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piercejr/Documents/Golf-Data-Analysis/NEW PGA Tour Site/PGA Tour Data Schedule/"/>
    </mc:Choice>
  </mc:AlternateContent>
  <xr:revisionPtr revIDLastSave="0" documentId="13_ncr:1_{EB5CFAFE-16AD-DD4F-8DB5-F5C715E545F1}" xr6:coauthVersionLast="47" xr6:coauthVersionMax="47" xr10:uidLastSave="{00000000-0000-0000-0000-000000000000}"/>
  <bookViews>
    <workbookView xWindow="-50560" yWindow="2900" windowWidth="49840" windowHeight="25700" activeTab="1" xr2:uid="{995987F8-F909-6841-92BD-F0622DF8DBDD}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</sheets>
  <definedNames>
    <definedName name="_xlnm._FilterDatabase" localSheetId="0" hidden="1">Sheet1!$A$1:$U$4038</definedName>
    <definedName name="_xlnm._FilterDatabase" localSheetId="2" hidden="1">Sheet2!$A$1:$V$2979</definedName>
    <definedName name="_xlnm._FilterDatabase" localSheetId="3" hidden="1">Sheet3!$A$1:$V$3732</definedName>
    <definedName name="_xlnm._FilterDatabase" localSheetId="4" hidden="1">Sheet4!$A$1:$R$2999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7" i="5" l="1"/>
  <c r="S48" i="5"/>
  <c r="T2907" i="5"/>
  <c r="S2907" i="5"/>
  <c r="T2843" i="5"/>
  <c r="S2843" i="5"/>
  <c r="T3462" i="5"/>
  <c r="S3462" i="5"/>
  <c r="T3485" i="5"/>
  <c r="S3485" i="5"/>
  <c r="T3537" i="5"/>
  <c r="S3537" i="5"/>
  <c r="T3488" i="5"/>
  <c r="S3488" i="5"/>
  <c r="T3439" i="5"/>
  <c r="S3439" i="5"/>
  <c r="T3385" i="5"/>
  <c r="S3385" i="5"/>
  <c r="T3329" i="5"/>
  <c r="S3329" i="5"/>
  <c r="T2983" i="5"/>
  <c r="S2983" i="5"/>
  <c r="T3414" i="5"/>
  <c r="S3414" i="5"/>
  <c r="T3360" i="5"/>
  <c r="S3360" i="5"/>
  <c r="T3306" i="5"/>
  <c r="S3306" i="5"/>
  <c r="T3257" i="5"/>
  <c r="S3257" i="5"/>
  <c r="T3542" i="5"/>
  <c r="S3542" i="5"/>
  <c r="T3446" i="5"/>
  <c r="S3446" i="5"/>
  <c r="T3287" i="5"/>
  <c r="S3287" i="5"/>
  <c r="T3577" i="5"/>
  <c r="S3577" i="5"/>
  <c r="T3533" i="5"/>
  <c r="S3533" i="5"/>
  <c r="T3576" i="5"/>
  <c r="S3576" i="5"/>
  <c r="T3529" i="5"/>
  <c r="S3529" i="5"/>
  <c r="T3354" i="5"/>
  <c r="S3354" i="5"/>
  <c r="T3299" i="5"/>
  <c r="S3299" i="5"/>
  <c r="T3251" i="5"/>
  <c r="S3251" i="5"/>
  <c r="T3196" i="5"/>
  <c r="S3196" i="5"/>
  <c r="T3150" i="5"/>
  <c r="S3150" i="5"/>
  <c r="T3099" i="5"/>
  <c r="S3099" i="5"/>
  <c r="T3051" i="5"/>
  <c r="S3051" i="5"/>
  <c r="T3420" i="5"/>
  <c r="S3420" i="5"/>
  <c r="T3234" i="5"/>
  <c r="S3234" i="5"/>
  <c r="T3543" i="5"/>
  <c r="S3543" i="5"/>
  <c r="T3337" i="5"/>
  <c r="S3337" i="5"/>
  <c r="T3283" i="5"/>
  <c r="S3283" i="5"/>
  <c r="T3233" i="5"/>
  <c r="S3233" i="5"/>
  <c r="T3188" i="5"/>
  <c r="S3188" i="5"/>
  <c r="T3143" i="5"/>
  <c r="S3143" i="5"/>
  <c r="T3097" i="5"/>
  <c r="S3097" i="5"/>
  <c r="T3045" i="5"/>
  <c r="S3045" i="5"/>
  <c r="T2989" i="5"/>
  <c r="S2989" i="5"/>
  <c r="T2930" i="5"/>
  <c r="S2930" i="5"/>
  <c r="T2873" i="5"/>
  <c r="S2873" i="5"/>
  <c r="T2814" i="5"/>
  <c r="S2814" i="5"/>
  <c r="T2757" i="5"/>
  <c r="S2757" i="5"/>
  <c r="T2703" i="5"/>
  <c r="S2703" i="5"/>
  <c r="T2654" i="5"/>
  <c r="S2654" i="5"/>
  <c r="T2599" i="5"/>
  <c r="S2599" i="5"/>
  <c r="T3551" i="5"/>
  <c r="S3551" i="5"/>
  <c r="T3499" i="5"/>
  <c r="S3499" i="5"/>
  <c r="T3046" i="5"/>
  <c r="S3046" i="5"/>
  <c r="T2990" i="5"/>
  <c r="S2990" i="5"/>
  <c r="T2935" i="5"/>
  <c r="S2935" i="5"/>
  <c r="T2876" i="5"/>
  <c r="S2876" i="5"/>
  <c r="T2818" i="5"/>
  <c r="S2818" i="5"/>
  <c r="T2773" i="5"/>
  <c r="S2773" i="5"/>
  <c r="T3075" i="5"/>
  <c r="S3075" i="5"/>
  <c r="T3493" i="5"/>
  <c r="S3493" i="5"/>
  <c r="T3444" i="5"/>
  <c r="S3444" i="5"/>
  <c r="T3393" i="5"/>
  <c r="S3393" i="5"/>
  <c r="T3338" i="5"/>
  <c r="S3338" i="5"/>
  <c r="T3285" i="5"/>
  <c r="S3285" i="5"/>
  <c r="T3237" i="5"/>
  <c r="S3237" i="5"/>
  <c r="T3190" i="5"/>
  <c r="S3190" i="5"/>
  <c r="T3146" i="5"/>
  <c r="S3146" i="5"/>
  <c r="T3553" i="5"/>
  <c r="S3553" i="5"/>
  <c r="T3491" i="5"/>
  <c r="S3491" i="5"/>
  <c r="T3442" i="5"/>
  <c r="S3442" i="5"/>
  <c r="T3390" i="5"/>
  <c r="S3390" i="5"/>
  <c r="T3334" i="5"/>
  <c r="S3334" i="5"/>
  <c r="T3335" i="5"/>
  <c r="S3335" i="5"/>
  <c r="T3391" i="5"/>
  <c r="S3391" i="5"/>
  <c r="T3514" i="5"/>
  <c r="S3514" i="5"/>
  <c r="T3458" i="5"/>
  <c r="S3458" i="5"/>
  <c r="T3342" i="5"/>
  <c r="S3342" i="5"/>
  <c r="T3303" i="5"/>
  <c r="S3303" i="5"/>
  <c r="T3254" i="5"/>
  <c r="S3254" i="5"/>
  <c r="T3191" i="5"/>
  <c r="S3191" i="5"/>
  <c r="T3160" i="5"/>
  <c r="S3160" i="5"/>
  <c r="T3115" i="5"/>
  <c r="S3115" i="5"/>
  <c r="T2567" i="5"/>
  <c r="S2567" i="5"/>
  <c r="T2512" i="5"/>
  <c r="S2512" i="5"/>
  <c r="T2760" i="5"/>
  <c r="S2760" i="5"/>
  <c r="T2706" i="5"/>
  <c r="S2706" i="5"/>
  <c r="T2602" i="5"/>
  <c r="S2602" i="5"/>
  <c r="T2546" i="5"/>
  <c r="S2546" i="5"/>
  <c r="T3047" i="5"/>
  <c r="S3047" i="5"/>
  <c r="T3048" i="5"/>
  <c r="S3048" i="5"/>
  <c r="T2942" i="5"/>
  <c r="S2942" i="5"/>
  <c r="T2884" i="5"/>
  <c r="S2884" i="5"/>
  <c r="T2828" i="5"/>
  <c r="S2828" i="5"/>
  <c r="T3021" i="5"/>
  <c r="S3021" i="5"/>
  <c r="T2963" i="5"/>
  <c r="S2963" i="5"/>
  <c r="T2909" i="5"/>
  <c r="S2909" i="5"/>
  <c r="T3232" i="5"/>
  <c r="S3232" i="5"/>
  <c r="T3500" i="5"/>
  <c r="S3500" i="5"/>
  <c r="T3348" i="5"/>
  <c r="S3348" i="5"/>
  <c r="T3489" i="5"/>
  <c r="S3489" i="5"/>
  <c r="T3440" i="5"/>
  <c r="S3440" i="5"/>
  <c r="T3386" i="5"/>
  <c r="S3386" i="5"/>
  <c r="T3331" i="5"/>
  <c r="S3331" i="5"/>
  <c r="T3545" i="5"/>
  <c r="S3545" i="5"/>
  <c r="T3449" i="5"/>
  <c r="S3449" i="5"/>
  <c r="T3405" i="5"/>
  <c r="S3405" i="5"/>
  <c r="T3343" i="5"/>
  <c r="S3343" i="5"/>
  <c r="T3291" i="5"/>
  <c r="S3291" i="5"/>
  <c r="T3241" i="5"/>
  <c r="S3241" i="5"/>
  <c r="T3201" i="5"/>
  <c r="S3201" i="5"/>
  <c r="T3154" i="5"/>
  <c r="S3154" i="5"/>
  <c r="T3106" i="5"/>
  <c r="S3106" i="5"/>
  <c r="T3056" i="5"/>
  <c r="S3056" i="5"/>
  <c r="T3002" i="5"/>
  <c r="S3002" i="5"/>
  <c r="T3546" i="5"/>
  <c r="S3546" i="5"/>
  <c r="T3498" i="5"/>
  <c r="S3498" i="5"/>
  <c r="T3448" i="5"/>
  <c r="S3448" i="5"/>
  <c r="T3402" i="5"/>
  <c r="S3402" i="5"/>
  <c r="T2992" i="5"/>
  <c r="S2992" i="5"/>
  <c r="T3535" i="5"/>
  <c r="S3535" i="5"/>
  <c r="T2897" i="5"/>
  <c r="S2897" i="5"/>
  <c r="T2841" i="5"/>
  <c r="S2841" i="5"/>
  <c r="T3432" i="5"/>
  <c r="S3432" i="5"/>
  <c r="T3378" i="5"/>
  <c r="S3378" i="5"/>
  <c r="T3322" i="5"/>
  <c r="S3322" i="5"/>
  <c r="T3273" i="5"/>
  <c r="S3273" i="5"/>
  <c r="T3224" i="5"/>
  <c r="S3224" i="5"/>
  <c r="T3179" i="5"/>
  <c r="S3179" i="5"/>
  <c r="T3043" i="5"/>
  <c r="S3043" i="5"/>
  <c r="T2988" i="5"/>
  <c r="S2988" i="5"/>
  <c r="T2880" i="5"/>
  <c r="S2880" i="5"/>
  <c r="T2823" i="5"/>
  <c r="S2823" i="5"/>
  <c r="T2767" i="5"/>
  <c r="S2767" i="5"/>
  <c r="T2822" i="5"/>
  <c r="S2822" i="5"/>
  <c r="T2766" i="5"/>
  <c r="S2766" i="5"/>
  <c r="T2951" i="5"/>
  <c r="S2951" i="5"/>
  <c r="T3564" i="5"/>
  <c r="S3564" i="5"/>
  <c r="T3511" i="5"/>
  <c r="S3511" i="5"/>
  <c r="T2893" i="5"/>
  <c r="S2893" i="5"/>
  <c r="T3497" i="5"/>
  <c r="S3497" i="5"/>
  <c r="T3558" i="5"/>
  <c r="S3558" i="5"/>
  <c r="T3068" i="5"/>
  <c r="S3068" i="5"/>
  <c r="T3018" i="5"/>
  <c r="S3018" i="5"/>
  <c r="T2961" i="5"/>
  <c r="S2961" i="5"/>
  <c r="T2906" i="5"/>
  <c r="S2906" i="5"/>
  <c r="T2849" i="5"/>
  <c r="S2849" i="5"/>
  <c r="T2790" i="5"/>
  <c r="S2790" i="5"/>
  <c r="T2732" i="5"/>
  <c r="S2732" i="5"/>
  <c r="T2680" i="5"/>
  <c r="S2680" i="5"/>
  <c r="T2629" i="5"/>
  <c r="S2629" i="5"/>
  <c r="T2574" i="5"/>
  <c r="S2574" i="5"/>
  <c r="T2519" i="5"/>
  <c r="S2519" i="5"/>
  <c r="T2465" i="5"/>
  <c r="S2465" i="5"/>
  <c r="T2412" i="5"/>
  <c r="S2412" i="5"/>
  <c r="T2358" i="5"/>
  <c r="S2358" i="5"/>
  <c r="T2305" i="5"/>
  <c r="S2305" i="5"/>
  <c r="T2252" i="5"/>
  <c r="S2252" i="5"/>
  <c r="T2197" i="5"/>
  <c r="S2197" i="5"/>
  <c r="T2140" i="5"/>
  <c r="S2140" i="5"/>
  <c r="T2995" i="5"/>
  <c r="S2995" i="5"/>
  <c r="T3540" i="5"/>
  <c r="S3540" i="5"/>
  <c r="T3492" i="5"/>
  <c r="S3492" i="5"/>
  <c r="T3443" i="5"/>
  <c r="S3443" i="5"/>
  <c r="T3536" i="5"/>
  <c r="S3536" i="5"/>
  <c r="T3538" i="5"/>
  <c r="S3538" i="5"/>
  <c r="T3044" i="5"/>
  <c r="S3044" i="5"/>
  <c r="T2819" i="5"/>
  <c r="S2819" i="5"/>
  <c r="T2772" i="5"/>
  <c r="S2772" i="5"/>
  <c r="T3547" i="5"/>
  <c r="S3547" i="5"/>
  <c r="T3507" i="5"/>
  <c r="S3507" i="5"/>
  <c r="T3394" i="5"/>
  <c r="S3394" i="5"/>
  <c r="T3339" i="5"/>
  <c r="S3339" i="5"/>
  <c r="T3286" i="5"/>
  <c r="S3286" i="5"/>
  <c r="T3236" i="5"/>
  <c r="S3236" i="5"/>
  <c r="T3189" i="5"/>
  <c r="S3189" i="5"/>
  <c r="T3145" i="5"/>
  <c r="S3145" i="5"/>
  <c r="T3215" i="5"/>
  <c r="S3215" i="5"/>
  <c r="T3169" i="5"/>
  <c r="S3169" i="5"/>
  <c r="T3126" i="5"/>
  <c r="S3126" i="5"/>
  <c r="T3077" i="5"/>
  <c r="S3077" i="5"/>
  <c r="T3022" i="5"/>
  <c r="S3022" i="5"/>
  <c r="T2964" i="5"/>
  <c r="S2964" i="5"/>
  <c r="T2910" i="5"/>
  <c r="S2910" i="5"/>
  <c r="T2852" i="5"/>
  <c r="S2852" i="5"/>
  <c r="T2793" i="5"/>
  <c r="S2793" i="5"/>
  <c r="T2736" i="5"/>
  <c r="S2736" i="5"/>
  <c r="T2683" i="5"/>
  <c r="S2683" i="5"/>
  <c r="T2632" i="5"/>
  <c r="S2632" i="5"/>
  <c r="T3494" i="5"/>
  <c r="S3494" i="5"/>
  <c r="T3280" i="5"/>
  <c r="S3280" i="5"/>
  <c r="T2967" i="5"/>
  <c r="S2967" i="5"/>
  <c r="T3282" i="5"/>
  <c r="S3282" i="5"/>
  <c r="T3235" i="5"/>
  <c r="S3235" i="5"/>
  <c r="T3495" i="5"/>
  <c r="S3495" i="5"/>
  <c r="T3548" i="5"/>
  <c r="S3548" i="5"/>
  <c r="T3510" i="5"/>
  <c r="S3510" i="5"/>
  <c r="T3451" i="5"/>
  <c r="S3451" i="5"/>
  <c r="T3400" i="5"/>
  <c r="S3400" i="5"/>
  <c r="T3352" i="5"/>
  <c r="S3352" i="5"/>
  <c r="T2899" i="5"/>
  <c r="S2899" i="5"/>
  <c r="T2937" i="5"/>
  <c r="S2937" i="5"/>
  <c r="T3541" i="5"/>
  <c r="S3541" i="5"/>
  <c r="T3395" i="5"/>
  <c r="S3395" i="5"/>
  <c r="T3340" i="5"/>
  <c r="S3340" i="5"/>
  <c r="T3288" i="5"/>
  <c r="S3288" i="5"/>
  <c r="T3470" i="5"/>
  <c r="S3470" i="5"/>
  <c r="T2982" i="5"/>
  <c r="S2982" i="5"/>
  <c r="T2928" i="5"/>
  <c r="S2928" i="5"/>
  <c r="T3487" i="5"/>
  <c r="S3487" i="5"/>
  <c r="T3438" i="5"/>
  <c r="S3438" i="5"/>
  <c r="T3384" i="5"/>
  <c r="S3384" i="5"/>
  <c r="T3328" i="5"/>
  <c r="S3328" i="5"/>
  <c r="T3297" i="5"/>
  <c r="S3297" i="5"/>
  <c r="T3248" i="5"/>
  <c r="S3248" i="5"/>
  <c r="T3203" i="5"/>
  <c r="S3203" i="5"/>
  <c r="T3111" i="5"/>
  <c r="S3111" i="5"/>
  <c r="T3061" i="5"/>
  <c r="S3061" i="5"/>
  <c r="T3005" i="5"/>
  <c r="S3005" i="5"/>
  <c r="T3151" i="5"/>
  <c r="S3151" i="5"/>
  <c r="T2947" i="5"/>
  <c r="S2947" i="5"/>
  <c r="T2890" i="5"/>
  <c r="S2890" i="5"/>
  <c r="T2833" i="5"/>
  <c r="S2833" i="5"/>
  <c r="T3539" i="5"/>
  <c r="S3539" i="5"/>
  <c r="T3501" i="5"/>
  <c r="S3501" i="5"/>
  <c r="T3445" i="5"/>
  <c r="S3445" i="5"/>
  <c r="T3398" i="5"/>
  <c r="S3398" i="5"/>
  <c r="T3330" i="5"/>
  <c r="S3330" i="5"/>
  <c r="T3239" i="5"/>
  <c r="S3239" i="5"/>
  <c r="T3193" i="5"/>
  <c r="S3193" i="5"/>
  <c r="T3147" i="5"/>
  <c r="S3147" i="5"/>
  <c r="T3101" i="5"/>
  <c r="S3101" i="5"/>
  <c r="T3563" i="5"/>
  <c r="S3563" i="5"/>
  <c r="T3490" i="5"/>
  <c r="S3490" i="5"/>
  <c r="T3441" i="5"/>
  <c r="S3441" i="5"/>
  <c r="T3387" i="5"/>
  <c r="S3387" i="5"/>
  <c r="T3332" i="5"/>
  <c r="S3332" i="5"/>
  <c r="T3279" i="5"/>
  <c r="S3279" i="5"/>
  <c r="T3230" i="5"/>
  <c r="S3230" i="5"/>
  <c r="T3185" i="5"/>
  <c r="S3185" i="5"/>
  <c r="T3140" i="5"/>
  <c r="S3140" i="5"/>
  <c r="T3095" i="5"/>
  <c r="S3095" i="5"/>
  <c r="T3041" i="5"/>
  <c r="S3041" i="5"/>
  <c r="T3388" i="5"/>
  <c r="S3388" i="5"/>
  <c r="T3333" i="5"/>
  <c r="S3333" i="5"/>
  <c r="T3571" i="5"/>
  <c r="S3571" i="5"/>
  <c r="T3524" i="5"/>
  <c r="S3524" i="5"/>
  <c r="T3473" i="5"/>
  <c r="S3473" i="5"/>
  <c r="T3424" i="5"/>
  <c r="S3424" i="5"/>
  <c r="T3369" i="5"/>
  <c r="S3369" i="5"/>
  <c r="T3336" i="5"/>
  <c r="S3336" i="5"/>
  <c r="T3392" i="5"/>
  <c r="S3392" i="5"/>
  <c r="T2869" i="5"/>
  <c r="S2869" i="5"/>
  <c r="T2927" i="5"/>
  <c r="S2927" i="5"/>
  <c r="T3567" i="5"/>
  <c r="S3567" i="5"/>
  <c r="T3520" i="5"/>
  <c r="S3520" i="5"/>
  <c r="T3469" i="5"/>
  <c r="S3469" i="5"/>
  <c r="T3419" i="5"/>
  <c r="S3419" i="5"/>
  <c r="T3365" i="5"/>
  <c r="S3365" i="5"/>
  <c r="T3311" i="5"/>
  <c r="S3311" i="5"/>
  <c r="T3262" i="5"/>
  <c r="S3262" i="5"/>
  <c r="T3214" i="5"/>
  <c r="S3214" i="5"/>
  <c r="T3166" i="5"/>
  <c r="S3166" i="5"/>
  <c r="T3121" i="5"/>
  <c r="S3121" i="5"/>
  <c r="T3072" i="5"/>
  <c r="S3072" i="5"/>
  <c r="T3015" i="5"/>
  <c r="S3015" i="5"/>
  <c r="T2933" i="5"/>
  <c r="S2933" i="5"/>
  <c r="T2872" i="5"/>
  <c r="S2872" i="5"/>
  <c r="T3560" i="5"/>
  <c r="S3560" i="5"/>
  <c r="T3513" i="5"/>
  <c r="S3513" i="5"/>
  <c r="T3461" i="5"/>
  <c r="S3461" i="5"/>
  <c r="T3411" i="5"/>
  <c r="S3411" i="5"/>
  <c r="T3357" i="5"/>
  <c r="S3357" i="5"/>
  <c r="T3294" i="5"/>
  <c r="S3294" i="5"/>
  <c r="T3397" i="5"/>
  <c r="S3397" i="5"/>
  <c r="T3344" i="5"/>
  <c r="S3344" i="5"/>
  <c r="T3289" i="5"/>
  <c r="S3289" i="5"/>
  <c r="T3240" i="5"/>
  <c r="S3240" i="5"/>
  <c r="T3192" i="5"/>
  <c r="S3192" i="5"/>
  <c r="T3104" i="5"/>
  <c r="S3104" i="5"/>
  <c r="T3054" i="5"/>
  <c r="S3054" i="5"/>
  <c r="T2999" i="5"/>
  <c r="S2999" i="5"/>
  <c r="T2940" i="5"/>
  <c r="S2940" i="5"/>
  <c r="T2883" i="5"/>
  <c r="S2883" i="5"/>
  <c r="T2829" i="5"/>
  <c r="S2829" i="5"/>
  <c r="T2777" i="5"/>
  <c r="S2777" i="5"/>
  <c r="T2720" i="5"/>
  <c r="S2720" i="5"/>
  <c r="T2605" i="5"/>
  <c r="S2605" i="5"/>
  <c r="T3389" i="5"/>
  <c r="S3389" i="5"/>
  <c r="T3281" i="5"/>
  <c r="S3281" i="5"/>
  <c r="T3231" i="5"/>
  <c r="S3231" i="5"/>
  <c r="T3187" i="5"/>
  <c r="S3187" i="5"/>
  <c r="T2991" i="5"/>
  <c r="S2991" i="5"/>
  <c r="T3040" i="5"/>
  <c r="S3040" i="5"/>
  <c r="T3460" i="5"/>
  <c r="S3460" i="5"/>
  <c r="T3410" i="5"/>
  <c r="S3410" i="5"/>
  <c r="T3356" i="5"/>
  <c r="S3356" i="5"/>
  <c r="T3301" i="5"/>
  <c r="S3301" i="5"/>
  <c r="T3252" i="5"/>
  <c r="S3252" i="5"/>
  <c r="T3205" i="5"/>
  <c r="S3205" i="5"/>
  <c r="T3152" i="5"/>
  <c r="S3152" i="5"/>
  <c r="T3109" i="5"/>
  <c r="S3109" i="5"/>
  <c r="T3064" i="5"/>
  <c r="S3064" i="5"/>
  <c r="T3264" i="5"/>
  <c r="S3264" i="5"/>
  <c r="T3313" i="5"/>
  <c r="S3313" i="5"/>
  <c r="T3367" i="5"/>
  <c r="S3367" i="5"/>
  <c r="T3421" i="5"/>
  <c r="S3421" i="5"/>
  <c r="T3471" i="5"/>
  <c r="S3471" i="5"/>
  <c r="T3521" i="5"/>
  <c r="S3521" i="5"/>
  <c r="T3568" i="5"/>
  <c r="S3568" i="5"/>
  <c r="T3284" i="5"/>
  <c r="S3284" i="5"/>
  <c r="T3247" i="5"/>
  <c r="S3247" i="5"/>
  <c r="T3195" i="5"/>
  <c r="S3195" i="5"/>
  <c r="T3148" i="5"/>
  <c r="S3148" i="5"/>
  <c r="T3100" i="5"/>
  <c r="S3100" i="5"/>
  <c r="T3052" i="5"/>
  <c r="S3052" i="5"/>
  <c r="T3001" i="5"/>
  <c r="S3001" i="5"/>
  <c r="T2943" i="5"/>
  <c r="S2943" i="5"/>
  <c r="T2881" i="5"/>
  <c r="S2881" i="5"/>
  <c r="T2836" i="5"/>
  <c r="S2836" i="5"/>
  <c r="T2779" i="5"/>
  <c r="S2779" i="5"/>
  <c r="T2722" i="5"/>
  <c r="S2722" i="5"/>
  <c r="T2669" i="5"/>
  <c r="S2669" i="5"/>
  <c r="T2619" i="5"/>
  <c r="S2619" i="5"/>
  <c r="T2554" i="5"/>
  <c r="S2554" i="5"/>
  <c r="T2499" i="5"/>
  <c r="S2499" i="5"/>
  <c r="T2447" i="5"/>
  <c r="S2447" i="5"/>
  <c r="T2393" i="5"/>
  <c r="S2393" i="5"/>
  <c r="T2755" i="5"/>
  <c r="S2755" i="5"/>
  <c r="T2707" i="5"/>
  <c r="S2707" i="5"/>
  <c r="T2655" i="5"/>
  <c r="S2655" i="5"/>
  <c r="T2603" i="5"/>
  <c r="S2603" i="5"/>
  <c r="T2550" i="5"/>
  <c r="S2550" i="5"/>
  <c r="T2494" i="5"/>
  <c r="S2494" i="5"/>
  <c r="T2443" i="5"/>
  <c r="S2443" i="5"/>
  <c r="T2386" i="5"/>
  <c r="S2386" i="5"/>
  <c r="T2331" i="5"/>
  <c r="S2331" i="5"/>
  <c r="T2279" i="5"/>
  <c r="S2279" i="5"/>
  <c r="T2332" i="5"/>
  <c r="S2332" i="5"/>
  <c r="T2276" i="5"/>
  <c r="S2276" i="5"/>
  <c r="T2223" i="5"/>
  <c r="S2223" i="5"/>
  <c r="T2168" i="5"/>
  <c r="S2168" i="5"/>
  <c r="T2115" i="5"/>
  <c r="S2115" i="5"/>
  <c r="T2059" i="5"/>
  <c r="S2059" i="5"/>
  <c r="T2002" i="5"/>
  <c r="S2002" i="5"/>
  <c r="T1944" i="5"/>
  <c r="S1944" i="5"/>
  <c r="T3569" i="5"/>
  <c r="S3569" i="5"/>
  <c r="T3522" i="5"/>
  <c r="S3522" i="5"/>
  <c r="T3472" i="5"/>
  <c r="S3472" i="5"/>
  <c r="T3422" i="5"/>
  <c r="S3422" i="5"/>
  <c r="T3368" i="5"/>
  <c r="S3368" i="5"/>
  <c r="T3314" i="5"/>
  <c r="S3314" i="5"/>
  <c r="T3265" i="5"/>
  <c r="S3265" i="5"/>
  <c r="T3217" i="5"/>
  <c r="S3217" i="5"/>
  <c r="T3172" i="5"/>
  <c r="S3172" i="5"/>
  <c r="T3125" i="5"/>
  <c r="S3125" i="5"/>
  <c r="T3078" i="5"/>
  <c r="S3078" i="5"/>
  <c r="T3023" i="5"/>
  <c r="S3023" i="5"/>
  <c r="T2965" i="5"/>
  <c r="S2965" i="5"/>
  <c r="T2904" i="5"/>
  <c r="S2904" i="5"/>
  <c r="T2847" i="5"/>
  <c r="S2847" i="5"/>
  <c r="T2788" i="5"/>
  <c r="S2788" i="5"/>
  <c r="T2730" i="5"/>
  <c r="S2730" i="5"/>
  <c r="T2678" i="5"/>
  <c r="S2678" i="5"/>
  <c r="T2596" i="5"/>
  <c r="S2596" i="5"/>
  <c r="T2541" i="5"/>
  <c r="S2541" i="5"/>
  <c r="T2487" i="5"/>
  <c r="S2487" i="5"/>
  <c r="T2434" i="5"/>
  <c r="S2434" i="5"/>
  <c r="T2381" i="5"/>
  <c r="S2381" i="5"/>
  <c r="T2328" i="5"/>
  <c r="S2328" i="5"/>
  <c r="T2275" i="5"/>
  <c r="S2275" i="5"/>
  <c r="T2217" i="5"/>
  <c r="S2217" i="5"/>
  <c r="T2162" i="5"/>
  <c r="S2162" i="5"/>
  <c r="T2109" i="5"/>
  <c r="S2109" i="5"/>
  <c r="T2057" i="5"/>
  <c r="S2057" i="5"/>
  <c r="T2000" i="5"/>
  <c r="S2000" i="5"/>
  <c r="T1942" i="5"/>
  <c r="S1942" i="5"/>
  <c r="T3016" i="5"/>
  <c r="S3016" i="5"/>
  <c r="T2957" i="5"/>
  <c r="S2957" i="5"/>
  <c r="T2902" i="5"/>
  <c r="S2902" i="5"/>
  <c r="T2845" i="5"/>
  <c r="S2845" i="5"/>
  <c r="T2786" i="5"/>
  <c r="S2786" i="5"/>
  <c r="T2728" i="5"/>
  <c r="S2728" i="5"/>
  <c r="T2676" i="5"/>
  <c r="S2676" i="5"/>
  <c r="T2626" i="5"/>
  <c r="S2626" i="5"/>
  <c r="T2571" i="5"/>
  <c r="S2571" i="5"/>
  <c r="T2516" i="5"/>
  <c r="S2516" i="5"/>
  <c r="T2462" i="5"/>
  <c r="S2462" i="5"/>
  <c r="T2409" i="5"/>
  <c r="S2409" i="5"/>
  <c r="T2355" i="5"/>
  <c r="S2355" i="5"/>
  <c r="T2302" i="5"/>
  <c r="S2302" i="5"/>
  <c r="T2051" i="5"/>
  <c r="S2051" i="5"/>
  <c r="T1994" i="5"/>
  <c r="S1994" i="5"/>
  <c r="T1936" i="5"/>
  <c r="S1936" i="5"/>
  <c r="T1886" i="5"/>
  <c r="S1886" i="5"/>
  <c r="T757" i="5"/>
  <c r="S757" i="5"/>
  <c r="T704" i="5"/>
  <c r="S704" i="5"/>
  <c r="T597" i="5"/>
  <c r="S597" i="5"/>
  <c r="T284" i="5"/>
  <c r="S284" i="5"/>
  <c r="T2076" i="5"/>
  <c r="S2076" i="5"/>
  <c r="T2007" i="5"/>
  <c r="S2007" i="5"/>
  <c r="T1951" i="5"/>
  <c r="S1951" i="5"/>
  <c r="T1892" i="5"/>
  <c r="S1892" i="5"/>
  <c r="T1840" i="5"/>
  <c r="S1840" i="5"/>
  <c r="T1790" i="5"/>
  <c r="S1790" i="5"/>
  <c r="T1733" i="5"/>
  <c r="S1733" i="5"/>
  <c r="T1394" i="5"/>
  <c r="S1394" i="5"/>
  <c r="T1451" i="5"/>
  <c r="S1451" i="5"/>
  <c r="T1506" i="5"/>
  <c r="S1506" i="5"/>
  <c r="T1560" i="5"/>
  <c r="S1560" i="5"/>
  <c r="T1616" i="5"/>
  <c r="S1616" i="5"/>
  <c r="T1672" i="5"/>
  <c r="S1672" i="5"/>
  <c r="T1727" i="5"/>
  <c r="S1727" i="5"/>
  <c r="T1784" i="5"/>
  <c r="S1784" i="5"/>
  <c r="T1839" i="5"/>
  <c r="S1839" i="5"/>
  <c r="T1891" i="5"/>
  <c r="S1891" i="5"/>
  <c r="T1950" i="5"/>
  <c r="S1950" i="5"/>
  <c r="T2006" i="5"/>
  <c r="S2006" i="5"/>
  <c r="T2064" i="5"/>
  <c r="S2064" i="5"/>
  <c r="T2119" i="5"/>
  <c r="S2119" i="5"/>
  <c r="T2176" i="5"/>
  <c r="S2176" i="5"/>
  <c r="T2230" i="5"/>
  <c r="S2230" i="5"/>
  <c r="T2282" i="5"/>
  <c r="S2282" i="5"/>
  <c r="T2335" i="5"/>
  <c r="S2335" i="5"/>
  <c r="T2389" i="5"/>
  <c r="S2389" i="5"/>
  <c r="T2437" i="5"/>
  <c r="S2437" i="5"/>
  <c r="T2488" i="5"/>
  <c r="S2488" i="5"/>
  <c r="T2548" i="5"/>
  <c r="S2548" i="5"/>
  <c r="T2604" i="5"/>
  <c r="S2604" i="5"/>
  <c r="T1400" i="5"/>
  <c r="S1400" i="5"/>
  <c r="T1448" i="5"/>
  <c r="S1448" i="5"/>
  <c r="T1511" i="5"/>
  <c r="S1511" i="5"/>
  <c r="T1564" i="5"/>
  <c r="S1564" i="5"/>
  <c r="T1621" i="5"/>
  <c r="S1621" i="5"/>
  <c r="T1677" i="5"/>
  <c r="S1677" i="5"/>
  <c r="T1732" i="5"/>
  <c r="S1732" i="5"/>
  <c r="T1791" i="5"/>
  <c r="S1791" i="5"/>
  <c r="T1846" i="5"/>
  <c r="S1846" i="5"/>
  <c r="T1888" i="5"/>
  <c r="S1888" i="5"/>
  <c r="T1947" i="5"/>
  <c r="S1947" i="5"/>
  <c r="T2004" i="5"/>
  <c r="S2004" i="5"/>
  <c r="T2061" i="5"/>
  <c r="S2061" i="5"/>
  <c r="T2117" i="5"/>
  <c r="S2117" i="5"/>
  <c r="T2174" i="5"/>
  <c r="S2174" i="5"/>
  <c r="T2228" i="5"/>
  <c r="S2228" i="5"/>
  <c r="T2280" i="5"/>
  <c r="S2280" i="5"/>
  <c r="T2333" i="5"/>
  <c r="S2333" i="5"/>
  <c r="T2387" i="5"/>
  <c r="S2387" i="5"/>
  <c r="T2441" i="5"/>
  <c r="S2441" i="5"/>
  <c r="T2496" i="5"/>
  <c r="S2496" i="5"/>
  <c r="T2556" i="5"/>
  <c r="S2556" i="5"/>
  <c r="T2610" i="5"/>
  <c r="S2610" i="5"/>
  <c r="T2663" i="5"/>
  <c r="S2663" i="5"/>
  <c r="T2713" i="5"/>
  <c r="S2713" i="5"/>
  <c r="T2768" i="5"/>
  <c r="S2768" i="5"/>
  <c r="T2824" i="5"/>
  <c r="S2824" i="5"/>
  <c r="T2882" i="5"/>
  <c r="S2882" i="5"/>
  <c r="T2938" i="5"/>
  <c r="S2938" i="5"/>
  <c r="T2994" i="5"/>
  <c r="S2994" i="5"/>
  <c r="T1150" i="5"/>
  <c r="S1150" i="5"/>
  <c r="T1209" i="5"/>
  <c r="S1209" i="5"/>
  <c r="T1275" i="5"/>
  <c r="S1275" i="5"/>
  <c r="T1333" i="5"/>
  <c r="S1333" i="5"/>
  <c r="T1389" i="5"/>
  <c r="S1389" i="5"/>
  <c r="T1445" i="5"/>
  <c r="S1445" i="5"/>
  <c r="T1501" i="5"/>
  <c r="S1501" i="5"/>
  <c r="T1555" i="5"/>
  <c r="S1555" i="5"/>
  <c r="T1611" i="5"/>
  <c r="S1611" i="5"/>
  <c r="T1667" i="5"/>
  <c r="S1667" i="5"/>
  <c r="T1722" i="5"/>
  <c r="S1722" i="5"/>
  <c r="T1779" i="5"/>
  <c r="S1779" i="5"/>
  <c r="T1834" i="5"/>
  <c r="S1834" i="5"/>
  <c r="T1887" i="5"/>
  <c r="S1887" i="5"/>
  <c r="T1945" i="5"/>
  <c r="S1945" i="5"/>
  <c r="T2001" i="5"/>
  <c r="S2001" i="5"/>
  <c r="T2058" i="5"/>
  <c r="S2058" i="5"/>
  <c r="T2113" i="5"/>
  <c r="S2113" i="5"/>
  <c r="T2166" i="5"/>
  <c r="S2166" i="5"/>
  <c r="T2221" i="5"/>
  <c r="S2221" i="5"/>
  <c r="T2278" i="5"/>
  <c r="S2278" i="5"/>
  <c r="T2329" i="5"/>
  <c r="S2329" i="5"/>
  <c r="T2382" i="5"/>
  <c r="S2382" i="5"/>
  <c r="T2435" i="5"/>
  <c r="S2435" i="5"/>
  <c r="T2492" i="5"/>
  <c r="S2492" i="5"/>
  <c r="T2542" i="5"/>
  <c r="S2542" i="5"/>
  <c r="T2597" i="5"/>
  <c r="S2597" i="5"/>
  <c r="T2656" i="5"/>
  <c r="S2656" i="5"/>
  <c r="T2708" i="5"/>
  <c r="S2708" i="5"/>
  <c r="T2764" i="5"/>
  <c r="S2764" i="5"/>
  <c r="T2820" i="5"/>
  <c r="S2820" i="5"/>
  <c r="T2878" i="5"/>
  <c r="S2878" i="5"/>
  <c r="T2934" i="5"/>
  <c r="S2934" i="5"/>
  <c r="T1156" i="5"/>
  <c r="S1156" i="5"/>
  <c r="T1215" i="5"/>
  <c r="S1215" i="5"/>
  <c r="T1274" i="5"/>
  <c r="S1274" i="5"/>
  <c r="T1332" i="5"/>
  <c r="S1332" i="5"/>
  <c r="T1388" i="5"/>
  <c r="S1388" i="5"/>
  <c r="T1444" i="5"/>
  <c r="S1444" i="5"/>
  <c r="T1514" i="5"/>
  <c r="S1514" i="5"/>
  <c r="T1567" i="5"/>
  <c r="S1567" i="5"/>
  <c r="T1624" i="5"/>
  <c r="S1624" i="5"/>
  <c r="T1679" i="5"/>
  <c r="S1679" i="5"/>
  <c r="T1735" i="5"/>
  <c r="S1735" i="5"/>
  <c r="T1794" i="5"/>
  <c r="S1794" i="5"/>
  <c r="T1847" i="5"/>
  <c r="S1847" i="5"/>
  <c r="T1899" i="5"/>
  <c r="S1899" i="5"/>
  <c r="T1959" i="5"/>
  <c r="S1959" i="5"/>
  <c r="T2015" i="5"/>
  <c r="S2015" i="5"/>
  <c r="T2071" i="5"/>
  <c r="S2071" i="5"/>
  <c r="T2126" i="5"/>
  <c r="S2126" i="5"/>
  <c r="T2183" i="5"/>
  <c r="S2183" i="5"/>
  <c r="T2235" i="5"/>
  <c r="S2235" i="5"/>
  <c r="T2287" i="5"/>
  <c r="S2287" i="5"/>
  <c r="T2340" i="5"/>
  <c r="S2340" i="5"/>
  <c r="T2384" i="5"/>
  <c r="S2384" i="5"/>
  <c r="T2383" i="5"/>
  <c r="S2383" i="5"/>
  <c r="T2439" i="5"/>
  <c r="S2439" i="5"/>
  <c r="T2438" i="5"/>
  <c r="S2438" i="5"/>
  <c r="T2490" i="5"/>
  <c r="S2490" i="5"/>
  <c r="T2489" i="5"/>
  <c r="S2489" i="5"/>
  <c r="T2545" i="5"/>
  <c r="S2545" i="5"/>
  <c r="T2544" i="5"/>
  <c r="S2544" i="5"/>
  <c r="T2601" i="5"/>
  <c r="S2601" i="5"/>
  <c r="T2600" i="5"/>
  <c r="S2600" i="5"/>
  <c r="T2653" i="5"/>
  <c r="S2653" i="5"/>
  <c r="T2652" i="5"/>
  <c r="S2652" i="5"/>
  <c r="T2705" i="5"/>
  <c r="S2705" i="5"/>
  <c r="T2704" i="5"/>
  <c r="S2704" i="5"/>
  <c r="T2759" i="5"/>
  <c r="S2759" i="5"/>
  <c r="T2758" i="5"/>
  <c r="S2758" i="5"/>
  <c r="T2816" i="5"/>
  <c r="S2816" i="5"/>
  <c r="T2815" i="5"/>
  <c r="S2815" i="5"/>
  <c r="T2875" i="5"/>
  <c r="S2875" i="5"/>
  <c r="T2874" i="5"/>
  <c r="S2874" i="5"/>
  <c r="T2932" i="5"/>
  <c r="S2932" i="5"/>
  <c r="T2931" i="5"/>
  <c r="S2931" i="5"/>
  <c r="T2987" i="5"/>
  <c r="S2987" i="5"/>
  <c r="T2986" i="5"/>
  <c r="S2986" i="5"/>
  <c r="T3038" i="5"/>
  <c r="S3038" i="5"/>
  <c r="T3037" i="5"/>
  <c r="S3037" i="5"/>
  <c r="T3091" i="5"/>
  <c r="S3091" i="5"/>
  <c r="T3090" i="5"/>
  <c r="S3090" i="5"/>
  <c r="T1162" i="5"/>
  <c r="S1162" i="5"/>
  <c r="T1219" i="5"/>
  <c r="S1219" i="5"/>
  <c r="T1279" i="5"/>
  <c r="S1279" i="5"/>
  <c r="T1337" i="5"/>
  <c r="S1337" i="5"/>
  <c r="T1395" i="5"/>
  <c r="S1395" i="5"/>
  <c r="T1452" i="5"/>
  <c r="S1452" i="5"/>
  <c r="T1507" i="5"/>
  <c r="S1507" i="5"/>
  <c r="T928" i="5"/>
  <c r="S928" i="5"/>
  <c r="T985" i="5"/>
  <c r="S985" i="5"/>
  <c r="T1042" i="5"/>
  <c r="S1042" i="5"/>
  <c r="T1101" i="5"/>
  <c r="S1101" i="5"/>
  <c r="T1160" i="5"/>
  <c r="S1160" i="5"/>
  <c r="T1217" i="5"/>
  <c r="S1217" i="5"/>
  <c r="T1277" i="5"/>
  <c r="S1277" i="5"/>
  <c r="T934" i="5"/>
  <c r="S934" i="5"/>
  <c r="T992" i="5"/>
  <c r="S992" i="5"/>
  <c r="T1050" i="5"/>
  <c r="S1050" i="5"/>
  <c r="T1108" i="5"/>
  <c r="S1108" i="5"/>
  <c r="T1167" i="5"/>
  <c r="S1167" i="5"/>
  <c r="T1224" i="5"/>
  <c r="S1224" i="5"/>
  <c r="T1284" i="5"/>
  <c r="S1284" i="5"/>
  <c r="T1340" i="5"/>
  <c r="S1340" i="5"/>
  <c r="T1396" i="5"/>
  <c r="S1396" i="5"/>
  <c r="T1455" i="5"/>
  <c r="S1455" i="5"/>
  <c r="T1508" i="5"/>
  <c r="S1508" i="5"/>
  <c r="T1561" i="5"/>
  <c r="S1561" i="5"/>
  <c r="T1617" i="5"/>
  <c r="S1617" i="5"/>
  <c r="T1673" i="5"/>
  <c r="S1673" i="5"/>
  <c r="T1728" i="5"/>
  <c r="S1728" i="5"/>
  <c r="T1785" i="5"/>
  <c r="S1785" i="5"/>
  <c r="T1841" i="5"/>
  <c r="S1841" i="5"/>
  <c r="T1893" i="5"/>
  <c r="S1893" i="5"/>
  <c r="T1952" i="5"/>
  <c r="S1952" i="5"/>
  <c r="T2009" i="5"/>
  <c r="S2009" i="5"/>
  <c r="T2065" i="5"/>
  <c r="S2065" i="5"/>
  <c r="T937" i="5"/>
  <c r="S937" i="5"/>
  <c r="T995" i="5"/>
  <c r="S995" i="5"/>
  <c r="T1053" i="5"/>
  <c r="S1053" i="5"/>
  <c r="T1111" i="5"/>
  <c r="S1111" i="5"/>
  <c r="T1169" i="5"/>
  <c r="S1169" i="5"/>
  <c r="T1226" i="5"/>
  <c r="S1226" i="5"/>
  <c r="T1286" i="5"/>
  <c r="S1286" i="5"/>
  <c r="T1335" i="5"/>
  <c r="S1335" i="5"/>
  <c r="T1391" i="5"/>
  <c r="S1391" i="5"/>
  <c r="T1446" i="5"/>
  <c r="S1446" i="5"/>
  <c r="T1502" i="5"/>
  <c r="S1502" i="5"/>
  <c r="T1557" i="5"/>
  <c r="S1557" i="5"/>
  <c r="T1613" i="5"/>
  <c r="S1613" i="5"/>
  <c r="T1668" i="5"/>
  <c r="S1668" i="5"/>
  <c r="T1723" i="5"/>
  <c r="S1723" i="5"/>
  <c r="T1780" i="5"/>
  <c r="S1780" i="5"/>
  <c r="T1835" i="5"/>
  <c r="S1835" i="5"/>
  <c r="T1889" i="5"/>
  <c r="S1889" i="5"/>
  <c r="T1946" i="5"/>
  <c r="S1946" i="5"/>
  <c r="T2005" i="5"/>
  <c r="S2005" i="5"/>
  <c r="T2062" i="5"/>
  <c r="S2062" i="5"/>
  <c r="T2118" i="5"/>
  <c r="S2118" i="5"/>
  <c r="T2175" i="5"/>
  <c r="S2175" i="5"/>
  <c r="T2229" i="5"/>
  <c r="S2229" i="5"/>
  <c r="T2281" i="5"/>
  <c r="S2281" i="5"/>
  <c r="T2334" i="5"/>
  <c r="S2334" i="5"/>
  <c r="T2388" i="5"/>
  <c r="S2388" i="5"/>
  <c r="T2442" i="5"/>
  <c r="S2442" i="5"/>
  <c r="T2493" i="5"/>
  <c r="S2493" i="5"/>
  <c r="T2547" i="5"/>
  <c r="S2547" i="5"/>
  <c r="T2609" i="5"/>
  <c r="S2609" i="5"/>
  <c r="T2657" i="5"/>
  <c r="S2657" i="5"/>
  <c r="T2715" i="5"/>
  <c r="S2715" i="5"/>
  <c r="T2762" i="5"/>
  <c r="S2762" i="5"/>
  <c r="T942" i="5"/>
  <c r="S942" i="5"/>
  <c r="T1001" i="5"/>
  <c r="S1001" i="5"/>
  <c r="T1057" i="5"/>
  <c r="S1057" i="5"/>
  <c r="T1118" i="5"/>
  <c r="S1118" i="5"/>
  <c r="T1177" i="5"/>
  <c r="S1177" i="5"/>
  <c r="T1235" i="5"/>
  <c r="S1235" i="5"/>
  <c r="T1294" i="5"/>
  <c r="S1294" i="5"/>
  <c r="T1352" i="5"/>
  <c r="S1352" i="5"/>
  <c r="T1408" i="5"/>
  <c r="S1408" i="5"/>
  <c r="T1464" i="5"/>
  <c r="S1464" i="5"/>
  <c r="T1521" i="5"/>
  <c r="S1521" i="5"/>
  <c r="T1572" i="5"/>
  <c r="S1572" i="5"/>
  <c r="T1629" i="5"/>
  <c r="S1629" i="5"/>
  <c r="T1686" i="5"/>
  <c r="S1686" i="5"/>
  <c r="T1741" i="5"/>
  <c r="S1741" i="5"/>
  <c r="T1797" i="5"/>
  <c r="S1797" i="5"/>
  <c r="T1852" i="5"/>
  <c r="S1852" i="5"/>
  <c r="T1905" i="5"/>
  <c r="S1905" i="5"/>
  <c r="T1964" i="5"/>
  <c r="S1964" i="5"/>
  <c r="T2020" i="5"/>
  <c r="S2020" i="5"/>
  <c r="T2078" i="5"/>
  <c r="S2078" i="5"/>
  <c r="T2132" i="5"/>
  <c r="S2132" i="5"/>
  <c r="T2189" i="5"/>
  <c r="S2189" i="5"/>
  <c r="T2243" i="5"/>
  <c r="S2243" i="5"/>
  <c r="T2295" i="5"/>
  <c r="S2295" i="5"/>
  <c r="T2349" i="5"/>
  <c r="S2349" i="5"/>
  <c r="T2403" i="5"/>
  <c r="S2403" i="5"/>
  <c r="T2456" i="5"/>
  <c r="S2456" i="5"/>
  <c r="T2508" i="5"/>
  <c r="S2508" i="5"/>
  <c r="T2563" i="5"/>
  <c r="S2563" i="5"/>
  <c r="T2618" i="5"/>
  <c r="S2618" i="5"/>
  <c r="T2670" i="5"/>
  <c r="S2670" i="5"/>
  <c r="T2723" i="5"/>
  <c r="S2723" i="5"/>
  <c r="T2780" i="5"/>
  <c r="S2780" i="5"/>
  <c r="T2837" i="5"/>
  <c r="S2837" i="5"/>
  <c r="T2892" i="5"/>
  <c r="S2892" i="5"/>
  <c r="T2950" i="5"/>
  <c r="S2950" i="5"/>
  <c r="T3006" i="5"/>
  <c r="S3006" i="5"/>
  <c r="T3049" i="5"/>
  <c r="S3049" i="5"/>
  <c r="T959" i="5"/>
  <c r="S959" i="5"/>
  <c r="T1016" i="5"/>
  <c r="S1016" i="5"/>
  <c r="T1074" i="5"/>
  <c r="S1074" i="5"/>
  <c r="T1132" i="5"/>
  <c r="S1132" i="5"/>
  <c r="T1191" i="5"/>
  <c r="S1191" i="5"/>
  <c r="T1248" i="5"/>
  <c r="S1248" i="5"/>
  <c r="T1308" i="5"/>
  <c r="S1308" i="5"/>
  <c r="T1365" i="5"/>
  <c r="S1365" i="5"/>
  <c r="T1422" i="5"/>
  <c r="S1422" i="5"/>
  <c r="T1478" i="5"/>
  <c r="S1478" i="5"/>
  <c r="T1534" i="5"/>
  <c r="S1534" i="5"/>
  <c r="T1587" i="5"/>
  <c r="S1587" i="5"/>
  <c r="T1643" i="5"/>
  <c r="S1643" i="5"/>
  <c r="T1698" i="5"/>
  <c r="S1698" i="5"/>
  <c r="T1754" i="5"/>
  <c r="S1754" i="5"/>
  <c r="T1810" i="5"/>
  <c r="S1810" i="5"/>
  <c r="T1866" i="5"/>
  <c r="S1866" i="5"/>
  <c r="T1922" i="5"/>
  <c r="S1922" i="5"/>
  <c r="T1980" i="5"/>
  <c r="S1980" i="5"/>
  <c r="T2037" i="5"/>
  <c r="S2037" i="5"/>
  <c r="T2093" i="5"/>
  <c r="S2093" i="5"/>
  <c r="T2149" i="5"/>
  <c r="S2149" i="5"/>
  <c r="T2202" i="5"/>
  <c r="S2202" i="5"/>
  <c r="T2258" i="5"/>
  <c r="S2258" i="5"/>
  <c r="T2311" i="5"/>
  <c r="S2311" i="5"/>
  <c r="T2362" i="5"/>
  <c r="S2362" i="5"/>
  <c r="T2416" i="5"/>
  <c r="S2416" i="5"/>
  <c r="T2469" i="5"/>
  <c r="S2469" i="5"/>
  <c r="T2523" i="5"/>
  <c r="S2523" i="5"/>
  <c r="T2578" i="5"/>
  <c r="S2578" i="5"/>
  <c r="T2633" i="5"/>
  <c r="S2633" i="5"/>
  <c r="T2684" i="5"/>
  <c r="S2684" i="5"/>
  <c r="T2737" i="5"/>
  <c r="S2737" i="5"/>
  <c r="T2794" i="5"/>
  <c r="S2794" i="5"/>
  <c r="T2854" i="5"/>
  <c r="S2854" i="5"/>
  <c r="T2912" i="5"/>
  <c r="S2912" i="5"/>
  <c r="T2968" i="5"/>
  <c r="S2968" i="5"/>
  <c r="T3025" i="5"/>
  <c r="S3025" i="5"/>
  <c r="T3080" i="5"/>
  <c r="S3080" i="5"/>
  <c r="T3128" i="5"/>
  <c r="S3128" i="5"/>
  <c r="T3171" i="5"/>
  <c r="S3171" i="5"/>
  <c r="T3216" i="5"/>
  <c r="S3216" i="5"/>
  <c r="T3263" i="5"/>
  <c r="S3263" i="5"/>
  <c r="T3312" i="5"/>
  <c r="S3312" i="5"/>
  <c r="T3366" i="5"/>
  <c r="S3366" i="5"/>
  <c r="T961" i="5"/>
  <c r="S961" i="5"/>
  <c r="T1018" i="5"/>
  <c r="S1018" i="5"/>
  <c r="T1076" i="5"/>
  <c r="S1076" i="5"/>
  <c r="T1134" i="5"/>
  <c r="S1134" i="5"/>
  <c r="T1193" i="5"/>
  <c r="S1193" i="5"/>
  <c r="T1262" i="5"/>
  <c r="S1262" i="5"/>
  <c r="T1261" i="5"/>
  <c r="S1261" i="5"/>
  <c r="T1310" i="5"/>
  <c r="S1310" i="5"/>
  <c r="T1367" i="5"/>
  <c r="S1367" i="5"/>
  <c r="T1424" i="5"/>
  <c r="S1424" i="5"/>
  <c r="T1480" i="5"/>
  <c r="S1480" i="5"/>
  <c r="T1544" i="5"/>
  <c r="S1544" i="5"/>
  <c r="T1545" i="5"/>
  <c r="S1545" i="5"/>
  <c r="T1599" i="5"/>
  <c r="S1599" i="5"/>
  <c r="T1600" i="5"/>
  <c r="S1600" i="5"/>
  <c r="T1655" i="5"/>
  <c r="S1655" i="5"/>
  <c r="T1656" i="5"/>
  <c r="S1656" i="5"/>
  <c r="T1710" i="5"/>
  <c r="S1710" i="5"/>
  <c r="T1711" i="5"/>
  <c r="S1711" i="5"/>
  <c r="T1759" i="5"/>
  <c r="S1759" i="5"/>
  <c r="T1758" i="5"/>
  <c r="S1758" i="5"/>
  <c r="T1824" i="5"/>
  <c r="S1824" i="5"/>
  <c r="T1823" i="5"/>
  <c r="S1823" i="5"/>
  <c r="T1879" i="5"/>
  <c r="S1879" i="5"/>
  <c r="T1938" i="5"/>
  <c r="S1938" i="5"/>
  <c r="T1996" i="5"/>
  <c r="S1996" i="5"/>
  <c r="T2052" i="5"/>
  <c r="S2052" i="5"/>
  <c r="T2108" i="5"/>
  <c r="S2108" i="5"/>
  <c r="T2216" i="5"/>
  <c r="S2216" i="5"/>
  <c r="T2271" i="5"/>
  <c r="S2271" i="5"/>
  <c r="T2324" i="5"/>
  <c r="S2324" i="5"/>
  <c r="T2377" i="5"/>
  <c r="S2377" i="5"/>
  <c r="T2420" i="5"/>
  <c r="S2420" i="5"/>
  <c r="T2473" i="5"/>
  <c r="S2473" i="5"/>
  <c r="T2538" i="5"/>
  <c r="S2538" i="5"/>
  <c r="T2592" i="5"/>
  <c r="S2592" i="5"/>
  <c r="T2648" i="5"/>
  <c r="S2648" i="5"/>
  <c r="T2698" i="5"/>
  <c r="S2698" i="5"/>
  <c r="T2748" i="5"/>
  <c r="S2748" i="5"/>
  <c r="T2807" i="5"/>
  <c r="S2807" i="5"/>
  <c r="T2864" i="5"/>
  <c r="S2864" i="5"/>
  <c r="T2914" i="5"/>
  <c r="S2914" i="5"/>
  <c r="T2970" i="5"/>
  <c r="S2970" i="5"/>
  <c r="T3026" i="5"/>
  <c r="S3026" i="5"/>
  <c r="T3081" i="5"/>
  <c r="S3081" i="5"/>
  <c r="T3129" i="5"/>
  <c r="S3129" i="5"/>
  <c r="T3173" i="5"/>
  <c r="S3173" i="5"/>
  <c r="T3218" i="5"/>
  <c r="S3218" i="5"/>
  <c r="T3267" i="5"/>
  <c r="S3267" i="5"/>
  <c r="T3316" i="5"/>
  <c r="S3316" i="5"/>
  <c r="T3371" i="5"/>
  <c r="S3371" i="5"/>
  <c r="T3425" i="5"/>
  <c r="S3425" i="5"/>
  <c r="T3475" i="5"/>
  <c r="S3475" i="5"/>
  <c r="T3526" i="5"/>
  <c r="S3526" i="5"/>
  <c r="T3574" i="5"/>
  <c r="S3574" i="5"/>
  <c r="T3596" i="5"/>
  <c r="S3596" i="5"/>
  <c r="T3616" i="5"/>
  <c r="S3616" i="5"/>
  <c r="T3634" i="5"/>
  <c r="S3634" i="5"/>
  <c r="T3670" i="5"/>
  <c r="S3670" i="5"/>
  <c r="T3688" i="5"/>
  <c r="S3688" i="5"/>
  <c r="T3706" i="5"/>
  <c r="S3706" i="5"/>
  <c r="T3723" i="5"/>
  <c r="S3723" i="5"/>
  <c r="T3738" i="5"/>
  <c r="S3738" i="5"/>
  <c r="T3754" i="5"/>
  <c r="S3754" i="5"/>
  <c r="T3770" i="5"/>
  <c r="S3770" i="5"/>
  <c r="T3788" i="5"/>
  <c r="S3788" i="5"/>
  <c r="T3797" i="5"/>
  <c r="S3797" i="5"/>
  <c r="T864" i="5"/>
  <c r="S864" i="5"/>
  <c r="T809" i="5"/>
  <c r="S809" i="5"/>
  <c r="T834" i="5"/>
  <c r="S834" i="5"/>
  <c r="T890" i="5"/>
  <c r="S890" i="5"/>
  <c r="T955" i="5"/>
  <c r="S955" i="5"/>
  <c r="T1012" i="5"/>
  <c r="S1012" i="5"/>
  <c r="T1070" i="5"/>
  <c r="S1070" i="5"/>
  <c r="T1128" i="5"/>
  <c r="S1128" i="5"/>
  <c r="T1186" i="5"/>
  <c r="S1186" i="5"/>
  <c r="T1244" i="5"/>
  <c r="S1244" i="5"/>
  <c r="T1304" i="5"/>
  <c r="S1304" i="5"/>
  <c r="T1361" i="5"/>
  <c r="S1361" i="5"/>
  <c r="T1413" i="5"/>
  <c r="S1413" i="5"/>
  <c r="T1469" i="5"/>
  <c r="S1469" i="5"/>
  <c r="T1529" i="5"/>
  <c r="S1529" i="5"/>
  <c r="T1578" i="5"/>
  <c r="S1578" i="5"/>
  <c r="T1634" i="5"/>
  <c r="S1634" i="5"/>
  <c r="T1688" i="5"/>
  <c r="S1688" i="5"/>
  <c r="T1744" i="5"/>
  <c r="S1744" i="5"/>
  <c r="T1800" i="5"/>
  <c r="S1800" i="5"/>
  <c r="T1853" i="5"/>
  <c r="S1853" i="5"/>
  <c r="T1906" i="5"/>
  <c r="S1906" i="5"/>
  <c r="T1961" i="5"/>
  <c r="S1961" i="5"/>
  <c r="T2022" i="5"/>
  <c r="S2022" i="5"/>
  <c r="T2074" i="5"/>
  <c r="S2074" i="5"/>
  <c r="T2129" i="5"/>
  <c r="S2129" i="5"/>
  <c r="T2186" i="5"/>
  <c r="S2186" i="5"/>
  <c r="T2245" i="5"/>
  <c r="S2245" i="5"/>
  <c r="T2297" i="5"/>
  <c r="S2297" i="5"/>
  <c r="T2348" i="5"/>
  <c r="S2348" i="5"/>
  <c r="T2402" i="5"/>
  <c r="S2402" i="5"/>
  <c r="T2455" i="5"/>
  <c r="S2455" i="5"/>
  <c r="T2509" i="5"/>
  <c r="S2509" i="5"/>
  <c r="T2564" i="5"/>
  <c r="S2564" i="5"/>
  <c r="T2671" i="5"/>
  <c r="S2671" i="5"/>
  <c r="T2781" i="5"/>
  <c r="S2781" i="5"/>
  <c r="T2838" i="5"/>
  <c r="S2838" i="5"/>
  <c r="T2894" i="5"/>
  <c r="S2894" i="5"/>
  <c r="T2953" i="5"/>
  <c r="S2953" i="5"/>
  <c r="T3010" i="5"/>
  <c r="S3010" i="5"/>
  <c r="T3065" i="5"/>
  <c r="S3065" i="5"/>
  <c r="T3098" i="5"/>
  <c r="S3098" i="5"/>
  <c r="T768" i="5"/>
  <c r="S768" i="5"/>
  <c r="T828" i="5"/>
  <c r="S828" i="5"/>
  <c r="T884" i="5"/>
  <c r="S884" i="5"/>
  <c r="T935" i="5"/>
  <c r="S935" i="5"/>
  <c r="T993" i="5"/>
  <c r="S993" i="5"/>
  <c r="T1051" i="5"/>
  <c r="S1051" i="5"/>
  <c r="T1109" i="5"/>
  <c r="S1109" i="5"/>
  <c r="T1166" i="5"/>
  <c r="S1166" i="5"/>
  <c r="T1223" i="5"/>
  <c r="S1223" i="5"/>
  <c r="T1283" i="5"/>
  <c r="S1283" i="5"/>
  <c r="T1342" i="5"/>
  <c r="S1342" i="5"/>
  <c r="T1398" i="5"/>
  <c r="S1398" i="5"/>
  <c r="T1454" i="5"/>
  <c r="S1454" i="5"/>
  <c r="T1510" i="5"/>
  <c r="S1510" i="5"/>
  <c r="T1563" i="5"/>
  <c r="S1563" i="5"/>
  <c r="T1619" i="5"/>
  <c r="S1619" i="5"/>
  <c r="T1675" i="5"/>
  <c r="S1675" i="5"/>
  <c r="T1730" i="5"/>
  <c r="S1730" i="5"/>
  <c r="T1787" i="5"/>
  <c r="S1787" i="5"/>
  <c r="T1844" i="5"/>
  <c r="S1844" i="5"/>
  <c r="T1896" i="5"/>
  <c r="S1896" i="5"/>
  <c r="T1955" i="5"/>
  <c r="S1955" i="5"/>
  <c r="T2012" i="5"/>
  <c r="S2012" i="5"/>
  <c r="T2068" i="5"/>
  <c r="S2068" i="5"/>
  <c r="T2120" i="5"/>
  <c r="S2120" i="5"/>
  <c r="T2178" i="5"/>
  <c r="S2178" i="5"/>
  <c r="T2232" i="5"/>
  <c r="S2232" i="5"/>
  <c r="T2283" i="5"/>
  <c r="S2283" i="5"/>
  <c r="T2336" i="5"/>
  <c r="S2336" i="5"/>
  <c r="T2390" i="5"/>
  <c r="S2390" i="5"/>
  <c r="T2440" i="5"/>
  <c r="S2440" i="5"/>
  <c r="T2506" i="5"/>
  <c r="S2506" i="5"/>
  <c r="T2549" i="5"/>
  <c r="S2549" i="5"/>
  <c r="T2606" i="5"/>
  <c r="S2606" i="5"/>
  <c r="T2827" i="5"/>
  <c r="S2827" i="5"/>
  <c r="T3004" i="5"/>
  <c r="S3004" i="5"/>
  <c r="T3060" i="5"/>
  <c r="S3060" i="5"/>
  <c r="T3113" i="5"/>
  <c r="S3113" i="5"/>
  <c r="T3158" i="5"/>
  <c r="S3158" i="5"/>
  <c r="T3204" i="5"/>
  <c r="S3204" i="5"/>
  <c r="T3250" i="5"/>
  <c r="S3250" i="5"/>
  <c r="T3300" i="5"/>
  <c r="S3300" i="5"/>
  <c r="T3350" i="5"/>
  <c r="S3350" i="5"/>
  <c r="T3406" i="5"/>
  <c r="S3406" i="5"/>
  <c r="T3456" i="5"/>
  <c r="S3456" i="5"/>
  <c r="T3505" i="5"/>
  <c r="S3505" i="5"/>
  <c r="T3554" i="5"/>
  <c r="S3554" i="5"/>
  <c r="T770" i="5"/>
  <c r="S770" i="5"/>
  <c r="T824" i="5"/>
  <c r="S824" i="5"/>
  <c r="T880" i="5"/>
  <c r="S880" i="5"/>
  <c r="T936" i="5"/>
  <c r="S936" i="5"/>
  <c r="T994" i="5"/>
  <c r="S994" i="5"/>
  <c r="T1052" i="5"/>
  <c r="S1052" i="5"/>
  <c r="T1113" i="5"/>
  <c r="S1113" i="5"/>
  <c r="T1171" i="5"/>
  <c r="S1171" i="5"/>
  <c r="T1228" i="5"/>
  <c r="S1228" i="5"/>
  <c r="T1288" i="5"/>
  <c r="S1288" i="5"/>
  <c r="T1346" i="5"/>
  <c r="S1346" i="5"/>
  <c r="T1393" i="5"/>
  <c r="S1393" i="5"/>
  <c r="T1450" i="5"/>
  <c r="S1450" i="5"/>
  <c r="T1505" i="5"/>
  <c r="S1505" i="5"/>
  <c r="T1559" i="5"/>
  <c r="S1559" i="5"/>
  <c r="T1615" i="5"/>
  <c r="S1615" i="5"/>
  <c r="T1671" i="5"/>
  <c r="S1671" i="5"/>
  <c r="T1726" i="5"/>
  <c r="S1726" i="5"/>
  <c r="T1783" i="5"/>
  <c r="S1783" i="5"/>
  <c r="T1838" i="5"/>
  <c r="S1838" i="5"/>
  <c r="T1890" i="5"/>
  <c r="S1890" i="5"/>
  <c r="T1948" i="5"/>
  <c r="S1948" i="5"/>
  <c r="T2003" i="5"/>
  <c r="S2003" i="5"/>
  <c r="T2060" i="5"/>
  <c r="S2060" i="5"/>
  <c r="T2116" i="5"/>
  <c r="S2116" i="5"/>
  <c r="T2173" i="5"/>
  <c r="S2173" i="5"/>
  <c r="T2238" i="5"/>
  <c r="S2238" i="5"/>
  <c r="T2290" i="5"/>
  <c r="S2290" i="5"/>
  <c r="T2343" i="5"/>
  <c r="S2343" i="5"/>
  <c r="T2397" i="5"/>
  <c r="S2397" i="5"/>
  <c r="T2450" i="5"/>
  <c r="S2450" i="5"/>
  <c r="T2502" i="5"/>
  <c r="S2502" i="5"/>
  <c r="T2559" i="5"/>
  <c r="S2559" i="5"/>
  <c r="T2615" i="5"/>
  <c r="S2615" i="5"/>
  <c r="T2666" i="5"/>
  <c r="S2666" i="5"/>
  <c r="T2718" i="5"/>
  <c r="S2718" i="5"/>
  <c r="T2775" i="5"/>
  <c r="S2775" i="5"/>
  <c r="T2830" i="5"/>
  <c r="S2830" i="5"/>
  <c r="T2887" i="5"/>
  <c r="S2887" i="5"/>
  <c r="T2944" i="5"/>
  <c r="S2944" i="5"/>
  <c r="T2997" i="5"/>
  <c r="S2997" i="5"/>
  <c r="T3058" i="5"/>
  <c r="S3058" i="5"/>
  <c r="T870" i="5"/>
  <c r="S870" i="5"/>
  <c r="T813" i="5"/>
  <c r="S813" i="5"/>
  <c r="T759" i="5"/>
  <c r="S759" i="5"/>
  <c r="T713" i="5"/>
  <c r="S713" i="5"/>
  <c r="T2870" i="5"/>
  <c r="S2870" i="5"/>
  <c r="T2811" i="5"/>
  <c r="S2811" i="5"/>
  <c r="T2810" i="5"/>
  <c r="S2810" i="5"/>
  <c r="T2754" i="5"/>
  <c r="S2754" i="5"/>
  <c r="T2753" i="5"/>
  <c r="S2753" i="5"/>
  <c r="T2701" i="5"/>
  <c r="S2701" i="5"/>
  <c r="T2700" i="5"/>
  <c r="S2700" i="5"/>
  <c r="T2650" i="5"/>
  <c r="S2650" i="5"/>
  <c r="T2649" i="5"/>
  <c r="S2649" i="5"/>
  <c r="T2595" i="5"/>
  <c r="S2595" i="5"/>
  <c r="T2594" i="5"/>
  <c r="S2594" i="5"/>
  <c r="T2540" i="5"/>
  <c r="S2540" i="5"/>
  <c r="T2539" i="5"/>
  <c r="S2539" i="5"/>
  <c r="T2486" i="5"/>
  <c r="S2486" i="5"/>
  <c r="T2485" i="5"/>
  <c r="S2485" i="5"/>
  <c r="T2433" i="5"/>
  <c r="S2433" i="5"/>
  <c r="T2432" i="5"/>
  <c r="S2432" i="5"/>
  <c r="T2379" i="5"/>
  <c r="S2379" i="5"/>
  <c r="T2378" i="5"/>
  <c r="S2378" i="5"/>
  <c r="T2380" i="5"/>
  <c r="S2380" i="5"/>
  <c r="T2326" i="5"/>
  <c r="S2326" i="5"/>
  <c r="T2325" i="5"/>
  <c r="S2325" i="5"/>
  <c r="T2327" i="5"/>
  <c r="S2327" i="5"/>
  <c r="T2272" i="5"/>
  <c r="S2272" i="5"/>
  <c r="T2274" i="5"/>
  <c r="S2274" i="5"/>
  <c r="T2273" i="5"/>
  <c r="S2273" i="5"/>
  <c r="T2218" i="5"/>
  <c r="S2218" i="5"/>
  <c r="T2220" i="5"/>
  <c r="S2220" i="5"/>
  <c r="T2219" i="5"/>
  <c r="S2219" i="5"/>
  <c r="T2163" i="5"/>
  <c r="S2163" i="5"/>
  <c r="T2165" i="5"/>
  <c r="S2165" i="5"/>
  <c r="T2164" i="5"/>
  <c r="S2164" i="5"/>
  <c r="T2110" i="5"/>
  <c r="S2110" i="5"/>
  <c r="T2112" i="5"/>
  <c r="S2112" i="5"/>
  <c r="T2111" i="5"/>
  <c r="S2111" i="5"/>
  <c r="T2054" i="5"/>
  <c r="S2054" i="5"/>
  <c r="T2056" i="5"/>
  <c r="S2056" i="5"/>
  <c r="T2055" i="5"/>
  <c r="S2055" i="5"/>
  <c r="T1997" i="5"/>
  <c r="S1997" i="5"/>
  <c r="T1999" i="5"/>
  <c r="S1999" i="5"/>
  <c r="T1998" i="5"/>
  <c r="S1998" i="5"/>
  <c r="T1939" i="5"/>
  <c r="S1939" i="5"/>
  <c r="T1941" i="5"/>
  <c r="S1941" i="5"/>
  <c r="T1940" i="5"/>
  <c r="S1940" i="5"/>
  <c r="T1882" i="5"/>
  <c r="S1882" i="5"/>
  <c r="T1884" i="5"/>
  <c r="S1884" i="5"/>
  <c r="T1883" i="5"/>
  <c r="S1883" i="5"/>
  <c r="T1827" i="5"/>
  <c r="S1827" i="5"/>
  <c r="T1829" i="5"/>
  <c r="S1829" i="5"/>
  <c r="T1828" i="5"/>
  <c r="S1828" i="5"/>
  <c r="T1772" i="5"/>
  <c r="S1772" i="5"/>
  <c r="T1774" i="5"/>
  <c r="S1774" i="5"/>
  <c r="T1773" i="5"/>
  <c r="S1773" i="5"/>
  <c r="T1716" i="5"/>
  <c r="S1716" i="5"/>
  <c r="T1718" i="5"/>
  <c r="S1718" i="5"/>
  <c r="T1717" i="5"/>
  <c r="S1717" i="5"/>
  <c r="T1664" i="5"/>
  <c r="S1664" i="5"/>
  <c r="T1666" i="5"/>
  <c r="S1666" i="5"/>
  <c r="T1665" i="5"/>
  <c r="S1665" i="5"/>
  <c r="T1608" i="5"/>
  <c r="S1608" i="5"/>
  <c r="T1610" i="5"/>
  <c r="S1610" i="5"/>
  <c r="T1609" i="5"/>
  <c r="S1609" i="5"/>
  <c r="T1552" i="5"/>
  <c r="S1552" i="5"/>
  <c r="T1554" i="5"/>
  <c r="S1554" i="5"/>
  <c r="T1553" i="5"/>
  <c r="S1553" i="5"/>
  <c r="T1494" i="5"/>
  <c r="S1494" i="5"/>
  <c r="T1496" i="5"/>
  <c r="S1496" i="5"/>
  <c r="T1495" i="5"/>
  <c r="S1495" i="5"/>
  <c r="T1441" i="5"/>
  <c r="S1441" i="5"/>
  <c r="T1443" i="5"/>
  <c r="S1443" i="5"/>
  <c r="T1442" i="5"/>
  <c r="S1442" i="5"/>
  <c r="T1382" i="5"/>
  <c r="S1382" i="5"/>
  <c r="T1384" i="5"/>
  <c r="S1384" i="5"/>
  <c r="T1383" i="5"/>
  <c r="S1383" i="5"/>
  <c r="T1328" i="5"/>
  <c r="S1328" i="5"/>
  <c r="T1327" i="5"/>
  <c r="S1327" i="5"/>
  <c r="T1269" i="5"/>
  <c r="S1269" i="5"/>
  <c r="T1268" i="5"/>
  <c r="S1268" i="5"/>
  <c r="T1211" i="5"/>
  <c r="S1211" i="5"/>
  <c r="T1210" i="5"/>
  <c r="S1210" i="5"/>
  <c r="T1152" i="5"/>
  <c r="S1152" i="5"/>
  <c r="T1151" i="5"/>
  <c r="S1151" i="5"/>
  <c r="T1093" i="5"/>
  <c r="S1093" i="5"/>
  <c r="T1092" i="5"/>
  <c r="S1092" i="5"/>
  <c r="T1035" i="5"/>
  <c r="S1035" i="5"/>
  <c r="T1034" i="5"/>
  <c r="S1034" i="5"/>
  <c r="T979" i="5"/>
  <c r="S979" i="5"/>
  <c r="T978" i="5"/>
  <c r="S978" i="5"/>
  <c r="T921" i="5"/>
  <c r="S921" i="5"/>
  <c r="T920" i="5"/>
  <c r="S920" i="5"/>
  <c r="T863" i="5"/>
  <c r="S863" i="5"/>
  <c r="T862" i="5"/>
  <c r="S862" i="5"/>
  <c r="T808" i="5"/>
  <c r="S808" i="5"/>
  <c r="T807" i="5"/>
  <c r="S807" i="5"/>
  <c r="T755" i="5"/>
  <c r="S755" i="5"/>
  <c r="T754" i="5"/>
  <c r="S754" i="5"/>
  <c r="T700" i="5"/>
  <c r="S700" i="5"/>
  <c r="T699" i="5"/>
  <c r="S699" i="5"/>
  <c r="T648" i="5"/>
  <c r="S648" i="5"/>
  <c r="T647" i="5"/>
  <c r="S647" i="5"/>
  <c r="T593" i="5"/>
  <c r="S593" i="5"/>
  <c r="T592" i="5"/>
  <c r="S592" i="5"/>
  <c r="T715" i="5"/>
  <c r="S715" i="5"/>
  <c r="T660" i="5"/>
  <c r="S660" i="5"/>
  <c r="T611" i="5"/>
  <c r="S611" i="5"/>
  <c r="T559" i="5"/>
  <c r="S559" i="5"/>
  <c r="T508" i="5"/>
  <c r="S508" i="5"/>
  <c r="T457" i="5"/>
  <c r="S457" i="5"/>
  <c r="T351" i="5"/>
  <c r="S351" i="5"/>
  <c r="T297" i="5"/>
  <c r="S297" i="5"/>
  <c r="T232" i="5"/>
  <c r="S232" i="5"/>
  <c r="T883" i="5"/>
  <c r="S883" i="5"/>
  <c r="T827" i="5"/>
  <c r="S827" i="5"/>
  <c r="T773" i="5"/>
  <c r="S773" i="5"/>
  <c r="T720" i="5"/>
  <c r="S720" i="5"/>
  <c r="T665" i="5"/>
  <c r="S665" i="5"/>
  <c r="T612" i="5"/>
  <c r="S612" i="5"/>
  <c r="T560" i="5"/>
  <c r="S560" i="5"/>
  <c r="T509" i="5"/>
  <c r="S509" i="5"/>
  <c r="T452" i="5"/>
  <c r="S452" i="5"/>
  <c r="T405" i="5"/>
  <c r="S405" i="5"/>
  <c r="T352" i="5"/>
  <c r="S352" i="5"/>
  <c r="T298" i="5"/>
  <c r="S298" i="5"/>
  <c r="T301" i="5"/>
  <c r="S301" i="5"/>
  <c r="T355" i="5"/>
  <c r="S355" i="5"/>
  <c r="T407" i="5"/>
  <c r="S407" i="5"/>
  <c r="T460" i="5"/>
  <c r="S460" i="5"/>
  <c r="T512" i="5"/>
  <c r="S512" i="5"/>
  <c r="T563" i="5"/>
  <c r="S563" i="5"/>
  <c r="T615" i="5"/>
  <c r="S615" i="5"/>
  <c r="T668" i="5"/>
  <c r="S668" i="5"/>
  <c r="T723" i="5"/>
  <c r="S723" i="5"/>
  <c r="T776" i="5"/>
  <c r="S776" i="5"/>
  <c r="T831" i="5"/>
  <c r="S831" i="5"/>
  <c r="T887" i="5"/>
  <c r="S887" i="5"/>
  <c r="T946" i="5"/>
  <c r="S946" i="5"/>
  <c r="T1003" i="5"/>
  <c r="S1003" i="5"/>
  <c r="T1061" i="5"/>
  <c r="S1061" i="5"/>
  <c r="T1115" i="5"/>
  <c r="S1115" i="5"/>
  <c r="T1173" i="5"/>
  <c r="S1173" i="5"/>
  <c r="T1233" i="5"/>
  <c r="S1233" i="5"/>
  <c r="T1291" i="5"/>
  <c r="S1291" i="5"/>
  <c r="T1350" i="5"/>
  <c r="S1350" i="5"/>
  <c r="T1399" i="5"/>
  <c r="S1399" i="5"/>
  <c r="T1461" i="5"/>
  <c r="S1461" i="5"/>
  <c r="T1517" i="5"/>
  <c r="S1517" i="5"/>
  <c r="T1569" i="5"/>
  <c r="S1569" i="5"/>
  <c r="T1620" i="5"/>
  <c r="S1620" i="5"/>
  <c r="T1676" i="5"/>
  <c r="S1676" i="5"/>
  <c r="T1739" i="5"/>
  <c r="S1739" i="5"/>
  <c r="T1793" i="5"/>
  <c r="S1793" i="5"/>
  <c r="T1843" i="5"/>
  <c r="S1843" i="5"/>
  <c r="T1895" i="5"/>
  <c r="S1895" i="5"/>
  <c r="T1954" i="5"/>
  <c r="S1954" i="5"/>
  <c r="T2011" i="5"/>
  <c r="S2011" i="5"/>
  <c r="T2063" i="5"/>
  <c r="S2063" i="5"/>
  <c r="T2128" i="5"/>
  <c r="S2128" i="5"/>
  <c r="T2179" i="5"/>
  <c r="S2179" i="5"/>
  <c r="T2240" i="5"/>
  <c r="S2240" i="5"/>
  <c r="T2294" i="5"/>
  <c r="S2294" i="5"/>
  <c r="T2345" i="5"/>
  <c r="S2345" i="5"/>
  <c r="T2399" i="5"/>
  <c r="S2399" i="5"/>
  <c r="T2452" i="5"/>
  <c r="S2452" i="5"/>
  <c r="T2507" i="5"/>
  <c r="S2507" i="5"/>
  <c r="T2562" i="5"/>
  <c r="S2562" i="5"/>
  <c r="T2621" i="5"/>
  <c r="S2621" i="5"/>
  <c r="T2672" i="5"/>
  <c r="S2672" i="5"/>
  <c r="T2724" i="5"/>
  <c r="S2724" i="5"/>
  <c r="T2782" i="5"/>
  <c r="S2782" i="5"/>
  <c r="T2839" i="5"/>
  <c r="S2839" i="5"/>
  <c r="T2895" i="5"/>
  <c r="S2895" i="5"/>
  <c r="T2952" i="5"/>
  <c r="S2952" i="5"/>
  <c r="T3009" i="5"/>
  <c r="S3009" i="5"/>
  <c r="T3066" i="5"/>
  <c r="S3066" i="5"/>
  <c r="T3114" i="5"/>
  <c r="S3114" i="5"/>
  <c r="T3159" i="5"/>
  <c r="S3159" i="5"/>
  <c r="T3206" i="5"/>
  <c r="S3206" i="5"/>
  <c r="T3253" i="5"/>
  <c r="S3253" i="5"/>
  <c r="T3302" i="5"/>
  <c r="S3302" i="5"/>
  <c r="T3355" i="5"/>
  <c r="S3355" i="5"/>
  <c r="T3409" i="5"/>
  <c r="S3409" i="5"/>
  <c r="T3459" i="5"/>
  <c r="S3459" i="5"/>
  <c r="T3512" i="5"/>
  <c r="S3512" i="5"/>
  <c r="T3559" i="5"/>
  <c r="S3559" i="5"/>
  <c r="T283" i="5"/>
  <c r="S283" i="5"/>
  <c r="T337" i="5"/>
  <c r="S337" i="5"/>
  <c r="T390" i="5"/>
  <c r="S390" i="5"/>
  <c r="T441" i="5"/>
  <c r="S441" i="5"/>
  <c r="T493" i="5"/>
  <c r="S493" i="5"/>
  <c r="T544" i="5"/>
  <c r="S544" i="5"/>
  <c r="T595" i="5"/>
  <c r="S595" i="5"/>
  <c r="T646" i="5"/>
  <c r="S646" i="5"/>
  <c r="T702" i="5"/>
  <c r="S702" i="5"/>
  <c r="T1104" i="5"/>
  <c r="S1104" i="5"/>
  <c r="T1045" i="5"/>
  <c r="S1045" i="5"/>
  <c r="T987" i="5"/>
  <c r="S987" i="5"/>
  <c r="T930" i="5"/>
  <c r="S930" i="5"/>
  <c r="T873" i="5"/>
  <c r="S873" i="5"/>
  <c r="T817" i="5"/>
  <c r="S817" i="5"/>
  <c r="T762" i="5"/>
  <c r="S762" i="5"/>
  <c r="T709" i="5"/>
  <c r="S709" i="5"/>
  <c r="T654" i="5"/>
  <c r="S654" i="5"/>
  <c r="T601" i="5"/>
  <c r="S601" i="5"/>
  <c r="T549" i="5"/>
  <c r="S549" i="5"/>
  <c r="T499" i="5"/>
  <c r="S499" i="5"/>
  <c r="T446" i="5"/>
  <c r="S446" i="5"/>
  <c r="T394" i="5"/>
  <c r="S394" i="5"/>
  <c r="T341" i="5"/>
  <c r="S341" i="5"/>
  <c r="T287" i="5"/>
  <c r="S287" i="5"/>
  <c r="T150" i="5"/>
  <c r="S150" i="5"/>
  <c r="T200" i="5"/>
  <c r="S200" i="5"/>
  <c r="T226" i="5"/>
  <c r="S226" i="5"/>
  <c r="T184" i="5"/>
  <c r="S184" i="5"/>
  <c r="T132" i="5"/>
  <c r="S132" i="5"/>
  <c r="T80" i="5"/>
  <c r="S80" i="5"/>
  <c r="T756" i="5"/>
  <c r="S756" i="5"/>
  <c r="T701" i="5"/>
  <c r="S701" i="5"/>
  <c r="T645" i="5"/>
  <c r="S645" i="5"/>
  <c r="T594" i="5"/>
  <c r="S594" i="5"/>
  <c r="T543" i="5"/>
  <c r="S543" i="5"/>
  <c r="T492" i="5"/>
  <c r="S492" i="5"/>
  <c r="T440" i="5"/>
  <c r="S440" i="5"/>
  <c r="T389" i="5"/>
  <c r="S389" i="5"/>
  <c r="T335" i="5"/>
  <c r="S335" i="5"/>
  <c r="T281" i="5"/>
  <c r="S281" i="5"/>
  <c r="T225" i="5"/>
  <c r="S225" i="5"/>
  <c r="T1338" i="5"/>
  <c r="S1338" i="5"/>
  <c r="T1280" i="5"/>
  <c r="S1280" i="5"/>
  <c r="T1220" i="5"/>
  <c r="S1220" i="5"/>
  <c r="T1164" i="5"/>
  <c r="S1164" i="5"/>
  <c r="T1105" i="5"/>
  <c r="S1105" i="5"/>
  <c r="T1047" i="5"/>
  <c r="S1047" i="5"/>
  <c r="T989" i="5"/>
  <c r="S989" i="5"/>
  <c r="T931" i="5"/>
  <c r="S931" i="5"/>
  <c r="T877" i="5"/>
  <c r="S877" i="5"/>
  <c r="T821" i="5"/>
  <c r="S821" i="5"/>
  <c r="T766" i="5"/>
  <c r="S766" i="5"/>
  <c r="T714" i="5"/>
  <c r="S714" i="5"/>
  <c r="T658" i="5"/>
  <c r="S658" i="5"/>
  <c r="T605" i="5"/>
  <c r="S605" i="5"/>
  <c r="T553" i="5"/>
  <c r="S553" i="5"/>
  <c r="T503" i="5"/>
  <c r="S503" i="5"/>
  <c r="T450" i="5"/>
  <c r="S450" i="5"/>
  <c r="T403" i="5"/>
  <c r="S403" i="5"/>
  <c r="T345" i="5"/>
  <c r="S345" i="5"/>
  <c r="T291" i="5"/>
  <c r="S291" i="5"/>
  <c r="T238" i="5"/>
  <c r="S238" i="5"/>
  <c r="T197" i="5"/>
  <c r="S197" i="5"/>
  <c r="T142" i="5"/>
  <c r="S142" i="5"/>
  <c r="T1324" i="5"/>
  <c r="S1324" i="5"/>
  <c r="T1265" i="5"/>
  <c r="S1265" i="5"/>
  <c r="T1158" i="5"/>
  <c r="S1158" i="5"/>
  <c r="T1099" i="5"/>
  <c r="S1099" i="5"/>
  <c r="T1041" i="5"/>
  <c r="S1041" i="5"/>
  <c r="T982" i="5"/>
  <c r="S982" i="5"/>
  <c r="T926" i="5"/>
  <c r="S926" i="5"/>
  <c r="T899" i="5"/>
  <c r="S899" i="5"/>
  <c r="T843" i="5"/>
  <c r="S843" i="5"/>
  <c r="T790" i="5"/>
  <c r="S790" i="5"/>
  <c r="T737" i="5"/>
  <c r="S737" i="5"/>
  <c r="T682" i="5"/>
  <c r="S682" i="5"/>
  <c r="T629" i="5"/>
  <c r="S629" i="5"/>
  <c r="T577" i="5"/>
  <c r="S577" i="5"/>
  <c r="T526" i="5"/>
  <c r="S526" i="5"/>
  <c r="T476" i="5"/>
  <c r="S476" i="5"/>
  <c r="T422" i="5"/>
  <c r="S422" i="5"/>
  <c r="T370" i="5"/>
  <c r="S370" i="5"/>
  <c r="T316" i="5"/>
  <c r="S316" i="5"/>
  <c r="T262" i="5"/>
  <c r="S262" i="5"/>
  <c r="T207" i="5"/>
  <c r="S207" i="5"/>
  <c r="T167" i="5"/>
  <c r="S167" i="5"/>
  <c r="T2088" i="5"/>
  <c r="S2088" i="5"/>
  <c r="T2031" i="5"/>
  <c r="S2031" i="5"/>
  <c r="T1975" i="5"/>
  <c r="S1975" i="5"/>
  <c r="T1916" i="5"/>
  <c r="S1916" i="5"/>
  <c r="T1861" i="5"/>
  <c r="S1861" i="5"/>
  <c r="T1805" i="5"/>
  <c r="S1805" i="5"/>
  <c r="T1749" i="5"/>
  <c r="S1749" i="5"/>
  <c r="T1693" i="5"/>
  <c r="S1693" i="5"/>
  <c r="T1622" i="5"/>
  <c r="S1622" i="5"/>
  <c r="T1565" i="5"/>
  <c r="S1565" i="5"/>
  <c r="T1512" i="5"/>
  <c r="S1512" i="5"/>
  <c r="T1457" i="5"/>
  <c r="S1457" i="5"/>
  <c r="T1401" i="5"/>
  <c r="S1401" i="5"/>
  <c r="T1325" i="5"/>
  <c r="S1325" i="5"/>
  <c r="T1266" i="5"/>
  <c r="S1266" i="5"/>
  <c r="T1207" i="5"/>
  <c r="S1207" i="5"/>
  <c r="T1148" i="5"/>
  <c r="S1148" i="5"/>
  <c r="T1098" i="5"/>
  <c r="S1098" i="5"/>
  <c r="T1040" i="5"/>
  <c r="S1040" i="5"/>
  <c r="T975" i="5"/>
  <c r="S975" i="5"/>
  <c r="T925" i="5"/>
  <c r="S925" i="5"/>
  <c r="T869" i="5"/>
  <c r="S869" i="5"/>
  <c r="T815" i="5"/>
  <c r="S815" i="5"/>
  <c r="T706" i="5"/>
  <c r="S706" i="5"/>
  <c r="T662" i="5"/>
  <c r="S662" i="5"/>
  <c r="T608" i="5"/>
  <c r="S608" i="5"/>
  <c r="T556" i="5"/>
  <c r="S556" i="5"/>
  <c r="T491" i="5"/>
  <c r="S491" i="5"/>
  <c r="T439" i="5"/>
  <c r="S439" i="5"/>
  <c r="T388" i="5"/>
  <c r="S388" i="5"/>
  <c r="T334" i="5"/>
  <c r="S334" i="5"/>
  <c r="T280" i="5"/>
  <c r="S280" i="5"/>
  <c r="T231" i="5"/>
  <c r="S231" i="5"/>
  <c r="T187" i="5"/>
  <c r="S187" i="5"/>
  <c r="T135" i="5"/>
  <c r="S135" i="5"/>
  <c r="T82" i="5"/>
  <c r="S82" i="5"/>
  <c r="T865" i="5"/>
  <c r="S865" i="5"/>
  <c r="T810" i="5"/>
  <c r="S810" i="5"/>
  <c r="T650" i="5"/>
  <c r="S650" i="5"/>
  <c r="T546" i="5"/>
  <c r="S546" i="5"/>
  <c r="T496" i="5"/>
  <c r="S496" i="5"/>
  <c r="T443" i="5"/>
  <c r="S443" i="5"/>
  <c r="T391" i="5"/>
  <c r="S391" i="5"/>
  <c r="T338" i="5"/>
  <c r="S338" i="5"/>
  <c r="T230" i="5"/>
  <c r="S230" i="5"/>
  <c r="T190" i="5"/>
  <c r="S190" i="5"/>
  <c r="T136" i="5"/>
  <c r="S136" i="5"/>
  <c r="T83" i="5"/>
  <c r="S83" i="5"/>
  <c r="T2227" i="5"/>
  <c r="S2227" i="5"/>
  <c r="T2224" i="5"/>
  <c r="S2224" i="5"/>
  <c r="T2225" i="5"/>
  <c r="S2225" i="5"/>
  <c r="T2226" i="5"/>
  <c r="S2226" i="5"/>
  <c r="T2172" i="5"/>
  <c r="S2172" i="5"/>
  <c r="T2171" i="5"/>
  <c r="S2171" i="5"/>
  <c r="T2169" i="5"/>
  <c r="S2169" i="5"/>
  <c r="T2170" i="5"/>
  <c r="S2170" i="5"/>
  <c r="T2145" i="5"/>
  <c r="S2145" i="5"/>
  <c r="T2143" i="5"/>
  <c r="S2143" i="5"/>
  <c r="T2144" i="5"/>
  <c r="S2144" i="5"/>
  <c r="T2082" i="5"/>
  <c r="S2082" i="5"/>
  <c r="T2084" i="5"/>
  <c r="S2084" i="5"/>
  <c r="T2083" i="5"/>
  <c r="S2083" i="5"/>
  <c r="T2025" i="5"/>
  <c r="S2025" i="5"/>
  <c r="T2027" i="5"/>
  <c r="S2027" i="5"/>
  <c r="T2026" i="5"/>
  <c r="S2026" i="5"/>
  <c r="T1968" i="5"/>
  <c r="S1968" i="5"/>
  <c r="T1970" i="5"/>
  <c r="S1970" i="5"/>
  <c r="T1969" i="5"/>
  <c r="S1969" i="5"/>
  <c r="T1910" i="5"/>
  <c r="S1910" i="5"/>
  <c r="T1912" i="5"/>
  <c r="S1912" i="5"/>
  <c r="T1911" i="5"/>
  <c r="S1911" i="5"/>
  <c r="T1830" i="5"/>
  <c r="S1830" i="5"/>
  <c r="T1832" i="5"/>
  <c r="S1832" i="5"/>
  <c r="T1831" i="5"/>
  <c r="S1831" i="5"/>
  <c r="T1777" i="5"/>
  <c r="S1777" i="5"/>
  <c r="T1775" i="5"/>
  <c r="S1775" i="5"/>
  <c r="T1776" i="5"/>
  <c r="S1776" i="5"/>
  <c r="T1719" i="5"/>
  <c r="S1719" i="5"/>
  <c r="T1721" i="5"/>
  <c r="S1721" i="5"/>
  <c r="T1720" i="5"/>
  <c r="S1720" i="5"/>
  <c r="T1660" i="5"/>
  <c r="S1660" i="5"/>
  <c r="T1662" i="5"/>
  <c r="S1662" i="5"/>
  <c r="T1661" i="5"/>
  <c r="S1661" i="5"/>
  <c r="T1605" i="5"/>
  <c r="S1605" i="5"/>
  <c r="T1606" i="5"/>
  <c r="S1606" i="5"/>
  <c r="T1604" i="5"/>
  <c r="S1604" i="5"/>
  <c r="T1550" i="5"/>
  <c r="S1550" i="5"/>
  <c r="T1549" i="5"/>
  <c r="S1549" i="5"/>
  <c r="T1551" i="5"/>
  <c r="S1551" i="5"/>
  <c r="T1499" i="5"/>
  <c r="S1499" i="5"/>
  <c r="T1498" i="5"/>
  <c r="S1498" i="5"/>
  <c r="T1500" i="5"/>
  <c r="S1500" i="5"/>
  <c r="T1439" i="5"/>
  <c r="S1439" i="5"/>
  <c r="T1438" i="5"/>
  <c r="S1438" i="5"/>
  <c r="T1440" i="5"/>
  <c r="S1440" i="5"/>
  <c r="T1386" i="5"/>
  <c r="S1386" i="5"/>
  <c r="T1385" i="5"/>
  <c r="S1385" i="5"/>
  <c r="T1387" i="5"/>
  <c r="S1387" i="5"/>
  <c r="T1330" i="5"/>
  <c r="S1330" i="5"/>
  <c r="T1329" i="5"/>
  <c r="S1329" i="5"/>
  <c r="T1331" i="5"/>
  <c r="S1331" i="5"/>
  <c r="T1272" i="5"/>
  <c r="S1272" i="5"/>
  <c r="T1271" i="5"/>
  <c r="S1271" i="5"/>
  <c r="T1273" i="5"/>
  <c r="S1273" i="5"/>
  <c r="T1212" i="5"/>
  <c r="S1212" i="5"/>
  <c r="T1213" i="5"/>
  <c r="S1213" i="5"/>
  <c r="T1214" i="5"/>
  <c r="S1214" i="5"/>
  <c r="T1153" i="5"/>
  <c r="S1153" i="5"/>
  <c r="T1154" i="5"/>
  <c r="S1154" i="5"/>
  <c r="T1155" i="5"/>
  <c r="S1155" i="5"/>
  <c r="T1095" i="5"/>
  <c r="S1095" i="5"/>
  <c r="T1096" i="5"/>
  <c r="S1096" i="5"/>
  <c r="T1097" i="5"/>
  <c r="S1097" i="5"/>
  <c r="T1037" i="5"/>
  <c r="S1037" i="5"/>
  <c r="T1038" i="5"/>
  <c r="S1038" i="5"/>
  <c r="T1039" i="5"/>
  <c r="S1039" i="5"/>
  <c r="T980" i="5"/>
  <c r="S980" i="5"/>
  <c r="T981" i="5"/>
  <c r="S981" i="5"/>
  <c r="T922" i="5"/>
  <c r="S922" i="5"/>
  <c r="T923" i="5"/>
  <c r="S923" i="5"/>
  <c r="T866" i="5"/>
  <c r="S866" i="5"/>
  <c r="T867" i="5"/>
  <c r="S867" i="5"/>
  <c r="T811" i="5"/>
  <c r="S811" i="5"/>
  <c r="T758" i="5"/>
  <c r="S758" i="5"/>
  <c r="T703" i="5"/>
  <c r="S703" i="5"/>
  <c r="T651" i="5"/>
  <c r="S651" i="5"/>
  <c r="T598" i="5"/>
  <c r="S598" i="5"/>
  <c r="T545" i="5"/>
  <c r="S545" i="5"/>
  <c r="T495" i="5"/>
  <c r="S495" i="5"/>
  <c r="T442" i="5"/>
  <c r="S442" i="5"/>
  <c r="T387" i="5"/>
  <c r="S387" i="5"/>
  <c r="T333" i="5"/>
  <c r="S333" i="5"/>
  <c r="T279" i="5"/>
  <c r="S279" i="5"/>
  <c r="T229" i="5"/>
  <c r="S229" i="5"/>
  <c r="T186" i="5"/>
  <c r="S186" i="5"/>
  <c r="T134" i="5"/>
  <c r="S134" i="5"/>
  <c r="T81" i="5"/>
  <c r="S81" i="5"/>
  <c r="T3870" i="5"/>
  <c r="S3870" i="5"/>
  <c r="T3861" i="5"/>
  <c r="S3861" i="5"/>
  <c r="T3849" i="5"/>
  <c r="S3849" i="5"/>
  <c r="T3836" i="5"/>
  <c r="S3836" i="5"/>
  <c r="T3824" i="5"/>
  <c r="S3824" i="5"/>
  <c r="T3813" i="5"/>
  <c r="S3813" i="5"/>
  <c r="T3773" i="5"/>
  <c r="S3773" i="5"/>
  <c r="T3772" i="5"/>
  <c r="S3772" i="5"/>
  <c r="T3774" i="5"/>
  <c r="S3774" i="5"/>
  <c r="T3757" i="5"/>
  <c r="S3757" i="5"/>
  <c r="T3756" i="5"/>
  <c r="S3756" i="5"/>
  <c r="T3758" i="5"/>
  <c r="S3758" i="5"/>
  <c r="T3741" i="5"/>
  <c r="S3741" i="5"/>
  <c r="T3740" i="5"/>
  <c r="S3740" i="5"/>
  <c r="T3742" i="5"/>
  <c r="S3742" i="5"/>
  <c r="T3726" i="5"/>
  <c r="S3726" i="5"/>
  <c r="T3725" i="5"/>
  <c r="S3725" i="5"/>
  <c r="T3727" i="5"/>
  <c r="S3727" i="5"/>
  <c r="T3709" i="5"/>
  <c r="S3709" i="5"/>
  <c r="T3708" i="5"/>
  <c r="S3708" i="5"/>
  <c r="T3710" i="5"/>
  <c r="S3710" i="5"/>
  <c r="T3692" i="5"/>
  <c r="S3692" i="5"/>
  <c r="T3691" i="5"/>
  <c r="S3691" i="5"/>
  <c r="T3693" i="5"/>
  <c r="S3693" i="5"/>
  <c r="T3674" i="5"/>
  <c r="S3674" i="5"/>
  <c r="T3673" i="5"/>
  <c r="S3673" i="5"/>
  <c r="T3675" i="5"/>
  <c r="S3675" i="5"/>
  <c r="T3655" i="5"/>
  <c r="S3655" i="5"/>
  <c r="T3654" i="5"/>
  <c r="S3654" i="5"/>
  <c r="T3656" i="5"/>
  <c r="S3656" i="5"/>
  <c r="T3638" i="5"/>
  <c r="S3638" i="5"/>
  <c r="T3637" i="5"/>
  <c r="S3637" i="5"/>
  <c r="T3639" i="5"/>
  <c r="S3639" i="5"/>
  <c r="T3619" i="5"/>
  <c r="S3619" i="5"/>
  <c r="T3618" i="5"/>
  <c r="S3618" i="5"/>
  <c r="T3620" i="5"/>
  <c r="S3620" i="5"/>
  <c r="T3599" i="5"/>
  <c r="S3599" i="5"/>
  <c r="T3598" i="5"/>
  <c r="S3598" i="5"/>
  <c r="T3600" i="5"/>
  <c r="S3600" i="5"/>
  <c r="T3579" i="5"/>
  <c r="S3579" i="5"/>
  <c r="T3578" i="5"/>
  <c r="S3578" i="5"/>
  <c r="T3580" i="5"/>
  <c r="S3580" i="5"/>
  <c r="T3531" i="5"/>
  <c r="S3531" i="5"/>
  <c r="T3530" i="5"/>
  <c r="S3530" i="5"/>
  <c r="T3532" i="5"/>
  <c r="S3532" i="5"/>
  <c r="T3483" i="5"/>
  <c r="S3483" i="5"/>
  <c r="T3482" i="5"/>
  <c r="S3482" i="5"/>
  <c r="T3484" i="5"/>
  <c r="S3484" i="5"/>
  <c r="T3434" i="5"/>
  <c r="S3434" i="5"/>
  <c r="T3433" i="5"/>
  <c r="S3433" i="5"/>
  <c r="T3435" i="5"/>
  <c r="S3435" i="5"/>
  <c r="T3380" i="5"/>
  <c r="S3380" i="5"/>
  <c r="T3379" i="5"/>
  <c r="S3379" i="5"/>
  <c r="T3381" i="5"/>
  <c r="S3381" i="5"/>
  <c r="T3324" i="5"/>
  <c r="S3324" i="5"/>
  <c r="T3323" i="5"/>
  <c r="S3323" i="5"/>
  <c r="T3325" i="5"/>
  <c r="S3325" i="5"/>
  <c r="T3275" i="5"/>
  <c r="S3275" i="5"/>
  <c r="T3274" i="5"/>
  <c r="S3274" i="5"/>
  <c r="T3276" i="5"/>
  <c r="S3276" i="5"/>
  <c r="T3226" i="5"/>
  <c r="S3226" i="5"/>
  <c r="T3225" i="5"/>
  <c r="S3225" i="5"/>
  <c r="T3227" i="5"/>
  <c r="S3227" i="5"/>
  <c r="T3181" i="5"/>
  <c r="S3181" i="5"/>
  <c r="T3180" i="5"/>
  <c r="S3180" i="5"/>
  <c r="T3182" i="5"/>
  <c r="S3182" i="5"/>
  <c r="T3138" i="5"/>
  <c r="S3138" i="5"/>
  <c r="T3136" i="5"/>
  <c r="S3136" i="5"/>
  <c r="T3137" i="5"/>
  <c r="S3137" i="5"/>
  <c r="T3094" i="5"/>
  <c r="S3094" i="5"/>
  <c r="T3092" i="5"/>
  <c r="S3092" i="5"/>
  <c r="T3093" i="5"/>
  <c r="S3093" i="5"/>
  <c r="T3036" i="5"/>
  <c r="S3036" i="5"/>
  <c r="T3034" i="5"/>
  <c r="S3034" i="5"/>
  <c r="T3035" i="5"/>
  <c r="S3035" i="5"/>
  <c r="T2979" i="5"/>
  <c r="S2979" i="5"/>
  <c r="T2977" i="5"/>
  <c r="S2977" i="5"/>
  <c r="T2978" i="5"/>
  <c r="S2978" i="5"/>
  <c r="T2925" i="5"/>
  <c r="S2925" i="5"/>
  <c r="T2923" i="5"/>
  <c r="S2923" i="5"/>
  <c r="T2924" i="5"/>
  <c r="S2924" i="5"/>
  <c r="T2867" i="5"/>
  <c r="S2867" i="5"/>
  <c r="T2865" i="5"/>
  <c r="S2865" i="5"/>
  <c r="T2866" i="5"/>
  <c r="S2866" i="5"/>
  <c r="T2806" i="5"/>
  <c r="S2806" i="5"/>
  <c r="T2804" i="5"/>
  <c r="S2804" i="5"/>
  <c r="T2805" i="5"/>
  <c r="S2805" i="5"/>
  <c r="T2752" i="5"/>
  <c r="S2752" i="5"/>
  <c r="T2750" i="5"/>
  <c r="S2750" i="5"/>
  <c r="T2751" i="5"/>
  <c r="S2751" i="5"/>
  <c r="T2697" i="5"/>
  <c r="S2697" i="5"/>
  <c r="T2695" i="5"/>
  <c r="S2695" i="5"/>
  <c r="T2696" i="5"/>
  <c r="S2696" i="5"/>
  <c r="T2646" i="5"/>
  <c r="S2646" i="5"/>
  <c r="T2644" i="5"/>
  <c r="S2644" i="5"/>
  <c r="T2645" i="5"/>
  <c r="S2645" i="5"/>
  <c r="T2590" i="5"/>
  <c r="S2590" i="5"/>
  <c r="T2589" i="5"/>
  <c r="S2589" i="5"/>
  <c r="T2591" i="5"/>
  <c r="S2591" i="5"/>
  <c r="T2536" i="5"/>
  <c r="S2536" i="5"/>
  <c r="T2534" i="5"/>
  <c r="S2534" i="5"/>
  <c r="T2535" i="5"/>
  <c r="S2535" i="5"/>
  <c r="T2477" i="5"/>
  <c r="S2477" i="5"/>
  <c r="T2475" i="5"/>
  <c r="S2475" i="5"/>
  <c r="T2476" i="5"/>
  <c r="S2476" i="5"/>
  <c r="T2424" i="5"/>
  <c r="S2424" i="5"/>
  <c r="T2422" i="5"/>
  <c r="S2422" i="5"/>
  <c r="T2423" i="5"/>
  <c r="S2423" i="5"/>
  <c r="T2371" i="5"/>
  <c r="S2371" i="5"/>
  <c r="T2369" i="5"/>
  <c r="S2369" i="5"/>
  <c r="T2370" i="5"/>
  <c r="S2370" i="5"/>
  <c r="T2316" i="5"/>
  <c r="S2316" i="5"/>
  <c r="T2314" i="5"/>
  <c r="S2314" i="5"/>
  <c r="T2315" i="5"/>
  <c r="S2315" i="5"/>
  <c r="T2264" i="5"/>
  <c r="S2264" i="5"/>
  <c r="T2262" i="5"/>
  <c r="S2262" i="5"/>
  <c r="T2263" i="5"/>
  <c r="S2263" i="5"/>
  <c r="T2208" i="5"/>
  <c r="S2208" i="5"/>
  <c r="T2206" i="5"/>
  <c r="S2206" i="5"/>
  <c r="T2207" i="5"/>
  <c r="S2207" i="5"/>
  <c r="T2155" i="5"/>
  <c r="S2155" i="5"/>
  <c r="T2153" i="5"/>
  <c r="S2153" i="5"/>
  <c r="T2154" i="5"/>
  <c r="S2154" i="5"/>
  <c r="T2101" i="5"/>
  <c r="S2101" i="5"/>
  <c r="T2099" i="5"/>
  <c r="S2099" i="5"/>
  <c r="T2100" i="5"/>
  <c r="S2100" i="5"/>
  <c r="T2044" i="5"/>
  <c r="S2044" i="5"/>
  <c r="T2042" i="5"/>
  <c r="S2042" i="5"/>
  <c r="T2043" i="5"/>
  <c r="S2043" i="5"/>
  <c r="T1987" i="5"/>
  <c r="S1987" i="5"/>
  <c r="T1985" i="5"/>
  <c r="S1985" i="5"/>
  <c r="T1986" i="5"/>
  <c r="S1986" i="5"/>
  <c r="T1929" i="5"/>
  <c r="S1929" i="5"/>
  <c r="T1927" i="5"/>
  <c r="S1927" i="5"/>
  <c r="T1928" i="5"/>
  <c r="S1928" i="5"/>
  <c r="T1873" i="5"/>
  <c r="S1873" i="5"/>
  <c r="T1871" i="5"/>
  <c r="S1871" i="5"/>
  <c r="T1872" i="5"/>
  <c r="S1872" i="5"/>
  <c r="T1819" i="5"/>
  <c r="S1819" i="5"/>
  <c r="T1820" i="5"/>
  <c r="S1820" i="5"/>
  <c r="T1818" i="5"/>
  <c r="S1818" i="5"/>
  <c r="T1762" i="5"/>
  <c r="S1762" i="5"/>
  <c r="T1763" i="5"/>
  <c r="S1763" i="5"/>
  <c r="T1761" i="5"/>
  <c r="S1761" i="5"/>
  <c r="T1707" i="5"/>
  <c r="S1707" i="5"/>
  <c r="T1708" i="5"/>
  <c r="S1708" i="5"/>
  <c r="T1706" i="5"/>
  <c r="S1706" i="5"/>
  <c r="T1652" i="5"/>
  <c r="S1652" i="5"/>
  <c r="T1653" i="5"/>
  <c r="S1653" i="5"/>
  <c r="T1651" i="5"/>
  <c r="S1651" i="5"/>
  <c r="T1596" i="5"/>
  <c r="S1596" i="5"/>
  <c r="T1597" i="5"/>
  <c r="S1597" i="5"/>
  <c r="T1595" i="5"/>
  <c r="S1595" i="5"/>
  <c r="T1485" i="5"/>
  <c r="S1485" i="5"/>
  <c r="T1486" i="5"/>
  <c r="S1486" i="5"/>
  <c r="T1484" i="5"/>
  <c r="S1484" i="5"/>
  <c r="T1429" i="5"/>
  <c r="S1429" i="5"/>
  <c r="T1430" i="5"/>
  <c r="S1430" i="5"/>
  <c r="T1428" i="5"/>
  <c r="S1428" i="5"/>
  <c r="T1372" i="5"/>
  <c r="S1372" i="5"/>
  <c r="T1373" i="5"/>
  <c r="S1373" i="5"/>
  <c r="T1371" i="5"/>
  <c r="S1371" i="5"/>
  <c r="T1315" i="5"/>
  <c r="S1315" i="5"/>
  <c r="T1316" i="5"/>
  <c r="S1316" i="5"/>
  <c r="T1314" i="5"/>
  <c r="S1314" i="5"/>
  <c r="T1257" i="5"/>
  <c r="S1257" i="5"/>
  <c r="T1258" i="5"/>
  <c r="S1258" i="5"/>
  <c r="T1256" i="5"/>
  <c r="S1256" i="5"/>
  <c r="T1198" i="5"/>
  <c r="S1198" i="5"/>
  <c r="T1199" i="5"/>
  <c r="S1199" i="5"/>
  <c r="T1197" i="5"/>
  <c r="S1197" i="5"/>
  <c r="T1139" i="5"/>
  <c r="S1139" i="5"/>
  <c r="T1140" i="5"/>
  <c r="S1140" i="5"/>
  <c r="T1138" i="5"/>
  <c r="S1138" i="5"/>
  <c r="T1081" i="5"/>
  <c r="S1081" i="5"/>
  <c r="T1082" i="5"/>
  <c r="S1082" i="5"/>
  <c r="T1080" i="5"/>
  <c r="S1080" i="5"/>
  <c r="T1021" i="5"/>
  <c r="S1021" i="5"/>
  <c r="T1022" i="5"/>
  <c r="S1022" i="5"/>
  <c r="T1020" i="5"/>
  <c r="S1020" i="5"/>
  <c r="T964" i="5"/>
  <c r="S964" i="5"/>
  <c r="T965" i="5"/>
  <c r="S965" i="5"/>
  <c r="T963" i="5"/>
  <c r="S963" i="5"/>
  <c r="T907" i="5"/>
  <c r="S907" i="5"/>
  <c r="T908" i="5"/>
  <c r="S908" i="5"/>
  <c r="T906" i="5"/>
  <c r="S906" i="5"/>
  <c r="T851" i="5"/>
  <c r="S851" i="5"/>
  <c r="T852" i="5"/>
  <c r="S852" i="5"/>
  <c r="T850" i="5"/>
  <c r="S850" i="5"/>
  <c r="T796" i="5"/>
  <c r="S796" i="5"/>
  <c r="T797" i="5"/>
  <c r="S797" i="5"/>
  <c r="T795" i="5"/>
  <c r="S795" i="5"/>
  <c r="T742" i="5"/>
  <c r="S742" i="5"/>
  <c r="T744" i="5"/>
  <c r="S744" i="5"/>
  <c r="T743" i="5"/>
  <c r="S743" i="5"/>
  <c r="T687" i="5"/>
  <c r="S687" i="5"/>
  <c r="T689" i="5"/>
  <c r="S689" i="5"/>
  <c r="T688" i="5"/>
  <c r="S688" i="5"/>
  <c r="T634" i="5"/>
  <c r="S634" i="5"/>
  <c r="T636" i="5"/>
  <c r="S636" i="5"/>
  <c r="T635" i="5"/>
  <c r="S635" i="5"/>
  <c r="T581" i="5"/>
  <c r="S581" i="5"/>
  <c r="T583" i="5"/>
  <c r="S583" i="5"/>
  <c r="T582" i="5"/>
  <c r="S582" i="5"/>
  <c r="T530" i="5"/>
  <c r="S530" i="5"/>
  <c r="T532" i="5"/>
  <c r="S532" i="5"/>
  <c r="T531" i="5"/>
  <c r="S531" i="5"/>
  <c r="T479" i="5"/>
  <c r="S479" i="5"/>
  <c r="T481" i="5"/>
  <c r="S481" i="5"/>
  <c r="T480" i="5"/>
  <c r="S480" i="5"/>
  <c r="T425" i="5"/>
  <c r="S425" i="5"/>
  <c r="T427" i="5"/>
  <c r="S427" i="5"/>
  <c r="T426" i="5"/>
  <c r="S426" i="5"/>
  <c r="T373" i="5"/>
  <c r="S373" i="5"/>
  <c r="T375" i="5"/>
  <c r="S375" i="5"/>
  <c r="T374" i="5"/>
  <c r="S374" i="5"/>
  <c r="T319" i="5"/>
  <c r="S319" i="5"/>
  <c r="T321" i="5"/>
  <c r="S321" i="5"/>
  <c r="T320" i="5"/>
  <c r="S320" i="5"/>
  <c r="T265" i="5"/>
  <c r="S265" i="5"/>
  <c r="T267" i="5"/>
  <c r="S267" i="5"/>
  <c r="T266" i="5"/>
  <c r="S266" i="5"/>
  <c r="T210" i="5"/>
  <c r="S210" i="5"/>
  <c r="T212" i="5"/>
  <c r="S212" i="5"/>
  <c r="T211" i="5"/>
  <c r="S211" i="5"/>
  <c r="T170" i="5"/>
  <c r="S170" i="5"/>
  <c r="T169" i="5"/>
  <c r="S169" i="5"/>
  <c r="T117" i="5"/>
  <c r="S117" i="5"/>
  <c r="T119" i="5"/>
  <c r="S119" i="5"/>
  <c r="T118" i="5"/>
  <c r="S118" i="5"/>
  <c r="T64" i="5"/>
  <c r="S64" i="5"/>
  <c r="T66" i="5"/>
  <c r="S66" i="5"/>
  <c r="T65" i="5"/>
  <c r="S65" i="5"/>
  <c r="T1995" i="5"/>
  <c r="S1995" i="5"/>
  <c r="T1937" i="5"/>
  <c r="S1937" i="5"/>
  <c r="T1881" i="5"/>
  <c r="S1881" i="5"/>
  <c r="T1826" i="5"/>
  <c r="S1826" i="5"/>
  <c r="T1770" i="5"/>
  <c r="S1770" i="5"/>
  <c r="T1714" i="5"/>
  <c r="S1714" i="5"/>
  <c r="T1659" i="5"/>
  <c r="S1659" i="5"/>
  <c r="T1603" i="5"/>
  <c r="S1603" i="5"/>
  <c r="T1547" i="5"/>
  <c r="S1547" i="5"/>
  <c r="T1493" i="5"/>
  <c r="S1493" i="5"/>
  <c r="T1437" i="5"/>
  <c r="S1437" i="5"/>
  <c r="T1381" i="5"/>
  <c r="S1381" i="5"/>
  <c r="T1326" i="5"/>
  <c r="S1326" i="5"/>
  <c r="T1267" i="5"/>
  <c r="S1267" i="5"/>
  <c r="T1208" i="5"/>
  <c r="S1208" i="5"/>
  <c r="T1149" i="5"/>
  <c r="S1149" i="5"/>
  <c r="T1090" i="5"/>
  <c r="S1090" i="5"/>
  <c r="T1032" i="5"/>
  <c r="S1032" i="5"/>
  <c r="T976" i="5"/>
  <c r="S976" i="5"/>
  <c r="T918" i="5"/>
  <c r="S918" i="5"/>
  <c r="T871" i="5"/>
  <c r="S871" i="5"/>
  <c r="T814" i="5"/>
  <c r="S814" i="5"/>
  <c r="T760" i="5"/>
  <c r="S760" i="5"/>
  <c r="T707" i="5"/>
  <c r="S707" i="5"/>
  <c r="T652" i="5"/>
  <c r="S652" i="5"/>
  <c r="T599" i="5"/>
  <c r="S599" i="5"/>
  <c r="T547" i="5"/>
  <c r="S547" i="5"/>
  <c r="T497" i="5"/>
  <c r="S497" i="5"/>
  <c r="T444" i="5"/>
  <c r="S444" i="5"/>
  <c r="T392" i="5"/>
  <c r="S392" i="5"/>
  <c r="T339" i="5"/>
  <c r="S339" i="5"/>
  <c r="T285" i="5"/>
  <c r="S285" i="5"/>
  <c r="T233" i="5"/>
  <c r="S233" i="5"/>
  <c r="T191" i="5"/>
  <c r="S191" i="5"/>
  <c r="T137" i="5"/>
  <c r="S137" i="5"/>
  <c r="T84" i="5"/>
  <c r="S84" i="5"/>
  <c r="T3" i="5"/>
  <c r="S3" i="5"/>
  <c r="T4034" i="5"/>
  <c r="S4034" i="5"/>
  <c r="T4032" i="5"/>
  <c r="S4032" i="5"/>
  <c r="T4028" i="5"/>
  <c r="S4028" i="5"/>
  <c r="T4026" i="5"/>
  <c r="S4026" i="5"/>
  <c r="T4023" i="5"/>
  <c r="S4023" i="5"/>
  <c r="T4020" i="5"/>
  <c r="S4020" i="5"/>
  <c r="T4016" i="5"/>
  <c r="S4016" i="5"/>
  <c r="T4014" i="5"/>
  <c r="S4014" i="5"/>
  <c r="T4010" i="5"/>
  <c r="S4010" i="5"/>
  <c r="T4003" i="5"/>
  <c r="S4003" i="5"/>
  <c r="T4000" i="5"/>
  <c r="S4000" i="5"/>
  <c r="T3997" i="5"/>
  <c r="S3997" i="5"/>
  <c r="T3995" i="5"/>
  <c r="S3995" i="5"/>
  <c r="T3993" i="5"/>
  <c r="S3993" i="5"/>
  <c r="T3991" i="5"/>
  <c r="S3991" i="5"/>
  <c r="T3989" i="5"/>
  <c r="S3989" i="5"/>
  <c r="T3985" i="5"/>
  <c r="S3985" i="5"/>
  <c r="T3978" i="5"/>
  <c r="S3978" i="5"/>
  <c r="T3971" i="5"/>
  <c r="S3971" i="5"/>
  <c r="T3965" i="5"/>
  <c r="S3965" i="5"/>
  <c r="T3960" i="5"/>
  <c r="S3960" i="5"/>
  <c r="T3954" i="5"/>
  <c r="S3954" i="5"/>
  <c r="T3947" i="5"/>
  <c r="S3947" i="5"/>
  <c r="T3940" i="5"/>
  <c r="S3940" i="5"/>
  <c r="T3933" i="5"/>
  <c r="S3933" i="5"/>
  <c r="T3926" i="5"/>
  <c r="S3926" i="5"/>
  <c r="T3919" i="5"/>
  <c r="S3919" i="5"/>
  <c r="T3914" i="5"/>
  <c r="S3914" i="5"/>
  <c r="T3905" i="5"/>
  <c r="S3905" i="5"/>
  <c r="T3896" i="5"/>
  <c r="S3896" i="5"/>
  <c r="T3891" i="5"/>
  <c r="S3891" i="5"/>
  <c r="T3883" i="5"/>
  <c r="S3883" i="5"/>
  <c r="T3876" i="5"/>
  <c r="S3876" i="5"/>
  <c r="T3864" i="5"/>
  <c r="S3864" i="5"/>
  <c r="T3855" i="5"/>
  <c r="S3855" i="5"/>
  <c r="T3839" i="5"/>
  <c r="S3839" i="5"/>
  <c r="T3833" i="5"/>
  <c r="S3833" i="5"/>
  <c r="T3823" i="5"/>
  <c r="S3823" i="5"/>
  <c r="T3812" i="5"/>
  <c r="S3812" i="5"/>
  <c r="T3781" i="5"/>
  <c r="S3781" i="5"/>
  <c r="T3760" i="5"/>
  <c r="S3760" i="5"/>
  <c r="T3745" i="5"/>
  <c r="S3745" i="5"/>
  <c r="T3729" i="5"/>
  <c r="S3729" i="5"/>
  <c r="T3717" i="5"/>
  <c r="S3717" i="5"/>
  <c r="T3695" i="5"/>
  <c r="S3695" i="5"/>
  <c r="T3682" i="5"/>
  <c r="S3682" i="5"/>
  <c r="T3663" i="5"/>
  <c r="S3663" i="5"/>
  <c r="T3645" i="5"/>
  <c r="S3645" i="5"/>
  <c r="T3626" i="5"/>
  <c r="S3626" i="5"/>
  <c r="T3602" i="5"/>
  <c r="S3602" i="5"/>
  <c r="T3588" i="5"/>
  <c r="S3588" i="5"/>
  <c r="T3557" i="5"/>
  <c r="S3557" i="5"/>
  <c r="T3504" i="5"/>
  <c r="S3504" i="5"/>
  <c r="T3453" i="5"/>
  <c r="S3453" i="5"/>
  <c r="T3407" i="5"/>
  <c r="S3407" i="5"/>
  <c r="T3351" i="5"/>
  <c r="S3351" i="5"/>
  <c r="T3292" i="5"/>
  <c r="S3292" i="5"/>
  <c r="T3242" i="5"/>
  <c r="S3242" i="5"/>
  <c r="T3200" i="5"/>
  <c r="S3200" i="5"/>
  <c r="T3156" i="5"/>
  <c r="S3156" i="5"/>
  <c r="T3105" i="5"/>
  <c r="S3105" i="5"/>
  <c r="T3055" i="5"/>
  <c r="S3055" i="5"/>
  <c r="T3008" i="5"/>
  <c r="S3008" i="5"/>
  <c r="T2949" i="5"/>
  <c r="S2949" i="5"/>
  <c r="T2886" i="5"/>
  <c r="S2886" i="5"/>
  <c r="T2834" i="5"/>
  <c r="S2834" i="5"/>
  <c r="T2776" i="5"/>
  <c r="S2776" i="5"/>
  <c r="T2719" i="5"/>
  <c r="S2719" i="5"/>
  <c r="T2667" i="5"/>
  <c r="S2667" i="5"/>
  <c r="T2616" i="5"/>
  <c r="S2616" i="5"/>
  <c r="T2560" i="5"/>
  <c r="S2560" i="5"/>
  <c r="T2503" i="5"/>
  <c r="S2503" i="5"/>
  <c r="T2451" i="5"/>
  <c r="S2451" i="5"/>
  <c r="T2398" i="5"/>
  <c r="S2398" i="5"/>
  <c r="T2344" i="5"/>
  <c r="S2344" i="5"/>
  <c r="T2291" i="5"/>
  <c r="S2291" i="5"/>
  <c r="T2239" i="5"/>
  <c r="S2239" i="5"/>
  <c r="T2184" i="5"/>
  <c r="S2184" i="5"/>
  <c r="T2122" i="5"/>
  <c r="S2122" i="5"/>
  <c r="T2067" i="5"/>
  <c r="S2067" i="5"/>
  <c r="T2008" i="5"/>
  <c r="S2008" i="5"/>
  <c r="T1960" i="5"/>
  <c r="S1960" i="5"/>
  <c r="T1901" i="5"/>
  <c r="S1901" i="5"/>
  <c r="T1851" i="5"/>
  <c r="S1851" i="5"/>
  <c r="T1792" i="5"/>
  <c r="S1792" i="5"/>
  <c r="T1736" i="5"/>
  <c r="S1736" i="5"/>
  <c r="T1680" i="5"/>
  <c r="S1680" i="5"/>
  <c r="T1625" i="5"/>
  <c r="S1625" i="5"/>
  <c r="T1568" i="5"/>
  <c r="S1568" i="5"/>
  <c r="T1515" i="5"/>
  <c r="S1515" i="5"/>
  <c r="T1460" i="5"/>
  <c r="S1460" i="5"/>
  <c r="T1405" i="5"/>
  <c r="S1405" i="5"/>
  <c r="T1347" i="5"/>
  <c r="S1347" i="5"/>
  <c r="T1289" i="5"/>
  <c r="S1289" i="5"/>
  <c r="T1229" i="5"/>
  <c r="S1229" i="5"/>
  <c r="T1172" i="5"/>
  <c r="S1172" i="5"/>
  <c r="T1114" i="5"/>
  <c r="S1114" i="5"/>
  <c r="T1056" i="5"/>
  <c r="S1056" i="5"/>
  <c r="T998" i="5"/>
  <c r="S998" i="5"/>
  <c r="T940" i="5"/>
  <c r="S940" i="5"/>
  <c r="T872" i="5"/>
  <c r="S872" i="5"/>
  <c r="T816" i="5"/>
  <c r="S816" i="5"/>
  <c r="T761" i="5"/>
  <c r="S761" i="5"/>
  <c r="T708" i="5"/>
  <c r="S708" i="5"/>
  <c r="T653" i="5"/>
  <c r="S653" i="5"/>
  <c r="T600" i="5"/>
  <c r="S600" i="5"/>
  <c r="T548" i="5"/>
  <c r="S548" i="5"/>
  <c r="T498" i="5"/>
  <c r="S498" i="5"/>
  <c r="T445" i="5"/>
  <c r="S445" i="5"/>
  <c r="T393" i="5"/>
  <c r="S393" i="5"/>
  <c r="T340" i="5"/>
  <c r="S340" i="5"/>
  <c r="T286" i="5"/>
  <c r="S286" i="5"/>
  <c r="T234" i="5"/>
  <c r="S234" i="5"/>
  <c r="T192" i="5"/>
  <c r="S192" i="5"/>
  <c r="T138" i="5"/>
  <c r="S138" i="5"/>
  <c r="T85" i="5"/>
  <c r="S85" i="5"/>
  <c r="T3102" i="5"/>
  <c r="S3102" i="5"/>
  <c r="T3053" i="5"/>
  <c r="S3053" i="5"/>
  <c r="T2998" i="5"/>
  <c r="S2998" i="5"/>
  <c r="T2941" i="5"/>
  <c r="S2941" i="5"/>
  <c r="T2885" i="5"/>
  <c r="S2885" i="5"/>
  <c r="T2825" i="5"/>
  <c r="S2825" i="5"/>
  <c r="T2770" i="5"/>
  <c r="S2770" i="5"/>
  <c r="T2710" i="5"/>
  <c r="S2710" i="5"/>
  <c r="T2661" i="5"/>
  <c r="S2661" i="5"/>
  <c r="T2612" i="5"/>
  <c r="S2612" i="5"/>
  <c r="T2551" i="5"/>
  <c r="S2551" i="5"/>
  <c r="T2495" i="5"/>
  <c r="S2495" i="5"/>
  <c r="T2444" i="5"/>
  <c r="S2444" i="5"/>
  <c r="T2391" i="5"/>
  <c r="S2391" i="5"/>
  <c r="T2347" i="5"/>
  <c r="S2347" i="5"/>
  <c r="T2292" i="5"/>
  <c r="S2292" i="5"/>
  <c r="T2242" i="5"/>
  <c r="S2242" i="5"/>
  <c r="T2188" i="5"/>
  <c r="S2188" i="5"/>
  <c r="T2131" i="5"/>
  <c r="S2131" i="5"/>
  <c r="T2077" i="5"/>
  <c r="S2077" i="5"/>
  <c r="T2019" i="5"/>
  <c r="S2019" i="5"/>
  <c r="T1963" i="5"/>
  <c r="S1963" i="5"/>
  <c r="T1904" i="5"/>
  <c r="S1904" i="5"/>
  <c r="T1849" i="5"/>
  <c r="S1849" i="5"/>
  <c r="T1796" i="5"/>
  <c r="S1796" i="5"/>
  <c r="T1737" i="5"/>
  <c r="S1737" i="5"/>
  <c r="T1683" i="5"/>
  <c r="S1683" i="5"/>
  <c r="T1628" i="5"/>
  <c r="S1628" i="5"/>
  <c r="T1575" i="5"/>
  <c r="S1575" i="5"/>
  <c r="T1519" i="5"/>
  <c r="S1519" i="5"/>
  <c r="T1462" i="5"/>
  <c r="S1462" i="5"/>
  <c r="T1407" i="5"/>
  <c r="S1407" i="5"/>
  <c r="T1348" i="5"/>
  <c r="S1348" i="5"/>
  <c r="T1293" i="5"/>
  <c r="S1293" i="5"/>
  <c r="T1231" i="5"/>
  <c r="S1231" i="5"/>
  <c r="T1176" i="5"/>
  <c r="S1176" i="5"/>
  <c r="T1116" i="5"/>
  <c r="S1116" i="5"/>
  <c r="T1059" i="5"/>
  <c r="S1059" i="5"/>
  <c r="T999" i="5"/>
  <c r="S999" i="5"/>
  <c r="T944" i="5"/>
  <c r="S944" i="5"/>
  <c r="T874" i="5"/>
  <c r="S874" i="5"/>
  <c r="T818" i="5"/>
  <c r="S818" i="5"/>
  <c r="T763" i="5"/>
  <c r="S763" i="5"/>
  <c r="T710" i="5"/>
  <c r="S710" i="5"/>
  <c r="T655" i="5"/>
  <c r="S655" i="5"/>
  <c r="T602" i="5"/>
  <c r="S602" i="5"/>
  <c r="T550" i="5"/>
  <c r="S550" i="5"/>
  <c r="T500" i="5"/>
  <c r="S500" i="5"/>
  <c r="T447" i="5"/>
  <c r="S447" i="5"/>
  <c r="T395" i="5"/>
  <c r="S395" i="5"/>
  <c r="T342" i="5"/>
  <c r="S342" i="5"/>
  <c r="T288" i="5"/>
  <c r="S288" i="5"/>
  <c r="T235" i="5"/>
  <c r="S235" i="5"/>
  <c r="T193" i="5"/>
  <c r="S193" i="5"/>
  <c r="T139" i="5"/>
  <c r="S139" i="5"/>
  <c r="T86" i="5"/>
  <c r="S86" i="5"/>
  <c r="T3858" i="5"/>
  <c r="S3858" i="5"/>
  <c r="T3859" i="5"/>
  <c r="S3859" i="5"/>
  <c r="T3844" i="5"/>
  <c r="S3844" i="5"/>
  <c r="T3845" i="5"/>
  <c r="S3845" i="5"/>
  <c r="T3830" i="5"/>
  <c r="S3830" i="5"/>
  <c r="T3831" i="5"/>
  <c r="S3831" i="5"/>
  <c r="T3819" i="5"/>
  <c r="S3819" i="5"/>
  <c r="T3820" i="5"/>
  <c r="S3820" i="5"/>
  <c r="T3809" i="5"/>
  <c r="S3809" i="5"/>
  <c r="T3794" i="5"/>
  <c r="S3794" i="5"/>
  <c r="T3785" i="5"/>
  <c r="S3785" i="5"/>
  <c r="T3768" i="5"/>
  <c r="S3768" i="5"/>
  <c r="T3751" i="5"/>
  <c r="S3751" i="5"/>
  <c r="T3735" i="5"/>
  <c r="S3735" i="5"/>
  <c r="T3719" i="5"/>
  <c r="S3719" i="5"/>
  <c r="T3702" i="5"/>
  <c r="S3702" i="5"/>
  <c r="T3684" i="5"/>
  <c r="S3684" i="5"/>
  <c r="T3667" i="5"/>
  <c r="S3667" i="5"/>
  <c r="T3649" i="5"/>
  <c r="S3649" i="5"/>
  <c r="T3630" i="5"/>
  <c r="S3630" i="5"/>
  <c r="T3612" i="5"/>
  <c r="S3612" i="5"/>
  <c r="T3592" i="5"/>
  <c r="S3592" i="5"/>
  <c r="T3565" i="5"/>
  <c r="S3565" i="5"/>
  <c r="T3518" i="5"/>
  <c r="S3518" i="5"/>
  <c r="T3467" i="5"/>
  <c r="S3467" i="5"/>
  <c r="T3417" i="5"/>
  <c r="S3417" i="5"/>
  <c r="T3363" i="5"/>
  <c r="S3363" i="5"/>
  <c r="T3309" i="5"/>
  <c r="S3309" i="5"/>
  <c r="T3261" i="5"/>
  <c r="S3261" i="5"/>
  <c r="T3213" i="5"/>
  <c r="S3213" i="5"/>
  <c r="T3168" i="5"/>
  <c r="S3168" i="5"/>
  <c r="T3124" i="5"/>
  <c r="S3124" i="5"/>
  <c r="T3076" i="5"/>
  <c r="S3076" i="5"/>
  <c r="T3020" i="5"/>
  <c r="S3020" i="5"/>
  <c r="T2962" i="5"/>
  <c r="S2962" i="5"/>
  <c r="T2908" i="5"/>
  <c r="S2908" i="5"/>
  <c r="T2850" i="5"/>
  <c r="S2850" i="5"/>
  <c r="T2791" i="5"/>
  <c r="S2791" i="5"/>
  <c r="T2733" i="5"/>
  <c r="S2733" i="5"/>
  <c r="T2681" i="5"/>
  <c r="S2681" i="5"/>
  <c r="T2630" i="5"/>
  <c r="S2630" i="5"/>
  <c r="T2575" i="5"/>
  <c r="S2575" i="5"/>
  <c r="T2520" i="5"/>
  <c r="S2520" i="5"/>
  <c r="T2466" i="5"/>
  <c r="S2466" i="5"/>
  <c r="T2413" i="5"/>
  <c r="S2413" i="5"/>
  <c r="T2359" i="5"/>
  <c r="S2359" i="5"/>
  <c r="T2306" i="5"/>
  <c r="S2306" i="5"/>
  <c r="T2253" i="5"/>
  <c r="S2253" i="5"/>
  <c r="T2198" i="5"/>
  <c r="S2198" i="5"/>
  <c r="T2141" i="5"/>
  <c r="S2141" i="5"/>
  <c r="T2089" i="5"/>
  <c r="S2089" i="5"/>
  <c r="T2032" i="5"/>
  <c r="S2032" i="5"/>
  <c r="T1976" i="5"/>
  <c r="S1976" i="5"/>
  <c r="T1913" i="5"/>
  <c r="S1913" i="5"/>
  <c r="T1858" i="5"/>
  <c r="S1858" i="5"/>
  <c r="T1802" i="5"/>
  <c r="S1802" i="5"/>
  <c r="T1746" i="5"/>
  <c r="S1746" i="5"/>
  <c r="T1690" i="5"/>
  <c r="S1690" i="5"/>
  <c r="T1636" i="5"/>
  <c r="S1636" i="5"/>
  <c r="T1580" i="5"/>
  <c r="S1580" i="5"/>
  <c r="T1526" i="5"/>
  <c r="S1526" i="5"/>
  <c r="T1471" i="5"/>
  <c r="S1471" i="5"/>
  <c r="T1415" i="5"/>
  <c r="S1415" i="5"/>
  <c r="T1358" i="5"/>
  <c r="S1358" i="5"/>
  <c r="T1301" i="5"/>
  <c r="S1301" i="5"/>
  <c r="T1240" i="5"/>
  <c r="S1240" i="5"/>
  <c r="T1183" i="5"/>
  <c r="S1183" i="5"/>
  <c r="T1094" i="5"/>
  <c r="S1094" i="5"/>
  <c r="T1036" i="5"/>
  <c r="S1036" i="5"/>
  <c r="T983" i="5"/>
  <c r="S983" i="5"/>
  <c r="T924" i="5"/>
  <c r="S924" i="5"/>
  <c r="T875" i="5"/>
  <c r="S875" i="5"/>
  <c r="T819" i="5"/>
  <c r="S819" i="5"/>
  <c r="T764" i="5"/>
  <c r="S764" i="5"/>
  <c r="T711" i="5"/>
  <c r="S711" i="5"/>
  <c r="T656" i="5"/>
  <c r="S656" i="5"/>
  <c r="T603" i="5"/>
  <c r="S603" i="5"/>
  <c r="T551" i="5"/>
  <c r="S551" i="5"/>
  <c r="T501" i="5"/>
  <c r="S501" i="5"/>
  <c r="T448" i="5"/>
  <c r="S448" i="5"/>
  <c r="T396" i="5"/>
  <c r="S396" i="5"/>
  <c r="T343" i="5"/>
  <c r="S343" i="5"/>
  <c r="T289" i="5"/>
  <c r="S289" i="5"/>
  <c r="T236" i="5"/>
  <c r="S236" i="5"/>
  <c r="T194" i="5"/>
  <c r="S194" i="5"/>
  <c r="T140" i="5"/>
  <c r="S140" i="5"/>
  <c r="T87" i="5"/>
  <c r="S87" i="5"/>
  <c r="T242" i="5"/>
  <c r="S242" i="5"/>
  <c r="T198" i="5"/>
  <c r="S198" i="5"/>
  <c r="T143" i="5"/>
  <c r="S143" i="5"/>
  <c r="T89" i="5"/>
  <c r="S89" i="5"/>
  <c r="T1339" i="5"/>
  <c r="S1339" i="5"/>
  <c r="T1281" i="5"/>
  <c r="S1281" i="5"/>
  <c r="T1221" i="5"/>
  <c r="S1221" i="5"/>
  <c r="T1163" i="5"/>
  <c r="S1163" i="5"/>
  <c r="T1106" i="5"/>
  <c r="S1106" i="5"/>
  <c r="T1048" i="5"/>
  <c r="S1048" i="5"/>
  <c r="T990" i="5"/>
  <c r="S990" i="5"/>
  <c r="T932" i="5"/>
  <c r="S932" i="5"/>
  <c r="T878" i="5"/>
  <c r="S878" i="5"/>
  <c r="T822" i="5"/>
  <c r="S822" i="5"/>
  <c r="T767" i="5"/>
  <c r="S767" i="5"/>
  <c r="T717" i="5"/>
  <c r="S717" i="5"/>
  <c r="T659" i="5"/>
  <c r="S659" i="5"/>
  <c r="T606" i="5"/>
  <c r="S606" i="5"/>
  <c r="T554" i="5"/>
  <c r="S554" i="5"/>
  <c r="T504" i="5"/>
  <c r="S504" i="5"/>
  <c r="T451" i="5"/>
  <c r="S451" i="5"/>
  <c r="T404" i="5"/>
  <c r="S404" i="5"/>
  <c r="T346" i="5"/>
  <c r="S346" i="5"/>
  <c r="T292" i="5"/>
  <c r="S292" i="5"/>
  <c r="T237" i="5"/>
  <c r="S237" i="5"/>
  <c r="T196" i="5"/>
  <c r="S196" i="5"/>
  <c r="T141" i="5"/>
  <c r="S141" i="5"/>
  <c r="T91" i="5"/>
  <c r="S91" i="5"/>
  <c r="T46" i="5"/>
  <c r="S46" i="5"/>
  <c r="T45" i="5"/>
  <c r="S45" i="5"/>
  <c r="T44" i="5"/>
  <c r="S44" i="5"/>
  <c r="T43" i="5"/>
  <c r="S43" i="5"/>
  <c r="T42" i="5"/>
  <c r="S42" i="5"/>
  <c r="T41" i="5"/>
  <c r="S41" i="5"/>
  <c r="T40" i="5"/>
  <c r="S40" i="5"/>
  <c r="T39" i="5"/>
  <c r="S39" i="5"/>
  <c r="T38" i="5"/>
  <c r="S38" i="5"/>
  <c r="T37" i="5"/>
  <c r="S37" i="5"/>
  <c r="T36" i="5"/>
  <c r="S36" i="5"/>
  <c r="T35" i="5"/>
  <c r="S35" i="5"/>
  <c r="T34" i="5"/>
  <c r="S34" i="5"/>
  <c r="T33" i="5"/>
  <c r="S33" i="5"/>
  <c r="T32" i="5"/>
  <c r="S32" i="5"/>
  <c r="T31" i="5"/>
  <c r="S31" i="5"/>
  <c r="T30" i="5"/>
  <c r="S30" i="5"/>
  <c r="T29" i="5"/>
  <c r="S29" i="5"/>
  <c r="T28" i="5"/>
  <c r="S28" i="5"/>
  <c r="T27" i="5"/>
  <c r="S27" i="5"/>
  <c r="T26" i="5"/>
  <c r="S26" i="5"/>
  <c r="T25" i="5"/>
  <c r="S25" i="5"/>
  <c r="T24" i="5"/>
  <c r="S24" i="5"/>
  <c r="T23" i="5"/>
  <c r="S23" i="5"/>
  <c r="T22" i="5"/>
  <c r="S22" i="5"/>
  <c r="T21" i="5"/>
  <c r="S21" i="5"/>
  <c r="T20" i="5"/>
  <c r="S20" i="5"/>
  <c r="T19" i="5"/>
  <c r="S19" i="5"/>
  <c r="T18" i="5"/>
  <c r="S18" i="5"/>
  <c r="T17" i="5"/>
  <c r="S17" i="5"/>
  <c r="T16" i="5"/>
  <c r="S16" i="5"/>
  <c r="T15" i="5"/>
  <c r="S15" i="5"/>
  <c r="T14" i="5"/>
  <c r="S14" i="5"/>
  <c r="T13" i="5"/>
  <c r="S13" i="5"/>
  <c r="T12" i="5"/>
  <c r="S12" i="5"/>
  <c r="T10" i="5"/>
  <c r="S10" i="5"/>
  <c r="T8" i="5"/>
  <c r="S8" i="5"/>
  <c r="T6" i="5"/>
  <c r="S6" i="5"/>
  <c r="T4" i="5"/>
  <c r="S4" i="5"/>
  <c r="T4038" i="5"/>
  <c r="S4038" i="5"/>
  <c r="T4036" i="5"/>
  <c r="S4036" i="5"/>
  <c r="T4033" i="5"/>
  <c r="S4033" i="5"/>
  <c r="T4030" i="5"/>
  <c r="S4030" i="5"/>
  <c r="T4027" i="5"/>
  <c r="S4027" i="5"/>
  <c r="T4024" i="5"/>
  <c r="S4024" i="5"/>
  <c r="T4021" i="5"/>
  <c r="S4021" i="5"/>
  <c r="T4018" i="5"/>
  <c r="S4018" i="5"/>
  <c r="T4015" i="5"/>
  <c r="S4015" i="5"/>
  <c r="T4012" i="5"/>
  <c r="S4012" i="5"/>
  <c r="T4008" i="5"/>
  <c r="S4008" i="5"/>
  <c r="T4006" i="5"/>
  <c r="S4006" i="5"/>
  <c r="T4005" i="5"/>
  <c r="S4005" i="5"/>
  <c r="T4002" i="5"/>
  <c r="S4002" i="5"/>
  <c r="T3999" i="5"/>
  <c r="S3999" i="5"/>
  <c r="T3986" i="5"/>
  <c r="S3986" i="5"/>
  <c r="T3981" i="5"/>
  <c r="S3981" i="5"/>
  <c r="T3975" i="5"/>
  <c r="S3975" i="5"/>
  <c r="T3969" i="5"/>
  <c r="S3969" i="5"/>
  <c r="T3962" i="5"/>
  <c r="S3962" i="5"/>
  <c r="T3956" i="5"/>
  <c r="S3956" i="5"/>
  <c r="T3950" i="5"/>
  <c r="S3950" i="5"/>
  <c r="T3941" i="5"/>
  <c r="S3941" i="5"/>
  <c r="T3936" i="5"/>
  <c r="S3936" i="5"/>
  <c r="T3929" i="5"/>
  <c r="S3929" i="5"/>
  <c r="T3922" i="5"/>
  <c r="S3922" i="5"/>
  <c r="T3915" i="5"/>
  <c r="S3915" i="5"/>
  <c r="T3907" i="5"/>
  <c r="S3907" i="5"/>
  <c r="T3899" i="5"/>
  <c r="S3899" i="5"/>
  <c r="T3890" i="5"/>
  <c r="S3890" i="5"/>
  <c r="T3882" i="5"/>
  <c r="S3882" i="5"/>
  <c r="T3875" i="5"/>
  <c r="S3875" i="5"/>
  <c r="T3866" i="5"/>
  <c r="S3866" i="5"/>
  <c r="T3854" i="5"/>
  <c r="S3854" i="5"/>
  <c r="T3841" i="5"/>
  <c r="S3841" i="5"/>
  <c r="T3778" i="5"/>
  <c r="S3778" i="5"/>
  <c r="T3762" i="5"/>
  <c r="S3762" i="5"/>
  <c r="T3746" i="5"/>
  <c r="S3746" i="5"/>
  <c r="T3730" i="5"/>
  <c r="S3730" i="5"/>
  <c r="T3713" i="5"/>
  <c r="S3713" i="5"/>
  <c r="T3697" i="5"/>
  <c r="S3697" i="5"/>
  <c r="T3679" i="5"/>
  <c r="S3679" i="5"/>
  <c r="T3660" i="5"/>
  <c r="S3660" i="5"/>
  <c r="T3642" i="5"/>
  <c r="S3642" i="5"/>
  <c r="T3625" i="5"/>
  <c r="S3625" i="5"/>
  <c r="T3606" i="5"/>
  <c r="S3606" i="5"/>
  <c r="T3587" i="5"/>
  <c r="S3587" i="5"/>
  <c r="T3552" i="5"/>
  <c r="S3552" i="5"/>
  <c r="T3506" i="5"/>
  <c r="S3506" i="5"/>
  <c r="T3455" i="5"/>
  <c r="S3455" i="5"/>
  <c r="T3404" i="5"/>
  <c r="S3404" i="5"/>
  <c r="T3349" i="5"/>
  <c r="S3349" i="5"/>
  <c r="T3295" i="5"/>
  <c r="S3295" i="5"/>
  <c r="T3246" i="5"/>
  <c r="S3246" i="5"/>
  <c r="T3199" i="5"/>
  <c r="S3199" i="5"/>
  <c r="T3155" i="5"/>
  <c r="S3155" i="5"/>
  <c r="T3108" i="5"/>
  <c r="S3108" i="5"/>
  <c r="T3059" i="5"/>
  <c r="S3059" i="5"/>
  <c r="T3003" i="5"/>
  <c r="S3003" i="5"/>
  <c r="T2945" i="5"/>
  <c r="S2945" i="5"/>
  <c r="T2888" i="5"/>
  <c r="S2888" i="5"/>
  <c r="T2831" i="5"/>
  <c r="S2831" i="5"/>
  <c r="T2774" i="5"/>
  <c r="S2774" i="5"/>
  <c r="T2717" i="5"/>
  <c r="S2717" i="5"/>
  <c r="T2665" i="5"/>
  <c r="S2665" i="5"/>
  <c r="T2614" i="5"/>
  <c r="S2614" i="5"/>
  <c r="T2558" i="5"/>
  <c r="S2558" i="5"/>
  <c r="T2501" i="5"/>
  <c r="S2501" i="5"/>
  <c r="T2449" i="5"/>
  <c r="S2449" i="5"/>
  <c r="T2395" i="5"/>
  <c r="S2395" i="5"/>
  <c r="T2342" i="5"/>
  <c r="S2342" i="5"/>
  <c r="T2289" i="5"/>
  <c r="S2289" i="5"/>
  <c r="T2237" i="5"/>
  <c r="S2237" i="5"/>
  <c r="T2182" i="5"/>
  <c r="S2182" i="5"/>
  <c r="T2125" i="5"/>
  <c r="S2125" i="5"/>
  <c r="T2070" i="5"/>
  <c r="S2070" i="5"/>
  <c r="T2013" i="5"/>
  <c r="S2013" i="5"/>
  <c r="T1958" i="5"/>
  <c r="S1958" i="5"/>
  <c r="T1898" i="5"/>
  <c r="S1898" i="5"/>
  <c r="T1845" i="5"/>
  <c r="S1845" i="5"/>
  <c r="T1789" i="5"/>
  <c r="S1789" i="5"/>
  <c r="T1734" i="5"/>
  <c r="S1734" i="5"/>
  <c r="T1678" i="5"/>
  <c r="S1678" i="5"/>
  <c r="T1623" i="5"/>
  <c r="S1623" i="5"/>
  <c r="T1566" i="5"/>
  <c r="S1566" i="5"/>
  <c r="T1513" i="5"/>
  <c r="S1513" i="5"/>
  <c r="T1458" i="5"/>
  <c r="S1458" i="5"/>
  <c r="T1402" i="5"/>
  <c r="S1402" i="5"/>
  <c r="T1345" i="5"/>
  <c r="S1345" i="5"/>
  <c r="T1287" i="5"/>
  <c r="S1287" i="5"/>
  <c r="T1227" i="5"/>
  <c r="S1227" i="5"/>
  <c r="T1170" i="5"/>
  <c r="S1170" i="5"/>
  <c r="T1112" i="5"/>
  <c r="S1112" i="5"/>
  <c r="T1054" i="5"/>
  <c r="S1054" i="5"/>
  <c r="T996" i="5"/>
  <c r="S996" i="5"/>
  <c r="T938" i="5"/>
  <c r="S938" i="5"/>
  <c r="T881" i="5"/>
  <c r="S881" i="5"/>
  <c r="T825" i="5"/>
  <c r="S825" i="5"/>
  <c r="T771" i="5"/>
  <c r="S771" i="5"/>
  <c r="T718" i="5"/>
  <c r="S718" i="5"/>
  <c r="T663" i="5"/>
  <c r="S663" i="5"/>
  <c r="T609" i="5"/>
  <c r="S609" i="5"/>
  <c r="T557" i="5"/>
  <c r="S557" i="5"/>
  <c r="T506" i="5"/>
  <c r="S506" i="5"/>
  <c r="T455" i="5"/>
  <c r="S455" i="5"/>
  <c r="T401" i="5"/>
  <c r="S401" i="5"/>
  <c r="T348" i="5"/>
  <c r="S348" i="5"/>
  <c r="T294" i="5"/>
  <c r="S294" i="5"/>
  <c r="T240" i="5"/>
  <c r="S240" i="5"/>
  <c r="T145" i="5"/>
  <c r="S145" i="5"/>
  <c r="T90" i="5"/>
  <c r="S90" i="5"/>
  <c r="T93" i="5"/>
  <c r="S93" i="5"/>
  <c r="T454" i="5"/>
  <c r="S454" i="5"/>
  <c r="T402" i="5"/>
  <c r="S402" i="5"/>
  <c r="T349" i="5"/>
  <c r="S349" i="5"/>
  <c r="T295" i="5"/>
  <c r="S295" i="5"/>
  <c r="T239" i="5"/>
  <c r="S239" i="5"/>
  <c r="T144" i="5"/>
  <c r="S144" i="5"/>
  <c r="T92" i="5"/>
  <c r="S92" i="5"/>
  <c r="T2877" i="5"/>
  <c r="S2877" i="5"/>
  <c r="T2817" i="5"/>
  <c r="S2817" i="5"/>
  <c r="T2761" i="5"/>
  <c r="S2761" i="5"/>
  <c r="T2716" i="5"/>
  <c r="S2716" i="5"/>
  <c r="T2664" i="5"/>
  <c r="S2664" i="5"/>
  <c r="T2613" i="5"/>
  <c r="S2613" i="5"/>
  <c r="T2557" i="5"/>
  <c r="S2557" i="5"/>
  <c r="T2500" i="5"/>
  <c r="S2500" i="5"/>
  <c r="T2448" i="5"/>
  <c r="S2448" i="5"/>
  <c r="T2396" i="5"/>
  <c r="S2396" i="5"/>
  <c r="T2341" i="5"/>
  <c r="S2341" i="5"/>
  <c r="T2288" i="5"/>
  <c r="S2288" i="5"/>
  <c r="T2236" i="5"/>
  <c r="S2236" i="5"/>
  <c r="T2181" i="5"/>
  <c r="S2181" i="5"/>
  <c r="T2124" i="5"/>
  <c r="S2124" i="5"/>
  <c r="T2069" i="5"/>
  <c r="S2069" i="5"/>
  <c r="T2014" i="5"/>
  <c r="S2014" i="5"/>
  <c r="T1957" i="5"/>
  <c r="S1957" i="5"/>
  <c r="T1897" i="5"/>
  <c r="S1897" i="5"/>
  <c r="T1837" i="5"/>
  <c r="S1837" i="5"/>
  <c r="T1781" i="5"/>
  <c r="S1781" i="5"/>
  <c r="T1724" i="5"/>
  <c r="S1724" i="5"/>
  <c r="T1669" i="5"/>
  <c r="S1669" i="5"/>
  <c r="T1612" i="5"/>
  <c r="S1612" i="5"/>
  <c r="T1556" i="5"/>
  <c r="S1556" i="5"/>
  <c r="T1503" i="5"/>
  <c r="S1503" i="5"/>
  <c r="T1459" i="5"/>
  <c r="S1459" i="5"/>
  <c r="T1403" i="5"/>
  <c r="S1403" i="5"/>
  <c r="T1344" i="5"/>
  <c r="S1344" i="5"/>
  <c r="T1285" i="5"/>
  <c r="S1285" i="5"/>
  <c r="T1225" i="5"/>
  <c r="S1225" i="5"/>
  <c r="T1168" i="5"/>
  <c r="S1168" i="5"/>
  <c r="T1102" i="5"/>
  <c r="S1102" i="5"/>
  <c r="T1055" i="5"/>
  <c r="S1055" i="5"/>
  <c r="T997" i="5"/>
  <c r="S997" i="5"/>
  <c r="T939" i="5"/>
  <c r="S939" i="5"/>
  <c r="T882" i="5"/>
  <c r="S882" i="5"/>
  <c r="T826" i="5"/>
  <c r="S826" i="5"/>
  <c r="T772" i="5"/>
  <c r="S772" i="5"/>
  <c r="T719" i="5"/>
  <c r="S719" i="5"/>
  <c r="T664" i="5"/>
  <c r="S664" i="5"/>
  <c r="T610" i="5"/>
  <c r="S610" i="5"/>
  <c r="T558" i="5"/>
  <c r="S558" i="5"/>
  <c r="T507" i="5"/>
  <c r="S507" i="5"/>
  <c r="T456" i="5"/>
  <c r="S456" i="5"/>
  <c r="T397" i="5"/>
  <c r="S397" i="5"/>
  <c r="T350" i="5"/>
  <c r="S350" i="5"/>
  <c r="T296" i="5"/>
  <c r="S296" i="5"/>
  <c r="T241" i="5"/>
  <c r="S241" i="5"/>
  <c r="T146" i="5"/>
  <c r="S146" i="5"/>
  <c r="T94" i="5"/>
  <c r="S94" i="5"/>
  <c r="T243" i="5"/>
  <c r="S243" i="5"/>
  <c r="T201" i="5"/>
  <c r="S201" i="5"/>
  <c r="T147" i="5"/>
  <c r="S147" i="5"/>
  <c r="T88" i="5"/>
  <c r="S88" i="5"/>
  <c r="T3677" i="5"/>
  <c r="S3677" i="5"/>
  <c r="T3658" i="5"/>
  <c r="S3658" i="5"/>
  <c r="T3643" i="5"/>
  <c r="S3643" i="5"/>
  <c r="T3622" i="5"/>
  <c r="S3622" i="5"/>
  <c r="T3607" i="5"/>
  <c r="S3607" i="5"/>
  <c r="T3584" i="5"/>
  <c r="S3584" i="5"/>
  <c r="T3550" i="5"/>
  <c r="S3550" i="5"/>
  <c r="T3503" i="5"/>
  <c r="S3503" i="5"/>
  <c r="T3450" i="5"/>
  <c r="S3450" i="5"/>
  <c r="T3399" i="5"/>
  <c r="S3399" i="5"/>
  <c r="T3345" i="5"/>
  <c r="S3345" i="5"/>
  <c r="T3290" i="5"/>
  <c r="S3290" i="5"/>
  <c r="T3244" i="5"/>
  <c r="S3244" i="5"/>
  <c r="T3197" i="5"/>
  <c r="S3197" i="5"/>
  <c r="T3149" i="5"/>
  <c r="S3149" i="5"/>
  <c r="T3103" i="5"/>
  <c r="S3103" i="5"/>
  <c r="T3050" i="5"/>
  <c r="S3050" i="5"/>
  <c r="T2993" i="5"/>
  <c r="S2993" i="5"/>
  <c r="T2936" i="5"/>
  <c r="S2936" i="5"/>
  <c r="T2879" i="5"/>
  <c r="S2879" i="5"/>
  <c r="T2821" i="5"/>
  <c r="S2821" i="5"/>
  <c r="T2765" i="5"/>
  <c r="S2765" i="5"/>
  <c r="T2711" i="5"/>
  <c r="S2711" i="5"/>
  <c r="T2659" i="5"/>
  <c r="S2659" i="5"/>
  <c r="T2607" i="5"/>
  <c r="S2607" i="5"/>
  <c r="T2553" i="5"/>
  <c r="S2553" i="5"/>
  <c r="T2498" i="5"/>
  <c r="S2498" i="5"/>
  <c r="T2445" i="5"/>
  <c r="S2445" i="5"/>
  <c r="T2394" i="5"/>
  <c r="S2394" i="5"/>
  <c r="T2337" i="5"/>
  <c r="S2337" i="5"/>
  <c r="T2284" i="5"/>
  <c r="S2284" i="5"/>
  <c r="T2231" i="5"/>
  <c r="S2231" i="5"/>
  <c r="T2180" i="5"/>
  <c r="S2180" i="5"/>
  <c r="T2123" i="5"/>
  <c r="S2123" i="5"/>
  <c r="T2072" i="5"/>
  <c r="S2072" i="5"/>
  <c r="T2017" i="5"/>
  <c r="S2017" i="5"/>
  <c r="T1956" i="5"/>
  <c r="S1956" i="5"/>
  <c r="T1900" i="5"/>
  <c r="S1900" i="5"/>
  <c r="T1848" i="5"/>
  <c r="S1848" i="5"/>
  <c r="T1788" i="5"/>
  <c r="S1788" i="5"/>
  <c r="T1731" i="5"/>
  <c r="S1731" i="5"/>
  <c r="T1681" i="5"/>
  <c r="S1681" i="5"/>
  <c r="T1626" i="5"/>
  <c r="S1626" i="5"/>
  <c r="T1570" i="5"/>
  <c r="S1570" i="5"/>
  <c r="T1516" i="5"/>
  <c r="S1516" i="5"/>
  <c r="T1456" i="5"/>
  <c r="S1456" i="5"/>
  <c r="T1404" i="5"/>
  <c r="S1404" i="5"/>
  <c r="T1343" i="5"/>
  <c r="S1343" i="5"/>
  <c r="T1290" i="5"/>
  <c r="S1290" i="5"/>
  <c r="T1230" i="5"/>
  <c r="S1230" i="5"/>
  <c r="T1174" i="5"/>
  <c r="S1174" i="5"/>
  <c r="T1110" i="5"/>
  <c r="S1110" i="5"/>
  <c r="T1046" i="5"/>
  <c r="S1046" i="5"/>
  <c r="T988" i="5"/>
  <c r="S988" i="5"/>
  <c r="T941" i="5"/>
  <c r="S941" i="5"/>
  <c r="T885" i="5"/>
  <c r="S885" i="5"/>
  <c r="T829" i="5"/>
  <c r="S829" i="5"/>
  <c r="T774" i="5"/>
  <c r="S774" i="5"/>
  <c r="T721" i="5"/>
  <c r="S721" i="5"/>
  <c r="T666" i="5"/>
  <c r="S666" i="5"/>
  <c r="T613" i="5"/>
  <c r="S613" i="5"/>
  <c r="T561" i="5"/>
  <c r="S561" i="5"/>
  <c r="T510" i="5"/>
  <c r="S510" i="5"/>
  <c r="T458" i="5"/>
  <c r="S458" i="5"/>
  <c r="T398" i="5"/>
  <c r="S398" i="5"/>
  <c r="T353" i="5"/>
  <c r="S353" i="5"/>
  <c r="T299" i="5"/>
  <c r="S299" i="5"/>
  <c r="T244" i="5"/>
  <c r="S244" i="5"/>
  <c r="T202" i="5"/>
  <c r="S202" i="5"/>
  <c r="T148" i="5"/>
  <c r="S148" i="5"/>
  <c r="T95" i="5"/>
  <c r="S95" i="5"/>
  <c r="T11" i="5"/>
  <c r="S11" i="5"/>
  <c r="T9" i="5"/>
  <c r="S9" i="5"/>
  <c r="T7" i="5"/>
  <c r="S7" i="5"/>
  <c r="T5" i="5"/>
  <c r="S5" i="5"/>
  <c r="T2" i="5"/>
  <c r="S2" i="5"/>
  <c r="T4037" i="5"/>
  <c r="S4037" i="5"/>
  <c r="T4035" i="5"/>
  <c r="S4035" i="5"/>
  <c r="T4031" i="5"/>
  <c r="S4031" i="5"/>
  <c r="T4029" i="5"/>
  <c r="S4029" i="5"/>
  <c r="T4025" i="5"/>
  <c r="S4025" i="5"/>
  <c r="T4022" i="5"/>
  <c r="S4022" i="5"/>
  <c r="T4019" i="5"/>
  <c r="S4019" i="5"/>
  <c r="T4017" i="5"/>
  <c r="S4017" i="5"/>
  <c r="T4013" i="5"/>
  <c r="S4013" i="5"/>
  <c r="T4011" i="5"/>
  <c r="S4011" i="5"/>
  <c r="T4009" i="5"/>
  <c r="S4009" i="5"/>
  <c r="T4007" i="5"/>
  <c r="S4007" i="5"/>
  <c r="T4004" i="5"/>
  <c r="S4004" i="5"/>
  <c r="T4001" i="5"/>
  <c r="S4001" i="5"/>
  <c r="T3998" i="5"/>
  <c r="S3998" i="5"/>
  <c r="T3996" i="5"/>
  <c r="S3996" i="5"/>
  <c r="T3994" i="5"/>
  <c r="S3994" i="5"/>
  <c r="T3990" i="5"/>
  <c r="S3990" i="5"/>
  <c r="T3984" i="5"/>
  <c r="S3984" i="5"/>
  <c r="T3980" i="5"/>
  <c r="S3980" i="5"/>
  <c r="T3974" i="5"/>
  <c r="S3974" i="5"/>
  <c r="T3967" i="5"/>
  <c r="S3967" i="5"/>
  <c r="T3963" i="5"/>
  <c r="S3963" i="5"/>
  <c r="T3957" i="5"/>
  <c r="S3957" i="5"/>
  <c r="T3948" i="5"/>
  <c r="S3948" i="5"/>
  <c r="T3943" i="5"/>
  <c r="S3943" i="5"/>
  <c r="T3935" i="5"/>
  <c r="S3935" i="5"/>
  <c r="T3928" i="5"/>
  <c r="S3928" i="5"/>
  <c r="T3921" i="5"/>
  <c r="S3921" i="5"/>
  <c r="T3913" i="5"/>
  <c r="S3913" i="5"/>
  <c r="T3906" i="5"/>
  <c r="S3906" i="5"/>
  <c r="T3900" i="5"/>
  <c r="S3900" i="5"/>
  <c r="T3892" i="5"/>
  <c r="S3892" i="5"/>
  <c r="T3884" i="5"/>
  <c r="S3884" i="5"/>
  <c r="T3877" i="5"/>
  <c r="S3877" i="5"/>
  <c r="T3867" i="5"/>
  <c r="S3867" i="5"/>
  <c r="T3856" i="5"/>
  <c r="S3856" i="5"/>
  <c r="T3842" i="5"/>
  <c r="S3842" i="5"/>
  <c r="T3828" i="5"/>
  <c r="S3828" i="5"/>
  <c r="T3817" i="5"/>
  <c r="S3817" i="5"/>
  <c r="T3780" i="5"/>
  <c r="S3780" i="5"/>
  <c r="T3764" i="5"/>
  <c r="S3764" i="5"/>
  <c r="T3747" i="5"/>
  <c r="S3747" i="5"/>
  <c r="T3732" i="5"/>
  <c r="S3732" i="5"/>
  <c r="T3715" i="5"/>
  <c r="S3715" i="5"/>
  <c r="T3699" i="5"/>
  <c r="S3699" i="5"/>
  <c r="T3681" i="5"/>
  <c r="S3681" i="5"/>
  <c r="T3662" i="5"/>
  <c r="S3662" i="5"/>
  <c r="T3644" i="5"/>
  <c r="S3644" i="5"/>
  <c r="T3627" i="5"/>
  <c r="S3627" i="5"/>
  <c r="T3608" i="5"/>
  <c r="S3608" i="5"/>
  <c r="T3589" i="5"/>
  <c r="S3589" i="5"/>
  <c r="T3555" i="5"/>
  <c r="S3555" i="5"/>
  <c r="T3509" i="5"/>
  <c r="S3509" i="5"/>
  <c r="T3457" i="5"/>
  <c r="S3457" i="5"/>
  <c r="T3408" i="5"/>
  <c r="S3408" i="5"/>
  <c r="T3353" i="5"/>
  <c r="S3353" i="5"/>
  <c r="T3298" i="5"/>
  <c r="S3298" i="5"/>
  <c r="T3249" i="5"/>
  <c r="S3249" i="5"/>
  <c r="T3202" i="5"/>
  <c r="S3202" i="5"/>
  <c r="T3157" i="5"/>
  <c r="S3157" i="5"/>
  <c r="T3112" i="5"/>
  <c r="S3112" i="5"/>
  <c r="T3063" i="5"/>
  <c r="S3063" i="5"/>
  <c r="T3007" i="5"/>
  <c r="S3007" i="5"/>
  <c r="T2948" i="5"/>
  <c r="S2948" i="5"/>
  <c r="T2891" i="5"/>
  <c r="S2891" i="5"/>
  <c r="T2835" i="5"/>
  <c r="S2835" i="5"/>
  <c r="T2778" i="5"/>
  <c r="S2778" i="5"/>
  <c r="T2721" i="5"/>
  <c r="S2721" i="5"/>
  <c r="T2668" i="5"/>
  <c r="S2668" i="5"/>
  <c r="T2617" i="5"/>
  <c r="S2617" i="5"/>
  <c r="T2561" i="5"/>
  <c r="S2561" i="5"/>
  <c r="T2505" i="5"/>
  <c r="S2505" i="5"/>
  <c r="T2454" i="5"/>
  <c r="S2454" i="5"/>
  <c r="T2401" i="5"/>
  <c r="S2401" i="5"/>
  <c r="T2346" i="5"/>
  <c r="S2346" i="5"/>
  <c r="T2293" i="5"/>
  <c r="S2293" i="5"/>
  <c r="T2241" i="5"/>
  <c r="S2241" i="5"/>
  <c r="T2187" i="5"/>
  <c r="S2187" i="5"/>
  <c r="T2130" i="5"/>
  <c r="S2130" i="5"/>
  <c r="T2075" i="5"/>
  <c r="S2075" i="5"/>
  <c r="T2018" i="5"/>
  <c r="S2018" i="5"/>
  <c r="T1962" i="5"/>
  <c r="S1962" i="5"/>
  <c r="T1903" i="5"/>
  <c r="S1903" i="5"/>
  <c r="T1850" i="5"/>
  <c r="S1850" i="5"/>
  <c r="T1795" i="5"/>
  <c r="S1795" i="5"/>
  <c r="T1738" i="5"/>
  <c r="S1738" i="5"/>
  <c r="T1682" i="5"/>
  <c r="S1682" i="5"/>
  <c r="T1627" i="5"/>
  <c r="S1627" i="5"/>
  <c r="T1571" i="5"/>
  <c r="S1571" i="5"/>
  <c r="T1518" i="5"/>
  <c r="S1518" i="5"/>
  <c r="T1463" i="5"/>
  <c r="S1463" i="5"/>
  <c r="T1406" i="5"/>
  <c r="S1406" i="5"/>
  <c r="T1349" i="5"/>
  <c r="S1349" i="5"/>
  <c r="T1292" i="5"/>
  <c r="S1292" i="5"/>
  <c r="T1232" i="5"/>
  <c r="S1232" i="5"/>
  <c r="T1175" i="5"/>
  <c r="S1175" i="5"/>
  <c r="T1117" i="5"/>
  <c r="S1117" i="5"/>
  <c r="T1058" i="5"/>
  <c r="S1058" i="5"/>
  <c r="T1000" i="5"/>
  <c r="S1000" i="5"/>
  <c r="T943" i="5"/>
  <c r="S943" i="5"/>
  <c r="T886" i="5"/>
  <c r="S886" i="5"/>
  <c r="T830" i="5"/>
  <c r="S830" i="5"/>
  <c r="T775" i="5"/>
  <c r="S775" i="5"/>
  <c r="T722" i="5"/>
  <c r="S722" i="5"/>
  <c r="T667" i="5"/>
  <c r="S667" i="5"/>
  <c r="T614" i="5"/>
  <c r="S614" i="5"/>
  <c r="T562" i="5"/>
  <c r="S562" i="5"/>
  <c r="T511" i="5"/>
  <c r="S511" i="5"/>
  <c r="T459" i="5"/>
  <c r="S459" i="5"/>
  <c r="T406" i="5"/>
  <c r="S406" i="5"/>
  <c r="T354" i="5"/>
  <c r="S354" i="5"/>
  <c r="T300" i="5"/>
  <c r="S300" i="5"/>
  <c r="T245" i="5"/>
  <c r="S245" i="5"/>
  <c r="T189" i="5"/>
  <c r="S189" i="5"/>
  <c r="T149" i="5"/>
  <c r="S149" i="5"/>
  <c r="T96" i="5"/>
  <c r="S96" i="5"/>
  <c r="T3988" i="5"/>
  <c r="S3988" i="5"/>
  <c r="T3982" i="5"/>
  <c r="S3982" i="5"/>
  <c r="T3979" i="5"/>
  <c r="S3979" i="5"/>
  <c r="T3973" i="5"/>
  <c r="S3973" i="5"/>
  <c r="T3968" i="5"/>
  <c r="S3968" i="5"/>
  <c r="T3961" i="5"/>
  <c r="S3961" i="5"/>
  <c r="T3955" i="5"/>
  <c r="S3955" i="5"/>
  <c r="T3949" i="5"/>
  <c r="S3949" i="5"/>
  <c r="T3942" i="5"/>
  <c r="S3942" i="5"/>
  <c r="T3934" i="5"/>
  <c r="S3934" i="5"/>
  <c r="T3927" i="5"/>
  <c r="S3927" i="5"/>
  <c r="T3920" i="5"/>
  <c r="S3920" i="5"/>
  <c r="T3912" i="5"/>
  <c r="S3912" i="5"/>
  <c r="T3904" i="5"/>
  <c r="S3904" i="5"/>
  <c r="T3897" i="5"/>
  <c r="S3897" i="5"/>
  <c r="T3889" i="5"/>
  <c r="S3889" i="5"/>
  <c r="T3881" i="5"/>
  <c r="S3881" i="5"/>
  <c r="T3874" i="5"/>
  <c r="S3874" i="5"/>
  <c r="T3865" i="5"/>
  <c r="S3865" i="5"/>
  <c r="T3852" i="5"/>
  <c r="S3852" i="5"/>
  <c r="T3838" i="5"/>
  <c r="S3838" i="5"/>
  <c r="T3827" i="5"/>
  <c r="S3827" i="5"/>
  <c r="T3815" i="5"/>
  <c r="S3815" i="5"/>
  <c r="T3806" i="5"/>
  <c r="S3806" i="5"/>
  <c r="T3792" i="5"/>
  <c r="S3792" i="5"/>
  <c r="T3779" i="5"/>
  <c r="S3779" i="5"/>
  <c r="T3761" i="5"/>
  <c r="S3761" i="5"/>
  <c r="T3744" i="5"/>
  <c r="S3744" i="5"/>
  <c r="T3731" i="5"/>
  <c r="S3731" i="5"/>
  <c r="T3712" i="5"/>
  <c r="S3712" i="5"/>
  <c r="T3696" i="5"/>
  <c r="S3696" i="5"/>
  <c r="T3678" i="5"/>
  <c r="S3678" i="5"/>
  <c r="T3659" i="5"/>
  <c r="S3659" i="5"/>
  <c r="T3623" i="5"/>
  <c r="S3623" i="5"/>
  <c r="T3605" i="5"/>
  <c r="S3605" i="5"/>
  <c r="T3586" i="5"/>
  <c r="S3586" i="5"/>
  <c r="T3544" i="5"/>
  <c r="S3544" i="5"/>
  <c r="T3508" i="5"/>
  <c r="S3508" i="5"/>
  <c r="T3454" i="5"/>
  <c r="S3454" i="5"/>
  <c r="T3403" i="5"/>
  <c r="S3403" i="5"/>
  <c r="T3346" i="5"/>
  <c r="S3346" i="5"/>
  <c r="T3296" i="5"/>
  <c r="S3296" i="5"/>
  <c r="T3243" i="5"/>
  <c r="S3243" i="5"/>
  <c r="T3198" i="5"/>
  <c r="S3198" i="5"/>
  <c r="T3144" i="5"/>
  <c r="S3144" i="5"/>
  <c r="T3110" i="5"/>
  <c r="S3110" i="5"/>
  <c r="T3062" i="5"/>
  <c r="S3062" i="5"/>
  <c r="T3000" i="5"/>
  <c r="S3000" i="5"/>
  <c r="T2946" i="5"/>
  <c r="S2946" i="5"/>
  <c r="T2889" i="5"/>
  <c r="S2889" i="5"/>
  <c r="T2832" i="5"/>
  <c r="S2832" i="5"/>
  <c r="T2771" i="5"/>
  <c r="S2771" i="5"/>
  <c r="T2714" i="5"/>
  <c r="S2714" i="5"/>
  <c r="T2662" i="5"/>
  <c r="S2662" i="5"/>
  <c r="T2611" i="5"/>
  <c r="S2611" i="5"/>
  <c r="T2555" i="5"/>
  <c r="S2555" i="5"/>
  <c r="T2504" i="5"/>
  <c r="S2504" i="5"/>
  <c r="T2453" i="5"/>
  <c r="S2453" i="5"/>
  <c r="T2400" i="5"/>
  <c r="S2400" i="5"/>
  <c r="T2339" i="5"/>
  <c r="S2339" i="5"/>
  <c r="T2286" i="5"/>
  <c r="S2286" i="5"/>
  <c r="T2234" i="5"/>
  <c r="S2234" i="5"/>
  <c r="T2185" i="5"/>
  <c r="S2185" i="5"/>
  <c r="T2127" i="5"/>
  <c r="S2127" i="5"/>
  <c r="T2073" i="5"/>
  <c r="S2073" i="5"/>
  <c r="T2016" i="5"/>
  <c r="S2016" i="5"/>
  <c r="T1949" i="5"/>
  <c r="S1949" i="5"/>
  <c r="T1902" i="5"/>
  <c r="S1902" i="5"/>
  <c r="T1836" i="5"/>
  <c r="S1836" i="5"/>
  <c r="T1782" i="5"/>
  <c r="S1782" i="5"/>
  <c r="T1725" i="5"/>
  <c r="S1725" i="5"/>
  <c r="T1670" i="5"/>
  <c r="S1670" i="5"/>
  <c r="T1614" i="5"/>
  <c r="S1614" i="5"/>
  <c r="T1558" i="5"/>
  <c r="S1558" i="5"/>
  <c r="T1504" i="5"/>
  <c r="S1504" i="5"/>
  <c r="T1449" i="5"/>
  <c r="S1449" i="5"/>
  <c r="T1392" i="5"/>
  <c r="S1392" i="5"/>
  <c r="T1336" i="5"/>
  <c r="S1336" i="5"/>
  <c r="T1278" i="5"/>
  <c r="S1278" i="5"/>
  <c r="T1218" i="5"/>
  <c r="S1218" i="5"/>
  <c r="T1161" i="5"/>
  <c r="S1161" i="5"/>
  <c r="T1103" i="5"/>
  <c r="S1103" i="5"/>
  <c r="T1044" i="5"/>
  <c r="S1044" i="5"/>
  <c r="T986" i="5"/>
  <c r="S986" i="5"/>
  <c r="T929" i="5"/>
  <c r="S929" i="5"/>
  <c r="T879" i="5"/>
  <c r="S879" i="5"/>
  <c r="T823" i="5"/>
  <c r="S823" i="5"/>
  <c r="T769" i="5"/>
  <c r="S769" i="5"/>
  <c r="T716" i="5"/>
  <c r="S716" i="5"/>
  <c r="T661" i="5"/>
  <c r="S661" i="5"/>
  <c r="T607" i="5"/>
  <c r="S607" i="5"/>
  <c r="T555" i="5"/>
  <c r="S555" i="5"/>
  <c r="T505" i="5"/>
  <c r="S505" i="5"/>
  <c r="T453" i="5"/>
  <c r="S453" i="5"/>
  <c r="T400" i="5"/>
  <c r="S400" i="5"/>
  <c r="T347" i="5"/>
  <c r="S347" i="5"/>
  <c r="T293" i="5"/>
  <c r="S293" i="5"/>
  <c r="T246" i="5"/>
  <c r="S246" i="5"/>
  <c r="T97" i="5"/>
  <c r="S97" i="5"/>
  <c r="T2620" i="5"/>
  <c r="S2620" i="5"/>
  <c r="T2565" i="5"/>
  <c r="S2565" i="5"/>
  <c r="T2510" i="5"/>
  <c r="S2510" i="5"/>
  <c r="T2457" i="5"/>
  <c r="S2457" i="5"/>
  <c r="T2404" i="5"/>
  <c r="S2404" i="5"/>
  <c r="T2350" i="5"/>
  <c r="S2350" i="5"/>
  <c r="T2296" i="5"/>
  <c r="S2296" i="5"/>
  <c r="T2244" i="5"/>
  <c r="S2244" i="5"/>
  <c r="T2190" i="5"/>
  <c r="S2190" i="5"/>
  <c r="T2133" i="5"/>
  <c r="S2133" i="5"/>
  <c r="T2079" i="5"/>
  <c r="S2079" i="5"/>
  <c r="T2021" i="5"/>
  <c r="S2021" i="5"/>
  <c r="T1965" i="5"/>
  <c r="S1965" i="5"/>
  <c r="T1908" i="5"/>
  <c r="S1908" i="5"/>
  <c r="T1855" i="5"/>
  <c r="S1855" i="5"/>
  <c r="T1799" i="5"/>
  <c r="S1799" i="5"/>
  <c r="T1740" i="5"/>
  <c r="S1740" i="5"/>
  <c r="T1684" i="5"/>
  <c r="S1684" i="5"/>
  <c r="T1631" i="5"/>
  <c r="S1631" i="5"/>
  <c r="T1573" i="5"/>
  <c r="S1573" i="5"/>
  <c r="T1520" i="5"/>
  <c r="S1520" i="5"/>
  <c r="T1465" i="5"/>
  <c r="S1465" i="5"/>
  <c r="T1409" i="5"/>
  <c r="S1409" i="5"/>
  <c r="T1351" i="5"/>
  <c r="S1351" i="5"/>
  <c r="T1295" i="5"/>
  <c r="S1295" i="5"/>
  <c r="T1234" i="5"/>
  <c r="S1234" i="5"/>
  <c r="T1178" i="5"/>
  <c r="S1178" i="5"/>
  <c r="T1119" i="5"/>
  <c r="S1119" i="5"/>
  <c r="T1060" i="5"/>
  <c r="S1060" i="5"/>
  <c r="T1002" i="5"/>
  <c r="S1002" i="5"/>
  <c r="T945" i="5"/>
  <c r="S945" i="5"/>
  <c r="T888" i="5"/>
  <c r="S888" i="5"/>
  <c r="T832" i="5"/>
  <c r="S832" i="5"/>
  <c r="T777" i="5"/>
  <c r="S777" i="5"/>
  <c r="T724" i="5"/>
  <c r="S724" i="5"/>
  <c r="T669" i="5"/>
  <c r="S669" i="5"/>
  <c r="T616" i="5"/>
  <c r="S616" i="5"/>
  <c r="T564" i="5"/>
  <c r="S564" i="5"/>
  <c r="T513" i="5"/>
  <c r="S513" i="5"/>
  <c r="T461" i="5"/>
  <c r="S461" i="5"/>
  <c r="T408" i="5"/>
  <c r="S408" i="5"/>
  <c r="T356" i="5"/>
  <c r="S356" i="5"/>
  <c r="T302" i="5"/>
  <c r="S302" i="5"/>
  <c r="T247" i="5"/>
  <c r="S247" i="5"/>
  <c r="T199" i="5"/>
  <c r="S199" i="5"/>
  <c r="T151" i="5"/>
  <c r="S151" i="5"/>
  <c r="T98" i="5"/>
  <c r="S98" i="5"/>
  <c r="T3782" i="5"/>
  <c r="S3782" i="5"/>
  <c r="T3765" i="5"/>
  <c r="S3765" i="5"/>
  <c r="T3748" i="5"/>
  <c r="S3748" i="5"/>
  <c r="T3716" i="5"/>
  <c r="S3716" i="5"/>
  <c r="T3700" i="5"/>
  <c r="S3700" i="5"/>
  <c r="T3683" i="5"/>
  <c r="S3683" i="5"/>
  <c r="T3664" i="5"/>
  <c r="S3664" i="5"/>
  <c r="T3646" i="5"/>
  <c r="S3646" i="5"/>
  <c r="T3628" i="5"/>
  <c r="S3628" i="5"/>
  <c r="T3610" i="5"/>
  <c r="S3610" i="5"/>
  <c r="T3590" i="5"/>
  <c r="S3590" i="5"/>
  <c r="T3561" i="5"/>
  <c r="S3561" i="5"/>
  <c r="T3515" i="5"/>
  <c r="S3515" i="5"/>
  <c r="T3463" i="5"/>
  <c r="S3463" i="5"/>
  <c r="T3412" i="5"/>
  <c r="S3412" i="5"/>
  <c r="T3358" i="5"/>
  <c r="S3358" i="5"/>
  <c r="T3304" i="5"/>
  <c r="S3304" i="5"/>
  <c r="T3255" i="5"/>
  <c r="S3255" i="5"/>
  <c r="T3208" i="5"/>
  <c r="S3208" i="5"/>
  <c r="T3161" i="5"/>
  <c r="S3161" i="5"/>
  <c r="T3116" i="5"/>
  <c r="S3116" i="5"/>
  <c r="T3067" i="5"/>
  <c r="S3067" i="5"/>
  <c r="T3011" i="5"/>
  <c r="S3011" i="5"/>
  <c r="T2954" i="5"/>
  <c r="S2954" i="5"/>
  <c r="T2896" i="5"/>
  <c r="S2896" i="5"/>
  <c r="T2840" i="5"/>
  <c r="S2840" i="5"/>
  <c r="T2783" i="5"/>
  <c r="S2783" i="5"/>
  <c r="T2725" i="5"/>
  <c r="S2725" i="5"/>
  <c r="T2622" i="5"/>
  <c r="S2622" i="5"/>
  <c r="T2566" i="5"/>
  <c r="S2566" i="5"/>
  <c r="T2511" i="5"/>
  <c r="S2511" i="5"/>
  <c r="T2458" i="5"/>
  <c r="S2458" i="5"/>
  <c r="T2405" i="5"/>
  <c r="S2405" i="5"/>
  <c r="T2351" i="5"/>
  <c r="S2351" i="5"/>
  <c r="T2298" i="5"/>
  <c r="S2298" i="5"/>
  <c r="T2246" i="5"/>
  <c r="S2246" i="5"/>
  <c r="T2191" i="5"/>
  <c r="S2191" i="5"/>
  <c r="T2134" i="5"/>
  <c r="S2134" i="5"/>
  <c r="T2080" i="5"/>
  <c r="S2080" i="5"/>
  <c r="T2023" i="5"/>
  <c r="S2023" i="5"/>
  <c r="T1966" i="5"/>
  <c r="S1966" i="5"/>
  <c r="T1907" i="5"/>
  <c r="S1907" i="5"/>
  <c r="T1854" i="5"/>
  <c r="S1854" i="5"/>
  <c r="T1798" i="5"/>
  <c r="S1798" i="5"/>
  <c r="T1742" i="5"/>
  <c r="S1742" i="5"/>
  <c r="T1685" i="5"/>
  <c r="S1685" i="5"/>
  <c r="T1630" i="5"/>
  <c r="S1630" i="5"/>
  <c r="T1574" i="5"/>
  <c r="S1574" i="5"/>
  <c r="T1522" i="5"/>
  <c r="S1522" i="5"/>
  <c r="T1466" i="5"/>
  <c r="S1466" i="5"/>
  <c r="T1410" i="5"/>
  <c r="S1410" i="5"/>
  <c r="T1353" i="5"/>
  <c r="S1353" i="5"/>
  <c r="T1296" i="5"/>
  <c r="S1296" i="5"/>
  <c r="T1236" i="5"/>
  <c r="S1236" i="5"/>
  <c r="T1179" i="5"/>
  <c r="S1179" i="5"/>
  <c r="T1120" i="5"/>
  <c r="S1120" i="5"/>
  <c r="T1062" i="5"/>
  <c r="S1062" i="5"/>
  <c r="T1004" i="5"/>
  <c r="S1004" i="5"/>
  <c r="T947" i="5"/>
  <c r="S947" i="5"/>
  <c r="T889" i="5"/>
  <c r="S889" i="5"/>
  <c r="T833" i="5"/>
  <c r="S833" i="5"/>
  <c r="T778" i="5"/>
  <c r="S778" i="5"/>
  <c r="T725" i="5"/>
  <c r="S725" i="5"/>
  <c r="T671" i="5"/>
  <c r="S671" i="5"/>
  <c r="T617" i="5"/>
  <c r="S617" i="5"/>
  <c r="T565" i="5"/>
  <c r="S565" i="5"/>
  <c r="T514" i="5"/>
  <c r="S514" i="5"/>
  <c r="T464" i="5"/>
  <c r="S464" i="5"/>
  <c r="T409" i="5"/>
  <c r="S409" i="5"/>
  <c r="T357" i="5"/>
  <c r="S357" i="5"/>
  <c r="T303" i="5"/>
  <c r="S303" i="5"/>
  <c r="T248" i="5"/>
  <c r="S248" i="5"/>
  <c r="T204" i="5"/>
  <c r="S204" i="5"/>
  <c r="T152" i="5"/>
  <c r="S152" i="5"/>
  <c r="T99" i="5"/>
  <c r="S99" i="5"/>
  <c r="T3992" i="5"/>
  <c r="S3992" i="5"/>
  <c r="T3987" i="5"/>
  <c r="S3987" i="5"/>
  <c r="T3983" i="5"/>
  <c r="S3983" i="5"/>
  <c r="T3977" i="5"/>
  <c r="S3977" i="5"/>
  <c r="T3972" i="5"/>
  <c r="S3972" i="5"/>
  <c r="T3966" i="5"/>
  <c r="S3966" i="5"/>
  <c r="T3959" i="5"/>
  <c r="S3959" i="5"/>
  <c r="T3953" i="5"/>
  <c r="S3953" i="5"/>
  <c r="T3946" i="5"/>
  <c r="S3946" i="5"/>
  <c r="T3939" i="5"/>
  <c r="S3939" i="5"/>
  <c r="T3932" i="5"/>
  <c r="S3932" i="5"/>
  <c r="T3925" i="5"/>
  <c r="S3925" i="5"/>
  <c r="T3918" i="5"/>
  <c r="S3918" i="5"/>
  <c r="T3911" i="5"/>
  <c r="S3911" i="5"/>
  <c r="T3903" i="5"/>
  <c r="S3903" i="5"/>
  <c r="T3898" i="5"/>
  <c r="S3898" i="5"/>
  <c r="T3888" i="5"/>
  <c r="S3888" i="5"/>
  <c r="T3880" i="5"/>
  <c r="S3880" i="5"/>
  <c r="T3873" i="5"/>
  <c r="S3873" i="5"/>
  <c r="T3868" i="5"/>
  <c r="S3868" i="5"/>
  <c r="T3853" i="5"/>
  <c r="S3853" i="5"/>
  <c r="T3840" i="5"/>
  <c r="S3840" i="5"/>
  <c r="T3826" i="5"/>
  <c r="S3826" i="5"/>
  <c r="T3816" i="5"/>
  <c r="S3816" i="5"/>
  <c r="T3807" i="5"/>
  <c r="S3807" i="5"/>
  <c r="T3801" i="5"/>
  <c r="S3801" i="5"/>
  <c r="T3793" i="5"/>
  <c r="S3793" i="5"/>
  <c r="T3777" i="5"/>
  <c r="S3777" i="5"/>
  <c r="T3763" i="5"/>
  <c r="S3763" i="5"/>
  <c r="T3749" i="5"/>
  <c r="S3749" i="5"/>
  <c r="T3733" i="5"/>
  <c r="S3733" i="5"/>
  <c r="T3714" i="5"/>
  <c r="S3714" i="5"/>
  <c r="T3698" i="5"/>
  <c r="S3698" i="5"/>
  <c r="T3680" i="5"/>
  <c r="S3680" i="5"/>
  <c r="T3661" i="5"/>
  <c r="S3661" i="5"/>
  <c r="T3641" i="5"/>
  <c r="S3641" i="5"/>
  <c r="T3624" i="5"/>
  <c r="S3624" i="5"/>
  <c r="T3604" i="5"/>
  <c r="S3604" i="5"/>
  <c r="T3585" i="5"/>
  <c r="S3585" i="5"/>
  <c r="T3549" i="5"/>
  <c r="S3549" i="5"/>
  <c r="T3502" i="5"/>
  <c r="S3502" i="5"/>
  <c r="T3452" i="5"/>
  <c r="S3452" i="5"/>
  <c r="T3401" i="5"/>
  <c r="S3401" i="5"/>
  <c r="T3347" i="5"/>
  <c r="S3347" i="5"/>
  <c r="T3293" i="5"/>
  <c r="S3293" i="5"/>
  <c r="T3245" i="5"/>
  <c r="S3245" i="5"/>
  <c r="T3194" i="5"/>
  <c r="S3194" i="5"/>
  <c r="T3153" i="5"/>
  <c r="S3153" i="5"/>
  <c r="T3107" i="5"/>
  <c r="S3107" i="5"/>
  <c r="T3057" i="5"/>
  <c r="S3057" i="5"/>
  <c r="T2996" i="5"/>
  <c r="S2996" i="5"/>
  <c r="T2939" i="5"/>
  <c r="S2939" i="5"/>
  <c r="T2913" i="5"/>
  <c r="S2913" i="5"/>
  <c r="T2826" i="5"/>
  <c r="S2826" i="5"/>
  <c r="T2769" i="5"/>
  <c r="S2769" i="5"/>
  <c r="T2712" i="5"/>
  <c r="S2712" i="5"/>
  <c r="T2660" i="5"/>
  <c r="S2660" i="5"/>
  <c r="T2608" i="5"/>
  <c r="S2608" i="5"/>
  <c r="T2552" i="5"/>
  <c r="S2552" i="5"/>
  <c r="T2497" i="5"/>
  <c r="S2497" i="5"/>
  <c r="T2446" i="5"/>
  <c r="S2446" i="5"/>
  <c r="T2392" i="5"/>
  <c r="S2392" i="5"/>
  <c r="T2338" i="5"/>
  <c r="S2338" i="5"/>
  <c r="T2285" i="5"/>
  <c r="S2285" i="5"/>
  <c r="T2233" i="5"/>
  <c r="S2233" i="5"/>
  <c r="T2177" i="5"/>
  <c r="S2177" i="5"/>
  <c r="T2121" i="5"/>
  <c r="S2121" i="5"/>
  <c r="T2066" i="5"/>
  <c r="S2066" i="5"/>
  <c r="T2010" i="5"/>
  <c r="S2010" i="5"/>
  <c r="T1953" i="5"/>
  <c r="S1953" i="5"/>
  <c r="T1894" i="5"/>
  <c r="S1894" i="5"/>
  <c r="T1842" i="5"/>
  <c r="S1842" i="5"/>
  <c r="T1786" i="5"/>
  <c r="S1786" i="5"/>
  <c r="T1729" i="5"/>
  <c r="S1729" i="5"/>
  <c r="T1674" i="5"/>
  <c r="S1674" i="5"/>
  <c r="T1618" i="5"/>
  <c r="S1618" i="5"/>
  <c r="T1562" i="5"/>
  <c r="S1562" i="5"/>
  <c r="T1509" i="5"/>
  <c r="S1509" i="5"/>
  <c r="T1453" i="5"/>
  <c r="S1453" i="5"/>
  <c r="T1397" i="5"/>
  <c r="S1397" i="5"/>
  <c r="T1341" i="5"/>
  <c r="S1341" i="5"/>
  <c r="T1282" i="5"/>
  <c r="S1282" i="5"/>
  <c r="T1222" i="5"/>
  <c r="S1222" i="5"/>
  <c r="T1165" i="5"/>
  <c r="S1165" i="5"/>
  <c r="T1107" i="5"/>
  <c r="S1107" i="5"/>
  <c r="T1049" i="5"/>
  <c r="S1049" i="5"/>
  <c r="T991" i="5"/>
  <c r="S991" i="5"/>
  <c r="T933" i="5"/>
  <c r="S933" i="5"/>
  <c r="T876" i="5"/>
  <c r="S876" i="5"/>
  <c r="T820" i="5"/>
  <c r="S820" i="5"/>
  <c r="T765" i="5"/>
  <c r="S765" i="5"/>
  <c r="T712" i="5"/>
  <c r="S712" i="5"/>
  <c r="T657" i="5"/>
  <c r="S657" i="5"/>
  <c r="T604" i="5"/>
  <c r="S604" i="5"/>
  <c r="T552" i="5"/>
  <c r="S552" i="5"/>
  <c r="T502" i="5"/>
  <c r="S502" i="5"/>
  <c r="T449" i="5"/>
  <c r="S449" i="5"/>
  <c r="T399" i="5"/>
  <c r="S399" i="5"/>
  <c r="T344" i="5"/>
  <c r="S344" i="5"/>
  <c r="T290" i="5"/>
  <c r="S290" i="5"/>
  <c r="T249" i="5"/>
  <c r="S249" i="5"/>
  <c r="T195" i="5"/>
  <c r="S195" i="5"/>
  <c r="T153" i="5"/>
  <c r="S153" i="5"/>
  <c r="T100" i="5"/>
  <c r="S100" i="5"/>
  <c r="T3800" i="5"/>
  <c r="S3800" i="5"/>
  <c r="T3791" i="5"/>
  <c r="S3791" i="5"/>
  <c r="T3776" i="5"/>
  <c r="S3776" i="5"/>
  <c r="T3609" i="5"/>
  <c r="S3609" i="5"/>
  <c r="T3583" i="5"/>
  <c r="S3583" i="5"/>
  <c r="T3556" i="5"/>
  <c r="S3556" i="5"/>
  <c r="T3496" i="5"/>
  <c r="S3496" i="5"/>
  <c r="T3447" i="5"/>
  <c r="S3447" i="5"/>
  <c r="T3396" i="5"/>
  <c r="S3396" i="5"/>
  <c r="T3341" i="5"/>
  <c r="S3341" i="5"/>
  <c r="T3238" i="5"/>
  <c r="S3238" i="5"/>
  <c r="T3164" i="5"/>
  <c r="S3164" i="5"/>
  <c r="T3120" i="5"/>
  <c r="S3120" i="5"/>
  <c r="T3071" i="5"/>
  <c r="S3071" i="5"/>
  <c r="T3014" i="5"/>
  <c r="S3014" i="5"/>
  <c r="T2956" i="5"/>
  <c r="S2956" i="5"/>
  <c r="T2900" i="5"/>
  <c r="S2900" i="5"/>
  <c r="T2844" i="5"/>
  <c r="S2844" i="5"/>
  <c r="T2785" i="5"/>
  <c r="S2785" i="5"/>
  <c r="T2727" i="5"/>
  <c r="S2727" i="5"/>
  <c r="T2674" i="5"/>
  <c r="S2674" i="5"/>
  <c r="T2623" i="5"/>
  <c r="S2623" i="5"/>
  <c r="T2568" i="5"/>
  <c r="S2568" i="5"/>
  <c r="T2513" i="5"/>
  <c r="S2513" i="5"/>
  <c r="T2459" i="5"/>
  <c r="S2459" i="5"/>
  <c r="T2406" i="5"/>
  <c r="S2406" i="5"/>
  <c r="T2352" i="5"/>
  <c r="S2352" i="5"/>
  <c r="T2300" i="5"/>
  <c r="S2300" i="5"/>
  <c r="T2248" i="5"/>
  <c r="S2248" i="5"/>
  <c r="T2192" i="5"/>
  <c r="S2192" i="5"/>
  <c r="T2135" i="5"/>
  <c r="S2135" i="5"/>
  <c r="T2081" i="5"/>
  <c r="S2081" i="5"/>
  <c r="T2024" i="5"/>
  <c r="S2024" i="5"/>
  <c r="T1967" i="5"/>
  <c r="S1967" i="5"/>
  <c r="T1909" i="5"/>
  <c r="S1909" i="5"/>
  <c r="T1856" i="5"/>
  <c r="S1856" i="5"/>
  <c r="T1801" i="5"/>
  <c r="S1801" i="5"/>
  <c r="T1743" i="5"/>
  <c r="S1743" i="5"/>
  <c r="T1687" i="5"/>
  <c r="S1687" i="5"/>
  <c r="T1632" i="5"/>
  <c r="S1632" i="5"/>
  <c r="T1633" i="5"/>
  <c r="S1633" i="5"/>
  <c r="T1576" i="5"/>
  <c r="S1576" i="5"/>
  <c r="T1577" i="5"/>
  <c r="S1577" i="5"/>
  <c r="T1523" i="5"/>
  <c r="S1523" i="5"/>
  <c r="T1524" i="5"/>
  <c r="S1524" i="5"/>
  <c r="T1467" i="5"/>
  <c r="S1467" i="5"/>
  <c r="T1468" i="5"/>
  <c r="S1468" i="5"/>
  <c r="T1411" i="5"/>
  <c r="S1411" i="5"/>
  <c r="T1412" i="5"/>
  <c r="S1412" i="5"/>
  <c r="T1354" i="5"/>
  <c r="S1354" i="5"/>
  <c r="T1355" i="5"/>
  <c r="S1355" i="5"/>
  <c r="T1297" i="5"/>
  <c r="S1297" i="5"/>
  <c r="T1298" i="5"/>
  <c r="S1298" i="5"/>
  <c r="T1237" i="5"/>
  <c r="S1237" i="5"/>
  <c r="T1238" i="5"/>
  <c r="S1238" i="5"/>
  <c r="T1180" i="5"/>
  <c r="S1180" i="5"/>
  <c r="T1181" i="5"/>
  <c r="S1181" i="5"/>
  <c r="T1121" i="5"/>
  <c r="S1121" i="5"/>
  <c r="T1122" i="5"/>
  <c r="S1122" i="5"/>
  <c r="T1063" i="5"/>
  <c r="S1063" i="5"/>
  <c r="T1064" i="5"/>
  <c r="S1064" i="5"/>
  <c r="T1005" i="5"/>
  <c r="S1005" i="5"/>
  <c r="T1006" i="5"/>
  <c r="S1006" i="5"/>
  <c r="T948" i="5"/>
  <c r="S948" i="5"/>
  <c r="T949" i="5"/>
  <c r="S949" i="5"/>
  <c r="T893" i="5"/>
  <c r="S893" i="5"/>
  <c r="T894" i="5"/>
  <c r="S894" i="5"/>
  <c r="T837" i="5"/>
  <c r="S837" i="5"/>
  <c r="T779" i="5"/>
  <c r="S779" i="5"/>
  <c r="T726" i="5"/>
  <c r="S726" i="5"/>
  <c r="T670" i="5"/>
  <c r="S670" i="5"/>
  <c r="T618" i="5"/>
  <c r="S618" i="5"/>
  <c r="T566" i="5"/>
  <c r="S566" i="5"/>
  <c r="T515" i="5"/>
  <c r="S515" i="5"/>
  <c r="T462" i="5"/>
  <c r="S462" i="5"/>
  <c r="T463" i="5"/>
  <c r="S463" i="5"/>
  <c r="T410" i="5"/>
  <c r="S410" i="5"/>
  <c r="T358" i="5"/>
  <c r="S358" i="5"/>
  <c r="T304" i="5"/>
  <c r="S304" i="5"/>
  <c r="T250" i="5"/>
  <c r="S250" i="5"/>
  <c r="T154" i="5"/>
  <c r="S154" i="5"/>
  <c r="T101" i="5"/>
  <c r="S101" i="5"/>
  <c r="T1123" i="5"/>
  <c r="S1123" i="5"/>
  <c r="T1065" i="5"/>
  <c r="S1065" i="5"/>
  <c r="T1007" i="5"/>
  <c r="S1007" i="5"/>
  <c r="T950" i="5"/>
  <c r="S950" i="5"/>
  <c r="T892" i="5"/>
  <c r="S892" i="5"/>
  <c r="T836" i="5"/>
  <c r="S836" i="5"/>
  <c r="T782" i="5"/>
  <c r="S782" i="5"/>
  <c r="T729" i="5"/>
  <c r="S729" i="5"/>
  <c r="T673" i="5"/>
  <c r="S673" i="5"/>
  <c r="T620" i="5"/>
  <c r="S620" i="5"/>
  <c r="T568" i="5"/>
  <c r="S568" i="5"/>
  <c r="T517" i="5"/>
  <c r="S517" i="5"/>
  <c r="T465" i="5"/>
  <c r="S465" i="5"/>
  <c r="T412" i="5"/>
  <c r="S412" i="5"/>
  <c r="T360" i="5"/>
  <c r="S360" i="5"/>
  <c r="T306" i="5"/>
  <c r="S306" i="5"/>
  <c r="T251" i="5"/>
  <c r="S251" i="5"/>
  <c r="T155" i="5"/>
  <c r="S155" i="5"/>
  <c r="T102" i="5"/>
  <c r="S102" i="5"/>
  <c r="T49" i="5"/>
  <c r="S49" i="5"/>
  <c r="T103" i="5"/>
  <c r="S103" i="5"/>
  <c r="T50" i="5"/>
  <c r="S50" i="5"/>
  <c r="T3860" i="5"/>
  <c r="S3860" i="5"/>
  <c r="T3846" i="5"/>
  <c r="S3846" i="5"/>
  <c r="T3832" i="5"/>
  <c r="S3832" i="5"/>
  <c r="T3821" i="5"/>
  <c r="S3821" i="5"/>
  <c r="T3810" i="5"/>
  <c r="S3810" i="5"/>
  <c r="T3802" i="5"/>
  <c r="S3802" i="5"/>
  <c r="T3795" i="5"/>
  <c r="S3795" i="5"/>
  <c r="T3786" i="5"/>
  <c r="S3786" i="5"/>
  <c r="T3752" i="5"/>
  <c r="S3752" i="5"/>
  <c r="T3570" i="5"/>
  <c r="S3570" i="5"/>
  <c r="T3523" i="5"/>
  <c r="S3523" i="5"/>
  <c r="T3466" i="5"/>
  <c r="S3466" i="5"/>
  <c r="T3423" i="5"/>
  <c r="S3423" i="5"/>
  <c r="T3370" i="5"/>
  <c r="S3370" i="5"/>
  <c r="T3315" i="5"/>
  <c r="S3315" i="5"/>
  <c r="T3266" i="5"/>
  <c r="S3266" i="5"/>
  <c r="T3207" i="5"/>
  <c r="S3207" i="5"/>
  <c r="T3162" i="5"/>
  <c r="S3162" i="5"/>
  <c r="T3117" i="5"/>
  <c r="S3117" i="5"/>
  <c r="T3069" i="5"/>
  <c r="S3069" i="5"/>
  <c r="T3013" i="5"/>
  <c r="S3013" i="5"/>
  <c r="T2959" i="5"/>
  <c r="S2959" i="5"/>
  <c r="T2901" i="5"/>
  <c r="S2901" i="5"/>
  <c r="T2851" i="5"/>
  <c r="S2851" i="5"/>
  <c r="T2792" i="5"/>
  <c r="S2792" i="5"/>
  <c r="T2734" i="5"/>
  <c r="S2734" i="5"/>
  <c r="T2673" i="5"/>
  <c r="S2673" i="5"/>
  <c r="T2625" i="5"/>
  <c r="S2625" i="5"/>
  <c r="T2570" i="5"/>
  <c r="S2570" i="5"/>
  <c r="T2514" i="5"/>
  <c r="S2514" i="5"/>
  <c r="T2461" i="5"/>
  <c r="S2461" i="5"/>
  <c r="T2408" i="5"/>
  <c r="S2408" i="5"/>
  <c r="T2354" i="5"/>
  <c r="S2354" i="5"/>
  <c r="T2301" i="5"/>
  <c r="S2301" i="5"/>
  <c r="T2255" i="5"/>
  <c r="S2255" i="5"/>
  <c r="T2200" i="5"/>
  <c r="S2200" i="5"/>
  <c r="T2146" i="5"/>
  <c r="S2146" i="5"/>
  <c r="T2091" i="5"/>
  <c r="S2091" i="5"/>
  <c r="T2034" i="5"/>
  <c r="S2034" i="5"/>
  <c r="T1972" i="5"/>
  <c r="S1972" i="5"/>
  <c r="T1918" i="5"/>
  <c r="S1918" i="5"/>
  <c r="T1857" i="5"/>
  <c r="S1857" i="5"/>
  <c r="T1807" i="5"/>
  <c r="S1807" i="5"/>
  <c r="T1750" i="5"/>
  <c r="S1750" i="5"/>
  <c r="T1694" i="5"/>
  <c r="S1694" i="5"/>
  <c r="T1639" i="5"/>
  <c r="S1639" i="5"/>
  <c r="T1583" i="5"/>
  <c r="S1583" i="5"/>
  <c r="T1531" i="5"/>
  <c r="S1531" i="5"/>
  <c r="T1474" i="5"/>
  <c r="S1474" i="5"/>
  <c r="T1418" i="5"/>
  <c r="S1418" i="5"/>
  <c r="T1356" i="5"/>
  <c r="S1356" i="5"/>
  <c r="T1299" i="5"/>
  <c r="S1299" i="5"/>
  <c r="T1239" i="5"/>
  <c r="S1239" i="5"/>
  <c r="T1182" i="5"/>
  <c r="S1182" i="5"/>
  <c r="T1124" i="5"/>
  <c r="S1124" i="5"/>
  <c r="T1066" i="5"/>
  <c r="S1066" i="5"/>
  <c r="T1008" i="5"/>
  <c r="S1008" i="5"/>
  <c r="T951" i="5"/>
  <c r="S951" i="5"/>
  <c r="T895" i="5"/>
  <c r="S895" i="5"/>
  <c r="T841" i="5"/>
  <c r="S841" i="5"/>
  <c r="T783" i="5"/>
  <c r="S783" i="5"/>
  <c r="T730" i="5"/>
  <c r="S730" i="5"/>
  <c r="T674" i="5"/>
  <c r="S674" i="5"/>
  <c r="T621" i="5"/>
  <c r="S621" i="5"/>
  <c r="T569" i="5"/>
  <c r="S569" i="5"/>
  <c r="T518" i="5"/>
  <c r="S518" i="5"/>
  <c r="T468" i="5"/>
  <c r="S468" i="5"/>
  <c r="T413" i="5"/>
  <c r="S413" i="5"/>
  <c r="T361" i="5"/>
  <c r="S361" i="5"/>
  <c r="T307" i="5"/>
  <c r="S307" i="5"/>
  <c r="T252" i="5"/>
  <c r="S252" i="5"/>
  <c r="T157" i="5"/>
  <c r="S157" i="5"/>
  <c r="T104" i="5"/>
  <c r="S104" i="5"/>
  <c r="T51" i="5"/>
  <c r="S51" i="5"/>
  <c r="T2984" i="5"/>
  <c r="S2984" i="5"/>
  <c r="T2929" i="5"/>
  <c r="S2929" i="5"/>
  <c r="T2871" i="5"/>
  <c r="S2871" i="5"/>
  <c r="T2812" i="5"/>
  <c r="S2812" i="5"/>
  <c r="T2763" i="5"/>
  <c r="S2763" i="5"/>
  <c r="T2735" i="5"/>
  <c r="S2735" i="5"/>
  <c r="T2682" i="5"/>
  <c r="S2682" i="5"/>
  <c r="T2631" i="5"/>
  <c r="S2631" i="5"/>
  <c r="T2576" i="5"/>
  <c r="S2576" i="5"/>
  <c r="T2521" i="5"/>
  <c r="S2521" i="5"/>
  <c r="T2467" i="5"/>
  <c r="S2467" i="5"/>
  <c r="T2414" i="5"/>
  <c r="S2414" i="5"/>
  <c r="T2360" i="5"/>
  <c r="S2360" i="5"/>
  <c r="T2307" i="5"/>
  <c r="S2307" i="5"/>
  <c r="T2250" i="5"/>
  <c r="S2250" i="5"/>
  <c r="T2195" i="5"/>
  <c r="S2195" i="5"/>
  <c r="T2138" i="5"/>
  <c r="S2138" i="5"/>
  <c r="T2086" i="5"/>
  <c r="S2086" i="5"/>
  <c r="T2029" i="5"/>
  <c r="S2029" i="5"/>
  <c r="T1973" i="5"/>
  <c r="S1973" i="5"/>
  <c r="T1914" i="5"/>
  <c r="S1914" i="5"/>
  <c r="T1859" i="5"/>
  <c r="S1859" i="5"/>
  <c r="T1803" i="5"/>
  <c r="S1803" i="5"/>
  <c r="T1747" i="5"/>
  <c r="S1747" i="5"/>
  <c r="T1691" i="5"/>
  <c r="S1691" i="5"/>
  <c r="T1637" i="5"/>
  <c r="S1637" i="5"/>
  <c r="T1581" i="5"/>
  <c r="S1581" i="5"/>
  <c r="T1527" i="5"/>
  <c r="S1527" i="5"/>
  <c r="T1472" i="5"/>
  <c r="S1472" i="5"/>
  <c r="T1416" i="5"/>
  <c r="S1416" i="5"/>
  <c r="T1359" i="5"/>
  <c r="S1359" i="5"/>
  <c r="T1302" i="5"/>
  <c r="S1302" i="5"/>
  <c r="T1242" i="5"/>
  <c r="S1242" i="5"/>
  <c r="T1184" i="5"/>
  <c r="S1184" i="5"/>
  <c r="T1126" i="5"/>
  <c r="S1126" i="5"/>
  <c r="T1068" i="5"/>
  <c r="S1068" i="5"/>
  <c r="T1010" i="5"/>
  <c r="S1010" i="5"/>
  <c r="T953" i="5"/>
  <c r="S953" i="5"/>
  <c r="T896" i="5"/>
  <c r="S896" i="5"/>
  <c r="T838" i="5"/>
  <c r="S838" i="5"/>
  <c r="T784" i="5"/>
  <c r="S784" i="5"/>
  <c r="T731" i="5"/>
  <c r="S731" i="5"/>
  <c r="T675" i="5"/>
  <c r="S675" i="5"/>
  <c r="T623" i="5"/>
  <c r="S623" i="5"/>
  <c r="T570" i="5"/>
  <c r="S570" i="5"/>
  <c r="T519" i="5"/>
  <c r="S519" i="5"/>
  <c r="T469" i="5"/>
  <c r="S469" i="5"/>
  <c r="T415" i="5"/>
  <c r="S415" i="5"/>
  <c r="T363" i="5"/>
  <c r="S363" i="5"/>
  <c r="T309" i="5"/>
  <c r="S309" i="5"/>
  <c r="T253" i="5"/>
  <c r="S253" i="5"/>
  <c r="T203" i="5"/>
  <c r="S203" i="5"/>
  <c r="T158" i="5"/>
  <c r="S158" i="5"/>
  <c r="T105" i="5"/>
  <c r="S105" i="5"/>
  <c r="T52" i="5"/>
  <c r="S52" i="5"/>
  <c r="T3893" i="5"/>
  <c r="S3893" i="5"/>
  <c r="T3885" i="5"/>
  <c r="S3885" i="5"/>
  <c r="T3878" i="5"/>
  <c r="S3878" i="5"/>
  <c r="T3869" i="5"/>
  <c r="S3869" i="5"/>
  <c r="T3857" i="5"/>
  <c r="S3857" i="5"/>
  <c r="T3843" i="5"/>
  <c r="S3843" i="5"/>
  <c r="T3829" i="5"/>
  <c r="S3829" i="5"/>
  <c r="T3818" i="5"/>
  <c r="S3818" i="5"/>
  <c r="T3808" i="5"/>
  <c r="S3808" i="5"/>
  <c r="T3784" i="5"/>
  <c r="S3784" i="5"/>
  <c r="T3767" i="5"/>
  <c r="S3767" i="5"/>
  <c r="T3750" i="5"/>
  <c r="S3750" i="5"/>
  <c r="T3734" i="5"/>
  <c r="S3734" i="5"/>
  <c r="T3718" i="5"/>
  <c r="S3718" i="5"/>
  <c r="T3701" i="5"/>
  <c r="S3701" i="5"/>
  <c r="T3685" i="5"/>
  <c r="S3685" i="5"/>
  <c r="T3666" i="5"/>
  <c r="S3666" i="5"/>
  <c r="T3648" i="5"/>
  <c r="S3648" i="5"/>
  <c r="T3631" i="5"/>
  <c r="S3631" i="5"/>
  <c r="T3613" i="5"/>
  <c r="S3613" i="5"/>
  <c r="T3593" i="5"/>
  <c r="S3593" i="5"/>
  <c r="T3566" i="5"/>
  <c r="S3566" i="5"/>
  <c r="T3519" i="5"/>
  <c r="S3519" i="5"/>
  <c r="T3468" i="5"/>
  <c r="S3468" i="5"/>
  <c r="T3418" i="5"/>
  <c r="S3418" i="5"/>
  <c r="T3364" i="5"/>
  <c r="S3364" i="5"/>
  <c r="T3310" i="5"/>
  <c r="S3310" i="5"/>
  <c r="T3260" i="5"/>
  <c r="S3260" i="5"/>
  <c r="T3212" i="5"/>
  <c r="S3212" i="5"/>
  <c r="T3167" i="5"/>
  <c r="S3167" i="5"/>
  <c r="T3123" i="5"/>
  <c r="S3123" i="5"/>
  <c r="T3074" i="5"/>
  <c r="S3074" i="5"/>
  <c r="T3019" i="5"/>
  <c r="S3019" i="5"/>
  <c r="T2960" i="5"/>
  <c r="S2960" i="5"/>
  <c r="T2905" i="5"/>
  <c r="S2905" i="5"/>
  <c r="T2848" i="5"/>
  <c r="S2848" i="5"/>
  <c r="T2789" i="5"/>
  <c r="S2789" i="5"/>
  <c r="T2731" i="5"/>
  <c r="S2731" i="5"/>
  <c r="T2679" i="5"/>
  <c r="S2679" i="5"/>
  <c r="T2628" i="5"/>
  <c r="S2628" i="5"/>
  <c r="T2573" i="5"/>
  <c r="S2573" i="5"/>
  <c r="T2518" i="5"/>
  <c r="S2518" i="5"/>
  <c r="T2464" i="5"/>
  <c r="S2464" i="5"/>
  <c r="T2411" i="5"/>
  <c r="S2411" i="5"/>
  <c r="T2357" i="5"/>
  <c r="S2357" i="5"/>
  <c r="T2304" i="5"/>
  <c r="S2304" i="5"/>
  <c r="T2251" i="5"/>
  <c r="S2251" i="5"/>
  <c r="T2196" i="5"/>
  <c r="S2196" i="5"/>
  <c r="T2139" i="5"/>
  <c r="S2139" i="5"/>
  <c r="T2087" i="5"/>
  <c r="S2087" i="5"/>
  <c r="T2030" i="5"/>
  <c r="S2030" i="5"/>
  <c r="T1974" i="5"/>
  <c r="S1974" i="5"/>
  <c r="T1915" i="5"/>
  <c r="S1915" i="5"/>
  <c r="T1860" i="5"/>
  <c r="S1860" i="5"/>
  <c r="T1804" i="5"/>
  <c r="S1804" i="5"/>
  <c r="T1748" i="5"/>
  <c r="S1748" i="5"/>
  <c r="T1692" i="5"/>
  <c r="S1692" i="5"/>
  <c r="T1638" i="5"/>
  <c r="S1638" i="5"/>
  <c r="T1582" i="5"/>
  <c r="S1582" i="5"/>
  <c r="T1528" i="5"/>
  <c r="S1528" i="5"/>
  <c r="T1473" i="5"/>
  <c r="S1473" i="5"/>
  <c r="T1417" i="5"/>
  <c r="S1417" i="5"/>
  <c r="T1360" i="5"/>
  <c r="S1360" i="5"/>
  <c r="T1303" i="5"/>
  <c r="S1303" i="5"/>
  <c r="T1243" i="5"/>
  <c r="S1243" i="5"/>
  <c r="T1185" i="5"/>
  <c r="S1185" i="5"/>
  <c r="T1127" i="5"/>
  <c r="S1127" i="5"/>
  <c r="T1069" i="5"/>
  <c r="S1069" i="5"/>
  <c r="T1011" i="5"/>
  <c r="S1011" i="5"/>
  <c r="T954" i="5"/>
  <c r="S954" i="5"/>
  <c r="T897" i="5"/>
  <c r="S897" i="5"/>
  <c r="T839" i="5"/>
  <c r="S839" i="5"/>
  <c r="T785" i="5"/>
  <c r="S785" i="5"/>
  <c r="T732" i="5"/>
  <c r="S732" i="5"/>
  <c r="T677" i="5"/>
  <c r="S677" i="5"/>
  <c r="T624" i="5"/>
  <c r="S624" i="5"/>
  <c r="T571" i="5"/>
  <c r="S571" i="5"/>
  <c r="T520" i="5"/>
  <c r="S520" i="5"/>
  <c r="T470" i="5"/>
  <c r="S470" i="5"/>
  <c r="T416" i="5"/>
  <c r="S416" i="5"/>
  <c r="T364" i="5"/>
  <c r="S364" i="5"/>
  <c r="T310" i="5"/>
  <c r="S310" i="5"/>
  <c r="T254" i="5"/>
  <c r="S254" i="5"/>
  <c r="T181" i="5"/>
  <c r="S181" i="5"/>
  <c r="T159" i="5"/>
  <c r="S159" i="5"/>
  <c r="T106" i="5"/>
  <c r="S106" i="5"/>
  <c r="T53" i="5"/>
  <c r="S53" i="5"/>
  <c r="T3976" i="5"/>
  <c r="S3976" i="5"/>
  <c r="T3970" i="5"/>
  <c r="S3970" i="5"/>
  <c r="T3964" i="5"/>
  <c r="S3964" i="5"/>
  <c r="T3958" i="5"/>
  <c r="S3958" i="5"/>
  <c r="T3951" i="5"/>
  <c r="S3951" i="5"/>
  <c r="T3944" i="5"/>
  <c r="S3944" i="5"/>
  <c r="T3937" i="5"/>
  <c r="S3937" i="5"/>
  <c r="T3930" i="5"/>
  <c r="S3930" i="5"/>
  <c r="T3923" i="5"/>
  <c r="S3923" i="5"/>
  <c r="T3916" i="5"/>
  <c r="S3916" i="5"/>
  <c r="T3908" i="5"/>
  <c r="S3908" i="5"/>
  <c r="T3894" i="5"/>
  <c r="S3894" i="5"/>
  <c r="T3847" i="5"/>
  <c r="S3847" i="5"/>
  <c r="T3834" i="5"/>
  <c r="S3834" i="5"/>
  <c r="T3822" i="5"/>
  <c r="S3822" i="5"/>
  <c r="T3811" i="5"/>
  <c r="S3811" i="5"/>
  <c r="T3803" i="5"/>
  <c r="S3803" i="5"/>
  <c r="T3796" i="5"/>
  <c r="S3796" i="5"/>
  <c r="T3787" i="5"/>
  <c r="S3787" i="5"/>
  <c r="T3769" i="5"/>
  <c r="S3769" i="5"/>
  <c r="T3753" i="5"/>
  <c r="S3753" i="5"/>
  <c r="T3737" i="5"/>
  <c r="S3737" i="5"/>
  <c r="T3721" i="5"/>
  <c r="S3721" i="5"/>
  <c r="T3722" i="5"/>
  <c r="S3722" i="5"/>
  <c r="T3704" i="5"/>
  <c r="S3704" i="5"/>
  <c r="T3705" i="5"/>
  <c r="S3705" i="5"/>
  <c r="T3687" i="5"/>
  <c r="S3687" i="5"/>
  <c r="T3669" i="5"/>
  <c r="S3669" i="5"/>
  <c r="T3651" i="5"/>
  <c r="S3651" i="5"/>
  <c r="T3633" i="5"/>
  <c r="S3633" i="5"/>
  <c r="T3615" i="5"/>
  <c r="S3615" i="5"/>
  <c r="T3595" i="5"/>
  <c r="S3595" i="5"/>
  <c r="T3573" i="5"/>
  <c r="S3573" i="5"/>
  <c r="T3525" i="5"/>
  <c r="S3525" i="5"/>
  <c r="T3474" i="5"/>
  <c r="S3474" i="5"/>
  <c r="T3415" i="5"/>
  <c r="S3415" i="5"/>
  <c r="T3361" i="5"/>
  <c r="S3361" i="5"/>
  <c r="T3307" i="5"/>
  <c r="S3307" i="5"/>
  <c r="T3258" i="5"/>
  <c r="S3258" i="5"/>
  <c r="T3210" i="5"/>
  <c r="S3210" i="5"/>
  <c r="T3163" i="5"/>
  <c r="S3163" i="5"/>
  <c r="T3119" i="5"/>
  <c r="S3119" i="5"/>
  <c r="T3012" i="5"/>
  <c r="S3012" i="5"/>
  <c r="T2969" i="5"/>
  <c r="S2969" i="5"/>
  <c r="T2813" i="5"/>
  <c r="S2813" i="5"/>
  <c r="T2756" i="5"/>
  <c r="S2756" i="5"/>
  <c r="T2702" i="5"/>
  <c r="S2702" i="5"/>
  <c r="T2651" i="5"/>
  <c r="S2651" i="5"/>
  <c r="T2598" i="5"/>
  <c r="S2598" i="5"/>
  <c r="T2543" i="5"/>
  <c r="S2543" i="5"/>
  <c r="T2491" i="5"/>
  <c r="S2491" i="5"/>
  <c r="T2436" i="5"/>
  <c r="S2436" i="5"/>
  <c r="T2385" i="5"/>
  <c r="S2385" i="5"/>
  <c r="T2330" i="5"/>
  <c r="S2330" i="5"/>
  <c r="T2277" i="5"/>
  <c r="S2277" i="5"/>
  <c r="T2222" i="5"/>
  <c r="S2222" i="5"/>
  <c r="T2167" i="5"/>
  <c r="S2167" i="5"/>
  <c r="T2114" i="5"/>
  <c r="S2114" i="5"/>
  <c r="T2053" i="5"/>
  <c r="S2053" i="5"/>
  <c r="T1943" i="5"/>
  <c r="S1943" i="5"/>
  <c r="T1885" i="5"/>
  <c r="S1885" i="5"/>
  <c r="T1833" i="5"/>
  <c r="S1833" i="5"/>
  <c r="T1778" i="5"/>
  <c r="S1778" i="5"/>
  <c r="T1715" i="5"/>
  <c r="S1715" i="5"/>
  <c r="T1663" i="5"/>
  <c r="S1663" i="5"/>
  <c r="T1607" i="5"/>
  <c r="S1607" i="5"/>
  <c r="T1548" i="5"/>
  <c r="S1548" i="5"/>
  <c r="T1497" i="5"/>
  <c r="S1497" i="5"/>
  <c r="T1447" i="5"/>
  <c r="S1447" i="5"/>
  <c r="T1390" i="5"/>
  <c r="S1390" i="5"/>
  <c r="T1334" i="5"/>
  <c r="S1334" i="5"/>
  <c r="T1276" i="5"/>
  <c r="S1276" i="5"/>
  <c r="T1216" i="5"/>
  <c r="S1216" i="5"/>
  <c r="T1157" i="5"/>
  <c r="S1157" i="5"/>
  <c r="T1100" i="5"/>
  <c r="S1100" i="5"/>
  <c r="T1043" i="5"/>
  <c r="S1043" i="5"/>
  <c r="T984" i="5"/>
  <c r="S984" i="5"/>
  <c r="T927" i="5"/>
  <c r="S927" i="5"/>
  <c r="T868" i="5"/>
  <c r="S868" i="5"/>
  <c r="T812" i="5"/>
  <c r="S812" i="5"/>
  <c r="T780" i="5"/>
  <c r="S780" i="5"/>
  <c r="T727" i="5"/>
  <c r="S727" i="5"/>
  <c r="T676" i="5"/>
  <c r="S676" i="5"/>
  <c r="T622" i="5"/>
  <c r="S622" i="5"/>
  <c r="T572" i="5"/>
  <c r="S572" i="5"/>
  <c r="T522" i="5"/>
  <c r="S522" i="5"/>
  <c r="T472" i="5"/>
  <c r="S472" i="5"/>
  <c r="T414" i="5"/>
  <c r="S414" i="5"/>
  <c r="T362" i="5"/>
  <c r="S362" i="5"/>
  <c r="T308" i="5"/>
  <c r="S308" i="5"/>
  <c r="T255" i="5"/>
  <c r="S255" i="5"/>
  <c r="T160" i="5"/>
  <c r="S160" i="5"/>
  <c r="T107" i="5"/>
  <c r="S107" i="5"/>
  <c r="T54" i="5"/>
  <c r="S54" i="5"/>
  <c r="T313" i="5"/>
  <c r="S313" i="5"/>
  <c r="T257" i="5"/>
  <c r="S257" i="5"/>
  <c r="T188" i="5"/>
  <c r="S188" i="5"/>
  <c r="T162" i="5"/>
  <c r="S162" i="5"/>
  <c r="T109" i="5"/>
  <c r="S109" i="5"/>
  <c r="T56" i="5"/>
  <c r="S56" i="5"/>
  <c r="T1366" i="5"/>
  <c r="S1366" i="5"/>
  <c r="T1309" i="5"/>
  <c r="S1309" i="5"/>
  <c r="T1264" i="5"/>
  <c r="S1264" i="5"/>
  <c r="T1192" i="5"/>
  <c r="S1192" i="5"/>
  <c r="T1133" i="5"/>
  <c r="S1133" i="5"/>
  <c r="T1075" i="5"/>
  <c r="S1075" i="5"/>
  <c r="T1017" i="5"/>
  <c r="S1017" i="5"/>
  <c r="T960" i="5"/>
  <c r="S960" i="5"/>
  <c r="T904" i="5"/>
  <c r="S904" i="5"/>
  <c r="T848" i="5"/>
  <c r="S848" i="5"/>
  <c r="T793" i="5"/>
  <c r="S793" i="5"/>
  <c r="T741" i="5"/>
  <c r="S741" i="5"/>
  <c r="T685" i="5"/>
  <c r="S685" i="5"/>
  <c r="T632" i="5"/>
  <c r="S632" i="5"/>
  <c r="T579" i="5"/>
  <c r="S579" i="5"/>
  <c r="T528" i="5"/>
  <c r="S528" i="5"/>
  <c r="T467" i="5"/>
  <c r="S467" i="5"/>
  <c r="T418" i="5"/>
  <c r="S418" i="5"/>
  <c r="T366" i="5"/>
  <c r="S366" i="5"/>
  <c r="T312" i="5"/>
  <c r="S312" i="5"/>
  <c r="T256" i="5"/>
  <c r="S256" i="5"/>
  <c r="T161" i="5"/>
  <c r="S161" i="5"/>
  <c r="T108" i="5"/>
  <c r="S108" i="5"/>
  <c r="T55" i="5"/>
  <c r="S55" i="5"/>
  <c r="T1270" i="5"/>
  <c r="S1270" i="5"/>
  <c r="T1159" i="5"/>
  <c r="S1159" i="5"/>
  <c r="T1091" i="5"/>
  <c r="S1091" i="5"/>
  <c r="T1033" i="5"/>
  <c r="S1033" i="5"/>
  <c r="T977" i="5"/>
  <c r="S977" i="5"/>
  <c r="T919" i="5"/>
  <c r="S919" i="5"/>
  <c r="T901" i="5"/>
  <c r="S901" i="5"/>
  <c r="T845" i="5"/>
  <c r="S845" i="5"/>
  <c r="T788" i="5"/>
  <c r="S788" i="5"/>
  <c r="T735" i="5"/>
  <c r="S735" i="5"/>
  <c r="T680" i="5"/>
  <c r="S680" i="5"/>
  <c r="T627" i="5"/>
  <c r="S627" i="5"/>
  <c r="T575" i="5"/>
  <c r="S575" i="5"/>
  <c r="T524" i="5"/>
  <c r="S524" i="5"/>
  <c r="T474" i="5"/>
  <c r="S474" i="5"/>
  <c r="T421" i="5"/>
  <c r="S421" i="5"/>
  <c r="T369" i="5"/>
  <c r="S369" i="5"/>
  <c r="T315" i="5"/>
  <c r="S315" i="5"/>
  <c r="T258" i="5"/>
  <c r="S258" i="5"/>
  <c r="T156" i="5"/>
  <c r="S156" i="5"/>
  <c r="T110" i="5"/>
  <c r="S110" i="5"/>
  <c r="T57" i="5"/>
  <c r="S57" i="5"/>
  <c r="T2709" i="5"/>
  <c r="S2709" i="5"/>
  <c r="T2658" i="5"/>
  <c r="S2658" i="5"/>
  <c r="T2635" i="5"/>
  <c r="S2635" i="5"/>
  <c r="T2577" i="5"/>
  <c r="S2577" i="5"/>
  <c r="T2522" i="5"/>
  <c r="S2522" i="5"/>
  <c r="T2468" i="5"/>
  <c r="S2468" i="5"/>
  <c r="T2415" i="5"/>
  <c r="S2415" i="5"/>
  <c r="T2361" i="5"/>
  <c r="S2361" i="5"/>
  <c r="T2308" i="5"/>
  <c r="S2308" i="5"/>
  <c r="T2254" i="5"/>
  <c r="S2254" i="5"/>
  <c r="T2199" i="5"/>
  <c r="S2199" i="5"/>
  <c r="T2142" i="5"/>
  <c r="S2142" i="5"/>
  <c r="T2090" i="5"/>
  <c r="S2090" i="5"/>
  <c r="T2033" i="5"/>
  <c r="S2033" i="5"/>
  <c r="T1977" i="5"/>
  <c r="S1977" i="5"/>
  <c r="T1919" i="5"/>
  <c r="S1919" i="5"/>
  <c r="T1864" i="5"/>
  <c r="S1864" i="5"/>
  <c r="T1806" i="5"/>
  <c r="S1806" i="5"/>
  <c r="T1751" i="5"/>
  <c r="S1751" i="5"/>
  <c r="T1695" i="5"/>
  <c r="S1695" i="5"/>
  <c r="T1640" i="5"/>
  <c r="S1640" i="5"/>
  <c r="T1584" i="5"/>
  <c r="S1584" i="5"/>
  <c r="T1530" i="5"/>
  <c r="S1530" i="5"/>
  <c r="T1475" i="5"/>
  <c r="S1475" i="5"/>
  <c r="T1419" i="5"/>
  <c r="S1419" i="5"/>
  <c r="T1362" i="5"/>
  <c r="S1362" i="5"/>
  <c r="T1305" i="5"/>
  <c r="S1305" i="5"/>
  <c r="T1245" i="5"/>
  <c r="S1245" i="5"/>
  <c r="T1188" i="5"/>
  <c r="S1188" i="5"/>
  <c r="T1129" i="5"/>
  <c r="S1129" i="5"/>
  <c r="T1071" i="5"/>
  <c r="S1071" i="5"/>
  <c r="T1013" i="5"/>
  <c r="S1013" i="5"/>
  <c r="T956" i="5"/>
  <c r="S956" i="5"/>
  <c r="T891" i="5"/>
  <c r="S891" i="5"/>
  <c r="T835" i="5"/>
  <c r="S835" i="5"/>
  <c r="T781" i="5"/>
  <c r="S781" i="5"/>
  <c r="T728" i="5"/>
  <c r="S728" i="5"/>
  <c r="T672" i="5"/>
  <c r="S672" i="5"/>
  <c r="T619" i="5"/>
  <c r="S619" i="5"/>
  <c r="T567" i="5"/>
  <c r="S567" i="5"/>
  <c r="T516" i="5"/>
  <c r="S516" i="5"/>
  <c r="T466" i="5"/>
  <c r="S466" i="5"/>
  <c r="T411" i="5"/>
  <c r="S411" i="5"/>
  <c r="T359" i="5"/>
  <c r="S359" i="5"/>
  <c r="T305" i="5"/>
  <c r="S305" i="5"/>
  <c r="T259" i="5"/>
  <c r="S259" i="5"/>
  <c r="T164" i="5"/>
  <c r="S164" i="5"/>
  <c r="T111" i="5"/>
  <c r="S111" i="5"/>
  <c r="T58" i="5"/>
  <c r="S58" i="5"/>
  <c r="T842" i="5"/>
  <c r="S842" i="5"/>
  <c r="T789" i="5"/>
  <c r="S789" i="5"/>
  <c r="T736" i="5"/>
  <c r="S736" i="5"/>
  <c r="T681" i="5"/>
  <c r="S681" i="5"/>
  <c r="T628" i="5"/>
  <c r="S628" i="5"/>
  <c r="T576" i="5"/>
  <c r="S576" i="5"/>
  <c r="T525" i="5"/>
  <c r="S525" i="5"/>
  <c r="T475" i="5"/>
  <c r="S475" i="5"/>
  <c r="T419" i="5"/>
  <c r="S419" i="5"/>
  <c r="T367" i="5"/>
  <c r="S367" i="5"/>
  <c r="T263" i="5"/>
  <c r="S263" i="5"/>
  <c r="T208" i="5"/>
  <c r="S208" i="5"/>
  <c r="T166" i="5"/>
  <c r="S166" i="5"/>
  <c r="T113" i="5"/>
  <c r="S113" i="5"/>
  <c r="T60" i="5"/>
  <c r="S60" i="5"/>
  <c r="T3170" i="5"/>
  <c r="S3170" i="5"/>
  <c r="T3127" i="5"/>
  <c r="S3127" i="5"/>
  <c r="T3079" i="5"/>
  <c r="S3079" i="5"/>
  <c r="T3024" i="5"/>
  <c r="S3024" i="5"/>
  <c r="T2966" i="5"/>
  <c r="S2966" i="5"/>
  <c r="T2911" i="5"/>
  <c r="S2911" i="5"/>
  <c r="T2853" i="5"/>
  <c r="S2853" i="5"/>
  <c r="T2795" i="5"/>
  <c r="S2795" i="5"/>
  <c r="T2738" i="5"/>
  <c r="S2738" i="5"/>
  <c r="T2685" i="5"/>
  <c r="S2685" i="5"/>
  <c r="T2634" i="5"/>
  <c r="S2634" i="5"/>
  <c r="T2579" i="5"/>
  <c r="S2579" i="5"/>
  <c r="T2524" i="5"/>
  <c r="S2524" i="5"/>
  <c r="T2471" i="5"/>
  <c r="S2471" i="5"/>
  <c r="T2418" i="5"/>
  <c r="S2418" i="5"/>
  <c r="T2364" i="5"/>
  <c r="S2364" i="5"/>
  <c r="T2310" i="5"/>
  <c r="S2310" i="5"/>
  <c r="T2256" i="5"/>
  <c r="S2256" i="5"/>
  <c r="T2201" i="5"/>
  <c r="S2201" i="5"/>
  <c r="T2147" i="5"/>
  <c r="S2147" i="5"/>
  <c r="T2092" i="5"/>
  <c r="S2092" i="5"/>
  <c r="T2035" i="5"/>
  <c r="S2035" i="5"/>
  <c r="T1978" i="5"/>
  <c r="S1978" i="5"/>
  <c r="T1920" i="5"/>
  <c r="S1920" i="5"/>
  <c r="T1863" i="5"/>
  <c r="S1863" i="5"/>
  <c r="T1808" i="5"/>
  <c r="S1808" i="5"/>
  <c r="T1752" i="5"/>
  <c r="S1752" i="5"/>
  <c r="T1696" i="5"/>
  <c r="S1696" i="5"/>
  <c r="T1641" i="5"/>
  <c r="S1641" i="5"/>
  <c r="T1585" i="5"/>
  <c r="S1585" i="5"/>
  <c r="T1532" i="5"/>
  <c r="S1532" i="5"/>
  <c r="T1476" i="5"/>
  <c r="S1476" i="5"/>
  <c r="T1420" i="5"/>
  <c r="S1420" i="5"/>
  <c r="T1363" i="5"/>
  <c r="S1363" i="5"/>
  <c r="T1306" i="5"/>
  <c r="S1306" i="5"/>
  <c r="T1246" i="5"/>
  <c r="S1246" i="5"/>
  <c r="T1189" i="5"/>
  <c r="S1189" i="5"/>
  <c r="T1130" i="5"/>
  <c r="S1130" i="5"/>
  <c r="T1072" i="5"/>
  <c r="S1072" i="5"/>
  <c r="T1014" i="5"/>
  <c r="S1014" i="5"/>
  <c r="T957" i="5"/>
  <c r="S957" i="5"/>
  <c r="T900" i="5"/>
  <c r="S900" i="5"/>
  <c r="T844" i="5"/>
  <c r="S844" i="5"/>
  <c r="T787" i="5"/>
  <c r="S787" i="5"/>
  <c r="T734" i="5"/>
  <c r="S734" i="5"/>
  <c r="T679" i="5"/>
  <c r="S679" i="5"/>
  <c r="T626" i="5"/>
  <c r="S626" i="5"/>
  <c r="T574" i="5"/>
  <c r="S574" i="5"/>
  <c r="T523" i="5"/>
  <c r="S523" i="5"/>
  <c r="T473" i="5"/>
  <c r="S473" i="5"/>
  <c r="T420" i="5"/>
  <c r="S420" i="5"/>
  <c r="T368" i="5"/>
  <c r="S368" i="5"/>
  <c r="T314" i="5"/>
  <c r="S314" i="5"/>
  <c r="T260" i="5"/>
  <c r="S260" i="5"/>
  <c r="T205" i="5"/>
  <c r="S205" i="5"/>
  <c r="T165" i="5"/>
  <c r="S165" i="5"/>
  <c r="T112" i="5"/>
  <c r="S112" i="5"/>
  <c r="T59" i="5"/>
  <c r="S59" i="5"/>
  <c r="T2855" i="5"/>
  <c r="S2855" i="5"/>
  <c r="T2796" i="5"/>
  <c r="S2796" i="5"/>
  <c r="T2739" i="5"/>
  <c r="S2739" i="5"/>
  <c r="T2686" i="5"/>
  <c r="S2686" i="5"/>
  <c r="T2580" i="5"/>
  <c r="S2580" i="5"/>
  <c r="T2525" i="5"/>
  <c r="S2525" i="5"/>
  <c r="T2470" i="5"/>
  <c r="S2470" i="5"/>
  <c r="T2417" i="5"/>
  <c r="S2417" i="5"/>
  <c r="T2363" i="5"/>
  <c r="S2363" i="5"/>
  <c r="T2309" i="5"/>
  <c r="S2309" i="5"/>
  <c r="T2257" i="5"/>
  <c r="S2257" i="5"/>
  <c r="T2203" i="5"/>
  <c r="S2203" i="5"/>
  <c r="T2148" i="5"/>
  <c r="S2148" i="5"/>
  <c r="T2094" i="5"/>
  <c r="S2094" i="5"/>
  <c r="T2036" i="5"/>
  <c r="S2036" i="5"/>
  <c r="T1979" i="5"/>
  <c r="S1979" i="5"/>
  <c r="T1921" i="5"/>
  <c r="S1921" i="5"/>
  <c r="T1865" i="5"/>
  <c r="S1865" i="5"/>
  <c r="T1809" i="5"/>
  <c r="S1809" i="5"/>
  <c r="T1753" i="5"/>
  <c r="S1753" i="5"/>
  <c r="T1697" i="5"/>
  <c r="S1697" i="5"/>
  <c r="T1642" i="5"/>
  <c r="S1642" i="5"/>
  <c r="T1586" i="5"/>
  <c r="S1586" i="5"/>
  <c r="T1533" i="5"/>
  <c r="S1533" i="5"/>
  <c r="T1477" i="5"/>
  <c r="S1477" i="5"/>
  <c r="T1421" i="5"/>
  <c r="S1421" i="5"/>
  <c r="T1364" i="5"/>
  <c r="S1364" i="5"/>
  <c r="T1307" i="5"/>
  <c r="S1307" i="5"/>
  <c r="T1247" i="5"/>
  <c r="S1247" i="5"/>
  <c r="T1190" i="5"/>
  <c r="S1190" i="5"/>
  <c r="T1131" i="5"/>
  <c r="S1131" i="5"/>
  <c r="T1073" i="5"/>
  <c r="S1073" i="5"/>
  <c r="T1015" i="5"/>
  <c r="S1015" i="5"/>
  <c r="T958" i="5"/>
  <c r="S958" i="5"/>
  <c r="T902" i="5"/>
  <c r="S902" i="5"/>
  <c r="T846" i="5"/>
  <c r="S846" i="5"/>
  <c r="T791" i="5"/>
  <c r="S791" i="5"/>
  <c r="T738" i="5"/>
  <c r="S738" i="5"/>
  <c r="T683" i="5"/>
  <c r="S683" i="5"/>
  <c r="T630" i="5"/>
  <c r="S630" i="5"/>
  <c r="T578" i="5"/>
  <c r="S578" i="5"/>
  <c r="T527" i="5"/>
  <c r="S527" i="5"/>
  <c r="T477" i="5"/>
  <c r="S477" i="5"/>
  <c r="T423" i="5"/>
  <c r="S423" i="5"/>
  <c r="T371" i="5"/>
  <c r="S371" i="5"/>
  <c r="T317" i="5"/>
  <c r="S317" i="5"/>
  <c r="T261" i="5"/>
  <c r="S261" i="5"/>
  <c r="T206" i="5"/>
  <c r="S206" i="5"/>
  <c r="T163" i="5"/>
  <c r="S163" i="5"/>
  <c r="T114" i="5"/>
  <c r="S114" i="5"/>
  <c r="T61" i="5"/>
  <c r="S61" i="5"/>
  <c r="T3952" i="5"/>
  <c r="S3952" i="5"/>
  <c r="T3945" i="5"/>
  <c r="S3945" i="5"/>
  <c r="T3938" i="5"/>
  <c r="S3938" i="5"/>
  <c r="T3931" i="5"/>
  <c r="S3931" i="5"/>
  <c r="T3924" i="5"/>
  <c r="S3924" i="5"/>
  <c r="T3917" i="5"/>
  <c r="S3917" i="5"/>
  <c r="T3910" i="5"/>
  <c r="S3910" i="5"/>
  <c r="T3902" i="5"/>
  <c r="S3902" i="5"/>
  <c r="T3895" i="5"/>
  <c r="S3895" i="5"/>
  <c r="T3887" i="5"/>
  <c r="S3887" i="5"/>
  <c r="T3879" i="5"/>
  <c r="S3879" i="5"/>
  <c r="T3871" i="5"/>
  <c r="S3871" i="5"/>
  <c r="T3872" i="5"/>
  <c r="S3872" i="5"/>
  <c r="T3862" i="5"/>
  <c r="S3862" i="5"/>
  <c r="T3863" i="5"/>
  <c r="S3863" i="5"/>
  <c r="T3850" i="5"/>
  <c r="S3850" i="5"/>
  <c r="T3851" i="5"/>
  <c r="S3851" i="5"/>
  <c r="T3837" i="5"/>
  <c r="S3837" i="5"/>
  <c r="T3825" i="5"/>
  <c r="S3825" i="5"/>
  <c r="T3814" i="5"/>
  <c r="S3814" i="5"/>
  <c r="T3805" i="5"/>
  <c r="S3805" i="5"/>
  <c r="T3799" i="5"/>
  <c r="S3799" i="5"/>
  <c r="T3790" i="5"/>
  <c r="S3790" i="5"/>
  <c r="T3775" i="5"/>
  <c r="S3775" i="5"/>
  <c r="T3759" i="5"/>
  <c r="S3759" i="5"/>
  <c r="T3743" i="5"/>
  <c r="S3743" i="5"/>
  <c r="T3728" i="5"/>
  <c r="S3728" i="5"/>
  <c r="T3711" i="5"/>
  <c r="S3711" i="5"/>
  <c r="T3694" i="5"/>
  <c r="S3694" i="5"/>
  <c r="T3676" i="5"/>
  <c r="S3676" i="5"/>
  <c r="T3657" i="5"/>
  <c r="S3657" i="5"/>
  <c r="T3640" i="5"/>
  <c r="S3640" i="5"/>
  <c r="T3621" i="5"/>
  <c r="S3621" i="5"/>
  <c r="T3601" i="5"/>
  <c r="S3601" i="5"/>
  <c r="T3581" i="5"/>
  <c r="S3581" i="5"/>
  <c r="T3534" i="5"/>
  <c r="S3534" i="5"/>
  <c r="T3486" i="5"/>
  <c r="S3486" i="5"/>
  <c r="T3437" i="5"/>
  <c r="S3437" i="5"/>
  <c r="T3383" i="5"/>
  <c r="S3383" i="5"/>
  <c r="T3327" i="5"/>
  <c r="S3327" i="5"/>
  <c r="T3278" i="5"/>
  <c r="S3278" i="5"/>
  <c r="T3229" i="5"/>
  <c r="S3229" i="5"/>
  <c r="T3184" i="5"/>
  <c r="S3184" i="5"/>
  <c r="T3135" i="5"/>
  <c r="S3135" i="5"/>
  <c r="T3089" i="5"/>
  <c r="S3089" i="5"/>
  <c r="T3039" i="5"/>
  <c r="S3039" i="5"/>
  <c r="T2981" i="5"/>
  <c r="S2981" i="5"/>
  <c r="T2926" i="5"/>
  <c r="S2926" i="5"/>
  <c r="T2868" i="5"/>
  <c r="S2868" i="5"/>
  <c r="T2809" i="5"/>
  <c r="S2809" i="5"/>
  <c r="T2740" i="5"/>
  <c r="S2740" i="5"/>
  <c r="T2687" i="5"/>
  <c r="S2687" i="5"/>
  <c r="T2636" i="5"/>
  <c r="S2636" i="5"/>
  <c r="T2581" i="5"/>
  <c r="S2581" i="5"/>
  <c r="T2526" i="5"/>
  <c r="S2526" i="5"/>
  <c r="T2472" i="5"/>
  <c r="S2472" i="5"/>
  <c r="T2419" i="5"/>
  <c r="S2419" i="5"/>
  <c r="T2365" i="5"/>
  <c r="S2365" i="5"/>
  <c r="T2312" i="5"/>
  <c r="S2312" i="5"/>
  <c r="T2270" i="5"/>
  <c r="S2270" i="5"/>
  <c r="T2204" i="5"/>
  <c r="S2204" i="5"/>
  <c r="T2156" i="5"/>
  <c r="S2156" i="5"/>
  <c r="T2095" i="5"/>
  <c r="S2095" i="5"/>
  <c r="T2038" i="5"/>
  <c r="S2038" i="5"/>
  <c r="T1981" i="5"/>
  <c r="S1981" i="5"/>
  <c r="T1926" i="5"/>
  <c r="S1926" i="5"/>
  <c r="T1867" i="5"/>
  <c r="S1867" i="5"/>
  <c r="T1811" i="5"/>
  <c r="S1811" i="5"/>
  <c r="T1755" i="5"/>
  <c r="S1755" i="5"/>
  <c r="T1699" i="5"/>
  <c r="S1699" i="5"/>
  <c r="T1650" i="5"/>
  <c r="S1650" i="5"/>
  <c r="T1588" i="5"/>
  <c r="S1588" i="5"/>
  <c r="T1535" i="5"/>
  <c r="S1535" i="5"/>
  <c r="T1479" i="5"/>
  <c r="S1479" i="5"/>
  <c r="T1423" i="5"/>
  <c r="S1423" i="5"/>
  <c r="T1368" i="5"/>
  <c r="S1368" i="5"/>
  <c r="T1311" i="5"/>
  <c r="S1311" i="5"/>
  <c r="T1249" i="5"/>
  <c r="S1249" i="5"/>
  <c r="T1194" i="5"/>
  <c r="S1194" i="5"/>
  <c r="T1135" i="5"/>
  <c r="S1135" i="5"/>
  <c r="T1077" i="5"/>
  <c r="S1077" i="5"/>
  <c r="T1019" i="5"/>
  <c r="S1019" i="5"/>
  <c r="T962" i="5"/>
  <c r="S962" i="5"/>
  <c r="T905" i="5"/>
  <c r="S905" i="5"/>
  <c r="T849" i="5"/>
  <c r="S849" i="5"/>
  <c r="T794" i="5"/>
  <c r="S794" i="5"/>
  <c r="T745" i="5"/>
  <c r="S745" i="5"/>
  <c r="T686" i="5"/>
  <c r="S686" i="5"/>
  <c r="T633" i="5"/>
  <c r="S633" i="5"/>
  <c r="T580" i="5"/>
  <c r="S580" i="5"/>
  <c r="T529" i="5"/>
  <c r="S529" i="5"/>
  <c r="T478" i="5"/>
  <c r="S478" i="5"/>
  <c r="T424" i="5"/>
  <c r="S424" i="5"/>
  <c r="T372" i="5"/>
  <c r="S372" i="5"/>
  <c r="T318" i="5"/>
  <c r="S318" i="5"/>
  <c r="T264" i="5"/>
  <c r="S264" i="5"/>
  <c r="T209" i="5"/>
  <c r="S209" i="5"/>
  <c r="T168" i="5"/>
  <c r="S168" i="5"/>
  <c r="T115" i="5"/>
  <c r="S115" i="5"/>
  <c r="T62" i="5"/>
  <c r="S62" i="5"/>
  <c r="T3909" i="5"/>
  <c r="S3909" i="5"/>
  <c r="T3901" i="5"/>
  <c r="S3901" i="5"/>
  <c r="T3886" i="5"/>
  <c r="S3886" i="5"/>
  <c r="T3848" i="5"/>
  <c r="S3848" i="5"/>
  <c r="T3835" i="5"/>
  <c r="S3835" i="5"/>
  <c r="T3804" i="5"/>
  <c r="S3804" i="5"/>
  <c r="T3798" i="5"/>
  <c r="S3798" i="5"/>
  <c r="T3789" i="5"/>
  <c r="S3789" i="5"/>
  <c r="T3771" i="5"/>
  <c r="S3771" i="5"/>
  <c r="T3755" i="5"/>
  <c r="S3755" i="5"/>
  <c r="T3739" i="5"/>
  <c r="S3739" i="5"/>
  <c r="T3724" i="5"/>
  <c r="S3724" i="5"/>
  <c r="T3707" i="5"/>
  <c r="S3707" i="5"/>
  <c r="T3689" i="5"/>
  <c r="S3689" i="5"/>
  <c r="T3671" i="5"/>
  <c r="S3671" i="5"/>
  <c r="T3652" i="5"/>
  <c r="S3652" i="5"/>
  <c r="T3635" i="5"/>
  <c r="S3635" i="5"/>
  <c r="T3617" i="5"/>
  <c r="S3617" i="5"/>
  <c r="T3597" i="5"/>
  <c r="S3597" i="5"/>
  <c r="T3575" i="5"/>
  <c r="S3575" i="5"/>
  <c r="T3527" i="5"/>
  <c r="S3527" i="5"/>
  <c r="T3476" i="5"/>
  <c r="S3476" i="5"/>
  <c r="T3426" i="5"/>
  <c r="S3426" i="5"/>
  <c r="T3372" i="5"/>
  <c r="S3372" i="5"/>
  <c r="T3317" i="5"/>
  <c r="S3317" i="5"/>
  <c r="T3268" i="5"/>
  <c r="S3268" i="5"/>
  <c r="T3219" i="5"/>
  <c r="S3219" i="5"/>
  <c r="T3174" i="5"/>
  <c r="S3174" i="5"/>
  <c r="T3130" i="5"/>
  <c r="S3130" i="5"/>
  <c r="T3082" i="5"/>
  <c r="S3082" i="5"/>
  <c r="T3027" i="5"/>
  <c r="S3027" i="5"/>
  <c r="T2980" i="5"/>
  <c r="S2980" i="5"/>
  <c r="T2922" i="5"/>
  <c r="S2922" i="5"/>
  <c r="T2856" i="5"/>
  <c r="S2856" i="5"/>
  <c r="T2808" i="5"/>
  <c r="S2808" i="5"/>
  <c r="T2749" i="5"/>
  <c r="S2749" i="5"/>
  <c r="T2699" i="5"/>
  <c r="S2699" i="5"/>
  <c r="T2647" i="5"/>
  <c r="S2647" i="5"/>
  <c r="T2593" i="5"/>
  <c r="S2593" i="5"/>
  <c r="T2537" i="5"/>
  <c r="S2537" i="5"/>
  <c r="T2480" i="5"/>
  <c r="S2480" i="5"/>
  <c r="T2427" i="5"/>
  <c r="S2427" i="5"/>
  <c r="T2372" i="5"/>
  <c r="S2372" i="5"/>
  <c r="T2319" i="5"/>
  <c r="S2319" i="5"/>
  <c r="T2265" i="5"/>
  <c r="S2265" i="5"/>
  <c r="T2211" i="5"/>
  <c r="S2211" i="5"/>
  <c r="T2157" i="5"/>
  <c r="S2157" i="5"/>
  <c r="T2102" i="5"/>
  <c r="S2102" i="5"/>
  <c r="T2045" i="5"/>
  <c r="S2045" i="5"/>
  <c r="T1988" i="5"/>
  <c r="S1988" i="5"/>
  <c r="T1930" i="5"/>
  <c r="S1930" i="5"/>
  <c r="T1874" i="5"/>
  <c r="S1874" i="5"/>
  <c r="T1821" i="5"/>
  <c r="S1821" i="5"/>
  <c r="T1764" i="5"/>
  <c r="S1764" i="5"/>
  <c r="T1709" i="5"/>
  <c r="S1709" i="5"/>
  <c r="T1654" i="5"/>
  <c r="S1654" i="5"/>
  <c r="T1598" i="5"/>
  <c r="S1598" i="5"/>
  <c r="T1539" i="5"/>
  <c r="S1539" i="5"/>
  <c r="T1487" i="5"/>
  <c r="S1487" i="5"/>
  <c r="T1431" i="5"/>
  <c r="S1431" i="5"/>
  <c r="T1374" i="5"/>
  <c r="S1374" i="5"/>
  <c r="T1317" i="5"/>
  <c r="S1317" i="5"/>
  <c r="T1259" i="5"/>
  <c r="S1259" i="5"/>
  <c r="T1200" i="5"/>
  <c r="S1200" i="5"/>
  <c r="T1145" i="5"/>
  <c r="S1145" i="5"/>
  <c r="T1083" i="5"/>
  <c r="S1083" i="5"/>
  <c r="T1023" i="5"/>
  <c r="S1023" i="5"/>
  <c r="T966" i="5"/>
  <c r="S966" i="5"/>
  <c r="T909" i="5"/>
  <c r="S909" i="5"/>
  <c r="T853" i="5"/>
  <c r="S853" i="5"/>
  <c r="T800" i="5"/>
  <c r="S800" i="5"/>
  <c r="T739" i="5"/>
  <c r="S739" i="5"/>
  <c r="T690" i="5"/>
  <c r="S690" i="5"/>
  <c r="T637" i="5"/>
  <c r="S637" i="5"/>
  <c r="T584" i="5"/>
  <c r="S584" i="5"/>
  <c r="T533" i="5"/>
  <c r="S533" i="5"/>
  <c r="T484" i="5"/>
  <c r="S484" i="5"/>
  <c r="T428" i="5"/>
  <c r="S428" i="5"/>
  <c r="T376" i="5"/>
  <c r="S376" i="5"/>
  <c r="T322" i="5"/>
  <c r="S322" i="5"/>
  <c r="T268" i="5"/>
  <c r="S268" i="5"/>
  <c r="T213" i="5"/>
  <c r="S213" i="5"/>
  <c r="T171" i="5"/>
  <c r="S171" i="5"/>
  <c r="T116" i="5"/>
  <c r="S116" i="5"/>
  <c r="T63" i="5"/>
  <c r="S63" i="5"/>
  <c r="T3690" i="5"/>
  <c r="S3690" i="5"/>
  <c r="T3672" i="5"/>
  <c r="S3672" i="5"/>
  <c r="T3653" i="5"/>
  <c r="S3653" i="5"/>
  <c r="T3636" i="5"/>
  <c r="S3636" i="5"/>
  <c r="T3603" i="5"/>
  <c r="S3603" i="5"/>
  <c r="T3582" i="5"/>
  <c r="S3582" i="5"/>
  <c r="T3528" i="5"/>
  <c r="S3528" i="5"/>
  <c r="T3481" i="5"/>
  <c r="S3481" i="5"/>
  <c r="T3436" i="5"/>
  <c r="S3436" i="5"/>
  <c r="T3382" i="5"/>
  <c r="S3382" i="5"/>
  <c r="T3326" i="5"/>
  <c r="S3326" i="5"/>
  <c r="T3277" i="5"/>
  <c r="S3277" i="5"/>
  <c r="T3228" i="5"/>
  <c r="S3228" i="5"/>
  <c r="T3183" i="5"/>
  <c r="S3183" i="5"/>
  <c r="T3139" i="5"/>
  <c r="S3139" i="5"/>
  <c r="T3083" i="5"/>
  <c r="S3083" i="5"/>
  <c r="T3084" i="5"/>
  <c r="S3084" i="5"/>
  <c r="T3032" i="5"/>
  <c r="S3032" i="5"/>
  <c r="T3033" i="5"/>
  <c r="S3033" i="5"/>
  <c r="T2975" i="5"/>
  <c r="S2975" i="5"/>
  <c r="T2976" i="5"/>
  <c r="S2976" i="5"/>
  <c r="T2920" i="5"/>
  <c r="S2920" i="5"/>
  <c r="T2921" i="5"/>
  <c r="S2921" i="5"/>
  <c r="T2862" i="5"/>
  <c r="S2862" i="5"/>
  <c r="T2863" i="5"/>
  <c r="S2863" i="5"/>
  <c r="T2797" i="5"/>
  <c r="S2797" i="5"/>
  <c r="T2798" i="5"/>
  <c r="S2798" i="5"/>
  <c r="T2746" i="5"/>
  <c r="S2746" i="5"/>
  <c r="T2747" i="5"/>
  <c r="S2747" i="5"/>
  <c r="T2688" i="5"/>
  <c r="S2688" i="5"/>
  <c r="T2689" i="5"/>
  <c r="S2689" i="5"/>
  <c r="T2637" i="5"/>
  <c r="S2637" i="5"/>
  <c r="T2638" i="5"/>
  <c r="S2638" i="5"/>
  <c r="T2587" i="5"/>
  <c r="S2587" i="5"/>
  <c r="T2588" i="5"/>
  <c r="S2588" i="5"/>
  <c r="T2532" i="5"/>
  <c r="S2532" i="5"/>
  <c r="T2533" i="5"/>
  <c r="S2533" i="5"/>
  <c r="T2478" i="5"/>
  <c r="S2478" i="5"/>
  <c r="T2479" i="5"/>
  <c r="S2479" i="5"/>
  <c r="T2425" i="5"/>
  <c r="S2425" i="5"/>
  <c r="T2426" i="5"/>
  <c r="S2426" i="5"/>
  <c r="T2367" i="5"/>
  <c r="S2367" i="5"/>
  <c r="T2368" i="5"/>
  <c r="S2368" i="5"/>
  <c r="T2317" i="5"/>
  <c r="S2317" i="5"/>
  <c r="T2318" i="5"/>
  <c r="S2318" i="5"/>
  <c r="T2259" i="5"/>
  <c r="S2259" i="5"/>
  <c r="T2260" i="5"/>
  <c r="S2260" i="5"/>
  <c r="T2209" i="5"/>
  <c r="S2209" i="5"/>
  <c r="T2210" i="5"/>
  <c r="S2210" i="5"/>
  <c r="T2150" i="5"/>
  <c r="S2150" i="5"/>
  <c r="T2151" i="5"/>
  <c r="S2151" i="5"/>
  <c r="T2097" i="5"/>
  <c r="S2097" i="5"/>
  <c r="T2098" i="5"/>
  <c r="S2098" i="5"/>
  <c r="T2039" i="5"/>
  <c r="S2039" i="5"/>
  <c r="T2040" i="5"/>
  <c r="S2040" i="5"/>
  <c r="T1982" i="5"/>
  <c r="S1982" i="5"/>
  <c r="T1983" i="5"/>
  <c r="S1983" i="5"/>
  <c r="T1923" i="5"/>
  <c r="S1923" i="5"/>
  <c r="T1924" i="5"/>
  <c r="S1924" i="5"/>
  <c r="T1868" i="5"/>
  <c r="S1868" i="5"/>
  <c r="T1869" i="5"/>
  <c r="S1869" i="5"/>
  <c r="T1812" i="5"/>
  <c r="S1812" i="5"/>
  <c r="T1813" i="5"/>
  <c r="S1813" i="5"/>
  <c r="T1756" i="5"/>
  <c r="S1756" i="5"/>
  <c r="T1757" i="5"/>
  <c r="S1757" i="5"/>
  <c r="T1700" i="5"/>
  <c r="S1700" i="5"/>
  <c r="T1701" i="5"/>
  <c r="S1701" i="5"/>
  <c r="T1644" i="5"/>
  <c r="S1644" i="5"/>
  <c r="T1645" i="5"/>
  <c r="S1645" i="5"/>
  <c r="T1593" i="5"/>
  <c r="S1593" i="5"/>
  <c r="T1594" i="5"/>
  <c r="S1594" i="5"/>
  <c r="T1537" i="5"/>
  <c r="S1537" i="5"/>
  <c r="T1538" i="5"/>
  <c r="S1538" i="5"/>
  <c r="T1482" i="5"/>
  <c r="S1482" i="5"/>
  <c r="T1483" i="5"/>
  <c r="S1483" i="5"/>
  <c r="T1426" i="5"/>
  <c r="S1426" i="5"/>
  <c r="T1427" i="5"/>
  <c r="S1427" i="5"/>
  <c r="T1369" i="5"/>
  <c r="S1369" i="5"/>
  <c r="T1370" i="5"/>
  <c r="S1370" i="5"/>
  <c r="T1312" i="5"/>
  <c r="S1312" i="5"/>
  <c r="T1313" i="5"/>
  <c r="S1313" i="5"/>
  <c r="T1254" i="5"/>
  <c r="S1254" i="5"/>
  <c r="T1255" i="5"/>
  <c r="S1255" i="5"/>
  <c r="T1195" i="5"/>
  <c r="S1195" i="5"/>
  <c r="T1196" i="5"/>
  <c r="S1196" i="5"/>
  <c r="T1136" i="5"/>
  <c r="S1136" i="5"/>
  <c r="T1137" i="5"/>
  <c r="S1137" i="5"/>
  <c r="T1078" i="5"/>
  <c r="S1078" i="5"/>
  <c r="T1079" i="5"/>
  <c r="S1079" i="5"/>
  <c r="T1028" i="5"/>
  <c r="S1028" i="5"/>
  <c r="T1029" i="5"/>
  <c r="S1029" i="5"/>
  <c r="T967" i="5"/>
  <c r="S967" i="5"/>
  <c r="T968" i="5"/>
  <c r="S968" i="5"/>
  <c r="T910" i="5"/>
  <c r="S910" i="5"/>
  <c r="T911" i="5"/>
  <c r="S911" i="5"/>
  <c r="T854" i="5"/>
  <c r="S854" i="5"/>
  <c r="T855" i="5"/>
  <c r="S855" i="5"/>
  <c r="T798" i="5"/>
  <c r="S798" i="5"/>
  <c r="T799" i="5"/>
  <c r="S799" i="5"/>
  <c r="T746" i="5"/>
  <c r="S746" i="5"/>
  <c r="T747" i="5"/>
  <c r="S747" i="5"/>
  <c r="T691" i="5"/>
  <c r="S691" i="5"/>
  <c r="T692" i="5"/>
  <c r="S692" i="5"/>
  <c r="T638" i="5"/>
  <c r="S638" i="5"/>
  <c r="T639" i="5"/>
  <c r="S639" i="5"/>
  <c r="T585" i="5"/>
  <c r="S585" i="5"/>
  <c r="T586" i="5"/>
  <c r="S586" i="5"/>
  <c r="T534" i="5"/>
  <c r="S534" i="5"/>
  <c r="T535" i="5"/>
  <c r="S535" i="5"/>
  <c r="T482" i="5"/>
  <c r="S482" i="5"/>
  <c r="T483" i="5"/>
  <c r="S483" i="5"/>
  <c r="T429" i="5"/>
  <c r="S429" i="5"/>
  <c r="T430" i="5"/>
  <c r="S430" i="5"/>
  <c r="T377" i="5"/>
  <c r="S377" i="5"/>
  <c r="T378" i="5"/>
  <c r="S378" i="5"/>
  <c r="T323" i="5"/>
  <c r="S323" i="5"/>
  <c r="T324" i="5"/>
  <c r="S324" i="5"/>
  <c r="T269" i="5"/>
  <c r="S269" i="5"/>
  <c r="T270" i="5"/>
  <c r="S270" i="5"/>
  <c r="T214" i="5"/>
  <c r="S214" i="5"/>
  <c r="T215" i="5"/>
  <c r="S215" i="5"/>
  <c r="T172" i="5"/>
  <c r="S172" i="5"/>
  <c r="T173" i="5"/>
  <c r="S173" i="5"/>
  <c r="T120" i="5"/>
  <c r="S120" i="5"/>
  <c r="T121" i="5"/>
  <c r="S121" i="5"/>
  <c r="T67" i="5"/>
  <c r="S67" i="5"/>
  <c r="T68" i="5"/>
  <c r="S68" i="5"/>
  <c r="T3479" i="5"/>
  <c r="S3479" i="5"/>
  <c r="T3480" i="5"/>
  <c r="S3480" i="5"/>
  <c r="T3477" i="5"/>
  <c r="S3477" i="5"/>
  <c r="T3478" i="5"/>
  <c r="S3478" i="5"/>
  <c r="T3431" i="5"/>
  <c r="S3431" i="5"/>
  <c r="T3430" i="5"/>
  <c r="S3430" i="5"/>
  <c r="T3428" i="5"/>
  <c r="S3428" i="5"/>
  <c r="T3427" i="5"/>
  <c r="S3427" i="5"/>
  <c r="T3429" i="5"/>
  <c r="S3429" i="5"/>
  <c r="T3377" i="5"/>
  <c r="S3377" i="5"/>
  <c r="T3376" i="5"/>
  <c r="S3376" i="5"/>
  <c r="T3374" i="5"/>
  <c r="S3374" i="5"/>
  <c r="T3373" i="5"/>
  <c r="S3373" i="5"/>
  <c r="T3375" i="5"/>
  <c r="S3375" i="5"/>
  <c r="T3321" i="5"/>
  <c r="S3321" i="5"/>
  <c r="T3320" i="5"/>
  <c r="S3320" i="5"/>
  <c r="T3318" i="5"/>
  <c r="S3318" i="5"/>
  <c r="T3319" i="5"/>
  <c r="S3319" i="5"/>
  <c r="T3270" i="5"/>
  <c r="S3270" i="5"/>
  <c r="T3272" i="5"/>
  <c r="S3272" i="5"/>
  <c r="T3269" i="5"/>
  <c r="S3269" i="5"/>
  <c r="T3271" i="5"/>
  <c r="S3271" i="5"/>
  <c r="T3221" i="5"/>
  <c r="S3221" i="5"/>
  <c r="T3223" i="5"/>
  <c r="S3223" i="5"/>
  <c r="T3220" i="5"/>
  <c r="S3220" i="5"/>
  <c r="T3222" i="5"/>
  <c r="S3222" i="5"/>
  <c r="T3176" i="5"/>
  <c r="S3176" i="5"/>
  <c r="T3178" i="5"/>
  <c r="S3178" i="5"/>
  <c r="T3175" i="5"/>
  <c r="S3175" i="5"/>
  <c r="T3177" i="5"/>
  <c r="S3177" i="5"/>
  <c r="T3132" i="5"/>
  <c r="S3132" i="5"/>
  <c r="T3134" i="5"/>
  <c r="S3134" i="5"/>
  <c r="T3131" i="5"/>
  <c r="S3131" i="5"/>
  <c r="T3133" i="5"/>
  <c r="S3133" i="5"/>
  <c r="T3086" i="5"/>
  <c r="S3086" i="5"/>
  <c r="T3088" i="5"/>
  <c r="S3088" i="5"/>
  <c r="T3085" i="5"/>
  <c r="S3085" i="5"/>
  <c r="T3087" i="5"/>
  <c r="S3087" i="5"/>
  <c r="T3031" i="5"/>
  <c r="S3031" i="5"/>
  <c r="T3030" i="5"/>
  <c r="S3030" i="5"/>
  <c r="T3028" i="5"/>
  <c r="S3028" i="5"/>
  <c r="T3029" i="5"/>
  <c r="S3029" i="5"/>
  <c r="T2972" i="5"/>
  <c r="S2972" i="5"/>
  <c r="T2974" i="5"/>
  <c r="S2974" i="5"/>
  <c r="T2971" i="5"/>
  <c r="S2971" i="5"/>
  <c r="T2973" i="5"/>
  <c r="S2973" i="5"/>
  <c r="T2918" i="5"/>
  <c r="S2918" i="5"/>
  <c r="T2917" i="5"/>
  <c r="S2917" i="5"/>
  <c r="T2915" i="5"/>
  <c r="S2915" i="5"/>
  <c r="T2916" i="5"/>
  <c r="S2916" i="5"/>
  <c r="T2858" i="5"/>
  <c r="S2858" i="5"/>
  <c r="T2860" i="5"/>
  <c r="S2860" i="5"/>
  <c r="T2857" i="5"/>
  <c r="S2857" i="5"/>
  <c r="T2859" i="5"/>
  <c r="S2859" i="5"/>
  <c r="T2802" i="5"/>
  <c r="S2802" i="5"/>
  <c r="T2801" i="5"/>
  <c r="S2801" i="5"/>
  <c r="T2799" i="5"/>
  <c r="S2799" i="5"/>
  <c r="T2800" i="5"/>
  <c r="S2800" i="5"/>
  <c r="T2742" i="5"/>
  <c r="S2742" i="5"/>
  <c r="T2744" i="5"/>
  <c r="S2744" i="5"/>
  <c r="T2741" i="5"/>
  <c r="S2741" i="5"/>
  <c r="T2743" i="5"/>
  <c r="S2743" i="5"/>
  <c r="T2693" i="5"/>
  <c r="S2693" i="5"/>
  <c r="T2692" i="5"/>
  <c r="S2692" i="5"/>
  <c r="T2690" i="5"/>
  <c r="S2690" i="5"/>
  <c r="T2691" i="5"/>
  <c r="S2691" i="5"/>
  <c r="T2640" i="5"/>
  <c r="S2640" i="5"/>
  <c r="T2642" i="5"/>
  <c r="S2642" i="5"/>
  <c r="T2639" i="5"/>
  <c r="S2639" i="5"/>
  <c r="T2641" i="5"/>
  <c r="S2641" i="5"/>
  <c r="T2585" i="5"/>
  <c r="S2585" i="5"/>
  <c r="T2584" i="5"/>
  <c r="S2584" i="5"/>
  <c r="T2582" i="5"/>
  <c r="S2582" i="5"/>
  <c r="T2583" i="5"/>
  <c r="S2583" i="5"/>
  <c r="T2528" i="5"/>
  <c r="S2528" i="5"/>
  <c r="T2530" i="5"/>
  <c r="S2530" i="5"/>
  <c r="T2527" i="5"/>
  <c r="S2527" i="5"/>
  <c r="T2529" i="5"/>
  <c r="S2529" i="5"/>
  <c r="T2484" i="5"/>
  <c r="S2484" i="5"/>
  <c r="T2483" i="5"/>
  <c r="S2483" i="5"/>
  <c r="T2481" i="5"/>
  <c r="S2481" i="5"/>
  <c r="T2482" i="5"/>
  <c r="S2482" i="5"/>
  <c r="T2429" i="5"/>
  <c r="S2429" i="5"/>
  <c r="T2431" i="5"/>
  <c r="S2431" i="5"/>
  <c r="T2428" i="5"/>
  <c r="S2428" i="5"/>
  <c r="T2430" i="5"/>
  <c r="S2430" i="5"/>
  <c r="T2376" i="5"/>
  <c r="S2376" i="5"/>
  <c r="T2375" i="5"/>
  <c r="S2375" i="5"/>
  <c r="T2373" i="5"/>
  <c r="S2373" i="5"/>
  <c r="T2374" i="5"/>
  <c r="S2374" i="5"/>
  <c r="T2321" i="5"/>
  <c r="S2321" i="5"/>
  <c r="T2323" i="5"/>
  <c r="S2323" i="5"/>
  <c r="T2320" i="5"/>
  <c r="S2320" i="5"/>
  <c r="T2322" i="5"/>
  <c r="S2322" i="5"/>
  <c r="T2269" i="5"/>
  <c r="S2269" i="5"/>
  <c r="T2268" i="5"/>
  <c r="S2268" i="5"/>
  <c r="T2266" i="5"/>
  <c r="S2266" i="5"/>
  <c r="T2267" i="5"/>
  <c r="S2267" i="5"/>
  <c r="T2213" i="5"/>
  <c r="S2213" i="5"/>
  <c r="T2215" i="5"/>
  <c r="S2215" i="5"/>
  <c r="T2212" i="5"/>
  <c r="S2212" i="5"/>
  <c r="T2214" i="5"/>
  <c r="S2214" i="5"/>
  <c r="T2161" i="5"/>
  <c r="S2161" i="5"/>
  <c r="T2160" i="5"/>
  <c r="S2160" i="5"/>
  <c r="T2158" i="5"/>
  <c r="S2158" i="5"/>
  <c r="T2159" i="5"/>
  <c r="S2159" i="5"/>
  <c r="T2104" i="5"/>
  <c r="S2104" i="5"/>
  <c r="T2106" i="5"/>
  <c r="S2106" i="5"/>
  <c r="T2103" i="5"/>
  <c r="S2103" i="5"/>
  <c r="T2105" i="5"/>
  <c r="S2105" i="5"/>
  <c r="T2048" i="5"/>
  <c r="S2048" i="5"/>
  <c r="T2049" i="5"/>
  <c r="S2049" i="5"/>
  <c r="T2046" i="5"/>
  <c r="S2046" i="5"/>
  <c r="T2047" i="5"/>
  <c r="S2047" i="5"/>
  <c r="T1992" i="5"/>
  <c r="S1992" i="5"/>
  <c r="T1991" i="5"/>
  <c r="S1991" i="5"/>
  <c r="T1989" i="5"/>
  <c r="S1989" i="5"/>
  <c r="T1990" i="5"/>
  <c r="S1990" i="5"/>
  <c r="T1934" i="5"/>
  <c r="S1934" i="5"/>
  <c r="T1932" i="5"/>
  <c r="S1932" i="5"/>
  <c r="T1931" i="5"/>
  <c r="S1931" i="5"/>
  <c r="T1933" i="5"/>
  <c r="S1933" i="5"/>
  <c r="T1877" i="5"/>
  <c r="S1877" i="5"/>
  <c r="T1878" i="5"/>
  <c r="S1878" i="5"/>
  <c r="T1875" i="5"/>
  <c r="S1875" i="5"/>
  <c r="T1876" i="5"/>
  <c r="S1876" i="5"/>
  <c r="T1817" i="5"/>
  <c r="S1817" i="5"/>
  <c r="T1816" i="5"/>
  <c r="S1816" i="5"/>
  <c r="T1814" i="5"/>
  <c r="S1814" i="5"/>
  <c r="T1815" i="5"/>
  <c r="S1815" i="5"/>
  <c r="T1768" i="5"/>
  <c r="S1768" i="5"/>
  <c r="T1767" i="5"/>
  <c r="S1767" i="5"/>
  <c r="T1765" i="5"/>
  <c r="S1765" i="5"/>
  <c r="T1766" i="5"/>
  <c r="S1766" i="5"/>
  <c r="T1704" i="5"/>
  <c r="S1704" i="5"/>
  <c r="T1705" i="5"/>
  <c r="S1705" i="5"/>
  <c r="T1702" i="5"/>
  <c r="S1702" i="5"/>
  <c r="T1703" i="5"/>
  <c r="S1703" i="5"/>
  <c r="T1649" i="5"/>
  <c r="S1649" i="5"/>
  <c r="T1648" i="5"/>
  <c r="S1648" i="5"/>
  <c r="T1646" i="5"/>
  <c r="S1646" i="5"/>
  <c r="T1647" i="5"/>
  <c r="S1647" i="5"/>
  <c r="T1590" i="5"/>
  <c r="S1590" i="5"/>
  <c r="T1592" i="5"/>
  <c r="S1592" i="5"/>
  <c r="T1589" i="5"/>
  <c r="S1589" i="5"/>
  <c r="T1591" i="5"/>
  <c r="S1591" i="5"/>
  <c r="T1541" i="5"/>
  <c r="S1541" i="5"/>
  <c r="T1543" i="5"/>
  <c r="S1543" i="5"/>
  <c r="T1540" i="5"/>
  <c r="S1540" i="5"/>
  <c r="T1542" i="5"/>
  <c r="S1542" i="5"/>
  <c r="T1489" i="5"/>
  <c r="S1489" i="5"/>
  <c r="T1491" i="5"/>
  <c r="S1491" i="5"/>
  <c r="T1488" i="5"/>
  <c r="S1488" i="5"/>
  <c r="T1490" i="5"/>
  <c r="S1490" i="5"/>
  <c r="T1435" i="5"/>
  <c r="S1435" i="5"/>
  <c r="T1434" i="5"/>
  <c r="S1434" i="5"/>
  <c r="T1432" i="5"/>
  <c r="S1432" i="5"/>
  <c r="T1433" i="5"/>
  <c r="S1433" i="5"/>
  <c r="T1377" i="5"/>
  <c r="S1377" i="5"/>
  <c r="T1378" i="5"/>
  <c r="S1378" i="5"/>
  <c r="T1375" i="5"/>
  <c r="S1375" i="5"/>
  <c r="T1376" i="5"/>
  <c r="S1376" i="5"/>
  <c r="T1318" i="5"/>
  <c r="S1318" i="5"/>
  <c r="T1321" i="5"/>
  <c r="S1321" i="5"/>
  <c r="T1320" i="5"/>
  <c r="S1320" i="5"/>
  <c r="T1319" i="5"/>
  <c r="S1319" i="5"/>
  <c r="T1253" i="5"/>
  <c r="S1253" i="5"/>
  <c r="T1252" i="5"/>
  <c r="S1252" i="5"/>
  <c r="T1250" i="5"/>
  <c r="S1250" i="5"/>
  <c r="T1251" i="5"/>
  <c r="S1251" i="5"/>
  <c r="T1204" i="5"/>
  <c r="S1204" i="5"/>
  <c r="T1203" i="5"/>
  <c r="S1203" i="5"/>
  <c r="T1201" i="5"/>
  <c r="S1201" i="5"/>
  <c r="T1202" i="5"/>
  <c r="S1202" i="5"/>
  <c r="T1144" i="5"/>
  <c r="S1144" i="5"/>
  <c r="T1143" i="5"/>
  <c r="S1143" i="5"/>
  <c r="T1141" i="5"/>
  <c r="S1141" i="5"/>
  <c r="T1142" i="5"/>
  <c r="S1142" i="5"/>
  <c r="T1087" i="5"/>
  <c r="S1087" i="5"/>
  <c r="T1086" i="5"/>
  <c r="S1086" i="5"/>
  <c r="T1084" i="5"/>
  <c r="S1084" i="5"/>
  <c r="T1085" i="5"/>
  <c r="S1085" i="5"/>
  <c r="T1026" i="5"/>
  <c r="S1026" i="5"/>
  <c r="T1027" i="5"/>
  <c r="S1027" i="5"/>
  <c r="T1025" i="5"/>
  <c r="S1025" i="5"/>
  <c r="T1024" i="5"/>
  <c r="S1024" i="5"/>
  <c r="T972" i="5"/>
  <c r="S972" i="5"/>
  <c r="T971" i="5"/>
  <c r="S971" i="5"/>
  <c r="T970" i="5"/>
  <c r="S970" i="5"/>
  <c r="T969" i="5"/>
  <c r="S969" i="5"/>
  <c r="T915" i="5"/>
  <c r="S915" i="5"/>
  <c r="T914" i="5"/>
  <c r="S914" i="5"/>
  <c r="T913" i="5"/>
  <c r="S913" i="5"/>
  <c r="T912" i="5"/>
  <c r="S912" i="5"/>
  <c r="T858" i="5"/>
  <c r="S858" i="5"/>
  <c r="T859" i="5"/>
  <c r="S859" i="5"/>
  <c r="T857" i="5"/>
  <c r="S857" i="5"/>
  <c r="T856" i="5"/>
  <c r="S856" i="5"/>
  <c r="T802" i="5"/>
  <c r="S802" i="5"/>
  <c r="T804" i="5"/>
  <c r="S804" i="5"/>
  <c r="T803" i="5"/>
  <c r="S803" i="5"/>
  <c r="T801" i="5"/>
  <c r="S801" i="5"/>
  <c r="T749" i="5"/>
  <c r="S749" i="5"/>
  <c r="T751" i="5"/>
  <c r="S751" i="5"/>
  <c r="T750" i="5"/>
  <c r="S750" i="5"/>
  <c r="T748" i="5"/>
  <c r="S748" i="5"/>
  <c r="T694" i="5"/>
  <c r="S694" i="5"/>
  <c r="T696" i="5"/>
  <c r="S696" i="5"/>
  <c r="T695" i="5"/>
  <c r="S695" i="5"/>
  <c r="T693" i="5"/>
  <c r="S693" i="5"/>
  <c r="T641" i="5"/>
  <c r="S641" i="5"/>
  <c r="T642" i="5"/>
  <c r="S642" i="5"/>
  <c r="T640" i="5"/>
  <c r="S640" i="5"/>
  <c r="T588" i="5"/>
  <c r="S588" i="5"/>
  <c r="T589" i="5"/>
  <c r="S589" i="5"/>
  <c r="T587" i="5"/>
  <c r="S587" i="5"/>
  <c r="T537" i="5"/>
  <c r="S537" i="5"/>
  <c r="T538" i="5"/>
  <c r="S538" i="5"/>
  <c r="T536" i="5"/>
  <c r="S536" i="5"/>
  <c r="T486" i="5"/>
  <c r="S486" i="5"/>
  <c r="T487" i="5"/>
  <c r="S487" i="5"/>
  <c r="T485" i="5"/>
  <c r="S485" i="5"/>
  <c r="T433" i="5"/>
  <c r="S433" i="5"/>
  <c r="T432" i="5"/>
  <c r="S432" i="5"/>
  <c r="T431" i="5"/>
  <c r="S431" i="5"/>
  <c r="T381" i="5"/>
  <c r="S381" i="5"/>
  <c r="T380" i="5"/>
  <c r="S380" i="5"/>
  <c r="T379" i="5"/>
  <c r="S379" i="5"/>
  <c r="T326" i="5"/>
  <c r="S326" i="5"/>
  <c r="T327" i="5"/>
  <c r="S327" i="5"/>
  <c r="T325" i="5"/>
  <c r="S325" i="5"/>
  <c r="T272" i="5"/>
  <c r="S272" i="5"/>
  <c r="T273" i="5"/>
  <c r="S273" i="5"/>
  <c r="T271" i="5"/>
  <c r="S271" i="5"/>
  <c r="T217" i="5"/>
  <c r="S217" i="5"/>
  <c r="T218" i="5"/>
  <c r="S218" i="5"/>
  <c r="T216" i="5"/>
  <c r="S216" i="5"/>
  <c r="T174" i="5"/>
  <c r="S174" i="5"/>
  <c r="T175" i="5"/>
  <c r="S175" i="5"/>
  <c r="T123" i="5"/>
  <c r="S123" i="5"/>
  <c r="T124" i="5"/>
  <c r="S124" i="5"/>
  <c r="T122" i="5"/>
  <c r="S122" i="5"/>
  <c r="T70" i="5"/>
  <c r="S70" i="5"/>
  <c r="T71" i="5"/>
  <c r="S71" i="5"/>
  <c r="T69" i="5"/>
  <c r="S69" i="5"/>
  <c r="T3186" i="5"/>
  <c r="S3186" i="5"/>
  <c r="T3142" i="5"/>
  <c r="S3142" i="5"/>
  <c r="T3096" i="5"/>
  <c r="S3096" i="5"/>
  <c r="T3042" i="5"/>
  <c r="S3042" i="5"/>
  <c r="T2985" i="5"/>
  <c r="S2985" i="5"/>
  <c r="T2919" i="5"/>
  <c r="S2919" i="5"/>
  <c r="T2861" i="5"/>
  <c r="S2861" i="5"/>
  <c r="T2803" i="5"/>
  <c r="S2803" i="5"/>
  <c r="T2745" i="5"/>
  <c r="S2745" i="5"/>
  <c r="T2694" i="5"/>
  <c r="S2694" i="5"/>
  <c r="T2643" i="5"/>
  <c r="S2643" i="5"/>
  <c r="T2586" i="5"/>
  <c r="S2586" i="5"/>
  <c r="T2531" i="5"/>
  <c r="S2531" i="5"/>
  <c r="T2474" i="5"/>
  <c r="S2474" i="5"/>
  <c r="T2421" i="5"/>
  <c r="S2421" i="5"/>
  <c r="T2366" i="5"/>
  <c r="S2366" i="5"/>
  <c r="T2313" i="5"/>
  <c r="S2313" i="5"/>
  <c r="T2261" i="5"/>
  <c r="S2261" i="5"/>
  <c r="T2205" i="5"/>
  <c r="S2205" i="5"/>
  <c r="T2152" i="5"/>
  <c r="S2152" i="5"/>
  <c r="T2096" i="5"/>
  <c r="S2096" i="5"/>
  <c r="T2041" i="5"/>
  <c r="S2041" i="5"/>
  <c r="T1984" i="5"/>
  <c r="S1984" i="5"/>
  <c r="T1925" i="5"/>
  <c r="S1925" i="5"/>
  <c r="T1870" i="5"/>
  <c r="S1870" i="5"/>
  <c r="T1822" i="5"/>
  <c r="S1822" i="5"/>
  <c r="T1760" i="5"/>
  <c r="S1760" i="5"/>
  <c r="T1712" i="5"/>
  <c r="S1712" i="5"/>
  <c r="T1657" i="5"/>
  <c r="S1657" i="5"/>
  <c r="T1601" i="5"/>
  <c r="S1601" i="5"/>
  <c r="T1536" i="5"/>
  <c r="S1536" i="5"/>
  <c r="T1481" i="5"/>
  <c r="S1481" i="5"/>
  <c r="T1425" i="5"/>
  <c r="S1425" i="5"/>
  <c r="T1379" i="5"/>
  <c r="S1379" i="5"/>
  <c r="T1322" i="5"/>
  <c r="S1322" i="5"/>
  <c r="T1260" i="5"/>
  <c r="S1260" i="5"/>
  <c r="T1205" i="5"/>
  <c r="S1205" i="5"/>
  <c r="T1146" i="5"/>
  <c r="S1146" i="5"/>
  <c r="T1088" i="5"/>
  <c r="S1088" i="5"/>
  <c r="T1030" i="5"/>
  <c r="S1030" i="5"/>
  <c r="T973" i="5"/>
  <c r="S973" i="5"/>
  <c r="T916" i="5"/>
  <c r="S916" i="5"/>
  <c r="T860" i="5"/>
  <c r="S860" i="5"/>
  <c r="T805" i="5"/>
  <c r="S805" i="5"/>
  <c r="T752" i="5"/>
  <c r="S752" i="5"/>
  <c r="T697" i="5"/>
  <c r="S697" i="5"/>
  <c r="T643" i="5"/>
  <c r="S643" i="5"/>
  <c r="T590" i="5"/>
  <c r="S590" i="5"/>
  <c r="T539" i="5"/>
  <c r="S539" i="5"/>
  <c r="T488" i="5"/>
  <c r="S488" i="5"/>
  <c r="T434" i="5"/>
  <c r="S434" i="5"/>
  <c r="T382" i="5"/>
  <c r="S382" i="5"/>
  <c r="T328" i="5"/>
  <c r="S328" i="5"/>
  <c r="T274" i="5"/>
  <c r="S274" i="5"/>
  <c r="T219" i="5"/>
  <c r="S219" i="5"/>
  <c r="T176" i="5"/>
  <c r="S176" i="5"/>
  <c r="T125" i="5"/>
  <c r="S125" i="5"/>
  <c r="T72" i="5"/>
  <c r="S72" i="5"/>
  <c r="T3665" i="5"/>
  <c r="S3665" i="5"/>
  <c r="T3647" i="5"/>
  <c r="S3647" i="5"/>
  <c r="T3629" i="5"/>
  <c r="S3629" i="5"/>
  <c r="T3611" i="5"/>
  <c r="S3611" i="5"/>
  <c r="T3591" i="5"/>
  <c r="S3591" i="5"/>
  <c r="T3562" i="5"/>
  <c r="S3562" i="5"/>
  <c r="T3516" i="5"/>
  <c r="S3516" i="5"/>
  <c r="T3464" i="5"/>
  <c r="S3464" i="5"/>
  <c r="T3413" i="5"/>
  <c r="S3413" i="5"/>
  <c r="T3359" i="5"/>
  <c r="S3359" i="5"/>
  <c r="T3305" i="5"/>
  <c r="S3305" i="5"/>
  <c r="T3256" i="5"/>
  <c r="S3256" i="5"/>
  <c r="T3209" i="5"/>
  <c r="S3209" i="5"/>
  <c r="T3165" i="5"/>
  <c r="S3165" i="5"/>
  <c r="T3122" i="5"/>
  <c r="S3122" i="5"/>
  <c r="T3073" i="5"/>
  <c r="S3073" i="5"/>
  <c r="T3017" i="5"/>
  <c r="S3017" i="5"/>
  <c r="T2958" i="5"/>
  <c r="S2958" i="5"/>
  <c r="T2903" i="5"/>
  <c r="S2903" i="5"/>
  <c r="T2846" i="5"/>
  <c r="S2846" i="5"/>
  <c r="T2787" i="5"/>
  <c r="S2787" i="5"/>
  <c r="T2729" i="5"/>
  <c r="S2729" i="5"/>
  <c r="T2677" i="5"/>
  <c r="S2677" i="5"/>
  <c r="T2627" i="5"/>
  <c r="S2627" i="5"/>
  <c r="T2572" i="5"/>
  <c r="S2572" i="5"/>
  <c r="T2517" i="5"/>
  <c r="S2517" i="5"/>
  <c r="T2463" i="5"/>
  <c r="S2463" i="5"/>
  <c r="T2410" i="5"/>
  <c r="S2410" i="5"/>
  <c r="T2356" i="5"/>
  <c r="S2356" i="5"/>
  <c r="T2303" i="5"/>
  <c r="S2303" i="5"/>
  <c r="T2249" i="5"/>
  <c r="S2249" i="5"/>
  <c r="T2193" i="5"/>
  <c r="S2193" i="5"/>
  <c r="T2136" i="5"/>
  <c r="S2136" i="5"/>
  <c r="T2107" i="5"/>
  <c r="S2107" i="5"/>
  <c r="T2050" i="5"/>
  <c r="S2050" i="5"/>
  <c r="T1993" i="5"/>
  <c r="S1993" i="5"/>
  <c r="T1935" i="5"/>
  <c r="S1935" i="5"/>
  <c r="T1880" i="5"/>
  <c r="S1880" i="5"/>
  <c r="T1825" i="5"/>
  <c r="S1825" i="5"/>
  <c r="T1769" i="5"/>
  <c r="S1769" i="5"/>
  <c r="T1713" i="5"/>
  <c r="S1713" i="5"/>
  <c r="T1658" i="5"/>
  <c r="S1658" i="5"/>
  <c r="T1602" i="5"/>
  <c r="S1602" i="5"/>
  <c r="T1546" i="5"/>
  <c r="S1546" i="5"/>
  <c r="T1492" i="5"/>
  <c r="S1492" i="5"/>
  <c r="T1436" i="5"/>
  <c r="S1436" i="5"/>
  <c r="T1380" i="5"/>
  <c r="S1380" i="5"/>
  <c r="T1323" i="5"/>
  <c r="S1323" i="5"/>
  <c r="T1263" i="5"/>
  <c r="S1263" i="5"/>
  <c r="T1206" i="5"/>
  <c r="S1206" i="5"/>
  <c r="T1147" i="5"/>
  <c r="S1147" i="5"/>
  <c r="T1089" i="5"/>
  <c r="S1089" i="5"/>
  <c r="T1031" i="5"/>
  <c r="S1031" i="5"/>
  <c r="T974" i="5"/>
  <c r="S974" i="5"/>
  <c r="T917" i="5"/>
  <c r="S917" i="5"/>
  <c r="T861" i="5"/>
  <c r="S861" i="5"/>
  <c r="T806" i="5"/>
  <c r="S806" i="5"/>
  <c r="T753" i="5"/>
  <c r="S753" i="5"/>
  <c r="T698" i="5"/>
  <c r="S698" i="5"/>
  <c r="T644" i="5"/>
  <c r="S644" i="5"/>
  <c r="T591" i="5"/>
  <c r="S591" i="5"/>
  <c r="T540" i="5"/>
  <c r="S540" i="5"/>
  <c r="T489" i="5"/>
  <c r="S489" i="5"/>
  <c r="T435" i="5"/>
  <c r="S435" i="5"/>
  <c r="T383" i="5"/>
  <c r="S383" i="5"/>
  <c r="T329" i="5"/>
  <c r="S329" i="5"/>
  <c r="T275" i="5"/>
  <c r="S275" i="5"/>
  <c r="T220" i="5"/>
  <c r="S220" i="5"/>
  <c r="T177" i="5"/>
  <c r="S177" i="5"/>
  <c r="T126" i="5"/>
  <c r="S126" i="5"/>
  <c r="T73" i="5"/>
  <c r="S73" i="5"/>
  <c r="T705" i="5"/>
  <c r="S705" i="5"/>
  <c r="T649" i="5"/>
  <c r="S649" i="5"/>
  <c r="T596" i="5"/>
  <c r="S596" i="5"/>
  <c r="T542" i="5"/>
  <c r="S542" i="5"/>
  <c r="T494" i="5"/>
  <c r="S494" i="5"/>
  <c r="T436" i="5"/>
  <c r="S436" i="5"/>
  <c r="T437" i="5"/>
  <c r="S437" i="5"/>
  <c r="T384" i="5"/>
  <c r="S384" i="5"/>
  <c r="T385" i="5"/>
  <c r="S385" i="5"/>
  <c r="T330" i="5"/>
  <c r="S330" i="5"/>
  <c r="T331" i="5"/>
  <c r="S331" i="5"/>
  <c r="T276" i="5"/>
  <c r="S276" i="5"/>
  <c r="T277" i="5"/>
  <c r="S277" i="5"/>
  <c r="T221" i="5"/>
  <c r="S221" i="5"/>
  <c r="T222" i="5"/>
  <c r="S222" i="5"/>
  <c r="T179" i="5"/>
  <c r="S179" i="5"/>
  <c r="T180" i="5"/>
  <c r="S180" i="5"/>
  <c r="T127" i="5"/>
  <c r="S127" i="5"/>
  <c r="T128" i="5"/>
  <c r="S128" i="5"/>
  <c r="T74" i="5"/>
  <c r="S74" i="5"/>
  <c r="T75" i="5"/>
  <c r="S75" i="5"/>
  <c r="T3783" i="5"/>
  <c r="S3783" i="5"/>
  <c r="T3766" i="5"/>
  <c r="S3766" i="5"/>
  <c r="T3736" i="5"/>
  <c r="S3736" i="5"/>
  <c r="T3720" i="5"/>
  <c r="S3720" i="5"/>
  <c r="T3703" i="5"/>
  <c r="S3703" i="5"/>
  <c r="T3686" i="5"/>
  <c r="S3686" i="5"/>
  <c r="T3668" i="5"/>
  <c r="S3668" i="5"/>
  <c r="T3650" i="5"/>
  <c r="S3650" i="5"/>
  <c r="T3632" i="5"/>
  <c r="S3632" i="5"/>
  <c r="T3614" i="5"/>
  <c r="S3614" i="5"/>
  <c r="T3594" i="5"/>
  <c r="S3594" i="5"/>
  <c r="T3572" i="5"/>
  <c r="S3572" i="5"/>
  <c r="T3517" i="5"/>
  <c r="S3517" i="5"/>
  <c r="T3465" i="5"/>
  <c r="S3465" i="5"/>
  <c r="T3416" i="5"/>
  <c r="S3416" i="5"/>
  <c r="T3362" i="5"/>
  <c r="S3362" i="5"/>
  <c r="T3308" i="5"/>
  <c r="S3308" i="5"/>
  <c r="T3259" i="5"/>
  <c r="S3259" i="5"/>
  <c r="T3211" i="5"/>
  <c r="S3211" i="5"/>
  <c r="T3141" i="5"/>
  <c r="S3141" i="5"/>
  <c r="T3118" i="5"/>
  <c r="S3118" i="5"/>
  <c r="T3070" i="5"/>
  <c r="S3070" i="5"/>
  <c r="T2955" i="5"/>
  <c r="S2955" i="5"/>
  <c r="T2898" i="5"/>
  <c r="S2898" i="5"/>
  <c r="T2842" i="5"/>
  <c r="S2842" i="5"/>
  <c r="T2784" i="5"/>
  <c r="S2784" i="5"/>
  <c r="T2726" i="5"/>
  <c r="S2726" i="5"/>
  <c r="T2675" i="5"/>
  <c r="S2675" i="5"/>
  <c r="T2624" i="5"/>
  <c r="S2624" i="5"/>
  <c r="T2569" i="5"/>
  <c r="S2569" i="5"/>
  <c r="T2515" i="5"/>
  <c r="S2515" i="5"/>
  <c r="T2460" i="5"/>
  <c r="S2460" i="5"/>
  <c r="T2407" i="5"/>
  <c r="S2407" i="5"/>
  <c r="T2353" i="5"/>
  <c r="S2353" i="5"/>
  <c r="T2299" i="5"/>
  <c r="S2299" i="5"/>
  <c r="T2247" i="5"/>
  <c r="S2247" i="5"/>
  <c r="T2194" i="5"/>
  <c r="S2194" i="5"/>
  <c r="T2137" i="5"/>
  <c r="S2137" i="5"/>
  <c r="T2085" i="5"/>
  <c r="S2085" i="5"/>
  <c r="T2028" i="5"/>
  <c r="S2028" i="5"/>
  <c r="T1971" i="5"/>
  <c r="S1971" i="5"/>
  <c r="T1917" i="5"/>
  <c r="S1917" i="5"/>
  <c r="T1862" i="5"/>
  <c r="S1862" i="5"/>
  <c r="T1771" i="5"/>
  <c r="S1771" i="5"/>
  <c r="T1745" i="5"/>
  <c r="S1745" i="5"/>
  <c r="T1689" i="5"/>
  <c r="S1689" i="5"/>
  <c r="T1635" i="5"/>
  <c r="S1635" i="5"/>
  <c r="T1579" i="5"/>
  <c r="S1579" i="5"/>
  <c r="T1525" i="5"/>
  <c r="S1525" i="5"/>
  <c r="T1470" i="5"/>
  <c r="S1470" i="5"/>
  <c r="T1414" i="5"/>
  <c r="S1414" i="5"/>
  <c r="T1357" i="5"/>
  <c r="S1357" i="5"/>
  <c r="T1300" i="5"/>
  <c r="S1300" i="5"/>
  <c r="T1241" i="5"/>
  <c r="S1241" i="5"/>
  <c r="T1187" i="5"/>
  <c r="S1187" i="5"/>
  <c r="T1125" i="5"/>
  <c r="S1125" i="5"/>
  <c r="T1067" i="5"/>
  <c r="S1067" i="5"/>
  <c r="T1009" i="5"/>
  <c r="S1009" i="5"/>
  <c r="T952" i="5"/>
  <c r="S952" i="5"/>
  <c r="T898" i="5"/>
  <c r="S898" i="5"/>
  <c r="T840" i="5"/>
  <c r="S840" i="5"/>
  <c r="T786" i="5"/>
  <c r="S786" i="5"/>
  <c r="T733" i="5"/>
  <c r="S733" i="5"/>
  <c r="T678" i="5"/>
  <c r="S678" i="5"/>
  <c r="T625" i="5"/>
  <c r="S625" i="5"/>
  <c r="T573" i="5"/>
  <c r="S573" i="5"/>
  <c r="T521" i="5"/>
  <c r="S521" i="5"/>
  <c r="T471" i="5"/>
  <c r="S471" i="5"/>
  <c r="T417" i="5"/>
  <c r="S417" i="5"/>
  <c r="T365" i="5"/>
  <c r="S365" i="5"/>
  <c r="T311" i="5"/>
  <c r="S311" i="5"/>
  <c r="T228" i="5"/>
  <c r="S228" i="5"/>
  <c r="T182" i="5"/>
  <c r="S182" i="5"/>
  <c r="T129" i="5"/>
  <c r="S129" i="5"/>
  <c r="T76" i="5"/>
  <c r="S76" i="5"/>
  <c r="T903" i="5"/>
  <c r="S903" i="5"/>
  <c r="T847" i="5"/>
  <c r="S847" i="5"/>
  <c r="T792" i="5"/>
  <c r="S792" i="5"/>
  <c r="T740" i="5"/>
  <c r="S740" i="5"/>
  <c r="T684" i="5"/>
  <c r="S684" i="5"/>
  <c r="T631" i="5"/>
  <c r="S631" i="5"/>
  <c r="T541" i="5"/>
  <c r="S541" i="5"/>
  <c r="T490" i="5"/>
  <c r="S490" i="5"/>
  <c r="T438" i="5"/>
  <c r="S438" i="5"/>
  <c r="T386" i="5"/>
  <c r="S386" i="5"/>
  <c r="T332" i="5"/>
  <c r="S332" i="5"/>
  <c r="T278" i="5"/>
  <c r="S278" i="5"/>
  <c r="T223" i="5"/>
  <c r="S223" i="5"/>
  <c r="T178" i="5"/>
  <c r="S178" i="5"/>
  <c r="T130" i="5"/>
  <c r="S130" i="5"/>
  <c r="T77" i="5"/>
  <c r="S77" i="5"/>
  <c r="T224" i="5"/>
  <c r="S224" i="5"/>
  <c r="T183" i="5"/>
  <c r="S183" i="5"/>
  <c r="T131" i="5"/>
  <c r="S131" i="5"/>
  <c r="T78" i="5"/>
  <c r="S78" i="5"/>
  <c r="T336" i="5"/>
  <c r="S336" i="5"/>
  <c r="T282" i="5"/>
  <c r="S282" i="5"/>
  <c r="T227" i="5"/>
  <c r="S227" i="5"/>
  <c r="T185" i="5"/>
  <c r="S185" i="5"/>
  <c r="T133" i="5"/>
  <c r="S133" i="5"/>
  <c r="T79" i="5"/>
  <c r="S79" i="5"/>
  <c r="U2" i="2"/>
  <c r="R2" i="2"/>
  <c r="R4038" i="1"/>
  <c r="R4037" i="1"/>
  <c r="U3" i="2"/>
  <c r="R3" i="2"/>
  <c r="U4" i="2"/>
  <c r="U5" i="2"/>
  <c r="U6" i="2"/>
  <c r="U7" i="2"/>
  <c r="U8" i="2"/>
  <c r="U9" i="2"/>
  <c r="U11" i="2"/>
  <c r="U10" i="2"/>
  <c r="U12" i="2"/>
  <c r="U13" i="2"/>
  <c r="U15" i="2"/>
  <c r="U14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254" i="2"/>
  <c r="U487" i="2"/>
  <c r="U488" i="2"/>
  <c r="U533" i="2"/>
  <c r="U534" i="2"/>
  <c r="U581" i="2"/>
  <c r="U582" i="2"/>
  <c r="U629" i="2"/>
  <c r="U2499" i="2"/>
  <c r="R4" i="2"/>
  <c r="R5" i="2"/>
  <c r="R6" i="2"/>
  <c r="R7" i="2"/>
  <c r="R8" i="2"/>
  <c r="R9" i="2"/>
  <c r="R11" i="2"/>
  <c r="R10" i="2"/>
  <c r="R12" i="2"/>
  <c r="R13" i="2"/>
  <c r="R15" i="2"/>
  <c r="R14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254" i="2"/>
  <c r="R487" i="2"/>
  <c r="R488" i="2"/>
  <c r="R533" i="2"/>
  <c r="R534" i="2"/>
  <c r="R581" i="2"/>
  <c r="R582" i="2"/>
  <c r="R629" i="2"/>
  <c r="R2499" i="2"/>
  <c r="R4034" i="1"/>
  <c r="S4034" i="1"/>
  <c r="R4035" i="1"/>
  <c r="S4035" i="1"/>
  <c r="R4036" i="1"/>
  <c r="S4036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3948" i="1"/>
  <c r="S3948" i="1"/>
  <c r="R3949" i="1"/>
  <c r="S3949" i="1"/>
  <c r="R3950" i="1"/>
  <c r="S3950" i="1"/>
  <c r="R3951" i="1"/>
  <c r="S3951" i="1"/>
  <c r="R3952" i="1"/>
  <c r="S3952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U1771" i="2"/>
  <c r="U1815" i="2"/>
  <c r="U1858" i="2"/>
  <c r="R1771" i="2"/>
  <c r="T1771" i="2" s="1"/>
  <c r="R1815" i="2"/>
  <c r="T1815" i="2" s="1"/>
  <c r="R1858" i="2"/>
  <c r="T1858" i="2" s="1"/>
  <c r="R3881" i="1"/>
  <c r="S3881" i="1"/>
  <c r="R3878" i="1"/>
  <c r="S3878" i="1"/>
  <c r="R3879" i="1"/>
  <c r="S3879" i="1"/>
  <c r="R3880" i="1"/>
  <c r="S3880" i="1"/>
  <c r="R3875" i="1"/>
  <c r="S3875" i="1"/>
  <c r="R3876" i="1"/>
  <c r="S3876" i="1"/>
  <c r="R3877" i="1"/>
  <c r="S3877" i="1"/>
  <c r="R3873" i="1"/>
  <c r="S3873" i="1"/>
  <c r="R3874" i="1"/>
  <c r="S3874" i="1"/>
  <c r="S3872" i="1"/>
  <c r="R3872" i="1"/>
  <c r="S3871" i="1"/>
  <c r="R3871" i="1"/>
  <c r="R3851" i="1" l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50" i="1"/>
  <c r="S3850" i="1"/>
  <c r="R3848" i="1"/>
  <c r="S3848" i="1"/>
  <c r="R3849" i="1"/>
  <c r="S3849" i="1"/>
  <c r="R3847" i="1"/>
  <c r="S3847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0" i="1"/>
  <c r="S3840" i="1"/>
  <c r="R3836" i="1"/>
  <c r="S3836" i="1"/>
  <c r="R3837" i="1"/>
  <c r="S3837" i="1"/>
  <c r="R3838" i="1"/>
  <c r="S3838" i="1"/>
  <c r="R3839" i="1"/>
  <c r="S3839" i="1"/>
  <c r="R3835" i="1"/>
  <c r="S3835" i="1"/>
  <c r="R3834" i="1"/>
  <c r="S3834" i="1"/>
  <c r="R3829" i="1"/>
  <c r="S3829" i="1"/>
  <c r="R3830" i="1"/>
  <c r="S3830" i="1"/>
  <c r="R3831" i="1"/>
  <c r="S3831" i="1"/>
  <c r="R3832" i="1"/>
  <c r="S3832" i="1"/>
  <c r="R3833" i="1"/>
  <c r="S3833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797" i="1"/>
  <c r="S3797" i="1"/>
  <c r="R3798" i="1"/>
  <c r="S3798" i="1"/>
  <c r="R3792" i="1"/>
  <c r="S3792" i="1"/>
  <c r="R3793" i="1"/>
  <c r="S3793" i="1"/>
  <c r="R3794" i="1"/>
  <c r="S3794" i="1"/>
  <c r="R3795" i="1"/>
  <c r="S3795" i="1"/>
  <c r="R3796" i="1"/>
  <c r="S3796" i="1"/>
  <c r="R3790" i="1"/>
  <c r="S3790" i="1"/>
  <c r="R3791" i="1"/>
  <c r="S3791" i="1"/>
  <c r="R3788" i="1"/>
  <c r="S3788" i="1"/>
  <c r="R3789" i="1"/>
  <c r="S3789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50" i="1"/>
  <c r="S3750" i="1"/>
  <c r="R3751" i="1"/>
  <c r="S3751" i="1"/>
  <c r="R3752" i="1"/>
  <c r="S3752" i="1"/>
  <c r="R3753" i="1"/>
  <c r="S3753" i="1"/>
  <c r="R3748" i="1"/>
  <c r="R3749" i="1"/>
  <c r="S3749" i="1"/>
  <c r="S374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U2919" i="2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2" i="4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644" i="1"/>
  <c r="S3644" i="1"/>
  <c r="R3645" i="1"/>
  <c r="S3645" i="1"/>
  <c r="R3646" i="1"/>
  <c r="S3646" i="1"/>
  <c r="R3643" i="1"/>
  <c r="S3643" i="1"/>
  <c r="U2262" i="2"/>
  <c r="R2262" i="2"/>
  <c r="T2262" i="2" s="1"/>
  <c r="D2262" i="2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2830" i="2"/>
  <c r="R2780" i="2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278" i="1"/>
  <c r="S3278" i="1"/>
  <c r="R3279" i="1"/>
  <c r="S3279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45" i="1"/>
  <c r="S3145" i="1"/>
  <c r="R3146" i="1"/>
  <c r="S3146" i="1"/>
  <c r="R3147" i="1"/>
  <c r="S3147" i="1"/>
  <c r="R3148" i="1"/>
  <c r="S3148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U681" i="2"/>
  <c r="U486" i="2"/>
  <c r="S1345" i="1"/>
  <c r="S1346" i="1"/>
  <c r="S1347" i="1"/>
  <c r="R1345" i="1"/>
  <c r="R1346" i="1"/>
  <c r="R1347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" i="1"/>
  <c r="S4" i="1"/>
  <c r="S5" i="1"/>
  <c r="S6" i="1"/>
  <c r="S7" i="1"/>
  <c r="S2" i="1"/>
  <c r="R2936" i="1"/>
  <c r="R2937" i="1"/>
  <c r="R229" i="2"/>
  <c r="R461" i="2"/>
  <c r="T461" i="2" s="1"/>
  <c r="R227" i="2"/>
  <c r="T227" i="2" s="1"/>
  <c r="R226" i="2"/>
  <c r="R225" i="2"/>
  <c r="R224" i="2"/>
  <c r="T224" i="2" s="1"/>
  <c r="R223" i="2"/>
  <c r="R222" i="2"/>
  <c r="R221" i="2"/>
  <c r="T221" i="2" s="1"/>
  <c r="R220" i="2"/>
  <c r="R219" i="2"/>
  <c r="T219" i="2" s="1"/>
  <c r="R218" i="2"/>
  <c r="T218" i="2" s="1"/>
  <c r="R217" i="2"/>
  <c r="R216" i="2"/>
  <c r="T216" i="2" s="1"/>
  <c r="R215" i="2"/>
  <c r="R214" i="2"/>
  <c r="R213" i="2"/>
  <c r="T213" i="2" s="1"/>
  <c r="R306" i="2"/>
  <c r="R305" i="2"/>
  <c r="R304" i="2"/>
  <c r="T304" i="2" s="1"/>
  <c r="R303" i="2"/>
  <c r="T303" i="2" s="1"/>
  <c r="R302" i="2"/>
  <c r="T302" i="2" s="1"/>
  <c r="R301" i="2"/>
  <c r="R300" i="2"/>
  <c r="T300" i="2" s="1"/>
  <c r="R299" i="2"/>
  <c r="R298" i="2"/>
  <c r="T298" i="2" s="1"/>
  <c r="R297" i="2"/>
  <c r="T297" i="2" s="1"/>
  <c r="R296" i="2"/>
  <c r="T296" i="2" s="1"/>
  <c r="R295" i="2"/>
  <c r="T295" i="2" s="1"/>
  <c r="R507" i="2"/>
  <c r="T507" i="2" s="1"/>
  <c r="R294" i="2"/>
  <c r="R293" i="2"/>
  <c r="T293" i="2" s="1"/>
  <c r="R292" i="2"/>
  <c r="T292" i="2" s="1"/>
  <c r="R291" i="2"/>
  <c r="T291" i="2" s="1"/>
  <c r="R290" i="2"/>
  <c r="T290" i="2" s="1"/>
  <c r="R289" i="2"/>
  <c r="R288" i="2"/>
  <c r="T288" i="2" s="1"/>
  <c r="R287" i="2"/>
  <c r="T287" i="2" s="1"/>
  <c r="R286" i="2"/>
  <c r="T286" i="2" s="1"/>
  <c r="R285" i="2"/>
  <c r="T285" i="2" s="1"/>
  <c r="R284" i="2"/>
  <c r="T284" i="2" s="1"/>
  <c r="R283" i="2"/>
  <c r="R282" i="2"/>
  <c r="T282" i="2" s="1"/>
  <c r="R281" i="2"/>
  <c r="T281" i="2" s="1"/>
  <c r="R280" i="2"/>
  <c r="T280" i="2" s="1"/>
  <c r="R279" i="2"/>
  <c r="T279" i="2" s="1"/>
  <c r="R278" i="2"/>
  <c r="T278" i="2" s="1"/>
  <c r="R277" i="2"/>
  <c r="R554" i="2"/>
  <c r="T554" i="2" s="1"/>
  <c r="R275" i="2"/>
  <c r="T275" i="2" s="1"/>
  <c r="R274" i="2"/>
  <c r="R273" i="2"/>
  <c r="R272" i="2"/>
  <c r="T272" i="2" s="1"/>
  <c r="R271" i="2"/>
  <c r="R270" i="2"/>
  <c r="T270" i="2" s="1"/>
  <c r="R269" i="2"/>
  <c r="T269" i="2" s="1"/>
  <c r="R268" i="2"/>
  <c r="R267" i="2"/>
  <c r="T267" i="2" s="1"/>
  <c r="R266" i="2"/>
  <c r="T266" i="2" s="1"/>
  <c r="R265" i="2"/>
  <c r="T265" i="2" s="1"/>
  <c r="R264" i="2"/>
  <c r="T264" i="2" s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0" i="1"/>
  <c r="R2952" i="1"/>
  <c r="R2953" i="1"/>
  <c r="R2954" i="1"/>
  <c r="R2955" i="1"/>
  <c r="R2956" i="1"/>
  <c r="R2957" i="1"/>
  <c r="R2958" i="1"/>
  <c r="R2959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35" i="1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45" i="2"/>
  <c r="U56" i="2"/>
  <c r="U55" i="2"/>
  <c r="U54" i="2"/>
  <c r="U53" i="2"/>
  <c r="U52" i="2"/>
  <c r="U51" i="2"/>
  <c r="U50" i="2"/>
  <c r="U49" i="2"/>
  <c r="U48" i="2"/>
  <c r="U47" i="2"/>
  <c r="U46" i="2"/>
  <c r="U128" i="2"/>
  <c r="U44" i="2"/>
  <c r="U43" i="2"/>
  <c r="U42" i="2"/>
  <c r="U41" i="2"/>
  <c r="U40" i="2"/>
  <c r="U39" i="2"/>
  <c r="U38" i="2"/>
  <c r="U37" i="2"/>
  <c r="U36" i="2"/>
  <c r="U35" i="2"/>
  <c r="U34" i="2"/>
  <c r="U33" i="2"/>
  <c r="U92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178" i="2"/>
  <c r="U91" i="2"/>
  <c r="U90" i="2"/>
  <c r="U89" i="2"/>
  <c r="U88" i="2"/>
  <c r="U87" i="2"/>
  <c r="U86" i="2"/>
  <c r="U85" i="2"/>
  <c r="U84" i="2"/>
  <c r="U83" i="2"/>
  <c r="U82" i="2"/>
  <c r="U81" i="2"/>
  <c r="U80" i="2"/>
  <c r="U165" i="2"/>
  <c r="U164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228" i="2"/>
  <c r="U150" i="2"/>
  <c r="U149" i="2"/>
  <c r="U148" i="2"/>
  <c r="U147" i="2"/>
  <c r="U146" i="2"/>
  <c r="U145" i="2"/>
  <c r="U144" i="2"/>
  <c r="U143" i="2"/>
  <c r="U276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211" i="2"/>
  <c r="U210" i="2"/>
  <c r="U209" i="2"/>
  <c r="U208" i="2"/>
  <c r="U207" i="2"/>
  <c r="U206" i="2"/>
  <c r="U204" i="2"/>
  <c r="U322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369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259" i="2"/>
  <c r="U258" i="2"/>
  <c r="U257" i="2"/>
  <c r="U256" i="2"/>
  <c r="U255" i="2"/>
  <c r="U205" i="2"/>
  <c r="U253" i="2"/>
  <c r="U252" i="2"/>
  <c r="U251" i="2"/>
  <c r="U250" i="2"/>
  <c r="U415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461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507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554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352" i="2"/>
  <c r="U351" i="2"/>
  <c r="U350" i="2"/>
  <c r="U349" i="2"/>
  <c r="U348" i="2"/>
  <c r="U347" i="2"/>
  <c r="U346" i="2"/>
  <c r="U345" i="2"/>
  <c r="U344" i="2"/>
  <c r="U602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648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99" i="2"/>
  <c r="U398" i="2"/>
  <c r="U397" i="2"/>
  <c r="U396" i="2"/>
  <c r="U6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744" i="2"/>
  <c r="U368" i="2"/>
  <c r="U367" i="2"/>
  <c r="U366" i="2"/>
  <c r="U364" i="2"/>
  <c r="U365" i="2"/>
  <c r="U363" i="2"/>
  <c r="U362" i="2"/>
  <c r="U361" i="2"/>
  <c r="U360" i="2"/>
  <c r="U359" i="2"/>
  <c r="U358" i="2"/>
  <c r="U357" i="2"/>
  <c r="U792" i="2"/>
  <c r="U356" i="2"/>
  <c r="U355" i="2"/>
  <c r="U354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840" i="2"/>
  <c r="U414" i="2"/>
  <c r="U413" i="2"/>
  <c r="U412" i="2"/>
  <c r="U411" i="2"/>
  <c r="U410" i="2"/>
  <c r="U409" i="2"/>
  <c r="U888" i="2"/>
  <c r="U408" i="2"/>
  <c r="U407" i="2"/>
  <c r="U406" i="2"/>
  <c r="U405" i="2"/>
  <c r="U404" i="2"/>
  <c r="U403" i="2"/>
  <c r="U402" i="2"/>
  <c r="U401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937" i="2"/>
  <c r="U460" i="2"/>
  <c r="U459" i="2"/>
  <c r="U458" i="2"/>
  <c r="U457" i="2"/>
  <c r="U456" i="2"/>
  <c r="U455" i="2"/>
  <c r="U454" i="2"/>
  <c r="U453" i="2"/>
  <c r="U985" i="2"/>
  <c r="U452" i="2"/>
  <c r="U451" i="2"/>
  <c r="U450" i="2"/>
  <c r="U449" i="2"/>
  <c r="U448" i="2"/>
  <c r="U447" i="2"/>
  <c r="U446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1032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1081" i="2"/>
  <c r="U492" i="2"/>
  <c r="U491" i="2"/>
  <c r="U489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1128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6" i="2"/>
  <c r="U535" i="2"/>
  <c r="U627" i="2"/>
  <c r="U626" i="2"/>
  <c r="U1174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1220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3" i="2"/>
  <c r="U580" i="2"/>
  <c r="U673" i="2"/>
  <c r="U672" i="2"/>
  <c r="U671" i="2"/>
  <c r="U670" i="2"/>
  <c r="U669" i="2"/>
  <c r="U668" i="2"/>
  <c r="U667" i="2"/>
  <c r="U1264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1307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28" i="2"/>
  <c r="U720" i="2"/>
  <c r="U719" i="2"/>
  <c r="U718" i="2"/>
  <c r="U717" i="2"/>
  <c r="U716" i="2"/>
  <c r="U715" i="2"/>
  <c r="U714" i="2"/>
  <c r="U713" i="2"/>
  <c r="U712" i="2"/>
  <c r="U711" i="2"/>
  <c r="U710" i="2"/>
  <c r="U1351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1394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0" i="2"/>
  <c r="U679" i="2"/>
  <c r="U678" i="2"/>
  <c r="U677" i="2"/>
  <c r="U675" i="2"/>
  <c r="U674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1439" i="2"/>
  <c r="U753" i="2"/>
  <c r="U752" i="2"/>
  <c r="U751" i="2"/>
  <c r="U750" i="2"/>
  <c r="U749" i="2"/>
  <c r="U748" i="2"/>
  <c r="U747" i="2"/>
  <c r="U746" i="2"/>
  <c r="U745" i="2"/>
  <c r="U1485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1529" i="2"/>
  <c r="U797" i="2"/>
  <c r="U796" i="2"/>
  <c r="U795" i="2"/>
  <c r="U794" i="2"/>
  <c r="U793" i="2"/>
  <c r="U1574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1623" i="2"/>
  <c r="U845" i="2"/>
  <c r="U844" i="2"/>
  <c r="U843" i="2"/>
  <c r="U842" i="2"/>
  <c r="U841" i="2"/>
  <c r="U1669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1717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1761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8" i="2"/>
  <c r="U919" i="2"/>
  <c r="U917" i="2"/>
  <c r="U916" i="2"/>
  <c r="U915" i="2"/>
  <c r="U914" i="2"/>
  <c r="U913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180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848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892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937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97" i="2"/>
  <c r="U1196" i="2"/>
  <c r="U1195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983" i="2"/>
  <c r="U1173" i="2"/>
  <c r="U1172" i="2"/>
  <c r="U1171" i="2"/>
  <c r="U1170" i="2"/>
  <c r="U1169" i="2"/>
  <c r="U1168" i="2"/>
  <c r="U1167" i="2"/>
  <c r="U1166" i="2"/>
  <c r="U1165" i="2"/>
  <c r="U1194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2028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2071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2119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2167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2210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49" i="2"/>
  <c r="U1450" i="2"/>
  <c r="U1448" i="2"/>
  <c r="U1447" i="2"/>
  <c r="U1446" i="2"/>
  <c r="U1445" i="2"/>
  <c r="U1444" i="2"/>
  <c r="U1443" i="2"/>
  <c r="U1442" i="2"/>
  <c r="U1441" i="2"/>
  <c r="U1440" i="2"/>
  <c r="U2255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2304" i="2"/>
  <c r="U1484" i="2"/>
  <c r="U1483" i="2"/>
  <c r="U1482" i="2"/>
  <c r="U1481" i="2"/>
  <c r="U1479" i="2"/>
  <c r="U1480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2353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2403" i="2"/>
  <c r="U1573" i="2"/>
  <c r="U1572" i="2"/>
  <c r="U1571" i="2"/>
  <c r="U1570" i="2"/>
  <c r="U1568" i="2"/>
  <c r="U1569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2454" i="2"/>
  <c r="U1622" i="2"/>
  <c r="U1621" i="2"/>
  <c r="U1620" i="2"/>
  <c r="U1618" i="2"/>
  <c r="U1619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599" i="2"/>
  <c r="U1600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2506" i="2"/>
  <c r="U1668" i="2"/>
  <c r="U1667" i="2"/>
  <c r="U1666" i="2"/>
  <c r="U1664" i="2"/>
  <c r="U1665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2554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0" i="2"/>
  <c r="U1769" i="2"/>
  <c r="U1768" i="2"/>
  <c r="U1767" i="2"/>
  <c r="U1766" i="2"/>
  <c r="U1765" i="2"/>
  <c r="U1764" i="2"/>
  <c r="U1763" i="2"/>
  <c r="U1762" i="2"/>
  <c r="U2596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4" i="2"/>
  <c r="U1813" i="2"/>
  <c r="U1812" i="2"/>
  <c r="U1811" i="2"/>
  <c r="U1810" i="2"/>
  <c r="U1809" i="2"/>
  <c r="U1808" i="2"/>
  <c r="U1807" i="2"/>
  <c r="U1806" i="2"/>
  <c r="U2636" i="2"/>
  <c r="U1804" i="2"/>
  <c r="U1803" i="2"/>
  <c r="U1802" i="2"/>
  <c r="U1801" i="2"/>
  <c r="U1799" i="2"/>
  <c r="U1800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7" i="2"/>
  <c r="U1856" i="2"/>
  <c r="U1855" i="2"/>
  <c r="U1854" i="2"/>
  <c r="U1853" i="2"/>
  <c r="U1852" i="2"/>
  <c r="U1851" i="2"/>
  <c r="U1850" i="2"/>
  <c r="U1849" i="2"/>
  <c r="U2676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3" i="2"/>
  <c r="U1904" i="2"/>
  <c r="U1902" i="2"/>
  <c r="U1901" i="2"/>
  <c r="U1900" i="2"/>
  <c r="U1899" i="2"/>
  <c r="U1898" i="2"/>
  <c r="U1897" i="2"/>
  <c r="U1896" i="2"/>
  <c r="U1895" i="2"/>
  <c r="U1894" i="2"/>
  <c r="U1893" i="2"/>
  <c r="U2718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2762" i="2"/>
  <c r="U1936" i="2"/>
  <c r="U1935" i="2"/>
  <c r="U1934" i="2"/>
  <c r="U1932" i="2"/>
  <c r="U1933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2812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861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904" i="2"/>
  <c r="U2072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4" i="2"/>
  <c r="U2125" i="2"/>
  <c r="U2123" i="2"/>
  <c r="U2122" i="2"/>
  <c r="U2121" i="2"/>
  <c r="U2120" i="2"/>
  <c r="U2951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6" i="2"/>
  <c r="U2177" i="2"/>
  <c r="U2175" i="2"/>
  <c r="U2174" i="2"/>
  <c r="U2173" i="2"/>
  <c r="U2172" i="2"/>
  <c r="U2171" i="2"/>
  <c r="U2170" i="2"/>
  <c r="U2169" i="2"/>
  <c r="U2168" i="2"/>
  <c r="U2995" i="2"/>
  <c r="U2166" i="2"/>
  <c r="U2165" i="2"/>
  <c r="U2164" i="2"/>
  <c r="U2163" i="2"/>
  <c r="U2162" i="2"/>
  <c r="U2161" i="2"/>
  <c r="U2160" i="2"/>
  <c r="U2159" i="2"/>
  <c r="U2158" i="2"/>
  <c r="U2157" i="2"/>
  <c r="U2155" i="2"/>
  <c r="U2156" i="2"/>
  <c r="U2154" i="2"/>
  <c r="U2153" i="2"/>
  <c r="U2152" i="2"/>
  <c r="U2151" i="2"/>
  <c r="U2150" i="2"/>
  <c r="U2149" i="2"/>
  <c r="U2148" i="2"/>
  <c r="U2147" i="2"/>
  <c r="U214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8" i="2"/>
  <c r="U2219" i="2"/>
  <c r="U2217" i="2"/>
  <c r="U2216" i="2"/>
  <c r="U2215" i="2"/>
  <c r="U2214" i="2"/>
  <c r="U2213" i="2"/>
  <c r="U2212" i="2"/>
  <c r="U2211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1" i="2"/>
  <c r="U2260" i="2"/>
  <c r="U2259" i="2"/>
  <c r="U2258" i="2"/>
  <c r="U2257" i="2"/>
  <c r="U2256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772" i="2"/>
  <c r="U771" i="2"/>
  <c r="U770" i="2"/>
  <c r="U769" i="2"/>
  <c r="U768" i="2"/>
  <c r="U2240" i="2"/>
  <c r="U2239" i="2"/>
  <c r="U2238" i="2"/>
  <c r="U2237" i="2"/>
  <c r="U2236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5" i="2"/>
  <c r="U2316" i="2"/>
  <c r="U2314" i="2"/>
  <c r="U2313" i="2"/>
  <c r="U2312" i="2"/>
  <c r="U2311" i="2"/>
  <c r="U2310" i="2"/>
  <c r="U2309" i="2"/>
  <c r="U2308" i="2"/>
  <c r="U2307" i="2"/>
  <c r="U2306" i="2"/>
  <c r="U2305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725" i="2"/>
  <c r="U724" i="2"/>
  <c r="U723" i="2"/>
  <c r="U722" i="2"/>
  <c r="U721" i="2"/>
  <c r="U2291" i="2"/>
  <c r="U2290" i="2"/>
  <c r="U2289" i="2"/>
  <c r="U2288" i="2"/>
  <c r="U2287" i="2"/>
  <c r="U2286" i="2"/>
  <c r="U2285" i="2"/>
  <c r="U2284" i="2"/>
  <c r="U2283" i="2"/>
  <c r="U2282" i="2"/>
  <c r="U22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6" i="2"/>
  <c r="U2367" i="2"/>
  <c r="U2365" i="2"/>
  <c r="U2364" i="2"/>
  <c r="U2363" i="2"/>
  <c r="U2362" i="2"/>
  <c r="U2360" i="2"/>
  <c r="U2361" i="2"/>
  <c r="U2359" i="2"/>
  <c r="U2358" i="2"/>
  <c r="U2357" i="2"/>
  <c r="U2356" i="2"/>
  <c r="U2355" i="2"/>
  <c r="U2354" i="2"/>
  <c r="U2352" i="2"/>
  <c r="U2351" i="2"/>
  <c r="U2350" i="2"/>
  <c r="U2349" i="2"/>
  <c r="U2348" i="2"/>
  <c r="U2347" i="2"/>
  <c r="U676" i="2"/>
  <c r="U2345" i="2"/>
  <c r="U2346" i="2"/>
  <c r="U2344" i="2"/>
  <c r="U2343" i="2"/>
  <c r="U2342" i="2"/>
  <c r="U2340" i="2"/>
  <c r="U2341" i="2"/>
  <c r="U2339" i="2"/>
  <c r="U2338" i="2"/>
  <c r="U2337" i="2"/>
  <c r="U2336" i="2"/>
  <c r="U2335" i="2"/>
  <c r="U2334" i="2"/>
  <c r="U2333" i="2"/>
  <c r="U2332" i="2"/>
  <c r="U2331" i="2"/>
  <c r="U2330" i="2"/>
  <c r="U2432" i="2"/>
  <c r="U2431" i="2"/>
  <c r="U2430" i="2"/>
  <c r="U2429" i="2"/>
  <c r="U2428" i="2"/>
  <c r="U2418" i="2"/>
  <c r="U2427" i="2"/>
  <c r="U2426" i="2"/>
  <c r="U2425" i="2"/>
  <c r="U2424" i="2"/>
  <c r="U2423" i="2"/>
  <c r="U2422" i="2"/>
  <c r="U2421" i="2"/>
  <c r="U2420" i="2"/>
  <c r="U2417" i="2"/>
  <c r="U2419" i="2"/>
  <c r="U2416" i="2"/>
  <c r="U2414" i="2"/>
  <c r="U2415" i="2"/>
  <c r="U2413" i="2"/>
  <c r="U2412" i="2"/>
  <c r="U2410" i="2"/>
  <c r="U2411" i="2"/>
  <c r="U2408" i="2"/>
  <c r="U2409" i="2"/>
  <c r="U2407" i="2"/>
  <c r="U2406" i="2"/>
  <c r="U630" i="2"/>
  <c r="U2405" i="2"/>
  <c r="U2404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3" i="2"/>
  <c r="U2384" i="2"/>
  <c r="U2382" i="2"/>
  <c r="U2381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3" i="2"/>
  <c r="U2464" i="2"/>
  <c r="U2462" i="2"/>
  <c r="U2461" i="2"/>
  <c r="U584" i="2"/>
  <c r="U2460" i="2"/>
  <c r="U2459" i="2"/>
  <c r="U2458" i="2"/>
  <c r="U2456" i="2"/>
  <c r="U2457" i="2"/>
  <c r="U2455" i="2"/>
  <c r="U2453" i="2"/>
  <c r="U2452" i="2"/>
  <c r="U2450" i="2"/>
  <c r="U2451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531" i="2"/>
  <c r="U2532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537" i="2"/>
  <c r="U2515" i="2"/>
  <c r="U2514" i="2"/>
  <c r="U2513" i="2"/>
  <c r="U2512" i="2"/>
  <c r="U2511" i="2"/>
  <c r="U2510" i="2"/>
  <c r="U2509" i="2"/>
  <c r="U2508" i="2"/>
  <c r="U2507" i="2"/>
  <c r="U2505" i="2"/>
  <c r="U2504" i="2"/>
  <c r="U2503" i="2"/>
  <c r="U2502" i="2"/>
  <c r="U2501" i="2"/>
  <c r="U2500" i="2"/>
  <c r="U2498" i="2"/>
  <c r="U2497" i="2"/>
  <c r="U2496" i="2"/>
  <c r="U2495" i="2"/>
  <c r="U2494" i="2"/>
  <c r="U2493" i="2"/>
  <c r="U2492" i="2"/>
  <c r="U2491" i="2"/>
  <c r="U2489" i="2"/>
  <c r="U2490" i="2"/>
  <c r="U2488" i="2"/>
  <c r="U2487" i="2"/>
  <c r="U2486" i="2"/>
  <c r="U2485" i="2"/>
  <c r="U2484" i="2"/>
  <c r="U2482" i="2"/>
  <c r="U2483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490" i="2"/>
  <c r="U2565" i="2"/>
  <c r="U2566" i="2"/>
  <c r="U2563" i="2"/>
  <c r="U2564" i="2"/>
  <c r="U2562" i="2"/>
  <c r="U2561" i="2"/>
  <c r="U2560" i="2"/>
  <c r="U2558" i="2"/>
  <c r="U2559" i="2"/>
  <c r="U2557" i="2"/>
  <c r="U2556" i="2"/>
  <c r="U2555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618" i="2"/>
  <c r="U2617" i="2"/>
  <c r="U2616" i="2"/>
  <c r="U2615" i="2"/>
  <c r="U2614" i="2"/>
  <c r="U2613" i="2"/>
  <c r="U2612" i="2"/>
  <c r="U2611" i="2"/>
  <c r="U2610" i="2"/>
  <c r="U445" i="2"/>
  <c r="U2609" i="2"/>
  <c r="U2608" i="2"/>
  <c r="U2607" i="2"/>
  <c r="U2605" i="2"/>
  <c r="U2606" i="2"/>
  <c r="U2604" i="2"/>
  <c r="U2603" i="2"/>
  <c r="U2602" i="2"/>
  <c r="U2601" i="2"/>
  <c r="U2600" i="2"/>
  <c r="U2599" i="2"/>
  <c r="U2598" i="2"/>
  <c r="U2597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400" i="2"/>
  <c r="U2644" i="2"/>
  <c r="U2643" i="2"/>
  <c r="U2642" i="2"/>
  <c r="U2641" i="2"/>
  <c r="U2640" i="2"/>
  <c r="U2639" i="2"/>
  <c r="U2638" i="2"/>
  <c r="U2637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353" i="2"/>
  <c r="U2677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5" i="2"/>
  <c r="U2726" i="2"/>
  <c r="U2724" i="2"/>
  <c r="U2723" i="2"/>
  <c r="U2722" i="2"/>
  <c r="U2721" i="2"/>
  <c r="U2720" i="2"/>
  <c r="U2719" i="2"/>
  <c r="U2717" i="2"/>
  <c r="U2716" i="2"/>
  <c r="U2715" i="2"/>
  <c r="U2714" i="2"/>
  <c r="U307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1" i="2"/>
  <c r="U2760" i="2"/>
  <c r="U2759" i="2"/>
  <c r="U2758" i="2"/>
  <c r="U2757" i="2"/>
  <c r="U2756" i="2"/>
  <c r="U2755" i="2"/>
  <c r="U260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8" i="2"/>
  <c r="U2819" i="2"/>
  <c r="U2817" i="2"/>
  <c r="U2816" i="2"/>
  <c r="U2815" i="2"/>
  <c r="U2814" i="2"/>
  <c r="U2813" i="2"/>
  <c r="U2811" i="2"/>
  <c r="U2810" i="2"/>
  <c r="U2809" i="2"/>
  <c r="U2808" i="2"/>
  <c r="U2807" i="2"/>
  <c r="U2806" i="2"/>
  <c r="U2805" i="2"/>
  <c r="U2804" i="2"/>
  <c r="U2803" i="2"/>
  <c r="U2802" i="2"/>
  <c r="U2801" i="2"/>
  <c r="U212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0" i="2"/>
  <c r="U2859" i="2"/>
  <c r="U2858" i="2"/>
  <c r="U2857" i="2"/>
  <c r="U2856" i="2"/>
  <c r="U2855" i="2"/>
  <c r="U2854" i="2"/>
  <c r="U2853" i="2"/>
  <c r="U2852" i="2"/>
  <c r="U2851" i="2"/>
  <c r="U163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928" i="2"/>
  <c r="U2927" i="2"/>
  <c r="U2926" i="2"/>
  <c r="U2925" i="2"/>
  <c r="U2924" i="2"/>
  <c r="U2923" i="2"/>
  <c r="U2922" i="2"/>
  <c r="U2921" i="2"/>
  <c r="U2920" i="2"/>
  <c r="U2918" i="2"/>
  <c r="U2917" i="2"/>
  <c r="U2916" i="2"/>
  <c r="U2915" i="2"/>
  <c r="U2914" i="2"/>
  <c r="U2913" i="2"/>
  <c r="U2912" i="2"/>
  <c r="U2911" i="2"/>
  <c r="U2910" i="2"/>
  <c r="U2908" i="2"/>
  <c r="U2909" i="2"/>
  <c r="U2907" i="2"/>
  <c r="U2906" i="2"/>
  <c r="U2905" i="2"/>
  <c r="U2903" i="2"/>
  <c r="U2902" i="2"/>
  <c r="U2901" i="2"/>
  <c r="U2900" i="2"/>
  <c r="U2899" i="2"/>
  <c r="U2898" i="2"/>
  <c r="U2897" i="2"/>
  <c r="U2896" i="2"/>
  <c r="U2895" i="2"/>
  <c r="U129" i="2"/>
  <c r="U2894" i="2"/>
  <c r="U2893" i="2"/>
  <c r="U2892" i="2"/>
  <c r="U2891" i="2"/>
  <c r="U2890" i="2"/>
  <c r="U2889" i="2"/>
  <c r="U2888" i="2"/>
  <c r="U2887" i="2"/>
  <c r="U2886" i="2"/>
  <c r="U288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79" i="2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" i="1"/>
  <c r="R35" i="2"/>
  <c r="T35" i="2" s="1"/>
  <c r="R34" i="2"/>
  <c r="T34" i="2" s="1"/>
  <c r="R33" i="2"/>
  <c r="T33" i="2" s="1"/>
  <c r="R92" i="2"/>
  <c r="T92" i="2" s="1"/>
  <c r="R127" i="2"/>
  <c r="T127" i="2" s="1"/>
  <c r="R126" i="2"/>
  <c r="T126" i="2" s="1"/>
  <c r="R125" i="2"/>
  <c r="T125" i="2" s="1"/>
  <c r="R124" i="2"/>
  <c r="T124" i="2" s="1"/>
  <c r="R123" i="2"/>
  <c r="T123" i="2" s="1"/>
  <c r="R122" i="2"/>
  <c r="T122" i="2" s="1"/>
  <c r="R121" i="2"/>
  <c r="T121" i="2" s="1"/>
  <c r="R120" i="2"/>
  <c r="T120" i="2" s="1"/>
  <c r="R119" i="2"/>
  <c r="T119" i="2" s="1"/>
  <c r="R118" i="2"/>
  <c r="T118" i="2" s="1"/>
  <c r="R117" i="2"/>
  <c r="T117" i="2" s="1"/>
  <c r="R116" i="2"/>
  <c r="T116" i="2" s="1"/>
  <c r="R115" i="2"/>
  <c r="T115" i="2" s="1"/>
  <c r="R114" i="2"/>
  <c r="T114" i="2" s="1"/>
  <c r="R113" i="2"/>
  <c r="T113" i="2" s="1"/>
  <c r="R112" i="2"/>
  <c r="T112" i="2" s="1"/>
  <c r="R111" i="2"/>
  <c r="T111" i="2" s="1"/>
  <c r="R110" i="2"/>
  <c r="R109" i="2"/>
  <c r="T109" i="2" s="1"/>
  <c r="R108" i="2"/>
  <c r="T108" i="2" s="1"/>
  <c r="R107" i="2"/>
  <c r="T107" i="2" s="1"/>
  <c r="R106" i="2"/>
  <c r="T106" i="2" s="1"/>
  <c r="R105" i="2"/>
  <c r="T105" i="2" s="1"/>
  <c r="R104" i="2"/>
  <c r="R103" i="2"/>
  <c r="T103" i="2" s="1"/>
  <c r="R102" i="2"/>
  <c r="T102" i="2" s="1"/>
  <c r="R101" i="2"/>
  <c r="T101" i="2" s="1"/>
  <c r="R100" i="2"/>
  <c r="T100" i="2" s="1"/>
  <c r="R99" i="2"/>
  <c r="T99" i="2" s="1"/>
  <c r="R98" i="2"/>
  <c r="T98" i="2" s="1"/>
  <c r="R97" i="2"/>
  <c r="T97" i="2" s="1"/>
  <c r="R96" i="2"/>
  <c r="T96" i="2" s="1"/>
  <c r="R95" i="2"/>
  <c r="T95" i="2" s="1"/>
  <c r="R94" i="2"/>
  <c r="T94" i="2" s="1"/>
  <c r="R93" i="2"/>
  <c r="R178" i="2"/>
  <c r="T178" i="2" s="1"/>
  <c r="R91" i="2"/>
  <c r="T91" i="2" s="1"/>
  <c r="R90" i="2"/>
  <c r="T90" i="2" s="1"/>
  <c r="R89" i="2"/>
  <c r="T89" i="2" s="1"/>
  <c r="R88" i="2"/>
  <c r="R87" i="2"/>
  <c r="T87" i="2" s="1"/>
  <c r="R86" i="2"/>
  <c r="T86" i="2" s="1"/>
  <c r="R85" i="2"/>
  <c r="R84" i="2"/>
  <c r="T84" i="2" s="1"/>
  <c r="R83" i="2"/>
  <c r="T83" i="2" s="1"/>
  <c r="R82" i="2"/>
  <c r="R81" i="2"/>
  <c r="T81" i="2" s="1"/>
  <c r="R80" i="2"/>
  <c r="T80" i="2" s="1"/>
  <c r="R165" i="2"/>
  <c r="R164" i="2"/>
  <c r="T164" i="2" s="1"/>
  <c r="R162" i="2"/>
  <c r="T162" i="2" s="1"/>
  <c r="R161" i="2"/>
  <c r="T161" i="2" s="1"/>
  <c r="R160" i="2"/>
  <c r="T160" i="2" s="1"/>
  <c r="R159" i="2"/>
  <c r="R158" i="2"/>
  <c r="R157" i="2"/>
  <c r="T157" i="2" s="1"/>
  <c r="R156" i="2"/>
  <c r="R155" i="2"/>
  <c r="T155" i="2" s="1"/>
  <c r="R154" i="2"/>
  <c r="T154" i="2" s="1"/>
  <c r="R153" i="2"/>
  <c r="T153" i="2" s="1"/>
  <c r="R152" i="2"/>
  <c r="T152" i="2" s="1"/>
  <c r="R151" i="2"/>
  <c r="T151" i="2" s="1"/>
  <c r="R228" i="2"/>
  <c r="T228" i="2" s="1"/>
  <c r="R150" i="2"/>
  <c r="T150" i="2" s="1"/>
  <c r="R149" i="2"/>
  <c r="T149" i="2" s="1"/>
  <c r="R148" i="2"/>
  <c r="T148" i="2" s="1"/>
  <c r="R147" i="2"/>
  <c r="R146" i="2"/>
  <c r="T146" i="2" s="1"/>
  <c r="R145" i="2"/>
  <c r="T145" i="2" s="1"/>
  <c r="R144" i="2"/>
  <c r="T144" i="2" s="1"/>
  <c r="R143" i="2"/>
  <c r="T143" i="2" s="1"/>
  <c r="R276" i="2"/>
  <c r="T276" i="2" s="1"/>
  <c r="R142" i="2"/>
  <c r="T142" i="2" s="1"/>
  <c r="R141" i="2"/>
  <c r="T141" i="2" s="1"/>
  <c r="R140" i="2"/>
  <c r="T140" i="2" s="1"/>
  <c r="R139" i="2"/>
  <c r="R138" i="2"/>
  <c r="T138" i="2" s="1"/>
  <c r="R137" i="2"/>
  <c r="T137" i="2" s="1"/>
  <c r="R136" i="2"/>
  <c r="R135" i="2"/>
  <c r="T135" i="2" s="1"/>
  <c r="R134" i="2"/>
  <c r="T134" i="2" s="1"/>
  <c r="R133" i="2"/>
  <c r="T133" i="2" s="1"/>
  <c r="R132" i="2"/>
  <c r="T132" i="2" s="1"/>
  <c r="R131" i="2"/>
  <c r="T131" i="2" s="1"/>
  <c r="R130" i="2"/>
  <c r="T130" i="2" s="1"/>
  <c r="R211" i="2"/>
  <c r="R210" i="2"/>
  <c r="T210" i="2" s="1"/>
  <c r="R209" i="2"/>
  <c r="R208" i="2"/>
  <c r="T208" i="2" s="1"/>
  <c r="R207" i="2"/>
  <c r="T207" i="2" s="1"/>
  <c r="R206" i="2"/>
  <c r="T206" i="2" s="1"/>
  <c r="R204" i="2"/>
  <c r="T204" i="2" s="1"/>
  <c r="R322" i="2"/>
  <c r="T322" i="2" s="1"/>
  <c r="R203" i="2"/>
  <c r="T203" i="2" s="1"/>
  <c r="R202" i="2"/>
  <c r="T202" i="2" s="1"/>
  <c r="R201" i="2"/>
  <c r="T201" i="2" s="1"/>
  <c r="R200" i="2"/>
  <c r="T200" i="2" s="1"/>
  <c r="R199" i="2"/>
  <c r="T199" i="2" s="1"/>
  <c r="R198" i="2"/>
  <c r="R197" i="2"/>
  <c r="T197" i="2" s="1"/>
  <c r="R196" i="2"/>
  <c r="R195" i="2"/>
  <c r="T195" i="2" s="1"/>
  <c r="R194" i="2"/>
  <c r="T194" i="2" s="1"/>
  <c r="R193" i="2"/>
  <c r="T193" i="2" s="1"/>
  <c r="R192" i="2"/>
  <c r="T192" i="2" s="1"/>
  <c r="R191" i="2"/>
  <c r="T191" i="2" s="1"/>
  <c r="R190" i="2"/>
  <c r="T190" i="2" s="1"/>
  <c r="R189" i="2"/>
  <c r="R188" i="2"/>
  <c r="T188" i="2" s="1"/>
  <c r="R187" i="2"/>
  <c r="T187" i="2" s="1"/>
  <c r="R186" i="2"/>
  <c r="T186" i="2" s="1"/>
  <c r="R185" i="2"/>
  <c r="T185" i="2" s="1"/>
  <c r="R184" i="2"/>
  <c r="T184" i="2" s="1"/>
  <c r="R183" i="2"/>
  <c r="T183" i="2" s="1"/>
  <c r="R182" i="2"/>
  <c r="T182" i="2" s="1"/>
  <c r="R181" i="2"/>
  <c r="T181" i="2" s="1"/>
  <c r="R180" i="2"/>
  <c r="T180" i="2" s="1"/>
  <c r="R179" i="2"/>
  <c r="T179" i="2" s="1"/>
  <c r="R369" i="2"/>
  <c r="T369" i="2" s="1"/>
  <c r="R177" i="2"/>
  <c r="T177" i="2" s="1"/>
  <c r="R176" i="2"/>
  <c r="T176" i="2" s="1"/>
  <c r="R175" i="2"/>
  <c r="T175" i="2" s="1"/>
  <c r="R174" i="2"/>
  <c r="T174" i="2" s="1"/>
  <c r="R173" i="2"/>
  <c r="R172" i="2"/>
  <c r="T172" i="2" s="1"/>
  <c r="R171" i="2"/>
  <c r="R170" i="2"/>
  <c r="T170" i="2" s="1"/>
  <c r="R169" i="2"/>
  <c r="T169" i="2" s="1"/>
  <c r="R168" i="2"/>
  <c r="T168" i="2" s="1"/>
  <c r="R167" i="2"/>
  <c r="T167" i="2" s="1"/>
  <c r="R166" i="2"/>
  <c r="T166" i="2" s="1"/>
  <c r="R259" i="2"/>
  <c r="R258" i="2"/>
  <c r="R257" i="2"/>
  <c r="R256" i="2"/>
  <c r="R255" i="2"/>
  <c r="R205" i="2"/>
  <c r="R253" i="2"/>
  <c r="R252" i="2"/>
  <c r="T252" i="2" s="1"/>
  <c r="R251" i="2"/>
  <c r="T251" i="2" s="1"/>
  <c r="R250" i="2"/>
  <c r="T250" i="2" s="1"/>
  <c r="R415" i="2"/>
  <c r="T415" i="2" s="1"/>
  <c r="R249" i="2"/>
  <c r="R248" i="2"/>
  <c r="T248" i="2" s="1"/>
  <c r="R247" i="2"/>
  <c r="T247" i="2" s="1"/>
  <c r="R246" i="2"/>
  <c r="T246" i="2" s="1"/>
  <c r="R245" i="2"/>
  <c r="T245" i="2" s="1"/>
  <c r="R244" i="2"/>
  <c r="T244" i="2" s="1"/>
  <c r="R243" i="2"/>
  <c r="T243" i="2" s="1"/>
  <c r="R242" i="2"/>
  <c r="T242" i="2" s="1"/>
  <c r="R241" i="2"/>
  <c r="T241" i="2" s="1"/>
  <c r="R240" i="2"/>
  <c r="R239" i="2"/>
  <c r="T239" i="2" s="1"/>
  <c r="R238" i="2"/>
  <c r="T238" i="2" s="1"/>
  <c r="R237" i="2"/>
  <c r="T237" i="2" s="1"/>
  <c r="R236" i="2"/>
  <c r="T236" i="2" s="1"/>
  <c r="R235" i="2"/>
  <c r="T235" i="2" s="1"/>
  <c r="R234" i="2"/>
  <c r="T234" i="2" s="1"/>
  <c r="R233" i="2"/>
  <c r="T233" i="2" s="1"/>
  <c r="R232" i="2"/>
  <c r="T232" i="2" s="1"/>
  <c r="R231" i="2"/>
  <c r="T231" i="2" s="1"/>
  <c r="R230" i="2"/>
  <c r="T230" i="2" s="1"/>
  <c r="T217" i="2"/>
  <c r="T299" i="2"/>
  <c r="T294" i="2"/>
  <c r="R263" i="2"/>
  <c r="R262" i="2"/>
  <c r="T262" i="2" s="1"/>
  <c r="R261" i="2"/>
  <c r="T261" i="2" s="1"/>
  <c r="R352" i="2"/>
  <c r="T352" i="2" s="1"/>
  <c r="R351" i="2"/>
  <c r="R350" i="2"/>
  <c r="R349" i="2"/>
  <c r="R348" i="2"/>
  <c r="R347" i="2"/>
  <c r="T347" i="2" s="1"/>
  <c r="R346" i="2"/>
  <c r="T346" i="2" s="1"/>
  <c r="R345" i="2"/>
  <c r="T345" i="2" s="1"/>
  <c r="R344" i="2"/>
  <c r="T344" i="2" s="1"/>
  <c r="R602" i="2"/>
  <c r="T602" i="2" s="1"/>
  <c r="R343" i="2"/>
  <c r="R342" i="2"/>
  <c r="T342" i="2" s="1"/>
  <c r="R341" i="2"/>
  <c r="T341" i="2" s="1"/>
  <c r="R340" i="2"/>
  <c r="T340" i="2" s="1"/>
  <c r="R339" i="2"/>
  <c r="T339" i="2" s="1"/>
  <c r="R338" i="2"/>
  <c r="T338" i="2" s="1"/>
  <c r="R337" i="2"/>
  <c r="T337" i="2" s="1"/>
  <c r="R336" i="2"/>
  <c r="T336" i="2" s="1"/>
  <c r="R335" i="2"/>
  <c r="R334" i="2"/>
  <c r="T334" i="2" s="1"/>
  <c r="R333" i="2"/>
  <c r="T333" i="2" s="1"/>
  <c r="R332" i="2"/>
  <c r="T332" i="2" s="1"/>
  <c r="R331" i="2"/>
  <c r="T331" i="2" s="1"/>
  <c r="R330" i="2"/>
  <c r="T330" i="2" s="1"/>
  <c r="R329" i="2"/>
  <c r="R328" i="2"/>
  <c r="T328" i="2" s="1"/>
  <c r="R327" i="2"/>
  <c r="T327" i="2" s="1"/>
  <c r="R326" i="2"/>
  <c r="T326" i="2" s="1"/>
  <c r="R325" i="2"/>
  <c r="T325" i="2" s="1"/>
  <c r="R324" i="2"/>
  <c r="T324" i="2" s="1"/>
  <c r="R323" i="2"/>
  <c r="R648" i="2"/>
  <c r="R321" i="2"/>
  <c r="R320" i="2"/>
  <c r="R319" i="2"/>
  <c r="T319" i="2" s="1"/>
  <c r="R318" i="2"/>
  <c r="R317" i="2"/>
  <c r="T317" i="2" s="1"/>
  <c r="R316" i="2"/>
  <c r="T316" i="2" s="1"/>
  <c r="R315" i="2"/>
  <c r="T315" i="2" s="1"/>
  <c r="R314" i="2"/>
  <c r="T314" i="2" s="1"/>
  <c r="R313" i="2"/>
  <c r="T313" i="2" s="1"/>
  <c r="R312" i="2"/>
  <c r="T312" i="2" s="1"/>
  <c r="R311" i="2"/>
  <c r="T311" i="2" s="1"/>
  <c r="R310" i="2"/>
  <c r="R309" i="2"/>
  <c r="T309" i="2" s="1"/>
  <c r="R308" i="2"/>
  <c r="T308" i="2" s="1"/>
  <c r="R399" i="2"/>
  <c r="T399" i="2" s="1"/>
  <c r="R398" i="2"/>
  <c r="T398" i="2" s="1"/>
  <c r="R397" i="2"/>
  <c r="R396" i="2"/>
  <c r="R696" i="2"/>
  <c r="T696" i="2" s="1"/>
  <c r="R395" i="2"/>
  <c r="T395" i="2" s="1"/>
  <c r="R394" i="2"/>
  <c r="T394" i="2" s="1"/>
  <c r="R393" i="2"/>
  <c r="T393" i="2" s="1"/>
  <c r="R392" i="2"/>
  <c r="T392" i="2" s="1"/>
  <c r="R391" i="2"/>
  <c r="T391" i="2" s="1"/>
  <c r="R390" i="2"/>
  <c r="T390" i="2" s="1"/>
  <c r="R389" i="2"/>
  <c r="T389" i="2" s="1"/>
  <c r="R388" i="2"/>
  <c r="T388" i="2" s="1"/>
  <c r="R387" i="2"/>
  <c r="T387" i="2" s="1"/>
  <c r="R386" i="2"/>
  <c r="R385" i="2"/>
  <c r="R384" i="2"/>
  <c r="T384" i="2" s="1"/>
  <c r="R383" i="2"/>
  <c r="T383" i="2" s="1"/>
  <c r="R382" i="2"/>
  <c r="T382" i="2" s="1"/>
  <c r="R381" i="2"/>
  <c r="T381" i="2" s="1"/>
  <c r="R380" i="2"/>
  <c r="T380" i="2" s="1"/>
  <c r="R379" i="2"/>
  <c r="T379" i="2" s="1"/>
  <c r="R378" i="2"/>
  <c r="T378" i="2" s="1"/>
  <c r="R377" i="2"/>
  <c r="T377" i="2" s="1"/>
  <c r="R376" i="2"/>
  <c r="T376" i="2" s="1"/>
  <c r="R375" i="2"/>
  <c r="T375" i="2" s="1"/>
  <c r="R374" i="2"/>
  <c r="T374" i="2" s="1"/>
  <c r="R373" i="2"/>
  <c r="T373" i="2" s="1"/>
  <c r="R372" i="2"/>
  <c r="T372" i="2" s="1"/>
  <c r="R371" i="2"/>
  <c r="T371" i="2" s="1"/>
  <c r="R370" i="2"/>
  <c r="R744" i="2"/>
  <c r="T744" i="2" s="1"/>
  <c r="R368" i="2"/>
  <c r="T368" i="2" s="1"/>
  <c r="R367" i="2"/>
  <c r="R366" i="2"/>
  <c r="T366" i="2" s="1"/>
  <c r="R364" i="2"/>
  <c r="T364" i="2" s="1"/>
  <c r="R365" i="2"/>
  <c r="R363" i="2"/>
  <c r="T363" i="2" s="1"/>
  <c r="R362" i="2"/>
  <c r="R361" i="2"/>
  <c r="R360" i="2"/>
  <c r="T360" i="2" s="1"/>
  <c r="R359" i="2"/>
  <c r="T359" i="2" s="1"/>
  <c r="R358" i="2"/>
  <c r="T358" i="2" s="1"/>
  <c r="R357" i="2"/>
  <c r="T357" i="2" s="1"/>
  <c r="R792" i="2"/>
  <c r="T792" i="2" s="1"/>
  <c r="R356" i="2"/>
  <c r="R355" i="2"/>
  <c r="T355" i="2" s="1"/>
  <c r="R354" i="2"/>
  <c r="T354" i="2" s="1"/>
  <c r="R444" i="2"/>
  <c r="T444" i="2" s="1"/>
  <c r="R443" i="2"/>
  <c r="R442" i="2"/>
  <c r="T442" i="2" s="1"/>
  <c r="R441" i="2"/>
  <c r="T441" i="2" s="1"/>
  <c r="R440" i="2"/>
  <c r="T440" i="2" s="1"/>
  <c r="R439" i="2"/>
  <c r="T439" i="2" s="1"/>
  <c r="R438" i="2"/>
  <c r="T438" i="2" s="1"/>
  <c r="R437" i="2"/>
  <c r="T437" i="2" s="1"/>
  <c r="R436" i="2"/>
  <c r="T436" i="2" s="1"/>
  <c r="R435" i="2"/>
  <c r="T435" i="2" s="1"/>
  <c r="R434" i="2"/>
  <c r="T434" i="2" s="1"/>
  <c r="R433" i="2"/>
  <c r="T433" i="2" s="1"/>
  <c r="R432" i="2"/>
  <c r="T432" i="2" s="1"/>
  <c r="R431" i="2"/>
  <c r="T431" i="2" s="1"/>
  <c r="R430" i="2"/>
  <c r="R429" i="2"/>
  <c r="T429" i="2" s="1"/>
  <c r="R428" i="2"/>
  <c r="T428" i="2" s="1"/>
  <c r="R427" i="2"/>
  <c r="T427" i="2" s="1"/>
  <c r="R426" i="2"/>
  <c r="T426" i="2" s="1"/>
  <c r="R425" i="2"/>
  <c r="T425" i="2" s="1"/>
  <c r="R424" i="2"/>
  <c r="T424" i="2" s="1"/>
  <c r="R423" i="2"/>
  <c r="T423" i="2" s="1"/>
  <c r="R422" i="2"/>
  <c r="T422" i="2" s="1"/>
  <c r="R421" i="2"/>
  <c r="T421" i="2" s="1"/>
  <c r="R420" i="2"/>
  <c r="T420" i="2" s="1"/>
  <c r="R419" i="2"/>
  <c r="T419" i="2" s="1"/>
  <c r="R418" i="2"/>
  <c r="T418" i="2" s="1"/>
  <c r="R417" i="2"/>
  <c r="T417" i="2" s="1"/>
  <c r="R416" i="2"/>
  <c r="R840" i="2"/>
  <c r="T840" i="2" s="1"/>
  <c r="R414" i="2"/>
  <c r="T414" i="2" s="1"/>
  <c r="R413" i="2"/>
  <c r="R412" i="2"/>
  <c r="R411" i="2"/>
  <c r="T411" i="2" s="1"/>
  <c r="R410" i="2"/>
  <c r="T410" i="2" s="1"/>
  <c r="R409" i="2"/>
  <c r="T409" i="2" s="1"/>
  <c r="R888" i="2"/>
  <c r="T888" i="2" s="1"/>
  <c r="R408" i="2"/>
  <c r="R407" i="2"/>
  <c r="T407" i="2" s="1"/>
  <c r="R406" i="2"/>
  <c r="T406" i="2" s="1"/>
  <c r="R405" i="2"/>
  <c r="T405" i="2" s="1"/>
  <c r="R404" i="2"/>
  <c r="T404" i="2" s="1"/>
  <c r="R403" i="2"/>
  <c r="R402" i="2"/>
  <c r="T402" i="2" s="1"/>
  <c r="R401" i="2"/>
  <c r="T401" i="2" s="1"/>
  <c r="R485" i="2"/>
  <c r="R484" i="2"/>
  <c r="T484" i="2" s="1"/>
  <c r="R483" i="2"/>
  <c r="T483" i="2" s="1"/>
  <c r="R482" i="2"/>
  <c r="R481" i="2"/>
  <c r="T481" i="2" s="1"/>
  <c r="R480" i="2"/>
  <c r="T480" i="2" s="1"/>
  <c r="R479" i="2"/>
  <c r="T479" i="2" s="1"/>
  <c r="R478" i="2"/>
  <c r="T478" i="2" s="1"/>
  <c r="R477" i="2"/>
  <c r="T477" i="2" s="1"/>
  <c r="R476" i="2"/>
  <c r="R475" i="2"/>
  <c r="T475" i="2" s="1"/>
  <c r="R474" i="2"/>
  <c r="T474" i="2" s="1"/>
  <c r="R473" i="2"/>
  <c r="R472" i="2"/>
  <c r="T472" i="2" s="1"/>
  <c r="R471" i="2"/>
  <c r="T471" i="2" s="1"/>
  <c r="R470" i="2"/>
  <c r="T470" i="2" s="1"/>
  <c r="R469" i="2"/>
  <c r="T469" i="2" s="1"/>
  <c r="R468" i="2"/>
  <c r="T468" i="2" s="1"/>
  <c r="R467" i="2"/>
  <c r="T467" i="2" s="1"/>
  <c r="R466" i="2"/>
  <c r="T466" i="2" s="1"/>
  <c r="R465" i="2"/>
  <c r="T465" i="2" s="1"/>
  <c r="R464" i="2"/>
  <c r="T464" i="2" s="1"/>
  <c r="R463" i="2"/>
  <c r="T463" i="2" s="1"/>
  <c r="R462" i="2"/>
  <c r="R937" i="2"/>
  <c r="T937" i="2" s="1"/>
  <c r="R460" i="2"/>
  <c r="T460" i="2" s="1"/>
  <c r="R459" i="2"/>
  <c r="R458" i="2"/>
  <c r="R457" i="2"/>
  <c r="T457" i="2" s="1"/>
  <c r="R456" i="2"/>
  <c r="T456" i="2" s="1"/>
  <c r="R455" i="2"/>
  <c r="R454" i="2"/>
  <c r="T454" i="2" s="1"/>
  <c r="R453" i="2"/>
  <c r="R985" i="2"/>
  <c r="T985" i="2" s="1"/>
  <c r="R452" i="2"/>
  <c r="T452" i="2" s="1"/>
  <c r="R451" i="2"/>
  <c r="T451" i="2" s="1"/>
  <c r="R450" i="2"/>
  <c r="T450" i="2" s="1"/>
  <c r="R449" i="2"/>
  <c r="T449" i="2" s="1"/>
  <c r="R448" i="2"/>
  <c r="R447" i="2"/>
  <c r="R446" i="2"/>
  <c r="T446" i="2" s="1"/>
  <c r="R532" i="2"/>
  <c r="T532" i="2" s="1"/>
  <c r="R531" i="2"/>
  <c r="T531" i="2" s="1"/>
  <c r="R530" i="2"/>
  <c r="T530" i="2" s="1"/>
  <c r="R529" i="2"/>
  <c r="T529" i="2" s="1"/>
  <c r="R528" i="2"/>
  <c r="T528" i="2" s="1"/>
  <c r="R527" i="2"/>
  <c r="T527" i="2" s="1"/>
  <c r="R526" i="2"/>
  <c r="T526" i="2" s="1"/>
  <c r="R525" i="2"/>
  <c r="R524" i="2"/>
  <c r="T524" i="2" s="1"/>
  <c r="R523" i="2"/>
  <c r="T523" i="2" s="1"/>
  <c r="R522" i="2"/>
  <c r="R521" i="2"/>
  <c r="T521" i="2" s="1"/>
  <c r="R520" i="2"/>
  <c r="T520" i="2" s="1"/>
  <c r="R519" i="2"/>
  <c r="T519" i="2" s="1"/>
  <c r="R518" i="2"/>
  <c r="T518" i="2" s="1"/>
  <c r="R517" i="2"/>
  <c r="T517" i="2" s="1"/>
  <c r="R516" i="2"/>
  <c r="T516" i="2" s="1"/>
  <c r="R515" i="2"/>
  <c r="T515" i="2" s="1"/>
  <c r="R514" i="2"/>
  <c r="T514" i="2" s="1"/>
  <c r="R513" i="2"/>
  <c r="T513" i="2" s="1"/>
  <c r="R512" i="2"/>
  <c r="T512" i="2" s="1"/>
  <c r="R511" i="2"/>
  <c r="T511" i="2" s="1"/>
  <c r="R510" i="2"/>
  <c r="T510" i="2" s="1"/>
  <c r="R509" i="2"/>
  <c r="T509" i="2" s="1"/>
  <c r="R508" i="2"/>
  <c r="R1032" i="2"/>
  <c r="R506" i="2"/>
  <c r="T506" i="2" s="1"/>
  <c r="R505" i="2"/>
  <c r="R504" i="2"/>
  <c r="R503" i="2"/>
  <c r="T503" i="2" s="1"/>
  <c r="R502" i="2"/>
  <c r="T502" i="2" s="1"/>
  <c r="R501" i="2"/>
  <c r="R500" i="2"/>
  <c r="T500" i="2" s="1"/>
  <c r="R499" i="2"/>
  <c r="R498" i="2"/>
  <c r="T498" i="2" s="1"/>
  <c r="R497" i="2"/>
  <c r="T497" i="2" s="1"/>
  <c r="R496" i="2"/>
  <c r="R495" i="2"/>
  <c r="T495" i="2" s="1"/>
  <c r="R494" i="2"/>
  <c r="R493" i="2"/>
  <c r="T493" i="2" s="1"/>
  <c r="R1081" i="2"/>
  <c r="T1081" i="2" s="1"/>
  <c r="R492" i="2"/>
  <c r="T492" i="2" s="1"/>
  <c r="R491" i="2"/>
  <c r="T491" i="2" s="1"/>
  <c r="R489" i="2"/>
  <c r="T489" i="2" s="1"/>
  <c r="R486" i="2"/>
  <c r="R579" i="2"/>
  <c r="T579" i="2" s="1"/>
  <c r="R578" i="2"/>
  <c r="T578" i="2" s="1"/>
  <c r="R577" i="2"/>
  <c r="T577" i="2" s="1"/>
  <c r="R576" i="2"/>
  <c r="T576" i="2" s="1"/>
  <c r="R575" i="2"/>
  <c r="R574" i="2"/>
  <c r="T574" i="2" s="1"/>
  <c r="R573" i="2"/>
  <c r="T573" i="2" s="1"/>
  <c r="R572" i="2"/>
  <c r="R571" i="2"/>
  <c r="T571" i="2" s="1"/>
  <c r="R570" i="2"/>
  <c r="T570" i="2" s="1"/>
  <c r="R569" i="2"/>
  <c r="R568" i="2"/>
  <c r="T568" i="2" s="1"/>
  <c r="R567" i="2"/>
  <c r="T567" i="2" s="1"/>
  <c r="R566" i="2"/>
  <c r="T566" i="2" s="1"/>
  <c r="R565" i="2"/>
  <c r="T565" i="2" s="1"/>
  <c r="R564" i="2"/>
  <c r="T564" i="2" s="1"/>
  <c r="R563" i="2"/>
  <c r="T563" i="2" s="1"/>
  <c r="R562" i="2"/>
  <c r="T562" i="2" s="1"/>
  <c r="R561" i="2"/>
  <c r="T561" i="2" s="1"/>
  <c r="R560" i="2"/>
  <c r="T560" i="2" s="1"/>
  <c r="R559" i="2"/>
  <c r="T559" i="2" s="1"/>
  <c r="R558" i="2"/>
  <c r="T558" i="2" s="1"/>
  <c r="R557" i="2"/>
  <c r="T557" i="2" s="1"/>
  <c r="R556" i="2"/>
  <c r="T556" i="2" s="1"/>
  <c r="R555" i="2"/>
  <c r="R1128" i="2"/>
  <c r="T1128" i="2" s="1"/>
  <c r="R553" i="2"/>
  <c r="T553" i="2" s="1"/>
  <c r="R552" i="2"/>
  <c r="R551" i="2"/>
  <c r="T551" i="2" s="1"/>
  <c r="R550" i="2"/>
  <c r="T550" i="2" s="1"/>
  <c r="R549" i="2"/>
  <c r="R548" i="2"/>
  <c r="T548" i="2" s="1"/>
  <c r="R547" i="2"/>
  <c r="R546" i="2"/>
  <c r="R545" i="2"/>
  <c r="T545" i="2" s="1"/>
  <c r="R544" i="2"/>
  <c r="T544" i="2" s="1"/>
  <c r="R543" i="2"/>
  <c r="T543" i="2" s="1"/>
  <c r="R542" i="2"/>
  <c r="R541" i="2"/>
  <c r="R540" i="2"/>
  <c r="T540" i="2" s="1"/>
  <c r="R539" i="2"/>
  <c r="T539" i="2" s="1"/>
  <c r="R538" i="2"/>
  <c r="T538" i="2" s="1"/>
  <c r="R536" i="2"/>
  <c r="T536" i="2" s="1"/>
  <c r="R535" i="2"/>
  <c r="R627" i="2"/>
  <c r="T627" i="2" s="1"/>
  <c r="R626" i="2"/>
  <c r="T626" i="2" s="1"/>
  <c r="R1174" i="2"/>
  <c r="T1174" i="2" s="1"/>
  <c r="R625" i="2"/>
  <c r="R624" i="2"/>
  <c r="T624" i="2" s="1"/>
  <c r="R623" i="2"/>
  <c r="T623" i="2" s="1"/>
  <c r="R622" i="2"/>
  <c r="T622" i="2" s="1"/>
  <c r="R621" i="2"/>
  <c r="R620" i="2"/>
  <c r="T620" i="2" s="1"/>
  <c r="R619" i="2"/>
  <c r="T619" i="2" s="1"/>
  <c r="R618" i="2"/>
  <c r="T618" i="2" s="1"/>
  <c r="R617" i="2"/>
  <c r="R616" i="2"/>
  <c r="R615" i="2"/>
  <c r="T615" i="2" s="1"/>
  <c r="R614" i="2"/>
  <c r="R613" i="2"/>
  <c r="T613" i="2" s="1"/>
  <c r="R612" i="2"/>
  <c r="T612" i="2" s="1"/>
  <c r="R611" i="2"/>
  <c r="T611" i="2" s="1"/>
  <c r="R610" i="2"/>
  <c r="T610" i="2" s="1"/>
  <c r="R609" i="2"/>
  <c r="T609" i="2" s="1"/>
  <c r="R608" i="2"/>
  <c r="T608" i="2" s="1"/>
  <c r="R607" i="2"/>
  <c r="T607" i="2" s="1"/>
  <c r="R606" i="2"/>
  <c r="T606" i="2" s="1"/>
  <c r="R605" i="2"/>
  <c r="T605" i="2" s="1"/>
  <c r="R604" i="2"/>
  <c r="T604" i="2" s="1"/>
  <c r="R603" i="2"/>
  <c r="R1220" i="2"/>
  <c r="T1220" i="2" s="1"/>
  <c r="R601" i="2"/>
  <c r="T601" i="2" s="1"/>
  <c r="R600" i="2"/>
  <c r="R599" i="2"/>
  <c r="T599" i="2" s="1"/>
  <c r="R598" i="2"/>
  <c r="T598" i="2" s="1"/>
  <c r="R597" i="2"/>
  <c r="R596" i="2"/>
  <c r="T596" i="2" s="1"/>
  <c r="R595" i="2"/>
  <c r="R594" i="2"/>
  <c r="T594" i="2" s="1"/>
  <c r="R593" i="2"/>
  <c r="T593" i="2" s="1"/>
  <c r="R592" i="2"/>
  <c r="T592" i="2" s="1"/>
  <c r="R591" i="2"/>
  <c r="T591" i="2" s="1"/>
  <c r="R590" i="2"/>
  <c r="T590" i="2" s="1"/>
  <c r="R589" i="2"/>
  <c r="R588" i="2"/>
  <c r="T588" i="2" s="1"/>
  <c r="R587" i="2"/>
  <c r="T587" i="2" s="1"/>
  <c r="R586" i="2"/>
  <c r="T586" i="2" s="1"/>
  <c r="R585" i="2"/>
  <c r="T585" i="2" s="1"/>
  <c r="R583" i="2"/>
  <c r="T583" i="2" s="1"/>
  <c r="R580" i="2"/>
  <c r="R673" i="2"/>
  <c r="T673" i="2" s="1"/>
  <c r="R672" i="2"/>
  <c r="T672" i="2" s="1"/>
  <c r="R671" i="2"/>
  <c r="T671" i="2" s="1"/>
  <c r="R670" i="2"/>
  <c r="T670" i="2" s="1"/>
  <c r="R669" i="2"/>
  <c r="T669" i="2" s="1"/>
  <c r="R668" i="2"/>
  <c r="T668" i="2" s="1"/>
  <c r="R667" i="2"/>
  <c r="T667" i="2" s="1"/>
  <c r="R1264" i="2"/>
  <c r="T1264" i="2" s="1"/>
  <c r="R666" i="2"/>
  <c r="R665" i="2"/>
  <c r="T665" i="2" s="1"/>
  <c r="R664" i="2"/>
  <c r="T664" i="2" s="1"/>
  <c r="R663" i="2"/>
  <c r="R662" i="2"/>
  <c r="T662" i="2" s="1"/>
  <c r="R661" i="2"/>
  <c r="T661" i="2" s="1"/>
  <c r="R660" i="2"/>
  <c r="T660" i="2" s="1"/>
  <c r="R659" i="2"/>
  <c r="T659" i="2" s="1"/>
  <c r="R658" i="2"/>
  <c r="T658" i="2" s="1"/>
  <c r="R657" i="2"/>
  <c r="T657" i="2" s="1"/>
  <c r="R656" i="2"/>
  <c r="T656" i="2" s="1"/>
  <c r="R655" i="2"/>
  <c r="T655" i="2" s="1"/>
  <c r="R654" i="2"/>
  <c r="T654" i="2" s="1"/>
  <c r="R653" i="2"/>
  <c r="T653" i="2" s="1"/>
  <c r="R652" i="2"/>
  <c r="T652" i="2" s="1"/>
  <c r="R651" i="2"/>
  <c r="T651" i="2" s="1"/>
  <c r="R650" i="2"/>
  <c r="T650" i="2" s="1"/>
  <c r="R649" i="2"/>
  <c r="R1307" i="2"/>
  <c r="T1307" i="2" s="1"/>
  <c r="R647" i="2"/>
  <c r="T647" i="2" s="1"/>
  <c r="R646" i="2"/>
  <c r="R645" i="2"/>
  <c r="T645" i="2" s="1"/>
  <c r="R644" i="2"/>
  <c r="T644" i="2" s="1"/>
  <c r="R643" i="2"/>
  <c r="R642" i="2"/>
  <c r="T642" i="2" s="1"/>
  <c r="R641" i="2"/>
  <c r="R640" i="2"/>
  <c r="R639" i="2"/>
  <c r="T639" i="2" s="1"/>
  <c r="R638" i="2"/>
  <c r="T638" i="2" s="1"/>
  <c r="R637" i="2"/>
  <c r="T637" i="2" s="1"/>
  <c r="R636" i="2"/>
  <c r="T636" i="2" s="1"/>
  <c r="R635" i="2"/>
  <c r="R634" i="2"/>
  <c r="T634" i="2" s="1"/>
  <c r="R633" i="2"/>
  <c r="T633" i="2" s="1"/>
  <c r="R632" i="2"/>
  <c r="R631" i="2"/>
  <c r="T631" i="2" s="1"/>
  <c r="R628" i="2"/>
  <c r="R720" i="2"/>
  <c r="T720" i="2" s="1"/>
  <c r="R719" i="2"/>
  <c r="T719" i="2" s="1"/>
  <c r="R718" i="2"/>
  <c r="T718" i="2" s="1"/>
  <c r="R717" i="2"/>
  <c r="T717" i="2" s="1"/>
  <c r="R716" i="2"/>
  <c r="T716" i="2" s="1"/>
  <c r="R715" i="2"/>
  <c r="T715" i="2" s="1"/>
  <c r="R714" i="2"/>
  <c r="R713" i="2"/>
  <c r="T713" i="2" s="1"/>
  <c r="R712" i="2"/>
  <c r="T712" i="2" s="1"/>
  <c r="R711" i="2"/>
  <c r="T711" i="2" s="1"/>
  <c r="R710" i="2"/>
  <c r="T710" i="2" s="1"/>
  <c r="R1351" i="2"/>
  <c r="R709" i="2"/>
  <c r="R708" i="2"/>
  <c r="T708" i="2" s="1"/>
  <c r="R707" i="2"/>
  <c r="T707" i="2" s="1"/>
  <c r="R706" i="2"/>
  <c r="T706" i="2" s="1"/>
  <c r="R705" i="2"/>
  <c r="T705" i="2" s="1"/>
  <c r="R704" i="2"/>
  <c r="T704" i="2" s="1"/>
  <c r="R703" i="2"/>
  <c r="T703" i="2" s="1"/>
  <c r="R702" i="2"/>
  <c r="T702" i="2" s="1"/>
  <c r="R701" i="2"/>
  <c r="T701" i="2" s="1"/>
  <c r="R700" i="2"/>
  <c r="R699" i="2"/>
  <c r="T699" i="2" s="1"/>
  <c r="R698" i="2"/>
  <c r="T698" i="2" s="1"/>
  <c r="R697" i="2"/>
  <c r="R1394" i="2"/>
  <c r="T1394" i="2" s="1"/>
  <c r="R695" i="2"/>
  <c r="T695" i="2" s="1"/>
  <c r="R694" i="2"/>
  <c r="R693" i="2"/>
  <c r="R692" i="2"/>
  <c r="T692" i="2" s="1"/>
  <c r="R691" i="2"/>
  <c r="T691" i="2" s="1"/>
  <c r="R690" i="2"/>
  <c r="R689" i="2"/>
  <c r="T689" i="2" s="1"/>
  <c r="R688" i="2"/>
  <c r="R687" i="2"/>
  <c r="T687" i="2" s="1"/>
  <c r="R686" i="2"/>
  <c r="T686" i="2" s="1"/>
  <c r="R685" i="2"/>
  <c r="T685" i="2" s="1"/>
  <c r="R684" i="2"/>
  <c r="T684" i="2" s="1"/>
  <c r="R683" i="2"/>
  <c r="R682" i="2"/>
  <c r="T682" i="2" s="1"/>
  <c r="R681" i="2"/>
  <c r="T681" i="2" s="1"/>
  <c r="R680" i="2"/>
  <c r="T680" i="2" s="1"/>
  <c r="R679" i="2"/>
  <c r="R678" i="2"/>
  <c r="T678" i="2" s="1"/>
  <c r="R677" i="2"/>
  <c r="T677" i="2" s="1"/>
  <c r="R675" i="2"/>
  <c r="R674" i="2"/>
  <c r="R767" i="2"/>
  <c r="T767" i="2" s="1"/>
  <c r="R766" i="2"/>
  <c r="T766" i="2" s="1"/>
  <c r="R765" i="2"/>
  <c r="T765" i="2" s="1"/>
  <c r="R764" i="2"/>
  <c r="T764" i="2" s="1"/>
  <c r="R763" i="2"/>
  <c r="T763" i="2" s="1"/>
  <c r="R762" i="2"/>
  <c r="T762" i="2" s="1"/>
  <c r="R761" i="2"/>
  <c r="R760" i="2"/>
  <c r="T760" i="2" s="1"/>
  <c r="R759" i="2"/>
  <c r="T759" i="2" s="1"/>
  <c r="R758" i="2"/>
  <c r="T758" i="2" s="1"/>
  <c r="R757" i="2"/>
  <c r="T757" i="2" s="1"/>
  <c r="R756" i="2"/>
  <c r="T756" i="2" s="1"/>
  <c r="R755" i="2"/>
  <c r="T755" i="2" s="1"/>
  <c r="R754" i="2"/>
  <c r="T754" i="2" s="1"/>
  <c r="R1439" i="2"/>
  <c r="T1439" i="2" s="1"/>
  <c r="R753" i="2"/>
  <c r="T753" i="2" s="1"/>
  <c r="R752" i="2"/>
  <c r="T752" i="2" s="1"/>
  <c r="R751" i="2"/>
  <c r="T751" i="2" s="1"/>
  <c r="R750" i="2"/>
  <c r="T750" i="2" s="1"/>
  <c r="R749" i="2"/>
  <c r="T749" i="2" s="1"/>
  <c r="R748" i="2"/>
  <c r="R747" i="2"/>
  <c r="T747" i="2" s="1"/>
  <c r="R746" i="2"/>
  <c r="T746" i="2" s="1"/>
  <c r="R745" i="2"/>
  <c r="R1485" i="2"/>
  <c r="R743" i="2"/>
  <c r="T743" i="2" s="1"/>
  <c r="R742" i="2"/>
  <c r="R741" i="2"/>
  <c r="R740" i="2"/>
  <c r="T740" i="2" s="1"/>
  <c r="R739" i="2"/>
  <c r="T739" i="2" s="1"/>
  <c r="R738" i="2"/>
  <c r="R737" i="2"/>
  <c r="T737" i="2" s="1"/>
  <c r="R736" i="2"/>
  <c r="R735" i="2"/>
  <c r="T735" i="2" s="1"/>
  <c r="R734" i="2"/>
  <c r="T734" i="2" s="1"/>
  <c r="R733" i="2"/>
  <c r="T733" i="2" s="1"/>
  <c r="R732" i="2"/>
  <c r="T732" i="2" s="1"/>
  <c r="R731" i="2"/>
  <c r="R730" i="2"/>
  <c r="T730" i="2" s="1"/>
  <c r="R729" i="2"/>
  <c r="T729" i="2" s="1"/>
  <c r="R728" i="2"/>
  <c r="R727" i="2"/>
  <c r="T727" i="2" s="1"/>
  <c r="R726" i="2"/>
  <c r="T726" i="2" s="1"/>
  <c r="R816" i="2"/>
  <c r="T816" i="2" s="1"/>
  <c r="R815" i="2"/>
  <c r="T815" i="2" s="1"/>
  <c r="R814" i="2"/>
  <c r="T814" i="2" s="1"/>
  <c r="R813" i="2"/>
  <c r="T813" i="2" s="1"/>
  <c r="R812" i="2"/>
  <c r="T812" i="2" s="1"/>
  <c r="R811" i="2"/>
  <c r="T811" i="2" s="1"/>
  <c r="R810" i="2"/>
  <c r="T810" i="2" s="1"/>
  <c r="R809" i="2"/>
  <c r="T809" i="2" s="1"/>
  <c r="R808" i="2"/>
  <c r="R807" i="2"/>
  <c r="R806" i="2"/>
  <c r="T806" i="2" s="1"/>
  <c r="R805" i="2"/>
  <c r="T805" i="2" s="1"/>
  <c r="R804" i="2"/>
  <c r="T804" i="2" s="1"/>
  <c r="R803" i="2"/>
  <c r="R802" i="2"/>
  <c r="T802" i="2" s="1"/>
  <c r="R801" i="2"/>
  <c r="T801" i="2" s="1"/>
  <c r="R800" i="2"/>
  <c r="T800" i="2" s="1"/>
  <c r="R799" i="2"/>
  <c r="T799" i="2" s="1"/>
  <c r="R798" i="2"/>
  <c r="T798" i="2" s="1"/>
  <c r="R1529" i="2"/>
  <c r="R797" i="2"/>
  <c r="T797" i="2" s="1"/>
  <c r="R796" i="2"/>
  <c r="T796" i="2" s="1"/>
  <c r="R795" i="2"/>
  <c r="R794" i="2"/>
  <c r="T794" i="2" s="1"/>
  <c r="R793" i="2"/>
  <c r="T793" i="2" s="1"/>
  <c r="R1574" i="2"/>
  <c r="T1574" i="2" s="1"/>
  <c r="R791" i="2"/>
  <c r="R790" i="2"/>
  <c r="T790" i="2" s="1"/>
  <c r="R789" i="2"/>
  <c r="T789" i="2" s="1"/>
  <c r="R788" i="2"/>
  <c r="T788" i="2" s="1"/>
  <c r="R787" i="2"/>
  <c r="T787" i="2" s="1"/>
  <c r="R786" i="2"/>
  <c r="R785" i="2"/>
  <c r="R784" i="2"/>
  <c r="R783" i="2"/>
  <c r="R782" i="2"/>
  <c r="T782" i="2" s="1"/>
  <c r="R781" i="2"/>
  <c r="R780" i="2"/>
  <c r="T780" i="2" s="1"/>
  <c r="R779" i="2"/>
  <c r="R778" i="2"/>
  <c r="T778" i="2" s="1"/>
  <c r="R777" i="2"/>
  <c r="R776" i="2"/>
  <c r="T776" i="2" s="1"/>
  <c r="R775" i="2"/>
  <c r="R774" i="2"/>
  <c r="T774" i="2" s="1"/>
  <c r="R773" i="2"/>
  <c r="T773" i="2" s="1"/>
  <c r="R864" i="2"/>
  <c r="T864" i="2" s="1"/>
  <c r="R863" i="2"/>
  <c r="T863" i="2" s="1"/>
  <c r="R862" i="2"/>
  <c r="T862" i="2" s="1"/>
  <c r="R861" i="2"/>
  <c r="T861" i="2" s="1"/>
  <c r="R860" i="2"/>
  <c r="T860" i="2" s="1"/>
  <c r="R859" i="2"/>
  <c r="T859" i="2" s="1"/>
  <c r="R858" i="2"/>
  <c r="T858" i="2" s="1"/>
  <c r="R857" i="2"/>
  <c r="T857" i="2" s="1"/>
  <c r="R856" i="2"/>
  <c r="R855" i="2"/>
  <c r="R854" i="2"/>
  <c r="T854" i="2" s="1"/>
  <c r="R853" i="2"/>
  <c r="T853" i="2" s="1"/>
  <c r="R852" i="2"/>
  <c r="R851" i="2"/>
  <c r="R850" i="2"/>
  <c r="T850" i="2" s="1"/>
  <c r="R849" i="2"/>
  <c r="T849" i="2" s="1"/>
  <c r="R848" i="2"/>
  <c r="T848" i="2" s="1"/>
  <c r="R847" i="2"/>
  <c r="T847" i="2" s="1"/>
  <c r="R846" i="2"/>
  <c r="T846" i="2" s="1"/>
  <c r="R1623" i="2"/>
  <c r="R845" i="2"/>
  <c r="T845" i="2" s="1"/>
  <c r="R844" i="2"/>
  <c r="T844" i="2" s="1"/>
  <c r="R843" i="2"/>
  <c r="R842" i="2"/>
  <c r="T842" i="2" s="1"/>
  <c r="R841" i="2"/>
  <c r="R1669" i="2"/>
  <c r="T1669" i="2" s="1"/>
  <c r="R839" i="2"/>
  <c r="T839" i="2" s="1"/>
  <c r="R838" i="2"/>
  <c r="T838" i="2" s="1"/>
  <c r="R837" i="2"/>
  <c r="T837" i="2" s="1"/>
  <c r="R836" i="2"/>
  <c r="T836" i="2" s="1"/>
  <c r="R835" i="2"/>
  <c r="R834" i="2"/>
  <c r="R833" i="2"/>
  <c r="R832" i="2"/>
  <c r="R831" i="2"/>
  <c r="R830" i="2"/>
  <c r="R829" i="2"/>
  <c r="T829" i="2" s="1"/>
  <c r="R828" i="2"/>
  <c r="T828" i="2" s="1"/>
  <c r="R827" i="2"/>
  <c r="R826" i="2"/>
  <c r="T826" i="2" s="1"/>
  <c r="R825" i="2"/>
  <c r="R824" i="2"/>
  <c r="T824" i="2" s="1"/>
  <c r="R823" i="2"/>
  <c r="T823" i="2" s="1"/>
  <c r="R822" i="2"/>
  <c r="T822" i="2" s="1"/>
  <c r="R821" i="2"/>
  <c r="T821" i="2" s="1"/>
  <c r="R820" i="2"/>
  <c r="R819" i="2"/>
  <c r="T819" i="2" s="1"/>
  <c r="R818" i="2"/>
  <c r="T818" i="2" s="1"/>
  <c r="R817" i="2"/>
  <c r="R912" i="2"/>
  <c r="T912" i="2" s="1"/>
  <c r="R911" i="2"/>
  <c r="T911" i="2" s="1"/>
  <c r="R910" i="2"/>
  <c r="T910" i="2" s="1"/>
  <c r="R909" i="2"/>
  <c r="T909" i="2" s="1"/>
  <c r="R908" i="2"/>
  <c r="T908" i="2" s="1"/>
  <c r="R907" i="2"/>
  <c r="T907" i="2" s="1"/>
  <c r="R906" i="2"/>
  <c r="T906" i="2" s="1"/>
  <c r="R905" i="2"/>
  <c r="T905" i="2" s="1"/>
  <c r="R904" i="2"/>
  <c r="R903" i="2"/>
  <c r="R902" i="2"/>
  <c r="T902" i="2" s="1"/>
  <c r="R901" i="2"/>
  <c r="T901" i="2" s="1"/>
  <c r="R900" i="2"/>
  <c r="T900" i="2" s="1"/>
  <c r="R899" i="2"/>
  <c r="R898" i="2"/>
  <c r="T898" i="2" s="1"/>
  <c r="R897" i="2"/>
  <c r="T897" i="2" s="1"/>
  <c r="R896" i="2"/>
  <c r="R895" i="2"/>
  <c r="R894" i="2"/>
  <c r="T894" i="2" s="1"/>
  <c r="R893" i="2"/>
  <c r="T893" i="2" s="1"/>
  <c r="R892" i="2"/>
  <c r="T892" i="2" s="1"/>
  <c r="R891" i="2"/>
  <c r="R890" i="2"/>
  <c r="T890" i="2" s="1"/>
  <c r="R889" i="2"/>
  <c r="T889" i="2" s="1"/>
  <c r="R1717" i="2"/>
  <c r="T1717" i="2" s="1"/>
  <c r="R887" i="2"/>
  <c r="R886" i="2"/>
  <c r="T886" i="2" s="1"/>
  <c r="R885" i="2"/>
  <c r="T885" i="2" s="1"/>
  <c r="R884" i="2"/>
  <c r="T884" i="2" s="1"/>
  <c r="R883" i="2"/>
  <c r="R882" i="2"/>
  <c r="R881" i="2"/>
  <c r="R880" i="2"/>
  <c r="R879" i="2"/>
  <c r="T879" i="2" s="1"/>
  <c r="R878" i="2"/>
  <c r="R877" i="2"/>
  <c r="T877" i="2" s="1"/>
  <c r="R876" i="2"/>
  <c r="T876" i="2" s="1"/>
  <c r="R875" i="2"/>
  <c r="R874" i="2"/>
  <c r="T874" i="2" s="1"/>
  <c r="R873" i="2"/>
  <c r="T873" i="2" s="1"/>
  <c r="R872" i="2"/>
  <c r="R871" i="2"/>
  <c r="R870" i="2"/>
  <c r="T870" i="2" s="1"/>
  <c r="R869" i="2"/>
  <c r="T869" i="2" s="1"/>
  <c r="R868" i="2"/>
  <c r="T868" i="2" s="1"/>
  <c r="R867" i="2"/>
  <c r="R866" i="2"/>
  <c r="T866" i="2" s="1"/>
  <c r="R865" i="2"/>
  <c r="T865" i="2" s="1"/>
  <c r="R960" i="2"/>
  <c r="T960" i="2" s="1"/>
  <c r="R959" i="2"/>
  <c r="T959" i="2" s="1"/>
  <c r="R958" i="2"/>
  <c r="T958" i="2" s="1"/>
  <c r="R957" i="2"/>
  <c r="T957" i="2" s="1"/>
  <c r="R956" i="2"/>
  <c r="T956" i="2" s="1"/>
  <c r="R955" i="2"/>
  <c r="T955" i="2" s="1"/>
  <c r="R954" i="2"/>
  <c r="T954" i="2" s="1"/>
  <c r="R953" i="2"/>
  <c r="T953" i="2" s="1"/>
  <c r="R952" i="2"/>
  <c r="R951" i="2"/>
  <c r="R950" i="2"/>
  <c r="T950" i="2" s="1"/>
  <c r="R949" i="2"/>
  <c r="T949" i="2" s="1"/>
  <c r="R948" i="2"/>
  <c r="T948" i="2" s="1"/>
  <c r="R947" i="2"/>
  <c r="R946" i="2"/>
  <c r="T946" i="2" s="1"/>
  <c r="R945" i="2"/>
  <c r="T945" i="2" s="1"/>
  <c r="R944" i="2"/>
  <c r="T944" i="2" s="1"/>
  <c r="R943" i="2"/>
  <c r="T943" i="2" s="1"/>
  <c r="R942" i="2"/>
  <c r="T942" i="2" s="1"/>
  <c r="R941" i="2"/>
  <c r="T941" i="2" s="1"/>
  <c r="R940" i="2"/>
  <c r="T940" i="2" s="1"/>
  <c r="R939" i="2"/>
  <c r="T939" i="2" s="1"/>
  <c r="R938" i="2"/>
  <c r="R1761" i="2"/>
  <c r="T1761" i="2" s="1"/>
  <c r="R936" i="2"/>
  <c r="T936" i="2" s="1"/>
  <c r="R935" i="2"/>
  <c r="R934" i="2"/>
  <c r="T934" i="2" s="1"/>
  <c r="R933" i="2"/>
  <c r="R932" i="2"/>
  <c r="T932" i="2" s="1"/>
  <c r="R931" i="2"/>
  <c r="R930" i="2"/>
  <c r="T930" i="2" s="1"/>
  <c r="R929" i="2"/>
  <c r="R928" i="2"/>
  <c r="R927" i="2"/>
  <c r="T927" i="2" s="1"/>
  <c r="R926" i="2"/>
  <c r="R925" i="2"/>
  <c r="T925" i="2" s="1"/>
  <c r="R924" i="2"/>
  <c r="R923" i="2"/>
  <c r="T923" i="2" s="1"/>
  <c r="R922" i="2"/>
  <c r="R921" i="2"/>
  <c r="R920" i="2"/>
  <c r="T920" i="2" s="1"/>
  <c r="R918" i="2"/>
  <c r="T918" i="2" s="1"/>
  <c r="R919" i="2"/>
  <c r="R917" i="2"/>
  <c r="T917" i="2" s="1"/>
  <c r="R916" i="2"/>
  <c r="T916" i="2" s="1"/>
  <c r="R915" i="2"/>
  <c r="R914" i="2"/>
  <c r="T914" i="2" s="1"/>
  <c r="R913" i="2"/>
  <c r="T913" i="2" s="1"/>
  <c r="R1009" i="2"/>
  <c r="T1009" i="2" s="1"/>
  <c r="R1008" i="2"/>
  <c r="R1007" i="2"/>
  <c r="T1007" i="2" s="1"/>
  <c r="R1006" i="2"/>
  <c r="T1006" i="2" s="1"/>
  <c r="R1005" i="2"/>
  <c r="T1005" i="2" s="1"/>
  <c r="R1004" i="2"/>
  <c r="T1004" i="2" s="1"/>
  <c r="R1003" i="2"/>
  <c r="T1003" i="2" s="1"/>
  <c r="R1002" i="2"/>
  <c r="T1002" i="2" s="1"/>
  <c r="R1001" i="2"/>
  <c r="R1000" i="2"/>
  <c r="R999" i="2"/>
  <c r="T999" i="2" s="1"/>
  <c r="R998" i="2"/>
  <c r="T998" i="2" s="1"/>
  <c r="R997" i="2"/>
  <c r="T997" i="2" s="1"/>
  <c r="R996" i="2"/>
  <c r="T996" i="2" s="1"/>
  <c r="R995" i="2"/>
  <c r="R994" i="2"/>
  <c r="T994" i="2" s="1"/>
  <c r="R993" i="2"/>
  <c r="T993" i="2" s="1"/>
  <c r="R992" i="2"/>
  <c r="T992" i="2" s="1"/>
  <c r="R991" i="2"/>
  <c r="T991" i="2" s="1"/>
  <c r="R990" i="2"/>
  <c r="T990" i="2" s="1"/>
  <c r="R989" i="2"/>
  <c r="T989" i="2" s="1"/>
  <c r="R988" i="2"/>
  <c r="T988" i="2" s="1"/>
  <c r="R987" i="2"/>
  <c r="R986" i="2"/>
  <c r="T986" i="2" s="1"/>
  <c r="R1805" i="2"/>
  <c r="R984" i="2"/>
  <c r="T984" i="2" s="1"/>
  <c r="R983" i="2"/>
  <c r="R982" i="2"/>
  <c r="T982" i="2" s="1"/>
  <c r="R981" i="2"/>
  <c r="R980" i="2"/>
  <c r="T980" i="2" s="1"/>
  <c r="R979" i="2"/>
  <c r="R978" i="2"/>
  <c r="T978" i="2" s="1"/>
  <c r="R977" i="2"/>
  <c r="R976" i="2"/>
  <c r="R975" i="2"/>
  <c r="T975" i="2" s="1"/>
  <c r="R974" i="2"/>
  <c r="R973" i="2"/>
  <c r="T973" i="2" s="1"/>
  <c r="R972" i="2"/>
  <c r="R971" i="2"/>
  <c r="T971" i="2" s="1"/>
  <c r="R970" i="2"/>
  <c r="R969" i="2"/>
  <c r="R968" i="2"/>
  <c r="T968" i="2" s="1"/>
  <c r="R967" i="2"/>
  <c r="T967" i="2" s="1"/>
  <c r="R966" i="2"/>
  <c r="R965" i="2"/>
  <c r="T965" i="2" s="1"/>
  <c r="R964" i="2"/>
  <c r="R963" i="2"/>
  <c r="R962" i="2"/>
  <c r="T962" i="2" s="1"/>
  <c r="R961" i="2"/>
  <c r="R1056" i="2"/>
  <c r="T1056" i="2" s="1"/>
  <c r="R1055" i="2"/>
  <c r="T1055" i="2" s="1"/>
  <c r="R1054" i="2"/>
  <c r="R1053" i="2"/>
  <c r="T1053" i="2" s="1"/>
  <c r="R1052" i="2"/>
  <c r="T1052" i="2" s="1"/>
  <c r="R1051" i="2"/>
  <c r="T1051" i="2" s="1"/>
  <c r="R1050" i="2"/>
  <c r="T1050" i="2" s="1"/>
  <c r="R1049" i="2"/>
  <c r="T1049" i="2" s="1"/>
  <c r="R1048" i="2"/>
  <c r="T1048" i="2" s="1"/>
  <c r="R1047" i="2"/>
  <c r="R1046" i="2"/>
  <c r="T1046" i="2" s="1"/>
  <c r="R1045" i="2"/>
  <c r="T1045" i="2" s="1"/>
  <c r="R1044" i="2"/>
  <c r="R1043" i="2"/>
  <c r="R1042" i="2"/>
  <c r="T1042" i="2" s="1"/>
  <c r="R1041" i="2"/>
  <c r="R1040" i="2"/>
  <c r="T1040" i="2" s="1"/>
  <c r="R1039" i="2"/>
  <c r="T1039" i="2" s="1"/>
  <c r="R1038" i="2"/>
  <c r="T1038" i="2" s="1"/>
  <c r="R1037" i="2"/>
  <c r="T1037" i="2" s="1"/>
  <c r="R1036" i="2"/>
  <c r="T1036" i="2" s="1"/>
  <c r="R1035" i="2"/>
  <c r="R1034" i="2"/>
  <c r="T1034" i="2" s="1"/>
  <c r="R1033" i="2"/>
  <c r="R1848" i="2"/>
  <c r="R1031" i="2"/>
  <c r="R1030" i="2"/>
  <c r="T1030" i="2" s="1"/>
  <c r="R1029" i="2"/>
  <c r="T1029" i="2" s="1"/>
  <c r="R1028" i="2"/>
  <c r="R1027" i="2"/>
  <c r="T1027" i="2" s="1"/>
  <c r="R1026" i="2"/>
  <c r="R1025" i="2"/>
  <c r="T1025" i="2" s="1"/>
  <c r="R1024" i="2"/>
  <c r="R1023" i="2"/>
  <c r="R1022" i="2"/>
  <c r="T1022" i="2" s="1"/>
  <c r="R1021" i="2"/>
  <c r="R1020" i="2"/>
  <c r="T1020" i="2" s="1"/>
  <c r="R1019" i="2"/>
  <c r="R1018" i="2"/>
  <c r="T1018" i="2" s="1"/>
  <c r="R1017" i="2"/>
  <c r="R1016" i="2"/>
  <c r="T1016" i="2" s="1"/>
  <c r="R1015" i="2"/>
  <c r="R1014" i="2"/>
  <c r="T1014" i="2" s="1"/>
  <c r="R1013" i="2"/>
  <c r="R1012" i="2"/>
  <c r="R1011" i="2"/>
  <c r="T1011" i="2" s="1"/>
  <c r="R1010" i="2"/>
  <c r="R1105" i="2"/>
  <c r="T1105" i="2" s="1"/>
  <c r="R1104" i="2"/>
  <c r="T1104" i="2" s="1"/>
  <c r="R1103" i="2"/>
  <c r="T1103" i="2" s="1"/>
  <c r="R1102" i="2"/>
  <c r="T1102" i="2" s="1"/>
  <c r="R1101" i="2"/>
  <c r="R1100" i="2"/>
  <c r="T1100" i="2" s="1"/>
  <c r="R1099" i="2"/>
  <c r="T1099" i="2" s="1"/>
  <c r="R1098" i="2"/>
  <c r="T1098" i="2" s="1"/>
  <c r="R1097" i="2"/>
  <c r="R1096" i="2"/>
  <c r="R1095" i="2"/>
  <c r="T1095" i="2" s="1"/>
  <c r="R1094" i="2"/>
  <c r="T1094" i="2" s="1"/>
  <c r="R1093" i="2"/>
  <c r="R1092" i="2"/>
  <c r="R1091" i="2"/>
  <c r="T1091" i="2" s="1"/>
  <c r="R1090" i="2"/>
  <c r="T1090" i="2" s="1"/>
  <c r="R1089" i="2"/>
  <c r="T1089" i="2" s="1"/>
  <c r="R1088" i="2"/>
  <c r="T1088" i="2" s="1"/>
  <c r="R1087" i="2"/>
  <c r="T1087" i="2" s="1"/>
  <c r="R1086" i="2"/>
  <c r="T1086" i="2" s="1"/>
  <c r="R1085" i="2"/>
  <c r="T1085" i="2" s="1"/>
  <c r="R1084" i="2"/>
  <c r="R1083" i="2"/>
  <c r="R1082" i="2"/>
  <c r="T1082" i="2" s="1"/>
  <c r="R1892" i="2"/>
  <c r="T1892" i="2" s="1"/>
  <c r="R1080" i="2"/>
  <c r="R1079" i="2"/>
  <c r="T1079" i="2" s="1"/>
  <c r="R1078" i="2"/>
  <c r="T1078" i="2" s="1"/>
  <c r="R1077" i="2"/>
  <c r="R1076" i="2"/>
  <c r="T1076" i="2" s="1"/>
  <c r="R1075" i="2"/>
  <c r="R1074" i="2"/>
  <c r="R1073" i="2"/>
  <c r="R1072" i="2"/>
  <c r="R1071" i="2"/>
  <c r="T1071" i="2" s="1"/>
  <c r="R1070" i="2"/>
  <c r="R1069" i="2"/>
  <c r="T1069" i="2" s="1"/>
  <c r="R1068" i="2"/>
  <c r="R1067" i="2"/>
  <c r="T1067" i="2" s="1"/>
  <c r="R1066" i="2"/>
  <c r="R1065" i="2"/>
  <c r="T1065" i="2" s="1"/>
  <c r="R1064" i="2"/>
  <c r="R1063" i="2"/>
  <c r="R1062" i="2"/>
  <c r="T1062" i="2" s="1"/>
  <c r="R1061" i="2"/>
  <c r="T1061" i="2" s="1"/>
  <c r="R1060" i="2"/>
  <c r="R1059" i="2"/>
  <c r="T1059" i="2" s="1"/>
  <c r="R1058" i="2"/>
  <c r="R1057" i="2"/>
  <c r="T1057" i="2" s="1"/>
  <c r="R1152" i="2"/>
  <c r="T1152" i="2" s="1"/>
  <c r="R1151" i="2"/>
  <c r="T1151" i="2" s="1"/>
  <c r="R1150" i="2"/>
  <c r="T1150" i="2" s="1"/>
  <c r="R1149" i="2"/>
  <c r="T1149" i="2" s="1"/>
  <c r="R1148" i="2"/>
  <c r="T1148" i="2" s="1"/>
  <c r="R1147" i="2"/>
  <c r="T1147" i="2" s="1"/>
  <c r="R1146" i="2"/>
  <c r="T1146" i="2" s="1"/>
  <c r="R1145" i="2"/>
  <c r="T1145" i="2" s="1"/>
  <c r="R1144" i="2"/>
  <c r="R1143" i="2"/>
  <c r="R1142" i="2"/>
  <c r="T1142" i="2" s="1"/>
  <c r="R1141" i="2"/>
  <c r="T1141" i="2" s="1"/>
  <c r="R1140" i="2"/>
  <c r="T1140" i="2" s="1"/>
  <c r="R1139" i="2"/>
  <c r="R1138" i="2"/>
  <c r="T1138" i="2" s="1"/>
  <c r="R1137" i="2"/>
  <c r="T1137" i="2" s="1"/>
  <c r="R1136" i="2"/>
  <c r="T1136" i="2" s="1"/>
  <c r="R1135" i="2"/>
  <c r="T1135" i="2" s="1"/>
  <c r="R1134" i="2"/>
  <c r="T1134" i="2" s="1"/>
  <c r="R1133" i="2"/>
  <c r="T1133" i="2" s="1"/>
  <c r="R1132" i="2"/>
  <c r="T1132" i="2" s="1"/>
  <c r="R1131" i="2"/>
  <c r="R1130" i="2"/>
  <c r="T1130" i="2" s="1"/>
  <c r="R1129" i="2"/>
  <c r="R1937" i="2"/>
  <c r="T1937" i="2" s="1"/>
  <c r="R1127" i="2"/>
  <c r="T1127" i="2" s="1"/>
  <c r="R1126" i="2"/>
  <c r="T1126" i="2" s="1"/>
  <c r="R1125" i="2"/>
  <c r="R1124" i="2"/>
  <c r="T1124" i="2" s="1"/>
  <c r="R1123" i="2"/>
  <c r="T1123" i="2" s="1"/>
  <c r="R1122" i="2"/>
  <c r="T1122" i="2" s="1"/>
  <c r="R1121" i="2"/>
  <c r="R1120" i="2"/>
  <c r="T1120" i="2" s="1"/>
  <c r="R1119" i="2"/>
  <c r="R1118" i="2"/>
  <c r="R1117" i="2"/>
  <c r="T1117" i="2" s="1"/>
  <c r="R1116" i="2"/>
  <c r="R1115" i="2"/>
  <c r="T1115" i="2" s="1"/>
  <c r="R1114" i="2"/>
  <c r="R1113" i="2"/>
  <c r="T1113" i="2" s="1"/>
  <c r="R1112" i="2"/>
  <c r="R1111" i="2"/>
  <c r="R1110" i="2"/>
  <c r="T1110" i="2" s="1"/>
  <c r="R1109" i="2"/>
  <c r="R1108" i="2"/>
  <c r="T1108" i="2" s="1"/>
  <c r="R1107" i="2"/>
  <c r="R1106" i="2"/>
  <c r="T1106" i="2" s="1"/>
  <c r="R1197" i="2"/>
  <c r="T1197" i="2" s="1"/>
  <c r="R1196" i="2"/>
  <c r="T1196" i="2" s="1"/>
  <c r="R1195" i="2"/>
  <c r="T1195" i="2" s="1"/>
  <c r="R1193" i="2"/>
  <c r="T1193" i="2" s="1"/>
  <c r="R1192" i="2"/>
  <c r="T1192" i="2" s="1"/>
  <c r="R1191" i="2"/>
  <c r="R1190" i="2"/>
  <c r="T1190" i="2" s="1"/>
  <c r="R1189" i="2"/>
  <c r="R1188" i="2"/>
  <c r="T1188" i="2" s="1"/>
  <c r="R1187" i="2"/>
  <c r="T1187" i="2" s="1"/>
  <c r="R1186" i="2"/>
  <c r="T1186" i="2" s="1"/>
  <c r="R1185" i="2"/>
  <c r="T1185" i="2" s="1"/>
  <c r="R1184" i="2"/>
  <c r="T1184" i="2" s="1"/>
  <c r="R1183" i="2"/>
  <c r="T1183" i="2" s="1"/>
  <c r="R1182" i="2"/>
  <c r="T1182" i="2" s="1"/>
  <c r="R1181" i="2"/>
  <c r="T1181" i="2" s="1"/>
  <c r="R1180" i="2"/>
  <c r="R1179" i="2"/>
  <c r="T1179" i="2" s="1"/>
  <c r="R1178" i="2"/>
  <c r="T1178" i="2" s="1"/>
  <c r="R1177" i="2"/>
  <c r="T1177" i="2" s="1"/>
  <c r="R1176" i="2"/>
  <c r="R1175" i="2"/>
  <c r="T1175" i="2" s="1"/>
  <c r="R1983" i="2"/>
  <c r="T1983" i="2" s="1"/>
  <c r="R1173" i="2"/>
  <c r="T1173" i="2" s="1"/>
  <c r="R1172" i="2"/>
  <c r="T1172" i="2" s="1"/>
  <c r="R1171" i="2"/>
  <c r="T1171" i="2" s="1"/>
  <c r="R1170" i="2"/>
  <c r="T1170" i="2" s="1"/>
  <c r="R1169" i="2"/>
  <c r="R1168" i="2"/>
  <c r="R1167" i="2"/>
  <c r="R1166" i="2"/>
  <c r="R1165" i="2"/>
  <c r="T1165" i="2" s="1"/>
  <c r="R1194" i="2"/>
  <c r="R1164" i="2"/>
  <c r="R1163" i="2"/>
  <c r="R1162" i="2"/>
  <c r="R1161" i="2"/>
  <c r="R1160" i="2"/>
  <c r="T1160" i="2" s="1"/>
  <c r="R1159" i="2"/>
  <c r="R1158" i="2"/>
  <c r="T1158" i="2" s="1"/>
  <c r="R1157" i="2"/>
  <c r="R1156" i="2"/>
  <c r="R1155" i="2"/>
  <c r="T1155" i="2" s="1"/>
  <c r="R1154" i="2"/>
  <c r="R1153" i="2"/>
  <c r="T1153" i="2" s="1"/>
  <c r="R1242" i="2"/>
  <c r="T1242" i="2" s="1"/>
  <c r="R1241" i="2"/>
  <c r="T1241" i="2" s="1"/>
  <c r="R1240" i="2"/>
  <c r="T1240" i="2" s="1"/>
  <c r="R1239" i="2"/>
  <c r="T1239" i="2" s="1"/>
  <c r="R1238" i="2"/>
  <c r="T1238" i="2" s="1"/>
  <c r="R1237" i="2"/>
  <c r="T1237" i="2" s="1"/>
  <c r="R1236" i="2"/>
  <c r="R1235" i="2"/>
  <c r="T1235" i="2" s="1"/>
  <c r="R1234" i="2"/>
  <c r="R1233" i="2"/>
  <c r="T1233" i="2" s="1"/>
  <c r="R1232" i="2"/>
  <c r="T1232" i="2" s="1"/>
  <c r="R1231" i="2"/>
  <c r="T1231" i="2" s="1"/>
  <c r="R1230" i="2"/>
  <c r="T1230" i="2" s="1"/>
  <c r="R1229" i="2"/>
  <c r="T1229" i="2" s="1"/>
  <c r="R1228" i="2"/>
  <c r="T1228" i="2" s="1"/>
  <c r="R1227" i="2"/>
  <c r="T1227" i="2" s="1"/>
  <c r="R1226" i="2"/>
  <c r="T1226" i="2" s="1"/>
  <c r="R1225" i="2"/>
  <c r="R1224" i="2"/>
  <c r="T1224" i="2" s="1"/>
  <c r="R1223" i="2"/>
  <c r="T1223" i="2" s="1"/>
  <c r="R1222" i="2"/>
  <c r="R1221" i="2"/>
  <c r="R2028" i="2"/>
  <c r="T2028" i="2" s="1"/>
  <c r="R1219" i="2"/>
  <c r="T1219" i="2" s="1"/>
  <c r="R1218" i="2"/>
  <c r="R1217" i="2"/>
  <c r="T1217" i="2" s="1"/>
  <c r="R1216" i="2"/>
  <c r="T1216" i="2" s="1"/>
  <c r="R1215" i="2"/>
  <c r="T1215" i="2" s="1"/>
  <c r="R1214" i="2"/>
  <c r="R1213" i="2"/>
  <c r="T1213" i="2" s="1"/>
  <c r="R1212" i="2"/>
  <c r="R1211" i="2"/>
  <c r="R1210" i="2"/>
  <c r="T1210" i="2" s="1"/>
  <c r="R1209" i="2"/>
  <c r="R1208" i="2"/>
  <c r="R1207" i="2"/>
  <c r="R1206" i="2"/>
  <c r="T1206" i="2" s="1"/>
  <c r="R1205" i="2"/>
  <c r="R1204" i="2"/>
  <c r="T1204" i="2" s="1"/>
  <c r="R1203" i="2"/>
  <c r="R1202" i="2"/>
  <c r="R1201" i="2"/>
  <c r="R1200" i="2"/>
  <c r="R1199" i="2"/>
  <c r="T1199" i="2" s="1"/>
  <c r="R1198" i="2"/>
  <c r="T1198" i="2" s="1"/>
  <c r="R1286" i="2"/>
  <c r="T1286" i="2" s="1"/>
  <c r="R1285" i="2"/>
  <c r="R1284" i="2"/>
  <c r="T1284" i="2" s="1"/>
  <c r="R1283" i="2"/>
  <c r="T1283" i="2" s="1"/>
  <c r="R1282" i="2"/>
  <c r="T1282" i="2" s="1"/>
  <c r="R1281" i="2"/>
  <c r="T1281" i="2" s="1"/>
  <c r="R1280" i="2"/>
  <c r="T1280" i="2" s="1"/>
  <c r="R1279" i="2"/>
  <c r="R1278" i="2"/>
  <c r="T1278" i="2" s="1"/>
  <c r="R1277" i="2"/>
  <c r="T1277" i="2" s="1"/>
  <c r="R1276" i="2"/>
  <c r="T1276" i="2" s="1"/>
  <c r="R1275" i="2"/>
  <c r="T1275" i="2" s="1"/>
  <c r="R1274" i="2"/>
  <c r="R1273" i="2"/>
  <c r="T1273" i="2" s="1"/>
  <c r="R1272" i="2"/>
  <c r="T1272" i="2" s="1"/>
  <c r="R1271" i="2"/>
  <c r="T1271" i="2" s="1"/>
  <c r="R1270" i="2"/>
  <c r="T1270" i="2" s="1"/>
  <c r="R1269" i="2"/>
  <c r="T1269" i="2" s="1"/>
  <c r="R1268" i="2"/>
  <c r="T1268" i="2" s="1"/>
  <c r="R1267" i="2"/>
  <c r="R1266" i="2"/>
  <c r="T1266" i="2" s="1"/>
  <c r="R1265" i="2"/>
  <c r="T1265" i="2" s="1"/>
  <c r="R2071" i="2"/>
  <c r="T2071" i="2" s="1"/>
  <c r="R1263" i="2"/>
  <c r="R1262" i="2"/>
  <c r="T1262" i="2" s="1"/>
  <c r="R1261" i="2"/>
  <c r="T1261" i="2" s="1"/>
  <c r="R1260" i="2"/>
  <c r="R1259" i="2"/>
  <c r="T1259" i="2" s="1"/>
  <c r="R1258" i="2"/>
  <c r="R1257" i="2"/>
  <c r="R1256" i="2"/>
  <c r="R1255" i="2"/>
  <c r="T1255" i="2" s="1"/>
  <c r="R1254" i="2"/>
  <c r="R1253" i="2"/>
  <c r="R1252" i="2"/>
  <c r="R1251" i="2"/>
  <c r="R1250" i="2"/>
  <c r="T1250" i="2" s="1"/>
  <c r="R1249" i="2"/>
  <c r="T1249" i="2" s="1"/>
  <c r="R1248" i="2"/>
  <c r="R1247" i="2"/>
  <c r="R1246" i="2"/>
  <c r="T1246" i="2" s="1"/>
  <c r="R1245" i="2"/>
  <c r="T1245" i="2" s="1"/>
  <c r="R1244" i="2"/>
  <c r="R1243" i="2"/>
  <c r="R1330" i="2"/>
  <c r="T1330" i="2" s="1"/>
  <c r="R1329" i="2"/>
  <c r="T1329" i="2" s="1"/>
  <c r="R1328" i="2"/>
  <c r="R1327" i="2"/>
  <c r="T1327" i="2" s="1"/>
  <c r="R1326" i="2"/>
  <c r="T1326" i="2" s="1"/>
  <c r="R1325" i="2"/>
  <c r="T1325" i="2" s="1"/>
  <c r="R1324" i="2"/>
  <c r="T1324" i="2" s="1"/>
  <c r="R1323" i="2"/>
  <c r="T1323" i="2" s="1"/>
  <c r="R1322" i="2"/>
  <c r="R1321" i="2"/>
  <c r="T1321" i="2" s="1"/>
  <c r="R1320" i="2"/>
  <c r="T1320" i="2" s="1"/>
  <c r="R1319" i="2"/>
  <c r="T1319" i="2" s="1"/>
  <c r="R1318" i="2"/>
  <c r="T1318" i="2" s="1"/>
  <c r="R1317" i="2"/>
  <c r="T1317" i="2" s="1"/>
  <c r="R1316" i="2"/>
  <c r="T1316" i="2" s="1"/>
  <c r="R1315" i="2"/>
  <c r="T1315" i="2" s="1"/>
  <c r="R1314" i="2"/>
  <c r="T1314" i="2" s="1"/>
  <c r="R1313" i="2"/>
  <c r="R1312" i="2"/>
  <c r="T1312" i="2" s="1"/>
  <c r="R1311" i="2"/>
  <c r="T1311" i="2" s="1"/>
  <c r="R1310" i="2"/>
  <c r="T1310" i="2" s="1"/>
  <c r="R1309" i="2"/>
  <c r="T1309" i="2" s="1"/>
  <c r="R1308" i="2"/>
  <c r="R2119" i="2"/>
  <c r="T2119" i="2" s="1"/>
  <c r="R1306" i="2"/>
  <c r="T1306" i="2" s="1"/>
  <c r="R1305" i="2"/>
  <c r="R1304" i="2"/>
  <c r="T1304" i="2" s="1"/>
  <c r="R1303" i="2"/>
  <c r="R1302" i="2"/>
  <c r="T1302" i="2" s="1"/>
  <c r="R1301" i="2"/>
  <c r="R1300" i="2"/>
  <c r="R1299" i="2"/>
  <c r="R1298" i="2"/>
  <c r="T1298" i="2" s="1"/>
  <c r="R1297" i="2"/>
  <c r="R1296" i="2"/>
  <c r="R1295" i="2"/>
  <c r="R1294" i="2"/>
  <c r="T1294" i="2" s="1"/>
  <c r="R1293" i="2"/>
  <c r="R1292" i="2"/>
  <c r="T1292" i="2" s="1"/>
  <c r="R1291" i="2"/>
  <c r="R1290" i="2"/>
  <c r="R1289" i="2"/>
  <c r="T1289" i="2" s="1"/>
  <c r="R1288" i="2"/>
  <c r="T1288" i="2" s="1"/>
  <c r="R1287" i="2"/>
  <c r="T1287" i="2" s="1"/>
  <c r="R1374" i="2"/>
  <c r="T1374" i="2" s="1"/>
  <c r="R1373" i="2"/>
  <c r="T1373" i="2" s="1"/>
  <c r="R1372" i="2"/>
  <c r="R1371" i="2"/>
  <c r="T1371" i="2" s="1"/>
  <c r="R1370" i="2"/>
  <c r="T1370" i="2" s="1"/>
  <c r="R1369" i="2"/>
  <c r="T1369" i="2" s="1"/>
  <c r="R1368" i="2"/>
  <c r="T1368" i="2" s="1"/>
  <c r="R1367" i="2"/>
  <c r="T1367" i="2" s="1"/>
  <c r="R1366" i="2"/>
  <c r="R1365" i="2"/>
  <c r="T1365" i="2" s="1"/>
  <c r="R1364" i="2"/>
  <c r="T1364" i="2" s="1"/>
  <c r="R1363" i="2"/>
  <c r="T1363" i="2" s="1"/>
  <c r="R1362" i="2"/>
  <c r="T1362" i="2" s="1"/>
  <c r="R1361" i="2"/>
  <c r="T1361" i="2" s="1"/>
  <c r="R1360" i="2"/>
  <c r="T1360" i="2" s="1"/>
  <c r="R1359" i="2"/>
  <c r="T1359" i="2" s="1"/>
  <c r="R1358" i="2"/>
  <c r="T1358" i="2" s="1"/>
  <c r="R1357" i="2"/>
  <c r="R1356" i="2"/>
  <c r="T1356" i="2" s="1"/>
  <c r="R1355" i="2"/>
  <c r="T1355" i="2" s="1"/>
  <c r="R1354" i="2"/>
  <c r="R1353" i="2"/>
  <c r="R1352" i="2"/>
  <c r="T1352" i="2" s="1"/>
  <c r="R2167" i="2"/>
  <c r="T2167" i="2" s="1"/>
  <c r="R1350" i="2"/>
  <c r="T1350" i="2" s="1"/>
  <c r="R1349" i="2"/>
  <c r="T1349" i="2" s="1"/>
  <c r="R1348" i="2"/>
  <c r="R1347" i="2"/>
  <c r="T1347" i="2" s="1"/>
  <c r="R1346" i="2"/>
  <c r="R1345" i="2"/>
  <c r="R1344" i="2"/>
  <c r="R1343" i="2"/>
  <c r="R1342" i="2"/>
  <c r="T1342" i="2" s="1"/>
  <c r="R1341" i="2"/>
  <c r="R1340" i="2"/>
  <c r="R1339" i="2"/>
  <c r="R1338" i="2"/>
  <c r="T1338" i="2" s="1"/>
  <c r="R1337" i="2"/>
  <c r="R1336" i="2"/>
  <c r="T1336" i="2" s="1"/>
  <c r="R1335" i="2"/>
  <c r="R1334" i="2"/>
  <c r="R1333" i="2"/>
  <c r="T1333" i="2" s="1"/>
  <c r="R1332" i="2"/>
  <c r="T1332" i="2" s="1"/>
  <c r="R1331" i="2"/>
  <c r="T1331" i="2" s="1"/>
  <c r="R1418" i="2"/>
  <c r="T1418" i="2" s="1"/>
  <c r="R1417" i="2"/>
  <c r="T1417" i="2" s="1"/>
  <c r="R1416" i="2"/>
  <c r="R1415" i="2"/>
  <c r="T1415" i="2" s="1"/>
  <c r="R1414" i="2"/>
  <c r="T1414" i="2" s="1"/>
  <c r="R1413" i="2"/>
  <c r="T1413" i="2" s="1"/>
  <c r="R1412" i="2"/>
  <c r="T1412" i="2" s="1"/>
  <c r="R1411" i="2"/>
  <c r="T1411" i="2" s="1"/>
  <c r="R1410" i="2"/>
  <c r="R1409" i="2"/>
  <c r="T1409" i="2" s="1"/>
  <c r="R1408" i="2"/>
  <c r="T1408" i="2" s="1"/>
  <c r="R1407" i="2"/>
  <c r="T1407" i="2" s="1"/>
  <c r="R1406" i="2"/>
  <c r="T1406" i="2" s="1"/>
  <c r="R1405" i="2"/>
  <c r="T1405" i="2" s="1"/>
  <c r="R1404" i="2"/>
  <c r="R1403" i="2"/>
  <c r="T1403" i="2" s="1"/>
  <c r="R1402" i="2"/>
  <c r="T1402" i="2" s="1"/>
  <c r="R1401" i="2"/>
  <c r="T1401" i="2" s="1"/>
  <c r="R1400" i="2"/>
  <c r="R1399" i="2"/>
  <c r="T1399" i="2" s="1"/>
  <c r="R1398" i="2"/>
  <c r="R1397" i="2"/>
  <c r="T1397" i="2" s="1"/>
  <c r="R1396" i="2"/>
  <c r="T1396" i="2" s="1"/>
  <c r="R1395" i="2"/>
  <c r="T1395" i="2" s="1"/>
  <c r="R2210" i="2"/>
  <c r="R1393" i="2"/>
  <c r="T1393" i="2" s="1"/>
  <c r="R1392" i="2"/>
  <c r="T1392" i="2" s="1"/>
  <c r="R1391" i="2"/>
  <c r="R1390" i="2"/>
  <c r="T1390" i="2" s="1"/>
  <c r="R1389" i="2"/>
  <c r="R1388" i="2"/>
  <c r="R1387" i="2"/>
  <c r="R1386" i="2"/>
  <c r="T1386" i="2" s="1"/>
  <c r="R1385" i="2"/>
  <c r="R1384" i="2"/>
  <c r="R1383" i="2"/>
  <c r="R1382" i="2"/>
  <c r="T1382" i="2" s="1"/>
  <c r="R1381" i="2"/>
  <c r="T1381" i="2" s="1"/>
  <c r="R1380" i="2"/>
  <c r="R1379" i="2"/>
  <c r="R1378" i="2"/>
  <c r="R1377" i="2"/>
  <c r="T1377" i="2" s="1"/>
  <c r="R1376" i="2"/>
  <c r="T1376" i="2" s="1"/>
  <c r="R1375" i="2"/>
  <c r="T1375" i="2" s="1"/>
  <c r="R1463" i="2"/>
  <c r="T1463" i="2" s="1"/>
  <c r="R1462" i="2"/>
  <c r="T1462" i="2" s="1"/>
  <c r="R1461" i="2"/>
  <c r="T1461" i="2" s="1"/>
  <c r="R1460" i="2"/>
  <c r="T1460" i="2" s="1"/>
  <c r="R1459" i="2"/>
  <c r="R1458" i="2"/>
  <c r="R1457" i="2"/>
  <c r="T1457" i="2" s="1"/>
  <c r="R1456" i="2"/>
  <c r="T1456" i="2" s="1"/>
  <c r="R1455" i="2"/>
  <c r="R1454" i="2"/>
  <c r="T1454" i="2" s="1"/>
  <c r="R1453" i="2"/>
  <c r="T1453" i="2" s="1"/>
  <c r="R1452" i="2"/>
  <c r="T1452" i="2" s="1"/>
  <c r="R1451" i="2"/>
  <c r="T1451" i="2" s="1"/>
  <c r="R1449" i="2"/>
  <c r="T1449" i="2" s="1"/>
  <c r="R1450" i="2"/>
  <c r="R1448" i="2"/>
  <c r="T1448" i="2" s="1"/>
  <c r="R1447" i="2"/>
  <c r="T1447" i="2" s="1"/>
  <c r="R1446" i="2"/>
  <c r="T1446" i="2" s="1"/>
  <c r="R1445" i="2"/>
  <c r="R1444" i="2"/>
  <c r="T1444" i="2" s="1"/>
  <c r="R1443" i="2"/>
  <c r="T1443" i="2" s="1"/>
  <c r="R1442" i="2"/>
  <c r="R1441" i="2"/>
  <c r="T1441" i="2" s="1"/>
  <c r="R1440" i="2"/>
  <c r="R2255" i="2"/>
  <c r="T2255" i="2" s="1"/>
  <c r="R1438" i="2"/>
  <c r="T1438" i="2" s="1"/>
  <c r="R1437" i="2"/>
  <c r="T1437" i="2" s="1"/>
  <c r="R1436" i="2"/>
  <c r="R1435" i="2"/>
  <c r="T1435" i="2" s="1"/>
  <c r="R1434" i="2"/>
  <c r="R1433" i="2"/>
  <c r="R1432" i="2"/>
  <c r="T1432" i="2" s="1"/>
  <c r="R1431" i="2"/>
  <c r="R1430" i="2"/>
  <c r="T1430" i="2" s="1"/>
  <c r="R1429" i="2"/>
  <c r="R1428" i="2"/>
  <c r="R1427" i="2"/>
  <c r="R1426" i="2"/>
  <c r="T1426" i="2" s="1"/>
  <c r="R1425" i="2"/>
  <c r="T1425" i="2" s="1"/>
  <c r="R1424" i="2"/>
  <c r="R1423" i="2"/>
  <c r="R1422" i="2"/>
  <c r="T1422" i="2" s="1"/>
  <c r="R1421" i="2"/>
  <c r="R1420" i="2"/>
  <c r="T1420" i="2" s="1"/>
  <c r="R1419" i="2"/>
  <c r="T1419" i="2" s="1"/>
  <c r="R1508" i="2"/>
  <c r="T1508" i="2" s="1"/>
  <c r="R1507" i="2"/>
  <c r="R1506" i="2"/>
  <c r="T1506" i="2" s="1"/>
  <c r="R1505" i="2"/>
  <c r="T1505" i="2" s="1"/>
  <c r="R1504" i="2"/>
  <c r="T1504" i="2" s="1"/>
  <c r="R1503" i="2"/>
  <c r="T1503" i="2" s="1"/>
  <c r="R1502" i="2"/>
  <c r="T1502" i="2" s="1"/>
  <c r="R1501" i="2"/>
  <c r="T1501" i="2" s="1"/>
  <c r="R1500" i="2"/>
  <c r="R1499" i="2"/>
  <c r="T1499" i="2" s="1"/>
  <c r="R1498" i="2"/>
  <c r="T1498" i="2" s="1"/>
  <c r="R1497" i="2"/>
  <c r="T1497" i="2" s="1"/>
  <c r="R1496" i="2"/>
  <c r="T1496" i="2" s="1"/>
  <c r="R1495" i="2"/>
  <c r="T1495" i="2" s="1"/>
  <c r="R1494" i="2"/>
  <c r="R1493" i="2"/>
  <c r="T1493" i="2" s="1"/>
  <c r="R1492" i="2"/>
  <c r="T1492" i="2" s="1"/>
  <c r="R1491" i="2"/>
  <c r="T1491" i="2" s="1"/>
  <c r="R1490" i="2"/>
  <c r="R1489" i="2"/>
  <c r="T1489" i="2" s="1"/>
  <c r="R1488" i="2"/>
  <c r="T1488" i="2" s="1"/>
  <c r="R1487" i="2"/>
  <c r="R1486" i="2"/>
  <c r="T1486" i="2" s="1"/>
  <c r="R2304" i="2"/>
  <c r="T2304" i="2" s="1"/>
  <c r="R1484" i="2"/>
  <c r="R1483" i="2"/>
  <c r="R1482" i="2"/>
  <c r="T1482" i="2" s="1"/>
  <c r="R1481" i="2"/>
  <c r="R1479" i="2"/>
  <c r="R1480" i="2"/>
  <c r="R1478" i="2"/>
  <c r="T1478" i="2" s="1"/>
  <c r="R1477" i="2"/>
  <c r="R1476" i="2"/>
  <c r="T1476" i="2" s="1"/>
  <c r="R1475" i="2"/>
  <c r="R1474" i="2"/>
  <c r="R1473" i="2"/>
  <c r="R1472" i="2"/>
  <c r="T1472" i="2" s="1"/>
  <c r="R1471" i="2"/>
  <c r="T1471" i="2" s="1"/>
  <c r="R1470" i="2"/>
  <c r="R1469" i="2"/>
  <c r="R1468" i="2"/>
  <c r="T1468" i="2" s="1"/>
  <c r="R1467" i="2"/>
  <c r="T1467" i="2" s="1"/>
  <c r="R1466" i="2"/>
  <c r="R1465" i="2"/>
  <c r="R1464" i="2"/>
  <c r="T1464" i="2" s="1"/>
  <c r="R1553" i="2"/>
  <c r="T1553" i="2" s="1"/>
  <c r="R1552" i="2"/>
  <c r="R1551" i="2"/>
  <c r="T1551" i="2" s="1"/>
  <c r="R1550" i="2"/>
  <c r="T1550" i="2" s="1"/>
  <c r="R1549" i="2"/>
  <c r="T1549" i="2" s="1"/>
  <c r="R1548" i="2"/>
  <c r="T1548" i="2" s="1"/>
  <c r="R1547" i="2"/>
  <c r="T1547" i="2" s="1"/>
  <c r="R1546" i="2"/>
  <c r="T1546" i="2" s="1"/>
  <c r="R1545" i="2"/>
  <c r="R1544" i="2"/>
  <c r="T1544" i="2" s="1"/>
  <c r="R1543" i="2"/>
  <c r="T1543" i="2" s="1"/>
  <c r="R1542" i="2"/>
  <c r="T1542" i="2" s="1"/>
  <c r="R1541" i="2"/>
  <c r="T1541" i="2" s="1"/>
  <c r="R1540" i="2"/>
  <c r="T1540" i="2" s="1"/>
  <c r="R1539" i="2"/>
  <c r="R1538" i="2"/>
  <c r="T1538" i="2" s="1"/>
  <c r="R1537" i="2"/>
  <c r="T1537" i="2" s="1"/>
  <c r="R1536" i="2"/>
  <c r="T1536" i="2" s="1"/>
  <c r="R1535" i="2"/>
  <c r="T1535" i="2" s="1"/>
  <c r="R1534" i="2"/>
  <c r="T1534" i="2" s="1"/>
  <c r="R1533" i="2"/>
  <c r="T1533" i="2" s="1"/>
  <c r="R1532" i="2"/>
  <c r="R1531" i="2"/>
  <c r="R1530" i="2"/>
  <c r="T1530" i="2" s="1"/>
  <c r="R2353" i="2"/>
  <c r="T2353" i="2" s="1"/>
  <c r="R1528" i="2"/>
  <c r="T1528" i="2" s="1"/>
  <c r="R1527" i="2"/>
  <c r="T1527" i="2" s="1"/>
  <c r="R1526" i="2"/>
  <c r="R1525" i="2"/>
  <c r="R1524" i="2"/>
  <c r="T1524" i="2" s="1"/>
  <c r="R1523" i="2"/>
  <c r="R1522" i="2"/>
  <c r="R1521" i="2"/>
  <c r="T1521" i="2" s="1"/>
  <c r="R1520" i="2"/>
  <c r="R1519" i="2"/>
  <c r="R1518" i="2"/>
  <c r="R1517" i="2"/>
  <c r="R1516" i="2"/>
  <c r="T1516" i="2" s="1"/>
  <c r="R1515" i="2"/>
  <c r="T1515" i="2" s="1"/>
  <c r="R1514" i="2"/>
  <c r="R1513" i="2"/>
  <c r="R1512" i="2"/>
  <c r="T1512" i="2" s="1"/>
  <c r="R1511" i="2"/>
  <c r="T1511" i="2" s="1"/>
  <c r="R1510" i="2"/>
  <c r="R1509" i="2"/>
  <c r="T1509" i="2" s="1"/>
  <c r="R1598" i="2"/>
  <c r="T1598" i="2" s="1"/>
  <c r="R1597" i="2"/>
  <c r="T1597" i="2" s="1"/>
  <c r="R1596" i="2"/>
  <c r="T1596" i="2" s="1"/>
  <c r="R1595" i="2"/>
  <c r="T1595" i="2" s="1"/>
  <c r="R1594" i="2"/>
  <c r="T1594" i="2" s="1"/>
  <c r="R1593" i="2"/>
  <c r="T1593" i="2" s="1"/>
  <c r="R1592" i="2"/>
  <c r="T1592" i="2" s="1"/>
  <c r="R1591" i="2"/>
  <c r="R1590" i="2"/>
  <c r="T1590" i="2" s="1"/>
  <c r="R1589" i="2"/>
  <c r="T1589" i="2" s="1"/>
  <c r="R1588" i="2"/>
  <c r="T1588" i="2" s="1"/>
  <c r="R1587" i="2"/>
  <c r="T1587" i="2" s="1"/>
  <c r="R1586" i="2"/>
  <c r="T1586" i="2" s="1"/>
  <c r="R1585" i="2"/>
  <c r="T1585" i="2" s="1"/>
  <c r="R1584" i="2"/>
  <c r="R1583" i="2"/>
  <c r="T1583" i="2" s="1"/>
  <c r="R1582" i="2"/>
  <c r="T1582" i="2" s="1"/>
  <c r="R1581" i="2"/>
  <c r="T1581" i="2" s="1"/>
  <c r="R1580" i="2"/>
  <c r="T1580" i="2" s="1"/>
  <c r="R1579" i="2"/>
  <c r="T1579" i="2" s="1"/>
  <c r="R1578" i="2"/>
  <c r="T1578" i="2" s="1"/>
  <c r="R1577" i="2"/>
  <c r="R1576" i="2"/>
  <c r="R1575" i="2"/>
  <c r="T1575" i="2" s="1"/>
  <c r="R2403" i="2"/>
  <c r="R1573" i="2"/>
  <c r="T1573" i="2" s="1"/>
  <c r="R1572" i="2"/>
  <c r="R1571" i="2"/>
  <c r="T1571" i="2" s="1"/>
  <c r="R1570" i="2"/>
  <c r="R1568" i="2"/>
  <c r="T1568" i="2" s="1"/>
  <c r="R1569" i="2"/>
  <c r="R1567" i="2"/>
  <c r="R1566" i="2"/>
  <c r="R1565" i="2"/>
  <c r="T1565" i="2" s="1"/>
  <c r="R1564" i="2"/>
  <c r="R1563" i="2"/>
  <c r="R1562" i="2"/>
  <c r="R1561" i="2"/>
  <c r="R1560" i="2"/>
  <c r="R1559" i="2"/>
  <c r="R1558" i="2"/>
  <c r="R1557" i="2"/>
  <c r="R1556" i="2"/>
  <c r="T1556" i="2" s="1"/>
  <c r="R1555" i="2"/>
  <c r="R1554" i="2"/>
  <c r="T1554" i="2" s="1"/>
  <c r="R1646" i="2"/>
  <c r="T1646" i="2" s="1"/>
  <c r="R1645" i="2"/>
  <c r="T1645" i="2" s="1"/>
  <c r="R1644" i="2"/>
  <c r="T1644" i="2" s="1"/>
  <c r="R1643" i="2"/>
  <c r="T1643" i="2" s="1"/>
  <c r="R1642" i="2"/>
  <c r="T1642" i="2" s="1"/>
  <c r="R1641" i="2"/>
  <c r="T1641" i="2" s="1"/>
  <c r="R1640" i="2"/>
  <c r="T1640" i="2" s="1"/>
  <c r="R1639" i="2"/>
  <c r="R1638" i="2"/>
  <c r="T1638" i="2" s="1"/>
  <c r="R1637" i="2"/>
  <c r="T1637" i="2" s="1"/>
  <c r="R1636" i="2"/>
  <c r="T1636" i="2" s="1"/>
  <c r="R1635" i="2"/>
  <c r="T1635" i="2" s="1"/>
  <c r="R1634" i="2"/>
  <c r="T1634" i="2" s="1"/>
  <c r="R1633" i="2"/>
  <c r="R1632" i="2"/>
  <c r="T1632" i="2" s="1"/>
  <c r="R1631" i="2"/>
  <c r="T1631" i="2" s="1"/>
  <c r="R1630" i="2"/>
  <c r="T1630" i="2" s="1"/>
  <c r="R1629" i="2"/>
  <c r="T1629" i="2" s="1"/>
  <c r="R1628" i="2"/>
  <c r="T1628" i="2" s="1"/>
  <c r="R1627" i="2"/>
  <c r="T1627" i="2" s="1"/>
  <c r="R1626" i="2"/>
  <c r="T1626" i="2" s="1"/>
  <c r="R1625" i="2"/>
  <c r="R1624" i="2"/>
  <c r="T1624" i="2" s="1"/>
  <c r="R2454" i="2"/>
  <c r="T2454" i="2" s="1"/>
  <c r="R1622" i="2"/>
  <c r="R1621" i="2"/>
  <c r="T1621" i="2" s="1"/>
  <c r="R1620" i="2"/>
  <c r="R1618" i="2"/>
  <c r="T1618" i="2" s="1"/>
  <c r="R1619" i="2"/>
  <c r="R1617" i="2"/>
  <c r="T1617" i="2" s="1"/>
  <c r="R1616" i="2"/>
  <c r="R1615" i="2"/>
  <c r="R1614" i="2"/>
  <c r="T1614" i="2" s="1"/>
  <c r="R1613" i="2"/>
  <c r="R1612" i="2"/>
  <c r="R1611" i="2"/>
  <c r="R1610" i="2"/>
  <c r="T1610" i="2" s="1"/>
  <c r="R1609" i="2"/>
  <c r="R1608" i="2"/>
  <c r="R1607" i="2"/>
  <c r="R1606" i="2"/>
  <c r="R1605" i="2"/>
  <c r="R1604" i="2"/>
  <c r="T1604" i="2" s="1"/>
  <c r="R1603" i="2"/>
  <c r="R1602" i="2"/>
  <c r="R1601" i="2"/>
  <c r="R1599" i="2"/>
  <c r="R1600" i="2"/>
  <c r="R1693" i="2"/>
  <c r="T1693" i="2" s="1"/>
  <c r="R1692" i="2"/>
  <c r="T1692" i="2" s="1"/>
  <c r="R1691" i="2"/>
  <c r="T1691" i="2" s="1"/>
  <c r="R1690" i="2"/>
  <c r="T1690" i="2" s="1"/>
  <c r="R1689" i="2"/>
  <c r="T1689" i="2" s="1"/>
  <c r="R1688" i="2"/>
  <c r="T1688" i="2" s="1"/>
  <c r="R1687" i="2"/>
  <c r="T1687" i="2" s="1"/>
  <c r="R1686" i="2"/>
  <c r="R1685" i="2"/>
  <c r="T1685" i="2" s="1"/>
  <c r="R1684" i="2"/>
  <c r="T1684" i="2" s="1"/>
  <c r="R1683" i="2"/>
  <c r="T1683" i="2" s="1"/>
  <c r="R1682" i="2"/>
  <c r="T1682" i="2" s="1"/>
  <c r="R1681" i="2"/>
  <c r="T1681" i="2" s="1"/>
  <c r="R1680" i="2"/>
  <c r="T1680" i="2" s="1"/>
  <c r="R1679" i="2"/>
  <c r="R1678" i="2"/>
  <c r="T1678" i="2" s="1"/>
  <c r="R1677" i="2"/>
  <c r="T1677" i="2" s="1"/>
  <c r="R1676" i="2"/>
  <c r="T1676" i="2" s="1"/>
  <c r="R1675" i="2"/>
  <c r="T1675" i="2" s="1"/>
  <c r="R1674" i="2"/>
  <c r="T1674" i="2" s="1"/>
  <c r="R1673" i="2"/>
  <c r="R1672" i="2"/>
  <c r="T1672" i="2" s="1"/>
  <c r="R1671" i="2"/>
  <c r="R1670" i="2"/>
  <c r="T1670" i="2" s="1"/>
  <c r="R2506" i="2"/>
  <c r="T2506" i="2" s="1"/>
  <c r="R1668" i="2"/>
  <c r="T1668" i="2" s="1"/>
  <c r="R1667" i="2"/>
  <c r="T1667" i="2" s="1"/>
  <c r="R1666" i="2"/>
  <c r="R1664" i="2"/>
  <c r="T1664" i="2" s="1"/>
  <c r="R1665" i="2"/>
  <c r="R1663" i="2"/>
  <c r="R1662" i="2"/>
  <c r="R1661" i="2"/>
  <c r="T1661" i="2" s="1"/>
  <c r="R1660" i="2"/>
  <c r="R1659" i="2"/>
  <c r="T1659" i="2" s="1"/>
  <c r="R1658" i="2"/>
  <c r="R1657" i="2"/>
  <c r="R1656" i="2"/>
  <c r="R1655" i="2"/>
  <c r="R1654" i="2"/>
  <c r="R1653" i="2"/>
  <c r="R1652" i="2"/>
  <c r="R1651" i="2"/>
  <c r="R1650" i="2"/>
  <c r="R1649" i="2"/>
  <c r="R1648" i="2"/>
  <c r="T1648" i="2" s="1"/>
  <c r="R1647" i="2"/>
  <c r="R1740" i="2"/>
  <c r="T1740" i="2" s="1"/>
  <c r="R1739" i="2"/>
  <c r="T1739" i="2" s="1"/>
  <c r="R1738" i="2"/>
  <c r="T1738" i="2" s="1"/>
  <c r="R1737" i="2"/>
  <c r="T1737" i="2" s="1"/>
  <c r="R1736" i="2"/>
  <c r="T1736" i="2" s="1"/>
  <c r="R1735" i="2"/>
  <c r="T1735" i="2" s="1"/>
  <c r="R1734" i="2"/>
  <c r="T1734" i="2" s="1"/>
  <c r="R1733" i="2"/>
  <c r="T1733" i="2" s="1"/>
  <c r="R1732" i="2"/>
  <c r="R1731" i="2"/>
  <c r="T1731" i="2" s="1"/>
  <c r="R1730" i="2"/>
  <c r="T1730" i="2" s="1"/>
  <c r="R1729" i="2"/>
  <c r="T1729" i="2" s="1"/>
  <c r="R1728" i="2"/>
  <c r="T1728" i="2" s="1"/>
  <c r="R1727" i="2"/>
  <c r="T1727" i="2" s="1"/>
  <c r="R1726" i="2"/>
  <c r="R1725" i="2"/>
  <c r="T1725" i="2" s="1"/>
  <c r="R1724" i="2"/>
  <c r="T1724" i="2" s="1"/>
  <c r="R1723" i="2"/>
  <c r="T1723" i="2" s="1"/>
  <c r="R1722" i="2"/>
  <c r="T1722" i="2" s="1"/>
  <c r="R1721" i="2"/>
  <c r="T1721" i="2" s="1"/>
  <c r="R1720" i="2"/>
  <c r="T1720" i="2" s="1"/>
  <c r="R1719" i="2"/>
  <c r="R1718" i="2"/>
  <c r="T1718" i="2" s="1"/>
  <c r="R2554" i="2"/>
  <c r="T2554" i="2" s="1"/>
  <c r="R1716" i="2"/>
  <c r="R1715" i="2"/>
  <c r="R1714" i="2"/>
  <c r="T1714" i="2" s="1"/>
  <c r="R1713" i="2"/>
  <c r="T1713" i="2" s="1"/>
  <c r="R1712" i="2"/>
  <c r="R1711" i="2"/>
  <c r="R1710" i="2"/>
  <c r="T1710" i="2" s="1"/>
  <c r="R1709" i="2"/>
  <c r="R1708" i="2"/>
  <c r="T1708" i="2" s="1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T1696" i="2" s="1"/>
  <c r="R1695" i="2"/>
  <c r="R1694" i="2"/>
  <c r="R1784" i="2"/>
  <c r="T1784" i="2" s="1"/>
  <c r="R1783" i="2"/>
  <c r="T1783" i="2" s="1"/>
  <c r="R1782" i="2"/>
  <c r="T1782" i="2" s="1"/>
  <c r="R1781" i="2"/>
  <c r="T1781" i="2" s="1"/>
  <c r="R1780" i="2"/>
  <c r="T1780" i="2" s="1"/>
  <c r="R1779" i="2"/>
  <c r="T1779" i="2" s="1"/>
  <c r="R1778" i="2"/>
  <c r="R1777" i="2"/>
  <c r="T1777" i="2" s="1"/>
  <c r="R1776" i="2"/>
  <c r="T1776" i="2" s="1"/>
  <c r="R1775" i="2"/>
  <c r="T1775" i="2" s="1"/>
  <c r="R1774" i="2"/>
  <c r="T1774" i="2" s="1"/>
  <c r="R1773" i="2"/>
  <c r="T1773" i="2" s="1"/>
  <c r="R1772" i="2"/>
  <c r="T1772" i="2" s="1"/>
  <c r="R1770" i="2"/>
  <c r="T1770" i="2" s="1"/>
  <c r="R1769" i="2"/>
  <c r="T1769" i="2" s="1"/>
  <c r="R1768" i="2"/>
  <c r="T1768" i="2" s="1"/>
  <c r="R1767" i="2"/>
  <c r="T1767" i="2" s="1"/>
  <c r="R1766" i="2"/>
  <c r="T1766" i="2" s="1"/>
  <c r="R1765" i="2"/>
  <c r="T1765" i="2" s="1"/>
  <c r="R1764" i="2"/>
  <c r="T1764" i="2" s="1"/>
  <c r="R1763" i="2"/>
  <c r="R1762" i="2"/>
  <c r="T1762" i="2" s="1"/>
  <c r="R2596" i="2"/>
  <c r="T2596" i="2" s="1"/>
  <c r="R1760" i="2"/>
  <c r="R1759" i="2"/>
  <c r="R1758" i="2"/>
  <c r="T1758" i="2" s="1"/>
  <c r="R1757" i="2"/>
  <c r="R1756" i="2"/>
  <c r="R1755" i="2"/>
  <c r="T1755" i="2" s="1"/>
  <c r="R1754" i="2"/>
  <c r="T1754" i="2" s="1"/>
  <c r="R1753" i="2"/>
  <c r="T1753" i="2" s="1"/>
  <c r="R1752" i="2"/>
  <c r="T1752" i="2" s="1"/>
  <c r="R1751" i="2"/>
  <c r="R1750" i="2"/>
  <c r="R1749" i="2"/>
  <c r="R1748" i="2"/>
  <c r="R1747" i="2"/>
  <c r="R1746" i="2"/>
  <c r="R1745" i="2"/>
  <c r="T1745" i="2" s="1"/>
  <c r="R1744" i="2"/>
  <c r="R1743" i="2"/>
  <c r="R1742" i="2"/>
  <c r="R1741" i="2"/>
  <c r="R1828" i="2"/>
  <c r="R1827" i="2"/>
  <c r="T1827" i="2" s="1"/>
  <c r="R1826" i="2"/>
  <c r="T1826" i="2" s="1"/>
  <c r="R1825" i="2"/>
  <c r="T1825" i="2" s="1"/>
  <c r="R1824" i="2"/>
  <c r="T1824" i="2" s="1"/>
  <c r="R1823" i="2"/>
  <c r="T1823" i="2" s="1"/>
  <c r="R1822" i="2"/>
  <c r="T1822" i="2" s="1"/>
  <c r="R1821" i="2"/>
  <c r="T1821" i="2" s="1"/>
  <c r="R1820" i="2"/>
  <c r="R1819" i="2"/>
  <c r="T1819" i="2" s="1"/>
  <c r="R1818" i="2"/>
  <c r="T1818" i="2" s="1"/>
  <c r="R1817" i="2"/>
  <c r="T1817" i="2" s="1"/>
  <c r="R1816" i="2"/>
  <c r="T1816" i="2" s="1"/>
  <c r="R1814" i="2"/>
  <c r="T1814" i="2" s="1"/>
  <c r="R1813" i="2"/>
  <c r="T1813" i="2" s="1"/>
  <c r="R1812" i="2"/>
  <c r="T1812" i="2" s="1"/>
  <c r="R1811" i="2"/>
  <c r="T1811" i="2" s="1"/>
  <c r="R1810" i="2"/>
  <c r="T1810" i="2" s="1"/>
  <c r="R1809" i="2"/>
  <c r="T1809" i="2" s="1"/>
  <c r="R1808" i="2"/>
  <c r="T1808" i="2" s="1"/>
  <c r="R1807" i="2"/>
  <c r="R1806" i="2"/>
  <c r="T1806" i="2" s="1"/>
  <c r="R2636" i="2"/>
  <c r="T2636" i="2" s="1"/>
  <c r="R1804" i="2"/>
  <c r="R1803" i="2"/>
  <c r="T1803" i="2" s="1"/>
  <c r="R1802" i="2"/>
  <c r="T1802" i="2" s="1"/>
  <c r="R1801" i="2"/>
  <c r="R1799" i="2"/>
  <c r="T1799" i="2" s="1"/>
  <c r="R1800" i="2"/>
  <c r="R1798" i="2"/>
  <c r="T1798" i="2" s="1"/>
  <c r="R1797" i="2"/>
  <c r="R1796" i="2"/>
  <c r="R1795" i="2"/>
  <c r="T1795" i="2" s="1"/>
  <c r="R1794" i="2"/>
  <c r="R1793" i="2"/>
  <c r="R1792" i="2"/>
  <c r="R1791" i="2"/>
  <c r="R1790" i="2"/>
  <c r="T1790" i="2" s="1"/>
  <c r="R1789" i="2"/>
  <c r="R1788" i="2"/>
  <c r="T1788" i="2" s="1"/>
  <c r="R1787" i="2"/>
  <c r="R1786" i="2"/>
  <c r="R1785" i="2"/>
  <c r="R1872" i="2"/>
  <c r="R1871" i="2"/>
  <c r="T1871" i="2" s="1"/>
  <c r="R1870" i="2"/>
  <c r="T1870" i="2" s="1"/>
  <c r="R1869" i="2"/>
  <c r="T1869" i="2" s="1"/>
  <c r="R1868" i="2"/>
  <c r="T1868" i="2" s="1"/>
  <c r="R1867" i="2"/>
  <c r="T1867" i="2" s="1"/>
  <c r="R1866" i="2"/>
  <c r="T1866" i="2" s="1"/>
  <c r="R1865" i="2"/>
  <c r="R1864" i="2"/>
  <c r="T1864" i="2" s="1"/>
  <c r="R1863" i="2"/>
  <c r="T1863" i="2" s="1"/>
  <c r="R1862" i="2"/>
  <c r="T1862" i="2" s="1"/>
  <c r="R1861" i="2"/>
  <c r="R1860" i="2"/>
  <c r="T1860" i="2" s="1"/>
  <c r="R1859" i="2"/>
  <c r="R1857" i="2"/>
  <c r="R1856" i="2"/>
  <c r="T1856" i="2" s="1"/>
  <c r="R1855" i="2"/>
  <c r="T1855" i="2" s="1"/>
  <c r="R1854" i="2"/>
  <c r="T1854" i="2" s="1"/>
  <c r="R1853" i="2"/>
  <c r="T1853" i="2" s="1"/>
  <c r="R1852" i="2"/>
  <c r="R1851" i="2"/>
  <c r="T1851" i="2" s="1"/>
  <c r="R1850" i="2"/>
  <c r="R1849" i="2"/>
  <c r="T1849" i="2" s="1"/>
  <c r="R2676" i="2"/>
  <c r="R1847" i="2"/>
  <c r="R1846" i="2"/>
  <c r="T1846" i="2" s="1"/>
  <c r="R1845" i="2"/>
  <c r="R1844" i="2"/>
  <c r="R1843" i="2"/>
  <c r="T1843" i="2" s="1"/>
  <c r="R1842" i="2"/>
  <c r="R1841" i="2"/>
  <c r="T1841" i="2" s="1"/>
  <c r="R1840" i="2"/>
  <c r="T1840" i="2" s="1"/>
  <c r="R1839" i="2"/>
  <c r="R1838" i="2"/>
  <c r="T1838" i="2" s="1"/>
  <c r="R1837" i="2"/>
  <c r="R1836" i="2"/>
  <c r="R1835" i="2"/>
  <c r="R1834" i="2"/>
  <c r="T1834" i="2" s="1"/>
  <c r="R1833" i="2"/>
  <c r="R1832" i="2"/>
  <c r="T1832" i="2" s="1"/>
  <c r="R1831" i="2"/>
  <c r="R1830" i="2"/>
  <c r="R1829" i="2"/>
  <c r="R1917" i="2"/>
  <c r="R1916" i="2"/>
  <c r="T1916" i="2" s="1"/>
  <c r="R1915" i="2"/>
  <c r="R1914" i="2"/>
  <c r="T1914" i="2" s="1"/>
  <c r="R1913" i="2"/>
  <c r="T1913" i="2" s="1"/>
  <c r="R1912" i="2"/>
  <c r="T1912" i="2" s="1"/>
  <c r="R1911" i="2"/>
  <c r="T1911" i="2" s="1"/>
  <c r="R1910" i="2"/>
  <c r="R1909" i="2"/>
  <c r="T1909" i="2" s="1"/>
  <c r="R1908" i="2"/>
  <c r="R1907" i="2"/>
  <c r="T1907" i="2" s="1"/>
  <c r="R1906" i="2"/>
  <c r="T1906" i="2" s="1"/>
  <c r="R1905" i="2"/>
  <c r="R1903" i="2"/>
  <c r="T1903" i="2" s="1"/>
  <c r="R1904" i="2"/>
  <c r="R1902" i="2"/>
  <c r="T1902" i="2" s="1"/>
  <c r="R1901" i="2"/>
  <c r="R1900" i="2"/>
  <c r="T1900" i="2" s="1"/>
  <c r="R1899" i="2"/>
  <c r="T1899" i="2" s="1"/>
  <c r="R1898" i="2"/>
  <c r="T1898" i="2" s="1"/>
  <c r="R1897" i="2"/>
  <c r="T1897" i="2" s="1"/>
  <c r="R1896" i="2"/>
  <c r="R1895" i="2"/>
  <c r="T1895" i="2" s="1"/>
  <c r="R1894" i="2"/>
  <c r="R1893" i="2"/>
  <c r="R2718" i="2"/>
  <c r="T2718" i="2" s="1"/>
  <c r="R1891" i="2"/>
  <c r="T1891" i="2" s="1"/>
  <c r="R1890" i="2"/>
  <c r="T1890" i="2" s="1"/>
  <c r="R1889" i="2"/>
  <c r="R1888" i="2"/>
  <c r="R1887" i="2"/>
  <c r="T1887" i="2" s="1"/>
  <c r="R1886" i="2"/>
  <c r="R1885" i="2"/>
  <c r="T1885" i="2" s="1"/>
  <c r="R1884" i="2"/>
  <c r="T1884" i="2" s="1"/>
  <c r="R1883" i="2"/>
  <c r="T1883" i="2" s="1"/>
  <c r="R1882" i="2"/>
  <c r="R1881" i="2"/>
  <c r="R1880" i="2"/>
  <c r="R1879" i="2"/>
  <c r="R1878" i="2"/>
  <c r="R1877" i="2"/>
  <c r="R1876" i="2"/>
  <c r="T1876" i="2" s="1"/>
  <c r="R1875" i="2"/>
  <c r="R1874" i="2"/>
  <c r="R1873" i="2"/>
  <c r="R1962" i="2"/>
  <c r="R1961" i="2"/>
  <c r="T1961" i="2" s="1"/>
  <c r="R1960" i="2"/>
  <c r="T1960" i="2" s="1"/>
  <c r="R1959" i="2"/>
  <c r="R1958" i="2"/>
  <c r="T1958" i="2" s="1"/>
  <c r="R1957" i="2"/>
  <c r="R1956" i="2"/>
  <c r="T1956" i="2" s="1"/>
  <c r="R1955" i="2"/>
  <c r="T1955" i="2" s="1"/>
  <c r="R1954" i="2"/>
  <c r="T1954" i="2" s="1"/>
  <c r="R1953" i="2"/>
  <c r="R1952" i="2"/>
  <c r="R1951" i="2"/>
  <c r="T1951" i="2" s="1"/>
  <c r="R1950" i="2"/>
  <c r="T1950" i="2" s="1"/>
  <c r="R1949" i="2"/>
  <c r="T1949" i="2" s="1"/>
  <c r="R1948" i="2"/>
  <c r="R1947" i="2"/>
  <c r="T1947" i="2" s="1"/>
  <c r="R1946" i="2"/>
  <c r="R1945" i="2"/>
  <c r="T1945" i="2" s="1"/>
  <c r="R1944" i="2"/>
  <c r="R1943" i="2"/>
  <c r="T1943" i="2" s="1"/>
  <c r="R1942" i="2"/>
  <c r="T1942" i="2" s="1"/>
  <c r="R1941" i="2"/>
  <c r="T1941" i="2" s="1"/>
  <c r="R1940" i="2"/>
  <c r="R1939" i="2"/>
  <c r="R1938" i="2"/>
  <c r="T1938" i="2" s="1"/>
  <c r="R2762" i="2"/>
  <c r="T2762" i="2" s="1"/>
  <c r="R1936" i="2"/>
  <c r="R1935" i="2"/>
  <c r="T1935" i="2" s="1"/>
  <c r="R1934" i="2"/>
  <c r="R1932" i="2"/>
  <c r="R1933" i="2"/>
  <c r="T1933" i="2" s="1"/>
  <c r="R1931" i="2"/>
  <c r="R1930" i="2"/>
  <c r="T1930" i="2" s="1"/>
  <c r="R1929" i="2"/>
  <c r="T1929" i="2" s="1"/>
  <c r="R1928" i="2"/>
  <c r="T1928" i="2" s="1"/>
  <c r="R1927" i="2"/>
  <c r="R1926" i="2"/>
  <c r="R1925" i="2"/>
  <c r="R1924" i="2"/>
  <c r="R1923" i="2"/>
  <c r="R1922" i="2"/>
  <c r="R1921" i="2"/>
  <c r="R1920" i="2"/>
  <c r="R1919" i="2"/>
  <c r="R1918" i="2"/>
  <c r="R2007" i="2"/>
  <c r="T2007" i="2" s="1"/>
  <c r="R2006" i="2"/>
  <c r="T2006" i="2" s="1"/>
  <c r="R2005" i="2"/>
  <c r="T2005" i="2" s="1"/>
  <c r="R2004" i="2"/>
  <c r="T2004" i="2" s="1"/>
  <c r="R2003" i="2"/>
  <c r="T2003" i="2" s="1"/>
  <c r="R2002" i="2"/>
  <c r="R2001" i="2"/>
  <c r="T2001" i="2" s="1"/>
  <c r="R2000" i="2"/>
  <c r="T2000" i="2" s="1"/>
  <c r="R1999" i="2"/>
  <c r="T1999" i="2" s="1"/>
  <c r="R1998" i="2"/>
  <c r="R1997" i="2"/>
  <c r="T1997" i="2" s="1"/>
  <c r="R1996" i="2"/>
  <c r="T1996" i="2" s="1"/>
  <c r="R1995" i="2"/>
  <c r="T1995" i="2" s="1"/>
  <c r="R1994" i="2"/>
  <c r="T1994" i="2" s="1"/>
  <c r="R1993" i="2"/>
  <c r="R1992" i="2"/>
  <c r="T1992" i="2" s="1"/>
  <c r="R1991" i="2"/>
  <c r="R1990" i="2"/>
  <c r="T1990" i="2" s="1"/>
  <c r="R1989" i="2"/>
  <c r="T1989" i="2" s="1"/>
  <c r="R1988" i="2"/>
  <c r="T1988" i="2" s="1"/>
  <c r="R1987" i="2"/>
  <c r="T1987" i="2" s="1"/>
  <c r="R1986" i="2"/>
  <c r="T1986" i="2" s="1"/>
  <c r="R1985" i="2"/>
  <c r="R1984" i="2"/>
  <c r="R2812" i="2"/>
  <c r="T2812" i="2" s="1"/>
  <c r="R1982" i="2"/>
  <c r="T1982" i="2" s="1"/>
  <c r="R1981" i="2"/>
  <c r="R1980" i="2"/>
  <c r="T1980" i="2" s="1"/>
  <c r="R1979" i="2"/>
  <c r="R1978" i="2"/>
  <c r="R1977" i="2"/>
  <c r="T1977" i="2" s="1"/>
  <c r="R1976" i="2"/>
  <c r="T1976" i="2" s="1"/>
  <c r="R1975" i="2"/>
  <c r="R1974" i="2"/>
  <c r="T1974" i="2" s="1"/>
  <c r="R1973" i="2"/>
  <c r="T1973" i="2" s="1"/>
  <c r="R1972" i="2"/>
  <c r="R1971" i="2"/>
  <c r="R1970" i="2"/>
  <c r="R1969" i="2"/>
  <c r="R1968" i="2"/>
  <c r="R1967" i="2"/>
  <c r="T1967" i="2" s="1"/>
  <c r="R1966" i="2"/>
  <c r="R1965" i="2"/>
  <c r="R1964" i="2"/>
  <c r="R1963" i="2"/>
  <c r="R2052" i="2"/>
  <c r="T2052" i="2" s="1"/>
  <c r="R2051" i="2"/>
  <c r="T2051" i="2" s="1"/>
  <c r="R2050" i="2"/>
  <c r="T2050" i="2" s="1"/>
  <c r="R2049" i="2"/>
  <c r="T2049" i="2" s="1"/>
  <c r="R2048" i="2"/>
  <c r="T2048" i="2" s="1"/>
  <c r="R2047" i="2"/>
  <c r="R2046" i="2"/>
  <c r="T2046" i="2" s="1"/>
  <c r="R2045" i="2"/>
  <c r="T2045" i="2" s="1"/>
  <c r="R2044" i="2"/>
  <c r="T2044" i="2" s="1"/>
  <c r="R2043" i="2"/>
  <c r="R2042" i="2"/>
  <c r="T2042" i="2" s="1"/>
  <c r="R2041" i="2"/>
  <c r="T2041" i="2" s="1"/>
  <c r="R2040" i="2"/>
  <c r="T2040" i="2" s="1"/>
  <c r="R2039" i="2"/>
  <c r="T2039" i="2" s="1"/>
  <c r="R2038" i="2"/>
  <c r="R2037" i="2"/>
  <c r="T2037" i="2" s="1"/>
  <c r="R2036" i="2"/>
  <c r="R2035" i="2"/>
  <c r="T2035" i="2" s="1"/>
  <c r="R2034" i="2"/>
  <c r="T2034" i="2" s="1"/>
  <c r="R2033" i="2"/>
  <c r="T2033" i="2" s="1"/>
  <c r="R2032" i="2"/>
  <c r="T2032" i="2" s="1"/>
  <c r="R2031" i="2"/>
  <c r="T2031" i="2" s="1"/>
  <c r="R2030" i="2"/>
  <c r="R2029" i="2"/>
  <c r="R2861" i="2"/>
  <c r="T2861" i="2" s="1"/>
  <c r="R2027" i="2"/>
  <c r="T2027" i="2" s="1"/>
  <c r="R2026" i="2"/>
  <c r="R2025" i="2"/>
  <c r="T2025" i="2" s="1"/>
  <c r="R2024" i="2"/>
  <c r="R2023" i="2"/>
  <c r="T2023" i="2" s="1"/>
  <c r="R2022" i="2"/>
  <c r="T2022" i="2" s="1"/>
  <c r="R2021" i="2"/>
  <c r="R2020" i="2"/>
  <c r="T2020" i="2" s="1"/>
  <c r="R2019" i="2"/>
  <c r="T2019" i="2" s="1"/>
  <c r="R2018" i="2"/>
  <c r="T2018" i="2" s="1"/>
  <c r="R2017" i="2"/>
  <c r="R2016" i="2"/>
  <c r="R2015" i="2"/>
  <c r="R2014" i="2"/>
  <c r="R2013" i="2"/>
  <c r="R2012" i="2"/>
  <c r="R2011" i="2"/>
  <c r="T2011" i="2" s="1"/>
  <c r="R2010" i="2"/>
  <c r="R2009" i="2"/>
  <c r="R2008" i="2"/>
  <c r="R2098" i="2"/>
  <c r="R2097" i="2"/>
  <c r="T2097" i="2" s="1"/>
  <c r="R2096" i="2"/>
  <c r="T2096" i="2" s="1"/>
  <c r="R2095" i="2"/>
  <c r="T2095" i="2" s="1"/>
  <c r="R2094" i="2"/>
  <c r="T2094" i="2" s="1"/>
  <c r="R2093" i="2"/>
  <c r="R2092" i="2"/>
  <c r="T2092" i="2" s="1"/>
  <c r="R2091" i="2"/>
  <c r="T2091" i="2" s="1"/>
  <c r="R2090" i="2"/>
  <c r="T2090" i="2" s="1"/>
  <c r="R2089" i="2"/>
  <c r="R2088" i="2"/>
  <c r="T2088" i="2" s="1"/>
  <c r="R2087" i="2"/>
  <c r="T2087" i="2" s="1"/>
  <c r="R2086" i="2"/>
  <c r="T2086" i="2" s="1"/>
  <c r="R2085" i="2"/>
  <c r="T2085" i="2" s="1"/>
  <c r="R2084" i="2"/>
  <c r="R2083" i="2"/>
  <c r="T2083" i="2" s="1"/>
  <c r="R2082" i="2"/>
  <c r="R2081" i="2"/>
  <c r="T2081" i="2" s="1"/>
  <c r="R2080" i="2"/>
  <c r="T2080" i="2" s="1"/>
  <c r="R2079" i="2"/>
  <c r="T2079" i="2" s="1"/>
  <c r="R2078" i="2"/>
  <c r="T2078" i="2" s="1"/>
  <c r="R2077" i="2"/>
  <c r="R2076" i="2"/>
  <c r="T2076" i="2" s="1"/>
  <c r="R2075" i="2"/>
  <c r="R2074" i="2"/>
  <c r="R2073" i="2"/>
  <c r="R2904" i="2"/>
  <c r="T2904" i="2" s="1"/>
  <c r="R2072" i="2"/>
  <c r="R2070" i="2"/>
  <c r="T2070" i="2" s="1"/>
  <c r="R2069" i="2"/>
  <c r="T2069" i="2" s="1"/>
  <c r="R2068" i="2"/>
  <c r="R2067" i="2"/>
  <c r="T2067" i="2" s="1"/>
  <c r="R2066" i="2"/>
  <c r="T2066" i="2" s="1"/>
  <c r="R2065" i="2"/>
  <c r="R2064" i="2"/>
  <c r="T2064" i="2" s="1"/>
  <c r="R2063" i="2"/>
  <c r="T2063" i="2" s="1"/>
  <c r="R2062" i="2"/>
  <c r="R2061" i="2"/>
  <c r="T2061" i="2" s="1"/>
  <c r="R2060" i="2"/>
  <c r="R2059" i="2"/>
  <c r="R2058" i="2"/>
  <c r="R2057" i="2"/>
  <c r="T2057" i="2" s="1"/>
  <c r="R2056" i="2"/>
  <c r="R2055" i="2"/>
  <c r="R2054" i="2"/>
  <c r="R2053" i="2"/>
  <c r="R2145" i="2"/>
  <c r="T2145" i="2" s="1"/>
  <c r="R2144" i="2"/>
  <c r="R2143" i="2"/>
  <c r="T2143" i="2" s="1"/>
  <c r="R2142" i="2"/>
  <c r="T2142" i="2" s="1"/>
  <c r="R2141" i="2"/>
  <c r="T2141" i="2" s="1"/>
  <c r="R2140" i="2"/>
  <c r="T2140" i="2" s="1"/>
  <c r="R2139" i="2"/>
  <c r="T2139" i="2" s="1"/>
  <c r="R2138" i="2"/>
  <c r="T2138" i="2" s="1"/>
  <c r="R2137" i="2"/>
  <c r="T2137" i="2" s="1"/>
  <c r="R2136" i="2"/>
  <c r="R2135" i="2"/>
  <c r="T2135" i="2" s="1"/>
  <c r="R2134" i="2"/>
  <c r="T2134" i="2" s="1"/>
  <c r="R2133" i="2"/>
  <c r="T2133" i="2" s="1"/>
  <c r="R2132" i="2"/>
  <c r="T2132" i="2" s="1"/>
  <c r="R2131" i="2"/>
  <c r="R2130" i="2"/>
  <c r="T2130" i="2" s="1"/>
  <c r="R2129" i="2"/>
  <c r="R2128" i="2"/>
  <c r="T2128" i="2" s="1"/>
  <c r="R2127" i="2"/>
  <c r="T2127" i="2" s="1"/>
  <c r="R2126" i="2"/>
  <c r="T2126" i="2" s="1"/>
  <c r="R2124" i="2"/>
  <c r="T2124" i="2" s="1"/>
  <c r="R2125" i="2"/>
  <c r="R2123" i="2"/>
  <c r="R2122" i="2"/>
  <c r="R2121" i="2"/>
  <c r="R2120" i="2"/>
  <c r="R2951" i="2"/>
  <c r="T2951" i="2" s="1"/>
  <c r="R2118" i="2"/>
  <c r="T2118" i="2" s="1"/>
  <c r="R2117" i="2"/>
  <c r="R2116" i="2"/>
  <c r="T2116" i="2" s="1"/>
  <c r="R2115" i="2"/>
  <c r="T2115" i="2" s="1"/>
  <c r="R2114" i="2"/>
  <c r="R2113" i="2"/>
  <c r="T2113" i="2" s="1"/>
  <c r="R2112" i="2"/>
  <c r="R2111" i="2"/>
  <c r="T2111" i="2" s="1"/>
  <c r="R2110" i="2"/>
  <c r="T2110" i="2" s="1"/>
  <c r="R2109" i="2"/>
  <c r="T2109" i="2" s="1"/>
  <c r="R2108" i="2"/>
  <c r="R2107" i="2"/>
  <c r="R2106" i="2"/>
  <c r="R2105" i="2"/>
  <c r="R2104" i="2"/>
  <c r="R2103" i="2"/>
  <c r="R2102" i="2"/>
  <c r="T2102" i="2" s="1"/>
  <c r="R2101" i="2"/>
  <c r="R2100" i="2"/>
  <c r="R2099" i="2"/>
  <c r="R2192" i="2"/>
  <c r="R2191" i="2"/>
  <c r="T2191" i="2" s="1"/>
  <c r="R2190" i="2"/>
  <c r="T2190" i="2" s="1"/>
  <c r="R2189" i="2"/>
  <c r="T2189" i="2" s="1"/>
  <c r="R2188" i="2"/>
  <c r="T2188" i="2" s="1"/>
  <c r="R2187" i="2"/>
  <c r="T2187" i="2" s="1"/>
  <c r="R2186" i="2"/>
  <c r="T2186" i="2" s="1"/>
  <c r="R2185" i="2"/>
  <c r="T2185" i="2" s="1"/>
  <c r="R2184" i="2"/>
  <c r="T2184" i="2" s="1"/>
  <c r="R2183" i="2"/>
  <c r="R2182" i="2"/>
  <c r="R2181" i="2"/>
  <c r="T2181" i="2" s="1"/>
  <c r="R2180" i="2"/>
  <c r="T2180" i="2" s="1"/>
  <c r="R2179" i="2"/>
  <c r="T2179" i="2" s="1"/>
  <c r="R2178" i="2"/>
  <c r="R2176" i="2"/>
  <c r="T2176" i="2" s="1"/>
  <c r="R2177" i="2"/>
  <c r="R2175" i="2"/>
  <c r="T2175" i="2" s="1"/>
  <c r="R2174" i="2"/>
  <c r="T2174" i="2" s="1"/>
  <c r="R2173" i="2"/>
  <c r="T2173" i="2" s="1"/>
  <c r="R2172" i="2"/>
  <c r="T2172" i="2" s="1"/>
  <c r="R2171" i="2"/>
  <c r="R2170" i="2"/>
  <c r="T2170" i="2" s="1"/>
  <c r="R2169" i="2"/>
  <c r="R2168" i="2"/>
  <c r="R2995" i="2"/>
  <c r="T2995" i="2" s="1"/>
  <c r="R2166" i="2"/>
  <c r="T2166" i="2" s="1"/>
  <c r="R2165" i="2"/>
  <c r="R2164" i="2"/>
  <c r="T2164" i="2" s="1"/>
  <c r="R2163" i="2"/>
  <c r="T2163" i="2" s="1"/>
  <c r="R2162" i="2"/>
  <c r="T2162" i="2" s="1"/>
  <c r="R2161" i="2"/>
  <c r="T2161" i="2" s="1"/>
  <c r="R2160" i="2"/>
  <c r="R2159" i="2"/>
  <c r="R2158" i="2"/>
  <c r="R2157" i="2"/>
  <c r="T2157" i="2" s="1"/>
  <c r="R2155" i="2"/>
  <c r="R2156" i="2"/>
  <c r="R2154" i="2"/>
  <c r="R2153" i="2"/>
  <c r="R2152" i="2"/>
  <c r="R2151" i="2"/>
  <c r="R2150" i="2"/>
  <c r="R2149" i="2"/>
  <c r="T2149" i="2" s="1"/>
  <c r="R2148" i="2"/>
  <c r="R2147" i="2"/>
  <c r="R2146" i="2"/>
  <c r="R2235" i="2"/>
  <c r="T2235" i="2" s="1"/>
  <c r="R2234" i="2"/>
  <c r="R2233" i="2"/>
  <c r="T2233" i="2" s="1"/>
  <c r="R2232" i="2"/>
  <c r="R2231" i="2"/>
  <c r="T2231" i="2" s="1"/>
  <c r="R2230" i="2"/>
  <c r="T2230" i="2" s="1"/>
  <c r="R2229" i="2"/>
  <c r="T2229" i="2" s="1"/>
  <c r="R2228" i="2"/>
  <c r="T2228" i="2" s="1"/>
  <c r="R2227" i="2"/>
  <c r="T2227" i="2" s="1"/>
  <c r="R2226" i="2"/>
  <c r="R2225" i="2"/>
  <c r="R2224" i="2"/>
  <c r="T2224" i="2" s="1"/>
  <c r="R2223" i="2"/>
  <c r="T2223" i="2" s="1"/>
  <c r="R2222" i="2"/>
  <c r="T2222" i="2" s="1"/>
  <c r="R2221" i="2"/>
  <c r="R2220" i="2"/>
  <c r="R2218" i="2"/>
  <c r="T2218" i="2" s="1"/>
  <c r="R2219" i="2"/>
  <c r="R2217" i="2"/>
  <c r="T2217" i="2" s="1"/>
  <c r="R2216" i="2"/>
  <c r="T2216" i="2" s="1"/>
  <c r="R2215" i="2"/>
  <c r="T2215" i="2" s="1"/>
  <c r="R2214" i="2"/>
  <c r="R2213" i="2"/>
  <c r="R2212" i="2"/>
  <c r="R2211" i="2"/>
  <c r="R2209" i="2"/>
  <c r="R2208" i="2"/>
  <c r="R2207" i="2"/>
  <c r="R2206" i="2"/>
  <c r="T2206" i="2" s="1"/>
  <c r="R2205" i="2"/>
  <c r="R2204" i="2"/>
  <c r="T2204" i="2" s="1"/>
  <c r="R2203" i="2"/>
  <c r="T2203" i="2" s="1"/>
  <c r="R2202" i="2"/>
  <c r="T2202" i="2" s="1"/>
  <c r="R2201" i="2"/>
  <c r="T2201" i="2" s="1"/>
  <c r="R2200" i="2"/>
  <c r="T2200" i="2" s="1"/>
  <c r="R2199" i="2"/>
  <c r="R2198" i="2"/>
  <c r="R2197" i="2"/>
  <c r="R2196" i="2"/>
  <c r="R2195" i="2"/>
  <c r="R2194" i="2"/>
  <c r="T2194" i="2" s="1"/>
  <c r="R2193" i="2"/>
  <c r="R2280" i="2"/>
  <c r="T2280" i="2" s="1"/>
  <c r="R2279" i="2"/>
  <c r="T2279" i="2" s="1"/>
  <c r="R2278" i="2"/>
  <c r="R2277" i="2"/>
  <c r="T2277" i="2" s="1"/>
  <c r="R2276" i="2"/>
  <c r="T2276" i="2" s="1"/>
  <c r="R2275" i="2"/>
  <c r="T2275" i="2" s="1"/>
  <c r="R2274" i="2"/>
  <c r="T2274" i="2" s="1"/>
  <c r="R2273" i="2"/>
  <c r="T2273" i="2" s="1"/>
  <c r="R2272" i="2"/>
  <c r="T2272" i="2" s="1"/>
  <c r="R2271" i="2"/>
  <c r="R2270" i="2"/>
  <c r="R2269" i="2"/>
  <c r="T2269" i="2" s="1"/>
  <c r="R2268" i="2"/>
  <c r="T2268" i="2" s="1"/>
  <c r="R2267" i="2"/>
  <c r="T2267" i="2" s="1"/>
  <c r="R2266" i="2"/>
  <c r="T2266" i="2" s="1"/>
  <c r="R2265" i="2"/>
  <c r="R2264" i="2"/>
  <c r="R2263" i="2"/>
  <c r="T2263" i="2" s="1"/>
  <c r="R2261" i="2"/>
  <c r="T2261" i="2" s="1"/>
  <c r="R2260" i="2"/>
  <c r="T2260" i="2" s="1"/>
  <c r="R2259" i="2"/>
  <c r="T2259" i="2" s="1"/>
  <c r="R2258" i="2"/>
  <c r="R2257" i="2"/>
  <c r="R2256" i="2"/>
  <c r="R2254" i="2"/>
  <c r="R2253" i="2"/>
  <c r="T2253" i="2" s="1"/>
  <c r="R2252" i="2"/>
  <c r="R2251" i="2"/>
  <c r="T2251" i="2" s="1"/>
  <c r="R2250" i="2"/>
  <c r="T2250" i="2" s="1"/>
  <c r="R2249" i="2"/>
  <c r="R2248" i="2"/>
  <c r="T2248" i="2" s="1"/>
  <c r="R2247" i="2"/>
  <c r="R2246" i="2"/>
  <c r="T2246" i="2" s="1"/>
  <c r="R2245" i="2"/>
  <c r="T2245" i="2" s="1"/>
  <c r="R2244" i="2"/>
  <c r="T2244" i="2" s="1"/>
  <c r="R2243" i="2"/>
  <c r="T2243" i="2" s="1"/>
  <c r="R2242" i="2"/>
  <c r="R2241" i="2"/>
  <c r="R772" i="2"/>
  <c r="T772" i="2" s="1"/>
  <c r="R771" i="2"/>
  <c r="R770" i="2"/>
  <c r="T770" i="2" s="1"/>
  <c r="R769" i="2"/>
  <c r="T769" i="2" s="1"/>
  <c r="R768" i="2"/>
  <c r="T768" i="2" s="1"/>
  <c r="R2240" i="2"/>
  <c r="R2239" i="2"/>
  <c r="R2238" i="2"/>
  <c r="R2237" i="2"/>
  <c r="T2237" i="2" s="1"/>
  <c r="R2236" i="2"/>
  <c r="R2329" i="2"/>
  <c r="T2329" i="2" s="1"/>
  <c r="R2328" i="2"/>
  <c r="T2328" i="2" s="1"/>
  <c r="R2327" i="2"/>
  <c r="R2326" i="2"/>
  <c r="T2326" i="2" s="1"/>
  <c r="R2325" i="2"/>
  <c r="T2325" i="2" s="1"/>
  <c r="R2324" i="2"/>
  <c r="T2324" i="2" s="1"/>
  <c r="R2323" i="2"/>
  <c r="T2323" i="2" s="1"/>
  <c r="R2322" i="2"/>
  <c r="T2322" i="2" s="1"/>
  <c r="R2321" i="2"/>
  <c r="T2321" i="2" s="1"/>
  <c r="R2320" i="2"/>
  <c r="R2319" i="2"/>
  <c r="R2318" i="2"/>
  <c r="T2318" i="2" s="1"/>
  <c r="R2317" i="2"/>
  <c r="T2317" i="2" s="1"/>
  <c r="R2315" i="2"/>
  <c r="R2316" i="2"/>
  <c r="R2314" i="2"/>
  <c r="R2313" i="2"/>
  <c r="T2313" i="2" s="1"/>
  <c r="R2312" i="2"/>
  <c r="R2311" i="2"/>
  <c r="T2311" i="2" s="1"/>
  <c r="R2310" i="2"/>
  <c r="T2310" i="2" s="1"/>
  <c r="R2309" i="2"/>
  <c r="T2309" i="2" s="1"/>
  <c r="R2308" i="2"/>
  <c r="R2307" i="2"/>
  <c r="R2306" i="2"/>
  <c r="R2305" i="2"/>
  <c r="R2303" i="2"/>
  <c r="R2302" i="2"/>
  <c r="T2302" i="2" s="1"/>
  <c r="R2301" i="2"/>
  <c r="R2300" i="2"/>
  <c r="T2300" i="2" s="1"/>
  <c r="R2299" i="2"/>
  <c r="R2298" i="2"/>
  <c r="R2297" i="2"/>
  <c r="T2297" i="2" s="1"/>
  <c r="R2296" i="2"/>
  <c r="T2296" i="2" s="1"/>
  <c r="R2295" i="2"/>
  <c r="T2295" i="2" s="1"/>
  <c r="R2294" i="2"/>
  <c r="R2293" i="2"/>
  <c r="R2292" i="2"/>
  <c r="R725" i="2"/>
  <c r="T725" i="2" s="1"/>
  <c r="R724" i="2"/>
  <c r="T724" i="2" s="1"/>
  <c r="R723" i="2"/>
  <c r="R722" i="2"/>
  <c r="R721" i="2"/>
  <c r="T721" i="2" s="1"/>
  <c r="R2291" i="2"/>
  <c r="T2291" i="2" s="1"/>
  <c r="R2290" i="2"/>
  <c r="R2289" i="2"/>
  <c r="T2289" i="2" s="1"/>
  <c r="R2288" i="2"/>
  <c r="R2287" i="2"/>
  <c r="T2287" i="2" s="1"/>
  <c r="R2286" i="2"/>
  <c r="R2285" i="2"/>
  <c r="R2284" i="2"/>
  <c r="R2283" i="2"/>
  <c r="T2283" i="2" s="1"/>
  <c r="R2282" i="2"/>
  <c r="R2281" i="2"/>
  <c r="R2380" i="2"/>
  <c r="T2380" i="2" s="1"/>
  <c r="R2379" i="2"/>
  <c r="T2379" i="2" s="1"/>
  <c r="R2378" i="2"/>
  <c r="R2377" i="2"/>
  <c r="T2377" i="2" s="1"/>
  <c r="R2376" i="2"/>
  <c r="T2376" i="2" s="1"/>
  <c r="R2375" i="2"/>
  <c r="T2375" i="2" s="1"/>
  <c r="R2374" i="2"/>
  <c r="T2374" i="2" s="1"/>
  <c r="R2373" i="2"/>
  <c r="T2373" i="2" s="1"/>
  <c r="R2372" i="2"/>
  <c r="R2371" i="2"/>
  <c r="T2371" i="2" s="1"/>
  <c r="R2370" i="2"/>
  <c r="R2369" i="2"/>
  <c r="T2369" i="2" s="1"/>
  <c r="R2368" i="2"/>
  <c r="T2368" i="2" s="1"/>
  <c r="R2366" i="2"/>
  <c r="T2366" i="2" s="1"/>
  <c r="R2367" i="2"/>
  <c r="R2365" i="2"/>
  <c r="R2364" i="2"/>
  <c r="T2364" i="2" s="1"/>
  <c r="R2363" i="2"/>
  <c r="R2362" i="2"/>
  <c r="T2362" i="2" s="1"/>
  <c r="R2360" i="2"/>
  <c r="T2360" i="2" s="1"/>
  <c r="R2361" i="2"/>
  <c r="R2359" i="2"/>
  <c r="T2359" i="2" s="1"/>
  <c r="R2358" i="2"/>
  <c r="R2357" i="2"/>
  <c r="R2356" i="2"/>
  <c r="R2355" i="2"/>
  <c r="R2354" i="2"/>
  <c r="R2352" i="2"/>
  <c r="T2352" i="2" s="1"/>
  <c r="R2351" i="2"/>
  <c r="R2350" i="2"/>
  <c r="T2350" i="2" s="1"/>
  <c r="R2349" i="2"/>
  <c r="T2349" i="2" s="1"/>
  <c r="R2348" i="2"/>
  <c r="R2347" i="2"/>
  <c r="R676" i="2"/>
  <c r="T676" i="2" s="1"/>
  <c r="R2345" i="2"/>
  <c r="R2346" i="2"/>
  <c r="R2344" i="2"/>
  <c r="T2344" i="2" s="1"/>
  <c r="R2343" i="2"/>
  <c r="T2343" i="2" s="1"/>
  <c r="R2342" i="2"/>
  <c r="R2340" i="2"/>
  <c r="R2341" i="2"/>
  <c r="R2339" i="2"/>
  <c r="T2339" i="2" s="1"/>
  <c r="R2338" i="2"/>
  <c r="R2337" i="2"/>
  <c r="R2336" i="2"/>
  <c r="R2335" i="2"/>
  <c r="T2335" i="2" s="1"/>
  <c r="R2334" i="2"/>
  <c r="R2333" i="2"/>
  <c r="R2332" i="2"/>
  <c r="T2332" i="2" s="1"/>
  <c r="R2331" i="2"/>
  <c r="R2330" i="2"/>
  <c r="R2432" i="2"/>
  <c r="T2432" i="2" s="1"/>
  <c r="R2431" i="2"/>
  <c r="T2431" i="2" s="1"/>
  <c r="R2430" i="2"/>
  <c r="T2430" i="2" s="1"/>
  <c r="R2429" i="2"/>
  <c r="T2429" i="2" s="1"/>
  <c r="R2428" i="2"/>
  <c r="T2428" i="2" s="1"/>
  <c r="R2418" i="2"/>
  <c r="R2427" i="2"/>
  <c r="T2427" i="2" s="1"/>
  <c r="R2426" i="2"/>
  <c r="R2425" i="2"/>
  <c r="T2425" i="2" s="1"/>
  <c r="R2424" i="2"/>
  <c r="R2423" i="2"/>
  <c r="T2423" i="2" s="1"/>
  <c r="R2422" i="2"/>
  <c r="R2421" i="2"/>
  <c r="R2420" i="2"/>
  <c r="T2420" i="2" s="1"/>
  <c r="R2417" i="2"/>
  <c r="T2417" i="2" s="1"/>
  <c r="R2419" i="2"/>
  <c r="R2416" i="2"/>
  <c r="R2414" i="2"/>
  <c r="T2414" i="2" s="1"/>
  <c r="R2415" i="2"/>
  <c r="R2413" i="2"/>
  <c r="T2413" i="2" s="1"/>
  <c r="R2412" i="2"/>
  <c r="T2412" i="2" s="1"/>
  <c r="R2410" i="2"/>
  <c r="T2410" i="2" s="1"/>
  <c r="R2411" i="2"/>
  <c r="R2408" i="2"/>
  <c r="T2408" i="2" s="1"/>
  <c r="R2409" i="2"/>
  <c r="R2407" i="2"/>
  <c r="R2406" i="2"/>
  <c r="R630" i="2"/>
  <c r="R2405" i="2"/>
  <c r="R2404" i="2"/>
  <c r="R2402" i="2"/>
  <c r="R2401" i="2"/>
  <c r="T2401" i="2" s="1"/>
  <c r="R2400" i="2"/>
  <c r="T2400" i="2" s="1"/>
  <c r="R2399" i="2"/>
  <c r="R2398" i="2"/>
  <c r="T2398" i="2" s="1"/>
  <c r="R2397" i="2"/>
  <c r="T2397" i="2" s="1"/>
  <c r="R2396" i="2"/>
  <c r="R2395" i="2"/>
  <c r="R2394" i="2"/>
  <c r="R2393" i="2"/>
  <c r="R2392" i="2"/>
  <c r="R2391" i="2"/>
  <c r="T2391" i="2" s="1"/>
  <c r="R2390" i="2"/>
  <c r="R2389" i="2"/>
  <c r="T2389" i="2" s="1"/>
  <c r="R2388" i="2"/>
  <c r="R2387" i="2"/>
  <c r="R2386" i="2"/>
  <c r="R2385" i="2"/>
  <c r="R2383" i="2"/>
  <c r="R2384" i="2"/>
  <c r="T2384" i="2" s="1"/>
  <c r="R2382" i="2"/>
  <c r="R2381" i="2"/>
  <c r="R2481" i="2"/>
  <c r="T2481" i="2" s="1"/>
  <c r="R2480" i="2"/>
  <c r="T2480" i="2" s="1"/>
  <c r="R2479" i="2"/>
  <c r="T2479" i="2" s="1"/>
  <c r="R2478" i="2"/>
  <c r="T2478" i="2" s="1"/>
  <c r="R2477" i="2"/>
  <c r="T2477" i="2" s="1"/>
  <c r="R2476" i="2"/>
  <c r="R2475" i="2"/>
  <c r="T2475" i="2" s="1"/>
  <c r="R2474" i="2"/>
  <c r="R2473" i="2"/>
  <c r="R2472" i="2"/>
  <c r="T2472" i="2" s="1"/>
  <c r="R2471" i="2"/>
  <c r="R2470" i="2"/>
  <c r="R2469" i="2"/>
  <c r="R2468" i="2"/>
  <c r="T2468" i="2" s="1"/>
  <c r="R2467" i="2"/>
  <c r="R2466" i="2"/>
  <c r="R2465" i="2"/>
  <c r="R2463" i="2"/>
  <c r="T2463" i="2" s="1"/>
  <c r="R2464" i="2"/>
  <c r="R2462" i="2"/>
  <c r="T2462" i="2" s="1"/>
  <c r="R2461" i="2"/>
  <c r="T2461" i="2" s="1"/>
  <c r="R584" i="2"/>
  <c r="R2460" i="2"/>
  <c r="T2460" i="2" s="1"/>
  <c r="R2459" i="2"/>
  <c r="R2458" i="2"/>
  <c r="R2456" i="2"/>
  <c r="R2457" i="2"/>
  <c r="R2455" i="2"/>
  <c r="T2455" i="2" s="1"/>
  <c r="R2453" i="2"/>
  <c r="R2452" i="2"/>
  <c r="T2452" i="2" s="1"/>
  <c r="R2450" i="2"/>
  <c r="R2451" i="2"/>
  <c r="R2449" i="2"/>
  <c r="R2448" i="2"/>
  <c r="R2447" i="2"/>
  <c r="T2447" i="2" s="1"/>
  <c r="R2446" i="2"/>
  <c r="R2445" i="2"/>
  <c r="T2445" i="2" s="1"/>
  <c r="R2444" i="2"/>
  <c r="R2443" i="2"/>
  <c r="R2442" i="2"/>
  <c r="T2442" i="2" s="1"/>
  <c r="R2441" i="2"/>
  <c r="R2440" i="2"/>
  <c r="R2439" i="2"/>
  <c r="R2438" i="2"/>
  <c r="R2437" i="2"/>
  <c r="R2436" i="2"/>
  <c r="R2435" i="2"/>
  <c r="T2435" i="2" s="1"/>
  <c r="R2434" i="2"/>
  <c r="R2433" i="2"/>
  <c r="R2531" i="2"/>
  <c r="T2531" i="2" s="1"/>
  <c r="R2532" i="2"/>
  <c r="R2530" i="2"/>
  <c r="R2529" i="2"/>
  <c r="R2528" i="2"/>
  <c r="T2528" i="2" s="1"/>
  <c r="R2527" i="2"/>
  <c r="T2527" i="2" s="1"/>
  <c r="R2526" i="2"/>
  <c r="T2526" i="2" s="1"/>
  <c r="R2525" i="2"/>
  <c r="R2524" i="2"/>
  <c r="R2523" i="2"/>
  <c r="T2523" i="2" s="1"/>
  <c r="R2522" i="2"/>
  <c r="R2521" i="2"/>
  <c r="R2520" i="2"/>
  <c r="R2519" i="2"/>
  <c r="T2519" i="2" s="1"/>
  <c r="R2518" i="2"/>
  <c r="T2518" i="2" s="1"/>
  <c r="R2517" i="2"/>
  <c r="R2516" i="2"/>
  <c r="T2516" i="2" s="1"/>
  <c r="R537" i="2"/>
  <c r="T537" i="2" s="1"/>
  <c r="R2515" i="2"/>
  <c r="R2514" i="2"/>
  <c r="R2513" i="2"/>
  <c r="T2513" i="2" s="1"/>
  <c r="R2512" i="2"/>
  <c r="T2512" i="2" s="1"/>
  <c r="R2511" i="2"/>
  <c r="T2511" i="2" s="1"/>
  <c r="R2510" i="2"/>
  <c r="T2510" i="2" s="1"/>
  <c r="R2509" i="2"/>
  <c r="R2508" i="2"/>
  <c r="R2507" i="2"/>
  <c r="T2507" i="2" s="1"/>
  <c r="R2505" i="2"/>
  <c r="R2504" i="2"/>
  <c r="R2503" i="2"/>
  <c r="R2502" i="2"/>
  <c r="T2502" i="2" s="1"/>
  <c r="R2501" i="2"/>
  <c r="R2500" i="2"/>
  <c r="R2498" i="2"/>
  <c r="R2497" i="2"/>
  <c r="T2497" i="2" s="1"/>
  <c r="R2496" i="2"/>
  <c r="R2495" i="2"/>
  <c r="T2495" i="2" s="1"/>
  <c r="R2494" i="2"/>
  <c r="R2493" i="2"/>
  <c r="R2492" i="2"/>
  <c r="R2491" i="2"/>
  <c r="R2489" i="2"/>
  <c r="R2490" i="2"/>
  <c r="R2488" i="2"/>
  <c r="R2487" i="2"/>
  <c r="R2486" i="2"/>
  <c r="R2485" i="2"/>
  <c r="T2485" i="2" s="1"/>
  <c r="R2484" i="2"/>
  <c r="T2484" i="2" s="1"/>
  <c r="R2482" i="2"/>
  <c r="R2483" i="2"/>
  <c r="R2578" i="2"/>
  <c r="T2578" i="2" s="1"/>
  <c r="R2577" i="2"/>
  <c r="R2576" i="2"/>
  <c r="T2576" i="2" s="1"/>
  <c r="R2575" i="2"/>
  <c r="T2575" i="2" s="1"/>
  <c r="R2574" i="2"/>
  <c r="T2574" i="2" s="1"/>
  <c r="R2573" i="2"/>
  <c r="T2573" i="2" s="1"/>
  <c r="R2572" i="2"/>
  <c r="R2571" i="2"/>
  <c r="R2570" i="2"/>
  <c r="T2570" i="2" s="1"/>
  <c r="R2569" i="2"/>
  <c r="R2568" i="2"/>
  <c r="R2567" i="2"/>
  <c r="R490" i="2"/>
  <c r="R2565" i="2"/>
  <c r="T2565" i="2" s="1"/>
  <c r="R2566" i="2"/>
  <c r="R2563" i="2"/>
  <c r="T2563" i="2" s="1"/>
  <c r="R2564" i="2"/>
  <c r="R2562" i="2"/>
  <c r="T2562" i="2" s="1"/>
  <c r="R2561" i="2"/>
  <c r="T2561" i="2" s="1"/>
  <c r="R2560" i="2"/>
  <c r="T2560" i="2" s="1"/>
  <c r="R2558" i="2"/>
  <c r="T2558" i="2" s="1"/>
  <c r="R2559" i="2"/>
  <c r="R2557" i="2"/>
  <c r="R2556" i="2"/>
  <c r="R2555" i="2"/>
  <c r="R2553" i="2"/>
  <c r="T2553" i="2" s="1"/>
  <c r="R2552" i="2"/>
  <c r="R2551" i="2"/>
  <c r="R2550" i="2"/>
  <c r="T2550" i="2" s="1"/>
  <c r="R2549" i="2"/>
  <c r="R2548" i="2"/>
  <c r="T2548" i="2" s="1"/>
  <c r="R2547" i="2"/>
  <c r="R2546" i="2"/>
  <c r="T2546" i="2" s="1"/>
  <c r="R2545" i="2"/>
  <c r="R2544" i="2"/>
  <c r="T2544" i="2" s="1"/>
  <c r="R2543" i="2"/>
  <c r="R2542" i="2"/>
  <c r="R2541" i="2"/>
  <c r="T2541" i="2" s="1"/>
  <c r="R2540" i="2"/>
  <c r="R2539" i="2"/>
  <c r="R2538" i="2"/>
  <c r="R2537" i="2"/>
  <c r="R2536" i="2"/>
  <c r="R2535" i="2"/>
  <c r="R2534" i="2"/>
  <c r="T2534" i="2" s="1"/>
  <c r="R2533" i="2"/>
  <c r="R2618" i="2"/>
  <c r="T2618" i="2" s="1"/>
  <c r="R2617" i="2"/>
  <c r="R2616" i="2"/>
  <c r="T2616" i="2" s="1"/>
  <c r="R2615" i="2"/>
  <c r="T2615" i="2" s="1"/>
  <c r="R2614" i="2"/>
  <c r="T2614" i="2" s="1"/>
  <c r="R2613" i="2"/>
  <c r="R2612" i="2"/>
  <c r="R2611" i="2"/>
  <c r="T2611" i="2" s="1"/>
  <c r="R2610" i="2"/>
  <c r="R445" i="2"/>
  <c r="T445" i="2" s="1"/>
  <c r="R2609" i="2"/>
  <c r="R2608" i="2"/>
  <c r="T2608" i="2" s="1"/>
  <c r="R2607" i="2"/>
  <c r="T2607" i="2" s="1"/>
  <c r="R2605" i="2"/>
  <c r="T2605" i="2" s="1"/>
  <c r="R2606" i="2"/>
  <c r="R2604" i="2"/>
  <c r="R2603" i="2"/>
  <c r="T2603" i="2" s="1"/>
  <c r="R2602" i="2"/>
  <c r="T2602" i="2" s="1"/>
  <c r="R2601" i="2"/>
  <c r="T2601" i="2" s="1"/>
  <c r="R2600" i="2"/>
  <c r="T2600" i="2" s="1"/>
  <c r="R2599" i="2"/>
  <c r="R2598" i="2"/>
  <c r="R2597" i="2"/>
  <c r="R2595" i="2"/>
  <c r="R2594" i="2"/>
  <c r="R2593" i="2"/>
  <c r="R2592" i="2"/>
  <c r="T2592" i="2" s="1"/>
  <c r="R2591" i="2"/>
  <c r="R2590" i="2"/>
  <c r="R2589" i="2"/>
  <c r="T2589" i="2" s="1"/>
  <c r="R2588" i="2"/>
  <c r="R2587" i="2"/>
  <c r="T2587" i="2" s="1"/>
  <c r="R2586" i="2"/>
  <c r="R2585" i="2"/>
  <c r="R2584" i="2"/>
  <c r="R2583" i="2"/>
  <c r="R2582" i="2"/>
  <c r="R2581" i="2"/>
  <c r="R2580" i="2"/>
  <c r="T2580" i="2" s="1"/>
  <c r="R2579" i="2"/>
  <c r="R2658" i="2"/>
  <c r="T2658" i="2" s="1"/>
  <c r="R2657" i="2"/>
  <c r="T2657" i="2" s="1"/>
  <c r="R2656" i="2"/>
  <c r="T2656" i="2" s="1"/>
  <c r="R2655" i="2"/>
  <c r="R2654" i="2"/>
  <c r="T2654" i="2" s="1"/>
  <c r="R2653" i="2"/>
  <c r="T2653" i="2" s="1"/>
  <c r="R2652" i="2"/>
  <c r="R2651" i="2"/>
  <c r="R2650" i="2"/>
  <c r="R2649" i="2"/>
  <c r="T2649" i="2" s="1"/>
  <c r="R2648" i="2"/>
  <c r="R2647" i="2"/>
  <c r="T2647" i="2" s="1"/>
  <c r="R2646" i="2"/>
  <c r="T2646" i="2" s="1"/>
  <c r="R2645" i="2"/>
  <c r="R400" i="2"/>
  <c r="T400" i="2" s="1"/>
  <c r="R2644" i="2"/>
  <c r="T2644" i="2" s="1"/>
  <c r="R2643" i="2"/>
  <c r="T2643" i="2" s="1"/>
  <c r="R2642" i="2"/>
  <c r="T2642" i="2" s="1"/>
  <c r="R2641" i="2"/>
  <c r="T2641" i="2" s="1"/>
  <c r="R2640" i="2"/>
  <c r="T2640" i="2" s="1"/>
  <c r="R2639" i="2"/>
  <c r="R2638" i="2"/>
  <c r="R2637" i="2"/>
  <c r="R2635" i="2"/>
  <c r="T2635" i="2" s="1"/>
  <c r="R2634" i="2"/>
  <c r="T2634" i="2" s="1"/>
  <c r="R2633" i="2"/>
  <c r="R2632" i="2"/>
  <c r="T2632" i="2" s="1"/>
  <c r="R2631" i="2"/>
  <c r="R2630" i="2"/>
  <c r="R2629" i="2"/>
  <c r="R2628" i="2"/>
  <c r="T2628" i="2" s="1"/>
  <c r="R2627" i="2"/>
  <c r="R2626" i="2"/>
  <c r="R2625" i="2"/>
  <c r="R2624" i="2"/>
  <c r="R2623" i="2"/>
  <c r="T2623" i="2" s="1"/>
  <c r="R2622" i="2"/>
  <c r="R2621" i="2"/>
  <c r="T2621" i="2" s="1"/>
  <c r="R2620" i="2"/>
  <c r="T2620" i="2" s="1"/>
  <c r="R2619" i="2"/>
  <c r="R2698" i="2"/>
  <c r="T2698" i="2" s="1"/>
  <c r="R2697" i="2"/>
  <c r="T2697" i="2" s="1"/>
  <c r="R2696" i="2"/>
  <c r="T2696" i="2" s="1"/>
  <c r="R2695" i="2"/>
  <c r="R2694" i="2"/>
  <c r="T2694" i="2" s="1"/>
  <c r="R2693" i="2"/>
  <c r="T2693" i="2" s="1"/>
  <c r="R2692" i="2"/>
  <c r="R2691" i="2"/>
  <c r="R2690" i="2"/>
  <c r="R2689" i="2"/>
  <c r="R2688" i="2"/>
  <c r="R2687" i="2"/>
  <c r="T2687" i="2" s="1"/>
  <c r="R2686" i="2"/>
  <c r="T2686" i="2" s="1"/>
  <c r="R2685" i="2"/>
  <c r="T2685" i="2" s="1"/>
  <c r="R2684" i="2"/>
  <c r="T2684" i="2" s="1"/>
  <c r="R2683" i="2"/>
  <c r="T2683" i="2" s="1"/>
  <c r="R2682" i="2"/>
  <c r="T2682" i="2" s="1"/>
  <c r="R2681" i="2"/>
  <c r="T2681" i="2" s="1"/>
  <c r="R2680" i="2"/>
  <c r="R2679" i="2"/>
  <c r="R2678" i="2"/>
  <c r="R353" i="2"/>
  <c r="T353" i="2" s="1"/>
  <c r="R2677" i="2"/>
  <c r="R2675" i="2"/>
  <c r="R2674" i="2"/>
  <c r="T2674" i="2" s="1"/>
  <c r="R2673" i="2"/>
  <c r="T2673" i="2" s="1"/>
  <c r="R2672" i="2"/>
  <c r="T2672" i="2" s="1"/>
  <c r="R2671" i="2"/>
  <c r="T2671" i="2" s="1"/>
  <c r="R2670" i="2"/>
  <c r="R2669" i="2"/>
  <c r="R2668" i="2"/>
  <c r="T2668" i="2" s="1"/>
  <c r="R2667" i="2"/>
  <c r="R2666" i="2"/>
  <c r="R2665" i="2"/>
  <c r="R2664" i="2"/>
  <c r="R2663" i="2"/>
  <c r="R2662" i="2"/>
  <c r="R2661" i="2"/>
  <c r="R2660" i="2"/>
  <c r="T2660" i="2" s="1"/>
  <c r="R2659" i="2"/>
  <c r="R2742" i="2"/>
  <c r="T2742" i="2" s="1"/>
  <c r="R2741" i="2"/>
  <c r="T2741" i="2" s="1"/>
  <c r="R2740" i="2"/>
  <c r="T2740" i="2" s="1"/>
  <c r="R2739" i="2"/>
  <c r="R2738" i="2"/>
  <c r="T2738" i="2" s="1"/>
  <c r="R2737" i="2"/>
  <c r="T2737" i="2" s="1"/>
  <c r="R2736" i="2"/>
  <c r="R2735" i="2"/>
  <c r="T2735" i="2" s="1"/>
  <c r="R2734" i="2"/>
  <c r="R2733" i="2"/>
  <c r="R2732" i="2"/>
  <c r="R2731" i="2"/>
  <c r="R2730" i="2"/>
  <c r="T2730" i="2" s="1"/>
  <c r="R2729" i="2"/>
  <c r="T2729" i="2" s="1"/>
  <c r="R2728" i="2"/>
  <c r="T2728" i="2" s="1"/>
  <c r="R2727" i="2"/>
  <c r="T2727" i="2" s="1"/>
  <c r="R2725" i="2"/>
  <c r="T2725" i="2" s="1"/>
  <c r="R2726" i="2"/>
  <c r="R2724" i="2"/>
  <c r="T2724" i="2" s="1"/>
  <c r="R2723" i="2"/>
  <c r="R2722" i="2"/>
  <c r="R2721" i="2"/>
  <c r="R2720" i="2"/>
  <c r="R2719" i="2"/>
  <c r="R2717" i="2"/>
  <c r="R2716" i="2"/>
  <c r="R2715" i="2"/>
  <c r="T2715" i="2" s="1"/>
  <c r="R2714" i="2"/>
  <c r="T2714" i="2" s="1"/>
  <c r="R307" i="2"/>
  <c r="T307" i="2" s="1"/>
  <c r="R2713" i="2"/>
  <c r="T2713" i="2" s="1"/>
  <c r="R2712" i="2"/>
  <c r="T2712" i="2" s="1"/>
  <c r="R2711" i="2"/>
  <c r="T2711" i="2" s="1"/>
  <c r="R2710" i="2"/>
  <c r="R2709" i="2"/>
  <c r="R2708" i="2"/>
  <c r="R2707" i="2"/>
  <c r="T2707" i="2" s="1"/>
  <c r="R2706" i="2"/>
  <c r="R2705" i="2"/>
  <c r="R2704" i="2"/>
  <c r="R2703" i="2"/>
  <c r="R2702" i="2"/>
  <c r="R2701" i="2"/>
  <c r="R2700" i="2"/>
  <c r="R2699" i="2"/>
  <c r="R2786" i="2"/>
  <c r="T2786" i="2" s="1"/>
  <c r="R2785" i="2"/>
  <c r="T2785" i="2" s="1"/>
  <c r="R2784" i="2"/>
  <c r="T2784" i="2" s="1"/>
  <c r="R2783" i="2"/>
  <c r="R2782" i="2"/>
  <c r="R2781" i="2"/>
  <c r="T2781" i="2" s="1"/>
  <c r="R2779" i="2"/>
  <c r="T2779" i="2" s="1"/>
  <c r="R2778" i="2"/>
  <c r="R2777" i="2"/>
  <c r="R2776" i="2"/>
  <c r="R2775" i="2"/>
  <c r="R2774" i="2"/>
  <c r="T2774" i="2" s="1"/>
  <c r="R2773" i="2"/>
  <c r="T2773" i="2" s="1"/>
  <c r="R2772" i="2"/>
  <c r="T2772" i="2" s="1"/>
  <c r="R2771" i="2"/>
  <c r="T2771" i="2" s="1"/>
  <c r="R2770" i="2"/>
  <c r="T2770" i="2" s="1"/>
  <c r="R2769" i="2"/>
  <c r="R2768" i="2"/>
  <c r="T2768" i="2" s="1"/>
  <c r="R2767" i="2"/>
  <c r="R2766" i="2"/>
  <c r="R2765" i="2"/>
  <c r="R2764" i="2"/>
  <c r="R2763" i="2"/>
  <c r="R2761" i="2"/>
  <c r="R2760" i="2"/>
  <c r="T2760" i="2" s="1"/>
  <c r="R2759" i="2"/>
  <c r="R2758" i="2"/>
  <c r="R2757" i="2"/>
  <c r="T2757" i="2" s="1"/>
  <c r="R2756" i="2"/>
  <c r="T2756" i="2" s="1"/>
  <c r="R2755" i="2"/>
  <c r="R260" i="2"/>
  <c r="R2754" i="2"/>
  <c r="T2754" i="2" s="1"/>
  <c r="R2753" i="2"/>
  <c r="R2752" i="2"/>
  <c r="R2751" i="2"/>
  <c r="R2750" i="2"/>
  <c r="R2749" i="2"/>
  <c r="R2748" i="2"/>
  <c r="R2747" i="2"/>
  <c r="R2746" i="2"/>
  <c r="R2745" i="2"/>
  <c r="R2744" i="2"/>
  <c r="R2743" i="2"/>
  <c r="R2836" i="2"/>
  <c r="T2836" i="2" s="1"/>
  <c r="R2835" i="2"/>
  <c r="T2835" i="2" s="1"/>
  <c r="R2834" i="2"/>
  <c r="T2834" i="2" s="1"/>
  <c r="R2833" i="2"/>
  <c r="R2832" i="2"/>
  <c r="T2832" i="2" s="1"/>
  <c r="R2831" i="2"/>
  <c r="T2831" i="2" s="1"/>
  <c r="R2829" i="2"/>
  <c r="T2829" i="2" s="1"/>
  <c r="R2828" i="2"/>
  <c r="R2827" i="2"/>
  <c r="R2826" i="2"/>
  <c r="R2825" i="2"/>
  <c r="R2824" i="2"/>
  <c r="R2823" i="2"/>
  <c r="R2822" i="2"/>
  <c r="T2822" i="2" s="1"/>
  <c r="R2821" i="2"/>
  <c r="R2820" i="2"/>
  <c r="T2820" i="2" s="1"/>
  <c r="R2818" i="2"/>
  <c r="T2818" i="2" s="1"/>
  <c r="R2819" i="2"/>
  <c r="R2817" i="2"/>
  <c r="R2816" i="2"/>
  <c r="R2815" i="2"/>
  <c r="R2814" i="2"/>
  <c r="R2813" i="2"/>
  <c r="R2811" i="2"/>
  <c r="R2810" i="2"/>
  <c r="T2810" i="2" s="1"/>
  <c r="R2809" i="2"/>
  <c r="R2808" i="2"/>
  <c r="T2808" i="2" s="1"/>
  <c r="R2807" i="2"/>
  <c r="R2806" i="2"/>
  <c r="T2806" i="2" s="1"/>
  <c r="R2805" i="2"/>
  <c r="T2805" i="2" s="1"/>
  <c r="R2804" i="2"/>
  <c r="T2804" i="2" s="1"/>
  <c r="R2803" i="2"/>
  <c r="R2802" i="2"/>
  <c r="R2801" i="2"/>
  <c r="R212" i="2"/>
  <c r="R2800" i="2"/>
  <c r="T2800" i="2" s="1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884" i="2"/>
  <c r="T2884" i="2" s="1"/>
  <c r="R2883" i="2"/>
  <c r="T2883" i="2" s="1"/>
  <c r="R2882" i="2"/>
  <c r="T2882" i="2" s="1"/>
  <c r="R2881" i="2"/>
  <c r="R2880" i="2"/>
  <c r="T2880" i="2" s="1"/>
  <c r="R2879" i="2"/>
  <c r="R2878" i="2"/>
  <c r="R2877" i="2"/>
  <c r="R2876" i="2"/>
  <c r="T2876" i="2" s="1"/>
  <c r="R2875" i="2"/>
  <c r="R2874" i="2"/>
  <c r="R2873" i="2"/>
  <c r="R2872" i="2"/>
  <c r="R2871" i="2"/>
  <c r="T2871" i="2" s="1"/>
  <c r="R2870" i="2"/>
  <c r="T2870" i="2" s="1"/>
  <c r="R2869" i="2"/>
  <c r="R2868" i="2"/>
  <c r="T2868" i="2" s="1"/>
  <c r="R2867" i="2"/>
  <c r="T2867" i="2" s="1"/>
  <c r="R2866" i="2"/>
  <c r="R2865" i="2"/>
  <c r="T2865" i="2" s="1"/>
  <c r="R2864" i="2"/>
  <c r="R2863" i="2"/>
  <c r="R2862" i="2"/>
  <c r="R2860" i="2"/>
  <c r="T2860" i="2" s="1"/>
  <c r="R2859" i="2"/>
  <c r="R2858" i="2"/>
  <c r="R2857" i="2"/>
  <c r="R2856" i="2"/>
  <c r="T2856" i="2" s="1"/>
  <c r="R2855" i="2"/>
  <c r="R2854" i="2"/>
  <c r="R2853" i="2"/>
  <c r="R2852" i="2"/>
  <c r="T2852" i="2" s="1"/>
  <c r="R2851" i="2"/>
  <c r="R163" i="2"/>
  <c r="T163" i="2" s="1"/>
  <c r="R2850" i="2"/>
  <c r="R2849" i="2"/>
  <c r="T2849" i="2" s="1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928" i="2"/>
  <c r="T2928" i="2" s="1"/>
  <c r="R2927" i="2"/>
  <c r="R2926" i="2"/>
  <c r="T2926" i="2" s="1"/>
  <c r="R2925" i="2"/>
  <c r="T2925" i="2" s="1"/>
  <c r="R2924" i="2"/>
  <c r="T2924" i="2" s="1"/>
  <c r="R2923" i="2"/>
  <c r="T2923" i="2" s="1"/>
  <c r="R2922" i="2"/>
  <c r="R2921" i="2"/>
  <c r="T2921" i="2" s="1"/>
  <c r="R2920" i="2"/>
  <c r="R2919" i="2"/>
  <c r="R2918" i="2"/>
  <c r="R2917" i="2"/>
  <c r="R2916" i="2"/>
  <c r="R2915" i="2"/>
  <c r="T2915" i="2" s="1"/>
  <c r="R2914" i="2"/>
  <c r="T2914" i="2" s="1"/>
  <c r="R2913" i="2"/>
  <c r="T2913" i="2" s="1"/>
  <c r="R2912" i="2"/>
  <c r="R2911" i="2"/>
  <c r="T2911" i="2" s="1"/>
  <c r="R2910" i="2"/>
  <c r="T2910" i="2" s="1"/>
  <c r="R2908" i="2"/>
  <c r="R2909" i="2"/>
  <c r="R2907" i="2"/>
  <c r="R2906" i="2"/>
  <c r="R2905" i="2"/>
  <c r="R2903" i="2"/>
  <c r="R2902" i="2"/>
  <c r="R2901" i="2"/>
  <c r="T2901" i="2" s="1"/>
  <c r="R2900" i="2"/>
  <c r="T2900" i="2" s="1"/>
  <c r="R2899" i="2"/>
  <c r="T2899" i="2" s="1"/>
  <c r="R2898" i="2"/>
  <c r="R2897" i="2"/>
  <c r="T2897" i="2" s="1"/>
  <c r="R2896" i="2"/>
  <c r="R2895" i="2"/>
  <c r="R129" i="2"/>
  <c r="T129" i="2" s="1"/>
  <c r="R2894" i="2"/>
  <c r="T2894" i="2" s="1"/>
  <c r="R2893" i="2"/>
  <c r="R2892" i="2"/>
  <c r="R2891" i="2"/>
  <c r="R2890" i="2"/>
  <c r="R2889" i="2"/>
  <c r="R2888" i="2"/>
  <c r="R2887" i="2"/>
  <c r="R2886" i="2"/>
  <c r="R2885" i="2"/>
  <c r="R2974" i="2"/>
  <c r="T2974" i="2" s="1"/>
  <c r="R2973" i="2"/>
  <c r="R2972" i="2"/>
  <c r="T2972" i="2" s="1"/>
  <c r="R2971" i="2"/>
  <c r="R2970" i="2"/>
  <c r="T2970" i="2" s="1"/>
  <c r="R2969" i="2"/>
  <c r="T2969" i="2" s="1"/>
  <c r="R2968" i="2"/>
  <c r="R2967" i="2"/>
  <c r="T2967" i="2" s="1"/>
  <c r="R2966" i="2"/>
  <c r="R2965" i="2"/>
  <c r="T2965" i="2" s="1"/>
  <c r="R2964" i="2"/>
  <c r="R2963" i="2"/>
  <c r="R2962" i="2"/>
  <c r="R2961" i="2"/>
  <c r="T2961" i="2" s="1"/>
  <c r="R2960" i="2"/>
  <c r="T2960" i="2" s="1"/>
  <c r="R2959" i="2"/>
  <c r="T2959" i="2" s="1"/>
  <c r="R2958" i="2"/>
  <c r="T2958" i="2" s="1"/>
  <c r="R2957" i="2"/>
  <c r="T2957" i="2" s="1"/>
  <c r="R2956" i="2"/>
  <c r="R2955" i="2"/>
  <c r="R2954" i="2"/>
  <c r="R2953" i="2"/>
  <c r="R2952" i="2"/>
  <c r="R2950" i="2"/>
  <c r="R2949" i="2"/>
  <c r="R2948" i="2"/>
  <c r="T2948" i="2" s="1"/>
  <c r="R2947" i="2"/>
  <c r="R2946" i="2"/>
  <c r="T2946" i="2" s="1"/>
  <c r="R2945" i="2"/>
  <c r="T2945" i="2" s="1"/>
  <c r="R2944" i="2"/>
  <c r="T2944" i="2" s="1"/>
  <c r="R2943" i="2"/>
  <c r="R2942" i="2"/>
  <c r="R2941" i="2"/>
  <c r="R2940" i="2"/>
  <c r="R2939" i="2"/>
  <c r="R2938" i="2"/>
  <c r="T2938" i="2" s="1"/>
  <c r="R2937" i="2"/>
  <c r="R2936" i="2"/>
  <c r="R2935" i="2"/>
  <c r="R2934" i="2"/>
  <c r="R2933" i="2"/>
  <c r="R2932" i="2"/>
  <c r="R2931" i="2"/>
  <c r="R2930" i="2"/>
  <c r="R2929" i="2"/>
  <c r="R3019" i="2"/>
  <c r="T3019" i="2" s="1"/>
  <c r="R3018" i="2"/>
  <c r="T3018" i="2" s="1"/>
  <c r="R3017" i="2"/>
  <c r="R3016" i="2"/>
  <c r="R3015" i="2"/>
  <c r="T3015" i="2" s="1"/>
  <c r="R3014" i="2"/>
  <c r="R3013" i="2"/>
  <c r="T3013" i="2" s="1"/>
  <c r="R3012" i="2"/>
  <c r="T3012" i="2" s="1"/>
  <c r="R3011" i="2"/>
  <c r="R3010" i="2"/>
  <c r="T3010" i="2" s="1"/>
  <c r="R3009" i="2"/>
  <c r="R3008" i="2"/>
  <c r="R3007" i="2"/>
  <c r="R3006" i="2"/>
  <c r="T3006" i="2" s="1"/>
  <c r="R3005" i="2"/>
  <c r="T3005" i="2" s="1"/>
  <c r="R3004" i="2"/>
  <c r="R3003" i="2"/>
  <c r="T3003" i="2" s="1"/>
  <c r="R3002" i="2"/>
  <c r="R3001" i="2"/>
  <c r="T3001" i="2" s="1"/>
  <c r="R3000" i="2"/>
  <c r="R2999" i="2"/>
  <c r="R2998" i="2"/>
  <c r="R2997" i="2"/>
  <c r="T2997" i="2" s="1"/>
  <c r="R2996" i="2"/>
  <c r="T2996" i="2" s="1"/>
  <c r="R2994" i="2"/>
  <c r="R2993" i="2"/>
  <c r="R2992" i="2"/>
  <c r="T2992" i="2" s="1"/>
  <c r="R2991" i="2"/>
  <c r="R2990" i="2"/>
  <c r="T2990" i="2" s="1"/>
  <c r="R2989" i="2"/>
  <c r="T2989" i="2" s="1"/>
  <c r="R2988" i="2"/>
  <c r="R2987" i="2"/>
  <c r="R2986" i="2"/>
  <c r="R2985" i="2"/>
  <c r="R2984" i="2"/>
  <c r="T2984" i="2" s="1"/>
  <c r="R2983" i="2"/>
  <c r="R2982" i="2"/>
  <c r="R2981" i="2"/>
  <c r="R2980" i="2"/>
  <c r="R2979" i="2"/>
  <c r="R2978" i="2"/>
  <c r="R2977" i="2"/>
  <c r="R2976" i="2"/>
  <c r="R2975" i="2"/>
  <c r="R72" i="2"/>
  <c r="T72" i="2" s="1"/>
  <c r="R71" i="2"/>
  <c r="T71" i="2" s="1"/>
  <c r="R70" i="2"/>
  <c r="T70" i="2" s="1"/>
  <c r="R69" i="2"/>
  <c r="T69" i="2" s="1"/>
  <c r="R68" i="2"/>
  <c r="T68" i="2" s="1"/>
  <c r="R67" i="2"/>
  <c r="T67" i="2" s="1"/>
  <c r="R66" i="2"/>
  <c r="T66" i="2" s="1"/>
  <c r="R65" i="2"/>
  <c r="T65" i="2" s="1"/>
  <c r="R64" i="2"/>
  <c r="T64" i="2" s="1"/>
  <c r="R63" i="2"/>
  <c r="T63" i="2" s="1"/>
  <c r="R62" i="2"/>
  <c r="T62" i="2" s="1"/>
  <c r="R61" i="2"/>
  <c r="R60" i="2"/>
  <c r="T60" i="2" s="1"/>
  <c r="R59" i="2"/>
  <c r="T59" i="2" s="1"/>
  <c r="R58" i="2"/>
  <c r="T58" i="2" s="1"/>
  <c r="R57" i="2"/>
  <c r="R45" i="2"/>
  <c r="T45" i="2" s="1"/>
  <c r="R56" i="2"/>
  <c r="T56" i="2" s="1"/>
  <c r="R55" i="2"/>
  <c r="T55" i="2" s="1"/>
  <c r="R54" i="2"/>
  <c r="T54" i="2" s="1"/>
  <c r="R53" i="2"/>
  <c r="T53" i="2" s="1"/>
  <c r="R52" i="2"/>
  <c r="T52" i="2" s="1"/>
  <c r="R51" i="2"/>
  <c r="T51" i="2" s="1"/>
  <c r="R50" i="2"/>
  <c r="T50" i="2" s="1"/>
  <c r="R49" i="2"/>
  <c r="T49" i="2" s="1"/>
  <c r="R48" i="2"/>
  <c r="T48" i="2" s="1"/>
  <c r="R47" i="2"/>
  <c r="T47" i="2" s="1"/>
  <c r="R46" i="2"/>
  <c r="T46" i="2" s="1"/>
  <c r="R128" i="2"/>
  <c r="T128" i="2" s="1"/>
  <c r="R44" i="2"/>
  <c r="T44" i="2" s="1"/>
  <c r="R43" i="2"/>
  <c r="T43" i="2" s="1"/>
  <c r="R42" i="2"/>
  <c r="R41" i="2"/>
  <c r="T41" i="2" s="1"/>
  <c r="R40" i="2"/>
  <c r="T40" i="2" s="1"/>
  <c r="R39" i="2"/>
  <c r="R38" i="2"/>
  <c r="T38" i="2" s="1"/>
  <c r="R37" i="2"/>
  <c r="T37" i="2" s="1"/>
  <c r="R36" i="2"/>
  <c r="T36" i="2" s="1"/>
  <c r="R78" i="2"/>
  <c r="T78" i="2" s="1"/>
  <c r="R77" i="2"/>
  <c r="T77" i="2" s="1"/>
  <c r="R76" i="2"/>
  <c r="T76" i="2" s="1"/>
  <c r="R75" i="2"/>
  <c r="T75" i="2" s="1"/>
  <c r="R74" i="2"/>
  <c r="T74" i="2" s="1"/>
  <c r="R73" i="2"/>
  <c r="T73" i="2" s="1"/>
  <c r="R79" i="2"/>
  <c r="T79" i="2" s="1"/>
  <c r="P2975" i="2"/>
  <c r="D2975" i="2"/>
  <c r="P2976" i="2"/>
  <c r="D2976" i="2"/>
  <c r="P2977" i="2"/>
  <c r="D2977" i="2"/>
  <c r="P2978" i="2"/>
  <c r="D2978" i="2"/>
  <c r="P2979" i="2"/>
  <c r="D2979" i="2"/>
  <c r="P2980" i="2"/>
  <c r="D2980" i="2"/>
  <c r="P2981" i="2"/>
  <c r="D2981" i="2"/>
  <c r="P2982" i="2"/>
  <c r="D2982" i="2"/>
  <c r="P2983" i="2"/>
  <c r="D2983" i="2"/>
  <c r="P2984" i="2"/>
  <c r="D2984" i="2"/>
  <c r="P2985" i="2"/>
  <c r="D2985" i="2"/>
  <c r="P2986" i="2"/>
  <c r="D2986" i="2"/>
  <c r="P2987" i="2"/>
  <c r="D2987" i="2"/>
  <c r="P2988" i="2"/>
  <c r="D2988" i="2"/>
  <c r="P2989" i="2"/>
  <c r="D2989" i="2"/>
  <c r="P2990" i="2"/>
  <c r="D2990" i="2"/>
  <c r="P2991" i="2"/>
  <c r="D2991" i="2"/>
  <c r="P2992" i="2"/>
  <c r="D2992" i="2"/>
  <c r="P2993" i="2"/>
  <c r="D2993" i="2"/>
  <c r="P2994" i="2"/>
  <c r="D2994" i="2"/>
  <c r="P2996" i="2"/>
  <c r="D2996" i="2"/>
  <c r="P2997" i="2"/>
  <c r="D2997" i="2"/>
  <c r="P2998" i="2"/>
  <c r="D2998" i="2"/>
  <c r="P2999" i="2"/>
  <c r="D2999" i="2"/>
  <c r="P3000" i="2"/>
  <c r="D3000" i="2"/>
  <c r="P3001" i="2"/>
  <c r="D3001" i="2"/>
  <c r="P3002" i="2"/>
  <c r="D3002" i="2"/>
  <c r="P3003" i="2"/>
  <c r="D3003" i="2"/>
  <c r="P3004" i="2"/>
  <c r="D3004" i="2"/>
  <c r="P3005" i="2"/>
  <c r="D3005" i="2"/>
  <c r="P3006" i="2"/>
  <c r="D3006" i="2"/>
  <c r="P3007" i="2"/>
  <c r="D3007" i="2"/>
  <c r="P3008" i="2"/>
  <c r="D3008" i="2"/>
  <c r="P3009" i="2"/>
  <c r="D3009" i="2"/>
  <c r="P3010" i="2"/>
  <c r="D3010" i="2"/>
  <c r="P3011" i="2"/>
  <c r="D3011" i="2"/>
  <c r="P3012" i="2"/>
  <c r="D3012" i="2"/>
  <c r="P3013" i="2"/>
  <c r="D3013" i="2"/>
  <c r="P3014" i="2"/>
  <c r="D3014" i="2"/>
  <c r="P3015" i="2"/>
  <c r="D3015" i="2"/>
  <c r="P3016" i="2"/>
  <c r="D3016" i="2"/>
  <c r="P3017" i="2"/>
  <c r="D3017" i="2"/>
  <c r="P3018" i="2"/>
  <c r="D3018" i="2"/>
  <c r="P3019" i="2"/>
  <c r="D3019" i="2"/>
  <c r="P2929" i="2"/>
  <c r="D2929" i="2"/>
  <c r="P2930" i="2"/>
  <c r="D2930" i="2"/>
  <c r="P2931" i="2"/>
  <c r="D2931" i="2"/>
  <c r="P2932" i="2"/>
  <c r="D2932" i="2"/>
  <c r="P2933" i="2"/>
  <c r="D2933" i="2"/>
  <c r="P2934" i="2"/>
  <c r="D2934" i="2"/>
  <c r="P2935" i="2"/>
  <c r="D2935" i="2"/>
  <c r="P2936" i="2"/>
  <c r="D2936" i="2"/>
  <c r="P2937" i="2"/>
  <c r="D2937" i="2"/>
  <c r="P2938" i="2"/>
  <c r="D2938" i="2"/>
  <c r="P2939" i="2"/>
  <c r="D2939" i="2"/>
  <c r="P2940" i="2"/>
  <c r="D2940" i="2"/>
  <c r="P2941" i="2"/>
  <c r="D2941" i="2"/>
  <c r="P2942" i="2"/>
  <c r="D2942" i="2"/>
  <c r="P2943" i="2"/>
  <c r="D2943" i="2"/>
  <c r="P2944" i="2"/>
  <c r="D2944" i="2"/>
  <c r="P2945" i="2"/>
  <c r="D2945" i="2"/>
  <c r="P2946" i="2"/>
  <c r="D2946" i="2"/>
  <c r="P2947" i="2"/>
  <c r="D2947" i="2"/>
  <c r="P2948" i="2"/>
  <c r="D2948" i="2"/>
  <c r="P2949" i="2"/>
  <c r="D2949" i="2"/>
  <c r="P2950" i="2"/>
  <c r="D2950" i="2"/>
  <c r="P2952" i="2"/>
  <c r="D2952" i="2"/>
  <c r="P2953" i="2"/>
  <c r="D2953" i="2"/>
  <c r="P2954" i="2"/>
  <c r="D2954" i="2"/>
  <c r="P2955" i="2"/>
  <c r="D2955" i="2"/>
  <c r="P2956" i="2"/>
  <c r="D2956" i="2"/>
  <c r="P2957" i="2"/>
  <c r="D2957" i="2"/>
  <c r="P2958" i="2"/>
  <c r="D2958" i="2"/>
  <c r="P2959" i="2"/>
  <c r="D2959" i="2"/>
  <c r="P2960" i="2"/>
  <c r="D2960" i="2"/>
  <c r="P2961" i="2"/>
  <c r="D2961" i="2"/>
  <c r="P2962" i="2"/>
  <c r="D2962" i="2"/>
  <c r="P2963" i="2"/>
  <c r="D2963" i="2"/>
  <c r="P2964" i="2"/>
  <c r="D2964" i="2"/>
  <c r="P2965" i="2"/>
  <c r="D2965" i="2"/>
  <c r="P2966" i="2"/>
  <c r="D2966" i="2"/>
  <c r="P2967" i="2"/>
  <c r="D2967" i="2"/>
  <c r="P2968" i="2"/>
  <c r="D2968" i="2"/>
  <c r="P2969" i="2"/>
  <c r="D2969" i="2"/>
  <c r="P2970" i="2"/>
  <c r="D2970" i="2"/>
  <c r="P2971" i="2"/>
  <c r="D2971" i="2"/>
  <c r="P2972" i="2"/>
  <c r="D2972" i="2"/>
  <c r="P2973" i="2"/>
  <c r="D2973" i="2"/>
  <c r="P2974" i="2"/>
  <c r="D2974" i="2"/>
  <c r="P2885" i="2"/>
  <c r="D2885" i="2"/>
  <c r="P2886" i="2"/>
  <c r="D2886" i="2"/>
  <c r="P2887" i="2"/>
  <c r="D2887" i="2"/>
  <c r="P2888" i="2"/>
  <c r="D2888" i="2"/>
  <c r="P2889" i="2"/>
  <c r="D2889" i="2"/>
  <c r="P2890" i="2"/>
  <c r="D2890" i="2"/>
  <c r="P2891" i="2"/>
  <c r="D2891" i="2"/>
  <c r="P2892" i="2"/>
  <c r="D2892" i="2"/>
  <c r="P2893" i="2"/>
  <c r="D2893" i="2"/>
  <c r="P2894" i="2"/>
  <c r="D2894" i="2"/>
  <c r="P129" i="2"/>
  <c r="D129" i="2"/>
  <c r="P2895" i="2"/>
  <c r="D2895" i="2"/>
  <c r="P2896" i="2"/>
  <c r="D2896" i="2"/>
  <c r="P2897" i="2"/>
  <c r="D2897" i="2"/>
  <c r="P2898" i="2"/>
  <c r="D2898" i="2"/>
  <c r="P2899" i="2"/>
  <c r="D2899" i="2"/>
  <c r="P2900" i="2"/>
  <c r="D2900" i="2"/>
  <c r="P2901" i="2"/>
  <c r="D2901" i="2"/>
  <c r="P2902" i="2"/>
  <c r="D2902" i="2"/>
  <c r="P2903" i="2"/>
  <c r="D2903" i="2"/>
  <c r="P2905" i="2"/>
  <c r="D2905" i="2"/>
  <c r="P2906" i="2"/>
  <c r="D2906" i="2"/>
  <c r="P2907" i="2"/>
  <c r="D2907" i="2"/>
  <c r="P2909" i="2"/>
  <c r="D2909" i="2"/>
  <c r="P2908" i="2"/>
  <c r="D2908" i="2"/>
  <c r="P2910" i="2"/>
  <c r="D2910" i="2"/>
  <c r="P2911" i="2"/>
  <c r="D2911" i="2"/>
  <c r="P2912" i="2"/>
  <c r="D2912" i="2"/>
  <c r="P2913" i="2"/>
  <c r="D2913" i="2"/>
  <c r="P2914" i="2"/>
  <c r="D2914" i="2"/>
  <c r="P2915" i="2"/>
  <c r="D2915" i="2"/>
  <c r="P2916" i="2"/>
  <c r="D2916" i="2"/>
  <c r="P2917" i="2"/>
  <c r="D2917" i="2"/>
  <c r="P2918" i="2"/>
  <c r="D2918" i="2"/>
  <c r="P2919" i="2"/>
  <c r="D2919" i="2"/>
  <c r="P2920" i="2"/>
  <c r="D2920" i="2"/>
  <c r="P2921" i="2"/>
  <c r="D2921" i="2"/>
  <c r="P2922" i="2"/>
  <c r="D2922" i="2"/>
  <c r="P2923" i="2"/>
  <c r="D2923" i="2"/>
  <c r="P2924" i="2"/>
  <c r="D2924" i="2"/>
  <c r="P2925" i="2"/>
  <c r="D2925" i="2"/>
  <c r="P2926" i="2"/>
  <c r="D2926" i="2"/>
  <c r="P2927" i="2"/>
  <c r="D2927" i="2"/>
  <c r="P2928" i="2"/>
  <c r="D2928" i="2"/>
  <c r="P2837" i="2"/>
  <c r="D2837" i="2"/>
  <c r="P2838" i="2"/>
  <c r="D2838" i="2"/>
  <c r="P2839" i="2"/>
  <c r="D2839" i="2"/>
  <c r="P2840" i="2"/>
  <c r="D2840" i="2"/>
  <c r="P2841" i="2"/>
  <c r="D2841" i="2"/>
  <c r="P2842" i="2"/>
  <c r="D2842" i="2"/>
  <c r="P2843" i="2"/>
  <c r="D2843" i="2"/>
  <c r="P2844" i="2"/>
  <c r="D2844" i="2"/>
  <c r="P2845" i="2"/>
  <c r="D2845" i="2"/>
  <c r="P2846" i="2"/>
  <c r="D2846" i="2"/>
  <c r="P2847" i="2"/>
  <c r="D2847" i="2"/>
  <c r="P2848" i="2"/>
  <c r="D2848" i="2"/>
  <c r="P2849" i="2"/>
  <c r="D2849" i="2"/>
  <c r="P2850" i="2"/>
  <c r="D2850" i="2"/>
  <c r="P163" i="2"/>
  <c r="D163" i="2"/>
  <c r="P2851" i="2"/>
  <c r="D2851" i="2"/>
  <c r="P2852" i="2"/>
  <c r="D2852" i="2"/>
  <c r="P2853" i="2"/>
  <c r="D2853" i="2"/>
  <c r="P2854" i="2"/>
  <c r="D2854" i="2"/>
  <c r="P2855" i="2"/>
  <c r="D2855" i="2"/>
  <c r="P2856" i="2"/>
  <c r="D2856" i="2"/>
  <c r="P2857" i="2"/>
  <c r="D2857" i="2"/>
  <c r="P2858" i="2"/>
  <c r="D2858" i="2"/>
  <c r="P2859" i="2"/>
  <c r="D2859" i="2"/>
  <c r="P2860" i="2"/>
  <c r="D2860" i="2"/>
  <c r="P2862" i="2"/>
  <c r="D2862" i="2"/>
  <c r="P2863" i="2"/>
  <c r="D2863" i="2"/>
  <c r="P2864" i="2"/>
  <c r="D2864" i="2"/>
  <c r="P2865" i="2"/>
  <c r="D2865" i="2"/>
  <c r="P2866" i="2"/>
  <c r="D2866" i="2"/>
  <c r="P2867" i="2"/>
  <c r="D2867" i="2"/>
  <c r="P2868" i="2"/>
  <c r="D2868" i="2"/>
  <c r="P2869" i="2"/>
  <c r="D2869" i="2"/>
  <c r="P2870" i="2"/>
  <c r="D2870" i="2"/>
  <c r="P2871" i="2"/>
  <c r="D2871" i="2"/>
  <c r="P2872" i="2"/>
  <c r="D2872" i="2"/>
  <c r="P2873" i="2"/>
  <c r="D2873" i="2"/>
  <c r="P2874" i="2"/>
  <c r="D2874" i="2"/>
  <c r="P2875" i="2"/>
  <c r="D2875" i="2"/>
  <c r="P2876" i="2"/>
  <c r="D2876" i="2"/>
  <c r="P2877" i="2"/>
  <c r="D2877" i="2"/>
  <c r="P2878" i="2"/>
  <c r="D2878" i="2"/>
  <c r="P2879" i="2"/>
  <c r="D2879" i="2"/>
  <c r="P2880" i="2"/>
  <c r="D2880" i="2"/>
  <c r="P2881" i="2"/>
  <c r="D2881" i="2"/>
  <c r="P2882" i="2"/>
  <c r="D2882" i="2"/>
  <c r="P2883" i="2"/>
  <c r="D2883" i="2"/>
  <c r="P2884" i="2"/>
  <c r="D2884" i="2"/>
  <c r="P2787" i="2"/>
  <c r="D2787" i="2"/>
  <c r="P2788" i="2"/>
  <c r="D2788" i="2"/>
  <c r="P2789" i="2"/>
  <c r="D2789" i="2"/>
  <c r="P2790" i="2"/>
  <c r="D2790" i="2"/>
  <c r="P2791" i="2"/>
  <c r="D2791" i="2"/>
  <c r="P2792" i="2"/>
  <c r="D2792" i="2"/>
  <c r="P2793" i="2"/>
  <c r="D2793" i="2"/>
  <c r="P2794" i="2"/>
  <c r="D2794" i="2"/>
  <c r="P2795" i="2"/>
  <c r="D2795" i="2"/>
  <c r="P2796" i="2"/>
  <c r="D2796" i="2"/>
  <c r="P2797" i="2"/>
  <c r="D2797" i="2"/>
  <c r="P2798" i="2"/>
  <c r="D2798" i="2"/>
  <c r="P2799" i="2"/>
  <c r="D2799" i="2"/>
  <c r="P2800" i="2"/>
  <c r="D2800" i="2"/>
  <c r="P212" i="2"/>
  <c r="D212" i="2"/>
  <c r="P2801" i="2"/>
  <c r="D2801" i="2"/>
  <c r="P2802" i="2"/>
  <c r="D2802" i="2"/>
  <c r="P2803" i="2"/>
  <c r="D2803" i="2"/>
  <c r="P2804" i="2"/>
  <c r="D2804" i="2"/>
  <c r="P2805" i="2"/>
  <c r="D2805" i="2"/>
  <c r="P2806" i="2"/>
  <c r="D2806" i="2"/>
  <c r="P2807" i="2"/>
  <c r="D2807" i="2"/>
  <c r="P2808" i="2"/>
  <c r="D2808" i="2"/>
  <c r="P2809" i="2"/>
  <c r="D2809" i="2"/>
  <c r="P2810" i="2"/>
  <c r="D2810" i="2"/>
  <c r="P2811" i="2"/>
  <c r="D2811" i="2"/>
  <c r="P2813" i="2"/>
  <c r="D2813" i="2"/>
  <c r="P2814" i="2"/>
  <c r="D2814" i="2"/>
  <c r="P2815" i="2"/>
  <c r="D2815" i="2"/>
  <c r="P2816" i="2"/>
  <c r="D2816" i="2"/>
  <c r="P2817" i="2"/>
  <c r="D2817" i="2"/>
  <c r="P2819" i="2"/>
  <c r="D2819" i="2"/>
  <c r="P2818" i="2"/>
  <c r="D2818" i="2"/>
  <c r="P2820" i="2"/>
  <c r="D2820" i="2"/>
  <c r="P2821" i="2"/>
  <c r="D2821" i="2"/>
  <c r="P2822" i="2"/>
  <c r="D2822" i="2"/>
  <c r="P2823" i="2"/>
  <c r="D2823" i="2"/>
  <c r="P2824" i="2"/>
  <c r="D2824" i="2"/>
  <c r="P2825" i="2"/>
  <c r="D2825" i="2"/>
  <c r="P2826" i="2"/>
  <c r="D2826" i="2"/>
  <c r="P2827" i="2"/>
  <c r="D2827" i="2"/>
  <c r="P2828" i="2"/>
  <c r="D2828" i="2"/>
  <c r="P2829" i="2"/>
  <c r="D2829" i="2"/>
  <c r="P2830" i="2"/>
  <c r="D2830" i="2"/>
  <c r="P2831" i="2"/>
  <c r="D2831" i="2"/>
  <c r="P2832" i="2"/>
  <c r="D2832" i="2"/>
  <c r="P2833" i="2"/>
  <c r="D2833" i="2"/>
  <c r="P2834" i="2"/>
  <c r="D2834" i="2"/>
  <c r="P2835" i="2"/>
  <c r="D2835" i="2"/>
  <c r="P2836" i="2"/>
  <c r="D2836" i="2"/>
  <c r="P2743" i="2"/>
  <c r="D2743" i="2"/>
  <c r="P2744" i="2"/>
  <c r="D2744" i="2"/>
  <c r="P2745" i="2"/>
  <c r="D2745" i="2"/>
  <c r="P2746" i="2"/>
  <c r="D2746" i="2"/>
  <c r="P2747" i="2"/>
  <c r="D2747" i="2"/>
  <c r="P2748" i="2"/>
  <c r="D2748" i="2"/>
  <c r="P2749" i="2"/>
  <c r="D2749" i="2"/>
  <c r="P2750" i="2"/>
  <c r="D2750" i="2"/>
  <c r="P2751" i="2"/>
  <c r="D2751" i="2"/>
  <c r="P2752" i="2"/>
  <c r="D2752" i="2"/>
  <c r="P2753" i="2"/>
  <c r="D2753" i="2"/>
  <c r="P2754" i="2"/>
  <c r="D2754" i="2"/>
  <c r="P260" i="2"/>
  <c r="D260" i="2"/>
  <c r="P2755" i="2"/>
  <c r="D2755" i="2"/>
  <c r="P2756" i="2"/>
  <c r="D2756" i="2"/>
  <c r="P2757" i="2"/>
  <c r="D2757" i="2"/>
  <c r="P2758" i="2"/>
  <c r="D2758" i="2"/>
  <c r="P2759" i="2"/>
  <c r="D2759" i="2"/>
  <c r="P2760" i="2"/>
  <c r="D2760" i="2"/>
  <c r="P2761" i="2"/>
  <c r="D2761" i="2"/>
  <c r="P2763" i="2"/>
  <c r="D2763" i="2"/>
  <c r="P2764" i="2"/>
  <c r="D2764" i="2"/>
  <c r="P2765" i="2"/>
  <c r="D2765" i="2"/>
  <c r="P2766" i="2"/>
  <c r="D2766" i="2"/>
  <c r="P2767" i="2"/>
  <c r="D2767" i="2"/>
  <c r="P2768" i="2"/>
  <c r="D2768" i="2"/>
  <c r="P2769" i="2"/>
  <c r="D2769" i="2"/>
  <c r="P2770" i="2"/>
  <c r="D2770" i="2"/>
  <c r="P2771" i="2"/>
  <c r="D2771" i="2"/>
  <c r="P2772" i="2"/>
  <c r="D2772" i="2"/>
  <c r="P2773" i="2"/>
  <c r="D2773" i="2"/>
  <c r="P2774" i="2"/>
  <c r="D2774" i="2"/>
  <c r="P2775" i="2"/>
  <c r="D2775" i="2"/>
  <c r="P2776" i="2"/>
  <c r="D2776" i="2"/>
  <c r="P2777" i="2"/>
  <c r="D2777" i="2"/>
  <c r="P2778" i="2"/>
  <c r="D2778" i="2"/>
  <c r="P2779" i="2"/>
  <c r="D2779" i="2"/>
  <c r="P2780" i="2"/>
  <c r="D2780" i="2"/>
  <c r="P2781" i="2"/>
  <c r="D2781" i="2"/>
  <c r="P2782" i="2"/>
  <c r="D2782" i="2"/>
  <c r="P2783" i="2"/>
  <c r="D2783" i="2"/>
  <c r="P2784" i="2"/>
  <c r="D2784" i="2"/>
  <c r="P2785" i="2"/>
  <c r="D2785" i="2"/>
  <c r="P2786" i="2"/>
  <c r="D2786" i="2"/>
  <c r="P2699" i="2"/>
  <c r="D2699" i="2"/>
  <c r="P2700" i="2"/>
  <c r="D2700" i="2"/>
  <c r="P2701" i="2"/>
  <c r="D2701" i="2"/>
  <c r="P2702" i="2"/>
  <c r="D2702" i="2"/>
  <c r="P2703" i="2"/>
  <c r="D2703" i="2"/>
  <c r="P2704" i="2"/>
  <c r="D2704" i="2"/>
  <c r="P2705" i="2"/>
  <c r="D2705" i="2"/>
  <c r="P2706" i="2"/>
  <c r="D2706" i="2"/>
  <c r="P2707" i="2"/>
  <c r="D2707" i="2"/>
  <c r="P2708" i="2"/>
  <c r="D2708" i="2"/>
  <c r="P2709" i="2"/>
  <c r="D2709" i="2"/>
  <c r="P2710" i="2"/>
  <c r="D2710" i="2"/>
  <c r="P2711" i="2"/>
  <c r="D2711" i="2"/>
  <c r="P2712" i="2"/>
  <c r="D2712" i="2"/>
  <c r="P2713" i="2"/>
  <c r="D2713" i="2"/>
  <c r="P307" i="2"/>
  <c r="D307" i="2"/>
  <c r="P2714" i="2"/>
  <c r="D2714" i="2"/>
  <c r="P2715" i="2"/>
  <c r="D2715" i="2"/>
  <c r="P2716" i="2"/>
  <c r="D2716" i="2"/>
  <c r="P2717" i="2"/>
  <c r="D2717" i="2"/>
  <c r="P2719" i="2"/>
  <c r="D2719" i="2"/>
  <c r="P2720" i="2"/>
  <c r="D2720" i="2"/>
  <c r="P2721" i="2"/>
  <c r="D2721" i="2"/>
  <c r="P2722" i="2"/>
  <c r="D2722" i="2"/>
  <c r="P2723" i="2"/>
  <c r="D2723" i="2"/>
  <c r="P2724" i="2"/>
  <c r="D2724" i="2"/>
  <c r="P2726" i="2"/>
  <c r="D2726" i="2"/>
  <c r="P2725" i="2"/>
  <c r="D2725" i="2"/>
  <c r="P2727" i="2"/>
  <c r="D2727" i="2"/>
  <c r="P2728" i="2"/>
  <c r="D2728" i="2"/>
  <c r="P2729" i="2"/>
  <c r="D2729" i="2"/>
  <c r="P2730" i="2"/>
  <c r="D2730" i="2"/>
  <c r="P2731" i="2"/>
  <c r="D2731" i="2"/>
  <c r="P2732" i="2"/>
  <c r="D2732" i="2"/>
  <c r="P2733" i="2"/>
  <c r="D2733" i="2"/>
  <c r="P2734" i="2"/>
  <c r="D2734" i="2"/>
  <c r="P2735" i="2"/>
  <c r="D2735" i="2"/>
  <c r="P2736" i="2"/>
  <c r="D2736" i="2"/>
  <c r="P2737" i="2"/>
  <c r="D2737" i="2"/>
  <c r="P2738" i="2"/>
  <c r="D2738" i="2"/>
  <c r="P2739" i="2"/>
  <c r="D2739" i="2"/>
  <c r="P2740" i="2"/>
  <c r="D2740" i="2"/>
  <c r="P2741" i="2"/>
  <c r="D2741" i="2"/>
  <c r="P2742" i="2"/>
  <c r="D2742" i="2"/>
  <c r="P2659" i="2"/>
  <c r="D2659" i="2"/>
  <c r="P2660" i="2"/>
  <c r="D2660" i="2"/>
  <c r="P2661" i="2"/>
  <c r="D2661" i="2"/>
  <c r="P2662" i="2"/>
  <c r="D2662" i="2"/>
  <c r="P2663" i="2"/>
  <c r="D2663" i="2"/>
  <c r="P2664" i="2"/>
  <c r="D2664" i="2"/>
  <c r="P2665" i="2"/>
  <c r="D2665" i="2"/>
  <c r="P2666" i="2"/>
  <c r="D2666" i="2"/>
  <c r="P2667" i="2"/>
  <c r="D2667" i="2"/>
  <c r="P2668" i="2"/>
  <c r="D2668" i="2"/>
  <c r="P2669" i="2"/>
  <c r="D2669" i="2"/>
  <c r="P2670" i="2"/>
  <c r="D2670" i="2"/>
  <c r="P2671" i="2"/>
  <c r="D2671" i="2"/>
  <c r="P2672" i="2"/>
  <c r="D2672" i="2"/>
  <c r="P2673" i="2"/>
  <c r="D2673" i="2"/>
  <c r="P2674" i="2"/>
  <c r="D2674" i="2"/>
  <c r="P2675" i="2"/>
  <c r="D2675" i="2"/>
  <c r="P2677" i="2"/>
  <c r="D2677" i="2"/>
  <c r="P353" i="2"/>
  <c r="D353" i="2"/>
  <c r="P2678" i="2"/>
  <c r="D2678" i="2"/>
  <c r="P2679" i="2"/>
  <c r="D2679" i="2"/>
  <c r="P2680" i="2"/>
  <c r="D2680" i="2"/>
  <c r="P2681" i="2"/>
  <c r="D2681" i="2"/>
  <c r="P2682" i="2"/>
  <c r="D2682" i="2"/>
  <c r="P2683" i="2"/>
  <c r="D2683" i="2"/>
  <c r="P2684" i="2"/>
  <c r="D2684" i="2"/>
  <c r="P2685" i="2"/>
  <c r="D2685" i="2"/>
  <c r="P2686" i="2"/>
  <c r="D2686" i="2"/>
  <c r="P2687" i="2"/>
  <c r="D2687" i="2"/>
  <c r="P2688" i="2"/>
  <c r="D2688" i="2"/>
  <c r="P2689" i="2"/>
  <c r="D2689" i="2"/>
  <c r="P2690" i="2"/>
  <c r="D2690" i="2"/>
  <c r="P2691" i="2"/>
  <c r="D2691" i="2"/>
  <c r="P2692" i="2"/>
  <c r="D2692" i="2"/>
  <c r="P2693" i="2"/>
  <c r="D2693" i="2"/>
  <c r="P2694" i="2"/>
  <c r="D2694" i="2"/>
  <c r="P2695" i="2"/>
  <c r="D2695" i="2"/>
  <c r="P2696" i="2"/>
  <c r="D2696" i="2"/>
  <c r="P2697" i="2"/>
  <c r="D2697" i="2"/>
  <c r="P2698" i="2"/>
  <c r="D2698" i="2"/>
  <c r="P2619" i="2"/>
  <c r="D2619" i="2"/>
  <c r="P2620" i="2"/>
  <c r="D2620" i="2"/>
  <c r="P2621" i="2"/>
  <c r="D2621" i="2"/>
  <c r="P2622" i="2"/>
  <c r="D2622" i="2"/>
  <c r="P2623" i="2"/>
  <c r="D2623" i="2"/>
  <c r="P2624" i="2"/>
  <c r="D2624" i="2"/>
  <c r="P2625" i="2"/>
  <c r="D2625" i="2"/>
  <c r="P2626" i="2"/>
  <c r="D2626" i="2"/>
  <c r="P2627" i="2"/>
  <c r="D2627" i="2"/>
  <c r="P2628" i="2"/>
  <c r="D2628" i="2"/>
  <c r="P2629" i="2"/>
  <c r="D2629" i="2"/>
  <c r="P2630" i="2"/>
  <c r="D2630" i="2"/>
  <c r="P2631" i="2"/>
  <c r="D2631" i="2"/>
  <c r="P2632" i="2"/>
  <c r="D2632" i="2"/>
  <c r="P2633" i="2"/>
  <c r="D2633" i="2"/>
  <c r="P2634" i="2"/>
  <c r="D2634" i="2"/>
  <c r="P2635" i="2"/>
  <c r="D2635" i="2"/>
  <c r="P2637" i="2"/>
  <c r="D2637" i="2"/>
  <c r="P2638" i="2"/>
  <c r="D2638" i="2"/>
  <c r="P2639" i="2"/>
  <c r="D2639" i="2"/>
  <c r="P2640" i="2"/>
  <c r="D2640" i="2"/>
  <c r="P2641" i="2"/>
  <c r="D2641" i="2"/>
  <c r="P2642" i="2"/>
  <c r="D2642" i="2"/>
  <c r="P2643" i="2"/>
  <c r="D2643" i="2"/>
  <c r="P2644" i="2"/>
  <c r="D2644" i="2"/>
  <c r="P400" i="2"/>
  <c r="D400" i="2"/>
  <c r="P2645" i="2"/>
  <c r="D2645" i="2"/>
  <c r="P2646" i="2"/>
  <c r="D2646" i="2"/>
  <c r="P2647" i="2"/>
  <c r="D2647" i="2"/>
  <c r="P2648" i="2"/>
  <c r="D2648" i="2"/>
  <c r="P2649" i="2"/>
  <c r="D2649" i="2"/>
  <c r="P2650" i="2"/>
  <c r="D2650" i="2"/>
  <c r="P2651" i="2"/>
  <c r="D2651" i="2"/>
  <c r="P2652" i="2"/>
  <c r="D2652" i="2"/>
  <c r="P2653" i="2"/>
  <c r="D2653" i="2"/>
  <c r="P2654" i="2"/>
  <c r="D2654" i="2"/>
  <c r="P2655" i="2"/>
  <c r="D2655" i="2"/>
  <c r="P2656" i="2"/>
  <c r="D2656" i="2"/>
  <c r="P2657" i="2"/>
  <c r="D2657" i="2"/>
  <c r="P2658" i="2"/>
  <c r="D2658" i="2"/>
  <c r="P2579" i="2"/>
  <c r="D2579" i="2"/>
  <c r="P2580" i="2"/>
  <c r="D2580" i="2"/>
  <c r="P2581" i="2"/>
  <c r="D2581" i="2"/>
  <c r="P2582" i="2"/>
  <c r="D2582" i="2"/>
  <c r="P2583" i="2"/>
  <c r="D2583" i="2"/>
  <c r="P2584" i="2"/>
  <c r="D2584" i="2"/>
  <c r="P2585" i="2"/>
  <c r="D2585" i="2"/>
  <c r="P2586" i="2"/>
  <c r="D2586" i="2"/>
  <c r="P2587" i="2"/>
  <c r="D2587" i="2"/>
  <c r="P2588" i="2"/>
  <c r="D2588" i="2"/>
  <c r="P2589" i="2"/>
  <c r="D2589" i="2"/>
  <c r="P2590" i="2"/>
  <c r="D2590" i="2"/>
  <c r="P2591" i="2"/>
  <c r="D2591" i="2"/>
  <c r="P2592" i="2"/>
  <c r="D2592" i="2"/>
  <c r="P2593" i="2"/>
  <c r="D2593" i="2"/>
  <c r="P2594" i="2"/>
  <c r="D2594" i="2"/>
  <c r="P2595" i="2"/>
  <c r="D2595" i="2"/>
  <c r="P2597" i="2"/>
  <c r="D2597" i="2"/>
  <c r="P2598" i="2"/>
  <c r="D2598" i="2"/>
  <c r="P2599" i="2"/>
  <c r="D2599" i="2"/>
  <c r="P2600" i="2"/>
  <c r="D2600" i="2"/>
  <c r="P2601" i="2"/>
  <c r="D2601" i="2"/>
  <c r="P2602" i="2"/>
  <c r="D2602" i="2"/>
  <c r="P2603" i="2"/>
  <c r="D2603" i="2"/>
  <c r="P2604" i="2"/>
  <c r="D2604" i="2"/>
  <c r="P2606" i="2"/>
  <c r="D2606" i="2"/>
  <c r="P2605" i="2"/>
  <c r="D2605" i="2"/>
  <c r="P2607" i="2"/>
  <c r="D2607" i="2"/>
  <c r="P2608" i="2"/>
  <c r="D2608" i="2"/>
  <c r="P2609" i="2"/>
  <c r="D2609" i="2"/>
  <c r="P445" i="2"/>
  <c r="D445" i="2"/>
  <c r="P2610" i="2"/>
  <c r="D2610" i="2"/>
  <c r="P2611" i="2"/>
  <c r="D2611" i="2"/>
  <c r="P2612" i="2"/>
  <c r="D2612" i="2"/>
  <c r="P2613" i="2"/>
  <c r="D2613" i="2"/>
  <c r="P2614" i="2"/>
  <c r="D2614" i="2"/>
  <c r="P2615" i="2"/>
  <c r="D2615" i="2"/>
  <c r="P2616" i="2"/>
  <c r="D2616" i="2"/>
  <c r="P2617" i="2"/>
  <c r="D2617" i="2"/>
  <c r="P2618" i="2"/>
  <c r="D2618" i="2"/>
  <c r="P2533" i="2"/>
  <c r="D2533" i="2"/>
  <c r="P2534" i="2"/>
  <c r="D2534" i="2"/>
  <c r="P2535" i="2"/>
  <c r="D2535" i="2"/>
  <c r="P2536" i="2"/>
  <c r="D2536" i="2"/>
  <c r="P2537" i="2"/>
  <c r="D2537" i="2"/>
  <c r="P2538" i="2"/>
  <c r="D2538" i="2"/>
  <c r="P2539" i="2"/>
  <c r="D2539" i="2"/>
  <c r="P2540" i="2"/>
  <c r="D2540" i="2"/>
  <c r="P2541" i="2"/>
  <c r="D2541" i="2"/>
  <c r="P2542" i="2"/>
  <c r="D2542" i="2"/>
  <c r="P2543" i="2"/>
  <c r="D2543" i="2"/>
  <c r="P2544" i="2"/>
  <c r="D2544" i="2"/>
  <c r="P2545" i="2"/>
  <c r="D2545" i="2"/>
  <c r="P2546" i="2"/>
  <c r="D2546" i="2"/>
  <c r="P2547" i="2"/>
  <c r="D2547" i="2"/>
  <c r="P2548" i="2"/>
  <c r="D2548" i="2"/>
  <c r="P2549" i="2"/>
  <c r="D2549" i="2"/>
  <c r="P2550" i="2"/>
  <c r="D2550" i="2"/>
  <c r="P2551" i="2"/>
  <c r="D2551" i="2"/>
  <c r="P2552" i="2"/>
  <c r="D2552" i="2"/>
  <c r="P2553" i="2"/>
  <c r="D2553" i="2"/>
  <c r="P2555" i="2"/>
  <c r="D2555" i="2"/>
  <c r="P2556" i="2"/>
  <c r="D2556" i="2"/>
  <c r="P2557" i="2"/>
  <c r="D2557" i="2"/>
  <c r="P2559" i="2"/>
  <c r="D2559" i="2"/>
  <c r="P2558" i="2"/>
  <c r="D2558" i="2"/>
  <c r="P2560" i="2"/>
  <c r="D2560" i="2"/>
  <c r="P2561" i="2"/>
  <c r="D2561" i="2"/>
  <c r="P2562" i="2"/>
  <c r="D2562" i="2"/>
  <c r="P2564" i="2"/>
  <c r="D2564" i="2"/>
  <c r="P2563" i="2"/>
  <c r="D2563" i="2"/>
  <c r="P2566" i="2"/>
  <c r="D2566" i="2"/>
  <c r="P2565" i="2"/>
  <c r="D2565" i="2"/>
  <c r="P490" i="2"/>
  <c r="D490" i="2"/>
  <c r="P2567" i="2"/>
  <c r="D2567" i="2"/>
  <c r="P2568" i="2"/>
  <c r="D2568" i="2"/>
  <c r="P2569" i="2"/>
  <c r="D2569" i="2"/>
  <c r="P2570" i="2"/>
  <c r="D2570" i="2"/>
  <c r="P2571" i="2"/>
  <c r="D2571" i="2"/>
  <c r="P2572" i="2"/>
  <c r="D2572" i="2"/>
  <c r="P2573" i="2"/>
  <c r="D2573" i="2"/>
  <c r="P2574" i="2"/>
  <c r="D2574" i="2"/>
  <c r="P2575" i="2"/>
  <c r="D2575" i="2"/>
  <c r="P2576" i="2"/>
  <c r="D2576" i="2"/>
  <c r="P2577" i="2"/>
  <c r="D2577" i="2"/>
  <c r="P2578" i="2"/>
  <c r="D2578" i="2"/>
  <c r="P2483" i="2"/>
  <c r="D2483" i="2"/>
  <c r="P2482" i="2"/>
  <c r="D2482" i="2"/>
  <c r="P2484" i="2"/>
  <c r="D2484" i="2"/>
  <c r="P2485" i="2"/>
  <c r="D2485" i="2"/>
  <c r="P2486" i="2"/>
  <c r="D2486" i="2"/>
  <c r="P2487" i="2"/>
  <c r="D2487" i="2"/>
  <c r="P2488" i="2"/>
  <c r="D2488" i="2"/>
  <c r="P2490" i="2"/>
  <c r="D2490" i="2"/>
  <c r="P2489" i="2"/>
  <c r="D2489" i="2"/>
  <c r="P2491" i="2"/>
  <c r="D2491" i="2"/>
  <c r="P2492" i="2"/>
  <c r="D2492" i="2"/>
  <c r="P2493" i="2"/>
  <c r="D2493" i="2"/>
  <c r="P2494" i="2"/>
  <c r="D2494" i="2"/>
  <c r="P2495" i="2"/>
  <c r="D2495" i="2"/>
  <c r="P2496" i="2"/>
  <c r="D2496" i="2"/>
  <c r="P2497" i="2"/>
  <c r="D2497" i="2"/>
  <c r="P2498" i="2"/>
  <c r="D2498" i="2"/>
  <c r="P2500" i="2"/>
  <c r="D2500" i="2"/>
  <c r="P2501" i="2"/>
  <c r="D2501" i="2"/>
  <c r="P2502" i="2"/>
  <c r="D2502" i="2"/>
  <c r="P2503" i="2"/>
  <c r="D2503" i="2"/>
  <c r="P2504" i="2"/>
  <c r="D2504" i="2"/>
  <c r="P2505" i="2"/>
  <c r="D2505" i="2"/>
  <c r="P2507" i="2"/>
  <c r="D2507" i="2"/>
  <c r="P2508" i="2"/>
  <c r="D2508" i="2"/>
  <c r="P2509" i="2"/>
  <c r="D2509" i="2"/>
  <c r="P2510" i="2"/>
  <c r="D2510" i="2"/>
  <c r="P2511" i="2"/>
  <c r="D2511" i="2"/>
  <c r="P2512" i="2"/>
  <c r="D2512" i="2"/>
  <c r="P2513" i="2"/>
  <c r="D2513" i="2"/>
  <c r="P2514" i="2"/>
  <c r="D2514" i="2"/>
  <c r="P2515" i="2"/>
  <c r="D2515" i="2"/>
  <c r="P537" i="2"/>
  <c r="D537" i="2"/>
  <c r="P2516" i="2"/>
  <c r="D2516" i="2"/>
  <c r="P2517" i="2"/>
  <c r="D2517" i="2"/>
  <c r="P2518" i="2"/>
  <c r="D2518" i="2"/>
  <c r="P2519" i="2"/>
  <c r="D2519" i="2"/>
  <c r="P2520" i="2"/>
  <c r="D2520" i="2"/>
  <c r="P2521" i="2"/>
  <c r="D2521" i="2"/>
  <c r="P2522" i="2"/>
  <c r="D2522" i="2"/>
  <c r="P2523" i="2"/>
  <c r="D2523" i="2"/>
  <c r="P2524" i="2"/>
  <c r="D2524" i="2"/>
  <c r="P2525" i="2"/>
  <c r="D2525" i="2"/>
  <c r="P2526" i="2"/>
  <c r="D2526" i="2"/>
  <c r="P2527" i="2"/>
  <c r="D2527" i="2"/>
  <c r="P2528" i="2"/>
  <c r="D2528" i="2"/>
  <c r="P2529" i="2"/>
  <c r="D2529" i="2"/>
  <c r="P2530" i="2"/>
  <c r="D2530" i="2"/>
  <c r="P2532" i="2"/>
  <c r="D2532" i="2"/>
  <c r="P2531" i="2"/>
  <c r="D2531" i="2"/>
  <c r="P2433" i="2"/>
  <c r="D2433" i="2"/>
  <c r="P2434" i="2"/>
  <c r="D2434" i="2"/>
  <c r="P2435" i="2"/>
  <c r="D2435" i="2"/>
  <c r="P2436" i="2"/>
  <c r="D2436" i="2"/>
  <c r="P2437" i="2"/>
  <c r="D2437" i="2"/>
  <c r="P2438" i="2"/>
  <c r="D2438" i="2"/>
  <c r="P2439" i="2"/>
  <c r="D2439" i="2"/>
  <c r="P2440" i="2"/>
  <c r="D2440" i="2"/>
  <c r="P2441" i="2"/>
  <c r="D2441" i="2"/>
  <c r="P2442" i="2"/>
  <c r="D2442" i="2"/>
  <c r="P2443" i="2"/>
  <c r="D2443" i="2"/>
  <c r="P2444" i="2"/>
  <c r="D2444" i="2"/>
  <c r="P2445" i="2"/>
  <c r="D2445" i="2"/>
  <c r="P2446" i="2"/>
  <c r="D2446" i="2"/>
  <c r="P2447" i="2"/>
  <c r="D2447" i="2"/>
  <c r="P2448" i="2"/>
  <c r="D2448" i="2"/>
  <c r="P2449" i="2"/>
  <c r="D2449" i="2"/>
  <c r="P2451" i="2"/>
  <c r="D2451" i="2"/>
  <c r="P2450" i="2"/>
  <c r="D2450" i="2"/>
  <c r="P2452" i="2"/>
  <c r="D2452" i="2"/>
  <c r="P2453" i="2"/>
  <c r="D2453" i="2"/>
  <c r="P2455" i="2"/>
  <c r="D2455" i="2"/>
  <c r="P2457" i="2"/>
  <c r="D2457" i="2"/>
  <c r="P2456" i="2"/>
  <c r="D2456" i="2"/>
  <c r="P2458" i="2"/>
  <c r="D2458" i="2"/>
  <c r="P2459" i="2"/>
  <c r="D2459" i="2"/>
  <c r="P2460" i="2"/>
  <c r="D2460" i="2"/>
  <c r="P584" i="2"/>
  <c r="D584" i="2"/>
  <c r="P2461" i="2"/>
  <c r="D2461" i="2"/>
  <c r="P2462" i="2"/>
  <c r="D2462" i="2"/>
  <c r="P2464" i="2"/>
  <c r="D2464" i="2"/>
  <c r="P2463" i="2"/>
  <c r="D2463" i="2"/>
  <c r="P2465" i="2"/>
  <c r="D2465" i="2"/>
  <c r="P2466" i="2"/>
  <c r="D2466" i="2"/>
  <c r="P2467" i="2"/>
  <c r="D2467" i="2"/>
  <c r="P2468" i="2"/>
  <c r="D2468" i="2"/>
  <c r="P2469" i="2"/>
  <c r="D2469" i="2"/>
  <c r="P2470" i="2"/>
  <c r="D2470" i="2"/>
  <c r="P2471" i="2"/>
  <c r="D2471" i="2"/>
  <c r="P2472" i="2"/>
  <c r="D2472" i="2"/>
  <c r="P2473" i="2"/>
  <c r="D2473" i="2"/>
  <c r="P2474" i="2"/>
  <c r="D2474" i="2"/>
  <c r="P2475" i="2"/>
  <c r="D2475" i="2"/>
  <c r="P2476" i="2"/>
  <c r="D2476" i="2"/>
  <c r="P2477" i="2"/>
  <c r="D2477" i="2"/>
  <c r="P2478" i="2"/>
  <c r="D2478" i="2"/>
  <c r="P2479" i="2"/>
  <c r="D2479" i="2"/>
  <c r="P2480" i="2"/>
  <c r="D2480" i="2"/>
  <c r="P2481" i="2"/>
  <c r="D2481" i="2"/>
  <c r="P2381" i="2"/>
  <c r="D2381" i="2"/>
  <c r="P2382" i="2"/>
  <c r="D2382" i="2"/>
  <c r="P2384" i="2"/>
  <c r="D2384" i="2"/>
  <c r="P2383" i="2"/>
  <c r="D2383" i="2"/>
  <c r="P2385" i="2"/>
  <c r="D2385" i="2"/>
  <c r="P2386" i="2"/>
  <c r="D2386" i="2"/>
  <c r="P2387" i="2"/>
  <c r="D2387" i="2"/>
  <c r="P2388" i="2"/>
  <c r="D2388" i="2"/>
  <c r="P2389" i="2"/>
  <c r="D2389" i="2"/>
  <c r="P2390" i="2"/>
  <c r="D2390" i="2"/>
  <c r="P2391" i="2"/>
  <c r="D2391" i="2"/>
  <c r="P2392" i="2"/>
  <c r="D2392" i="2"/>
  <c r="P2393" i="2"/>
  <c r="D2393" i="2"/>
  <c r="P2394" i="2"/>
  <c r="D2394" i="2"/>
  <c r="P2395" i="2"/>
  <c r="D2395" i="2"/>
  <c r="P2396" i="2"/>
  <c r="D2396" i="2"/>
  <c r="P2397" i="2"/>
  <c r="D2397" i="2"/>
  <c r="P2398" i="2"/>
  <c r="D2398" i="2"/>
  <c r="P2399" i="2"/>
  <c r="D2399" i="2"/>
  <c r="P2400" i="2"/>
  <c r="D2400" i="2"/>
  <c r="P2401" i="2"/>
  <c r="D2401" i="2"/>
  <c r="P2402" i="2"/>
  <c r="D2402" i="2"/>
  <c r="P2404" i="2"/>
  <c r="D2404" i="2"/>
  <c r="P2405" i="2"/>
  <c r="D2405" i="2"/>
  <c r="P630" i="2"/>
  <c r="D630" i="2"/>
  <c r="P2406" i="2"/>
  <c r="D2406" i="2"/>
  <c r="P2407" i="2"/>
  <c r="D2407" i="2"/>
  <c r="P2409" i="2"/>
  <c r="D2409" i="2"/>
  <c r="P2408" i="2"/>
  <c r="D2408" i="2"/>
  <c r="P2411" i="2"/>
  <c r="D2411" i="2"/>
  <c r="P2410" i="2"/>
  <c r="D2410" i="2"/>
  <c r="P2412" i="2"/>
  <c r="D2412" i="2"/>
  <c r="P2413" i="2"/>
  <c r="D2413" i="2"/>
  <c r="P2415" i="2"/>
  <c r="D2415" i="2"/>
  <c r="P2414" i="2"/>
  <c r="D2414" i="2"/>
  <c r="P2416" i="2"/>
  <c r="D2416" i="2"/>
  <c r="P2419" i="2"/>
  <c r="D2419" i="2"/>
  <c r="P2417" i="2"/>
  <c r="D2417" i="2"/>
  <c r="P2420" i="2"/>
  <c r="D2420" i="2"/>
  <c r="P2421" i="2"/>
  <c r="D2421" i="2"/>
  <c r="P2422" i="2"/>
  <c r="D2422" i="2"/>
  <c r="P2423" i="2"/>
  <c r="D2423" i="2"/>
  <c r="P2424" i="2"/>
  <c r="D2424" i="2"/>
  <c r="P2425" i="2"/>
  <c r="D2425" i="2"/>
  <c r="P2426" i="2"/>
  <c r="D2426" i="2"/>
  <c r="P2427" i="2"/>
  <c r="D2427" i="2"/>
  <c r="P2418" i="2"/>
  <c r="D2418" i="2"/>
  <c r="P2428" i="2"/>
  <c r="D2428" i="2"/>
  <c r="P2429" i="2"/>
  <c r="D2429" i="2"/>
  <c r="P2430" i="2"/>
  <c r="D2430" i="2"/>
  <c r="P2431" i="2"/>
  <c r="D2431" i="2"/>
  <c r="P2432" i="2"/>
  <c r="D2432" i="2"/>
  <c r="P2330" i="2"/>
  <c r="D2330" i="2"/>
  <c r="P2331" i="2"/>
  <c r="D2331" i="2"/>
  <c r="P2332" i="2"/>
  <c r="D2332" i="2"/>
  <c r="P2333" i="2"/>
  <c r="D2333" i="2"/>
  <c r="P2334" i="2"/>
  <c r="D2334" i="2"/>
  <c r="P2335" i="2"/>
  <c r="D2335" i="2"/>
  <c r="P2336" i="2"/>
  <c r="D2336" i="2"/>
  <c r="P2337" i="2"/>
  <c r="D2337" i="2"/>
  <c r="P2338" i="2"/>
  <c r="D2338" i="2"/>
  <c r="P2339" i="2"/>
  <c r="D2339" i="2"/>
  <c r="P2341" i="2"/>
  <c r="D2341" i="2"/>
  <c r="P2340" i="2"/>
  <c r="D2340" i="2"/>
  <c r="P2342" i="2"/>
  <c r="D2342" i="2"/>
  <c r="P2343" i="2"/>
  <c r="D2343" i="2"/>
  <c r="P2344" i="2"/>
  <c r="D2344" i="2"/>
  <c r="P2346" i="2"/>
  <c r="D2346" i="2"/>
  <c r="P2345" i="2"/>
  <c r="D2345" i="2"/>
  <c r="P676" i="2"/>
  <c r="D676" i="2"/>
  <c r="P2347" i="2"/>
  <c r="D2347" i="2"/>
  <c r="P2348" i="2"/>
  <c r="D2348" i="2"/>
  <c r="P2349" i="2"/>
  <c r="D2349" i="2"/>
  <c r="P2350" i="2"/>
  <c r="D2350" i="2"/>
  <c r="P2351" i="2"/>
  <c r="D2351" i="2"/>
  <c r="P2352" i="2"/>
  <c r="D2352" i="2"/>
  <c r="P2354" i="2"/>
  <c r="D2354" i="2"/>
  <c r="P2355" i="2"/>
  <c r="D2355" i="2"/>
  <c r="P2356" i="2"/>
  <c r="D2356" i="2"/>
  <c r="P2357" i="2"/>
  <c r="D2357" i="2"/>
  <c r="P2358" i="2"/>
  <c r="D2358" i="2"/>
  <c r="P2359" i="2"/>
  <c r="D2359" i="2"/>
  <c r="P2361" i="2"/>
  <c r="D2361" i="2"/>
  <c r="P2360" i="2"/>
  <c r="D2360" i="2"/>
  <c r="P2362" i="2"/>
  <c r="D2362" i="2"/>
  <c r="P2363" i="2"/>
  <c r="D2363" i="2"/>
  <c r="P2364" i="2"/>
  <c r="D2364" i="2"/>
  <c r="P2365" i="2"/>
  <c r="D2365" i="2"/>
  <c r="P2367" i="2"/>
  <c r="D2367" i="2"/>
  <c r="P2366" i="2"/>
  <c r="D2366" i="2"/>
  <c r="P2368" i="2"/>
  <c r="D2368" i="2"/>
  <c r="P2369" i="2"/>
  <c r="D2369" i="2"/>
  <c r="P2370" i="2"/>
  <c r="D2370" i="2"/>
  <c r="P2371" i="2"/>
  <c r="D2371" i="2"/>
  <c r="P2372" i="2"/>
  <c r="D2372" i="2"/>
  <c r="P2373" i="2"/>
  <c r="D2373" i="2"/>
  <c r="P2374" i="2"/>
  <c r="D2374" i="2"/>
  <c r="P2375" i="2"/>
  <c r="D2375" i="2"/>
  <c r="P2376" i="2"/>
  <c r="D2376" i="2"/>
  <c r="P2377" i="2"/>
  <c r="D2377" i="2"/>
  <c r="P2378" i="2"/>
  <c r="D2378" i="2"/>
  <c r="P2379" i="2"/>
  <c r="D2379" i="2"/>
  <c r="P2380" i="2"/>
  <c r="D2380" i="2"/>
  <c r="P2281" i="2"/>
  <c r="D2281" i="2"/>
  <c r="P2282" i="2"/>
  <c r="D2282" i="2"/>
  <c r="P2283" i="2"/>
  <c r="D2283" i="2"/>
  <c r="P2284" i="2"/>
  <c r="D2284" i="2"/>
  <c r="P2285" i="2"/>
  <c r="D2285" i="2"/>
  <c r="P2286" i="2"/>
  <c r="D2286" i="2"/>
  <c r="P2287" i="2"/>
  <c r="D2287" i="2"/>
  <c r="P2288" i="2"/>
  <c r="D2288" i="2"/>
  <c r="P2289" i="2"/>
  <c r="D2289" i="2"/>
  <c r="P2290" i="2"/>
  <c r="D2290" i="2"/>
  <c r="P2291" i="2"/>
  <c r="D2291" i="2"/>
  <c r="P721" i="2"/>
  <c r="D721" i="2"/>
  <c r="P722" i="2"/>
  <c r="D722" i="2"/>
  <c r="P723" i="2"/>
  <c r="D723" i="2"/>
  <c r="P724" i="2"/>
  <c r="D724" i="2"/>
  <c r="P725" i="2"/>
  <c r="D725" i="2"/>
  <c r="P2292" i="2"/>
  <c r="D2292" i="2"/>
  <c r="P2293" i="2"/>
  <c r="D2293" i="2"/>
  <c r="P2294" i="2"/>
  <c r="D2294" i="2"/>
  <c r="P2295" i="2"/>
  <c r="D2295" i="2"/>
  <c r="P2296" i="2"/>
  <c r="D2296" i="2"/>
  <c r="P2297" i="2"/>
  <c r="D2297" i="2"/>
  <c r="P2298" i="2"/>
  <c r="D2298" i="2"/>
  <c r="P2299" i="2"/>
  <c r="D2299" i="2"/>
  <c r="P2300" i="2"/>
  <c r="D2300" i="2"/>
  <c r="P2301" i="2"/>
  <c r="D2301" i="2"/>
  <c r="P2302" i="2"/>
  <c r="D2302" i="2"/>
  <c r="P2303" i="2"/>
  <c r="D2303" i="2"/>
  <c r="P2305" i="2"/>
  <c r="D2305" i="2"/>
  <c r="P2306" i="2"/>
  <c r="D2306" i="2"/>
  <c r="P2307" i="2"/>
  <c r="D2307" i="2"/>
  <c r="P2308" i="2"/>
  <c r="D2308" i="2"/>
  <c r="P2309" i="2"/>
  <c r="D2309" i="2"/>
  <c r="P2310" i="2"/>
  <c r="D2310" i="2"/>
  <c r="P2311" i="2"/>
  <c r="D2311" i="2"/>
  <c r="P2312" i="2"/>
  <c r="D2312" i="2"/>
  <c r="P2313" i="2"/>
  <c r="D2313" i="2"/>
  <c r="P2314" i="2"/>
  <c r="D2314" i="2"/>
  <c r="P2316" i="2"/>
  <c r="D2316" i="2"/>
  <c r="P2315" i="2"/>
  <c r="D2315" i="2"/>
  <c r="P2317" i="2"/>
  <c r="D2317" i="2"/>
  <c r="P2318" i="2"/>
  <c r="D2318" i="2"/>
  <c r="P2319" i="2"/>
  <c r="D2319" i="2"/>
  <c r="P2320" i="2"/>
  <c r="D2320" i="2"/>
  <c r="P2321" i="2"/>
  <c r="D2321" i="2"/>
  <c r="P2322" i="2"/>
  <c r="D2322" i="2"/>
  <c r="P2323" i="2"/>
  <c r="D2323" i="2"/>
  <c r="P2324" i="2"/>
  <c r="D2324" i="2"/>
  <c r="P2325" i="2"/>
  <c r="D2325" i="2"/>
  <c r="P2326" i="2"/>
  <c r="D2326" i="2"/>
  <c r="P2327" i="2"/>
  <c r="D2327" i="2"/>
  <c r="P2328" i="2"/>
  <c r="D2328" i="2"/>
  <c r="P2329" i="2"/>
  <c r="D2329" i="2"/>
  <c r="P2236" i="2"/>
  <c r="D2236" i="2"/>
  <c r="P2237" i="2"/>
  <c r="D2237" i="2"/>
  <c r="P2238" i="2"/>
  <c r="D2238" i="2"/>
  <c r="P2239" i="2"/>
  <c r="D2239" i="2"/>
  <c r="P2240" i="2"/>
  <c r="D2240" i="2"/>
  <c r="P768" i="2"/>
  <c r="D768" i="2"/>
  <c r="P769" i="2"/>
  <c r="D769" i="2"/>
  <c r="P770" i="2"/>
  <c r="D770" i="2"/>
  <c r="P771" i="2"/>
  <c r="D771" i="2"/>
  <c r="P772" i="2"/>
  <c r="D772" i="2"/>
  <c r="P2241" i="2"/>
  <c r="D2241" i="2"/>
  <c r="P2242" i="2"/>
  <c r="D2242" i="2"/>
  <c r="P2243" i="2"/>
  <c r="D2243" i="2"/>
  <c r="P2244" i="2"/>
  <c r="D2244" i="2"/>
  <c r="P2245" i="2"/>
  <c r="D2245" i="2"/>
  <c r="P2246" i="2"/>
  <c r="D2246" i="2"/>
  <c r="P2247" i="2"/>
  <c r="D2247" i="2"/>
  <c r="P2248" i="2"/>
  <c r="D2248" i="2"/>
  <c r="P2249" i="2"/>
  <c r="D2249" i="2"/>
  <c r="P2250" i="2"/>
  <c r="D2250" i="2"/>
  <c r="P2251" i="2"/>
  <c r="D2251" i="2"/>
  <c r="P2252" i="2"/>
  <c r="D2252" i="2"/>
  <c r="P2253" i="2"/>
  <c r="D2253" i="2"/>
  <c r="P2254" i="2"/>
  <c r="D2254" i="2"/>
  <c r="P2256" i="2"/>
  <c r="D2256" i="2"/>
  <c r="P2257" i="2"/>
  <c r="D2257" i="2"/>
  <c r="P2258" i="2"/>
  <c r="D2258" i="2"/>
  <c r="P2259" i="2"/>
  <c r="D2259" i="2"/>
  <c r="P2260" i="2"/>
  <c r="D2260" i="2"/>
  <c r="P2261" i="2"/>
  <c r="D2261" i="2"/>
  <c r="P2263" i="2"/>
  <c r="D2263" i="2"/>
  <c r="P2264" i="2"/>
  <c r="D2264" i="2"/>
  <c r="P2265" i="2"/>
  <c r="D2265" i="2"/>
  <c r="P2266" i="2"/>
  <c r="D2266" i="2"/>
  <c r="P2267" i="2"/>
  <c r="D2267" i="2"/>
  <c r="P2268" i="2"/>
  <c r="D2268" i="2"/>
  <c r="P2269" i="2"/>
  <c r="D2269" i="2"/>
  <c r="P2270" i="2"/>
  <c r="D2270" i="2"/>
  <c r="P2271" i="2"/>
  <c r="D2271" i="2"/>
  <c r="P2272" i="2"/>
  <c r="D2272" i="2"/>
  <c r="P2273" i="2"/>
  <c r="D2273" i="2"/>
  <c r="P2274" i="2"/>
  <c r="D2274" i="2"/>
  <c r="P2275" i="2"/>
  <c r="D2275" i="2"/>
  <c r="P2276" i="2"/>
  <c r="D2276" i="2"/>
  <c r="P2277" i="2"/>
  <c r="D2277" i="2"/>
  <c r="P2278" i="2"/>
  <c r="D2278" i="2"/>
  <c r="P2279" i="2"/>
  <c r="D2279" i="2"/>
  <c r="P2280" i="2"/>
  <c r="D2280" i="2"/>
  <c r="P2193" i="2"/>
  <c r="D2193" i="2"/>
  <c r="P2194" i="2"/>
  <c r="D2194" i="2"/>
  <c r="P2195" i="2"/>
  <c r="D2195" i="2"/>
  <c r="P2196" i="2"/>
  <c r="D2196" i="2"/>
  <c r="P2197" i="2"/>
  <c r="D2197" i="2"/>
  <c r="P2198" i="2"/>
  <c r="D2198" i="2"/>
  <c r="P2199" i="2"/>
  <c r="D2199" i="2"/>
  <c r="P2200" i="2"/>
  <c r="D2200" i="2"/>
  <c r="P2201" i="2"/>
  <c r="D2201" i="2"/>
  <c r="P2202" i="2"/>
  <c r="D2202" i="2"/>
  <c r="P2203" i="2"/>
  <c r="D2203" i="2"/>
  <c r="P2204" i="2"/>
  <c r="D2204" i="2"/>
  <c r="P2205" i="2"/>
  <c r="D2205" i="2"/>
  <c r="P2206" i="2"/>
  <c r="D2206" i="2"/>
  <c r="P2207" i="2"/>
  <c r="D2207" i="2"/>
  <c r="P2208" i="2"/>
  <c r="D2208" i="2"/>
  <c r="P2209" i="2"/>
  <c r="D2209" i="2"/>
  <c r="P2211" i="2"/>
  <c r="D2211" i="2"/>
  <c r="P2212" i="2"/>
  <c r="D2212" i="2"/>
  <c r="P2213" i="2"/>
  <c r="D2213" i="2"/>
  <c r="P2214" i="2"/>
  <c r="D2214" i="2"/>
  <c r="P2215" i="2"/>
  <c r="D2215" i="2"/>
  <c r="P2216" i="2"/>
  <c r="D2216" i="2"/>
  <c r="P2217" i="2"/>
  <c r="D2217" i="2"/>
  <c r="P2219" i="2"/>
  <c r="D2219" i="2"/>
  <c r="P2218" i="2"/>
  <c r="D2218" i="2"/>
  <c r="P2220" i="2"/>
  <c r="D2220" i="2"/>
  <c r="P2221" i="2"/>
  <c r="D2221" i="2"/>
  <c r="P2222" i="2"/>
  <c r="D2222" i="2"/>
  <c r="P2223" i="2"/>
  <c r="D2223" i="2"/>
  <c r="P2224" i="2"/>
  <c r="D2224" i="2"/>
  <c r="P2225" i="2"/>
  <c r="D2225" i="2"/>
  <c r="P2226" i="2"/>
  <c r="D2226" i="2"/>
  <c r="P2227" i="2"/>
  <c r="D2227" i="2"/>
  <c r="P2228" i="2"/>
  <c r="D2228" i="2"/>
  <c r="P2229" i="2"/>
  <c r="D2229" i="2"/>
  <c r="P2230" i="2"/>
  <c r="D2230" i="2"/>
  <c r="P2231" i="2"/>
  <c r="D2231" i="2"/>
  <c r="P2232" i="2"/>
  <c r="D2232" i="2"/>
  <c r="P2233" i="2"/>
  <c r="D2233" i="2"/>
  <c r="P2234" i="2"/>
  <c r="D2234" i="2"/>
  <c r="P2235" i="2"/>
  <c r="D2235" i="2"/>
  <c r="P2146" i="2"/>
  <c r="D2146" i="2"/>
  <c r="P2147" i="2"/>
  <c r="D2147" i="2"/>
  <c r="P2148" i="2"/>
  <c r="D2148" i="2"/>
  <c r="P2149" i="2"/>
  <c r="D2149" i="2"/>
  <c r="P2150" i="2"/>
  <c r="D2150" i="2"/>
  <c r="P2151" i="2"/>
  <c r="D2151" i="2"/>
  <c r="P2152" i="2"/>
  <c r="D2152" i="2"/>
  <c r="P2153" i="2"/>
  <c r="D2153" i="2"/>
  <c r="P2154" i="2"/>
  <c r="D2154" i="2"/>
  <c r="P2156" i="2"/>
  <c r="D2156" i="2"/>
  <c r="P2155" i="2"/>
  <c r="D2155" i="2"/>
  <c r="P2157" i="2"/>
  <c r="D2157" i="2"/>
  <c r="P2158" i="2"/>
  <c r="D2158" i="2"/>
  <c r="P2159" i="2"/>
  <c r="D2159" i="2"/>
  <c r="P2160" i="2"/>
  <c r="D2160" i="2"/>
  <c r="P2161" i="2"/>
  <c r="D2161" i="2"/>
  <c r="P2162" i="2"/>
  <c r="D2162" i="2"/>
  <c r="P2163" i="2"/>
  <c r="D2163" i="2"/>
  <c r="P2164" i="2"/>
  <c r="D2164" i="2"/>
  <c r="P2165" i="2"/>
  <c r="D2165" i="2"/>
  <c r="P2166" i="2"/>
  <c r="D2166" i="2"/>
  <c r="P2995" i="2"/>
  <c r="D2995" i="2"/>
  <c r="P2168" i="2"/>
  <c r="D2168" i="2"/>
  <c r="P2169" i="2"/>
  <c r="D2169" i="2"/>
  <c r="P2170" i="2"/>
  <c r="D2170" i="2"/>
  <c r="P2171" i="2"/>
  <c r="D2171" i="2"/>
  <c r="P2172" i="2"/>
  <c r="D2172" i="2"/>
  <c r="P2173" i="2"/>
  <c r="D2173" i="2"/>
  <c r="P2174" i="2"/>
  <c r="D2174" i="2"/>
  <c r="P2175" i="2"/>
  <c r="D2175" i="2"/>
  <c r="P2177" i="2"/>
  <c r="D2177" i="2"/>
  <c r="P2176" i="2"/>
  <c r="D2176" i="2"/>
  <c r="P2178" i="2"/>
  <c r="D2178" i="2"/>
  <c r="P2179" i="2"/>
  <c r="D2179" i="2"/>
  <c r="P2180" i="2"/>
  <c r="D2180" i="2"/>
  <c r="P2181" i="2"/>
  <c r="D2181" i="2"/>
  <c r="P2182" i="2"/>
  <c r="D2182" i="2"/>
  <c r="P2183" i="2"/>
  <c r="D2183" i="2"/>
  <c r="P2184" i="2"/>
  <c r="D2184" i="2"/>
  <c r="P2185" i="2"/>
  <c r="D2185" i="2"/>
  <c r="P2186" i="2"/>
  <c r="D2186" i="2"/>
  <c r="P2187" i="2"/>
  <c r="D2187" i="2"/>
  <c r="P2188" i="2"/>
  <c r="D2188" i="2"/>
  <c r="P2189" i="2"/>
  <c r="D2189" i="2"/>
  <c r="P2190" i="2"/>
  <c r="D2190" i="2"/>
  <c r="P2191" i="2"/>
  <c r="D2191" i="2"/>
  <c r="P2192" i="2"/>
  <c r="D2192" i="2"/>
  <c r="P2099" i="2"/>
  <c r="D2099" i="2"/>
  <c r="P2100" i="2"/>
  <c r="D2100" i="2"/>
  <c r="P2101" i="2"/>
  <c r="D2101" i="2"/>
  <c r="P2102" i="2"/>
  <c r="D2102" i="2"/>
  <c r="P2103" i="2"/>
  <c r="D2103" i="2"/>
  <c r="P2104" i="2"/>
  <c r="D2104" i="2"/>
  <c r="P2105" i="2"/>
  <c r="D2105" i="2"/>
  <c r="P2106" i="2"/>
  <c r="D2106" i="2"/>
  <c r="P2107" i="2"/>
  <c r="D2107" i="2"/>
  <c r="P2108" i="2"/>
  <c r="D2108" i="2"/>
  <c r="P2109" i="2"/>
  <c r="D2109" i="2"/>
  <c r="P2110" i="2"/>
  <c r="D2110" i="2"/>
  <c r="P2111" i="2"/>
  <c r="D2111" i="2"/>
  <c r="P2112" i="2"/>
  <c r="D2112" i="2"/>
  <c r="P2113" i="2"/>
  <c r="D2113" i="2"/>
  <c r="P2114" i="2"/>
  <c r="D2114" i="2"/>
  <c r="P2115" i="2"/>
  <c r="D2115" i="2"/>
  <c r="P2116" i="2"/>
  <c r="D2116" i="2"/>
  <c r="P2117" i="2"/>
  <c r="D2117" i="2"/>
  <c r="P2118" i="2"/>
  <c r="D2118" i="2"/>
  <c r="P2951" i="2"/>
  <c r="D2951" i="2"/>
  <c r="P2120" i="2"/>
  <c r="D2120" i="2"/>
  <c r="P2121" i="2"/>
  <c r="D2121" i="2"/>
  <c r="P2122" i="2"/>
  <c r="D2122" i="2"/>
  <c r="P2123" i="2"/>
  <c r="D2123" i="2"/>
  <c r="P2125" i="2"/>
  <c r="D2125" i="2"/>
  <c r="P2124" i="2"/>
  <c r="D2124" i="2"/>
  <c r="P2126" i="2"/>
  <c r="D2126" i="2"/>
  <c r="P2127" i="2"/>
  <c r="D2127" i="2"/>
  <c r="P2128" i="2"/>
  <c r="D2128" i="2"/>
  <c r="P2129" i="2"/>
  <c r="D2129" i="2"/>
  <c r="P2130" i="2"/>
  <c r="D2130" i="2"/>
  <c r="P2131" i="2"/>
  <c r="D2131" i="2"/>
  <c r="P2132" i="2"/>
  <c r="D2132" i="2"/>
  <c r="P2133" i="2"/>
  <c r="D2133" i="2"/>
  <c r="P2134" i="2"/>
  <c r="D2134" i="2"/>
  <c r="P2135" i="2"/>
  <c r="D2135" i="2"/>
  <c r="P2136" i="2"/>
  <c r="D2136" i="2"/>
  <c r="P2137" i="2"/>
  <c r="D2137" i="2"/>
  <c r="P2138" i="2"/>
  <c r="D2138" i="2"/>
  <c r="P2139" i="2"/>
  <c r="D2139" i="2"/>
  <c r="P2140" i="2"/>
  <c r="D2140" i="2"/>
  <c r="P2141" i="2"/>
  <c r="D2141" i="2"/>
  <c r="P2142" i="2"/>
  <c r="D2142" i="2"/>
  <c r="P2143" i="2"/>
  <c r="D2143" i="2"/>
  <c r="P2144" i="2"/>
  <c r="D2144" i="2"/>
  <c r="P2145" i="2"/>
  <c r="D2145" i="2"/>
  <c r="P2053" i="2"/>
  <c r="D2053" i="2"/>
  <c r="P2054" i="2"/>
  <c r="D2054" i="2"/>
  <c r="P2055" i="2"/>
  <c r="D2055" i="2"/>
  <c r="P2056" i="2"/>
  <c r="D2056" i="2"/>
  <c r="P2057" i="2"/>
  <c r="D2057" i="2"/>
  <c r="P2058" i="2"/>
  <c r="D2058" i="2"/>
  <c r="P2059" i="2"/>
  <c r="D2059" i="2"/>
  <c r="P2060" i="2"/>
  <c r="D2060" i="2"/>
  <c r="P2061" i="2"/>
  <c r="D2061" i="2"/>
  <c r="P2062" i="2"/>
  <c r="D2062" i="2"/>
  <c r="P2063" i="2"/>
  <c r="D2063" i="2"/>
  <c r="P2064" i="2"/>
  <c r="D2064" i="2"/>
  <c r="P2065" i="2"/>
  <c r="D2065" i="2"/>
  <c r="P2066" i="2"/>
  <c r="D2066" i="2"/>
  <c r="P2067" i="2"/>
  <c r="D2067" i="2"/>
  <c r="P2068" i="2"/>
  <c r="D2068" i="2"/>
  <c r="P2069" i="2"/>
  <c r="D2069" i="2"/>
  <c r="P2070" i="2"/>
  <c r="D2070" i="2"/>
  <c r="P2072" i="2"/>
  <c r="D2072" i="2"/>
  <c r="P2904" i="2"/>
  <c r="D2904" i="2"/>
  <c r="P2073" i="2"/>
  <c r="D2073" i="2"/>
  <c r="P2074" i="2"/>
  <c r="D2074" i="2"/>
  <c r="P2075" i="2"/>
  <c r="D2075" i="2"/>
  <c r="P2076" i="2"/>
  <c r="D2076" i="2"/>
  <c r="P2077" i="2"/>
  <c r="D2077" i="2"/>
  <c r="P2078" i="2"/>
  <c r="D2078" i="2"/>
  <c r="P2079" i="2"/>
  <c r="D2079" i="2"/>
  <c r="P2080" i="2"/>
  <c r="D2080" i="2"/>
  <c r="P2081" i="2"/>
  <c r="D2081" i="2"/>
  <c r="P2082" i="2"/>
  <c r="D2082" i="2"/>
  <c r="P2083" i="2"/>
  <c r="D2083" i="2"/>
  <c r="P2084" i="2"/>
  <c r="D2084" i="2"/>
  <c r="P2085" i="2"/>
  <c r="D2085" i="2"/>
  <c r="P2086" i="2"/>
  <c r="D2086" i="2"/>
  <c r="P2087" i="2"/>
  <c r="D2087" i="2"/>
  <c r="P2088" i="2"/>
  <c r="D2088" i="2"/>
  <c r="P2089" i="2"/>
  <c r="D2089" i="2"/>
  <c r="P2090" i="2"/>
  <c r="D2090" i="2"/>
  <c r="P2091" i="2"/>
  <c r="D2091" i="2"/>
  <c r="P2092" i="2"/>
  <c r="D2092" i="2"/>
  <c r="P2093" i="2"/>
  <c r="D2093" i="2"/>
  <c r="P2094" i="2"/>
  <c r="D2094" i="2"/>
  <c r="P2095" i="2"/>
  <c r="D2095" i="2"/>
  <c r="P2096" i="2"/>
  <c r="D2096" i="2"/>
  <c r="P2097" i="2"/>
  <c r="D2097" i="2"/>
  <c r="P2098" i="2"/>
  <c r="D2098" i="2"/>
  <c r="P2008" i="2"/>
  <c r="D2008" i="2"/>
  <c r="P2009" i="2"/>
  <c r="D2009" i="2"/>
  <c r="P2010" i="2"/>
  <c r="D2010" i="2"/>
  <c r="P2011" i="2"/>
  <c r="D2011" i="2"/>
  <c r="P2012" i="2"/>
  <c r="D2012" i="2"/>
  <c r="P2013" i="2"/>
  <c r="D2013" i="2"/>
  <c r="P2014" i="2"/>
  <c r="D2014" i="2"/>
  <c r="P2015" i="2"/>
  <c r="D2015" i="2"/>
  <c r="P2016" i="2"/>
  <c r="D2016" i="2"/>
  <c r="P2017" i="2"/>
  <c r="D2017" i="2"/>
  <c r="P2018" i="2"/>
  <c r="D2018" i="2"/>
  <c r="P2019" i="2"/>
  <c r="D2019" i="2"/>
  <c r="P2020" i="2"/>
  <c r="D2020" i="2"/>
  <c r="P2021" i="2"/>
  <c r="D2021" i="2"/>
  <c r="P2022" i="2"/>
  <c r="D2022" i="2"/>
  <c r="P2023" i="2"/>
  <c r="D2023" i="2"/>
  <c r="P2024" i="2"/>
  <c r="D2024" i="2"/>
  <c r="P2025" i="2"/>
  <c r="D2025" i="2"/>
  <c r="P2026" i="2"/>
  <c r="D2026" i="2"/>
  <c r="P2027" i="2"/>
  <c r="D2027" i="2"/>
  <c r="P2861" i="2"/>
  <c r="D2861" i="2"/>
  <c r="P2029" i="2"/>
  <c r="D2029" i="2"/>
  <c r="P2030" i="2"/>
  <c r="D2030" i="2"/>
  <c r="P2031" i="2"/>
  <c r="D2031" i="2"/>
  <c r="P2032" i="2"/>
  <c r="D2032" i="2"/>
  <c r="P2033" i="2"/>
  <c r="D2033" i="2"/>
  <c r="P2034" i="2"/>
  <c r="D2034" i="2"/>
  <c r="P2035" i="2"/>
  <c r="D2035" i="2"/>
  <c r="P2036" i="2"/>
  <c r="D2036" i="2"/>
  <c r="P2037" i="2"/>
  <c r="D2037" i="2"/>
  <c r="P2038" i="2"/>
  <c r="D2038" i="2"/>
  <c r="P2039" i="2"/>
  <c r="D2039" i="2"/>
  <c r="P2040" i="2"/>
  <c r="D2040" i="2"/>
  <c r="P2041" i="2"/>
  <c r="D2041" i="2"/>
  <c r="P2042" i="2"/>
  <c r="D2042" i="2"/>
  <c r="P2043" i="2"/>
  <c r="D2043" i="2"/>
  <c r="P2044" i="2"/>
  <c r="D2044" i="2"/>
  <c r="P2045" i="2"/>
  <c r="D2045" i="2"/>
  <c r="P2046" i="2"/>
  <c r="D2046" i="2"/>
  <c r="P2047" i="2"/>
  <c r="D2047" i="2"/>
  <c r="P2048" i="2"/>
  <c r="D2048" i="2"/>
  <c r="P2049" i="2"/>
  <c r="D2049" i="2"/>
  <c r="P2050" i="2"/>
  <c r="D2050" i="2"/>
  <c r="P2051" i="2"/>
  <c r="D2051" i="2"/>
  <c r="P2052" i="2"/>
  <c r="D2052" i="2"/>
  <c r="P1963" i="2"/>
  <c r="D1963" i="2"/>
  <c r="P1964" i="2"/>
  <c r="D1964" i="2"/>
  <c r="P1965" i="2"/>
  <c r="D1965" i="2"/>
  <c r="P1966" i="2"/>
  <c r="D1966" i="2"/>
  <c r="P1967" i="2"/>
  <c r="D1967" i="2"/>
  <c r="P1968" i="2"/>
  <c r="D1968" i="2"/>
  <c r="P1969" i="2"/>
  <c r="D1969" i="2"/>
  <c r="P1970" i="2"/>
  <c r="D1970" i="2"/>
  <c r="P1971" i="2"/>
  <c r="D1971" i="2"/>
  <c r="P1972" i="2"/>
  <c r="D1972" i="2"/>
  <c r="P1973" i="2"/>
  <c r="D1973" i="2"/>
  <c r="P1974" i="2"/>
  <c r="D1974" i="2"/>
  <c r="P1975" i="2"/>
  <c r="D1975" i="2"/>
  <c r="P1976" i="2"/>
  <c r="D1976" i="2"/>
  <c r="P1977" i="2"/>
  <c r="D1977" i="2"/>
  <c r="P1978" i="2"/>
  <c r="D1978" i="2"/>
  <c r="P1979" i="2"/>
  <c r="D1979" i="2"/>
  <c r="P1980" i="2"/>
  <c r="D1980" i="2"/>
  <c r="P1981" i="2"/>
  <c r="D1981" i="2"/>
  <c r="P1982" i="2"/>
  <c r="D1982" i="2"/>
  <c r="P2812" i="2"/>
  <c r="D2812" i="2"/>
  <c r="P1984" i="2"/>
  <c r="D1984" i="2"/>
  <c r="P1985" i="2"/>
  <c r="D1985" i="2"/>
  <c r="P1986" i="2"/>
  <c r="D1986" i="2"/>
  <c r="P1987" i="2"/>
  <c r="D1987" i="2"/>
  <c r="P1988" i="2"/>
  <c r="D1988" i="2"/>
  <c r="P1989" i="2"/>
  <c r="D1989" i="2"/>
  <c r="P1990" i="2"/>
  <c r="D1990" i="2"/>
  <c r="P1991" i="2"/>
  <c r="D1991" i="2"/>
  <c r="P1992" i="2"/>
  <c r="D1992" i="2"/>
  <c r="P1993" i="2"/>
  <c r="D1993" i="2"/>
  <c r="P1994" i="2"/>
  <c r="D1994" i="2"/>
  <c r="P1995" i="2"/>
  <c r="D1995" i="2"/>
  <c r="P1996" i="2"/>
  <c r="D1996" i="2"/>
  <c r="P1997" i="2"/>
  <c r="D1997" i="2"/>
  <c r="P1998" i="2"/>
  <c r="D1998" i="2"/>
  <c r="P1999" i="2"/>
  <c r="D1999" i="2"/>
  <c r="P2000" i="2"/>
  <c r="D2000" i="2"/>
  <c r="P2001" i="2"/>
  <c r="D2001" i="2"/>
  <c r="P2002" i="2"/>
  <c r="D2002" i="2"/>
  <c r="P2003" i="2"/>
  <c r="D2003" i="2"/>
  <c r="P2004" i="2"/>
  <c r="D2004" i="2"/>
  <c r="P2005" i="2"/>
  <c r="D2005" i="2"/>
  <c r="P2006" i="2"/>
  <c r="D2006" i="2"/>
  <c r="P2007" i="2"/>
  <c r="D2007" i="2"/>
  <c r="P1918" i="2"/>
  <c r="D1918" i="2"/>
  <c r="P1919" i="2"/>
  <c r="D1919" i="2"/>
  <c r="P1920" i="2"/>
  <c r="D1920" i="2"/>
  <c r="P1921" i="2"/>
  <c r="D1921" i="2"/>
  <c r="P1922" i="2"/>
  <c r="D1922" i="2"/>
  <c r="P1923" i="2"/>
  <c r="D1923" i="2"/>
  <c r="P1924" i="2"/>
  <c r="D1924" i="2"/>
  <c r="P1925" i="2"/>
  <c r="D1925" i="2"/>
  <c r="P1926" i="2"/>
  <c r="D1926" i="2"/>
  <c r="P1927" i="2"/>
  <c r="D1927" i="2"/>
  <c r="P1928" i="2"/>
  <c r="D1928" i="2"/>
  <c r="P1929" i="2"/>
  <c r="D1929" i="2"/>
  <c r="P1930" i="2"/>
  <c r="D1930" i="2"/>
  <c r="P1931" i="2"/>
  <c r="D1931" i="2"/>
  <c r="P1933" i="2"/>
  <c r="D1933" i="2"/>
  <c r="P1932" i="2"/>
  <c r="D1932" i="2"/>
  <c r="P1934" i="2"/>
  <c r="D1934" i="2"/>
  <c r="P1935" i="2"/>
  <c r="D1935" i="2"/>
  <c r="P1936" i="2"/>
  <c r="D1936" i="2"/>
  <c r="P2762" i="2"/>
  <c r="D2762" i="2"/>
  <c r="P1938" i="2"/>
  <c r="D1938" i="2"/>
  <c r="P1939" i="2"/>
  <c r="D1939" i="2"/>
  <c r="P1940" i="2"/>
  <c r="D1940" i="2"/>
  <c r="P1941" i="2"/>
  <c r="D1941" i="2"/>
  <c r="P1942" i="2"/>
  <c r="D1942" i="2"/>
  <c r="P1943" i="2"/>
  <c r="D1943" i="2"/>
  <c r="P1944" i="2"/>
  <c r="D1944" i="2"/>
  <c r="P1945" i="2"/>
  <c r="D1945" i="2"/>
  <c r="P1946" i="2"/>
  <c r="D1946" i="2"/>
  <c r="P1947" i="2"/>
  <c r="D1947" i="2"/>
  <c r="P1948" i="2"/>
  <c r="D1948" i="2"/>
  <c r="P1949" i="2"/>
  <c r="D1949" i="2"/>
  <c r="P1950" i="2"/>
  <c r="D1950" i="2"/>
  <c r="P1951" i="2"/>
  <c r="D1951" i="2"/>
  <c r="P1952" i="2"/>
  <c r="D1952" i="2"/>
  <c r="P1953" i="2"/>
  <c r="D1953" i="2"/>
  <c r="P1954" i="2"/>
  <c r="D1954" i="2"/>
  <c r="P1955" i="2"/>
  <c r="D1955" i="2"/>
  <c r="P1956" i="2"/>
  <c r="D1956" i="2"/>
  <c r="P1957" i="2"/>
  <c r="D1957" i="2"/>
  <c r="P1958" i="2"/>
  <c r="D1958" i="2"/>
  <c r="P1959" i="2"/>
  <c r="D1959" i="2"/>
  <c r="P1960" i="2"/>
  <c r="D1960" i="2"/>
  <c r="P1961" i="2"/>
  <c r="D1961" i="2"/>
  <c r="P1962" i="2"/>
  <c r="D1962" i="2"/>
  <c r="P1873" i="2"/>
  <c r="D1873" i="2"/>
  <c r="P1874" i="2"/>
  <c r="D1874" i="2"/>
  <c r="P1875" i="2"/>
  <c r="D1875" i="2"/>
  <c r="P1876" i="2"/>
  <c r="D1876" i="2"/>
  <c r="P1877" i="2"/>
  <c r="D1877" i="2"/>
  <c r="P1878" i="2"/>
  <c r="D1878" i="2"/>
  <c r="P1879" i="2"/>
  <c r="D1879" i="2"/>
  <c r="P1880" i="2"/>
  <c r="D1880" i="2"/>
  <c r="P1881" i="2"/>
  <c r="D1881" i="2"/>
  <c r="P1882" i="2"/>
  <c r="D1882" i="2"/>
  <c r="P1883" i="2"/>
  <c r="D1883" i="2"/>
  <c r="P1884" i="2"/>
  <c r="D1884" i="2"/>
  <c r="P1885" i="2"/>
  <c r="D1885" i="2"/>
  <c r="P1886" i="2"/>
  <c r="D1886" i="2"/>
  <c r="P1887" i="2"/>
  <c r="D1887" i="2"/>
  <c r="P1888" i="2"/>
  <c r="D1888" i="2"/>
  <c r="P1889" i="2"/>
  <c r="D1889" i="2"/>
  <c r="P1890" i="2"/>
  <c r="D1890" i="2"/>
  <c r="P1891" i="2"/>
  <c r="D1891" i="2"/>
  <c r="P2718" i="2"/>
  <c r="D2718" i="2"/>
  <c r="P1893" i="2"/>
  <c r="D1893" i="2"/>
  <c r="P1894" i="2"/>
  <c r="D1894" i="2"/>
  <c r="P1895" i="2"/>
  <c r="D1895" i="2"/>
  <c r="P1896" i="2"/>
  <c r="D1896" i="2"/>
  <c r="P1897" i="2"/>
  <c r="D1897" i="2"/>
  <c r="P1898" i="2"/>
  <c r="D1898" i="2"/>
  <c r="P1899" i="2"/>
  <c r="D1899" i="2"/>
  <c r="P1900" i="2"/>
  <c r="D1900" i="2"/>
  <c r="P1901" i="2"/>
  <c r="D1901" i="2"/>
  <c r="P1902" i="2"/>
  <c r="D1902" i="2"/>
  <c r="P1904" i="2"/>
  <c r="D1904" i="2"/>
  <c r="P1903" i="2"/>
  <c r="D1903" i="2"/>
  <c r="P1905" i="2"/>
  <c r="D1905" i="2"/>
  <c r="P1906" i="2"/>
  <c r="D1906" i="2"/>
  <c r="P1907" i="2"/>
  <c r="D1907" i="2"/>
  <c r="P1908" i="2"/>
  <c r="D1908" i="2"/>
  <c r="P1909" i="2"/>
  <c r="D1909" i="2"/>
  <c r="P1910" i="2"/>
  <c r="D1910" i="2"/>
  <c r="P1911" i="2"/>
  <c r="D1911" i="2"/>
  <c r="P1912" i="2"/>
  <c r="D1912" i="2"/>
  <c r="P1913" i="2"/>
  <c r="D1913" i="2"/>
  <c r="P1914" i="2"/>
  <c r="D1914" i="2"/>
  <c r="P1915" i="2"/>
  <c r="D1915" i="2"/>
  <c r="P1916" i="2"/>
  <c r="D1916" i="2"/>
  <c r="P1917" i="2"/>
  <c r="D1917" i="2"/>
  <c r="P1829" i="2"/>
  <c r="D1829" i="2"/>
  <c r="P1830" i="2"/>
  <c r="D1830" i="2"/>
  <c r="P1831" i="2"/>
  <c r="D1831" i="2"/>
  <c r="P1832" i="2"/>
  <c r="D1832" i="2"/>
  <c r="P1833" i="2"/>
  <c r="D1833" i="2"/>
  <c r="P1834" i="2"/>
  <c r="D1834" i="2"/>
  <c r="P1835" i="2"/>
  <c r="D1835" i="2"/>
  <c r="P1836" i="2"/>
  <c r="D1836" i="2"/>
  <c r="P1837" i="2"/>
  <c r="D1837" i="2"/>
  <c r="P1838" i="2"/>
  <c r="D1838" i="2"/>
  <c r="P1839" i="2"/>
  <c r="D1839" i="2"/>
  <c r="P1840" i="2"/>
  <c r="D1840" i="2"/>
  <c r="P1841" i="2"/>
  <c r="D1841" i="2"/>
  <c r="P1842" i="2"/>
  <c r="D1842" i="2"/>
  <c r="P1843" i="2"/>
  <c r="D1843" i="2"/>
  <c r="P1844" i="2"/>
  <c r="D1844" i="2"/>
  <c r="P1845" i="2"/>
  <c r="D1845" i="2"/>
  <c r="P1846" i="2"/>
  <c r="D1846" i="2"/>
  <c r="P1847" i="2"/>
  <c r="D1847" i="2"/>
  <c r="P2676" i="2"/>
  <c r="D2676" i="2"/>
  <c r="P1849" i="2"/>
  <c r="D1849" i="2"/>
  <c r="P1850" i="2"/>
  <c r="D1850" i="2"/>
  <c r="P1851" i="2"/>
  <c r="D1851" i="2"/>
  <c r="P1852" i="2"/>
  <c r="D1852" i="2"/>
  <c r="P1853" i="2"/>
  <c r="D1853" i="2"/>
  <c r="P1854" i="2"/>
  <c r="D1854" i="2"/>
  <c r="P1855" i="2"/>
  <c r="D1855" i="2"/>
  <c r="P1856" i="2"/>
  <c r="D1856" i="2"/>
  <c r="P1857" i="2"/>
  <c r="D1857" i="2"/>
  <c r="P1859" i="2"/>
  <c r="D1859" i="2"/>
  <c r="P1860" i="2"/>
  <c r="D1860" i="2"/>
  <c r="P1861" i="2"/>
  <c r="D1861" i="2"/>
  <c r="P1862" i="2"/>
  <c r="D1862" i="2"/>
  <c r="P1863" i="2"/>
  <c r="D1863" i="2"/>
  <c r="P1864" i="2"/>
  <c r="D1864" i="2"/>
  <c r="P1865" i="2"/>
  <c r="D1865" i="2"/>
  <c r="P1866" i="2"/>
  <c r="D1866" i="2"/>
  <c r="P1867" i="2"/>
  <c r="D1867" i="2"/>
  <c r="P1868" i="2"/>
  <c r="D1868" i="2"/>
  <c r="P1869" i="2"/>
  <c r="D1869" i="2"/>
  <c r="P1870" i="2"/>
  <c r="D1870" i="2"/>
  <c r="P1871" i="2"/>
  <c r="D1871" i="2"/>
  <c r="P1872" i="2"/>
  <c r="D1872" i="2"/>
  <c r="P1785" i="2"/>
  <c r="D1785" i="2"/>
  <c r="P1786" i="2"/>
  <c r="D1786" i="2"/>
  <c r="P1787" i="2"/>
  <c r="D1787" i="2"/>
  <c r="P1788" i="2"/>
  <c r="D1788" i="2"/>
  <c r="P1789" i="2"/>
  <c r="D1789" i="2"/>
  <c r="P1790" i="2"/>
  <c r="D1790" i="2"/>
  <c r="P1791" i="2"/>
  <c r="D1791" i="2"/>
  <c r="P1792" i="2"/>
  <c r="D1792" i="2"/>
  <c r="P1793" i="2"/>
  <c r="D1793" i="2"/>
  <c r="P1794" i="2"/>
  <c r="D1794" i="2"/>
  <c r="P1795" i="2"/>
  <c r="D1795" i="2"/>
  <c r="P1796" i="2"/>
  <c r="D1796" i="2"/>
  <c r="P1797" i="2"/>
  <c r="D1797" i="2"/>
  <c r="P1798" i="2"/>
  <c r="D1798" i="2"/>
  <c r="P1800" i="2"/>
  <c r="D1800" i="2"/>
  <c r="P1799" i="2"/>
  <c r="D1799" i="2"/>
  <c r="P1801" i="2"/>
  <c r="D1801" i="2"/>
  <c r="P1802" i="2"/>
  <c r="D1802" i="2"/>
  <c r="P1803" i="2"/>
  <c r="D1803" i="2"/>
  <c r="P1804" i="2"/>
  <c r="D1804" i="2"/>
  <c r="P2636" i="2"/>
  <c r="D2636" i="2"/>
  <c r="P1806" i="2"/>
  <c r="D1806" i="2"/>
  <c r="P1807" i="2"/>
  <c r="D1807" i="2"/>
  <c r="P1808" i="2"/>
  <c r="D1808" i="2"/>
  <c r="P1809" i="2"/>
  <c r="D1809" i="2"/>
  <c r="P1810" i="2"/>
  <c r="D1810" i="2"/>
  <c r="P1811" i="2"/>
  <c r="D1811" i="2"/>
  <c r="P1812" i="2"/>
  <c r="D1812" i="2"/>
  <c r="P1813" i="2"/>
  <c r="D1813" i="2"/>
  <c r="P1814" i="2"/>
  <c r="D1814" i="2"/>
  <c r="P1816" i="2"/>
  <c r="D1816" i="2"/>
  <c r="P1817" i="2"/>
  <c r="D1817" i="2"/>
  <c r="P1818" i="2"/>
  <c r="D1818" i="2"/>
  <c r="P1819" i="2"/>
  <c r="D1819" i="2"/>
  <c r="P1820" i="2"/>
  <c r="D1820" i="2"/>
  <c r="P1821" i="2"/>
  <c r="D1821" i="2"/>
  <c r="P1822" i="2"/>
  <c r="D1822" i="2"/>
  <c r="P1823" i="2"/>
  <c r="D1823" i="2"/>
  <c r="P1824" i="2"/>
  <c r="D1824" i="2"/>
  <c r="P1825" i="2"/>
  <c r="D1825" i="2"/>
  <c r="P1826" i="2"/>
  <c r="D1826" i="2"/>
  <c r="P1827" i="2"/>
  <c r="D1827" i="2"/>
  <c r="P1828" i="2"/>
  <c r="D1828" i="2"/>
  <c r="P1741" i="2"/>
  <c r="D1741" i="2"/>
  <c r="P1742" i="2"/>
  <c r="D1742" i="2"/>
  <c r="P1743" i="2"/>
  <c r="D1743" i="2"/>
  <c r="P1744" i="2"/>
  <c r="D1744" i="2"/>
  <c r="P1745" i="2"/>
  <c r="D1745" i="2"/>
  <c r="P1746" i="2"/>
  <c r="D1746" i="2"/>
  <c r="P1747" i="2"/>
  <c r="D1747" i="2"/>
  <c r="P1748" i="2"/>
  <c r="D1748" i="2"/>
  <c r="P1749" i="2"/>
  <c r="D1749" i="2"/>
  <c r="P1750" i="2"/>
  <c r="D1750" i="2"/>
  <c r="P1751" i="2"/>
  <c r="D1751" i="2"/>
  <c r="P1752" i="2"/>
  <c r="D1752" i="2"/>
  <c r="P1753" i="2"/>
  <c r="D1753" i="2"/>
  <c r="P1754" i="2"/>
  <c r="D1754" i="2"/>
  <c r="P1755" i="2"/>
  <c r="D1755" i="2"/>
  <c r="P1756" i="2"/>
  <c r="D1756" i="2"/>
  <c r="P1757" i="2"/>
  <c r="D1757" i="2"/>
  <c r="P1758" i="2"/>
  <c r="D1758" i="2"/>
  <c r="P1759" i="2"/>
  <c r="D1759" i="2"/>
  <c r="P1760" i="2"/>
  <c r="D1760" i="2"/>
  <c r="P2596" i="2"/>
  <c r="D2596" i="2"/>
  <c r="P1762" i="2"/>
  <c r="D1762" i="2"/>
  <c r="P1763" i="2"/>
  <c r="D1763" i="2"/>
  <c r="P1764" i="2"/>
  <c r="D1764" i="2"/>
  <c r="P1765" i="2"/>
  <c r="D1765" i="2"/>
  <c r="P1766" i="2"/>
  <c r="D1766" i="2"/>
  <c r="P1767" i="2"/>
  <c r="D1767" i="2"/>
  <c r="P1768" i="2"/>
  <c r="D1768" i="2"/>
  <c r="P1769" i="2"/>
  <c r="D1769" i="2"/>
  <c r="P1770" i="2"/>
  <c r="D1770" i="2"/>
  <c r="P1772" i="2"/>
  <c r="D1772" i="2"/>
  <c r="P1773" i="2"/>
  <c r="D1773" i="2"/>
  <c r="P1774" i="2"/>
  <c r="D1774" i="2"/>
  <c r="P1775" i="2"/>
  <c r="D1775" i="2"/>
  <c r="P1776" i="2"/>
  <c r="D1776" i="2"/>
  <c r="P1777" i="2"/>
  <c r="D1777" i="2"/>
  <c r="P1778" i="2"/>
  <c r="D1778" i="2"/>
  <c r="P1779" i="2"/>
  <c r="D1779" i="2"/>
  <c r="P1780" i="2"/>
  <c r="D1780" i="2"/>
  <c r="P1781" i="2"/>
  <c r="D1781" i="2"/>
  <c r="P1782" i="2"/>
  <c r="D1782" i="2"/>
  <c r="P1783" i="2"/>
  <c r="D1783" i="2"/>
  <c r="P1784" i="2"/>
  <c r="D1784" i="2"/>
  <c r="P1694" i="2"/>
  <c r="D1694" i="2"/>
  <c r="P1695" i="2"/>
  <c r="D1695" i="2"/>
  <c r="P1696" i="2"/>
  <c r="D1696" i="2"/>
  <c r="P1697" i="2"/>
  <c r="D1697" i="2"/>
  <c r="P1698" i="2"/>
  <c r="D1698" i="2"/>
  <c r="P1699" i="2"/>
  <c r="D1699" i="2"/>
  <c r="P1700" i="2"/>
  <c r="D1700" i="2"/>
  <c r="P1701" i="2"/>
  <c r="D1701" i="2"/>
  <c r="P1702" i="2"/>
  <c r="D1702" i="2"/>
  <c r="P1703" i="2"/>
  <c r="D1703" i="2"/>
  <c r="P1704" i="2"/>
  <c r="D1704" i="2"/>
  <c r="P1705" i="2"/>
  <c r="D1705" i="2"/>
  <c r="P1706" i="2"/>
  <c r="D1706" i="2"/>
  <c r="P1707" i="2"/>
  <c r="D1707" i="2"/>
  <c r="P1708" i="2"/>
  <c r="D1708" i="2"/>
  <c r="P1709" i="2"/>
  <c r="D1709" i="2"/>
  <c r="P1710" i="2"/>
  <c r="D1710" i="2"/>
  <c r="P1711" i="2"/>
  <c r="D1711" i="2"/>
  <c r="P1712" i="2"/>
  <c r="D1712" i="2"/>
  <c r="P1713" i="2"/>
  <c r="D1713" i="2"/>
  <c r="P1714" i="2"/>
  <c r="D1714" i="2"/>
  <c r="P1715" i="2"/>
  <c r="D1715" i="2"/>
  <c r="P1716" i="2"/>
  <c r="D1716" i="2"/>
  <c r="P2554" i="2"/>
  <c r="D2554" i="2"/>
  <c r="P1718" i="2"/>
  <c r="D1718" i="2"/>
  <c r="P1719" i="2"/>
  <c r="D1719" i="2"/>
  <c r="P1720" i="2"/>
  <c r="D1720" i="2"/>
  <c r="P1721" i="2"/>
  <c r="D1721" i="2"/>
  <c r="P1722" i="2"/>
  <c r="D1722" i="2"/>
  <c r="P1723" i="2"/>
  <c r="D1723" i="2"/>
  <c r="P1724" i="2"/>
  <c r="D1724" i="2"/>
  <c r="P1725" i="2"/>
  <c r="D1725" i="2"/>
  <c r="P1726" i="2"/>
  <c r="D1726" i="2"/>
  <c r="P1727" i="2"/>
  <c r="D1727" i="2"/>
  <c r="P1728" i="2"/>
  <c r="D1728" i="2"/>
  <c r="P1729" i="2"/>
  <c r="D1729" i="2"/>
  <c r="P1730" i="2"/>
  <c r="D1730" i="2"/>
  <c r="P1731" i="2"/>
  <c r="D1731" i="2"/>
  <c r="P1732" i="2"/>
  <c r="D1732" i="2"/>
  <c r="P1733" i="2"/>
  <c r="D1733" i="2"/>
  <c r="P1734" i="2"/>
  <c r="D1734" i="2"/>
  <c r="P1735" i="2"/>
  <c r="D1735" i="2"/>
  <c r="P1736" i="2"/>
  <c r="D1736" i="2"/>
  <c r="P1737" i="2"/>
  <c r="D1737" i="2"/>
  <c r="P1738" i="2"/>
  <c r="D1738" i="2"/>
  <c r="P1739" i="2"/>
  <c r="D1739" i="2"/>
  <c r="P1740" i="2"/>
  <c r="D1740" i="2"/>
  <c r="P1647" i="2"/>
  <c r="D1647" i="2"/>
  <c r="P1648" i="2"/>
  <c r="D1648" i="2"/>
  <c r="P1649" i="2"/>
  <c r="D1649" i="2"/>
  <c r="P1650" i="2"/>
  <c r="D1650" i="2"/>
  <c r="P1651" i="2"/>
  <c r="D1651" i="2"/>
  <c r="P1652" i="2"/>
  <c r="D1652" i="2"/>
  <c r="P1653" i="2"/>
  <c r="D1653" i="2"/>
  <c r="P1654" i="2"/>
  <c r="D1654" i="2"/>
  <c r="P1655" i="2"/>
  <c r="D1655" i="2"/>
  <c r="P1656" i="2"/>
  <c r="D1656" i="2"/>
  <c r="P1657" i="2"/>
  <c r="D1657" i="2"/>
  <c r="P1658" i="2"/>
  <c r="D1658" i="2"/>
  <c r="P1659" i="2"/>
  <c r="D1659" i="2"/>
  <c r="P1660" i="2"/>
  <c r="D1660" i="2"/>
  <c r="P1661" i="2"/>
  <c r="D1661" i="2"/>
  <c r="P1662" i="2"/>
  <c r="D1662" i="2"/>
  <c r="P1663" i="2"/>
  <c r="D1663" i="2"/>
  <c r="P1665" i="2"/>
  <c r="D1665" i="2"/>
  <c r="P1664" i="2"/>
  <c r="D1664" i="2"/>
  <c r="P1666" i="2"/>
  <c r="D1666" i="2"/>
  <c r="P1667" i="2"/>
  <c r="D1667" i="2"/>
  <c r="P1668" i="2"/>
  <c r="D1668" i="2"/>
  <c r="P2506" i="2"/>
  <c r="D2506" i="2"/>
  <c r="P1670" i="2"/>
  <c r="D1670" i="2"/>
  <c r="P1671" i="2"/>
  <c r="D1671" i="2"/>
  <c r="P1672" i="2"/>
  <c r="D1672" i="2"/>
  <c r="P1673" i="2"/>
  <c r="D1673" i="2"/>
  <c r="P1674" i="2"/>
  <c r="D1674" i="2"/>
  <c r="P1675" i="2"/>
  <c r="D1675" i="2"/>
  <c r="P1676" i="2"/>
  <c r="D1676" i="2"/>
  <c r="P1677" i="2"/>
  <c r="D1677" i="2"/>
  <c r="P1678" i="2"/>
  <c r="D1678" i="2"/>
  <c r="P1679" i="2"/>
  <c r="D1679" i="2"/>
  <c r="P1680" i="2"/>
  <c r="D1680" i="2"/>
  <c r="P1681" i="2"/>
  <c r="D1681" i="2"/>
  <c r="P1682" i="2"/>
  <c r="D1682" i="2"/>
  <c r="P1683" i="2"/>
  <c r="D1683" i="2"/>
  <c r="P1684" i="2"/>
  <c r="D1684" i="2"/>
  <c r="P1685" i="2"/>
  <c r="D1685" i="2"/>
  <c r="P1686" i="2"/>
  <c r="D1686" i="2"/>
  <c r="P1687" i="2"/>
  <c r="D1687" i="2"/>
  <c r="P1688" i="2"/>
  <c r="D1688" i="2"/>
  <c r="P1689" i="2"/>
  <c r="D1689" i="2"/>
  <c r="P1690" i="2"/>
  <c r="D1690" i="2"/>
  <c r="P1691" i="2"/>
  <c r="D1691" i="2"/>
  <c r="P1692" i="2"/>
  <c r="D1692" i="2"/>
  <c r="P1693" i="2"/>
  <c r="D1693" i="2"/>
  <c r="P1600" i="2"/>
  <c r="D1600" i="2"/>
  <c r="P1599" i="2"/>
  <c r="D1599" i="2"/>
  <c r="P1601" i="2"/>
  <c r="D1601" i="2"/>
  <c r="P1602" i="2"/>
  <c r="D1602" i="2"/>
  <c r="P1603" i="2"/>
  <c r="D1603" i="2"/>
  <c r="P1604" i="2"/>
  <c r="D1604" i="2"/>
  <c r="P1605" i="2"/>
  <c r="D1605" i="2"/>
  <c r="P1606" i="2"/>
  <c r="D1606" i="2"/>
  <c r="P1607" i="2"/>
  <c r="D1607" i="2"/>
  <c r="P1608" i="2"/>
  <c r="D1608" i="2"/>
  <c r="P1609" i="2"/>
  <c r="D1609" i="2"/>
  <c r="P1610" i="2"/>
  <c r="D1610" i="2"/>
  <c r="P1611" i="2"/>
  <c r="D1611" i="2"/>
  <c r="P1612" i="2"/>
  <c r="D1612" i="2"/>
  <c r="P1613" i="2"/>
  <c r="D1613" i="2"/>
  <c r="P1614" i="2"/>
  <c r="D1614" i="2"/>
  <c r="P1615" i="2"/>
  <c r="D1615" i="2"/>
  <c r="P1616" i="2"/>
  <c r="D1616" i="2"/>
  <c r="P1617" i="2"/>
  <c r="D1617" i="2"/>
  <c r="P1619" i="2"/>
  <c r="D1619" i="2"/>
  <c r="P1618" i="2"/>
  <c r="D1618" i="2"/>
  <c r="P1620" i="2"/>
  <c r="D1620" i="2"/>
  <c r="P1621" i="2"/>
  <c r="D1621" i="2"/>
  <c r="P1622" i="2"/>
  <c r="D1622" i="2"/>
  <c r="P2454" i="2"/>
  <c r="D2454" i="2"/>
  <c r="P1624" i="2"/>
  <c r="D1624" i="2"/>
  <c r="P1625" i="2"/>
  <c r="D1625" i="2"/>
  <c r="P1626" i="2"/>
  <c r="D1626" i="2"/>
  <c r="P1627" i="2"/>
  <c r="D1627" i="2"/>
  <c r="P1628" i="2"/>
  <c r="D1628" i="2"/>
  <c r="P1629" i="2"/>
  <c r="D1629" i="2"/>
  <c r="P1630" i="2"/>
  <c r="D1630" i="2"/>
  <c r="P1631" i="2"/>
  <c r="D1631" i="2"/>
  <c r="P1632" i="2"/>
  <c r="D1632" i="2"/>
  <c r="P1633" i="2"/>
  <c r="D1633" i="2"/>
  <c r="P1634" i="2"/>
  <c r="D1634" i="2"/>
  <c r="P1635" i="2"/>
  <c r="D1635" i="2"/>
  <c r="P1636" i="2"/>
  <c r="D1636" i="2"/>
  <c r="P1637" i="2"/>
  <c r="D1637" i="2"/>
  <c r="P1638" i="2"/>
  <c r="D1638" i="2"/>
  <c r="P1639" i="2"/>
  <c r="D1639" i="2"/>
  <c r="P1640" i="2"/>
  <c r="D1640" i="2"/>
  <c r="P1641" i="2"/>
  <c r="D1641" i="2"/>
  <c r="P1642" i="2"/>
  <c r="D1642" i="2"/>
  <c r="P1643" i="2"/>
  <c r="D1643" i="2"/>
  <c r="P1644" i="2"/>
  <c r="D1644" i="2"/>
  <c r="P1645" i="2"/>
  <c r="D1645" i="2"/>
  <c r="P1646" i="2"/>
  <c r="D1646" i="2"/>
  <c r="P1554" i="2"/>
  <c r="D1554" i="2"/>
  <c r="P1555" i="2"/>
  <c r="D1555" i="2"/>
  <c r="P1556" i="2"/>
  <c r="D1556" i="2"/>
  <c r="P1557" i="2"/>
  <c r="D1557" i="2"/>
  <c r="P1558" i="2"/>
  <c r="D1558" i="2"/>
  <c r="P1559" i="2"/>
  <c r="D1559" i="2"/>
  <c r="P1560" i="2"/>
  <c r="D1560" i="2"/>
  <c r="P1561" i="2"/>
  <c r="D1561" i="2"/>
  <c r="P1562" i="2"/>
  <c r="D1562" i="2"/>
  <c r="P1563" i="2"/>
  <c r="D1563" i="2"/>
  <c r="P1564" i="2"/>
  <c r="D1564" i="2"/>
  <c r="P1565" i="2"/>
  <c r="D1565" i="2"/>
  <c r="P1566" i="2"/>
  <c r="D1566" i="2"/>
  <c r="P1567" i="2"/>
  <c r="D1567" i="2"/>
  <c r="P1569" i="2"/>
  <c r="D1569" i="2"/>
  <c r="P1568" i="2"/>
  <c r="D1568" i="2"/>
  <c r="P1570" i="2"/>
  <c r="D1570" i="2"/>
  <c r="P1571" i="2"/>
  <c r="D1571" i="2"/>
  <c r="P1572" i="2"/>
  <c r="D1572" i="2"/>
  <c r="P1573" i="2"/>
  <c r="D1573" i="2"/>
  <c r="P2403" i="2"/>
  <c r="D2403" i="2"/>
  <c r="P1575" i="2"/>
  <c r="D1575" i="2"/>
  <c r="P1576" i="2"/>
  <c r="D1576" i="2"/>
  <c r="P1577" i="2"/>
  <c r="D1577" i="2"/>
  <c r="P1578" i="2"/>
  <c r="D1578" i="2"/>
  <c r="P1579" i="2"/>
  <c r="D1579" i="2"/>
  <c r="P1580" i="2"/>
  <c r="D1580" i="2"/>
  <c r="P1581" i="2"/>
  <c r="D1581" i="2"/>
  <c r="P1582" i="2"/>
  <c r="D1582" i="2"/>
  <c r="P1583" i="2"/>
  <c r="D1583" i="2"/>
  <c r="P1584" i="2"/>
  <c r="D1584" i="2"/>
  <c r="P1585" i="2"/>
  <c r="D1585" i="2"/>
  <c r="P1586" i="2"/>
  <c r="D1586" i="2"/>
  <c r="P1587" i="2"/>
  <c r="D1587" i="2"/>
  <c r="P1588" i="2"/>
  <c r="D1588" i="2"/>
  <c r="P1589" i="2"/>
  <c r="D1589" i="2"/>
  <c r="P1590" i="2"/>
  <c r="D1590" i="2"/>
  <c r="P1591" i="2"/>
  <c r="D1591" i="2"/>
  <c r="P1592" i="2"/>
  <c r="D1592" i="2"/>
  <c r="P1593" i="2"/>
  <c r="D1593" i="2"/>
  <c r="P1594" i="2"/>
  <c r="D1594" i="2"/>
  <c r="P1595" i="2"/>
  <c r="D1595" i="2"/>
  <c r="P1596" i="2"/>
  <c r="D1596" i="2"/>
  <c r="P1597" i="2"/>
  <c r="D1597" i="2"/>
  <c r="P1598" i="2"/>
  <c r="D1598" i="2"/>
  <c r="P1509" i="2"/>
  <c r="D1509" i="2"/>
  <c r="P1510" i="2"/>
  <c r="D1510" i="2"/>
  <c r="P1511" i="2"/>
  <c r="D1511" i="2"/>
  <c r="P1512" i="2"/>
  <c r="D1512" i="2"/>
  <c r="P1513" i="2"/>
  <c r="D1513" i="2"/>
  <c r="P1514" i="2"/>
  <c r="D1514" i="2"/>
  <c r="P1515" i="2"/>
  <c r="D1515" i="2"/>
  <c r="P1516" i="2"/>
  <c r="D1516" i="2"/>
  <c r="P1517" i="2"/>
  <c r="D1517" i="2"/>
  <c r="P1518" i="2"/>
  <c r="D1518" i="2"/>
  <c r="P1519" i="2"/>
  <c r="D1519" i="2"/>
  <c r="P1520" i="2"/>
  <c r="D1520" i="2"/>
  <c r="P1521" i="2"/>
  <c r="D1521" i="2"/>
  <c r="P1522" i="2"/>
  <c r="D1522" i="2"/>
  <c r="P1523" i="2"/>
  <c r="D1523" i="2"/>
  <c r="P1524" i="2"/>
  <c r="D1524" i="2"/>
  <c r="P1525" i="2"/>
  <c r="D1525" i="2"/>
  <c r="P1526" i="2"/>
  <c r="D1526" i="2"/>
  <c r="P1527" i="2"/>
  <c r="D1527" i="2"/>
  <c r="P1528" i="2"/>
  <c r="D1528" i="2"/>
  <c r="P2353" i="2"/>
  <c r="D2353" i="2"/>
  <c r="P1530" i="2"/>
  <c r="D1530" i="2"/>
  <c r="P1531" i="2"/>
  <c r="D1531" i="2"/>
  <c r="P1532" i="2"/>
  <c r="D1532" i="2"/>
  <c r="P1533" i="2"/>
  <c r="D1533" i="2"/>
  <c r="P1534" i="2"/>
  <c r="D1534" i="2"/>
  <c r="P1535" i="2"/>
  <c r="D1535" i="2"/>
  <c r="P1536" i="2"/>
  <c r="D1536" i="2"/>
  <c r="P1537" i="2"/>
  <c r="D1537" i="2"/>
  <c r="P1538" i="2"/>
  <c r="D1538" i="2"/>
  <c r="P1539" i="2"/>
  <c r="D1539" i="2"/>
  <c r="P1540" i="2"/>
  <c r="D1540" i="2"/>
  <c r="P1541" i="2"/>
  <c r="D1541" i="2"/>
  <c r="P1542" i="2"/>
  <c r="D1542" i="2"/>
  <c r="P1543" i="2"/>
  <c r="D1543" i="2"/>
  <c r="P1544" i="2"/>
  <c r="D1544" i="2"/>
  <c r="P1545" i="2"/>
  <c r="D1545" i="2"/>
  <c r="P1546" i="2"/>
  <c r="D1546" i="2"/>
  <c r="P1547" i="2"/>
  <c r="D1547" i="2"/>
  <c r="P1548" i="2"/>
  <c r="D1548" i="2"/>
  <c r="P1549" i="2"/>
  <c r="D1549" i="2"/>
  <c r="P1550" i="2"/>
  <c r="D1550" i="2"/>
  <c r="P1551" i="2"/>
  <c r="D1551" i="2"/>
  <c r="P1552" i="2"/>
  <c r="D1552" i="2"/>
  <c r="P1553" i="2"/>
  <c r="D1553" i="2"/>
  <c r="P1464" i="2"/>
  <c r="D1464" i="2"/>
  <c r="P1465" i="2"/>
  <c r="D1465" i="2"/>
  <c r="P1466" i="2"/>
  <c r="D1466" i="2"/>
  <c r="P1467" i="2"/>
  <c r="D1467" i="2"/>
  <c r="P1468" i="2"/>
  <c r="D1468" i="2"/>
  <c r="P1469" i="2"/>
  <c r="D1469" i="2"/>
  <c r="P1470" i="2"/>
  <c r="D1470" i="2"/>
  <c r="P1471" i="2"/>
  <c r="D1471" i="2"/>
  <c r="P1472" i="2"/>
  <c r="D1472" i="2"/>
  <c r="P1473" i="2"/>
  <c r="D1473" i="2"/>
  <c r="P1474" i="2"/>
  <c r="D1474" i="2"/>
  <c r="P1475" i="2"/>
  <c r="D1475" i="2"/>
  <c r="P1476" i="2"/>
  <c r="D1476" i="2"/>
  <c r="P1477" i="2"/>
  <c r="D1477" i="2"/>
  <c r="P1478" i="2"/>
  <c r="D1478" i="2"/>
  <c r="P1480" i="2"/>
  <c r="D1480" i="2"/>
  <c r="P1479" i="2"/>
  <c r="D1479" i="2"/>
  <c r="P1481" i="2"/>
  <c r="D1481" i="2"/>
  <c r="P1482" i="2"/>
  <c r="D1482" i="2"/>
  <c r="P1483" i="2"/>
  <c r="D1483" i="2"/>
  <c r="P1484" i="2"/>
  <c r="D1484" i="2"/>
  <c r="P2304" i="2"/>
  <c r="D2304" i="2"/>
  <c r="P1486" i="2"/>
  <c r="D1486" i="2"/>
  <c r="P1487" i="2"/>
  <c r="D1487" i="2"/>
  <c r="P1488" i="2"/>
  <c r="D1488" i="2"/>
  <c r="P1489" i="2"/>
  <c r="D1489" i="2"/>
  <c r="P1490" i="2"/>
  <c r="D1490" i="2"/>
  <c r="P1491" i="2"/>
  <c r="D1491" i="2"/>
  <c r="P1492" i="2"/>
  <c r="D1492" i="2"/>
  <c r="P1493" i="2"/>
  <c r="D1493" i="2"/>
  <c r="P1494" i="2"/>
  <c r="D1494" i="2"/>
  <c r="P1495" i="2"/>
  <c r="D1495" i="2"/>
  <c r="P1496" i="2"/>
  <c r="D1496" i="2"/>
  <c r="P1497" i="2"/>
  <c r="D1497" i="2"/>
  <c r="P1498" i="2"/>
  <c r="D1498" i="2"/>
  <c r="P1499" i="2"/>
  <c r="D1499" i="2"/>
  <c r="P1500" i="2"/>
  <c r="D1500" i="2"/>
  <c r="P1501" i="2"/>
  <c r="D1501" i="2"/>
  <c r="P1502" i="2"/>
  <c r="D1502" i="2"/>
  <c r="P1503" i="2"/>
  <c r="D1503" i="2"/>
  <c r="P1504" i="2"/>
  <c r="D1504" i="2"/>
  <c r="P1505" i="2"/>
  <c r="D1505" i="2"/>
  <c r="P1506" i="2"/>
  <c r="D1506" i="2"/>
  <c r="P1507" i="2"/>
  <c r="D1507" i="2"/>
  <c r="P1508" i="2"/>
  <c r="D1508" i="2"/>
  <c r="P1419" i="2"/>
  <c r="D1419" i="2"/>
  <c r="P1420" i="2"/>
  <c r="D1420" i="2"/>
  <c r="P1421" i="2"/>
  <c r="D1421" i="2"/>
  <c r="P1422" i="2"/>
  <c r="D1422" i="2"/>
  <c r="P1423" i="2"/>
  <c r="D1423" i="2"/>
  <c r="P1424" i="2"/>
  <c r="D1424" i="2"/>
  <c r="P1425" i="2"/>
  <c r="D1425" i="2"/>
  <c r="P1426" i="2"/>
  <c r="D1426" i="2"/>
  <c r="P1427" i="2"/>
  <c r="D1427" i="2"/>
  <c r="P1428" i="2"/>
  <c r="D1428" i="2"/>
  <c r="P1429" i="2"/>
  <c r="D1429" i="2"/>
  <c r="P1430" i="2"/>
  <c r="D1430" i="2"/>
  <c r="P1431" i="2"/>
  <c r="D1431" i="2"/>
  <c r="P1432" i="2"/>
  <c r="D1432" i="2"/>
  <c r="P1433" i="2"/>
  <c r="D1433" i="2"/>
  <c r="P1434" i="2"/>
  <c r="D1434" i="2"/>
  <c r="P1435" i="2"/>
  <c r="D1435" i="2"/>
  <c r="P1436" i="2"/>
  <c r="D1436" i="2"/>
  <c r="P1437" i="2"/>
  <c r="D1437" i="2"/>
  <c r="P1438" i="2"/>
  <c r="D1438" i="2"/>
  <c r="P2255" i="2"/>
  <c r="D2255" i="2"/>
  <c r="P1440" i="2"/>
  <c r="D1440" i="2"/>
  <c r="P1441" i="2"/>
  <c r="D1441" i="2"/>
  <c r="P1442" i="2"/>
  <c r="D1442" i="2"/>
  <c r="P1443" i="2"/>
  <c r="D1443" i="2"/>
  <c r="P1444" i="2"/>
  <c r="D1444" i="2"/>
  <c r="P1445" i="2"/>
  <c r="D1445" i="2"/>
  <c r="P1446" i="2"/>
  <c r="D1446" i="2"/>
  <c r="P1447" i="2"/>
  <c r="D1447" i="2"/>
  <c r="P1448" i="2"/>
  <c r="D1448" i="2"/>
  <c r="P1450" i="2"/>
  <c r="D1450" i="2"/>
  <c r="P1449" i="2"/>
  <c r="D1449" i="2"/>
  <c r="P1451" i="2"/>
  <c r="D1451" i="2"/>
  <c r="P1452" i="2"/>
  <c r="D1452" i="2"/>
  <c r="P1453" i="2"/>
  <c r="D1453" i="2"/>
  <c r="P1454" i="2"/>
  <c r="D1454" i="2"/>
  <c r="P1455" i="2"/>
  <c r="D1455" i="2"/>
  <c r="P1456" i="2"/>
  <c r="D1456" i="2"/>
  <c r="P1457" i="2"/>
  <c r="D1457" i="2"/>
  <c r="P1458" i="2"/>
  <c r="D1458" i="2"/>
  <c r="P1459" i="2"/>
  <c r="D1459" i="2"/>
  <c r="P1460" i="2"/>
  <c r="D1460" i="2"/>
  <c r="P1461" i="2"/>
  <c r="D1461" i="2"/>
  <c r="P1462" i="2"/>
  <c r="D1462" i="2"/>
  <c r="P1463" i="2"/>
  <c r="D1463" i="2"/>
  <c r="P1375" i="2"/>
  <c r="D1375" i="2"/>
  <c r="P1376" i="2"/>
  <c r="D1376" i="2"/>
  <c r="P1377" i="2"/>
  <c r="D1377" i="2"/>
  <c r="P1378" i="2"/>
  <c r="D1378" i="2"/>
  <c r="P1379" i="2"/>
  <c r="D1379" i="2"/>
  <c r="P1380" i="2"/>
  <c r="D1380" i="2"/>
  <c r="P1381" i="2"/>
  <c r="D1381" i="2"/>
  <c r="P1382" i="2"/>
  <c r="D1382" i="2"/>
  <c r="P1383" i="2"/>
  <c r="D1383" i="2"/>
  <c r="P1384" i="2"/>
  <c r="D1384" i="2"/>
  <c r="P1385" i="2"/>
  <c r="D1385" i="2"/>
  <c r="P1386" i="2"/>
  <c r="D1386" i="2"/>
  <c r="P1387" i="2"/>
  <c r="D1387" i="2"/>
  <c r="P1388" i="2"/>
  <c r="D1388" i="2"/>
  <c r="P1389" i="2"/>
  <c r="D1389" i="2"/>
  <c r="P1390" i="2"/>
  <c r="D1390" i="2"/>
  <c r="P1391" i="2"/>
  <c r="D1391" i="2"/>
  <c r="P1392" i="2"/>
  <c r="D1392" i="2"/>
  <c r="P1393" i="2"/>
  <c r="D1393" i="2"/>
  <c r="P2210" i="2"/>
  <c r="D2210" i="2"/>
  <c r="P1395" i="2"/>
  <c r="D1395" i="2"/>
  <c r="P1396" i="2"/>
  <c r="D1396" i="2"/>
  <c r="P1397" i="2"/>
  <c r="D1397" i="2"/>
  <c r="P1398" i="2"/>
  <c r="D1398" i="2"/>
  <c r="P1399" i="2"/>
  <c r="D1399" i="2"/>
  <c r="P1400" i="2"/>
  <c r="D1400" i="2"/>
  <c r="P1401" i="2"/>
  <c r="D1401" i="2"/>
  <c r="P1402" i="2"/>
  <c r="D1402" i="2"/>
  <c r="P1403" i="2"/>
  <c r="D1403" i="2"/>
  <c r="P1404" i="2"/>
  <c r="D1404" i="2"/>
  <c r="P1405" i="2"/>
  <c r="D1405" i="2"/>
  <c r="P1406" i="2"/>
  <c r="D1406" i="2"/>
  <c r="P1407" i="2"/>
  <c r="D1407" i="2"/>
  <c r="P1408" i="2"/>
  <c r="D1408" i="2"/>
  <c r="P1409" i="2"/>
  <c r="D1409" i="2"/>
  <c r="P1410" i="2"/>
  <c r="D1410" i="2"/>
  <c r="P1411" i="2"/>
  <c r="D1411" i="2"/>
  <c r="P1412" i="2"/>
  <c r="D1412" i="2"/>
  <c r="P1413" i="2"/>
  <c r="D1413" i="2"/>
  <c r="P1414" i="2"/>
  <c r="D1414" i="2"/>
  <c r="P1415" i="2"/>
  <c r="D1415" i="2"/>
  <c r="P1416" i="2"/>
  <c r="D1416" i="2"/>
  <c r="P1417" i="2"/>
  <c r="D1417" i="2"/>
  <c r="P1418" i="2"/>
  <c r="D1418" i="2"/>
  <c r="P1331" i="2"/>
  <c r="D1331" i="2"/>
  <c r="P1332" i="2"/>
  <c r="D1332" i="2"/>
  <c r="P1333" i="2"/>
  <c r="D1333" i="2"/>
  <c r="P1334" i="2"/>
  <c r="D1334" i="2"/>
  <c r="P1335" i="2"/>
  <c r="D1335" i="2"/>
  <c r="P1336" i="2"/>
  <c r="D1336" i="2"/>
  <c r="P1337" i="2"/>
  <c r="D1337" i="2"/>
  <c r="P1338" i="2"/>
  <c r="D1338" i="2"/>
  <c r="P1339" i="2"/>
  <c r="D1339" i="2"/>
  <c r="P1340" i="2"/>
  <c r="D1340" i="2"/>
  <c r="P1341" i="2"/>
  <c r="D1341" i="2"/>
  <c r="P1342" i="2"/>
  <c r="D1342" i="2"/>
  <c r="P1343" i="2"/>
  <c r="D1343" i="2"/>
  <c r="P1344" i="2"/>
  <c r="D1344" i="2"/>
  <c r="P1345" i="2"/>
  <c r="D1345" i="2"/>
  <c r="P1346" i="2"/>
  <c r="D1346" i="2"/>
  <c r="P1347" i="2"/>
  <c r="D1347" i="2"/>
  <c r="P1348" i="2"/>
  <c r="D1348" i="2"/>
  <c r="P1349" i="2"/>
  <c r="D1349" i="2"/>
  <c r="P1350" i="2"/>
  <c r="D1350" i="2"/>
  <c r="P2167" i="2"/>
  <c r="D2167" i="2"/>
  <c r="P1352" i="2"/>
  <c r="D1352" i="2"/>
  <c r="P1353" i="2"/>
  <c r="D1353" i="2"/>
  <c r="P1354" i="2"/>
  <c r="D1354" i="2"/>
  <c r="P1355" i="2"/>
  <c r="D1355" i="2"/>
  <c r="P1356" i="2"/>
  <c r="D1356" i="2"/>
  <c r="P1357" i="2"/>
  <c r="D1357" i="2"/>
  <c r="P1358" i="2"/>
  <c r="D1358" i="2"/>
  <c r="P1359" i="2"/>
  <c r="D1359" i="2"/>
  <c r="P1360" i="2"/>
  <c r="D1360" i="2"/>
  <c r="P1361" i="2"/>
  <c r="D1361" i="2"/>
  <c r="P1362" i="2"/>
  <c r="D1362" i="2"/>
  <c r="P1363" i="2"/>
  <c r="D1363" i="2"/>
  <c r="P1364" i="2"/>
  <c r="D1364" i="2"/>
  <c r="P1365" i="2"/>
  <c r="D1365" i="2"/>
  <c r="P1366" i="2"/>
  <c r="D1366" i="2"/>
  <c r="P1367" i="2"/>
  <c r="D1367" i="2"/>
  <c r="P1368" i="2"/>
  <c r="D1368" i="2"/>
  <c r="P1369" i="2"/>
  <c r="D1369" i="2"/>
  <c r="P1370" i="2"/>
  <c r="D1370" i="2"/>
  <c r="P1371" i="2"/>
  <c r="D1371" i="2"/>
  <c r="P1372" i="2"/>
  <c r="D1372" i="2"/>
  <c r="P1373" i="2"/>
  <c r="D1373" i="2"/>
  <c r="P1374" i="2"/>
  <c r="D1374" i="2"/>
  <c r="P1287" i="2"/>
  <c r="D1287" i="2"/>
  <c r="P1288" i="2"/>
  <c r="D1288" i="2"/>
  <c r="P1289" i="2"/>
  <c r="D1289" i="2"/>
  <c r="P1290" i="2"/>
  <c r="D1290" i="2"/>
  <c r="P1291" i="2"/>
  <c r="D1291" i="2"/>
  <c r="P1292" i="2"/>
  <c r="D1292" i="2"/>
  <c r="P1293" i="2"/>
  <c r="D1293" i="2"/>
  <c r="P1294" i="2"/>
  <c r="D1294" i="2"/>
  <c r="P1295" i="2"/>
  <c r="D1295" i="2"/>
  <c r="P1296" i="2"/>
  <c r="D1296" i="2"/>
  <c r="P1297" i="2"/>
  <c r="D1297" i="2"/>
  <c r="P1298" i="2"/>
  <c r="D1298" i="2"/>
  <c r="P1299" i="2"/>
  <c r="D1299" i="2"/>
  <c r="P1300" i="2"/>
  <c r="D1300" i="2"/>
  <c r="P1301" i="2"/>
  <c r="D1301" i="2"/>
  <c r="P1302" i="2"/>
  <c r="D1302" i="2"/>
  <c r="P1303" i="2"/>
  <c r="D1303" i="2"/>
  <c r="P1304" i="2"/>
  <c r="D1304" i="2"/>
  <c r="P1305" i="2"/>
  <c r="D1305" i="2"/>
  <c r="P1306" i="2"/>
  <c r="D1306" i="2"/>
  <c r="P2119" i="2"/>
  <c r="D2119" i="2"/>
  <c r="P1308" i="2"/>
  <c r="D1308" i="2"/>
  <c r="P1309" i="2"/>
  <c r="D1309" i="2"/>
  <c r="P1310" i="2"/>
  <c r="D1310" i="2"/>
  <c r="P1311" i="2"/>
  <c r="D1311" i="2"/>
  <c r="P1312" i="2"/>
  <c r="D1312" i="2"/>
  <c r="P1313" i="2"/>
  <c r="D1313" i="2"/>
  <c r="P1314" i="2"/>
  <c r="D1314" i="2"/>
  <c r="P1315" i="2"/>
  <c r="D1315" i="2"/>
  <c r="P1316" i="2"/>
  <c r="D1316" i="2"/>
  <c r="P1317" i="2"/>
  <c r="D1317" i="2"/>
  <c r="P1318" i="2"/>
  <c r="D1318" i="2"/>
  <c r="P1319" i="2"/>
  <c r="D1319" i="2"/>
  <c r="P1320" i="2"/>
  <c r="D1320" i="2"/>
  <c r="P1321" i="2"/>
  <c r="D1321" i="2"/>
  <c r="P1322" i="2"/>
  <c r="D1322" i="2"/>
  <c r="P1323" i="2"/>
  <c r="D1323" i="2"/>
  <c r="P1324" i="2"/>
  <c r="D1324" i="2"/>
  <c r="P1325" i="2"/>
  <c r="D1325" i="2"/>
  <c r="P1326" i="2"/>
  <c r="D1326" i="2"/>
  <c r="P1327" i="2"/>
  <c r="D1327" i="2"/>
  <c r="P1328" i="2"/>
  <c r="D1328" i="2"/>
  <c r="P1329" i="2"/>
  <c r="D1329" i="2"/>
  <c r="P1330" i="2"/>
  <c r="D1330" i="2"/>
  <c r="P1243" i="2"/>
  <c r="D1243" i="2"/>
  <c r="P1244" i="2"/>
  <c r="D1244" i="2"/>
  <c r="P1245" i="2"/>
  <c r="D1245" i="2"/>
  <c r="P1246" i="2"/>
  <c r="D1246" i="2"/>
  <c r="P1247" i="2"/>
  <c r="D1247" i="2"/>
  <c r="P1248" i="2"/>
  <c r="D1248" i="2"/>
  <c r="P1249" i="2"/>
  <c r="D1249" i="2"/>
  <c r="P1250" i="2"/>
  <c r="D1250" i="2"/>
  <c r="P1251" i="2"/>
  <c r="D1251" i="2"/>
  <c r="P1252" i="2"/>
  <c r="D1252" i="2"/>
  <c r="P1253" i="2"/>
  <c r="D1253" i="2"/>
  <c r="P1254" i="2"/>
  <c r="D1254" i="2"/>
  <c r="P1255" i="2"/>
  <c r="D1255" i="2"/>
  <c r="P1256" i="2"/>
  <c r="D1256" i="2"/>
  <c r="P1257" i="2"/>
  <c r="D1257" i="2"/>
  <c r="P1258" i="2"/>
  <c r="D1258" i="2"/>
  <c r="P1259" i="2"/>
  <c r="D1259" i="2"/>
  <c r="P1260" i="2"/>
  <c r="D1260" i="2"/>
  <c r="P1261" i="2"/>
  <c r="D1261" i="2"/>
  <c r="P1262" i="2"/>
  <c r="D1262" i="2"/>
  <c r="P1263" i="2"/>
  <c r="D1263" i="2"/>
  <c r="P2071" i="2"/>
  <c r="D2071" i="2"/>
  <c r="P1265" i="2"/>
  <c r="D1265" i="2"/>
  <c r="P1266" i="2"/>
  <c r="D1266" i="2"/>
  <c r="P1267" i="2"/>
  <c r="D1267" i="2"/>
  <c r="P1268" i="2"/>
  <c r="D1268" i="2"/>
  <c r="P1269" i="2"/>
  <c r="D1269" i="2"/>
  <c r="P1270" i="2"/>
  <c r="D1270" i="2"/>
  <c r="P1271" i="2"/>
  <c r="D1271" i="2"/>
  <c r="P1272" i="2"/>
  <c r="D1272" i="2"/>
  <c r="P1273" i="2"/>
  <c r="D1273" i="2"/>
  <c r="P1274" i="2"/>
  <c r="D1274" i="2"/>
  <c r="P1275" i="2"/>
  <c r="D1275" i="2"/>
  <c r="P1276" i="2"/>
  <c r="D1276" i="2"/>
  <c r="P1277" i="2"/>
  <c r="D1277" i="2"/>
  <c r="P1278" i="2"/>
  <c r="D1278" i="2"/>
  <c r="P1279" i="2"/>
  <c r="D1279" i="2"/>
  <c r="P1280" i="2"/>
  <c r="D1280" i="2"/>
  <c r="P1281" i="2"/>
  <c r="D1281" i="2"/>
  <c r="P1282" i="2"/>
  <c r="D1282" i="2"/>
  <c r="P1283" i="2"/>
  <c r="D1283" i="2"/>
  <c r="P1284" i="2"/>
  <c r="D1284" i="2"/>
  <c r="P1285" i="2"/>
  <c r="D1285" i="2"/>
  <c r="P1286" i="2"/>
  <c r="D1286" i="2"/>
  <c r="P1198" i="2"/>
  <c r="D1198" i="2"/>
  <c r="P1199" i="2"/>
  <c r="D1199" i="2"/>
  <c r="P1200" i="2"/>
  <c r="D1200" i="2"/>
  <c r="P1201" i="2"/>
  <c r="D1201" i="2"/>
  <c r="P1202" i="2"/>
  <c r="D1202" i="2"/>
  <c r="P1203" i="2"/>
  <c r="D1203" i="2"/>
  <c r="P1204" i="2"/>
  <c r="D1204" i="2"/>
  <c r="P1205" i="2"/>
  <c r="D1205" i="2"/>
  <c r="P1206" i="2"/>
  <c r="D1206" i="2"/>
  <c r="P1207" i="2"/>
  <c r="D1207" i="2"/>
  <c r="P1208" i="2"/>
  <c r="D1208" i="2"/>
  <c r="P1209" i="2"/>
  <c r="D1209" i="2"/>
  <c r="P1210" i="2"/>
  <c r="D1210" i="2"/>
  <c r="P1211" i="2"/>
  <c r="D1211" i="2"/>
  <c r="P1212" i="2"/>
  <c r="D1212" i="2"/>
  <c r="P1213" i="2"/>
  <c r="D1213" i="2"/>
  <c r="P1214" i="2"/>
  <c r="D1214" i="2"/>
  <c r="P1215" i="2"/>
  <c r="D1215" i="2"/>
  <c r="P1216" i="2"/>
  <c r="D1216" i="2"/>
  <c r="P1217" i="2"/>
  <c r="D1217" i="2"/>
  <c r="P1218" i="2"/>
  <c r="D1218" i="2"/>
  <c r="P1219" i="2"/>
  <c r="D1219" i="2"/>
  <c r="P2028" i="2"/>
  <c r="D2028" i="2"/>
  <c r="P1221" i="2"/>
  <c r="D1221" i="2"/>
  <c r="P1222" i="2"/>
  <c r="D1222" i="2"/>
  <c r="P1223" i="2"/>
  <c r="D1223" i="2"/>
  <c r="P1224" i="2"/>
  <c r="D1224" i="2"/>
  <c r="P1225" i="2"/>
  <c r="D1225" i="2"/>
  <c r="P1226" i="2"/>
  <c r="D1226" i="2"/>
  <c r="P1227" i="2"/>
  <c r="D1227" i="2"/>
  <c r="P1228" i="2"/>
  <c r="D1228" i="2"/>
  <c r="P1229" i="2"/>
  <c r="D1229" i="2"/>
  <c r="P1230" i="2"/>
  <c r="D1230" i="2"/>
  <c r="P1231" i="2"/>
  <c r="D1231" i="2"/>
  <c r="P1232" i="2"/>
  <c r="D1232" i="2"/>
  <c r="P1233" i="2"/>
  <c r="D1233" i="2"/>
  <c r="P1234" i="2"/>
  <c r="D1234" i="2"/>
  <c r="P1235" i="2"/>
  <c r="D1235" i="2"/>
  <c r="P1236" i="2"/>
  <c r="D1236" i="2"/>
  <c r="P1237" i="2"/>
  <c r="D1237" i="2"/>
  <c r="P1238" i="2"/>
  <c r="D1238" i="2"/>
  <c r="P1239" i="2"/>
  <c r="D1239" i="2"/>
  <c r="P1240" i="2"/>
  <c r="D1240" i="2"/>
  <c r="P1241" i="2"/>
  <c r="D1241" i="2"/>
  <c r="P1242" i="2"/>
  <c r="D1242" i="2"/>
  <c r="P1153" i="2"/>
  <c r="D1153" i="2"/>
  <c r="P1154" i="2"/>
  <c r="D1154" i="2"/>
  <c r="P1155" i="2"/>
  <c r="D1155" i="2"/>
  <c r="P1156" i="2"/>
  <c r="D1156" i="2"/>
  <c r="P1157" i="2"/>
  <c r="D1157" i="2"/>
  <c r="P1158" i="2"/>
  <c r="D1158" i="2"/>
  <c r="P1159" i="2"/>
  <c r="D1159" i="2"/>
  <c r="P1160" i="2"/>
  <c r="D1160" i="2"/>
  <c r="P1161" i="2"/>
  <c r="D1161" i="2"/>
  <c r="P1162" i="2"/>
  <c r="D1162" i="2"/>
  <c r="P1163" i="2"/>
  <c r="D1163" i="2"/>
  <c r="P1164" i="2"/>
  <c r="D1164" i="2"/>
  <c r="P1194" i="2"/>
  <c r="D1194" i="2"/>
  <c r="P1165" i="2"/>
  <c r="D1165" i="2"/>
  <c r="P1166" i="2"/>
  <c r="D1166" i="2"/>
  <c r="P1167" i="2"/>
  <c r="D1167" i="2"/>
  <c r="P1168" i="2"/>
  <c r="D1168" i="2"/>
  <c r="P1169" i="2"/>
  <c r="D1169" i="2"/>
  <c r="P1170" i="2"/>
  <c r="D1170" i="2"/>
  <c r="P1171" i="2"/>
  <c r="D1171" i="2"/>
  <c r="P1172" i="2"/>
  <c r="D1172" i="2"/>
  <c r="P1173" i="2"/>
  <c r="D1173" i="2"/>
  <c r="P1983" i="2"/>
  <c r="D1983" i="2"/>
  <c r="P1175" i="2"/>
  <c r="D1175" i="2"/>
  <c r="P1176" i="2"/>
  <c r="D1176" i="2"/>
  <c r="P1177" i="2"/>
  <c r="D1177" i="2"/>
  <c r="P1178" i="2"/>
  <c r="D1178" i="2"/>
  <c r="P1179" i="2"/>
  <c r="D1179" i="2"/>
  <c r="P1180" i="2"/>
  <c r="D1180" i="2"/>
  <c r="P1181" i="2"/>
  <c r="D1181" i="2"/>
  <c r="P1182" i="2"/>
  <c r="D1182" i="2"/>
  <c r="P1183" i="2"/>
  <c r="D1183" i="2"/>
  <c r="P1184" i="2"/>
  <c r="D1184" i="2"/>
  <c r="P1185" i="2"/>
  <c r="D1185" i="2"/>
  <c r="P1186" i="2"/>
  <c r="D1186" i="2"/>
  <c r="P1187" i="2"/>
  <c r="D1187" i="2"/>
  <c r="P1188" i="2"/>
  <c r="D1188" i="2"/>
  <c r="P1189" i="2"/>
  <c r="D1189" i="2"/>
  <c r="P1190" i="2"/>
  <c r="D1190" i="2"/>
  <c r="P1191" i="2"/>
  <c r="D1191" i="2"/>
  <c r="P1192" i="2"/>
  <c r="D1192" i="2"/>
  <c r="P1193" i="2"/>
  <c r="D1193" i="2"/>
  <c r="P1195" i="2"/>
  <c r="D1195" i="2"/>
  <c r="P1196" i="2"/>
  <c r="D1196" i="2"/>
  <c r="P1197" i="2"/>
  <c r="D1197" i="2"/>
  <c r="P1106" i="2"/>
  <c r="D1106" i="2"/>
  <c r="P1107" i="2"/>
  <c r="D1107" i="2"/>
  <c r="P1108" i="2"/>
  <c r="D1108" i="2"/>
  <c r="P1109" i="2"/>
  <c r="D1109" i="2"/>
  <c r="P1110" i="2"/>
  <c r="D1110" i="2"/>
  <c r="P1111" i="2"/>
  <c r="D1111" i="2"/>
  <c r="P1112" i="2"/>
  <c r="D1112" i="2"/>
  <c r="P1113" i="2"/>
  <c r="D1113" i="2"/>
  <c r="P1114" i="2"/>
  <c r="D1114" i="2"/>
  <c r="P1115" i="2"/>
  <c r="D1115" i="2"/>
  <c r="P1116" i="2"/>
  <c r="D1116" i="2"/>
  <c r="P1117" i="2"/>
  <c r="D1117" i="2"/>
  <c r="P1118" i="2"/>
  <c r="D1118" i="2"/>
  <c r="P1119" i="2"/>
  <c r="D1119" i="2"/>
  <c r="P1120" i="2"/>
  <c r="D1120" i="2"/>
  <c r="P1121" i="2"/>
  <c r="D1121" i="2"/>
  <c r="P1122" i="2"/>
  <c r="D1122" i="2"/>
  <c r="P1123" i="2"/>
  <c r="D1123" i="2"/>
  <c r="P1124" i="2"/>
  <c r="D1124" i="2"/>
  <c r="P1125" i="2"/>
  <c r="D1125" i="2"/>
  <c r="P1126" i="2"/>
  <c r="D1126" i="2"/>
  <c r="P1127" i="2"/>
  <c r="D1127" i="2"/>
  <c r="P1937" i="2"/>
  <c r="D1937" i="2"/>
  <c r="P1129" i="2"/>
  <c r="D1129" i="2"/>
  <c r="P1130" i="2"/>
  <c r="D1130" i="2"/>
  <c r="P1131" i="2"/>
  <c r="D1131" i="2"/>
  <c r="P1132" i="2"/>
  <c r="D1132" i="2"/>
  <c r="P1133" i="2"/>
  <c r="D1133" i="2"/>
  <c r="P1134" i="2"/>
  <c r="D1134" i="2"/>
  <c r="P1135" i="2"/>
  <c r="D1135" i="2"/>
  <c r="P1136" i="2"/>
  <c r="D1136" i="2"/>
  <c r="P1137" i="2"/>
  <c r="D1137" i="2"/>
  <c r="P1138" i="2"/>
  <c r="D1138" i="2"/>
  <c r="P1139" i="2"/>
  <c r="D1139" i="2"/>
  <c r="P1140" i="2"/>
  <c r="D1140" i="2"/>
  <c r="P1141" i="2"/>
  <c r="D1141" i="2"/>
  <c r="P1142" i="2"/>
  <c r="D1142" i="2"/>
  <c r="P1143" i="2"/>
  <c r="D1143" i="2"/>
  <c r="P1144" i="2"/>
  <c r="D1144" i="2"/>
  <c r="P1145" i="2"/>
  <c r="D1145" i="2"/>
  <c r="P1146" i="2"/>
  <c r="D1146" i="2"/>
  <c r="P1147" i="2"/>
  <c r="D1147" i="2"/>
  <c r="P1148" i="2"/>
  <c r="D1148" i="2"/>
  <c r="P1149" i="2"/>
  <c r="D1149" i="2"/>
  <c r="P1150" i="2"/>
  <c r="D1150" i="2"/>
  <c r="P1151" i="2"/>
  <c r="D1151" i="2"/>
  <c r="P1152" i="2"/>
  <c r="D1152" i="2"/>
  <c r="P1057" i="2"/>
  <c r="D1057" i="2"/>
  <c r="P1058" i="2"/>
  <c r="D1058" i="2"/>
  <c r="P1059" i="2"/>
  <c r="D1059" i="2"/>
  <c r="P1060" i="2"/>
  <c r="D1060" i="2"/>
  <c r="P1061" i="2"/>
  <c r="D1061" i="2"/>
  <c r="P1062" i="2"/>
  <c r="D1062" i="2"/>
  <c r="P1063" i="2"/>
  <c r="D1063" i="2"/>
  <c r="P1064" i="2"/>
  <c r="D1064" i="2"/>
  <c r="P1065" i="2"/>
  <c r="D1065" i="2"/>
  <c r="P1066" i="2"/>
  <c r="D1066" i="2"/>
  <c r="P1067" i="2"/>
  <c r="D1067" i="2"/>
  <c r="P1068" i="2"/>
  <c r="D1068" i="2"/>
  <c r="P1069" i="2"/>
  <c r="D1069" i="2"/>
  <c r="P1070" i="2"/>
  <c r="D1070" i="2"/>
  <c r="P1071" i="2"/>
  <c r="D1071" i="2"/>
  <c r="P1072" i="2"/>
  <c r="D1072" i="2"/>
  <c r="P1073" i="2"/>
  <c r="D1073" i="2"/>
  <c r="P1074" i="2"/>
  <c r="D1074" i="2"/>
  <c r="P1075" i="2"/>
  <c r="D1075" i="2"/>
  <c r="P1076" i="2"/>
  <c r="D1076" i="2"/>
  <c r="P1077" i="2"/>
  <c r="D1077" i="2"/>
  <c r="P1078" i="2"/>
  <c r="D1078" i="2"/>
  <c r="P1079" i="2"/>
  <c r="D1079" i="2"/>
  <c r="P1080" i="2"/>
  <c r="D1080" i="2"/>
  <c r="P1892" i="2"/>
  <c r="D1892" i="2"/>
  <c r="P1082" i="2"/>
  <c r="D1082" i="2"/>
  <c r="P1083" i="2"/>
  <c r="D1083" i="2"/>
  <c r="P1084" i="2"/>
  <c r="D1084" i="2"/>
  <c r="P1085" i="2"/>
  <c r="D1085" i="2"/>
  <c r="P1086" i="2"/>
  <c r="D1086" i="2"/>
  <c r="P1087" i="2"/>
  <c r="D1087" i="2"/>
  <c r="P1088" i="2"/>
  <c r="D1088" i="2"/>
  <c r="P1089" i="2"/>
  <c r="D1089" i="2"/>
  <c r="P1090" i="2"/>
  <c r="D1090" i="2"/>
  <c r="P1091" i="2"/>
  <c r="D1091" i="2"/>
  <c r="P1092" i="2"/>
  <c r="D1092" i="2"/>
  <c r="P1093" i="2"/>
  <c r="D1093" i="2"/>
  <c r="P1094" i="2"/>
  <c r="D1094" i="2"/>
  <c r="P1095" i="2"/>
  <c r="D1095" i="2"/>
  <c r="P1096" i="2"/>
  <c r="D1096" i="2"/>
  <c r="P1097" i="2"/>
  <c r="D1097" i="2"/>
  <c r="P1098" i="2"/>
  <c r="D1098" i="2"/>
  <c r="P1099" i="2"/>
  <c r="D1099" i="2"/>
  <c r="P1100" i="2"/>
  <c r="D1100" i="2"/>
  <c r="P1101" i="2"/>
  <c r="D1101" i="2"/>
  <c r="P1102" i="2"/>
  <c r="D1102" i="2"/>
  <c r="P1103" i="2"/>
  <c r="D1103" i="2"/>
  <c r="P1104" i="2"/>
  <c r="D1104" i="2"/>
  <c r="P1105" i="2"/>
  <c r="D1105" i="2"/>
  <c r="P1010" i="2"/>
  <c r="D1010" i="2"/>
  <c r="P1011" i="2"/>
  <c r="D1011" i="2"/>
  <c r="P1012" i="2"/>
  <c r="D1012" i="2"/>
  <c r="P1013" i="2"/>
  <c r="D1013" i="2"/>
  <c r="P1014" i="2"/>
  <c r="D1014" i="2"/>
  <c r="P1015" i="2"/>
  <c r="D1015" i="2"/>
  <c r="P1016" i="2"/>
  <c r="D1016" i="2"/>
  <c r="P1017" i="2"/>
  <c r="D1017" i="2"/>
  <c r="P1018" i="2"/>
  <c r="D1018" i="2"/>
  <c r="P1019" i="2"/>
  <c r="D1019" i="2"/>
  <c r="P1020" i="2"/>
  <c r="D1020" i="2"/>
  <c r="P1021" i="2"/>
  <c r="D1021" i="2"/>
  <c r="P1022" i="2"/>
  <c r="D1022" i="2"/>
  <c r="P1023" i="2"/>
  <c r="D1023" i="2"/>
  <c r="P1024" i="2"/>
  <c r="D1024" i="2"/>
  <c r="P1025" i="2"/>
  <c r="D1025" i="2"/>
  <c r="P1026" i="2"/>
  <c r="D1026" i="2"/>
  <c r="P1027" i="2"/>
  <c r="D1027" i="2"/>
  <c r="P1028" i="2"/>
  <c r="D1028" i="2"/>
  <c r="P1029" i="2"/>
  <c r="D1029" i="2"/>
  <c r="P1030" i="2"/>
  <c r="D1030" i="2"/>
  <c r="P1031" i="2"/>
  <c r="D1031" i="2"/>
  <c r="P1848" i="2"/>
  <c r="D1848" i="2"/>
  <c r="P1033" i="2"/>
  <c r="D1033" i="2"/>
  <c r="P1034" i="2"/>
  <c r="D1034" i="2"/>
  <c r="P1035" i="2"/>
  <c r="D1035" i="2"/>
  <c r="P1036" i="2"/>
  <c r="D1036" i="2"/>
  <c r="P1037" i="2"/>
  <c r="D1037" i="2"/>
  <c r="P1038" i="2"/>
  <c r="D1038" i="2"/>
  <c r="P1039" i="2"/>
  <c r="D1039" i="2"/>
  <c r="P1040" i="2"/>
  <c r="D1040" i="2"/>
  <c r="P1041" i="2"/>
  <c r="D1041" i="2"/>
  <c r="P1042" i="2"/>
  <c r="D1042" i="2"/>
  <c r="P1043" i="2"/>
  <c r="D1043" i="2"/>
  <c r="P1044" i="2"/>
  <c r="D1044" i="2"/>
  <c r="P1045" i="2"/>
  <c r="D1045" i="2"/>
  <c r="P1046" i="2"/>
  <c r="D1046" i="2"/>
  <c r="P1047" i="2"/>
  <c r="D1047" i="2"/>
  <c r="P1048" i="2"/>
  <c r="D1048" i="2"/>
  <c r="P1049" i="2"/>
  <c r="D1049" i="2"/>
  <c r="P1050" i="2"/>
  <c r="D1050" i="2"/>
  <c r="P1051" i="2"/>
  <c r="D1051" i="2"/>
  <c r="P1052" i="2"/>
  <c r="D1052" i="2"/>
  <c r="P1053" i="2"/>
  <c r="D1053" i="2"/>
  <c r="P1054" i="2"/>
  <c r="D1054" i="2"/>
  <c r="P1055" i="2"/>
  <c r="D1055" i="2"/>
  <c r="P1056" i="2"/>
  <c r="D1056" i="2"/>
  <c r="P961" i="2"/>
  <c r="D961" i="2"/>
  <c r="P962" i="2"/>
  <c r="D962" i="2"/>
  <c r="P963" i="2"/>
  <c r="D963" i="2"/>
  <c r="P964" i="2"/>
  <c r="D964" i="2"/>
  <c r="P965" i="2"/>
  <c r="D965" i="2"/>
  <c r="P966" i="2"/>
  <c r="D966" i="2"/>
  <c r="P967" i="2"/>
  <c r="D967" i="2"/>
  <c r="P968" i="2"/>
  <c r="D968" i="2"/>
  <c r="P969" i="2"/>
  <c r="D969" i="2"/>
  <c r="P970" i="2"/>
  <c r="D970" i="2"/>
  <c r="P971" i="2"/>
  <c r="D971" i="2"/>
  <c r="P972" i="2"/>
  <c r="D972" i="2"/>
  <c r="P973" i="2"/>
  <c r="D973" i="2"/>
  <c r="P974" i="2"/>
  <c r="D974" i="2"/>
  <c r="P975" i="2"/>
  <c r="D975" i="2"/>
  <c r="P976" i="2"/>
  <c r="D976" i="2"/>
  <c r="P977" i="2"/>
  <c r="D977" i="2"/>
  <c r="P978" i="2"/>
  <c r="D978" i="2"/>
  <c r="P979" i="2"/>
  <c r="D979" i="2"/>
  <c r="P980" i="2"/>
  <c r="D980" i="2"/>
  <c r="P981" i="2"/>
  <c r="D981" i="2"/>
  <c r="P982" i="2"/>
  <c r="D982" i="2"/>
  <c r="P983" i="2"/>
  <c r="D983" i="2"/>
  <c r="P984" i="2"/>
  <c r="D984" i="2"/>
  <c r="P1805" i="2"/>
  <c r="D1805" i="2"/>
  <c r="P986" i="2"/>
  <c r="D986" i="2"/>
  <c r="P987" i="2"/>
  <c r="D987" i="2"/>
  <c r="P988" i="2"/>
  <c r="D988" i="2"/>
  <c r="P989" i="2"/>
  <c r="D989" i="2"/>
  <c r="P990" i="2"/>
  <c r="D990" i="2"/>
  <c r="P991" i="2"/>
  <c r="D991" i="2"/>
  <c r="P992" i="2"/>
  <c r="D992" i="2"/>
  <c r="P993" i="2"/>
  <c r="D993" i="2"/>
  <c r="P994" i="2"/>
  <c r="D994" i="2"/>
  <c r="P995" i="2"/>
  <c r="D995" i="2"/>
  <c r="P996" i="2"/>
  <c r="D996" i="2"/>
  <c r="P997" i="2"/>
  <c r="D997" i="2"/>
  <c r="P998" i="2"/>
  <c r="D998" i="2"/>
  <c r="P999" i="2"/>
  <c r="D999" i="2"/>
  <c r="P1000" i="2"/>
  <c r="D1000" i="2"/>
  <c r="P1001" i="2"/>
  <c r="D1001" i="2"/>
  <c r="P1002" i="2"/>
  <c r="D1002" i="2"/>
  <c r="P1003" i="2"/>
  <c r="D1003" i="2"/>
  <c r="P1004" i="2"/>
  <c r="D1004" i="2"/>
  <c r="P1005" i="2"/>
  <c r="D1005" i="2"/>
  <c r="P1006" i="2"/>
  <c r="D1006" i="2"/>
  <c r="P1007" i="2"/>
  <c r="D1007" i="2"/>
  <c r="P1008" i="2"/>
  <c r="D1008" i="2"/>
  <c r="P1009" i="2"/>
  <c r="D1009" i="2"/>
  <c r="P913" i="2"/>
  <c r="D913" i="2"/>
  <c r="P914" i="2"/>
  <c r="D914" i="2"/>
  <c r="P915" i="2"/>
  <c r="D915" i="2"/>
  <c r="P916" i="2"/>
  <c r="D916" i="2"/>
  <c r="P917" i="2"/>
  <c r="D917" i="2"/>
  <c r="P919" i="2"/>
  <c r="D919" i="2"/>
  <c r="P918" i="2"/>
  <c r="D918" i="2"/>
  <c r="P920" i="2"/>
  <c r="D920" i="2"/>
  <c r="P921" i="2"/>
  <c r="D921" i="2"/>
  <c r="P922" i="2"/>
  <c r="D922" i="2"/>
  <c r="P923" i="2"/>
  <c r="D923" i="2"/>
  <c r="P924" i="2"/>
  <c r="D924" i="2"/>
  <c r="P925" i="2"/>
  <c r="D925" i="2"/>
  <c r="P926" i="2"/>
  <c r="D926" i="2"/>
  <c r="P927" i="2"/>
  <c r="D927" i="2"/>
  <c r="P928" i="2"/>
  <c r="D928" i="2"/>
  <c r="P929" i="2"/>
  <c r="D929" i="2"/>
  <c r="P930" i="2"/>
  <c r="D930" i="2"/>
  <c r="P931" i="2"/>
  <c r="D931" i="2"/>
  <c r="P932" i="2"/>
  <c r="D932" i="2"/>
  <c r="P933" i="2"/>
  <c r="D933" i="2"/>
  <c r="P934" i="2"/>
  <c r="D934" i="2"/>
  <c r="P935" i="2"/>
  <c r="D935" i="2"/>
  <c r="P936" i="2"/>
  <c r="D936" i="2"/>
  <c r="P1761" i="2"/>
  <c r="D1761" i="2"/>
  <c r="P938" i="2"/>
  <c r="D938" i="2"/>
  <c r="P939" i="2"/>
  <c r="D939" i="2"/>
  <c r="P940" i="2"/>
  <c r="D940" i="2"/>
  <c r="P941" i="2"/>
  <c r="D941" i="2"/>
  <c r="P942" i="2"/>
  <c r="D942" i="2"/>
  <c r="P943" i="2"/>
  <c r="D943" i="2"/>
  <c r="P944" i="2"/>
  <c r="D944" i="2"/>
  <c r="P945" i="2"/>
  <c r="D945" i="2"/>
  <c r="P946" i="2"/>
  <c r="D946" i="2"/>
  <c r="P947" i="2"/>
  <c r="D947" i="2"/>
  <c r="P948" i="2"/>
  <c r="D948" i="2"/>
  <c r="P949" i="2"/>
  <c r="D949" i="2"/>
  <c r="P950" i="2"/>
  <c r="D950" i="2"/>
  <c r="P951" i="2"/>
  <c r="D951" i="2"/>
  <c r="P952" i="2"/>
  <c r="D952" i="2"/>
  <c r="P953" i="2"/>
  <c r="D953" i="2"/>
  <c r="P954" i="2"/>
  <c r="D954" i="2"/>
  <c r="P955" i="2"/>
  <c r="D955" i="2"/>
  <c r="P956" i="2"/>
  <c r="D956" i="2"/>
  <c r="P957" i="2"/>
  <c r="D957" i="2"/>
  <c r="P958" i="2"/>
  <c r="D958" i="2"/>
  <c r="P959" i="2"/>
  <c r="D959" i="2"/>
  <c r="P960" i="2"/>
  <c r="D960" i="2"/>
  <c r="P865" i="2"/>
  <c r="D865" i="2"/>
  <c r="P866" i="2"/>
  <c r="D866" i="2"/>
  <c r="P867" i="2"/>
  <c r="D867" i="2"/>
  <c r="P868" i="2"/>
  <c r="D868" i="2"/>
  <c r="P869" i="2"/>
  <c r="D869" i="2"/>
  <c r="P870" i="2"/>
  <c r="D870" i="2"/>
  <c r="P871" i="2"/>
  <c r="D871" i="2"/>
  <c r="P872" i="2"/>
  <c r="D872" i="2"/>
  <c r="P873" i="2"/>
  <c r="D873" i="2"/>
  <c r="P874" i="2"/>
  <c r="D874" i="2"/>
  <c r="P875" i="2"/>
  <c r="D875" i="2"/>
  <c r="P876" i="2"/>
  <c r="D876" i="2"/>
  <c r="P877" i="2"/>
  <c r="D877" i="2"/>
  <c r="P878" i="2"/>
  <c r="D878" i="2"/>
  <c r="P879" i="2"/>
  <c r="D879" i="2"/>
  <c r="P880" i="2"/>
  <c r="D880" i="2"/>
  <c r="P881" i="2"/>
  <c r="D881" i="2"/>
  <c r="P882" i="2"/>
  <c r="D882" i="2"/>
  <c r="P883" i="2"/>
  <c r="D883" i="2"/>
  <c r="P884" i="2"/>
  <c r="D884" i="2"/>
  <c r="P885" i="2"/>
  <c r="D885" i="2"/>
  <c r="P886" i="2"/>
  <c r="D886" i="2"/>
  <c r="P887" i="2"/>
  <c r="D887" i="2"/>
  <c r="P1717" i="2"/>
  <c r="D1717" i="2"/>
  <c r="P889" i="2"/>
  <c r="D889" i="2"/>
  <c r="P890" i="2"/>
  <c r="D890" i="2"/>
  <c r="P891" i="2"/>
  <c r="D891" i="2"/>
  <c r="P892" i="2"/>
  <c r="D892" i="2"/>
  <c r="P893" i="2"/>
  <c r="D893" i="2"/>
  <c r="P894" i="2"/>
  <c r="D894" i="2"/>
  <c r="P895" i="2"/>
  <c r="D895" i="2"/>
  <c r="P896" i="2"/>
  <c r="D896" i="2"/>
  <c r="P897" i="2"/>
  <c r="D897" i="2"/>
  <c r="P898" i="2"/>
  <c r="D898" i="2"/>
  <c r="P899" i="2"/>
  <c r="D899" i="2"/>
  <c r="P900" i="2"/>
  <c r="D900" i="2"/>
  <c r="P901" i="2"/>
  <c r="D901" i="2"/>
  <c r="P902" i="2"/>
  <c r="D902" i="2"/>
  <c r="P903" i="2"/>
  <c r="D903" i="2"/>
  <c r="P904" i="2"/>
  <c r="D904" i="2"/>
  <c r="P905" i="2"/>
  <c r="D905" i="2"/>
  <c r="P906" i="2"/>
  <c r="D906" i="2"/>
  <c r="P907" i="2"/>
  <c r="D907" i="2"/>
  <c r="P908" i="2"/>
  <c r="D908" i="2"/>
  <c r="P909" i="2"/>
  <c r="D909" i="2"/>
  <c r="P910" i="2"/>
  <c r="D910" i="2"/>
  <c r="P911" i="2"/>
  <c r="D911" i="2"/>
  <c r="P912" i="2"/>
  <c r="D912" i="2"/>
  <c r="P817" i="2"/>
  <c r="D817" i="2"/>
  <c r="P818" i="2"/>
  <c r="D818" i="2"/>
  <c r="P819" i="2"/>
  <c r="D819" i="2"/>
  <c r="P820" i="2"/>
  <c r="D820" i="2"/>
  <c r="P821" i="2"/>
  <c r="D821" i="2"/>
  <c r="P822" i="2"/>
  <c r="D822" i="2"/>
  <c r="P823" i="2"/>
  <c r="D823" i="2"/>
  <c r="P824" i="2"/>
  <c r="D824" i="2"/>
  <c r="P825" i="2"/>
  <c r="D825" i="2"/>
  <c r="P826" i="2"/>
  <c r="D826" i="2"/>
  <c r="P827" i="2"/>
  <c r="D827" i="2"/>
  <c r="P828" i="2"/>
  <c r="D828" i="2"/>
  <c r="P829" i="2"/>
  <c r="D829" i="2"/>
  <c r="P830" i="2"/>
  <c r="D830" i="2"/>
  <c r="P831" i="2"/>
  <c r="D831" i="2"/>
  <c r="P832" i="2"/>
  <c r="D832" i="2"/>
  <c r="P833" i="2"/>
  <c r="D833" i="2"/>
  <c r="P834" i="2"/>
  <c r="D834" i="2"/>
  <c r="P835" i="2"/>
  <c r="D835" i="2"/>
  <c r="P836" i="2"/>
  <c r="D836" i="2"/>
  <c r="P837" i="2"/>
  <c r="D837" i="2"/>
  <c r="P838" i="2"/>
  <c r="D838" i="2"/>
  <c r="P839" i="2"/>
  <c r="D839" i="2"/>
  <c r="P1669" i="2"/>
  <c r="D1669" i="2"/>
  <c r="P841" i="2"/>
  <c r="D841" i="2"/>
  <c r="P842" i="2"/>
  <c r="D842" i="2"/>
  <c r="P843" i="2"/>
  <c r="D843" i="2"/>
  <c r="P844" i="2"/>
  <c r="D844" i="2"/>
  <c r="P845" i="2"/>
  <c r="D845" i="2"/>
  <c r="P1623" i="2"/>
  <c r="D1623" i="2"/>
  <c r="P846" i="2"/>
  <c r="D846" i="2"/>
  <c r="P847" i="2"/>
  <c r="D847" i="2"/>
  <c r="P848" i="2"/>
  <c r="D848" i="2"/>
  <c r="P849" i="2"/>
  <c r="D849" i="2"/>
  <c r="P850" i="2"/>
  <c r="D850" i="2"/>
  <c r="P851" i="2"/>
  <c r="D851" i="2"/>
  <c r="P852" i="2"/>
  <c r="D852" i="2"/>
  <c r="P853" i="2"/>
  <c r="D853" i="2"/>
  <c r="P854" i="2"/>
  <c r="D854" i="2"/>
  <c r="P855" i="2"/>
  <c r="D855" i="2"/>
  <c r="P856" i="2"/>
  <c r="D856" i="2"/>
  <c r="P857" i="2"/>
  <c r="D857" i="2"/>
  <c r="P858" i="2"/>
  <c r="D858" i="2"/>
  <c r="P859" i="2"/>
  <c r="D859" i="2"/>
  <c r="P860" i="2"/>
  <c r="D860" i="2"/>
  <c r="P861" i="2"/>
  <c r="D861" i="2"/>
  <c r="P862" i="2"/>
  <c r="D862" i="2"/>
  <c r="P863" i="2"/>
  <c r="D863" i="2"/>
  <c r="P864" i="2"/>
  <c r="D864" i="2"/>
  <c r="P773" i="2"/>
  <c r="D773" i="2"/>
  <c r="P774" i="2"/>
  <c r="D774" i="2"/>
  <c r="P775" i="2"/>
  <c r="D775" i="2"/>
  <c r="P776" i="2"/>
  <c r="D776" i="2"/>
  <c r="P777" i="2"/>
  <c r="D777" i="2"/>
  <c r="P778" i="2"/>
  <c r="D778" i="2"/>
  <c r="P779" i="2"/>
  <c r="D779" i="2"/>
  <c r="P780" i="2"/>
  <c r="D780" i="2"/>
  <c r="P781" i="2"/>
  <c r="D781" i="2"/>
  <c r="P782" i="2"/>
  <c r="D782" i="2"/>
  <c r="P783" i="2"/>
  <c r="D783" i="2"/>
  <c r="P784" i="2"/>
  <c r="D784" i="2"/>
  <c r="P785" i="2"/>
  <c r="D785" i="2"/>
  <c r="P786" i="2"/>
  <c r="D786" i="2"/>
  <c r="P787" i="2"/>
  <c r="D787" i="2"/>
  <c r="P788" i="2"/>
  <c r="D788" i="2"/>
  <c r="P789" i="2"/>
  <c r="D789" i="2"/>
  <c r="P790" i="2"/>
  <c r="D790" i="2"/>
  <c r="P791" i="2"/>
  <c r="D791" i="2"/>
  <c r="P1574" i="2"/>
  <c r="D1574" i="2"/>
  <c r="P793" i="2"/>
  <c r="D793" i="2"/>
  <c r="P794" i="2"/>
  <c r="D794" i="2"/>
  <c r="P795" i="2"/>
  <c r="D795" i="2"/>
  <c r="P796" i="2"/>
  <c r="D796" i="2"/>
  <c r="P797" i="2"/>
  <c r="D797" i="2"/>
  <c r="P1529" i="2"/>
  <c r="D1529" i="2"/>
  <c r="P798" i="2"/>
  <c r="D798" i="2"/>
  <c r="P799" i="2"/>
  <c r="D799" i="2"/>
  <c r="P800" i="2"/>
  <c r="D800" i="2"/>
  <c r="P801" i="2"/>
  <c r="D801" i="2"/>
  <c r="P802" i="2"/>
  <c r="D802" i="2"/>
  <c r="P803" i="2"/>
  <c r="D803" i="2"/>
  <c r="P804" i="2"/>
  <c r="D804" i="2"/>
  <c r="P805" i="2"/>
  <c r="D805" i="2"/>
  <c r="P806" i="2"/>
  <c r="D806" i="2"/>
  <c r="P807" i="2"/>
  <c r="D807" i="2"/>
  <c r="P808" i="2"/>
  <c r="D808" i="2"/>
  <c r="P809" i="2"/>
  <c r="D809" i="2"/>
  <c r="P810" i="2"/>
  <c r="D810" i="2"/>
  <c r="P811" i="2"/>
  <c r="D811" i="2"/>
  <c r="P812" i="2"/>
  <c r="D812" i="2"/>
  <c r="P813" i="2"/>
  <c r="D813" i="2"/>
  <c r="P814" i="2"/>
  <c r="D814" i="2"/>
  <c r="P815" i="2"/>
  <c r="D815" i="2"/>
  <c r="P816" i="2"/>
  <c r="D816" i="2"/>
  <c r="P726" i="2"/>
  <c r="D726" i="2"/>
  <c r="P727" i="2"/>
  <c r="D727" i="2"/>
  <c r="P728" i="2"/>
  <c r="D728" i="2"/>
  <c r="P729" i="2"/>
  <c r="D729" i="2"/>
  <c r="P730" i="2"/>
  <c r="D730" i="2"/>
  <c r="P731" i="2"/>
  <c r="D731" i="2"/>
  <c r="P732" i="2"/>
  <c r="D732" i="2"/>
  <c r="P733" i="2"/>
  <c r="D733" i="2"/>
  <c r="P734" i="2"/>
  <c r="D734" i="2"/>
  <c r="P735" i="2"/>
  <c r="D735" i="2"/>
  <c r="P736" i="2"/>
  <c r="D736" i="2"/>
  <c r="P737" i="2"/>
  <c r="D737" i="2"/>
  <c r="P738" i="2"/>
  <c r="D738" i="2"/>
  <c r="P739" i="2"/>
  <c r="D739" i="2"/>
  <c r="P740" i="2"/>
  <c r="D740" i="2"/>
  <c r="P741" i="2"/>
  <c r="D741" i="2"/>
  <c r="P742" i="2"/>
  <c r="D742" i="2"/>
  <c r="P743" i="2"/>
  <c r="D743" i="2"/>
  <c r="P1485" i="2"/>
  <c r="D1485" i="2"/>
  <c r="P745" i="2"/>
  <c r="D745" i="2"/>
  <c r="P746" i="2"/>
  <c r="D746" i="2"/>
  <c r="P747" i="2"/>
  <c r="D747" i="2"/>
  <c r="P748" i="2"/>
  <c r="D748" i="2"/>
  <c r="P749" i="2"/>
  <c r="D749" i="2"/>
  <c r="P750" i="2"/>
  <c r="D750" i="2"/>
  <c r="P751" i="2"/>
  <c r="D751" i="2"/>
  <c r="P752" i="2"/>
  <c r="D752" i="2"/>
  <c r="P753" i="2"/>
  <c r="D753" i="2"/>
  <c r="P1439" i="2"/>
  <c r="D1439" i="2"/>
  <c r="P754" i="2"/>
  <c r="D754" i="2"/>
  <c r="P755" i="2"/>
  <c r="D755" i="2"/>
  <c r="P756" i="2"/>
  <c r="D756" i="2"/>
  <c r="P757" i="2"/>
  <c r="D757" i="2"/>
  <c r="P758" i="2"/>
  <c r="D758" i="2"/>
  <c r="P759" i="2"/>
  <c r="D759" i="2"/>
  <c r="P760" i="2"/>
  <c r="D760" i="2"/>
  <c r="P761" i="2"/>
  <c r="D761" i="2"/>
  <c r="P762" i="2"/>
  <c r="D762" i="2"/>
  <c r="P763" i="2"/>
  <c r="D763" i="2"/>
  <c r="P764" i="2"/>
  <c r="D764" i="2"/>
  <c r="P765" i="2"/>
  <c r="D765" i="2"/>
  <c r="P766" i="2"/>
  <c r="D766" i="2"/>
  <c r="P767" i="2"/>
  <c r="D767" i="2"/>
  <c r="P674" i="2"/>
  <c r="D674" i="2"/>
  <c r="P675" i="2"/>
  <c r="D675" i="2"/>
  <c r="P677" i="2"/>
  <c r="D677" i="2"/>
  <c r="P678" i="2"/>
  <c r="D678" i="2"/>
  <c r="P679" i="2"/>
  <c r="D679" i="2"/>
  <c r="P680" i="2"/>
  <c r="D680" i="2"/>
  <c r="P681" i="2"/>
  <c r="D681" i="2"/>
  <c r="P682" i="2"/>
  <c r="D682" i="2"/>
  <c r="P683" i="2"/>
  <c r="D683" i="2"/>
  <c r="P684" i="2"/>
  <c r="D684" i="2"/>
  <c r="P685" i="2"/>
  <c r="D685" i="2"/>
  <c r="P686" i="2"/>
  <c r="D686" i="2"/>
  <c r="P687" i="2"/>
  <c r="D687" i="2"/>
  <c r="P688" i="2"/>
  <c r="D688" i="2"/>
  <c r="P689" i="2"/>
  <c r="D689" i="2"/>
  <c r="P690" i="2"/>
  <c r="D690" i="2"/>
  <c r="P691" i="2"/>
  <c r="D691" i="2"/>
  <c r="P692" i="2"/>
  <c r="D692" i="2"/>
  <c r="P693" i="2"/>
  <c r="D693" i="2"/>
  <c r="P694" i="2"/>
  <c r="D694" i="2"/>
  <c r="P695" i="2"/>
  <c r="D695" i="2"/>
  <c r="P1394" i="2"/>
  <c r="D1394" i="2"/>
  <c r="P697" i="2"/>
  <c r="D697" i="2"/>
  <c r="P698" i="2"/>
  <c r="D698" i="2"/>
  <c r="P699" i="2"/>
  <c r="D699" i="2"/>
  <c r="P700" i="2"/>
  <c r="D700" i="2"/>
  <c r="P701" i="2"/>
  <c r="D701" i="2"/>
  <c r="P702" i="2"/>
  <c r="D702" i="2"/>
  <c r="P703" i="2"/>
  <c r="D703" i="2"/>
  <c r="P704" i="2"/>
  <c r="D704" i="2"/>
  <c r="P705" i="2"/>
  <c r="D705" i="2"/>
  <c r="P706" i="2"/>
  <c r="D706" i="2"/>
  <c r="P707" i="2"/>
  <c r="D707" i="2"/>
  <c r="P708" i="2"/>
  <c r="D708" i="2"/>
  <c r="P709" i="2"/>
  <c r="D709" i="2"/>
  <c r="P1351" i="2"/>
  <c r="D1351" i="2"/>
  <c r="P710" i="2"/>
  <c r="D710" i="2"/>
  <c r="P711" i="2"/>
  <c r="D711" i="2"/>
  <c r="P712" i="2"/>
  <c r="D712" i="2"/>
  <c r="P713" i="2"/>
  <c r="D713" i="2"/>
  <c r="P714" i="2"/>
  <c r="D714" i="2"/>
  <c r="P715" i="2"/>
  <c r="D715" i="2"/>
  <c r="P716" i="2"/>
  <c r="D716" i="2"/>
  <c r="P717" i="2"/>
  <c r="D717" i="2"/>
  <c r="P718" i="2"/>
  <c r="D718" i="2"/>
  <c r="P719" i="2"/>
  <c r="D719" i="2"/>
  <c r="P720" i="2"/>
  <c r="D720" i="2"/>
  <c r="P628" i="2"/>
  <c r="D628" i="2"/>
  <c r="P631" i="2"/>
  <c r="D631" i="2"/>
  <c r="P632" i="2"/>
  <c r="D632" i="2"/>
  <c r="P633" i="2"/>
  <c r="D633" i="2"/>
  <c r="P634" i="2"/>
  <c r="D634" i="2"/>
  <c r="P635" i="2"/>
  <c r="D635" i="2"/>
  <c r="P636" i="2"/>
  <c r="D636" i="2"/>
  <c r="P637" i="2"/>
  <c r="D637" i="2"/>
  <c r="P638" i="2"/>
  <c r="D638" i="2"/>
  <c r="P639" i="2"/>
  <c r="D639" i="2"/>
  <c r="P640" i="2"/>
  <c r="D640" i="2"/>
  <c r="P641" i="2"/>
  <c r="D641" i="2"/>
  <c r="P642" i="2"/>
  <c r="D642" i="2"/>
  <c r="P643" i="2"/>
  <c r="D643" i="2"/>
  <c r="P644" i="2"/>
  <c r="D644" i="2"/>
  <c r="P645" i="2"/>
  <c r="D645" i="2"/>
  <c r="P646" i="2"/>
  <c r="D646" i="2"/>
  <c r="P647" i="2"/>
  <c r="D647" i="2"/>
  <c r="P1307" i="2"/>
  <c r="D1307" i="2"/>
  <c r="P649" i="2"/>
  <c r="D649" i="2"/>
  <c r="P650" i="2"/>
  <c r="D650" i="2"/>
  <c r="P651" i="2"/>
  <c r="D651" i="2"/>
  <c r="P652" i="2"/>
  <c r="D652" i="2"/>
  <c r="P653" i="2"/>
  <c r="D653" i="2"/>
  <c r="P654" i="2"/>
  <c r="D654" i="2"/>
  <c r="P655" i="2"/>
  <c r="D655" i="2"/>
  <c r="P656" i="2"/>
  <c r="D656" i="2"/>
  <c r="P657" i="2"/>
  <c r="D657" i="2"/>
  <c r="P658" i="2"/>
  <c r="D658" i="2"/>
  <c r="P659" i="2"/>
  <c r="D659" i="2"/>
  <c r="P660" i="2"/>
  <c r="D660" i="2"/>
  <c r="P661" i="2"/>
  <c r="D661" i="2"/>
  <c r="P662" i="2"/>
  <c r="D662" i="2"/>
  <c r="P663" i="2"/>
  <c r="D663" i="2"/>
  <c r="P664" i="2"/>
  <c r="D664" i="2"/>
  <c r="P665" i="2"/>
  <c r="D665" i="2"/>
  <c r="P666" i="2"/>
  <c r="D666" i="2"/>
  <c r="P1264" i="2"/>
  <c r="D1264" i="2"/>
  <c r="P667" i="2"/>
  <c r="D667" i="2"/>
  <c r="P668" i="2"/>
  <c r="D668" i="2"/>
  <c r="P669" i="2"/>
  <c r="D669" i="2"/>
  <c r="P670" i="2"/>
  <c r="D670" i="2"/>
  <c r="P671" i="2"/>
  <c r="D671" i="2"/>
  <c r="P672" i="2"/>
  <c r="D672" i="2"/>
  <c r="P673" i="2"/>
  <c r="D673" i="2"/>
  <c r="P580" i="2"/>
  <c r="D580" i="2"/>
  <c r="P583" i="2"/>
  <c r="D583" i="2"/>
  <c r="P585" i="2"/>
  <c r="D585" i="2"/>
  <c r="P586" i="2"/>
  <c r="D586" i="2"/>
  <c r="P587" i="2"/>
  <c r="D587" i="2"/>
  <c r="P588" i="2"/>
  <c r="D588" i="2"/>
  <c r="P589" i="2"/>
  <c r="D589" i="2"/>
  <c r="P590" i="2"/>
  <c r="D590" i="2"/>
  <c r="P591" i="2"/>
  <c r="D591" i="2"/>
  <c r="P592" i="2"/>
  <c r="D592" i="2"/>
  <c r="P593" i="2"/>
  <c r="D593" i="2"/>
  <c r="P594" i="2"/>
  <c r="D594" i="2"/>
  <c r="P595" i="2"/>
  <c r="D595" i="2"/>
  <c r="P596" i="2"/>
  <c r="D596" i="2"/>
  <c r="P597" i="2"/>
  <c r="D597" i="2"/>
  <c r="P598" i="2"/>
  <c r="D598" i="2"/>
  <c r="P599" i="2"/>
  <c r="D599" i="2"/>
  <c r="P600" i="2"/>
  <c r="D600" i="2"/>
  <c r="P601" i="2"/>
  <c r="D601" i="2"/>
  <c r="P1220" i="2"/>
  <c r="D1220" i="2"/>
  <c r="P603" i="2"/>
  <c r="D603" i="2"/>
  <c r="P604" i="2"/>
  <c r="D604" i="2"/>
  <c r="P605" i="2"/>
  <c r="D605" i="2"/>
  <c r="P606" i="2"/>
  <c r="D606" i="2"/>
  <c r="P607" i="2"/>
  <c r="D607" i="2"/>
  <c r="P608" i="2"/>
  <c r="D608" i="2"/>
  <c r="P609" i="2"/>
  <c r="D609" i="2"/>
  <c r="P610" i="2"/>
  <c r="D610" i="2"/>
  <c r="P611" i="2"/>
  <c r="D611" i="2"/>
  <c r="P612" i="2"/>
  <c r="D612" i="2"/>
  <c r="P613" i="2"/>
  <c r="D613" i="2"/>
  <c r="P614" i="2"/>
  <c r="D614" i="2"/>
  <c r="P615" i="2"/>
  <c r="D615" i="2"/>
  <c r="P616" i="2"/>
  <c r="D616" i="2"/>
  <c r="P617" i="2"/>
  <c r="D617" i="2"/>
  <c r="P618" i="2"/>
  <c r="D618" i="2"/>
  <c r="P619" i="2"/>
  <c r="D619" i="2"/>
  <c r="P620" i="2"/>
  <c r="D620" i="2"/>
  <c r="P621" i="2"/>
  <c r="D621" i="2"/>
  <c r="P622" i="2"/>
  <c r="D622" i="2"/>
  <c r="P623" i="2"/>
  <c r="D623" i="2"/>
  <c r="P624" i="2"/>
  <c r="D624" i="2"/>
  <c r="P625" i="2"/>
  <c r="D625" i="2"/>
  <c r="P1174" i="2"/>
  <c r="D1174" i="2"/>
  <c r="P626" i="2"/>
  <c r="D626" i="2"/>
  <c r="P627" i="2"/>
  <c r="D627" i="2"/>
  <c r="P535" i="2"/>
  <c r="D535" i="2"/>
  <c r="P536" i="2"/>
  <c r="D536" i="2"/>
  <c r="P538" i="2"/>
  <c r="D538" i="2"/>
  <c r="P539" i="2"/>
  <c r="D539" i="2"/>
  <c r="P540" i="2"/>
  <c r="D540" i="2"/>
  <c r="P541" i="2"/>
  <c r="D541" i="2"/>
  <c r="P542" i="2"/>
  <c r="D542" i="2"/>
  <c r="P543" i="2"/>
  <c r="D543" i="2"/>
  <c r="P544" i="2"/>
  <c r="D544" i="2"/>
  <c r="P545" i="2"/>
  <c r="D545" i="2"/>
  <c r="P546" i="2"/>
  <c r="D546" i="2"/>
  <c r="P547" i="2"/>
  <c r="D547" i="2"/>
  <c r="P548" i="2"/>
  <c r="D548" i="2"/>
  <c r="P549" i="2"/>
  <c r="D549" i="2"/>
  <c r="P550" i="2"/>
  <c r="D550" i="2"/>
  <c r="P551" i="2"/>
  <c r="D551" i="2"/>
  <c r="P552" i="2"/>
  <c r="D552" i="2"/>
  <c r="P553" i="2"/>
  <c r="D553" i="2"/>
  <c r="P1128" i="2"/>
  <c r="D1128" i="2"/>
  <c r="P555" i="2"/>
  <c r="D555" i="2"/>
  <c r="P556" i="2"/>
  <c r="D556" i="2"/>
  <c r="P557" i="2"/>
  <c r="D557" i="2"/>
  <c r="P558" i="2"/>
  <c r="D558" i="2"/>
  <c r="P559" i="2"/>
  <c r="D559" i="2"/>
  <c r="P560" i="2"/>
  <c r="D560" i="2"/>
  <c r="P561" i="2"/>
  <c r="D561" i="2"/>
  <c r="P562" i="2"/>
  <c r="D562" i="2"/>
  <c r="P563" i="2"/>
  <c r="D563" i="2"/>
  <c r="P564" i="2"/>
  <c r="D564" i="2"/>
  <c r="P565" i="2"/>
  <c r="D565" i="2"/>
  <c r="P566" i="2"/>
  <c r="D566" i="2"/>
  <c r="P567" i="2"/>
  <c r="D567" i="2"/>
  <c r="P568" i="2"/>
  <c r="D568" i="2"/>
  <c r="P569" i="2"/>
  <c r="D569" i="2"/>
  <c r="P570" i="2"/>
  <c r="D570" i="2"/>
  <c r="P571" i="2"/>
  <c r="D571" i="2"/>
  <c r="P572" i="2"/>
  <c r="D572" i="2"/>
  <c r="P573" i="2"/>
  <c r="D573" i="2"/>
  <c r="P574" i="2"/>
  <c r="D574" i="2"/>
  <c r="P575" i="2"/>
  <c r="D575" i="2"/>
  <c r="P576" i="2"/>
  <c r="D576" i="2"/>
  <c r="P577" i="2"/>
  <c r="D577" i="2"/>
  <c r="P578" i="2"/>
  <c r="D578" i="2"/>
  <c r="P579" i="2"/>
  <c r="D579" i="2"/>
  <c r="P486" i="2"/>
  <c r="D486" i="2"/>
  <c r="P489" i="2"/>
  <c r="D489" i="2"/>
  <c r="P491" i="2"/>
  <c r="D491" i="2"/>
  <c r="P492" i="2"/>
  <c r="D492" i="2"/>
  <c r="P1081" i="2"/>
  <c r="D1081" i="2"/>
  <c r="P493" i="2"/>
  <c r="D493" i="2"/>
  <c r="P494" i="2"/>
  <c r="D494" i="2"/>
  <c r="P495" i="2"/>
  <c r="D495" i="2"/>
  <c r="P496" i="2"/>
  <c r="D496" i="2"/>
  <c r="P497" i="2"/>
  <c r="D497" i="2"/>
  <c r="P498" i="2"/>
  <c r="D498" i="2"/>
  <c r="P499" i="2"/>
  <c r="D499" i="2"/>
  <c r="P500" i="2"/>
  <c r="D500" i="2"/>
  <c r="P501" i="2"/>
  <c r="D501" i="2"/>
  <c r="P502" i="2"/>
  <c r="D502" i="2"/>
  <c r="P503" i="2"/>
  <c r="D503" i="2"/>
  <c r="P504" i="2"/>
  <c r="D504" i="2"/>
  <c r="P505" i="2"/>
  <c r="D505" i="2"/>
  <c r="P506" i="2"/>
  <c r="D506" i="2"/>
  <c r="P1032" i="2"/>
  <c r="D1032" i="2"/>
  <c r="P508" i="2"/>
  <c r="D508" i="2"/>
  <c r="P509" i="2"/>
  <c r="D509" i="2"/>
  <c r="P510" i="2"/>
  <c r="D510" i="2"/>
  <c r="P511" i="2"/>
  <c r="D511" i="2"/>
  <c r="P512" i="2"/>
  <c r="D512" i="2"/>
  <c r="P513" i="2"/>
  <c r="D513" i="2"/>
  <c r="P514" i="2"/>
  <c r="D514" i="2"/>
  <c r="P515" i="2"/>
  <c r="D515" i="2"/>
  <c r="P516" i="2"/>
  <c r="D516" i="2"/>
  <c r="P517" i="2"/>
  <c r="D517" i="2"/>
  <c r="P518" i="2"/>
  <c r="D518" i="2"/>
  <c r="P519" i="2"/>
  <c r="D519" i="2"/>
  <c r="P520" i="2"/>
  <c r="D520" i="2"/>
  <c r="P521" i="2"/>
  <c r="D521" i="2"/>
  <c r="P522" i="2"/>
  <c r="D522" i="2"/>
  <c r="P523" i="2"/>
  <c r="D523" i="2"/>
  <c r="P524" i="2"/>
  <c r="D524" i="2"/>
  <c r="P525" i="2"/>
  <c r="D525" i="2"/>
  <c r="P526" i="2"/>
  <c r="D526" i="2"/>
  <c r="P527" i="2"/>
  <c r="D527" i="2"/>
  <c r="P528" i="2"/>
  <c r="D528" i="2"/>
  <c r="P529" i="2"/>
  <c r="D529" i="2"/>
  <c r="P530" i="2"/>
  <c r="D530" i="2"/>
  <c r="P531" i="2"/>
  <c r="D531" i="2"/>
  <c r="P532" i="2"/>
  <c r="D532" i="2"/>
  <c r="P446" i="2"/>
  <c r="D446" i="2"/>
  <c r="P447" i="2"/>
  <c r="D447" i="2"/>
  <c r="P448" i="2"/>
  <c r="D448" i="2"/>
  <c r="P449" i="2"/>
  <c r="D449" i="2"/>
  <c r="P450" i="2"/>
  <c r="D450" i="2"/>
  <c r="P451" i="2"/>
  <c r="D451" i="2"/>
  <c r="P452" i="2"/>
  <c r="D452" i="2"/>
  <c r="P985" i="2"/>
  <c r="D985" i="2"/>
  <c r="P453" i="2"/>
  <c r="D453" i="2"/>
  <c r="P454" i="2"/>
  <c r="D454" i="2"/>
  <c r="P455" i="2"/>
  <c r="D455" i="2"/>
  <c r="P456" i="2"/>
  <c r="D456" i="2"/>
  <c r="P457" i="2"/>
  <c r="D457" i="2"/>
  <c r="P458" i="2"/>
  <c r="D458" i="2"/>
  <c r="P459" i="2"/>
  <c r="D459" i="2"/>
  <c r="P460" i="2"/>
  <c r="D460" i="2"/>
  <c r="P937" i="2"/>
  <c r="D937" i="2"/>
  <c r="P462" i="2"/>
  <c r="D462" i="2"/>
  <c r="P463" i="2"/>
  <c r="D463" i="2"/>
  <c r="P464" i="2"/>
  <c r="D464" i="2"/>
  <c r="P465" i="2"/>
  <c r="D465" i="2"/>
  <c r="P466" i="2"/>
  <c r="D466" i="2"/>
  <c r="P467" i="2"/>
  <c r="D467" i="2"/>
  <c r="P468" i="2"/>
  <c r="D468" i="2"/>
  <c r="P469" i="2"/>
  <c r="D469" i="2"/>
  <c r="P470" i="2"/>
  <c r="D470" i="2"/>
  <c r="P471" i="2"/>
  <c r="D471" i="2"/>
  <c r="P472" i="2"/>
  <c r="D472" i="2"/>
  <c r="P473" i="2"/>
  <c r="D473" i="2"/>
  <c r="P474" i="2"/>
  <c r="D474" i="2"/>
  <c r="P475" i="2"/>
  <c r="D475" i="2"/>
  <c r="P476" i="2"/>
  <c r="D476" i="2"/>
  <c r="P477" i="2"/>
  <c r="D477" i="2"/>
  <c r="P478" i="2"/>
  <c r="D478" i="2"/>
  <c r="P479" i="2"/>
  <c r="D479" i="2"/>
  <c r="P480" i="2"/>
  <c r="D480" i="2"/>
  <c r="P481" i="2"/>
  <c r="D481" i="2"/>
  <c r="P482" i="2"/>
  <c r="D482" i="2"/>
  <c r="P483" i="2"/>
  <c r="D483" i="2"/>
  <c r="P484" i="2"/>
  <c r="D484" i="2"/>
  <c r="P485" i="2"/>
  <c r="D485" i="2"/>
  <c r="P401" i="2"/>
  <c r="D401" i="2"/>
  <c r="P402" i="2"/>
  <c r="D402" i="2"/>
  <c r="P403" i="2"/>
  <c r="D403" i="2"/>
  <c r="P404" i="2"/>
  <c r="D404" i="2"/>
  <c r="P405" i="2"/>
  <c r="D405" i="2"/>
  <c r="P406" i="2"/>
  <c r="D406" i="2"/>
  <c r="P407" i="2"/>
  <c r="D407" i="2"/>
  <c r="P408" i="2"/>
  <c r="D408" i="2"/>
  <c r="P888" i="2"/>
  <c r="D888" i="2"/>
  <c r="P409" i="2"/>
  <c r="D409" i="2"/>
  <c r="P410" i="2"/>
  <c r="D410" i="2"/>
  <c r="P411" i="2"/>
  <c r="D411" i="2"/>
  <c r="P412" i="2"/>
  <c r="D412" i="2"/>
  <c r="P413" i="2"/>
  <c r="D413" i="2"/>
  <c r="P414" i="2"/>
  <c r="D414" i="2"/>
  <c r="P840" i="2"/>
  <c r="D840" i="2"/>
  <c r="P416" i="2"/>
  <c r="D416" i="2"/>
  <c r="P417" i="2"/>
  <c r="D417" i="2"/>
  <c r="P418" i="2"/>
  <c r="D418" i="2"/>
  <c r="P419" i="2"/>
  <c r="D419" i="2"/>
  <c r="P420" i="2"/>
  <c r="D420" i="2"/>
  <c r="P421" i="2"/>
  <c r="D421" i="2"/>
  <c r="P422" i="2"/>
  <c r="D422" i="2"/>
  <c r="P423" i="2"/>
  <c r="D423" i="2"/>
  <c r="P424" i="2"/>
  <c r="D424" i="2"/>
  <c r="P425" i="2"/>
  <c r="D425" i="2"/>
  <c r="P426" i="2"/>
  <c r="D426" i="2"/>
  <c r="P427" i="2"/>
  <c r="D427" i="2"/>
  <c r="P428" i="2"/>
  <c r="D428" i="2"/>
  <c r="P429" i="2"/>
  <c r="D429" i="2"/>
  <c r="P430" i="2"/>
  <c r="D430" i="2"/>
  <c r="P431" i="2"/>
  <c r="D431" i="2"/>
  <c r="P432" i="2"/>
  <c r="D432" i="2"/>
  <c r="P433" i="2"/>
  <c r="D433" i="2"/>
  <c r="P434" i="2"/>
  <c r="D434" i="2"/>
  <c r="P435" i="2"/>
  <c r="D435" i="2"/>
  <c r="P436" i="2"/>
  <c r="D436" i="2"/>
  <c r="P437" i="2"/>
  <c r="D437" i="2"/>
  <c r="P438" i="2"/>
  <c r="D438" i="2"/>
  <c r="P439" i="2"/>
  <c r="D439" i="2"/>
  <c r="P440" i="2"/>
  <c r="D440" i="2"/>
  <c r="P441" i="2"/>
  <c r="D441" i="2"/>
  <c r="P442" i="2"/>
  <c r="D442" i="2"/>
  <c r="P443" i="2"/>
  <c r="D443" i="2"/>
  <c r="P444" i="2"/>
  <c r="D444" i="2"/>
  <c r="P354" i="2"/>
  <c r="D354" i="2"/>
  <c r="P355" i="2"/>
  <c r="D355" i="2"/>
  <c r="P356" i="2"/>
  <c r="D356" i="2"/>
  <c r="P792" i="2"/>
  <c r="D792" i="2"/>
  <c r="P357" i="2"/>
  <c r="D357" i="2"/>
  <c r="P358" i="2"/>
  <c r="D358" i="2"/>
  <c r="P359" i="2"/>
  <c r="D359" i="2"/>
  <c r="P360" i="2"/>
  <c r="D360" i="2"/>
  <c r="P361" i="2"/>
  <c r="D361" i="2"/>
  <c r="P362" i="2"/>
  <c r="D362" i="2"/>
  <c r="P363" i="2"/>
  <c r="D363" i="2"/>
  <c r="P365" i="2"/>
  <c r="D365" i="2"/>
  <c r="P364" i="2"/>
  <c r="D364" i="2"/>
  <c r="P366" i="2"/>
  <c r="D366" i="2"/>
  <c r="P367" i="2"/>
  <c r="D367" i="2"/>
  <c r="P368" i="2"/>
  <c r="D368" i="2"/>
  <c r="P744" i="2"/>
  <c r="D744" i="2"/>
  <c r="P370" i="2"/>
  <c r="D370" i="2"/>
  <c r="P371" i="2"/>
  <c r="D371" i="2"/>
  <c r="P372" i="2"/>
  <c r="D372" i="2"/>
  <c r="P373" i="2"/>
  <c r="D373" i="2"/>
  <c r="P374" i="2"/>
  <c r="D374" i="2"/>
  <c r="P375" i="2"/>
  <c r="D375" i="2"/>
  <c r="P376" i="2"/>
  <c r="D376" i="2"/>
  <c r="P377" i="2"/>
  <c r="D377" i="2"/>
  <c r="P378" i="2"/>
  <c r="D378" i="2"/>
  <c r="P379" i="2"/>
  <c r="D379" i="2"/>
  <c r="P380" i="2"/>
  <c r="D380" i="2"/>
  <c r="P381" i="2"/>
  <c r="D381" i="2"/>
  <c r="P382" i="2"/>
  <c r="D382" i="2"/>
  <c r="P383" i="2"/>
  <c r="D383" i="2"/>
  <c r="P384" i="2"/>
  <c r="D384" i="2"/>
  <c r="P385" i="2"/>
  <c r="D385" i="2"/>
  <c r="P386" i="2"/>
  <c r="D386" i="2"/>
  <c r="P387" i="2"/>
  <c r="D387" i="2"/>
  <c r="P388" i="2"/>
  <c r="D388" i="2"/>
  <c r="P389" i="2"/>
  <c r="D389" i="2"/>
  <c r="P390" i="2"/>
  <c r="D390" i="2"/>
  <c r="P391" i="2"/>
  <c r="D391" i="2"/>
  <c r="P392" i="2"/>
  <c r="D392" i="2"/>
  <c r="P393" i="2"/>
  <c r="D393" i="2"/>
  <c r="P394" i="2"/>
  <c r="D394" i="2"/>
  <c r="P395" i="2"/>
  <c r="D395" i="2"/>
  <c r="P696" i="2"/>
  <c r="D696" i="2"/>
  <c r="P396" i="2"/>
  <c r="D396" i="2"/>
  <c r="P397" i="2"/>
  <c r="D397" i="2"/>
  <c r="P398" i="2"/>
  <c r="D398" i="2"/>
  <c r="P399" i="2"/>
  <c r="D399" i="2"/>
  <c r="P308" i="2"/>
  <c r="D308" i="2"/>
  <c r="P309" i="2"/>
  <c r="D309" i="2"/>
  <c r="P310" i="2"/>
  <c r="D310" i="2"/>
  <c r="P311" i="2"/>
  <c r="D311" i="2"/>
  <c r="P312" i="2"/>
  <c r="D312" i="2"/>
  <c r="P313" i="2"/>
  <c r="D313" i="2"/>
  <c r="P314" i="2"/>
  <c r="D314" i="2"/>
  <c r="P315" i="2"/>
  <c r="D315" i="2"/>
  <c r="P316" i="2"/>
  <c r="D316" i="2"/>
  <c r="P317" i="2"/>
  <c r="D317" i="2"/>
  <c r="P318" i="2"/>
  <c r="D318" i="2"/>
  <c r="P319" i="2"/>
  <c r="D319" i="2"/>
  <c r="P320" i="2"/>
  <c r="D320" i="2"/>
  <c r="P321" i="2"/>
  <c r="D321" i="2"/>
  <c r="P648" i="2"/>
  <c r="D648" i="2"/>
  <c r="P323" i="2"/>
  <c r="D323" i="2"/>
  <c r="P324" i="2"/>
  <c r="D324" i="2"/>
  <c r="P325" i="2"/>
  <c r="D325" i="2"/>
  <c r="P326" i="2"/>
  <c r="D326" i="2"/>
  <c r="P327" i="2"/>
  <c r="D327" i="2"/>
  <c r="P328" i="2"/>
  <c r="D328" i="2"/>
  <c r="P329" i="2"/>
  <c r="D329" i="2"/>
  <c r="P330" i="2"/>
  <c r="D330" i="2"/>
  <c r="P331" i="2"/>
  <c r="D331" i="2"/>
  <c r="P332" i="2"/>
  <c r="D332" i="2"/>
  <c r="P333" i="2"/>
  <c r="D333" i="2"/>
  <c r="P334" i="2"/>
  <c r="D334" i="2"/>
  <c r="P335" i="2"/>
  <c r="D335" i="2"/>
  <c r="P336" i="2"/>
  <c r="D336" i="2"/>
  <c r="P337" i="2"/>
  <c r="D337" i="2"/>
  <c r="P338" i="2"/>
  <c r="D338" i="2"/>
  <c r="P339" i="2"/>
  <c r="D339" i="2"/>
  <c r="P340" i="2"/>
  <c r="D340" i="2"/>
  <c r="P341" i="2"/>
  <c r="D341" i="2"/>
  <c r="P342" i="2"/>
  <c r="D342" i="2"/>
  <c r="P343" i="2"/>
  <c r="D343" i="2"/>
  <c r="P602" i="2"/>
  <c r="D602" i="2"/>
  <c r="P344" i="2"/>
  <c r="D344" i="2"/>
  <c r="P345" i="2"/>
  <c r="D345" i="2"/>
  <c r="P346" i="2"/>
  <c r="D346" i="2"/>
  <c r="P347" i="2"/>
  <c r="D347" i="2"/>
  <c r="P348" i="2"/>
  <c r="D348" i="2"/>
  <c r="P349" i="2"/>
  <c r="D349" i="2"/>
  <c r="P350" i="2"/>
  <c r="D350" i="2"/>
  <c r="P351" i="2"/>
  <c r="D351" i="2"/>
  <c r="P352" i="2"/>
  <c r="D352" i="2"/>
  <c r="P261" i="2"/>
  <c r="D261" i="2"/>
  <c r="P262" i="2"/>
  <c r="D262" i="2"/>
  <c r="P263" i="2"/>
  <c r="D263" i="2"/>
  <c r="P264" i="2"/>
  <c r="D264" i="2"/>
  <c r="P265" i="2"/>
  <c r="D265" i="2"/>
  <c r="P266" i="2"/>
  <c r="D266" i="2"/>
  <c r="P267" i="2"/>
  <c r="D267" i="2"/>
  <c r="P268" i="2"/>
  <c r="D268" i="2"/>
  <c r="P269" i="2"/>
  <c r="D269" i="2"/>
  <c r="P270" i="2"/>
  <c r="D270" i="2"/>
  <c r="P271" i="2"/>
  <c r="D271" i="2"/>
  <c r="P272" i="2"/>
  <c r="D272" i="2"/>
  <c r="P273" i="2"/>
  <c r="D273" i="2"/>
  <c r="P274" i="2"/>
  <c r="D274" i="2"/>
  <c r="P275" i="2"/>
  <c r="D275" i="2"/>
  <c r="P554" i="2"/>
  <c r="D554" i="2"/>
  <c r="P277" i="2"/>
  <c r="D277" i="2"/>
  <c r="P278" i="2"/>
  <c r="D278" i="2"/>
  <c r="P279" i="2"/>
  <c r="D279" i="2"/>
  <c r="P280" i="2"/>
  <c r="D280" i="2"/>
  <c r="P281" i="2"/>
  <c r="D281" i="2"/>
  <c r="P282" i="2"/>
  <c r="D282" i="2"/>
  <c r="P283" i="2"/>
  <c r="D283" i="2"/>
  <c r="P284" i="2"/>
  <c r="D284" i="2"/>
  <c r="P285" i="2"/>
  <c r="D285" i="2"/>
  <c r="P286" i="2"/>
  <c r="D286" i="2"/>
  <c r="P287" i="2"/>
  <c r="D287" i="2"/>
  <c r="P288" i="2"/>
  <c r="D288" i="2"/>
  <c r="P289" i="2"/>
  <c r="D289" i="2"/>
  <c r="P290" i="2"/>
  <c r="D290" i="2"/>
  <c r="P291" i="2"/>
  <c r="D291" i="2"/>
  <c r="P292" i="2"/>
  <c r="D292" i="2"/>
  <c r="P293" i="2"/>
  <c r="D293" i="2"/>
  <c r="P294" i="2"/>
  <c r="D294" i="2"/>
  <c r="P507" i="2"/>
  <c r="D507" i="2"/>
  <c r="P295" i="2"/>
  <c r="D295" i="2"/>
  <c r="P296" i="2"/>
  <c r="D296" i="2"/>
  <c r="P297" i="2"/>
  <c r="D297" i="2"/>
  <c r="P298" i="2"/>
  <c r="D298" i="2"/>
  <c r="P299" i="2"/>
  <c r="D299" i="2"/>
  <c r="P300" i="2"/>
  <c r="D300" i="2"/>
  <c r="P301" i="2"/>
  <c r="D301" i="2"/>
  <c r="P302" i="2"/>
  <c r="D302" i="2"/>
  <c r="P303" i="2"/>
  <c r="D303" i="2"/>
  <c r="P304" i="2"/>
  <c r="D304" i="2"/>
  <c r="P305" i="2"/>
  <c r="D305" i="2"/>
  <c r="P306" i="2"/>
  <c r="D306" i="2"/>
  <c r="P213" i="2"/>
  <c r="D213" i="2"/>
  <c r="P214" i="2"/>
  <c r="D214" i="2"/>
  <c r="P215" i="2"/>
  <c r="D215" i="2"/>
  <c r="P216" i="2"/>
  <c r="D216" i="2"/>
  <c r="P217" i="2"/>
  <c r="D217" i="2"/>
  <c r="P218" i="2"/>
  <c r="D218" i="2"/>
  <c r="P219" i="2"/>
  <c r="D219" i="2"/>
  <c r="P220" i="2"/>
  <c r="D220" i="2"/>
  <c r="P221" i="2"/>
  <c r="D221" i="2"/>
  <c r="P222" i="2"/>
  <c r="D222" i="2"/>
  <c r="P223" i="2"/>
  <c r="D223" i="2"/>
  <c r="P224" i="2"/>
  <c r="D224" i="2"/>
  <c r="P225" i="2"/>
  <c r="D225" i="2"/>
  <c r="P226" i="2"/>
  <c r="D226" i="2"/>
  <c r="P227" i="2"/>
  <c r="D227" i="2"/>
  <c r="P461" i="2"/>
  <c r="D461" i="2"/>
  <c r="P229" i="2"/>
  <c r="D229" i="2"/>
  <c r="P230" i="2"/>
  <c r="D230" i="2"/>
  <c r="P231" i="2"/>
  <c r="D231" i="2"/>
  <c r="P232" i="2"/>
  <c r="D232" i="2"/>
  <c r="P233" i="2"/>
  <c r="D233" i="2"/>
  <c r="P234" i="2"/>
  <c r="D234" i="2"/>
  <c r="P235" i="2"/>
  <c r="D235" i="2"/>
  <c r="P236" i="2"/>
  <c r="D236" i="2"/>
  <c r="P237" i="2"/>
  <c r="D237" i="2"/>
  <c r="P238" i="2"/>
  <c r="D238" i="2"/>
  <c r="P239" i="2"/>
  <c r="D239" i="2"/>
  <c r="P240" i="2"/>
  <c r="D240" i="2"/>
  <c r="P241" i="2"/>
  <c r="D241" i="2"/>
  <c r="P242" i="2"/>
  <c r="D242" i="2"/>
  <c r="P243" i="2"/>
  <c r="D243" i="2"/>
  <c r="P244" i="2"/>
  <c r="D244" i="2"/>
  <c r="P245" i="2"/>
  <c r="D245" i="2"/>
  <c r="P246" i="2"/>
  <c r="D246" i="2"/>
  <c r="P247" i="2"/>
  <c r="D247" i="2"/>
  <c r="P248" i="2"/>
  <c r="D248" i="2"/>
  <c r="P249" i="2"/>
  <c r="D249" i="2"/>
  <c r="P415" i="2"/>
  <c r="D415" i="2"/>
  <c r="P250" i="2"/>
  <c r="D250" i="2"/>
  <c r="P251" i="2"/>
  <c r="D251" i="2"/>
  <c r="P252" i="2"/>
  <c r="D252" i="2"/>
  <c r="P253" i="2"/>
  <c r="D253" i="2"/>
  <c r="P205" i="2"/>
  <c r="D205" i="2"/>
  <c r="P255" i="2"/>
  <c r="D255" i="2"/>
  <c r="P256" i="2"/>
  <c r="D256" i="2"/>
  <c r="P257" i="2"/>
  <c r="D257" i="2"/>
  <c r="P258" i="2"/>
  <c r="D258" i="2"/>
  <c r="P259" i="2"/>
  <c r="D259" i="2"/>
  <c r="P166" i="2"/>
  <c r="D166" i="2"/>
  <c r="P167" i="2"/>
  <c r="D167" i="2"/>
  <c r="P168" i="2"/>
  <c r="D168" i="2"/>
  <c r="P169" i="2"/>
  <c r="D169" i="2"/>
  <c r="P170" i="2"/>
  <c r="D170" i="2"/>
  <c r="P171" i="2"/>
  <c r="D171" i="2"/>
  <c r="P172" i="2"/>
  <c r="D172" i="2"/>
  <c r="P173" i="2"/>
  <c r="D173" i="2"/>
  <c r="P174" i="2"/>
  <c r="D174" i="2"/>
  <c r="P175" i="2"/>
  <c r="D175" i="2"/>
  <c r="P176" i="2"/>
  <c r="D176" i="2"/>
  <c r="P177" i="2"/>
  <c r="D177" i="2"/>
  <c r="P369" i="2"/>
  <c r="D369" i="2"/>
  <c r="P179" i="2"/>
  <c r="D179" i="2"/>
  <c r="P180" i="2"/>
  <c r="D180" i="2"/>
  <c r="P181" i="2"/>
  <c r="D181" i="2"/>
  <c r="P182" i="2"/>
  <c r="D182" i="2"/>
  <c r="P183" i="2"/>
  <c r="D183" i="2"/>
  <c r="P184" i="2"/>
  <c r="D184" i="2"/>
  <c r="P185" i="2"/>
  <c r="D185" i="2"/>
  <c r="P186" i="2"/>
  <c r="D186" i="2"/>
  <c r="P187" i="2"/>
  <c r="D187" i="2"/>
  <c r="P188" i="2"/>
  <c r="D188" i="2"/>
  <c r="P189" i="2"/>
  <c r="D189" i="2"/>
  <c r="P190" i="2"/>
  <c r="D190" i="2"/>
  <c r="P191" i="2"/>
  <c r="D191" i="2"/>
  <c r="P192" i="2"/>
  <c r="D192" i="2"/>
  <c r="P193" i="2"/>
  <c r="D193" i="2"/>
  <c r="P194" i="2"/>
  <c r="D194" i="2"/>
  <c r="P195" i="2"/>
  <c r="D195" i="2"/>
  <c r="P196" i="2"/>
  <c r="D196" i="2"/>
  <c r="P197" i="2"/>
  <c r="D197" i="2"/>
  <c r="P198" i="2"/>
  <c r="D198" i="2"/>
  <c r="P199" i="2"/>
  <c r="D199" i="2"/>
  <c r="P200" i="2"/>
  <c r="D200" i="2"/>
  <c r="P201" i="2"/>
  <c r="D201" i="2"/>
  <c r="P202" i="2"/>
  <c r="D202" i="2"/>
  <c r="P203" i="2"/>
  <c r="D203" i="2"/>
  <c r="P322" i="2"/>
  <c r="D322" i="2"/>
  <c r="P204" i="2"/>
  <c r="D204" i="2"/>
  <c r="P206" i="2"/>
  <c r="D206" i="2"/>
  <c r="P207" i="2"/>
  <c r="D207" i="2"/>
  <c r="P208" i="2"/>
  <c r="D208" i="2"/>
  <c r="P209" i="2"/>
  <c r="D209" i="2"/>
  <c r="P210" i="2"/>
  <c r="D210" i="2"/>
  <c r="P211" i="2"/>
  <c r="D211" i="2"/>
  <c r="P130" i="2"/>
  <c r="D130" i="2"/>
  <c r="P131" i="2"/>
  <c r="D131" i="2"/>
  <c r="P132" i="2"/>
  <c r="D132" i="2"/>
  <c r="P133" i="2"/>
  <c r="D133" i="2"/>
  <c r="P134" i="2"/>
  <c r="D134" i="2"/>
  <c r="P135" i="2"/>
  <c r="D135" i="2"/>
  <c r="P136" i="2"/>
  <c r="D136" i="2"/>
  <c r="P137" i="2"/>
  <c r="D137" i="2"/>
  <c r="P138" i="2"/>
  <c r="D138" i="2"/>
  <c r="P139" i="2"/>
  <c r="D139" i="2"/>
  <c r="P140" i="2"/>
  <c r="D140" i="2"/>
  <c r="P141" i="2"/>
  <c r="D141" i="2"/>
  <c r="P142" i="2"/>
  <c r="D142" i="2"/>
  <c r="P276" i="2"/>
  <c r="D276" i="2"/>
  <c r="P143" i="2"/>
  <c r="D143" i="2"/>
  <c r="P144" i="2"/>
  <c r="D144" i="2"/>
  <c r="P145" i="2"/>
  <c r="D145" i="2"/>
  <c r="P146" i="2"/>
  <c r="D146" i="2"/>
  <c r="P147" i="2"/>
  <c r="D147" i="2"/>
  <c r="P148" i="2"/>
  <c r="D148" i="2"/>
  <c r="P149" i="2"/>
  <c r="D149" i="2"/>
  <c r="P150" i="2"/>
  <c r="D150" i="2"/>
  <c r="P228" i="2"/>
  <c r="D228" i="2"/>
  <c r="P151" i="2"/>
  <c r="D151" i="2"/>
  <c r="P152" i="2"/>
  <c r="D152" i="2"/>
  <c r="P153" i="2"/>
  <c r="D153" i="2"/>
  <c r="P154" i="2"/>
  <c r="D154" i="2"/>
  <c r="P155" i="2"/>
  <c r="D155" i="2"/>
  <c r="P156" i="2"/>
  <c r="D156" i="2"/>
  <c r="P157" i="2"/>
  <c r="D157" i="2"/>
  <c r="P158" i="2"/>
  <c r="D158" i="2"/>
  <c r="P159" i="2"/>
  <c r="D159" i="2"/>
  <c r="P160" i="2"/>
  <c r="D160" i="2"/>
  <c r="P161" i="2"/>
  <c r="D161" i="2"/>
  <c r="P162" i="2"/>
  <c r="D162" i="2"/>
  <c r="P164" i="2"/>
  <c r="D164" i="2"/>
  <c r="P165" i="2"/>
  <c r="D165" i="2"/>
  <c r="P80" i="2"/>
  <c r="D80" i="2"/>
  <c r="P81" i="2"/>
  <c r="D81" i="2"/>
  <c r="P82" i="2"/>
  <c r="D82" i="2"/>
  <c r="P83" i="2"/>
  <c r="D83" i="2"/>
  <c r="P84" i="2"/>
  <c r="D84" i="2"/>
  <c r="P85" i="2"/>
  <c r="D85" i="2"/>
  <c r="P86" i="2"/>
  <c r="D86" i="2"/>
  <c r="P87" i="2"/>
  <c r="D87" i="2"/>
  <c r="P88" i="2"/>
  <c r="D88" i="2"/>
  <c r="P89" i="2"/>
  <c r="D89" i="2"/>
  <c r="P90" i="2"/>
  <c r="D90" i="2"/>
  <c r="P91" i="2"/>
  <c r="D91" i="2"/>
  <c r="P178" i="2"/>
  <c r="D178" i="2"/>
  <c r="P93" i="2"/>
  <c r="D93" i="2"/>
  <c r="P94" i="2"/>
  <c r="D94" i="2"/>
  <c r="P95" i="2"/>
  <c r="D95" i="2"/>
  <c r="P96" i="2"/>
  <c r="D96" i="2"/>
  <c r="P97" i="2"/>
  <c r="D97" i="2"/>
  <c r="P98" i="2"/>
  <c r="D98" i="2"/>
  <c r="P99" i="2"/>
  <c r="D99" i="2"/>
  <c r="P100" i="2"/>
  <c r="D100" i="2"/>
  <c r="P101" i="2"/>
  <c r="D101" i="2"/>
  <c r="P102" i="2"/>
  <c r="D102" i="2"/>
  <c r="P103" i="2"/>
  <c r="D103" i="2"/>
  <c r="P104" i="2"/>
  <c r="D104" i="2"/>
  <c r="P105" i="2"/>
  <c r="D105" i="2"/>
  <c r="P106" i="2"/>
  <c r="D106" i="2"/>
  <c r="P107" i="2"/>
  <c r="D107" i="2"/>
  <c r="P108" i="2"/>
  <c r="D108" i="2"/>
  <c r="P109" i="2"/>
  <c r="D109" i="2"/>
  <c r="P110" i="2"/>
  <c r="D110" i="2"/>
  <c r="P111" i="2"/>
  <c r="D111" i="2"/>
  <c r="P112" i="2"/>
  <c r="D112" i="2"/>
  <c r="P113" i="2"/>
  <c r="D113" i="2"/>
  <c r="P114" i="2"/>
  <c r="D114" i="2"/>
  <c r="P115" i="2"/>
  <c r="D115" i="2"/>
  <c r="P116" i="2"/>
  <c r="D116" i="2"/>
  <c r="P117" i="2"/>
  <c r="D117" i="2"/>
  <c r="P118" i="2"/>
  <c r="D118" i="2"/>
  <c r="P119" i="2"/>
  <c r="D119" i="2"/>
  <c r="P120" i="2"/>
  <c r="D120" i="2"/>
  <c r="P121" i="2"/>
  <c r="D121" i="2"/>
  <c r="P122" i="2"/>
  <c r="D122" i="2"/>
  <c r="P123" i="2"/>
  <c r="D123" i="2"/>
  <c r="P124" i="2"/>
  <c r="D124" i="2"/>
  <c r="P125" i="2"/>
  <c r="D125" i="2"/>
  <c r="P126" i="2"/>
  <c r="D126" i="2"/>
  <c r="P127" i="2"/>
  <c r="D127" i="2"/>
  <c r="P92" i="2"/>
  <c r="D92" i="2"/>
  <c r="P33" i="2"/>
  <c r="D33" i="2"/>
  <c r="P34" i="2"/>
  <c r="D34" i="2"/>
  <c r="P35" i="2"/>
  <c r="D35" i="2"/>
  <c r="P36" i="2"/>
  <c r="D36" i="2"/>
  <c r="P37" i="2"/>
  <c r="D37" i="2"/>
  <c r="P38" i="2"/>
  <c r="D38" i="2"/>
  <c r="P39" i="2"/>
  <c r="D39" i="2"/>
  <c r="P40" i="2"/>
  <c r="D40" i="2"/>
  <c r="P41" i="2"/>
  <c r="D41" i="2"/>
  <c r="P42" i="2"/>
  <c r="D42" i="2"/>
  <c r="P43" i="2"/>
  <c r="D43" i="2"/>
  <c r="P44" i="2"/>
  <c r="D44" i="2"/>
  <c r="P128" i="2"/>
  <c r="D128" i="2"/>
  <c r="P46" i="2"/>
  <c r="D46" i="2"/>
  <c r="P47" i="2"/>
  <c r="D47" i="2"/>
  <c r="P48" i="2"/>
  <c r="D48" i="2"/>
  <c r="P49" i="2"/>
  <c r="D49" i="2"/>
  <c r="P50" i="2"/>
  <c r="D50" i="2"/>
  <c r="P51" i="2"/>
  <c r="D51" i="2"/>
  <c r="P52" i="2"/>
  <c r="D52" i="2"/>
  <c r="P53" i="2"/>
  <c r="D53" i="2"/>
  <c r="P54" i="2"/>
  <c r="D54" i="2"/>
  <c r="P55" i="2"/>
  <c r="D55" i="2"/>
  <c r="P56" i="2"/>
  <c r="D56" i="2"/>
  <c r="P45" i="2"/>
  <c r="D45" i="2"/>
  <c r="P57" i="2"/>
  <c r="D57" i="2"/>
  <c r="P58" i="2"/>
  <c r="D58" i="2"/>
  <c r="P59" i="2"/>
  <c r="D59" i="2"/>
  <c r="P60" i="2"/>
  <c r="D60" i="2"/>
  <c r="P61" i="2"/>
  <c r="D61" i="2"/>
  <c r="P62" i="2"/>
  <c r="D62" i="2"/>
  <c r="P63" i="2"/>
  <c r="D63" i="2"/>
  <c r="P64" i="2"/>
  <c r="D64" i="2"/>
  <c r="P65" i="2"/>
  <c r="D65" i="2"/>
  <c r="P66" i="2"/>
  <c r="D66" i="2"/>
  <c r="P67" i="2"/>
  <c r="D67" i="2"/>
  <c r="P68" i="2"/>
  <c r="D68" i="2"/>
  <c r="P69" i="2"/>
  <c r="D69" i="2"/>
  <c r="P70" i="2"/>
  <c r="D70" i="2"/>
  <c r="P71" i="2"/>
  <c r="D71" i="2"/>
  <c r="P72" i="2"/>
  <c r="D72" i="2"/>
  <c r="P73" i="2"/>
  <c r="D73" i="2"/>
  <c r="P74" i="2"/>
  <c r="D74" i="2"/>
  <c r="P75" i="2"/>
  <c r="D75" i="2"/>
  <c r="P76" i="2"/>
  <c r="D76" i="2"/>
  <c r="P77" i="2"/>
  <c r="D77" i="2"/>
  <c r="P78" i="2"/>
  <c r="D78" i="2"/>
  <c r="P79" i="2"/>
  <c r="D79" i="2"/>
  <c r="V2" i="2" l="1"/>
  <c r="V7" i="2"/>
  <c r="W7" i="2" s="1"/>
  <c r="V10" i="2"/>
  <c r="W10" i="2" s="1"/>
  <c r="V14" i="2"/>
  <c r="W14" i="2" s="1"/>
  <c r="V19" i="2"/>
  <c r="W19" i="2" s="1"/>
  <c r="V23" i="2"/>
  <c r="W23" i="2" s="1"/>
  <c r="V27" i="2"/>
  <c r="W27" i="2" s="1"/>
  <c r="V31" i="2"/>
  <c r="W31" i="2" s="1"/>
  <c r="V488" i="2"/>
  <c r="W488" i="2" s="1"/>
  <c r="V582" i="2"/>
  <c r="W582" i="2" s="1"/>
  <c r="V5" i="2"/>
  <c r="W5" i="2" s="1"/>
  <c r="V9" i="2"/>
  <c r="W9" i="2" s="1"/>
  <c r="V13" i="2"/>
  <c r="W13" i="2" s="1"/>
  <c r="V17" i="2"/>
  <c r="W17" i="2" s="1"/>
  <c r="V21" i="2"/>
  <c r="W21" i="2" s="1"/>
  <c r="V25" i="2"/>
  <c r="W25" i="2" s="1"/>
  <c r="V29" i="2"/>
  <c r="W29" i="2" s="1"/>
  <c r="V254" i="2"/>
  <c r="W254" i="2" s="1"/>
  <c r="V534" i="2"/>
  <c r="W534" i="2" s="1"/>
  <c r="V2499" i="2"/>
  <c r="W2499" i="2" s="1"/>
  <c r="V581" i="2"/>
  <c r="W581" i="2" s="1"/>
  <c r="V15" i="2"/>
  <c r="W15" i="2" s="1"/>
  <c r="V28" i="2"/>
  <c r="W28" i="2" s="1"/>
  <c r="V4" i="2"/>
  <c r="W4" i="2" s="1"/>
  <c r="V11" i="2"/>
  <c r="W11" i="2" s="1"/>
  <c r="V24" i="2"/>
  <c r="W24" i="2" s="1"/>
  <c r="V3" i="2"/>
  <c r="W3" i="2" s="1"/>
  <c r="V30" i="2"/>
  <c r="W30" i="2" s="1"/>
  <c r="V6" i="2"/>
  <c r="W6" i="2" s="1"/>
  <c r="V20" i="2"/>
  <c r="W20" i="2" s="1"/>
  <c r="V629" i="2"/>
  <c r="W629" i="2" s="1"/>
  <c r="V22" i="2"/>
  <c r="W22" i="2" s="1"/>
  <c r="V12" i="2"/>
  <c r="W12" i="2" s="1"/>
  <c r="V32" i="2"/>
  <c r="W32" i="2" s="1"/>
  <c r="V487" i="2"/>
  <c r="W487" i="2" s="1"/>
  <c r="V26" i="2"/>
  <c r="W26" i="2" s="1"/>
  <c r="V16" i="2"/>
  <c r="W16" i="2" s="1"/>
  <c r="V533" i="2"/>
  <c r="W533" i="2" s="1"/>
  <c r="V18" i="2"/>
  <c r="W18" i="2" s="1"/>
  <c r="V8" i="2"/>
  <c r="W8" i="2" s="1"/>
  <c r="V1858" i="2"/>
  <c r="W1858" i="2" s="1"/>
  <c r="V1815" i="2"/>
  <c r="W1815" i="2" s="1"/>
  <c r="V1771" i="2"/>
  <c r="W1771" i="2" s="1"/>
  <c r="D2642" i="3"/>
  <c r="D17" i="3"/>
  <c r="D11" i="3"/>
  <c r="D5" i="3"/>
  <c r="D29" i="3"/>
  <c r="D23" i="3"/>
  <c r="D3731" i="3"/>
  <c r="D3725" i="3"/>
  <c r="D3719" i="3"/>
  <c r="D3713" i="3"/>
  <c r="D3707" i="3"/>
  <c r="D3701" i="3"/>
  <c r="D3695" i="3"/>
  <c r="D3689" i="3"/>
  <c r="D3683" i="3"/>
  <c r="D3677" i="3"/>
  <c r="D3671" i="3"/>
  <c r="D3665" i="3"/>
  <c r="D3659" i="3"/>
  <c r="D3653" i="3"/>
  <c r="D3647" i="3"/>
  <c r="D3641" i="3"/>
  <c r="D3635" i="3"/>
  <c r="D3629" i="3"/>
  <c r="D3623" i="3"/>
  <c r="D3617" i="3"/>
  <c r="D3611" i="3"/>
  <c r="D3605" i="3"/>
  <c r="D3599" i="3"/>
  <c r="D3593" i="3"/>
  <c r="D3587" i="3"/>
  <c r="D3581" i="3"/>
  <c r="D3575" i="3"/>
  <c r="D3569" i="3"/>
  <c r="D3563" i="3"/>
  <c r="D3557" i="3"/>
  <c r="D3551" i="3"/>
  <c r="D3545" i="3"/>
  <c r="D3539" i="3"/>
  <c r="D3533" i="3"/>
  <c r="D3527" i="3"/>
  <c r="D3521" i="3"/>
  <c r="D3515" i="3"/>
  <c r="D3509" i="3"/>
  <c r="D3503" i="3"/>
  <c r="D3497" i="3"/>
  <c r="D3491" i="3"/>
  <c r="D3485" i="3"/>
  <c r="D3479" i="3"/>
  <c r="D3473" i="3"/>
  <c r="D3467" i="3"/>
  <c r="D3461" i="3"/>
  <c r="D3455" i="3"/>
  <c r="D3449" i="3"/>
  <c r="D3443" i="3"/>
  <c r="D3437" i="3"/>
  <c r="D3431" i="3"/>
  <c r="D3425" i="3"/>
  <c r="D3419" i="3"/>
  <c r="D3413" i="3"/>
  <c r="D3407" i="3"/>
  <c r="D3401" i="3"/>
  <c r="D3395" i="3"/>
  <c r="D3389" i="3"/>
  <c r="D3383" i="3"/>
  <c r="D3377" i="3"/>
  <c r="D3371" i="3"/>
  <c r="D3365" i="3"/>
  <c r="D3359" i="3"/>
  <c r="D3353" i="3"/>
  <c r="D3347" i="3"/>
  <c r="D3341" i="3"/>
  <c r="D3335" i="3"/>
  <c r="D3329" i="3"/>
  <c r="D3323" i="3"/>
  <c r="D3317" i="3"/>
  <c r="D3311" i="3"/>
  <c r="D3305" i="3"/>
  <c r="D3299" i="3"/>
  <c r="D3293" i="3"/>
  <c r="D3287" i="3"/>
  <c r="D3281" i="3"/>
  <c r="D3275" i="3"/>
  <c r="D3269" i="3"/>
  <c r="D3263" i="3"/>
  <c r="D3257" i="3"/>
  <c r="D3251" i="3"/>
  <c r="D3245" i="3"/>
  <c r="D3239" i="3"/>
  <c r="D3233" i="3"/>
  <c r="D3227" i="3"/>
  <c r="D3221" i="3"/>
  <c r="D3215" i="3"/>
  <c r="D3209" i="3"/>
  <c r="D3203" i="3"/>
  <c r="D3197" i="3"/>
  <c r="D3191" i="3"/>
  <c r="D3185" i="3"/>
  <c r="D3179" i="3"/>
  <c r="D3173" i="3"/>
  <c r="D3167" i="3"/>
  <c r="D3161" i="3"/>
  <c r="D3155" i="3"/>
  <c r="D3149" i="3"/>
  <c r="D3143" i="3"/>
  <c r="D3137" i="3"/>
  <c r="D3131" i="3"/>
  <c r="D3125" i="3"/>
  <c r="D3119" i="3"/>
  <c r="D3113" i="3"/>
  <c r="D3107" i="3"/>
  <c r="D3101" i="3"/>
  <c r="D3094" i="3"/>
  <c r="D3085" i="3"/>
  <c r="D3077" i="3"/>
  <c r="D3067" i="3"/>
  <c r="D3059" i="3"/>
  <c r="D3049" i="3"/>
  <c r="D3041" i="3"/>
  <c r="D3031" i="3"/>
  <c r="D3019" i="3"/>
  <c r="D3001" i="3"/>
  <c r="D2983" i="3"/>
  <c r="D2965" i="3"/>
  <c r="D2947" i="3"/>
  <c r="D2929" i="3"/>
  <c r="D2911" i="3"/>
  <c r="D2893" i="3"/>
  <c r="D2875" i="3"/>
  <c r="D2846" i="3"/>
  <c r="D2810" i="3"/>
  <c r="D2774" i="3"/>
  <c r="D2738" i="3"/>
  <c r="D2702" i="3"/>
  <c r="D2666" i="3"/>
  <c r="D16" i="3"/>
  <c r="D10" i="3"/>
  <c r="D4" i="3"/>
  <c r="D28" i="3"/>
  <c r="D22" i="3"/>
  <c r="D3730" i="3"/>
  <c r="D3724" i="3"/>
  <c r="D3718" i="3"/>
  <c r="D3712" i="3"/>
  <c r="D3706" i="3"/>
  <c r="D3700" i="3"/>
  <c r="D3694" i="3"/>
  <c r="D3688" i="3"/>
  <c r="D3682" i="3"/>
  <c r="D3676" i="3"/>
  <c r="D3670" i="3"/>
  <c r="D3664" i="3"/>
  <c r="D3658" i="3"/>
  <c r="D3652" i="3"/>
  <c r="D3646" i="3"/>
  <c r="D3640" i="3"/>
  <c r="D3634" i="3"/>
  <c r="D3628" i="3"/>
  <c r="D3622" i="3"/>
  <c r="D3616" i="3"/>
  <c r="D3610" i="3"/>
  <c r="D3604" i="3"/>
  <c r="D3598" i="3"/>
  <c r="D3592" i="3"/>
  <c r="D3586" i="3"/>
  <c r="D3580" i="3"/>
  <c r="D3574" i="3"/>
  <c r="D3568" i="3"/>
  <c r="D3562" i="3"/>
  <c r="D3556" i="3"/>
  <c r="D3550" i="3"/>
  <c r="D3544" i="3"/>
  <c r="D3538" i="3"/>
  <c r="D3532" i="3"/>
  <c r="D3526" i="3"/>
  <c r="D3520" i="3"/>
  <c r="D3514" i="3"/>
  <c r="D3508" i="3"/>
  <c r="D3502" i="3"/>
  <c r="D3496" i="3"/>
  <c r="D3490" i="3"/>
  <c r="D3484" i="3"/>
  <c r="D3478" i="3"/>
  <c r="D3472" i="3"/>
  <c r="D3466" i="3"/>
  <c r="D3460" i="3"/>
  <c r="D3454" i="3"/>
  <c r="D3448" i="3"/>
  <c r="D3442" i="3"/>
  <c r="D3436" i="3"/>
  <c r="D3430" i="3"/>
  <c r="D3424" i="3"/>
  <c r="D3418" i="3"/>
  <c r="D3412" i="3"/>
  <c r="D3406" i="3"/>
  <c r="D3400" i="3"/>
  <c r="D3394" i="3"/>
  <c r="D3388" i="3"/>
  <c r="D3382" i="3"/>
  <c r="D3376" i="3"/>
  <c r="D3370" i="3"/>
  <c r="D3364" i="3"/>
  <c r="D3358" i="3"/>
  <c r="D3352" i="3"/>
  <c r="D3346" i="3"/>
  <c r="D3340" i="3"/>
  <c r="D3334" i="3"/>
  <c r="D3328" i="3"/>
  <c r="D3322" i="3"/>
  <c r="D3316" i="3"/>
  <c r="D3310" i="3"/>
  <c r="D3304" i="3"/>
  <c r="D3298" i="3"/>
  <c r="D3292" i="3"/>
  <c r="D3286" i="3"/>
  <c r="D3280" i="3"/>
  <c r="D3274" i="3"/>
  <c r="D3268" i="3"/>
  <c r="D3262" i="3"/>
  <c r="D3256" i="3"/>
  <c r="D3250" i="3"/>
  <c r="D3244" i="3"/>
  <c r="D3238" i="3"/>
  <c r="D3232" i="3"/>
  <c r="D3226" i="3"/>
  <c r="D3220" i="3"/>
  <c r="D3214" i="3"/>
  <c r="D3208" i="3"/>
  <c r="D3202" i="3"/>
  <c r="D3196" i="3"/>
  <c r="D3190" i="3"/>
  <c r="D3184" i="3"/>
  <c r="D3178" i="3"/>
  <c r="D3172" i="3"/>
  <c r="D3166" i="3"/>
  <c r="D3160" i="3"/>
  <c r="D3154" i="3"/>
  <c r="D3148" i="3"/>
  <c r="D3142" i="3"/>
  <c r="D3136" i="3"/>
  <c r="D3130" i="3"/>
  <c r="D3124" i="3"/>
  <c r="D3118" i="3"/>
  <c r="D3112" i="3"/>
  <c r="D3106" i="3"/>
  <c r="D3100" i="3"/>
  <c r="D3092" i="3"/>
  <c r="D3084" i="3"/>
  <c r="D3074" i="3"/>
  <c r="D3066" i="3"/>
  <c r="D3056" i="3"/>
  <c r="D3048" i="3"/>
  <c r="D3038" i="3"/>
  <c r="D3030" i="3"/>
  <c r="D3014" i="3"/>
  <c r="D2996" i="3"/>
  <c r="D2978" i="3"/>
  <c r="D2960" i="3"/>
  <c r="D2942" i="3"/>
  <c r="D2924" i="3"/>
  <c r="D2906" i="3"/>
  <c r="D2888" i="3"/>
  <c r="D2870" i="3"/>
  <c r="D2840" i="3"/>
  <c r="D2804" i="3"/>
  <c r="D2768" i="3"/>
  <c r="D2732" i="3"/>
  <c r="D2696" i="3"/>
  <c r="D2660" i="3"/>
  <c r="D15" i="3"/>
  <c r="D9" i="3"/>
  <c r="D33" i="3"/>
  <c r="D27" i="3"/>
  <c r="D21" i="3"/>
  <c r="D3729" i="3"/>
  <c r="D3723" i="3"/>
  <c r="D3717" i="3"/>
  <c r="D3711" i="3"/>
  <c r="D3705" i="3"/>
  <c r="D3699" i="3"/>
  <c r="D3693" i="3"/>
  <c r="D3687" i="3"/>
  <c r="D3681" i="3"/>
  <c r="D3675" i="3"/>
  <c r="D3669" i="3"/>
  <c r="D3663" i="3"/>
  <c r="D3657" i="3"/>
  <c r="D3651" i="3"/>
  <c r="D3645" i="3"/>
  <c r="D3639" i="3"/>
  <c r="D3633" i="3"/>
  <c r="D3627" i="3"/>
  <c r="D3621" i="3"/>
  <c r="D3615" i="3"/>
  <c r="D3609" i="3"/>
  <c r="D3603" i="3"/>
  <c r="D3597" i="3"/>
  <c r="D3591" i="3"/>
  <c r="D3585" i="3"/>
  <c r="D3579" i="3"/>
  <c r="D3573" i="3"/>
  <c r="D3567" i="3"/>
  <c r="D3561" i="3"/>
  <c r="D3555" i="3"/>
  <c r="D3549" i="3"/>
  <c r="D3543" i="3"/>
  <c r="D3537" i="3"/>
  <c r="D3531" i="3"/>
  <c r="D3525" i="3"/>
  <c r="D3519" i="3"/>
  <c r="D3513" i="3"/>
  <c r="D3507" i="3"/>
  <c r="D3501" i="3"/>
  <c r="D3495" i="3"/>
  <c r="D3489" i="3"/>
  <c r="D3483" i="3"/>
  <c r="D3477" i="3"/>
  <c r="D3471" i="3"/>
  <c r="D3465" i="3"/>
  <c r="D3459" i="3"/>
  <c r="D3453" i="3"/>
  <c r="D3447" i="3"/>
  <c r="D3441" i="3"/>
  <c r="D3435" i="3"/>
  <c r="D3429" i="3"/>
  <c r="D3423" i="3"/>
  <c r="D3417" i="3"/>
  <c r="D3411" i="3"/>
  <c r="D3405" i="3"/>
  <c r="D3399" i="3"/>
  <c r="D3393" i="3"/>
  <c r="D3387" i="3"/>
  <c r="D3381" i="3"/>
  <c r="D3375" i="3"/>
  <c r="D3369" i="3"/>
  <c r="D3363" i="3"/>
  <c r="D3357" i="3"/>
  <c r="D3351" i="3"/>
  <c r="D3345" i="3"/>
  <c r="D3339" i="3"/>
  <c r="D3333" i="3"/>
  <c r="D3327" i="3"/>
  <c r="D3321" i="3"/>
  <c r="D3315" i="3"/>
  <c r="D3309" i="3"/>
  <c r="D3303" i="3"/>
  <c r="D3297" i="3"/>
  <c r="D3291" i="3"/>
  <c r="D3285" i="3"/>
  <c r="D3279" i="3"/>
  <c r="D3273" i="3"/>
  <c r="D3267" i="3"/>
  <c r="D3261" i="3"/>
  <c r="D3255" i="3"/>
  <c r="D3249" i="3"/>
  <c r="D3243" i="3"/>
  <c r="D3237" i="3"/>
  <c r="D3231" i="3"/>
  <c r="D3225" i="3"/>
  <c r="D3219" i="3"/>
  <c r="D3213" i="3"/>
  <c r="D3207" i="3"/>
  <c r="D3201" i="3"/>
  <c r="D3195" i="3"/>
  <c r="D3189" i="3"/>
  <c r="D3183" i="3"/>
  <c r="D3177" i="3"/>
  <c r="D3171" i="3"/>
  <c r="D3165" i="3"/>
  <c r="D3159" i="3"/>
  <c r="D3153" i="3"/>
  <c r="D3147" i="3"/>
  <c r="D3141" i="3"/>
  <c r="D3135" i="3"/>
  <c r="D3129" i="3"/>
  <c r="D3123" i="3"/>
  <c r="D3117" i="3"/>
  <c r="D3111" i="3"/>
  <c r="D3105" i="3"/>
  <c r="D3098" i="3"/>
  <c r="D3091" i="3"/>
  <c r="D3083" i="3"/>
  <c r="D3073" i="3"/>
  <c r="D3065" i="3"/>
  <c r="D3055" i="3"/>
  <c r="D3047" i="3"/>
  <c r="D3037" i="3"/>
  <c r="D3026" i="3"/>
  <c r="D3013" i="3"/>
  <c r="D2995" i="3"/>
  <c r="D2977" i="3"/>
  <c r="D2959" i="3"/>
  <c r="D2941" i="3"/>
  <c r="D2923" i="3"/>
  <c r="D2905" i="3"/>
  <c r="D2887" i="3"/>
  <c r="D2869" i="3"/>
  <c r="D2834" i="3"/>
  <c r="D2798" i="3"/>
  <c r="D2762" i="3"/>
  <c r="D2726" i="3"/>
  <c r="D2690" i="3"/>
  <c r="D2654" i="3"/>
  <c r="D2" i="3"/>
  <c r="D14" i="3"/>
  <c r="D8" i="3"/>
  <c r="D32" i="3"/>
  <c r="D26" i="3"/>
  <c r="D20" i="3"/>
  <c r="D3728" i="3"/>
  <c r="D3722" i="3"/>
  <c r="D3716" i="3"/>
  <c r="D3710" i="3"/>
  <c r="D3704" i="3"/>
  <c r="D3698" i="3"/>
  <c r="D3692" i="3"/>
  <c r="D3686" i="3"/>
  <c r="D3680" i="3"/>
  <c r="D3674" i="3"/>
  <c r="D3668" i="3"/>
  <c r="D3662" i="3"/>
  <c r="D3656" i="3"/>
  <c r="D3650" i="3"/>
  <c r="D3644" i="3"/>
  <c r="D3638" i="3"/>
  <c r="D3632" i="3"/>
  <c r="D3626" i="3"/>
  <c r="D3620" i="3"/>
  <c r="D3614" i="3"/>
  <c r="D3608" i="3"/>
  <c r="D3602" i="3"/>
  <c r="D3596" i="3"/>
  <c r="D3590" i="3"/>
  <c r="D3584" i="3"/>
  <c r="D3578" i="3"/>
  <c r="D3572" i="3"/>
  <c r="D3566" i="3"/>
  <c r="D3560" i="3"/>
  <c r="D3554" i="3"/>
  <c r="D3548" i="3"/>
  <c r="D3542" i="3"/>
  <c r="D3536" i="3"/>
  <c r="D3530" i="3"/>
  <c r="D3524" i="3"/>
  <c r="D3518" i="3"/>
  <c r="D3512" i="3"/>
  <c r="D3506" i="3"/>
  <c r="D3500" i="3"/>
  <c r="D3494" i="3"/>
  <c r="D3488" i="3"/>
  <c r="D3482" i="3"/>
  <c r="D3476" i="3"/>
  <c r="D3470" i="3"/>
  <c r="D3464" i="3"/>
  <c r="D3458" i="3"/>
  <c r="D3452" i="3"/>
  <c r="D3446" i="3"/>
  <c r="D3440" i="3"/>
  <c r="D3434" i="3"/>
  <c r="D3428" i="3"/>
  <c r="D3422" i="3"/>
  <c r="D3416" i="3"/>
  <c r="D3410" i="3"/>
  <c r="D3404" i="3"/>
  <c r="D3398" i="3"/>
  <c r="D3392" i="3"/>
  <c r="D3386" i="3"/>
  <c r="D3380" i="3"/>
  <c r="D3374" i="3"/>
  <c r="D3368" i="3"/>
  <c r="D3362" i="3"/>
  <c r="D3356" i="3"/>
  <c r="D3350" i="3"/>
  <c r="D3344" i="3"/>
  <c r="D3338" i="3"/>
  <c r="D3332" i="3"/>
  <c r="D3326" i="3"/>
  <c r="D3320" i="3"/>
  <c r="D3314" i="3"/>
  <c r="D3308" i="3"/>
  <c r="D3302" i="3"/>
  <c r="D3296" i="3"/>
  <c r="D3290" i="3"/>
  <c r="D3284" i="3"/>
  <c r="D3278" i="3"/>
  <c r="D3272" i="3"/>
  <c r="D3266" i="3"/>
  <c r="D3260" i="3"/>
  <c r="D3254" i="3"/>
  <c r="D3248" i="3"/>
  <c r="D3242" i="3"/>
  <c r="D3236" i="3"/>
  <c r="D3230" i="3"/>
  <c r="D3224" i="3"/>
  <c r="D3218" i="3"/>
  <c r="D3212" i="3"/>
  <c r="D3206" i="3"/>
  <c r="D3200" i="3"/>
  <c r="D3194" i="3"/>
  <c r="D3188" i="3"/>
  <c r="D3182" i="3"/>
  <c r="D3176" i="3"/>
  <c r="D3170" i="3"/>
  <c r="D3164" i="3"/>
  <c r="D3158" i="3"/>
  <c r="D3152" i="3"/>
  <c r="D3146" i="3"/>
  <c r="D3140" i="3"/>
  <c r="D3134" i="3"/>
  <c r="D3128" i="3"/>
  <c r="D3122" i="3"/>
  <c r="D3116" i="3"/>
  <c r="D3110" i="3"/>
  <c r="D3104" i="3"/>
  <c r="D3097" i="3"/>
  <c r="D3090" i="3"/>
  <c r="D3080" i="3"/>
  <c r="D3072" i="3"/>
  <c r="D3062" i="3"/>
  <c r="D3054" i="3"/>
  <c r="D3044" i="3"/>
  <c r="D3036" i="3"/>
  <c r="D3025" i="3"/>
  <c r="D3008" i="3"/>
  <c r="D2990" i="3"/>
  <c r="D2972" i="3"/>
  <c r="D2954" i="3"/>
  <c r="D2936" i="3"/>
  <c r="D2918" i="3"/>
  <c r="D2900" i="3"/>
  <c r="D2882" i="3"/>
  <c r="D2864" i="3"/>
  <c r="D2828" i="3"/>
  <c r="D2792" i="3"/>
  <c r="D2756" i="3"/>
  <c r="D2720" i="3"/>
  <c r="D2684" i="3"/>
  <c r="D2648" i="3"/>
  <c r="D3" i="3"/>
  <c r="D13" i="3"/>
  <c r="D7" i="3"/>
  <c r="D31" i="3"/>
  <c r="D25" i="3"/>
  <c r="D19" i="3"/>
  <c r="D3727" i="3"/>
  <c r="D3721" i="3"/>
  <c r="D3715" i="3"/>
  <c r="D3709" i="3"/>
  <c r="D3703" i="3"/>
  <c r="D3697" i="3"/>
  <c r="D3691" i="3"/>
  <c r="D3685" i="3"/>
  <c r="D3679" i="3"/>
  <c r="D3673" i="3"/>
  <c r="D3667" i="3"/>
  <c r="D3661" i="3"/>
  <c r="D3655" i="3"/>
  <c r="D3649" i="3"/>
  <c r="D3643" i="3"/>
  <c r="D3637" i="3"/>
  <c r="D3631" i="3"/>
  <c r="D3625" i="3"/>
  <c r="D3619" i="3"/>
  <c r="D3613" i="3"/>
  <c r="D3607" i="3"/>
  <c r="D3601" i="3"/>
  <c r="D3595" i="3"/>
  <c r="D3589" i="3"/>
  <c r="D3583" i="3"/>
  <c r="D3577" i="3"/>
  <c r="D3571" i="3"/>
  <c r="D3565" i="3"/>
  <c r="D3559" i="3"/>
  <c r="D3553" i="3"/>
  <c r="D3547" i="3"/>
  <c r="D3541" i="3"/>
  <c r="D3535" i="3"/>
  <c r="D3529" i="3"/>
  <c r="D3523" i="3"/>
  <c r="D3517" i="3"/>
  <c r="D3511" i="3"/>
  <c r="D3505" i="3"/>
  <c r="D3499" i="3"/>
  <c r="D3493" i="3"/>
  <c r="D3487" i="3"/>
  <c r="D3481" i="3"/>
  <c r="D3475" i="3"/>
  <c r="D3469" i="3"/>
  <c r="D3463" i="3"/>
  <c r="D3457" i="3"/>
  <c r="D3451" i="3"/>
  <c r="D3445" i="3"/>
  <c r="D3439" i="3"/>
  <c r="D3433" i="3"/>
  <c r="D3427" i="3"/>
  <c r="D3421" i="3"/>
  <c r="D3415" i="3"/>
  <c r="D3409" i="3"/>
  <c r="D3403" i="3"/>
  <c r="D3397" i="3"/>
  <c r="D3391" i="3"/>
  <c r="D3385" i="3"/>
  <c r="D3379" i="3"/>
  <c r="D3373" i="3"/>
  <c r="D3367" i="3"/>
  <c r="D3361" i="3"/>
  <c r="D3355" i="3"/>
  <c r="D3349" i="3"/>
  <c r="D3343" i="3"/>
  <c r="D3337" i="3"/>
  <c r="D3331" i="3"/>
  <c r="D3325" i="3"/>
  <c r="D3319" i="3"/>
  <c r="D3313" i="3"/>
  <c r="D3307" i="3"/>
  <c r="D3301" i="3"/>
  <c r="D3295" i="3"/>
  <c r="D3289" i="3"/>
  <c r="D3283" i="3"/>
  <c r="D3277" i="3"/>
  <c r="D3271" i="3"/>
  <c r="D3265" i="3"/>
  <c r="D3259" i="3"/>
  <c r="D3253" i="3"/>
  <c r="D3247" i="3"/>
  <c r="D3241" i="3"/>
  <c r="D3235" i="3"/>
  <c r="D3229" i="3"/>
  <c r="D3223" i="3"/>
  <c r="D3217" i="3"/>
  <c r="D3211" i="3"/>
  <c r="D3205" i="3"/>
  <c r="D3199" i="3"/>
  <c r="D3193" i="3"/>
  <c r="D3187" i="3"/>
  <c r="D3181" i="3"/>
  <c r="D3175" i="3"/>
  <c r="D3169" i="3"/>
  <c r="D3163" i="3"/>
  <c r="D3157" i="3"/>
  <c r="D3151" i="3"/>
  <c r="D3145" i="3"/>
  <c r="D3139" i="3"/>
  <c r="D3133" i="3"/>
  <c r="D3127" i="3"/>
  <c r="D3121" i="3"/>
  <c r="D3115" i="3"/>
  <c r="D3109" i="3"/>
  <c r="D3103" i="3"/>
  <c r="D3096" i="3"/>
  <c r="D3089" i="3"/>
  <c r="D3079" i="3"/>
  <c r="D3071" i="3"/>
  <c r="D3061" i="3"/>
  <c r="D3053" i="3"/>
  <c r="D3043" i="3"/>
  <c r="D3035" i="3"/>
  <c r="D3024" i="3"/>
  <c r="D3007" i="3"/>
  <c r="D2989" i="3"/>
  <c r="D2971" i="3"/>
  <c r="D2953" i="3"/>
  <c r="D2935" i="3"/>
  <c r="D2917" i="3"/>
  <c r="D2899" i="3"/>
  <c r="D2881" i="3"/>
  <c r="D2858" i="3"/>
  <c r="D2822" i="3"/>
  <c r="D2786" i="3"/>
  <c r="D2750" i="3"/>
  <c r="D2714" i="3"/>
  <c r="D2678" i="3"/>
  <c r="D34" i="3"/>
  <c r="D40" i="3"/>
  <c r="D46" i="3"/>
  <c r="D52" i="3"/>
  <c r="D58" i="3"/>
  <c r="D64" i="3"/>
  <c r="D70" i="3"/>
  <c r="D76" i="3"/>
  <c r="D82" i="3"/>
  <c r="D88" i="3"/>
  <c r="D94" i="3"/>
  <c r="D100" i="3"/>
  <c r="D106" i="3"/>
  <c r="D112" i="3"/>
  <c r="D118" i="3"/>
  <c r="D124" i="3"/>
  <c r="D130" i="3"/>
  <c r="D136" i="3"/>
  <c r="D142" i="3"/>
  <c r="D148" i="3"/>
  <c r="D154" i="3"/>
  <c r="D160" i="3"/>
  <c r="D166" i="3"/>
  <c r="D172" i="3"/>
  <c r="D178" i="3"/>
  <c r="D184" i="3"/>
  <c r="D190" i="3"/>
  <c r="D196" i="3"/>
  <c r="D202" i="3"/>
  <c r="D208" i="3"/>
  <c r="D214" i="3"/>
  <c r="D220" i="3"/>
  <c r="D226" i="3"/>
  <c r="D232" i="3"/>
  <c r="D238" i="3"/>
  <c r="D244" i="3"/>
  <c r="D250" i="3"/>
  <c r="D256" i="3"/>
  <c r="D262" i="3"/>
  <c r="D268" i="3"/>
  <c r="D274" i="3"/>
  <c r="D280" i="3"/>
  <c r="D286" i="3"/>
  <c r="D292" i="3"/>
  <c r="D298" i="3"/>
  <c r="D304" i="3"/>
  <c r="D310" i="3"/>
  <c r="D316" i="3"/>
  <c r="D322" i="3"/>
  <c r="D328" i="3"/>
  <c r="D334" i="3"/>
  <c r="D340" i="3"/>
  <c r="D346" i="3"/>
  <c r="D352" i="3"/>
  <c r="D358" i="3"/>
  <c r="D364" i="3"/>
  <c r="D370" i="3"/>
  <c r="D376" i="3"/>
  <c r="D382" i="3"/>
  <c r="D388" i="3"/>
  <c r="D394" i="3"/>
  <c r="D400" i="3"/>
  <c r="D406" i="3"/>
  <c r="D412" i="3"/>
  <c r="D418" i="3"/>
  <c r="D424" i="3"/>
  <c r="D430" i="3"/>
  <c r="D436" i="3"/>
  <c r="D442" i="3"/>
  <c r="D448" i="3"/>
  <c r="D454" i="3"/>
  <c r="D460" i="3"/>
  <c r="D466" i="3"/>
  <c r="D472" i="3"/>
  <c r="D478" i="3"/>
  <c r="D484" i="3"/>
  <c r="D490" i="3"/>
  <c r="D496" i="3"/>
  <c r="D502" i="3"/>
  <c r="D508" i="3"/>
  <c r="D514" i="3"/>
  <c r="D520" i="3"/>
  <c r="D526" i="3"/>
  <c r="D532" i="3"/>
  <c r="D538" i="3"/>
  <c r="D35" i="3"/>
  <c r="D36" i="3"/>
  <c r="D42" i="3"/>
  <c r="D48" i="3"/>
  <c r="D54" i="3"/>
  <c r="D60" i="3"/>
  <c r="D66" i="3"/>
  <c r="D72" i="3"/>
  <c r="D78" i="3"/>
  <c r="D84" i="3"/>
  <c r="D90" i="3"/>
  <c r="D96" i="3"/>
  <c r="D102" i="3"/>
  <c r="D108" i="3"/>
  <c r="D114" i="3"/>
  <c r="D120" i="3"/>
  <c r="D126" i="3"/>
  <c r="D132" i="3"/>
  <c r="D138" i="3"/>
  <c r="D144" i="3"/>
  <c r="D150" i="3"/>
  <c r="D156" i="3"/>
  <c r="D162" i="3"/>
  <c r="D168" i="3"/>
  <c r="D174" i="3"/>
  <c r="D180" i="3"/>
  <c r="D186" i="3"/>
  <c r="D192" i="3"/>
  <c r="D198" i="3"/>
  <c r="D204" i="3"/>
  <c r="D210" i="3"/>
  <c r="D216" i="3"/>
  <c r="D222" i="3"/>
  <c r="D228" i="3"/>
  <c r="D234" i="3"/>
  <c r="D240" i="3"/>
  <c r="D246" i="3"/>
  <c r="D252" i="3"/>
  <c r="D258" i="3"/>
  <c r="D264" i="3"/>
  <c r="D270" i="3"/>
  <c r="D276" i="3"/>
  <c r="D282" i="3"/>
  <c r="D288" i="3"/>
  <c r="D294" i="3"/>
  <c r="D300" i="3"/>
  <c r="D306" i="3"/>
  <c r="D312" i="3"/>
  <c r="D318" i="3"/>
  <c r="D324" i="3"/>
  <c r="D330" i="3"/>
  <c r="D336" i="3"/>
  <c r="D342" i="3"/>
  <c r="D348" i="3"/>
  <c r="D354" i="3"/>
  <c r="D360" i="3"/>
  <c r="D366" i="3"/>
  <c r="D372" i="3"/>
  <c r="D378" i="3"/>
  <c r="D384" i="3"/>
  <c r="D390" i="3"/>
  <c r="D396" i="3"/>
  <c r="D402" i="3"/>
  <c r="D408" i="3"/>
  <c r="D414" i="3"/>
  <c r="D420" i="3"/>
  <c r="D426" i="3"/>
  <c r="D432" i="3"/>
  <c r="D438" i="3"/>
  <c r="D444" i="3"/>
  <c r="D450" i="3"/>
  <c r="D456" i="3"/>
  <c r="D462" i="3"/>
  <c r="D468" i="3"/>
  <c r="D474" i="3"/>
  <c r="D37" i="3"/>
  <c r="D38" i="3"/>
  <c r="D39" i="3"/>
  <c r="D41" i="3"/>
  <c r="D50" i="3"/>
  <c r="D59" i="3"/>
  <c r="D68" i="3"/>
  <c r="D77" i="3"/>
  <c r="D86" i="3"/>
  <c r="D95" i="3"/>
  <c r="D104" i="3"/>
  <c r="D113" i="3"/>
  <c r="D122" i="3"/>
  <c r="D131" i="3"/>
  <c r="D140" i="3"/>
  <c r="D149" i="3"/>
  <c r="D158" i="3"/>
  <c r="D167" i="3"/>
  <c r="D176" i="3"/>
  <c r="D185" i="3"/>
  <c r="D194" i="3"/>
  <c r="D203" i="3"/>
  <c r="D212" i="3"/>
  <c r="D221" i="3"/>
  <c r="D230" i="3"/>
  <c r="D239" i="3"/>
  <c r="D248" i="3"/>
  <c r="D257" i="3"/>
  <c r="D266" i="3"/>
  <c r="D275" i="3"/>
  <c r="D284" i="3"/>
  <c r="D293" i="3"/>
  <c r="D302" i="3"/>
  <c r="D311" i="3"/>
  <c r="D320" i="3"/>
  <c r="D329" i="3"/>
  <c r="D338" i="3"/>
  <c r="D347" i="3"/>
  <c r="D356" i="3"/>
  <c r="D365" i="3"/>
  <c r="D374" i="3"/>
  <c r="D383" i="3"/>
  <c r="D392" i="3"/>
  <c r="D401" i="3"/>
  <c r="D410" i="3"/>
  <c r="D419" i="3"/>
  <c r="D428" i="3"/>
  <c r="D437" i="3"/>
  <c r="D446" i="3"/>
  <c r="D455" i="3"/>
  <c r="D464" i="3"/>
  <c r="D473" i="3"/>
  <c r="D481" i="3"/>
  <c r="D488" i="3"/>
  <c r="D495" i="3"/>
  <c r="D503" i="3"/>
  <c r="D510" i="3"/>
  <c r="D517" i="3"/>
  <c r="D524" i="3"/>
  <c r="D531" i="3"/>
  <c r="D539" i="3"/>
  <c r="D545" i="3"/>
  <c r="D551" i="3"/>
  <c r="D557" i="3"/>
  <c r="D563" i="3"/>
  <c r="D569" i="3"/>
  <c r="D575" i="3"/>
  <c r="D581" i="3"/>
  <c r="D587" i="3"/>
  <c r="D593" i="3"/>
  <c r="D599" i="3"/>
  <c r="D605" i="3"/>
  <c r="D611" i="3"/>
  <c r="D617" i="3"/>
  <c r="D623" i="3"/>
  <c r="D629" i="3"/>
  <c r="D635" i="3"/>
  <c r="D641" i="3"/>
  <c r="D647" i="3"/>
  <c r="D653" i="3"/>
  <c r="D659" i="3"/>
  <c r="D665" i="3"/>
  <c r="D671" i="3"/>
  <c r="D677" i="3"/>
  <c r="D683" i="3"/>
  <c r="D689" i="3"/>
  <c r="D695" i="3"/>
  <c r="D701" i="3"/>
  <c r="D707" i="3"/>
  <c r="D713" i="3"/>
  <c r="D719" i="3"/>
  <c r="D725" i="3"/>
  <c r="D731" i="3"/>
  <c r="D737" i="3"/>
  <c r="D743" i="3"/>
  <c r="D749" i="3"/>
  <c r="D755" i="3"/>
  <c r="D761" i="3"/>
  <c r="D767" i="3"/>
  <c r="D773" i="3"/>
  <c r="D43" i="3"/>
  <c r="D51" i="3"/>
  <c r="D61" i="3"/>
  <c r="D69" i="3"/>
  <c r="D79" i="3"/>
  <c r="D87" i="3"/>
  <c r="D97" i="3"/>
  <c r="D105" i="3"/>
  <c r="D115" i="3"/>
  <c r="D123" i="3"/>
  <c r="D133" i="3"/>
  <c r="D141" i="3"/>
  <c r="D151" i="3"/>
  <c r="D159" i="3"/>
  <c r="D169" i="3"/>
  <c r="D177" i="3"/>
  <c r="D187" i="3"/>
  <c r="D195" i="3"/>
  <c r="D205" i="3"/>
  <c r="D213" i="3"/>
  <c r="D223" i="3"/>
  <c r="D231" i="3"/>
  <c r="D241" i="3"/>
  <c r="D249" i="3"/>
  <c r="D259" i="3"/>
  <c r="D267" i="3"/>
  <c r="D277" i="3"/>
  <c r="D285" i="3"/>
  <c r="D295" i="3"/>
  <c r="D303" i="3"/>
  <c r="D313" i="3"/>
  <c r="D321" i="3"/>
  <c r="D331" i="3"/>
  <c r="D339" i="3"/>
  <c r="D349" i="3"/>
  <c r="D357" i="3"/>
  <c r="D367" i="3"/>
  <c r="D375" i="3"/>
  <c r="D385" i="3"/>
  <c r="D393" i="3"/>
  <c r="D403" i="3"/>
  <c r="D411" i="3"/>
  <c r="D421" i="3"/>
  <c r="D429" i="3"/>
  <c r="D439" i="3"/>
  <c r="D447" i="3"/>
  <c r="D457" i="3"/>
  <c r="D465" i="3"/>
  <c r="D475" i="3"/>
  <c r="D482" i="3"/>
  <c r="D489" i="3"/>
  <c r="D497" i="3"/>
  <c r="D504" i="3"/>
  <c r="D511" i="3"/>
  <c r="D518" i="3"/>
  <c r="D525" i="3"/>
  <c r="D533" i="3"/>
  <c r="D540" i="3"/>
  <c r="D546" i="3"/>
  <c r="D552" i="3"/>
  <c r="D558" i="3"/>
  <c r="D564" i="3"/>
  <c r="D570" i="3"/>
  <c r="D576" i="3"/>
  <c r="D582" i="3"/>
  <c r="D588" i="3"/>
  <c r="D594" i="3"/>
  <c r="D600" i="3"/>
  <c r="D606" i="3"/>
  <c r="D612" i="3"/>
  <c r="D618" i="3"/>
  <c r="D624" i="3"/>
  <c r="D630" i="3"/>
  <c r="D636" i="3"/>
  <c r="D44" i="3"/>
  <c r="D53" i="3"/>
  <c r="D62" i="3"/>
  <c r="D71" i="3"/>
  <c r="D80" i="3"/>
  <c r="D89" i="3"/>
  <c r="D98" i="3"/>
  <c r="D107" i="3"/>
  <c r="D116" i="3"/>
  <c r="D125" i="3"/>
  <c r="D134" i="3"/>
  <c r="D143" i="3"/>
  <c r="D152" i="3"/>
  <c r="D161" i="3"/>
  <c r="D170" i="3"/>
  <c r="D179" i="3"/>
  <c r="D188" i="3"/>
  <c r="D197" i="3"/>
  <c r="D206" i="3"/>
  <c r="D215" i="3"/>
  <c r="D224" i="3"/>
  <c r="D233" i="3"/>
  <c r="D242" i="3"/>
  <c r="D251" i="3"/>
  <c r="D260" i="3"/>
  <c r="D269" i="3"/>
  <c r="D278" i="3"/>
  <c r="D287" i="3"/>
  <c r="D296" i="3"/>
  <c r="D305" i="3"/>
  <c r="D314" i="3"/>
  <c r="D323" i="3"/>
  <c r="D332" i="3"/>
  <c r="D341" i="3"/>
  <c r="D350" i="3"/>
  <c r="D359" i="3"/>
  <c r="D368" i="3"/>
  <c r="D377" i="3"/>
  <c r="D386" i="3"/>
  <c r="D395" i="3"/>
  <c r="D404" i="3"/>
  <c r="D413" i="3"/>
  <c r="D422" i="3"/>
  <c r="D431" i="3"/>
  <c r="D440" i="3"/>
  <c r="D449" i="3"/>
  <c r="D458" i="3"/>
  <c r="D467" i="3"/>
  <c r="D476" i="3"/>
  <c r="D483" i="3"/>
  <c r="D491" i="3"/>
  <c r="D498" i="3"/>
  <c r="D505" i="3"/>
  <c r="D512" i="3"/>
  <c r="D519" i="3"/>
  <c r="D527" i="3"/>
  <c r="D534" i="3"/>
  <c r="D541" i="3"/>
  <c r="D547" i="3"/>
  <c r="D553" i="3"/>
  <c r="D559" i="3"/>
  <c r="D565" i="3"/>
  <c r="D571" i="3"/>
  <c r="D577" i="3"/>
  <c r="D583" i="3"/>
  <c r="D589" i="3"/>
  <c r="D595" i="3"/>
  <c r="D601" i="3"/>
  <c r="D607" i="3"/>
  <c r="D613" i="3"/>
  <c r="D619" i="3"/>
  <c r="D625" i="3"/>
  <c r="D631" i="3"/>
  <c r="D637" i="3"/>
  <c r="D643" i="3"/>
  <c r="D649" i="3"/>
  <c r="D655" i="3"/>
  <c r="D661" i="3"/>
  <c r="D667" i="3"/>
  <c r="D673" i="3"/>
  <c r="D679" i="3"/>
  <c r="D685" i="3"/>
  <c r="D691" i="3"/>
  <c r="D697" i="3"/>
  <c r="D703" i="3"/>
  <c r="D45" i="3"/>
  <c r="D55" i="3"/>
  <c r="D63" i="3"/>
  <c r="D73" i="3"/>
  <c r="D81" i="3"/>
  <c r="D91" i="3"/>
  <c r="D99" i="3"/>
  <c r="D109" i="3"/>
  <c r="D117" i="3"/>
  <c r="D127" i="3"/>
  <c r="D135" i="3"/>
  <c r="D145" i="3"/>
  <c r="D153" i="3"/>
  <c r="D163" i="3"/>
  <c r="D171" i="3"/>
  <c r="D181" i="3"/>
  <c r="D189" i="3"/>
  <c r="D199" i="3"/>
  <c r="D207" i="3"/>
  <c r="D217" i="3"/>
  <c r="D225" i="3"/>
  <c r="D235" i="3"/>
  <c r="D243" i="3"/>
  <c r="D253" i="3"/>
  <c r="D261" i="3"/>
  <c r="D271" i="3"/>
  <c r="D279" i="3"/>
  <c r="D289" i="3"/>
  <c r="D297" i="3"/>
  <c r="D307" i="3"/>
  <c r="D315" i="3"/>
  <c r="D325" i="3"/>
  <c r="D333" i="3"/>
  <c r="D343" i="3"/>
  <c r="D351" i="3"/>
  <c r="D361" i="3"/>
  <c r="D369" i="3"/>
  <c r="D379" i="3"/>
  <c r="D387" i="3"/>
  <c r="D397" i="3"/>
  <c r="D405" i="3"/>
  <c r="D415" i="3"/>
  <c r="D423" i="3"/>
  <c r="D433" i="3"/>
  <c r="D441" i="3"/>
  <c r="D451" i="3"/>
  <c r="D459" i="3"/>
  <c r="D469" i="3"/>
  <c r="D477" i="3"/>
  <c r="D485" i="3"/>
  <c r="D492" i="3"/>
  <c r="D499" i="3"/>
  <c r="D506" i="3"/>
  <c r="D513" i="3"/>
  <c r="D521" i="3"/>
  <c r="D528" i="3"/>
  <c r="D535" i="3"/>
  <c r="D542" i="3"/>
  <c r="D548" i="3"/>
  <c r="D554" i="3"/>
  <c r="D560" i="3"/>
  <c r="D566" i="3"/>
  <c r="D572" i="3"/>
  <c r="D578" i="3"/>
  <c r="D584" i="3"/>
  <c r="D590" i="3"/>
  <c r="D596" i="3"/>
  <c r="D602" i="3"/>
  <c r="D608" i="3"/>
  <c r="D614" i="3"/>
  <c r="D620" i="3"/>
  <c r="D626" i="3"/>
  <c r="D632" i="3"/>
  <c r="D638" i="3"/>
  <c r="D644" i="3"/>
  <c r="D650" i="3"/>
  <c r="D47" i="3"/>
  <c r="D56" i="3"/>
  <c r="D65" i="3"/>
  <c r="D74" i="3"/>
  <c r="D83" i="3"/>
  <c r="D92" i="3"/>
  <c r="D101" i="3"/>
  <c r="D110" i="3"/>
  <c r="D119" i="3"/>
  <c r="D128" i="3"/>
  <c r="D137" i="3"/>
  <c r="D146" i="3"/>
  <c r="D155" i="3"/>
  <c r="D164" i="3"/>
  <c r="D173" i="3"/>
  <c r="D182" i="3"/>
  <c r="D191" i="3"/>
  <c r="D200" i="3"/>
  <c r="D209" i="3"/>
  <c r="D218" i="3"/>
  <c r="D227" i="3"/>
  <c r="D236" i="3"/>
  <c r="D245" i="3"/>
  <c r="D254" i="3"/>
  <c r="D263" i="3"/>
  <c r="D272" i="3"/>
  <c r="D281" i="3"/>
  <c r="D290" i="3"/>
  <c r="D299" i="3"/>
  <c r="D308" i="3"/>
  <c r="D317" i="3"/>
  <c r="D326" i="3"/>
  <c r="D335" i="3"/>
  <c r="D344" i="3"/>
  <c r="D353" i="3"/>
  <c r="D362" i="3"/>
  <c r="D371" i="3"/>
  <c r="D380" i="3"/>
  <c r="D389" i="3"/>
  <c r="D398" i="3"/>
  <c r="D407" i="3"/>
  <c r="D416" i="3"/>
  <c r="D425" i="3"/>
  <c r="D434" i="3"/>
  <c r="D443" i="3"/>
  <c r="D452" i="3"/>
  <c r="D461" i="3"/>
  <c r="D470" i="3"/>
  <c r="D49" i="3"/>
  <c r="D57" i="3"/>
  <c r="D67" i="3"/>
  <c r="D75" i="3"/>
  <c r="D85" i="3"/>
  <c r="D93" i="3"/>
  <c r="D103" i="3"/>
  <c r="D111" i="3"/>
  <c r="D121" i="3"/>
  <c r="D129" i="3"/>
  <c r="D139" i="3"/>
  <c r="D147" i="3"/>
  <c r="D157" i="3"/>
  <c r="D165" i="3"/>
  <c r="D175" i="3"/>
  <c r="D229" i="3"/>
  <c r="D283" i="3"/>
  <c r="D337" i="3"/>
  <c r="D391" i="3"/>
  <c r="D445" i="3"/>
  <c r="D486" i="3"/>
  <c r="D507" i="3"/>
  <c r="D529" i="3"/>
  <c r="D549" i="3"/>
  <c r="D567" i="3"/>
  <c r="D585" i="3"/>
  <c r="D603" i="3"/>
  <c r="D621" i="3"/>
  <c r="D639" i="3"/>
  <c r="D651" i="3"/>
  <c r="D660" i="3"/>
  <c r="D669" i="3"/>
  <c r="D678" i="3"/>
  <c r="D687" i="3"/>
  <c r="D696" i="3"/>
  <c r="D705" i="3"/>
  <c r="D712" i="3"/>
  <c r="D720" i="3"/>
  <c r="D727" i="3"/>
  <c r="D734" i="3"/>
  <c r="D741" i="3"/>
  <c r="D748" i="3"/>
  <c r="D756" i="3"/>
  <c r="D763" i="3"/>
  <c r="D770" i="3"/>
  <c r="D777" i="3"/>
  <c r="D783" i="3"/>
  <c r="D789" i="3"/>
  <c r="D795" i="3"/>
  <c r="D801" i="3"/>
  <c r="D807" i="3"/>
  <c r="D813" i="3"/>
  <c r="D819" i="3"/>
  <c r="D825" i="3"/>
  <c r="D831" i="3"/>
  <c r="D837" i="3"/>
  <c r="D843" i="3"/>
  <c r="D849" i="3"/>
  <c r="D855" i="3"/>
  <c r="D861" i="3"/>
  <c r="D867" i="3"/>
  <c r="D873" i="3"/>
  <c r="D879" i="3"/>
  <c r="D885" i="3"/>
  <c r="D891" i="3"/>
  <c r="D897" i="3"/>
  <c r="D903" i="3"/>
  <c r="D909" i="3"/>
  <c r="D915" i="3"/>
  <c r="D921" i="3"/>
  <c r="D927" i="3"/>
  <c r="D933" i="3"/>
  <c r="D939" i="3"/>
  <c r="D945" i="3"/>
  <c r="D951" i="3"/>
  <c r="D957" i="3"/>
  <c r="D963" i="3"/>
  <c r="D969" i="3"/>
  <c r="D975" i="3"/>
  <c r="D981" i="3"/>
  <c r="D987" i="3"/>
  <c r="D993" i="3"/>
  <c r="D999" i="3"/>
  <c r="D1005" i="3"/>
  <c r="D1011" i="3"/>
  <c r="D1017" i="3"/>
  <c r="D1023" i="3"/>
  <c r="D1029" i="3"/>
  <c r="D1035" i="3"/>
  <c r="D1041" i="3"/>
  <c r="D1047" i="3"/>
  <c r="D1053" i="3"/>
  <c r="D1059" i="3"/>
  <c r="D1065" i="3"/>
  <c r="D1071" i="3"/>
  <c r="D1077" i="3"/>
  <c r="D1083" i="3"/>
  <c r="D1089" i="3"/>
  <c r="D1095" i="3"/>
  <c r="D1101" i="3"/>
  <c r="D1107" i="3"/>
  <c r="D1113" i="3"/>
  <c r="D1119" i="3"/>
  <c r="D1125" i="3"/>
  <c r="D1131" i="3"/>
  <c r="D1137" i="3"/>
  <c r="D183" i="3"/>
  <c r="D237" i="3"/>
  <c r="D291" i="3"/>
  <c r="D345" i="3"/>
  <c r="D399" i="3"/>
  <c r="D453" i="3"/>
  <c r="D487" i="3"/>
  <c r="D509" i="3"/>
  <c r="D530" i="3"/>
  <c r="D550" i="3"/>
  <c r="D568" i="3"/>
  <c r="D586" i="3"/>
  <c r="D604" i="3"/>
  <c r="D622" i="3"/>
  <c r="D640" i="3"/>
  <c r="D652" i="3"/>
  <c r="D662" i="3"/>
  <c r="D670" i="3"/>
  <c r="D680" i="3"/>
  <c r="D688" i="3"/>
  <c r="D698" i="3"/>
  <c r="D706" i="3"/>
  <c r="D714" i="3"/>
  <c r="D721" i="3"/>
  <c r="D728" i="3"/>
  <c r="D735" i="3"/>
  <c r="D742" i="3"/>
  <c r="D750" i="3"/>
  <c r="D757" i="3"/>
  <c r="D764" i="3"/>
  <c r="D771" i="3"/>
  <c r="D778" i="3"/>
  <c r="D784" i="3"/>
  <c r="D790" i="3"/>
  <c r="D796" i="3"/>
  <c r="D802" i="3"/>
  <c r="D808" i="3"/>
  <c r="D814" i="3"/>
  <c r="D820" i="3"/>
  <c r="D826" i="3"/>
  <c r="D832" i="3"/>
  <c r="D838" i="3"/>
  <c r="D844" i="3"/>
  <c r="D850" i="3"/>
  <c r="D856" i="3"/>
  <c r="D862" i="3"/>
  <c r="D868" i="3"/>
  <c r="D874" i="3"/>
  <c r="D880" i="3"/>
  <c r="D886" i="3"/>
  <c r="D892" i="3"/>
  <c r="D898" i="3"/>
  <c r="D904" i="3"/>
  <c r="D910" i="3"/>
  <c r="D916" i="3"/>
  <c r="D922" i="3"/>
  <c r="D928" i="3"/>
  <c r="D934" i="3"/>
  <c r="D940" i="3"/>
  <c r="D946" i="3"/>
  <c r="D952" i="3"/>
  <c r="D958" i="3"/>
  <c r="D964" i="3"/>
  <c r="D970" i="3"/>
  <c r="D976" i="3"/>
  <c r="D982" i="3"/>
  <c r="D988" i="3"/>
  <c r="D994" i="3"/>
  <c r="D1000" i="3"/>
  <c r="D1006" i="3"/>
  <c r="D1012" i="3"/>
  <c r="D1018" i="3"/>
  <c r="D1024" i="3"/>
  <c r="D1030" i="3"/>
  <c r="D1036" i="3"/>
  <c r="D1042" i="3"/>
  <c r="D1048" i="3"/>
  <c r="D1054" i="3"/>
  <c r="D1060" i="3"/>
  <c r="D1066" i="3"/>
  <c r="D1072" i="3"/>
  <c r="D1078" i="3"/>
  <c r="D1084" i="3"/>
  <c r="D1090" i="3"/>
  <c r="D1096" i="3"/>
  <c r="D193" i="3"/>
  <c r="D247" i="3"/>
  <c r="D301" i="3"/>
  <c r="D355" i="3"/>
  <c r="D409" i="3"/>
  <c r="D463" i="3"/>
  <c r="D493" i="3"/>
  <c r="D515" i="3"/>
  <c r="D536" i="3"/>
  <c r="D555" i="3"/>
  <c r="D573" i="3"/>
  <c r="D591" i="3"/>
  <c r="D609" i="3"/>
  <c r="D627" i="3"/>
  <c r="D642" i="3"/>
  <c r="D654" i="3"/>
  <c r="D663" i="3"/>
  <c r="D672" i="3"/>
  <c r="D681" i="3"/>
  <c r="D690" i="3"/>
  <c r="D699" i="3"/>
  <c r="D708" i="3"/>
  <c r="D715" i="3"/>
  <c r="D722" i="3"/>
  <c r="D729" i="3"/>
  <c r="D736" i="3"/>
  <c r="D744" i="3"/>
  <c r="D751" i="3"/>
  <c r="D758" i="3"/>
  <c r="D765" i="3"/>
  <c r="D772" i="3"/>
  <c r="D779" i="3"/>
  <c r="D785" i="3"/>
  <c r="D791" i="3"/>
  <c r="D797" i="3"/>
  <c r="D803" i="3"/>
  <c r="D809" i="3"/>
  <c r="D815" i="3"/>
  <c r="D821" i="3"/>
  <c r="D827" i="3"/>
  <c r="D833" i="3"/>
  <c r="D839" i="3"/>
  <c r="D845" i="3"/>
  <c r="D851" i="3"/>
  <c r="D857" i="3"/>
  <c r="D863" i="3"/>
  <c r="D869" i="3"/>
  <c r="D875" i="3"/>
  <c r="D881" i="3"/>
  <c r="D887" i="3"/>
  <c r="D893" i="3"/>
  <c r="D899" i="3"/>
  <c r="D905" i="3"/>
  <c r="D911" i="3"/>
  <c r="D917" i="3"/>
  <c r="D923" i="3"/>
  <c r="D929" i="3"/>
  <c r="D935" i="3"/>
  <c r="D941" i="3"/>
  <c r="D947" i="3"/>
  <c r="D953" i="3"/>
  <c r="D959" i="3"/>
  <c r="D965" i="3"/>
  <c r="D971" i="3"/>
  <c r="D977" i="3"/>
  <c r="D983" i="3"/>
  <c r="D989" i="3"/>
  <c r="D995" i="3"/>
  <c r="D1001" i="3"/>
  <c r="D1007" i="3"/>
  <c r="D1013" i="3"/>
  <c r="D1019" i="3"/>
  <c r="D1025" i="3"/>
  <c r="D1031" i="3"/>
  <c r="D1037" i="3"/>
  <c r="D1043" i="3"/>
  <c r="D1049" i="3"/>
  <c r="D1055" i="3"/>
  <c r="D1061" i="3"/>
  <c r="D1067" i="3"/>
  <c r="D1073" i="3"/>
  <c r="D1079" i="3"/>
  <c r="D1085" i="3"/>
  <c r="D201" i="3"/>
  <c r="D255" i="3"/>
  <c r="D309" i="3"/>
  <c r="D363" i="3"/>
  <c r="D417" i="3"/>
  <c r="D471" i="3"/>
  <c r="D494" i="3"/>
  <c r="D516" i="3"/>
  <c r="D537" i="3"/>
  <c r="D556" i="3"/>
  <c r="D574" i="3"/>
  <c r="D592" i="3"/>
  <c r="D610" i="3"/>
  <c r="D628" i="3"/>
  <c r="D645" i="3"/>
  <c r="D656" i="3"/>
  <c r="D664" i="3"/>
  <c r="D674" i="3"/>
  <c r="D682" i="3"/>
  <c r="D692" i="3"/>
  <c r="D700" i="3"/>
  <c r="D709" i="3"/>
  <c r="D716" i="3"/>
  <c r="D723" i="3"/>
  <c r="D730" i="3"/>
  <c r="D738" i="3"/>
  <c r="D745" i="3"/>
  <c r="D752" i="3"/>
  <c r="D759" i="3"/>
  <c r="D766" i="3"/>
  <c r="D774" i="3"/>
  <c r="D780" i="3"/>
  <c r="D786" i="3"/>
  <c r="D792" i="3"/>
  <c r="D798" i="3"/>
  <c r="D804" i="3"/>
  <c r="D810" i="3"/>
  <c r="D816" i="3"/>
  <c r="D822" i="3"/>
  <c r="D828" i="3"/>
  <c r="D834" i="3"/>
  <c r="D840" i="3"/>
  <c r="D846" i="3"/>
  <c r="D852" i="3"/>
  <c r="D858" i="3"/>
  <c r="D864" i="3"/>
  <c r="D870" i="3"/>
  <c r="D876" i="3"/>
  <c r="D882" i="3"/>
  <c r="D888" i="3"/>
  <c r="D894" i="3"/>
  <c r="D900" i="3"/>
  <c r="D906" i="3"/>
  <c r="D912" i="3"/>
  <c r="D918" i="3"/>
  <c r="D924" i="3"/>
  <c r="D930" i="3"/>
  <c r="D936" i="3"/>
  <c r="D942" i="3"/>
  <c r="D948" i="3"/>
  <c r="D954" i="3"/>
  <c r="D960" i="3"/>
  <c r="D966" i="3"/>
  <c r="D972" i="3"/>
  <c r="D978" i="3"/>
  <c r="D984" i="3"/>
  <c r="D990" i="3"/>
  <c r="D996" i="3"/>
  <c r="D1002" i="3"/>
  <c r="D1008" i="3"/>
  <c r="D1014" i="3"/>
  <c r="D1020" i="3"/>
  <c r="D1026" i="3"/>
  <c r="D1032" i="3"/>
  <c r="D1038" i="3"/>
  <c r="D1044" i="3"/>
  <c r="D1050" i="3"/>
  <c r="D1056" i="3"/>
  <c r="D1062" i="3"/>
  <c r="D1068" i="3"/>
  <c r="D1074" i="3"/>
  <c r="D1080" i="3"/>
  <c r="D1086" i="3"/>
  <c r="D211" i="3"/>
  <c r="D265" i="3"/>
  <c r="D319" i="3"/>
  <c r="D373" i="3"/>
  <c r="D427" i="3"/>
  <c r="D479" i="3"/>
  <c r="D500" i="3"/>
  <c r="D522" i="3"/>
  <c r="D543" i="3"/>
  <c r="D561" i="3"/>
  <c r="D579" i="3"/>
  <c r="D597" i="3"/>
  <c r="D615" i="3"/>
  <c r="D633" i="3"/>
  <c r="D646" i="3"/>
  <c r="D657" i="3"/>
  <c r="D666" i="3"/>
  <c r="D675" i="3"/>
  <c r="D684" i="3"/>
  <c r="D693" i="3"/>
  <c r="D702" i="3"/>
  <c r="D710" i="3"/>
  <c r="D717" i="3"/>
  <c r="D724" i="3"/>
  <c r="D732" i="3"/>
  <c r="D739" i="3"/>
  <c r="D746" i="3"/>
  <c r="D753" i="3"/>
  <c r="D760" i="3"/>
  <c r="D768" i="3"/>
  <c r="D775" i="3"/>
  <c r="D781" i="3"/>
  <c r="D787" i="3"/>
  <c r="D793" i="3"/>
  <c r="D799" i="3"/>
  <c r="D805" i="3"/>
  <c r="D811" i="3"/>
  <c r="D817" i="3"/>
  <c r="D823" i="3"/>
  <c r="D829" i="3"/>
  <c r="D835" i="3"/>
  <c r="D841" i="3"/>
  <c r="D847" i="3"/>
  <c r="D853" i="3"/>
  <c r="D859" i="3"/>
  <c r="D865" i="3"/>
  <c r="D871" i="3"/>
  <c r="D877" i="3"/>
  <c r="D883" i="3"/>
  <c r="D889" i="3"/>
  <c r="D895" i="3"/>
  <c r="D901" i="3"/>
  <c r="D907" i="3"/>
  <c r="D913" i="3"/>
  <c r="D919" i="3"/>
  <c r="D925" i="3"/>
  <c r="D931" i="3"/>
  <c r="D937" i="3"/>
  <c r="D943" i="3"/>
  <c r="D949" i="3"/>
  <c r="D955" i="3"/>
  <c r="D961" i="3"/>
  <c r="D967" i="3"/>
  <c r="D973" i="3"/>
  <c r="D979" i="3"/>
  <c r="D985" i="3"/>
  <c r="D991" i="3"/>
  <c r="D997" i="3"/>
  <c r="D1003" i="3"/>
  <c r="D1009" i="3"/>
  <c r="D1015" i="3"/>
  <c r="D1021" i="3"/>
  <c r="D1027" i="3"/>
  <c r="D1033" i="3"/>
  <c r="D219" i="3"/>
  <c r="D273" i="3"/>
  <c r="D327" i="3"/>
  <c r="D381" i="3"/>
  <c r="D435" i="3"/>
  <c r="D480" i="3"/>
  <c r="D501" i="3"/>
  <c r="D523" i="3"/>
  <c r="D544" i="3"/>
  <c r="D562" i="3"/>
  <c r="D580" i="3"/>
  <c r="D598" i="3"/>
  <c r="D616" i="3"/>
  <c r="D634" i="3"/>
  <c r="D648" i="3"/>
  <c r="D658" i="3"/>
  <c r="D668" i="3"/>
  <c r="D676" i="3"/>
  <c r="D686" i="3"/>
  <c r="D694" i="3"/>
  <c r="D704" i="3"/>
  <c r="D711" i="3"/>
  <c r="D718" i="3"/>
  <c r="D726" i="3"/>
  <c r="D733" i="3"/>
  <c r="D740" i="3"/>
  <c r="D747" i="3"/>
  <c r="D754" i="3"/>
  <c r="D762" i="3"/>
  <c r="D769" i="3"/>
  <c r="D776" i="3"/>
  <c r="D782" i="3"/>
  <c r="D788" i="3"/>
  <c r="D794" i="3"/>
  <c r="D800" i="3"/>
  <c r="D806" i="3"/>
  <c r="D812" i="3"/>
  <c r="D848" i="3"/>
  <c r="D884" i="3"/>
  <c r="D920" i="3"/>
  <c r="D956" i="3"/>
  <c r="D992" i="3"/>
  <c r="D1028" i="3"/>
  <c r="D1051" i="3"/>
  <c r="D1069" i="3"/>
  <c r="D1087" i="3"/>
  <c r="D1097" i="3"/>
  <c r="D1104" i="3"/>
  <c r="D1111" i="3"/>
  <c r="D1118" i="3"/>
  <c r="D1126" i="3"/>
  <c r="D1133" i="3"/>
  <c r="D1140" i="3"/>
  <c r="D1146" i="3"/>
  <c r="D1152" i="3"/>
  <c r="D1158" i="3"/>
  <c r="D1164" i="3"/>
  <c r="D1170" i="3"/>
  <c r="D1176" i="3"/>
  <c r="D1182" i="3"/>
  <c r="D1188" i="3"/>
  <c r="D1194" i="3"/>
  <c r="D1200" i="3"/>
  <c r="D1206" i="3"/>
  <c r="D1212" i="3"/>
  <c r="D1218" i="3"/>
  <c r="D1224" i="3"/>
  <c r="D1230" i="3"/>
  <c r="D1236" i="3"/>
  <c r="D1242" i="3"/>
  <c r="D1248" i="3"/>
  <c r="D1254" i="3"/>
  <c r="D1260" i="3"/>
  <c r="D1266" i="3"/>
  <c r="D1272" i="3"/>
  <c r="D1278" i="3"/>
  <c r="D1284" i="3"/>
  <c r="D1290" i="3"/>
  <c r="D1296" i="3"/>
  <c r="D1302" i="3"/>
  <c r="D1308" i="3"/>
  <c r="D1314" i="3"/>
  <c r="D1320" i="3"/>
  <c r="D1326" i="3"/>
  <c r="D1332" i="3"/>
  <c r="D1338" i="3"/>
  <c r="D1344" i="3"/>
  <c r="D1350" i="3"/>
  <c r="D1356" i="3"/>
  <c r="D1362" i="3"/>
  <c r="D1368" i="3"/>
  <c r="D1374" i="3"/>
  <c r="D1380" i="3"/>
  <c r="D1386" i="3"/>
  <c r="D1392" i="3"/>
  <c r="D1398" i="3"/>
  <c r="D1404" i="3"/>
  <c r="D1410" i="3"/>
  <c r="D1416" i="3"/>
  <c r="D1422" i="3"/>
  <c r="D1428" i="3"/>
  <c r="D1434" i="3"/>
  <c r="D1440" i="3"/>
  <c r="D1446" i="3"/>
  <c r="D1452" i="3"/>
  <c r="D1458" i="3"/>
  <c r="D1464" i="3"/>
  <c r="D1470" i="3"/>
  <c r="D1476" i="3"/>
  <c r="D1482" i="3"/>
  <c r="D1488" i="3"/>
  <c r="D1494" i="3"/>
  <c r="D1500" i="3"/>
  <c r="D1506" i="3"/>
  <c r="D1512" i="3"/>
  <c r="D1518" i="3"/>
  <c r="D1524" i="3"/>
  <c r="D1530" i="3"/>
  <c r="D1536" i="3"/>
  <c r="D1542" i="3"/>
  <c r="D1548" i="3"/>
  <c r="D1554" i="3"/>
  <c r="D1560" i="3"/>
  <c r="D1566" i="3"/>
  <c r="D1572" i="3"/>
  <c r="D1578" i="3"/>
  <c r="D1584" i="3"/>
  <c r="D1590" i="3"/>
  <c r="D1596" i="3"/>
  <c r="D1602" i="3"/>
  <c r="D1608" i="3"/>
  <c r="D1614" i="3"/>
  <c r="D1620" i="3"/>
  <c r="D1626" i="3"/>
  <c r="D1632" i="3"/>
  <c r="D1638" i="3"/>
  <c r="D1644" i="3"/>
  <c r="D1650" i="3"/>
  <c r="D1656" i="3"/>
  <c r="D1662" i="3"/>
  <c r="D1668" i="3"/>
  <c r="D818" i="3"/>
  <c r="D854" i="3"/>
  <c r="D890" i="3"/>
  <c r="D926" i="3"/>
  <c r="D962" i="3"/>
  <c r="D998" i="3"/>
  <c r="D1034" i="3"/>
  <c r="D1052" i="3"/>
  <c r="D1070" i="3"/>
  <c r="D1088" i="3"/>
  <c r="D1098" i="3"/>
  <c r="D1105" i="3"/>
  <c r="D1112" i="3"/>
  <c r="D1120" i="3"/>
  <c r="D1127" i="3"/>
  <c r="D1134" i="3"/>
  <c r="D1141" i="3"/>
  <c r="D1147" i="3"/>
  <c r="D1153" i="3"/>
  <c r="D1159" i="3"/>
  <c r="D1165" i="3"/>
  <c r="D1171" i="3"/>
  <c r="D1177" i="3"/>
  <c r="D1183" i="3"/>
  <c r="D1189" i="3"/>
  <c r="D1195" i="3"/>
  <c r="D1201" i="3"/>
  <c r="D1207" i="3"/>
  <c r="D1213" i="3"/>
  <c r="D1219" i="3"/>
  <c r="D1225" i="3"/>
  <c r="D1231" i="3"/>
  <c r="D1237" i="3"/>
  <c r="D1243" i="3"/>
  <c r="D1249" i="3"/>
  <c r="D1255" i="3"/>
  <c r="D1261" i="3"/>
  <c r="D1267" i="3"/>
  <c r="D1273" i="3"/>
  <c r="D1279" i="3"/>
  <c r="D1285" i="3"/>
  <c r="D1291" i="3"/>
  <c r="D1297" i="3"/>
  <c r="D1303" i="3"/>
  <c r="D1309" i="3"/>
  <c r="D1315" i="3"/>
  <c r="D1321" i="3"/>
  <c r="D1327" i="3"/>
  <c r="D1333" i="3"/>
  <c r="D1339" i="3"/>
  <c r="D1345" i="3"/>
  <c r="D1351" i="3"/>
  <c r="D1357" i="3"/>
  <c r="D1363" i="3"/>
  <c r="D1369" i="3"/>
  <c r="D1375" i="3"/>
  <c r="D1381" i="3"/>
  <c r="D1387" i="3"/>
  <c r="D1393" i="3"/>
  <c r="D1399" i="3"/>
  <c r="D1405" i="3"/>
  <c r="D1411" i="3"/>
  <c r="D1417" i="3"/>
  <c r="D1423" i="3"/>
  <c r="D1429" i="3"/>
  <c r="D1435" i="3"/>
  <c r="D1441" i="3"/>
  <c r="D1447" i="3"/>
  <c r="D1453" i="3"/>
  <c r="D1459" i="3"/>
  <c r="D1465" i="3"/>
  <c r="D1471" i="3"/>
  <c r="D1477" i="3"/>
  <c r="D1483" i="3"/>
  <c r="D1489" i="3"/>
  <c r="D1495" i="3"/>
  <c r="D1501" i="3"/>
  <c r="D1507" i="3"/>
  <c r="D1513" i="3"/>
  <c r="D1519" i="3"/>
  <c r="D1525" i="3"/>
  <c r="D1531" i="3"/>
  <c r="D1537" i="3"/>
  <c r="D1543" i="3"/>
  <c r="D1549" i="3"/>
  <c r="D1555" i="3"/>
  <c r="D1561" i="3"/>
  <c r="D1567" i="3"/>
  <c r="D1573" i="3"/>
  <c r="D1579" i="3"/>
  <c r="D1585" i="3"/>
  <c r="D1591" i="3"/>
  <c r="D1597" i="3"/>
  <c r="D1603" i="3"/>
  <c r="D1609" i="3"/>
  <c r="D1615" i="3"/>
  <c r="D824" i="3"/>
  <c r="D860" i="3"/>
  <c r="D896" i="3"/>
  <c r="D932" i="3"/>
  <c r="D968" i="3"/>
  <c r="D1004" i="3"/>
  <c r="D1039" i="3"/>
  <c r="D1057" i="3"/>
  <c r="D1075" i="3"/>
  <c r="D1091" i="3"/>
  <c r="D1099" i="3"/>
  <c r="D1106" i="3"/>
  <c r="D1114" i="3"/>
  <c r="D1121" i="3"/>
  <c r="D1128" i="3"/>
  <c r="D1135" i="3"/>
  <c r="D1142" i="3"/>
  <c r="D1148" i="3"/>
  <c r="D1154" i="3"/>
  <c r="D1160" i="3"/>
  <c r="D1166" i="3"/>
  <c r="D1172" i="3"/>
  <c r="D1178" i="3"/>
  <c r="D1184" i="3"/>
  <c r="D1190" i="3"/>
  <c r="D1196" i="3"/>
  <c r="D1202" i="3"/>
  <c r="D1208" i="3"/>
  <c r="D1214" i="3"/>
  <c r="D1220" i="3"/>
  <c r="D1226" i="3"/>
  <c r="D1232" i="3"/>
  <c r="D1238" i="3"/>
  <c r="D1244" i="3"/>
  <c r="D1250" i="3"/>
  <c r="D1256" i="3"/>
  <c r="D1262" i="3"/>
  <c r="D1268" i="3"/>
  <c r="D1274" i="3"/>
  <c r="D1280" i="3"/>
  <c r="D1286" i="3"/>
  <c r="D1292" i="3"/>
  <c r="D1298" i="3"/>
  <c r="D1304" i="3"/>
  <c r="D1310" i="3"/>
  <c r="D1316" i="3"/>
  <c r="D1322" i="3"/>
  <c r="D1328" i="3"/>
  <c r="D1334" i="3"/>
  <c r="D1340" i="3"/>
  <c r="D1346" i="3"/>
  <c r="D1352" i="3"/>
  <c r="D1358" i="3"/>
  <c r="D1364" i="3"/>
  <c r="D1370" i="3"/>
  <c r="D1376" i="3"/>
  <c r="D1382" i="3"/>
  <c r="D1388" i="3"/>
  <c r="D1394" i="3"/>
  <c r="D1400" i="3"/>
  <c r="D1406" i="3"/>
  <c r="D1412" i="3"/>
  <c r="D1418" i="3"/>
  <c r="D1424" i="3"/>
  <c r="D1430" i="3"/>
  <c r="D1436" i="3"/>
  <c r="D1442" i="3"/>
  <c r="D1448" i="3"/>
  <c r="D1454" i="3"/>
  <c r="D1460" i="3"/>
  <c r="D1466" i="3"/>
  <c r="D1472" i="3"/>
  <c r="D1478" i="3"/>
  <c r="D1484" i="3"/>
  <c r="D1490" i="3"/>
  <c r="D1496" i="3"/>
  <c r="D1502" i="3"/>
  <c r="D1508" i="3"/>
  <c r="D1514" i="3"/>
  <c r="D1520" i="3"/>
  <c r="D1526" i="3"/>
  <c r="D1532" i="3"/>
  <c r="D1538" i="3"/>
  <c r="D1544" i="3"/>
  <c r="D1550" i="3"/>
  <c r="D1556" i="3"/>
  <c r="D1562" i="3"/>
  <c r="D1568" i="3"/>
  <c r="D1574" i="3"/>
  <c r="D1580" i="3"/>
  <c r="D1586" i="3"/>
  <c r="D1592" i="3"/>
  <c r="D1598" i="3"/>
  <c r="D1604" i="3"/>
  <c r="D1610" i="3"/>
  <c r="D1616" i="3"/>
  <c r="D830" i="3"/>
  <c r="D866" i="3"/>
  <c r="D902" i="3"/>
  <c r="D938" i="3"/>
  <c r="D974" i="3"/>
  <c r="D1010" i="3"/>
  <c r="D1040" i="3"/>
  <c r="D1058" i="3"/>
  <c r="D1076" i="3"/>
  <c r="D1092" i="3"/>
  <c r="D1100" i="3"/>
  <c r="D1108" i="3"/>
  <c r="D1115" i="3"/>
  <c r="D1122" i="3"/>
  <c r="D1129" i="3"/>
  <c r="D1136" i="3"/>
  <c r="D1143" i="3"/>
  <c r="D1149" i="3"/>
  <c r="D1155" i="3"/>
  <c r="D1161" i="3"/>
  <c r="D1167" i="3"/>
  <c r="D1173" i="3"/>
  <c r="D1179" i="3"/>
  <c r="D1185" i="3"/>
  <c r="D1191" i="3"/>
  <c r="D1197" i="3"/>
  <c r="D1203" i="3"/>
  <c r="D1209" i="3"/>
  <c r="D1215" i="3"/>
  <c r="D1221" i="3"/>
  <c r="D1227" i="3"/>
  <c r="D1233" i="3"/>
  <c r="D1239" i="3"/>
  <c r="D1245" i="3"/>
  <c r="D1251" i="3"/>
  <c r="D1257" i="3"/>
  <c r="D1263" i="3"/>
  <c r="D1269" i="3"/>
  <c r="D1275" i="3"/>
  <c r="D1281" i="3"/>
  <c r="D1287" i="3"/>
  <c r="D1293" i="3"/>
  <c r="D1299" i="3"/>
  <c r="D1305" i="3"/>
  <c r="D1311" i="3"/>
  <c r="D1317" i="3"/>
  <c r="D1323" i="3"/>
  <c r="D1329" i="3"/>
  <c r="D1335" i="3"/>
  <c r="D1341" i="3"/>
  <c r="D1347" i="3"/>
  <c r="D1353" i="3"/>
  <c r="D1359" i="3"/>
  <c r="D1365" i="3"/>
  <c r="D1371" i="3"/>
  <c r="D1377" i="3"/>
  <c r="D1383" i="3"/>
  <c r="D1389" i="3"/>
  <c r="D1395" i="3"/>
  <c r="D1401" i="3"/>
  <c r="D1407" i="3"/>
  <c r="D1413" i="3"/>
  <c r="D1419" i="3"/>
  <c r="D1425" i="3"/>
  <c r="D1431" i="3"/>
  <c r="D1437" i="3"/>
  <c r="D1443" i="3"/>
  <c r="D1449" i="3"/>
  <c r="D1455" i="3"/>
  <c r="D1461" i="3"/>
  <c r="D1467" i="3"/>
  <c r="D1473" i="3"/>
  <c r="D1479" i="3"/>
  <c r="D1485" i="3"/>
  <c r="D1491" i="3"/>
  <c r="D1497" i="3"/>
  <c r="D1503" i="3"/>
  <c r="D1509" i="3"/>
  <c r="D1515" i="3"/>
  <c r="D1521" i="3"/>
  <c r="D1527" i="3"/>
  <c r="D1533" i="3"/>
  <c r="D1539" i="3"/>
  <c r="D1545" i="3"/>
  <c r="D1551" i="3"/>
  <c r="D836" i="3"/>
  <c r="D872" i="3"/>
  <c r="D908" i="3"/>
  <c r="D944" i="3"/>
  <c r="D980" i="3"/>
  <c r="D1016" i="3"/>
  <c r="D1045" i="3"/>
  <c r="D1063" i="3"/>
  <c r="D1081" i="3"/>
  <c r="D1093" i="3"/>
  <c r="D1102" i="3"/>
  <c r="D1109" i="3"/>
  <c r="D1116" i="3"/>
  <c r="D1123" i="3"/>
  <c r="D1130" i="3"/>
  <c r="D1138" i="3"/>
  <c r="D1144" i="3"/>
  <c r="D1150" i="3"/>
  <c r="D1156" i="3"/>
  <c r="D1162" i="3"/>
  <c r="D1168" i="3"/>
  <c r="D1174" i="3"/>
  <c r="D1180" i="3"/>
  <c r="D1186" i="3"/>
  <c r="D1192" i="3"/>
  <c r="D1198" i="3"/>
  <c r="D1204" i="3"/>
  <c r="D1210" i="3"/>
  <c r="D1216" i="3"/>
  <c r="D1222" i="3"/>
  <c r="D1228" i="3"/>
  <c r="D1234" i="3"/>
  <c r="D1240" i="3"/>
  <c r="D1246" i="3"/>
  <c r="D1252" i="3"/>
  <c r="D1258" i="3"/>
  <c r="D1264" i="3"/>
  <c r="D1270" i="3"/>
  <c r="D1276" i="3"/>
  <c r="D1282" i="3"/>
  <c r="D1288" i="3"/>
  <c r="D1294" i="3"/>
  <c r="D1300" i="3"/>
  <c r="D1306" i="3"/>
  <c r="D1312" i="3"/>
  <c r="D1318" i="3"/>
  <c r="D1324" i="3"/>
  <c r="D1330" i="3"/>
  <c r="D1336" i="3"/>
  <c r="D1342" i="3"/>
  <c r="D1348" i="3"/>
  <c r="D1354" i="3"/>
  <c r="D842" i="3"/>
  <c r="D878" i="3"/>
  <c r="D914" i="3"/>
  <c r="D950" i="3"/>
  <c r="D986" i="3"/>
  <c r="D1022" i="3"/>
  <c r="D1046" i="3"/>
  <c r="D1064" i="3"/>
  <c r="D1082" i="3"/>
  <c r="D1094" i="3"/>
  <c r="D1103" i="3"/>
  <c r="D1110" i="3"/>
  <c r="D1117" i="3"/>
  <c r="D1124" i="3"/>
  <c r="D1132" i="3"/>
  <c r="D1139" i="3"/>
  <c r="D1175" i="3"/>
  <c r="D1211" i="3"/>
  <c r="D1247" i="3"/>
  <c r="D1283" i="3"/>
  <c r="D1319" i="3"/>
  <c r="D1355" i="3"/>
  <c r="D1373" i="3"/>
  <c r="D1391" i="3"/>
  <c r="D1409" i="3"/>
  <c r="D1427" i="3"/>
  <c r="D1445" i="3"/>
  <c r="D1463" i="3"/>
  <c r="D1481" i="3"/>
  <c r="D1499" i="3"/>
  <c r="D1517" i="3"/>
  <c r="D1535" i="3"/>
  <c r="D1553" i="3"/>
  <c r="D1565" i="3"/>
  <c r="D1577" i="3"/>
  <c r="D1589" i="3"/>
  <c r="D1601" i="3"/>
  <c r="D1613" i="3"/>
  <c r="D1623" i="3"/>
  <c r="D1630" i="3"/>
  <c r="D1637" i="3"/>
  <c r="D1645" i="3"/>
  <c r="D1652" i="3"/>
  <c r="D1659" i="3"/>
  <c r="D1666" i="3"/>
  <c r="D1673" i="3"/>
  <c r="D1679" i="3"/>
  <c r="D1685" i="3"/>
  <c r="D1691" i="3"/>
  <c r="D1697" i="3"/>
  <c r="D1703" i="3"/>
  <c r="D1709" i="3"/>
  <c r="D1715" i="3"/>
  <c r="D1721" i="3"/>
  <c r="D1727" i="3"/>
  <c r="D1733" i="3"/>
  <c r="D1739" i="3"/>
  <c r="D1745" i="3"/>
  <c r="D1751" i="3"/>
  <c r="D1757" i="3"/>
  <c r="D1763" i="3"/>
  <c r="D1769" i="3"/>
  <c r="D1775" i="3"/>
  <c r="D1781" i="3"/>
  <c r="D1787" i="3"/>
  <c r="D1793" i="3"/>
  <c r="D1799" i="3"/>
  <c r="D1805" i="3"/>
  <c r="D1811" i="3"/>
  <c r="D1817" i="3"/>
  <c r="D1823" i="3"/>
  <c r="D1829" i="3"/>
  <c r="D1835" i="3"/>
  <c r="D1841" i="3"/>
  <c r="D1847" i="3"/>
  <c r="D1853" i="3"/>
  <c r="D1859" i="3"/>
  <c r="D1865" i="3"/>
  <c r="D1871" i="3"/>
  <c r="D1877" i="3"/>
  <c r="D1883" i="3"/>
  <c r="D1889" i="3"/>
  <c r="D1895" i="3"/>
  <c r="D1901" i="3"/>
  <c r="D1907" i="3"/>
  <c r="D1913" i="3"/>
  <c r="D1919" i="3"/>
  <c r="D1925" i="3"/>
  <c r="D1931" i="3"/>
  <c r="D1937" i="3"/>
  <c r="D1943" i="3"/>
  <c r="D1949" i="3"/>
  <c r="D1955" i="3"/>
  <c r="D1961" i="3"/>
  <c r="D1967" i="3"/>
  <c r="D1973" i="3"/>
  <c r="D1979" i="3"/>
  <c r="D1985" i="3"/>
  <c r="D1991" i="3"/>
  <c r="D1997" i="3"/>
  <c r="D2003" i="3"/>
  <c r="D2009" i="3"/>
  <c r="D2015" i="3"/>
  <c r="D2021" i="3"/>
  <c r="D2027" i="3"/>
  <c r="D2033" i="3"/>
  <c r="D2039" i="3"/>
  <c r="D2045" i="3"/>
  <c r="D2051" i="3"/>
  <c r="D2057" i="3"/>
  <c r="D2063" i="3"/>
  <c r="D2069" i="3"/>
  <c r="D2075" i="3"/>
  <c r="D2081" i="3"/>
  <c r="D2087" i="3"/>
  <c r="D2093" i="3"/>
  <c r="D2099" i="3"/>
  <c r="D2105" i="3"/>
  <c r="D2111" i="3"/>
  <c r="D2117" i="3"/>
  <c r="D2123" i="3"/>
  <c r="D2129" i="3"/>
  <c r="D2135" i="3"/>
  <c r="D2141" i="3"/>
  <c r="D2147" i="3"/>
  <c r="D2153" i="3"/>
  <c r="D2159" i="3"/>
  <c r="D2165" i="3"/>
  <c r="D2171" i="3"/>
  <c r="D2177" i="3"/>
  <c r="D2183" i="3"/>
  <c r="D2189" i="3"/>
  <c r="D2195" i="3"/>
  <c r="D2201" i="3"/>
  <c r="D2207" i="3"/>
  <c r="D2213" i="3"/>
  <c r="D2219" i="3"/>
  <c r="D2225" i="3"/>
  <c r="D2231" i="3"/>
  <c r="D2237" i="3"/>
  <c r="D2243" i="3"/>
  <c r="D2249" i="3"/>
  <c r="D2255" i="3"/>
  <c r="D2261" i="3"/>
  <c r="D1145" i="3"/>
  <c r="D1181" i="3"/>
  <c r="D1217" i="3"/>
  <c r="D1253" i="3"/>
  <c r="D1289" i="3"/>
  <c r="D1325" i="3"/>
  <c r="D1360" i="3"/>
  <c r="D1378" i="3"/>
  <c r="D1396" i="3"/>
  <c r="D1414" i="3"/>
  <c r="D1432" i="3"/>
  <c r="D1450" i="3"/>
  <c r="D1468" i="3"/>
  <c r="D1486" i="3"/>
  <c r="D1504" i="3"/>
  <c r="D1522" i="3"/>
  <c r="D1540" i="3"/>
  <c r="D1557" i="3"/>
  <c r="D1569" i="3"/>
  <c r="D1581" i="3"/>
  <c r="D1593" i="3"/>
  <c r="D1605" i="3"/>
  <c r="D1617" i="3"/>
  <c r="D1624" i="3"/>
  <c r="D1631" i="3"/>
  <c r="D1639" i="3"/>
  <c r="D1646" i="3"/>
  <c r="D1653" i="3"/>
  <c r="D1660" i="3"/>
  <c r="D1667" i="3"/>
  <c r="D1674" i="3"/>
  <c r="D1680" i="3"/>
  <c r="D1686" i="3"/>
  <c r="D1692" i="3"/>
  <c r="D1698" i="3"/>
  <c r="D1704" i="3"/>
  <c r="D1710" i="3"/>
  <c r="D1716" i="3"/>
  <c r="D1722" i="3"/>
  <c r="D1728" i="3"/>
  <c r="D1734" i="3"/>
  <c r="D1740" i="3"/>
  <c r="D1746" i="3"/>
  <c r="D1752" i="3"/>
  <c r="D1758" i="3"/>
  <c r="D1764" i="3"/>
  <c r="D1770" i="3"/>
  <c r="D1776" i="3"/>
  <c r="D1782" i="3"/>
  <c r="D1788" i="3"/>
  <c r="D1794" i="3"/>
  <c r="D1800" i="3"/>
  <c r="D1806" i="3"/>
  <c r="D1812" i="3"/>
  <c r="D1818" i="3"/>
  <c r="D1824" i="3"/>
  <c r="D1830" i="3"/>
  <c r="D1836" i="3"/>
  <c r="D1842" i="3"/>
  <c r="D1848" i="3"/>
  <c r="D1854" i="3"/>
  <c r="D1860" i="3"/>
  <c r="D1866" i="3"/>
  <c r="D1872" i="3"/>
  <c r="D1878" i="3"/>
  <c r="D1884" i="3"/>
  <c r="D1890" i="3"/>
  <c r="D1896" i="3"/>
  <c r="D1902" i="3"/>
  <c r="D1908" i="3"/>
  <c r="D1914" i="3"/>
  <c r="D1920" i="3"/>
  <c r="D1926" i="3"/>
  <c r="D1932" i="3"/>
  <c r="D1938" i="3"/>
  <c r="D1944" i="3"/>
  <c r="D1950" i="3"/>
  <c r="D1956" i="3"/>
  <c r="D1962" i="3"/>
  <c r="D1968" i="3"/>
  <c r="D1974" i="3"/>
  <c r="D1980" i="3"/>
  <c r="D1986" i="3"/>
  <c r="D1992" i="3"/>
  <c r="D1998" i="3"/>
  <c r="D2004" i="3"/>
  <c r="D2010" i="3"/>
  <c r="D2016" i="3"/>
  <c r="D2022" i="3"/>
  <c r="D2028" i="3"/>
  <c r="D2034" i="3"/>
  <c r="D2040" i="3"/>
  <c r="D2046" i="3"/>
  <c r="D2052" i="3"/>
  <c r="D2058" i="3"/>
  <c r="D2064" i="3"/>
  <c r="D2070" i="3"/>
  <c r="D2076" i="3"/>
  <c r="D2082" i="3"/>
  <c r="D2088" i="3"/>
  <c r="D2094" i="3"/>
  <c r="D2100" i="3"/>
  <c r="D2106" i="3"/>
  <c r="D2112" i="3"/>
  <c r="D2118" i="3"/>
  <c r="D2124" i="3"/>
  <c r="D2130" i="3"/>
  <c r="D2136" i="3"/>
  <c r="D2142" i="3"/>
  <c r="D2148" i="3"/>
  <c r="D2154" i="3"/>
  <c r="D2160" i="3"/>
  <c r="D2166" i="3"/>
  <c r="D2172" i="3"/>
  <c r="D2178" i="3"/>
  <c r="D2184" i="3"/>
  <c r="D2190" i="3"/>
  <c r="D2196" i="3"/>
  <c r="D2202" i="3"/>
  <c r="D2208" i="3"/>
  <c r="D2214" i="3"/>
  <c r="D2220" i="3"/>
  <c r="D2226" i="3"/>
  <c r="D2232" i="3"/>
  <c r="D2238" i="3"/>
  <c r="D2244" i="3"/>
  <c r="D2250" i="3"/>
  <c r="D2256" i="3"/>
  <c r="D1151" i="3"/>
  <c r="D1187" i="3"/>
  <c r="D1223" i="3"/>
  <c r="D1259" i="3"/>
  <c r="D1295" i="3"/>
  <c r="D1331" i="3"/>
  <c r="D1361" i="3"/>
  <c r="D1379" i="3"/>
  <c r="D1397" i="3"/>
  <c r="D1415" i="3"/>
  <c r="D1433" i="3"/>
  <c r="D1451" i="3"/>
  <c r="D1469" i="3"/>
  <c r="D1487" i="3"/>
  <c r="D1505" i="3"/>
  <c r="D1523" i="3"/>
  <c r="D1541" i="3"/>
  <c r="D1558" i="3"/>
  <c r="D1570" i="3"/>
  <c r="D1582" i="3"/>
  <c r="D1594" i="3"/>
  <c r="D1606" i="3"/>
  <c r="D1618" i="3"/>
  <c r="D1625" i="3"/>
  <c r="D1633" i="3"/>
  <c r="D1640" i="3"/>
  <c r="D1647" i="3"/>
  <c r="D1654" i="3"/>
  <c r="D1661" i="3"/>
  <c r="D1669" i="3"/>
  <c r="D1675" i="3"/>
  <c r="D1681" i="3"/>
  <c r="D1687" i="3"/>
  <c r="D1693" i="3"/>
  <c r="D1699" i="3"/>
  <c r="D1705" i="3"/>
  <c r="D1711" i="3"/>
  <c r="D1717" i="3"/>
  <c r="D1723" i="3"/>
  <c r="D1729" i="3"/>
  <c r="D1735" i="3"/>
  <c r="D1741" i="3"/>
  <c r="D1747" i="3"/>
  <c r="D1753" i="3"/>
  <c r="D1759" i="3"/>
  <c r="D1765" i="3"/>
  <c r="D1771" i="3"/>
  <c r="D1777" i="3"/>
  <c r="D1783" i="3"/>
  <c r="D1789" i="3"/>
  <c r="D1795" i="3"/>
  <c r="D1801" i="3"/>
  <c r="D1807" i="3"/>
  <c r="D1813" i="3"/>
  <c r="D1819" i="3"/>
  <c r="D1825" i="3"/>
  <c r="D1831" i="3"/>
  <c r="D1837" i="3"/>
  <c r="D1843" i="3"/>
  <c r="D1849" i="3"/>
  <c r="D1855" i="3"/>
  <c r="D1861" i="3"/>
  <c r="D1867" i="3"/>
  <c r="D1873" i="3"/>
  <c r="D1879" i="3"/>
  <c r="D1885" i="3"/>
  <c r="D1891" i="3"/>
  <c r="D1897" i="3"/>
  <c r="D1903" i="3"/>
  <c r="D1909" i="3"/>
  <c r="D1915" i="3"/>
  <c r="D1921" i="3"/>
  <c r="D1927" i="3"/>
  <c r="D1933" i="3"/>
  <c r="D1939" i="3"/>
  <c r="D1945" i="3"/>
  <c r="D1951" i="3"/>
  <c r="D1957" i="3"/>
  <c r="D1963" i="3"/>
  <c r="D1969" i="3"/>
  <c r="D1975" i="3"/>
  <c r="D1981" i="3"/>
  <c r="D1987" i="3"/>
  <c r="D1993" i="3"/>
  <c r="D1999" i="3"/>
  <c r="D2005" i="3"/>
  <c r="D2011" i="3"/>
  <c r="D2017" i="3"/>
  <c r="D2023" i="3"/>
  <c r="D2029" i="3"/>
  <c r="D2035" i="3"/>
  <c r="D2041" i="3"/>
  <c r="D2047" i="3"/>
  <c r="D2053" i="3"/>
  <c r="D2059" i="3"/>
  <c r="D2065" i="3"/>
  <c r="D2071" i="3"/>
  <c r="D2077" i="3"/>
  <c r="D2083" i="3"/>
  <c r="D2089" i="3"/>
  <c r="D2095" i="3"/>
  <c r="D2101" i="3"/>
  <c r="D2107" i="3"/>
  <c r="D2113" i="3"/>
  <c r="D2119" i="3"/>
  <c r="D2125" i="3"/>
  <c r="D2131" i="3"/>
  <c r="D2137" i="3"/>
  <c r="D2143" i="3"/>
  <c r="D2149" i="3"/>
  <c r="D2155" i="3"/>
  <c r="D2161" i="3"/>
  <c r="D2167" i="3"/>
  <c r="D2173" i="3"/>
  <c r="D2179" i="3"/>
  <c r="D2185" i="3"/>
  <c r="D2191" i="3"/>
  <c r="D2197" i="3"/>
  <c r="D2203" i="3"/>
  <c r="D2209" i="3"/>
  <c r="D2215" i="3"/>
  <c r="D2221" i="3"/>
  <c r="D2227" i="3"/>
  <c r="D2233" i="3"/>
  <c r="D2239" i="3"/>
  <c r="D2245" i="3"/>
  <c r="D1157" i="3"/>
  <c r="D1193" i="3"/>
  <c r="D1229" i="3"/>
  <c r="D1265" i="3"/>
  <c r="D1301" i="3"/>
  <c r="D1337" i="3"/>
  <c r="D1366" i="3"/>
  <c r="D1384" i="3"/>
  <c r="D1402" i="3"/>
  <c r="D1420" i="3"/>
  <c r="D1438" i="3"/>
  <c r="D1456" i="3"/>
  <c r="D1474" i="3"/>
  <c r="D1492" i="3"/>
  <c r="D1510" i="3"/>
  <c r="D1528" i="3"/>
  <c r="D1546" i="3"/>
  <c r="D1559" i="3"/>
  <c r="D1571" i="3"/>
  <c r="D1583" i="3"/>
  <c r="D1595" i="3"/>
  <c r="D1607" i="3"/>
  <c r="D1619" i="3"/>
  <c r="D1627" i="3"/>
  <c r="D1634" i="3"/>
  <c r="D1641" i="3"/>
  <c r="D1648" i="3"/>
  <c r="D1655" i="3"/>
  <c r="D1663" i="3"/>
  <c r="D1670" i="3"/>
  <c r="D1676" i="3"/>
  <c r="D1682" i="3"/>
  <c r="D1688" i="3"/>
  <c r="D1694" i="3"/>
  <c r="D1700" i="3"/>
  <c r="D1706" i="3"/>
  <c r="D1712" i="3"/>
  <c r="D1718" i="3"/>
  <c r="D1724" i="3"/>
  <c r="D1730" i="3"/>
  <c r="D1736" i="3"/>
  <c r="D1742" i="3"/>
  <c r="D1748" i="3"/>
  <c r="D1754" i="3"/>
  <c r="D1760" i="3"/>
  <c r="D1766" i="3"/>
  <c r="D1772" i="3"/>
  <c r="D1778" i="3"/>
  <c r="D1784" i="3"/>
  <c r="D1790" i="3"/>
  <c r="D1796" i="3"/>
  <c r="D1802" i="3"/>
  <c r="D1808" i="3"/>
  <c r="D1814" i="3"/>
  <c r="D1820" i="3"/>
  <c r="D1826" i="3"/>
  <c r="D1832" i="3"/>
  <c r="D1838" i="3"/>
  <c r="D1844" i="3"/>
  <c r="D1850" i="3"/>
  <c r="D1856" i="3"/>
  <c r="D1862" i="3"/>
  <c r="D1868" i="3"/>
  <c r="D1874" i="3"/>
  <c r="D1880" i="3"/>
  <c r="D1886" i="3"/>
  <c r="D1892" i="3"/>
  <c r="D1898" i="3"/>
  <c r="D1904" i="3"/>
  <c r="D1910" i="3"/>
  <c r="D1916" i="3"/>
  <c r="D1922" i="3"/>
  <c r="D1928" i="3"/>
  <c r="D1934" i="3"/>
  <c r="D1940" i="3"/>
  <c r="D1946" i="3"/>
  <c r="D1952" i="3"/>
  <c r="D1958" i="3"/>
  <c r="D1964" i="3"/>
  <c r="D1970" i="3"/>
  <c r="D1976" i="3"/>
  <c r="D1982" i="3"/>
  <c r="D1988" i="3"/>
  <c r="D1994" i="3"/>
  <c r="D2000" i="3"/>
  <c r="D2006" i="3"/>
  <c r="D2012" i="3"/>
  <c r="D2018" i="3"/>
  <c r="D2024" i="3"/>
  <c r="D2030" i="3"/>
  <c r="D2036" i="3"/>
  <c r="D2042" i="3"/>
  <c r="D2048" i="3"/>
  <c r="D2054" i="3"/>
  <c r="D2060" i="3"/>
  <c r="D2066" i="3"/>
  <c r="D2072" i="3"/>
  <c r="D2078" i="3"/>
  <c r="D2084" i="3"/>
  <c r="D2090" i="3"/>
  <c r="D2096" i="3"/>
  <c r="D2102" i="3"/>
  <c r="D2108" i="3"/>
  <c r="D2114" i="3"/>
  <c r="D2120" i="3"/>
  <c r="D2126" i="3"/>
  <c r="D2132" i="3"/>
  <c r="D2138" i="3"/>
  <c r="D2144" i="3"/>
  <c r="D2150" i="3"/>
  <c r="D2156" i="3"/>
  <c r="D2162" i="3"/>
  <c r="D1163" i="3"/>
  <c r="D1199" i="3"/>
  <c r="D1235" i="3"/>
  <c r="D1271" i="3"/>
  <c r="D1307" i="3"/>
  <c r="D1343" i="3"/>
  <c r="D1367" i="3"/>
  <c r="D1385" i="3"/>
  <c r="D1403" i="3"/>
  <c r="D1421" i="3"/>
  <c r="D1439" i="3"/>
  <c r="D1457" i="3"/>
  <c r="D1475" i="3"/>
  <c r="D1493" i="3"/>
  <c r="D1511" i="3"/>
  <c r="D1529" i="3"/>
  <c r="D1547" i="3"/>
  <c r="D1563" i="3"/>
  <c r="D1575" i="3"/>
  <c r="D1587" i="3"/>
  <c r="D1599" i="3"/>
  <c r="D1611" i="3"/>
  <c r="D1621" i="3"/>
  <c r="D1628" i="3"/>
  <c r="D1635" i="3"/>
  <c r="D1642" i="3"/>
  <c r="D1649" i="3"/>
  <c r="D1657" i="3"/>
  <c r="D1664" i="3"/>
  <c r="D1671" i="3"/>
  <c r="D1677" i="3"/>
  <c r="D1683" i="3"/>
  <c r="D1689" i="3"/>
  <c r="D1695" i="3"/>
  <c r="D1701" i="3"/>
  <c r="D1707" i="3"/>
  <c r="D1713" i="3"/>
  <c r="D1719" i="3"/>
  <c r="D1725" i="3"/>
  <c r="D1731" i="3"/>
  <c r="D1737" i="3"/>
  <c r="D1743" i="3"/>
  <c r="D1749" i="3"/>
  <c r="D1755" i="3"/>
  <c r="D1761" i="3"/>
  <c r="D1767" i="3"/>
  <c r="D1773" i="3"/>
  <c r="D1779" i="3"/>
  <c r="D1785" i="3"/>
  <c r="D1791" i="3"/>
  <c r="D1797" i="3"/>
  <c r="D1803" i="3"/>
  <c r="D1809" i="3"/>
  <c r="D1815" i="3"/>
  <c r="D1821" i="3"/>
  <c r="D1827" i="3"/>
  <c r="D1833" i="3"/>
  <c r="D1839" i="3"/>
  <c r="D1845" i="3"/>
  <c r="D1851" i="3"/>
  <c r="D1857" i="3"/>
  <c r="D1863" i="3"/>
  <c r="D1869" i="3"/>
  <c r="D1875" i="3"/>
  <c r="D1881" i="3"/>
  <c r="D1887" i="3"/>
  <c r="D1893" i="3"/>
  <c r="D1899" i="3"/>
  <c r="D1905" i="3"/>
  <c r="D1911" i="3"/>
  <c r="D1917" i="3"/>
  <c r="D1923" i="3"/>
  <c r="D1929" i="3"/>
  <c r="D1935" i="3"/>
  <c r="D1941" i="3"/>
  <c r="D1947" i="3"/>
  <c r="D1953" i="3"/>
  <c r="D1959" i="3"/>
  <c r="D1965" i="3"/>
  <c r="D1971" i="3"/>
  <c r="D1977" i="3"/>
  <c r="D1983" i="3"/>
  <c r="D1989" i="3"/>
  <c r="D1995" i="3"/>
  <c r="D2001" i="3"/>
  <c r="D1169" i="3"/>
  <c r="D1205" i="3"/>
  <c r="D1241" i="3"/>
  <c r="D1277" i="3"/>
  <c r="D1313" i="3"/>
  <c r="D1349" i="3"/>
  <c r="D1372" i="3"/>
  <c r="D1390" i="3"/>
  <c r="D1408" i="3"/>
  <c r="D1426" i="3"/>
  <c r="D1444" i="3"/>
  <c r="D1462" i="3"/>
  <c r="D1480" i="3"/>
  <c r="D1498" i="3"/>
  <c r="D1516" i="3"/>
  <c r="D1534" i="3"/>
  <c r="D1552" i="3"/>
  <c r="D1564" i="3"/>
  <c r="D1576" i="3"/>
  <c r="D1588" i="3"/>
  <c r="D1600" i="3"/>
  <c r="D1612" i="3"/>
  <c r="D1622" i="3"/>
  <c r="D1629" i="3"/>
  <c r="D1636" i="3"/>
  <c r="D1643" i="3"/>
  <c r="D1651" i="3"/>
  <c r="D1658" i="3"/>
  <c r="D1665" i="3"/>
  <c r="D1672" i="3"/>
  <c r="D1678" i="3"/>
  <c r="D1684" i="3"/>
  <c r="D1690" i="3"/>
  <c r="D1696" i="3"/>
  <c r="D1702" i="3"/>
  <c r="D1708" i="3"/>
  <c r="D1714" i="3"/>
  <c r="D1720" i="3"/>
  <c r="D1726" i="3"/>
  <c r="D1732" i="3"/>
  <c r="D1738" i="3"/>
  <c r="D1744" i="3"/>
  <c r="D1750" i="3"/>
  <c r="D1756" i="3"/>
  <c r="D1762" i="3"/>
  <c r="D1768" i="3"/>
  <c r="D1774" i="3"/>
  <c r="D1780" i="3"/>
  <c r="D1786" i="3"/>
  <c r="D1822" i="3"/>
  <c r="D1858" i="3"/>
  <c r="D1894" i="3"/>
  <c r="D1930" i="3"/>
  <c r="D1966" i="3"/>
  <c r="D2002" i="3"/>
  <c r="D2020" i="3"/>
  <c r="D2038" i="3"/>
  <c r="D2056" i="3"/>
  <c r="D2074" i="3"/>
  <c r="D2092" i="3"/>
  <c r="D2110" i="3"/>
  <c r="D2128" i="3"/>
  <c r="D2146" i="3"/>
  <c r="D2164" i="3"/>
  <c r="D2176" i="3"/>
  <c r="D2188" i="3"/>
  <c r="D2200" i="3"/>
  <c r="D2212" i="3"/>
  <c r="D2224" i="3"/>
  <c r="D2236" i="3"/>
  <c r="D2248" i="3"/>
  <c r="D2258" i="3"/>
  <c r="D2265" i="3"/>
  <c r="D2271" i="3"/>
  <c r="D2277" i="3"/>
  <c r="D2283" i="3"/>
  <c r="D2289" i="3"/>
  <c r="D2295" i="3"/>
  <c r="D2301" i="3"/>
  <c r="D2307" i="3"/>
  <c r="D2313" i="3"/>
  <c r="D2319" i="3"/>
  <c r="D2325" i="3"/>
  <c r="D2331" i="3"/>
  <c r="D2337" i="3"/>
  <c r="D2343" i="3"/>
  <c r="D2349" i="3"/>
  <c r="D2355" i="3"/>
  <c r="D2361" i="3"/>
  <c r="D2367" i="3"/>
  <c r="D2373" i="3"/>
  <c r="D2379" i="3"/>
  <c r="D2385" i="3"/>
  <c r="D2391" i="3"/>
  <c r="D2397" i="3"/>
  <c r="D2403" i="3"/>
  <c r="D2409" i="3"/>
  <c r="D2415" i="3"/>
  <c r="D2421" i="3"/>
  <c r="D2427" i="3"/>
  <c r="D2433" i="3"/>
  <c r="D2439" i="3"/>
  <c r="D2445" i="3"/>
  <c r="D2451" i="3"/>
  <c r="D2457" i="3"/>
  <c r="D2463" i="3"/>
  <c r="D2469" i="3"/>
  <c r="D2475" i="3"/>
  <c r="D2481" i="3"/>
  <c r="D2487" i="3"/>
  <c r="D2493" i="3"/>
  <c r="D2499" i="3"/>
  <c r="D2505" i="3"/>
  <c r="D2511" i="3"/>
  <c r="D2517" i="3"/>
  <c r="D2523" i="3"/>
  <c r="D2529" i="3"/>
  <c r="D2535" i="3"/>
  <c r="D2541" i="3"/>
  <c r="D2547" i="3"/>
  <c r="D2553" i="3"/>
  <c r="D2559" i="3"/>
  <c r="D2565" i="3"/>
  <c r="D2571" i="3"/>
  <c r="D2577" i="3"/>
  <c r="D2583" i="3"/>
  <c r="D2589" i="3"/>
  <c r="D2595" i="3"/>
  <c r="D2601" i="3"/>
  <c r="D2607" i="3"/>
  <c r="D2613" i="3"/>
  <c r="D2619" i="3"/>
  <c r="D2625" i="3"/>
  <c r="D2631" i="3"/>
  <c r="D2637" i="3"/>
  <c r="D2643" i="3"/>
  <c r="D2649" i="3"/>
  <c r="D2655" i="3"/>
  <c r="D2661" i="3"/>
  <c r="D2667" i="3"/>
  <c r="D2673" i="3"/>
  <c r="D2679" i="3"/>
  <c r="D2685" i="3"/>
  <c r="D2691" i="3"/>
  <c r="D2697" i="3"/>
  <c r="D2703" i="3"/>
  <c r="D2709" i="3"/>
  <c r="D2715" i="3"/>
  <c r="D2721" i="3"/>
  <c r="D2727" i="3"/>
  <c r="D2733" i="3"/>
  <c r="D2739" i="3"/>
  <c r="D2745" i="3"/>
  <c r="D2751" i="3"/>
  <c r="D2757" i="3"/>
  <c r="D2763" i="3"/>
  <c r="D2769" i="3"/>
  <c r="D2775" i="3"/>
  <c r="D2781" i="3"/>
  <c r="D2787" i="3"/>
  <c r="D2793" i="3"/>
  <c r="D2799" i="3"/>
  <c r="D2805" i="3"/>
  <c r="D2811" i="3"/>
  <c r="D2817" i="3"/>
  <c r="D2823" i="3"/>
  <c r="D2829" i="3"/>
  <c r="D2835" i="3"/>
  <c r="D2841" i="3"/>
  <c r="D2847" i="3"/>
  <c r="D2853" i="3"/>
  <c r="D2859" i="3"/>
  <c r="D2865" i="3"/>
  <c r="D2871" i="3"/>
  <c r="D2877" i="3"/>
  <c r="D2883" i="3"/>
  <c r="D2889" i="3"/>
  <c r="D2895" i="3"/>
  <c r="D2901" i="3"/>
  <c r="D2907" i="3"/>
  <c r="D2913" i="3"/>
  <c r="D2919" i="3"/>
  <c r="D2925" i="3"/>
  <c r="D2931" i="3"/>
  <c r="D2937" i="3"/>
  <c r="D2943" i="3"/>
  <c r="D2949" i="3"/>
  <c r="D2955" i="3"/>
  <c r="D2961" i="3"/>
  <c r="D2967" i="3"/>
  <c r="D2973" i="3"/>
  <c r="D2979" i="3"/>
  <c r="D2985" i="3"/>
  <c r="D2991" i="3"/>
  <c r="D2997" i="3"/>
  <c r="D3003" i="3"/>
  <c r="D3009" i="3"/>
  <c r="D3015" i="3"/>
  <c r="D3021" i="3"/>
  <c r="D3027" i="3"/>
  <c r="D3033" i="3"/>
  <c r="D3039" i="3"/>
  <c r="D3045" i="3"/>
  <c r="D3051" i="3"/>
  <c r="D3057" i="3"/>
  <c r="D3063" i="3"/>
  <c r="D3069" i="3"/>
  <c r="D3075" i="3"/>
  <c r="D3081" i="3"/>
  <c r="D3087" i="3"/>
  <c r="D3093" i="3"/>
  <c r="D3099" i="3"/>
  <c r="D1792" i="3"/>
  <c r="D1828" i="3"/>
  <c r="D1864" i="3"/>
  <c r="D1900" i="3"/>
  <c r="D1936" i="3"/>
  <c r="D1972" i="3"/>
  <c r="D2007" i="3"/>
  <c r="D2025" i="3"/>
  <c r="D2043" i="3"/>
  <c r="D2061" i="3"/>
  <c r="D2079" i="3"/>
  <c r="D2097" i="3"/>
  <c r="D2115" i="3"/>
  <c r="D2133" i="3"/>
  <c r="D2151" i="3"/>
  <c r="D2168" i="3"/>
  <c r="D2180" i="3"/>
  <c r="D2192" i="3"/>
  <c r="D2204" i="3"/>
  <c r="D2216" i="3"/>
  <c r="D2228" i="3"/>
  <c r="D2240" i="3"/>
  <c r="D2251" i="3"/>
  <c r="D2259" i="3"/>
  <c r="D2266" i="3"/>
  <c r="D2272" i="3"/>
  <c r="D2278" i="3"/>
  <c r="D2284" i="3"/>
  <c r="D2290" i="3"/>
  <c r="D2296" i="3"/>
  <c r="D2302" i="3"/>
  <c r="D2308" i="3"/>
  <c r="D2314" i="3"/>
  <c r="D2320" i="3"/>
  <c r="D2326" i="3"/>
  <c r="D2332" i="3"/>
  <c r="D2338" i="3"/>
  <c r="D2344" i="3"/>
  <c r="D2350" i="3"/>
  <c r="D2356" i="3"/>
  <c r="D2362" i="3"/>
  <c r="D2368" i="3"/>
  <c r="D2374" i="3"/>
  <c r="D2380" i="3"/>
  <c r="D2386" i="3"/>
  <c r="D2392" i="3"/>
  <c r="D2398" i="3"/>
  <c r="D2404" i="3"/>
  <c r="D2410" i="3"/>
  <c r="D2416" i="3"/>
  <c r="D2422" i="3"/>
  <c r="D2428" i="3"/>
  <c r="D2434" i="3"/>
  <c r="D2440" i="3"/>
  <c r="D2446" i="3"/>
  <c r="D2452" i="3"/>
  <c r="D2458" i="3"/>
  <c r="D2464" i="3"/>
  <c r="D2470" i="3"/>
  <c r="D2476" i="3"/>
  <c r="D2482" i="3"/>
  <c r="D2488" i="3"/>
  <c r="D2494" i="3"/>
  <c r="D2500" i="3"/>
  <c r="D2506" i="3"/>
  <c r="D2512" i="3"/>
  <c r="D2518" i="3"/>
  <c r="D2524" i="3"/>
  <c r="D2530" i="3"/>
  <c r="D2536" i="3"/>
  <c r="D2542" i="3"/>
  <c r="D2548" i="3"/>
  <c r="D2554" i="3"/>
  <c r="D2560" i="3"/>
  <c r="D2566" i="3"/>
  <c r="D2572" i="3"/>
  <c r="D2578" i="3"/>
  <c r="D2584" i="3"/>
  <c r="D2590" i="3"/>
  <c r="D2596" i="3"/>
  <c r="D2602" i="3"/>
  <c r="D2608" i="3"/>
  <c r="D2614" i="3"/>
  <c r="D2620" i="3"/>
  <c r="D2626" i="3"/>
  <c r="D2632" i="3"/>
  <c r="D2638" i="3"/>
  <c r="D2644" i="3"/>
  <c r="D2650" i="3"/>
  <c r="D2656" i="3"/>
  <c r="D2662" i="3"/>
  <c r="D2668" i="3"/>
  <c r="D2674" i="3"/>
  <c r="D2680" i="3"/>
  <c r="D2686" i="3"/>
  <c r="D2692" i="3"/>
  <c r="D2698" i="3"/>
  <c r="D2704" i="3"/>
  <c r="D2710" i="3"/>
  <c r="D2716" i="3"/>
  <c r="D2722" i="3"/>
  <c r="D2728" i="3"/>
  <c r="D2734" i="3"/>
  <c r="D2740" i="3"/>
  <c r="D2746" i="3"/>
  <c r="D2752" i="3"/>
  <c r="D2758" i="3"/>
  <c r="D2764" i="3"/>
  <c r="D2770" i="3"/>
  <c r="D2776" i="3"/>
  <c r="D2782" i="3"/>
  <c r="D2788" i="3"/>
  <c r="D2794" i="3"/>
  <c r="D2800" i="3"/>
  <c r="D2806" i="3"/>
  <c r="D2812" i="3"/>
  <c r="D2818" i="3"/>
  <c r="D2824" i="3"/>
  <c r="D2830" i="3"/>
  <c r="D2836" i="3"/>
  <c r="D2842" i="3"/>
  <c r="D2848" i="3"/>
  <c r="D2854" i="3"/>
  <c r="D2860" i="3"/>
  <c r="D2866" i="3"/>
  <c r="D2872" i="3"/>
  <c r="D2878" i="3"/>
  <c r="D2884" i="3"/>
  <c r="D2890" i="3"/>
  <c r="D2896" i="3"/>
  <c r="D2902" i="3"/>
  <c r="D2908" i="3"/>
  <c r="D2914" i="3"/>
  <c r="D2920" i="3"/>
  <c r="D2926" i="3"/>
  <c r="D2932" i="3"/>
  <c r="D2938" i="3"/>
  <c r="D2944" i="3"/>
  <c r="D2950" i="3"/>
  <c r="D2956" i="3"/>
  <c r="D2962" i="3"/>
  <c r="D2968" i="3"/>
  <c r="D2974" i="3"/>
  <c r="D2980" i="3"/>
  <c r="D2986" i="3"/>
  <c r="D2992" i="3"/>
  <c r="D2998" i="3"/>
  <c r="D3004" i="3"/>
  <c r="D3010" i="3"/>
  <c r="D3016" i="3"/>
  <c r="D3022" i="3"/>
  <c r="D3028" i="3"/>
  <c r="D3034" i="3"/>
  <c r="D3040" i="3"/>
  <c r="D3046" i="3"/>
  <c r="D3052" i="3"/>
  <c r="D3058" i="3"/>
  <c r="D3064" i="3"/>
  <c r="D3070" i="3"/>
  <c r="D3076" i="3"/>
  <c r="D3082" i="3"/>
  <c r="D3088" i="3"/>
  <c r="D1798" i="3"/>
  <c r="D1834" i="3"/>
  <c r="D1870" i="3"/>
  <c r="D1906" i="3"/>
  <c r="D1942" i="3"/>
  <c r="D1978" i="3"/>
  <c r="D2008" i="3"/>
  <c r="D2026" i="3"/>
  <c r="D2044" i="3"/>
  <c r="D2062" i="3"/>
  <c r="D2080" i="3"/>
  <c r="D2098" i="3"/>
  <c r="D2116" i="3"/>
  <c r="D2134" i="3"/>
  <c r="D2152" i="3"/>
  <c r="D2169" i="3"/>
  <c r="D2181" i="3"/>
  <c r="D2193" i="3"/>
  <c r="D2205" i="3"/>
  <c r="D2217" i="3"/>
  <c r="D2229" i="3"/>
  <c r="D2241" i="3"/>
  <c r="D2252" i="3"/>
  <c r="D2260" i="3"/>
  <c r="D2267" i="3"/>
  <c r="D2273" i="3"/>
  <c r="D2279" i="3"/>
  <c r="D2285" i="3"/>
  <c r="D2291" i="3"/>
  <c r="D2297" i="3"/>
  <c r="D2303" i="3"/>
  <c r="D2309" i="3"/>
  <c r="D2315" i="3"/>
  <c r="D2321" i="3"/>
  <c r="D2327" i="3"/>
  <c r="D2333" i="3"/>
  <c r="D2339" i="3"/>
  <c r="D2345" i="3"/>
  <c r="D2351" i="3"/>
  <c r="D2357" i="3"/>
  <c r="D2363" i="3"/>
  <c r="D2369" i="3"/>
  <c r="D2375" i="3"/>
  <c r="D2381" i="3"/>
  <c r="D2387" i="3"/>
  <c r="D2393" i="3"/>
  <c r="D2399" i="3"/>
  <c r="D2405" i="3"/>
  <c r="D2411" i="3"/>
  <c r="D2417" i="3"/>
  <c r="D2423" i="3"/>
  <c r="D2429" i="3"/>
  <c r="D2435" i="3"/>
  <c r="D2441" i="3"/>
  <c r="D2447" i="3"/>
  <c r="D2453" i="3"/>
  <c r="D2459" i="3"/>
  <c r="D2465" i="3"/>
  <c r="D2471" i="3"/>
  <c r="D2477" i="3"/>
  <c r="D2483" i="3"/>
  <c r="D2489" i="3"/>
  <c r="D2495" i="3"/>
  <c r="D2501" i="3"/>
  <c r="D2507" i="3"/>
  <c r="D2513" i="3"/>
  <c r="D2519" i="3"/>
  <c r="D2525" i="3"/>
  <c r="D2531" i="3"/>
  <c r="D2537" i="3"/>
  <c r="D2543" i="3"/>
  <c r="D2549" i="3"/>
  <c r="D2555" i="3"/>
  <c r="D2561" i="3"/>
  <c r="D2567" i="3"/>
  <c r="D2573" i="3"/>
  <c r="D2579" i="3"/>
  <c r="D2585" i="3"/>
  <c r="D2591" i="3"/>
  <c r="D2597" i="3"/>
  <c r="D2603" i="3"/>
  <c r="D2609" i="3"/>
  <c r="D2615" i="3"/>
  <c r="D2621" i="3"/>
  <c r="D2627" i="3"/>
  <c r="D2633" i="3"/>
  <c r="D2639" i="3"/>
  <c r="D2645" i="3"/>
  <c r="D2651" i="3"/>
  <c r="D2657" i="3"/>
  <c r="D2663" i="3"/>
  <c r="D2669" i="3"/>
  <c r="D2675" i="3"/>
  <c r="D2681" i="3"/>
  <c r="D2687" i="3"/>
  <c r="D2693" i="3"/>
  <c r="D2699" i="3"/>
  <c r="D2705" i="3"/>
  <c r="D2711" i="3"/>
  <c r="D2717" i="3"/>
  <c r="D2723" i="3"/>
  <c r="D2729" i="3"/>
  <c r="D2735" i="3"/>
  <c r="D2741" i="3"/>
  <c r="D2747" i="3"/>
  <c r="D2753" i="3"/>
  <c r="D2759" i="3"/>
  <c r="D2765" i="3"/>
  <c r="D2771" i="3"/>
  <c r="D2777" i="3"/>
  <c r="D2783" i="3"/>
  <c r="D2789" i="3"/>
  <c r="D2795" i="3"/>
  <c r="D2801" i="3"/>
  <c r="D2807" i="3"/>
  <c r="D2813" i="3"/>
  <c r="D2819" i="3"/>
  <c r="D2825" i="3"/>
  <c r="D2831" i="3"/>
  <c r="D2837" i="3"/>
  <c r="D2843" i="3"/>
  <c r="D2849" i="3"/>
  <c r="D2855" i="3"/>
  <c r="D2861" i="3"/>
  <c r="D2867" i="3"/>
  <c r="D2873" i="3"/>
  <c r="D2879" i="3"/>
  <c r="D2885" i="3"/>
  <c r="D2891" i="3"/>
  <c r="D2897" i="3"/>
  <c r="D2903" i="3"/>
  <c r="D2909" i="3"/>
  <c r="D2915" i="3"/>
  <c r="D2921" i="3"/>
  <c r="D2927" i="3"/>
  <c r="D2933" i="3"/>
  <c r="D2939" i="3"/>
  <c r="D2945" i="3"/>
  <c r="D2951" i="3"/>
  <c r="D2957" i="3"/>
  <c r="D2963" i="3"/>
  <c r="D2969" i="3"/>
  <c r="D2975" i="3"/>
  <c r="D2981" i="3"/>
  <c r="D2987" i="3"/>
  <c r="D2993" i="3"/>
  <c r="D2999" i="3"/>
  <c r="D3005" i="3"/>
  <c r="D3011" i="3"/>
  <c r="D3017" i="3"/>
  <c r="D3023" i="3"/>
  <c r="D3029" i="3"/>
  <c r="D1804" i="3"/>
  <c r="D1840" i="3"/>
  <c r="D1876" i="3"/>
  <c r="D1912" i="3"/>
  <c r="D1948" i="3"/>
  <c r="D1984" i="3"/>
  <c r="D2013" i="3"/>
  <c r="D2031" i="3"/>
  <c r="D2049" i="3"/>
  <c r="D2067" i="3"/>
  <c r="D2085" i="3"/>
  <c r="D2103" i="3"/>
  <c r="D2121" i="3"/>
  <c r="D2139" i="3"/>
  <c r="D2157" i="3"/>
  <c r="D2170" i="3"/>
  <c r="D2182" i="3"/>
  <c r="D2194" i="3"/>
  <c r="D2206" i="3"/>
  <c r="D2218" i="3"/>
  <c r="D2230" i="3"/>
  <c r="D2242" i="3"/>
  <c r="D2253" i="3"/>
  <c r="D2262" i="3"/>
  <c r="D2268" i="3"/>
  <c r="D2274" i="3"/>
  <c r="D2280" i="3"/>
  <c r="D2286" i="3"/>
  <c r="D2292" i="3"/>
  <c r="D2298" i="3"/>
  <c r="D2304" i="3"/>
  <c r="D2310" i="3"/>
  <c r="D2316" i="3"/>
  <c r="D2322" i="3"/>
  <c r="D2328" i="3"/>
  <c r="D2334" i="3"/>
  <c r="D2340" i="3"/>
  <c r="D2346" i="3"/>
  <c r="D2352" i="3"/>
  <c r="D2358" i="3"/>
  <c r="D2364" i="3"/>
  <c r="D2370" i="3"/>
  <c r="D2376" i="3"/>
  <c r="D2382" i="3"/>
  <c r="D2388" i="3"/>
  <c r="D2394" i="3"/>
  <c r="D2400" i="3"/>
  <c r="D2406" i="3"/>
  <c r="D2412" i="3"/>
  <c r="D2418" i="3"/>
  <c r="D2424" i="3"/>
  <c r="D2430" i="3"/>
  <c r="D2436" i="3"/>
  <c r="D2442" i="3"/>
  <c r="D2448" i="3"/>
  <c r="D2454" i="3"/>
  <c r="D2460" i="3"/>
  <c r="D2466" i="3"/>
  <c r="D2472" i="3"/>
  <c r="D2478" i="3"/>
  <c r="D2484" i="3"/>
  <c r="D2490" i="3"/>
  <c r="D2496" i="3"/>
  <c r="D2502" i="3"/>
  <c r="D2508" i="3"/>
  <c r="D2514" i="3"/>
  <c r="D2520" i="3"/>
  <c r="D2526" i="3"/>
  <c r="D2532" i="3"/>
  <c r="D2538" i="3"/>
  <c r="D2544" i="3"/>
  <c r="D2550" i="3"/>
  <c r="D2556" i="3"/>
  <c r="D2562" i="3"/>
  <c r="D2568" i="3"/>
  <c r="D2574" i="3"/>
  <c r="D2580" i="3"/>
  <c r="D2586" i="3"/>
  <c r="D2592" i="3"/>
  <c r="D2598" i="3"/>
  <c r="D2604" i="3"/>
  <c r="D2610" i="3"/>
  <c r="D2616" i="3"/>
  <c r="D2622" i="3"/>
  <c r="D2628" i="3"/>
  <c r="D2634" i="3"/>
  <c r="D2640" i="3"/>
  <c r="D2646" i="3"/>
  <c r="D2652" i="3"/>
  <c r="D2658" i="3"/>
  <c r="D2664" i="3"/>
  <c r="D2670" i="3"/>
  <c r="D2676" i="3"/>
  <c r="D2682" i="3"/>
  <c r="D2688" i="3"/>
  <c r="D2694" i="3"/>
  <c r="D2700" i="3"/>
  <c r="D2706" i="3"/>
  <c r="D2712" i="3"/>
  <c r="D2718" i="3"/>
  <c r="D2724" i="3"/>
  <c r="D2730" i="3"/>
  <c r="D2736" i="3"/>
  <c r="D2742" i="3"/>
  <c r="D2748" i="3"/>
  <c r="D2754" i="3"/>
  <c r="D2760" i="3"/>
  <c r="D2766" i="3"/>
  <c r="D2772" i="3"/>
  <c r="D2778" i="3"/>
  <c r="D2784" i="3"/>
  <c r="D2790" i="3"/>
  <c r="D2796" i="3"/>
  <c r="D2802" i="3"/>
  <c r="D2808" i="3"/>
  <c r="D2814" i="3"/>
  <c r="D2820" i="3"/>
  <c r="D2826" i="3"/>
  <c r="D2832" i="3"/>
  <c r="D2838" i="3"/>
  <c r="D2844" i="3"/>
  <c r="D2850" i="3"/>
  <c r="D2856" i="3"/>
  <c r="D2862" i="3"/>
  <c r="D2868" i="3"/>
  <c r="D2874" i="3"/>
  <c r="D2880" i="3"/>
  <c r="D2886" i="3"/>
  <c r="D2892" i="3"/>
  <c r="D2898" i="3"/>
  <c r="D2904" i="3"/>
  <c r="D2910" i="3"/>
  <c r="D2916" i="3"/>
  <c r="D2922" i="3"/>
  <c r="D2928" i="3"/>
  <c r="D2934" i="3"/>
  <c r="D2940" i="3"/>
  <c r="D2946" i="3"/>
  <c r="D2952" i="3"/>
  <c r="D2958" i="3"/>
  <c r="D2964" i="3"/>
  <c r="D2970" i="3"/>
  <c r="D2976" i="3"/>
  <c r="D2982" i="3"/>
  <c r="D2988" i="3"/>
  <c r="D2994" i="3"/>
  <c r="D3000" i="3"/>
  <c r="D3006" i="3"/>
  <c r="D3012" i="3"/>
  <c r="D3018" i="3"/>
  <c r="D1810" i="3"/>
  <c r="D1846" i="3"/>
  <c r="D1882" i="3"/>
  <c r="D1918" i="3"/>
  <c r="D1954" i="3"/>
  <c r="D1990" i="3"/>
  <c r="D2014" i="3"/>
  <c r="D2032" i="3"/>
  <c r="D2050" i="3"/>
  <c r="D2068" i="3"/>
  <c r="D2086" i="3"/>
  <c r="D2104" i="3"/>
  <c r="D2122" i="3"/>
  <c r="D2140" i="3"/>
  <c r="D2158" i="3"/>
  <c r="D2174" i="3"/>
  <c r="D2186" i="3"/>
  <c r="D2198" i="3"/>
  <c r="D2210" i="3"/>
  <c r="D2222" i="3"/>
  <c r="D2234" i="3"/>
  <c r="D2246" i="3"/>
  <c r="D2254" i="3"/>
  <c r="D2263" i="3"/>
  <c r="D2269" i="3"/>
  <c r="D2275" i="3"/>
  <c r="D2281" i="3"/>
  <c r="D2287" i="3"/>
  <c r="D2293" i="3"/>
  <c r="D2299" i="3"/>
  <c r="D2305" i="3"/>
  <c r="D2311" i="3"/>
  <c r="D2317" i="3"/>
  <c r="D2323" i="3"/>
  <c r="D2329" i="3"/>
  <c r="D2335" i="3"/>
  <c r="D2341" i="3"/>
  <c r="D2347" i="3"/>
  <c r="D2353" i="3"/>
  <c r="D2359" i="3"/>
  <c r="D2365" i="3"/>
  <c r="D2371" i="3"/>
  <c r="D2377" i="3"/>
  <c r="D2383" i="3"/>
  <c r="D2389" i="3"/>
  <c r="D2395" i="3"/>
  <c r="D2401" i="3"/>
  <c r="D2407" i="3"/>
  <c r="D2413" i="3"/>
  <c r="D2419" i="3"/>
  <c r="D2425" i="3"/>
  <c r="D2431" i="3"/>
  <c r="D2437" i="3"/>
  <c r="D2443" i="3"/>
  <c r="D2449" i="3"/>
  <c r="D2455" i="3"/>
  <c r="D2461" i="3"/>
  <c r="D2467" i="3"/>
  <c r="D2473" i="3"/>
  <c r="D2479" i="3"/>
  <c r="D2485" i="3"/>
  <c r="D2491" i="3"/>
  <c r="D2497" i="3"/>
  <c r="D2503" i="3"/>
  <c r="D2509" i="3"/>
  <c r="D2515" i="3"/>
  <c r="D2521" i="3"/>
  <c r="D2527" i="3"/>
  <c r="D2533" i="3"/>
  <c r="D2539" i="3"/>
  <c r="D2545" i="3"/>
  <c r="D2551" i="3"/>
  <c r="D2557" i="3"/>
  <c r="D2563" i="3"/>
  <c r="D2569" i="3"/>
  <c r="D2575" i="3"/>
  <c r="D2581" i="3"/>
  <c r="D2587" i="3"/>
  <c r="D2593" i="3"/>
  <c r="D2599" i="3"/>
  <c r="D2605" i="3"/>
  <c r="D2611" i="3"/>
  <c r="D2617" i="3"/>
  <c r="D2623" i="3"/>
  <c r="D2629" i="3"/>
  <c r="D2635" i="3"/>
  <c r="D2641" i="3"/>
  <c r="D2647" i="3"/>
  <c r="D2653" i="3"/>
  <c r="D2659" i="3"/>
  <c r="D2665" i="3"/>
  <c r="D2671" i="3"/>
  <c r="D2677" i="3"/>
  <c r="D2683" i="3"/>
  <c r="D2689" i="3"/>
  <c r="D2695" i="3"/>
  <c r="D2701" i="3"/>
  <c r="D2707" i="3"/>
  <c r="D2713" i="3"/>
  <c r="D2719" i="3"/>
  <c r="D2725" i="3"/>
  <c r="D2731" i="3"/>
  <c r="D2737" i="3"/>
  <c r="D2743" i="3"/>
  <c r="D2749" i="3"/>
  <c r="D2755" i="3"/>
  <c r="D2761" i="3"/>
  <c r="D2767" i="3"/>
  <c r="D2773" i="3"/>
  <c r="D2779" i="3"/>
  <c r="D2785" i="3"/>
  <c r="D2791" i="3"/>
  <c r="D2797" i="3"/>
  <c r="D2803" i="3"/>
  <c r="D2809" i="3"/>
  <c r="D2815" i="3"/>
  <c r="D2821" i="3"/>
  <c r="D2827" i="3"/>
  <c r="D2833" i="3"/>
  <c r="D2839" i="3"/>
  <c r="D2845" i="3"/>
  <c r="D2851" i="3"/>
  <c r="D2857" i="3"/>
  <c r="D2863" i="3"/>
  <c r="D1816" i="3"/>
  <c r="D1852" i="3"/>
  <c r="D1888" i="3"/>
  <c r="D1924" i="3"/>
  <c r="D1960" i="3"/>
  <c r="D1996" i="3"/>
  <c r="D2019" i="3"/>
  <c r="D2037" i="3"/>
  <c r="D2055" i="3"/>
  <c r="D2073" i="3"/>
  <c r="D2091" i="3"/>
  <c r="D2109" i="3"/>
  <c r="D2127" i="3"/>
  <c r="D2145" i="3"/>
  <c r="D2163" i="3"/>
  <c r="D2175" i="3"/>
  <c r="D2187" i="3"/>
  <c r="D2199" i="3"/>
  <c r="D2211" i="3"/>
  <c r="D2223" i="3"/>
  <c r="D2235" i="3"/>
  <c r="D2247" i="3"/>
  <c r="D2257" i="3"/>
  <c r="D2264" i="3"/>
  <c r="D2270" i="3"/>
  <c r="D2276" i="3"/>
  <c r="D2282" i="3"/>
  <c r="D2288" i="3"/>
  <c r="D2294" i="3"/>
  <c r="D2300" i="3"/>
  <c r="D2306" i="3"/>
  <c r="D2312" i="3"/>
  <c r="D2318" i="3"/>
  <c r="D2324" i="3"/>
  <c r="D2330" i="3"/>
  <c r="D2336" i="3"/>
  <c r="D2342" i="3"/>
  <c r="D2348" i="3"/>
  <c r="D2354" i="3"/>
  <c r="D2360" i="3"/>
  <c r="D2366" i="3"/>
  <c r="D2372" i="3"/>
  <c r="D2378" i="3"/>
  <c r="D2384" i="3"/>
  <c r="D2390" i="3"/>
  <c r="D2396" i="3"/>
  <c r="D2402" i="3"/>
  <c r="D2408" i="3"/>
  <c r="D2414" i="3"/>
  <c r="D2420" i="3"/>
  <c r="D2426" i="3"/>
  <c r="D2432" i="3"/>
  <c r="D2438" i="3"/>
  <c r="D2444" i="3"/>
  <c r="D2450" i="3"/>
  <c r="D2456" i="3"/>
  <c r="D2462" i="3"/>
  <c r="D2468" i="3"/>
  <c r="D2474" i="3"/>
  <c r="D2480" i="3"/>
  <c r="D2486" i="3"/>
  <c r="D2492" i="3"/>
  <c r="D2498" i="3"/>
  <c r="D2504" i="3"/>
  <c r="D2510" i="3"/>
  <c r="D2516" i="3"/>
  <c r="D2522" i="3"/>
  <c r="D2528" i="3"/>
  <c r="D2534" i="3"/>
  <c r="D2540" i="3"/>
  <c r="D2546" i="3"/>
  <c r="D2552" i="3"/>
  <c r="D2558" i="3"/>
  <c r="D2564" i="3"/>
  <c r="D2570" i="3"/>
  <c r="D2576" i="3"/>
  <c r="D2582" i="3"/>
  <c r="D2588" i="3"/>
  <c r="D2594" i="3"/>
  <c r="D2600" i="3"/>
  <c r="D2606" i="3"/>
  <c r="D2612" i="3"/>
  <c r="D2618" i="3"/>
  <c r="D2624" i="3"/>
  <c r="D2630" i="3"/>
  <c r="D18" i="3"/>
  <c r="D12" i="3"/>
  <c r="D6" i="3"/>
  <c r="D30" i="3"/>
  <c r="D24" i="3"/>
  <c r="D3732" i="3"/>
  <c r="D3726" i="3"/>
  <c r="D3720" i="3"/>
  <c r="D3714" i="3"/>
  <c r="D3708" i="3"/>
  <c r="D3702" i="3"/>
  <c r="D3696" i="3"/>
  <c r="D3690" i="3"/>
  <c r="D3684" i="3"/>
  <c r="D3678" i="3"/>
  <c r="D3672" i="3"/>
  <c r="D3666" i="3"/>
  <c r="D3660" i="3"/>
  <c r="D3654" i="3"/>
  <c r="D3648" i="3"/>
  <c r="D3642" i="3"/>
  <c r="D3636" i="3"/>
  <c r="D3630" i="3"/>
  <c r="D3624" i="3"/>
  <c r="D3618" i="3"/>
  <c r="D3612" i="3"/>
  <c r="D3606" i="3"/>
  <c r="D3600" i="3"/>
  <c r="D3594" i="3"/>
  <c r="D3588" i="3"/>
  <c r="D3582" i="3"/>
  <c r="D3576" i="3"/>
  <c r="D3570" i="3"/>
  <c r="D3564" i="3"/>
  <c r="D3558" i="3"/>
  <c r="D3552" i="3"/>
  <c r="D3546" i="3"/>
  <c r="D3540" i="3"/>
  <c r="D3534" i="3"/>
  <c r="D3528" i="3"/>
  <c r="D3522" i="3"/>
  <c r="D3516" i="3"/>
  <c r="D3510" i="3"/>
  <c r="D3504" i="3"/>
  <c r="D3498" i="3"/>
  <c r="D3492" i="3"/>
  <c r="D3486" i="3"/>
  <c r="D3480" i="3"/>
  <c r="D3474" i="3"/>
  <c r="D3468" i="3"/>
  <c r="D3462" i="3"/>
  <c r="D3456" i="3"/>
  <c r="D3450" i="3"/>
  <c r="D3444" i="3"/>
  <c r="D3438" i="3"/>
  <c r="D3432" i="3"/>
  <c r="D3426" i="3"/>
  <c r="D3420" i="3"/>
  <c r="D3414" i="3"/>
  <c r="D3408" i="3"/>
  <c r="D3402" i="3"/>
  <c r="D3396" i="3"/>
  <c r="D3390" i="3"/>
  <c r="D3384" i="3"/>
  <c r="D3378" i="3"/>
  <c r="D3372" i="3"/>
  <c r="D3366" i="3"/>
  <c r="D3360" i="3"/>
  <c r="D3354" i="3"/>
  <c r="D3348" i="3"/>
  <c r="D3342" i="3"/>
  <c r="D3336" i="3"/>
  <c r="D3330" i="3"/>
  <c r="D3324" i="3"/>
  <c r="D3318" i="3"/>
  <c r="D3312" i="3"/>
  <c r="D3306" i="3"/>
  <c r="D3300" i="3"/>
  <c r="D3294" i="3"/>
  <c r="D3288" i="3"/>
  <c r="D3282" i="3"/>
  <c r="D3276" i="3"/>
  <c r="D3270" i="3"/>
  <c r="D3264" i="3"/>
  <c r="D3258" i="3"/>
  <c r="D3252" i="3"/>
  <c r="D3246" i="3"/>
  <c r="D3240" i="3"/>
  <c r="D3234" i="3"/>
  <c r="D3228" i="3"/>
  <c r="D3222" i="3"/>
  <c r="D3216" i="3"/>
  <c r="D3210" i="3"/>
  <c r="D3204" i="3"/>
  <c r="D3198" i="3"/>
  <c r="D3192" i="3"/>
  <c r="D3186" i="3"/>
  <c r="D3180" i="3"/>
  <c r="D3174" i="3"/>
  <c r="D3168" i="3"/>
  <c r="D3162" i="3"/>
  <c r="D3156" i="3"/>
  <c r="D3150" i="3"/>
  <c r="D3144" i="3"/>
  <c r="D3138" i="3"/>
  <c r="D3132" i="3"/>
  <c r="D3126" i="3"/>
  <c r="D3120" i="3"/>
  <c r="D3114" i="3"/>
  <c r="D3108" i="3"/>
  <c r="D3102" i="3"/>
  <c r="D3095" i="3"/>
  <c r="D3086" i="3"/>
  <c r="D3078" i="3"/>
  <c r="D3068" i="3"/>
  <c r="D3060" i="3"/>
  <c r="D3050" i="3"/>
  <c r="D3042" i="3"/>
  <c r="D3032" i="3"/>
  <c r="D3020" i="3"/>
  <c r="D3002" i="3"/>
  <c r="D2984" i="3"/>
  <c r="D2966" i="3"/>
  <c r="D2948" i="3"/>
  <c r="D2930" i="3"/>
  <c r="D2912" i="3"/>
  <c r="D2894" i="3"/>
  <c r="D2876" i="3"/>
  <c r="D2852" i="3"/>
  <c r="D2816" i="3"/>
  <c r="D2780" i="3"/>
  <c r="D2744" i="3"/>
  <c r="D2708" i="3"/>
  <c r="D2672" i="3"/>
  <c r="D2636" i="3"/>
  <c r="V2262" i="2"/>
  <c r="W2262" i="2" s="1"/>
  <c r="V1516" i="2"/>
  <c r="W1516" i="2" s="1"/>
  <c r="V2977" i="2"/>
  <c r="W2977" i="2" s="1"/>
  <c r="V2996" i="2"/>
  <c r="W2996" i="2" s="1"/>
  <c r="V3014" i="2"/>
  <c r="W3014" i="2" s="1"/>
  <c r="V2941" i="2"/>
  <c r="W2941" i="2" s="1"/>
  <c r="V2964" i="2"/>
  <c r="W2964" i="2" s="1"/>
  <c r="V2895" i="2"/>
  <c r="W2895" i="2" s="1"/>
  <c r="V2918" i="2"/>
  <c r="W2918" i="2" s="1"/>
  <c r="V2848" i="2"/>
  <c r="W2848" i="2" s="1"/>
  <c r="V2870" i="2"/>
  <c r="W2870" i="2" s="1"/>
  <c r="V2793" i="2"/>
  <c r="W2793" i="2" s="1"/>
  <c r="V2816" i="2"/>
  <c r="W2816" i="2" s="1"/>
  <c r="V2744" i="2"/>
  <c r="W2744" i="2" s="1"/>
  <c r="V2766" i="2"/>
  <c r="W2766" i="2" s="1"/>
  <c r="V2705" i="2"/>
  <c r="W2705" i="2" s="1"/>
  <c r="V2730" i="2"/>
  <c r="W2730" i="2" s="1"/>
  <c r="V2672" i="2"/>
  <c r="W2672" i="2" s="1"/>
  <c r="V2620" i="2"/>
  <c r="W2620" i="2" s="1"/>
  <c r="V2646" i="2"/>
  <c r="W2646" i="2" s="1"/>
  <c r="V2593" i="2"/>
  <c r="W2593" i="2" s="1"/>
  <c r="V2618" i="2"/>
  <c r="W2618" i="2" s="1"/>
  <c r="V2558" i="2"/>
  <c r="W2558" i="2" s="1"/>
  <c r="V2488" i="2"/>
  <c r="W2488" i="2" s="1"/>
  <c r="V2515" i="2"/>
  <c r="W2515" i="2" s="1"/>
  <c r="V2440" i="2"/>
  <c r="W2440" i="2" s="1"/>
  <c r="V2466" i="2"/>
  <c r="W2466" i="2" s="1"/>
  <c r="V2391" i="2"/>
  <c r="W2391" i="2" s="1"/>
  <c r="V2422" i="2"/>
  <c r="W2422" i="2" s="1"/>
  <c r="V2350" i="2"/>
  <c r="W2350" i="2" s="1"/>
  <c r="V2282" i="2"/>
  <c r="W2282" i="2" s="1"/>
  <c r="V2311" i="2"/>
  <c r="W2311" i="2" s="1"/>
  <c r="V2244" i="2"/>
  <c r="W2244" i="2" s="1"/>
  <c r="V2279" i="2"/>
  <c r="W2279" i="2" s="1"/>
  <c r="V2223" i="2"/>
  <c r="W2223" i="2" s="1"/>
  <c r="V2995" i="2"/>
  <c r="W2995" i="2" s="1"/>
  <c r="V2104" i="2"/>
  <c r="W2104" i="2" s="1"/>
  <c r="V2143" i="2"/>
  <c r="W2143" i="2" s="1"/>
  <c r="V2093" i="2"/>
  <c r="W2093" i="2" s="1"/>
  <c r="V2007" i="2"/>
  <c r="W2007" i="2" s="1"/>
  <c r="V1807" i="2"/>
  <c r="W1807" i="2" s="1"/>
  <c r="V1690" i="2"/>
  <c r="W1690" i="2" s="1"/>
  <c r="V1157" i="2"/>
  <c r="W1157" i="2" s="1"/>
  <c r="V2982" i="2"/>
  <c r="W2982" i="2" s="1"/>
  <c r="V3001" i="2"/>
  <c r="W3001" i="2" s="1"/>
  <c r="V3019" i="2"/>
  <c r="V2946" i="2"/>
  <c r="W2946" i="2" s="1"/>
  <c r="V2970" i="2"/>
  <c r="W2970" i="2" s="1"/>
  <c r="V2901" i="2"/>
  <c r="W2901" i="2" s="1"/>
  <c r="V2924" i="2"/>
  <c r="W2924" i="2" s="1"/>
  <c r="V2853" i="2"/>
  <c r="W2853" i="2" s="1"/>
  <c r="V2876" i="2"/>
  <c r="W2876" i="2" s="1"/>
  <c r="V2799" i="2"/>
  <c r="W2799" i="2" s="1"/>
  <c r="V2822" i="2"/>
  <c r="W2822" i="2" s="1"/>
  <c r="V2750" i="2"/>
  <c r="W2750" i="2" s="1"/>
  <c r="V2774" i="2"/>
  <c r="W2774" i="2" s="1"/>
  <c r="V2712" i="2"/>
  <c r="W2712" i="2" s="1"/>
  <c r="V2737" i="2"/>
  <c r="W2737" i="2" s="1"/>
  <c r="V2681" i="2"/>
  <c r="W2681" i="2" s="1"/>
  <c r="V2627" i="2"/>
  <c r="W2627" i="2" s="1"/>
  <c r="V2654" i="2"/>
  <c r="W2654" i="2" s="1"/>
  <c r="V2601" i="2"/>
  <c r="W2601" i="2" s="1"/>
  <c r="V2539" i="2"/>
  <c r="W2539" i="2" s="1"/>
  <c r="V490" i="2"/>
  <c r="W490" i="2" s="1"/>
  <c r="V2495" i="2"/>
  <c r="W2495" i="2" s="1"/>
  <c r="V2521" i="2"/>
  <c r="W2521" i="2" s="1"/>
  <c r="V2448" i="2"/>
  <c r="W2448" i="2" s="1"/>
  <c r="V2473" i="2"/>
  <c r="W2473" i="2" s="1"/>
  <c r="V2398" i="2"/>
  <c r="W2398" i="2" s="1"/>
  <c r="V2432" i="2"/>
  <c r="W2432" i="2" s="1"/>
  <c r="V2359" i="2"/>
  <c r="W2359" i="2" s="1"/>
  <c r="V722" i="2"/>
  <c r="W722" i="2" s="1"/>
  <c r="V2320" i="2"/>
  <c r="W2320" i="2" s="1"/>
  <c r="V2254" i="2"/>
  <c r="W2254" i="2" s="1"/>
  <c r="V2200" i="2"/>
  <c r="W2200" i="2" s="1"/>
  <c r="V2234" i="2"/>
  <c r="W2234" i="2" s="1"/>
  <c r="V2175" i="2"/>
  <c r="W2175" i="2" s="1"/>
  <c r="V2115" i="2"/>
  <c r="W2115" i="2" s="1"/>
  <c r="V2059" i="2"/>
  <c r="W2059" i="2" s="1"/>
  <c r="V2019" i="2"/>
  <c r="W2019" i="2" s="1"/>
  <c r="V1960" i="2"/>
  <c r="W1960" i="2" s="1"/>
  <c r="V1763" i="2"/>
  <c r="W1763" i="2" s="1"/>
  <c r="V1639" i="2"/>
  <c r="W1639" i="2" s="1"/>
  <c r="V906" i="2"/>
  <c r="W906" i="2" s="1"/>
  <c r="V2948" i="2"/>
  <c r="W2948" i="2" s="1"/>
  <c r="V2955" i="2"/>
  <c r="W2955" i="2" s="1"/>
  <c r="V2961" i="2"/>
  <c r="W2961" i="2" s="1"/>
  <c r="V2967" i="2"/>
  <c r="W2967" i="2" s="1"/>
  <c r="V2973" i="2"/>
  <c r="W2973" i="2" s="1"/>
  <c r="V2983" i="2"/>
  <c r="W2983" i="2" s="1"/>
  <c r="V3002" i="2"/>
  <c r="W3002" i="2" s="1"/>
  <c r="V2929" i="2"/>
  <c r="W2929" i="2" s="1"/>
  <c r="V2947" i="2"/>
  <c r="W2947" i="2" s="1"/>
  <c r="V2971" i="2"/>
  <c r="W2971" i="2" s="1"/>
  <c r="V2902" i="2"/>
  <c r="W2902" i="2" s="1"/>
  <c r="V2926" i="2"/>
  <c r="W2926" i="2" s="1"/>
  <c r="V2854" i="2"/>
  <c r="W2854" i="2" s="1"/>
  <c r="V2877" i="2"/>
  <c r="W2877" i="2" s="1"/>
  <c r="V2800" i="2"/>
  <c r="W2800" i="2" s="1"/>
  <c r="V2823" i="2"/>
  <c r="W2823" i="2" s="1"/>
  <c r="V2751" i="2"/>
  <c r="W2751" i="2" s="1"/>
  <c r="V2775" i="2"/>
  <c r="W2775" i="2" s="1"/>
  <c r="V2713" i="2"/>
  <c r="W2713" i="2" s="1"/>
  <c r="V2740" i="2"/>
  <c r="W2740" i="2" s="1"/>
  <c r="V2682" i="2"/>
  <c r="W2682" i="2" s="1"/>
  <c r="V2628" i="2"/>
  <c r="W2628" i="2" s="1"/>
  <c r="V2655" i="2"/>
  <c r="W2655" i="2" s="1"/>
  <c r="V2602" i="2"/>
  <c r="W2602" i="2" s="1"/>
  <c r="V2542" i="2"/>
  <c r="W2542" i="2" s="1"/>
  <c r="V2567" i="2"/>
  <c r="W2567" i="2" s="1"/>
  <c r="V2496" i="2"/>
  <c r="W2496" i="2" s="1"/>
  <c r="V2522" i="2"/>
  <c r="W2522" i="2" s="1"/>
  <c r="V2449" i="2"/>
  <c r="W2449" i="2" s="1"/>
  <c r="V2475" i="2"/>
  <c r="W2475" i="2" s="1"/>
  <c r="V2399" i="2"/>
  <c r="W2399" i="2" s="1"/>
  <c r="V2361" i="2"/>
  <c r="W2361" i="2" s="1"/>
  <c r="V723" i="2"/>
  <c r="W723" i="2" s="1"/>
  <c r="V2321" i="2"/>
  <c r="W2321" i="2" s="1"/>
  <c r="V2257" i="2"/>
  <c r="W2257" i="2" s="1"/>
  <c r="V2201" i="2"/>
  <c r="W2201" i="2" s="1"/>
  <c r="V2235" i="2"/>
  <c r="W2235" i="2" s="1"/>
  <c r="V2176" i="2"/>
  <c r="W2176" i="2" s="1"/>
  <c r="V2116" i="2"/>
  <c r="W2116" i="2" s="1"/>
  <c r="V2062" i="2"/>
  <c r="W2062" i="2" s="1"/>
  <c r="V2021" i="2"/>
  <c r="W2021" i="2" s="1"/>
  <c r="V1878" i="2"/>
  <c r="W1878" i="2" s="1"/>
  <c r="V1772" i="2"/>
  <c r="W1772" i="2" s="1"/>
  <c r="V1555" i="2"/>
  <c r="W1555" i="2" s="1"/>
  <c r="V649" i="2"/>
  <c r="W649" i="2" s="1"/>
  <c r="V2988" i="2"/>
  <c r="W2988" i="2" s="1"/>
  <c r="V3007" i="2"/>
  <c r="W3007" i="2" s="1"/>
  <c r="V2934" i="2"/>
  <c r="W2934" i="2" s="1"/>
  <c r="V2956" i="2"/>
  <c r="W2956" i="2" s="1"/>
  <c r="V2887" i="2"/>
  <c r="W2887" i="2" s="1"/>
  <c r="V2910" i="2"/>
  <c r="W2910" i="2" s="1"/>
  <c r="V2840" i="2"/>
  <c r="W2840" i="2" s="1"/>
  <c r="V2860" i="2"/>
  <c r="W2860" i="2" s="1"/>
  <c r="V2883" i="2"/>
  <c r="W2883" i="2" s="1"/>
  <c r="V2805" i="2"/>
  <c r="W2805" i="2" s="1"/>
  <c r="V2829" i="2"/>
  <c r="W2829" i="2" s="1"/>
  <c r="V2756" i="2"/>
  <c r="W2756" i="2" s="1"/>
  <c r="V2782" i="2"/>
  <c r="W2782" i="2" s="1"/>
  <c r="V2720" i="2"/>
  <c r="W2720" i="2" s="1"/>
  <c r="V2663" i="2"/>
  <c r="W2663" i="2" s="1"/>
  <c r="V2689" i="2"/>
  <c r="W2689" i="2" s="1"/>
  <c r="V2637" i="2"/>
  <c r="W2637" i="2" s="1"/>
  <c r="V2582" i="2"/>
  <c r="W2582" i="2" s="1"/>
  <c r="V2609" i="2"/>
  <c r="W2609" i="2" s="1"/>
  <c r="V2549" i="2"/>
  <c r="W2549" i="2" s="1"/>
  <c r="V2574" i="2"/>
  <c r="W2574" i="2" s="1"/>
  <c r="V2504" i="2"/>
  <c r="W2504" i="2" s="1"/>
  <c r="V2530" i="2"/>
  <c r="W2530" i="2" s="1"/>
  <c r="V2456" i="2"/>
  <c r="W2456" i="2" s="1"/>
  <c r="V2381" i="2"/>
  <c r="W2381" i="2" s="1"/>
  <c r="V2411" i="2"/>
  <c r="W2411" i="2" s="1"/>
  <c r="V2337" i="2"/>
  <c r="W2337" i="2" s="1"/>
  <c r="V2371" i="2"/>
  <c r="W2371" i="2" s="1"/>
  <c r="V2297" i="2"/>
  <c r="W2297" i="2" s="1"/>
  <c r="V2238" i="2"/>
  <c r="W2238" i="2" s="1"/>
  <c r="V2266" i="2"/>
  <c r="W2266" i="2" s="1"/>
  <c r="V2213" i="2"/>
  <c r="W2213" i="2" s="1"/>
  <c r="V2154" i="2"/>
  <c r="W2154" i="2" s="1"/>
  <c r="V2187" i="2"/>
  <c r="W2187" i="2" s="1"/>
  <c r="V2127" i="2"/>
  <c r="W2127" i="2" s="1"/>
  <c r="V2074" i="2"/>
  <c r="W2074" i="2" s="1"/>
  <c r="V2045" i="2"/>
  <c r="W2045" i="2" s="1"/>
  <c r="V1832" i="2"/>
  <c r="W1832" i="2" s="1"/>
  <c r="V1724" i="2"/>
  <c r="W1724" i="2" s="1"/>
  <c r="V71" i="2"/>
  <c r="W71" i="2" s="1"/>
  <c r="V61" i="2"/>
  <c r="W61" i="2" s="1"/>
  <c r="V54" i="2"/>
  <c r="W54" i="2" s="1"/>
  <c r="V47" i="2"/>
  <c r="W47" i="2" s="1"/>
  <c r="V38" i="2"/>
  <c r="W38" i="2" s="1"/>
  <c r="V127" i="2"/>
  <c r="W127" i="2" s="1"/>
  <c r="V120" i="2"/>
  <c r="W120" i="2" s="1"/>
  <c r="V111" i="2"/>
  <c r="W111" i="2" s="1"/>
  <c r="V103" i="2"/>
  <c r="W103" i="2" s="1"/>
  <c r="V94" i="2"/>
  <c r="W94" i="2" s="1"/>
  <c r="V84" i="2"/>
  <c r="W84" i="2" s="1"/>
  <c r="V70" i="2"/>
  <c r="W70" i="2" s="1"/>
  <c r="V60" i="2"/>
  <c r="W60" i="2" s="1"/>
  <c r="V53" i="2"/>
  <c r="W53" i="2" s="1"/>
  <c r="V128" i="2"/>
  <c r="W128" i="2" s="1"/>
  <c r="V37" i="2"/>
  <c r="W37" i="2" s="1"/>
  <c r="V126" i="2"/>
  <c r="W126" i="2" s="1"/>
  <c r="V117" i="2"/>
  <c r="W117" i="2" s="1"/>
  <c r="V110" i="2"/>
  <c r="W110" i="2" s="1"/>
  <c r="V101" i="2"/>
  <c r="W101" i="2" s="1"/>
  <c r="V83" i="2"/>
  <c r="W83" i="2" s="1"/>
  <c r="V157" i="2"/>
  <c r="W157" i="2" s="1"/>
  <c r="V150" i="2"/>
  <c r="W150" i="2" s="1"/>
  <c r="V141" i="2"/>
  <c r="W141" i="2" s="1"/>
  <c r="V135" i="2"/>
  <c r="W135" i="2" s="1"/>
  <c r="V208" i="2"/>
  <c r="W208" i="2" s="1"/>
  <c r="V200" i="2"/>
  <c r="W200" i="2" s="1"/>
  <c r="V193" i="2"/>
  <c r="W193" i="2" s="1"/>
  <c r="V186" i="2"/>
  <c r="W186" i="2" s="1"/>
  <c r="V179" i="2"/>
  <c r="W179" i="2" s="1"/>
  <c r="V172" i="2"/>
  <c r="W172" i="2" s="1"/>
  <c r="V258" i="2"/>
  <c r="W258" i="2" s="1"/>
  <c r="V251" i="2"/>
  <c r="W251" i="2" s="1"/>
  <c r="V245" i="2"/>
  <c r="W245" i="2" s="1"/>
  <c r="V238" i="2"/>
  <c r="W238" i="2" s="1"/>
  <c r="V231" i="2"/>
  <c r="W231" i="2" s="1"/>
  <c r="V223" i="2"/>
  <c r="W223" i="2" s="1"/>
  <c r="V216" i="2"/>
  <c r="W216" i="2" s="1"/>
  <c r="V303" i="2"/>
  <c r="W303" i="2" s="1"/>
  <c r="V296" i="2"/>
  <c r="W296" i="2" s="1"/>
  <c r="V290" i="2"/>
  <c r="W290" i="2" s="1"/>
  <c r="V282" i="2"/>
  <c r="W282" i="2" s="1"/>
  <c r="V275" i="2"/>
  <c r="W275" i="2" s="1"/>
  <c r="V268" i="2"/>
  <c r="W268" i="2" s="1"/>
  <c r="V261" i="2"/>
  <c r="W261" i="2" s="1"/>
  <c r="V346" i="2"/>
  <c r="W346" i="2" s="1"/>
  <c r="V339" i="2"/>
  <c r="W339" i="2" s="1"/>
  <c r="V332" i="2"/>
  <c r="W332" i="2" s="1"/>
  <c r="V325" i="2"/>
  <c r="W325" i="2" s="1"/>
  <c r="V312" i="2"/>
  <c r="W312" i="2" s="1"/>
  <c r="V396" i="2"/>
  <c r="W396" i="2" s="1"/>
  <c r="V390" i="2"/>
  <c r="W390" i="2" s="1"/>
  <c r="V383" i="2"/>
  <c r="W383" i="2" s="1"/>
  <c r="V376" i="2"/>
  <c r="W376" i="2" s="1"/>
  <c r="V744" i="2"/>
  <c r="W744" i="2" s="1"/>
  <c r="V361" i="2"/>
  <c r="W361" i="2" s="1"/>
  <c r="V355" i="2"/>
  <c r="W355" i="2" s="1"/>
  <c r="V438" i="2"/>
  <c r="W438" i="2" s="1"/>
  <c r="V431" i="2"/>
  <c r="W431" i="2" s="1"/>
  <c r="V423" i="2"/>
  <c r="W423" i="2" s="1"/>
  <c r="V416" i="2"/>
  <c r="W416" i="2" s="1"/>
  <c r="V409" i="2"/>
  <c r="W409" i="2" s="1"/>
  <c r="V403" i="2"/>
  <c r="W403" i="2" s="1"/>
  <c r="V481" i="2"/>
  <c r="W481" i="2" s="1"/>
  <c r="V473" i="2"/>
  <c r="W473" i="2" s="1"/>
  <c r="V466" i="2"/>
  <c r="W466" i="2" s="1"/>
  <c r="V459" i="2"/>
  <c r="W459" i="2" s="1"/>
  <c r="V985" i="2"/>
  <c r="W985" i="2" s="1"/>
  <c r="V446" i="2"/>
  <c r="W446" i="2" s="1"/>
  <c r="V525" i="2"/>
  <c r="W525" i="2" s="1"/>
  <c r="V518" i="2"/>
  <c r="W518" i="2" s="1"/>
  <c r="V511" i="2"/>
  <c r="W511" i="2" s="1"/>
  <c r="V504" i="2"/>
  <c r="W504" i="2" s="1"/>
  <c r="V497" i="2"/>
  <c r="W497" i="2" s="1"/>
  <c r="V489" i="2"/>
  <c r="W489" i="2" s="1"/>
  <c r="V574" i="2"/>
  <c r="W574" i="2" s="1"/>
  <c r="V567" i="2"/>
  <c r="W567" i="2" s="1"/>
  <c r="V560" i="2"/>
  <c r="W560" i="2" s="1"/>
  <c r="V553" i="2"/>
  <c r="W553" i="2" s="1"/>
  <c r="V545" i="2"/>
  <c r="W545" i="2" s="1"/>
  <c r="V538" i="2"/>
  <c r="W538" i="2" s="1"/>
  <c r="V624" i="2"/>
  <c r="W624" i="2" s="1"/>
  <c r="V617" i="2"/>
  <c r="W617" i="2" s="1"/>
  <c r="V610" i="2"/>
  <c r="W610" i="2" s="1"/>
  <c r="V1220" i="2"/>
  <c r="W1220" i="2" s="1"/>
  <c r="V595" i="2"/>
  <c r="W595" i="2" s="1"/>
  <c r="V588" i="2"/>
  <c r="W588" i="2" s="1"/>
  <c r="V672" i="2"/>
  <c r="W672" i="2" s="1"/>
  <c r="V666" i="2"/>
  <c r="W666" i="2" s="1"/>
  <c r="V658" i="2"/>
  <c r="V651" i="2"/>
  <c r="W651" i="2" s="1"/>
  <c r="V644" i="2"/>
  <c r="W644" i="2" s="1"/>
  <c r="V67" i="2"/>
  <c r="W67" i="2" s="1"/>
  <c r="V59" i="2"/>
  <c r="W59" i="2" s="1"/>
  <c r="V51" i="2"/>
  <c r="W51" i="2" s="1"/>
  <c r="V44" i="2"/>
  <c r="W44" i="2" s="1"/>
  <c r="V36" i="2"/>
  <c r="W36" i="2" s="1"/>
  <c r="V125" i="2"/>
  <c r="W125" i="2" s="1"/>
  <c r="V116" i="2"/>
  <c r="W116" i="2" s="1"/>
  <c r="V109" i="2"/>
  <c r="W109" i="2" s="1"/>
  <c r="V100" i="2"/>
  <c r="W100" i="2" s="1"/>
  <c r="V178" i="2"/>
  <c r="W178" i="2" s="1"/>
  <c r="V77" i="2"/>
  <c r="W77" i="2" s="1"/>
  <c r="V66" i="2"/>
  <c r="W66" i="2" s="1"/>
  <c r="V58" i="2"/>
  <c r="W58" i="2" s="1"/>
  <c r="V50" i="2"/>
  <c r="W50" i="2" s="1"/>
  <c r="V43" i="2"/>
  <c r="W43" i="2" s="1"/>
  <c r="V35" i="2"/>
  <c r="W35" i="2" s="1"/>
  <c r="V115" i="2"/>
  <c r="W115" i="2" s="1"/>
  <c r="V106" i="2"/>
  <c r="W106" i="2" s="1"/>
  <c r="V99" i="2"/>
  <c r="W99" i="2" s="1"/>
  <c r="V90" i="2"/>
  <c r="W90" i="2" s="1"/>
  <c r="V164" i="2"/>
  <c r="W164" i="2" s="1"/>
  <c r="V155" i="2"/>
  <c r="W155" i="2" s="1"/>
  <c r="V145" i="2"/>
  <c r="W145" i="2" s="1"/>
  <c r="V139" i="2"/>
  <c r="W139" i="2" s="1"/>
  <c r="V132" i="2"/>
  <c r="W132" i="2" s="1"/>
  <c r="V204" i="2"/>
  <c r="W204" i="2" s="1"/>
  <c r="V198" i="2"/>
  <c r="W198" i="2" s="1"/>
  <c r="V191" i="2"/>
  <c r="W191" i="2" s="1"/>
  <c r="V184" i="2"/>
  <c r="W184" i="2" s="1"/>
  <c r="V176" i="2"/>
  <c r="W176" i="2" s="1"/>
  <c r="V169" i="2"/>
  <c r="W169" i="2" s="1"/>
  <c r="V256" i="2"/>
  <c r="W256" i="2" s="1"/>
  <c r="V415" i="2"/>
  <c r="W415" i="2" s="1"/>
  <c r="V243" i="2"/>
  <c r="W243" i="2" s="1"/>
  <c r="V64" i="2"/>
  <c r="W64" i="2" s="1"/>
  <c r="V41" i="2"/>
  <c r="W41" i="2" s="1"/>
  <c r="V112" i="2"/>
  <c r="W112" i="2" s="1"/>
  <c r="V86" i="2"/>
  <c r="W86" i="2" s="1"/>
  <c r="V153" i="2"/>
  <c r="W153" i="2" s="1"/>
  <c r="V210" i="2"/>
  <c r="W210" i="2" s="1"/>
  <c r="V197" i="2"/>
  <c r="W197" i="2" s="1"/>
  <c r="V187" i="2"/>
  <c r="W187" i="2" s="1"/>
  <c r="V175" i="2"/>
  <c r="W175" i="2" s="1"/>
  <c r="V166" i="2"/>
  <c r="W166" i="2" s="1"/>
  <c r="V249" i="2"/>
  <c r="W249" i="2" s="1"/>
  <c r="V239" i="2"/>
  <c r="W239" i="2" s="1"/>
  <c r="V229" i="2"/>
  <c r="W229" i="2" s="1"/>
  <c r="V221" i="2"/>
  <c r="W221" i="2" s="1"/>
  <c r="V213" i="2"/>
  <c r="W213" i="2" s="1"/>
  <c r="V298" i="2"/>
  <c r="W298" i="2" s="1"/>
  <c r="V291" i="2"/>
  <c r="W291" i="2" s="1"/>
  <c r="V281" i="2"/>
  <c r="W281" i="2" s="1"/>
  <c r="V273" i="2"/>
  <c r="W273" i="2" s="1"/>
  <c r="V264" i="2"/>
  <c r="W264" i="2" s="1"/>
  <c r="V348" i="2"/>
  <c r="W348" i="2" s="1"/>
  <c r="V341" i="2"/>
  <c r="W341" i="2" s="1"/>
  <c r="V331" i="2"/>
  <c r="W331" i="2" s="1"/>
  <c r="V323" i="2"/>
  <c r="W323" i="2" s="1"/>
  <c r="V315" i="2"/>
  <c r="W315" i="2" s="1"/>
  <c r="V399" i="2"/>
  <c r="W399" i="2" s="1"/>
  <c r="V391" i="2"/>
  <c r="W391" i="2" s="1"/>
  <c r="V382" i="2"/>
  <c r="W382" i="2" s="1"/>
  <c r="V373" i="2"/>
  <c r="W373" i="2" s="1"/>
  <c r="V364" i="2"/>
  <c r="W364" i="2" s="1"/>
  <c r="V357" i="2"/>
  <c r="W357" i="2" s="1"/>
  <c r="V439" i="2"/>
  <c r="W439" i="2" s="1"/>
  <c r="V429" i="2"/>
  <c r="W429" i="2" s="1"/>
  <c r="V421" i="2"/>
  <c r="W421" i="2" s="1"/>
  <c r="V413" i="2"/>
  <c r="W413" i="2" s="1"/>
  <c r="V405" i="2"/>
  <c r="W405" i="2" s="1"/>
  <c r="V482" i="2"/>
  <c r="W482" i="2" s="1"/>
  <c r="V472" i="2"/>
  <c r="W472" i="2" s="1"/>
  <c r="V464" i="2"/>
  <c r="W464" i="2" s="1"/>
  <c r="V455" i="2"/>
  <c r="W455" i="2" s="1"/>
  <c r="V448" i="2"/>
  <c r="W448" i="2" s="1"/>
  <c r="V527" i="2"/>
  <c r="W527" i="2" s="1"/>
  <c r="V517" i="2"/>
  <c r="W517" i="2" s="1"/>
  <c r="V509" i="2"/>
  <c r="W509" i="2" s="1"/>
  <c r="V500" i="2"/>
  <c r="W500" i="2" s="1"/>
  <c r="V1081" i="2"/>
  <c r="W1081" i="2" s="1"/>
  <c r="V575" i="2"/>
  <c r="W575" i="2" s="1"/>
  <c r="V566" i="2"/>
  <c r="W566" i="2" s="1"/>
  <c r="V557" i="2"/>
  <c r="W557" i="2" s="1"/>
  <c r="V549" i="2"/>
  <c r="W549" i="2" s="1"/>
  <c r="V541" i="2"/>
  <c r="W541" i="2" s="1"/>
  <c r="V625" i="2"/>
  <c r="W625" i="2" s="1"/>
  <c r="V616" i="2"/>
  <c r="W616" i="2" s="1"/>
  <c r="V607" i="2"/>
  <c r="W607" i="2" s="1"/>
  <c r="V599" i="2"/>
  <c r="W599" i="2" s="1"/>
  <c r="V590" i="2"/>
  <c r="W590" i="2" s="1"/>
  <c r="V673" i="2"/>
  <c r="W673" i="2" s="1"/>
  <c r="V664" i="2"/>
  <c r="W664" i="2" s="1"/>
  <c r="V656" i="2"/>
  <c r="W656" i="2" s="1"/>
  <c r="V1307" i="2"/>
  <c r="W1307" i="2" s="1"/>
  <c r="V639" i="2"/>
  <c r="W639" i="2" s="1"/>
  <c r="V632" i="2"/>
  <c r="W632" i="2" s="1"/>
  <c r="V717" i="2"/>
  <c r="W717" i="2" s="1"/>
  <c r="V710" i="2"/>
  <c r="W710" i="2" s="1"/>
  <c r="V703" i="2"/>
  <c r="W703" i="2" s="1"/>
  <c r="V1394" i="2"/>
  <c r="W1394" i="2" s="1"/>
  <c r="V689" i="2"/>
  <c r="W689" i="2" s="1"/>
  <c r="V682" i="2"/>
  <c r="W682" i="2" s="1"/>
  <c r="V674" i="2"/>
  <c r="W674" i="2" s="1"/>
  <c r="V760" i="2"/>
  <c r="W760" i="2" s="1"/>
  <c r="V1439" i="2"/>
  <c r="W1439" i="2" s="1"/>
  <c r="V747" i="2"/>
  <c r="W747" i="2" s="1"/>
  <c r="V740" i="2"/>
  <c r="W740" i="2" s="1"/>
  <c r="V733" i="2"/>
  <c r="W733" i="2" s="1"/>
  <c r="V816" i="2"/>
  <c r="W816" i="2" s="1"/>
  <c r="V809" i="2"/>
  <c r="W809" i="2" s="1"/>
  <c r="V802" i="2"/>
  <c r="W802" i="2" s="1"/>
  <c r="V796" i="2"/>
  <c r="W796" i="2" s="1"/>
  <c r="V789" i="2"/>
  <c r="W789" i="2" s="1"/>
  <c r="V781" i="2"/>
  <c r="W781" i="2" s="1"/>
  <c r="V774" i="2"/>
  <c r="W774" i="2" s="1"/>
  <c r="V859" i="2"/>
  <c r="W859" i="2" s="1"/>
  <c r="V852" i="2"/>
  <c r="W852" i="2" s="1"/>
  <c r="V56" i="2"/>
  <c r="W56" i="2" s="1"/>
  <c r="V33" i="2"/>
  <c r="W33" i="2" s="1"/>
  <c r="V105" i="2"/>
  <c r="W105" i="2" s="1"/>
  <c r="V80" i="2"/>
  <c r="W80" i="2" s="1"/>
  <c r="V151" i="2"/>
  <c r="W151" i="2" s="1"/>
  <c r="V138" i="2"/>
  <c r="W138" i="2" s="1"/>
  <c r="V206" i="2"/>
  <c r="W206" i="2" s="1"/>
  <c r="V196" i="2"/>
  <c r="W196" i="2" s="1"/>
  <c r="V185" i="2"/>
  <c r="W185" i="2" s="1"/>
  <c r="V174" i="2"/>
  <c r="W174" i="2" s="1"/>
  <c r="V257" i="2"/>
  <c r="W257" i="2" s="1"/>
  <c r="V247" i="2"/>
  <c r="W247" i="2" s="1"/>
  <c r="V237" i="2"/>
  <c r="W237" i="2" s="1"/>
  <c r="V461" i="2"/>
  <c r="W461" i="2" s="1"/>
  <c r="V220" i="2"/>
  <c r="W220" i="2" s="1"/>
  <c r="V305" i="2"/>
  <c r="W305" i="2" s="1"/>
  <c r="V297" i="2"/>
  <c r="W297" i="2" s="1"/>
  <c r="V288" i="2"/>
  <c r="W288" i="2" s="1"/>
  <c r="V280" i="2"/>
  <c r="W280" i="2" s="1"/>
  <c r="V272" i="2"/>
  <c r="W272" i="2" s="1"/>
  <c r="V263" i="2"/>
  <c r="W263" i="2" s="1"/>
  <c r="V347" i="2"/>
  <c r="W347" i="2" s="1"/>
  <c r="V338" i="2"/>
  <c r="W338" i="2" s="1"/>
  <c r="V330" i="2"/>
  <c r="W330" i="2" s="1"/>
  <c r="V321" i="2"/>
  <c r="W321" i="2" s="1"/>
  <c r="V314" i="2"/>
  <c r="W314" i="2" s="1"/>
  <c r="V398" i="2"/>
  <c r="W398" i="2" s="1"/>
  <c r="V389" i="2"/>
  <c r="W389" i="2" s="1"/>
  <c r="V381" i="2"/>
  <c r="W381" i="2" s="1"/>
  <c r="V372" i="2"/>
  <c r="W372" i="2" s="1"/>
  <c r="V365" i="2"/>
  <c r="W365" i="2" s="1"/>
  <c r="V356" i="2"/>
  <c r="W356" i="2" s="1"/>
  <c r="V437" i="2"/>
  <c r="W437" i="2" s="1"/>
  <c r="V428" i="2"/>
  <c r="W428" i="2" s="1"/>
  <c r="V420" i="2"/>
  <c r="W420" i="2" s="1"/>
  <c r="V411" i="2"/>
  <c r="W411" i="2" s="1"/>
  <c r="V404" i="2"/>
  <c r="W404" i="2" s="1"/>
  <c r="V479" i="2"/>
  <c r="W479" i="2" s="1"/>
  <c r="V471" i="2"/>
  <c r="W471" i="2" s="1"/>
  <c r="V463" i="2"/>
  <c r="W463" i="2" s="1"/>
  <c r="V454" i="2"/>
  <c r="W454" i="2" s="1"/>
  <c r="V447" i="2"/>
  <c r="W447" i="2" s="1"/>
  <c r="V524" i="2"/>
  <c r="W524" i="2" s="1"/>
  <c r="V516" i="2"/>
  <c r="W516" i="2" s="1"/>
  <c r="V1032" i="2"/>
  <c r="W1032" i="2" s="1"/>
  <c r="V55" i="2"/>
  <c r="W55" i="2" s="1"/>
  <c r="V73" i="2"/>
  <c r="W73" i="2" s="1"/>
  <c r="V48" i="2"/>
  <c r="W48" i="2" s="1"/>
  <c r="V104" i="2"/>
  <c r="W104" i="2" s="1"/>
  <c r="V159" i="2"/>
  <c r="W159" i="2" s="1"/>
  <c r="V130" i="2"/>
  <c r="W130" i="2" s="1"/>
  <c r="V194" i="2"/>
  <c r="W194" i="2" s="1"/>
  <c r="V180" i="2"/>
  <c r="W180" i="2" s="1"/>
  <c r="V255" i="2"/>
  <c r="W255" i="2" s="1"/>
  <c r="V241" i="2"/>
  <c r="W241" i="2" s="1"/>
  <c r="V227" i="2"/>
  <c r="W227" i="2" s="1"/>
  <c r="V215" i="2"/>
  <c r="W215" i="2" s="1"/>
  <c r="V295" i="2"/>
  <c r="W295" i="2" s="1"/>
  <c r="V285" i="2"/>
  <c r="W285" i="2" s="1"/>
  <c r="V270" i="2"/>
  <c r="W270" i="2" s="1"/>
  <c r="V350" i="2"/>
  <c r="W350" i="2" s="1"/>
  <c r="V337" i="2"/>
  <c r="W337" i="2" s="1"/>
  <c r="V326" i="2"/>
  <c r="W326" i="2" s="1"/>
  <c r="V313" i="2"/>
  <c r="W313" i="2" s="1"/>
  <c r="V394" i="2"/>
  <c r="W394" i="2" s="1"/>
  <c r="V379" i="2"/>
  <c r="W379" i="2" s="1"/>
  <c r="V367" i="2"/>
  <c r="W367" i="2" s="1"/>
  <c r="V354" i="2"/>
  <c r="W354" i="2" s="1"/>
  <c r="V433" i="2"/>
  <c r="W433" i="2" s="1"/>
  <c r="V419" i="2"/>
  <c r="W419" i="2" s="1"/>
  <c r="V408" i="2"/>
  <c r="W408" i="2" s="1"/>
  <c r="V478" i="2"/>
  <c r="W478" i="2" s="1"/>
  <c r="V467" i="2"/>
  <c r="W467" i="2" s="1"/>
  <c r="V453" i="2"/>
  <c r="W453" i="2" s="1"/>
  <c r="V529" i="2"/>
  <c r="W529" i="2" s="1"/>
  <c r="V515" i="2"/>
  <c r="W515" i="2" s="1"/>
  <c r="V503" i="2"/>
  <c r="W503" i="2" s="1"/>
  <c r="V493" i="2"/>
  <c r="W493" i="2" s="1"/>
  <c r="V573" i="2"/>
  <c r="W573" i="2" s="1"/>
  <c r="V563" i="2"/>
  <c r="W563" i="2" s="1"/>
  <c r="V1128" i="2"/>
  <c r="W1128" i="2" s="1"/>
  <c r="V543" i="2"/>
  <c r="W543" i="2" s="1"/>
  <c r="V1174" i="2"/>
  <c r="W1174" i="2" s="1"/>
  <c r="V614" i="2"/>
  <c r="W614" i="2" s="1"/>
  <c r="V605" i="2"/>
  <c r="W605" i="2" s="1"/>
  <c r="V594" i="2"/>
  <c r="W594" i="2" s="1"/>
  <c r="V583" i="2"/>
  <c r="W583" i="2" s="1"/>
  <c r="V1264" i="2"/>
  <c r="W1264" i="2" s="1"/>
  <c r="V655" i="2"/>
  <c r="W655" i="2" s="1"/>
  <c r="V645" i="2"/>
  <c r="W645" i="2" s="1"/>
  <c r="V636" i="2"/>
  <c r="W636" i="2" s="1"/>
  <c r="V719" i="2"/>
  <c r="W719" i="2" s="1"/>
  <c r="V711" i="2"/>
  <c r="W711" i="2" s="1"/>
  <c r="V702" i="2"/>
  <c r="W702" i="2" s="1"/>
  <c r="V694" i="2"/>
  <c r="W694" i="2" s="1"/>
  <c r="V685" i="2"/>
  <c r="W685" i="2" s="1"/>
  <c r="V677" i="2"/>
  <c r="W677" i="2" s="1"/>
  <c r="V762" i="2"/>
  <c r="W762" i="2" s="1"/>
  <c r="V753" i="2"/>
  <c r="W753" i="2" s="1"/>
  <c r="V745" i="2"/>
  <c r="W745" i="2" s="1"/>
  <c r="V736" i="2"/>
  <c r="W736" i="2" s="1"/>
  <c r="V728" i="2"/>
  <c r="W728" i="2" s="1"/>
  <c r="V810" i="2"/>
  <c r="W810" i="2" s="1"/>
  <c r="V801" i="2"/>
  <c r="W801" i="2" s="1"/>
  <c r="V793" i="2"/>
  <c r="W793" i="2" s="1"/>
  <c r="V785" i="2"/>
  <c r="W785" i="2" s="1"/>
  <c r="V777" i="2"/>
  <c r="W777" i="2" s="1"/>
  <c r="V860" i="2"/>
  <c r="W860" i="2" s="1"/>
  <c r="V851" i="2"/>
  <c r="W851" i="2" s="1"/>
  <c r="V844" i="2"/>
  <c r="W844" i="2" s="1"/>
  <c r="V837" i="2"/>
  <c r="W837" i="2" s="1"/>
  <c r="V830" i="2"/>
  <c r="W830" i="2" s="1"/>
  <c r="V823" i="2"/>
  <c r="W823" i="2" s="1"/>
  <c r="V912" i="2"/>
  <c r="W912" i="2" s="1"/>
  <c r="V904" i="2"/>
  <c r="W904" i="2" s="1"/>
  <c r="V897" i="2"/>
  <c r="W897" i="2" s="1"/>
  <c r="V890" i="2"/>
  <c r="W890" i="2" s="1"/>
  <c r="V883" i="2"/>
  <c r="W883" i="2" s="1"/>
  <c r="V876" i="2"/>
  <c r="W876" i="2" s="1"/>
  <c r="V868" i="2"/>
  <c r="W868" i="2" s="1"/>
  <c r="V957" i="2"/>
  <c r="W957" i="2" s="1"/>
  <c r="V950" i="2"/>
  <c r="W950" i="2" s="1"/>
  <c r="V943" i="2"/>
  <c r="W943" i="2" s="1"/>
  <c r="V936" i="2"/>
  <c r="W936" i="2" s="1"/>
  <c r="V928" i="2"/>
  <c r="W928" i="2" s="1"/>
  <c r="V921" i="2"/>
  <c r="W921" i="2" s="1"/>
  <c r="V914" i="2"/>
  <c r="W914" i="2" s="1"/>
  <c r="V1004" i="2"/>
  <c r="W1004" i="2" s="1"/>
  <c r="V997" i="2"/>
  <c r="W997" i="2" s="1"/>
  <c r="V989" i="2"/>
  <c r="W989" i="2" s="1"/>
  <c r="V982" i="2"/>
  <c r="W982" i="2" s="1"/>
  <c r="V975" i="2"/>
  <c r="W975" i="2" s="1"/>
  <c r="V968" i="2"/>
  <c r="W968" i="2" s="1"/>
  <c r="V961" i="2"/>
  <c r="W961" i="2" s="1"/>
  <c r="V1049" i="2"/>
  <c r="W1049" i="2" s="1"/>
  <c r="V1042" i="2"/>
  <c r="W1042" i="2" s="1"/>
  <c r="V1035" i="2"/>
  <c r="W1035" i="2" s="1"/>
  <c r="V1028" i="2"/>
  <c r="W1028" i="2" s="1"/>
  <c r="V1021" i="2"/>
  <c r="W1021" i="2" s="1"/>
  <c r="V1015" i="2"/>
  <c r="W1015" i="2" s="1"/>
  <c r="V1104" i="2"/>
  <c r="W1104" i="2" s="1"/>
  <c r="V1097" i="2"/>
  <c r="W1097" i="2" s="1"/>
  <c r="V1090" i="2"/>
  <c r="W1090" i="2" s="1"/>
  <c r="V1083" i="2"/>
  <c r="W1083" i="2" s="1"/>
  <c r="V1075" i="2"/>
  <c r="W1075" i="2" s="1"/>
  <c r="V1068" i="2"/>
  <c r="W1068" i="2" s="1"/>
  <c r="V1061" i="2"/>
  <c r="W1061" i="2" s="1"/>
  <c r="V1150" i="2"/>
  <c r="W1150" i="2" s="1"/>
  <c r="V1143" i="2"/>
  <c r="W1143" i="2" s="1"/>
  <c r="V1135" i="2"/>
  <c r="W1135" i="2" s="1"/>
  <c r="V1937" i="2"/>
  <c r="W1937" i="2" s="1"/>
  <c r="V1121" i="2"/>
  <c r="W1121" i="2" s="1"/>
  <c r="V1114" i="2"/>
  <c r="W1114" i="2" s="1"/>
  <c r="V1107" i="2"/>
  <c r="W1107" i="2" s="1"/>
  <c r="V1190" i="2"/>
  <c r="W1190" i="2" s="1"/>
  <c r="V1183" i="2"/>
  <c r="W1183" i="2" s="1"/>
  <c r="V1176" i="2"/>
  <c r="W1176" i="2" s="1"/>
  <c r="V1169" i="2"/>
  <c r="W1169" i="2" s="1"/>
  <c r="V1163" i="2"/>
  <c r="W1163" i="2" s="1"/>
  <c r="V1155" i="2"/>
  <c r="W1155" i="2" s="1"/>
  <c r="V1238" i="2"/>
  <c r="W1238" i="2" s="1"/>
  <c r="V1231" i="2"/>
  <c r="W1231" i="2" s="1"/>
  <c r="V1224" i="2"/>
  <c r="W1224" i="2" s="1"/>
  <c r="V1217" i="2"/>
  <c r="W1217" i="2" s="1"/>
  <c r="V1209" i="2"/>
  <c r="W1209" i="2" s="1"/>
  <c r="V1202" i="2"/>
  <c r="W1202" i="2" s="1"/>
  <c r="V1284" i="2"/>
  <c r="W1284" i="2" s="1"/>
  <c r="V1278" i="2"/>
  <c r="W1278" i="2" s="1"/>
  <c r="V1271" i="2"/>
  <c r="W1271" i="2" s="1"/>
  <c r="V1263" i="2"/>
  <c r="W1263" i="2" s="1"/>
  <c r="V1256" i="2"/>
  <c r="W1256" i="2" s="1"/>
  <c r="V1249" i="2"/>
  <c r="W1249" i="2" s="1"/>
  <c r="V1330" i="2"/>
  <c r="W1330" i="2" s="1"/>
  <c r="V1323" i="2"/>
  <c r="W1323" i="2" s="1"/>
  <c r="V1315" i="2"/>
  <c r="W1315" i="2" s="1"/>
  <c r="V1308" i="2"/>
  <c r="W1308" i="2" s="1"/>
  <c r="V1301" i="2"/>
  <c r="W1301" i="2" s="1"/>
  <c r="V1294" i="2"/>
  <c r="W1294" i="2" s="1"/>
  <c r="V1287" i="2"/>
  <c r="W1287" i="2" s="1"/>
  <c r="V1367" i="2"/>
  <c r="W1367" i="2" s="1"/>
  <c r="V1360" i="2"/>
  <c r="W1360" i="2" s="1"/>
  <c r="V1353" i="2"/>
  <c r="W1353" i="2" s="1"/>
  <c r="V1346" i="2"/>
  <c r="W1346" i="2" s="1"/>
  <c r="V1339" i="2"/>
  <c r="W1339" i="2" s="1"/>
  <c r="V1331" i="2"/>
  <c r="W1331" i="2" s="1"/>
  <c r="V1412" i="2"/>
  <c r="W1412" i="2" s="1"/>
  <c r="V1405" i="2"/>
  <c r="W1405" i="2" s="1"/>
  <c r="V1398" i="2"/>
  <c r="W1398" i="2" s="1"/>
  <c r="V1391" i="2"/>
  <c r="W1391" i="2" s="1"/>
  <c r="V1383" i="2"/>
  <c r="W1383" i="2" s="1"/>
  <c r="V1376" i="2"/>
  <c r="W1376" i="2" s="1"/>
  <c r="V1458" i="2"/>
  <c r="W1458" i="2" s="1"/>
  <c r="V1451" i="2"/>
  <c r="W1451" i="2" s="1"/>
  <c r="V42" i="2"/>
  <c r="W42" i="2" s="1"/>
  <c r="V98" i="2"/>
  <c r="W98" i="2" s="1"/>
  <c r="V156" i="2"/>
  <c r="W156" i="2" s="1"/>
  <c r="V143" i="2"/>
  <c r="W143" i="2" s="1"/>
  <c r="V211" i="2"/>
  <c r="W211" i="2" s="1"/>
  <c r="V192" i="2"/>
  <c r="W192" i="2" s="1"/>
  <c r="V369" i="2"/>
  <c r="W369" i="2" s="1"/>
  <c r="V205" i="2"/>
  <c r="W205" i="2" s="1"/>
  <c r="V240" i="2"/>
  <c r="W240" i="2" s="1"/>
  <c r="V226" i="2"/>
  <c r="W226" i="2" s="1"/>
  <c r="V214" i="2"/>
  <c r="W214" i="2" s="1"/>
  <c r="V294" i="2"/>
  <c r="W294" i="2" s="1"/>
  <c r="V284" i="2"/>
  <c r="W284" i="2" s="1"/>
  <c r="V269" i="2"/>
  <c r="W269" i="2" s="1"/>
  <c r="V349" i="2"/>
  <c r="W349" i="2" s="1"/>
  <c r="V336" i="2"/>
  <c r="W336" i="2" s="1"/>
  <c r="V324" i="2"/>
  <c r="W324" i="2" s="1"/>
  <c r="V310" i="2"/>
  <c r="W310" i="2" s="1"/>
  <c r="V393" i="2"/>
  <c r="W393" i="2" s="1"/>
  <c r="V378" i="2"/>
  <c r="W378" i="2" s="1"/>
  <c r="V366" i="2"/>
  <c r="W366" i="2" s="1"/>
  <c r="V444" i="2"/>
  <c r="W444" i="2" s="1"/>
  <c r="V432" i="2"/>
  <c r="W432" i="2" s="1"/>
  <c r="V417" i="2"/>
  <c r="W417" i="2" s="1"/>
  <c r="V406" i="2"/>
  <c r="W406" i="2" s="1"/>
  <c r="V477" i="2"/>
  <c r="W477" i="2" s="1"/>
  <c r="V465" i="2"/>
  <c r="W465" i="2" s="1"/>
  <c r="V452" i="2"/>
  <c r="W452" i="2" s="1"/>
  <c r="V528" i="2"/>
  <c r="W528" i="2" s="1"/>
  <c r="V513" i="2"/>
  <c r="W513" i="2" s="1"/>
  <c r="V501" i="2"/>
  <c r="W501" i="2" s="1"/>
  <c r="V492" i="2"/>
  <c r="W492" i="2" s="1"/>
  <c r="V572" i="2"/>
  <c r="W572" i="2" s="1"/>
  <c r="V562" i="2"/>
  <c r="W562" i="2" s="1"/>
  <c r="V551" i="2"/>
  <c r="W551" i="2" s="1"/>
  <c r="V542" i="2"/>
  <c r="W542" i="2" s="1"/>
  <c r="V623" i="2"/>
  <c r="W623" i="2" s="1"/>
  <c r="V613" i="2"/>
  <c r="W613" i="2" s="1"/>
  <c r="V604" i="2"/>
  <c r="W604" i="2" s="1"/>
  <c r="V593" i="2"/>
  <c r="W593" i="2" s="1"/>
  <c r="V580" i="2"/>
  <c r="W580" i="2" s="1"/>
  <c r="V663" i="2"/>
  <c r="W663" i="2" s="1"/>
  <c r="V654" i="2"/>
  <c r="W654" i="2" s="1"/>
  <c r="V643" i="2"/>
  <c r="W643" i="2" s="1"/>
  <c r="V634" i="2"/>
  <c r="W634" i="2" s="1"/>
  <c r="V718" i="2"/>
  <c r="W718" i="2" s="1"/>
  <c r="V709" i="2"/>
  <c r="W709" i="2" s="1"/>
  <c r="V701" i="2"/>
  <c r="W701" i="2" s="1"/>
  <c r="V693" i="2"/>
  <c r="W693" i="2" s="1"/>
  <c r="V684" i="2"/>
  <c r="W684" i="2" s="1"/>
  <c r="V675" i="2"/>
  <c r="W675" i="2" s="1"/>
  <c r="V759" i="2"/>
  <c r="W759" i="2" s="1"/>
  <c r="V752" i="2"/>
  <c r="W752" i="2" s="1"/>
  <c r="V743" i="2"/>
  <c r="W743" i="2" s="1"/>
  <c r="V735" i="2"/>
  <c r="W735" i="2" s="1"/>
  <c r="V727" i="2"/>
  <c r="W727" i="2" s="1"/>
  <c r="V808" i="2"/>
  <c r="W808" i="2" s="1"/>
  <c r="V800" i="2"/>
  <c r="W800" i="2" s="1"/>
  <c r="V1574" i="2"/>
  <c r="W1574" i="2" s="1"/>
  <c r="V784" i="2"/>
  <c r="W784" i="2" s="1"/>
  <c r="V775" i="2"/>
  <c r="W775" i="2" s="1"/>
  <c r="V858" i="2"/>
  <c r="W858" i="2" s="1"/>
  <c r="V849" i="2"/>
  <c r="W849" i="2" s="1"/>
  <c r="V843" i="2"/>
  <c r="W843" i="2" s="1"/>
  <c r="V836" i="2"/>
  <c r="W836" i="2" s="1"/>
  <c r="V829" i="2"/>
  <c r="W829" i="2" s="1"/>
  <c r="V822" i="2"/>
  <c r="W822" i="2" s="1"/>
  <c r="V910" i="2"/>
  <c r="W910" i="2" s="1"/>
  <c r="V903" i="2"/>
  <c r="W903" i="2" s="1"/>
  <c r="V896" i="2"/>
  <c r="W896" i="2" s="1"/>
  <c r="V889" i="2"/>
  <c r="W889" i="2" s="1"/>
  <c r="V882" i="2"/>
  <c r="W882" i="2" s="1"/>
  <c r="V874" i="2"/>
  <c r="W874" i="2" s="1"/>
  <c r="V867" i="2"/>
  <c r="W867" i="2" s="1"/>
  <c r="V956" i="2"/>
  <c r="W956" i="2" s="1"/>
  <c r="V949" i="2"/>
  <c r="W949" i="2" s="1"/>
  <c r="V942" i="2"/>
  <c r="W942" i="2" s="1"/>
  <c r="V934" i="2"/>
  <c r="W934" i="2" s="1"/>
  <c r="V927" i="2"/>
  <c r="W927" i="2" s="1"/>
  <c r="V920" i="2"/>
  <c r="W920" i="2" s="1"/>
  <c r="V913" i="2"/>
  <c r="W913" i="2" s="1"/>
  <c r="V1003" i="2"/>
  <c r="W1003" i="2" s="1"/>
  <c r="V995" i="2"/>
  <c r="W995" i="2" s="1"/>
  <c r="V988" i="2"/>
  <c r="W988" i="2" s="1"/>
  <c r="V981" i="2"/>
  <c r="W981" i="2" s="1"/>
  <c r="V974" i="2"/>
  <c r="W974" i="2" s="1"/>
  <c r="V967" i="2"/>
  <c r="W967" i="2" s="1"/>
  <c r="V1055" i="2"/>
  <c r="W1055" i="2" s="1"/>
  <c r="V1048" i="2"/>
  <c r="W1048" i="2" s="1"/>
  <c r="V1041" i="2"/>
  <c r="W1041" i="2" s="1"/>
  <c r="V1034" i="2"/>
  <c r="W1034" i="2" s="1"/>
  <c r="V1027" i="2"/>
  <c r="W1027" i="2" s="1"/>
  <c r="V1019" i="2"/>
  <c r="W1019" i="2" s="1"/>
  <c r="V1014" i="2"/>
  <c r="W1014" i="2" s="1"/>
  <c r="V1103" i="2"/>
  <c r="W1103" i="2" s="1"/>
  <c r="V1096" i="2"/>
  <c r="W1096" i="2" s="1"/>
  <c r="V1089" i="2"/>
  <c r="W1089" i="2" s="1"/>
  <c r="V1892" i="2"/>
  <c r="W1892" i="2" s="1"/>
  <c r="V1074" i="2"/>
  <c r="W1074" i="2" s="1"/>
  <c r="V1067" i="2"/>
  <c r="W1067" i="2" s="1"/>
  <c r="V1060" i="2"/>
  <c r="W1060" i="2" s="1"/>
  <c r="V1149" i="2"/>
  <c r="W1149" i="2" s="1"/>
  <c r="V1141" i="2"/>
  <c r="W1141" i="2" s="1"/>
  <c r="V1134" i="2"/>
  <c r="W1134" i="2" s="1"/>
  <c r="V1127" i="2"/>
  <c r="W1127" i="2" s="1"/>
  <c r="V1120" i="2"/>
  <c r="W1120" i="2" s="1"/>
  <c r="V1113" i="2"/>
  <c r="W1113" i="2" s="1"/>
  <c r="V1197" i="2"/>
  <c r="W1197" i="2" s="1"/>
  <c r="V1189" i="2"/>
  <c r="W1189" i="2" s="1"/>
  <c r="V1182" i="2"/>
  <c r="W1182" i="2" s="1"/>
  <c r="V1175" i="2"/>
  <c r="W1175" i="2" s="1"/>
  <c r="V1168" i="2"/>
  <c r="W1168" i="2" s="1"/>
  <c r="V1161" i="2"/>
  <c r="W1161" i="2" s="1"/>
  <c r="V1154" i="2"/>
  <c r="W1154" i="2" s="1"/>
  <c r="V1237" i="2"/>
  <c r="W1237" i="2" s="1"/>
  <c r="V1230" i="2"/>
  <c r="W1230" i="2" s="1"/>
  <c r="V1223" i="2"/>
  <c r="W1223" i="2" s="1"/>
  <c r="V1215" i="2"/>
  <c r="W1215" i="2" s="1"/>
  <c r="V1208" i="2"/>
  <c r="W1208" i="2" s="1"/>
  <c r="V1201" i="2"/>
  <c r="W1201" i="2" s="1"/>
  <c r="V1283" i="2"/>
  <c r="W1283" i="2" s="1"/>
  <c r="V1277" i="2"/>
  <c r="W1277" i="2" s="1"/>
  <c r="V1269" i="2"/>
  <c r="W1269" i="2" s="1"/>
  <c r="V1262" i="2"/>
  <c r="W1262" i="2" s="1"/>
  <c r="V1255" i="2"/>
  <c r="W1255" i="2" s="1"/>
  <c r="V1248" i="2"/>
  <c r="W1248" i="2" s="1"/>
  <c r="V1329" i="2"/>
  <c r="W1329" i="2" s="1"/>
  <c r="V1321" i="2"/>
  <c r="W1321" i="2" s="1"/>
  <c r="V1314" i="2"/>
  <c r="W1314" i="2" s="1"/>
  <c r="V2119" i="2"/>
  <c r="W2119" i="2" s="1"/>
  <c r="V1300" i="2"/>
  <c r="W1300" i="2" s="1"/>
  <c r="V1293" i="2"/>
  <c r="W1293" i="2" s="1"/>
  <c r="V1373" i="2"/>
  <c r="W1373" i="2" s="1"/>
  <c r="V92" i="2"/>
  <c r="W92" i="2" s="1"/>
  <c r="V97" i="2"/>
  <c r="W97" i="2" s="1"/>
  <c r="V228" i="2"/>
  <c r="W228" i="2" s="1"/>
  <c r="V276" i="2"/>
  <c r="W276" i="2" s="1"/>
  <c r="V322" i="2"/>
  <c r="W322" i="2" s="1"/>
  <c r="V190" i="2"/>
  <c r="W190" i="2" s="1"/>
  <c r="V173" i="2"/>
  <c r="W173" i="2" s="1"/>
  <c r="V252" i="2"/>
  <c r="W252" i="2" s="1"/>
  <c r="V235" i="2"/>
  <c r="W235" i="2" s="1"/>
  <c r="V225" i="2"/>
  <c r="W225" i="2" s="1"/>
  <c r="V304" i="2"/>
  <c r="W304" i="2" s="1"/>
  <c r="V293" i="2"/>
  <c r="W293" i="2" s="1"/>
  <c r="V279" i="2"/>
  <c r="W279" i="2" s="1"/>
  <c r="V267" i="2"/>
  <c r="W267" i="2" s="1"/>
  <c r="V344" i="2"/>
  <c r="W344" i="2" s="1"/>
  <c r="V335" i="2"/>
  <c r="W335" i="2" s="1"/>
  <c r="V320" i="2"/>
  <c r="W320" i="2" s="1"/>
  <c r="V309" i="2"/>
  <c r="W309" i="2" s="1"/>
  <c r="V388" i="2"/>
  <c r="W388" i="2" s="1"/>
  <c r="V377" i="2"/>
  <c r="W377" i="2" s="1"/>
  <c r="V363" i="2"/>
  <c r="W363" i="2" s="1"/>
  <c r="V441" i="2"/>
  <c r="W441" i="2" s="1"/>
  <c r="V427" i="2"/>
  <c r="W427" i="2" s="1"/>
  <c r="V840" i="2"/>
  <c r="W840" i="2" s="1"/>
  <c r="V402" i="2"/>
  <c r="W402" i="2" s="1"/>
  <c r="V476" i="2"/>
  <c r="W476" i="2" s="1"/>
  <c r="V937" i="2"/>
  <c r="W937" i="2" s="1"/>
  <c r="V450" i="2"/>
  <c r="W450" i="2" s="1"/>
  <c r="V523" i="2"/>
  <c r="W523" i="2" s="1"/>
  <c r="V512" i="2"/>
  <c r="W512" i="2" s="1"/>
  <c r="V499" i="2"/>
  <c r="W499" i="2" s="1"/>
  <c r="V486" i="2"/>
  <c r="W486" i="2" s="1"/>
  <c r="V571" i="2"/>
  <c r="W571" i="2" s="1"/>
  <c r="V561" i="2"/>
  <c r="W561" i="2" s="1"/>
  <c r="V550" i="2"/>
  <c r="W550" i="2" s="1"/>
  <c r="V539" i="2"/>
  <c r="W539" i="2" s="1"/>
  <c r="V622" i="2"/>
  <c r="W622" i="2" s="1"/>
  <c r="V612" i="2"/>
  <c r="W612" i="2" s="1"/>
  <c r="V601" i="2"/>
  <c r="W601" i="2" s="1"/>
  <c r="V592" i="2"/>
  <c r="W592" i="2" s="1"/>
  <c r="V671" i="2"/>
  <c r="W671" i="2" s="1"/>
  <c r="V662" i="2"/>
  <c r="W662" i="2" s="1"/>
  <c r="V652" i="2"/>
  <c r="W652" i="2" s="1"/>
  <c r="V642" i="2"/>
  <c r="W642" i="2" s="1"/>
  <c r="V633" i="2"/>
  <c r="W633" i="2" s="1"/>
  <c r="V716" i="2"/>
  <c r="W716" i="2" s="1"/>
  <c r="V708" i="2"/>
  <c r="W708" i="2" s="1"/>
  <c r="V700" i="2"/>
  <c r="W700" i="2" s="1"/>
  <c r="V691" i="2"/>
  <c r="W691" i="2" s="1"/>
  <c r="V683" i="2"/>
  <c r="W683" i="2" s="1"/>
  <c r="V766" i="2"/>
  <c r="W766" i="2" s="1"/>
  <c r="V758" i="2"/>
  <c r="W758" i="2" s="1"/>
  <c r="V751" i="2"/>
  <c r="W751" i="2" s="1"/>
  <c r="V742" i="2"/>
  <c r="W742" i="2" s="1"/>
  <c r="V734" i="2"/>
  <c r="W734" i="2" s="1"/>
  <c r="V815" i="2"/>
  <c r="W815" i="2" s="1"/>
  <c r="V807" i="2"/>
  <c r="W807" i="2" s="1"/>
  <c r="V798" i="2"/>
  <c r="W798" i="2" s="1"/>
  <c r="V791" i="2"/>
  <c r="W791" i="2" s="1"/>
  <c r="V783" i="2"/>
  <c r="W783" i="2" s="1"/>
  <c r="V773" i="2"/>
  <c r="W773" i="2" s="1"/>
  <c r="V857" i="2"/>
  <c r="W857" i="2" s="1"/>
  <c r="V848" i="2"/>
  <c r="W848" i="2" s="1"/>
  <c r="V842" i="2"/>
  <c r="W842" i="2" s="1"/>
  <c r="V835" i="2"/>
  <c r="W835" i="2" s="1"/>
  <c r="V828" i="2"/>
  <c r="W828" i="2" s="1"/>
  <c r="V820" i="2"/>
  <c r="W820" i="2" s="1"/>
  <c r="V72" i="2"/>
  <c r="W72" i="2" s="1"/>
  <c r="V122" i="2"/>
  <c r="W122" i="2" s="1"/>
  <c r="V88" i="2"/>
  <c r="W88" i="2" s="1"/>
  <c r="V148" i="2"/>
  <c r="W148" i="2" s="1"/>
  <c r="V203" i="2"/>
  <c r="W203" i="2" s="1"/>
  <c r="V188" i="2"/>
  <c r="W188" i="2" s="1"/>
  <c r="V170" i="2"/>
  <c r="W170" i="2" s="1"/>
  <c r="V250" i="2"/>
  <c r="W250" i="2" s="1"/>
  <c r="V234" i="2"/>
  <c r="W234" i="2" s="1"/>
  <c r="V222" i="2"/>
  <c r="W222" i="2" s="1"/>
  <c r="V302" i="2"/>
  <c r="W302" i="2" s="1"/>
  <c r="V292" i="2"/>
  <c r="W292" i="2" s="1"/>
  <c r="V278" i="2"/>
  <c r="W278" i="2" s="1"/>
  <c r="V266" i="2"/>
  <c r="W266" i="2" s="1"/>
  <c r="V602" i="2"/>
  <c r="W602" i="2" s="1"/>
  <c r="V333" i="2"/>
  <c r="W333" i="2" s="1"/>
  <c r="V319" i="2"/>
  <c r="W319" i="2" s="1"/>
  <c r="V308" i="2"/>
  <c r="W308" i="2" s="1"/>
  <c r="V387" i="2"/>
  <c r="W387" i="2" s="1"/>
  <c r="V375" i="2"/>
  <c r="W375" i="2" s="1"/>
  <c r="V360" i="2"/>
  <c r="W360" i="2" s="1"/>
  <c r="V440" i="2"/>
  <c r="W440" i="2" s="1"/>
  <c r="V426" i="2"/>
  <c r="W426" i="2" s="1"/>
  <c r="V414" i="2"/>
  <c r="W414" i="2" s="1"/>
  <c r="V485" i="2"/>
  <c r="W485" i="2" s="1"/>
  <c r="V475" i="2"/>
  <c r="W475" i="2" s="1"/>
  <c r="V460" i="2"/>
  <c r="W460" i="2" s="1"/>
  <c r="V449" i="2"/>
  <c r="W449" i="2" s="1"/>
  <c r="V522" i="2"/>
  <c r="W522" i="2" s="1"/>
  <c r="V510" i="2"/>
  <c r="W510" i="2" s="1"/>
  <c r="V498" i="2"/>
  <c r="W498" i="2" s="1"/>
  <c r="V579" i="2"/>
  <c r="W579" i="2" s="1"/>
  <c r="V569" i="2"/>
  <c r="W569" i="2" s="1"/>
  <c r="V559" i="2"/>
  <c r="W559" i="2" s="1"/>
  <c r="V548" i="2"/>
  <c r="W548" i="2" s="1"/>
  <c r="V536" i="2"/>
  <c r="W536" i="2" s="1"/>
  <c r="V620" i="2"/>
  <c r="W620" i="2" s="1"/>
  <c r="V611" i="2"/>
  <c r="W611" i="2" s="1"/>
  <c r="V600" i="2"/>
  <c r="W600" i="2" s="1"/>
  <c r="V589" i="2"/>
  <c r="W589" i="2" s="1"/>
  <c r="V669" i="2"/>
  <c r="W669" i="2" s="1"/>
  <c r="V661" i="2"/>
  <c r="W661" i="2" s="1"/>
  <c r="V650" i="2"/>
  <c r="W650" i="2" s="1"/>
  <c r="V640" i="2"/>
  <c r="W640" i="2" s="1"/>
  <c r="V631" i="2"/>
  <c r="W631" i="2" s="1"/>
  <c r="V714" i="2"/>
  <c r="W714" i="2" s="1"/>
  <c r="V707" i="2"/>
  <c r="W707" i="2" s="1"/>
  <c r="V699" i="2"/>
  <c r="W699" i="2" s="1"/>
  <c r="V690" i="2"/>
  <c r="W690" i="2" s="1"/>
  <c r="V681" i="2"/>
  <c r="W681" i="2" s="1"/>
  <c r="V765" i="2"/>
  <c r="W765" i="2" s="1"/>
  <c r="V757" i="2"/>
  <c r="W757" i="2" s="1"/>
  <c r="V749" i="2"/>
  <c r="W749" i="2" s="1"/>
  <c r="V741" i="2"/>
  <c r="W741" i="2" s="1"/>
  <c r="V731" i="2"/>
  <c r="W731" i="2" s="1"/>
  <c r="V814" i="2"/>
  <c r="W814" i="2" s="1"/>
  <c r="V806" i="2"/>
  <c r="W806" i="2" s="1"/>
  <c r="V1529" i="2"/>
  <c r="W1529" i="2" s="1"/>
  <c r="V790" i="2"/>
  <c r="W790" i="2" s="1"/>
  <c r="V780" i="2"/>
  <c r="W780" i="2" s="1"/>
  <c r="V864" i="2"/>
  <c r="W864" i="2" s="1"/>
  <c r="V855" i="2"/>
  <c r="W855" i="2" s="1"/>
  <c r="V847" i="2"/>
  <c r="W847" i="2" s="1"/>
  <c r="V49" i="2"/>
  <c r="W49" i="2" s="1"/>
  <c r="V114" i="2"/>
  <c r="W114" i="2" s="1"/>
  <c r="V161" i="2"/>
  <c r="W161" i="2" s="1"/>
  <c r="V134" i="2"/>
  <c r="W134" i="2" s="1"/>
  <c r="V199" i="2"/>
  <c r="W199" i="2" s="1"/>
  <c r="V181" i="2"/>
  <c r="W181" i="2" s="1"/>
  <c r="V167" i="2"/>
  <c r="W167" i="2" s="1"/>
  <c r="V244" i="2"/>
  <c r="W244" i="2" s="1"/>
  <c r="V232" i="2"/>
  <c r="W232" i="2" s="1"/>
  <c r="V217" i="2"/>
  <c r="W217" i="2" s="1"/>
  <c r="V299" i="2"/>
  <c r="W299" i="2" s="1"/>
  <c r="V286" i="2"/>
  <c r="W286" i="2" s="1"/>
  <c r="V274" i="2"/>
  <c r="W274" i="2" s="1"/>
  <c r="V352" i="2"/>
  <c r="W352" i="2" s="1"/>
  <c r="V342" i="2"/>
  <c r="W342" i="2" s="1"/>
  <c r="V327" i="2"/>
  <c r="W327" i="2" s="1"/>
  <c r="V316" i="2"/>
  <c r="W316" i="2" s="1"/>
  <c r="V395" i="2"/>
  <c r="W395" i="2" s="1"/>
  <c r="V384" i="2"/>
  <c r="W384" i="2" s="1"/>
  <c r="V370" i="2"/>
  <c r="W370" i="2" s="1"/>
  <c r="V358" i="2"/>
  <c r="W358" i="2" s="1"/>
  <c r="V434" i="2"/>
  <c r="W434" i="2" s="1"/>
  <c r="V422" i="2"/>
  <c r="W422" i="2" s="1"/>
  <c r="V888" i="2"/>
  <c r="W888" i="2" s="1"/>
  <c r="V483" i="2"/>
  <c r="W483" i="2" s="1"/>
  <c r="V469" i="2"/>
  <c r="W469" i="2" s="1"/>
  <c r="V457" i="2"/>
  <c r="W457" i="2" s="1"/>
  <c r="V530" i="2"/>
  <c r="W530" i="2" s="1"/>
  <c r="V519" i="2"/>
  <c r="W519" i="2" s="1"/>
  <c r="V505" i="2"/>
  <c r="W505" i="2" s="1"/>
  <c r="V494" i="2"/>
  <c r="W494" i="2" s="1"/>
  <c r="V577" i="2"/>
  <c r="W577" i="2" s="1"/>
  <c r="V565" i="2"/>
  <c r="W565" i="2" s="1"/>
  <c r="V555" i="2"/>
  <c r="W555" i="2" s="1"/>
  <c r="V544" i="2"/>
  <c r="W544" i="2" s="1"/>
  <c r="V627" i="2"/>
  <c r="W627" i="2" s="1"/>
  <c r="V618" i="2"/>
  <c r="W618" i="2" s="1"/>
  <c r="V606" i="2"/>
  <c r="W606" i="2" s="1"/>
  <c r="V596" i="2"/>
  <c r="W596" i="2" s="1"/>
  <c r="V586" i="2"/>
  <c r="W586" i="2" s="1"/>
  <c r="V667" i="2"/>
  <c r="W667" i="2" s="1"/>
  <c r="V657" i="2"/>
  <c r="W657" i="2" s="1"/>
  <c r="V646" i="2"/>
  <c r="W646" i="2" s="1"/>
  <c r="V637" i="2"/>
  <c r="W637" i="2" s="1"/>
  <c r="V720" i="2"/>
  <c r="W720" i="2" s="1"/>
  <c r="V712" i="2"/>
  <c r="W712" i="2" s="1"/>
  <c r="V705" i="2"/>
  <c r="W705" i="2" s="1"/>
  <c r="V695" i="2"/>
  <c r="W695" i="2" s="1"/>
  <c r="V687" i="2"/>
  <c r="W687" i="2" s="1"/>
  <c r="V678" i="2"/>
  <c r="W678" i="2" s="1"/>
  <c r="V763" i="2"/>
  <c r="W763" i="2" s="1"/>
  <c r="V754" i="2"/>
  <c r="W754" i="2" s="1"/>
  <c r="V746" i="2"/>
  <c r="W746" i="2" s="1"/>
  <c r="V737" i="2"/>
  <c r="W737" i="2" s="1"/>
  <c r="V729" i="2"/>
  <c r="W729" i="2" s="1"/>
  <c r="V812" i="2"/>
  <c r="W812" i="2" s="1"/>
  <c r="V803" i="2"/>
  <c r="W803" i="2" s="1"/>
  <c r="V795" i="2"/>
  <c r="W795" i="2" s="1"/>
  <c r="V786" i="2"/>
  <c r="W786" i="2" s="1"/>
  <c r="V778" i="2"/>
  <c r="W778" i="2" s="1"/>
  <c r="V861" i="2"/>
  <c r="W861" i="2" s="1"/>
  <c r="V853" i="2"/>
  <c r="W853" i="2" s="1"/>
  <c r="V1623" i="2"/>
  <c r="W1623" i="2" s="1"/>
  <c r="V144" i="2"/>
  <c r="W144" i="2" s="1"/>
  <c r="V233" i="2"/>
  <c r="W233" i="2" s="1"/>
  <c r="V343" i="2"/>
  <c r="W343" i="2" s="1"/>
  <c r="V359" i="2"/>
  <c r="W359" i="2" s="1"/>
  <c r="V458" i="2"/>
  <c r="W458" i="2" s="1"/>
  <c r="V568" i="2"/>
  <c r="W568" i="2" s="1"/>
  <c r="V598" i="2"/>
  <c r="W598" i="2" s="1"/>
  <c r="V764" i="2"/>
  <c r="W764" i="2" s="1"/>
  <c r="V804" i="2"/>
  <c r="W804" i="2" s="1"/>
  <c r="V846" i="2"/>
  <c r="W846" i="2" s="1"/>
  <c r="V831" i="2"/>
  <c r="W831" i="2" s="1"/>
  <c r="V817" i="2"/>
  <c r="W817" i="2" s="1"/>
  <c r="V901" i="2"/>
  <c r="W901" i="2" s="1"/>
  <c r="V891" i="2"/>
  <c r="W891" i="2" s="1"/>
  <c r="V879" i="2"/>
  <c r="W879" i="2" s="1"/>
  <c r="V870" i="2"/>
  <c r="W870" i="2" s="1"/>
  <c r="V954" i="2"/>
  <c r="W954" i="2" s="1"/>
  <c r="V944" i="2"/>
  <c r="W944" i="2" s="1"/>
  <c r="V932" i="2"/>
  <c r="W932" i="2" s="1"/>
  <c r="V922" i="2"/>
  <c r="W922" i="2" s="1"/>
  <c r="V1007" i="2"/>
  <c r="W1007" i="2" s="1"/>
  <c r="V998" i="2"/>
  <c r="W998" i="2" s="1"/>
  <c r="V986" i="2"/>
  <c r="W986" i="2" s="1"/>
  <c r="V976" i="2"/>
  <c r="W976" i="2" s="1"/>
  <c r="V964" i="2"/>
  <c r="W964" i="2" s="1"/>
  <c r="V1051" i="2"/>
  <c r="W1051" i="2" s="1"/>
  <c r="V1039" i="2"/>
  <c r="W1039" i="2" s="1"/>
  <c r="V1029" i="2"/>
  <c r="W1029" i="2" s="1"/>
  <c r="V1105" i="2"/>
  <c r="W1105" i="2" s="1"/>
  <c r="V1093" i="2"/>
  <c r="W1093" i="2" s="1"/>
  <c r="V1084" i="2"/>
  <c r="W1084" i="2" s="1"/>
  <c r="V1072" i="2"/>
  <c r="W1072" i="2" s="1"/>
  <c r="V1062" i="2"/>
  <c r="W1062" i="2" s="1"/>
  <c r="V1146" i="2"/>
  <c r="W1146" i="2" s="1"/>
  <c r="V1137" i="2"/>
  <c r="W1137" i="2" s="1"/>
  <c r="V1125" i="2"/>
  <c r="W1125" i="2" s="1"/>
  <c r="V1115" i="2"/>
  <c r="W1115" i="2" s="1"/>
  <c r="V1195" i="2"/>
  <c r="W1195" i="2" s="1"/>
  <c r="V1184" i="2"/>
  <c r="W1184" i="2" s="1"/>
  <c r="V1172" i="2"/>
  <c r="W1172" i="2" s="1"/>
  <c r="V1164" i="2"/>
  <c r="W1164" i="2" s="1"/>
  <c r="V1242" i="2"/>
  <c r="W1242" i="2" s="1"/>
  <c r="V1232" i="2"/>
  <c r="W1232" i="2" s="1"/>
  <c r="V2028" i="2"/>
  <c r="W2028" i="2" s="1"/>
  <c r="V1211" i="2"/>
  <c r="W1211" i="2" s="1"/>
  <c r="V1199" i="2"/>
  <c r="W1199" i="2" s="1"/>
  <c r="V1279" i="2"/>
  <c r="W1279" i="2" s="1"/>
  <c r="V1267" i="2"/>
  <c r="W1267" i="2" s="1"/>
  <c r="V1257" i="2"/>
  <c r="W1257" i="2" s="1"/>
  <c r="V1245" i="2"/>
  <c r="W1245" i="2" s="1"/>
  <c r="V1324" i="2"/>
  <c r="W1324" i="2" s="1"/>
  <c r="V1312" i="2"/>
  <c r="W1312" i="2" s="1"/>
  <c r="V1302" i="2"/>
  <c r="W1302" i="2" s="1"/>
  <c r="V1290" i="2"/>
  <c r="W1290" i="2" s="1"/>
  <c r="V1369" i="2"/>
  <c r="W1369" i="2" s="1"/>
  <c r="V1359" i="2"/>
  <c r="W1359" i="2" s="1"/>
  <c r="V2167" i="2"/>
  <c r="W2167" i="2" s="1"/>
  <c r="V1342" i="2"/>
  <c r="W1342" i="2" s="1"/>
  <c r="V1334" i="2"/>
  <c r="W1334" i="2" s="1"/>
  <c r="V1413" i="2"/>
  <c r="W1413" i="2" s="1"/>
  <c r="V1404" i="2"/>
  <c r="W1404" i="2" s="1"/>
  <c r="V1395" i="2"/>
  <c r="W1395" i="2" s="1"/>
  <c r="V1387" i="2"/>
  <c r="W1387" i="2" s="1"/>
  <c r="V1379" i="2"/>
  <c r="W1379" i="2" s="1"/>
  <c r="V1459" i="2"/>
  <c r="W1459" i="2" s="1"/>
  <c r="V1449" i="2"/>
  <c r="W1449" i="2" s="1"/>
  <c r="V1442" i="2"/>
  <c r="W1442" i="2" s="1"/>
  <c r="V1435" i="2"/>
  <c r="W1435" i="2" s="1"/>
  <c r="V1428" i="2"/>
  <c r="W1428" i="2" s="1"/>
  <c r="V1421" i="2"/>
  <c r="W1421" i="2" s="1"/>
  <c r="V1504" i="2"/>
  <c r="W1504" i="2" s="1"/>
  <c r="V1496" i="2"/>
  <c r="W1496" i="2" s="1"/>
  <c r="V1489" i="2"/>
  <c r="W1489" i="2" s="1"/>
  <c r="V1482" i="2"/>
  <c r="W1482" i="2" s="1"/>
  <c r="V1475" i="2"/>
  <c r="W1475" i="2" s="1"/>
  <c r="V1468" i="2"/>
  <c r="W1468" i="2" s="1"/>
  <c r="V1550" i="2"/>
  <c r="W1550" i="2" s="1"/>
  <c r="V1543" i="2"/>
  <c r="W1543" i="2" s="1"/>
  <c r="V1536" i="2"/>
  <c r="W1536" i="2" s="1"/>
  <c r="V2353" i="2"/>
  <c r="W2353" i="2" s="1"/>
  <c r="V1522" i="2"/>
  <c r="W1522" i="2" s="1"/>
  <c r="V1514" i="2"/>
  <c r="W1514" i="2" s="1"/>
  <c r="V1597" i="2"/>
  <c r="W1597" i="2" s="1"/>
  <c r="V1590" i="2"/>
  <c r="W1590" i="2" s="1"/>
  <c r="V1583" i="2"/>
  <c r="W1583" i="2" s="1"/>
  <c r="V1576" i="2"/>
  <c r="W1576" i="2" s="1"/>
  <c r="V1569" i="2"/>
  <c r="W1569" i="2" s="1"/>
  <c r="V1561" i="2"/>
  <c r="W1561" i="2" s="1"/>
  <c r="V1554" i="2"/>
  <c r="W1554" i="2" s="1"/>
  <c r="V1640" i="2"/>
  <c r="W1640" i="2" s="1"/>
  <c r="V1633" i="2"/>
  <c r="W1633" i="2" s="1"/>
  <c r="V1625" i="2"/>
  <c r="W1625" i="2" s="1"/>
  <c r="V1619" i="2"/>
  <c r="W1619" i="2" s="1"/>
  <c r="V1611" i="2"/>
  <c r="W1611" i="2" s="1"/>
  <c r="V1604" i="2"/>
  <c r="W1604" i="2" s="1"/>
  <c r="V1692" i="2"/>
  <c r="W1692" i="2" s="1"/>
  <c r="V1684" i="2"/>
  <c r="W1684" i="2" s="1"/>
  <c r="V1677" i="2"/>
  <c r="W1677" i="2" s="1"/>
  <c r="V1670" i="2"/>
  <c r="W1670" i="2" s="1"/>
  <c r="V1663" i="2"/>
  <c r="W1663" i="2" s="1"/>
  <c r="V1656" i="2"/>
  <c r="W1656" i="2" s="1"/>
  <c r="V1648" i="2"/>
  <c r="W1648" i="2" s="1"/>
  <c r="V1735" i="2"/>
  <c r="W1735" i="2" s="1"/>
  <c r="V1728" i="2"/>
  <c r="W1728" i="2" s="1"/>
  <c r="V1721" i="2"/>
  <c r="W1721" i="2" s="1"/>
  <c r="V1714" i="2"/>
  <c r="W1714" i="2" s="1"/>
  <c r="V1706" i="2"/>
  <c r="W1706" i="2" s="1"/>
  <c r="V1699" i="2"/>
  <c r="W1699" i="2" s="1"/>
  <c r="V1783" i="2"/>
  <c r="W1783" i="2" s="1"/>
  <c r="V1776" i="2"/>
  <c r="W1776" i="2" s="1"/>
  <c r="V1768" i="2"/>
  <c r="W1768" i="2" s="1"/>
  <c r="V1760" i="2"/>
  <c r="W1760" i="2" s="1"/>
  <c r="V1753" i="2"/>
  <c r="W1753" i="2" s="1"/>
  <c r="V1746" i="2"/>
  <c r="W1746" i="2" s="1"/>
  <c r="V1827" i="2"/>
  <c r="W1827" i="2" s="1"/>
  <c r="V1820" i="2"/>
  <c r="W1820" i="2" s="1"/>
  <c r="V1811" i="2"/>
  <c r="W1811" i="2" s="1"/>
  <c r="V1804" i="2"/>
  <c r="W1804" i="2" s="1"/>
  <c r="V1797" i="2"/>
  <c r="W1797" i="2" s="1"/>
  <c r="V1790" i="2"/>
  <c r="W1790" i="2" s="1"/>
  <c r="V1871" i="2"/>
  <c r="W1871" i="2" s="1"/>
  <c r="V1863" i="2"/>
  <c r="W1863" i="2" s="1"/>
  <c r="V1855" i="2"/>
  <c r="W1855" i="2" s="1"/>
  <c r="V2676" i="2"/>
  <c r="W2676" i="2" s="1"/>
  <c r="V1841" i="2"/>
  <c r="W1841" i="2" s="1"/>
  <c r="V1834" i="2"/>
  <c r="W1834" i="2" s="1"/>
  <c r="V1915" i="2"/>
  <c r="W1915" i="2" s="1"/>
  <c r="V1908" i="2"/>
  <c r="W1908" i="2" s="1"/>
  <c r="V1901" i="2"/>
  <c r="W1901" i="2" s="1"/>
  <c r="V1894" i="2"/>
  <c r="W1894" i="2" s="1"/>
  <c r="V1887" i="2"/>
  <c r="W1887" i="2" s="1"/>
  <c r="V1879" i="2"/>
  <c r="W1879" i="2" s="1"/>
  <c r="V1962" i="2"/>
  <c r="W1962" i="2" s="1"/>
  <c r="V1955" i="2"/>
  <c r="W1955" i="2" s="1"/>
  <c r="V1948" i="2"/>
  <c r="W1948" i="2" s="1"/>
  <c r="V1941" i="2"/>
  <c r="W1941" i="2" s="1"/>
  <c r="V1932" i="2"/>
  <c r="W1932" i="2" s="1"/>
  <c r="V1926" i="2"/>
  <c r="W1926" i="2" s="1"/>
  <c r="V1919" i="2"/>
  <c r="W1919" i="2" s="1"/>
  <c r="V2002" i="2"/>
  <c r="W2002" i="2" s="1"/>
  <c r="V1995" i="2"/>
  <c r="W1995" i="2" s="1"/>
  <c r="V1987" i="2"/>
  <c r="W1987" i="2" s="1"/>
  <c r="V1980" i="2"/>
  <c r="W1980" i="2" s="1"/>
  <c r="V1973" i="2"/>
  <c r="W1973" i="2" s="1"/>
  <c r="V1966" i="2"/>
  <c r="W1966" i="2" s="1"/>
  <c r="V2049" i="2"/>
  <c r="W2049" i="2" s="1"/>
  <c r="V2041" i="2"/>
  <c r="W2041" i="2" s="1"/>
  <c r="V2034" i="2"/>
  <c r="W2034" i="2" s="1"/>
  <c r="V2027" i="2"/>
  <c r="W2027" i="2" s="1"/>
  <c r="V2020" i="2"/>
  <c r="W2020" i="2" s="1"/>
  <c r="V2013" i="2"/>
  <c r="W2013" i="2" s="1"/>
  <c r="V2096" i="2"/>
  <c r="W2096" i="2" s="1"/>
  <c r="V2089" i="2"/>
  <c r="W2089" i="2" s="1"/>
  <c r="V2082" i="2"/>
  <c r="W2082" i="2" s="1"/>
  <c r="V2075" i="2"/>
  <c r="W2075" i="2" s="1"/>
  <c r="V2068" i="2"/>
  <c r="W2068" i="2" s="1"/>
  <c r="V2060" i="2"/>
  <c r="W2060" i="2" s="1"/>
  <c r="V2053" i="2"/>
  <c r="W2053" i="2" s="1"/>
  <c r="V2139" i="2"/>
  <c r="W2139" i="2" s="1"/>
  <c r="V2132" i="2"/>
  <c r="W2132" i="2" s="1"/>
  <c r="V2124" i="2"/>
  <c r="W2124" i="2" s="1"/>
  <c r="V2117" i="2"/>
  <c r="W2117" i="2" s="1"/>
  <c r="V136" i="2"/>
  <c r="W136" i="2" s="1"/>
  <c r="V219" i="2"/>
  <c r="W219" i="2" s="1"/>
  <c r="V329" i="2"/>
  <c r="W329" i="2" s="1"/>
  <c r="V435" i="2"/>
  <c r="W435" i="2" s="1"/>
  <c r="V531" i="2"/>
  <c r="W531" i="2" s="1"/>
  <c r="V556" i="2"/>
  <c r="W556" i="2" s="1"/>
  <c r="V587" i="2"/>
  <c r="W587" i="2" s="1"/>
  <c r="V713" i="2"/>
  <c r="W713" i="2" s="1"/>
  <c r="V756" i="2"/>
  <c r="W756" i="2" s="1"/>
  <c r="V797" i="2"/>
  <c r="W797" i="2" s="1"/>
  <c r="V841" i="2"/>
  <c r="W841" i="2" s="1"/>
  <c r="V826" i="2"/>
  <c r="W826" i="2" s="1"/>
  <c r="V909" i="2"/>
  <c r="W909" i="2" s="1"/>
  <c r="V900" i="2"/>
  <c r="W900" i="2" s="1"/>
  <c r="V1717" i="2"/>
  <c r="W1717" i="2" s="1"/>
  <c r="V878" i="2"/>
  <c r="W878" i="2" s="1"/>
  <c r="V866" i="2"/>
  <c r="W866" i="2" s="1"/>
  <c r="V952" i="2"/>
  <c r="W952" i="2" s="1"/>
  <c r="V940" i="2"/>
  <c r="W940" i="2" s="1"/>
  <c r="V931" i="2"/>
  <c r="W931" i="2" s="1"/>
  <c r="V918" i="2"/>
  <c r="W918" i="2" s="1"/>
  <c r="V1006" i="2"/>
  <c r="W1006" i="2" s="1"/>
  <c r="V994" i="2"/>
  <c r="W994" i="2" s="1"/>
  <c r="V1805" i="2"/>
  <c r="W1805" i="2" s="1"/>
  <c r="V973" i="2"/>
  <c r="W973" i="2" s="1"/>
  <c r="V963" i="2"/>
  <c r="W963" i="2" s="1"/>
  <c r="V1047" i="2"/>
  <c r="W1047" i="2" s="1"/>
  <c r="V1037" i="2"/>
  <c r="W1037" i="2" s="1"/>
  <c r="V1025" i="2"/>
  <c r="W1025" i="2" s="1"/>
  <c r="V1102" i="2"/>
  <c r="W1102" i="2" s="1"/>
  <c r="V1092" i="2"/>
  <c r="W1092" i="2" s="1"/>
  <c r="V1080" i="2"/>
  <c r="W1080" i="2" s="1"/>
  <c r="V1071" i="2"/>
  <c r="W1071" i="2" s="1"/>
  <c r="V1059" i="2"/>
  <c r="W1059" i="2" s="1"/>
  <c r="V1145" i="2"/>
  <c r="W1145" i="2" s="1"/>
  <c r="V1133" i="2"/>
  <c r="W1133" i="2" s="1"/>
  <c r="V1123" i="2"/>
  <c r="W1123" i="2" s="1"/>
  <c r="V1111" i="2"/>
  <c r="W1111" i="2" s="1"/>
  <c r="V1193" i="2"/>
  <c r="W1193" i="2" s="1"/>
  <c r="V1181" i="2"/>
  <c r="W1181" i="2" s="1"/>
  <c r="V1171" i="2"/>
  <c r="W1171" i="2" s="1"/>
  <c r="V1160" i="2"/>
  <c r="W1160" i="2" s="1"/>
  <c r="V1241" i="2"/>
  <c r="W1241" i="2" s="1"/>
  <c r="V1229" i="2"/>
  <c r="W1229" i="2" s="1"/>
  <c r="V1219" i="2"/>
  <c r="W1219" i="2" s="1"/>
  <c r="V1207" i="2"/>
  <c r="W1207" i="2" s="1"/>
  <c r="V1286" i="2"/>
  <c r="W1286" i="2" s="1"/>
  <c r="V1275" i="2"/>
  <c r="W1275" i="2" s="1"/>
  <c r="V1266" i="2"/>
  <c r="W1266" i="2" s="1"/>
  <c r="V1254" i="2"/>
  <c r="W1254" i="2" s="1"/>
  <c r="V1244" i="2"/>
  <c r="W1244" i="2" s="1"/>
  <c r="V1320" i="2"/>
  <c r="W1320" i="2" s="1"/>
  <c r="V1311" i="2"/>
  <c r="W1311" i="2" s="1"/>
  <c r="V1299" i="2"/>
  <c r="W1299" i="2" s="1"/>
  <c r="V1289" i="2"/>
  <c r="W1289" i="2" s="1"/>
  <c r="V1366" i="2"/>
  <c r="W1366" i="2" s="1"/>
  <c r="V1358" i="2"/>
  <c r="W1358" i="2" s="1"/>
  <c r="V1349" i="2"/>
  <c r="W1349" i="2" s="1"/>
  <c r="V1341" i="2"/>
  <c r="W1341" i="2" s="1"/>
  <c r="V1333" i="2"/>
  <c r="W1333" i="2" s="1"/>
  <c r="V1411" i="2"/>
  <c r="W1411" i="2" s="1"/>
  <c r="V1403" i="2"/>
  <c r="W1403" i="2" s="1"/>
  <c r="V2210" i="2"/>
  <c r="W2210" i="2" s="1"/>
  <c r="V1386" i="2"/>
  <c r="W1386" i="2" s="1"/>
  <c r="V1377" i="2"/>
  <c r="W1377" i="2" s="1"/>
  <c r="V1457" i="2"/>
  <c r="W1457" i="2" s="1"/>
  <c r="V1448" i="2"/>
  <c r="W1448" i="2" s="1"/>
  <c r="V1441" i="2"/>
  <c r="W1441" i="2" s="1"/>
  <c r="V1434" i="2"/>
  <c r="W1434" i="2" s="1"/>
  <c r="V1427" i="2"/>
  <c r="W1427" i="2" s="1"/>
  <c r="V1420" i="2"/>
  <c r="W1420" i="2" s="1"/>
  <c r="V1502" i="2"/>
  <c r="W1502" i="2" s="1"/>
  <c r="V1495" i="2"/>
  <c r="W1495" i="2" s="1"/>
  <c r="V1488" i="2"/>
  <c r="W1488" i="2" s="1"/>
  <c r="V1481" i="2"/>
  <c r="W1481" i="2" s="1"/>
  <c r="V1474" i="2"/>
  <c r="W1474" i="2" s="1"/>
  <c r="V1466" i="2"/>
  <c r="W1466" i="2" s="1"/>
  <c r="V1549" i="2"/>
  <c r="W1549" i="2" s="1"/>
  <c r="V1542" i="2"/>
  <c r="W1542" i="2" s="1"/>
  <c r="V1535" i="2"/>
  <c r="W1535" i="2" s="1"/>
  <c r="V1528" i="2"/>
  <c r="W1528" i="2" s="1"/>
  <c r="V1520" i="2"/>
  <c r="W1520" i="2" s="1"/>
  <c r="V1513" i="2"/>
  <c r="W1513" i="2" s="1"/>
  <c r="V1596" i="2"/>
  <c r="W1596" i="2" s="1"/>
  <c r="V202" i="2"/>
  <c r="W202" i="2" s="1"/>
  <c r="V301" i="2"/>
  <c r="W301" i="2" s="1"/>
  <c r="V318" i="2"/>
  <c r="W318" i="2" s="1"/>
  <c r="V425" i="2"/>
  <c r="W425" i="2" s="1"/>
  <c r="V521" i="2"/>
  <c r="W521" i="2" s="1"/>
  <c r="V547" i="2"/>
  <c r="W547" i="2" s="1"/>
  <c r="V668" i="2"/>
  <c r="W668" i="2" s="1"/>
  <c r="V706" i="2"/>
  <c r="W706" i="2" s="1"/>
  <c r="V748" i="2"/>
  <c r="W748" i="2" s="1"/>
  <c r="V787" i="2"/>
  <c r="W787" i="2" s="1"/>
  <c r="V1669" i="2"/>
  <c r="W1669" i="2" s="1"/>
  <c r="V825" i="2"/>
  <c r="W825" i="2" s="1"/>
  <c r="V908" i="2"/>
  <c r="W908" i="2" s="1"/>
  <c r="V898" i="2"/>
  <c r="W898" i="2" s="1"/>
  <c r="V886" i="2"/>
  <c r="W886" i="2" s="1"/>
  <c r="V877" i="2"/>
  <c r="W877" i="2" s="1"/>
  <c r="V865" i="2"/>
  <c r="W865" i="2" s="1"/>
  <c r="V951" i="2"/>
  <c r="W951" i="2" s="1"/>
  <c r="V939" i="2"/>
  <c r="W939" i="2" s="1"/>
  <c r="V930" i="2"/>
  <c r="W930" i="2" s="1"/>
  <c r="V919" i="2"/>
  <c r="W919" i="2" s="1"/>
  <c r="V1005" i="2"/>
  <c r="W1005" i="2" s="1"/>
  <c r="V993" i="2"/>
  <c r="W993" i="2" s="1"/>
  <c r="V983" i="2"/>
  <c r="W983" i="2" s="1"/>
  <c r="V971" i="2"/>
  <c r="W971" i="2" s="1"/>
  <c r="V962" i="2"/>
  <c r="W962" i="2" s="1"/>
  <c r="V1046" i="2"/>
  <c r="W1046" i="2" s="1"/>
  <c r="V1036" i="2"/>
  <c r="W1036" i="2" s="1"/>
  <c r="V1024" i="2"/>
  <c r="W1024" i="2" s="1"/>
  <c r="V1017" i="2"/>
  <c r="W1017" i="2" s="1"/>
  <c r="V1101" i="2"/>
  <c r="W1101" i="2" s="1"/>
  <c r="V1091" i="2"/>
  <c r="W1091" i="2" s="1"/>
  <c r="V1079" i="2"/>
  <c r="W1079" i="2" s="1"/>
  <c r="V1069" i="2"/>
  <c r="W1069" i="2" s="1"/>
  <c r="V1057" i="2"/>
  <c r="W1057" i="2" s="1"/>
  <c r="V1144" i="2"/>
  <c r="W1144" i="2" s="1"/>
  <c r="V1132" i="2"/>
  <c r="W1132" i="2" s="1"/>
  <c r="V1122" i="2"/>
  <c r="W1122" i="2" s="1"/>
  <c r="V1110" i="2"/>
  <c r="W1110" i="2" s="1"/>
  <c r="V1192" i="2"/>
  <c r="W1192" i="2" s="1"/>
  <c r="V1180" i="2"/>
  <c r="W1180" i="2" s="1"/>
  <c r="V1170" i="2"/>
  <c r="W1170" i="2" s="1"/>
  <c r="V1159" i="2"/>
  <c r="W1159" i="2" s="1"/>
  <c r="V1239" i="2"/>
  <c r="W1239" i="2" s="1"/>
  <c r="V1227" i="2"/>
  <c r="W1227" i="2" s="1"/>
  <c r="V1218" i="2"/>
  <c r="W1218" i="2" s="1"/>
  <c r="V1206" i="2"/>
  <c r="W1206" i="2" s="1"/>
  <c r="V1285" i="2"/>
  <c r="W1285" i="2" s="1"/>
  <c r="V1274" i="2"/>
  <c r="W1274" i="2" s="1"/>
  <c r="V1265" i="2"/>
  <c r="W1265" i="2" s="1"/>
  <c r="V1253" i="2"/>
  <c r="W1253" i="2" s="1"/>
  <c r="V1243" i="2"/>
  <c r="W1243" i="2" s="1"/>
  <c r="V1319" i="2"/>
  <c r="W1319" i="2" s="1"/>
  <c r="V1309" i="2"/>
  <c r="W1309" i="2" s="1"/>
  <c r="V1297" i="2"/>
  <c r="W1297" i="2" s="1"/>
  <c r="V1288" i="2"/>
  <c r="W1288" i="2" s="1"/>
  <c r="V1365" i="2"/>
  <c r="W1365" i="2" s="1"/>
  <c r="V1357" i="2"/>
  <c r="W1357" i="2" s="1"/>
  <c r="V1348" i="2"/>
  <c r="W1348" i="2" s="1"/>
  <c r="V1340" i="2"/>
  <c r="W1340" i="2" s="1"/>
  <c r="V1418" i="2"/>
  <c r="W1418" i="2" s="1"/>
  <c r="V1410" i="2"/>
  <c r="W1410" i="2" s="1"/>
  <c r="V1401" i="2"/>
  <c r="W1401" i="2" s="1"/>
  <c r="V1393" i="2"/>
  <c r="W1393" i="2" s="1"/>
  <c r="V1385" i="2"/>
  <c r="W1385" i="2" s="1"/>
  <c r="V1375" i="2"/>
  <c r="W1375" i="2" s="1"/>
  <c r="V1456" i="2"/>
  <c r="W1456" i="2" s="1"/>
  <c r="V1447" i="2"/>
  <c r="W1447" i="2" s="1"/>
  <c r="V1440" i="2"/>
  <c r="W1440" i="2" s="1"/>
  <c r="V1433" i="2"/>
  <c r="W1433" i="2" s="1"/>
  <c r="V1426" i="2"/>
  <c r="W1426" i="2" s="1"/>
  <c r="V1508" i="2"/>
  <c r="W1508" i="2" s="1"/>
  <c r="V1501" i="2"/>
  <c r="W1501" i="2" s="1"/>
  <c r="V1494" i="2"/>
  <c r="W1494" i="2" s="1"/>
  <c r="V1487" i="2"/>
  <c r="W1487" i="2" s="1"/>
  <c r="V1479" i="2"/>
  <c r="W1479" i="2" s="1"/>
  <c r="V1472" i="2"/>
  <c r="W1472" i="2" s="1"/>
  <c r="V1465" i="2"/>
  <c r="W1465" i="2" s="1"/>
  <c r="V1548" i="2"/>
  <c r="W1548" i="2" s="1"/>
  <c r="V1541" i="2"/>
  <c r="W1541" i="2" s="1"/>
  <c r="V1534" i="2"/>
  <c r="W1534" i="2" s="1"/>
  <c r="V1526" i="2"/>
  <c r="W1526" i="2" s="1"/>
  <c r="V1519" i="2"/>
  <c r="W1519" i="2" s="1"/>
  <c r="V1512" i="2"/>
  <c r="W1512" i="2" s="1"/>
  <c r="V1595" i="2"/>
  <c r="W1595" i="2" s="1"/>
  <c r="V65" i="2"/>
  <c r="W65" i="2" s="1"/>
  <c r="V182" i="2"/>
  <c r="W182" i="2" s="1"/>
  <c r="V287" i="2"/>
  <c r="W287" i="2" s="1"/>
  <c r="V696" i="2"/>
  <c r="W696" i="2" s="1"/>
  <c r="V410" i="2"/>
  <c r="W410" i="2" s="1"/>
  <c r="V506" i="2"/>
  <c r="W506" i="2" s="1"/>
  <c r="V535" i="2"/>
  <c r="W535" i="2" s="1"/>
  <c r="V660" i="2"/>
  <c r="W660" i="2" s="1"/>
  <c r="V697" i="2"/>
  <c r="W697" i="2" s="1"/>
  <c r="V739" i="2"/>
  <c r="W739" i="2" s="1"/>
  <c r="V779" i="2"/>
  <c r="W779" i="2" s="1"/>
  <c r="V838" i="2"/>
  <c r="W838" i="2" s="1"/>
  <c r="V824" i="2"/>
  <c r="W824" i="2" s="1"/>
  <c r="V907" i="2"/>
  <c r="W907" i="2" s="1"/>
  <c r="V895" i="2"/>
  <c r="W895" i="2" s="1"/>
  <c r="V885" i="2"/>
  <c r="W885" i="2" s="1"/>
  <c r="V873" i="2"/>
  <c r="W873" i="2" s="1"/>
  <c r="V960" i="2"/>
  <c r="W960" i="2" s="1"/>
  <c r="V948" i="2"/>
  <c r="W948" i="2" s="1"/>
  <c r="V938" i="2"/>
  <c r="W938" i="2" s="1"/>
  <c r="V926" i="2"/>
  <c r="W926" i="2" s="1"/>
  <c r="V916" i="2"/>
  <c r="W916" i="2" s="1"/>
  <c r="V1001" i="2"/>
  <c r="W1001" i="2" s="1"/>
  <c r="V992" i="2"/>
  <c r="W992" i="2" s="1"/>
  <c r="V980" i="2"/>
  <c r="W980" i="2" s="1"/>
  <c r="V970" i="2"/>
  <c r="W970" i="2" s="1"/>
  <c r="V1054" i="2"/>
  <c r="W1054" i="2" s="1"/>
  <c r="V1045" i="2"/>
  <c r="W1045" i="2" s="1"/>
  <c r="V1033" i="2"/>
  <c r="W1033" i="2" s="1"/>
  <c r="V1023" i="2"/>
  <c r="W1023" i="2" s="1"/>
  <c r="V1013" i="2"/>
  <c r="W1013" i="2" s="1"/>
  <c r="V1099" i="2"/>
  <c r="W1099" i="2" s="1"/>
  <c r="V1087" i="2"/>
  <c r="W1087" i="2" s="1"/>
  <c r="V1078" i="2"/>
  <c r="W1078" i="2" s="1"/>
  <c r="V1066" i="2"/>
  <c r="W1066" i="2" s="1"/>
  <c r="V1152" i="2"/>
  <c r="W1152" i="2" s="1"/>
  <c r="V1140" i="2"/>
  <c r="W1140" i="2" s="1"/>
  <c r="V1131" i="2"/>
  <c r="W1131" i="2" s="1"/>
  <c r="V1119" i="2"/>
  <c r="W1119" i="2" s="1"/>
  <c r="V1109" i="2"/>
  <c r="W1109" i="2" s="1"/>
  <c r="V1188" i="2"/>
  <c r="W1188" i="2" s="1"/>
  <c r="V1178" i="2"/>
  <c r="W1178" i="2" s="1"/>
  <c r="V1166" i="2"/>
  <c r="W1166" i="2" s="1"/>
  <c r="V1158" i="2"/>
  <c r="W1158" i="2" s="1"/>
  <c r="V1236" i="2"/>
  <c r="W1236" i="2" s="1"/>
  <c r="V1226" i="2"/>
  <c r="W1226" i="2" s="1"/>
  <c r="V1214" i="2"/>
  <c r="W1214" i="2" s="1"/>
  <c r="V1205" i="2"/>
  <c r="W1205" i="2" s="1"/>
  <c r="V1273" i="2"/>
  <c r="W1273" i="2" s="1"/>
  <c r="V1261" i="2"/>
  <c r="W1261" i="2" s="1"/>
  <c r="V1251" i="2"/>
  <c r="W1251" i="2" s="1"/>
  <c r="V1327" i="2"/>
  <c r="W1327" i="2" s="1"/>
  <c r="V1318" i="2"/>
  <c r="W1318" i="2" s="1"/>
  <c r="V1306" i="2"/>
  <c r="W1306" i="2" s="1"/>
  <c r="V1296" i="2"/>
  <c r="W1296" i="2" s="1"/>
  <c r="V1372" i="2"/>
  <c r="W1372" i="2" s="1"/>
  <c r="V1364" i="2"/>
  <c r="W1364" i="2" s="1"/>
  <c r="V1355" i="2"/>
  <c r="W1355" i="2" s="1"/>
  <c r="V1347" i="2"/>
  <c r="W1347" i="2" s="1"/>
  <c r="V1337" i="2"/>
  <c r="W1337" i="2" s="1"/>
  <c r="V1417" i="2"/>
  <c r="W1417" i="2" s="1"/>
  <c r="V1409" i="2"/>
  <c r="W1409" i="2" s="1"/>
  <c r="V1400" i="2"/>
  <c r="W1400" i="2" s="1"/>
  <c r="V1392" i="2"/>
  <c r="W1392" i="2" s="1"/>
  <c r="V1382" i="2"/>
  <c r="W1382" i="2" s="1"/>
  <c r="V1463" i="2"/>
  <c r="W1463" i="2" s="1"/>
  <c r="V1454" i="2"/>
  <c r="W1454" i="2" s="1"/>
  <c r="V1446" i="2"/>
  <c r="W1446" i="2" s="1"/>
  <c r="V2255" i="2"/>
  <c r="W2255" i="2" s="1"/>
  <c r="V1432" i="2"/>
  <c r="W1432" i="2" s="1"/>
  <c r="V1424" i="2"/>
  <c r="W1424" i="2" s="1"/>
  <c r="V1507" i="2"/>
  <c r="W1507" i="2" s="1"/>
  <c r="V1500" i="2"/>
  <c r="W1500" i="2" s="1"/>
  <c r="V1493" i="2"/>
  <c r="W1493" i="2" s="1"/>
  <c r="V1486" i="2"/>
  <c r="W1486" i="2" s="1"/>
  <c r="V1478" i="2"/>
  <c r="W1478" i="2" s="1"/>
  <c r="V1471" i="2"/>
  <c r="W1471" i="2" s="1"/>
  <c r="V1464" i="2"/>
  <c r="W1464" i="2" s="1"/>
  <c r="V1547" i="2"/>
  <c r="W1547" i="2" s="1"/>
  <c r="V1540" i="2"/>
  <c r="W1540" i="2" s="1"/>
  <c r="V1532" i="2"/>
  <c r="W1532" i="2" s="1"/>
  <c r="V1525" i="2"/>
  <c r="W1525" i="2" s="1"/>
  <c r="V1518" i="2"/>
  <c r="W1518" i="2" s="1"/>
  <c r="V1511" i="2"/>
  <c r="W1511" i="2" s="1"/>
  <c r="V162" i="2"/>
  <c r="W162" i="2" s="1"/>
  <c r="V246" i="2"/>
  <c r="W246" i="2" s="1"/>
  <c r="V262" i="2"/>
  <c r="W262" i="2" s="1"/>
  <c r="V371" i="2"/>
  <c r="W371" i="2" s="1"/>
  <c r="V470" i="2"/>
  <c r="W470" i="2" s="1"/>
  <c r="V578" i="2"/>
  <c r="W578" i="2" s="1"/>
  <c r="V608" i="2"/>
  <c r="W608" i="2" s="1"/>
  <c r="V638" i="2"/>
  <c r="W638" i="2" s="1"/>
  <c r="V679" i="2"/>
  <c r="W679" i="2" s="1"/>
  <c r="V813" i="2"/>
  <c r="W813" i="2" s="1"/>
  <c r="V854" i="2"/>
  <c r="W854" i="2" s="1"/>
  <c r="V832" i="2"/>
  <c r="W832" i="2" s="1"/>
  <c r="V818" i="2"/>
  <c r="W818" i="2" s="1"/>
  <c r="V902" i="2"/>
  <c r="W902" i="2" s="1"/>
  <c r="V892" i="2"/>
  <c r="W892" i="2" s="1"/>
  <c r="V880" i="2"/>
  <c r="W880" i="2" s="1"/>
  <c r="V871" i="2"/>
  <c r="W871" i="2" s="1"/>
  <c r="V955" i="2"/>
  <c r="W955" i="2" s="1"/>
  <c r="V945" i="2"/>
  <c r="W945" i="2" s="1"/>
  <c r="V933" i="2"/>
  <c r="W933" i="2" s="1"/>
  <c r="V924" i="2"/>
  <c r="W924" i="2" s="1"/>
  <c r="V1009" i="2"/>
  <c r="W1009" i="2" s="1"/>
  <c r="V999" i="2"/>
  <c r="W999" i="2" s="1"/>
  <c r="V987" i="2"/>
  <c r="W987" i="2" s="1"/>
  <c r="V977" i="2"/>
  <c r="W977" i="2" s="1"/>
  <c r="V965" i="2"/>
  <c r="W965" i="2" s="1"/>
  <c r="V1052" i="2"/>
  <c r="W1052" i="2" s="1"/>
  <c r="V1040" i="2"/>
  <c r="W1040" i="2" s="1"/>
  <c r="V1030" i="2"/>
  <c r="W1030" i="2" s="1"/>
  <c r="V1018" i="2"/>
  <c r="W1018" i="2" s="1"/>
  <c r="V1011" i="2"/>
  <c r="W1011" i="2" s="1"/>
  <c r="V1095" i="2"/>
  <c r="W1095" i="2" s="1"/>
  <c r="V1085" i="2"/>
  <c r="W1085" i="2" s="1"/>
  <c r="V1073" i="2"/>
  <c r="W1073" i="2" s="1"/>
  <c r="V1063" i="2"/>
  <c r="W1063" i="2" s="1"/>
  <c r="V1147" i="2"/>
  <c r="W1147" i="2" s="1"/>
  <c r="V1138" i="2"/>
  <c r="W1138" i="2" s="1"/>
  <c r="V1126" i="2"/>
  <c r="W1126" i="2" s="1"/>
  <c r="V1116" i="2"/>
  <c r="W1116" i="2" s="1"/>
  <c r="V1196" i="2"/>
  <c r="W1196" i="2" s="1"/>
  <c r="V1186" i="2"/>
  <c r="W1186" i="2" s="1"/>
  <c r="V1983" i="2"/>
  <c r="W1983" i="2" s="1"/>
  <c r="V1194" i="2"/>
  <c r="W1194" i="2" s="1"/>
  <c r="V1153" i="2"/>
  <c r="W1153" i="2" s="1"/>
  <c r="V1233" i="2"/>
  <c r="W1233" i="2" s="1"/>
  <c r="V1221" i="2"/>
  <c r="W1221" i="2" s="1"/>
  <c r="V1212" i="2"/>
  <c r="W1212" i="2" s="1"/>
  <c r="V1200" i="2"/>
  <c r="W1200" i="2" s="1"/>
  <c r="V1280" i="2"/>
  <c r="W1280" i="2" s="1"/>
  <c r="V1268" i="2"/>
  <c r="W1268" i="2" s="1"/>
  <c r="V1259" i="2"/>
  <c r="W1259" i="2" s="1"/>
  <c r="V1247" i="2"/>
  <c r="W1247" i="2" s="1"/>
  <c r="V1325" i="2"/>
  <c r="W1325" i="2" s="1"/>
  <c r="V1313" i="2"/>
  <c r="W1313" i="2" s="1"/>
  <c r="V1303" i="2"/>
  <c r="W1303" i="2" s="1"/>
  <c r="V1291" i="2"/>
  <c r="W1291" i="2" s="1"/>
  <c r="V1370" i="2"/>
  <c r="W1370" i="2" s="1"/>
  <c r="V1361" i="2"/>
  <c r="W1361" i="2" s="1"/>
  <c r="V1352" i="2"/>
  <c r="W1352" i="2" s="1"/>
  <c r="V1343" i="2"/>
  <c r="W1343" i="2" s="1"/>
  <c r="V1335" i="2"/>
  <c r="W1335" i="2" s="1"/>
  <c r="V1415" i="2"/>
  <c r="W1415" i="2" s="1"/>
  <c r="V1406" i="2"/>
  <c r="W1406" i="2" s="1"/>
  <c r="V1397" i="2"/>
  <c r="W1397" i="2" s="1"/>
  <c r="V1388" i="2"/>
  <c r="W1388" i="2" s="1"/>
  <c r="V1380" i="2"/>
  <c r="W1380" i="2" s="1"/>
  <c r="V1460" i="2"/>
  <c r="W1460" i="2" s="1"/>
  <c r="V1452" i="2"/>
  <c r="W1452" i="2" s="1"/>
  <c r="V1444" i="2"/>
  <c r="W1444" i="2" s="1"/>
  <c r="V1436" i="2"/>
  <c r="W1436" i="2" s="1"/>
  <c r="V1429" i="2"/>
  <c r="W1429" i="2" s="1"/>
  <c r="V1422" i="2"/>
  <c r="W1422" i="2" s="1"/>
  <c r="V1505" i="2"/>
  <c r="W1505" i="2" s="1"/>
  <c r="V1498" i="2"/>
  <c r="W1498" i="2" s="1"/>
  <c r="V1490" i="2"/>
  <c r="W1490" i="2" s="1"/>
  <c r="V1483" i="2"/>
  <c r="W1483" i="2" s="1"/>
  <c r="V1476" i="2"/>
  <c r="W1476" i="2" s="1"/>
  <c r="V1469" i="2"/>
  <c r="W1469" i="2" s="1"/>
  <c r="V1552" i="2"/>
  <c r="W1552" i="2" s="1"/>
  <c r="V1544" i="2"/>
  <c r="W1544" i="2" s="1"/>
  <c r="V1537" i="2"/>
  <c r="W1537" i="2" s="1"/>
  <c r="V1530" i="2"/>
  <c r="W1530" i="2" s="1"/>
  <c r="V385" i="2"/>
  <c r="W385" i="2" s="1"/>
  <c r="V730" i="2"/>
  <c r="W730" i="2" s="1"/>
  <c r="V884" i="2"/>
  <c r="W884" i="2" s="1"/>
  <c r="V915" i="2"/>
  <c r="W915" i="2" s="1"/>
  <c r="V1043" i="2"/>
  <c r="W1043" i="2" s="1"/>
  <c r="V1077" i="2"/>
  <c r="W1077" i="2" s="1"/>
  <c r="V1108" i="2"/>
  <c r="W1108" i="2" s="1"/>
  <c r="V1225" i="2"/>
  <c r="W1225" i="2" s="1"/>
  <c r="V1250" i="2"/>
  <c r="W1250" i="2" s="1"/>
  <c r="V1363" i="2"/>
  <c r="W1363" i="2" s="1"/>
  <c r="V1399" i="2"/>
  <c r="W1399" i="2" s="1"/>
  <c r="V1438" i="2"/>
  <c r="W1438" i="2" s="1"/>
  <c r="V1484" i="2"/>
  <c r="W1484" i="2" s="1"/>
  <c r="V1531" i="2"/>
  <c r="W1531" i="2" s="1"/>
  <c r="V1598" i="2"/>
  <c r="W1598" i="2" s="1"/>
  <c r="V1586" i="2"/>
  <c r="W1586" i="2" s="1"/>
  <c r="V1578" i="2"/>
  <c r="W1578" i="2" s="1"/>
  <c r="V1570" i="2"/>
  <c r="W1570" i="2" s="1"/>
  <c r="V1560" i="2"/>
  <c r="W1560" i="2" s="1"/>
  <c r="V1645" i="2"/>
  <c r="W1645" i="2" s="1"/>
  <c r="V1636" i="2"/>
  <c r="W1636" i="2" s="1"/>
  <c r="V1628" i="2"/>
  <c r="W1628" i="2" s="1"/>
  <c r="V1618" i="2"/>
  <c r="W1618" i="2" s="1"/>
  <c r="V1610" i="2"/>
  <c r="W1610" i="2" s="1"/>
  <c r="V1601" i="2"/>
  <c r="W1601" i="2" s="1"/>
  <c r="V1688" i="2"/>
  <c r="W1688" i="2" s="1"/>
  <c r="V1680" i="2"/>
  <c r="W1680" i="2" s="1"/>
  <c r="V1671" i="2"/>
  <c r="W1671" i="2" s="1"/>
  <c r="V1662" i="2"/>
  <c r="W1662" i="2" s="1"/>
  <c r="V1653" i="2"/>
  <c r="W1653" i="2" s="1"/>
  <c r="V1739" i="2"/>
  <c r="W1739" i="2" s="1"/>
  <c r="V1730" i="2"/>
  <c r="W1730" i="2" s="1"/>
  <c r="V1722" i="2"/>
  <c r="W1722" i="2" s="1"/>
  <c r="V1712" i="2"/>
  <c r="W1712" i="2" s="1"/>
  <c r="V1704" i="2"/>
  <c r="W1704" i="2" s="1"/>
  <c r="V1696" i="2"/>
  <c r="W1696" i="2" s="1"/>
  <c r="V1778" i="2"/>
  <c r="W1778" i="2" s="1"/>
  <c r="V1769" i="2"/>
  <c r="W1769" i="2" s="1"/>
  <c r="V1759" i="2"/>
  <c r="W1759" i="2" s="1"/>
  <c r="V1751" i="2"/>
  <c r="W1751" i="2" s="1"/>
  <c r="V1742" i="2"/>
  <c r="W1742" i="2" s="1"/>
  <c r="V1822" i="2"/>
  <c r="W1822" i="2" s="1"/>
  <c r="V1813" i="2"/>
  <c r="W1813" i="2" s="1"/>
  <c r="V1803" i="2"/>
  <c r="W1803" i="2" s="1"/>
  <c r="V1795" i="2"/>
  <c r="W1795" i="2" s="1"/>
  <c r="V1786" i="2"/>
  <c r="W1786" i="2" s="1"/>
  <c r="V1866" i="2"/>
  <c r="W1866" i="2" s="1"/>
  <c r="V1856" i="2"/>
  <c r="W1856" i="2" s="1"/>
  <c r="V1847" i="2"/>
  <c r="W1847" i="2" s="1"/>
  <c r="V1838" i="2"/>
  <c r="W1838" i="2" s="1"/>
  <c r="V1830" i="2"/>
  <c r="W1830" i="2" s="1"/>
  <c r="V1911" i="2"/>
  <c r="W1911" i="2" s="1"/>
  <c r="V1902" i="2"/>
  <c r="W1902" i="2" s="1"/>
  <c r="V1893" i="2"/>
  <c r="W1893" i="2" s="1"/>
  <c r="V1884" i="2"/>
  <c r="W1884" i="2" s="1"/>
  <c r="V1876" i="2"/>
  <c r="W1876" i="2" s="1"/>
  <c r="V1957" i="2"/>
  <c r="W1957" i="2" s="1"/>
  <c r="V1949" i="2"/>
  <c r="W1949" i="2" s="1"/>
  <c r="V1939" i="2"/>
  <c r="W1939" i="2" s="1"/>
  <c r="V1931" i="2"/>
  <c r="W1931" i="2" s="1"/>
  <c r="V1923" i="2"/>
  <c r="W1923" i="2" s="1"/>
  <c r="V2004" i="2"/>
  <c r="W2004" i="2" s="1"/>
  <c r="V1996" i="2"/>
  <c r="W1996" i="2" s="1"/>
  <c r="V1986" i="2"/>
  <c r="W1986" i="2" s="1"/>
  <c r="V1978" i="2"/>
  <c r="W1978" i="2" s="1"/>
  <c r="V1969" i="2"/>
  <c r="W1969" i="2" s="1"/>
  <c r="V2051" i="2"/>
  <c r="W2051" i="2" s="1"/>
  <c r="V2043" i="2"/>
  <c r="W2043" i="2" s="1"/>
  <c r="V2033" i="2"/>
  <c r="W2033" i="2" s="1"/>
  <c r="V2025" i="2"/>
  <c r="W2025" i="2" s="1"/>
  <c r="V2016" i="2"/>
  <c r="W2016" i="2" s="1"/>
  <c r="V2008" i="2"/>
  <c r="W2008" i="2" s="1"/>
  <c r="V2090" i="2"/>
  <c r="W2090" i="2" s="1"/>
  <c r="V2081" i="2"/>
  <c r="W2081" i="2" s="1"/>
  <c r="V2904" i="2"/>
  <c r="W2904" i="2" s="1"/>
  <c r="V2064" i="2"/>
  <c r="W2064" i="2" s="1"/>
  <c r="V2056" i="2"/>
  <c r="W2056" i="2" s="1"/>
  <c r="V2140" i="2"/>
  <c r="W2140" i="2" s="1"/>
  <c r="V2131" i="2"/>
  <c r="W2131" i="2" s="1"/>
  <c r="V2122" i="2"/>
  <c r="W2122" i="2" s="1"/>
  <c r="V2114" i="2"/>
  <c r="W2114" i="2" s="1"/>
  <c r="V2107" i="2"/>
  <c r="W2107" i="2" s="1"/>
  <c r="V2099" i="2"/>
  <c r="W2099" i="2" s="1"/>
  <c r="V2186" i="2"/>
  <c r="W2186" i="2" s="1"/>
  <c r="V2179" i="2"/>
  <c r="W2179" i="2" s="1"/>
  <c r="V2172" i="2"/>
  <c r="W2172" i="2" s="1"/>
  <c r="V2165" i="2"/>
  <c r="W2165" i="2" s="1"/>
  <c r="V2157" i="2"/>
  <c r="W2157" i="2" s="1"/>
  <c r="V2150" i="2"/>
  <c r="W2150" i="2" s="1"/>
  <c r="V2233" i="2"/>
  <c r="W2233" i="2" s="1"/>
  <c r="V2226" i="2"/>
  <c r="W2226" i="2" s="1"/>
  <c r="V2218" i="2"/>
  <c r="W2218" i="2" s="1"/>
  <c r="V2211" i="2"/>
  <c r="W2211" i="2" s="1"/>
  <c r="V2203" i="2"/>
  <c r="W2203" i="2" s="1"/>
  <c r="V2196" i="2"/>
  <c r="W2196" i="2" s="1"/>
  <c r="V2277" i="2"/>
  <c r="W2277" i="2" s="1"/>
  <c r="V2270" i="2"/>
  <c r="W2270" i="2" s="1"/>
  <c r="V2261" i="2"/>
  <c r="W2261" i="2" s="1"/>
  <c r="V2253" i="2"/>
  <c r="W2253" i="2" s="1"/>
  <c r="V2246" i="2"/>
  <c r="W2246" i="2" s="1"/>
  <c r="V771" i="2"/>
  <c r="W771" i="2" s="1"/>
  <c r="V2237" i="2"/>
  <c r="W2237" i="2" s="1"/>
  <c r="V2323" i="2"/>
  <c r="W2323" i="2" s="1"/>
  <c r="V2315" i="2"/>
  <c r="W2315" i="2" s="1"/>
  <c r="V2309" i="2"/>
  <c r="W2309" i="2" s="1"/>
  <c r="V2301" i="2"/>
  <c r="W2301" i="2" s="1"/>
  <c r="V2294" i="2"/>
  <c r="W2294" i="2" s="1"/>
  <c r="V2291" i="2"/>
  <c r="W2291" i="2" s="1"/>
  <c r="V2284" i="2"/>
  <c r="W2284" i="2" s="1"/>
  <c r="V2377" i="2"/>
  <c r="W2377" i="2" s="1"/>
  <c r="V2370" i="2"/>
  <c r="W2370" i="2" s="1"/>
  <c r="V2363" i="2"/>
  <c r="W2363" i="2" s="1"/>
  <c r="V2355" i="2"/>
  <c r="W2355" i="2" s="1"/>
  <c r="V2347" i="2"/>
  <c r="W2347" i="2" s="1"/>
  <c r="V2340" i="2"/>
  <c r="W2340" i="2" s="1"/>
  <c r="V2334" i="2"/>
  <c r="W2334" i="2" s="1"/>
  <c r="V2431" i="2"/>
  <c r="W2431" i="2" s="1"/>
  <c r="V2424" i="2"/>
  <c r="W2424" i="2" s="1"/>
  <c r="V2416" i="2"/>
  <c r="W2416" i="2" s="1"/>
  <c r="V2408" i="2"/>
  <c r="W2408" i="2" s="1"/>
  <c r="V2402" i="2"/>
  <c r="W2402" i="2" s="1"/>
  <c r="V2395" i="2"/>
  <c r="W2395" i="2" s="1"/>
  <c r="V2387" i="2"/>
  <c r="W2387" i="2" s="1"/>
  <c r="V2481" i="2"/>
  <c r="W2481" i="2" s="1"/>
  <c r="V2474" i="2"/>
  <c r="W2474" i="2" s="1"/>
  <c r="V2467" i="2"/>
  <c r="W2467" i="2" s="1"/>
  <c r="V584" i="2"/>
  <c r="W584" i="2" s="1"/>
  <c r="V2452" i="2"/>
  <c r="W2452" i="2" s="1"/>
  <c r="V2445" i="2"/>
  <c r="W2445" i="2" s="1"/>
  <c r="V2438" i="2"/>
  <c r="W2438" i="2" s="1"/>
  <c r="V2532" i="2"/>
  <c r="W2532" i="2" s="1"/>
  <c r="V2524" i="2"/>
  <c r="W2524" i="2" s="1"/>
  <c r="V2516" i="2"/>
  <c r="W2516" i="2" s="1"/>
  <c r="V2510" i="2"/>
  <c r="W2510" i="2" s="1"/>
  <c r="V2502" i="2"/>
  <c r="W2502" i="2" s="1"/>
  <c r="V2494" i="2"/>
  <c r="W2494" i="2" s="1"/>
  <c r="V2487" i="2"/>
  <c r="W2487" i="2" s="1"/>
  <c r="V2576" i="2"/>
  <c r="W2576" i="2" s="1"/>
  <c r="V2569" i="2"/>
  <c r="W2569" i="2" s="1"/>
  <c r="V2564" i="2"/>
  <c r="W2564" i="2" s="1"/>
  <c r="V2556" i="2"/>
  <c r="W2556" i="2" s="1"/>
  <c r="V2548" i="2"/>
  <c r="W2548" i="2" s="1"/>
  <c r="V2540" i="2"/>
  <c r="W2540" i="2" s="1"/>
  <c r="V2533" i="2"/>
  <c r="W2533" i="2" s="1"/>
  <c r="V2612" i="2"/>
  <c r="W2612" i="2" s="1"/>
  <c r="V2605" i="2"/>
  <c r="W2605" i="2" s="1"/>
  <c r="V2599" i="2"/>
  <c r="W2599" i="2" s="1"/>
  <c r="V2590" i="2"/>
  <c r="W2590" i="2" s="1"/>
  <c r="V2583" i="2"/>
  <c r="W2583" i="2" s="1"/>
  <c r="V2656" i="2"/>
  <c r="W2656" i="2" s="1"/>
  <c r="V2649" i="2"/>
  <c r="W2649" i="2" s="1"/>
  <c r="V2643" i="2"/>
  <c r="W2643" i="2" s="1"/>
  <c r="V2633" i="2"/>
  <c r="W2633" i="2" s="1"/>
  <c r="V2626" i="2"/>
  <c r="W2626" i="2" s="1"/>
  <c r="V2619" i="2"/>
  <c r="W2619" i="2" s="1"/>
  <c r="V2692" i="2"/>
  <c r="W2692" i="2" s="1"/>
  <c r="V2684" i="2"/>
  <c r="W2684" i="2" s="1"/>
  <c r="V2677" i="2"/>
  <c r="W2677" i="2" s="1"/>
  <c r="V2669" i="2"/>
  <c r="W2669" i="2" s="1"/>
  <c r="V2662" i="2"/>
  <c r="W2662" i="2" s="1"/>
  <c r="V2738" i="2"/>
  <c r="W2738" i="2" s="1"/>
  <c r="V2731" i="2"/>
  <c r="W2731" i="2" s="1"/>
  <c r="V2724" i="2"/>
  <c r="W2724" i="2" s="1"/>
  <c r="V2716" i="2"/>
  <c r="W2716" i="2" s="1"/>
  <c r="V2710" i="2"/>
  <c r="W2710" i="2" s="1"/>
  <c r="V2702" i="2"/>
  <c r="W2702" i="2" s="1"/>
  <c r="V2783" i="2"/>
  <c r="W2783" i="2" s="1"/>
  <c r="V2776" i="2"/>
  <c r="W2776" i="2" s="1"/>
  <c r="V2769" i="2"/>
  <c r="W2769" i="2" s="1"/>
  <c r="V2761" i="2"/>
  <c r="W2761" i="2" s="1"/>
  <c r="V484" i="2"/>
  <c r="W484" i="2" s="1"/>
  <c r="V863" i="2"/>
  <c r="W863" i="2" s="1"/>
  <c r="V872" i="2"/>
  <c r="W872" i="2" s="1"/>
  <c r="V1000" i="2"/>
  <c r="W1000" i="2" s="1"/>
  <c r="V1031" i="2"/>
  <c r="W1031" i="2" s="1"/>
  <c r="V1065" i="2"/>
  <c r="W1065" i="2" s="1"/>
  <c r="V1187" i="2"/>
  <c r="W1187" i="2" s="1"/>
  <c r="V1213" i="2"/>
  <c r="W1213" i="2" s="1"/>
  <c r="V1326" i="2"/>
  <c r="W1326" i="2" s="1"/>
  <c r="V1354" i="2"/>
  <c r="W1354" i="2" s="1"/>
  <c r="V1389" i="2"/>
  <c r="W1389" i="2" s="1"/>
  <c r="V1430" i="2"/>
  <c r="W1430" i="2" s="1"/>
  <c r="V1477" i="2"/>
  <c r="W1477" i="2" s="1"/>
  <c r="V1524" i="2"/>
  <c r="W1524" i="2" s="1"/>
  <c r="V1594" i="2"/>
  <c r="W1594" i="2" s="1"/>
  <c r="V1585" i="2"/>
  <c r="W1585" i="2" s="1"/>
  <c r="V1577" i="2"/>
  <c r="W1577" i="2" s="1"/>
  <c r="V1567" i="2"/>
  <c r="W1567" i="2" s="1"/>
  <c r="V1559" i="2"/>
  <c r="W1559" i="2" s="1"/>
  <c r="V1643" i="2"/>
  <c r="W1643" i="2" s="1"/>
  <c r="V1635" i="2"/>
  <c r="W1635" i="2" s="1"/>
  <c r="V1627" i="2"/>
  <c r="W1627" i="2" s="1"/>
  <c r="V1617" i="2"/>
  <c r="W1617" i="2" s="1"/>
  <c r="V1609" i="2"/>
  <c r="W1609" i="2" s="1"/>
  <c r="V1599" i="2"/>
  <c r="W1599" i="2" s="1"/>
  <c r="V1687" i="2"/>
  <c r="W1687" i="2" s="1"/>
  <c r="V1678" i="2"/>
  <c r="W1678" i="2" s="1"/>
  <c r="V2506" i="2"/>
  <c r="W2506" i="2" s="1"/>
  <c r="V1660" i="2"/>
  <c r="W1660" i="2" s="1"/>
  <c r="V1652" i="2"/>
  <c r="W1652" i="2" s="1"/>
  <c r="V1738" i="2"/>
  <c r="W1738" i="2" s="1"/>
  <c r="V1729" i="2"/>
  <c r="W1729" i="2" s="1"/>
  <c r="V1720" i="2"/>
  <c r="W1720" i="2" s="1"/>
  <c r="V1711" i="2"/>
  <c r="W1711" i="2" s="1"/>
  <c r="V1703" i="2"/>
  <c r="W1703" i="2" s="1"/>
  <c r="V1694" i="2"/>
  <c r="W1694" i="2" s="1"/>
  <c r="V1777" i="2"/>
  <c r="W1777" i="2" s="1"/>
  <c r="V1766" i="2"/>
  <c r="W1766" i="2" s="1"/>
  <c r="V1758" i="2"/>
  <c r="W1758" i="2" s="1"/>
  <c r="V1750" i="2"/>
  <c r="W1750" i="2" s="1"/>
  <c r="V1741" i="2"/>
  <c r="W1741" i="2" s="1"/>
  <c r="V1821" i="2"/>
  <c r="W1821" i="2" s="1"/>
  <c r="V1810" i="2"/>
  <c r="W1810" i="2" s="1"/>
  <c r="V1802" i="2"/>
  <c r="W1802" i="2" s="1"/>
  <c r="V1793" i="2"/>
  <c r="W1793" i="2" s="1"/>
  <c r="V1785" i="2"/>
  <c r="W1785" i="2" s="1"/>
  <c r="V1865" i="2"/>
  <c r="W1865" i="2" s="1"/>
  <c r="V1854" i="2"/>
  <c r="W1854" i="2" s="1"/>
  <c r="V1846" i="2"/>
  <c r="W1846" i="2" s="1"/>
  <c r="V1837" i="2"/>
  <c r="W1837" i="2" s="1"/>
  <c r="V1829" i="2"/>
  <c r="W1829" i="2" s="1"/>
  <c r="V1909" i="2"/>
  <c r="W1909" i="2" s="1"/>
  <c r="V1900" i="2"/>
  <c r="W1900" i="2" s="1"/>
  <c r="V1891" i="2"/>
  <c r="W1891" i="2" s="1"/>
  <c r="V1883" i="2"/>
  <c r="W1883" i="2" s="1"/>
  <c r="V1875" i="2"/>
  <c r="W1875" i="2" s="1"/>
  <c r="V1956" i="2"/>
  <c r="W1956" i="2" s="1"/>
  <c r="V1947" i="2"/>
  <c r="W1947" i="2" s="1"/>
  <c r="V1938" i="2"/>
  <c r="W1938" i="2" s="1"/>
  <c r="V1930" i="2"/>
  <c r="W1930" i="2" s="1"/>
  <c r="V1921" i="2"/>
  <c r="W1921" i="2" s="1"/>
  <c r="V2003" i="2"/>
  <c r="W2003" i="2" s="1"/>
  <c r="V1993" i="2"/>
  <c r="W1993" i="2" s="1"/>
  <c r="V1985" i="2"/>
  <c r="W1985" i="2" s="1"/>
  <c r="V1977" i="2"/>
  <c r="W1977" i="2" s="1"/>
  <c r="V1968" i="2"/>
  <c r="W1968" i="2" s="1"/>
  <c r="V2050" i="2"/>
  <c r="W2050" i="2" s="1"/>
  <c r="V2040" i="2"/>
  <c r="W2040" i="2" s="1"/>
  <c r="V2032" i="2"/>
  <c r="W2032" i="2" s="1"/>
  <c r="V2023" i="2"/>
  <c r="W2023" i="2" s="1"/>
  <c r="V2015" i="2"/>
  <c r="W2015" i="2" s="1"/>
  <c r="V2098" i="2"/>
  <c r="W2098" i="2" s="1"/>
  <c r="V2088" i="2"/>
  <c r="W2088" i="2" s="1"/>
  <c r="V2080" i="2"/>
  <c r="W2080" i="2" s="1"/>
  <c r="V2072" i="2"/>
  <c r="W2072" i="2" s="1"/>
  <c r="V2063" i="2"/>
  <c r="W2063" i="2" s="1"/>
  <c r="V2054" i="2"/>
  <c r="W2054" i="2" s="1"/>
  <c r="V2138" i="2"/>
  <c r="W2138" i="2" s="1"/>
  <c r="V2129" i="2"/>
  <c r="W2129" i="2" s="1"/>
  <c r="V2121" i="2"/>
  <c r="W2121" i="2" s="1"/>
  <c r="V2113" i="2"/>
  <c r="W2113" i="2" s="1"/>
  <c r="V2105" i="2"/>
  <c r="W2105" i="2" s="1"/>
  <c r="V2192" i="2"/>
  <c r="W2192" i="2" s="1"/>
  <c r="V2185" i="2"/>
  <c r="W2185" i="2" s="1"/>
  <c r="V2178" i="2"/>
  <c r="W2178" i="2" s="1"/>
  <c r="V2171" i="2"/>
  <c r="W2171" i="2" s="1"/>
  <c r="V2163" i="2"/>
  <c r="W2163" i="2" s="1"/>
  <c r="V2155" i="2"/>
  <c r="W2155" i="2" s="1"/>
  <c r="V2149" i="2"/>
  <c r="W2149" i="2" s="1"/>
  <c r="V2232" i="2"/>
  <c r="W2232" i="2" s="1"/>
  <c r="V2225" i="2"/>
  <c r="W2225" i="2" s="1"/>
  <c r="V2217" i="2"/>
  <c r="W2217" i="2" s="1"/>
  <c r="V2209" i="2"/>
  <c r="W2209" i="2" s="1"/>
  <c r="V2202" i="2"/>
  <c r="W2202" i="2" s="1"/>
  <c r="V2195" i="2"/>
  <c r="W2195" i="2" s="1"/>
  <c r="V2276" i="2"/>
  <c r="W2276" i="2" s="1"/>
  <c r="V2268" i="2"/>
  <c r="W2268" i="2" s="1"/>
  <c r="V2260" i="2"/>
  <c r="W2260" i="2" s="1"/>
  <c r="V2252" i="2"/>
  <c r="W2252" i="2" s="1"/>
  <c r="V2245" i="2"/>
  <c r="W2245" i="2" s="1"/>
  <c r="V770" i="2"/>
  <c r="W770" i="2" s="1"/>
  <c r="V2329" i="2"/>
  <c r="W2329" i="2" s="1"/>
  <c r="V2322" i="2"/>
  <c r="W2322" i="2" s="1"/>
  <c r="V2316" i="2"/>
  <c r="W2316" i="2" s="1"/>
  <c r="V2308" i="2"/>
  <c r="W2308" i="2" s="1"/>
  <c r="V2300" i="2"/>
  <c r="W2300" i="2" s="1"/>
  <c r="V2292" i="2"/>
  <c r="W2292" i="2" s="1"/>
  <c r="V2290" i="2"/>
  <c r="W2290" i="2" s="1"/>
  <c r="V2283" i="2"/>
  <c r="W2283" i="2" s="1"/>
  <c r="V2376" i="2"/>
  <c r="W2376" i="2" s="1"/>
  <c r="V2369" i="2"/>
  <c r="W2369" i="2" s="1"/>
  <c r="V2360" i="2"/>
  <c r="W2360" i="2" s="1"/>
  <c r="V2354" i="2"/>
  <c r="W2354" i="2" s="1"/>
  <c r="V676" i="2"/>
  <c r="W676" i="2" s="1"/>
  <c r="V2341" i="2"/>
  <c r="W2341" i="2" s="1"/>
  <c r="V2333" i="2"/>
  <c r="W2333" i="2" s="1"/>
  <c r="V2429" i="2"/>
  <c r="W2429" i="2" s="1"/>
  <c r="V2423" i="2"/>
  <c r="W2423" i="2" s="1"/>
  <c r="V2414" i="2"/>
  <c r="W2414" i="2" s="1"/>
  <c r="V2409" i="2"/>
  <c r="W2409" i="2" s="1"/>
  <c r="V2401" i="2"/>
  <c r="W2401" i="2" s="1"/>
  <c r="V495" i="2"/>
  <c r="W495" i="2" s="1"/>
  <c r="V834" i="2"/>
  <c r="W834" i="2" s="1"/>
  <c r="V958" i="2"/>
  <c r="W958" i="2" s="1"/>
  <c r="V991" i="2"/>
  <c r="W991" i="2" s="1"/>
  <c r="V1022" i="2"/>
  <c r="W1022" i="2" s="1"/>
  <c r="V1151" i="2"/>
  <c r="W1151" i="2" s="1"/>
  <c r="V1177" i="2"/>
  <c r="W1177" i="2" s="1"/>
  <c r="V1203" i="2"/>
  <c r="W1203" i="2" s="1"/>
  <c r="V1317" i="2"/>
  <c r="W1317" i="2" s="1"/>
  <c r="V1345" i="2"/>
  <c r="W1345" i="2" s="1"/>
  <c r="V1381" i="2"/>
  <c r="W1381" i="2" s="1"/>
  <c r="V1423" i="2"/>
  <c r="W1423" i="2" s="1"/>
  <c r="V1470" i="2"/>
  <c r="W1470" i="2" s="1"/>
  <c r="V1523" i="2"/>
  <c r="W1523" i="2" s="1"/>
  <c r="V1592" i="2"/>
  <c r="W1592" i="2" s="1"/>
  <c r="V1584" i="2"/>
  <c r="V2403" i="2"/>
  <c r="W2403" i="2" s="1"/>
  <c r="V1566" i="2"/>
  <c r="W1566" i="2" s="1"/>
  <c r="V1558" i="2"/>
  <c r="W1558" i="2" s="1"/>
  <c r="V1642" i="2"/>
  <c r="W1642" i="2" s="1"/>
  <c r="V1634" i="2"/>
  <c r="W1634" i="2" s="1"/>
  <c r="V1624" i="2"/>
  <c r="W1624" i="2" s="1"/>
  <c r="V1616" i="2"/>
  <c r="W1616" i="2" s="1"/>
  <c r="V1607" i="2"/>
  <c r="W1607" i="2" s="1"/>
  <c r="V1600" i="2"/>
  <c r="W1600" i="2" s="1"/>
  <c r="V1686" i="2"/>
  <c r="W1686" i="2" s="1"/>
  <c r="V1676" i="2"/>
  <c r="W1676" i="2" s="1"/>
  <c r="V1668" i="2"/>
  <c r="W1668" i="2" s="1"/>
  <c r="V1659" i="2"/>
  <c r="W1659" i="2" s="1"/>
  <c r="V1651" i="2"/>
  <c r="W1651" i="2" s="1"/>
  <c r="V1736" i="2"/>
  <c r="W1736" i="2" s="1"/>
  <c r="V1727" i="2"/>
  <c r="W1727" i="2" s="1"/>
  <c r="V1718" i="2"/>
  <c r="W1718" i="2" s="1"/>
  <c r="V1710" i="2"/>
  <c r="W1710" i="2" s="1"/>
  <c r="V1702" i="2"/>
  <c r="W1702" i="2" s="1"/>
  <c r="V1784" i="2"/>
  <c r="W1784" i="2" s="1"/>
  <c r="V1775" i="2"/>
  <c r="W1775" i="2" s="1"/>
  <c r="V1765" i="2"/>
  <c r="W1765" i="2" s="1"/>
  <c r="V1757" i="2"/>
  <c r="W1757" i="2" s="1"/>
  <c r="V1748" i="2"/>
  <c r="W1748" i="2" s="1"/>
  <c r="V1828" i="2"/>
  <c r="W1828" i="2" s="1"/>
  <c r="V1818" i="2"/>
  <c r="W1818" i="2" s="1"/>
  <c r="V1809" i="2"/>
  <c r="W1809" i="2" s="1"/>
  <c r="V1801" i="2"/>
  <c r="W1801" i="2" s="1"/>
  <c r="V1792" i="2"/>
  <c r="W1792" i="2" s="1"/>
  <c r="V1872" i="2"/>
  <c r="W1872" i="2" s="1"/>
  <c r="V1862" i="2"/>
  <c r="W1862" i="2" s="1"/>
  <c r="V1853" i="2"/>
  <c r="W1853" i="2" s="1"/>
  <c r="V1844" i="2"/>
  <c r="W1844" i="2" s="1"/>
  <c r="V1836" i="2"/>
  <c r="W1836" i="2" s="1"/>
  <c r="V1917" i="2"/>
  <c r="W1917" i="2" s="1"/>
  <c r="V1907" i="2"/>
  <c r="W1907" i="2" s="1"/>
  <c r="V1899" i="2"/>
  <c r="W1899" i="2" s="1"/>
  <c r="V1890" i="2"/>
  <c r="W1890" i="2" s="1"/>
  <c r="V1882" i="2"/>
  <c r="W1882" i="2" s="1"/>
  <c r="V1873" i="2"/>
  <c r="W1873" i="2" s="1"/>
  <c r="V1954" i="2"/>
  <c r="W1954" i="2" s="1"/>
  <c r="V1945" i="2"/>
  <c r="W1945" i="2" s="1"/>
  <c r="V2762" i="2"/>
  <c r="W2762" i="2" s="1"/>
  <c r="V1929" i="2"/>
  <c r="W1929" i="2" s="1"/>
  <c r="V1920" i="2"/>
  <c r="W1920" i="2" s="1"/>
  <c r="V2001" i="2"/>
  <c r="W2001" i="2" s="1"/>
  <c r="V1992" i="2"/>
  <c r="W1992" i="2" s="1"/>
  <c r="V1984" i="2"/>
  <c r="W1984" i="2" s="1"/>
  <c r="V1975" i="2"/>
  <c r="W1975" i="2" s="1"/>
  <c r="V1967" i="2"/>
  <c r="W1967" i="2" s="1"/>
  <c r="V2047" i="2"/>
  <c r="W2047" i="2" s="1"/>
  <c r="V2039" i="2"/>
  <c r="W2039" i="2" s="1"/>
  <c r="V2031" i="2"/>
  <c r="W2031" i="2" s="1"/>
  <c r="V2022" i="2"/>
  <c r="W2022" i="2" s="1"/>
  <c r="V2014" i="2"/>
  <c r="W2014" i="2" s="1"/>
  <c r="V2095" i="2"/>
  <c r="W2095" i="2" s="1"/>
  <c r="V2087" i="2"/>
  <c r="W2087" i="2" s="1"/>
  <c r="V2078" i="2"/>
  <c r="W2078" i="2" s="1"/>
  <c r="V121" i="2"/>
  <c r="W121" i="2" s="1"/>
  <c r="V619" i="2"/>
  <c r="W619" i="2" s="1"/>
  <c r="V819" i="2"/>
  <c r="W819" i="2" s="1"/>
  <c r="V946" i="2"/>
  <c r="W946" i="2" s="1"/>
  <c r="V979" i="2"/>
  <c r="W979" i="2" s="1"/>
  <c r="V1012" i="2"/>
  <c r="W1012" i="2" s="1"/>
  <c r="V1139" i="2"/>
  <c r="W1139" i="2" s="1"/>
  <c r="V1165" i="2"/>
  <c r="W1165" i="2" s="1"/>
  <c r="V1281" i="2"/>
  <c r="W1281" i="2" s="1"/>
  <c r="V1305" i="2"/>
  <c r="W1305" i="2" s="1"/>
  <c r="V1336" i="2"/>
  <c r="W1336" i="2" s="1"/>
  <c r="V1462" i="2"/>
  <c r="W1462" i="2" s="1"/>
  <c r="V1506" i="2"/>
  <c r="W1506" i="2" s="1"/>
  <c r="V1553" i="2"/>
  <c r="W1553" i="2" s="1"/>
  <c r="V1517" i="2"/>
  <c r="W1517" i="2" s="1"/>
  <c r="V1591" i="2"/>
  <c r="W1591" i="2" s="1"/>
  <c r="V1582" i="2"/>
  <c r="W1582" i="2" s="1"/>
  <c r="V1573" i="2"/>
  <c r="W1573" i="2" s="1"/>
  <c r="V1565" i="2"/>
  <c r="W1565" i="2" s="1"/>
  <c r="V1556" i="2"/>
  <c r="W1556" i="2" s="1"/>
  <c r="V1641" i="2"/>
  <c r="W1641" i="2" s="1"/>
  <c r="V1631" i="2"/>
  <c r="W1631" i="2" s="1"/>
  <c r="V2454" i="2"/>
  <c r="W2454" i="2" s="1"/>
  <c r="V1615" i="2"/>
  <c r="W1615" i="2" s="1"/>
  <c r="V1606" i="2"/>
  <c r="W1606" i="2" s="1"/>
  <c r="V1693" i="2"/>
  <c r="W1693" i="2" s="1"/>
  <c r="V1683" i="2"/>
  <c r="W1683" i="2" s="1"/>
  <c r="V1675" i="2"/>
  <c r="W1675" i="2" s="1"/>
  <c r="V1666" i="2"/>
  <c r="W1666" i="2" s="1"/>
  <c r="V1658" i="2"/>
  <c r="W1658" i="2" s="1"/>
  <c r="V1650" i="2"/>
  <c r="W1650" i="2" s="1"/>
  <c r="V1734" i="2"/>
  <c r="W1734" i="2" s="1"/>
  <c r="V1726" i="2"/>
  <c r="W1726" i="2" s="1"/>
  <c r="V2554" i="2"/>
  <c r="W2554" i="2" s="1"/>
  <c r="V1709" i="2"/>
  <c r="W1709" i="2" s="1"/>
  <c r="V1700" i="2"/>
  <c r="W1700" i="2" s="1"/>
  <c r="V1782" i="2"/>
  <c r="W1782" i="2" s="1"/>
  <c r="V1773" i="2"/>
  <c r="W1773" i="2" s="1"/>
  <c r="V1764" i="2"/>
  <c r="W1764" i="2" s="1"/>
  <c r="V1756" i="2"/>
  <c r="W1756" i="2" s="1"/>
  <c r="V1747" i="2"/>
  <c r="W1747" i="2" s="1"/>
  <c r="V1826" i="2"/>
  <c r="W1826" i="2" s="1"/>
  <c r="V1817" i="2"/>
  <c r="W1817" i="2" s="1"/>
  <c r="V1808" i="2"/>
  <c r="W1808" i="2" s="1"/>
  <c r="V1800" i="2"/>
  <c r="W1800" i="2" s="1"/>
  <c r="V1791" i="2"/>
  <c r="W1791" i="2" s="1"/>
  <c r="V1869" i="2"/>
  <c r="W1869" i="2" s="1"/>
  <c r="V1861" i="2"/>
  <c r="W1861" i="2" s="1"/>
  <c r="V1852" i="2"/>
  <c r="W1852" i="2" s="1"/>
  <c r="V1843" i="2"/>
  <c r="W1843" i="2" s="1"/>
  <c r="V1835" i="2"/>
  <c r="W1835" i="2" s="1"/>
  <c r="V1914" i="2"/>
  <c r="W1914" i="2" s="1"/>
  <c r="V1906" i="2"/>
  <c r="W1906" i="2" s="1"/>
  <c r="V1897" i="2"/>
  <c r="W1897" i="2" s="1"/>
  <c r="V1889" i="2"/>
  <c r="W1889" i="2" s="1"/>
  <c r="V1881" i="2"/>
  <c r="W1881" i="2" s="1"/>
  <c r="V1961" i="2"/>
  <c r="W1961" i="2" s="1"/>
  <c r="V1953" i="2"/>
  <c r="W1953" i="2" s="1"/>
  <c r="V1944" i="2"/>
  <c r="W1944" i="2" s="1"/>
  <c r="V1936" i="2"/>
  <c r="W1936" i="2" s="1"/>
  <c r="V1927" i="2"/>
  <c r="W1927" i="2" s="1"/>
  <c r="V1918" i="2"/>
  <c r="W1918" i="2" s="1"/>
  <c r="V1999" i="2"/>
  <c r="W1999" i="2" s="1"/>
  <c r="V1991" i="2"/>
  <c r="W1991" i="2" s="1"/>
  <c r="V2812" i="2"/>
  <c r="W2812" i="2" s="1"/>
  <c r="V1974" i="2"/>
  <c r="W1974" i="2" s="1"/>
  <c r="V1965" i="2"/>
  <c r="W1965" i="2" s="1"/>
  <c r="V554" i="2"/>
  <c r="W554" i="2" s="1"/>
  <c r="V688" i="2"/>
  <c r="W688" i="2" s="1"/>
  <c r="V894" i="2"/>
  <c r="W894" i="2" s="1"/>
  <c r="V925" i="2"/>
  <c r="W925" i="2" s="1"/>
  <c r="V1053" i="2"/>
  <c r="W1053" i="2" s="1"/>
  <c r="V1086" i="2"/>
  <c r="W1086" i="2" s="1"/>
  <c r="V1117" i="2"/>
  <c r="W1117" i="2" s="1"/>
  <c r="V1235" i="2"/>
  <c r="W1235" i="2" s="1"/>
  <c r="V1260" i="2"/>
  <c r="W1260" i="2" s="1"/>
  <c r="V1371" i="2"/>
  <c r="W1371" i="2" s="1"/>
  <c r="V1407" i="2"/>
  <c r="W1407" i="2" s="1"/>
  <c r="V1445" i="2"/>
  <c r="W1445" i="2" s="1"/>
  <c r="V1492" i="2"/>
  <c r="W1492" i="2" s="1"/>
  <c r="V1538" i="2"/>
  <c r="W1538" i="2" s="1"/>
  <c r="V1510" i="2"/>
  <c r="W1510" i="2" s="1"/>
  <c r="V1588" i="2"/>
  <c r="W1588" i="2" s="1"/>
  <c r="V1579" i="2"/>
  <c r="W1579" i="2" s="1"/>
  <c r="V1571" i="2"/>
  <c r="W1571" i="2" s="1"/>
  <c r="V1562" i="2"/>
  <c r="W1562" i="2" s="1"/>
  <c r="V1646" i="2"/>
  <c r="W1646" i="2" s="1"/>
  <c r="V1637" i="2"/>
  <c r="W1637" i="2" s="1"/>
  <c r="V1629" i="2"/>
  <c r="W1629" i="2" s="1"/>
  <c r="V1621" i="2"/>
  <c r="W1621" i="2" s="1"/>
  <c r="V1612" i="2"/>
  <c r="W1612" i="2" s="1"/>
  <c r="V1603" i="2"/>
  <c r="W1603" i="2" s="1"/>
  <c r="V1689" i="2"/>
  <c r="W1689" i="2" s="1"/>
  <c r="V1681" i="2"/>
  <c r="W1681" i="2" s="1"/>
  <c r="V1672" i="2"/>
  <c r="W1672" i="2" s="1"/>
  <c r="V1665" i="2"/>
  <c r="W1665" i="2" s="1"/>
  <c r="V1654" i="2"/>
  <c r="W1654" i="2" s="1"/>
  <c r="V1740" i="2"/>
  <c r="W1740" i="2" s="1"/>
  <c r="V1732" i="2"/>
  <c r="W1732" i="2" s="1"/>
  <c r="V1723" i="2"/>
  <c r="W1723" i="2" s="1"/>
  <c r="V1715" i="2"/>
  <c r="W1715" i="2" s="1"/>
  <c r="V1705" i="2"/>
  <c r="W1705" i="2" s="1"/>
  <c r="V1697" i="2"/>
  <c r="W1697" i="2" s="1"/>
  <c r="V1779" i="2"/>
  <c r="W1779" i="2" s="1"/>
  <c r="V1770" i="2"/>
  <c r="W1770" i="2" s="1"/>
  <c r="V1762" i="2"/>
  <c r="W1762" i="2" s="1"/>
  <c r="V1752" i="2"/>
  <c r="W1752" i="2" s="1"/>
  <c r="V1744" i="2"/>
  <c r="W1744" i="2" s="1"/>
  <c r="V1823" i="2"/>
  <c r="W1823" i="2" s="1"/>
  <c r="V1814" i="2"/>
  <c r="W1814" i="2" s="1"/>
  <c r="V2636" i="2"/>
  <c r="W2636" i="2" s="1"/>
  <c r="V1796" i="2"/>
  <c r="W1796" i="2" s="1"/>
  <c r="V1787" i="2"/>
  <c r="W1787" i="2" s="1"/>
  <c r="V1867" i="2"/>
  <c r="W1867" i="2" s="1"/>
  <c r="V1859" i="2"/>
  <c r="W1859" i="2" s="1"/>
  <c r="V1849" i="2"/>
  <c r="W1849" i="2" s="1"/>
  <c r="V1840" i="2"/>
  <c r="W1840" i="2" s="1"/>
  <c r="V1831" i="2"/>
  <c r="W1831" i="2" s="1"/>
  <c r="V1912" i="2"/>
  <c r="W1912" i="2" s="1"/>
  <c r="V1904" i="2"/>
  <c r="W1904" i="2" s="1"/>
  <c r="V1895" i="2"/>
  <c r="W1895" i="2" s="1"/>
  <c r="V1885" i="2"/>
  <c r="W1885" i="2" s="1"/>
  <c r="V1877" i="2"/>
  <c r="W1877" i="2" s="1"/>
  <c r="V1959" i="2"/>
  <c r="W1959" i="2" s="1"/>
  <c r="V1950" i="2"/>
  <c r="W1950" i="2" s="1"/>
  <c r="V1942" i="2"/>
  <c r="W1942" i="2" s="1"/>
  <c r="V1933" i="2"/>
  <c r="W1933" i="2" s="1"/>
  <c r="V1924" i="2"/>
  <c r="W1924" i="2" s="1"/>
  <c r="V2005" i="2"/>
  <c r="W2005" i="2" s="1"/>
  <c r="V1997" i="2"/>
  <c r="W1997" i="2" s="1"/>
  <c r="V1989" i="2"/>
  <c r="W1989" i="2" s="1"/>
  <c r="V1979" i="2"/>
  <c r="W1979" i="2" s="1"/>
  <c r="V1971" i="2"/>
  <c r="W1971" i="2" s="1"/>
  <c r="V2052" i="2"/>
  <c r="W2052" i="2" s="1"/>
  <c r="V2044" i="2"/>
  <c r="W2044" i="2" s="1"/>
  <c r="V2035" i="2"/>
  <c r="W2035" i="2" s="1"/>
  <c r="V2026" i="2"/>
  <c r="W2026" i="2" s="1"/>
  <c r="V2017" i="2"/>
  <c r="W2017" i="2" s="1"/>
  <c r="V1761" i="2"/>
  <c r="W1761" i="2" s="1"/>
  <c r="V1295" i="2"/>
  <c r="W1295" i="2" s="1"/>
  <c r="V1589" i="2"/>
  <c r="W1589" i="2" s="1"/>
  <c r="V1630" i="2"/>
  <c r="W1630" i="2" s="1"/>
  <c r="V1674" i="2"/>
  <c r="W1674" i="2" s="1"/>
  <c r="V1716" i="2"/>
  <c r="W1716" i="2" s="1"/>
  <c r="V1754" i="2"/>
  <c r="W1754" i="2" s="1"/>
  <c r="V1789" i="2"/>
  <c r="W1789" i="2" s="1"/>
  <c r="V1913" i="2"/>
  <c r="W1913" i="2" s="1"/>
  <c r="V1951" i="2"/>
  <c r="W1951" i="2" s="1"/>
  <c r="V1990" i="2"/>
  <c r="W1990" i="2" s="1"/>
  <c r="V2038" i="2"/>
  <c r="W2038" i="2" s="1"/>
  <c r="V2011" i="2"/>
  <c r="W2011" i="2" s="1"/>
  <c r="V2086" i="2"/>
  <c r="W2086" i="2" s="1"/>
  <c r="V2070" i="2"/>
  <c r="W2070" i="2" s="1"/>
  <c r="V2058" i="2"/>
  <c r="W2058" i="2" s="1"/>
  <c r="V2137" i="2"/>
  <c r="W2137" i="2" s="1"/>
  <c r="V2126" i="2"/>
  <c r="W2126" i="2" s="1"/>
  <c r="V2111" i="2"/>
  <c r="W2111" i="2" s="1"/>
  <c r="V2102" i="2"/>
  <c r="W2102" i="2" s="1"/>
  <c r="V2184" i="2"/>
  <c r="W2184" i="2" s="1"/>
  <c r="V2174" i="2"/>
  <c r="W2174" i="2" s="1"/>
  <c r="V2162" i="2"/>
  <c r="W2162" i="2" s="1"/>
  <c r="V2153" i="2"/>
  <c r="W2153" i="2" s="1"/>
  <c r="V2231" i="2"/>
  <c r="W2231" i="2" s="1"/>
  <c r="V2221" i="2"/>
  <c r="W2221" i="2" s="1"/>
  <c r="V2208" i="2"/>
  <c r="W2208" i="2" s="1"/>
  <c r="V2198" i="2"/>
  <c r="W2198" i="2" s="1"/>
  <c r="V2274" i="2"/>
  <c r="W2274" i="2" s="1"/>
  <c r="V2265" i="2"/>
  <c r="W2265" i="2" s="1"/>
  <c r="V2251" i="2"/>
  <c r="W2251" i="2" s="1"/>
  <c r="V2241" i="2"/>
  <c r="W2241" i="2" s="1"/>
  <c r="V2328" i="2"/>
  <c r="W2328" i="2" s="1"/>
  <c r="V2319" i="2"/>
  <c r="W2319" i="2" s="1"/>
  <c r="V2307" i="2"/>
  <c r="W2307" i="2" s="1"/>
  <c r="V2296" i="2"/>
  <c r="W2296" i="2" s="1"/>
  <c r="V2289" i="2"/>
  <c r="W2289" i="2" s="1"/>
  <c r="V2379" i="2"/>
  <c r="W2379" i="2" s="1"/>
  <c r="V2366" i="2"/>
  <c r="W2366" i="2" s="1"/>
  <c r="V2358" i="2"/>
  <c r="W2358" i="2" s="1"/>
  <c r="V2345" i="2"/>
  <c r="W2345" i="2" s="1"/>
  <c r="V2336" i="2"/>
  <c r="W2336" i="2" s="1"/>
  <c r="V2428" i="2"/>
  <c r="W2428" i="2" s="1"/>
  <c r="V2420" i="2"/>
  <c r="W2420" i="2" s="1"/>
  <c r="V2407" i="2"/>
  <c r="W2407" i="2" s="1"/>
  <c r="V2397" i="2"/>
  <c r="W2397" i="2" s="1"/>
  <c r="V2389" i="2"/>
  <c r="W2389" i="2" s="1"/>
  <c r="V2480" i="2"/>
  <c r="W2480" i="2" s="1"/>
  <c r="V2472" i="2"/>
  <c r="W2472" i="2" s="1"/>
  <c r="V2464" i="2"/>
  <c r="W2464" i="2" s="1"/>
  <c r="V2457" i="2"/>
  <c r="W2457" i="2" s="1"/>
  <c r="V2446" i="2"/>
  <c r="W2446" i="2" s="1"/>
  <c r="V2437" i="2"/>
  <c r="W2437" i="2" s="1"/>
  <c r="V2528" i="2"/>
  <c r="W2528" i="2" s="1"/>
  <c r="V2520" i="2"/>
  <c r="W2520" i="2" s="1"/>
  <c r="V2513" i="2"/>
  <c r="W2513" i="2" s="1"/>
  <c r="V2503" i="2"/>
  <c r="W2503" i="2" s="1"/>
  <c r="V2493" i="2"/>
  <c r="W2493" i="2" s="1"/>
  <c r="V2484" i="2"/>
  <c r="W2484" i="2" s="1"/>
  <c r="V2573" i="2"/>
  <c r="W2573" i="2" s="1"/>
  <c r="V2566" i="2"/>
  <c r="W2566" i="2" s="1"/>
  <c r="V2557" i="2"/>
  <c r="W2557" i="2" s="1"/>
  <c r="V2546" i="2"/>
  <c r="W2546" i="2" s="1"/>
  <c r="V2538" i="2"/>
  <c r="W2538" i="2" s="1"/>
  <c r="V2616" i="2"/>
  <c r="W2616" i="2" s="1"/>
  <c r="V2608" i="2"/>
  <c r="W2608" i="2" s="1"/>
  <c r="V2600" i="2"/>
  <c r="W2600" i="2" s="1"/>
  <c r="V2589" i="2"/>
  <c r="W2589" i="2" s="1"/>
  <c r="V2581" i="2"/>
  <c r="W2581" i="2" s="1"/>
  <c r="V2652" i="2"/>
  <c r="W2652" i="2" s="1"/>
  <c r="V400" i="2"/>
  <c r="W400" i="2" s="1"/>
  <c r="V2634" i="2"/>
  <c r="W2634" i="2" s="1"/>
  <c r="V2625" i="2"/>
  <c r="W2625" i="2" s="1"/>
  <c r="V2696" i="2"/>
  <c r="W2696" i="2" s="1"/>
  <c r="V2688" i="2"/>
  <c r="W2688" i="2" s="1"/>
  <c r="V2678" i="2"/>
  <c r="W2678" i="2" s="1"/>
  <c r="V2670" i="2"/>
  <c r="W2670" i="2" s="1"/>
  <c r="V2660" i="2"/>
  <c r="W2660" i="2" s="1"/>
  <c r="V2736" i="2"/>
  <c r="W2736" i="2" s="1"/>
  <c r="V2728" i="2"/>
  <c r="W2728" i="2" s="1"/>
  <c r="V2719" i="2"/>
  <c r="W2719" i="2" s="1"/>
  <c r="V2711" i="2"/>
  <c r="W2711" i="2" s="1"/>
  <c r="V2701" i="2"/>
  <c r="W2701" i="2" s="1"/>
  <c r="V2781" i="2"/>
  <c r="W2781" i="2" s="1"/>
  <c r="V2772" i="2"/>
  <c r="W2772" i="2" s="1"/>
  <c r="V2764" i="2"/>
  <c r="W2764" i="2" s="1"/>
  <c r="V2755" i="2"/>
  <c r="W2755" i="2" s="1"/>
  <c r="V2748" i="2"/>
  <c r="W2748" i="2" s="1"/>
  <c r="V2835" i="2"/>
  <c r="W2835" i="2" s="1"/>
  <c r="V2828" i="2"/>
  <c r="W2828" i="2" s="1"/>
  <c r="V2821" i="2"/>
  <c r="W2821" i="2" s="1"/>
  <c r="V2811" i="2"/>
  <c r="W2811" i="2" s="1"/>
  <c r="V2804" i="2"/>
  <c r="W2804" i="2" s="1"/>
  <c r="V2798" i="2"/>
  <c r="W2798" i="2" s="1"/>
  <c r="V2791" i="2"/>
  <c r="W2791" i="2" s="1"/>
  <c r="V2882" i="2"/>
  <c r="W2882" i="2" s="1"/>
  <c r="V2874" i="2"/>
  <c r="W2874" i="2" s="1"/>
  <c r="V2867" i="2"/>
  <c r="W2867" i="2" s="1"/>
  <c r="V2859" i="2"/>
  <c r="W2859" i="2" s="1"/>
  <c r="V2852" i="2"/>
  <c r="W2852" i="2" s="1"/>
  <c r="V2846" i="2"/>
  <c r="W2846" i="2" s="1"/>
  <c r="V2838" i="2"/>
  <c r="W2838" i="2" s="1"/>
  <c r="V2923" i="2"/>
  <c r="W2923" i="2" s="1"/>
  <c r="V2916" i="2"/>
  <c r="W2916" i="2" s="1"/>
  <c r="V2908" i="2"/>
  <c r="W2908" i="2" s="1"/>
  <c r="V2899" i="2"/>
  <c r="W2899" i="2" s="1"/>
  <c r="V2893" i="2"/>
  <c r="W2893" i="2" s="1"/>
  <c r="V2886" i="2"/>
  <c r="W2886" i="2" s="1"/>
  <c r="V2969" i="2"/>
  <c r="W2969" i="2" s="1"/>
  <c r="V2962" i="2"/>
  <c r="W2962" i="2" s="1"/>
  <c r="V2953" i="2"/>
  <c r="W2953" i="2" s="1"/>
  <c r="V2945" i="2"/>
  <c r="W2945" i="2" s="1"/>
  <c r="V2939" i="2"/>
  <c r="W2939" i="2" s="1"/>
  <c r="V2933" i="2"/>
  <c r="W2933" i="2" s="1"/>
  <c r="V3018" i="2"/>
  <c r="W3018" i="2" s="1"/>
  <c r="V3012" i="2"/>
  <c r="W3012" i="2" s="1"/>
  <c r="V3006" i="2"/>
  <c r="W3006" i="2" s="1"/>
  <c r="V3000" i="2"/>
  <c r="W3000" i="2" s="1"/>
  <c r="V2993" i="2"/>
  <c r="W2993" i="2" s="1"/>
  <c r="V2987" i="2"/>
  <c r="W2987" i="2" s="1"/>
  <c r="V2981" i="2"/>
  <c r="W2981" i="2" s="1"/>
  <c r="V2975" i="2"/>
  <c r="W2975" i="2" s="1"/>
  <c r="V969" i="2"/>
  <c r="W969" i="2" s="1"/>
  <c r="V1416" i="2"/>
  <c r="W1416" i="2" s="1"/>
  <c r="V1580" i="2"/>
  <c r="W1580" i="2" s="1"/>
  <c r="V1622" i="2"/>
  <c r="W1622" i="2" s="1"/>
  <c r="V1664" i="2"/>
  <c r="W1664" i="2" s="1"/>
  <c r="V1708" i="2"/>
  <c r="W1708" i="2" s="1"/>
  <c r="V1745" i="2"/>
  <c r="W1745" i="2" s="1"/>
  <c r="V1868" i="2"/>
  <c r="W1868" i="2" s="1"/>
  <c r="V1905" i="2"/>
  <c r="W1905" i="2" s="1"/>
  <c r="V1943" i="2"/>
  <c r="W1943" i="2" s="1"/>
  <c r="V1981" i="2"/>
  <c r="W1981" i="2" s="1"/>
  <c r="V2037" i="2"/>
  <c r="W2037" i="2" s="1"/>
  <c r="V2010" i="2"/>
  <c r="W2010" i="2" s="1"/>
  <c r="V2084" i="2"/>
  <c r="W2084" i="2" s="1"/>
  <c r="V2069" i="2"/>
  <c r="W2069" i="2" s="1"/>
  <c r="V2057" i="2"/>
  <c r="W2057" i="2" s="1"/>
  <c r="V2135" i="2"/>
  <c r="W2135" i="2" s="1"/>
  <c r="V2123" i="2"/>
  <c r="W2123" i="2" s="1"/>
  <c r="V2110" i="2"/>
  <c r="W2110" i="2" s="1"/>
  <c r="V2101" i="2"/>
  <c r="W2101" i="2" s="1"/>
  <c r="V2183" i="2"/>
  <c r="W2183" i="2" s="1"/>
  <c r="V2173" i="2"/>
  <c r="W2173" i="2" s="1"/>
  <c r="V2161" i="2"/>
  <c r="W2161" i="2" s="1"/>
  <c r="V2151" i="2"/>
  <c r="W2151" i="2" s="1"/>
  <c r="V2229" i="2"/>
  <c r="W2229" i="2" s="1"/>
  <c r="V2220" i="2"/>
  <c r="W2220" i="2" s="1"/>
  <c r="V2207" i="2"/>
  <c r="W2207" i="2" s="1"/>
  <c r="V2197" i="2"/>
  <c r="W2197" i="2" s="1"/>
  <c r="V2273" i="2"/>
  <c r="W2273" i="2" s="1"/>
  <c r="V2264" i="2"/>
  <c r="W2264" i="2" s="1"/>
  <c r="V2250" i="2"/>
  <c r="W2250" i="2" s="1"/>
  <c r="V772" i="2"/>
  <c r="W772" i="2" s="1"/>
  <c r="V2327" i="2"/>
  <c r="W2327" i="2" s="1"/>
  <c r="V2317" i="2"/>
  <c r="W2317" i="2" s="1"/>
  <c r="V2305" i="2"/>
  <c r="W2305" i="2" s="1"/>
  <c r="V2295" i="2"/>
  <c r="W2295" i="2" s="1"/>
  <c r="V2288" i="2"/>
  <c r="W2288" i="2" s="1"/>
  <c r="V2378" i="2"/>
  <c r="W2378" i="2" s="1"/>
  <c r="V2367" i="2"/>
  <c r="W2367" i="2" s="1"/>
  <c r="V2357" i="2"/>
  <c r="W2357" i="2" s="1"/>
  <c r="V2346" i="2"/>
  <c r="W2346" i="2" s="1"/>
  <c r="V2335" i="2"/>
  <c r="W2335" i="2" s="1"/>
  <c r="V2418" i="2"/>
  <c r="W2418" i="2" s="1"/>
  <c r="V2419" i="2"/>
  <c r="W2419" i="2" s="1"/>
  <c r="V630" i="2"/>
  <c r="W630" i="2" s="1"/>
  <c r="V2396" i="2"/>
  <c r="W2396" i="2" s="1"/>
  <c r="V2386" i="2"/>
  <c r="W2386" i="2" s="1"/>
  <c r="V2479" i="2"/>
  <c r="W2479" i="2" s="1"/>
  <c r="V2470" i="2"/>
  <c r="W2470" i="2" s="1"/>
  <c r="V2462" i="2"/>
  <c r="W2462" i="2" s="1"/>
  <c r="V2455" i="2"/>
  <c r="W2455" i="2" s="1"/>
  <c r="V2444" i="2"/>
  <c r="W2444" i="2" s="1"/>
  <c r="V2436" i="2"/>
  <c r="W2436" i="2" s="1"/>
  <c r="V2527" i="2"/>
  <c r="W2527" i="2" s="1"/>
  <c r="V2519" i="2"/>
  <c r="W2519" i="2" s="1"/>
  <c r="V2511" i="2"/>
  <c r="W2511" i="2" s="1"/>
  <c r="V2501" i="2"/>
  <c r="W2501" i="2" s="1"/>
  <c r="V2491" i="2"/>
  <c r="W2491" i="2" s="1"/>
  <c r="V2482" i="2"/>
  <c r="W2482" i="2" s="1"/>
  <c r="V2572" i="2"/>
  <c r="W2572" i="2" s="1"/>
  <c r="V2563" i="2"/>
  <c r="W2563" i="2" s="1"/>
  <c r="V2555" i="2"/>
  <c r="W2555" i="2" s="1"/>
  <c r="V2545" i="2"/>
  <c r="W2545" i="2" s="1"/>
  <c r="V2537" i="2"/>
  <c r="W2537" i="2" s="1"/>
  <c r="V2614" i="2"/>
  <c r="W2614" i="2" s="1"/>
  <c r="V2607" i="2"/>
  <c r="W2607" i="2" s="1"/>
  <c r="V2597" i="2"/>
  <c r="W2597" i="2" s="1"/>
  <c r="V2588" i="2"/>
  <c r="W2588" i="2" s="1"/>
  <c r="V2580" i="2"/>
  <c r="W2580" i="2" s="1"/>
  <c r="V2651" i="2"/>
  <c r="W2651" i="2" s="1"/>
  <c r="V2644" i="2"/>
  <c r="W2644" i="2" s="1"/>
  <c r="V2632" i="2"/>
  <c r="W2632" i="2" s="1"/>
  <c r="V2624" i="2"/>
  <c r="W2624" i="2" s="1"/>
  <c r="V2695" i="2"/>
  <c r="W2695" i="2" s="1"/>
  <c r="V2687" i="2"/>
  <c r="W2687" i="2" s="1"/>
  <c r="V353" i="2"/>
  <c r="W353" i="2" s="1"/>
  <c r="V2668" i="2"/>
  <c r="W2668" i="2" s="1"/>
  <c r="V2659" i="2"/>
  <c r="W2659" i="2" s="1"/>
  <c r="V2735" i="2"/>
  <c r="W2735" i="2" s="1"/>
  <c r="V2725" i="2"/>
  <c r="W2725" i="2" s="1"/>
  <c r="V2717" i="2"/>
  <c r="W2717" i="2" s="1"/>
  <c r="V2708" i="2"/>
  <c r="W2708" i="2" s="1"/>
  <c r="V2700" i="2"/>
  <c r="W2700" i="2" s="1"/>
  <c r="V2780" i="2"/>
  <c r="W2780" i="2" s="1"/>
  <c r="V2771" i="2"/>
  <c r="W2771" i="2" s="1"/>
  <c r="V2763" i="2"/>
  <c r="W2763" i="2" s="1"/>
  <c r="V2754" i="2"/>
  <c r="W2754" i="2" s="1"/>
  <c r="V2747" i="2"/>
  <c r="W2747" i="2" s="1"/>
  <c r="V2834" i="2"/>
  <c r="W2834" i="2" s="1"/>
  <c r="V2827" i="2"/>
  <c r="W2827" i="2" s="1"/>
  <c r="V2820" i="2"/>
  <c r="W2820" i="2" s="1"/>
  <c r="V2810" i="2"/>
  <c r="W2810" i="2" s="1"/>
  <c r="V2803" i="2"/>
  <c r="W2803" i="2" s="1"/>
  <c r="V2797" i="2"/>
  <c r="W2797" i="2" s="1"/>
  <c r="V2790" i="2"/>
  <c r="W2790" i="2" s="1"/>
  <c r="V2880" i="2"/>
  <c r="W2880" i="2" s="1"/>
  <c r="V2873" i="2"/>
  <c r="W2873" i="2" s="1"/>
  <c r="V2866" i="2"/>
  <c r="W2866" i="2" s="1"/>
  <c r="V2858" i="2"/>
  <c r="W2858" i="2" s="1"/>
  <c r="V2851" i="2"/>
  <c r="W2851" i="2" s="1"/>
  <c r="V2844" i="2"/>
  <c r="W2844" i="2" s="1"/>
  <c r="V2837" i="2"/>
  <c r="W2837" i="2" s="1"/>
  <c r="V2922" i="2"/>
  <c r="W2922" i="2" s="1"/>
  <c r="V2915" i="2"/>
  <c r="W2915" i="2" s="1"/>
  <c r="V2909" i="2"/>
  <c r="W2909" i="2" s="1"/>
  <c r="V2898" i="2"/>
  <c r="W2898" i="2" s="1"/>
  <c r="V2892" i="2"/>
  <c r="W2892" i="2" s="1"/>
  <c r="V2885" i="2"/>
  <c r="W2885" i="2" s="1"/>
  <c r="V2968" i="2"/>
  <c r="W2968" i="2" s="1"/>
  <c r="V2960" i="2"/>
  <c r="W2960" i="2" s="1"/>
  <c r="V2952" i="2"/>
  <c r="W2952" i="2" s="1"/>
  <c r="V2944" i="2"/>
  <c r="W2944" i="2" s="1"/>
  <c r="V2938" i="2"/>
  <c r="W2938" i="2" s="1"/>
  <c r="V2932" i="2"/>
  <c r="W2932" i="2" s="1"/>
  <c r="V3017" i="2"/>
  <c r="W3017" i="2" s="1"/>
  <c r="V3011" i="2"/>
  <c r="W3011" i="2" s="1"/>
  <c r="V3005" i="2"/>
  <c r="W3005" i="2" s="1"/>
  <c r="V2999" i="2"/>
  <c r="W2999" i="2" s="1"/>
  <c r="V2992" i="2"/>
  <c r="W2992" i="2" s="1"/>
  <c r="V2986" i="2"/>
  <c r="W2986" i="2" s="1"/>
  <c r="V2980" i="2"/>
  <c r="W2980" i="2" s="1"/>
  <c r="V79" i="2"/>
  <c r="W79" i="2" s="1"/>
  <c r="V1098" i="2"/>
  <c r="W1098" i="2" s="1"/>
  <c r="V1453" i="2"/>
  <c r="W1453" i="2" s="1"/>
  <c r="V1572" i="2"/>
  <c r="W1572" i="2" s="1"/>
  <c r="V1613" i="2"/>
  <c r="W1613" i="2" s="1"/>
  <c r="V1657" i="2"/>
  <c r="W1657" i="2" s="1"/>
  <c r="V1698" i="2"/>
  <c r="W1698" i="2" s="1"/>
  <c r="V1824" i="2"/>
  <c r="W1824" i="2" s="1"/>
  <c r="V1860" i="2"/>
  <c r="W1860" i="2" s="1"/>
  <c r="V1896" i="2"/>
  <c r="W1896" i="2" s="1"/>
  <c r="V1935" i="2"/>
  <c r="W1935" i="2" s="1"/>
  <c r="V1972" i="2"/>
  <c r="W1972" i="2" s="1"/>
  <c r="V2029" i="2"/>
  <c r="W2029" i="2" s="1"/>
  <c r="V2009" i="2"/>
  <c r="W2009" i="2" s="1"/>
  <c r="V2083" i="2"/>
  <c r="W2083" i="2" s="1"/>
  <c r="V2066" i="2"/>
  <c r="W2066" i="2" s="1"/>
  <c r="V2145" i="2"/>
  <c r="W2145" i="2" s="1"/>
  <c r="V2134" i="2"/>
  <c r="W2134" i="2" s="1"/>
  <c r="V2120" i="2"/>
  <c r="W2120" i="2" s="1"/>
  <c r="V2109" i="2"/>
  <c r="W2109" i="2" s="1"/>
  <c r="V2191" i="2"/>
  <c r="W2191" i="2" s="1"/>
  <c r="V2181" i="2"/>
  <c r="W2181" i="2" s="1"/>
  <c r="V2169" i="2"/>
  <c r="W2169" i="2" s="1"/>
  <c r="V2160" i="2"/>
  <c r="W2160" i="2" s="1"/>
  <c r="V2148" i="2"/>
  <c r="W2148" i="2" s="1"/>
  <c r="V2228" i="2"/>
  <c r="W2228" i="2" s="1"/>
  <c r="V2216" i="2"/>
  <c r="W2216" i="2" s="1"/>
  <c r="V2206" i="2"/>
  <c r="W2206" i="2" s="1"/>
  <c r="V2194" i="2"/>
  <c r="W2194" i="2" s="1"/>
  <c r="V2272" i="2"/>
  <c r="W2272" i="2" s="1"/>
  <c r="V2259" i="2"/>
  <c r="W2259" i="2" s="1"/>
  <c r="V2248" i="2"/>
  <c r="W2248" i="2" s="1"/>
  <c r="V768" i="2"/>
  <c r="W768" i="2" s="1"/>
  <c r="V2326" i="2"/>
  <c r="W2326" i="2" s="1"/>
  <c r="V2314" i="2"/>
  <c r="W2314" i="2" s="1"/>
  <c r="V2303" i="2"/>
  <c r="W2303" i="2" s="1"/>
  <c r="V725" i="2"/>
  <c r="W725" i="2" s="1"/>
  <c r="V2287" i="2"/>
  <c r="W2287" i="2" s="1"/>
  <c r="V2375" i="2"/>
  <c r="W2375" i="2" s="1"/>
  <c r="V2365" i="2"/>
  <c r="W2365" i="2" s="1"/>
  <c r="V2352" i="2"/>
  <c r="W2352" i="2" s="1"/>
  <c r="V2343" i="2"/>
  <c r="W2343" i="2" s="1"/>
  <c r="V2331" i="2"/>
  <c r="W2331" i="2" s="1"/>
  <c r="V2427" i="2"/>
  <c r="W2427" i="2" s="1"/>
  <c r="V2415" i="2"/>
  <c r="W2415" i="2" s="1"/>
  <c r="V2405" i="2"/>
  <c r="W2405" i="2" s="1"/>
  <c r="V2393" i="2"/>
  <c r="W2393" i="2" s="1"/>
  <c r="V2385" i="2"/>
  <c r="W2385" i="2" s="1"/>
  <c r="V2478" i="2"/>
  <c r="W2478" i="2" s="1"/>
  <c r="V2469" i="2"/>
  <c r="W2469" i="2" s="1"/>
  <c r="V2461" i="2"/>
  <c r="W2461" i="2" s="1"/>
  <c r="V2450" i="2"/>
  <c r="W2450" i="2" s="1"/>
  <c r="V2443" i="2"/>
  <c r="W2443" i="2" s="1"/>
  <c r="V2434" i="2"/>
  <c r="W2434" i="2" s="1"/>
  <c r="V2526" i="2"/>
  <c r="W2526" i="2" s="1"/>
  <c r="V2518" i="2"/>
  <c r="W2518" i="2" s="1"/>
  <c r="V2509" i="2"/>
  <c r="W2509" i="2" s="1"/>
  <c r="V2500" i="2"/>
  <c r="W2500" i="2" s="1"/>
  <c r="V2489" i="2"/>
  <c r="W2489" i="2" s="1"/>
  <c r="V2483" i="2"/>
  <c r="W2483" i="2" s="1"/>
  <c r="V2570" i="2"/>
  <c r="W2570" i="2" s="1"/>
  <c r="V2562" i="2"/>
  <c r="W2562" i="2" s="1"/>
  <c r="V2552" i="2"/>
  <c r="W2552" i="2" s="1"/>
  <c r="V2544" i="2"/>
  <c r="W2544" i="2" s="1"/>
  <c r="V2536" i="2"/>
  <c r="W2536" i="2" s="1"/>
  <c r="V2613" i="2"/>
  <c r="W2613" i="2" s="1"/>
  <c r="V2606" i="2"/>
  <c r="W2606" i="2" s="1"/>
  <c r="V2595" i="2"/>
  <c r="W2595" i="2" s="1"/>
  <c r="V2587" i="2"/>
  <c r="W2587" i="2" s="1"/>
  <c r="V2658" i="2"/>
  <c r="W2658" i="2" s="1"/>
  <c r="V2650" i="2"/>
  <c r="W2650" i="2" s="1"/>
  <c r="V2641" i="2"/>
  <c r="W2641" i="2" s="1"/>
  <c r="V2631" i="2"/>
  <c r="W2631" i="2" s="1"/>
  <c r="V2622" i="2"/>
  <c r="W2622" i="2" s="1"/>
  <c r="V2694" i="2"/>
  <c r="W2694" i="2" s="1"/>
  <c r="V2686" i="2"/>
  <c r="W2686" i="2" s="1"/>
  <c r="V2675" i="2"/>
  <c r="W2675" i="2" s="1"/>
  <c r="V2666" i="2"/>
  <c r="W2666" i="2" s="1"/>
  <c r="V2742" i="2"/>
  <c r="W2742" i="2" s="1"/>
  <c r="V2734" i="2"/>
  <c r="W2734" i="2" s="1"/>
  <c r="V2726" i="2"/>
  <c r="W2726" i="2" s="1"/>
  <c r="V2715" i="2"/>
  <c r="W2715" i="2" s="1"/>
  <c r="V2707" i="2"/>
  <c r="W2707" i="2" s="1"/>
  <c r="V2699" i="2"/>
  <c r="W2699" i="2" s="1"/>
  <c r="V2778" i="2"/>
  <c r="W2778" i="2" s="1"/>
  <c r="V2770" i="2"/>
  <c r="W2770" i="2" s="1"/>
  <c r="V2759" i="2"/>
  <c r="W2759" i="2" s="1"/>
  <c r="V2753" i="2"/>
  <c r="W2753" i="2" s="1"/>
  <c r="V2746" i="2"/>
  <c r="W2746" i="2" s="1"/>
  <c r="V2833" i="2"/>
  <c r="W2833" i="2" s="1"/>
  <c r="V2826" i="2"/>
  <c r="W2826" i="2" s="1"/>
  <c r="V2819" i="2"/>
  <c r="W2819" i="2" s="1"/>
  <c r="V2809" i="2"/>
  <c r="W2809" i="2" s="1"/>
  <c r="V2802" i="2"/>
  <c r="W2802" i="2" s="1"/>
  <c r="V2796" i="2"/>
  <c r="W2796" i="2" s="1"/>
  <c r="V2788" i="2"/>
  <c r="W2788" i="2" s="1"/>
  <c r="V2879" i="2"/>
  <c r="W2879" i="2" s="1"/>
  <c r="V2872" i="2"/>
  <c r="W2872" i="2" s="1"/>
  <c r="V2865" i="2"/>
  <c r="W2865" i="2" s="1"/>
  <c r="V2857" i="2"/>
  <c r="W2857" i="2" s="1"/>
  <c r="V2850" i="2"/>
  <c r="W2850" i="2" s="1"/>
  <c r="V2843" i="2"/>
  <c r="W2843" i="2" s="1"/>
  <c r="V2928" i="2"/>
  <c r="W2928" i="2" s="1"/>
  <c r="V2921" i="2"/>
  <c r="W2921" i="2" s="1"/>
  <c r="V2914" i="2"/>
  <c r="W2914" i="2" s="1"/>
  <c r="V2905" i="2"/>
  <c r="W2905" i="2" s="1"/>
  <c r="V2897" i="2"/>
  <c r="W2897" i="2" s="1"/>
  <c r="V2891" i="2"/>
  <c r="W2891" i="2" s="1"/>
  <c r="V2974" i="2"/>
  <c r="W2974" i="2" s="1"/>
  <c r="V2966" i="2"/>
  <c r="W2966" i="2" s="1"/>
  <c r="V2959" i="2"/>
  <c r="W2959" i="2" s="1"/>
  <c r="V2950" i="2"/>
  <c r="W2950" i="2" s="1"/>
  <c r="V2943" i="2"/>
  <c r="W2943" i="2" s="1"/>
  <c r="V2937" i="2"/>
  <c r="W2937" i="2" s="1"/>
  <c r="V2931" i="2"/>
  <c r="W2931" i="2" s="1"/>
  <c r="V3016" i="2"/>
  <c r="W3016" i="2" s="1"/>
  <c r="V3010" i="2"/>
  <c r="W3010" i="2" s="1"/>
  <c r="V3004" i="2"/>
  <c r="W3004" i="2" s="1"/>
  <c r="V2998" i="2"/>
  <c r="W2998" i="2" s="1"/>
  <c r="V2991" i="2"/>
  <c r="W2991" i="2" s="1"/>
  <c r="V2985" i="2"/>
  <c r="W2985" i="2" s="1"/>
  <c r="V2979" i="2"/>
  <c r="W2979" i="2" s="1"/>
  <c r="V168" i="2"/>
  <c r="W168" i="2" s="1"/>
  <c r="V1129" i="2"/>
  <c r="W1129" i="2" s="1"/>
  <c r="V1499" i="2"/>
  <c r="W1499" i="2" s="1"/>
  <c r="V1564" i="2"/>
  <c r="W1564" i="2" s="1"/>
  <c r="V1605" i="2"/>
  <c r="W1605" i="2" s="1"/>
  <c r="V1647" i="2"/>
  <c r="W1647" i="2" s="1"/>
  <c r="V1781" i="2"/>
  <c r="W1781" i="2" s="1"/>
  <c r="V1816" i="2"/>
  <c r="W1816" i="2" s="1"/>
  <c r="V1850" i="2"/>
  <c r="W1850" i="2" s="1"/>
  <c r="V1888" i="2"/>
  <c r="W1888" i="2" s="1"/>
  <c r="V1925" i="2"/>
  <c r="W1925" i="2" s="1"/>
  <c r="V1963" i="2"/>
  <c r="W1963" i="2" s="1"/>
  <c r="V2861" i="2"/>
  <c r="W2861" i="2" s="1"/>
  <c r="V2094" i="2"/>
  <c r="W2094" i="2" s="1"/>
  <c r="V2077" i="2"/>
  <c r="W2077" i="2" s="1"/>
  <c r="V2065" i="2"/>
  <c r="W2065" i="2" s="1"/>
  <c r="V2144" i="2"/>
  <c r="W2144" i="2" s="1"/>
  <c r="V2133" i="2"/>
  <c r="W2133" i="2" s="1"/>
  <c r="V2951" i="2"/>
  <c r="W2951" i="2" s="1"/>
  <c r="V2108" i="2"/>
  <c r="W2108" i="2" s="1"/>
  <c r="V2190" i="2"/>
  <c r="W2190" i="2" s="1"/>
  <c r="V2180" i="2"/>
  <c r="W2180" i="2" s="1"/>
  <c r="V2168" i="2"/>
  <c r="W2168" i="2" s="1"/>
  <c r="V2159" i="2"/>
  <c r="W2159" i="2" s="1"/>
  <c r="V2147" i="2"/>
  <c r="W2147" i="2" s="1"/>
  <c r="V2227" i="2"/>
  <c r="W2227" i="2" s="1"/>
  <c r="V2215" i="2"/>
  <c r="W2215" i="2" s="1"/>
  <c r="V2204" i="2"/>
  <c r="W2204" i="2" s="1"/>
  <c r="V2280" i="2"/>
  <c r="W2280" i="2" s="1"/>
  <c r="V2271" i="2"/>
  <c r="W2271" i="2" s="1"/>
  <c r="V2258" i="2"/>
  <c r="W2258" i="2" s="1"/>
  <c r="V2247" i="2"/>
  <c r="W2247" i="2" s="1"/>
  <c r="V2240" i="2"/>
  <c r="W2240" i="2" s="1"/>
  <c r="V2325" i="2"/>
  <c r="W2325" i="2" s="1"/>
  <c r="V2313" i="2"/>
  <c r="W2313" i="2" s="1"/>
  <c r="V2302" i="2"/>
  <c r="W2302" i="2" s="1"/>
  <c r="V724" i="2"/>
  <c r="W724" i="2" s="1"/>
  <c r="V2285" i="2"/>
  <c r="W2285" i="2" s="1"/>
  <c r="V2373" i="2"/>
  <c r="W2373" i="2" s="1"/>
  <c r="V2364" i="2"/>
  <c r="W2364" i="2" s="1"/>
  <c r="V2351" i="2"/>
  <c r="W2351" i="2" s="1"/>
  <c r="V2342" i="2"/>
  <c r="W2342" i="2" s="1"/>
  <c r="V2330" i="2"/>
  <c r="W2330" i="2" s="1"/>
  <c r="V2426" i="2"/>
  <c r="W2426" i="2" s="1"/>
  <c r="V2413" i="2"/>
  <c r="W2413" i="2" s="1"/>
  <c r="V2404" i="2"/>
  <c r="W2404" i="2" s="1"/>
  <c r="V2392" i="2"/>
  <c r="W2392" i="2" s="1"/>
  <c r="V2383" i="2"/>
  <c r="W2383" i="2" s="1"/>
  <c r="V2476" i="2"/>
  <c r="W2476" i="2" s="1"/>
  <c r="V2468" i="2"/>
  <c r="W2468" i="2" s="1"/>
  <c r="V2459" i="2"/>
  <c r="W2459" i="2" s="1"/>
  <c r="V2451" i="2"/>
  <c r="W2451" i="2" s="1"/>
  <c r="V2442" i="2"/>
  <c r="W2442" i="2" s="1"/>
  <c r="V2433" i="2"/>
  <c r="W2433" i="2" s="1"/>
  <c r="V2525" i="2"/>
  <c r="W2525" i="2" s="1"/>
  <c r="V537" i="2"/>
  <c r="W537" i="2" s="1"/>
  <c r="V2508" i="2"/>
  <c r="W2508" i="2" s="1"/>
  <c r="V2497" i="2"/>
  <c r="W2497" i="2" s="1"/>
  <c r="V2490" i="2"/>
  <c r="W2490" i="2" s="1"/>
  <c r="V2578" i="2"/>
  <c r="W2578" i="2" s="1"/>
  <c r="V2568" i="2"/>
  <c r="W2568" i="2" s="1"/>
  <c r="V2561" i="2"/>
  <c r="W2561" i="2" s="1"/>
  <c r="V2551" i="2"/>
  <c r="W2551" i="2" s="1"/>
  <c r="V2543" i="2"/>
  <c r="W2543" i="2" s="1"/>
  <c r="V2534" i="2"/>
  <c r="W2534" i="2" s="1"/>
  <c r="V2611" i="2"/>
  <c r="W2611" i="2" s="1"/>
  <c r="V2603" i="2"/>
  <c r="W2603" i="2" s="1"/>
  <c r="V2594" i="2"/>
  <c r="W2594" i="2" s="1"/>
  <c r="V2586" i="2"/>
  <c r="W2586" i="2" s="1"/>
  <c r="V2657" i="2"/>
  <c r="W2657" i="2" s="1"/>
  <c r="V2648" i="2"/>
  <c r="W2648" i="2" s="1"/>
  <c r="V2640" i="2"/>
  <c r="W2640" i="2" s="1"/>
  <c r="V2630" i="2"/>
  <c r="W2630" i="2" s="1"/>
  <c r="V2621" i="2"/>
  <c r="W2621" i="2" s="1"/>
  <c r="V2693" i="2"/>
  <c r="W2693" i="2" s="1"/>
  <c r="V2683" i="2"/>
  <c r="W2683" i="2" s="1"/>
  <c r="V2674" i="2"/>
  <c r="W2674" i="2" s="1"/>
  <c r="V2665" i="2"/>
  <c r="W2665" i="2" s="1"/>
  <c r="V2741" i="2"/>
  <c r="W2741" i="2" s="1"/>
  <c r="V2732" i="2"/>
  <c r="W2732" i="2" s="1"/>
  <c r="V2723" i="2"/>
  <c r="W2723" i="2" s="1"/>
  <c r="V307" i="2"/>
  <c r="W307" i="2" s="1"/>
  <c r="V2706" i="2"/>
  <c r="W2706" i="2" s="1"/>
  <c r="V2786" i="2"/>
  <c r="W2786" i="2" s="1"/>
  <c r="V2777" i="2"/>
  <c r="W2777" i="2" s="1"/>
  <c r="V2768" i="2"/>
  <c r="W2768" i="2" s="1"/>
  <c r="V2758" i="2"/>
  <c r="W2758" i="2" s="1"/>
  <c r="V2752" i="2"/>
  <c r="W2752" i="2" s="1"/>
  <c r="V2745" i="2"/>
  <c r="W2745" i="2" s="1"/>
  <c r="V2832" i="2"/>
  <c r="W2832" i="2" s="1"/>
  <c r="V2824" i="2"/>
  <c r="W2824" i="2" s="1"/>
  <c r="V2817" i="2"/>
  <c r="W2817" i="2" s="1"/>
  <c r="V2808" i="2"/>
  <c r="W2808" i="2" s="1"/>
  <c r="V2801" i="2"/>
  <c r="W2801" i="2" s="1"/>
  <c r="V2794" i="2"/>
  <c r="W2794" i="2" s="1"/>
  <c r="V2787" i="2"/>
  <c r="W2787" i="2" s="1"/>
  <c r="V2878" i="2"/>
  <c r="W2878" i="2" s="1"/>
  <c r="V2871" i="2"/>
  <c r="W2871" i="2" s="1"/>
  <c r="V2864" i="2"/>
  <c r="W2864" i="2" s="1"/>
  <c r="V2855" i="2"/>
  <c r="W2855" i="2" s="1"/>
  <c r="V2849" i="2"/>
  <c r="W2849" i="2" s="1"/>
  <c r="V2842" i="2"/>
  <c r="W2842" i="2" s="1"/>
  <c r="V2927" i="2"/>
  <c r="W2927" i="2" s="1"/>
  <c r="V2920" i="2"/>
  <c r="W2920" i="2" s="1"/>
  <c r="V2912" i="2"/>
  <c r="W2912" i="2" s="1"/>
  <c r="V2903" i="2"/>
  <c r="W2903" i="2" s="1"/>
  <c r="V2896" i="2"/>
  <c r="W2896" i="2" s="1"/>
  <c r="V2890" i="2"/>
  <c r="W2890" i="2" s="1"/>
  <c r="V2972" i="2"/>
  <c r="W2972" i="2" s="1"/>
  <c r="V2965" i="2"/>
  <c r="W2965" i="2" s="1"/>
  <c r="V2958" i="2"/>
  <c r="W2958" i="2" s="1"/>
  <c r="V2949" i="2"/>
  <c r="W2949" i="2" s="1"/>
  <c r="V2942" i="2"/>
  <c r="W2942" i="2" s="1"/>
  <c r="V2936" i="2"/>
  <c r="W2936" i="2" s="1"/>
  <c r="V2930" i="2"/>
  <c r="W2930" i="2" s="1"/>
  <c r="V3015" i="2"/>
  <c r="W3015" i="2" s="1"/>
  <c r="V3009" i="2"/>
  <c r="W3009" i="2" s="1"/>
  <c r="V3003" i="2"/>
  <c r="W3003" i="2" s="1"/>
  <c r="V2997" i="2"/>
  <c r="W2997" i="2" s="1"/>
  <c r="V2990" i="2"/>
  <c r="W2990" i="2" s="1"/>
  <c r="V2984" i="2"/>
  <c r="W2984" i="2" s="1"/>
  <c r="V2978" i="2"/>
  <c r="W2978" i="2" s="1"/>
  <c r="V2989" i="2"/>
  <c r="W2989" i="2" s="1"/>
  <c r="V3008" i="2"/>
  <c r="W3008" i="2" s="1"/>
  <c r="V2935" i="2"/>
  <c r="W2935" i="2" s="1"/>
  <c r="V2957" i="2"/>
  <c r="W2957" i="2" s="1"/>
  <c r="V2888" i="2"/>
  <c r="W2888" i="2" s="1"/>
  <c r="V2911" i="2"/>
  <c r="W2911" i="2" s="1"/>
  <c r="V2841" i="2"/>
  <c r="W2841" i="2" s="1"/>
  <c r="V2862" i="2"/>
  <c r="W2862" i="2" s="1"/>
  <c r="V2884" i="2"/>
  <c r="W2884" i="2" s="1"/>
  <c r="V2807" i="2"/>
  <c r="W2807" i="2" s="1"/>
  <c r="V2830" i="2"/>
  <c r="W2830" i="2" s="1"/>
  <c r="V2757" i="2"/>
  <c r="W2757" i="2" s="1"/>
  <c r="V2784" i="2"/>
  <c r="W2784" i="2" s="1"/>
  <c r="V2722" i="2"/>
  <c r="W2722" i="2" s="1"/>
  <c r="V2664" i="2"/>
  <c r="W2664" i="2" s="1"/>
  <c r="V2690" i="2"/>
  <c r="W2690" i="2" s="1"/>
  <c r="V2639" i="2"/>
  <c r="W2639" i="2" s="1"/>
  <c r="V2584" i="2"/>
  <c r="W2584" i="2" s="1"/>
  <c r="V2610" i="2"/>
  <c r="W2610" i="2" s="1"/>
  <c r="V2550" i="2"/>
  <c r="W2550" i="2" s="1"/>
  <c r="V2575" i="2"/>
  <c r="W2575" i="2" s="1"/>
  <c r="V2507" i="2"/>
  <c r="W2507" i="2" s="1"/>
  <c r="V2531" i="2"/>
  <c r="W2531" i="2" s="1"/>
  <c r="V2458" i="2"/>
  <c r="W2458" i="2" s="1"/>
  <c r="V2384" i="2"/>
  <c r="W2384" i="2" s="1"/>
  <c r="V2410" i="2"/>
  <c r="W2410" i="2" s="1"/>
  <c r="V2339" i="2"/>
  <c r="W2339" i="2" s="1"/>
  <c r="V2372" i="2"/>
  <c r="W2372" i="2" s="1"/>
  <c r="V2298" i="2"/>
  <c r="W2298" i="2" s="1"/>
  <c r="V2239" i="2"/>
  <c r="W2239" i="2" s="1"/>
  <c r="V2267" i="2"/>
  <c r="W2267" i="2" s="1"/>
  <c r="V2214" i="2"/>
  <c r="W2214" i="2" s="1"/>
  <c r="V2156" i="2"/>
  <c r="W2156" i="2" s="1"/>
  <c r="V2189" i="2"/>
  <c r="W2189" i="2" s="1"/>
  <c r="V2128" i="2"/>
  <c r="W2128" i="2" s="1"/>
  <c r="V2076" i="2"/>
  <c r="W2076" i="2" s="1"/>
  <c r="V2046" i="2"/>
  <c r="W2046" i="2" s="1"/>
  <c r="V1842" i="2"/>
  <c r="W1842" i="2" s="1"/>
  <c r="V1733" i="2"/>
  <c r="W1733" i="2" s="1"/>
  <c r="V1546" i="2"/>
  <c r="W1546" i="2" s="1"/>
  <c r="V2976" i="2"/>
  <c r="W2976" i="2" s="1"/>
  <c r="V2994" i="2"/>
  <c r="W2994" i="2" s="1"/>
  <c r="V3013" i="2"/>
  <c r="W3013" i="2" s="1"/>
  <c r="V2940" i="2"/>
  <c r="W2940" i="2" s="1"/>
  <c r="V2963" i="2"/>
  <c r="W2963" i="2" s="1"/>
  <c r="V2894" i="2"/>
  <c r="W2894" i="2" s="1"/>
  <c r="V2917" i="2"/>
  <c r="W2917" i="2" s="1"/>
  <c r="V2847" i="2"/>
  <c r="W2847" i="2" s="1"/>
  <c r="V2868" i="2"/>
  <c r="W2868" i="2" s="1"/>
  <c r="V2792" i="2"/>
  <c r="W2792" i="2" s="1"/>
  <c r="V2815" i="2"/>
  <c r="W2815" i="2" s="1"/>
  <c r="V2836" i="2"/>
  <c r="W2836" i="2" s="1"/>
  <c r="V2765" i="2"/>
  <c r="W2765" i="2" s="1"/>
  <c r="V2704" i="2"/>
  <c r="W2704" i="2" s="1"/>
  <c r="V2729" i="2"/>
  <c r="W2729" i="2" s="1"/>
  <c r="V2671" i="2"/>
  <c r="W2671" i="2" s="1"/>
  <c r="V2698" i="2"/>
  <c r="W2698" i="2" s="1"/>
  <c r="V2645" i="2"/>
  <c r="W2645" i="2" s="1"/>
  <c r="V2592" i="2"/>
  <c r="W2592" i="2" s="1"/>
  <c r="V2617" i="2"/>
  <c r="W2617" i="2" s="1"/>
  <c r="V2559" i="2"/>
  <c r="W2559" i="2" s="1"/>
  <c r="V2485" i="2"/>
  <c r="W2485" i="2" s="1"/>
  <c r="V2514" i="2"/>
  <c r="W2514" i="2" s="1"/>
  <c r="V2439" i="2"/>
  <c r="W2439" i="2" s="1"/>
  <c r="V2463" i="2"/>
  <c r="W2463" i="2" s="1"/>
  <c r="V2390" i="2"/>
  <c r="W2390" i="2" s="1"/>
  <c r="V2421" i="2"/>
  <c r="W2421" i="2" s="1"/>
  <c r="V2348" i="2"/>
  <c r="W2348" i="2" s="1"/>
  <c r="V2281" i="2"/>
  <c r="W2281" i="2" s="1"/>
  <c r="V2310" i="2"/>
  <c r="W2310" i="2" s="1"/>
  <c r="V2242" i="2"/>
  <c r="W2242" i="2" s="1"/>
  <c r="V2278" i="2"/>
  <c r="W2278" i="2" s="1"/>
  <c r="V2222" i="2"/>
  <c r="W2222" i="2" s="1"/>
  <c r="V2166" i="2"/>
  <c r="W2166" i="2" s="1"/>
  <c r="V2103" i="2"/>
  <c r="W2103" i="2" s="1"/>
  <c r="V2141" i="2"/>
  <c r="W2141" i="2" s="1"/>
  <c r="V2092" i="2"/>
  <c r="W2092" i="2" s="1"/>
  <c r="V1998" i="2"/>
  <c r="W1998" i="2" s="1"/>
  <c r="V1798" i="2"/>
  <c r="W1798" i="2" s="1"/>
  <c r="V1682" i="2"/>
  <c r="W1682" i="2" s="1"/>
  <c r="V1272" i="2"/>
  <c r="W1272" i="2" s="1"/>
  <c r="V2889" i="2"/>
  <c r="W2889" i="2" s="1"/>
  <c r="V129" i="2"/>
  <c r="W129" i="2" s="1"/>
  <c r="V2900" i="2"/>
  <c r="W2900" i="2" s="1"/>
  <c r="V2907" i="2"/>
  <c r="W2907" i="2" s="1"/>
  <c r="V2913" i="2"/>
  <c r="W2913" i="2" s="1"/>
  <c r="V2919" i="2"/>
  <c r="W2919" i="2" s="1"/>
  <c r="V2925" i="2"/>
  <c r="W2925" i="2" s="1"/>
  <c r="V2839" i="2"/>
  <c r="W2839" i="2" s="1"/>
  <c r="V2845" i="2"/>
  <c r="W2845" i="2" s="1"/>
  <c r="V163" i="2"/>
  <c r="W163" i="2" s="1"/>
  <c r="V2856" i="2"/>
  <c r="W2856" i="2" s="1"/>
  <c r="V2863" i="2"/>
  <c r="W2863" i="2" s="1"/>
  <c r="V2869" i="2"/>
  <c r="W2869" i="2" s="1"/>
  <c r="V2875" i="2"/>
  <c r="W2875" i="2" s="1"/>
  <c r="V2881" i="2"/>
  <c r="W2881" i="2" s="1"/>
  <c r="V2789" i="2"/>
  <c r="W2789" i="2" s="1"/>
  <c r="V2795" i="2"/>
  <c r="W2795" i="2" s="1"/>
  <c r="V212" i="2"/>
  <c r="W212" i="2" s="1"/>
  <c r="V2806" i="2"/>
  <c r="W2806" i="2" s="1"/>
  <c r="V2813" i="2"/>
  <c r="W2813" i="2" s="1"/>
  <c r="V2818" i="2"/>
  <c r="W2818" i="2" s="1"/>
  <c r="V2825" i="2"/>
  <c r="W2825" i="2" s="1"/>
  <c r="V2831" i="2"/>
  <c r="W2831" i="2" s="1"/>
  <c r="V2743" i="2"/>
  <c r="W2743" i="2" s="1"/>
  <c r="V2749" i="2"/>
  <c r="W2749" i="2" s="1"/>
  <c r="V260" i="2"/>
  <c r="W260" i="2" s="1"/>
  <c r="V2760" i="2"/>
  <c r="W2760" i="2" s="1"/>
  <c r="V2767" i="2"/>
  <c r="W2767" i="2" s="1"/>
  <c r="V2773" i="2"/>
  <c r="W2773" i="2" s="1"/>
  <c r="V2779" i="2"/>
  <c r="W2779" i="2" s="1"/>
  <c r="V2785" i="2"/>
  <c r="W2785" i="2" s="1"/>
  <c r="V2703" i="2"/>
  <c r="W2703" i="2" s="1"/>
  <c r="V2709" i="2"/>
  <c r="W2709" i="2" s="1"/>
  <c r="V2714" i="2"/>
  <c r="W2714" i="2" s="1"/>
  <c r="V2721" i="2"/>
  <c r="W2721" i="2" s="1"/>
  <c r="V2727" i="2"/>
  <c r="W2727" i="2" s="1"/>
  <c r="V2733" i="2"/>
  <c r="W2733" i="2" s="1"/>
  <c r="V2739" i="2"/>
  <c r="W2739" i="2" s="1"/>
  <c r="V2661" i="2"/>
  <c r="W2661" i="2" s="1"/>
  <c r="V2667" i="2"/>
  <c r="W2667" i="2" s="1"/>
  <c r="V2673" i="2"/>
  <c r="W2673" i="2" s="1"/>
  <c r="V2679" i="2"/>
  <c r="W2679" i="2" s="1"/>
  <c r="V2685" i="2"/>
  <c r="W2685" i="2" s="1"/>
  <c r="V2691" i="2"/>
  <c r="W2691" i="2" s="1"/>
  <c r="V2697" i="2"/>
  <c r="W2697" i="2" s="1"/>
  <c r="V2623" i="2"/>
  <c r="W2623" i="2" s="1"/>
  <c r="V2629" i="2"/>
  <c r="W2629" i="2" s="1"/>
  <c r="V2635" i="2"/>
  <c r="W2635" i="2" s="1"/>
  <c r="V2642" i="2"/>
  <c r="W2642" i="2" s="1"/>
  <c r="V2647" i="2"/>
  <c r="W2647" i="2" s="1"/>
  <c r="V2653" i="2"/>
  <c r="W2653" i="2" s="1"/>
  <c r="V2579" i="2"/>
  <c r="W2579" i="2" s="1"/>
  <c r="V2585" i="2"/>
  <c r="W2585" i="2" s="1"/>
  <c r="V2591" i="2"/>
  <c r="W2591" i="2" s="1"/>
  <c r="V2598" i="2"/>
  <c r="W2598" i="2" s="1"/>
  <c r="V2604" i="2"/>
  <c r="W2604" i="2" s="1"/>
  <c r="V445" i="2"/>
  <c r="W445" i="2" s="1"/>
  <c r="V2615" i="2"/>
  <c r="W2615" i="2" s="1"/>
  <c r="V2535" i="2"/>
  <c r="W2535" i="2" s="1"/>
  <c r="V2541" i="2"/>
  <c r="W2541" i="2" s="1"/>
  <c r="V2547" i="2"/>
  <c r="W2547" i="2" s="1"/>
  <c r="V2553" i="2"/>
  <c r="W2553" i="2" s="1"/>
  <c r="V2560" i="2"/>
  <c r="W2560" i="2" s="1"/>
  <c r="V2565" i="2"/>
  <c r="W2565" i="2" s="1"/>
  <c r="V2571" i="2"/>
  <c r="W2571" i="2" s="1"/>
  <c r="V2577" i="2"/>
  <c r="W2577" i="2" s="1"/>
  <c r="V2486" i="2"/>
  <c r="W2486" i="2" s="1"/>
  <c r="V2492" i="2"/>
  <c r="W2492" i="2" s="1"/>
  <c r="V2498" i="2"/>
  <c r="W2498" i="2" s="1"/>
  <c r="V2505" i="2"/>
  <c r="W2505" i="2" s="1"/>
  <c r="V2512" i="2"/>
  <c r="W2512" i="2" s="1"/>
  <c r="V2517" i="2"/>
  <c r="W2517" i="2" s="1"/>
  <c r="V2523" i="2"/>
  <c r="W2523" i="2" s="1"/>
  <c r="V2529" i="2"/>
  <c r="W2529" i="2" s="1"/>
  <c r="V2435" i="2"/>
  <c r="W2435" i="2" s="1"/>
  <c r="V2441" i="2"/>
  <c r="W2441" i="2" s="1"/>
  <c r="V2447" i="2"/>
  <c r="W2447" i="2" s="1"/>
  <c r="V2453" i="2"/>
  <c r="W2453" i="2" s="1"/>
  <c r="V2460" i="2"/>
  <c r="W2460" i="2" s="1"/>
  <c r="V2465" i="2"/>
  <c r="W2465" i="2" s="1"/>
  <c r="V2471" i="2"/>
  <c r="W2471" i="2" s="1"/>
  <c r="V2477" i="2"/>
  <c r="W2477" i="2" s="1"/>
  <c r="V2382" i="2"/>
  <c r="W2382" i="2" s="1"/>
  <c r="V2388" i="2"/>
  <c r="W2388" i="2" s="1"/>
  <c r="V2394" i="2"/>
  <c r="W2394" i="2" s="1"/>
  <c r="V2400" i="2"/>
  <c r="W2400" i="2" s="1"/>
  <c r="V2406" i="2"/>
  <c r="W2406" i="2" s="1"/>
  <c r="V2412" i="2"/>
  <c r="W2412" i="2" s="1"/>
  <c r="V2417" i="2"/>
  <c r="W2417" i="2" s="1"/>
  <c r="V2425" i="2"/>
  <c r="W2425" i="2" s="1"/>
  <c r="V2430" i="2"/>
  <c r="W2430" i="2" s="1"/>
  <c r="V2332" i="2"/>
  <c r="W2332" i="2" s="1"/>
  <c r="V2338" i="2"/>
  <c r="W2338" i="2" s="1"/>
  <c r="V2344" i="2"/>
  <c r="W2344" i="2" s="1"/>
  <c r="V2349" i="2"/>
  <c r="W2349" i="2" s="1"/>
  <c r="V2356" i="2"/>
  <c r="W2356" i="2" s="1"/>
  <c r="V2362" i="2"/>
  <c r="W2362" i="2" s="1"/>
  <c r="V2368" i="2"/>
  <c r="W2368" i="2" s="1"/>
  <c r="V2374" i="2"/>
  <c r="W2374" i="2" s="1"/>
  <c r="V2380" i="2"/>
  <c r="W2380" i="2" s="1"/>
  <c r="V2286" i="2"/>
  <c r="W2286" i="2" s="1"/>
  <c r="V721" i="2"/>
  <c r="W721" i="2" s="1"/>
  <c r="V2293" i="2"/>
  <c r="W2293" i="2" s="1"/>
  <c r="V2299" i="2"/>
  <c r="W2299" i="2" s="1"/>
  <c r="V2306" i="2"/>
  <c r="W2306" i="2" s="1"/>
  <c r="V2312" i="2"/>
  <c r="W2312" i="2" s="1"/>
  <c r="V2318" i="2"/>
  <c r="W2318" i="2" s="1"/>
  <c r="V2324" i="2"/>
  <c r="W2324" i="2" s="1"/>
  <c r="V2236" i="2"/>
  <c r="W2236" i="2" s="1"/>
  <c r="V769" i="2"/>
  <c r="W769" i="2" s="1"/>
  <c r="V2243" i="2"/>
  <c r="W2243" i="2" s="1"/>
  <c r="V2249" i="2"/>
  <c r="W2249" i="2" s="1"/>
  <c r="V2256" i="2"/>
  <c r="W2256" i="2" s="1"/>
  <c r="V2263" i="2"/>
  <c r="W2263" i="2" s="1"/>
  <c r="V2269" i="2"/>
  <c r="W2269" i="2" s="1"/>
  <c r="V2275" i="2"/>
  <c r="W2275" i="2" s="1"/>
  <c r="V2193" i="2"/>
  <c r="W2193" i="2" s="1"/>
  <c r="V2199" i="2"/>
  <c r="W2199" i="2" s="1"/>
  <c r="V2205" i="2"/>
  <c r="W2205" i="2" s="1"/>
  <c r="V2212" i="2"/>
  <c r="W2212" i="2" s="1"/>
  <c r="V2219" i="2"/>
  <c r="W2219" i="2" s="1"/>
  <c r="V2224" i="2"/>
  <c r="W2224" i="2" s="1"/>
  <c r="V2230" i="2"/>
  <c r="W2230" i="2" s="1"/>
  <c r="V2146" i="2"/>
  <c r="W2146" i="2" s="1"/>
  <c r="V2152" i="2"/>
  <c r="W2152" i="2" s="1"/>
  <c r="V2158" i="2"/>
  <c r="W2158" i="2" s="1"/>
  <c r="V2164" i="2"/>
  <c r="W2164" i="2" s="1"/>
  <c r="V2170" i="2"/>
  <c r="W2170" i="2" s="1"/>
  <c r="V2177" i="2"/>
  <c r="W2177" i="2" s="1"/>
  <c r="V2182" i="2"/>
  <c r="W2182" i="2" s="1"/>
  <c r="V2188" i="2"/>
  <c r="W2188" i="2" s="1"/>
  <c r="V2100" i="2"/>
  <c r="W2100" i="2" s="1"/>
  <c r="V2106" i="2"/>
  <c r="W2106" i="2" s="1"/>
  <c r="V2112" i="2"/>
  <c r="W2112" i="2" s="1"/>
  <c r="V2118" i="2"/>
  <c r="W2118" i="2" s="1"/>
  <c r="V2125" i="2"/>
  <c r="W2125" i="2" s="1"/>
  <c r="V2130" i="2"/>
  <c r="W2130" i="2" s="1"/>
  <c r="V2136" i="2"/>
  <c r="W2136" i="2" s="1"/>
  <c r="V2142" i="2"/>
  <c r="W2142" i="2" s="1"/>
  <c r="V2055" i="2"/>
  <c r="W2055" i="2" s="1"/>
  <c r="V2061" i="2"/>
  <c r="W2061" i="2" s="1"/>
  <c r="V2067" i="2"/>
  <c r="W2067" i="2" s="1"/>
  <c r="V2073" i="2"/>
  <c r="W2073" i="2" s="1"/>
  <c r="V2079" i="2"/>
  <c r="W2079" i="2" s="1"/>
  <c r="V2085" i="2"/>
  <c r="W2085" i="2" s="1"/>
  <c r="V2091" i="2"/>
  <c r="W2091" i="2" s="1"/>
  <c r="V2097" i="2"/>
  <c r="W2097" i="2" s="1"/>
  <c r="V2012" i="2"/>
  <c r="W2012" i="2" s="1"/>
  <c r="V2018" i="2"/>
  <c r="W2018" i="2" s="1"/>
  <c r="V2024" i="2"/>
  <c r="W2024" i="2" s="1"/>
  <c r="V2030" i="2"/>
  <c r="W2030" i="2" s="1"/>
  <c r="V2036" i="2"/>
  <c r="W2036" i="2" s="1"/>
  <c r="V2042" i="2"/>
  <c r="W2042" i="2" s="1"/>
  <c r="V2048" i="2"/>
  <c r="W2048" i="2" s="1"/>
  <c r="V1964" i="2"/>
  <c r="W1964" i="2" s="1"/>
  <c r="V1970" i="2"/>
  <c r="W1970" i="2" s="1"/>
  <c r="V1976" i="2"/>
  <c r="W1976" i="2" s="1"/>
  <c r="V1982" i="2"/>
  <c r="W1982" i="2" s="1"/>
  <c r="V1988" i="2"/>
  <c r="W1988" i="2" s="1"/>
  <c r="V1994" i="2"/>
  <c r="W1994" i="2" s="1"/>
  <c r="V2000" i="2"/>
  <c r="W2000" i="2" s="1"/>
  <c r="V2006" i="2"/>
  <c r="W2006" i="2" s="1"/>
  <c r="V1922" i="2"/>
  <c r="W1922" i="2" s="1"/>
  <c r="V1928" i="2"/>
  <c r="W1928" i="2" s="1"/>
  <c r="V1934" i="2"/>
  <c r="W1934" i="2" s="1"/>
  <c r="V1940" i="2"/>
  <c r="W1940" i="2" s="1"/>
  <c r="V1946" i="2"/>
  <c r="W1946" i="2" s="1"/>
  <c r="V1952" i="2"/>
  <c r="W1952" i="2" s="1"/>
  <c r="V1958" i="2"/>
  <c r="W1958" i="2" s="1"/>
  <c r="V1874" i="2"/>
  <c r="W1874" i="2" s="1"/>
  <c r="V1880" i="2"/>
  <c r="W1880" i="2" s="1"/>
  <c r="V1886" i="2"/>
  <c r="W1886" i="2" s="1"/>
  <c r="V2718" i="2"/>
  <c r="W2718" i="2" s="1"/>
  <c r="V1898" i="2"/>
  <c r="W1898" i="2" s="1"/>
  <c r="V1903" i="2"/>
  <c r="W1903" i="2" s="1"/>
  <c r="V1910" i="2"/>
  <c r="W1910" i="2" s="1"/>
  <c r="V1916" i="2"/>
  <c r="W1916" i="2" s="1"/>
  <c r="V1833" i="2"/>
  <c r="W1833" i="2" s="1"/>
  <c r="V1839" i="2"/>
  <c r="W1839" i="2" s="1"/>
  <c r="V1845" i="2"/>
  <c r="W1845" i="2" s="1"/>
  <c r="V1851" i="2"/>
  <c r="W1851" i="2" s="1"/>
  <c r="V1857" i="2"/>
  <c r="W1857" i="2" s="1"/>
  <c r="V1864" i="2"/>
  <c r="W1864" i="2" s="1"/>
  <c r="V1870" i="2"/>
  <c r="W1870" i="2" s="1"/>
  <c r="V1788" i="2"/>
  <c r="W1788" i="2" s="1"/>
  <c r="V1794" i="2"/>
  <c r="W1794" i="2" s="1"/>
  <c r="V1799" i="2"/>
  <c r="W1799" i="2" s="1"/>
  <c r="V1806" i="2"/>
  <c r="W1806" i="2" s="1"/>
  <c r="V1812" i="2"/>
  <c r="W1812" i="2" s="1"/>
  <c r="V1819" i="2"/>
  <c r="W1819" i="2" s="1"/>
  <c r="V1825" i="2"/>
  <c r="W1825" i="2" s="1"/>
  <c r="V1743" i="2"/>
  <c r="W1743" i="2" s="1"/>
  <c r="V1749" i="2"/>
  <c r="W1749" i="2" s="1"/>
  <c r="V1755" i="2"/>
  <c r="W1755" i="2" s="1"/>
  <c r="V2596" i="2"/>
  <c r="W2596" i="2" s="1"/>
  <c r="V1767" i="2"/>
  <c r="W1767" i="2" s="1"/>
  <c r="V1774" i="2"/>
  <c r="W1774" i="2" s="1"/>
  <c r="V1780" i="2"/>
  <c r="W1780" i="2" s="1"/>
  <c r="V1695" i="2"/>
  <c r="W1695" i="2" s="1"/>
  <c r="V1701" i="2"/>
  <c r="W1701" i="2" s="1"/>
  <c r="V1707" i="2"/>
  <c r="W1707" i="2" s="1"/>
  <c r="V1713" i="2"/>
  <c r="W1713" i="2" s="1"/>
  <c r="V1719" i="2"/>
  <c r="W1719" i="2" s="1"/>
  <c r="V1725" i="2"/>
  <c r="W1725" i="2" s="1"/>
  <c r="V1731" i="2"/>
  <c r="W1731" i="2" s="1"/>
  <c r="V1737" i="2"/>
  <c r="W1737" i="2" s="1"/>
  <c r="V1649" i="2"/>
  <c r="W1649" i="2" s="1"/>
  <c r="V1655" i="2"/>
  <c r="W1655" i="2" s="1"/>
  <c r="V1661" i="2"/>
  <c r="W1661" i="2" s="1"/>
  <c r="V1667" i="2"/>
  <c r="W1667" i="2" s="1"/>
  <c r="V1673" i="2"/>
  <c r="W1673" i="2" s="1"/>
  <c r="V1679" i="2"/>
  <c r="W1679" i="2" s="1"/>
  <c r="V1685" i="2"/>
  <c r="W1685" i="2" s="1"/>
  <c r="V1691" i="2"/>
  <c r="W1691" i="2" s="1"/>
  <c r="V1602" i="2"/>
  <c r="W1602" i="2" s="1"/>
  <c r="V1608" i="2"/>
  <c r="W1608" i="2" s="1"/>
  <c r="V1614" i="2"/>
  <c r="W1614" i="2" s="1"/>
  <c r="V1620" i="2"/>
  <c r="W1620" i="2" s="1"/>
  <c r="V1626" i="2"/>
  <c r="W1626" i="2" s="1"/>
  <c r="V1632" i="2"/>
  <c r="W1632" i="2" s="1"/>
  <c r="V1638" i="2"/>
  <c r="W1638" i="2" s="1"/>
  <c r="V1644" i="2"/>
  <c r="W1644" i="2" s="1"/>
  <c r="V1557" i="2"/>
  <c r="W1557" i="2" s="1"/>
  <c r="V1563" i="2"/>
  <c r="W1563" i="2" s="1"/>
  <c r="V1568" i="2"/>
  <c r="W1568" i="2" s="1"/>
  <c r="V1575" i="2"/>
  <c r="W1575" i="2" s="1"/>
  <c r="V1581" i="2"/>
  <c r="W1581" i="2" s="1"/>
  <c r="V1587" i="2"/>
  <c r="W1587" i="2" s="1"/>
  <c r="V1593" i="2"/>
  <c r="W1593" i="2" s="1"/>
  <c r="V1509" i="2"/>
  <c r="W1509" i="2" s="1"/>
  <c r="V1515" i="2"/>
  <c r="W1515" i="2" s="1"/>
  <c r="V1521" i="2"/>
  <c r="W1521" i="2" s="1"/>
  <c r="V1527" i="2"/>
  <c r="W1527" i="2" s="1"/>
  <c r="V1533" i="2"/>
  <c r="W1533" i="2" s="1"/>
  <c r="V1539" i="2"/>
  <c r="W1539" i="2" s="1"/>
  <c r="V1545" i="2"/>
  <c r="W1545" i="2" s="1"/>
  <c r="V1551" i="2"/>
  <c r="W1551" i="2" s="1"/>
  <c r="V1467" i="2"/>
  <c r="W1467" i="2" s="1"/>
  <c r="V1473" i="2"/>
  <c r="W1473" i="2" s="1"/>
  <c r="V1480" i="2"/>
  <c r="W1480" i="2" s="1"/>
  <c r="V2304" i="2"/>
  <c r="W2304" i="2" s="1"/>
  <c r="V1491" i="2"/>
  <c r="W1491" i="2" s="1"/>
  <c r="V1497" i="2"/>
  <c r="W1497" i="2" s="1"/>
  <c r="V1503" i="2"/>
  <c r="W1503" i="2" s="1"/>
  <c r="V1419" i="2"/>
  <c r="W1419" i="2" s="1"/>
  <c r="V1425" i="2"/>
  <c r="W1425" i="2" s="1"/>
  <c r="V1431" i="2"/>
  <c r="W1431" i="2" s="1"/>
  <c r="V1437" i="2"/>
  <c r="W1437" i="2" s="1"/>
  <c r="V1443" i="2"/>
  <c r="W1443" i="2" s="1"/>
  <c r="V1450" i="2"/>
  <c r="W1450" i="2" s="1"/>
  <c r="V1455" i="2"/>
  <c r="W1455" i="2" s="1"/>
  <c r="V1461" i="2"/>
  <c r="W1461" i="2" s="1"/>
  <c r="V1378" i="2"/>
  <c r="W1378" i="2" s="1"/>
  <c r="V1384" i="2"/>
  <c r="W1384" i="2" s="1"/>
  <c r="V1390" i="2"/>
  <c r="W1390" i="2" s="1"/>
  <c r="V1396" i="2"/>
  <c r="W1396" i="2" s="1"/>
  <c r="V1402" i="2"/>
  <c r="W1402" i="2" s="1"/>
  <c r="V1408" i="2"/>
  <c r="W1408" i="2" s="1"/>
  <c r="V1414" i="2"/>
  <c r="W1414" i="2" s="1"/>
  <c r="V1332" i="2"/>
  <c r="W1332" i="2" s="1"/>
  <c r="V1338" i="2"/>
  <c r="W1338" i="2" s="1"/>
  <c r="V1344" i="2"/>
  <c r="W1344" i="2" s="1"/>
  <c r="V1350" i="2"/>
  <c r="W1350" i="2" s="1"/>
  <c r="V1356" i="2"/>
  <c r="W1356" i="2" s="1"/>
  <c r="V1362" i="2"/>
  <c r="W1362" i="2" s="1"/>
  <c r="V1368" i="2"/>
  <c r="W1368" i="2" s="1"/>
  <c r="V1374" i="2"/>
  <c r="W1374" i="2" s="1"/>
  <c r="V1292" i="2"/>
  <c r="W1292" i="2" s="1"/>
  <c r="V1298" i="2"/>
  <c r="W1298" i="2" s="1"/>
  <c r="V1304" i="2"/>
  <c r="W1304" i="2" s="1"/>
  <c r="V1310" i="2"/>
  <c r="W1310" i="2" s="1"/>
  <c r="V1316" i="2"/>
  <c r="W1316" i="2" s="1"/>
  <c r="V1322" i="2"/>
  <c r="W1322" i="2" s="1"/>
  <c r="V1328" i="2"/>
  <c r="W1328" i="2" s="1"/>
  <c r="V1246" i="2"/>
  <c r="W1246" i="2" s="1"/>
  <c r="V1252" i="2"/>
  <c r="W1252" i="2" s="1"/>
  <c r="V1258" i="2"/>
  <c r="W1258" i="2" s="1"/>
  <c r="V2071" i="2"/>
  <c r="W2071" i="2" s="1"/>
  <c r="V1270" i="2"/>
  <c r="W1270" i="2" s="1"/>
  <c r="V1276" i="2"/>
  <c r="W1276" i="2" s="1"/>
  <c r="V1282" i="2"/>
  <c r="W1282" i="2" s="1"/>
  <c r="V1198" i="2"/>
  <c r="W1198" i="2" s="1"/>
  <c r="V1204" i="2"/>
  <c r="W1204" i="2" s="1"/>
  <c r="V1210" i="2"/>
  <c r="W1210" i="2" s="1"/>
  <c r="V1216" i="2"/>
  <c r="W1216" i="2" s="1"/>
  <c r="V1222" i="2"/>
  <c r="W1222" i="2" s="1"/>
  <c r="V1228" i="2"/>
  <c r="W1228" i="2" s="1"/>
  <c r="V1234" i="2"/>
  <c r="W1234" i="2" s="1"/>
  <c r="V1240" i="2"/>
  <c r="W1240" i="2" s="1"/>
  <c r="V1156" i="2"/>
  <c r="W1156" i="2" s="1"/>
  <c r="V1162" i="2"/>
  <c r="W1162" i="2" s="1"/>
  <c r="V1167" i="2"/>
  <c r="W1167" i="2" s="1"/>
  <c r="V1173" i="2"/>
  <c r="W1173" i="2" s="1"/>
  <c r="V1179" i="2"/>
  <c r="W1179" i="2" s="1"/>
  <c r="V1185" i="2"/>
  <c r="W1185" i="2" s="1"/>
  <c r="V1191" i="2"/>
  <c r="W1191" i="2" s="1"/>
  <c r="V1106" i="2"/>
  <c r="W1106" i="2" s="1"/>
  <c r="V1112" i="2"/>
  <c r="W1112" i="2" s="1"/>
  <c r="V1118" i="2"/>
  <c r="W1118" i="2" s="1"/>
  <c r="V1124" i="2"/>
  <c r="W1124" i="2" s="1"/>
  <c r="V1130" i="2"/>
  <c r="W1130" i="2" s="1"/>
  <c r="V1136" i="2"/>
  <c r="W1136" i="2" s="1"/>
  <c r="V1142" i="2"/>
  <c r="W1142" i="2" s="1"/>
  <c r="V1148" i="2"/>
  <c r="W1148" i="2" s="1"/>
  <c r="V1058" i="2"/>
  <c r="W1058" i="2" s="1"/>
  <c r="V1064" i="2"/>
  <c r="W1064" i="2" s="1"/>
  <c r="V1070" i="2"/>
  <c r="W1070" i="2" s="1"/>
  <c r="V1076" i="2"/>
  <c r="W1076" i="2" s="1"/>
  <c r="V1082" i="2"/>
  <c r="W1082" i="2" s="1"/>
  <c r="V1088" i="2"/>
  <c r="W1088" i="2" s="1"/>
  <c r="V1094" i="2"/>
  <c r="W1094" i="2" s="1"/>
  <c r="V1100" i="2"/>
  <c r="W1100" i="2" s="1"/>
  <c r="V1010" i="2"/>
  <c r="W1010" i="2" s="1"/>
  <c r="V1016" i="2"/>
  <c r="W1016" i="2" s="1"/>
  <c r="V1020" i="2"/>
  <c r="W1020" i="2" s="1"/>
  <c r="V1026" i="2"/>
  <c r="W1026" i="2" s="1"/>
  <c r="V1848" i="2"/>
  <c r="W1848" i="2" s="1"/>
  <c r="V1038" i="2"/>
  <c r="W1038" i="2" s="1"/>
  <c r="V1044" i="2"/>
  <c r="W1044" i="2" s="1"/>
  <c r="V1050" i="2"/>
  <c r="W1050" i="2" s="1"/>
  <c r="V1056" i="2"/>
  <c r="W1056" i="2" s="1"/>
  <c r="V966" i="2"/>
  <c r="W966" i="2" s="1"/>
  <c r="V972" i="2"/>
  <c r="W972" i="2" s="1"/>
  <c r="V978" i="2"/>
  <c r="W978" i="2" s="1"/>
  <c r="V984" i="2"/>
  <c r="W984" i="2" s="1"/>
  <c r="V990" i="2"/>
  <c r="W990" i="2" s="1"/>
  <c r="V996" i="2"/>
  <c r="W996" i="2" s="1"/>
  <c r="V1002" i="2"/>
  <c r="W1002" i="2" s="1"/>
  <c r="V1008" i="2"/>
  <c r="W1008" i="2" s="1"/>
  <c r="V917" i="2"/>
  <c r="W917" i="2" s="1"/>
  <c r="V923" i="2"/>
  <c r="W923" i="2" s="1"/>
  <c r="V929" i="2"/>
  <c r="W929" i="2" s="1"/>
  <c r="V935" i="2"/>
  <c r="W935" i="2" s="1"/>
  <c r="V941" i="2"/>
  <c r="W941" i="2" s="1"/>
  <c r="V947" i="2"/>
  <c r="W947" i="2" s="1"/>
  <c r="V953" i="2"/>
  <c r="W953" i="2" s="1"/>
  <c r="V959" i="2"/>
  <c r="W959" i="2" s="1"/>
  <c r="V869" i="2"/>
  <c r="W869" i="2" s="1"/>
  <c r="V875" i="2"/>
  <c r="W875" i="2" s="1"/>
  <c r="V881" i="2"/>
  <c r="W881" i="2" s="1"/>
  <c r="V887" i="2"/>
  <c r="W887" i="2" s="1"/>
  <c r="V893" i="2"/>
  <c r="W893" i="2" s="1"/>
  <c r="V899" i="2"/>
  <c r="W899" i="2" s="1"/>
  <c r="V905" i="2"/>
  <c r="W905" i="2" s="1"/>
  <c r="V911" i="2"/>
  <c r="W911" i="2" s="1"/>
  <c r="V821" i="2"/>
  <c r="W821" i="2" s="1"/>
  <c r="V827" i="2"/>
  <c r="W827" i="2" s="1"/>
  <c r="V833" i="2"/>
  <c r="W833" i="2" s="1"/>
  <c r="V839" i="2"/>
  <c r="W839" i="2" s="1"/>
  <c r="V845" i="2"/>
  <c r="W845" i="2" s="1"/>
  <c r="V850" i="2"/>
  <c r="W850" i="2" s="1"/>
  <c r="V856" i="2"/>
  <c r="W856" i="2" s="1"/>
  <c r="V862" i="2"/>
  <c r="W862" i="2" s="1"/>
  <c r="V776" i="2"/>
  <c r="W776" i="2" s="1"/>
  <c r="V782" i="2"/>
  <c r="W782" i="2" s="1"/>
  <c r="V788" i="2"/>
  <c r="W788" i="2" s="1"/>
  <c r="V794" i="2"/>
  <c r="W794" i="2" s="1"/>
  <c r="V799" i="2"/>
  <c r="W799" i="2" s="1"/>
  <c r="V805" i="2"/>
  <c r="W805" i="2" s="1"/>
  <c r="V811" i="2"/>
  <c r="W811" i="2" s="1"/>
  <c r="V726" i="2"/>
  <c r="W726" i="2" s="1"/>
  <c r="V732" i="2"/>
  <c r="W732" i="2" s="1"/>
  <c r="V2954" i="2"/>
  <c r="W2954" i="2" s="1"/>
  <c r="V2906" i="2"/>
  <c r="W2906" i="2" s="1"/>
  <c r="V738" i="2"/>
  <c r="W738" i="2" s="1"/>
  <c r="V1485" i="2"/>
  <c r="W1485" i="2" s="1"/>
  <c r="V750" i="2"/>
  <c r="W750" i="2" s="1"/>
  <c r="V755" i="2"/>
  <c r="W755" i="2" s="1"/>
  <c r="V761" i="2"/>
  <c r="W761" i="2" s="1"/>
  <c r="V767" i="2"/>
  <c r="W767" i="2" s="1"/>
  <c r="V680" i="2"/>
  <c r="W680" i="2" s="1"/>
  <c r="V686" i="2"/>
  <c r="W686" i="2" s="1"/>
  <c r="V692" i="2"/>
  <c r="W692" i="2" s="1"/>
  <c r="V698" i="2"/>
  <c r="W698" i="2" s="1"/>
  <c r="V704" i="2"/>
  <c r="W704" i="2" s="1"/>
  <c r="V1351" i="2"/>
  <c r="W1351" i="2" s="1"/>
  <c r="V715" i="2"/>
  <c r="W715" i="2" s="1"/>
  <c r="V628" i="2"/>
  <c r="W628" i="2" s="1"/>
  <c r="V635" i="2"/>
  <c r="W635" i="2" s="1"/>
  <c r="V641" i="2"/>
  <c r="W641" i="2" s="1"/>
  <c r="V647" i="2"/>
  <c r="W647" i="2" s="1"/>
  <c r="V653" i="2"/>
  <c r="W653" i="2" s="1"/>
  <c r="V659" i="2"/>
  <c r="W659" i="2" s="1"/>
  <c r="V665" i="2"/>
  <c r="W665" i="2" s="1"/>
  <c r="V670" i="2"/>
  <c r="W670" i="2" s="1"/>
  <c r="V585" i="2"/>
  <c r="W585" i="2" s="1"/>
  <c r="V591" i="2"/>
  <c r="W591" i="2" s="1"/>
  <c r="V597" i="2"/>
  <c r="W597" i="2" s="1"/>
  <c r="V603" i="2"/>
  <c r="W603" i="2" s="1"/>
  <c r="V609" i="2"/>
  <c r="W609" i="2" s="1"/>
  <c r="V615" i="2"/>
  <c r="W615" i="2" s="1"/>
  <c r="V621" i="2"/>
  <c r="W621" i="2" s="1"/>
  <c r="V626" i="2"/>
  <c r="W626" i="2" s="1"/>
  <c r="V540" i="2"/>
  <c r="W540" i="2" s="1"/>
  <c r="V546" i="2"/>
  <c r="W546" i="2" s="1"/>
  <c r="V552" i="2"/>
  <c r="W552" i="2" s="1"/>
  <c r="V558" i="2"/>
  <c r="W558" i="2" s="1"/>
  <c r="V564" i="2"/>
  <c r="W564" i="2" s="1"/>
  <c r="V570" i="2"/>
  <c r="W570" i="2" s="1"/>
  <c r="V576" i="2"/>
  <c r="W576" i="2" s="1"/>
  <c r="V491" i="2"/>
  <c r="W491" i="2" s="1"/>
  <c r="V496" i="2"/>
  <c r="W496" i="2" s="1"/>
  <c r="V502" i="2"/>
  <c r="W502" i="2" s="1"/>
  <c r="V508" i="2"/>
  <c r="W508" i="2" s="1"/>
  <c r="V514" i="2"/>
  <c r="W514" i="2" s="1"/>
  <c r="V520" i="2"/>
  <c r="W520" i="2" s="1"/>
  <c r="V526" i="2"/>
  <c r="W526" i="2" s="1"/>
  <c r="V532" i="2"/>
  <c r="W532" i="2" s="1"/>
  <c r="V451" i="2"/>
  <c r="W451" i="2" s="1"/>
  <c r="V456" i="2"/>
  <c r="W456" i="2" s="1"/>
  <c r="V462" i="2"/>
  <c r="W462" i="2" s="1"/>
  <c r="V468" i="2"/>
  <c r="W468" i="2" s="1"/>
  <c r="V474" i="2"/>
  <c r="W474" i="2" s="1"/>
  <c r="V480" i="2"/>
  <c r="W480" i="2" s="1"/>
  <c r="V401" i="2"/>
  <c r="W401" i="2" s="1"/>
  <c r="V407" i="2"/>
  <c r="W407" i="2" s="1"/>
  <c r="V412" i="2"/>
  <c r="W412" i="2" s="1"/>
  <c r="V418" i="2"/>
  <c r="W418" i="2" s="1"/>
  <c r="V424" i="2"/>
  <c r="W424" i="2" s="1"/>
  <c r="V430" i="2"/>
  <c r="W430" i="2" s="1"/>
  <c r="V436" i="2"/>
  <c r="W436" i="2" s="1"/>
  <c r="V442" i="2"/>
  <c r="W442" i="2" s="1"/>
  <c r="V792" i="2"/>
  <c r="W792" i="2" s="1"/>
  <c r="V362" i="2"/>
  <c r="W362" i="2" s="1"/>
  <c r="V368" i="2"/>
  <c r="W368" i="2" s="1"/>
  <c r="V374" i="2"/>
  <c r="W374" i="2" s="1"/>
  <c r="V380" i="2"/>
  <c r="W380" i="2" s="1"/>
  <c r="V386" i="2"/>
  <c r="W386" i="2" s="1"/>
  <c r="V392" i="2"/>
  <c r="W392" i="2" s="1"/>
  <c r="V397" i="2"/>
  <c r="W397" i="2" s="1"/>
  <c r="V311" i="2"/>
  <c r="W311" i="2" s="1"/>
  <c r="V317" i="2"/>
  <c r="W317" i="2" s="1"/>
  <c r="V648" i="2"/>
  <c r="W648" i="2" s="1"/>
  <c r="V328" i="2"/>
  <c r="W328" i="2" s="1"/>
  <c r="V334" i="2"/>
  <c r="W334" i="2" s="1"/>
  <c r="V340" i="2"/>
  <c r="W340" i="2" s="1"/>
  <c r="V345" i="2"/>
  <c r="W345" i="2" s="1"/>
  <c r="V351" i="2"/>
  <c r="W351" i="2" s="1"/>
  <c r="V265" i="2"/>
  <c r="W265" i="2" s="1"/>
  <c r="V271" i="2"/>
  <c r="W271" i="2" s="1"/>
  <c r="V277" i="2"/>
  <c r="W277" i="2" s="1"/>
  <c r="V283" i="2"/>
  <c r="W283" i="2" s="1"/>
  <c r="V289" i="2"/>
  <c r="W289" i="2" s="1"/>
  <c r="V507" i="2"/>
  <c r="W507" i="2" s="1"/>
  <c r="V300" i="2"/>
  <c r="W300" i="2" s="1"/>
  <c r="V306" i="2"/>
  <c r="W306" i="2" s="1"/>
  <c r="V218" i="2"/>
  <c r="W218" i="2" s="1"/>
  <c r="V224" i="2"/>
  <c r="W224" i="2" s="1"/>
  <c r="V230" i="2"/>
  <c r="W230" i="2" s="1"/>
  <c r="V146" i="2"/>
  <c r="W146" i="2" s="1"/>
  <c r="V95" i="2"/>
  <c r="W95" i="2" s="1"/>
  <c r="V107" i="2"/>
  <c r="W107" i="2" s="1"/>
  <c r="V118" i="2"/>
  <c r="W118" i="2" s="1"/>
  <c r="V123" i="2"/>
  <c r="W123" i="2" s="1"/>
  <c r="V39" i="2"/>
  <c r="W39" i="2" s="1"/>
  <c r="V45" i="2"/>
  <c r="W45" i="2" s="1"/>
  <c r="V62" i="2"/>
  <c r="W62" i="2" s="1"/>
  <c r="V68" i="2"/>
  <c r="W68" i="2" s="1"/>
  <c r="V236" i="2"/>
  <c r="W236" i="2" s="1"/>
  <c r="V242" i="2"/>
  <c r="W242" i="2" s="1"/>
  <c r="V248" i="2"/>
  <c r="W248" i="2" s="1"/>
  <c r="V253" i="2"/>
  <c r="W253" i="2" s="1"/>
  <c r="V171" i="2"/>
  <c r="W171" i="2" s="1"/>
  <c r="V177" i="2"/>
  <c r="W177" i="2" s="1"/>
  <c r="V183" i="2"/>
  <c r="W183" i="2" s="1"/>
  <c r="V189" i="2"/>
  <c r="W189" i="2" s="1"/>
  <c r="V195" i="2"/>
  <c r="W195" i="2" s="1"/>
  <c r="V201" i="2"/>
  <c r="W201" i="2" s="1"/>
  <c r="V207" i="2"/>
  <c r="W207" i="2" s="1"/>
  <c r="V131" i="2"/>
  <c r="W131" i="2" s="1"/>
  <c r="V137" i="2"/>
  <c r="W137" i="2" s="1"/>
  <c r="V74" i="2"/>
  <c r="W74" i="2" s="1"/>
  <c r="V140" i="2"/>
  <c r="W140" i="2" s="1"/>
  <c r="V147" i="2"/>
  <c r="W147" i="2" s="1"/>
  <c r="V152" i="2"/>
  <c r="W152" i="2" s="1"/>
  <c r="V158" i="2"/>
  <c r="W158" i="2" s="1"/>
  <c r="V85" i="2"/>
  <c r="W85" i="2" s="1"/>
  <c r="V91" i="2"/>
  <c r="W91" i="2" s="1"/>
  <c r="V96" i="2"/>
  <c r="W96" i="2" s="1"/>
  <c r="V102" i="2"/>
  <c r="W102" i="2" s="1"/>
  <c r="V108" i="2"/>
  <c r="W108" i="2" s="1"/>
  <c r="V113" i="2"/>
  <c r="W113" i="2" s="1"/>
  <c r="V119" i="2"/>
  <c r="W119" i="2" s="1"/>
  <c r="V124" i="2"/>
  <c r="W124" i="2" s="1"/>
  <c r="V34" i="2"/>
  <c r="W34" i="2" s="1"/>
  <c r="V40" i="2"/>
  <c r="W40" i="2" s="1"/>
  <c r="V46" i="2"/>
  <c r="W46" i="2" s="1"/>
  <c r="V52" i="2"/>
  <c r="W52" i="2" s="1"/>
  <c r="V57" i="2"/>
  <c r="W57" i="2" s="1"/>
  <c r="V63" i="2"/>
  <c r="W63" i="2" s="1"/>
  <c r="V69" i="2"/>
  <c r="W69" i="2" s="1"/>
  <c r="V2814" i="2"/>
  <c r="W2814" i="2" s="1"/>
  <c r="V2680" i="2"/>
  <c r="W2680" i="2" s="1"/>
  <c r="V75" i="2"/>
  <c r="W75" i="2" s="1"/>
  <c r="V2638" i="2"/>
  <c r="W2638" i="2" s="1"/>
  <c r="V209" i="2"/>
  <c r="W209" i="2" s="1"/>
  <c r="V133" i="2"/>
  <c r="W133" i="2" s="1"/>
  <c r="V142" i="2"/>
  <c r="W142" i="2" s="1"/>
  <c r="V149" i="2"/>
  <c r="W149" i="2" s="1"/>
  <c r="V154" i="2"/>
  <c r="W154" i="2" s="1"/>
  <c r="V160" i="2"/>
  <c r="W160" i="2" s="1"/>
  <c r="V81" i="2"/>
  <c r="W81" i="2" s="1"/>
  <c r="V87" i="2"/>
  <c r="W87" i="2" s="1"/>
  <c r="V93" i="2"/>
  <c r="W93" i="2" s="1"/>
  <c r="V76" i="2"/>
  <c r="W76" i="2" s="1"/>
  <c r="V82" i="2"/>
  <c r="W82" i="2" s="1"/>
  <c r="V89" i="2"/>
  <c r="W89" i="2" s="1"/>
  <c r="V78" i="2"/>
  <c r="W78" i="2" s="1"/>
  <c r="V165" i="2"/>
  <c r="W165" i="2" s="1"/>
  <c r="V443" i="2"/>
  <c r="W443" i="2" s="1"/>
  <c r="V259" i="2"/>
  <c r="W259" i="2" s="1"/>
  <c r="W2" i="2" l="1"/>
  <c r="U47" i="5"/>
  <c r="U2907" i="5"/>
  <c r="U48" i="5"/>
  <c r="U2983" i="5"/>
  <c r="U3543" i="5"/>
  <c r="U3335" i="5"/>
  <c r="U2906" i="5"/>
  <c r="U2653" i="5"/>
  <c r="U336" i="5"/>
  <c r="U332" i="5"/>
  <c r="U903" i="5"/>
  <c r="U573" i="5"/>
  <c r="U1771" i="5"/>
  <c r="U2028" i="5"/>
  <c r="U2675" i="5"/>
  <c r="U3362" i="5"/>
  <c r="U3720" i="5"/>
  <c r="U277" i="5"/>
  <c r="U705" i="5"/>
  <c r="U1825" i="5"/>
  <c r="U3629" i="5"/>
  <c r="U1870" i="5"/>
  <c r="U271" i="5"/>
  <c r="U856" i="5"/>
  <c r="U1376" i="5"/>
  <c r="U2047" i="5"/>
  <c r="U3029" i="5"/>
  <c r="U855" i="5"/>
  <c r="U2863" i="5"/>
  <c r="U107" i="5"/>
  <c r="U1031" i="5"/>
  <c r="U3017" i="5"/>
  <c r="U1088" i="5"/>
  <c r="U3096" i="5"/>
  <c r="U642" i="5"/>
  <c r="U1143" i="5"/>
  <c r="U1648" i="5"/>
  <c r="U2642" i="5"/>
  <c r="U173" i="5"/>
  <c r="U2151" i="5"/>
  <c r="U2415" i="5"/>
  <c r="U540" i="5"/>
  <c r="U2517" i="5"/>
  <c r="U590" i="5"/>
  <c r="U2586" i="5"/>
  <c r="U487" i="5"/>
  <c r="U1025" i="5"/>
  <c r="U1540" i="5"/>
  <c r="U2322" i="5"/>
  <c r="U3271" i="5"/>
  <c r="U1427" i="5"/>
  <c r="U3603" i="5"/>
  <c r="U3210" i="5"/>
  <c r="U183" i="5"/>
  <c r="U631" i="5"/>
  <c r="U417" i="5"/>
  <c r="U1067" i="5"/>
  <c r="U1745" i="5"/>
  <c r="U2407" i="5"/>
  <c r="U3118" i="5"/>
  <c r="U3632" i="5"/>
  <c r="U127" i="5"/>
  <c r="U436" i="5"/>
  <c r="U806" i="5"/>
  <c r="U2787" i="5"/>
  <c r="U860" i="5"/>
  <c r="U2861" i="5"/>
  <c r="U587" i="5"/>
  <c r="U1086" i="5"/>
  <c r="U1592" i="5"/>
  <c r="U2431" i="5"/>
  <c r="U3374" i="5"/>
  <c r="U1701" i="5"/>
  <c r="U576" i="5"/>
  <c r="U2464" i="5"/>
  <c r="U2050" i="5"/>
  <c r="U125" i="5"/>
  <c r="U2096" i="5"/>
  <c r="U327" i="5"/>
  <c r="U912" i="5"/>
  <c r="U1433" i="5"/>
  <c r="U2105" i="5"/>
  <c r="U3087" i="5"/>
  <c r="U968" i="5"/>
  <c r="U2976" i="5"/>
  <c r="U414" i="5"/>
  <c r="U105" i="5"/>
  <c r="U2086" i="5"/>
  <c r="U1066" i="5"/>
  <c r="U3069" i="5"/>
  <c r="U836" i="5"/>
  <c r="U1297" i="5"/>
  <c r="U2956" i="5"/>
  <c r="U1165" i="5"/>
  <c r="U591" i="5"/>
  <c r="U2572" i="5"/>
  <c r="U643" i="5"/>
  <c r="U2643" i="5"/>
  <c r="U486" i="5"/>
  <c r="U1027" i="5"/>
  <c r="U1543" i="5"/>
  <c r="U2375" i="5"/>
  <c r="U3320" i="5"/>
  <c r="U1594" i="5"/>
  <c r="U116" i="5"/>
  <c r="U3958" i="5"/>
  <c r="U305" i="5"/>
  <c r="U2308" i="5"/>
  <c r="U366" i="5"/>
  <c r="U676" i="5"/>
  <c r="U2702" i="5"/>
  <c r="U3944" i="5"/>
  <c r="U3593" i="5"/>
  <c r="U853" i="5"/>
  <c r="U1539" i="5"/>
  <c r="U2211" i="5"/>
  <c r="U2856" i="5"/>
  <c r="U3476" i="5"/>
  <c r="U3755" i="5"/>
  <c r="U168" i="5"/>
  <c r="U794" i="5"/>
  <c r="U1479" i="5"/>
  <c r="U2156" i="5"/>
  <c r="U2809" i="5"/>
  <c r="U3437" i="5"/>
  <c r="U3743" i="5"/>
  <c r="U3862" i="5"/>
  <c r="U3945" i="5"/>
  <c r="U578" i="5"/>
  <c r="U1247" i="5"/>
  <c r="U1921" i="5"/>
  <c r="U2580" i="5"/>
  <c r="U420" i="5"/>
  <c r="U1072" i="5"/>
  <c r="U1752" i="5"/>
  <c r="U2418" i="5"/>
  <c r="U367" i="5"/>
  <c r="U1530" i="5"/>
  <c r="U788" i="5"/>
  <c r="U188" i="5"/>
  <c r="U1885" i="5"/>
  <c r="U3704" i="5"/>
  <c r="U1582" i="5"/>
  <c r="U3893" i="5"/>
  <c r="U1973" i="5"/>
  <c r="U951" i="5"/>
  <c r="U2959" i="5"/>
  <c r="U729" i="5"/>
  <c r="U1237" i="5"/>
  <c r="U2844" i="5"/>
  <c r="U1049" i="5"/>
  <c r="U208" i="5"/>
  <c r="U1419" i="5"/>
  <c r="U680" i="5"/>
  <c r="U109" i="5"/>
  <c r="U1778" i="5"/>
  <c r="U3687" i="5"/>
  <c r="U1473" i="5"/>
  <c r="U419" i="5"/>
  <c r="U1584" i="5"/>
  <c r="U845" i="5"/>
  <c r="U257" i="5"/>
  <c r="U1943" i="5"/>
  <c r="U3722" i="5"/>
  <c r="U2030" i="5"/>
  <c r="U203" i="5"/>
  <c r="U2195" i="5"/>
  <c r="U1182" i="5"/>
  <c r="U3162" i="5"/>
  <c r="U950" i="5"/>
  <c r="U1354" i="5"/>
  <c r="U3071" i="5"/>
  <c r="U1282" i="5"/>
  <c r="U1768" i="5"/>
  <c r="U1934" i="5"/>
  <c r="U2104" i="5"/>
  <c r="U2269" i="5"/>
  <c r="U2429" i="5"/>
  <c r="U2585" i="5"/>
  <c r="U2742" i="5"/>
  <c r="U2918" i="5"/>
  <c r="U3086" i="5"/>
  <c r="U3221" i="5"/>
  <c r="U3376" i="5"/>
  <c r="U67" i="5"/>
  <c r="U377" i="5"/>
  <c r="U691" i="5"/>
  <c r="U1028" i="5"/>
  <c r="U1369" i="5"/>
  <c r="U1700" i="5"/>
  <c r="U2039" i="5"/>
  <c r="U2367" i="5"/>
  <c r="U2688" i="5"/>
  <c r="U3032" i="5"/>
  <c r="U3582" i="5"/>
  <c r="U376" i="5"/>
  <c r="U1023" i="5"/>
  <c r="U1709" i="5"/>
  <c r="U2372" i="5"/>
  <c r="U3027" i="5"/>
  <c r="U3597" i="5"/>
  <c r="U3798" i="5"/>
  <c r="U318" i="5"/>
  <c r="U962" i="5"/>
  <c r="U1650" i="5"/>
  <c r="U2312" i="5"/>
  <c r="U2981" i="5"/>
  <c r="U3581" i="5"/>
  <c r="U3790" i="5"/>
  <c r="U3879" i="5"/>
  <c r="U114" i="5"/>
  <c r="U738" i="5"/>
  <c r="U1421" i="5"/>
  <c r="U2094" i="5"/>
  <c r="U2796" i="5"/>
  <c r="U574" i="5"/>
  <c r="U1246" i="5"/>
  <c r="U1920" i="5"/>
  <c r="U2579" i="5"/>
  <c r="U111" i="5"/>
  <c r="U2142" i="5"/>
  <c r="U161" i="5"/>
  <c r="U522" i="5"/>
  <c r="U2543" i="5"/>
  <c r="U3834" i="5"/>
  <c r="U3212" i="5"/>
  <c r="U3964" i="5"/>
  <c r="U520" i="5"/>
  <c r="U1185" i="5"/>
  <c r="U1860" i="5"/>
  <c r="U2518" i="5"/>
  <c r="U3167" i="5"/>
  <c r="U3648" i="5"/>
  <c r="U3843" i="5"/>
  <c r="U363" i="5"/>
  <c r="U1010" i="5"/>
  <c r="U1691" i="5"/>
  <c r="U2360" i="5"/>
  <c r="U2984" i="5"/>
  <c r="U674" i="5"/>
  <c r="U1356" i="5"/>
  <c r="U2034" i="5"/>
  <c r="U2673" i="5"/>
  <c r="U3315" i="5"/>
  <c r="U3832" i="5"/>
  <c r="U465" i="5"/>
  <c r="U1123" i="5"/>
  <c r="U670" i="5"/>
  <c r="U1122" i="5"/>
  <c r="U1468" i="5"/>
  <c r="U1909" i="5"/>
  <c r="U2568" i="5"/>
  <c r="U3238" i="5"/>
  <c r="U153" i="5"/>
  <c r="U1681" i="5"/>
  <c r="U3996" i="5"/>
  <c r="U2879" i="5"/>
  <c r="U344" i="5"/>
  <c r="U991" i="5"/>
  <c r="U1674" i="5"/>
  <c r="U2338" i="5"/>
  <c r="U2996" i="5"/>
  <c r="U3585" i="5"/>
  <c r="U3793" i="5"/>
  <c r="U3903" i="5"/>
  <c r="U3983" i="5"/>
  <c r="U565" i="5"/>
  <c r="U1236" i="5"/>
  <c r="U1907" i="5"/>
  <c r="U2566" i="5"/>
  <c r="U3255" i="5"/>
  <c r="U3683" i="5"/>
  <c r="U408" i="5"/>
  <c r="U1060" i="5"/>
  <c r="U1740" i="5"/>
  <c r="U2404" i="5"/>
  <c r="U555" i="5"/>
  <c r="U1218" i="5"/>
  <c r="U1902" i="5"/>
  <c r="U2555" i="5"/>
  <c r="U3198" i="5"/>
  <c r="U3678" i="5"/>
  <c r="U4022" i="5"/>
  <c r="U3399" i="5"/>
  <c r="U11" i="5"/>
  <c r="U88" i="5"/>
  <c r="U4011" i="5"/>
  <c r="U3197" i="5"/>
  <c r="U2939" i="5"/>
  <c r="U3549" i="5"/>
  <c r="U3777" i="5"/>
  <c r="U3898" i="5"/>
  <c r="U3977" i="5"/>
  <c r="U514" i="5"/>
  <c r="U1179" i="5"/>
  <c r="U1854" i="5"/>
  <c r="U2511" i="5"/>
  <c r="U3208" i="5"/>
  <c r="U3664" i="5"/>
  <c r="U356" i="5"/>
  <c r="U1002" i="5"/>
  <c r="U1684" i="5"/>
  <c r="U2350" i="5"/>
  <c r="U505" i="5"/>
  <c r="U1161" i="5"/>
  <c r="U1836" i="5"/>
  <c r="U2504" i="5"/>
  <c r="U3144" i="5"/>
  <c r="U3659" i="5"/>
  <c r="U3838" i="5"/>
  <c r="U3942" i="5"/>
  <c r="U245" i="5"/>
  <c r="U886" i="5"/>
  <c r="U1571" i="5"/>
  <c r="U2241" i="5"/>
  <c r="U2891" i="5"/>
  <c r="U3509" i="5"/>
  <c r="U3764" i="5"/>
  <c r="U2" i="5"/>
  <c r="U3622" i="5"/>
  <c r="U1669" i="5"/>
  <c r="U2341" i="5"/>
  <c r="U144" i="5"/>
  <c r="U401" i="5"/>
  <c r="U1054" i="5"/>
  <c r="U1734" i="5"/>
  <c r="U2395" i="5"/>
  <c r="U3059" i="5"/>
  <c r="U3606" i="5"/>
  <c r="U3854" i="5"/>
  <c r="U3950" i="5"/>
  <c r="U4012" i="5"/>
  <c r="U8" i="5"/>
  <c r="U22" i="5"/>
  <c r="U34" i="5"/>
  <c r="U46" i="5"/>
  <c r="U236" i="5"/>
  <c r="U3806" i="5"/>
  <c r="U3920" i="5"/>
  <c r="U96" i="5"/>
  <c r="U722" i="5"/>
  <c r="U1406" i="5"/>
  <c r="U2075" i="5"/>
  <c r="U2721" i="5"/>
  <c r="U3353" i="5"/>
  <c r="U3715" i="5"/>
  <c r="U3892" i="5"/>
  <c r="U3974" i="5"/>
  <c r="U4013" i="5"/>
  <c r="U9" i="5"/>
  <c r="U613" i="5"/>
  <c r="U1290" i="5"/>
  <c r="U1956" i="5"/>
  <c r="U764" i="5"/>
  <c r="U656" i="5"/>
  <c r="U210" i="5"/>
  <c r="U1596" i="5"/>
  <c r="U4014" i="5"/>
  <c r="U211" i="5"/>
  <c r="U1595" i="5"/>
  <c r="U875" i="5"/>
  <c r="U1580" i="5"/>
  <c r="U2253" i="5"/>
  <c r="U2908" i="5"/>
  <c r="U3518" i="5"/>
  <c r="U3768" i="5"/>
  <c r="U86" i="5"/>
  <c r="U710" i="5"/>
  <c r="U1407" i="5"/>
  <c r="U2077" i="5"/>
  <c r="U2710" i="5"/>
  <c r="U286" i="5"/>
  <c r="U940" i="5"/>
  <c r="U1625" i="5"/>
  <c r="U2291" i="5"/>
  <c r="U2949" i="5"/>
  <c r="U3557" i="5"/>
  <c r="U3781" i="5"/>
  <c r="U3914" i="5"/>
  <c r="U3989" i="5"/>
  <c r="U392" i="5"/>
  <c r="U797" i="5"/>
  <c r="U2206" i="5"/>
  <c r="U918" i="5"/>
  <c r="U964" i="5"/>
  <c r="U2371" i="5"/>
  <c r="U1493" i="5"/>
  <c r="U1197" i="5"/>
  <c r="U2591" i="5"/>
  <c r="U2821" i="5"/>
  <c r="U3450" i="5"/>
  <c r="U243" i="5"/>
  <c r="U719" i="5"/>
  <c r="U1403" i="5"/>
  <c r="U2069" i="5"/>
  <c r="U2716" i="5"/>
  <c r="U90" i="5"/>
  <c r="U771" i="5"/>
  <c r="U1458" i="5"/>
  <c r="U2125" i="5"/>
  <c r="U2774" i="5"/>
  <c r="U3404" i="5"/>
  <c r="U3730" i="5"/>
  <c r="U3915" i="5"/>
  <c r="U438" i="5"/>
  <c r="U129" i="5"/>
  <c r="U678" i="5"/>
  <c r="U1241" i="5"/>
  <c r="U131" i="5"/>
  <c r="U2137" i="5"/>
  <c r="U2784" i="5"/>
  <c r="U3465" i="5"/>
  <c r="U3766" i="5"/>
  <c r="U331" i="5"/>
  <c r="U126" i="5"/>
  <c r="U2107" i="5"/>
  <c r="U176" i="5"/>
  <c r="U2152" i="5"/>
  <c r="U326" i="5"/>
  <c r="U913" i="5"/>
  <c r="U1432" i="5"/>
  <c r="U2214" i="5"/>
  <c r="U3177" i="5"/>
  <c r="U1196" i="5"/>
  <c r="U3228" i="5"/>
  <c r="U1715" i="5"/>
  <c r="U1323" i="5"/>
  <c r="U3256" i="5"/>
  <c r="U1379" i="5"/>
  <c r="U70" i="5"/>
  <c r="U694" i="5"/>
  <c r="U1204" i="5"/>
  <c r="U1816" i="5"/>
  <c r="U2801" i="5"/>
  <c r="U483" i="5"/>
  <c r="U2479" i="5"/>
  <c r="U55" i="5"/>
  <c r="U917" i="5"/>
  <c r="U2903" i="5"/>
  <c r="U973" i="5"/>
  <c r="U2985" i="5"/>
  <c r="U588" i="5"/>
  <c r="U1142" i="5"/>
  <c r="U1647" i="5"/>
  <c r="U2482" i="5"/>
  <c r="U3377" i="5"/>
  <c r="U1757" i="5"/>
  <c r="U3079" i="5"/>
  <c r="U1804" i="5"/>
  <c r="U77" i="5"/>
  <c r="U740" i="5"/>
  <c r="U521" i="5"/>
  <c r="U1187" i="5"/>
  <c r="U1862" i="5"/>
  <c r="U2515" i="5"/>
  <c r="U3211" i="5"/>
  <c r="U3668" i="5"/>
  <c r="U179" i="5"/>
  <c r="U542" i="5"/>
  <c r="U1089" i="5"/>
  <c r="U3073" i="5"/>
  <c r="U1146" i="5"/>
  <c r="U3142" i="5"/>
  <c r="U641" i="5"/>
  <c r="U1144" i="5"/>
  <c r="U1649" i="5"/>
  <c r="U2584" i="5"/>
  <c r="U68" i="5"/>
  <c r="U2040" i="5"/>
  <c r="U1362" i="5"/>
  <c r="U329" i="5"/>
  <c r="U2303" i="5"/>
  <c r="U382" i="5"/>
  <c r="U2366" i="5"/>
  <c r="U431" i="5"/>
  <c r="U970" i="5"/>
  <c r="U1488" i="5"/>
  <c r="U2267" i="5"/>
  <c r="U3222" i="5"/>
  <c r="U1313" i="5"/>
  <c r="U3436" i="5"/>
  <c r="U2813" i="5"/>
  <c r="U415" i="5"/>
  <c r="U2414" i="5"/>
  <c r="U1418" i="5"/>
  <c r="U3370" i="5"/>
  <c r="U101" i="5"/>
  <c r="U1467" i="5"/>
  <c r="U3341" i="5"/>
  <c r="U1509" i="5"/>
  <c r="U861" i="5"/>
  <c r="U2846" i="5"/>
  <c r="U916" i="5"/>
  <c r="U2919" i="5"/>
  <c r="U589" i="5"/>
  <c r="U1087" i="5"/>
  <c r="U1590" i="5"/>
  <c r="U2530" i="5"/>
  <c r="U3478" i="5"/>
  <c r="U1924" i="5"/>
  <c r="U1071" i="5"/>
  <c r="U3631" i="5"/>
  <c r="U567" i="5"/>
  <c r="U2577" i="5"/>
  <c r="U632" i="5"/>
  <c r="U927" i="5"/>
  <c r="U3119" i="5"/>
  <c r="U364" i="5"/>
  <c r="U322" i="5"/>
  <c r="U966" i="5"/>
  <c r="U1654" i="5"/>
  <c r="U2319" i="5"/>
  <c r="U2980" i="5"/>
  <c r="U3575" i="5"/>
  <c r="U3789" i="5"/>
  <c r="U264" i="5"/>
  <c r="U905" i="5"/>
  <c r="U1588" i="5"/>
  <c r="U2270" i="5"/>
  <c r="U2926" i="5"/>
  <c r="U3534" i="5"/>
  <c r="U3775" i="5"/>
  <c r="U3871" i="5"/>
  <c r="U61" i="5"/>
  <c r="U683" i="5"/>
  <c r="U1364" i="5"/>
  <c r="U2036" i="5"/>
  <c r="U2739" i="5"/>
  <c r="U523" i="5"/>
  <c r="U1189" i="5"/>
  <c r="U1863" i="5"/>
  <c r="U2524" i="5"/>
  <c r="U628" i="5"/>
  <c r="U1806" i="5"/>
  <c r="U1033" i="5"/>
  <c r="U160" i="5"/>
  <c r="U2222" i="5"/>
  <c r="U3769" i="5"/>
  <c r="U2251" i="5"/>
  <c r="U309" i="5"/>
  <c r="U2307" i="5"/>
  <c r="U1299" i="5"/>
  <c r="U3266" i="5"/>
  <c r="U1065" i="5"/>
  <c r="U1411" i="5"/>
  <c r="U3164" i="5"/>
  <c r="U1397" i="5"/>
  <c r="U525" i="5"/>
  <c r="U1695" i="5"/>
  <c r="U919" i="5"/>
  <c r="U54" i="5"/>
  <c r="U2114" i="5"/>
  <c r="U3737" i="5"/>
  <c r="U2139" i="5"/>
  <c r="U789" i="5"/>
  <c r="U1977" i="5"/>
  <c r="U1270" i="5"/>
  <c r="U362" i="5"/>
  <c r="U2385" i="5"/>
  <c r="U3803" i="5"/>
  <c r="U2679" i="5"/>
  <c r="U519" i="5"/>
  <c r="U2521" i="5"/>
  <c r="U1531" i="5"/>
  <c r="U3466" i="5"/>
  <c r="U250" i="5"/>
  <c r="U1523" i="5"/>
  <c r="U3447" i="5"/>
  <c r="U1618" i="5"/>
  <c r="U1814" i="5"/>
  <c r="U1989" i="5"/>
  <c r="U2158" i="5"/>
  <c r="U2320" i="5"/>
  <c r="U2481" i="5"/>
  <c r="U2639" i="5"/>
  <c r="U2799" i="5"/>
  <c r="U2971" i="5"/>
  <c r="U3131" i="5"/>
  <c r="U3269" i="5"/>
  <c r="U3429" i="5"/>
  <c r="U120" i="5"/>
  <c r="U429" i="5"/>
  <c r="U746" i="5"/>
  <c r="U1078" i="5"/>
  <c r="U1426" i="5"/>
  <c r="U1756" i="5"/>
  <c r="U2097" i="5"/>
  <c r="U2425" i="5"/>
  <c r="U2746" i="5"/>
  <c r="U3083" i="5"/>
  <c r="U3636" i="5"/>
  <c r="U484" i="5"/>
  <c r="U1145" i="5"/>
  <c r="U1821" i="5"/>
  <c r="U2480" i="5"/>
  <c r="U3130" i="5"/>
  <c r="U3635" i="5"/>
  <c r="U3835" i="5"/>
  <c r="U424" i="5"/>
  <c r="U1077" i="5"/>
  <c r="U1755" i="5"/>
  <c r="U2419" i="5"/>
  <c r="U3089" i="5"/>
  <c r="U3621" i="5"/>
  <c r="U3805" i="5"/>
  <c r="U3895" i="5"/>
  <c r="U206" i="5"/>
  <c r="U846" i="5"/>
  <c r="U1533" i="5"/>
  <c r="U2203" i="5"/>
  <c r="U59" i="5"/>
  <c r="U679" i="5"/>
  <c r="U1363" i="5"/>
  <c r="U2035" i="5"/>
  <c r="U2685" i="5"/>
  <c r="U516" i="5"/>
  <c r="U2522" i="5"/>
  <c r="U579" i="5"/>
  <c r="U868" i="5"/>
  <c r="U3012" i="5"/>
  <c r="U3970" i="5"/>
  <c r="U3666" i="5"/>
  <c r="U3976" i="5"/>
  <c r="U624" i="5"/>
  <c r="U1303" i="5"/>
  <c r="U1974" i="5"/>
  <c r="U2628" i="5"/>
  <c r="U3260" i="5"/>
  <c r="U3685" i="5"/>
  <c r="U3869" i="5"/>
  <c r="U469" i="5"/>
  <c r="U1126" i="5"/>
  <c r="U1803" i="5"/>
  <c r="U2467" i="5"/>
  <c r="U104" i="5"/>
  <c r="U783" i="5"/>
  <c r="U1474" i="5"/>
  <c r="U2146" i="5"/>
  <c r="U2792" i="5"/>
  <c r="U3423" i="5"/>
  <c r="U3860" i="5"/>
  <c r="U568" i="5"/>
  <c r="U154" i="5"/>
  <c r="U779" i="5"/>
  <c r="U1181" i="5"/>
  <c r="U1524" i="5"/>
  <c r="U2024" i="5"/>
  <c r="U2674" i="5"/>
  <c r="U3396" i="5"/>
  <c r="U3943" i="5"/>
  <c r="U2337" i="5"/>
  <c r="U4029" i="5"/>
  <c r="U3503" i="5"/>
  <c r="U449" i="5"/>
  <c r="U1107" i="5"/>
  <c r="U1786" i="5"/>
  <c r="U2446" i="5"/>
  <c r="U3107" i="5"/>
  <c r="U3624" i="5"/>
  <c r="U3807" i="5"/>
  <c r="U3918" i="5"/>
  <c r="U3992" i="5"/>
  <c r="U671" i="5"/>
  <c r="U1353" i="5"/>
  <c r="U2023" i="5"/>
  <c r="U2725" i="5"/>
  <c r="U3358" i="5"/>
  <c r="U3716" i="5"/>
  <c r="U513" i="5"/>
  <c r="U1178" i="5"/>
  <c r="U1855" i="5"/>
  <c r="U2510" i="5"/>
  <c r="U661" i="5"/>
  <c r="U1336" i="5"/>
  <c r="U2016" i="5"/>
  <c r="U2662" i="5"/>
  <c r="U3296" i="5"/>
  <c r="U3712" i="5"/>
  <c r="U148" i="5"/>
  <c r="U201" i="5"/>
  <c r="U666" i="5"/>
  <c r="U558" i="5"/>
  <c r="U7" i="5"/>
  <c r="U3658" i="5"/>
  <c r="U3057" i="5"/>
  <c r="U3604" i="5"/>
  <c r="U3801" i="5"/>
  <c r="U3911" i="5"/>
  <c r="U3987" i="5"/>
  <c r="U617" i="5"/>
  <c r="U1296" i="5"/>
  <c r="U1966" i="5"/>
  <c r="U2622" i="5"/>
  <c r="U3304" i="5"/>
  <c r="U3700" i="5"/>
  <c r="U461" i="5"/>
  <c r="U1119" i="5"/>
  <c r="U1799" i="5"/>
  <c r="U2457" i="5"/>
  <c r="U607" i="5"/>
  <c r="U1278" i="5"/>
  <c r="U1949" i="5"/>
  <c r="U2611" i="5"/>
  <c r="U3243" i="5"/>
  <c r="U3696" i="5"/>
  <c r="U3865" i="5"/>
  <c r="U3955" i="5"/>
  <c r="U354" i="5"/>
  <c r="U1000" i="5"/>
  <c r="U1682" i="5"/>
  <c r="U2346" i="5"/>
  <c r="U3007" i="5"/>
  <c r="U3589" i="5"/>
  <c r="U3817" i="5"/>
  <c r="U458" i="5"/>
  <c r="U350" i="5"/>
  <c r="U1781" i="5"/>
  <c r="U2448" i="5"/>
  <c r="U295" i="5"/>
  <c r="U506" i="5"/>
  <c r="U1170" i="5"/>
  <c r="U1845" i="5"/>
  <c r="U2501" i="5"/>
  <c r="U3155" i="5"/>
  <c r="U3642" i="5"/>
  <c r="U3875" i="5"/>
  <c r="U3962" i="5"/>
  <c r="U4018" i="5"/>
  <c r="U12" i="5"/>
  <c r="U24" i="5"/>
  <c r="U36" i="5"/>
  <c r="U141" i="5"/>
  <c r="U990" i="5"/>
  <c r="U3827" i="5"/>
  <c r="U3934" i="5"/>
  <c r="U189" i="5"/>
  <c r="U830" i="5"/>
  <c r="U1518" i="5"/>
  <c r="U2187" i="5"/>
  <c r="U2835" i="5"/>
  <c r="U3457" i="5"/>
  <c r="U3747" i="5"/>
  <c r="U3906" i="5"/>
  <c r="U3984" i="5"/>
  <c r="U4019" i="5"/>
  <c r="U228" i="5"/>
  <c r="U786" i="5"/>
  <c r="U1357" i="5"/>
  <c r="U224" i="5"/>
  <c r="U541" i="5"/>
  <c r="U2247" i="5"/>
  <c r="U2898" i="5"/>
  <c r="U3572" i="5"/>
  <c r="U75" i="5"/>
  <c r="U385" i="5"/>
  <c r="U489" i="5"/>
  <c r="U2463" i="5"/>
  <c r="U539" i="5"/>
  <c r="U2531" i="5"/>
  <c r="U485" i="5"/>
  <c r="U1024" i="5"/>
  <c r="U1542" i="5"/>
  <c r="U2374" i="5"/>
  <c r="U3319" i="5"/>
  <c r="U1538" i="5"/>
  <c r="U3690" i="5"/>
  <c r="U3753" i="5"/>
  <c r="U1713" i="5"/>
  <c r="U3591" i="5"/>
  <c r="U1760" i="5"/>
  <c r="U218" i="5"/>
  <c r="U804" i="5"/>
  <c r="U1321" i="5"/>
  <c r="U1991" i="5"/>
  <c r="U2974" i="5"/>
  <c r="U799" i="5"/>
  <c r="U2798" i="5"/>
  <c r="U780" i="5"/>
  <c r="U1206" i="5"/>
  <c r="U3165" i="5"/>
  <c r="U1260" i="5"/>
  <c r="U69" i="5"/>
  <c r="U695" i="5"/>
  <c r="U1201" i="5"/>
  <c r="U1702" i="5"/>
  <c r="U2641" i="5"/>
  <c r="U121" i="5"/>
  <c r="U2098" i="5"/>
  <c r="U672" i="5"/>
  <c r="U79" i="5"/>
  <c r="U178" i="5"/>
  <c r="U847" i="5"/>
  <c r="U625" i="5"/>
  <c r="U1300" i="5"/>
  <c r="U1971" i="5"/>
  <c r="U2624" i="5"/>
  <c r="U3308" i="5"/>
  <c r="U3703" i="5"/>
  <c r="U221" i="5"/>
  <c r="U649" i="5"/>
  <c r="U1492" i="5"/>
  <c r="U3413" i="5"/>
  <c r="U1536" i="5"/>
  <c r="U123" i="5"/>
  <c r="U751" i="5"/>
  <c r="U1252" i="5"/>
  <c r="U1767" i="5"/>
  <c r="U2744" i="5"/>
  <c r="U378" i="5"/>
  <c r="U2368" i="5"/>
  <c r="U977" i="5"/>
  <c r="U698" i="5"/>
  <c r="U2677" i="5"/>
  <c r="U752" i="5"/>
  <c r="U2745" i="5"/>
  <c r="U538" i="5"/>
  <c r="U1085" i="5"/>
  <c r="U1591" i="5"/>
  <c r="U2430" i="5"/>
  <c r="U3375" i="5"/>
  <c r="U1645" i="5"/>
  <c r="U213" i="5"/>
  <c r="U3811" i="5"/>
  <c r="U731" i="5"/>
  <c r="U2735" i="5"/>
  <c r="U1750" i="5"/>
  <c r="U3786" i="5"/>
  <c r="U463" i="5"/>
  <c r="U1632" i="5"/>
  <c r="U3609" i="5"/>
  <c r="U1842" i="5"/>
  <c r="U1263" i="5"/>
  <c r="U3209" i="5"/>
  <c r="U1322" i="5"/>
  <c r="U71" i="5"/>
  <c r="U696" i="5"/>
  <c r="U1203" i="5"/>
  <c r="U1705" i="5"/>
  <c r="U2692" i="5"/>
  <c r="U270" i="5"/>
  <c r="U2260" i="5"/>
  <c r="U2658" i="5"/>
  <c r="U2966" i="5"/>
  <c r="U956" i="5"/>
  <c r="U258" i="5"/>
  <c r="U1017" i="5"/>
  <c r="U1334" i="5"/>
  <c r="U3474" i="5"/>
  <c r="U1011" i="5"/>
  <c r="U428" i="5"/>
  <c r="U1083" i="5"/>
  <c r="U1764" i="5"/>
  <c r="U2427" i="5"/>
  <c r="U3082" i="5"/>
  <c r="U3617" i="5"/>
  <c r="U3804" i="5"/>
  <c r="U372" i="5"/>
  <c r="U1019" i="5"/>
  <c r="U1699" i="5"/>
  <c r="U2365" i="5"/>
  <c r="U3039" i="5"/>
  <c r="U3601" i="5"/>
  <c r="U3799" i="5"/>
  <c r="U3887" i="5"/>
  <c r="U163" i="5"/>
  <c r="U791" i="5"/>
  <c r="U1477" i="5"/>
  <c r="U2148" i="5"/>
  <c r="U2855" i="5"/>
  <c r="U626" i="5"/>
  <c r="U1306" i="5"/>
  <c r="U1978" i="5"/>
  <c r="U2634" i="5"/>
  <c r="U164" i="5"/>
  <c r="U2199" i="5"/>
  <c r="U256" i="5"/>
  <c r="U572" i="5"/>
  <c r="U2598" i="5"/>
  <c r="U3847" i="5"/>
  <c r="U2905" i="5"/>
  <c r="U623" i="5"/>
  <c r="U2631" i="5"/>
  <c r="U1639" i="5"/>
  <c r="U3570" i="5"/>
  <c r="U358" i="5"/>
  <c r="U1576" i="5"/>
  <c r="U3556" i="5"/>
  <c r="U1729" i="5"/>
  <c r="U58" i="5"/>
  <c r="U2090" i="5"/>
  <c r="U108" i="5"/>
  <c r="U472" i="5"/>
  <c r="U2491" i="5"/>
  <c r="U3822" i="5"/>
  <c r="U2789" i="5"/>
  <c r="U259" i="5"/>
  <c r="U2254" i="5"/>
  <c r="U312" i="5"/>
  <c r="U622" i="5"/>
  <c r="U2651" i="5"/>
  <c r="U3894" i="5"/>
  <c r="U3310" i="5"/>
  <c r="U838" i="5"/>
  <c r="U2812" i="5"/>
  <c r="U1857" i="5"/>
  <c r="U3802" i="5"/>
  <c r="U515" i="5"/>
  <c r="U1743" i="5"/>
  <c r="U3791" i="5"/>
  <c r="U1953" i="5"/>
  <c r="U1817" i="5"/>
  <c r="U1992" i="5"/>
  <c r="U2161" i="5"/>
  <c r="U2321" i="5"/>
  <c r="U2484" i="5"/>
  <c r="U2640" i="5"/>
  <c r="U2802" i="5"/>
  <c r="U2972" i="5"/>
  <c r="U3132" i="5"/>
  <c r="U3270" i="5"/>
  <c r="U3428" i="5"/>
  <c r="U172" i="5"/>
  <c r="U482" i="5"/>
  <c r="U798" i="5"/>
  <c r="U1136" i="5"/>
  <c r="U1482" i="5"/>
  <c r="U1812" i="5"/>
  <c r="U2150" i="5"/>
  <c r="U2478" i="5"/>
  <c r="U2797" i="5"/>
  <c r="U3183" i="5"/>
  <c r="U3672" i="5"/>
  <c r="U584" i="5"/>
  <c r="U1259" i="5"/>
  <c r="U1930" i="5"/>
  <c r="U2593" i="5"/>
  <c r="U3219" i="5"/>
  <c r="U3671" i="5"/>
  <c r="U3886" i="5"/>
  <c r="U529" i="5"/>
  <c r="U1194" i="5"/>
  <c r="U1867" i="5"/>
  <c r="U2526" i="5"/>
  <c r="U3184" i="5"/>
  <c r="U3657" i="5"/>
  <c r="U3825" i="5"/>
  <c r="U3910" i="5"/>
  <c r="U317" i="5"/>
  <c r="U958" i="5"/>
  <c r="U1642" i="5"/>
  <c r="U2309" i="5"/>
  <c r="U165" i="5"/>
  <c r="U787" i="5"/>
  <c r="U1476" i="5"/>
  <c r="U2147" i="5"/>
  <c r="U2795" i="5"/>
  <c r="U781" i="5"/>
  <c r="U57" i="5"/>
  <c r="U848" i="5"/>
  <c r="U1157" i="5"/>
  <c r="U3307" i="5"/>
  <c r="U571" i="5"/>
  <c r="U3908" i="5"/>
  <c r="U106" i="5"/>
  <c r="U732" i="5"/>
  <c r="U1417" i="5"/>
  <c r="U2087" i="5"/>
  <c r="U2731" i="5"/>
  <c r="U3364" i="5"/>
  <c r="U3718" i="5"/>
  <c r="U3885" i="5"/>
  <c r="U570" i="5"/>
  <c r="U1242" i="5"/>
  <c r="U1914" i="5"/>
  <c r="U2576" i="5"/>
  <c r="U252" i="5"/>
  <c r="U895" i="5"/>
  <c r="U1583" i="5"/>
  <c r="U2255" i="5"/>
  <c r="U2901" i="5"/>
  <c r="U3523" i="5"/>
  <c r="U103" i="5"/>
  <c r="U673" i="5"/>
  <c r="U304" i="5"/>
  <c r="U894" i="5"/>
  <c r="U1238" i="5"/>
  <c r="U1577" i="5"/>
  <c r="U2135" i="5"/>
  <c r="U2785" i="5"/>
  <c r="U3496" i="5"/>
  <c r="U4001" i="5"/>
  <c r="U2993" i="5"/>
  <c r="U244" i="5"/>
  <c r="U94" i="5"/>
  <c r="U552" i="5"/>
  <c r="U1222" i="5"/>
  <c r="U1894" i="5"/>
  <c r="U2552" i="5"/>
  <c r="U3194" i="5"/>
  <c r="U3661" i="5"/>
  <c r="U3826" i="5"/>
  <c r="U3932" i="5"/>
  <c r="U152" i="5"/>
  <c r="U778" i="5"/>
  <c r="U1466" i="5"/>
  <c r="U2134" i="5"/>
  <c r="U2840" i="5"/>
  <c r="U3463" i="5"/>
  <c r="U3765" i="5"/>
  <c r="U616" i="5"/>
  <c r="U1295" i="5"/>
  <c r="U1965" i="5"/>
  <c r="U2620" i="5"/>
  <c r="U769" i="5"/>
  <c r="U1449" i="5"/>
  <c r="U2127" i="5"/>
  <c r="U2771" i="5"/>
  <c r="U3403" i="5"/>
  <c r="U3744" i="5"/>
  <c r="U774" i="5"/>
  <c r="U664" i="5"/>
  <c r="U1343" i="5"/>
  <c r="U997" i="5"/>
  <c r="U561" i="5"/>
  <c r="U456" i="5"/>
  <c r="U3153" i="5"/>
  <c r="U3641" i="5"/>
  <c r="U3816" i="5"/>
  <c r="U3925" i="5"/>
  <c r="U99" i="5"/>
  <c r="U725" i="5"/>
  <c r="U1410" i="5"/>
  <c r="U2080" i="5"/>
  <c r="U2783" i="5"/>
  <c r="U3412" i="5"/>
  <c r="U3748" i="5"/>
  <c r="U564" i="5"/>
  <c r="U1234" i="5"/>
  <c r="U1908" i="5"/>
  <c r="U2565" i="5"/>
  <c r="U716" i="5"/>
  <c r="U1392" i="5"/>
  <c r="U2073" i="5"/>
  <c r="U2714" i="5"/>
  <c r="U3346" i="5"/>
  <c r="U3731" i="5"/>
  <c r="U3881" i="5"/>
  <c r="U3968" i="5"/>
  <c r="U459" i="5"/>
  <c r="U1117" i="5"/>
  <c r="U1795" i="5"/>
  <c r="U2454" i="5"/>
  <c r="U3112" i="5"/>
  <c r="U3627" i="5"/>
  <c r="U3842" i="5"/>
  <c r="U1110" i="5"/>
  <c r="U882" i="5"/>
  <c r="U1897" i="5"/>
  <c r="U2557" i="5"/>
  <c r="U402" i="5"/>
  <c r="U609" i="5"/>
  <c r="U1287" i="5"/>
  <c r="U1958" i="5"/>
  <c r="U2614" i="5"/>
  <c r="U3246" i="5"/>
  <c r="U3679" i="5"/>
  <c r="U3890" i="5"/>
  <c r="U3975" i="5"/>
  <c r="U4024" i="5"/>
  <c r="U14" i="5"/>
  <c r="U26" i="5"/>
  <c r="U38" i="5"/>
  <c r="U237" i="5"/>
  <c r="U140" i="5"/>
  <c r="U3852" i="5"/>
  <c r="U3949" i="5"/>
  <c r="U300" i="5"/>
  <c r="U943" i="5"/>
  <c r="U1627" i="5"/>
  <c r="U2293" i="5"/>
  <c r="U2948" i="5"/>
  <c r="U3555" i="5"/>
  <c r="U3780" i="5"/>
  <c r="U3921" i="5"/>
  <c r="U3994" i="5"/>
  <c r="U4025" i="5"/>
  <c r="U898" i="5"/>
  <c r="U1470" i="5"/>
  <c r="U1917" i="5"/>
  <c r="U684" i="5"/>
  <c r="U365" i="5"/>
  <c r="U2353" i="5"/>
  <c r="U3070" i="5"/>
  <c r="U3614" i="5"/>
  <c r="U128" i="5"/>
  <c r="U437" i="5"/>
  <c r="U753" i="5"/>
  <c r="U2729" i="5"/>
  <c r="U805" i="5"/>
  <c r="U2803" i="5"/>
  <c r="U537" i="5"/>
  <c r="U1084" i="5"/>
  <c r="U1589" i="5"/>
  <c r="U2529" i="5"/>
  <c r="U3430" i="5"/>
  <c r="U1869" i="5"/>
  <c r="U166" i="5"/>
  <c r="U470" i="5"/>
  <c r="U1993" i="5"/>
  <c r="U72" i="5"/>
  <c r="U2041" i="5"/>
  <c r="U325" i="5"/>
  <c r="U858" i="5"/>
  <c r="U1377" i="5"/>
  <c r="U2160" i="5"/>
  <c r="U3134" i="5"/>
  <c r="U1137" i="5"/>
  <c r="U3139" i="5"/>
  <c r="U2436" i="5"/>
  <c r="U1602" i="5"/>
  <c r="U3516" i="5"/>
  <c r="U1657" i="5"/>
  <c r="U174" i="5"/>
  <c r="U801" i="5"/>
  <c r="U1319" i="5"/>
  <c r="U1815" i="5"/>
  <c r="U2800" i="5"/>
  <c r="U430" i="5"/>
  <c r="U2426" i="5"/>
  <c r="U369" i="5"/>
  <c r="U185" i="5"/>
  <c r="U278" i="5"/>
  <c r="U76" i="5"/>
  <c r="U733" i="5"/>
  <c r="U1414" i="5"/>
  <c r="U2085" i="5"/>
  <c r="U2726" i="5"/>
  <c r="U3416" i="5"/>
  <c r="U3736" i="5"/>
  <c r="U276" i="5"/>
  <c r="U73" i="5"/>
  <c r="U1769" i="5"/>
  <c r="U3611" i="5"/>
  <c r="U1822" i="5"/>
  <c r="U217" i="5"/>
  <c r="U802" i="5"/>
  <c r="U1318" i="5"/>
  <c r="U1932" i="5"/>
  <c r="U2917" i="5"/>
  <c r="U692" i="5"/>
  <c r="U2689" i="5"/>
  <c r="U56" i="5"/>
  <c r="U974" i="5"/>
  <c r="U2958" i="5"/>
  <c r="U1030" i="5"/>
  <c r="U3042" i="5"/>
  <c r="U640" i="5"/>
  <c r="U1141" i="5"/>
  <c r="U1646" i="5"/>
  <c r="U2583" i="5"/>
  <c r="U3480" i="5"/>
  <c r="U1983" i="5"/>
  <c r="U411" i="5"/>
  <c r="U3123" i="5"/>
  <c r="U1068" i="5"/>
  <c r="U51" i="5"/>
  <c r="U2091" i="5"/>
  <c r="U3846" i="5"/>
  <c r="U726" i="5"/>
  <c r="U1967" i="5"/>
  <c r="U195" i="5"/>
  <c r="U2177" i="5"/>
  <c r="U1546" i="5"/>
  <c r="U3464" i="5"/>
  <c r="U1601" i="5"/>
  <c r="U175" i="5"/>
  <c r="U749" i="5"/>
  <c r="U1253" i="5"/>
  <c r="U1878" i="5"/>
  <c r="U2860" i="5"/>
  <c r="U586" i="5"/>
  <c r="U2588" i="5"/>
  <c r="U1133" i="5"/>
  <c r="U60" i="5"/>
  <c r="U1245" i="5"/>
  <c r="U524" i="5"/>
  <c r="U1309" i="5"/>
  <c r="U1607" i="5"/>
  <c r="U3633" i="5"/>
  <c r="U1692" i="5"/>
  <c r="U533" i="5"/>
  <c r="U1200" i="5"/>
  <c r="U1874" i="5"/>
  <c r="U2537" i="5"/>
  <c r="U3174" i="5"/>
  <c r="U3652" i="5"/>
  <c r="U3848" i="5"/>
  <c r="U478" i="5"/>
  <c r="U1135" i="5"/>
  <c r="U1811" i="5"/>
  <c r="U2472" i="5"/>
  <c r="U3135" i="5"/>
  <c r="U3640" i="5"/>
  <c r="U3814" i="5"/>
  <c r="U3902" i="5"/>
  <c r="U261" i="5"/>
  <c r="U902" i="5"/>
  <c r="U1586" i="5"/>
  <c r="U2257" i="5"/>
  <c r="U112" i="5"/>
  <c r="U734" i="5"/>
  <c r="U1420" i="5"/>
  <c r="U2092" i="5"/>
  <c r="U2738" i="5"/>
  <c r="U466" i="5"/>
  <c r="U2468" i="5"/>
  <c r="U528" i="5"/>
  <c r="U812" i="5"/>
  <c r="U2969" i="5"/>
  <c r="U3930" i="5"/>
  <c r="U3519" i="5"/>
  <c r="U953" i="5"/>
  <c r="U2929" i="5"/>
  <c r="U1972" i="5"/>
  <c r="U3821" i="5"/>
  <c r="U618" i="5"/>
  <c r="U1856" i="5"/>
  <c r="U100" i="5"/>
  <c r="U2066" i="5"/>
  <c r="U359" i="5"/>
  <c r="U2361" i="5"/>
  <c r="U418" i="5"/>
  <c r="U727" i="5"/>
  <c r="U2756" i="5"/>
  <c r="U3916" i="5"/>
  <c r="U3418" i="5"/>
  <c r="U619" i="5"/>
  <c r="U2635" i="5"/>
  <c r="U685" i="5"/>
  <c r="U984" i="5"/>
  <c r="U3163" i="5"/>
  <c r="U53" i="5"/>
  <c r="U3701" i="5"/>
  <c r="U1184" i="5"/>
  <c r="U157" i="5"/>
  <c r="U2200" i="5"/>
  <c r="U50" i="5"/>
  <c r="U837" i="5"/>
  <c r="U2081" i="5"/>
  <c r="U290" i="5"/>
  <c r="U2285" i="5"/>
  <c r="U1875" i="5"/>
  <c r="U2046" i="5"/>
  <c r="U2212" i="5"/>
  <c r="U2373" i="5"/>
  <c r="U2527" i="5"/>
  <c r="U2690" i="5"/>
  <c r="U2857" i="5"/>
  <c r="U3028" i="5"/>
  <c r="U3175" i="5"/>
  <c r="U3318" i="5"/>
  <c r="U3431" i="5"/>
  <c r="U214" i="5"/>
  <c r="U534" i="5"/>
  <c r="U854" i="5"/>
  <c r="U1195" i="5"/>
  <c r="U1537" i="5"/>
  <c r="U1868" i="5"/>
  <c r="U2209" i="5"/>
  <c r="U2532" i="5"/>
  <c r="U2862" i="5"/>
  <c r="U3277" i="5"/>
  <c r="U63" i="5"/>
  <c r="U690" i="5"/>
  <c r="U1374" i="5"/>
  <c r="U2045" i="5"/>
  <c r="U2699" i="5"/>
  <c r="U3317" i="5"/>
  <c r="U3707" i="5"/>
  <c r="U3909" i="5"/>
  <c r="U633" i="5"/>
  <c r="U1311" i="5"/>
  <c r="U1981" i="5"/>
  <c r="U2636" i="5"/>
  <c r="U3278" i="5"/>
  <c r="U3694" i="5"/>
  <c r="U3851" i="5"/>
  <c r="U3924" i="5"/>
  <c r="U423" i="5"/>
  <c r="U1073" i="5"/>
  <c r="U1753" i="5"/>
  <c r="U2417" i="5"/>
  <c r="U260" i="5"/>
  <c r="U900" i="5"/>
  <c r="U1585" i="5"/>
  <c r="U2256" i="5"/>
  <c r="U3170" i="5"/>
  <c r="U1188" i="5"/>
  <c r="U474" i="5"/>
  <c r="U1264" i="5"/>
  <c r="U1548" i="5"/>
  <c r="U3615" i="5"/>
  <c r="U1243" i="5"/>
  <c r="U3923" i="5"/>
  <c r="U181" i="5"/>
  <c r="U839" i="5"/>
  <c r="U1528" i="5"/>
  <c r="U2196" i="5"/>
  <c r="U2848" i="5"/>
  <c r="U3468" i="5"/>
  <c r="U3750" i="5"/>
  <c r="U52" i="5"/>
  <c r="U675" i="5"/>
  <c r="U1359" i="5"/>
  <c r="U2029" i="5"/>
  <c r="U2682" i="5"/>
  <c r="U361" i="5"/>
  <c r="U1008" i="5"/>
  <c r="U1694" i="5"/>
  <c r="U2354" i="5"/>
  <c r="U3013" i="5"/>
  <c r="U3752" i="5"/>
  <c r="U102" i="5"/>
  <c r="U782" i="5"/>
  <c r="U410" i="5"/>
  <c r="U949" i="5"/>
  <c r="U1298" i="5"/>
  <c r="U1633" i="5"/>
  <c r="U2248" i="5"/>
  <c r="U2900" i="5"/>
  <c r="U3583" i="5"/>
  <c r="U4035" i="5"/>
  <c r="U3584" i="5"/>
  <c r="U885" i="5"/>
  <c r="U772" i="5"/>
  <c r="U657" i="5"/>
  <c r="U1341" i="5"/>
  <c r="U2010" i="5"/>
  <c r="U2660" i="5"/>
  <c r="U3293" i="5"/>
  <c r="U3698" i="5"/>
  <c r="U3853" i="5"/>
  <c r="U3946" i="5"/>
  <c r="U248" i="5"/>
  <c r="U889" i="5"/>
  <c r="U1574" i="5"/>
  <c r="U2246" i="5"/>
  <c r="U2954" i="5"/>
  <c r="U3561" i="5"/>
  <c r="U98" i="5"/>
  <c r="U724" i="5"/>
  <c r="U1409" i="5"/>
  <c r="U2079" i="5"/>
  <c r="U246" i="5"/>
  <c r="U879" i="5"/>
  <c r="U1558" i="5"/>
  <c r="U2234" i="5"/>
  <c r="U2889" i="5"/>
  <c r="U3508" i="5"/>
  <c r="U3779" i="5"/>
  <c r="U1456" i="5"/>
  <c r="U3900" i="5"/>
  <c r="U2017" i="5"/>
  <c r="U1344" i="5"/>
  <c r="U1230" i="5"/>
  <c r="U2608" i="5"/>
  <c r="U3245" i="5"/>
  <c r="U3680" i="5"/>
  <c r="U3840" i="5"/>
  <c r="U3939" i="5"/>
  <c r="U204" i="5"/>
  <c r="U833" i="5"/>
  <c r="U1522" i="5"/>
  <c r="U2191" i="5"/>
  <c r="U2896" i="5"/>
  <c r="U3515" i="5"/>
  <c r="U3782" i="5"/>
  <c r="U669" i="5"/>
  <c r="U1351" i="5"/>
  <c r="U2021" i="5"/>
  <c r="U97" i="5"/>
  <c r="U823" i="5"/>
  <c r="U1504" i="5"/>
  <c r="U2185" i="5"/>
  <c r="U2832" i="5"/>
  <c r="U3454" i="5"/>
  <c r="U3761" i="5"/>
  <c r="U3897" i="5"/>
  <c r="U3979" i="5"/>
  <c r="U562" i="5"/>
  <c r="U1232" i="5"/>
  <c r="U1903" i="5"/>
  <c r="U2561" i="5"/>
  <c r="U3202" i="5"/>
  <c r="U3662" i="5"/>
  <c r="U3867" i="5"/>
  <c r="U1788" i="5"/>
  <c r="U1225" i="5"/>
  <c r="U2014" i="5"/>
  <c r="U1579" i="5"/>
  <c r="U133" i="5"/>
  <c r="U130" i="5"/>
  <c r="U471" i="5"/>
  <c r="U1009" i="5"/>
  <c r="U2460" i="5"/>
  <c r="U3141" i="5"/>
  <c r="U3650" i="5"/>
  <c r="U180" i="5"/>
  <c r="U494" i="5"/>
  <c r="U1147" i="5"/>
  <c r="U3122" i="5"/>
  <c r="U1205" i="5"/>
  <c r="U3186" i="5"/>
  <c r="U693" i="5"/>
  <c r="U1202" i="5"/>
  <c r="U1703" i="5"/>
  <c r="U2691" i="5"/>
  <c r="U215" i="5"/>
  <c r="U2210" i="5"/>
  <c r="U1751" i="5"/>
  <c r="U383" i="5"/>
  <c r="U2356" i="5"/>
  <c r="U434" i="5"/>
  <c r="U2421" i="5"/>
  <c r="U432" i="5"/>
  <c r="U971" i="5"/>
  <c r="U1491" i="5"/>
  <c r="U2323" i="5"/>
  <c r="U3272" i="5"/>
  <c r="U1483" i="5"/>
  <c r="U3653" i="5"/>
  <c r="U1127" i="5"/>
  <c r="U1880" i="5"/>
  <c r="U3647" i="5"/>
  <c r="U1925" i="5"/>
  <c r="U273" i="5"/>
  <c r="U857" i="5"/>
  <c r="U1375" i="5"/>
  <c r="U1990" i="5"/>
  <c r="U2973" i="5"/>
  <c r="U747" i="5"/>
  <c r="U2747" i="5"/>
  <c r="U741" i="5"/>
  <c r="U282" i="5"/>
  <c r="U386" i="5"/>
  <c r="U182" i="5"/>
  <c r="U840" i="5"/>
  <c r="U1525" i="5"/>
  <c r="U2194" i="5"/>
  <c r="U2842" i="5"/>
  <c r="U3517" i="5"/>
  <c r="U3783" i="5"/>
  <c r="U330" i="5"/>
  <c r="U177" i="5"/>
  <c r="U2136" i="5"/>
  <c r="U219" i="5"/>
  <c r="U2205" i="5"/>
  <c r="U379" i="5"/>
  <c r="U914" i="5"/>
  <c r="U1434" i="5"/>
  <c r="U2106" i="5"/>
  <c r="U3088" i="5"/>
  <c r="U1029" i="5"/>
  <c r="U3033" i="5"/>
  <c r="U2167" i="5"/>
  <c r="U1380" i="5"/>
  <c r="U3305" i="5"/>
  <c r="U1425" i="5"/>
  <c r="U122" i="5"/>
  <c r="U748" i="5"/>
  <c r="U1251" i="5"/>
  <c r="U1766" i="5"/>
  <c r="U2743" i="5"/>
  <c r="U324" i="5"/>
  <c r="U2318" i="5"/>
  <c r="U2033" i="5"/>
  <c r="U3767" i="5"/>
  <c r="U1416" i="5"/>
  <c r="U413" i="5"/>
  <c r="U2408" i="5"/>
  <c r="U155" i="5"/>
  <c r="U948" i="5"/>
  <c r="U2300" i="5"/>
  <c r="U502" i="5"/>
  <c r="U2497" i="5"/>
  <c r="U1935" i="5"/>
  <c r="U3665" i="5"/>
  <c r="U1984" i="5"/>
  <c r="U272" i="5"/>
  <c r="U859" i="5"/>
  <c r="U1378" i="5"/>
  <c r="U2049" i="5"/>
  <c r="U3030" i="5"/>
  <c r="U911" i="5"/>
  <c r="U2921" i="5"/>
  <c r="U1043" i="5"/>
  <c r="U475" i="5"/>
  <c r="U1640" i="5"/>
  <c r="U901" i="5"/>
  <c r="U313" i="5"/>
  <c r="U2053" i="5"/>
  <c r="U3721" i="5"/>
  <c r="U2357" i="5"/>
  <c r="U637" i="5"/>
  <c r="U1317" i="5"/>
  <c r="U1988" i="5"/>
  <c r="U2647" i="5"/>
  <c r="U3268" i="5"/>
  <c r="U3689" i="5"/>
  <c r="U3901" i="5"/>
  <c r="U580" i="5"/>
  <c r="U1249" i="5"/>
  <c r="U1926" i="5"/>
  <c r="U2581" i="5"/>
  <c r="U3229" i="5"/>
  <c r="U3676" i="5"/>
  <c r="U3837" i="5"/>
  <c r="U3917" i="5"/>
  <c r="U371" i="5"/>
  <c r="U1015" i="5"/>
  <c r="U1697" i="5"/>
  <c r="U2363" i="5"/>
  <c r="U205" i="5"/>
  <c r="U844" i="5"/>
  <c r="U1532" i="5"/>
  <c r="U2201" i="5"/>
  <c r="U2853" i="5"/>
  <c r="U835" i="5"/>
  <c r="U110" i="5"/>
  <c r="U904" i="5"/>
  <c r="U1216" i="5"/>
  <c r="U3361" i="5"/>
  <c r="U254" i="5"/>
  <c r="U3734" i="5"/>
  <c r="U1302" i="5"/>
  <c r="U307" i="5"/>
  <c r="U2301" i="5"/>
  <c r="U49" i="5"/>
  <c r="U893" i="5"/>
  <c r="U2192" i="5"/>
  <c r="U399" i="5"/>
  <c r="U2392" i="5"/>
  <c r="U728" i="5"/>
  <c r="U2709" i="5"/>
  <c r="U793" i="5"/>
  <c r="U1100" i="5"/>
  <c r="U3258" i="5"/>
  <c r="U159" i="5"/>
  <c r="U2911" i="5"/>
  <c r="U891" i="5"/>
  <c r="U156" i="5"/>
  <c r="U960" i="5"/>
  <c r="U1276" i="5"/>
  <c r="U3415" i="5"/>
  <c r="U677" i="5"/>
  <c r="U3808" i="5"/>
  <c r="U1527" i="5"/>
  <c r="U518" i="5"/>
  <c r="U2514" i="5"/>
  <c r="U306" i="5"/>
  <c r="U1005" i="5"/>
  <c r="U2406" i="5"/>
  <c r="U604" i="5"/>
  <c r="U1704" i="5"/>
  <c r="U1877" i="5"/>
  <c r="U2048" i="5"/>
  <c r="U2213" i="5"/>
  <c r="U2376" i="5"/>
  <c r="U2528" i="5"/>
  <c r="U2693" i="5"/>
  <c r="U2858" i="5"/>
  <c r="U3031" i="5"/>
  <c r="U3176" i="5"/>
  <c r="U3321" i="5"/>
  <c r="U3477" i="5"/>
  <c r="U269" i="5"/>
  <c r="U585" i="5"/>
  <c r="U910" i="5"/>
  <c r="U1254" i="5"/>
  <c r="U1593" i="5"/>
  <c r="U1923" i="5"/>
  <c r="U2259" i="5"/>
  <c r="U2587" i="5"/>
  <c r="U2920" i="5"/>
  <c r="U3382" i="5"/>
  <c r="U171" i="5"/>
  <c r="U800" i="5"/>
  <c r="U1487" i="5"/>
  <c r="U2157" i="5"/>
  <c r="U2808" i="5"/>
  <c r="U3426" i="5"/>
  <c r="U3739" i="5"/>
  <c r="U115" i="5"/>
  <c r="U745" i="5"/>
  <c r="U1423" i="5"/>
  <c r="U2095" i="5"/>
  <c r="U2740" i="5"/>
  <c r="U3383" i="5"/>
  <c r="U3728" i="5"/>
  <c r="U3863" i="5"/>
  <c r="U3938" i="5"/>
  <c r="U527" i="5"/>
  <c r="U1190" i="5"/>
  <c r="U1865" i="5"/>
  <c r="U2525" i="5"/>
  <c r="U368" i="5"/>
  <c r="U1014" i="5"/>
  <c r="U1696" i="5"/>
  <c r="U2364" i="5"/>
  <c r="U263" i="5"/>
  <c r="U1475" i="5"/>
  <c r="U735" i="5"/>
  <c r="U162" i="5"/>
  <c r="U1833" i="5"/>
  <c r="U3705" i="5"/>
  <c r="U1915" i="5"/>
  <c r="U3937" i="5"/>
  <c r="U310" i="5"/>
  <c r="U954" i="5"/>
  <c r="U1638" i="5"/>
  <c r="U2304" i="5"/>
  <c r="U2960" i="5"/>
  <c r="U3566" i="5"/>
  <c r="U3784" i="5"/>
  <c r="U158" i="5"/>
  <c r="U784" i="5"/>
  <c r="U1472" i="5"/>
  <c r="U2138" i="5"/>
  <c r="U2763" i="5"/>
  <c r="U468" i="5"/>
  <c r="U1124" i="5"/>
  <c r="U1807" i="5"/>
  <c r="U2461" i="5"/>
  <c r="U3117" i="5"/>
  <c r="U3795" i="5"/>
  <c r="U251" i="5"/>
  <c r="U892" i="5"/>
  <c r="U462" i="5"/>
  <c r="U1006" i="5"/>
  <c r="U1355" i="5"/>
  <c r="U1687" i="5"/>
  <c r="U2352" i="5"/>
  <c r="U3014" i="5"/>
  <c r="U3776" i="5"/>
  <c r="U353" i="5"/>
  <c r="U241" i="5"/>
  <c r="U1570" i="5"/>
  <c r="U1102" i="5"/>
  <c r="U765" i="5"/>
  <c r="U1453" i="5"/>
  <c r="U2121" i="5"/>
  <c r="U2769" i="5"/>
  <c r="U3401" i="5"/>
  <c r="U3733" i="5"/>
  <c r="U3873" i="5"/>
  <c r="U3959" i="5"/>
  <c r="U357" i="5"/>
  <c r="U1004" i="5"/>
  <c r="U1685" i="5"/>
  <c r="U2351" i="5"/>
  <c r="U3067" i="5"/>
  <c r="U3610" i="5"/>
  <c r="U199" i="5"/>
  <c r="U832" i="5"/>
  <c r="U1520" i="5"/>
  <c r="U2190" i="5"/>
  <c r="U347" i="5"/>
  <c r="U986" i="5"/>
  <c r="U1670" i="5"/>
  <c r="U2339" i="5"/>
  <c r="U3000" i="5"/>
  <c r="U3586" i="5"/>
  <c r="U3913" i="5"/>
  <c r="U2123" i="5"/>
  <c r="U3980" i="5"/>
  <c r="U2659" i="5"/>
  <c r="U3884" i="5"/>
  <c r="U1900" i="5"/>
  <c r="U2712" i="5"/>
  <c r="U3347" i="5"/>
  <c r="U3714" i="5"/>
  <c r="U3868" i="5"/>
  <c r="U3953" i="5"/>
  <c r="U303" i="5"/>
  <c r="U947" i="5"/>
  <c r="U1630" i="5"/>
  <c r="U2298" i="5"/>
  <c r="U3011" i="5"/>
  <c r="U3590" i="5"/>
  <c r="U151" i="5"/>
  <c r="U777" i="5"/>
  <c r="U1465" i="5"/>
  <c r="U2133" i="5"/>
  <c r="U293" i="5"/>
  <c r="U929" i="5"/>
  <c r="U1614" i="5"/>
  <c r="U2286" i="5"/>
  <c r="U2946" i="5"/>
  <c r="U3544" i="5"/>
  <c r="U3792" i="5"/>
  <c r="U3912" i="5"/>
  <c r="U3988" i="5"/>
  <c r="U667" i="5"/>
  <c r="U1349" i="5"/>
  <c r="U2018" i="5"/>
  <c r="U2668" i="5"/>
  <c r="U3298" i="5"/>
  <c r="U3699" i="5"/>
  <c r="U3957" i="5"/>
  <c r="U2445" i="5"/>
  <c r="U1459" i="5"/>
  <c r="U2124" i="5"/>
  <c r="U2761" i="5"/>
  <c r="U145" i="5"/>
  <c r="U825" i="5"/>
  <c r="U1513" i="5"/>
  <c r="U2182" i="5"/>
  <c r="U2831" i="5"/>
  <c r="U3455" i="5"/>
  <c r="U3746" i="5"/>
  <c r="U3922" i="5"/>
  <c r="U4002" i="5"/>
  <c r="U4036" i="5"/>
  <c r="U18" i="5"/>
  <c r="U227" i="5"/>
  <c r="U223" i="5"/>
  <c r="U792" i="5"/>
  <c r="U1125" i="5"/>
  <c r="U1689" i="5"/>
  <c r="U2569" i="5"/>
  <c r="U3259" i="5"/>
  <c r="U3686" i="5"/>
  <c r="U222" i="5"/>
  <c r="U596" i="5"/>
  <c r="U1436" i="5"/>
  <c r="U3359" i="5"/>
  <c r="U1481" i="5"/>
  <c r="U124" i="5"/>
  <c r="U750" i="5"/>
  <c r="U1250" i="5"/>
  <c r="U1876" i="5"/>
  <c r="U2859" i="5"/>
  <c r="U535" i="5"/>
  <c r="U2533" i="5"/>
  <c r="U627" i="5"/>
  <c r="U644" i="5"/>
  <c r="U2627" i="5"/>
  <c r="U697" i="5"/>
  <c r="U2694" i="5"/>
  <c r="U536" i="5"/>
  <c r="U1026" i="5"/>
  <c r="U1541" i="5"/>
  <c r="U2483" i="5"/>
  <c r="U3427" i="5"/>
  <c r="U1813" i="5"/>
  <c r="U842" i="5"/>
  <c r="U275" i="5"/>
  <c r="U2249" i="5"/>
  <c r="U328" i="5"/>
  <c r="U2313" i="5"/>
  <c r="U381" i="5"/>
  <c r="U969" i="5"/>
  <c r="U1490" i="5"/>
  <c r="U2159" i="5"/>
  <c r="U3133" i="5"/>
  <c r="U1079" i="5"/>
  <c r="U3084" i="5"/>
  <c r="U1447" i="5"/>
  <c r="U78" i="5"/>
  <c r="U490" i="5"/>
  <c r="U311" i="5"/>
  <c r="U952" i="5"/>
  <c r="U1635" i="5"/>
  <c r="U2299" i="5"/>
  <c r="U2955" i="5"/>
  <c r="U3594" i="5"/>
  <c r="U74" i="5"/>
  <c r="U384" i="5"/>
  <c r="U435" i="5"/>
  <c r="U2410" i="5"/>
  <c r="U488" i="5"/>
  <c r="U2474" i="5"/>
  <c r="U433" i="5"/>
  <c r="U972" i="5"/>
  <c r="U1489" i="5"/>
  <c r="U2268" i="5"/>
  <c r="U3223" i="5"/>
  <c r="U1370" i="5"/>
  <c r="U3528" i="5"/>
  <c r="U3669" i="5"/>
  <c r="U1658" i="5"/>
  <c r="U3562" i="5"/>
  <c r="U1712" i="5"/>
  <c r="U216" i="5"/>
  <c r="U803" i="5"/>
  <c r="U1320" i="5"/>
  <c r="U1933" i="5"/>
  <c r="U2916" i="5"/>
  <c r="U639" i="5"/>
  <c r="U2638" i="5"/>
  <c r="U467" i="5"/>
  <c r="U3857" i="5"/>
  <c r="U1747" i="5"/>
  <c r="U730" i="5"/>
  <c r="U2734" i="5"/>
  <c r="U517" i="5"/>
  <c r="U1121" i="5"/>
  <c r="U2623" i="5"/>
  <c r="U820" i="5"/>
  <c r="U220" i="5"/>
  <c r="U2193" i="5"/>
  <c r="U274" i="5"/>
  <c r="U2261" i="5"/>
  <c r="U380" i="5"/>
  <c r="U915" i="5"/>
  <c r="U1435" i="5"/>
  <c r="U2215" i="5"/>
  <c r="U3178" i="5"/>
  <c r="U1255" i="5"/>
  <c r="U3326" i="5"/>
  <c r="U3573" i="5"/>
  <c r="U736" i="5"/>
  <c r="U1919" i="5"/>
  <c r="U1159" i="5"/>
  <c r="U308" i="5"/>
  <c r="U2330" i="5"/>
  <c r="U3796" i="5"/>
  <c r="U3019" i="5"/>
  <c r="U739" i="5"/>
  <c r="U1431" i="5"/>
  <c r="U2102" i="5"/>
  <c r="U2749" i="5"/>
  <c r="U3372" i="5"/>
  <c r="U3724" i="5"/>
  <c r="U62" i="5"/>
  <c r="U686" i="5"/>
  <c r="U1368" i="5"/>
  <c r="U2038" i="5"/>
  <c r="U2687" i="5"/>
  <c r="U3327" i="5"/>
  <c r="U3711" i="5"/>
  <c r="U3850" i="5"/>
  <c r="U3931" i="5"/>
  <c r="U477" i="5"/>
  <c r="U1131" i="5"/>
  <c r="U1809" i="5"/>
  <c r="U2470" i="5"/>
  <c r="U314" i="5"/>
  <c r="U957" i="5"/>
  <c r="U1641" i="5"/>
  <c r="U2310" i="5"/>
  <c r="U3127" i="5"/>
  <c r="U1129" i="5"/>
  <c r="U421" i="5"/>
  <c r="U1192" i="5"/>
  <c r="U1497" i="5"/>
  <c r="U3595" i="5"/>
  <c r="U897" i="5"/>
  <c r="U3829" i="5"/>
  <c r="U1637" i="5"/>
  <c r="U621" i="5"/>
  <c r="U2625" i="5"/>
  <c r="U412" i="5"/>
  <c r="U1063" i="5"/>
  <c r="U2513" i="5"/>
  <c r="U712" i="5"/>
  <c r="U3024" i="5"/>
  <c r="U1013" i="5"/>
  <c r="U315" i="5"/>
  <c r="U1075" i="5"/>
  <c r="U1390" i="5"/>
  <c r="U3525" i="5"/>
  <c r="U785" i="5"/>
  <c r="U113" i="5"/>
  <c r="U1305" i="5"/>
  <c r="U575" i="5"/>
  <c r="U1366" i="5"/>
  <c r="U1663" i="5"/>
  <c r="U3651" i="5"/>
  <c r="U1360" i="5"/>
  <c r="U3878" i="5"/>
  <c r="U1859" i="5"/>
  <c r="U841" i="5"/>
  <c r="U2851" i="5"/>
  <c r="U620" i="5"/>
  <c r="U1180" i="5"/>
  <c r="U2727" i="5"/>
  <c r="U933" i="5"/>
  <c r="U1765" i="5"/>
  <c r="U1931" i="5"/>
  <c r="U2103" i="5"/>
  <c r="U2266" i="5"/>
  <c r="U2428" i="5"/>
  <c r="U2582" i="5"/>
  <c r="U2741" i="5"/>
  <c r="U2915" i="5"/>
  <c r="U3085" i="5"/>
  <c r="U3220" i="5"/>
  <c r="U3373" i="5"/>
  <c r="U3479" i="5"/>
  <c r="U323" i="5"/>
  <c r="U638" i="5"/>
  <c r="U967" i="5"/>
  <c r="U1312" i="5"/>
  <c r="U1644" i="5"/>
  <c r="U1982" i="5"/>
  <c r="U2317" i="5"/>
  <c r="U2637" i="5"/>
  <c r="U2975" i="5"/>
  <c r="U3481" i="5"/>
  <c r="U268" i="5"/>
  <c r="U909" i="5"/>
  <c r="U1598" i="5"/>
  <c r="U2265" i="5"/>
  <c r="U2922" i="5"/>
  <c r="U3527" i="5"/>
  <c r="U3771" i="5"/>
  <c r="U209" i="5"/>
  <c r="U849" i="5"/>
  <c r="U1535" i="5"/>
  <c r="U2204" i="5"/>
  <c r="U2868" i="5"/>
  <c r="U3486" i="5"/>
  <c r="U3759" i="5"/>
  <c r="U3872" i="5"/>
  <c r="U3952" i="5"/>
  <c r="U630" i="5"/>
  <c r="U1307" i="5"/>
  <c r="U1979" i="5"/>
  <c r="U2686" i="5"/>
  <c r="U473" i="5"/>
  <c r="U1130" i="5"/>
  <c r="U1808" i="5"/>
  <c r="U2471" i="5"/>
  <c r="U681" i="5"/>
  <c r="U1864" i="5"/>
  <c r="U1091" i="5"/>
  <c r="U255" i="5"/>
  <c r="U2277" i="5"/>
  <c r="U3787" i="5"/>
  <c r="U2573" i="5"/>
  <c r="U3951" i="5"/>
  <c r="U416" i="5"/>
  <c r="U1069" i="5"/>
  <c r="U1748" i="5"/>
  <c r="U2411" i="5"/>
  <c r="U3074" i="5"/>
  <c r="U3613" i="5"/>
  <c r="U3818" i="5"/>
  <c r="U253" i="5"/>
  <c r="U896" i="5"/>
  <c r="U1581" i="5"/>
  <c r="U2250" i="5"/>
  <c r="U2871" i="5"/>
  <c r="U569" i="5"/>
  <c r="U1239" i="5"/>
  <c r="U1918" i="5"/>
  <c r="U2570" i="5"/>
  <c r="U3207" i="5"/>
  <c r="U3810" i="5"/>
  <c r="U360" i="5"/>
  <c r="U1007" i="5"/>
  <c r="U566" i="5"/>
  <c r="U1064" i="5"/>
  <c r="U1412" i="5"/>
  <c r="U1801" i="5"/>
  <c r="U2459" i="5"/>
  <c r="U3120" i="5"/>
  <c r="U3800" i="5"/>
  <c r="U988" i="5"/>
  <c r="U3928" i="5"/>
  <c r="U2231" i="5"/>
  <c r="U249" i="5"/>
  <c r="U876" i="5"/>
  <c r="U1562" i="5"/>
  <c r="U2233" i="5"/>
  <c r="U2913" i="5"/>
  <c r="U3502" i="5"/>
  <c r="U3763" i="5"/>
  <c r="U3888" i="5"/>
  <c r="U3972" i="5"/>
  <c r="U464" i="5"/>
  <c r="U1120" i="5"/>
  <c r="U1798" i="5"/>
  <c r="U2458" i="5"/>
  <c r="U3161" i="5"/>
  <c r="U3646" i="5"/>
  <c r="U302" i="5"/>
  <c r="U945" i="5"/>
  <c r="U1631" i="5"/>
  <c r="U2296" i="5"/>
  <c r="U453" i="5"/>
  <c r="U1103" i="5"/>
  <c r="U1782" i="5"/>
  <c r="U2453" i="5"/>
  <c r="U3290" i="5"/>
  <c r="U3880" i="5"/>
  <c r="U3116" i="5"/>
  <c r="U400" i="5"/>
  <c r="U3815" i="5"/>
  <c r="U2778" i="5"/>
  <c r="U2236" i="5"/>
  <c r="U938" i="5"/>
  <c r="U2945" i="5"/>
  <c r="U3936" i="5"/>
  <c r="U20" i="5"/>
  <c r="U44" i="5"/>
  <c r="U242" i="5"/>
  <c r="U3982" i="5"/>
  <c r="U1292" i="5"/>
  <c r="U2617" i="5"/>
  <c r="U3681" i="5"/>
  <c r="U3963" i="5"/>
  <c r="U5" i="5"/>
  <c r="U721" i="5"/>
  <c r="U1516" i="5"/>
  <c r="U767" i="5"/>
  <c r="U1221" i="5"/>
  <c r="U1937" i="5"/>
  <c r="U1819" i="5"/>
  <c r="U233" i="5"/>
  <c r="U850" i="5"/>
  <c r="U2476" i="5"/>
  <c r="U1471" i="5"/>
  <c r="U2359" i="5"/>
  <c r="U3124" i="5"/>
  <c r="U3667" i="5"/>
  <c r="U3845" i="5"/>
  <c r="U602" i="5"/>
  <c r="U1519" i="5"/>
  <c r="U2292" i="5"/>
  <c r="U3053" i="5"/>
  <c r="U708" i="5"/>
  <c r="U1515" i="5"/>
  <c r="U2398" i="5"/>
  <c r="U3156" i="5"/>
  <c r="U3682" i="5"/>
  <c r="U3883" i="5"/>
  <c r="U3978" i="5"/>
  <c r="U1032" i="5"/>
  <c r="U1258" i="5"/>
  <c r="U4016" i="5"/>
  <c r="U530" i="5"/>
  <c r="U2155" i="5"/>
  <c r="U64" i="5"/>
  <c r="U1706" i="5"/>
  <c r="U2498" i="5"/>
  <c r="U3244" i="5"/>
  <c r="U147" i="5"/>
  <c r="U826" i="5"/>
  <c r="U1612" i="5"/>
  <c r="U2396" i="5"/>
  <c r="U349" i="5"/>
  <c r="U663" i="5"/>
  <c r="U1566" i="5"/>
  <c r="U2342" i="5"/>
  <c r="U3108" i="5"/>
  <c r="U3660" i="5"/>
  <c r="U3899" i="5"/>
  <c r="U3999" i="5"/>
  <c r="U4033" i="5"/>
  <c r="U17" i="5"/>
  <c r="U29" i="5"/>
  <c r="U41" i="5"/>
  <c r="U404" i="5"/>
  <c r="U1048" i="5"/>
  <c r="U194" i="5"/>
  <c r="U819" i="5"/>
  <c r="U1526" i="5"/>
  <c r="U2198" i="5"/>
  <c r="U2850" i="5"/>
  <c r="U3467" i="5"/>
  <c r="U3751" i="5"/>
  <c r="U3858" i="5"/>
  <c r="U655" i="5"/>
  <c r="U1348" i="5"/>
  <c r="U2019" i="5"/>
  <c r="U2661" i="5"/>
  <c r="U234" i="5"/>
  <c r="U872" i="5"/>
  <c r="U1568" i="5"/>
  <c r="U2239" i="5"/>
  <c r="U2886" i="5"/>
  <c r="U3504" i="5"/>
  <c r="U3760" i="5"/>
  <c r="U3905" i="5"/>
  <c r="U3985" i="5"/>
  <c r="U707" i="5"/>
  <c r="U908" i="5"/>
  <c r="U2314" i="5"/>
  <c r="U546" i="5"/>
  <c r="U682" i="5"/>
  <c r="U281" i="5"/>
  <c r="U2621" i="5"/>
  <c r="U2977" i="5"/>
  <c r="U3180" i="5"/>
  <c r="U3379" i="5"/>
  <c r="U3578" i="5"/>
  <c r="U3654" i="5"/>
  <c r="U3725" i="5"/>
  <c r="U3824" i="5"/>
  <c r="U442" i="5"/>
  <c r="U981" i="5"/>
  <c r="U1213" i="5"/>
  <c r="U1438" i="5"/>
  <c r="U1662" i="5"/>
  <c r="U388" i="5"/>
  <c r="U280" i="5"/>
  <c r="U899" i="5"/>
  <c r="U492" i="5"/>
  <c r="U1912" i="5"/>
  <c r="U339" i="5"/>
  <c r="U976" i="5"/>
  <c r="U1659" i="5"/>
  <c r="U117" i="5"/>
  <c r="U374" i="5"/>
  <c r="U582" i="5"/>
  <c r="U795" i="5"/>
  <c r="U1020" i="5"/>
  <c r="U1256" i="5"/>
  <c r="U1484" i="5"/>
  <c r="U1761" i="5"/>
  <c r="U1986" i="5"/>
  <c r="U2207" i="5"/>
  <c r="U2423" i="5"/>
  <c r="U2645" i="5"/>
  <c r="U1457" i="5"/>
  <c r="U238" i="5"/>
  <c r="U200" i="5"/>
  <c r="U2224" i="5"/>
  <c r="U337" i="5"/>
  <c r="U1739" i="5"/>
  <c r="U773" i="5"/>
  <c r="U1494" i="5"/>
  <c r="U3159" i="5"/>
  <c r="U1173" i="5"/>
  <c r="U660" i="5"/>
  <c r="U2003" i="5"/>
  <c r="U615" i="5"/>
  <c r="U807" i="5"/>
  <c r="U283" i="5"/>
  <c r="U1676" i="5"/>
  <c r="U827" i="5"/>
  <c r="U1608" i="5"/>
  <c r="U2839" i="5"/>
  <c r="U831" i="5"/>
  <c r="U699" i="5"/>
  <c r="U2646" i="5"/>
  <c r="U2867" i="5"/>
  <c r="U3094" i="5"/>
  <c r="U3275" i="5"/>
  <c r="U3483" i="5"/>
  <c r="U3619" i="5"/>
  <c r="U3692" i="5"/>
  <c r="U3757" i="5"/>
  <c r="U186" i="5"/>
  <c r="U811" i="5"/>
  <c r="U1095" i="5"/>
  <c r="U1330" i="5"/>
  <c r="U1550" i="5"/>
  <c r="U1777" i="5"/>
  <c r="U2025" i="5"/>
  <c r="U2225" i="5"/>
  <c r="U650" i="5"/>
  <c r="U556" i="5"/>
  <c r="U1266" i="5"/>
  <c r="U1975" i="5"/>
  <c r="U629" i="5"/>
  <c r="U1324" i="5"/>
  <c r="U714" i="5"/>
  <c r="U225" i="5"/>
  <c r="U132" i="5"/>
  <c r="U654" i="5"/>
  <c r="U3206" i="5"/>
  <c r="U1233" i="5"/>
  <c r="U611" i="5"/>
  <c r="U1890" i="5"/>
  <c r="U1093" i="5"/>
  <c r="U1442" i="5"/>
  <c r="U1665" i="5"/>
  <c r="U1883" i="5"/>
  <c r="U2111" i="5"/>
  <c r="U2327" i="5"/>
  <c r="U2594" i="5"/>
  <c r="U759" i="5"/>
  <c r="U2559" i="5"/>
  <c r="U770" i="5"/>
  <c r="U1506" i="5"/>
  <c r="U2331" i="5"/>
  <c r="U3072" i="5"/>
  <c r="U2055" i="5"/>
  <c r="U2273" i="5"/>
  <c r="U2486" i="5"/>
  <c r="U2811" i="5"/>
  <c r="U2718" i="5"/>
  <c r="U2060" i="5"/>
  <c r="U1393" i="5"/>
  <c r="U2057" i="5"/>
  <c r="U3064" i="5"/>
  <c r="U1727" i="5"/>
  <c r="U2223" i="5"/>
  <c r="U3560" i="5"/>
  <c r="U2957" i="5"/>
  <c r="U3421" i="5"/>
  <c r="U3300" i="5"/>
  <c r="U2390" i="5"/>
  <c r="U1730" i="5"/>
  <c r="U1051" i="5"/>
  <c r="U2781" i="5"/>
  <c r="U2022" i="5"/>
  <c r="U1361" i="5"/>
  <c r="U3797" i="5"/>
  <c r="U3574" i="5"/>
  <c r="U2970" i="5"/>
  <c r="U2324" i="5"/>
  <c r="U1711" i="5"/>
  <c r="U1261" i="5"/>
  <c r="U3128" i="5"/>
  <c r="U2384" i="5"/>
  <c r="U1735" i="5"/>
  <c r="U2878" i="5"/>
  <c r="U2221" i="5"/>
  <c r="U1555" i="5"/>
  <c r="U2768" i="5"/>
  <c r="U2117" i="5"/>
  <c r="U1448" i="5"/>
  <c r="U2381" i="5"/>
  <c r="U3356" i="5"/>
  <c r="U1886" i="5"/>
  <c r="U2669" i="5"/>
  <c r="U2869" i="5"/>
  <c r="U3140" i="5"/>
  <c r="U3239" i="5"/>
  <c r="U3111" i="5"/>
  <c r="U3340" i="5"/>
  <c r="U3282" i="5"/>
  <c r="U3077" i="5"/>
  <c r="U2794" i="5"/>
  <c r="U2149" i="5"/>
  <c r="U1478" i="5"/>
  <c r="U2950" i="5"/>
  <c r="U2438" i="5"/>
  <c r="U1899" i="5"/>
  <c r="U936" i="5"/>
  <c r="U3158" i="5"/>
  <c r="U2232" i="5"/>
  <c r="U1563" i="5"/>
  <c r="U884" i="5"/>
  <c r="U2509" i="5"/>
  <c r="U1853" i="5"/>
  <c r="U1186" i="5"/>
  <c r="U3754" i="5"/>
  <c r="U3425" i="5"/>
  <c r="U2807" i="5"/>
  <c r="U2108" i="5"/>
  <c r="U1655" i="5"/>
  <c r="U1134" i="5"/>
  <c r="U2968" i="5"/>
  <c r="U2311" i="5"/>
  <c r="U1643" i="5"/>
  <c r="U959" i="5"/>
  <c r="U2456" i="5"/>
  <c r="U1797" i="5"/>
  <c r="U1118" i="5"/>
  <c r="U2334" i="5"/>
  <c r="U1668" i="5"/>
  <c r="U995" i="5"/>
  <c r="U1508" i="5"/>
  <c r="U1217" i="5"/>
  <c r="U1162" i="5"/>
  <c r="U2816" i="5"/>
  <c r="U2767" i="5"/>
  <c r="U3232" i="5"/>
  <c r="U2757" i="5"/>
  <c r="U3154" i="5"/>
  <c r="U3514" i="5"/>
  <c r="U3196" i="5"/>
  <c r="U3306" i="5"/>
  <c r="U2519" i="5"/>
  <c r="U2988" i="5"/>
  <c r="U3021" i="5"/>
  <c r="U3188" i="5"/>
  <c r="U3224" i="5"/>
  <c r="U2942" i="5"/>
  <c r="U3488" i="5"/>
  <c r="U2078" i="5"/>
  <c r="U1408" i="5"/>
  <c r="U2609" i="5"/>
  <c r="U1946" i="5"/>
  <c r="U1286" i="5"/>
  <c r="U1785" i="5"/>
  <c r="U1108" i="5"/>
  <c r="U1452" i="5"/>
  <c r="U2931" i="5"/>
  <c r="U3558" i="5"/>
  <c r="U3449" i="5"/>
  <c r="U3146" i="5"/>
  <c r="U1567" i="5"/>
  <c r="U2708" i="5"/>
  <c r="U2058" i="5"/>
  <c r="U1389" i="5"/>
  <c r="U2610" i="5"/>
  <c r="U1947" i="5"/>
  <c r="U2548" i="5"/>
  <c r="U1891" i="5"/>
  <c r="U1840" i="5"/>
  <c r="U2051" i="5"/>
  <c r="U2902" i="5"/>
  <c r="U2434" i="5"/>
  <c r="U3125" i="5"/>
  <c r="U2059" i="5"/>
  <c r="U2603" i="5"/>
  <c r="U2836" i="5"/>
  <c r="U3471" i="5"/>
  <c r="U3410" i="5"/>
  <c r="U2883" i="5"/>
  <c r="U3411" i="5"/>
  <c r="U3311" i="5"/>
  <c r="U3378" i="5"/>
  <c r="U2546" i="5"/>
  <c r="U2843" i="5"/>
  <c r="U3553" i="5"/>
  <c r="U2876" i="5"/>
  <c r="U2930" i="5"/>
  <c r="U3392" i="5"/>
  <c r="U3185" i="5"/>
  <c r="U3330" i="5"/>
  <c r="U3203" i="5"/>
  <c r="U3395" i="5"/>
  <c r="U2967" i="5"/>
  <c r="U3126" i="5"/>
  <c r="U2819" i="5"/>
  <c r="U2358" i="5"/>
  <c r="U3051" i="5"/>
  <c r="U3446" i="5"/>
  <c r="U2512" i="5"/>
  <c r="U2493" i="5"/>
  <c r="U1169" i="5"/>
  <c r="U992" i="5"/>
  <c r="U2874" i="5"/>
  <c r="U3500" i="5"/>
  <c r="U1444" i="5"/>
  <c r="U1945" i="5"/>
  <c r="U2496" i="5"/>
  <c r="U1846" i="5"/>
  <c r="U1784" i="5"/>
  <c r="U1951" i="5"/>
  <c r="U3016" i="5"/>
  <c r="U2541" i="5"/>
  <c r="U2168" i="5"/>
  <c r="U2943" i="5"/>
  <c r="U3040" i="5"/>
  <c r="U2999" i="5"/>
  <c r="U3419" i="5"/>
  <c r="U2567" i="5"/>
  <c r="U3190" i="5"/>
  <c r="U3045" i="5"/>
  <c r="U3279" i="5"/>
  <c r="U3297" i="5"/>
  <c r="U2937" i="5"/>
  <c r="U3215" i="5"/>
  <c r="U3538" i="5"/>
  <c r="U3150" i="5"/>
  <c r="U1561" i="5"/>
  <c r="U1332" i="5"/>
  <c r="U1150" i="5"/>
  <c r="U2335" i="5"/>
  <c r="U2462" i="5"/>
  <c r="U3314" i="5"/>
  <c r="U2393" i="5"/>
  <c r="U3187" i="5"/>
  <c r="U3520" i="5"/>
  <c r="U3537" i="5"/>
  <c r="U3143" i="5"/>
  <c r="U3473" i="5"/>
  <c r="U3384" i="5"/>
  <c r="U3189" i="5"/>
  <c r="U3251" i="5"/>
  <c r="U2499" i="5"/>
  <c r="U3110" i="5"/>
  <c r="U3967" i="5"/>
  <c r="U3966" i="5"/>
  <c r="U3628" i="5"/>
  <c r="U1044" i="5"/>
  <c r="U3927" i="5"/>
  <c r="U3408" i="5"/>
  <c r="U2664" i="5"/>
  <c r="U1402" i="5"/>
  <c r="U3349" i="5"/>
  <c r="U3986" i="5"/>
  <c r="U28" i="5"/>
  <c r="U346" i="5"/>
  <c r="U3874" i="5"/>
  <c r="U406" i="5"/>
  <c r="U1738" i="5"/>
  <c r="U3063" i="5"/>
  <c r="U3828" i="5"/>
  <c r="U3998" i="5"/>
  <c r="U95" i="5"/>
  <c r="U829" i="5"/>
  <c r="U1626" i="5"/>
  <c r="U143" i="5"/>
  <c r="U343" i="5"/>
  <c r="U425" i="5"/>
  <c r="U2044" i="5"/>
  <c r="U497" i="5"/>
  <c r="U1080" i="5"/>
  <c r="U2696" i="5"/>
  <c r="U1690" i="5"/>
  <c r="U2466" i="5"/>
  <c r="U3213" i="5"/>
  <c r="U3702" i="5"/>
  <c r="U3859" i="5"/>
  <c r="U818" i="5"/>
  <c r="U1628" i="5"/>
  <c r="U2391" i="5"/>
  <c r="U85" i="5"/>
  <c r="U816" i="5"/>
  <c r="U1736" i="5"/>
  <c r="U2503" i="5"/>
  <c r="U3242" i="5"/>
  <c r="U3717" i="5"/>
  <c r="U3896" i="5"/>
  <c r="U3993" i="5"/>
  <c r="U1714" i="5"/>
  <c r="U1486" i="5"/>
  <c r="U3" i="5"/>
  <c r="U742" i="5"/>
  <c r="U2590" i="5"/>
  <c r="U320" i="5"/>
  <c r="U1928" i="5"/>
  <c r="U2607" i="5"/>
  <c r="U3345" i="5"/>
  <c r="U146" i="5"/>
  <c r="U939" i="5"/>
  <c r="U1724" i="5"/>
  <c r="U2500" i="5"/>
  <c r="U454" i="5"/>
  <c r="U881" i="5"/>
  <c r="U1678" i="5"/>
  <c r="U2449" i="5"/>
  <c r="U3199" i="5"/>
  <c r="U3697" i="5"/>
  <c r="U3929" i="5"/>
  <c r="U4005" i="5"/>
  <c r="U4038" i="5"/>
  <c r="U19" i="5"/>
  <c r="U31" i="5"/>
  <c r="U43" i="5"/>
  <c r="U504" i="5"/>
  <c r="U1163" i="5"/>
  <c r="U289" i="5"/>
  <c r="U924" i="5"/>
  <c r="U1636" i="5"/>
  <c r="U2306" i="5"/>
  <c r="U2962" i="5"/>
  <c r="U3565" i="5"/>
  <c r="U3785" i="5"/>
  <c r="U139" i="5"/>
  <c r="U763" i="5"/>
  <c r="U1462" i="5"/>
  <c r="U2131" i="5"/>
  <c r="U2770" i="5"/>
  <c r="U340" i="5"/>
  <c r="U998" i="5"/>
  <c r="U1680" i="5"/>
  <c r="U2344" i="5"/>
  <c r="U3008" i="5"/>
  <c r="U3588" i="5"/>
  <c r="U3812" i="5"/>
  <c r="U3919" i="5"/>
  <c r="U3991" i="5"/>
  <c r="U1381" i="5"/>
  <c r="U1140" i="5"/>
  <c r="U2534" i="5"/>
  <c r="U491" i="5"/>
  <c r="U982" i="5"/>
  <c r="U594" i="5"/>
  <c r="U2805" i="5"/>
  <c r="U3035" i="5"/>
  <c r="U3227" i="5"/>
  <c r="U3435" i="5"/>
  <c r="U3600" i="5"/>
  <c r="U3675" i="5"/>
  <c r="U3742" i="5"/>
  <c r="U3849" i="5"/>
  <c r="U545" i="5"/>
  <c r="U1039" i="5"/>
  <c r="U1273" i="5"/>
  <c r="U1500" i="5"/>
  <c r="U1720" i="5"/>
  <c r="U1098" i="5"/>
  <c r="U975" i="5"/>
  <c r="U1265" i="5"/>
  <c r="U80" i="5"/>
  <c r="U2143" i="5"/>
  <c r="U444" i="5"/>
  <c r="U1090" i="5"/>
  <c r="U1770" i="5"/>
  <c r="U170" i="5"/>
  <c r="U373" i="5"/>
  <c r="U581" i="5"/>
  <c r="U796" i="5"/>
  <c r="U1021" i="5"/>
  <c r="U1257" i="5"/>
  <c r="U1485" i="5"/>
  <c r="U1762" i="5"/>
  <c r="U1987" i="5"/>
  <c r="U2208" i="5"/>
  <c r="U2424" i="5"/>
  <c r="U1830" i="5"/>
  <c r="U1805" i="5"/>
  <c r="U553" i="5"/>
  <c r="U499" i="5"/>
  <c r="U810" i="5"/>
  <c r="U3302" i="5"/>
  <c r="U1350" i="5"/>
  <c r="U508" i="5"/>
  <c r="U1716" i="5"/>
  <c r="U2782" i="5"/>
  <c r="U776" i="5"/>
  <c r="U700" i="5"/>
  <c r="U3505" i="5"/>
  <c r="U298" i="5"/>
  <c r="U1151" i="5"/>
  <c r="U3355" i="5"/>
  <c r="U1399" i="5"/>
  <c r="U457" i="5"/>
  <c r="U1783" i="5"/>
  <c r="U2452" i="5"/>
  <c r="U460" i="5"/>
  <c r="U1034" i="5"/>
  <c r="U2695" i="5"/>
  <c r="U2923" i="5"/>
  <c r="U3136" i="5"/>
  <c r="U3323" i="5"/>
  <c r="U3530" i="5"/>
  <c r="U3637" i="5"/>
  <c r="U3708" i="5"/>
  <c r="U3772" i="5"/>
  <c r="U279" i="5"/>
  <c r="U866" i="5"/>
  <c r="U1154" i="5"/>
  <c r="U1385" i="5"/>
  <c r="U1606" i="5"/>
  <c r="U1832" i="5"/>
  <c r="U2084" i="5"/>
  <c r="U2227" i="5"/>
  <c r="U865" i="5"/>
  <c r="U662" i="5"/>
  <c r="U1401" i="5"/>
  <c r="U2088" i="5"/>
  <c r="U737" i="5"/>
  <c r="U197" i="5"/>
  <c r="U821" i="5"/>
  <c r="U335" i="5"/>
  <c r="U226" i="5"/>
  <c r="U762" i="5"/>
  <c r="U2952" i="5"/>
  <c r="U946" i="5"/>
  <c r="U647" i="5"/>
  <c r="U808" i="5"/>
  <c r="U1152" i="5"/>
  <c r="U1441" i="5"/>
  <c r="U1664" i="5"/>
  <c r="U1882" i="5"/>
  <c r="U2110" i="5"/>
  <c r="U2326" i="5"/>
  <c r="U2649" i="5"/>
  <c r="U870" i="5"/>
  <c r="U2450" i="5"/>
  <c r="U1559" i="5"/>
  <c r="U704" i="5"/>
  <c r="U2554" i="5"/>
  <c r="U1827" i="5"/>
  <c r="U2054" i="5"/>
  <c r="U2272" i="5"/>
  <c r="U2540" i="5"/>
  <c r="U713" i="5"/>
  <c r="U2615" i="5"/>
  <c r="U1948" i="5"/>
  <c r="U1288" i="5"/>
  <c r="U2730" i="5"/>
  <c r="U3231" i="5"/>
  <c r="U2007" i="5"/>
  <c r="U2755" i="5"/>
  <c r="U3469" i="5"/>
  <c r="U2487" i="5"/>
  <c r="U3460" i="5"/>
  <c r="U3204" i="5"/>
  <c r="U2283" i="5"/>
  <c r="U1619" i="5"/>
  <c r="U935" i="5"/>
  <c r="U2564" i="5"/>
  <c r="U1906" i="5"/>
  <c r="U1244" i="5"/>
  <c r="U3770" i="5"/>
  <c r="U3475" i="5"/>
  <c r="U2864" i="5"/>
  <c r="U2216" i="5"/>
  <c r="U1656" i="5"/>
  <c r="U1193" i="5"/>
  <c r="U3025" i="5"/>
  <c r="U2287" i="5"/>
  <c r="U1624" i="5"/>
  <c r="U2764" i="5"/>
  <c r="U2113" i="5"/>
  <c r="U1445" i="5"/>
  <c r="U2663" i="5"/>
  <c r="U2004" i="5"/>
  <c r="U2604" i="5"/>
  <c r="U3078" i="5"/>
  <c r="U2829" i="5"/>
  <c r="U2728" i="5"/>
  <c r="U3284" i="5"/>
  <c r="U3336" i="5"/>
  <c r="U3230" i="5"/>
  <c r="U3398" i="5"/>
  <c r="U3248" i="5"/>
  <c r="U3541" i="5"/>
  <c r="U3280" i="5"/>
  <c r="U3169" i="5"/>
  <c r="U2684" i="5"/>
  <c r="U2037" i="5"/>
  <c r="U1365" i="5"/>
  <c r="U2837" i="5"/>
  <c r="U2383" i="5"/>
  <c r="U3507" i="5"/>
  <c r="U824" i="5"/>
  <c r="U3060" i="5"/>
  <c r="U2120" i="5"/>
  <c r="U1454" i="5"/>
  <c r="U768" i="5"/>
  <c r="U2402" i="5"/>
  <c r="U1744" i="5"/>
  <c r="U1070" i="5"/>
  <c r="U3723" i="5"/>
  <c r="U3316" i="5"/>
  <c r="U2698" i="5"/>
  <c r="U1996" i="5"/>
  <c r="U1599" i="5"/>
  <c r="U1018" i="5"/>
  <c r="U2854" i="5"/>
  <c r="U2202" i="5"/>
  <c r="U1534" i="5"/>
  <c r="U3006" i="5"/>
  <c r="U2349" i="5"/>
  <c r="U1686" i="5"/>
  <c r="U1001" i="5"/>
  <c r="U2229" i="5"/>
  <c r="U1557" i="5"/>
  <c r="U2065" i="5"/>
  <c r="U1396" i="5"/>
  <c r="U1101" i="5"/>
  <c r="U3091" i="5"/>
  <c r="U2759" i="5"/>
  <c r="U3273" i="5"/>
  <c r="U3048" i="5"/>
  <c r="U3497" i="5"/>
  <c r="U3545" i="5"/>
  <c r="U3444" i="5"/>
  <c r="U3299" i="5"/>
  <c r="U3439" i="5"/>
  <c r="U2629" i="5"/>
  <c r="U3322" i="5"/>
  <c r="U3047" i="5"/>
  <c r="U3329" i="5"/>
  <c r="U3535" i="5"/>
  <c r="U2618" i="5"/>
  <c r="U1964" i="5"/>
  <c r="U1294" i="5"/>
  <c r="U1835" i="5"/>
  <c r="U1673" i="5"/>
  <c r="U1337" i="5"/>
  <c r="U2822" i="5"/>
  <c r="U2935" i="5"/>
  <c r="U2597" i="5"/>
  <c r="U1275" i="5"/>
  <c r="U2437" i="5"/>
  <c r="U2355" i="5"/>
  <c r="U3217" i="5"/>
  <c r="U2707" i="5"/>
  <c r="U3367" i="5"/>
  <c r="U3513" i="5"/>
  <c r="U2992" i="5"/>
  <c r="U3414" i="5"/>
  <c r="U2990" i="5"/>
  <c r="U3369" i="5"/>
  <c r="U3445" i="5"/>
  <c r="U3494" i="5"/>
  <c r="U2465" i="5"/>
  <c r="U3257" i="5"/>
  <c r="U1277" i="5"/>
  <c r="U2989" i="5"/>
  <c r="U1834" i="5"/>
  <c r="U1732" i="5"/>
  <c r="U2076" i="5"/>
  <c r="U2000" i="5"/>
  <c r="U2276" i="5"/>
  <c r="U3264" i="5"/>
  <c r="U2872" i="5"/>
  <c r="U3458" i="5"/>
  <c r="U3499" i="5"/>
  <c r="U3387" i="5"/>
  <c r="U3352" i="5"/>
  <c r="U3443" i="5"/>
  <c r="U3360" i="5"/>
  <c r="U3623" i="5"/>
  <c r="U2553" i="5"/>
  <c r="U409" i="5"/>
  <c r="U247" i="5"/>
  <c r="U1725" i="5"/>
  <c r="U149" i="5"/>
  <c r="U3732" i="5"/>
  <c r="U2877" i="5"/>
  <c r="U1623" i="5"/>
  <c r="U3552" i="5"/>
  <c r="U4006" i="5"/>
  <c r="U30" i="5"/>
  <c r="U451" i="5"/>
  <c r="U3889" i="5"/>
  <c r="U511" i="5"/>
  <c r="U1850" i="5"/>
  <c r="U3157" i="5"/>
  <c r="U3856" i="5"/>
  <c r="U4004" i="5"/>
  <c r="U202" i="5"/>
  <c r="U941" i="5"/>
  <c r="U1731" i="5"/>
  <c r="U448" i="5"/>
  <c r="U4020" i="5"/>
  <c r="U634" i="5"/>
  <c r="U2264" i="5"/>
  <c r="U1149" i="5"/>
  <c r="U1314" i="5"/>
  <c r="U983" i="5"/>
  <c r="U1802" i="5"/>
  <c r="U2575" i="5"/>
  <c r="U3309" i="5"/>
  <c r="U3735" i="5"/>
  <c r="U193" i="5"/>
  <c r="U944" i="5"/>
  <c r="U1737" i="5"/>
  <c r="U2495" i="5"/>
  <c r="U192" i="5"/>
  <c r="U1056" i="5"/>
  <c r="U1851" i="5"/>
  <c r="U2616" i="5"/>
  <c r="U3351" i="5"/>
  <c r="U3745" i="5"/>
  <c r="U3926" i="5"/>
  <c r="U3997" i="5"/>
  <c r="U169" i="5"/>
  <c r="U1763" i="5"/>
  <c r="U285" i="5"/>
  <c r="U1198" i="5"/>
  <c r="U4010" i="5"/>
  <c r="U531" i="5"/>
  <c r="U2154" i="5"/>
  <c r="U2711" i="5"/>
  <c r="U3550" i="5"/>
  <c r="U296" i="5"/>
  <c r="U1055" i="5"/>
  <c r="U1837" i="5"/>
  <c r="U2613" i="5"/>
  <c r="U240" i="5"/>
  <c r="U996" i="5"/>
  <c r="U1789" i="5"/>
  <c r="U2558" i="5"/>
  <c r="U3295" i="5"/>
  <c r="U3762" i="5"/>
  <c r="U3941" i="5"/>
  <c r="U4008" i="5"/>
  <c r="U6" i="5"/>
  <c r="U21" i="5"/>
  <c r="U33" i="5"/>
  <c r="U45" i="5"/>
  <c r="U606" i="5"/>
  <c r="U1281" i="5"/>
  <c r="U396" i="5"/>
  <c r="U1036" i="5"/>
  <c r="U1746" i="5"/>
  <c r="U2413" i="5"/>
  <c r="U3076" i="5"/>
  <c r="U3612" i="5"/>
  <c r="U3809" i="5"/>
  <c r="U235" i="5"/>
  <c r="U874" i="5"/>
  <c r="U1575" i="5"/>
  <c r="U2242" i="5"/>
  <c r="U2885" i="5"/>
  <c r="U445" i="5"/>
  <c r="U1114" i="5"/>
  <c r="U1792" i="5"/>
  <c r="U2451" i="5"/>
  <c r="U3105" i="5"/>
  <c r="U3626" i="5"/>
  <c r="U3833" i="5"/>
  <c r="U3933" i="5"/>
  <c r="U3995" i="5"/>
  <c r="U65" i="5"/>
  <c r="U1373" i="5"/>
  <c r="U2750" i="5"/>
  <c r="U1207" i="5"/>
  <c r="U142" i="5"/>
  <c r="U184" i="5"/>
  <c r="U2806" i="5"/>
  <c r="U3036" i="5"/>
  <c r="U3226" i="5"/>
  <c r="U3434" i="5"/>
  <c r="U3599" i="5"/>
  <c r="U3674" i="5"/>
  <c r="U3741" i="5"/>
  <c r="U3870" i="5"/>
  <c r="U651" i="5"/>
  <c r="U1037" i="5"/>
  <c r="U1272" i="5"/>
  <c r="U1499" i="5"/>
  <c r="U1719" i="5"/>
  <c r="U3512" i="5"/>
  <c r="U1565" i="5"/>
  <c r="U345" i="5"/>
  <c r="U287" i="5"/>
  <c r="U190" i="5"/>
  <c r="U547" i="5"/>
  <c r="U1208" i="5"/>
  <c r="U1881" i="5"/>
  <c r="U212" i="5"/>
  <c r="U427" i="5"/>
  <c r="U636" i="5"/>
  <c r="U852" i="5"/>
  <c r="U1082" i="5"/>
  <c r="U1316" i="5"/>
  <c r="U1597" i="5"/>
  <c r="U1820" i="5"/>
  <c r="U2042" i="5"/>
  <c r="U2262" i="5"/>
  <c r="U2475" i="5"/>
  <c r="U2082" i="5"/>
  <c r="U167" i="5"/>
  <c r="U877" i="5"/>
  <c r="U817" i="5"/>
  <c r="U608" i="5"/>
  <c r="U3066" i="5"/>
  <c r="U1061" i="5"/>
  <c r="U592" i="5"/>
  <c r="U1113" i="5"/>
  <c r="U2507" i="5"/>
  <c r="U512" i="5"/>
  <c r="U862" i="5"/>
  <c r="U1954" i="5"/>
  <c r="U560" i="5"/>
  <c r="U1443" i="5"/>
  <c r="U3009" i="5"/>
  <c r="U1003" i="5"/>
  <c r="U593" i="5"/>
  <c r="U1104" i="5"/>
  <c r="U2179" i="5"/>
  <c r="U352" i="5"/>
  <c r="U1383" i="5"/>
  <c r="U2751" i="5"/>
  <c r="U2978" i="5"/>
  <c r="U3182" i="5"/>
  <c r="U3381" i="5"/>
  <c r="U3580" i="5"/>
  <c r="U3656" i="5"/>
  <c r="U3727" i="5"/>
  <c r="U3813" i="5"/>
  <c r="U387" i="5"/>
  <c r="U922" i="5"/>
  <c r="U1214" i="5"/>
  <c r="U1440" i="5"/>
  <c r="U1661" i="5"/>
  <c r="U1911" i="5"/>
  <c r="U2144" i="5"/>
  <c r="U136" i="5"/>
  <c r="U135" i="5"/>
  <c r="U815" i="5"/>
  <c r="U1512" i="5"/>
  <c r="U207" i="5"/>
  <c r="U843" i="5"/>
  <c r="U291" i="5"/>
  <c r="U931" i="5"/>
  <c r="U440" i="5"/>
  <c r="U150" i="5"/>
  <c r="U873" i="5"/>
  <c r="U2562" i="5"/>
  <c r="U563" i="5"/>
  <c r="U978" i="5"/>
  <c r="U863" i="5"/>
  <c r="U1211" i="5"/>
  <c r="U1496" i="5"/>
  <c r="U1718" i="5"/>
  <c r="U1941" i="5"/>
  <c r="U2165" i="5"/>
  <c r="U2378" i="5"/>
  <c r="U2700" i="5"/>
  <c r="U2997" i="5"/>
  <c r="U2343" i="5"/>
  <c r="U880" i="5"/>
  <c r="U2626" i="5"/>
  <c r="U3195" i="5"/>
  <c r="U1884" i="5"/>
  <c r="U2112" i="5"/>
  <c r="U2325" i="5"/>
  <c r="U2595" i="5"/>
  <c r="U813" i="5"/>
  <c r="U2502" i="5"/>
  <c r="U1838" i="5"/>
  <c r="U2282" i="5"/>
  <c r="U3368" i="5"/>
  <c r="U3192" i="5"/>
  <c r="U2409" i="5"/>
  <c r="U3001" i="5"/>
  <c r="U2488" i="5"/>
  <c r="U3172" i="5"/>
  <c r="U2940" i="5"/>
  <c r="U3113" i="5"/>
  <c r="U2178" i="5"/>
  <c r="U1510" i="5"/>
  <c r="U828" i="5"/>
  <c r="U2455" i="5"/>
  <c r="U1800" i="5"/>
  <c r="U1128" i="5"/>
  <c r="U3738" i="5"/>
  <c r="U3371" i="5"/>
  <c r="U2748" i="5"/>
  <c r="U2052" i="5"/>
  <c r="U1600" i="5"/>
  <c r="U1076" i="5"/>
  <c r="U2601" i="5"/>
  <c r="U2183" i="5"/>
  <c r="U1514" i="5"/>
  <c r="U2656" i="5"/>
  <c r="U2001" i="5"/>
  <c r="U1333" i="5"/>
  <c r="U2556" i="5"/>
  <c r="U1888" i="5"/>
  <c r="U1950" i="5"/>
  <c r="U2002" i="5"/>
  <c r="U3357" i="5"/>
  <c r="U2275" i="5"/>
  <c r="U3252" i="5"/>
  <c r="U3424" i="5"/>
  <c r="U3332" i="5"/>
  <c r="U3501" i="5"/>
  <c r="U3328" i="5"/>
  <c r="U2899" i="5"/>
  <c r="U2632" i="5"/>
  <c r="U3145" i="5"/>
  <c r="U2578" i="5"/>
  <c r="U1922" i="5"/>
  <c r="U1248" i="5"/>
  <c r="U2723" i="5"/>
  <c r="U2340" i="5"/>
  <c r="U3536" i="5"/>
  <c r="U3554" i="5"/>
  <c r="U2827" i="5"/>
  <c r="U2012" i="5"/>
  <c r="U1342" i="5"/>
  <c r="U3065" i="5"/>
  <c r="U2297" i="5"/>
  <c r="U1634" i="5"/>
  <c r="U955" i="5"/>
  <c r="U3688" i="5"/>
  <c r="U3218" i="5"/>
  <c r="U2592" i="5"/>
  <c r="U1879" i="5"/>
  <c r="U1544" i="5"/>
  <c r="U3366" i="5"/>
  <c r="U2737" i="5"/>
  <c r="U2093" i="5"/>
  <c r="U1422" i="5"/>
  <c r="U2892" i="5"/>
  <c r="U2243" i="5"/>
  <c r="U1572" i="5"/>
  <c r="U2762" i="5"/>
  <c r="U2118" i="5"/>
  <c r="U1446" i="5"/>
  <c r="U1952" i="5"/>
  <c r="U1284" i="5"/>
  <c r="U985" i="5"/>
  <c r="U3038" i="5"/>
  <c r="U2705" i="5"/>
  <c r="U2897" i="5"/>
  <c r="U2760" i="5"/>
  <c r="U2766" i="5"/>
  <c r="U3348" i="5"/>
  <c r="U2654" i="5"/>
  <c r="U3529" i="5"/>
  <c r="U2995" i="5"/>
  <c r="U2732" i="5"/>
  <c r="U3402" i="5"/>
  <c r="U3115" i="5"/>
  <c r="U3485" i="5"/>
  <c r="U3546" i="5"/>
  <c r="U3254" i="5"/>
  <c r="U2508" i="5"/>
  <c r="U1852" i="5"/>
  <c r="U1177" i="5"/>
  <c r="U2388" i="5"/>
  <c r="U1723" i="5"/>
  <c r="U1053" i="5"/>
  <c r="U1219" i="5"/>
  <c r="U2815" i="5"/>
  <c r="U3043" i="5"/>
  <c r="U2828" i="5"/>
  <c r="U2492" i="5"/>
  <c r="U2387" i="5"/>
  <c r="U1672" i="5"/>
  <c r="U2678" i="5"/>
  <c r="U3052" i="5"/>
  <c r="U3104" i="5"/>
  <c r="U3106" i="5"/>
  <c r="U3285" i="5"/>
  <c r="U3539" i="5"/>
  <c r="U2683" i="5"/>
  <c r="U2574" i="5"/>
  <c r="U2279" i="5"/>
  <c r="U3990" i="5"/>
  <c r="U2826" i="5"/>
  <c r="U1062" i="5"/>
  <c r="U888" i="5"/>
  <c r="U2400" i="5"/>
  <c r="U775" i="5"/>
  <c r="U4007" i="5"/>
  <c r="U93" i="5"/>
  <c r="U2070" i="5"/>
  <c r="U3713" i="5"/>
  <c r="U4030" i="5"/>
  <c r="U32" i="5"/>
  <c r="U1106" i="5"/>
  <c r="U3904" i="5"/>
  <c r="U614" i="5"/>
  <c r="U1962" i="5"/>
  <c r="U3249" i="5"/>
  <c r="U3877" i="5"/>
  <c r="U4009" i="5"/>
  <c r="U299" i="5"/>
  <c r="U1046" i="5"/>
  <c r="U1848" i="5"/>
  <c r="U659" i="5"/>
  <c r="U4034" i="5"/>
  <c r="U851" i="5"/>
  <c r="U2477" i="5"/>
  <c r="U1826" i="5"/>
  <c r="U1818" i="5"/>
  <c r="U1094" i="5"/>
  <c r="U1913" i="5"/>
  <c r="U2681" i="5"/>
  <c r="U3417" i="5"/>
  <c r="U3794" i="5"/>
  <c r="U288" i="5"/>
  <c r="U1059" i="5"/>
  <c r="U1849" i="5"/>
  <c r="U2612" i="5"/>
  <c r="U393" i="5"/>
  <c r="U1172" i="5"/>
  <c r="U1960" i="5"/>
  <c r="U2719" i="5"/>
  <c r="U3453" i="5"/>
  <c r="U3823" i="5"/>
  <c r="U3940" i="5"/>
  <c r="U4003" i="5"/>
  <c r="U375" i="5"/>
  <c r="U1985" i="5"/>
  <c r="U1603" i="5"/>
  <c r="U1429" i="5"/>
  <c r="U4032" i="5"/>
  <c r="U743" i="5"/>
  <c r="U2370" i="5"/>
  <c r="U2936" i="5"/>
  <c r="U3607" i="5"/>
  <c r="U397" i="5"/>
  <c r="U1168" i="5"/>
  <c r="U1957" i="5"/>
  <c r="U2817" i="5"/>
  <c r="U348" i="5"/>
  <c r="U1112" i="5"/>
  <c r="U1898" i="5"/>
  <c r="U2665" i="5"/>
  <c r="U3506" i="5"/>
  <c r="U3841" i="5"/>
  <c r="U3956" i="5"/>
  <c r="U4015" i="5"/>
  <c r="U10" i="5"/>
  <c r="U23" i="5"/>
  <c r="U35" i="5"/>
  <c r="U91" i="5"/>
  <c r="U717" i="5"/>
  <c r="U89" i="5"/>
  <c r="U501" i="5"/>
  <c r="U1183" i="5"/>
  <c r="U1858" i="5"/>
  <c r="U2520" i="5"/>
  <c r="U3168" i="5"/>
  <c r="U3649" i="5"/>
  <c r="U3819" i="5"/>
  <c r="U342" i="5"/>
  <c r="U999" i="5"/>
  <c r="U1683" i="5"/>
  <c r="U2347" i="5"/>
  <c r="U2998" i="5"/>
  <c r="U548" i="5"/>
  <c r="U1229" i="5"/>
  <c r="U1901" i="5"/>
  <c r="U2560" i="5"/>
  <c r="U3200" i="5"/>
  <c r="U3663" i="5"/>
  <c r="U3855" i="5"/>
  <c r="U3947" i="5"/>
  <c r="U4000" i="5"/>
  <c r="U267" i="5"/>
  <c r="U1653" i="5"/>
  <c r="U1775" i="5"/>
  <c r="U1693" i="5"/>
  <c r="U450" i="5"/>
  <c r="U394" i="5"/>
  <c r="U2865" i="5"/>
  <c r="U3092" i="5"/>
  <c r="U3274" i="5"/>
  <c r="U3482" i="5"/>
  <c r="U3618" i="5"/>
  <c r="U3691" i="5"/>
  <c r="U3756" i="5"/>
  <c r="U134" i="5"/>
  <c r="U758" i="5"/>
  <c r="U1096" i="5"/>
  <c r="U1329" i="5"/>
  <c r="U1549" i="5"/>
  <c r="U1968" i="5"/>
  <c r="U1969" i="5"/>
  <c r="U1916" i="5"/>
  <c r="U658" i="5"/>
  <c r="U601" i="5"/>
  <c r="U187" i="5"/>
  <c r="U652" i="5"/>
  <c r="U1326" i="5"/>
  <c r="U1995" i="5"/>
  <c r="U266" i="5"/>
  <c r="U480" i="5"/>
  <c r="U688" i="5"/>
  <c r="U906" i="5"/>
  <c r="U1138" i="5"/>
  <c r="U1371" i="5"/>
  <c r="U1651" i="5"/>
  <c r="U1872" i="5"/>
  <c r="U2100" i="5"/>
  <c r="U2315" i="5"/>
  <c r="U2535" i="5"/>
  <c r="U83" i="5"/>
  <c r="U476" i="5"/>
  <c r="U1220" i="5"/>
  <c r="U544" i="5"/>
  <c r="U1325" i="5"/>
  <c r="U2672" i="5"/>
  <c r="U668" i="5"/>
  <c r="U755" i="5"/>
  <c r="U702" i="5"/>
  <c r="U2128" i="5"/>
  <c r="U405" i="5"/>
  <c r="U1210" i="5"/>
  <c r="U1569" i="5"/>
  <c r="U232" i="5"/>
  <c r="U1666" i="5"/>
  <c r="U2724" i="5"/>
  <c r="U723" i="5"/>
  <c r="U754" i="5"/>
  <c r="U390" i="5"/>
  <c r="U1793" i="5"/>
  <c r="U720" i="5"/>
  <c r="U1609" i="5"/>
  <c r="U2752" i="5"/>
  <c r="U2979" i="5"/>
  <c r="U3181" i="5"/>
  <c r="U3380" i="5"/>
  <c r="U3579" i="5"/>
  <c r="U3655" i="5"/>
  <c r="U3726" i="5"/>
  <c r="U3836" i="5"/>
  <c r="U495" i="5"/>
  <c r="U980" i="5"/>
  <c r="U1212" i="5"/>
  <c r="U1439" i="5"/>
  <c r="U1660" i="5"/>
  <c r="U1910" i="5"/>
  <c r="U2145" i="5"/>
  <c r="U230" i="5"/>
  <c r="U231" i="5"/>
  <c r="U925" i="5"/>
  <c r="U1622" i="5"/>
  <c r="U316" i="5"/>
  <c r="U926" i="5"/>
  <c r="U403" i="5"/>
  <c r="U1047" i="5"/>
  <c r="U543" i="5"/>
  <c r="U341" i="5"/>
  <c r="U987" i="5"/>
  <c r="U2294" i="5"/>
  <c r="U301" i="5"/>
  <c r="U1327" i="5"/>
  <c r="U921" i="5"/>
  <c r="U1269" i="5"/>
  <c r="U1553" i="5"/>
  <c r="U1773" i="5"/>
  <c r="U1998" i="5"/>
  <c r="U2219" i="5"/>
  <c r="U2432" i="5"/>
  <c r="U2753" i="5"/>
  <c r="U2887" i="5"/>
  <c r="U2238" i="5"/>
  <c r="U1671" i="5"/>
  <c r="U2162" i="5"/>
  <c r="U3152" i="5"/>
  <c r="U1940" i="5"/>
  <c r="U2164" i="5"/>
  <c r="U2380" i="5"/>
  <c r="U2650" i="5"/>
  <c r="U3058" i="5"/>
  <c r="U2397" i="5"/>
  <c r="U1726" i="5"/>
  <c r="U1616" i="5"/>
  <c r="U2332" i="5"/>
  <c r="U2933" i="5"/>
  <c r="U1942" i="5"/>
  <c r="U3313" i="5"/>
  <c r="U1839" i="5"/>
  <c r="U2115" i="5"/>
  <c r="U3461" i="5"/>
  <c r="U3004" i="5"/>
  <c r="U2068" i="5"/>
  <c r="U1398" i="5"/>
  <c r="U3098" i="5"/>
  <c r="U2348" i="5"/>
  <c r="U1688" i="5"/>
  <c r="U1012" i="5"/>
  <c r="U3706" i="5"/>
  <c r="U3267" i="5"/>
  <c r="U2648" i="5"/>
  <c r="U1938" i="5"/>
  <c r="U1545" i="5"/>
  <c r="U961" i="5"/>
  <c r="U2545" i="5"/>
  <c r="U2071" i="5"/>
  <c r="U1388" i="5"/>
  <c r="U2542" i="5"/>
  <c r="U1887" i="5"/>
  <c r="U1209" i="5"/>
  <c r="U2441" i="5"/>
  <c r="U1791" i="5"/>
  <c r="U1790" i="5"/>
  <c r="U2550" i="5"/>
  <c r="U3262" i="5"/>
  <c r="U2965" i="5"/>
  <c r="U2720" i="5"/>
  <c r="U3524" i="5"/>
  <c r="U3441" i="5"/>
  <c r="U2833" i="5"/>
  <c r="U3438" i="5"/>
  <c r="U3400" i="5"/>
  <c r="U2736" i="5"/>
  <c r="U2772" i="5"/>
  <c r="U2469" i="5"/>
  <c r="U1810" i="5"/>
  <c r="U1132" i="5"/>
  <c r="U2600" i="5"/>
  <c r="U2235" i="5"/>
  <c r="U3339" i="5"/>
  <c r="U3456" i="5"/>
  <c r="U2549" i="5"/>
  <c r="U1896" i="5"/>
  <c r="U1223" i="5"/>
  <c r="U2953" i="5"/>
  <c r="U2186" i="5"/>
  <c r="U1529" i="5"/>
  <c r="U834" i="5"/>
  <c r="U3634" i="5"/>
  <c r="U3129" i="5"/>
  <c r="U2473" i="5"/>
  <c r="U1824" i="5"/>
  <c r="U1424" i="5"/>
  <c r="U3263" i="5"/>
  <c r="U2633" i="5"/>
  <c r="U1980" i="5"/>
  <c r="U1308" i="5"/>
  <c r="U2780" i="5"/>
  <c r="U2132" i="5"/>
  <c r="U1464" i="5"/>
  <c r="U2657" i="5"/>
  <c r="U2005" i="5"/>
  <c r="U1335" i="5"/>
  <c r="U1841" i="5"/>
  <c r="U1167" i="5"/>
  <c r="U1507" i="5"/>
  <c r="U2987" i="5"/>
  <c r="U3236" i="5"/>
  <c r="U3002" i="5"/>
  <c r="U3303" i="5"/>
  <c r="U3179" i="5"/>
  <c r="U2884" i="5"/>
  <c r="U3283" i="5"/>
  <c r="U3533" i="5"/>
  <c r="U2197" i="5"/>
  <c r="U2849" i="5"/>
  <c r="U3056" i="5"/>
  <c r="U3342" i="5"/>
  <c r="U2961" i="5"/>
  <c r="U3291" i="5"/>
  <c r="U3237" i="5"/>
  <c r="U2403" i="5"/>
  <c r="U1741" i="5"/>
  <c r="U1057" i="5"/>
  <c r="U2281" i="5"/>
  <c r="U1613" i="5"/>
  <c r="U937" i="5"/>
  <c r="U1455" i="5"/>
  <c r="U1160" i="5"/>
  <c r="U3090" i="5"/>
  <c r="U2758" i="5"/>
  <c r="U2841" i="5"/>
  <c r="U2706" i="5"/>
  <c r="U3385" i="5"/>
  <c r="U1215" i="5"/>
  <c r="U2382" i="5"/>
  <c r="U1722" i="5"/>
  <c r="U2938" i="5"/>
  <c r="U2280" i="5"/>
  <c r="U1621" i="5"/>
  <c r="U2230" i="5"/>
  <c r="U1560" i="5"/>
  <c r="U597" i="5"/>
  <c r="U2571" i="5"/>
  <c r="U2109" i="5"/>
  <c r="U2788" i="5"/>
  <c r="U3422" i="5"/>
  <c r="U2765" i="5"/>
  <c r="U3452" i="5"/>
  <c r="U1742" i="5"/>
  <c r="U1573" i="5"/>
  <c r="U3062" i="5"/>
  <c r="U1463" i="5"/>
  <c r="U3103" i="5"/>
  <c r="U294" i="5"/>
  <c r="U2289" i="5"/>
  <c r="U3778" i="5"/>
  <c r="U4" i="5"/>
  <c r="U40" i="5"/>
  <c r="U551" i="5"/>
  <c r="U3961" i="5"/>
  <c r="U1058" i="5"/>
  <c r="U2401" i="5"/>
  <c r="U3608" i="5"/>
  <c r="U3935" i="5"/>
  <c r="U4031" i="5"/>
  <c r="U398" i="5"/>
  <c r="U1174" i="5"/>
  <c r="U2072" i="5"/>
  <c r="U1339" i="5"/>
  <c r="U599" i="5"/>
  <c r="U1081" i="5"/>
  <c r="U2697" i="5"/>
  <c r="U426" i="5"/>
  <c r="U2043" i="5"/>
  <c r="U1240" i="5"/>
  <c r="U2032" i="5"/>
  <c r="U2791" i="5"/>
  <c r="U3592" i="5"/>
  <c r="U3820" i="5"/>
  <c r="U395" i="5"/>
  <c r="U1176" i="5"/>
  <c r="U1963" i="5"/>
  <c r="U2825" i="5"/>
  <c r="U498" i="5"/>
  <c r="U1289" i="5"/>
  <c r="U2067" i="5"/>
  <c r="U2834" i="5"/>
  <c r="U3602" i="5"/>
  <c r="U3839" i="5"/>
  <c r="U3954" i="5"/>
  <c r="U4023" i="5"/>
  <c r="U583" i="5"/>
  <c r="U2422" i="5"/>
  <c r="U119" i="5"/>
  <c r="U1707" i="5"/>
  <c r="U191" i="5"/>
  <c r="U963" i="5"/>
  <c r="U2284" i="5"/>
  <c r="U3050" i="5"/>
  <c r="U3643" i="5"/>
  <c r="U507" i="5"/>
  <c r="U1285" i="5"/>
  <c r="U2181" i="5"/>
  <c r="U92" i="5"/>
  <c r="U455" i="5"/>
  <c r="U1227" i="5"/>
  <c r="U2013" i="5"/>
  <c r="U2888" i="5"/>
  <c r="U3587" i="5"/>
  <c r="U3866" i="5"/>
  <c r="U3969" i="5"/>
  <c r="U4021" i="5"/>
  <c r="U13" i="5"/>
  <c r="U25" i="5"/>
  <c r="U37" i="5"/>
  <c r="U196" i="5"/>
  <c r="U822" i="5"/>
  <c r="U198" i="5"/>
  <c r="U603" i="5"/>
  <c r="U1301" i="5"/>
  <c r="U1976" i="5"/>
  <c r="U2630" i="5"/>
  <c r="U3261" i="5"/>
  <c r="U3684" i="5"/>
  <c r="U3830" i="5"/>
  <c r="U447" i="5"/>
  <c r="U1116" i="5"/>
  <c r="U1796" i="5"/>
  <c r="U2444" i="5"/>
  <c r="U3102" i="5"/>
  <c r="U653" i="5"/>
  <c r="U1347" i="5"/>
  <c r="U2008" i="5"/>
  <c r="U2667" i="5"/>
  <c r="U3292" i="5"/>
  <c r="U3695" i="5"/>
  <c r="U3876" i="5"/>
  <c r="U3960" i="5"/>
  <c r="U4026" i="5"/>
  <c r="U481" i="5"/>
  <c r="U1871" i="5"/>
  <c r="U2027" i="5"/>
  <c r="U2031" i="5"/>
  <c r="U766" i="5"/>
  <c r="U709" i="5"/>
  <c r="U2924" i="5"/>
  <c r="U3137" i="5"/>
  <c r="U3325" i="5"/>
  <c r="U3532" i="5"/>
  <c r="U3639" i="5"/>
  <c r="U3710" i="5"/>
  <c r="U3774" i="5"/>
  <c r="U229" i="5"/>
  <c r="U867" i="5"/>
  <c r="U1155" i="5"/>
  <c r="U1387" i="5"/>
  <c r="U1604" i="5"/>
  <c r="U2171" i="5"/>
  <c r="U2170" i="5"/>
  <c r="U262" i="5"/>
  <c r="U989" i="5"/>
  <c r="U930" i="5"/>
  <c r="U869" i="5"/>
  <c r="U760" i="5"/>
  <c r="U1437" i="5"/>
  <c r="U66" i="5"/>
  <c r="U265" i="5"/>
  <c r="U479" i="5"/>
  <c r="U687" i="5"/>
  <c r="U907" i="5"/>
  <c r="U1139" i="5"/>
  <c r="U1372" i="5"/>
  <c r="U1652" i="5"/>
  <c r="U1873" i="5"/>
  <c r="U2101" i="5"/>
  <c r="U2316" i="5"/>
  <c r="U2536" i="5"/>
  <c r="U82" i="5"/>
  <c r="U790" i="5"/>
  <c r="U389" i="5"/>
  <c r="U1831" i="5"/>
  <c r="U3253" i="5"/>
  <c r="U2399" i="5"/>
  <c r="U407" i="5"/>
  <c r="U920" i="5"/>
  <c r="U441" i="5"/>
  <c r="U1843" i="5"/>
  <c r="U665" i="5"/>
  <c r="U1495" i="5"/>
  <c r="U1291" i="5"/>
  <c r="U559" i="5"/>
  <c r="U1228" i="5"/>
  <c r="U2345" i="5"/>
  <c r="U355" i="5"/>
  <c r="U1092" i="5"/>
  <c r="U3459" i="5"/>
  <c r="U1517" i="5"/>
  <c r="U297" i="5"/>
  <c r="U1828" i="5"/>
  <c r="U2804" i="5"/>
  <c r="U3034" i="5"/>
  <c r="U3225" i="5"/>
  <c r="U3433" i="5"/>
  <c r="U3598" i="5"/>
  <c r="U3673" i="5"/>
  <c r="U3740" i="5"/>
  <c r="U3861" i="5"/>
  <c r="U598" i="5"/>
  <c r="U1038" i="5"/>
  <c r="U1271" i="5"/>
  <c r="U1498" i="5"/>
  <c r="U1721" i="5"/>
  <c r="U1970" i="5"/>
  <c r="U2169" i="5"/>
  <c r="U391" i="5"/>
  <c r="U334" i="5"/>
  <c r="U1040" i="5"/>
  <c r="U1749" i="5"/>
  <c r="U422" i="5"/>
  <c r="U1041" i="5"/>
  <c r="U503" i="5"/>
  <c r="U1164" i="5"/>
  <c r="U645" i="5"/>
  <c r="U446" i="5"/>
  <c r="U493" i="5"/>
  <c r="U1895" i="5"/>
  <c r="U612" i="5"/>
  <c r="U1554" i="5"/>
  <c r="U979" i="5"/>
  <c r="U1328" i="5"/>
  <c r="U1552" i="5"/>
  <c r="U1772" i="5"/>
  <c r="U1997" i="5"/>
  <c r="U2218" i="5"/>
  <c r="U2485" i="5"/>
  <c r="U2810" i="5"/>
  <c r="U2775" i="5"/>
  <c r="U2116" i="5"/>
  <c r="U994" i="5"/>
  <c r="U2847" i="5"/>
  <c r="U3389" i="5"/>
  <c r="U1939" i="5"/>
  <c r="U2163" i="5"/>
  <c r="U2379" i="5"/>
  <c r="U2701" i="5"/>
  <c r="U2944" i="5"/>
  <c r="U2290" i="5"/>
  <c r="U1615" i="5"/>
  <c r="U284" i="5"/>
  <c r="U2447" i="5"/>
  <c r="U3567" i="5"/>
  <c r="U2596" i="5"/>
  <c r="U2991" i="5"/>
  <c r="U1892" i="5"/>
  <c r="U2655" i="5"/>
  <c r="U3365" i="5"/>
  <c r="U2606" i="5"/>
  <c r="U1955" i="5"/>
  <c r="U1283" i="5"/>
  <c r="U3010" i="5"/>
  <c r="U2245" i="5"/>
  <c r="U1578" i="5"/>
  <c r="U890" i="5"/>
  <c r="U3670" i="5"/>
  <c r="U3173" i="5"/>
  <c r="U2538" i="5"/>
  <c r="U1823" i="5"/>
  <c r="U1480" i="5"/>
  <c r="U3312" i="5"/>
  <c r="U2490" i="5"/>
  <c r="U1959" i="5"/>
  <c r="U1274" i="5"/>
  <c r="U2435" i="5"/>
  <c r="U1779" i="5"/>
  <c r="U2994" i="5"/>
  <c r="U2333" i="5"/>
  <c r="U1677" i="5"/>
  <c r="U1994" i="5"/>
  <c r="U2779" i="5"/>
  <c r="U2064" i="5"/>
  <c r="U3569" i="5"/>
  <c r="U3397" i="5"/>
  <c r="U3333" i="5"/>
  <c r="U3563" i="5"/>
  <c r="U2947" i="5"/>
  <c r="U2928" i="5"/>
  <c r="U3510" i="5"/>
  <c r="U2852" i="5"/>
  <c r="U3492" i="5"/>
  <c r="U2362" i="5"/>
  <c r="U1698" i="5"/>
  <c r="U1016" i="5"/>
  <c r="U2544" i="5"/>
  <c r="U2126" i="5"/>
  <c r="U1171" i="5"/>
  <c r="U3350" i="5"/>
  <c r="U2440" i="5"/>
  <c r="U1787" i="5"/>
  <c r="U1109" i="5"/>
  <c r="U2838" i="5"/>
  <c r="U2074" i="5"/>
  <c r="U1413" i="5"/>
  <c r="U864" i="5"/>
  <c r="U3596" i="5"/>
  <c r="U3026" i="5"/>
  <c r="U2377" i="5"/>
  <c r="U1759" i="5"/>
  <c r="U1310" i="5"/>
  <c r="U3171" i="5"/>
  <c r="U2523" i="5"/>
  <c r="U1866" i="5"/>
  <c r="U1191" i="5"/>
  <c r="U2670" i="5"/>
  <c r="U2020" i="5"/>
  <c r="U1352" i="5"/>
  <c r="U2547" i="5"/>
  <c r="U1889" i="5"/>
  <c r="U1226" i="5"/>
  <c r="U1728" i="5"/>
  <c r="U1050" i="5"/>
  <c r="U1395" i="5"/>
  <c r="U2932" i="5"/>
  <c r="U3044" i="5"/>
  <c r="U3241" i="5"/>
  <c r="U3390" i="5"/>
  <c r="U3432" i="5"/>
  <c r="U2602" i="5"/>
  <c r="U3420" i="5"/>
  <c r="U3287" i="5"/>
  <c r="U2305" i="5"/>
  <c r="U3068" i="5"/>
  <c r="U3405" i="5"/>
  <c r="U3338" i="5"/>
  <c r="U2893" i="5"/>
  <c r="U3331" i="5"/>
  <c r="U3046" i="5"/>
  <c r="U2295" i="5"/>
  <c r="U1629" i="5"/>
  <c r="U942" i="5"/>
  <c r="U2175" i="5"/>
  <c r="U1502" i="5"/>
  <c r="U2009" i="5"/>
  <c r="U1340" i="5"/>
  <c r="U1042" i="5"/>
  <c r="U3037" i="5"/>
  <c r="U2704" i="5"/>
  <c r="U3448" i="5"/>
  <c r="U3160" i="5"/>
  <c r="U1794" i="5"/>
  <c r="U2934" i="5"/>
  <c r="U2278" i="5"/>
  <c r="U1611" i="5"/>
  <c r="U2824" i="5"/>
  <c r="U2174" i="5"/>
  <c r="U1511" i="5"/>
  <c r="U2119" i="5"/>
  <c r="U1451" i="5"/>
  <c r="U757" i="5"/>
  <c r="U2676" i="5"/>
  <c r="U2217" i="5"/>
  <c r="U2904" i="5"/>
  <c r="U3522" i="5"/>
  <c r="U2386" i="5"/>
  <c r="U2619" i="5"/>
  <c r="U3247" i="5"/>
  <c r="U3205" i="5"/>
  <c r="U2605" i="5"/>
  <c r="U3344" i="5"/>
  <c r="U3121" i="5"/>
  <c r="U2951" i="5"/>
  <c r="U3489" i="5"/>
  <c r="U2818" i="5"/>
  <c r="U3334" i="5"/>
  <c r="U3493" i="5"/>
  <c r="U2703" i="5"/>
  <c r="U3337" i="5"/>
  <c r="U3388" i="5"/>
  <c r="U3101" i="5"/>
  <c r="U3151" i="5"/>
  <c r="U2982" i="5"/>
  <c r="U3548" i="5"/>
  <c r="U2910" i="5"/>
  <c r="U3394" i="5"/>
  <c r="U2140" i="5"/>
  <c r="U2790" i="5"/>
  <c r="U3576" i="5"/>
  <c r="U2328" i="5"/>
  <c r="U4017" i="5"/>
  <c r="U3749" i="5"/>
  <c r="U2405" i="5"/>
  <c r="U2244" i="5"/>
  <c r="U3605" i="5"/>
  <c r="U2130" i="5"/>
  <c r="U1556" i="5"/>
  <c r="U718" i="5"/>
  <c r="U2717" i="5"/>
  <c r="U3907" i="5"/>
  <c r="U16" i="5"/>
  <c r="U42" i="5"/>
  <c r="U878" i="5"/>
  <c r="U3973" i="5"/>
  <c r="U1175" i="5"/>
  <c r="U2505" i="5"/>
  <c r="U3644" i="5"/>
  <c r="U3948" i="5"/>
  <c r="U4037" i="5"/>
  <c r="U510" i="5"/>
  <c r="U1404" i="5"/>
  <c r="U2180" i="5"/>
  <c r="U554" i="5"/>
  <c r="U1267" i="5"/>
  <c r="U1315" i="5"/>
  <c r="U4028" i="5"/>
  <c r="U635" i="5"/>
  <c r="U2263" i="5"/>
  <c r="U1358" i="5"/>
  <c r="U2141" i="5"/>
  <c r="U3020" i="5"/>
  <c r="U3630" i="5"/>
  <c r="U3831" i="5"/>
  <c r="U500" i="5"/>
  <c r="U1293" i="5"/>
  <c r="U2188" i="5"/>
  <c r="U2941" i="5"/>
  <c r="U600" i="5"/>
  <c r="U1405" i="5"/>
  <c r="U2184" i="5"/>
  <c r="U3055" i="5"/>
  <c r="U3645" i="5"/>
  <c r="U3864" i="5"/>
  <c r="U3965" i="5"/>
  <c r="U137" i="5"/>
  <c r="U1022" i="5"/>
  <c r="U2644" i="5"/>
  <c r="U319" i="5"/>
  <c r="U1929" i="5"/>
  <c r="U814" i="5"/>
  <c r="U1428" i="5"/>
  <c r="U2394" i="5"/>
  <c r="U3149" i="5"/>
  <c r="U3677" i="5"/>
  <c r="U610" i="5"/>
  <c r="U1503" i="5"/>
  <c r="U2288" i="5"/>
  <c r="U239" i="5"/>
  <c r="U557" i="5"/>
  <c r="U1345" i="5"/>
  <c r="U2237" i="5"/>
  <c r="U3003" i="5"/>
  <c r="U3625" i="5"/>
  <c r="U3882" i="5"/>
  <c r="U3981" i="5"/>
  <c r="U4027" i="5"/>
  <c r="U15" i="5"/>
  <c r="U27" i="5"/>
  <c r="U39" i="5"/>
  <c r="U292" i="5"/>
  <c r="U932" i="5"/>
  <c r="U87" i="5"/>
  <c r="U711" i="5"/>
  <c r="U1415" i="5"/>
  <c r="U2089" i="5"/>
  <c r="U2733" i="5"/>
  <c r="U3363" i="5"/>
  <c r="U3719" i="5"/>
  <c r="U3844" i="5"/>
  <c r="U550" i="5"/>
  <c r="U1231" i="5"/>
  <c r="U1904" i="5"/>
  <c r="U2551" i="5"/>
  <c r="U138" i="5"/>
  <c r="U761" i="5"/>
  <c r="U1460" i="5"/>
  <c r="U2122" i="5"/>
  <c r="U2776" i="5"/>
  <c r="U3407" i="5"/>
  <c r="U3729" i="5"/>
  <c r="U3891" i="5"/>
  <c r="U3971" i="5"/>
  <c r="U84" i="5"/>
  <c r="U689" i="5"/>
  <c r="U2099" i="5"/>
  <c r="U2226" i="5"/>
  <c r="U370" i="5"/>
  <c r="U1105" i="5"/>
  <c r="U1045" i="5"/>
  <c r="U2925" i="5"/>
  <c r="U3138" i="5"/>
  <c r="U3324" i="5"/>
  <c r="U3531" i="5"/>
  <c r="U3638" i="5"/>
  <c r="U3709" i="5"/>
  <c r="U3773" i="5"/>
  <c r="U333" i="5"/>
  <c r="U923" i="5"/>
  <c r="U1153" i="5"/>
  <c r="U1386" i="5"/>
  <c r="U1605" i="5"/>
  <c r="U443" i="5"/>
  <c r="U338" i="5"/>
  <c r="U577" i="5"/>
  <c r="U1338" i="5"/>
  <c r="U2895" i="5"/>
  <c r="U2240" i="5"/>
  <c r="U871" i="5"/>
  <c r="U1547" i="5"/>
  <c r="U118" i="5"/>
  <c r="U321" i="5"/>
  <c r="U532" i="5"/>
  <c r="U744" i="5"/>
  <c r="U965" i="5"/>
  <c r="U1199" i="5"/>
  <c r="U1430" i="5"/>
  <c r="U1708" i="5"/>
  <c r="U1927" i="5"/>
  <c r="U2153" i="5"/>
  <c r="U2369" i="5"/>
  <c r="U2589" i="5"/>
  <c r="U706" i="5"/>
  <c r="U1099" i="5"/>
  <c r="U701" i="5"/>
  <c r="U2083" i="5"/>
  <c r="U595" i="5"/>
  <c r="U2011" i="5"/>
  <c r="U509" i="5"/>
  <c r="U1268" i="5"/>
  <c r="U3409" i="5"/>
  <c r="U1461" i="5"/>
  <c r="U351" i="5"/>
  <c r="U1717" i="5"/>
  <c r="U887" i="5"/>
  <c r="U648" i="5"/>
  <c r="U646" i="5"/>
  <c r="U2063" i="5"/>
  <c r="U452" i="5"/>
  <c r="U1382" i="5"/>
  <c r="U3114" i="5"/>
  <c r="U1115" i="5"/>
  <c r="U715" i="5"/>
  <c r="U1346" i="5"/>
  <c r="U2866" i="5"/>
  <c r="U3093" i="5"/>
  <c r="U3276" i="5"/>
  <c r="U3484" i="5"/>
  <c r="U3620" i="5"/>
  <c r="U3693" i="5"/>
  <c r="U3758" i="5"/>
  <c r="U81" i="5"/>
  <c r="U703" i="5"/>
  <c r="U1097" i="5"/>
  <c r="U1331" i="5"/>
  <c r="U1551" i="5"/>
  <c r="U1776" i="5"/>
  <c r="U2026" i="5"/>
  <c r="U2172" i="5"/>
  <c r="U496" i="5"/>
  <c r="U439" i="5"/>
  <c r="U1148" i="5"/>
  <c r="U1861" i="5"/>
  <c r="U526" i="5"/>
  <c r="U1158" i="5"/>
  <c r="U605" i="5"/>
  <c r="U1280" i="5"/>
  <c r="U756" i="5"/>
  <c r="U549" i="5"/>
  <c r="U3559" i="5"/>
  <c r="U1620" i="5"/>
  <c r="U883" i="5"/>
  <c r="U1774" i="5"/>
  <c r="U1035" i="5"/>
  <c r="U1384" i="5"/>
  <c r="U1610" i="5"/>
  <c r="U1829" i="5"/>
  <c r="U2056" i="5"/>
  <c r="U2274" i="5"/>
  <c r="U2539" i="5"/>
  <c r="U2870" i="5"/>
  <c r="U2666" i="5"/>
  <c r="U1450" i="5"/>
  <c r="U2176" i="5"/>
  <c r="U3472" i="5"/>
  <c r="U3289" i="5"/>
  <c r="U1999" i="5"/>
  <c r="U2220" i="5"/>
  <c r="U2433" i="5"/>
  <c r="U2754" i="5"/>
  <c r="U2830" i="5"/>
  <c r="U2173" i="5"/>
  <c r="U1505" i="5"/>
  <c r="U2516" i="5"/>
  <c r="U3100" i="5"/>
  <c r="U2389" i="5"/>
  <c r="U3265" i="5"/>
  <c r="U3054" i="5"/>
  <c r="U2302" i="5"/>
  <c r="U2881" i="5"/>
  <c r="U3406" i="5"/>
  <c r="U2506" i="5"/>
  <c r="U1844" i="5"/>
  <c r="U1166" i="5"/>
  <c r="U2894" i="5"/>
  <c r="U2129" i="5"/>
  <c r="U1469" i="5"/>
  <c r="U809" i="5"/>
  <c r="U3616" i="5"/>
  <c r="U3081" i="5"/>
  <c r="U2420" i="5"/>
  <c r="U1758" i="5"/>
  <c r="U1367" i="5"/>
  <c r="U3216" i="5"/>
  <c r="U2439" i="5"/>
  <c r="U1847" i="5"/>
  <c r="U1156" i="5"/>
  <c r="U2329" i="5"/>
  <c r="U1667" i="5"/>
  <c r="U2882" i="5"/>
  <c r="U2228" i="5"/>
  <c r="U1564" i="5"/>
  <c r="U2845" i="5"/>
  <c r="U3521" i="5"/>
  <c r="U1394" i="5"/>
  <c r="U2443" i="5"/>
  <c r="U3166" i="5"/>
  <c r="U3041" i="5"/>
  <c r="U3147" i="5"/>
  <c r="U3005" i="5"/>
  <c r="U3470" i="5"/>
  <c r="U3495" i="5"/>
  <c r="U2964" i="5"/>
  <c r="U2912" i="5"/>
  <c r="U2258" i="5"/>
  <c r="U1587" i="5"/>
  <c r="U3049" i="5"/>
  <c r="U2489" i="5"/>
  <c r="U2015" i="5"/>
  <c r="U1052" i="5"/>
  <c r="U3250" i="5"/>
  <c r="U2336" i="5"/>
  <c r="U1675" i="5"/>
  <c r="U993" i="5"/>
  <c r="U2671" i="5"/>
  <c r="U1961" i="5"/>
  <c r="U1304" i="5"/>
  <c r="U3788" i="5"/>
  <c r="U3526" i="5"/>
  <c r="U2914" i="5"/>
  <c r="U2271" i="5"/>
  <c r="U1710" i="5"/>
  <c r="U1262" i="5"/>
  <c r="U3080" i="5"/>
  <c r="U2416" i="5"/>
  <c r="U1754" i="5"/>
  <c r="U1074" i="5"/>
  <c r="U2563" i="5"/>
  <c r="U1905" i="5"/>
  <c r="U1235" i="5"/>
  <c r="U2442" i="5"/>
  <c r="U1780" i="5"/>
  <c r="U1111" i="5"/>
  <c r="U1617" i="5"/>
  <c r="U934" i="5"/>
  <c r="U1279" i="5"/>
  <c r="U2875" i="5"/>
  <c r="U3511" i="5"/>
  <c r="U3386" i="5"/>
  <c r="U3075" i="5"/>
  <c r="U3498" i="5"/>
  <c r="U3191" i="5"/>
  <c r="U3099" i="5"/>
  <c r="U3542" i="5"/>
  <c r="U2412" i="5"/>
  <c r="U3564" i="5"/>
  <c r="U3440" i="5"/>
  <c r="U3551" i="5"/>
  <c r="U2823" i="5"/>
  <c r="U2909" i="5"/>
  <c r="U3097" i="5"/>
  <c r="U2189" i="5"/>
  <c r="U1521" i="5"/>
  <c r="U2715" i="5"/>
  <c r="U2062" i="5"/>
  <c r="U1391" i="5"/>
  <c r="U1893" i="5"/>
  <c r="U1224" i="5"/>
  <c r="U928" i="5"/>
  <c r="U2986" i="5"/>
  <c r="U2652" i="5"/>
  <c r="U3201" i="5"/>
  <c r="U3391" i="5"/>
  <c r="U1679" i="5"/>
  <c r="U2820" i="5"/>
  <c r="U2166" i="5"/>
  <c r="U1501" i="5"/>
  <c r="U2713" i="5"/>
  <c r="U2061" i="5"/>
  <c r="U1400" i="5"/>
  <c r="U2006" i="5"/>
  <c r="U1733" i="5"/>
  <c r="U1936" i="5"/>
  <c r="U2786" i="5"/>
  <c r="U3023" i="5"/>
  <c r="U1944" i="5"/>
  <c r="U2722" i="5"/>
  <c r="U2494" i="5"/>
  <c r="U2777" i="5"/>
  <c r="U2880" i="5"/>
  <c r="U3442" i="5"/>
  <c r="U2927" i="5"/>
  <c r="U3061" i="5"/>
  <c r="U3022" i="5"/>
  <c r="U3234" i="5"/>
  <c r="U3148" i="5"/>
  <c r="U3240" i="5"/>
  <c r="U3343" i="5"/>
  <c r="U3393" i="5"/>
  <c r="U3571" i="5"/>
  <c r="U3487" i="5"/>
  <c r="U3286" i="5"/>
  <c r="U3354" i="5"/>
  <c r="U3568" i="5"/>
  <c r="U3294" i="5"/>
  <c r="U2963" i="5"/>
  <c r="U2773" i="5"/>
  <c r="U3095" i="5"/>
  <c r="U3288" i="5"/>
  <c r="U3547" i="5"/>
  <c r="U3577" i="5"/>
  <c r="U3109" i="5"/>
  <c r="U3015" i="5"/>
  <c r="U3491" i="5"/>
  <c r="U2599" i="5"/>
  <c r="U3490" i="5"/>
  <c r="U3451" i="5"/>
  <c r="U3540" i="5"/>
  <c r="U3301" i="5"/>
  <c r="U3214" i="5"/>
  <c r="U2873" i="5"/>
  <c r="U2814" i="5"/>
  <c r="U3193" i="5"/>
  <c r="U3235" i="5"/>
  <c r="U2252" i="5"/>
  <c r="U3281" i="5"/>
  <c r="U3018" i="5"/>
  <c r="U3462" i="5"/>
  <c r="U3233" i="5"/>
  <c r="U2793" i="5"/>
  <c r="U2680" i="5"/>
  <c r="U2890" i="5"/>
  <c r="W1584" i="2"/>
  <c r="T3951" i="1"/>
  <c r="T3909" i="1"/>
  <c r="T3952" i="1"/>
  <c r="W658" i="2"/>
  <c r="T4038" i="1"/>
  <c r="T4037" i="1"/>
  <c r="T3" i="1"/>
  <c r="T9" i="1"/>
  <c r="T15" i="1"/>
  <c r="T21" i="1"/>
  <c r="T27" i="1"/>
  <c r="T33" i="1"/>
  <c r="T39" i="1"/>
  <c r="T45" i="1"/>
  <c r="T51" i="1"/>
  <c r="T57" i="1"/>
  <c r="T63" i="1"/>
  <c r="T69" i="1"/>
  <c r="T75" i="1"/>
  <c r="T81" i="1"/>
  <c r="T87" i="1"/>
  <c r="T93" i="1"/>
  <c r="T99" i="1"/>
  <c r="T105" i="1"/>
  <c r="T111" i="1"/>
  <c r="T117" i="1"/>
  <c r="T123" i="1"/>
  <c r="T129" i="1"/>
  <c r="T135" i="1"/>
  <c r="T141" i="1"/>
  <c r="T147" i="1"/>
  <c r="T153" i="1"/>
  <c r="T159" i="1"/>
  <c r="T165" i="1"/>
  <c r="T171" i="1"/>
  <c r="T177" i="1"/>
  <c r="T183" i="1"/>
  <c r="T189" i="1"/>
  <c r="T195" i="1"/>
  <c r="T201" i="1"/>
  <c r="T207" i="1"/>
  <c r="T213" i="1"/>
  <c r="T219" i="1"/>
  <c r="T225" i="1"/>
  <c r="T231" i="1"/>
  <c r="T237" i="1"/>
  <c r="T243" i="1"/>
  <c r="T249" i="1"/>
  <c r="T255" i="1"/>
  <c r="T261" i="1"/>
  <c r="T267" i="1"/>
  <c r="T273" i="1"/>
  <c r="T279" i="1"/>
  <c r="T285" i="1"/>
  <c r="T291" i="1"/>
  <c r="T297" i="1"/>
  <c r="T303" i="1"/>
  <c r="T4" i="1"/>
  <c r="T10" i="1"/>
  <c r="T16" i="1"/>
  <c r="T22" i="1"/>
  <c r="T28" i="1"/>
  <c r="T34" i="1"/>
  <c r="T40" i="1"/>
  <c r="T46" i="1"/>
  <c r="T52" i="1"/>
  <c r="T8" i="1"/>
  <c r="T18" i="1"/>
  <c r="T26" i="1"/>
  <c r="T36" i="1"/>
  <c r="T44" i="1"/>
  <c r="T54" i="1"/>
  <c r="T61" i="1"/>
  <c r="T68" i="1"/>
  <c r="T76" i="1"/>
  <c r="T83" i="1"/>
  <c r="T90" i="1"/>
  <c r="T97" i="1"/>
  <c r="T104" i="1"/>
  <c r="T112" i="1"/>
  <c r="T119" i="1"/>
  <c r="T126" i="1"/>
  <c r="T133" i="1"/>
  <c r="T140" i="1"/>
  <c r="T148" i="1"/>
  <c r="T155" i="1"/>
  <c r="T162" i="1"/>
  <c r="T169" i="1"/>
  <c r="T176" i="1"/>
  <c r="T184" i="1"/>
  <c r="T191" i="1"/>
  <c r="T198" i="1"/>
  <c r="T205" i="1"/>
  <c r="T212" i="1"/>
  <c r="T220" i="1"/>
  <c r="T227" i="1"/>
  <c r="T234" i="1"/>
  <c r="T241" i="1"/>
  <c r="T248" i="1"/>
  <c r="T256" i="1"/>
  <c r="T263" i="1"/>
  <c r="T270" i="1"/>
  <c r="T277" i="1"/>
  <c r="T284" i="1"/>
  <c r="T292" i="1"/>
  <c r="T299" i="1"/>
  <c r="T306" i="1"/>
  <c r="T312" i="1"/>
  <c r="T318" i="1"/>
  <c r="T324" i="1"/>
  <c r="T330" i="1"/>
  <c r="T336" i="1"/>
  <c r="T342" i="1"/>
  <c r="T348" i="1"/>
  <c r="T354" i="1"/>
  <c r="T360" i="1"/>
  <c r="T366" i="1"/>
  <c r="T372" i="1"/>
  <c r="T378" i="1"/>
  <c r="T384" i="1"/>
  <c r="T390" i="1"/>
  <c r="T396" i="1"/>
  <c r="T402" i="1"/>
  <c r="T408" i="1"/>
  <c r="T414" i="1"/>
  <c r="T420" i="1"/>
  <c r="T426" i="1"/>
  <c r="T432" i="1"/>
  <c r="T438" i="1"/>
  <c r="T444" i="1"/>
  <c r="T450" i="1"/>
  <c r="T456" i="1"/>
  <c r="T462" i="1"/>
  <c r="T468" i="1"/>
  <c r="T474" i="1"/>
  <c r="T480" i="1"/>
  <c r="T486" i="1"/>
  <c r="T492" i="1"/>
  <c r="T498" i="1"/>
  <c r="T504" i="1"/>
  <c r="T510" i="1"/>
  <c r="T516" i="1"/>
  <c r="T522" i="1"/>
  <c r="T528" i="1"/>
  <c r="T534" i="1"/>
  <c r="T540" i="1"/>
  <c r="T546" i="1"/>
  <c r="T552" i="1"/>
  <c r="T558" i="1"/>
  <c r="T564" i="1"/>
  <c r="T570" i="1"/>
  <c r="T576" i="1"/>
  <c r="T582" i="1"/>
  <c r="T588" i="1"/>
  <c r="T594" i="1"/>
  <c r="T600" i="1"/>
  <c r="T606" i="1"/>
  <c r="T612" i="1"/>
  <c r="T618" i="1"/>
  <c r="T624" i="1"/>
  <c r="T630" i="1"/>
  <c r="T636" i="1"/>
  <c r="T642" i="1"/>
  <c r="T648" i="1"/>
  <c r="T654" i="1"/>
  <c r="T660" i="1"/>
  <c r="T666" i="1"/>
  <c r="T672" i="1"/>
  <c r="T678" i="1"/>
  <c r="T684" i="1"/>
  <c r="T690" i="1"/>
  <c r="T696" i="1"/>
  <c r="T702" i="1"/>
  <c r="T708" i="1"/>
  <c r="T714" i="1"/>
  <c r="T720" i="1"/>
  <c r="T726" i="1"/>
  <c r="T732" i="1"/>
  <c r="T738" i="1"/>
  <c r="T744" i="1"/>
  <c r="T750" i="1"/>
  <c r="T756" i="1"/>
  <c r="T762" i="1"/>
  <c r="T768" i="1"/>
  <c r="T774" i="1"/>
  <c r="T780" i="1"/>
  <c r="T786" i="1"/>
  <c r="T792" i="1"/>
  <c r="T798" i="1"/>
  <c r="T804" i="1"/>
  <c r="T810" i="1"/>
  <c r="T816" i="1"/>
  <c r="T822" i="1"/>
  <c r="T828" i="1"/>
  <c r="T834" i="1"/>
  <c r="T840" i="1"/>
  <c r="T846" i="1"/>
  <c r="T852" i="1"/>
  <c r="T858" i="1"/>
  <c r="T864" i="1"/>
  <c r="T870" i="1"/>
  <c r="T876" i="1"/>
  <c r="T882" i="1"/>
  <c r="T888" i="1"/>
  <c r="T894" i="1"/>
  <c r="T900" i="1"/>
  <c r="T906" i="1"/>
  <c r="T912" i="1"/>
  <c r="T918" i="1"/>
  <c r="T924" i="1"/>
  <c r="T930" i="1"/>
  <c r="T936" i="1"/>
  <c r="T942" i="1"/>
  <c r="T948" i="1"/>
  <c r="T954" i="1"/>
  <c r="T960" i="1"/>
  <c r="T966" i="1"/>
  <c r="T972" i="1"/>
  <c r="T978" i="1"/>
  <c r="T984" i="1"/>
  <c r="T990" i="1"/>
  <c r="T996" i="1"/>
  <c r="T1002" i="1"/>
  <c r="T1008" i="1"/>
  <c r="T1014" i="1"/>
  <c r="T1020" i="1"/>
  <c r="T1026" i="1"/>
  <c r="T1032" i="1"/>
  <c r="T1038" i="1"/>
  <c r="T1044" i="1"/>
  <c r="T1050" i="1"/>
  <c r="T1056" i="1"/>
  <c r="T1062" i="1"/>
  <c r="T1068" i="1"/>
  <c r="T1074" i="1"/>
  <c r="T1080" i="1"/>
  <c r="T1086" i="1"/>
  <c r="T1092" i="1"/>
  <c r="T1098" i="1"/>
  <c r="T1104" i="1"/>
  <c r="T1110" i="1"/>
  <c r="T1116" i="1"/>
  <c r="T1122" i="1"/>
  <c r="T1128" i="1"/>
  <c r="T1134" i="1"/>
  <c r="T1140" i="1"/>
  <c r="T1146" i="1"/>
  <c r="T1152" i="1"/>
  <c r="T1158" i="1"/>
  <c r="T1164" i="1"/>
  <c r="T1170" i="1"/>
  <c r="T1176" i="1"/>
  <c r="T1182" i="1"/>
  <c r="T1188" i="1"/>
  <c r="T1194" i="1"/>
  <c r="T1200" i="1"/>
  <c r="T1206" i="1"/>
  <c r="T1212" i="1"/>
  <c r="T1218" i="1"/>
  <c r="T1224" i="1"/>
  <c r="T1230" i="1"/>
  <c r="T1236" i="1"/>
  <c r="T1242" i="1"/>
  <c r="T1248" i="1"/>
  <c r="T1254" i="1"/>
  <c r="T1260" i="1"/>
  <c r="T1266" i="1"/>
  <c r="T1272" i="1"/>
  <c r="T1278" i="1"/>
  <c r="T1284" i="1"/>
  <c r="T1290" i="1"/>
  <c r="T1296" i="1"/>
  <c r="T1302" i="1"/>
  <c r="T1308" i="1"/>
  <c r="T1314" i="1"/>
  <c r="T1320" i="1"/>
  <c r="T1326" i="1"/>
  <c r="T1332" i="1"/>
  <c r="T1338" i="1"/>
  <c r="T1344" i="1"/>
  <c r="T1350" i="1"/>
  <c r="T1356" i="1"/>
  <c r="T1362" i="1"/>
  <c r="T1368" i="1"/>
  <c r="T1374" i="1"/>
  <c r="T1380" i="1"/>
  <c r="T1386" i="1"/>
  <c r="T1392" i="1"/>
  <c r="T1398" i="1"/>
  <c r="T1404" i="1"/>
  <c r="T1410" i="1"/>
  <c r="T1416" i="1"/>
  <c r="T1422" i="1"/>
  <c r="T1428" i="1"/>
  <c r="T1434" i="1"/>
  <c r="T1440" i="1"/>
  <c r="T1446" i="1"/>
  <c r="T1452" i="1"/>
  <c r="T1458" i="1"/>
  <c r="T1464" i="1"/>
  <c r="T1470" i="1"/>
  <c r="T1476" i="1"/>
  <c r="T1482" i="1"/>
  <c r="T1488" i="1"/>
  <c r="T1494" i="1"/>
  <c r="T1500" i="1"/>
  <c r="T1506" i="1"/>
  <c r="T1512" i="1"/>
  <c r="T1518" i="1"/>
  <c r="T1524" i="1"/>
  <c r="T1530" i="1"/>
  <c r="T1536" i="1"/>
  <c r="T1542" i="1"/>
  <c r="T1548" i="1"/>
  <c r="T1554" i="1"/>
  <c r="T1560" i="1"/>
  <c r="T1566" i="1"/>
  <c r="T1572" i="1"/>
  <c r="T1578" i="1"/>
  <c r="T1584" i="1"/>
  <c r="T1590" i="1"/>
  <c r="T1596" i="1"/>
  <c r="T1602" i="1"/>
  <c r="T1608" i="1"/>
  <c r="T1614" i="1"/>
  <c r="T1620" i="1"/>
  <c r="T1626" i="1"/>
  <c r="T1632" i="1"/>
  <c r="T1638" i="1"/>
  <c r="T1644" i="1"/>
  <c r="T1650" i="1"/>
  <c r="T1656" i="1"/>
  <c r="T1662" i="1"/>
  <c r="T1668" i="1"/>
  <c r="T1674" i="1"/>
  <c r="T1680" i="1"/>
  <c r="T1686" i="1"/>
  <c r="T1692" i="1"/>
  <c r="T1698" i="1"/>
  <c r="T1704" i="1"/>
  <c r="T1710" i="1"/>
  <c r="T1716" i="1"/>
  <c r="T1722" i="1"/>
  <c r="T1728" i="1"/>
  <c r="T1734" i="1"/>
  <c r="T1740" i="1"/>
  <c r="T1746" i="1"/>
  <c r="T1752" i="1"/>
  <c r="T1758" i="1"/>
  <c r="T1764" i="1"/>
  <c r="T1770" i="1"/>
  <c r="T1776" i="1"/>
  <c r="T1782" i="1"/>
  <c r="T1788" i="1"/>
  <c r="T1794" i="1"/>
  <c r="T1800" i="1"/>
  <c r="T1806" i="1"/>
  <c r="T1812" i="1"/>
  <c r="T1818" i="1"/>
  <c r="T1824" i="1"/>
  <c r="T1830" i="1"/>
  <c r="T1836" i="1"/>
  <c r="T1842" i="1"/>
  <c r="T1848" i="1"/>
  <c r="T1854" i="1"/>
  <c r="T1860" i="1"/>
  <c r="T1866" i="1"/>
  <c r="T1872" i="1"/>
  <c r="T1878" i="1"/>
  <c r="T1884" i="1"/>
  <c r="T1890" i="1"/>
  <c r="T1896" i="1"/>
  <c r="T1902" i="1"/>
  <c r="T1908" i="1"/>
  <c r="T1914" i="1"/>
  <c r="T1920" i="1"/>
  <c r="T1926" i="1"/>
  <c r="T1932" i="1"/>
  <c r="T1938" i="1"/>
  <c r="T1944" i="1"/>
  <c r="T1950" i="1"/>
  <c r="T1956" i="1"/>
  <c r="T1962" i="1"/>
  <c r="T1968" i="1"/>
  <c r="T1974" i="1"/>
  <c r="T11" i="1"/>
  <c r="T19" i="1"/>
  <c r="T29" i="1"/>
  <c r="T37" i="1"/>
  <c r="T47" i="1"/>
  <c r="T55" i="1"/>
  <c r="T62" i="1"/>
  <c r="T70" i="1"/>
  <c r="T77" i="1"/>
  <c r="T84" i="1"/>
  <c r="T91" i="1"/>
  <c r="T98" i="1"/>
  <c r="T106" i="1"/>
  <c r="T113" i="1"/>
  <c r="T120" i="1"/>
  <c r="T127" i="1"/>
  <c r="T134" i="1"/>
  <c r="T142" i="1"/>
  <c r="T149" i="1"/>
  <c r="T156" i="1"/>
  <c r="T163" i="1"/>
  <c r="T170" i="1"/>
  <c r="T178" i="1"/>
  <c r="T185" i="1"/>
  <c r="T192" i="1"/>
  <c r="T199" i="1"/>
  <c r="T206" i="1"/>
  <c r="T214" i="1"/>
  <c r="T221" i="1"/>
  <c r="T228" i="1"/>
  <c r="T235" i="1"/>
  <c r="T242" i="1"/>
  <c r="T250" i="1"/>
  <c r="T257" i="1"/>
  <c r="T264" i="1"/>
  <c r="T271" i="1"/>
  <c r="T278" i="1"/>
  <c r="T286" i="1"/>
  <c r="T293" i="1"/>
  <c r="T300" i="1"/>
  <c r="T307" i="1"/>
  <c r="T313" i="1"/>
  <c r="T319" i="1"/>
  <c r="T325" i="1"/>
  <c r="T331" i="1"/>
  <c r="T337" i="1"/>
  <c r="T343" i="1"/>
  <c r="T349" i="1"/>
  <c r="T355" i="1"/>
  <c r="T361" i="1"/>
  <c r="T367" i="1"/>
  <c r="T373" i="1"/>
  <c r="T379" i="1"/>
  <c r="T385" i="1"/>
  <c r="T391" i="1"/>
  <c r="T397" i="1"/>
  <c r="T403" i="1"/>
  <c r="T409" i="1"/>
  <c r="T415" i="1"/>
  <c r="T421" i="1"/>
  <c r="T427" i="1"/>
  <c r="T433" i="1"/>
  <c r="T439" i="1"/>
  <c r="T445" i="1"/>
  <c r="T451" i="1"/>
  <c r="T457" i="1"/>
  <c r="T463" i="1"/>
  <c r="T469" i="1"/>
  <c r="T475" i="1"/>
  <c r="T481" i="1"/>
  <c r="T487" i="1"/>
  <c r="T493" i="1"/>
  <c r="T499" i="1"/>
  <c r="T505" i="1"/>
  <c r="T511" i="1"/>
  <c r="T517" i="1"/>
  <c r="T523" i="1"/>
  <c r="T529" i="1"/>
  <c r="T535" i="1"/>
  <c r="T541" i="1"/>
  <c r="T547" i="1"/>
  <c r="T553" i="1"/>
  <c r="T559" i="1"/>
  <c r="T565" i="1"/>
  <c r="T571" i="1"/>
  <c r="T577" i="1"/>
  <c r="T583" i="1"/>
  <c r="T589" i="1"/>
  <c r="T595" i="1"/>
  <c r="T601" i="1"/>
  <c r="T607" i="1"/>
  <c r="T613" i="1"/>
  <c r="T619" i="1"/>
  <c r="T625" i="1"/>
  <c r="T631" i="1"/>
  <c r="T637" i="1"/>
  <c r="T643" i="1"/>
  <c r="T649" i="1"/>
  <c r="T655" i="1"/>
  <c r="T661" i="1"/>
  <c r="T667" i="1"/>
  <c r="T673" i="1"/>
  <c r="T679" i="1"/>
  <c r="T685" i="1"/>
  <c r="T691" i="1"/>
  <c r="T697" i="1"/>
  <c r="T703" i="1"/>
  <c r="T709" i="1"/>
  <c r="T715" i="1"/>
  <c r="T721" i="1"/>
  <c r="T727" i="1"/>
  <c r="T733" i="1"/>
  <c r="T739" i="1"/>
  <c r="T745" i="1"/>
  <c r="T751" i="1"/>
  <c r="T757" i="1"/>
  <c r="T763" i="1"/>
  <c r="T769" i="1"/>
  <c r="T775" i="1"/>
  <c r="T781" i="1"/>
  <c r="T787" i="1"/>
  <c r="T793" i="1"/>
  <c r="T799" i="1"/>
  <c r="T805" i="1"/>
  <c r="T811" i="1"/>
  <c r="T817" i="1"/>
  <c r="T823" i="1"/>
  <c r="T829" i="1"/>
  <c r="T835" i="1"/>
  <c r="T841" i="1"/>
  <c r="T847" i="1"/>
  <c r="T853" i="1"/>
  <c r="T859" i="1"/>
  <c r="T865" i="1"/>
  <c r="T871" i="1"/>
  <c r="T877" i="1"/>
  <c r="T883" i="1"/>
  <c r="T889" i="1"/>
  <c r="T895" i="1"/>
  <c r="T901" i="1"/>
  <c r="T907" i="1"/>
  <c r="T913" i="1"/>
  <c r="T919" i="1"/>
  <c r="T925" i="1"/>
  <c r="T931" i="1"/>
  <c r="T937" i="1"/>
  <c r="T943" i="1"/>
  <c r="T949" i="1"/>
  <c r="T955" i="1"/>
  <c r="T961" i="1"/>
  <c r="T967" i="1"/>
  <c r="T973" i="1"/>
  <c r="T979" i="1"/>
  <c r="T985" i="1"/>
  <c r="T991" i="1"/>
  <c r="T997" i="1"/>
  <c r="T1003" i="1"/>
  <c r="T1009" i="1"/>
  <c r="T1015" i="1"/>
  <c r="T1021" i="1"/>
  <c r="T1027" i="1"/>
  <c r="T1033" i="1"/>
  <c r="T1039" i="1"/>
  <c r="T1045" i="1"/>
  <c r="T1051" i="1"/>
  <c r="T1057" i="1"/>
  <c r="T1063" i="1"/>
  <c r="T1069" i="1"/>
  <c r="T1075" i="1"/>
  <c r="T1081" i="1"/>
  <c r="T1087" i="1"/>
  <c r="T1093" i="1"/>
  <c r="T1099" i="1"/>
  <c r="T1105" i="1"/>
  <c r="T1111" i="1"/>
  <c r="T1117" i="1"/>
  <c r="T1123" i="1"/>
  <c r="T1129" i="1"/>
  <c r="T1135" i="1"/>
  <c r="T1141" i="1"/>
  <c r="T1147" i="1"/>
  <c r="T1153" i="1"/>
  <c r="T1159" i="1"/>
  <c r="T1165" i="1"/>
  <c r="T1171" i="1"/>
  <c r="T1177" i="1"/>
  <c r="T1183" i="1"/>
  <c r="T1189" i="1"/>
  <c r="T1195" i="1"/>
  <c r="T1201" i="1"/>
  <c r="T1207" i="1"/>
  <c r="T1213" i="1"/>
  <c r="T1219" i="1"/>
  <c r="T1225" i="1"/>
  <c r="T1231" i="1"/>
  <c r="T1237" i="1"/>
  <c r="T1243" i="1"/>
  <c r="T1249" i="1"/>
  <c r="T1255" i="1"/>
  <c r="T1261" i="1"/>
  <c r="T1267" i="1"/>
  <c r="T1273" i="1"/>
  <c r="T1279" i="1"/>
  <c r="T1285" i="1"/>
  <c r="T1291" i="1"/>
  <c r="T1297" i="1"/>
  <c r="T1303" i="1"/>
  <c r="T1309" i="1"/>
  <c r="T1315" i="1"/>
  <c r="T1321" i="1"/>
  <c r="T1327" i="1"/>
  <c r="T1333" i="1"/>
  <c r="T1339" i="1"/>
  <c r="T1345" i="1"/>
  <c r="T1351" i="1"/>
  <c r="T1357" i="1"/>
  <c r="T1363" i="1"/>
  <c r="T1369" i="1"/>
  <c r="T1375" i="1"/>
  <c r="T1381" i="1"/>
  <c r="T1387" i="1"/>
  <c r="T1393" i="1"/>
  <c r="T1399" i="1"/>
  <c r="T1405" i="1"/>
  <c r="T1411" i="1"/>
  <c r="T1417" i="1"/>
  <c r="T1423" i="1"/>
  <c r="T1429" i="1"/>
  <c r="T1435" i="1"/>
  <c r="T1441" i="1"/>
  <c r="T1447" i="1"/>
  <c r="T1453" i="1"/>
  <c r="T1459" i="1"/>
  <c r="T1465" i="1"/>
  <c r="T1471" i="1"/>
  <c r="T1477" i="1"/>
  <c r="T1483" i="1"/>
  <c r="T1489" i="1"/>
  <c r="T1495" i="1"/>
  <c r="T1501" i="1"/>
  <c r="T1507" i="1"/>
  <c r="T1513" i="1"/>
  <c r="T1519" i="1"/>
  <c r="T1525" i="1"/>
  <c r="T1531" i="1"/>
  <c r="T1537" i="1"/>
  <c r="T1543" i="1"/>
  <c r="T1549" i="1"/>
  <c r="T1555" i="1"/>
  <c r="T1561" i="1"/>
  <c r="T1567" i="1"/>
  <c r="T1573" i="1"/>
  <c r="T1579" i="1"/>
  <c r="T1585" i="1"/>
  <c r="T1591" i="1"/>
  <c r="T1597" i="1"/>
  <c r="T1603" i="1"/>
  <c r="T1609" i="1"/>
  <c r="T1615" i="1"/>
  <c r="W3019" i="2"/>
  <c r="U4037" i="1" s="1"/>
  <c r="T12" i="1"/>
  <c r="T20" i="1"/>
  <c r="T30" i="1"/>
  <c r="T38" i="1"/>
  <c r="T48" i="1"/>
  <c r="T56" i="1"/>
  <c r="T64" i="1"/>
  <c r="T71" i="1"/>
  <c r="T78" i="1"/>
  <c r="T85" i="1"/>
  <c r="T92" i="1"/>
  <c r="T100" i="1"/>
  <c r="T107" i="1"/>
  <c r="T114" i="1"/>
  <c r="T121" i="1"/>
  <c r="T128" i="1"/>
  <c r="T136" i="1"/>
  <c r="T143" i="1"/>
  <c r="T150" i="1"/>
  <c r="T157" i="1"/>
  <c r="T164" i="1"/>
  <c r="T172" i="1"/>
  <c r="T179" i="1"/>
  <c r="T186" i="1"/>
  <c r="T193" i="1"/>
  <c r="T200" i="1"/>
  <c r="T208" i="1"/>
  <c r="T215" i="1"/>
  <c r="T222" i="1"/>
  <c r="T229" i="1"/>
  <c r="T236" i="1"/>
  <c r="T244" i="1"/>
  <c r="T251" i="1"/>
  <c r="T258" i="1"/>
  <c r="T265" i="1"/>
  <c r="T272" i="1"/>
  <c r="T280" i="1"/>
  <c r="T287" i="1"/>
  <c r="T294" i="1"/>
  <c r="T301" i="1"/>
  <c r="T308" i="1"/>
  <c r="T314" i="1"/>
  <c r="T320" i="1"/>
  <c r="T326" i="1"/>
  <c r="T332" i="1"/>
  <c r="T338" i="1"/>
  <c r="T344" i="1"/>
  <c r="T350" i="1"/>
  <c r="T356" i="1"/>
  <c r="T362" i="1"/>
  <c r="T368" i="1"/>
  <c r="T374" i="1"/>
  <c r="T380" i="1"/>
  <c r="T386" i="1"/>
  <c r="T392" i="1"/>
  <c r="T398" i="1"/>
  <c r="T404" i="1"/>
  <c r="T410" i="1"/>
  <c r="T416" i="1"/>
  <c r="T422" i="1"/>
  <c r="T428" i="1"/>
  <c r="T434" i="1"/>
  <c r="T440" i="1"/>
  <c r="T446" i="1"/>
  <c r="T452" i="1"/>
  <c r="T458" i="1"/>
  <c r="T464" i="1"/>
  <c r="T470" i="1"/>
  <c r="T476" i="1"/>
  <c r="T482" i="1"/>
  <c r="T488" i="1"/>
  <c r="T494" i="1"/>
  <c r="T500" i="1"/>
  <c r="T506" i="1"/>
  <c r="T512" i="1"/>
  <c r="T518" i="1"/>
  <c r="T524" i="1"/>
  <c r="T530" i="1"/>
  <c r="T536" i="1"/>
  <c r="T542" i="1"/>
  <c r="T548" i="1"/>
  <c r="T554" i="1"/>
  <c r="T560" i="1"/>
  <c r="T566" i="1"/>
  <c r="T572" i="1"/>
  <c r="T578" i="1"/>
  <c r="T584" i="1"/>
  <c r="T590" i="1"/>
  <c r="T596" i="1"/>
  <c r="T602" i="1"/>
  <c r="T608" i="1"/>
  <c r="T614" i="1"/>
  <c r="T620" i="1"/>
  <c r="T626" i="1"/>
  <c r="T632" i="1"/>
  <c r="T638" i="1"/>
  <c r="T644" i="1"/>
  <c r="T650" i="1"/>
  <c r="T656" i="1"/>
  <c r="T662" i="1"/>
  <c r="T668" i="1"/>
  <c r="T674" i="1"/>
  <c r="T680" i="1"/>
  <c r="T686" i="1"/>
  <c r="T692" i="1"/>
  <c r="T698" i="1"/>
  <c r="T704" i="1"/>
  <c r="T710" i="1"/>
  <c r="T716" i="1"/>
  <c r="T722" i="1"/>
  <c r="T728" i="1"/>
  <c r="T734" i="1"/>
  <c r="T740" i="1"/>
  <c r="T746" i="1"/>
  <c r="T752" i="1"/>
  <c r="T758" i="1"/>
  <c r="T764" i="1"/>
  <c r="T770" i="1"/>
  <c r="T776" i="1"/>
  <c r="T782" i="1"/>
  <c r="T788" i="1"/>
  <c r="T794" i="1"/>
  <c r="T800" i="1"/>
  <c r="T806" i="1"/>
  <c r="T812" i="1"/>
  <c r="T818" i="1"/>
  <c r="T824" i="1"/>
  <c r="T830" i="1"/>
  <c r="T836" i="1"/>
  <c r="T842" i="1"/>
  <c r="T848" i="1"/>
  <c r="T854" i="1"/>
  <c r="T860" i="1"/>
  <c r="T866" i="1"/>
  <c r="T872" i="1"/>
  <c r="T878" i="1"/>
  <c r="T884" i="1"/>
  <c r="T890" i="1"/>
  <c r="T896" i="1"/>
  <c r="T902" i="1"/>
  <c r="T908" i="1"/>
  <c r="T914" i="1"/>
  <c r="T920" i="1"/>
  <c r="T926" i="1"/>
  <c r="T932" i="1"/>
  <c r="T938" i="1"/>
  <c r="T944" i="1"/>
  <c r="T950" i="1"/>
  <c r="T956" i="1"/>
  <c r="T962" i="1"/>
  <c r="T968" i="1"/>
  <c r="T974" i="1"/>
  <c r="T980" i="1"/>
  <c r="T986" i="1"/>
  <c r="T992" i="1"/>
  <c r="T998" i="1"/>
  <c r="T1004" i="1"/>
  <c r="T1010" i="1"/>
  <c r="T1016" i="1"/>
  <c r="T1022" i="1"/>
  <c r="T1028" i="1"/>
  <c r="T1034" i="1"/>
  <c r="T1040" i="1"/>
  <c r="T1046" i="1"/>
  <c r="T1052" i="1"/>
  <c r="T1058" i="1"/>
  <c r="T1064" i="1"/>
  <c r="T1070" i="1"/>
  <c r="T1076" i="1"/>
  <c r="T1082" i="1"/>
  <c r="T1088" i="1"/>
  <c r="T1094" i="1"/>
  <c r="T1100" i="1"/>
  <c r="T1106" i="1"/>
  <c r="T1112" i="1"/>
  <c r="T1118" i="1"/>
  <c r="T1124" i="1"/>
  <c r="T1130" i="1"/>
  <c r="T1136" i="1"/>
  <c r="T1142" i="1"/>
  <c r="T1148" i="1"/>
  <c r="T1154" i="1"/>
  <c r="T1160" i="1"/>
  <c r="T1166" i="1"/>
  <c r="T1172" i="1"/>
  <c r="T1178" i="1"/>
  <c r="T1184" i="1"/>
  <c r="T1190" i="1"/>
  <c r="T1196" i="1"/>
  <c r="T1202" i="1"/>
  <c r="T1208" i="1"/>
  <c r="T1214" i="1"/>
  <c r="T1220" i="1"/>
  <c r="T1226" i="1"/>
  <c r="T1232" i="1"/>
  <c r="T1238" i="1"/>
  <c r="T1244" i="1"/>
  <c r="T1250" i="1"/>
  <c r="T1256" i="1"/>
  <c r="T1262" i="1"/>
  <c r="T1268" i="1"/>
  <c r="T1274" i="1"/>
  <c r="T1280" i="1"/>
  <c r="T1286" i="1"/>
  <c r="T1292" i="1"/>
  <c r="T1298" i="1"/>
  <c r="T1304" i="1"/>
  <c r="T1310" i="1"/>
  <c r="T1316" i="1"/>
  <c r="T1322" i="1"/>
  <c r="T1328" i="1"/>
  <c r="T1334" i="1"/>
  <c r="T1340" i="1"/>
  <c r="T1346" i="1"/>
  <c r="T1352" i="1"/>
  <c r="T1358" i="1"/>
  <c r="T1364" i="1"/>
  <c r="T1370" i="1"/>
  <c r="T1376" i="1"/>
  <c r="T1382" i="1"/>
  <c r="T1388" i="1"/>
  <c r="T1394" i="1"/>
  <c r="T1400" i="1"/>
  <c r="T1406" i="1"/>
  <c r="T1412" i="1"/>
  <c r="T1418" i="1"/>
  <c r="T1424" i="1"/>
  <c r="T1430" i="1"/>
  <c r="T1436" i="1"/>
  <c r="T1442" i="1"/>
  <c r="T1448" i="1"/>
  <c r="T1454" i="1"/>
  <c r="T1460" i="1"/>
  <c r="T1466" i="1"/>
  <c r="T1472" i="1"/>
  <c r="T5" i="1"/>
  <c r="T13" i="1"/>
  <c r="T23" i="1"/>
  <c r="T31" i="1"/>
  <c r="T41" i="1"/>
  <c r="T49" i="1"/>
  <c r="T58" i="1"/>
  <c r="T65" i="1"/>
  <c r="T72" i="1"/>
  <c r="T79" i="1"/>
  <c r="T86" i="1"/>
  <c r="T94" i="1"/>
  <c r="T101" i="1"/>
  <c r="T108" i="1"/>
  <c r="T115" i="1"/>
  <c r="T122" i="1"/>
  <c r="T130" i="1"/>
  <c r="T137" i="1"/>
  <c r="T144" i="1"/>
  <c r="T151" i="1"/>
  <c r="T158" i="1"/>
  <c r="T166" i="1"/>
  <c r="T173" i="1"/>
  <c r="T180" i="1"/>
  <c r="T187" i="1"/>
  <c r="T194" i="1"/>
  <c r="T202" i="1"/>
  <c r="T209" i="1"/>
  <c r="T216" i="1"/>
  <c r="T223" i="1"/>
  <c r="T230" i="1"/>
  <c r="T238" i="1"/>
  <c r="T245" i="1"/>
  <c r="T252" i="1"/>
  <c r="T259" i="1"/>
  <c r="T266" i="1"/>
  <c r="T274" i="1"/>
  <c r="T281" i="1"/>
  <c r="T288" i="1"/>
  <c r="T295" i="1"/>
  <c r="T302" i="1"/>
  <c r="T309" i="1"/>
  <c r="T315" i="1"/>
  <c r="T321" i="1"/>
  <c r="T327" i="1"/>
  <c r="T333" i="1"/>
  <c r="T339" i="1"/>
  <c r="T345" i="1"/>
  <c r="T351" i="1"/>
  <c r="T357" i="1"/>
  <c r="T363" i="1"/>
  <c r="T369" i="1"/>
  <c r="T375" i="1"/>
  <c r="T381" i="1"/>
  <c r="T387" i="1"/>
  <c r="T393" i="1"/>
  <c r="T399" i="1"/>
  <c r="T405" i="1"/>
  <c r="T411" i="1"/>
  <c r="T417" i="1"/>
  <c r="T423" i="1"/>
  <c r="T429" i="1"/>
  <c r="T435" i="1"/>
  <c r="T441" i="1"/>
  <c r="T447" i="1"/>
  <c r="T453" i="1"/>
  <c r="T459" i="1"/>
  <c r="T465" i="1"/>
  <c r="T471" i="1"/>
  <c r="T477" i="1"/>
  <c r="T483" i="1"/>
  <c r="T489" i="1"/>
  <c r="T495" i="1"/>
  <c r="T501" i="1"/>
  <c r="T507" i="1"/>
  <c r="T513" i="1"/>
  <c r="T519" i="1"/>
  <c r="T525" i="1"/>
  <c r="T531" i="1"/>
  <c r="T537" i="1"/>
  <c r="T543" i="1"/>
  <c r="T549" i="1"/>
  <c r="T555" i="1"/>
  <c r="T561" i="1"/>
  <c r="T567" i="1"/>
  <c r="T573" i="1"/>
  <c r="T579" i="1"/>
  <c r="T585" i="1"/>
  <c r="T591" i="1"/>
  <c r="T597" i="1"/>
  <c r="T603" i="1"/>
  <c r="T609" i="1"/>
  <c r="T615" i="1"/>
  <c r="T621" i="1"/>
  <c r="T627" i="1"/>
  <c r="T633" i="1"/>
  <c r="T639" i="1"/>
  <c r="T645" i="1"/>
  <c r="T651" i="1"/>
  <c r="T657" i="1"/>
  <c r="T663" i="1"/>
  <c r="T669" i="1"/>
  <c r="T675" i="1"/>
  <c r="T681" i="1"/>
  <c r="T687" i="1"/>
  <c r="T693" i="1"/>
  <c r="T699" i="1"/>
  <c r="T705" i="1"/>
  <c r="T711" i="1"/>
  <c r="T717" i="1"/>
  <c r="T723" i="1"/>
  <c r="T729" i="1"/>
  <c r="T735" i="1"/>
  <c r="T741" i="1"/>
  <c r="T747" i="1"/>
  <c r="T753" i="1"/>
  <c r="T759" i="1"/>
  <c r="T765" i="1"/>
  <c r="T771" i="1"/>
  <c r="T777" i="1"/>
  <c r="T783" i="1"/>
  <c r="T789" i="1"/>
  <c r="T795" i="1"/>
  <c r="T801" i="1"/>
  <c r="T807" i="1"/>
  <c r="T813" i="1"/>
  <c r="T819" i="1"/>
  <c r="T825" i="1"/>
  <c r="T831" i="1"/>
  <c r="T837" i="1"/>
  <c r="T843" i="1"/>
  <c r="T849" i="1"/>
  <c r="T855" i="1"/>
  <c r="T861" i="1"/>
  <c r="T867" i="1"/>
  <c r="T873" i="1"/>
  <c r="T879" i="1"/>
  <c r="T885" i="1"/>
  <c r="T891" i="1"/>
  <c r="T897" i="1"/>
  <c r="T903" i="1"/>
  <c r="T909" i="1"/>
  <c r="T915" i="1"/>
  <c r="T921" i="1"/>
  <c r="T927" i="1"/>
  <c r="T933" i="1"/>
  <c r="T939" i="1"/>
  <c r="T945" i="1"/>
  <c r="T951" i="1"/>
  <c r="T957" i="1"/>
  <c r="T963" i="1"/>
  <c r="T969" i="1"/>
  <c r="T975" i="1"/>
  <c r="T981" i="1"/>
  <c r="T987" i="1"/>
  <c r="T993" i="1"/>
  <c r="T999" i="1"/>
  <c r="T1005" i="1"/>
  <c r="T1011" i="1"/>
  <c r="T1017" i="1"/>
  <c r="T1023" i="1"/>
  <c r="T1029" i="1"/>
  <c r="T1035" i="1"/>
  <c r="T1041" i="1"/>
  <c r="T1047" i="1"/>
  <c r="T1053" i="1"/>
  <c r="T1059" i="1"/>
  <c r="T1065" i="1"/>
  <c r="T1071" i="1"/>
  <c r="T1077" i="1"/>
  <c r="T1083" i="1"/>
  <c r="T1089" i="1"/>
  <c r="T1095" i="1"/>
  <c r="T1101" i="1"/>
  <c r="T1107" i="1"/>
  <c r="T1113" i="1"/>
  <c r="T1119" i="1"/>
  <c r="T1125" i="1"/>
  <c r="T1131" i="1"/>
  <c r="T1137" i="1"/>
  <c r="T1143" i="1"/>
  <c r="T1149" i="1"/>
  <c r="T1155" i="1"/>
  <c r="T1161" i="1"/>
  <c r="T1167" i="1"/>
  <c r="T1173" i="1"/>
  <c r="T1179" i="1"/>
  <c r="T1185" i="1"/>
  <c r="T1191" i="1"/>
  <c r="T1197" i="1"/>
  <c r="T1203" i="1"/>
  <c r="T1209" i="1"/>
  <c r="T1215" i="1"/>
  <c r="T1221" i="1"/>
  <c r="T1227" i="1"/>
  <c r="T1233" i="1"/>
  <c r="T1239" i="1"/>
  <c r="T1245" i="1"/>
  <c r="T1251" i="1"/>
  <c r="T1257" i="1"/>
  <c r="T1263" i="1"/>
  <c r="T1269" i="1"/>
  <c r="T1275" i="1"/>
  <c r="T1281" i="1"/>
  <c r="T1287" i="1"/>
  <c r="T1293" i="1"/>
  <c r="T1299" i="1"/>
  <c r="T1305" i="1"/>
  <c r="T1311" i="1"/>
  <c r="T1317" i="1"/>
  <c r="T1323" i="1"/>
  <c r="T1329" i="1"/>
  <c r="T1335" i="1"/>
  <c r="T1341" i="1"/>
  <c r="T1347" i="1"/>
  <c r="T1353" i="1"/>
  <c r="T1359" i="1"/>
  <c r="T1365" i="1"/>
  <c r="T1371" i="1"/>
  <c r="T1377" i="1"/>
  <c r="T1383" i="1"/>
  <c r="T1389" i="1"/>
  <c r="T1395" i="1"/>
  <c r="T1401" i="1"/>
  <c r="T1407" i="1"/>
  <c r="T1413" i="1"/>
  <c r="T1419" i="1"/>
  <c r="T1425" i="1"/>
  <c r="T1431" i="1"/>
  <c r="T1437" i="1"/>
  <c r="T1443" i="1"/>
  <c r="T1449" i="1"/>
  <c r="T1455" i="1"/>
  <c r="T1461" i="1"/>
  <c r="T1467" i="1"/>
  <c r="T1473" i="1"/>
  <c r="T1479" i="1"/>
  <c r="T6" i="1"/>
  <c r="T14" i="1"/>
  <c r="T24" i="1"/>
  <c r="T32" i="1"/>
  <c r="T42" i="1"/>
  <c r="T50" i="1"/>
  <c r="T59" i="1"/>
  <c r="T66" i="1"/>
  <c r="T73" i="1"/>
  <c r="T80" i="1"/>
  <c r="T88" i="1"/>
  <c r="T95" i="1"/>
  <c r="T102" i="1"/>
  <c r="T109" i="1"/>
  <c r="T116" i="1"/>
  <c r="T124" i="1"/>
  <c r="T131" i="1"/>
  <c r="T138" i="1"/>
  <c r="T145" i="1"/>
  <c r="T152" i="1"/>
  <c r="T160" i="1"/>
  <c r="T167" i="1"/>
  <c r="T174" i="1"/>
  <c r="T181" i="1"/>
  <c r="T188" i="1"/>
  <c r="T196" i="1"/>
  <c r="T203" i="1"/>
  <c r="T210" i="1"/>
  <c r="T217" i="1"/>
  <c r="T224" i="1"/>
  <c r="T232" i="1"/>
  <c r="T239" i="1"/>
  <c r="T246" i="1"/>
  <c r="T253" i="1"/>
  <c r="T260" i="1"/>
  <c r="T268" i="1"/>
  <c r="T275" i="1"/>
  <c r="T282" i="1"/>
  <c r="T289" i="1"/>
  <c r="T296" i="1"/>
  <c r="T304" i="1"/>
  <c r="T310" i="1"/>
  <c r="T316" i="1"/>
  <c r="T322" i="1"/>
  <c r="T328" i="1"/>
  <c r="T334" i="1"/>
  <c r="T340" i="1"/>
  <c r="T346" i="1"/>
  <c r="T352" i="1"/>
  <c r="T358" i="1"/>
  <c r="T364" i="1"/>
  <c r="T370" i="1"/>
  <c r="T376" i="1"/>
  <c r="T382" i="1"/>
  <c r="T388" i="1"/>
  <c r="T394" i="1"/>
  <c r="T400" i="1"/>
  <c r="T406" i="1"/>
  <c r="T412" i="1"/>
  <c r="T418" i="1"/>
  <c r="T424" i="1"/>
  <c r="T430" i="1"/>
  <c r="T436" i="1"/>
  <c r="T442" i="1"/>
  <c r="T448" i="1"/>
  <c r="T454" i="1"/>
  <c r="T460" i="1"/>
  <c r="T466" i="1"/>
  <c r="T472" i="1"/>
  <c r="T478" i="1"/>
  <c r="T484" i="1"/>
  <c r="T490" i="1"/>
  <c r="T496" i="1"/>
  <c r="T502" i="1"/>
  <c r="T508" i="1"/>
  <c r="T514" i="1"/>
  <c r="T520" i="1"/>
  <c r="T526" i="1"/>
  <c r="T532" i="1"/>
  <c r="T538" i="1"/>
  <c r="T544" i="1"/>
  <c r="T550" i="1"/>
  <c r="T556" i="1"/>
  <c r="T562" i="1"/>
  <c r="T568" i="1"/>
  <c r="T574" i="1"/>
  <c r="T580" i="1"/>
  <c r="T586" i="1"/>
  <c r="T592" i="1"/>
  <c r="T598" i="1"/>
  <c r="T604" i="1"/>
  <c r="T610" i="1"/>
  <c r="T616" i="1"/>
  <c r="T622" i="1"/>
  <c r="T628" i="1"/>
  <c r="T634" i="1"/>
  <c r="T640" i="1"/>
  <c r="T646" i="1"/>
  <c r="T652" i="1"/>
  <c r="T658" i="1"/>
  <c r="T664" i="1"/>
  <c r="T670" i="1"/>
  <c r="T676" i="1"/>
  <c r="T682" i="1"/>
  <c r="T688" i="1"/>
  <c r="T694" i="1"/>
  <c r="T700" i="1"/>
  <c r="T706" i="1"/>
  <c r="T712" i="1"/>
  <c r="T718" i="1"/>
  <c r="T724" i="1"/>
  <c r="T730" i="1"/>
  <c r="T736" i="1"/>
  <c r="T742" i="1"/>
  <c r="T748" i="1"/>
  <c r="T754" i="1"/>
  <c r="T760" i="1"/>
  <c r="T766" i="1"/>
  <c r="T772" i="1"/>
  <c r="T778" i="1"/>
  <c r="T784" i="1"/>
  <c r="T790" i="1"/>
  <c r="T796" i="1"/>
  <c r="T802" i="1"/>
  <c r="T808" i="1"/>
  <c r="T814" i="1"/>
  <c r="T820" i="1"/>
  <c r="T826" i="1"/>
  <c r="T832" i="1"/>
  <c r="T838" i="1"/>
  <c r="T844" i="1"/>
  <c r="T850" i="1"/>
  <c r="T856" i="1"/>
  <c r="T862" i="1"/>
  <c r="T868" i="1"/>
  <c r="T874" i="1"/>
  <c r="T880" i="1"/>
  <c r="T886" i="1"/>
  <c r="T892" i="1"/>
  <c r="T898" i="1"/>
  <c r="T904" i="1"/>
  <c r="T910" i="1"/>
  <c r="T916" i="1"/>
  <c r="T922" i="1"/>
  <c r="T928" i="1"/>
  <c r="T934" i="1"/>
  <c r="T940" i="1"/>
  <c r="T946" i="1"/>
  <c r="T952" i="1"/>
  <c r="T958" i="1"/>
  <c r="T964" i="1"/>
  <c r="T970" i="1"/>
  <c r="T976" i="1"/>
  <c r="T982" i="1"/>
  <c r="T988" i="1"/>
  <c r="T994" i="1"/>
  <c r="T1000" i="1"/>
  <c r="T1006" i="1"/>
  <c r="T1012" i="1"/>
  <c r="T1018" i="1"/>
  <c r="T1024" i="1"/>
  <c r="T1030" i="1"/>
  <c r="T1036" i="1"/>
  <c r="T1042" i="1"/>
  <c r="T1048" i="1"/>
  <c r="T1054" i="1"/>
  <c r="T1060" i="1"/>
  <c r="T1066" i="1"/>
  <c r="T1072" i="1"/>
  <c r="T1078" i="1"/>
  <c r="T1084" i="1"/>
  <c r="T1090" i="1"/>
  <c r="T1096" i="1"/>
  <c r="T1102" i="1"/>
  <c r="T1108" i="1"/>
  <c r="T1114" i="1"/>
  <c r="T1120" i="1"/>
  <c r="T1126" i="1"/>
  <c r="T1132" i="1"/>
  <c r="T1138" i="1"/>
  <c r="T1144" i="1"/>
  <c r="T1150" i="1"/>
  <c r="T1156" i="1"/>
  <c r="T1162" i="1"/>
  <c r="T1168" i="1"/>
  <c r="T1174" i="1"/>
  <c r="T1180" i="1"/>
  <c r="T1186" i="1"/>
  <c r="T1192" i="1"/>
  <c r="T1198" i="1"/>
  <c r="T1204" i="1"/>
  <c r="T1210" i="1"/>
  <c r="T1216" i="1"/>
  <c r="T1222" i="1"/>
  <c r="T1228" i="1"/>
  <c r="T1234" i="1"/>
  <c r="T1240" i="1"/>
  <c r="T1246" i="1"/>
  <c r="T1252" i="1"/>
  <c r="T1258" i="1"/>
  <c r="T1264" i="1"/>
  <c r="T1270" i="1"/>
  <c r="T1276" i="1"/>
  <c r="T1282" i="1"/>
  <c r="T1288" i="1"/>
  <c r="T1294" i="1"/>
  <c r="T1300" i="1"/>
  <c r="T1306" i="1"/>
  <c r="T1312" i="1"/>
  <c r="T1318" i="1"/>
  <c r="T1324" i="1"/>
  <c r="T1330" i="1"/>
  <c r="T1336" i="1"/>
  <c r="T1342" i="1"/>
  <c r="T1348" i="1"/>
  <c r="T1354" i="1"/>
  <c r="T1360" i="1"/>
  <c r="T1366" i="1"/>
  <c r="T1372" i="1"/>
  <c r="T1378" i="1"/>
  <c r="T1384" i="1"/>
  <c r="T1390" i="1"/>
  <c r="T1396" i="1"/>
  <c r="T1402" i="1"/>
  <c r="T1408" i="1"/>
  <c r="T1414" i="1"/>
  <c r="T1420" i="1"/>
  <c r="T1426" i="1"/>
  <c r="T1432" i="1"/>
  <c r="T1438" i="1"/>
  <c r="T1444" i="1"/>
  <c r="T1450" i="1"/>
  <c r="T1456" i="1"/>
  <c r="T1462" i="1"/>
  <c r="T1468" i="1"/>
  <c r="T1474" i="1"/>
  <c r="T1480" i="1"/>
  <c r="T1486" i="1"/>
  <c r="T1492" i="1"/>
  <c r="T1498" i="1"/>
  <c r="T1504" i="1"/>
  <c r="T1510" i="1"/>
  <c r="T1516" i="1"/>
  <c r="T1522" i="1"/>
  <c r="T1528" i="1"/>
  <c r="T1534" i="1"/>
  <c r="T1540" i="1"/>
  <c r="T1546" i="1"/>
  <c r="T1552" i="1"/>
  <c r="T1558" i="1"/>
  <c r="T7" i="1"/>
  <c r="T17" i="1"/>
  <c r="T25" i="1"/>
  <c r="T35" i="1"/>
  <c r="T43" i="1"/>
  <c r="T53" i="1"/>
  <c r="T60" i="1"/>
  <c r="T67" i="1"/>
  <c r="T74" i="1"/>
  <c r="T82" i="1"/>
  <c r="T89" i="1"/>
  <c r="T96" i="1"/>
  <c r="T103" i="1"/>
  <c r="T110" i="1"/>
  <c r="T118" i="1"/>
  <c r="T125" i="1"/>
  <c r="T132" i="1"/>
  <c r="T139" i="1"/>
  <c r="T146" i="1"/>
  <c r="T154" i="1"/>
  <c r="T161" i="1"/>
  <c r="T168" i="1"/>
  <c r="T175" i="1"/>
  <c r="T182" i="1"/>
  <c r="T190" i="1"/>
  <c r="T197" i="1"/>
  <c r="T204" i="1"/>
  <c r="T211" i="1"/>
  <c r="T218" i="1"/>
  <c r="T226" i="1"/>
  <c r="T233" i="1"/>
  <c r="T240" i="1"/>
  <c r="T247" i="1"/>
  <c r="T254" i="1"/>
  <c r="T262" i="1"/>
  <c r="T269" i="1"/>
  <c r="T276" i="1"/>
  <c r="T283" i="1"/>
  <c r="T290" i="1"/>
  <c r="T298" i="1"/>
  <c r="T305" i="1"/>
  <c r="T311" i="1"/>
  <c r="T317" i="1"/>
  <c r="T323" i="1"/>
  <c r="T329" i="1"/>
  <c r="T335" i="1"/>
  <c r="T341" i="1"/>
  <c r="T347" i="1"/>
  <c r="T353" i="1"/>
  <c r="T359" i="1"/>
  <c r="T365" i="1"/>
  <c r="T371" i="1"/>
  <c r="T377" i="1"/>
  <c r="T383" i="1"/>
  <c r="T389" i="1"/>
  <c r="T395" i="1"/>
  <c r="T401" i="1"/>
  <c r="T407" i="1"/>
  <c r="T413" i="1"/>
  <c r="T419" i="1"/>
  <c r="T425" i="1"/>
  <c r="T431" i="1"/>
  <c r="T437" i="1"/>
  <c r="T443" i="1"/>
  <c r="T449" i="1"/>
  <c r="T455" i="1"/>
  <c r="T461" i="1"/>
  <c r="T467" i="1"/>
  <c r="T473" i="1"/>
  <c r="T479" i="1"/>
  <c r="T485" i="1"/>
  <c r="T491" i="1"/>
  <c r="T497" i="1"/>
  <c r="T503" i="1"/>
  <c r="T509" i="1"/>
  <c r="T515" i="1"/>
  <c r="T521" i="1"/>
  <c r="T527" i="1"/>
  <c r="T533" i="1"/>
  <c r="T539" i="1"/>
  <c r="T545" i="1"/>
  <c r="T551" i="1"/>
  <c r="T557" i="1"/>
  <c r="T563" i="1"/>
  <c r="T569" i="1"/>
  <c r="T575" i="1"/>
  <c r="T581" i="1"/>
  <c r="T587" i="1"/>
  <c r="T593" i="1"/>
  <c r="T599" i="1"/>
  <c r="T605" i="1"/>
  <c r="T611" i="1"/>
  <c r="T617" i="1"/>
  <c r="T623" i="1"/>
  <c r="T629" i="1"/>
  <c r="T635" i="1"/>
  <c r="T641" i="1"/>
  <c r="T647" i="1"/>
  <c r="T653" i="1"/>
  <c r="T659" i="1"/>
  <c r="T665" i="1"/>
  <c r="T671" i="1"/>
  <c r="T677" i="1"/>
  <c r="T683" i="1"/>
  <c r="T689" i="1"/>
  <c r="T695" i="1"/>
  <c r="T701" i="1"/>
  <c r="T707" i="1"/>
  <c r="T713" i="1"/>
  <c r="T719" i="1"/>
  <c r="T725" i="1"/>
  <c r="T731" i="1"/>
  <c r="T737" i="1"/>
  <c r="T743" i="1"/>
  <c r="T749" i="1"/>
  <c r="T755" i="1"/>
  <c r="T761" i="1"/>
  <c r="T767" i="1"/>
  <c r="T773" i="1"/>
  <c r="T779" i="1"/>
  <c r="T785" i="1"/>
  <c r="T791" i="1"/>
  <c r="T797" i="1"/>
  <c r="T803" i="1"/>
  <c r="T809" i="1"/>
  <c r="T815" i="1"/>
  <c r="T821" i="1"/>
  <c r="T827" i="1"/>
  <c r="T833" i="1"/>
  <c r="T839" i="1"/>
  <c r="T845" i="1"/>
  <c r="T851" i="1"/>
  <c r="T857" i="1"/>
  <c r="T863" i="1"/>
  <c r="T869" i="1"/>
  <c r="T875" i="1"/>
  <c r="T881" i="1"/>
  <c r="T887" i="1"/>
  <c r="T893" i="1"/>
  <c r="T899" i="1"/>
  <c r="T905" i="1"/>
  <c r="T911" i="1"/>
  <c r="T917" i="1"/>
  <c r="T923" i="1"/>
  <c r="T929" i="1"/>
  <c r="T935" i="1"/>
  <c r="T941" i="1"/>
  <c r="T947" i="1"/>
  <c r="T953" i="1"/>
  <c r="T959" i="1"/>
  <c r="T965" i="1"/>
  <c r="T971" i="1"/>
  <c r="T977" i="1"/>
  <c r="T983" i="1"/>
  <c r="T989" i="1"/>
  <c r="T995" i="1"/>
  <c r="T1001" i="1"/>
  <c r="T1007" i="1"/>
  <c r="T1013" i="1"/>
  <c r="T1019" i="1"/>
  <c r="T1025" i="1"/>
  <c r="T1031" i="1"/>
  <c r="T1037" i="1"/>
  <c r="T1043" i="1"/>
  <c r="T1049" i="1"/>
  <c r="T1055" i="1"/>
  <c r="T1061" i="1"/>
  <c r="T1067" i="1"/>
  <c r="T1073" i="1"/>
  <c r="T1079" i="1"/>
  <c r="T1085" i="1"/>
  <c r="T1091" i="1"/>
  <c r="T1097" i="1"/>
  <c r="T1103" i="1"/>
  <c r="T1109" i="1"/>
  <c r="T1115" i="1"/>
  <c r="T1121" i="1"/>
  <c r="T1127" i="1"/>
  <c r="T1133" i="1"/>
  <c r="T1139" i="1"/>
  <c r="T1145" i="1"/>
  <c r="T1151" i="1"/>
  <c r="T1157" i="1"/>
  <c r="T1163" i="1"/>
  <c r="T1169" i="1"/>
  <c r="T1175" i="1"/>
  <c r="T1181" i="1"/>
  <c r="T1187" i="1"/>
  <c r="T1193" i="1"/>
  <c r="T1199" i="1"/>
  <c r="T1205" i="1"/>
  <c r="T1211" i="1"/>
  <c r="T1217" i="1"/>
  <c r="T1223" i="1"/>
  <c r="T1229" i="1"/>
  <c r="T1235" i="1"/>
  <c r="T1241" i="1"/>
  <c r="T1247" i="1"/>
  <c r="T1253" i="1"/>
  <c r="T1259" i="1"/>
  <c r="T1265" i="1"/>
  <c r="T1271" i="1"/>
  <c r="T1277" i="1"/>
  <c r="T1283" i="1"/>
  <c r="T1289" i="1"/>
  <c r="T1295" i="1"/>
  <c r="T1301" i="1"/>
  <c r="T1307" i="1"/>
  <c r="T1313" i="1"/>
  <c r="T1319" i="1"/>
  <c r="T1325" i="1"/>
  <c r="T1331" i="1"/>
  <c r="T1337" i="1"/>
  <c r="T1343" i="1"/>
  <c r="T1349" i="1"/>
  <c r="T1355" i="1"/>
  <c r="T1361" i="1"/>
  <c r="T1367" i="1"/>
  <c r="T1373" i="1"/>
  <c r="T1379" i="1"/>
  <c r="T1385" i="1"/>
  <c r="T1391" i="1"/>
  <c r="T1397" i="1"/>
  <c r="T1403" i="1"/>
  <c r="T1409" i="1"/>
  <c r="T1415" i="1"/>
  <c r="T1421" i="1"/>
  <c r="T1427" i="1"/>
  <c r="T1433" i="1"/>
  <c r="T1439" i="1"/>
  <c r="T1445" i="1"/>
  <c r="T1451" i="1"/>
  <c r="T1457" i="1"/>
  <c r="T1463" i="1"/>
  <c r="T1469" i="1"/>
  <c r="T1475" i="1"/>
  <c r="T1478" i="1"/>
  <c r="T1491" i="1"/>
  <c r="T1503" i="1"/>
  <c r="T1515" i="1"/>
  <c r="T1527" i="1"/>
  <c r="T1539" i="1"/>
  <c r="T1551" i="1"/>
  <c r="T1563" i="1"/>
  <c r="T1571" i="1"/>
  <c r="T1581" i="1"/>
  <c r="T1589" i="1"/>
  <c r="T1599" i="1"/>
  <c r="T1607" i="1"/>
  <c r="T1617" i="1"/>
  <c r="T1624" i="1"/>
  <c r="T1631" i="1"/>
  <c r="T1639" i="1"/>
  <c r="T1646" i="1"/>
  <c r="T1653" i="1"/>
  <c r="T1660" i="1"/>
  <c r="T1667" i="1"/>
  <c r="T1675" i="1"/>
  <c r="T1682" i="1"/>
  <c r="T1689" i="1"/>
  <c r="T1696" i="1"/>
  <c r="T1703" i="1"/>
  <c r="T1711" i="1"/>
  <c r="T1718" i="1"/>
  <c r="T1725" i="1"/>
  <c r="T1732" i="1"/>
  <c r="T1739" i="1"/>
  <c r="T1747" i="1"/>
  <c r="T1754" i="1"/>
  <c r="T1761" i="1"/>
  <c r="T1768" i="1"/>
  <c r="T1775" i="1"/>
  <c r="T1783" i="1"/>
  <c r="T1790" i="1"/>
  <c r="T1797" i="1"/>
  <c r="T1804" i="1"/>
  <c r="T1811" i="1"/>
  <c r="T1819" i="1"/>
  <c r="T1826" i="1"/>
  <c r="T1833" i="1"/>
  <c r="T1840" i="1"/>
  <c r="T1847" i="1"/>
  <c r="T1855" i="1"/>
  <c r="T1862" i="1"/>
  <c r="T1869" i="1"/>
  <c r="T1876" i="1"/>
  <c r="T1883" i="1"/>
  <c r="T1891" i="1"/>
  <c r="T1898" i="1"/>
  <c r="T1905" i="1"/>
  <c r="T1912" i="1"/>
  <c r="T1919" i="1"/>
  <c r="T1927" i="1"/>
  <c r="T1934" i="1"/>
  <c r="T1941" i="1"/>
  <c r="T1948" i="1"/>
  <c r="T1955" i="1"/>
  <c r="T1963" i="1"/>
  <c r="T1970" i="1"/>
  <c r="T1977" i="1"/>
  <c r="T1983" i="1"/>
  <c r="T1989" i="1"/>
  <c r="T1995" i="1"/>
  <c r="T2001" i="1"/>
  <c r="T2007" i="1"/>
  <c r="T2013" i="1"/>
  <c r="T2019" i="1"/>
  <c r="T2025" i="1"/>
  <c r="T2031" i="1"/>
  <c r="T2037" i="1"/>
  <c r="T2043" i="1"/>
  <c r="T2049" i="1"/>
  <c r="T2055" i="1"/>
  <c r="T2061" i="1"/>
  <c r="T2067" i="1"/>
  <c r="T2073" i="1"/>
  <c r="T2079" i="1"/>
  <c r="T2085" i="1"/>
  <c r="T2091" i="1"/>
  <c r="T2097" i="1"/>
  <c r="T2103" i="1"/>
  <c r="T2109" i="1"/>
  <c r="T2115" i="1"/>
  <c r="T2121" i="1"/>
  <c r="T2127" i="1"/>
  <c r="T2133" i="1"/>
  <c r="T2139" i="1"/>
  <c r="T2145" i="1"/>
  <c r="T2151" i="1"/>
  <c r="T2157" i="1"/>
  <c r="T2163" i="1"/>
  <c r="T2169" i="1"/>
  <c r="T2175" i="1"/>
  <c r="T2181" i="1"/>
  <c r="T2187" i="1"/>
  <c r="T2193" i="1"/>
  <c r="T2199" i="1"/>
  <c r="T2205" i="1"/>
  <c r="T2211" i="1"/>
  <c r="T2217" i="1"/>
  <c r="T2223" i="1"/>
  <c r="T2229" i="1"/>
  <c r="T2235" i="1"/>
  <c r="T2241" i="1"/>
  <c r="T2247" i="1"/>
  <c r="T2253" i="1"/>
  <c r="T2259" i="1"/>
  <c r="T2265" i="1"/>
  <c r="T2271" i="1"/>
  <c r="T2277" i="1"/>
  <c r="T2283" i="1"/>
  <c r="T2289" i="1"/>
  <c r="T2295" i="1"/>
  <c r="T2301" i="1"/>
  <c r="T2307" i="1"/>
  <c r="T2313" i="1"/>
  <c r="T2319" i="1"/>
  <c r="T2325" i="1"/>
  <c r="T2331" i="1"/>
  <c r="T2337" i="1"/>
  <c r="T2343" i="1"/>
  <c r="T2349" i="1"/>
  <c r="T2355" i="1"/>
  <c r="T2361" i="1"/>
  <c r="T2367" i="1"/>
  <c r="T2373" i="1"/>
  <c r="T2379" i="1"/>
  <c r="T2385" i="1"/>
  <c r="T2391" i="1"/>
  <c r="T2397" i="1"/>
  <c r="T2403" i="1"/>
  <c r="T2409" i="1"/>
  <c r="T2415" i="1"/>
  <c r="T2421" i="1"/>
  <c r="T2427" i="1"/>
  <c r="T2433" i="1"/>
  <c r="T2439" i="1"/>
  <c r="T2445" i="1"/>
  <c r="T2451" i="1"/>
  <c r="T2457" i="1"/>
  <c r="T2463" i="1"/>
  <c r="T2469" i="1"/>
  <c r="T2475" i="1"/>
  <c r="T2481" i="1"/>
  <c r="T2487" i="1"/>
  <c r="T2493" i="1"/>
  <c r="T2499" i="1"/>
  <c r="T2505" i="1"/>
  <c r="T2511" i="1"/>
  <c r="T2517" i="1"/>
  <c r="T2523" i="1"/>
  <c r="T2529" i="1"/>
  <c r="T2535" i="1"/>
  <c r="T2541" i="1"/>
  <c r="T2547" i="1"/>
  <c r="T2553" i="1"/>
  <c r="T2559" i="1"/>
  <c r="T2565" i="1"/>
  <c r="T2571" i="1"/>
  <c r="T2577" i="1"/>
  <c r="T2583" i="1"/>
  <c r="T2589" i="1"/>
  <c r="T2595" i="1"/>
  <c r="T2601" i="1"/>
  <c r="T2607" i="1"/>
  <c r="T2613" i="1"/>
  <c r="T2619" i="1"/>
  <c r="T2625" i="1"/>
  <c r="T2631" i="1"/>
  <c r="T2637" i="1"/>
  <c r="T2643" i="1"/>
  <c r="T2649" i="1"/>
  <c r="T2655" i="1"/>
  <c r="T2661" i="1"/>
  <c r="T2667" i="1"/>
  <c r="T2673" i="1"/>
  <c r="T2679" i="1"/>
  <c r="T2685" i="1"/>
  <c r="T2691" i="1"/>
  <c r="T2697" i="1"/>
  <c r="T2703" i="1"/>
  <c r="T2709" i="1"/>
  <c r="T2715" i="1"/>
  <c r="T2721" i="1"/>
  <c r="T2727" i="1"/>
  <c r="T2733" i="1"/>
  <c r="T2739" i="1"/>
  <c r="T2745" i="1"/>
  <c r="T2751" i="1"/>
  <c r="T2757" i="1"/>
  <c r="T2763" i="1"/>
  <c r="T2769" i="1"/>
  <c r="T2775" i="1"/>
  <c r="T2781" i="1"/>
  <c r="T2787" i="1"/>
  <c r="T2793" i="1"/>
  <c r="T2799" i="1"/>
  <c r="T2805" i="1"/>
  <c r="T2811" i="1"/>
  <c r="T2817" i="1"/>
  <c r="T2823" i="1"/>
  <c r="T2829" i="1"/>
  <c r="T2835" i="1"/>
  <c r="T2841" i="1"/>
  <c r="T2847" i="1"/>
  <c r="T2853" i="1"/>
  <c r="T2859" i="1"/>
  <c r="T2865" i="1"/>
  <c r="T2871" i="1"/>
  <c r="T2877" i="1"/>
  <c r="T2883" i="1"/>
  <c r="T2889" i="1"/>
  <c r="T2895" i="1"/>
  <c r="T2901" i="1"/>
  <c r="T2907" i="1"/>
  <c r="T2913" i="1"/>
  <c r="T2919" i="1"/>
  <c r="T2925" i="1"/>
  <c r="T2931" i="1"/>
  <c r="T2937" i="1"/>
  <c r="T2943" i="1"/>
  <c r="T2949" i="1"/>
  <c r="T2955" i="1"/>
  <c r="T2961" i="1"/>
  <c r="T2967" i="1"/>
  <c r="T2973" i="1"/>
  <c r="T2979" i="1"/>
  <c r="T2985" i="1"/>
  <c r="T2991" i="1"/>
  <c r="T2997" i="1"/>
  <c r="T3003" i="1"/>
  <c r="T3009" i="1"/>
  <c r="T3015" i="1"/>
  <c r="T3021" i="1"/>
  <c r="T3027" i="1"/>
  <c r="T3033" i="1"/>
  <c r="T3038" i="1"/>
  <c r="T3044" i="1"/>
  <c r="T3050" i="1"/>
  <c r="T3056" i="1"/>
  <c r="T3062" i="1"/>
  <c r="T3068" i="1"/>
  <c r="T3074" i="1"/>
  <c r="T3080" i="1"/>
  <c r="T3086" i="1"/>
  <c r="T3092" i="1"/>
  <c r="T3098" i="1"/>
  <c r="T3104" i="1"/>
  <c r="T3110" i="1"/>
  <c r="T3116" i="1"/>
  <c r="T3122" i="1"/>
  <c r="T3128" i="1"/>
  <c r="T3134" i="1"/>
  <c r="T3140" i="1"/>
  <c r="T3146" i="1"/>
  <c r="T3152" i="1"/>
  <c r="T3158" i="1"/>
  <c r="T3164" i="1"/>
  <c r="T3170" i="1"/>
  <c r="T3176" i="1"/>
  <c r="T3182" i="1"/>
  <c r="T3188" i="1"/>
  <c r="T3194" i="1"/>
  <c r="T3200" i="1"/>
  <c r="T3206" i="1"/>
  <c r="T3212" i="1"/>
  <c r="T3218" i="1"/>
  <c r="T3224" i="1"/>
  <c r="T3230" i="1"/>
  <c r="T3236" i="1"/>
  <c r="T3242" i="1"/>
  <c r="T3248" i="1"/>
  <c r="T3254" i="1"/>
  <c r="T3260" i="1"/>
  <c r="T3266" i="1"/>
  <c r="T3272" i="1"/>
  <c r="T3278" i="1"/>
  <c r="T3284" i="1"/>
  <c r="T3290" i="1"/>
  <c r="T3296" i="1"/>
  <c r="T3302" i="1"/>
  <c r="T3308" i="1"/>
  <c r="T3314" i="1"/>
  <c r="T3320" i="1"/>
  <c r="T3326" i="1"/>
  <c r="T3332" i="1"/>
  <c r="T3338" i="1"/>
  <c r="T3344" i="1"/>
  <c r="T3350" i="1"/>
  <c r="T3356" i="1"/>
  <c r="T3362" i="1"/>
  <c r="T3368" i="1"/>
  <c r="T3374" i="1"/>
  <c r="T3380" i="1"/>
  <c r="T3386" i="1"/>
  <c r="T3392" i="1"/>
  <c r="T3398" i="1"/>
  <c r="T3404" i="1"/>
  <c r="T3410" i="1"/>
  <c r="T3416" i="1"/>
  <c r="T3422" i="1"/>
  <c r="T3428" i="1"/>
  <c r="T3434" i="1"/>
  <c r="T3440" i="1"/>
  <c r="T3446" i="1"/>
  <c r="T3452" i="1"/>
  <c r="T3458" i="1"/>
  <c r="T3464" i="1"/>
  <c r="T3470" i="1"/>
  <c r="T3476" i="1"/>
  <c r="T3482" i="1"/>
  <c r="T3488" i="1"/>
  <c r="T3494" i="1"/>
  <c r="T3500" i="1"/>
  <c r="T3506" i="1"/>
  <c r="T3512" i="1"/>
  <c r="T3518" i="1"/>
  <c r="T3524" i="1"/>
  <c r="T3530" i="1"/>
  <c r="T3536" i="1"/>
  <c r="T3542" i="1"/>
  <c r="T3548" i="1"/>
  <c r="T3554" i="1"/>
  <c r="T3560" i="1"/>
  <c r="T3566" i="1"/>
  <c r="T3572" i="1"/>
  <c r="T3578" i="1"/>
  <c r="T3584" i="1"/>
  <c r="T3590" i="1"/>
  <c r="T3596" i="1"/>
  <c r="T3602" i="1"/>
  <c r="T3608" i="1"/>
  <c r="T3614" i="1"/>
  <c r="T3620" i="1"/>
  <c r="T3626" i="1"/>
  <c r="T3632" i="1"/>
  <c r="T3638" i="1"/>
  <c r="T3644" i="1"/>
  <c r="T3650" i="1"/>
  <c r="T3656" i="1"/>
  <c r="T3662" i="1"/>
  <c r="T3668" i="1"/>
  <c r="T3674" i="1"/>
  <c r="T3680" i="1"/>
  <c r="T3686" i="1"/>
  <c r="T3692" i="1"/>
  <c r="T3698" i="1"/>
  <c r="T3704" i="1"/>
  <c r="T3710" i="1"/>
  <c r="T3716" i="1"/>
  <c r="T3722" i="1"/>
  <c r="T3728" i="1"/>
  <c r="T3734" i="1"/>
  <c r="T3740" i="1"/>
  <c r="T3746" i="1"/>
  <c r="T3752" i="1"/>
  <c r="T3758" i="1"/>
  <c r="T3764" i="1"/>
  <c r="T3770" i="1"/>
  <c r="T3776" i="1"/>
  <c r="T3782" i="1"/>
  <c r="T3788" i="1"/>
  <c r="T3794" i="1"/>
  <c r="T3800" i="1"/>
  <c r="T3806" i="1"/>
  <c r="T3812" i="1"/>
  <c r="T3818" i="1"/>
  <c r="T3824" i="1"/>
  <c r="T3830" i="1"/>
  <c r="T3836" i="1"/>
  <c r="T3842" i="1"/>
  <c r="T3848" i="1"/>
  <c r="T3854" i="1"/>
  <c r="T3860" i="1"/>
  <c r="T3866" i="1"/>
  <c r="T3872" i="1"/>
  <c r="T3878" i="1"/>
  <c r="T3884" i="1"/>
  <c r="T3890" i="1"/>
  <c r="T3896" i="1"/>
  <c r="T3902" i="1"/>
  <c r="T3908" i="1"/>
  <c r="T3914" i="1"/>
  <c r="T3920" i="1"/>
  <c r="T3926" i="1"/>
  <c r="T3932" i="1"/>
  <c r="T1481" i="1"/>
  <c r="T1493" i="1"/>
  <c r="T1505" i="1"/>
  <c r="T1517" i="1"/>
  <c r="T1529" i="1"/>
  <c r="T1541" i="1"/>
  <c r="T1553" i="1"/>
  <c r="T1564" i="1"/>
  <c r="T1574" i="1"/>
  <c r="T1582" i="1"/>
  <c r="T1592" i="1"/>
  <c r="T1600" i="1"/>
  <c r="T1610" i="1"/>
  <c r="T1618" i="1"/>
  <c r="T1625" i="1"/>
  <c r="T1633" i="1"/>
  <c r="T1640" i="1"/>
  <c r="T1647" i="1"/>
  <c r="T1654" i="1"/>
  <c r="T1661" i="1"/>
  <c r="T1669" i="1"/>
  <c r="T1676" i="1"/>
  <c r="T1683" i="1"/>
  <c r="T1690" i="1"/>
  <c r="T1697" i="1"/>
  <c r="T1705" i="1"/>
  <c r="T1712" i="1"/>
  <c r="T1719" i="1"/>
  <c r="T1726" i="1"/>
  <c r="T1733" i="1"/>
  <c r="T1741" i="1"/>
  <c r="T1748" i="1"/>
  <c r="T1755" i="1"/>
  <c r="T1762" i="1"/>
  <c r="T1769" i="1"/>
  <c r="T1777" i="1"/>
  <c r="T1784" i="1"/>
  <c r="T1791" i="1"/>
  <c r="T1798" i="1"/>
  <c r="T1805" i="1"/>
  <c r="T1813" i="1"/>
  <c r="T1820" i="1"/>
  <c r="T1827" i="1"/>
  <c r="T1834" i="1"/>
  <c r="T1841" i="1"/>
  <c r="T1849" i="1"/>
  <c r="T1856" i="1"/>
  <c r="T1863" i="1"/>
  <c r="T1870" i="1"/>
  <c r="T1877" i="1"/>
  <c r="T1885" i="1"/>
  <c r="T1892" i="1"/>
  <c r="T1899" i="1"/>
  <c r="T1906" i="1"/>
  <c r="T1913" i="1"/>
  <c r="T1921" i="1"/>
  <c r="T1928" i="1"/>
  <c r="T1935" i="1"/>
  <c r="T1942" i="1"/>
  <c r="T1949" i="1"/>
  <c r="T1957" i="1"/>
  <c r="T1964" i="1"/>
  <c r="T1971" i="1"/>
  <c r="T1978" i="1"/>
  <c r="T1984" i="1"/>
  <c r="T1990" i="1"/>
  <c r="T1996" i="1"/>
  <c r="T2002" i="1"/>
  <c r="T2008" i="1"/>
  <c r="T2014" i="1"/>
  <c r="T2020" i="1"/>
  <c r="T2026" i="1"/>
  <c r="T2032" i="1"/>
  <c r="T2038" i="1"/>
  <c r="T2044" i="1"/>
  <c r="T2050" i="1"/>
  <c r="T2056" i="1"/>
  <c r="T2062" i="1"/>
  <c r="T2068" i="1"/>
  <c r="T2074" i="1"/>
  <c r="T2080" i="1"/>
  <c r="T2086" i="1"/>
  <c r="T2092" i="1"/>
  <c r="T2098" i="1"/>
  <c r="T2104" i="1"/>
  <c r="T2110" i="1"/>
  <c r="T2116" i="1"/>
  <c r="T2122" i="1"/>
  <c r="T2128" i="1"/>
  <c r="T2134" i="1"/>
  <c r="T2140" i="1"/>
  <c r="T2146" i="1"/>
  <c r="T2152" i="1"/>
  <c r="T2158" i="1"/>
  <c r="T2164" i="1"/>
  <c r="T2170" i="1"/>
  <c r="T2176" i="1"/>
  <c r="T2182" i="1"/>
  <c r="T2188" i="1"/>
  <c r="T2194" i="1"/>
  <c r="T2200" i="1"/>
  <c r="T2206" i="1"/>
  <c r="T2212" i="1"/>
  <c r="T2218" i="1"/>
  <c r="T2224" i="1"/>
  <c r="T2230" i="1"/>
  <c r="T2236" i="1"/>
  <c r="T2242" i="1"/>
  <c r="T2248" i="1"/>
  <c r="T2254" i="1"/>
  <c r="T2260" i="1"/>
  <c r="T2266" i="1"/>
  <c r="T2272" i="1"/>
  <c r="T2278" i="1"/>
  <c r="T2284" i="1"/>
  <c r="T2290" i="1"/>
  <c r="T2296" i="1"/>
  <c r="T2302" i="1"/>
  <c r="T2308" i="1"/>
  <c r="T2314" i="1"/>
  <c r="T2320" i="1"/>
  <c r="T2326" i="1"/>
  <c r="T2332" i="1"/>
  <c r="T2338" i="1"/>
  <c r="T2344" i="1"/>
  <c r="T2350" i="1"/>
  <c r="T2356" i="1"/>
  <c r="T2362" i="1"/>
  <c r="T2368" i="1"/>
  <c r="T2374" i="1"/>
  <c r="T2380" i="1"/>
  <c r="T2386" i="1"/>
  <c r="T2392" i="1"/>
  <c r="T2398" i="1"/>
  <c r="T2404" i="1"/>
  <c r="T2410" i="1"/>
  <c r="T2416" i="1"/>
  <c r="T2422" i="1"/>
  <c r="T2428" i="1"/>
  <c r="T2434" i="1"/>
  <c r="T2440" i="1"/>
  <c r="T2446" i="1"/>
  <c r="T2452" i="1"/>
  <c r="T2458" i="1"/>
  <c r="T2464" i="1"/>
  <c r="T2470" i="1"/>
  <c r="T2476" i="1"/>
  <c r="T2482" i="1"/>
  <c r="T2488" i="1"/>
  <c r="T2494" i="1"/>
  <c r="T2500" i="1"/>
  <c r="T2506" i="1"/>
  <c r="T2512" i="1"/>
  <c r="T2518" i="1"/>
  <c r="T2524" i="1"/>
  <c r="T2530" i="1"/>
  <c r="T2536" i="1"/>
  <c r="T2542" i="1"/>
  <c r="T2548" i="1"/>
  <c r="T2554" i="1"/>
  <c r="T2560" i="1"/>
  <c r="T2566" i="1"/>
  <c r="T2572" i="1"/>
  <c r="T2578" i="1"/>
  <c r="T2584" i="1"/>
  <c r="T2590" i="1"/>
  <c r="T2596" i="1"/>
  <c r="T2602" i="1"/>
  <c r="T2608" i="1"/>
  <c r="T2614" i="1"/>
  <c r="T2620" i="1"/>
  <c r="T2626" i="1"/>
  <c r="T2632" i="1"/>
  <c r="T2638" i="1"/>
  <c r="T2644" i="1"/>
  <c r="T2650" i="1"/>
  <c r="T2656" i="1"/>
  <c r="T2662" i="1"/>
  <c r="T2668" i="1"/>
  <c r="T2674" i="1"/>
  <c r="T2680" i="1"/>
  <c r="T2686" i="1"/>
  <c r="T2692" i="1"/>
  <c r="T2698" i="1"/>
  <c r="T2704" i="1"/>
  <c r="T2710" i="1"/>
  <c r="T2716" i="1"/>
  <c r="T2722" i="1"/>
  <c r="T2728" i="1"/>
  <c r="T2734" i="1"/>
  <c r="T2740" i="1"/>
  <c r="T2746" i="1"/>
  <c r="T2752" i="1"/>
  <c r="T2758" i="1"/>
  <c r="T2764" i="1"/>
  <c r="T2770" i="1"/>
  <c r="T2776" i="1"/>
  <c r="T2782" i="1"/>
  <c r="T2788" i="1"/>
  <c r="T2794" i="1"/>
  <c r="T2800" i="1"/>
  <c r="T2806" i="1"/>
  <c r="T2812" i="1"/>
  <c r="T2818" i="1"/>
  <c r="T2824" i="1"/>
  <c r="T2830" i="1"/>
  <c r="T2836" i="1"/>
  <c r="T2842" i="1"/>
  <c r="T2848" i="1"/>
  <c r="T2854" i="1"/>
  <c r="T2860" i="1"/>
  <c r="T2866" i="1"/>
  <c r="T2872" i="1"/>
  <c r="T2878" i="1"/>
  <c r="T2884" i="1"/>
  <c r="T2890" i="1"/>
  <c r="T2896" i="1"/>
  <c r="T2902" i="1"/>
  <c r="T2908" i="1"/>
  <c r="T2914" i="1"/>
  <c r="T2920" i="1"/>
  <c r="T2926" i="1"/>
  <c r="T2932" i="1"/>
  <c r="T2938" i="1"/>
  <c r="T2944" i="1"/>
  <c r="T2950" i="1"/>
  <c r="T2956" i="1"/>
  <c r="T2962" i="1"/>
  <c r="T2968" i="1"/>
  <c r="T2974" i="1"/>
  <c r="T2980" i="1"/>
  <c r="T2986" i="1"/>
  <c r="T2992" i="1"/>
  <c r="T2998" i="1"/>
  <c r="T3004" i="1"/>
  <c r="T3010" i="1"/>
  <c r="T3016" i="1"/>
  <c r="T3022" i="1"/>
  <c r="T3028" i="1"/>
  <c r="T3034" i="1"/>
  <c r="T3039" i="1"/>
  <c r="T3045" i="1"/>
  <c r="T3051" i="1"/>
  <c r="T3057" i="1"/>
  <c r="T3063" i="1"/>
  <c r="T3069" i="1"/>
  <c r="T3075" i="1"/>
  <c r="T3081" i="1"/>
  <c r="T3087" i="1"/>
  <c r="T3093" i="1"/>
  <c r="T3099" i="1"/>
  <c r="T3105" i="1"/>
  <c r="T3111" i="1"/>
  <c r="T3117" i="1"/>
  <c r="T3123" i="1"/>
  <c r="T3129" i="1"/>
  <c r="T3135" i="1"/>
  <c r="T3141" i="1"/>
  <c r="T3147" i="1"/>
  <c r="T3153" i="1"/>
  <c r="T3159" i="1"/>
  <c r="T3165" i="1"/>
  <c r="T3171" i="1"/>
  <c r="T3177" i="1"/>
  <c r="T3183" i="1"/>
  <c r="T3189" i="1"/>
  <c r="T3195" i="1"/>
  <c r="T3201" i="1"/>
  <c r="T3207" i="1"/>
  <c r="T3213" i="1"/>
  <c r="T3219" i="1"/>
  <c r="T3225" i="1"/>
  <c r="T3231" i="1"/>
  <c r="T3237" i="1"/>
  <c r="T3243" i="1"/>
  <c r="T3249" i="1"/>
  <c r="T3255" i="1"/>
  <c r="T3261" i="1"/>
  <c r="T3267" i="1"/>
  <c r="T3273" i="1"/>
  <c r="T3279" i="1"/>
  <c r="T3285" i="1"/>
  <c r="T3291" i="1"/>
  <c r="T3297" i="1"/>
  <c r="T3303" i="1"/>
  <c r="T3309" i="1"/>
  <c r="T3315" i="1"/>
  <c r="T3321" i="1"/>
  <c r="T3327" i="1"/>
  <c r="T3333" i="1"/>
  <c r="T3339" i="1"/>
  <c r="T3345" i="1"/>
  <c r="T3351" i="1"/>
  <c r="T3357" i="1"/>
  <c r="T3363" i="1"/>
  <c r="T3369" i="1"/>
  <c r="T3375" i="1"/>
  <c r="T3381" i="1"/>
  <c r="T3387" i="1"/>
  <c r="T3393" i="1"/>
  <c r="T3399" i="1"/>
  <c r="T3405" i="1"/>
  <c r="T3411" i="1"/>
  <c r="T3417" i="1"/>
  <c r="T3423" i="1"/>
  <c r="T3429" i="1"/>
  <c r="T3435" i="1"/>
  <c r="T3441" i="1"/>
  <c r="T3447" i="1"/>
  <c r="T3453" i="1"/>
  <c r="T3459" i="1"/>
  <c r="T3465" i="1"/>
  <c r="T3471" i="1"/>
  <c r="T3477" i="1"/>
  <c r="T3483" i="1"/>
  <c r="T3489" i="1"/>
  <c r="T3495" i="1"/>
  <c r="T3501" i="1"/>
  <c r="T3507" i="1"/>
  <c r="T3513" i="1"/>
  <c r="T3519" i="1"/>
  <c r="T3525" i="1"/>
  <c r="T3531" i="1"/>
  <c r="T3537" i="1"/>
  <c r="T3543" i="1"/>
  <c r="T3549" i="1"/>
  <c r="T3555" i="1"/>
  <c r="T3561" i="1"/>
  <c r="T3567" i="1"/>
  <c r="T3573" i="1"/>
  <c r="T3579" i="1"/>
  <c r="T3585" i="1"/>
  <c r="T3591" i="1"/>
  <c r="T3597" i="1"/>
  <c r="T3603" i="1"/>
  <c r="T3609" i="1"/>
  <c r="T3615" i="1"/>
  <c r="T3621" i="1"/>
  <c r="T3627" i="1"/>
  <c r="T3633" i="1"/>
  <c r="T3639" i="1"/>
  <c r="T1484" i="1"/>
  <c r="T1496" i="1"/>
  <c r="T1508" i="1"/>
  <c r="T1520" i="1"/>
  <c r="T1532" i="1"/>
  <c r="T1544" i="1"/>
  <c r="T1556" i="1"/>
  <c r="T1565" i="1"/>
  <c r="T1575" i="1"/>
  <c r="T1583" i="1"/>
  <c r="T1593" i="1"/>
  <c r="T1601" i="1"/>
  <c r="T1611" i="1"/>
  <c r="T1619" i="1"/>
  <c r="T1627" i="1"/>
  <c r="T1634" i="1"/>
  <c r="T1641" i="1"/>
  <c r="T1648" i="1"/>
  <c r="T1655" i="1"/>
  <c r="T1663" i="1"/>
  <c r="T1670" i="1"/>
  <c r="T1677" i="1"/>
  <c r="T1684" i="1"/>
  <c r="T1691" i="1"/>
  <c r="T1699" i="1"/>
  <c r="T1706" i="1"/>
  <c r="T1713" i="1"/>
  <c r="T1720" i="1"/>
  <c r="T1727" i="1"/>
  <c r="T1735" i="1"/>
  <c r="T1742" i="1"/>
  <c r="T1749" i="1"/>
  <c r="T1756" i="1"/>
  <c r="T1763" i="1"/>
  <c r="T1771" i="1"/>
  <c r="T1778" i="1"/>
  <c r="T1785" i="1"/>
  <c r="T1792" i="1"/>
  <c r="T1799" i="1"/>
  <c r="T1807" i="1"/>
  <c r="T1814" i="1"/>
  <c r="T1821" i="1"/>
  <c r="T1828" i="1"/>
  <c r="T1835" i="1"/>
  <c r="T1843" i="1"/>
  <c r="T1850" i="1"/>
  <c r="T1857" i="1"/>
  <c r="T1864" i="1"/>
  <c r="T1871" i="1"/>
  <c r="T1879" i="1"/>
  <c r="T1886" i="1"/>
  <c r="T1893" i="1"/>
  <c r="T1900" i="1"/>
  <c r="T1907" i="1"/>
  <c r="T1915" i="1"/>
  <c r="T1922" i="1"/>
  <c r="T1929" i="1"/>
  <c r="T1936" i="1"/>
  <c r="T1943" i="1"/>
  <c r="T1951" i="1"/>
  <c r="T1958" i="1"/>
  <c r="T1965" i="1"/>
  <c r="T1972" i="1"/>
  <c r="T1979" i="1"/>
  <c r="T1985" i="1"/>
  <c r="T1991" i="1"/>
  <c r="T1997" i="1"/>
  <c r="T2003" i="1"/>
  <c r="T2009" i="1"/>
  <c r="T2015" i="1"/>
  <c r="T2021" i="1"/>
  <c r="T2027" i="1"/>
  <c r="T2033" i="1"/>
  <c r="T2039" i="1"/>
  <c r="T2045" i="1"/>
  <c r="T2051" i="1"/>
  <c r="T2057" i="1"/>
  <c r="T2063" i="1"/>
  <c r="T2069" i="1"/>
  <c r="T2075" i="1"/>
  <c r="T2081" i="1"/>
  <c r="T2087" i="1"/>
  <c r="T2093" i="1"/>
  <c r="T2099" i="1"/>
  <c r="T2105" i="1"/>
  <c r="T2111" i="1"/>
  <c r="T2117" i="1"/>
  <c r="T2123" i="1"/>
  <c r="T2129" i="1"/>
  <c r="T2135" i="1"/>
  <c r="T2141" i="1"/>
  <c r="T2147" i="1"/>
  <c r="T2153" i="1"/>
  <c r="T2159" i="1"/>
  <c r="T2165" i="1"/>
  <c r="T2171" i="1"/>
  <c r="T2177" i="1"/>
  <c r="T2183" i="1"/>
  <c r="T2189" i="1"/>
  <c r="T2195" i="1"/>
  <c r="T2201" i="1"/>
  <c r="T2207" i="1"/>
  <c r="T2213" i="1"/>
  <c r="T2219" i="1"/>
  <c r="T2225" i="1"/>
  <c r="T2231" i="1"/>
  <c r="T2237" i="1"/>
  <c r="T2243" i="1"/>
  <c r="T2249" i="1"/>
  <c r="T2255" i="1"/>
  <c r="T2261" i="1"/>
  <c r="T2267" i="1"/>
  <c r="T2273" i="1"/>
  <c r="T2279" i="1"/>
  <c r="T2285" i="1"/>
  <c r="T2291" i="1"/>
  <c r="T2297" i="1"/>
  <c r="T2303" i="1"/>
  <c r="T2309" i="1"/>
  <c r="T2315" i="1"/>
  <c r="T2321" i="1"/>
  <c r="T2327" i="1"/>
  <c r="T2333" i="1"/>
  <c r="T2339" i="1"/>
  <c r="T2345" i="1"/>
  <c r="T2351" i="1"/>
  <c r="T2357" i="1"/>
  <c r="T2363" i="1"/>
  <c r="T2369" i="1"/>
  <c r="T2375" i="1"/>
  <c r="T2381" i="1"/>
  <c r="T2387" i="1"/>
  <c r="T2393" i="1"/>
  <c r="T2399" i="1"/>
  <c r="T2405" i="1"/>
  <c r="T2411" i="1"/>
  <c r="T2417" i="1"/>
  <c r="T2423" i="1"/>
  <c r="T2429" i="1"/>
  <c r="T2435" i="1"/>
  <c r="T2441" i="1"/>
  <c r="T2447" i="1"/>
  <c r="T2453" i="1"/>
  <c r="T2459" i="1"/>
  <c r="T2465" i="1"/>
  <c r="T2471" i="1"/>
  <c r="T2477" i="1"/>
  <c r="T2483" i="1"/>
  <c r="T2489" i="1"/>
  <c r="T2495" i="1"/>
  <c r="T2501" i="1"/>
  <c r="T2507" i="1"/>
  <c r="T2513" i="1"/>
  <c r="T2519" i="1"/>
  <c r="T2525" i="1"/>
  <c r="T2531" i="1"/>
  <c r="T2537" i="1"/>
  <c r="T2543" i="1"/>
  <c r="T2549" i="1"/>
  <c r="T2555" i="1"/>
  <c r="T2561" i="1"/>
  <c r="T2567" i="1"/>
  <c r="T2573" i="1"/>
  <c r="T2579" i="1"/>
  <c r="T2585" i="1"/>
  <c r="T2591" i="1"/>
  <c r="T2597" i="1"/>
  <c r="T2603" i="1"/>
  <c r="T2609" i="1"/>
  <c r="T2615" i="1"/>
  <c r="T2621" i="1"/>
  <c r="T2627" i="1"/>
  <c r="T2633" i="1"/>
  <c r="T2639" i="1"/>
  <c r="T2645" i="1"/>
  <c r="T2651" i="1"/>
  <c r="T2657" i="1"/>
  <c r="T2663" i="1"/>
  <c r="T2669" i="1"/>
  <c r="T2675" i="1"/>
  <c r="T2681" i="1"/>
  <c r="T2687" i="1"/>
  <c r="T2693" i="1"/>
  <c r="T2699" i="1"/>
  <c r="T2705" i="1"/>
  <c r="T2711" i="1"/>
  <c r="T2717" i="1"/>
  <c r="T2723" i="1"/>
  <c r="T2729" i="1"/>
  <c r="T2735" i="1"/>
  <c r="T2741" i="1"/>
  <c r="T2747" i="1"/>
  <c r="T2753" i="1"/>
  <c r="T2759" i="1"/>
  <c r="T2765" i="1"/>
  <c r="T2771" i="1"/>
  <c r="T2777" i="1"/>
  <c r="T2783" i="1"/>
  <c r="T2789" i="1"/>
  <c r="T2795" i="1"/>
  <c r="T2801" i="1"/>
  <c r="T2807" i="1"/>
  <c r="T2813" i="1"/>
  <c r="T2819" i="1"/>
  <c r="T2825" i="1"/>
  <c r="T2831" i="1"/>
  <c r="T2837" i="1"/>
  <c r="T2843" i="1"/>
  <c r="T2849" i="1"/>
  <c r="T2855" i="1"/>
  <c r="T2861" i="1"/>
  <c r="T2867" i="1"/>
  <c r="T2873" i="1"/>
  <c r="T2879" i="1"/>
  <c r="T2885" i="1"/>
  <c r="T2891" i="1"/>
  <c r="T2897" i="1"/>
  <c r="T2903" i="1"/>
  <c r="T2909" i="1"/>
  <c r="T2915" i="1"/>
  <c r="T2921" i="1"/>
  <c r="T2927" i="1"/>
  <c r="T2933" i="1"/>
  <c r="T2939" i="1"/>
  <c r="T2945" i="1"/>
  <c r="T2951" i="1"/>
  <c r="T2957" i="1"/>
  <c r="T2963" i="1"/>
  <c r="T2969" i="1"/>
  <c r="T2975" i="1"/>
  <c r="T2981" i="1"/>
  <c r="T2987" i="1"/>
  <c r="T2993" i="1"/>
  <c r="T2999" i="1"/>
  <c r="T3005" i="1"/>
  <c r="T3011" i="1"/>
  <c r="T3017" i="1"/>
  <c r="T3023" i="1"/>
  <c r="T3029" i="1"/>
  <c r="T3035" i="1"/>
  <c r="T3040" i="1"/>
  <c r="T3046" i="1"/>
  <c r="T3052" i="1"/>
  <c r="T3058" i="1"/>
  <c r="T3064" i="1"/>
  <c r="T3070" i="1"/>
  <c r="T3076" i="1"/>
  <c r="T3082" i="1"/>
  <c r="T3088" i="1"/>
  <c r="T3094" i="1"/>
  <c r="T3100" i="1"/>
  <c r="T3106" i="1"/>
  <c r="T3112" i="1"/>
  <c r="T3118" i="1"/>
  <c r="T3124" i="1"/>
  <c r="T3130" i="1"/>
  <c r="T3136" i="1"/>
  <c r="T3142" i="1"/>
  <c r="T3148" i="1"/>
  <c r="T3154" i="1"/>
  <c r="T3160" i="1"/>
  <c r="T3166" i="1"/>
  <c r="T3172" i="1"/>
  <c r="T3178" i="1"/>
  <c r="T3184" i="1"/>
  <c r="T3190" i="1"/>
  <c r="T3196" i="1"/>
  <c r="T3202" i="1"/>
  <c r="T3208" i="1"/>
  <c r="T3214" i="1"/>
  <c r="T3220" i="1"/>
  <c r="T3226" i="1"/>
  <c r="T3232" i="1"/>
  <c r="T3238" i="1"/>
  <c r="T3244" i="1"/>
  <c r="T3250" i="1"/>
  <c r="T3256" i="1"/>
  <c r="T3262" i="1"/>
  <c r="T3268" i="1"/>
  <c r="T3274" i="1"/>
  <c r="T3280" i="1"/>
  <c r="T3286" i="1"/>
  <c r="T3292" i="1"/>
  <c r="T3298" i="1"/>
  <c r="T3304" i="1"/>
  <c r="T3310" i="1"/>
  <c r="T3316" i="1"/>
  <c r="T3322" i="1"/>
  <c r="T3328" i="1"/>
  <c r="T3334" i="1"/>
  <c r="T3340" i="1"/>
  <c r="T3346" i="1"/>
  <c r="T3352" i="1"/>
  <c r="T3358" i="1"/>
  <c r="T3364" i="1"/>
  <c r="T3370" i="1"/>
  <c r="T3376" i="1"/>
  <c r="T3382" i="1"/>
  <c r="T3388" i="1"/>
  <c r="T3394" i="1"/>
  <c r="T3400" i="1"/>
  <c r="T3406" i="1"/>
  <c r="T3412" i="1"/>
  <c r="T3418" i="1"/>
  <c r="T3424" i="1"/>
  <c r="T3430" i="1"/>
  <c r="T3436" i="1"/>
  <c r="T1485" i="1"/>
  <c r="T1497" i="1"/>
  <c r="T1509" i="1"/>
  <c r="T1521" i="1"/>
  <c r="T1533" i="1"/>
  <c r="T1545" i="1"/>
  <c r="T1557" i="1"/>
  <c r="T1568" i="1"/>
  <c r="T1576" i="1"/>
  <c r="T1586" i="1"/>
  <c r="T1594" i="1"/>
  <c r="T1604" i="1"/>
  <c r="T1612" i="1"/>
  <c r="T1621" i="1"/>
  <c r="T1628" i="1"/>
  <c r="T1635" i="1"/>
  <c r="T1642" i="1"/>
  <c r="T1649" i="1"/>
  <c r="T1657" i="1"/>
  <c r="T1664" i="1"/>
  <c r="T1671" i="1"/>
  <c r="T1678" i="1"/>
  <c r="T1685" i="1"/>
  <c r="T1693" i="1"/>
  <c r="T1700" i="1"/>
  <c r="T1707" i="1"/>
  <c r="T1714" i="1"/>
  <c r="T1721" i="1"/>
  <c r="T1729" i="1"/>
  <c r="T1736" i="1"/>
  <c r="T1743" i="1"/>
  <c r="T1750" i="1"/>
  <c r="T1757" i="1"/>
  <c r="T1765" i="1"/>
  <c r="T1772" i="1"/>
  <c r="T1779" i="1"/>
  <c r="T1786" i="1"/>
  <c r="T1793" i="1"/>
  <c r="T1801" i="1"/>
  <c r="T1808" i="1"/>
  <c r="T1815" i="1"/>
  <c r="T1822" i="1"/>
  <c r="T1829" i="1"/>
  <c r="T1837" i="1"/>
  <c r="T1844" i="1"/>
  <c r="T1851" i="1"/>
  <c r="T1858" i="1"/>
  <c r="T1865" i="1"/>
  <c r="T1873" i="1"/>
  <c r="T1880" i="1"/>
  <c r="T1887" i="1"/>
  <c r="T1894" i="1"/>
  <c r="T1901" i="1"/>
  <c r="T1909" i="1"/>
  <c r="T1916" i="1"/>
  <c r="T1923" i="1"/>
  <c r="T1930" i="1"/>
  <c r="T1937" i="1"/>
  <c r="T1945" i="1"/>
  <c r="T1952" i="1"/>
  <c r="T1959" i="1"/>
  <c r="T1966" i="1"/>
  <c r="T1973" i="1"/>
  <c r="T1980" i="1"/>
  <c r="T1986" i="1"/>
  <c r="T1992" i="1"/>
  <c r="T1998" i="1"/>
  <c r="T2004" i="1"/>
  <c r="T2010" i="1"/>
  <c r="T2016" i="1"/>
  <c r="T2022" i="1"/>
  <c r="T2028" i="1"/>
  <c r="T2034" i="1"/>
  <c r="T2040" i="1"/>
  <c r="T2046" i="1"/>
  <c r="T2052" i="1"/>
  <c r="T2058" i="1"/>
  <c r="T2064" i="1"/>
  <c r="T2070" i="1"/>
  <c r="T2076" i="1"/>
  <c r="T2082" i="1"/>
  <c r="T2088" i="1"/>
  <c r="T2094" i="1"/>
  <c r="T2100" i="1"/>
  <c r="T2106" i="1"/>
  <c r="T2112" i="1"/>
  <c r="T2118" i="1"/>
  <c r="T2124" i="1"/>
  <c r="T2130" i="1"/>
  <c r="T2136" i="1"/>
  <c r="T2142" i="1"/>
  <c r="T2148" i="1"/>
  <c r="T2154" i="1"/>
  <c r="T2160" i="1"/>
  <c r="T2166" i="1"/>
  <c r="T2172" i="1"/>
  <c r="T2178" i="1"/>
  <c r="T2184" i="1"/>
  <c r="T2190" i="1"/>
  <c r="T2196" i="1"/>
  <c r="T2202" i="1"/>
  <c r="T2208" i="1"/>
  <c r="T2214" i="1"/>
  <c r="T2220" i="1"/>
  <c r="T2226" i="1"/>
  <c r="T2232" i="1"/>
  <c r="T2238" i="1"/>
  <c r="T2244" i="1"/>
  <c r="T2250" i="1"/>
  <c r="T2256" i="1"/>
  <c r="T2262" i="1"/>
  <c r="T2268" i="1"/>
  <c r="T2274" i="1"/>
  <c r="T2280" i="1"/>
  <c r="T2286" i="1"/>
  <c r="T2292" i="1"/>
  <c r="T2298" i="1"/>
  <c r="T2304" i="1"/>
  <c r="T2310" i="1"/>
  <c r="T2316" i="1"/>
  <c r="T2322" i="1"/>
  <c r="T2328" i="1"/>
  <c r="T2334" i="1"/>
  <c r="T2340" i="1"/>
  <c r="T2346" i="1"/>
  <c r="T2352" i="1"/>
  <c r="T2358" i="1"/>
  <c r="T2364" i="1"/>
  <c r="T2370" i="1"/>
  <c r="T2376" i="1"/>
  <c r="T2382" i="1"/>
  <c r="T2388" i="1"/>
  <c r="T2394" i="1"/>
  <c r="T2400" i="1"/>
  <c r="T2406" i="1"/>
  <c r="T2412" i="1"/>
  <c r="T2418" i="1"/>
  <c r="T2424" i="1"/>
  <c r="T2430" i="1"/>
  <c r="T2436" i="1"/>
  <c r="T2442" i="1"/>
  <c r="T2448" i="1"/>
  <c r="T2454" i="1"/>
  <c r="T2460" i="1"/>
  <c r="T2466" i="1"/>
  <c r="T2472" i="1"/>
  <c r="T2478" i="1"/>
  <c r="T2484" i="1"/>
  <c r="T2490" i="1"/>
  <c r="T2496" i="1"/>
  <c r="T2502" i="1"/>
  <c r="T2508" i="1"/>
  <c r="T2514" i="1"/>
  <c r="T2520" i="1"/>
  <c r="T2526" i="1"/>
  <c r="T2532" i="1"/>
  <c r="T2538" i="1"/>
  <c r="T2544" i="1"/>
  <c r="T2550" i="1"/>
  <c r="T2556" i="1"/>
  <c r="T2562" i="1"/>
  <c r="T2568" i="1"/>
  <c r="T2574" i="1"/>
  <c r="T2580" i="1"/>
  <c r="T2586" i="1"/>
  <c r="T2592" i="1"/>
  <c r="T2598" i="1"/>
  <c r="T2604" i="1"/>
  <c r="T2610" i="1"/>
  <c r="T2616" i="1"/>
  <c r="T2622" i="1"/>
  <c r="T2628" i="1"/>
  <c r="T2634" i="1"/>
  <c r="T2640" i="1"/>
  <c r="T2646" i="1"/>
  <c r="T2652" i="1"/>
  <c r="T2658" i="1"/>
  <c r="T2664" i="1"/>
  <c r="T2670" i="1"/>
  <c r="T2676" i="1"/>
  <c r="T2682" i="1"/>
  <c r="T2688" i="1"/>
  <c r="T2694" i="1"/>
  <c r="T2700" i="1"/>
  <c r="T2706" i="1"/>
  <c r="T2712" i="1"/>
  <c r="T2718" i="1"/>
  <c r="T2724" i="1"/>
  <c r="T2730" i="1"/>
  <c r="T2736" i="1"/>
  <c r="T2742" i="1"/>
  <c r="T2748" i="1"/>
  <c r="T2754" i="1"/>
  <c r="T2760" i="1"/>
  <c r="T2766" i="1"/>
  <c r="T2772" i="1"/>
  <c r="T2778" i="1"/>
  <c r="T2784" i="1"/>
  <c r="T2790" i="1"/>
  <c r="T2796" i="1"/>
  <c r="T2802" i="1"/>
  <c r="T2808" i="1"/>
  <c r="T2814" i="1"/>
  <c r="T2820" i="1"/>
  <c r="T2826" i="1"/>
  <c r="T2832" i="1"/>
  <c r="T2838" i="1"/>
  <c r="T2844" i="1"/>
  <c r="T2850" i="1"/>
  <c r="T2856" i="1"/>
  <c r="T2862" i="1"/>
  <c r="T2868" i="1"/>
  <c r="T2874" i="1"/>
  <c r="T2880" i="1"/>
  <c r="T2886" i="1"/>
  <c r="T2892" i="1"/>
  <c r="T2898" i="1"/>
  <c r="T2904" i="1"/>
  <c r="T2910" i="1"/>
  <c r="T2916" i="1"/>
  <c r="T2922" i="1"/>
  <c r="T2928" i="1"/>
  <c r="T2934" i="1"/>
  <c r="T2940" i="1"/>
  <c r="T2946" i="1"/>
  <c r="T2952" i="1"/>
  <c r="T2958" i="1"/>
  <c r="T2964" i="1"/>
  <c r="T2970" i="1"/>
  <c r="T2976" i="1"/>
  <c r="T2982" i="1"/>
  <c r="T2988" i="1"/>
  <c r="T2994" i="1"/>
  <c r="T3000" i="1"/>
  <c r="T3006" i="1"/>
  <c r="T3012" i="1"/>
  <c r="T3018" i="1"/>
  <c r="T3024" i="1"/>
  <c r="T3030" i="1"/>
  <c r="T3036" i="1"/>
  <c r="T3041" i="1"/>
  <c r="T3047" i="1"/>
  <c r="T3053" i="1"/>
  <c r="T3059" i="1"/>
  <c r="T3065" i="1"/>
  <c r="T3071" i="1"/>
  <c r="T3077" i="1"/>
  <c r="T3083" i="1"/>
  <c r="T3089" i="1"/>
  <c r="T3095" i="1"/>
  <c r="T3101" i="1"/>
  <c r="T3107" i="1"/>
  <c r="T3113" i="1"/>
  <c r="T3119" i="1"/>
  <c r="T3125" i="1"/>
  <c r="T3131" i="1"/>
  <c r="T3137" i="1"/>
  <c r="T3143" i="1"/>
  <c r="T3149" i="1"/>
  <c r="T3155" i="1"/>
  <c r="T3161" i="1"/>
  <c r="T3167" i="1"/>
  <c r="T3173" i="1"/>
  <c r="T3179" i="1"/>
  <c r="T3185" i="1"/>
  <c r="T3191" i="1"/>
  <c r="T3197" i="1"/>
  <c r="T3203" i="1"/>
  <c r="T3209" i="1"/>
  <c r="T3215" i="1"/>
  <c r="T3221" i="1"/>
  <c r="T3227" i="1"/>
  <c r="T3233" i="1"/>
  <c r="T3239" i="1"/>
  <c r="T3245" i="1"/>
  <c r="T3251" i="1"/>
  <c r="T3257" i="1"/>
  <c r="T3263" i="1"/>
  <c r="T3269" i="1"/>
  <c r="T3275" i="1"/>
  <c r="T3281" i="1"/>
  <c r="T3287" i="1"/>
  <c r="T3293" i="1"/>
  <c r="T3299" i="1"/>
  <c r="T3305" i="1"/>
  <c r="T3311" i="1"/>
  <c r="T3317" i="1"/>
  <c r="T3323" i="1"/>
  <c r="T3329" i="1"/>
  <c r="T3335" i="1"/>
  <c r="T3341" i="1"/>
  <c r="T3347" i="1"/>
  <c r="T3353" i="1"/>
  <c r="T3359" i="1"/>
  <c r="T3365" i="1"/>
  <c r="T3371" i="1"/>
  <c r="T3377" i="1"/>
  <c r="T3383" i="1"/>
  <c r="T3389" i="1"/>
  <c r="T3395" i="1"/>
  <c r="T3401" i="1"/>
  <c r="T3407" i="1"/>
  <c r="T3413" i="1"/>
  <c r="T3419" i="1"/>
  <c r="T3425" i="1"/>
  <c r="T3431" i="1"/>
  <c r="T3437" i="1"/>
  <c r="T3443" i="1"/>
  <c r="T1487" i="1"/>
  <c r="T1499" i="1"/>
  <c r="T1511" i="1"/>
  <c r="T1523" i="1"/>
  <c r="T1535" i="1"/>
  <c r="T1547" i="1"/>
  <c r="T1559" i="1"/>
  <c r="T1569" i="1"/>
  <c r="T1577" i="1"/>
  <c r="T1587" i="1"/>
  <c r="T1595" i="1"/>
  <c r="T1605" i="1"/>
  <c r="T1613" i="1"/>
  <c r="T1622" i="1"/>
  <c r="T1629" i="1"/>
  <c r="T1636" i="1"/>
  <c r="T1643" i="1"/>
  <c r="T1651" i="1"/>
  <c r="T1658" i="1"/>
  <c r="T1665" i="1"/>
  <c r="T1672" i="1"/>
  <c r="T1679" i="1"/>
  <c r="T1687" i="1"/>
  <c r="T1694" i="1"/>
  <c r="T1701" i="1"/>
  <c r="T1708" i="1"/>
  <c r="T1715" i="1"/>
  <c r="T1723" i="1"/>
  <c r="T1730" i="1"/>
  <c r="T1737" i="1"/>
  <c r="T1744" i="1"/>
  <c r="T1751" i="1"/>
  <c r="T1759" i="1"/>
  <c r="T1766" i="1"/>
  <c r="T1773" i="1"/>
  <c r="T1780" i="1"/>
  <c r="T1787" i="1"/>
  <c r="T1795" i="1"/>
  <c r="T1802" i="1"/>
  <c r="T1809" i="1"/>
  <c r="T1816" i="1"/>
  <c r="T1823" i="1"/>
  <c r="T1831" i="1"/>
  <c r="T1838" i="1"/>
  <c r="T1845" i="1"/>
  <c r="T1852" i="1"/>
  <c r="T1859" i="1"/>
  <c r="T1867" i="1"/>
  <c r="T1874" i="1"/>
  <c r="T1881" i="1"/>
  <c r="T1888" i="1"/>
  <c r="T1895" i="1"/>
  <c r="T1903" i="1"/>
  <c r="T1910" i="1"/>
  <c r="T1917" i="1"/>
  <c r="T1924" i="1"/>
  <c r="T1931" i="1"/>
  <c r="T1939" i="1"/>
  <c r="T1946" i="1"/>
  <c r="T1953" i="1"/>
  <c r="T1960" i="1"/>
  <c r="T1967" i="1"/>
  <c r="T1975" i="1"/>
  <c r="T1981" i="1"/>
  <c r="T1987" i="1"/>
  <c r="T1993" i="1"/>
  <c r="T1999" i="1"/>
  <c r="T2005" i="1"/>
  <c r="T2011" i="1"/>
  <c r="T2017" i="1"/>
  <c r="T2023" i="1"/>
  <c r="T2029" i="1"/>
  <c r="T2035" i="1"/>
  <c r="T2041" i="1"/>
  <c r="T2047" i="1"/>
  <c r="T2053" i="1"/>
  <c r="T2059" i="1"/>
  <c r="T2065" i="1"/>
  <c r="T2071" i="1"/>
  <c r="T2077" i="1"/>
  <c r="T2083" i="1"/>
  <c r="T2089" i="1"/>
  <c r="T2095" i="1"/>
  <c r="T2101" i="1"/>
  <c r="T2107" i="1"/>
  <c r="T2113" i="1"/>
  <c r="T2119" i="1"/>
  <c r="T2125" i="1"/>
  <c r="T2131" i="1"/>
  <c r="T2137" i="1"/>
  <c r="T2143" i="1"/>
  <c r="T2149" i="1"/>
  <c r="T2155" i="1"/>
  <c r="T2161" i="1"/>
  <c r="T2167" i="1"/>
  <c r="T2173" i="1"/>
  <c r="T2179" i="1"/>
  <c r="T2185" i="1"/>
  <c r="T2191" i="1"/>
  <c r="T2197" i="1"/>
  <c r="T2203" i="1"/>
  <c r="T2209" i="1"/>
  <c r="T2215" i="1"/>
  <c r="T2221" i="1"/>
  <c r="T2227" i="1"/>
  <c r="T2233" i="1"/>
  <c r="T2239" i="1"/>
  <c r="T2245" i="1"/>
  <c r="T2251" i="1"/>
  <c r="T2257" i="1"/>
  <c r="T2263" i="1"/>
  <c r="T2269" i="1"/>
  <c r="T2275" i="1"/>
  <c r="T2281" i="1"/>
  <c r="T2287" i="1"/>
  <c r="T2293" i="1"/>
  <c r="T2299" i="1"/>
  <c r="T2305" i="1"/>
  <c r="T2311" i="1"/>
  <c r="T2317" i="1"/>
  <c r="T2323" i="1"/>
  <c r="T2329" i="1"/>
  <c r="T2335" i="1"/>
  <c r="T2341" i="1"/>
  <c r="T2347" i="1"/>
  <c r="T2353" i="1"/>
  <c r="T2359" i="1"/>
  <c r="T2365" i="1"/>
  <c r="T2371" i="1"/>
  <c r="T2377" i="1"/>
  <c r="T2383" i="1"/>
  <c r="T2389" i="1"/>
  <c r="T2395" i="1"/>
  <c r="T2401" i="1"/>
  <c r="T2407" i="1"/>
  <c r="T2413" i="1"/>
  <c r="T2419" i="1"/>
  <c r="T2425" i="1"/>
  <c r="T2431" i="1"/>
  <c r="T2437" i="1"/>
  <c r="T2443" i="1"/>
  <c r="T2449" i="1"/>
  <c r="T2455" i="1"/>
  <c r="T2461" i="1"/>
  <c r="T2467" i="1"/>
  <c r="T2473" i="1"/>
  <c r="T2479" i="1"/>
  <c r="T2485" i="1"/>
  <c r="T2491" i="1"/>
  <c r="T2497" i="1"/>
  <c r="T2503" i="1"/>
  <c r="T2509" i="1"/>
  <c r="T2515" i="1"/>
  <c r="T2521" i="1"/>
  <c r="T2527" i="1"/>
  <c r="T2533" i="1"/>
  <c r="T2539" i="1"/>
  <c r="T2545" i="1"/>
  <c r="T2551" i="1"/>
  <c r="T2557" i="1"/>
  <c r="T2563" i="1"/>
  <c r="T2569" i="1"/>
  <c r="T2575" i="1"/>
  <c r="T2581" i="1"/>
  <c r="T2587" i="1"/>
  <c r="T2593" i="1"/>
  <c r="T2599" i="1"/>
  <c r="T2605" i="1"/>
  <c r="T2611" i="1"/>
  <c r="T2617" i="1"/>
  <c r="T2623" i="1"/>
  <c r="T2629" i="1"/>
  <c r="T2635" i="1"/>
  <c r="T2641" i="1"/>
  <c r="T2647" i="1"/>
  <c r="T2653" i="1"/>
  <c r="T2659" i="1"/>
  <c r="T2665" i="1"/>
  <c r="T2671" i="1"/>
  <c r="T2677" i="1"/>
  <c r="T2683" i="1"/>
  <c r="T2689" i="1"/>
  <c r="T2695" i="1"/>
  <c r="T2701" i="1"/>
  <c r="T2707" i="1"/>
  <c r="T2713" i="1"/>
  <c r="T2719" i="1"/>
  <c r="T2725" i="1"/>
  <c r="T2731" i="1"/>
  <c r="T2737" i="1"/>
  <c r="T2743" i="1"/>
  <c r="T2749" i="1"/>
  <c r="T2755" i="1"/>
  <c r="T2761" i="1"/>
  <c r="T2767" i="1"/>
  <c r="T2773" i="1"/>
  <c r="T2779" i="1"/>
  <c r="T2785" i="1"/>
  <c r="T2791" i="1"/>
  <c r="T2797" i="1"/>
  <c r="T2803" i="1"/>
  <c r="T2809" i="1"/>
  <c r="T2815" i="1"/>
  <c r="T2821" i="1"/>
  <c r="T2827" i="1"/>
  <c r="T2833" i="1"/>
  <c r="T2839" i="1"/>
  <c r="T2845" i="1"/>
  <c r="T2851" i="1"/>
  <c r="T2857" i="1"/>
  <c r="T2863" i="1"/>
  <c r="T2869" i="1"/>
  <c r="T2875" i="1"/>
  <c r="T2881" i="1"/>
  <c r="T2887" i="1"/>
  <c r="T2893" i="1"/>
  <c r="T2899" i="1"/>
  <c r="T2905" i="1"/>
  <c r="T2911" i="1"/>
  <c r="T2917" i="1"/>
  <c r="T2923" i="1"/>
  <c r="T2929" i="1"/>
  <c r="T2935" i="1"/>
  <c r="T2941" i="1"/>
  <c r="T2947" i="1"/>
  <c r="T2953" i="1"/>
  <c r="T2959" i="1"/>
  <c r="T2965" i="1"/>
  <c r="T2971" i="1"/>
  <c r="T2977" i="1"/>
  <c r="T2983" i="1"/>
  <c r="T2989" i="1"/>
  <c r="T2995" i="1"/>
  <c r="T3001" i="1"/>
  <c r="T3007" i="1"/>
  <c r="T3013" i="1"/>
  <c r="T3019" i="1"/>
  <c r="T3025" i="1"/>
  <c r="T3031" i="1"/>
  <c r="T3042" i="1"/>
  <c r="T3048" i="1"/>
  <c r="T3054" i="1"/>
  <c r="T3060" i="1"/>
  <c r="T3066" i="1"/>
  <c r="T3072" i="1"/>
  <c r="T3078" i="1"/>
  <c r="T3084" i="1"/>
  <c r="T3090" i="1"/>
  <c r="T3096" i="1"/>
  <c r="T3102" i="1"/>
  <c r="T3108" i="1"/>
  <c r="T3114" i="1"/>
  <c r="T3120" i="1"/>
  <c r="T3126" i="1"/>
  <c r="T3132" i="1"/>
  <c r="T3138" i="1"/>
  <c r="T3144" i="1"/>
  <c r="T3150" i="1"/>
  <c r="T3156" i="1"/>
  <c r="T3162" i="1"/>
  <c r="T3168" i="1"/>
  <c r="T3174" i="1"/>
  <c r="T3180" i="1"/>
  <c r="T3186" i="1"/>
  <c r="T3192" i="1"/>
  <c r="T3198" i="1"/>
  <c r="T3204" i="1"/>
  <c r="T3210" i="1"/>
  <c r="T3216" i="1"/>
  <c r="T3222" i="1"/>
  <c r="T3228" i="1"/>
  <c r="T3234" i="1"/>
  <c r="T3240" i="1"/>
  <c r="T3246" i="1"/>
  <c r="T3252" i="1"/>
  <c r="T3258" i="1"/>
  <c r="T3264" i="1"/>
  <c r="T3270" i="1"/>
  <c r="T3276" i="1"/>
  <c r="T3282" i="1"/>
  <c r="T3288" i="1"/>
  <c r="T3294" i="1"/>
  <c r="T3300" i="1"/>
  <c r="T3306" i="1"/>
  <c r="T3312" i="1"/>
  <c r="T3318" i="1"/>
  <c r="T3324" i="1"/>
  <c r="T3330" i="1"/>
  <c r="T3336" i="1"/>
  <c r="T3342" i="1"/>
  <c r="T3348" i="1"/>
  <c r="T3354" i="1"/>
  <c r="T3360" i="1"/>
  <c r="T3366" i="1"/>
  <c r="T3372" i="1"/>
  <c r="T3378" i="1"/>
  <c r="T3384" i="1"/>
  <c r="T3390" i="1"/>
  <c r="T3396" i="1"/>
  <c r="T3402" i="1"/>
  <c r="T3408" i="1"/>
  <c r="T3414" i="1"/>
  <c r="T3420" i="1"/>
  <c r="T3426" i="1"/>
  <c r="T3432" i="1"/>
  <c r="T3438" i="1"/>
  <c r="T3444" i="1"/>
  <c r="T3450" i="1"/>
  <c r="T3456" i="1"/>
  <c r="T3462" i="1"/>
  <c r="T3468" i="1"/>
  <c r="T3474" i="1"/>
  <c r="T3480" i="1"/>
  <c r="T3486" i="1"/>
  <c r="T3492" i="1"/>
  <c r="T3498" i="1"/>
  <c r="T3504" i="1"/>
  <c r="T3510" i="1"/>
  <c r="T3516" i="1"/>
  <c r="T3522" i="1"/>
  <c r="T1490" i="1"/>
  <c r="T1502" i="1"/>
  <c r="T1514" i="1"/>
  <c r="T1526" i="1"/>
  <c r="T1538" i="1"/>
  <c r="T1550" i="1"/>
  <c r="T1562" i="1"/>
  <c r="T1570" i="1"/>
  <c r="T1580" i="1"/>
  <c r="T1588" i="1"/>
  <c r="T1598" i="1"/>
  <c r="T1606" i="1"/>
  <c r="T1616" i="1"/>
  <c r="T1623" i="1"/>
  <c r="T1630" i="1"/>
  <c r="T1637" i="1"/>
  <c r="T1645" i="1"/>
  <c r="T1652" i="1"/>
  <c r="T1659" i="1"/>
  <c r="T1666" i="1"/>
  <c r="T1673" i="1"/>
  <c r="T1681" i="1"/>
  <c r="T1688" i="1"/>
  <c r="T1695" i="1"/>
  <c r="T1702" i="1"/>
  <c r="T1709" i="1"/>
  <c r="T1717" i="1"/>
  <c r="T1724" i="1"/>
  <c r="T1731" i="1"/>
  <c r="T1738" i="1"/>
  <c r="T1745" i="1"/>
  <c r="T1753" i="1"/>
  <c r="T1760" i="1"/>
  <c r="T1767" i="1"/>
  <c r="T1774" i="1"/>
  <c r="T1781" i="1"/>
  <c r="T1789" i="1"/>
  <c r="T1796" i="1"/>
  <c r="T1803" i="1"/>
  <c r="T1810" i="1"/>
  <c r="T1817" i="1"/>
  <c r="T1825" i="1"/>
  <c r="T1832" i="1"/>
  <c r="T1839" i="1"/>
  <c r="T1846" i="1"/>
  <c r="T1853" i="1"/>
  <c r="T1861" i="1"/>
  <c r="T1868" i="1"/>
  <c r="T1875" i="1"/>
  <c r="T1882" i="1"/>
  <c r="T1889" i="1"/>
  <c r="T1897" i="1"/>
  <c r="T1904" i="1"/>
  <c r="T1911" i="1"/>
  <c r="T1918" i="1"/>
  <c r="T1925" i="1"/>
  <c r="T1933" i="1"/>
  <c r="T1940" i="1"/>
  <c r="T1947" i="1"/>
  <c r="T1954" i="1"/>
  <c r="T1961" i="1"/>
  <c r="T1969" i="1"/>
  <c r="T1976" i="1"/>
  <c r="T1982" i="1"/>
  <c r="T1988" i="1"/>
  <c r="T1994" i="1"/>
  <c r="T2000" i="1"/>
  <c r="T2006" i="1"/>
  <c r="T2012" i="1"/>
  <c r="T2018" i="1"/>
  <c r="T2024" i="1"/>
  <c r="T2030" i="1"/>
  <c r="T2036" i="1"/>
  <c r="T2042" i="1"/>
  <c r="T2048" i="1"/>
  <c r="T2054" i="1"/>
  <c r="T2060" i="1"/>
  <c r="T2066" i="1"/>
  <c r="T2072" i="1"/>
  <c r="T2078" i="1"/>
  <c r="T2084" i="1"/>
  <c r="T2090" i="1"/>
  <c r="T2096" i="1"/>
  <c r="T2102" i="1"/>
  <c r="T2108" i="1"/>
  <c r="T2114" i="1"/>
  <c r="T2120" i="1"/>
  <c r="T2126" i="1"/>
  <c r="T2132" i="1"/>
  <c r="T2138" i="1"/>
  <c r="T2144" i="1"/>
  <c r="T2150" i="1"/>
  <c r="T2156" i="1"/>
  <c r="T2162" i="1"/>
  <c r="T2168" i="1"/>
  <c r="T2174" i="1"/>
  <c r="T2180" i="1"/>
  <c r="T2186" i="1"/>
  <c r="T2192" i="1"/>
  <c r="T2198" i="1"/>
  <c r="T2204" i="1"/>
  <c r="T2210" i="1"/>
  <c r="T2216" i="1"/>
  <c r="T2222" i="1"/>
  <c r="T2228" i="1"/>
  <c r="T2234" i="1"/>
  <c r="T2240" i="1"/>
  <c r="T2246" i="1"/>
  <c r="T2252" i="1"/>
  <c r="T2258" i="1"/>
  <c r="T2264" i="1"/>
  <c r="T2270" i="1"/>
  <c r="T2276" i="1"/>
  <c r="T2282" i="1"/>
  <c r="T2288" i="1"/>
  <c r="T2294" i="1"/>
  <c r="T2300" i="1"/>
  <c r="T2306" i="1"/>
  <c r="T2312" i="1"/>
  <c r="T2318" i="1"/>
  <c r="T2324" i="1"/>
  <c r="T2330" i="1"/>
  <c r="T2336" i="1"/>
  <c r="T2342" i="1"/>
  <c r="T2348" i="1"/>
  <c r="T2354" i="1"/>
  <c r="T2360" i="1"/>
  <c r="T2366" i="1"/>
  <c r="T2372" i="1"/>
  <c r="T2378" i="1"/>
  <c r="T2384" i="1"/>
  <c r="T2390" i="1"/>
  <c r="T2396" i="1"/>
  <c r="T2402" i="1"/>
  <c r="T2408" i="1"/>
  <c r="T2414" i="1"/>
  <c r="T2420" i="1"/>
  <c r="T2426" i="1"/>
  <c r="T2432" i="1"/>
  <c r="T2438" i="1"/>
  <c r="T2444" i="1"/>
  <c r="T2450" i="1"/>
  <c r="T2456" i="1"/>
  <c r="T2462" i="1"/>
  <c r="T2468" i="1"/>
  <c r="T2474" i="1"/>
  <c r="T2480" i="1"/>
  <c r="T2486" i="1"/>
  <c r="T2492" i="1"/>
  <c r="T2498" i="1"/>
  <c r="T2504" i="1"/>
  <c r="T2510" i="1"/>
  <c r="T2516" i="1"/>
  <c r="T2522" i="1"/>
  <c r="T2528" i="1"/>
  <c r="T2534" i="1"/>
  <c r="T2540" i="1"/>
  <c r="T2546" i="1"/>
  <c r="T2552" i="1"/>
  <c r="T2558" i="1"/>
  <c r="T2564" i="1"/>
  <c r="T2570" i="1"/>
  <c r="T2576" i="1"/>
  <c r="T2582" i="1"/>
  <c r="T2588" i="1"/>
  <c r="T2594" i="1"/>
  <c r="T2600" i="1"/>
  <c r="T2606" i="1"/>
  <c r="T2612" i="1"/>
  <c r="T2618" i="1"/>
  <c r="T2624" i="1"/>
  <c r="T2630" i="1"/>
  <c r="T2636" i="1"/>
  <c r="T2642" i="1"/>
  <c r="T2648" i="1"/>
  <c r="T2654" i="1"/>
  <c r="T2660" i="1"/>
  <c r="T2666" i="1"/>
  <c r="T2672" i="1"/>
  <c r="T2678" i="1"/>
  <c r="T2684" i="1"/>
  <c r="T2690" i="1"/>
  <c r="T2696" i="1"/>
  <c r="T2702" i="1"/>
  <c r="T2708" i="1"/>
  <c r="T2714" i="1"/>
  <c r="T2720" i="1"/>
  <c r="T2726" i="1"/>
  <c r="T2732" i="1"/>
  <c r="T2738" i="1"/>
  <c r="T2744" i="1"/>
  <c r="T2750" i="1"/>
  <c r="T2756" i="1"/>
  <c r="T2762" i="1"/>
  <c r="T2768" i="1"/>
  <c r="T2774" i="1"/>
  <c r="T2780" i="1"/>
  <c r="T2786" i="1"/>
  <c r="T2792" i="1"/>
  <c r="T2798" i="1"/>
  <c r="T2804" i="1"/>
  <c r="T2810" i="1"/>
  <c r="T2816" i="1"/>
  <c r="T2822" i="1"/>
  <c r="T2828" i="1"/>
  <c r="T2834" i="1"/>
  <c r="T2840" i="1"/>
  <c r="T2846" i="1"/>
  <c r="T2852" i="1"/>
  <c r="T2858" i="1"/>
  <c r="T2864" i="1"/>
  <c r="T2870" i="1"/>
  <c r="T2876" i="1"/>
  <c r="T2882" i="1"/>
  <c r="T2888" i="1"/>
  <c r="T2894" i="1"/>
  <c r="T2900" i="1"/>
  <c r="T2906" i="1"/>
  <c r="T2912" i="1"/>
  <c r="T2918" i="1"/>
  <c r="T2924" i="1"/>
  <c r="T2930" i="1"/>
  <c r="T2936" i="1"/>
  <c r="T2942" i="1"/>
  <c r="T2948" i="1"/>
  <c r="T2954" i="1"/>
  <c r="T2960" i="1"/>
  <c r="T2966" i="1"/>
  <c r="T2972" i="1"/>
  <c r="T2978" i="1"/>
  <c r="T2984" i="1"/>
  <c r="T2990" i="1"/>
  <c r="T2996" i="1"/>
  <c r="T3002" i="1"/>
  <c r="T3008" i="1"/>
  <c r="T3014" i="1"/>
  <c r="T3020" i="1"/>
  <c r="T3026" i="1"/>
  <c r="T3032" i="1"/>
  <c r="T3037" i="1"/>
  <c r="T3043" i="1"/>
  <c r="T3049" i="1"/>
  <c r="T3055" i="1"/>
  <c r="T3061" i="1"/>
  <c r="T3067" i="1"/>
  <c r="T3073" i="1"/>
  <c r="T3079" i="1"/>
  <c r="T3085" i="1"/>
  <c r="T3091" i="1"/>
  <c r="T3097" i="1"/>
  <c r="T3103" i="1"/>
  <c r="T3109" i="1"/>
  <c r="T3115" i="1"/>
  <c r="T3121" i="1"/>
  <c r="T3127" i="1"/>
  <c r="T3133" i="1"/>
  <c r="T3139" i="1"/>
  <c r="T3145" i="1"/>
  <c r="T3151" i="1"/>
  <c r="T3157" i="1"/>
  <c r="T3163" i="1"/>
  <c r="T3169" i="1"/>
  <c r="T3175" i="1"/>
  <c r="T3181" i="1"/>
  <c r="T3187" i="1"/>
  <c r="T3193" i="1"/>
  <c r="T3199" i="1"/>
  <c r="T3205" i="1"/>
  <c r="T3211" i="1"/>
  <c r="T3217" i="1"/>
  <c r="T3223" i="1"/>
  <c r="T3229" i="1"/>
  <c r="T3235" i="1"/>
  <c r="T3241" i="1"/>
  <c r="T3247" i="1"/>
  <c r="T3253" i="1"/>
  <c r="T3259" i="1"/>
  <c r="T3265" i="1"/>
  <c r="T3271" i="1"/>
  <c r="T3277" i="1"/>
  <c r="T3283" i="1"/>
  <c r="T3289" i="1"/>
  <c r="T3295" i="1"/>
  <c r="T3301" i="1"/>
  <c r="T3307" i="1"/>
  <c r="T3313" i="1"/>
  <c r="T3319" i="1"/>
  <c r="T3325" i="1"/>
  <c r="T3331" i="1"/>
  <c r="T3337" i="1"/>
  <c r="T3343" i="1"/>
  <c r="T3349" i="1"/>
  <c r="T3355" i="1"/>
  <c r="T3361" i="1"/>
  <c r="T3367" i="1"/>
  <c r="T3373" i="1"/>
  <c r="T3379" i="1"/>
  <c r="T3385" i="1"/>
  <c r="T3391" i="1"/>
  <c r="T3397" i="1"/>
  <c r="T3403" i="1"/>
  <c r="T3409" i="1"/>
  <c r="T3415" i="1"/>
  <c r="T3421" i="1"/>
  <c r="T3427" i="1"/>
  <c r="T3433" i="1"/>
  <c r="T3439" i="1"/>
  <c r="T3445" i="1"/>
  <c r="T3451" i="1"/>
  <c r="T3457" i="1"/>
  <c r="T3463" i="1"/>
  <c r="T3469" i="1"/>
  <c r="T3475" i="1"/>
  <c r="T3481" i="1"/>
  <c r="T3487" i="1"/>
  <c r="T3493" i="1"/>
  <c r="T3499" i="1"/>
  <c r="T3505" i="1"/>
  <c r="T3511" i="1"/>
  <c r="T3517" i="1"/>
  <c r="T3442" i="1"/>
  <c r="T3461" i="1"/>
  <c r="T3479" i="1"/>
  <c r="T3497" i="1"/>
  <c r="T3515" i="1"/>
  <c r="T3528" i="1"/>
  <c r="T3538" i="1"/>
  <c r="T3546" i="1"/>
  <c r="T3556" i="1"/>
  <c r="T3564" i="1"/>
  <c r="T3574" i="1"/>
  <c r="T3582" i="1"/>
  <c r="T3592" i="1"/>
  <c r="T3600" i="1"/>
  <c r="T3610" i="1"/>
  <c r="T3618" i="1"/>
  <c r="T3628" i="1"/>
  <c r="T3636" i="1"/>
  <c r="T3645" i="1"/>
  <c r="T3652" i="1"/>
  <c r="T3659" i="1"/>
  <c r="T3666" i="1"/>
  <c r="T3673" i="1"/>
  <c r="T3681" i="1"/>
  <c r="T3688" i="1"/>
  <c r="T3695" i="1"/>
  <c r="T3702" i="1"/>
  <c r="T3709" i="1"/>
  <c r="T3717" i="1"/>
  <c r="T3724" i="1"/>
  <c r="T3731" i="1"/>
  <c r="T3738" i="1"/>
  <c r="T3745" i="1"/>
  <c r="T3753" i="1"/>
  <c r="T3760" i="1"/>
  <c r="T3767" i="1"/>
  <c r="T3774" i="1"/>
  <c r="T3781" i="1"/>
  <c r="T3789" i="1"/>
  <c r="T3796" i="1"/>
  <c r="T3803" i="1"/>
  <c r="T3810" i="1"/>
  <c r="T3817" i="1"/>
  <c r="T3825" i="1"/>
  <c r="T3832" i="1"/>
  <c r="T3839" i="1"/>
  <c r="T3846" i="1"/>
  <c r="T3853" i="1"/>
  <c r="T3861" i="1"/>
  <c r="T3868" i="1"/>
  <c r="T3875" i="1"/>
  <c r="T3882" i="1"/>
  <c r="T3889" i="1"/>
  <c r="T3897" i="1"/>
  <c r="T3904" i="1"/>
  <c r="T3911" i="1"/>
  <c r="T3918" i="1"/>
  <c r="T3925" i="1"/>
  <c r="T3933" i="1"/>
  <c r="T3939" i="1"/>
  <c r="T3945" i="1"/>
  <c r="T3957" i="1"/>
  <c r="T3963" i="1"/>
  <c r="T3969" i="1"/>
  <c r="T3975" i="1"/>
  <c r="T3981" i="1"/>
  <c r="T3987" i="1"/>
  <c r="T3993" i="1"/>
  <c r="T3999" i="1"/>
  <c r="T4005" i="1"/>
  <c r="T4011" i="1"/>
  <c r="T4017" i="1"/>
  <c r="T4023" i="1"/>
  <c r="T4029" i="1"/>
  <c r="T4035" i="1"/>
  <c r="T3988" i="1"/>
  <c r="T4024" i="1"/>
  <c r="T4036" i="1"/>
  <c r="T3913" i="1"/>
  <c r="T3965" i="1"/>
  <c r="T3989" i="1"/>
  <c r="T4007" i="1"/>
  <c r="T4025" i="1"/>
  <c r="T4032" i="1"/>
  <c r="T3448" i="1"/>
  <c r="T3466" i="1"/>
  <c r="T3484" i="1"/>
  <c r="T3502" i="1"/>
  <c r="T3520" i="1"/>
  <c r="T3529" i="1"/>
  <c r="T3539" i="1"/>
  <c r="T3547" i="1"/>
  <c r="T3557" i="1"/>
  <c r="T3565" i="1"/>
  <c r="T3575" i="1"/>
  <c r="T3583" i="1"/>
  <c r="T3593" i="1"/>
  <c r="T3601" i="1"/>
  <c r="T3611" i="1"/>
  <c r="T3619" i="1"/>
  <c r="T3629" i="1"/>
  <c r="T3637" i="1"/>
  <c r="T3646" i="1"/>
  <c r="T3653" i="1"/>
  <c r="T3660" i="1"/>
  <c r="T3667" i="1"/>
  <c r="T3675" i="1"/>
  <c r="T3682" i="1"/>
  <c r="T3689" i="1"/>
  <c r="T3696" i="1"/>
  <c r="T3703" i="1"/>
  <c r="T3711" i="1"/>
  <c r="T3718" i="1"/>
  <c r="T3725" i="1"/>
  <c r="T3732" i="1"/>
  <c r="T3739" i="1"/>
  <c r="T3747" i="1"/>
  <c r="T3754" i="1"/>
  <c r="T3761" i="1"/>
  <c r="T3768" i="1"/>
  <c r="T3775" i="1"/>
  <c r="T3783" i="1"/>
  <c r="T3790" i="1"/>
  <c r="T3797" i="1"/>
  <c r="T3804" i="1"/>
  <c r="T3811" i="1"/>
  <c r="T3819" i="1"/>
  <c r="T3826" i="1"/>
  <c r="T3833" i="1"/>
  <c r="T3840" i="1"/>
  <c r="T3847" i="1"/>
  <c r="T3855" i="1"/>
  <c r="T3862" i="1"/>
  <c r="T3869" i="1"/>
  <c r="T3876" i="1"/>
  <c r="T3883" i="1"/>
  <c r="T3891" i="1"/>
  <c r="T3898" i="1"/>
  <c r="T3905" i="1"/>
  <c r="T3912" i="1"/>
  <c r="T3919" i="1"/>
  <c r="T3927" i="1"/>
  <c r="T3934" i="1"/>
  <c r="T3940" i="1"/>
  <c r="T3946" i="1"/>
  <c r="T3958" i="1"/>
  <c r="T3964" i="1"/>
  <c r="T3970" i="1"/>
  <c r="T3976" i="1"/>
  <c r="T3982" i="1"/>
  <c r="T3994" i="1"/>
  <c r="T4000" i="1"/>
  <c r="T4006" i="1"/>
  <c r="T4012" i="1"/>
  <c r="T4018" i="1"/>
  <c r="T4030" i="1"/>
  <c r="T3885" i="1"/>
  <c r="T3921" i="1"/>
  <c r="T3935" i="1"/>
  <c r="T3947" i="1"/>
  <c r="T3959" i="1"/>
  <c r="T3977" i="1"/>
  <c r="T3995" i="1"/>
  <c r="T4013" i="1"/>
  <c r="T4031" i="1"/>
  <c r="T3449" i="1"/>
  <c r="T3467" i="1"/>
  <c r="T3485" i="1"/>
  <c r="T3503" i="1"/>
  <c r="T3521" i="1"/>
  <c r="T3532" i="1"/>
  <c r="T3540" i="1"/>
  <c r="T3550" i="1"/>
  <c r="T3558" i="1"/>
  <c r="T3568" i="1"/>
  <c r="T3576" i="1"/>
  <c r="T3586" i="1"/>
  <c r="T3594" i="1"/>
  <c r="T3604" i="1"/>
  <c r="T3612" i="1"/>
  <c r="T3622" i="1"/>
  <c r="T3630" i="1"/>
  <c r="T3640" i="1"/>
  <c r="T3647" i="1"/>
  <c r="T3654" i="1"/>
  <c r="T3661" i="1"/>
  <c r="T3669" i="1"/>
  <c r="T3676" i="1"/>
  <c r="T3683" i="1"/>
  <c r="T3690" i="1"/>
  <c r="T3697" i="1"/>
  <c r="T3705" i="1"/>
  <c r="T3712" i="1"/>
  <c r="T3719" i="1"/>
  <c r="T3726" i="1"/>
  <c r="T3733" i="1"/>
  <c r="T3741" i="1"/>
  <c r="T3748" i="1"/>
  <c r="T3755" i="1"/>
  <c r="T3762" i="1"/>
  <c r="T3769" i="1"/>
  <c r="T3777" i="1"/>
  <c r="T3784" i="1"/>
  <c r="T3791" i="1"/>
  <c r="T3798" i="1"/>
  <c r="T3805" i="1"/>
  <c r="T3813" i="1"/>
  <c r="T3820" i="1"/>
  <c r="T3827" i="1"/>
  <c r="T3834" i="1"/>
  <c r="T3841" i="1"/>
  <c r="T3849" i="1"/>
  <c r="T3856" i="1"/>
  <c r="T3863" i="1"/>
  <c r="T3870" i="1"/>
  <c r="T3877" i="1"/>
  <c r="T3892" i="1"/>
  <c r="T3899" i="1"/>
  <c r="T3906" i="1"/>
  <c r="T3928" i="1"/>
  <c r="T3941" i="1"/>
  <c r="T3953" i="1"/>
  <c r="T3971" i="1"/>
  <c r="T3983" i="1"/>
  <c r="T4001" i="1"/>
  <c r="T4019" i="1"/>
  <c r="T2" i="1"/>
  <c r="T3454" i="1"/>
  <c r="T3472" i="1"/>
  <c r="T3490" i="1"/>
  <c r="T3508" i="1"/>
  <c r="T3523" i="1"/>
  <c r="T3533" i="1"/>
  <c r="T3541" i="1"/>
  <c r="T3551" i="1"/>
  <c r="T3559" i="1"/>
  <c r="T3569" i="1"/>
  <c r="T3577" i="1"/>
  <c r="T3587" i="1"/>
  <c r="T3595" i="1"/>
  <c r="T3605" i="1"/>
  <c r="T3613" i="1"/>
  <c r="T3623" i="1"/>
  <c r="T3631" i="1"/>
  <c r="T3641" i="1"/>
  <c r="T3648" i="1"/>
  <c r="T3655" i="1"/>
  <c r="T3663" i="1"/>
  <c r="T3670" i="1"/>
  <c r="T3677" i="1"/>
  <c r="T3684" i="1"/>
  <c r="T3691" i="1"/>
  <c r="T3699" i="1"/>
  <c r="T3706" i="1"/>
  <c r="T3713" i="1"/>
  <c r="T3720" i="1"/>
  <c r="T3727" i="1"/>
  <c r="T3735" i="1"/>
  <c r="T3742" i="1"/>
  <c r="T3749" i="1"/>
  <c r="T3756" i="1"/>
  <c r="T3763" i="1"/>
  <c r="T3771" i="1"/>
  <c r="T3778" i="1"/>
  <c r="T3785" i="1"/>
  <c r="T3792" i="1"/>
  <c r="T3799" i="1"/>
  <c r="T3807" i="1"/>
  <c r="T3814" i="1"/>
  <c r="T3821" i="1"/>
  <c r="T3828" i="1"/>
  <c r="T3835" i="1"/>
  <c r="T3843" i="1"/>
  <c r="T3850" i="1"/>
  <c r="T3857" i="1"/>
  <c r="T3864" i="1"/>
  <c r="T3871" i="1"/>
  <c r="T3879" i="1"/>
  <c r="T3886" i="1"/>
  <c r="T3893" i="1"/>
  <c r="T3900" i="1"/>
  <c r="T3907" i="1"/>
  <c r="T3915" i="1"/>
  <c r="T3922" i="1"/>
  <c r="T3929" i="1"/>
  <c r="T3936" i="1"/>
  <c r="T3942" i="1"/>
  <c r="T3948" i="1"/>
  <c r="T3954" i="1"/>
  <c r="T3960" i="1"/>
  <c r="T3966" i="1"/>
  <c r="T3972" i="1"/>
  <c r="T3978" i="1"/>
  <c r="T3984" i="1"/>
  <c r="T3990" i="1"/>
  <c r="T3996" i="1"/>
  <c r="T4002" i="1"/>
  <c r="T4008" i="1"/>
  <c r="T4014" i="1"/>
  <c r="T4020" i="1"/>
  <c r="T4026" i="1"/>
  <c r="T3455" i="1"/>
  <c r="T3473" i="1"/>
  <c r="T3491" i="1"/>
  <c r="T3509" i="1"/>
  <c r="T3526" i="1"/>
  <c r="T3534" i="1"/>
  <c r="T3544" i="1"/>
  <c r="T3552" i="1"/>
  <c r="T3562" i="1"/>
  <c r="T3570" i="1"/>
  <c r="T3580" i="1"/>
  <c r="T3588" i="1"/>
  <c r="T3598" i="1"/>
  <c r="T3606" i="1"/>
  <c r="T3616" i="1"/>
  <c r="T3624" i="1"/>
  <c r="T3634" i="1"/>
  <c r="T3642" i="1"/>
  <c r="T3649" i="1"/>
  <c r="T3657" i="1"/>
  <c r="T3664" i="1"/>
  <c r="T3671" i="1"/>
  <c r="T3678" i="1"/>
  <c r="T3685" i="1"/>
  <c r="T3693" i="1"/>
  <c r="T3700" i="1"/>
  <c r="T3707" i="1"/>
  <c r="T3714" i="1"/>
  <c r="T3721" i="1"/>
  <c r="T3729" i="1"/>
  <c r="T3736" i="1"/>
  <c r="T3743" i="1"/>
  <c r="T3750" i="1"/>
  <c r="T3757" i="1"/>
  <c r="T3765" i="1"/>
  <c r="T3772" i="1"/>
  <c r="T3779" i="1"/>
  <c r="T3786" i="1"/>
  <c r="T3793" i="1"/>
  <c r="T3801" i="1"/>
  <c r="T3808" i="1"/>
  <c r="T3815" i="1"/>
  <c r="T3822" i="1"/>
  <c r="T3829" i="1"/>
  <c r="T3837" i="1"/>
  <c r="T3844" i="1"/>
  <c r="T3851" i="1"/>
  <c r="T3858" i="1"/>
  <c r="T3865" i="1"/>
  <c r="T3873" i="1"/>
  <c r="T3880" i="1"/>
  <c r="T3887" i="1"/>
  <c r="T3894" i="1"/>
  <c r="T3901" i="1"/>
  <c r="T3916" i="1"/>
  <c r="T3923" i="1"/>
  <c r="T3930" i="1"/>
  <c r="T3937" i="1"/>
  <c r="T3943" i="1"/>
  <c r="T3949" i="1"/>
  <c r="T3955" i="1"/>
  <c r="T3961" i="1"/>
  <c r="T3967" i="1"/>
  <c r="T3973" i="1"/>
  <c r="T3979" i="1"/>
  <c r="T3985" i="1"/>
  <c r="T3991" i="1"/>
  <c r="T3997" i="1"/>
  <c r="T4003" i="1"/>
  <c r="T4009" i="1"/>
  <c r="T4015" i="1"/>
  <c r="T4021" i="1"/>
  <c r="T4027" i="1"/>
  <c r="T4033" i="1"/>
  <c r="T3460" i="1"/>
  <c r="T3478" i="1"/>
  <c r="T3496" i="1"/>
  <c r="T3514" i="1"/>
  <c r="T3527" i="1"/>
  <c r="T3535" i="1"/>
  <c r="T3545" i="1"/>
  <c r="T3553" i="1"/>
  <c r="T3563" i="1"/>
  <c r="T3571" i="1"/>
  <c r="T3581" i="1"/>
  <c r="T3589" i="1"/>
  <c r="T3599" i="1"/>
  <c r="T3607" i="1"/>
  <c r="T3617" i="1"/>
  <c r="T3625" i="1"/>
  <c r="T3635" i="1"/>
  <c r="T3643" i="1"/>
  <c r="T3651" i="1"/>
  <c r="T3658" i="1"/>
  <c r="T3665" i="1"/>
  <c r="T3672" i="1"/>
  <c r="T3679" i="1"/>
  <c r="T3687" i="1"/>
  <c r="T3694" i="1"/>
  <c r="T3701" i="1"/>
  <c r="T3708" i="1"/>
  <c r="T3715" i="1"/>
  <c r="T3723" i="1"/>
  <c r="T3730" i="1"/>
  <c r="T3737" i="1"/>
  <c r="T3744" i="1"/>
  <c r="T3751" i="1"/>
  <c r="T3759" i="1"/>
  <c r="T3766" i="1"/>
  <c r="T3773" i="1"/>
  <c r="T3780" i="1"/>
  <c r="T3787" i="1"/>
  <c r="T3795" i="1"/>
  <c r="T3802" i="1"/>
  <c r="T3809" i="1"/>
  <c r="T3816" i="1"/>
  <c r="T3823" i="1"/>
  <c r="T3831" i="1"/>
  <c r="T3838" i="1"/>
  <c r="T3845" i="1"/>
  <c r="T3852" i="1"/>
  <c r="T3859" i="1"/>
  <c r="T3867" i="1"/>
  <c r="T3874" i="1"/>
  <c r="T3881" i="1"/>
  <c r="T3888" i="1"/>
  <c r="T3895" i="1"/>
  <c r="T3903" i="1"/>
  <c r="T3910" i="1"/>
  <c r="T3917" i="1"/>
  <c r="T3924" i="1"/>
  <c r="T3931" i="1"/>
  <c r="T3938" i="1"/>
  <c r="T3944" i="1"/>
  <c r="T3950" i="1"/>
  <c r="T3956" i="1"/>
  <c r="T3962" i="1"/>
  <c r="T3968" i="1"/>
  <c r="T3974" i="1"/>
  <c r="T3980" i="1"/>
  <c r="T3986" i="1"/>
  <c r="T3992" i="1"/>
  <c r="T3998" i="1"/>
  <c r="T4004" i="1"/>
  <c r="T4010" i="1"/>
  <c r="T4016" i="1"/>
  <c r="T4022" i="1"/>
  <c r="T4028" i="1"/>
  <c r="T4034" i="1"/>
  <c r="V47" i="5" l="1"/>
  <c r="V2907" i="5"/>
  <c r="V3337" i="5"/>
  <c r="V3233" i="5"/>
  <c r="V3143" i="5"/>
  <c r="V3045" i="5"/>
  <c r="V2930" i="5"/>
  <c r="V2814" i="5"/>
  <c r="V2703" i="5"/>
  <c r="V2599" i="5"/>
  <c r="V3499" i="5"/>
  <c r="V2990" i="5"/>
  <c r="V2876" i="5"/>
  <c r="V2773" i="5"/>
  <c r="V3493" i="5"/>
  <c r="V3393" i="5"/>
  <c r="V3285" i="5"/>
  <c r="V3190" i="5"/>
  <c r="V3553" i="5"/>
  <c r="V3442" i="5"/>
  <c r="V3334" i="5"/>
  <c r="V3462" i="5"/>
  <c r="V3537" i="5"/>
  <c r="V3439" i="5"/>
  <c r="V3329" i="5"/>
  <c r="V3391" i="5"/>
  <c r="V3458" i="5"/>
  <c r="V3303" i="5"/>
  <c r="V3191" i="5"/>
  <c r="V3115" i="5"/>
  <c r="V2512" i="5"/>
  <c r="V2706" i="5"/>
  <c r="V2546" i="5"/>
  <c r="V3048" i="5"/>
  <c r="V2884" i="5"/>
  <c r="V3021" i="5"/>
  <c r="V2909" i="5"/>
  <c r="V3500" i="5"/>
  <c r="V3489" i="5"/>
  <c r="V3386" i="5"/>
  <c r="V3545" i="5"/>
  <c r="V3405" i="5"/>
  <c r="V3291" i="5"/>
  <c r="V3201" i="5"/>
  <c r="V3106" i="5"/>
  <c r="V3002" i="5"/>
  <c r="V3498" i="5"/>
  <c r="V3402" i="5"/>
  <c r="V3535" i="5"/>
  <c r="V2841" i="5"/>
  <c r="V3378" i="5"/>
  <c r="V3273" i="5"/>
  <c r="V3179" i="5"/>
  <c r="V2988" i="5"/>
  <c r="V2823" i="5"/>
  <c r="V2822" i="5"/>
  <c r="V2951" i="5"/>
  <c r="V3511" i="5"/>
  <c r="V3497" i="5"/>
  <c r="V3068" i="5"/>
  <c r="V2961" i="5"/>
  <c r="V48" i="5"/>
  <c r="V2843" i="5"/>
  <c r="V3385" i="5"/>
  <c r="V3360" i="5"/>
  <c r="V3257" i="5"/>
  <c r="V3446" i="5"/>
  <c r="V3577" i="5"/>
  <c r="V3576" i="5"/>
  <c r="V3354" i="5"/>
  <c r="V3251" i="5"/>
  <c r="V3150" i="5"/>
  <c r="V3051" i="5"/>
  <c r="V3234" i="5"/>
  <c r="V2989" i="5"/>
  <c r="V2935" i="5"/>
  <c r="V3146" i="5"/>
  <c r="V3160" i="5"/>
  <c r="V2828" i="5"/>
  <c r="V3449" i="5"/>
  <c r="V3448" i="5"/>
  <c r="V3043" i="5"/>
  <c r="V3558" i="5"/>
  <c r="V3488" i="5"/>
  <c r="V3097" i="5"/>
  <c r="V3046" i="5"/>
  <c r="V3237" i="5"/>
  <c r="V3254" i="5"/>
  <c r="V2942" i="5"/>
  <c r="V3331" i="5"/>
  <c r="V3546" i="5"/>
  <c r="V3224" i="5"/>
  <c r="V2893" i="5"/>
  <c r="V3485" i="5"/>
  <c r="V3188" i="5"/>
  <c r="V3551" i="5"/>
  <c r="V3338" i="5"/>
  <c r="V3342" i="5"/>
  <c r="V3047" i="5"/>
  <c r="V3440" i="5"/>
  <c r="V3056" i="5"/>
  <c r="V3322" i="5"/>
  <c r="V3564" i="5"/>
  <c r="V2849" i="5"/>
  <c r="V2732" i="5"/>
  <c r="V2629" i="5"/>
  <c r="V2519" i="5"/>
  <c r="V2412" i="5"/>
  <c r="V2305" i="5"/>
  <c r="V2197" i="5"/>
  <c r="V2995" i="5"/>
  <c r="V3492" i="5"/>
  <c r="V3536" i="5"/>
  <c r="V3044" i="5"/>
  <c r="V2772" i="5"/>
  <c r="V3507" i="5"/>
  <c r="V3414" i="5"/>
  <c r="V3306" i="5"/>
  <c r="V3542" i="5"/>
  <c r="V3287" i="5"/>
  <c r="V3533" i="5"/>
  <c r="V3529" i="5"/>
  <c r="V3299" i="5"/>
  <c r="V3196" i="5"/>
  <c r="V3099" i="5"/>
  <c r="V3420" i="5"/>
  <c r="V3543" i="5"/>
  <c r="V3283" i="5"/>
  <c r="V2654" i="5"/>
  <c r="V3444" i="5"/>
  <c r="V3335" i="5"/>
  <c r="V3514" i="5"/>
  <c r="V2602" i="5"/>
  <c r="V3348" i="5"/>
  <c r="V3154" i="5"/>
  <c r="V3432" i="5"/>
  <c r="V2766" i="5"/>
  <c r="V2757" i="5"/>
  <c r="V3075" i="5"/>
  <c r="V3390" i="5"/>
  <c r="V2760" i="5"/>
  <c r="V3232" i="5"/>
  <c r="V3241" i="5"/>
  <c r="V2897" i="5"/>
  <c r="V2767" i="5"/>
  <c r="V2906" i="5"/>
  <c r="V2983" i="5"/>
  <c r="V2873" i="5"/>
  <c r="V2818" i="5"/>
  <c r="V3491" i="5"/>
  <c r="V2567" i="5"/>
  <c r="V2963" i="5"/>
  <c r="V3343" i="5"/>
  <c r="V2992" i="5"/>
  <c r="V2880" i="5"/>
  <c r="V3018" i="5"/>
  <c r="V2790" i="5"/>
  <c r="V2680" i="5"/>
  <c r="V2574" i="5"/>
  <c r="V2465" i="5"/>
  <c r="V2358" i="5"/>
  <c r="V2252" i="5"/>
  <c r="V2140" i="5"/>
  <c r="V3540" i="5"/>
  <c r="V3443" i="5"/>
  <c r="V3538" i="5"/>
  <c r="V2819" i="5"/>
  <c r="V3547" i="5"/>
  <c r="V3394" i="5"/>
  <c r="V3286" i="5"/>
  <c r="V3189" i="5"/>
  <c r="V3339" i="5"/>
  <c r="V3215" i="5"/>
  <c r="V3126" i="5"/>
  <c r="V3022" i="5"/>
  <c r="V2910" i="5"/>
  <c r="V2793" i="5"/>
  <c r="V2683" i="5"/>
  <c r="V3494" i="5"/>
  <c r="V2967" i="5"/>
  <c r="V3235" i="5"/>
  <c r="V3548" i="5"/>
  <c r="V3451" i="5"/>
  <c r="V3352" i="5"/>
  <c r="V2937" i="5"/>
  <c r="V3395" i="5"/>
  <c r="V3288" i="5"/>
  <c r="V2982" i="5"/>
  <c r="V3487" i="5"/>
  <c r="V3384" i="5"/>
  <c r="V3297" i="5"/>
  <c r="V3203" i="5"/>
  <c r="V3061" i="5"/>
  <c r="V3151" i="5"/>
  <c r="V2890" i="5"/>
  <c r="V3539" i="5"/>
  <c r="V3445" i="5"/>
  <c r="V3330" i="5"/>
  <c r="V3193" i="5"/>
  <c r="V3101" i="5"/>
  <c r="V3490" i="5"/>
  <c r="V3387" i="5"/>
  <c r="V3279" i="5"/>
  <c r="V3185" i="5"/>
  <c r="V3095" i="5"/>
  <c r="V3388" i="5"/>
  <c r="V3571" i="5"/>
  <c r="V3473" i="5"/>
  <c r="V3369" i="5"/>
  <c r="V3392" i="5"/>
  <c r="V2927" i="5"/>
  <c r="V3520" i="5"/>
  <c r="V3419" i="5"/>
  <c r="V3311" i="5"/>
  <c r="V3214" i="5"/>
  <c r="V3121" i="5"/>
  <c r="V3015" i="5"/>
  <c r="V2872" i="5"/>
  <c r="V3513" i="5"/>
  <c r="V3411" i="5"/>
  <c r="V3294" i="5"/>
  <c r="V3344" i="5"/>
  <c r="V3240" i="5"/>
  <c r="V3104" i="5"/>
  <c r="V2999" i="5"/>
  <c r="V2883" i="5"/>
  <c r="V2777" i="5"/>
  <c r="V2605" i="5"/>
  <c r="V3281" i="5"/>
  <c r="V3187" i="5"/>
  <c r="V3040" i="5"/>
  <c r="V3410" i="5"/>
  <c r="V3301" i="5"/>
  <c r="V3205" i="5"/>
  <c r="V3109" i="5"/>
  <c r="V3264" i="5"/>
  <c r="V3367" i="5"/>
  <c r="V3471" i="5"/>
  <c r="V3568" i="5"/>
  <c r="V3247" i="5"/>
  <c r="V3148" i="5"/>
  <c r="V3052" i="5"/>
  <c r="V2943" i="5"/>
  <c r="V2836" i="5"/>
  <c r="V2722" i="5"/>
  <c r="V2619" i="5"/>
  <c r="V2499" i="5"/>
  <c r="V2393" i="5"/>
  <c r="V2707" i="5"/>
  <c r="V2603" i="5"/>
  <c r="V2494" i="5"/>
  <c r="V2386" i="5"/>
  <c r="V2279" i="5"/>
  <c r="V2276" i="5"/>
  <c r="V2168" i="5"/>
  <c r="V2059" i="5"/>
  <c r="V1944" i="5"/>
  <c r="V3522" i="5"/>
  <c r="V3422" i="5"/>
  <c r="V3314" i="5"/>
  <c r="V3217" i="5"/>
  <c r="V3125" i="5"/>
  <c r="V3023" i="5"/>
  <c r="V2904" i="5"/>
  <c r="V2788" i="5"/>
  <c r="V2678" i="5"/>
  <c r="V2541" i="5"/>
  <c r="V2434" i="5"/>
  <c r="V2328" i="5"/>
  <c r="V2217" i="5"/>
  <c r="V2109" i="5"/>
  <c r="V2000" i="5"/>
  <c r="V3016" i="5"/>
  <c r="V2902" i="5"/>
  <c r="V2786" i="5"/>
  <c r="V2676" i="5"/>
  <c r="V2571" i="5"/>
  <c r="V2462" i="5"/>
  <c r="V2355" i="5"/>
  <c r="V2051" i="5"/>
  <c r="V1936" i="5"/>
  <c r="V757" i="5"/>
  <c r="V597" i="5"/>
  <c r="V2076" i="5"/>
  <c r="V1951" i="5"/>
  <c r="V1840" i="5"/>
  <c r="V1733" i="5"/>
  <c r="V1451" i="5"/>
  <c r="V1560" i="5"/>
  <c r="V1672" i="5"/>
  <c r="V1784" i="5"/>
  <c r="V1891" i="5"/>
  <c r="V2006" i="5"/>
  <c r="V2119" i="5"/>
  <c r="V2230" i="5"/>
  <c r="V2335" i="5"/>
  <c r="V2437" i="5"/>
  <c r="V2548" i="5"/>
  <c r="V2652" i="5"/>
  <c r="V2704" i="5"/>
  <c r="V2758" i="5"/>
  <c r="V2815" i="5"/>
  <c r="V2874" i="5"/>
  <c r="V2931" i="5"/>
  <c r="V2986" i="5"/>
  <c r="V3037" i="5"/>
  <c r="V3090" i="5"/>
  <c r="V1219" i="5"/>
  <c r="V1337" i="5"/>
  <c r="V1452" i="5"/>
  <c r="V928" i="5"/>
  <c r="V1042" i="5"/>
  <c r="V1160" i="5"/>
  <c r="V1277" i="5"/>
  <c r="V992" i="5"/>
  <c r="V1108" i="5"/>
  <c r="V1224" i="5"/>
  <c r="V1340" i="5"/>
  <c r="V1455" i="5"/>
  <c r="V1561" i="5"/>
  <c r="V3145" i="5"/>
  <c r="V3169" i="5"/>
  <c r="V3077" i="5"/>
  <c r="V2964" i="5"/>
  <c r="V2852" i="5"/>
  <c r="V2736" i="5"/>
  <c r="V2632" i="5"/>
  <c r="V3280" i="5"/>
  <c r="V3282" i="5"/>
  <c r="V3495" i="5"/>
  <c r="V3510" i="5"/>
  <c r="V3400" i="5"/>
  <c r="V2899" i="5"/>
  <c r="V3541" i="5"/>
  <c r="V3340" i="5"/>
  <c r="V3470" i="5"/>
  <c r="V2928" i="5"/>
  <c r="V3438" i="5"/>
  <c r="V3328" i="5"/>
  <c r="V3248" i="5"/>
  <c r="V3111" i="5"/>
  <c r="V3005" i="5"/>
  <c r="V2947" i="5"/>
  <c r="V2833" i="5"/>
  <c r="V3501" i="5"/>
  <c r="V3398" i="5"/>
  <c r="V3239" i="5"/>
  <c r="V3147" i="5"/>
  <c r="V3563" i="5"/>
  <c r="V3441" i="5"/>
  <c r="V3332" i="5"/>
  <c r="V3230" i="5"/>
  <c r="V3140" i="5"/>
  <c r="V3041" i="5"/>
  <c r="V3333" i="5"/>
  <c r="V3524" i="5"/>
  <c r="V3424" i="5"/>
  <c r="V3336" i="5"/>
  <c r="V3236" i="5"/>
  <c r="V3262" i="5"/>
  <c r="V3357" i="5"/>
  <c r="V2829" i="5"/>
  <c r="V3356" i="5"/>
  <c r="V3521" i="5"/>
  <c r="V2779" i="5"/>
  <c r="V2550" i="5"/>
  <c r="V2002" i="5"/>
  <c r="V3078" i="5"/>
  <c r="V2381" i="5"/>
  <c r="V2845" i="5"/>
  <c r="V1994" i="5"/>
  <c r="V1790" i="5"/>
  <c r="V1950" i="5"/>
  <c r="V2604" i="5"/>
  <c r="V1448" i="5"/>
  <c r="V1564" i="5"/>
  <c r="V1677" i="5"/>
  <c r="V1791" i="5"/>
  <c r="V1888" i="5"/>
  <c r="V2004" i="5"/>
  <c r="V2117" i="5"/>
  <c r="V2228" i="5"/>
  <c r="V2333" i="5"/>
  <c r="V2441" i="5"/>
  <c r="V2556" i="5"/>
  <c r="V2663" i="5"/>
  <c r="V2768" i="5"/>
  <c r="V2882" i="5"/>
  <c r="V2994" i="5"/>
  <c r="V1209" i="5"/>
  <c r="V1333" i="5"/>
  <c r="V1445" i="5"/>
  <c r="V1555" i="5"/>
  <c r="V1667" i="5"/>
  <c r="V1779" i="5"/>
  <c r="V1887" i="5"/>
  <c r="V2001" i="5"/>
  <c r="V2113" i="5"/>
  <c r="V2221" i="5"/>
  <c r="V2329" i="5"/>
  <c r="V2435" i="5"/>
  <c r="V2542" i="5"/>
  <c r="V2656" i="5"/>
  <c r="V2764" i="5"/>
  <c r="V2878" i="5"/>
  <c r="V1156" i="5"/>
  <c r="V1274" i="5"/>
  <c r="V1388" i="5"/>
  <c r="V1514" i="5"/>
  <c r="V1624" i="5"/>
  <c r="V1735" i="5"/>
  <c r="V1847" i="5"/>
  <c r="V1959" i="5"/>
  <c r="V2071" i="5"/>
  <c r="V2183" i="5"/>
  <c r="V2287" i="5"/>
  <c r="V2384" i="5"/>
  <c r="V2439" i="5"/>
  <c r="V2490" i="5"/>
  <c r="V2545" i="5"/>
  <c r="V2601" i="5"/>
  <c r="V2653" i="5"/>
  <c r="V2705" i="5"/>
  <c r="V3038" i="5"/>
  <c r="V985" i="5"/>
  <c r="V1284" i="5"/>
  <c r="V1673" i="5"/>
  <c r="V1785" i="5"/>
  <c r="V1893" i="5"/>
  <c r="V2009" i="5"/>
  <c r="V937" i="5"/>
  <c r="V1053" i="5"/>
  <c r="V1169" i="5"/>
  <c r="V1286" i="5"/>
  <c r="V1391" i="5"/>
  <c r="V1502" i="5"/>
  <c r="V1613" i="5"/>
  <c r="V1723" i="5"/>
  <c r="V1835" i="5"/>
  <c r="V1946" i="5"/>
  <c r="V2062" i="5"/>
  <c r="V2175" i="5"/>
  <c r="V2281" i="5"/>
  <c r="V2388" i="5"/>
  <c r="V2493" i="5"/>
  <c r="V2609" i="5"/>
  <c r="V2715" i="5"/>
  <c r="V942" i="5"/>
  <c r="V1057" i="5"/>
  <c r="V1177" i="5"/>
  <c r="V1294" i="5"/>
  <c r="V1408" i="5"/>
  <c r="V1521" i="5"/>
  <c r="V1629" i="5"/>
  <c r="V1741" i="5"/>
  <c r="V1852" i="5"/>
  <c r="V1964" i="5"/>
  <c r="V2078" i="5"/>
  <c r="V2189" i="5"/>
  <c r="V2295" i="5"/>
  <c r="V2403" i="5"/>
  <c r="V2508" i="5"/>
  <c r="V2618" i="5"/>
  <c r="V2723" i="5"/>
  <c r="V2837" i="5"/>
  <c r="V2950" i="5"/>
  <c r="V3049" i="5"/>
  <c r="V1016" i="5"/>
  <c r="V1132" i="5"/>
  <c r="V1248" i="5"/>
  <c r="V1365" i="5"/>
  <c r="V1478" i="5"/>
  <c r="V1587" i="5"/>
  <c r="V1698" i="5"/>
  <c r="V1810" i="5"/>
  <c r="V1922" i="5"/>
  <c r="V2037" i="5"/>
  <c r="V2149" i="5"/>
  <c r="V2258" i="5"/>
  <c r="V2362" i="5"/>
  <c r="V2469" i="5"/>
  <c r="V2578" i="5"/>
  <c r="V2684" i="5"/>
  <c r="V2794" i="5"/>
  <c r="V2912" i="5"/>
  <c r="V3025" i="5"/>
  <c r="V3128" i="5"/>
  <c r="V3216" i="5"/>
  <c r="V3312" i="5"/>
  <c r="V961" i="5"/>
  <c r="V1076" i="5"/>
  <c r="V1193" i="5"/>
  <c r="V1261" i="5"/>
  <c r="V1367" i="5"/>
  <c r="V1480" i="5"/>
  <c r="V1545" i="5"/>
  <c r="V1600" i="5"/>
  <c r="V1656" i="5"/>
  <c r="V1711" i="5"/>
  <c r="V1758" i="5"/>
  <c r="V1823" i="5"/>
  <c r="V1938" i="5"/>
  <c r="V2052" i="5"/>
  <c r="V2216" i="5"/>
  <c r="V2324" i="5"/>
  <c r="V2420" i="5"/>
  <c r="V2538" i="5"/>
  <c r="V2648" i="5"/>
  <c r="V2748" i="5"/>
  <c r="V2864" i="5"/>
  <c r="V2970" i="5"/>
  <c r="V3081" i="5"/>
  <c r="V3173" i="5"/>
  <c r="V3267" i="5"/>
  <c r="V3371" i="5"/>
  <c r="V3475" i="5"/>
  <c r="V3574" i="5"/>
  <c r="V3616" i="5"/>
  <c r="V3670" i="5"/>
  <c r="V3706" i="5"/>
  <c r="V3738" i="5"/>
  <c r="V3770" i="5"/>
  <c r="V3797" i="5"/>
  <c r="V809" i="5"/>
  <c r="V890" i="5"/>
  <c r="V1012" i="5"/>
  <c r="V1128" i="5"/>
  <c r="V1244" i="5"/>
  <c r="V1361" i="5"/>
  <c r="V1469" i="5"/>
  <c r="V1578" i="5"/>
  <c r="V1688" i="5"/>
  <c r="V1800" i="5"/>
  <c r="V1906" i="5"/>
  <c r="V2022" i="5"/>
  <c r="V2129" i="5"/>
  <c r="V2245" i="5"/>
  <c r="V2348" i="5"/>
  <c r="V2455" i="5"/>
  <c r="V2564" i="5"/>
  <c r="V2781" i="5"/>
  <c r="V2894" i="5"/>
  <c r="V3010" i="5"/>
  <c r="V3098" i="5"/>
  <c r="V828" i="5"/>
  <c r="V935" i="5"/>
  <c r="V1051" i="5"/>
  <c r="V1166" i="5"/>
  <c r="V1283" i="5"/>
  <c r="V1398" i="5"/>
  <c r="V1510" i="5"/>
  <c r="V1619" i="5"/>
  <c r="V1730" i="5"/>
  <c r="V1844" i="5"/>
  <c r="V1955" i="5"/>
  <c r="V2068" i="5"/>
  <c r="V2178" i="5"/>
  <c r="V2283" i="5"/>
  <c r="V2390" i="5"/>
  <c r="V2506" i="5"/>
  <c r="V2606" i="5"/>
  <c r="V3004" i="5"/>
  <c r="V3113" i="5"/>
  <c r="V3204" i="5"/>
  <c r="V3300" i="5"/>
  <c r="V3406" i="5"/>
  <c r="V3505" i="5"/>
  <c r="V770" i="5"/>
  <c r="V880" i="5"/>
  <c r="V994" i="5"/>
  <c r="V1113" i="5"/>
  <c r="V1228" i="5"/>
  <c r="V1346" i="5"/>
  <c r="V1450" i="5"/>
  <c r="V1559" i="5"/>
  <c r="V1671" i="5"/>
  <c r="V1783" i="5"/>
  <c r="V1890" i="5"/>
  <c r="V2003" i="5"/>
  <c r="V2116" i="5"/>
  <c r="V3365" i="5"/>
  <c r="V3461" i="5"/>
  <c r="V2940" i="5"/>
  <c r="V3460" i="5"/>
  <c r="V3421" i="5"/>
  <c r="V2881" i="5"/>
  <c r="V2655" i="5"/>
  <c r="V2115" i="5"/>
  <c r="V3172" i="5"/>
  <c r="V2487" i="5"/>
  <c r="V2957" i="5"/>
  <c r="V2302" i="5"/>
  <c r="V1892" i="5"/>
  <c r="V1839" i="5"/>
  <c r="V2488" i="5"/>
  <c r="V2987" i="5"/>
  <c r="V1507" i="5"/>
  <c r="V1167" i="5"/>
  <c r="V3469" i="5"/>
  <c r="V3560" i="5"/>
  <c r="V3054" i="5"/>
  <c r="V2991" i="5"/>
  <c r="V3313" i="5"/>
  <c r="V3001" i="5"/>
  <c r="V2755" i="5"/>
  <c r="V2223" i="5"/>
  <c r="V3265" i="5"/>
  <c r="V2596" i="5"/>
  <c r="V1942" i="5"/>
  <c r="V2409" i="5"/>
  <c r="V2007" i="5"/>
  <c r="V1727" i="5"/>
  <c r="V2389" i="5"/>
  <c r="V2932" i="5"/>
  <c r="V1395" i="5"/>
  <c r="V1050" i="5"/>
  <c r="V3567" i="5"/>
  <c r="V2933" i="5"/>
  <c r="V3192" i="5"/>
  <c r="V3231" i="5"/>
  <c r="V3064" i="5"/>
  <c r="V3100" i="5"/>
  <c r="V2447" i="5"/>
  <c r="V2332" i="5"/>
  <c r="V3368" i="5"/>
  <c r="V2730" i="5"/>
  <c r="V2057" i="5"/>
  <c r="V2516" i="5"/>
  <c r="V284" i="5"/>
  <c r="V1616" i="5"/>
  <c r="V2282" i="5"/>
  <c r="V1400" i="5"/>
  <c r="V1511" i="5"/>
  <c r="V1621" i="5"/>
  <c r="V1732" i="5"/>
  <c r="V1846" i="5"/>
  <c r="V1947" i="5"/>
  <c r="V2061" i="5"/>
  <c r="V2174" i="5"/>
  <c r="V2280" i="5"/>
  <c r="V2387" i="5"/>
  <c r="V2496" i="5"/>
  <c r="V2610" i="5"/>
  <c r="V2713" i="5"/>
  <c r="V2824" i="5"/>
  <c r="V2938" i="5"/>
  <c r="V1150" i="5"/>
  <c r="V1275" i="5"/>
  <c r="V1389" i="5"/>
  <c r="V1501" i="5"/>
  <c r="V1611" i="5"/>
  <c r="V1722" i="5"/>
  <c r="V1834" i="5"/>
  <c r="V1945" i="5"/>
  <c r="V2058" i="5"/>
  <c r="V2166" i="5"/>
  <c r="V2278" i="5"/>
  <c r="V2382" i="5"/>
  <c r="V2492" i="5"/>
  <c r="V2597" i="5"/>
  <c r="V2708" i="5"/>
  <c r="V2820" i="5"/>
  <c r="V2934" i="5"/>
  <c r="V1215" i="5"/>
  <c r="V1332" i="5"/>
  <c r="V1444" i="5"/>
  <c r="V1567" i="5"/>
  <c r="V1679" i="5"/>
  <c r="V1794" i="5"/>
  <c r="V1899" i="5"/>
  <c r="V2015" i="5"/>
  <c r="V2126" i="5"/>
  <c r="V2235" i="5"/>
  <c r="V2340" i="5"/>
  <c r="V2383" i="5"/>
  <c r="V2438" i="5"/>
  <c r="V2489" i="5"/>
  <c r="V2544" i="5"/>
  <c r="V2600" i="5"/>
  <c r="V2875" i="5"/>
  <c r="V1279" i="5"/>
  <c r="V934" i="5"/>
  <c r="V1617" i="5"/>
  <c r="V1728" i="5"/>
  <c r="V1841" i="5"/>
  <c r="V1952" i="5"/>
  <c r="V2869" i="5"/>
  <c r="V3072" i="5"/>
  <c r="V3289" i="5"/>
  <c r="V3389" i="5"/>
  <c r="V3152" i="5"/>
  <c r="V3195" i="5"/>
  <c r="V2554" i="5"/>
  <c r="V2331" i="5"/>
  <c r="V3472" i="5"/>
  <c r="V2847" i="5"/>
  <c r="V2162" i="5"/>
  <c r="V2626" i="5"/>
  <c r="V704" i="5"/>
  <c r="V1506" i="5"/>
  <c r="V2176" i="5"/>
  <c r="V2816" i="5"/>
  <c r="V1162" i="5"/>
  <c r="V1217" i="5"/>
  <c r="V1508" i="5"/>
  <c r="V3166" i="5"/>
  <c r="V3397" i="5"/>
  <c r="V2720" i="5"/>
  <c r="V3252" i="5"/>
  <c r="V3284" i="5"/>
  <c r="V2669" i="5"/>
  <c r="V2443" i="5"/>
  <c r="V3569" i="5"/>
  <c r="V2965" i="5"/>
  <c r="V2275" i="5"/>
  <c r="V2728" i="5"/>
  <c r="V1886" i="5"/>
  <c r="V1394" i="5"/>
  <c r="V2064" i="5"/>
  <c r="V2759" i="5"/>
  <c r="V3091" i="5"/>
  <c r="V1101" i="5"/>
  <c r="V1396" i="5"/>
  <c r="V1335" i="5"/>
  <c r="V2005" i="5"/>
  <c r="V2657" i="5"/>
  <c r="V1464" i="5"/>
  <c r="V2132" i="5"/>
  <c r="V2780" i="5"/>
  <c r="V1308" i="5"/>
  <c r="V1980" i="5"/>
  <c r="V2633" i="5"/>
  <c r="V3263" i="5"/>
  <c r="V1424" i="5"/>
  <c r="V1824" i="5"/>
  <c r="V2473" i="5"/>
  <c r="V3129" i="5"/>
  <c r="V3634" i="5"/>
  <c r="V834" i="5"/>
  <c r="V1529" i="5"/>
  <c r="V2186" i="5"/>
  <c r="V2953" i="5"/>
  <c r="V1223" i="5"/>
  <c r="V1896" i="5"/>
  <c r="V2549" i="5"/>
  <c r="V3456" i="5"/>
  <c r="V1288" i="5"/>
  <c r="V1948" i="5"/>
  <c r="V1226" i="5"/>
  <c r="V1889" i="5"/>
  <c r="V2547" i="5"/>
  <c r="V1352" i="5"/>
  <c r="V2020" i="5"/>
  <c r="V2670" i="5"/>
  <c r="V1191" i="5"/>
  <c r="V1866" i="5"/>
  <c r="V2523" i="5"/>
  <c r="V3171" i="5"/>
  <c r="V1310" i="5"/>
  <c r="V1759" i="5"/>
  <c r="V2377" i="5"/>
  <c r="V3026" i="5"/>
  <c r="V3596" i="5"/>
  <c r="V864" i="5"/>
  <c r="V1413" i="5"/>
  <c r="V2074" i="5"/>
  <c r="V2838" i="5"/>
  <c r="V1109" i="5"/>
  <c r="V1787" i="5"/>
  <c r="V2440" i="5"/>
  <c r="V3350" i="5"/>
  <c r="V1171" i="5"/>
  <c r="V1838" i="5"/>
  <c r="V2238" i="5"/>
  <c r="V2343" i="5"/>
  <c r="V2450" i="5"/>
  <c r="V2559" i="5"/>
  <c r="V2666" i="5"/>
  <c r="V2775" i="5"/>
  <c r="V2887" i="5"/>
  <c r="V2997" i="5"/>
  <c r="V870" i="5"/>
  <c r="V759" i="5"/>
  <c r="V2870" i="5"/>
  <c r="V2810" i="5"/>
  <c r="V2753" i="5"/>
  <c r="V2700" i="5"/>
  <c r="V2649" i="5"/>
  <c r="V2594" i="5"/>
  <c r="V2539" i="5"/>
  <c r="V2485" i="5"/>
  <c r="V2432" i="5"/>
  <c r="V2378" i="5"/>
  <c r="V2326" i="5"/>
  <c r="V2327" i="5"/>
  <c r="V2274" i="5"/>
  <c r="V2218" i="5"/>
  <c r="V2219" i="5"/>
  <c r="V2165" i="5"/>
  <c r="V2110" i="5"/>
  <c r="V2111" i="5"/>
  <c r="V2056" i="5"/>
  <c r="V1997" i="5"/>
  <c r="V1998" i="5"/>
  <c r="V1941" i="5"/>
  <c r="V1882" i="5"/>
  <c r="V1883" i="5"/>
  <c r="V1829" i="5"/>
  <c r="V1772" i="5"/>
  <c r="V1773" i="5"/>
  <c r="V1718" i="5"/>
  <c r="V1664" i="5"/>
  <c r="V1665" i="5"/>
  <c r="V1610" i="5"/>
  <c r="V1552" i="5"/>
  <c r="V1553" i="5"/>
  <c r="V1496" i="5"/>
  <c r="V1441" i="5"/>
  <c r="V1442" i="5"/>
  <c r="V1384" i="5"/>
  <c r="V1328" i="5"/>
  <c r="V1269" i="5"/>
  <c r="V1211" i="5"/>
  <c r="V1152" i="5"/>
  <c r="V1093" i="5"/>
  <c r="V1035" i="5"/>
  <c r="V979" i="5"/>
  <c r="V921" i="5"/>
  <c r="V863" i="5"/>
  <c r="V808" i="5"/>
  <c r="V755" i="5"/>
  <c r="V700" i="5"/>
  <c r="V648" i="5"/>
  <c r="V593" i="5"/>
  <c r="V715" i="5"/>
  <c r="V611" i="5"/>
  <c r="V508" i="5"/>
  <c r="V351" i="5"/>
  <c r="V232" i="5"/>
  <c r="V827" i="5"/>
  <c r="V720" i="5"/>
  <c r="V612" i="5"/>
  <c r="V509" i="5"/>
  <c r="V405" i="5"/>
  <c r="V298" i="5"/>
  <c r="V355" i="5"/>
  <c r="V460" i="5"/>
  <c r="V563" i="5"/>
  <c r="V668" i="5"/>
  <c r="V776" i="5"/>
  <c r="V887" i="5"/>
  <c r="V1003" i="5"/>
  <c r="V1115" i="5"/>
  <c r="V1233" i="5"/>
  <c r="V1350" i="5"/>
  <c r="V1461" i="5"/>
  <c r="V1569" i="5"/>
  <c r="V1676" i="5"/>
  <c r="V1793" i="5"/>
  <c r="V1895" i="5"/>
  <c r="V2011" i="5"/>
  <c r="V2128" i="5"/>
  <c r="V2240" i="5"/>
  <c r="V2345" i="5"/>
  <c r="V2452" i="5"/>
  <c r="V2562" i="5"/>
  <c r="V2672" i="5"/>
  <c r="V2782" i="5"/>
  <c r="V2895" i="5"/>
  <c r="V3009" i="5"/>
  <c r="V3114" i="5"/>
  <c r="V3206" i="5"/>
  <c r="V3302" i="5"/>
  <c r="V3409" i="5"/>
  <c r="V3512" i="5"/>
  <c r="V283" i="5"/>
  <c r="V390" i="5"/>
  <c r="V493" i="5"/>
  <c r="V595" i="5"/>
  <c r="V702" i="5"/>
  <c r="V1045" i="5"/>
  <c r="V1111" i="5"/>
  <c r="V1780" i="5"/>
  <c r="V2442" i="5"/>
  <c r="V1235" i="5"/>
  <c r="V1905" i="5"/>
  <c r="V2563" i="5"/>
  <c r="V1074" i="5"/>
  <c r="V1754" i="5"/>
  <c r="V2416" i="5"/>
  <c r="V3080" i="5"/>
  <c r="V1262" i="5"/>
  <c r="V1710" i="5"/>
  <c r="V2271" i="5"/>
  <c r="V2914" i="5"/>
  <c r="V3526" i="5"/>
  <c r="V3788" i="5"/>
  <c r="V1304" i="5"/>
  <c r="V1961" i="5"/>
  <c r="V2671" i="5"/>
  <c r="V993" i="5"/>
  <c r="V1675" i="5"/>
  <c r="V2336" i="5"/>
  <c r="V3250" i="5"/>
  <c r="V1052" i="5"/>
  <c r="V1726" i="5"/>
  <c r="V995" i="5"/>
  <c r="V1668" i="5"/>
  <c r="V2334" i="5"/>
  <c r="V1118" i="5"/>
  <c r="V1797" i="5"/>
  <c r="V2456" i="5"/>
  <c r="V959" i="5"/>
  <c r="V1643" i="5"/>
  <c r="V2311" i="5"/>
  <c r="V2968" i="5"/>
  <c r="V1134" i="5"/>
  <c r="V1655" i="5"/>
  <c r="V2108" i="5"/>
  <c r="V2807" i="5"/>
  <c r="V3425" i="5"/>
  <c r="V3754" i="5"/>
  <c r="V1186" i="5"/>
  <c r="V1853" i="5"/>
  <c r="V2509" i="5"/>
  <c r="V884" i="5"/>
  <c r="V1563" i="5"/>
  <c r="V2232" i="5"/>
  <c r="V2065" i="5"/>
  <c r="V1557" i="5"/>
  <c r="V2229" i="5"/>
  <c r="V1001" i="5"/>
  <c r="V1686" i="5"/>
  <c r="V2349" i="5"/>
  <c r="V3006" i="5"/>
  <c r="V1534" i="5"/>
  <c r="V2202" i="5"/>
  <c r="V2854" i="5"/>
  <c r="V1018" i="5"/>
  <c r="V1599" i="5"/>
  <c r="V1996" i="5"/>
  <c r="V2698" i="5"/>
  <c r="V3316" i="5"/>
  <c r="V3723" i="5"/>
  <c r="V1070" i="5"/>
  <c r="V1744" i="5"/>
  <c r="V2402" i="5"/>
  <c r="V768" i="5"/>
  <c r="V1454" i="5"/>
  <c r="V1446" i="5"/>
  <c r="V2118" i="5"/>
  <c r="V2762" i="5"/>
  <c r="V1572" i="5"/>
  <c r="V2243" i="5"/>
  <c r="V2892" i="5"/>
  <c r="V1422" i="5"/>
  <c r="V2093" i="5"/>
  <c r="V2737" i="5"/>
  <c r="V3366" i="5"/>
  <c r="V1544" i="5"/>
  <c r="V1879" i="5"/>
  <c r="V2592" i="5"/>
  <c r="V3218" i="5"/>
  <c r="V3688" i="5"/>
  <c r="V955" i="5"/>
  <c r="V1634" i="5"/>
  <c r="V2297" i="5"/>
  <c r="V3065" i="5"/>
  <c r="V1342" i="5"/>
  <c r="V2120" i="5"/>
  <c r="V3554" i="5"/>
  <c r="V2060" i="5"/>
  <c r="V2718" i="5"/>
  <c r="V2811" i="5"/>
  <c r="V2486" i="5"/>
  <c r="V2273" i="5"/>
  <c r="V2055" i="5"/>
  <c r="V1828" i="5"/>
  <c r="V1609" i="5"/>
  <c r="V1383" i="5"/>
  <c r="V1034" i="5"/>
  <c r="V699" i="5"/>
  <c r="V297" i="5"/>
  <c r="V352" i="5"/>
  <c r="V831" i="5"/>
  <c r="V1517" i="5"/>
  <c r="V2179" i="5"/>
  <c r="V2839" i="5"/>
  <c r="V3459" i="5"/>
  <c r="V1104" i="5"/>
  <c r="V2012" i="5"/>
  <c r="V3158" i="5"/>
  <c r="V1615" i="5"/>
  <c r="V2615" i="5"/>
  <c r="V713" i="5"/>
  <c r="V2540" i="5"/>
  <c r="V2272" i="5"/>
  <c r="V2054" i="5"/>
  <c r="V1827" i="5"/>
  <c r="V1608" i="5"/>
  <c r="V1382" i="5"/>
  <c r="V1092" i="5"/>
  <c r="V754" i="5"/>
  <c r="V457" i="5"/>
  <c r="V452" i="5"/>
  <c r="V723" i="5"/>
  <c r="V1399" i="5"/>
  <c r="V2063" i="5"/>
  <c r="V2724" i="5"/>
  <c r="V3355" i="5"/>
  <c r="V646" i="5"/>
  <c r="V3060" i="5"/>
  <c r="V1505" i="5"/>
  <c r="V2502" i="5"/>
  <c r="V813" i="5"/>
  <c r="V2595" i="5"/>
  <c r="V2325" i="5"/>
  <c r="V2112" i="5"/>
  <c r="V1884" i="5"/>
  <c r="V1666" i="5"/>
  <c r="V1443" i="5"/>
  <c r="V1151" i="5"/>
  <c r="V807" i="5"/>
  <c r="V559" i="5"/>
  <c r="V560" i="5"/>
  <c r="V615" i="5"/>
  <c r="V1291" i="5"/>
  <c r="V1954" i="5"/>
  <c r="V2621" i="5"/>
  <c r="V3253" i="5"/>
  <c r="V544" i="5"/>
  <c r="V930" i="5"/>
  <c r="V817" i="5"/>
  <c r="V709" i="5"/>
  <c r="V601" i="5"/>
  <c r="V499" i="5"/>
  <c r="V394" i="5"/>
  <c r="V287" i="5"/>
  <c r="V200" i="5"/>
  <c r="V184" i="5"/>
  <c r="V80" i="5"/>
  <c r="V701" i="5"/>
  <c r="V594" i="5"/>
  <c r="V492" i="5"/>
  <c r="V389" i="5"/>
  <c r="V281" i="5"/>
  <c r="V1338" i="5"/>
  <c r="V1220" i="5"/>
  <c r="V1105" i="5"/>
  <c r="V989" i="5"/>
  <c r="V877" i="5"/>
  <c r="V766" i="5"/>
  <c r="V658" i="5"/>
  <c r="V553" i="5"/>
  <c r="V450" i="5"/>
  <c r="V345" i="5"/>
  <c r="V238" i="5"/>
  <c r="V142" i="5"/>
  <c r="V1265" i="5"/>
  <c r="V1099" i="5"/>
  <c r="V982" i="5"/>
  <c r="V899" i="5"/>
  <c r="V790" i="5"/>
  <c r="V682" i="5"/>
  <c r="V577" i="5"/>
  <c r="V476" i="5"/>
  <c r="V370" i="5"/>
  <c r="V262" i="5"/>
  <c r="V167" i="5"/>
  <c r="V2031" i="5"/>
  <c r="V1916" i="5"/>
  <c r="V1805" i="5"/>
  <c r="V1693" i="5"/>
  <c r="V1565" i="5"/>
  <c r="V1457" i="5"/>
  <c r="V1325" i="5"/>
  <c r="V1207" i="5"/>
  <c r="V1098" i="5"/>
  <c r="V975" i="5"/>
  <c r="V869" i="5"/>
  <c r="V706" i="5"/>
  <c r="V608" i="5"/>
  <c r="V491" i="5"/>
  <c r="V388" i="5"/>
  <c r="V280" i="5"/>
  <c r="V187" i="5"/>
  <c r="V82" i="5"/>
  <c r="V810" i="5"/>
  <c r="V546" i="5"/>
  <c r="V443" i="5"/>
  <c r="V338" i="5"/>
  <c r="V190" i="5"/>
  <c r="V83" i="5"/>
  <c r="V2224" i="5"/>
  <c r="V2226" i="5"/>
  <c r="V2171" i="5"/>
  <c r="V2170" i="5"/>
  <c r="V2143" i="5"/>
  <c r="V2082" i="5"/>
  <c r="V2083" i="5"/>
  <c r="V2027" i="5"/>
  <c r="V1968" i="5"/>
  <c r="V1969" i="5"/>
  <c r="V1912" i="5"/>
  <c r="V1830" i="5"/>
  <c r="V1831" i="5"/>
  <c r="V1775" i="5"/>
  <c r="V1719" i="5"/>
  <c r="V2827" i="5"/>
  <c r="V1393" i="5"/>
  <c r="V2397" i="5"/>
  <c r="V3058" i="5"/>
  <c r="V2650" i="5"/>
  <c r="V2380" i="5"/>
  <c r="V2164" i="5"/>
  <c r="V1940" i="5"/>
  <c r="V1717" i="5"/>
  <c r="V1495" i="5"/>
  <c r="V1210" i="5"/>
  <c r="V862" i="5"/>
  <c r="V660" i="5"/>
  <c r="V665" i="5"/>
  <c r="V512" i="5"/>
  <c r="V1173" i="5"/>
  <c r="V1843" i="5"/>
  <c r="V936" i="5"/>
  <c r="V2290" i="5"/>
  <c r="V2944" i="5"/>
  <c r="V2701" i="5"/>
  <c r="V2379" i="5"/>
  <c r="V2163" i="5"/>
  <c r="V1939" i="5"/>
  <c r="V1716" i="5"/>
  <c r="V1494" i="5"/>
  <c r="V1268" i="5"/>
  <c r="V920" i="5"/>
  <c r="V592" i="5"/>
  <c r="V773" i="5"/>
  <c r="V407" i="5"/>
  <c r="V1061" i="5"/>
  <c r="V1739" i="5"/>
  <c r="V2399" i="5"/>
  <c r="V3066" i="5"/>
  <c r="V337" i="5"/>
  <c r="V824" i="5"/>
  <c r="V2173" i="5"/>
  <c r="V2830" i="5"/>
  <c r="V2754" i="5"/>
  <c r="V2433" i="5"/>
  <c r="V2220" i="5"/>
  <c r="V1999" i="5"/>
  <c r="V1774" i="5"/>
  <c r="V1554" i="5"/>
  <c r="V1327" i="5"/>
  <c r="V978" i="5"/>
  <c r="V647" i="5"/>
  <c r="V883" i="5"/>
  <c r="V301" i="5"/>
  <c r="V946" i="5"/>
  <c r="V1620" i="5"/>
  <c r="V2294" i="5"/>
  <c r="V2952" i="5"/>
  <c r="V3559" i="5"/>
  <c r="V987" i="5"/>
  <c r="V873" i="5"/>
  <c r="V762" i="5"/>
  <c r="V654" i="5"/>
  <c r="V549" i="5"/>
  <c r="V446" i="5"/>
  <c r="V341" i="5"/>
  <c r="V150" i="5"/>
  <c r="V226" i="5"/>
  <c r="V132" i="5"/>
  <c r="V756" i="5"/>
  <c r="V645" i="5"/>
  <c r="V543" i="5"/>
  <c r="V440" i="5"/>
  <c r="V335" i="5"/>
  <c r="V225" i="5"/>
  <c r="V1280" i="5"/>
  <c r="V1164" i="5"/>
  <c r="V1047" i="5"/>
  <c r="V931" i="5"/>
  <c r="V821" i="5"/>
  <c r="V714" i="5"/>
  <c r="V605" i="5"/>
  <c r="V503" i="5"/>
  <c r="V403" i="5"/>
  <c r="V291" i="5"/>
  <c r="V197" i="5"/>
  <c r="V1324" i="5"/>
  <c r="V1158" i="5"/>
  <c r="V1041" i="5"/>
  <c r="V926" i="5"/>
  <c r="V843" i="5"/>
  <c r="V737" i="5"/>
  <c r="V629" i="5"/>
  <c r="V526" i="5"/>
  <c r="V422" i="5"/>
  <c r="V316" i="5"/>
  <c r="V207" i="5"/>
  <c r="V2088" i="5"/>
  <c r="V1975" i="5"/>
  <c r="V1861" i="5"/>
  <c r="V1749" i="5"/>
  <c r="V1622" i="5"/>
  <c r="V1512" i="5"/>
  <c r="V2507" i="5"/>
  <c r="V1040" i="5"/>
  <c r="V334" i="5"/>
  <c r="V391" i="5"/>
  <c r="V2169" i="5"/>
  <c r="V1970" i="5"/>
  <c r="V1721" i="5"/>
  <c r="V1660" i="5"/>
  <c r="V1661" i="5"/>
  <c r="V1606" i="5"/>
  <c r="V1550" i="5"/>
  <c r="V1551" i="5"/>
  <c r="V1498" i="5"/>
  <c r="V1439" i="5"/>
  <c r="V1440" i="5"/>
  <c r="V1385" i="5"/>
  <c r="V1330" i="5"/>
  <c r="V1331" i="5"/>
  <c r="V1271" i="5"/>
  <c r="V1212" i="5"/>
  <c r="V1214" i="5"/>
  <c r="V1154" i="5"/>
  <c r="V1095" i="5"/>
  <c r="V1097" i="5"/>
  <c r="V1038" i="5"/>
  <c r="V980" i="5"/>
  <c r="V922" i="5"/>
  <c r="V866" i="5"/>
  <c r="V811" i="5"/>
  <c r="V703" i="5"/>
  <c r="V598" i="5"/>
  <c r="V495" i="5"/>
  <c r="V387" i="5"/>
  <c r="V279" i="5"/>
  <c r="V186" i="5"/>
  <c r="V81" i="5"/>
  <c r="V3861" i="5"/>
  <c r="V3836" i="5"/>
  <c r="V3813" i="5"/>
  <c r="V3772" i="5"/>
  <c r="V3757" i="5"/>
  <c r="V3758" i="5"/>
  <c r="V3740" i="5"/>
  <c r="V3726" i="5"/>
  <c r="V3727" i="5"/>
  <c r="V3708" i="5"/>
  <c r="V3692" i="5"/>
  <c r="V3693" i="5"/>
  <c r="V3673" i="5"/>
  <c r="V3655" i="5"/>
  <c r="V3656" i="5"/>
  <c r="V3637" i="5"/>
  <c r="V3619" i="5"/>
  <c r="V3620" i="5"/>
  <c r="V3598" i="5"/>
  <c r="V3579" i="5"/>
  <c r="V3580" i="5"/>
  <c r="V3530" i="5"/>
  <c r="V3483" i="5"/>
  <c r="V3484" i="5"/>
  <c r="V3433" i="5"/>
  <c r="V3380" i="5"/>
  <c r="V3381" i="5"/>
  <c r="V3323" i="5"/>
  <c r="V3275" i="5"/>
  <c r="V3276" i="5"/>
  <c r="V3225" i="5"/>
  <c r="V3181" i="5"/>
  <c r="V3182" i="5"/>
  <c r="V3136" i="5"/>
  <c r="V3094" i="5"/>
  <c r="V3093" i="5"/>
  <c r="V3034" i="5"/>
  <c r="V2979" i="5"/>
  <c r="V2978" i="5"/>
  <c r="V2923" i="5"/>
  <c r="V2867" i="5"/>
  <c r="V2866" i="5"/>
  <c r="V2804" i="5"/>
  <c r="V2752" i="5"/>
  <c r="V2751" i="5"/>
  <c r="V2695" i="5"/>
  <c r="V2646" i="5"/>
  <c r="V2645" i="5"/>
  <c r="V2589" i="5"/>
  <c r="V2536" i="5"/>
  <c r="V2535" i="5"/>
  <c r="V2475" i="5"/>
  <c r="V2424" i="5"/>
  <c r="V2423" i="5"/>
  <c r="V2369" i="5"/>
  <c r="V2316" i="5"/>
  <c r="V2315" i="5"/>
  <c r="V2262" i="5"/>
  <c r="V2208" i="5"/>
  <c r="V2207" i="5"/>
  <c r="V2153" i="5"/>
  <c r="V2101" i="5"/>
  <c r="V2100" i="5"/>
  <c r="V2042" i="5"/>
  <c r="V1987" i="5"/>
  <c r="V1986" i="5"/>
  <c r="V1927" i="5"/>
  <c r="V1873" i="5"/>
  <c r="V1872" i="5"/>
  <c r="V1820" i="5"/>
  <c r="V1762" i="5"/>
  <c r="V1761" i="5"/>
  <c r="V1708" i="5"/>
  <c r="V1652" i="5"/>
  <c r="V1651" i="5"/>
  <c r="V1597" i="5"/>
  <c r="V1485" i="5"/>
  <c r="V1484" i="5"/>
  <c r="V1430" i="5"/>
  <c r="V1372" i="5"/>
  <c r="V1371" i="5"/>
  <c r="V1316" i="5"/>
  <c r="V1257" i="5"/>
  <c r="V1256" i="5"/>
  <c r="V1199" i="5"/>
  <c r="V1139" i="5"/>
  <c r="V1138" i="5"/>
  <c r="V1082" i="5"/>
  <c r="V1021" i="5"/>
  <c r="V1020" i="5"/>
  <c r="V965" i="5"/>
  <c r="V907" i="5"/>
  <c r="V906" i="5"/>
  <c r="V852" i="5"/>
  <c r="V796" i="5"/>
  <c r="V795" i="5"/>
  <c r="V744" i="5"/>
  <c r="V687" i="5"/>
  <c r="V688" i="5"/>
  <c r="V636" i="5"/>
  <c r="V581" i="5"/>
  <c r="V582" i="5"/>
  <c r="V532" i="5"/>
  <c r="V479" i="5"/>
  <c r="V480" i="5"/>
  <c r="V427" i="5"/>
  <c r="V373" i="5"/>
  <c r="V374" i="5"/>
  <c r="V321" i="5"/>
  <c r="V265" i="5"/>
  <c r="V266" i="5"/>
  <c r="V212" i="5"/>
  <c r="V170" i="5"/>
  <c r="V117" i="5"/>
  <c r="V118" i="5"/>
  <c r="V66" i="5"/>
  <c r="V1995" i="5"/>
  <c r="V1881" i="5"/>
  <c r="V1770" i="5"/>
  <c r="V1659" i="5"/>
  <c r="V1547" i="5"/>
  <c r="V1437" i="5"/>
  <c r="V1326" i="5"/>
  <c r="V1208" i="5"/>
  <c r="V1090" i="5"/>
  <c r="V976" i="5"/>
  <c r="V871" i="5"/>
  <c r="V760" i="5"/>
  <c r="V652" i="5"/>
  <c r="V547" i="5"/>
  <c r="V444" i="5"/>
  <c r="V339" i="5"/>
  <c r="V233" i="5"/>
  <c r="V137" i="5"/>
  <c r="V3" i="5"/>
  <c r="V4032" i="5"/>
  <c r="V4026" i="5"/>
  <c r="V4020" i="5"/>
  <c r="V4014" i="5"/>
  <c r="V4003" i="5"/>
  <c r="V3159" i="5"/>
  <c r="V1148" i="5"/>
  <c r="V439" i="5"/>
  <c r="V496" i="5"/>
  <c r="V2172" i="5"/>
  <c r="V2026" i="5"/>
  <c r="V1776" i="5"/>
  <c r="V441" i="5"/>
  <c r="V1266" i="5"/>
  <c r="V556" i="5"/>
  <c r="V650" i="5"/>
  <c r="V2225" i="5"/>
  <c r="V2025" i="5"/>
  <c r="V1777" i="5"/>
  <c r="V1401" i="5"/>
  <c r="V662" i="5"/>
  <c r="V865" i="5"/>
  <c r="V2227" i="5"/>
  <c r="V2084" i="5"/>
  <c r="V1832" i="5"/>
  <c r="V1720" i="5"/>
  <c r="V1662" i="5"/>
  <c r="V1605" i="5"/>
  <c r="V1604" i="5"/>
  <c r="V1549" i="5"/>
  <c r="V1499" i="5"/>
  <c r="V1500" i="5"/>
  <c r="V1438" i="5"/>
  <c r="V1386" i="5"/>
  <c r="V1387" i="5"/>
  <c r="V1329" i="5"/>
  <c r="V1272" i="5"/>
  <c r="V1273" i="5"/>
  <c r="V1213" i="5"/>
  <c r="V1153" i="5"/>
  <c r="V1155" i="5"/>
  <c r="V1096" i="5"/>
  <c r="V1037" i="5"/>
  <c r="V1039" i="5"/>
  <c r="V981" i="5"/>
  <c r="V923" i="5"/>
  <c r="V867" i="5"/>
  <c r="V758" i="5"/>
  <c r="V651" i="5"/>
  <c r="V545" i="5"/>
  <c r="V442" i="5"/>
  <c r="V333" i="5"/>
  <c r="V229" i="5"/>
  <c r="V134" i="5"/>
  <c r="V3870" i="5"/>
  <c r="V3849" i="5"/>
  <c r="V3824" i="5"/>
  <c r="V3773" i="5"/>
  <c r="V3774" i="5"/>
  <c r="V3756" i="5"/>
  <c r="V3741" i="5"/>
  <c r="V3742" i="5"/>
  <c r="V3725" i="5"/>
  <c r="V3709" i="5"/>
  <c r="V3710" i="5"/>
  <c r="V3691" i="5"/>
  <c r="V3674" i="5"/>
  <c r="V3675" i="5"/>
  <c r="V3654" i="5"/>
  <c r="V3638" i="5"/>
  <c r="V3639" i="5"/>
  <c r="V3618" i="5"/>
  <c r="V3599" i="5"/>
  <c r="V3600" i="5"/>
  <c r="V3578" i="5"/>
  <c r="V3531" i="5"/>
  <c r="V3532" i="5"/>
  <c r="V3482" i="5"/>
  <c r="V3434" i="5"/>
  <c r="V3435" i="5"/>
  <c r="V3379" i="5"/>
  <c r="V3324" i="5"/>
  <c r="V3325" i="5"/>
  <c r="V3274" i="5"/>
  <c r="V3226" i="5"/>
  <c r="V3227" i="5"/>
  <c r="V3180" i="5"/>
  <c r="V815" i="5"/>
  <c r="V135" i="5"/>
  <c r="V136" i="5"/>
  <c r="V2144" i="5"/>
  <c r="V1911" i="5"/>
  <c r="V925" i="5"/>
  <c r="V231" i="5"/>
  <c r="V230" i="5"/>
  <c r="V2145" i="5"/>
  <c r="V1910" i="5"/>
  <c r="V3035" i="5"/>
  <c r="V2805" i="5"/>
  <c r="V2591" i="5"/>
  <c r="V2370" i="5"/>
  <c r="V2154" i="5"/>
  <c r="V1928" i="5"/>
  <c r="V1706" i="5"/>
  <c r="V1428" i="5"/>
  <c r="V1197" i="5"/>
  <c r="V963" i="5"/>
  <c r="V743" i="5"/>
  <c r="V531" i="5"/>
  <c r="V320" i="5"/>
  <c r="V64" i="5"/>
  <c r="V1493" i="5"/>
  <c r="V814" i="5"/>
  <c r="V191" i="5"/>
  <c r="V4010" i="5"/>
  <c r="V3036" i="5"/>
  <c r="V2806" i="5"/>
  <c r="V2590" i="5"/>
  <c r="V2371" i="5"/>
  <c r="V2155" i="5"/>
  <c r="V1929" i="5"/>
  <c r="V1707" i="5"/>
  <c r="V1429" i="5"/>
  <c r="V1198" i="5"/>
  <c r="V964" i="5"/>
  <c r="V742" i="5"/>
  <c r="V530" i="5"/>
  <c r="V319" i="5"/>
  <c r="V119" i="5"/>
  <c r="V1603" i="5"/>
  <c r="V918" i="5"/>
  <c r="V285" i="5"/>
  <c r="V4016" i="5"/>
  <c r="V3092" i="5"/>
  <c r="V2865" i="5"/>
  <c r="V2644" i="5"/>
  <c r="V2422" i="5"/>
  <c r="V2206" i="5"/>
  <c r="V1985" i="5"/>
  <c r="V1763" i="5"/>
  <c r="V1486" i="5"/>
  <c r="V1258" i="5"/>
  <c r="V1022" i="5"/>
  <c r="V797" i="5"/>
  <c r="V583" i="5"/>
  <c r="V375" i="5"/>
  <c r="V169" i="5"/>
  <c r="V1714" i="5"/>
  <c r="V1032" i="5"/>
  <c r="V392" i="5"/>
  <c r="V4023" i="5"/>
  <c r="V3997" i="5"/>
  <c r="V3993" i="5"/>
  <c r="V3989" i="5"/>
  <c r="V3978" i="5"/>
  <c r="V3965" i="5"/>
  <c r="V3954" i="5"/>
  <c r="V3940" i="5"/>
  <c r="V3926" i="5"/>
  <c r="V3914" i="5"/>
  <c r="V3896" i="5"/>
  <c r="V3883" i="5"/>
  <c r="V3864" i="5"/>
  <c r="V3839" i="5"/>
  <c r="V3823" i="5"/>
  <c r="V3781" i="5"/>
  <c r="V3745" i="5"/>
  <c r="V3717" i="5"/>
  <c r="V3682" i="5"/>
  <c r="V3645" i="5"/>
  <c r="V3602" i="5"/>
  <c r="V3557" i="5"/>
  <c r="V3453" i="5"/>
  <c r="V3351" i="5"/>
  <c r="V3242" i="5"/>
  <c r="V3156" i="5"/>
  <c r="V3055" i="5"/>
  <c r="V2949" i="5"/>
  <c r="V2834" i="5"/>
  <c r="V2719" i="5"/>
  <c r="V2616" i="5"/>
  <c r="V2503" i="5"/>
  <c r="V2398" i="5"/>
  <c r="V2291" i="5"/>
  <c r="V2184" i="5"/>
  <c r="V2067" i="5"/>
  <c r="V1960" i="5"/>
  <c r="V1851" i="5"/>
  <c r="V1736" i="5"/>
  <c r="V1625" i="5"/>
  <c r="V1515" i="5"/>
  <c r="V1405" i="5"/>
  <c r="V1289" i="5"/>
  <c r="V1172" i="5"/>
  <c r="V1056" i="5"/>
  <c r="V940" i="5"/>
  <c r="V816" i="5"/>
  <c r="V708" i="5"/>
  <c r="V600" i="5"/>
  <c r="V498" i="5"/>
  <c r="V393" i="5"/>
  <c r="V286" i="5"/>
  <c r="V192" i="5"/>
  <c r="V85" i="5"/>
  <c r="V3053" i="5"/>
  <c r="V2941" i="5"/>
  <c r="V2825" i="5"/>
  <c r="V2710" i="5"/>
  <c r="V2612" i="5"/>
  <c r="V2495" i="5"/>
  <c r="V2391" i="5"/>
  <c r="V2292" i="5"/>
  <c r="V2188" i="5"/>
  <c r="V2077" i="5"/>
  <c r="V1963" i="5"/>
  <c r="V1849" i="5"/>
  <c r="V1737" i="5"/>
  <c r="V1628" i="5"/>
  <c r="V1519" i="5"/>
  <c r="V1407" i="5"/>
  <c r="V1293" i="5"/>
  <c r="V1176" i="5"/>
  <c r="V1059" i="5"/>
  <c r="V944" i="5"/>
  <c r="V818" i="5"/>
  <c r="V710" i="5"/>
  <c r="V602" i="5"/>
  <c r="V500" i="5"/>
  <c r="V395" i="5"/>
  <c r="V288" i="5"/>
  <c r="V193" i="5"/>
  <c r="V86" i="5"/>
  <c r="V3859" i="5"/>
  <c r="V3845" i="5"/>
  <c r="V3831" i="5"/>
  <c r="V3820" i="5"/>
  <c r="V3794" i="5"/>
  <c r="V3768" i="5"/>
  <c r="V3735" i="5"/>
  <c r="V3702" i="5"/>
  <c r="V3667" i="5"/>
  <c r="V3630" i="5"/>
  <c r="V3592" i="5"/>
  <c r="V3518" i="5"/>
  <c r="V3417" i="5"/>
  <c r="V3309" i="5"/>
  <c r="V3213" i="5"/>
  <c r="V3124" i="5"/>
  <c r="V3020" i="5"/>
  <c r="V2908" i="5"/>
  <c r="V2791" i="5"/>
  <c r="V2681" i="5"/>
  <c r="V2575" i="5"/>
  <c r="V2466" i="5"/>
  <c r="V2359" i="5"/>
  <c r="V2253" i="5"/>
  <c r="V2141" i="5"/>
  <c r="V2032" i="5"/>
  <c r="V1913" i="5"/>
  <c r="V1802" i="5"/>
  <c r="V1690" i="5"/>
  <c r="V1580" i="5"/>
  <c r="V1471" i="5"/>
  <c r="V1358" i="5"/>
  <c r="V1240" i="5"/>
  <c r="V1094" i="5"/>
  <c r="V983" i="5"/>
  <c r="V875" i="5"/>
  <c r="V764" i="5"/>
  <c r="V656" i="5"/>
  <c r="V551" i="5"/>
  <c r="V448" i="5"/>
  <c r="V343" i="5"/>
  <c r="V236" i="5"/>
  <c r="V140" i="5"/>
  <c r="V242" i="5"/>
  <c r="V143" i="5"/>
  <c r="V1339" i="5"/>
  <c r="V1221" i="5"/>
  <c r="V1106" i="5"/>
  <c r="V990" i="5"/>
  <c r="V878" i="5"/>
  <c r="V767" i="5"/>
  <c r="V659" i="5"/>
  <c r="V554" i="5"/>
  <c r="V451" i="5"/>
  <c r="V3137" i="5"/>
  <c r="V2924" i="5"/>
  <c r="V2696" i="5"/>
  <c r="V2476" i="5"/>
  <c r="V2263" i="5"/>
  <c r="V2043" i="5"/>
  <c r="V1818" i="5"/>
  <c r="V1595" i="5"/>
  <c r="V1314" i="5"/>
  <c r="V1080" i="5"/>
  <c r="V850" i="5"/>
  <c r="V635" i="5"/>
  <c r="V426" i="5"/>
  <c r="V211" i="5"/>
  <c r="V1826" i="5"/>
  <c r="V1149" i="5"/>
  <c r="V497" i="5"/>
  <c r="V4028" i="5"/>
  <c r="V3138" i="5"/>
  <c r="V2925" i="5"/>
  <c r="V2697" i="5"/>
  <c r="V2477" i="5"/>
  <c r="V2264" i="5"/>
  <c r="V2044" i="5"/>
  <c r="V1819" i="5"/>
  <c r="V1596" i="5"/>
  <c r="V1315" i="5"/>
  <c r="V1081" i="5"/>
  <c r="V851" i="5"/>
  <c r="V634" i="5"/>
  <c r="V425" i="5"/>
  <c r="V210" i="5"/>
  <c r="V1937" i="5"/>
  <c r="V1267" i="5"/>
  <c r="V599" i="5"/>
  <c r="V4034" i="5"/>
  <c r="V2977" i="5"/>
  <c r="V2750" i="5"/>
  <c r="V2534" i="5"/>
  <c r="V2314" i="5"/>
  <c r="V2099" i="5"/>
  <c r="V1871" i="5"/>
  <c r="V1653" i="5"/>
  <c r="V1373" i="5"/>
  <c r="V1140" i="5"/>
  <c r="V908" i="5"/>
  <c r="V689" i="5"/>
  <c r="V481" i="5"/>
  <c r="V267" i="5"/>
  <c r="V65" i="5"/>
  <c r="V1381" i="5"/>
  <c r="V707" i="5"/>
  <c r="V84" i="5"/>
  <c r="V4000" i="5"/>
  <c r="V3995" i="5"/>
  <c r="V3991" i="5"/>
  <c r="V3985" i="5"/>
  <c r="V3971" i="5"/>
  <c r="V3960" i="5"/>
  <c r="V3947" i="5"/>
  <c r="V3933" i="5"/>
  <c r="V3919" i="5"/>
  <c r="V3905" i="5"/>
  <c r="V3891" i="5"/>
  <c r="V3876" i="5"/>
  <c r="V3855" i="5"/>
  <c r="V3833" i="5"/>
  <c r="V3812" i="5"/>
  <c r="V3760" i="5"/>
  <c r="V3729" i="5"/>
  <c r="V3695" i="5"/>
  <c r="V3663" i="5"/>
  <c r="V3626" i="5"/>
  <c r="V3588" i="5"/>
  <c r="V3504" i="5"/>
  <c r="V3407" i="5"/>
  <c r="V3292" i="5"/>
  <c r="V3200" i="5"/>
  <c r="V3105" i="5"/>
  <c r="V3008" i="5"/>
  <c r="V2886" i="5"/>
  <c r="V2776" i="5"/>
  <c r="V2667" i="5"/>
  <c r="V2560" i="5"/>
  <c r="V2451" i="5"/>
  <c r="V2344" i="5"/>
  <c r="V2239" i="5"/>
  <c r="V2122" i="5"/>
  <c r="V2008" i="5"/>
  <c r="V1901" i="5"/>
  <c r="V1792" i="5"/>
  <c r="V1680" i="5"/>
  <c r="V1568" i="5"/>
  <c r="V1460" i="5"/>
  <c r="V1347" i="5"/>
  <c r="V1229" i="5"/>
  <c r="V1114" i="5"/>
  <c r="V998" i="5"/>
  <c r="V872" i="5"/>
  <c r="V761" i="5"/>
  <c r="V653" i="5"/>
  <c r="V548" i="5"/>
  <c r="V445" i="5"/>
  <c r="V340" i="5"/>
  <c r="V234" i="5"/>
  <c r="V138" i="5"/>
  <c r="V3102" i="5"/>
  <c r="V2998" i="5"/>
  <c r="V2885" i="5"/>
  <c r="V2770" i="5"/>
  <c r="V2661" i="5"/>
  <c r="V2551" i="5"/>
  <c r="V2444" i="5"/>
  <c r="V2347" i="5"/>
  <c r="V2242" i="5"/>
  <c r="V2131" i="5"/>
  <c r="V2019" i="5"/>
  <c r="V1904" i="5"/>
  <c r="V1796" i="5"/>
  <c r="V1683" i="5"/>
  <c r="V1575" i="5"/>
  <c r="V1462" i="5"/>
  <c r="V1348" i="5"/>
  <c r="V1231" i="5"/>
  <c r="V1116" i="5"/>
  <c r="V999" i="5"/>
  <c r="V874" i="5"/>
  <c r="V763" i="5"/>
  <c r="V655" i="5"/>
  <c r="V550" i="5"/>
  <c r="V447" i="5"/>
  <c r="V342" i="5"/>
  <c r="V235" i="5"/>
  <c r="V139" i="5"/>
  <c r="V3858" i="5"/>
  <c r="V3844" i="5"/>
  <c r="V3830" i="5"/>
  <c r="V3819" i="5"/>
  <c r="V3809" i="5"/>
  <c r="V3785" i="5"/>
  <c r="V3751" i="5"/>
  <c r="V3719" i="5"/>
  <c r="V3684" i="5"/>
  <c r="V3649" i="5"/>
  <c r="V3612" i="5"/>
  <c r="V3565" i="5"/>
  <c r="V3467" i="5"/>
  <c r="V3363" i="5"/>
  <c r="V3261" i="5"/>
  <c r="V3168" i="5"/>
  <c r="V3076" i="5"/>
  <c r="V2962" i="5"/>
  <c r="V2850" i="5"/>
  <c r="V2733" i="5"/>
  <c r="V2630" i="5"/>
  <c r="V2520" i="5"/>
  <c r="V2413" i="5"/>
  <c r="V2306" i="5"/>
  <c r="V2198" i="5"/>
  <c r="V2089" i="5"/>
  <c r="V1976" i="5"/>
  <c r="V1858" i="5"/>
  <c r="V1746" i="5"/>
  <c r="V1636" i="5"/>
  <c r="V1526" i="5"/>
  <c r="V1415" i="5"/>
  <c r="V1301" i="5"/>
  <c r="V1183" i="5"/>
  <c r="V1036" i="5"/>
  <c r="V924" i="5"/>
  <c r="V819" i="5"/>
  <c r="V711" i="5"/>
  <c r="V603" i="5"/>
  <c r="V501" i="5"/>
  <c r="V396" i="5"/>
  <c r="V87" i="5"/>
  <c r="V932" i="5"/>
  <c r="V194" i="5"/>
  <c r="V1048" i="5"/>
  <c r="V404" i="5"/>
  <c r="V292" i="5"/>
  <c r="V196" i="5"/>
  <c r="V91" i="5"/>
  <c r="V45" i="5"/>
  <c r="V43" i="5"/>
  <c r="V41" i="5"/>
  <c r="V39" i="5"/>
  <c r="V37" i="5"/>
  <c r="V35" i="5"/>
  <c r="V33" i="5"/>
  <c r="V31" i="5"/>
  <c r="V29" i="5"/>
  <c r="V27" i="5"/>
  <c r="V25" i="5"/>
  <c r="V23" i="5"/>
  <c r="V21" i="5"/>
  <c r="V19" i="5"/>
  <c r="V17" i="5"/>
  <c r="V15" i="5"/>
  <c r="V13" i="5"/>
  <c r="V10" i="5"/>
  <c r="V6" i="5"/>
  <c r="V4038" i="5"/>
  <c r="V4033" i="5"/>
  <c r="V4027" i="5"/>
  <c r="V4021" i="5"/>
  <c r="V4015" i="5"/>
  <c r="V4008" i="5"/>
  <c r="V4005" i="5"/>
  <c r="V3999" i="5"/>
  <c r="V3981" i="5"/>
  <c r="V3969" i="5"/>
  <c r="V3956" i="5"/>
  <c r="V3941" i="5"/>
  <c r="V3929" i="5"/>
  <c r="V3915" i="5"/>
  <c r="V3899" i="5"/>
  <c r="V3882" i="5"/>
  <c r="V3866" i="5"/>
  <c r="V3841" i="5"/>
  <c r="V3762" i="5"/>
  <c r="V3730" i="5"/>
  <c r="V3697" i="5"/>
  <c r="V3660" i="5"/>
  <c r="V3625" i="5"/>
  <c r="V3587" i="5"/>
  <c r="V3506" i="5"/>
  <c r="V3404" i="5"/>
  <c r="V3295" i="5"/>
  <c r="V3199" i="5"/>
  <c r="V3108" i="5"/>
  <c r="V3003" i="5"/>
  <c r="V2888" i="5"/>
  <c r="V2774" i="5"/>
  <c r="V2665" i="5"/>
  <c r="V2558" i="5"/>
  <c r="V2449" i="5"/>
  <c r="V2342" i="5"/>
  <c r="V2237" i="5"/>
  <c r="V2125" i="5"/>
  <c r="V2013" i="5"/>
  <c r="V1898" i="5"/>
  <c r="V1789" i="5"/>
  <c r="V1678" i="5"/>
  <c r="V1566" i="5"/>
  <c r="V1458" i="5"/>
  <c r="V1345" i="5"/>
  <c r="V1227" i="5"/>
  <c r="V1112" i="5"/>
  <c r="V996" i="5"/>
  <c r="V881" i="5"/>
  <c r="V771" i="5"/>
  <c r="V663" i="5"/>
  <c r="V557" i="5"/>
  <c r="V455" i="5"/>
  <c r="V348" i="5"/>
  <c r="V240" i="5"/>
  <c r="V90" i="5"/>
  <c r="V454" i="5"/>
  <c r="V349" i="5"/>
  <c r="V239" i="5"/>
  <c r="V92" i="5"/>
  <c r="V2817" i="5"/>
  <c r="V2716" i="5"/>
  <c r="V2613" i="5"/>
  <c r="V2500" i="5"/>
  <c r="V2396" i="5"/>
  <c r="V2288" i="5"/>
  <c r="V2181" i="5"/>
  <c r="V2069" i="5"/>
  <c r="V1957" i="5"/>
  <c r="V1837" i="5"/>
  <c r="V1724" i="5"/>
  <c r="V1612" i="5"/>
  <c r="V1503" i="5"/>
  <c r="V1403" i="5"/>
  <c r="V1285" i="5"/>
  <c r="V1168" i="5"/>
  <c r="V1055" i="5"/>
  <c r="V939" i="5"/>
  <c r="V826" i="5"/>
  <c r="V719" i="5"/>
  <c r="V610" i="5"/>
  <c r="V507" i="5"/>
  <c r="V397" i="5"/>
  <c r="V296" i="5"/>
  <c r="V146" i="5"/>
  <c r="V243" i="5"/>
  <c r="V147" i="5"/>
  <c r="V3677" i="5"/>
  <c r="V3643" i="5"/>
  <c r="V3607" i="5"/>
  <c r="V3550" i="5"/>
  <c r="V3450" i="5"/>
  <c r="V3345" i="5"/>
  <c r="V3244" i="5"/>
  <c r="V3149" i="5"/>
  <c r="V3050" i="5"/>
  <c r="V2936" i="5"/>
  <c r="V2821" i="5"/>
  <c r="V2711" i="5"/>
  <c r="V2607" i="5"/>
  <c r="V2498" i="5"/>
  <c r="V2394" i="5"/>
  <c r="V2284" i="5"/>
  <c r="V2180" i="5"/>
  <c r="V2072" i="5"/>
  <c r="V1956" i="5"/>
  <c r="V1848" i="5"/>
  <c r="V1731" i="5"/>
  <c r="V1626" i="5"/>
  <c r="V1516" i="5"/>
  <c r="V1404" i="5"/>
  <c r="V1290" i="5"/>
  <c r="V1174" i="5"/>
  <c r="V1046" i="5"/>
  <c r="V941" i="5"/>
  <c r="V829" i="5"/>
  <c r="V721" i="5"/>
  <c r="V613" i="5"/>
  <c r="V510" i="5"/>
  <c r="V398" i="5"/>
  <c r="V299" i="5"/>
  <c r="V202" i="5"/>
  <c r="V95" i="5"/>
  <c r="V9" i="5"/>
  <c r="V5" i="5"/>
  <c r="V4037" i="5"/>
  <c r="V4031" i="5"/>
  <c r="V4025" i="5"/>
  <c r="V4019" i="5"/>
  <c r="V4013" i="5"/>
  <c r="V4009" i="5"/>
  <c r="V4004" i="5"/>
  <c r="V3998" i="5"/>
  <c r="V3994" i="5"/>
  <c r="V3984" i="5"/>
  <c r="V3974" i="5"/>
  <c r="V3963" i="5"/>
  <c r="V3948" i="5"/>
  <c r="V3935" i="5"/>
  <c r="V3921" i="5"/>
  <c r="V3906" i="5"/>
  <c r="V3892" i="5"/>
  <c r="V3877" i="5"/>
  <c r="V289" i="5"/>
  <c r="V1163" i="5"/>
  <c r="V504" i="5"/>
  <c r="V1281" i="5"/>
  <c r="V606" i="5"/>
  <c r="V89" i="5"/>
  <c r="V717" i="5"/>
  <c r="V346" i="5"/>
  <c r="V237" i="5"/>
  <c r="V141" i="5"/>
  <c r="V46" i="5"/>
  <c r="V44" i="5"/>
  <c r="V42" i="5"/>
  <c r="V40" i="5"/>
  <c r="V38" i="5"/>
  <c r="V36" i="5"/>
  <c r="V34" i="5"/>
  <c r="V32" i="5"/>
  <c r="V30" i="5"/>
  <c r="V28" i="5"/>
  <c r="V26" i="5"/>
  <c r="V24" i="5"/>
  <c r="V22" i="5"/>
  <c r="V20" i="5"/>
  <c r="V18" i="5"/>
  <c r="V16" i="5"/>
  <c r="V14" i="5"/>
  <c r="V12" i="5"/>
  <c r="V8" i="5"/>
  <c r="V4" i="5"/>
  <c r="V4036" i="5"/>
  <c r="V4030" i="5"/>
  <c r="V4024" i="5"/>
  <c r="V4018" i="5"/>
  <c r="V4012" i="5"/>
  <c r="V4006" i="5"/>
  <c r="V4002" i="5"/>
  <c r="V3986" i="5"/>
  <c r="V3975" i="5"/>
  <c r="V3962" i="5"/>
  <c r="V3950" i="5"/>
  <c r="V3936" i="5"/>
  <c r="V3922" i="5"/>
  <c r="V3907" i="5"/>
  <c r="V3890" i="5"/>
  <c r="V3875" i="5"/>
  <c r="V3854" i="5"/>
  <c r="V3778" i="5"/>
  <c r="V3746" i="5"/>
  <c r="V3713" i="5"/>
  <c r="V3679" i="5"/>
  <c r="V3642" i="5"/>
  <c r="V3606" i="5"/>
  <c r="V3552" i="5"/>
  <c r="V3455" i="5"/>
  <c r="V3349" i="5"/>
  <c r="V3246" i="5"/>
  <c r="V3155" i="5"/>
  <c r="V3059" i="5"/>
  <c r="V2945" i="5"/>
  <c r="V2831" i="5"/>
  <c r="V2717" i="5"/>
  <c r="V2614" i="5"/>
  <c r="V2501" i="5"/>
  <c r="V2395" i="5"/>
  <c r="V2289" i="5"/>
  <c r="V2182" i="5"/>
  <c r="V2070" i="5"/>
  <c r="V1958" i="5"/>
  <c r="V1845" i="5"/>
  <c r="V1734" i="5"/>
  <c r="V1623" i="5"/>
  <c r="V1513" i="5"/>
  <c r="V1402" i="5"/>
  <c r="V1287" i="5"/>
  <c r="V1170" i="5"/>
  <c r="V1054" i="5"/>
  <c r="V938" i="5"/>
  <c r="V825" i="5"/>
  <c r="V718" i="5"/>
  <c r="V609" i="5"/>
  <c r="V506" i="5"/>
  <c r="V401" i="5"/>
  <c r="V294" i="5"/>
  <c r="V145" i="5"/>
  <c r="V93" i="5"/>
  <c r="V402" i="5"/>
  <c r="V295" i="5"/>
  <c r="V144" i="5"/>
  <c r="V2877" i="5"/>
  <c r="V2761" i="5"/>
  <c r="V2664" i="5"/>
  <c r="V2557" i="5"/>
  <c r="V2448" i="5"/>
  <c r="V2341" i="5"/>
  <c r="V2236" i="5"/>
  <c r="V2124" i="5"/>
  <c r="V2014" i="5"/>
  <c r="V1897" i="5"/>
  <c r="V1781" i="5"/>
  <c r="V1669" i="5"/>
  <c r="V1556" i="5"/>
  <c r="V1459" i="5"/>
  <c r="V1344" i="5"/>
  <c r="V1225" i="5"/>
  <c r="V1102" i="5"/>
  <c r="V997" i="5"/>
  <c r="V882" i="5"/>
  <c r="V772" i="5"/>
  <c r="V198" i="5"/>
  <c r="V822" i="5"/>
  <c r="V456" i="5"/>
  <c r="V3658" i="5"/>
  <c r="V3197" i="5"/>
  <c r="V2553" i="5"/>
  <c r="V1900" i="5"/>
  <c r="V1230" i="5"/>
  <c r="V561" i="5"/>
  <c r="V7" i="5"/>
  <c r="V4011" i="5"/>
  <c r="V3967" i="5"/>
  <c r="V3884" i="5"/>
  <c r="V558" i="5"/>
  <c r="V88" i="5"/>
  <c r="V3290" i="5"/>
  <c r="V2659" i="5"/>
  <c r="V2017" i="5"/>
  <c r="V1343" i="5"/>
  <c r="V666" i="5"/>
  <c r="V11" i="5"/>
  <c r="V4017" i="5"/>
  <c r="V3980" i="5"/>
  <c r="V3900" i="5"/>
  <c r="V664" i="5"/>
  <c r="V201" i="5"/>
  <c r="V3399" i="5"/>
  <c r="V2765" i="5"/>
  <c r="V2123" i="5"/>
  <c r="V1456" i="5"/>
  <c r="V774" i="5"/>
  <c r="V148" i="5"/>
  <c r="V4022" i="5"/>
  <c r="V3990" i="5"/>
  <c r="V3913" i="5"/>
  <c r="V3856" i="5"/>
  <c r="V3828" i="5"/>
  <c r="V3780" i="5"/>
  <c r="V3747" i="5"/>
  <c r="V3715" i="5"/>
  <c r="V3681" i="5"/>
  <c r="V3644" i="5"/>
  <c r="V3608" i="5"/>
  <c r="V3555" i="5"/>
  <c r="V3457" i="5"/>
  <c r="V3353" i="5"/>
  <c r="V3249" i="5"/>
  <c r="V3157" i="5"/>
  <c r="V3063" i="5"/>
  <c r="V2948" i="5"/>
  <c r="V2835" i="5"/>
  <c r="V2721" i="5"/>
  <c r="V2617" i="5"/>
  <c r="V2505" i="5"/>
  <c r="V2401" i="5"/>
  <c r="V2293" i="5"/>
  <c r="V2187" i="5"/>
  <c r="V2075" i="5"/>
  <c r="V1962" i="5"/>
  <c r="V1850" i="5"/>
  <c r="V1738" i="5"/>
  <c r="V1627" i="5"/>
  <c r="V1518" i="5"/>
  <c r="V1406" i="5"/>
  <c r="V1292" i="5"/>
  <c r="V1175" i="5"/>
  <c r="V1058" i="5"/>
  <c r="V943" i="5"/>
  <c r="V830" i="5"/>
  <c r="V722" i="5"/>
  <c r="V614" i="5"/>
  <c r="V511" i="5"/>
  <c r="V406" i="5"/>
  <c r="V300" i="5"/>
  <c r="V189" i="5"/>
  <c r="V96" i="5"/>
  <c r="V3982" i="5"/>
  <c r="V3973" i="5"/>
  <c r="V3961" i="5"/>
  <c r="V3949" i="5"/>
  <c r="V3934" i="5"/>
  <c r="V3920" i="5"/>
  <c r="V3904" i="5"/>
  <c r="V3889" i="5"/>
  <c r="V3874" i="5"/>
  <c r="V3852" i="5"/>
  <c r="V3827" i="5"/>
  <c r="V3806" i="5"/>
  <c r="V3779" i="5"/>
  <c r="V3744" i="5"/>
  <c r="V3712" i="5"/>
  <c r="V3678" i="5"/>
  <c r="V3623" i="5"/>
  <c r="V3586" i="5"/>
  <c r="V3508" i="5"/>
  <c r="V3403" i="5"/>
  <c r="V3296" i="5"/>
  <c r="V3198" i="5"/>
  <c r="V3110" i="5"/>
  <c r="V3000" i="5"/>
  <c r="V2889" i="5"/>
  <c r="V2771" i="5"/>
  <c r="V2662" i="5"/>
  <c r="V2555" i="5"/>
  <c r="V2453" i="5"/>
  <c r="V2339" i="5"/>
  <c r="V2234" i="5"/>
  <c r="V2127" i="5"/>
  <c r="V2016" i="5"/>
  <c r="V1902" i="5"/>
  <c r="V1782" i="5"/>
  <c r="V1670" i="5"/>
  <c r="V1558" i="5"/>
  <c r="V1449" i="5"/>
  <c r="V1336" i="5"/>
  <c r="V1218" i="5"/>
  <c r="V1103" i="5"/>
  <c r="V986" i="5"/>
  <c r="V879" i="5"/>
  <c r="V769" i="5"/>
  <c r="V661" i="5"/>
  <c r="V555" i="5"/>
  <c r="V453" i="5"/>
  <c r="V347" i="5"/>
  <c r="V246" i="5"/>
  <c r="V2620" i="5"/>
  <c r="V2510" i="5"/>
  <c r="V2404" i="5"/>
  <c r="V2296" i="5"/>
  <c r="V2190" i="5"/>
  <c r="V2079" i="5"/>
  <c r="V1965" i="5"/>
  <c r="V1855" i="5"/>
  <c r="V1740" i="5"/>
  <c r="V1631" i="5"/>
  <c r="V1520" i="5"/>
  <c r="V1409" i="5"/>
  <c r="V1295" i="5"/>
  <c r="V1178" i="5"/>
  <c r="V1060" i="5"/>
  <c r="V945" i="5"/>
  <c r="V832" i="5"/>
  <c r="V724" i="5"/>
  <c r="V616" i="5"/>
  <c r="V408" i="5"/>
  <c r="V302" i="5"/>
  <c r="V199" i="5"/>
  <c r="V98" i="5"/>
  <c r="V3765" i="5"/>
  <c r="V3716" i="5"/>
  <c r="V3683" i="5"/>
  <c r="V3646" i="5"/>
  <c r="V3610" i="5"/>
  <c r="V3561" i="5"/>
  <c r="V3463" i="5"/>
  <c r="V3358" i="5"/>
  <c r="V3255" i="5"/>
  <c r="V3161" i="5"/>
  <c r="V3067" i="5"/>
  <c r="V2954" i="5"/>
  <c r="V2840" i="5"/>
  <c r="V2725" i="5"/>
  <c r="V2566" i="5"/>
  <c r="V2458" i="5"/>
  <c r="V2351" i="5"/>
  <c r="V2246" i="5"/>
  <c r="V2134" i="5"/>
  <c r="V2023" i="5"/>
  <c r="V1907" i="5"/>
  <c r="V1798" i="5"/>
  <c r="V1685" i="5"/>
  <c r="V1574" i="5"/>
  <c r="V1466" i="5"/>
  <c r="V1353" i="5"/>
  <c r="V1236" i="5"/>
  <c r="V1120" i="5"/>
  <c r="V1004" i="5"/>
  <c r="V889" i="5"/>
  <c r="V778" i="5"/>
  <c r="V671" i="5"/>
  <c r="V565" i="5"/>
  <c r="V464" i="5"/>
  <c r="V357" i="5"/>
  <c r="V248" i="5"/>
  <c r="V152" i="5"/>
  <c r="V3992" i="5"/>
  <c r="V3983" i="5"/>
  <c r="V3972" i="5"/>
  <c r="V3959" i="5"/>
  <c r="V3946" i="5"/>
  <c r="V3932" i="5"/>
  <c r="V3918" i="5"/>
  <c r="V3903" i="5"/>
  <c r="V3888" i="5"/>
  <c r="V3873" i="5"/>
  <c r="V3853" i="5"/>
  <c r="V94" i="5"/>
  <c r="V3503" i="5"/>
  <c r="V2879" i="5"/>
  <c r="V2231" i="5"/>
  <c r="V1570" i="5"/>
  <c r="V885" i="5"/>
  <c r="V244" i="5"/>
  <c r="V4029" i="5"/>
  <c r="V3996" i="5"/>
  <c r="V3928" i="5"/>
  <c r="V241" i="5"/>
  <c r="V3584" i="5"/>
  <c r="V2993" i="5"/>
  <c r="V2337" i="5"/>
  <c r="V1681" i="5"/>
  <c r="V988" i="5"/>
  <c r="V353" i="5"/>
  <c r="V4035" i="5"/>
  <c r="V4001" i="5"/>
  <c r="V3943" i="5"/>
  <c r="V350" i="5"/>
  <c r="V3622" i="5"/>
  <c r="V3103" i="5"/>
  <c r="V2445" i="5"/>
  <c r="V1788" i="5"/>
  <c r="V1110" i="5"/>
  <c r="V458" i="5"/>
  <c r="V2" i="5"/>
  <c r="V4007" i="5"/>
  <c r="V3957" i="5"/>
  <c r="V3867" i="5"/>
  <c r="V3842" i="5"/>
  <c r="V3817" i="5"/>
  <c r="V3764" i="5"/>
  <c r="V3732" i="5"/>
  <c r="V3699" i="5"/>
  <c r="V3662" i="5"/>
  <c r="V3627" i="5"/>
  <c r="V3589" i="5"/>
  <c r="V3509" i="5"/>
  <c r="V3408" i="5"/>
  <c r="V3298" i="5"/>
  <c r="V3202" i="5"/>
  <c r="V3112" i="5"/>
  <c r="V3007" i="5"/>
  <c r="V2891" i="5"/>
  <c r="V2778" i="5"/>
  <c r="V2668" i="5"/>
  <c r="V2561" i="5"/>
  <c r="V2454" i="5"/>
  <c r="V2346" i="5"/>
  <c r="V2241" i="5"/>
  <c r="V2130" i="5"/>
  <c r="V2018" i="5"/>
  <c r="V1903" i="5"/>
  <c r="V1795" i="5"/>
  <c r="V1682" i="5"/>
  <c r="V1571" i="5"/>
  <c r="V1463" i="5"/>
  <c r="V1349" i="5"/>
  <c r="V1232" i="5"/>
  <c r="V1117" i="5"/>
  <c r="V1000" i="5"/>
  <c r="V886" i="5"/>
  <c r="V775" i="5"/>
  <c r="V667" i="5"/>
  <c r="V562" i="5"/>
  <c r="V459" i="5"/>
  <c r="V354" i="5"/>
  <c r="V245" i="5"/>
  <c r="V149" i="5"/>
  <c r="V3988" i="5"/>
  <c r="V3979" i="5"/>
  <c r="V3968" i="5"/>
  <c r="V3955" i="5"/>
  <c r="V3942" i="5"/>
  <c r="V3927" i="5"/>
  <c r="V3912" i="5"/>
  <c r="V3897" i="5"/>
  <c r="V3881" i="5"/>
  <c r="V3865" i="5"/>
  <c r="V3838" i="5"/>
  <c r="V3815" i="5"/>
  <c r="V3792" i="5"/>
  <c r="V3761" i="5"/>
  <c r="V3731" i="5"/>
  <c r="V3696" i="5"/>
  <c r="V3659" i="5"/>
  <c r="V3605" i="5"/>
  <c r="V3544" i="5"/>
  <c r="V3454" i="5"/>
  <c r="V3346" i="5"/>
  <c r="V3243" i="5"/>
  <c r="V3144" i="5"/>
  <c r="V3062" i="5"/>
  <c r="V2946" i="5"/>
  <c r="V2832" i="5"/>
  <c r="V2714" i="5"/>
  <c r="V2611" i="5"/>
  <c r="V2504" i="5"/>
  <c r="V2400" i="5"/>
  <c r="V2286" i="5"/>
  <c r="V2185" i="5"/>
  <c r="V2073" i="5"/>
  <c r="V1949" i="5"/>
  <c r="V1836" i="5"/>
  <c r="V1725" i="5"/>
  <c r="V1614" i="5"/>
  <c r="V1504" i="5"/>
  <c r="V1392" i="5"/>
  <c r="V1278" i="5"/>
  <c r="V1161" i="5"/>
  <c r="V1044" i="5"/>
  <c r="V929" i="5"/>
  <c r="V823" i="5"/>
  <c r="V716" i="5"/>
  <c r="V607" i="5"/>
  <c r="V505" i="5"/>
  <c r="V400" i="5"/>
  <c r="V293" i="5"/>
  <c r="V97" i="5"/>
  <c r="V2565" i="5"/>
  <c r="V2457" i="5"/>
  <c r="V2350" i="5"/>
  <c r="V2244" i="5"/>
  <c r="V2133" i="5"/>
  <c r="V2021" i="5"/>
  <c r="V1908" i="5"/>
  <c r="V1799" i="5"/>
  <c r="V1684" i="5"/>
  <c r="V1573" i="5"/>
  <c r="V1465" i="5"/>
  <c r="V1351" i="5"/>
  <c r="V1234" i="5"/>
  <c r="V1119" i="5"/>
  <c r="V1002" i="5"/>
  <c r="V888" i="5"/>
  <c r="V777" i="5"/>
  <c r="V669" i="5"/>
  <c r="V564" i="5"/>
  <c r="V461" i="5"/>
  <c r="V356" i="5"/>
  <c r="V247" i="5"/>
  <c r="V151" i="5"/>
  <c r="V3782" i="5"/>
  <c r="V3748" i="5"/>
  <c r="V3700" i="5"/>
  <c r="V3664" i="5"/>
  <c r="V3628" i="5"/>
  <c r="V3590" i="5"/>
  <c r="V3515" i="5"/>
  <c r="V3412" i="5"/>
  <c r="V3304" i="5"/>
  <c r="V3208" i="5"/>
  <c r="V3116" i="5"/>
  <c r="V3011" i="5"/>
  <c r="V2896" i="5"/>
  <c r="V2783" i="5"/>
  <c r="V2622" i="5"/>
  <c r="V2511" i="5"/>
  <c r="V2405" i="5"/>
  <c r="V2298" i="5"/>
  <c r="V2191" i="5"/>
  <c r="V2080" i="5"/>
  <c r="V1966" i="5"/>
  <c r="V1854" i="5"/>
  <c r="V1742" i="5"/>
  <c r="V1062" i="5"/>
  <c r="V409" i="5"/>
  <c r="V3966" i="5"/>
  <c r="V3880" i="5"/>
  <c r="V765" i="5"/>
  <c r="V3810" i="5"/>
  <c r="V3423" i="5"/>
  <c r="V3207" i="5"/>
  <c r="V3013" i="5"/>
  <c r="V2792" i="5"/>
  <c r="V2570" i="5"/>
  <c r="V2354" i="5"/>
  <c r="V2146" i="5"/>
  <c r="V1918" i="5"/>
  <c r="V1694" i="5"/>
  <c r="V1474" i="5"/>
  <c r="V1239" i="5"/>
  <c r="V1008" i="5"/>
  <c r="V783" i="5"/>
  <c r="V569" i="5"/>
  <c r="V361" i="5"/>
  <c r="V104" i="5"/>
  <c r="V2871" i="5"/>
  <c r="V2682" i="5"/>
  <c r="V2467" i="5"/>
  <c r="V2250" i="5"/>
  <c r="V2029" i="5"/>
  <c r="V1803" i="5"/>
  <c r="V1691" i="5"/>
  <c r="V1472" i="5"/>
  <c r="V1242" i="5"/>
  <c r="V1010" i="5"/>
  <c r="V784" i="5"/>
  <c r="V675" i="5"/>
  <c r="V469" i="5"/>
  <c r="V253" i="5"/>
  <c r="V52" i="5"/>
  <c r="V3869" i="5"/>
  <c r="V3818" i="5"/>
  <c r="V3750" i="5"/>
  <c r="V3718" i="5"/>
  <c r="V3648" i="5"/>
  <c r="V3566" i="5"/>
  <c r="V3364" i="5"/>
  <c r="V3167" i="5"/>
  <c r="V2960" i="5"/>
  <c r="V2848" i="5"/>
  <c r="V2628" i="5"/>
  <c r="V2411" i="5"/>
  <c r="V2196" i="5"/>
  <c r="V1974" i="5"/>
  <c r="V1748" i="5"/>
  <c r="V1528" i="5"/>
  <c r="V1303" i="5"/>
  <c r="V1185" i="5"/>
  <c r="V954" i="5"/>
  <c r="V732" i="5"/>
  <c r="V520" i="5"/>
  <c r="V310" i="5"/>
  <c r="V106" i="5"/>
  <c r="V3976" i="5"/>
  <c r="V3937" i="5"/>
  <c r="V3908" i="5"/>
  <c r="V3822" i="5"/>
  <c r="V3787" i="5"/>
  <c r="V3721" i="5"/>
  <c r="V3687" i="5"/>
  <c r="V3615" i="5"/>
  <c r="V3573" i="5"/>
  <c r="V3361" i="5"/>
  <c r="V3163" i="5"/>
  <c r="V2813" i="5"/>
  <c r="V2598" i="5"/>
  <c r="V2385" i="5"/>
  <c r="V2167" i="5"/>
  <c r="V1885" i="5"/>
  <c r="V1663" i="5"/>
  <c r="V1447" i="5"/>
  <c r="V1216" i="5"/>
  <c r="V984" i="5"/>
  <c r="V780" i="5"/>
  <c r="V572" i="5"/>
  <c r="V362" i="5"/>
  <c r="V107" i="5"/>
  <c r="V188" i="5"/>
  <c r="V1366" i="5"/>
  <c r="V1133" i="5"/>
  <c r="V904" i="5"/>
  <c r="V685" i="5"/>
  <c r="V579" i="5"/>
  <c r="V366" i="5"/>
  <c r="V108" i="5"/>
  <c r="V1091" i="5"/>
  <c r="V901" i="5"/>
  <c r="V680" i="5"/>
  <c r="V474" i="5"/>
  <c r="V258" i="5"/>
  <c r="V2709" i="5"/>
  <c r="V2522" i="5"/>
  <c r="V2308" i="5"/>
  <c r="V2090" i="5"/>
  <c r="V1864" i="5"/>
  <c r="V1640" i="5"/>
  <c r="V1530" i="5"/>
  <c r="V1305" i="5"/>
  <c r="V1071" i="5"/>
  <c r="V835" i="5"/>
  <c r="V619" i="5"/>
  <c r="V411" i="5"/>
  <c r="V164" i="5"/>
  <c r="V789" i="5"/>
  <c r="V681" i="5"/>
  <c r="V475" i="5"/>
  <c r="V208" i="5"/>
  <c r="V3170" i="5"/>
  <c r="V2966" i="5"/>
  <c r="V1179" i="5"/>
  <c r="V514" i="5"/>
  <c r="V3977" i="5"/>
  <c r="V3898" i="5"/>
  <c r="V3826" i="5"/>
  <c r="V3807" i="5"/>
  <c r="V3793" i="5"/>
  <c r="V3763" i="5"/>
  <c r="V3733" i="5"/>
  <c r="V3698" i="5"/>
  <c r="V3661" i="5"/>
  <c r="V3624" i="5"/>
  <c r="V3585" i="5"/>
  <c r="V3502" i="5"/>
  <c r="V3401" i="5"/>
  <c r="V3293" i="5"/>
  <c r="V3194" i="5"/>
  <c r="V3107" i="5"/>
  <c r="V2996" i="5"/>
  <c r="V2913" i="5"/>
  <c r="V2769" i="5"/>
  <c r="V2660" i="5"/>
  <c r="V2552" i="5"/>
  <c r="V2446" i="5"/>
  <c r="V2338" i="5"/>
  <c r="V2233" i="5"/>
  <c r="V2121" i="5"/>
  <c r="V2010" i="5"/>
  <c r="V1894" i="5"/>
  <c r="V1786" i="5"/>
  <c r="V1674" i="5"/>
  <c r="V1562" i="5"/>
  <c r="V1453" i="5"/>
  <c r="V1341" i="5"/>
  <c r="V1222" i="5"/>
  <c r="V1107" i="5"/>
  <c r="V991" i="5"/>
  <c r="V876" i="5"/>
  <c r="V657" i="5"/>
  <c r="V552" i="5"/>
  <c r="V449" i="5"/>
  <c r="V344" i="5"/>
  <c r="V249" i="5"/>
  <c r="V153" i="5"/>
  <c r="V3800" i="5"/>
  <c r="V3776" i="5"/>
  <c r="V3583" i="5"/>
  <c r="V3496" i="5"/>
  <c r="V3396" i="5"/>
  <c r="V3238" i="5"/>
  <c r="V3120" i="5"/>
  <c r="V3014" i="5"/>
  <c r="V2900" i="5"/>
  <c r="V2785" i="5"/>
  <c r="V2674" i="5"/>
  <c r="V2568" i="5"/>
  <c r="V2459" i="5"/>
  <c r="V2352" i="5"/>
  <c r="V2248" i="5"/>
  <c r="V2135" i="5"/>
  <c r="V2024" i="5"/>
  <c r="V1909" i="5"/>
  <c r="V1801" i="5"/>
  <c r="V1687" i="5"/>
  <c r="V1633" i="5"/>
  <c r="V1577" i="5"/>
  <c r="V1524" i="5"/>
  <c r="V1468" i="5"/>
  <c r="V1412" i="5"/>
  <c r="V1355" i="5"/>
  <c r="V1298" i="5"/>
  <c r="V1238" i="5"/>
  <c r="V1181" i="5"/>
  <c r="V1122" i="5"/>
  <c r="V1064" i="5"/>
  <c r="V1006" i="5"/>
  <c r="V949" i="5"/>
  <c r="V894" i="5"/>
  <c r="V779" i="5"/>
  <c r="V670" i="5"/>
  <c r="V566" i="5"/>
  <c r="V462" i="5"/>
  <c r="V410" i="5"/>
  <c r="V304" i="5"/>
  <c r="V154" i="5"/>
  <c r="V1123" i="5"/>
  <c r="V1007" i="5"/>
  <c r="V892" i="5"/>
  <c r="V782" i="5"/>
  <c r="V673" i="5"/>
  <c r="V568" i="5"/>
  <c r="V465" i="5"/>
  <c r="V360" i="5"/>
  <c r="V251" i="5"/>
  <c r="V102" i="5"/>
  <c r="V103" i="5"/>
  <c r="V3860" i="5"/>
  <c r="V3832" i="5"/>
  <c r="V3795" i="5"/>
  <c r="V3752" i="5"/>
  <c r="V3523" i="5"/>
  <c r="V3315" i="5"/>
  <c r="V3117" i="5"/>
  <c r="V2901" i="5"/>
  <c r="V2673" i="5"/>
  <c r="V2461" i="5"/>
  <c r="V2255" i="5"/>
  <c r="V2034" i="5"/>
  <c r="V1807" i="5"/>
  <c r="V1583" i="5"/>
  <c r="V1356" i="5"/>
  <c r="V1124" i="5"/>
  <c r="V895" i="5"/>
  <c r="V674" i="5"/>
  <c r="V468" i="5"/>
  <c r="V252" i="5"/>
  <c r="V2984" i="5"/>
  <c r="V2763" i="5"/>
  <c r="V2576" i="5"/>
  <c r="V2360" i="5"/>
  <c r="V2138" i="5"/>
  <c r="V1914" i="5"/>
  <c r="V1581" i="5"/>
  <c r="V1359" i="5"/>
  <c r="V1126" i="5"/>
  <c r="V896" i="5"/>
  <c r="V570" i="5"/>
  <c r="V363" i="5"/>
  <c r="V158" i="5"/>
  <c r="V3885" i="5"/>
  <c r="V3843" i="5"/>
  <c r="V3784" i="5"/>
  <c r="V3685" i="5"/>
  <c r="V3613" i="5"/>
  <c r="V3468" i="5"/>
  <c r="V3260" i="5"/>
  <c r="V3074" i="5"/>
  <c r="V2731" i="5"/>
  <c r="V2518" i="5"/>
  <c r="V2304" i="5"/>
  <c r="V2087" i="5"/>
  <c r="V1860" i="5"/>
  <c r="V1638" i="5"/>
  <c r="V1417" i="5"/>
  <c r="V1069" i="5"/>
  <c r="V839" i="5"/>
  <c r="V624" i="5"/>
  <c r="V416" i="5"/>
  <c r="V181" i="5"/>
  <c r="V3964" i="5"/>
  <c r="V3951" i="5"/>
  <c r="V3923" i="5"/>
  <c r="V3847" i="5"/>
  <c r="V3803" i="5"/>
  <c r="V3753" i="5"/>
  <c r="V3704" i="5"/>
  <c r="V3651" i="5"/>
  <c r="V3474" i="5"/>
  <c r="V3258" i="5"/>
  <c r="V3012" i="5"/>
  <c r="V2702" i="5"/>
  <c r="V2491" i="5"/>
  <c r="V2277" i="5"/>
  <c r="V2053" i="5"/>
  <c r="V1778" i="5"/>
  <c r="V1548" i="5"/>
  <c r="V1334" i="5"/>
  <c r="V1100" i="5"/>
  <c r="V868" i="5"/>
  <c r="V676" i="5"/>
  <c r="V472" i="5"/>
  <c r="V255" i="5"/>
  <c r="V313" i="5"/>
  <c r="V109" i="5"/>
  <c r="V1264" i="5"/>
  <c r="V1017" i="5"/>
  <c r="V793" i="5"/>
  <c r="V467" i="5"/>
  <c r="V256" i="5"/>
  <c r="V1270" i="5"/>
  <c r="V977" i="5"/>
  <c r="V788" i="5"/>
  <c r="V575" i="5"/>
  <c r="V369" i="5"/>
  <c r="V110" i="5"/>
  <c r="V2635" i="5"/>
  <c r="V2415" i="5"/>
  <c r="V2199" i="5"/>
  <c r="V1977" i="5"/>
  <c r="V1751" i="5"/>
  <c r="V1419" i="5"/>
  <c r="V1188" i="5"/>
  <c r="V956" i="5"/>
  <c r="V728" i="5"/>
  <c r="V516" i="5"/>
  <c r="V305" i="5"/>
  <c r="V58" i="5"/>
  <c r="V576" i="5"/>
  <c r="V367" i="5"/>
  <c r="V113" i="5"/>
  <c r="V3079" i="5"/>
  <c r="V2853" i="5"/>
  <c r="V513" i="5"/>
  <c r="V1296" i="5"/>
  <c r="V617" i="5"/>
  <c r="V3987" i="5"/>
  <c r="V3911" i="5"/>
  <c r="V1410" i="5"/>
  <c r="V725" i="5"/>
  <c r="V99" i="5"/>
  <c r="V3925" i="5"/>
  <c r="V1522" i="5"/>
  <c r="V833" i="5"/>
  <c r="V204" i="5"/>
  <c r="V3939" i="5"/>
  <c r="V3840" i="5"/>
  <c r="V3816" i="5"/>
  <c r="V3801" i="5"/>
  <c r="V3777" i="5"/>
  <c r="V3749" i="5"/>
  <c r="V3714" i="5"/>
  <c r="V3680" i="5"/>
  <c r="V3641" i="5"/>
  <c r="V3604" i="5"/>
  <c r="V3549" i="5"/>
  <c r="V3452" i="5"/>
  <c r="V3347" i="5"/>
  <c r="V3245" i="5"/>
  <c r="V3153" i="5"/>
  <c r="V3057" i="5"/>
  <c r="V2939" i="5"/>
  <c r="V2826" i="5"/>
  <c r="V2712" i="5"/>
  <c r="V2608" i="5"/>
  <c r="V2497" i="5"/>
  <c r="V2392" i="5"/>
  <c r="V2285" i="5"/>
  <c r="V2177" i="5"/>
  <c r="V2066" i="5"/>
  <c r="V1953" i="5"/>
  <c r="V1842" i="5"/>
  <c r="V1729" i="5"/>
  <c r="V1618" i="5"/>
  <c r="V1509" i="5"/>
  <c r="V1397" i="5"/>
  <c r="V1282" i="5"/>
  <c r="V1165" i="5"/>
  <c r="V1049" i="5"/>
  <c r="V933" i="5"/>
  <c r="V820" i="5"/>
  <c r="V712" i="5"/>
  <c r="V604" i="5"/>
  <c r="V502" i="5"/>
  <c r="V399" i="5"/>
  <c r="V290" i="5"/>
  <c r="V195" i="5"/>
  <c r="V100" i="5"/>
  <c r="V3791" i="5"/>
  <c r="V3609" i="5"/>
  <c r="V3556" i="5"/>
  <c r="V3447" i="5"/>
  <c r="V3341" i="5"/>
  <c r="V3164" i="5"/>
  <c r="V3071" i="5"/>
  <c r="V2956" i="5"/>
  <c r="V2844" i="5"/>
  <c r="V2727" i="5"/>
  <c r="V2623" i="5"/>
  <c r="V2513" i="5"/>
  <c r="V2406" i="5"/>
  <c r="V2300" i="5"/>
  <c r="V2192" i="5"/>
  <c r="V2081" i="5"/>
  <c r="V1967" i="5"/>
  <c r="V1856" i="5"/>
  <c r="V1743" i="5"/>
  <c r="V1632" i="5"/>
  <c r="V1576" i="5"/>
  <c r="V1523" i="5"/>
  <c r="V1467" i="5"/>
  <c r="V1411" i="5"/>
  <c r="V1354" i="5"/>
  <c r="V1297" i="5"/>
  <c r="V1237" i="5"/>
  <c r="V1180" i="5"/>
  <c r="V1121" i="5"/>
  <c r="V1063" i="5"/>
  <c r="V1005" i="5"/>
  <c r="V948" i="5"/>
  <c r="V893" i="5"/>
  <c r="V837" i="5"/>
  <c r="V726" i="5"/>
  <c r="V618" i="5"/>
  <c r="V515" i="5"/>
  <c r="V463" i="5"/>
  <c r="V358" i="5"/>
  <c r="V250" i="5"/>
  <c r="V101" i="5"/>
  <c r="V1065" i="5"/>
  <c r="V950" i="5"/>
  <c r="V836" i="5"/>
  <c r="V729" i="5"/>
  <c r="V620" i="5"/>
  <c r="V517" i="5"/>
  <c r="V412" i="5"/>
  <c r="V306" i="5"/>
  <c r="V155" i="5"/>
  <c r="V49" i="5"/>
  <c r="V50" i="5"/>
  <c r="V3846" i="5"/>
  <c r="V3821" i="5"/>
  <c r="V3802" i="5"/>
  <c r="V3786" i="5"/>
  <c r="V3570" i="5"/>
  <c r="V3466" i="5"/>
  <c r="V3370" i="5"/>
  <c r="V3266" i="5"/>
  <c r="V3162" i="5"/>
  <c r="V3069" i="5"/>
  <c r="V2959" i="5"/>
  <c r="V2851" i="5"/>
  <c r="V2734" i="5"/>
  <c r="V2625" i="5"/>
  <c r="V2514" i="5"/>
  <c r="V2408" i="5"/>
  <c r="V2301" i="5"/>
  <c r="V2200" i="5"/>
  <c r="V2091" i="5"/>
  <c r="V1972" i="5"/>
  <c r="V1857" i="5"/>
  <c r="V1750" i="5"/>
  <c r="V1639" i="5"/>
  <c r="V1531" i="5"/>
  <c r="V1418" i="5"/>
  <c r="V1299" i="5"/>
  <c r="V1182" i="5"/>
  <c r="V1066" i="5"/>
  <c r="V951" i="5"/>
  <c r="V841" i="5"/>
  <c r="V730" i="5"/>
  <c r="V621" i="5"/>
  <c r="V518" i="5"/>
  <c r="V413" i="5"/>
  <c r="V307" i="5"/>
  <c r="V157" i="5"/>
  <c r="V51" i="5"/>
  <c r="V2929" i="5"/>
  <c r="V2812" i="5"/>
  <c r="V2735" i="5"/>
  <c r="V2631" i="5"/>
  <c r="V2521" i="5"/>
  <c r="V2414" i="5"/>
  <c r="V2307" i="5"/>
  <c r="V2195" i="5"/>
  <c r="V2086" i="5"/>
  <c r="V1973" i="5"/>
  <c r="V1859" i="5"/>
  <c r="V1747" i="5"/>
  <c r="V1637" i="5"/>
  <c r="V1527" i="5"/>
  <c r="V1416" i="5"/>
  <c r="V1302" i="5"/>
  <c r="V1184" i="5"/>
  <c r="V1068" i="5"/>
  <c r="V953" i="5"/>
  <c r="V838" i="5"/>
  <c r="V731" i="5"/>
  <c r="V623" i="5"/>
  <c r="V519" i="5"/>
  <c r="V415" i="5"/>
  <c r="V309" i="5"/>
  <c r="V203" i="5"/>
  <c r="V105" i="5"/>
  <c r="V3893" i="5"/>
  <c r="V3878" i="5"/>
  <c r="V3857" i="5"/>
  <c r="V3829" i="5"/>
  <c r="V3808" i="5"/>
  <c r="V3767" i="5"/>
  <c r="V3734" i="5"/>
  <c r="V3701" i="5"/>
  <c r="V303" i="5"/>
  <c r="V3310" i="5"/>
  <c r="V2679" i="5"/>
  <c r="V2030" i="5"/>
  <c r="V1360" i="5"/>
  <c r="V677" i="5"/>
  <c r="V53" i="5"/>
  <c r="V3894" i="5"/>
  <c r="V3722" i="5"/>
  <c r="V3415" i="5"/>
  <c r="V2651" i="5"/>
  <c r="V1943" i="5"/>
  <c r="V1276" i="5"/>
  <c r="V622" i="5"/>
  <c r="V257" i="5"/>
  <c r="V960" i="5"/>
  <c r="V312" i="5"/>
  <c r="V845" i="5"/>
  <c r="V156" i="5"/>
  <c r="V2254" i="5"/>
  <c r="V1584" i="5"/>
  <c r="V891" i="5"/>
  <c r="V259" i="5"/>
  <c r="V419" i="5"/>
  <c r="V2911" i="5"/>
  <c r="V3953" i="5"/>
  <c r="V3418" i="5"/>
  <c r="V2789" i="5"/>
  <c r="V2139" i="5"/>
  <c r="V1473" i="5"/>
  <c r="V785" i="5"/>
  <c r="V159" i="5"/>
  <c r="V3916" i="5"/>
  <c r="V3737" i="5"/>
  <c r="V3525" i="5"/>
  <c r="V2756" i="5"/>
  <c r="V2114" i="5"/>
  <c r="V1390" i="5"/>
  <c r="V727" i="5"/>
  <c r="V54" i="5"/>
  <c r="V1075" i="5"/>
  <c r="V418" i="5"/>
  <c r="V919" i="5"/>
  <c r="V315" i="5"/>
  <c r="V2361" i="5"/>
  <c r="V1695" i="5"/>
  <c r="V1013" i="5"/>
  <c r="V359" i="5"/>
  <c r="V525" i="5"/>
  <c r="V3024" i="5"/>
  <c r="V3676" i="5"/>
  <c r="V3174" i="5"/>
  <c r="V2856" i="5"/>
  <c r="V2647" i="5"/>
  <c r="V2427" i="5"/>
  <c r="V2211" i="5"/>
  <c r="V1988" i="5"/>
  <c r="V1654" i="5"/>
  <c r="V1431" i="5"/>
  <c r="V1200" i="5"/>
  <c r="V966" i="5"/>
  <c r="V739" i="5"/>
  <c r="V533" i="5"/>
  <c r="V322" i="5"/>
  <c r="V116" i="5"/>
  <c r="V3653" i="5"/>
  <c r="V3528" i="5"/>
  <c r="V3326" i="5"/>
  <c r="V3139" i="5"/>
  <c r="V3033" i="5"/>
  <c r="V2976" i="5"/>
  <c r="V2863" i="5"/>
  <c r="V2747" i="5"/>
  <c r="V2638" i="5"/>
  <c r="V2533" i="5"/>
  <c r="V2426" i="5"/>
  <c r="V2318" i="5"/>
  <c r="V2210" i="5"/>
  <c r="V2098" i="5"/>
  <c r="V1983" i="5"/>
  <c r="V1869" i="5"/>
  <c r="V1757" i="5"/>
  <c r="V1594" i="5"/>
  <c r="V1538" i="5"/>
  <c r="V1427" i="5"/>
  <c r="V1313" i="5"/>
  <c r="V1137" i="5"/>
  <c r="V1029" i="5"/>
  <c r="V911" i="5"/>
  <c r="V799" i="5"/>
  <c r="V747" i="5"/>
  <c r="V639" i="5"/>
  <c r="V535" i="5"/>
  <c r="V430" i="5"/>
  <c r="V324" i="5"/>
  <c r="V215" i="5"/>
  <c r="V68" i="5"/>
  <c r="V3478" i="5"/>
  <c r="V3427" i="5"/>
  <c r="V3377" i="5"/>
  <c r="V3375" i="5"/>
  <c r="V3319" i="5"/>
  <c r="V3271" i="5"/>
  <c r="V3222" i="5"/>
  <c r="V3177" i="5"/>
  <c r="V3133" i="5"/>
  <c r="V3088" i="5"/>
  <c r="V3030" i="5"/>
  <c r="V2974" i="5"/>
  <c r="V2917" i="5"/>
  <c r="V2860" i="5"/>
  <c r="V2801" i="5"/>
  <c r="V2744" i="5"/>
  <c r="V2692" i="5"/>
  <c r="V2642" i="5"/>
  <c r="V2584" i="5"/>
  <c r="V2583" i="5"/>
  <c r="V2529" i="5"/>
  <c r="V2482" i="5"/>
  <c r="V2430" i="5"/>
  <c r="V2374" i="5"/>
  <c r="V2322" i="5"/>
  <c r="V2267" i="5"/>
  <c r="V2214" i="5"/>
  <c r="V2159" i="5"/>
  <c r="V2105" i="5"/>
  <c r="V2047" i="5"/>
  <c r="V1990" i="5"/>
  <c r="V1933" i="5"/>
  <c r="V1876" i="5"/>
  <c r="V1815" i="5"/>
  <c r="V1766" i="5"/>
  <c r="V1703" i="5"/>
  <c r="V1647" i="5"/>
  <c r="V1543" i="5"/>
  <c r="V1491" i="5"/>
  <c r="V1434" i="5"/>
  <c r="V1378" i="5"/>
  <c r="V1321" i="5"/>
  <c r="V1252" i="5"/>
  <c r="V1203" i="5"/>
  <c r="V1202" i="5"/>
  <c r="V1142" i="5"/>
  <c r="V1085" i="5"/>
  <c r="V1024" i="5"/>
  <c r="V969" i="5"/>
  <c r="V912" i="5"/>
  <c r="V804" i="5"/>
  <c r="V751" i="5"/>
  <c r="V696" i="5"/>
  <c r="V642" i="5"/>
  <c r="V587" i="5"/>
  <c r="V486" i="5"/>
  <c r="V485" i="5"/>
  <c r="V381" i="5"/>
  <c r="V327" i="5"/>
  <c r="V218" i="5"/>
  <c r="V174" i="5"/>
  <c r="V122" i="5"/>
  <c r="V3186" i="5"/>
  <c r="V2985" i="5"/>
  <c r="V2643" i="5"/>
  <c r="V2421" i="5"/>
  <c r="V2205" i="5"/>
  <c r="V1984" i="5"/>
  <c r="V1760" i="5"/>
  <c r="V1536" i="5"/>
  <c r="V1322" i="5"/>
  <c r="V1088" i="5"/>
  <c r="V860" i="5"/>
  <c r="V643" i="5"/>
  <c r="V434" i="5"/>
  <c r="V219" i="5"/>
  <c r="V125" i="5"/>
  <c r="V3629" i="5"/>
  <c r="V3516" i="5"/>
  <c r="V3305" i="5"/>
  <c r="V3122" i="5"/>
  <c r="V2903" i="5"/>
  <c r="V2677" i="5"/>
  <c r="V2463" i="5"/>
  <c r="V2249" i="5"/>
  <c r="V2050" i="5"/>
  <c r="V1825" i="5"/>
  <c r="V1602" i="5"/>
  <c r="V1380" i="5"/>
  <c r="V1147" i="5"/>
  <c r="V917" i="5"/>
  <c r="V698" i="5"/>
  <c r="V489" i="5"/>
  <c r="V275" i="5"/>
  <c r="V3868" i="5"/>
  <c r="V3519" i="5"/>
  <c r="V2905" i="5"/>
  <c r="V2251" i="5"/>
  <c r="V1582" i="5"/>
  <c r="V897" i="5"/>
  <c r="V254" i="5"/>
  <c r="V3930" i="5"/>
  <c r="V3769" i="5"/>
  <c r="V3595" i="5"/>
  <c r="V2969" i="5"/>
  <c r="V2222" i="5"/>
  <c r="V1497" i="5"/>
  <c r="V812" i="5"/>
  <c r="V160" i="5"/>
  <c r="V1192" i="5"/>
  <c r="V528" i="5"/>
  <c r="V1033" i="5"/>
  <c r="V421" i="5"/>
  <c r="V2468" i="5"/>
  <c r="V1806" i="5"/>
  <c r="V1129" i="5"/>
  <c r="V466" i="5"/>
  <c r="V628" i="5"/>
  <c r="V3127" i="5"/>
  <c r="V2738" i="5"/>
  <c r="V2634" i="5"/>
  <c r="V2524" i="5"/>
  <c r="V2418" i="5"/>
  <c r="V2310" i="5"/>
  <c r="V2201" i="5"/>
  <c r="V2092" i="5"/>
  <c r="V1978" i="5"/>
  <c r="V1863" i="5"/>
  <c r="V1752" i="5"/>
  <c r="V1641" i="5"/>
  <c r="V1532" i="5"/>
  <c r="V1420" i="5"/>
  <c r="V1306" i="5"/>
  <c r="V1189" i="5"/>
  <c r="V1072" i="5"/>
  <c r="V957" i="5"/>
  <c r="V844" i="5"/>
  <c r="V734" i="5"/>
  <c r="V626" i="5"/>
  <c r="V523" i="5"/>
  <c r="V420" i="5"/>
  <c r="V314" i="5"/>
  <c r="V205" i="5"/>
  <c r="V112" i="5"/>
  <c r="V2855" i="5"/>
  <c r="V2739" i="5"/>
  <c r="V2580" i="5"/>
  <c r="V2470" i="5"/>
  <c r="V2363" i="5"/>
  <c r="V2257" i="5"/>
  <c r="V2148" i="5"/>
  <c r="V2036" i="5"/>
  <c r="V1921" i="5"/>
  <c r="V1809" i="5"/>
  <c r="V1697" i="5"/>
  <c r="V1586" i="5"/>
  <c r="V1477" i="5"/>
  <c r="V1364" i="5"/>
  <c r="V1247" i="5"/>
  <c r="V1131" i="5"/>
  <c r="V1015" i="5"/>
  <c r="V902" i="5"/>
  <c r="V791" i="5"/>
  <c r="V683" i="5"/>
  <c r="V578" i="5"/>
  <c r="V477" i="5"/>
  <c r="V371" i="5"/>
  <c r="V261" i="5"/>
  <c r="V163" i="5"/>
  <c r="V61" i="5"/>
  <c r="V3945" i="5"/>
  <c r="V3931" i="5"/>
  <c r="V3917" i="5"/>
  <c r="V3902" i="5"/>
  <c r="V3887" i="5"/>
  <c r="V3871" i="5"/>
  <c r="V3862" i="5"/>
  <c r="V3850" i="5"/>
  <c r="V3837" i="5"/>
  <c r="V3814" i="5"/>
  <c r="V3799" i="5"/>
  <c r="V3775" i="5"/>
  <c r="V3743" i="5"/>
  <c r="V3711" i="5"/>
  <c r="V3640" i="5"/>
  <c r="V3601" i="5"/>
  <c r="V3534" i="5"/>
  <c r="V3437" i="5"/>
  <c r="V3327" i="5"/>
  <c r="V3229" i="5"/>
  <c r="V3135" i="5"/>
  <c r="V3039" i="5"/>
  <c r="V2926" i="5"/>
  <c r="V2809" i="5"/>
  <c r="V2687" i="5"/>
  <c r="V2581" i="5"/>
  <c r="V2472" i="5"/>
  <c r="V2365" i="5"/>
  <c r="V2270" i="5"/>
  <c r="V2156" i="5"/>
  <c r="V2038" i="5"/>
  <c r="V1926" i="5"/>
  <c r="V1811" i="5"/>
  <c r="V1699" i="5"/>
  <c r="V1588" i="5"/>
  <c r="V1479" i="5"/>
  <c r="V1368" i="5"/>
  <c r="V1249" i="5"/>
  <c r="V1135" i="5"/>
  <c r="V1019" i="5"/>
  <c r="V905" i="5"/>
  <c r="V794" i="5"/>
  <c r="V686" i="5"/>
  <c r="V580" i="5"/>
  <c r="V478" i="5"/>
  <c r="V372" i="5"/>
  <c r="V264" i="5"/>
  <c r="V168" i="5"/>
  <c r="V62" i="5"/>
  <c r="V3901" i="5"/>
  <c r="V3848" i="5"/>
  <c r="V3804" i="5"/>
  <c r="V3789" i="5"/>
  <c r="V3755" i="5"/>
  <c r="V3724" i="5"/>
  <c r="V3689" i="5"/>
  <c r="V3652" i="5"/>
  <c r="V3617" i="5"/>
  <c r="V3575" i="5"/>
  <c r="V3476" i="5"/>
  <c r="V3372" i="5"/>
  <c r="V3268" i="5"/>
  <c r="V3082" i="5"/>
  <c r="V2980" i="5"/>
  <c r="V2749" i="5"/>
  <c r="V2537" i="5"/>
  <c r="V2319" i="5"/>
  <c r="V2102" i="5"/>
  <c r="V1874" i="5"/>
  <c r="V1764" i="5"/>
  <c r="V1539" i="5"/>
  <c r="V1317" i="5"/>
  <c r="V1083" i="5"/>
  <c r="V853" i="5"/>
  <c r="V637" i="5"/>
  <c r="V428" i="5"/>
  <c r="V213" i="5"/>
  <c r="V3690" i="5"/>
  <c r="V3603" i="5"/>
  <c r="V3436" i="5"/>
  <c r="V3228" i="5"/>
  <c r="V3084" i="5"/>
  <c r="V2921" i="5"/>
  <c r="V2798" i="5"/>
  <c r="V2689" i="5"/>
  <c r="V2588" i="5"/>
  <c r="V2479" i="5"/>
  <c r="V2368" i="5"/>
  <c r="V2260" i="5"/>
  <c r="V2151" i="5"/>
  <c r="V2040" i="5"/>
  <c r="V1924" i="5"/>
  <c r="V1813" i="5"/>
  <c r="V1701" i="5"/>
  <c r="V1645" i="5"/>
  <c r="V1483" i="5"/>
  <c r="V1370" i="5"/>
  <c r="V1255" i="5"/>
  <c r="V1196" i="5"/>
  <c r="V1079" i="5"/>
  <c r="V968" i="5"/>
  <c r="V855" i="5"/>
  <c r="V692" i="5"/>
  <c r="V586" i="5"/>
  <c r="V483" i="5"/>
  <c r="V378" i="5"/>
  <c r="V270" i="5"/>
  <c r="V173" i="5"/>
  <c r="V121" i="5"/>
  <c r="V3480" i="5"/>
  <c r="V3430" i="5"/>
  <c r="V3374" i="5"/>
  <c r="V3320" i="5"/>
  <c r="V3272" i="5"/>
  <c r="V3223" i="5"/>
  <c r="V3178" i="5"/>
  <c r="V3134" i="5"/>
  <c r="V3087" i="5"/>
  <c r="V3029" i="5"/>
  <c r="V2973" i="5"/>
  <c r="V2916" i="5"/>
  <c r="V2859" i="5"/>
  <c r="V2800" i="5"/>
  <c r="V2743" i="5"/>
  <c r="V2691" i="5"/>
  <c r="V2641" i="5"/>
  <c r="V2530" i="5"/>
  <c r="V2483" i="5"/>
  <c r="V2431" i="5"/>
  <c r="V2375" i="5"/>
  <c r="V2323" i="5"/>
  <c r="V2268" i="5"/>
  <c r="V2215" i="5"/>
  <c r="V2160" i="5"/>
  <c r="V2106" i="5"/>
  <c r="V2049" i="5"/>
  <c r="V1991" i="5"/>
  <c r="V1932" i="5"/>
  <c r="V1878" i="5"/>
  <c r="V1816" i="5"/>
  <c r="V1767" i="5"/>
  <c r="V1705" i="5"/>
  <c r="V1648" i="5"/>
  <c r="V1592" i="5"/>
  <c r="V1591" i="5"/>
  <c r="V1542" i="5"/>
  <c r="V1490" i="5"/>
  <c r="V1433" i="5"/>
  <c r="V1376" i="5"/>
  <c r="V1319" i="5"/>
  <c r="V1251" i="5"/>
  <c r="V1143" i="5"/>
  <c r="V1086" i="5"/>
  <c r="V1027" i="5"/>
  <c r="V971" i="5"/>
  <c r="V914" i="5"/>
  <c r="V859" i="5"/>
  <c r="V856" i="5"/>
  <c r="V801" i="5"/>
  <c r="V748" i="5"/>
  <c r="V693" i="5"/>
  <c r="V588" i="5"/>
  <c r="V538" i="5"/>
  <c r="V432" i="5"/>
  <c r="V379" i="5"/>
  <c r="V272" i="5"/>
  <c r="V271" i="5"/>
  <c r="V123" i="5"/>
  <c r="V71" i="5"/>
  <c r="V3096" i="5"/>
  <c r="V2861" i="5"/>
  <c r="V2745" i="5"/>
  <c r="V2531" i="5"/>
  <c r="V2313" i="5"/>
  <c r="V2096" i="5"/>
  <c r="V1870" i="5"/>
  <c r="V1657" i="5"/>
  <c r="V1425" i="5"/>
  <c r="V1205" i="5"/>
  <c r="V973" i="5"/>
  <c r="V752" i="5"/>
  <c r="V539" i="5"/>
  <c r="V328" i="5"/>
  <c r="V3665" i="5"/>
  <c r="V3591" i="5"/>
  <c r="V3413" i="5"/>
  <c r="V3209" i="5"/>
  <c r="V3017" i="5"/>
  <c r="V2787" i="5"/>
  <c r="V2572" i="5"/>
  <c r="V2356" i="5"/>
  <c r="V2136" i="5"/>
  <c r="V1935" i="5"/>
  <c r="V1713" i="5"/>
  <c r="V1492" i="5"/>
  <c r="V1263" i="5"/>
  <c r="V1031" i="5"/>
  <c r="V806" i="5"/>
  <c r="V591" i="5"/>
  <c r="V383" i="5"/>
  <c r="V177" i="5"/>
  <c r="V3593" i="5"/>
  <c r="V3019" i="5"/>
  <c r="V2357" i="5"/>
  <c r="V1692" i="5"/>
  <c r="V1011" i="5"/>
  <c r="V364" i="5"/>
  <c r="V3944" i="5"/>
  <c r="V3796" i="5"/>
  <c r="V3633" i="5"/>
  <c r="V3119" i="5"/>
  <c r="V2330" i="5"/>
  <c r="V1607" i="5"/>
  <c r="V927" i="5"/>
  <c r="V308" i="5"/>
  <c r="V1309" i="5"/>
  <c r="V632" i="5"/>
  <c r="V1159" i="5"/>
  <c r="V524" i="5"/>
  <c r="V2577" i="5"/>
  <c r="V1919" i="5"/>
  <c r="V1245" i="5"/>
  <c r="V567" i="5"/>
  <c r="V736" i="5"/>
  <c r="V60" i="5"/>
  <c r="V1630" i="5"/>
  <c r="V3631" i="5"/>
  <c r="V3123" i="5"/>
  <c r="V2464" i="5"/>
  <c r="V1804" i="5"/>
  <c r="V1127" i="5"/>
  <c r="V470" i="5"/>
  <c r="V3958" i="5"/>
  <c r="V3811" i="5"/>
  <c r="V3669" i="5"/>
  <c r="V3210" i="5"/>
  <c r="V2436" i="5"/>
  <c r="V1715" i="5"/>
  <c r="V1043" i="5"/>
  <c r="V414" i="5"/>
  <c r="V56" i="5"/>
  <c r="V741" i="5"/>
  <c r="V55" i="5"/>
  <c r="V627" i="5"/>
  <c r="V2658" i="5"/>
  <c r="V2033" i="5"/>
  <c r="V1362" i="5"/>
  <c r="V672" i="5"/>
  <c r="V842" i="5"/>
  <c r="V166" i="5"/>
  <c r="V571" i="5"/>
  <c r="V1833" i="5"/>
  <c r="V735" i="5"/>
  <c r="V263" i="5"/>
  <c r="V2685" i="5"/>
  <c r="V2035" i="5"/>
  <c r="V1363" i="5"/>
  <c r="V679" i="5"/>
  <c r="V59" i="5"/>
  <c r="V2203" i="5"/>
  <c r="V1533" i="5"/>
  <c r="V846" i="5"/>
  <c r="V206" i="5"/>
  <c r="V3895" i="5"/>
  <c r="V3805" i="5"/>
  <c r="V3621" i="5"/>
  <c r="V3089" i="5"/>
  <c r="V2419" i="5"/>
  <c r="V1755" i="5"/>
  <c r="V1077" i="5"/>
  <c r="V424" i="5"/>
  <c r="V3835" i="5"/>
  <c r="V3635" i="5"/>
  <c r="V3130" i="5"/>
  <c r="V2480" i="5"/>
  <c r="V1821" i="5"/>
  <c r="V1145" i="5"/>
  <c r="V484" i="5"/>
  <c r="V3636" i="5"/>
  <c r="V3083" i="5"/>
  <c r="V2746" i="5"/>
  <c r="V2425" i="5"/>
  <c r="V2097" i="5"/>
  <c r="V1756" i="5"/>
  <c r="V1426" i="5"/>
  <c r="V1078" i="5"/>
  <c r="V746" i="5"/>
  <c r="V429" i="5"/>
  <c r="V120" i="5"/>
  <c r="V3429" i="5"/>
  <c r="V3269" i="5"/>
  <c r="V3131" i="5"/>
  <c r="V2971" i="5"/>
  <c r="V2799" i="5"/>
  <c r="V2639" i="5"/>
  <c r="V2481" i="5"/>
  <c r="V2320" i="5"/>
  <c r="V2158" i="5"/>
  <c r="V1989" i="5"/>
  <c r="V1814" i="5"/>
  <c r="V1646" i="5"/>
  <c r="V1488" i="5"/>
  <c r="V1320" i="5"/>
  <c r="V1141" i="5"/>
  <c r="V970" i="5"/>
  <c r="V803" i="5"/>
  <c r="V640" i="5"/>
  <c r="V431" i="5"/>
  <c r="V216" i="5"/>
  <c r="V3042" i="5"/>
  <c r="V2366" i="5"/>
  <c r="V1712" i="5"/>
  <c r="V1030" i="5"/>
  <c r="V382" i="5"/>
  <c r="V3562" i="5"/>
  <c r="V2958" i="5"/>
  <c r="V2303" i="5"/>
  <c r="V1658" i="5"/>
  <c r="V974" i="5"/>
  <c r="V329" i="5"/>
  <c r="V3517" i="5"/>
  <c r="V3118" i="5"/>
  <c r="V2842" i="5"/>
  <c r="V2624" i="5"/>
  <c r="V2407" i="5"/>
  <c r="V2299" i="5"/>
  <c r="V2085" i="5"/>
  <c r="V1862" i="5"/>
  <c r="V1635" i="5"/>
  <c r="V1414" i="5"/>
  <c r="V1187" i="5"/>
  <c r="V952" i="5"/>
  <c r="V733" i="5"/>
  <c r="V521" i="5"/>
  <c r="V311" i="5"/>
  <c r="V76" i="5"/>
  <c r="V740" i="5"/>
  <c r="V631" i="5"/>
  <c r="V386" i="5"/>
  <c r="V178" i="5"/>
  <c r="V183" i="5"/>
  <c r="V282" i="5"/>
  <c r="V79" i="5"/>
  <c r="V3666" i="5"/>
  <c r="V3970" i="5"/>
  <c r="V1157" i="5"/>
  <c r="V57" i="5"/>
  <c r="V2795" i="5"/>
  <c r="V2147" i="5"/>
  <c r="V1476" i="5"/>
  <c r="V787" i="5"/>
  <c r="V165" i="5"/>
  <c r="V2309" i="5"/>
  <c r="V1642" i="5"/>
  <c r="V958" i="5"/>
  <c r="V317" i="5"/>
  <c r="V3910" i="5"/>
  <c r="V3825" i="5"/>
  <c r="V3657" i="5"/>
  <c r="V3184" i="5"/>
  <c r="V2526" i="5"/>
  <c r="V1867" i="5"/>
  <c r="V1194" i="5"/>
  <c r="V529" i="5"/>
  <c r="V3886" i="5"/>
  <c r="V3671" i="5"/>
  <c r="V3219" i="5"/>
  <c r="V2593" i="5"/>
  <c r="V1930" i="5"/>
  <c r="V1259" i="5"/>
  <c r="V584" i="5"/>
  <c r="V3672" i="5"/>
  <c r="V3183" i="5"/>
  <c r="V2797" i="5"/>
  <c r="V2478" i="5"/>
  <c r="V2150" i="5"/>
  <c r="V1812" i="5"/>
  <c r="V1482" i="5"/>
  <c r="V1136" i="5"/>
  <c r="V798" i="5"/>
  <c r="V482" i="5"/>
  <c r="V172" i="5"/>
  <c r="V3428" i="5"/>
  <c r="V3270" i="5"/>
  <c r="V3132" i="5"/>
  <c r="V2972" i="5"/>
  <c r="V2802" i="5"/>
  <c r="V2640" i="5"/>
  <c r="V2484" i="5"/>
  <c r="V2321" i="5"/>
  <c r="V2161" i="5"/>
  <c r="V1992" i="5"/>
  <c r="V1817" i="5"/>
  <c r="V1649" i="5"/>
  <c r="V1489" i="5"/>
  <c r="V1318" i="5"/>
  <c r="V1144" i="5"/>
  <c r="V972" i="5"/>
  <c r="V802" i="5"/>
  <c r="V641" i="5"/>
  <c r="V433" i="5"/>
  <c r="V217" i="5"/>
  <c r="V3142" i="5"/>
  <c r="V2474" i="5"/>
  <c r="V1822" i="5"/>
  <c r="V1146" i="5"/>
  <c r="V488" i="5"/>
  <c r="V3611" i="5"/>
  <c r="V3073" i="5"/>
  <c r="V2410" i="5"/>
  <c r="V1769" i="5"/>
  <c r="V1089" i="5"/>
  <c r="V435" i="5"/>
  <c r="V73" i="5"/>
  <c r="V649" i="5"/>
  <c r="V542" i="5"/>
  <c r="V436" i="5"/>
  <c r="V384" i="5"/>
  <c r="V330" i="5"/>
  <c r="V276" i="5"/>
  <c r="V221" i="5"/>
  <c r="V179" i="5"/>
  <c r="V127" i="5"/>
  <c r="V74" i="5"/>
  <c r="V3783" i="5"/>
  <c r="V3736" i="5"/>
  <c r="V3703" i="5"/>
  <c r="V3668" i="5"/>
  <c r="V3632" i="5"/>
  <c r="V3594" i="5"/>
  <c r="V3416" i="5"/>
  <c r="V3308" i="5"/>
  <c r="V3211" i="5"/>
  <c r="V2955" i="5"/>
  <c r="V2726" i="5"/>
  <c r="V2515" i="5"/>
  <c r="V2194" i="5"/>
  <c r="V1971" i="5"/>
  <c r="V1745" i="5"/>
  <c r="V1525" i="5"/>
  <c r="V1300" i="5"/>
  <c r="V1067" i="5"/>
  <c r="V840" i="5"/>
  <c r="V625" i="5"/>
  <c r="V417" i="5"/>
  <c r="V182" i="5"/>
  <c r="V847" i="5"/>
  <c r="V490" i="5"/>
  <c r="V278" i="5"/>
  <c r="V77" i="5"/>
  <c r="V78" i="5"/>
  <c r="V185" i="5"/>
  <c r="V3212" i="5"/>
  <c r="V3834" i="5"/>
  <c r="V522" i="5"/>
  <c r="V2142" i="5"/>
  <c r="V2256" i="5"/>
  <c r="V1585" i="5"/>
  <c r="V900" i="5"/>
  <c r="V260" i="5"/>
  <c r="V2417" i="5"/>
  <c r="V1753" i="5"/>
  <c r="V1073" i="5"/>
  <c r="V423" i="5"/>
  <c r="V3924" i="5"/>
  <c r="V3851" i="5"/>
  <c r="V3694" i="5"/>
  <c r="V3278" i="5"/>
  <c r="V2636" i="5"/>
  <c r="V1981" i="5"/>
  <c r="V1311" i="5"/>
  <c r="V633" i="5"/>
  <c r="V3909" i="5"/>
  <c r="V3707" i="5"/>
  <c r="V3317" i="5"/>
  <c r="V2699" i="5"/>
  <c r="V2045" i="5"/>
  <c r="V1374" i="5"/>
  <c r="V690" i="5"/>
  <c r="V63" i="5"/>
  <c r="V3277" i="5"/>
  <c r="V2862" i="5"/>
  <c r="V2532" i="5"/>
  <c r="V2209" i="5"/>
  <c r="V1868" i="5"/>
  <c r="V1537" i="5"/>
  <c r="V1195" i="5"/>
  <c r="V854" i="5"/>
  <c r="V534" i="5"/>
  <c r="V214" i="5"/>
  <c r="V3431" i="5"/>
  <c r="V3318" i="5"/>
  <c r="V3175" i="5"/>
  <c r="V3028" i="5"/>
  <c r="V2857" i="5"/>
  <c r="V2690" i="5"/>
  <c r="V2527" i="5"/>
  <c r="V2373" i="5"/>
  <c r="V2212" i="5"/>
  <c r="V2046" i="5"/>
  <c r="V1875" i="5"/>
  <c r="V1702" i="5"/>
  <c r="V1540" i="5"/>
  <c r="V1375" i="5"/>
  <c r="V1201" i="5"/>
  <c r="V1025" i="5"/>
  <c r="V857" i="5"/>
  <c r="V695" i="5"/>
  <c r="V487" i="5"/>
  <c r="V273" i="5"/>
  <c r="V69" i="5"/>
  <c r="V2586" i="5"/>
  <c r="V1925" i="5"/>
  <c r="V1260" i="5"/>
  <c r="V590" i="5"/>
  <c r="V3647" i="5"/>
  <c r="V3165" i="5"/>
  <c r="V2517" i="5"/>
  <c r="V1880" i="5"/>
  <c r="V1206" i="5"/>
  <c r="V540" i="5"/>
  <c r="V2573" i="5"/>
  <c r="V3705" i="5"/>
  <c r="V162" i="5"/>
  <c r="V1475" i="5"/>
  <c r="V2364" i="5"/>
  <c r="V1696" i="5"/>
  <c r="V1014" i="5"/>
  <c r="V368" i="5"/>
  <c r="V2525" i="5"/>
  <c r="V1865" i="5"/>
  <c r="V1190" i="5"/>
  <c r="V527" i="5"/>
  <c r="V3938" i="5"/>
  <c r="V3863" i="5"/>
  <c r="V3728" i="5"/>
  <c r="V3383" i="5"/>
  <c r="V2740" i="5"/>
  <c r="V2095" i="5"/>
  <c r="V1423" i="5"/>
  <c r="V745" i="5"/>
  <c r="V115" i="5"/>
  <c r="V3739" i="5"/>
  <c r="V3426" i="5"/>
  <c r="V2808" i="5"/>
  <c r="V2157" i="5"/>
  <c r="V1487" i="5"/>
  <c r="V800" i="5"/>
  <c r="V171" i="5"/>
  <c r="V3382" i="5"/>
  <c r="V2920" i="5"/>
  <c r="V2587" i="5"/>
  <c r="V2259" i="5"/>
  <c r="V1923" i="5"/>
  <c r="V1593" i="5"/>
  <c r="V1254" i="5"/>
  <c r="V910" i="5"/>
  <c r="V585" i="5"/>
  <c r="V269" i="5"/>
  <c r="V3477" i="5"/>
  <c r="V3321" i="5"/>
  <c r="V3176" i="5"/>
  <c r="V3031" i="5"/>
  <c r="V2858" i="5"/>
  <c r="V2693" i="5"/>
  <c r="V2528" i="5"/>
  <c r="V2376" i="5"/>
  <c r="V2213" i="5"/>
  <c r="V2048" i="5"/>
  <c r="V1877" i="5"/>
  <c r="V1704" i="5"/>
  <c r="V1541" i="5"/>
  <c r="V1377" i="5"/>
  <c r="V1204" i="5"/>
  <c r="V1026" i="5"/>
  <c r="V858" i="5"/>
  <c r="V694" i="5"/>
  <c r="V536" i="5"/>
  <c r="V325" i="5"/>
  <c r="V70" i="5"/>
  <c r="V2694" i="5"/>
  <c r="V2041" i="5"/>
  <c r="V1379" i="5"/>
  <c r="V697" i="5"/>
  <c r="V72" i="5"/>
  <c r="V3256" i="5"/>
  <c r="V2627" i="5"/>
  <c r="V1993" i="5"/>
  <c r="V1323" i="5"/>
  <c r="V644" i="5"/>
  <c r="V947" i="5"/>
  <c r="V1915" i="5"/>
  <c r="V3307" i="5"/>
  <c r="V848" i="5"/>
  <c r="V781" i="5"/>
  <c r="V2471" i="5"/>
  <c r="V1808" i="5"/>
  <c r="V1130" i="5"/>
  <c r="V473" i="5"/>
  <c r="V2686" i="5"/>
  <c r="V1979" i="5"/>
  <c r="V1307" i="5"/>
  <c r="V630" i="5"/>
  <c r="V3952" i="5"/>
  <c r="V3872" i="5"/>
  <c r="V3759" i="5"/>
  <c r="V3486" i="5"/>
  <c r="V2868" i="5"/>
  <c r="V2204" i="5"/>
  <c r="V1535" i="5"/>
  <c r="V849" i="5"/>
  <c r="V209" i="5"/>
  <c r="V3771" i="5"/>
  <c r="V3527" i="5"/>
  <c r="V2922" i="5"/>
  <c r="V2265" i="5"/>
  <c r="V1598" i="5"/>
  <c r="V909" i="5"/>
  <c r="V268" i="5"/>
  <c r="V3481" i="5"/>
  <c r="V2975" i="5"/>
  <c r="V2637" i="5"/>
  <c r="V2317" i="5"/>
  <c r="V1982" i="5"/>
  <c r="V1644" i="5"/>
  <c r="V1312" i="5"/>
  <c r="V967" i="5"/>
  <c r="V638" i="5"/>
  <c r="V323" i="5"/>
  <c r="V3479" i="5"/>
  <c r="V3373" i="5"/>
  <c r="V3220" i="5"/>
  <c r="V3085" i="5"/>
  <c r="V2915" i="5"/>
  <c r="V2741" i="5"/>
  <c r="V2582" i="5"/>
  <c r="V2428" i="5"/>
  <c r="V2266" i="5"/>
  <c r="V2103" i="5"/>
  <c r="V1931" i="5"/>
  <c r="V1765" i="5"/>
  <c r="V1589" i="5"/>
  <c r="V1432" i="5"/>
  <c r="V1250" i="5"/>
  <c r="V1084" i="5"/>
  <c r="V913" i="5"/>
  <c r="V750" i="5"/>
  <c r="V537" i="5"/>
  <c r="V326" i="5"/>
  <c r="V124" i="5"/>
  <c r="V2803" i="5"/>
  <c r="V2152" i="5"/>
  <c r="V1481" i="5"/>
  <c r="V805" i="5"/>
  <c r="V176" i="5"/>
  <c r="V3359" i="5"/>
  <c r="V2729" i="5"/>
  <c r="V2107" i="5"/>
  <c r="V1436" i="5"/>
  <c r="V753" i="5"/>
  <c r="V126" i="5"/>
  <c r="V705" i="5"/>
  <c r="V596" i="5"/>
  <c r="V494" i="5"/>
  <c r="V437" i="5"/>
  <c r="V385" i="5"/>
  <c r="V331" i="5"/>
  <c r="V277" i="5"/>
  <c r="V180" i="5"/>
  <c r="V128" i="5"/>
  <c r="V75" i="5"/>
  <c r="V3766" i="5"/>
  <c r="V3720" i="5"/>
  <c r="V3686" i="5"/>
  <c r="V3650" i="5"/>
  <c r="V3614" i="5"/>
  <c r="V3572" i="5"/>
  <c r="V3465" i="5"/>
  <c r="V3362" i="5"/>
  <c r="V3259" i="5"/>
  <c r="V3141" i="5"/>
  <c r="V3070" i="5"/>
  <c r="V2898" i="5"/>
  <c r="V2784" i="5"/>
  <c r="V2675" i="5"/>
  <c r="V2569" i="5"/>
  <c r="V2460" i="5"/>
  <c r="V2353" i="5"/>
  <c r="V2247" i="5"/>
  <c r="V2137" i="5"/>
  <c r="V2028" i="5"/>
  <c r="V1917" i="5"/>
  <c r="V1771" i="5"/>
  <c r="V1243" i="5"/>
  <c r="V2543" i="5"/>
  <c r="V161" i="5"/>
  <c r="V111" i="5"/>
  <c r="V2579" i="5"/>
  <c r="V1920" i="5"/>
  <c r="V1246" i="5"/>
  <c r="V574" i="5"/>
  <c r="V2796" i="5"/>
  <c r="V2094" i="5"/>
  <c r="V1421" i="5"/>
  <c r="V738" i="5"/>
  <c r="V114" i="5"/>
  <c r="V3879" i="5"/>
  <c r="V3790" i="5"/>
  <c r="V3581" i="5"/>
  <c r="V2981" i="5"/>
  <c r="V2312" i="5"/>
  <c r="V1650" i="5"/>
  <c r="V962" i="5"/>
  <c r="V318" i="5"/>
  <c r="V3798" i="5"/>
  <c r="V3597" i="5"/>
  <c r="V3027" i="5"/>
  <c r="V2372" i="5"/>
  <c r="V1709" i="5"/>
  <c r="V1023" i="5"/>
  <c r="V376" i="5"/>
  <c r="V3582" i="5"/>
  <c r="V3032" i="5"/>
  <c r="V2688" i="5"/>
  <c r="V2367" i="5"/>
  <c r="V2039" i="5"/>
  <c r="V1700" i="5"/>
  <c r="V1369" i="5"/>
  <c r="V1028" i="5"/>
  <c r="V691" i="5"/>
  <c r="V377" i="5"/>
  <c r="V67" i="5"/>
  <c r="V3376" i="5"/>
  <c r="V3221" i="5"/>
  <c r="V3086" i="5"/>
  <c r="V2918" i="5"/>
  <c r="V2742" i="5"/>
  <c r="V2585" i="5"/>
  <c r="V2429" i="5"/>
  <c r="V2269" i="5"/>
  <c r="V2104" i="5"/>
  <c r="V1934" i="5"/>
  <c r="V1768" i="5"/>
  <c r="V1590" i="5"/>
  <c r="V1435" i="5"/>
  <c r="V1253" i="5"/>
  <c r="V1087" i="5"/>
  <c r="V915" i="5"/>
  <c r="V749" i="5"/>
  <c r="V589" i="5"/>
  <c r="V380" i="5"/>
  <c r="V175" i="5"/>
  <c r="V2919" i="5"/>
  <c r="V2261" i="5"/>
  <c r="V1601" i="5"/>
  <c r="V916" i="5"/>
  <c r="V274" i="5"/>
  <c r="V3464" i="5"/>
  <c r="V2846" i="5"/>
  <c r="V2193" i="5"/>
  <c r="V1546" i="5"/>
  <c r="V861" i="5"/>
  <c r="V220" i="5"/>
  <c r="V1125" i="5"/>
  <c r="V471" i="5"/>
  <c r="V684" i="5"/>
  <c r="V224" i="5"/>
  <c r="V1241" i="5"/>
  <c r="V573" i="5"/>
  <c r="V792" i="5"/>
  <c r="V130" i="5"/>
  <c r="V222" i="5"/>
  <c r="V1357" i="5"/>
  <c r="V678" i="5"/>
  <c r="V903" i="5"/>
  <c r="V223" i="5"/>
  <c r="V133" i="5"/>
  <c r="V1470" i="5"/>
  <c r="V786" i="5"/>
  <c r="V129" i="5"/>
  <c r="V332" i="5"/>
  <c r="V227" i="5"/>
  <c r="V1579" i="5"/>
  <c r="V898" i="5"/>
  <c r="V228" i="5"/>
  <c r="V438" i="5"/>
  <c r="V336" i="5"/>
  <c r="V1689" i="5"/>
  <c r="V1009" i="5"/>
  <c r="V365" i="5"/>
  <c r="V541" i="5"/>
  <c r="V131" i="5"/>
  <c r="U4038" i="1"/>
  <c r="U3" i="1"/>
  <c r="U9" i="1"/>
  <c r="U15" i="1"/>
  <c r="U21" i="1"/>
  <c r="U27" i="1"/>
  <c r="U33" i="1"/>
  <c r="U39" i="1"/>
  <c r="U45" i="1"/>
  <c r="U51" i="1"/>
  <c r="U57" i="1"/>
  <c r="U63" i="1"/>
  <c r="U69" i="1"/>
  <c r="U75" i="1"/>
  <c r="U81" i="1"/>
  <c r="U87" i="1"/>
  <c r="U93" i="1"/>
  <c r="U99" i="1"/>
  <c r="U105" i="1"/>
  <c r="U111" i="1"/>
  <c r="U117" i="1"/>
  <c r="U123" i="1"/>
  <c r="U129" i="1"/>
  <c r="U135" i="1"/>
  <c r="U141" i="1"/>
  <c r="U147" i="1"/>
  <c r="U153" i="1"/>
  <c r="U159" i="1"/>
  <c r="U165" i="1"/>
  <c r="U171" i="1"/>
  <c r="U177" i="1"/>
  <c r="U183" i="1"/>
  <c r="U189" i="1"/>
  <c r="U195" i="1"/>
  <c r="U201" i="1"/>
  <c r="U207" i="1"/>
  <c r="U213" i="1"/>
  <c r="U219" i="1"/>
  <c r="U225" i="1"/>
  <c r="U231" i="1"/>
  <c r="U237" i="1"/>
  <c r="U243" i="1"/>
  <c r="U249" i="1"/>
  <c r="U255" i="1"/>
  <c r="U261" i="1"/>
  <c r="U267" i="1"/>
  <c r="U273" i="1"/>
  <c r="U279" i="1"/>
  <c r="U285" i="1"/>
  <c r="U291" i="1"/>
  <c r="U297" i="1"/>
  <c r="U303" i="1"/>
  <c r="U309" i="1"/>
  <c r="U315" i="1"/>
  <c r="U321" i="1"/>
  <c r="U327" i="1"/>
  <c r="U333" i="1"/>
  <c r="U339" i="1"/>
  <c r="U345" i="1"/>
  <c r="U351" i="1"/>
  <c r="U357" i="1"/>
  <c r="U363" i="1"/>
  <c r="U369" i="1"/>
  <c r="U375" i="1"/>
  <c r="U381" i="1"/>
  <c r="U387" i="1"/>
  <c r="U393" i="1"/>
  <c r="U399" i="1"/>
  <c r="U405" i="1"/>
  <c r="U411" i="1"/>
  <c r="U417" i="1"/>
  <c r="U423" i="1"/>
  <c r="U429" i="1"/>
  <c r="U435" i="1"/>
  <c r="U441" i="1"/>
  <c r="U447" i="1"/>
  <c r="U453" i="1"/>
  <c r="U459" i="1"/>
  <c r="U465" i="1"/>
  <c r="U471" i="1"/>
  <c r="U477" i="1"/>
  <c r="U483" i="1"/>
  <c r="U489" i="1"/>
  <c r="U495" i="1"/>
  <c r="U501" i="1"/>
  <c r="U507" i="1"/>
  <c r="U4" i="1"/>
  <c r="U10" i="1"/>
  <c r="U16" i="1"/>
  <c r="U22" i="1"/>
  <c r="U28" i="1"/>
  <c r="U34" i="1"/>
  <c r="U40" i="1"/>
  <c r="U46" i="1"/>
  <c r="U52" i="1"/>
  <c r="U58" i="1"/>
  <c r="U64" i="1"/>
  <c r="U70" i="1"/>
  <c r="U76" i="1"/>
  <c r="U82" i="1"/>
  <c r="U88" i="1"/>
  <c r="U94" i="1"/>
  <c r="U100" i="1"/>
  <c r="U106" i="1"/>
  <c r="U112" i="1"/>
  <c r="U118" i="1"/>
  <c r="U124" i="1"/>
  <c r="U130" i="1"/>
  <c r="U136" i="1"/>
  <c r="U142" i="1"/>
  <c r="U148" i="1"/>
  <c r="U154" i="1"/>
  <c r="U160" i="1"/>
  <c r="U166" i="1"/>
  <c r="U172" i="1"/>
  <c r="U178" i="1"/>
  <c r="U184" i="1"/>
  <c r="U190" i="1"/>
  <c r="U196" i="1"/>
  <c r="U202" i="1"/>
  <c r="U208" i="1"/>
  <c r="U214" i="1"/>
  <c r="U220" i="1"/>
  <c r="U226" i="1"/>
  <c r="U232" i="1"/>
  <c r="U238" i="1"/>
  <c r="U244" i="1"/>
  <c r="U250" i="1"/>
  <c r="U256" i="1"/>
  <c r="U262" i="1"/>
  <c r="U268" i="1"/>
  <c r="U274" i="1"/>
  <c r="U280" i="1"/>
  <c r="U286" i="1"/>
  <c r="U292" i="1"/>
  <c r="U298" i="1"/>
  <c r="U304" i="1"/>
  <c r="U310" i="1"/>
  <c r="U316" i="1"/>
  <c r="U322" i="1"/>
  <c r="U328" i="1"/>
  <c r="U334" i="1"/>
  <c r="U340" i="1"/>
  <c r="U346" i="1"/>
  <c r="U352" i="1"/>
  <c r="U358" i="1"/>
  <c r="U364" i="1"/>
  <c r="U370" i="1"/>
  <c r="U5" i="1"/>
  <c r="U11" i="1"/>
  <c r="U17" i="1"/>
  <c r="U23" i="1"/>
  <c r="U29" i="1"/>
  <c r="U35" i="1"/>
  <c r="U41" i="1"/>
  <c r="U47" i="1"/>
  <c r="U53" i="1"/>
  <c r="U59" i="1"/>
  <c r="U65" i="1"/>
  <c r="U71" i="1"/>
  <c r="U77" i="1"/>
  <c r="U83" i="1"/>
  <c r="U89" i="1"/>
  <c r="U95" i="1"/>
  <c r="U101" i="1"/>
  <c r="U107" i="1"/>
  <c r="U113" i="1"/>
  <c r="U119" i="1"/>
  <c r="U125" i="1"/>
  <c r="U131" i="1"/>
  <c r="U137" i="1"/>
  <c r="U143" i="1"/>
  <c r="U149" i="1"/>
  <c r="U155" i="1"/>
  <c r="U161" i="1"/>
  <c r="U167" i="1"/>
  <c r="U173" i="1"/>
  <c r="U179" i="1"/>
  <c r="U6" i="1"/>
  <c r="U12" i="1"/>
  <c r="U18" i="1"/>
  <c r="U24" i="1"/>
  <c r="U30" i="1"/>
  <c r="U36" i="1"/>
  <c r="U42" i="1"/>
  <c r="U48" i="1"/>
  <c r="U54" i="1"/>
  <c r="U60" i="1"/>
  <c r="U66" i="1"/>
  <c r="U72" i="1"/>
  <c r="U78" i="1"/>
  <c r="U84" i="1"/>
  <c r="U90" i="1"/>
  <c r="U96" i="1"/>
  <c r="U102" i="1"/>
  <c r="U108" i="1"/>
  <c r="U114" i="1"/>
  <c r="U120" i="1"/>
  <c r="U126" i="1"/>
  <c r="U132" i="1"/>
  <c r="U138" i="1"/>
  <c r="U144" i="1"/>
  <c r="U7" i="1"/>
  <c r="U13" i="1"/>
  <c r="U19" i="1"/>
  <c r="U25" i="1"/>
  <c r="U31" i="1"/>
  <c r="U37" i="1"/>
  <c r="U43" i="1"/>
  <c r="U49" i="1"/>
  <c r="U55" i="1"/>
  <c r="U61" i="1"/>
  <c r="U67" i="1"/>
  <c r="U73" i="1"/>
  <c r="U79" i="1"/>
  <c r="U85" i="1"/>
  <c r="U91" i="1"/>
  <c r="U97" i="1"/>
  <c r="U103" i="1"/>
  <c r="U109" i="1"/>
  <c r="U115" i="1"/>
  <c r="U121" i="1"/>
  <c r="U127" i="1"/>
  <c r="U133" i="1"/>
  <c r="U139" i="1"/>
  <c r="U145" i="1"/>
  <c r="U151" i="1"/>
  <c r="U157" i="1"/>
  <c r="U163" i="1"/>
  <c r="U169" i="1"/>
  <c r="U175" i="1"/>
  <c r="U8" i="1"/>
  <c r="U14" i="1"/>
  <c r="U20" i="1"/>
  <c r="U26" i="1"/>
  <c r="U32" i="1"/>
  <c r="U38" i="1"/>
  <c r="U44" i="1"/>
  <c r="U50" i="1"/>
  <c r="U56" i="1"/>
  <c r="U62" i="1"/>
  <c r="U68" i="1"/>
  <c r="U74" i="1"/>
  <c r="U80" i="1"/>
  <c r="U86" i="1"/>
  <c r="U92" i="1"/>
  <c r="U98" i="1"/>
  <c r="U104" i="1"/>
  <c r="U110" i="1"/>
  <c r="U116" i="1"/>
  <c r="U122" i="1"/>
  <c r="U128" i="1"/>
  <c r="U134" i="1"/>
  <c r="U140" i="1"/>
  <c r="U146" i="1"/>
  <c r="U152" i="1"/>
  <c r="U150" i="1"/>
  <c r="U170" i="1"/>
  <c r="U185" i="1"/>
  <c r="U193" i="1"/>
  <c r="U203" i="1"/>
  <c r="U211" i="1"/>
  <c r="U221" i="1"/>
  <c r="U229" i="1"/>
  <c r="U239" i="1"/>
  <c r="U247" i="1"/>
  <c r="U257" i="1"/>
  <c r="U265" i="1"/>
  <c r="U275" i="1"/>
  <c r="U283" i="1"/>
  <c r="U293" i="1"/>
  <c r="U301" i="1"/>
  <c r="U311" i="1"/>
  <c r="U319" i="1"/>
  <c r="U329" i="1"/>
  <c r="U337" i="1"/>
  <c r="U347" i="1"/>
  <c r="U355" i="1"/>
  <c r="U365" i="1"/>
  <c r="U373" i="1"/>
  <c r="U380" i="1"/>
  <c r="U388" i="1"/>
  <c r="U395" i="1"/>
  <c r="U402" i="1"/>
  <c r="U409" i="1"/>
  <c r="U416" i="1"/>
  <c r="U424" i="1"/>
  <c r="U431" i="1"/>
  <c r="U438" i="1"/>
  <c r="U445" i="1"/>
  <c r="U452" i="1"/>
  <c r="U460" i="1"/>
  <c r="U467" i="1"/>
  <c r="U474" i="1"/>
  <c r="U481" i="1"/>
  <c r="U488" i="1"/>
  <c r="U496" i="1"/>
  <c r="U503" i="1"/>
  <c r="U510" i="1"/>
  <c r="U516" i="1"/>
  <c r="U522" i="1"/>
  <c r="U528" i="1"/>
  <c r="U534" i="1"/>
  <c r="U540" i="1"/>
  <c r="U546" i="1"/>
  <c r="U552" i="1"/>
  <c r="U558" i="1"/>
  <c r="U564" i="1"/>
  <c r="U570" i="1"/>
  <c r="U576" i="1"/>
  <c r="U582" i="1"/>
  <c r="U588" i="1"/>
  <c r="U594" i="1"/>
  <c r="U600" i="1"/>
  <c r="U606" i="1"/>
  <c r="U612" i="1"/>
  <c r="U618" i="1"/>
  <c r="U624" i="1"/>
  <c r="U630" i="1"/>
  <c r="U636" i="1"/>
  <c r="U642" i="1"/>
  <c r="U648" i="1"/>
  <c r="U654" i="1"/>
  <c r="U660" i="1"/>
  <c r="U666" i="1"/>
  <c r="U672" i="1"/>
  <c r="U678" i="1"/>
  <c r="U684" i="1"/>
  <c r="U690" i="1"/>
  <c r="U696" i="1"/>
  <c r="U702" i="1"/>
  <c r="U708" i="1"/>
  <c r="U714" i="1"/>
  <c r="U720" i="1"/>
  <c r="U726" i="1"/>
  <c r="U732" i="1"/>
  <c r="U738" i="1"/>
  <c r="U744" i="1"/>
  <c r="U750" i="1"/>
  <c r="U756" i="1"/>
  <c r="U762" i="1"/>
  <c r="U768" i="1"/>
  <c r="U774" i="1"/>
  <c r="U780" i="1"/>
  <c r="U786" i="1"/>
  <c r="U792" i="1"/>
  <c r="U798" i="1"/>
  <c r="U804" i="1"/>
  <c r="U810" i="1"/>
  <c r="U816" i="1"/>
  <c r="U822" i="1"/>
  <c r="U828" i="1"/>
  <c r="U834" i="1"/>
  <c r="U840" i="1"/>
  <c r="U846" i="1"/>
  <c r="U852" i="1"/>
  <c r="U858" i="1"/>
  <c r="U864" i="1"/>
  <c r="U870" i="1"/>
  <c r="U876" i="1"/>
  <c r="U882" i="1"/>
  <c r="U888" i="1"/>
  <c r="U894" i="1"/>
  <c r="U900" i="1"/>
  <c r="U906" i="1"/>
  <c r="U912" i="1"/>
  <c r="U918" i="1"/>
  <c r="U924" i="1"/>
  <c r="U930" i="1"/>
  <c r="U936" i="1"/>
  <c r="U942" i="1"/>
  <c r="U948" i="1"/>
  <c r="U954" i="1"/>
  <c r="U960" i="1"/>
  <c r="U966" i="1"/>
  <c r="U972" i="1"/>
  <c r="U978" i="1"/>
  <c r="U984" i="1"/>
  <c r="U990" i="1"/>
  <c r="U996" i="1"/>
  <c r="U1002" i="1"/>
  <c r="U1008" i="1"/>
  <c r="U1014" i="1"/>
  <c r="U1020" i="1"/>
  <c r="U1026" i="1"/>
  <c r="U1032" i="1"/>
  <c r="U156" i="1"/>
  <c r="U174" i="1"/>
  <c r="U186" i="1"/>
  <c r="U194" i="1"/>
  <c r="U204" i="1"/>
  <c r="U212" i="1"/>
  <c r="U222" i="1"/>
  <c r="U230" i="1"/>
  <c r="U240" i="1"/>
  <c r="U248" i="1"/>
  <c r="U258" i="1"/>
  <c r="U266" i="1"/>
  <c r="U276" i="1"/>
  <c r="U284" i="1"/>
  <c r="U294" i="1"/>
  <c r="U302" i="1"/>
  <c r="U312" i="1"/>
  <c r="U320" i="1"/>
  <c r="U330" i="1"/>
  <c r="U338" i="1"/>
  <c r="U348" i="1"/>
  <c r="U356" i="1"/>
  <c r="U366" i="1"/>
  <c r="U374" i="1"/>
  <c r="U382" i="1"/>
  <c r="U389" i="1"/>
  <c r="U396" i="1"/>
  <c r="U403" i="1"/>
  <c r="U410" i="1"/>
  <c r="U418" i="1"/>
  <c r="U425" i="1"/>
  <c r="U432" i="1"/>
  <c r="U439" i="1"/>
  <c r="U446" i="1"/>
  <c r="U454" i="1"/>
  <c r="U461" i="1"/>
  <c r="U468" i="1"/>
  <c r="U475" i="1"/>
  <c r="U482" i="1"/>
  <c r="U490" i="1"/>
  <c r="U497" i="1"/>
  <c r="U504" i="1"/>
  <c r="U511" i="1"/>
  <c r="U517" i="1"/>
  <c r="U523" i="1"/>
  <c r="U529" i="1"/>
  <c r="U535" i="1"/>
  <c r="U541" i="1"/>
  <c r="U547" i="1"/>
  <c r="U553" i="1"/>
  <c r="U559" i="1"/>
  <c r="U565" i="1"/>
  <c r="U571" i="1"/>
  <c r="U577" i="1"/>
  <c r="U583" i="1"/>
  <c r="U589" i="1"/>
  <c r="U595" i="1"/>
  <c r="U601" i="1"/>
  <c r="U607" i="1"/>
  <c r="U613" i="1"/>
  <c r="U619" i="1"/>
  <c r="U625" i="1"/>
  <c r="U631" i="1"/>
  <c r="U637" i="1"/>
  <c r="U643" i="1"/>
  <c r="U649" i="1"/>
  <c r="U655" i="1"/>
  <c r="U661" i="1"/>
  <c r="U667" i="1"/>
  <c r="U673" i="1"/>
  <c r="U679" i="1"/>
  <c r="U685" i="1"/>
  <c r="U691" i="1"/>
  <c r="U697" i="1"/>
  <c r="U703" i="1"/>
  <c r="U709" i="1"/>
  <c r="U715" i="1"/>
  <c r="U721" i="1"/>
  <c r="U727" i="1"/>
  <c r="U733" i="1"/>
  <c r="U739" i="1"/>
  <c r="U745" i="1"/>
  <c r="U751" i="1"/>
  <c r="U757" i="1"/>
  <c r="U763" i="1"/>
  <c r="U158" i="1"/>
  <c r="U176" i="1"/>
  <c r="U187" i="1"/>
  <c r="U197" i="1"/>
  <c r="U205" i="1"/>
  <c r="U215" i="1"/>
  <c r="U223" i="1"/>
  <c r="U233" i="1"/>
  <c r="U241" i="1"/>
  <c r="U251" i="1"/>
  <c r="U259" i="1"/>
  <c r="U269" i="1"/>
  <c r="U277" i="1"/>
  <c r="U287" i="1"/>
  <c r="U295" i="1"/>
  <c r="U305" i="1"/>
  <c r="U313" i="1"/>
  <c r="U323" i="1"/>
  <c r="U331" i="1"/>
  <c r="U341" i="1"/>
  <c r="U349" i="1"/>
  <c r="U359" i="1"/>
  <c r="U367" i="1"/>
  <c r="U376" i="1"/>
  <c r="U383" i="1"/>
  <c r="U390" i="1"/>
  <c r="U397" i="1"/>
  <c r="U404" i="1"/>
  <c r="U412" i="1"/>
  <c r="U419" i="1"/>
  <c r="U426" i="1"/>
  <c r="U433" i="1"/>
  <c r="U440" i="1"/>
  <c r="U448" i="1"/>
  <c r="U455" i="1"/>
  <c r="U462" i="1"/>
  <c r="U469" i="1"/>
  <c r="U476" i="1"/>
  <c r="U484" i="1"/>
  <c r="U491" i="1"/>
  <c r="U498" i="1"/>
  <c r="U505" i="1"/>
  <c r="U512" i="1"/>
  <c r="U518" i="1"/>
  <c r="U524" i="1"/>
  <c r="U530" i="1"/>
  <c r="U536" i="1"/>
  <c r="U162" i="1"/>
  <c r="U180" i="1"/>
  <c r="U188" i="1"/>
  <c r="U198" i="1"/>
  <c r="U206" i="1"/>
  <c r="U216" i="1"/>
  <c r="U224" i="1"/>
  <c r="U234" i="1"/>
  <c r="U242" i="1"/>
  <c r="U252" i="1"/>
  <c r="U260" i="1"/>
  <c r="U270" i="1"/>
  <c r="U278" i="1"/>
  <c r="U288" i="1"/>
  <c r="U296" i="1"/>
  <c r="U306" i="1"/>
  <c r="U314" i="1"/>
  <c r="U324" i="1"/>
  <c r="U332" i="1"/>
  <c r="U342" i="1"/>
  <c r="U350" i="1"/>
  <c r="U360" i="1"/>
  <c r="U368" i="1"/>
  <c r="U377" i="1"/>
  <c r="U384" i="1"/>
  <c r="U391" i="1"/>
  <c r="U398" i="1"/>
  <c r="U406" i="1"/>
  <c r="U413" i="1"/>
  <c r="U420" i="1"/>
  <c r="U427" i="1"/>
  <c r="U434" i="1"/>
  <c r="U442" i="1"/>
  <c r="U449" i="1"/>
  <c r="U456" i="1"/>
  <c r="U463" i="1"/>
  <c r="U470" i="1"/>
  <c r="U478" i="1"/>
  <c r="U485" i="1"/>
  <c r="U492" i="1"/>
  <c r="U499" i="1"/>
  <c r="U506" i="1"/>
  <c r="U164" i="1"/>
  <c r="U181" i="1"/>
  <c r="U191" i="1"/>
  <c r="U199" i="1"/>
  <c r="U209" i="1"/>
  <c r="U217" i="1"/>
  <c r="U227" i="1"/>
  <c r="U235" i="1"/>
  <c r="U245" i="1"/>
  <c r="U253" i="1"/>
  <c r="U263" i="1"/>
  <c r="U271" i="1"/>
  <c r="U281" i="1"/>
  <c r="U289" i="1"/>
  <c r="U299" i="1"/>
  <c r="U307" i="1"/>
  <c r="U317" i="1"/>
  <c r="U325" i="1"/>
  <c r="U335" i="1"/>
  <c r="U343" i="1"/>
  <c r="U353" i="1"/>
  <c r="U361" i="1"/>
  <c r="U371" i="1"/>
  <c r="U378" i="1"/>
  <c r="U385" i="1"/>
  <c r="U392" i="1"/>
  <c r="U400" i="1"/>
  <c r="U407" i="1"/>
  <c r="U414" i="1"/>
  <c r="U421" i="1"/>
  <c r="U428" i="1"/>
  <c r="U436" i="1"/>
  <c r="U443" i="1"/>
  <c r="U450" i="1"/>
  <c r="U457" i="1"/>
  <c r="U464" i="1"/>
  <c r="U472" i="1"/>
  <c r="U479" i="1"/>
  <c r="U486" i="1"/>
  <c r="U493" i="1"/>
  <c r="U500" i="1"/>
  <c r="U508" i="1"/>
  <c r="U514" i="1"/>
  <c r="U520" i="1"/>
  <c r="U526" i="1"/>
  <c r="U532" i="1"/>
  <c r="U538" i="1"/>
  <c r="U544" i="1"/>
  <c r="U550" i="1"/>
  <c r="U556" i="1"/>
  <c r="U168" i="1"/>
  <c r="U182" i="1"/>
  <c r="U192" i="1"/>
  <c r="U200" i="1"/>
  <c r="U210" i="1"/>
  <c r="U218" i="1"/>
  <c r="U228" i="1"/>
  <c r="U236" i="1"/>
  <c r="U246" i="1"/>
  <c r="U254" i="1"/>
  <c r="U264" i="1"/>
  <c r="U272" i="1"/>
  <c r="U282" i="1"/>
  <c r="U290" i="1"/>
  <c r="U300" i="1"/>
  <c r="U308" i="1"/>
  <c r="U318" i="1"/>
  <c r="U326" i="1"/>
  <c r="U336" i="1"/>
  <c r="U344" i="1"/>
  <c r="U354" i="1"/>
  <c r="U362" i="1"/>
  <c r="U372" i="1"/>
  <c r="U379" i="1"/>
  <c r="U386" i="1"/>
  <c r="U394" i="1"/>
  <c r="U401" i="1"/>
  <c r="U408" i="1"/>
  <c r="U415" i="1"/>
  <c r="U422" i="1"/>
  <c r="U430" i="1"/>
  <c r="U437" i="1"/>
  <c r="U444" i="1"/>
  <c r="U451" i="1"/>
  <c r="U458" i="1"/>
  <c r="U466" i="1"/>
  <c r="U473" i="1"/>
  <c r="U480" i="1"/>
  <c r="U487" i="1"/>
  <c r="U494" i="1"/>
  <c r="U502" i="1"/>
  <c r="U509" i="1"/>
  <c r="U515" i="1"/>
  <c r="U521" i="1"/>
  <c r="U527" i="1"/>
  <c r="U533" i="1"/>
  <c r="U513" i="1"/>
  <c r="U542" i="1"/>
  <c r="U554" i="1"/>
  <c r="U563" i="1"/>
  <c r="U573" i="1"/>
  <c r="U581" i="1"/>
  <c r="U591" i="1"/>
  <c r="U599" i="1"/>
  <c r="U609" i="1"/>
  <c r="U617" i="1"/>
  <c r="U627" i="1"/>
  <c r="U635" i="1"/>
  <c r="U645" i="1"/>
  <c r="U653" i="1"/>
  <c r="U663" i="1"/>
  <c r="U671" i="1"/>
  <c r="U681" i="1"/>
  <c r="U689" i="1"/>
  <c r="U699" i="1"/>
  <c r="U707" i="1"/>
  <c r="U717" i="1"/>
  <c r="U725" i="1"/>
  <c r="U735" i="1"/>
  <c r="U743" i="1"/>
  <c r="U753" i="1"/>
  <c r="U761" i="1"/>
  <c r="U770" i="1"/>
  <c r="U777" i="1"/>
  <c r="U784" i="1"/>
  <c r="U791" i="1"/>
  <c r="U799" i="1"/>
  <c r="U806" i="1"/>
  <c r="U813" i="1"/>
  <c r="U820" i="1"/>
  <c r="U827" i="1"/>
  <c r="U835" i="1"/>
  <c r="U842" i="1"/>
  <c r="U849" i="1"/>
  <c r="U856" i="1"/>
  <c r="U863" i="1"/>
  <c r="U871" i="1"/>
  <c r="U878" i="1"/>
  <c r="U885" i="1"/>
  <c r="U892" i="1"/>
  <c r="U899" i="1"/>
  <c r="U907" i="1"/>
  <c r="U914" i="1"/>
  <c r="U921" i="1"/>
  <c r="U928" i="1"/>
  <c r="U935" i="1"/>
  <c r="U943" i="1"/>
  <c r="U950" i="1"/>
  <c r="U957" i="1"/>
  <c r="U964" i="1"/>
  <c r="U971" i="1"/>
  <c r="U979" i="1"/>
  <c r="U986" i="1"/>
  <c r="U993" i="1"/>
  <c r="U1000" i="1"/>
  <c r="U1007" i="1"/>
  <c r="U1015" i="1"/>
  <c r="U1022" i="1"/>
  <c r="U1029" i="1"/>
  <c r="U1036" i="1"/>
  <c r="U1042" i="1"/>
  <c r="U1048" i="1"/>
  <c r="U1054" i="1"/>
  <c r="U1060" i="1"/>
  <c r="U1066" i="1"/>
  <c r="U1072" i="1"/>
  <c r="U1078" i="1"/>
  <c r="U1084" i="1"/>
  <c r="U1090" i="1"/>
  <c r="U1096" i="1"/>
  <c r="U1102" i="1"/>
  <c r="U1108" i="1"/>
  <c r="U1114" i="1"/>
  <c r="U1120" i="1"/>
  <c r="U1126" i="1"/>
  <c r="U1132" i="1"/>
  <c r="U1138" i="1"/>
  <c r="U1144" i="1"/>
  <c r="U1150" i="1"/>
  <c r="U1156" i="1"/>
  <c r="U1162" i="1"/>
  <c r="U1168" i="1"/>
  <c r="U1174" i="1"/>
  <c r="U1180" i="1"/>
  <c r="U1186" i="1"/>
  <c r="U1192" i="1"/>
  <c r="U1198" i="1"/>
  <c r="U1204" i="1"/>
  <c r="U1210" i="1"/>
  <c r="U1216" i="1"/>
  <c r="U1222" i="1"/>
  <c r="U1228" i="1"/>
  <c r="U1234" i="1"/>
  <c r="U1240" i="1"/>
  <c r="U1246" i="1"/>
  <c r="U1252" i="1"/>
  <c r="U1258" i="1"/>
  <c r="U1264" i="1"/>
  <c r="U1270" i="1"/>
  <c r="U1276" i="1"/>
  <c r="U1282" i="1"/>
  <c r="U1288" i="1"/>
  <c r="U1294" i="1"/>
  <c r="U1300" i="1"/>
  <c r="U1306" i="1"/>
  <c r="U1312" i="1"/>
  <c r="U1318" i="1"/>
  <c r="U1324" i="1"/>
  <c r="U1330" i="1"/>
  <c r="U1336" i="1"/>
  <c r="U1342" i="1"/>
  <c r="U1348" i="1"/>
  <c r="U1354" i="1"/>
  <c r="U1360" i="1"/>
  <c r="U1366" i="1"/>
  <c r="U1372" i="1"/>
  <c r="U1378" i="1"/>
  <c r="U1384" i="1"/>
  <c r="U1390" i="1"/>
  <c r="U1396" i="1"/>
  <c r="U1402" i="1"/>
  <c r="U1408" i="1"/>
  <c r="U1414" i="1"/>
  <c r="U1420" i="1"/>
  <c r="U1426" i="1"/>
  <c r="U1432" i="1"/>
  <c r="U1438" i="1"/>
  <c r="U1444" i="1"/>
  <c r="U1450" i="1"/>
  <c r="U1456" i="1"/>
  <c r="U1462" i="1"/>
  <c r="U1468" i="1"/>
  <c r="U1474" i="1"/>
  <c r="U1480" i="1"/>
  <c r="U1486" i="1"/>
  <c r="U1492" i="1"/>
  <c r="U1498" i="1"/>
  <c r="U1504" i="1"/>
  <c r="U1510" i="1"/>
  <c r="U1516" i="1"/>
  <c r="U1522" i="1"/>
  <c r="U1528" i="1"/>
  <c r="U1534" i="1"/>
  <c r="U1540" i="1"/>
  <c r="U1546" i="1"/>
  <c r="U1552" i="1"/>
  <c r="U1558" i="1"/>
  <c r="U1564" i="1"/>
  <c r="U1570" i="1"/>
  <c r="U1576" i="1"/>
  <c r="U1582" i="1"/>
  <c r="U1588" i="1"/>
  <c r="U1594" i="1"/>
  <c r="U1600" i="1"/>
  <c r="U1606" i="1"/>
  <c r="U1612" i="1"/>
  <c r="U1618" i="1"/>
  <c r="U1624" i="1"/>
  <c r="U1630" i="1"/>
  <c r="U1636" i="1"/>
  <c r="U519" i="1"/>
  <c r="U543" i="1"/>
  <c r="U555" i="1"/>
  <c r="U566" i="1"/>
  <c r="U574" i="1"/>
  <c r="U584" i="1"/>
  <c r="U592" i="1"/>
  <c r="U602" i="1"/>
  <c r="U610" i="1"/>
  <c r="U620" i="1"/>
  <c r="U628" i="1"/>
  <c r="U638" i="1"/>
  <c r="U646" i="1"/>
  <c r="U656" i="1"/>
  <c r="U664" i="1"/>
  <c r="U674" i="1"/>
  <c r="U682" i="1"/>
  <c r="U692" i="1"/>
  <c r="U700" i="1"/>
  <c r="U710" i="1"/>
  <c r="U718" i="1"/>
  <c r="U728" i="1"/>
  <c r="U736" i="1"/>
  <c r="U746" i="1"/>
  <c r="U754" i="1"/>
  <c r="U764" i="1"/>
  <c r="U771" i="1"/>
  <c r="U778" i="1"/>
  <c r="U785" i="1"/>
  <c r="U793" i="1"/>
  <c r="U800" i="1"/>
  <c r="U807" i="1"/>
  <c r="U814" i="1"/>
  <c r="U821" i="1"/>
  <c r="U829" i="1"/>
  <c r="U836" i="1"/>
  <c r="U843" i="1"/>
  <c r="U850" i="1"/>
  <c r="U857" i="1"/>
  <c r="U865" i="1"/>
  <c r="U872" i="1"/>
  <c r="U879" i="1"/>
  <c r="U886" i="1"/>
  <c r="U893" i="1"/>
  <c r="U901" i="1"/>
  <c r="U908" i="1"/>
  <c r="U915" i="1"/>
  <c r="U922" i="1"/>
  <c r="U929" i="1"/>
  <c r="U937" i="1"/>
  <c r="U944" i="1"/>
  <c r="U951" i="1"/>
  <c r="U958" i="1"/>
  <c r="U965" i="1"/>
  <c r="U973" i="1"/>
  <c r="U980" i="1"/>
  <c r="U987" i="1"/>
  <c r="U994" i="1"/>
  <c r="U1001" i="1"/>
  <c r="U1009" i="1"/>
  <c r="U1016" i="1"/>
  <c r="U1023" i="1"/>
  <c r="U1030" i="1"/>
  <c r="U1037" i="1"/>
  <c r="U1043" i="1"/>
  <c r="U1049" i="1"/>
  <c r="U1055" i="1"/>
  <c r="U1061" i="1"/>
  <c r="U1067" i="1"/>
  <c r="U1073" i="1"/>
  <c r="U1079" i="1"/>
  <c r="U1085" i="1"/>
  <c r="U1091" i="1"/>
  <c r="U1097" i="1"/>
  <c r="U1103" i="1"/>
  <c r="U1109" i="1"/>
  <c r="U1115" i="1"/>
  <c r="U1121" i="1"/>
  <c r="U1127" i="1"/>
  <c r="U1133" i="1"/>
  <c r="U1139" i="1"/>
  <c r="U1145" i="1"/>
  <c r="U1151" i="1"/>
  <c r="U1157" i="1"/>
  <c r="U1163" i="1"/>
  <c r="U1169" i="1"/>
  <c r="U1175" i="1"/>
  <c r="U1181" i="1"/>
  <c r="U1187" i="1"/>
  <c r="U1193" i="1"/>
  <c r="U1199" i="1"/>
  <c r="U1205" i="1"/>
  <c r="U1211" i="1"/>
  <c r="U1217" i="1"/>
  <c r="U1223" i="1"/>
  <c r="U1229" i="1"/>
  <c r="U1235" i="1"/>
  <c r="U1241" i="1"/>
  <c r="U1247" i="1"/>
  <c r="U1253" i="1"/>
  <c r="U1259" i="1"/>
  <c r="U1265" i="1"/>
  <c r="U1271" i="1"/>
  <c r="U1277" i="1"/>
  <c r="U1283" i="1"/>
  <c r="U1289" i="1"/>
  <c r="U1295" i="1"/>
  <c r="U1301" i="1"/>
  <c r="U1307" i="1"/>
  <c r="U1313" i="1"/>
  <c r="U1319" i="1"/>
  <c r="U1325" i="1"/>
  <c r="U1331" i="1"/>
  <c r="U1337" i="1"/>
  <c r="U1343" i="1"/>
  <c r="U1349" i="1"/>
  <c r="U525" i="1"/>
  <c r="U545" i="1"/>
  <c r="U557" i="1"/>
  <c r="U567" i="1"/>
  <c r="U575" i="1"/>
  <c r="U585" i="1"/>
  <c r="U593" i="1"/>
  <c r="U603" i="1"/>
  <c r="U611" i="1"/>
  <c r="U621" i="1"/>
  <c r="U629" i="1"/>
  <c r="U639" i="1"/>
  <c r="U647" i="1"/>
  <c r="U657" i="1"/>
  <c r="U665" i="1"/>
  <c r="U675" i="1"/>
  <c r="U683" i="1"/>
  <c r="U693" i="1"/>
  <c r="U701" i="1"/>
  <c r="U711" i="1"/>
  <c r="U719" i="1"/>
  <c r="U729" i="1"/>
  <c r="U737" i="1"/>
  <c r="U747" i="1"/>
  <c r="U755" i="1"/>
  <c r="U765" i="1"/>
  <c r="U772" i="1"/>
  <c r="U779" i="1"/>
  <c r="U787" i="1"/>
  <c r="U794" i="1"/>
  <c r="U801" i="1"/>
  <c r="U808" i="1"/>
  <c r="U815" i="1"/>
  <c r="U823" i="1"/>
  <c r="U830" i="1"/>
  <c r="U837" i="1"/>
  <c r="U844" i="1"/>
  <c r="U851" i="1"/>
  <c r="U859" i="1"/>
  <c r="U866" i="1"/>
  <c r="U873" i="1"/>
  <c r="U880" i="1"/>
  <c r="U887" i="1"/>
  <c r="U895" i="1"/>
  <c r="U902" i="1"/>
  <c r="U909" i="1"/>
  <c r="U916" i="1"/>
  <c r="U923" i="1"/>
  <c r="U931" i="1"/>
  <c r="U938" i="1"/>
  <c r="U945" i="1"/>
  <c r="U952" i="1"/>
  <c r="U959" i="1"/>
  <c r="U967" i="1"/>
  <c r="U974" i="1"/>
  <c r="U981" i="1"/>
  <c r="U988" i="1"/>
  <c r="U995" i="1"/>
  <c r="U1003" i="1"/>
  <c r="U1010" i="1"/>
  <c r="U1017" i="1"/>
  <c r="U1024" i="1"/>
  <c r="U1031" i="1"/>
  <c r="U1038" i="1"/>
  <c r="U1044" i="1"/>
  <c r="U1050" i="1"/>
  <c r="U1056" i="1"/>
  <c r="U1062" i="1"/>
  <c r="U1068" i="1"/>
  <c r="U1074" i="1"/>
  <c r="U1080" i="1"/>
  <c r="U1086" i="1"/>
  <c r="U1092" i="1"/>
  <c r="U1098" i="1"/>
  <c r="U1104" i="1"/>
  <c r="U1110" i="1"/>
  <c r="U1116" i="1"/>
  <c r="U1122" i="1"/>
  <c r="U1128" i="1"/>
  <c r="U1134" i="1"/>
  <c r="U531" i="1"/>
  <c r="U548" i="1"/>
  <c r="U560" i="1"/>
  <c r="U568" i="1"/>
  <c r="U578" i="1"/>
  <c r="U586" i="1"/>
  <c r="U596" i="1"/>
  <c r="U604" i="1"/>
  <c r="U614" i="1"/>
  <c r="U622" i="1"/>
  <c r="U632" i="1"/>
  <c r="U640" i="1"/>
  <c r="U650" i="1"/>
  <c r="U658" i="1"/>
  <c r="U668" i="1"/>
  <c r="U676" i="1"/>
  <c r="U686" i="1"/>
  <c r="U694" i="1"/>
  <c r="U704" i="1"/>
  <c r="U712" i="1"/>
  <c r="U722" i="1"/>
  <c r="U730" i="1"/>
  <c r="U740" i="1"/>
  <c r="U748" i="1"/>
  <c r="U758" i="1"/>
  <c r="U766" i="1"/>
  <c r="U773" i="1"/>
  <c r="U781" i="1"/>
  <c r="U788" i="1"/>
  <c r="U795" i="1"/>
  <c r="U802" i="1"/>
  <c r="U809" i="1"/>
  <c r="U817" i="1"/>
  <c r="U824" i="1"/>
  <c r="U831" i="1"/>
  <c r="U838" i="1"/>
  <c r="U845" i="1"/>
  <c r="U853" i="1"/>
  <c r="U860" i="1"/>
  <c r="U867" i="1"/>
  <c r="U874" i="1"/>
  <c r="U881" i="1"/>
  <c r="U889" i="1"/>
  <c r="U896" i="1"/>
  <c r="U903" i="1"/>
  <c r="U910" i="1"/>
  <c r="U917" i="1"/>
  <c r="U925" i="1"/>
  <c r="U932" i="1"/>
  <c r="U939" i="1"/>
  <c r="U946" i="1"/>
  <c r="U953" i="1"/>
  <c r="U961" i="1"/>
  <c r="U968" i="1"/>
  <c r="U975" i="1"/>
  <c r="U982" i="1"/>
  <c r="U989" i="1"/>
  <c r="U997" i="1"/>
  <c r="U1004" i="1"/>
  <c r="U1011" i="1"/>
  <c r="U1018" i="1"/>
  <c r="U1025" i="1"/>
  <c r="U1033" i="1"/>
  <c r="U1039" i="1"/>
  <c r="U1045" i="1"/>
  <c r="U1051" i="1"/>
  <c r="U1057" i="1"/>
  <c r="U1063" i="1"/>
  <c r="U1069" i="1"/>
  <c r="U1075" i="1"/>
  <c r="U1081" i="1"/>
  <c r="U1087" i="1"/>
  <c r="U1093" i="1"/>
  <c r="U1099" i="1"/>
  <c r="U1105" i="1"/>
  <c r="U1111" i="1"/>
  <c r="U1117" i="1"/>
  <c r="U537" i="1"/>
  <c r="U549" i="1"/>
  <c r="U561" i="1"/>
  <c r="U569" i="1"/>
  <c r="U579" i="1"/>
  <c r="U587" i="1"/>
  <c r="U597" i="1"/>
  <c r="U605" i="1"/>
  <c r="U615" i="1"/>
  <c r="U623" i="1"/>
  <c r="U633" i="1"/>
  <c r="U641" i="1"/>
  <c r="U651" i="1"/>
  <c r="U659" i="1"/>
  <c r="U669" i="1"/>
  <c r="U677" i="1"/>
  <c r="U687" i="1"/>
  <c r="U695" i="1"/>
  <c r="U705" i="1"/>
  <c r="U713" i="1"/>
  <c r="U723" i="1"/>
  <c r="U731" i="1"/>
  <c r="U741" i="1"/>
  <c r="U749" i="1"/>
  <c r="U759" i="1"/>
  <c r="U767" i="1"/>
  <c r="U775" i="1"/>
  <c r="U782" i="1"/>
  <c r="U789" i="1"/>
  <c r="U796" i="1"/>
  <c r="U803" i="1"/>
  <c r="U811" i="1"/>
  <c r="U818" i="1"/>
  <c r="U825" i="1"/>
  <c r="U832" i="1"/>
  <c r="U839" i="1"/>
  <c r="U847" i="1"/>
  <c r="U854" i="1"/>
  <c r="U861" i="1"/>
  <c r="U868" i="1"/>
  <c r="U875" i="1"/>
  <c r="U883" i="1"/>
  <c r="U890" i="1"/>
  <c r="U897" i="1"/>
  <c r="U904" i="1"/>
  <c r="U911" i="1"/>
  <c r="U919" i="1"/>
  <c r="U926" i="1"/>
  <c r="U933" i="1"/>
  <c r="U940" i="1"/>
  <c r="U947" i="1"/>
  <c r="U955" i="1"/>
  <c r="U962" i="1"/>
  <c r="U969" i="1"/>
  <c r="U976" i="1"/>
  <c r="U983" i="1"/>
  <c r="U991" i="1"/>
  <c r="U998" i="1"/>
  <c r="U1005" i="1"/>
  <c r="U1012" i="1"/>
  <c r="U1019" i="1"/>
  <c r="U1027" i="1"/>
  <c r="U1034" i="1"/>
  <c r="U1040" i="1"/>
  <c r="U1046" i="1"/>
  <c r="U1052" i="1"/>
  <c r="U1058" i="1"/>
  <c r="U1064" i="1"/>
  <c r="U1070" i="1"/>
  <c r="U1076" i="1"/>
  <c r="U1082" i="1"/>
  <c r="U1088" i="1"/>
  <c r="U1094" i="1"/>
  <c r="U1100" i="1"/>
  <c r="U1106" i="1"/>
  <c r="U1112" i="1"/>
  <c r="U1118" i="1"/>
  <c r="U1124" i="1"/>
  <c r="U1130" i="1"/>
  <c r="U1136" i="1"/>
  <c r="U1142" i="1"/>
  <c r="U1148" i="1"/>
  <c r="U1154" i="1"/>
  <c r="U1160" i="1"/>
  <c r="U1166" i="1"/>
  <c r="U539" i="1"/>
  <c r="U551" i="1"/>
  <c r="U562" i="1"/>
  <c r="U572" i="1"/>
  <c r="U580" i="1"/>
  <c r="U590" i="1"/>
  <c r="U598" i="1"/>
  <c r="U608" i="1"/>
  <c r="U616" i="1"/>
  <c r="U626" i="1"/>
  <c r="U634" i="1"/>
  <c r="U644" i="1"/>
  <c r="U652" i="1"/>
  <c r="U662" i="1"/>
  <c r="U670" i="1"/>
  <c r="U680" i="1"/>
  <c r="U688" i="1"/>
  <c r="U698" i="1"/>
  <c r="U706" i="1"/>
  <c r="U716" i="1"/>
  <c r="U724" i="1"/>
  <c r="U734" i="1"/>
  <c r="U742" i="1"/>
  <c r="U752" i="1"/>
  <c r="U760" i="1"/>
  <c r="U769" i="1"/>
  <c r="U776" i="1"/>
  <c r="U783" i="1"/>
  <c r="U790" i="1"/>
  <c r="U797" i="1"/>
  <c r="U805" i="1"/>
  <c r="U812" i="1"/>
  <c r="U819" i="1"/>
  <c r="U826" i="1"/>
  <c r="U833" i="1"/>
  <c r="U841" i="1"/>
  <c r="U848" i="1"/>
  <c r="U855" i="1"/>
  <c r="U862" i="1"/>
  <c r="U869" i="1"/>
  <c r="U877" i="1"/>
  <c r="U884" i="1"/>
  <c r="U891" i="1"/>
  <c r="U898" i="1"/>
  <c r="U905" i="1"/>
  <c r="U913" i="1"/>
  <c r="U920" i="1"/>
  <c r="U927" i="1"/>
  <c r="U934" i="1"/>
  <c r="U941" i="1"/>
  <c r="U949" i="1"/>
  <c r="U956" i="1"/>
  <c r="U963" i="1"/>
  <c r="U970" i="1"/>
  <c r="U977" i="1"/>
  <c r="U985" i="1"/>
  <c r="U992" i="1"/>
  <c r="U999" i="1"/>
  <c r="U1006" i="1"/>
  <c r="U1013" i="1"/>
  <c r="U1021" i="1"/>
  <c r="U1028" i="1"/>
  <c r="U1035" i="1"/>
  <c r="U1041" i="1"/>
  <c r="U1047" i="1"/>
  <c r="U1053" i="1"/>
  <c r="U1059" i="1"/>
  <c r="U1065" i="1"/>
  <c r="U1071" i="1"/>
  <c r="U1077" i="1"/>
  <c r="U1083" i="1"/>
  <c r="U1089" i="1"/>
  <c r="U1095" i="1"/>
  <c r="U1101" i="1"/>
  <c r="U1107" i="1"/>
  <c r="U1113" i="1"/>
  <c r="U1119" i="1"/>
  <c r="U1125" i="1"/>
  <c r="U1131" i="1"/>
  <c r="U1123" i="1"/>
  <c r="U1143" i="1"/>
  <c r="U1155" i="1"/>
  <c r="U1167" i="1"/>
  <c r="U1177" i="1"/>
  <c r="U1185" i="1"/>
  <c r="U1195" i="1"/>
  <c r="U1203" i="1"/>
  <c r="U1213" i="1"/>
  <c r="U1221" i="1"/>
  <c r="U1231" i="1"/>
  <c r="U1239" i="1"/>
  <c r="U1249" i="1"/>
  <c r="U1257" i="1"/>
  <c r="U1267" i="1"/>
  <c r="U1275" i="1"/>
  <c r="U1285" i="1"/>
  <c r="U1293" i="1"/>
  <c r="U1303" i="1"/>
  <c r="U1311" i="1"/>
  <c r="U1321" i="1"/>
  <c r="U1329" i="1"/>
  <c r="U1339" i="1"/>
  <c r="U1347" i="1"/>
  <c r="U1356" i="1"/>
  <c r="U1363" i="1"/>
  <c r="U1370" i="1"/>
  <c r="U1377" i="1"/>
  <c r="U1385" i="1"/>
  <c r="U1392" i="1"/>
  <c r="U1399" i="1"/>
  <c r="U1406" i="1"/>
  <c r="U1413" i="1"/>
  <c r="U1421" i="1"/>
  <c r="U1428" i="1"/>
  <c r="U1435" i="1"/>
  <c r="U1442" i="1"/>
  <c r="U1449" i="1"/>
  <c r="U1457" i="1"/>
  <c r="U1464" i="1"/>
  <c r="U1471" i="1"/>
  <c r="U1478" i="1"/>
  <c r="U1485" i="1"/>
  <c r="U1493" i="1"/>
  <c r="U1500" i="1"/>
  <c r="U1507" i="1"/>
  <c r="U1514" i="1"/>
  <c r="U1521" i="1"/>
  <c r="U1529" i="1"/>
  <c r="U1536" i="1"/>
  <c r="U1543" i="1"/>
  <c r="U1550" i="1"/>
  <c r="U1557" i="1"/>
  <c r="U1565" i="1"/>
  <c r="U1572" i="1"/>
  <c r="U1579" i="1"/>
  <c r="U1586" i="1"/>
  <c r="U1593" i="1"/>
  <c r="U1601" i="1"/>
  <c r="U1608" i="1"/>
  <c r="U1615" i="1"/>
  <c r="U1622" i="1"/>
  <c r="U1629" i="1"/>
  <c r="U1637" i="1"/>
  <c r="U1643" i="1"/>
  <c r="U1649" i="1"/>
  <c r="U1655" i="1"/>
  <c r="U1661" i="1"/>
  <c r="U1667" i="1"/>
  <c r="U1673" i="1"/>
  <c r="U1679" i="1"/>
  <c r="U1685" i="1"/>
  <c r="U1691" i="1"/>
  <c r="U1697" i="1"/>
  <c r="U1703" i="1"/>
  <c r="U1709" i="1"/>
  <c r="U1715" i="1"/>
  <c r="U1721" i="1"/>
  <c r="U1727" i="1"/>
  <c r="U1733" i="1"/>
  <c r="U1739" i="1"/>
  <c r="U1745" i="1"/>
  <c r="U1751" i="1"/>
  <c r="U1757" i="1"/>
  <c r="U1763" i="1"/>
  <c r="U1769" i="1"/>
  <c r="U1775" i="1"/>
  <c r="U1781" i="1"/>
  <c r="U1787" i="1"/>
  <c r="U1793" i="1"/>
  <c r="U1799" i="1"/>
  <c r="U1805" i="1"/>
  <c r="U1811" i="1"/>
  <c r="U1817" i="1"/>
  <c r="U1823" i="1"/>
  <c r="U1829" i="1"/>
  <c r="U1835" i="1"/>
  <c r="U1841" i="1"/>
  <c r="U1847" i="1"/>
  <c r="U1853" i="1"/>
  <c r="U1859" i="1"/>
  <c r="U1865" i="1"/>
  <c r="U1871" i="1"/>
  <c r="U1877" i="1"/>
  <c r="U1883" i="1"/>
  <c r="U1889" i="1"/>
  <c r="U1895" i="1"/>
  <c r="U1901" i="1"/>
  <c r="U1907" i="1"/>
  <c r="U1913" i="1"/>
  <c r="U1919" i="1"/>
  <c r="U1925" i="1"/>
  <c r="U1931" i="1"/>
  <c r="U1937" i="1"/>
  <c r="U1943" i="1"/>
  <c r="U1949" i="1"/>
  <c r="U1955" i="1"/>
  <c r="U1961" i="1"/>
  <c r="U1967" i="1"/>
  <c r="U1973" i="1"/>
  <c r="U1979" i="1"/>
  <c r="U1985" i="1"/>
  <c r="U1991" i="1"/>
  <c r="U1997" i="1"/>
  <c r="U2003" i="1"/>
  <c r="U2009" i="1"/>
  <c r="U2015" i="1"/>
  <c r="U2021" i="1"/>
  <c r="U2027" i="1"/>
  <c r="U2033" i="1"/>
  <c r="U2039" i="1"/>
  <c r="U2045" i="1"/>
  <c r="U2051" i="1"/>
  <c r="U2057" i="1"/>
  <c r="U2063" i="1"/>
  <c r="U2069" i="1"/>
  <c r="U1129" i="1"/>
  <c r="U1146" i="1"/>
  <c r="U1158" i="1"/>
  <c r="U1170" i="1"/>
  <c r="U1178" i="1"/>
  <c r="U1188" i="1"/>
  <c r="U1196" i="1"/>
  <c r="U1206" i="1"/>
  <c r="U1214" i="1"/>
  <c r="U1224" i="1"/>
  <c r="U1232" i="1"/>
  <c r="U1242" i="1"/>
  <c r="U1250" i="1"/>
  <c r="U1260" i="1"/>
  <c r="U1268" i="1"/>
  <c r="U1278" i="1"/>
  <c r="U1286" i="1"/>
  <c r="U1296" i="1"/>
  <c r="U1304" i="1"/>
  <c r="U1314" i="1"/>
  <c r="U1322" i="1"/>
  <c r="U1332" i="1"/>
  <c r="U1340" i="1"/>
  <c r="U1350" i="1"/>
  <c r="U1357" i="1"/>
  <c r="U1364" i="1"/>
  <c r="U1371" i="1"/>
  <c r="U1379" i="1"/>
  <c r="U1386" i="1"/>
  <c r="U1393" i="1"/>
  <c r="U1400" i="1"/>
  <c r="U1407" i="1"/>
  <c r="U1415" i="1"/>
  <c r="U1422" i="1"/>
  <c r="U1429" i="1"/>
  <c r="U1436" i="1"/>
  <c r="U1443" i="1"/>
  <c r="U1451" i="1"/>
  <c r="U1458" i="1"/>
  <c r="U1465" i="1"/>
  <c r="U1472" i="1"/>
  <c r="U1479" i="1"/>
  <c r="U1487" i="1"/>
  <c r="U1494" i="1"/>
  <c r="U1501" i="1"/>
  <c r="U1508" i="1"/>
  <c r="U1515" i="1"/>
  <c r="U1523" i="1"/>
  <c r="U1530" i="1"/>
  <c r="U1537" i="1"/>
  <c r="U1544" i="1"/>
  <c r="U1551" i="1"/>
  <c r="U1559" i="1"/>
  <c r="U1566" i="1"/>
  <c r="U1573" i="1"/>
  <c r="U1580" i="1"/>
  <c r="U1587" i="1"/>
  <c r="U1595" i="1"/>
  <c r="U1602" i="1"/>
  <c r="U1609" i="1"/>
  <c r="U1616" i="1"/>
  <c r="U1623" i="1"/>
  <c r="U1631" i="1"/>
  <c r="U1638" i="1"/>
  <c r="U1644" i="1"/>
  <c r="U1650" i="1"/>
  <c r="U1656" i="1"/>
  <c r="U1662" i="1"/>
  <c r="U1668" i="1"/>
  <c r="U1674" i="1"/>
  <c r="U1680" i="1"/>
  <c r="U1686" i="1"/>
  <c r="U1692" i="1"/>
  <c r="U1698" i="1"/>
  <c r="U1704" i="1"/>
  <c r="U1710" i="1"/>
  <c r="U1716" i="1"/>
  <c r="U1722" i="1"/>
  <c r="U1728" i="1"/>
  <c r="U1734" i="1"/>
  <c r="U1740" i="1"/>
  <c r="U1746" i="1"/>
  <c r="U1752" i="1"/>
  <c r="U1758" i="1"/>
  <c r="U1764" i="1"/>
  <c r="U1770" i="1"/>
  <c r="U1776" i="1"/>
  <c r="U1782" i="1"/>
  <c r="U1788" i="1"/>
  <c r="U1794" i="1"/>
  <c r="U1800" i="1"/>
  <c r="U1806" i="1"/>
  <c r="U1812" i="1"/>
  <c r="U1818" i="1"/>
  <c r="U1824" i="1"/>
  <c r="U1830" i="1"/>
  <c r="U1836" i="1"/>
  <c r="U1842" i="1"/>
  <c r="U1848" i="1"/>
  <c r="U1854" i="1"/>
  <c r="U1860" i="1"/>
  <c r="U1866" i="1"/>
  <c r="U1872" i="1"/>
  <c r="U1878" i="1"/>
  <c r="U1884" i="1"/>
  <c r="U1890" i="1"/>
  <c r="U1896" i="1"/>
  <c r="U1902" i="1"/>
  <c r="U1908" i="1"/>
  <c r="U1914" i="1"/>
  <c r="U1920" i="1"/>
  <c r="U1926" i="1"/>
  <c r="U1932" i="1"/>
  <c r="U1938" i="1"/>
  <c r="U1944" i="1"/>
  <c r="U1950" i="1"/>
  <c r="U1956" i="1"/>
  <c r="U1962" i="1"/>
  <c r="U1968" i="1"/>
  <c r="U1974" i="1"/>
  <c r="U1980" i="1"/>
  <c r="U1986" i="1"/>
  <c r="U1992" i="1"/>
  <c r="U1998" i="1"/>
  <c r="U2004" i="1"/>
  <c r="U2010" i="1"/>
  <c r="U2016" i="1"/>
  <c r="U2022" i="1"/>
  <c r="U2028" i="1"/>
  <c r="U2034" i="1"/>
  <c r="U2040" i="1"/>
  <c r="U2046" i="1"/>
  <c r="U2052" i="1"/>
  <c r="U2058" i="1"/>
  <c r="U2064" i="1"/>
  <c r="U2070" i="1"/>
  <c r="U2076" i="1"/>
  <c r="U1135" i="1"/>
  <c r="U1147" i="1"/>
  <c r="U1159" i="1"/>
  <c r="U1171" i="1"/>
  <c r="U1179" i="1"/>
  <c r="U1189" i="1"/>
  <c r="U1197" i="1"/>
  <c r="U1207" i="1"/>
  <c r="U1215" i="1"/>
  <c r="U1225" i="1"/>
  <c r="U1233" i="1"/>
  <c r="U1243" i="1"/>
  <c r="U1251" i="1"/>
  <c r="U1261" i="1"/>
  <c r="U1269" i="1"/>
  <c r="U1279" i="1"/>
  <c r="U1287" i="1"/>
  <c r="U1297" i="1"/>
  <c r="U1305" i="1"/>
  <c r="U1315" i="1"/>
  <c r="U1323" i="1"/>
  <c r="U1333" i="1"/>
  <c r="U1341" i="1"/>
  <c r="U1351" i="1"/>
  <c r="U1358" i="1"/>
  <c r="U1365" i="1"/>
  <c r="U1373" i="1"/>
  <c r="U1380" i="1"/>
  <c r="U1387" i="1"/>
  <c r="U1394" i="1"/>
  <c r="U1401" i="1"/>
  <c r="U1409" i="1"/>
  <c r="U1416" i="1"/>
  <c r="U1423" i="1"/>
  <c r="U1430" i="1"/>
  <c r="U1437" i="1"/>
  <c r="U1445" i="1"/>
  <c r="U1452" i="1"/>
  <c r="U1459" i="1"/>
  <c r="U1466" i="1"/>
  <c r="U1473" i="1"/>
  <c r="U1481" i="1"/>
  <c r="U1488" i="1"/>
  <c r="U1495" i="1"/>
  <c r="U1502" i="1"/>
  <c r="U1509" i="1"/>
  <c r="U1517" i="1"/>
  <c r="U1524" i="1"/>
  <c r="U1531" i="1"/>
  <c r="U1538" i="1"/>
  <c r="U1545" i="1"/>
  <c r="U1553" i="1"/>
  <c r="U1560" i="1"/>
  <c r="U1567" i="1"/>
  <c r="U1574" i="1"/>
  <c r="U1581" i="1"/>
  <c r="U1589" i="1"/>
  <c r="U1596" i="1"/>
  <c r="U1603" i="1"/>
  <c r="U1610" i="1"/>
  <c r="U1617" i="1"/>
  <c r="U1625" i="1"/>
  <c r="U1632" i="1"/>
  <c r="U1639" i="1"/>
  <c r="U1645" i="1"/>
  <c r="U1651" i="1"/>
  <c r="U1657" i="1"/>
  <c r="U1663" i="1"/>
  <c r="U1669" i="1"/>
  <c r="U1675" i="1"/>
  <c r="U1681" i="1"/>
  <c r="U1687" i="1"/>
  <c r="U1693" i="1"/>
  <c r="U1699" i="1"/>
  <c r="U1705" i="1"/>
  <c r="U1711" i="1"/>
  <c r="U1717" i="1"/>
  <c r="U1723" i="1"/>
  <c r="U1729" i="1"/>
  <c r="U1735" i="1"/>
  <c r="U1741" i="1"/>
  <c r="U1747" i="1"/>
  <c r="U1753" i="1"/>
  <c r="U1759" i="1"/>
  <c r="U1765" i="1"/>
  <c r="U1137" i="1"/>
  <c r="U1149" i="1"/>
  <c r="U1161" i="1"/>
  <c r="U1172" i="1"/>
  <c r="U1182" i="1"/>
  <c r="U1190" i="1"/>
  <c r="U1200" i="1"/>
  <c r="U1208" i="1"/>
  <c r="U1218" i="1"/>
  <c r="U1226" i="1"/>
  <c r="U1236" i="1"/>
  <c r="U1244" i="1"/>
  <c r="U1254" i="1"/>
  <c r="U1262" i="1"/>
  <c r="U1272" i="1"/>
  <c r="U1280" i="1"/>
  <c r="U1290" i="1"/>
  <c r="U1298" i="1"/>
  <c r="U1308" i="1"/>
  <c r="U1316" i="1"/>
  <c r="U1326" i="1"/>
  <c r="U1334" i="1"/>
  <c r="U1344" i="1"/>
  <c r="U1352" i="1"/>
  <c r="U1359" i="1"/>
  <c r="U1367" i="1"/>
  <c r="U1374" i="1"/>
  <c r="U1381" i="1"/>
  <c r="U1388" i="1"/>
  <c r="U1395" i="1"/>
  <c r="U1403" i="1"/>
  <c r="U1410" i="1"/>
  <c r="U1417" i="1"/>
  <c r="U1424" i="1"/>
  <c r="U1431" i="1"/>
  <c r="U1439" i="1"/>
  <c r="U1446" i="1"/>
  <c r="U1453" i="1"/>
  <c r="U1460" i="1"/>
  <c r="U1467" i="1"/>
  <c r="U1475" i="1"/>
  <c r="U1482" i="1"/>
  <c r="U1489" i="1"/>
  <c r="U1496" i="1"/>
  <c r="U1503" i="1"/>
  <c r="U1511" i="1"/>
  <c r="U1518" i="1"/>
  <c r="U1525" i="1"/>
  <c r="U1532" i="1"/>
  <c r="U1539" i="1"/>
  <c r="U1547" i="1"/>
  <c r="U1554" i="1"/>
  <c r="U1561" i="1"/>
  <c r="U1568" i="1"/>
  <c r="U1575" i="1"/>
  <c r="U1583" i="1"/>
  <c r="U1590" i="1"/>
  <c r="U1597" i="1"/>
  <c r="U1604" i="1"/>
  <c r="U1140" i="1"/>
  <c r="U1152" i="1"/>
  <c r="U1164" i="1"/>
  <c r="U1173" i="1"/>
  <c r="U1183" i="1"/>
  <c r="U1191" i="1"/>
  <c r="U1201" i="1"/>
  <c r="U1209" i="1"/>
  <c r="U1219" i="1"/>
  <c r="U1227" i="1"/>
  <c r="U1237" i="1"/>
  <c r="U1245" i="1"/>
  <c r="U1255" i="1"/>
  <c r="U1263" i="1"/>
  <c r="U1273" i="1"/>
  <c r="U1281" i="1"/>
  <c r="U1291" i="1"/>
  <c r="U1299" i="1"/>
  <c r="U1309" i="1"/>
  <c r="U1317" i="1"/>
  <c r="U1327" i="1"/>
  <c r="U1335" i="1"/>
  <c r="U1345" i="1"/>
  <c r="U1353" i="1"/>
  <c r="U1361" i="1"/>
  <c r="U1368" i="1"/>
  <c r="U1375" i="1"/>
  <c r="U1382" i="1"/>
  <c r="U1389" i="1"/>
  <c r="U1397" i="1"/>
  <c r="U1404" i="1"/>
  <c r="U1411" i="1"/>
  <c r="U1418" i="1"/>
  <c r="U1425" i="1"/>
  <c r="U1433" i="1"/>
  <c r="U1440" i="1"/>
  <c r="U1447" i="1"/>
  <c r="U1454" i="1"/>
  <c r="U1461" i="1"/>
  <c r="U1469" i="1"/>
  <c r="U1476" i="1"/>
  <c r="U1483" i="1"/>
  <c r="U1490" i="1"/>
  <c r="U1497" i="1"/>
  <c r="U1505" i="1"/>
  <c r="U1512" i="1"/>
  <c r="U1519" i="1"/>
  <c r="U1526" i="1"/>
  <c r="U1533" i="1"/>
  <c r="U1541" i="1"/>
  <c r="U1548" i="1"/>
  <c r="U1555" i="1"/>
  <c r="U1562" i="1"/>
  <c r="U1569" i="1"/>
  <c r="U1577" i="1"/>
  <c r="U1584" i="1"/>
  <c r="U1591" i="1"/>
  <c r="U1598" i="1"/>
  <c r="U1605" i="1"/>
  <c r="U1613" i="1"/>
  <c r="U1620" i="1"/>
  <c r="U1627" i="1"/>
  <c r="U1634" i="1"/>
  <c r="U1641" i="1"/>
  <c r="U1647" i="1"/>
  <c r="U1653" i="1"/>
  <c r="U1659" i="1"/>
  <c r="U1665" i="1"/>
  <c r="U1141" i="1"/>
  <c r="U1153" i="1"/>
  <c r="U1165" i="1"/>
  <c r="U1176" i="1"/>
  <c r="U1184" i="1"/>
  <c r="U1194" i="1"/>
  <c r="U1202" i="1"/>
  <c r="U1212" i="1"/>
  <c r="U1220" i="1"/>
  <c r="U1230" i="1"/>
  <c r="U1238" i="1"/>
  <c r="U1248" i="1"/>
  <c r="U1256" i="1"/>
  <c r="U1266" i="1"/>
  <c r="U1274" i="1"/>
  <c r="U1284" i="1"/>
  <c r="U1292" i="1"/>
  <c r="U1302" i="1"/>
  <c r="U1310" i="1"/>
  <c r="U1320" i="1"/>
  <c r="U1328" i="1"/>
  <c r="U1338" i="1"/>
  <c r="U1346" i="1"/>
  <c r="U1355" i="1"/>
  <c r="U1362" i="1"/>
  <c r="U1369" i="1"/>
  <c r="U1376" i="1"/>
  <c r="U1383" i="1"/>
  <c r="U1391" i="1"/>
  <c r="U1398" i="1"/>
  <c r="U1405" i="1"/>
  <c r="U1412" i="1"/>
  <c r="U1419" i="1"/>
  <c r="U1427" i="1"/>
  <c r="U1434" i="1"/>
  <c r="U1441" i="1"/>
  <c r="U1448" i="1"/>
  <c r="U1455" i="1"/>
  <c r="U1463" i="1"/>
  <c r="U1470" i="1"/>
  <c r="U1477" i="1"/>
  <c r="U1484" i="1"/>
  <c r="U1491" i="1"/>
  <c r="U1499" i="1"/>
  <c r="U1506" i="1"/>
  <c r="U1513" i="1"/>
  <c r="U1520" i="1"/>
  <c r="U1527" i="1"/>
  <c r="U1535" i="1"/>
  <c r="U1542" i="1"/>
  <c r="U1549" i="1"/>
  <c r="U1556" i="1"/>
  <c r="U1563" i="1"/>
  <c r="U1571" i="1"/>
  <c r="U1578" i="1"/>
  <c r="U1585" i="1"/>
  <c r="U1592" i="1"/>
  <c r="U1599" i="1"/>
  <c r="U1607" i="1"/>
  <c r="U1614" i="1"/>
  <c r="U1621" i="1"/>
  <c r="U1628" i="1"/>
  <c r="U1635" i="1"/>
  <c r="U1611" i="1"/>
  <c r="U1646" i="1"/>
  <c r="U1664" i="1"/>
  <c r="U1677" i="1"/>
  <c r="U1689" i="1"/>
  <c r="U1701" i="1"/>
  <c r="U1713" i="1"/>
  <c r="U1725" i="1"/>
  <c r="U1737" i="1"/>
  <c r="U1749" i="1"/>
  <c r="U1761" i="1"/>
  <c r="U1772" i="1"/>
  <c r="U1780" i="1"/>
  <c r="U1790" i="1"/>
  <c r="U1798" i="1"/>
  <c r="U1808" i="1"/>
  <c r="U1816" i="1"/>
  <c r="U1826" i="1"/>
  <c r="U1834" i="1"/>
  <c r="U1844" i="1"/>
  <c r="U1852" i="1"/>
  <c r="U1862" i="1"/>
  <c r="U1870" i="1"/>
  <c r="U1880" i="1"/>
  <c r="U1888" i="1"/>
  <c r="U1898" i="1"/>
  <c r="U1906" i="1"/>
  <c r="U1916" i="1"/>
  <c r="U1924" i="1"/>
  <c r="U1934" i="1"/>
  <c r="U1942" i="1"/>
  <c r="U1952" i="1"/>
  <c r="U1960" i="1"/>
  <c r="U1970" i="1"/>
  <c r="U1978" i="1"/>
  <c r="U1988" i="1"/>
  <c r="U1996" i="1"/>
  <c r="U2006" i="1"/>
  <c r="U2014" i="1"/>
  <c r="U2024" i="1"/>
  <c r="U2032" i="1"/>
  <c r="U2042" i="1"/>
  <c r="U2050" i="1"/>
  <c r="U2060" i="1"/>
  <c r="U2068" i="1"/>
  <c r="U2077" i="1"/>
  <c r="U2083" i="1"/>
  <c r="U2089" i="1"/>
  <c r="U2095" i="1"/>
  <c r="U2101" i="1"/>
  <c r="U2107" i="1"/>
  <c r="U2113" i="1"/>
  <c r="U2119" i="1"/>
  <c r="U2125" i="1"/>
  <c r="U2131" i="1"/>
  <c r="U2137" i="1"/>
  <c r="U2143" i="1"/>
  <c r="U2149" i="1"/>
  <c r="U2155" i="1"/>
  <c r="U2161" i="1"/>
  <c r="U2167" i="1"/>
  <c r="U2173" i="1"/>
  <c r="U2179" i="1"/>
  <c r="U2185" i="1"/>
  <c r="U2191" i="1"/>
  <c r="U2197" i="1"/>
  <c r="U2203" i="1"/>
  <c r="U2209" i="1"/>
  <c r="U2215" i="1"/>
  <c r="U2221" i="1"/>
  <c r="U2227" i="1"/>
  <c r="U2233" i="1"/>
  <c r="U2239" i="1"/>
  <c r="U2245" i="1"/>
  <c r="U2251" i="1"/>
  <c r="U2257" i="1"/>
  <c r="U2263" i="1"/>
  <c r="U2269" i="1"/>
  <c r="U2275" i="1"/>
  <c r="U2281" i="1"/>
  <c r="U2287" i="1"/>
  <c r="U2293" i="1"/>
  <c r="U2299" i="1"/>
  <c r="U2305" i="1"/>
  <c r="U2311" i="1"/>
  <c r="U2317" i="1"/>
  <c r="U2323" i="1"/>
  <c r="U2329" i="1"/>
  <c r="U2335" i="1"/>
  <c r="U2341" i="1"/>
  <c r="U2347" i="1"/>
  <c r="U2353" i="1"/>
  <c r="U2359" i="1"/>
  <c r="U2365" i="1"/>
  <c r="U2371" i="1"/>
  <c r="U2377" i="1"/>
  <c r="U2383" i="1"/>
  <c r="U2389" i="1"/>
  <c r="U2395" i="1"/>
  <c r="U2401" i="1"/>
  <c r="U2407" i="1"/>
  <c r="U2413" i="1"/>
  <c r="U2419" i="1"/>
  <c r="U2425" i="1"/>
  <c r="U2431" i="1"/>
  <c r="U2437" i="1"/>
  <c r="U2443" i="1"/>
  <c r="U2449" i="1"/>
  <c r="U2455" i="1"/>
  <c r="U2461" i="1"/>
  <c r="U2467" i="1"/>
  <c r="U2473" i="1"/>
  <c r="U2479" i="1"/>
  <c r="U2485" i="1"/>
  <c r="U2491" i="1"/>
  <c r="U2497" i="1"/>
  <c r="U2503" i="1"/>
  <c r="U2509" i="1"/>
  <c r="U2515" i="1"/>
  <c r="U2521" i="1"/>
  <c r="U2527" i="1"/>
  <c r="U2533" i="1"/>
  <c r="U2539" i="1"/>
  <c r="U2545" i="1"/>
  <c r="U2551" i="1"/>
  <c r="U2557" i="1"/>
  <c r="U2563" i="1"/>
  <c r="U2569" i="1"/>
  <c r="U2575" i="1"/>
  <c r="U2581" i="1"/>
  <c r="U2587" i="1"/>
  <c r="U2593" i="1"/>
  <c r="U2599" i="1"/>
  <c r="U2605" i="1"/>
  <c r="U2611" i="1"/>
  <c r="U2617" i="1"/>
  <c r="U2623" i="1"/>
  <c r="U2629" i="1"/>
  <c r="U2635" i="1"/>
  <c r="U2641" i="1"/>
  <c r="U2647" i="1"/>
  <c r="U2653" i="1"/>
  <c r="U2659" i="1"/>
  <c r="U2665" i="1"/>
  <c r="U2671" i="1"/>
  <c r="U2677" i="1"/>
  <c r="U2683" i="1"/>
  <c r="U2689" i="1"/>
  <c r="U2695" i="1"/>
  <c r="U2701" i="1"/>
  <c r="U2707" i="1"/>
  <c r="U2713" i="1"/>
  <c r="U2719" i="1"/>
  <c r="U2725" i="1"/>
  <c r="U2731" i="1"/>
  <c r="U2737" i="1"/>
  <c r="U2743" i="1"/>
  <c r="U2749" i="1"/>
  <c r="U2755" i="1"/>
  <c r="U2761" i="1"/>
  <c r="U2767" i="1"/>
  <c r="U2773" i="1"/>
  <c r="U2779" i="1"/>
  <c r="U2785" i="1"/>
  <c r="U2791" i="1"/>
  <c r="U2797" i="1"/>
  <c r="U2803" i="1"/>
  <c r="U2809" i="1"/>
  <c r="U2815" i="1"/>
  <c r="U2821" i="1"/>
  <c r="U1619" i="1"/>
  <c r="U1648" i="1"/>
  <c r="U1666" i="1"/>
  <c r="U1678" i="1"/>
  <c r="U1690" i="1"/>
  <c r="U1702" i="1"/>
  <c r="U1714" i="1"/>
  <c r="U1726" i="1"/>
  <c r="U1738" i="1"/>
  <c r="U1750" i="1"/>
  <c r="U1762" i="1"/>
  <c r="U1773" i="1"/>
  <c r="U1783" i="1"/>
  <c r="U1791" i="1"/>
  <c r="U1801" i="1"/>
  <c r="U1809" i="1"/>
  <c r="U1819" i="1"/>
  <c r="U1827" i="1"/>
  <c r="U1837" i="1"/>
  <c r="U1845" i="1"/>
  <c r="U1855" i="1"/>
  <c r="U1863" i="1"/>
  <c r="U1873" i="1"/>
  <c r="U1881" i="1"/>
  <c r="U1891" i="1"/>
  <c r="U1899" i="1"/>
  <c r="U1909" i="1"/>
  <c r="U1917" i="1"/>
  <c r="U1927" i="1"/>
  <c r="U1935" i="1"/>
  <c r="U1945" i="1"/>
  <c r="U1953" i="1"/>
  <c r="U1963" i="1"/>
  <c r="U1971" i="1"/>
  <c r="U1981" i="1"/>
  <c r="U1989" i="1"/>
  <c r="U1999" i="1"/>
  <c r="U2007" i="1"/>
  <c r="U2017" i="1"/>
  <c r="U2025" i="1"/>
  <c r="U2035" i="1"/>
  <c r="U2043" i="1"/>
  <c r="U2053" i="1"/>
  <c r="U2061" i="1"/>
  <c r="U2071" i="1"/>
  <c r="U2078" i="1"/>
  <c r="U2084" i="1"/>
  <c r="U2090" i="1"/>
  <c r="U2096" i="1"/>
  <c r="U2102" i="1"/>
  <c r="U2108" i="1"/>
  <c r="U2114" i="1"/>
  <c r="U2120" i="1"/>
  <c r="U2126" i="1"/>
  <c r="U2132" i="1"/>
  <c r="U2138" i="1"/>
  <c r="U2144" i="1"/>
  <c r="U2150" i="1"/>
  <c r="U2156" i="1"/>
  <c r="U2162" i="1"/>
  <c r="U2168" i="1"/>
  <c r="U2174" i="1"/>
  <c r="U2180" i="1"/>
  <c r="U2186" i="1"/>
  <c r="U2192" i="1"/>
  <c r="U2198" i="1"/>
  <c r="U2204" i="1"/>
  <c r="U2210" i="1"/>
  <c r="U2216" i="1"/>
  <c r="U2222" i="1"/>
  <c r="U2228" i="1"/>
  <c r="U2234" i="1"/>
  <c r="U2240" i="1"/>
  <c r="U2246" i="1"/>
  <c r="U2252" i="1"/>
  <c r="U2258" i="1"/>
  <c r="U2264" i="1"/>
  <c r="U2270" i="1"/>
  <c r="U2276" i="1"/>
  <c r="U2282" i="1"/>
  <c r="U2288" i="1"/>
  <c r="U2294" i="1"/>
  <c r="U2300" i="1"/>
  <c r="U2306" i="1"/>
  <c r="U2312" i="1"/>
  <c r="U2318" i="1"/>
  <c r="U2324" i="1"/>
  <c r="U2330" i="1"/>
  <c r="U2336" i="1"/>
  <c r="U2342" i="1"/>
  <c r="U2348" i="1"/>
  <c r="U2354" i="1"/>
  <c r="U2360" i="1"/>
  <c r="U2366" i="1"/>
  <c r="U2372" i="1"/>
  <c r="U2378" i="1"/>
  <c r="U2384" i="1"/>
  <c r="U2390" i="1"/>
  <c r="U2396" i="1"/>
  <c r="U2402" i="1"/>
  <c r="U2408" i="1"/>
  <c r="U2414" i="1"/>
  <c r="U2420" i="1"/>
  <c r="U2426" i="1"/>
  <c r="U2432" i="1"/>
  <c r="U2438" i="1"/>
  <c r="U2444" i="1"/>
  <c r="U2450" i="1"/>
  <c r="U2456" i="1"/>
  <c r="U2462" i="1"/>
  <c r="U2468" i="1"/>
  <c r="U2474" i="1"/>
  <c r="U2480" i="1"/>
  <c r="U2486" i="1"/>
  <c r="U2492" i="1"/>
  <c r="U2498" i="1"/>
  <c r="U2504" i="1"/>
  <c r="U2510" i="1"/>
  <c r="U2516" i="1"/>
  <c r="U2522" i="1"/>
  <c r="U2528" i="1"/>
  <c r="U2534" i="1"/>
  <c r="U2540" i="1"/>
  <c r="U2546" i="1"/>
  <c r="U1626" i="1"/>
  <c r="U1652" i="1"/>
  <c r="U1670" i="1"/>
  <c r="U1682" i="1"/>
  <c r="U1694" i="1"/>
  <c r="U1706" i="1"/>
  <c r="U1718" i="1"/>
  <c r="U1730" i="1"/>
  <c r="U1742" i="1"/>
  <c r="U1754" i="1"/>
  <c r="U1766" i="1"/>
  <c r="U1774" i="1"/>
  <c r="U1784" i="1"/>
  <c r="U1792" i="1"/>
  <c r="U1802" i="1"/>
  <c r="U1810" i="1"/>
  <c r="U1820" i="1"/>
  <c r="U1828" i="1"/>
  <c r="U1838" i="1"/>
  <c r="U1846" i="1"/>
  <c r="U1856" i="1"/>
  <c r="U1864" i="1"/>
  <c r="U1874" i="1"/>
  <c r="U1882" i="1"/>
  <c r="U1892" i="1"/>
  <c r="U1900" i="1"/>
  <c r="U1910" i="1"/>
  <c r="U1918" i="1"/>
  <c r="U1928" i="1"/>
  <c r="U1936" i="1"/>
  <c r="U1946" i="1"/>
  <c r="U1954" i="1"/>
  <c r="U1964" i="1"/>
  <c r="U1972" i="1"/>
  <c r="U1982" i="1"/>
  <c r="U1990" i="1"/>
  <c r="U2000" i="1"/>
  <c r="U2008" i="1"/>
  <c r="U2018" i="1"/>
  <c r="U2026" i="1"/>
  <c r="U2036" i="1"/>
  <c r="U2044" i="1"/>
  <c r="U2054" i="1"/>
  <c r="U2062" i="1"/>
  <c r="U2072" i="1"/>
  <c r="U2079" i="1"/>
  <c r="U2085" i="1"/>
  <c r="U2091" i="1"/>
  <c r="U2097" i="1"/>
  <c r="U2103" i="1"/>
  <c r="U2109" i="1"/>
  <c r="U2115" i="1"/>
  <c r="U2121" i="1"/>
  <c r="U2127" i="1"/>
  <c r="U2133" i="1"/>
  <c r="U2139" i="1"/>
  <c r="U2145" i="1"/>
  <c r="U2151" i="1"/>
  <c r="U2157" i="1"/>
  <c r="U2163" i="1"/>
  <c r="U2169" i="1"/>
  <c r="U2175" i="1"/>
  <c r="U2181" i="1"/>
  <c r="U2187" i="1"/>
  <c r="U2193" i="1"/>
  <c r="U2199" i="1"/>
  <c r="U2205" i="1"/>
  <c r="U2211" i="1"/>
  <c r="U2217" i="1"/>
  <c r="U2223" i="1"/>
  <c r="U2229" i="1"/>
  <c r="U2235" i="1"/>
  <c r="U2241" i="1"/>
  <c r="U2247" i="1"/>
  <c r="U2253" i="1"/>
  <c r="U2259" i="1"/>
  <c r="U2265" i="1"/>
  <c r="U2271" i="1"/>
  <c r="U2277" i="1"/>
  <c r="U2283" i="1"/>
  <c r="U2289" i="1"/>
  <c r="U1633" i="1"/>
  <c r="U1654" i="1"/>
  <c r="U1671" i="1"/>
  <c r="U1683" i="1"/>
  <c r="U1695" i="1"/>
  <c r="U1707" i="1"/>
  <c r="U1719" i="1"/>
  <c r="U1731" i="1"/>
  <c r="U1743" i="1"/>
  <c r="U1755" i="1"/>
  <c r="U1767" i="1"/>
  <c r="U1777" i="1"/>
  <c r="U1785" i="1"/>
  <c r="U1795" i="1"/>
  <c r="U1803" i="1"/>
  <c r="U1813" i="1"/>
  <c r="U1821" i="1"/>
  <c r="U1831" i="1"/>
  <c r="U1839" i="1"/>
  <c r="U1849" i="1"/>
  <c r="U1857" i="1"/>
  <c r="U1867" i="1"/>
  <c r="U1875" i="1"/>
  <c r="U1885" i="1"/>
  <c r="U1893" i="1"/>
  <c r="U1903" i="1"/>
  <c r="U1911" i="1"/>
  <c r="U1921" i="1"/>
  <c r="U1929" i="1"/>
  <c r="U1939" i="1"/>
  <c r="U1947" i="1"/>
  <c r="U1957" i="1"/>
  <c r="U1965" i="1"/>
  <c r="U1975" i="1"/>
  <c r="U1983" i="1"/>
  <c r="U1993" i="1"/>
  <c r="U2001" i="1"/>
  <c r="U2011" i="1"/>
  <c r="U2019" i="1"/>
  <c r="U2029" i="1"/>
  <c r="U2037" i="1"/>
  <c r="U2047" i="1"/>
  <c r="U2055" i="1"/>
  <c r="U2065" i="1"/>
  <c r="U2073" i="1"/>
  <c r="U2080" i="1"/>
  <c r="U2086" i="1"/>
  <c r="U2092" i="1"/>
  <c r="U2098" i="1"/>
  <c r="U2104" i="1"/>
  <c r="U2110" i="1"/>
  <c r="U2116" i="1"/>
  <c r="U2122" i="1"/>
  <c r="U2128" i="1"/>
  <c r="U2134" i="1"/>
  <c r="U2140" i="1"/>
  <c r="U2146" i="1"/>
  <c r="U2152" i="1"/>
  <c r="U2158" i="1"/>
  <c r="U2164" i="1"/>
  <c r="U2170" i="1"/>
  <c r="U2176" i="1"/>
  <c r="U2182" i="1"/>
  <c r="U2188" i="1"/>
  <c r="U2194" i="1"/>
  <c r="U2200" i="1"/>
  <c r="U2206" i="1"/>
  <c r="U2212" i="1"/>
  <c r="U2218" i="1"/>
  <c r="U2224" i="1"/>
  <c r="U2230" i="1"/>
  <c r="U2236" i="1"/>
  <c r="U2242" i="1"/>
  <c r="U2248" i="1"/>
  <c r="U2254" i="1"/>
  <c r="U2260" i="1"/>
  <c r="U2266" i="1"/>
  <c r="U1640" i="1"/>
  <c r="U1658" i="1"/>
  <c r="U1672" i="1"/>
  <c r="U1684" i="1"/>
  <c r="U1696" i="1"/>
  <c r="U1708" i="1"/>
  <c r="U1720" i="1"/>
  <c r="U1732" i="1"/>
  <c r="U1744" i="1"/>
  <c r="U1756" i="1"/>
  <c r="U1768" i="1"/>
  <c r="U1778" i="1"/>
  <c r="U1786" i="1"/>
  <c r="U1796" i="1"/>
  <c r="U1804" i="1"/>
  <c r="U1814" i="1"/>
  <c r="U1822" i="1"/>
  <c r="U1832" i="1"/>
  <c r="U1840" i="1"/>
  <c r="U1850" i="1"/>
  <c r="U1858" i="1"/>
  <c r="U1868" i="1"/>
  <c r="U1876" i="1"/>
  <c r="U1886" i="1"/>
  <c r="U1894" i="1"/>
  <c r="U1904" i="1"/>
  <c r="U1912" i="1"/>
  <c r="U1922" i="1"/>
  <c r="U1930" i="1"/>
  <c r="U1940" i="1"/>
  <c r="U1948" i="1"/>
  <c r="U1958" i="1"/>
  <c r="U1966" i="1"/>
  <c r="U1976" i="1"/>
  <c r="U1984" i="1"/>
  <c r="U1994" i="1"/>
  <c r="U2002" i="1"/>
  <c r="U2012" i="1"/>
  <c r="U2020" i="1"/>
  <c r="U2030" i="1"/>
  <c r="U2038" i="1"/>
  <c r="U2048" i="1"/>
  <c r="U2056" i="1"/>
  <c r="U2066" i="1"/>
  <c r="U2074" i="1"/>
  <c r="U2081" i="1"/>
  <c r="U2087" i="1"/>
  <c r="U2093" i="1"/>
  <c r="U2099" i="1"/>
  <c r="U2105" i="1"/>
  <c r="U2111" i="1"/>
  <c r="U2117" i="1"/>
  <c r="U2123" i="1"/>
  <c r="U2129" i="1"/>
  <c r="U2135" i="1"/>
  <c r="U2141" i="1"/>
  <c r="U2147" i="1"/>
  <c r="U2153" i="1"/>
  <c r="U2159" i="1"/>
  <c r="U2165" i="1"/>
  <c r="U2171" i="1"/>
  <c r="U2177" i="1"/>
  <c r="U2183" i="1"/>
  <c r="U2189" i="1"/>
  <c r="U2195" i="1"/>
  <c r="U2201" i="1"/>
  <c r="U2207" i="1"/>
  <c r="U2213" i="1"/>
  <c r="U2219" i="1"/>
  <c r="U2225" i="1"/>
  <c r="U2231" i="1"/>
  <c r="U2237" i="1"/>
  <c r="U2243" i="1"/>
  <c r="U2249" i="1"/>
  <c r="U2255" i="1"/>
  <c r="U2261" i="1"/>
  <c r="U2267" i="1"/>
  <c r="U2273" i="1"/>
  <c r="U2279" i="1"/>
  <c r="U2285" i="1"/>
  <c r="U2291" i="1"/>
  <c r="U2297" i="1"/>
  <c r="U2303" i="1"/>
  <c r="U2309" i="1"/>
  <c r="U1642" i="1"/>
  <c r="U1660" i="1"/>
  <c r="U1676" i="1"/>
  <c r="U1688" i="1"/>
  <c r="U1700" i="1"/>
  <c r="U1712" i="1"/>
  <c r="U1724" i="1"/>
  <c r="U1736" i="1"/>
  <c r="U1748" i="1"/>
  <c r="U1760" i="1"/>
  <c r="U1771" i="1"/>
  <c r="U1779" i="1"/>
  <c r="U1789" i="1"/>
  <c r="U1797" i="1"/>
  <c r="U1807" i="1"/>
  <c r="U1815" i="1"/>
  <c r="U1825" i="1"/>
  <c r="U1833" i="1"/>
  <c r="U1843" i="1"/>
  <c r="U1851" i="1"/>
  <c r="U1861" i="1"/>
  <c r="U1869" i="1"/>
  <c r="U1879" i="1"/>
  <c r="U1887" i="1"/>
  <c r="U1897" i="1"/>
  <c r="U1905" i="1"/>
  <c r="U1915" i="1"/>
  <c r="U1923" i="1"/>
  <c r="U1933" i="1"/>
  <c r="U1941" i="1"/>
  <c r="U1951" i="1"/>
  <c r="U1959" i="1"/>
  <c r="U1969" i="1"/>
  <c r="U1977" i="1"/>
  <c r="U1987" i="1"/>
  <c r="U1995" i="1"/>
  <c r="U2005" i="1"/>
  <c r="U2013" i="1"/>
  <c r="U2023" i="1"/>
  <c r="U2031" i="1"/>
  <c r="U2041" i="1"/>
  <c r="U2049" i="1"/>
  <c r="U2059" i="1"/>
  <c r="U2067" i="1"/>
  <c r="U2075" i="1"/>
  <c r="U2082" i="1"/>
  <c r="U2088" i="1"/>
  <c r="U2094" i="1"/>
  <c r="U2100" i="1"/>
  <c r="U2106" i="1"/>
  <c r="U2112" i="1"/>
  <c r="U2118" i="1"/>
  <c r="U2124" i="1"/>
  <c r="U2130" i="1"/>
  <c r="U2136" i="1"/>
  <c r="U2142" i="1"/>
  <c r="U2148" i="1"/>
  <c r="U2154" i="1"/>
  <c r="U2160" i="1"/>
  <c r="U2166" i="1"/>
  <c r="U2172" i="1"/>
  <c r="U2178" i="1"/>
  <c r="U2184" i="1"/>
  <c r="U2190" i="1"/>
  <c r="U2196" i="1"/>
  <c r="U2202" i="1"/>
  <c r="U2208" i="1"/>
  <c r="U2214" i="1"/>
  <c r="U2220" i="1"/>
  <c r="U2226" i="1"/>
  <c r="U2232" i="1"/>
  <c r="U2238" i="1"/>
  <c r="U2244" i="1"/>
  <c r="U2250" i="1"/>
  <c r="U2256" i="1"/>
  <c r="U2262" i="1"/>
  <c r="U2268" i="1"/>
  <c r="U2274" i="1"/>
  <c r="U2280" i="1"/>
  <c r="U2286" i="1"/>
  <c r="U2292" i="1"/>
  <c r="U2298" i="1"/>
  <c r="U2272" i="1"/>
  <c r="U2301" i="1"/>
  <c r="U2313" i="1"/>
  <c r="U2321" i="1"/>
  <c r="U2331" i="1"/>
  <c r="U2339" i="1"/>
  <c r="U2349" i="1"/>
  <c r="U2357" i="1"/>
  <c r="U2367" i="1"/>
  <c r="U2375" i="1"/>
  <c r="U2385" i="1"/>
  <c r="U2393" i="1"/>
  <c r="U2403" i="1"/>
  <c r="U2411" i="1"/>
  <c r="U2421" i="1"/>
  <c r="U2429" i="1"/>
  <c r="U2439" i="1"/>
  <c r="U2447" i="1"/>
  <c r="U2457" i="1"/>
  <c r="U2465" i="1"/>
  <c r="U2475" i="1"/>
  <c r="U2483" i="1"/>
  <c r="U2493" i="1"/>
  <c r="U2501" i="1"/>
  <c r="U2511" i="1"/>
  <c r="U2519" i="1"/>
  <c r="U2529" i="1"/>
  <c r="U2537" i="1"/>
  <c r="U2547" i="1"/>
  <c r="U2554" i="1"/>
  <c r="U2561" i="1"/>
  <c r="U2568" i="1"/>
  <c r="U2576" i="1"/>
  <c r="U2583" i="1"/>
  <c r="U2590" i="1"/>
  <c r="U2597" i="1"/>
  <c r="U2604" i="1"/>
  <c r="U2612" i="1"/>
  <c r="U2619" i="1"/>
  <c r="U2626" i="1"/>
  <c r="U2633" i="1"/>
  <c r="U2640" i="1"/>
  <c r="U2648" i="1"/>
  <c r="U2655" i="1"/>
  <c r="U2662" i="1"/>
  <c r="U2669" i="1"/>
  <c r="U2676" i="1"/>
  <c r="U2684" i="1"/>
  <c r="U2691" i="1"/>
  <c r="U2698" i="1"/>
  <c r="U2705" i="1"/>
  <c r="U2712" i="1"/>
  <c r="U2720" i="1"/>
  <c r="U2727" i="1"/>
  <c r="U2734" i="1"/>
  <c r="U2741" i="1"/>
  <c r="U2748" i="1"/>
  <c r="U2756" i="1"/>
  <c r="U2763" i="1"/>
  <c r="U2770" i="1"/>
  <c r="U2777" i="1"/>
  <c r="U2784" i="1"/>
  <c r="U2792" i="1"/>
  <c r="U2799" i="1"/>
  <c r="U2806" i="1"/>
  <c r="U2813" i="1"/>
  <c r="U2820" i="1"/>
  <c r="U2827" i="1"/>
  <c r="U2833" i="1"/>
  <c r="U2839" i="1"/>
  <c r="U2845" i="1"/>
  <c r="U2851" i="1"/>
  <c r="U2857" i="1"/>
  <c r="U2863" i="1"/>
  <c r="U2869" i="1"/>
  <c r="U2875" i="1"/>
  <c r="U2881" i="1"/>
  <c r="U2887" i="1"/>
  <c r="U2893" i="1"/>
  <c r="U2899" i="1"/>
  <c r="U2905" i="1"/>
  <c r="U2911" i="1"/>
  <c r="U2917" i="1"/>
  <c r="U2923" i="1"/>
  <c r="U2929" i="1"/>
  <c r="U2935" i="1"/>
  <c r="U2941" i="1"/>
  <c r="U2947" i="1"/>
  <c r="U2953" i="1"/>
  <c r="U2959" i="1"/>
  <c r="U2965" i="1"/>
  <c r="U2971" i="1"/>
  <c r="U2977" i="1"/>
  <c r="U2983" i="1"/>
  <c r="U2989" i="1"/>
  <c r="U2995" i="1"/>
  <c r="U3001" i="1"/>
  <c r="U3007" i="1"/>
  <c r="U3013" i="1"/>
  <c r="U3019" i="1"/>
  <c r="U3025" i="1"/>
  <c r="U3031" i="1"/>
  <c r="U3042" i="1"/>
  <c r="U3048" i="1"/>
  <c r="U3054" i="1"/>
  <c r="U3060" i="1"/>
  <c r="U3066" i="1"/>
  <c r="U3072" i="1"/>
  <c r="U3078" i="1"/>
  <c r="U3084" i="1"/>
  <c r="U3090" i="1"/>
  <c r="U3096" i="1"/>
  <c r="U3102" i="1"/>
  <c r="U3108" i="1"/>
  <c r="U3114" i="1"/>
  <c r="U3120" i="1"/>
  <c r="U3126" i="1"/>
  <c r="U3132" i="1"/>
  <c r="U3138" i="1"/>
  <c r="U3144" i="1"/>
  <c r="U3150" i="1"/>
  <c r="U3156" i="1"/>
  <c r="U3162" i="1"/>
  <c r="U3168" i="1"/>
  <c r="U3174" i="1"/>
  <c r="U3180" i="1"/>
  <c r="U3186" i="1"/>
  <c r="U3192" i="1"/>
  <c r="U3198" i="1"/>
  <c r="U3204" i="1"/>
  <c r="U3210" i="1"/>
  <c r="U3216" i="1"/>
  <c r="U3222" i="1"/>
  <c r="U3228" i="1"/>
  <c r="U3234" i="1"/>
  <c r="U3240" i="1"/>
  <c r="U3246" i="1"/>
  <c r="U3252" i="1"/>
  <c r="U3258" i="1"/>
  <c r="U3264" i="1"/>
  <c r="U3270" i="1"/>
  <c r="U3276" i="1"/>
  <c r="U3282" i="1"/>
  <c r="U3288" i="1"/>
  <c r="U3294" i="1"/>
  <c r="U3300" i="1"/>
  <c r="U3306" i="1"/>
  <c r="U3312" i="1"/>
  <c r="U3318" i="1"/>
  <c r="U3324" i="1"/>
  <c r="U3330" i="1"/>
  <c r="U3336" i="1"/>
  <c r="U3342" i="1"/>
  <c r="U3348" i="1"/>
  <c r="U3354" i="1"/>
  <c r="U3360" i="1"/>
  <c r="U3366" i="1"/>
  <c r="U3372" i="1"/>
  <c r="U3378" i="1"/>
  <c r="U3384" i="1"/>
  <c r="U2278" i="1"/>
  <c r="U2302" i="1"/>
  <c r="U2314" i="1"/>
  <c r="U2322" i="1"/>
  <c r="U2332" i="1"/>
  <c r="U2340" i="1"/>
  <c r="U2350" i="1"/>
  <c r="U2358" i="1"/>
  <c r="U2368" i="1"/>
  <c r="U2376" i="1"/>
  <c r="U2386" i="1"/>
  <c r="U2394" i="1"/>
  <c r="U2404" i="1"/>
  <c r="U2412" i="1"/>
  <c r="U2422" i="1"/>
  <c r="U2430" i="1"/>
  <c r="U2440" i="1"/>
  <c r="U2448" i="1"/>
  <c r="U2458" i="1"/>
  <c r="U2466" i="1"/>
  <c r="U2476" i="1"/>
  <c r="U2484" i="1"/>
  <c r="U2494" i="1"/>
  <c r="U2502" i="1"/>
  <c r="U2512" i="1"/>
  <c r="U2520" i="1"/>
  <c r="U2530" i="1"/>
  <c r="U2538" i="1"/>
  <c r="U2548" i="1"/>
  <c r="U2555" i="1"/>
  <c r="U2562" i="1"/>
  <c r="U2570" i="1"/>
  <c r="U2577" i="1"/>
  <c r="U2584" i="1"/>
  <c r="U2591" i="1"/>
  <c r="U2598" i="1"/>
  <c r="U2606" i="1"/>
  <c r="U2613" i="1"/>
  <c r="U2620" i="1"/>
  <c r="U2627" i="1"/>
  <c r="U2634" i="1"/>
  <c r="U2642" i="1"/>
  <c r="U2649" i="1"/>
  <c r="U2656" i="1"/>
  <c r="U2663" i="1"/>
  <c r="U2670" i="1"/>
  <c r="U2678" i="1"/>
  <c r="U2685" i="1"/>
  <c r="U2692" i="1"/>
  <c r="U2699" i="1"/>
  <c r="U2706" i="1"/>
  <c r="U2714" i="1"/>
  <c r="U2721" i="1"/>
  <c r="U2728" i="1"/>
  <c r="U2735" i="1"/>
  <c r="U2742" i="1"/>
  <c r="U2750" i="1"/>
  <c r="U2757" i="1"/>
  <c r="U2764" i="1"/>
  <c r="U2771" i="1"/>
  <c r="U2778" i="1"/>
  <c r="U2786" i="1"/>
  <c r="U2793" i="1"/>
  <c r="U2800" i="1"/>
  <c r="U2807" i="1"/>
  <c r="U2814" i="1"/>
  <c r="U2822" i="1"/>
  <c r="U2828" i="1"/>
  <c r="U2834" i="1"/>
  <c r="U2840" i="1"/>
  <c r="U2846" i="1"/>
  <c r="U2852" i="1"/>
  <c r="U2858" i="1"/>
  <c r="U2864" i="1"/>
  <c r="U2870" i="1"/>
  <c r="U2876" i="1"/>
  <c r="U2882" i="1"/>
  <c r="U2888" i="1"/>
  <c r="U2894" i="1"/>
  <c r="U2900" i="1"/>
  <c r="U2906" i="1"/>
  <c r="U2912" i="1"/>
  <c r="U2918" i="1"/>
  <c r="U2924" i="1"/>
  <c r="U2930" i="1"/>
  <c r="U2936" i="1"/>
  <c r="U2942" i="1"/>
  <c r="U2948" i="1"/>
  <c r="U2954" i="1"/>
  <c r="U2960" i="1"/>
  <c r="U2966" i="1"/>
  <c r="U2972" i="1"/>
  <c r="U2978" i="1"/>
  <c r="U2984" i="1"/>
  <c r="U2990" i="1"/>
  <c r="U2996" i="1"/>
  <c r="U3002" i="1"/>
  <c r="U3008" i="1"/>
  <c r="U3014" i="1"/>
  <c r="U3020" i="1"/>
  <c r="U3026" i="1"/>
  <c r="U3032" i="1"/>
  <c r="U3037" i="1"/>
  <c r="U3043" i="1"/>
  <c r="U3049" i="1"/>
  <c r="U3055" i="1"/>
  <c r="U3061" i="1"/>
  <c r="U3067" i="1"/>
  <c r="U3073" i="1"/>
  <c r="U3079" i="1"/>
  <c r="U3085" i="1"/>
  <c r="U3091" i="1"/>
  <c r="U3097" i="1"/>
  <c r="U3103" i="1"/>
  <c r="U3109" i="1"/>
  <c r="U3115" i="1"/>
  <c r="U3121" i="1"/>
  <c r="U3127" i="1"/>
  <c r="U3133" i="1"/>
  <c r="U3139" i="1"/>
  <c r="U3145" i="1"/>
  <c r="U3151" i="1"/>
  <c r="U3157" i="1"/>
  <c r="U3163" i="1"/>
  <c r="U3169" i="1"/>
  <c r="U3175" i="1"/>
  <c r="U3181" i="1"/>
  <c r="U3187" i="1"/>
  <c r="U3193" i="1"/>
  <c r="U3199" i="1"/>
  <c r="U3205" i="1"/>
  <c r="U3211" i="1"/>
  <c r="U2284" i="1"/>
  <c r="U2304" i="1"/>
  <c r="U2315" i="1"/>
  <c r="U2325" i="1"/>
  <c r="U2333" i="1"/>
  <c r="U2343" i="1"/>
  <c r="U2351" i="1"/>
  <c r="U2361" i="1"/>
  <c r="U2369" i="1"/>
  <c r="U2379" i="1"/>
  <c r="U2387" i="1"/>
  <c r="U2397" i="1"/>
  <c r="U2405" i="1"/>
  <c r="U2415" i="1"/>
  <c r="U2423" i="1"/>
  <c r="U2433" i="1"/>
  <c r="U2441" i="1"/>
  <c r="U2451" i="1"/>
  <c r="U2459" i="1"/>
  <c r="U2469" i="1"/>
  <c r="U2477" i="1"/>
  <c r="U2487" i="1"/>
  <c r="U2495" i="1"/>
  <c r="U2505" i="1"/>
  <c r="U2513" i="1"/>
  <c r="U2523" i="1"/>
  <c r="U2531" i="1"/>
  <c r="U2541" i="1"/>
  <c r="U2549" i="1"/>
  <c r="U2556" i="1"/>
  <c r="U2564" i="1"/>
  <c r="U2571" i="1"/>
  <c r="U2578" i="1"/>
  <c r="U2585" i="1"/>
  <c r="U2592" i="1"/>
  <c r="U2600" i="1"/>
  <c r="U2607" i="1"/>
  <c r="U2614" i="1"/>
  <c r="U2621" i="1"/>
  <c r="U2628" i="1"/>
  <c r="U2636" i="1"/>
  <c r="U2643" i="1"/>
  <c r="U2650" i="1"/>
  <c r="U2657" i="1"/>
  <c r="U2664" i="1"/>
  <c r="U2672" i="1"/>
  <c r="U2679" i="1"/>
  <c r="U2686" i="1"/>
  <c r="U2693" i="1"/>
  <c r="U2700" i="1"/>
  <c r="U2708" i="1"/>
  <c r="U2715" i="1"/>
  <c r="U2722" i="1"/>
  <c r="U2729" i="1"/>
  <c r="U2736" i="1"/>
  <c r="U2744" i="1"/>
  <c r="U2751" i="1"/>
  <c r="U2758" i="1"/>
  <c r="U2765" i="1"/>
  <c r="U2772" i="1"/>
  <c r="U2780" i="1"/>
  <c r="U2787" i="1"/>
  <c r="U2794" i="1"/>
  <c r="U2801" i="1"/>
  <c r="U2808" i="1"/>
  <c r="U2816" i="1"/>
  <c r="U2823" i="1"/>
  <c r="U2829" i="1"/>
  <c r="U2835" i="1"/>
  <c r="U2841" i="1"/>
  <c r="U2847" i="1"/>
  <c r="U2853" i="1"/>
  <c r="U2859" i="1"/>
  <c r="U2865" i="1"/>
  <c r="U2871" i="1"/>
  <c r="U2877" i="1"/>
  <c r="U2883" i="1"/>
  <c r="U2889" i="1"/>
  <c r="U2895" i="1"/>
  <c r="U2901" i="1"/>
  <c r="U2907" i="1"/>
  <c r="U2913" i="1"/>
  <c r="U2919" i="1"/>
  <c r="U2925" i="1"/>
  <c r="U2931" i="1"/>
  <c r="U2937" i="1"/>
  <c r="U2943" i="1"/>
  <c r="U2949" i="1"/>
  <c r="U2955" i="1"/>
  <c r="U2961" i="1"/>
  <c r="U2967" i="1"/>
  <c r="U2973" i="1"/>
  <c r="U2979" i="1"/>
  <c r="U2985" i="1"/>
  <c r="U2290" i="1"/>
  <c r="U2307" i="1"/>
  <c r="U2316" i="1"/>
  <c r="U2326" i="1"/>
  <c r="U2334" i="1"/>
  <c r="U2344" i="1"/>
  <c r="U2352" i="1"/>
  <c r="U2362" i="1"/>
  <c r="U2370" i="1"/>
  <c r="U2380" i="1"/>
  <c r="U2388" i="1"/>
  <c r="U2398" i="1"/>
  <c r="U2406" i="1"/>
  <c r="U2416" i="1"/>
  <c r="U2424" i="1"/>
  <c r="U2434" i="1"/>
  <c r="U2442" i="1"/>
  <c r="U2452" i="1"/>
  <c r="U2460" i="1"/>
  <c r="U2470" i="1"/>
  <c r="U2478" i="1"/>
  <c r="U2488" i="1"/>
  <c r="U2496" i="1"/>
  <c r="U2506" i="1"/>
  <c r="U2514" i="1"/>
  <c r="U2524" i="1"/>
  <c r="U2532" i="1"/>
  <c r="U2542" i="1"/>
  <c r="U2550" i="1"/>
  <c r="U2558" i="1"/>
  <c r="U2565" i="1"/>
  <c r="U2572" i="1"/>
  <c r="U2579" i="1"/>
  <c r="U2586" i="1"/>
  <c r="U2594" i="1"/>
  <c r="U2601" i="1"/>
  <c r="U2608" i="1"/>
  <c r="U2615" i="1"/>
  <c r="U2622" i="1"/>
  <c r="U2630" i="1"/>
  <c r="U2637" i="1"/>
  <c r="U2644" i="1"/>
  <c r="U2651" i="1"/>
  <c r="U2658" i="1"/>
  <c r="U2666" i="1"/>
  <c r="U2673" i="1"/>
  <c r="U2680" i="1"/>
  <c r="U2687" i="1"/>
  <c r="U2694" i="1"/>
  <c r="U2702" i="1"/>
  <c r="U2709" i="1"/>
  <c r="U2716" i="1"/>
  <c r="U2723" i="1"/>
  <c r="U2730" i="1"/>
  <c r="U2738" i="1"/>
  <c r="U2745" i="1"/>
  <c r="U2752" i="1"/>
  <c r="U2759" i="1"/>
  <c r="U2766" i="1"/>
  <c r="U2774" i="1"/>
  <c r="U2781" i="1"/>
  <c r="U2788" i="1"/>
  <c r="U2795" i="1"/>
  <c r="U2802" i="1"/>
  <c r="U2810" i="1"/>
  <c r="U2817" i="1"/>
  <c r="U2824" i="1"/>
  <c r="U2830" i="1"/>
  <c r="U2836" i="1"/>
  <c r="U2842" i="1"/>
  <c r="U2848" i="1"/>
  <c r="U2854" i="1"/>
  <c r="U2860" i="1"/>
  <c r="U2866" i="1"/>
  <c r="U2872" i="1"/>
  <c r="U2878" i="1"/>
  <c r="U2884" i="1"/>
  <c r="U2890" i="1"/>
  <c r="U2896" i="1"/>
  <c r="U2902" i="1"/>
  <c r="U2908" i="1"/>
  <c r="U2914" i="1"/>
  <c r="U2920" i="1"/>
  <c r="U2926" i="1"/>
  <c r="U2295" i="1"/>
  <c r="U2308" i="1"/>
  <c r="U2319" i="1"/>
  <c r="U2327" i="1"/>
  <c r="U2337" i="1"/>
  <c r="U2345" i="1"/>
  <c r="U2355" i="1"/>
  <c r="U2363" i="1"/>
  <c r="U2373" i="1"/>
  <c r="U2381" i="1"/>
  <c r="U2391" i="1"/>
  <c r="U2399" i="1"/>
  <c r="U2409" i="1"/>
  <c r="U2417" i="1"/>
  <c r="U2427" i="1"/>
  <c r="U2435" i="1"/>
  <c r="U2445" i="1"/>
  <c r="U2453" i="1"/>
  <c r="U2463" i="1"/>
  <c r="U2471" i="1"/>
  <c r="U2481" i="1"/>
  <c r="U2489" i="1"/>
  <c r="U2499" i="1"/>
  <c r="U2507" i="1"/>
  <c r="U2517" i="1"/>
  <c r="U2525" i="1"/>
  <c r="U2535" i="1"/>
  <c r="U2543" i="1"/>
  <c r="U2552" i="1"/>
  <c r="U2559" i="1"/>
  <c r="U2566" i="1"/>
  <c r="U2573" i="1"/>
  <c r="U2580" i="1"/>
  <c r="U2588" i="1"/>
  <c r="U2595" i="1"/>
  <c r="U2602" i="1"/>
  <c r="U2609" i="1"/>
  <c r="U2616" i="1"/>
  <c r="U2624" i="1"/>
  <c r="U2631" i="1"/>
  <c r="U2638" i="1"/>
  <c r="U2645" i="1"/>
  <c r="U2652" i="1"/>
  <c r="U2660" i="1"/>
  <c r="U2667" i="1"/>
  <c r="U2674" i="1"/>
  <c r="U2681" i="1"/>
  <c r="U2688" i="1"/>
  <c r="U2696" i="1"/>
  <c r="U2703" i="1"/>
  <c r="U2710" i="1"/>
  <c r="U2717" i="1"/>
  <c r="U2724" i="1"/>
  <c r="U2732" i="1"/>
  <c r="U2739" i="1"/>
  <c r="U2746" i="1"/>
  <c r="U2753" i="1"/>
  <c r="U2760" i="1"/>
  <c r="U2768" i="1"/>
  <c r="U2775" i="1"/>
  <c r="U2782" i="1"/>
  <c r="U2789" i="1"/>
  <c r="U2796" i="1"/>
  <c r="U2804" i="1"/>
  <c r="U2811" i="1"/>
  <c r="U2818" i="1"/>
  <c r="U2825" i="1"/>
  <c r="U2831" i="1"/>
  <c r="U2837" i="1"/>
  <c r="U2843" i="1"/>
  <c r="U2849" i="1"/>
  <c r="U2855" i="1"/>
  <c r="U2861" i="1"/>
  <c r="U2867" i="1"/>
  <c r="U2873" i="1"/>
  <c r="U2879" i="1"/>
  <c r="U2885" i="1"/>
  <c r="U2891" i="1"/>
  <c r="U2897" i="1"/>
  <c r="U2903" i="1"/>
  <c r="U2909" i="1"/>
  <c r="U2915" i="1"/>
  <c r="U2921" i="1"/>
  <c r="U2927" i="1"/>
  <c r="U2933" i="1"/>
  <c r="U2939" i="1"/>
  <c r="U2945" i="1"/>
  <c r="U2951" i="1"/>
  <c r="U2957" i="1"/>
  <c r="U2963" i="1"/>
  <c r="U2969" i="1"/>
  <c r="U2975" i="1"/>
  <c r="U2981" i="1"/>
  <c r="U2987" i="1"/>
  <c r="U2993" i="1"/>
  <c r="U2999" i="1"/>
  <c r="U3005" i="1"/>
  <c r="U3011" i="1"/>
  <c r="U3017" i="1"/>
  <c r="U3023" i="1"/>
  <c r="U2296" i="1"/>
  <c r="U2310" i="1"/>
  <c r="U2320" i="1"/>
  <c r="U2328" i="1"/>
  <c r="U2338" i="1"/>
  <c r="U2346" i="1"/>
  <c r="U2356" i="1"/>
  <c r="U2364" i="1"/>
  <c r="U2374" i="1"/>
  <c r="U2382" i="1"/>
  <c r="U2392" i="1"/>
  <c r="U2400" i="1"/>
  <c r="U2410" i="1"/>
  <c r="U2418" i="1"/>
  <c r="U2428" i="1"/>
  <c r="U2436" i="1"/>
  <c r="U2446" i="1"/>
  <c r="U2454" i="1"/>
  <c r="U2464" i="1"/>
  <c r="U2472" i="1"/>
  <c r="U2482" i="1"/>
  <c r="U2490" i="1"/>
  <c r="U2500" i="1"/>
  <c r="U2508" i="1"/>
  <c r="U2518" i="1"/>
  <c r="U2526" i="1"/>
  <c r="U2536" i="1"/>
  <c r="U2544" i="1"/>
  <c r="U2553" i="1"/>
  <c r="U2560" i="1"/>
  <c r="U2567" i="1"/>
  <c r="U2574" i="1"/>
  <c r="U2582" i="1"/>
  <c r="U2589" i="1"/>
  <c r="U2596" i="1"/>
  <c r="U2603" i="1"/>
  <c r="U2610" i="1"/>
  <c r="U2618" i="1"/>
  <c r="U2625" i="1"/>
  <c r="U2632" i="1"/>
  <c r="U2639" i="1"/>
  <c r="U2646" i="1"/>
  <c r="U2654" i="1"/>
  <c r="U2661" i="1"/>
  <c r="U2668" i="1"/>
  <c r="U2675" i="1"/>
  <c r="U2682" i="1"/>
  <c r="U2690" i="1"/>
  <c r="U2697" i="1"/>
  <c r="U2704" i="1"/>
  <c r="U2711" i="1"/>
  <c r="U2718" i="1"/>
  <c r="U2726" i="1"/>
  <c r="U2733" i="1"/>
  <c r="U2740" i="1"/>
  <c r="U2747" i="1"/>
  <c r="U2754" i="1"/>
  <c r="U2762" i="1"/>
  <c r="U2769" i="1"/>
  <c r="U2776" i="1"/>
  <c r="U2783" i="1"/>
  <c r="U2790" i="1"/>
  <c r="U2798" i="1"/>
  <c r="U2805" i="1"/>
  <c r="U2812" i="1"/>
  <c r="U2819" i="1"/>
  <c r="U2826" i="1"/>
  <c r="U2832" i="1"/>
  <c r="U2838" i="1"/>
  <c r="U2844" i="1"/>
  <c r="U2850" i="1"/>
  <c r="U2856" i="1"/>
  <c r="U2862" i="1"/>
  <c r="U2868" i="1"/>
  <c r="U2874" i="1"/>
  <c r="U2880" i="1"/>
  <c r="U2886" i="1"/>
  <c r="U2892" i="1"/>
  <c r="U2898" i="1"/>
  <c r="U2904" i="1"/>
  <c r="U2910" i="1"/>
  <c r="U2916" i="1"/>
  <c r="U2922" i="1"/>
  <c r="U2928" i="1"/>
  <c r="U2934" i="1"/>
  <c r="U2932" i="1"/>
  <c r="U2952" i="1"/>
  <c r="U2970" i="1"/>
  <c r="U2988" i="1"/>
  <c r="U3000" i="1"/>
  <c r="U3012" i="1"/>
  <c r="U3024" i="1"/>
  <c r="U3034" i="1"/>
  <c r="U3041" i="1"/>
  <c r="U3051" i="1"/>
  <c r="U3059" i="1"/>
  <c r="U3069" i="1"/>
  <c r="U3077" i="1"/>
  <c r="U3087" i="1"/>
  <c r="U3095" i="1"/>
  <c r="U3105" i="1"/>
  <c r="U3113" i="1"/>
  <c r="U3123" i="1"/>
  <c r="U3131" i="1"/>
  <c r="U3141" i="1"/>
  <c r="U3149" i="1"/>
  <c r="U3159" i="1"/>
  <c r="U3167" i="1"/>
  <c r="U3177" i="1"/>
  <c r="U3185" i="1"/>
  <c r="U3195" i="1"/>
  <c r="U3203" i="1"/>
  <c r="U3213" i="1"/>
  <c r="U3220" i="1"/>
  <c r="U3227" i="1"/>
  <c r="U3235" i="1"/>
  <c r="U3242" i="1"/>
  <c r="U3249" i="1"/>
  <c r="U3256" i="1"/>
  <c r="U3263" i="1"/>
  <c r="U3271" i="1"/>
  <c r="U3278" i="1"/>
  <c r="U3285" i="1"/>
  <c r="U3292" i="1"/>
  <c r="U3299" i="1"/>
  <c r="U3307" i="1"/>
  <c r="U3314" i="1"/>
  <c r="U3321" i="1"/>
  <c r="U3328" i="1"/>
  <c r="U3335" i="1"/>
  <c r="U3343" i="1"/>
  <c r="U3350" i="1"/>
  <c r="U3357" i="1"/>
  <c r="U3364" i="1"/>
  <c r="U3371" i="1"/>
  <c r="U3379" i="1"/>
  <c r="U3386" i="1"/>
  <c r="U3392" i="1"/>
  <c r="U3398" i="1"/>
  <c r="U3404" i="1"/>
  <c r="U3410" i="1"/>
  <c r="U3416" i="1"/>
  <c r="U3422" i="1"/>
  <c r="U3428" i="1"/>
  <c r="U3434" i="1"/>
  <c r="U3440" i="1"/>
  <c r="U3446" i="1"/>
  <c r="U3452" i="1"/>
  <c r="U3458" i="1"/>
  <c r="U3464" i="1"/>
  <c r="U3470" i="1"/>
  <c r="U3476" i="1"/>
  <c r="U3482" i="1"/>
  <c r="U3488" i="1"/>
  <c r="U3494" i="1"/>
  <c r="U3500" i="1"/>
  <c r="U3506" i="1"/>
  <c r="U3512" i="1"/>
  <c r="U3518" i="1"/>
  <c r="U3524" i="1"/>
  <c r="U3530" i="1"/>
  <c r="U3536" i="1"/>
  <c r="U3542" i="1"/>
  <c r="U3548" i="1"/>
  <c r="U3554" i="1"/>
  <c r="U3560" i="1"/>
  <c r="U3566" i="1"/>
  <c r="U3572" i="1"/>
  <c r="U3578" i="1"/>
  <c r="U3584" i="1"/>
  <c r="U3590" i="1"/>
  <c r="U3596" i="1"/>
  <c r="U3602" i="1"/>
  <c r="U3608" i="1"/>
  <c r="U3614" i="1"/>
  <c r="U3620" i="1"/>
  <c r="U3626" i="1"/>
  <c r="U3632" i="1"/>
  <c r="U3638" i="1"/>
  <c r="U3644" i="1"/>
  <c r="U3650" i="1"/>
  <c r="U3656" i="1"/>
  <c r="U3662" i="1"/>
  <c r="U3668" i="1"/>
  <c r="U3674" i="1"/>
  <c r="U3680" i="1"/>
  <c r="U3686" i="1"/>
  <c r="U3692" i="1"/>
  <c r="U3698" i="1"/>
  <c r="U3704" i="1"/>
  <c r="U3710" i="1"/>
  <c r="U3716" i="1"/>
  <c r="U3722" i="1"/>
  <c r="U3728" i="1"/>
  <c r="U3734" i="1"/>
  <c r="U3740" i="1"/>
  <c r="U3746" i="1"/>
  <c r="U3752" i="1"/>
  <c r="U3758" i="1"/>
  <c r="U3764" i="1"/>
  <c r="U3770" i="1"/>
  <c r="U3776" i="1"/>
  <c r="U3782" i="1"/>
  <c r="U3788" i="1"/>
  <c r="U3794" i="1"/>
  <c r="U3800" i="1"/>
  <c r="U3806" i="1"/>
  <c r="U3812" i="1"/>
  <c r="U3818" i="1"/>
  <c r="U3824" i="1"/>
  <c r="U3830" i="1"/>
  <c r="U3836" i="1"/>
  <c r="U3842" i="1"/>
  <c r="U3848" i="1"/>
  <c r="U3854" i="1"/>
  <c r="U3860" i="1"/>
  <c r="U3866" i="1"/>
  <c r="U3872" i="1"/>
  <c r="U3878" i="1"/>
  <c r="U3884" i="1"/>
  <c r="U3890" i="1"/>
  <c r="U3896" i="1"/>
  <c r="U3902" i="1"/>
  <c r="U3908" i="1"/>
  <c r="U3914" i="1"/>
  <c r="U3920" i="1"/>
  <c r="U3926" i="1"/>
  <c r="U3932" i="1"/>
  <c r="U3938" i="1"/>
  <c r="U3944" i="1"/>
  <c r="U3950" i="1"/>
  <c r="U3956" i="1"/>
  <c r="U3962" i="1"/>
  <c r="U3968" i="1"/>
  <c r="U3974" i="1"/>
  <c r="U3980" i="1"/>
  <c r="U3986" i="1"/>
  <c r="U3992" i="1"/>
  <c r="U3998" i="1"/>
  <c r="U4004" i="1"/>
  <c r="U4010" i="1"/>
  <c r="U4016" i="1"/>
  <c r="U4022" i="1"/>
  <c r="U4028" i="1"/>
  <c r="U4034" i="1"/>
  <c r="U2938" i="1"/>
  <c r="U2956" i="1"/>
  <c r="U2974" i="1"/>
  <c r="U2991" i="1"/>
  <c r="U3003" i="1"/>
  <c r="U3015" i="1"/>
  <c r="U3027" i="1"/>
  <c r="U3035" i="1"/>
  <c r="U3044" i="1"/>
  <c r="U3052" i="1"/>
  <c r="U3062" i="1"/>
  <c r="U3070" i="1"/>
  <c r="U3080" i="1"/>
  <c r="U3088" i="1"/>
  <c r="U3098" i="1"/>
  <c r="U3106" i="1"/>
  <c r="U3116" i="1"/>
  <c r="U3124" i="1"/>
  <c r="U3134" i="1"/>
  <c r="U3142" i="1"/>
  <c r="U3152" i="1"/>
  <c r="U3160" i="1"/>
  <c r="U3170" i="1"/>
  <c r="U3178" i="1"/>
  <c r="U3188" i="1"/>
  <c r="U3196" i="1"/>
  <c r="U3206" i="1"/>
  <c r="U3214" i="1"/>
  <c r="U3221" i="1"/>
  <c r="U3229" i="1"/>
  <c r="U3236" i="1"/>
  <c r="U3243" i="1"/>
  <c r="U3250" i="1"/>
  <c r="U3257" i="1"/>
  <c r="U3265" i="1"/>
  <c r="U3272" i="1"/>
  <c r="U3279" i="1"/>
  <c r="U3286" i="1"/>
  <c r="U3293" i="1"/>
  <c r="U3301" i="1"/>
  <c r="U3308" i="1"/>
  <c r="U3315" i="1"/>
  <c r="U3322" i="1"/>
  <c r="U3329" i="1"/>
  <c r="U3337" i="1"/>
  <c r="U3344" i="1"/>
  <c r="U3351" i="1"/>
  <c r="U3358" i="1"/>
  <c r="U3365" i="1"/>
  <c r="U3373" i="1"/>
  <c r="U3380" i="1"/>
  <c r="U3387" i="1"/>
  <c r="U3393" i="1"/>
  <c r="U3399" i="1"/>
  <c r="U3405" i="1"/>
  <c r="U3411" i="1"/>
  <c r="U3417" i="1"/>
  <c r="U3423" i="1"/>
  <c r="U3429" i="1"/>
  <c r="U3435" i="1"/>
  <c r="U3441" i="1"/>
  <c r="U3447" i="1"/>
  <c r="U3453" i="1"/>
  <c r="U3459" i="1"/>
  <c r="U3465" i="1"/>
  <c r="U3471" i="1"/>
  <c r="U3477" i="1"/>
  <c r="U3483" i="1"/>
  <c r="U3489" i="1"/>
  <c r="U3495" i="1"/>
  <c r="U3501" i="1"/>
  <c r="U3507" i="1"/>
  <c r="U3513" i="1"/>
  <c r="U3519" i="1"/>
  <c r="U3525" i="1"/>
  <c r="U3531" i="1"/>
  <c r="U3537" i="1"/>
  <c r="U3543" i="1"/>
  <c r="U3549" i="1"/>
  <c r="U3555" i="1"/>
  <c r="U3561" i="1"/>
  <c r="U3567" i="1"/>
  <c r="U3573" i="1"/>
  <c r="U3579" i="1"/>
  <c r="U3585" i="1"/>
  <c r="U3591" i="1"/>
  <c r="U3597" i="1"/>
  <c r="U3603" i="1"/>
  <c r="U3609" i="1"/>
  <c r="U3615" i="1"/>
  <c r="U3621" i="1"/>
  <c r="U3627" i="1"/>
  <c r="U3633" i="1"/>
  <c r="U3639" i="1"/>
  <c r="U3645" i="1"/>
  <c r="U3651" i="1"/>
  <c r="U3657" i="1"/>
  <c r="U3663" i="1"/>
  <c r="U3669" i="1"/>
  <c r="U3675" i="1"/>
  <c r="U3681" i="1"/>
  <c r="U3687" i="1"/>
  <c r="U3693" i="1"/>
  <c r="U3699" i="1"/>
  <c r="U3705" i="1"/>
  <c r="U3711" i="1"/>
  <c r="U3717" i="1"/>
  <c r="U3723" i="1"/>
  <c r="U3729" i="1"/>
  <c r="U3735" i="1"/>
  <c r="U3741" i="1"/>
  <c r="U3747" i="1"/>
  <c r="U3753" i="1"/>
  <c r="U3759" i="1"/>
  <c r="U3765" i="1"/>
  <c r="U3771" i="1"/>
  <c r="U3777" i="1"/>
  <c r="U3783" i="1"/>
  <c r="U3789" i="1"/>
  <c r="U3795" i="1"/>
  <c r="U3801" i="1"/>
  <c r="U3807" i="1"/>
  <c r="U3813" i="1"/>
  <c r="U3819" i="1"/>
  <c r="U3825" i="1"/>
  <c r="U3831" i="1"/>
  <c r="U3837" i="1"/>
  <c r="U3843" i="1"/>
  <c r="U3849" i="1"/>
  <c r="U3855" i="1"/>
  <c r="U3861" i="1"/>
  <c r="U2940" i="1"/>
  <c r="U2958" i="1"/>
  <c r="U2976" i="1"/>
  <c r="U2992" i="1"/>
  <c r="U3004" i="1"/>
  <c r="U3016" i="1"/>
  <c r="U3028" i="1"/>
  <c r="U3036" i="1"/>
  <c r="U3045" i="1"/>
  <c r="U3053" i="1"/>
  <c r="U3063" i="1"/>
  <c r="U3071" i="1"/>
  <c r="U3081" i="1"/>
  <c r="U3089" i="1"/>
  <c r="U3099" i="1"/>
  <c r="U3107" i="1"/>
  <c r="U3117" i="1"/>
  <c r="U3125" i="1"/>
  <c r="U3135" i="1"/>
  <c r="U3143" i="1"/>
  <c r="U3153" i="1"/>
  <c r="U3161" i="1"/>
  <c r="U3171" i="1"/>
  <c r="U3179" i="1"/>
  <c r="U3189" i="1"/>
  <c r="U3197" i="1"/>
  <c r="U3207" i="1"/>
  <c r="U3215" i="1"/>
  <c r="U3223" i="1"/>
  <c r="U3230" i="1"/>
  <c r="U3237" i="1"/>
  <c r="U3244" i="1"/>
  <c r="U3251" i="1"/>
  <c r="U3259" i="1"/>
  <c r="U3266" i="1"/>
  <c r="U3273" i="1"/>
  <c r="U3280" i="1"/>
  <c r="U3287" i="1"/>
  <c r="U3295" i="1"/>
  <c r="U3302" i="1"/>
  <c r="U3309" i="1"/>
  <c r="U3316" i="1"/>
  <c r="U3323" i="1"/>
  <c r="U3331" i="1"/>
  <c r="U3338" i="1"/>
  <c r="U3345" i="1"/>
  <c r="U3352" i="1"/>
  <c r="U3359" i="1"/>
  <c r="U3367" i="1"/>
  <c r="U3374" i="1"/>
  <c r="U3381" i="1"/>
  <c r="U3388" i="1"/>
  <c r="U3394" i="1"/>
  <c r="U3400" i="1"/>
  <c r="U3406" i="1"/>
  <c r="U3412" i="1"/>
  <c r="U3418" i="1"/>
  <c r="U3424" i="1"/>
  <c r="U3430" i="1"/>
  <c r="U3436" i="1"/>
  <c r="U3442" i="1"/>
  <c r="U3448" i="1"/>
  <c r="U3454" i="1"/>
  <c r="U3460" i="1"/>
  <c r="U3466" i="1"/>
  <c r="U3472" i="1"/>
  <c r="U3478" i="1"/>
  <c r="U3484" i="1"/>
  <c r="U3490" i="1"/>
  <c r="U3496" i="1"/>
  <c r="U3502" i="1"/>
  <c r="U3508" i="1"/>
  <c r="U3514" i="1"/>
  <c r="U3520" i="1"/>
  <c r="U3526" i="1"/>
  <c r="U3532" i="1"/>
  <c r="U3538" i="1"/>
  <c r="U3544" i="1"/>
  <c r="U3550" i="1"/>
  <c r="U3556" i="1"/>
  <c r="U3562" i="1"/>
  <c r="U3568" i="1"/>
  <c r="U3574" i="1"/>
  <c r="U3580" i="1"/>
  <c r="U3586" i="1"/>
  <c r="U3592" i="1"/>
  <c r="U3598" i="1"/>
  <c r="U3604" i="1"/>
  <c r="U3610" i="1"/>
  <c r="U3616" i="1"/>
  <c r="U2944" i="1"/>
  <c r="U2962" i="1"/>
  <c r="U2980" i="1"/>
  <c r="U2994" i="1"/>
  <c r="U3006" i="1"/>
  <c r="U3018" i="1"/>
  <c r="U3029" i="1"/>
  <c r="U3038" i="1"/>
  <c r="U3046" i="1"/>
  <c r="U3056" i="1"/>
  <c r="U3064" i="1"/>
  <c r="U3074" i="1"/>
  <c r="U3082" i="1"/>
  <c r="U3092" i="1"/>
  <c r="U3100" i="1"/>
  <c r="U3110" i="1"/>
  <c r="U3118" i="1"/>
  <c r="U3128" i="1"/>
  <c r="U3136" i="1"/>
  <c r="U3146" i="1"/>
  <c r="U3154" i="1"/>
  <c r="U3164" i="1"/>
  <c r="U3172" i="1"/>
  <c r="U3182" i="1"/>
  <c r="U3190" i="1"/>
  <c r="U3200" i="1"/>
  <c r="U3208" i="1"/>
  <c r="U3217" i="1"/>
  <c r="U3224" i="1"/>
  <c r="U3231" i="1"/>
  <c r="U3238" i="1"/>
  <c r="U3245" i="1"/>
  <c r="U3253" i="1"/>
  <c r="U3260" i="1"/>
  <c r="U3267" i="1"/>
  <c r="U3274" i="1"/>
  <c r="U3281" i="1"/>
  <c r="U3289" i="1"/>
  <c r="U3296" i="1"/>
  <c r="U3303" i="1"/>
  <c r="U3310" i="1"/>
  <c r="U3317" i="1"/>
  <c r="U3325" i="1"/>
  <c r="U3332" i="1"/>
  <c r="U3339" i="1"/>
  <c r="U3346" i="1"/>
  <c r="U3353" i="1"/>
  <c r="U3361" i="1"/>
  <c r="U3368" i="1"/>
  <c r="U3375" i="1"/>
  <c r="U3382" i="1"/>
  <c r="U3389" i="1"/>
  <c r="U3395" i="1"/>
  <c r="U3401" i="1"/>
  <c r="U3407" i="1"/>
  <c r="U3413" i="1"/>
  <c r="U3419" i="1"/>
  <c r="U3425" i="1"/>
  <c r="U3431" i="1"/>
  <c r="U3437" i="1"/>
  <c r="U3443" i="1"/>
  <c r="U3449" i="1"/>
  <c r="U3455" i="1"/>
  <c r="U3461" i="1"/>
  <c r="U3467" i="1"/>
  <c r="U3473" i="1"/>
  <c r="U3479" i="1"/>
  <c r="U3485" i="1"/>
  <c r="U3491" i="1"/>
  <c r="U3497" i="1"/>
  <c r="U3503" i="1"/>
  <c r="U3509" i="1"/>
  <c r="U3515" i="1"/>
  <c r="U3521" i="1"/>
  <c r="U3527" i="1"/>
  <c r="U3533" i="1"/>
  <c r="U3539" i="1"/>
  <c r="U3545" i="1"/>
  <c r="U3551" i="1"/>
  <c r="U3557" i="1"/>
  <c r="U3563" i="1"/>
  <c r="U3569" i="1"/>
  <c r="U3575" i="1"/>
  <c r="U3581" i="1"/>
  <c r="U3587" i="1"/>
  <c r="U2946" i="1"/>
  <c r="U2964" i="1"/>
  <c r="U2982" i="1"/>
  <c r="U2997" i="1"/>
  <c r="U3009" i="1"/>
  <c r="U3021" i="1"/>
  <c r="U3030" i="1"/>
  <c r="U3039" i="1"/>
  <c r="U3047" i="1"/>
  <c r="U3057" i="1"/>
  <c r="U3065" i="1"/>
  <c r="U3075" i="1"/>
  <c r="U3083" i="1"/>
  <c r="U3093" i="1"/>
  <c r="U3101" i="1"/>
  <c r="U3111" i="1"/>
  <c r="U3119" i="1"/>
  <c r="U3129" i="1"/>
  <c r="U3137" i="1"/>
  <c r="U3147" i="1"/>
  <c r="U3155" i="1"/>
  <c r="U3165" i="1"/>
  <c r="U3173" i="1"/>
  <c r="U3183" i="1"/>
  <c r="U3191" i="1"/>
  <c r="U3201" i="1"/>
  <c r="U3209" i="1"/>
  <c r="U3218" i="1"/>
  <c r="U3225" i="1"/>
  <c r="U3232" i="1"/>
  <c r="U3239" i="1"/>
  <c r="U3247" i="1"/>
  <c r="U3254" i="1"/>
  <c r="U3261" i="1"/>
  <c r="U3268" i="1"/>
  <c r="U3275" i="1"/>
  <c r="U3283" i="1"/>
  <c r="U3290" i="1"/>
  <c r="U3297" i="1"/>
  <c r="U3304" i="1"/>
  <c r="U3311" i="1"/>
  <c r="U3319" i="1"/>
  <c r="U3326" i="1"/>
  <c r="U3333" i="1"/>
  <c r="U3340" i="1"/>
  <c r="U3347" i="1"/>
  <c r="U3355" i="1"/>
  <c r="U3362" i="1"/>
  <c r="U3369" i="1"/>
  <c r="U3376" i="1"/>
  <c r="U3383" i="1"/>
  <c r="U3390" i="1"/>
  <c r="U3396" i="1"/>
  <c r="U3402" i="1"/>
  <c r="U3408" i="1"/>
  <c r="U3414" i="1"/>
  <c r="U3420" i="1"/>
  <c r="U3426" i="1"/>
  <c r="U3432" i="1"/>
  <c r="U3438" i="1"/>
  <c r="U3444" i="1"/>
  <c r="U3450" i="1"/>
  <c r="U3456" i="1"/>
  <c r="U3462" i="1"/>
  <c r="U3468" i="1"/>
  <c r="U3474" i="1"/>
  <c r="U3480" i="1"/>
  <c r="U3486" i="1"/>
  <c r="U3492" i="1"/>
  <c r="U3498" i="1"/>
  <c r="U3504" i="1"/>
  <c r="U3510" i="1"/>
  <c r="U3516" i="1"/>
  <c r="U3522" i="1"/>
  <c r="U3528" i="1"/>
  <c r="U3534" i="1"/>
  <c r="U3540" i="1"/>
  <c r="U3546" i="1"/>
  <c r="U3552" i="1"/>
  <c r="U3558" i="1"/>
  <c r="U3564" i="1"/>
  <c r="U3570" i="1"/>
  <c r="U3576" i="1"/>
  <c r="U3582" i="1"/>
  <c r="U3588" i="1"/>
  <c r="U3594" i="1"/>
  <c r="U3600" i="1"/>
  <c r="U3606" i="1"/>
  <c r="U3612" i="1"/>
  <c r="U3618" i="1"/>
  <c r="U3624" i="1"/>
  <c r="U3630" i="1"/>
  <c r="U3636" i="1"/>
  <c r="U3642" i="1"/>
  <c r="U3648" i="1"/>
  <c r="U3654" i="1"/>
  <c r="U2950" i="1"/>
  <c r="U2968" i="1"/>
  <c r="U2986" i="1"/>
  <c r="U2998" i="1"/>
  <c r="U3010" i="1"/>
  <c r="U3022" i="1"/>
  <c r="U3033" i="1"/>
  <c r="U3040" i="1"/>
  <c r="U3050" i="1"/>
  <c r="U3058" i="1"/>
  <c r="U3068" i="1"/>
  <c r="U3076" i="1"/>
  <c r="U3086" i="1"/>
  <c r="U3094" i="1"/>
  <c r="U3104" i="1"/>
  <c r="U3112" i="1"/>
  <c r="U3122" i="1"/>
  <c r="U3130" i="1"/>
  <c r="U3140" i="1"/>
  <c r="U3148" i="1"/>
  <c r="U3158" i="1"/>
  <c r="U3166" i="1"/>
  <c r="U3176" i="1"/>
  <c r="U3184" i="1"/>
  <c r="U3194" i="1"/>
  <c r="U3202" i="1"/>
  <c r="U3212" i="1"/>
  <c r="U3219" i="1"/>
  <c r="U3226" i="1"/>
  <c r="U3233" i="1"/>
  <c r="U3241" i="1"/>
  <c r="U3248" i="1"/>
  <c r="U3255" i="1"/>
  <c r="U3262" i="1"/>
  <c r="U3269" i="1"/>
  <c r="U3277" i="1"/>
  <c r="U3284" i="1"/>
  <c r="U3291" i="1"/>
  <c r="U3298" i="1"/>
  <c r="U3305" i="1"/>
  <c r="U3313" i="1"/>
  <c r="U3320" i="1"/>
  <c r="U3327" i="1"/>
  <c r="U3334" i="1"/>
  <c r="U3341" i="1"/>
  <c r="U3349" i="1"/>
  <c r="U3356" i="1"/>
  <c r="U3363" i="1"/>
  <c r="U3370" i="1"/>
  <c r="U3377" i="1"/>
  <c r="U3385" i="1"/>
  <c r="U3391" i="1"/>
  <c r="U3397" i="1"/>
  <c r="U3403" i="1"/>
  <c r="U3409" i="1"/>
  <c r="U3415" i="1"/>
  <c r="U3421" i="1"/>
  <c r="U3427" i="1"/>
  <c r="U3433" i="1"/>
  <c r="U3439" i="1"/>
  <c r="U3445" i="1"/>
  <c r="U3451" i="1"/>
  <c r="U3457" i="1"/>
  <c r="U3463" i="1"/>
  <c r="U3469" i="1"/>
  <c r="U3475" i="1"/>
  <c r="U3481" i="1"/>
  <c r="U3487" i="1"/>
  <c r="U3493" i="1"/>
  <c r="U3499" i="1"/>
  <c r="U3505" i="1"/>
  <c r="U3511" i="1"/>
  <c r="U3517" i="1"/>
  <c r="U3523" i="1"/>
  <c r="U3529" i="1"/>
  <c r="U3535" i="1"/>
  <c r="U3541" i="1"/>
  <c r="U3547" i="1"/>
  <c r="U3553" i="1"/>
  <c r="U3559" i="1"/>
  <c r="U3565" i="1"/>
  <c r="U3571" i="1"/>
  <c r="U3577" i="1"/>
  <c r="U3583" i="1"/>
  <c r="U3589" i="1"/>
  <c r="U3595" i="1"/>
  <c r="U3601" i="1"/>
  <c r="U3607" i="1"/>
  <c r="U3613" i="1"/>
  <c r="U3593" i="1"/>
  <c r="U3622" i="1"/>
  <c r="U3634" i="1"/>
  <c r="U3646" i="1"/>
  <c r="U3658" i="1"/>
  <c r="U3666" i="1"/>
  <c r="U3676" i="1"/>
  <c r="U3684" i="1"/>
  <c r="U3694" i="1"/>
  <c r="U3702" i="1"/>
  <c r="U3712" i="1"/>
  <c r="U3720" i="1"/>
  <c r="U3730" i="1"/>
  <c r="U3738" i="1"/>
  <c r="U3748" i="1"/>
  <c r="U3756" i="1"/>
  <c r="U3766" i="1"/>
  <c r="U3774" i="1"/>
  <c r="U3784" i="1"/>
  <c r="U3792" i="1"/>
  <c r="U3802" i="1"/>
  <c r="U3810" i="1"/>
  <c r="U3820" i="1"/>
  <c r="U3828" i="1"/>
  <c r="U3838" i="1"/>
  <c r="U3846" i="1"/>
  <c r="U3856" i="1"/>
  <c r="U3864" i="1"/>
  <c r="U3871" i="1"/>
  <c r="U3879" i="1"/>
  <c r="U3886" i="1"/>
  <c r="U3893" i="1"/>
  <c r="U3900" i="1"/>
  <c r="U3907" i="1"/>
  <c r="U3915" i="1"/>
  <c r="U3922" i="1"/>
  <c r="U3929" i="1"/>
  <c r="U3936" i="1"/>
  <c r="U3943" i="1"/>
  <c r="U3951" i="1"/>
  <c r="U3958" i="1"/>
  <c r="U3965" i="1"/>
  <c r="U3972" i="1"/>
  <c r="U3979" i="1"/>
  <c r="U3987" i="1"/>
  <c r="U3994" i="1"/>
  <c r="U4001" i="1"/>
  <c r="U4008" i="1"/>
  <c r="U4015" i="1"/>
  <c r="U4023" i="1"/>
  <c r="U4030" i="1"/>
  <c r="U2" i="1"/>
  <c r="U3599" i="1"/>
  <c r="U3623" i="1"/>
  <c r="U3635" i="1"/>
  <c r="U3647" i="1"/>
  <c r="U3659" i="1"/>
  <c r="U3667" i="1"/>
  <c r="U3677" i="1"/>
  <c r="U3685" i="1"/>
  <c r="U3695" i="1"/>
  <c r="U3703" i="1"/>
  <c r="U3713" i="1"/>
  <c r="U3721" i="1"/>
  <c r="U3731" i="1"/>
  <c r="U3739" i="1"/>
  <c r="U3749" i="1"/>
  <c r="U3757" i="1"/>
  <c r="U3767" i="1"/>
  <c r="U3775" i="1"/>
  <c r="U3785" i="1"/>
  <c r="U3793" i="1"/>
  <c r="U3803" i="1"/>
  <c r="U3811" i="1"/>
  <c r="U3821" i="1"/>
  <c r="U3829" i="1"/>
  <c r="U3839" i="1"/>
  <c r="U3847" i="1"/>
  <c r="U3857" i="1"/>
  <c r="U3865" i="1"/>
  <c r="U3873" i="1"/>
  <c r="U3880" i="1"/>
  <c r="U3887" i="1"/>
  <c r="U3894" i="1"/>
  <c r="U3901" i="1"/>
  <c r="U3909" i="1"/>
  <c r="U3916" i="1"/>
  <c r="U3923" i="1"/>
  <c r="U3930" i="1"/>
  <c r="U3937" i="1"/>
  <c r="U3945" i="1"/>
  <c r="U3952" i="1"/>
  <c r="U3959" i="1"/>
  <c r="U3966" i="1"/>
  <c r="U3973" i="1"/>
  <c r="U3981" i="1"/>
  <c r="U3988" i="1"/>
  <c r="U3995" i="1"/>
  <c r="U4002" i="1"/>
  <c r="U4009" i="1"/>
  <c r="U4017" i="1"/>
  <c r="U4024" i="1"/>
  <c r="U4031" i="1"/>
  <c r="U3605" i="1"/>
  <c r="U3625" i="1"/>
  <c r="U3637" i="1"/>
  <c r="U3649" i="1"/>
  <c r="U3660" i="1"/>
  <c r="U3670" i="1"/>
  <c r="U3678" i="1"/>
  <c r="U3688" i="1"/>
  <c r="U3696" i="1"/>
  <c r="U3706" i="1"/>
  <c r="U3714" i="1"/>
  <c r="U3724" i="1"/>
  <c r="U3732" i="1"/>
  <c r="U3742" i="1"/>
  <c r="U3750" i="1"/>
  <c r="U3760" i="1"/>
  <c r="U3768" i="1"/>
  <c r="U3778" i="1"/>
  <c r="U3786" i="1"/>
  <c r="U3796" i="1"/>
  <c r="U3804" i="1"/>
  <c r="U3814" i="1"/>
  <c r="U3822" i="1"/>
  <c r="U3832" i="1"/>
  <c r="U3840" i="1"/>
  <c r="U3850" i="1"/>
  <c r="U3858" i="1"/>
  <c r="U3867" i="1"/>
  <c r="U3874" i="1"/>
  <c r="U3881" i="1"/>
  <c r="U3888" i="1"/>
  <c r="U3895" i="1"/>
  <c r="U3903" i="1"/>
  <c r="U3910" i="1"/>
  <c r="U3917" i="1"/>
  <c r="U3924" i="1"/>
  <c r="U3931" i="1"/>
  <c r="U3939" i="1"/>
  <c r="U3946" i="1"/>
  <c r="U3953" i="1"/>
  <c r="U3960" i="1"/>
  <c r="U3967" i="1"/>
  <c r="U3975" i="1"/>
  <c r="U3982" i="1"/>
  <c r="U3989" i="1"/>
  <c r="U3996" i="1"/>
  <c r="U4003" i="1"/>
  <c r="U4011" i="1"/>
  <c r="U4018" i="1"/>
  <c r="U4025" i="1"/>
  <c r="U4032" i="1"/>
  <c r="U3611" i="1"/>
  <c r="U3628" i="1"/>
  <c r="U3640" i="1"/>
  <c r="U3652" i="1"/>
  <c r="U3661" i="1"/>
  <c r="U3671" i="1"/>
  <c r="U3679" i="1"/>
  <c r="U3689" i="1"/>
  <c r="U3697" i="1"/>
  <c r="U3707" i="1"/>
  <c r="U3715" i="1"/>
  <c r="U3725" i="1"/>
  <c r="U3733" i="1"/>
  <c r="U3743" i="1"/>
  <c r="U3751" i="1"/>
  <c r="U3761" i="1"/>
  <c r="U3769" i="1"/>
  <c r="U3779" i="1"/>
  <c r="U3787" i="1"/>
  <c r="U3797" i="1"/>
  <c r="U3805" i="1"/>
  <c r="U3815" i="1"/>
  <c r="U3823" i="1"/>
  <c r="U3833" i="1"/>
  <c r="U3841" i="1"/>
  <c r="U3851" i="1"/>
  <c r="U3859" i="1"/>
  <c r="U3868" i="1"/>
  <c r="U3875" i="1"/>
  <c r="U3882" i="1"/>
  <c r="U3889" i="1"/>
  <c r="U3897" i="1"/>
  <c r="U3904" i="1"/>
  <c r="U3911" i="1"/>
  <c r="U3918" i="1"/>
  <c r="U3925" i="1"/>
  <c r="U3933" i="1"/>
  <c r="U3940" i="1"/>
  <c r="U3947" i="1"/>
  <c r="U3954" i="1"/>
  <c r="U3961" i="1"/>
  <c r="U3969" i="1"/>
  <c r="U3976" i="1"/>
  <c r="U3983" i="1"/>
  <c r="U3990" i="1"/>
  <c r="U3997" i="1"/>
  <c r="U4005" i="1"/>
  <c r="U4012" i="1"/>
  <c r="U4019" i="1"/>
  <c r="U4026" i="1"/>
  <c r="U4033" i="1"/>
  <c r="U3617" i="1"/>
  <c r="U3629" i="1"/>
  <c r="U3641" i="1"/>
  <c r="U3653" i="1"/>
  <c r="U3664" i="1"/>
  <c r="U3672" i="1"/>
  <c r="U3682" i="1"/>
  <c r="U3690" i="1"/>
  <c r="U3700" i="1"/>
  <c r="U3708" i="1"/>
  <c r="U3718" i="1"/>
  <c r="U3726" i="1"/>
  <c r="U3736" i="1"/>
  <c r="U3744" i="1"/>
  <c r="U3754" i="1"/>
  <c r="U3762" i="1"/>
  <c r="U3772" i="1"/>
  <c r="U3780" i="1"/>
  <c r="U3790" i="1"/>
  <c r="U3798" i="1"/>
  <c r="U3808" i="1"/>
  <c r="U3816" i="1"/>
  <c r="U3826" i="1"/>
  <c r="U3834" i="1"/>
  <c r="U3844" i="1"/>
  <c r="U3852" i="1"/>
  <c r="U3862" i="1"/>
  <c r="U3869" i="1"/>
  <c r="U3876" i="1"/>
  <c r="U3883" i="1"/>
  <c r="U3891" i="1"/>
  <c r="U3898" i="1"/>
  <c r="U3905" i="1"/>
  <c r="U3912" i="1"/>
  <c r="U3919" i="1"/>
  <c r="U3927" i="1"/>
  <c r="U3934" i="1"/>
  <c r="U3941" i="1"/>
  <c r="U3948" i="1"/>
  <c r="U3955" i="1"/>
  <c r="U3963" i="1"/>
  <c r="U3970" i="1"/>
  <c r="U3977" i="1"/>
  <c r="U3984" i="1"/>
  <c r="U3991" i="1"/>
  <c r="U3999" i="1"/>
  <c r="U4006" i="1"/>
  <c r="U4013" i="1"/>
  <c r="U4020" i="1"/>
  <c r="U4027" i="1"/>
  <c r="U4035" i="1"/>
  <c r="U3619" i="1"/>
  <c r="U3631" i="1"/>
  <c r="U3643" i="1"/>
  <c r="U3655" i="1"/>
  <c r="U3665" i="1"/>
  <c r="U3673" i="1"/>
  <c r="U3683" i="1"/>
  <c r="U3691" i="1"/>
  <c r="U3701" i="1"/>
  <c r="U3709" i="1"/>
  <c r="U3719" i="1"/>
  <c r="U3727" i="1"/>
  <c r="U3737" i="1"/>
  <c r="U3745" i="1"/>
  <c r="U3755" i="1"/>
  <c r="U3763" i="1"/>
  <c r="U3773" i="1"/>
  <c r="U3781" i="1"/>
  <c r="U3791" i="1"/>
  <c r="U3799" i="1"/>
  <c r="U3809" i="1"/>
  <c r="U3817" i="1"/>
  <c r="U3827" i="1"/>
  <c r="U3835" i="1"/>
  <c r="U3845" i="1"/>
  <c r="U3853" i="1"/>
  <c r="U3863" i="1"/>
  <c r="U3870" i="1"/>
  <c r="U3877" i="1"/>
  <c r="U3885" i="1"/>
  <c r="U3892" i="1"/>
  <c r="U3899" i="1"/>
  <c r="U3906" i="1"/>
  <c r="U3913" i="1"/>
  <c r="U3921" i="1"/>
  <c r="U3928" i="1"/>
  <c r="U3935" i="1"/>
  <c r="U3942" i="1"/>
  <c r="U3949" i="1"/>
  <c r="U3957" i="1"/>
  <c r="U3964" i="1"/>
  <c r="U3971" i="1"/>
  <c r="U3978" i="1"/>
  <c r="U3985" i="1"/>
  <c r="U3993" i="1"/>
  <c r="U4000" i="1"/>
  <c r="U4007" i="1"/>
  <c r="U4014" i="1"/>
  <c r="U4021" i="1"/>
  <c r="U4029" i="1"/>
  <c r="U4036" i="1"/>
</calcChain>
</file>

<file path=xl/sharedStrings.xml><?xml version="1.0" encoding="utf-8"?>
<sst xmlns="http://schemas.openxmlformats.org/spreadsheetml/2006/main" count="136224" uniqueCount="6230">
  <si>
    <t>THE CJ CUP in South Carolina</t>
  </si>
  <si>
    <t>Rory McIlroy</t>
  </si>
  <si>
    <t>Congaree Golf Club</t>
  </si>
  <si>
    <t xml:space="preserve"> Ridgeland</t>
  </si>
  <si>
    <t xml:space="preserve"> SC </t>
  </si>
  <si>
    <t>THE CJ CUP @ SUMMIT</t>
  </si>
  <si>
    <t>The Summit Club</t>
  </si>
  <si>
    <t xml:space="preserve"> Las Vegas</t>
  </si>
  <si>
    <t xml:space="preserve"> NV </t>
  </si>
  <si>
    <t>THE CJ CUP @ SHADOW CREEK</t>
  </si>
  <si>
    <t>Jason Kokrak</t>
  </si>
  <si>
    <t>Shadow Creek Golf Course</t>
  </si>
  <si>
    <t>THE CJ CUP @ NINE BRIDGES</t>
  </si>
  <si>
    <t>Justin Thomas</t>
  </si>
  <si>
    <t>Nine Bridges</t>
  </si>
  <si>
    <t xml:space="preserve"> </t>
  </si>
  <si>
    <t>Brooks Koepka</t>
  </si>
  <si>
    <t xml:space="preserve">Justin Thomas </t>
  </si>
  <si>
    <t>p</t>
  </si>
  <si>
    <t>Club at Nine Bridges</t>
  </si>
  <si>
    <t>Butterfield Bermuda Championship</t>
  </si>
  <si>
    <t>Seamus Power</t>
  </si>
  <si>
    <t>Port Royal Golf Course</t>
  </si>
  <si>
    <t>Lucas Herbert</t>
  </si>
  <si>
    <t>Bermuda Championship</t>
  </si>
  <si>
    <t xml:space="preserve">Brian Gay </t>
  </si>
  <si>
    <t>Brendon Todd</t>
  </si>
  <si>
    <t>Port Royal Golf Club</t>
  </si>
  <si>
    <t>World Wide Technology Championship at Mayakoba</t>
  </si>
  <si>
    <t>Russell Henley</t>
  </si>
  <si>
    <t>El Camale√≥n Golf Course at Mayakoba</t>
  </si>
  <si>
    <t>Viktor Hovland</t>
  </si>
  <si>
    <t>Mayakoba Golf Classic presented by UNIFIN</t>
  </si>
  <si>
    <t>El Camaleon Golf Club</t>
  </si>
  <si>
    <t>Mayakoba Golf Classic</t>
  </si>
  <si>
    <t>Matt Kuchar</t>
  </si>
  <si>
    <t>El Camaleon GC</t>
  </si>
  <si>
    <t>OHL Classic at Mayakoba</t>
  </si>
  <si>
    <t>Patton Kizzire</t>
  </si>
  <si>
    <t>Pat Perez</t>
  </si>
  <si>
    <t xml:space="preserve">Graeme McDowell </t>
  </si>
  <si>
    <t>Charley Hoffman</t>
  </si>
  <si>
    <t>Harris English</t>
  </si>
  <si>
    <t xml:space="preserve">John Huh </t>
  </si>
  <si>
    <t>Mayakoba Golf Classic at Riviera Maya-Cancun</t>
  </si>
  <si>
    <t xml:space="preserve">Johnson Wagner </t>
  </si>
  <si>
    <t>Cameron Beckman</t>
  </si>
  <si>
    <t>Mark Wilson</t>
  </si>
  <si>
    <t>Brian Gay</t>
  </si>
  <si>
    <t xml:space="preserve">Fred Funk </t>
  </si>
  <si>
    <t>Cadence Bank Houston Open</t>
  </si>
  <si>
    <t>Tony Finau</t>
  </si>
  <si>
    <t>Memorial Park Golf Course</t>
  </si>
  <si>
    <t xml:space="preserve"> Houston</t>
  </si>
  <si>
    <t xml:space="preserve"> TX </t>
  </si>
  <si>
    <t>Hewlett Packard Enterprise Houston Open</t>
  </si>
  <si>
    <t>Vivint Houston Open</t>
  </si>
  <si>
    <t>Carlos Ortiz</t>
  </si>
  <si>
    <t>Houston Open</t>
  </si>
  <si>
    <t>Lanto Griffin</t>
  </si>
  <si>
    <t>GC of Houston</t>
  </si>
  <si>
    <t xml:space="preserve"> Humble</t>
  </si>
  <si>
    <t xml:space="preserve">Ian Poulter </t>
  </si>
  <si>
    <t>Shell Houston Open</t>
  </si>
  <si>
    <t>Jim Herman</t>
  </si>
  <si>
    <t xml:space="preserve">J.B. Holmes </t>
  </si>
  <si>
    <t xml:space="preserve">Matt Jones </t>
  </si>
  <si>
    <t>D.A. Points</t>
  </si>
  <si>
    <t>Redstone GC (Tournament)</t>
  </si>
  <si>
    <t>Hunter Mahan</t>
  </si>
  <si>
    <t>Phil Mickelson</t>
  </si>
  <si>
    <t xml:space="preserve">Anthony Kim </t>
  </si>
  <si>
    <t xml:space="preserve">Paul Casey </t>
  </si>
  <si>
    <t>Johnson Wagner</t>
  </si>
  <si>
    <t>Adam Scott</t>
  </si>
  <si>
    <t>Stuart Appleby</t>
  </si>
  <si>
    <t xml:space="preserve">Vijay Singh </t>
  </si>
  <si>
    <t>Vijay Singh</t>
  </si>
  <si>
    <t>Fred Couples</t>
  </si>
  <si>
    <t>TPC Woodlands</t>
  </si>
  <si>
    <t xml:space="preserve"> The Woodlands</t>
  </si>
  <si>
    <t>Hal Sutton</t>
  </si>
  <si>
    <t xml:space="preserve">Robert Allenby </t>
  </si>
  <si>
    <t>David Duval</t>
  </si>
  <si>
    <t xml:space="preserve">Phil Blackmar </t>
  </si>
  <si>
    <t xml:space="preserve">Mark Brooks </t>
  </si>
  <si>
    <t xml:space="preserve">Payne Stewart </t>
  </si>
  <si>
    <t>Mike Heinen</t>
  </si>
  <si>
    <t xml:space="preserve">Jim McGovern </t>
  </si>
  <si>
    <t>Fred Funk</t>
  </si>
  <si>
    <t>Independent Insurance Agent Open</t>
  </si>
  <si>
    <t>Fulton Allem</t>
  </si>
  <si>
    <t xml:space="preserve">Tony Sills </t>
  </si>
  <si>
    <t>Mike Sullivan</t>
  </si>
  <si>
    <t xml:space="preserve">Curtis Strange </t>
  </si>
  <si>
    <t>Big "I" Houston Open</t>
  </si>
  <si>
    <t xml:space="preserve">Jay Haas </t>
  </si>
  <si>
    <t>Raymond Floyd</t>
  </si>
  <si>
    <t>Houston Coca-Cola Open</t>
  </si>
  <si>
    <t>Corey Pavin</t>
  </si>
  <si>
    <t>Woodlands CC</t>
  </si>
  <si>
    <t>David Graham</t>
  </si>
  <si>
    <t>Michelob-Houston Open</t>
  </si>
  <si>
    <t xml:space="preserve">Ed Sneed </t>
  </si>
  <si>
    <t>Ron Streck</t>
  </si>
  <si>
    <t>Wayne Levi</t>
  </si>
  <si>
    <t>Gary Player</t>
  </si>
  <si>
    <t>Gene Littler</t>
  </si>
  <si>
    <t>Lee Elder</t>
  </si>
  <si>
    <t>Bruce Crampton</t>
  </si>
  <si>
    <t>Dave Hill</t>
  </si>
  <si>
    <t>Quail Valley GC</t>
  </si>
  <si>
    <t xml:space="preserve"> Missouri City</t>
  </si>
  <si>
    <t>Bruce Devlin</t>
  </si>
  <si>
    <t>Westwood CC</t>
  </si>
  <si>
    <t>Houston Champions International</t>
  </si>
  <si>
    <t xml:space="preserve">Hubert Green </t>
  </si>
  <si>
    <t>Champions GC</t>
  </si>
  <si>
    <t xml:space="preserve">Gibby Gilbert </t>
  </si>
  <si>
    <t>Roberto De Vicenzo</t>
  </si>
  <si>
    <t>Frank Beard</t>
  </si>
  <si>
    <t>Arnold Palmer</t>
  </si>
  <si>
    <t>Houston Classic</t>
  </si>
  <si>
    <t>Bobby Nichols</t>
  </si>
  <si>
    <t>Sharpstown CC</t>
  </si>
  <si>
    <t>Mike Souchak</t>
  </si>
  <si>
    <t>Bob Charles</t>
  </si>
  <si>
    <t>Memorial Park GC</t>
  </si>
  <si>
    <t xml:space="preserve">Bobby Nichols </t>
  </si>
  <si>
    <t xml:space="preserve">Jay Hebert </t>
  </si>
  <si>
    <t xml:space="preserve">Bill Collins </t>
  </si>
  <si>
    <t xml:space="preserve">Jack Burke, Jr. </t>
  </si>
  <si>
    <t>Ed Oliver</t>
  </si>
  <si>
    <t>Ted Kroll</t>
  </si>
  <si>
    <t>Dave Douglas</t>
  </si>
  <si>
    <t xml:space="preserve">Cary Middlecoff </t>
  </si>
  <si>
    <t>Jack Burke, Jr.</t>
  </si>
  <si>
    <t>Marty Furgol</t>
  </si>
  <si>
    <t>Cary Middlecoff</t>
  </si>
  <si>
    <t>Brae Burn CC</t>
  </si>
  <si>
    <t>Johnny Palmer</t>
  </si>
  <si>
    <t>Pine Forest CC</t>
  </si>
  <si>
    <t>Bobby Locke</t>
  </si>
  <si>
    <t>Byron Nelson</t>
  </si>
  <si>
    <t>River Oaks CC</t>
  </si>
  <si>
    <t>The RSM Classic</t>
  </si>
  <si>
    <t>Adam Svensson</t>
  </si>
  <si>
    <t>Sea Island Golf Club (Seaside Course)</t>
  </si>
  <si>
    <t xml:space="preserve"> St. Simons Island</t>
  </si>
  <si>
    <t xml:space="preserve"> GA </t>
  </si>
  <si>
    <t>NULL</t>
  </si>
  <si>
    <t>Sea Island Golf Club (Plantation Course)</t>
  </si>
  <si>
    <t>Talor Gooch</t>
  </si>
  <si>
    <t>Sea Island Resort (Seaside)</t>
  </si>
  <si>
    <t>Sea Island Resort (Plantation)</t>
  </si>
  <si>
    <t xml:space="preserve">Robert Streb </t>
  </si>
  <si>
    <t xml:space="preserve">Tyler Duncan </t>
  </si>
  <si>
    <t xml:space="preserve">Charles Howell III </t>
  </si>
  <si>
    <t>Austin Cook</t>
  </si>
  <si>
    <t xml:space="preserve">Mackenzie Hughes </t>
  </si>
  <si>
    <t>Kevin Kisner</t>
  </si>
  <si>
    <t>The McGladrey Classic</t>
  </si>
  <si>
    <t>Chris Kirk</t>
  </si>
  <si>
    <t>Tommy Gainey</t>
  </si>
  <si>
    <t xml:space="preserve">Ben Crane </t>
  </si>
  <si>
    <t>Heath Slocum</t>
  </si>
  <si>
    <t>Sentry Tournament of Champions</t>
  </si>
  <si>
    <t>Jon Rahm</t>
  </si>
  <si>
    <t>Plantation Course at Kapalua</t>
  </si>
  <si>
    <t xml:space="preserve"> Kapalua</t>
  </si>
  <si>
    <t xml:space="preserve"> HI </t>
  </si>
  <si>
    <t>Cameron Smith</t>
  </si>
  <si>
    <t xml:space="preserve">Harris English </t>
  </si>
  <si>
    <t>Xander Schauffele</t>
  </si>
  <si>
    <t>Dustin Johnson</t>
  </si>
  <si>
    <t>SBS Tournament of Champions</t>
  </si>
  <si>
    <t>Hyundai Tournament of Champions</t>
  </si>
  <si>
    <t>Jordan Spieth</t>
  </si>
  <si>
    <t xml:space="preserve">Patrick Reed </t>
  </si>
  <si>
    <t>Zach Johnson</t>
  </si>
  <si>
    <t>Steve Stricker</t>
  </si>
  <si>
    <t xml:space="preserve">Jonathan Byrd </t>
  </si>
  <si>
    <t>SBS Championship</t>
  </si>
  <si>
    <t>Geoff Ogilvy</t>
  </si>
  <si>
    <t>Mercedes-Benz Championship</t>
  </si>
  <si>
    <t xml:space="preserve">Daniel Chopra </t>
  </si>
  <si>
    <t>Mercedes Championships</t>
  </si>
  <si>
    <t xml:space="preserve">Stuart Appleby </t>
  </si>
  <si>
    <t>Ernie Els</t>
  </si>
  <si>
    <t xml:space="preserve">Sergio Garcia </t>
  </si>
  <si>
    <t>Jim Furyk</t>
  </si>
  <si>
    <t xml:space="preserve">Tiger Woods </t>
  </si>
  <si>
    <t>La Costa CC</t>
  </si>
  <si>
    <t xml:space="preserve"> Carlsbad</t>
  </si>
  <si>
    <t xml:space="preserve"> CA </t>
  </si>
  <si>
    <t>Mark O'Meara</t>
  </si>
  <si>
    <t xml:space="preserve">Steve Elkington </t>
  </si>
  <si>
    <t xml:space="preserve">Phil Mickelson </t>
  </si>
  <si>
    <t>Infiniti Tournament of Champions</t>
  </si>
  <si>
    <t>Davis Love III</t>
  </si>
  <si>
    <t>Tom Kite</t>
  </si>
  <si>
    <t>MONY Tournament of Champions</t>
  </si>
  <si>
    <t>Paul Azinger</t>
  </si>
  <si>
    <t>Steve Jones</t>
  </si>
  <si>
    <t>Steve Pate</t>
  </si>
  <si>
    <t>Mac O'Grady</t>
  </si>
  <si>
    <t>Calvin Peete</t>
  </si>
  <si>
    <t>Tom Watson</t>
  </si>
  <si>
    <t>Lanny Wadkins</t>
  </si>
  <si>
    <t>Lee Trevino</t>
  </si>
  <si>
    <t xml:space="preserve">Jack Nicklaus </t>
  </si>
  <si>
    <t>Don January</t>
  </si>
  <si>
    <t xml:space="preserve">Al Geiberger </t>
  </si>
  <si>
    <t>Tournament of Champions</t>
  </si>
  <si>
    <t>Johnny Miller</t>
  </si>
  <si>
    <t>Jack Nicklaus</t>
  </si>
  <si>
    <t xml:space="preserve">Bobby Mitchell </t>
  </si>
  <si>
    <t>Stardust CC</t>
  </si>
  <si>
    <t xml:space="preserve">Arnold Palmer </t>
  </si>
  <si>
    <t>Desert Inn CC</t>
  </si>
  <si>
    <t>Sam Snead</t>
  </si>
  <si>
    <t>Jerry Barber</t>
  </si>
  <si>
    <t>Stan Leonard</t>
  </si>
  <si>
    <t>Art Wall</t>
  </si>
  <si>
    <t>Al Besselink</t>
  </si>
  <si>
    <t>Sony Open in Hawaii</t>
  </si>
  <si>
    <t>Si Woo Kim</t>
  </si>
  <si>
    <t>Waialae Country Club</t>
  </si>
  <si>
    <t xml:space="preserve"> Honolulu</t>
  </si>
  <si>
    <t xml:space="preserve">Hideki Matsuyama </t>
  </si>
  <si>
    <t>Kevin Na</t>
  </si>
  <si>
    <t xml:space="preserve">Cameron Smith </t>
  </si>
  <si>
    <t>Waialae CC</t>
  </si>
  <si>
    <t xml:space="preserve">Patton Kizzire </t>
  </si>
  <si>
    <t xml:space="preserve">Fabi√°n G√≥mez </t>
  </si>
  <si>
    <t>Jimmy Walker</t>
  </si>
  <si>
    <t>Ryan Palmer</t>
  </si>
  <si>
    <t>K.J. Choi</t>
  </si>
  <si>
    <t>Paul Goydos</t>
  </si>
  <si>
    <t>David Toms</t>
  </si>
  <si>
    <t xml:space="preserve">Ernie Els </t>
  </si>
  <si>
    <t>Jerry Kelly</t>
  </si>
  <si>
    <t>Brad Faxon</t>
  </si>
  <si>
    <t>Jeff Sluman</t>
  </si>
  <si>
    <t>United Airlines Hawaiian Open</t>
  </si>
  <si>
    <t>John Huston</t>
  </si>
  <si>
    <t xml:space="preserve">Paul Stankowski </t>
  </si>
  <si>
    <t xml:space="preserve">Jim Furyk </t>
  </si>
  <si>
    <t>John Morse</t>
  </si>
  <si>
    <t>Brett Ogle</t>
  </si>
  <si>
    <t>Howard Twitty</t>
  </si>
  <si>
    <t>John Cook</t>
  </si>
  <si>
    <t>United Hawaiian Open</t>
  </si>
  <si>
    <t>Hawaiian Open</t>
  </si>
  <si>
    <t>David Ishii</t>
  </si>
  <si>
    <t>Gene Sauers</t>
  </si>
  <si>
    <t xml:space="preserve">Corey Pavin </t>
  </si>
  <si>
    <t xml:space="preserve">Jack Renner </t>
  </si>
  <si>
    <t>Isao Aoki</t>
  </si>
  <si>
    <t>Hale Irwin</t>
  </si>
  <si>
    <t>Andy Bean</t>
  </si>
  <si>
    <t>Hubert Green</t>
  </si>
  <si>
    <t>Bruce Lietzke</t>
  </si>
  <si>
    <t>Ben Crenshaw</t>
  </si>
  <si>
    <t>Gary Groh</t>
  </si>
  <si>
    <t>John Schlee</t>
  </si>
  <si>
    <t xml:space="preserve">Grier Jones </t>
  </si>
  <si>
    <t>Tom Shaw</t>
  </si>
  <si>
    <t xml:space="preserve">Dudley Wysong </t>
  </si>
  <si>
    <t>Ted Makalena</t>
  </si>
  <si>
    <t>Waiale CC</t>
  </si>
  <si>
    <t xml:space="preserve">Gay Brewer </t>
  </si>
  <si>
    <t>The American Express</t>
  </si>
  <si>
    <t>La Quinta CC</t>
  </si>
  <si>
    <t xml:space="preserve"> La Quinta</t>
  </si>
  <si>
    <t>Pete Dye Stadium Course</t>
  </si>
  <si>
    <t>Nicklaus Tournament Course</t>
  </si>
  <si>
    <t>Hudson Swafford</t>
  </si>
  <si>
    <t>PGA WEST (Stadium)</t>
  </si>
  <si>
    <t>Andrew Landry</t>
  </si>
  <si>
    <t>La Quinta Country Club</t>
  </si>
  <si>
    <t>Stadium Course</t>
  </si>
  <si>
    <t>Desert Classic</t>
  </si>
  <si>
    <t>Adam Long</t>
  </si>
  <si>
    <t>CareerBuilder Challenge</t>
  </si>
  <si>
    <t xml:space="preserve">Jon Rahm </t>
  </si>
  <si>
    <t>PGA WEST TPC Stadium Course</t>
  </si>
  <si>
    <t>PGA West (Tournament)</t>
  </si>
  <si>
    <t>CareerBuilder Challenge in partnership with the Clinton Foundation</t>
  </si>
  <si>
    <t xml:space="preserve">Jason Dufner </t>
  </si>
  <si>
    <t>Humana Challenge in partnership with the Clinton Foundation</t>
  </si>
  <si>
    <t>Bill Haas</t>
  </si>
  <si>
    <t>PGA West (Palmer)</t>
  </si>
  <si>
    <t>PGA West (Nicklaus)</t>
  </si>
  <si>
    <t>Patrick Reed</t>
  </si>
  <si>
    <t>Bob Hope Classic</t>
  </si>
  <si>
    <t xml:space="preserve">Jhonattan Vegas </t>
  </si>
  <si>
    <t>Silver Rock</t>
  </si>
  <si>
    <t>The 50th Bob Hope Classic hosted by Arnold Palmer</t>
  </si>
  <si>
    <t>Bermuda Dunes CC</t>
  </si>
  <si>
    <t xml:space="preserve"> Bermuda Dunes</t>
  </si>
  <si>
    <t>Bob Hope Chrysler Classic</t>
  </si>
  <si>
    <t>D.J. Trahan</t>
  </si>
  <si>
    <t>The Classic Club</t>
  </si>
  <si>
    <t xml:space="preserve"> Palm Desert</t>
  </si>
  <si>
    <t xml:space="preserve">Charley Hoffman </t>
  </si>
  <si>
    <t>Chad Campbell</t>
  </si>
  <si>
    <t>Justin Leonard</t>
  </si>
  <si>
    <t>Tamarisk CC</t>
  </si>
  <si>
    <t xml:space="preserve"> Rancho Mirage</t>
  </si>
  <si>
    <t>Indian Wells CC</t>
  </si>
  <si>
    <t xml:space="preserve"> Indian Wells</t>
  </si>
  <si>
    <t>Mike Weir</t>
  </si>
  <si>
    <t xml:space="preserve"> West Palm Beach</t>
  </si>
  <si>
    <t xml:space="preserve"> FL </t>
  </si>
  <si>
    <t>Joe Durant</t>
  </si>
  <si>
    <t>Jesper Parnevik</t>
  </si>
  <si>
    <t xml:space="preserve">Fred Couples </t>
  </si>
  <si>
    <t>Indian Ridge CC</t>
  </si>
  <si>
    <t xml:space="preserve"> Palm Dessert</t>
  </si>
  <si>
    <t>Mark Brooks</t>
  </si>
  <si>
    <t>Kenny Perry</t>
  </si>
  <si>
    <t>Scott Hoch</t>
  </si>
  <si>
    <t xml:space="preserve">John Cook </t>
  </si>
  <si>
    <t>Peter Jacobsen</t>
  </si>
  <si>
    <t xml:space="preserve">Steve Jones </t>
  </si>
  <si>
    <t>Eldorado CC</t>
  </si>
  <si>
    <t xml:space="preserve"> Palm Springs</t>
  </si>
  <si>
    <t>Jay Haas</t>
  </si>
  <si>
    <t xml:space="preserve">Donnie Hammond </t>
  </si>
  <si>
    <t xml:space="preserve">Lanny Wadkins </t>
  </si>
  <si>
    <t xml:space="preserve">John Mahaffey </t>
  </si>
  <si>
    <t>Bob Hope Desert Classic</t>
  </si>
  <si>
    <t xml:space="preserve">Keith Fergus </t>
  </si>
  <si>
    <t xml:space="preserve">Ed Fiori </t>
  </si>
  <si>
    <t>Craig Stadler</t>
  </si>
  <si>
    <t>John Mahaffey</t>
  </si>
  <si>
    <t>Bill Rogers</t>
  </si>
  <si>
    <t>Rik Massengale</t>
  </si>
  <si>
    <t>Bob Rosburg</t>
  </si>
  <si>
    <t>Billy Casper</t>
  </si>
  <si>
    <t>Tom Nieporte</t>
  </si>
  <si>
    <t xml:space="preserve">Doug Sanders </t>
  </si>
  <si>
    <t>Palm Springs Golf Classic</t>
  </si>
  <si>
    <t xml:space="preserve">Tommy Jacobs </t>
  </si>
  <si>
    <t>Thunderbird CC</t>
  </si>
  <si>
    <t xml:space="preserve"> Lake Orion</t>
  </si>
  <si>
    <t xml:space="preserve"> MI</t>
  </si>
  <si>
    <t>Billy Maxwell</t>
  </si>
  <si>
    <t>Palm Springs Desert Golf Classic</t>
  </si>
  <si>
    <t>Tramarisk CC</t>
  </si>
  <si>
    <t>Farmers Insurance Open</t>
  </si>
  <si>
    <t>Max Homa</t>
  </si>
  <si>
    <t>Torrey Pines Golf Course (South Course)</t>
  </si>
  <si>
    <t xml:space="preserve"> San Diego</t>
  </si>
  <si>
    <t>Torrey Pines Golf Course (North Course)</t>
  </si>
  <si>
    <t xml:space="preserve">Luke List </t>
  </si>
  <si>
    <t>Torrey Pines (South)</t>
  </si>
  <si>
    <t>Torrey Pines (North)</t>
  </si>
  <si>
    <t>Marc Leishman</t>
  </si>
  <si>
    <t>Torrey Pines GC (South)</t>
  </si>
  <si>
    <t>Justin Rose</t>
  </si>
  <si>
    <t xml:space="preserve">Jason Day </t>
  </si>
  <si>
    <t>Brandt Snedeker</t>
  </si>
  <si>
    <t>Scott Stallings</t>
  </si>
  <si>
    <t>Tiger Woods</t>
  </si>
  <si>
    <t xml:space="preserve">Brandt Snedeker </t>
  </si>
  <si>
    <t>Bubba Watson</t>
  </si>
  <si>
    <t>Ben Crane</t>
  </si>
  <si>
    <t>Buick Invitational</t>
  </si>
  <si>
    <t>Nick Watney</t>
  </si>
  <si>
    <t xml:space="preserve">John Daly </t>
  </si>
  <si>
    <t>Jos√© Mar√≠a Olaz√°bal</t>
  </si>
  <si>
    <t>Torrey Pines GC (North)</t>
  </si>
  <si>
    <t xml:space="preserve">Scott Simpson </t>
  </si>
  <si>
    <t>Buick Invitational of California</t>
  </si>
  <si>
    <t>Shearson Lehman Brothers Open</t>
  </si>
  <si>
    <t>Jay Don Blake</t>
  </si>
  <si>
    <t>Shearson Lehman Hutton Open</t>
  </si>
  <si>
    <t>Dan Forsman</t>
  </si>
  <si>
    <t>Greg Twiggs</t>
  </si>
  <si>
    <t>Shearson Lehman Hutton Andy Williams Open</t>
  </si>
  <si>
    <t>Shearson Lehman Brothers Andy Williams Open</t>
  </si>
  <si>
    <t>George Burns</t>
  </si>
  <si>
    <t xml:space="preserve">Bob Tway </t>
  </si>
  <si>
    <t>Isuzu-Andy Williams San Diego Open</t>
  </si>
  <si>
    <t xml:space="preserve">Woody Blackburn </t>
  </si>
  <si>
    <t xml:space="preserve">Gary Koch </t>
  </si>
  <si>
    <t>Gary Hallberg</t>
  </si>
  <si>
    <t>Wickes-Andy Williams San Diego Open</t>
  </si>
  <si>
    <t>Wickes/Andy Williams San Diego Open</t>
  </si>
  <si>
    <t xml:space="preserve">Bruce Lietzke </t>
  </si>
  <si>
    <t>Andy Williams-San Diego Open Invitational</t>
  </si>
  <si>
    <t xml:space="preserve">Tom Watson </t>
  </si>
  <si>
    <t>Fuzzy Zoeller</t>
  </si>
  <si>
    <t>J.C. Snead</t>
  </si>
  <si>
    <t xml:space="preserve">J.C. Snead </t>
  </si>
  <si>
    <t>Bob Dickson</t>
  </si>
  <si>
    <t>Paul Harney</t>
  </si>
  <si>
    <t>George Archer</t>
  </si>
  <si>
    <t xml:space="preserve">Pete Brown </t>
  </si>
  <si>
    <t>Tom Weiskopf</t>
  </si>
  <si>
    <t>San Diego Open Invitational</t>
  </si>
  <si>
    <t>Bob Goalby</t>
  </si>
  <si>
    <t xml:space="preserve">Wes Ellis </t>
  </si>
  <si>
    <t>Rancho Bernardo CC</t>
  </si>
  <si>
    <t>Mission Valley CC</t>
  </si>
  <si>
    <t>Convair-San Diego Open</t>
  </si>
  <si>
    <t>Singing Hills GC</t>
  </si>
  <si>
    <t xml:space="preserve"> El Cajon</t>
  </si>
  <si>
    <t>Tommy Bolt</t>
  </si>
  <si>
    <t>San Diego Open</t>
  </si>
  <si>
    <t>Rancho Santa Fe GC</t>
  </si>
  <si>
    <t xml:space="preserve"> Rancho Santa Fe</t>
  </si>
  <si>
    <t>San Diego CC</t>
  </si>
  <si>
    <t>WM Phoenix Open</t>
  </si>
  <si>
    <t>Scottie Scheffler</t>
  </si>
  <si>
    <t>TPC Scottsdale (Stadium Course)</t>
  </si>
  <si>
    <t xml:space="preserve"> Scottsdale</t>
  </si>
  <si>
    <t xml:space="preserve"> AZ </t>
  </si>
  <si>
    <t xml:space="preserve">Scottie Scheffler </t>
  </si>
  <si>
    <t>TPC Scottsdale</t>
  </si>
  <si>
    <t>Waste Management Phoenix Open</t>
  </si>
  <si>
    <t xml:space="preserve">Webb Simpson </t>
  </si>
  <si>
    <t>Rickie Fowler</t>
  </si>
  <si>
    <t xml:space="preserve">Gary Woodland </t>
  </si>
  <si>
    <t>Kevin Stadler</t>
  </si>
  <si>
    <t>Kyle Stanley</t>
  </si>
  <si>
    <t xml:space="preserve">Mark Wilson </t>
  </si>
  <si>
    <t>FBR Open</t>
  </si>
  <si>
    <t xml:space="preserve">Kenny Perry </t>
  </si>
  <si>
    <t>Aaron Baddeley</t>
  </si>
  <si>
    <t>J.B. Holmes</t>
  </si>
  <si>
    <t>Jonathan Kaye</t>
  </si>
  <si>
    <t>Phoenix Open</t>
  </si>
  <si>
    <t>Chris DiMarco</t>
  </si>
  <si>
    <t>Mark Calcavecchia</t>
  </si>
  <si>
    <t>Tom Lehman</t>
  </si>
  <si>
    <t>Rocco Mediate</t>
  </si>
  <si>
    <t>Bill Glasson</t>
  </si>
  <si>
    <t>Lee Janzen</t>
  </si>
  <si>
    <t>Nolan Henke</t>
  </si>
  <si>
    <t>Tommy Armour III</t>
  </si>
  <si>
    <t xml:space="preserve">Sandy Lyle </t>
  </si>
  <si>
    <t>Phoenix CC</t>
  </si>
  <si>
    <t xml:space="preserve"> Phoenix</t>
  </si>
  <si>
    <t>Tom Purtzer</t>
  </si>
  <si>
    <t xml:space="preserve">Bob Gilder </t>
  </si>
  <si>
    <t>Jeff Mitchell</t>
  </si>
  <si>
    <t>Miller Barber</t>
  </si>
  <si>
    <t xml:space="preserve">Jerry Pate </t>
  </si>
  <si>
    <t>Bob Gilder</t>
  </si>
  <si>
    <t>Arizona CC</t>
  </si>
  <si>
    <t xml:space="preserve">Homero Blancas </t>
  </si>
  <si>
    <t>Phoenix Open Invitational</t>
  </si>
  <si>
    <t>Dale Douglass</t>
  </si>
  <si>
    <t>George Knudson</t>
  </si>
  <si>
    <t>Julius Boros</t>
  </si>
  <si>
    <t>Dudley Wysong</t>
  </si>
  <si>
    <t>Rod Funseth</t>
  </si>
  <si>
    <t xml:space="preserve">Jack Fleck </t>
  </si>
  <si>
    <t>Ken Venturi</t>
  </si>
  <si>
    <t xml:space="preserve">Ed Furgol </t>
  </si>
  <si>
    <t>Lloyd Mangrum</t>
  </si>
  <si>
    <t>Lew Worsham</t>
  </si>
  <si>
    <t>Ben Hogan Open</t>
  </si>
  <si>
    <t>Jimmy Demaret</t>
  </si>
  <si>
    <t xml:space="preserve">Jimmy Demaret </t>
  </si>
  <si>
    <t>Ben Hogan</t>
  </si>
  <si>
    <t xml:space="preserve">Ben Hogan </t>
  </si>
  <si>
    <t xml:space="preserve">Harold McSpaden </t>
  </si>
  <si>
    <t>Ky Laffoon</t>
  </si>
  <si>
    <t>Arizona Open</t>
  </si>
  <si>
    <t>Harry Cooper</t>
  </si>
  <si>
    <t>Ralph Guldahl</t>
  </si>
  <si>
    <t>The Genesis Invitational</t>
  </si>
  <si>
    <t>The Riviera Country Club</t>
  </si>
  <si>
    <t xml:space="preserve"> Pacific Palisades</t>
  </si>
  <si>
    <t>Joaquin Niemann</t>
  </si>
  <si>
    <t xml:space="preserve">Max Homa </t>
  </si>
  <si>
    <t>Riviera Country Club</t>
  </si>
  <si>
    <t>Genesis Open</t>
  </si>
  <si>
    <t>Riviera CC</t>
  </si>
  <si>
    <t>Northern Trust Open</t>
  </si>
  <si>
    <t xml:space="preserve">James Hahn </t>
  </si>
  <si>
    <t xml:space="preserve">John Merrick </t>
  </si>
  <si>
    <t xml:space="preserve">Bill Haas </t>
  </si>
  <si>
    <t>Nissan Open</t>
  </si>
  <si>
    <t>Rory Sabbatini</t>
  </si>
  <si>
    <t xml:space="preserve">Adam Scott </t>
  </si>
  <si>
    <t xml:space="preserve">Mike Weir </t>
  </si>
  <si>
    <t>Len Mattiace</t>
  </si>
  <si>
    <t>Kirk Triplett</t>
  </si>
  <si>
    <t xml:space="preserve">Billy Mayfair </t>
  </si>
  <si>
    <t>Valencia CC</t>
  </si>
  <si>
    <t xml:space="preserve"> Valencia</t>
  </si>
  <si>
    <t>Nick Faldo</t>
  </si>
  <si>
    <t>Nissan Los Angeles Open</t>
  </si>
  <si>
    <t>Ted Schulz</t>
  </si>
  <si>
    <t>Los Angeles Open Presented by Nissan</t>
  </si>
  <si>
    <t>Chip Beck</t>
  </si>
  <si>
    <t xml:space="preserve">T.C. Chen </t>
  </si>
  <si>
    <t>Los Angeles Open</t>
  </si>
  <si>
    <t>Doug Tewell</t>
  </si>
  <si>
    <t>David Edwards</t>
  </si>
  <si>
    <t>Glen Campbell-Los Angeles Open</t>
  </si>
  <si>
    <t>Gil Morgan</t>
  </si>
  <si>
    <t>Rancho Municipal GC</t>
  </si>
  <si>
    <t xml:space="preserve"> Los Angeles</t>
  </si>
  <si>
    <t>Pat Fitzsimons</t>
  </si>
  <si>
    <t>Dave Stockton</t>
  </si>
  <si>
    <t xml:space="preserve">George Archer </t>
  </si>
  <si>
    <t xml:space="preserve">Bob Lunn </t>
  </si>
  <si>
    <t xml:space="preserve">Billy Casper </t>
  </si>
  <si>
    <t xml:space="preserve">Charles Sifford </t>
  </si>
  <si>
    <t>Brookside GC</t>
  </si>
  <si>
    <t xml:space="preserve"> Pasadena</t>
  </si>
  <si>
    <t>Phil Rodgers</t>
  </si>
  <si>
    <t>Dow Finsterwald</t>
  </si>
  <si>
    <t>Frank Stranahan</t>
  </si>
  <si>
    <t>Doug Ford</t>
  </si>
  <si>
    <t>Inglewood CC</t>
  </si>
  <si>
    <t xml:space="preserve"> Inglewood</t>
  </si>
  <si>
    <t>Fred Wampler</t>
  </si>
  <si>
    <t>Fox Hills CC</t>
  </si>
  <si>
    <t xml:space="preserve"> Culver City</t>
  </si>
  <si>
    <t xml:space="preserve">Tommy Bolt </t>
  </si>
  <si>
    <t xml:space="preserve">Sam Snead </t>
  </si>
  <si>
    <t>Harold McSpaden</t>
  </si>
  <si>
    <t>Wilshire CC</t>
  </si>
  <si>
    <t>Hillcrest CC</t>
  </si>
  <si>
    <t>Johnny Bulla</t>
  </si>
  <si>
    <t>Lawson Little</t>
  </si>
  <si>
    <t>Los Angeles CC (North)</t>
  </si>
  <si>
    <t>Griffith Park (Wilson)</t>
  </si>
  <si>
    <t>Griffith Park (Harding)</t>
  </si>
  <si>
    <t>Jimmy Thomson</t>
  </si>
  <si>
    <t>Jimmy Hines</t>
  </si>
  <si>
    <t xml:space="preserve">Victor Ghezzi </t>
  </si>
  <si>
    <t>Macdonald Smith</t>
  </si>
  <si>
    <t>Craig Wood</t>
  </si>
  <si>
    <t>Ed Dudley</t>
  </si>
  <si>
    <t>Denny Shute</t>
  </si>
  <si>
    <t>Bobby Cruickshank</t>
  </si>
  <si>
    <t>El Caballero CC</t>
  </si>
  <si>
    <t xml:space="preserve"> Tarzana</t>
  </si>
  <si>
    <t>The Honda Classic</t>
  </si>
  <si>
    <t xml:space="preserve">Chris Kirk </t>
  </si>
  <si>
    <t>PGA National Resort (The Champion)</t>
  </si>
  <si>
    <t xml:space="preserve"> Palm Beach Gardens</t>
  </si>
  <si>
    <t>Sepp Straka</t>
  </si>
  <si>
    <t>PGA National (Champion)</t>
  </si>
  <si>
    <t>Matt Jones</t>
  </si>
  <si>
    <t>Sungjae Im</t>
  </si>
  <si>
    <t>Keith Mitchell</t>
  </si>
  <si>
    <t xml:space="preserve">Padraig Harrington </t>
  </si>
  <si>
    <t xml:space="preserve">Russell Henley </t>
  </si>
  <si>
    <t>Michael Thompson</t>
  </si>
  <si>
    <t>Camilo Villegas</t>
  </si>
  <si>
    <t>Y.E. Yang</t>
  </si>
  <si>
    <t>Luke Donald</t>
  </si>
  <si>
    <t>CC at Mirasol (Sunset)</t>
  </si>
  <si>
    <t>Todd Hamilton</t>
  </si>
  <si>
    <t>TPC Heron Bay</t>
  </si>
  <si>
    <t xml:space="preserve"> Coral Springs</t>
  </si>
  <si>
    <t>Honda Classic</t>
  </si>
  <si>
    <t>Dudley Hart</t>
  </si>
  <si>
    <t>Tim Herron</t>
  </si>
  <si>
    <t>TPC Eagle Trace</t>
  </si>
  <si>
    <t>Weston Hills G&amp;CC</t>
  </si>
  <si>
    <t xml:space="preserve"> Weston</t>
  </si>
  <si>
    <t>Nick Price</t>
  </si>
  <si>
    <t>Blaine McCallister</t>
  </si>
  <si>
    <t>Joey Sindelar</t>
  </si>
  <si>
    <t>Kenny Knox</t>
  </si>
  <si>
    <t>Honda Inverrary Classic</t>
  </si>
  <si>
    <t>Inverrary G&amp;CC (East)</t>
  </si>
  <si>
    <t xml:space="preserve"> Lauderhill</t>
  </si>
  <si>
    <t>American Motors Inverrary Classic</t>
  </si>
  <si>
    <t>Jackie Gleason-Inverrary Classic</t>
  </si>
  <si>
    <t>Larry Nelson</t>
  </si>
  <si>
    <t>Bob Murphy</t>
  </si>
  <si>
    <t>Leonard Thompson</t>
  </si>
  <si>
    <t>Jackie Gleason Inverrary-National Airlines Classic</t>
  </si>
  <si>
    <t>Jackie Gleason's Inverrary Classic</t>
  </si>
  <si>
    <t>Arnold Palmer Invitational presented by Mastercard</t>
  </si>
  <si>
    <t>Kurt Kitayama</t>
  </si>
  <si>
    <t>Arnold Palmer's Bay Hill Club &amp; Lodge</t>
  </si>
  <si>
    <t xml:space="preserve"> Orlando</t>
  </si>
  <si>
    <t>Bay Hill Club &amp; Lodge</t>
  </si>
  <si>
    <t>Bryson DeChambeau</t>
  </si>
  <si>
    <t>Tyrrell Hatton</t>
  </si>
  <si>
    <t>Francesco Molinari</t>
  </si>
  <si>
    <t>Arnold Palmer Invitational presented by MasterCard</t>
  </si>
  <si>
    <t>Jason Day</t>
  </si>
  <si>
    <t>Matt Every</t>
  </si>
  <si>
    <t>Martin Laird</t>
  </si>
  <si>
    <t>Bay Hill Invitational Presented by MasterCard</t>
  </si>
  <si>
    <t>Rod Pampling</t>
  </si>
  <si>
    <t>Bay Hill Invitational presented by Cooper Tires</t>
  </si>
  <si>
    <t>Bay Hill Invitational</t>
  </si>
  <si>
    <t xml:space="preserve">Tim Herron </t>
  </si>
  <si>
    <t>Nestle Invitational</t>
  </si>
  <si>
    <t>Loren Roberts</t>
  </si>
  <si>
    <t>Andrew Magee</t>
  </si>
  <si>
    <t>Robert Gamez</t>
  </si>
  <si>
    <t xml:space="preserve">Tom Kite </t>
  </si>
  <si>
    <t>Hertz Bay Hill Classic</t>
  </si>
  <si>
    <t>Payne Stewart</t>
  </si>
  <si>
    <t>Bay Hill Classic</t>
  </si>
  <si>
    <t xml:space="preserve">Mike Nicolette </t>
  </si>
  <si>
    <t>Dave Eichelberger</t>
  </si>
  <si>
    <t>Bay Hill Citrus Classic</t>
  </si>
  <si>
    <t xml:space="preserve">Bob Byman </t>
  </si>
  <si>
    <t>Florida Citrus Open</t>
  </si>
  <si>
    <t>Mac McLendon</t>
  </si>
  <si>
    <t>Rio Pinar CC</t>
  </si>
  <si>
    <t>Gary Koch</t>
  </si>
  <si>
    <t xml:space="preserve">Hale Irwin </t>
  </si>
  <si>
    <t>Jerry Heard</t>
  </si>
  <si>
    <t>Bud Allin</t>
  </si>
  <si>
    <t>Florida Citrus Invitational</t>
  </si>
  <si>
    <t>Bob Lunn</t>
  </si>
  <si>
    <t>Florida Citrus Open Invitational</t>
  </si>
  <si>
    <t>Ken Still</t>
  </si>
  <si>
    <t>Dan Sikes</t>
  </si>
  <si>
    <t>Lionel Hebert</t>
  </si>
  <si>
    <t>Puerto Rico Open</t>
  </si>
  <si>
    <t>Nico Echavarria</t>
  </si>
  <si>
    <t>Grand Reserve Golf Club</t>
  </si>
  <si>
    <t>Ryan Brehm</t>
  </si>
  <si>
    <t>Branden Grace</t>
  </si>
  <si>
    <t>Grand Reserve Country Club</t>
  </si>
  <si>
    <t>Martin Trainer</t>
  </si>
  <si>
    <t>Coco Beach Golf &amp; CC</t>
  </si>
  <si>
    <t>Puerto Rico Open at Coco Beach</t>
  </si>
  <si>
    <t xml:space="preserve">Tony Finau </t>
  </si>
  <si>
    <t xml:space="preserve">Alex Cejka </t>
  </si>
  <si>
    <t>Trump International GC (PR)</t>
  </si>
  <si>
    <t>Puerto Rico Open presented by seepuertorico.com</t>
  </si>
  <si>
    <t>Chesson Hadley</t>
  </si>
  <si>
    <t>Scott Brown</t>
  </si>
  <si>
    <t>George McNeill</t>
  </si>
  <si>
    <t xml:space="preserve">Michael Bradley </t>
  </si>
  <si>
    <t>Puerto Rico Open presented by Banco Popular</t>
  </si>
  <si>
    <t>Derek Lamely</t>
  </si>
  <si>
    <t>Michael Bradley</t>
  </si>
  <si>
    <t>Greg Kraft</t>
  </si>
  <si>
    <t>THE PLAYERS Championship</t>
  </si>
  <si>
    <t>TPC Sawgrass (THE PLAYERS Stadium Course)</t>
  </si>
  <si>
    <t xml:space="preserve"> Ponte Vedra Beach</t>
  </si>
  <si>
    <t>TPC Sawgrass</t>
  </si>
  <si>
    <t>Webb Simpson</t>
  </si>
  <si>
    <t xml:space="preserve">Rickie Fowler </t>
  </si>
  <si>
    <t>Martin Kaymer</t>
  </si>
  <si>
    <t xml:space="preserve">K.J. Choi </t>
  </si>
  <si>
    <t>Tim Clark</t>
  </si>
  <si>
    <t>Henrik Stenson</t>
  </si>
  <si>
    <t>Stephen Ames</t>
  </si>
  <si>
    <t>Craig Perks</t>
  </si>
  <si>
    <t>Steve Elkington</t>
  </si>
  <si>
    <t>Greg Norman</t>
  </si>
  <si>
    <t>Jodie Mudd</t>
  </si>
  <si>
    <t>Mark McCumber</t>
  </si>
  <si>
    <t>Tournament Players Championship</t>
  </si>
  <si>
    <t>Jerry Pate</t>
  </si>
  <si>
    <t xml:space="preserve">Raymond Floyd </t>
  </si>
  <si>
    <t>Sawgrass CC</t>
  </si>
  <si>
    <t>Mark Hayes</t>
  </si>
  <si>
    <t>Al Geiberger</t>
  </si>
  <si>
    <t>Colonial CC</t>
  </si>
  <si>
    <t xml:space="preserve"> Fort Worth</t>
  </si>
  <si>
    <t>Atlanta CC</t>
  </si>
  <si>
    <t>Valspar Championship</t>
  </si>
  <si>
    <t>Taylor Moore</t>
  </si>
  <si>
    <t>Innisbrook Resort (Copperhead Course)</t>
  </si>
  <si>
    <t xml:space="preserve"> Palm Harbor</t>
  </si>
  <si>
    <t xml:space="preserve">Sam Burns </t>
  </si>
  <si>
    <t>Sam Burns</t>
  </si>
  <si>
    <t>Paul Casey</t>
  </si>
  <si>
    <t>Adam Hadwin</t>
  </si>
  <si>
    <t xml:space="preserve">Charl Schwartzel </t>
  </si>
  <si>
    <t xml:space="preserve">Jordan Spieth </t>
  </si>
  <si>
    <t>John Senden</t>
  </si>
  <si>
    <t>Tampa Bay Championship presented by EverBank</t>
  </si>
  <si>
    <t>Kevin Streelman</t>
  </si>
  <si>
    <t>Transitions Championship</t>
  </si>
  <si>
    <t xml:space="preserve">Luke Donald </t>
  </si>
  <si>
    <t>Gary Woodland</t>
  </si>
  <si>
    <t>Retief Goosen</t>
  </si>
  <si>
    <t>PODS Championship</t>
  </si>
  <si>
    <t>Sean O'Hair</t>
  </si>
  <si>
    <t>Chrysler Championship</t>
  </si>
  <si>
    <t>Westin Innisbrook (Copperhead)</t>
  </si>
  <si>
    <t>Carl Pettersson</t>
  </si>
  <si>
    <t>Tampa Bay Classic presented by Buick</t>
  </si>
  <si>
    <t>Tampa Bay Classic</t>
  </si>
  <si>
    <t>World Golf Championships-Dell Technologies Match Play</t>
  </si>
  <si>
    <t>Austin Country Club</t>
  </si>
  <si>
    <t xml:space="preserve"> Austin</t>
  </si>
  <si>
    <t>Billy Horschel</t>
  </si>
  <si>
    <t>World Golf Championships-Dell Match Play</t>
  </si>
  <si>
    <t>World Golf Championships-Cadillac Match Play</t>
  </si>
  <si>
    <t>TPC Harding Park</t>
  </si>
  <si>
    <t xml:space="preserve"> San Francisco</t>
  </si>
  <si>
    <t>World Golf Championships-Accenture Match Play Championship</t>
  </si>
  <si>
    <t>The GC at Dove Mountain</t>
  </si>
  <si>
    <t xml:space="preserve"> Marana</t>
  </si>
  <si>
    <t>Ritz-Carlton GC</t>
  </si>
  <si>
    <t xml:space="preserve"> Dove Mountain</t>
  </si>
  <si>
    <t>Ian Poulter</t>
  </si>
  <si>
    <t>The Gallery at Dove Mountain</t>
  </si>
  <si>
    <t>La Costa Resort and Spa</t>
  </si>
  <si>
    <t>Kevin Sutherland</t>
  </si>
  <si>
    <t>The Metropolitan Club</t>
  </si>
  <si>
    <t>Darren Clarke</t>
  </si>
  <si>
    <t>Jeff Maggert</t>
  </si>
  <si>
    <t>Corales Puntacana Championship</t>
  </si>
  <si>
    <t>Matt Wallace</t>
  </si>
  <si>
    <t>Puntacana Resort &amp; Club (Corales Golf Course)</t>
  </si>
  <si>
    <t>Chad Ramey</t>
  </si>
  <si>
    <t>Corales Puntacana Resort &amp; Club Championship</t>
  </si>
  <si>
    <t>Joel Dahmen</t>
  </si>
  <si>
    <t>Corales Golf Course</t>
  </si>
  <si>
    <t>Graeme McDowell</t>
  </si>
  <si>
    <t>Corales Golf Club</t>
  </si>
  <si>
    <t>Brice Garnett</t>
  </si>
  <si>
    <t>Valero Texas Open</t>
  </si>
  <si>
    <t>Corey Conners</t>
  </si>
  <si>
    <t>TPC San Antonio (Oaks Course)</t>
  </si>
  <si>
    <t xml:space="preserve"> San Antonio</t>
  </si>
  <si>
    <t>J.J. Spaun</t>
  </si>
  <si>
    <t>TPC San Antonio - AT&amp;T Oaks</t>
  </si>
  <si>
    <t>Kevin Chappell</t>
  </si>
  <si>
    <t>JW Marriott TPC San Antonio</t>
  </si>
  <si>
    <t>Steven Bowditch</t>
  </si>
  <si>
    <t>TPC San Antonio</t>
  </si>
  <si>
    <t>Ben Curtis</t>
  </si>
  <si>
    <t>Brendan Steele</t>
  </si>
  <si>
    <t xml:space="preserve">Zach Johnson </t>
  </si>
  <si>
    <t>LaCantera GC (Resort)</t>
  </si>
  <si>
    <t xml:space="preserve">Justin Leonard </t>
  </si>
  <si>
    <t>Eric Axley</t>
  </si>
  <si>
    <t>Bart Bryant</t>
  </si>
  <si>
    <t>Texas Open at LaCantera</t>
  </si>
  <si>
    <t>Westin Texas Open at LaCantera</t>
  </si>
  <si>
    <t>Westin Texas Open</t>
  </si>
  <si>
    <t xml:space="preserve">Duffy Waldorf </t>
  </si>
  <si>
    <t>LaCantera Texas Open</t>
  </si>
  <si>
    <t>David Ogrin</t>
  </si>
  <si>
    <t>Duffy Waldorf</t>
  </si>
  <si>
    <t>Texas Open</t>
  </si>
  <si>
    <t>Bob Estes</t>
  </si>
  <si>
    <t>Oak Hills CC</t>
  </si>
  <si>
    <t>H.E.B. Texas Open</t>
  </si>
  <si>
    <t xml:space="preserve">Nick Price </t>
  </si>
  <si>
    <t xml:space="preserve">Blaine McCallister </t>
  </si>
  <si>
    <t>Donnie Hammond</t>
  </si>
  <si>
    <t>Vantage Championship</t>
  </si>
  <si>
    <t>Jim Colbert</t>
  </si>
  <si>
    <t xml:space="preserve">Bill Rogers </t>
  </si>
  <si>
    <t>San Antonio Texas Open</t>
  </si>
  <si>
    <t>Lou Graham</t>
  </si>
  <si>
    <t xml:space="preserve">Butch Baird </t>
  </si>
  <si>
    <t>Woodlake GC</t>
  </si>
  <si>
    <t xml:space="preserve">Don January </t>
  </si>
  <si>
    <t>Terry Diehl</t>
  </si>
  <si>
    <t>Mike Hill</t>
  </si>
  <si>
    <t>San Antonio Open Invitational</t>
  </si>
  <si>
    <t>Ron Cerrudo</t>
  </si>
  <si>
    <t>Pecan Valley CC</t>
  </si>
  <si>
    <t>Texas Open Invitational</t>
  </si>
  <si>
    <t xml:space="preserve">Deane Beman </t>
  </si>
  <si>
    <t>Chi Chi Rodriguez</t>
  </si>
  <si>
    <t>Harold Henning</t>
  </si>
  <si>
    <t>Fort Sam Houston</t>
  </si>
  <si>
    <t>Wes Ellis</t>
  </si>
  <si>
    <t>Brackenridge Park GC</t>
  </si>
  <si>
    <t>Bill Johnston</t>
  </si>
  <si>
    <t>Jay Hebert</t>
  </si>
  <si>
    <t>Chandler Harper</t>
  </si>
  <si>
    <t>Tony Holguin</t>
  </si>
  <si>
    <t xml:space="preserve">E. Harrison </t>
  </si>
  <si>
    <t>Sam Byrd</t>
  </si>
  <si>
    <t>Willow Springs GC</t>
  </si>
  <si>
    <t>Johnny Revolta</t>
  </si>
  <si>
    <t xml:space="preserve">Chick Harbert </t>
  </si>
  <si>
    <t xml:space="preserve">Byron Nelson </t>
  </si>
  <si>
    <t>E. Harrison</t>
  </si>
  <si>
    <t>Wiffy Cox</t>
  </si>
  <si>
    <t>Clarence Clark</t>
  </si>
  <si>
    <t>Abe Espinosa</t>
  </si>
  <si>
    <t>Bill Mehlhorn</t>
  </si>
  <si>
    <t>Joe Turnesa</t>
  </si>
  <si>
    <t>Joe Kirkwood, Sr.</t>
  </si>
  <si>
    <t xml:space="preserve">Walter Hagen </t>
  </si>
  <si>
    <t>Robert MacDonald</t>
  </si>
  <si>
    <t>Masters Tournament</t>
  </si>
  <si>
    <t>Augusta National Golf Club</t>
  </si>
  <si>
    <t xml:space="preserve"> Augusta</t>
  </si>
  <si>
    <t>Hideki Matsuyama</t>
  </si>
  <si>
    <t>Augusta National GC</t>
  </si>
  <si>
    <t>Danny Willett</t>
  </si>
  <si>
    <t xml:space="preserve">Bubba Watson </t>
  </si>
  <si>
    <t>Charl Schwartzel</t>
  </si>
  <si>
    <t xml:space="preserve">√Ångel Cabrera </t>
  </si>
  <si>
    <t>Trevor Immelman</t>
  </si>
  <si>
    <t>Bernhard Langer</t>
  </si>
  <si>
    <t>Ian Woosnam</t>
  </si>
  <si>
    <t xml:space="preserve">Nick Faldo </t>
  </si>
  <si>
    <t>Sandy Lyle</t>
  </si>
  <si>
    <t xml:space="preserve">Larry Mize </t>
  </si>
  <si>
    <t>Seve Ballesteros</t>
  </si>
  <si>
    <t xml:space="preserve">Craig Stadler </t>
  </si>
  <si>
    <t xml:space="preserve">Fuzzy Zoeller </t>
  </si>
  <si>
    <t>Tommy Aaron</t>
  </si>
  <si>
    <t>Charles Coody</t>
  </si>
  <si>
    <t>Gay Brewer</t>
  </si>
  <si>
    <t>Claude Harmon</t>
  </si>
  <si>
    <t>Herman Keiser</t>
  </si>
  <si>
    <t>Henry Picard</t>
  </si>
  <si>
    <t>Augusta National Invitation</t>
  </si>
  <si>
    <t>Horton Smith</t>
  </si>
  <si>
    <t xml:space="preserve">Gene Sarazen </t>
  </si>
  <si>
    <t>RBC Heritage</t>
  </si>
  <si>
    <t xml:space="preserve">Matt Fitzpatrick </t>
  </si>
  <si>
    <t>Harbour Town Golf Links</t>
  </si>
  <si>
    <t xml:space="preserve"> Hilton Head Island</t>
  </si>
  <si>
    <t>Stewart Cink</t>
  </si>
  <si>
    <t>C.T. Pan</t>
  </si>
  <si>
    <t>Harbour Town GL</t>
  </si>
  <si>
    <t xml:space="preserve">Satoshi Kodaira </t>
  </si>
  <si>
    <t>Wesley Bryan</t>
  </si>
  <si>
    <t>The Heritage</t>
  </si>
  <si>
    <t>Verizon Heritage</t>
  </si>
  <si>
    <t>Boo Weekley</t>
  </si>
  <si>
    <t>MCI Heritage</t>
  </si>
  <si>
    <t>Peter Lonard</t>
  </si>
  <si>
    <t xml:space="preserve">Stewart Cink </t>
  </si>
  <si>
    <t xml:space="preserve">Davis Love III </t>
  </si>
  <si>
    <t>WORLDCOM CLASSIC-The Heritage of Golf</t>
  </si>
  <si>
    <t xml:space="preserve">Jos√© Coceres </t>
  </si>
  <si>
    <t>MCI Classic</t>
  </si>
  <si>
    <t xml:space="preserve">Glen Day </t>
  </si>
  <si>
    <t>MCI Heritage Golf Classic</t>
  </si>
  <si>
    <t>Sea Pines Heritage</t>
  </si>
  <si>
    <t xml:space="preserve">Bernhard Langer </t>
  </si>
  <si>
    <t xml:space="preserve">Doug Tewell </t>
  </si>
  <si>
    <t>Sea Pines Heritage Classic</t>
  </si>
  <si>
    <t>Heritage Classic</t>
  </si>
  <si>
    <t>Graham Marsh</t>
  </si>
  <si>
    <t>Heritage Golf Classic</t>
  </si>
  <si>
    <t>Zurich Classic of New Orleans</t>
  </si>
  <si>
    <t>Davis Riley / Nick Hardy</t>
  </si>
  <si>
    <t>TPC Louisiana</t>
  </si>
  <si>
    <t xml:space="preserve"> Avondale</t>
  </si>
  <si>
    <t xml:space="preserve"> LA </t>
  </si>
  <si>
    <t>Xander Schauffele / Patrick Cantlay</t>
  </si>
  <si>
    <t xml:space="preserve">Marc Leishman / Cameron Smith </t>
  </si>
  <si>
    <t>Ryan Palmer / Jon Rahm</t>
  </si>
  <si>
    <t>Scott Piercy / Billy Horschel</t>
  </si>
  <si>
    <t xml:space="preserve">Jonas Blixt / Cameron Smith </t>
  </si>
  <si>
    <t xml:space="preserve">Brian Stuard </t>
  </si>
  <si>
    <t>S.Y. Noh</t>
  </si>
  <si>
    <t>Jason Bohn</t>
  </si>
  <si>
    <t>Andres Romero</t>
  </si>
  <si>
    <t>Chris Couch</t>
  </si>
  <si>
    <t>English Turn G&amp;CC</t>
  </si>
  <si>
    <t xml:space="preserve"> New Orleans</t>
  </si>
  <si>
    <t xml:space="preserve">Tim Petrovic </t>
  </si>
  <si>
    <t>HP Classic of New Orleans</t>
  </si>
  <si>
    <t xml:space="preserve">Steve Flesch </t>
  </si>
  <si>
    <t>Compaq Classic of New Orleans</t>
  </si>
  <si>
    <t>COMPAQ Classic of New Orleans</t>
  </si>
  <si>
    <t xml:space="preserve">Carlos Franco </t>
  </si>
  <si>
    <t>Carlos Franco</t>
  </si>
  <si>
    <t>Freeport-McDermott Classic</t>
  </si>
  <si>
    <t>Lee Westwood</t>
  </si>
  <si>
    <t>Scott McCarron</t>
  </si>
  <si>
    <t>Freeport-McMoRan Classic</t>
  </si>
  <si>
    <t>Freeport-McMoRan Golf Classic</t>
  </si>
  <si>
    <t>Mike Standly</t>
  </si>
  <si>
    <t>USF&amp;G Classic</t>
  </si>
  <si>
    <t xml:space="preserve">Ian Woosnam </t>
  </si>
  <si>
    <t>David Frost</t>
  </si>
  <si>
    <t>Tim Simpson</t>
  </si>
  <si>
    <t>Lakewood CC</t>
  </si>
  <si>
    <t>Bob Eastwood</t>
  </si>
  <si>
    <t>USF&amp;G New Orleans Open</t>
  </si>
  <si>
    <t>Greater New Orleans Open</t>
  </si>
  <si>
    <t>First NBC New Orleans Open</t>
  </si>
  <si>
    <t>Lon Hinkle</t>
  </si>
  <si>
    <t>Jim Simons</t>
  </si>
  <si>
    <t>Larry Ziegler</t>
  </si>
  <si>
    <t>Greater New Orleans Open Invitational</t>
  </si>
  <si>
    <t xml:space="preserve">Miller Barber </t>
  </si>
  <si>
    <t xml:space="preserve">Larry Hinson </t>
  </si>
  <si>
    <t>Dick Mayer</t>
  </si>
  <si>
    <t>Mason Rudolph</t>
  </si>
  <si>
    <t>Bo Wininger</t>
  </si>
  <si>
    <t>City Park GC</t>
  </si>
  <si>
    <t>Doug Sanders</t>
  </si>
  <si>
    <t>Bill Collins</t>
  </si>
  <si>
    <t>New Orleans Open</t>
  </si>
  <si>
    <t>Bob Hamilton</t>
  </si>
  <si>
    <t>Crescent City Open</t>
  </si>
  <si>
    <t>Mexico Open at Vidanta</t>
  </si>
  <si>
    <t>Vidanta Vallarta</t>
  </si>
  <si>
    <t>Wells Fargo Championship</t>
  </si>
  <si>
    <t>TPC Potomac at Avenel Farm</t>
  </si>
  <si>
    <t xml:space="preserve"> Potomac</t>
  </si>
  <si>
    <t xml:space="preserve"> MD </t>
  </si>
  <si>
    <t>Quail Hollow Club</t>
  </si>
  <si>
    <t xml:space="preserve"> Charlotte</t>
  </si>
  <si>
    <t xml:space="preserve"> NC </t>
  </si>
  <si>
    <t>Brian Harman</t>
  </si>
  <si>
    <t>Eagle Point Golf Club</t>
  </si>
  <si>
    <t xml:space="preserve"> Wilmington</t>
  </si>
  <si>
    <t xml:space="preserve">Derek Ernst </t>
  </si>
  <si>
    <t xml:space="preserve">Lucas Glover </t>
  </si>
  <si>
    <t>Quail Hollow Championship</t>
  </si>
  <si>
    <t>Wachovia Championship</t>
  </si>
  <si>
    <t>Anthony Kim</t>
  </si>
  <si>
    <t xml:space="preserve">Joey Sindelar </t>
  </si>
  <si>
    <t>AT&amp;T Byron Nelson</t>
  </si>
  <si>
    <t>K.H. Lee</t>
  </si>
  <si>
    <t>TPC Craig Ranch</t>
  </si>
  <si>
    <t xml:space="preserve"> McKinney</t>
  </si>
  <si>
    <t>Sung Kang</t>
  </si>
  <si>
    <t>Trinity Forest Golf Club</t>
  </si>
  <si>
    <t xml:space="preserve"> Dallas</t>
  </si>
  <si>
    <t>Aaron Wise</t>
  </si>
  <si>
    <t xml:space="preserve">Billy Horschel </t>
  </si>
  <si>
    <t>TPC Four Seasons Resort</t>
  </si>
  <si>
    <t xml:space="preserve"> Irving</t>
  </si>
  <si>
    <t>Final 3 rounds played this due to flooding</t>
  </si>
  <si>
    <t>HP Byron Nelson Championship</t>
  </si>
  <si>
    <t>Sangmoon Bae</t>
  </si>
  <si>
    <t>Jason Dufner</t>
  </si>
  <si>
    <t xml:space="preserve">Keegan Bradley </t>
  </si>
  <si>
    <t>EDS Byron Nelson Championship</t>
  </si>
  <si>
    <t>Scott Verplank</t>
  </si>
  <si>
    <t>Cottonwood Valley GC</t>
  </si>
  <si>
    <t>Brett Wetterich</t>
  </si>
  <si>
    <t>Ted Purdy</t>
  </si>
  <si>
    <t>Verizon Byron Nelson Classic</t>
  </si>
  <si>
    <t>Shigeki Maruyama</t>
  </si>
  <si>
    <t xml:space="preserve">Robert Damron </t>
  </si>
  <si>
    <t>GTE Byron Nelson Classic</t>
  </si>
  <si>
    <t xml:space="preserve">Jesper Parnevik </t>
  </si>
  <si>
    <t xml:space="preserve">Loren Roberts </t>
  </si>
  <si>
    <t>GTE Byron Nelson Golf Classic</t>
  </si>
  <si>
    <t xml:space="preserve">Neal Lancaster </t>
  </si>
  <si>
    <t>TPC Las Colinas</t>
  </si>
  <si>
    <t>Scott Simpson</t>
  </si>
  <si>
    <t xml:space="preserve">Billy Ray Brown </t>
  </si>
  <si>
    <t xml:space="preserve">Jodie Mudd </t>
  </si>
  <si>
    <t>Byron Nelson Golf Classic</t>
  </si>
  <si>
    <t xml:space="preserve">Bob Eastwood </t>
  </si>
  <si>
    <t>Las Colinas Sports Club</t>
  </si>
  <si>
    <t>Preston Trail GC</t>
  </si>
  <si>
    <t xml:space="preserve">Chi Chi Rodriguez </t>
  </si>
  <si>
    <t>Dallas Open Invitational</t>
  </si>
  <si>
    <t>Bert Yancey</t>
  </si>
  <si>
    <t>Oak Cliff CC</t>
  </si>
  <si>
    <t>Earl Stewart</t>
  </si>
  <si>
    <t xml:space="preserve">Johnny Pott </t>
  </si>
  <si>
    <t>Glen Lakes CC</t>
  </si>
  <si>
    <t>Texas International Open</t>
  </si>
  <si>
    <t xml:space="preserve">Peter Thomson </t>
  </si>
  <si>
    <t>Preston Hollow CC</t>
  </si>
  <si>
    <t>Dallas Invitational</t>
  </si>
  <si>
    <t>Brook Hollow CC</t>
  </si>
  <si>
    <t xml:space="preserve"> TX</t>
  </si>
  <si>
    <t>Dallas Open</t>
  </si>
  <si>
    <t>Dallas CC</t>
  </si>
  <si>
    <t>Texas Victory Open</t>
  </si>
  <si>
    <t xml:space="preserve"> LA</t>
  </si>
  <si>
    <t>PGA Championship</t>
  </si>
  <si>
    <t>Southern Hills CC</t>
  </si>
  <si>
    <t xml:space="preserve"> Tulsa</t>
  </si>
  <si>
    <t xml:space="preserve"> OK </t>
  </si>
  <si>
    <t>Ocean Course at Kiawah Island</t>
  </si>
  <si>
    <t xml:space="preserve"> Kiawah Island</t>
  </si>
  <si>
    <t>Collin Morikawa</t>
  </si>
  <si>
    <t>Bethpage State Park BK Course</t>
  </si>
  <si>
    <t xml:space="preserve"> Farmingdale</t>
  </si>
  <si>
    <t xml:space="preserve"> NY </t>
  </si>
  <si>
    <t>Bellerive CC</t>
  </si>
  <si>
    <t xml:space="preserve"> St. Louis</t>
  </si>
  <si>
    <t xml:space="preserve"> MO </t>
  </si>
  <si>
    <t>Quail Hollow-PGA Championship</t>
  </si>
  <si>
    <t>Baltusrol GC</t>
  </si>
  <si>
    <t xml:space="preserve"> Springfield</t>
  </si>
  <si>
    <t xml:space="preserve"> NJ </t>
  </si>
  <si>
    <t>Whistling Straits</t>
  </si>
  <si>
    <t xml:space="preserve"> Sheboygan</t>
  </si>
  <si>
    <t xml:space="preserve"> WI </t>
  </si>
  <si>
    <t>Valhalla GC</t>
  </si>
  <si>
    <t xml:space="preserve"> Louisville</t>
  </si>
  <si>
    <t xml:space="preserve"> KY </t>
  </si>
  <si>
    <t>Oak Hill CC</t>
  </si>
  <si>
    <t xml:space="preserve"> Rochester</t>
  </si>
  <si>
    <t>(Ocean)</t>
  </si>
  <si>
    <t>Atlanta Athletic Club</t>
  </si>
  <si>
    <t xml:space="preserve"> Johns Creek</t>
  </si>
  <si>
    <t xml:space="preserve">Martin Kaymer </t>
  </si>
  <si>
    <t>Hazeltine National GC</t>
  </si>
  <si>
    <t xml:space="preserve"> Chaska</t>
  </si>
  <si>
    <t xml:space="preserve"> MN </t>
  </si>
  <si>
    <t>Padraig Harrington</t>
  </si>
  <si>
    <t>Oakland Hills CC (South)</t>
  </si>
  <si>
    <t xml:space="preserve"> Bloomfield Township</t>
  </si>
  <si>
    <t xml:space="preserve"> MI </t>
  </si>
  <si>
    <t>Medinah CC (No. 3)</t>
  </si>
  <si>
    <t xml:space="preserve"> Medinah</t>
  </si>
  <si>
    <t xml:space="preserve"> IL </t>
  </si>
  <si>
    <t>Shaun Micheel</t>
  </si>
  <si>
    <t>Rich Beem</t>
  </si>
  <si>
    <t>Sahalee CC</t>
  </si>
  <si>
    <t xml:space="preserve"> Sammamish</t>
  </si>
  <si>
    <t xml:space="preserve"> WA </t>
  </si>
  <si>
    <t>Winged Foot GC</t>
  </si>
  <si>
    <t xml:space="preserve"> Mamaroneck</t>
  </si>
  <si>
    <t xml:space="preserve">Paul Azinger </t>
  </si>
  <si>
    <t>Inverness GC</t>
  </si>
  <si>
    <t xml:space="preserve"> Toledo</t>
  </si>
  <si>
    <t xml:space="preserve"> OH </t>
  </si>
  <si>
    <t>John Daly</t>
  </si>
  <si>
    <t>Crooked Stick GC</t>
  </si>
  <si>
    <t xml:space="preserve"> Carmel</t>
  </si>
  <si>
    <t xml:space="preserve"> IN </t>
  </si>
  <si>
    <t>Wayne Grady</t>
  </si>
  <si>
    <t>Shoal Creek GC</t>
  </si>
  <si>
    <t xml:space="preserve"> Birmingham</t>
  </si>
  <si>
    <t xml:space="preserve"> AL </t>
  </si>
  <si>
    <t>Kemper Lakes</t>
  </si>
  <si>
    <t xml:space="preserve"> Long Grove</t>
  </si>
  <si>
    <t>Oak Tree GC</t>
  </si>
  <si>
    <t xml:space="preserve"> Edmond</t>
  </si>
  <si>
    <t xml:space="preserve">Larry Nelson </t>
  </si>
  <si>
    <t>Bob Tway</t>
  </si>
  <si>
    <t>Inverness Club</t>
  </si>
  <si>
    <t>Cherry Hills CC</t>
  </si>
  <si>
    <t xml:space="preserve"> Englewood</t>
  </si>
  <si>
    <t xml:space="preserve"> CO </t>
  </si>
  <si>
    <t xml:space="preserve">David Graham </t>
  </si>
  <si>
    <t>Oakmont CC (South)</t>
  </si>
  <si>
    <t xml:space="preserve"> Oakmont</t>
  </si>
  <si>
    <t xml:space="preserve"> PA </t>
  </si>
  <si>
    <t>Pebble Beach Golf Links</t>
  </si>
  <si>
    <t xml:space="preserve"> Pebble Beach</t>
  </si>
  <si>
    <t>Congressional CC (Blue)</t>
  </si>
  <si>
    <t xml:space="preserve"> Bethesda</t>
  </si>
  <si>
    <t>Firestone CC (South)</t>
  </si>
  <si>
    <t xml:space="preserve"> Akron</t>
  </si>
  <si>
    <t>Tanglewood GC</t>
  </si>
  <si>
    <t xml:space="preserve"> Winston-Salem</t>
  </si>
  <si>
    <t>Canterbury GC</t>
  </si>
  <si>
    <t xml:space="preserve"> Beachwood</t>
  </si>
  <si>
    <t>Oakland Hills (South)</t>
  </si>
  <si>
    <t>PGA National GC</t>
  </si>
  <si>
    <t>NCR CC</t>
  </si>
  <si>
    <t xml:space="preserve"> Dayton</t>
  </si>
  <si>
    <t>Columbine CC</t>
  </si>
  <si>
    <t xml:space="preserve"> Littleton</t>
  </si>
  <si>
    <t>Firestone CC</t>
  </si>
  <si>
    <t>Dave Marr</t>
  </si>
  <si>
    <t>Laurel Valley GC</t>
  </si>
  <si>
    <t xml:space="preserve"> Ligonier</t>
  </si>
  <si>
    <t>Columbus CC</t>
  </si>
  <si>
    <t xml:space="preserve"> Columbus</t>
  </si>
  <si>
    <t>Dallas Athletic Club</t>
  </si>
  <si>
    <t>Aronimink GC</t>
  </si>
  <si>
    <t xml:space="preserve"> Newtown Square</t>
  </si>
  <si>
    <t xml:space="preserve">Jerry Barber </t>
  </si>
  <si>
    <t>Olympia Fields CC</t>
  </si>
  <si>
    <t xml:space="preserve"> Olympia Fields</t>
  </si>
  <si>
    <t>Minneapolis GC</t>
  </si>
  <si>
    <t xml:space="preserve"> St. Louis Park</t>
  </si>
  <si>
    <t>Llanerch CC</t>
  </si>
  <si>
    <t xml:space="preserve"> Havertown</t>
  </si>
  <si>
    <t>Miami Valley CC</t>
  </si>
  <si>
    <t xml:space="preserve"> OH</t>
  </si>
  <si>
    <t>Blue Hill CC</t>
  </si>
  <si>
    <t xml:space="preserve"> Boston</t>
  </si>
  <si>
    <t xml:space="preserve"> MA </t>
  </si>
  <si>
    <t>Meadowbrook CC</t>
  </si>
  <si>
    <t xml:space="preserve"> Northville</t>
  </si>
  <si>
    <t>Chick Harbert</t>
  </si>
  <si>
    <t>Keller GC</t>
  </si>
  <si>
    <t xml:space="preserve"> St. Paul</t>
  </si>
  <si>
    <t xml:space="preserve"> MN</t>
  </si>
  <si>
    <t>Walter Burkemo</t>
  </si>
  <si>
    <t>Birmingham CC</t>
  </si>
  <si>
    <t>Jim Turnesa</t>
  </si>
  <si>
    <t>Big Spring CC</t>
  </si>
  <si>
    <t>Oakmont CC</t>
  </si>
  <si>
    <t xml:space="preserve"> PA</t>
  </si>
  <si>
    <t>Scioto CC</t>
  </si>
  <si>
    <t>Hermitage CC</t>
  </si>
  <si>
    <t xml:space="preserve"> Richmond</t>
  </si>
  <si>
    <t xml:space="preserve"> VA</t>
  </si>
  <si>
    <t>Norwood Hills CC</t>
  </si>
  <si>
    <t xml:space="preserve"> MO</t>
  </si>
  <si>
    <t>Jim Ferrier</t>
  </si>
  <si>
    <t>Plum Hollow GC</t>
  </si>
  <si>
    <t xml:space="preserve"> Detroit</t>
  </si>
  <si>
    <t>Portland GC</t>
  </si>
  <si>
    <t xml:space="preserve"> Portland</t>
  </si>
  <si>
    <t xml:space="preserve"> OR</t>
  </si>
  <si>
    <t>Moraine CC</t>
  </si>
  <si>
    <t>Manito G&amp;CC</t>
  </si>
  <si>
    <t xml:space="preserve"> Spokane</t>
  </si>
  <si>
    <t xml:space="preserve"> WA</t>
  </si>
  <si>
    <t>Seaview CC</t>
  </si>
  <si>
    <t xml:space="preserve"> Atlantic City</t>
  </si>
  <si>
    <t xml:space="preserve"> NJ</t>
  </si>
  <si>
    <t xml:space="preserve"> CO</t>
  </si>
  <si>
    <t>Hershey CC</t>
  </si>
  <si>
    <t xml:space="preserve"> Hershey</t>
  </si>
  <si>
    <t>Pomonok CC</t>
  </si>
  <si>
    <t xml:space="preserve"> Flushing</t>
  </si>
  <si>
    <t xml:space="preserve"> NY</t>
  </si>
  <si>
    <t>Paul Runyan</t>
  </si>
  <si>
    <t>Shawnee CC</t>
  </si>
  <si>
    <t xml:space="preserve"> Shawnee on Delaware</t>
  </si>
  <si>
    <t>Pittsburgh Field</t>
  </si>
  <si>
    <t xml:space="preserve"> Aspinwall</t>
  </si>
  <si>
    <t>Pinehurst Resort (No. 2)</t>
  </si>
  <si>
    <t xml:space="preserve"> Pinehurst</t>
  </si>
  <si>
    <t xml:space="preserve"> NC</t>
  </si>
  <si>
    <t>Twin Hills CC</t>
  </si>
  <si>
    <t xml:space="preserve">Paul Runyan </t>
  </si>
  <si>
    <t>Park CC</t>
  </si>
  <si>
    <t xml:space="preserve"> Williamsville</t>
  </si>
  <si>
    <t>Gene Sarazen</t>
  </si>
  <si>
    <t>Blue Mound CC</t>
  </si>
  <si>
    <t xml:space="preserve"> Milwaukee</t>
  </si>
  <si>
    <t xml:space="preserve"> WI</t>
  </si>
  <si>
    <t>Olin Dutra</t>
  </si>
  <si>
    <t>Tom Creavy</t>
  </si>
  <si>
    <t>Wannamoisett CC</t>
  </si>
  <si>
    <t xml:space="preserve"> Rumford</t>
  </si>
  <si>
    <t xml:space="preserve"> RI</t>
  </si>
  <si>
    <t>Tommy Armour</t>
  </si>
  <si>
    <t>Fresh Meadow CC</t>
  </si>
  <si>
    <t>Leo Diegel</t>
  </si>
  <si>
    <t xml:space="preserve"> CA</t>
  </si>
  <si>
    <t>Five Farms CC</t>
  </si>
  <si>
    <t xml:space="preserve"> Baltimore</t>
  </si>
  <si>
    <t xml:space="preserve"> MD</t>
  </si>
  <si>
    <t>Walter Hagen</t>
  </si>
  <si>
    <t>Cedar Crest CC</t>
  </si>
  <si>
    <t>Salisbury GC</t>
  </si>
  <si>
    <t xml:space="preserve"> Westbury</t>
  </si>
  <si>
    <t xml:space="preserve"> IL</t>
  </si>
  <si>
    <t>French Lick CC</t>
  </si>
  <si>
    <t xml:space="preserve"> French Lick</t>
  </si>
  <si>
    <t xml:space="preserve"> IN</t>
  </si>
  <si>
    <t>Pelham CC</t>
  </si>
  <si>
    <t xml:space="preserve"> Pelham</t>
  </si>
  <si>
    <t>Inwood CC</t>
  </si>
  <si>
    <t xml:space="preserve"> Far Rockaway</t>
  </si>
  <si>
    <t>Jock Hutchison</t>
  </si>
  <si>
    <t>Flossmoor CC</t>
  </si>
  <si>
    <t xml:space="preserve"> Flossmoor</t>
  </si>
  <si>
    <t>James Barnes</t>
  </si>
  <si>
    <t>Engineers CC</t>
  </si>
  <si>
    <t xml:space="preserve"> Roslyn</t>
  </si>
  <si>
    <t>Siwanoy CC</t>
  </si>
  <si>
    <t xml:space="preserve"> Bronxville</t>
  </si>
  <si>
    <t>Charles Schwab Challenge</t>
  </si>
  <si>
    <t>Colonial Country Club</t>
  </si>
  <si>
    <t xml:space="preserve">Daniel Berger </t>
  </si>
  <si>
    <t>Fort Worth Invitational</t>
  </si>
  <si>
    <t>DEAN &amp; DELUCA Invitational</t>
  </si>
  <si>
    <t>Crowne Plaza Invitational at Colonial</t>
  </si>
  <si>
    <t xml:space="preserve">Steve Stricker </t>
  </si>
  <si>
    <t xml:space="preserve">Rory Sabbatini </t>
  </si>
  <si>
    <t>Bank of America Colonial</t>
  </si>
  <si>
    <t>Steve Flesch</t>
  </si>
  <si>
    <t>MasterCard Colonial</t>
  </si>
  <si>
    <t>Sergio Garcia</t>
  </si>
  <si>
    <t>Olin Browne</t>
  </si>
  <si>
    <t>Colonial National Invitation</t>
  </si>
  <si>
    <t>Southwestern Bell Colonial</t>
  </si>
  <si>
    <t>Ian Baker-Finch</t>
  </si>
  <si>
    <t>Keith Clearwater</t>
  </si>
  <si>
    <t xml:space="preserve">Dan Pohl </t>
  </si>
  <si>
    <t xml:space="preserve">Peter Jacobsen </t>
  </si>
  <si>
    <t xml:space="preserve">Jim Colbert </t>
  </si>
  <si>
    <t>Rod Curl</t>
  </si>
  <si>
    <t>Colonial National Invitational</t>
  </si>
  <si>
    <t>Homero Blancas</t>
  </si>
  <si>
    <t>Gardner Dickinson</t>
  </si>
  <si>
    <t>Colonial Invitational Tournament</t>
  </si>
  <si>
    <t>Colonial Invitational</t>
  </si>
  <si>
    <t>Clayton Heafner</t>
  </si>
  <si>
    <t>the Memorial Tournament presented by Workday</t>
  </si>
  <si>
    <t>Muirfield Village Golf Club</t>
  </si>
  <si>
    <t xml:space="preserve"> Dublin</t>
  </si>
  <si>
    <t>the Memorial Tournament presented by Nationwide</t>
  </si>
  <si>
    <t xml:space="preserve">Patrick Cantlay </t>
  </si>
  <si>
    <t>Muirfield Village Golf Course</t>
  </si>
  <si>
    <t>Patrick Cantlay</t>
  </si>
  <si>
    <t>Muirfield Village GC</t>
  </si>
  <si>
    <t xml:space="preserve">Bryson DeChambeau </t>
  </si>
  <si>
    <t xml:space="preserve">William McGirt </t>
  </si>
  <si>
    <t xml:space="preserve">David Lingmerth </t>
  </si>
  <si>
    <t>the Memorial Tournament presented by Nationwide Insurance</t>
  </si>
  <si>
    <t>the Memorial Tournament</t>
  </si>
  <si>
    <t>the Memorial Tournament presented by Morgan Stanley</t>
  </si>
  <si>
    <t>Memorial Tournament</t>
  </si>
  <si>
    <t xml:space="preserve">David Edwards </t>
  </si>
  <si>
    <t>Curtis Strange</t>
  </si>
  <si>
    <t>Don Pooley</t>
  </si>
  <si>
    <t>Keith Fergus</t>
  </si>
  <si>
    <t xml:space="preserve">Roger Maltbie </t>
  </si>
  <si>
    <t>RBC Canadian Open</t>
  </si>
  <si>
    <t>St. George's G&amp;CC</t>
  </si>
  <si>
    <t>Hamilton Golf &amp; Country Club</t>
  </si>
  <si>
    <t>Glen Abbey GC</t>
  </si>
  <si>
    <t>Jhonattan Vegas</t>
  </si>
  <si>
    <t>Royal Montreal GC (Blue)</t>
  </si>
  <si>
    <t>Scott Piercy</t>
  </si>
  <si>
    <t>Hamilton G&amp;CC</t>
  </si>
  <si>
    <t xml:space="preserve">Sean O'Hair </t>
  </si>
  <si>
    <t>Shaughnessy G&amp;CC</t>
  </si>
  <si>
    <t xml:space="preserve">Nathan Green </t>
  </si>
  <si>
    <t>Chez Reavie</t>
  </si>
  <si>
    <t>Canadian Open presented by Franklin Templeton Investments</t>
  </si>
  <si>
    <t>Angus Glen GC (North)</t>
  </si>
  <si>
    <t>Canadian Open</t>
  </si>
  <si>
    <t>Bell Canadian Open</t>
  </si>
  <si>
    <t xml:space="preserve">John Rollins </t>
  </si>
  <si>
    <t>Angus Glen GC (South)</t>
  </si>
  <si>
    <t xml:space="preserve">Billy Andrade </t>
  </si>
  <si>
    <t xml:space="preserve">Mark O'Meara </t>
  </si>
  <si>
    <t xml:space="preserve">Greg Norman </t>
  </si>
  <si>
    <t>Ken Green</t>
  </si>
  <si>
    <t>Peter Oosterhuis</t>
  </si>
  <si>
    <t>Essex G&amp;CC</t>
  </si>
  <si>
    <t xml:space="preserve">Tom Weiskopf </t>
  </si>
  <si>
    <t>Mississaugua G&amp;CC</t>
  </si>
  <si>
    <t>Richelieu Valley G&amp;CC</t>
  </si>
  <si>
    <t>Cherry Hill GC</t>
  </si>
  <si>
    <t xml:space="preserve">Lee Trevino </t>
  </si>
  <si>
    <t>Kermit Zarley</t>
  </si>
  <si>
    <t>London Hunt &amp; CC</t>
  </si>
  <si>
    <t xml:space="preserve">Tommy Aaron </t>
  </si>
  <si>
    <t>Pinegrove G&amp;CC</t>
  </si>
  <si>
    <t>Montreal Municipal GC</t>
  </si>
  <si>
    <t>Don Massengale</t>
  </si>
  <si>
    <t>Kel Nagle</t>
  </si>
  <si>
    <t>Scarborough G&amp;CC</t>
  </si>
  <si>
    <t>Le Club Laval-sur-lac</t>
  </si>
  <si>
    <t>Jacky Cupit</t>
  </si>
  <si>
    <t>Niakwa CC</t>
  </si>
  <si>
    <t>Islemere G&amp;CC</t>
  </si>
  <si>
    <t>Mayfair G&amp;CC</t>
  </si>
  <si>
    <t>George Bayer</t>
  </si>
  <si>
    <t>Westmount G&amp;CC</t>
  </si>
  <si>
    <t>Beaconsfield GC</t>
  </si>
  <si>
    <t>Weston G&amp;CC</t>
  </si>
  <si>
    <t>St. Charles CC</t>
  </si>
  <si>
    <t>Charles Congdon</t>
  </si>
  <si>
    <t>Shaughnessy Heights GC</t>
  </si>
  <si>
    <t xml:space="preserve">George Fazio </t>
  </si>
  <si>
    <t>Thornhill CC</t>
  </si>
  <si>
    <t>Lambton G&amp;CC</t>
  </si>
  <si>
    <t>Riverside G&amp;CC</t>
  </si>
  <si>
    <t>St. Andrews GC</t>
  </si>
  <si>
    <t>Gene Kunes</t>
  </si>
  <si>
    <t>Summerlea G&amp;CC</t>
  </si>
  <si>
    <t>Lakeview GC</t>
  </si>
  <si>
    <t>Royal York GC</t>
  </si>
  <si>
    <t>Ottawa Hunt Club</t>
  </si>
  <si>
    <t xml:space="preserve">Tommy Armour </t>
  </si>
  <si>
    <t>Kanawaki GC</t>
  </si>
  <si>
    <t>Rosedale GC</t>
  </si>
  <si>
    <t>Toronto GC</t>
  </si>
  <si>
    <t>Mt. Bruno GC</t>
  </si>
  <si>
    <t>Clarence Hackney</t>
  </si>
  <si>
    <t>Al Watrous</t>
  </si>
  <si>
    <t>William Trovinger</t>
  </si>
  <si>
    <t xml:space="preserve">J. Douglas Edgar </t>
  </si>
  <si>
    <t>Rivermead GC</t>
  </si>
  <si>
    <t>J. Douglas Edgar</t>
  </si>
  <si>
    <t>U.S. Open</t>
  </si>
  <si>
    <t>Matt Fitzpatrick</t>
  </si>
  <si>
    <t>The Country Club</t>
  </si>
  <si>
    <t xml:space="preserve"> Brookline</t>
  </si>
  <si>
    <t>U.S. Open (2021)</t>
  </si>
  <si>
    <t>U.S. Open (2020)</t>
  </si>
  <si>
    <t>Winged Foot Golf Club</t>
  </si>
  <si>
    <t>Shinnecock Hills GC</t>
  </si>
  <si>
    <t xml:space="preserve"> Southampton</t>
  </si>
  <si>
    <t>Erin Hills</t>
  </si>
  <si>
    <t xml:space="preserve"> Erin</t>
  </si>
  <si>
    <t>Chambers Bay GC</t>
  </si>
  <si>
    <t xml:space="preserve"> University Place</t>
  </si>
  <si>
    <t>Merion GC</t>
  </si>
  <si>
    <t xml:space="preserve"> Ardome</t>
  </si>
  <si>
    <t>The Olympic Club</t>
  </si>
  <si>
    <t>U.S. Open Championship</t>
  </si>
  <si>
    <t>Pebble Beach GL</t>
  </si>
  <si>
    <t>Lucas Glover</t>
  </si>
  <si>
    <t>Bethpage State Park (Black)</t>
  </si>
  <si>
    <t>√Ångel Cabrera</t>
  </si>
  <si>
    <t>Michael Campbell</t>
  </si>
  <si>
    <t>Olympia Fields CC (North)</t>
  </si>
  <si>
    <t xml:space="preserve">Retief Goosen </t>
  </si>
  <si>
    <t>Oakland Hills CC</t>
  </si>
  <si>
    <t>Hazeltine National CC</t>
  </si>
  <si>
    <t xml:space="preserve"> Southhampton</t>
  </si>
  <si>
    <t>Andy North</t>
  </si>
  <si>
    <t>Winged Foot CC</t>
  </si>
  <si>
    <t xml:space="preserve"> Duluth</t>
  </si>
  <si>
    <t xml:space="preserve">Lou Graham </t>
  </si>
  <si>
    <t>Tony Jacklin</t>
  </si>
  <si>
    <t>Orville Moody</t>
  </si>
  <si>
    <t xml:space="preserve">Gary Player </t>
  </si>
  <si>
    <t xml:space="preserve">Julius Boros </t>
  </si>
  <si>
    <t xml:space="preserve">Dick Mayer </t>
  </si>
  <si>
    <t>Ed Furgol</t>
  </si>
  <si>
    <t>Northwood CC</t>
  </si>
  <si>
    <t xml:space="preserve">Lew Worsham </t>
  </si>
  <si>
    <t>St. Louis CC</t>
  </si>
  <si>
    <t xml:space="preserve"> Clayton</t>
  </si>
  <si>
    <t xml:space="preserve">Lloyd Mangrum </t>
  </si>
  <si>
    <t xml:space="preserve"> Beechwood</t>
  </si>
  <si>
    <t xml:space="preserve">Lawson Little </t>
  </si>
  <si>
    <t>Philadelphia CC</t>
  </si>
  <si>
    <t xml:space="preserve"> Gladwyne</t>
  </si>
  <si>
    <t>Tony Manero</t>
  </si>
  <si>
    <t>Sam Parks</t>
  </si>
  <si>
    <t>John Goodman</t>
  </si>
  <si>
    <t>North Shore CC</t>
  </si>
  <si>
    <t xml:space="preserve"> Glenview</t>
  </si>
  <si>
    <t xml:space="preserve">Billy Burke </t>
  </si>
  <si>
    <t>Bobby Jones</t>
  </si>
  <si>
    <t>Interlachen CC</t>
  </si>
  <si>
    <t xml:space="preserve"> Hopkins</t>
  </si>
  <si>
    <t xml:space="preserve">Bobby Jones </t>
  </si>
  <si>
    <t xml:space="preserve">Johnny Farrell </t>
  </si>
  <si>
    <t xml:space="preserve"> Matterson</t>
  </si>
  <si>
    <t xml:space="preserve">Willie MacFarlane </t>
  </si>
  <si>
    <t>Worcester CC</t>
  </si>
  <si>
    <t xml:space="preserve"> Worcester</t>
  </si>
  <si>
    <t>Cyril Walker</t>
  </si>
  <si>
    <t xml:space="preserve"> Inwood</t>
  </si>
  <si>
    <t>Skokie CC</t>
  </si>
  <si>
    <t xml:space="preserve"> Glencoe</t>
  </si>
  <si>
    <t>Columbia CC</t>
  </si>
  <si>
    <t xml:space="preserve"> Chevy Chase</t>
  </si>
  <si>
    <t>Edward Ray</t>
  </si>
  <si>
    <t xml:space="preserve"> West Newton</t>
  </si>
  <si>
    <t>Charles Evans</t>
  </si>
  <si>
    <t>Minikahda Club</t>
  </si>
  <si>
    <t xml:space="preserve"> Minneapolis</t>
  </si>
  <si>
    <t>Jerry Travers</t>
  </si>
  <si>
    <t>Midlothian CC</t>
  </si>
  <si>
    <t xml:space="preserve"> Blue Island</t>
  </si>
  <si>
    <t xml:space="preserve">Francis Ouimet </t>
  </si>
  <si>
    <t>John McDermott</t>
  </si>
  <si>
    <t>CC of Buffalo</t>
  </si>
  <si>
    <t xml:space="preserve"> Buffalo</t>
  </si>
  <si>
    <t xml:space="preserve">John McDermott </t>
  </si>
  <si>
    <t>Chicago GC</t>
  </si>
  <si>
    <t xml:space="preserve"> Wheaton</t>
  </si>
  <si>
    <t xml:space="preserve">Alex Smith </t>
  </si>
  <si>
    <t>Philadelphia Cricket Club</t>
  </si>
  <si>
    <t xml:space="preserve"> Chestnut Hill</t>
  </si>
  <si>
    <t>George Sargent</t>
  </si>
  <si>
    <t>Englewood GC</t>
  </si>
  <si>
    <t xml:space="preserve">Fred McLeod </t>
  </si>
  <si>
    <t>Myopia Hunt Club</t>
  </si>
  <si>
    <t xml:space="preserve"> Hamilton</t>
  </si>
  <si>
    <t xml:space="preserve"> MA</t>
  </si>
  <si>
    <t>Alex Ross</t>
  </si>
  <si>
    <t>Alex Smith</t>
  </si>
  <si>
    <t>Onwentsia Club</t>
  </si>
  <si>
    <t xml:space="preserve"> Lake Forest</t>
  </si>
  <si>
    <t>Willie Anderson</t>
  </si>
  <si>
    <t>Glen View GC</t>
  </si>
  <si>
    <t xml:space="preserve"> Chicago</t>
  </si>
  <si>
    <t xml:space="preserve">Willie Anderson </t>
  </si>
  <si>
    <t>Laurie Auchterlonie</t>
  </si>
  <si>
    <t>Garden City GC</t>
  </si>
  <si>
    <t xml:space="preserve"> Garden City</t>
  </si>
  <si>
    <t>Harry Vardon</t>
  </si>
  <si>
    <t>1899-09-15</t>
  </si>
  <si>
    <t>Willie Smith</t>
  </si>
  <si>
    <t>Baltimore CC</t>
  </si>
  <si>
    <t xml:space="preserve"> Baltmiore</t>
  </si>
  <si>
    <t>1898-06-18</t>
  </si>
  <si>
    <t>Fred Herd</t>
  </si>
  <si>
    <t>1897-09-17</t>
  </si>
  <si>
    <t>Joe Lloyd</t>
  </si>
  <si>
    <t>1896-07-16</t>
  </si>
  <si>
    <t>James Foulis</t>
  </si>
  <si>
    <t>1895-10-04</t>
  </si>
  <si>
    <t>Horace Rawlins</t>
  </si>
  <si>
    <t>Newport GC</t>
  </si>
  <si>
    <t xml:space="preserve"> Newport</t>
  </si>
  <si>
    <t>Travelers Championship</t>
  </si>
  <si>
    <t>TPC River Highlands</t>
  </si>
  <si>
    <t xml:space="preserve"> Cromwell</t>
  </si>
  <si>
    <t xml:space="preserve"> CT </t>
  </si>
  <si>
    <t>Russell Knox</t>
  </si>
  <si>
    <t xml:space="preserve">Ken Duke </t>
  </si>
  <si>
    <t>Freddie Jacobson</t>
  </si>
  <si>
    <t xml:space="preserve">Hunter Mahan </t>
  </si>
  <si>
    <t>Buick Championship</t>
  </si>
  <si>
    <t>J.J. Henry</t>
  </si>
  <si>
    <t xml:space="preserve">Brad Faxon </t>
  </si>
  <si>
    <t xml:space="preserve">Woody Austin </t>
  </si>
  <si>
    <t>Greater Hartford Open</t>
  </si>
  <si>
    <t>Canon Greater Hartford Open</t>
  </si>
  <si>
    <t>Notah Begay III</t>
  </si>
  <si>
    <t>Brent Geiberger</t>
  </si>
  <si>
    <t xml:space="preserve">Olin Browne </t>
  </si>
  <si>
    <t>D.A. Weibring</t>
  </si>
  <si>
    <t>TPC Conneticut</t>
  </si>
  <si>
    <t>Canon Sammy Davis Jr.-Greater Hartford Open</t>
  </si>
  <si>
    <t xml:space="preserve">Mac O'Grady </t>
  </si>
  <si>
    <t>Sammy Davis Jr.-Greater Hartford Open</t>
  </si>
  <si>
    <t>Wethersfield CC</t>
  </si>
  <si>
    <t xml:space="preserve"> Wethersfield</t>
  </si>
  <si>
    <t>Tim Norris</t>
  </si>
  <si>
    <t xml:space="preserve">Howard Twitty </t>
  </si>
  <si>
    <t>Jerry McGee</t>
  </si>
  <si>
    <t>Billy Kratzert</t>
  </si>
  <si>
    <t xml:space="preserve">Don Bies </t>
  </si>
  <si>
    <t>Greater Hartford Open Invitational</t>
  </si>
  <si>
    <t>Charles Sifford</t>
  </si>
  <si>
    <t>Insurance City Open Invitational</t>
  </si>
  <si>
    <t xml:space="preserve">Bob Goalby </t>
  </si>
  <si>
    <t xml:space="preserve">Billy Maxwell </t>
  </si>
  <si>
    <t>Insurance City Open</t>
  </si>
  <si>
    <t>Bob Toski</t>
  </si>
  <si>
    <t>Rocket Mortgage Classic</t>
  </si>
  <si>
    <t>Detroit Golf Club</t>
  </si>
  <si>
    <t xml:space="preserve">Cam Davis </t>
  </si>
  <si>
    <t>Nate Lashley</t>
  </si>
  <si>
    <t>John Deere Classic</t>
  </si>
  <si>
    <t>J.T. Poston</t>
  </si>
  <si>
    <t>TPC Deere Run</t>
  </si>
  <si>
    <t xml:space="preserve"> Silvis</t>
  </si>
  <si>
    <t>Dylan Frittelli</t>
  </si>
  <si>
    <t>Michael Kim</t>
  </si>
  <si>
    <t>Ryan Moore</t>
  </si>
  <si>
    <t>Jonathan Byrd</t>
  </si>
  <si>
    <t xml:space="preserve">Mark Hensby </t>
  </si>
  <si>
    <t>J.P. Hayes</t>
  </si>
  <si>
    <t>David Gossett</t>
  </si>
  <si>
    <t xml:space="preserve">Michael Clark II </t>
  </si>
  <si>
    <t xml:space="preserve">J.L. Lewis </t>
  </si>
  <si>
    <t>Oakwood CC</t>
  </si>
  <si>
    <t xml:space="preserve"> Coal Valley</t>
  </si>
  <si>
    <t>Quad City Classic</t>
  </si>
  <si>
    <t>Ed Fiori</t>
  </si>
  <si>
    <t>Hardee's Golf Classic</t>
  </si>
  <si>
    <t>Curt Byrum</t>
  </si>
  <si>
    <t>Mark Wiebe</t>
  </si>
  <si>
    <t>Lite Quad Cities Open</t>
  </si>
  <si>
    <t>Miller High Life QCO</t>
  </si>
  <si>
    <t xml:space="preserve">Danny Edwards </t>
  </si>
  <si>
    <t>Quad Cities Open</t>
  </si>
  <si>
    <t xml:space="preserve">Dave Barr </t>
  </si>
  <si>
    <t>Ed McMahon-Jaycees Quad Cities Open</t>
  </si>
  <si>
    <t>Victor Regalado</t>
  </si>
  <si>
    <t>Mike Morley</t>
  </si>
  <si>
    <t>John Lister</t>
  </si>
  <si>
    <t>Roger Maltbie</t>
  </si>
  <si>
    <t>Crow Valley CC</t>
  </si>
  <si>
    <t xml:space="preserve"> Bettendorf</t>
  </si>
  <si>
    <t xml:space="preserve"> IA </t>
  </si>
  <si>
    <t>Sam Adams</t>
  </si>
  <si>
    <t>Deane Beman</t>
  </si>
  <si>
    <t>Barbasol Championship</t>
  </si>
  <si>
    <t>Trey Mullinax</t>
  </si>
  <si>
    <t>Keene Trace Golf Club</t>
  </si>
  <si>
    <t xml:space="preserve"> Nicholasville</t>
  </si>
  <si>
    <t xml:space="preserve">Seamus Power </t>
  </si>
  <si>
    <t>Troy Merritt</t>
  </si>
  <si>
    <t>Grayson Murray</t>
  </si>
  <si>
    <t>RTJ Trail (Grand National)</t>
  </si>
  <si>
    <t xml:space="preserve"> Auburn/Opelika</t>
  </si>
  <si>
    <t xml:space="preserve">Aaron Baddeley </t>
  </si>
  <si>
    <t>Genesis Scottish Open</t>
  </si>
  <si>
    <t>The Renaissance Club</t>
  </si>
  <si>
    <t>The Open Championship</t>
  </si>
  <si>
    <t>St. Andrews Links (Old Course)</t>
  </si>
  <si>
    <t>Royal St. George's GC</t>
  </si>
  <si>
    <t>Shane Lowry</t>
  </si>
  <si>
    <t>Royal Portrush Golf Club</t>
  </si>
  <si>
    <t>Carnoustie GC</t>
  </si>
  <si>
    <t>Royal Birkdale GC</t>
  </si>
  <si>
    <t>Royal Troon GC</t>
  </si>
  <si>
    <t>St. Andrews GC (Old Course)</t>
  </si>
  <si>
    <t>Royal Liverpool GC</t>
  </si>
  <si>
    <t>Muirfield</t>
  </si>
  <si>
    <t>Royal Lytham St. Anne</t>
  </si>
  <si>
    <t>Louis Oosthuizen</t>
  </si>
  <si>
    <t>Turnberry (Ailsa)</t>
  </si>
  <si>
    <t xml:space="preserve">Todd Hamilton </t>
  </si>
  <si>
    <t>Royal St. George GC</t>
  </si>
  <si>
    <t xml:space="preserve">Paul Lawrie </t>
  </si>
  <si>
    <t>Royal Lytham &amp; St. Anne's</t>
  </si>
  <si>
    <t xml:space="preserve">Mark Calcavecchia </t>
  </si>
  <si>
    <t>Peter Thomson</t>
  </si>
  <si>
    <t>Tony Lema</t>
  </si>
  <si>
    <t>Max Faulkner</t>
  </si>
  <si>
    <t>Royal Portrush GC</t>
  </si>
  <si>
    <t xml:space="preserve">Bobby Locke </t>
  </si>
  <si>
    <t>Henry Cotton</t>
  </si>
  <si>
    <t>Fred Daly</t>
  </si>
  <si>
    <t>Dick Burton</t>
  </si>
  <si>
    <t>RA Whitcombe</t>
  </si>
  <si>
    <t>Alfred Padgham</t>
  </si>
  <si>
    <t>Alfred Perry</t>
  </si>
  <si>
    <t>Prestwick GC</t>
  </si>
  <si>
    <t>Arthur Havers</t>
  </si>
  <si>
    <t xml:space="preserve">Jock Hutchison </t>
  </si>
  <si>
    <t>George Duncan</t>
  </si>
  <si>
    <t>Royal Cinque Ports GC</t>
  </si>
  <si>
    <t>J. Taylor</t>
  </si>
  <si>
    <t xml:space="preserve">Harry Vardon </t>
  </si>
  <si>
    <t>James Braid</t>
  </si>
  <si>
    <t>Arnaud Massy</t>
  </si>
  <si>
    <t>Jack White</t>
  </si>
  <si>
    <t>Alex Herd</t>
  </si>
  <si>
    <t>1899-06-08</t>
  </si>
  <si>
    <t>1898-06-09</t>
  </si>
  <si>
    <t>1897-05-20</t>
  </si>
  <si>
    <t>Harold Hilton</t>
  </si>
  <si>
    <t>1896-06-11</t>
  </si>
  <si>
    <t>1895-06-13</t>
  </si>
  <si>
    <t>1894-06-12</t>
  </si>
  <si>
    <t>1893-09-01</t>
  </si>
  <si>
    <t>William Auchterlonie</t>
  </si>
  <si>
    <t>1892-09-23</t>
  </si>
  <si>
    <t>1891-10-06</t>
  </si>
  <si>
    <t>Hugh Kirkaldy</t>
  </si>
  <si>
    <t>1890-09-11</t>
  </si>
  <si>
    <t>John Ball</t>
  </si>
  <si>
    <t>1889-11-08</t>
  </si>
  <si>
    <t xml:space="preserve">Willie Park Jr </t>
  </si>
  <si>
    <t>Musselburgh Links</t>
  </si>
  <si>
    <t>1888-10-06</t>
  </si>
  <si>
    <t>Jack Burns</t>
  </si>
  <si>
    <t>1887-09-16</t>
  </si>
  <si>
    <t>Willie Park Jr</t>
  </si>
  <si>
    <t>1886-11-05</t>
  </si>
  <si>
    <t>David Brown</t>
  </si>
  <si>
    <t>1885-10-03</t>
  </si>
  <si>
    <t>Bob Martin</t>
  </si>
  <si>
    <t>1884-10-03</t>
  </si>
  <si>
    <t>Jack Simpson</t>
  </si>
  <si>
    <t>1883-11-16</t>
  </si>
  <si>
    <t xml:space="preserve">Willie Fernie </t>
  </si>
  <si>
    <t>1882-09-30</t>
  </si>
  <si>
    <t>Robert Ferguson</t>
  </si>
  <si>
    <t>1881-10-14</t>
  </si>
  <si>
    <t>1880-04-09</t>
  </si>
  <si>
    <t>1879-09-27</t>
  </si>
  <si>
    <t>Jamie Anderson</t>
  </si>
  <si>
    <t>1878-10-04</t>
  </si>
  <si>
    <t>1877-04-06</t>
  </si>
  <si>
    <t>1876-09-30</t>
  </si>
  <si>
    <t xml:space="preserve">Bob Martin </t>
  </si>
  <si>
    <t>1875-09-10</t>
  </si>
  <si>
    <t>Willie Park</t>
  </si>
  <si>
    <t>1874-04-10</t>
  </si>
  <si>
    <t>Mungo Park</t>
  </si>
  <si>
    <t>1873-10-04</t>
  </si>
  <si>
    <t>Tom Kidd</t>
  </si>
  <si>
    <t>1872-09-13</t>
  </si>
  <si>
    <t>Tom Morris, Jr.</t>
  </si>
  <si>
    <t>1870-09-15</t>
  </si>
  <si>
    <t>1869-09-16</t>
  </si>
  <si>
    <t>1868-09-23</t>
  </si>
  <si>
    <t>1867-09-26</t>
  </si>
  <si>
    <t>Tom Morris, Sr.</t>
  </si>
  <si>
    <t>1866-09-13</t>
  </si>
  <si>
    <t>1865-09-14</t>
  </si>
  <si>
    <t>Andrew Strath</t>
  </si>
  <si>
    <t>1864-09-16</t>
  </si>
  <si>
    <t>1863-09-18</t>
  </si>
  <si>
    <t>1862-09-11</t>
  </si>
  <si>
    <t>1861-09-26</t>
  </si>
  <si>
    <t>1860-10-17</t>
  </si>
  <si>
    <t>Barracuda Championship</t>
  </si>
  <si>
    <t>Tahoe Mt. Club (Old Greenwood)</t>
  </si>
  <si>
    <t xml:space="preserve"> Truckee</t>
  </si>
  <si>
    <t>Erik van Rooyen</t>
  </si>
  <si>
    <t>Richy Werenski</t>
  </si>
  <si>
    <t>Montreux G&amp;CC</t>
  </si>
  <si>
    <t xml:space="preserve"> Reno</t>
  </si>
  <si>
    <t>Andrew Putnam</t>
  </si>
  <si>
    <t xml:space="preserve">Chris Stroud </t>
  </si>
  <si>
    <t>Greg Chalmers</t>
  </si>
  <si>
    <t xml:space="preserve">J.J. Henry </t>
  </si>
  <si>
    <t>Reno-Tahoe Open</t>
  </si>
  <si>
    <t>Matt Bettencourt</t>
  </si>
  <si>
    <t>Legends Reno-Tahoe Open</t>
  </si>
  <si>
    <t>John Rollins</t>
  </si>
  <si>
    <t>Parker McLachlin</t>
  </si>
  <si>
    <t>Will MacKenzie</t>
  </si>
  <si>
    <t>Vaughn Taylor</t>
  </si>
  <si>
    <t xml:space="preserve">Vaughn Taylor </t>
  </si>
  <si>
    <t xml:space="preserve">Chris Riley </t>
  </si>
  <si>
    <t xml:space="preserve">Scott Verplank </t>
  </si>
  <si>
    <t>3M Open</t>
  </si>
  <si>
    <t>TPC Twin Cities</t>
  </si>
  <si>
    <t xml:space="preserve"> Blaine</t>
  </si>
  <si>
    <t>Cameron Champ</t>
  </si>
  <si>
    <t>Matthew Wolff</t>
  </si>
  <si>
    <t>Wyndham Championship</t>
  </si>
  <si>
    <t>Joohyung Kim</t>
  </si>
  <si>
    <t>Sedgefield Country Club</t>
  </si>
  <si>
    <t xml:space="preserve"> Greensboro</t>
  </si>
  <si>
    <t xml:space="preserve">Kevin Kisner </t>
  </si>
  <si>
    <t>Sedgefield CC</t>
  </si>
  <si>
    <t>Arjun Atwal</t>
  </si>
  <si>
    <t xml:space="preserve">Ryan Moore </t>
  </si>
  <si>
    <t>Forest Oaks CC</t>
  </si>
  <si>
    <t>Chrysler Classic of Greensboro</t>
  </si>
  <si>
    <t>Greater Greensboro Chrysler Classic</t>
  </si>
  <si>
    <t xml:space="preserve">Trevor Dodds </t>
  </si>
  <si>
    <t xml:space="preserve">Frank Nobilo </t>
  </si>
  <si>
    <t>KMart Greater Greensboro Open</t>
  </si>
  <si>
    <t>Jim Gallagher, Jr.</t>
  </si>
  <si>
    <t>Mike Springer</t>
  </si>
  <si>
    <t xml:space="preserve">Rocco Mediate </t>
  </si>
  <si>
    <t>Greater Greensboro Open</t>
  </si>
  <si>
    <t>Danny Edwards</t>
  </si>
  <si>
    <t xml:space="preserve">Bud Allin </t>
  </si>
  <si>
    <t xml:space="preserve">Gene Littler </t>
  </si>
  <si>
    <t>Starmount Forest CC</t>
  </si>
  <si>
    <t xml:space="preserve">Doug Ford </t>
  </si>
  <si>
    <t xml:space="preserve">Earl Stewart </t>
  </si>
  <si>
    <t>Art Doering</t>
  </si>
  <si>
    <t>Victor Ghezzi</t>
  </si>
  <si>
    <t>FedEx St. Jude Championship</t>
  </si>
  <si>
    <t xml:space="preserve">Will Zalatoris </t>
  </si>
  <si>
    <t>TPC Southwind</t>
  </si>
  <si>
    <t xml:space="preserve"> Memphis</t>
  </si>
  <si>
    <t xml:space="preserve"> TN </t>
  </si>
  <si>
    <t>THE NORTHERN TRUST</t>
  </si>
  <si>
    <t>Liberty National Golf Club</t>
  </si>
  <si>
    <t xml:space="preserve"> Jersey City</t>
  </si>
  <si>
    <t>TPC Boston</t>
  </si>
  <si>
    <t xml:space="preserve"> Norton</t>
  </si>
  <si>
    <t>Liberty National GC</t>
  </si>
  <si>
    <t>Ridgewood CC</t>
  </si>
  <si>
    <t xml:space="preserve"> Paramus</t>
  </si>
  <si>
    <t xml:space="preserve">Dustin Johnson </t>
  </si>
  <si>
    <t>Glen Oaks Club</t>
  </si>
  <si>
    <t xml:space="preserve"> Old Westbury</t>
  </si>
  <si>
    <t>The Barclays</t>
  </si>
  <si>
    <t>Plainfield CC</t>
  </si>
  <si>
    <t xml:space="preserve"> Edison</t>
  </si>
  <si>
    <t xml:space="preserve">Matt Kuchar </t>
  </si>
  <si>
    <t>Westchester CC</t>
  </si>
  <si>
    <t xml:space="preserve"> Harrison</t>
  </si>
  <si>
    <t>Barclays Classic</t>
  </si>
  <si>
    <t>Buick Classic</t>
  </si>
  <si>
    <t xml:space="preserve">Jonathan Kaye </t>
  </si>
  <si>
    <t>Chris Smith</t>
  </si>
  <si>
    <t xml:space="preserve">Dennis Paulson </t>
  </si>
  <si>
    <t xml:space="preserve">J.P. Hayes </t>
  </si>
  <si>
    <t>Billy Andrade</t>
  </si>
  <si>
    <t>Manufacturers Hanover Westchester Classic</t>
  </si>
  <si>
    <t xml:space="preserve">Wayne Grady </t>
  </si>
  <si>
    <t xml:space="preserve">Seve Ballesteros </t>
  </si>
  <si>
    <t>Jack Renner</t>
  </si>
  <si>
    <t>American Express Westchester Classic</t>
  </si>
  <si>
    <t>Westchester Classic</t>
  </si>
  <si>
    <t>BMW Championship</t>
  </si>
  <si>
    <t>Wilmington Country Club</t>
  </si>
  <si>
    <t xml:space="preserve"> DE </t>
  </si>
  <si>
    <t>Caves Valley Golf Club</t>
  </si>
  <si>
    <t xml:space="preserve"> Owings Mills</t>
  </si>
  <si>
    <t>Conway Farms GC</t>
  </si>
  <si>
    <t xml:space="preserve"> Cherry Hills Village</t>
  </si>
  <si>
    <t>Cog Hill G&amp;CC</t>
  </si>
  <si>
    <t xml:space="preserve"> Lemont</t>
  </si>
  <si>
    <t>Cialis Western Open</t>
  </si>
  <si>
    <t>100th Western Open presented by Golf Digest</t>
  </si>
  <si>
    <t>Advil Western Open</t>
  </si>
  <si>
    <t>Motorola Western Open</t>
  </si>
  <si>
    <t>Billy Mayfair</t>
  </si>
  <si>
    <t>Sprint Western Open</t>
  </si>
  <si>
    <t>Centel Western Open</t>
  </si>
  <si>
    <t>Russ Cochran</t>
  </si>
  <si>
    <t>Butler National GC</t>
  </si>
  <si>
    <t xml:space="preserve"> Oak Brook</t>
  </si>
  <si>
    <t>Beatrice Western Open</t>
  </si>
  <si>
    <t xml:space="preserve">Mark McCumber </t>
  </si>
  <si>
    <t>Jim Benepe</t>
  </si>
  <si>
    <t>Western Open</t>
  </si>
  <si>
    <t xml:space="preserve">Andy Bean </t>
  </si>
  <si>
    <t xml:space="preserve"> Midlothian</t>
  </si>
  <si>
    <t>Jim Jamieson</t>
  </si>
  <si>
    <t>Sunset Ridge</t>
  </si>
  <si>
    <t xml:space="preserve"> Winnetka</t>
  </si>
  <si>
    <t>Hugh Royer</t>
  </si>
  <si>
    <t>Beverly CC</t>
  </si>
  <si>
    <t>Tam O'Shanter CC</t>
  </si>
  <si>
    <t xml:space="preserve"> Niles</t>
  </si>
  <si>
    <t>Blyrhefield CC</t>
  </si>
  <si>
    <t xml:space="preserve"> Belmont</t>
  </si>
  <si>
    <t xml:space="preserve">Stan Leonard </t>
  </si>
  <si>
    <t>Western G&amp;CC</t>
  </si>
  <si>
    <t xml:space="preserve"> Redford</t>
  </si>
  <si>
    <t>Red Run GC</t>
  </si>
  <si>
    <t xml:space="preserve"> Royal Oak</t>
  </si>
  <si>
    <t xml:space="preserve">Mike Fetchick </t>
  </si>
  <si>
    <t>Presidio CC</t>
  </si>
  <si>
    <t xml:space="preserve"> OR </t>
  </si>
  <si>
    <t>Kenwood CC</t>
  </si>
  <si>
    <t xml:space="preserve"> Cincinnati</t>
  </si>
  <si>
    <t>Davenport CC</t>
  </si>
  <si>
    <t xml:space="preserve"> Davenport</t>
  </si>
  <si>
    <t>Brentwood CC</t>
  </si>
  <si>
    <t xml:space="preserve"> Brentwood</t>
  </si>
  <si>
    <t>Brookfield CC</t>
  </si>
  <si>
    <t>Salt Lake CC</t>
  </si>
  <si>
    <t xml:space="preserve"> Salt Lake City</t>
  </si>
  <si>
    <t xml:space="preserve"> UT </t>
  </si>
  <si>
    <t>Sunset CC</t>
  </si>
  <si>
    <t>Herman Barron</t>
  </si>
  <si>
    <t xml:space="preserve">Ralph Guldahl </t>
  </si>
  <si>
    <t>South Bend CC</t>
  </si>
  <si>
    <t xml:space="preserve"> South Bend</t>
  </si>
  <si>
    <t xml:space="preserve">Harry Cooper </t>
  </si>
  <si>
    <t>CC of Peoria</t>
  </si>
  <si>
    <t xml:space="preserve"> Peoria</t>
  </si>
  <si>
    <t>Miami Valley GC</t>
  </si>
  <si>
    <t>Indianwood G&amp;CC</t>
  </si>
  <si>
    <t>Ozaukee CC</t>
  </si>
  <si>
    <t xml:space="preserve"> Mequon</t>
  </si>
  <si>
    <t>North Shore GC</t>
  </si>
  <si>
    <t>Highland G&amp;CC</t>
  </si>
  <si>
    <t xml:space="preserve"> Indianapolis</t>
  </si>
  <si>
    <t>Youngstown CC</t>
  </si>
  <si>
    <t xml:space="preserve"> Youngstown</t>
  </si>
  <si>
    <t>Calumet CC</t>
  </si>
  <si>
    <t xml:space="preserve"> Homewood</t>
  </si>
  <si>
    <t>Mike Brady</t>
  </si>
  <si>
    <t>Oakwood Hills CC</t>
  </si>
  <si>
    <t>Oakwood Club</t>
  </si>
  <si>
    <t xml:space="preserve"> Cleveland Heights</t>
  </si>
  <si>
    <t>Mayfield CC</t>
  </si>
  <si>
    <t xml:space="preserve"> Cleveland</t>
  </si>
  <si>
    <t>Westmoreland CC</t>
  </si>
  <si>
    <t xml:space="preserve"> Wilmette</t>
  </si>
  <si>
    <t>Tom McNamara</t>
  </si>
  <si>
    <t>Glen Oak CC</t>
  </si>
  <si>
    <t xml:space="preserve"> Glen Ellyn</t>
  </si>
  <si>
    <t xml:space="preserve"> Edina</t>
  </si>
  <si>
    <t>Memphis CC</t>
  </si>
  <si>
    <t>Idlewild CC</t>
  </si>
  <si>
    <t>Normandie CC</t>
  </si>
  <si>
    <t>Bob Simpson</t>
  </si>
  <si>
    <t>Hinsdale CC</t>
  </si>
  <si>
    <t xml:space="preserve"> Hinsdale</t>
  </si>
  <si>
    <t>Homewood CC</t>
  </si>
  <si>
    <t>Art Smith</t>
  </si>
  <si>
    <t>Cincinnati GC</t>
  </si>
  <si>
    <t>Kent CC</t>
  </si>
  <si>
    <t xml:space="preserve"> Grand Rapids</t>
  </si>
  <si>
    <t>Milwaukee CC</t>
  </si>
  <si>
    <t>Euclid Club</t>
  </si>
  <si>
    <t xml:space="preserve"> Euclid</t>
  </si>
  <si>
    <t>TOUR Championship</t>
  </si>
  <si>
    <t>East Lake Golf Club</t>
  </si>
  <si>
    <t xml:space="preserve"> Atlanta</t>
  </si>
  <si>
    <t>East Lake GC</t>
  </si>
  <si>
    <t xml:space="preserve">Rory McIlroy </t>
  </si>
  <si>
    <t>TOUR Championship by Coca-Cola</t>
  </si>
  <si>
    <t>THE TOUR Championship presented by Coca-Cola</t>
  </si>
  <si>
    <t xml:space="preserve">Camilo Villegas </t>
  </si>
  <si>
    <t>THE TOUR Championship</t>
  </si>
  <si>
    <t xml:space="preserve">Hal Sutton </t>
  </si>
  <si>
    <t>Nabisco Championship</t>
  </si>
  <si>
    <t xml:space="preserve"> Hilton Head</t>
  </si>
  <si>
    <t>AT&amp;T Pebble Beach Pro-Am</t>
  </si>
  <si>
    <t>Spyglass Hill Golf Course</t>
  </si>
  <si>
    <t>Monterey Peninsula Country Club (Shores Course)</t>
  </si>
  <si>
    <t>Tom Hoge</t>
  </si>
  <si>
    <t>Monterey Peninsula CC</t>
  </si>
  <si>
    <t>Daniel Berger</t>
  </si>
  <si>
    <t>Nick Taylor</t>
  </si>
  <si>
    <t>Spyglass Hill GC</t>
  </si>
  <si>
    <t>Ted Potter, Jr.</t>
  </si>
  <si>
    <t>AT&amp;T Pebble Beach National Pro-Am</t>
  </si>
  <si>
    <t>Poppy Hills</t>
  </si>
  <si>
    <t xml:space="preserve">Steve Lowery </t>
  </si>
  <si>
    <t>Arron Oberholser</t>
  </si>
  <si>
    <t>Matt Gogel</t>
  </si>
  <si>
    <t>Poppy Hills GC</t>
  </si>
  <si>
    <t>Spyglass HIll GC</t>
  </si>
  <si>
    <t>Cypress Point CC</t>
  </si>
  <si>
    <t>Bing Crosby National Pro-Am</t>
  </si>
  <si>
    <t xml:space="preserve">Lon Hinkle </t>
  </si>
  <si>
    <t>Monterey Peninsula CC (Shore)</t>
  </si>
  <si>
    <t>Monterey Peninsula CC (Dunes)</t>
  </si>
  <si>
    <t>Bing Crosby National Pro-Am Golf Championship</t>
  </si>
  <si>
    <t>Bing Crosby Pro-Am Invitational</t>
  </si>
  <si>
    <t>Bing Crosby Pro-Am</t>
  </si>
  <si>
    <t>Ed Furgol / George Fazio</t>
  </si>
  <si>
    <t>John Dawson</t>
  </si>
  <si>
    <t>Shriners Children's Open</t>
  </si>
  <si>
    <t>Tom Kim </t>
  </si>
  <si>
    <t>TPC Summerlin</t>
  </si>
  <si>
    <t>Las Vegas</t>
  </si>
  <si>
    <t>Sungjae Im </t>
  </si>
  <si>
    <t>Shriners Hospitals for Children Open</t>
  </si>
  <si>
    <t>Smylie Kaufman</t>
  </si>
  <si>
    <t>Ben Martin</t>
  </si>
  <si>
    <t>Justin Timberlake Shriners Hospitals for Children Open</t>
  </si>
  <si>
    <t>Marc Turnesa</t>
  </si>
  <si>
    <t>Frys.com Open benefitting Shriners Hospitals for Children</t>
  </si>
  <si>
    <t>TPC Canyons</t>
  </si>
  <si>
    <t>Frys.com Open</t>
  </si>
  <si>
    <t>Troy Matteson</t>
  </si>
  <si>
    <t>Michelin Championship at Las Vegas</t>
  </si>
  <si>
    <t>Wes Short Jr</t>
  </si>
  <si>
    <t>Andre Stolz</t>
  </si>
  <si>
    <t>Bear's Best</t>
  </si>
  <si>
    <t>Las Vegas Invitational</t>
  </si>
  <si>
    <t>Southern Highlands GC</t>
  </si>
  <si>
    <t>Invensys Classic at Las Vegas</t>
  </si>
  <si>
    <t>Phil Tataurangi</t>
  </si>
  <si>
    <t>Las Vegas CC</t>
  </si>
  <si>
    <t>Las Vegas Hilton CC</t>
  </si>
  <si>
    <t>Sunrise GC</t>
  </si>
  <si>
    <t>Spanish Trail G&amp;CC</t>
  </si>
  <si>
    <t>Panasonic Las Vegas Invitational</t>
  </si>
  <si>
    <t>Tropicana CC</t>
  </si>
  <si>
    <t>Denis Watson</t>
  </si>
  <si>
    <t>Showboat CC</t>
  </si>
  <si>
    <t>Panasonic Las Vegas Pro Celebrity Classic</t>
  </si>
  <si>
    <t>Dunes CC</t>
  </si>
  <si>
    <t>Fortinet Championship</t>
  </si>
  <si>
    <t>Max Homa </t>
  </si>
  <si>
    <t>Silverado Resort and Spa (North Course)</t>
  </si>
  <si>
    <t>Napa</t>
  </si>
  <si>
    <t>Silverado Resort and Spa North</t>
  </si>
  <si>
    <t>Safeway Open</t>
  </si>
  <si>
    <t>Stewart Cink </t>
  </si>
  <si>
    <t>Cameron Champ </t>
  </si>
  <si>
    <t>Brendan Steele </t>
  </si>
  <si>
    <t>Silverado Resort &amp; Spa (North)</t>
  </si>
  <si>
    <t>Emiliano Grillo</t>
  </si>
  <si>
    <t>Sangmoon Bae </t>
  </si>
  <si>
    <t>Silverado CC (North)</t>
  </si>
  <si>
    <t>Jimmy Walker </t>
  </si>
  <si>
    <t>CordeValle GC</t>
  </si>
  <si>
    <t>San Martin</t>
  </si>
  <si>
    <t>Bryce Molder</t>
  </si>
  <si>
    <t>Grayhawk GC (Raptor)</t>
  </si>
  <si>
    <t>Scottsdale</t>
  </si>
  <si>
    <t>Fry's Electronics Open</t>
  </si>
  <si>
    <t>Mike Weir </t>
  </si>
  <si>
    <t>Sanderson Farms Championship</t>
  </si>
  <si>
    <t>Mackenzie Hughes</t>
  </si>
  <si>
    <t>Country Club of Jackson</t>
  </si>
  <si>
    <t>Jackson</t>
  </si>
  <si>
    <t xml:space="preserve"> MS </t>
  </si>
  <si>
    <t>Sam Burns </t>
  </si>
  <si>
    <t>Sergio Garcia </t>
  </si>
  <si>
    <t>Sebastián Muñoz</t>
  </si>
  <si>
    <t>Ryan Armour</t>
  </si>
  <si>
    <t>Cody Gribble</t>
  </si>
  <si>
    <t>Peter Malnati</t>
  </si>
  <si>
    <t>Woody Austin</t>
  </si>
  <si>
    <t>Annandale GC</t>
  </si>
  <si>
    <t>Madison</t>
  </si>
  <si>
    <t>True South Classic</t>
  </si>
  <si>
    <t>Viking Classic</t>
  </si>
  <si>
    <t>Southern Farm Bureau Classic</t>
  </si>
  <si>
    <t>Annanadle GC</t>
  </si>
  <si>
    <t>Steve Lowery</t>
  </si>
  <si>
    <t>Brian Henninger</t>
  </si>
  <si>
    <t>Deposit Guaranty Golf Classic</t>
  </si>
  <si>
    <t>Billy Ray Brown</t>
  </si>
  <si>
    <t>Willie Wood</t>
  </si>
  <si>
    <t>Ed Dougherty</t>
  </si>
  <si>
    <t>Greg Kra</t>
  </si>
  <si>
    <t>Hattisburg CC</t>
  </si>
  <si>
    <t>Hattiesburg</t>
  </si>
  <si>
    <t>Richard Zokol</t>
  </si>
  <si>
    <t>Larry Silveira</t>
  </si>
  <si>
    <t>Jim Booros</t>
  </si>
  <si>
    <t>Frank Conner</t>
  </si>
  <si>
    <t>Dan Halldorson</t>
  </si>
  <si>
    <t>World Golf Championships-Workday Championship at The Concession</t>
  </si>
  <si>
    <t>The Concession Golf Club</t>
  </si>
  <si>
    <t>Bradenton</t>
  </si>
  <si>
    <t>FL</t>
  </si>
  <si>
    <t>World Golf Championships-Mexico Championship</t>
  </si>
  <si>
    <t>Club de Golf Chapultepec</t>
  </si>
  <si>
    <t>Mexico City</t>
  </si>
  <si>
    <t>Mexico</t>
  </si>
  <si>
    <t>World Golf Championships-Cadillac Championship</t>
  </si>
  <si>
    <t>Trump National Doral</t>
  </si>
  <si>
    <t xml:space="preserve"> Miami</t>
  </si>
  <si>
    <t>TPC Blue Monster at Doral</t>
  </si>
  <si>
    <t>World Golf Championships-CA Championship</t>
  </si>
  <si>
    <t>Doral Golf Resort and Spa</t>
  </si>
  <si>
    <t>Geo Ogilvy</t>
  </si>
  <si>
    <t>World Golf Championships-American Express Championship</t>
  </si>
  <si>
    <t>The Grove</t>
  </si>
  <si>
    <t>Hertfordshire</t>
  </si>
  <si>
    <t>England</t>
  </si>
  <si>
    <t>Harding Park GC</t>
  </si>
  <si>
    <t>Mount Juliet</t>
  </si>
  <si>
    <t>Thomastown</t>
  </si>
  <si>
    <t>Ireland</t>
  </si>
  <si>
    <t>Capital City Club (Crabapple)</t>
  </si>
  <si>
    <t>Valderrama GC</t>
  </si>
  <si>
    <t>San Roque</t>
  </si>
  <si>
    <t>Spain</t>
  </si>
  <si>
    <t>World Golf Championships-FedEx St. Jude Invitational</t>
  </si>
  <si>
    <t>Abraham Ancer</t>
  </si>
  <si>
    <t>World Golf Championships-Bridgestone Invitational</t>
  </si>
  <si>
    <t>Keegan Bradley</t>
  </si>
  <si>
    <t>World Golf Championships-NEC Invitational</t>
  </si>
  <si>
    <t>Craig Parry</t>
  </si>
  <si>
    <t>Firestone GC (South)</t>
  </si>
  <si>
    <t>Firestone GC</t>
  </si>
  <si>
    <t>World Golf Championships-HSBC Champions</t>
  </si>
  <si>
    <t>Sheshan International Golf Course</t>
  </si>
  <si>
    <t>Shanghai</t>
  </si>
  <si>
    <t>China</t>
  </si>
  <si>
    <t>Mission Hills Golf Club</t>
  </si>
  <si>
    <t>Guangdong</t>
  </si>
  <si>
    <t>Date</t>
  </si>
  <si>
    <t>Tournament</t>
  </si>
  <si>
    <t>Purse</t>
  </si>
  <si>
    <t>Score</t>
  </si>
  <si>
    <t>To Par</t>
  </si>
  <si>
    <t>Winner</t>
  </si>
  <si>
    <t>Playoff</t>
  </si>
  <si>
    <t>Prize</t>
  </si>
  <si>
    <t>Course</t>
  </si>
  <si>
    <t>City</t>
  </si>
  <si>
    <t>State</t>
  </si>
  <si>
    <t>Country</t>
  </si>
  <si>
    <t>Par</t>
  </si>
  <si>
    <t>Yardage</t>
  </si>
  <si>
    <t>Notes</t>
  </si>
  <si>
    <t>id</t>
  </si>
  <si>
    <t>year</t>
  </si>
  <si>
    <t>date</t>
  </si>
  <si>
    <t>tournament</t>
  </si>
  <si>
    <t>country</t>
  </si>
  <si>
    <t>location</t>
  </si>
  <si>
    <t>Official</t>
  </si>
  <si>
    <t>player_id</t>
  </si>
  <si>
    <t>winner</t>
  </si>
  <si>
    <t>player_id_2</t>
  </si>
  <si>
    <t>Winner-2</t>
  </si>
  <si>
    <t>Win_num</t>
  </si>
  <si>
    <t>Win_num-2</t>
  </si>
  <si>
    <t>owgr</t>
  </si>
  <si>
    <t>blank</t>
  </si>
  <si>
    <t>United States</t>
  </si>
  <si>
    <t>California</t>
  </si>
  <si>
    <t>Mississippi</t>
  </si>
  <si>
    <t>Nevada</t>
  </si>
  <si>
    <t>CJ Cup</t>
  </si>
  <si>
    <t>Zozo Championship</t>
  </si>
  <si>
    <t>Japan</t>
  </si>
  <si>
    <t>WGC-HSBC Champions</t>
  </si>
  <si>
    <t>Canceled[11]</t>
  </si>
  <si>
    <t>Bermuda</t>
  </si>
  <si>
    <t>Texas</t>
  </si>
  <si>
    <t>RSM Classic</t>
  </si>
  <si>
    <t>Georgia</t>
  </si>
  <si>
    <t>Hawaii</t>
  </si>
  <si>
    <t>Luke List</t>
  </si>
  <si>
    <t>Arizona</t>
  </si>
  <si>
    <t>Genesis Invitational</t>
  </si>
  <si>
    <t>Florida</t>
  </si>
  <si>
    <t>Arnold Palmer Invitational</t>
  </si>
  <si>
    <t>Puerto Rico</t>
  </si>
  <si>
    <t>The Players Championship</t>
  </si>
  <si>
    <t>WGC-Dell Technologies Match Play</t>
  </si>
  <si>
    <t>Dominican Republic</t>
  </si>
  <si>
    <t>Massachusetts</t>
  </si>
  <si>
    <t>South Carolina</t>
  </si>
  <si>
    <t>Louisiana</t>
  </si>
  <si>
    <t>Mexico Open</t>
  </si>
  <si>
    <t>Maryland</t>
  </si>
  <si>
    <t>Oklahoma</t>
  </si>
  <si>
    <t>Ohio</t>
  </si>
  <si>
    <t>Canada</t>
  </si>
  <si>
    <t>New York</t>
  </si>
  <si>
    <t>Connecticut</t>
  </si>
  <si>
    <t>Illinois</t>
  </si>
  <si>
    <t>Scotland</t>
  </si>
  <si>
    <t>Kentucky</t>
  </si>
  <si>
    <t>Minnesota</t>
  </si>
  <si>
    <t>Michigan</t>
  </si>
  <si>
    <t>North Carolina</t>
  </si>
  <si>
    <t>Tom Kim</t>
  </si>
  <si>
    <t>Tennessee</t>
  </si>
  <si>
    <t>Will Zalatoris</t>
  </si>
  <si>
    <t>Delaware</t>
  </si>
  <si>
    <t>Tour Championship</t>
  </si>
  <si>
    <t>Corales Puntacana Resort and Club Championship</t>
  </si>
  <si>
    <t>Canceled</t>
  </si>
  <si>
    <t>Robert Streb</t>
  </si>
  <si>
    <t>Postponed[e]</t>
  </si>
  <si>
    <t>WGC-Workday Championship</t>
  </si>
  <si>
    <t>Garrick Higgo</t>
  </si>
  <si>
    <t>Cam Davis</t>
  </si>
  <si>
    <t>The Northern Trust</t>
  </si>
  <si>
    <t>New Jersey</t>
  </si>
  <si>
    <t>A Military Tribute at The Greenbrier</t>
  </si>
  <si>
    <t>West Virginia</t>
  </si>
  <si>
    <t>Sebasti√°n Mu√±oz</t>
  </si>
  <si>
    <t>South Korea</t>
  </si>
  <si>
    <t>Tyler Duncan</t>
  </si>
  <si>
    <t>WGC-Mexico Championship</t>
  </si>
  <si>
    <t>Canceled after round one[d]</t>
  </si>
  <si>
    <t>Canceled[d]</t>
  </si>
  <si>
    <t>Wisconsin</t>
  </si>
  <si>
    <t>Workday Charity Open</t>
  </si>
  <si>
    <t>CIMB Classic</t>
  </si>
  <si>
    <t>Malaysia</t>
  </si>
  <si>
    <t>Charles Howell III</t>
  </si>
  <si>
    <t>Pennsylvania</t>
  </si>
  <si>
    <t>Washington</t>
  </si>
  <si>
    <t>Northern Ireland</t>
  </si>
  <si>
    <t>Ted Potter Jr</t>
  </si>
  <si>
    <t>Satoshi Kodaira</t>
  </si>
  <si>
    <t>FedEx St. Jude Classic</t>
  </si>
  <si>
    <t>Quicken Loans National</t>
  </si>
  <si>
    <t>WGC-Bridgestone Invitational</t>
  </si>
  <si>
    <t>Missouri</t>
  </si>
  <si>
    <t>Dell Technologies Championship</t>
  </si>
  <si>
    <t>Jonas Blixt</t>
  </si>
  <si>
    <t>Dean &amp; DeLuca Invitational</t>
  </si>
  <si>
    <t>Alabama</t>
  </si>
  <si>
    <t>Chris Stroud</t>
  </si>
  <si>
    <t>Fabi√°n G√≥mez</t>
  </si>
  <si>
    <t>WGC-Cadillac Championship</t>
  </si>
  <si>
    <t>Brian Stuard</t>
  </si>
  <si>
    <t>James Hahn</t>
  </si>
  <si>
    <t>William McGirt</t>
  </si>
  <si>
    <t>Billy Hurley III</t>
  </si>
  <si>
    <t>Canceled[c]</t>
  </si>
  <si>
    <t>Deutsche Bank Championship</t>
  </si>
  <si>
    <t>Indiana</t>
  </si>
  <si>
    <t>McGladrey Classic</t>
  </si>
  <si>
    <t>Humana Challenge</t>
  </si>
  <si>
    <t>Alex Cejka</t>
  </si>
  <si>
    <t>WGC-Cadillac Match Play</t>
  </si>
  <si>
    <t>David Lingmerth</t>
  </si>
  <si>
    <t>Ångel Cabrera</t>
  </si>
  <si>
    <t>Danny Lee</t>
  </si>
  <si>
    <t>Virginia</t>
  </si>
  <si>
    <t>WGC-Accenture Match Play Championship</t>
  </si>
  <si>
    <t>Colorado</t>
  </si>
  <si>
    <t>John Merrick</t>
  </si>
  <si>
    <t>Tampa Bay Championship</t>
  </si>
  <si>
    <t>Derek Ernst</t>
  </si>
  <si>
    <t>Ken Duke</t>
  </si>
  <si>
    <t>AT&amp;T National</t>
  </si>
  <si>
    <t>Reno‚ÄìTahoe Open</t>
  </si>
  <si>
    <t>John Huh</t>
  </si>
  <si>
    <t>Children's Miracle Network Hospitals Classic</t>
  </si>
  <si>
    <t>Charlie Beljan</t>
  </si>
  <si>
    <t>Harrison Frazar</t>
  </si>
  <si>
    <t>WGC-CA Championship</t>
  </si>
  <si>
    <t>Turning Stone Resort Championship</t>
  </si>
  <si>
    <t>Bill Lunde</t>
  </si>
  <si>
    <t>The Tour Championship</t>
  </si>
  <si>
    <t>Children's Miracle Network Classic</t>
  </si>
  <si>
    <t>Robert Garrigus</t>
  </si>
  <si>
    <t>U.S. Bank Championship in Milwaukee</t>
  </si>
  <si>
    <t>Bo Van Pelt</t>
  </si>
  <si>
    <t>Nathan Green</t>
  </si>
  <si>
    <t>Buick Open</t>
  </si>
  <si>
    <t>Legends Reno‚ÄìTahoe Open</t>
  </si>
  <si>
    <t>Cancelled[2]</t>
  </si>
  <si>
    <t>AT&amp;T Classic</t>
  </si>
  <si>
    <t>Ryuji Imada</t>
  </si>
  <si>
    <t>Stanford St. Jude Championship</t>
  </si>
  <si>
    <t>Richard Johnson</t>
  </si>
  <si>
    <t>Ginn sur Mer Classic</t>
  </si>
  <si>
    <t>Brian Bateman</t>
  </si>
  <si>
    <t>Joe Ogilvie</t>
  </si>
  <si>
    <t>Chrysler Classic of Tucson</t>
  </si>
  <si>
    <t>Ford Championship at Doral</t>
  </si>
  <si>
    <t>BellSouth Classic</t>
  </si>
  <si>
    <t>Booz Allen Classic</t>
  </si>
  <si>
    <t>B.C. Open</t>
  </si>
  <si>
    <t>The International</t>
  </si>
  <si>
    <t>Dean Wilson</t>
  </si>
  <si>
    <t>84 Lumber Classic</t>
  </si>
  <si>
    <t>WGC-American Express Championship</t>
  </si>
  <si>
    <t>Tim Petrovic</t>
  </si>
  <si>
    <t>Jason Gore</t>
  </si>
  <si>
    <t>Funai Classic at the Walt Disney World Resort</t>
  </si>
  <si>
    <t>Mark Hensby</t>
  </si>
  <si>
    <t>Ontario</t>
  </si>
  <si>
    <t>Frank Lickliter II</t>
  </si>
  <si>
    <t>FBR Capital Open</t>
  </si>
  <si>
    <t>100th Western Open</t>
  </si>
  <si>
    <t>Greater Milwaukee Open</t>
  </si>
  <si>
    <t>84 Lumber Classic of Pennsylvania</t>
  </si>
  <si>
    <t>J.L. Lewis</t>
  </si>
  <si>
    <t>Touchstone Energy Tucson Open</t>
  </si>
  <si>
    <t>Ian Leggatt</t>
  </si>
  <si>
    <t>Genuity Championship</t>
  </si>
  <si>
    <t>WorldCom Classic - The Heritage of Golf</t>
  </si>
  <si>
    <t>Kemper Insurance Open</t>
  </si>
  <si>
    <t>Spike McRoy</t>
  </si>
  <si>
    <t>Chris Riley</t>
  </si>
  <si>
    <t>Air Canada Championship</t>
  </si>
  <si>
    <t>SEI Pennsylvania Classic</t>
  </si>
  <si>
    <t>Michelob Championship at Kingsmill</t>
  </si>
  <si>
    <t>Disney Golf Classic</t>
  </si>
  <si>
    <t>Bob Burns</t>
  </si>
  <si>
    <t>Buick Challenge</t>
  </si>
  <si>
    <t>Australia</t>
  </si>
  <si>
    <t>Garrett Willis</t>
  </si>
  <si>
    <t>Robert Allenby</t>
  </si>
  <si>
    <t>Jos√© Coceres</t>
  </si>
  <si>
    <t>Robert Damron</t>
  </si>
  <si>
    <t>Tom Pernice Jr.</t>
  </si>
  <si>
    <t>Joel Edwards</t>
  </si>
  <si>
    <t>Canceled[b]</t>
  </si>
  <si>
    <t>Marconi Pennsylvania Classic</t>
  </si>
  <si>
    <t>National Car Rental Golf Classic Disney</t>
  </si>
  <si>
    <t>WGC-Andersen Consulting Match Play Championship</t>
  </si>
  <si>
    <t>Jim Carter</t>
  </si>
  <si>
    <t>Doral-Ryder Open</t>
  </si>
  <si>
    <t>Tom Scherrer</t>
  </si>
  <si>
    <t>Dennis Paulson</t>
  </si>
  <si>
    <t>Michael Clark II</t>
  </si>
  <si>
    <t>Gabriel Hjertstedt</t>
  </si>
  <si>
    <t>Glen Day</t>
  </si>
  <si>
    <t>Kemper Open</t>
  </si>
  <si>
    <t>Ted Tryba</t>
  </si>
  <si>
    <t>Paul Lawrie</t>
  </si>
  <si>
    <t>Sprint International</t>
  </si>
  <si>
    <t>Tucson Chrysler Classic</t>
  </si>
  <si>
    <t>Trevor Dodds</t>
  </si>
  <si>
    <t>CVS Charity Classic</t>
  </si>
  <si>
    <t>NEC World Series of Golf</t>
  </si>
  <si>
    <t>Greater Vancouver Open</t>
  </si>
  <si>
    <t>Brandel Chamblee</t>
  </si>
  <si>
    <t>Chris Perry</t>
  </si>
  <si>
    <t>Paul Stankowski</t>
  </si>
  <si>
    <t>Frank Nobilo</t>
  </si>
  <si>
    <t>Phil Blackmar</t>
  </si>
  <si>
    <t>Walt Disney World/Oldsmobile Classic</t>
  </si>
  <si>
    <t>Nortel Open</t>
  </si>
  <si>
    <t>Clarence Rose</t>
  </si>
  <si>
    <t>Guy Boros</t>
  </si>
  <si>
    <t>Northern Telecom Open</t>
  </si>
  <si>
    <t>Jim Gallagher Jr</t>
  </si>
  <si>
    <t>Anheuser-Busch Golf Classic</t>
  </si>
  <si>
    <t>Ideon Classic at Pleasant Valley</t>
  </si>
  <si>
    <t>Brad Bryant</t>
  </si>
  <si>
    <t>Neal Lancaster</t>
  </si>
  <si>
    <t>New England Classic</t>
  </si>
  <si>
    <t>Federal Express St. Jude Classic</t>
  </si>
  <si>
    <t>Dicky Pride</t>
  </si>
  <si>
    <t>Buick Southern Open</t>
  </si>
  <si>
    <t>Rick Fehr</t>
  </si>
  <si>
    <t>Larry Mize</t>
  </si>
  <si>
    <t>Jim McGovern</t>
  </si>
  <si>
    <t>Grant Waite</t>
  </si>
  <si>
    <t>John Inman</t>
  </si>
  <si>
    <t>David Peoples</t>
  </si>
  <si>
    <t>Chattanooga Classic</t>
  </si>
  <si>
    <t>Mark Carnevale</t>
  </si>
  <si>
    <t>BellSouth Atlanta Golf Classic</t>
  </si>
  <si>
    <t>Mike Hulbert</t>
  </si>
  <si>
    <t>Bruce Fleisher</t>
  </si>
  <si>
    <t>Dillard Pruitt</t>
  </si>
  <si>
    <t>Northern Telecom Tucson Open</t>
  </si>
  <si>
    <t>Tony Sills</t>
  </si>
  <si>
    <t>Bank of Boston Classic</t>
  </si>
  <si>
    <t>Morris Hatalsky</t>
  </si>
  <si>
    <t>Peter Persons</t>
  </si>
  <si>
    <t>Tom Byrum</t>
  </si>
  <si>
    <t>Mike Donald</t>
  </si>
  <si>
    <t>Stan Utley</t>
  </si>
  <si>
    <t>Centel Classic</t>
  </si>
  <si>
    <t>Bill Britton</t>
  </si>
  <si>
    <t>Georgia-Pacific Atlanta Golf Classic</t>
  </si>
  <si>
    <t>Tom Sieckmann</t>
  </si>
  <si>
    <t>Mike Reid</t>
  </si>
  <si>
    <t>Provident Classic</t>
  </si>
  <si>
    <t>Gatlin Brothers-Southwest Golf Classic</t>
  </si>
  <si>
    <t>Pensacola Open</t>
  </si>
  <si>
    <t>Bob Lohr</t>
  </si>
  <si>
    <t>T.C. Chen</t>
  </si>
  <si>
    <t>Dave Barr</t>
  </si>
  <si>
    <t>Robert Wrenn</t>
  </si>
  <si>
    <t>Sam Randolph</t>
  </si>
  <si>
    <t>Southwest Golf Classic</t>
  </si>
  <si>
    <t>Ken Brown</t>
  </si>
  <si>
    <t>Dan Pohl</t>
  </si>
  <si>
    <t>Fred Wadsworth</t>
  </si>
  <si>
    <t>Ernie Gonzalez</t>
  </si>
  <si>
    <t>Seiko-Tucson Match Play Championship</t>
  </si>
  <si>
    <t>Jim Thorpe</t>
  </si>
  <si>
    <t>Tallahassee Open</t>
  </si>
  <si>
    <t>Woody Blackburn</t>
  </si>
  <si>
    <t>St. Jude Memphis Classic</t>
  </si>
  <si>
    <t>Ronnie Black</t>
  </si>
  <si>
    <t>Danny Thomas Memphis Classic</t>
  </si>
  <si>
    <t>LaJet Golf Classic</t>
  </si>
  <si>
    <t>Walt Disney World Golf Classic</t>
  </si>
  <si>
    <t>Mike Nicolette</t>
  </si>
  <si>
    <t>World Series of Golf</t>
  </si>
  <si>
    <t>Pat Lindsey</t>
  </si>
  <si>
    <t>Mark Lye</t>
  </si>
  <si>
    <t>LaJet Coors Classic</t>
  </si>
  <si>
    <t>Rex Caldwell</t>
  </si>
  <si>
    <t>Magnolia Classic</t>
  </si>
  <si>
    <t>Bob Shearer</t>
  </si>
  <si>
    <t>Ed Sneed</t>
  </si>
  <si>
    <t>Hall of Fame</t>
  </si>
  <si>
    <t>Bobby Clampett</t>
  </si>
  <si>
    <t>LaJet Classic</t>
  </si>
  <si>
    <t>Tom Jones</t>
  </si>
  <si>
    <t>Atlanta Classic</t>
  </si>
  <si>
    <t>Pleasant Valley Jimmy Fund Classic</t>
  </si>
  <si>
    <t>Walt Disney World National Team Championship</t>
  </si>
  <si>
    <t>Vance Heafner</t>
  </si>
  <si>
    <t>Mike Holland</t>
  </si>
  <si>
    <t>Mark Pfeil</t>
  </si>
  <si>
    <t>IVB-Golf Classic</t>
  </si>
  <si>
    <t>Buick-Goodwrench Open</t>
  </si>
  <si>
    <t>Phillip Hancock</t>
  </si>
  <si>
    <t>Bob Byman</t>
  </si>
  <si>
    <t>Bobby Walzel</t>
  </si>
  <si>
    <t>IVB-Philadelphia Golf Classic</t>
  </si>
  <si>
    <t>Colgate Hall of Fame Classic</t>
  </si>
  <si>
    <t>American Optical Classic</t>
  </si>
  <si>
    <t>John Fought</t>
  </si>
  <si>
    <t>Barry Jaeckel</t>
  </si>
  <si>
    <t>Oklahoma City Open</t>
  </si>
  <si>
    <t>Jeff Hewes</t>
  </si>
  <si>
    <t>Jack Newton</t>
  </si>
  <si>
    <t>Bob Mann</t>
  </si>
  <si>
    <t>Mike McCullough</t>
  </si>
  <si>
    <t>Tom Storey</t>
  </si>
  <si>
    <t>Pleasant Valley Classic</t>
  </si>
  <si>
    <t>Colgate Hall of Fame Golf Classic</t>
  </si>
  <si>
    <t>Bobby Cole</t>
  </si>
  <si>
    <t>Ohio Kings Island Open</t>
  </si>
  <si>
    <t>Gibby Gilbert</t>
  </si>
  <si>
    <t>Grier Jones</t>
  </si>
  <si>
    <t>NBC Tucson Open</t>
  </si>
  <si>
    <t>Greater Jacksonville Open</t>
  </si>
  <si>
    <t>Dennis Meyer</t>
  </si>
  <si>
    <t>IVB-Bicentennial Golf Classic</t>
  </si>
  <si>
    <t>Joe Inman</t>
  </si>
  <si>
    <t>Bob Wynn</t>
  </si>
  <si>
    <t>American Golf Classic</t>
  </si>
  <si>
    <t>Ed Sabo</t>
  </si>
  <si>
    <t>World Open Golf Championship</t>
  </si>
  <si>
    <t>Kaiser International Open Invitational</t>
  </si>
  <si>
    <t>Sahara Invitational</t>
  </si>
  <si>
    <t>Butch Baird</t>
  </si>
  <si>
    <t>Dean Martin Tucson Open</t>
  </si>
  <si>
    <t>Tom Jenkins</t>
  </si>
  <si>
    <t>Don Bies</t>
  </si>
  <si>
    <t>Don Iverson</t>
  </si>
  <si>
    <t>Dean Refram</t>
  </si>
  <si>
    <t>Dwight Nevil</t>
  </si>
  <si>
    <t>Monsanto Open</t>
  </si>
  <si>
    <t>Bob Menne</t>
  </si>
  <si>
    <t>Iowa</t>
  </si>
  <si>
    <t>Richie Karl</t>
  </si>
  <si>
    <t>Forrest Fezler</t>
  </si>
  <si>
    <t>Shrine-Robinson Open Golf Classic</t>
  </si>
  <si>
    <t>St. Louis Children's Hospital Golf Classic</t>
  </si>
  <si>
    <t>USI Classic</t>
  </si>
  <si>
    <t>U.S. Professional Match Play Championship</t>
  </si>
  <si>
    <t>John Schroeder</t>
  </si>
  <si>
    <t>Liggett &amp; Myers Open</t>
  </si>
  <si>
    <t>Bert Greene</t>
  </si>
  <si>
    <t>Ginn sur Mer Classic at Tesoro</t>
  </si>
  <si>
    <t>Daniel Chopra</t>
  </si>
  <si>
    <t>Bobby Mitchell</t>
  </si>
  <si>
    <t>Bob Shaw</t>
  </si>
  <si>
    <t>Shreveport Classic</t>
  </si>
  <si>
    <t>Maumelle Open</t>
  </si>
  <si>
    <t>Arkansas</t>
  </si>
  <si>
    <t>Cleveland Open</t>
  </si>
  <si>
    <t>National Team Championship</t>
  </si>
  <si>
    <t>Babe Hiskey</t>
  </si>
  <si>
    <t>Vern Parsell Buick Open</t>
  </si>
  <si>
    <t>DeWitt Weaver</t>
  </si>
  <si>
    <t>Greater St. Louis Golf Classic</t>
  </si>
  <si>
    <t>Robinson's Fall Golf Classic</t>
  </si>
  <si>
    <t>Walt Disney World Open Invitational</t>
  </si>
  <si>
    <t>Bahamas National Open</t>
  </si>
  <si>
    <t>Bahamas</t>
  </si>
  <si>
    <t>Cancelled</t>
  </si>
  <si>
    <t>United Air Lines ‚Äì Ontario Open</t>
  </si>
  <si>
    <t>Fred Marti</t>
  </si>
  <si>
    <t>Doral-Eastern Open Invitational</t>
  </si>
  <si>
    <t>National Airlines Open Invitational</t>
  </si>
  <si>
    <t>Roy Pace</t>
  </si>
  <si>
    <t>Tallahassee Open Invitational</t>
  </si>
  <si>
    <t>East Ridge Classic</t>
  </si>
  <si>
    <t>Wilf Homenuik</t>
  </si>
  <si>
    <t>Tom Ulozas</t>
  </si>
  <si>
    <t>Kemper‚ÄìAsheville Open Invitational</t>
  </si>
  <si>
    <t>Charles Owens</t>
  </si>
  <si>
    <t>Massachusetts Classic</t>
  </si>
  <si>
    <t>Liggett &amp; Myers Open Match Play Championship</t>
  </si>
  <si>
    <t>Southern Open Invitational</t>
  </si>
  <si>
    <t>Quad Cities Open Invitational</t>
  </si>
  <si>
    <t>Robinson Open Golf Classic</t>
  </si>
  <si>
    <t>Labron Harris</t>
  </si>
  <si>
    <t>Azalea Open Invitational</t>
  </si>
  <si>
    <t>George Johnson</t>
  </si>
  <si>
    <t>Pete Brown</t>
  </si>
  <si>
    <t>Bob Stone</t>
  </si>
  <si>
    <t>Dick Lotz</t>
  </si>
  <si>
    <t>Chris Blocker</t>
  </si>
  <si>
    <t>Kiwanis Peninsula Open Invitational</t>
  </si>
  <si>
    <t>Jerry Barrier</t>
  </si>
  <si>
    <t>National Four-Ball Championship</t>
  </si>
  <si>
    <t>AVCO Golf Classic</t>
  </si>
  <si>
    <t>Dow Jones Open Invitational</t>
  </si>
  <si>
    <t>Green Island Open Invitational</t>
  </si>
  <si>
    <t>Cesar Sanudo</t>
  </si>
  <si>
    <t>Larry Wood</t>
  </si>
  <si>
    <t>Coral Springs Open Invitational</t>
  </si>
  <si>
    <t>Bill Garrett</t>
  </si>
  <si>
    <t>Bahama Islands Open</t>
  </si>
  <si>
    <t>Alameda County Open</t>
  </si>
  <si>
    <t>Monsanto Open Invitational</t>
  </si>
  <si>
    <t>Bunky Henry</t>
  </si>
  <si>
    <t>Larry Mowry</t>
  </si>
  <si>
    <t>Charles Courtney</t>
  </si>
  <si>
    <t>Larry Hinson</t>
  </si>
  <si>
    <t>Cleveland Open Invitational</t>
  </si>
  <si>
    <t>Buick Open Invitational</t>
  </si>
  <si>
    <t>Minnesota Golf Classic</t>
  </si>
  <si>
    <t>Indian Ridge Hospital Open Invitational</t>
  </si>
  <si>
    <t>Monty Kaser</t>
  </si>
  <si>
    <t>Michigan Golf Classic</t>
  </si>
  <si>
    <t>Alcan Open</t>
  </si>
  <si>
    <t>Oregon</t>
  </si>
  <si>
    <t>San Francisco Open Invitational</t>
  </si>
  <si>
    <t>Steve Spray</t>
  </si>
  <si>
    <t>Danny Thomas-Diplomat Classic</t>
  </si>
  <si>
    <t>West End Classic</t>
  </si>
  <si>
    <t>Jim Wiechers</t>
  </si>
  <si>
    <t>Johnny Pott</t>
  </si>
  <si>
    <t>Pensacola Open Invitational</t>
  </si>
  <si>
    <t>Jacksonville Open Invitational</t>
  </si>
  <si>
    <t>Rebel Yell Open</t>
  </si>
  <si>
    <t>Steve Reid</t>
  </si>
  <si>
    <t>500 Festival Open Invitation</t>
  </si>
  <si>
    <t>Philadelphia Golf Classic</t>
  </si>
  <si>
    <t>Thunderbird Classic</t>
  </si>
  <si>
    <t>PGA National Team Championship</t>
  </si>
  <si>
    <t>Robinson Open</t>
  </si>
  <si>
    <t>Haig Open Invitational</t>
  </si>
  <si>
    <t>Lucky International Open</t>
  </si>
  <si>
    <t>Cajun Classic Open Invitational</t>
  </si>
  <si>
    <t>Jacksonville Open</t>
  </si>
  <si>
    <t>Randy Glover</t>
  </si>
  <si>
    <t>Oklahoma City Open Invitational</t>
  </si>
  <si>
    <t>Carling World Open</t>
  </si>
  <si>
    <t>Marty Fleckman</t>
  </si>
  <si>
    <t>Joe Campbell</t>
  </si>
  <si>
    <t>R.H. Sikes</t>
  </si>
  <si>
    <t>Portland Open Invitational</t>
  </si>
  <si>
    <t>Greater Seattle-Everett Classic</t>
  </si>
  <si>
    <t>Bert Weaver</t>
  </si>
  <si>
    <t>Dick Hart</t>
  </si>
  <si>
    <t>St. Paul Open Invitational</t>
  </si>
  <si>
    <t>Jack Rule</t>
  </si>
  <si>
    <t>Greater Seattle Open Invitational</t>
  </si>
  <si>
    <t>Almaden Open Invitational</t>
  </si>
  <si>
    <t>Bob Verwey</t>
  </si>
  <si>
    <t>Tommy Jacobs</t>
  </si>
  <si>
    <t>St. Petersburg Open Invitational</t>
  </si>
  <si>
    <t>Azalea Open</t>
  </si>
  <si>
    <t>Waco Turner Open</t>
  </si>
  <si>
    <t>Whitemarsh Open Invitational</t>
  </si>
  <si>
    <t>Fresno Open Invitational</t>
  </si>
  <si>
    <t>Sunset-Camellia Open Invitational</t>
  </si>
  <si>
    <t>Bob McCallister</t>
  </si>
  <si>
    <t>Mountain View Open</t>
  </si>
  <si>
    <t>Jack McGowan</t>
  </si>
  <si>
    <t>Jack Burke Jr</t>
  </si>
  <si>
    <t>Don Fairfield</t>
  </si>
  <si>
    <t>Thunderbird Classic Invitational</t>
  </si>
  <si>
    <t>Hot Springs Open Invitational</t>
  </si>
  <si>
    <t>Denver Open Invitational</t>
  </si>
  <si>
    <t>Utah Open</t>
  </si>
  <si>
    <t>Utah</t>
  </si>
  <si>
    <t>Seattle Open Invitational</t>
  </si>
  <si>
    <t>Fig Garden Village Open Invitational</t>
  </si>
  <si>
    <t>Frank Sinatra Open Invitational</t>
  </si>
  <si>
    <t>Rex Baxter</t>
  </si>
  <si>
    <t>Baton Rouge Open Invitational</t>
  </si>
  <si>
    <t>Al Johnston</t>
  </si>
  <si>
    <t>Eastern Open Invitational</t>
  </si>
  <si>
    <t>Motor City Open</t>
  </si>
  <si>
    <t>Kevin Tway</t>
  </si>
  <si>
    <t>Seattle World's Fair Open Invitational</t>
  </si>
  <si>
    <t>Bakersfield Open Invitational</t>
  </si>
  <si>
    <t>Ontario Open Invitational</t>
  </si>
  <si>
    <t>Orange County Open Invitational</t>
  </si>
  <si>
    <t>Beaumont Open Invitational</t>
  </si>
  <si>
    <t>Dave Ragan</t>
  </si>
  <si>
    <t>John Barnum</t>
  </si>
  <si>
    <t>Mobile Sertoma Open Invitational</t>
  </si>
  <si>
    <t>Carling Open Invitational</t>
  </si>
  <si>
    <t>West Palm Beach Open Invitational</t>
  </si>
  <si>
    <t>Coral Gables Open Invitational</t>
  </si>
  <si>
    <t>Sunshine Open Invitational</t>
  </si>
  <si>
    <t>Milwaukee Open Invitational</t>
  </si>
  <si>
    <t>Bakersfield Open</t>
  </si>
  <si>
    <t>Jack Fleck</t>
  </si>
  <si>
    <t>Ontario Open</t>
  </si>
  <si>
    <t>Eric Monti</t>
  </si>
  <si>
    <t>Yorba Linda Open Invitational</t>
  </si>
  <si>
    <t>De Soto Open Invitational</t>
  </si>
  <si>
    <t>Sam Snead Festival</t>
  </si>
  <si>
    <t>Utah Open Invitational</t>
  </si>
  <si>
    <t>Ernie Vossler</t>
  </si>
  <si>
    <t>Hesperia Open Invitational</t>
  </si>
  <si>
    <t>Tijuana Open Invitational</t>
  </si>
  <si>
    <t>Thunderbird Invitational</t>
  </si>
  <si>
    <t>Howie Johnson</t>
  </si>
  <si>
    <t>Arlington Hotel Open</t>
  </si>
  <si>
    <t>Don Whitt</t>
  </si>
  <si>
    <t>Kentucky Derby Open</t>
  </si>
  <si>
    <t>Gleneagles-Chicago Open Invitational</t>
  </si>
  <si>
    <t>Rubber City Open Invitational</t>
  </si>
  <si>
    <t>Miller Open Invitational</t>
  </si>
  <si>
    <t>Kansas City Open Invitational</t>
  </si>
  <si>
    <t>El Paso Open</t>
  </si>
  <si>
    <t>Golden Gate Championship</t>
  </si>
  <si>
    <t>Portland Centennial Open Invitational</t>
  </si>
  <si>
    <t>Lafayette Open Invitational</t>
  </si>
  <si>
    <t>Dutch Harrison</t>
  </si>
  <si>
    <t>Kansas City Open</t>
  </si>
  <si>
    <t>Pepsi Championship</t>
  </si>
  <si>
    <t>Vancouver Open Invitational</t>
  </si>
  <si>
    <t>Jim Ferree</t>
  </si>
  <si>
    <t>Denver Open</t>
  </si>
  <si>
    <t>John McMullin</t>
  </si>
  <si>
    <t>Havana International</t>
  </si>
  <si>
    <t>Cuba</t>
  </si>
  <si>
    <t>Pete Cooper</t>
  </si>
  <si>
    <t>Havana Invitational</t>
  </si>
  <si>
    <t>Mayfair Inn Open</t>
  </si>
  <si>
    <t>Match</t>
  </si>
  <si>
    <t>ZOZO Championship</t>
  </si>
  <si>
    <t>Accordia Golf Narashino CC</t>
  </si>
  <si>
    <t>Narashino</t>
  </si>
  <si>
    <t>ZOZO Championship @ Sherwood</t>
  </si>
  <si>
    <t>Sherwood Country Club</t>
  </si>
  <si>
    <t>Thousand Oaks</t>
  </si>
  <si>
    <t>CA</t>
  </si>
  <si>
    <t>Same</t>
  </si>
  <si>
    <t>y</t>
  </si>
  <si>
    <t>n</t>
  </si>
  <si>
    <t>check</t>
  </si>
  <si>
    <t>ID</t>
  </si>
  <si>
    <t>Tourn_Num</t>
  </si>
  <si>
    <t>1899-09-07</t>
  </si>
  <si>
    <t>Palmetto Championship at Congaree</t>
  </si>
  <si>
    <t>Ridgland</t>
  </si>
  <si>
    <t>SC</t>
  </si>
  <si>
    <t>Norton</t>
  </si>
  <si>
    <t>MA</t>
  </si>
  <si>
    <t>CIMB Asia Pacific Classic Malaysia</t>
  </si>
  <si>
    <t>u</t>
  </si>
  <si>
    <t xml:space="preserve">The Mines Resort &amp; GC </t>
  </si>
  <si>
    <t>Kuala Lumpur</t>
  </si>
  <si>
    <t>CIMB CLASSIC</t>
  </si>
  <si>
    <t xml:space="preserve">Kuala Lumpur G&amp;CC </t>
  </si>
  <si>
    <t xml:space="preserve">TPC Kuala Lumpur </t>
  </si>
  <si>
    <t>St. Jude Classic Presented by Smith &amp; Nephew</t>
  </si>
  <si>
    <t>St. Jude Classic Presented by FedEx</t>
  </si>
  <si>
    <t>Memphis Invitational Open</t>
  </si>
  <si>
    <t>Memphis</t>
  </si>
  <si>
    <t>TN</t>
  </si>
  <si>
    <t>Colonial CC (South)</t>
  </si>
  <si>
    <t>Cordova</t>
  </si>
  <si>
    <t>Fabian Gomez</t>
  </si>
  <si>
    <t>Potomac</t>
  </si>
  <si>
    <t>Bethesda</t>
  </si>
  <si>
    <t>Robert Trent Jones Golf Club</t>
  </si>
  <si>
    <t>Gainesville</t>
  </si>
  <si>
    <t>Newtown Square</t>
  </si>
  <si>
    <t>MD</t>
  </si>
  <si>
    <t>VA</t>
  </si>
  <si>
    <t>PA</t>
  </si>
  <si>
    <t>The Old White TPC</t>
  </si>
  <si>
    <t>White Sulphur Springs</t>
  </si>
  <si>
    <t>WV</t>
  </si>
  <si>
    <t>The Greenbrier Classic</t>
  </si>
  <si>
    <t>Children’s Miracle Network Hospitals Classic</t>
  </si>
  <si>
    <t>Children’s Miracle Network Classic</t>
  </si>
  <si>
    <t>Tourn_Yr_ID</t>
  </si>
  <si>
    <t>GA</t>
  </si>
  <si>
    <t>Atlanta</t>
  </si>
  <si>
    <t>Vallarta</t>
  </si>
  <si>
    <t>Magnolia GC</t>
  </si>
  <si>
    <t>Lake Buena Vista</t>
  </si>
  <si>
    <t>Palm GC</t>
  </si>
  <si>
    <t>Children’s Miracle Network Classic presented by Wal-Mart</t>
  </si>
  <si>
    <t>Jose Coceres</t>
  </si>
  <si>
    <t>Lake Buena Vista GC</t>
  </si>
  <si>
    <t>EAGLE PINES</t>
  </si>
  <si>
    <t>Mark O’Meara</t>
  </si>
  <si>
    <t>Vance Heafner, Mike Holland</t>
  </si>
  <si>
    <t>Danny Edwards, David Edwards</t>
  </si>
  <si>
    <t>George Burns, Ben Crenshaw</t>
  </si>
  <si>
    <t>Wayne Levi, Bob Mann</t>
  </si>
  <si>
    <t>Gibby Gilbert, Grier Jones</t>
  </si>
  <si>
    <t>Woody Blackburn, Billy Kratzert</t>
  </si>
  <si>
    <t>Jim Colbert, Dean Refram</t>
  </si>
  <si>
    <t>Hubert Green, Mac McLendon</t>
  </si>
  <si>
    <t>Atunyote Golf Club</t>
  </si>
  <si>
    <t>Vernon</t>
  </si>
  <si>
    <t>NY</t>
  </si>
  <si>
    <t>Northshore CC</t>
  </si>
  <si>
    <t>Mequon</t>
  </si>
  <si>
    <t>WI</t>
  </si>
  <si>
    <t>Tripoli GC</t>
  </si>
  <si>
    <t>Milwaukee</t>
  </si>
  <si>
    <t>Tuckaway CC</t>
  </si>
  <si>
    <t>Franklin</t>
  </si>
  <si>
    <t>Brown Deer Park GC</t>
  </si>
  <si>
    <t>Flint Elks Open</t>
  </si>
  <si>
    <t>Warwick Hills CC</t>
  </si>
  <si>
    <t>Grand Blanc</t>
  </si>
  <si>
    <t>MI</t>
  </si>
  <si>
    <t>Flint Elks CC</t>
  </si>
  <si>
    <t>Flint</t>
  </si>
  <si>
    <t>up</t>
  </si>
  <si>
    <t>Marietta</t>
  </si>
  <si>
    <t>TPC Sugarloaf</t>
  </si>
  <si>
    <t>Duluth</t>
  </si>
  <si>
    <t>The Conservatory Course</t>
  </si>
  <si>
    <t>Palm Coast</t>
  </si>
  <si>
    <t>Tesoro Club</t>
  </si>
  <si>
    <t>Port St. Lucy</t>
  </si>
  <si>
    <t>Tucson Open</t>
  </si>
  <si>
    <t>Home of the Sun Invitational</t>
  </si>
  <si>
    <t>Joe Garagiola Tucson Open</t>
  </si>
  <si>
    <t>Seiko-Tucson Open</t>
  </si>
  <si>
    <t>Ray Mangrum</t>
  </si>
  <si>
    <t>El Rio G&amp;CC</t>
  </si>
  <si>
    <t xml:space="preserve"> Tucson</t>
  </si>
  <si>
    <t xml:space="preserve"> AZ</t>
  </si>
  <si>
    <t>Skip Alexander</t>
  </si>
  <si>
    <t>Henry Williams</t>
  </si>
  <si>
    <t>49er CC</t>
  </si>
  <si>
    <t>Tucson National GC</t>
  </si>
  <si>
    <t>Randolph Park Muncipal GC</t>
  </si>
  <si>
    <t>TPC StarPass</t>
  </si>
  <si>
    <t>a</t>
  </si>
  <si>
    <t>Starr Pass GC</t>
  </si>
  <si>
    <t>Omni Tucson National Resort</t>
  </si>
  <si>
    <t>The Gallery GC</t>
  </si>
  <si>
    <t>Doral CC Open Invitational</t>
  </si>
  <si>
    <t>Doral CC (Blue)</t>
  </si>
  <si>
    <t>Miami</t>
  </si>
  <si>
    <t>Pleasant Valley CC</t>
  </si>
  <si>
    <t>Sutton</t>
  </si>
  <si>
    <t>Quail Hollow CC</t>
  </si>
  <si>
    <t>Charlotte</t>
  </si>
  <si>
    <t>NC</t>
  </si>
  <si>
    <t>TPC Avenel</t>
  </si>
  <si>
    <t>En-Joie GC</t>
  </si>
  <si>
    <t>Endicott</t>
  </si>
  <si>
    <t>Atunyote GC-Turning Stone Resort</t>
  </si>
  <si>
    <t>Castle Pines GC</t>
  </si>
  <si>
    <t>Castle Rock</t>
  </si>
  <si>
    <t>CO</t>
  </si>
  <si>
    <t>Waynesborough CC</t>
  </si>
  <si>
    <t>Paoli</t>
  </si>
  <si>
    <t>Laurel Valley CC</t>
  </si>
  <si>
    <t>Ligonier</t>
  </si>
  <si>
    <t>Mystic Rock GC</t>
  </si>
  <si>
    <t>Farmington</t>
  </si>
  <si>
    <t>Northview G&amp;CC (Ridge Course)</t>
  </si>
  <si>
    <t>Surrey</t>
  </si>
  <si>
    <t>Silverado CC (South)</t>
  </si>
  <si>
    <t>Kingsmill GC</t>
  </si>
  <si>
    <t>Kingsmill</t>
  </si>
  <si>
    <t>Green Island CC</t>
  </si>
  <si>
    <t>Clumbus</t>
  </si>
  <si>
    <t>Callaway Gardens Resort</t>
  </si>
  <si>
    <t>Pine Mountain</t>
  </si>
  <si>
    <t>Akron</t>
  </si>
  <si>
    <t>OH</t>
  </si>
  <si>
    <t>Council Fire G&amp;CC</t>
  </si>
  <si>
    <t>Chattanooga</t>
  </si>
  <si>
    <t>Valleybrook CC</t>
  </si>
  <si>
    <t>Hixson</t>
  </si>
  <si>
    <t>Allen Miller</t>
  </si>
  <si>
    <t>Silverado Resort and Spa (North)</t>
  </si>
  <si>
    <t>Killearn G&amp;CC</t>
  </si>
  <si>
    <t>Tallahassee</t>
  </si>
  <si>
    <t>−17</t>
  </si>
  <si>
    <t>Tiger Point G&amp;CC</t>
  </si>
  <si>
    <t>Gulf Breeze</t>
  </si>
  <si>
    <t>−15</t>
  </si>
  <si>
    <t>Perdido Bay Resort</t>
  </si>
  <si>
    <t>Pensacola</t>
  </si>
  <si>
    <t>−14</t>
  </si>
  <si>
    <t>−18</t>
  </si>
  <si>
    <t>−16</t>
  </si>
  <si>
    <t>Perdido Bay CC</t>
  </si>
  <si>
    <t>−13</t>
  </si>
  <si>
    <t>−9</t>
  </si>
  <si>
    <t>−10</t>
  </si>
  <si>
    <t>−11</t>
  </si>
  <si>
    <t>−8</t>
  </si>
  <si>
    <t>−20</t>
  </si>
  <si>
    <t>−26</t>
  </si>
  <si>
    <t>−19</t>
  </si>
  <si>
    <t>Fairway Oaks CC</t>
  </si>
  <si>
    <t>Abilene</t>
  </si>
  <si>
    <t>TX</t>
  </si>
  <si>
    <t>Pinehurst CC (No. 2)</t>
  </si>
  <si>
    <t>Pinehurst</t>
  </si>
  <si>
    <t>−12</t>
  </si>
  <si>
    <t>−7</t>
  </si>
  <si>
    <t>−4</t>
  </si>
  <si>
    <t>Whitemarsh Valley CC</t>
  </si>
  <si>
    <t>Lafayette Hill</t>
  </si>
  <si>
    <t>44857THE CJ CUP in South Carolina</t>
  </si>
  <si>
    <t>44486THE CJ CUP @ SUMMIT</t>
  </si>
  <si>
    <t>44122THE CJ CUP @ SHADOW CREEK</t>
  </si>
  <si>
    <t>43758THE CJ CUP @ NINE BRIDGES</t>
  </si>
  <si>
    <t>43394THE CJ CUP @ NINE BRIDGES</t>
  </si>
  <si>
    <t>43030THE CJ CUP @ NINE BRIDGES</t>
  </si>
  <si>
    <t>44864Butterfield Bermuda Championship</t>
  </si>
  <si>
    <t>44500Butterfield Bermuda Championship</t>
  </si>
  <si>
    <t>44136Bermuda Championship</t>
  </si>
  <si>
    <t>43772Bermuda Championship</t>
  </si>
  <si>
    <t>44871World Wide Technology Championship at Mayakoba</t>
  </si>
  <si>
    <t>44507World Wide Technology Championship at Mayakoba</t>
  </si>
  <si>
    <t>44171Mayakoba Golf Classic presented by UNIFIN</t>
  </si>
  <si>
    <t>43786Mayakoba Golf Classic</t>
  </si>
  <si>
    <t>43415Mayakoba Golf Classic</t>
  </si>
  <si>
    <t>43051OHL Classic at Mayakoba</t>
  </si>
  <si>
    <t>42687OHL Classic at Mayakoba</t>
  </si>
  <si>
    <t>42323OHL Classic at Mayakoba</t>
  </si>
  <si>
    <t>41959OHL Classic at Mayakoba</t>
  </si>
  <si>
    <t>41595OHL Classic at Mayakoba</t>
  </si>
  <si>
    <t>40965Mayakoba Golf Classic</t>
  </si>
  <si>
    <t>40601Mayakoba Golf Classic at Riviera Maya-Cancun</t>
  </si>
  <si>
    <t>40230Mayakoba Golf Classic at Riviera Maya-Cancun</t>
  </si>
  <si>
    <t>39873Mayakoba Golf Classic at Riviera Maya-Cancun</t>
  </si>
  <si>
    <t>39502Mayakoba Golf Classic at Riviera Maya-Cancun</t>
  </si>
  <si>
    <t>39138Mayakoba Golf Classic at Riviera Maya-Cancun</t>
  </si>
  <si>
    <t>44878Cadence Bank Houston Open</t>
  </si>
  <si>
    <t>44514Hewlett Packard Enterprise Houston Open</t>
  </si>
  <si>
    <t>44143Vivint Houston Open</t>
  </si>
  <si>
    <t>43751Houston Open</t>
  </si>
  <si>
    <t>43191Houston Open</t>
  </si>
  <si>
    <t>42827Shell Houston Open</t>
  </si>
  <si>
    <t>42463Shell Houston Open</t>
  </si>
  <si>
    <t>42099Shell Houston Open</t>
  </si>
  <si>
    <t>41735Shell Houston Open</t>
  </si>
  <si>
    <t>41364Shell Houston Open</t>
  </si>
  <si>
    <t>41000Shell Houston Open</t>
  </si>
  <si>
    <t>40636Shell Houston Open</t>
  </si>
  <si>
    <t>40272Shell Houston Open</t>
  </si>
  <si>
    <t>39908Shell Houston Open</t>
  </si>
  <si>
    <t>39544Shell Houston Open</t>
  </si>
  <si>
    <t>39173Shell Houston Open</t>
  </si>
  <si>
    <t>38830Shell Houston Open</t>
  </si>
  <si>
    <t>38466Shell Houston Open</t>
  </si>
  <si>
    <t>38102Shell Houston Open</t>
  </si>
  <si>
    <t>37738Shell Houston Open</t>
  </si>
  <si>
    <t>37346Shell Houston Open</t>
  </si>
  <si>
    <t>37003Shell Houston Open</t>
  </si>
  <si>
    <t>36646Shell Houston Open</t>
  </si>
  <si>
    <t>36282Shell Houston Open</t>
  </si>
  <si>
    <t>35918Shell Houston Open</t>
  </si>
  <si>
    <t>35554Shell Houston Open</t>
  </si>
  <si>
    <t>35190Shell Houston Open</t>
  </si>
  <si>
    <t>34819Shell Houston Open</t>
  </si>
  <si>
    <t>34455Shell Houston Open</t>
  </si>
  <si>
    <t>34091Shell Houston Open</t>
  </si>
  <si>
    <t>33727Shell Houston Open</t>
  </si>
  <si>
    <t>33538Independent Insurance Agent Open</t>
  </si>
  <si>
    <t>32964Independent Insurance Agent Open</t>
  </si>
  <si>
    <t>32600Independent Insurance Agent Open</t>
  </si>
  <si>
    <t>32264Independent Insurance Agent Open</t>
  </si>
  <si>
    <t>31893Big "I" Houston Open</t>
  </si>
  <si>
    <t>31529Houston Open</t>
  </si>
  <si>
    <t>31165Houston Open</t>
  </si>
  <si>
    <t>30801Houston Coca-Cola Open</t>
  </si>
  <si>
    <t>30444Houston Coca-Cola Open</t>
  </si>
  <si>
    <t>30080Michelob-Houston Open</t>
  </si>
  <si>
    <t>29709Michelob-Houston Open</t>
  </si>
  <si>
    <t>29345Michelob-Houston Open</t>
  </si>
  <si>
    <t>28981Houston Open</t>
  </si>
  <si>
    <t>28603Houston Open</t>
  </si>
  <si>
    <t>28246Houston Open</t>
  </si>
  <si>
    <t>27882Houston Open</t>
  </si>
  <si>
    <t>27518Houston Open</t>
  </si>
  <si>
    <t>27161Houston Open</t>
  </si>
  <si>
    <t>26790Houston Open</t>
  </si>
  <si>
    <t>26426Houston Open</t>
  </si>
  <si>
    <t>26069Houston Champions International</t>
  </si>
  <si>
    <t>25698Houston Champions International</t>
  </si>
  <si>
    <t>24963Houston Champions International</t>
  </si>
  <si>
    <t>24599Houston Champions International</t>
  </si>
  <si>
    <t>24431Houston Champions International</t>
  </si>
  <si>
    <t>23850Houston Classic</t>
  </si>
  <si>
    <t>23486Houston Classic</t>
  </si>
  <si>
    <t>23122Houston Classic</t>
  </si>
  <si>
    <t>22758Houston Classic</t>
  </si>
  <si>
    <t>22394Houston Classic</t>
  </si>
  <si>
    <t>22038Houston Classic</t>
  </si>
  <si>
    <t>21659Houston Classic</t>
  </si>
  <si>
    <t>21240Houston Open</t>
  </si>
  <si>
    <t>20876Houston Open</t>
  </si>
  <si>
    <t>20511Houston Open</t>
  </si>
  <si>
    <t>20147Houston Open</t>
  </si>
  <si>
    <t>19790Houston Open</t>
  </si>
  <si>
    <t>19419Houston Open</t>
  </si>
  <si>
    <t>19048Houston Open</t>
  </si>
  <si>
    <t>18684Houston Open</t>
  </si>
  <si>
    <t>18320Houston Open</t>
  </si>
  <si>
    <t>17949Houston Open</t>
  </si>
  <si>
    <t>17298Houston Open</t>
  </si>
  <si>
    <t>16934Houston Open</t>
  </si>
  <si>
    <t>44885The RSM Classic</t>
  </si>
  <si>
    <t>44521The RSM Classic</t>
  </si>
  <si>
    <t>44157The RSM Classic</t>
  </si>
  <si>
    <t>43793The RSM Classic</t>
  </si>
  <si>
    <t>43422The RSM Classic</t>
  </si>
  <si>
    <t>43058The RSM Classic</t>
  </si>
  <si>
    <t>42694The RSM Classic</t>
  </si>
  <si>
    <t>42330The RSM Classic</t>
  </si>
  <si>
    <t>41938The McGladrey Classic</t>
  </si>
  <si>
    <t>41588The McGladrey Classic</t>
  </si>
  <si>
    <t>41203The McGladrey Classic</t>
  </si>
  <si>
    <t>40832The McGladrey Classic</t>
  </si>
  <si>
    <t>40461The McGladrey Classic</t>
  </si>
  <si>
    <t>44934Sentry Tournament of Champions</t>
  </si>
  <si>
    <t>44570Sentry Tournament of Champions</t>
  </si>
  <si>
    <t>44206Sentry Tournament of Champions</t>
  </si>
  <si>
    <t>43835Sentry Tournament of Champions</t>
  </si>
  <si>
    <t>43471Sentry Tournament of Champions</t>
  </si>
  <si>
    <t>43107Sentry Tournament of Champions</t>
  </si>
  <si>
    <t>42743SBS Tournament of Champions</t>
  </si>
  <si>
    <t>42379Hyundai Tournament of Champions</t>
  </si>
  <si>
    <t>42016Hyundai Tournament of Champions</t>
  </si>
  <si>
    <t>41645Hyundai Tournament of Champions</t>
  </si>
  <si>
    <t>41281Hyundai Tournament of Champions</t>
  </si>
  <si>
    <t>40917Hyundai Tournament of Champions</t>
  </si>
  <si>
    <t>40552Hyundai Tournament of Champions</t>
  </si>
  <si>
    <t>40188SBS Championship</t>
  </si>
  <si>
    <t>39824Mercedes-Benz Championship</t>
  </si>
  <si>
    <t>39453Mercedes-Benz Championship</t>
  </si>
  <si>
    <t>39089Mercedes-Benz Championship</t>
  </si>
  <si>
    <t>38725Mercedes Championships</t>
  </si>
  <si>
    <t>38361Mercedes Championships</t>
  </si>
  <si>
    <t>37997Mercedes Championships</t>
  </si>
  <si>
    <t>37633Mercedes Championships</t>
  </si>
  <si>
    <t>37262Mercedes Championships</t>
  </si>
  <si>
    <t>36905Mercedes Championships</t>
  </si>
  <si>
    <t>36534Mercedes Championships</t>
  </si>
  <si>
    <t>36170Mercedes Championships</t>
  </si>
  <si>
    <t>35806Mercedes Championships</t>
  </si>
  <si>
    <t>35442Mercedes Championships</t>
  </si>
  <si>
    <t>35071Mercedes Championships</t>
  </si>
  <si>
    <t>34707Mercedes Championships</t>
  </si>
  <si>
    <t>34343Mercedes Championships</t>
  </si>
  <si>
    <t>33979Infiniti Tournament of Champions</t>
  </si>
  <si>
    <t>33615Infiniti Tournament of Champions</t>
  </si>
  <si>
    <t>33244Infiniti Tournament of Champions</t>
  </si>
  <si>
    <t>32880MONY Tournament of Champions</t>
  </si>
  <si>
    <t>32516MONY Tournament of Champions</t>
  </si>
  <si>
    <t>32159MONY Tournament of Champions</t>
  </si>
  <si>
    <t>31787MONY Tournament of Champions</t>
  </si>
  <si>
    <t>31423MONY Tournament of Champions</t>
  </si>
  <si>
    <t>31172MONY Tournament of Champions</t>
  </si>
  <si>
    <t>30808MONY Tournament of Champions</t>
  </si>
  <si>
    <t>30430MONY Tournament of Champions</t>
  </si>
  <si>
    <t>30059MONY Tournament of Champions</t>
  </si>
  <si>
    <t>29695MONY Tournament of Champions</t>
  </si>
  <si>
    <t>29331MONY Tournament of Champions</t>
  </si>
  <si>
    <t>28967MONY Tournament of Champions</t>
  </si>
  <si>
    <t>28596MONY Tournament of Champions</t>
  </si>
  <si>
    <t>28232MONY Tournament of Champions</t>
  </si>
  <si>
    <t>27868MONY Tournament of Champions</t>
  </si>
  <si>
    <t>27511MONY Tournament of Champions</t>
  </si>
  <si>
    <t>27147Tournament of Champions</t>
  </si>
  <si>
    <t>26776Tournament of Champions</t>
  </si>
  <si>
    <t>26412Tournament of Champions</t>
  </si>
  <si>
    <t>26048Tournament of Champions</t>
  </si>
  <si>
    <t>25684Tournament of Champions</t>
  </si>
  <si>
    <t>25313Tournament of Champions</t>
  </si>
  <si>
    <t>24949Tournament of Champions</t>
  </si>
  <si>
    <t>24578Tournament of Champions</t>
  </si>
  <si>
    <t>24215Tournament of Champions</t>
  </si>
  <si>
    <t>23864Tournament of Champions</t>
  </si>
  <si>
    <t>23500Tournament of Champions</t>
  </si>
  <si>
    <t>23136Tournament of Champions</t>
  </si>
  <si>
    <t>22772Tournament of Champions</t>
  </si>
  <si>
    <t>22408Tournament of Champions</t>
  </si>
  <si>
    <t>22044Tournament of Champions</t>
  </si>
  <si>
    <t>21666Tournament of Champions</t>
  </si>
  <si>
    <t>21302Tournament of Champions</t>
  </si>
  <si>
    <t>20931Tournament of Champions</t>
  </si>
  <si>
    <t>20574Tournament of Champions</t>
  </si>
  <si>
    <t>20210Tournament of Champions</t>
  </si>
  <si>
    <t>19839Tournament of Champions</t>
  </si>
  <si>
    <t>19475Tournament of Champions</t>
  </si>
  <si>
    <t>44941Sony Open in Hawaii</t>
  </si>
  <si>
    <t>44577Sony Open in Hawaii</t>
  </si>
  <si>
    <t>44213Sony Open in Hawaii</t>
  </si>
  <si>
    <t>43842Sony Open in Hawaii</t>
  </si>
  <si>
    <t>43478Sony Open in Hawaii</t>
  </si>
  <si>
    <t>43114Sony Open in Hawaii</t>
  </si>
  <si>
    <t>42750Sony Open in Hawaii</t>
  </si>
  <si>
    <t>42386Sony Open in Hawaii</t>
  </si>
  <si>
    <t>42022Sony Open in Hawaii</t>
  </si>
  <si>
    <t>41651Sony Open in Hawaii</t>
  </si>
  <si>
    <t>41287Sony Open in Hawaii</t>
  </si>
  <si>
    <t>40923Sony Open in Hawaii</t>
  </si>
  <si>
    <t>40559Sony Open in Hawaii</t>
  </si>
  <si>
    <t>40195Sony Open in Hawaii</t>
  </si>
  <si>
    <t>39831Sony Open in Hawaii</t>
  </si>
  <si>
    <t>39460Sony Open in Hawaii</t>
  </si>
  <si>
    <t>39096Sony Open in Hawaii</t>
  </si>
  <si>
    <t>38732Sony Open in Hawaii</t>
  </si>
  <si>
    <t>38368Sony Open in Hawaii</t>
  </si>
  <si>
    <t>38004Sony Open in Hawaii</t>
  </si>
  <si>
    <t>37640Sony Open in Hawaii</t>
  </si>
  <si>
    <t>37269Sony Open in Hawaii</t>
  </si>
  <si>
    <t>36912Sony Open in Hawaii</t>
  </si>
  <si>
    <t>36541Sony Open in Hawaii</t>
  </si>
  <si>
    <t>36177Sony Open in Hawaii</t>
  </si>
  <si>
    <t>35841United Airlines Hawaiian Open</t>
  </si>
  <si>
    <t>35477United Airlines Hawaiian Open</t>
  </si>
  <si>
    <t>35113United Airlines Hawaiian Open</t>
  </si>
  <si>
    <t>34714United Airlines Hawaiian Open</t>
  </si>
  <si>
    <t>34350United Airlines Hawaiian Open</t>
  </si>
  <si>
    <t>33986United Airlines Hawaiian Open</t>
  </si>
  <si>
    <t>33640United Airlines Hawaiian Open</t>
  </si>
  <si>
    <t>33258United Hawaiian Open</t>
  </si>
  <si>
    <t>32915Hawaiian Open</t>
  </si>
  <si>
    <t>32551Hawaiian Open</t>
  </si>
  <si>
    <t>32187Hawaiian Open</t>
  </si>
  <si>
    <t>31816Hawaiian Open</t>
  </si>
  <si>
    <t>31459Hawaiian Open</t>
  </si>
  <si>
    <t>31088Hawaiian Open</t>
  </si>
  <si>
    <t>30724Hawaiian Open</t>
  </si>
  <si>
    <t>30360Hawaiian Open</t>
  </si>
  <si>
    <t>29996Hawaiian Open</t>
  </si>
  <si>
    <t>29632Hawaiian Open</t>
  </si>
  <si>
    <t>29261Hawaiian Open</t>
  </si>
  <si>
    <t>28897Hawaiian Open</t>
  </si>
  <si>
    <t>28526Hawaiian Open</t>
  </si>
  <si>
    <t>28162Hawaiian Open</t>
  </si>
  <si>
    <t>27791Hawaiian Open</t>
  </si>
  <si>
    <t>27427Hawaiian Open</t>
  </si>
  <si>
    <t>27063Hawaiian Open</t>
  </si>
  <si>
    <t>26699Hawaiian Open</t>
  </si>
  <si>
    <t>26335Hawaiian Open</t>
  </si>
  <si>
    <t>25971Hawaiian Open</t>
  </si>
  <si>
    <t>25516Hawaiian Open</t>
  </si>
  <si>
    <t>25152Hawaiian Open</t>
  </si>
  <si>
    <t>24781Hawaiian Open</t>
  </si>
  <si>
    <t>24410Hawaiian Open</t>
  </si>
  <si>
    <t>24053Hawaiian Open</t>
  </si>
  <si>
    <t>44948The American Express</t>
  </si>
  <si>
    <t>44584The American Express</t>
  </si>
  <si>
    <t>44220The American Express</t>
  </si>
  <si>
    <t>43849The American Express</t>
  </si>
  <si>
    <t>43485Desert Classic</t>
  </si>
  <si>
    <t>43121CareerBuilder Challenge</t>
  </si>
  <si>
    <t>42757CareerBuilder Challenge</t>
  </si>
  <si>
    <t>42393CareerBuilder Challenge in partnership with the Clinton Foundation</t>
  </si>
  <si>
    <t>42029Humana Challenge in partnership with the Clinton Foundation</t>
  </si>
  <si>
    <t>41658Humana Challenge in partnership with the Clinton Foundation</t>
  </si>
  <si>
    <t>41294Humana Challenge in partnership with the Clinton Foundation</t>
  </si>
  <si>
    <t>40930Humana Challenge in partnership with the Clinton Foundation</t>
  </si>
  <si>
    <t>40566Bob Hope Classic</t>
  </si>
  <si>
    <t>40202Bob Hope Classic</t>
  </si>
  <si>
    <t>39838The 50th Bob Hope Classic hosted by Arnold Palmer</t>
  </si>
  <si>
    <t>39467Bob Hope Chrysler Classic</t>
  </si>
  <si>
    <t>39103Bob Hope Chrysler Classic</t>
  </si>
  <si>
    <t>38739Bob Hope Chrysler Classic</t>
  </si>
  <si>
    <t>38382Bob Hope Chrysler Classic</t>
  </si>
  <si>
    <t>38011Bob Hope Chrysler Classic</t>
  </si>
  <si>
    <t>37654Bob Hope Chrysler Classic</t>
  </si>
  <si>
    <t>37276Bob Hope Chrysler Classic</t>
  </si>
  <si>
    <t>36940Bob Hope Chrysler Classic</t>
  </si>
  <si>
    <t>36548Bob Hope Chrysler Classic</t>
  </si>
  <si>
    <t>36184Bob Hope Chrysler Classic</t>
  </si>
  <si>
    <t>35813Bob Hope Chrysler Classic</t>
  </si>
  <si>
    <t>35449Bob Hope Chrysler Classic</t>
  </si>
  <si>
    <t>35085Bob Hope Chrysler Classic</t>
  </si>
  <si>
    <t>34749Bob Hope Chrysler Classic</t>
  </si>
  <si>
    <t>34385Bob Hope Chrysler Classic</t>
  </si>
  <si>
    <t>34014Bob Hope Chrysler Classic</t>
  </si>
  <si>
    <t>33622Bob Hope Chrysler Classic</t>
  </si>
  <si>
    <t>33279Bob Hope Chrysler Classic</t>
  </si>
  <si>
    <t>32894Bob Hope Chrysler Classic</t>
  </si>
  <si>
    <t>32523Bob Hope Chrysler Classic</t>
  </si>
  <si>
    <t>32166Bob Hope Chrysler Classic</t>
  </si>
  <si>
    <t>31795Bob Hope Chrysler Classic</t>
  </si>
  <si>
    <t>31431Bob Hope Chrysler Classic</t>
  </si>
  <si>
    <t>31060Bob Hope Classic</t>
  </si>
  <si>
    <t>30696Bob Hope Classic</t>
  </si>
  <si>
    <t>30339Bob Hope Desert Classic</t>
  </si>
  <si>
    <t>29968Bob Hope Desert Classic</t>
  </si>
  <si>
    <t>29604Bob Hope Desert Classic</t>
  </si>
  <si>
    <t>29233Bob Hope Desert Classic</t>
  </si>
  <si>
    <t>28869Bob Hope Desert Classic</t>
  </si>
  <si>
    <t>28532Bob Hope Desert Classic</t>
  </si>
  <si>
    <t>28169Bob Hope Desert Classic</t>
  </si>
  <si>
    <t>27798Bob Hope Desert Classic</t>
  </si>
  <si>
    <t>27434Bob Hope Desert Classic</t>
  </si>
  <si>
    <t>27070Bob Hope Desert Classic</t>
  </si>
  <si>
    <t>26706Bob Hope Desert Classic</t>
  </si>
  <si>
    <t>26342Bob Hope Desert Classic</t>
  </si>
  <si>
    <t>25978Bob Hope Desert Classic</t>
  </si>
  <si>
    <t>25607Bob Hope Desert Classic</t>
  </si>
  <si>
    <t>25243Bob Hope Desert Classic</t>
  </si>
  <si>
    <t>24872Bob Hope Desert Classic</t>
  </si>
  <si>
    <t>24508Bob Hope Desert Classic</t>
  </si>
  <si>
    <t>24144Bob Hope Desert Classic</t>
  </si>
  <si>
    <t>23780Bob Hope Desert Classic</t>
  </si>
  <si>
    <t>23409Palm Springs Golf Classic</t>
  </si>
  <si>
    <t>23045Palm Springs Golf Classic</t>
  </si>
  <si>
    <t>22681Palm Springs Golf Classic</t>
  </si>
  <si>
    <t>22317Palm Springs Golf Classic</t>
  </si>
  <si>
    <t>21953Palm Springs Desert Golf Classic</t>
  </si>
  <si>
    <t>44954Farmers Insurance Open</t>
  </si>
  <si>
    <t>44590Farmers Insurance Open</t>
  </si>
  <si>
    <t>44227Farmers Insurance Open</t>
  </si>
  <si>
    <t>43856Farmers Insurance Open</t>
  </si>
  <si>
    <t>43492Farmers Insurance Open</t>
  </si>
  <si>
    <t>43128Farmers Insurance Open</t>
  </si>
  <si>
    <t>42764Farmers Insurance Open</t>
  </si>
  <si>
    <t>42400Farmers Insurance Open</t>
  </si>
  <si>
    <t>42043Farmers Insurance Open</t>
  </si>
  <si>
    <t>41665Farmers Insurance Open</t>
  </si>
  <si>
    <t>41301Farmers Insurance Open</t>
  </si>
  <si>
    <t>40937Farmers Insurance Open</t>
  </si>
  <si>
    <t>40573Farmers Insurance Open</t>
  </si>
  <si>
    <t>40209Farmers Insurance Open</t>
  </si>
  <si>
    <t>39852Buick Invitational</t>
  </si>
  <si>
    <t>39474Buick Invitational</t>
  </si>
  <si>
    <t>39110Buick Invitational</t>
  </si>
  <si>
    <t>38746Buick Invitational</t>
  </si>
  <si>
    <t>38375Buick Invitational</t>
  </si>
  <si>
    <t>38032Buick Invitational</t>
  </si>
  <si>
    <t>37668Buick Invitational</t>
  </si>
  <si>
    <t>37297Buick Invitational</t>
  </si>
  <si>
    <t>36933Buick Invitational</t>
  </si>
  <si>
    <t>36569Buick Invitational</t>
  </si>
  <si>
    <t>36205Buick Invitational</t>
  </si>
  <si>
    <t>35834Buick Invitational</t>
  </si>
  <si>
    <t>35470Buick Invitational</t>
  </si>
  <si>
    <t>35106Buick Invitational</t>
  </si>
  <si>
    <t>34742Buick Invitational of California</t>
  </si>
  <si>
    <t>34392Buick Invitational of California</t>
  </si>
  <si>
    <t>34021Buick Invitational of California</t>
  </si>
  <si>
    <t>33657Buick Invitational of California</t>
  </si>
  <si>
    <t>33286Shearson Lehman Brothers Open</t>
  </si>
  <si>
    <t>32922Shearson Lehman Hutton Open</t>
  </si>
  <si>
    <t>32558Shearson Lehman Hutton Open</t>
  </si>
  <si>
    <t>32194Shearson Lehman Hutton Andy Williams Open</t>
  </si>
  <si>
    <t>31823Shearson Lehman Brothers Andy Williams Open</t>
  </si>
  <si>
    <t>31452Shearson Lehman Brothers Andy Williams Open</t>
  </si>
  <si>
    <t>31095Isuzu-Andy Williams San Diego Open</t>
  </si>
  <si>
    <t>30710Isuzu-Andy Williams San Diego Open</t>
  </si>
  <si>
    <t>30367Isuzu-Andy Williams San Diego Open</t>
  </si>
  <si>
    <t>29982Wickes-Andy Williams San Diego Open</t>
  </si>
  <si>
    <t>29625Wickes/Andy Williams San Diego Open</t>
  </si>
  <si>
    <t>29247Andy Williams-San Diego Open Invitational</t>
  </si>
  <si>
    <t>28883Andy Williams-San Diego Open Invitational</t>
  </si>
  <si>
    <t>28519Andy Williams-San Diego Open Invitational</t>
  </si>
  <si>
    <t>28155Andy Williams-San Diego Open Invitational</t>
  </si>
  <si>
    <t>27805Andy Williams-San Diego Open Invitational</t>
  </si>
  <si>
    <t>27441Andy Williams-San Diego Open Invitational</t>
  </si>
  <si>
    <t>27056Andy Williams-San Diego Open Invitational</t>
  </si>
  <si>
    <t>26713Andy Williams-San Diego Open Invitational</t>
  </si>
  <si>
    <t>26328Andy Williams-San Diego Open Invitational</t>
  </si>
  <si>
    <t>25964Andy Williams-San Diego Open Invitational</t>
  </si>
  <si>
    <t>25600Andy Williams-San Diego Open Invitational</t>
  </si>
  <si>
    <t>25236Andy Williams-San Diego Open Invitational</t>
  </si>
  <si>
    <t>24879Andy Williams-San Diego Open Invitational</t>
  </si>
  <si>
    <t>24487San Diego Open Invitational</t>
  </si>
  <si>
    <t>24123San Diego Open Invitational</t>
  </si>
  <si>
    <t>23759San Diego Open Invitational</t>
  </si>
  <si>
    <t>23388San Diego Open Invitational</t>
  </si>
  <si>
    <t>23024San Diego Open Invitational</t>
  </si>
  <si>
    <t>22660San Diego Open Invitational</t>
  </si>
  <si>
    <t>22296San Diego Open Invitational</t>
  </si>
  <si>
    <t>21946San Diego Open Invitational</t>
  </si>
  <si>
    <t>21582San Diego Open Invitational</t>
  </si>
  <si>
    <t>21127San Diego Open Invitational</t>
  </si>
  <si>
    <t>20735Convair-San Diego Open</t>
  </si>
  <si>
    <t>20112Convair-San Diego Open</t>
  </si>
  <si>
    <t>19748San Diego Open</t>
  </si>
  <si>
    <t>19377San Diego Open</t>
  </si>
  <si>
    <t>19013San Diego Open</t>
  </si>
  <si>
    <t>44969WM Phoenix Open</t>
  </si>
  <si>
    <t>44605WM Phoenix Open</t>
  </si>
  <si>
    <t>44234Waste Management Phoenix Open</t>
  </si>
  <si>
    <t>43863Waste Management Phoenix Open</t>
  </si>
  <si>
    <t>43499Waste Management Phoenix Open</t>
  </si>
  <si>
    <t>43135Waste Management Phoenix Open</t>
  </si>
  <si>
    <t>42771Waste Management Phoenix Open</t>
  </si>
  <si>
    <t>42407Waste Management Phoenix Open</t>
  </si>
  <si>
    <t>42036Waste Management Phoenix Open</t>
  </si>
  <si>
    <t>41672Waste Management Phoenix Open</t>
  </si>
  <si>
    <t>41308Waste Management Phoenix Open</t>
  </si>
  <si>
    <t>40944Waste Management Phoenix Open</t>
  </si>
  <si>
    <t>40580Waste Management Phoenix Open</t>
  </si>
  <si>
    <t>40237Waste Management Phoenix Open</t>
  </si>
  <si>
    <t>39845FBR Open</t>
  </si>
  <si>
    <t>39481FBR Open</t>
  </si>
  <si>
    <t>39117FBR Open</t>
  </si>
  <si>
    <t>38753FBR Open</t>
  </si>
  <si>
    <t>38389FBR Open</t>
  </si>
  <si>
    <t>38018FBR Open</t>
  </si>
  <si>
    <t>37647Phoenix Open</t>
  </si>
  <si>
    <t>37283Phoenix Open</t>
  </si>
  <si>
    <t>36919Phoenix Open</t>
  </si>
  <si>
    <t>36555Phoenix Open</t>
  </si>
  <si>
    <t>36191Phoenix Open</t>
  </si>
  <si>
    <t>35820Phoenix Open</t>
  </si>
  <si>
    <t>35456Phoenix Open</t>
  </si>
  <si>
    <t>35091Phoenix Open</t>
  </si>
  <si>
    <t>34728Phoenix Open</t>
  </si>
  <si>
    <t>34364Phoenix Open</t>
  </si>
  <si>
    <t>34000Phoenix Open</t>
  </si>
  <si>
    <t>33629Phoenix Open</t>
  </si>
  <si>
    <t>33265Phoenix Open</t>
  </si>
  <si>
    <t>32901Phoenix Open</t>
  </si>
  <si>
    <t>32530Phoenix Open</t>
  </si>
  <si>
    <t>32173Phoenix Open</t>
  </si>
  <si>
    <t>31802Phoenix Open</t>
  </si>
  <si>
    <t>31438Phoenix Open</t>
  </si>
  <si>
    <t>31067Phoenix Open</t>
  </si>
  <si>
    <t>30703Phoenix Open</t>
  </si>
  <si>
    <t>30346Phoenix Open</t>
  </si>
  <si>
    <t>29975Phoenix Open</t>
  </si>
  <si>
    <t>29611Phoenix Open</t>
  </si>
  <si>
    <t>29240Phoenix Open</t>
  </si>
  <si>
    <t>28877Phoenix Open</t>
  </si>
  <si>
    <t>28505Phoenix Open</t>
  </si>
  <si>
    <t>28134Phoenix Open</t>
  </si>
  <si>
    <t>27777Phoenix Open</t>
  </si>
  <si>
    <t>27406Phoenix Open</t>
  </si>
  <si>
    <t>27042Phoenix Open</t>
  </si>
  <si>
    <t>26678Phoenix Open</t>
  </si>
  <si>
    <t>26349Phoenix Open</t>
  </si>
  <si>
    <t>25957Phoenix Open Invitational</t>
  </si>
  <si>
    <t>25586Phoenix Open Invitational</t>
  </si>
  <si>
    <t>25250Phoenix Open Invitational</t>
  </si>
  <si>
    <t>24886Phoenix Open Invitational</t>
  </si>
  <si>
    <t>24515Phoenix Open Invitational</t>
  </si>
  <si>
    <t>24152Phoenix Open Invitational</t>
  </si>
  <si>
    <t>23787Phoenix Open Invitational</t>
  </si>
  <si>
    <t>23416Phoenix Open Invitational</t>
  </si>
  <si>
    <t>23054Phoenix Open Invitational</t>
  </si>
  <si>
    <t>22688Phoenix Open Invitational</t>
  </si>
  <si>
    <t>22324Phoenix Open Invitational</t>
  </si>
  <si>
    <t>21961Phoenix Open Invitational</t>
  </si>
  <si>
    <t>21589Phoenix Open Invitational</t>
  </si>
  <si>
    <t>21214Phoenix Open Invitational</t>
  </si>
  <si>
    <t>20854Phoenix Open Invitational</t>
  </si>
  <si>
    <t>20490Phoenix Open</t>
  </si>
  <si>
    <t>20126Phoenix Open</t>
  </si>
  <si>
    <t>19762Phoenix Open</t>
  </si>
  <si>
    <t>19385Phoenix Open</t>
  </si>
  <si>
    <t>19020Phoenix Open</t>
  </si>
  <si>
    <t>18656Phoenix Open</t>
  </si>
  <si>
    <t>18292Ben Hogan Open</t>
  </si>
  <si>
    <t>17928Phoenix Open</t>
  </si>
  <si>
    <t>17557Phoenix Open</t>
  </si>
  <si>
    <t>17193Phoenix Open</t>
  </si>
  <si>
    <t>16829Phoenix Open</t>
  </si>
  <si>
    <t>16451Phoenix Open</t>
  </si>
  <si>
    <t>16108Phoenix Open</t>
  </si>
  <si>
    <t>14644Phoenix Open</t>
  </si>
  <si>
    <t>14281Phoenix Open</t>
  </si>
  <si>
    <t>12832Phoenix Open</t>
  </si>
  <si>
    <t>12076Arizona Open</t>
  </si>
  <si>
    <t>11720Arizona Open</t>
  </si>
  <si>
    <t>44976The Genesis Invitational</t>
  </si>
  <si>
    <t>44612The Genesis Invitational</t>
  </si>
  <si>
    <t>44248The Genesis Invitational</t>
  </si>
  <si>
    <t>43877The Genesis Invitational</t>
  </si>
  <si>
    <t>43513Genesis Open</t>
  </si>
  <si>
    <t>43149Genesis Open</t>
  </si>
  <si>
    <t>42785Genesis Open</t>
  </si>
  <si>
    <t>42421Northern Trust Open</t>
  </si>
  <si>
    <t>42057Northern Trust Open</t>
  </si>
  <si>
    <t>41686Northern Trust Open</t>
  </si>
  <si>
    <t>41322Northern Trust Open</t>
  </si>
  <si>
    <t>40958Northern Trust Open</t>
  </si>
  <si>
    <t>40594Northern Trust Open</t>
  </si>
  <si>
    <t>40216Northern Trust Open</t>
  </si>
  <si>
    <t>39866Northern Trust Open</t>
  </si>
  <si>
    <t>39495Northern Trust Open</t>
  </si>
  <si>
    <t>39131Nissan Open</t>
  </si>
  <si>
    <t>38767Nissan Open</t>
  </si>
  <si>
    <t>38403Nissan Open</t>
  </si>
  <si>
    <t>38039Nissan Open</t>
  </si>
  <si>
    <t>37675Nissan Open</t>
  </si>
  <si>
    <t>37304Nissan Open</t>
  </si>
  <si>
    <t>36947Nissan Open</t>
  </si>
  <si>
    <t>36576Nissan Open</t>
  </si>
  <si>
    <t>36212Nissan Open</t>
  </si>
  <si>
    <t>35855Nissan Open</t>
  </si>
  <si>
    <t>35491Nissan Open</t>
  </si>
  <si>
    <t>35120Nissan Open</t>
  </si>
  <si>
    <t>34756Nissan Open</t>
  </si>
  <si>
    <t>34378Nissan Los Angeles Open</t>
  </si>
  <si>
    <t>34028Nissan Los Angeles Open</t>
  </si>
  <si>
    <t>33664Nissan Los Angeles Open</t>
  </si>
  <si>
    <t>33293Nissan Los Angeles Open</t>
  </si>
  <si>
    <t>32929Nissan Los Angeles Open</t>
  </si>
  <si>
    <t>32544Nissan Los Angeles Open</t>
  </si>
  <si>
    <t>32201Los Angeles Open Presented by Nissan</t>
  </si>
  <si>
    <t>31830Los Angeles Open Presented by Nissan</t>
  </si>
  <si>
    <t>31466Los Angeles Open</t>
  </si>
  <si>
    <t>31074Los Angeles Open</t>
  </si>
  <si>
    <t>30731Los Angeles Open</t>
  </si>
  <si>
    <t>30332Glen Campbell-Los Angeles Open</t>
  </si>
  <si>
    <t>30003Glen Campbell-Los Angeles Open</t>
  </si>
  <si>
    <t>29639Glen Campbell-Los Angeles Open</t>
  </si>
  <si>
    <t>29275Glen Campbell-Los Angeles Open</t>
  </si>
  <si>
    <t>28911Glen Campbell-Los Angeles Open</t>
  </si>
  <si>
    <t>28540Glen Campbell-Los Angeles Open</t>
  </si>
  <si>
    <t>28176Glen Campbell-Los Angeles Open</t>
  </si>
  <si>
    <t>27812Glen Campbell-Los Angeles Open</t>
  </si>
  <si>
    <t>27448Glen Campbell-Los Angeles Open</t>
  </si>
  <si>
    <t>27077Glen Campbell-Los Angeles Open</t>
  </si>
  <si>
    <t>26671Glen Campbell-Los Angeles Open</t>
  </si>
  <si>
    <t>26307Glen Campbell-Los Angeles Open</t>
  </si>
  <si>
    <t>25943Glen Campbell-Los Angeles Open</t>
  </si>
  <si>
    <t>25579Los Angeles Open</t>
  </si>
  <si>
    <t>25215Los Angeles Open</t>
  </si>
  <si>
    <t>24865Los Angeles Open</t>
  </si>
  <si>
    <t>24501Los Angeles Open</t>
  </si>
  <si>
    <t>24116Los Angeles Open</t>
  </si>
  <si>
    <t>23753Los Angeles Open</t>
  </si>
  <si>
    <t>23382Los Angeles Open</t>
  </si>
  <si>
    <t>23018Los Angeles Open</t>
  </si>
  <si>
    <t>22654Los Angeles Open</t>
  </si>
  <si>
    <t>22290Los Angeles Open</t>
  </si>
  <si>
    <t>21927Los Angeles Open</t>
  </si>
  <si>
    <t>21555Los Angeles Open</t>
  </si>
  <si>
    <t>21191Los Angeles Open</t>
  </si>
  <si>
    <t>20827Los Angeles Open</t>
  </si>
  <si>
    <t>20463Los Angeles Open</t>
  </si>
  <si>
    <t>20098Los Angeles Open</t>
  </si>
  <si>
    <t>19735Los Angeles Open</t>
  </si>
  <si>
    <t>19364Los Angeles Open</t>
  </si>
  <si>
    <t>19000Los Angeles Open</t>
  </si>
  <si>
    <t>18636Los Angeles Open</t>
  </si>
  <si>
    <t>18273Los Angeles Open</t>
  </si>
  <si>
    <t>17908Los Angeles Open</t>
  </si>
  <si>
    <t>17537Los Angeles Open</t>
  </si>
  <si>
    <t>17173Los Angeles Open</t>
  </si>
  <si>
    <t>16809Los Angeles Open</t>
  </si>
  <si>
    <t>16445Los Angeles Open</t>
  </si>
  <si>
    <t>16081Los Angeles Open</t>
  </si>
  <si>
    <t>15353Los Angeles Open</t>
  </si>
  <si>
    <t>14982Los Angeles Open</t>
  </si>
  <si>
    <t>14618Los Angeles Open</t>
  </si>
  <si>
    <t>14254Los Angeles Open</t>
  </si>
  <si>
    <t>13890Los Angeles Open</t>
  </si>
  <si>
    <t>13526Los Angeles Open</t>
  </si>
  <si>
    <t>13161Los Angeles Open</t>
  </si>
  <si>
    <t>12798Los Angeles Open</t>
  </si>
  <si>
    <t>12427Los Angeles Open</t>
  </si>
  <si>
    <t>12063Los Angeles Open</t>
  </si>
  <si>
    <t>11699Los Angeles Open</t>
  </si>
  <si>
    <t>11335Los Angeles Open</t>
  </si>
  <si>
    <t>10968Los Angeles Open</t>
  </si>
  <si>
    <t>10606Los Angeles Open</t>
  </si>
  <si>
    <t>10236Los Angeles Open</t>
  </si>
  <si>
    <t>9871Los Angeles Open</t>
  </si>
  <si>
    <t>9507Los Angeles Open</t>
  </si>
  <si>
    <t>44983The Honda Classic</t>
  </si>
  <si>
    <t>44619The Honda Classic</t>
  </si>
  <si>
    <t>44276The Honda Classic</t>
  </si>
  <si>
    <t>43891The Honda Classic</t>
  </si>
  <si>
    <t>43527The Honda Classic</t>
  </si>
  <si>
    <t>43156The Honda Classic</t>
  </si>
  <si>
    <t>42792The Honda Classic</t>
  </si>
  <si>
    <t>42428The Honda Classic</t>
  </si>
  <si>
    <t>42064The Honda Classic</t>
  </si>
  <si>
    <t>41700The Honda Classic</t>
  </si>
  <si>
    <t>41336The Honda Classic</t>
  </si>
  <si>
    <t>40972The Honda Classic</t>
  </si>
  <si>
    <t>40608The Honda Classic</t>
  </si>
  <si>
    <t>40244The Honda Classic</t>
  </si>
  <si>
    <t>39880The Honda Classic</t>
  </si>
  <si>
    <t>39509The Honda Classic</t>
  </si>
  <si>
    <t>39145The Honda Classic</t>
  </si>
  <si>
    <t>38788The Honda Classic</t>
  </si>
  <si>
    <t>38424The Honda Classic</t>
  </si>
  <si>
    <t>38060The Honda Classic</t>
  </si>
  <si>
    <t>37696The Honda Classic</t>
  </si>
  <si>
    <t>37325The Honda Classic</t>
  </si>
  <si>
    <t>36961Honda Classic</t>
  </si>
  <si>
    <t>36597Honda Classic</t>
  </si>
  <si>
    <t>36233Honda Classic</t>
  </si>
  <si>
    <t>35869Honda Classic</t>
  </si>
  <si>
    <t>35505Honda Classic</t>
  </si>
  <si>
    <t>35134Honda Classic</t>
  </si>
  <si>
    <t>34770Honda Classic</t>
  </si>
  <si>
    <t>34406Honda Classic</t>
  </si>
  <si>
    <t>34042Honda Classic</t>
  </si>
  <si>
    <t>33678Honda Classic</t>
  </si>
  <si>
    <t>33307Honda Classic</t>
  </si>
  <si>
    <t>32943Honda Classic</t>
  </si>
  <si>
    <t>32572Honda Classic</t>
  </si>
  <si>
    <t>32215Honda Classic</t>
  </si>
  <si>
    <t>31844Honda Classic</t>
  </si>
  <si>
    <t>31473Honda Classic</t>
  </si>
  <si>
    <t>31109Honda Classic</t>
  </si>
  <si>
    <t>30745Honda Classic</t>
  </si>
  <si>
    <t>30381Honda Inverrary Classic</t>
  </si>
  <si>
    <t>30024Honda Inverrary Classic</t>
  </si>
  <si>
    <t>29653American Motors Inverrary Classic</t>
  </si>
  <si>
    <t>29289Jackie Gleason-Inverrary Classic</t>
  </si>
  <si>
    <t>28925Jackie Gleason-Inverrary Classic</t>
  </si>
  <si>
    <t>28547Jackie Gleason-Inverrary Classic</t>
  </si>
  <si>
    <t>28183Jackie Gleason-Inverrary Classic</t>
  </si>
  <si>
    <t>27455Jackie Gleason-Inverrary Classic</t>
  </si>
  <si>
    <t>27084Jackie Gleason-Inverrary Classic</t>
  </si>
  <si>
    <t>26720Jackie Gleason Inverrary-National Airlines Classic</t>
  </si>
  <si>
    <t>26356Jackie Gleason's Inverrary Classic</t>
  </si>
  <si>
    <t>44990Arnold Palmer Invitational presented by Mastercard</t>
  </si>
  <si>
    <t>44626Arnold Palmer Invitational presented by Mastercard</t>
  </si>
  <si>
    <t>44262Arnold Palmer Invitational presented by Mastercard</t>
  </si>
  <si>
    <t>43898Arnold Palmer Invitational presented by Mastercard</t>
  </si>
  <si>
    <t>43534Arnold Palmer Invitational presented by Mastercard</t>
  </si>
  <si>
    <t>43177Arnold Palmer Invitational presented by Mastercard</t>
  </si>
  <si>
    <t>42813Arnold Palmer Invitational presented by Mastercard</t>
  </si>
  <si>
    <t>42449Arnold Palmer Invitational presented by MasterCard</t>
  </si>
  <si>
    <t>42085Arnold Palmer Invitational presented by MasterCard</t>
  </si>
  <si>
    <t>41721Arnold Palmer Invitational presented by MasterCard</t>
  </si>
  <si>
    <t>41357Arnold Palmer Invitational presented by MasterCard</t>
  </si>
  <si>
    <t>40993Arnold Palmer Invitational presented by MasterCard</t>
  </si>
  <si>
    <t>40629Arnold Palmer Invitational presented by MasterCard</t>
  </si>
  <si>
    <t>40265Arnold Palmer Invitational presented by MasterCard</t>
  </si>
  <si>
    <t>39901Arnold Palmer Invitational presented by MasterCard</t>
  </si>
  <si>
    <t>39523Arnold Palmer Invitational presented by MasterCard</t>
  </si>
  <si>
    <t>39159Arnold Palmer Invitational presented by MasterCard</t>
  </si>
  <si>
    <t>38795Bay Hill Invitational Presented by MasterCard</t>
  </si>
  <si>
    <t>38431Bay Hill Invitational Presented by MasterCard</t>
  </si>
  <si>
    <t>38067Bay Hill Invitational Presented by MasterCard</t>
  </si>
  <si>
    <t>37703Bay Hill Invitational presented by Cooper Tires</t>
  </si>
  <si>
    <t>37332Bay Hill Invitational presented by Cooper Tires</t>
  </si>
  <si>
    <t>36968Bay Hill Invitational</t>
  </si>
  <si>
    <t>36604Bay Hill Invitational</t>
  </si>
  <si>
    <t>36240Bay Hill Invitational</t>
  </si>
  <si>
    <t>35876Bay Hill Invitational</t>
  </si>
  <si>
    <t>35512Bay Hill Invitational</t>
  </si>
  <si>
    <t>35141Bay Hill Invitational</t>
  </si>
  <si>
    <t>34777Nestle Invitational</t>
  </si>
  <si>
    <t>34413Nestle Invitational</t>
  </si>
  <si>
    <t>34049Nestle Invitational</t>
  </si>
  <si>
    <t>33685Nestle Invitational</t>
  </si>
  <si>
    <t>33314Nestle Invitational</t>
  </si>
  <si>
    <t>32957Nestle Invitational</t>
  </si>
  <si>
    <t>32579Nestle Invitational</t>
  </si>
  <si>
    <t>32222Hertz Bay Hill Classic</t>
  </si>
  <si>
    <t>31851Hertz Bay Hill Classic</t>
  </si>
  <si>
    <t>31487Hertz Bay Hill Classic</t>
  </si>
  <si>
    <t>31116Hertz Bay Hill Classic</t>
  </si>
  <si>
    <t>30759Bay Hill Classic</t>
  </si>
  <si>
    <t>30388Bay Hill Classic</t>
  </si>
  <si>
    <t>30017Bay Hill Classic</t>
  </si>
  <si>
    <t>29646Bay Hill Classic</t>
  </si>
  <si>
    <t>29282Bay Hill Classic</t>
  </si>
  <si>
    <t>28918Bay Hill Citrus Classic</t>
  </si>
  <si>
    <t>28555Florida Citrus Open</t>
  </si>
  <si>
    <t>28191Florida Citrus Open</t>
  </si>
  <si>
    <t>27826Florida Citrus Open</t>
  </si>
  <si>
    <t>27462Florida Citrus Open</t>
  </si>
  <si>
    <t>27091Florida Citrus Open</t>
  </si>
  <si>
    <t>26727Florida Citrus Open</t>
  </si>
  <si>
    <t>26370Florida Citrus Open</t>
  </si>
  <si>
    <t>26006Florida Citrus Invitational</t>
  </si>
  <si>
    <t>25635Florida Citrus Invitational</t>
  </si>
  <si>
    <t>25271Florida Citrus Open Invitational</t>
  </si>
  <si>
    <t>24914Florida Citrus Open Invitational</t>
  </si>
  <si>
    <t>24543Florida Citrus Open Invitational</t>
  </si>
  <si>
    <t>24186Florida Citrus Open Invitational</t>
  </si>
  <si>
    <t>44990Puerto Rico Open</t>
  </si>
  <si>
    <t>44626Puerto Rico Open</t>
  </si>
  <si>
    <t>44255Puerto Rico Open</t>
  </si>
  <si>
    <t>43884Puerto Rico Open</t>
  </si>
  <si>
    <t>43520Puerto Rico Open</t>
  </si>
  <si>
    <t>42820Puerto Rico Open</t>
  </si>
  <si>
    <t>42456Puerto Rico Open at Coco Beach</t>
  </si>
  <si>
    <t>42071Puerto Rico Open</t>
  </si>
  <si>
    <t>41707Puerto Rico Open presented by seepuertorico.com</t>
  </si>
  <si>
    <t>41343Puerto Rico Open presented by seepuertorico.com</t>
  </si>
  <si>
    <t>40979Puerto Rico Open presented by seepuertorico.com</t>
  </si>
  <si>
    <t>40615Puerto Rico Open presented by seepuertorico.com</t>
  </si>
  <si>
    <t>40251Puerto Rico Open presented by Banco Popular</t>
  </si>
  <si>
    <t>39887Puerto Rico Open presented by Banco Popular</t>
  </si>
  <si>
    <t>39530Puerto Rico Open presented by Banco Popular</t>
  </si>
  <si>
    <t>44997THE PLAYERS Championship</t>
  </si>
  <si>
    <t>44633THE PLAYERS Championship</t>
  </si>
  <si>
    <t>44269THE PLAYERS Championship</t>
  </si>
  <si>
    <t>43541THE PLAYERS Championship</t>
  </si>
  <si>
    <t>43233THE PLAYERS Championship</t>
  </si>
  <si>
    <t>42869THE PLAYERS Championship</t>
  </si>
  <si>
    <t>42505THE PLAYERS Championship</t>
  </si>
  <si>
    <t>42134THE PLAYERS Championship</t>
  </si>
  <si>
    <t>41770THE PLAYERS Championship</t>
  </si>
  <si>
    <t>41406THE PLAYERS Championship</t>
  </si>
  <si>
    <t>41042THE PLAYERS Championship</t>
  </si>
  <si>
    <t>40678THE PLAYERS Championship</t>
  </si>
  <si>
    <t>40307THE PLAYERS Championship</t>
  </si>
  <si>
    <t>39943THE PLAYERS Championship</t>
  </si>
  <si>
    <t>39579THE PLAYERS Championship</t>
  </si>
  <si>
    <t>39215THE PLAYERS Championship</t>
  </si>
  <si>
    <t>38802THE PLAYERS Championship</t>
  </si>
  <si>
    <t>38438THE PLAYERS Championship</t>
  </si>
  <si>
    <t>38074THE PLAYERS Championship</t>
  </si>
  <si>
    <t>37710THE PLAYERS Championship</t>
  </si>
  <si>
    <t>37339THE PLAYERS Championship</t>
  </si>
  <si>
    <t>36975THE PLAYERS Championship</t>
  </si>
  <si>
    <t>36611THE PLAYERS Championship</t>
  </si>
  <si>
    <t>36247THE PLAYERS Championship</t>
  </si>
  <si>
    <t>35883THE PLAYERS Championship</t>
  </si>
  <si>
    <t>35519THE PLAYERS Championship</t>
  </si>
  <si>
    <t>35155THE PLAYERS Championship</t>
  </si>
  <si>
    <t>34784THE PLAYERS Championship</t>
  </si>
  <si>
    <t>34420THE PLAYERS Championship</t>
  </si>
  <si>
    <t>34056THE PLAYERS Championship</t>
  </si>
  <si>
    <t>33692THE PLAYERS Championship</t>
  </si>
  <si>
    <t>33328THE PLAYERS Championship</t>
  </si>
  <si>
    <t>32950THE PLAYERS Championship</t>
  </si>
  <si>
    <t>32586THE PLAYERS Championship</t>
  </si>
  <si>
    <t>32229THE PLAYERS Championship</t>
  </si>
  <si>
    <t>31865Tournament Players Championship</t>
  </si>
  <si>
    <t>31501Tournament Players Championship</t>
  </si>
  <si>
    <t>31137Tournament Players Championship</t>
  </si>
  <si>
    <t>30773Tournament Players Championship</t>
  </si>
  <si>
    <t>30402Tournament Players Championship</t>
  </si>
  <si>
    <t>30031Tournament Players Championship</t>
  </si>
  <si>
    <t>29667Tournament Players Championship</t>
  </si>
  <si>
    <t>29303Tournament Players Championship</t>
  </si>
  <si>
    <t>28939Tournament Players Championship</t>
  </si>
  <si>
    <t>28568Tournament Players Championship</t>
  </si>
  <si>
    <t>28204Tournament Players Championship</t>
  </si>
  <si>
    <t>27820Tournament Players Championship</t>
  </si>
  <si>
    <t>27630Tournament Players Championship</t>
  </si>
  <si>
    <t>27274Tournament Players Championship</t>
  </si>
  <si>
    <t>45004Valspar Championship</t>
  </si>
  <si>
    <t>44640Valspar Championship</t>
  </si>
  <si>
    <t>44318Valspar Championship</t>
  </si>
  <si>
    <t>43548Valspar Championship</t>
  </si>
  <si>
    <t>43170Valspar Championship</t>
  </si>
  <si>
    <t>42806Valspar Championship</t>
  </si>
  <si>
    <t>42442Valspar Championship</t>
  </si>
  <si>
    <t>42078Valspar Championship</t>
  </si>
  <si>
    <t>41714Valspar Championship</t>
  </si>
  <si>
    <t>41350Tampa Bay Championship presented by EverBank</t>
  </si>
  <si>
    <t>40986Transitions Championship</t>
  </si>
  <si>
    <t>40622Transitions Championship</t>
  </si>
  <si>
    <t>40258Transitions Championship</t>
  </si>
  <si>
    <t>39894Transitions Championship</t>
  </si>
  <si>
    <t>39516PODS Championship</t>
  </si>
  <si>
    <t>39152PODS Championship</t>
  </si>
  <si>
    <t>39019Chrysler Championship</t>
  </si>
  <si>
    <t>38655Chrysler Championship</t>
  </si>
  <si>
    <t>38291Chrysler Championship</t>
  </si>
  <si>
    <t>37927Chrysler Championship</t>
  </si>
  <si>
    <t>37521Tampa Bay Classic presented by Buick</t>
  </si>
  <si>
    <t>36821Tampa Bay Classic</t>
  </si>
  <si>
    <t>45011World Golf Championships-Dell Technologies Match Play</t>
  </si>
  <si>
    <t>44647World Golf Championships-Dell Technologies Match Play</t>
  </si>
  <si>
    <t>44283World Golf Championships-Dell Technologies Match Play</t>
  </si>
  <si>
    <t>43555World Golf Championships-Dell Technologies Match Play</t>
  </si>
  <si>
    <t>43184World Golf Championships-Dell Technologies Match Play</t>
  </si>
  <si>
    <t>42820World Golf Championships-Dell Technologies Match Play</t>
  </si>
  <si>
    <t>42456World Golf Championships-Dell Match Play</t>
  </si>
  <si>
    <t>42127World Golf Championships-Cadillac Match Play</t>
  </si>
  <si>
    <t>41693World Golf Championships-Accenture Match Play Championship</t>
  </si>
  <si>
    <t>41329World Golf Championships-Accenture Match Play Championship</t>
  </si>
  <si>
    <t>40965World Golf Championships-Accenture Match Play Championship</t>
  </si>
  <si>
    <t>40601World Golf Championships-Accenture Match Play Championship</t>
  </si>
  <si>
    <t>40230World Golf Championships-Accenture Match Play Championship</t>
  </si>
  <si>
    <t>39873World Golf Championships-Accenture Match Play Championship</t>
  </si>
  <si>
    <t>39502World Golf Championships-Accenture Match Play Championship</t>
  </si>
  <si>
    <t>39138World Golf Championships-Accenture Match Play Championship</t>
  </si>
  <si>
    <t>38774World Golf Championships-Accenture Match Play Championship</t>
  </si>
  <si>
    <t>38410World Golf Championships-Accenture Match Play Championship</t>
  </si>
  <si>
    <t>38046World Golf Championships-Accenture Match Play Championship</t>
  </si>
  <si>
    <t>37682World Golf Championships-Accenture Match Play Championship</t>
  </si>
  <si>
    <t>37311World Golf Championships-Accenture Match Play Championship</t>
  </si>
  <si>
    <t>36898World Golf Championships-Accenture Match Play Championship</t>
  </si>
  <si>
    <t>36583World Golf Championships-Accenture Match Play Championship</t>
  </si>
  <si>
    <t>36219World Golf Championships-Accenture Match Play Championship</t>
  </si>
  <si>
    <t>45011Corales Puntacana Championship</t>
  </si>
  <si>
    <t>44647Corales Puntacana Championship</t>
  </si>
  <si>
    <t>44283Corales Puntacana Resort &amp; Club Championship</t>
  </si>
  <si>
    <t>44101Corales Puntacana Resort &amp; Club Championship</t>
  </si>
  <si>
    <t>43555Corales Puntacana Resort &amp; Club Championship</t>
  </si>
  <si>
    <t>43184Corales Puntacana Resort &amp; Club Championship</t>
  </si>
  <si>
    <t>45018Valero Texas Open</t>
  </si>
  <si>
    <t>44654Valero Texas Open</t>
  </si>
  <si>
    <t>44290Valero Texas Open</t>
  </si>
  <si>
    <t>43562Valero Texas Open</t>
  </si>
  <si>
    <t>43212Valero Texas Open</t>
  </si>
  <si>
    <t>42848Valero Texas Open</t>
  </si>
  <si>
    <t>42484Valero Texas Open</t>
  </si>
  <si>
    <t>42092Valero Texas Open</t>
  </si>
  <si>
    <t>41728Valero Texas Open</t>
  </si>
  <si>
    <t>41371Valero Texas Open</t>
  </si>
  <si>
    <t>41021Valero Texas Open</t>
  </si>
  <si>
    <t>40650Valero Texas Open</t>
  </si>
  <si>
    <t>40314Valero Texas Open</t>
  </si>
  <si>
    <t>39950Valero Texas Open</t>
  </si>
  <si>
    <t>39733Valero Texas Open</t>
  </si>
  <si>
    <t>39362Valero Texas Open</t>
  </si>
  <si>
    <t>38984Valero Texas Open</t>
  </si>
  <si>
    <t>38620Valero Texas Open</t>
  </si>
  <si>
    <t>38249Valero Texas Open</t>
  </si>
  <si>
    <t>37892Valero Texas Open</t>
  </si>
  <si>
    <t>37528Valero Texas Open</t>
  </si>
  <si>
    <t>37164Texas Open at LaCantera</t>
  </si>
  <si>
    <t>36793Westin Texas Open at LaCantera</t>
  </si>
  <si>
    <t>36429Westin Texas Open</t>
  </si>
  <si>
    <t>36065Westin Texas Open</t>
  </si>
  <si>
    <t>35694LaCantera Texas Open</t>
  </si>
  <si>
    <t>35351LaCantera Texas Open</t>
  </si>
  <si>
    <t>34994LaCantera Texas Open</t>
  </si>
  <si>
    <t>34623Texas Open</t>
  </si>
  <si>
    <t>34259H.E.B. Texas Open</t>
  </si>
  <si>
    <t>33902H.E.B. Texas Open</t>
  </si>
  <si>
    <t>33517H.E.B. Texas Open</t>
  </si>
  <si>
    <t>33153H.E.B. Texas Open</t>
  </si>
  <si>
    <t>32789Texas Open</t>
  </si>
  <si>
    <t>32432Texas Open</t>
  </si>
  <si>
    <t>31711Vantage Championship</t>
  </si>
  <si>
    <t>31319Texas Open</t>
  </si>
  <si>
    <t>30962Texas Open</t>
  </si>
  <si>
    <t>30591Texas Open</t>
  </si>
  <si>
    <t>30227Texas Open</t>
  </si>
  <si>
    <t>29863Texas Open</t>
  </si>
  <si>
    <t>29485San Antonio Texas Open</t>
  </si>
  <si>
    <t>29135San Antonio Texas Open</t>
  </si>
  <si>
    <t>28750San Antonio Texas Open</t>
  </si>
  <si>
    <t>28414San Antonio Texas Open</t>
  </si>
  <si>
    <t>28050San Antonio Texas Open</t>
  </si>
  <si>
    <t>27686San Antonio Texas Open</t>
  </si>
  <si>
    <t>27322San Antonio Texas Open</t>
  </si>
  <si>
    <t>26972San Antonio Texas Open</t>
  </si>
  <si>
    <t>26608San Antonio Texas Open</t>
  </si>
  <si>
    <t>25621San Antonio Open Invitational</t>
  </si>
  <si>
    <t>25334Texas Open Invitational</t>
  </si>
  <si>
    <t>24592Texas Open Invitational</t>
  </si>
  <si>
    <t>24228Texas Open Invitational</t>
  </si>
  <si>
    <t>23857Texas Open Invitational</t>
  </si>
  <si>
    <t>23493Texas Open Invitational</t>
  </si>
  <si>
    <t>23129Texas Open Invitational</t>
  </si>
  <si>
    <t>22765Texas Open Invitational</t>
  </si>
  <si>
    <t>22401Texas Open Invitational</t>
  </si>
  <si>
    <t>21974Texas Open Invitational</t>
  </si>
  <si>
    <t>21603Texas Open Invitational</t>
  </si>
  <si>
    <t>21232Texas Open Invitational</t>
  </si>
  <si>
    <t>20868Texas Open Invitational</t>
  </si>
  <si>
    <t>20504Texas Open Invitational</t>
  </si>
  <si>
    <t>20140Texas Open</t>
  </si>
  <si>
    <t>19776Texas Open</t>
  </si>
  <si>
    <t>19405Texas Open</t>
  </si>
  <si>
    <t>19041Texas Open</t>
  </si>
  <si>
    <t>18670Texas Open</t>
  </si>
  <si>
    <t>18306Texas Open</t>
  </si>
  <si>
    <t>17942Texas Open</t>
  </si>
  <si>
    <t>17571Texas Open</t>
  </si>
  <si>
    <t>17207San Antonio Texas Open</t>
  </si>
  <si>
    <t>16843San Antonio Texas Open</t>
  </si>
  <si>
    <t>16465Texas Open</t>
  </si>
  <si>
    <t>16116Texas Open</t>
  </si>
  <si>
    <t>15387Texas Open</t>
  </si>
  <si>
    <t>15016Texas Open</t>
  </si>
  <si>
    <t>14652Texas Open</t>
  </si>
  <si>
    <t>14288Texas Open</t>
  </si>
  <si>
    <t>12461Texas Open</t>
  </si>
  <si>
    <t>11721Texas Open</t>
  </si>
  <si>
    <t>11355Texas Open</t>
  </si>
  <si>
    <t>10991Texas Open</t>
  </si>
  <si>
    <t>10620Texas Open</t>
  </si>
  <si>
    <t>10265Texas Open</t>
  </si>
  <si>
    <t>9891Texas Open</t>
  </si>
  <si>
    <t>9514Texas Open</t>
  </si>
  <si>
    <t>9177Texas Open</t>
  </si>
  <si>
    <t>8811Texas Open</t>
  </si>
  <si>
    <t>8428Texas Open</t>
  </si>
  <si>
    <t>8071Texas Open</t>
  </si>
  <si>
    <t>45025Masters Tournament</t>
  </si>
  <si>
    <t>44661Masters Tournament</t>
  </si>
  <si>
    <t>44297Masters Tournament</t>
  </si>
  <si>
    <t>44150Masters Tournament</t>
  </si>
  <si>
    <t>43569Masters Tournament</t>
  </si>
  <si>
    <t>43198Masters Tournament</t>
  </si>
  <si>
    <t>42834Masters Tournament</t>
  </si>
  <si>
    <t>42470Masters Tournament</t>
  </si>
  <si>
    <t>42106Masters Tournament</t>
  </si>
  <si>
    <t>41742Masters Tournament</t>
  </si>
  <si>
    <t>41378Masters Tournament</t>
  </si>
  <si>
    <t>41007Masters Tournament</t>
  </si>
  <si>
    <t>40643Masters Tournament</t>
  </si>
  <si>
    <t>40279Masters Tournament</t>
  </si>
  <si>
    <t>39915Masters Tournament</t>
  </si>
  <si>
    <t>39551Masters Tournament</t>
  </si>
  <si>
    <t>39180Masters Tournament</t>
  </si>
  <si>
    <t>38816Masters Tournament</t>
  </si>
  <si>
    <t>38452Masters Tournament</t>
  </si>
  <si>
    <t>38088Masters Tournament</t>
  </si>
  <si>
    <t>37724Masters Tournament</t>
  </si>
  <si>
    <t>37360Masters Tournament</t>
  </si>
  <si>
    <t>36989Masters Tournament</t>
  </si>
  <si>
    <t>36625Masters Tournament</t>
  </si>
  <si>
    <t>36261Masters Tournament</t>
  </si>
  <si>
    <t>35897Masters Tournament</t>
  </si>
  <si>
    <t>35533Masters Tournament</t>
  </si>
  <si>
    <t>35169Masters Tournament</t>
  </si>
  <si>
    <t>34798Masters Tournament</t>
  </si>
  <si>
    <t>34434Masters Tournament</t>
  </si>
  <si>
    <t>34070Masters Tournament</t>
  </si>
  <si>
    <t>33706Masters Tournament</t>
  </si>
  <si>
    <t>33342Masters Tournament</t>
  </si>
  <si>
    <t>32971Masters Tournament</t>
  </si>
  <si>
    <t>32607Masters Tournament</t>
  </si>
  <si>
    <t>32243Masters Tournament</t>
  </si>
  <si>
    <t>31879Masters Tournament</t>
  </si>
  <si>
    <t>31515Masters Tournament</t>
  </si>
  <si>
    <t>31151Masters Tournament</t>
  </si>
  <si>
    <t>30787Masters Tournament</t>
  </si>
  <si>
    <t>30417Masters Tournament</t>
  </si>
  <si>
    <t>30052Masters Tournament</t>
  </si>
  <si>
    <t>29688Masters Tournament</t>
  </si>
  <si>
    <t>29324Masters Tournament</t>
  </si>
  <si>
    <t>28960Masters Tournament</t>
  </si>
  <si>
    <t>28589Masters Tournament</t>
  </si>
  <si>
    <t>28225Masters Tournament</t>
  </si>
  <si>
    <t>27861Masters Tournament</t>
  </si>
  <si>
    <t>27497Masters Tournament</t>
  </si>
  <si>
    <t>27133Masters Tournament</t>
  </si>
  <si>
    <t>26762Masters Tournament</t>
  </si>
  <si>
    <t>26398Masters Tournament</t>
  </si>
  <si>
    <t>26034Masters Tournament</t>
  </si>
  <si>
    <t>25670Masters Tournament</t>
  </si>
  <si>
    <t>25306Masters Tournament</t>
  </si>
  <si>
    <t>24942Masters Tournament</t>
  </si>
  <si>
    <t>24571Masters Tournament</t>
  </si>
  <si>
    <t>24208Masters Tournament</t>
  </si>
  <si>
    <t>23843Masters Tournament</t>
  </si>
  <si>
    <t>23479Masters Tournament</t>
  </si>
  <si>
    <t>23108Masters Tournament</t>
  </si>
  <si>
    <t>22744Masters Tournament</t>
  </si>
  <si>
    <t>22381Masters Tournament</t>
  </si>
  <si>
    <t>22016Masters Tournament</t>
  </si>
  <si>
    <t>21645Masters Tournament</t>
  </si>
  <si>
    <t>21281Masters Tournament</t>
  </si>
  <si>
    <t>20917Masters Tournament</t>
  </si>
  <si>
    <t>20553Masters Tournament</t>
  </si>
  <si>
    <t>20189Masters Tournament</t>
  </si>
  <si>
    <t>19825Masters Tournament</t>
  </si>
  <si>
    <t>19461Masters Tournament</t>
  </si>
  <si>
    <t>19090Masters Tournament</t>
  </si>
  <si>
    <t>18726Masters Tournament</t>
  </si>
  <si>
    <t>18362Masters Tournament</t>
  </si>
  <si>
    <t>17998Masters Tournament</t>
  </si>
  <si>
    <t>17634Masters Tournament</t>
  </si>
  <si>
    <t>17263Masters Tournament</t>
  </si>
  <si>
    <t>16899Masters Tournament</t>
  </si>
  <si>
    <t>15443Masters Tournament</t>
  </si>
  <si>
    <t>15072Masters Tournament</t>
  </si>
  <si>
    <t>14708Masters Tournament</t>
  </si>
  <si>
    <t>14337Masters Tournament</t>
  </si>
  <si>
    <t>13974Masters Tournament</t>
  </si>
  <si>
    <t>13609Augusta National Invitation</t>
  </si>
  <si>
    <t>13245Augusta National Invitation</t>
  </si>
  <si>
    <t>12881Augusta National Invitation</t>
  </si>
  <si>
    <t>12503Augusta National Invitation</t>
  </si>
  <si>
    <t>45032RBC Heritage</t>
  </si>
  <si>
    <t>44668RBC Heritage</t>
  </si>
  <si>
    <t>44304RBC Heritage</t>
  </si>
  <si>
    <t>44003RBC Heritage</t>
  </si>
  <si>
    <t>43576RBC Heritage</t>
  </si>
  <si>
    <t>43205RBC Heritage</t>
  </si>
  <si>
    <t>42841RBC Heritage</t>
  </si>
  <si>
    <t>42477RBC Heritage</t>
  </si>
  <si>
    <t>42113RBC Heritage</t>
  </si>
  <si>
    <t>41749RBC Heritage</t>
  </si>
  <si>
    <t>41385RBC Heritage</t>
  </si>
  <si>
    <t>41014RBC Heritage</t>
  </si>
  <si>
    <t>40657The Heritage</t>
  </si>
  <si>
    <t>40286Verizon Heritage</t>
  </si>
  <si>
    <t>39922Verizon Heritage</t>
  </si>
  <si>
    <t>39558Verizon Heritage</t>
  </si>
  <si>
    <t>39187Verizon Heritage</t>
  </si>
  <si>
    <t>38823Verizon Heritage</t>
  </si>
  <si>
    <t>38459MCI Heritage</t>
  </si>
  <si>
    <t>38095MCI Heritage</t>
  </si>
  <si>
    <t>37731MCI Heritage</t>
  </si>
  <si>
    <t>37367WORLDCOM CLASSIC-The Heritage of Golf</t>
  </si>
  <si>
    <t>36996WORLDCOM CLASSIC-The Heritage of Golf</t>
  </si>
  <si>
    <t>36632MCI Classic</t>
  </si>
  <si>
    <t>36268MCI Classic</t>
  </si>
  <si>
    <t>35904MCI Classic</t>
  </si>
  <si>
    <t>35540MCI Classic</t>
  </si>
  <si>
    <t>35176MCI Classic</t>
  </si>
  <si>
    <t>34805MCI Classic</t>
  </si>
  <si>
    <t>34441MCI Heritage Golf Classic</t>
  </si>
  <si>
    <t>34077MCI Heritage Golf Classic</t>
  </si>
  <si>
    <t>33713MCI Heritage Golf Classic</t>
  </si>
  <si>
    <t>33349MCI Heritage Golf Classic</t>
  </si>
  <si>
    <t>32978MCI Heritage Golf Classic</t>
  </si>
  <si>
    <t>32614MCI Heritage Golf Classic</t>
  </si>
  <si>
    <t>32250MCI Heritage Golf Classic</t>
  </si>
  <si>
    <t>31886MCI Heritage Golf Classic</t>
  </si>
  <si>
    <t>31522Sea Pines Heritage</t>
  </si>
  <si>
    <t>31158Sea Pines Heritage</t>
  </si>
  <si>
    <t>30794Sea Pines Heritage</t>
  </si>
  <si>
    <t>30423Sea Pines Heritage</t>
  </si>
  <si>
    <t>30038Sea Pines Heritage</t>
  </si>
  <si>
    <t>29674Sea Pines Heritage</t>
  </si>
  <si>
    <t>29310Sea Pines Heritage</t>
  </si>
  <si>
    <t>28946Sea Pines Heritage Classic</t>
  </si>
  <si>
    <t>28575Heritage Classic</t>
  </si>
  <si>
    <t>28211Heritage Classic</t>
  </si>
  <si>
    <t>27847Sea Pines Heritage Classic</t>
  </si>
  <si>
    <t>27483Sea Pines Heritage Classic</t>
  </si>
  <si>
    <t>27112Sea Pines Heritage Classic</t>
  </si>
  <si>
    <t>26923Sea Pines Heritage Classic</t>
  </si>
  <si>
    <t>26629Sea Pines Heritage Classic</t>
  </si>
  <si>
    <t>26265Sea Pines Heritage Classic</t>
  </si>
  <si>
    <t>25901Heritage Golf Classic</t>
  </si>
  <si>
    <t>25537Heritage Golf Classic</t>
  </si>
  <si>
    <t>45039Zurich Classic of New Orleans</t>
  </si>
  <si>
    <t>44675Zurich Classic of New Orleans</t>
  </si>
  <si>
    <t>44311Zurich Classic of New Orleans</t>
  </si>
  <si>
    <t>43583Zurich Classic of New Orleans</t>
  </si>
  <si>
    <t>43219Zurich Classic of New Orleans</t>
  </si>
  <si>
    <t>42855Zurich Classic of New Orleans</t>
  </si>
  <si>
    <t>42491Zurich Classic of New Orleans</t>
  </si>
  <si>
    <t>42120Zurich Classic of New Orleans</t>
  </si>
  <si>
    <t>41756Zurich Classic of New Orleans</t>
  </si>
  <si>
    <t>41392Zurich Classic of New Orleans</t>
  </si>
  <si>
    <t>41028Zurich Classic of New Orleans</t>
  </si>
  <si>
    <t>40664Zurich Classic of New Orleans</t>
  </si>
  <si>
    <t>40293Zurich Classic of New Orleans</t>
  </si>
  <si>
    <t>39929Zurich Classic of New Orleans</t>
  </si>
  <si>
    <t>39537Zurich Classic of New Orleans</t>
  </si>
  <si>
    <t>39194Zurich Classic of New Orleans</t>
  </si>
  <si>
    <t>38837Zurich Classic of New Orleans</t>
  </si>
  <si>
    <t>38473Zurich Classic of New Orleans</t>
  </si>
  <si>
    <t>38109HP Classic of New Orleans</t>
  </si>
  <si>
    <t>37745HP Classic of New Orleans</t>
  </si>
  <si>
    <t>37381Compaq Classic of New Orleans</t>
  </si>
  <si>
    <t>37017Compaq Classic of New Orleans</t>
  </si>
  <si>
    <t>36653COMPAQ Classic of New Orleans</t>
  </si>
  <si>
    <t>36289COMPAQ Classic of New Orleans</t>
  </si>
  <si>
    <t>35890Freeport-McDermott Classic</t>
  </si>
  <si>
    <t>35526Freeport-McDermott Classic</t>
  </si>
  <si>
    <t>35148Freeport-McDermott Classic</t>
  </si>
  <si>
    <t>34791Freeport-McMoRan Classic</t>
  </si>
  <si>
    <t>34427Freeport-McMoRan Classic</t>
  </si>
  <si>
    <t>34063Freeport-McMoRan Golf Classic</t>
  </si>
  <si>
    <t>33699Freeport-McMoRan Golf Classic</t>
  </si>
  <si>
    <t>33321USF&amp;G Classic</t>
  </si>
  <si>
    <t>32992USF&amp;G Classic</t>
  </si>
  <si>
    <t>32593USF&amp;G Classic</t>
  </si>
  <si>
    <t>32257USF&amp;G Classic</t>
  </si>
  <si>
    <t>31858USF&amp;G Classic</t>
  </si>
  <si>
    <t>31494USF&amp;G Classic</t>
  </si>
  <si>
    <t>31123USF&amp;G Classic</t>
  </si>
  <si>
    <t>30766USF&amp;G Classic</t>
  </si>
  <si>
    <t>30395USF&amp;G Classic</t>
  </si>
  <si>
    <t>30066USF&amp;G Classic</t>
  </si>
  <si>
    <t>29702USF&amp;G New Orleans Open</t>
  </si>
  <si>
    <t>29338Greater New Orleans Open</t>
  </si>
  <si>
    <t>28974First NBC New Orleans Open</t>
  </si>
  <si>
    <t>28610First NBC New Orleans Open</t>
  </si>
  <si>
    <t>28239First NBC New Orleans Open</t>
  </si>
  <si>
    <t>27875First NBC New Orleans Open</t>
  </si>
  <si>
    <t>27532First NBC New Orleans Open</t>
  </si>
  <si>
    <t>27119Greater New Orleans Open</t>
  </si>
  <si>
    <t>26748Greater New Orleans Open</t>
  </si>
  <si>
    <t>26384Greater New Orleans Open</t>
  </si>
  <si>
    <t>26055Greater New Orleans Open Invitational</t>
  </si>
  <si>
    <t>25677Greater New Orleans Open Invitational</t>
  </si>
  <si>
    <t>25327Greater New Orleans Open Invitational</t>
  </si>
  <si>
    <t>24970Greater New Orleans Open Invitational</t>
  </si>
  <si>
    <t>24606Greater New Orleans Open Invitational</t>
  </si>
  <si>
    <t>24243Greater New Orleans Open Invitational</t>
  </si>
  <si>
    <t>23878Greater New Orleans Open Invitational</t>
  </si>
  <si>
    <t>23438Greater New Orleans Open Invitational</t>
  </si>
  <si>
    <t>23074Greater New Orleans Open Invitational</t>
  </si>
  <si>
    <t>22702Greater New Orleans Open Invitational</t>
  </si>
  <si>
    <t>22345Greater New Orleans Open Invitational</t>
  </si>
  <si>
    <t>22030Greater New Orleans Open Invitational</t>
  </si>
  <si>
    <t>21618Greater New Orleans Open Invitational</t>
  </si>
  <si>
    <t>21255Greater New Orleans Open Invitational</t>
  </si>
  <si>
    <t>17585New Orleans Open</t>
  </si>
  <si>
    <t>16850New Orleans Open</t>
  </si>
  <si>
    <t>16479New Orleans Open</t>
  </si>
  <si>
    <t>16130New Orleans Open</t>
  </si>
  <si>
    <t>15394New Orleans Open</t>
  </si>
  <si>
    <t>15023New Orleans Open</t>
  </si>
  <si>
    <t>14666New Orleans Open</t>
  </si>
  <si>
    <t>14295New Orleans Open</t>
  </si>
  <si>
    <t>13932Crescent City Open</t>
  </si>
  <si>
    <t>45046Mexico Open at Vidanta</t>
  </si>
  <si>
    <t>44682Mexico Open at Vidanta</t>
  </si>
  <si>
    <t>45053Wells Fargo Championship</t>
  </si>
  <si>
    <t>44689Wells Fargo Championship</t>
  </si>
  <si>
    <t>44325Wells Fargo Championship</t>
  </si>
  <si>
    <t>43590Wells Fargo Championship</t>
  </si>
  <si>
    <t>43226Wells Fargo Championship</t>
  </si>
  <si>
    <t>42862Wells Fargo Championship</t>
  </si>
  <si>
    <t>42498Wells Fargo Championship</t>
  </si>
  <si>
    <t>42141Wells Fargo Championship</t>
  </si>
  <si>
    <t>41763Wells Fargo Championship</t>
  </si>
  <si>
    <t>41399Wells Fargo Championship</t>
  </si>
  <si>
    <t>41035Wells Fargo Championship</t>
  </si>
  <si>
    <t>40671Wells Fargo Championship</t>
  </si>
  <si>
    <t>40300Quail Hollow Championship</t>
  </si>
  <si>
    <t>39936Quail Hollow Championship</t>
  </si>
  <si>
    <t>39572Wachovia Championship</t>
  </si>
  <si>
    <t>39208Wachovia Championship</t>
  </si>
  <si>
    <t>38844Wachovia Championship</t>
  </si>
  <si>
    <t>38480Wachovia Championship</t>
  </si>
  <si>
    <t>38116Wachovia Championship</t>
  </si>
  <si>
    <t>37752Wachovia Championship</t>
  </si>
  <si>
    <t>44696AT&amp;T Byron Nelson</t>
  </si>
  <si>
    <t>44332AT&amp;T Byron Nelson</t>
  </si>
  <si>
    <t>43597AT&amp;T Byron Nelson</t>
  </si>
  <si>
    <t>43240AT&amp;T Byron Nelson</t>
  </si>
  <si>
    <t>42876AT&amp;T Byron Nelson</t>
  </si>
  <si>
    <t>42512AT&amp;T Byron Nelson</t>
  </si>
  <si>
    <t>42155AT&amp;T Byron Nelson</t>
  </si>
  <si>
    <t>41777HP Byron Nelson Championship</t>
  </si>
  <si>
    <t>41413HP Byron Nelson Championship</t>
  </si>
  <si>
    <t>41049HP Byron Nelson Championship</t>
  </si>
  <si>
    <t>40692HP Byron Nelson Championship</t>
  </si>
  <si>
    <t>40321HP Byron Nelson Championship</t>
  </si>
  <si>
    <t>39957HP Byron Nelson Championship</t>
  </si>
  <si>
    <t>39565EDS Byron Nelson Championship</t>
  </si>
  <si>
    <t>39201EDS Byron Nelson Championship</t>
  </si>
  <si>
    <t>38851EDS Byron Nelson Championship</t>
  </si>
  <si>
    <t>38487EDS Byron Nelson Championship</t>
  </si>
  <si>
    <t>38123EDS Byron Nelson Championship</t>
  </si>
  <si>
    <t>37759EDS Byron Nelson Championship</t>
  </si>
  <si>
    <t>37388Verizon Byron Nelson Classic</t>
  </si>
  <si>
    <t>37024Verizon Byron Nelson Classic</t>
  </si>
  <si>
    <t>36660GTE Byron Nelson Classic</t>
  </si>
  <si>
    <t>36296GTE Byron Nelson Classic</t>
  </si>
  <si>
    <t>35932GTE Byron Nelson Golf Classic</t>
  </si>
  <si>
    <t>35568GTE Byron Nelson Golf Classic</t>
  </si>
  <si>
    <t>35197GTE Byron Nelson Golf Classic</t>
  </si>
  <si>
    <t>34833GTE Byron Nelson Golf Classic</t>
  </si>
  <si>
    <t>34469GTE Byron Nelson Golf Classic</t>
  </si>
  <si>
    <t>34105GTE Byron Nelson Golf Classic</t>
  </si>
  <si>
    <t>33741GTE Byron Nelson Golf Classic</t>
  </si>
  <si>
    <t>33363GTE Byron Nelson Golf Classic</t>
  </si>
  <si>
    <t>32999GTE Byron Nelson Golf Classic</t>
  </si>
  <si>
    <t>32635GTE Byron Nelson Golf Classic</t>
  </si>
  <si>
    <t>32278GTE Byron Nelson Golf Classic</t>
  </si>
  <si>
    <t>31907Byron Nelson Golf Classic</t>
  </si>
  <si>
    <t>31543Byron Nelson Golf Classic</t>
  </si>
  <si>
    <t>31179Byron Nelson Golf Classic</t>
  </si>
  <si>
    <t>30815Byron Nelson Golf Classic</t>
  </si>
  <si>
    <t>30437Byron Nelson Golf Classic</t>
  </si>
  <si>
    <t>30073Byron Nelson Golf Classic</t>
  </si>
  <si>
    <t>29716Byron Nelson Golf Classic</t>
  </si>
  <si>
    <t>29352Byron Nelson Golf Classic</t>
  </si>
  <si>
    <t>28988Byron Nelson Golf Classic</t>
  </si>
  <si>
    <t>28617Byron Nelson Golf Classic</t>
  </si>
  <si>
    <t>28253Byron Nelson Golf Classic</t>
  </si>
  <si>
    <t>27889Byron Nelson Golf Classic</t>
  </si>
  <si>
    <t>27526Byron Nelson Golf Classic</t>
  </si>
  <si>
    <t>27154Byron Nelson Golf Classic</t>
  </si>
  <si>
    <t>26783Byron Nelson Golf Classic</t>
  </si>
  <si>
    <t>26419Byron Nelson Golf Classic</t>
  </si>
  <si>
    <t>26062Byron Nelson Golf Classic</t>
  </si>
  <si>
    <t>25691Byron Nelson Golf Classic</t>
  </si>
  <si>
    <t>25320Byron Nelson Golf Classic</t>
  </si>
  <si>
    <t>24956Byron Nelson Golf Classic</t>
  </si>
  <si>
    <t>24585Dallas Open Invitational</t>
  </si>
  <si>
    <t>24223Dallas Open Invitational</t>
  </si>
  <si>
    <t>23627Dallas Open Invitational</t>
  </si>
  <si>
    <t>22892Dallas Open Invitational</t>
  </si>
  <si>
    <t>22528Dallas Open Invitational</t>
  </si>
  <si>
    <t>22164Dallas Open Invitational</t>
  </si>
  <si>
    <t>21807Dallas Open Invitational</t>
  </si>
  <si>
    <t>21344Dallas Open Invitational</t>
  </si>
  <si>
    <t>21079Dallas Open Invitational</t>
  </si>
  <si>
    <t>20610Texas International Open</t>
  </si>
  <si>
    <t>17074Dallas Invitational</t>
  </si>
  <si>
    <t>16689Dallas Open</t>
  </si>
  <si>
    <t>16325Texas Victory Open</t>
  </si>
  <si>
    <t>44703PGA Championship</t>
  </si>
  <si>
    <t>44339PGA Championship</t>
  </si>
  <si>
    <t>44052PGA Championship</t>
  </si>
  <si>
    <t>43604PGA Championship</t>
  </si>
  <si>
    <t>43324PGA Championship</t>
  </si>
  <si>
    <t>42960PGA Championship</t>
  </si>
  <si>
    <t>42582PGA Championship</t>
  </si>
  <si>
    <t>42232PGA Championship</t>
  </si>
  <si>
    <t>41861PGA Championship</t>
  </si>
  <si>
    <t>41497PGA Championship</t>
  </si>
  <si>
    <t>41133PGA Championship</t>
  </si>
  <si>
    <t>40769PGA Championship</t>
  </si>
  <si>
    <t>40405PGA Championship</t>
  </si>
  <si>
    <t>40041PGA Championship</t>
  </si>
  <si>
    <t>39670PGA Championship</t>
  </si>
  <si>
    <t>39306PGA Championship</t>
  </si>
  <si>
    <t>38949PGA Championship</t>
  </si>
  <si>
    <t>38578PGA Championship</t>
  </si>
  <si>
    <t>38214PGA Championship</t>
  </si>
  <si>
    <t>37850PGA Championship</t>
  </si>
  <si>
    <t>37486PGA Championship</t>
  </si>
  <si>
    <t>37122PGA Championship</t>
  </si>
  <si>
    <t>36758PGA Championship</t>
  </si>
  <si>
    <t>36387PGA Championship</t>
  </si>
  <si>
    <t>36023PGA Championship</t>
  </si>
  <si>
    <t>35659PGA Championship</t>
  </si>
  <si>
    <t>35288PGA Championship</t>
  </si>
  <si>
    <t>34924PGA Championship</t>
  </si>
  <si>
    <t>34560PGA Championship</t>
  </si>
  <si>
    <t>34196PGA Championship</t>
  </si>
  <si>
    <t>33832PGA Championship</t>
  </si>
  <si>
    <t>33461PGA Championship</t>
  </si>
  <si>
    <t>33097PGA Championship</t>
  </si>
  <si>
    <t>32733PGA Championship</t>
  </si>
  <si>
    <t>32369PGA Championship</t>
  </si>
  <si>
    <t>31998PGA Championship</t>
  </si>
  <si>
    <t>31634PGA Championship</t>
  </si>
  <si>
    <t>31270PGA Championship</t>
  </si>
  <si>
    <t>30913PGA Championship</t>
  </si>
  <si>
    <t>30535PGA Championship</t>
  </si>
  <si>
    <t>30171PGA Championship</t>
  </si>
  <si>
    <t>29807PGA Championship</t>
  </si>
  <si>
    <t>29443PGA Championship</t>
  </si>
  <si>
    <t>29072PGA Championship</t>
  </si>
  <si>
    <t>28708PGA Championship</t>
  </si>
  <si>
    <t>28351PGA Championship</t>
  </si>
  <si>
    <t>27987PGA Championship</t>
  </si>
  <si>
    <t>27616PGA Championship</t>
  </si>
  <si>
    <t>27252PGA Championship</t>
  </si>
  <si>
    <t>26888PGA Championship</t>
  </si>
  <si>
    <t>26517PGA Championship</t>
  </si>
  <si>
    <t>25992PGA Championship</t>
  </si>
  <si>
    <t>25796PGA Championship</t>
  </si>
  <si>
    <t>25432PGA Championship</t>
  </si>
  <si>
    <t>25040PGA Championship</t>
  </si>
  <si>
    <t>24676PGA Championship</t>
  </si>
  <si>
    <t>24312PGA Championship</t>
  </si>
  <si>
    <t>23969PGA Championship</t>
  </si>
  <si>
    <t>23577PGA Championship</t>
  </si>
  <si>
    <t>23213PGA Championship</t>
  </si>
  <si>
    <t>22849PGA Championship</t>
  </si>
  <si>
    <t>22492PGA Championship</t>
  </si>
  <si>
    <t>22121PGA Championship</t>
  </si>
  <si>
    <t>21764PGA Championship</t>
  </si>
  <si>
    <t>21386PGA Championship</t>
  </si>
  <si>
    <t>21022PGA Championship</t>
  </si>
  <si>
    <t>20660PGA Championship</t>
  </si>
  <si>
    <t>20296PGA Championship</t>
  </si>
  <si>
    <t>19932PGA Championship</t>
  </si>
  <si>
    <t>19547PGA Championship</t>
  </si>
  <si>
    <t>19169PGA Championship</t>
  </si>
  <si>
    <t>18812PGA Championship</t>
  </si>
  <si>
    <t>18441PGA Championship</t>
  </si>
  <si>
    <t>18049PGA Championship</t>
  </si>
  <si>
    <t>17678PGA Championship</t>
  </si>
  <si>
    <t>17342PGA Championship</t>
  </si>
  <si>
    <t>17039PGA Championship</t>
  </si>
  <si>
    <t>16633PGA Championship</t>
  </si>
  <si>
    <t>16304PGA Championship</t>
  </si>
  <si>
    <t>15492PGA Championship</t>
  </si>
  <si>
    <t>15170PGA Championship</t>
  </si>
  <si>
    <t>14856PGA Championship</t>
  </si>
  <si>
    <t>14441PGA Championship</t>
  </si>
  <si>
    <t>14077PGA Championship</t>
  </si>
  <si>
    <t>13665PGA Championship</t>
  </si>
  <si>
    <t>13476PGA Championship</t>
  </si>
  <si>
    <t>13080PGA Championship</t>
  </si>
  <si>
    <t>12629PGA Championship</t>
  </si>
  <si>
    <t>12279PGA Championship</t>
  </si>
  <si>
    <t>11936PGA Championship</t>
  </si>
  <si>
    <t>11580PGA Championship</t>
  </si>
  <si>
    <t>11214PGA Championship</t>
  </si>
  <si>
    <t>10934PGA Championship</t>
  </si>
  <si>
    <t>10507PGA Championship</t>
  </si>
  <si>
    <t>10171PGA Championship</t>
  </si>
  <si>
    <t>9765PGA Championship</t>
  </si>
  <si>
    <t>9401PGA Championship</t>
  </si>
  <si>
    <t>9030PGA Championship</t>
  </si>
  <si>
    <t>8673PGA Championship</t>
  </si>
  <si>
    <t>8267PGA Championship</t>
  </si>
  <si>
    <t>7940PGA Championship</t>
  </si>
  <si>
    <t>7539PGA Championship</t>
  </si>
  <si>
    <t>7203PGA Championship</t>
  </si>
  <si>
    <t>6132PGA Championship</t>
  </si>
  <si>
    <t>44710Charles Schwab Challenge</t>
  </si>
  <si>
    <t>44346Charles Schwab Challenge</t>
  </si>
  <si>
    <t>43996Charles Schwab Challenge</t>
  </si>
  <si>
    <t>43611Charles Schwab Challenge</t>
  </si>
  <si>
    <t>43247Fort Worth Invitational</t>
  </si>
  <si>
    <t>42883DEAN &amp; DELUCA Invitational</t>
  </si>
  <si>
    <t>42519DEAN &amp; DELUCA Invitational</t>
  </si>
  <si>
    <t>42148Crowne Plaza Invitational at Colonial</t>
  </si>
  <si>
    <t>41784Crowne Plaza Invitational at Colonial</t>
  </si>
  <si>
    <t>41420Crowne Plaza Invitational at Colonial</t>
  </si>
  <si>
    <t>41056Crowne Plaza Invitational at Colonial</t>
  </si>
  <si>
    <t>40685Crowne Plaza Invitational at Colonial</t>
  </si>
  <si>
    <t>40328Crowne Plaza Invitational at Colonial</t>
  </si>
  <si>
    <t>39964Crowne Plaza Invitational at Colonial</t>
  </si>
  <si>
    <t>39593Crowne Plaza Invitational at Colonial</t>
  </si>
  <si>
    <t>39229Crowne Plaza Invitational at Colonial</t>
  </si>
  <si>
    <t>38858Bank of America Colonial</t>
  </si>
  <si>
    <t>38494Bank of America Colonial</t>
  </si>
  <si>
    <t>38130Bank of America Colonial</t>
  </si>
  <si>
    <t>37766Bank of America Colonial</t>
  </si>
  <si>
    <t>37395MasterCard Colonial</t>
  </si>
  <si>
    <t>37031MasterCard Colonial</t>
  </si>
  <si>
    <t>36667MasterCard Colonial</t>
  </si>
  <si>
    <t>36303MasterCard Colonial</t>
  </si>
  <si>
    <t>35939MasterCard Colonial</t>
  </si>
  <si>
    <t>35575MasterCard Colonial</t>
  </si>
  <si>
    <t>35204MasterCard Colonial</t>
  </si>
  <si>
    <t>34847Colonial National Invitation</t>
  </si>
  <si>
    <t>34483Southwestern Bell Colonial</t>
  </si>
  <si>
    <t>34119Southwestern Bell Colonial</t>
  </si>
  <si>
    <t>33748Southwestern Bell Colonial</t>
  </si>
  <si>
    <t>33384Southwestern Bell Colonial</t>
  </si>
  <si>
    <t>33013Southwestern Bell Colonial</t>
  </si>
  <si>
    <t>32649Southwestern Bell Colonial</t>
  </si>
  <si>
    <t>32285Colonial National Invitation</t>
  </si>
  <si>
    <t>31914Colonial National Invitation</t>
  </si>
  <si>
    <t>31550Colonial National Invitation</t>
  </si>
  <si>
    <t>31186Colonial National Invitation</t>
  </si>
  <si>
    <t>30822Colonial National Invitation</t>
  </si>
  <si>
    <t>30451Colonial National Invitation</t>
  </si>
  <si>
    <t>30087Colonial National Invitation</t>
  </si>
  <si>
    <t>29723Colonial National Invitation</t>
  </si>
  <si>
    <t>29359Colonial National Invitation</t>
  </si>
  <si>
    <t>28995Colonial National Invitation</t>
  </si>
  <si>
    <t>28624Colonial National Invitation</t>
  </si>
  <si>
    <t>28260Colonial National Invitation</t>
  </si>
  <si>
    <t>27896Colonial National Invitation</t>
  </si>
  <si>
    <t>27168Colonial National Invitation</t>
  </si>
  <si>
    <t>26797Colonial National Invitation</t>
  </si>
  <si>
    <t>26433Colonial National Invitational</t>
  </si>
  <si>
    <t>26076Colonial National Invitational</t>
  </si>
  <si>
    <t>25705Colonial National Invitational</t>
  </si>
  <si>
    <t>25341Colonial National Invitational</t>
  </si>
  <si>
    <t>24977Colonial National Invitation</t>
  </si>
  <si>
    <t>24613Colonial National Invitation</t>
  </si>
  <si>
    <t>24249Colonial National Invitation</t>
  </si>
  <si>
    <t>23873Colonial National Invitation</t>
  </si>
  <si>
    <t>23507Colonial National Invitation</t>
  </si>
  <si>
    <t>23143Colonial National Invitation</t>
  </si>
  <si>
    <t>22779Colonial National Invitation</t>
  </si>
  <si>
    <t>22415Colonial National Invitation</t>
  </si>
  <si>
    <t>22051Colonial National Invitation</t>
  </si>
  <si>
    <t>21673Colonial National Invitation</t>
  </si>
  <si>
    <t>21309Colonial National Invitational</t>
  </si>
  <si>
    <t>20945Colonial National Invitational</t>
  </si>
  <si>
    <t>20581Colonial National Invitational</t>
  </si>
  <si>
    <t>20217Colonial National Invitational</t>
  </si>
  <si>
    <t>19874Colonial Invitational Tournament</t>
  </si>
  <si>
    <t>19503Colonial Invitational Tournament</t>
  </si>
  <si>
    <t>19139Colonial National Invitational</t>
  </si>
  <si>
    <t>18775Colonial National Invitational</t>
  </si>
  <si>
    <t>18411Colonial Invitational</t>
  </si>
  <si>
    <t>17683Colonial Invitational</t>
  </si>
  <si>
    <t>17305Colonial Invitational</t>
  </si>
  <si>
    <t>16941Colonial Invitational</t>
  </si>
  <si>
    <t>44717the Memorial Tournament presented by Workday</t>
  </si>
  <si>
    <t>44353the Memorial Tournament presented by Nationwide</t>
  </si>
  <si>
    <t>44031the Memorial Tournament presented by Nationwide</t>
  </si>
  <si>
    <t>43618the Memorial Tournament presented by Nationwide</t>
  </si>
  <si>
    <t>43254the Memorial Tournament presented by Nationwide</t>
  </si>
  <si>
    <t>42890the Memorial Tournament presented by Nationwide</t>
  </si>
  <si>
    <t>42526the Memorial Tournament presented by Nationwide</t>
  </si>
  <si>
    <t>42162the Memorial Tournament presented by Nationwide</t>
  </si>
  <si>
    <t>41791the Memorial Tournament presented by Nationwide Insurance</t>
  </si>
  <si>
    <t>41427the Memorial Tournament presented by Nationwide Insurance</t>
  </si>
  <si>
    <t>41063the Memorial Tournament presented by Nationwide Insurance</t>
  </si>
  <si>
    <t>40699the Memorial Tournament presented by Nationwide Insurance</t>
  </si>
  <si>
    <t>40335the Memorial Tournament presented by Nationwide Insurance</t>
  </si>
  <si>
    <t>39971the Memorial Tournament</t>
  </si>
  <si>
    <t>39600the Memorial Tournament presented by Morgan Stanley</t>
  </si>
  <si>
    <t>39236the Memorial Tournament presented by Morgan Stanley</t>
  </si>
  <si>
    <t>38872the Memorial Tournament</t>
  </si>
  <si>
    <t>38508the Memorial Tournament</t>
  </si>
  <si>
    <t>38144the Memorial Tournament</t>
  </si>
  <si>
    <t>37773the Memorial Tournament</t>
  </si>
  <si>
    <t>37402Memorial Tournament</t>
  </si>
  <si>
    <t>37045Memorial Tournament</t>
  </si>
  <si>
    <t>36674Memorial Tournament</t>
  </si>
  <si>
    <t>36317Memorial Tournament</t>
  </si>
  <si>
    <t>35946Memorial Tournament</t>
  </si>
  <si>
    <t>35582Memorial Tournament</t>
  </si>
  <si>
    <t>35218Memorial Tournament</t>
  </si>
  <si>
    <t>34854Memorial Tournament</t>
  </si>
  <si>
    <t>34476Memorial Tournament</t>
  </si>
  <si>
    <t>34126Memorial Tournament</t>
  </si>
  <si>
    <t>33762Memorial Tournament</t>
  </si>
  <si>
    <t>33377Memorial Tournament</t>
  </si>
  <si>
    <t>33006Memorial Tournament</t>
  </si>
  <si>
    <t>32642Memorial Tournament</t>
  </si>
  <si>
    <t>32292Memorial Tournament</t>
  </si>
  <si>
    <t>31928Memorial Tournament</t>
  </si>
  <si>
    <t>31557Memorial Tournament</t>
  </si>
  <si>
    <t>31193Memorial Tournament</t>
  </si>
  <si>
    <t>30829Memorial Tournament</t>
  </si>
  <si>
    <t>30465Memorial Tournament</t>
  </si>
  <si>
    <t>30101Memorial Tournament</t>
  </si>
  <si>
    <t>29730Memorial Tournament</t>
  </si>
  <si>
    <t>29366Memorial Tournament</t>
  </si>
  <si>
    <t>29002Memorial Tournament</t>
  </si>
  <si>
    <t>28631Memorial Tournament</t>
  </si>
  <si>
    <t>28267Memorial Tournament</t>
  </si>
  <si>
    <t>27910Memorial Tournament</t>
  </si>
  <si>
    <t>44724RBC Canadian Open</t>
  </si>
  <si>
    <t>43625RBC Canadian Open</t>
  </si>
  <si>
    <t>43310RBC Canadian Open</t>
  </si>
  <si>
    <t>42946RBC Canadian Open</t>
  </si>
  <si>
    <t>42575RBC Canadian Open</t>
  </si>
  <si>
    <t>42211RBC Canadian Open</t>
  </si>
  <si>
    <t>41847RBC Canadian Open</t>
  </si>
  <si>
    <t>41483RBC Canadian Open</t>
  </si>
  <si>
    <t>41119RBC Canadian Open</t>
  </si>
  <si>
    <t>40748RBC Canadian Open</t>
  </si>
  <si>
    <t>40384RBC Canadian Open</t>
  </si>
  <si>
    <t>40020RBC Canadian Open</t>
  </si>
  <si>
    <t>39656RBC Canadian Open</t>
  </si>
  <si>
    <t>39292Canadian Open presented by Franklin Templeton Investments</t>
  </si>
  <si>
    <t>38970Canadian Open</t>
  </si>
  <si>
    <t>38606Bell Canadian Open</t>
  </si>
  <si>
    <t>38242Bell Canadian Open</t>
  </si>
  <si>
    <t>37871Bell Canadian Open</t>
  </si>
  <si>
    <t>37507Bell Canadian Open</t>
  </si>
  <si>
    <t>37143Bell Canadian Open</t>
  </si>
  <si>
    <t>36779Bell Canadian Open</t>
  </si>
  <si>
    <t>36415Bell Canadian Open</t>
  </si>
  <si>
    <t>36051Bell Canadian Open</t>
  </si>
  <si>
    <t>35680Bell Canadian Open</t>
  </si>
  <si>
    <t>35316Bell Canadian Open</t>
  </si>
  <si>
    <t>34952Bell Canadian Open</t>
  </si>
  <si>
    <t>34588Bell Canadian Open</t>
  </si>
  <si>
    <t>34224Canadian Open</t>
  </si>
  <si>
    <t>33860Canadian Open</t>
  </si>
  <si>
    <t>33489Canadian Open</t>
  </si>
  <si>
    <t>33132Canadian Open</t>
  </si>
  <si>
    <t>32684Canadian Open</t>
  </si>
  <si>
    <t>32390Canadian Open</t>
  </si>
  <si>
    <t>31963Canadian Open</t>
  </si>
  <si>
    <t>31592Canadian Open</t>
  </si>
  <si>
    <t>31235Canadian Open</t>
  </si>
  <si>
    <t>30864Canadian Open</t>
  </si>
  <si>
    <t>30528Canadian Open</t>
  </si>
  <si>
    <t>30164Canadian Open</t>
  </si>
  <si>
    <t>29800Canadian Open</t>
  </si>
  <si>
    <t>29394Canadian Open</t>
  </si>
  <si>
    <t>29030Canadian Open</t>
  </si>
  <si>
    <t>28666Canadian Open</t>
  </si>
  <si>
    <t>28330Canadian Open</t>
  </si>
  <si>
    <t>27966Canadian Open</t>
  </si>
  <si>
    <t>27602Canadian Open</t>
  </si>
  <si>
    <t>27238Canadian Open</t>
  </si>
  <si>
    <t>26874Canadian Open</t>
  </si>
  <si>
    <t>26489Canadian Open</t>
  </si>
  <si>
    <t>26118Canadian Open</t>
  </si>
  <si>
    <t>25754Canadian Open</t>
  </si>
  <si>
    <t>25411Canadian Open</t>
  </si>
  <si>
    <t>25012Canadian Open</t>
  </si>
  <si>
    <t>24655Canadian Open</t>
  </si>
  <si>
    <t>24382Canadian Open</t>
  </si>
  <si>
    <t>23940Canadian Open</t>
  </si>
  <si>
    <t>23591Canadian Open</t>
  </si>
  <si>
    <t>23198Canadian Open</t>
  </si>
  <si>
    <t>22856Canadian Open</t>
  </si>
  <si>
    <t>22477Canadian Open</t>
  </si>
  <si>
    <t>22106Canadian Open</t>
  </si>
  <si>
    <t>21722Canadian Open</t>
  </si>
  <si>
    <t>21420Canadian Open</t>
  </si>
  <si>
    <t>21014Canadian Open</t>
  </si>
  <si>
    <t>20644Canadian Open</t>
  </si>
  <si>
    <t>20321Canadian Open</t>
  </si>
  <si>
    <t>19551Canadian Open</t>
  </si>
  <si>
    <t>19194Canadian Open</t>
  </si>
  <si>
    <t>18816Canadian Open</t>
  </si>
  <si>
    <t>18502Canadian Open</t>
  </si>
  <si>
    <t>18074Canadian Open</t>
  </si>
  <si>
    <t>17801Canadian Open</t>
  </si>
  <si>
    <t>17367Canadian Open</t>
  </si>
  <si>
    <t>16983Canadian Open</t>
  </si>
  <si>
    <t>16653Canadian Open</t>
  </si>
  <si>
    <t>15561Canadian Open</t>
  </si>
  <si>
    <t>15197Canadian Open</t>
  </si>
  <si>
    <t>14840Canadian Open</t>
  </si>
  <si>
    <t>14476Canadian Open</t>
  </si>
  <si>
    <t>14112Canadian Open</t>
  </si>
  <si>
    <t>13769Canadian Open</t>
  </si>
  <si>
    <t>13405Canadian Open</t>
  </si>
  <si>
    <t>13027Canadian Open</t>
  </si>
  <si>
    <t>12601Canadian Open</t>
  </si>
  <si>
    <t>12285Canadian Open</t>
  </si>
  <si>
    <t>11879Canadian Open</t>
  </si>
  <si>
    <t>11515Canadian Open</t>
  </si>
  <si>
    <t>11165Canadian Open</t>
  </si>
  <si>
    <t>10801Canadian Open</t>
  </si>
  <si>
    <t>10410Canadian Open</t>
  </si>
  <si>
    <t>10044Canadian Open</t>
  </si>
  <si>
    <t>9685Canadian Open</t>
  </si>
  <si>
    <t>9314Canadian Open</t>
  </si>
  <si>
    <t>8982Canadian Open</t>
  </si>
  <si>
    <t>8583Canadian Open</t>
  </si>
  <si>
    <t>8246Canadian Open</t>
  </si>
  <si>
    <t>7884Canadian Open</t>
  </si>
  <si>
    <t>7545Canadian Open</t>
  </si>
  <si>
    <t>7152Canadian Open</t>
  </si>
  <si>
    <t>44731U.S. Open</t>
  </si>
  <si>
    <t>44367U.S. Open (2021)</t>
  </si>
  <si>
    <t>44094U.S. Open (2020)</t>
  </si>
  <si>
    <t>43632U.S. Open</t>
  </si>
  <si>
    <t>43268U.S. Open</t>
  </si>
  <si>
    <t>42904U.S. Open</t>
  </si>
  <si>
    <t>42540U.S. Open</t>
  </si>
  <si>
    <t>42176U.S. Open</t>
  </si>
  <si>
    <t>41805U.S. Open</t>
  </si>
  <si>
    <t>41441U.S. Open</t>
  </si>
  <si>
    <t>41077U.S. Open</t>
  </si>
  <si>
    <t>40713U.S. Open</t>
  </si>
  <si>
    <t>40349U.S. Open Championship</t>
  </si>
  <si>
    <t>39985U.S. Open Championship</t>
  </si>
  <si>
    <t>39614U.S. Open Championship</t>
  </si>
  <si>
    <t>39250U.S. Open Championship</t>
  </si>
  <si>
    <t>38886U.S. Open Championship</t>
  </si>
  <si>
    <t>38522U.S. Open Championship</t>
  </si>
  <si>
    <t>38158U.S. Open Championship</t>
  </si>
  <si>
    <t>37787U.S. Open Championship</t>
  </si>
  <si>
    <t>37423U.S. Open Championship</t>
  </si>
  <si>
    <t>37059U.S. Open Championship</t>
  </si>
  <si>
    <t>36695U.S. Open Championship</t>
  </si>
  <si>
    <t>36331U.S. Open Championship</t>
  </si>
  <si>
    <t>35967U.S. Open Championship</t>
  </si>
  <si>
    <t>35596U.S. Open Championship</t>
  </si>
  <si>
    <t>35232U.S. Open Championship</t>
  </si>
  <si>
    <t>34868U.S. Open Championship</t>
  </si>
  <si>
    <t>34504U.S. Open Championship</t>
  </si>
  <si>
    <t>34140U.S. Open Championship</t>
  </si>
  <si>
    <t>33776U.S. Open Championship</t>
  </si>
  <si>
    <t>33405U.S. Open Championship</t>
  </si>
  <si>
    <t>33041U.S. Open Championship</t>
  </si>
  <si>
    <t>32677U.S. Open Championship</t>
  </si>
  <si>
    <t>32313U.S. Open Championship</t>
  </si>
  <si>
    <t>31949U.S. Open Championship</t>
  </si>
  <si>
    <t>31578U.S. Open Championship</t>
  </si>
  <si>
    <t>31214U.S. Open Championship</t>
  </si>
  <si>
    <t>30850U.S. Open Championship</t>
  </si>
  <si>
    <t>30483U.S. Open Championship</t>
  </si>
  <si>
    <t>30122U.S. Open Championship</t>
  </si>
  <si>
    <t>29758U.S. Open Championship</t>
  </si>
  <si>
    <t>29387U.S. Open Championship</t>
  </si>
  <si>
    <t>29023U.S. Open Championship</t>
  </si>
  <si>
    <t>28659U.S. Open Championship</t>
  </si>
  <si>
    <t>28295U.S. Open Championship</t>
  </si>
  <si>
    <t>27931U.S. Open Championship</t>
  </si>
  <si>
    <t>27567U.S. Open Championship</t>
  </si>
  <si>
    <t>27196U.S. Open Championship</t>
  </si>
  <si>
    <t>26832U.S. Open Championship</t>
  </si>
  <si>
    <t>26468U.S. Open Championship</t>
  </si>
  <si>
    <t>26104U.S. Open Championship</t>
  </si>
  <si>
    <t>25740U.S. Open Championship</t>
  </si>
  <si>
    <t>25369U.S. Open Championship</t>
  </si>
  <si>
    <t>25005U.S. Open Championship</t>
  </si>
  <si>
    <t>24641U.S. Open Championship</t>
  </si>
  <si>
    <t>24278U.S. Open Championship</t>
  </si>
  <si>
    <t>23913U.S. Open Championship</t>
  </si>
  <si>
    <t>23548U.S. Open Championship</t>
  </si>
  <si>
    <t>23185U.S. Open Championship</t>
  </si>
  <si>
    <t>22814U.S. Open Championship</t>
  </si>
  <si>
    <t>22449U.S. Open Championship</t>
  </si>
  <si>
    <t>22085U.S. Open Championship</t>
  </si>
  <si>
    <t>21714U.S. Open Championship</t>
  </si>
  <si>
    <t>21350U.S. Open Championship</t>
  </si>
  <si>
    <t>20986U.S. Open Championship</t>
  </si>
  <si>
    <t>20622U.S. Open Championship</t>
  </si>
  <si>
    <t>20259U.S. Open Championship</t>
  </si>
  <si>
    <t>19894U.S. Open Championship</t>
  </si>
  <si>
    <t>19523U.S. Open Championship</t>
  </si>
  <si>
    <t>19159U.S. Open Championship</t>
  </si>
  <si>
    <t>18795U.S. Open Championship</t>
  </si>
  <si>
    <t>18424U.S. Open Championship</t>
  </si>
  <si>
    <t>18060U.S. Open Championship</t>
  </si>
  <si>
    <t>17696U.S. Open Championship</t>
  </si>
  <si>
    <t>17333U.S. Open Championship</t>
  </si>
  <si>
    <t>16969U.S. Open Championship</t>
  </si>
  <si>
    <t>15134U.S. Open Championship</t>
  </si>
  <si>
    <t>14770U.S. Open Championship</t>
  </si>
  <si>
    <t>14406U.S. Open Championship</t>
  </si>
  <si>
    <t>14042U.S. Open Championship</t>
  </si>
  <si>
    <t>13678U.S. Open Championship</t>
  </si>
  <si>
    <t>13307U.S. Open Championship</t>
  </si>
  <si>
    <t>12943U.S. Open Championship</t>
  </si>
  <si>
    <t>12579U.S. Open Championship</t>
  </si>
  <si>
    <t>12215U.S. Open Championship</t>
  </si>
  <si>
    <t>11865U.S. Open Championship</t>
  </si>
  <si>
    <t>11510U.S. Open Championship</t>
  </si>
  <si>
    <t>11151U.S. Open Championship</t>
  </si>
  <si>
    <t>10774U.S. Open Championship</t>
  </si>
  <si>
    <t>10402U.S. Open Championship</t>
  </si>
  <si>
    <t>10029U.S. Open Championship</t>
  </si>
  <si>
    <t>9688U.S. Open Championship</t>
  </si>
  <si>
    <t>9288U.S. Open Championship</t>
  </si>
  <si>
    <t>8925U.S. Open Championship</t>
  </si>
  <si>
    <t>8597U.S. Open Championship</t>
  </si>
  <si>
    <t>8232U.S. Open Championship</t>
  </si>
  <si>
    <t>7870U.S. Open Championship</t>
  </si>
  <si>
    <t>7531U.S. Open Championship</t>
  </si>
  <si>
    <t>7102U.S. Open Championship</t>
  </si>
  <si>
    <t>6026U.S. Open Championship</t>
  </si>
  <si>
    <t>5648U.S. Open Championship</t>
  </si>
  <si>
    <t>5347U.S. Open Championship</t>
  </si>
  <si>
    <t>5011U.S. Open Championship</t>
  </si>
  <si>
    <t>4598U.S. Open Championship</t>
  </si>
  <si>
    <t>4193U.S. Open Championship</t>
  </si>
  <si>
    <t>3822U.S. Open Championship</t>
  </si>
  <si>
    <t>3464U.S. Open Championship</t>
  </si>
  <si>
    <t>3163U.S. Open Championship</t>
  </si>
  <si>
    <t>2729U.S. Open Championship</t>
  </si>
  <si>
    <t>2373U.S. Open Championship</t>
  </si>
  <si>
    <t>2092U.S. Open Championship</t>
  </si>
  <si>
    <t>1652U.S. Open Championship</t>
  </si>
  <si>
    <t>1274U.S. Open Championship</t>
  </si>
  <si>
    <t>1015U.S. Open Championship</t>
  </si>
  <si>
    <t>532U.S. Open Championship</t>
  </si>
  <si>
    <t>279U.S. Open Championship</t>
  </si>
  <si>
    <t>1899-09-15U.S. Open Championship</t>
  </si>
  <si>
    <t>1898-06-18U.S. Open Championship</t>
  </si>
  <si>
    <t>1897-09-17U.S. Open Championship</t>
  </si>
  <si>
    <t>1896-07-16U.S. Open Championship</t>
  </si>
  <si>
    <t>1895-10-04U.S. Open Championship</t>
  </si>
  <si>
    <t>44738Travelers Championship</t>
  </si>
  <si>
    <t>44374Travelers Championship</t>
  </si>
  <si>
    <t>44010Travelers Championship</t>
  </si>
  <si>
    <t>43639Travelers Championship</t>
  </si>
  <si>
    <t>43275Travelers Championship</t>
  </si>
  <si>
    <t>42911Travelers Championship</t>
  </si>
  <si>
    <t>42589Travelers Championship</t>
  </si>
  <si>
    <t>42183Travelers Championship</t>
  </si>
  <si>
    <t>41812Travelers Championship</t>
  </si>
  <si>
    <t>41448Travelers Championship</t>
  </si>
  <si>
    <t>41084Travelers Championship</t>
  </si>
  <si>
    <t>40720Travelers Championship</t>
  </si>
  <si>
    <t>40356Travelers Championship</t>
  </si>
  <si>
    <t>39992Travelers Championship</t>
  </si>
  <si>
    <t>39621Travelers Championship</t>
  </si>
  <si>
    <t>39257Travelers Championship</t>
  </si>
  <si>
    <t>38900Buick Championship</t>
  </si>
  <si>
    <t>38592Buick Championship</t>
  </si>
  <si>
    <t>38228Buick Championship</t>
  </si>
  <si>
    <t>37829Greater Hartford Open</t>
  </si>
  <si>
    <t>37430Canon Greater Hartford Open</t>
  </si>
  <si>
    <t>37073Canon Greater Hartford Open</t>
  </si>
  <si>
    <t>36709Canon Greater Hartford Open</t>
  </si>
  <si>
    <t>36373Canon Greater Hartford Open</t>
  </si>
  <si>
    <t>35981Canon Greater Hartford Open</t>
  </si>
  <si>
    <t>35638Canon Greater Hartford Open</t>
  </si>
  <si>
    <t>35246Canon Greater Hartford Open</t>
  </si>
  <si>
    <t>34875Canon Greater Hartford Open</t>
  </si>
  <si>
    <t>34511Canon Greater Hartford Open</t>
  </si>
  <si>
    <t>34147Canon Greater Hartford Open</t>
  </si>
  <si>
    <t>33818Canon Greater Hartford Open</t>
  </si>
  <si>
    <t>33447Canon Greater Hartford Open</t>
  </si>
  <si>
    <t>33055Canon Greater Hartford Open</t>
  </si>
  <si>
    <t>32698Canon Greater Hartford Open</t>
  </si>
  <si>
    <t>32348Canon Sammy Davis Jr.-Greater Hartford Open</t>
  </si>
  <si>
    <t>31956Canon Sammy Davis Jr.-Greater Hartford Open</t>
  </si>
  <si>
    <t>31599Canon Sammy Davis Jr.-Greater Hartford Open</t>
  </si>
  <si>
    <t>31256Canon Sammy Davis Jr.-Greater Hartford Open</t>
  </si>
  <si>
    <t>30892Sammy Davis Jr.-Greater Hartford Open</t>
  </si>
  <si>
    <t>30549Sammy Davis Jr.-Greater Hartford Open</t>
  </si>
  <si>
    <t>30178Sammy Davis Jr.-Greater Hartford Open</t>
  </si>
  <si>
    <t>29814Sammy Davis Jr.-Greater Hartford Open</t>
  </si>
  <si>
    <t>29429Sammy Davis Jr.-Greater Hartford Open</t>
  </si>
  <si>
    <t>29079Sammy Davis Jr.-Greater Hartford Open</t>
  </si>
  <si>
    <t>28701Sammy Davis Jr.-Greater Hartford Open</t>
  </si>
  <si>
    <t>28344Sammy Davis Jr.-Greater Hartford Open</t>
  </si>
  <si>
    <t>27994Sammy Davis Jr.-Greater Hartford Open</t>
  </si>
  <si>
    <t>27623Sammy Davis Jr.-Greater Hartford Open</t>
  </si>
  <si>
    <t>27259Sammy Davis Jr.-Greater Hartford Open</t>
  </si>
  <si>
    <t>26910Sammy Davis Jr.-Greater Hartford Open</t>
  </si>
  <si>
    <t>26546Greater Hartford Open Invitational</t>
  </si>
  <si>
    <t>26182Greater Hartford Open Invitational</t>
  </si>
  <si>
    <t>25818Greater Hartford Open Invitational</t>
  </si>
  <si>
    <t>25447Greater Hartford Open Invitational</t>
  </si>
  <si>
    <t>25089Greater Hartford Open Invitational</t>
  </si>
  <si>
    <t>24704Greater Hartford Open Invitational</t>
  </si>
  <si>
    <t>24340Insurance City Open Invitational</t>
  </si>
  <si>
    <t>23948Insurance City Open Invitational</t>
  </si>
  <si>
    <t>23584Insurance City Open Invitational</t>
  </si>
  <si>
    <t>23241Insurance City Open Invitational</t>
  </si>
  <si>
    <t>22863Insurance City Open Invitational</t>
  </si>
  <si>
    <t>22506Insurance City Open Invitational</t>
  </si>
  <si>
    <t>22135Insurance City Open Invitational</t>
  </si>
  <si>
    <t>21750Insurance City Open Invitational</t>
  </si>
  <si>
    <t>21379Insurance City Open Invitational</t>
  </si>
  <si>
    <t>21065Insurance City Open Invitational</t>
  </si>
  <si>
    <t>20637Insurance City Open</t>
  </si>
  <si>
    <t>20337Insurance City Open</t>
  </si>
  <si>
    <t>19903Insurance City Open</t>
  </si>
  <si>
    <t>19601Insurance City Open</t>
  </si>
  <si>
    <t>19238Insurance City Open</t>
  </si>
  <si>
    <t>44773Rocket Mortgage Classic</t>
  </si>
  <si>
    <t>44381Rocket Mortgage Classic</t>
  </si>
  <si>
    <t>44017Rocket Mortgage Classic</t>
  </si>
  <si>
    <t>43646Rocket Mortgage Classic</t>
  </si>
  <si>
    <t>44745John Deere Classic</t>
  </si>
  <si>
    <t>44388John Deere Classic</t>
  </si>
  <si>
    <t>43660John Deere Classic</t>
  </si>
  <si>
    <t>43296John Deere Classic</t>
  </si>
  <si>
    <t>42932John Deere Classic</t>
  </si>
  <si>
    <t>42596John Deere Classic</t>
  </si>
  <si>
    <t>42197John Deere Classic</t>
  </si>
  <si>
    <t>41833John Deere Classic</t>
  </si>
  <si>
    <t>41469John Deere Classic</t>
  </si>
  <si>
    <t>41105John Deere Classic</t>
  </si>
  <si>
    <t>40734John Deere Classic</t>
  </si>
  <si>
    <t>40370John Deere Classic</t>
  </si>
  <si>
    <t>40006John Deere Classic</t>
  </si>
  <si>
    <t>39642John Deere Classic</t>
  </si>
  <si>
    <t>39278John Deere Classic</t>
  </si>
  <si>
    <t>38914John Deere Classic</t>
  </si>
  <si>
    <t>38543John Deere Classic</t>
  </si>
  <si>
    <t>38179John Deere Classic</t>
  </si>
  <si>
    <t>37878John Deere Classic</t>
  </si>
  <si>
    <t>37465John Deere Classic</t>
  </si>
  <si>
    <t>37101John Deere Classic</t>
  </si>
  <si>
    <t>36737John Deere Classic</t>
  </si>
  <si>
    <t>36366John Deere Classic</t>
  </si>
  <si>
    <t>35988Quad City Classic</t>
  </si>
  <si>
    <t>35624Quad City Classic</t>
  </si>
  <si>
    <t>35323Quad City Classic</t>
  </si>
  <si>
    <t>34966Quad City Classic</t>
  </si>
  <si>
    <t>34602Hardee's Golf Classic</t>
  </si>
  <si>
    <t>34231Hardee's Golf Classic</t>
  </si>
  <si>
    <t>33867Hardee's Golf Classic</t>
  </si>
  <si>
    <t>33496Hardee's Golf Classic</t>
  </si>
  <si>
    <t>33125Hardee's Golf Classic</t>
  </si>
  <si>
    <t>32712Hardee's Golf Classic</t>
  </si>
  <si>
    <t>32341Hardee's Golf Classic</t>
  </si>
  <si>
    <t>31977Hardee's Golf Classic</t>
  </si>
  <si>
    <t>31613Hardee's Golf Classic</t>
  </si>
  <si>
    <t>31249Lite Quad Cities Open</t>
  </si>
  <si>
    <t>30885Miller High Life QCO</t>
  </si>
  <si>
    <t>30514Miller High Life QCO</t>
  </si>
  <si>
    <t>30150Miller High Life QCO</t>
  </si>
  <si>
    <t>29786Quad Cities Open</t>
  </si>
  <si>
    <t>29422Quad Cities Open</t>
  </si>
  <si>
    <t>29058Ed McMahon-Jaycees Quad Cities Open</t>
  </si>
  <si>
    <t>28687Ed McMahon-Jaycees Quad Cities Open</t>
  </si>
  <si>
    <t>28316Ed McMahon-Jaycees Quad Cities Open</t>
  </si>
  <si>
    <t>27952Ed McMahon-Jaycees Quad Cities Open</t>
  </si>
  <si>
    <t>27588Ed McMahon-Jaycees Quad Cities Open</t>
  </si>
  <si>
    <t>27224Quad Cities Open</t>
  </si>
  <si>
    <t>26937Quad Cities Open</t>
  </si>
  <si>
    <t>26573Quad Cities Open</t>
  </si>
  <si>
    <t>26195Quad Cities Open</t>
  </si>
  <si>
    <t>44752Barbasol Championship</t>
  </si>
  <si>
    <t>44395Barbasol Championship</t>
  </si>
  <si>
    <t>43667Barbasol Championship</t>
  </si>
  <si>
    <t>43303Barbasol Championship</t>
  </si>
  <si>
    <t>42939Barbasol Championship</t>
  </si>
  <si>
    <t>42568Barbasol Championship</t>
  </si>
  <si>
    <t>42204Barbasol Championship</t>
  </si>
  <si>
    <t>44752Genesis Scottish Open</t>
  </si>
  <si>
    <t>44759The Open Championship</t>
  </si>
  <si>
    <t>44395The Open Championship</t>
  </si>
  <si>
    <t>43667The Open Championship</t>
  </si>
  <si>
    <t>43303The Open Championship</t>
  </si>
  <si>
    <t>42939The Open Championship</t>
  </si>
  <si>
    <t>42568The Open Championship</t>
  </si>
  <si>
    <t>42204The Open Championship</t>
  </si>
  <si>
    <t>41840The Open Championship</t>
  </si>
  <si>
    <t>41476The Open Championship</t>
  </si>
  <si>
    <t>41112The Open Championship</t>
  </si>
  <si>
    <t>40741The Open Championship</t>
  </si>
  <si>
    <t>40377The Open Championship</t>
  </si>
  <si>
    <t>40013The Open Championship</t>
  </si>
  <si>
    <t>39649The Open Championship</t>
  </si>
  <si>
    <t>39285The Open Championship</t>
  </si>
  <si>
    <t>38921The Open Championship</t>
  </si>
  <si>
    <t>38550The Open Championship</t>
  </si>
  <si>
    <t>38186The Open Championship</t>
  </si>
  <si>
    <t>37822The Open Championship</t>
  </si>
  <si>
    <t>37458The Open Championship</t>
  </si>
  <si>
    <t>37094The Open Championship</t>
  </si>
  <si>
    <t>36730The Open Championship</t>
  </si>
  <si>
    <t>36359The Open Championship</t>
  </si>
  <si>
    <t>35995The Open Championship</t>
  </si>
  <si>
    <t>35631The Open Championship</t>
  </si>
  <si>
    <t>35267The Open Championship</t>
  </si>
  <si>
    <t>34903The Open Championship</t>
  </si>
  <si>
    <t>34532The Open Championship</t>
  </si>
  <si>
    <t>34168The Open Championship</t>
  </si>
  <si>
    <t>33804The Open Championship</t>
  </si>
  <si>
    <t>33441The Open Championship</t>
  </si>
  <si>
    <t>33076The Open Championship</t>
  </si>
  <si>
    <t>32712The Open Championship</t>
  </si>
  <si>
    <t>32341The Open Championship</t>
  </si>
  <si>
    <t>31977The Open Championship</t>
  </si>
  <si>
    <t>31613The Open Championship</t>
  </si>
  <si>
    <t>31249The Open Championship</t>
  </si>
  <si>
    <t>30885The Open Championship</t>
  </si>
  <si>
    <t>30514The Open Championship</t>
  </si>
  <si>
    <t>30150The Open Championship</t>
  </si>
  <si>
    <t>29786The Open Championship</t>
  </si>
  <si>
    <t>29422The Open Championship</t>
  </si>
  <si>
    <t>29057The Open Championship</t>
  </si>
  <si>
    <t>28686The Open Championship</t>
  </si>
  <si>
    <t>28315The Open Championship</t>
  </si>
  <si>
    <t>27951The Open Championship</t>
  </si>
  <si>
    <t>27587The Open Championship</t>
  </si>
  <si>
    <t>27223The Open Championship</t>
  </si>
  <si>
    <t>26859The Open Championship</t>
  </si>
  <si>
    <t>26495The Open Championship</t>
  </si>
  <si>
    <t>26124The Open Championship</t>
  </si>
  <si>
    <t>25760The Open Championship</t>
  </si>
  <si>
    <t>25396The Open Championship</t>
  </si>
  <si>
    <t>25032The Open Championship</t>
  </si>
  <si>
    <t>24668The Open Championship</t>
  </si>
  <si>
    <t>24297The Open Championship</t>
  </si>
  <si>
    <t>23932The Open Championship</t>
  </si>
  <si>
    <t>23568The Open Championship</t>
  </si>
  <si>
    <t>23204The Open Championship</t>
  </si>
  <si>
    <t>22840The Open Championship</t>
  </si>
  <si>
    <t>22476The Open Championship</t>
  </si>
  <si>
    <t>22105The Open Championship</t>
  </si>
  <si>
    <t>21734The Open Championship</t>
  </si>
  <si>
    <t>21370The Open Championship</t>
  </si>
  <si>
    <t>21006The Open Championship</t>
  </si>
  <si>
    <t>20642The Open Championship</t>
  </si>
  <si>
    <t>20278The Open Championship</t>
  </si>
  <si>
    <t>19914The Open Championship</t>
  </si>
  <si>
    <t>19550The Open Championship</t>
  </si>
  <si>
    <t>19186The Open Championship</t>
  </si>
  <si>
    <t>18815The Open Championship</t>
  </si>
  <si>
    <t>18451The Open Championship</t>
  </si>
  <si>
    <t>18087The Open Championship</t>
  </si>
  <si>
    <t>17716The Open Championship</t>
  </si>
  <si>
    <t>17352The Open Championship</t>
  </si>
  <si>
    <t>16988The Open Championship</t>
  </si>
  <si>
    <t>14433The Open Championship</t>
  </si>
  <si>
    <t>14069The Open Championship</t>
  </si>
  <si>
    <t>13705The Open Championship</t>
  </si>
  <si>
    <t>13327The Open Championship</t>
  </si>
  <si>
    <t>12963The Open Championship</t>
  </si>
  <si>
    <t>12599The Open Championship</t>
  </si>
  <si>
    <t>12242The Open Championship</t>
  </si>
  <si>
    <t>11850The Open Championship</t>
  </si>
  <si>
    <t>11479The Open Championship</t>
  </si>
  <si>
    <t>11129The Open Championship</t>
  </si>
  <si>
    <t>10723The Open Championship</t>
  </si>
  <si>
    <t>10359The Open Championship</t>
  </si>
  <si>
    <t>10058The Open Championship</t>
  </si>
  <si>
    <t>9672The Open Championship</t>
  </si>
  <si>
    <t>9309The Open Championship</t>
  </si>
  <si>
    <t>8945The Open Championship</t>
  </si>
  <si>
    <t>8567The Open Championship</t>
  </si>
  <si>
    <t>8210The Open Championship</t>
  </si>
  <si>
    <t>7847The Open Championship</t>
  </si>
  <si>
    <t>7488The Open Championship</t>
  </si>
  <si>
    <t>5284The Open Championship</t>
  </si>
  <si>
    <t>4924The Open Championship</t>
  </si>
  <si>
    <t>4560The Open Championship</t>
  </si>
  <si>
    <t>4198The Open Championship</t>
  </si>
  <si>
    <t>3828The Open Championship</t>
  </si>
  <si>
    <t>3450The Open Championship</t>
  </si>
  <si>
    <t>3093The Open Championship</t>
  </si>
  <si>
    <t>2729The Open Championship</t>
  </si>
  <si>
    <t>2358The Open Championship</t>
  </si>
  <si>
    <t>1987The Open Championship</t>
  </si>
  <si>
    <t>1623The Open Championship</t>
  </si>
  <si>
    <t>1257The Open Championship</t>
  </si>
  <si>
    <t>887The Open Championship</t>
  </si>
  <si>
    <t>523The Open Championship</t>
  </si>
  <si>
    <t>159The Open Championship</t>
  </si>
  <si>
    <t>1899-06-08The Open Championship</t>
  </si>
  <si>
    <t>1898-06-09The Open Championship</t>
  </si>
  <si>
    <t>1897-05-20The Open Championship</t>
  </si>
  <si>
    <t>1896-06-11The Open Championship</t>
  </si>
  <si>
    <t>1895-06-13The Open Championship</t>
  </si>
  <si>
    <t>1894-06-12The Open Championship</t>
  </si>
  <si>
    <t>1893-09-01The Open Championship</t>
  </si>
  <si>
    <t>1892-09-23The Open Championship</t>
  </si>
  <si>
    <t>1891-10-06The Open Championship</t>
  </si>
  <si>
    <t>1890-09-11The Open Championship</t>
  </si>
  <si>
    <t>1889-11-08The Open Championship</t>
  </si>
  <si>
    <t>1888-10-06The Open Championship</t>
  </si>
  <si>
    <t>1887-09-16The Open Championship</t>
  </si>
  <si>
    <t>1886-11-05The Open Championship</t>
  </si>
  <si>
    <t>1885-10-03The Open Championship</t>
  </si>
  <si>
    <t>1884-10-03The Open Championship</t>
  </si>
  <si>
    <t>1883-11-16The Open Championship</t>
  </si>
  <si>
    <t>1882-09-30The Open Championship</t>
  </si>
  <si>
    <t>1881-10-14The Open Championship</t>
  </si>
  <si>
    <t>1880-04-09The Open Championship</t>
  </si>
  <si>
    <t>1879-09-27The Open Championship</t>
  </si>
  <si>
    <t>1878-10-04The Open Championship</t>
  </si>
  <si>
    <t>1877-04-06The Open Championship</t>
  </si>
  <si>
    <t>1876-09-30The Open Championship</t>
  </si>
  <si>
    <t>1875-09-10The Open Championship</t>
  </si>
  <si>
    <t>1874-04-10The Open Championship</t>
  </si>
  <si>
    <t>1873-10-04The Open Championship</t>
  </si>
  <si>
    <t>1872-09-13The Open Championship</t>
  </si>
  <si>
    <t>1870-09-15The Open Championship</t>
  </si>
  <si>
    <t>1869-09-16The Open Championship</t>
  </si>
  <si>
    <t>1868-09-23The Open Championship</t>
  </si>
  <si>
    <t>1867-09-26The Open Championship</t>
  </si>
  <si>
    <t>1866-09-13The Open Championship</t>
  </si>
  <si>
    <t>1865-09-14The Open Championship</t>
  </si>
  <si>
    <t>1864-09-16The Open Championship</t>
  </si>
  <si>
    <t>1863-09-18The Open Championship</t>
  </si>
  <si>
    <t>1862-09-11The Open Championship</t>
  </si>
  <si>
    <t>1861-09-26The Open Championship</t>
  </si>
  <si>
    <t>1860-10-17The Open Championship</t>
  </si>
  <si>
    <t>44759Barracuda Championship</t>
  </si>
  <si>
    <t>44416Barracuda Championship</t>
  </si>
  <si>
    <t>44045Barracuda Championship</t>
  </si>
  <si>
    <t>43674Barracuda Championship</t>
  </si>
  <si>
    <t>43317Barracuda Championship</t>
  </si>
  <si>
    <t>42953Barracuda Championship</t>
  </si>
  <si>
    <t>42554Barracuda Championship</t>
  </si>
  <si>
    <t>42225Barracuda Championship</t>
  </si>
  <si>
    <t>41854Barracuda Championship</t>
  </si>
  <si>
    <t>41490Reno-Tahoe Open</t>
  </si>
  <si>
    <t>41126Reno-Tahoe Open</t>
  </si>
  <si>
    <t>40762Reno-Tahoe Open</t>
  </si>
  <si>
    <t>40377Reno-Tahoe Open</t>
  </si>
  <si>
    <t>40034Legends Reno-Tahoe Open</t>
  </si>
  <si>
    <t>39663Legends Reno-Tahoe Open</t>
  </si>
  <si>
    <t>39299Reno-Tahoe Open</t>
  </si>
  <si>
    <t>38956Reno-Tahoe Open</t>
  </si>
  <si>
    <t>38585Reno-Tahoe Open</t>
  </si>
  <si>
    <t>38221Reno-Tahoe Open</t>
  </si>
  <si>
    <t>37857Reno-Tahoe Open</t>
  </si>
  <si>
    <t>37493Reno-Tahoe Open</t>
  </si>
  <si>
    <t>37129Reno-Tahoe Open</t>
  </si>
  <si>
    <t>36765Reno-Tahoe Open</t>
  </si>
  <si>
    <t>36401Reno-Tahoe Open</t>
  </si>
  <si>
    <t>447663M Open</t>
  </si>
  <si>
    <t>444023M Open</t>
  </si>
  <si>
    <t>440383M Open</t>
  </si>
  <si>
    <t>436533M Open</t>
  </si>
  <si>
    <t>44780Wyndham Championship</t>
  </si>
  <si>
    <t>44423Wyndham Championship</t>
  </si>
  <si>
    <t>44059Wyndham Championship</t>
  </si>
  <si>
    <t>43681Wyndham Championship</t>
  </si>
  <si>
    <t>43331Wyndham Championship</t>
  </si>
  <si>
    <t>42967Wyndham Championship</t>
  </si>
  <si>
    <t>42603Wyndham Championship</t>
  </si>
  <si>
    <t>42239Wyndham Championship</t>
  </si>
  <si>
    <t>41868Wyndham Championship</t>
  </si>
  <si>
    <t>41504Wyndham Championship</t>
  </si>
  <si>
    <t>41140Wyndham Championship</t>
  </si>
  <si>
    <t>40776Wyndham Championship</t>
  </si>
  <si>
    <t>40412Wyndham Championship</t>
  </si>
  <si>
    <t>40048Wyndham Championship</t>
  </si>
  <si>
    <t>39677Wyndham Championship</t>
  </si>
  <si>
    <t>39313Wyndham Championship</t>
  </si>
  <si>
    <t>38998Chrysler Classic of Greensboro</t>
  </si>
  <si>
    <t>38627Chrysler Classic of Greensboro</t>
  </si>
  <si>
    <t>38277Chrysler Classic of Greensboro</t>
  </si>
  <si>
    <t>37913Chrysler Classic of Greensboro</t>
  </si>
  <si>
    <t>37374Greater Greensboro Chrysler Classic</t>
  </si>
  <si>
    <t>37010Greater Greensboro Chrysler Classic</t>
  </si>
  <si>
    <t>36639Greater Greensboro Chrysler Classic</t>
  </si>
  <si>
    <t>36275Greater Greensboro Chrysler Classic</t>
  </si>
  <si>
    <t>35911Greater Greensboro Chrysler Classic</t>
  </si>
  <si>
    <t>35547Greater Greensboro Chrysler Classic</t>
  </si>
  <si>
    <t>35183Greater Greensboro Chrysler Classic</t>
  </si>
  <si>
    <t>34812KMart Greater Greensboro Open</t>
  </si>
  <si>
    <t>34448KMart Greater Greensboro Open</t>
  </si>
  <si>
    <t>34084KMart Greater Greensboro Open</t>
  </si>
  <si>
    <t>33720KMart Greater Greensboro Open</t>
  </si>
  <si>
    <t>33356KMart Greater Greensboro Open</t>
  </si>
  <si>
    <t>32985KMart Greater Greensboro Open</t>
  </si>
  <si>
    <t>32621KMart Greater Greensboro Open</t>
  </si>
  <si>
    <t>32236KMart Greater Greensboro Open</t>
  </si>
  <si>
    <t>31872Greater Greensboro Open</t>
  </si>
  <si>
    <t>31508Greater Greensboro Open</t>
  </si>
  <si>
    <t>31144Greater Greensboro Open</t>
  </si>
  <si>
    <t>30780Greater Greensboro Open</t>
  </si>
  <si>
    <t>30409Greater Greensboro Open</t>
  </si>
  <si>
    <t>30045Greater Greensboro Open</t>
  </si>
  <si>
    <t>29681Greater Greensboro Open</t>
  </si>
  <si>
    <t>29317Greater Greensboro Open</t>
  </si>
  <si>
    <t>28953Greater Greensboro Open</t>
  </si>
  <si>
    <t>28582Greater Greensboro Open</t>
  </si>
  <si>
    <t>28218Greater Greensboro Open</t>
  </si>
  <si>
    <t>27854Greater Greensboro Open</t>
  </si>
  <si>
    <t>27490Greater Greensboro Open</t>
  </si>
  <si>
    <t>27126Greater Greensboro Open</t>
  </si>
  <si>
    <t>26756Greater Greensboro Open</t>
  </si>
  <si>
    <t>26391Greater Greensboro Open</t>
  </si>
  <si>
    <t>26027Greater Greensboro Open</t>
  </si>
  <si>
    <t>25663Greater Greensboro Open</t>
  </si>
  <si>
    <t>25299Greater Greensboro Open</t>
  </si>
  <si>
    <t>24935Greater Greensboro Open</t>
  </si>
  <si>
    <t>24564Greater Greensboro Open</t>
  </si>
  <si>
    <t>24200Greater Greensboro Open</t>
  </si>
  <si>
    <t>23836Greater Greensboro Open</t>
  </si>
  <si>
    <t>23472Greater Greensboro Open</t>
  </si>
  <si>
    <t>23115Greater Greensboro Open</t>
  </si>
  <si>
    <t>22751Greater Greensboro Open</t>
  </si>
  <si>
    <t>22387Greater Greensboro Open</t>
  </si>
  <si>
    <t>22023Greater Greensboro Open</t>
  </si>
  <si>
    <t>21652Greater Greensboro Open</t>
  </si>
  <si>
    <t>21288Greater Greensboro Open</t>
  </si>
  <si>
    <t>20924Greater Greensboro Open</t>
  </si>
  <si>
    <t>20560Greater Greensboro Open</t>
  </si>
  <si>
    <t>20196Greater Greensboro Open</t>
  </si>
  <si>
    <t>19818Greater Greensboro Open</t>
  </si>
  <si>
    <t>19447Greater Greensboro Open</t>
  </si>
  <si>
    <t>19098Greater Greensboro Open</t>
  </si>
  <si>
    <t>18713Greater Greensboro Open</t>
  </si>
  <si>
    <t>18348Greater Greensboro Open</t>
  </si>
  <si>
    <t>17983Greater Greensboro Open</t>
  </si>
  <si>
    <t>17613Greater Greensboro Open</t>
  </si>
  <si>
    <t>17249Greater Greensboro Open</t>
  </si>
  <si>
    <t>16885Greater Greensboro Open</t>
  </si>
  <si>
    <t>16521Greater Greensboro Open</t>
  </si>
  <si>
    <t>15430Greater Greensboro Open</t>
  </si>
  <si>
    <t>15058Greater Greensboro Open</t>
  </si>
  <si>
    <t>14695Greater Greensboro Open</t>
  </si>
  <si>
    <t>14330Greater Greensboro Open</t>
  </si>
  <si>
    <t>13967Greater Greensboro Open</t>
  </si>
  <si>
    <t>44787FedEx St. Jude Championship</t>
  </si>
  <si>
    <t>44430THE NORTHERN TRUST</t>
  </si>
  <si>
    <t>44066THE NORTHERN TRUST</t>
  </si>
  <si>
    <t>43688THE NORTHERN TRUST</t>
  </si>
  <si>
    <t>43338THE NORTHERN TRUST</t>
  </si>
  <si>
    <t>42974THE NORTHERN TRUST</t>
  </si>
  <si>
    <t>42610The Barclays</t>
  </si>
  <si>
    <t>42246The Barclays</t>
  </si>
  <si>
    <t>41875The Barclays</t>
  </si>
  <si>
    <t>41511The Barclays</t>
  </si>
  <si>
    <t>41147The Barclays</t>
  </si>
  <si>
    <t>40783The Barclays</t>
  </si>
  <si>
    <t>40419The Barclays</t>
  </si>
  <si>
    <t>40055The Barclays</t>
  </si>
  <si>
    <t>39684The Barclays</t>
  </si>
  <si>
    <t>39320The Barclays</t>
  </si>
  <si>
    <t>38879Barclays Classic</t>
  </si>
  <si>
    <t>38529Barclays Classic</t>
  </si>
  <si>
    <t>38151Buick Classic</t>
  </si>
  <si>
    <t>37794Buick Classic</t>
  </si>
  <si>
    <t>37416Buick Classic</t>
  </si>
  <si>
    <t>37066Buick Classic</t>
  </si>
  <si>
    <t>36688Buick Classic</t>
  </si>
  <si>
    <t>36338Buick Classic</t>
  </si>
  <si>
    <t>35960Buick Classic</t>
  </si>
  <si>
    <t>35603Buick Classic</t>
  </si>
  <si>
    <t>35225Buick Classic</t>
  </si>
  <si>
    <t>34840Buick Classic</t>
  </si>
  <si>
    <t>34497Buick Classic</t>
  </si>
  <si>
    <t>34133Buick Classic</t>
  </si>
  <si>
    <t>33783Buick Classic</t>
  </si>
  <si>
    <t>33398Buick Classic</t>
  </si>
  <si>
    <t>33048Buick Classic</t>
  </si>
  <si>
    <t>32670Manufacturers Hanover Westchester Classic</t>
  </si>
  <si>
    <t>32306Manufacturers Hanover Westchester Classic</t>
  </si>
  <si>
    <t>31942Manufacturers Hanover Westchester Classic</t>
  </si>
  <si>
    <t>31571Manufacturers Hanover Westchester Classic</t>
  </si>
  <si>
    <t>31207Manufacturers Hanover Westchester Classic</t>
  </si>
  <si>
    <t>30843Manufacturers Hanover Westchester Classic</t>
  </si>
  <si>
    <t>30479Manufacturers Hanover Westchester Classic</t>
  </si>
  <si>
    <t>30129Manufacturers Hanover Westchester Classic</t>
  </si>
  <si>
    <t>29751Manufacturers Hanover Westchester Classic</t>
  </si>
  <si>
    <t>29450Manufacturers Hanover Westchester Classic</t>
  </si>
  <si>
    <t>29086Manufacturers Hanover Westchester Classic</t>
  </si>
  <si>
    <t>28722American Express Westchester Classic</t>
  </si>
  <si>
    <t>28358American Express Westchester Classic</t>
  </si>
  <si>
    <t>27959American Express Westchester Classic</t>
  </si>
  <si>
    <t>27609Westchester Classic</t>
  </si>
  <si>
    <t>27266Westchester Classic</t>
  </si>
  <si>
    <t>26881Westchester Classic</t>
  </si>
  <si>
    <t>26524Westchester Classic</t>
  </si>
  <si>
    <t>26139Westchester Classic</t>
  </si>
  <si>
    <t>25782Westchester Classic</t>
  </si>
  <si>
    <t>25418Westchester Classic</t>
  </si>
  <si>
    <t>25068Westchester Classic</t>
  </si>
  <si>
    <t>24711Westchester Classic</t>
  </si>
  <si>
    <t>44794BMW Championship</t>
  </si>
  <si>
    <t>44437BMW Championship</t>
  </si>
  <si>
    <t>44073BMW Championship</t>
  </si>
  <si>
    <t>43695BMW Championship</t>
  </si>
  <si>
    <t>43352BMW Championship</t>
  </si>
  <si>
    <t>42995BMW Championship</t>
  </si>
  <si>
    <t>42624BMW Championship</t>
  </si>
  <si>
    <t>42267BMW Championship</t>
  </si>
  <si>
    <t>41889BMW Championship</t>
  </si>
  <si>
    <t>41532BMW Championship</t>
  </si>
  <si>
    <t>41161BMW Championship</t>
  </si>
  <si>
    <t>40804BMW Championship</t>
  </si>
  <si>
    <t>40433BMW Championship</t>
  </si>
  <si>
    <t>40069BMW Championship</t>
  </si>
  <si>
    <t>39698BMW Championship</t>
  </si>
  <si>
    <t>39334BMW Championship</t>
  </si>
  <si>
    <t>38907Cialis Western Open</t>
  </si>
  <si>
    <t>38536Cialis Western Open</t>
  </si>
  <si>
    <t>38172Cialis Western Open</t>
  </si>
  <si>
    <t>37808100th Western Open presented by Golf Digest</t>
  </si>
  <si>
    <t>37444Advil Western Open</t>
  </si>
  <si>
    <t>37080Advil Western Open</t>
  </si>
  <si>
    <t>36716Advil Western Open</t>
  </si>
  <si>
    <t>36345Motorola Western Open</t>
  </si>
  <si>
    <t>35974Motorola Western Open</t>
  </si>
  <si>
    <t>35617Motorola Western Open</t>
  </si>
  <si>
    <t>35253Motorola Western Open</t>
  </si>
  <si>
    <t>34889Motorola Western Open</t>
  </si>
  <si>
    <t>34518Motorola Western Open</t>
  </si>
  <si>
    <t>34154Sprint Western Open</t>
  </si>
  <si>
    <t>33790Centel Western Open</t>
  </si>
  <si>
    <t>33426Centel Western Open</t>
  </si>
  <si>
    <t>33034Centel Western Open</t>
  </si>
  <si>
    <t>32691Beatrice Western Open</t>
  </si>
  <si>
    <t>32327Beatrice Western Open</t>
  </si>
  <si>
    <t>32012Beatrice Western Open</t>
  </si>
  <si>
    <t>31627Western Open</t>
  </si>
  <si>
    <t>31263Western Open</t>
  </si>
  <si>
    <t>30871Western Open</t>
  </si>
  <si>
    <t>30500Western Open</t>
  </si>
  <si>
    <t>30136Western Open</t>
  </si>
  <si>
    <t>29772Western Open</t>
  </si>
  <si>
    <t>29408Western Open</t>
  </si>
  <si>
    <t>29044Western Open</t>
  </si>
  <si>
    <t>28673Western Open</t>
  </si>
  <si>
    <t>28302Western Open</t>
  </si>
  <si>
    <t>27938Western Open</t>
  </si>
  <si>
    <t>27574Western Open</t>
  </si>
  <si>
    <t>27210Western Open</t>
  </si>
  <si>
    <t>26846Western Open</t>
  </si>
  <si>
    <t>26475Western Open</t>
  </si>
  <si>
    <t>26132Western Open</t>
  </si>
  <si>
    <t>25733Western Open</t>
  </si>
  <si>
    <t>25362Western Open</t>
  </si>
  <si>
    <t>25054Western Open</t>
  </si>
  <si>
    <t>24690Western Open</t>
  </si>
  <si>
    <t>24284Western Open</t>
  </si>
  <si>
    <t>23927Western Open</t>
  </si>
  <si>
    <t>23598Western Open</t>
  </si>
  <si>
    <t>23221Western Open</t>
  </si>
  <si>
    <t>22828Western Open</t>
  </si>
  <si>
    <t>22457Western Open</t>
  </si>
  <si>
    <t>22114Western Open</t>
  </si>
  <si>
    <t>21743Western Open</t>
  </si>
  <si>
    <t>21337Western Open</t>
  </si>
  <si>
    <t>21001Western Open</t>
  </si>
  <si>
    <t>20742Western Open</t>
  </si>
  <si>
    <t>20266Western Open</t>
  </si>
  <si>
    <t>19881Western Open</t>
  </si>
  <si>
    <t>19510Western Open</t>
  </si>
  <si>
    <t>19146Western Open</t>
  </si>
  <si>
    <t>18824Western Open</t>
  </si>
  <si>
    <t>18404Western Open</t>
  </si>
  <si>
    <t>18110Western Open</t>
  </si>
  <si>
    <t>17746Western Open</t>
  </si>
  <si>
    <t>17411Western Open</t>
  </si>
  <si>
    <t>16948Western Open</t>
  </si>
  <si>
    <t>15380Western Open</t>
  </si>
  <si>
    <t>15009Western Open</t>
  </si>
  <si>
    <t>14659Western Open</t>
  </si>
  <si>
    <t>14449Western Open</t>
  </si>
  <si>
    <t>14047Western Open</t>
  </si>
  <si>
    <t>13777Western Open</t>
  </si>
  <si>
    <t>13322Western Open</t>
  </si>
  <si>
    <t>12951Western Open</t>
  </si>
  <si>
    <t>12587Western Open</t>
  </si>
  <si>
    <t>12293Western Open</t>
  </si>
  <si>
    <t>11872Western Open</t>
  </si>
  <si>
    <t>11494Western Open</t>
  </si>
  <si>
    <t>11193Western Open</t>
  </si>
  <si>
    <t>10829Western Open</t>
  </si>
  <si>
    <t>10437Western Open</t>
  </si>
  <si>
    <t>10115Western Open</t>
  </si>
  <si>
    <t>9737Western Open</t>
  </si>
  <si>
    <t>9366Western Open</t>
  </si>
  <si>
    <t>9016Western Open</t>
  </si>
  <si>
    <t>8687Western Open</t>
  </si>
  <si>
    <t>8274Western Open</t>
  </si>
  <si>
    <t>7907Western Open</t>
  </si>
  <si>
    <t>7524Western Open</t>
  </si>
  <si>
    <t>7146Western Open</t>
  </si>
  <si>
    <t>6470Western Open</t>
  </si>
  <si>
    <t>6075Western Open</t>
  </si>
  <si>
    <t>5710Western Open</t>
  </si>
  <si>
    <t>5352Western Open</t>
  </si>
  <si>
    <t>5039Western Open</t>
  </si>
  <si>
    <t>4625Western Open</t>
  </si>
  <si>
    <t>3548Western Open</t>
  </si>
  <si>
    <t>3093Western Open</t>
  </si>
  <si>
    <t>2766Western Open</t>
  </si>
  <si>
    <t>2365Western Open</t>
  </si>
  <si>
    <t>2008Western Open</t>
  </si>
  <si>
    <t>1644Western Open</t>
  </si>
  <si>
    <t>1294Western Open</t>
  </si>
  <si>
    <t>991Western Open</t>
  </si>
  <si>
    <t>598Western Open</t>
  </si>
  <si>
    <t>1899-09-07Western Open</t>
  </si>
  <si>
    <t>44801TOUR Championship</t>
  </si>
  <si>
    <t>44444TOUR Championship</t>
  </si>
  <si>
    <t>44081TOUR Championship</t>
  </si>
  <si>
    <t>43702TOUR Championship</t>
  </si>
  <si>
    <t>43366TOUR Championship</t>
  </si>
  <si>
    <t>43002TOUR Championship</t>
  </si>
  <si>
    <t>42638TOUR Championship</t>
  </si>
  <si>
    <t>42274TOUR Championship by Coca-Cola</t>
  </si>
  <si>
    <t>41896TOUR Championship by Coca-Cola</t>
  </si>
  <si>
    <t>41539TOUR Championship by Coca-Cola</t>
  </si>
  <si>
    <t>41175TOUR Championship by Coca-Cola</t>
  </si>
  <si>
    <t>40811TOUR Championship by Coca-Cola</t>
  </si>
  <si>
    <t>40447THE TOUR Championship presented by Coca-Cola</t>
  </si>
  <si>
    <t>40083THE TOUR Championship presented by Coca-Cola</t>
  </si>
  <si>
    <t>39719THE TOUR Championship presented by Coca-Cola</t>
  </si>
  <si>
    <t>39341THE TOUR Championship presented by Coca-Cola</t>
  </si>
  <si>
    <t>39026THE TOUR Championship presented by Coca-Cola</t>
  </si>
  <si>
    <t>38662THE TOUR Championship presented by Coca-Cola</t>
  </si>
  <si>
    <t>38298THE TOUR Championship presented by Coca-Cola</t>
  </si>
  <si>
    <t>37934THE TOUR Championship presented by Coca-Cola</t>
  </si>
  <si>
    <t>37563THE TOUR Championship presented by Coca-Cola</t>
  </si>
  <si>
    <t>37199THE TOUR Championship</t>
  </si>
  <si>
    <t>36835THE TOUR Championship</t>
  </si>
  <si>
    <t>36464THE TOUR Championship</t>
  </si>
  <si>
    <t>36100THE TOUR Championship</t>
  </si>
  <si>
    <t>35736THE TOUR Championship</t>
  </si>
  <si>
    <t>35365THE TOUR Championship</t>
  </si>
  <si>
    <t>35001THE TOUR Championship</t>
  </si>
  <si>
    <t>34637THE TOUR Championship</t>
  </si>
  <si>
    <t>34273THE TOUR Championship</t>
  </si>
  <si>
    <t>33909THE TOUR Championship</t>
  </si>
  <si>
    <t>33545THE TOUR Championship</t>
  </si>
  <si>
    <t>33174Nabisco Championship</t>
  </si>
  <si>
    <t>32810Nabisco Championship</t>
  </si>
  <si>
    <t>32460Nabisco Championship</t>
  </si>
  <si>
    <t>32082Nabisco Championship</t>
  </si>
  <si>
    <t>44962AT&amp;T Pebble Beach Pro-Am</t>
  </si>
  <si>
    <t>44598AT&amp;T Pebble Beach Pro-Am</t>
  </si>
  <si>
    <t>44241AT&amp;T Pebble Beach Pro-Am</t>
  </si>
  <si>
    <t>43870AT&amp;T Pebble Beach Pro-Am</t>
  </si>
  <si>
    <t>43506AT&amp;T Pebble Beach Pro-Am</t>
  </si>
  <si>
    <t>43142AT&amp;T Pebble Beach Pro-Am</t>
  </si>
  <si>
    <t>42778AT&amp;T Pebble Beach Pro-Am</t>
  </si>
  <si>
    <t>42414AT&amp;T Pebble Beach Pro-Am</t>
  </si>
  <si>
    <t>42050AT&amp;T Pebble Beach National Pro-Am</t>
  </si>
  <si>
    <t>41679AT&amp;T Pebble Beach National Pro-Am</t>
  </si>
  <si>
    <t>41315AT&amp;T Pebble Beach National Pro-Am</t>
  </si>
  <si>
    <t>40951AT&amp;T Pebble Beach National Pro-Am</t>
  </si>
  <si>
    <t>40587AT&amp;T Pebble Beach National Pro-Am</t>
  </si>
  <si>
    <t>40223AT&amp;T Pebble Beach National Pro-Am</t>
  </si>
  <si>
    <t>39859AT&amp;T Pebble Beach National Pro-Am</t>
  </si>
  <si>
    <t>39488AT&amp;T Pebble Beach National Pro-Am</t>
  </si>
  <si>
    <t>39124AT&amp;T Pebble Beach National Pro-Am</t>
  </si>
  <si>
    <t>38760AT&amp;T Pebble Beach National Pro-Am</t>
  </si>
  <si>
    <t>38396AT&amp;T Pebble Beach National Pro-Am</t>
  </si>
  <si>
    <t>38025AT&amp;T Pebble Beach National Pro-Am</t>
  </si>
  <si>
    <t>37661AT&amp;T Pebble Beach National Pro-Am</t>
  </si>
  <si>
    <t>37290AT&amp;T Pebble Beach National Pro-Am</t>
  </si>
  <si>
    <t>36926AT&amp;T Pebble Beach National Pro-Am</t>
  </si>
  <si>
    <t>36562AT&amp;T Pebble Beach National Pro-Am</t>
  </si>
  <si>
    <t>36198AT&amp;T Pebble Beach National Pro-Am</t>
  </si>
  <si>
    <t>35827AT&amp;T Pebble Beach National Pro-Am</t>
  </si>
  <si>
    <t>35463AT&amp;T Pebble Beach National Pro-Am</t>
  </si>
  <si>
    <t>34735AT&amp;T Pebble Beach National Pro-Am</t>
  </si>
  <si>
    <t>34371AT&amp;T Pebble Beach National Pro-Am</t>
  </si>
  <si>
    <t>34007AT&amp;T Pebble Beach National Pro-Am</t>
  </si>
  <si>
    <t>33636AT&amp;T Pebble Beach National Pro-Am</t>
  </si>
  <si>
    <t>33272AT&amp;T Pebble Beach National Pro-Am</t>
  </si>
  <si>
    <t>32908AT&amp;T Pebble Beach National Pro-Am</t>
  </si>
  <si>
    <t>32537AT&amp;T Pebble Beach National Pro-Am</t>
  </si>
  <si>
    <t>32180AT&amp;T Pebble Beach National Pro-Am</t>
  </si>
  <si>
    <t>31809AT&amp;T Pebble Beach National Pro-Am</t>
  </si>
  <si>
    <t>31445AT&amp;T Pebble Beach National Pro-Am</t>
  </si>
  <si>
    <t>31081Bing Crosby National Pro-Am</t>
  </si>
  <si>
    <t>30717Bing Crosby National Pro-Am</t>
  </si>
  <si>
    <t>30353Bing Crosby National Pro-Am</t>
  </si>
  <si>
    <t>29989Bing Crosby National Pro-Am</t>
  </si>
  <si>
    <t>29618Bing Crosby National Pro-Am</t>
  </si>
  <si>
    <t>29254Bing Crosby National Pro-Am</t>
  </si>
  <si>
    <t>28890Bing Crosby National Pro-Am</t>
  </si>
  <si>
    <t>28513Bing Crosby National Pro-Am</t>
  </si>
  <si>
    <t>28148Bing Crosby National Pro-Am</t>
  </si>
  <si>
    <t>27784Bing Crosby National Pro-Am</t>
  </si>
  <si>
    <t>27420Bing Crosby National Pro-Am</t>
  </si>
  <si>
    <t>27035Bing Crosby National Pro-Am</t>
  </si>
  <si>
    <t>26692Bing Crosby National Pro-Am</t>
  </si>
  <si>
    <t>26314Bing Crosby National Pro-Am</t>
  </si>
  <si>
    <t>25950Bing Crosby National Pro-Am</t>
  </si>
  <si>
    <t>25593Bing Crosby National Pro-Am</t>
  </si>
  <si>
    <t>25229Bing Crosby National Pro-Am</t>
  </si>
  <si>
    <t>24851Bing Crosby National Pro-Am</t>
  </si>
  <si>
    <t>24494Bing Crosby National Pro-Am</t>
  </si>
  <si>
    <t>24130Bing Crosby National Pro-Am</t>
  </si>
  <si>
    <t>23766Bing Crosby National Pro-Am</t>
  </si>
  <si>
    <t>23395Bing Crosby National Pro-Am</t>
  </si>
  <si>
    <t>23031Bing Crosby National Pro-Am</t>
  </si>
  <si>
    <t>22668Bing Crosby National Pro-Am</t>
  </si>
  <si>
    <t>22303Bing Crosby National Pro-Am</t>
  </si>
  <si>
    <t>21939Bing Crosby National Pro-Am</t>
  </si>
  <si>
    <t>21568Bing Crosby National Pro-Am</t>
  </si>
  <si>
    <t>21197Bing Crosby National Pro-Am Golf Championship</t>
  </si>
  <si>
    <t>20833Bing Crosby National Pro-Am Golf Championship</t>
  </si>
  <si>
    <t>20469Bing Crosby National Pro-Am Golf Championship</t>
  </si>
  <si>
    <t>20105Bing Crosby Pro-Am Invitational</t>
  </si>
  <si>
    <t>19741Bing Crosby Pro-Am Invitational</t>
  </si>
  <si>
    <t>19371Bing Crosby Pro-Am Invitational</t>
  </si>
  <si>
    <t>19006Bing Crosby Pro-Am</t>
  </si>
  <si>
    <t>18642Bing Crosby Pro-Am</t>
  </si>
  <si>
    <t>18278Bing Crosby Pro-Am</t>
  </si>
  <si>
    <t>17914Bing Crosby Pro-Am</t>
  </si>
  <si>
    <t>17543Bing Crosby Pro-Am</t>
  </si>
  <si>
    <t>17179Bing Crosby Pro-Am</t>
  </si>
  <si>
    <t>15373Bing Crosby Pro-Am</t>
  </si>
  <si>
    <t>15002Bing Crosby Pro-Am</t>
  </si>
  <si>
    <t>14638Bing Crosby Pro-Am</t>
  </si>
  <si>
    <t>14274Bing Crosby Pro-Am</t>
  </si>
  <si>
    <t>13897Bing Crosby Pro-Am</t>
  </si>
  <si>
    <t>13553Bing Crosby Pro-Am</t>
  </si>
  <si>
    <t>44843Shriners Children's Open</t>
  </si>
  <si>
    <t>44479Shriners Children's Open</t>
  </si>
  <si>
    <t>44115Shriners Hospitals for Children Open</t>
  </si>
  <si>
    <t>43744Shriners Hospitals for Children Open</t>
  </si>
  <si>
    <t>43408Shriners Hospitals for Children Open</t>
  </si>
  <si>
    <t>43044Shriners Hospitals for Children Open</t>
  </si>
  <si>
    <t>42680Shriners Hospitals for Children Open</t>
  </si>
  <si>
    <t>42302Shriners Hospitals for Children Open</t>
  </si>
  <si>
    <t>41931Shriners Hospitals for Children Open</t>
  </si>
  <si>
    <t>41567Shriners Hospitals for Children Open</t>
  </si>
  <si>
    <t>41189Justin Timberlake Shriners Hospitals for Children Open</t>
  </si>
  <si>
    <t>40818Justin Timberlake Shriners Hospitals for Children Open</t>
  </si>
  <si>
    <t>40475Justin Timberlake Shriners Hospitals for Children Open</t>
  </si>
  <si>
    <t>40104Justin Timberlake Shriners Hospitals for Children Open</t>
  </si>
  <si>
    <t>39740Justin Timberlake Shriners Hospitals for Children Open</t>
  </si>
  <si>
    <t>39369Frys.com Open benefitting Shriners Hospitals for Children</t>
  </si>
  <si>
    <t>39005Frys.com Open</t>
  </si>
  <si>
    <t>38641Michelin Championship at Las Vegas</t>
  </si>
  <si>
    <t>38270Michelin Championship at Las Vegas</t>
  </si>
  <si>
    <t>37906Las Vegas Invitational</t>
  </si>
  <si>
    <t>37542Invensys Classic at Las Vegas</t>
  </si>
  <si>
    <t>37178Invensys Classic at Las Vegas</t>
  </si>
  <si>
    <t>36814Invensys Classic at Las Vegas</t>
  </si>
  <si>
    <t>36450Las Vegas Invitational</t>
  </si>
  <si>
    <t>36086Las Vegas Invitational</t>
  </si>
  <si>
    <t>35729Las Vegas Invitational</t>
  </si>
  <si>
    <t>35344Las Vegas Invitational</t>
  </si>
  <si>
    <t>34987Las Vegas Invitational</t>
  </si>
  <si>
    <t>34630Las Vegas Invitational</t>
  </si>
  <si>
    <t>34266Las Vegas Invitational</t>
  </si>
  <si>
    <t>33888Las Vegas Invitational</t>
  </si>
  <si>
    <t>33524Las Vegas Invitational</t>
  </si>
  <si>
    <t>33160Las Vegas Invitational</t>
  </si>
  <si>
    <t>32628Las Vegas Invitational</t>
  </si>
  <si>
    <t>32271Panasonic Las Vegas Invitational</t>
  </si>
  <si>
    <t>31900Panasonic Las Vegas Invitational</t>
  </si>
  <si>
    <t>31536Panasonic Las Vegas Invitational</t>
  </si>
  <si>
    <t>31130Panasonic Las Vegas Invitational</t>
  </si>
  <si>
    <t>30948Panasonic Las Vegas Invitational</t>
  </si>
  <si>
    <t>30577Panasonic Las Vegas Pro Celebrity Classic</t>
  </si>
  <si>
    <t>44822Fortinet Championship</t>
  </si>
  <si>
    <t>44458Fortinet Championship</t>
  </si>
  <si>
    <t>44087Safeway Open</t>
  </si>
  <si>
    <t>43737Safeway Open</t>
  </si>
  <si>
    <t>43016Safeway Open</t>
  </si>
  <si>
    <t>42659Safeway Open</t>
  </si>
  <si>
    <t>42295Frys.com Open</t>
  </si>
  <si>
    <t>41924Frys.com Open</t>
  </si>
  <si>
    <t>41560Frys.com Open</t>
  </si>
  <si>
    <t>40825Frys.com Open</t>
  </si>
  <si>
    <t>39747Frys.com Open</t>
  </si>
  <si>
    <t>39376Fry's Electronics Open</t>
  </si>
  <si>
    <t>44836Sanderson Farms Championship</t>
  </si>
  <si>
    <t>44472Sanderson Farms Championship</t>
  </si>
  <si>
    <t>44108Sanderson Farms Championship</t>
  </si>
  <si>
    <t>43730Sanderson Farms Championship</t>
  </si>
  <si>
    <t>43401Sanderson Farms Championship</t>
  </si>
  <si>
    <t>43037Sanderson Farms Championship</t>
  </si>
  <si>
    <t>42673Sanderson Farms Championship</t>
  </si>
  <si>
    <t>42316Sanderson Farms Championship</t>
  </si>
  <si>
    <t>41952Sanderson Farms Championship</t>
  </si>
  <si>
    <t>41476Sanderson Farms Championship</t>
  </si>
  <si>
    <t>41112True South Classic</t>
  </si>
  <si>
    <t>40741Viking Classic</t>
  </si>
  <si>
    <t>40454Viking Classic</t>
  </si>
  <si>
    <t>39712Viking Classic</t>
  </si>
  <si>
    <t>39355Viking Classic</t>
  </si>
  <si>
    <t>38991Southern Farm Bureau Classic</t>
  </si>
  <si>
    <t>38662Southern Farm Bureau Classic</t>
  </si>
  <si>
    <t>38263Southern Farm Bureau Classic</t>
  </si>
  <si>
    <t>37899Southern Farm Bureau Classic</t>
  </si>
  <si>
    <t>37563Southern Farm Bureau Classic</t>
  </si>
  <si>
    <t>37199Southern Farm Bureau Classic</t>
  </si>
  <si>
    <t>36835Southern Farm Bureau Classic</t>
  </si>
  <si>
    <t>36464Southern Farm Bureau Classic</t>
  </si>
  <si>
    <t>35995Deposit Guaranty Golf Classic</t>
  </si>
  <si>
    <t>35631Deposit Guaranty Golf Classic</t>
  </si>
  <si>
    <t>35267Deposit Guaranty Golf Classic</t>
  </si>
  <si>
    <t>34903Deposit Guaranty Golf Classic</t>
  </si>
  <si>
    <t>34532Deposit Guaranty Golf Classic</t>
  </si>
  <si>
    <t>34070Deposit Guaranty Golf Classic</t>
  </si>
  <si>
    <t>33706Deposit Guaranty Golf Classic</t>
  </si>
  <si>
    <t>33342Deposit Guaranty Golf Classic</t>
  </si>
  <si>
    <t>32971Deposit Guaranty Golf Classic</t>
  </si>
  <si>
    <t>32607Deposit Guaranty Golf Classic</t>
  </si>
  <si>
    <t>32243Deposit Guaranty Golf Classic</t>
  </si>
  <si>
    <t>31879Deposit Guaranty Golf Classic</t>
  </si>
  <si>
    <t>31515Deposit Guaranty Golf Classic</t>
  </si>
  <si>
    <t>44255World Golf Championships-Workday Championship at The Concession</t>
  </si>
  <si>
    <t>43884World Golf Championships-Mexico Championship</t>
  </si>
  <si>
    <t>43520World Golf Championships-Mexico Championship</t>
  </si>
  <si>
    <t>43163World Golf Championships-Mexico Championship</t>
  </si>
  <si>
    <t>42799World Golf Championships-Mexico Championship</t>
  </si>
  <si>
    <t>42435World Golf Championships-Cadillac Championship</t>
  </si>
  <si>
    <t>42071World Golf Championships-Cadillac Championship</t>
  </si>
  <si>
    <t>41707World Golf Championships-Cadillac Championship</t>
  </si>
  <si>
    <t>41343World Golf Championships-Cadillac Championship</t>
  </si>
  <si>
    <t>40979World Golf Championships-Cadillac Championship</t>
  </si>
  <si>
    <t>40615World Golf Championships-Cadillac Championship</t>
  </si>
  <si>
    <t>40251World Golf Championships-CA Championship</t>
  </si>
  <si>
    <t>39887World Golf Championships-CA Championship</t>
  </si>
  <si>
    <t>39530World Golf Championships-CA Championship</t>
  </si>
  <si>
    <t>39166World Golf Championships-CA Championship</t>
  </si>
  <si>
    <t>38991World Golf Championships-American Express Championship</t>
  </si>
  <si>
    <t>38634World Golf Championships-American Express Championship</t>
  </si>
  <si>
    <t>38263World Golf Championships-American Express Championship</t>
  </si>
  <si>
    <t>37899World Golf Championships-American Express Championship</t>
  </si>
  <si>
    <t>37521World Golf Championships-American Express Championship</t>
  </si>
  <si>
    <t>36842World Golf Championships-American Express Championship</t>
  </si>
  <si>
    <t>36471World Golf Championships-American Express Championship</t>
  </si>
  <si>
    <t>44416World Golf Championships-FedEx St. Jude Invitational</t>
  </si>
  <si>
    <t>44045World Golf Championships-FedEx St. Jude Invitational</t>
  </si>
  <si>
    <t>43674World Golf Championships-FedEx St. Jude Invitational</t>
  </si>
  <si>
    <t>43317World Golf Championships-Bridgestone Invitational</t>
  </si>
  <si>
    <t>42953World Golf Championships-Bridgestone Invitational</t>
  </si>
  <si>
    <t>42554World Golf Championships-Bridgestone Invitational</t>
  </si>
  <si>
    <t>42225World Golf Championships-Bridgestone Invitational</t>
  </si>
  <si>
    <t>41854World Golf Championships-Bridgestone Invitational</t>
  </si>
  <si>
    <t>41490World Golf Championships-Bridgestone Invitational</t>
  </si>
  <si>
    <t>41126World Golf Championships-Bridgestone Invitational</t>
  </si>
  <si>
    <t>40762World Golf Championships-Bridgestone Invitational</t>
  </si>
  <si>
    <t>40398World Golf Championships-Bridgestone Invitational</t>
  </si>
  <si>
    <t>40034World Golf Championships-Bridgestone Invitational</t>
  </si>
  <si>
    <t>39663World Golf Championships-Bridgestone Invitational</t>
  </si>
  <si>
    <t>39299World Golf Championships-Bridgestone Invitational</t>
  </si>
  <si>
    <t>38956World Golf Championships-Bridgestone Invitational</t>
  </si>
  <si>
    <t>38585World Golf Championships-NEC Invitational</t>
  </si>
  <si>
    <t>38221World Golf Championships-NEC Invitational</t>
  </si>
  <si>
    <t>37857World Golf Championships-NEC Invitational</t>
  </si>
  <si>
    <t>37493World Golf Championships-NEC Invitational</t>
  </si>
  <si>
    <t>37129World Golf Championships-NEC Invitational</t>
  </si>
  <si>
    <t>36765World Golf Championships-NEC Invitational</t>
  </si>
  <si>
    <t>36401World Golf Championships-NEC Invitational</t>
  </si>
  <si>
    <t>43772World Golf Championships-HSBC Champions</t>
  </si>
  <si>
    <t>43401World Golf Championships-HSBC Champions</t>
  </si>
  <si>
    <t>43037World Golf Championships-HSBC Champions</t>
  </si>
  <si>
    <t>42673World Golf Championships-HSBC Champions</t>
  </si>
  <si>
    <t>42316World Golf Championships-HSBC Champions</t>
  </si>
  <si>
    <t>41952World Golf Championships-HSBC Champions</t>
  </si>
  <si>
    <t>41581World Golf Championships-HSBC Champions</t>
  </si>
  <si>
    <t>41217World Golf Championships-HSBC Champions</t>
  </si>
  <si>
    <t>40853World Golf Championships-HSBC Champions</t>
  </si>
  <si>
    <t>40489World Golf Championships-HSBC Champions</t>
  </si>
  <si>
    <t>40125World Golf Championships-HSBC Champions</t>
  </si>
  <si>
    <t>44850ZOZO Championship</t>
  </si>
  <si>
    <t>44493ZOZO Championship</t>
  </si>
  <si>
    <t>44129ZOZO Championship @ Sherwood</t>
  </si>
  <si>
    <t>43765ZOZO Championship</t>
  </si>
  <si>
    <t>44024Workday Charity Open</t>
  </si>
  <si>
    <t>44360Palmetto Championship at Congaree</t>
  </si>
  <si>
    <t>43346Dell Technologies Championship</t>
  </si>
  <si>
    <t>42982Dell Technologies Championship</t>
  </si>
  <si>
    <t>42618Deutsche Bank Championship</t>
  </si>
  <si>
    <t>42254Deutsche Bank Championship</t>
  </si>
  <si>
    <t>41883Deutsche Bank Championship</t>
  </si>
  <si>
    <t>41519Deutsche Bank Championship</t>
  </si>
  <si>
    <t>41155Deutsche Bank Championship</t>
  </si>
  <si>
    <t>40791Deutsche Bank Championship</t>
  </si>
  <si>
    <t>40427Deutsche Bank Championship</t>
  </si>
  <si>
    <t>40063Deutsche Bank Championship</t>
  </si>
  <si>
    <t>39692Deutsche Bank Championship</t>
  </si>
  <si>
    <t>39328Deutsche Bank Championship</t>
  </si>
  <si>
    <t>38964Deutsche Bank Championship</t>
  </si>
  <si>
    <t>38600Deutsche Bank Championship</t>
  </si>
  <si>
    <t>38236Deutsche Bank Championship</t>
  </si>
  <si>
    <t>37865Deutsche Bank Championship</t>
  </si>
  <si>
    <t>40482CIMB Asia Pacific Classic Malaysia</t>
  </si>
  <si>
    <t>40846CIMB Asia Pacific Classic Malaysia</t>
  </si>
  <si>
    <t>41210CIMB CLASSIC</t>
  </si>
  <si>
    <t>41574CIMB CLASSIC</t>
  </si>
  <si>
    <t>41945CIMB CLASSIC</t>
  </si>
  <si>
    <t>42309CIMB CLASSIC</t>
  </si>
  <si>
    <t>42666CIMB CLASSIC</t>
  </si>
  <si>
    <t>43023CIMB CLASSIC</t>
  </si>
  <si>
    <t>43387CIMB CLASSIC</t>
  </si>
  <si>
    <t>21323Memphis Invitational Open</t>
  </si>
  <si>
    <t>21695Memphis Invitational Open</t>
  </si>
  <si>
    <t>22073Memphis Invitational Open</t>
  </si>
  <si>
    <t>22436Memphis Invitational Open</t>
  </si>
  <si>
    <t>22800Memphis Invitational Open</t>
  </si>
  <si>
    <t>23158Memphis Invitational Open</t>
  </si>
  <si>
    <t>23521Memphis Invitational Open</t>
  </si>
  <si>
    <t>23885Memphis Invitational Open</t>
  </si>
  <si>
    <t>24263Memphis Invitational Open</t>
  </si>
  <si>
    <t>24627Memphis Invitational Open</t>
  </si>
  <si>
    <t>24984Memphis Invitational Open</t>
  </si>
  <si>
    <t>25355Memphis Invitational Open</t>
  </si>
  <si>
    <t>25719Danny Thomas Memphis Classic</t>
  </si>
  <si>
    <t>26083Danny Thomas Memphis Classic</t>
  </si>
  <si>
    <t>26440Danny Thomas Memphis Classic</t>
  </si>
  <si>
    <t>26804Danny Thomas Memphis Classic</t>
  </si>
  <si>
    <t>27175Danny Thomas Memphis Classic</t>
  </si>
  <si>
    <t>27539Danny Thomas Memphis Classic</t>
  </si>
  <si>
    <t>27903Danny Thomas Memphis Classic</t>
  </si>
  <si>
    <t>28288Danny Thomas Memphis Classic</t>
  </si>
  <si>
    <t>28652Danny Thomas Memphis Classic</t>
  </si>
  <si>
    <t>29037Danny Thomas Memphis Classic</t>
  </si>
  <si>
    <t>29401Danny Thomas Memphis Classic</t>
  </si>
  <si>
    <t>29765Danny Thomas Memphis Classic</t>
  </si>
  <si>
    <t>30115Danny Thomas Memphis Classic</t>
  </si>
  <si>
    <t>30493Danny Thomas Memphis Classic</t>
  </si>
  <si>
    <t>30899Danny Thomas Memphis Classic</t>
  </si>
  <si>
    <t>31228St. Jude Memphis Classic</t>
  </si>
  <si>
    <t>31655Federal Express St. Jude Classic</t>
  </si>
  <si>
    <t>31991Federal Express St. Jude Classic</t>
  </si>
  <si>
    <t>32362Federal Express St. Jude Classic</t>
  </si>
  <si>
    <t>32726Federal Express St. Jude Classic</t>
  </si>
  <si>
    <t>33090Federal Express St. Jude Classic</t>
  </si>
  <si>
    <t>33419Federal Express St. Jude Classic</t>
  </si>
  <si>
    <t>33769Federal Express St. Jude Classic</t>
  </si>
  <si>
    <t>34182Federal Express St. Jude Classic</t>
  </si>
  <si>
    <t>34546Federal Express St. Jude Classic</t>
  </si>
  <si>
    <t>34882FedEx St. Jude Classic</t>
  </si>
  <si>
    <t>35239FedEx St. Jude Classic</t>
  </si>
  <si>
    <t>35610FedEx St. Jude Classic</t>
  </si>
  <si>
    <t>36009FedEx St. Jude Classic</t>
  </si>
  <si>
    <t>36325FedEx St. Jude Classic</t>
  </si>
  <si>
    <t>36702FedEx St. Jude Classic</t>
  </si>
  <si>
    <t>37052FedEx St. Jude Classic</t>
  </si>
  <si>
    <t>37437FedEx St. Jude Classic</t>
  </si>
  <si>
    <t>37801FedEx St. Jude Classic</t>
  </si>
  <si>
    <t>38137FedEx St. Jude Classic</t>
  </si>
  <si>
    <t>38501FedEx St. Jude Classic</t>
  </si>
  <si>
    <t>38865FedEx St. Jude Classic</t>
  </si>
  <si>
    <t>39243Stanford St. Jude Championship</t>
  </si>
  <si>
    <t>39607Stanford St. Jude Championship</t>
  </si>
  <si>
    <t>39978St. Jude Classic Presented by FedEx</t>
  </si>
  <si>
    <t>40342St. Jude Classic Presented by Smith &amp; Nephew</t>
  </si>
  <si>
    <t>40706FedEx St. Jude Classic</t>
  </si>
  <si>
    <t>41070FedEx St. Jude Classic</t>
  </si>
  <si>
    <t>41434FedEx St. Jude Classic</t>
  </si>
  <si>
    <t>41798FedEx St. Jude Classic</t>
  </si>
  <si>
    <t>42169FedEx St. Jude Classic</t>
  </si>
  <si>
    <t>42533FedEx St. Jude Classic</t>
  </si>
  <si>
    <t>42897FedEx St. Jude Classic</t>
  </si>
  <si>
    <t>43260FedEx St. Jude Classic</t>
  </si>
  <si>
    <t>43282Quicken Loans National</t>
  </si>
  <si>
    <t>42918Quicken Loans National</t>
  </si>
  <si>
    <t>42547Quicken Loans National</t>
  </si>
  <si>
    <t>42218Quicken Loans National</t>
  </si>
  <si>
    <t>41819Quicken Loans National</t>
  </si>
  <si>
    <t>41455AT&amp;T National</t>
  </si>
  <si>
    <t>41091AT&amp;T National</t>
  </si>
  <si>
    <t>40727AT&amp;T National</t>
  </si>
  <si>
    <t>40363AT&amp;T National</t>
  </si>
  <si>
    <t>39999AT&amp;T National</t>
  </si>
  <si>
    <t>39635AT&amp;T National</t>
  </si>
  <si>
    <t>39271AT&amp;T National</t>
  </si>
  <si>
    <t>43723A Military Tribute at The Greenbrier</t>
  </si>
  <si>
    <t>43289A Military Tribute at The Greenbrier</t>
  </si>
  <si>
    <t>42925The Greenbrier Classic</t>
  </si>
  <si>
    <t>42561The Greenbrier Classic</t>
  </si>
  <si>
    <t>42190The Greenbrier Classic</t>
  </si>
  <si>
    <t>41826The Greenbrier Classic</t>
  </si>
  <si>
    <t>41462The Greenbrier Classic</t>
  </si>
  <si>
    <t>41098The Greenbrier Classic</t>
  </si>
  <si>
    <t>40755The Greenbrier Classic</t>
  </si>
  <si>
    <t>40391The Greenbrier Classic</t>
  </si>
  <si>
    <t>41224Children’s Miracle Network Hospitals Classic</t>
  </si>
  <si>
    <t>40839Children’s Miracle Network Hospitals Classic</t>
  </si>
  <si>
    <t>40496Children’s Miracle Network Classic</t>
  </si>
  <si>
    <t>40132Children’s Miracle Network Classic</t>
  </si>
  <si>
    <t>39761Children’s Miracle Network Classic presented by Wal-Mart</t>
  </si>
  <si>
    <t>39390Children’s Miracle Network Classic presented by Wal-Mart</t>
  </si>
  <si>
    <t>39012Funai Classic at the Walt Disney World Resort</t>
  </si>
  <si>
    <t>38648Funai Classic at the Walt Disney World Resort</t>
  </si>
  <si>
    <t>38284Funai Classic at the Walt Disney World Resort</t>
  </si>
  <si>
    <t>37920Funai Classic at the Walt Disney World Resort</t>
  </si>
  <si>
    <t>37549Disney Golf Classic</t>
  </si>
  <si>
    <t>37185National Car Rental Golf Classic Disney</t>
  </si>
  <si>
    <t>36828National Car Rental Golf Classic Disney</t>
  </si>
  <si>
    <t>36457National Car Rental Golf Classic Disney</t>
  </si>
  <si>
    <t>36091National Car Rental Golf Classic Disney</t>
  </si>
  <si>
    <t>35722Walt Disney World/Oldsmobile Classic</t>
  </si>
  <si>
    <t>35358Walt Disney World/Oldsmobile Classic</t>
  </si>
  <si>
    <t>34980Walt Disney World/Oldsmobile Classic</t>
  </si>
  <si>
    <t>34616Walt Disney World/Oldsmobile Classic</t>
  </si>
  <si>
    <t>34252Walt Disney World/Oldsmobile Classic</t>
  </si>
  <si>
    <t>33895Walt Disney World/Oldsmobile Classic</t>
  </si>
  <si>
    <t>33530Walt Disney World/Oldsmobile Classic</t>
  </si>
  <si>
    <t>33166Walt Disney World/Oldsmobile Classic</t>
  </si>
  <si>
    <t>32803Walt Disney World/Oldsmobile Classic</t>
  </si>
  <si>
    <t>32445Walt Disney World/Oldsmobile Classic</t>
  </si>
  <si>
    <t>32068Walt Disney World/Oldsmobile Classic</t>
  </si>
  <si>
    <t>31704Walt Disney World/Oldsmobile Classic</t>
  </si>
  <si>
    <t>31333Walt Disney World/Oldsmobile Classic</t>
  </si>
  <si>
    <t>30976Walt Disney World Golf Classic</t>
  </si>
  <si>
    <t>30612Walt Disney World Golf Classic</t>
  </si>
  <si>
    <t>30255Walt Disney World Golf Classic</t>
  </si>
  <si>
    <t>29884Walt Disney World National Team Championship</t>
  </si>
  <si>
    <t>29513Walt Disney World National Team Championship</t>
  </si>
  <si>
    <t>29156Walt Disney World National Team Championship</t>
  </si>
  <si>
    <t>28799Walt Disney World National Team Championship</t>
  </si>
  <si>
    <t>28435Walt Disney World National Team Championship</t>
  </si>
  <si>
    <t>28071Walt Disney World National Team Championship</t>
  </si>
  <si>
    <t>27693Walt Disney World National Team Championship</t>
  </si>
  <si>
    <t>27336Walt Disney World National Team Championship</t>
  </si>
  <si>
    <t>26999Walt Disney World Golf Classic</t>
  </si>
  <si>
    <t>26636Walt Disney World Open Invitational</t>
  </si>
  <si>
    <t>26273Walt Disney World Open Invitational</t>
  </si>
  <si>
    <t>40398Turning Stone Resort Championship</t>
  </si>
  <si>
    <t>40091Turning Stone Resort Championship</t>
  </si>
  <si>
    <t>39726Turning Stone Resort Championship</t>
  </si>
  <si>
    <t>39348Turning Stone Resort Championship</t>
  </si>
  <si>
    <t>25033Greater Milwaukee Open</t>
  </si>
  <si>
    <t>25425Greater Milwaukee Open</t>
  </si>
  <si>
    <t>25761Greater Milwaukee Open</t>
  </si>
  <si>
    <t>26125Greater Milwaukee Open</t>
  </si>
  <si>
    <t>26496Greater Milwaukee Open</t>
  </si>
  <si>
    <t>26853Greater Milwaukee Open</t>
  </si>
  <si>
    <t>27216Greater Milwaukee Open</t>
  </si>
  <si>
    <t>27581Greater Milwaukee Open</t>
  </si>
  <si>
    <t>27945Greater Milwaukee Open</t>
  </si>
  <si>
    <t>28309Greater Milwaukee Open</t>
  </si>
  <si>
    <t>28680Greater Milwaukee Open</t>
  </si>
  <si>
    <t>29051Greater Milwaukee Open</t>
  </si>
  <si>
    <t>29415Greater Milwaukee Open</t>
  </si>
  <si>
    <t>29779Greater Milwaukee Open</t>
  </si>
  <si>
    <t>30143Greater Milwaukee Open</t>
  </si>
  <si>
    <t>30507Greater Milwaukee Open</t>
  </si>
  <si>
    <t>30941Greater Milwaukee Open</t>
  </si>
  <si>
    <t>31305Greater Milwaukee Open</t>
  </si>
  <si>
    <t>31676Greater Milwaukee Open</t>
  </si>
  <si>
    <t>32041Greater Milwaukee Open</t>
  </si>
  <si>
    <t>32397Greater Milwaukee Open</t>
  </si>
  <si>
    <t>32754Greater Milwaukee Open</t>
  </si>
  <si>
    <t>33117Greater Milwaukee Open</t>
  </si>
  <si>
    <t>33482Greater Milwaukee Open</t>
  </si>
  <si>
    <t>33853Greater Milwaukee Open</t>
  </si>
  <si>
    <t>34217Greater Milwaukee Open</t>
  </si>
  <si>
    <t>34581Greater Milwaukee Open</t>
  </si>
  <si>
    <t>34945Greater Milwaukee Open</t>
  </si>
  <si>
    <t>35309Greater Milwaukee Open</t>
  </si>
  <si>
    <t>35673Greater Milwaukee Open</t>
  </si>
  <si>
    <t>36044Greater Milwaukee Open</t>
  </si>
  <si>
    <t>36352Greater Milwaukee Open</t>
  </si>
  <si>
    <t>36723Greater Milwaukee Open</t>
  </si>
  <si>
    <t>37087Greater Milwaukee Open</t>
  </si>
  <si>
    <t>37451Greater Milwaukee Open</t>
  </si>
  <si>
    <t>37815Greater Milwaukee Open</t>
  </si>
  <si>
    <t>38193U.S. Bank Championship in Milwaukee</t>
  </si>
  <si>
    <t>38557U.S. Bank Championship in Milwaukee</t>
  </si>
  <si>
    <t>38928U.S. Bank Championship in Milwaukee</t>
  </si>
  <si>
    <t>39285U.S. Bank Championship in Milwaukee</t>
  </si>
  <si>
    <t>39649U.S. Bank Championship in Milwaukee</t>
  </si>
  <si>
    <t>40013U.S. Bank Championship in Milwaukee</t>
  </si>
  <si>
    <t>21359Buick Open Invitational</t>
  </si>
  <si>
    <t>21736Buick Open Invitational</t>
  </si>
  <si>
    <t>22101Buick Open Invitational</t>
  </si>
  <si>
    <t>22465Buick Open Invitational</t>
  </si>
  <si>
    <t>22835Buick Open Invitational</t>
  </si>
  <si>
    <t>23171Buick Open Invitational</t>
  </si>
  <si>
    <t>23542Buick Open Invitational</t>
  </si>
  <si>
    <t>23899Buick Open Invitational</t>
  </si>
  <si>
    <t>24270Buick Open Invitational</t>
  </si>
  <si>
    <t>24634Buick Open Invitational</t>
  </si>
  <si>
    <t>25026Buick Open Invitational</t>
  </si>
  <si>
    <t>25390Buick Open Invitational</t>
  </si>
  <si>
    <t>26510Vern Parsell Buick Open</t>
  </si>
  <si>
    <t>28001Flint Elks Open</t>
  </si>
  <si>
    <t>28372Flint Elks Open</t>
  </si>
  <si>
    <t>28659Buick-Goodwrench Open</t>
  </si>
  <si>
    <t>29114Buick-Goodwrench Open</t>
  </si>
  <si>
    <t>29457Buick-Goodwrench Open</t>
  </si>
  <si>
    <t>29821Buick Open</t>
  </si>
  <si>
    <t>30185Buick Open</t>
  </si>
  <si>
    <t>30542Buick Open</t>
  </si>
  <si>
    <t>30906Buick Open</t>
  </si>
  <si>
    <t>31277Buick Open</t>
  </si>
  <si>
    <t>31620Buick Open</t>
  </si>
  <si>
    <t>31984Buick Open</t>
  </si>
  <si>
    <t>32355Buick Open</t>
  </si>
  <si>
    <t>32719Buick Open</t>
  </si>
  <si>
    <t>33083Buick Open</t>
  </si>
  <si>
    <t>33454Buick Open</t>
  </si>
  <si>
    <t>33825Buick Open</t>
  </si>
  <si>
    <t>34189Buick Open</t>
  </si>
  <si>
    <t>34553Buick Open</t>
  </si>
  <si>
    <t>34917Buick Open</t>
  </si>
  <si>
    <t>35281Buick Open</t>
  </si>
  <si>
    <t>35652Buick Open</t>
  </si>
  <si>
    <t>36016Buick Open</t>
  </si>
  <si>
    <t>36380Buick Open</t>
  </si>
  <si>
    <t>36751Buick Open</t>
  </si>
  <si>
    <t>37115Buick Open</t>
  </si>
  <si>
    <t>37479Buick Open</t>
  </si>
  <si>
    <t>37836Buick Open</t>
  </si>
  <si>
    <t>38200Buick Open</t>
  </si>
  <si>
    <t>38564Buick Open</t>
  </si>
  <si>
    <t>38935Buick Open</t>
  </si>
  <si>
    <t>39264Buick Open</t>
  </si>
  <si>
    <t>39628Buick Open</t>
  </si>
  <si>
    <t>40027Buick Open</t>
  </si>
  <si>
    <t>24746Atlanta Classic</t>
  </si>
  <si>
    <t>24991Atlanta Classic</t>
  </si>
  <si>
    <t>25348Atlanta Classic</t>
  </si>
  <si>
    <t>25712Atlanta Classic</t>
  </si>
  <si>
    <t>26090Atlanta Classic</t>
  </si>
  <si>
    <t>26447Atlanta Classic</t>
  </si>
  <si>
    <t>26811Atlanta Classic</t>
  </si>
  <si>
    <t>27546Atlanta Classic</t>
  </si>
  <si>
    <t>28274Atlanta Classic</t>
  </si>
  <si>
    <t>28638Atlanta Classic</t>
  </si>
  <si>
    <t>29016Atlanta Classic</t>
  </si>
  <si>
    <t>29380Atlanta Classic</t>
  </si>
  <si>
    <t>29744Atlanta Classic</t>
  </si>
  <si>
    <t>30094Georgia-Pacific Atlanta Golf Classic</t>
  </si>
  <si>
    <t>30458Georgia-Pacific Atlanta Golf Classic</t>
  </si>
  <si>
    <t>30857Georgia-Pacific Atlanta Golf Classic</t>
  </si>
  <si>
    <t>31221Georgia-Pacific Atlanta Golf Classic</t>
  </si>
  <si>
    <t>31585Georgia-Pacific Atlanta Golf Classic</t>
  </si>
  <si>
    <t>31921Georgia-Pacific Atlanta Golf Classic</t>
  </si>
  <si>
    <t>32320Georgia-Pacific Atlanta Golf Classic</t>
  </si>
  <si>
    <t>32656BellSouth Atlanta Golf Classic</t>
  </si>
  <si>
    <t>33020BellSouth Atlanta Golf Classic</t>
  </si>
  <si>
    <t>33370BellSouth Atlanta Golf Classic</t>
  </si>
  <si>
    <t>33734BellSouth Classic</t>
  </si>
  <si>
    <t>34098BellSouth Classic</t>
  </si>
  <si>
    <t>34462BellSouth Classic</t>
  </si>
  <si>
    <t>34826BellSouth Classic</t>
  </si>
  <si>
    <t>35162BellSouth Classic</t>
  </si>
  <si>
    <t>35561BellSouth Classic</t>
  </si>
  <si>
    <t>35925BellSouth Classic</t>
  </si>
  <si>
    <t>36254BellSouth Classic</t>
  </si>
  <si>
    <t>36618BellSouth Classic</t>
  </si>
  <si>
    <t>36982BellSouth Classic</t>
  </si>
  <si>
    <t>37353BellSouth Classic</t>
  </si>
  <si>
    <t>37717BellSouth Classic</t>
  </si>
  <si>
    <t>38081BellSouth Classic</t>
  </si>
  <si>
    <t>38445BellSouth Classic</t>
  </si>
  <si>
    <t>38809BellSouth Classic</t>
  </si>
  <si>
    <t>39222AT&amp;T Classic</t>
  </si>
  <si>
    <t>39586AT&amp;T Classic</t>
  </si>
  <si>
    <t>39754Ginn sur Mer Classic</t>
  </si>
  <si>
    <t>39383Ginn sur Mer Classic at Tesoro</t>
  </si>
  <si>
    <t>16458Tucson Open</t>
  </si>
  <si>
    <t>16829Tucson Open</t>
  </si>
  <si>
    <t>17200Tucson Open</t>
  </si>
  <si>
    <t>17571Tucson Open</t>
  </si>
  <si>
    <t>17935Tucson Open</t>
  </si>
  <si>
    <t>18299Tucson Open</t>
  </si>
  <si>
    <t>18663Tucson Open</t>
  </si>
  <si>
    <t>19027Tucson Open</t>
  </si>
  <si>
    <t>19398Tucson Open</t>
  </si>
  <si>
    <t>20127Tucson Open</t>
  </si>
  <si>
    <t>20491Tucson Open</t>
  </si>
  <si>
    <t>20856Tucson Open</t>
  </si>
  <si>
    <t>21225Tucson Open</t>
  </si>
  <si>
    <t>21596Tucson Open</t>
  </si>
  <si>
    <t>21967Tucson Open</t>
  </si>
  <si>
    <t>22331Home of the Sun Invitational</t>
  </si>
  <si>
    <t>22695Tucson Open</t>
  </si>
  <si>
    <t>23059Tucson Open</t>
  </si>
  <si>
    <t>23423Tucson Open</t>
  </si>
  <si>
    <t>23794Tucson Open</t>
  </si>
  <si>
    <t>24158Tucson Open</t>
  </si>
  <si>
    <t>24522Tucson Open</t>
  </si>
  <si>
    <t>24893Tucson Open</t>
  </si>
  <si>
    <t>25257Tucson Open</t>
  </si>
  <si>
    <t>25614Tucson Open</t>
  </si>
  <si>
    <t>25986Tucson Open</t>
  </si>
  <si>
    <t>26322Tucson Open</t>
  </si>
  <si>
    <t>26685Dean Martin Tucson Open</t>
  </si>
  <si>
    <t>27049Dean Martin Tucson Open</t>
  </si>
  <si>
    <t>27413Dean Martin Tucson Open</t>
  </si>
  <si>
    <t>27770NBC Tucson Open</t>
  </si>
  <si>
    <t>28141Joe Garagiola Tucson Open</t>
  </si>
  <si>
    <t>28498Joe Garagiola Tucson Open</t>
  </si>
  <si>
    <t>28904Joe Garagiola Tucson Open</t>
  </si>
  <si>
    <t>29270Joe Garagiola Tucson Open</t>
  </si>
  <si>
    <t>29597Joe Garagiola Tucson Open</t>
  </si>
  <si>
    <t>29961Joe Garagiola Tucson Open</t>
  </si>
  <si>
    <t>30325Joe Garagiola Tucson Open</t>
  </si>
  <si>
    <t>30689Seiko-Tucson Match Play Championship</t>
  </si>
  <si>
    <t>31347Seiko-Tucson Match Play Championship</t>
  </si>
  <si>
    <t>31718Seiko-Tucson Match Play Championship</t>
  </si>
  <si>
    <t>32075Seiko-Tucson Open</t>
  </si>
  <si>
    <t>32453Northern Telecom Tucson Open</t>
  </si>
  <si>
    <t>32887Northern Telecom Tucson Open</t>
  </si>
  <si>
    <t>33251Northern Telecom Open</t>
  </si>
  <si>
    <t>33650Northern Telecom Open</t>
  </si>
  <si>
    <t>33993Northern Telecom Open</t>
  </si>
  <si>
    <t>34357Northern Telecom Open</t>
  </si>
  <si>
    <t>34721Northern Telecom Open</t>
  </si>
  <si>
    <t>35078Nortel Open</t>
  </si>
  <si>
    <t>35484Tucson Chrysler Classic</t>
  </si>
  <si>
    <t>35848Tucson Chrysler Classic</t>
  </si>
  <si>
    <t>36219Touchstone Energy Tucson Open</t>
  </si>
  <si>
    <t>36583Touchstone Energy Tucson Open</t>
  </si>
  <si>
    <t>36906Touchstone Energy Tucson Open</t>
  </si>
  <si>
    <t>37311Touchstone Energy Tucson Open</t>
  </si>
  <si>
    <t>37682Chrysler Classic of Tucson</t>
  </si>
  <si>
    <t>38046Chrysler Classic of Tucson</t>
  </si>
  <si>
    <t>38410Chrysler Classic of Tucson</t>
  </si>
  <si>
    <t>38774Chrysler Classic of Tucson</t>
  </si>
  <si>
    <t>22731Doral CC Open Invitational</t>
  </si>
  <si>
    <t>23094Doral CC Open Invitational</t>
  </si>
  <si>
    <t>23458Doral CC Open Invitational</t>
  </si>
  <si>
    <t>23815Doral CC Open Invitational</t>
  </si>
  <si>
    <t>24179Doral CC Open Invitational</t>
  </si>
  <si>
    <t>24536Doral CC Open Invitational</t>
  </si>
  <si>
    <t>24907Doral CC Open Invitational</t>
  </si>
  <si>
    <t>25264Doral CC Open Invitational</t>
  </si>
  <si>
    <t>25628Doral-Eastern Open Invitational</t>
  </si>
  <si>
    <t>25999Doral-Eastern Open Invitational</t>
  </si>
  <si>
    <t>26363Doral-Eastern Open Invitational</t>
  </si>
  <si>
    <t>26734Doral-Eastern Open Invitational</t>
  </si>
  <si>
    <t>27098Doral-Eastern Open Invitational</t>
  </si>
  <si>
    <t>27469Doral-Eastern Open Invitational</t>
  </si>
  <si>
    <t>27833Doral-Eastern Open Invitational</t>
  </si>
  <si>
    <t>28197Doral-Eastern Open Invitational</t>
  </si>
  <si>
    <t>28561Doral-Eastern Open Invitational</t>
  </si>
  <si>
    <t>28932Doral-Eastern Open Invitational</t>
  </si>
  <si>
    <t>29296Doral-Eastern Open Invitational</t>
  </si>
  <si>
    <t>29660Doral-Eastern Open Invitational</t>
  </si>
  <si>
    <t>30010Doral-Eastern Open Invitational</t>
  </si>
  <si>
    <t>30374Doral-Eastern Open Invitational</t>
  </si>
  <si>
    <t>30752Doral-Eastern Open Invitational</t>
  </si>
  <si>
    <t>31102Doral-Eastern Open Invitational</t>
  </si>
  <si>
    <t>31480Doral-Eastern Open Invitational</t>
  </si>
  <si>
    <t>31837Doral-Ryder Open</t>
  </si>
  <si>
    <t>32208Doral-Ryder Open</t>
  </si>
  <si>
    <t>32565Doral-Ryder Open</t>
  </si>
  <si>
    <t>32936Doral-Ryder Open</t>
  </si>
  <si>
    <t>33301Doral-Ryder Open</t>
  </si>
  <si>
    <t>33671Doral-Ryder Open</t>
  </si>
  <si>
    <t>34035Doral-Ryder Open</t>
  </si>
  <si>
    <t>34399Doral-Ryder Open</t>
  </si>
  <si>
    <t>34763Doral-Ryder Open</t>
  </si>
  <si>
    <t>35127Doral-Ryder Open</t>
  </si>
  <si>
    <t>35498Doral-Ryder Open</t>
  </si>
  <si>
    <t>35862Doral-Ryder Open</t>
  </si>
  <si>
    <t>36226Doral-Ryder Open</t>
  </si>
  <si>
    <t>36590Doral-Ryder Open</t>
  </si>
  <si>
    <t>36954Genuity Championship</t>
  </si>
  <si>
    <t>37318Genuity Championship</t>
  </si>
  <si>
    <t>37689Ford Championship at Doral</t>
  </si>
  <si>
    <t>38053Ford Championship at Doral</t>
  </si>
  <si>
    <t>38417Ford Championship at Doral</t>
  </si>
  <si>
    <t>38781Ford Championship at Doral</t>
  </si>
  <si>
    <t>25096Kemper Open</t>
  </si>
  <si>
    <t>25376Kemper Open</t>
  </si>
  <si>
    <t>25726Kemper Open</t>
  </si>
  <si>
    <t>26097Kemper Open</t>
  </si>
  <si>
    <t>26454Kemper Open</t>
  </si>
  <si>
    <t>26818Kemper Open</t>
  </si>
  <si>
    <t>27182Kemper Open</t>
  </si>
  <si>
    <t>27553Kemper Open</t>
  </si>
  <si>
    <t>27924Kemper Open</t>
  </si>
  <si>
    <t>28281Kemper Open</t>
  </si>
  <si>
    <t>28645Kemper Open</t>
  </si>
  <si>
    <t>29009Kemper Open</t>
  </si>
  <si>
    <t>29373Kemper Open</t>
  </si>
  <si>
    <t>29737Kemper Open</t>
  </si>
  <si>
    <t>30108Kemper Open</t>
  </si>
  <si>
    <t>30472Kemper Open</t>
  </si>
  <si>
    <t>30836Kemper Open</t>
  </si>
  <si>
    <t>31200Kemper Open</t>
  </si>
  <si>
    <t>31564Kemper Open</t>
  </si>
  <si>
    <t>31935Kemper Open</t>
  </si>
  <si>
    <t>32299Kemper Open</t>
  </si>
  <si>
    <t>32663Kemper Open</t>
  </si>
  <si>
    <t>33027Kemper Open</t>
  </si>
  <si>
    <t>33391Kemper Open</t>
  </si>
  <si>
    <t>33755Kemper Open</t>
  </si>
  <si>
    <t>34112Kemper Open</t>
  </si>
  <si>
    <t>34490Kemper Open</t>
  </si>
  <si>
    <t>34861Kemper Open</t>
  </si>
  <si>
    <t>35211Kemper Open</t>
  </si>
  <si>
    <t>35589Kemper Open</t>
  </si>
  <si>
    <t>35953Kemper Open</t>
  </si>
  <si>
    <t>36310Kemper Open</t>
  </si>
  <si>
    <t>36681Kemper Insurance Open</t>
  </si>
  <si>
    <t>37039Kemper Insurance Open</t>
  </si>
  <si>
    <t>37409Kemper Insurance Open</t>
  </si>
  <si>
    <t>37781FBR Capital Open</t>
  </si>
  <si>
    <t>38165Booz Allen Classic</t>
  </si>
  <si>
    <t>38515Booz Allen Classic</t>
  </si>
  <si>
    <t>38895Booz Allen Classic</t>
  </si>
  <si>
    <t>26930B.C. Open</t>
  </si>
  <si>
    <t>27231B.C. Open</t>
  </si>
  <si>
    <t>27638B.C. Open</t>
  </si>
  <si>
    <t>27980B.C. Open</t>
  </si>
  <si>
    <t>28379B.C. Open</t>
  </si>
  <si>
    <t>28737B.C. Open</t>
  </si>
  <si>
    <t>29100B.C. Open</t>
  </si>
  <si>
    <t>29464B.C. Open</t>
  </si>
  <si>
    <t>29835B.C. Open</t>
  </si>
  <si>
    <t>30199B.C. Open</t>
  </si>
  <si>
    <t>30563B.C. Open</t>
  </si>
  <si>
    <t>30927B.C. Open</t>
  </si>
  <si>
    <t>31291B.C. Open</t>
  </si>
  <si>
    <t>31662B.C. Open</t>
  </si>
  <si>
    <t>32026B.C. Open</t>
  </si>
  <si>
    <t>32411B.C. Open</t>
  </si>
  <si>
    <t>32761B.C. Open</t>
  </si>
  <si>
    <t>33139B.C. Open</t>
  </si>
  <si>
    <t>33503B.C. Open</t>
  </si>
  <si>
    <t>33874B.C. Open</t>
  </si>
  <si>
    <t>34238B.C. Open</t>
  </si>
  <si>
    <t>34595B.C. Open</t>
  </si>
  <si>
    <t>34959B.C. Open</t>
  </si>
  <si>
    <t>35330B.C. Open</t>
  </si>
  <si>
    <t>35701B.C. Open</t>
  </si>
  <si>
    <t>36058B.C. Open</t>
  </si>
  <si>
    <t>36423B.C. Open</t>
  </si>
  <si>
    <t>36730B.C. Open</t>
  </si>
  <si>
    <t>37094B.C. Open</t>
  </si>
  <si>
    <t>37458B.C. Open</t>
  </si>
  <si>
    <t>37822B.C. Open</t>
  </si>
  <si>
    <t>38186B.C. Open</t>
  </si>
  <si>
    <t>38550B.C. Open</t>
  </si>
  <si>
    <t>38921B.C. Open</t>
  </si>
  <si>
    <t>31641The International</t>
  </si>
  <si>
    <t>32005The International</t>
  </si>
  <si>
    <t>32376The International</t>
  </si>
  <si>
    <t>32740The International</t>
  </si>
  <si>
    <t>33104The International</t>
  </si>
  <si>
    <t>33468The International</t>
  </si>
  <si>
    <t>33839The International</t>
  </si>
  <si>
    <t>34203The International</t>
  </si>
  <si>
    <t>34567Sprint International</t>
  </si>
  <si>
    <t>34931Sprint International</t>
  </si>
  <si>
    <t>35295Sprint International</t>
  </si>
  <si>
    <t>35645Sprint International</t>
  </si>
  <si>
    <t>36030Sprint International</t>
  </si>
  <si>
    <t>36394Sprint International</t>
  </si>
  <si>
    <t>36744The International</t>
  </si>
  <si>
    <t>37108The International</t>
  </si>
  <si>
    <t>37472The International</t>
  </si>
  <si>
    <t>37843The International</t>
  </si>
  <si>
    <t>38207The International</t>
  </si>
  <si>
    <t>38571The International</t>
  </si>
  <si>
    <t>38942The International</t>
  </si>
  <si>
    <t>36786SEI Pennsylvania Classic</t>
  </si>
  <si>
    <t>37157Marconi Pennsylvania Classic</t>
  </si>
  <si>
    <t>37514SEI Pennsylvania Classic</t>
  </si>
  <si>
    <t>3788584 Lumber Classic of Pennsylvania</t>
  </si>
  <si>
    <t>3825684 Lumber Classic</t>
  </si>
  <si>
    <t>3861384 Lumber Classic</t>
  </si>
  <si>
    <t>3897784 Lumber Classic</t>
  </si>
  <si>
    <t>35302Greater Vancouver Open</t>
  </si>
  <si>
    <t>35666Greater Vancouver Open</t>
  </si>
  <si>
    <t>36037Greater Vancouver Open</t>
  </si>
  <si>
    <t>36408Air Canada Championship</t>
  </si>
  <si>
    <t>36772Air Canada Championship</t>
  </si>
  <si>
    <t>37136Air Canada Championship</t>
  </si>
  <si>
    <t>37500Air Canada Championship</t>
  </si>
  <si>
    <t>24858Kaiser International Open Invitational</t>
  </si>
  <si>
    <t>25223Kaiser International Open Invitational</t>
  </si>
  <si>
    <t>25510Kaiser International Open Invitational</t>
  </si>
  <si>
    <t>25866Kaiser International Open Invitational</t>
  </si>
  <si>
    <t>26230Kaiser International Open Invitational</t>
  </si>
  <si>
    <t>26594Kaiser International Open Invitational</t>
  </si>
  <si>
    <t>26958Kaiser International Open Invitational</t>
  </si>
  <si>
    <t>27301Kaiser International Open Invitational</t>
  </si>
  <si>
    <t>27672Kaiser International Open Invitational</t>
  </si>
  <si>
    <t>28029Kaiser International Open Invitational</t>
  </si>
  <si>
    <t>28400Anheuser-Busch Golf Classic</t>
  </si>
  <si>
    <t>28757Anheuser-Busch Golf Classic</t>
  </si>
  <si>
    <t>29121Anheuser-Busch Golf Classic</t>
  </si>
  <si>
    <t>29492Anheuser-Busch Golf Classic</t>
  </si>
  <si>
    <t>29793Anheuser-Busch Golf Classic</t>
  </si>
  <si>
    <t>30157Anheuser-Busch Golf Classic</t>
  </si>
  <si>
    <t>30521Anheuser-Busch Golf Classic</t>
  </si>
  <si>
    <t>30878Anheuser-Busch Golf Classic</t>
  </si>
  <si>
    <t>31242Anheuser-Busch Golf Classic</t>
  </si>
  <si>
    <t>31606Anheuser-Busch Golf Classic</t>
  </si>
  <si>
    <t>31970Anheuser-Busch Golf Classic</t>
  </si>
  <si>
    <t>32334Anheuser-Busch Golf Classic</t>
  </si>
  <si>
    <t>32705Anheuser-Busch Golf Classic</t>
  </si>
  <si>
    <t>33062Anheuser-Busch Golf Classic</t>
  </si>
  <si>
    <t>33412Anheuser-Busch Golf Classic</t>
  </si>
  <si>
    <t>33797Anheuser-Busch Golf Classic</t>
  </si>
  <si>
    <t>34161Anheuser-Busch Golf Classic</t>
  </si>
  <si>
    <t>34525Anheuser-Busch Golf Classic</t>
  </si>
  <si>
    <t>34896Anheuser-Busch Golf Classic</t>
  </si>
  <si>
    <t>35260Michelob Championship at Kingsmill</t>
  </si>
  <si>
    <t>35715Michelob Championship at Kingsmill</t>
  </si>
  <si>
    <t>36079Michelob Championship at Kingsmill</t>
  </si>
  <si>
    <t>36443Michelob Championship at Kingsmill</t>
  </si>
  <si>
    <t>36807Michelob Championship at Kingsmill</t>
  </si>
  <si>
    <t>37171Michelob Championship at Kingsmill</t>
  </si>
  <si>
    <t>37535Michelob Championship at Kingsmill</t>
  </si>
  <si>
    <t>25838Green Island Open Invitational</t>
  </si>
  <si>
    <t>26188Southern Open Invitational</t>
  </si>
  <si>
    <t>26552Southern Open Invitational</t>
  </si>
  <si>
    <t>26916Southern Open Invitational</t>
  </si>
  <si>
    <t>27280Southern Open Invitational</t>
  </si>
  <si>
    <t>27644Southern Open Invitational</t>
  </si>
  <si>
    <t>28057Southern Open Invitational</t>
  </si>
  <si>
    <t>28421Southern Open Invitational</t>
  </si>
  <si>
    <t>28743Southern Open Invitational</t>
  </si>
  <si>
    <t>29142Southern Open Invitational</t>
  </si>
  <si>
    <t>29499Southern Open Invitational</t>
  </si>
  <si>
    <t>29870Southern Open Invitational</t>
  </si>
  <si>
    <t>30220Southern Open Invitational</t>
  </si>
  <si>
    <t>30598Southern Open Invitational</t>
  </si>
  <si>
    <t>30969Southern Open Invitational</t>
  </si>
  <si>
    <t>31326Southern Open Invitational</t>
  </si>
  <si>
    <t>31690Southern Open Invitational</t>
  </si>
  <si>
    <t>32054Southern Open Invitational</t>
  </si>
  <si>
    <t>32418Southern Open Invitational</t>
  </si>
  <si>
    <t>32775Southern Open Invitational</t>
  </si>
  <si>
    <t>33146Buick Southern Open</t>
  </si>
  <si>
    <t>33510Buick Southern Open</t>
  </si>
  <si>
    <t>33881Buick Southern Open</t>
  </si>
  <si>
    <t>34243Buick Southern Open</t>
  </si>
  <si>
    <t>34609Buick Southern Open</t>
  </si>
  <si>
    <t>34973Buick Challenge</t>
  </si>
  <si>
    <t>35337Buick Challenge</t>
  </si>
  <si>
    <t>35708Buick Challenge</t>
  </si>
  <si>
    <t>36072Buick Challenge</t>
  </si>
  <si>
    <t>36436Buick Challenge</t>
  </si>
  <si>
    <t>36800Buick Challenge</t>
  </si>
  <si>
    <t>37192Buick Challenge</t>
  </si>
  <si>
    <t>37556Buick Challenge</t>
  </si>
  <si>
    <t>25439AVCO Golf Classic</t>
  </si>
  <si>
    <t>25804AVCO Golf Classic</t>
  </si>
  <si>
    <t>26160Massachusetts Classic</t>
  </si>
  <si>
    <t>26531USI Classic</t>
  </si>
  <si>
    <t>26895USI Classic</t>
  </si>
  <si>
    <t>27245Pleasant Valley Classic</t>
  </si>
  <si>
    <t>27595Pleasant Valley Classic</t>
  </si>
  <si>
    <t>27973Pleasant Valley Classic</t>
  </si>
  <si>
    <t>28323Pleasant Valley Classic</t>
  </si>
  <si>
    <t>28715American Optical Classic</t>
  </si>
  <si>
    <t>29107American Optical Classic</t>
  </si>
  <si>
    <t>29471Pleasant Valley Jimmy Fund Classic</t>
  </si>
  <si>
    <t>29842Pleasant Valley Jimmy Fund Classic</t>
  </si>
  <si>
    <t>30206Bank of Boston Classic</t>
  </si>
  <si>
    <t>30570Bank of Boston Classic</t>
  </si>
  <si>
    <t>30934Bank of Boston Classic</t>
  </si>
  <si>
    <t>31298Bank of Boston Classic</t>
  </si>
  <si>
    <t>31669Bank of Boston Classic</t>
  </si>
  <si>
    <t>32033Bank of Boston Classic</t>
  </si>
  <si>
    <t>32404Bank of Boston Classic</t>
  </si>
  <si>
    <t>32768Bank of Boston Classic</t>
  </si>
  <si>
    <t>33069Bank of Boston Classic</t>
  </si>
  <si>
    <t>33433New England Classic</t>
  </si>
  <si>
    <t>33811New England Classic</t>
  </si>
  <si>
    <t>34175New England Classic</t>
  </si>
  <si>
    <t>34539New England Classic</t>
  </si>
  <si>
    <t>34910Ideon Classic at Pleasant Valley</t>
  </si>
  <si>
    <t>35274CVS Charity Classic</t>
  </si>
  <si>
    <t>35687CVS Charity Classic</t>
  </si>
  <si>
    <t>36002CVS Charity Classic</t>
  </si>
  <si>
    <t>28008World Series of Golf</t>
  </si>
  <si>
    <t>28373World Series of Golf</t>
  </si>
  <si>
    <t>28764World Series of Golf</t>
  </si>
  <si>
    <t>29128World Series of Golf</t>
  </si>
  <si>
    <t>29457World Series of Golf</t>
  </si>
  <si>
    <t>29828World Series of Golf</t>
  </si>
  <si>
    <t>30192World Series of Golf</t>
  </si>
  <si>
    <t>30556World Series of Golf</t>
  </si>
  <si>
    <t>30920NEC World Series of Golf</t>
  </si>
  <si>
    <t>31284NEC World Series of Golf</t>
  </si>
  <si>
    <t>31648NEC World Series of Golf</t>
  </si>
  <si>
    <t>32019NEC World Series of Golf</t>
  </si>
  <si>
    <t>32383NEC World Series of Golf</t>
  </si>
  <si>
    <t>32747NEC World Series of Golf</t>
  </si>
  <si>
    <t>33111NEC World Series of Golf</t>
  </si>
  <si>
    <t>33475NEC World Series of Golf</t>
  </si>
  <si>
    <t>33846NEC World Series of Golf</t>
  </si>
  <si>
    <t>34210NEC World Series of Golf</t>
  </si>
  <si>
    <t>34574NEC World Series of Golf</t>
  </si>
  <si>
    <t>34938NEC World Series of Golf</t>
  </si>
  <si>
    <t>35302NEC World Series of Golf</t>
  </si>
  <si>
    <t>35666NEC World Series of Golf</t>
  </si>
  <si>
    <t>36037NEC World Series of Golf</t>
  </si>
  <si>
    <t>33804Chattanooga Classic</t>
  </si>
  <si>
    <t>33440Chattanooga Classic</t>
  </si>
  <si>
    <t>33111Chattanooga Classic</t>
  </si>
  <si>
    <t>32747Chattanooga Classic</t>
  </si>
  <si>
    <t>32383Provident Classic</t>
  </si>
  <si>
    <t>32019Provident Classic</t>
  </si>
  <si>
    <t>31578Provident Classic</t>
  </si>
  <si>
    <t>43380Safeway Open</t>
  </si>
  <si>
    <t>41196Frys.com Open</t>
  </si>
  <si>
    <t>40468Frys.com Open</t>
  </si>
  <si>
    <t>40111Frys.com Open</t>
  </si>
  <si>
    <t>32782Centel Classic</t>
  </si>
  <si>
    <t>32460Centel Classic</t>
  </si>
  <si>
    <t>32082Centel Classic</t>
  </si>
  <si>
    <t>31718Tallahassee Open</t>
  </si>
  <si>
    <t>30059Tallahassee Open</t>
  </si>
  <si>
    <t>29695Tallahassee Open</t>
  </si>
  <si>
    <t>29331Tallahassee Open</t>
  </si>
  <si>
    <t>28967Tallahassee Open</t>
  </si>
  <si>
    <t>28596Tallahassee Open</t>
  </si>
  <si>
    <t>28232Tallahassee Open</t>
  </si>
  <si>
    <t>27868Tallahassee Open</t>
  </si>
  <si>
    <t>27511Tallahassee Open</t>
  </si>
  <si>
    <t>27147Tallahassee Open</t>
  </si>
  <si>
    <t>26776Tallahassee Open</t>
  </si>
  <si>
    <t>26412Tallahassee Open</t>
  </si>
  <si>
    <t>26048Tallahassee Open Invitational</t>
  </si>
  <si>
    <t>25684Tallahassee Open Invitational</t>
  </si>
  <si>
    <t>25313Tallahassee Open Invitational</t>
  </si>
  <si>
    <t>32439Pensacola Open</t>
  </si>
  <si>
    <t>32061Pensacola Open</t>
  </si>
  <si>
    <t>31697Pensacola Open</t>
  </si>
  <si>
    <t>31340Pensacola Open</t>
  </si>
  <si>
    <t>30983Pensacola Open</t>
  </si>
  <si>
    <t>30619Pensacola Open</t>
  </si>
  <si>
    <t>30248Pensacola Open</t>
  </si>
  <si>
    <t>29877Pensacola Open</t>
  </si>
  <si>
    <t>29506Pensacola Open</t>
  </si>
  <si>
    <t>29149Pensacola Open</t>
  </si>
  <si>
    <t>28792Pensacola Open</t>
  </si>
  <si>
    <t>28428Pensacola Open</t>
  </si>
  <si>
    <t>28065Pensacola Open</t>
  </si>
  <si>
    <t>27504Pensacola Open</t>
  </si>
  <si>
    <t>27140Monsanto Open</t>
  </si>
  <si>
    <t>26769Monsanto Open</t>
  </si>
  <si>
    <t>26405Monsanto Open</t>
  </si>
  <si>
    <t>26041Monsanto Open</t>
  </si>
  <si>
    <t>25642Monsanto Open</t>
  </si>
  <si>
    <t>25280Monsanto Open Invitational</t>
  </si>
  <si>
    <t>24922Pensacola Open Invitational</t>
  </si>
  <si>
    <t>24557Pensacola Open Invitational</t>
  </si>
  <si>
    <t>24173Pensacola Open Invitational</t>
  </si>
  <si>
    <t>23808Pensacola Open Invitational</t>
  </si>
  <si>
    <t>23445Pensacola Open Invitational</t>
  </si>
  <si>
    <t>23080Pensacola Open Invitational</t>
  </si>
  <si>
    <t>22716Pensacola Open Invitational</t>
  </si>
  <si>
    <t>22352Pensacola Open Invitational</t>
  </si>
  <si>
    <t>21988Pensacola Open Invitational</t>
  </si>
  <si>
    <t>21624Pensacola Open Invitational</t>
  </si>
  <si>
    <t>21260Pensacola Open Invitational</t>
  </si>
  <si>
    <t>32425Gatlin Brothers-Southwest Golf Classic</t>
  </si>
  <si>
    <t>32047Southwest Golf Classic</t>
  </si>
  <si>
    <t>31683Southwest Golf Classic</t>
  </si>
  <si>
    <t>31312Southwest Golf Classic</t>
  </si>
  <si>
    <t>30955LaJet Golf Classic</t>
  </si>
  <si>
    <t>30584LaJet Coors Classic</t>
  </si>
  <si>
    <t>30234LaJet Classic</t>
  </si>
  <si>
    <t>29849LaJet Classic</t>
  </si>
  <si>
    <t>30213Hall of Fame</t>
  </si>
  <si>
    <t>29856Hall of Fame</t>
  </si>
  <si>
    <t>29478Hall of Fame</t>
  </si>
  <si>
    <t>29093Colgate Hall of Fame Classic</t>
  </si>
  <si>
    <t>28729Colgate Hall of Fame Classic</t>
  </si>
  <si>
    <t>28365Colgate Hall of Fame Golf Classic</t>
  </si>
  <si>
    <t>28015World Open Golf Championship</t>
  </si>
  <si>
    <t>27651World Open Golf Championship</t>
  </si>
  <si>
    <t>27287World Open Golf Championship</t>
  </si>
  <si>
    <t>26985World Open Golf Championship</t>
  </si>
  <si>
    <t>29436IVB-Golf Classic</t>
  </si>
  <si>
    <t>29065IVB-Philadelphia Golf Classic</t>
  </si>
  <si>
    <t>28694IVB-Philadelphia Golf Classic</t>
  </si>
  <si>
    <t>28337IVB-Philadelphia Golf Classic</t>
  </si>
  <si>
    <t>27917IVB-Bicentennial Golf Classic</t>
  </si>
  <si>
    <t>27561IVB-Philadelphia Golf Classic</t>
  </si>
  <si>
    <t>27189IVB-Philadelphia Golf Classic</t>
  </si>
  <si>
    <t>26825IVB-Philadelphia Golf Classic</t>
  </si>
  <si>
    <t>26461IVB-Philadelphia Golf Classic</t>
  </si>
  <si>
    <t>26167IVB-Philadelphia Golf Classic</t>
  </si>
  <si>
    <t>25768IVB-Philadelphia Golf Classic</t>
  </si>
  <si>
    <t>25404IVB-Philadelphia Golf Classic</t>
  </si>
  <si>
    <t>25075Philadelphia Golf Classic</t>
  </si>
  <si>
    <t>24732Philadelphia Golf Classic</t>
  </si>
  <si>
    <t>24347Philadelphia Golf Classic</t>
  </si>
  <si>
    <t>23962Philadelphia Golf Classic</t>
  </si>
  <si>
    <t>23563Whitemarsh Open Invitational</t>
  </si>
  <si>
    <t>23290Whitemarsh Open Invitational</t>
  </si>
  <si>
    <t>tourn_yr_id</t>
  </si>
  <si>
    <t>Speedway Golf Course</t>
  </si>
  <si>
    <t>Speedway</t>
  </si>
  <si>
    <t>IN</t>
  </si>
  <si>
    <t>Greentree Country Club</t>
  </si>
  <si>
    <t>Sunol Valley Golf Club</t>
  </si>
  <si>
    <t>Sunol</t>
  </si>
  <si>
    <t>Portland Golf Club</t>
  </si>
  <si>
    <t>Portland</t>
  </si>
  <si>
    <t>OR</t>
  </si>
  <si>
    <t>Almaden Country Club</t>
  </si>
  <si>
    <t>San Jose</t>
  </si>
  <si>
    <t>Firestone Country Club (North)</t>
  </si>
  <si>
    <t>Firestone Country Club (South)</t>
  </si>
  <si>
    <t>Hot Springs Country Club (Arlington)</t>
  </si>
  <si>
    <t>Hot Springs</t>
  </si>
  <si>
    <t>AR</t>
  </si>
  <si>
    <t>Cape Fear Country Club</t>
  </si>
  <si>
    <t>Wilmington</t>
  </si>
  <si>
    <t>Kings Inn &amp; Golf Club</t>
  </si>
  <si>
    <t>Freeport</t>
  </si>
  <si>
    <t>Lacayan Country Club</t>
  </si>
  <si>
    <t>Bakersfield Country Club</t>
  </si>
  <si>
    <t>Bakersfield</t>
  </si>
  <si>
    <t>Baton Rouge Country Club</t>
  </si>
  <si>
    <t>Baton Rouge</t>
  </si>
  <si>
    <t>LA</t>
  </si>
  <si>
    <t>Sherwood Forest Country Club</t>
  </si>
  <si>
    <t>Tyrrell Park Municipal Golf Course</t>
  </si>
  <si>
    <t>Beaumont</t>
  </si>
  <si>
    <t>USA</t>
  </si>
  <si>
    <t>Oakbourne Country Club</t>
  </si>
  <si>
    <t>Lafayette</t>
  </si>
  <si>
    <t>Board of Trade CC</t>
  </si>
  <si>
    <t>Toronto</t>
  </si>
  <si>
    <t>Rio Pinar G&amp;CC</t>
  </si>
  <si>
    <t>Indian Springs</t>
  </si>
  <si>
    <t>Fircrest</t>
  </si>
  <si>
    <t>WA</t>
  </si>
  <si>
    <t>Seneca</t>
  </si>
  <si>
    <t>Cherokee Town</t>
  </si>
  <si>
    <t>Miami Biltmore GC</t>
  </si>
  <si>
    <t>Coral Gables</t>
  </si>
  <si>
    <t>Coral Springs CC</t>
  </si>
  <si>
    <t>Coral Springs</t>
  </si>
  <si>
    <t>Diplomat Presidential Country Club</t>
  </si>
  <si>
    <t>Hallandale</t>
  </si>
  <si>
    <t>De Soto Lakes Golf &amp; Country Club</t>
  </si>
  <si>
    <t>Sarasota</t>
  </si>
  <si>
    <t>Denver CC</t>
  </si>
  <si>
    <t>Denver</t>
  </si>
  <si>
    <t>Upper Montclair CC</t>
  </si>
  <si>
    <t>Clifton</t>
  </si>
  <si>
    <t>NJ</t>
  </si>
  <si>
    <t>Pine Ridge Golf Club</t>
  </si>
  <si>
    <t>Lutherville</t>
  </si>
  <si>
    <t>Mt. Pleasant Municipal Golf Club</t>
  </si>
  <si>
    <t>Baltimore</t>
  </si>
  <si>
    <t>El Paso CC</t>
  </si>
  <si>
    <t>El Paso</t>
  </si>
  <si>
    <t>San Joaquin Country Club</t>
  </si>
  <si>
    <t>Fresno</t>
  </si>
  <si>
    <t>Canyon Club</t>
  </si>
  <si>
    <t>Palm Springs</t>
  </si>
  <si>
    <t>San Francisco</t>
  </si>
  <si>
    <t>Inverrary Country Club</t>
  </si>
  <si>
    <t>Lauderhill</t>
  </si>
  <si>
    <t>Everett Golf &amp; Country Clu</t>
  </si>
  <si>
    <t>Everett</t>
  </si>
  <si>
    <t>Inglewood Golf Club</t>
  </si>
  <si>
    <t>Kenmore</t>
  </si>
  <si>
    <t>Broadmoor Golf Club</t>
  </si>
  <si>
    <t>Seattle</t>
  </si>
  <si>
    <t>Gleneagles Country Club</t>
  </si>
  <si>
    <t>Chicago</t>
  </si>
  <si>
    <t>IL</t>
  </si>
  <si>
    <t>Norwood Hills Country Club</t>
  </si>
  <si>
    <t>Normandy</t>
  </si>
  <si>
    <t>MO</t>
  </si>
  <si>
    <t>Mesa Verde CC</t>
  </si>
  <si>
    <t>Costa Mesa</t>
  </si>
  <si>
    <t>Havana CC</t>
  </si>
  <si>
    <t>Havana</t>
  </si>
  <si>
    <t>Hesperia Golf &amp; Country Club</t>
  </si>
  <si>
    <t>Hesperia</t>
  </si>
  <si>
    <t>Andover</t>
  </si>
  <si>
    <t>MS</t>
  </si>
  <si>
    <t>Lance Ten Broeck</t>
  </si>
  <si>
    <t>Hattiesburg CC</t>
  </si>
  <si>
    <t>Hillcrest Country Club</t>
  </si>
  <si>
    <t>Kansas City</t>
  </si>
  <si>
    <t>Blue Hills Country Club</t>
  </si>
  <si>
    <t>Seneca Golf Course</t>
  </si>
  <si>
    <t>Louisville</t>
  </si>
  <si>
    <t>KY</t>
  </si>
  <si>
    <t>MacGregor Downs Country Club</t>
  </si>
  <si>
    <t>Cary</t>
  </si>
  <si>
    <t>Country Club of North Carolina</t>
  </si>
  <si>
    <t>Harding Park Golf Club</t>
  </si>
  <si>
    <t>Mayfair CC</t>
  </si>
  <si>
    <t>Sanford</t>
  </si>
  <si>
    <t>Shenandoah G&amp;CC</t>
  </si>
  <si>
    <t xml:space="preserve">Walled Lake </t>
  </si>
  <si>
    <t>North Hills CC</t>
  </si>
  <si>
    <t>Menomonee Falls</t>
  </si>
  <si>
    <t>Tripoli CC</t>
  </si>
  <si>
    <t>Braemar GC</t>
  </si>
  <si>
    <t>Edina</t>
  </si>
  <si>
    <t>MN</t>
  </si>
  <si>
    <t>St. Paul</t>
  </si>
  <si>
    <t>Chaska</t>
  </si>
  <si>
    <t>Mobile Municipal GC</t>
  </si>
  <si>
    <t>Mobile</t>
  </si>
  <si>
    <t>AL</t>
  </si>
  <si>
    <t>Knollwood Country Club</t>
  </si>
  <si>
    <t>West Bloomfield</t>
  </si>
  <si>
    <t>Northville</t>
  </si>
  <si>
    <t>Mountain View CC</t>
  </si>
  <si>
    <t>Corona</t>
  </si>
  <si>
    <t>Country Club of Miami (West)</t>
  </si>
  <si>
    <t>Hialeah</t>
  </si>
  <si>
    <t>Babe Hiskey/ Zermit Zarley</t>
  </si>
  <si>
    <t>Laurel Valley Golf Club</t>
  </si>
  <si>
    <t>Lignier</t>
  </si>
  <si>
    <t>Jack Nicklaus/Arnold Palmer</t>
  </si>
  <si>
    <t>George Archer/Bobby Nichols</t>
  </si>
  <si>
    <t>Twin Hills G&amp;CC</t>
  </si>
  <si>
    <t>Oklahoma City</t>
  </si>
  <si>
    <t>OK</t>
  </si>
  <si>
    <t>Quail Creek G&amp;CC</t>
  </si>
  <si>
    <t>Jack Nicklaus Golf Center</t>
  </si>
  <si>
    <t>Mason</t>
  </si>
  <si>
    <t>The Greens CC</t>
  </si>
  <si>
    <t>Nichols Hills</t>
  </si>
  <si>
    <t>Whispering Lakes Golf Course</t>
  </si>
  <si>
    <t>Pine Hollow CC</t>
  </si>
  <si>
    <t>East Norwich</t>
  </si>
  <si>
    <t>Columbia Edgewater CC</t>
  </si>
  <si>
    <t>Holston Hills CC</t>
  </si>
  <si>
    <t>Knoxville</t>
  </si>
  <si>
    <t>Crawford County CC</t>
  </si>
  <si>
    <t>Robinson</t>
  </si>
  <si>
    <t>Sahara Nevada CC</t>
  </si>
  <si>
    <t>NV</t>
  </si>
  <si>
    <t>Paradise Valley CC</t>
  </si>
  <si>
    <t>Sunset Oaks CC</t>
  </si>
  <si>
    <t>Rocklin</t>
  </si>
  <si>
    <t>Bayshore CC</t>
  </si>
  <si>
    <t>Miami Beach</t>
  </si>
  <si>
    <t>Rye</t>
  </si>
  <si>
    <t>Rancho Mirage</t>
  </si>
  <si>
    <t>Tijuana CC</t>
  </si>
  <si>
    <t>Tijuana</t>
  </si>
  <si>
    <t>UT</t>
  </si>
  <si>
    <t>Grand Bahama Hotel &amp; CC</t>
  </si>
  <si>
    <t>West End</t>
  </si>
  <si>
    <t>West Palm Beach Golf Course</t>
  </si>
  <si>
    <t>West Palm Beach</t>
  </si>
  <si>
    <t>Yorba Linda CC</t>
  </si>
  <si>
    <t>Yorba Linda</t>
  </si>
  <si>
    <t>The Greenbrier</t>
  </si>
  <si>
    <t>Wyndham Clark</t>
  </si>
  <si>
    <t>Davis Riley</t>
  </si>
  <si>
    <t>Nick Hardy</t>
  </si>
  <si>
    <t>McKinney</t>
  </si>
  <si>
    <t>Rochester</t>
  </si>
  <si>
    <t>Jeju Island</t>
  </si>
  <si>
    <t>Southampton</t>
  </si>
  <si>
    <t>Mayakoba</t>
  </si>
  <si>
    <t>PR</t>
  </si>
  <si>
    <t>Pacific Palisades</t>
  </si>
  <si>
    <t>Ancaster</t>
  </si>
  <si>
    <t>Oakville</t>
  </si>
  <si>
    <t>Montreal</t>
  </si>
  <si>
    <t>Vancouver</t>
  </si>
  <si>
    <t>Markham</t>
  </si>
  <si>
    <t>Windsor</t>
  </si>
  <si>
    <t>Mississaugua</t>
  </si>
  <si>
    <t>Winnipeg</t>
  </si>
  <si>
    <t>Sainte-Julie</t>
  </si>
  <si>
    <t>Ridgeway</t>
  </si>
  <si>
    <t>London</t>
  </si>
  <si>
    <t>Richmond</t>
  </si>
  <si>
    <t>Pebble Beach</t>
  </si>
  <si>
    <t>Lytham St Annes</t>
  </si>
  <si>
    <t>Gullane</t>
  </si>
  <si>
    <t>Southport</t>
  </si>
  <si>
    <t>Troon</t>
  </si>
  <si>
    <t>Sandwich</t>
  </si>
  <si>
    <t>Portrush</t>
  </si>
  <si>
    <t>North Berwick</t>
  </si>
  <si>
    <t>Ridgeland</t>
  </si>
  <si>
    <t>Houston</t>
  </si>
  <si>
    <t>Humble</t>
  </si>
  <si>
    <t>The Woodlands</t>
  </si>
  <si>
    <t>Missouri City</t>
  </si>
  <si>
    <t>St. Simons Island</t>
  </si>
  <si>
    <t>Kapalua</t>
  </si>
  <si>
    <t>Carlsbad</t>
  </si>
  <si>
    <t>Honolulu</t>
  </si>
  <si>
    <t>La Quinta</t>
  </si>
  <si>
    <t>Bermuda Dunes</t>
  </si>
  <si>
    <t>Palm Desert</t>
  </si>
  <si>
    <t>Indian Wells</t>
  </si>
  <si>
    <t>Palm Dessert</t>
  </si>
  <si>
    <t>Lake Orion</t>
  </si>
  <si>
    <t>San Diego</t>
  </si>
  <si>
    <t>Phoenix</t>
  </si>
  <si>
    <t>Valencia</t>
  </si>
  <si>
    <t>Los Angeles</t>
  </si>
  <si>
    <t>Pasadena</t>
  </si>
  <si>
    <t>Palm Beach Gardens</t>
  </si>
  <si>
    <t>Weston</t>
  </si>
  <si>
    <t>Orlando</t>
  </si>
  <si>
    <t>Ponte Vedra Beach</t>
  </si>
  <si>
    <t>Fort Worth</t>
  </si>
  <si>
    <t>Palm Harbor</t>
  </si>
  <si>
    <t>Austin</t>
  </si>
  <si>
    <t>Marana</t>
  </si>
  <si>
    <t>San Antonio</t>
  </si>
  <si>
    <t>Augusta</t>
  </si>
  <si>
    <t>Hilton Head Island</t>
  </si>
  <si>
    <t>Avondale</t>
  </si>
  <si>
    <t>New Orleans</t>
  </si>
  <si>
    <t>Dallas</t>
  </si>
  <si>
    <t>Irving</t>
  </si>
  <si>
    <t>Tulsa</t>
  </si>
  <si>
    <t>Kiawah Island</t>
  </si>
  <si>
    <t>Farmingdale</t>
  </si>
  <si>
    <t>St. Louis</t>
  </si>
  <si>
    <t>Springfield</t>
  </si>
  <si>
    <t>Sheboygan</t>
  </si>
  <si>
    <t>Johns Creek</t>
  </si>
  <si>
    <t>Bloomfield Township</t>
  </si>
  <si>
    <t>Medinah</t>
  </si>
  <si>
    <t>Sammamish</t>
  </si>
  <si>
    <t>Mamaroneck</t>
  </si>
  <si>
    <t>Toledo</t>
  </si>
  <si>
    <t>Carmel</t>
  </si>
  <si>
    <t>Birmingham</t>
  </si>
  <si>
    <t>Long Grove</t>
  </si>
  <si>
    <t>Edmond</t>
  </si>
  <si>
    <t>Englewood</t>
  </si>
  <si>
    <t>Oakmont</t>
  </si>
  <si>
    <t>Winston-Salem</t>
  </si>
  <si>
    <t>Beachwood</t>
  </si>
  <si>
    <t>Dayton</t>
  </si>
  <si>
    <t>Littleton</t>
  </si>
  <si>
    <t>Columbus</t>
  </si>
  <si>
    <t>Olympia Fields</t>
  </si>
  <si>
    <t>St. Louis Park</t>
  </si>
  <si>
    <t>Havertown</t>
  </si>
  <si>
    <t>Dublin</t>
  </si>
  <si>
    <t>Brookline</t>
  </si>
  <si>
    <t>Erin</t>
  </si>
  <si>
    <t>University Place</t>
  </si>
  <si>
    <t>Ardome</t>
  </si>
  <si>
    <t>Southhampton</t>
  </si>
  <si>
    <t>Cromwell</t>
  </si>
  <si>
    <t>Wethersfield</t>
  </si>
  <si>
    <t>Detroit</t>
  </si>
  <si>
    <t>Silvis</t>
  </si>
  <si>
    <t>Coal Valley</t>
  </si>
  <si>
    <t>Bettendorf</t>
  </si>
  <si>
    <t>Nicholasville</t>
  </si>
  <si>
    <t>Auburn/Opelika</t>
  </si>
  <si>
    <t>Truckee</t>
  </si>
  <si>
    <t>Reno</t>
  </si>
  <si>
    <t>Blaine</t>
  </si>
  <si>
    <t>Greensboro</t>
  </si>
  <si>
    <t>Jersey City</t>
  </si>
  <si>
    <t>Paramus</t>
  </si>
  <si>
    <t>Old Westbury</t>
  </si>
  <si>
    <t>Edison</t>
  </si>
  <si>
    <t>Harrison</t>
  </si>
  <si>
    <t>Owings Mills</t>
  </si>
  <si>
    <t>Lake Forest</t>
  </si>
  <si>
    <t>Cherry Hills Village</t>
  </si>
  <si>
    <t>Lemont</t>
  </si>
  <si>
    <t>Oak Brook</t>
  </si>
  <si>
    <t>Midlothian</t>
  </si>
  <si>
    <t>Winnetka</t>
  </si>
  <si>
    <t>Niles</t>
  </si>
  <si>
    <t>Belmont</t>
  </si>
  <si>
    <t>Redford</t>
  </si>
  <si>
    <t>Aspinwall</t>
  </si>
  <si>
    <t>Royal Oak</t>
  </si>
  <si>
    <t>Hilton Head</t>
  </si>
  <si>
    <t>Tucson</t>
  </si>
  <si>
    <t>HI</t>
  </si>
  <si>
    <t>AZ</t>
  </si>
  <si>
    <t/>
  </si>
  <si>
    <t>CT</t>
  </si>
  <si>
    <t>IA</t>
  </si>
  <si>
    <t>DE</t>
  </si>
  <si>
    <t>El Cajon</t>
  </si>
  <si>
    <t>Rancho Santa Fe</t>
  </si>
  <si>
    <t>Inglewood</t>
  </si>
  <si>
    <t>Culver City</t>
  </si>
  <si>
    <t>Tarzana</t>
  </si>
  <si>
    <t>Dove Mountain</t>
  </si>
  <si>
    <t>Boston</t>
  </si>
  <si>
    <t>Spokane</t>
  </si>
  <si>
    <t>Atlantic City</t>
  </si>
  <si>
    <t>Hershey</t>
  </si>
  <si>
    <t>Flushing</t>
  </si>
  <si>
    <t>Shawnee on Delaware</t>
  </si>
  <si>
    <t>Williamsville</t>
  </si>
  <si>
    <t>Rumford</t>
  </si>
  <si>
    <t>Westbury</t>
  </si>
  <si>
    <t>French Lick</t>
  </si>
  <si>
    <t>Pelham</t>
  </si>
  <si>
    <t>Far Rockaway</t>
  </si>
  <si>
    <t>Flossmoor</t>
  </si>
  <si>
    <t>Roslyn</t>
  </si>
  <si>
    <t>Bronxville</t>
  </si>
  <si>
    <t>Clayton</t>
  </si>
  <si>
    <t>Beechwood</t>
  </si>
  <si>
    <t>Gladwyne</t>
  </si>
  <si>
    <t>Glenview</t>
  </si>
  <si>
    <t>Hopkins</t>
  </si>
  <si>
    <t>Matterson</t>
  </si>
  <si>
    <t>Worcester</t>
  </si>
  <si>
    <t>Inwood</t>
  </si>
  <si>
    <t>Glencoe</t>
  </si>
  <si>
    <t>Chevy Chase</t>
  </si>
  <si>
    <t>West Newton</t>
  </si>
  <si>
    <t>Minneapolis</t>
  </si>
  <si>
    <t>Blue Island</t>
  </si>
  <si>
    <t>Buffalo</t>
  </si>
  <si>
    <t>Wheaton</t>
  </si>
  <si>
    <t>Chestnut Hill</t>
  </si>
  <si>
    <t>Hamilton</t>
  </si>
  <si>
    <t>Garden City</t>
  </si>
  <si>
    <t>Baltmiore</t>
  </si>
  <si>
    <t>Newport</t>
  </si>
  <si>
    <t>Cincinnati</t>
  </si>
  <si>
    <t>Davenport</t>
  </si>
  <si>
    <t>Brentwood</t>
  </si>
  <si>
    <t>Salt Lake City</t>
  </si>
  <si>
    <t>South Bend</t>
  </si>
  <si>
    <t>Peoria</t>
  </si>
  <si>
    <t>Indianapolis</t>
  </si>
  <si>
    <t>Youngstown</t>
  </si>
  <si>
    <t>Homewood</t>
  </si>
  <si>
    <t>Cleveland Heights</t>
  </si>
  <si>
    <t>Cleveland</t>
  </si>
  <si>
    <t>Wilmette</t>
  </si>
  <si>
    <t>Glen Ellyn</t>
  </si>
  <si>
    <t>Hinsdale</t>
  </si>
  <si>
    <t>Grand Rapids</t>
  </si>
  <si>
    <t>Euclid</t>
  </si>
  <si>
    <t>RI</t>
  </si>
  <si>
    <t>Melbourne</t>
  </si>
  <si>
    <t>Canovanas</t>
  </si>
  <si>
    <t>Punta Cana</t>
  </si>
  <si>
    <t>Etobicoke</t>
  </si>
  <si>
    <t>Bizard</t>
  </si>
  <si>
    <t>St. Luc</t>
  </si>
  <si>
    <t>Laval-sur-le-Lac</t>
  </si>
  <si>
    <t>Edmonton</t>
  </si>
  <si>
    <t>Royal Mayfair G&amp;CC</t>
  </si>
  <si>
    <t>Kitchener</t>
  </si>
  <si>
    <t>Thornhill</t>
  </si>
  <si>
    <t>Rothesay</t>
  </si>
  <si>
    <t>St Andrews</t>
  </si>
  <si>
    <t>Carnoustie</t>
  </si>
  <si>
    <t>Hoylake</t>
  </si>
  <si>
    <t>South Ayrshire</t>
  </si>
  <si>
    <t>Kiawah Island (Ocean)</t>
  </si>
  <si>
    <t>Monterey Peninsula Country Club (Dunes Course)</t>
  </si>
  <si>
    <t>Prestwick</t>
  </si>
  <si>
    <t>Prince's Golf Club</t>
  </si>
  <si>
    <t>Musselburgh</t>
  </si>
  <si>
    <t>Course_ID</t>
  </si>
  <si>
    <t>Mississauga</t>
  </si>
  <si>
    <t>Lakewood Country Club</t>
  </si>
  <si>
    <t>Westlake</t>
  </si>
  <si>
    <t>Aurora Country Club</t>
  </si>
  <si>
    <t>Aurora</t>
  </si>
  <si>
    <t>Tanglewood Country Club</t>
  </si>
  <si>
    <t>Bainbridge Township</t>
  </si>
  <si>
    <t>Highland Park Municipal Golf Club</t>
  </si>
  <si>
    <t>Highland Hills</t>
  </si>
  <si>
    <t>Beechmont Country Club</t>
  </si>
  <si>
    <t>Orange</t>
  </si>
  <si>
    <t>Pensacola Country Club</t>
  </si>
  <si>
    <t>St. Petersburg</t>
  </si>
  <si>
    <t>Pasadena Country Club</t>
  </si>
  <si>
    <t>Gulfport</t>
  </si>
  <si>
    <t>Turner's Lodge</t>
  </si>
  <si>
    <t>Burneyville</t>
  </si>
  <si>
    <t>Broadview Heights</t>
  </si>
  <si>
    <t>Deal</t>
  </si>
  <si>
    <t>Aylmer</t>
  </si>
  <si>
    <t>Ottawa</t>
  </si>
  <si>
    <t>Saint-Bruno-de-Montarville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</si>
</sst>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8" x14ac:knownFonts="1">
    <font>
      <sz val="12"/>
      <color theme="1"/>
      <name val="Calibri"/>
      <family val="2"/>
      <scheme val="minor"/>
    </font>
    <font>
      <sz val="12"/>
      <color rgb="FF212529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3"/>
      <color rgb="FF202122"/>
      <name val="Arial"/>
      <family val="2"/>
    </font>
    <font>
      <sz val="12"/>
      <color rgb="FF000000"/>
      <name val="Arial"/>
      <family val="2"/>
    </font>
    <font>
      <sz val="14"/>
      <color rgb="FF2021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" fontId="0" fillId="0" borderId="0" xfId="0" applyNumberFormat="1"/>
    <xf numFmtId="164" fontId="1" fillId="0" borderId="0" xfId="0" applyNumberFormat="1" applyFont="1"/>
    <xf numFmtId="14" fontId="1" fillId="0" borderId="0" xfId="0" applyNumberFormat="1" applyFont="1"/>
    <xf numFmtId="1" fontId="1" fillId="0" borderId="0" xfId="0" applyNumberFormat="1" applyFont="1"/>
    <xf numFmtId="0" fontId="1" fillId="0" borderId="0" xfId="0" applyFont="1"/>
    <xf numFmtId="14" fontId="0" fillId="0" borderId="0" xfId="0" applyNumberFormat="1"/>
    <xf numFmtId="164" fontId="0" fillId="0" borderId="0" xfId="0" applyNumberFormat="1" applyAlignment="1">
      <alignment horizontal="right"/>
    </xf>
    <xf numFmtId="3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1" fontId="4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" fontId="5" fillId="0" borderId="0" xfId="0" applyNumberFormat="1" applyFont="1"/>
    <xf numFmtId="1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DB1A-DC04-AB4C-92EF-413C8FD802CA}">
  <dimension ref="A1:U4038"/>
  <sheetViews>
    <sheetView topLeftCell="A1036" workbookViewId="0">
      <selection activeCell="L50" sqref="L50"/>
    </sheetView>
  </sheetViews>
  <sheetFormatPr baseColWidth="10" defaultRowHeight="16" x14ac:dyDescent="0.2"/>
  <cols>
    <col min="2" max="2" width="11.1640625" bestFit="1" customWidth="1"/>
    <col min="4" max="4" width="11.83203125" style="1" bestFit="1" customWidth="1"/>
    <col min="5" max="5" width="59.5" bestFit="1" customWidth="1"/>
    <col min="6" max="6" width="9.33203125" bestFit="1" customWidth="1"/>
    <col min="7" max="7" width="5.6640625" bestFit="1" customWidth="1"/>
    <col min="8" max="8" width="6.33203125" bestFit="1" customWidth="1"/>
    <col min="9" max="9" width="30.33203125" bestFit="1" customWidth="1"/>
    <col min="10" max="10" width="6.83203125" bestFit="1" customWidth="1"/>
    <col min="11" max="11" width="9.33203125" bestFit="1" customWidth="1"/>
    <col min="12" max="12" width="42.33203125" bestFit="1" customWidth="1"/>
    <col min="13" max="13" width="20.1640625" bestFit="1" customWidth="1"/>
    <col min="14" max="14" width="8" bestFit="1" customWidth="1"/>
    <col min="15" max="15" width="7.6640625" bestFit="1" customWidth="1"/>
    <col min="16" max="16" width="3.83203125" bestFit="1" customWidth="1"/>
    <col min="17" max="17" width="7.83203125" bestFit="1" customWidth="1"/>
    <col min="18" max="18" width="64.6640625" bestFit="1" customWidth="1"/>
  </cols>
  <sheetData>
    <row r="1" spans="1:21" x14ac:dyDescent="0.2">
      <c r="A1" t="s">
        <v>2484</v>
      </c>
      <c r="B1" t="s">
        <v>2521</v>
      </c>
      <c r="C1" t="s">
        <v>2485</v>
      </c>
      <c r="D1" s="1" t="s">
        <v>1942</v>
      </c>
      <c r="E1" t="s">
        <v>1943</v>
      </c>
      <c r="F1" s="2" t="s">
        <v>1944</v>
      </c>
      <c r="G1" t="s">
        <v>1945</v>
      </c>
      <c r="H1" t="s">
        <v>1946</v>
      </c>
      <c r="I1" t="s">
        <v>1947</v>
      </c>
      <c r="J1" t="s">
        <v>1948</v>
      </c>
      <c r="K1" s="2" t="s">
        <v>1949</v>
      </c>
      <c r="L1" t="s">
        <v>1950</v>
      </c>
      <c r="M1" t="s">
        <v>1951</v>
      </c>
      <c r="N1" t="s">
        <v>1952</v>
      </c>
      <c r="O1" t="s">
        <v>1953</v>
      </c>
      <c r="P1" t="s">
        <v>1954</v>
      </c>
      <c r="Q1" t="s">
        <v>1955</v>
      </c>
      <c r="S1" t="s">
        <v>2484</v>
      </c>
    </row>
    <row r="2" spans="1:21" x14ac:dyDescent="0.2">
      <c r="A2">
        <v>1</v>
      </c>
      <c r="B2">
        <v>1</v>
      </c>
      <c r="C2">
        <v>1</v>
      </c>
      <c r="D2" s="1">
        <v>44857</v>
      </c>
      <c r="E2" t="s">
        <v>0</v>
      </c>
      <c r="F2" s="2">
        <v>10500000</v>
      </c>
      <c r="G2">
        <v>267</v>
      </c>
      <c r="H2">
        <v>-17</v>
      </c>
      <c r="I2" t="s">
        <v>1</v>
      </c>
      <c r="K2" s="2">
        <v>1890000</v>
      </c>
      <c r="L2" t="s">
        <v>2</v>
      </c>
      <c r="M2" t="s">
        <v>6024</v>
      </c>
      <c r="N2" t="s">
        <v>2489</v>
      </c>
      <c r="O2" t="s">
        <v>5863</v>
      </c>
      <c r="P2">
        <v>71</v>
      </c>
      <c r="Q2">
        <v>7655</v>
      </c>
      <c r="R2" t="str">
        <f>_xlfn.CONCAT(D2,E2)</f>
        <v>44857THE CJ CUP in South Carolina</v>
      </c>
      <c r="S2">
        <f>A2</f>
        <v>1</v>
      </c>
      <c r="T2">
        <f>VLOOKUP(S2,Sheet2!V:V,1,FALSE)</f>
        <v>1</v>
      </c>
      <c r="U2">
        <f>VLOOKUP(B2,Sheet2!W:W,1,FALSE)</f>
        <v>1</v>
      </c>
    </row>
    <row r="3" spans="1:21" x14ac:dyDescent="0.2">
      <c r="A3">
        <v>2</v>
      </c>
      <c r="B3">
        <v>2</v>
      </c>
      <c r="C3">
        <v>1</v>
      </c>
      <c r="D3" s="1">
        <v>44486</v>
      </c>
      <c r="E3" t="s">
        <v>5</v>
      </c>
      <c r="F3" s="2">
        <v>9750000</v>
      </c>
      <c r="G3">
        <v>263</v>
      </c>
      <c r="H3">
        <v>-25</v>
      </c>
      <c r="I3" t="s">
        <v>1</v>
      </c>
      <c r="K3" s="2">
        <v>1755000</v>
      </c>
      <c r="L3" t="s">
        <v>6</v>
      </c>
      <c r="M3" t="s">
        <v>1819</v>
      </c>
      <c r="N3" t="s">
        <v>5976</v>
      </c>
      <c r="O3" t="s">
        <v>5863</v>
      </c>
      <c r="P3">
        <v>72</v>
      </c>
      <c r="Q3">
        <v>7431</v>
      </c>
      <c r="R3" t="str">
        <f t="shared" ref="R3:R60" si="0">_xlfn.CONCAT(D3,E3)</f>
        <v>44486THE CJ CUP @ SUMMIT</v>
      </c>
      <c r="S3">
        <f t="shared" ref="S3:S60" si="1">A3</f>
        <v>2</v>
      </c>
      <c r="T3">
        <f>VLOOKUP(S3,Sheet2!V:V,1,FALSE)</f>
        <v>2</v>
      </c>
      <c r="U3">
        <f>VLOOKUP(B3,Sheet2!W:W,1,FALSE)</f>
        <v>2</v>
      </c>
    </row>
    <row r="4" spans="1:21" x14ac:dyDescent="0.2">
      <c r="A4">
        <v>3</v>
      </c>
      <c r="B4">
        <v>3</v>
      </c>
      <c r="C4">
        <v>1</v>
      </c>
      <c r="D4" s="1">
        <v>44122</v>
      </c>
      <c r="E4" t="s">
        <v>9</v>
      </c>
      <c r="F4" s="2">
        <v>9750000</v>
      </c>
      <c r="G4">
        <v>268</v>
      </c>
      <c r="H4">
        <v>-20</v>
      </c>
      <c r="I4" t="s">
        <v>10</v>
      </c>
      <c r="K4" s="2">
        <v>1755000</v>
      </c>
      <c r="L4" t="s">
        <v>11</v>
      </c>
      <c r="M4" t="s">
        <v>1819</v>
      </c>
      <c r="N4" t="s">
        <v>5976</v>
      </c>
      <c r="O4" t="s">
        <v>5863</v>
      </c>
      <c r="P4">
        <v>72</v>
      </c>
      <c r="Q4">
        <v>7527</v>
      </c>
      <c r="R4" t="str">
        <f t="shared" si="0"/>
        <v>44122THE CJ CUP @ SHADOW CREEK</v>
      </c>
      <c r="S4">
        <f t="shared" si="1"/>
        <v>3</v>
      </c>
      <c r="T4">
        <f>VLOOKUP(S4,Sheet2!V:V,1,FALSE)</f>
        <v>3</v>
      </c>
      <c r="U4">
        <f>VLOOKUP(B4,Sheet2!W:W,1,FALSE)</f>
        <v>3</v>
      </c>
    </row>
    <row r="5" spans="1:21" x14ac:dyDescent="0.2">
      <c r="A5">
        <v>4</v>
      </c>
      <c r="B5">
        <v>4</v>
      </c>
      <c r="C5">
        <v>1</v>
      </c>
      <c r="D5" s="1">
        <v>43758</v>
      </c>
      <c r="E5" t="s">
        <v>12</v>
      </c>
      <c r="F5" s="2">
        <v>9750000</v>
      </c>
      <c r="G5">
        <v>268</v>
      </c>
      <c r="H5">
        <v>-20</v>
      </c>
      <c r="I5" t="s">
        <v>13</v>
      </c>
      <c r="K5" s="2">
        <v>1755000</v>
      </c>
      <c r="L5" t="s">
        <v>14</v>
      </c>
      <c r="M5" t="s">
        <v>5999</v>
      </c>
      <c r="N5" t="s">
        <v>150</v>
      </c>
      <c r="O5" t="s">
        <v>2028</v>
      </c>
      <c r="P5">
        <v>72</v>
      </c>
      <c r="Q5">
        <v>7241</v>
      </c>
      <c r="R5" t="str">
        <f t="shared" si="0"/>
        <v>43758THE CJ CUP @ NINE BRIDGES</v>
      </c>
      <c r="S5">
        <f t="shared" si="1"/>
        <v>4</v>
      </c>
      <c r="T5">
        <f>VLOOKUP(S5,Sheet2!V:V,1,FALSE)</f>
        <v>4</v>
      </c>
      <c r="U5">
        <f>VLOOKUP(B5,Sheet2!W:W,1,FALSE)</f>
        <v>4</v>
      </c>
    </row>
    <row r="6" spans="1:21" x14ac:dyDescent="0.2">
      <c r="A6">
        <v>5</v>
      </c>
      <c r="B6">
        <v>5</v>
      </c>
      <c r="C6">
        <v>1</v>
      </c>
      <c r="D6" s="1">
        <v>43394</v>
      </c>
      <c r="E6" t="s">
        <v>12</v>
      </c>
      <c r="F6" s="2">
        <v>9500000</v>
      </c>
      <c r="G6">
        <v>267</v>
      </c>
      <c r="H6">
        <v>-21</v>
      </c>
      <c r="I6" t="s">
        <v>16</v>
      </c>
      <c r="K6" s="2">
        <v>1710000</v>
      </c>
      <c r="L6" t="s">
        <v>14</v>
      </c>
      <c r="M6" t="s">
        <v>5999</v>
      </c>
      <c r="N6" t="s">
        <v>150</v>
      </c>
      <c r="O6" t="s">
        <v>2028</v>
      </c>
      <c r="P6">
        <v>72</v>
      </c>
      <c r="Q6">
        <v>7196</v>
      </c>
      <c r="R6" t="str">
        <f t="shared" si="0"/>
        <v>43394THE CJ CUP @ NINE BRIDGES</v>
      </c>
      <c r="S6">
        <f t="shared" si="1"/>
        <v>5</v>
      </c>
      <c r="T6">
        <f>VLOOKUP(S6,Sheet2!V:V,1,FALSE)</f>
        <v>5</v>
      </c>
      <c r="U6">
        <f>VLOOKUP(B6,Sheet2!W:W,1,FALSE)</f>
        <v>5</v>
      </c>
    </row>
    <row r="7" spans="1:21" x14ac:dyDescent="0.2">
      <c r="A7">
        <v>6</v>
      </c>
      <c r="B7">
        <v>6</v>
      </c>
      <c r="C7">
        <v>1</v>
      </c>
      <c r="D7" s="1">
        <v>43030</v>
      </c>
      <c r="E7" t="s">
        <v>12</v>
      </c>
      <c r="F7" s="2">
        <v>9250000</v>
      </c>
      <c r="G7">
        <v>279</v>
      </c>
      <c r="H7">
        <v>-9</v>
      </c>
      <c r="I7" t="s">
        <v>17</v>
      </c>
      <c r="J7" t="s">
        <v>18</v>
      </c>
      <c r="K7" s="2">
        <v>1665000</v>
      </c>
      <c r="L7" t="s">
        <v>19</v>
      </c>
      <c r="M7" t="s">
        <v>5999</v>
      </c>
      <c r="N7" t="s">
        <v>150</v>
      </c>
      <c r="O7" t="s">
        <v>2028</v>
      </c>
      <c r="P7">
        <v>72</v>
      </c>
      <c r="Q7">
        <v>7184</v>
      </c>
      <c r="R7" t="str">
        <f t="shared" si="0"/>
        <v>43030THE CJ CUP @ NINE BRIDGES</v>
      </c>
      <c r="S7">
        <f t="shared" si="1"/>
        <v>6</v>
      </c>
      <c r="T7">
        <f>VLOOKUP(S7,Sheet2!V:V,1,FALSE)</f>
        <v>6</v>
      </c>
      <c r="U7">
        <f>VLOOKUP(B7,Sheet2!W:W,1,FALSE)</f>
        <v>6</v>
      </c>
    </row>
    <row r="8" spans="1:21" x14ac:dyDescent="0.2">
      <c r="A8">
        <v>7</v>
      </c>
      <c r="B8">
        <v>7</v>
      </c>
      <c r="C8">
        <v>2</v>
      </c>
      <c r="D8" s="1">
        <v>44864</v>
      </c>
      <c r="E8" t="s">
        <v>20</v>
      </c>
      <c r="F8" s="2">
        <v>6500000</v>
      </c>
      <c r="G8">
        <v>265</v>
      </c>
      <c r="H8">
        <v>-19</v>
      </c>
      <c r="I8" t="s">
        <v>21</v>
      </c>
      <c r="K8" s="2">
        <v>1170000</v>
      </c>
      <c r="L8" t="s">
        <v>22</v>
      </c>
      <c r="M8" t="s">
        <v>6000</v>
      </c>
      <c r="N8" t="s">
        <v>150</v>
      </c>
      <c r="O8" t="s">
        <v>1981</v>
      </c>
      <c r="P8">
        <v>71</v>
      </c>
      <c r="Q8">
        <v>6828</v>
      </c>
      <c r="R8" t="str">
        <f t="shared" si="0"/>
        <v>44864Butterfield Bermuda Championship</v>
      </c>
      <c r="S8">
        <f t="shared" si="1"/>
        <v>7</v>
      </c>
      <c r="T8">
        <f>VLOOKUP(S8,Sheet2!V:V,1,FALSE)</f>
        <v>7</v>
      </c>
      <c r="U8">
        <f>VLOOKUP(B8,Sheet2!W:W,1,FALSE)</f>
        <v>7</v>
      </c>
    </row>
    <row r="9" spans="1:21" x14ac:dyDescent="0.2">
      <c r="A9">
        <v>8</v>
      </c>
      <c r="B9">
        <v>8</v>
      </c>
      <c r="C9">
        <v>2</v>
      </c>
      <c r="D9" s="1">
        <v>44500</v>
      </c>
      <c r="E9" t="s">
        <v>20</v>
      </c>
      <c r="F9" s="2">
        <v>6500000</v>
      </c>
      <c r="G9">
        <v>269</v>
      </c>
      <c r="H9">
        <v>-15</v>
      </c>
      <c r="I9" t="s">
        <v>23</v>
      </c>
      <c r="K9" s="2">
        <v>1170000</v>
      </c>
      <c r="L9" t="s">
        <v>22</v>
      </c>
      <c r="M9" t="s">
        <v>6000</v>
      </c>
      <c r="N9" t="s">
        <v>150</v>
      </c>
      <c r="O9" t="s">
        <v>1981</v>
      </c>
      <c r="P9">
        <v>71</v>
      </c>
      <c r="Q9">
        <v>6828</v>
      </c>
      <c r="R9" t="str">
        <f t="shared" si="0"/>
        <v>44500Butterfield Bermuda Championship</v>
      </c>
      <c r="S9">
        <f t="shared" si="1"/>
        <v>8</v>
      </c>
      <c r="T9">
        <f>VLOOKUP(S9,Sheet2!V:V,1,FALSE)</f>
        <v>8</v>
      </c>
      <c r="U9">
        <f>VLOOKUP(B9,Sheet2!W:W,1,FALSE)</f>
        <v>8</v>
      </c>
    </row>
    <row r="10" spans="1:21" x14ac:dyDescent="0.2">
      <c r="A10">
        <v>9</v>
      </c>
      <c r="B10">
        <v>9</v>
      </c>
      <c r="C10">
        <v>2</v>
      </c>
      <c r="D10" s="1">
        <v>44136</v>
      </c>
      <c r="E10" t="s">
        <v>24</v>
      </c>
      <c r="F10" s="2">
        <v>4000000</v>
      </c>
      <c r="G10">
        <v>269</v>
      </c>
      <c r="H10">
        <v>-15</v>
      </c>
      <c r="I10" t="s">
        <v>25</v>
      </c>
      <c r="J10" t="s">
        <v>18</v>
      </c>
      <c r="K10" s="2">
        <v>720000</v>
      </c>
      <c r="L10" t="s">
        <v>22</v>
      </c>
      <c r="M10" t="s">
        <v>6000</v>
      </c>
      <c r="N10" t="s">
        <v>150</v>
      </c>
      <c r="O10" t="s">
        <v>1981</v>
      </c>
      <c r="P10">
        <v>71</v>
      </c>
      <c r="Q10">
        <v>6828</v>
      </c>
      <c r="R10" t="str">
        <f t="shared" si="0"/>
        <v>44136Bermuda Championship</v>
      </c>
      <c r="S10">
        <f t="shared" si="1"/>
        <v>9</v>
      </c>
      <c r="T10">
        <f>VLOOKUP(S10,Sheet2!V:V,1,FALSE)</f>
        <v>9</v>
      </c>
      <c r="U10">
        <f>VLOOKUP(B10,Sheet2!W:W,1,FALSE)</f>
        <v>9</v>
      </c>
    </row>
    <row r="11" spans="1:21" x14ac:dyDescent="0.2">
      <c r="A11">
        <v>10</v>
      </c>
      <c r="B11">
        <v>10</v>
      </c>
      <c r="C11">
        <v>2</v>
      </c>
      <c r="D11" s="1">
        <v>43772</v>
      </c>
      <c r="E11" t="s">
        <v>24</v>
      </c>
      <c r="F11" s="2">
        <v>3000000</v>
      </c>
      <c r="G11">
        <v>260</v>
      </c>
      <c r="H11">
        <v>-24</v>
      </c>
      <c r="I11" t="s">
        <v>26</v>
      </c>
      <c r="K11" s="2">
        <v>540000</v>
      </c>
      <c r="L11" t="s">
        <v>27</v>
      </c>
      <c r="M11" t="s">
        <v>6000</v>
      </c>
      <c r="N11" t="s">
        <v>150</v>
      </c>
      <c r="O11" t="s">
        <v>1981</v>
      </c>
      <c r="P11">
        <v>71</v>
      </c>
      <c r="Q11">
        <v>6828</v>
      </c>
      <c r="R11" t="str">
        <f t="shared" si="0"/>
        <v>43772Bermuda Championship</v>
      </c>
      <c r="S11">
        <f t="shared" si="1"/>
        <v>10</v>
      </c>
      <c r="T11">
        <f>VLOOKUP(S11,Sheet2!V:V,1,FALSE)</f>
        <v>10</v>
      </c>
      <c r="U11">
        <f>VLOOKUP(B11,Sheet2!W:W,1,FALSE)</f>
        <v>10</v>
      </c>
    </row>
    <row r="12" spans="1:21" x14ac:dyDescent="0.2">
      <c r="A12">
        <v>11</v>
      </c>
      <c r="B12">
        <v>11</v>
      </c>
      <c r="C12">
        <v>3</v>
      </c>
      <c r="D12" s="1">
        <v>44871</v>
      </c>
      <c r="E12" t="s">
        <v>28</v>
      </c>
      <c r="F12" s="2">
        <v>8200000</v>
      </c>
      <c r="G12">
        <v>261</v>
      </c>
      <c r="H12">
        <v>-23</v>
      </c>
      <c r="I12" t="s">
        <v>29</v>
      </c>
      <c r="K12" s="2">
        <v>1476000</v>
      </c>
      <c r="L12" t="s">
        <v>30</v>
      </c>
      <c r="M12" t="s">
        <v>6001</v>
      </c>
      <c r="N12" t="s">
        <v>150</v>
      </c>
      <c r="O12" t="s">
        <v>1908</v>
      </c>
      <c r="P12">
        <v>71</v>
      </c>
      <c r="Q12">
        <v>7034</v>
      </c>
      <c r="R12" t="str">
        <f t="shared" si="0"/>
        <v>44871World Wide Technology Championship at Mayakoba</v>
      </c>
      <c r="S12">
        <f t="shared" si="1"/>
        <v>11</v>
      </c>
      <c r="T12">
        <f>VLOOKUP(S12,Sheet2!V:V,1,FALSE)</f>
        <v>11</v>
      </c>
      <c r="U12">
        <f>VLOOKUP(B12,Sheet2!W:W,1,FALSE)</f>
        <v>11</v>
      </c>
    </row>
    <row r="13" spans="1:21" x14ac:dyDescent="0.2">
      <c r="A13">
        <v>12</v>
      </c>
      <c r="B13">
        <v>12</v>
      </c>
      <c r="C13">
        <v>3</v>
      </c>
      <c r="D13" s="1">
        <v>44507</v>
      </c>
      <c r="E13" t="s">
        <v>28</v>
      </c>
      <c r="F13" s="2">
        <v>7200000</v>
      </c>
      <c r="G13">
        <v>261</v>
      </c>
      <c r="H13">
        <v>-23</v>
      </c>
      <c r="I13" t="s">
        <v>31</v>
      </c>
      <c r="K13" s="2">
        <v>1296000</v>
      </c>
      <c r="L13" t="s">
        <v>30</v>
      </c>
      <c r="M13" t="s">
        <v>6001</v>
      </c>
      <c r="N13" t="s">
        <v>150</v>
      </c>
      <c r="O13" t="s">
        <v>1908</v>
      </c>
      <c r="P13">
        <v>71</v>
      </c>
      <c r="Q13">
        <v>7017</v>
      </c>
      <c r="R13" t="str">
        <f t="shared" si="0"/>
        <v>44507World Wide Technology Championship at Mayakoba</v>
      </c>
      <c r="S13">
        <f t="shared" si="1"/>
        <v>12</v>
      </c>
      <c r="T13">
        <f>VLOOKUP(S13,Sheet2!V:V,1,FALSE)</f>
        <v>12</v>
      </c>
      <c r="U13">
        <f>VLOOKUP(B13,Sheet2!W:W,1,FALSE)</f>
        <v>12</v>
      </c>
    </row>
    <row r="14" spans="1:21" x14ac:dyDescent="0.2">
      <c r="A14">
        <v>13</v>
      </c>
      <c r="B14">
        <v>13</v>
      </c>
      <c r="C14">
        <v>3</v>
      </c>
      <c r="D14" s="1">
        <v>44171</v>
      </c>
      <c r="E14" t="s">
        <v>32</v>
      </c>
      <c r="F14" s="2">
        <v>7200000</v>
      </c>
      <c r="G14">
        <v>264</v>
      </c>
      <c r="H14">
        <v>-20</v>
      </c>
      <c r="I14" t="s">
        <v>31</v>
      </c>
      <c r="K14" s="2">
        <v>1296000</v>
      </c>
      <c r="L14" t="s">
        <v>33</v>
      </c>
      <c r="M14" t="s">
        <v>6001</v>
      </c>
      <c r="N14" t="s">
        <v>150</v>
      </c>
      <c r="O14" t="s">
        <v>1908</v>
      </c>
      <c r="P14">
        <v>71</v>
      </c>
      <c r="Q14">
        <v>7017</v>
      </c>
      <c r="R14" t="str">
        <f t="shared" si="0"/>
        <v>44171Mayakoba Golf Classic presented by UNIFIN</v>
      </c>
      <c r="S14">
        <f t="shared" si="1"/>
        <v>13</v>
      </c>
      <c r="T14">
        <f>VLOOKUP(S14,Sheet2!V:V,1,FALSE)</f>
        <v>13</v>
      </c>
      <c r="U14">
        <f>VLOOKUP(B14,Sheet2!W:W,1,FALSE)</f>
        <v>13</v>
      </c>
    </row>
    <row r="15" spans="1:21" x14ac:dyDescent="0.2">
      <c r="A15">
        <v>14</v>
      </c>
      <c r="B15">
        <v>14</v>
      </c>
      <c r="C15">
        <v>3</v>
      </c>
      <c r="D15" s="1">
        <v>43786</v>
      </c>
      <c r="E15" t="s">
        <v>34</v>
      </c>
      <c r="F15" s="2">
        <v>7200000</v>
      </c>
      <c r="G15">
        <v>264</v>
      </c>
      <c r="H15">
        <v>-20</v>
      </c>
      <c r="I15" t="s">
        <v>26</v>
      </c>
      <c r="K15" s="2">
        <v>1296000</v>
      </c>
      <c r="L15" t="s">
        <v>33</v>
      </c>
      <c r="M15" t="s">
        <v>6001</v>
      </c>
      <c r="N15" t="s">
        <v>150</v>
      </c>
      <c r="O15" t="s">
        <v>1908</v>
      </c>
      <c r="P15">
        <v>71</v>
      </c>
      <c r="Q15">
        <v>7017</v>
      </c>
      <c r="R15" t="str">
        <f t="shared" si="0"/>
        <v>43786Mayakoba Golf Classic</v>
      </c>
      <c r="S15">
        <f t="shared" si="1"/>
        <v>14</v>
      </c>
      <c r="T15">
        <f>VLOOKUP(S15,Sheet2!V:V,1,FALSE)</f>
        <v>14</v>
      </c>
      <c r="U15">
        <f>VLOOKUP(B15,Sheet2!W:W,1,FALSE)</f>
        <v>14</v>
      </c>
    </row>
    <row r="16" spans="1:21" x14ac:dyDescent="0.2">
      <c r="A16">
        <v>15</v>
      </c>
      <c r="B16">
        <v>15</v>
      </c>
      <c r="C16">
        <v>3</v>
      </c>
      <c r="D16" s="1">
        <v>43415</v>
      </c>
      <c r="E16" t="s">
        <v>34</v>
      </c>
      <c r="F16" s="2">
        <v>7200000</v>
      </c>
      <c r="G16">
        <v>262</v>
      </c>
      <c r="H16">
        <v>-22</v>
      </c>
      <c r="I16" t="s">
        <v>35</v>
      </c>
      <c r="K16" s="2">
        <v>1296000</v>
      </c>
      <c r="L16" t="s">
        <v>36</v>
      </c>
      <c r="M16" t="s">
        <v>6001</v>
      </c>
      <c r="N16" t="s">
        <v>150</v>
      </c>
      <c r="O16" t="s">
        <v>1908</v>
      </c>
      <c r="P16">
        <v>71</v>
      </c>
      <c r="Q16">
        <v>6987</v>
      </c>
      <c r="R16" t="str">
        <f t="shared" si="0"/>
        <v>43415Mayakoba Golf Classic</v>
      </c>
      <c r="S16">
        <f t="shared" si="1"/>
        <v>15</v>
      </c>
      <c r="T16">
        <f>VLOOKUP(S16,Sheet2!V:V,1,FALSE)</f>
        <v>15</v>
      </c>
      <c r="U16">
        <f>VLOOKUP(B16,Sheet2!W:W,1,FALSE)</f>
        <v>15</v>
      </c>
    </row>
    <row r="17" spans="1:21" x14ac:dyDescent="0.2">
      <c r="A17">
        <v>16</v>
      </c>
      <c r="B17">
        <v>16</v>
      </c>
      <c r="C17">
        <v>3</v>
      </c>
      <c r="D17" s="1">
        <v>43051</v>
      </c>
      <c r="E17" t="s">
        <v>37</v>
      </c>
      <c r="F17" s="2">
        <v>7100000</v>
      </c>
      <c r="G17">
        <v>265</v>
      </c>
      <c r="H17">
        <v>-19</v>
      </c>
      <c r="I17" t="s">
        <v>38</v>
      </c>
      <c r="K17" s="2">
        <v>1278000</v>
      </c>
      <c r="L17" t="s">
        <v>36</v>
      </c>
      <c r="M17" t="s">
        <v>6001</v>
      </c>
      <c r="N17" t="s">
        <v>150</v>
      </c>
      <c r="O17" t="s">
        <v>1908</v>
      </c>
      <c r="P17">
        <v>71</v>
      </c>
      <c r="Q17">
        <v>6987</v>
      </c>
      <c r="R17" t="str">
        <f t="shared" si="0"/>
        <v>43051OHL Classic at Mayakoba</v>
      </c>
      <c r="S17">
        <f t="shared" si="1"/>
        <v>16</v>
      </c>
      <c r="T17">
        <f>VLOOKUP(S17,Sheet2!V:V,1,FALSE)</f>
        <v>16</v>
      </c>
      <c r="U17">
        <f>VLOOKUP(B17,Sheet2!W:W,1,FALSE)</f>
        <v>16</v>
      </c>
    </row>
    <row r="18" spans="1:21" x14ac:dyDescent="0.2">
      <c r="A18">
        <v>17</v>
      </c>
      <c r="B18">
        <v>17</v>
      </c>
      <c r="C18">
        <v>3</v>
      </c>
      <c r="D18" s="1">
        <v>42687</v>
      </c>
      <c r="E18" t="s">
        <v>37</v>
      </c>
      <c r="F18" s="2">
        <v>7000010</v>
      </c>
      <c r="G18">
        <v>263</v>
      </c>
      <c r="H18">
        <v>-21</v>
      </c>
      <c r="I18" t="s">
        <v>39</v>
      </c>
      <c r="K18" s="2">
        <v>1260002</v>
      </c>
      <c r="L18" t="s">
        <v>36</v>
      </c>
      <c r="M18" t="s">
        <v>6001</v>
      </c>
      <c r="N18" t="s">
        <v>150</v>
      </c>
      <c r="O18" t="s">
        <v>1908</v>
      </c>
      <c r="P18">
        <v>71</v>
      </c>
      <c r="Q18">
        <v>6987</v>
      </c>
      <c r="R18" t="str">
        <f t="shared" si="0"/>
        <v>42687OHL Classic at Mayakoba</v>
      </c>
      <c r="S18">
        <f t="shared" si="1"/>
        <v>17</v>
      </c>
      <c r="T18">
        <f>VLOOKUP(S18,Sheet2!V:V,1,FALSE)</f>
        <v>17</v>
      </c>
      <c r="U18">
        <f>VLOOKUP(B18,Sheet2!W:W,1,FALSE)</f>
        <v>17</v>
      </c>
    </row>
    <row r="19" spans="1:21" x14ac:dyDescent="0.2">
      <c r="A19">
        <v>18</v>
      </c>
      <c r="B19">
        <v>18</v>
      </c>
      <c r="C19">
        <v>3</v>
      </c>
      <c r="D19" s="1">
        <v>42323</v>
      </c>
      <c r="E19" t="s">
        <v>37</v>
      </c>
      <c r="F19" s="2">
        <v>6200000</v>
      </c>
      <c r="G19">
        <v>266</v>
      </c>
      <c r="H19">
        <v>-18</v>
      </c>
      <c r="I19" t="s">
        <v>40</v>
      </c>
      <c r="J19" t="s">
        <v>18</v>
      </c>
      <c r="K19" s="2">
        <v>1116000</v>
      </c>
      <c r="L19" t="s">
        <v>36</v>
      </c>
      <c r="M19" t="s">
        <v>6001</v>
      </c>
      <c r="N19" t="s">
        <v>150</v>
      </c>
      <c r="O19" t="s">
        <v>1908</v>
      </c>
      <c r="P19">
        <v>71</v>
      </c>
      <c r="Q19">
        <v>6987</v>
      </c>
      <c r="R19" t="str">
        <f t="shared" si="0"/>
        <v>42323OHL Classic at Mayakoba</v>
      </c>
      <c r="S19">
        <f t="shared" si="1"/>
        <v>18</v>
      </c>
      <c r="T19">
        <f>VLOOKUP(S19,Sheet2!V:V,1,FALSE)</f>
        <v>18</v>
      </c>
      <c r="U19">
        <f>VLOOKUP(B19,Sheet2!W:W,1,FALSE)</f>
        <v>18</v>
      </c>
    </row>
    <row r="20" spans="1:21" x14ac:dyDescent="0.2">
      <c r="A20">
        <v>19</v>
      </c>
      <c r="B20">
        <v>19</v>
      </c>
      <c r="C20">
        <v>3</v>
      </c>
      <c r="D20" s="1">
        <v>41959</v>
      </c>
      <c r="E20" t="s">
        <v>37</v>
      </c>
      <c r="F20" s="2">
        <v>6100000</v>
      </c>
      <c r="G20">
        <v>267</v>
      </c>
      <c r="H20">
        <v>-17</v>
      </c>
      <c r="I20" t="s">
        <v>41</v>
      </c>
      <c r="K20" s="2">
        <v>1098000</v>
      </c>
      <c r="L20" t="s">
        <v>36</v>
      </c>
      <c r="M20" t="s">
        <v>6001</v>
      </c>
      <c r="N20" t="s">
        <v>150</v>
      </c>
      <c r="O20" t="s">
        <v>1908</v>
      </c>
      <c r="P20">
        <v>71</v>
      </c>
      <c r="Q20">
        <v>6987</v>
      </c>
      <c r="R20" t="str">
        <f t="shared" si="0"/>
        <v>41959OHL Classic at Mayakoba</v>
      </c>
      <c r="S20">
        <f t="shared" si="1"/>
        <v>19</v>
      </c>
      <c r="T20">
        <f>VLOOKUP(S20,Sheet2!V:V,1,FALSE)</f>
        <v>19</v>
      </c>
      <c r="U20">
        <f>VLOOKUP(B20,Sheet2!W:W,1,FALSE)</f>
        <v>19</v>
      </c>
    </row>
    <row r="21" spans="1:21" x14ac:dyDescent="0.2">
      <c r="A21">
        <v>20</v>
      </c>
      <c r="B21">
        <v>20</v>
      </c>
      <c r="C21">
        <v>3</v>
      </c>
      <c r="D21" s="1">
        <v>41595</v>
      </c>
      <c r="E21" t="s">
        <v>37</v>
      </c>
      <c r="F21" s="2">
        <v>6000000</v>
      </c>
      <c r="G21">
        <v>263</v>
      </c>
      <c r="H21">
        <v>-21</v>
      </c>
      <c r="I21" t="s">
        <v>42</v>
      </c>
      <c r="K21" s="2">
        <v>1080000</v>
      </c>
      <c r="L21" t="s">
        <v>36</v>
      </c>
      <c r="M21" t="s">
        <v>6001</v>
      </c>
      <c r="N21" t="s">
        <v>150</v>
      </c>
      <c r="O21" t="s">
        <v>1908</v>
      </c>
      <c r="P21">
        <v>71</v>
      </c>
      <c r="Q21">
        <v>6987</v>
      </c>
      <c r="R21" t="str">
        <f t="shared" si="0"/>
        <v>41595OHL Classic at Mayakoba</v>
      </c>
      <c r="S21">
        <f t="shared" si="1"/>
        <v>20</v>
      </c>
      <c r="T21">
        <f>VLOOKUP(S21,Sheet2!V:V,1,FALSE)</f>
        <v>20</v>
      </c>
      <c r="U21">
        <f>VLOOKUP(B21,Sheet2!W:W,1,FALSE)</f>
        <v>20</v>
      </c>
    </row>
    <row r="22" spans="1:21" x14ac:dyDescent="0.2">
      <c r="A22">
        <v>21</v>
      </c>
      <c r="B22">
        <v>21</v>
      </c>
      <c r="C22">
        <v>3</v>
      </c>
      <c r="D22" s="1">
        <v>40965</v>
      </c>
      <c r="E22" t="s">
        <v>34</v>
      </c>
      <c r="F22" s="2">
        <v>3700000</v>
      </c>
      <c r="G22">
        <v>271</v>
      </c>
      <c r="H22">
        <v>-13</v>
      </c>
      <c r="I22" t="s">
        <v>43</v>
      </c>
      <c r="J22" t="s">
        <v>18</v>
      </c>
      <c r="K22" s="2">
        <v>666000</v>
      </c>
      <c r="L22" t="s">
        <v>36</v>
      </c>
      <c r="M22" t="s">
        <v>6001</v>
      </c>
      <c r="N22" t="s">
        <v>150</v>
      </c>
      <c r="O22" t="s">
        <v>1908</v>
      </c>
      <c r="P22">
        <v>71</v>
      </c>
      <c r="Q22">
        <v>6987</v>
      </c>
      <c r="R22" t="str">
        <f t="shared" si="0"/>
        <v>40965Mayakoba Golf Classic</v>
      </c>
      <c r="S22">
        <f t="shared" si="1"/>
        <v>21</v>
      </c>
      <c r="T22">
        <f>VLOOKUP(S22,Sheet2!V:V,1,FALSE)</f>
        <v>21</v>
      </c>
      <c r="U22">
        <f>VLOOKUP(B22,Sheet2!W:W,1,FALSE)</f>
        <v>21</v>
      </c>
    </row>
    <row r="23" spans="1:21" x14ac:dyDescent="0.2">
      <c r="A23">
        <v>22</v>
      </c>
      <c r="B23">
        <v>22</v>
      </c>
      <c r="C23">
        <v>3</v>
      </c>
      <c r="D23" s="1">
        <v>40601</v>
      </c>
      <c r="E23" t="s">
        <v>44</v>
      </c>
      <c r="F23" s="2">
        <v>3700000</v>
      </c>
      <c r="G23">
        <v>267</v>
      </c>
      <c r="H23">
        <v>-17</v>
      </c>
      <c r="I23" t="s">
        <v>45</v>
      </c>
      <c r="J23" t="s">
        <v>18</v>
      </c>
      <c r="K23" s="2">
        <v>666000</v>
      </c>
      <c r="L23" t="s">
        <v>36</v>
      </c>
      <c r="M23" t="s">
        <v>6001</v>
      </c>
      <c r="N23" t="s">
        <v>150</v>
      </c>
      <c r="O23" t="s">
        <v>1908</v>
      </c>
      <c r="P23">
        <v>71</v>
      </c>
      <c r="Q23">
        <v>6923</v>
      </c>
      <c r="R23" t="str">
        <f t="shared" si="0"/>
        <v>40601Mayakoba Golf Classic at Riviera Maya-Cancun</v>
      </c>
      <c r="S23">
        <f t="shared" si="1"/>
        <v>22</v>
      </c>
      <c r="T23">
        <f>VLOOKUP(S23,Sheet2!V:V,1,FALSE)</f>
        <v>22</v>
      </c>
      <c r="U23">
        <f>VLOOKUP(B23,Sheet2!W:W,1,FALSE)</f>
        <v>22</v>
      </c>
    </row>
    <row r="24" spans="1:21" x14ac:dyDescent="0.2">
      <c r="A24">
        <v>23</v>
      </c>
      <c r="B24">
        <v>23</v>
      </c>
      <c r="C24">
        <v>3</v>
      </c>
      <c r="D24" s="1">
        <v>40230</v>
      </c>
      <c r="E24" t="s">
        <v>44</v>
      </c>
      <c r="F24" s="2">
        <v>3600000</v>
      </c>
      <c r="G24">
        <v>269</v>
      </c>
      <c r="H24">
        <v>-15</v>
      </c>
      <c r="I24" t="s">
        <v>46</v>
      </c>
      <c r="K24" s="2">
        <v>648000</v>
      </c>
      <c r="L24" t="s">
        <v>36</v>
      </c>
      <c r="M24" t="s">
        <v>6001</v>
      </c>
      <c r="N24" t="s">
        <v>150</v>
      </c>
      <c r="O24" t="s">
        <v>1908</v>
      </c>
      <c r="P24">
        <v>71</v>
      </c>
      <c r="Q24">
        <v>6923</v>
      </c>
      <c r="R24" t="str">
        <f t="shared" si="0"/>
        <v>40230Mayakoba Golf Classic at Riviera Maya-Cancun</v>
      </c>
      <c r="S24">
        <f t="shared" si="1"/>
        <v>23</v>
      </c>
      <c r="T24">
        <f>VLOOKUP(S24,Sheet2!V:V,1,FALSE)</f>
        <v>23</v>
      </c>
      <c r="U24">
        <f>VLOOKUP(B24,Sheet2!W:W,1,FALSE)</f>
        <v>23</v>
      </c>
    </row>
    <row r="25" spans="1:21" x14ac:dyDescent="0.2">
      <c r="A25">
        <v>24</v>
      </c>
      <c r="B25">
        <v>24</v>
      </c>
      <c r="C25">
        <v>3</v>
      </c>
      <c r="D25" s="1">
        <v>39873</v>
      </c>
      <c r="E25" t="s">
        <v>44</v>
      </c>
      <c r="F25" s="2">
        <v>3600000</v>
      </c>
      <c r="G25">
        <v>267</v>
      </c>
      <c r="H25">
        <v>-13</v>
      </c>
      <c r="I25" t="s">
        <v>47</v>
      </c>
      <c r="K25" s="2">
        <v>648000</v>
      </c>
      <c r="L25" t="s">
        <v>36</v>
      </c>
      <c r="M25" t="s">
        <v>6001</v>
      </c>
      <c r="N25" t="s">
        <v>150</v>
      </c>
      <c r="O25" t="s">
        <v>1908</v>
      </c>
      <c r="P25">
        <v>70</v>
      </c>
      <c r="Q25">
        <v>6923</v>
      </c>
      <c r="R25" t="str">
        <f t="shared" si="0"/>
        <v>39873Mayakoba Golf Classic at Riviera Maya-Cancun</v>
      </c>
      <c r="S25">
        <f t="shared" si="1"/>
        <v>24</v>
      </c>
      <c r="T25">
        <f>VLOOKUP(S25,Sheet2!V:V,1,FALSE)</f>
        <v>24</v>
      </c>
      <c r="U25">
        <f>VLOOKUP(B25,Sheet2!W:W,1,FALSE)</f>
        <v>24</v>
      </c>
    </row>
    <row r="26" spans="1:21" x14ac:dyDescent="0.2">
      <c r="A26">
        <v>25</v>
      </c>
      <c r="B26">
        <v>25</v>
      </c>
      <c r="C26">
        <v>3</v>
      </c>
      <c r="D26" s="1">
        <v>39502</v>
      </c>
      <c r="E26" t="s">
        <v>44</v>
      </c>
      <c r="F26" s="2">
        <v>3500000</v>
      </c>
      <c r="G26">
        <v>264</v>
      </c>
      <c r="H26">
        <v>-16</v>
      </c>
      <c r="I26" t="s">
        <v>48</v>
      </c>
      <c r="K26" s="2">
        <v>630000</v>
      </c>
      <c r="L26" t="s">
        <v>36</v>
      </c>
      <c r="M26" t="s">
        <v>6001</v>
      </c>
      <c r="N26" t="s">
        <v>150</v>
      </c>
      <c r="O26" t="s">
        <v>1908</v>
      </c>
      <c r="P26">
        <v>70</v>
      </c>
      <c r="Q26">
        <v>6923</v>
      </c>
      <c r="R26" t="str">
        <f t="shared" si="0"/>
        <v>39502Mayakoba Golf Classic at Riviera Maya-Cancun</v>
      </c>
      <c r="S26">
        <f t="shared" si="1"/>
        <v>25</v>
      </c>
      <c r="T26">
        <f>VLOOKUP(S26,Sheet2!V:V,1,FALSE)</f>
        <v>25</v>
      </c>
      <c r="U26">
        <f>VLOOKUP(B26,Sheet2!W:W,1,FALSE)</f>
        <v>25</v>
      </c>
    </row>
    <row r="27" spans="1:21" x14ac:dyDescent="0.2">
      <c r="A27">
        <v>26</v>
      </c>
      <c r="B27">
        <v>26</v>
      </c>
      <c r="C27">
        <v>3</v>
      </c>
      <c r="D27" s="1">
        <v>39138</v>
      </c>
      <c r="E27" t="s">
        <v>44</v>
      </c>
      <c r="F27" s="2">
        <v>3500000</v>
      </c>
      <c r="G27">
        <v>266</v>
      </c>
      <c r="H27">
        <v>-14</v>
      </c>
      <c r="I27" t="s">
        <v>49</v>
      </c>
      <c r="J27" t="s">
        <v>18</v>
      </c>
      <c r="K27" s="2">
        <v>630000</v>
      </c>
      <c r="L27" t="s">
        <v>36</v>
      </c>
      <c r="M27" t="s">
        <v>6001</v>
      </c>
      <c r="N27" t="s">
        <v>150</v>
      </c>
      <c r="O27" t="s">
        <v>1908</v>
      </c>
      <c r="P27">
        <v>70</v>
      </c>
      <c r="Q27">
        <v>6923</v>
      </c>
      <c r="R27" t="str">
        <f t="shared" si="0"/>
        <v>39138Mayakoba Golf Classic at Riviera Maya-Cancun</v>
      </c>
      <c r="S27">
        <f t="shared" si="1"/>
        <v>26</v>
      </c>
      <c r="T27">
        <f>VLOOKUP(S27,Sheet2!V:V,1,FALSE)</f>
        <v>26</v>
      </c>
      <c r="U27">
        <f>VLOOKUP(B27,Sheet2!W:W,1,FALSE)</f>
        <v>26</v>
      </c>
    </row>
    <row r="28" spans="1:21" x14ac:dyDescent="0.2">
      <c r="A28">
        <v>27</v>
      </c>
      <c r="B28">
        <v>27</v>
      </c>
      <c r="C28">
        <v>4</v>
      </c>
      <c r="D28" s="1">
        <v>44878</v>
      </c>
      <c r="E28" t="s">
        <v>50</v>
      </c>
      <c r="F28" s="2">
        <v>8400000</v>
      </c>
      <c r="G28">
        <v>264</v>
      </c>
      <c r="H28">
        <v>-16</v>
      </c>
      <c r="I28" t="s">
        <v>51</v>
      </c>
      <c r="K28" s="2">
        <v>1512000</v>
      </c>
      <c r="L28" t="s">
        <v>52</v>
      </c>
      <c r="M28" t="s">
        <v>6025</v>
      </c>
      <c r="N28" t="s">
        <v>2644</v>
      </c>
      <c r="O28" t="s">
        <v>5863</v>
      </c>
      <c r="P28">
        <v>70</v>
      </c>
      <c r="Q28">
        <v>7412</v>
      </c>
      <c r="R28" t="str">
        <f t="shared" si="0"/>
        <v>44878Cadence Bank Houston Open</v>
      </c>
      <c r="S28">
        <f t="shared" si="1"/>
        <v>27</v>
      </c>
      <c r="T28">
        <f>VLOOKUP(S28,Sheet2!V:V,1,FALSE)</f>
        <v>27</v>
      </c>
      <c r="U28">
        <f>VLOOKUP(B28,Sheet2!W:W,1,FALSE)</f>
        <v>27</v>
      </c>
    </row>
    <row r="29" spans="1:21" x14ac:dyDescent="0.2">
      <c r="A29">
        <v>28</v>
      </c>
      <c r="B29">
        <v>28</v>
      </c>
      <c r="C29">
        <v>4</v>
      </c>
      <c r="D29" s="1">
        <v>44514</v>
      </c>
      <c r="E29" t="s">
        <v>55</v>
      </c>
      <c r="F29" s="2">
        <v>7500000</v>
      </c>
      <c r="G29">
        <v>270</v>
      </c>
      <c r="H29">
        <v>-10</v>
      </c>
      <c r="I29" t="s">
        <v>10</v>
      </c>
      <c r="K29" s="2">
        <v>1350000</v>
      </c>
      <c r="L29" t="s">
        <v>52</v>
      </c>
      <c r="M29" t="s">
        <v>6025</v>
      </c>
      <c r="N29" t="s">
        <v>2644</v>
      </c>
      <c r="O29" t="s">
        <v>5863</v>
      </c>
      <c r="P29">
        <v>70</v>
      </c>
      <c r="Q29">
        <v>7412</v>
      </c>
      <c r="R29" t="str">
        <f t="shared" si="0"/>
        <v>44514Hewlett Packard Enterprise Houston Open</v>
      </c>
      <c r="S29">
        <f t="shared" si="1"/>
        <v>28</v>
      </c>
      <c r="T29">
        <f>VLOOKUP(S29,Sheet2!V:V,1,FALSE)</f>
        <v>28</v>
      </c>
      <c r="U29">
        <f>VLOOKUP(B29,Sheet2!W:W,1,FALSE)</f>
        <v>28</v>
      </c>
    </row>
    <row r="30" spans="1:21" x14ac:dyDescent="0.2">
      <c r="A30">
        <v>29</v>
      </c>
      <c r="B30">
        <v>29</v>
      </c>
      <c r="C30">
        <v>4</v>
      </c>
      <c r="D30" s="1">
        <v>44143</v>
      </c>
      <c r="E30" t="s">
        <v>56</v>
      </c>
      <c r="F30" s="2">
        <v>7000000</v>
      </c>
      <c r="G30">
        <v>267</v>
      </c>
      <c r="H30">
        <v>-13</v>
      </c>
      <c r="I30" t="s">
        <v>57</v>
      </c>
      <c r="K30" s="2">
        <v>1260000</v>
      </c>
      <c r="L30" t="s">
        <v>52</v>
      </c>
      <c r="M30" t="s">
        <v>6025</v>
      </c>
      <c r="N30" t="s">
        <v>2644</v>
      </c>
      <c r="O30" t="s">
        <v>5863</v>
      </c>
      <c r="P30">
        <v>70</v>
      </c>
      <c r="Q30">
        <v>7432</v>
      </c>
      <c r="R30" t="str">
        <f t="shared" si="0"/>
        <v>44143Vivint Houston Open</v>
      </c>
      <c r="S30">
        <f t="shared" si="1"/>
        <v>29</v>
      </c>
      <c r="T30">
        <f>VLOOKUP(S30,Sheet2!V:V,1,FALSE)</f>
        <v>29</v>
      </c>
      <c r="U30">
        <f>VLOOKUP(B30,Sheet2!W:W,1,FALSE)</f>
        <v>29</v>
      </c>
    </row>
    <row r="31" spans="1:21" x14ac:dyDescent="0.2">
      <c r="A31">
        <v>30</v>
      </c>
      <c r="B31">
        <v>30</v>
      </c>
      <c r="C31">
        <v>4</v>
      </c>
      <c r="D31" s="1">
        <v>43751</v>
      </c>
      <c r="E31" t="s">
        <v>58</v>
      </c>
      <c r="F31" s="2">
        <v>7500000</v>
      </c>
      <c r="G31">
        <v>274</v>
      </c>
      <c r="H31">
        <v>-14</v>
      </c>
      <c r="I31" t="s">
        <v>59</v>
      </c>
      <c r="K31" s="2">
        <v>1350000</v>
      </c>
      <c r="L31" t="s">
        <v>60</v>
      </c>
      <c r="M31" t="s">
        <v>6026</v>
      </c>
      <c r="N31" t="s">
        <v>2644</v>
      </c>
      <c r="O31" t="s">
        <v>5863</v>
      </c>
      <c r="P31">
        <v>72</v>
      </c>
      <c r="Q31">
        <v>7441</v>
      </c>
      <c r="R31" t="str">
        <f t="shared" si="0"/>
        <v>43751Houston Open</v>
      </c>
      <c r="S31">
        <f t="shared" si="1"/>
        <v>30</v>
      </c>
      <c r="T31">
        <f>VLOOKUP(S31,Sheet2!V:V,1,FALSE)</f>
        <v>30</v>
      </c>
      <c r="U31">
        <f>VLOOKUP(B31,Sheet2!W:W,1,FALSE)</f>
        <v>30</v>
      </c>
    </row>
    <row r="32" spans="1:21" x14ac:dyDescent="0.2">
      <c r="A32">
        <v>31</v>
      </c>
      <c r="B32">
        <v>31</v>
      </c>
      <c r="C32">
        <v>4</v>
      </c>
      <c r="D32" s="1">
        <v>43191</v>
      </c>
      <c r="E32" t="s">
        <v>58</v>
      </c>
      <c r="F32" s="2">
        <v>7000000</v>
      </c>
      <c r="G32">
        <v>269</v>
      </c>
      <c r="H32">
        <v>-19</v>
      </c>
      <c r="I32" t="s">
        <v>62</v>
      </c>
      <c r="J32" t="s">
        <v>18</v>
      </c>
      <c r="K32" s="2">
        <v>1260000</v>
      </c>
      <c r="L32" t="s">
        <v>60</v>
      </c>
      <c r="M32" t="s">
        <v>6026</v>
      </c>
      <c r="N32" t="s">
        <v>2644</v>
      </c>
      <c r="O32" t="s">
        <v>5863</v>
      </c>
      <c r="P32">
        <v>72</v>
      </c>
      <c r="Q32">
        <v>7441</v>
      </c>
      <c r="R32" t="str">
        <f t="shared" si="0"/>
        <v>43191Houston Open</v>
      </c>
      <c r="S32">
        <f t="shared" si="1"/>
        <v>31</v>
      </c>
      <c r="T32">
        <f>VLOOKUP(S32,Sheet2!V:V,1,FALSE)</f>
        <v>31</v>
      </c>
      <c r="U32">
        <f>VLOOKUP(B32,Sheet2!W:W,1,FALSE)</f>
        <v>31</v>
      </c>
    </row>
    <row r="33" spans="1:21" x14ac:dyDescent="0.2">
      <c r="A33">
        <v>32</v>
      </c>
      <c r="B33">
        <v>32</v>
      </c>
      <c r="C33">
        <v>4</v>
      </c>
      <c r="D33" s="1">
        <v>42827</v>
      </c>
      <c r="E33" t="s">
        <v>63</v>
      </c>
      <c r="F33" s="2">
        <v>7000000</v>
      </c>
      <c r="G33">
        <v>268</v>
      </c>
      <c r="H33">
        <v>-20</v>
      </c>
      <c r="I33" t="s">
        <v>29</v>
      </c>
      <c r="K33" s="2">
        <v>1260000</v>
      </c>
      <c r="L33" t="s">
        <v>60</v>
      </c>
      <c r="M33" t="s">
        <v>6026</v>
      </c>
      <c r="N33" t="s">
        <v>2644</v>
      </c>
      <c r="O33" t="s">
        <v>5863</v>
      </c>
      <c r="P33">
        <v>72</v>
      </c>
      <c r="Q33">
        <v>7441</v>
      </c>
      <c r="R33" t="str">
        <f t="shared" si="0"/>
        <v>42827Shell Houston Open</v>
      </c>
      <c r="S33">
        <f t="shared" si="1"/>
        <v>32</v>
      </c>
      <c r="T33">
        <f>VLOOKUP(S33,Sheet2!V:V,1,FALSE)</f>
        <v>32</v>
      </c>
      <c r="U33">
        <f>VLOOKUP(B33,Sheet2!W:W,1,FALSE)</f>
        <v>32</v>
      </c>
    </row>
    <row r="34" spans="1:21" x14ac:dyDescent="0.2">
      <c r="A34">
        <v>33</v>
      </c>
      <c r="B34">
        <v>33</v>
      </c>
      <c r="C34">
        <v>4</v>
      </c>
      <c r="D34" s="1">
        <v>42463</v>
      </c>
      <c r="E34" t="s">
        <v>63</v>
      </c>
      <c r="F34" s="2">
        <v>6800000</v>
      </c>
      <c r="G34">
        <v>273</v>
      </c>
      <c r="H34">
        <v>-15</v>
      </c>
      <c r="I34" t="s">
        <v>64</v>
      </c>
      <c r="K34" s="2">
        <v>1224000</v>
      </c>
      <c r="L34" t="s">
        <v>60</v>
      </c>
      <c r="M34" t="s">
        <v>6026</v>
      </c>
      <c r="N34" t="s">
        <v>2644</v>
      </c>
      <c r="O34" t="s">
        <v>5863</v>
      </c>
      <c r="P34">
        <v>72</v>
      </c>
      <c r="Q34">
        <v>7441</v>
      </c>
      <c r="R34" t="str">
        <f t="shared" si="0"/>
        <v>42463Shell Houston Open</v>
      </c>
      <c r="S34">
        <f t="shared" si="1"/>
        <v>33</v>
      </c>
      <c r="T34">
        <f>VLOOKUP(S34,Sheet2!V:V,1,FALSE)</f>
        <v>33</v>
      </c>
      <c r="U34">
        <f>VLOOKUP(B34,Sheet2!W:W,1,FALSE)</f>
        <v>33</v>
      </c>
    </row>
    <row r="35" spans="1:21" x14ac:dyDescent="0.2">
      <c r="A35">
        <v>34</v>
      </c>
      <c r="B35">
        <v>34</v>
      </c>
      <c r="C35">
        <v>4</v>
      </c>
      <c r="D35" s="1">
        <v>42099</v>
      </c>
      <c r="E35" t="s">
        <v>63</v>
      </c>
      <c r="F35" s="2">
        <v>6600000</v>
      </c>
      <c r="G35">
        <v>272</v>
      </c>
      <c r="H35">
        <v>-16</v>
      </c>
      <c r="I35" t="s">
        <v>65</v>
      </c>
      <c r="J35" t="s">
        <v>18</v>
      </c>
      <c r="K35" s="2">
        <v>1188000</v>
      </c>
      <c r="L35" t="s">
        <v>60</v>
      </c>
      <c r="M35" t="s">
        <v>6026</v>
      </c>
      <c r="N35" t="s">
        <v>2644</v>
      </c>
      <c r="O35" t="s">
        <v>5863</v>
      </c>
      <c r="P35">
        <v>72</v>
      </c>
      <c r="Q35">
        <v>7441</v>
      </c>
      <c r="R35" t="str">
        <f t="shared" si="0"/>
        <v>42099Shell Houston Open</v>
      </c>
      <c r="S35">
        <f t="shared" si="1"/>
        <v>34</v>
      </c>
      <c r="T35">
        <f>VLOOKUP(S35,Sheet2!V:V,1,FALSE)</f>
        <v>34</v>
      </c>
      <c r="U35">
        <f>VLOOKUP(B35,Sheet2!W:W,1,FALSE)</f>
        <v>34</v>
      </c>
    </row>
    <row r="36" spans="1:21" x14ac:dyDescent="0.2">
      <c r="A36">
        <v>35</v>
      </c>
      <c r="B36">
        <v>35</v>
      </c>
      <c r="C36">
        <v>4</v>
      </c>
      <c r="D36" s="1">
        <v>41735</v>
      </c>
      <c r="E36" t="s">
        <v>63</v>
      </c>
      <c r="F36" s="2">
        <v>6400000</v>
      </c>
      <c r="G36">
        <v>273</v>
      </c>
      <c r="H36">
        <v>-15</v>
      </c>
      <c r="I36" t="s">
        <v>66</v>
      </c>
      <c r="J36" t="s">
        <v>18</v>
      </c>
      <c r="K36" s="2">
        <v>1152000</v>
      </c>
      <c r="L36" t="s">
        <v>60</v>
      </c>
      <c r="M36" t="s">
        <v>6026</v>
      </c>
      <c r="N36" t="s">
        <v>2644</v>
      </c>
      <c r="O36" t="s">
        <v>5863</v>
      </c>
      <c r="P36">
        <v>72</v>
      </c>
      <c r="Q36">
        <v>7441</v>
      </c>
      <c r="R36" t="str">
        <f t="shared" si="0"/>
        <v>41735Shell Houston Open</v>
      </c>
      <c r="S36">
        <f t="shared" si="1"/>
        <v>35</v>
      </c>
      <c r="T36">
        <f>VLOOKUP(S36,Sheet2!V:V,1,FALSE)</f>
        <v>35</v>
      </c>
      <c r="U36">
        <f>VLOOKUP(B36,Sheet2!W:W,1,FALSE)</f>
        <v>35</v>
      </c>
    </row>
    <row r="37" spans="1:21" x14ac:dyDescent="0.2">
      <c r="A37">
        <v>36</v>
      </c>
      <c r="B37">
        <v>36</v>
      </c>
      <c r="C37">
        <v>4</v>
      </c>
      <c r="D37" s="1">
        <v>41364</v>
      </c>
      <c r="E37" t="s">
        <v>63</v>
      </c>
      <c r="F37" s="2">
        <v>6200000</v>
      </c>
      <c r="G37">
        <v>272</v>
      </c>
      <c r="H37">
        <v>-16</v>
      </c>
      <c r="I37" t="s">
        <v>67</v>
      </c>
      <c r="K37" s="2">
        <v>1116000</v>
      </c>
      <c r="L37" t="s">
        <v>68</v>
      </c>
      <c r="M37" t="s">
        <v>6026</v>
      </c>
      <c r="N37" t="s">
        <v>2644</v>
      </c>
      <c r="O37" t="s">
        <v>5863</v>
      </c>
      <c r="P37">
        <v>72</v>
      </c>
      <c r="Q37">
        <v>7441</v>
      </c>
      <c r="R37" t="str">
        <f t="shared" si="0"/>
        <v>41364Shell Houston Open</v>
      </c>
      <c r="S37">
        <f t="shared" si="1"/>
        <v>36</v>
      </c>
      <c r="T37">
        <f>VLOOKUP(S37,Sheet2!V:V,1,FALSE)</f>
        <v>36</v>
      </c>
      <c r="U37">
        <f>VLOOKUP(B37,Sheet2!W:W,1,FALSE)</f>
        <v>36</v>
      </c>
    </row>
    <row r="38" spans="1:21" x14ac:dyDescent="0.2">
      <c r="A38">
        <v>37</v>
      </c>
      <c r="B38">
        <v>37</v>
      </c>
      <c r="C38">
        <v>4</v>
      </c>
      <c r="D38" s="1">
        <v>41000</v>
      </c>
      <c r="E38" t="s">
        <v>63</v>
      </c>
      <c r="F38" s="2">
        <v>6000000</v>
      </c>
      <c r="G38">
        <v>272</v>
      </c>
      <c r="H38">
        <v>-16</v>
      </c>
      <c r="I38" t="s">
        <v>69</v>
      </c>
      <c r="K38" s="2">
        <v>1080000</v>
      </c>
      <c r="L38" t="s">
        <v>68</v>
      </c>
      <c r="M38" t="s">
        <v>6026</v>
      </c>
      <c r="N38" t="s">
        <v>2644</v>
      </c>
      <c r="O38" t="s">
        <v>5863</v>
      </c>
      <c r="P38">
        <v>72</v>
      </c>
      <c r="Q38">
        <v>7457</v>
      </c>
      <c r="R38" t="str">
        <f t="shared" si="0"/>
        <v>41000Shell Houston Open</v>
      </c>
      <c r="S38">
        <f t="shared" si="1"/>
        <v>37</v>
      </c>
      <c r="T38">
        <f>VLOOKUP(S38,Sheet2!V:V,1,FALSE)</f>
        <v>37</v>
      </c>
      <c r="U38">
        <f>VLOOKUP(B38,Sheet2!W:W,1,FALSE)</f>
        <v>37</v>
      </c>
    </row>
    <row r="39" spans="1:21" x14ac:dyDescent="0.2">
      <c r="A39">
        <v>38</v>
      </c>
      <c r="B39">
        <v>38</v>
      </c>
      <c r="C39">
        <v>4</v>
      </c>
      <c r="D39" s="1">
        <v>40636</v>
      </c>
      <c r="E39" t="s">
        <v>63</v>
      </c>
      <c r="F39" s="2">
        <v>5900000</v>
      </c>
      <c r="G39">
        <v>268</v>
      </c>
      <c r="H39">
        <v>-20</v>
      </c>
      <c r="I39" t="s">
        <v>70</v>
      </c>
      <c r="K39" s="2">
        <v>1062000</v>
      </c>
      <c r="L39" t="s">
        <v>68</v>
      </c>
      <c r="M39" t="s">
        <v>6026</v>
      </c>
      <c r="N39" t="s">
        <v>2644</v>
      </c>
      <c r="O39" t="s">
        <v>5863</v>
      </c>
      <c r="P39">
        <v>72</v>
      </c>
      <c r="Q39">
        <v>7457</v>
      </c>
      <c r="R39" t="str">
        <f t="shared" si="0"/>
        <v>40636Shell Houston Open</v>
      </c>
      <c r="S39">
        <f t="shared" si="1"/>
        <v>38</v>
      </c>
      <c r="T39">
        <f>VLOOKUP(S39,Sheet2!V:V,1,FALSE)</f>
        <v>38</v>
      </c>
      <c r="U39">
        <f>VLOOKUP(B39,Sheet2!W:W,1,FALSE)</f>
        <v>38</v>
      </c>
    </row>
    <row r="40" spans="1:21" x14ac:dyDescent="0.2">
      <c r="A40">
        <v>39</v>
      </c>
      <c r="B40">
        <v>39</v>
      </c>
      <c r="C40">
        <v>4</v>
      </c>
      <c r="D40" s="1">
        <v>40272</v>
      </c>
      <c r="E40" t="s">
        <v>63</v>
      </c>
      <c r="F40" s="2">
        <v>5800000</v>
      </c>
      <c r="G40">
        <v>276</v>
      </c>
      <c r="H40">
        <v>-12</v>
      </c>
      <c r="I40" t="s">
        <v>71</v>
      </c>
      <c r="J40" t="s">
        <v>18</v>
      </c>
      <c r="K40" s="2">
        <v>1044000</v>
      </c>
      <c r="L40" t="s">
        <v>68</v>
      </c>
      <c r="M40" t="s">
        <v>6026</v>
      </c>
      <c r="N40" t="s">
        <v>2644</v>
      </c>
      <c r="O40" t="s">
        <v>5863</v>
      </c>
      <c r="P40">
        <v>72</v>
      </c>
      <c r="Q40">
        <v>7457</v>
      </c>
      <c r="R40" t="str">
        <f t="shared" si="0"/>
        <v>40272Shell Houston Open</v>
      </c>
      <c r="S40">
        <f t="shared" si="1"/>
        <v>39</v>
      </c>
      <c r="T40">
        <f>VLOOKUP(S40,Sheet2!V:V,1,FALSE)</f>
        <v>39</v>
      </c>
      <c r="U40">
        <f>VLOOKUP(B40,Sheet2!W:W,1,FALSE)</f>
        <v>39</v>
      </c>
    </row>
    <row r="41" spans="1:21" x14ac:dyDescent="0.2">
      <c r="A41">
        <v>40</v>
      </c>
      <c r="B41">
        <v>40</v>
      </c>
      <c r="C41">
        <v>4</v>
      </c>
      <c r="D41" s="1">
        <v>39908</v>
      </c>
      <c r="E41" t="s">
        <v>63</v>
      </c>
      <c r="F41" s="2">
        <v>5700000</v>
      </c>
      <c r="G41">
        <v>277</v>
      </c>
      <c r="H41">
        <v>-11</v>
      </c>
      <c r="I41" t="s">
        <v>72</v>
      </c>
      <c r="J41" t="s">
        <v>18</v>
      </c>
      <c r="K41" s="2">
        <v>1026000</v>
      </c>
      <c r="L41" t="s">
        <v>68</v>
      </c>
      <c r="M41" t="s">
        <v>6026</v>
      </c>
      <c r="N41" t="s">
        <v>2644</v>
      </c>
      <c r="O41" t="s">
        <v>5863</v>
      </c>
      <c r="P41">
        <v>72</v>
      </c>
      <c r="Q41">
        <v>7457</v>
      </c>
      <c r="R41" t="str">
        <f t="shared" si="0"/>
        <v>39908Shell Houston Open</v>
      </c>
      <c r="S41">
        <f t="shared" si="1"/>
        <v>40</v>
      </c>
      <c r="T41">
        <f>VLOOKUP(S41,Sheet2!V:V,1,FALSE)</f>
        <v>40</v>
      </c>
      <c r="U41">
        <f>VLOOKUP(B41,Sheet2!W:W,1,FALSE)</f>
        <v>40</v>
      </c>
    </row>
    <row r="42" spans="1:21" x14ac:dyDescent="0.2">
      <c r="A42">
        <v>41</v>
      </c>
      <c r="B42">
        <v>41</v>
      </c>
      <c r="C42">
        <v>4</v>
      </c>
      <c r="D42" s="1">
        <v>39544</v>
      </c>
      <c r="E42" t="s">
        <v>63</v>
      </c>
      <c r="F42" s="2">
        <v>5600000</v>
      </c>
      <c r="G42">
        <v>272</v>
      </c>
      <c r="H42">
        <v>-16</v>
      </c>
      <c r="I42" t="s">
        <v>73</v>
      </c>
      <c r="K42" s="2">
        <v>1008000</v>
      </c>
      <c r="L42" t="s">
        <v>68</v>
      </c>
      <c r="M42" t="s">
        <v>6026</v>
      </c>
      <c r="N42" t="s">
        <v>2644</v>
      </c>
      <c r="O42" t="s">
        <v>5863</v>
      </c>
      <c r="P42">
        <v>72</v>
      </c>
      <c r="Q42">
        <v>7457</v>
      </c>
      <c r="R42" t="str">
        <f t="shared" si="0"/>
        <v>39544Shell Houston Open</v>
      </c>
      <c r="S42">
        <f t="shared" si="1"/>
        <v>41</v>
      </c>
      <c r="T42">
        <f>VLOOKUP(S42,Sheet2!V:V,1,FALSE)</f>
        <v>41</v>
      </c>
      <c r="U42">
        <f>VLOOKUP(B42,Sheet2!W:W,1,FALSE)</f>
        <v>41</v>
      </c>
    </row>
    <row r="43" spans="1:21" x14ac:dyDescent="0.2">
      <c r="A43">
        <v>42</v>
      </c>
      <c r="B43">
        <v>42</v>
      </c>
      <c r="C43">
        <v>4</v>
      </c>
      <c r="D43" s="1">
        <v>39173</v>
      </c>
      <c r="E43" t="s">
        <v>63</v>
      </c>
      <c r="F43" s="2">
        <v>5500000</v>
      </c>
      <c r="G43">
        <v>271</v>
      </c>
      <c r="H43">
        <v>-17</v>
      </c>
      <c r="I43" t="s">
        <v>74</v>
      </c>
      <c r="K43" s="2">
        <v>990000</v>
      </c>
      <c r="L43" t="s">
        <v>68</v>
      </c>
      <c r="M43" t="s">
        <v>6026</v>
      </c>
      <c r="N43" t="s">
        <v>2644</v>
      </c>
      <c r="O43" t="s">
        <v>5863</v>
      </c>
      <c r="P43">
        <v>72</v>
      </c>
      <c r="Q43">
        <v>7457</v>
      </c>
      <c r="R43" t="str">
        <f t="shared" si="0"/>
        <v>39173Shell Houston Open</v>
      </c>
      <c r="S43">
        <f t="shared" si="1"/>
        <v>42</v>
      </c>
      <c r="T43">
        <f>VLOOKUP(S43,Sheet2!V:V,1,FALSE)</f>
        <v>42</v>
      </c>
      <c r="U43">
        <f>VLOOKUP(B43,Sheet2!W:W,1,FALSE)</f>
        <v>42</v>
      </c>
    </row>
    <row r="44" spans="1:21" x14ac:dyDescent="0.2">
      <c r="A44">
        <v>43</v>
      </c>
      <c r="B44">
        <v>43</v>
      </c>
      <c r="C44">
        <v>4</v>
      </c>
      <c r="D44" s="1">
        <v>38830</v>
      </c>
      <c r="E44" t="s">
        <v>63</v>
      </c>
      <c r="F44" s="2">
        <v>5500000</v>
      </c>
      <c r="G44">
        <v>269</v>
      </c>
      <c r="H44">
        <v>-19</v>
      </c>
      <c r="I44" t="s">
        <v>75</v>
      </c>
      <c r="K44" s="2">
        <v>990000</v>
      </c>
      <c r="L44" t="s">
        <v>68</v>
      </c>
      <c r="M44" t="s">
        <v>6026</v>
      </c>
      <c r="N44" t="s">
        <v>2644</v>
      </c>
      <c r="O44" t="s">
        <v>5863</v>
      </c>
      <c r="P44">
        <v>72</v>
      </c>
      <c r="Q44">
        <v>7457</v>
      </c>
      <c r="R44" t="str">
        <f t="shared" si="0"/>
        <v>38830Shell Houston Open</v>
      </c>
      <c r="S44">
        <f t="shared" si="1"/>
        <v>43</v>
      </c>
      <c r="T44">
        <f>VLOOKUP(S44,Sheet2!V:V,1,FALSE)</f>
        <v>43</v>
      </c>
      <c r="U44">
        <f>VLOOKUP(B44,Sheet2!W:W,1,FALSE)</f>
        <v>43</v>
      </c>
    </row>
    <row r="45" spans="1:21" x14ac:dyDescent="0.2">
      <c r="A45">
        <v>44</v>
      </c>
      <c r="B45">
        <v>44</v>
      </c>
      <c r="C45">
        <v>4</v>
      </c>
      <c r="D45" s="1">
        <v>38466</v>
      </c>
      <c r="E45" t="s">
        <v>63</v>
      </c>
      <c r="F45" s="2">
        <v>5000000</v>
      </c>
      <c r="G45">
        <v>275</v>
      </c>
      <c r="H45">
        <v>-13</v>
      </c>
      <c r="I45" t="s">
        <v>76</v>
      </c>
      <c r="J45" t="s">
        <v>18</v>
      </c>
      <c r="K45" s="2">
        <v>900000</v>
      </c>
      <c r="L45" t="s">
        <v>68</v>
      </c>
      <c r="M45" t="s">
        <v>6026</v>
      </c>
      <c r="N45" t="s">
        <v>2644</v>
      </c>
      <c r="O45" t="s">
        <v>5863</v>
      </c>
      <c r="P45">
        <v>72</v>
      </c>
      <c r="Q45">
        <v>7508</v>
      </c>
      <c r="R45" t="str">
        <f t="shared" si="0"/>
        <v>38466Shell Houston Open</v>
      </c>
      <c r="S45">
        <f t="shared" si="1"/>
        <v>44</v>
      </c>
      <c r="T45">
        <f>VLOOKUP(S45,Sheet2!V:V,1,FALSE)</f>
        <v>44</v>
      </c>
      <c r="U45">
        <f>VLOOKUP(B45,Sheet2!W:W,1,FALSE)</f>
        <v>44</v>
      </c>
    </row>
    <row r="46" spans="1:21" x14ac:dyDescent="0.2">
      <c r="A46">
        <v>45</v>
      </c>
      <c r="B46">
        <v>45</v>
      </c>
      <c r="C46">
        <v>4</v>
      </c>
      <c r="D46" s="1">
        <v>38102</v>
      </c>
      <c r="E46" t="s">
        <v>63</v>
      </c>
      <c r="F46" s="2">
        <v>5000000</v>
      </c>
      <c r="G46">
        <v>277</v>
      </c>
      <c r="H46">
        <v>-11</v>
      </c>
      <c r="I46" t="s">
        <v>77</v>
      </c>
      <c r="K46" s="2">
        <v>900000</v>
      </c>
      <c r="L46" t="s">
        <v>68</v>
      </c>
      <c r="M46" t="s">
        <v>6026</v>
      </c>
      <c r="N46" t="s">
        <v>2644</v>
      </c>
      <c r="O46" t="s">
        <v>5863</v>
      </c>
      <c r="P46">
        <v>72</v>
      </c>
      <c r="Q46">
        <v>7508</v>
      </c>
      <c r="R46" t="str">
        <f t="shared" si="0"/>
        <v>38102Shell Houston Open</v>
      </c>
      <c r="S46">
        <f t="shared" si="1"/>
        <v>45</v>
      </c>
      <c r="T46">
        <f>VLOOKUP(S46,Sheet2!V:V,1,FALSE)</f>
        <v>45</v>
      </c>
      <c r="U46">
        <f>VLOOKUP(B46,Sheet2!W:W,1,FALSE)</f>
        <v>45</v>
      </c>
    </row>
    <row r="47" spans="1:21" x14ac:dyDescent="0.2">
      <c r="A47">
        <v>46</v>
      </c>
      <c r="B47">
        <v>46</v>
      </c>
      <c r="C47">
        <v>4</v>
      </c>
      <c r="D47" s="1">
        <v>37738</v>
      </c>
      <c r="E47" t="s">
        <v>63</v>
      </c>
      <c r="F47" s="2">
        <v>4500000</v>
      </c>
      <c r="G47">
        <v>267</v>
      </c>
      <c r="H47">
        <v>-21</v>
      </c>
      <c r="I47" t="s">
        <v>78</v>
      </c>
      <c r="K47" s="2">
        <v>810000</v>
      </c>
      <c r="L47" t="s">
        <v>68</v>
      </c>
      <c r="M47" t="s">
        <v>6026</v>
      </c>
      <c r="N47" t="s">
        <v>2644</v>
      </c>
      <c r="O47" t="s">
        <v>5863</v>
      </c>
      <c r="P47">
        <v>72</v>
      </c>
      <c r="Q47">
        <v>7508</v>
      </c>
      <c r="R47" t="str">
        <f t="shared" si="0"/>
        <v>37738Shell Houston Open</v>
      </c>
      <c r="S47">
        <f t="shared" si="1"/>
        <v>46</v>
      </c>
      <c r="T47">
        <f>VLOOKUP(S47,Sheet2!V:V,1,FALSE)</f>
        <v>46</v>
      </c>
      <c r="U47">
        <f>VLOOKUP(B47,Sheet2!W:W,1,FALSE)</f>
        <v>46</v>
      </c>
    </row>
    <row r="48" spans="1:21" x14ac:dyDescent="0.2">
      <c r="A48">
        <v>47</v>
      </c>
      <c r="B48">
        <v>47</v>
      </c>
      <c r="C48">
        <v>4</v>
      </c>
      <c r="D48" s="1">
        <v>37346</v>
      </c>
      <c r="E48" t="s">
        <v>63</v>
      </c>
      <c r="F48" s="2">
        <v>4000000</v>
      </c>
      <c r="G48">
        <v>266</v>
      </c>
      <c r="H48">
        <v>-22</v>
      </c>
      <c r="I48" t="s">
        <v>77</v>
      </c>
      <c r="K48" s="2">
        <v>720000</v>
      </c>
      <c r="L48" t="s">
        <v>79</v>
      </c>
      <c r="M48" t="s">
        <v>6027</v>
      </c>
      <c r="N48" t="s">
        <v>2644</v>
      </c>
      <c r="O48" t="s">
        <v>5863</v>
      </c>
      <c r="P48">
        <v>72</v>
      </c>
      <c r="Q48">
        <v>7018</v>
      </c>
      <c r="R48" t="str">
        <f t="shared" si="0"/>
        <v>37346Shell Houston Open</v>
      </c>
      <c r="S48">
        <f t="shared" si="1"/>
        <v>47</v>
      </c>
      <c r="T48">
        <f>VLOOKUP(S48,Sheet2!V:V,1,FALSE)</f>
        <v>47</v>
      </c>
      <c r="U48">
        <f>VLOOKUP(B48,Sheet2!W:W,1,FALSE)</f>
        <v>47</v>
      </c>
    </row>
    <row r="49" spans="1:21" x14ac:dyDescent="0.2">
      <c r="A49">
        <v>48</v>
      </c>
      <c r="B49">
        <v>48</v>
      </c>
      <c r="C49">
        <v>4</v>
      </c>
      <c r="D49" s="1">
        <v>37003</v>
      </c>
      <c r="E49" t="s">
        <v>63</v>
      </c>
      <c r="F49" s="2">
        <v>3400000</v>
      </c>
      <c r="G49">
        <v>278</v>
      </c>
      <c r="H49">
        <v>-10</v>
      </c>
      <c r="I49" t="s">
        <v>81</v>
      </c>
      <c r="K49" s="2">
        <v>612000</v>
      </c>
      <c r="L49" t="s">
        <v>79</v>
      </c>
      <c r="M49" t="s">
        <v>6027</v>
      </c>
      <c r="N49" t="s">
        <v>2644</v>
      </c>
      <c r="O49" t="s">
        <v>5863</v>
      </c>
      <c r="P49">
        <v>72</v>
      </c>
      <c r="Q49">
        <v>7018</v>
      </c>
      <c r="R49" t="str">
        <f t="shared" si="0"/>
        <v>37003Shell Houston Open</v>
      </c>
      <c r="S49">
        <f t="shared" si="1"/>
        <v>48</v>
      </c>
      <c r="T49">
        <f>VLOOKUP(S49,Sheet2!V:V,1,FALSE)</f>
        <v>48</v>
      </c>
      <c r="U49">
        <f>VLOOKUP(B49,Sheet2!W:W,1,FALSE)</f>
        <v>48</v>
      </c>
    </row>
    <row r="50" spans="1:21" x14ac:dyDescent="0.2">
      <c r="A50">
        <v>49</v>
      </c>
      <c r="B50">
        <v>49</v>
      </c>
      <c r="C50">
        <v>4</v>
      </c>
      <c r="D50" s="1">
        <v>36646</v>
      </c>
      <c r="E50" t="s">
        <v>63</v>
      </c>
      <c r="F50" s="2">
        <v>2800000</v>
      </c>
      <c r="G50">
        <v>275</v>
      </c>
      <c r="H50">
        <v>-13</v>
      </c>
      <c r="I50" t="s">
        <v>82</v>
      </c>
      <c r="J50" t="s">
        <v>18</v>
      </c>
      <c r="K50" s="2">
        <v>504000</v>
      </c>
      <c r="L50" t="s">
        <v>79</v>
      </c>
      <c r="M50" t="s">
        <v>6027</v>
      </c>
      <c r="N50" t="s">
        <v>2644</v>
      </c>
      <c r="O50" t="s">
        <v>5863</v>
      </c>
      <c r="P50">
        <v>72</v>
      </c>
      <c r="Q50">
        <v>7018</v>
      </c>
      <c r="R50" t="str">
        <f t="shared" si="0"/>
        <v>36646Shell Houston Open</v>
      </c>
      <c r="S50">
        <f t="shared" si="1"/>
        <v>49</v>
      </c>
      <c r="T50">
        <f>VLOOKUP(S50,Sheet2!V:V,1,FALSE)</f>
        <v>49</v>
      </c>
      <c r="U50">
        <f>VLOOKUP(B50,Sheet2!W:W,1,FALSE)</f>
        <v>49</v>
      </c>
    </row>
    <row r="51" spans="1:21" x14ac:dyDescent="0.2">
      <c r="A51">
        <v>50</v>
      </c>
      <c r="B51">
        <v>50</v>
      </c>
      <c r="C51">
        <v>4</v>
      </c>
      <c r="D51" s="1">
        <v>36282</v>
      </c>
      <c r="E51" t="s">
        <v>63</v>
      </c>
      <c r="F51" s="2">
        <v>2500000</v>
      </c>
      <c r="G51">
        <v>279</v>
      </c>
      <c r="H51">
        <v>-9</v>
      </c>
      <c r="I51" t="s">
        <v>75</v>
      </c>
      <c r="K51" s="2">
        <v>450000</v>
      </c>
      <c r="L51" t="s">
        <v>79</v>
      </c>
      <c r="M51" t="s">
        <v>6027</v>
      </c>
      <c r="N51" t="s">
        <v>2644</v>
      </c>
      <c r="O51" t="s">
        <v>5863</v>
      </c>
      <c r="P51">
        <v>72</v>
      </c>
      <c r="Q51">
        <v>7042</v>
      </c>
      <c r="R51" t="str">
        <f t="shared" si="0"/>
        <v>36282Shell Houston Open</v>
      </c>
      <c r="S51">
        <f t="shared" si="1"/>
        <v>50</v>
      </c>
      <c r="T51">
        <f>VLOOKUP(S51,Sheet2!V:V,1,FALSE)</f>
        <v>50</v>
      </c>
      <c r="U51">
        <f>VLOOKUP(B51,Sheet2!W:W,1,FALSE)</f>
        <v>50</v>
      </c>
    </row>
    <row r="52" spans="1:21" x14ac:dyDescent="0.2">
      <c r="A52">
        <v>51</v>
      </c>
      <c r="B52">
        <v>51</v>
      </c>
      <c r="C52">
        <v>4</v>
      </c>
      <c r="D52" s="1">
        <v>35918</v>
      </c>
      <c r="E52" t="s">
        <v>63</v>
      </c>
      <c r="F52" s="2">
        <v>2000000</v>
      </c>
      <c r="G52">
        <v>276</v>
      </c>
      <c r="H52">
        <v>-12</v>
      </c>
      <c r="I52" t="s">
        <v>83</v>
      </c>
      <c r="K52" s="2">
        <v>360000</v>
      </c>
      <c r="L52" t="s">
        <v>79</v>
      </c>
      <c r="M52" t="s">
        <v>6027</v>
      </c>
      <c r="N52" t="s">
        <v>2644</v>
      </c>
      <c r="O52" t="s">
        <v>5863</v>
      </c>
      <c r="P52">
        <v>72</v>
      </c>
      <c r="Q52">
        <v>7042</v>
      </c>
      <c r="R52" t="str">
        <f t="shared" si="0"/>
        <v>35918Shell Houston Open</v>
      </c>
      <c r="S52">
        <f t="shared" si="1"/>
        <v>51</v>
      </c>
      <c r="T52">
        <f>VLOOKUP(S52,Sheet2!V:V,1,FALSE)</f>
        <v>51</v>
      </c>
      <c r="U52">
        <f>VLOOKUP(B52,Sheet2!W:W,1,FALSE)</f>
        <v>51</v>
      </c>
    </row>
    <row r="53" spans="1:21" x14ac:dyDescent="0.2">
      <c r="A53">
        <v>52</v>
      </c>
      <c r="B53">
        <v>52</v>
      </c>
      <c r="C53">
        <v>4</v>
      </c>
      <c r="D53" s="1">
        <v>35554</v>
      </c>
      <c r="E53" t="s">
        <v>63</v>
      </c>
      <c r="F53" s="2">
        <v>1600000</v>
      </c>
      <c r="G53">
        <v>276</v>
      </c>
      <c r="H53">
        <v>-12</v>
      </c>
      <c r="I53" t="s">
        <v>84</v>
      </c>
      <c r="J53" t="s">
        <v>18</v>
      </c>
      <c r="K53" s="2">
        <v>288000</v>
      </c>
      <c r="L53" t="s">
        <v>79</v>
      </c>
      <c r="M53" t="s">
        <v>6027</v>
      </c>
      <c r="N53" t="s">
        <v>2644</v>
      </c>
      <c r="O53" t="s">
        <v>5863</v>
      </c>
      <c r="P53">
        <v>72</v>
      </c>
      <c r="Q53">
        <v>7042</v>
      </c>
      <c r="R53" t="str">
        <f t="shared" si="0"/>
        <v>35554Shell Houston Open</v>
      </c>
      <c r="S53">
        <f t="shared" si="1"/>
        <v>52</v>
      </c>
      <c r="T53">
        <f>VLOOKUP(S53,Sheet2!V:V,1,FALSE)</f>
        <v>52</v>
      </c>
      <c r="U53">
        <f>VLOOKUP(B53,Sheet2!W:W,1,FALSE)</f>
        <v>52</v>
      </c>
    </row>
    <row r="54" spans="1:21" x14ac:dyDescent="0.2">
      <c r="A54">
        <v>53</v>
      </c>
      <c r="B54">
        <v>53</v>
      </c>
      <c r="C54">
        <v>4</v>
      </c>
      <c r="D54" s="1">
        <v>35190</v>
      </c>
      <c r="E54" t="s">
        <v>63</v>
      </c>
      <c r="F54" s="2">
        <v>1500000</v>
      </c>
      <c r="G54">
        <v>274</v>
      </c>
      <c r="H54">
        <v>-14</v>
      </c>
      <c r="I54" t="s">
        <v>85</v>
      </c>
      <c r="J54" t="s">
        <v>18</v>
      </c>
      <c r="K54" s="2">
        <v>270000</v>
      </c>
      <c r="L54" t="s">
        <v>79</v>
      </c>
      <c r="M54" t="s">
        <v>6027</v>
      </c>
      <c r="N54" t="s">
        <v>2644</v>
      </c>
      <c r="O54" t="s">
        <v>5863</v>
      </c>
      <c r="P54">
        <v>72</v>
      </c>
      <c r="Q54">
        <v>7042</v>
      </c>
      <c r="R54" t="str">
        <f t="shared" si="0"/>
        <v>35190Shell Houston Open</v>
      </c>
      <c r="S54">
        <f t="shared" si="1"/>
        <v>53</v>
      </c>
      <c r="T54">
        <f>VLOOKUP(S54,Sheet2!V:V,1,FALSE)</f>
        <v>53</v>
      </c>
      <c r="U54">
        <f>VLOOKUP(B54,Sheet2!W:W,1,FALSE)</f>
        <v>53</v>
      </c>
    </row>
    <row r="55" spans="1:21" x14ac:dyDescent="0.2">
      <c r="A55">
        <v>54</v>
      </c>
      <c r="B55">
        <v>54</v>
      </c>
      <c r="C55">
        <v>4</v>
      </c>
      <c r="D55" s="1">
        <v>34819</v>
      </c>
      <c r="E55" t="s">
        <v>63</v>
      </c>
      <c r="F55" s="2">
        <v>1400000</v>
      </c>
      <c r="G55">
        <v>276</v>
      </c>
      <c r="H55">
        <v>-12</v>
      </c>
      <c r="I55" t="s">
        <v>86</v>
      </c>
      <c r="J55" t="s">
        <v>18</v>
      </c>
      <c r="K55" s="2">
        <v>252000</v>
      </c>
      <c r="L55" t="s">
        <v>79</v>
      </c>
      <c r="M55" t="s">
        <v>6027</v>
      </c>
      <c r="N55" t="s">
        <v>2644</v>
      </c>
      <c r="O55" t="s">
        <v>5863</v>
      </c>
      <c r="P55">
        <v>72</v>
      </c>
      <c r="Q55">
        <v>7042</v>
      </c>
      <c r="R55" t="str">
        <f t="shared" si="0"/>
        <v>34819Shell Houston Open</v>
      </c>
      <c r="S55">
        <f t="shared" si="1"/>
        <v>54</v>
      </c>
      <c r="T55">
        <f>VLOOKUP(S55,Sheet2!V:V,1,FALSE)</f>
        <v>54</v>
      </c>
      <c r="U55">
        <f>VLOOKUP(B55,Sheet2!W:W,1,FALSE)</f>
        <v>54</v>
      </c>
    </row>
    <row r="56" spans="1:21" x14ac:dyDescent="0.2">
      <c r="A56">
        <v>55</v>
      </c>
      <c r="B56">
        <v>55</v>
      </c>
      <c r="C56">
        <v>4</v>
      </c>
      <c r="D56" s="1">
        <v>34455</v>
      </c>
      <c r="E56" t="s">
        <v>63</v>
      </c>
      <c r="F56" s="2">
        <v>1300000</v>
      </c>
      <c r="G56">
        <v>272</v>
      </c>
      <c r="H56">
        <v>-16</v>
      </c>
      <c r="I56" t="s">
        <v>87</v>
      </c>
      <c r="K56" s="2">
        <v>234000</v>
      </c>
      <c r="L56" t="s">
        <v>79</v>
      </c>
      <c r="M56" t="s">
        <v>6027</v>
      </c>
      <c r="N56" t="s">
        <v>2644</v>
      </c>
      <c r="O56" t="s">
        <v>5863</v>
      </c>
      <c r="P56">
        <v>72</v>
      </c>
      <c r="Q56">
        <v>7042</v>
      </c>
      <c r="R56" t="str">
        <f t="shared" si="0"/>
        <v>34455Shell Houston Open</v>
      </c>
      <c r="S56">
        <f t="shared" si="1"/>
        <v>55</v>
      </c>
      <c r="T56">
        <f>VLOOKUP(S56,Sheet2!V:V,1,FALSE)</f>
        <v>55</v>
      </c>
      <c r="U56">
        <f>VLOOKUP(B56,Sheet2!W:W,1,FALSE)</f>
        <v>55</v>
      </c>
    </row>
    <row r="57" spans="1:21" x14ac:dyDescent="0.2">
      <c r="A57">
        <v>56</v>
      </c>
      <c r="B57">
        <v>56</v>
      </c>
      <c r="C57">
        <v>4</v>
      </c>
      <c r="D57" s="1">
        <v>34091</v>
      </c>
      <c r="E57" t="s">
        <v>63</v>
      </c>
      <c r="F57" s="2">
        <v>1300000</v>
      </c>
      <c r="G57">
        <v>199</v>
      </c>
      <c r="H57">
        <v>-17</v>
      </c>
      <c r="I57" t="s">
        <v>88</v>
      </c>
      <c r="J57" t="s">
        <v>18</v>
      </c>
      <c r="K57" s="2">
        <v>234000</v>
      </c>
      <c r="L57" t="s">
        <v>79</v>
      </c>
      <c r="M57" t="s">
        <v>6027</v>
      </c>
      <c r="N57" t="s">
        <v>2644</v>
      </c>
      <c r="O57" t="s">
        <v>5863</v>
      </c>
      <c r="P57">
        <v>72</v>
      </c>
      <c r="Q57">
        <v>7042</v>
      </c>
      <c r="R57" t="str">
        <f t="shared" si="0"/>
        <v>34091Shell Houston Open</v>
      </c>
      <c r="S57">
        <f t="shared" si="1"/>
        <v>56</v>
      </c>
      <c r="T57">
        <f>VLOOKUP(S57,Sheet2!V:V,1,FALSE)</f>
        <v>56</v>
      </c>
      <c r="U57">
        <f>VLOOKUP(B57,Sheet2!W:W,1,FALSE)</f>
        <v>56</v>
      </c>
    </row>
    <row r="58" spans="1:21" x14ac:dyDescent="0.2">
      <c r="A58">
        <v>57</v>
      </c>
      <c r="B58">
        <v>57</v>
      </c>
      <c r="C58">
        <v>4</v>
      </c>
      <c r="D58" s="1">
        <v>33727</v>
      </c>
      <c r="E58" t="s">
        <v>63</v>
      </c>
      <c r="F58" s="2">
        <v>1200000</v>
      </c>
      <c r="G58">
        <v>272</v>
      </c>
      <c r="H58">
        <v>-16</v>
      </c>
      <c r="I58" t="s">
        <v>89</v>
      </c>
      <c r="K58" s="2">
        <v>216000</v>
      </c>
      <c r="L58" t="s">
        <v>79</v>
      </c>
      <c r="M58" t="s">
        <v>6027</v>
      </c>
      <c r="N58" t="s">
        <v>2644</v>
      </c>
      <c r="O58" t="s">
        <v>5863</v>
      </c>
      <c r="P58">
        <v>72</v>
      </c>
      <c r="Q58">
        <v>7042</v>
      </c>
      <c r="R58" t="str">
        <f t="shared" si="0"/>
        <v>33727Shell Houston Open</v>
      </c>
      <c r="S58">
        <f t="shared" si="1"/>
        <v>57</v>
      </c>
      <c r="T58">
        <f>VLOOKUP(S58,Sheet2!V:V,1,FALSE)</f>
        <v>57</v>
      </c>
      <c r="U58">
        <f>VLOOKUP(B58,Sheet2!W:W,1,FALSE)</f>
        <v>57</v>
      </c>
    </row>
    <row r="59" spans="1:21" x14ac:dyDescent="0.2">
      <c r="A59">
        <v>58</v>
      </c>
      <c r="B59">
        <v>58</v>
      </c>
      <c r="C59">
        <v>4</v>
      </c>
      <c r="D59" s="1">
        <v>33538</v>
      </c>
      <c r="E59" t="s">
        <v>90</v>
      </c>
      <c r="F59" s="2">
        <v>800000</v>
      </c>
      <c r="G59">
        <v>273</v>
      </c>
      <c r="H59">
        <v>-15</v>
      </c>
      <c r="I59" t="s">
        <v>91</v>
      </c>
      <c r="K59" s="2">
        <v>144000</v>
      </c>
      <c r="L59" t="s">
        <v>79</v>
      </c>
      <c r="M59" t="s">
        <v>6027</v>
      </c>
      <c r="N59" t="s">
        <v>2644</v>
      </c>
      <c r="O59" t="s">
        <v>5863</v>
      </c>
      <c r="P59">
        <v>72</v>
      </c>
      <c r="Q59">
        <v>7042</v>
      </c>
      <c r="R59" t="str">
        <f t="shared" si="0"/>
        <v>33538Independent Insurance Agent Open</v>
      </c>
      <c r="S59">
        <f t="shared" si="1"/>
        <v>58</v>
      </c>
      <c r="T59">
        <f>VLOOKUP(S59,Sheet2!V:V,1,FALSE)</f>
        <v>58</v>
      </c>
      <c r="U59">
        <f>VLOOKUP(B59,Sheet2!W:W,1,FALSE)</f>
        <v>58</v>
      </c>
    </row>
    <row r="60" spans="1:21" x14ac:dyDescent="0.2">
      <c r="A60">
        <v>59</v>
      </c>
      <c r="B60">
        <v>59</v>
      </c>
      <c r="C60">
        <v>4</v>
      </c>
      <c r="D60" s="1">
        <v>32964</v>
      </c>
      <c r="E60" t="s">
        <v>90</v>
      </c>
      <c r="F60" s="2">
        <v>1000000</v>
      </c>
      <c r="G60">
        <v>204</v>
      </c>
      <c r="H60">
        <v>-12</v>
      </c>
      <c r="I60" t="s">
        <v>92</v>
      </c>
      <c r="J60" t="s">
        <v>18</v>
      </c>
      <c r="K60" s="2">
        <v>180000</v>
      </c>
      <c r="L60" t="s">
        <v>79</v>
      </c>
      <c r="M60" t="s">
        <v>6027</v>
      </c>
      <c r="N60" t="s">
        <v>2644</v>
      </c>
      <c r="O60" t="s">
        <v>5863</v>
      </c>
      <c r="P60">
        <v>72</v>
      </c>
      <c r="Q60">
        <v>7042</v>
      </c>
      <c r="R60" t="str">
        <f t="shared" si="0"/>
        <v>32964Independent Insurance Agent Open</v>
      </c>
      <c r="S60">
        <f t="shared" si="1"/>
        <v>59</v>
      </c>
      <c r="T60">
        <f>VLOOKUP(S60,Sheet2!V:V,1,FALSE)</f>
        <v>59</v>
      </c>
      <c r="U60">
        <f>VLOOKUP(B60,Sheet2!W:W,1,FALSE)</f>
        <v>59</v>
      </c>
    </row>
    <row r="61" spans="1:21" x14ac:dyDescent="0.2">
      <c r="A61">
        <v>60</v>
      </c>
      <c r="B61">
        <v>60</v>
      </c>
      <c r="C61">
        <v>4</v>
      </c>
      <c r="D61" s="1">
        <v>32600</v>
      </c>
      <c r="E61" t="s">
        <v>90</v>
      </c>
      <c r="F61" s="2">
        <v>800000</v>
      </c>
      <c r="G61">
        <v>280</v>
      </c>
      <c r="H61">
        <v>-8</v>
      </c>
      <c r="I61" t="s">
        <v>93</v>
      </c>
      <c r="K61" s="2">
        <v>144000</v>
      </c>
      <c r="L61" t="s">
        <v>79</v>
      </c>
      <c r="M61" t="s">
        <v>6027</v>
      </c>
      <c r="N61" t="s">
        <v>2644</v>
      </c>
      <c r="O61" t="s">
        <v>5863</v>
      </c>
      <c r="P61">
        <v>72</v>
      </c>
      <c r="Q61">
        <v>7042</v>
      </c>
      <c r="R61" t="str">
        <f t="shared" ref="R61:R122" si="2">_xlfn.CONCAT(D61,E61)</f>
        <v>32600Independent Insurance Agent Open</v>
      </c>
      <c r="S61">
        <f t="shared" ref="S61:S122" si="3">A61</f>
        <v>60</v>
      </c>
      <c r="T61">
        <f>VLOOKUP(S61,Sheet2!V:V,1,FALSE)</f>
        <v>60</v>
      </c>
      <c r="U61">
        <f>VLOOKUP(B61,Sheet2!W:W,1,FALSE)</f>
        <v>60</v>
      </c>
    </row>
    <row r="62" spans="1:21" x14ac:dyDescent="0.2">
      <c r="A62">
        <v>61</v>
      </c>
      <c r="B62">
        <v>61</v>
      </c>
      <c r="C62">
        <v>4</v>
      </c>
      <c r="D62" s="1">
        <v>32264</v>
      </c>
      <c r="E62" t="s">
        <v>90</v>
      </c>
      <c r="F62" s="2">
        <v>700000</v>
      </c>
      <c r="G62">
        <v>270</v>
      </c>
      <c r="H62">
        <v>-18</v>
      </c>
      <c r="I62" t="s">
        <v>94</v>
      </c>
      <c r="J62" t="s">
        <v>18</v>
      </c>
      <c r="K62" s="2">
        <v>126000</v>
      </c>
      <c r="L62" t="s">
        <v>79</v>
      </c>
      <c r="M62" t="s">
        <v>6027</v>
      </c>
      <c r="N62" t="s">
        <v>2644</v>
      </c>
      <c r="O62" t="s">
        <v>5863</v>
      </c>
      <c r="P62">
        <v>72</v>
      </c>
      <c r="Q62">
        <v>7042</v>
      </c>
      <c r="R62" t="str">
        <f t="shared" si="2"/>
        <v>32264Independent Insurance Agent Open</v>
      </c>
      <c r="S62">
        <f t="shared" si="3"/>
        <v>61</v>
      </c>
      <c r="T62">
        <f>VLOOKUP(S62,Sheet2!V:V,1,FALSE)</f>
        <v>61</v>
      </c>
      <c r="U62">
        <f>VLOOKUP(B62,Sheet2!W:W,1,FALSE)</f>
        <v>61</v>
      </c>
    </row>
    <row r="63" spans="1:21" x14ac:dyDescent="0.2">
      <c r="A63">
        <v>62</v>
      </c>
      <c r="B63">
        <v>62</v>
      </c>
      <c r="C63">
        <v>4</v>
      </c>
      <c r="D63" s="1">
        <v>31893</v>
      </c>
      <c r="E63" t="s">
        <v>95</v>
      </c>
      <c r="F63" s="2">
        <v>600000</v>
      </c>
      <c r="G63">
        <v>276</v>
      </c>
      <c r="H63">
        <v>-12</v>
      </c>
      <c r="I63" t="s">
        <v>96</v>
      </c>
      <c r="J63" t="s">
        <v>18</v>
      </c>
      <c r="K63" s="2">
        <v>108000</v>
      </c>
      <c r="L63" t="s">
        <v>79</v>
      </c>
      <c r="M63" t="s">
        <v>6027</v>
      </c>
      <c r="N63" t="s">
        <v>2644</v>
      </c>
      <c r="O63" t="s">
        <v>5863</v>
      </c>
      <c r="P63">
        <v>72</v>
      </c>
      <c r="Q63">
        <v>7042</v>
      </c>
      <c r="R63" t="str">
        <f t="shared" si="2"/>
        <v>31893Big "I" Houston Open</v>
      </c>
      <c r="S63">
        <f t="shared" si="3"/>
        <v>62</v>
      </c>
      <c r="T63">
        <f>VLOOKUP(S63,Sheet2!V:V,1,FALSE)</f>
        <v>62</v>
      </c>
      <c r="U63">
        <f>VLOOKUP(B63,Sheet2!W:W,1,FALSE)</f>
        <v>62</v>
      </c>
    </row>
    <row r="64" spans="1:21" x14ac:dyDescent="0.2">
      <c r="A64">
        <v>63</v>
      </c>
      <c r="B64">
        <v>63</v>
      </c>
      <c r="C64">
        <v>4</v>
      </c>
      <c r="D64" s="1">
        <v>31529</v>
      </c>
      <c r="E64" t="s">
        <v>58</v>
      </c>
      <c r="F64" s="2">
        <v>500000</v>
      </c>
      <c r="G64">
        <v>274</v>
      </c>
      <c r="H64">
        <v>-14</v>
      </c>
      <c r="I64" t="s">
        <v>94</v>
      </c>
      <c r="J64" t="s">
        <v>18</v>
      </c>
      <c r="K64" s="2">
        <v>90000</v>
      </c>
      <c r="L64" t="s">
        <v>79</v>
      </c>
      <c r="M64" t="s">
        <v>6027</v>
      </c>
      <c r="N64" t="s">
        <v>2644</v>
      </c>
      <c r="O64" t="s">
        <v>5863</v>
      </c>
      <c r="P64">
        <v>72</v>
      </c>
      <c r="Q64">
        <v>7045</v>
      </c>
      <c r="R64" t="str">
        <f t="shared" si="2"/>
        <v>31529Houston Open</v>
      </c>
      <c r="S64">
        <f t="shared" si="3"/>
        <v>63</v>
      </c>
      <c r="T64">
        <f>VLOOKUP(S64,Sheet2!V:V,1,FALSE)</f>
        <v>63</v>
      </c>
      <c r="U64">
        <f>VLOOKUP(B64,Sheet2!W:W,1,FALSE)</f>
        <v>63</v>
      </c>
    </row>
    <row r="65" spans="1:21" x14ac:dyDescent="0.2">
      <c r="A65">
        <v>64</v>
      </c>
      <c r="B65">
        <v>64</v>
      </c>
      <c r="C65">
        <v>4</v>
      </c>
      <c r="D65" s="1">
        <v>31165</v>
      </c>
      <c r="E65" t="s">
        <v>58</v>
      </c>
      <c r="F65" s="2">
        <v>500000</v>
      </c>
      <c r="G65">
        <v>277</v>
      </c>
      <c r="H65">
        <v>-11</v>
      </c>
      <c r="I65" t="s">
        <v>97</v>
      </c>
      <c r="K65" s="2">
        <v>90000</v>
      </c>
      <c r="L65" t="s">
        <v>79</v>
      </c>
      <c r="M65" t="s">
        <v>6027</v>
      </c>
      <c r="N65" t="s">
        <v>2644</v>
      </c>
      <c r="O65" t="s">
        <v>5863</v>
      </c>
      <c r="P65">
        <v>72</v>
      </c>
      <c r="Q65">
        <v>7042</v>
      </c>
      <c r="R65" t="str">
        <f t="shared" si="2"/>
        <v>31165Houston Open</v>
      </c>
      <c r="S65">
        <f t="shared" si="3"/>
        <v>64</v>
      </c>
      <c r="T65">
        <f>VLOOKUP(S65,Sheet2!V:V,1,FALSE)</f>
        <v>64</v>
      </c>
      <c r="U65">
        <f>VLOOKUP(B65,Sheet2!W:W,1,FALSE)</f>
        <v>64</v>
      </c>
    </row>
    <row r="66" spans="1:21" x14ac:dyDescent="0.2">
      <c r="A66">
        <v>65</v>
      </c>
      <c r="B66">
        <v>65</v>
      </c>
      <c r="C66">
        <v>4</v>
      </c>
      <c r="D66" s="1">
        <v>30801</v>
      </c>
      <c r="E66" t="s">
        <v>98</v>
      </c>
      <c r="F66" s="2">
        <v>500000</v>
      </c>
      <c r="G66">
        <v>274</v>
      </c>
      <c r="H66">
        <v>-10</v>
      </c>
      <c r="I66" t="s">
        <v>99</v>
      </c>
      <c r="K66" s="2">
        <v>90000</v>
      </c>
      <c r="L66" t="s">
        <v>100</v>
      </c>
      <c r="M66" t="s">
        <v>6027</v>
      </c>
      <c r="N66" t="s">
        <v>2644</v>
      </c>
      <c r="O66" t="s">
        <v>5863</v>
      </c>
      <c r="P66">
        <v>71</v>
      </c>
      <c r="Q66">
        <v>7031</v>
      </c>
      <c r="R66" t="str">
        <f t="shared" si="2"/>
        <v>30801Houston Coca-Cola Open</v>
      </c>
      <c r="S66">
        <f t="shared" si="3"/>
        <v>65</v>
      </c>
      <c r="T66">
        <f>VLOOKUP(S66,Sheet2!V:V,1,FALSE)</f>
        <v>65</v>
      </c>
      <c r="U66">
        <f>VLOOKUP(B66,Sheet2!W:W,1,FALSE)</f>
        <v>65</v>
      </c>
    </row>
    <row r="67" spans="1:21" x14ac:dyDescent="0.2">
      <c r="A67">
        <v>66</v>
      </c>
      <c r="B67">
        <v>66</v>
      </c>
      <c r="C67">
        <v>4</v>
      </c>
      <c r="D67" s="1">
        <v>30444</v>
      </c>
      <c r="E67" t="s">
        <v>98</v>
      </c>
      <c r="F67" s="2">
        <v>400000</v>
      </c>
      <c r="G67">
        <v>275</v>
      </c>
      <c r="H67">
        <v>-9</v>
      </c>
      <c r="I67" t="s">
        <v>101</v>
      </c>
      <c r="K67" s="2">
        <v>72000</v>
      </c>
      <c r="L67" t="s">
        <v>100</v>
      </c>
      <c r="M67" t="s">
        <v>6027</v>
      </c>
      <c r="N67" t="s">
        <v>2644</v>
      </c>
      <c r="O67" t="s">
        <v>5863</v>
      </c>
      <c r="P67">
        <v>71</v>
      </c>
      <c r="Q67">
        <v>7031</v>
      </c>
      <c r="R67" t="str">
        <f t="shared" si="2"/>
        <v>30444Houston Coca-Cola Open</v>
      </c>
      <c r="S67">
        <f t="shared" si="3"/>
        <v>66</v>
      </c>
      <c r="T67">
        <f>VLOOKUP(S67,Sheet2!V:V,1,FALSE)</f>
        <v>66</v>
      </c>
      <c r="U67">
        <f>VLOOKUP(B67,Sheet2!W:W,1,FALSE)</f>
        <v>66</v>
      </c>
    </row>
    <row r="68" spans="1:21" x14ac:dyDescent="0.2">
      <c r="A68">
        <v>67</v>
      </c>
      <c r="B68">
        <v>67</v>
      </c>
      <c r="C68">
        <v>4</v>
      </c>
      <c r="D68" s="1">
        <v>30080</v>
      </c>
      <c r="E68" t="s">
        <v>102</v>
      </c>
      <c r="F68" s="2">
        <v>350000</v>
      </c>
      <c r="G68">
        <v>275</v>
      </c>
      <c r="H68">
        <v>-9</v>
      </c>
      <c r="I68" t="s">
        <v>103</v>
      </c>
      <c r="J68" t="s">
        <v>18</v>
      </c>
      <c r="K68" s="2">
        <v>63000</v>
      </c>
      <c r="L68" t="s">
        <v>100</v>
      </c>
      <c r="M68" t="s">
        <v>6027</v>
      </c>
      <c r="N68" t="s">
        <v>2644</v>
      </c>
      <c r="O68" t="s">
        <v>5863</v>
      </c>
      <c r="P68">
        <v>71</v>
      </c>
      <c r="Q68">
        <v>7031</v>
      </c>
      <c r="R68" t="str">
        <f t="shared" si="2"/>
        <v>30080Michelob-Houston Open</v>
      </c>
      <c r="S68">
        <f t="shared" si="3"/>
        <v>67</v>
      </c>
      <c r="T68">
        <f>VLOOKUP(S68,Sheet2!V:V,1,FALSE)</f>
        <v>67</v>
      </c>
      <c r="U68">
        <f>VLOOKUP(B68,Sheet2!W:W,1,FALSE)</f>
        <v>67</v>
      </c>
    </row>
    <row r="69" spans="1:21" x14ac:dyDescent="0.2">
      <c r="A69">
        <v>68</v>
      </c>
      <c r="B69">
        <v>68</v>
      </c>
      <c r="C69">
        <v>4</v>
      </c>
      <c r="D69" s="1">
        <v>29709</v>
      </c>
      <c r="E69" t="s">
        <v>102</v>
      </c>
      <c r="F69" s="2">
        <v>267461</v>
      </c>
      <c r="G69">
        <v>198</v>
      </c>
      <c r="H69">
        <v>-15</v>
      </c>
      <c r="I69" t="s">
        <v>104</v>
      </c>
      <c r="K69" s="2">
        <v>47250</v>
      </c>
      <c r="L69" t="s">
        <v>100</v>
      </c>
      <c r="M69" t="s">
        <v>6027</v>
      </c>
      <c r="N69" t="s">
        <v>2644</v>
      </c>
      <c r="O69" t="s">
        <v>5863</v>
      </c>
      <c r="P69">
        <v>71</v>
      </c>
      <c r="Q69">
        <v>7071</v>
      </c>
      <c r="R69" t="str">
        <f t="shared" si="2"/>
        <v>29709Michelob-Houston Open</v>
      </c>
      <c r="S69">
        <f t="shared" si="3"/>
        <v>68</v>
      </c>
      <c r="T69">
        <f>VLOOKUP(S69,Sheet2!V:V,1,FALSE)</f>
        <v>68</v>
      </c>
      <c r="U69">
        <f>VLOOKUP(B69,Sheet2!W:W,1,FALSE)</f>
        <v>68</v>
      </c>
    </row>
    <row r="70" spans="1:21" x14ac:dyDescent="0.2">
      <c r="A70">
        <v>69</v>
      </c>
      <c r="B70">
        <v>69</v>
      </c>
      <c r="C70">
        <v>4</v>
      </c>
      <c r="D70" s="1">
        <v>29345</v>
      </c>
      <c r="E70" t="s">
        <v>102</v>
      </c>
      <c r="F70" s="2">
        <v>350000</v>
      </c>
      <c r="G70">
        <v>266</v>
      </c>
      <c r="H70">
        <v>-18</v>
      </c>
      <c r="I70" t="s">
        <v>94</v>
      </c>
      <c r="J70" t="s">
        <v>18</v>
      </c>
      <c r="K70" s="2">
        <v>63000</v>
      </c>
      <c r="L70" t="s">
        <v>100</v>
      </c>
      <c r="M70" t="s">
        <v>6027</v>
      </c>
      <c r="N70" t="s">
        <v>2644</v>
      </c>
      <c r="O70" t="s">
        <v>5863</v>
      </c>
      <c r="P70">
        <v>71</v>
      </c>
      <c r="Q70">
        <v>6918</v>
      </c>
      <c r="R70" t="str">
        <f t="shared" si="2"/>
        <v>29345Michelob-Houston Open</v>
      </c>
      <c r="S70">
        <f t="shared" si="3"/>
        <v>69</v>
      </c>
      <c r="T70">
        <f>VLOOKUP(S70,Sheet2!V:V,1,FALSE)</f>
        <v>69</v>
      </c>
      <c r="U70">
        <f>VLOOKUP(B70,Sheet2!W:W,1,FALSE)</f>
        <v>69</v>
      </c>
    </row>
    <row r="71" spans="1:21" x14ac:dyDescent="0.2">
      <c r="A71">
        <v>70</v>
      </c>
      <c r="B71">
        <v>70</v>
      </c>
      <c r="C71">
        <v>4</v>
      </c>
      <c r="D71" s="1">
        <v>28981</v>
      </c>
      <c r="E71" t="s">
        <v>58</v>
      </c>
      <c r="F71" s="2">
        <v>300000</v>
      </c>
      <c r="G71">
        <v>268</v>
      </c>
      <c r="H71">
        <v>-16</v>
      </c>
      <c r="I71" t="s">
        <v>105</v>
      </c>
      <c r="K71" s="2">
        <v>54000</v>
      </c>
      <c r="L71" t="s">
        <v>100</v>
      </c>
      <c r="M71" t="s">
        <v>6027</v>
      </c>
      <c r="N71" t="s">
        <v>2644</v>
      </c>
      <c r="O71" t="s">
        <v>5863</v>
      </c>
      <c r="P71">
        <v>71</v>
      </c>
      <c r="Q71">
        <v>6918</v>
      </c>
      <c r="R71" t="str">
        <f t="shared" si="2"/>
        <v>28981Houston Open</v>
      </c>
      <c r="S71">
        <f t="shared" si="3"/>
        <v>70</v>
      </c>
      <c r="T71">
        <f>VLOOKUP(S71,Sheet2!V:V,1,FALSE)</f>
        <v>70</v>
      </c>
      <c r="U71">
        <f>VLOOKUP(B71,Sheet2!W:W,1,FALSE)</f>
        <v>70</v>
      </c>
    </row>
    <row r="72" spans="1:21" x14ac:dyDescent="0.2">
      <c r="A72">
        <v>71</v>
      </c>
      <c r="B72">
        <v>71</v>
      </c>
      <c r="C72">
        <v>4</v>
      </c>
      <c r="D72" s="1">
        <v>28603</v>
      </c>
      <c r="E72" t="s">
        <v>58</v>
      </c>
      <c r="F72" s="2">
        <v>200000</v>
      </c>
      <c r="G72">
        <v>270</v>
      </c>
      <c r="H72">
        <v>-14</v>
      </c>
      <c r="I72" t="s">
        <v>106</v>
      </c>
      <c r="K72" s="2">
        <v>40000</v>
      </c>
      <c r="L72" t="s">
        <v>100</v>
      </c>
      <c r="M72" t="s">
        <v>6027</v>
      </c>
      <c r="N72" t="s">
        <v>2644</v>
      </c>
      <c r="O72" t="s">
        <v>5863</v>
      </c>
      <c r="P72">
        <v>71</v>
      </c>
      <c r="Q72">
        <v>6997</v>
      </c>
      <c r="R72" t="str">
        <f t="shared" si="2"/>
        <v>28603Houston Open</v>
      </c>
      <c r="S72">
        <f t="shared" si="3"/>
        <v>71</v>
      </c>
      <c r="T72">
        <f>VLOOKUP(S72,Sheet2!V:V,1,FALSE)</f>
        <v>71</v>
      </c>
      <c r="U72">
        <f>VLOOKUP(B72,Sheet2!W:W,1,FALSE)</f>
        <v>71</v>
      </c>
    </row>
    <row r="73" spans="1:21" x14ac:dyDescent="0.2">
      <c r="A73">
        <v>72</v>
      </c>
      <c r="B73">
        <v>72</v>
      </c>
      <c r="C73">
        <v>4</v>
      </c>
      <c r="D73" s="1">
        <v>28246</v>
      </c>
      <c r="E73" t="s">
        <v>58</v>
      </c>
      <c r="F73" s="2">
        <v>200000</v>
      </c>
      <c r="G73">
        <v>276</v>
      </c>
      <c r="H73">
        <v>-8</v>
      </c>
      <c r="I73" t="s">
        <v>107</v>
      </c>
      <c r="K73" s="2">
        <v>40000</v>
      </c>
      <c r="L73" t="s">
        <v>100</v>
      </c>
      <c r="M73" t="s">
        <v>6027</v>
      </c>
      <c r="N73" t="s">
        <v>2644</v>
      </c>
      <c r="O73" t="s">
        <v>5863</v>
      </c>
      <c r="P73">
        <v>71</v>
      </c>
      <c r="Q73">
        <v>6997</v>
      </c>
      <c r="R73" t="str">
        <f t="shared" si="2"/>
        <v>28246Houston Open</v>
      </c>
      <c r="S73">
        <f t="shared" si="3"/>
        <v>72</v>
      </c>
      <c r="T73">
        <f>VLOOKUP(S73,Sheet2!V:V,1,FALSE)</f>
        <v>72</v>
      </c>
      <c r="U73">
        <f>VLOOKUP(B73,Sheet2!W:W,1,FALSE)</f>
        <v>72</v>
      </c>
    </row>
    <row r="74" spans="1:21" x14ac:dyDescent="0.2">
      <c r="A74">
        <v>73</v>
      </c>
      <c r="B74">
        <v>73</v>
      </c>
      <c r="C74">
        <v>4</v>
      </c>
      <c r="D74" s="1">
        <v>27882</v>
      </c>
      <c r="E74" t="s">
        <v>58</v>
      </c>
      <c r="F74" s="2">
        <v>200000</v>
      </c>
      <c r="G74">
        <v>278</v>
      </c>
      <c r="H74">
        <v>-6</v>
      </c>
      <c r="I74" t="s">
        <v>108</v>
      </c>
      <c r="K74" s="2">
        <v>40000</v>
      </c>
      <c r="L74" t="s">
        <v>100</v>
      </c>
      <c r="M74" t="s">
        <v>6027</v>
      </c>
      <c r="N74" t="s">
        <v>2644</v>
      </c>
      <c r="O74" t="s">
        <v>5863</v>
      </c>
      <c r="P74">
        <v>71</v>
      </c>
      <c r="Q74">
        <v>6997</v>
      </c>
      <c r="R74" t="str">
        <f t="shared" si="2"/>
        <v>27882Houston Open</v>
      </c>
      <c r="S74">
        <f t="shared" si="3"/>
        <v>73</v>
      </c>
      <c r="T74">
        <f>VLOOKUP(S74,Sheet2!V:V,1,FALSE)</f>
        <v>73</v>
      </c>
      <c r="U74">
        <f>VLOOKUP(B74,Sheet2!W:W,1,FALSE)</f>
        <v>73</v>
      </c>
    </row>
    <row r="75" spans="1:21" x14ac:dyDescent="0.2">
      <c r="A75">
        <v>74</v>
      </c>
      <c r="B75">
        <v>74</v>
      </c>
      <c r="C75">
        <v>4</v>
      </c>
      <c r="D75" s="1">
        <v>27518</v>
      </c>
      <c r="E75" t="s">
        <v>58</v>
      </c>
      <c r="F75" s="2">
        <v>150000</v>
      </c>
      <c r="G75">
        <v>273</v>
      </c>
      <c r="H75">
        <v>-11</v>
      </c>
      <c r="I75" t="s">
        <v>109</v>
      </c>
      <c r="K75" s="2">
        <v>30000</v>
      </c>
      <c r="L75" t="s">
        <v>100</v>
      </c>
      <c r="M75" t="s">
        <v>6027</v>
      </c>
      <c r="N75" t="s">
        <v>2644</v>
      </c>
      <c r="O75" t="s">
        <v>5863</v>
      </c>
      <c r="P75">
        <v>71</v>
      </c>
      <c r="Q75">
        <v>6929</v>
      </c>
      <c r="R75" t="str">
        <f t="shared" si="2"/>
        <v>27518Houston Open</v>
      </c>
      <c r="S75">
        <f t="shared" si="3"/>
        <v>74</v>
      </c>
      <c r="T75">
        <f>VLOOKUP(S75,Sheet2!V:V,1,FALSE)</f>
        <v>74</v>
      </c>
      <c r="U75">
        <f>VLOOKUP(B75,Sheet2!W:W,1,FALSE)</f>
        <v>74</v>
      </c>
    </row>
    <row r="76" spans="1:21" x14ac:dyDescent="0.2">
      <c r="A76">
        <v>75</v>
      </c>
      <c r="B76">
        <v>75</v>
      </c>
      <c r="C76">
        <v>4</v>
      </c>
      <c r="D76" s="1">
        <v>27161</v>
      </c>
      <c r="E76" t="s">
        <v>58</v>
      </c>
      <c r="F76" s="2">
        <v>150000</v>
      </c>
      <c r="G76">
        <v>276</v>
      </c>
      <c r="H76">
        <v>-12</v>
      </c>
      <c r="I76" t="s">
        <v>110</v>
      </c>
      <c r="K76" s="2">
        <v>30000</v>
      </c>
      <c r="L76" t="s">
        <v>111</v>
      </c>
      <c r="M76" t="s">
        <v>6028</v>
      </c>
      <c r="N76" t="s">
        <v>2644</v>
      </c>
      <c r="O76" t="s">
        <v>5863</v>
      </c>
      <c r="P76">
        <v>72</v>
      </c>
      <c r="Q76">
        <v>6905</v>
      </c>
      <c r="R76" t="str">
        <f t="shared" si="2"/>
        <v>27161Houston Open</v>
      </c>
      <c r="S76">
        <f t="shared" si="3"/>
        <v>75</v>
      </c>
      <c r="T76">
        <f>VLOOKUP(S76,Sheet2!V:V,1,FALSE)</f>
        <v>75</v>
      </c>
      <c r="U76">
        <f>VLOOKUP(B76,Sheet2!W:W,1,FALSE)</f>
        <v>75</v>
      </c>
    </row>
    <row r="77" spans="1:21" x14ac:dyDescent="0.2">
      <c r="A77">
        <v>76</v>
      </c>
      <c r="B77">
        <v>76</v>
      </c>
      <c r="C77">
        <v>4</v>
      </c>
      <c r="D77" s="1">
        <v>26790</v>
      </c>
      <c r="E77" t="s">
        <v>58</v>
      </c>
      <c r="F77" s="2">
        <v>205000</v>
      </c>
      <c r="G77">
        <v>277</v>
      </c>
      <c r="H77">
        <v>-11</v>
      </c>
      <c r="I77" t="s">
        <v>109</v>
      </c>
      <c r="K77" s="2">
        <v>41000</v>
      </c>
      <c r="L77" t="s">
        <v>111</v>
      </c>
      <c r="M77" t="s">
        <v>6028</v>
      </c>
      <c r="N77" t="s">
        <v>2644</v>
      </c>
      <c r="O77" t="s">
        <v>5863</v>
      </c>
      <c r="P77">
        <v>72</v>
      </c>
      <c r="Q77">
        <v>6905</v>
      </c>
      <c r="R77" t="str">
        <f t="shared" si="2"/>
        <v>26790Houston Open</v>
      </c>
      <c r="S77">
        <f t="shared" si="3"/>
        <v>76</v>
      </c>
      <c r="T77">
        <f>VLOOKUP(S77,Sheet2!V:V,1,FALSE)</f>
        <v>76</v>
      </c>
      <c r="U77">
        <f>VLOOKUP(B77,Sheet2!W:W,1,FALSE)</f>
        <v>76</v>
      </c>
    </row>
    <row r="78" spans="1:21" x14ac:dyDescent="0.2">
      <c r="A78">
        <v>77</v>
      </c>
      <c r="B78">
        <v>77</v>
      </c>
      <c r="C78">
        <v>4</v>
      </c>
      <c r="D78" s="1">
        <v>26426</v>
      </c>
      <c r="E78" t="s">
        <v>58</v>
      </c>
      <c r="F78" s="2">
        <v>125000</v>
      </c>
      <c r="G78">
        <v>278</v>
      </c>
      <c r="H78">
        <v>-10</v>
      </c>
      <c r="I78" t="s">
        <v>113</v>
      </c>
      <c r="K78" s="2">
        <v>25000</v>
      </c>
      <c r="L78" t="s">
        <v>114</v>
      </c>
      <c r="M78" t="s">
        <v>6025</v>
      </c>
      <c r="N78" t="s">
        <v>2644</v>
      </c>
      <c r="O78" t="s">
        <v>5863</v>
      </c>
      <c r="P78">
        <v>72</v>
      </c>
      <c r="Q78">
        <v>6998</v>
      </c>
      <c r="R78" t="str">
        <f t="shared" si="2"/>
        <v>26426Houston Open</v>
      </c>
      <c r="S78">
        <f t="shared" si="3"/>
        <v>77</v>
      </c>
      <c r="T78">
        <f>VLOOKUP(S78,Sheet2!V:V,1,FALSE)</f>
        <v>77</v>
      </c>
      <c r="U78">
        <f>VLOOKUP(B78,Sheet2!W:W,1,FALSE)</f>
        <v>77</v>
      </c>
    </row>
    <row r="79" spans="1:21" x14ac:dyDescent="0.2">
      <c r="A79">
        <v>78</v>
      </c>
      <c r="B79">
        <v>78</v>
      </c>
      <c r="C79">
        <v>4</v>
      </c>
      <c r="D79" s="1">
        <v>26069</v>
      </c>
      <c r="E79" t="s">
        <v>115</v>
      </c>
      <c r="F79" s="2">
        <v>125000</v>
      </c>
      <c r="G79">
        <v>280</v>
      </c>
      <c r="H79">
        <v>-4</v>
      </c>
      <c r="I79" t="s">
        <v>116</v>
      </c>
      <c r="J79" t="s">
        <v>18</v>
      </c>
      <c r="K79" s="2">
        <v>25000</v>
      </c>
      <c r="L79" t="s">
        <v>117</v>
      </c>
      <c r="M79" t="s">
        <v>6025</v>
      </c>
      <c r="N79" t="s">
        <v>2644</v>
      </c>
      <c r="O79" t="s">
        <v>5863</v>
      </c>
      <c r="P79">
        <v>71</v>
      </c>
      <c r="Q79">
        <v>7166</v>
      </c>
      <c r="R79" t="str">
        <f t="shared" si="2"/>
        <v>26069Houston Champions International</v>
      </c>
      <c r="S79">
        <f t="shared" si="3"/>
        <v>78</v>
      </c>
      <c r="T79">
        <f>VLOOKUP(S79,Sheet2!V:V,1,FALSE)</f>
        <v>78</v>
      </c>
      <c r="U79">
        <f>VLOOKUP(B79,Sheet2!W:W,1,FALSE)</f>
        <v>78</v>
      </c>
    </row>
    <row r="80" spans="1:21" x14ac:dyDescent="0.2">
      <c r="A80">
        <v>79</v>
      </c>
      <c r="B80">
        <v>79</v>
      </c>
      <c r="C80">
        <v>4</v>
      </c>
      <c r="D80" s="1">
        <v>25698</v>
      </c>
      <c r="E80" t="s">
        <v>115</v>
      </c>
      <c r="F80" s="2">
        <v>115000</v>
      </c>
      <c r="G80">
        <v>282</v>
      </c>
      <c r="H80">
        <v>-2</v>
      </c>
      <c r="I80" t="s">
        <v>118</v>
      </c>
      <c r="J80" t="s">
        <v>18</v>
      </c>
      <c r="K80" s="2">
        <v>23000</v>
      </c>
      <c r="L80" t="s">
        <v>117</v>
      </c>
      <c r="M80" t="s">
        <v>6025</v>
      </c>
      <c r="N80" t="s">
        <v>2644</v>
      </c>
      <c r="O80" t="s">
        <v>5863</v>
      </c>
      <c r="P80">
        <v>71</v>
      </c>
      <c r="Q80">
        <v>7166</v>
      </c>
      <c r="R80" t="str">
        <f t="shared" si="2"/>
        <v>25698Houston Champions International</v>
      </c>
      <c r="S80">
        <f t="shared" si="3"/>
        <v>79</v>
      </c>
      <c r="T80">
        <f>VLOOKUP(S80,Sheet2!V:V,1,FALSE)</f>
        <v>79</v>
      </c>
      <c r="U80">
        <f>VLOOKUP(B80,Sheet2!W:W,1,FALSE)</f>
        <v>79</v>
      </c>
    </row>
    <row r="81" spans="1:21" x14ac:dyDescent="0.2">
      <c r="A81">
        <v>80</v>
      </c>
      <c r="B81">
        <v>80</v>
      </c>
      <c r="C81">
        <v>4</v>
      </c>
      <c r="D81" s="1">
        <v>24963</v>
      </c>
      <c r="E81" t="s">
        <v>115</v>
      </c>
      <c r="F81" s="2">
        <v>100000</v>
      </c>
      <c r="G81">
        <v>274</v>
      </c>
      <c r="H81">
        <v>-10</v>
      </c>
      <c r="I81" t="s">
        <v>119</v>
      </c>
      <c r="K81" s="2">
        <v>20000</v>
      </c>
      <c r="L81" t="s">
        <v>117</v>
      </c>
      <c r="M81" t="s">
        <v>6025</v>
      </c>
      <c r="N81" t="s">
        <v>2644</v>
      </c>
      <c r="O81" t="s">
        <v>5863</v>
      </c>
      <c r="P81">
        <v>71</v>
      </c>
      <c r="Q81">
        <v>7166</v>
      </c>
      <c r="R81" t="str">
        <f t="shared" si="2"/>
        <v>24963Houston Champions International</v>
      </c>
      <c r="S81">
        <f t="shared" si="3"/>
        <v>80</v>
      </c>
      <c r="T81">
        <f>VLOOKUP(S81,Sheet2!V:V,1,FALSE)</f>
        <v>80</v>
      </c>
      <c r="U81">
        <f>VLOOKUP(B81,Sheet2!W:W,1,FALSE)</f>
        <v>80</v>
      </c>
    </row>
    <row r="82" spans="1:21" x14ac:dyDescent="0.2">
      <c r="A82">
        <v>81</v>
      </c>
      <c r="B82">
        <v>81</v>
      </c>
      <c r="C82">
        <v>4</v>
      </c>
      <c r="D82" s="1">
        <v>24599</v>
      </c>
      <c r="E82" t="s">
        <v>115</v>
      </c>
      <c r="F82" s="2">
        <v>115000</v>
      </c>
      <c r="G82">
        <v>274</v>
      </c>
      <c r="H82">
        <v>-10</v>
      </c>
      <c r="I82" t="s">
        <v>120</v>
      </c>
      <c r="K82" s="2">
        <v>23000</v>
      </c>
      <c r="L82" t="s">
        <v>117</v>
      </c>
      <c r="M82" t="s">
        <v>6025</v>
      </c>
      <c r="N82" t="s">
        <v>2644</v>
      </c>
      <c r="O82" t="s">
        <v>5863</v>
      </c>
      <c r="P82">
        <v>71</v>
      </c>
      <c r="Q82">
        <v>7166</v>
      </c>
      <c r="R82" t="str">
        <f t="shared" si="2"/>
        <v>24599Houston Champions International</v>
      </c>
      <c r="S82">
        <f t="shared" si="3"/>
        <v>81</v>
      </c>
      <c r="T82">
        <f>VLOOKUP(S82,Sheet2!V:V,1,FALSE)</f>
        <v>81</v>
      </c>
      <c r="U82">
        <f>VLOOKUP(B82,Sheet2!W:W,1,FALSE)</f>
        <v>81</v>
      </c>
    </row>
    <row r="83" spans="1:21" x14ac:dyDescent="0.2">
      <c r="A83">
        <v>82</v>
      </c>
      <c r="B83">
        <v>82</v>
      </c>
      <c r="C83">
        <v>4</v>
      </c>
      <c r="D83" s="1">
        <v>24431</v>
      </c>
      <c r="E83" t="s">
        <v>115</v>
      </c>
      <c r="F83" s="2">
        <v>110000</v>
      </c>
      <c r="G83">
        <v>275</v>
      </c>
      <c r="H83">
        <v>-9</v>
      </c>
      <c r="I83" t="s">
        <v>121</v>
      </c>
      <c r="K83" s="2">
        <v>21000</v>
      </c>
      <c r="L83" t="s">
        <v>117</v>
      </c>
      <c r="M83" t="s">
        <v>6025</v>
      </c>
      <c r="N83" t="s">
        <v>2644</v>
      </c>
      <c r="O83" t="s">
        <v>5863</v>
      </c>
      <c r="P83">
        <v>71</v>
      </c>
      <c r="Q83">
        <v>7166</v>
      </c>
      <c r="R83" t="str">
        <f t="shared" si="2"/>
        <v>24431Houston Champions International</v>
      </c>
      <c r="S83">
        <f t="shared" si="3"/>
        <v>82</v>
      </c>
      <c r="T83">
        <f>VLOOKUP(S83,Sheet2!V:V,1,FALSE)</f>
        <v>82</v>
      </c>
      <c r="U83">
        <f>VLOOKUP(B83,Sheet2!W:W,1,FALSE)</f>
        <v>82</v>
      </c>
    </row>
    <row r="84" spans="1:21" x14ac:dyDescent="0.2">
      <c r="A84">
        <v>83</v>
      </c>
      <c r="B84">
        <v>83</v>
      </c>
      <c r="C84">
        <v>4</v>
      </c>
      <c r="D84" s="1">
        <v>23850</v>
      </c>
      <c r="E84" t="s">
        <v>122</v>
      </c>
      <c r="F84" s="2">
        <v>75000</v>
      </c>
      <c r="G84">
        <v>273</v>
      </c>
      <c r="H84">
        <v>-11</v>
      </c>
      <c r="I84" t="s">
        <v>123</v>
      </c>
      <c r="K84" s="2">
        <v>12000</v>
      </c>
      <c r="L84" t="s">
        <v>124</v>
      </c>
      <c r="M84" t="s">
        <v>6025</v>
      </c>
      <c r="N84" t="s">
        <v>2644</v>
      </c>
      <c r="O84" t="s">
        <v>5863</v>
      </c>
      <c r="P84">
        <v>71</v>
      </c>
      <c r="Q84">
        <v>7021</v>
      </c>
      <c r="R84" t="str">
        <f t="shared" si="2"/>
        <v>23850Houston Classic</v>
      </c>
      <c r="S84">
        <f t="shared" si="3"/>
        <v>83</v>
      </c>
      <c r="T84">
        <f>VLOOKUP(S84,Sheet2!V:V,1,FALSE)</f>
        <v>83</v>
      </c>
      <c r="U84">
        <f>VLOOKUP(B84,Sheet2!W:W,1,FALSE)</f>
        <v>83</v>
      </c>
    </row>
    <row r="85" spans="1:21" x14ac:dyDescent="0.2">
      <c r="A85">
        <v>84</v>
      </c>
      <c r="B85">
        <v>84</v>
      </c>
      <c r="C85">
        <v>4</v>
      </c>
      <c r="D85" s="1">
        <v>23486</v>
      </c>
      <c r="E85" t="s">
        <v>122</v>
      </c>
      <c r="F85" s="2">
        <v>57500</v>
      </c>
      <c r="G85">
        <v>278</v>
      </c>
      <c r="H85">
        <v>-6</v>
      </c>
      <c r="I85" t="s">
        <v>125</v>
      </c>
      <c r="K85" s="2">
        <v>7619</v>
      </c>
      <c r="L85" t="s">
        <v>124</v>
      </c>
      <c r="M85" t="s">
        <v>6025</v>
      </c>
      <c r="N85" t="s">
        <v>2644</v>
      </c>
      <c r="O85" t="s">
        <v>5863</v>
      </c>
      <c r="P85">
        <v>71</v>
      </c>
      <c r="Q85">
        <v>7021</v>
      </c>
      <c r="R85" t="str">
        <f t="shared" si="2"/>
        <v>23486Houston Classic</v>
      </c>
      <c r="S85">
        <f t="shared" si="3"/>
        <v>84</v>
      </c>
      <c r="T85">
        <f>VLOOKUP(S85,Sheet2!V:V,1,FALSE)</f>
        <v>84</v>
      </c>
      <c r="U85">
        <f>VLOOKUP(B85,Sheet2!W:W,1,FALSE)</f>
        <v>84</v>
      </c>
    </row>
    <row r="86" spans="1:21" x14ac:dyDescent="0.2">
      <c r="A86">
        <v>85</v>
      </c>
      <c r="B86">
        <v>85</v>
      </c>
      <c r="C86">
        <v>4</v>
      </c>
      <c r="D86" s="1">
        <v>23122</v>
      </c>
      <c r="E86" t="s">
        <v>122</v>
      </c>
      <c r="F86" s="2">
        <v>50000</v>
      </c>
      <c r="G86">
        <v>268</v>
      </c>
      <c r="H86">
        <v>-16</v>
      </c>
      <c r="I86" t="s">
        <v>126</v>
      </c>
      <c r="K86" s="2">
        <v>9000</v>
      </c>
      <c r="L86" t="s">
        <v>127</v>
      </c>
      <c r="M86" t="s">
        <v>6025</v>
      </c>
      <c r="N86" t="s">
        <v>2644</v>
      </c>
      <c r="O86" t="s">
        <v>5863</v>
      </c>
      <c r="P86">
        <v>71</v>
      </c>
      <c r="Q86">
        <v>7021</v>
      </c>
      <c r="R86" t="str">
        <f t="shared" si="2"/>
        <v>23122Houston Classic</v>
      </c>
      <c r="S86">
        <f t="shared" si="3"/>
        <v>85</v>
      </c>
      <c r="T86">
        <f>VLOOKUP(S86,Sheet2!V:V,1,FALSE)</f>
        <v>85</v>
      </c>
      <c r="U86">
        <f>VLOOKUP(B86,Sheet2!W:W,1,FALSE)</f>
        <v>85</v>
      </c>
    </row>
    <row r="87" spans="1:21" x14ac:dyDescent="0.2">
      <c r="A87">
        <v>86</v>
      </c>
      <c r="B87">
        <v>86</v>
      </c>
      <c r="C87">
        <v>4</v>
      </c>
      <c r="D87" s="1">
        <v>22758</v>
      </c>
      <c r="E87" t="s">
        <v>122</v>
      </c>
      <c r="F87" s="2">
        <v>53420</v>
      </c>
      <c r="G87">
        <v>278</v>
      </c>
      <c r="H87">
        <v>-6</v>
      </c>
      <c r="I87" t="s">
        <v>128</v>
      </c>
      <c r="J87" t="s">
        <v>18</v>
      </c>
      <c r="K87" s="2">
        <v>9000</v>
      </c>
      <c r="L87" t="s">
        <v>127</v>
      </c>
      <c r="M87" t="s">
        <v>6025</v>
      </c>
      <c r="N87" t="s">
        <v>2644</v>
      </c>
      <c r="O87" t="s">
        <v>5863</v>
      </c>
      <c r="P87">
        <v>71</v>
      </c>
      <c r="Q87">
        <v>7021</v>
      </c>
      <c r="R87" t="str">
        <f t="shared" si="2"/>
        <v>22758Houston Classic</v>
      </c>
      <c r="S87">
        <f t="shared" si="3"/>
        <v>86</v>
      </c>
      <c r="T87">
        <f>VLOOKUP(S87,Sheet2!V:V,1,FALSE)</f>
        <v>86</v>
      </c>
      <c r="U87">
        <f>VLOOKUP(B87,Sheet2!W:W,1,FALSE)</f>
        <v>86</v>
      </c>
    </row>
    <row r="88" spans="1:21" x14ac:dyDescent="0.2">
      <c r="A88">
        <v>87</v>
      </c>
      <c r="B88">
        <v>87</v>
      </c>
      <c r="C88">
        <v>4</v>
      </c>
      <c r="D88" s="1">
        <v>22394</v>
      </c>
      <c r="E88" t="s">
        <v>122</v>
      </c>
      <c r="F88" s="2">
        <v>43570</v>
      </c>
      <c r="G88">
        <v>276</v>
      </c>
      <c r="H88">
        <v>-8</v>
      </c>
      <c r="I88" t="s">
        <v>129</v>
      </c>
      <c r="J88" t="s">
        <v>18</v>
      </c>
      <c r="K88" s="2">
        <v>7000</v>
      </c>
      <c r="L88" t="s">
        <v>127</v>
      </c>
      <c r="M88" t="s">
        <v>6025</v>
      </c>
      <c r="N88" t="s">
        <v>2644</v>
      </c>
      <c r="O88" t="s">
        <v>5863</v>
      </c>
      <c r="P88">
        <v>71</v>
      </c>
      <c r="Q88">
        <v>7021</v>
      </c>
      <c r="R88" t="str">
        <f t="shared" si="2"/>
        <v>22394Houston Classic</v>
      </c>
      <c r="S88">
        <f t="shared" si="3"/>
        <v>87</v>
      </c>
      <c r="T88">
        <f>VLOOKUP(S88,Sheet2!V:V,1,FALSE)</f>
        <v>87</v>
      </c>
      <c r="U88">
        <f>VLOOKUP(B88,Sheet2!W:W,1,FALSE)</f>
        <v>87</v>
      </c>
    </row>
    <row r="89" spans="1:21" x14ac:dyDescent="0.2">
      <c r="A89">
        <v>88</v>
      </c>
      <c r="B89">
        <v>88</v>
      </c>
      <c r="C89">
        <v>4</v>
      </c>
      <c r="D89" s="1">
        <v>22038</v>
      </c>
      <c r="E89" t="s">
        <v>122</v>
      </c>
      <c r="F89" s="2">
        <v>36440</v>
      </c>
      <c r="G89">
        <v>280</v>
      </c>
      <c r="H89">
        <v>-4</v>
      </c>
      <c r="I89" t="s">
        <v>130</v>
      </c>
      <c r="J89" t="s">
        <v>18</v>
      </c>
      <c r="K89" s="2">
        <v>5300</v>
      </c>
      <c r="L89" t="s">
        <v>127</v>
      </c>
      <c r="M89" t="s">
        <v>6025</v>
      </c>
      <c r="N89" t="s">
        <v>2644</v>
      </c>
      <c r="O89" t="s">
        <v>5863</v>
      </c>
      <c r="P89">
        <v>71</v>
      </c>
      <c r="Q89">
        <v>7021</v>
      </c>
      <c r="R89" t="str">
        <f t="shared" si="2"/>
        <v>22038Houston Classic</v>
      </c>
      <c r="S89">
        <f t="shared" si="3"/>
        <v>88</v>
      </c>
      <c r="T89">
        <f>VLOOKUP(S89,Sheet2!V:V,1,FALSE)</f>
        <v>88</v>
      </c>
      <c r="U89">
        <f>VLOOKUP(B89,Sheet2!W:W,1,FALSE)</f>
        <v>88</v>
      </c>
    </row>
    <row r="90" spans="1:21" x14ac:dyDescent="0.2">
      <c r="A90">
        <v>89</v>
      </c>
      <c r="B90">
        <v>89</v>
      </c>
      <c r="C90">
        <v>4</v>
      </c>
      <c r="D90" s="1">
        <v>21659</v>
      </c>
      <c r="E90" t="s">
        <v>122</v>
      </c>
      <c r="F90" s="2">
        <v>3000</v>
      </c>
      <c r="G90">
        <v>277</v>
      </c>
      <c r="H90">
        <v>-7</v>
      </c>
      <c r="I90" t="s">
        <v>131</v>
      </c>
      <c r="J90" t="s">
        <v>18</v>
      </c>
      <c r="K90" s="2">
        <v>4300</v>
      </c>
      <c r="L90" t="s">
        <v>127</v>
      </c>
      <c r="M90" t="s">
        <v>6025</v>
      </c>
      <c r="N90" t="s">
        <v>2644</v>
      </c>
      <c r="O90" t="s">
        <v>5863</v>
      </c>
      <c r="P90">
        <v>71</v>
      </c>
      <c r="Q90">
        <v>7021</v>
      </c>
      <c r="R90" t="str">
        <f t="shared" si="2"/>
        <v>21659Houston Classic</v>
      </c>
      <c r="S90">
        <f t="shared" si="3"/>
        <v>89</v>
      </c>
      <c r="T90">
        <f>VLOOKUP(S90,Sheet2!V:V,1,FALSE)</f>
        <v>89</v>
      </c>
      <c r="U90">
        <f>VLOOKUP(B90,Sheet2!W:W,1,FALSE)</f>
        <v>89</v>
      </c>
    </row>
    <row r="91" spans="1:21" x14ac:dyDescent="0.2">
      <c r="A91">
        <v>90</v>
      </c>
      <c r="B91">
        <v>90</v>
      </c>
      <c r="C91">
        <v>4</v>
      </c>
      <c r="D91" s="1">
        <v>21240</v>
      </c>
      <c r="E91" t="s">
        <v>58</v>
      </c>
      <c r="F91" s="2">
        <v>30000</v>
      </c>
      <c r="G91">
        <v>281</v>
      </c>
      <c r="H91">
        <v>-3</v>
      </c>
      <c r="I91" t="s">
        <v>132</v>
      </c>
      <c r="K91" s="2">
        <v>4300</v>
      </c>
      <c r="L91" t="s">
        <v>127</v>
      </c>
      <c r="M91" t="s">
        <v>6025</v>
      </c>
      <c r="N91" t="s">
        <v>2644</v>
      </c>
      <c r="O91" t="s">
        <v>5863</v>
      </c>
      <c r="P91">
        <v>71</v>
      </c>
      <c r="Q91">
        <v>7021</v>
      </c>
      <c r="R91" t="str">
        <f t="shared" si="2"/>
        <v>21240Houston Open</v>
      </c>
      <c r="S91">
        <f t="shared" si="3"/>
        <v>90</v>
      </c>
      <c r="T91">
        <f>VLOOKUP(S91,Sheet2!V:V,1,FALSE)</f>
        <v>90</v>
      </c>
      <c r="U91">
        <f>VLOOKUP(B91,Sheet2!W:W,1,FALSE)</f>
        <v>90</v>
      </c>
    </row>
    <row r="92" spans="1:21" x14ac:dyDescent="0.2">
      <c r="A92">
        <v>91</v>
      </c>
      <c r="B92">
        <v>91</v>
      </c>
      <c r="C92">
        <v>4</v>
      </c>
      <c r="D92" s="1">
        <v>20876</v>
      </c>
      <c r="E92" t="s">
        <v>58</v>
      </c>
      <c r="F92" s="2">
        <v>37100</v>
      </c>
      <c r="G92">
        <v>279</v>
      </c>
      <c r="H92">
        <v>-5</v>
      </c>
      <c r="I92" t="s">
        <v>121</v>
      </c>
      <c r="K92" s="2">
        <v>7500</v>
      </c>
      <c r="L92" t="s">
        <v>127</v>
      </c>
      <c r="M92" t="s">
        <v>6025</v>
      </c>
      <c r="N92" t="s">
        <v>2644</v>
      </c>
      <c r="O92" t="s">
        <v>5863</v>
      </c>
      <c r="P92">
        <v>71</v>
      </c>
      <c r="Q92">
        <v>7021</v>
      </c>
      <c r="R92" t="str">
        <f t="shared" si="2"/>
        <v>20876Houston Open</v>
      </c>
      <c r="S92">
        <f t="shared" si="3"/>
        <v>91</v>
      </c>
      <c r="T92" t="e">
        <f>VLOOKUP(S92,Sheet2!V:V,1,FALSE)</f>
        <v>#N/A</v>
      </c>
      <c r="U92" t="e">
        <f>VLOOKUP(B92,Sheet2!W:W,1,FALSE)</f>
        <v>#N/A</v>
      </c>
    </row>
    <row r="93" spans="1:21" x14ac:dyDescent="0.2">
      <c r="A93">
        <v>92</v>
      </c>
      <c r="B93">
        <v>92</v>
      </c>
      <c r="C93">
        <v>4</v>
      </c>
      <c r="D93" s="1">
        <v>20511</v>
      </c>
      <c r="E93" t="s">
        <v>58</v>
      </c>
      <c r="F93" s="2">
        <v>30000</v>
      </c>
      <c r="G93">
        <v>277</v>
      </c>
      <c r="H93">
        <v>-7</v>
      </c>
      <c r="I93" t="s">
        <v>133</v>
      </c>
      <c r="K93" s="2">
        <v>6000</v>
      </c>
      <c r="L93" t="s">
        <v>127</v>
      </c>
      <c r="M93" t="s">
        <v>6025</v>
      </c>
      <c r="N93" t="s">
        <v>2644</v>
      </c>
      <c r="O93" t="s">
        <v>5863</v>
      </c>
      <c r="P93">
        <v>71</v>
      </c>
      <c r="Q93">
        <v>7021</v>
      </c>
      <c r="R93" t="str">
        <f t="shared" si="2"/>
        <v>20511Houston Open</v>
      </c>
      <c r="S93">
        <f t="shared" si="3"/>
        <v>92</v>
      </c>
      <c r="T93" t="e">
        <f>VLOOKUP(S93,Sheet2!V:V,1,FALSE)</f>
        <v>#N/A</v>
      </c>
      <c r="U93" t="e">
        <f>VLOOKUP(B93,Sheet2!W:W,1,FALSE)</f>
        <v>#N/A</v>
      </c>
    </row>
    <row r="94" spans="1:21" x14ac:dyDescent="0.2">
      <c r="A94">
        <v>93</v>
      </c>
      <c r="B94">
        <v>93</v>
      </c>
      <c r="C94">
        <v>4</v>
      </c>
      <c r="D94" s="1">
        <v>20147</v>
      </c>
      <c r="E94" t="s">
        <v>58</v>
      </c>
      <c r="F94" s="2">
        <v>30000</v>
      </c>
      <c r="G94">
        <v>273</v>
      </c>
      <c r="H94">
        <v>-11</v>
      </c>
      <c r="I94" t="s">
        <v>125</v>
      </c>
      <c r="K94" s="2">
        <v>6000</v>
      </c>
      <c r="L94" t="s">
        <v>127</v>
      </c>
      <c r="M94" t="s">
        <v>6025</v>
      </c>
      <c r="N94" t="s">
        <v>2644</v>
      </c>
      <c r="O94" t="s">
        <v>5863</v>
      </c>
      <c r="P94">
        <v>71</v>
      </c>
      <c r="Q94">
        <v>7021</v>
      </c>
      <c r="R94" t="str">
        <f t="shared" si="2"/>
        <v>20147Houston Open</v>
      </c>
      <c r="S94">
        <f t="shared" si="3"/>
        <v>93</v>
      </c>
      <c r="T94" t="e">
        <f>VLOOKUP(S94,Sheet2!V:V,1,FALSE)</f>
        <v>#N/A</v>
      </c>
      <c r="U94" t="e">
        <f>VLOOKUP(B94,Sheet2!W:W,1,FALSE)</f>
        <v>#N/A</v>
      </c>
    </row>
    <row r="95" spans="1:21" x14ac:dyDescent="0.2">
      <c r="A95">
        <v>94</v>
      </c>
      <c r="B95">
        <v>94</v>
      </c>
      <c r="C95">
        <v>4</v>
      </c>
      <c r="D95" s="1">
        <v>19790</v>
      </c>
      <c r="E95" t="s">
        <v>58</v>
      </c>
      <c r="F95" s="2">
        <v>30000</v>
      </c>
      <c r="G95">
        <v>277</v>
      </c>
      <c r="H95">
        <v>-7</v>
      </c>
      <c r="I95" t="s">
        <v>134</v>
      </c>
      <c r="K95" s="2">
        <v>6000</v>
      </c>
      <c r="L95" t="s">
        <v>127</v>
      </c>
      <c r="M95" t="s">
        <v>6025</v>
      </c>
      <c r="N95" t="s">
        <v>2644</v>
      </c>
      <c r="O95" t="s">
        <v>5863</v>
      </c>
      <c r="P95">
        <v>71</v>
      </c>
      <c r="Q95">
        <v>7021</v>
      </c>
      <c r="R95" t="str">
        <f t="shared" si="2"/>
        <v>19790Houston Open</v>
      </c>
      <c r="S95">
        <f t="shared" si="3"/>
        <v>94</v>
      </c>
      <c r="T95" t="e">
        <f>VLOOKUP(S95,Sheet2!V:V,1,FALSE)</f>
        <v>#N/A</v>
      </c>
      <c r="U95" t="e">
        <f>VLOOKUP(B95,Sheet2!W:W,1,FALSE)</f>
        <v>#N/A</v>
      </c>
    </row>
    <row r="96" spans="1:21" x14ac:dyDescent="0.2">
      <c r="A96">
        <v>95</v>
      </c>
      <c r="B96">
        <v>95</v>
      </c>
      <c r="C96">
        <v>4</v>
      </c>
      <c r="D96" s="1">
        <v>19419</v>
      </c>
      <c r="E96" t="s">
        <v>58</v>
      </c>
      <c r="F96" s="2">
        <v>20000</v>
      </c>
      <c r="G96">
        <v>283</v>
      </c>
      <c r="H96">
        <v>-1</v>
      </c>
      <c r="I96" t="s">
        <v>135</v>
      </c>
      <c r="J96" t="s">
        <v>18</v>
      </c>
      <c r="K96" s="2">
        <v>4000</v>
      </c>
      <c r="L96" t="s">
        <v>127</v>
      </c>
      <c r="M96" t="s">
        <v>6025</v>
      </c>
      <c r="N96" t="s">
        <v>2644</v>
      </c>
      <c r="O96" t="s">
        <v>5863</v>
      </c>
      <c r="P96">
        <v>71</v>
      </c>
      <c r="Q96">
        <v>7021</v>
      </c>
      <c r="R96" t="str">
        <f t="shared" si="2"/>
        <v>19419Houston Open</v>
      </c>
      <c r="S96">
        <f t="shared" si="3"/>
        <v>95</v>
      </c>
      <c r="T96" t="e">
        <f>VLOOKUP(S96,Sheet2!V:V,1,FALSE)</f>
        <v>#N/A</v>
      </c>
      <c r="U96" t="e">
        <f>VLOOKUP(B96,Sheet2!W:W,1,FALSE)</f>
        <v>#N/A</v>
      </c>
    </row>
    <row r="97" spans="1:21" x14ac:dyDescent="0.2">
      <c r="A97">
        <v>96</v>
      </c>
      <c r="B97">
        <v>96</v>
      </c>
      <c r="C97">
        <v>4</v>
      </c>
      <c r="D97" s="1">
        <v>19048</v>
      </c>
      <c r="E97" t="s">
        <v>58</v>
      </c>
      <c r="F97" s="2">
        <v>10000</v>
      </c>
      <c r="G97">
        <v>277</v>
      </c>
      <c r="H97">
        <v>-7</v>
      </c>
      <c r="I97" t="s">
        <v>136</v>
      </c>
      <c r="K97" s="2">
        <v>2000</v>
      </c>
      <c r="L97" t="s">
        <v>127</v>
      </c>
      <c r="M97" t="s">
        <v>6025</v>
      </c>
      <c r="N97" t="s">
        <v>2644</v>
      </c>
      <c r="O97" t="s">
        <v>5863</v>
      </c>
      <c r="P97">
        <v>71</v>
      </c>
      <c r="Q97">
        <v>7021</v>
      </c>
      <c r="R97" t="str">
        <f t="shared" si="2"/>
        <v>19048Houston Open</v>
      </c>
      <c r="S97">
        <f t="shared" si="3"/>
        <v>96</v>
      </c>
      <c r="T97" t="e">
        <f>VLOOKUP(S97,Sheet2!V:V,1,FALSE)</f>
        <v>#N/A</v>
      </c>
      <c r="U97" t="e">
        <f>VLOOKUP(B97,Sheet2!W:W,1,FALSE)</f>
        <v>#N/A</v>
      </c>
    </row>
    <row r="98" spans="1:21" x14ac:dyDescent="0.2">
      <c r="A98">
        <v>97</v>
      </c>
      <c r="B98">
        <v>97</v>
      </c>
      <c r="C98">
        <v>4</v>
      </c>
      <c r="D98" s="1">
        <v>18684</v>
      </c>
      <c r="E98" t="s">
        <v>58</v>
      </c>
      <c r="F98" s="2">
        <v>10000</v>
      </c>
      <c r="G98">
        <v>277</v>
      </c>
      <c r="H98">
        <v>-7</v>
      </c>
      <c r="I98" t="s">
        <v>137</v>
      </c>
      <c r="K98" s="2">
        <v>2000</v>
      </c>
      <c r="L98" t="s">
        <v>127</v>
      </c>
      <c r="M98" t="s">
        <v>6025</v>
      </c>
      <c r="N98" t="s">
        <v>2644</v>
      </c>
      <c r="O98" t="s">
        <v>5863</v>
      </c>
      <c r="P98">
        <v>71</v>
      </c>
      <c r="Q98">
        <v>7021</v>
      </c>
      <c r="R98" t="str">
        <f t="shared" si="2"/>
        <v>18684Houston Open</v>
      </c>
      <c r="S98">
        <f t="shared" si="3"/>
        <v>97</v>
      </c>
      <c r="T98" t="e">
        <f>VLOOKUP(S98,Sheet2!V:V,1,FALSE)</f>
        <v>#N/A</v>
      </c>
      <c r="U98" t="e">
        <f>VLOOKUP(B98,Sheet2!W:W,1,FALSE)</f>
        <v>#N/A</v>
      </c>
    </row>
    <row r="99" spans="1:21" x14ac:dyDescent="0.2">
      <c r="A99">
        <v>98</v>
      </c>
      <c r="B99">
        <v>98</v>
      </c>
      <c r="C99">
        <v>4</v>
      </c>
      <c r="D99" s="1">
        <v>18320</v>
      </c>
      <c r="E99" t="s">
        <v>58</v>
      </c>
      <c r="F99" s="2">
        <v>10000</v>
      </c>
      <c r="G99">
        <v>277</v>
      </c>
      <c r="H99">
        <v>-11</v>
      </c>
      <c r="I99" t="s">
        <v>138</v>
      </c>
      <c r="K99" s="2">
        <v>2000</v>
      </c>
      <c r="L99" t="s">
        <v>139</v>
      </c>
      <c r="M99" t="s">
        <v>6025</v>
      </c>
      <c r="N99" t="s">
        <v>2644</v>
      </c>
      <c r="O99" t="s">
        <v>5863</v>
      </c>
      <c r="P99">
        <v>72</v>
      </c>
      <c r="Q99">
        <v>6725</v>
      </c>
      <c r="R99" t="str">
        <f t="shared" si="2"/>
        <v>18320Houston Open</v>
      </c>
      <c r="S99">
        <f t="shared" si="3"/>
        <v>98</v>
      </c>
      <c r="T99" t="e">
        <f>VLOOKUP(S99,Sheet2!V:V,1,FALSE)</f>
        <v>#N/A</v>
      </c>
      <c r="U99" t="e">
        <f>VLOOKUP(B99,Sheet2!W:W,1,FALSE)</f>
        <v>#N/A</v>
      </c>
    </row>
    <row r="100" spans="1:21" x14ac:dyDescent="0.2">
      <c r="A100">
        <v>99</v>
      </c>
      <c r="B100">
        <v>99</v>
      </c>
      <c r="C100">
        <v>4</v>
      </c>
      <c r="D100" s="1">
        <v>17949</v>
      </c>
      <c r="E100" t="s">
        <v>58</v>
      </c>
      <c r="F100" s="2">
        <v>10000</v>
      </c>
      <c r="G100">
        <v>272</v>
      </c>
      <c r="H100">
        <v>-16</v>
      </c>
      <c r="I100" t="s">
        <v>140</v>
      </c>
      <c r="K100" s="2">
        <v>2000</v>
      </c>
      <c r="L100" t="s">
        <v>141</v>
      </c>
      <c r="M100" t="s">
        <v>6025</v>
      </c>
      <c r="N100" t="s">
        <v>2644</v>
      </c>
      <c r="O100" t="s">
        <v>5863</v>
      </c>
      <c r="P100">
        <v>72</v>
      </c>
      <c r="Q100">
        <v>6510</v>
      </c>
      <c r="R100" t="str">
        <f t="shared" si="2"/>
        <v>17949Houston Open</v>
      </c>
      <c r="S100">
        <f t="shared" si="3"/>
        <v>99</v>
      </c>
      <c r="T100" t="e">
        <f>VLOOKUP(S100,Sheet2!V:V,1,FALSE)</f>
        <v>#N/A</v>
      </c>
      <c r="U100" t="e">
        <f>VLOOKUP(B100,Sheet2!W:W,1,FALSE)</f>
        <v>#N/A</v>
      </c>
    </row>
    <row r="101" spans="1:21" x14ac:dyDescent="0.2">
      <c r="A101">
        <v>100</v>
      </c>
      <c r="B101">
        <v>100</v>
      </c>
      <c r="C101">
        <v>4</v>
      </c>
      <c r="D101" s="1">
        <v>17298</v>
      </c>
      <c r="E101" t="s">
        <v>58</v>
      </c>
      <c r="F101" s="2">
        <v>10000</v>
      </c>
      <c r="G101">
        <v>277</v>
      </c>
      <c r="H101">
        <v>-7</v>
      </c>
      <c r="I101" t="s">
        <v>142</v>
      </c>
      <c r="K101" s="2">
        <v>2000</v>
      </c>
      <c r="L101" t="s">
        <v>127</v>
      </c>
      <c r="M101" t="s">
        <v>6025</v>
      </c>
      <c r="N101" t="s">
        <v>2644</v>
      </c>
      <c r="O101" t="s">
        <v>5863</v>
      </c>
      <c r="P101">
        <v>71</v>
      </c>
      <c r="Q101">
        <v>7021</v>
      </c>
      <c r="R101" t="str">
        <f t="shared" si="2"/>
        <v>17298Houston Open</v>
      </c>
      <c r="S101">
        <f t="shared" si="3"/>
        <v>100</v>
      </c>
      <c r="T101" t="e">
        <f>VLOOKUP(S101,Sheet2!V:V,1,FALSE)</f>
        <v>#N/A</v>
      </c>
      <c r="U101" t="e">
        <f>VLOOKUP(B101,Sheet2!W:W,1,FALSE)</f>
        <v>#N/A</v>
      </c>
    </row>
    <row r="102" spans="1:21" x14ac:dyDescent="0.2">
      <c r="A102">
        <v>101</v>
      </c>
      <c r="B102">
        <v>101</v>
      </c>
      <c r="C102">
        <v>4</v>
      </c>
      <c r="D102" s="1">
        <v>16934</v>
      </c>
      <c r="E102" t="s">
        <v>58</v>
      </c>
      <c r="F102" s="2">
        <v>10000</v>
      </c>
      <c r="G102">
        <v>274</v>
      </c>
      <c r="H102">
        <v>-10</v>
      </c>
      <c r="I102" t="s">
        <v>143</v>
      </c>
      <c r="K102" s="2">
        <v>2000</v>
      </c>
      <c r="L102" t="s">
        <v>144</v>
      </c>
      <c r="M102" t="s">
        <v>6025</v>
      </c>
      <c r="N102" t="s">
        <v>2644</v>
      </c>
      <c r="O102" t="s">
        <v>5863</v>
      </c>
      <c r="P102">
        <v>71</v>
      </c>
      <c r="Q102">
        <v>6588</v>
      </c>
      <c r="R102" t="str">
        <f t="shared" si="2"/>
        <v>16934Houston Open</v>
      </c>
      <c r="S102">
        <f t="shared" si="3"/>
        <v>101</v>
      </c>
      <c r="T102" t="e">
        <f>VLOOKUP(S102,Sheet2!V:V,1,FALSE)</f>
        <v>#N/A</v>
      </c>
      <c r="U102" t="e">
        <f>VLOOKUP(B102,Sheet2!W:W,1,FALSE)</f>
        <v>#N/A</v>
      </c>
    </row>
    <row r="103" spans="1:21" x14ac:dyDescent="0.2">
      <c r="A103">
        <v>102</v>
      </c>
      <c r="B103">
        <v>102</v>
      </c>
      <c r="C103">
        <v>5</v>
      </c>
      <c r="D103" s="1">
        <v>44885</v>
      </c>
      <c r="E103" t="s">
        <v>145</v>
      </c>
      <c r="F103" s="2">
        <v>8100000</v>
      </c>
      <c r="G103">
        <v>263</v>
      </c>
      <c r="H103">
        <v>-19</v>
      </c>
      <c r="I103" t="s">
        <v>146</v>
      </c>
      <c r="K103" s="2">
        <v>1458000</v>
      </c>
      <c r="L103" t="s">
        <v>147</v>
      </c>
      <c r="M103" t="s">
        <v>6029</v>
      </c>
      <c r="N103" t="s">
        <v>2522</v>
      </c>
      <c r="O103" t="s">
        <v>5863</v>
      </c>
      <c r="P103">
        <v>70</v>
      </c>
      <c r="Q103">
        <v>7005</v>
      </c>
      <c r="R103" t="str">
        <f t="shared" si="2"/>
        <v>44885The RSM Classic</v>
      </c>
      <c r="S103">
        <f t="shared" si="3"/>
        <v>102</v>
      </c>
      <c r="T103">
        <f>VLOOKUP(S103,Sheet2!V:V,1,FALSE)</f>
        <v>102</v>
      </c>
      <c r="U103">
        <f>VLOOKUP(B103,Sheet2!W:W,1,FALSE)</f>
        <v>102</v>
      </c>
    </row>
    <row r="104" spans="1:21" x14ac:dyDescent="0.2">
      <c r="A104">
        <v>103</v>
      </c>
      <c r="B104">
        <v>102</v>
      </c>
      <c r="C104">
        <v>5</v>
      </c>
      <c r="D104" s="1">
        <v>44885</v>
      </c>
      <c r="E104" t="s">
        <v>145</v>
      </c>
      <c r="F104" s="2" t="s">
        <v>150</v>
      </c>
      <c r="G104" t="s">
        <v>150</v>
      </c>
      <c r="I104" t="s">
        <v>150</v>
      </c>
      <c r="K104" s="2" t="s">
        <v>150</v>
      </c>
      <c r="L104" t="s">
        <v>151</v>
      </c>
      <c r="M104" t="s">
        <v>6029</v>
      </c>
      <c r="N104" t="s">
        <v>2522</v>
      </c>
      <c r="O104" t="s">
        <v>5863</v>
      </c>
      <c r="P104">
        <v>72</v>
      </c>
      <c r="Q104">
        <v>7060</v>
      </c>
      <c r="R104" t="str">
        <f t="shared" si="2"/>
        <v>44885The RSM Classic</v>
      </c>
      <c r="S104">
        <f t="shared" si="3"/>
        <v>103</v>
      </c>
      <c r="T104" t="e">
        <f>VLOOKUP(S104,Sheet2!V:V,1,FALSE)</f>
        <v>#N/A</v>
      </c>
      <c r="U104">
        <f>VLOOKUP(B104,Sheet2!W:W,1,FALSE)</f>
        <v>102</v>
      </c>
    </row>
    <row r="105" spans="1:21" x14ac:dyDescent="0.2">
      <c r="A105">
        <v>104</v>
      </c>
      <c r="B105">
        <v>103</v>
      </c>
      <c r="C105">
        <v>5</v>
      </c>
      <c r="D105" s="1">
        <v>44521</v>
      </c>
      <c r="E105" t="s">
        <v>145</v>
      </c>
      <c r="F105" s="2">
        <v>7200000</v>
      </c>
      <c r="G105">
        <v>260</v>
      </c>
      <c r="H105">
        <v>-22</v>
      </c>
      <c r="I105" t="s">
        <v>152</v>
      </c>
      <c r="K105" s="2">
        <v>1296000</v>
      </c>
      <c r="L105" t="s">
        <v>153</v>
      </c>
      <c r="M105" t="s">
        <v>6029</v>
      </c>
      <c r="N105" t="s">
        <v>2522</v>
      </c>
      <c r="O105" t="s">
        <v>5863</v>
      </c>
      <c r="P105">
        <v>70</v>
      </c>
      <c r="Q105">
        <v>7005</v>
      </c>
      <c r="R105" t="str">
        <f t="shared" si="2"/>
        <v>44521The RSM Classic</v>
      </c>
      <c r="S105">
        <f t="shared" si="3"/>
        <v>104</v>
      </c>
      <c r="T105">
        <f>VLOOKUP(S105,Sheet2!V:V,1,FALSE)</f>
        <v>104</v>
      </c>
      <c r="U105">
        <f>VLOOKUP(B105,Sheet2!W:W,1,FALSE)</f>
        <v>103</v>
      </c>
    </row>
    <row r="106" spans="1:21" x14ac:dyDescent="0.2">
      <c r="A106">
        <v>105</v>
      </c>
      <c r="B106">
        <v>103</v>
      </c>
      <c r="C106">
        <v>5</v>
      </c>
      <c r="D106" s="1">
        <v>44521</v>
      </c>
      <c r="E106" t="s">
        <v>145</v>
      </c>
      <c r="F106" s="2" t="s">
        <v>150</v>
      </c>
      <c r="G106" t="s">
        <v>150</v>
      </c>
      <c r="I106" t="s">
        <v>150</v>
      </c>
      <c r="K106" s="2" t="s">
        <v>150</v>
      </c>
      <c r="L106" t="s">
        <v>154</v>
      </c>
      <c r="M106" t="s">
        <v>6029</v>
      </c>
      <c r="N106" t="s">
        <v>2522</v>
      </c>
      <c r="O106" t="s">
        <v>5863</v>
      </c>
      <c r="P106">
        <v>72</v>
      </c>
      <c r="Q106">
        <v>7060</v>
      </c>
      <c r="R106" t="str">
        <f t="shared" si="2"/>
        <v>44521The RSM Classic</v>
      </c>
      <c r="S106">
        <f t="shared" si="3"/>
        <v>105</v>
      </c>
      <c r="T106" t="e">
        <f>VLOOKUP(S106,Sheet2!V:V,1,FALSE)</f>
        <v>#N/A</v>
      </c>
      <c r="U106">
        <f>VLOOKUP(B106,Sheet2!W:W,1,FALSE)</f>
        <v>103</v>
      </c>
    </row>
    <row r="107" spans="1:21" x14ac:dyDescent="0.2">
      <c r="A107">
        <v>106</v>
      </c>
      <c r="B107">
        <v>104</v>
      </c>
      <c r="C107">
        <v>5</v>
      </c>
      <c r="D107" s="1">
        <v>44157</v>
      </c>
      <c r="E107" t="s">
        <v>145</v>
      </c>
      <c r="F107" s="2">
        <v>6600000</v>
      </c>
      <c r="G107">
        <v>263</v>
      </c>
      <c r="H107">
        <v>-19</v>
      </c>
      <c r="I107" t="s">
        <v>155</v>
      </c>
      <c r="J107" t="s">
        <v>18</v>
      </c>
      <c r="K107" s="2">
        <v>1188000</v>
      </c>
      <c r="L107" t="s">
        <v>153</v>
      </c>
      <c r="M107" t="s">
        <v>6029</v>
      </c>
      <c r="N107" t="s">
        <v>2522</v>
      </c>
      <c r="O107" t="s">
        <v>5863</v>
      </c>
      <c r="P107">
        <v>70</v>
      </c>
      <c r="Q107">
        <v>7005</v>
      </c>
      <c r="R107" t="str">
        <f t="shared" si="2"/>
        <v>44157The RSM Classic</v>
      </c>
      <c r="S107">
        <f t="shared" si="3"/>
        <v>106</v>
      </c>
      <c r="T107">
        <f>VLOOKUP(S107,Sheet2!V:V,1,FALSE)</f>
        <v>106</v>
      </c>
      <c r="U107">
        <f>VLOOKUP(B107,Sheet2!W:W,1,FALSE)</f>
        <v>104</v>
      </c>
    </row>
    <row r="108" spans="1:21" x14ac:dyDescent="0.2">
      <c r="A108">
        <v>107</v>
      </c>
      <c r="B108">
        <v>104</v>
      </c>
      <c r="C108">
        <v>5</v>
      </c>
      <c r="D108" s="1">
        <v>44157</v>
      </c>
      <c r="E108" t="s">
        <v>145</v>
      </c>
      <c r="F108" s="2" t="s">
        <v>150</v>
      </c>
      <c r="G108" t="s">
        <v>150</v>
      </c>
      <c r="I108" t="s">
        <v>150</v>
      </c>
      <c r="K108" s="2" t="s">
        <v>150</v>
      </c>
      <c r="L108" t="s">
        <v>154</v>
      </c>
      <c r="M108" t="s">
        <v>6029</v>
      </c>
      <c r="N108" t="s">
        <v>2522</v>
      </c>
      <c r="O108" t="s">
        <v>5863</v>
      </c>
      <c r="P108">
        <v>72</v>
      </c>
      <c r="Q108">
        <v>7060</v>
      </c>
      <c r="R108" t="str">
        <f t="shared" si="2"/>
        <v>44157The RSM Classic</v>
      </c>
      <c r="S108">
        <f t="shared" si="3"/>
        <v>107</v>
      </c>
      <c r="T108" t="e">
        <f>VLOOKUP(S108,Sheet2!V:V,1,FALSE)</f>
        <v>#N/A</v>
      </c>
      <c r="U108">
        <f>VLOOKUP(B108,Sheet2!W:W,1,FALSE)</f>
        <v>104</v>
      </c>
    </row>
    <row r="109" spans="1:21" x14ac:dyDescent="0.2">
      <c r="A109">
        <v>108</v>
      </c>
      <c r="B109">
        <v>105</v>
      </c>
      <c r="C109">
        <v>5</v>
      </c>
      <c r="D109" s="1">
        <v>43793</v>
      </c>
      <c r="E109" t="s">
        <v>145</v>
      </c>
      <c r="F109" s="2">
        <v>6600000</v>
      </c>
      <c r="G109">
        <v>263</v>
      </c>
      <c r="H109">
        <v>-19</v>
      </c>
      <c r="I109" t="s">
        <v>156</v>
      </c>
      <c r="J109" t="s">
        <v>18</v>
      </c>
      <c r="K109" s="2">
        <v>1188000</v>
      </c>
      <c r="L109" t="s">
        <v>153</v>
      </c>
      <c r="M109" t="s">
        <v>6029</v>
      </c>
      <c r="N109" t="s">
        <v>2522</v>
      </c>
      <c r="O109" t="s">
        <v>5863</v>
      </c>
      <c r="P109">
        <v>70</v>
      </c>
      <c r="Q109">
        <v>7005</v>
      </c>
      <c r="R109" t="str">
        <f t="shared" si="2"/>
        <v>43793The RSM Classic</v>
      </c>
      <c r="S109">
        <f t="shared" si="3"/>
        <v>108</v>
      </c>
      <c r="T109">
        <f>VLOOKUP(S109,Sheet2!V:V,1,FALSE)</f>
        <v>108</v>
      </c>
      <c r="U109">
        <f>VLOOKUP(B109,Sheet2!W:W,1,FALSE)</f>
        <v>105</v>
      </c>
    </row>
    <row r="110" spans="1:21" x14ac:dyDescent="0.2">
      <c r="A110">
        <v>109</v>
      </c>
      <c r="B110">
        <v>105</v>
      </c>
      <c r="C110">
        <v>5</v>
      </c>
      <c r="D110" s="1">
        <v>43793</v>
      </c>
      <c r="E110" t="s">
        <v>145</v>
      </c>
      <c r="F110" s="2" t="s">
        <v>150</v>
      </c>
      <c r="G110" t="s">
        <v>150</v>
      </c>
      <c r="I110" t="s">
        <v>150</v>
      </c>
      <c r="K110" s="2" t="s">
        <v>150</v>
      </c>
      <c r="L110" t="s">
        <v>154</v>
      </c>
      <c r="M110" t="s">
        <v>6029</v>
      </c>
      <c r="N110" t="s">
        <v>2522</v>
      </c>
      <c r="O110" t="s">
        <v>5863</v>
      </c>
      <c r="P110">
        <v>72</v>
      </c>
      <c r="Q110">
        <v>7060</v>
      </c>
      <c r="R110" t="str">
        <f t="shared" si="2"/>
        <v>43793The RSM Classic</v>
      </c>
      <c r="S110">
        <f t="shared" si="3"/>
        <v>109</v>
      </c>
      <c r="T110" t="e">
        <f>VLOOKUP(S110,Sheet2!V:V,1,FALSE)</f>
        <v>#N/A</v>
      </c>
      <c r="U110">
        <f>VLOOKUP(B110,Sheet2!W:W,1,FALSE)</f>
        <v>105</v>
      </c>
    </row>
    <row r="111" spans="1:21" x14ac:dyDescent="0.2">
      <c r="A111">
        <v>110</v>
      </c>
      <c r="B111">
        <v>106</v>
      </c>
      <c r="C111">
        <v>5</v>
      </c>
      <c r="D111" s="1">
        <v>43422</v>
      </c>
      <c r="E111" t="s">
        <v>145</v>
      </c>
      <c r="F111" s="2">
        <v>6400000</v>
      </c>
      <c r="G111">
        <v>263</v>
      </c>
      <c r="H111">
        <v>-19</v>
      </c>
      <c r="I111" t="s">
        <v>157</v>
      </c>
      <c r="J111" t="s">
        <v>18</v>
      </c>
      <c r="K111" s="2">
        <v>1152000</v>
      </c>
      <c r="L111" t="s">
        <v>153</v>
      </c>
      <c r="M111" t="s">
        <v>6029</v>
      </c>
      <c r="N111" t="s">
        <v>2522</v>
      </c>
      <c r="O111" t="s">
        <v>5863</v>
      </c>
      <c r="P111">
        <v>70</v>
      </c>
      <c r="Q111">
        <v>7005</v>
      </c>
      <c r="R111" t="str">
        <f t="shared" si="2"/>
        <v>43422The RSM Classic</v>
      </c>
      <c r="S111">
        <f t="shared" si="3"/>
        <v>110</v>
      </c>
      <c r="T111">
        <f>VLOOKUP(S111,Sheet2!V:V,1,FALSE)</f>
        <v>110</v>
      </c>
      <c r="U111">
        <f>VLOOKUP(B111,Sheet2!W:W,1,FALSE)</f>
        <v>106</v>
      </c>
    </row>
    <row r="112" spans="1:21" x14ac:dyDescent="0.2">
      <c r="A112">
        <v>111</v>
      </c>
      <c r="B112">
        <v>106</v>
      </c>
      <c r="C112">
        <v>5</v>
      </c>
      <c r="D112" s="1">
        <v>43422</v>
      </c>
      <c r="E112" t="s">
        <v>145</v>
      </c>
      <c r="F112" s="2" t="s">
        <v>150</v>
      </c>
      <c r="G112" t="s">
        <v>150</v>
      </c>
      <c r="I112" t="s">
        <v>150</v>
      </c>
      <c r="K112" s="2" t="s">
        <v>150</v>
      </c>
      <c r="L112" t="s">
        <v>154</v>
      </c>
      <c r="M112" t="s">
        <v>6029</v>
      </c>
      <c r="N112" t="s">
        <v>2522</v>
      </c>
      <c r="O112" t="s">
        <v>5863</v>
      </c>
      <c r="P112">
        <v>72</v>
      </c>
      <c r="Q112">
        <v>6907</v>
      </c>
      <c r="R112" t="str">
        <f t="shared" si="2"/>
        <v>43422The RSM Classic</v>
      </c>
      <c r="S112">
        <f t="shared" si="3"/>
        <v>111</v>
      </c>
      <c r="T112" t="e">
        <f>VLOOKUP(S112,Sheet2!V:V,1,FALSE)</f>
        <v>#N/A</v>
      </c>
      <c r="U112">
        <f>VLOOKUP(B112,Sheet2!W:W,1,FALSE)</f>
        <v>106</v>
      </c>
    </row>
    <row r="113" spans="1:21" x14ac:dyDescent="0.2">
      <c r="A113">
        <v>112</v>
      </c>
      <c r="B113">
        <v>107</v>
      </c>
      <c r="C113">
        <v>5</v>
      </c>
      <c r="D113" s="1">
        <v>43058</v>
      </c>
      <c r="E113" t="s">
        <v>145</v>
      </c>
      <c r="F113" s="2">
        <v>6200000</v>
      </c>
      <c r="G113">
        <v>261</v>
      </c>
      <c r="H113">
        <v>-21</v>
      </c>
      <c r="I113" t="s">
        <v>158</v>
      </c>
      <c r="K113" s="2">
        <v>1116000</v>
      </c>
      <c r="L113" t="s">
        <v>153</v>
      </c>
      <c r="M113" t="s">
        <v>6029</v>
      </c>
      <c r="N113" t="s">
        <v>2522</v>
      </c>
      <c r="O113" t="s">
        <v>5863</v>
      </c>
      <c r="P113">
        <v>70</v>
      </c>
      <c r="Q113">
        <v>7005</v>
      </c>
      <c r="R113" t="str">
        <f t="shared" si="2"/>
        <v>43058The RSM Classic</v>
      </c>
      <c r="S113">
        <f t="shared" si="3"/>
        <v>112</v>
      </c>
      <c r="T113">
        <f>VLOOKUP(S113,Sheet2!V:V,1,FALSE)</f>
        <v>112</v>
      </c>
      <c r="U113">
        <f>VLOOKUP(B113,Sheet2!W:W,1,FALSE)</f>
        <v>107</v>
      </c>
    </row>
    <row r="114" spans="1:21" x14ac:dyDescent="0.2">
      <c r="A114">
        <v>113</v>
      </c>
      <c r="B114">
        <v>107</v>
      </c>
      <c r="C114">
        <v>5</v>
      </c>
      <c r="D114" s="1">
        <v>43058</v>
      </c>
      <c r="E114" t="s">
        <v>145</v>
      </c>
      <c r="F114" s="2" t="s">
        <v>150</v>
      </c>
      <c r="G114" t="s">
        <v>150</v>
      </c>
      <c r="I114" t="s">
        <v>150</v>
      </c>
      <c r="K114" s="2" t="s">
        <v>150</v>
      </c>
      <c r="L114" t="s">
        <v>154</v>
      </c>
      <c r="M114" t="s">
        <v>6029</v>
      </c>
      <c r="N114" t="s">
        <v>2522</v>
      </c>
      <c r="O114" t="s">
        <v>5863</v>
      </c>
      <c r="P114">
        <v>72</v>
      </c>
      <c r="Q114">
        <v>7058</v>
      </c>
      <c r="R114" t="str">
        <f t="shared" si="2"/>
        <v>43058The RSM Classic</v>
      </c>
      <c r="S114">
        <f t="shared" si="3"/>
        <v>113</v>
      </c>
      <c r="T114" t="e">
        <f>VLOOKUP(S114,Sheet2!V:V,1,FALSE)</f>
        <v>#N/A</v>
      </c>
      <c r="U114">
        <f>VLOOKUP(B114,Sheet2!W:W,1,FALSE)</f>
        <v>107</v>
      </c>
    </row>
    <row r="115" spans="1:21" x14ac:dyDescent="0.2">
      <c r="A115">
        <v>114</v>
      </c>
      <c r="B115">
        <v>108</v>
      </c>
      <c r="C115">
        <v>5</v>
      </c>
      <c r="D115" s="1">
        <v>42694</v>
      </c>
      <c r="E115" t="s">
        <v>145</v>
      </c>
      <c r="F115" s="2">
        <v>6000000</v>
      </c>
      <c r="G115">
        <v>265</v>
      </c>
      <c r="H115">
        <v>-17</v>
      </c>
      <c r="I115" t="s">
        <v>159</v>
      </c>
      <c r="J115" t="s">
        <v>18</v>
      </c>
      <c r="K115" s="2">
        <v>1080000</v>
      </c>
      <c r="L115" t="s">
        <v>153</v>
      </c>
      <c r="M115" t="s">
        <v>6029</v>
      </c>
      <c r="N115" t="s">
        <v>2522</v>
      </c>
      <c r="O115" t="s">
        <v>5863</v>
      </c>
      <c r="P115">
        <v>70</v>
      </c>
      <c r="Q115">
        <v>7005</v>
      </c>
      <c r="R115" t="str">
        <f t="shared" si="2"/>
        <v>42694The RSM Classic</v>
      </c>
      <c r="S115">
        <f t="shared" si="3"/>
        <v>114</v>
      </c>
      <c r="T115">
        <f>VLOOKUP(S115,Sheet2!V:V,1,FALSE)</f>
        <v>114</v>
      </c>
      <c r="U115">
        <f>VLOOKUP(B115,Sheet2!W:W,1,FALSE)</f>
        <v>108</v>
      </c>
    </row>
    <row r="116" spans="1:21" x14ac:dyDescent="0.2">
      <c r="A116">
        <v>115</v>
      </c>
      <c r="B116">
        <v>108</v>
      </c>
      <c r="C116">
        <v>5</v>
      </c>
      <c r="D116" s="1">
        <v>42694</v>
      </c>
      <c r="E116" t="s">
        <v>145</v>
      </c>
      <c r="F116" s="2" t="s">
        <v>150</v>
      </c>
      <c r="G116" t="s">
        <v>150</v>
      </c>
      <c r="I116" t="s">
        <v>150</v>
      </c>
      <c r="K116" s="2" t="s">
        <v>150</v>
      </c>
      <c r="L116" t="s">
        <v>154</v>
      </c>
      <c r="M116" t="s">
        <v>6029</v>
      </c>
      <c r="N116" t="s">
        <v>2522</v>
      </c>
      <c r="O116" t="s">
        <v>5863</v>
      </c>
      <c r="P116">
        <v>72</v>
      </c>
      <c r="Q116">
        <v>7058</v>
      </c>
      <c r="R116" t="str">
        <f t="shared" si="2"/>
        <v>42694The RSM Classic</v>
      </c>
      <c r="S116">
        <f t="shared" si="3"/>
        <v>115</v>
      </c>
      <c r="T116" t="e">
        <f>VLOOKUP(S116,Sheet2!V:V,1,FALSE)</f>
        <v>#N/A</v>
      </c>
      <c r="U116">
        <f>VLOOKUP(B116,Sheet2!W:W,1,FALSE)</f>
        <v>108</v>
      </c>
    </row>
    <row r="117" spans="1:21" x14ac:dyDescent="0.2">
      <c r="A117">
        <v>116</v>
      </c>
      <c r="B117">
        <v>109</v>
      </c>
      <c r="C117">
        <v>5</v>
      </c>
      <c r="D117" s="1">
        <v>42330</v>
      </c>
      <c r="E117" t="s">
        <v>145</v>
      </c>
      <c r="F117" s="2">
        <v>5700000</v>
      </c>
      <c r="G117">
        <v>260</v>
      </c>
      <c r="H117">
        <v>-22</v>
      </c>
      <c r="I117" t="s">
        <v>160</v>
      </c>
      <c r="K117" s="2">
        <v>1026000</v>
      </c>
      <c r="L117" t="s">
        <v>153</v>
      </c>
      <c r="M117" t="s">
        <v>6029</v>
      </c>
      <c r="N117" t="s">
        <v>2522</v>
      </c>
      <c r="O117" t="s">
        <v>5863</v>
      </c>
      <c r="P117">
        <v>70</v>
      </c>
      <c r="Q117">
        <v>7005</v>
      </c>
      <c r="R117" t="str">
        <f t="shared" si="2"/>
        <v>42330The RSM Classic</v>
      </c>
      <c r="S117">
        <f t="shared" si="3"/>
        <v>116</v>
      </c>
      <c r="T117">
        <f>VLOOKUP(S117,Sheet2!V:V,1,FALSE)</f>
        <v>116</v>
      </c>
      <c r="U117">
        <f>VLOOKUP(B117,Sheet2!W:W,1,FALSE)</f>
        <v>109</v>
      </c>
    </row>
    <row r="118" spans="1:21" x14ac:dyDescent="0.2">
      <c r="A118">
        <v>117</v>
      </c>
      <c r="B118">
        <v>109</v>
      </c>
      <c r="C118">
        <v>5</v>
      </c>
      <c r="D118" s="1">
        <v>42330</v>
      </c>
      <c r="E118" t="s">
        <v>145</v>
      </c>
      <c r="F118" s="2" t="s">
        <v>150</v>
      </c>
      <c r="G118" t="s">
        <v>150</v>
      </c>
      <c r="I118" t="s">
        <v>150</v>
      </c>
      <c r="K118" s="2" t="s">
        <v>150</v>
      </c>
      <c r="L118" t="s">
        <v>154</v>
      </c>
      <c r="M118" t="s">
        <v>6029</v>
      </c>
      <c r="N118" t="s">
        <v>2522</v>
      </c>
      <c r="O118" t="s">
        <v>5863</v>
      </c>
      <c r="P118">
        <v>72</v>
      </c>
      <c r="Q118">
        <v>7058</v>
      </c>
      <c r="R118" t="str">
        <f t="shared" si="2"/>
        <v>42330The RSM Classic</v>
      </c>
      <c r="S118">
        <f t="shared" si="3"/>
        <v>117</v>
      </c>
      <c r="T118" t="e">
        <f>VLOOKUP(S118,Sheet2!V:V,1,FALSE)</f>
        <v>#N/A</v>
      </c>
      <c r="U118">
        <f>VLOOKUP(B118,Sheet2!W:W,1,FALSE)</f>
        <v>109</v>
      </c>
    </row>
    <row r="119" spans="1:21" x14ac:dyDescent="0.2">
      <c r="A119">
        <v>118</v>
      </c>
      <c r="B119">
        <v>110</v>
      </c>
      <c r="C119">
        <v>5</v>
      </c>
      <c r="D119" s="1">
        <v>41938</v>
      </c>
      <c r="E119" t="s">
        <v>161</v>
      </c>
      <c r="F119" s="2">
        <v>5600000</v>
      </c>
      <c r="G119">
        <v>266</v>
      </c>
      <c r="H119">
        <v>-14</v>
      </c>
      <c r="I119" t="s">
        <v>155</v>
      </c>
      <c r="J119" t="s">
        <v>18</v>
      </c>
      <c r="K119" s="2">
        <v>1008000</v>
      </c>
      <c r="L119" t="s">
        <v>153</v>
      </c>
      <c r="M119" t="s">
        <v>6029</v>
      </c>
      <c r="N119" t="s">
        <v>2522</v>
      </c>
      <c r="O119" t="s">
        <v>5863</v>
      </c>
      <c r="P119">
        <v>70</v>
      </c>
      <c r="Q119">
        <v>7005</v>
      </c>
      <c r="R119" t="str">
        <f t="shared" si="2"/>
        <v>41938The McGladrey Classic</v>
      </c>
      <c r="S119">
        <f t="shared" si="3"/>
        <v>118</v>
      </c>
      <c r="T119">
        <f>VLOOKUP(S119,Sheet2!V:V,1,FALSE)</f>
        <v>118</v>
      </c>
      <c r="U119">
        <f>VLOOKUP(B119,Sheet2!W:W,1,FALSE)</f>
        <v>110</v>
      </c>
    </row>
    <row r="120" spans="1:21" x14ac:dyDescent="0.2">
      <c r="A120">
        <v>119</v>
      </c>
      <c r="B120">
        <v>111</v>
      </c>
      <c r="C120">
        <v>5</v>
      </c>
      <c r="D120" s="1">
        <v>41588</v>
      </c>
      <c r="E120" t="s">
        <v>161</v>
      </c>
      <c r="F120" s="2">
        <v>5500000</v>
      </c>
      <c r="G120">
        <v>266</v>
      </c>
      <c r="H120">
        <v>-14</v>
      </c>
      <c r="I120" t="s">
        <v>162</v>
      </c>
      <c r="K120" s="2">
        <v>990000</v>
      </c>
      <c r="L120" t="s">
        <v>153</v>
      </c>
      <c r="M120" t="s">
        <v>6029</v>
      </c>
      <c r="N120" t="s">
        <v>2522</v>
      </c>
      <c r="O120" t="s">
        <v>5863</v>
      </c>
      <c r="P120">
        <v>70</v>
      </c>
      <c r="Q120">
        <v>7005</v>
      </c>
      <c r="R120" t="str">
        <f t="shared" si="2"/>
        <v>41588The McGladrey Classic</v>
      </c>
      <c r="S120">
        <f t="shared" si="3"/>
        <v>119</v>
      </c>
      <c r="T120">
        <f>VLOOKUP(S120,Sheet2!V:V,1,FALSE)</f>
        <v>119</v>
      </c>
      <c r="U120">
        <f>VLOOKUP(B120,Sheet2!W:W,1,FALSE)</f>
        <v>111</v>
      </c>
    </row>
    <row r="121" spans="1:21" x14ac:dyDescent="0.2">
      <c r="A121">
        <v>120</v>
      </c>
      <c r="B121">
        <v>112</v>
      </c>
      <c r="C121">
        <v>5</v>
      </c>
      <c r="D121" s="1">
        <v>41203</v>
      </c>
      <c r="E121" t="s">
        <v>161</v>
      </c>
      <c r="F121" s="2">
        <v>4000000</v>
      </c>
      <c r="G121">
        <v>264</v>
      </c>
      <c r="H121">
        <v>-16</v>
      </c>
      <c r="I121" t="s">
        <v>163</v>
      </c>
      <c r="K121" s="2">
        <v>720000</v>
      </c>
      <c r="L121" t="s">
        <v>153</v>
      </c>
      <c r="M121" t="s">
        <v>6029</v>
      </c>
      <c r="N121" t="s">
        <v>2522</v>
      </c>
      <c r="O121" t="s">
        <v>5863</v>
      </c>
      <c r="P121">
        <v>70</v>
      </c>
      <c r="Q121">
        <v>7005</v>
      </c>
      <c r="R121" t="str">
        <f t="shared" si="2"/>
        <v>41203The McGladrey Classic</v>
      </c>
      <c r="S121">
        <f t="shared" si="3"/>
        <v>120</v>
      </c>
      <c r="T121">
        <f>VLOOKUP(S121,Sheet2!V:V,1,FALSE)</f>
        <v>120</v>
      </c>
      <c r="U121">
        <f>VLOOKUP(B121,Sheet2!W:W,1,FALSE)</f>
        <v>112</v>
      </c>
    </row>
    <row r="122" spans="1:21" x14ac:dyDescent="0.2">
      <c r="A122">
        <v>121</v>
      </c>
      <c r="B122">
        <v>113</v>
      </c>
      <c r="C122">
        <v>5</v>
      </c>
      <c r="D122" s="1">
        <v>40832</v>
      </c>
      <c r="E122" t="s">
        <v>161</v>
      </c>
      <c r="F122" s="2">
        <v>4000000</v>
      </c>
      <c r="G122">
        <v>265</v>
      </c>
      <c r="H122">
        <v>-15</v>
      </c>
      <c r="I122" t="s">
        <v>164</v>
      </c>
      <c r="J122" t="s">
        <v>18</v>
      </c>
      <c r="K122" s="2">
        <v>720000</v>
      </c>
      <c r="L122" t="s">
        <v>153</v>
      </c>
      <c r="M122" t="s">
        <v>6029</v>
      </c>
      <c r="N122" t="s">
        <v>2522</v>
      </c>
      <c r="O122" t="s">
        <v>5863</v>
      </c>
      <c r="P122">
        <v>70</v>
      </c>
      <c r="Q122">
        <v>7005</v>
      </c>
      <c r="R122" t="str">
        <f t="shared" si="2"/>
        <v>40832The McGladrey Classic</v>
      </c>
      <c r="S122">
        <f t="shared" si="3"/>
        <v>121</v>
      </c>
      <c r="T122">
        <f>VLOOKUP(S122,Sheet2!V:V,1,FALSE)</f>
        <v>121</v>
      </c>
      <c r="U122">
        <f>VLOOKUP(B122,Sheet2!W:W,1,FALSE)</f>
        <v>113</v>
      </c>
    </row>
    <row r="123" spans="1:21" x14ac:dyDescent="0.2">
      <c r="A123">
        <v>122</v>
      </c>
      <c r="B123">
        <v>114</v>
      </c>
      <c r="C123">
        <v>5</v>
      </c>
      <c r="D123" s="1">
        <v>40461</v>
      </c>
      <c r="E123" t="s">
        <v>161</v>
      </c>
      <c r="F123" s="2">
        <v>4000000</v>
      </c>
      <c r="G123">
        <v>266</v>
      </c>
      <c r="H123">
        <v>-14</v>
      </c>
      <c r="I123" t="s">
        <v>165</v>
      </c>
      <c r="K123" s="2">
        <v>720000</v>
      </c>
      <c r="L123" t="s">
        <v>153</v>
      </c>
      <c r="M123" t="s">
        <v>6029</v>
      </c>
      <c r="N123" t="s">
        <v>2522</v>
      </c>
      <c r="O123" t="s">
        <v>5863</v>
      </c>
      <c r="P123">
        <v>70</v>
      </c>
      <c r="Q123">
        <v>7005</v>
      </c>
      <c r="R123" t="str">
        <f t="shared" ref="R123:R184" si="4">_xlfn.CONCAT(D123,E123)</f>
        <v>40461The McGladrey Classic</v>
      </c>
      <c r="S123">
        <f t="shared" ref="S123:S184" si="5">A123</f>
        <v>122</v>
      </c>
      <c r="T123">
        <f>VLOOKUP(S123,Sheet2!V:V,1,FALSE)</f>
        <v>122</v>
      </c>
      <c r="U123">
        <f>VLOOKUP(B123,Sheet2!W:W,1,FALSE)</f>
        <v>114</v>
      </c>
    </row>
    <row r="124" spans="1:21" x14ac:dyDescent="0.2">
      <c r="A124">
        <v>123</v>
      </c>
      <c r="B124">
        <v>115</v>
      </c>
      <c r="C124">
        <v>6</v>
      </c>
      <c r="D124" s="1">
        <v>44934</v>
      </c>
      <c r="E124" t="s">
        <v>166</v>
      </c>
      <c r="F124" s="2">
        <v>15000000</v>
      </c>
      <c r="G124">
        <v>265</v>
      </c>
      <c r="H124">
        <v>-27</v>
      </c>
      <c r="I124" t="s">
        <v>167</v>
      </c>
      <c r="K124" s="2">
        <v>2700000</v>
      </c>
      <c r="L124" t="s">
        <v>168</v>
      </c>
      <c r="M124" t="s">
        <v>6030</v>
      </c>
      <c r="N124" t="s">
        <v>6122</v>
      </c>
      <c r="O124" t="s">
        <v>5863</v>
      </c>
      <c r="P124">
        <v>73</v>
      </c>
      <c r="Q124">
        <v>7596</v>
      </c>
      <c r="R124" t="str">
        <f t="shared" si="4"/>
        <v>44934Sentry Tournament of Champions</v>
      </c>
      <c r="S124">
        <f t="shared" si="5"/>
        <v>123</v>
      </c>
      <c r="T124">
        <f>VLOOKUP(S124,Sheet2!V:V,1,FALSE)</f>
        <v>123</v>
      </c>
      <c r="U124">
        <f>VLOOKUP(B124,Sheet2!W:W,1,FALSE)</f>
        <v>115</v>
      </c>
    </row>
    <row r="125" spans="1:21" x14ac:dyDescent="0.2">
      <c r="A125">
        <v>124</v>
      </c>
      <c r="B125">
        <v>116</v>
      </c>
      <c r="C125">
        <v>6</v>
      </c>
      <c r="D125" s="1">
        <v>44570</v>
      </c>
      <c r="E125" t="s">
        <v>166</v>
      </c>
      <c r="F125" s="2">
        <v>8200000</v>
      </c>
      <c r="G125">
        <v>258</v>
      </c>
      <c r="H125">
        <v>-34</v>
      </c>
      <c r="I125" t="s">
        <v>171</v>
      </c>
      <c r="K125" s="2">
        <v>1476000</v>
      </c>
      <c r="L125" t="s">
        <v>168</v>
      </c>
      <c r="M125" t="s">
        <v>6030</v>
      </c>
      <c r="N125" t="s">
        <v>6122</v>
      </c>
      <c r="O125" t="s">
        <v>5863</v>
      </c>
      <c r="P125">
        <v>73</v>
      </c>
      <c r="Q125">
        <v>7596</v>
      </c>
      <c r="R125" t="str">
        <f t="shared" si="4"/>
        <v>44570Sentry Tournament of Champions</v>
      </c>
      <c r="S125">
        <f t="shared" si="5"/>
        <v>124</v>
      </c>
      <c r="T125">
        <f>VLOOKUP(S125,Sheet2!V:V,1,FALSE)</f>
        <v>124</v>
      </c>
      <c r="U125">
        <f>VLOOKUP(B125,Sheet2!W:W,1,FALSE)</f>
        <v>116</v>
      </c>
    </row>
    <row r="126" spans="1:21" x14ac:dyDescent="0.2">
      <c r="A126">
        <v>125</v>
      </c>
      <c r="B126">
        <v>117</v>
      </c>
      <c r="C126">
        <v>6</v>
      </c>
      <c r="D126" s="1">
        <v>44206</v>
      </c>
      <c r="E126" t="s">
        <v>166</v>
      </c>
      <c r="F126" s="2">
        <v>6700000</v>
      </c>
      <c r="G126">
        <v>267</v>
      </c>
      <c r="H126">
        <v>-25</v>
      </c>
      <c r="I126" t="s">
        <v>172</v>
      </c>
      <c r="J126" t="s">
        <v>18</v>
      </c>
      <c r="K126" s="2">
        <v>1340000</v>
      </c>
      <c r="L126" t="s">
        <v>168</v>
      </c>
      <c r="M126" t="s">
        <v>6030</v>
      </c>
      <c r="N126" t="s">
        <v>6122</v>
      </c>
      <c r="O126" t="s">
        <v>5863</v>
      </c>
      <c r="P126">
        <v>73</v>
      </c>
      <c r="Q126">
        <v>7596</v>
      </c>
      <c r="R126" t="str">
        <f t="shared" si="4"/>
        <v>44206Sentry Tournament of Champions</v>
      </c>
      <c r="S126">
        <f t="shared" si="5"/>
        <v>125</v>
      </c>
      <c r="T126">
        <f>VLOOKUP(S126,Sheet2!V:V,1,FALSE)</f>
        <v>125</v>
      </c>
      <c r="U126">
        <f>VLOOKUP(B126,Sheet2!W:W,1,FALSE)</f>
        <v>117</v>
      </c>
    </row>
    <row r="127" spans="1:21" x14ac:dyDescent="0.2">
      <c r="A127">
        <v>126</v>
      </c>
      <c r="B127">
        <v>118</v>
      </c>
      <c r="C127">
        <v>6</v>
      </c>
      <c r="D127" s="1">
        <v>43835</v>
      </c>
      <c r="E127" t="s">
        <v>166</v>
      </c>
      <c r="F127" s="2">
        <v>6700000</v>
      </c>
      <c r="G127">
        <v>278</v>
      </c>
      <c r="H127">
        <v>-14</v>
      </c>
      <c r="I127" t="s">
        <v>17</v>
      </c>
      <c r="J127" t="s">
        <v>18</v>
      </c>
      <c r="K127" s="2">
        <v>1340000</v>
      </c>
      <c r="L127" t="s">
        <v>168</v>
      </c>
      <c r="M127" t="s">
        <v>6030</v>
      </c>
      <c r="N127" t="s">
        <v>6122</v>
      </c>
      <c r="O127" t="s">
        <v>5863</v>
      </c>
      <c r="P127">
        <v>73</v>
      </c>
      <c r="Q127">
        <v>7596</v>
      </c>
      <c r="R127" t="str">
        <f t="shared" si="4"/>
        <v>43835Sentry Tournament of Champions</v>
      </c>
      <c r="S127">
        <f t="shared" si="5"/>
        <v>126</v>
      </c>
      <c r="T127">
        <f>VLOOKUP(S127,Sheet2!V:V,1,FALSE)</f>
        <v>126</v>
      </c>
      <c r="U127">
        <f>VLOOKUP(B127,Sheet2!W:W,1,FALSE)</f>
        <v>118</v>
      </c>
    </row>
    <row r="128" spans="1:21" x14ac:dyDescent="0.2">
      <c r="A128">
        <v>127</v>
      </c>
      <c r="B128">
        <v>119</v>
      </c>
      <c r="C128">
        <v>6</v>
      </c>
      <c r="D128" s="1">
        <v>43471</v>
      </c>
      <c r="E128" t="s">
        <v>166</v>
      </c>
      <c r="F128" s="2">
        <v>6500000</v>
      </c>
      <c r="G128">
        <v>269</v>
      </c>
      <c r="H128">
        <v>-23</v>
      </c>
      <c r="I128" t="s">
        <v>173</v>
      </c>
      <c r="K128" s="2">
        <v>1300000</v>
      </c>
      <c r="L128" t="s">
        <v>168</v>
      </c>
      <c r="M128" t="s">
        <v>6030</v>
      </c>
      <c r="N128" t="s">
        <v>6122</v>
      </c>
      <c r="O128" t="s">
        <v>5863</v>
      </c>
      <c r="P128">
        <v>73</v>
      </c>
      <c r="Q128">
        <v>7518</v>
      </c>
      <c r="R128" t="str">
        <f t="shared" si="4"/>
        <v>43471Sentry Tournament of Champions</v>
      </c>
      <c r="S128">
        <f t="shared" si="5"/>
        <v>127</v>
      </c>
      <c r="T128">
        <f>VLOOKUP(S128,Sheet2!V:V,1,FALSE)</f>
        <v>127</v>
      </c>
      <c r="U128">
        <f>VLOOKUP(B128,Sheet2!W:W,1,FALSE)</f>
        <v>119</v>
      </c>
    </row>
    <row r="129" spans="1:21" x14ac:dyDescent="0.2">
      <c r="A129">
        <v>128</v>
      </c>
      <c r="B129">
        <v>120</v>
      </c>
      <c r="C129">
        <v>6</v>
      </c>
      <c r="D129" s="1">
        <v>43107</v>
      </c>
      <c r="E129" t="s">
        <v>166</v>
      </c>
      <c r="F129" s="2">
        <v>6300000</v>
      </c>
      <c r="G129">
        <v>268</v>
      </c>
      <c r="H129">
        <v>-24</v>
      </c>
      <c r="I129" t="s">
        <v>174</v>
      </c>
      <c r="K129" s="2">
        <v>1260000</v>
      </c>
      <c r="L129" t="s">
        <v>168</v>
      </c>
      <c r="M129" t="s">
        <v>6030</v>
      </c>
      <c r="N129" t="s">
        <v>6122</v>
      </c>
      <c r="O129" t="s">
        <v>5863</v>
      </c>
      <c r="P129">
        <v>73</v>
      </c>
      <c r="Q129">
        <v>7452</v>
      </c>
      <c r="R129" t="str">
        <f t="shared" si="4"/>
        <v>43107Sentry Tournament of Champions</v>
      </c>
      <c r="S129">
        <f t="shared" si="5"/>
        <v>128</v>
      </c>
      <c r="T129">
        <f>VLOOKUP(S129,Sheet2!V:V,1,FALSE)</f>
        <v>128</v>
      </c>
      <c r="U129">
        <f>VLOOKUP(B129,Sheet2!W:W,1,FALSE)</f>
        <v>120</v>
      </c>
    </row>
    <row r="130" spans="1:21" x14ac:dyDescent="0.2">
      <c r="A130">
        <v>129</v>
      </c>
      <c r="B130">
        <v>121</v>
      </c>
      <c r="C130">
        <v>6</v>
      </c>
      <c r="D130" s="1">
        <v>42743</v>
      </c>
      <c r="E130" t="s">
        <v>175</v>
      </c>
      <c r="F130" s="2">
        <v>6100000</v>
      </c>
      <c r="G130">
        <v>270</v>
      </c>
      <c r="H130">
        <v>-22</v>
      </c>
      <c r="I130" t="s">
        <v>13</v>
      </c>
      <c r="K130" s="2">
        <v>1220000</v>
      </c>
      <c r="L130" t="s">
        <v>168</v>
      </c>
      <c r="M130" t="s">
        <v>6030</v>
      </c>
      <c r="N130" t="s">
        <v>6122</v>
      </c>
      <c r="O130" t="s">
        <v>5863</v>
      </c>
      <c r="P130">
        <v>73</v>
      </c>
      <c r="Q130">
        <v>7452</v>
      </c>
      <c r="R130" t="str">
        <f t="shared" si="4"/>
        <v>42743SBS Tournament of Champions</v>
      </c>
      <c r="S130">
        <f t="shared" si="5"/>
        <v>129</v>
      </c>
      <c r="T130">
        <f>VLOOKUP(S130,Sheet2!V:V,1,FALSE)</f>
        <v>129</v>
      </c>
      <c r="U130">
        <f>VLOOKUP(B130,Sheet2!W:W,1,FALSE)</f>
        <v>121</v>
      </c>
    </row>
    <row r="131" spans="1:21" x14ac:dyDescent="0.2">
      <c r="A131">
        <v>130</v>
      </c>
      <c r="B131">
        <v>122</v>
      </c>
      <c r="C131">
        <v>6</v>
      </c>
      <c r="D131" s="1">
        <v>42379</v>
      </c>
      <c r="E131" t="s">
        <v>176</v>
      </c>
      <c r="F131" s="2">
        <v>5900000</v>
      </c>
      <c r="G131">
        <v>262</v>
      </c>
      <c r="H131">
        <v>-30</v>
      </c>
      <c r="I131" t="s">
        <v>177</v>
      </c>
      <c r="K131" s="2">
        <v>1180000</v>
      </c>
      <c r="L131" t="s">
        <v>168</v>
      </c>
      <c r="M131" t="s">
        <v>6030</v>
      </c>
      <c r="N131" t="s">
        <v>6122</v>
      </c>
      <c r="O131" t="s">
        <v>5863</v>
      </c>
      <c r="P131">
        <v>73</v>
      </c>
      <c r="Q131">
        <v>7452</v>
      </c>
      <c r="R131" t="str">
        <f t="shared" si="4"/>
        <v>42379Hyundai Tournament of Champions</v>
      </c>
      <c r="S131">
        <f t="shared" si="5"/>
        <v>130</v>
      </c>
      <c r="T131">
        <f>VLOOKUP(S131,Sheet2!V:V,1,FALSE)</f>
        <v>130</v>
      </c>
      <c r="U131">
        <f>VLOOKUP(B131,Sheet2!W:W,1,FALSE)</f>
        <v>122</v>
      </c>
    </row>
    <row r="132" spans="1:21" x14ac:dyDescent="0.2">
      <c r="A132">
        <v>131</v>
      </c>
      <c r="B132">
        <v>123</v>
      </c>
      <c r="C132">
        <v>6</v>
      </c>
      <c r="D132" s="1">
        <v>42016</v>
      </c>
      <c r="E132" t="s">
        <v>176</v>
      </c>
      <c r="F132" s="2">
        <v>5700000</v>
      </c>
      <c r="G132">
        <v>271</v>
      </c>
      <c r="H132">
        <v>-21</v>
      </c>
      <c r="I132" t="s">
        <v>178</v>
      </c>
      <c r="J132" t="s">
        <v>18</v>
      </c>
      <c r="K132" s="2">
        <v>1140000</v>
      </c>
      <c r="L132" t="s">
        <v>168</v>
      </c>
      <c r="M132" t="s">
        <v>6030</v>
      </c>
      <c r="N132" t="s">
        <v>6122</v>
      </c>
      <c r="O132" t="s">
        <v>5863</v>
      </c>
      <c r="P132">
        <v>73</v>
      </c>
      <c r="Q132">
        <v>7452</v>
      </c>
      <c r="R132" t="str">
        <f t="shared" si="4"/>
        <v>42016Hyundai Tournament of Champions</v>
      </c>
      <c r="S132">
        <f t="shared" si="5"/>
        <v>131</v>
      </c>
      <c r="T132">
        <f>VLOOKUP(S132,Sheet2!V:V,1,FALSE)</f>
        <v>131</v>
      </c>
      <c r="U132">
        <f>VLOOKUP(B132,Sheet2!W:W,1,FALSE)</f>
        <v>123</v>
      </c>
    </row>
    <row r="133" spans="1:21" x14ac:dyDescent="0.2">
      <c r="A133">
        <v>132</v>
      </c>
      <c r="B133">
        <v>124</v>
      </c>
      <c r="C133">
        <v>6</v>
      </c>
      <c r="D133" s="1">
        <v>41645</v>
      </c>
      <c r="E133" t="s">
        <v>176</v>
      </c>
      <c r="F133" s="2">
        <v>5700000</v>
      </c>
      <c r="G133">
        <v>273</v>
      </c>
      <c r="H133">
        <v>-19</v>
      </c>
      <c r="I133" t="s">
        <v>179</v>
      </c>
      <c r="K133" s="2">
        <v>1140000</v>
      </c>
      <c r="L133" t="s">
        <v>168</v>
      </c>
      <c r="M133" t="s">
        <v>6030</v>
      </c>
      <c r="N133" t="s">
        <v>6122</v>
      </c>
      <c r="O133" t="s">
        <v>5863</v>
      </c>
      <c r="P133">
        <v>73</v>
      </c>
      <c r="Q133">
        <v>7452</v>
      </c>
      <c r="R133" t="str">
        <f t="shared" si="4"/>
        <v>41645Hyundai Tournament of Champions</v>
      </c>
      <c r="S133">
        <f t="shared" si="5"/>
        <v>132</v>
      </c>
      <c r="T133">
        <f>VLOOKUP(S133,Sheet2!V:V,1,FALSE)</f>
        <v>132</v>
      </c>
      <c r="U133">
        <f>VLOOKUP(B133,Sheet2!W:W,1,FALSE)</f>
        <v>124</v>
      </c>
    </row>
    <row r="134" spans="1:21" x14ac:dyDescent="0.2">
      <c r="A134">
        <v>133</v>
      </c>
      <c r="B134">
        <v>125</v>
      </c>
      <c r="C134">
        <v>6</v>
      </c>
      <c r="D134" s="1">
        <v>41281</v>
      </c>
      <c r="E134" t="s">
        <v>176</v>
      </c>
      <c r="F134" s="2">
        <v>5700000</v>
      </c>
      <c r="G134">
        <v>203</v>
      </c>
      <c r="H134">
        <v>-16</v>
      </c>
      <c r="I134" t="s">
        <v>174</v>
      </c>
      <c r="K134" s="2">
        <v>1140000</v>
      </c>
      <c r="L134" t="s">
        <v>168</v>
      </c>
      <c r="M134" t="s">
        <v>6030</v>
      </c>
      <c r="N134" t="s">
        <v>6122</v>
      </c>
      <c r="O134" t="s">
        <v>5863</v>
      </c>
      <c r="P134">
        <v>73</v>
      </c>
      <c r="Q134">
        <v>7452</v>
      </c>
      <c r="R134" t="str">
        <f t="shared" si="4"/>
        <v>41281Hyundai Tournament of Champions</v>
      </c>
      <c r="S134">
        <f t="shared" si="5"/>
        <v>133</v>
      </c>
      <c r="T134">
        <f>VLOOKUP(S134,Sheet2!V:V,1,FALSE)</f>
        <v>133</v>
      </c>
      <c r="U134">
        <f>VLOOKUP(B134,Sheet2!W:W,1,FALSE)</f>
        <v>125</v>
      </c>
    </row>
    <row r="135" spans="1:21" x14ac:dyDescent="0.2">
      <c r="A135">
        <v>134</v>
      </c>
      <c r="B135">
        <v>126</v>
      </c>
      <c r="C135">
        <v>6</v>
      </c>
      <c r="D135" s="1">
        <v>40917</v>
      </c>
      <c r="E135" t="s">
        <v>176</v>
      </c>
      <c r="F135" s="2">
        <v>5600000</v>
      </c>
      <c r="G135">
        <v>269</v>
      </c>
      <c r="H135">
        <v>-23</v>
      </c>
      <c r="I135" t="s">
        <v>180</v>
      </c>
      <c r="K135" s="2">
        <v>1120000</v>
      </c>
      <c r="L135" t="s">
        <v>168</v>
      </c>
      <c r="M135" t="s">
        <v>6030</v>
      </c>
      <c r="N135" t="s">
        <v>6122</v>
      </c>
      <c r="O135" t="s">
        <v>5863</v>
      </c>
      <c r="P135">
        <v>73</v>
      </c>
      <c r="Q135">
        <v>7411</v>
      </c>
      <c r="R135" t="str">
        <f t="shared" si="4"/>
        <v>40917Hyundai Tournament of Champions</v>
      </c>
      <c r="S135">
        <f t="shared" si="5"/>
        <v>134</v>
      </c>
      <c r="T135">
        <f>VLOOKUP(S135,Sheet2!V:V,1,FALSE)</f>
        <v>134</v>
      </c>
      <c r="U135">
        <f>VLOOKUP(B135,Sheet2!W:W,1,FALSE)</f>
        <v>126</v>
      </c>
    </row>
    <row r="136" spans="1:21" x14ac:dyDescent="0.2">
      <c r="A136">
        <v>135</v>
      </c>
      <c r="B136">
        <v>127</v>
      </c>
      <c r="C136">
        <v>6</v>
      </c>
      <c r="D136" s="1">
        <v>40552</v>
      </c>
      <c r="E136" t="s">
        <v>176</v>
      </c>
      <c r="F136" s="2">
        <v>5600000</v>
      </c>
      <c r="G136">
        <v>268</v>
      </c>
      <c r="H136">
        <v>-24</v>
      </c>
      <c r="I136" t="s">
        <v>181</v>
      </c>
      <c r="J136" t="s">
        <v>18</v>
      </c>
      <c r="K136" s="2">
        <v>1120000</v>
      </c>
      <c r="L136" t="s">
        <v>168</v>
      </c>
      <c r="M136" t="s">
        <v>6030</v>
      </c>
      <c r="N136" t="s">
        <v>6122</v>
      </c>
      <c r="O136" t="s">
        <v>5863</v>
      </c>
      <c r="P136">
        <v>73</v>
      </c>
      <c r="Q136">
        <v>7411</v>
      </c>
      <c r="R136" t="str">
        <f t="shared" si="4"/>
        <v>40552Hyundai Tournament of Champions</v>
      </c>
      <c r="S136">
        <f t="shared" si="5"/>
        <v>135</v>
      </c>
      <c r="T136">
        <f>VLOOKUP(S136,Sheet2!V:V,1,FALSE)</f>
        <v>135</v>
      </c>
      <c r="U136">
        <f>VLOOKUP(B136,Sheet2!W:W,1,FALSE)</f>
        <v>127</v>
      </c>
    </row>
    <row r="137" spans="1:21" x14ac:dyDescent="0.2">
      <c r="A137">
        <v>136</v>
      </c>
      <c r="B137">
        <v>128</v>
      </c>
      <c r="C137">
        <v>6</v>
      </c>
      <c r="D137" s="1">
        <v>40188</v>
      </c>
      <c r="E137" t="s">
        <v>182</v>
      </c>
      <c r="F137" s="2">
        <v>5600000</v>
      </c>
      <c r="G137">
        <v>270</v>
      </c>
      <c r="H137">
        <v>-22</v>
      </c>
      <c r="I137" t="s">
        <v>183</v>
      </c>
      <c r="K137" s="2">
        <v>1120000</v>
      </c>
      <c r="L137" t="s">
        <v>168</v>
      </c>
      <c r="M137" t="s">
        <v>6030</v>
      </c>
      <c r="N137" t="s">
        <v>6122</v>
      </c>
      <c r="O137" t="s">
        <v>5863</v>
      </c>
      <c r="P137">
        <v>73</v>
      </c>
      <c r="Q137">
        <v>7411</v>
      </c>
      <c r="R137" t="str">
        <f t="shared" si="4"/>
        <v>40188SBS Championship</v>
      </c>
      <c r="S137">
        <f t="shared" si="5"/>
        <v>136</v>
      </c>
      <c r="T137">
        <f>VLOOKUP(S137,Sheet2!V:V,1,FALSE)</f>
        <v>136</v>
      </c>
      <c r="U137">
        <f>VLOOKUP(B137,Sheet2!W:W,1,FALSE)</f>
        <v>128</v>
      </c>
    </row>
    <row r="138" spans="1:21" x14ac:dyDescent="0.2">
      <c r="A138">
        <v>137</v>
      </c>
      <c r="B138">
        <v>129</v>
      </c>
      <c r="C138">
        <v>6</v>
      </c>
      <c r="D138" s="1">
        <v>39824</v>
      </c>
      <c r="E138" t="s">
        <v>184</v>
      </c>
      <c r="F138" s="2">
        <v>5600000</v>
      </c>
      <c r="G138">
        <v>268</v>
      </c>
      <c r="H138">
        <v>-24</v>
      </c>
      <c r="I138" t="s">
        <v>183</v>
      </c>
      <c r="K138" s="2">
        <v>1120000</v>
      </c>
      <c r="L138" t="s">
        <v>168</v>
      </c>
      <c r="M138" t="s">
        <v>6030</v>
      </c>
      <c r="N138" t="s">
        <v>6122</v>
      </c>
      <c r="O138" t="s">
        <v>5863</v>
      </c>
      <c r="P138">
        <v>73</v>
      </c>
      <c r="Q138">
        <v>7411</v>
      </c>
      <c r="R138" t="str">
        <f t="shared" si="4"/>
        <v>39824Mercedes-Benz Championship</v>
      </c>
      <c r="S138">
        <f t="shared" si="5"/>
        <v>137</v>
      </c>
      <c r="T138">
        <f>VLOOKUP(S138,Sheet2!V:V,1,FALSE)</f>
        <v>137</v>
      </c>
      <c r="U138">
        <f>VLOOKUP(B138,Sheet2!W:W,1,FALSE)</f>
        <v>129</v>
      </c>
    </row>
    <row r="139" spans="1:21" x14ac:dyDescent="0.2">
      <c r="A139">
        <v>138</v>
      </c>
      <c r="B139">
        <v>130</v>
      </c>
      <c r="C139">
        <v>6</v>
      </c>
      <c r="D139" s="1">
        <v>39453</v>
      </c>
      <c r="E139" t="s">
        <v>184</v>
      </c>
      <c r="F139" s="2">
        <v>5500000</v>
      </c>
      <c r="G139">
        <v>274</v>
      </c>
      <c r="H139">
        <v>-18</v>
      </c>
      <c r="I139" t="s">
        <v>185</v>
      </c>
      <c r="J139" t="s">
        <v>18</v>
      </c>
      <c r="K139" s="2">
        <v>1100000</v>
      </c>
      <c r="L139" t="s">
        <v>168</v>
      </c>
      <c r="M139" t="s">
        <v>6030</v>
      </c>
      <c r="N139" t="s">
        <v>6122</v>
      </c>
      <c r="O139" t="s">
        <v>5863</v>
      </c>
      <c r="P139">
        <v>73</v>
      </c>
      <c r="Q139">
        <v>7411</v>
      </c>
      <c r="R139" t="str">
        <f t="shared" si="4"/>
        <v>39453Mercedes-Benz Championship</v>
      </c>
      <c r="S139">
        <f t="shared" si="5"/>
        <v>138</v>
      </c>
      <c r="T139">
        <f>VLOOKUP(S139,Sheet2!V:V,1,FALSE)</f>
        <v>138</v>
      </c>
      <c r="U139">
        <f>VLOOKUP(B139,Sheet2!W:W,1,FALSE)</f>
        <v>130</v>
      </c>
    </row>
    <row r="140" spans="1:21" x14ac:dyDescent="0.2">
      <c r="A140">
        <v>139</v>
      </c>
      <c r="B140">
        <v>131</v>
      </c>
      <c r="C140">
        <v>6</v>
      </c>
      <c r="D140" s="1">
        <v>39089</v>
      </c>
      <c r="E140" t="s">
        <v>184</v>
      </c>
      <c r="F140" s="2">
        <v>5500000</v>
      </c>
      <c r="G140">
        <v>278</v>
      </c>
      <c r="H140">
        <v>-14</v>
      </c>
      <c r="I140" t="s">
        <v>77</v>
      </c>
      <c r="K140" s="2">
        <v>1100000</v>
      </c>
      <c r="L140" t="s">
        <v>168</v>
      </c>
      <c r="M140" t="s">
        <v>6030</v>
      </c>
      <c r="N140" t="s">
        <v>6122</v>
      </c>
      <c r="O140" t="s">
        <v>5863</v>
      </c>
      <c r="P140">
        <v>73</v>
      </c>
      <c r="Q140">
        <v>7411</v>
      </c>
      <c r="R140" t="str">
        <f t="shared" si="4"/>
        <v>39089Mercedes-Benz Championship</v>
      </c>
      <c r="S140">
        <f t="shared" si="5"/>
        <v>139</v>
      </c>
      <c r="T140">
        <f>VLOOKUP(S140,Sheet2!V:V,1,FALSE)</f>
        <v>139</v>
      </c>
      <c r="U140">
        <f>VLOOKUP(B140,Sheet2!W:W,1,FALSE)</f>
        <v>131</v>
      </c>
    </row>
    <row r="141" spans="1:21" x14ac:dyDescent="0.2">
      <c r="A141">
        <v>140</v>
      </c>
      <c r="B141">
        <v>132</v>
      </c>
      <c r="C141">
        <v>6</v>
      </c>
      <c r="D141" s="1">
        <v>38725</v>
      </c>
      <c r="E141" t="s">
        <v>186</v>
      </c>
      <c r="F141" s="2">
        <v>5400000</v>
      </c>
      <c r="G141">
        <v>284</v>
      </c>
      <c r="H141">
        <v>-8</v>
      </c>
      <c r="I141" t="s">
        <v>187</v>
      </c>
      <c r="J141" t="s">
        <v>18</v>
      </c>
      <c r="K141" s="2">
        <v>1080000</v>
      </c>
      <c r="L141" t="s">
        <v>168</v>
      </c>
      <c r="M141" t="s">
        <v>6030</v>
      </c>
      <c r="N141" t="s">
        <v>6122</v>
      </c>
      <c r="O141" t="s">
        <v>5863</v>
      </c>
      <c r="P141">
        <v>73</v>
      </c>
      <c r="Q141">
        <v>7411</v>
      </c>
      <c r="R141" t="str">
        <f t="shared" si="4"/>
        <v>38725Mercedes Championships</v>
      </c>
      <c r="S141">
        <f t="shared" si="5"/>
        <v>140</v>
      </c>
      <c r="T141">
        <f>VLOOKUP(S141,Sheet2!V:V,1,FALSE)</f>
        <v>140</v>
      </c>
      <c r="U141">
        <f>VLOOKUP(B141,Sheet2!W:W,1,FALSE)</f>
        <v>132</v>
      </c>
    </row>
    <row r="142" spans="1:21" x14ac:dyDescent="0.2">
      <c r="A142">
        <v>141</v>
      </c>
      <c r="B142">
        <v>133</v>
      </c>
      <c r="C142">
        <v>6</v>
      </c>
      <c r="D142" s="1">
        <v>38361</v>
      </c>
      <c r="E142" t="s">
        <v>186</v>
      </c>
      <c r="F142" s="2">
        <v>5300000</v>
      </c>
      <c r="G142">
        <v>271</v>
      </c>
      <c r="H142">
        <v>-21</v>
      </c>
      <c r="I142" t="s">
        <v>75</v>
      </c>
      <c r="K142" s="2">
        <v>1060000</v>
      </c>
      <c r="L142" t="s">
        <v>168</v>
      </c>
      <c r="M142" t="s">
        <v>6030</v>
      </c>
      <c r="N142" t="s">
        <v>6122</v>
      </c>
      <c r="O142" t="s">
        <v>5863</v>
      </c>
      <c r="P142">
        <v>73</v>
      </c>
      <c r="Q142">
        <v>7263</v>
      </c>
      <c r="R142" t="str">
        <f t="shared" si="4"/>
        <v>38361Mercedes Championships</v>
      </c>
      <c r="S142">
        <f t="shared" si="5"/>
        <v>141</v>
      </c>
      <c r="T142">
        <f>VLOOKUP(S142,Sheet2!V:V,1,FALSE)</f>
        <v>141</v>
      </c>
      <c r="U142">
        <f>VLOOKUP(B142,Sheet2!W:W,1,FALSE)</f>
        <v>133</v>
      </c>
    </row>
    <row r="143" spans="1:21" x14ac:dyDescent="0.2">
      <c r="A143">
        <v>142</v>
      </c>
      <c r="B143">
        <v>134</v>
      </c>
      <c r="C143">
        <v>6</v>
      </c>
      <c r="D143" s="1">
        <v>37997</v>
      </c>
      <c r="E143" t="s">
        <v>186</v>
      </c>
      <c r="F143" s="2">
        <v>5300000</v>
      </c>
      <c r="G143">
        <v>270</v>
      </c>
      <c r="H143">
        <v>-22</v>
      </c>
      <c r="I143" t="s">
        <v>75</v>
      </c>
      <c r="K143" s="2">
        <v>1060000</v>
      </c>
      <c r="L143" t="s">
        <v>168</v>
      </c>
      <c r="M143" t="s">
        <v>6030</v>
      </c>
      <c r="N143" t="s">
        <v>6122</v>
      </c>
      <c r="O143" t="s">
        <v>5863</v>
      </c>
      <c r="P143">
        <v>73</v>
      </c>
      <c r="Q143">
        <v>7263</v>
      </c>
      <c r="R143" t="str">
        <f t="shared" si="4"/>
        <v>37997Mercedes Championships</v>
      </c>
      <c r="S143">
        <f t="shared" si="5"/>
        <v>142</v>
      </c>
      <c r="T143">
        <f>VLOOKUP(S143,Sheet2!V:V,1,FALSE)</f>
        <v>142</v>
      </c>
      <c r="U143">
        <f>VLOOKUP(B143,Sheet2!W:W,1,FALSE)</f>
        <v>134</v>
      </c>
    </row>
    <row r="144" spans="1:21" x14ac:dyDescent="0.2">
      <c r="A144">
        <v>143</v>
      </c>
      <c r="B144">
        <v>135</v>
      </c>
      <c r="C144">
        <v>6</v>
      </c>
      <c r="D144" s="1">
        <v>37633</v>
      </c>
      <c r="E144" t="s">
        <v>186</v>
      </c>
      <c r="F144" s="2">
        <v>5000000</v>
      </c>
      <c r="G144">
        <v>261</v>
      </c>
      <c r="H144">
        <v>-31</v>
      </c>
      <c r="I144" t="s">
        <v>188</v>
      </c>
      <c r="K144" s="2">
        <v>1000000</v>
      </c>
      <c r="L144" t="s">
        <v>168</v>
      </c>
      <c r="M144" t="s">
        <v>6030</v>
      </c>
      <c r="N144" t="s">
        <v>6122</v>
      </c>
      <c r="O144" t="s">
        <v>5863</v>
      </c>
      <c r="P144">
        <v>73</v>
      </c>
      <c r="Q144">
        <v>7263</v>
      </c>
      <c r="R144" t="str">
        <f t="shared" si="4"/>
        <v>37633Mercedes Championships</v>
      </c>
      <c r="S144">
        <f t="shared" si="5"/>
        <v>143</v>
      </c>
      <c r="T144">
        <f>VLOOKUP(S144,Sheet2!V:V,1,FALSE)</f>
        <v>143</v>
      </c>
      <c r="U144">
        <f>VLOOKUP(B144,Sheet2!W:W,1,FALSE)</f>
        <v>135</v>
      </c>
    </row>
    <row r="145" spans="1:21" x14ac:dyDescent="0.2">
      <c r="A145">
        <v>144</v>
      </c>
      <c r="B145">
        <v>136</v>
      </c>
      <c r="C145">
        <v>6</v>
      </c>
      <c r="D145" s="1">
        <v>37262</v>
      </c>
      <c r="E145" t="s">
        <v>186</v>
      </c>
      <c r="F145" s="2">
        <v>4000000</v>
      </c>
      <c r="G145">
        <v>274</v>
      </c>
      <c r="H145">
        <v>-18</v>
      </c>
      <c r="I145" t="s">
        <v>189</v>
      </c>
      <c r="J145" t="s">
        <v>18</v>
      </c>
      <c r="K145" s="2">
        <v>720000</v>
      </c>
      <c r="L145" t="s">
        <v>168</v>
      </c>
      <c r="M145" t="s">
        <v>6030</v>
      </c>
      <c r="N145" t="s">
        <v>6122</v>
      </c>
      <c r="O145" t="s">
        <v>5863</v>
      </c>
      <c r="P145">
        <v>73</v>
      </c>
      <c r="Q145">
        <v>7263</v>
      </c>
      <c r="R145" t="str">
        <f t="shared" si="4"/>
        <v>37262Mercedes Championships</v>
      </c>
      <c r="S145">
        <f t="shared" si="5"/>
        <v>144</v>
      </c>
      <c r="T145">
        <f>VLOOKUP(S145,Sheet2!V:V,1,FALSE)</f>
        <v>144</v>
      </c>
      <c r="U145">
        <f>VLOOKUP(B145,Sheet2!W:W,1,FALSE)</f>
        <v>136</v>
      </c>
    </row>
    <row r="146" spans="1:21" x14ac:dyDescent="0.2">
      <c r="A146">
        <v>145</v>
      </c>
      <c r="B146">
        <v>137</v>
      </c>
      <c r="C146">
        <v>6</v>
      </c>
      <c r="D146" s="1">
        <v>36905</v>
      </c>
      <c r="E146" t="s">
        <v>186</v>
      </c>
      <c r="F146" s="2">
        <v>3500000</v>
      </c>
      <c r="G146">
        <v>274</v>
      </c>
      <c r="H146">
        <v>-18</v>
      </c>
      <c r="I146" t="s">
        <v>190</v>
      </c>
      <c r="K146" s="2">
        <v>630000</v>
      </c>
      <c r="L146" t="s">
        <v>168</v>
      </c>
      <c r="M146" t="s">
        <v>6030</v>
      </c>
      <c r="N146" t="s">
        <v>6122</v>
      </c>
      <c r="O146" t="s">
        <v>5863</v>
      </c>
      <c r="P146">
        <v>73</v>
      </c>
      <c r="Q146">
        <v>7263</v>
      </c>
      <c r="R146" t="str">
        <f t="shared" si="4"/>
        <v>36905Mercedes Championships</v>
      </c>
      <c r="S146">
        <f t="shared" si="5"/>
        <v>145</v>
      </c>
      <c r="T146">
        <f>VLOOKUP(S146,Sheet2!V:V,1,FALSE)</f>
        <v>145</v>
      </c>
      <c r="U146">
        <f>VLOOKUP(B146,Sheet2!W:W,1,FALSE)</f>
        <v>137</v>
      </c>
    </row>
    <row r="147" spans="1:21" x14ac:dyDescent="0.2">
      <c r="A147">
        <v>146</v>
      </c>
      <c r="B147">
        <v>138</v>
      </c>
      <c r="C147">
        <v>6</v>
      </c>
      <c r="D147" s="1">
        <v>36534</v>
      </c>
      <c r="E147" t="s">
        <v>186</v>
      </c>
      <c r="F147" s="2">
        <v>2900000</v>
      </c>
      <c r="G147">
        <v>276</v>
      </c>
      <c r="H147">
        <v>-16</v>
      </c>
      <c r="I147" t="s">
        <v>191</v>
      </c>
      <c r="J147" t="s">
        <v>18</v>
      </c>
      <c r="K147" s="2">
        <v>522000</v>
      </c>
      <c r="L147" t="s">
        <v>168</v>
      </c>
      <c r="M147" t="s">
        <v>6030</v>
      </c>
      <c r="N147" t="s">
        <v>6122</v>
      </c>
      <c r="O147" t="s">
        <v>5863</v>
      </c>
      <c r="P147">
        <v>73</v>
      </c>
      <c r="Q147">
        <v>7263</v>
      </c>
      <c r="R147" t="str">
        <f t="shared" si="4"/>
        <v>36534Mercedes Championships</v>
      </c>
      <c r="S147">
        <f t="shared" si="5"/>
        <v>146</v>
      </c>
      <c r="T147">
        <f>VLOOKUP(S147,Sheet2!V:V,1,FALSE)</f>
        <v>146</v>
      </c>
      <c r="U147">
        <f>VLOOKUP(B147,Sheet2!W:W,1,FALSE)</f>
        <v>138</v>
      </c>
    </row>
    <row r="148" spans="1:21" x14ac:dyDescent="0.2">
      <c r="A148">
        <v>147</v>
      </c>
      <c r="B148">
        <v>139</v>
      </c>
      <c r="C148">
        <v>6</v>
      </c>
      <c r="D148" s="1">
        <v>36170</v>
      </c>
      <c r="E148" t="s">
        <v>186</v>
      </c>
      <c r="F148" s="2">
        <v>2600000</v>
      </c>
      <c r="G148">
        <v>266</v>
      </c>
      <c r="H148">
        <v>-26</v>
      </c>
      <c r="I148" t="s">
        <v>83</v>
      </c>
      <c r="K148" s="2">
        <v>468000</v>
      </c>
      <c r="L148" t="s">
        <v>168</v>
      </c>
      <c r="M148" t="s">
        <v>6030</v>
      </c>
      <c r="N148" t="s">
        <v>6122</v>
      </c>
      <c r="O148" t="s">
        <v>5863</v>
      </c>
      <c r="P148">
        <v>73</v>
      </c>
      <c r="Q148">
        <v>7263</v>
      </c>
      <c r="R148" t="str">
        <f t="shared" si="4"/>
        <v>36170Mercedes Championships</v>
      </c>
      <c r="S148">
        <f t="shared" si="5"/>
        <v>147</v>
      </c>
      <c r="T148">
        <f>VLOOKUP(S148,Sheet2!V:V,1,FALSE)</f>
        <v>147</v>
      </c>
      <c r="U148">
        <f>VLOOKUP(B148,Sheet2!W:W,1,FALSE)</f>
        <v>139</v>
      </c>
    </row>
    <row r="149" spans="1:21" x14ac:dyDescent="0.2">
      <c r="A149">
        <v>148</v>
      </c>
      <c r="B149">
        <v>140</v>
      </c>
      <c r="C149">
        <v>6</v>
      </c>
      <c r="D149" s="1">
        <v>35806</v>
      </c>
      <c r="E149" t="s">
        <v>186</v>
      </c>
      <c r="F149" s="2">
        <v>1700000</v>
      </c>
      <c r="G149">
        <v>271</v>
      </c>
      <c r="H149">
        <v>-17</v>
      </c>
      <c r="I149" t="s">
        <v>70</v>
      </c>
      <c r="K149" s="2">
        <v>306000</v>
      </c>
      <c r="L149" t="s">
        <v>192</v>
      </c>
      <c r="M149" t="s">
        <v>6031</v>
      </c>
      <c r="N149" t="s">
        <v>2479</v>
      </c>
      <c r="O149" t="s">
        <v>5863</v>
      </c>
      <c r="P149">
        <v>72</v>
      </c>
      <c r="Q149">
        <v>7022</v>
      </c>
      <c r="R149" t="str">
        <f t="shared" si="4"/>
        <v>35806Mercedes Championships</v>
      </c>
      <c r="S149">
        <f t="shared" si="5"/>
        <v>148</v>
      </c>
      <c r="T149">
        <f>VLOOKUP(S149,Sheet2!V:V,1,FALSE)</f>
        <v>148</v>
      </c>
      <c r="U149">
        <f>VLOOKUP(B149,Sheet2!W:W,1,FALSE)</f>
        <v>140</v>
      </c>
    </row>
    <row r="150" spans="1:21" x14ac:dyDescent="0.2">
      <c r="A150">
        <v>149</v>
      </c>
      <c r="B150">
        <v>141</v>
      </c>
      <c r="C150">
        <v>6</v>
      </c>
      <c r="D150" s="1">
        <v>35442</v>
      </c>
      <c r="E150" t="s">
        <v>186</v>
      </c>
      <c r="F150" s="2">
        <v>1200000</v>
      </c>
      <c r="G150">
        <v>202</v>
      </c>
      <c r="H150">
        <v>-14</v>
      </c>
      <c r="I150" t="s">
        <v>191</v>
      </c>
      <c r="J150" t="s">
        <v>18</v>
      </c>
      <c r="K150" s="2">
        <v>216000</v>
      </c>
      <c r="L150" t="s">
        <v>192</v>
      </c>
      <c r="M150" t="s">
        <v>6031</v>
      </c>
      <c r="N150" t="s">
        <v>2479</v>
      </c>
      <c r="O150" t="s">
        <v>5863</v>
      </c>
      <c r="P150">
        <v>72</v>
      </c>
      <c r="Q150">
        <v>7022</v>
      </c>
      <c r="R150" t="str">
        <f t="shared" si="4"/>
        <v>35442Mercedes Championships</v>
      </c>
      <c r="S150">
        <f t="shared" si="5"/>
        <v>149</v>
      </c>
      <c r="T150">
        <f>VLOOKUP(S150,Sheet2!V:V,1,FALSE)</f>
        <v>149</v>
      </c>
      <c r="U150">
        <f>VLOOKUP(B150,Sheet2!W:W,1,FALSE)</f>
        <v>141</v>
      </c>
    </row>
    <row r="151" spans="1:21" x14ac:dyDescent="0.2">
      <c r="A151">
        <v>150</v>
      </c>
      <c r="B151">
        <v>142</v>
      </c>
      <c r="C151">
        <v>6</v>
      </c>
      <c r="D151" s="1">
        <v>35071</v>
      </c>
      <c r="E151" t="s">
        <v>186</v>
      </c>
      <c r="F151" s="2">
        <v>1000000</v>
      </c>
      <c r="G151">
        <v>271</v>
      </c>
      <c r="H151">
        <v>-17</v>
      </c>
      <c r="I151" t="s">
        <v>195</v>
      </c>
      <c r="K151" s="2">
        <v>180000</v>
      </c>
      <c r="L151" t="s">
        <v>192</v>
      </c>
      <c r="M151" t="s">
        <v>6031</v>
      </c>
      <c r="N151" t="s">
        <v>2479</v>
      </c>
      <c r="O151" t="s">
        <v>5863</v>
      </c>
      <c r="P151">
        <v>72</v>
      </c>
      <c r="Q151">
        <v>7022</v>
      </c>
      <c r="R151" t="str">
        <f t="shared" si="4"/>
        <v>35071Mercedes Championships</v>
      </c>
      <c r="S151">
        <f t="shared" si="5"/>
        <v>150</v>
      </c>
      <c r="T151">
        <f>VLOOKUP(S151,Sheet2!V:V,1,FALSE)</f>
        <v>150</v>
      </c>
      <c r="U151">
        <f>VLOOKUP(B151,Sheet2!W:W,1,FALSE)</f>
        <v>142</v>
      </c>
    </row>
    <row r="152" spans="1:21" x14ac:dyDescent="0.2">
      <c r="A152">
        <v>151</v>
      </c>
      <c r="B152">
        <v>143</v>
      </c>
      <c r="C152">
        <v>6</v>
      </c>
      <c r="D152" s="1">
        <v>34707</v>
      </c>
      <c r="E152" t="s">
        <v>186</v>
      </c>
      <c r="F152" s="2">
        <v>1000000</v>
      </c>
      <c r="G152">
        <v>278</v>
      </c>
      <c r="H152">
        <v>-10</v>
      </c>
      <c r="I152" t="s">
        <v>196</v>
      </c>
      <c r="J152" t="s">
        <v>18</v>
      </c>
      <c r="K152" s="2">
        <v>180000</v>
      </c>
      <c r="L152" t="s">
        <v>192</v>
      </c>
      <c r="M152" t="s">
        <v>6031</v>
      </c>
      <c r="N152" t="s">
        <v>2479</v>
      </c>
      <c r="O152" t="s">
        <v>5863</v>
      </c>
      <c r="P152">
        <v>72</v>
      </c>
      <c r="Q152">
        <v>7022</v>
      </c>
      <c r="R152" t="str">
        <f t="shared" si="4"/>
        <v>34707Mercedes Championships</v>
      </c>
      <c r="S152">
        <f t="shared" si="5"/>
        <v>151</v>
      </c>
      <c r="T152">
        <f>VLOOKUP(S152,Sheet2!V:V,1,FALSE)</f>
        <v>151</v>
      </c>
      <c r="U152">
        <f>VLOOKUP(B152,Sheet2!W:W,1,FALSE)</f>
        <v>143</v>
      </c>
    </row>
    <row r="153" spans="1:21" x14ac:dyDescent="0.2">
      <c r="A153">
        <v>152</v>
      </c>
      <c r="B153">
        <v>144</v>
      </c>
      <c r="C153">
        <v>6</v>
      </c>
      <c r="D153" s="1">
        <v>34343</v>
      </c>
      <c r="E153" t="s">
        <v>186</v>
      </c>
      <c r="F153" s="2">
        <v>1000000</v>
      </c>
      <c r="G153">
        <v>276</v>
      </c>
      <c r="H153">
        <v>-12</v>
      </c>
      <c r="I153" t="s">
        <v>197</v>
      </c>
      <c r="J153" t="s">
        <v>18</v>
      </c>
      <c r="K153" s="2">
        <v>180000</v>
      </c>
      <c r="L153" t="s">
        <v>192</v>
      </c>
      <c r="M153" t="s">
        <v>6031</v>
      </c>
      <c r="N153" t="s">
        <v>2479</v>
      </c>
      <c r="O153" t="s">
        <v>5863</v>
      </c>
      <c r="P153">
        <v>72</v>
      </c>
      <c r="Q153">
        <v>7022</v>
      </c>
      <c r="R153" t="str">
        <f t="shared" si="4"/>
        <v>34343Mercedes Championships</v>
      </c>
      <c r="S153">
        <f t="shared" si="5"/>
        <v>152</v>
      </c>
      <c r="T153">
        <f>VLOOKUP(S153,Sheet2!V:V,1,FALSE)</f>
        <v>152</v>
      </c>
      <c r="U153">
        <f>VLOOKUP(B153,Sheet2!W:W,1,FALSE)</f>
        <v>144</v>
      </c>
    </row>
    <row r="154" spans="1:21" x14ac:dyDescent="0.2">
      <c r="A154">
        <v>153</v>
      </c>
      <c r="B154">
        <v>145</v>
      </c>
      <c r="C154">
        <v>6</v>
      </c>
      <c r="D154" s="1">
        <v>33979</v>
      </c>
      <c r="E154" t="s">
        <v>198</v>
      </c>
      <c r="F154" s="2">
        <v>800000</v>
      </c>
      <c r="G154">
        <v>272</v>
      </c>
      <c r="H154">
        <v>-16</v>
      </c>
      <c r="I154" t="s">
        <v>199</v>
      </c>
      <c r="K154" s="2">
        <v>144000</v>
      </c>
      <c r="L154" t="s">
        <v>192</v>
      </c>
      <c r="M154" t="s">
        <v>6031</v>
      </c>
      <c r="N154" t="s">
        <v>2479</v>
      </c>
      <c r="O154" t="s">
        <v>5863</v>
      </c>
      <c r="P154">
        <v>72</v>
      </c>
      <c r="Q154">
        <v>7022</v>
      </c>
      <c r="R154" t="str">
        <f t="shared" si="4"/>
        <v>33979Infiniti Tournament of Champions</v>
      </c>
      <c r="S154">
        <f t="shared" si="5"/>
        <v>153</v>
      </c>
      <c r="T154">
        <f>VLOOKUP(S154,Sheet2!V:V,1,FALSE)</f>
        <v>153</v>
      </c>
      <c r="U154">
        <f>VLOOKUP(B154,Sheet2!W:W,1,FALSE)</f>
        <v>145</v>
      </c>
    </row>
    <row r="155" spans="1:21" x14ac:dyDescent="0.2">
      <c r="A155">
        <v>154</v>
      </c>
      <c r="B155">
        <v>146</v>
      </c>
      <c r="C155">
        <v>6</v>
      </c>
      <c r="D155" s="1">
        <v>33615</v>
      </c>
      <c r="E155" t="s">
        <v>198</v>
      </c>
      <c r="F155" s="2">
        <v>800000</v>
      </c>
      <c r="G155">
        <v>279</v>
      </c>
      <c r="H155">
        <v>-9</v>
      </c>
      <c r="I155" t="s">
        <v>196</v>
      </c>
      <c r="J155" t="s">
        <v>18</v>
      </c>
      <c r="K155" s="2">
        <v>144000</v>
      </c>
      <c r="L155" t="s">
        <v>192</v>
      </c>
      <c r="M155" t="s">
        <v>6031</v>
      </c>
      <c r="N155" t="s">
        <v>2479</v>
      </c>
      <c r="O155" t="s">
        <v>5863</v>
      </c>
      <c r="P155">
        <v>72</v>
      </c>
      <c r="Q155">
        <v>7022</v>
      </c>
      <c r="R155" t="str">
        <f t="shared" si="4"/>
        <v>33615Infiniti Tournament of Champions</v>
      </c>
      <c r="S155">
        <f t="shared" si="5"/>
        <v>154</v>
      </c>
      <c r="T155">
        <f>VLOOKUP(S155,Sheet2!V:V,1,FALSE)</f>
        <v>154</v>
      </c>
      <c r="U155">
        <f>VLOOKUP(B155,Sheet2!W:W,1,FALSE)</f>
        <v>146</v>
      </c>
    </row>
    <row r="156" spans="1:21" x14ac:dyDescent="0.2">
      <c r="A156">
        <v>155</v>
      </c>
      <c r="B156">
        <v>147</v>
      </c>
      <c r="C156">
        <v>6</v>
      </c>
      <c r="D156" s="1">
        <v>33244</v>
      </c>
      <c r="E156" t="s">
        <v>198</v>
      </c>
      <c r="F156" s="2">
        <v>800000</v>
      </c>
      <c r="G156">
        <v>272</v>
      </c>
      <c r="H156">
        <v>-16</v>
      </c>
      <c r="I156" t="s">
        <v>200</v>
      </c>
      <c r="K156" s="2">
        <v>144000</v>
      </c>
      <c r="L156" t="s">
        <v>192</v>
      </c>
      <c r="M156" t="s">
        <v>6031</v>
      </c>
      <c r="N156" t="s">
        <v>2479</v>
      </c>
      <c r="O156" t="s">
        <v>5863</v>
      </c>
      <c r="P156">
        <v>72</v>
      </c>
      <c r="Q156">
        <v>7022</v>
      </c>
      <c r="R156" t="str">
        <f t="shared" si="4"/>
        <v>33244Infiniti Tournament of Champions</v>
      </c>
      <c r="S156">
        <f t="shared" si="5"/>
        <v>155</v>
      </c>
      <c r="T156">
        <f>VLOOKUP(S156,Sheet2!V:V,1,FALSE)</f>
        <v>155</v>
      </c>
      <c r="U156">
        <f>VLOOKUP(B156,Sheet2!W:W,1,FALSE)</f>
        <v>147</v>
      </c>
    </row>
    <row r="157" spans="1:21" x14ac:dyDescent="0.2">
      <c r="A157">
        <v>156</v>
      </c>
      <c r="B157">
        <v>148</v>
      </c>
      <c r="C157">
        <v>6</v>
      </c>
      <c r="D157" s="1">
        <v>32880</v>
      </c>
      <c r="E157" t="s">
        <v>201</v>
      </c>
      <c r="F157" s="2">
        <v>750000</v>
      </c>
      <c r="G157">
        <v>272</v>
      </c>
      <c r="H157">
        <v>-16</v>
      </c>
      <c r="I157" t="s">
        <v>202</v>
      </c>
      <c r="K157" s="2">
        <v>135000</v>
      </c>
      <c r="L157" t="s">
        <v>192</v>
      </c>
      <c r="M157" t="s">
        <v>6031</v>
      </c>
      <c r="N157" t="s">
        <v>2479</v>
      </c>
      <c r="O157" t="s">
        <v>5863</v>
      </c>
      <c r="P157">
        <v>72</v>
      </c>
      <c r="Q157">
        <v>7022</v>
      </c>
      <c r="R157" t="str">
        <f t="shared" si="4"/>
        <v>32880MONY Tournament of Champions</v>
      </c>
      <c r="S157">
        <f t="shared" si="5"/>
        <v>156</v>
      </c>
      <c r="T157">
        <f>VLOOKUP(S157,Sheet2!V:V,1,FALSE)</f>
        <v>156</v>
      </c>
      <c r="U157">
        <f>VLOOKUP(B157,Sheet2!W:W,1,FALSE)</f>
        <v>148</v>
      </c>
    </row>
    <row r="158" spans="1:21" x14ac:dyDescent="0.2">
      <c r="A158">
        <v>157</v>
      </c>
      <c r="B158">
        <v>149</v>
      </c>
      <c r="C158">
        <v>6</v>
      </c>
      <c r="D158" s="1">
        <v>32516</v>
      </c>
      <c r="E158" t="s">
        <v>201</v>
      </c>
      <c r="F158" s="2">
        <v>750000</v>
      </c>
      <c r="G158">
        <v>279</v>
      </c>
      <c r="H158">
        <v>-9</v>
      </c>
      <c r="I158" t="s">
        <v>203</v>
      </c>
      <c r="K158" s="2">
        <v>135000</v>
      </c>
      <c r="L158" t="s">
        <v>192</v>
      </c>
      <c r="M158" t="s">
        <v>6031</v>
      </c>
      <c r="N158" t="s">
        <v>2479</v>
      </c>
      <c r="O158" t="s">
        <v>5863</v>
      </c>
      <c r="P158">
        <v>72</v>
      </c>
      <c r="Q158">
        <v>7022</v>
      </c>
      <c r="R158" t="str">
        <f t="shared" si="4"/>
        <v>32516MONY Tournament of Champions</v>
      </c>
      <c r="S158">
        <f t="shared" si="5"/>
        <v>157</v>
      </c>
      <c r="T158">
        <f>VLOOKUP(S158,Sheet2!V:V,1,FALSE)</f>
        <v>157</v>
      </c>
      <c r="U158">
        <f>VLOOKUP(B158,Sheet2!W:W,1,FALSE)</f>
        <v>149</v>
      </c>
    </row>
    <row r="159" spans="1:21" x14ac:dyDescent="0.2">
      <c r="A159">
        <v>158</v>
      </c>
      <c r="B159">
        <v>150</v>
      </c>
      <c r="C159">
        <v>6</v>
      </c>
      <c r="D159" s="1">
        <v>32159</v>
      </c>
      <c r="E159" t="s">
        <v>201</v>
      </c>
      <c r="F159" s="2">
        <v>500000</v>
      </c>
      <c r="G159">
        <v>202</v>
      </c>
      <c r="H159">
        <v>-14</v>
      </c>
      <c r="I159" t="s">
        <v>204</v>
      </c>
      <c r="K159" s="2">
        <v>90000</v>
      </c>
      <c r="L159" t="s">
        <v>192</v>
      </c>
      <c r="M159" t="s">
        <v>6031</v>
      </c>
      <c r="N159" t="s">
        <v>2479</v>
      </c>
      <c r="O159" t="s">
        <v>5863</v>
      </c>
      <c r="P159">
        <v>72</v>
      </c>
      <c r="Q159">
        <v>7022</v>
      </c>
      <c r="R159" t="str">
        <f t="shared" si="4"/>
        <v>32159MONY Tournament of Champions</v>
      </c>
      <c r="S159">
        <f t="shared" si="5"/>
        <v>158</v>
      </c>
      <c r="T159">
        <f>VLOOKUP(S159,Sheet2!V:V,1,FALSE)</f>
        <v>158</v>
      </c>
      <c r="U159">
        <f>VLOOKUP(B159,Sheet2!W:W,1,FALSE)</f>
        <v>150</v>
      </c>
    </row>
    <row r="160" spans="1:21" x14ac:dyDescent="0.2">
      <c r="A160">
        <v>159</v>
      </c>
      <c r="B160">
        <v>151</v>
      </c>
      <c r="C160">
        <v>6</v>
      </c>
      <c r="D160" s="1">
        <v>31787</v>
      </c>
      <c r="E160" t="s">
        <v>201</v>
      </c>
      <c r="F160" s="2">
        <v>500000</v>
      </c>
      <c r="G160">
        <v>278</v>
      </c>
      <c r="H160">
        <v>-10</v>
      </c>
      <c r="I160" t="s">
        <v>205</v>
      </c>
      <c r="K160" s="2">
        <v>90000</v>
      </c>
      <c r="L160" t="s">
        <v>192</v>
      </c>
      <c r="M160" t="s">
        <v>6031</v>
      </c>
      <c r="N160" t="s">
        <v>2479</v>
      </c>
      <c r="O160" t="s">
        <v>5863</v>
      </c>
      <c r="P160">
        <v>72</v>
      </c>
      <c r="Q160">
        <v>7022</v>
      </c>
      <c r="R160" t="str">
        <f t="shared" si="4"/>
        <v>31787MONY Tournament of Champions</v>
      </c>
      <c r="S160">
        <f t="shared" si="5"/>
        <v>159</v>
      </c>
      <c r="T160">
        <f>VLOOKUP(S160,Sheet2!V:V,1,FALSE)</f>
        <v>159</v>
      </c>
      <c r="U160">
        <f>VLOOKUP(B160,Sheet2!W:W,1,FALSE)</f>
        <v>151</v>
      </c>
    </row>
    <row r="161" spans="1:21" x14ac:dyDescent="0.2">
      <c r="A161">
        <v>160</v>
      </c>
      <c r="B161">
        <v>152</v>
      </c>
      <c r="C161">
        <v>6</v>
      </c>
      <c r="D161" s="1">
        <v>31423</v>
      </c>
      <c r="E161" t="s">
        <v>201</v>
      </c>
      <c r="F161" s="2">
        <v>500000</v>
      </c>
      <c r="G161">
        <v>267</v>
      </c>
      <c r="H161">
        <v>-21</v>
      </c>
      <c r="I161" t="s">
        <v>206</v>
      </c>
      <c r="K161" s="2">
        <v>90000</v>
      </c>
      <c r="L161" t="s">
        <v>192</v>
      </c>
      <c r="M161" t="s">
        <v>6031</v>
      </c>
      <c r="N161" t="s">
        <v>2479</v>
      </c>
      <c r="O161" t="s">
        <v>5863</v>
      </c>
      <c r="P161">
        <v>72</v>
      </c>
      <c r="Q161">
        <v>7022</v>
      </c>
      <c r="R161" t="str">
        <f t="shared" si="4"/>
        <v>31423MONY Tournament of Champions</v>
      </c>
      <c r="S161">
        <f t="shared" si="5"/>
        <v>160</v>
      </c>
      <c r="T161">
        <f>VLOOKUP(S161,Sheet2!V:V,1,FALSE)</f>
        <v>160</v>
      </c>
      <c r="U161">
        <f>VLOOKUP(B161,Sheet2!W:W,1,FALSE)</f>
        <v>152</v>
      </c>
    </row>
    <row r="162" spans="1:21" x14ac:dyDescent="0.2">
      <c r="A162">
        <v>161</v>
      </c>
      <c r="B162">
        <v>153</v>
      </c>
      <c r="C162">
        <v>6</v>
      </c>
      <c r="D162" s="1">
        <v>31172</v>
      </c>
      <c r="E162" t="s">
        <v>201</v>
      </c>
      <c r="F162" s="2">
        <v>400000</v>
      </c>
      <c r="G162">
        <v>275</v>
      </c>
      <c r="H162">
        <v>-13</v>
      </c>
      <c r="I162" t="s">
        <v>200</v>
      </c>
      <c r="K162" s="2">
        <v>72000</v>
      </c>
      <c r="L162" t="s">
        <v>192</v>
      </c>
      <c r="M162" t="s">
        <v>6031</v>
      </c>
      <c r="N162" t="s">
        <v>2479</v>
      </c>
      <c r="O162" t="s">
        <v>5863</v>
      </c>
      <c r="P162">
        <v>72</v>
      </c>
      <c r="Q162">
        <v>7022</v>
      </c>
      <c r="R162" t="str">
        <f t="shared" si="4"/>
        <v>31172MONY Tournament of Champions</v>
      </c>
      <c r="S162">
        <f t="shared" si="5"/>
        <v>161</v>
      </c>
      <c r="T162">
        <f>VLOOKUP(S162,Sheet2!V:V,1,FALSE)</f>
        <v>161</v>
      </c>
      <c r="U162">
        <f>VLOOKUP(B162,Sheet2!W:W,1,FALSE)</f>
        <v>153</v>
      </c>
    </row>
    <row r="163" spans="1:21" x14ac:dyDescent="0.2">
      <c r="A163">
        <v>162</v>
      </c>
      <c r="B163">
        <v>154</v>
      </c>
      <c r="C163">
        <v>6</v>
      </c>
      <c r="D163" s="1">
        <v>30808</v>
      </c>
      <c r="E163" t="s">
        <v>201</v>
      </c>
      <c r="F163" s="2">
        <v>400000</v>
      </c>
      <c r="G163">
        <v>274</v>
      </c>
      <c r="H163">
        <v>-14</v>
      </c>
      <c r="I163" t="s">
        <v>207</v>
      </c>
      <c r="K163" s="2">
        <v>72000</v>
      </c>
      <c r="L163" t="s">
        <v>192</v>
      </c>
      <c r="M163" t="s">
        <v>6031</v>
      </c>
      <c r="N163" t="s">
        <v>2479</v>
      </c>
      <c r="O163" t="s">
        <v>5863</v>
      </c>
      <c r="P163">
        <v>72</v>
      </c>
      <c r="Q163">
        <v>7022</v>
      </c>
      <c r="R163" t="str">
        <f t="shared" si="4"/>
        <v>30808MONY Tournament of Champions</v>
      </c>
      <c r="S163">
        <f t="shared" si="5"/>
        <v>162</v>
      </c>
      <c r="T163">
        <f>VLOOKUP(S163,Sheet2!V:V,1,FALSE)</f>
        <v>162</v>
      </c>
      <c r="U163">
        <f>VLOOKUP(B163,Sheet2!W:W,1,FALSE)</f>
        <v>154</v>
      </c>
    </row>
    <row r="164" spans="1:21" x14ac:dyDescent="0.2">
      <c r="A164">
        <v>163</v>
      </c>
      <c r="B164">
        <v>155</v>
      </c>
      <c r="C164">
        <v>6</v>
      </c>
      <c r="D164" s="1">
        <v>30430</v>
      </c>
      <c r="E164" t="s">
        <v>201</v>
      </c>
      <c r="F164" s="2">
        <v>400000</v>
      </c>
      <c r="G164">
        <v>280</v>
      </c>
      <c r="H164">
        <v>-8</v>
      </c>
      <c r="I164" t="s">
        <v>208</v>
      </c>
      <c r="K164" s="2">
        <v>72000</v>
      </c>
      <c r="L164" t="s">
        <v>192</v>
      </c>
      <c r="M164" t="s">
        <v>6031</v>
      </c>
      <c r="N164" t="s">
        <v>2479</v>
      </c>
      <c r="O164" t="s">
        <v>5863</v>
      </c>
      <c r="P164">
        <v>72</v>
      </c>
      <c r="Q164">
        <v>6911</v>
      </c>
      <c r="R164" t="str">
        <f t="shared" si="4"/>
        <v>30430MONY Tournament of Champions</v>
      </c>
      <c r="S164">
        <f t="shared" si="5"/>
        <v>163</v>
      </c>
      <c r="T164">
        <f>VLOOKUP(S164,Sheet2!V:V,1,FALSE)</f>
        <v>163</v>
      </c>
      <c r="U164">
        <f>VLOOKUP(B164,Sheet2!W:W,1,FALSE)</f>
        <v>155</v>
      </c>
    </row>
    <row r="165" spans="1:21" x14ac:dyDescent="0.2">
      <c r="A165">
        <v>164</v>
      </c>
      <c r="B165">
        <v>156</v>
      </c>
      <c r="C165">
        <v>6</v>
      </c>
      <c r="D165" s="1">
        <v>30059</v>
      </c>
      <c r="E165" t="s">
        <v>201</v>
      </c>
      <c r="F165" s="2">
        <v>350000</v>
      </c>
      <c r="G165">
        <v>280</v>
      </c>
      <c r="H165">
        <v>-8</v>
      </c>
      <c r="I165" t="s">
        <v>208</v>
      </c>
      <c r="K165" s="2">
        <v>63000</v>
      </c>
      <c r="L165" t="s">
        <v>192</v>
      </c>
      <c r="M165" t="s">
        <v>6031</v>
      </c>
      <c r="N165" t="s">
        <v>2479</v>
      </c>
      <c r="O165" t="s">
        <v>5863</v>
      </c>
      <c r="P165">
        <v>72</v>
      </c>
      <c r="Q165">
        <v>6911</v>
      </c>
      <c r="R165" t="str">
        <f t="shared" si="4"/>
        <v>30059MONY Tournament of Champions</v>
      </c>
      <c r="S165">
        <f t="shared" si="5"/>
        <v>164</v>
      </c>
      <c r="T165">
        <f>VLOOKUP(S165,Sheet2!V:V,1,FALSE)</f>
        <v>164</v>
      </c>
      <c r="U165">
        <f>VLOOKUP(B165,Sheet2!W:W,1,FALSE)</f>
        <v>156</v>
      </c>
    </row>
    <row r="166" spans="1:21" x14ac:dyDescent="0.2">
      <c r="A166">
        <v>165</v>
      </c>
      <c r="B166">
        <v>157</v>
      </c>
      <c r="C166">
        <v>6</v>
      </c>
      <c r="D166" s="1">
        <v>29695</v>
      </c>
      <c r="E166" t="s">
        <v>201</v>
      </c>
      <c r="F166" s="2">
        <v>300000</v>
      </c>
      <c r="G166">
        <v>273</v>
      </c>
      <c r="H166">
        <v>-15</v>
      </c>
      <c r="I166" t="s">
        <v>209</v>
      </c>
      <c r="K166" s="2">
        <v>54000</v>
      </c>
      <c r="L166" t="s">
        <v>192</v>
      </c>
      <c r="M166" t="s">
        <v>6031</v>
      </c>
      <c r="N166" t="s">
        <v>2479</v>
      </c>
      <c r="O166" t="s">
        <v>5863</v>
      </c>
      <c r="P166">
        <v>72</v>
      </c>
      <c r="Q166">
        <v>6911</v>
      </c>
      <c r="R166" t="str">
        <f t="shared" si="4"/>
        <v>29695MONY Tournament of Champions</v>
      </c>
      <c r="S166">
        <f t="shared" si="5"/>
        <v>165</v>
      </c>
      <c r="T166">
        <f>VLOOKUP(S166,Sheet2!V:V,1,FALSE)</f>
        <v>165</v>
      </c>
      <c r="U166">
        <f>VLOOKUP(B166,Sheet2!W:W,1,FALSE)</f>
        <v>157</v>
      </c>
    </row>
    <row r="167" spans="1:21" x14ac:dyDescent="0.2">
      <c r="A167">
        <v>166</v>
      </c>
      <c r="B167">
        <v>158</v>
      </c>
      <c r="C167">
        <v>6</v>
      </c>
      <c r="D167" s="1">
        <v>29331</v>
      </c>
      <c r="E167" t="s">
        <v>201</v>
      </c>
      <c r="F167" s="2">
        <v>300000</v>
      </c>
      <c r="G167">
        <v>276</v>
      </c>
      <c r="H167">
        <v>-12</v>
      </c>
      <c r="I167" t="s">
        <v>207</v>
      </c>
      <c r="K167" s="2">
        <v>54000</v>
      </c>
      <c r="L167" t="s">
        <v>192</v>
      </c>
      <c r="M167" t="s">
        <v>6031</v>
      </c>
      <c r="N167" t="s">
        <v>2479</v>
      </c>
      <c r="O167" t="s">
        <v>5863</v>
      </c>
      <c r="P167">
        <v>72</v>
      </c>
      <c r="Q167">
        <v>6911</v>
      </c>
      <c r="R167" t="str">
        <f t="shared" si="4"/>
        <v>29331MONY Tournament of Champions</v>
      </c>
      <c r="S167">
        <f t="shared" si="5"/>
        <v>166</v>
      </c>
      <c r="T167">
        <f>VLOOKUP(S167,Sheet2!V:V,1,FALSE)</f>
        <v>166</v>
      </c>
      <c r="U167">
        <f>VLOOKUP(B167,Sheet2!W:W,1,FALSE)</f>
        <v>158</v>
      </c>
    </row>
    <row r="168" spans="1:21" x14ac:dyDescent="0.2">
      <c r="A168">
        <v>167</v>
      </c>
      <c r="B168">
        <v>159</v>
      </c>
      <c r="C168">
        <v>6</v>
      </c>
      <c r="D168" s="1">
        <v>28967</v>
      </c>
      <c r="E168" t="s">
        <v>201</v>
      </c>
      <c r="F168" s="2">
        <v>300000</v>
      </c>
      <c r="G168">
        <v>275</v>
      </c>
      <c r="H168">
        <v>-13</v>
      </c>
      <c r="I168" t="s">
        <v>207</v>
      </c>
      <c r="K168" s="2">
        <v>54000</v>
      </c>
      <c r="L168" t="s">
        <v>192</v>
      </c>
      <c r="M168" t="s">
        <v>6031</v>
      </c>
      <c r="N168" t="s">
        <v>2479</v>
      </c>
      <c r="O168" t="s">
        <v>5863</v>
      </c>
      <c r="P168">
        <v>72</v>
      </c>
      <c r="Q168">
        <v>6911</v>
      </c>
      <c r="R168" t="str">
        <f t="shared" si="4"/>
        <v>28967MONY Tournament of Champions</v>
      </c>
      <c r="S168">
        <f t="shared" si="5"/>
        <v>167</v>
      </c>
      <c r="T168">
        <f>VLOOKUP(S168,Sheet2!V:V,1,FALSE)</f>
        <v>167</v>
      </c>
      <c r="U168">
        <f>VLOOKUP(B168,Sheet2!W:W,1,FALSE)</f>
        <v>159</v>
      </c>
    </row>
    <row r="169" spans="1:21" x14ac:dyDescent="0.2">
      <c r="A169">
        <v>168</v>
      </c>
      <c r="B169">
        <v>160</v>
      </c>
      <c r="C169">
        <v>6</v>
      </c>
      <c r="D169" s="1">
        <v>28596</v>
      </c>
      <c r="E169" t="s">
        <v>201</v>
      </c>
      <c r="F169" s="2">
        <v>225000</v>
      </c>
      <c r="G169">
        <v>281</v>
      </c>
      <c r="H169">
        <v>-7</v>
      </c>
      <c r="I169" t="s">
        <v>106</v>
      </c>
      <c r="K169" s="2">
        <v>45000</v>
      </c>
      <c r="L169" t="s">
        <v>192</v>
      </c>
      <c r="M169" t="s">
        <v>6031</v>
      </c>
      <c r="N169" t="s">
        <v>2479</v>
      </c>
      <c r="O169" t="s">
        <v>5863</v>
      </c>
      <c r="P169">
        <v>72</v>
      </c>
      <c r="Q169">
        <v>6911</v>
      </c>
      <c r="R169" t="str">
        <f t="shared" si="4"/>
        <v>28596MONY Tournament of Champions</v>
      </c>
      <c r="S169">
        <f t="shared" si="5"/>
        <v>168</v>
      </c>
      <c r="T169">
        <f>VLOOKUP(S169,Sheet2!V:V,1,FALSE)</f>
        <v>168</v>
      </c>
      <c r="U169">
        <f>VLOOKUP(B169,Sheet2!W:W,1,FALSE)</f>
        <v>160</v>
      </c>
    </row>
    <row r="170" spans="1:21" x14ac:dyDescent="0.2">
      <c r="A170">
        <v>169</v>
      </c>
      <c r="B170">
        <v>161</v>
      </c>
      <c r="C170">
        <v>6</v>
      </c>
      <c r="D170" s="1">
        <v>28232</v>
      </c>
      <c r="E170" t="s">
        <v>201</v>
      </c>
      <c r="F170" s="2">
        <v>225000</v>
      </c>
      <c r="G170">
        <v>281</v>
      </c>
      <c r="H170">
        <v>-7</v>
      </c>
      <c r="I170" t="s">
        <v>210</v>
      </c>
      <c r="J170" t="s">
        <v>18</v>
      </c>
      <c r="K170" s="2">
        <v>45000</v>
      </c>
      <c r="L170" t="s">
        <v>192</v>
      </c>
      <c r="M170" t="s">
        <v>6031</v>
      </c>
      <c r="N170" t="s">
        <v>2479</v>
      </c>
      <c r="O170" t="s">
        <v>5863</v>
      </c>
      <c r="P170">
        <v>72</v>
      </c>
      <c r="Q170">
        <v>6911</v>
      </c>
      <c r="R170" t="str">
        <f t="shared" si="4"/>
        <v>28232MONY Tournament of Champions</v>
      </c>
      <c r="S170">
        <f t="shared" si="5"/>
        <v>169</v>
      </c>
      <c r="T170">
        <f>VLOOKUP(S170,Sheet2!V:V,1,FALSE)</f>
        <v>169</v>
      </c>
      <c r="U170">
        <f>VLOOKUP(B170,Sheet2!W:W,1,FALSE)</f>
        <v>161</v>
      </c>
    </row>
    <row r="171" spans="1:21" x14ac:dyDescent="0.2">
      <c r="A171">
        <v>170</v>
      </c>
      <c r="B171">
        <v>162</v>
      </c>
      <c r="C171">
        <v>6</v>
      </c>
      <c r="D171" s="1">
        <v>27868</v>
      </c>
      <c r="E171" t="s">
        <v>201</v>
      </c>
      <c r="F171" s="2">
        <v>225000</v>
      </c>
      <c r="G171">
        <v>277</v>
      </c>
      <c r="H171">
        <v>-11</v>
      </c>
      <c r="I171" t="s">
        <v>211</v>
      </c>
      <c r="K171" s="2">
        <v>45000</v>
      </c>
      <c r="L171" t="s">
        <v>192</v>
      </c>
      <c r="M171" t="s">
        <v>6031</v>
      </c>
      <c r="N171" t="s">
        <v>2479</v>
      </c>
      <c r="O171" t="s">
        <v>5863</v>
      </c>
      <c r="P171">
        <v>72</v>
      </c>
      <c r="Q171">
        <v>6911</v>
      </c>
      <c r="R171" t="str">
        <f t="shared" si="4"/>
        <v>27868MONY Tournament of Champions</v>
      </c>
      <c r="S171">
        <f t="shared" si="5"/>
        <v>170</v>
      </c>
      <c r="T171">
        <f>VLOOKUP(S171,Sheet2!V:V,1,FALSE)</f>
        <v>170</v>
      </c>
      <c r="U171">
        <f>VLOOKUP(B171,Sheet2!W:W,1,FALSE)</f>
        <v>162</v>
      </c>
    </row>
    <row r="172" spans="1:21" x14ac:dyDescent="0.2">
      <c r="A172">
        <v>171</v>
      </c>
      <c r="B172">
        <v>163</v>
      </c>
      <c r="C172">
        <v>6</v>
      </c>
      <c r="D172" s="1">
        <v>27511</v>
      </c>
      <c r="E172" t="s">
        <v>201</v>
      </c>
      <c r="F172" s="2">
        <v>200000</v>
      </c>
      <c r="G172">
        <v>277</v>
      </c>
      <c r="H172">
        <v>-11</v>
      </c>
      <c r="I172" t="s">
        <v>212</v>
      </c>
      <c r="J172" t="s">
        <v>18</v>
      </c>
      <c r="K172" s="2">
        <v>40000</v>
      </c>
      <c r="L172" t="s">
        <v>192</v>
      </c>
      <c r="M172" t="s">
        <v>6031</v>
      </c>
      <c r="N172" t="s">
        <v>2479</v>
      </c>
      <c r="O172" t="s">
        <v>5863</v>
      </c>
      <c r="P172">
        <v>72</v>
      </c>
      <c r="Q172">
        <v>6911</v>
      </c>
      <c r="R172" t="str">
        <f t="shared" si="4"/>
        <v>27511MONY Tournament of Champions</v>
      </c>
      <c r="S172">
        <f t="shared" si="5"/>
        <v>171</v>
      </c>
      <c r="T172">
        <f>VLOOKUP(S172,Sheet2!V:V,1,FALSE)</f>
        <v>171</v>
      </c>
      <c r="U172">
        <f>VLOOKUP(B172,Sheet2!W:W,1,FALSE)</f>
        <v>163</v>
      </c>
    </row>
    <row r="173" spans="1:21" x14ac:dyDescent="0.2">
      <c r="A173">
        <v>172</v>
      </c>
      <c r="B173">
        <v>164</v>
      </c>
      <c r="C173">
        <v>6</v>
      </c>
      <c r="D173" s="1">
        <v>27147</v>
      </c>
      <c r="E173" t="s">
        <v>213</v>
      </c>
      <c r="F173" s="2">
        <v>200000</v>
      </c>
      <c r="G173">
        <v>280</v>
      </c>
      <c r="H173">
        <v>-8</v>
      </c>
      <c r="I173" t="s">
        <v>214</v>
      </c>
      <c r="K173" s="2">
        <v>40000</v>
      </c>
      <c r="L173" t="s">
        <v>192</v>
      </c>
      <c r="M173" t="s">
        <v>6031</v>
      </c>
      <c r="N173" t="s">
        <v>2479</v>
      </c>
      <c r="O173" t="s">
        <v>5863</v>
      </c>
      <c r="P173">
        <v>72</v>
      </c>
      <c r="Q173">
        <v>6911</v>
      </c>
      <c r="R173" t="str">
        <f t="shared" si="4"/>
        <v>27147Tournament of Champions</v>
      </c>
      <c r="S173">
        <f t="shared" si="5"/>
        <v>172</v>
      </c>
      <c r="T173">
        <f>VLOOKUP(S173,Sheet2!V:V,1,FALSE)</f>
        <v>172</v>
      </c>
      <c r="U173">
        <f>VLOOKUP(B173,Sheet2!W:W,1,FALSE)</f>
        <v>164</v>
      </c>
    </row>
    <row r="174" spans="1:21" x14ac:dyDescent="0.2">
      <c r="A174">
        <v>173</v>
      </c>
      <c r="B174">
        <v>165</v>
      </c>
      <c r="C174">
        <v>6</v>
      </c>
      <c r="D174" s="1">
        <v>26776</v>
      </c>
      <c r="E174" t="s">
        <v>213</v>
      </c>
      <c r="F174" s="2">
        <v>200000</v>
      </c>
      <c r="G174">
        <v>276</v>
      </c>
      <c r="H174">
        <v>-12</v>
      </c>
      <c r="I174" t="s">
        <v>215</v>
      </c>
      <c r="K174" s="2">
        <v>40000</v>
      </c>
      <c r="L174" t="s">
        <v>192</v>
      </c>
      <c r="M174" t="s">
        <v>6031</v>
      </c>
      <c r="N174" t="s">
        <v>2479</v>
      </c>
      <c r="O174" t="s">
        <v>5863</v>
      </c>
      <c r="P174">
        <v>72</v>
      </c>
      <c r="Q174">
        <v>6911</v>
      </c>
      <c r="R174" t="str">
        <f t="shared" si="4"/>
        <v>26776Tournament of Champions</v>
      </c>
      <c r="S174">
        <f t="shared" si="5"/>
        <v>173</v>
      </c>
      <c r="T174">
        <f>VLOOKUP(S174,Sheet2!V:V,1,FALSE)</f>
        <v>173</v>
      </c>
      <c r="U174">
        <f>VLOOKUP(B174,Sheet2!W:W,1,FALSE)</f>
        <v>165</v>
      </c>
    </row>
    <row r="175" spans="1:21" x14ac:dyDescent="0.2">
      <c r="A175">
        <v>174</v>
      </c>
      <c r="B175">
        <v>166</v>
      </c>
      <c r="C175">
        <v>6</v>
      </c>
      <c r="D175" s="1">
        <v>26412</v>
      </c>
      <c r="E175" t="s">
        <v>213</v>
      </c>
      <c r="F175" s="2">
        <v>165000</v>
      </c>
      <c r="G175">
        <v>280</v>
      </c>
      <c r="H175">
        <v>-8</v>
      </c>
      <c r="I175" t="s">
        <v>216</v>
      </c>
      <c r="J175" t="s">
        <v>18</v>
      </c>
      <c r="K175" s="2">
        <v>33000</v>
      </c>
      <c r="L175" t="s">
        <v>192</v>
      </c>
      <c r="M175" t="s">
        <v>6031</v>
      </c>
      <c r="N175" t="s">
        <v>2479</v>
      </c>
      <c r="O175" t="s">
        <v>5863</v>
      </c>
      <c r="P175">
        <v>72</v>
      </c>
      <c r="Q175">
        <v>6911</v>
      </c>
      <c r="R175" t="str">
        <f t="shared" si="4"/>
        <v>26412Tournament of Champions</v>
      </c>
      <c r="S175">
        <f t="shared" si="5"/>
        <v>174</v>
      </c>
      <c r="T175">
        <f>VLOOKUP(S175,Sheet2!V:V,1,FALSE)</f>
        <v>174</v>
      </c>
      <c r="U175">
        <f>VLOOKUP(B175,Sheet2!W:W,1,FALSE)</f>
        <v>166</v>
      </c>
    </row>
    <row r="176" spans="1:21" x14ac:dyDescent="0.2">
      <c r="A176">
        <v>175</v>
      </c>
      <c r="B176">
        <v>167</v>
      </c>
      <c r="C176">
        <v>6</v>
      </c>
      <c r="D176" s="1">
        <v>26048</v>
      </c>
      <c r="E176" t="s">
        <v>213</v>
      </c>
      <c r="F176" s="2">
        <v>165000</v>
      </c>
      <c r="G176">
        <v>279</v>
      </c>
      <c r="H176">
        <v>-9</v>
      </c>
      <c r="I176" t="s">
        <v>215</v>
      </c>
      <c r="K176" s="2">
        <v>33000</v>
      </c>
      <c r="L176" t="s">
        <v>192</v>
      </c>
      <c r="M176" t="s">
        <v>6031</v>
      </c>
      <c r="N176" t="s">
        <v>2479</v>
      </c>
      <c r="O176" t="s">
        <v>5863</v>
      </c>
      <c r="P176">
        <v>72</v>
      </c>
      <c r="Q176">
        <v>6911</v>
      </c>
      <c r="R176" t="str">
        <f t="shared" si="4"/>
        <v>26048Tournament of Champions</v>
      </c>
      <c r="S176">
        <f t="shared" si="5"/>
        <v>175</v>
      </c>
      <c r="T176">
        <f>VLOOKUP(S176,Sheet2!V:V,1,FALSE)</f>
        <v>175</v>
      </c>
      <c r="U176">
        <f>VLOOKUP(B176,Sheet2!W:W,1,FALSE)</f>
        <v>167</v>
      </c>
    </row>
    <row r="177" spans="1:21" x14ac:dyDescent="0.2">
      <c r="A177">
        <v>176</v>
      </c>
      <c r="B177">
        <v>168</v>
      </c>
      <c r="C177">
        <v>6</v>
      </c>
      <c r="D177" s="1">
        <v>25684</v>
      </c>
      <c r="E177" t="s">
        <v>213</v>
      </c>
      <c r="F177" s="2">
        <v>150000</v>
      </c>
      <c r="G177">
        <v>273</v>
      </c>
      <c r="H177">
        <v>-15</v>
      </c>
      <c r="I177" t="s">
        <v>120</v>
      </c>
      <c r="K177" s="2">
        <v>30000</v>
      </c>
      <c r="L177" t="s">
        <v>192</v>
      </c>
      <c r="M177" t="s">
        <v>6031</v>
      </c>
      <c r="N177" t="s">
        <v>2479</v>
      </c>
      <c r="O177" t="s">
        <v>5863</v>
      </c>
      <c r="P177">
        <v>72</v>
      </c>
      <c r="Q177">
        <v>6911</v>
      </c>
      <c r="R177" t="str">
        <f t="shared" si="4"/>
        <v>25684Tournament of Champions</v>
      </c>
      <c r="S177">
        <f t="shared" si="5"/>
        <v>176</v>
      </c>
      <c r="T177">
        <f>VLOOKUP(S177,Sheet2!V:V,1,FALSE)</f>
        <v>176</v>
      </c>
      <c r="U177">
        <f>VLOOKUP(B177,Sheet2!W:W,1,FALSE)</f>
        <v>168</v>
      </c>
    </row>
    <row r="178" spans="1:21" x14ac:dyDescent="0.2">
      <c r="A178">
        <v>177</v>
      </c>
      <c r="B178">
        <v>169</v>
      </c>
      <c r="C178">
        <v>6</v>
      </c>
      <c r="D178" s="1">
        <v>25313</v>
      </c>
      <c r="E178" t="s">
        <v>213</v>
      </c>
      <c r="F178" s="2">
        <v>150000</v>
      </c>
      <c r="G178">
        <v>284</v>
      </c>
      <c r="H178">
        <v>-4</v>
      </c>
      <c r="I178" t="s">
        <v>106</v>
      </c>
      <c r="K178" s="2">
        <v>30000</v>
      </c>
      <c r="L178" t="s">
        <v>192</v>
      </c>
      <c r="M178" t="s">
        <v>6031</v>
      </c>
      <c r="N178" t="s">
        <v>2479</v>
      </c>
      <c r="O178" t="s">
        <v>5863</v>
      </c>
      <c r="P178">
        <v>72</v>
      </c>
      <c r="Q178">
        <v>6911</v>
      </c>
      <c r="R178" t="str">
        <f t="shared" si="4"/>
        <v>25313Tournament of Champions</v>
      </c>
      <c r="S178">
        <f t="shared" si="5"/>
        <v>177</v>
      </c>
      <c r="T178">
        <f>VLOOKUP(S178,Sheet2!V:V,1,FALSE)</f>
        <v>177</v>
      </c>
      <c r="U178">
        <f>VLOOKUP(B178,Sheet2!W:W,1,FALSE)</f>
        <v>169</v>
      </c>
    </row>
    <row r="179" spans="1:21" x14ac:dyDescent="0.2">
      <c r="A179">
        <v>178</v>
      </c>
      <c r="B179">
        <v>170</v>
      </c>
      <c r="C179">
        <v>6</v>
      </c>
      <c r="D179" s="1">
        <v>24949</v>
      </c>
      <c r="E179" t="s">
        <v>213</v>
      </c>
      <c r="F179" s="2">
        <v>150000</v>
      </c>
      <c r="G179">
        <v>276</v>
      </c>
      <c r="H179">
        <v>-8</v>
      </c>
      <c r="I179" t="s">
        <v>211</v>
      </c>
      <c r="K179" s="2">
        <v>30000</v>
      </c>
      <c r="L179" t="s">
        <v>217</v>
      </c>
      <c r="M179" t="s">
        <v>1819</v>
      </c>
      <c r="N179" t="s">
        <v>5976</v>
      </c>
      <c r="O179" t="s">
        <v>5863</v>
      </c>
      <c r="P179">
        <v>71</v>
      </c>
      <c r="Q179">
        <v>6725</v>
      </c>
      <c r="R179" t="str">
        <f t="shared" si="4"/>
        <v>24949Tournament of Champions</v>
      </c>
      <c r="S179">
        <f t="shared" si="5"/>
        <v>178</v>
      </c>
      <c r="T179">
        <f>VLOOKUP(S179,Sheet2!V:V,1,FALSE)</f>
        <v>178</v>
      </c>
      <c r="U179">
        <f>VLOOKUP(B179,Sheet2!W:W,1,FALSE)</f>
        <v>170</v>
      </c>
    </row>
    <row r="180" spans="1:21" x14ac:dyDescent="0.2">
      <c r="A180">
        <v>179</v>
      </c>
      <c r="B180">
        <v>171</v>
      </c>
      <c r="C180">
        <v>6</v>
      </c>
      <c r="D180" s="1">
        <v>24578</v>
      </c>
      <c r="E180" t="s">
        <v>213</v>
      </c>
      <c r="F180" s="2">
        <v>100000</v>
      </c>
      <c r="G180">
        <v>278</v>
      </c>
      <c r="H180">
        <v>-6</v>
      </c>
      <c r="I180" t="s">
        <v>120</v>
      </c>
      <c r="K180" s="2">
        <v>20000</v>
      </c>
      <c r="L180" t="s">
        <v>217</v>
      </c>
      <c r="M180" t="s">
        <v>1819</v>
      </c>
      <c r="N180" t="s">
        <v>5976</v>
      </c>
      <c r="O180" t="s">
        <v>5863</v>
      </c>
      <c r="P180">
        <v>71</v>
      </c>
      <c r="Q180">
        <v>6725</v>
      </c>
      <c r="R180" t="str">
        <f t="shared" si="4"/>
        <v>24578Tournament of Champions</v>
      </c>
      <c r="S180">
        <f t="shared" si="5"/>
        <v>179</v>
      </c>
      <c r="T180">
        <f>VLOOKUP(S180,Sheet2!V:V,1,FALSE)</f>
        <v>179</v>
      </c>
      <c r="U180">
        <f>VLOOKUP(B180,Sheet2!W:W,1,FALSE)</f>
        <v>171</v>
      </c>
    </row>
    <row r="181" spans="1:21" x14ac:dyDescent="0.2">
      <c r="A181">
        <v>180</v>
      </c>
      <c r="B181">
        <v>172</v>
      </c>
      <c r="C181">
        <v>6</v>
      </c>
      <c r="D181" s="1">
        <v>24215</v>
      </c>
      <c r="E181" t="s">
        <v>213</v>
      </c>
      <c r="F181" s="2">
        <v>100000</v>
      </c>
      <c r="G181">
        <v>283</v>
      </c>
      <c r="H181">
        <v>-5</v>
      </c>
      <c r="I181" t="s">
        <v>218</v>
      </c>
      <c r="J181" t="s">
        <v>18</v>
      </c>
      <c r="K181" s="2">
        <v>20000</v>
      </c>
      <c r="L181" t="s">
        <v>219</v>
      </c>
      <c r="M181" t="s">
        <v>1819</v>
      </c>
      <c r="N181" t="s">
        <v>5976</v>
      </c>
      <c r="O181" t="s">
        <v>5863</v>
      </c>
      <c r="P181">
        <v>72</v>
      </c>
      <c r="Q181">
        <v>7209</v>
      </c>
      <c r="R181" t="str">
        <f t="shared" si="4"/>
        <v>24215Tournament of Champions</v>
      </c>
      <c r="S181">
        <f t="shared" si="5"/>
        <v>180</v>
      </c>
      <c r="T181">
        <f>VLOOKUP(S181,Sheet2!V:V,1,FALSE)</f>
        <v>180</v>
      </c>
      <c r="U181">
        <f>VLOOKUP(B181,Sheet2!W:W,1,FALSE)</f>
        <v>172</v>
      </c>
    </row>
    <row r="182" spans="1:21" x14ac:dyDescent="0.2">
      <c r="A182">
        <v>181</v>
      </c>
      <c r="B182">
        <v>173</v>
      </c>
      <c r="C182">
        <v>6</v>
      </c>
      <c r="D182" s="1">
        <v>23864</v>
      </c>
      <c r="E182" t="s">
        <v>213</v>
      </c>
      <c r="F182" s="2">
        <v>75000</v>
      </c>
      <c r="G182">
        <v>277</v>
      </c>
      <c r="H182">
        <v>-11</v>
      </c>
      <c r="I182" t="s">
        <v>121</v>
      </c>
      <c r="K182" s="2">
        <v>14000</v>
      </c>
      <c r="L182" t="s">
        <v>219</v>
      </c>
      <c r="M182" t="s">
        <v>1819</v>
      </c>
      <c r="N182" t="s">
        <v>5976</v>
      </c>
      <c r="O182" t="s">
        <v>5863</v>
      </c>
      <c r="P182">
        <v>72</v>
      </c>
      <c r="Q182">
        <v>7209</v>
      </c>
      <c r="R182" t="str">
        <f t="shared" si="4"/>
        <v>23864Tournament of Champions</v>
      </c>
      <c r="S182">
        <f t="shared" si="5"/>
        <v>181</v>
      </c>
      <c r="T182">
        <f>VLOOKUP(S182,Sheet2!V:V,1,FALSE)</f>
        <v>181</v>
      </c>
      <c r="U182">
        <f>VLOOKUP(B182,Sheet2!W:W,1,FALSE)</f>
        <v>173</v>
      </c>
    </row>
    <row r="183" spans="1:21" x14ac:dyDescent="0.2">
      <c r="A183">
        <v>182</v>
      </c>
      <c r="B183">
        <v>174</v>
      </c>
      <c r="C183">
        <v>6</v>
      </c>
      <c r="D183" s="1">
        <v>23500</v>
      </c>
      <c r="E183" t="s">
        <v>213</v>
      </c>
      <c r="F183" s="2">
        <v>65000</v>
      </c>
      <c r="G183">
        <v>279</v>
      </c>
      <c r="H183">
        <v>-9</v>
      </c>
      <c r="I183" t="s">
        <v>215</v>
      </c>
      <c r="K183" s="2">
        <v>12000</v>
      </c>
      <c r="L183" t="s">
        <v>219</v>
      </c>
      <c r="M183" t="s">
        <v>1819</v>
      </c>
      <c r="N183" t="s">
        <v>5976</v>
      </c>
      <c r="O183" t="s">
        <v>5863</v>
      </c>
      <c r="P183">
        <v>72</v>
      </c>
      <c r="Q183">
        <v>7209</v>
      </c>
      <c r="R183" t="str">
        <f t="shared" si="4"/>
        <v>23500Tournament of Champions</v>
      </c>
      <c r="S183">
        <f t="shared" si="5"/>
        <v>182</v>
      </c>
      <c r="T183">
        <f>VLOOKUP(S183,Sheet2!V:V,1,FALSE)</f>
        <v>182</v>
      </c>
      <c r="U183">
        <f>VLOOKUP(B183,Sheet2!W:W,1,FALSE)</f>
        <v>174</v>
      </c>
    </row>
    <row r="184" spans="1:21" x14ac:dyDescent="0.2">
      <c r="A184">
        <v>183</v>
      </c>
      <c r="B184">
        <v>175</v>
      </c>
      <c r="C184">
        <v>6</v>
      </c>
      <c r="D184" s="1">
        <v>23136</v>
      </c>
      <c r="E184" t="s">
        <v>213</v>
      </c>
      <c r="F184" s="2">
        <v>59000</v>
      </c>
      <c r="G184">
        <v>273</v>
      </c>
      <c r="H184">
        <v>-15</v>
      </c>
      <c r="I184" t="s">
        <v>215</v>
      </c>
      <c r="K184" s="2">
        <v>13000</v>
      </c>
      <c r="L184" t="s">
        <v>219</v>
      </c>
      <c r="M184" t="s">
        <v>1819</v>
      </c>
      <c r="N184" t="s">
        <v>5976</v>
      </c>
      <c r="O184" t="s">
        <v>5863</v>
      </c>
      <c r="P184">
        <v>72</v>
      </c>
      <c r="Q184">
        <v>7209</v>
      </c>
      <c r="R184" t="str">
        <f t="shared" si="4"/>
        <v>23136Tournament of Champions</v>
      </c>
      <c r="S184">
        <f t="shared" si="5"/>
        <v>183</v>
      </c>
      <c r="T184">
        <f>VLOOKUP(S184,Sheet2!V:V,1,FALSE)</f>
        <v>183</v>
      </c>
      <c r="U184">
        <f>VLOOKUP(B184,Sheet2!W:W,1,FALSE)</f>
        <v>175</v>
      </c>
    </row>
    <row r="185" spans="1:21" x14ac:dyDescent="0.2">
      <c r="A185">
        <v>184</v>
      </c>
      <c r="B185">
        <v>176</v>
      </c>
      <c r="C185">
        <v>6</v>
      </c>
      <c r="D185" s="1">
        <v>22772</v>
      </c>
      <c r="E185" t="s">
        <v>213</v>
      </c>
      <c r="F185" s="2">
        <v>58000</v>
      </c>
      <c r="G185">
        <v>276</v>
      </c>
      <c r="H185">
        <v>-12</v>
      </c>
      <c r="I185" t="s">
        <v>121</v>
      </c>
      <c r="K185" s="2">
        <v>11000</v>
      </c>
      <c r="L185" t="s">
        <v>219</v>
      </c>
      <c r="M185" t="s">
        <v>1819</v>
      </c>
      <c r="N185" t="s">
        <v>5976</v>
      </c>
      <c r="O185" t="s">
        <v>5863</v>
      </c>
      <c r="P185">
        <v>72</v>
      </c>
      <c r="Q185">
        <v>7209</v>
      </c>
      <c r="R185" t="str">
        <f t="shared" ref="R185:R246" si="6">_xlfn.CONCAT(D185,E185)</f>
        <v>22772Tournament of Champions</v>
      </c>
      <c r="S185">
        <f t="shared" ref="S185:S246" si="7">A185</f>
        <v>184</v>
      </c>
      <c r="T185">
        <f>VLOOKUP(S185,Sheet2!V:V,1,FALSE)</f>
        <v>184</v>
      </c>
      <c r="U185">
        <f>VLOOKUP(B185,Sheet2!W:W,1,FALSE)</f>
        <v>176</v>
      </c>
    </row>
    <row r="186" spans="1:21" x14ac:dyDescent="0.2">
      <c r="A186">
        <v>185</v>
      </c>
      <c r="B186">
        <v>177</v>
      </c>
      <c r="C186">
        <v>6</v>
      </c>
      <c r="D186" s="1">
        <v>22408</v>
      </c>
      <c r="E186" t="s">
        <v>213</v>
      </c>
      <c r="F186" s="2">
        <v>52000</v>
      </c>
      <c r="G186">
        <v>273</v>
      </c>
      <c r="H186">
        <v>-15</v>
      </c>
      <c r="I186" t="s">
        <v>220</v>
      </c>
      <c r="K186" s="2">
        <v>10000</v>
      </c>
      <c r="L186" t="s">
        <v>219</v>
      </c>
      <c r="M186" t="s">
        <v>1819</v>
      </c>
      <c r="N186" t="s">
        <v>5976</v>
      </c>
      <c r="O186" t="s">
        <v>5863</v>
      </c>
      <c r="P186">
        <v>72</v>
      </c>
      <c r="Q186">
        <v>7209</v>
      </c>
      <c r="R186" t="str">
        <f t="shared" si="6"/>
        <v>22408Tournament of Champions</v>
      </c>
      <c r="S186">
        <f t="shared" si="7"/>
        <v>185</v>
      </c>
      <c r="T186">
        <f>VLOOKUP(S186,Sheet2!V:V,1,FALSE)</f>
        <v>185</v>
      </c>
      <c r="U186">
        <f>VLOOKUP(B186,Sheet2!W:W,1,FALSE)</f>
        <v>177</v>
      </c>
    </row>
    <row r="187" spans="1:21" x14ac:dyDescent="0.2">
      <c r="A187">
        <v>186</v>
      </c>
      <c r="B187">
        <v>178</v>
      </c>
      <c r="C187">
        <v>6</v>
      </c>
      <c r="D187" s="1">
        <v>22044</v>
      </c>
      <c r="E187" t="s">
        <v>213</v>
      </c>
      <c r="F187" s="2">
        <v>42400</v>
      </c>
      <c r="G187">
        <v>268</v>
      </c>
      <c r="H187">
        <v>-20</v>
      </c>
      <c r="I187" t="s">
        <v>221</v>
      </c>
      <c r="K187" s="2">
        <v>10000</v>
      </c>
      <c r="L187" t="s">
        <v>219</v>
      </c>
      <c r="M187" t="s">
        <v>1819</v>
      </c>
      <c r="N187" t="s">
        <v>5976</v>
      </c>
      <c r="O187" t="s">
        <v>5863</v>
      </c>
      <c r="P187">
        <v>72</v>
      </c>
      <c r="Q187">
        <v>7209</v>
      </c>
      <c r="R187" t="str">
        <f t="shared" si="6"/>
        <v>22044Tournament of Champions</v>
      </c>
      <c r="S187">
        <f t="shared" si="7"/>
        <v>186</v>
      </c>
      <c r="T187">
        <f>VLOOKUP(S187,Sheet2!V:V,1,FALSE)</f>
        <v>186</v>
      </c>
      <c r="U187">
        <f>VLOOKUP(B187,Sheet2!W:W,1,FALSE)</f>
        <v>178</v>
      </c>
    </row>
    <row r="188" spans="1:21" x14ac:dyDescent="0.2">
      <c r="A188">
        <v>187</v>
      </c>
      <c r="B188">
        <v>179</v>
      </c>
      <c r="C188">
        <v>6</v>
      </c>
      <c r="D188" s="1">
        <v>21666</v>
      </c>
      <c r="E188" t="s">
        <v>213</v>
      </c>
      <c r="F188" s="2">
        <v>46620</v>
      </c>
      <c r="G188">
        <v>281</v>
      </c>
      <c r="H188">
        <v>-7</v>
      </c>
      <c r="I188" t="s">
        <v>125</v>
      </c>
      <c r="K188" s="2">
        <v>10000</v>
      </c>
      <c r="L188" t="s">
        <v>219</v>
      </c>
      <c r="M188" t="s">
        <v>1819</v>
      </c>
      <c r="N188" t="s">
        <v>5976</v>
      </c>
      <c r="O188" t="s">
        <v>5863</v>
      </c>
      <c r="P188">
        <v>72</v>
      </c>
      <c r="Q188">
        <v>7209</v>
      </c>
      <c r="R188" t="str">
        <f t="shared" si="6"/>
        <v>21666Tournament of Champions</v>
      </c>
      <c r="S188">
        <f t="shared" si="7"/>
        <v>187</v>
      </c>
      <c r="T188">
        <f>VLOOKUP(S188,Sheet2!V:V,1,FALSE)</f>
        <v>187</v>
      </c>
      <c r="U188">
        <f>VLOOKUP(B188,Sheet2!W:W,1,FALSE)</f>
        <v>179</v>
      </c>
    </row>
    <row r="189" spans="1:21" x14ac:dyDescent="0.2">
      <c r="A189">
        <v>188</v>
      </c>
      <c r="B189">
        <v>180</v>
      </c>
      <c r="C189">
        <v>6</v>
      </c>
      <c r="D189" s="1">
        <v>21302</v>
      </c>
      <c r="E189" t="s">
        <v>213</v>
      </c>
      <c r="F189" s="2">
        <v>40000</v>
      </c>
      <c r="G189">
        <v>275</v>
      </c>
      <c r="H189">
        <v>-13</v>
      </c>
      <c r="I189" t="s">
        <v>222</v>
      </c>
      <c r="K189" s="2">
        <v>10000</v>
      </c>
      <c r="L189" t="s">
        <v>219</v>
      </c>
      <c r="M189" t="s">
        <v>1819</v>
      </c>
      <c r="N189" t="s">
        <v>5976</v>
      </c>
      <c r="O189" t="s">
        <v>5863</v>
      </c>
      <c r="P189">
        <v>72</v>
      </c>
      <c r="Q189">
        <v>7209</v>
      </c>
      <c r="R189" t="str">
        <f t="shared" si="6"/>
        <v>21302Tournament of Champions</v>
      </c>
      <c r="S189">
        <f t="shared" si="7"/>
        <v>188</v>
      </c>
      <c r="T189">
        <f>VLOOKUP(S189,Sheet2!V:V,1,FALSE)</f>
        <v>188</v>
      </c>
      <c r="U189">
        <f>VLOOKUP(B189,Sheet2!W:W,1,FALSE)</f>
        <v>180</v>
      </c>
    </row>
    <row r="190" spans="1:21" x14ac:dyDescent="0.2">
      <c r="A190">
        <v>189</v>
      </c>
      <c r="B190">
        <v>181</v>
      </c>
      <c r="C190">
        <v>6</v>
      </c>
      <c r="D190" s="1">
        <v>20931</v>
      </c>
      <c r="E190" t="s">
        <v>213</v>
      </c>
      <c r="F190" s="2">
        <v>40000</v>
      </c>
      <c r="G190">
        <v>285</v>
      </c>
      <c r="H190">
        <v>-3</v>
      </c>
      <c r="I190" t="s">
        <v>107</v>
      </c>
      <c r="K190" s="2">
        <v>10000</v>
      </c>
      <c r="L190" t="s">
        <v>219</v>
      </c>
      <c r="M190" t="s">
        <v>1819</v>
      </c>
      <c r="N190" t="s">
        <v>5976</v>
      </c>
      <c r="O190" t="s">
        <v>5863</v>
      </c>
      <c r="P190">
        <v>72</v>
      </c>
      <c r="Q190">
        <v>7209</v>
      </c>
      <c r="R190" t="str">
        <f t="shared" si="6"/>
        <v>20931Tournament of Champions</v>
      </c>
      <c r="S190">
        <f t="shared" si="7"/>
        <v>189</v>
      </c>
      <c r="T190" t="e">
        <f>VLOOKUP(S190,Sheet2!V:V,1,FALSE)</f>
        <v>#N/A</v>
      </c>
      <c r="U190" t="e">
        <f>VLOOKUP(B190,Sheet2!W:W,1,FALSE)</f>
        <v>#N/A</v>
      </c>
    </row>
    <row r="191" spans="1:21" x14ac:dyDescent="0.2">
      <c r="A191">
        <v>190</v>
      </c>
      <c r="B191">
        <v>182</v>
      </c>
      <c r="C191">
        <v>6</v>
      </c>
      <c r="D191" s="1">
        <v>20574</v>
      </c>
      <c r="E191" t="s">
        <v>213</v>
      </c>
      <c r="F191" s="2">
        <v>38500</v>
      </c>
      <c r="G191">
        <v>281</v>
      </c>
      <c r="H191">
        <v>-7</v>
      </c>
      <c r="I191" t="s">
        <v>107</v>
      </c>
      <c r="K191" s="2">
        <v>10000</v>
      </c>
      <c r="L191" t="s">
        <v>219</v>
      </c>
      <c r="M191" t="s">
        <v>1819</v>
      </c>
      <c r="N191" t="s">
        <v>5976</v>
      </c>
      <c r="O191" t="s">
        <v>5863</v>
      </c>
      <c r="P191">
        <v>72</v>
      </c>
      <c r="Q191">
        <v>7209</v>
      </c>
      <c r="R191" t="str">
        <f t="shared" si="6"/>
        <v>20574Tournament of Champions</v>
      </c>
      <c r="S191">
        <f t="shared" si="7"/>
        <v>190</v>
      </c>
      <c r="T191" t="e">
        <f>VLOOKUP(S191,Sheet2!V:V,1,FALSE)</f>
        <v>#N/A</v>
      </c>
      <c r="U191" t="e">
        <f>VLOOKUP(B191,Sheet2!W:W,1,FALSE)</f>
        <v>#N/A</v>
      </c>
    </row>
    <row r="192" spans="1:21" x14ac:dyDescent="0.2">
      <c r="A192">
        <v>191</v>
      </c>
      <c r="B192">
        <v>183</v>
      </c>
      <c r="C192">
        <v>6</v>
      </c>
      <c r="D192" s="1">
        <v>20210</v>
      </c>
      <c r="E192" t="s">
        <v>213</v>
      </c>
      <c r="F192" s="2">
        <v>35000</v>
      </c>
      <c r="G192">
        <v>280</v>
      </c>
      <c r="H192">
        <v>-8</v>
      </c>
      <c r="I192" t="s">
        <v>107</v>
      </c>
      <c r="K192" s="2">
        <v>10000</v>
      </c>
      <c r="L192" t="s">
        <v>219</v>
      </c>
      <c r="M192" t="s">
        <v>1819</v>
      </c>
      <c r="N192" t="s">
        <v>5976</v>
      </c>
      <c r="O192" t="s">
        <v>5863</v>
      </c>
      <c r="P192">
        <v>72</v>
      </c>
      <c r="Q192">
        <v>7209</v>
      </c>
      <c r="R192" t="str">
        <f t="shared" si="6"/>
        <v>20210Tournament of Champions</v>
      </c>
      <c r="S192">
        <f t="shared" si="7"/>
        <v>191</v>
      </c>
      <c r="T192" t="e">
        <f>VLOOKUP(S192,Sheet2!V:V,1,FALSE)</f>
        <v>#N/A</v>
      </c>
      <c r="U192" t="e">
        <f>VLOOKUP(B192,Sheet2!W:W,1,FALSE)</f>
        <v>#N/A</v>
      </c>
    </row>
    <row r="193" spans="1:21" x14ac:dyDescent="0.2">
      <c r="A193">
        <v>192</v>
      </c>
      <c r="B193">
        <v>184</v>
      </c>
      <c r="C193">
        <v>6</v>
      </c>
      <c r="D193" s="1">
        <v>19839</v>
      </c>
      <c r="E193" t="s">
        <v>213</v>
      </c>
      <c r="F193" s="2">
        <v>35000</v>
      </c>
      <c r="G193">
        <v>278</v>
      </c>
      <c r="H193">
        <v>-10</v>
      </c>
      <c r="I193" t="s">
        <v>223</v>
      </c>
      <c r="K193" s="2">
        <v>10000</v>
      </c>
      <c r="L193" t="s">
        <v>219</v>
      </c>
      <c r="M193" t="s">
        <v>1819</v>
      </c>
      <c r="N193" t="s">
        <v>5976</v>
      </c>
      <c r="O193" t="s">
        <v>5863</v>
      </c>
      <c r="P193">
        <v>72</v>
      </c>
      <c r="Q193">
        <v>7209</v>
      </c>
      <c r="R193" t="str">
        <f t="shared" si="6"/>
        <v>19839Tournament of Champions</v>
      </c>
      <c r="S193">
        <f t="shared" si="7"/>
        <v>192</v>
      </c>
      <c r="T193" t="e">
        <f>VLOOKUP(S193,Sheet2!V:V,1,FALSE)</f>
        <v>#N/A</v>
      </c>
      <c r="U193" t="e">
        <f>VLOOKUP(B193,Sheet2!W:W,1,FALSE)</f>
        <v>#N/A</v>
      </c>
    </row>
    <row r="194" spans="1:21" x14ac:dyDescent="0.2">
      <c r="A194">
        <v>193</v>
      </c>
      <c r="B194">
        <v>185</v>
      </c>
      <c r="C194">
        <v>6</v>
      </c>
      <c r="D194" s="1">
        <v>19475</v>
      </c>
      <c r="E194" t="s">
        <v>213</v>
      </c>
      <c r="F194" s="2">
        <v>35000</v>
      </c>
      <c r="G194">
        <v>280</v>
      </c>
      <c r="H194">
        <v>-8</v>
      </c>
      <c r="I194" t="s">
        <v>224</v>
      </c>
      <c r="K194" s="2">
        <v>10000</v>
      </c>
      <c r="L194" t="s">
        <v>219</v>
      </c>
      <c r="M194" t="s">
        <v>1819</v>
      </c>
      <c r="N194" t="s">
        <v>5976</v>
      </c>
      <c r="O194" t="s">
        <v>5863</v>
      </c>
      <c r="P194">
        <v>72</v>
      </c>
      <c r="Q194">
        <v>7209</v>
      </c>
      <c r="R194" t="str">
        <f t="shared" si="6"/>
        <v>19475Tournament of Champions</v>
      </c>
      <c r="S194">
        <f t="shared" si="7"/>
        <v>193</v>
      </c>
      <c r="T194" t="e">
        <f>VLOOKUP(S194,Sheet2!V:V,1,FALSE)</f>
        <v>#N/A</v>
      </c>
      <c r="U194" t="e">
        <f>VLOOKUP(B194,Sheet2!W:W,1,FALSE)</f>
        <v>#N/A</v>
      </c>
    </row>
    <row r="195" spans="1:21" x14ac:dyDescent="0.2">
      <c r="A195">
        <v>194</v>
      </c>
      <c r="B195">
        <v>186</v>
      </c>
      <c r="C195">
        <v>7</v>
      </c>
      <c r="D195" s="1">
        <v>44941</v>
      </c>
      <c r="E195" t="s">
        <v>225</v>
      </c>
      <c r="F195" s="2">
        <v>7900000</v>
      </c>
      <c r="G195">
        <v>262</v>
      </c>
      <c r="H195">
        <v>-18</v>
      </c>
      <c r="I195" t="s">
        <v>226</v>
      </c>
      <c r="K195" s="2">
        <v>1422000</v>
      </c>
      <c r="L195" t="s">
        <v>227</v>
      </c>
      <c r="M195" t="s">
        <v>6032</v>
      </c>
      <c r="N195" t="s">
        <v>6122</v>
      </c>
      <c r="O195" t="s">
        <v>5863</v>
      </c>
      <c r="P195">
        <v>70</v>
      </c>
      <c r="Q195">
        <v>7044</v>
      </c>
      <c r="R195" t="str">
        <f t="shared" si="6"/>
        <v>44941Sony Open in Hawaii</v>
      </c>
      <c r="S195">
        <f t="shared" si="7"/>
        <v>194</v>
      </c>
      <c r="T195">
        <f>VLOOKUP(S195,Sheet2!V:V,1,FALSE)</f>
        <v>194</v>
      </c>
      <c r="U195">
        <f>VLOOKUP(B195,Sheet2!W:W,1,FALSE)</f>
        <v>186</v>
      </c>
    </row>
    <row r="196" spans="1:21" x14ac:dyDescent="0.2">
      <c r="A196">
        <v>195</v>
      </c>
      <c r="B196">
        <v>187</v>
      </c>
      <c r="C196">
        <v>7</v>
      </c>
      <c r="D196" s="1">
        <v>44577</v>
      </c>
      <c r="E196" t="s">
        <v>225</v>
      </c>
      <c r="F196" s="2">
        <v>7500000</v>
      </c>
      <c r="G196">
        <v>257</v>
      </c>
      <c r="H196">
        <v>-23</v>
      </c>
      <c r="I196" t="s">
        <v>229</v>
      </c>
      <c r="J196" t="s">
        <v>18</v>
      </c>
      <c r="K196" s="2">
        <v>1350000</v>
      </c>
      <c r="L196" t="s">
        <v>227</v>
      </c>
      <c r="M196" t="s">
        <v>6032</v>
      </c>
      <c r="N196" t="s">
        <v>6122</v>
      </c>
      <c r="O196" t="s">
        <v>5863</v>
      </c>
      <c r="P196">
        <v>70</v>
      </c>
      <c r="Q196">
        <v>7044</v>
      </c>
      <c r="R196" t="str">
        <f t="shared" si="6"/>
        <v>44577Sony Open in Hawaii</v>
      </c>
      <c r="S196">
        <f t="shared" si="7"/>
        <v>195</v>
      </c>
      <c r="T196">
        <f>VLOOKUP(S196,Sheet2!V:V,1,FALSE)</f>
        <v>195</v>
      </c>
      <c r="U196">
        <f>VLOOKUP(B196,Sheet2!W:W,1,FALSE)</f>
        <v>187</v>
      </c>
    </row>
    <row r="197" spans="1:21" x14ac:dyDescent="0.2">
      <c r="A197">
        <v>196</v>
      </c>
      <c r="B197">
        <v>188</v>
      </c>
      <c r="C197">
        <v>7</v>
      </c>
      <c r="D197" s="1">
        <v>44213</v>
      </c>
      <c r="E197" t="s">
        <v>225</v>
      </c>
      <c r="F197" s="2">
        <v>6600000</v>
      </c>
      <c r="G197">
        <v>259</v>
      </c>
      <c r="H197">
        <v>-21</v>
      </c>
      <c r="I197" t="s">
        <v>230</v>
      </c>
      <c r="K197" s="2">
        <v>1188000</v>
      </c>
      <c r="L197" t="s">
        <v>227</v>
      </c>
      <c r="M197" t="s">
        <v>6032</v>
      </c>
      <c r="N197" t="s">
        <v>6122</v>
      </c>
      <c r="O197" t="s">
        <v>5863</v>
      </c>
      <c r="P197">
        <v>70</v>
      </c>
      <c r="Q197">
        <v>7044</v>
      </c>
      <c r="R197" t="str">
        <f t="shared" si="6"/>
        <v>44213Sony Open in Hawaii</v>
      </c>
      <c r="S197">
        <f t="shared" si="7"/>
        <v>196</v>
      </c>
      <c r="T197">
        <f>VLOOKUP(S197,Sheet2!V:V,1,FALSE)</f>
        <v>196</v>
      </c>
      <c r="U197">
        <f>VLOOKUP(B197,Sheet2!W:W,1,FALSE)</f>
        <v>188</v>
      </c>
    </row>
    <row r="198" spans="1:21" x14ac:dyDescent="0.2">
      <c r="A198">
        <v>197</v>
      </c>
      <c r="B198">
        <v>189</v>
      </c>
      <c r="C198">
        <v>7</v>
      </c>
      <c r="D198" s="1">
        <v>43842</v>
      </c>
      <c r="E198" t="s">
        <v>225</v>
      </c>
      <c r="F198" s="2">
        <v>6600000</v>
      </c>
      <c r="G198">
        <v>269</v>
      </c>
      <c r="H198">
        <v>-11</v>
      </c>
      <c r="I198" t="s">
        <v>231</v>
      </c>
      <c r="J198" t="s">
        <v>18</v>
      </c>
      <c r="K198" s="2">
        <v>1188000</v>
      </c>
      <c r="L198" t="s">
        <v>227</v>
      </c>
      <c r="M198" t="s">
        <v>6032</v>
      </c>
      <c r="N198" t="s">
        <v>6122</v>
      </c>
      <c r="O198" t="s">
        <v>5863</v>
      </c>
      <c r="P198">
        <v>70</v>
      </c>
      <c r="Q198">
        <v>7044</v>
      </c>
      <c r="R198" t="str">
        <f t="shared" si="6"/>
        <v>43842Sony Open in Hawaii</v>
      </c>
      <c r="S198">
        <f t="shared" si="7"/>
        <v>197</v>
      </c>
      <c r="T198">
        <f>VLOOKUP(S198,Sheet2!V:V,1,FALSE)</f>
        <v>197</v>
      </c>
      <c r="U198">
        <f>VLOOKUP(B198,Sheet2!W:W,1,FALSE)</f>
        <v>189</v>
      </c>
    </row>
    <row r="199" spans="1:21" x14ac:dyDescent="0.2">
      <c r="A199">
        <v>198</v>
      </c>
      <c r="B199">
        <v>190</v>
      </c>
      <c r="C199">
        <v>7</v>
      </c>
      <c r="D199" s="1">
        <v>43478</v>
      </c>
      <c r="E199" t="s">
        <v>225</v>
      </c>
      <c r="F199" s="2">
        <v>6400000</v>
      </c>
      <c r="G199">
        <v>258</v>
      </c>
      <c r="H199">
        <v>-22</v>
      </c>
      <c r="I199" t="s">
        <v>35</v>
      </c>
      <c r="K199" s="2">
        <v>1152000</v>
      </c>
      <c r="L199" t="s">
        <v>232</v>
      </c>
      <c r="M199" t="s">
        <v>6032</v>
      </c>
      <c r="N199" t="s">
        <v>6122</v>
      </c>
      <c r="O199" t="s">
        <v>5863</v>
      </c>
      <c r="P199">
        <v>70</v>
      </c>
      <c r="Q199">
        <v>7044</v>
      </c>
      <c r="R199" t="str">
        <f t="shared" si="6"/>
        <v>43478Sony Open in Hawaii</v>
      </c>
      <c r="S199">
        <f t="shared" si="7"/>
        <v>198</v>
      </c>
      <c r="T199">
        <f>VLOOKUP(S199,Sheet2!V:V,1,FALSE)</f>
        <v>198</v>
      </c>
      <c r="U199">
        <f>VLOOKUP(B199,Sheet2!W:W,1,FALSE)</f>
        <v>190</v>
      </c>
    </row>
    <row r="200" spans="1:21" x14ac:dyDescent="0.2">
      <c r="A200">
        <v>199</v>
      </c>
      <c r="B200">
        <v>191</v>
      </c>
      <c r="C200">
        <v>7</v>
      </c>
      <c r="D200" s="1">
        <v>43114</v>
      </c>
      <c r="E200" t="s">
        <v>225</v>
      </c>
      <c r="F200" s="2">
        <v>6200000</v>
      </c>
      <c r="G200">
        <v>263</v>
      </c>
      <c r="H200">
        <v>-17</v>
      </c>
      <c r="I200" t="s">
        <v>233</v>
      </c>
      <c r="J200" t="s">
        <v>18</v>
      </c>
      <c r="K200" s="2">
        <v>1116000</v>
      </c>
      <c r="L200" t="s">
        <v>232</v>
      </c>
      <c r="M200" t="s">
        <v>6032</v>
      </c>
      <c r="N200" t="s">
        <v>6122</v>
      </c>
      <c r="O200" t="s">
        <v>5863</v>
      </c>
      <c r="P200">
        <v>70</v>
      </c>
      <c r="Q200">
        <v>7044</v>
      </c>
      <c r="R200" t="str">
        <f t="shared" si="6"/>
        <v>43114Sony Open in Hawaii</v>
      </c>
      <c r="S200">
        <f t="shared" si="7"/>
        <v>199</v>
      </c>
      <c r="T200">
        <f>VLOOKUP(S200,Sheet2!V:V,1,FALSE)</f>
        <v>199</v>
      </c>
      <c r="U200">
        <f>VLOOKUP(B200,Sheet2!W:W,1,FALSE)</f>
        <v>191</v>
      </c>
    </row>
    <row r="201" spans="1:21" x14ac:dyDescent="0.2">
      <c r="A201">
        <v>200</v>
      </c>
      <c r="B201">
        <v>192</v>
      </c>
      <c r="C201">
        <v>7</v>
      </c>
      <c r="D201" s="1">
        <v>42750</v>
      </c>
      <c r="E201" t="s">
        <v>225</v>
      </c>
      <c r="F201" s="2">
        <v>6000000</v>
      </c>
      <c r="G201">
        <v>253</v>
      </c>
      <c r="H201">
        <v>-27</v>
      </c>
      <c r="I201" t="s">
        <v>13</v>
      </c>
      <c r="K201" s="2">
        <v>1080000</v>
      </c>
      <c r="L201" t="s">
        <v>232</v>
      </c>
      <c r="M201" t="s">
        <v>6032</v>
      </c>
      <c r="N201" t="s">
        <v>6122</v>
      </c>
      <c r="O201" t="s">
        <v>5863</v>
      </c>
      <c r="P201">
        <v>70</v>
      </c>
      <c r="Q201">
        <v>7044</v>
      </c>
      <c r="R201" t="str">
        <f t="shared" si="6"/>
        <v>42750Sony Open in Hawaii</v>
      </c>
      <c r="S201">
        <f t="shared" si="7"/>
        <v>200</v>
      </c>
      <c r="T201">
        <f>VLOOKUP(S201,Sheet2!V:V,1,FALSE)</f>
        <v>200</v>
      </c>
      <c r="U201">
        <f>VLOOKUP(B201,Sheet2!W:W,1,FALSE)</f>
        <v>192</v>
      </c>
    </row>
    <row r="202" spans="1:21" x14ac:dyDescent="0.2">
      <c r="A202">
        <v>201</v>
      </c>
      <c r="B202">
        <v>193</v>
      </c>
      <c r="C202">
        <v>7</v>
      </c>
      <c r="D202" s="1">
        <v>42386</v>
      </c>
      <c r="E202" t="s">
        <v>225</v>
      </c>
      <c r="F202" s="2">
        <v>5800000</v>
      </c>
      <c r="G202">
        <v>260</v>
      </c>
      <c r="H202">
        <v>-20</v>
      </c>
      <c r="I202" t="s">
        <v>234</v>
      </c>
      <c r="J202" t="s">
        <v>18</v>
      </c>
      <c r="K202" s="2">
        <v>1044000</v>
      </c>
      <c r="L202" t="s">
        <v>232</v>
      </c>
      <c r="M202" t="s">
        <v>6032</v>
      </c>
      <c r="N202" t="s">
        <v>6122</v>
      </c>
      <c r="O202" t="s">
        <v>5863</v>
      </c>
      <c r="P202">
        <v>70</v>
      </c>
      <c r="Q202">
        <v>7044</v>
      </c>
      <c r="R202" t="str">
        <f t="shared" si="6"/>
        <v>42386Sony Open in Hawaii</v>
      </c>
      <c r="S202">
        <f t="shared" si="7"/>
        <v>201</v>
      </c>
      <c r="T202">
        <f>VLOOKUP(S202,Sheet2!V:V,1,FALSE)</f>
        <v>201</v>
      </c>
      <c r="U202">
        <f>VLOOKUP(B202,Sheet2!W:W,1,FALSE)</f>
        <v>193</v>
      </c>
    </row>
    <row r="203" spans="1:21" x14ac:dyDescent="0.2">
      <c r="A203">
        <v>202</v>
      </c>
      <c r="B203">
        <v>194</v>
      </c>
      <c r="C203">
        <v>7</v>
      </c>
      <c r="D203" s="1">
        <v>42022</v>
      </c>
      <c r="E203" t="s">
        <v>225</v>
      </c>
      <c r="F203" s="2">
        <v>5600000</v>
      </c>
      <c r="G203">
        <v>257</v>
      </c>
      <c r="H203">
        <v>-23</v>
      </c>
      <c r="I203" t="s">
        <v>235</v>
      </c>
      <c r="K203" s="2">
        <v>1008000</v>
      </c>
      <c r="L203" t="s">
        <v>232</v>
      </c>
      <c r="M203" t="s">
        <v>6032</v>
      </c>
      <c r="N203" t="s">
        <v>6122</v>
      </c>
      <c r="O203" t="s">
        <v>5863</v>
      </c>
      <c r="P203">
        <v>70</v>
      </c>
      <c r="Q203">
        <v>7044</v>
      </c>
      <c r="R203" t="str">
        <f t="shared" si="6"/>
        <v>42022Sony Open in Hawaii</v>
      </c>
      <c r="S203">
        <f t="shared" si="7"/>
        <v>202</v>
      </c>
      <c r="T203">
        <f>VLOOKUP(S203,Sheet2!V:V,1,FALSE)</f>
        <v>202</v>
      </c>
      <c r="U203">
        <f>VLOOKUP(B203,Sheet2!W:W,1,FALSE)</f>
        <v>194</v>
      </c>
    </row>
    <row r="204" spans="1:21" x14ac:dyDescent="0.2">
      <c r="A204">
        <v>203</v>
      </c>
      <c r="B204">
        <v>195</v>
      </c>
      <c r="C204">
        <v>7</v>
      </c>
      <c r="D204" s="1">
        <v>41651</v>
      </c>
      <c r="E204" t="s">
        <v>225</v>
      </c>
      <c r="F204" s="2">
        <v>5600000</v>
      </c>
      <c r="G204">
        <v>263</v>
      </c>
      <c r="H204">
        <v>-17</v>
      </c>
      <c r="I204" t="s">
        <v>235</v>
      </c>
      <c r="K204" s="2">
        <v>1008000</v>
      </c>
      <c r="L204" t="s">
        <v>232</v>
      </c>
      <c r="M204" t="s">
        <v>6032</v>
      </c>
      <c r="N204" t="s">
        <v>6122</v>
      </c>
      <c r="O204" t="s">
        <v>5863</v>
      </c>
      <c r="P204">
        <v>70</v>
      </c>
      <c r="Q204">
        <v>7044</v>
      </c>
      <c r="R204" t="str">
        <f t="shared" si="6"/>
        <v>41651Sony Open in Hawaii</v>
      </c>
      <c r="S204">
        <f t="shared" si="7"/>
        <v>203</v>
      </c>
      <c r="T204">
        <f>VLOOKUP(S204,Sheet2!V:V,1,FALSE)</f>
        <v>203</v>
      </c>
      <c r="U204">
        <f>VLOOKUP(B204,Sheet2!W:W,1,FALSE)</f>
        <v>195</v>
      </c>
    </row>
    <row r="205" spans="1:21" x14ac:dyDescent="0.2">
      <c r="A205">
        <v>204</v>
      </c>
      <c r="B205">
        <v>196</v>
      </c>
      <c r="C205">
        <v>7</v>
      </c>
      <c r="D205" s="1">
        <v>41287</v>
      </c>
      <c r="E205" t="s">
        <v>225</v>
      </c>
      <c r="F205" s="2">
        <v>5600000</v>
      </c>
      <c r="G205">
        <v>256</v>
      </c>
      <c r="H205">
        <v>-24</v>
      </c>
      <c r="I205" t="s">
        <v>29</v>
      </c>
      <c r="K205" s="2">
        <v>1008000</v>
      </c>
      <c r="L205" t="s">
        <v>232</v>
      </c>
      <c r="M205" t="s">
        <v>6032</v>
      </c>
      <c r="N205" t="s">
        <v>6122</v>
      </c>
      <c r="O205" t="s">
        <v>5863</v>
      </c>
      <c r="P205">
        <v>70</v>
      </c>
      <c r="Q205">
        <v>7044</v>
      </c>
      <c r="R205" t="str">
        <f t="shared" si="6"/>
        <v>41287Sony Open in Hawaii</v>
      </c>
      <c r="S205">
        <f t="shared" si="7"/>
        <v>204</v>
      </c>
      <c r="T205">
        <f>VLOOKUP(S205,Sheet2!V:V,1,FALSE)</f>
        <v>204</v>
      </c>
      <c r="U205">
        <f>VLOOKUP(B205,Sheet2!W:W,1,FALSE)</f>
        <v>196</v>
      </c>
    </row>
    <row r="206" spans="1:21" x14ac:dyDescent="0.2">
      <c r="A206">
        <v>205</v>
      </c>
      <c r="B206">
        <v>197</v>
      </c>
      <c r="C206">
        <v>7</v>
      </c>
      <c r="D206" s="1">
        <v>40923</v>
      </c>
      <c r="E206" t="s">
        <v>225</v>
      </c>
      <c r="F206" s="2">
        <v>5500000</v>
      </c>
      <c r="G206">
        <v>267</v>
      </c>
      <c r="H206">
        <v>-13</v>
      </c>
      <c r="I206" t="s">
        <v>73</v>
      </c>
      <c r="K206" s="2">
        <v>990000</v>
      </c>
      <c r="L206" t="s">
        <v>232</v>
      </c>
      <c r="M206" t="s">
        <v>6032</v>
      </c>
      <c r="N206" t="s">
        <v>6122</v>
      </c>
      <c r="O206" t="s">
        <v>5863</v>
      </c>
      <c r="P206">
        <v>70</v>
      </c>
      <c r="Q206">
        <v>7044</v>
      </c>
      <c r="R206" t="str">
        <f t="shared" si="6"/>
        <v>40923Sony Open in Hawaii</v>
      </c>
      <c r="S206">
        <f t="shared" si="7"/>
        <v>205</v>
      </c>
      <c r="T206">
        <f>VLOOKUP(S206,Sheet2!V:V,1,FALSE)</f>
        <v>205</v>
      </c>
      <c r="U206">
        <f>VLOOKUP(B206,Sheet2!W:W,1,FALSE)</f>
        <v>197</v>
      </c>
    </row>
    <row r="207" spans="1:21" x14ac:dyDescent="0.2">
      <c r="A207">
        <v>206</v>
      </c>
      <c r="B207">
        <v>198</v>
      </c>
      <c r="C207">
        <v>7</v>
      </c>
      <c r="D207" s="1">
        <v>40559</v>
      </c>
      <c r="E207" t="s">
        <v>225</v>
      </c>
      <c r="F207" s="2">
        <v>5500000</v>
      </c>
      <c r="G207">
        <v>264</v>
      </c>
      <c r="H207">
        <v>-16</v>
      </c>
      <c r="I207" t="s">
        <v>47</v>
      </c>
      <c r="K207" s="2">
        <v>990000</v>
      </c>
      <c r="L207" t="s">
        <v>232</v>
      </c>
      <c r="M207" t="s">
        <v>6032</v>
      </c>
      <c r="N207" t="s">
        <v>6122</v>
      </c>
      <c r="O207" t="s">
        <v>5863</v>
      </c>
      <c r="P207">
        <v>70</v>
      </c>
      <c r="Q207">
        <v>7044</v>
      </c>
      <c r="R207" t="str">
        <f t="shared" si="6"/>
        <v>40559Sony Open in Hawaii</v>
      </c>
      <c r="S207">
        <f t="shared" si="7"/>
        <v>206</v>
      </c>
      <c r="T207">
        <f>VLOOKUP(S207,Sheet2!V:V,1,FALSE)</f>
        <v>206</v>
      </c>
      <c r="U207">
        <f>VLOOKUP(B207,Sheet2!W:W,1,FALSE)</f>
        <v>198</v>
      </c>
    </row>
    <row r="208" spans="1:21" x14ac:dyDescent="0.2">
      <c r="A208">
        <v>207</v>
      </c>
      <c r="B208">
        <v>199</v>
      </c>
      <c r="C208">
        <v>7</v>
      </c>
      <c r="D208" s="1">
        <v>40195</v>
      </c>
      <c r="E208" t="s">
        <v>225</v>
      </c>
      <c r="F208" s="2">
        <v>5500000</v>
      </c>
      <c r="G208">
        <v>265</v>
      </c>
      <c r="H208">
        <v>-15</v>
      </c>
      <c r="I208" t="s">
        <v>236</v>
      </c>
      <c r="K208" s="2">
        <v>990000</v>
      </c>
      <c r="L208" t="s">
        <v>232</v>
      </c>
      <c r="M208" t="s">
        <v>6032</v>
      </c>
      <c r="N208" t="s">
        <v>6122</v>
      </c>
      <c r="O208" t="s">
        <v>5863</v>
      </c>
      <c r="P208">
        <v>70</v>
      </c>
      <c r="Q208">
        <v>7044</v>
      </c>
      <c r="R208" t="str">
        <f t="shared" si="6"/>
        <v>40195Sony Open in Hawaii</v>
      </c>
      <c r="S208">
        <f t="shared" si="7"/>
        <v>207</v>
      </c>
      <c r="T208">
        <f>VLOOKUP(S208,Sheet2!V:V,1,FALSE)</f>
        <v>207</v>
      </c>
      <c r="U208">
        <f>VLOOKUP(B208,Sheet2!W:W,1,FALSE)</f>
        <v>199</v>
      </c>
    </row>
    <row r="209" spans="1:21" x14ac:dyDescent="0.2">
      <c r="A209">
        <v>208</v>
      </c>
      <c r="B209">
        <v>200</v>
      </c>
      <c r="C209">
        <v>7</v>
      </c>
      <c r="D209" s="1">
        <v>39831</v>
      </c>
      <c r="E209" t="s">
        <v>225</v>
      </c>
      <c r="F209" s="2">
        <v>5400000</v>
      </c>
      <c r="G209">
        <v>265</v>
      </c>
      <c r="H209">
        <v>-15</v>
      </c>
      <c r="I209" t="s">
        <v>179</v>
      </c>
      <c r="K209" s="2">
        <v>972000</v>
      </c>
      <c r="L209" t="s">
        <v>232</v>
      </c>
      <c r="M209" t="s">
        <v>6032</v>
      </c>
      <c r="N209" t="s">
        <v>6122</v>
      </c>
      <c r="O209" t="s">
        <v>5863</v>
      </c>
      <c r="P209">
        <v>70</v>
      </c>
      <c r="Q209">
        <v>7044</v>
      </c>
      <c r="R209" t="str">
        <f t="shared" si="6"/>
        <v>39831Sony Open in Hawaii</v>
      </c>
      <c r="S209">
        <f t="shared" si="7"/>
        <v>208</v>
      </c>
      <c r="T209">
        <f>VLOOKUP(S209,Sheet2!V:V,1,FALSE)</f>
        <v>208</v>
      </c>
      <c r="U209">
        <f>VLOOKUP(B209,Sheet2!W:W,1,FALSE)</f>
        <v>200</v>
      </c>
    </row>
    <row r="210" spans="1:21" x14ac:dyDescent="0.2">
      <c r="A210">
        <v>209</v>
      </c>
      <c r="B210">
        <v>201</v>
      </c>
      <c r="C210">
        <v>7</v>
      </c>
      <c r="D210" s="1">
        <v>39460</v>
      </c>
      <c r="E210" t="s">
        <v>225</v>
      </c>
      <c r="F210" s="2">
        <v>5300000</v>
      </c>
      <c r="G210">
        <v>266</v>
      </c>
      <c r="H210">
        <v>-14</v>
      </c>
      <c r="I210" t="s">
        <v>237</v>
      </c>
      <c r="K210" s="2">
        <v>954000</v>
      </c>
      <c r="L210" t="s">
        <v>232</v>
      </c>
      <c r="M210" t="s">
        <v>6032</v>
      </c>
      <c r="N210" t="s">
        <v>6122</v>
      </c>
      <c r="O210" t="s">
        <v>5863</v>
      </c>
      <c r="P210">
        <v>70</v>
      </c>
      <c r="Q210">
        <v>7044</v>
      </c>
      <c r="R210" t="str">
        <f t="shared" si="6"/>
        <v>39460Sony Open in Hawaii</v>
      </c>
      <c r="S210">
        <f t="shared" si="7"/>
        <v>209</v>
      </c>
      <c r="T210">
        <f>VLOOKUP(S210,Sheet2!V:V,1,FALSE)</f>
        <v>209</v>
      </c>
      <c r="U210">
        <f>VLOOKUP(B210,Sheet2!W:W,1,FALSE)</f>
        <v>201</v>
      </c>
    </row>
    <row r="211" spans="1:21" x14ac:dyDescent="0.2">
      <c r="A211">
        <v>210</v>
      </c>
      <c r="B211">
        <v>202</v>
      </c>
      <c r="C211">
        <v>7</v>
      </c>
      <c r="D211" s="1">
        <v>39096</v>
      </c>
      <c r="E211" t="s">
        <v>225</v>
      </c>
      <c r="F211" s="2">
        <v>5200000</v>
      </c>
      <c r="G211">
        <v>266</v>
      </c>
      <c r="H211">
        <v>-14</v>
      </c>
      <c r="I211" t="s">
        <v>238</v>
      </c>
      <c r="K211" s="2">
        <v>936000</v>
      </c>
      <c r="L211" t="s">
        <v>232</v>
      </c>
      <c r="M211" t="s">
        <v>6032</v>
      </c>
      <c r="N211" t="s">
        <v>6122</v>
      </c>
      <c r="O211" t="s">
        <v>5863</v>
      </c>
      <c r="P211">
        <v>70</v>
      </c>
      <c r="Q211">
        <v>7044</v>
      </c>
      <c r="R211" t="str">
        <f t="shared" si="6"/>
        <v>39096Sony Open in Hawaii</v>
      </c>
      <c r="S211">
        <f t="shared" si="7"/>
        <v>210</v>
      </c>
      <c r="T211">
        <f>VLOOKUP(S211,Sheet2!V:V,1,FALSE)</f>
        <v>210</v>
      </c>
      <c r="U211">
        <f>VLOOKUP(B211,Sheet2!W:W,1,FALSE)</f>
        <v>202</v>
      </c>
    </row>
    <row r="212" spans="1:21" x14ac:dyDescent="0.2">
      <c r="A212">
        <v>211</v>
      </c>
      <c r="B212">
        <v>203</v>
      </c>
      <c r="C212">
        <v>7</v>
      </c>
      <c r="D212" s="1">
        <v>38732</v>
      </c>
      <c r="E212" t="s">
        <v>225</v>
      </c>
      <c r="F212" s="2">
        <v>5100000</v>
      </c>
      <c r="G212">
        <v>261</v>
      </c>
      <c r="H212">
        <v>-19</v>
      </c>
      <c r="I212" t="s">
        <v>239</v>
      </c>
      <c r="K212" s="2">
        <v>918000</v>
      </c>
      <c r="L212" t="s">
        <v>232</v>
      </c>
      <c r="M212" t="s">
        <v>6032</v>
      </c>
      <c r="N212" t="s">
        <v>6122</v>
      </c>
      <c r="O212" t="s">
        <v>5863</v>
      </c>
      <c r="P212">
        <v>70</v>
      </c>
      <c r="Q212">
        <v>7060</v>
      </c>
      <c r="R212" t="str">
        <f t="shared" si="6"/>
        <v>38732Sony Open in Hawaii</v>
      </c>
      <c r="S212">
        <f t="shared" si="7"/>
        <v>211</v>
      </c>
      <c r="T212">
        <f>VLOOKUP(S212,Sheet2!V:V,1,FALSE)</f>
        <v>211</v>
      </c>
      <c r="U212">
        <f>VLOOKUP(B212,Sheet2!W:W,1,FALSE)</f>
        <v>203</v>
      </c>
    </row>
    <row r="213" spans="1:21" x14ac:dyDescent="0.2">
      <c r="A213">
        <v>212</v>
      </c>
      <c r="B213">
        <v>204</v>
      </c>
      <c r="C213">
        <v>7</v>
      </c>
      <c r="D213" s="1">
        <v>38368</v>
      </c>
      <c r="E213" t="s">
        <v>225</v>
      </c>
      <c r="F213" s="2">
        <v>4800000</v>
      </c>
      <c r="G213">
        <v>269</v>
      </c>
      <c r="H213">
        <v>-11</v>
      </c>
      <c r="I213" t="s">
        <v>77</v>
      </c>
      <c r="K213" s="2">
        <v>864000</v>
      </c>
      <c r="L213" t="s">
        <v>232</v>
      </c>
      <c r="M213" t="s">
        <v>6032</v>
      </c>
      <c r="N213" t="s">
        <v>6122</v>
      </c>
      <c r="O213" t="s">
        <v>5863</v>
      </c>
      <c r="P213">
        <v>70</v>
      </c>
      <c r="Q213">
        <v>7060</v>
      </c>
      <c r="R213" t="str">
        <f t="shared" si="6"/>
        <v>38368Sony Open in Hawaii</v>
      </c>
      <c r="S213">
        <f t="shared" si="7"/>
        <v>212</v>
      </c>
      <c r="T213">
        <f>VLOOKUP(S213,Sheet2!V:V,1,FALSE)</f>
        <v>212</v>
      </c>
      <c r="U213">
        <f>VLOOKUP(B213,Sheet2!W:W,1,FALSE)</f>
        <v>204</v>
      </c>
    </row>
    <row r="214" spans="1:21" x14ac:dyDescent="0.2">
      <c r="A214">
        <v>213</v>
      </c>
      <c r="B214">
        <v>205</v>
      </c>
      <c r="C214">
        <v>7</v>
      </c>
      <c r="D214" s="1">
        <v>38004</v>
      </c>
      <c r="E214" t="s">
        <v>225</v>
      </c>
      <c r="F214" s="2">
        <v>4800000</v>
      </c>
      <c r="G214">
        <v>262</v>
      </c>
      <c r="H214">
        <v>-18</v>
      </c>
      <c r="I214" t="s">
        <v>240</v>
      </c>
      <c r="J214" t="s">
        <v>18</v>
      </c>
      <c r="K214" s="2">
        <v>864000</v>
      </c>
      <c r="L214" t="s">
        <v>232</v>
      </c>
      <c r="M214" t="s">
        <v>6032</v>
      </c>
      <c r="N214" t="s">
        <v>6122</v>
      </c>
      <c r="O214" t="s">
        <v>5863</v>
      </c>
      <c r="P214">
        <v>70</v>
      </c>
      <c r="Q214">
        <v>7060</v>
      </c>
      <c r="R214" t="str">
        <f t="shared" si="6"/>
        <v>38004Sony Open in Hawaii</v>
      </c>
      <c r="S214">
        <f t="shared" si="7"/>
        <v>213</v>
      </c>
      <c r="T214">
        <f>VLOOKUP(S214,Sheet2!V:V,1,FALSE)</f>
        <v>213</v>
      </c>
      <c r="U214">
        <f>VLOOKUP(B214,Sheet2!W:W,1,FALSE)</f>
        <v>205</v>
      </c>
    </row>
    <row r="215" spans="1:21" x14ac:dyDescent="0.2">
      <c r="A215">
        <v>214</v>
      </c>
      <c r="B215">
        <v>206</v>
      </c>
      <c r="C215">
        <v>7</v>
      </c>
      <c r="D215" s="1">
        <v>37640</v>
      </c>
      <c r="E215" t="s">
        <v>225</v>
      </c>
      <c r="F215" s="2">
        <v>4500000</v>
      </c>
      <c r="G215">
        <v>264</v>
      </c>
      <c r="H215">
        <v>-16</v>
      </c>
      <c r="I215" t="s">
        <v>240</v>
      </c>
      <c r="J215" t="s">
        <v>18</v>
      </c>
      <c r="K215" s="2">
        <v>810000</v>
      </c>
      <c r="L215" t="s">
        <v>232</v>
      </c>
      <c r="M215" t="s">
        <v>6032</v>
      </c>
      <c r="N215" t="s">
        <v>6122</v>
      </c>
      <c r="O215" t="s">
        <v>5863</v>
      </c>
      <c r="P215">
        <v>70</v>
      </c>
      <c r="Q215">
        <v>7060</v>
      </c>
      <c r="R215" t="str">
        <f t="shared" si="6"/>
        <v>37640Sony Open in Hawaii</v>
      </c>
      <c r="S215">
        <f t="shared" si="7"/>
        <v>214</v>
      </c>
      <c r="T215">
        <f>VLOOKUP(S215,Sheet2!V:V,1,FALSE)</f>
        <v>214</v>
      </c>
      <c r="U215">
        <f>VLOOKUP(B215,Sheet2!W:W,1,FALSE)</f>
        <v>206</v>
      </c>
    </row>
    <row r="216" spans="1:21" x14ac:dyDescent="0.2">
      <c r="A216">
        <v>215</v>
      </c>
      <c r="B216">
        <v>207</v>
      </c>
      <c r="C216">
        <v>7</v>
      </c>
      <c r="D216" s="1">
        <v>37269</v>
      </c>
      <c r="E216" t="s">
        <v>225</v>
      </c>
      <c r="F216" s="2">
        <v>4000000</v>
      </c>
      <c r="G216">
        <v>266</v>
      </c>
      <c r="H216">
        <v>-14</v>
      </c>
      <c r="I216" t="s">
        <v>241</v>
      </c>
      <c r="K216" s="2">
        <v>720000</v>
      </c>
      <c r="L216" t="s">
        <v>232</v>
      </c>
      <c r="M216" t="s">
        <v>6032</v>
      </c>
      <c r="N216" t="s">
        <v>6122</v>
      </c>
      <c r="O216" t="s">
        <v>5863</v>
      </c>
      <c r="P216">
        <v>70</v>
      </c>
      <c r="Q216">
        <v>7060</v>
      </c>
      <c r="R216" t="str">
        <f t="shared" si="6"/>
        <v>37269Sony Open in Hawaii</v>
      </c>
      <c r="S216">
        <f t="shared" si="7"/>
        <v>215</v>
      </c>
      <c r="T216">
        <f>VLOOKUP(S216,Sheet2!V:V,1,FALSE)</f>
        <v>215</v>
      </c>
      <c r="U216">
        <f>VLOOKUP(B216,Sheet2!W:W,1,FALSE)</f>
        <v>207</v>
      </c>
    </row>
    <row r="217" spans="1:21" x14ac:dyDescent="0.2">
      <c r="A217">
        <v>216</v>
      </c>
      <c r="B217">
        <v>208</v>
      </c>
      <c r="C217">
        <v>7</v>
      </c>
      <c r="D217" s="1">
        <v>36912</v>
      </c>
      <c r="E217" t="s">
        <v>225</v>
      </c>
      <c r="F217" s="2">
        <v>4000000</v>
      </c>
      <c r="G217">
        <v>260</v>
      </c>
      <c r="H217">
        <v>-20</v>
      </c>
      <c r="I217" t="s">
        <v>242</v>
      </c>
      <c r="K217" s="2">
        <v>720000</v>
      </c>
      <c r="L217" t="s">
        <v>232</v>
      </c>
      <c r="M217" t="s">
        <v>6032</v>
      </c>
      <c r="N217" t="s">
        <v>6122</v>
      </c>
      <c r="O217" t="s">
        <v>5863</v>
      </c>
      <c r="P217">
        <v>70</v>
      </c>
      <c r="Q217">
        <v>7060</v>
      </c>
      <c r="R217" t="str">
        <f t="shared" si="6"/>
        <v>36912Sony Open in Hawaii</v>
      </c>
      <c r="S217">
        <f t="shared" si="7"/>
        <v>216</v>
      </c>
      <c r="T217">
        <f>VLOOKUP(S217,Sheet2!V:V,1,FALSE)</f>
        <v>216</v>
      </c>
      <c r="U217">
        <f>VLOOKUP(B217,Sheet2!W:W,1,FALSE)</f>
        <v>208</v>
      </c>
    </row>
    <row r="218" spans="1:21" x14ac:dyDescent="0.2">
      <c r="A218">
        <v>217</v>
      </c>
      <c r="B218">
        <v>209</v>
      </c>
      <c r="C218">
        <v>7</v>
      </c>
      <c r="D218" s="1">
        <v>36541</v>
      </c>
      <c r="E218" t="s">
        <v>225</v>
      </c>
      <c r="F218" s="2">
        <v>2900000</v>
      </c>
      <c r="G218">
        <v>261</v>
      </c>
      <c r="H218">
        <v>-19</v>
      </c>
      <c r="I218" t="s">
        <v>202</v>
      </c>
      <c r="K218" s="2">
        <v>522000</v>
      </c>
      <c r="L218" t="s">
        <v>232</v>
      </c>
      <c r="M218" t="s">
        <v>6032</v>
      </c>
      <c r="N218" t="s">
        <v>6122</v>
      </c>
      <c r="O218" t="s">
        <v>5863</v>
      </c>
      <c r="P218">
        <v>70</v>
      </c>
      <c r="Q218">
        <v>7012</v>
      </c>
      <c r="R218" t="str">
        <f t="shared" si="6"/>
        <v>36541Sony Open in Hawaii</v>
      </c>
      <c r="S218">
        <f t="shared" si="7"/>
        <v>217</v>
      </c>
      <c r="T218">
        <f>VLOOKUP(S218,Sheet2!V:V,1,FALSE)</f>
        <v>217</v>
      </c>
      <c r="U218">
        <f>VLOOKUP(B218,Sheet2!W:W,1,FALSE)</f>
        <v>209</v>
      </c>
    </row>
    <row r="219" spans="1:21" x14ac:dyDescent="0.2">
      <c r="A219">
        <v>218</v>
      </c>
      <c r="B219">
        <v>210</v>
      </c>
      <c r="C219">
        <v>7</v>
      </c>
      <c r="D219" s="1">
        <v>36177</v>
      </c>
      <c r="E219" t="s">
        <v>225</v>
      </c>
      <c r="F219" s="2">
        <v>2600000</v>
      </c>
      <c r="G219">
        <v>271</v>
      </c>
      <c r="H219">
        <v>-9</v>
      </c>
      <c r="I219" t="s">
        <v>243</v>
      </c>
      <c r="K219" s="2">
        <v>468000</v>
      </c>
      <c r="L219" t="s">
        <v>232</v>
      </c>
      <c r="M219" t="s">
        <v>6032</v>
      </c>
      <c r="N219" t="s">
        <v>6122</v>
      </c>
      <c r="O219" t="s">
        <v>5863</v>
      </c>
      <c r="P219">
        <v>70</v>
      </c>
      <c r="Q219">
        <v>7012</v>
      </c>
      <c r="R219" t="str">
        <f t="shared" si="6"/>
        <v>36177Sony Open in Hawaii</v>
      </c>
      <c r="S219">
        <f t="shared" si="7"/>
        <v>218</v>
      </c>
      <c r="T219">
        <f>VLOOKUP(S219,Sheet2!V:V,1,FALSE)</f>
        <v>218</v>
      </c>
      <c r="U219">
        <f>VLOOKUP(B219,Sheet2!W:W,1,FALSE)</f>
        <v>210</v>
      </c>
    </row>
    <row r="220" spans="1:21" x14ac:dyDescent="0.2">
      <c r="A220">
        <v>219</v>
      </c>
      <c r="B220">
        <v>211</v>
      </c>
      <c r="C220">
        <v>7</v>
      </c>
      <c r="D220" s="1">
        <v>35841</v>
      </c>
      <c r="E220" t="s">
        <v>244</v>
      </c>
      <c r="F220" s="2">
        <v>1800000</v>
      </c>
      <c r="G220">
        <v>260</v>
      </c>
      <c r="H220">
        <v>-28</v>
      </c>
      <c r="I220" t="s">
        <v>245</v>
      </c>
      <c r="K220" s="2">
        <v>324000</v>
      </c>
      <c r="L220" t="s">
        <v>232</v>
      </c>
      <c r="M220" t="s">
        <v>6032</v>
      </c>
      <c r="N220" t="s">
        <v>6122</v>
      </c>
      <c r="O220" t="s">
        <v>5863</v>
      </c>
      <c r="P220">
        <v>72</v>
      </c>
      <c r="Q220">
        <v>7012</v>
      </c>
      <c r="R220" t="str">
        <f t="shared" si="6"/>
        <v>35841United Airlines Hawaiian Open</v>
      </c>
      <c r="S220">
        <f t="shared" si="7"/>
        <v>219</v>
      </c>
      <c r="T220">
        <f>VLOOKUP(S220,Sheet2!V:V,1,FALSE)</f>
        <v>219</v>
      </c>
      <c r="U220">
        <f>VLOOKUP(B220,Sheet2!W:W,1,FALSE)</f>
        <v>211</v>
      </c>
    </row>
    <row r="221" spans="1:21" x14ac:dyDescent="0.2">
      <c r="A221">
        <v>220</v>
      </c>
      <c r="B221">
        <v>212</v>
      </c>
      <c r="C221">
        <v>7</v>
      </c>
      <c r="D221" s="1">
        <v>35477</v>
      </c>
      <c r="E221" t="s">
        <v>244</v>
      </c>
      <c r="F221" s="2">
        <v>1200000</v>
      </c>
      <c r="G221">
        <v>271</v>
      </c>
      <c r="H221">
        <v>-17</v>
      </c>
      <c r="I221" t="s">
        <v>246</v>
      </c>
      <c r="J221" t="s">
        <v>18</v>
      </c>
      <c r="K221" s="2">
        <v>216000</v>
      </c>
      <c r="L221" t="s">
        <v>232</v>
      </c>
      <c r="M221" t="s">
        <v>6032</v>
      </c>
      <c r="N221" t="s">
        <v>6122</v>
      </c>
      <c r="O221" t="s">
        <v>5863</v>
      </c>
      <c r="P221">
        <v>72</v>
      </c>
      <c r="Q221">
        <v>7012</v>
      </c>
      <c r="R221" t="str">
        <f t="shared" si="6"/>
        <v>35477United Airlines Hawaiian Open</v>
      </c>
      <c r="S221">
        <f t="shared" si="7"/>
        <v>220</v>
      </c>
      <c r="T221">
        <f>VLOOKUP(S221,Sheet2!V:V,1,FALSE)</f>
        <v>220</v>
      </c>
      <c r="U221">
        <f>VLOOKUP(B221,Sheet2!W:W,1,FALSE)</f>
        <v>212</v>
      </c>
    </row>
    <row r="222" spans="1:21" x14ac:dyDescent="0.2">
      <c r="A222">
        <v>221</v>
      </c>
      <c r="B222">
        <v>213</v>
      </c>
      <c r="C222">
        <v>7</v>
      </c>
      <c r="D222" s="1">
        <v>35113</v>
      </c>
      <c r="E222" t="s">
        <v>244</v>
      </c>
      <c r="F222" s="2">
        <v>1200000</v>
      </c>
      <c r="G222">
        <v>277</v>
      </c>
      <c r="H222">
        <v>-11</v>
      </c>
      <c r="I222" t="s">
        <v>247</v>
      </c>
      <c r="J222" t="s">
        <v>18</v>
      </c>
      <c r="K222" s="2">
        <v>216000</v>
      </c>
      <c r="L222" t="s">
        <v>232</v>
      </c>
      <c r="M222" t="s">
        <v>6032</v>
      </c>
      <c r="N222" t="s">
        <v>6122</v>
      </c>
      <c r="O222" t="s">
        <v>5863</v>
      </c>
      <c r="P222">
        <v>72</v>
      </c>
      <c r="Q222">
        <v>6975</v>
      </c>
      <c r="R222" t="str">
        <f t="shared" si="6"/>
        <v>35113United Airlines Hawaiian Open</v>
      </c>
      <c r="S222">
        <f t="shared" si="7"/>
        <v>221</v>
      </c>
      <c r="T222">
        <f>VLOOKUP(S222,Sheet2!V:V,1,FALSE)</f>
        <v>221</v>
      </c>
      <c r="U222">
        <f>VLOOKUP(B222,Sheet2!W:W,1,FALSE)</f>
        <v>213</v>
      </c>
    </row>
    <row r="223" spans="1:21" x14ac:dyDescent="0.2">
      <c r="A223">
        <v>222</v>
      </c>
      <c r="B223">
        <v>214</v>
      </c>
      <c r="C223">
        <v>7</v>
      </c>
      <c r="D223" s="1">
        <v>34714</v>
      </c>
      <c r="E223" t="s">
        <v>244</v>
      </c>
      <c r="F223" s="2">
        <v>1200000</v>
      </c>
      <c r="G223">
        <v>269</v>
      </c>
      <c r="H223">
        <v>-19</v>
      </c>
      <c r="I223" t="s">
        <v>248</v>
      </c>
      <c r="K223" s="2">
        <v>216000</v>
      </c>
      <c r="L223" t="s">
        <v>232</v>
      </c>
      <c r="M223" t="s">
        <v>6032</v>
      </c>
      <c r="N223" t="s">
        <v>6122</v>
      </c>
      <c r="O223" t="s">
        <v>5863</v>
      </c>
      <c r="P223">
        <v>72</v>
      </c>
      <c r="Q223">
        <v>6975</v>
      </c>
      <c r="R223" t="str">
        <f t="shared" si="6"/>
        <v>34714United Airlines Hawaiian Open</v>
      </c>
      <c r="S223">
        <f t="shared" si="7"/>
        <v>222</v>
      </c>
      <c r="T223">
        <f>VLOOKUP(S223,Sheet2!V:V,1,FALSE)</f>
        <v>222</v>
      </c>
      <c r="U223">
        <f>VLOOKUP(B223,Sheet2!W:W,1,FALSE)</f>
        <v>214</v>
      </c>
    </row>
    <row r="224" spans="1:21" x14ac:dyDescent="0.2">
      <c r="A224">
        <v>223</v>
      </c>
      <c r="B224">
        <v>215</v>
      </c>
      <c r="C224">
        <v>7</v>
      </c>
      <c r="D224" s="1">
        <v>34350</v>
      </c>
      <c r="E224" t="s">
        <v>244</v>
      </c>
      <c r="F224" s="2">
        <v>1200000</v>
      </c>
      <c r="G224">
        <v>269</v>
      </c>
      <c r="H224">
        <v>-19</v>
      </c>
      <c r="I224" t="s">
        <v>249</v>
      </c>
      <c r="K224" s="2">
        <v>216000</v>
      </c>
      <c r="L224" t="s">
        <v>232</v>
      </c>
      <c r="M224" t="s">
        <v>6032</v>
      </c>
      <c r="N224" t="s">
        <v>6122</v>
      </c>
      <c r="O224" t="s">
        <v>5863</v>
      </c>
      <c r="P224">
        <v>72</v>
      </c>
      <c r="Q224">
        <v>6975</v>
      </c>
      <c r="R224" t="str">
        <f t="shared" si="6"/>
        <v>34350United Airlines Hawaiian Open</v>
      </c>
      <c r="S224">
        <f t="shared" si="7"/>
        <v>223</v>
      </c>
      <c r="T224">
        <f>VLOOKUP(S224,Sheet2!V:V,1,FALSE)</f>
        <v>223</v>
      </c>
      <c r="U224">
        <f>VLOOKUP(B224,Sheet2!W:W,1,FALSE)</f>
        <v>215</v>
      </c>
    </row>
    <row r="225" spans="1:21" x14ac:dyDescent="0.2">
      <c r="A225">
        <v>224</v>
      </c>
      <c r="B225">
        <v>216</v>
      </c>
      <c r="C225">
        <v>7</v>
      </c>
      <c r="D225" s="1">
        <v>33986</v>
      </c>
      <c r="E225" t="s">
        <v>244</v>
      </c>
      <c r="F225" s="2">
        <v>1200000</v>
      </c>
      <c r="G225">
        <v>269</v>
      </c>
      <c r="H225">
        <v>-19</v>
      </c>
      <c r="I225" t="s">
        <v>250</v>
      </c>
      <c r="K225" s="2">
        <v>216000</v>
      </c>
      <c r="L225" t="s">
        <v>232</v>
      </c>
      <c r="M225" t="s">
        <v>6032</v>
      </c>
      <c r="N225" t="s">
        <v>6122</v>
      </c>
      <c r="O225" t="s">
        <v>5863</v>
      </c>
      <c r="P225">
        <v>72</v>
      </c>
      <c r="Q225">
        <v>6975</v>
      </c>
      <c r="R225" t="str">
        <f t="shared" si="6"/>
        <v>33986United Airlines Hawaiian Open</v>
      </c>
      <c r="S225">
        <f t="shared" si="7"/>
        <v>224</v>
      </c>
      <c r="T225">
        <f>VLOOKUP(S225,Sheet2!V:V,1,FALSE)</f>
        <v>224</v>
      </c>
      <c r="U225">
        <f>VLOOKUP(B225,Sheet2!W:W,1,FALSE)</f>
        <v>216</v>
      </c>
    </row>
    <row r="226" spans="1:21" x14ac:dyDescent="0.2">
      <c r="A226">
        <v>225</v>
      </c>
      <c r="B226">
        <v>217</v>
      </c>
      <c r="C226">
        <v>7</v>
      </c>
      <c r="D226" s="1">
        <v>33640</v>
      </c>
      <c r="E226" t="s">
        <v>244</v>
      </c>
      <c r="F226" s="2">
        <v>1200000</v>
      </c>
      <c r="G226">
        <v>265</v>
      </c>
      <c r="H226">
        <v>-23</v>
      </c>
      <c r="I226" t="s">
        <v>251</v>
      </c>
      <c r="K226" s="2">
        <v>216000</v>
      </c>
      <c r="L226" t="s">
        <v>232</v>
      </c>
      <c r="M226" t="s">
        <v>6032</v>
      </c>
      <c r="N226" t="s">
        <v>6122</v>
      </c>
      <c r="O226" t="s">
        <v>5863</v>
      </c>
      <c r="P226">
        <v>72</v>
      </c>
      <c r="Q226">
        <v>6975</v>
      </c>
      <c r="R226" t="str">
        <f t="shared" si="6"/>
        <v>33640United Airlines Hawaiian Open</v>
      </c>
      <c r="S226">
        <f t="shared" si="7"/>
        <v>225</v>
      </c>
      <c r="T226">
        <f>VLOOKUP(S226,Sheet2!V:V,1,FALSE)</f>
        <v>225</v>
      </c>
      <c r="U226">
        <f>VLOOKUP(B226,Sheet2!W:W,1,FALSE)</f>
        <v>217</v>
      </c>
    </row>
    <row r="227" spans="1:21" x14ac:dyDescent="0.2">
      <c r="A227">
        <v>226</v>
      </c>
      <c r="B227">
        <v>218</v>
      </c>
      <c r="C227">
        <v>7</v>
      </c>
      <c r="D227" s="1">
        <v>33258</v>
      </c>
      <c r="E227" t="s">
        <v>252</v>
      </c>
      <c r="F227" s="2">
        <v>1100000</v>
      </c>
      <c r="G227">
        <v>270</v>
      </c>
      <c r="H227">
        <v>-18</v>
      </c>
      <c r="I227" t="s">
        <v>208</v>
      </c>
      <c r="K227" s="2">
        <v>198000</v>
      </c>
      <c r="L227" t="s">
        <v>232</v>
      </c>
      <c r="M227" t="s">
        <v>6032</v>
      </c>
      <c r="N227" t="s">
        <v>6122</v>
      </c>
      <c r="O227" t="s">
        <v>5863</v>
      </c>
      <c r="P227">
        <v>72</v>
      </c>
      <c r="Q227">
        <v>6975</v>
      </c>
      <c r="R227" t="str">
        <f t="shared" si="6"/>
        <v>33258United Hawaiian Open</v>
      </c>
      <c r="S227">
        <f t="shared" si="7"/>
        <v>226</v>
      </c>
      <c r="T227">
        <f>VLOOKUP(S227,Sheet2!V:V,1,FALSE)</f>
        <v>226</v>
      </c>
      <c r="U227">
        <f>VLOOKUP(B227,Sheet2!W:W,1,FALSE)</f>
        <v>218</v>
      </c>
    </row>
    <row r="228" spans="1:21" x14ac:dyDescent="0.2">
      <c r="A228">
        <v>227</v>
      </c>
      <c r="B228">
        <v>219</v>
      </c>
      <c r="C228">
        <v>7</v>
      </c>
      <c r="D228" s="1">
        <v>32915</v>
      </c>
      <c r="E228" t="s">
        <v>253</v>
      </c>
      <c r="F228" s="2">
        <v>1000000</v>
      </c>
      <c r="G228">
        <v>279</v>
      </c>
      <c r="H228">
        <v>-9</v>
      </c>
      <c r="I228" t="s">
        <v>254</v>
      </c>
      <c r="K228" s="2">
        <v>180000</v>
      </c>
      <c r="L228" t="s">
        <v>232</v>
      </c>
      <c r="M228" t="s">
        <v>6032</v>
      </c>
      <c r="N228" t="s">
        <v>6122</v>
      </c>
      <c r="O228" t="s">
        <v>5863</v>
      </c>
      <c r="P228">
        <v>72</v>
      </c>
      <c r="Q228">
        <v>6975</v>
      </c>
      <c r="R228" t="str">
        <f t="shared" si="6"/>
        <v>32915Hawaiian Open</v>
      </c>
      <c r="S228">
        <f t="shared" si="7"/>
        <v>227</v>
      </c>
      <c r="T228">
        <f>VLOOKUP(S228,Sheet2!V:V,1,FALSE)</f>
        <v>227</v>
      </c>
      <c r="U228">
        <f>VLOOKUP(B228,Sheet2!W:W,1,FALSE)</f>
        <v>219</v>
      </c>
    </row>
    <row r="229" spans="1:21" x14ac:dyDescent="0.2">
      <c r="A229">
        <v>228</v>
      </c>
      <c r="B229">
        <v>220</v>
      </c>
      <c r="C229">
        <v>7</v>
      </c>
      <c r="D229" s="1">
        <v>32551</v>
      </c>
      <c r="E229" t="s">
        <v>253</v>
      </c>
      <c r="F229" s="2">
        <v>750000</v>
      </c>
      <c r="G229">
        <v>197</v>
      </c>
      <c r="H229">
        <v>-19</v>
      </c>
      <c r="I229" t="s">
        <v>255</v>
      </c>
      <c r="K229" s="2">
        <v>135000</v>
      </c>
      <c r="L229" t="s">
        <v>232</v>
      </c>
      <c r="M229" t="s">
        <v>6032</v>
      </c>
      <c r="N229" t="s">
        <v>6122</v>
      </c>
      <c r="O229" t="s">
        <v>5863</v>
      </c>
      <c r="P229">
        <v>72</v>
      </c>
      <c r="Q229">
        <v>6975</v>
      </c>
      <c r="R229" t="str">
        <f t="shared" si="6"/>
        <v>32551Hawaiian Open</v>
      </c>
      <c r="S229">
        <f t="shared" si="7"/>
        <v>228</v>
      </c>
      <c r="T229">
        <f>VLOOKUP(S229,Sheet2!V:V,1,FALSE)</f>
        <v>228</v>
      </c>
      <c r="U229">
        <f>VLOOKUP(B229,Sheet2!W:W,1,FALSE)</f>
        <v>220</v>
      </c>
    </row>
    <row r="230" spans="1:21" x14ac:dyDescent="0.2">
      <c r="A230">
        <v>229</v>
      </c>
      <c r="B230">
        <v>221</v>
      </c>
      <c r="C230">
        <v>7</v>
      </c>
      <c r="D230" s="1">
        <v>32187</v>
      </c>
      <c r="E230" t="s">
        <v>253</v>
      </c>
      <c r="F230" s="2">
        <v>600000</v>
      </c>
      <c r="G230">
        <v>271</v>
      </c>
      <c r="H230">
        <v>-17</v>
      </c>
      <c r="I230" t="s">
        <v>208</v>
      </c>
      <c r="K230" s="2">
        <v>108000</v>
      </c>
      <c r="L230" t="s">
        <v>232</v>
      </c>
      <c r="M230" t="s">
        <v>6032</v>
      </c>
      <c r="N230" t="s">
        <v>6122</v>
      </c>
      <c r="O230" t="s">
        <v>5863</v>
      </c>
      <c r="P230">
        <v>72</v>
      </c>
      <c r="Q230">
        <v>6975</v>
      </c>
      <c r="R230" t="str">
        <f t="shared" si="6"/>
        <v>32187Hawaiian Open</v>
      </c>
      <c r="S230">
        <f t="shared" si="7"/>
        <v>229</v>
      </c>
      <c r="T230">
        <f>VLOOKUP(S230,Sheet2!V:V,1,FALSE)</f>
        <v>229</v>
      </c>
      <c r="U230">
        <f>VLOOKUP(B230,Sheet2!W:W,1,FALSE)</f>
        <v>221</v>
      </c>
    </row>
    <row r="231" spans="1:21" x14ac:dyDescent="0.2">
      <c r="A231">
        <v>230</v>
      </c>
      <c r="B231">
        <v>222</v>
      </c>
      <c r="C231">
        <v>7</v>
      </c>
      <c r="D231" s="1">
        <v>31816</v>
      </c>
      <c r="E231" t="s">
        <v>253</v>
      </c>
      <c r="F231" s="2">
        <v>600000</v>
      </c>
      <c r="G231">
        <v>270</v>
      </c>
      <c r="H231">
        <v>-18</v>
      </c>
      <c r="I231" t="s">
        <v>256</v>
      </c>
      <c r="J231" t="s">
        <v>18</v>
      </c>
      <c r="K231" s="2">
        <v>108000</v>
      </c>
      <c r="L231" t="s">
        <v>232</v>
      </c>
      <c r="M231" t="s">
        <v>6032</v>
      </c>
      <c r="N231" t="s">
        <v>6122</v>
      </c>
      <c r="O231" t="s">
        <v>5863</v>
      </c>
      <c r="P231">
        <v>72</v>
      </c>
      <c r="Q231">
        <v>6975</v>
      </c>
      <c r="R231" t="str">
        <f t="shared" si="6"/>
        <v>31816Hawaiian Open</v>
      </c>
      <c r="S231">
        <f t="shared" si="7"/>
        <v>230</v>
      </c>
      <c r="T231">
        <f>VLOOKUP(S231,Sheet2!V:V,1,FALSE)</f>
        <v>230</v>
      </c>
      <c r="U231">
        <f>VLOOKUP(B231,Sheet2!W:W,1,FALSE)</f>
        <v>222</v>
      </c>
    </row>
    <row r="232" spans="1:21" x14ac:dyDescent="0.2">
      <c r="A232">
        <v>231</v>
      </c>
      <c r="B232">
        <v>223</v>
      </c>
      <c r="C232">
        <v>7</v>
      </c>
      <c r="D232" s="1">
        <v>31459</v>
      </c>
      <c r="E232" t="s">
        <v>253</v>
      </c>
      <c r="F232" s="2">
        <v>500000</v>
      </c>
      <c r="G232">
        <v>272</v>
      </c>
      <c r="H232">
        <v>-16</v>
      </c>
      <c r="I232" t="s">
        <v>99</v>
      </c>
      <c r="K232" s="2">
        <v>90000</v>
      </c>
      <c r="L232" t="s">
        <v>232</v>
      </c>
      <c r="M232" t="s">
        <v>6032</v>
      </c>
      <c r="N232" t="s">
        <v>6122</v>
      </c>
      <c r="O232" t="s">
        <v>5863</v>
      </c>
      <c r="P232">
        <v>72</v>
      </c>
      <c r="Q232">
        <v>6975</v>
      </c>
      <c r="R232" t="str">
        <f t="shared" si="6"/>
        <v>31459Hawaiian Open</v>
      </c>
      <c r="S232">
        <f t="shared" si="7"/>
        <v>231</v>
      </c>
      <c r="T232">
        <f>VLOOKUP(S232,Sheet2!V:V,1,FALSE)</f>
        <v>231</v>
      </c>
      <c r="U232">
        <f>VLOOKUP(B232,Sheet2!W:W,1,FALSE)</f>
        <v>223</v>
      </c>
    </row>
    <row r="233" spans="1:21" x14ac:dyDescent="0.2">
      <c r="A233">
        <v>232</v>
      </c>
      <c r="B233">
        <v>224</v>
      </c>
      <c r="C233">
        <v>7</v>
      </c>
      <c r="D233" s="1">
        <v>31088</v>
      </c>
      <c r="E233" t="s">
        <v>253</v>
      </c>
      <c r="F233" s="2">
        <v>500000</v>
      </c>
      <c r="G233">
        <v>267</v>
      </c>
      <c r="H233">
        <v>-21</v>
      </c>
      <c r="I233" t="s">
        <v>195</v>
      </c>
      <c r="K233" s="2">
        <v>90000</v>
      </c>
      <c r="L233" t="s">
        <v>232</v>
      </c>
      <c r="M233" t="s">
        <v>6032</v>
      </c>
      <c r="N233" t="s">
        <v>6122</v>
      </c>
      <c r="O233" t="s">
        <v>5863</v>
      </c>
      <c r="P233">
        <v>72</v>
      </c>
      <c r="Q233">
        <v>6975</v>
      </c>
      <c r="R233" t="str">
        <f t="shared" si="6"/>
        <v>31088Hawaiian Open</v>
      </c>
      <c r="S233">
        <f t="shared" si="7"/>
        <v>232</v>
      </c>
      <c r="T233">
        <f>VLOOKUP(S233,Sheet2!V:V,1,FALSE)</f>
        <v>232</v>
      </c>
      <c r="U233">
        <f>VLOOKUP(B233,Sheet2!W:W,1,FALSE)</f>
        <v>224</v>
      </c>
    </row>
    <row r="234" spans="1:21" x14ac:dyDescent="0.2">
      <c r="A234">
        <v>233</v>
      </c>
      <c r="B234">
        <v>225</v>
      </c>
      <c r="C234">
        <v>7</v>
      </c>
      <c r="D234" s="1">
        <v>30724</v>
      </c>
      <c r="E234" t="s">
        <v>253</v>
      </c>
      <c r="F234" s="2">
        <v>500000</v>
      </c>
      <c r="G234">
        <v>271</v>
      </c>
      <c r="H234">
        <v>-17</v>
      </c>
      <c r="I234" t="s">
        <v>257</v>
      </c>
      <c r="J234" t="s">
        <v>18</v>
      </c>
      <c r="K234" s="2">
        <v>90000</v>
      </c>
      <c r="L234" t="s">
        <v>232</v>
      </c>
      <c r="M234" t="s">
        <v>6032</v>
      </c>
      <c r="N234" t="s">
        <v>6122</v>
      </c>
      <c r="O234" t="s">
        <v>5863</v>
      </c>
      <c r="P234">
        <v>72</v>
      </c>
      <c r="Q234">
        <v>7234</v>
      </c>
      <c r="R234" t="str">
        <f t="shared" si="6"/>
        <v>30724Hawaiian Open</v>
      </c>
      <c r="S234">
        <f t="shared" si="7"/>
        <v>233</v>
      </c>
      <c r="T234">
        <f>VLOOKUP(S234,Sheet2!V:V,1,FALSE)</f>
        <v>233</v>
      </c>
      <c r="U234">
        <f>VLOOKUP(B234,Sheet2!W:W,1,FALSE)</f>
        <v>225</v>
      </c>
    </row>
    <row r="235" spans="1:21" x14ac:dyDescent="0.2">
      <c r="A235">
        <v>234</v>
      </c>
      <c r="B235">
        <v>226</v>
      </c>
      <c r="C235">
        <v>7</v>
      </c>
      <c r="D235" s="1">
        <v>30360</v>
      </c>
      <c r="E235" t="s">
        <v>253</v>
      </c>
      <c r="F235" s="2">
        <v>325000</v>
      </c>
      <c r="G235">
        <v>268</v>
      </c>
      <c r="H235">
        <v>-20</v>
      </c>
      <c r="I235" t="s">
        <v>258</v>
      </c>
      <c r="K235" s="2">
        <v>58500</v>
      </c>
      <c r="L235" t="s">
        <v>232</v>
      </c>
      <c r="M235" t="s">
        <v>6032</v>
      </c>
      <c r="N235" t="s">
        <v>6122</v>
      </c>
      <c r="O235" t="s">
        <v>5863</v>
      </c>
      <c r="P235">
        <v>72</v>
      </c>
      <c r="Q235">
        <v>7284</v>
      </c>
      <c r="R235" t="str">
        <f t="shared" si="6"/>
        <v>30360Hawaiian Open</v>
      </c>
      <c r="S235">
        <f t="shared" si="7"/>
        <v>234</v>
      </c>
      <c r="T235">
        <f>VLOOKUP(S235,Sheet2!V:V,1,FALSE)</f>
        <v>234</v>
      </c>
      <c r="U235">
        <f>VLOOKUP(B235,Sheet2!W:W,1,FALSE)</f>
        <v>226</v>
      </c>
    </row>
    <row r="236" spans="1:21" x14ac:dyDescent="0.2">
      <c r="A236">
        <v>235</v>
      </c>
      <c r="B236">
        <v>227</v>
      </c>
      <c r="C236">
        <v>7</v>
      </c>
      <c r="D236" s="1">
        <v>29996</v>
      </c>
      <c r="E236" t="s">
        <v>253</v>
      </c>
      <c r="F236" s="2">
        <v>325000</v>
      </c>
      <c r="G236">
        <v>277</v>
      </c>
      <c r="H236">
        <v>-11</v>
      </c>
      <c r="I236" t="s">
        <v>105</v>
      </c>
      <c r="K236" s="2">
        <v>58500</v>
      </c>
      <c r="L236" t="s">
        <v>232</v>
      </c>
      <c r="M236" t="s">
        <v>6032</v>
      </c>
      <c r="N236" t="s">
        <v>6122</v>
      </c>
      <c r="O236" t="s">
        <v>5863</v>
      </c>
      <c r="P236">
        <v>72</v>
      </c>
      <c r="Q236">
        <v>7234</v>
      </c>
      <c r="R236" t="str">
        <f t="shared" si="6"/>
        <v>29996Hawaiian Open</v>
      </c>
      <c r="S236">
        <f t="shared" si="7"/>
        <v>235</v>
      </c>
      <c r="T236">
        <f>VLOOKUP(S236,Sheet2!V:V,1,FALSE)</f>
        <v>235</v>
      </c>
      <c r="U236">
        <f>VLOOKUP(B236,Sheet2!W:W,1,FALSE)</f>
        <v>227</v>
      </c>
    </row>
    <row r="237" spans="1:21" x14ac:dyDescent="0.2">
      <c r="A237">
        <v>236</v>
      </c>
      <c r="B237">
        <v>228</v>
      </c>
      <c r="C237">
        <v>7</v>
      </c>
      <c r="D237" s="1">
        <v>29632</v>
      </c>
      <c r="E237" t="s">
        <v>253</v>
      </c>
      <c r="F237" s="2">
        <v>325000</v>
      </c>
      <c r="G237">
        <v>265</v>
      </c>
      <c r="H237">
        <v>-23</v>
      </c>
      <c r="I237" t="s">
        <v>259</v>
      </c>
      <c r="K237" s="2">
        <v>58500</v>
      </c>
      <c r="L237" t="s">
        <v>232</v>
      </c>
      <c r="M237" t="s">
        <v>6032</v>
      </c>
      <c r="N237" t="s">
        <v>6122</v>
      </c>
      <c r="O237" t="s">
        <v>5863</v>
      </c>
      <c r="P237">
        <v>72</v>
      </c>
      <c r="Q237">
        <v>7234</v>
      </c>
      <c r="R237" t="str">
        <f t="shared" si="6"/>
        <v>29632Hawaiian Open</v>
      </c>
      <c r="S237">
        <f t="shared" si="7"/>
        <v>236</v>
      </c>
      <c r="T237">
        <f>VLOOKUP(S237,Sheet2!V:V,1,FALSE)</f>
        <v>236</v>
      </c>
      <c r="U237">
        <f>VLOOKUP(B237,Sheet2!W:W,1,FALSE)</f>
        <v>228</v>
      </c>
    </row>
    <row r="238" spans="1:21" x14ac:dyDescent="0.2">
      <c r="A238">
        <v>237</v>
      </c>
      <c r="B238">
        <v>229</v>
      </c>
      <c r="C238">
        <v>7</v>
      </c>
      <c r="D238" s="1">
        <v>29261</v>
      </c>
      <c r="E238" t="s">
        <v>253</v>
      </c>
      <c r="F238" s="2">
        <v>325000</v>
      </c>
      <c r="G238">
        <v>266</v>
      </c>
      <c r="H238">
        <v>-22</v>
      </c>
      <c r="I238" t="s">
        <v>260</v>
      </c>
      <c r="K238" s="2">
        <v>58500</v>
      </c>
      <c r="L238" t="s">
        <v>232</v>
      </c>
      <c r="M238" t="s">
        <v>6032</v>
      </c>
      <c r="N238" t="s">
        <v>6122</v>
      </c>
      <c r="O238" t="s">
        <v>5863</v>
      </c>
      <c r="P238">
        <v>72</v>
      </c>
      <c r="Q238">
        <v>7234</v>
      </c>
      <c r="R238" t="str">
        <f t="shared" si="6"/>
        <v>29261Hawaiian Open</v>
      </c>
      <c r="S238">
        <f t="shared" si="7"/>
        <v>237</v>
      </c>
      <c r="T238">
        <f>VLOOKUP(S238,Sheet2!V:V,1,FALSE)</f>
        <v>237</v>
      </c>
      <c r="U238">
        <f>VLOOKUP(B238,Sheet2!W:W,1,FALSE)</f>
        <v>229</v>
      </c>
    </row>
    <row r="239" spans="1:21" x14ac:dyDescent="0.2">
      <c r="A239">
        <v>238</v>
      </c>
      <c r="B239">
        <v>230</v>
      </c>
      <c r="C239">
        <v>7</v>
      </c>
      <c r="D239" s="1">
        <v>28897</v>
      </c>
      <c r="E239" t="s">
        <v>253</v>
      </c>
      <c r="F239" s="2">
        <v>300000</v>
      </c>
      <c r="G239">
        <v>267</v>
      </c>
      <c r="H239">
        <v>-21</v>
      </c>
      <c r="I239" t="s">
        <v>261</v>
      </c>
      <c r="K239" s="2">
        <v>54000</v>
      </c>
      <c r="L239" t="s">
        <v>232</v>
      </c>
      <c r="M239" t="s">
        <v>6032</v>
      </c>
      <c r="N239" t="s">
        <v>6122</v>
      </c>
      <c r="O239" t="s">
        <v>5863</v>
      </c>
      <c r="P239">
        <v>72</v>
      </c>
      <c r="Q239">
        <v>7234</v>
      </c>
      <c r="R239" t="str">
        <f t="shared" si="6"/>
        <v>28897Hawaiian Open</v>
      </c>
      <c r="S239">
        <f t="shared" si="7"/>
        <v>238</v>
      </c>
      <c r="T239">
        <f>VLOOKUP(S239,Sheet2!V:V,1,FALSE)</f>
        <v>238</v>
      </c>
      <c r="U239">
        <f>VLOOKUP(B239,Sheet2!W:W,1,FALSE)</f>
        <v>230</v>
      </c>
    </row>
    <row r="240" spans="1:21" x14ac:dyDescent="0.2">
      <c r="A240">
        <v>239</v>
      </c>
      <c r="B240">
        <v>231</v>
      </c>
      <c r="C240">
        <v>7</v>
      </c>
      <c r="D240" s="1">
        <v>28526</v>
      </c>
      <c r="E240" t="s">
        <v>253</v>
      </c>
      <c r="F240" s="2">
        <v>250000</v>
      </c>
      <c r="G240">
        <v>274</v>
      </c>
      <c r="H240">
        <v>-14</v>
      </c>
      <c r="I240" t="s">
        <v>116</v>
      </c>
      <c r="J240" t="s">
        <v>18</v>
      </c>
      <c r="K240" s="2">
        <v>50000</v>
      </c>
      <c r="L240" t="s">
        <v>232</v>
      </c>
      <c r="M240" t="s">
        <v>6032</v>
      </c>
      <c r="N240" t="s">
        <v>6122</v>
      </c>
      <c r="O240" t="s">
        <v>5863</v>
      </c>
      <c r="P240">
        <v>72</v>
      </c>
      <c r="Q240">
        <v>7234</v>
      </c>
      <c r="R240" t="str">
        <f t="shared" si="6"/>
        <v>28526Hawaiian Open</v>
      </c>
      <c r="S240">
        <f t="shared" si="7"/>
        <v>239</v>
      </c>
      <c r="T240">
        <f>VLOOKUP(S240,Sheet2!V:V,1,FALSE)</f>
        <v>239</v>
      </c>
      <c r="U240">
        <f>VLOOKUP(B240,Sheet2!W:W,1,FALSE)</f>
        <v>231</v>
      </c>
    </row>
    <row r="241" spans="1:21" x14ac:dyDescent="0.2">
      <c r="A241">
        <v>240</v>
      </c>
      <c r="B241">
        <v>232</v>
      </c>
      <c r="C241">
        <v>7</v>
      </c>
      <c r="D241" s="1">
        <v>28162</v>
      </c>
      <c r="E241" t="s">
        <v>253</v>
      </c>
      <c r="F241" s="2">
        <v>240000</v>
      </c>
      <c r="G241">
        <v>273</v>
      </c>
      <c r="H241">
        <v>-15</v>
      </c>
      <c r="I241" t="s">
        <v>262</v>
      </c>
      <c r="K241" s="2">
        <v>48000</v>
      </c>
      <c r="L241" t="s">
        <v>232</v>
      </c>
      <c r="M241" t="s">
        <v>6032</v>
      </c>
      <c r="N241" t="s">
        <v>6122</v>
      </c>
      <c r="O241" t="s">
        <v>5863</v>
      </c>
      <c r="P241">
        <v>72</v>
      </c>
      <c r="Q241">
        <v>7234</v>
      </c>
      <c r="R241" t="str">
        <f t="shared" si="6"/>
        <v>28162Hawaiian Open</v>
      </c>
      <c r="S241">
        <f t="shared" si="7"/>
        <v>240</v>
      </c>
      <c r="T241">
        <f>VLOOKUP(S241,Sheet2!V:V,1,FALSE)</f>
        <v>240</v>
      </c>
      <c r="U241">
        <f>VLOOKUP(B241,Sheet2!W:W,1,FALSE)</f>
        <v>232</v>
      </c>
    </row>
    <row r="242" spans="1:21" x14ac:dyDescent="0.2">
      <c r="A242">
        <v>241</v>
      </c>
      <c r="B242">
        <v>233</v>
      </c>
      <c r="C242">
        <v>7</v>
      </c>
      <c r="D242" s="1">
        <v>27791</v>
      </c>
      <c r="E242" t="s">
        <v>253</v>
      </c>
      <c r="F242" s="2">
        <v>230000</v>
      </c>
      <c r="G242">
        <v>270</v>
      </c>
      <c r="H242">
        <v>-18</v>
      </c>
      <c r="I242" t="s">
        <v>263</v>
      </c>
      <c r="K242" s="2">
        <v>46000</v>
      </c>
      <c r="L242" t="s">
        <v>232</v>
      </c>
      <c r="M242" t="s">
        <v>6032</v>
      </c>
      <c r="N242" t="s">
        <v>6122</v>
      </c>
      <c r="O242" t="s">
        <v>5863</v>
      </c>
      <c r="P242">
        <v>72</v>
      </c>
      <c r="Q242">
        <v>7234</v>
      </c>
      <c r="R242" t="str">
        <f t="shared" si="6"/>
        <v>27791Hawaiian Open</v>
      </c>
      <c r="S242">
        <f t="shared" si="7"/>
        <v>241</v>
      </c>
      <c r="T242">
        <f>VLOOKUP(S242,Sheet2!V:V,1,FALSE)</f>
        <v>241</v>
      </c>
      <c r="U242">
        <f>VLOOKUP(B242,Sheet2!W:W,1,FALSE)</f>
        <v>233</v>
      </c>
    </row>
    <row r="243" spans="1:21" x14ac:dyDescent="0.2">
      <c r="A243">
        <v>242</v>
      </c>
      <c r="B243">
        <v>234</v>
      </c>
      <c r="C243">
        <v>7</v>
      </c>
      <c r="D243" s="1">
        <v>27427</v>
      </c>
      <c r="E243" t="s">
        <v>253</v>
      </c>
      <c r="F243" s="2">
        <v>220000</v>
      </c>
      <c r="G243">
        <v>274</v>
      </c>
      <c r="H243">
        <v>-14</v>
      </c>
      <c r="I243" t="s">
        <v>264</v>
      </c>
      <c r="K243" s="2">
        <v>44000</v>
      </c>
      <c r="L243" t="s">
        <v>232</v>
      </c>
      <c r="M243" t="s">
        <v>6032</v>
      </c>
      <c r="N243" t="s">
        <v>6122</v>
      </c>
      <c r="O243" t="s">
        <v>5863</v>
      </c>
      <c r="P243">
        <v>72</v>
      </c>
      <c r="Q243">
        <v>7234</v>
      </c>
      <c r="R243" t="str">
        <f t="shared" si="6"/>
        <v>27427Hawaiian Open</v>
      </c>
      <c r="S243">
        <f t="shared" si="7"/>
        <v>242</v>
      </c>
      <c r="T243">
        <f>VLOOKUP(S243,Sheet2!V:V,1,FALSE)</f>
        <v>242</v>
      </c>
      <c r="U243">
        <f>VLOOKUP(B243,Sheet2!W:W,1,FALSE)</f>
        <v>234</v>
      </c>
    </row>
    <row r="244" spans="1:21" x14ac:dyDescent="0.2">
      <c r="A244">
        <v>243</v>
      </c>
      <c r="B244">
        <v>235</v>
      </c>
      <c r="C244">
        <v>7</v>
      </c>
      <c r="D244" s="1">
        <v>27063</v>
      </c>
      <c r="E244" t="s">
        <v>253</v>
      </c>
      <c r="F244" s="2">
        <v>220000</v>
      </c>
      <c r="G244">
        <v>271</v>
      </c>
      <c r="H244">
        <v>-17</v>
      </c>
      <c r="I244" t="s">
        <v>215</v>
      </c>
      <c r="K244" s="2">
        <v>44000</v>
      </c>
      <c r="L244" t="s">
        <v>232</v>
      </c>
      <c r="M244" t="s">
        <v>6032</v>
      </c>
      <c r="N244" t="s">
        <v>6122</v>
      </c>
      <c r="O244" t="s">
        <v>5863</v>
      </c>
      <c r="P244">
        <v>72</v>
      </c>
      <c r="Q244">
        <v>7234</v>
      </c>
      <c r="R244" t="str">
        <f t="shared" si="6"/>
        <v>27063Hawaiian Open</v>
      </c>
      <c r="S244">
        <f t="shared" si="7"/>
        <v>243</v>
      </c>
      <c r="T244">
        <f>VLOOKUP(S244,Sheet2!V:V,1,FALSE)</f>
        <v>243</v>
      </c>
      <c r="U244">
        <f>VLOOKUP(B244,Sheet2!W:W,1,FALSE)</f>
        <v>235</v>
      </c>
    </row>
    <row r="245" spans="1:21" x14ac:dyDescent="0.2">
      <c r="A245">
        <v>244</v>
      </c>
      <c r="B245">
        <v>236</v>
      </c>
      <c r="C245">
        <v>7</v>
      </c>
      <c r="D245" s="1">
        <v>26699</v>
      </c>
      <c r="E245" t="s">
        <v>253</v>
      </c>
      <c r="F245" s="2">
        <v>200000</v>
      </c>
      <c r="G245">
        <v>273</v>
      </c>
      <c r="H245">
        <v>-15</v>
      </c>
      <c r="I245" t="s">
        <v>265</v>
      </c>
      <c r="K245" s="2">
        <v>40000</v>
      </c>
      <c r="L245" t="s">
        <v>232</v>
      </c>
      <c r="M245" t="s">
        <v>6032</v>
      </c>
      <c r="N245" t="s">
        <v>6122</v>
      </c>
      <c r="O245" t="s">
        <v>5863</v>
      </c>
      <c r="P245">
        <v>72</v>
      </c>
      <c r="Q245">
        <v>7234</v>
      </c>
      <c r="R245" t="str">
        <f t="shared" si="6"/>
        <v>26699Hawaiian Open</v>
      </c>
      <c r="S245">
        <f t="shared" si="7"/>
        <v>244</v>
      </c>
      <c r="T245">
        <f>VLOOKUP(S245,Sheet2!V:V,1,FALSE)</f>
        <v>244</v>
      </c>
      <c r="U245">
        <f>VLOOKUP(B245,Sheet2!W:W,1,FALSE)</f>
        <v>236</v>
      </c>
    </row>
    <row r="246" spans="1:21" x14ac:dyDescent="0.2">
      <c r="A246">
        <v>245</v>
      </c>
      <c r="B246">
        <v>237</v>
      </c>
      <c r="C246">
        <v>7</v>
      </c>
      <c r="D246" s="1">
        <v>26335</v>
      </c>
      <c r="E246" t="s">
        <v>253</v>
      </c>
      <c r="F246" s="2">
        <v>200000</v>
      </c>
      <c r="G246">
        <v>274</v>
      </c>
      <c r="H246">
        <v>-14</v>
      </c>
      <c r="I246" t="s">
        <v>266</v>
      </c>
      <c r="J246" t="s">
        <v>18</v>
      </c>
      <c r="K246" s="2">
        <v>40000</v>
      </c>
      <c r="L246" t="s">
        <v>232</v>
      </c>
      <c r="M246" t="s">
        <v>6032</v>
      </c>
      <c r="N246" t="s">
        <v>6122</v>
      </c>
      <c r="O246" t="s">
        <v>5863</v>
      </c>
      <c r="P246">
        <v>72</v>
      </c>
      <c r="Q246">
        <v>7234</v>
      </c>
      <c r="R246" t="str">
        <f t="shared" si="6"/>
        <v>26335Hawaiian Open</v>
      </c>
      <c r="S246">
        <f t="shared" si="7"/>
        <v>245</v>
      </c>
      <c r="T246">
        <f>VLOOKUP(S246,Sheet2!V:V,1,FALSE)</f>
        <v>245</v>
      </c>
      <c r="U246">
        <f>VLOOKUP(B246,Sheet2!W:W,1,FALSE)</f>
        <v>237</v>
      </c>
    </row>
    <row r="247" spans="1:21" x14ac:dyDescent="0.2">
      <c r="A247">
        <v>246</v>
      </c>
      <c r="B247">
        <v>238</v>
      </c>
      <c r="C247">
        <v>7</v>
      </c>
      <c r="D247" s="1">
        <v>25971</v>
      </c>
      <c r="E247" t="s">
        <v>253</v>
      </c>
      <c r="F247" s="2">
        <v>200000</v>
      </c>
      <c r="G247">
        <v>273</v>
      </c>
      <c r="H247">
        <v>-15</v>
      </c>
      <c r="I247" t="s">
        <v>267</v>
      </c>
      <c r="K247" s="2">
        <v>40000</v>
      </c>
      <c r="L247" t="s">
        <v>232</v>
      </c>
      <c r="M247" t="s">
        <v>6032</v>
      </c>
      <c r="N247" t="s">
        <v>6122</v>
      </c>
      <c r="O247" t="s">
        <v>5863</v>
      </c>
      <c r="P247">
        <v>72</v>
      </c>
      <c r="Q247">
        <v>7234</v>
      </c>
      <c r="R247" t="str">
        <f t="shared" ref="R247:R308" si="8">_xlfn.CONCAT(D247,E247)</f>
        <v>25971Hawaiian Open</v>
      </c>
      <c r="S247">
        <f t="shared" ref="S247:S308" si="9">A247</f>
        <v>246</v>
      </c>
      <c r="T247">
        <f>VLOOKUP(S247,Sheet2!V:V,1,FALSE)</f>
        <v>246</v>
      </c>
      <c r="U247">
        <f>VLOOKUP(B247,Sheet2!W:W,1,FALSE)</f>
        <v>238</v>
      </c>
    </row>
    <row r="248" spans="1:21" x14ac:dyDescent="0.2">
      <c r="A248">
        <v>247</v>
      </c>
      <c r="B248">
        <v>239</v>
      </c>
      <c r="C248">
        <v>7</v>
      </c>
      <c r="D248" s="1">
        <v>25516</v>
      </c>
      <c r="E248" t="s">
        <v>253</v>
      </c>
      <c r="F248" s="2">
        <v>125000</v>
      </c>
      <c r="G248">
        <v>274</v>
      </c>
      <c r="H248">
        <v>-14</v>
      </c>
      <c r="I248" t="s">
        <v>109</v>
      </c>
      <c r="K248" s="2">
        <v>25000</v>
      </c>
      <c r="L248" t="s">
        <v>232</v>
      </c>
      <c r="M248" t="s">
        <v>6032</v>
      </c>
      <c r="N248" t="s">
        <v>6122</v>
      </c>
      <c r="O248" t="s">
        <v>5863</v>
      </c>
      <c r="P248">
        <v>72</v>
      </c>
      <c r="Q248">
        <v>7234</v>
      </c>
      <c r="R248" t="str">
        <f t="shared" si="8"/>
        <v>25516Hawaiian Open</v>
      </c>
      <c r="S248">
        <f t="shared" si="9"/>
        <v>247</v>
      </c>
      <c r="T248">
        <f>VLOOKUP(S248,Sheet2!V:V,1,FALSE)</f>
        <v>247</v>
      </c>
      <c r="U248">
        <f>VLOOKUP(B248,Sheet2!W:W,1,FALSE)</f>
        <v>239</v>
      </c>
    </row>
    <row r="249" spans="1:21" x14ac:dyDescent="0.2">
      <c r="A249">
        <v>248</v>
      </c>
      <c r="B249">
        <v>240</v>
      </c>
      <c r="C249">
        <v>7</v>
      </c>
      <c r="D249" s="1">
        <v>25152</v>
      </c>
      <c r="E249" t="s">
        <v>253</v>
      </c>
      <c r="F249" s="2">
        <v>125000</v>
      </c>
      <c r="G249">
        <v>272</v>
      </c>
      <c r="H249">
        <v>-16</v>
      </c>
      <c r="I249" t="s">
        <v>209</v>
      </c>
      <c r="K249" s="2">
        <v>25000</v>
      </c>
      <c r="L249" t="s">
        <v>232</v>
      </c>
      <c r="M249" t="s">
        <v>6032</v>
      </c>
      <c r="N249" t="s">
        <v>6122</v>
      </c>
      <c r="O249" t="s">
        <v>5863</v>
      </c>
      <c r="P249">
        <v>72</v>
      </c>
      <c r="Q249">
        <v>7234</v>
      </c>
      <c r="R249" t="str">
        <f t="shared" si="8"/>
        <v>25152Hawaiian Open</v>
      </c>
      <c r="S249">
        <f t="shared" si="9"/>
        <v>248</v>
      </c>
      <c r="T249">
        <f>VLOOKUP(S249,Sheet2!V:V,1,FALSE)</f>
        <v>248</v>
      </c>
      <c r="U249">
        <f>VLOOKUP(B249,Sheet2!W:W,1,FALSE)</f>
        <v>240</v>
      </c>
    </row>
    <row r="250" spans="1:21" x14ac:dyDescent="0.2">
      <c r="A250">
        <v>249</v>
      </c>
      <c r="B250">
        <v>241</v>
      </c>
      <c r="C250">
        <v>7</v>
      </c>
      <c r="D250" s="1">
        <v>24781</v>
      </c>
      <c r="E250" t="s">
        <v>253</v>
      </c>
      <c r="F250" s="2">
        <v>100000</v>
      </c>
      <c r="G250">
        <v>284</v>
      </c>
      <c r="H250">
        <v>-4</v>
      </c>
      <c r="I250" t="s">
        <v>268</v>
      </c>
      <c r="J250" t="s">
        <v>18</v>
      </c>
      <c r="K250" s="2">
        <v>20000</v>
      </c>
      <c r="L250" t="s">
        <v>232</v>
      </c>
      <c r="M250" t="s">
        <v>6032</v>
      </c>
      <c r="N250" t="s">
        <v>6122</v>
      </c>
      <c r="O250" t="s">
        <v>5863</v>
      </c>
      <c r="P250">
        <v>72</v>
      </c>
      <c r="Q250">
        <v>7234</v>
      </c>
      <c r="R250" t="str">
        <f t="shared" si="8"/>
        <v>24781Hawaiian Open</v>
      </c>
      <c r="S250">
        <f t="shared" si="9"/>
        <v>249</v>
      </c>
      <c r="T250">
        <f>VLOOKUP(S250,Sheet2!V:V,1,FALSE)</f>
        <v>249</v>
      </c>
      <c r="U250">
        <f>VLOOKUP(B250,Sheet2!W:W,1,FALSE)</f>
        <v>241</v>
      </c>
    </row>
    <row r="251" spans="1:21" x14ac:dyDescent="0.2">
      <c r="A251">
        <v>250</v>
      </c>
      <c r="B251">
        <v>242</v>
      </c>
      <c r="C251">
        <v>7</v>
      </c>
      <c r="D251" s="1">
        <v>24410</v>
      </c>
      <c r="E251" t="s">
        <v>253</v>
      </c>
      <c r="F251" s="2">
        <v>57000</v>
      </c>
      <c r="G251">
        <v>271</v>
      </c>
      <c r="H251">
        <v>-17</v>
      </c>
      <c r="I251" t="s">
        <v>269</v>
      </c>
      <c r="K251" s="2">
        <v>8500</v>
      </c>
      <c r="L251" t="s">
        <v>270</v>
      </c>
      <c r="M251" t="s">
        <v>6032</v>
      </c>
      <c r="N251" t="s">
        <v>6122</v>
      </c>
      <c r="O251" t="s">
        <v>5863</v>
      </c>
      <c r="P251">
        <v>72</v>
      </c>
      <c r="Q251">
        <v>7234</v>
      </c>
      <c r="R251" t="str">
        <f t="shared" si="8"/>
        <v>24410Hawaiian Open</v>
      </c>
      <c r="S251">
        <f t="shared" si="9"/>
        <v>250</v>
      </c>
      <c r="T251">
        <f>VLOOKUP(S251,Sheet2!V:V,1,FALSE)</f>
        <v>250</v>
      </c>
      <c r="U251">
        <f>VLOOKUP(B251,Sheet2!W:W,1,FALSE)</f>
        <v>242</v>
      </c>
    </row>
    <row r="252" spans="1:21" x14ac:dyDescent="0.2">
      <c r="A252">
        <v>251</v>
      </c>
      <c r="B252">
        <v>243</v>
      </c>
      <c r="C252">
        <v>7</v>
      </c>
      <c r="D252" s="1">
        <v>24053</v>
      </c>
      <c r="E252" t="s">
        <v>253</v>
      </c>
      <c r="F252" s="2">
        <v>60300</v>
      </c>
      <c r="G252">
        <v>281</v>
      </c>
      <c r="H252">
        <v>-7</v>
      </c>
      <c r="I252" t="s">
        <v>271</v>
      </c>
      <c r="J252" t="s">
        <v>18</v>
      </c>
      <c r="K252" s="2">
        <v>9000</v>
      </c>
      <c r="L252" t="s">
        <v>270</v>
      </c>
      <c r="M252" t="s">
        <v>6032</v>
      </c>
      <c r="N252" t="s">
        <v>6122</v>
      </c>
      <c r="O252" t="s">
        <v>5863</v>
      </c>
      <c r="P252">
        <v>72</v>
      </c>
      <c r="Q252">
        <v>7234</v>
      </c>
      <c r="R252" t="str">
        <f t="shared" si="8"/>
        <v>24053Hawaiian Open</v>
      </c>
      <c r="S252">
        <f t="shared" si="9"/>
        <v>251</v>
      </c>
      <c r="T252">
        <f>VLOOKUP(S252,Sheet2!V:V,1,FALSE)</f>
        <v>251</v>
      </c>
      <c r="U252">
        <f>VLOOKUP(B252,Sheet2!W:W,1,FALSE)</f>
        <v>243</v>
      </c>
    </row>
    <row r="253" spans="1:21" x14ac:dyDescent="0.2">
      <c r="A253">
        <v>252</v>
      </c>
      <c r="B253">
        <v>244</v>
      </c>
      <c r="C253">
        <v>8</v>
      </c>
      <c r="D253" s="1">
        <v>44948</v>
      </c>
      <c r="E253" t="s">
        <v>272</v>
      </c>
      <c r="F253" s="2">
        <v>8000000</v>
      </c>
      <c r="G253">
        <v>261</v>
      </c>
      <c r="H253">
        <v>-27</v>
      </c>
      <c r="I253" t="s">
        <v>167</v>
      </c>
      <c r="K253" s="2">
        <v>1440000</v>
      </c>
      <c r="L253" t="s">
        <v>273</v>
      </c>
      <c r="M253" t="s">
        <v>6033</v>
      </c>
      <c r="N253" t="s">
        <v>2479</v>
      </c>
      <c r="O253" t="s">
        <v>5863</v>
      </c>
      <c r="P253">
        <v>72</v>
      </c>
      <c r="Q253">
        <v>7060</v>
      </c>
      <c r="R253" t="str">
        <f t="shared" si="8"/>
        <v>44948The American Express</v>
      </c>
      <c r="S253">
        <f t="shared" si="9"/>
        <v>252</v>
      </c>
      <c r="T253">
        <f>VLOOKUP(S253,Sheet2!V:V,1,FALSE)</f>
        <v>252</v>
      </c>
      <c r="U253">
        <f>VLOOKUP(B253,Sheet2!W:W,1,FALSE)</f>
        <v>244</v>
      </c>
    </row>
    <row r="254" spans="1:21" x14ac:dyDescent="0.2">
      <c r="A254">
        <v>253</v>
      </c>
      <c r="B254">
        <v>244</v>
      </c>
      <c r="C254">
        <v>8</v>
      </c>
      <c r="D254" s="1">
        <v>44948</v>
      </c>
      <c r="E254" t="s">
        <v>272</v>
      </c>
      <c r="F254" s="2" t="s">
        <v>150</v>
      </c>
      <c r="G254" t="s">
        <v>150</v>
      </c>
      <c r="I254" t="s">
        <v>150</v>
      </c>
      <c r="K254" s="2" t="s">
        <v>150</v>
      </c>
      <c r="L254" t="s">
        <v>275</v>
      </c>
      <c r="M254" t="s">
        <v>6033</v>
      </c>
      <c r="N254" t="s">
        <v>2479</v>
      </c>
      <c r="O254" t="s">
        <v>5863</v>
      </c>
      <c r="P254">
        <v>72</v>
      </c>
      <c r="Q254">
        <v>7187</v>
      </c>
      <c r="R254" t="str">
        <f t="shared" si="8"/>
        <v>44948The American Express</v>
      </c>
      <c r="S254">
        <f t="shared" si="9"/>
        <v>253</v>
      </c>
      <c r="T254" t="e">
        <f>VLOOKUP(S254,Sheet2!V:V,1,FALSE)</f>
        <v>#N/A</v>
      </c>
      <c r="U254">
        <f>VLOOKUP(B254,Sheet2!W:W,1,FALSE)</f>
        <v>244</v>
      </c>
    </row>
    <row r="255" spans="1:21" x14ac:dyDescent="0.2">
      <c r="A255">
        <v>254</v>
      </c>
      <c r="B255">
        <v>244</v>
      </c>
      <c r="C255">
        <v>8</v>
      </c>
      <c r="D255" s="1">
        <v>44948</v>
      </c>
      <c r="E255" t="s">
        <v>272</v>
      </c>
      <c r="F255" s="2" t="s">
        <v>150</v>
      </c>
      <c r="G255" t="s">
        <v>150</v>
      </c>
      <c r="I255" t="s">
        <v>150</v>
      </c>
      <c r="K255" s="2" t="s">
        <v>150</v>
      </c>
      <c r="L255" t="s">
        <v>276</v>
      </c>
      <c r="M255" t="s">
        <v>6033</v>
      </c>
      <c r="N255" t="s">
        <v>2479</v>
      </c>
      <c r="O255" t="s">
        <v>5863</v>
      </c>
      <c r="P255">
        <v>72</v>
      </c>
      <c r="Q255">
        <v>7147</v>
      </c>
      <c r="R255" t="str">
        <f t="shared" si="8"/>
        <v>44948The American Express</v>
      </c>
      <c r="S255">
        <f t="shared" si="9"/>
        <v>254</v>
      </c>
      <c r="T255" t="e">
        <f>VLOOKUP(S255,Sheet2!V:V,1,FALSE)</f>
        <v>#N/A</v>
      </c>
      <c r="U255">
        <f>VLOOKUP(B255,Sheet2!W:W,1,FALSE)</f>
        <v>244</v>
      </c>
    </row>
    <row r="256" spans="1:21" x14ac:dyDescent="0.2">
      <c r="A256">
        <v>255</v>
      </c>
      <c r="B256">
        <v>245</v>
      </c>
      <c r="C256">
        <v>8</v>
      </c>
      <c r="D256" s="1">
        <v>44584</v>
      </c>
      <c r="E256" t="s">
        <v>272</v>
      </c>
      <c r="F256" s="2">
        <v>7600000</v>
      </c>
      <c r="G256">
        <v>265</v>
      </c>
      <c r="H256">
        <v>-23</v>
      </c>
      <c r="I256" t="s">
        <v>277</v>
      </c>
      <c r="K256" s="2">
        <v>1368000</v>
      </c>
      <c r="L256" t="s">
        <v>273</v>
      </c>
      <c r="M256" t="s">
        <v>6033</v>
      </c>
      <c r="N256" t="s">
        <v>2479</v>
      </c>
      <c r="O256" t="s">
        <v>5863</v>
      </c>
      <c r="P256">
        <v>72</v>
      </c>
      <c r="Q256">
        <v>7060</v>
      </c>
      <c r="R256" t="str">
        <f t="shared" si="8"/>
        <v>44584The American Express</v>
      </c>
      <c r="S256">
        <f t="shared" si="9"/>
        <v>255</v>
      </c>
      <c r="T256">
        <f>VLOOKUP(S256,Sheet2!V:V,1,FALSE)</f>
        <v>255</v>
      </c>
      <c r="U256">
        <f>VLOOKUP(B256,Sheet2!W:W,1,FALSE)</f>
        <v>245</v>
      </c>
    </row>
    <row r="257" spans="1:21" x14ac:dyDescent="0.2">
      <c r="A257">
        <v>256</v>
      </c>
      <c r="B257">
        <v>245</v>
      </c>
      <c r="C257">
        <v>8</v>
      </c>
      <c r="D257" s="1">
        <v>44584</v>
      </c>
      <c r="E257" t="s">
        <v>272</v>
      </c>
      <c r="F257" s="2" t="s">
        <v>150</v>
      </c>
      <c r="G257" t="s">
        <v>150</v>
      </c>
      <c r="I257" t="s">
        <v>150</v>
      </c>
      <c r="K257" s="2" t="s">
        <v>150</v>
      </c>
      <c r="L257" t="s">
        <v>275</v>
      </c>
      <c r="M257" t="s">
        <v>6033</v>
      </c>
      <c r="N257" t="s">
        <v>2479</v>
      </c>
      <c r="O257" t="s">
        <v>5863</v>
      </c>
      <c r="P257">
        <v>72</v>
      </c>
      <c r="Q257">
        <v>7147</v>
      </c>
      <c r="R257" t="str">
        <f t="shared" si="8"/>
        <v>44584The American Express</v>
      </c>
      <c r="S257">
        <f t="shared" si="9"/>
        <v>256</v>
      </c>
      <c r="T257" t="e">
        <f>VLOOKUP(S257,Sheet2!V:V,1,FALSE)</f>
        <v>#N/A</v>
      </c>
      <c r="U257">
        <f>VLOOKUP(B257,Sheet2!W:W,1,FALSE)</f>
        <v>245</v>
      </c>
    </row>
    <row r="258" spans="1:21" x14ac:dyDescent="0.2">
      <c r="A258">
        <v>257</v>
      </c>
      <c r="B258">
        <v>245</v>
      </c>
      <c r="C258">
        <v>8</v>
      </c>
      <c r="D258" s="1">
        <v>44584</v>
      </c>
      <c r="E258" t="s">
        <v>272</v>
      </c>
      <c r="F258" s="2" t="s">
        <v>150</v>
      </c>
      <c r="G258" t="s">
        <v>150</v>
      </c>
      <c r="I258" t="s">
        <v>150</v>
      </c>
      <c r="K258" s="2" t="s">
        <v>150</v>
      </c>
      <c r="L258" t="s">
        <v>276</v>
      </c>
      <c r="M258" t="s">
        <v>6033</v>
      </c>
      <c r="N258" t="s">
        <v>2479</v>
      </c>
      <c r="O258" t="s">
        <v>5863</v>
      </c>
      <c r="P258">
        <v>72</v>
      </c>
      <c r="Q258">
        <v>7181</v>
      </c>
      <c r="R258" t="str">
        <f t="shared" si="8"/>
        <v>44584The American Express</v>
      </c>
      <c r="S258">
        <f t="shared" si="9"/>
        <v>257</v>
      </c>
      <c r="T258" t="e">
        <f>VLOOKUP(S258,Sheet2!V:V,1,FALSE)</f>
        <v>#N/A</v>
      </c>
      <c r="U258">
        <f>VLOOKUP(B258,Sheet2!W:W,1,FALSE)</f>
        <v>245</v>
      </c>
    </row>
    <row r="259" spans="1:21" x14ac:dyDescent="0.2">
      <c r="A259">
        <v>258</v>
      </c>
      <c r="B259">
        <v>246</v>
      </c>
      <c r="C259">
        <v>8</v>
      </c>
      <c r="D259" s="1">
        <v>44220</v>
      </c>
      <c r="E259" t="s">
        <v>272</v>
      </c>
      <c r="F259" s="2">
        <v>6700000</v>
      </c>
      <c r="G259">
        <v>265</v>
      </c>
      <c r="H259">
        <v>-23</v>
      </c>
      <c r="I259" t="s">
        <v>226</v>
      </c>
      <c r="K259" s="2">
        <v>1206000</v>
      </c>
      <c r="L259" t="s">
        <v>278</v>
      </c>
      <c r="M259" t="s">
        <v>6033</v>
      </c>
      <c r="N259" t="s">
        <v>2479</v>
      </c>
      <c r="O259" t="s">
        <v>5863</v>
      </c>
      <c r="P259">
        <v>72</v>
      </c>
      <c r="Q259">
        <v>7147</v>
      </c>
      <c r="R259" t="str">
        <f t="shared" si="8"/>
        <v>44220The American Express</v>
      </c>
      <c r="S259">
        <f t="shared" si="9"/>
        <v>258</v>
      </c>
      <c r="T259">
        <f>VLOOKUP(S259,Sheet2!V:V,1,FALSE)</f>
        <v>258</v>
      </c>
      <c r="U259">
        <f>VLOOKUP(B259,Sheet2!W:W,1,FALSE)</f>
        <v>246</v>
      </c>
    </row>
    <row r="260" spans="1:21" x14ac:dyDescent="0.2">
      <c r="A260">
        <v>259</v>
      </c>
      <c r="B260">
        <v>246</v>
      </c>
      <c r="C260">
        <v>8</v>
      </c>
      <c r="D260" s="1">
        <v>44220</v>
      </c>
      <c r="E260" t="s">
        <v>272</v>
      </c>
      <c r="F260" s="2" t="s">
        <v>150</v>
      </c>
      <c r="G260" t="s">
        <v>150</v>
      </c>
      <c r="I260" t="s">
        <v>150</v>
      </c>
      <c r="K260" s="2" t="s">
        <v>150</v>
      </c>
      <c r="L260" t="s">
        <v>276</v>
      </c>
      <c r="M260" t="s">
        <v>6033</v>
      </c>
      <c r="N260" t="s">
        <v>2479</v>
      </c>
      <c r="O260" t="s">
        <v>5863</v>
      </c>
      <c r="P260">
        <v>72</v>
      </c>
      <c r="Q260">
        <v>7181</v>
      </c>
      <c r="R260" t="str">
        <f t="shared" si="8"/>
        <v>44220The American Express</v>
      </c>
      <c r="S260">
        <f t="shared" si="9"/>
        <v>259</v>
      </c>
      <c r="T260" t="e">
        <f>VLOOKUP(S260,Sheet2!V:V,1,FALSE)</f>
        <v>#N/A</v>
      </c>
      <c r="U260">
        <f>VLOOKUP(B260,Sheet2!W:W,1,FALSE)</f>
        <v>246</v>
      </c>
    </row>
    <row r="261" spans="1:21" x14ac:dyDescent="0.2">
      <c r="A261">
        <v>260</v>
      </c>
      <c r="B261">
        <v>247</v>
      </c>
      <c r="C261">
        <v>8</v>
      </c>
      <c r="D261" s="1">
        <v>43849</v>
      </c>
      <c r="E261" t="s">
        <v>272</v>
      </c>
      <c r="F261" s="2">
        <v>6700000</v>
      </c>
      <c r="G261">
        <v>262</v>
      </c>
      <c r="H261">
        <v>-26</v>
      </c>
      <c r="I261" t="s">
        <v>279</v>
      </c>
      <c r="K261" s="2">
        <v>1206000</v>
      </c>
      <c r="L261" t="s">
        <v>280</v>
      </c>
      <c r="M261" t="s">
        <v>6033</v>
      </c>
      <c r="N261" t="s">
        <v>2479</v>
      </c>
      <c r="O261" t="s">
        <v>5863</v>
      </c>
      <c r="P261">
        <v>72</v>
      </c>
      <c r="Q261">
        <v>7060</v>
      </c>
      <c r="R261" t="str">
        <f t="shared" si="8"/>
        <v>43849The American Express</v>
      </c>
      <c r="S261">
        <f t="shared" si="9"/>
        <v>260</v>
      </c>
      <c r="T261">
        <f>VLOOKUP(S261,Sheet2!V:V,1,FALSE)</f>
        <v>260</v>
      </c>
      <c r="U261">
        <f>VLOOKUP(B261,Sheet2!W:W,1,FALSE)</f>
        <v>247</v>
      </c>
    </row>
    <row r="262" spans="1:21" x14ac:dyDescent="0.2">
      <c r="A262">
        <v>261</v>
      </c>
      <c r="B262">
        <v>247</v>
      </c>
      <c r="C262">
        <v>8</v>
      </c>
      <c r="D262" s="1">
        <v>43849</v>
      </c>
      <c r="E262" t="s">
        <v>272</v>
      </c>
      <c r="F262" s="2" t="s">
        <v>150</v>
      </c>
      <c r="G262" t="s">
        <v>150</v>
      </c>
      <c r="I262" t="s">
        <v>150</v>
      </c>
      <c r="K262" s="2" t="s">
        <v>150</v>
      </c>
      <c r="L262" t="s">
        <v>281</v>
      </c>
      <c r="M262" t="s">
        <v>6033</v>
      </c>
      <c r="N262" t="s">
        <v>2479</v>
      </c>
      <c r="O262" t="s">
        <v>5863</v>
      </c>
      <c r="P262">
        <v>72</v>
      </c>
      <c r="Q262">
        <v>7113</v>
      </c>
      <c r="R262" t="str">
        <f t="shared" si="8"/>
        <v>43849The American Express</v>
      </c>
      <c r="S262">
        <f t="shared" si="9"/>
        <v>261</v>
      </c>
      <c r="T262" t="e">
        <f>VLOOKUP(S262,Sheet2!V:V,1,FALSE)</f>
        <v>#N/A</v>
      </c>
      <c r="U262">
        <f>VLOOKUP(B262,Sheet2!W:W,1,FALSE)</f>
        <v>247</v>
      </c>
    </row>
    <row r="263" spans="1:21" x14ac:dyDescent="0.2">
      <c r="A263">
        <v>262</v>
      </c>
      <c r="B263">
        <v>247</v>
      </c>
      <c r="C263">
        <v>8</v>
      </c>
      <c r="D263" s="1">
        <v>43849</v>
      </c>
      <c r="E263" t="s">
        <v>272</v>
      </c>
      <c r="F263" s="2" t="s">
        <v>150</v>
      </c>
      <c r="G263" t="s">
        <v>150</v>
      </c>
      <c r="I263" t="s">
        <v>150</v>
      </c>
      <c r="K263" s="2" t="s">
        <v>150</v>
      </c>
      <c r="L263" t="s">
        <v>276</v>
      </c>
      <c r="M263" t="s">
        <v>6033</v>
      </c>
      <c r="N263" t="s">
        <v>2479</v>
      </c>
      <c r="O263" t="s">
        <v>5863</v>
      </c>
      <c r="P263">
        <v>72</v>
      </c>
      <c r="Q263">
        <v>7159</v>
      </c>
      <c r="R263" t="str">
        <f t="shared" si="8"/>
        <v>43849The American Express</v>
      </c>
      <c r="S263">
        <f t="shared" si="9"/>
        <v>262</v>
      </c>
      <c r="T263" t="e">
        <f>VLOOKUP(S263,Sheet2!V:V,1,FALSE)</f>
        <v>#N/A</v>
      </c>
      <c r="U263">
        <f>VLOOKUP(B263,Sheet2!W:W,1,FALSE)</f>
        <v>247</v>
      </c>
    </row>
    <row r="264" spans="1:21" x14ac:dyDescent="0.2">
      <c r="A264">
        <v>263</v>
      </c>
      <c r="B264">
        <v>248</v>
      </c>
      <c r="C264">
        <v>8</v>
      </c>
      <c r="D264" s="1">
        <v>43485</v>
      </c>
      <c r="E264" t="s">
        <v>282</v>
      </c>
      <c r="F264" s="2">
        <v>5900000</v>
      </c>
      <c r="G264">
        <v>262</v>
      </c>
      <c r="H264">
        <v>-26</v>
      </c>
      <c r="I264" t="s">
        <v>283</v>
      </c>
      <c r="K264" s="2">
        <v>1062000</v>
      </c>
      <c r="L264" t="s">
        <v>273</v>
      </c>
      <c r="M264" t="s">
        <v>6033</v>
      </c>
      <c r="N264" t="s">
        <v>2479</v>
      </c>
      <c r="O264" t="s">
        <v>5863</v>
      </c>
      <c r="P264">
        <v>72</v>
      </c>
      <c r="Q264">
        <v>7060</v>
      </c>
      <c r="R264" t="str">
        <f t="shared" si="8"/>
        <v>43485Desert Classic</v>
      </c>
      <c r="S264">
        <f t="shared" si="9"/>
        <v>263</v>
      </c>
      <c r="T264">
        <f>VLOOKUP(S264,Sheet2!V:V,1,FALSE)</f>
        <v>263</v>
      </c>
      <c r="U264">
        <f>VLOOKUP(B264,Sheet2!W:W,1,FALSE)</f>
        <v>248</v>
      </c>
    </row>
    <row r="265" spans="1:21" x14ac:dyDescent="0.2">
      <c r="A265">
        <v>264</v>
      </c>
      <c r="B265">
        <v>248</v>
      </c>
      <c r="C265">
        <v>8</v>
      </c>
      <c r="D265" s="1">
        <v>43485</v>
      </c>
      <c r="E265" t="s">
        <v>282</v>
      </c>
      <c r="F265" s="2" t="s">
        <v>150</v>
      </c>
      <c r="G265" t="s">
        <v>150</v>
      </c>
      <c r="I265" t="s">
        <v>150</v>
      </c>
      <c r="K265" s="2" t="s">
        <v>150</v>
      </c>
      <c r="L265" t="s">
        <v>281</v>
      </c>
      <c r="M265" t="s">
        <v>6033</v>
      </c>
      <c r="N265" t="s">
        <v>2479</v>
      </c>
      <c r="O265" t="s">
        <v>5863</v>
      </c>
      <c r="P265">
        <v>72</v>
      </c>
      <c r="Q265">
        <v>7113</v>
      </c>
      <c r="R265" t="str">
        <f t="shared" si="8"/>
        <v>43485Desert Classic</v>
      </c>
      <c r="S265">
        <f t="shared" si="9"/>
        <v>264</v>
      </c>
      <c r="T265" t="e">
        <f>VLOOKUP(S265,Sheet2!V:V,1,FALSE)</f>
        <v>#N/A</v>
      </c>
      <c r="U265">
        <f>VLOOKUP(B265,Sheet2!W:W,1,FALSE)</f>
        <v>248</v>
      </c>
    </row>
    <row r="266" spans="1:21" x14ac:dyDescent="0.2">
      <c r="A266">
        <v>265</v>
      </c>
      <c r="B266">
        <v>248</v>
      </c>
      <c r="C266">
        <v>8</v>
      </c>
      <c r="D266" s="1">
        <v>43485</v>
      </c>
      <c r="E266" t="s">
        <v>282</v>
      </c>
      <c r="F266" s="2" t="s">
        <v>150</v>
      </c>
      <c r="G266" t="s">
        <v>150</v>
      </c>
      <c r="I266" t="s">
        <v>150</v>
      </c>
      <c r="K266" s="2" t="s">
        <v>150</v>
      </c>
      <c r="L266" t="s">
        <v>276</v>
      </c>
      <c r="M266" t="s">
        <v>6033</v>
      </c>
      <c r="N266" t="s">
        <v>2479</v>
      </c>
      <c r="O266" t="s">
        <v>5863</v>
      </c>
      <c r="P266">
        <v>72</v>
      </c>
      <c r="Q266">
        <v>7159</v>
      </c>
      <c r="R266" t="str">
        <f t="shared" si="8"/>
        <v>43485Desert Classic</v>
      </c>
      <c r="S266">
        <f t="shared" si="9"/>
        <v>265</v>
      </c>
      <c r="T266" t="e">
        <f>VLOOKUP(S266,Sheet2!V:V,1,FALSE)</f>
        <v>#N/A</v>
      </c>
      <c r="U266">
        <f>VLOOKUP(B266,Sheet2!W:W,1,FALSE)</f>
        <v>248</v>
      </c>
    </row>
    <row r="267" spans="1:21" x14ac:dyDescent="0.2">
      <c r="A267">
        <v>266</v>
      </c>
      <c r="B267">
        <v>249</v>
      </c>
      <c r="C267">
        <v>8</v>
      </c>
      <c r="D267" s="1">
        <v>43121</v>
      </c>
      <c r="E267" t="s">
        <v>284</v>
      </c>
      <c r="F267" s="2">
        <v>5900000</v>
      </c>
      <c r="G267">
        <v>266</v>
      </c>
      <c r="H267">
        <v>-22</v>
      </c>
      <c r="I267" t="s">
        <v>285</v>
      </c>
      <c r="J267" t="s">
        <v>18</v>
      </c>
      <c r="K267" s="2">
        <v>1062000</v>
      </c>
      <c r="L267" t="s">
        <v>273</v>
      </c>
      <c r="M267" t="s">
        <v>6033</v>
      </c>
      <c r="N267" t="s">
        <v>2479</v>
      </c>
      <c r="O267" t="s">
        <v>5863</v>
      </c>
      <c r="P267">
        <v>72</v>
      </c>
      <c r="Q267">
        <v>7060</v>
      </c>
      <c r="R267" t="str">
        <f t="shared" si="8"/>
        <v>43121CareerBuilder Challenge</v>
      </c>
      <c r="S267">
        <f t="shared" si="9"/>
        <v>266</v>
      </c>
      <c r="T267">
        <f>VLOOKUP(S267,Sheet2!V:V,1,FALSE)</f>
        <v>266</v>
      </c>
      <c r="U267">
        <f>VLOOKUP(B267,Sheet2!W:W,1,FALSE)</f>
        <v>249</v>
      </c>
    </row>
    <row r="268" spans="1:21" x14ac:dyDescent="0.2">
      <c r="A268">
        <v>267</v>
      </c>
      <c r="B268">
        <v>249</v>
      </c>
      <c r="C268">
        <v>8</v>
      </c>
      <c r="D268" s="1">
        <v>43121</v>
      </c>
      <c r="E268" t="s">
        <v>284</v>
      </c>
      <c r="F268" s="2" t="s">
        <v>150</v>
      </c>
      <c r="G268" t="s">
        <v>150</v>
      </c>
      <c r="I268" t="s">
        <v>150</v>
      </c>
      <c r="K268" s="2" t="s">
        <v>150</v>
      </c>
      <c r="L268" t="s">
        <v>281</v>
      </c>
      <c r="M268" t="s">
        <v>6033</v>
      </c>
      <c r="N268" t="s">
        <v>2479</v>
      </c>
      <c r="O268" t="s">
        <v>5863</v>
      </c>
      <c r="P268">
        <v>72</v>
      </c>
      <c r="Q268">
        <v>7113</v>
      </c>
      <c r="R268" t="str">
        <f t="shared" si="8"/>
        <v>43121CareerBuilder Challenge</v>
      </c>
      <c r="S268">
        <f t="shared" si="9"/>
        <v>267</v>
      </c>
      <c r="T268" t="e">
        <f>VLOOKUP(S268,Sheet2!V:V,1,FALSE)</f>
        <v>#N/A</v>
      </c>
      <c r="U268">
        <f>VLOOKUP(B268,Sheet2!W:W,1,FALSE)</f>
        <v>249</v>
      </c>
    </row>
    <row r="269" spans="1:21" x14ac:dyDescent="0.2">
      <c r="A269">
        <v>268</v>
      </c>
      <c r="B269">
        <v>249</v>
      </c>
      <c r="C269">
        <v>8</v>
      </c>
      <c r="D269" s="1">
        <v>43121</v>
      </c>
      <c r="E269" t="s">
        <v>284</v>
      </c>
      <c r="F269" s="2" t="s">
        <v>150</v>
      </c>
      <c r="G269" t="s">
        <v>150</v>
      </c>
      <c r="I269" t="s">
        <v>150</v>
      </c>
      <c r="K269" s="2" t="s">
        <v>150</v>
      </c>
      <c r="L269" t="s">
        <v>276</v>
      </c>
      <c r="M269" t="s">
        <v>6033</v>
      </c>
      <c r="N269" t="s">
        <v>2479</v>
      </c>
      <c r="O269" t="s">
        <v>5863</v>
      </c>
      <c r="P269">
        <v>72</v>
      </c>
      <c r="Q269">
        <v>7159</v>
      </c>
      <c r="R269" t="str">
        <f t="shared" si="8"/>
        <v>43121CareerBuilder Challenge</v>
      </c>
      <c r="S269">
        <f t="shared" si="9"/>
        <v>268</v>
      </c>
      <c r="T269" t="e">
        <f>VLOOKUP(S269,Sheet2!V:V,1,FALSE)</f>
        <v>#N/A</v>
      </c>
      <c r="U269">
        <f>VLOOKUP(B269,Sheet2!W:W,1,FALSE)</f>
        <v>249</v>
      </c>
    </row>
    <row r="270" spans="1:21" x14ac:dyDescent="0.2">
      <c r="A270">
        <v>269</v>
      </c>
      <c r="B270">
        <v>250</v>
      </c>
      <c r="C270">
        <v>8</v>
      </c>
      <c r="D270" s="1">
        <v>42757</v>
      </c>
      <c r="E270" t="s">
        <v>284</v>
      </c>
      <c r="F270" s="2">
        <v>5800000</v>
      </c>
      <c r="G270">
        <v>268</v>
      </c>
      <c r="H270">
        <v>-20</v>
      </c>
      <c r="I270" t="s">
        <v>277</v>
      </c>
      <c r="K270" s="2">
        <v>1044000</v>
      </c>
      <c r="L270" t="s">
        <v>273</v>
      </c>
      <c r="M270" t="s">
        <v>6033</v>
      </c>
      <c r="N270" t="s">
        <v>2479</v>
      </c>
      <c r="O270" t="s">
        <v>5863</v>
      </c>
      <c r="P270">
        <v>72</v>
      </c>
      <c r="Q270">
        <v>7060</v>
      </c>
      <c r="R270" t="str">
        <f t="shared" si="8"/>
        <v>42757CareerBuilder Challenge</v>
      </c>
      <c r="S270">
        <f t="shared" si="9"/>
        <v>269</v>
      </c>
      <c r="T270">
        <f>VLOOKUP(S270,Sheet2!V:V,1,FALSE)</f>
        <v>269</v>
      </c>
      <c r="U270">
        <f>VLOOKUP(B270,Sheet2!W:W,1,FALSE)</f>
        <v>250</v>
      </c>
    </row>
    <row r="271" spans="1:21" x14ac:dyDescent="0.2">
      <c r="A271">
        <v>270</v>
      </c>
      <c r="B271">
        <v>250</v>
      </c>
      <c r="C271">
        <v>8</v>
      </c>
      <c r="D271" s="1">
        <v>42757</v>
      </c>
      <c r="E271" t="s">
        <v>284</v>
      </c>
      <c r="F271" s="2" t="s">
        <v>150</v>
      </c>
      <c r="G271" t="s">
        <v>150</v>
      </c>
      <c r="I271" t="s">
        <v>150</v>
      </c>
      <c r="K271" s="2" t="s">
        <v>150</v>
      </c>
      <c r="L271" t="s">
        <v>286</v>
      </c>
      <c r="M271" t="s">
        <v>6033</v>
      </c>
      <c r="N271" t="s">
        <v>2479</v>
      </c>
      <c r="O271" t="s">
        <v>5863</v>
      </c>
      <c r="P271">
        <v>72</v>
      </c>
      <c r="Q271">
        <v>7113</v>
      </c>
      <c r="R271" t="str">
        <f t="shared" si="8"/>
        <v>42757CareerBuilder Challenge</v>
      </c>
      <c r="S271">
        <f t="shared" si="9"/>
        <v>270</v>
      </c>
      <c r="T271" t="e">
        <f>VLOOKUP(S271,Sheet2!V:V,1,FALSE)</f>
        <v>#N/A</v>
      </c>
      <c r="U271">
        <f>VLOOKUP(B271,Sheet2!W:W,1,FALSE)</f>
        <v>250</v>
      </c>
    </row>
    <row r="272" spans="1:21" x14ac:dyDescent="0.2">
      <c r="A272">
        <v>271</v>
      </c>
      <c r="B272">
        <v>250</v>
      </c>
      <c r="C272">
        <v>8</v>
      </c>
      <c r="D272" s="1">
        <v>42757</v>
      </c>
      <c r="E272" t="s">
        <v>284</v>
      </c>
      <c r="F272" s="2" t="s">
        <v>150</v>
      </c>
      <c r="G272" t="s">
        <v>150</v>
      </c>
      <c r="I272" t="s">
        <v>150</v>
      </c>
      <c r="K272" s="2" t="s">
        <v>150</v>
      </c>
      <c r="L272" t="s">
        <v>287</v>
      </c>
      <c r="M272" t="s">
        <v>6033</v>
      </c>
      <c r="N272" t="s">
        <v>2479</v>
      </c>
      <c r="O272" t="s">
        <v>5863</v>
      </c>
      <c r="P272">
        <v>72</v>
      </c>
      <c r="Q272">
        <v>7159</v>
      </c>
      <c r="R272" t="str">
        <f t="shared" si="8"/>
        <v>42757CareerBuilder Challenge</v>
      </c>
      <c r="S272">
        <f t="shared" si="9"/>
        <v>271</v>
      </c>
      <c r="T272" t="e">
        <f>VLOOKUP(S272,Sheet2!V:V,1,FALSE)</f>
        <v>#N/A</v>
      </c>
      <c r="U272">
        <f>VLOOKUP(B272,Sheet2!W:W,1,FALSE)</f>
        <v>250</v>
      </c>
    </row>
    <row r="273" spans="1:21" x14ac:dyDescent="0.2">
      <c r="A273">
        <v>272</v>
      </c>
      <c r="B273">
        <v>251</v>
      </c>
      <c r="C273">
        <v>8</v>
      </c>
      <c r="D273" s="1">
        <v>42393</v>
      </c>
      <c r="E273" t="s">
        <v>288</v>
      </c>
      <c r="F273" s="2">
        <v>5800000</v>
      </c>
      <c r="G273">
        <v>263</v>
      </c>
      <c r="H273">
        <v>-25</v>
      </c>
      <c r="I273" t="s">
        <v>289</v>
      </c>
      <c r="J273" t="s">
        <v>18</v>
      </c>
      <c r="K273" s="2">
        <v>1044000</v>
      </c>
      <c r="L273" t="s">
        <v>273</v>
      </c>
      <c r="M273" t="s">
        <v>6033</v>
      </c>
      <c r="N273" t="s">
        <v>2479</v>
      </c>
      <c r="O273" t="s">
        <v>5863</v>
      </c>
      <c r="P273">
        <v>72</v>
      </c>
      <c r="Q273">
        <v>7060</v>
      </c>
      <c r="R273" t="str">
        <f t="shared" si="8"/>
        <v>42393CareerBuilder Challenge in partnership with the Clinton Foundation</v>
      </c>
      <c r="S273">
        <f t="shared" si="9"/>
        <v>272</v>
      </c>
      <c r="T273">
        <f>VLOOKUP(S273,Sheet2!V:V,1,FALSE)</f>
        <v>272</v>
      </c>
      <c r="U273">
        <f>VLOOKUP(B273,Sheet2!W:W,1,FALSE)</f>
        <v>251</v>
      </c>
    </row>
    <row r="274" spans="1:21" x14ac:dyDescent="0.2">
      <c r="A274">
        <v>273</v>
      </c>
      <c r="B274">
        <v>251</v>
      </c>
      <c r="C274">
        <v>8</v>
      </c>
      <c r="D274" s="1">
        <v>42393</v>
      </c>
      <c r="E274" t="s">
        <v>288</v>
      </c>
      <c r="F274" s="2" t="s">
        <v>150</v>
      </c>
      <c r="G274" t="s">
        <v>150</v>
      </c>
      <c r="I274" t="s">
        <v>150</v>
      </c>
      <c r="K274" s="2" t="s">
        <v>150</v>
      </c>
      <c r="L274" t="s">
        <v>286</v>
      </c>
      <c r="M274" t="s">
        <v>6033</v>
      </c>
      <c r="N274" t="s">
        <v>2479</v>
      </c>
      <c r="O274" t="s">
        <v>5863</v>
      </c>
      <c r="P274">
        <v>72</v>
      </c>
      <c r="Q274">
        <v>7113</v>
      </c>
      <c r="R274" t="str">
        <f t="shared" si="8"/>
        <v>42393CareerBuilder Challenge in partnership with the Clinton Foundation</v>
      </c>
      <c r="S274">
        <f t="shared" si="9"/>
        <v>273</v>
      </c>
      <c r="T274" t="e">
        <f>VLOOKUP(S274,Sheet2!V:V,1,FALSE)</f>
        <v>#N/A</v>
      </c>
      <c r="U274">
        <f>VLOOKUP(B274,Sheet2!W:W,1,FALSE)</f>
        <v>251</v>
      </c>
    </row>
    <row r="275" spans="1:21" x14ac:dyDescent="0.2">
      <c r="A275">
        <v>274</v>
      </c>
      <c r="B275">
        <v>251</v>
      </c>
      <c r="C275">
        <v>8</v>
      </c>
      <c r="D275" s="1">
        <v>42393</v>
      </c>
      <c r="E275" t="s">
        <v>288</v>
      </c>
      <c r="F275" s="2" t="s">
        <v>150</v>
      </c>
      <c r="G275" t="s">
        <v>150</v>
      </c>
      <c r="I275" t="s">
        <v>150</v>
      </c>
      <c r="K275" s="2" t="s">
        <v>150</v>
      </c>
      <c r="L275" t="s">
        <v>287</v>
      </c>
      <c r="M275" t="s">
        <v>6033</v>
      </c>
      <c r="N275" t="s">
        <v>2479</v>
      </c>
      <c r="O275" t="s">
        <v>5863</v>
      </c>
      <c r="P275">
        <v>72</v>
      </c>
      <c r="Q275">
        <v>7159</v>
      </c>
      <c r="R275" t="str">
        <f t="shared" si="8"/>
        <v>42393CareerBuilder Challenge in partnership with the Clinton Foundation</v>
      </c>
      <c r="S275">
        <f t="shared" si="9"/>
        <v>274</v>
      </c>
      <c r="T275" t="e">
        <f>VLOOKUP(S275,Sheet2!V:V,1,FALSE)</f>
        <v>#N/A</v>
      </c>
      <c r="U275">
        <f>VLOOKUP(B275,Sheet2!W:W,1,FALSE)</f>
        <v>251</v>
      </c>
    </row>
    <row r="276" spans="1:21" x14ac:dyDescent="0.2">
      <c r="A276">
        <v>275</v>
      </c>
      <c r="B276">
        <v>252</v>
      </c>
      <c r="C276">
        <v>8</v>
      </c>
      <c r="D276" s="1">
        <v>42029</v>
      </c>
      <c r="E276" t="s">
        <v>290</v>
      </c>
      <c r="F276" s="2">
        <v>5700000</v>
      </c>
      <c r="G276">
        <v>266</v>
      </c>
      <c r="H276">
        <v>-22</v>
      </c>
      <c r="I276" t="s">
        <v>291</v>
      </c>
      <c r="K276" s="2">
        <v>1026000</v>
      </c>
      <c r="L276" t="s">
        <v>273</v>
      </c>
      <c r="M276" t="s">
        <v>6033</v>
      </c>
      <c r="N276" t="s">
        <v>2479</v>
      </c>
      <c r="O276" t="s">
        <v>5863</v>
      </c>
      <c r="P276">
        <v>72</v>
      </c>
      <c r="Q276">
        <v>7060</v>
      </c>
      <c r="R276" t="str">
        <f t="shared" si="8"/>
        <v>42029Humana Challenge in partnership with the Clinton Foundation</v>
      </c>
      <c r="S276">
        <f t="shared" si="9"/>
        <v>275</v>
      </c>
      <c r="T276">
        <f>VLOOKUP(S276,Sheet2!V:V,1,FALSE)</f>
        <v>275</v>
      </c>
      <c r="U276">
        <f>VLOOKUP(B276,Sheet2!W:W,1,FALSE)</f>
        <v>252</v>
      </c>
    </row>
    <row r="277" spans="1:21" x14ac:dyDescent="0.2">
      <c r="A277">
        <v>276</v>
      </c>
      <c r="B277">
        <v>252</v>
      </c>
      <c r="C277">
        <v>8</v>
      </c>
      <c r="D277" s="1">
        <v>42029</v>
      </c>
      <c r="E277" t="s">
        <v>290</v>
      </c>
      <c r="F277" s="2" t="s">
        <v>150</v>
      </c>
      <c r="G277" t="s">
        <v>150</v>
      </c>
      <c r="I277" t="s">
        <v>150</v>
      </c>
      <c r="K277" s="2" t="s">
        <v>150</v>
      </c>
      <c r="L277" t="s">
        <v>292</v>
      </c>
      <c r="M277" t="s">
        <v>6033</v>
      </c>
      <c r="N277" t="s">
        <v>2479</v>
      </c>
      <c r="O277" t="s">
        <v>5863</v>
      </c>
      <c r="P277">
        <v>72</v>
      </c>
      <c r="Q277">
        <v>6950</v>
      </c>
      <c r="R277" t="str">
        <f t="shared" si="8"/>
        <v>42029Humana Challenge in partnership with the Clinton Foundation</v>
      </c>
      <c r="S277">
        <f t="shared" si="9"/>
        <v>276</v>
      </c>
      <c r="T277" t="e">
        <f>VLOOKUP(S277,Sheet2!V:V,1,FALSE)</f>
        <v>#N/A</v>
      </c>
      <c r="U277">
        <f>VLOOKUP(B277,Sheet2!W:W,1,FALSE)</f>
        <v>252</v>
      </c>
    </row>
    <row r="278" spans="1:21" x14ac:dyDescent="0.2">
      <c r="A278">
        <v>277</v>
      </c>
      <c r="B278">
        <v>252</v>
      </c>
      <c r="C278">
        <v>8</v>
      </c>
      <c r="D278" s="1">
        <v>42029</v>
      </c>
      <c r="E278" t="s">
        <v>290</v>
      </c>
      <c r="F278" s="2" t="s">
        <v>150</v>
      </c>
      <c r="G278" t="s">
        <v>150</v>
      </c>
      <c r="I278" t="s">
        <v>150</v>
      </c>
      <c r="K278" s="2" t="s">
        <v>150</v>
      </c>
      <c r="L278" t="s">
        <v>293</v>
      </c>
      <c r="M278" t="s">
        <v>6033</v>
      </c>
      <c r="N278" t="s">
        <v>2479</v>
      </c>
      <c r="O278" t="s">
        <v>5863</v>
      </c>
      <c r="P278">
        <v>72</v>
      </c>
      <c r="Q278">
        <v>6924</v>
      </c>
      <c r="R278" t="str">
        <f t="shared" si="8"/>
        <v>42029Humana Challenge in partnership with the Clinton Foundation</v>
      </c>
      <c r="S278">
        <f t="shared" si="9"/>
        <v>277</v>
      </c>
      <c r="T278" t="e">
        <f>VLOOKUP(S278,Sheet2!V:V,1,FALSE)</f>
        <v>#N/A</v>
      </c>
      <c r="U278">
        <f>VLOOKUP(B278,Sheet2!W:W,1,FALSE)</f>
        <v>252</v>
      </c>
    </row>
    <row r="279" spans="1:21" x14ac:dyDescent="0.2">
      <c r="A279">
        <v>278</v>
      </c>
      <c r="B279">
        <v>253</v>
      </c>
      <c r="C279">
        <v>8</v>
      </c>
      <c r="D279" s="1">
        <v>41658</v>
      </c>
      <c r="E279" t="s">
        <v>290</v>
      </c>
      <c r="F279" s="2">
        <v>5700000</v>
      </c>
      <c r="G279">
        <v>260</v>
      </c>
      <c r="H279">
        <v>-28</v>
      </c>
      <c r="I279" t="s">
        <v>294</v>
      </c>
      <c r="K279" s="2">
        <v>1026000</v>
      </c>
      <c r="L279" t="s">
        <v>273</v>
      </c>
      <c r="M279" t="s">
        <v>6033</v>
      </c>
      <c r="N279" t="s">
        <v>2479</v>
      </c>
      <c r="O279" t="s">
        <v>5863</v>
      </c>
      <c r="P279">
        <v>72</v>
      </c>
      <c r="Q279">
        <v>7060</v>
      </c>
      <c r="R279" t="str">
        <f t="shared" si="8"/>
        <v>41658Humana Challenge in partnership with the Clinton Foundation</v>
      </c>
      <c r="S279">
        <f t="shared" si="9"/>
        <v>278</v>
      </c>
      <c r="T279">
        <f>VLOOKUP(S279,Sheet2!V:V,1,FALSE)</f>
        <v>278</v>
      </c>
      <c r="U279">
        <f>VLOOKUP(B279,Sheet2!W:W,1,FALSE)</f>
        <v>253</v>
      </c>
    </row>
    <row r="280" spans="1:21" x14ac:dyDescent="0.2">
      <c r="A280">
        <v>279</v>
      </c>
      <c r="B280">
        <v>253</v>
      </c>
      <c r="C280">
        <v>8</v>
      </c>
      <c r="D280" s="1">
        <v>41658</v>
      </c>
      <c r="E280" t="s">
        <v>290</v>
      </c>
      <c r="F280" s="2" t="s">
        <v>150</v>
      </c>
      <c r="G280" t="s">
        <v>150</v>
      </c>
      <c r="I280" t="s">
        <v>150</v>
      </c>
      <c r="K280" s="2" t="s">
        <v>150</v>
      </c>
      <c r="L280" t="s">
        <v>292</v>
      </c>
      <c r="M280" t="s">
        <v>6033</v>
      </c>
      <c r="N280" t="s">
        <v>2479</v>
      </c>
      <c r="O280" t="s">
        <v>5863</v>
      </c>
      <c r="P280">
        <v>72</v>
      </c>
      <c r="Q280">
        <v>6950</v>
      </c>
      <c r="R280" t="str">
        <f t="shared" si="8"/>
        <v>41658Humana Challenge in partnership with the Clinton Foundation</v>
      </c>
      <c r="S280">
        <f t="shared" si="9"/>
        <v>279</v>
      </c>
      <c r="T280" t="e">
        <f>VLOOKUP(S280,Sheet2!V:V,1,FALSE)</f>
        <v>#N/A</v>
      </c>
      <c r="U280">
        <f>VLOOKUP(B280,Sheet2!W:W,1,FALSE)</f>
        <v>253</v>
      </c>
    </row>
    <row r="281" spans="1:21" x14ac:dyDescent="0.2">
      <c r="A281">
        <v>280</v>
      </c>
      <c r="B281">
        <v>253</v>
      </c>
      <c r="C281">
        <v>8</v>
      </c>
      <c r="D281" s="1">
        <v>41658</v>
      </c>
      <c r="E281" t="s">
        <v>290</v>
      </c>
      <c r="F281" s="2" t="s">
        <v>150</v>
      </c>
      <c r="G281" t="s">
        <v>150</v>
      </c>
      <c r="I281" t="s">
        <v>150</v>
      </c>
      <c r="K281" s="2" t="s">
        <v>150</v>
      </c>
      <c r="L281" t="s">
        <v>293</v>
      </c>
      <c r="M281" t="s">
        <v>6033</v>
      </c>
      <c r="N281" t="s">
        <v>2479</v>
      </c>
      <c r="O281" t="s">
        <v>5863</v>
      </c>
      <c r="P281">
        <v>72</v>
      </c>
      <c r="Q281">
        <v>6924</v>
      </c>
      <c r="R281" t="str">
        <f t="shared" si="8"/>
        <v>41658Humana Challenge in partnership with the Clinton Foundation</v>
      </c>
      <c r="S281">
        <f t="shared" si="9"/>
        <v>280</v>
      </c>
      <c r="T281" t="e">
        <f>VLOOKUP(S281,Sheet2!V:V,1,FALSE)</f>
        <v>#N/A</v>
      </c>
      <c r="U281">
        <f>VLOOKUP(B281,Sheet2!W:W,1,FALSE)</f>
        <v>253</v>
      </c>
    </row>
    <row r="282" spans="1:21" x14ac:dyDescent="0.2">
      <c r="A282">
        <v>281</v>
      </c>
      <c r="B282">
        <v>254</v>
      </c>
      <c r="C282">
        <v>8</v>
      </c>
      <c r="D282" s="1">
        <v>41294</v>
      </c>
      <c r="E282" t="s">
        <v>290</v>
      </c>
      <c r="F282" s="2">
        <v>5600000</v>
      </c>
      <c r="G282">
        <v>263</v>
      </c>
      <c r="H282">
        <v>-25</v>
      </c>
      <c r="I282" t="s">
        <v>25</v>
      </c>
      <c r="J282" t="s">
        <v>18</v>
      </c>
      <c r="K282" s="2">
        <v>1008000</v>
      </c>
      <c r="L282" t="s">
        <v>273</v>
      </c>
      <c r="M282" t="s">
        <v>6033</v>
      </c>
      <c r="N282" t="s">
        <v>2479</v>
      </c>
      <c r="O282" t="s">
        <v>5863</v>
      </c>
      <c r="P282">
        <v>72</v>
      </c>
      <c r="Q282">
        <v>7060</v>
      </c>
      <c r="R282" t="str">
        <f t="shared" si="8"/>
        <v>41294Humana Challenge in partnership with the Clinton Foundation</v>
      </c>
      <c r="S282">
        <f t="shared" si="9"/>
        <v>281</v>
      </c>
      <c r="T282">
        <f>VLOOKUP(S282,Sheet2!V:V,1,FALSE)</f>
        <v>281</v>
      </c>
      <c r="U282">
        <f>VLOOKUP(B282,Sheet2!W:W,1,FALSE)</f>
        <v>254</v>
      </c>
    </row>
    <row r="283" spans="1:21" x14ac:dyDescent="0.2">
      <c r="A283">
        <v>282</v>
      </c>
      <c r="B283">
        <v>254</v>
      </c>
      <c r="C283">
        <v>8</v>
      </c>
      <c r="D283" s="1">
        <v>41294</v>
      </c>
      <c r="E283" t="s">
        <v>290</v>
      </c>
      <c r="F283" s="2" t="s">
        <v>150</v>
      </c>
      <c r="G283" t="s">
        <v>150</v>
      </c>
      <c r="I283" t="s">
        <v>150</v>
      </c>
      <c r="K283" s="2" t="s">
        <v>150</v>
      </c>
      <c r="L283" t="s">
        <v>292</v>
      </c>
      <c r="M283" t="s">
        <v>6033</v>
      </c>
      <c r="N283" t="s">
        <v>2479</v>
      </c>
      <c r="O283" t="s">
        <v>5863</v>
      </c>
      <c r="P283">
        <v>72</v>
      </c>
      <c r="Q283">
        <v>6950</v>
      </c>
      <c r="R283" t="str">
        <f t="shared" si="8"/>
        <v>41294Humana Challenge in partnership with the Clinton Foundation</v>
      </c>
      <c r="S283">
        <f t="shared" si="9"/>
        <v>282</v>
      </c>
      <c r="T283" t="e">
        <f>VLOOKUP(S283,Sheet2!V:V,1,FALSE)</f>
        <v>#N/A</v>
      </c>
      <c r="U283">
        <f>VLOOKUP(B283,Sheet2!W:W,1,FALSE)</f>
        <v>254</v>
      </c>
    </row>
    <row r="284" spans="1:21" x14ac:dyDescent="0.2">
      <c r="A284">
        <v>283</v>
      </c>
      <c r="B284">
        <v>254</v>
      </c>
      <c r="C284">
        <v>8</v>
      </c>
      <c r="D284" s="1">
        <v>41294</v>
      </c>
      <c r="E284" t="s">
        <v>290</v>
      </c>
      <c r="F284" s="2" t="s">
        <v>150</v>
      </c>
      <c r="G284" t="s">
        <v>150</v>
      </c>
      <c r="I284" t="s">
        <v>150</v>
      </c>
      <c r="K284" s="2" t="s">
        <v>150</v>
      </c>
      <c r="L284" t="s">
        <v>293</v>
      </c>
      <c r="M284" t="s">
        <v>6033</v>
      </c>
      <c r="N284" t="s">
        <v>2479</v>
      </c>
      <c r="O284" t="s">
        <v>5863</v>
      </c>
      <c r="P284">
        <v>72</v>
      </c>
      <c r="Q284">
        <v>6924</v>
      </c>
      <c r="R284" t="str">
        <f t="shared" si="8"/>
        <v>41294Humana Challenge in partnership with the Clinton Foundation</v>
      </c>
      <c r="S284">
        <f t="shared" si="9"/>
        <v>283</v>
      </c>
      <c r="T284" t="e">
        <f>VLOOKUP(S284,Sheet2!V:V,1,FALSE)</f>
        <v>#N/A</v>
      </c>
      <c r="U284">
        <f>VLOOKUP(B284,Sheet2!W:W,1,FALSE)</f>
        <v>254</v>
      </c>
    </row>
    <row r="285" spans="1:21" x14ac:dyDescent="0.2">
      <c r="A285">
        <v>284</v>
      </c>
      <c r="B285">
        <v>255</v>
      </c>
      <c r="C285">
        <v>8</v>
      </c>
      <c r="D285" s="1">
        <v>40930</v>
      </c>
      <c r="E285" t="s">
        <v>290</v>
      </c>
      <c r="F285" s="2">
        <v>5600000</v>
      </c>
      <c r="G285">
        <v>264</v>
      </c>
      <c r="H285">
        <v>-24</v>
      </c>
      <c r="I285" t="s">
        <v>47</v>
      </c>
      <c r="K285" s="2">
        <v>1008000</v>
      </c>
      <c r="L285" t="s">
        <v>273</v>
      </c>
      <c r="M285" t="s">
        <v>6033</v>
      </c>
      <c r="N285" t="s">
        <v>2479</v>
      </c>
      <c r="O285" t="s">
        <v>5863</v>
      </c>
      <c r="P285">
        <v>72</v>
      </c>
      <c r="Q285">
        <v>7060</v>
      </c>
      <c r="R285" t="str">
        <f t="shared" si="8"/>
        <v>40930Humana Challenge in partnership with the Clinton Foundation</v>
      </c>
      <c r="S285">
        <f t="shared" si="9"/>
        <v>284</v>
      </c>
      <c r="T285">
        <f>VLOOKUP(S285,Sheet2!V:V,1,FALSE)</f>
        <v>284</v>
      </c>
      <c r="U285">
        <f>VLOOKUP(B285,Sheet2!W:W,1,FALSE)</f>
        <v>255</v>
      </c>
    </row>
    <row r="286" spans="1:21" x14ac:dyDescent="0.2">
      <c r="A286">
        <v>285</v>
      </c>
      <c r="B286">
        <v>255</v>
      </c>
      <c r="C286">
        <v>8</v>
      </c>
      <c r="D286" s="1">
        <v>40930</v>
      </c>
      <c r="E286" t="s">
        <v>290</v>
      </c>
      <c r="F286" s="2" t="s">
        <v>150</v>
      </c>
      <c r="G286" t="s">
        <v>150</v>
      </c>
      <c r="I286" t="s">
        <v>150</v>
      </c>
      <c r="K286" s="2" t="s">
        <v>150</v>
      </c>
      <c r="L286" t="s">
        <v>292</v>
      </c>
      <c r="M286" t="s">
        <v>6033</v>
      </c>
      <c r="N286" t="s">
        <v>2479</v>
      </c>
      <c r="O286" t="s">
        <v>5863</v>
      </c>
      <c r="P286">
        <v>72</v>
      </c>
      <c r="Q286">
        <v>6950</v>
      </c>
      <c r="R286" t="str">
        <f t="shared" si="8"/>
        <v>40930Humana Challenge in partnership with the Clinton Foundation</v>
      </c>
      <c r="S286">
        <f t="shared" si="9"/>
        <v>285</v>
      </c>
      <c r="T286" t="e">
        <f>VLOOKUP(S286,Sheet2!V:V,1,FALSE)</f>
        <v>#N/A</v>
      </c>
      <c r="U286">
        <f>VLOOKUP(B286,Sheet2!W:W,1,FALSE)</f>
        <v>255</v>
      </c>
    </row>
    <row r="287" spans="1:21" x14ac:dyDescent="0.2">
      <c r="A287">
        <v>286</v>
      </c>
      <c r="B287">
        <v>255</v>
      </c>
      <c r="C287">
        <v>8</v>
      </c>
      <c r="D287" s="1">
        <v>40930</v>
      </c>
      <c r="E287" t="s">
        <v>290</v>
      </c>
      <c r="F287" s="2" t="s">
        <v>150</v>
      </c>
      <c r="G287" t="s">
        <v>150</v>
      </c>
      <c r="I287" t="s">
        <v>150</v>
      </c>
      <c r="K287" s="2" t="s">
        <v>150</v>
      </c>
      <c r="L287" t="s">
        <v>293</v>
      </c>
      <c r="M287" t="s">
        <v>6033</v>
      </c>
      <c r="N287" t="s">
        <v>2479</v>
      </c>
      <c r="O287" t="s">
        <v>5863</v>
      </c>
      <c r="P287">
        <v>72</v>
      </c>
      <c r="Q287">
        <v>6924</v>
      </c>
      <c r="R287" t="str">
        <f t="shared" si="8"/>
        <v>40930Humana Challenge in partnership with the Clinton Foundation</v>
      </c>
      <c r="S287">
        <f t="shared" si="9"/>
        <v>286</v>
      </c>
      <c r="T287" t="e">
        <f>VLOOKUP(S287,Sheet2!V:V,1,FALSE)</f>
        <v>#N/A</v>
      </c>
      <c r="U287">
        <f>VLOOKUP(B287,Sheet2!W:W,1,FALSE)</f>
        <v>255</v>
      </c>
    </row>
    <row r="288" spans="1:21" x14ac:dyDescent="0.2">
      <c r="A288">
        <v>287</v>
      </c>
      <c r="B288">
        <v>256</v>
      </c>
      <c r="C288">
        <v>8</v>
      </c>
      <c r="D288" s="1">
        <v>40566</v>
      </c>
      <c r="E288" t="s">
        <v>295</v>
      </c>
      <c r="F288" s="2">
        <v>5000000</v>
      </c>
      <c r="G288">
        <v>333</v>
      </c>
      <c r="H288">
        <v>-27</v>
      </c>
      <c r="I288" t="s">
        <v>296</v>
      </c>
      <c r="J288" t="s">
        <v>18</v>
      </c>
      <c r="K288" s="2">
        <v>900000</v>
      </c>
      <c r="L288" t="s">
        <v>273</v>
      </c>
      <c r="M288" t="s">
        <v>6033</v>
      </c>
      <c r="N288" t="s">
        <v>2479</v>
      </c>
      <c r="O288" t="s">
        <v>5863</v>
      </c>
      <c r="P288">
        <v>72</v>
      </c>
      <c r="Q288">
        <v>7060</v>
      </c>
      <c r="R288" t="str">
        <f t="shared" si="8"/>
        <v>40566Bob Hope Classic</v>
      </c>
      <c r="S288">
        <f t="shared" si="9"/>
        <v>287</v>
      </c>
      <c r="T288">
        <f>VLOOKUP(S288,Sheet2!V:V,1,FALSE)</f>
        <v>287</v>
      </c>
      <c r="U288">
        <f>VLOOKUP(B288,Sheet2!W:W,1,FALSE)</f>
        <v>256</v>
      </c>
    </row>
    <row r="289" spans="1:21" x14ac:dyDescent="0.2">
      <c r="A289">
        <v>288</v>
      </c>
      <c r="B289">
        <v>256</v>
      </c>
      <c r="C289">
        <v>8</v>
      </c>
      <c r="D289" s="1">
        <v>40566</v>
      </c>
      <c r="E289" t="s">
        <v>295</v>
      </c>
      <c r="F289" s="2" t="s">
        <v>150</v>
      </c>
      <c r="G289" t="s">
        <v>150</v>
      </c>
      <c r="I289" t="s">
        <v>150</v>
      </c>
      <c r="K289" s="2" t="s">
        <v>150</v>
      </c>
      <c r="L289" t="s">
        <v>292</v>
      </c>
      <c r="M289" t="s">
        <v>6033</v>
      </c>
      <c r="N289" t="s">
        <v>2479</v>
      </c>
      <c r="O289" t="s">
        <v>5863</v>
      </c>
      <c r="P289">
        <v>72</v>
      </c>
      <c r="Q289">
        <v>6950</v>
      </c>
      <c r="R289" t="str">
        <f t="shared" si="8"/>
        <v>40566Bob Hope Classic</v>
      </c>
      <c r="S289">
        <f t="shared" si="9"/>
        <v>288</v>
      </c>
      <c r="T289" t="e">
        <f>VLOOKUP(S289,Sheet2!V:V,1,FALSE)</f>
        <v>#N/A</v>
      </c>
      <c r="U289">
        <f>VLOOKUP(B289,Sheet2!W:W,1,FALSE)</f>
        <v>256</v>
      </c>
    </row>
    <row r="290" spans="1:21" x14ac:dyDescent="0.2">
      <c r="A290">
        <v>289</v>
      </c>
      <c r="B290">
        <v>256</v>
      </c>
      <c r="C290">
        <v>8</v>
      </c>
      <c r="D290" s="1">
        <v>40566</v>
      </c>
      <c r="E290" t="s">
        <v>295</v>
      </c>
      <c r="F290" s="2" t="s">
        <v>150</v>
      </c>
      <c r="G290" t="s">
        <v>150</v>
      </c>
      <c r="I290" t="s">
        <v>150</v>
      </c>
      <c r="K290" s="2" t="s">
        <v>150</v>
      </c>
      <c r="L290" t="s">
        <v>297</v>
      </c>
      <c r="M290" t="s">
        <v>6033</v>
      </c>
      <c r="N290" t="s">
        <v>2479</v>
      </c>
      <c r="O290" t="s">
        <v>5863</v>
      </c>
      <c r="P290">
        <v>72</v>
      </c>
      <c r="Q290">
        <v>7403</v>
      </c>
      <c r="R290" t="str">
        <f t="shared" si="8"/>
        <v>40566Bob Hope Classic</v>
      </c>
      <c r="S290">
        <f t="shared" si="9"/>
        <v>289</v>
      </c>
      <c r="T290" t="e">
        <f>VLOOKUP(S290,Sheet2!V:V,1,FALSE)</f>
        <v>#N/A</v>
      </c>
      <c r="U290">
        <f>VLOOKUP(B290,Sheet2!W:W,1,FALSE)</f>
        <v>256</v>
      </c>
    </row>
    <row r="291" spans="1:21" x14ac:dyDescent="0.2">
      <c r="A291">
        <v>290</v>
      </c>
      <c r="B291">
        <v>256</v>
      </c>
      <c r="C291">
        <v>8</v>
      </c>
      <c r="D291" s="1">
        <v>40566</v>
      </c>
      <c r="E291" t="s">
        <v>295</v>
      </c>
      <c r="F291" s="2" t="s">
        <v>150</v>
      </c>
      <c r="G291" t="s">
        <v>150</v>
      </c>
      <c r="I291" t="s">
        <v>150</v>
      </c>
      <c r="K291" s="2" t="s">
        <v>150</v>
      </c>
      <c r="L291" t="s">
        <v>293</v>
      </c>
      <c r="M291" t="s">
        <v>6033</v>
      </c>
      <c r="N291" t="s">
        <v>2479</v>
      </c>
      <c r="O291" t="s">
        <v>5863</v>
      </c>
      <c r="P291">
        <v>72</v>
      </c>
      <c r="Q291">
        <v>6924</v>
      </c>
      <c r="R291" t="str">
        <f t="shared" si="8"/>
        <v>40566Bob Hope Classic</v>
      </c>
      <c r="S291">
        <f t="shared" si="9"/>
        <v>290</v>
      </c>
      <c r="T291" t="e">
        <f>VLOOKUP(S291,Sheet2!V:V,1,FALSE)</f>
        <v>#N/A</v>
      </c>
      <c r="U291">
        <f>VLOOKUP(B291,Sheet2!W:W,1,FALSE)</f>
        <v>256</v>
      </c>
    </row>
    <row r="292" spans="1:21" x14ac:dyDescent="0.2">
      <c r="A292">
        <v>291</v>
      </c>
      <c r="B292">
        <v>257</v>
      </c>
      <c r="C292">
        <v>8</v>
      </c>
      <c r="D292" s="1">
        <v>40202</v>
      </c>
      <c r="E292" t="s">
        <v>295</v>
      </c>
      <c r="F292" s="2">
        <v>5000000</v>
      </c>
      <c r="G292">
        <v>330</v>
      </c>
      <c r="H292">
        <v>-30</v>
      </c>
      <c r="I292" t="s">
        <v>291</v>
      </c>
      <c r="K292" s="2">
        <v>900000</v>
      </c>
      <c r="L292" t="s">
        <v>273</v>
      </c>
      <c r="M292" t="s">
        <v>6033</v>
      </c>
      <c r="N292" t="s">
        <v>2479</v>
      </c>
      <c r="O292" t="s">
        <v>5863</v>
      </c>
      <c r="P292">
        <v>72</v>
      </c>
      <c r="Q292">
        <v>7060</v>
      </c>
      <c r="R292" t="str">
        <f t="shared" si="8"/>
        <v>40202Bob Hope Classic</v>
      </c>
      <c r="S292">
        <f t="shared" si="9"/>
        <v>291</v>
      </c>
      <c r="T292">
        <f>VLOOKUP(S292,Sheet2!V:V,1,FALSE)</f>
        <v>291</v>
      </c>
      <c r="U292">
        <f>VLOOKUP(B292,Sheet2!W:W,1,FALSE)</f>
        <v>257</v>
      </c>
    </row>
    <row r="293" spans="1:21" x14ac:dyDescent="0.2">
      <c r="A293">
        <v>292</v>
      </c>
      <c r="B293">
        <v>257</v>
      </c>
      <c r="C293">
        <v>8</v>
      </c>
      <c r="D293" s="1">
        <v>40202</v>
      </c>
      <c r="E293" t="s">
        <v>295</v>
      </c>
      <c r="F293" s="2" t="s">
        <v>150</v>
      </c>
      <c r="G293" t="s">
        <v>150</v>
      </c>
      <c r="I293" t="s">
        <v>150</v>
      </c>
      <c r="K293" s="2" t="s">
        <v>150</v>
      </c>
      <c r="L293" t="s">
        <v>292</v>
      </c>
      <c r="M293" t="s">
        <v>6033</v>
      </c>
      <c r="N293" t="s">
        <v>2479</v>
      </c>
      <c r="O293" t="s">
        <v>5863</v>
      </c>
      <c r="P293">
        <v>72</v>
      </c>
      <c r="Q293">
        <v>6950</v>
      </c>
      <c r="R293" t="str">
        <f t="shared" si="8"/>
        <v>40202Bob Hope Classic</v>
      </c>
      <c r="S293">
        <f t="shared" si="9"/>
        <v>292</v>
      </c>
      <c r="T293" t="e">
        <f>VLOOKUP(S293,Sheet2!V:V,1,FALSE)</f>
        <v>#N/A</v>
      </c>
      <c r="U293">
        <f>VLOOKUP(B293,Sheet2!W:W,1,FALSE)</f>
        <v>257</v>
      </c>
    </row>
    <row r="294" spans="1:21" x14ac:dyDescent="0.2">
      <c r="A294">
        <v>293</v>
      </c>
      <c r="B294">
        <v>257</v>
      </c>
      <c r="C294">
        <v>8</v>
      </c>
      <c r="D294" s="1">
        <v>40202</v>
      </c>
      <c r="E294" t="s">
        <v>295</v>
      </c>
      <c r="F294" s="2" t="s">
        <v>150</v>
      </c>
      <c r="G294" t="s">
        <v>150</v>
      </c>
      <c r="I294" t="s">
        <v>150</v>
      </c>
      <c r="K294" s="2" t="s">
        <v>150</v>
      </c>
      <c r="L294" t="s">
        <v>297</v>
      </c>
      <c r="M294" t="s">
        <v>6033</v>
      </c>
      <c r="N294" t="s">
        <v>2479</v>
      </c>
      <c r="O294" t="s">
        <v>5863</v>
      </c>
      <c r="P294">
        <v>72</v>
      </c>
      <c r="Q294">
        <v>7403</v>
      </c>
      <c r="R294" t="str">
        <f t="shared" si="8"/>
        <v>40202Bob Hope Classic</v>
      </c>
      <c r="S294">
        <f t="shared" si="9"/>
        <v>293</v>
      </c>
      <c r="T294" t="e">
        <f>VLOOKUP(S294,Sheet2!V:V,1,FALSE)</f>
        <v>#N/A</v>
      </c>
      <c r="U294">
        <f>VLOOKUP(B294,Sheet2!W:W,1,FALSE)</f>
        <v>257</v>
      </c>
    </row>
    <row r="295" spans="1:21" x14ac:dyDescent="0.2">
      <c r="A295">
        <v>294</v>
      </c>
      <c r="B295">
        <v>257</v>
      </c>
      <c r="C295">
        <v>8</v>
      </c>
      <c r="D295" s="1">
        <v>40202</v>
      </c>
      <c r="E295" t="s">
        <v>295</v>
      </c>
      <c r="F295" s="2" t="s">
        <v>150</v>
      </c>
      <c r="G295" t="s">
        <v>150</v>
      </c>
      <c r="I295" t="s">
        <v>150</v>
      </c>
      <c r="K295" s="2" t="s">
        <v>150</v>
      </c>
      <c r="L295" t="s">
        <v>293</v>
      </c>
      <c r="M295" t="s">
        <v>6033</v>
      </c>
      <c r="N295" t="s">
        <v>2479</v>
      </c>
      <c r="O295" t="s">
        <v>5863</v>
      </c>
      <c r="P295">
        <v>72</v>
      </c>
      <c r="Q295">
        <v>6890</v>
      </c>
      <c r="R295" t="str">
        <f t="shared" si="8"/>
        <v>40202Bob Hope Classic</v>
      </c>
      <c r="S295">
        <f t="shared" si="9"/>
        <v>294</v>
      </c>
      <c r="T295" t="e">
        <f>VLOOKUP(S295,Sheet2!V:V,1,FALSE)</f>
        <v>#N/A</v>
      </c>
      <c r="U295">
        <f>VLOOKUP(B295,Sheet2!W:W,1,FALSE)</f>
        <v>257</v>
      </c>
    </row>
    <row r="296" spans="1:21" x14ac:dyDescent="0.2">
      <c r="A296">
        <v>295</v>
      </c>
      <c r="B296">
        <v>258</v>
      </c>
      <c r="C296">
        <v>8</v>
      </c>
      <c r="D296" s="1">
        <v>39838</v>
      </c>
      <c r="E296" t="s">
        <v>298</v>
      </c>
      <c r="F296" s="2">
        <v>5100000</v>
      </c>
      <c r="G296">
        <v>327</v>
      </c>
      <c r="H296">
        <v>-33</v>
      </c>
      <c r="I296" t="s">
        <v>39</v>
      </c>
      <c r="K296" s="2">
        <v>918000</v>
      </c>
      <c r="L296" t="s">
        <v>299</v>
      </c>
      <c r="M296" t="s">
        <v>6034</v>
      </c>
      <c r="N296" t="s">
        <v>2479</v>
      </c>
      <c r="O296" t="s">
        <v>5863</v>
      </c>
      <c r="P296">
        <v>72</v>
      </c>
      <c r="Q296">
        <v>7017</v>
      </c>
      <c r="R296" t="str">
        <f t="shared" si="8"/>
        <v>39838The 50th Bob Hope Classic hosted by Arnold Palmer</v>
      </c>
      <c r="S296">
        <f t="shared" si="9"/>
        <v>295</v>
      </c>
      <c r="T296">
        <f>VLOOKUP(S296,Sheet2!V:V,1,FALSE)</f>
        <v>295</v>
      </c>
      <c r="U296">
        <f>VLOOKUP(B296,Sheet2!W:W,1,FALSE)</f>
        <v>258</v>
      </c>
    </row>
    <row r="297" spans="1:21" x14ac:dyDescent="0.2">
      <c r="A297">
        <v>296</v>
      </c>
      <c r="B297">
        <v>258</v>
      </c>
      <c r="C297">
        <v>8</v>
      </c>
      <c r="D297" s="1">
        <v>39838</v>
      </c>
      <c r="E297" t="s">
        <v>298</v>
      </c>
      <c r="F297" s="2" t="s">
        <v>150</v>
      </c>
      <c r="G297" t="s">
        <v>150</v>
      </c>
      <c r="I297" t="s">
        <v>150</v>
      </c>
      <c r="K297" s="2" t="s">
        <v>150</v>
      </c>
      <c r="L297" t="s">
        <v>292</v>
      </c>
      <c r="M297" t="s">
        <v>6033</v>
      </c>
      <c r="N297" t="s">
        <v>2479</v>
      </c>
      <c r="O297" t="s">
        <v>5863</v>
      </c>
      <c r="P297">
        <v>72</v>
      </c>
      <c r="Q297">
        <v>6930</v>
      </c>
      <c r="R297" t="str">
        <f t="shared" si="8"/>
        <v>39838The 50th Bob Hope Classic hosted by Arnold Palmer</v>
      </c>
      <c r="S297">
        <f t="shared" si="9"/>
        <v>296</v>
      </c>
      <c r="T297" t="e">
        <f>VLOOKUP(S297,Sheet2!V:V,1,FALSE)</f>
        <v>#N/A</v>
      </c>
      <c r="U297">
        <f>VLOOKUP(B297,Sheet2!W:W,1,FALSE)</f>
        <v>258</v>
      </c>
    </row>
    <row r="298" spans="1:21" x14ac:dyDescent="0.2">
      <c r="A298">
        <v>297</v>
      </c>
      <c r="B298">
        <v>258</v>
      </c>
      <c r="C298">
        <v>8</v>
      </c>
      <c r="D298" s="1">
        <v>39838</v>
      </c>
      <c r="E298" t="s">
        <v>298</v>
      </c>
      <c r="F298" s="2" t="s">
        <v>150</v>
      </c>
      <c r="G298" t="s">
        <v>150</v>
      </c>
      <c r="I298" t="s">
        <v>150</v>
      </c>
      <c r="K298" s="2" t="s">
        <v>150</v>
      </c>
      <c r="L298" t="s">
        <v>297</v>
      </c>
      <c r="M298" t="s">
        <v>6033</v>
      </c>
      <c r="N298" t="s">
        <v>2479</v>
      </c>
      <c r="O298" t="s">
        <v>5863</v>
      </c>
      <c r="P298">
        <v>72</v>
      </c>
      <c r="Q298">
        <v>7403</v>
      </c>
      <c r="R298" t="str">
        <f t="shared" si="8"/>
        <v>39838The 50th Bob Hope Classic hosted by Arnold Palmer</v>
      </c>
      <c r="S298">
        <f t="shared" si="9"/>
        <v>297</v>
      </c>
      <c r="T298" t="e">
        <f>VLOOKUP(S298,Sheet2!V:V,1,FALSE)</f>
        <v>#N/A</v>
      </c>
      <c r="U298">
        <f>VLOOKUP(B298,Sheet2!W:W,1,FALSE)</f>
        <v>258</v>
      </c>
    </row>
    <row r="299" spans="1:21" x14ac:dyDescent="0.2">
      <c r="A299">
        <v>298</v>
      </c>
      <c r="B299">
        <v>258</v>
      </c>
      <c r="C299">
        <v>8</v>
      </c>
      <c r="D299" s="1">
        <v>39838</v>
      </c>
      <c r="E299" t="s">
        <v>298</v>
      </c>
      <c r="F299" s="2" t="s">
        <v>150</v>
      </c>
      <c r="G299" t="s">
        <v>150</v>
      </c>
      <c r="I299" t="s">
        <v>150</v>
      </c>
      <c r="K299" s="2" t="s">
        <v>150</v>
      </c>
      <c r="L299" t="s">
        <v>293</v>
      </c>
      <c r="M299" t="s">
        <v>6033</v>
      </c>
      <c r="N299" t="s">
        <v>2479</v>
      </c>
      <c r="O299" t="s">
        <v>5863</v>
      </c>
      <c r="P299">
        <v>72</v>
      </c>
      <c r="Q299">
        <v>6924</v>
      </c>
      <c r="R299" t="str">
        <f t="shared" si="8"/>
        <v>39838The 50th Bob Hope Classic hosted by Arnold Palmer</v>
      </c>
      <c r="S299">
        <f t="shared" si="9"/>
        <v>298</v>
      </c>
      <c r="T299" t="e">
        <f>VLOOKUP(S299,Sheet2!V:V,1,FALSE)</f>
        <v>#N/A</v>
      </c>
      <c r="U299">
        <f>VLOOKUP(B299,Sheet2!W:W,1,FALSE)</f>
        <v>258</v>
      </c>
    </row>
    <row r="300" spans="1:21" x14ac:dyDescent="0.2">
      <c r="A300">
        <v>299</v>
      </c>
      <c r="B300">
        <v>259</v>
      </c>
      <c r="C300">
        <v>8</v>
      </c>
      <c r="D300" s="1">
        <v>39467</v>
      </c>
      <c r="E300" t="s">
        <v>301</v>
      </c>
      <c r="F300" s="2">
        <v>5100000</v>
      </c>
      <c r="G300">
        <v>334</v>
      </c>
      <c r="H300">
        <v>-26</v>
      </c>
      <c r="I300" t="s">
        <v>302</v>
      </c>
      <c r="K300" s="2">
        <v>918000</v>
      </c>
      <c r="L300" t="s">
        <v>273</v>
      </c>
      <c r="M300" t="s">
        <v>6033</v>
      </c>
      <c r="N300" t="s">
        <v>2479</v>
      </c>
      <c r="O300" t="s">
        <v>5863</v>
      </c>
      <c r="P300">
        <v>72</v>
      </c>
      <c r="Q300">
        <v>7060</v>
      </c>
      <c r="R300" t="str">
        <f t="shared" si="8"/>
        <v>39467Bob Hope Chrysler Classic</v>
      </c>
      <c r="S300">
        <f t="shared" si="9"/>
        <v>299</v>
      </c>
      <c r="T300">
        <f>VLOOKUP(S300,Sheet2!V:V,1,FALSE)</f>
        <v>299</v>
      </c>
      <c r="U300">
        <f>VLOOKUP(B300,Sheet2!W:W,1,FALSE)</f>
        <v>259</v>
      </c>
    </row>
    <row r="301" spans="1:21" x14ac:dyDescent="0.2">
      <c r="A301">
        <v>300</v>
      </c>
      <c r="B301">
        <v>259</v>
      </c>
      <c r="C301">
        <v>8</v>
      </c>
      <c r="D301" s="1">
        <v>39467</v>
      </c>
      <c r="E301" t="s">
        <v>301</v>
      </c>
      <c r="F301" s="2" t="s">
        <v>150</v>
      </c>
      <c r="G301" t="s">
        <v>150</v>
      </c>
      <c r="I301" t="s">
        <v>150</v>
      </c>
      <c r="K301" s="2" t="s">
        <v>150</v>
      </c>
      <c r="L301" t="s">
        <v>292</v>
      </c>
      <c r="M301" t="s">
        <v>6033</v>
      </c>
      <c r="N301" t="s">
        <v>2479</v>
      </c>
      <c r="O301" t="s">
        <v>5863</v>
      </c>
      <c r="P301">
        <v>72</v>
      </c>
      <c r="Q301">
        <v>6930</v>
      </c>
      <c r="R301" t="str">
        <f t="shared" si="8"/>
        <v>39467Bob Hope Chrysler Classic</v>
      </c>
      <c r="S301">
        <f t="shared" si="9"/>
        <v>300</v>
      </c>
      <c r="T301" t="e">
        <f>VLOOKUP(S301,Sheet2!V:V,1,FALSE)</f>
        <v>#N/A</v>
      </c>
      <c r="U301">
        <f>VLOOKUP(B301,Sheet2!W:W,1,FALSE)</f>
        <v>259</v>
      </c>
    </row>
    <row r="302" spans="1:21" x14ac:dyDescent="0.2">
      <c r="A302">
        <v>301</v>
      </c>
      <c r="B302">
        <v>259</v>
      </c>
      <c r="C302">
        <v>8</v>
      </c>
      <c r="D302" s="1">
        <v>39467</v>
      </c>
      <c r="E302" t="s">
        <v>301</v>
      </c>
      <c r="F302" s="2" t="s">
        <v>150</v>
      </c>
      <c r="G302" t="s">
        <v>150</v>
      </c>
      <c r="I302" t="s">
        <v>150</v>
      </c>
      <c r="K302" s="2" t="s">
        <v>150</v>
      </c>
      <c r="L302" t="s">
        <v>303</v>
      </c>
      <c r="M302" t="s">
        <v>6035</v>
      </c>
      <c r="N302" t="s">
        <v>2479</v>
      </c>
      <c r="O302" t="s">
        <v>5863</v>
      </c>
      <c r="P302">
        <v>72</v>
      </c>
      <c r="Q302">
        <v>7305</v>
      </c>
      <c r="R302" t="str">
        <f t="shared" si="8"/>
        <v>39467Bob Hope Chrysler Classic</v>
      </c>
      <c r="S302">
        <f t="shared" si="9"/>
        <v>301</v>
      </c>
      <c r="T302" t="e">
        <f>VLOOKUP(S302,Sheet2!V:V,1,FALSE)</f>
        <v>#N/A</v>
      </c>
      <c r="U302">
        <f>VLOOKUP(B302,Sheet2!W:W,1,FALSE)</f>
        <v>259</v>
      </c>
    </row>
    <row r="303" spans="1:21" x14ac:dyDescent="0.2">
      <c r="A303">
        <v>302</v>
      </c>
      <c r="B303">
        <v>259</v>
      </c>
      <c r="C303">
        <v>8</v>
      </c>
      <c r="D303" s="1">
        <v>39467</v>
      </c>
      <c r="E303" t="s">
        <v>301</v>
      </c>
      <c r="F303" s="2" t="s">
        <v>150</v>
      </c>
      <c r="G303" t="s">
        <v>150</v>
      </c>
      <c r="I303" t="s">
        <v>150</v>
      </c>
      <c r="K303" s="2" t="s">
        <v>150</v>
      </c>
      <c r="L303" t="s">
        <v>297</v>
      </c>
      <c r="M303" t="s">
        <v>6033</v>
      </c>
      <c r="N303" t="s">
        <v>2479</v>
      </c>
      <c r="O303" t="s">
        <v>5863</v>
      </c>
      <c r="P303">
        <v>72</v>
      </c>
      <c r="Q303">
        <v>7403</v>
      </c>
      <c r="R303" t="str">
        <f t="shared" si="8"/>
        <v>39467Bob Hope Chrysler Classic</v>
      </c>
      <c r="S303">
        <f t="shared" si="9"/>
        <v>302</v>
      </c>
      <c r="T303" t="e">
        <f>VLOOKUP(S303,Sheet2!V:V,1,FALSE)</f>
        <v>#N/A</v>
      </c>
      <c r="U303">
        <f>VLOOKUP(B303,Sheet2!W:W,1,FALSE)</f>
        <v>259</v>
      </c>
    </row>
    <row r="304" spans="1:21" x14ac:dyDescent="0.2">
      <c r="A304">
        <v>303</v>
      </c>
      <c r="B304">
        <v>260</v>
      </c>
      <c r="C304">
        <v>8</v>
      </c>
      <c r="D304" s="1">
        <v>39103</v>
      </c>
      <c r="E304" t="s">
        <v>301</v>
      </c>
      <c r="F304" s="2">
        <v>5000000</v>
      </c>
      <c r="G304">
        <v>343</v>
      </c>
      <c r="H304">
        <v>-17</v>
      </c>
      <c r="I304" t="s">
        <v>305</v>
      </c>
      <c r="J304" t="s">
        <v>18</v>
      </c>
      <c r="K304" s="2">
        <v>900000</v>
      </c>
      <c r="L304" t="s">
        <v>299</v>
      </c>
      <c r="M304" t="s">
        <v>6034</v>
      </c>
      <c r="N304" t="s">
        <v>2479</v>
      </c>
      <c r="O304" t="s">
        <v>5863</v>
      </c>
      <c r="P304">
        <v>72</v>
      </c>
      <c r="Q304">
        <v>7017</v>
      </c>
      <c r="R304" t="str">
        <f t="shared" si="8"/>
        <v>39103Bob Hope Chrysler Classic</v>
      </c>
      <c r="S304">
        <f t="shared" si="9"/>
        <v>303</v>
      </c>
      <c r="T304">
        <f>VLOOKUP(S304,Sheet2!V:V,1,FALSE)</f>
        <v>303</v>
      </c>
      <c r="U304">
        <f>VLOOKUP(B304,Sheet2!W:W,1,FALSE)</f>
        <v>260</v>
      </c>
    </row>
    <row r="305" spans="1:21" x14ac:dyDescent="0.2">
      <c r="A305">
        <v>304</v>
      </c>
      <c r="B305">
        <v>260</v>
      </c>
      <c r="C305">
        <v>8</v>
      </c>
      <c r="D305" s="1">
        <v>39103</v>
      </c>
      <c r="E305" t="s">
        <v>301</v>
      </c>
      <c r="F305" s="2" t="s">
        <v>150</v>
      </c>
      <c r="G305" t="s">
        <v>150</v>
      </c>
      <c r="I305" t="s">
        <v>150</v>
      </c>
      <c r="K305" s="2" t="s">
        <v>150</v>
      </c>
      <c r="L305" t="s">
        <v>273</v>
      </c>
      <c r="M305" t="s">
        <v>6033</v>
      </c>
      <c r="N305" t="s">
        <v>2479</v>
      </c>
      <c r="O305" t="s">
        <v>5863</v>
      </c>
      <c r="P305">
        <v>72</v>
      </c>
      <c r="Q305">
        <v>7060</v>
      </c>
      <c r="R305" t="str">
        <f t="shared" si="8"/>
        <v>39103Bob Hope Chrysler Classic</v>
      </c>
      <c r="S305">
        <f t="shared" si="9"/>
        <v>304</v>
      </c>
      <c r="T305" t="e">
        <f>VLOOKUP(S305,Sheet2!V:V,1,FALSE)</f>
        <v>#N/A</v>
      </c>
      <c r="U305">
        <f>VLOOKUP(B305,Sheet2!W:W,1,FALSE)</f>
        <v>260</v>
      </c>
    </row>
    <row r="306" spans="1:21" x14ac:dyDescent="0.2">
      <c r="A306">
        <v>305</v>
      </c>
      <c r="B306">
        <v>260</v>
      </c>
      <c r="C306">
        <v>8</v>
      </c>
      <c r="D306" s="1">
        <v>39103</v>
      </c>
      <c r="E306" t="s">
        <v>301</v>
      </c>
      <c r="F306" s="2" t="s">
        <v>150</v>
      </c>
      <c r="G306" t="s">
        <v>150</v>
      </c>
      <c r="I306" t="s">
        <v>150</v>
      </c>
      <c r="K306" s="2" t="s">
        <v>150</v>
      </c>
      <c r="L306" t="s">
        <v>292</v>
      </c>
      <c r="M306" t="s">
        <v>6033</v>
      </c>
      <c r="N306" t="s">
        <v>2479</v>
      </c>
      <c r="O306" t="s">
        <v>5863</v>
      </c>
      <c r="P306">
        <v>72</v>
      </c>
      <c r="Q306">
        <v>6930</v>
      </c>
      <c r="R306" t="str">
        <f t="shared" si="8"/>
        <v>39103Bob Hope Chrysler Classic</v>
      </c>
      <c r="S306">
        <f t="shared" si="9"/>
        <v>305</v>
      </c>
      <c r="T306" t="e">
        <f>VLOOKUP(S306,Sheet2!V:V,1,FALSE)</f>
        <v>#N/A</v>
      </c>
      <c r="U306">
        <f>VLOOKUP(B306,Sheet2!W:W,1,FALSE)</f>
        <v>260</v>
      </c>
    </row>
    <row r="307" spans="1:21" x14ac:dyDescent="0.2">
      <c r="A307">
        <v>306</v>
      </c>
      <c r="B307">
        <v>260</v>
      </c>
      <c r="C307">
        <v>8</v>
      </c>
      <c r="D307" s="1">
        <v>39103</v>
      </c>
      <c r="E307" t="s">
        <v>301</v>
      </c>
      <c r="F307" s="2" t="s">
        <v>150</v>
      </c>
      <c r="G307" t="s">
        <v>150</v>
      </c>
      <c r="I307" t="s">
        <v>150</v>
      </c>
      <c r="K307" s="2" t="s">
        <v>150</v>
      </c>
      <c r="L307" t="s">
        <v>303</v>
      </c>
      <c r="M307" t="s">
        <v>6035</v>
      </c>
      <c r="N307" t="s">
        <v>2479</v>
      </c>
      <c r="O307" t="s">
        <v>5863</v>
      </c>
      <c r="P307">
        <v>72</v>
      </c>
      <c r="Q307">
        <v>7305</v>
      </c>
      <c r="R307" t="str">
        <f t="shared" si="8"/>
        <v>39103Bob Hope Chrysler Classic</v>
      </c>
      <c r="S307">
        <f t="shared" si="9"/>
        <v>306</v>
      </c>
      <c r="T307" t="e">
        <f>VLOOKUP(S307,Sheet2!V:V,1,FALSE)</f>
        <v>#N/A</v>
      </c>
      <c r="U307">
        <f>VLOOKUP(B307,Sheet2!W:W,1,FALSE)</f>
        <v>260</v>
      </c>
    </row>
    <row r="308" spans="1:21" x14ac:dyDescent="0.2">
      <c r="A308">
        <v>307</v>
      </c>
      <c r="B308">
        <v>261</v>
      </c>
      <c r="C308">
        <v>8</v>
      </c>
      <c r="D308" s="1">
        <v>38739</v>
      </c>
      <c r="E308" t="s">
        <v>301</v>
      </c>
      <c r="F308" s="2">
        <v>5000000</v>
      </c>
      <c r="G308">
        <v>335</v>
      </c>
      <c r="H308">
        <v>-25</v>
      </c>
      <c r="I308" t="s">
        <v>306</v>
      </c>
      <c r="K308" s="2">
        <v>900000</v>
      </c>
      <c r="L308" t="s">
        <v>299</v>
      </c>
      <c r="M308" t="s">
        <v>6034</v>
      </c>
      <c r="N308" t="s">
        <v>2479</v>
      </c>
      <c r="O308" t="s">
        <v>5863</v>
      </c>
      <c r="P308">
        <v>72</v>
      </c>
      <c r="Q308">
        <v>6962</v>
      </c>
      <c r="R308" t="str">
        <f t="shared" si="8"/>
        <v>38739Bob Hope Chrysler Classic</v>
      </c>
      <c r="S308">
        <f t="shared" si="9"/>
        <v>307</v>
      </c>
      <c r="T308">
        <f>VLOOKUP(S308,Sheet2!V:V,1,FALSE)</f>
        <v>307</v>
      </c>
      <c r="U308">
        <f>VLOOKUP(B308,Sheet2!W:W,1,FALSE)</f>
        <v>261</v>
      </c>
    </row>
    <row r="309" spans="1:21" x14ac:dyDescent="0.2">
      <c r="A309">
        <v>308</v>
      </c>
      <c r="B309">
        <v>261</v>
      </c>
      <c r="C309">
        <v>8</v>
      </c>
      <c r="D309" s="1">
        <v>38739</v>
      </c>
      <c r="E309" t="s">
        <v>301</v>
      </c>
      <c r="F309" s="2" t="s">
        <v>150</v>
      </c>
      <c r="G309" t="s">
        <v>150</v>
      </c>
      <c r="I309" t="s">
        <v>150</v>
      </c>
      <c r="K309" s="2" t="s">
        <v>150</v>
      </c>
      <c r="L309" t="s">
        <v>273</v>
      </c>
      <c r="M309" t="s">
        <v>6033</v>
      </c>
      <c r="N309" t="s">
        <v>2479</v>
      </c>
      <c r="O309" t="s">
        <v>5863</v>
      </c>
      <c r="P309">
        <v>72</v>
      </c>
      <c r="Q309">
        <v>7060</v>
      </c>
      <c r="R309" t="str">
        <f t="shared" ref="R309:R372" si="10">_xlfn.CONCAT(D309,E309)</f>
        <v>38739Bob Hope Chrysler Classic</v>
      </c>
      <c r="S309">
        <f t="shared" ref="S309:S372" si="11">A309</f>
        <v>308</v>
      </c>
      <c r="T309" t="e">
        <f>VLOOKUP(S309,Sheet2!V:V,1,FALSE)</f>
        <v>#N/A</v>
      </c>
      <c r="U309">
        <f>VLOOKUP(B309,Sheet2!W:W,1,FALSE)</f>
        <v>261</v>
      </c>
    </row>
    <row r="310" spans="1:21" x14ac:dyDescent="0.2">
      <c r="A310">
        <v>309</v>
      </c>
      <c r="B310">
        <v>261</v>
      </c>
      <c r="C310">
        <v>8</v>
      </c>
      <c r="D310" s="1">
        <v>38739</v>
      </c>
      <c r="E310" t="s">
        <v>301</v>
      </c>
      <c r="F310" s="2" t="s">
        <v>150</v>
      </c>
      <c r="G310" t="s">
        <v>150</v>
      </c>
      <c r="I310" t="s">
        <v>150</v>
      </c>
      <c r="K310" s="2" t="s">
        <v>150</v>
      </c>
      <c r="L310" t="s">
        <v>292</v>
      </c>
      <c r="M310" t="s">
        <v>6033</v>
      </c>
      <c r="N310" t="s">
        <v>2479</v>
      </c>
      <c r="O310" t="s">
        <v>5863</v>
      </c>
      <c r="P310">
        <v>72</v>
      </c>
      <c r="Q310">
        <v>6930</v>
      </c>
      <c r="R310" t="str">
        <f t="shared" si="10"/>
        <v>38739Bob Hope Chrysler Classic</v>
      </c>
      <c r="S310">
        <f t="shared" si="11"/>
        <v>309</v>
      </c>
      <c r="T310" t="e">
        <f>VLOOKUP(S310,Sheet2!V:V,1,FALSE)</f>
        <v>#N/A</v>
      </c>
      <c r="U310">
        <f>VLOOKUP(B310,Sheet2!W:W,1,FALSE)</f>
        <v>261</v>
      </c>
    </row>
    <row r="311" spans="1:21" x14ac:dyDescent="0.2">
      <c r="A311">
        <v>310</v>
      </c>
      <c r="B311">
        <v>261</v>
      </c>
      <c r="C311">
        <v>8</v>
      </c>
      <c r="D311" s="1">
        <v>38739</v>
      </c>
      <c r="E311" t="s">
        <v>301</v>
      </c>
      <c r="F311" s="2" t="s">
        <v>150</v>
      </c>
      <c r="G311" t="s">
        <v>150</v>
      </c>
      <c r="I311" t="s">
        <v>150</v>
      </c>
      <c r="K311" s="2" t="s">
        <v>150</v>
      </c>
      <c r="L311" t="s">
        <v>303</v>
      </c>
      <c r="M311" t="s">
        <v>6035</v>
      </c>
      <c r="N311" t="s">
        <v>2479</v>
      </c>
      <c r="O311" t="s">
        <v>5863</v>
      </c>
      <c r="P311">
        <v>72</v>
      </c>
      <c r="Q311">
        <v>7305</v>
      </c>
      <c r="R311" t="str">
        <f t="shared" si="10"/>
        <v>38739Bob Hope Chrysler Classic</v>
      </c>
      <c r="S311">
        <f t="shared" si="11"/>
        <v>310</v>
      </c>
      <c r="T311" t="e">
        <f>VLOOKUP(S311,Sheet2!V:V,1,FALSE)</f>
        <v>#N/A</v>
      </c>
      <c r="U311">
        <f>VLOOKUP(B311,Sheet2!W:W,1,FALSE)</f>
        <v>261</v>
      </c>
    </row>
    <row r="312" spans="1:21" x14ac:dyDescent="0.2">
      <c r="A312">
        <v>311</v>
      </c>
      <c r="B312">
        <v>262</v>
      </c>
      <c r="C312">
        <v>8</v>
      </c>
      <c r="D312" s="1">
        <v>38382</v>
      </c>
      <c r="E312" t="s">
        <v>301</v>
      </c>
      <c r="F312" s="2">
        <v>4700000</v>
      </c>
      <c r="G312">
        <v>332</v>
      </c>
      <c r="H312">
        <v>-28</v>
      </c>
      <c r="I312" t="s">
        <v>307</v>
      </c>
      <c r="K312" s="2">
        <v>846000</v>
      </c>
      <c r="L312" t="s">
        <v>299</v>
      </c>
      <c r="M312" t="s">
        <v>6034</v>
      </c>
      <c r="N312" t="s">
        <v>2479</v>
      </c>
      <c r="O312" t="s">
        <v>5863</v>
      </c>
      <c r="P312">
        <v>72</v>
      </c>
      <c r="Q312">
        <v>6962</v>
      </c>
      <c r="R312" t="str">
        <f t="shared" si="10"/>
        <v>38382Bob Hope Chrysler Classic</v>
      </c>
      <c r="S312">
        <f t="shared" si="11"/>
        <v>311</v>
      </c>
      <c r="T312">
        <f>VLOOKUP(S312,Sheet2!V:V,1,FALSE)</f>
        <v>311</v>
      </c>
      <c r="U312">
        <f>VLOOKUP(B312,Sheet2!W:W,1,FALSE)</f>
        <v>262</v>
      </c>
    </row>
    <row r="313" spans="1:21" x14ac:dyDescent="0.2">
      <c r="A313">
        <v>312</v>
      </c>
      <c r="B313">
        <v>262</v>
      </c>
      <c r="C313">
        <v>8</v>
      </c>
      <c r="D313" s="1">
        <v>38382</v>
      </c>
      <c r="E313" t="s">
        <v>301</v>
      </c>
      <c r="F313" s="2" t="s">
        <v>150</v>
      </c>
      <c r="G313" t="s">
        <v>150</v>
      </c>
      <c r="I313" t="s">
        <v>150</v>
      </c>
      <c r="K313" s="2" t="s">
        <v>150</v>
      </c>
      <c r="L313" t="s">
        <v>273</v>
      </c>
      <c r="M313" t="s">
        <v>6033</v>
      </c>
      <c r="N313" t="s">
        <v>2479</v>
      </c>
      <c r="O313" t="s">
        <v>5863</v>
      </c>
      <c r="P313">
        <v>72</v>
      </c>
      <c r="Q313">
        <v>7060</v>
      </c>
      <c r="R313" t="str">
        <f t="shared" si="10"/>
        <v>38382Bob Hope Chrysler Classic</v>
      </c>
      <c r="S313">
        <f t="shared" si="11"/>
        <v>312</v>
      </c>
      <c r="T313" t="e">
        <f>VLOOKUP(S313,Sheet2!V:V,1,FALSE)</f>
        <v>#N/A</v>
      </c>
      <c r="U313">
        <f>VLOOKUP(B313,Sheet2!W:W,1,FALSE)</f>
        <v>262</v>
      </c>
    </row>
    <row r="314" spans="1:21" x14ac:dyDescent="0.2">
      <c r="A314">
        <v>313</v>
      </c>
      <c r="B314">
        <v>262</v>
      </c>
      <c r="C314">
        <v>8</v>
      </c>
      <c r="D314" s="1">
        <v>38382</v>
      </c>
      <c r="E314" t="s">
        <v>301</v>
      </c>
      <c r="F314" s="2" t="s">
        <v>150</v>
      </c>
      <c r="G314" t="s">
        <v>150</v>
      </c>
      <c r="I314" t="s">
        <v>150</v>
      </c>
      <c r="K314" s="2" t="s">
        <v>150</v>
      </c>
      <c r="L314" t="s">
        <v>308</v>
      </c>
      <c r="M314" t="s">
        <v>5983</v>
      </c>
      <c r="N314" t="s">
        <v>2479</v>
      </c>
      <c r="O314" t="s">
        <v>5863</v>
      </c>
      <c r="P314">
        <v>72</v>
      </c>
      <c r="Q314">
        <v>7003</v>
      </c>
      <c r="R314" t="str">
        <f t="shared" si="10"/>
        <v>38382Bob Hope Chrysler Classic</v>
      </c>
      <c r="S314">
        <f t="shared" si="11"/>
        <v>313</v>
      </c>
      <c r="T314" t="e">
        <f>VLOOKUP(S314,Sheet2!V:V,1,FALSE)</f>
        <v>#N/A</v>
      </c>
      <c r="U314">
        <f>VLOOKUP(B314,Sheet2!W:W,1,FALSE)</f>
        <v>262</v>
      </c>
    </row>
    <row r="315" spans="1:21" x14ac:dyDescent="0.2">
      <c r="A315">
        <v>314</v>
      </c>
      <c r="B315">
        <v>262</v>
      </c>
      <c r="C315">
        <v>8</v>
      </c>
      <c r="D315" s="1">
        <v>38382</v>
      </c>
      <c r="E315" t="s">
        <v>301</v>
      </c>
      <c r="F315" s="2" t="s">
        <v>150</v>
      </c>
      <c r="G315" t="s">
        <v>150</v>
      </c>
      <c r="I315" t="s">
        <v>150</v>
      </c>
      <c r="K315" s="2" t="s">
        <v>150</v>
      </c>
      <c r="L315" t="s">
        <v>292</v>
      </c>
      <c r="M315" t="s">
        <v>6033</v>
      </c>
      <c r="N315" t="s">
        <v>2479</v>
      </c>
      <c r="O315" t="s">
        <v>5863</v>
      </c>
      <c r="P315">
        <v>72</v>
      </c>
      <c r="Q315">
        <v>6930</v>
      </c>
      <c r="R315" t="str">
        <f t="shared" si="10"/>
        <v>38382Bob Hope Chrysler Classic</v>
      </c>
      <c r="S315">
        <f t="shared" si="11"/>
        <v>314</v>
      </c>
      <c r="T315" t="e">
        <f>VLOOKUP(S315,Sheet2!V:V,1,FALSE)</f>
        <v>#N/A</v>
      </c>
      <c r="U315">
        <f>VLOOKUP(B315,Sheet2!W:W,1,FALSE)</f>
        <v>262</v>
      </c>
    </row>
    <row r="316" spans="1:21" x14ac:dyDescent="0.2">
      <c r="A316">
        <v>315</v>
      </c>
      <c r="B316">
        <v>263</v>
      </c>
      <c r="C316">
        <v>8</v>
      </c>
      <c r="D316" s="1">
        <v>38011</v>
      </c>
      <c r="E316" t="s">
        <v>301</v>
      </c>
      <c r="F316" s="2">
        <v>4500000</v>
      </c>
      <c r="G316">
        <v>330</v>
      </c>
      <c r="H316">
        <v>-30</v>
      </c>
      <c r="I316" t="s">
        <v>197</v>
      </c>
      <c r="J316" t="s">
        <v>18</v>
      </c>
      <c r="K316" s="2">
        <v>810000</v>
      </c>
      <c r="L316" t="s">
        <v>310</v>
      </c>
      <c r="M316" t="s">
        <v>6036</v>
      </c>
      <c r="N316" t="s">
        <v>2479</v>
      </c>
      <c r="O316" t="s">
        <v>5863</v>
      </c>
      <c r="P316">
        <v>72</v>
      </c>
      <c r="Q316">
        <v>6478</v>
      </c>
      <c r="R316" t="str">
        <f t="shared" si="10"/>
        <v>38011Bob Hope Chrysler Classic</v>
      </c>
      <c r="S316">
        <f t="shared" si="11"/>
        <v>315</v>
      </c>
      <c r="T316">
        <f>VLOOKUP(S316,Sheet2!V:V,1,FALSE)</f>
        <v>315</v>
      </c>
      <c r="U316">
        <f>VLOOKUP(B316,Sheet2!W:W,1,FALSE)</f>
        <v>263</v>
      </c>
    </row>
    <row r="317" spans="1:21" x14ac:dyDescent="0.2">
      <c r="A317">
        <v>316</v>
      </c>
      <c r="B317">
        <v>263</v>
      </c>
      <c r="C317">
        <v>8</v>
      </c>
      <c r="D317" s="1">
        <v>38011</v>
      </c>
      <c r="E317" t="s">
        <v>301</v>
      </c>
      <c r="F317" s="2" t="s">
        <v>150</v>
      </c>
      <c r="G317" t="s">
        <v>150</v>
      </c>
      <c r="I317" t="s">
        <v>150</v>
      </c>
      <c r="K317" s="2" t="s">
        <v>150</v>
      </c>
      <c r="L317" t="s">
        <v>299</v>
      </c>
      <c r="M317" t="s">
        <v>6034</v>
      </c>
      <c r="N317" t="s">
        <v>2479</v>
      </c>
      <c r="O317" t="s">
        <v>5863</v>
      </c>
      <c r="P317">
        <v>72</v>
      </c>
      <c r="Q317">
        <v>6962</v>
      </c>
      <c r="R317" t="str">
        <f t="shared" si="10"/>
        <v>38011Bob Hope Chrysler Classic</v>
      </c>
      <c r="S317">
        <f t="shared" si="11"/>
        <v>316</v>
      </c>
      <c r="T317" t="e">
        <f>VLOOKUP(S317,Sheet2!V:V,1,FALSE)</f>
        <v>#N/A</v>
      </c>
      <c r="U317">
        <f>VLOOKUP(B317,Sheet2!W:W,1,FALSE)</f>
        <v>263</v>
      </c>
    </row>
    <row r="318" spans="1:21" x14ac:dyDescent="0.2">
      <c r="A318">
        <v>317</v>
      </c>
      <c r="B318">
        <v>263</v>
      </c>
      <c r="C318">
        <v>8</v>
      </c>
      <c r="D318" s="1">
        <v>38011</v>
      </c>
      <c r="E318" t="s">
        <v>301</v>
      </c>
      <c r="F318" s="2" t="s">
        <v>150</v>
      </c>
      <c r="G318" t="s">
        <v>150</v>
      </c>
      <c r="I318" t="s">
        <v>150</v>
      </c>
      <c r="K318" s="2" t="s">
        <v>150</v>
      </c>
      <c r="L318" t="s">
        <v>273</v>
      </c>
      <c r="M318" t="s">
        <v>6033</v>
      </c>
      <c r="N318" t="s">
        <v>2479</v>
      </c>
      <c r="O318" t="s">
        <v>5863</v>
      </c>
      <c r="P318">
        <v>72</v>
      </c>
      <c r="Q318">
        <v>7060</v>
      </c>
      <c r="R318" t="str">
        <f t="shared" si="10"/>
        <v>38011Bob Hope Chrysler Classic</v>
      </c>
      <c r="S318">
        <f t="shared" si="11"/>
        <v>317</v>
      </c>
      <c r="T318" t="e">
        <f>VLOOKUP(S318,Sheet2!V:V,1,FALSE)</f>
        <v>#N/A</v>
      </c>
      <c r="U318">
        <f>VLOOKUP(B318,Sheet2!W:W,1,FALSE)</f>
        <v>263</v>
      </c>
    </row>
    <row r="319" spans="1:21" x14ac:dyDescent="0.2">
      <c r="A319">
        <v>318</v>
      </c>
      <c r="B319">
        <v>263</v>
      </c>
      <c r="C319">
        <v>8</v>
      </c>
      <c r="D319" s="1">
        <v>38011</v>
      </c>
      <c r="E319" t="s">
        <v>301</v>
      </c>
      <c r="F319" s="2" t="s">
        <v>150</v>
      </c>
      <c r="G319" t="s">
        <v>150</v>
      </c>
      <c r="I319" t="s">
        <v>150</v>
      </c>
      <c r="K319" s="2" t="s">
        <v>150</v>
      </c>
      <c r="L319" t="s">
        <v>292</v>
      </c>
      <c r="M319" t="s">
        <v>6033</v>
      </c>
      <c r="N319" t="s">
        <v>2479</v>
      </c>
      <c r="O319" t="s">
        <v>5863</v>
      </c>
      <c r="P319">
        <v>72</v>
      </c>
      <c r="Q319">
        <v>6930</v>
      </c>
      <c r="R319" t="str">
        <f t="shared" si="10"/>
        <v>38011Bob Hope Chrysler Classic</v>
      </c>
      <c r="S319">
        <f t="shared" si="11"/>
        <v>318</v>
      </c>
      <c r="T319" t="e">
        <f>VLOOKUP(S319,Sheet2!V:V,1,FALSE)</f>
        <v>#N/A</v>
      </c>
      <c r="U319">
        <f>VLOOKUP(B319,Sheet2!W:W,1,FALSE)</f>
        <v>263</v>
      </c>
    </row>
    <row r="320" spans="1:21" x14ac:dyDescent="0.2">
      <c r="A320">
        <v>319</v>
      </c>
      <c r="B320">
        <v>264</v>
      </c>
      <c r="C320">
        <v>8</v>
      </c>
      <c r="D320" s="1">
        <v>37654</v>
      </c>
      <c r="E320" t="s">
        <v>301</v>
      </c>
      <c r="F320" s="2">
        <v>4500000</v>
      </c>
      <c r="G320">
        <v>330</v>
      </c>
      <c r="H320">
        <v>-30</v>
      </c>
      <c r="I320" t="s">
        <v>312</v>
      </c>
      <c r="K320" s="2">
        <v>810000</v>
      </c>
      <c r="L320" t="s">
        <v>310</v>
      </c>
      <c r="M320" t="s">
        <v>6036</v>
      </c>
      <c r="N320" t="s">
        <v>2479</v>
      </c>
      <c r="O320" t="s">
        <v>5863</v>
      </c>
      <c r="P320">
        <v>72</v>
      </c>
      <c r="Q320">
        <v>6478</v>
      </c>
      <c r="R320" t="str">
        <f t="shared" si="10"/>
        <v>37654Bob Hope Chrysler Classic</v>
      </c>
      <c r="S320">
        <f t="shared" si="11"/>
        <v>319</v>
      </c>
      <c r="T320">
        <f>VLOOKUP(S320,Sheet2!V:V,1,FALSE)</f>
        <v>319</v>
      </c>
      <c r="U320">
        <f>VLOOKUP(B320,Sheet2!W:W,1,FALSE)</f>
        <v>264</v>
      </c>
    </row>
    <row r="321" spans="1:21" x14ac:dyDescent="0.2">
      <c r="A321">
        <v>320</v>
      </c>
      <c r="B321">
        <v>264</v>
      </c>
      <c r="C321">
        <v>8</v>
      </c>
      <c r="D321" s="1">
        <v>37654</v>
      </c>
      <c r="E321" t="s">
        <v>301</v>
      </c>
      <c r="F321" s="2" t="s">
        <v>150</v>
      </c>
      <c r="G321" t="s">
        <v>150</v>
      </c>
      <c r="I321" t="s">
        <v>150</v>
      </c>
      <c r="K321" s="2" t="s">
        <v>150</v>
      </c>
      <c r="L321" t="s">
        <v>299</v>
      </c>
      <c r="M321" t="s">
        <v>6034</v>
      </c>
      <c r="N321" t="s">
        <v>2479</v>
      </c>
      <c r="O321" t="s">
        <v>5863</v>
      </c>
      <c r="P321">
        <v>72</v>
      </c>
      <c r="Q321">
        <v>6927</v>
      </c>
      <c r="R321" t="str">
        <f t="shared" si="10"/>
        <v>37654Bob Hope Chrysler Classic</v>
      </c>
      <c r="S321">
        <f t="shared" si="11"/>
        <v>320</v>
      </c>
      <c r="T321" t="e">
        <f>VLOOKUP(S321,Sheet2!V:V,1,FALSE)</f>
        <v>#N/A</v>
      </c>
      <c r="U321">
        <f>VLOOKUP(B321,Sheet2!W:W,1,FALSE)</f>
        <v>264</v>
      </c>
    </row>
    <row r="322" spans="1:21" x14ac:dyDescent="0.2">
      <c r="A322">
        <v>321</v>
      </c>
      <c r="B322">
        <v>264</v>
      </c>
      <c r="C322">
        <v>8</v>
      </c>
      <c r="D322" s="1">
        <v>37654</v>
      </c>
      <c r="E322" t="s">
        <v>301</v>
      </c>
      <c r="F322" s="2" t="s">
        <v>150</v>
      </c>
      <c r="G322" t="s">
        <v>150</v>
      </c>
      <c r="I322" t="s">
        <v>150</v>
      </c>
      <c r="K322" s="2" t="s">
        <v>150</v>
      </c>
      <c r="L322" t="s">
        <v>273</v>
      </c>
      <c r="M322" t="s">
        <v>6033</v>
      </c>
      <c r="N322" t="s">
        <v>2479</v>
      </c>
      <c r="O322" t="s">
        <v>5863</v>
      </c>
      <c r="P322">
        <v>72</v>
      </c>
      <c r="Q322">
        <v>7060</v>
      </c>
      <c r="R322" t="str">
        <f t="shared" si="10"/>
        <v>37654Bob Hope Chrysler Classic</v>
      </c>
      <c r="S322">
        <f t="shared" si="11"/>
        <v>321</v>
      </c>
      <c r="T322" t="e">
        <f>VLOOKUP(S322,Sheet2!V:V,1,FALSE)</f>
        <v>#N/A</v>
      </c>
      <c r="U322">
        <f>VLOOKUP(B322,Sheet2!W:W,1,FALSE)</f>
        <v>264</v>
      </c>
    </row>
    <row r="323" spans="1:21" x14ac:dyDescent="0.2">
      <c r="A323">
        <v>322</v>
      </c>
      <c r="B323">
        <v>264</v>
      </c>
      <c r="C323">
        <v>8</v>
      </c>
      <c r="D323" s="1">
        <v>37654</v>
      </c>
      <c r="E323" t="s">
        <v>301</v>
      </c>
      <c r="F323" s="2" t="s">
        <v>150</v>
      </c>
      <c r="G323" t="s">
        <v>150</v>
      </c>
      <c r="I323" t="s">
        <v>150</v>
      </c>
      <c r="K323" s="2" t="s">
        <v>150</v>
      </c>
      <c r="L323" t="s">
        <v>292</v>
      </c>
      <c r="M323" t="s">
        <v>6033</v>
      </c>
      <c r="N323" t="s">
        <v>2479</v>
      </c>
      <c r="O323" t="s">
        <v>5863</v>
      </c>
      <c r="P323">
        <v>72</v>
      </c>
      <c r="Q323">
        <v>6930</v>
      </c>
      <c r="R323" t="str">
        <f t="shared" si="10"/>
        <v>37654Bob Hope Chrysler Classic</v>
      </c>
      <c r="S323">
        <f t="shared" si="11"/>
        <v>322</v>
      </c>
      <c r="T323" t="e">
        <f>VLOOKUP(S323,Sheet2!V:V,1,FALSE)</f>
        <v>#N/A</v>
      </c>
      <c r="U323">
        <f>VLOOKUP(B323,Sheet2!W:W,1,FALSE)</f>
        <v>264</v>
      </c>
    </row>
    <row r="324" spans="1:21" x14ac:dyDescent="0.2">
      <c r="A324">
        <v>323</v>
      </c>
      <c r="B324">
        <v>265</v>
      </c>
      <c r="C324">
        <v>8</v>
      </c>
      <c r="D324" s="1">
        <v>37276</v>
      </c>
      <c r="E324" t="s">
        <v>301</v>
      </c>
      <c r="F324" s="2">
        <v>4000000</v>
      </c>
      <c r="G324">
        <v>330</v>
      </c>
      <c r="H324">
        <v>-30</v>
      </c>
      <c r="I324" t="s">
        <v>197</v>
      </c>
      <c r="J324" t="s">
        <v>18</v>
      </c>
      <c r="K324" s="2">
        <v>720000</v>
      </c>
      <c r="L324" t="s">
        <v>310</v>
      </c>
      <c r="M324" t="s">
        <v>6036</v>
      </c>
      <c r="N324" t="s">
        <v>2479</v>
      </c>
      <c r="O324" t="s">
        <v>5863</v>
      </c>
      <c r="P324">
        <v>72</v>
      </c>
      <c r="Q324">
        <v>6478</v>
      </c>
      <c r="R324" t="str">
        <f t="shared" si="10"/>
        <v>37276Bob Hope Chrysler Classic</v>
      </c>
      <c r="S324">
        <f t="shared" si="11"/>
        <v>323</v>
      </c>
      <c r="T324">
        <f>VLOOKUP(S324,Sheet2!V:V,1,FALSE)</f>
        <v>323</v>
      </c>
      <c r="U324">
        <f>VLOOKUP(B324,Sheet2!W:W,1,FALSE)</f>
        <v>265</v>
      </c>
    </row>
    <row r="325" spans="1:21" x14ac:dyDescent="0.2">
      <c r="A325">
        <v>324</v>
      </c>
      <c r="B325">
        <v>265</v>
      </c>
      <c r="C325">
        <v>8</v>
      </c>
      <c r="D325" s="1">
        <v>37276</v>
      </c>
      <c r="E325" t="s">
        <v>301</v>
      </c>
      <c r="F325" s="2" t="s">
        <v>150</v>
      </c>
      <c r="G325" t="s">
        <v>150</v>
      </c>
      <c r="I325" t="s">
        <v>150</v>
      </c>
      <c r="K325" s="2" t="s">
        <v>150</v>
      </c>
      <c r="L325" t="s">
        <v>299</v>
      </c>
      <c r="M325" t="s">
        <v>6034</v>
      </c>
      <c r="N325" t="s">
        <v>2479</v>
      </c>
      <c r="O325" t="s">
        <v>5863</v>
      </c>
      <c r="P325">
        <v>72</v>
      </c>
      <c r="Q325">
        <v>6927</v>
      </c>
      <c r="R325" t="str">
        <f t="shared" si="10"/>
        <v>37276Bob Hope Chrysler Classic</v>
      </c>
      <c r="S325">
        <f t="shared" si="11"/>
        <v>324</v>
      </c>
      <c r="T325" t="e">
        <f>VLOOKUP(S325,Sheet2!V:V,1,FALSE)</f>
        <v>#N/A</v>
      </c>
      <c r="U325">
        <f>VLOOKUP(B325,Sheet2!W:W,1,FALSE)</f>
        <v>265</v>
      </c>
    </row>
    <row r="326" spans="1:21" x14ac:dyDescent="0.2">
      <c r="A326">
        <v>325</v>
      </c>
      <c r="B326">
        <v>265</v>
      </c>
      <c r="C326">
        <v>8</v>
      </c>
      <c r="D326" s="1">
        <v>37276</v>
      </c>
      <c r="E326" t="s">
        <v>301</v>
      </c>
      <c r="F326" s="2" t="s">
        <v>150</v>
      </c>
      <c r="G326" t="s">
        <v>150</v>
      </c>
      <c r="I326" t="s">
        <v>150</v>
      </c>
      <c r="K326" s="2" t="s">
        <v>150</v>
      </c>
      <c r="L326" t="s">
        <v>292</v>
      </c>
      <c r="M326" t="s">
        <v>6033</v>
      </c>
      <c r="N326" t="s">
        <v>2479</v>
      </c>
      <c r="O326" t="s">
        <v>5863</v>
      </c>
      <c r="P326">
        <v>72</v>
      </c>
      <c r="Q326">
        <v>6950</v>
      </c>
      <c r="R326" t="str">
        <f t="shared" si="10"/>
        <v>37276Bob Hope Chrysler Classic</v>
      </c>
      <c r="S326">
        <f t="shared" si="11"/>
        <v>325</v>
      </c>
      <c r="T326" t="e">
        <f>VLOOKUP(S326,Sheet2!V:V,1,FALSE)</f>
        <v>#N/A</v>
      </c>
      <c r="U326">
        <f>VLOOKUP(B326,Sheet2!W:W,1,FALSE)</f>
        <v>265</v>
      </c>
    </row>
    <row r="327" spans="1:21" x14ac:dyDescent="0.2">
      <c r="A327">
        <v>326</v>
      </c>
      <c r="B327">
        <v>265</v>
      </c>
      <c r="C327">
        <v>8</v>
      </c>
      <c r="D327" s="1">
        <v>37276</v>
      </c>
      <c r="E327" t="s">
        <v>301</v>
      </c>
      <c r="F327" s="2" t="s">
        <v>150</v>
      </c>
      <c r="G327" t="s">
        <v>150</v>
      </c>
      <c r="I327" t="s">
        <v>150</v>
      </c>
      <c r="K327" s="2" t="s">
        <v>150</v>
      </c>
      <c r="L327" t="s">
        <v>308</v>
      </c>
      <c r="M327" t="s">
        <v>5983</v>
      </c>
      <c r="N327" t="s">
        <v>2479</v>
      </c>
      <c r="O327" t="s">
        <v>5863</v>
      </c>
      <c r="P327">
        <v>72</v>
      </c>
      <c r="Q327">
        <v>6881</v>
      </c>
      <c r="R327" t="str">
        <f t="shared" si="10"/>
        <v>37276Bob Hope Chrysler Classic</v>
      </c>
      <c r="S327">
        <f t="shared" si="11"/>
        <v>326</v>
      </c>
      <c r="T327" t="e">
        <f>VLOOKUP(S327,Sheet2!V:V,1,FALSE)</f>
        <v>#N/A</v>
      </c>
      <c r="U327">
        <f>VLOOKUP(B327,Sheet2!W:W,1,FALSE)</f>
        <v>265</v>
      </c>
    </row>
    <row r="328" spans="1:21" x14ac:dyDescent="0.2">
      <c r="A328">
        <v>327</v>
      </c>
      <c r="B328">
        <v>266</v>
      </c>
      <c r="C328">
        <v>8</v>
      </c>
      <c r="D328" s="1">
        <v>36940</v>
      </c>
      <c r="E328" t="s">
        <v>301</v>
      </c>
      <c r="F328" s="2">
        <v>3500000</v>
      </c>
      <c r="G328">
        <v>324</v>
      </c>
      <c r="H328">
        <v>-36</v>
      </c>
      <c r="I328" t="s">
        <v>315</v>
      </c>
      <c r="K328" s="2">
        <v>630000</v>
      </c>
      <c r="L328" t="s">
        <v>310</v>
      </c>
      <c r="M328" t="s">
        <v>6036</v>
      </c>
      <c r="N328" t="s">
        <v>2479</v>
      </c>
      <c r="O328" t="s">
        <v>5863</v>
      </c>
      <c r="P328">
        <v>72</v>
      </c>
      <c r="Q328">
        <v>6478</v>
      </c>
      <c r="R328" t="str">
        <f t="shared" si="10"/>
        <v>36940Bob Hope Chrysler Classic</v>
      </c>
      <c r="S328">
        <f t="shared" si="11"/>
        <v>327</v>
      </c>
      <c r="T328">
        <f>VLOOKUP(S328,Sheet2!V:V,1,FALSE)</f>
        <v>327</v>
      </c>
      <c r="U328">
        <f>VLOOKUP(B328,Sheet2!W:W,1,FALSE)</f>
        <v>266</v>
      </c>
    </row>
    <row r="329" spans="1:21" x14ac:dyDescent="0.2">
      <c r="A329">
        <v>328</v>
      </c>
      <c r="B329">
        <v>266</v>
      </c>
      <c r="C329">
        <v>8</v>
      </c>
      <c r="D329" s="1">
        <v>36940</v>
      </c>
      <c r="E329" t="s">
        <v>301</v>
      </c>
      <c r="F329" s="2" t="s">
        <v>150</v>
      </c>
      <c r="G329" t="s">
        <v>150</v>
      </c>
      <c r="I329" t="s">
        <v>150</v>
      </c>
      <c r="K329" s="2" t="s">
        <v>150</v>
      </c>
      <c r="L329" t="s">
        <v>299</v>
      </c>
      <c r="M329" t="s">
        <v>6034</v>
      </c>
      <c r="N329" t="s">
        <v>2479</v>
      </c>
      <c r="O329" t="s">
        <v>5863</v>
      </c>
      <c r="P329">
        <v>72</v>
      </c>
      <c r="Q329">
        <v>6927</v>
      </c>
      <c r="R329" t="str">
        <f t="shared" si="10"/>
        <v>36940Bob Hope Chrysler Classic</v>
      </c>
      <c r="S329">
        <f t="shared" si="11"/>
        <v>328</v>
      </c>
      <c r="T329" t="e">
        <f>VLOOKUP(S329,Sheet2!V:V,1,FALSE)</f>
        <v>#N/A</v>
      </c>
      <c r="U329">
        <f>VLOOKUP(B329,Sheet2!W:W,1,FALSE)</f>
        <v>266</v>
      </c>
    </row>
    <row r="330" spans="1:21" x14ac:dyDescent="0.2">
      <c r="A330">
        <v>329</v>
      </c>
      <c r="B330">
        <v>266</v>
      </c>
      <c r="C330">
        <v>8</v>
      </c>
      <c r="D330" s="1">
        <v>36940</v>
      </c>
      <c r="E330" t="s">
        <v>301</v>
      </c>
      <c r="F330" s="2" t="s">
        <v>150</v>
      </c>
      <c r="G330" t="s">
        <v>150</v>
      </c>
      <c r="I330" t="s">
        <v>150</v>
      </c>
      <c r="K330" s="2" t="s">
        <v>150</v>
      </c>
      <c r="L330" t="s">
        <v>273</v>
      </c>
      <c r="M330" t="s">
        <v>6033</v>
      </c>
      <c r="N330" t="s">
        <v>2479</v>
      </c>
      <c r="O330" t="s">
        <v>5863</v>
      </c>
      <c r="P330">
        <v>72</v>
      </c>
      <c r="Q330">
        <v>7060</v>
      </c>
      <c r="R330" t="str">
        <f t="shared" si="10"/>
        <v>36940Bob Hope Chrysler Classic</v>
      </c>
      <c r="S330">
        <f t="shared" si="11"/>
        <v>329</v>
      </c>
      <c r="T330" t="e">
        <f>VLOOKUP(S330,Sheet2!V:V,1,FALSE)</f>
        <v>#N/A</v>
      </c>
      <c r="U330">
        <f>VLOOKUP(B330,Sheet2!W:W,1,FALSE)</f>
        <v>266</v>
      </c>
    </row>
    <row r="331" spans="1:21" x14ac:dyDescent="0.2">
      <c r="A331">
        <v>330</v>
      </c>
      <c r="B331">
        <v>266</v>
      </c>
      <c r="C331">
        <v>8</v>
      </c>
      <c r="D331" s="1">
        <v>36940</v>
      </c>
      <c r="E331" t="s">
        <v>301</v>
      </c>
      <c r="F331" s="2" t="s">
        <v>150</v>
      </c>
      <c r="G331" t="s">
        <v>150</v>
      </c>
      <c r="I331" t="s">
        <v>150</v>
      </c>
      <c r="K331" s="2" t="s">
        <v>150</v>
      </c>
      <c r="L331" t="s">
        <v>292</v>
      </c>
      <c r="M331" t="s">
        <v>6033</v>
      </c>
      <c r="N331" t="s">
        <v>2479</v>
      </c>
      <c r="O331" t="s">
        <v>5863</v>
      </c>
      <c r="P331">
        <v>72</v>
      </c>
      <c r="Q331">
        <v>6950</v>
      </c>
      <c r="R331" t="str">
        <f t="shared" si="10"/>
        <v>36940Bob Hope Chrysler Classic</v>
      </c>
      <c r="S331">
        <f t="shared" si="11"/>
        <v>330</v>
      </c>
      <c r="T331" t="e">
        <f>VLOOKUP(S331,Sheet2!V:V,1,FALSE)</f>
        <v>#N/A</v>
      </c>
      <c r="U331">
        <f>VLOOKUP(B331,Sheet2!W:W,1,FALSE)</f>
        <v>266</v>
      </c>
    </row>
    <row r="332" spans="1:21" x14ac:dyDescent="0.2">
      <c r="A332">
        <v>331</v>
      </c>
      <c r="B332">
        <v>267</v>
      </c>
      <c r="C332">
        <v>8</v>
      </c>
      <c r="D332" s="1">
        <v>36548</v>
      </c>
      <c r="E332" t="s">
        <v>301</v>
      </c>
      <c r="F332" s="2">
        <v>3000000</v>
      </c>
      <c r="G332">
        <v>331</v>
      </c>
      <c r="H332">
        <v>-27</v>
      </c>
      <c r="I332" t="s">
        <v>316</v>
      </c>
      <c r="K332" s="2">
        <v>540000</v>
      </c>
      <c r="L332" t="s">
        <v>310</v>
      </c>
      <c r="M332" t="s">
        <v>6036</v>
      </c>
      <c r="N332" t="s">
        <v>2479</v>
      </c>
      <c r="O332" t="s">
        <v>5863</v>
      </c>
      <c r="P332">
        <v>72</v>
      </c>
      <c r="Q332">
        <v>6478</v>
      </c>
      <c r="R332" t="str">
        <f t="shared" si="10"/>
        <v>36548Bob Hope Chrysler Classic</v>
      </c>
      <c r="S332">
        <f t="shared" si="11"/>
        <v>331</v>
      </c>
      <c r="T332">
        <f>VLOOKUP(S332,Sheet2!V:V,1,FALSE)</f>
        <v>331</v>
      </c>
      <c r="U332">
        <f>VLOOKUP(B332,Sheet2!W:W,1,FALSE)</f>
        <v>267</v>
      </c>
    </row>
    <row r="333" spans="1:21" x14ac:dyDescent="0.2">
      <c r="A333">
        <v>332</v>
      </c>
      <c r="B333">
        <v>267</v>
      </c>
      <c r="C333">
        <v>8</v>
      </c>
      <c r="D333" s="1">
        <v>36548</v>
      </c>
      <c r="E333" t="s">
        <v>301</v>
      </c>
      <c r="F333" s="2" t="s">
        <v>150</v>
      </c>
      <c r="G333" t="s">
        <v>150</v>
      </c>
      <c r="I333" t="s">
        <v>150</v>
      </c>
      <c r="K333" s="2" t="s">
        <v>150</v>
      </c>
      <c r="L333" t="s">
        <v>273</v>
      </c>
      <c r="M333" t="s">
        <v>6033</v>
      </c>
      <c r="N333" t="s">
        <v>2479</v>
      </c>
      <c r="O333" t="s">
        <v>5863</v>
      </c>
      <c r="P333">
        <v>72</v>
      </c>
      <c r="Q333">
        <v>7060</v>
      </c>
      <c r="R333" t="str">
        <f t="shared" si="10"/>
        <v>36548Bob Hope Chrysler Classic</v>
      </c>
      <c r="S333">
        <f t="shared" si="11"/>
        <v>332</v>
      </c>
      <c r="T333" t="e">
        <f>VLOOKUP(S333,Sheet2!V:V,1,FALSE)</f>
        <v>#N/A</v>
      </c>
      <c r="U333">
        <f>VLOOKUP(B333,Sheet2!W:W,1,FALSE)</f>
        <v>267</v>
      </c>
    </row>
    <row r="334" spans="1:21" x14ac:dyDescent="0.2">
      <c r="A334">
        <v>333</v>
      </c>
      <c r="B334">
        <v>267</v>
      </c>
      <c r="C334">
        <v>8</v>
      </c>
      <c r="D334" s="1">
        <v>36548</v>
      </c>
      <c r="E334" t="s">
        <v>301</v>
      </c>
      <c r="F334" s="2" t="s">
        <v>150</v>
      </c>
      <c r="G334" t="s">
        <v>150</v>
      </c>
      <c r="I334" t="s">
        <v>150</v>
      </c>
      <c r="K334" s="2" t="s">
        <v>150</v>
      </c>
      <c r="L334" t="s">
        <v>292</v>
      </c>
      <c r="M334" t="s">
        <v>6033</v>
      </c>
      <c r="N334" t="s">
        <v>2479</v>
      </c>
      <c r="O334" t="s">
        <v>5863</v>
      </c>
      <c r="P334">
        <v>72</v>
      </c>
      <c r="Q334">
        <v>6950</v>
      </c>
      <c r="R334" t="str">
        <f t="shared" si="10"/>
        <v>36548Bob Hope Chrysler Classic</v>
      </c>
      <c r="S334">
        <f t="shared" si="11"/>
        <v>333</v>
      </c>
      <c r="T334" t="e">
        <f>VLOOKUP(S334,Sheet2!V:V,1,FALSE)</f>
        <v>#N/A</v>
      </c>
      <c r="U334">
        <f>VLOOKUP(B334,Sheet2!W:W,1,FALSE)</f>
        <v>267</v>
      </c>
    </row>
    <row r="335" spans="1:21" x14ac:dyDescent="0.2">
      <c r="A335">
        <v>334</v>
      </c>
      <c r="B335">
        <v>267</v>
      </c>
      <c r="C335">
        <v>8</v>
      </c>
      <c r="D335" s="1">
        <v>36548</v>
      </c>
      <c r="E335" t="s">
        <v>301</v>
      </c>
      <c r="F335" s="2" t="s">
        <v>150</v>
      </c>
      <c r="G335" t="s">
        <v>150</v>
      </c>
      <c r="I335" t="s">
        <v>150</v>
      </c>
      <c r="K335" s="2" t="s">
        <v>150</v>
      </c>
      <c r="L335" t="s">
        <v>299</v>
      </c>
      <c r="M335" t="s">
        <v>6034</v>
      </c>
      <c r="N335" t="s">
        <v>2479</v>
      </c>
      <c r="O335" t="s">
        <v>5863</v>
      </c>
      <c r="P335">
        <v>71</v>
      </c>
      <c r="Q335">
        <v>6829</v>
      </c>
      <c r="R335" t="str">
        <f t="shared" si="10"/>
        <v>36548Bob Hope Chrysler Classic</v>
      </c>
      <c r="S335">
        <f t="shared" si="11"/>
        <v>334</v>
      </c>
      <c r="T335" t="e">
        <f>VLOOKUP(S335,Sheet2!V:V,1,FALSE)</f>
        <v>#N/A</v>
      </c>
      <c r="U335">
        <f>VLOOKUP(B335,Sheet2!W:W,1,FALSE)</f>
        <v>267</v>
      </c>
    </row>
    <row r="336" spans="1:21" x14ac:dyDescent="0.2">
      <c r="A336">
        <v>335</v>
      </c>
      <c r="B336">
        <v>268</v>
      </c>
      <c r="C336">
        <v>8</v>
      </c>
      <c r="D336" s="1">
        <v>36184</v>
      </c>
      <c r="E336" t="s">
        <v>301</v>
      </c>
      <c r="F336" s="2">
        <v>3000000</v>
      </c>
      <c r="G336">
        <v>334</v>
      </c>
      <c r="H336">
        <v>-26</v>
      </c>
      <c r="I336" t="s">
        <v>83</v>
      </c>
      <c r="K336" s="2">
        <v>540000</v>
      </c>
      <c r="L336" t="s">
        <v>310</v>
      </c>
      <c r="M336" t="s">
        <v>6036</v>
      </c>
      <c r="N336" t="s">
        <v>2479</v>
      </c>
      <c r="O336" t="s">
        <v>5863</v>
      </c>
      <c r="P336">
        <v>72</v>
      </c>
      <c r="Q336">
        <v>6478</v>
      </c>
      <c r="R336" t="str">
        <f t="shared" si="10"/>
        <v>36184Bob Hope Chrysler Classic</v>
      </c>
      <c r="S336">
        <f t="shared" si="11"/>
        <v>335</v>
      </c>
      <c r="T336">
        <f>VLOOKUP(S336,Sheet2!V:V,1,FALSE)</f>
        <v>335</v>
      </c>
      <c r="U336">
        <f>VLOOKUP(B336,Sheet2!W:W,1,FALSE)</f>
        <v>268</v>
      </c>
    </row>
    <row r="337" spans="1:21" x14ac:dyDescent="0.2">
      <c r="A337">
        <v>336</v>
      </c>
      <c r="B337">
        <v>268</v>
      </c>
      <c r="C337">
        <v>8</v>
      </c>
      <c r="D337" s="1">
        <v>36184</v>
      </c>
      <c r="E337" t="s">
        <v>301</v>
      </c>
      <c r="F337" s="2" t="s">
        <v>150</v>
      </c>
      <c r="G337" t="s">
        <v>150</v>
      </c>
      <c r="I337" t="s">
        <v>150</v>
      </c>
      <c r="K337" s="2" t="s">
        <v>150</v>
      </c>
      <c r="L337" t="s">
        <v>299</v>
      </c>
      <c r="M337" t="s">
        <v>6034</v>
      </c>
      <c r="N337" t="s">
        <v>2479</v>
      </c>
      <c r="O337" t="s">
        <v>5863</v>
      </c>
      <c r="P337">
        <v>72</v>
      </c>
      <c r="Q337">
        <v>6927</v>
      </c>
      <c r="R337" t="str">
        <f t="shared" si="10"/>
        <v>36184Bob Hope Chrysler Classic</v>
      </c>
      <c r="S337">
        <f t="shared" si="11"/>
        <v>336</v>
      </c>
      <c r="T337" t="e">
        <f>VLOOKUP(S337,Sheet2!V:V,1,FALSE)</f>
        <v>#N/A</v>
      </c>
      <c r="U337">
        <f>VLOOKUP(B337,Sheet2!W:W,1,FALSE)</f>
        <v>268</v>
      </c>
    </row>
    <row r="338" spans="1:21" x14ac:dyDescent="0.2">
      <c r="A338">
        <v>337</v>
      </c>
      <c r="B338">
        <v>268</v>
      </c>
      <c r="C338">
        <v>8</v>
      </c>
      <c r="D338" s="1">
        <v>36184</v>
      </c>
      <c r="E338" t="s">
        <v>301</v>
      </c>
      <c r="F338" s="2" t="s">
        <v>150</v>
      </c>
      <c r="G338" t="s">
        <v>150</v>
      </c>
      <c r="I338" t="s">
        <v>150</v>
      </c>
      <c r="K338" s="2" t="s">
        <v>150</v>
      </c>
      <c r="L338" t="s">
        <v>308</v>
      </c>
      <c r="M338" t="s">
        <v>5983</v>
      </c>
      <c r="N338" t="s">
        <v>2479</v>
      </c>
      <c r="O338" t="s">
        <v>5863</v>
      </c>
      <c r="P338">
        <v>72</v>
      </c>
      <c r="Q338">
        <v>6881</v>
      </c>
      <c r="R338" t="str">
        <f t="shared" si="10"/>
        <v>36184Bob Hope Chrysler Classic</v>
      </c>
      <c r="S338">
        <f t="shared" si="11"/>
        <v>337</v>
      </c>
      <c r="T338" t="e">
        <f>VLOOKUP(S338,Sheet2!V:V,1,FALSE)</f>
        <v>#N/A</v>
      </c>
      <c r="U338">
        <f>VLOOKUP(B338,Sheet2!W:W,1,FALSE)</f>
        <v>268</v>
      </c>
    </row>
    <row r="339" spans="1:21" x14ac:dyDescent="0.2">
      <c r="A339">
        <v>338</v>
      </c>
      <c r="B339">
        <v>268</v>
      </c>
      <c r="C339">
        <v>8</v>
      </c>
      <c r="D339" s="1">
        <v>36184</v>
      </c>
      <c r="E339" t="s">
        <v>301</v>
      </c>
      <c r="F339" s="2" t="s">
        <v>150</v>
      </c>
      <c r="G339" t="s">
        <v>150</v>
      </c>
      <c r="I339" t="s">
        <v>150</v>
      </c>
      <c r="K339" s="2" t="s">
        <v>150</v>
      </c>
      <c r="L339" t="s">
        <v>292</v>
      </c>
      <c r="M339" t="s">
        <v>6033</v>
      </c>
      <c r="N339" t="s">
        <v>2479</v>
      </c>
      <c r="O339" t="s">
        <v>5863</v>
      </c>
      <c r="P339">
        <v>72</v>
      </c>
      <c r="Q339">
        <v>6950</v>
      </c>
      <c r="R339" t="str">
        <f t="shared" si="10"/>
        <v>36184Bob Hope Chrysler Classic</v>
      </c>
      <c r="S339">
        <f t="shared" si="11"/>
        <v>338</v>
      </c>
      <c r="T339" t="e">
        <f>VLOOKUP(S339,Sheet2!V:V,1,FALSE)</f>
        <v>#N/A</v>
      </c>
      <c r="U339">
        <f>VLOOKUP(B339,Sheet2!W:W,1,FALSE)</f>
        <v>268</v>
      </c>
    </row>
    <row r="340" spans="1:21" x14ac:dyDescent="0.2">
      <c r="A340">
        <v>339</v>
      </c>
      <c r="B340">
        <v>269</v>
      </c>
      <c r="C340">
        <v>8</v>
      </c>
      <c r="D340" s="1">
        <v>35813</v>
      </c>
      <c r="E340" t="s">
        <v>301</v>
      </c>
      <c r="F340" s="2">
        <v>2300000</v>
      </c>
      <c r="G340">
        <v>332</v>
      </c>
      <c r="H340">
        <v>-28</v>
      </c>
      <c r="I340" t="s">
        <v>317</v>
      </c>
      <c r="J340" t="s">
        <v>18</v>
      </c>
      <c r="K340" s="2">
        <v>414000</v>
      </c>
      <c r="L340" t="s">
        <v>310</v>
      </c>
      <c r="M340" t="s">
        <v>6036</v>
      </c>
      <c r="N340" t="s">
        <v>2479</v>
      </c>
      <c r="O340" t="s">
        <v>5863</v>
      </c>
      <c r="P340">
        <v>72</v>
      </c>
      <c r="Q340">
        <v>6478</v>
      </c>
      <c r="R340" t="str">
        <f t="shared" si="10"/>
        <v>35813Bob Hope Chrysler Classic</v>
      </c>
      <c r="S340">
        <f t="shared" si="11"/>
        <v>339</v>
      </c>
      <c r="T340">
        <f>VLOOKUP(S340,Sheet2!V:V,1,FALSE)</f>
        <v>339</v>
      </c>
      <c r="U340">
        <f>VLOOKUP(B340,Sheet2!W:W,1,FALSE)</f>
        <v>269</v>
      </c>
    </row>
    <row r="341" spans="1:21" x14ac:dyDescent="0.2">
      <c r="A341">
        <v>340</v>
      </c>
      <c r="B341">
        <v>269</v>
      </c>
      <c r="C341">
        <v>8</v>
      </c>
      <c r="D341" s="1">
        <v>35813</v>
      </c>
      <c r="E341" t="s">
        <v>301</v>
      </c>
      <c r="F341" s="2" t="s">
        <v>150</v>
      </c>
      <c r="G341" t="s">
        <v>150</v>
      </c>
      <c r="I341" t="s">
        <v>150</v>
      </c>
      <c r="K341" s="2" t="s">
        <v>150</v>
      </c>
      <c r="L341" t="s">
        <v>299</v>
      </c>
      <c r="M341" t="s">
        <v>6034</v>
      </c>
      <c r="N341" t="s">
        <v>2479</v>
      </c>
      <c r="O341" t="s">
        <v>5863</v>
      </c>
      <c r="P341">
        <v>72</v>
      </c>
      <c r="Q341">
        <v>6927</v>
      </c>
      <c r="R341" t="str">
        <f t="shared" si="10"/>
        <v>35813Bob Hope Chrysler Classic</v>
      </c>
      <c r="S341">
        <f t="shared" si="11"/>
        <v>340</v>
      </c>
      <c r="T341" t="e">
        <f>VLOOKUP(S341,Sheet2!V:V,1,FALSE)</f>
        <v>#N/A</v>
      </c>
      <c r="U341">
        <f>VLOOKUP(B341,Sheet2!W:W,1,FALSE)</f>
        <v>269</v>
      </c>
    </row>
    <row r="342" spans="1:21" x14ac:dyDescent="0.2">
      <c r="A342">
        <v>341</v>
      </c>
      <c r="B342">
        <v>269</v>
      </c>
      <c r="C342">
        <v>8</v>
      </c>
      <c r="D342" s="1">
        <v>35813</v>
      </c>
      <c r="E342" t="s">
        <v>301</v>
      </c>
      <c r="F342" s="2" t="s">
        <v>150</v>
      </c>
      <c r="G342" t="s">
        <v>150</v>
      </c>
      <c r="I342" t="s">
        <v>150</v>
      </c>
      <c r="K342" s="2" t="s">
        <v>150</v>
      </c>
      <c r="L342" t="s">
        <v>273</v>
      </c>
      <c r="M342" t="s">
        <v>6033</v>
      </c>
      <c r="N342" t="s">
        <v>2479</v>
      </c>
      <c r="O342" t="s">
        <v>5863</v>
      </c>
      <c r="P342">
        <v>72</v>
      </c>
      <c r="Q342">
        <v>6901</v>
      </c>
      <c r="R342" t="str">
        <f t="shared" si="10"/>
        <v>35813Bob Hope Chrysler Classic</v>
      </c>
      <c r="S342">
        <f t="shared" si="11"/>
        <v>341</v>
      </c>
      <c r="T342" t="e">
        <f>VLOOKUP(S342,Sheet2!V:V,1,FALSE)</f>
        <v>#N/A</v>
      </c>
      <c r="U342">
        <f>VLOOKUP(B342,Sheet2!W:W,1,FALSE)</f>
        <v>269</v>
      </c>
    </row>
    <row r="343" spans="1:21" x14ac:dyDescent="0.2">
      <c r="A343">
        <v>342</v>
      </c>
      <c r="B343">
        <v>269</v>
      </c>
      <c r="C343">
        <v>8</v>
      </c>
      <c r="D343" s="1">
        <v>35813</v>
      </c>
      <c r="E343" t="s">
        <v>301</v>
      </c>
      <c r="F343" s="2" t="s">
        <v>150</v>
      </c>
      <c r="G343" t="s">
        <v>150</v>
      </c>
      <c r="I343" t="s">
        <v>150</v>
      </c>
      <c r="K343" s="2" t="s">
        <v>150</v>
      </c>
      <c r="L343" t="s">
        <v>292</v>
      </c>
      <c r="M343" t="s">
        <v>6033</v>
      </c>
      <c r="N343" t="s">
        <v>2479</v>
      </c>
      <c r="O343" t="s">
        <v>5863</v>
      </c>
      <c r="P343">
        <v>72</v>
      </c>
      <c r="Q343">
        <v>6928</v>
      </c>
      <c r="R343" t="str">
        <f t="shared" si="10"/>
        <v>35813Bob Hope Chrysler Classic</v>
      </c>
      <c r="S343">
        <f t="shared" si="11"/>
        <v>342</v>
      </c>
      <c r="T343" t="e">
        <f>VLOOKUP(S343,Sheet2!V:V,1,FALSE)</f>
        <v>#N/A</v>
      </c>
      <c r="U343">
        <f>VLOOKUP(B343,Sheet2!W:W,1,FALSE)</f>
        <v>269</v>
      </c>
    </row>
    <row r="344" spans="1:21" x14ac:dyDescent="0.2">
      <c r="A344">
        <v>343</v>
      </c>
      <c r="B344">
        <v>270</v>
      </c>
      <c r="C344">
        <v>8</v>
      </c>
      <c r="D344" s="1">
        <v>35449</v>
      </c>
      <c r="E344" t="s">
        <v>301</v>
      </c>
      <c r="F344" s="2">
        <v>1500000</v>
      </c>
      <c r="G344">
        <v>327</v>
      </c>
      <c r="H344">
        <v>-33</v>
      </c>
      <c r="I344" t="s">
        <v>251</v>
      </c>
      <c r="K344" s="2">
        <v>270000</v>
      </c>
      <c r="L344" t="s">
        <v>310</v>
      </c>
      <c r="M344" t="s">
        <v>6036</v>
      </c>
      <c r="N344" t="s">
        <v>2479</v>
      </c>
      <c r="O344" t="s">
        <v>5863</v>
      </c>
      <c r="P344">
        <v>72</v>
      </c>
      <c r="Q344">
        <v>6478</v>
      </c>
      <c r="R344" t="str">
        <f t="shared" si="10"/>
        <v>35449Bob Hope Chrysler Classic</v>
      </c>
      <c r="S344">
        <f t="shared" si="11"/>
        <v>343</v>
      </c>
      <c r="T344">
        <f>VLOOKUP(S344,Sheet2!V:V,1,FALSE)</f>
        <v>343</v>
      </c>
      <c r="U344">
        <f>VLOOKUP(B344,Sheet2!W:W,1,FALSE)</f>
        <v>270</v>
      </c>
    </row>
    <row r="345" spans="1:21" x14ac:dyDescent="0.2">
      <c r="A345">
        <v>344</v>
      </c>
      <c r="B345">
        <v>270</v>
      </c>
      <c r="C345">
        <v>8</v>
      </c>
      <c r="D345" s="1">
        <v>35449</v>
      </c>
      <c r="E345" t="s">
        <v>301</v>
      </c>
      <c r="F345" s="2" t="s">
        <v>150</v>
      </c>
      <c r="G345" t="s">
        <v>150</v>
      </c>
      <c r="I345" t="s">
        <v>150</v>
      </c>
      <c r="K345" s="2" t="s">
        <v>150</v>
      </c>
      <c r="L345" t="s">
        <v>299</v>
      </c>
      <c r="M345" t="s">
        <v>6034</v>
      </c>
      <c r="N345" t="s">
        <v>2479</v>
      </c>
      <c r="O345" t="s">
        <v>5863</v>
      </c>
      <c r="P345">
        <v>72</v>
      </c>
      <c r="Q345">
        <v>6927</v>
      </c>
      <c r="R345" t="str">
        <f t="shared" si="10"/>
        <v>35449Bob Hope Chrysler Classic</v>
      </c>
      <c r="S345">
        <f t="shared" si="11"/>
        <v>344</v>
      </c>
      <c r="T345" t="e">
        <f>VLOOKUP(S345,Sheet2!V:V,1,FALSE)</f>
        <v>#N/A</v>
      </c>
      <c r="U345">
        <f>VLOOKUP(B345,Sheet2!W:W,1,FALSE)</f>
        <v>270</v>
      </c>
    </row>
    <row r="346" spans="1:21" x14ac:dyDescent="0.2">
      <c r="A346">
        <v>345</v>
      </c>
      <c r="B346">
        <v>270</v>
      </c>
      <c r="C346">
        <v>8</v>
      </c>
      <c r="D346" s="1">
        <v>35449</v>
      </c>
      <c r="E346" t="s">
        <v>301</v>
      </c>
      <c r="F346" s="2" t="s">
        <v>150</v>
      </c>
      <c r="G346" t="s">
        <v>150</v>
      </c>
      <c r="I346" t="s">
        <v>150</v>
      </c>
      <c r="K346" s="2" t="s">
        <v>150</v>
      </c>
      <c r="L346" t="s">
        <v>273</v>
      </c>
      <c r="M346" t="s">
        <v>6033</v>
      </c>
      <c r="N346" t="s">
        <v>2479</v>
      </c>
      <c r="O346" t="s">
        <v>5863</v>
      </c>
      <c r="P346">
        <v>72</v>
      </c>
      <c r="Q346">
        <v>6901</v>
      </c>
      <c r="R346" t="str">
        <f t="shared" si="10"/>
        <v>35449Bob Hope Chrysler Classic</v>
      </c>
      <c r="S346">
        <f t="shared" si="11"/>
        <v>345</v>
      </c>
      <c r="T346" t="e">
        <f>VLOOKUP(S346,Sheet2!V:V,1,FALSE)</f>
        <v>#N/A</v>
      </c>
      <c r="U346">
        <f>VLOOKUP(B346,Sheet2!W:W,1,FALSE)</f>
        <v>270</v>
      </c>
    </row>
    <row r="347" spans="1:21" x14ac:dyDescent="0.2">
      <c r="A347">
        <v>346</v>
      </c>
      <c r="B347">
        <v>270</v>
      </c>
      <c r="C347">
        <v>8</v>
      </c>
      <c r="D347" s="1">
        <v>35449</v>
      </c>
      <c r="E347" t="s">
        <v>301</v>
      </c>
      <c r="F347" s="2" t="s">
        <v>150</v>
      </c>
      <c r="G347" t="s">
        <v>150</v>
      </c>
      <c r="I347" t="s">
        <v>150</v>
      </c>
      <c r="K347" s="2" t="s">
        <v>150</v>
      </c>
      <c r="L347" t="s">
        <v>318</v>
      </c>
      <c r="M347" t="s">
        <v>6037</v>
      </c>
      <c r="N347" t="s">
        <v>2479</v>
      </c>
      <c r="O347" t="s">
        <v>5863</v>
      </c>
      <c r="P347">
        <v>72</v>
      </c>
      <c r="Q347">
        <v>7037</v>
      </c>
      <c r="R347" t="str">
        <f t="shared" si="10"/>
        <v>35449Bob Hope Chrysler Classic</v>
      </c>
      <c r="S347">
        <f t="shared" si="11"/>
        <v>346</v>
      </c>
      <c r="T347" t="e">
        <f>VLOOKUP(S347,Sheet2!V:V,1,FALSE)</f>
        <v>#N/A</v>
      </c>
      <c r="U347">
        <f>VLOOKUP(B347,Sheet2!W:W,1,FALSE)</f>
        <v>270</v>
      </c>
    </row>
    <row r="348" spans="1:21" x14ac:dyDescent="0.2">
      <c r="A348">
        <v>347</v>
      </c>
      <c r="B348">
        <v>271</v>
      </c>
      <c r="C348">
        <v>8</v>
      </c>
      <c r="D348" s="1">
        <v>35085</v>
      </c>
      <c r="E348" t="s">
        <v>301</v>
      </c>
      <c r="F348" s="2">
        <v>1300000</v>
      </c>
      <c r="G348">
        <v>337</v>
      </c>
      <c r="H348">
        <v>-23</v>
      </c>
      <c r="I348" t="s">
        <v>320</v>
      </c>
      <c r="K348" s="2">
        <v>234000</v>
      </c>
      <c r="L348" t="s">
        <v>310</v>
      </c>
      <c r="M348" t="s">
        <v>6036</v>
      </c>
      <c r="N348" t="s">
        <v>2479</v>
      </c>
      <c r="O348" t="s">
        <v>5863</v>
      </c>
      <c r="P348">
        <v>72</v>
      </c>
      <c r="Q348">
        <v>6478</v>
      </c>
      <c r="R348" t="str">
        <f t="shared" si="10"/>
        <v>35085Bob Hope Chrysler Classic</v>
      </c>
      <c r="S348">
        <f t="shared" si="11"/>
        <v>347</v>
      </c>
      <c r="T348">
        <f>VLOOKUP(S348,Sheet2!V:V,1,FALSE)</f>
        <v>347</v>
      </c>
      <c r="U348">
        <f>VLOOKUP(B348,Sheet2!W:W,1,FALSE)</f>
        <v>271</v>
      </c>
    </row>
    <row r="349" spans="1:21" x14ac:dyDescent="0.2">
      <c r="A349">
        <v>348</v>
      </c>
      <c r="B349">
        <v>271</v>
      </c>
      <c r="C349">
        <v>8</v>
      </c>
      <c r="D349" s="1">
        <v>35085</v>
      </c>
      <c r="E349" t="s">
        <v>301</v>
      </c>
      <c r="F349" s="2" t="s">
        <v>150</v>
      </c>
      <c r="G349" t="s">
        <v>150</v>
      </c>
      <c r="I349" t="s">
        <v>150</v>
      </c>
      <c r="K349" s="2" t="s">
        <v>150</v>
      </c>
      <c r="L349" t="s">
        <v>299</v>
      </c>
      <c r="M349" t="s">
        <v>6034</v>
      </c>
      <c r="N349" t="s">
        <v>2479</v>
      </c>
      <c r="O349" t="s">
        <v>5863</v>
      </c>
      <c r="P349">
        <v>72</v>
      </c>
      <c r="Q349">
        <v>6927</v>
      </c>
      <c r="R349" t="str">
        <f t="shared" si="10"/>
        <v>35085Bob Hope Chrysler Classic</v>
      </c>
      <c r="S349">
        <f t="shared" si="11"/>
        <v>348</v>
      </c>
      <c r="T349" t="e">
        <f>VLOOKUP(S349,Sheet2!V:V,1,FALSE)</f>
        <v>#N/A</v>
      </c>
      <c r="U349">
        <f>VLOOKUP(B349,Sheet2!W:W,1,FALSE)</f>
        <v>271</v>
      </c>
    </row>
    <row r="350" spans="1:21" x14ac:dyDescent="0.2">
      <c r="A350">
        <v>349</v>
      </c>
      <c r="B350">
        <v>271</v>
      </c>
      <c r="C350">
        <v>8</v>
      </c>
      <c r="D350" s="1">
        <v>35085</v>
      </c>
      <c r="E350" t="s">
        <v>301</v>
      </c>
      <c r="F350" s="2" t="s">
        <v>150</v>
      </c>
      <c r="G350" t="s">
        <v>150</v>
      </c>
      <c r="I350" t="s">
        <v>150</v>
      </c>
      <c r="K350" s="2" t="s">
        <v>150</v>
      </c>
      <c r="L350" t="s">
        <v>308</v>
      </c>
      <c r="M350" t="s">
        <v>5983</v>
      </c>
      <c r="N350" t="s">
        <v>2479</v>
      </c>
      <c r="O350" t="s">
        <v>5863</v>
      </c>
      <c r="P350">
        <v>72</v>
      </c>
      <c r="Q350">
        <v>6881</v>
      </c>
      <c r="R350" t="str">
        <f t="shared" si="10"/>
        <v>35085Bob Hope Chrysler Classic</v>
      </c>
      <c r="S350">
        <f t="shared" si="11"/>
        <v>349</v>
      </c>
      <c r="T350" t="e">
        <f>VLOOKUP(S350,Sheet2!V:V,1,FALSE)</f>
        <v>#N/A</v>
      </c>
      <c r="U350">
        <f>VLOOKUP(B350,Sheet2!W:W,1,FALSE)</f>
        <v>271</v>
      </c>
    </row>
    <row r="351" spans="1:21" x14ac:dyDescent="0.2">
      <c r="A351">
        <v>350</v>
      </c>
      <c r="B351">
        <v>271</v>
      </c>
      <c r="C351">
        <v>8</v>
      </c>
      <c r="D351" s="1">
        <v>35085</v>
      </c>
      <c r="E351" t="s">
        <v>301</v>
      </c>
      <c r="F351" s="2" t="s">
        <v>150</v>
      </c>
      <c r="G351" t="s">
        <v>150</v>
      </c>
      <c r="I351" t="s">
        <v>150</v>
      </c>
      <c r="K351" s="2" t="s">
        <v>150</v>
      </c>
      <c r="L351" t="s">
        <v>318</v>
      </c>
      <c r="M351" t="s">
        <v>6037</v>
      </c>
      <c r="N351" t="s">
        <v>2479</v>
      </c>
      <c r="O351" t="s">
        <v>5863</v>
      </c>
      <c r="P351">
        <v>72</v>
      </c>
      <c r="Q351">
        <v>7037</v>
      </c>
      <c r="R351" t="str">
        <f t="shared" si="10"/>
        <v>35085Bob Hope Chrysler Classic</v>
      </c>
      <c r="S351">
        <f t="shared" si="11"/>
        <v>350</v>
      </c>
      <c r="T351" t="e">
        <f>VLOOKUP(S351,Sheet2!V:V,1,FALSE)</f>
        <v>#N/A</v>
      </c>
      <c r="U351">
        <f>VLOOKUP(B351,Sheet2!W:W,1,FALSE)</f>
        <v>271</v>
      </c>
    </row>
    <row r="352" spans="1:21" x14ac:dyDescent="0.2">
      <c r="A352">
        <v>351</v>
      </c>
      <c r="B352">
        <v>272</v>
      </c>
      <c r="C352">
        <v>8</v>
      </c>
      <c r="D352" s="1">
        <v>34749</v>
      </c>
      <c r="E352" t="s">
        <v>301</v>
      </c>
      <c r="F352" s="2">
        <v>1200000</v>
      </c>
      <c r="G352">
        <v>335</v>
      </c>
      <c r="H352">
        <v>-25</v>
      </c>
      <c r="I352" t="s">
        <v>321</v>
      </c>
      <c r="K352" s="2">
        <v>216000</v>
      </c>
      <c r="L352" t="s">
        <v>310</v>
      </c>
      <c r="M352" t="s">
        <v>6036</v>
      </c>
      <c r="N352" t="s">
        <v>2479</v>
      </c>
      <c r="O352" t="s">
        <v>5863</v>
      </c>
      <c r="P352">
        <v>72</v>
      </c>
      <c r="Q352">
        <v>6478</v>
      </c>
      <c r="R352" t="str">
        <f t="shared" si="10"/>
        <v>34749Bob Hope Chrysler Classic</v>
      </c>
      <c r="S352">
        <f t="shared" si="11"/>
        <v>351</v>
      </c>
      <c r="T352">
        <f>VLOOKUP(S352,Sheet2!V:V,1,FALSE)</f>
        <v>351</v>
      </c>
      <c r="U352">
        <f>VLOOKUP(B352,Sheet2!W:W,1,FALSE)</f>
        <v>272</v>
      </c>
    </row>
    <row r="353" spans="1:21" x14ac:dyDescent="0.2">
      <c r="A353">
        <v>352</v>
      </c>
      <c r="B353">
        <v>272</v>
      </c>
      <c r="C353">
        <v>8</v>
      </c>
      <c r="D353" s="1">
        <v>34749</v>
      </c>
      <c r="E353" t="s">
        <v>301</v>
      </c>
      <c r="F353" s="2" t="s">
        <v>150</v>
      </c>
      <c r="G353" t="s">
        <v>150</v>
      </c>
      <c r="I353" t="s">
        <v>150</v>
      </c>
      <c r="K353" s="2" t="s">
        <v>150</v>
      </c>
      <c r="L353" t="s">
        <v>299</v>
      </c>
      <c r="M353" t="s">
        <v>6034</v>
      </c>
      <c r="N353" t="s">
        <v>2479</v>
      </c>
      <c r="O353" t="s">
        <v>5863</v>
      </c>
      <c r="P353">
        <v>72</v>
      </c>
      <c r="Q353">
        <v>6927</v>
      </c>
      <c r="R353" t="str">
        <f t="shared" si="10"/>
        <v>34749Bob Hope Chrysler Classic</v>
      </c>
      <c r="S353">
        <f t="shared" si="11"/>
        <v>352</v>
      </c>
      <c r="T353" t="e">
        <f>VLOOKUP(S353,Sheet2!V:V,1,FALSE)</f>
        <v>#N/A</v>
      </c>
      <c r="U353">
        <f>VLOOKUP(B353,Sheet2!W:W,1,FALSE)</f>
        <v>272</v>
      </c>
    </row>
    <row r="354" spans="1:21" x14ac:dyDescent="0.2">
      <c r="A354">
        <v>353</v>
      </c>
      <c r="B354">
        <v>272</v>
      </c>
      <c r="C354">
        <v>8</v>
      </c>
      <c r="D354" s="1">
        <v>34749</v>
      </c>
      <c r="E354" t="s">
        <v>301</v>
      </c>
      <c r="F354" s="2" t="s">
        <v>150</v>
      </c>
      <c r="G354" t="s">
        <v>150</v>
      </c>
      <c r="I354" t="s">
        <v>150</v>
      </c>
      <c r="K354" s="2" t="s">
        <v>150</v>
      </c>
      <c r="L354" t="s">
        <v>273</v>
      </c>
      <c r="M354" t="s">
        <v>6033</v>
      </c>
      <c r="N354" t="s">
        <v>2479</v>
      </c>
      <c r="O354" t="s">
        <v>5863</v>
      </c>
      <c r="P354">
        <v>72</v>
      </c>
      <c r="Q354">
        <v>6901</v>
      </c>
      <c r="R354" t="str">
        <f t="shared" si="10"/>
        <v>34749Bob Hope Chrysler Classic</v>
      </c>
      <c r="S354">
        <f t="shared" si="11"/>
        <v>353</v>
      </c>
      <c r="T354" t="e">
        <f>VLOOKUP(S354,Sheet2!V:V,1,FALSE)</f>
        <v>#N/A</v>
      </c>
      <c r="U354">
        <f>VLOOKUP(B354,Sheet2!W:W,1,FALSE)</f>
        <v>272</v>
      </c>
    </row>
    <row r="355" spans="1:21" x14ac:dyDescent="0.2">
      <c r="A355">
        <v>354</v>
      </c>
      <c r="B355">
        <v>272</v>
      </c>
      <c r="C355">
        <v>8</v>
      </c>
      <c r="D355" s="1">
        <v>34749</v>
      </c>
      <c r="E355" t="s">
        <v>301</v>
      </c>
      <c r="F355" s="2" t="s">
        <v>150</v>
      </c>
      <c r="G355" t="s">
        <v>150</v>
      </c>
      <c r="I355" t="s">
        <v>150</v>
      </c>
      <c r="K355" s="2" t="s">
        <v>150</v>
      </c>
      <c r="L355" t="s">
        <v>318</v>
      </c>
      <c r="M355" t="s">
        <v>6037</v>
      </c>
      <c r="N355" t="s">
        <v>2479</v>
      </c>
      <c r="O355" t="s">
        <v>5863</v>
      </c>
      <c r="P355">
        <v>72</v>
      </c>
      <c r="Q355">
        <v>7037</v>
      </c>
      <c r="R355" t="str">
        <f t="shared" si="10"/>
        <v>34749Bob Hope Chrysler Classic</v>
      </c>
      <c r="S355">
        <f t="shared" si="11"/>
        <v>354</v>
      </c>
      <c r="T355" t="e">
        <f>VLOOKUP(S355,Sheet2!V:V,1,FALSE)</f>
        <v>#N/A</v>
      </c>
      <c r="U355">
        <f>VLOOKUP(B355,Sheet2!W:W,1,FALSE)</f>
        <v>272</v>
      </c>
    </row>
    <row r="356" spans="1:21" x14ac:dyDescent="0.2">
      <c r="A356">
        <v>355</v>
      </c>
      <c r="B356">
        <v>273</v>
      </c>
      <c r="C356">
        <v>8</v>
      </c>
      <c r="D356" s="1">
        <v>34385</v>
      </c>
      <c r="E356" t="s">
        <v>301</v>
      </c>
      <c r="F356" s="2">
        <v>1100000</v>
      </c>
      <c r="G356">
        <v>334</v>
      </c>
      <c r="H356">
        <v>-26</v>
      </c>
      <c r="I356" t="s">
        <v>322</v>
      </c>
      <c r="K356" s="2">
        <v>198000</v>
      </c>
      <c r="L356" t="s">
        <v>310</v>
      </c>
      <c r="M356" t="s">
        <v>6036</v>
      </c>
      <c r="N356" t="s">
        <v>2479</v>
      </c>
      <c r="O356" t="s">
        <v>5863</v>
      </c>
      <c r="P356">
        <v>72</v>
      </c>
      <c r="Q356">
        <v>6478</v>
      </c>
      <c r="R356" t="str">
        <f t="shared" si="10"/>
        <v>34385Bob Hope Chrysler Classic</v>
      </c>
      <c r="S356">
        <f t="shared" si="11"/>
        <v>355</v>
      </c>
      <c r="T356">
        <f>VLOOKUP(S356,Sheet2!V:V,1,FALSE)</f>
        <v>355</v>
      </c>
      <c r="U356">
        <f>VLOOKUP(B356,Sheet2!W:W,1,FALSE)</f>
        <v>273</v>
      </c>
    </row>
    <row r="357" spans="1:21" x14ac:dyDescent="0.2">
      <c r="A357">
        <v>356</v>
      </c>
      <c r="B357">
        <v>273</v>
      </c>
      <c r="C357">
        <v>8</v>
      </c>
      <c r="D357" s="1">
        <v>34385</v>
      </c>
      <c r="E357" t="s">
        <v>301</v>
      </c>
      <c r="F357" s="2" t="s">
        <v>150</v>
      </c>
      <c r="G357" t="s">
        <v>150</v>
      </c>
      <c r="I357" t="s">
        <v>150</v>
      </c>
      <c r="K357" s="2" t="s">
        <v>150</v>
      </c>
      <c r="L357" t="s">
        <v>299</v>
      </c>
      <c r="M357" t="s">
        <v>6034</v>
      </c>
      <c r="N357" t="s">
        <v>2479</v>
      </c>
      <c r="O357" t="s">
        <v>5863</v>
      </c>
      <c r="P357">
        <v>72</v>
      </c>
      <c r="Q357">
        <v>6927</v>
      </c>
      <c r="R357" t="str">
        <f t="shared" si="10"/>
        <v>34385Bob Hope Chrysler Classic</v>
      </c>
      <c r="S357">
        <f t="shared" si="11"/>
        <v>356</v>
      </c>
      <c r="T357" t="e">
        <f>VLOOKUP(S357,Sheet2!V:V,1,FALSE)</f>
        <v>#N/A</v>
      </c>
      <c r="U357">
        <f>VLOOKUP(B357,Sheet2!W:W,1,FALSE)</f>
        <v>273</v>
      </c>
    </row>
    <row r="358" spans="1:21" x14ac:dyDescent="0.2">
      <c r="A358">
        <v>357</v>
      </c>
      <c r="B358">
        <v>273</v>
      </c>
      <c r="C358">
        <v>8</v>
      </c>
      <c r="D358" s="1">
        <v>34385</v>
      </c>
      <c r="E358" t="s">
        <v>301</v>
      </c>
      <c r="F358" s="2" t="s">
        <v>150</v>
      </c>
      <c r="G358" t="s">
        <v>150</v>
      </c>
      <c r="I358" t="s">
        <v>150</v>
      </c>
      <c r="K358" s="2" t="s">
        <v>150</v>
      </c>
      <c r="L358" t="s">
        <v>273</v>
      </c>
      <c r="M358" t="s">
        <v>6033</v>
      </c>
      <c r="N358" t="s">
        <v>2479</v>
      </c>
      <c r="O358" t="s">
        <v>5863</v>
      </c>
      <c r="P358">
        <v>72</v>
      </c>
      <c r="Q358">
        <v>6852</v>
      </c>
      <c r="R358" t="str">
        <f t="shared" si="10"/>
        <v>34385Bob Hope Chrysler Classic</v>
      </c>
      <c r="S358">
        <f t="shared" si="11"/>
        <v>357</v>
      </c>
      <c r="T358" t="e">
        <f>VLOOKUP(S358,Sheet2!V:V,1,FALSE)</f>
        <v>#N/A</v>
      </c>
      <c r="U358">
        <f>VLOOKUP(B358,Sheet2!W:W,1,FALSE)</f>
        <v>273</v>
      </c>
    </row>
    <row r="359" spans="1:21" x14ac:dyDescent="0.2">
      <c r="A359">
        <v>358</v>
      </c>
      <c r="B359">
        <v>273</v>
      </c>
      <c r="C359">
        <v>8</v>
      </c>
      <c r="D359" s="1">
        <v>34385</v>
      </c>
      <c r="E359" t="s">
        <v>301</v>
      </c>
      <c r="F359" s="2" t="s">
        <v>150</v>
      </c>
      <c r="G359" t="s">
        <v>150</v>
      </c>
      <c r="I359" t="s">
        <v>150</v>
      </c>
      <c r="K359" s="2" t="s">
        <v>150</v>
      </c>
      <c r="L359" t="s">
        <v>292</v>
      </c>
      <c r="M359" t="s">
        <v>6033</v>
      </c>
      <c r="N359" t="s">
        <v>2479</v>
      </c>
      <c r="O359" t="s">
        <v>5863</v>
      </c>
      <c r="P359">
        <v>72</v>
      </c>
      <c r="Q359">
        <v>6901</v>
      </c>
      <c r="R359" t="str">
        <f t="shared" si="10"/>
        <v>34385Bob Hope Chrysler Classic</v>
      </c>
      <c r="S359">
        <f t="shared" si="11"/>
        <v>358</v>
      </c>
      <c r="T359" t="e">
        <f>VLOOKUP(S359,Sheet2!V:V,1,FALSE)</f>
        <v>#N/A</v>
      </c>
      <c r="U359">
        <f>VLOOKUP(B359,Sheet2!W:W,1,FALSE)</f>
        <v>273</v>
      </c>
    </row>
    <row r="360" spans="1:21" x14ac:dyDescent="0.2">
      <c r="A360">
        <v>359</v>
      </c>
      <c r="B360">
        <v>274</v>
      </c>
      <c r="C360">
        <v>8</v>
      </c>
      <c r="D360" s="1">
        <v>34014</v>
      </c>
      <c r="E360" t="s">
        <v>301</v>
      </c>
      <c r="F360" s="2">
        <v>1100000</v>
      </c>
      <c r="G360">
        <v>325</v>
      </c>
      <c r="H360">
        <v>-35</v>
      </c>
      <c r="I360" t="s">
        <v>200</v>
      </c>
      <c r="K360" s="2">
        <v>198000</v>
      </c>
      <c r="L360" t="s">
        <v>310</v>
      </c>
      <c r="M360" t="s">
        <v>6036</v>
      </c>
      <c r="N360" t="s">
        <v>2479</v>
      </c>
      <c r="O360" t="s">
        <v>5863</v>
      </c>
      <c r="P360">
        <v>72</v>
      </c>
      <c r="Q360">
        <v>6478</v>
      </c>
      <c r="R360" t="str">
        <f t="shared" si="10"/>
        <v>34014Bob Hope Chrysler Classic</v>
      </c>
      <c r="S360">
        <f t="shared" si="11"/>
        <v>359</v>
      </c>
      <c r="T360">
        <f>VLOOKUP(S360,Sheet2!V:V,1,FALSE)</f>
        <v>359</v>
      </c>
      <c r="U360">
        <f>VLOOKUP(B360,Sheet2!W:W,1,FALSE)</f>
        <v>274</v>
      </c>
    </row>
    <row r="361" spans="1:21" x14ac:dyDescent="0.2">
      <c r="A361">
        <v>360</v>
      </c>
      <c r="B361">
        <v>274</v>
      </c>
      <c r="C361">
        <v>8</v>
      </c>
      <c r="D361" s="1">
        <v>34014</v>
      </c>
      <c r="E361" t="s">
        <v>301</v>
      </c>
      <c r="F361" s="2" t="s">
        <v>150</v>
      </c>
      <c r="G361" t="s">
        <v>150</v>
      </c>
      <c r="I361" t="s">
        <v>150</v>
      </c>
      <c r="K361" s="2" t="s">
        <v>150</v>
      </c>
      <c r="L361" t="s">
        <v>299</v>
      </c>
      <c r="M361" t="s">
        <v>6034</v>
      </c>
      <c r="N361" t="s">
        <v>2479</v>
      </c>
      <c r="O361" t="s">
        <v>5863</v>
      </c>
      <c r="P361">
        <v>72</v>
      </c>
      <c r="Q361">
        <v>6927</v>
      </c>
      <c r="R361" t="str">
        <f t="shared" si="10"/>
        <v>34014Bob Hope Chrysler Classic</v>
      </c>
      <c r="S361">
        <f t="shared" si="11"/>
        <v>360</v>
      </c>
      <c r="T361" t="e">
        <f>VLOOKUP(S361,Sheet2!V:V,1,FALSE)</f>
        <v>#N/A</v>
      </c>
      <c r="U361">
        <f>VLOOKUP(B361,Sheet2!W:W,1,FALSE)</f>
        <v>274</v>
      </c>
    </row>
    <row r="362" spans="1:21" x14ac:dyDescent="0.2">
      <c r="A362">
        <v>361</v>
      </c>
      <c r="B362">
        <v>274</v>
      </c>
      <c r="C362">
        <v>8</v>
      </c>
      <c r="D362" s="1">
        <v>34014</v>
      </c>
      <c r="E362" t="s">
        <v>301</v>
      </c>
      <c r="F362" s="2" t="s">
        <v>150</v>
      </c>
      <c r="G362" t="s">
        <v>150</v>
      </c>
      <c r="I362" t="s">
        <v>150</v>
      </c>
      <c r="K362" s="2" t="s">
        <v>150</v>
      </c>
      <c r="L362" t="s">
        <v>308</v>
      </c>
      <c r="M362" t="s">
        <v>5983</v>
      </c>
      <c r="N362" t="s">
        <v>2479</v>
      </c>
      <c r="O362" t="s">
        <v>5863</v>
      </c>
      <c r="P362">
        <v>72</v>
      </c>
      <c r="Q362">
        <v>6881</v>
      </c>
      <c r="R362" t="str">
        <f t="shared" si="10"/>
        <v>34014Bob Hope Chrysler Classic</v>
      </c>
      <c r="S362">
        <f t="shared" si="11"/>
        <v>361</v>
      </c>
      <c r="T362" t="e">
        <f>VLOOKUP(S362,Sheet2!V:V,1,FALSE)</f>
        <v>#N/A</v>
      </c>
      <c r="U362">
        <f>VLOOKUP(B362,Sheet2!W:W,1,FALSE)</f>
        <v>274</v>
      </c>
    </row>
    <row r="363" spans="1:21" x14ac:dyDescent="0.2">
      <c r="A363">
        <v>362</v>
      </c>
      <c r="B363">
        <v>274</v>
      </c>
      <c r="C363">
        <v>8</v>
      </c>
      <c r="D363" s="1">
        <v>34014</v>
      </c>
      <c r="E363" t="s">
        <v>301</v>
      </c>
      <c r="F363" s="2" t="s">
        <v>150</v>
      </c>
      <c r="G363" t="s">
        <v>150</v>
      </c>
      <c r="I363" t="s">
        <v>150</v>
      </c>
      <c r="K363" s="2" t="s">
        <v>150</v>
      </c>
      <c r="L363" t="s">
        <v>292</v>
      </c>
      <c r="M363" t="s">
        <v>6033</v>
      </c>
      <c r="N363" t="s">
        <v>2479</v>
      </c>
      <c r="O363" t="s">
        <v>5863</v>
      </c>
      <c r="P363">
        <v>72</v>
      </c>
      <c r="Q363">
        <v>6901</v>
      </c>
      <c r="R363" t="str">
        <f t="shared" si="10"/>
        <v>34014Bob Hope Chrysler Classic</v>
      </c>
      <c r="S363">
        <f t="shared" si="11"/>
        <v>362</v>
      </c>
      <c r="T363" t="e">
        <f>VLOOKUP(S363,Sheet2!V:V,1,FALSE)</f>
        <v>#N/A</v>
      </c>
      <c r="U363">
        <f>VLOOKUP(B363,Sheet2!W:W,1,FALSE)</f>
        <v>274</v>
      </c>
    </row>
    <row r="364" spans="1:21" x14ac:dyDescent="0.2">
      <c r="A364">
        <v>363</v>
      </c>
      <c r="B364">
        <v>275</v>
      </c>
      <c r="C364">
        <v>8</v>
      </c>
      <c r="D364" s="1">
        <v>33622</v>
      </c>
      <c r="E364" t="s">
        <v>301</v>
      </c>
      <c r="F364" s="2">
        <v>1100000</v>
      </c>
      <c r="G364">
        <v>336</v>
      </c>
      <c r="H364">
        <v>-24</v>
      </c>
      <c r="I364" t="s">
        <v>323</v>
      </c>
      <c r="J364" t="s">
        <v>18</v>
      </c>
      <c r="K364" s="2">
        <v>198000</v>
      </c>
      <c r="L364" t="s">
        <v>310</v>
      </c>
      <c r="M364" t="s">
        <v>6036</v>
      </c>
      <c r="N364" t="s">
        <v>2479</v>
      </c>
      <c r="O364" t="s">
        <v>5863</v>
      </c>
      <c r="P364">
        <v>72</v>
      </c>
      <c r="Q364">
        <v>6478</v>
      </c>
      <c r="R364" t="str">
        <f t="shared" si="10"/>
        <v>33622Bob Hope Chrysler Classic</v>
      </c>
      <c r="S364">
        <f t="shared" si="11"/>
        <v>363</v>
      </c>
      <c r="T364">
        <f>VLOOKUP(S364,Sheet2!V:V,1,FALSE)</f>
        <v>363</v>
      </c>
      <c r="U364">
        <f>VLOOKUP(B364,Sheet2!W:W,1,FALSE)</f>
        <v>275</v>
      </c>
    </row>
    <row r="365" spans="1:21" x14ac:dyDescent="0.2">
      <c r="A365">
        <v>364</v>
      </c>
      <c r="B365">
        <v>275</v>
      </c>
      <c r="C365">
        <v>8</v>
      </c>
      <c r="D365" s="1">
        <v>33622</v>
      </c>
      <c r="E365" t="s">
        <v>301</v>
      </c>
      <c r="F365" s="2" t="s">
        <v>150</v>
      </c>
      <c r="G365" t="s">
        <v>150</v>
      </c>
      <c r="I365" t="s">
        <v>150</v>
      </c>
      <c r="K365" s="2" t="s">
        <v>150</v>
      </c>
      <c r="L365" t="s">
        <v>299</v>
      </c>
      <c r="M365" t="s">
        <v>6034</v>
      </c>
      <c r="N365" t="s">
        <v>2479</v>
      </c>
      <c r="O365" t="s">
        <v>5863</v>
      </c>
      <c r="P365">
        <v>72</v>
      </c>
      <c r="Q365">
        <v>6927</v>
      </c>
      <c r="R365" t="str">
        <f t="shared" si="10"/>
        <v>33622Bob Hope Chrysler Classic</v>
      </c>
      <c r="S365">
        <f t="shared" si="11"/>
        <v>364</v>
      </c>
      <c r="T365" t="e">
        <f>VLOOKUP(S365,Sheet2!V:V,1,FALSE)</f>
        <v>#N/A</v>
      </c>
      <c r="U365">
        <f>VLOOKUP(B365,Sheet2!W:W,1,FALSE)</f>
        <v>275</v>
      </c>
    </row>
    <row r="366" spans="1:21" x14ac:dyDescent="0.2">
      <c r="A366">
        <v>365</v>
      </c>
      <c r="B366">
        <v>275</v>
      </c>
      <c r="C366">
        <v>8</v>
      </c>
      <c r="D366" s="1">
        <v>33622</v>
      </c>
      <c r="E366" t="s">
        <v>301</v>
      </c>
      <c r="F366" s="2" t="s">
        <v>150</v>
      </c>
      <c r="G366" t="s">
        <v>150</v>
      </c>
      <c r="I366" t="s">
        <v>150</v>
      </c>
      <c r="K366" s="2" t="s">
        <v>150</v>
      </c>
      <c r="L366" t="s">
        <v>273</v>
      </c>
      <c r="M366" t="s">
        <v>6033</v>
      </c>
      <c r="N366" t="s">
        <v>2479</v>
      </c>
      <c r="O366" t="s">
        <v>5863</v>
      </c>
      <c r="P366">
        <v>72</v>
      </c>
      <c r="Q366">
        <v>6852</v>
      </c>
      <c r="R366" t="str">
        <f t="shared" si="10"/>
        <v>33622Bob Hope Chrysler Classic</v>
      </c>
      <c r="S366">
        <f t="shared" si="11"/>
        <v>365</v>
      </c>
      <c r="T366" t="e">
        <f>VLOOKUP(S366,Sheet2!V:V,1,FALSE)</f>
        <v>#N/A</v>
      </c>
      <c r="U366">
        <f>VLOOKUP(B366,Sheet2!W:W,1,FALSE)</f>
        <v>275</v>
      </c>
    </row>
    <row r="367" spans="1:21" x14ac:dyDescent="0.2">
      <c r="A367">
        <v>366</v>
      </c>
      <c r="B367">
        <v>275</v>
      </c>
      <c r="C367">
        <v>8</v>
      </c>
      <c r="D367" s="1">
        <v>33622</v>
      </c>
      <c r="E367" t="s">
        <v>301</v>
      </c>
      <c r="F367" s="2" t="s">
        <v>150</v>
      </c>
      <c r="G367" t="s">
        <v>150</v>
      </c>
      <c r="I367" t="s">
        <v>150</v>
      </c>
      <c r="K367" s="2" t="s">
        <v>150</v>
      </c>
      <c r="L367" t="s">
        <v>292</v>
      </c>
      <c r="M367" t="s">
        <v>6033</v>
      </c>
      <c r="N367" t="s">
        <v>2479</v>
      </c>
      <c r="O367" t="s">
        <v>5863</v>
      </c>
      <c r="P367">
        <v>72</v>
      </c>
      <c r="Q367">
        <v>6904</v>
      </c>
      <c r="R367" t="str">
        <f t="shared" si="10"/>
        <v>33622Bob Hope Chrysler Classic</v>
      </c>
      <c r="S367">
        <f t="shared" si="11"/>
        <v>366</v>
      </c>
      <c r="T367" t="e">
        <f>VLOOKUP(S367,Sheet2!V:V,1,FALSE)</f>
        <v>#N/A</v>
      </c>
      <c r="U367">
        <f>VLOOKUP(B367,Sheet2!W:W,1,FALSE)</f>
        <v>275</v>
      </c>
    </row>
    <row r="368" spans="1:21" x14ac:dyDescent="0.2">
      <c r="A368">
        <v>367</v>
      </c>
      <c r="B368">
        <v>276</v>
      </c>
      <c r="C368">
        <v>8</v>
      </c>
      <c r="D368" s="1">
        <v>33279</v>
      </c>
      <c r="E368" t="s">
        <v>301</v>
      </c>
      <c r="F368" s="2">
        <v>1110000</v>
      </c>
      <c r="G368">
        <v>331</v>
      </c>
      <c r="H368">
        <v>-29</v>
      </c>
      <c r="I368" t="s">
        <v>256</v>
      </c>
      <c r="J368" t="s">
        <v>18</v>
      </c>
      <c r="K368" s="2">
        <v>198000</v>
      </c>
      <c r="L368" t="s">
        <v>310</v>
      </c>
      <c r="M368" t="s">
        <v>6036</v>
      </c>
      <c r="N368" t="s">
        <v>2479</v>
      </c>
      <c r="O368" t="s">
        <v>5863</v>
      </c>
      <c r="P368">
        <v>72</v>
      </c>
      <c r="Q368">
        <v>6478</v>
      </c>
      <c r="R368" t="str">
        <f t="shared" si="10"/>
        <v>33279Bob Hope Chrysler Classic</v>
      </c>
      <c r="S368">
        <f t="shared" si="11"/>
        <v>367</v>
      </c>
      <c r="T368">
        <f>VLOOKUP(S368,Sheet2!V:V,1,FALSE)</f>
        <v>367</v>
      </c>
      <c r="U368">
        <f>VLOOKUP(B368,Sheet2!W:W,1,FALSE)</f>
        <v>276</v>
      </c>
    </row>
    <row r="369" spans="1:21" x14ac:dyDescent="0.2">
      <c r="A369">
        <v>368</v>
      </c>
      <c r="B369">
        <v>276</v>
      </c>
      <c r="C369">
        <v>8</v>
      </c>
      <c r="D369" s="1">
        <v>33279</v>
      </c>
      <c r="E369" t="s">
        <v>301</v>
      </c>
      <c r="F369" s="2" t="s">
        <v>150</v>
      </c>
      <c r="G369" t="s">
        <v>150</v>
      </c>
      <c r="I369" t="s">
        <v>150</v>
      </c>
      <c r="K369" s="2" t="s">
        <v>150</v>
      </c>
      <c r="L369" t="s">
        <v>299</v>
      </c>
      <c r="M369" t="s">
        <v>6034</v>
      </c>
      <c r="N369" t="s">
        <v>2479</v>
      </c>
      <c r="O369" t="s">
        <v>5863</v>
      </c>
      <c r="P369">
        <v>72</v>
      </c>
      <c r="Q369">
        <v>6927</v>
      </c>
      <c r="R369" t="str">
        <f t="shared" si="10"/>
        <v>33279Bob Hope Chrysler Classic</v>
      </c>
      <c r="S369">
        <f t="shared" si="11"/>
        <v>368</v>
      </c>
      <c r="T369" t="e">
        <f>VLOOKUP(S369,Sheet2!V:V,1,FALSE)</f>
        <v>#N/A</v>
      </c>
      <c r="U369">
        <f>VLOOKUP(B369,Sheet2!W:W,1,FALSE)</f>
        <v>276</v>
      </c>
    </row>
    <row r="370" spans="1:21" x14ac:dyDescent="0.2">
      <c r="A370">
        <v>369</v>
      </c>
      <c r="B370">
        <v>276</v>
      </c>
      <c r="C370">
        <v>8</v>
      </c>
      <c r="D370" s="1">
        <v>33279</v>
      </c>
      <c r="E370" t="s">
        <v>301</v>
      </c>
      <c r="F370" s="2" t="s">
        <v>150</v>
      </c>
      <c r="G370" t="s">
        <v>150</v>
      </c>
      <c r="I370" t="s">
        <v>150</v>
      </c>
      <c r="K370" s="2" t="s">
        <v>150</v>
      </c>
      <c r="L370" t="s">
        <v>273</v>
      </c>
      <c r="M370" t="s">
        <v>6033</v>
      </c>
      <c r="N370" t="s">
        <v>2479</v>
      </c>
      <c r="O370" t="s">
        <v>5863</v>
      </c>
      <c r="P370">
        <v>72</v>
      </c>
      <c r="Q370">
        <v>6852</v>
      </c>
      <c r="R370" t="str">
        <f t="shared" si="10"/>
        <v>33279Bob Hope Chrysler Classic</v>
      </c>
      <c r="S370">
        <f t="shared" si="11"/>
        <v>369</v>
      </c>
      <c r="T370" t="e">
        <f>VLOOKUP(S370,Sheet2!V:V,1,FALSE)</f>
        <v>#N/A</v>
      </c>
      <c r="U370">
        <f>VLOOKUP(B370,Sheet2!W:W,1,FALSE)</f>
        <v>276</v>
      </c>
    </row>
    <row r="371" spans="1:21" x14ac:dyDescent="0.2">
      <c r="A371">
        <v>370</v>
      </c>
      <c r="B371">
        <v>276</v>
      </c>
      <c r="C371">
        <v>8</v>
      </c>
      <c r="D371" s="1">
        <v>33279</v>
      </c>
      <c r="E371" t="s">
        <v>301</v>
      </c>
      <c r="F371" s="2" t="s">
        <v>150</v>
      </c>
      <c r="G371" t="s">
        <v>150</v>
      </c>
      <c r="I371" t="s">
        <v>150</v>
      </c>
      <c r="K371" s="2" t="s">
        <v>150</v>
      </c>
      <c r="L371" t="s">
        <v>292</v>
      </c>
      <c r="M371" t="s">
        <v>6033</v>
      </c>
      <c r="N371" t="s">
        <v>2479</v>
      </c>
      <c r="O371" t="s">
        <v>5863</v>
      </c>
      <c r="P371">
        <v>72</v>
      </c>
      <c r="Q371">
        <v>6931</v>
      </c>
      <c r="R371" t="str">
        <f t="shared" si="10"/>
        <v>33279Bob Hope Chrysler Classic</v>
      </c>
      <c r="S371">
        <f t="shared" si="11"/>
        <v>370</v>
      </c>
      <c r="T371" t="e">
        <f>VLOOKUP(S371,Sheet2!V:V,1,FALSE)</f>
        <v>#N/A</v>
      </c>
      <c r="U371">
        <f>VLOOKUP(B371,Sheet2!W:W,1,FALSE)</f>
        <v>276</v>
      </c>
    </row>
    <row r="372" spans="1:21" x14ac:dyDescent="0.2">
      <c r="A372">
        <v>371</v>
      </c>
      <c r="B372">
        <v>277</v>
      </c>
      <c r="C372">
        <v>8</v>
      </c>
      <c r="D372" s="1">
        <v>32894</v>
      </c>
      <c r="E372" t="s">
        <v>301</v>
      </c>
      <c r="F372" s="2">
        <v>1000000</v>
      </c>
      <c r="G372">
        <v>339</v>
      </c>
      <c r="H372">
        <v>-21</v>
      </c>
      <c r="I372" t="s">
        <v>324</v>
      </c>
      <c r="K372" s="2">
        <v>180000</v>
      </c>
      <c r="L372" t="s">
        <v>310</v>
      </c>
      <c r="M372" t="s">
        <v>6036</v>
      </c>
      <c r="N372" t="s">
        <v>2479</v>
      </c>
      <c r="O372" t="s">
        <v>5863</v>
      </c>
      <c r="P372">
        <v>72</v>
      </c>
      <c r="Q372">
        <v>6478</v>
      </c>
      <c r="R372" t="str">
        <f t="shared" si="10"/>
        <v>32894Bob Hope Chrysler Classic</v>
      </c>
      <c r="S372">
        <f t="shared" si="11"/>
        <v>371</v>
      </c>
      <c r="T372">
        <f>VLOOKUP(S372,Sheet2!V:V,1,FALSE)</f>
        <v>371</v>
      </c>
      <c r="U372">
        <f>VLOOKUP(B372,Sheet2!W:W,1,FALSE)</f>
        <v>277</v>
      </c>
    </row>
    <row r="373" spans="1:21" x14ac:dyDescent="0.2">
      <c r="A373">
        <v>372</v>
      </c>
      <c r="B373">
        <v>277</v>
      </c>
      <c r="C373">
        <v>8</v>
      </c>
      <c r="D373" s="1">
        <v>32894</v>
      </c>
      <c r="E373" t="s">
        <v>301</v>
      </c>
      <c r="F373" s="2" t="s">
        <v>150</v>
      </c>
      <c r="G373" t="s">
        <v>150</v>
      </c>
      <c r="I373" t="s">
        <v>150</v>
      </c>
      <c r="K373" s="2" t="s">
        <v>150</v>
      </c>
      <c r="L373" t="s">
        <v>299</v>
      </c>
      <c r="M373" t="s">
        <v>6034</v>
      </c>
      <c r="N373" t="s">
        <v>2479</v>
      </c>
      <c r="O373" t="s">
        <v>5863</v>
      </c>
      <c r="P373">
        <v>72</v>
      </c>
      <c r="Q373">
        <v>6927</v>
      </c>
      <c r="R373" t="str">
        <f t="shared" ref="R373:R436" si="12">_xlfn.CONCAT(D373,E373)</f>
        <v>32894Bob Hope Chrysler Classic</v>
      </c>
      <c r="S373">
        <f t="shared" ref="S373:S436" si="13">A373</f>
        <v>372</v>
      </c>
      <c r="T373" t="e">
        <f>VLOOKUP(S373,Sheet2!V:V,1,FALSE)</f>
        <v>#N/A</v>
      </c>
      <c r="U373">
        <f>VLOOKUP(B373,Sheet2!W:W,1,FALSE)</f>
        <v>277</v>
      </c>
    </row>
    <row r="374" spans="1:21" x14ac:dyDescent="0.2">
      <c r="A374">
        <v>373</v>
      </c>
      <c r="B374">
        <v>277</v>
      </c>
      <c r="C374">
        <v>8</v>
      </c>
      <c r="D374" s="1">
        <v>32894</v>
      </c>
      <c r="E374" t="s">
        <v>301</v>
      </c>
      <c r="F374" s="2" t="s">
        <v>150</v>
      </c>
      <c r="G374" t="s">
        <v>150</v>
      </c>
      <c r="I374" t="s">
        <v>150</v>
      </c>
      <c r="K374" s="2" t="s">
        <v>150</v>
      </c>
      <c r="L374" t="s">
        <v>308</v>
      </c>
      <c r="M374" t="s">
        <v>5983</v>
      </c>
      <c r="N374" t="s">
        <v>2479</v>
      </c>
      <c r="O374" t="s">
        <v>5863</v>
      </c>
      <c r="P374">
        <v>72</v>
      </c>
      <c r="Q374">
        <v>6859</v>
      </c>
      <c r="R374" t="str">
        <f t="shared" si="12"/>
        <v>32894Bob Hope Chrysler Classic</v>
      </c>
      <c r="S374">
        <f t="shared" si="13"/>
        <v>373</v>
      </c>
      <c r="T374" t="e">
        <f>VLOOKUP(S374,Sheet2!V:V,1,FALSE)</f>
        <v>#N/A</v>
      </c>
      <c r="U374">
        <f>VLOOKUP(B374,Sheet2!W:W,1,FALSE)</f>
        <v>277</v>
      </c>
    </row>
    <row r="375" spans="1:21" x14ac:dyDescent="0.2">
      <c r="A375">
        <v>374</v>
      </c>
      <c r="B375">
        <v>277</v>
      </c>
      <c r="C375">
        <v>8</v>
      </c>
      <c r="D375" s="1">
        <v>32894</v>
      </c>
      <c r="E375" t="s">
        <v>301</v>
      </c>
      <c r="F375" s="2" t="s">
        <v>150</v>
      </c>
      <c r="G375" t="s">
        <v>150</v>
      </c>
      <c r="I375" t="s">
        <v>150</v>
      </c>
      <c r="K375" s="2" t="s">
        <v>150</v>
      </c>
      <c r="L375" t="s">
        <v>292</v>
      </c>
      <c r="M375" t="s">
        <v>6033</v>
      </c>
      <c r="N375" t="s">
        <v>2479</v>
      </c>
      <c r="O375" t="s">
        <v>5863</v>
      </c>
      <c r="P375">
        <v>72</v>
      </c>
      <c r="Q375">
        <v>6931</v>
      </c>
      <c r="R375" t="str">
        <f t="shared" si="12"/>
        <v>32894Bob Hope Chrysler Classic</v>
      </c>
      <c r="S375">
        <f t="shared" si="13"/>
        <v>374</v>
      </c>
      <c r="T375" t="e">
        <f>VLOOKUP(S375,Sheet2!V:V,1,FALSE)</f>
        <v>#N/A</v>
      </c>
      <c r="U375">
        <f>VLOOKUP(B375,Sheet2!W:W,1,FALSE)</f>
        <v>277</v>
      </c>
    </row>
    <row r="376" spans="1:21" x14ac:dyDescent="0.2">
      <c r="A376">
        <v>375</v>
      </c>
      <c r="B376">
        <v>278</v>
      </c>
      <c r="C376">
        <v>8</v>
      </c>
      <c r="D376" s="1">
        <v>32523</v>
      </c>
      <c r="E376" t="s">
        <v>301</v>
      </c>
      <c r="F376" s="2">
        <v>1000000</v>
      </c>
      <c r="G376">
        <v>343</v>
      </c>
      <c r="H376">
        <v>-17</v>
      </c>
      <c r="I376" t="s">
        <v>325</v>
      </c>
      <c r="J376" t="s">
        <v>18</v>
      </c>
      <c r="K376" s="2">
        <v>180000</v>
      </c>
      <c r="L376" t="s">
        <v>310</v>
      </c>
      <c r="M376" t="s">
        <v>6036</v>
      </c>
      <c r="N376" t="s">
        <v>2479</v>
      </c>
      <c r="O376" t="s">
        <v>5863</v>
      </c>
      <c r="P376">
        <v>72</v>
      </c>
      <c r="Q376">
        <v>6478</v>
      </c>
      <c r="R376" t="str">
        <f t="shared" si="12"/>
        <v>32523Bob Hope Chrysler Classic</v>
      </c>
      <c r="S376">
        <f t="shared" si="13"/>
        <v>375</v>
      </c>
      <c r="T376">
        <f>VLOOKUP(S376,Sheet2!V:V,1,FALSE)</f>
        <v>375</v>
      </c>
      <c r="U376">
        <f>VLOOKUP(B376,Sheet2!W:W,1,FALSE)</f>
        <v>278</v>
      </c>
    </row>
    <row r="377" spans="1:21" x14ac:dyDescent="0.2">
      <c r="A377">
        <v>376</v>
      </c>
      <c r="B377">
        <v>278</v>
      </c>
      <c r="C377">
        <v>8</v>
      </c>
      <c r="D377" s="1">
        <v>32523</v>
      </c>
      <c r="E377" t="s">
        <v>301</v>
      </c>
      <c r="F377" s="2" t="s">
        <v>150</v>
      </c>
      <c r="G377" t="s">
        <v>150</v>
      </c>
      <c r="I377" t="s">
        <v>150</v>
      </c>
      <c r="K377" s="2" t="s">
        <v>150</v>
      </c>
      <c r="L377" t="s">
        <v>299</v>
      </c>
      <c r="M377" t="s">
        <v>6034</v>
      </c>
      <c r="N377" t="s">
        <v>2479</v>
      </c>
      <c r="O377" t="s">
        <v>5863</v>
      </c>
      <c r="P377">
        <v>72</v>
      </c>
      <c r="Q377">
        <v>6927</v>
      </c>
      <c r="R377" t="str">
        <f t="shared" si="12"/>
        <v>32523Bob Hope Chrysler Classic</v>
      </c>
      <c r="S377">
        <f t="shared" si="13"/>
        <v>376</v>
      </c>
      <c r="T377" t="e">
        <f>VLOOKUP(S377,Sheet2!V:V,1,FALSE)</f>
        <v>#N/A</v>
      </c>
      <c r="U377">
        <f>VLOOKUP(B377,Sheet2!W:W,1,FALSE)</f>
        <v>278</v>
      </c>
    </row>
    <row r="378" spans="1:21" x14ac:dyDescent="0.2">
      <c r="A378">
        <v>377</v>
      </c>
      <c r="B378">
        <v>278</v>
      </c>
      <c r="C378">
        <v>8</v>
      </c>
      <c r="D378" s="1">
        <v>32523</v>
      </c>
      <c r="E378" t="s">
        <v>301</v>
      </c>
      <c r="F378" s="2" t="s">
        <v>150</v>
      </c>
      <c r="G378" t="s">
        <v>150</v>
      </c>
      <c r="I378" t="s">
        <v>150</v>
      </c>
      <c r="K378" s="2" t="s">
        <v>150</v>
      </c>
      <c r="L378" t="s">
        <v>326</v>
      </c>
      <c r="M378" t="s">
        <v>5896</v>
      </c>
      <c r="N378" t="s">
        <v>2479</v>
      </c>
      <c r="O378" t="s">
        <v>5863</v>
      </c>
      <c r="P378">
        <v>72</v>
      </c>
      <c r="Q378">
        <v>6708</v>
      </c>
      <c r="R378" t="str">
        <f t="shared" si="12"/>
        <v>32523Bob Hope Chrysler Classic</v>
      </c>
      <c r="S378">
        <f t="shared" si="13"/>
        <v>377</v>
      </c>
      <c r="T378" t="e">
        <f>VLOOKUP(S378,Sheet2!V:V,1,FALSE)</f>
        <v>#N/A</v>
      </c>
      <c r="U378">
        <f>VLOOKUP(B378,Sheet2!W:W,1,FALSE)</f>
        <v>278</v>
      </c>
    </row>
    <row r="379" spans="1:21" x14ac:dyDescent="0.2">
      <c r="A379">
        <v>378</v>
      </c>
      <c r="B379">
        <v>278</v>
      </c>
      <c r="C379">
        <v>8</v>
      </c>
      <c r="D379" s="1">
        <v>32523</v>
      </c>
      <c r="E379" t="s">
        <v>301</v>
      </c>
      <c r="F379" s="2" t="s">
        <v>150</v>
      </c>
      <c r="G379" t="s">
        <v>150</v>
      </c>
      <c r="I379" t="s">
        <v>150</v>
      </c>
      <c r="K379" s="2" t="s">
        <v>150</v>
      </c>
      <c r="L379" t="s">
        <v>292</v>
      </c>
      <c r="M379" t="s">
        <v>6033</v>
      </c>
      <c r="N379" t="s">
        <v>2479</v>
      </c>
      <c r="O379" t="s">
        <v>5863</v>
      </c>
      <c r="P379">
        <v>72</v>
      </c>
      <c r="Q379">
        <v>6924</v>
      </c>
      <c r="R379" t="str">
        <f t="shared" si="12"/>
        <v>32523Bob Hope Chrysler Classic</v>
      </c>
      <c r="S379">
        <f t="shared" si="13"/>
        <v>378</v>
      </c>
      <c r="T379" t="e">
        <f>VLOOKUP(S379,Sheet2!V:V,1,FALSE)</f>
        <v>#N/A</v>
      </c>
      <c r="U379">
        <f>VLOOKUP(B379,Sheet2!W:W,1,FALSE)</f>
        <v>278</v>
      </c>
    </row>
    <row r="380" spans="1:21" x14ac:dyDescent="0.2">
      <c r="A380">
        <v>379</v>
      </c>
      <c r="B380">
        <v>279</v>
      </c>
      <c r="C380">
        <v>8</v>
      </c>
      <c r="D380" s="1">
        <v>32166</v>
      </c>
      <c r="E380" t="s">
        <v>301</v>
      </c>
      <c r="F380" s="2">
        <v>1000000</v>
      </c>
      <c r="G380">
        <v>338</v>
      </c>
      <c r="H380">
        <v>-22</v>
      </c>
      <c r="I380" t="s">
        <v>328</v>
      </c>
      <c r="K380" s="2">
        <v>180000</v>
      </c>
      <c r="L380" t="s">
        <v>310</v>
      </c>
      <c r="M380" t="s">
        <v>6036</v>
      </c>
      <c r="N380" t="s">
        <v>2479</v>
      </c>
      <c r="O380" t="s">
        <v>5863</v>
      </c>
      <c r="P380">
        <v>72</v>
      </c>
      <c r="Q380">
        <v>6478</v>
      </c>
      <c r="R380" t="str">
        <f t="shared" si="12"/>
        <v>32166Bob Hope Chrysler Classic</v>
      </c>
      <c r="S380">
        <f t="shared" si="13"/>
        <v>379</v>
      </c>
      <c r="T380">
        <f>VLOOKUP(S380,Sheet2!V:V,1,FALSE)</f>
        <v>379</v>
      </c>
      <c r="U380">
        <f>VLOOKUP(B380,Sheet2!W:W,1,FALSE)</f>
        <v>279</v>
      </c>
    </row>
    <row r="381" spans="1:21" x14ac:dyDescent="0.2">
      <c r="A381">
        <v>380</v>
      </c>
      <c r="B381">
        <v>279</v>
      </c>
      <c r="C381">
        <v>8</v>
      </c>
      <c r="D381" s="1">
        <v>32166</v>
      </c>
      <c r="E381" t="s">
        <v>301</v>
      </c>
      <c r="F381" s="2" t="s">
        <v>150</v>
      </c>
      <c r="G381" t="s">
        <v>150</v>
      </c>
      <c r="I381" t="s">
        <v>150</v>
      </c>
      <c r="K381" s="2" t="s">
        <v>150</v>
      </c>
      <c r="L381" t="s">
        <v>299</v>
      </c>
      <c r="M381" t="s">
        <v>6034</v>
      </c>
      <c r="N381" t="s">
        <v>2479</v>
      </c>
      <c r="O381" t="s">
        <v>5863</v>
      </c>
      <c r="P381">
        <v>72</v>
      </c>
      <c r="Q381">
        <v>6927</v>
      </c>
      <c r="R381" t="str">
        <f t="shared" si="12"/>
        <v>32166Bob Hope Chrysler Classic</v>
      </c>
      <c r="S381">
        <f t="shared" si="13"/>
        <v>380</v>
      </c>
      <c r="T381" t="e">
        <f>VLOOKUP(S381,Sheet2!V:V,1,FALSE)</f>
        <v>#N/A</v>
      </c>
      <c r="U381">
        <f>VLOOKUP(B381,Sheet2!W:W,1,FALSE)</f>
        <v>279</v>
      </c>
    </row>
    <row r="382" spans="1:21" x14ac:dyDescent="0.2">
      <c r="A382">
        <v>381</v>
      </c>
      <c r="B382">
        <v>279</v>
      </c>
      <c r="C382">
        <v>8</v>
      </c>
      <c r="D382" s="1">
        <v>32166</v>
      </c>
      <c r="E382" t="s">
        <v>301</v>
      </c>
      <c r="F382" s="2" t="s">
        <v>150</v>
      </c>
      <c r="G382" t="s">
        <v>150</v>
      </c>
      <c r="I382" t="s">
        <v>150</v>
      </c>
      <c r="K382" s="2" t="s">
        <v>150</v>
      </c>
      <c r="L382" t="s">
        <v>273</v>
      </c>
      <c r="M382" t="s">
        <v>6033</v>
      </c>
      <c r="N382" t="s">
        <v>2479</v>
      </c>
      <c r="O382" t="s">
        <v>5863</v>
      </c>
      <c r="P382">
        <v>72</v>
      </c>
      <c r="Q382">
        <v>6911</v>
      </c>
      <c r="R382" t="str">
        <f t="shared" si="12"/>
        <v>32166Bob Hope Chrysler Classic</v>
      </c>
      <c r="S382">
        <f t="shared" si="13"/>
        <v>381</v>
      </c>
      <c r="T382" t="e">
        <f>VLOOKUP(S382,Sheet2!V:V,1,FALSE)</f>
        <v>#N/A</v>
      </c>
      <c r="U382">
        <f>VLOOKUP(B382,Sheet2!W:W,1,FALSE)</f>
        <v>279</v>
      </c>
    </row>
    <row r="383" spans="1:21" x14ac:dyDescent="0.2">
      <c r="A383">
        <v>382</v>
      </c>
      <c r="B383">
        <v>279</v>
      </c>
      <c r="C383">
        <v>8</v>
      </c>
      <c r="D383" s="1">
        <v>32166</v>
      </c>
      <c r="E383" t="s">
        <v>301</v>
      </c>
      <c r="F383" s="2" t="s">
        <v>150</v>
      </c>
      <c r="G383" t="s">
        <v>150</v>
      </c>
      <c r="I383" t="s">
        <v>150</v>
      </c>
      <c r="K383" s="2" t="s">
        <v>150</v>
      </c>
      <c r="L383" t="s">
        <v>292</v>
      </c>
      <c r="M383" t="s">
        <v>6033</v>
      </c>
      <c r="N383" t="s">
        <v>2479</v>
      </c>
      <c r="O383" t="s">
        <v>5863</v>
      </c>
      <c r="P383">
        <v>72</v>
      </c>
      <c r="Q383">
        <v>6924</v>
      </c>
      <c r="R383" t="str">
        <f t="shared" si="12"/>
        <v>32166Bob Hope Chrysler Classic</v>
      </c>
      <c r="S383">
        <f t="shared" si="13"/>
        <v>382</v>
      </c>
      <c r="T383" t="e">
        <f>VLOOKUP(S383,Sheet2!V:V,1,FALSE)</f>
        <v>#N/A</v>
      </c>
      <c r="U383">
        <f>VLOOKUP(B383,Sheet2!W:W,1,FALSE)</f>
        <v>279</v>
      </c>
    </row>
    <row r="384" spans="1:21" x14ac:dyDescent="0.2">
      <c r="A384">
        <v>383</v>
      </c>
      <c r="B384">
        <v>280</v>
      </c>
      <c r="C384">
        <v>8</v>
      </c>
      <c r="D384" s="1">
        <v>31795</v>
      </c>
      <c r="E384" t="s">
        <v>301</v>
      </c>
      <c r="F384" s="2">
        <v>900000</v>
      </c>
      <c r="G384">
        <v>341</v>
      </c>
      <c r="H384">
        <v>-19</v>
      </c>
      <c r="I384" t="s">
        <v>99</v>
      </c>
      <c r="K384" s="2">
        <v>162000</v>
      </c>
      <c r="L384" t="s">
        <v>310</v>
      </c>
      <c r="M384" t="s">
        <v>6036</v>
      </c>
      <c r="N384" t="s">
        <v>2479</v>
      </c>
      <c r="O384" t="s">
        <v>5863</v>
      </c>
      <c r="P384">
        <v>72</v>
      </c>
      <c r="Q384">
        <v>6478</v>
      </c>
      <c r="R384" t="str">
        <f t="shared" si="12"/>
        <v>31795Bob Hope Chrysler Classic</v>
      </c>
      <c r="S384">
        <f t="shared" si="13"/>
        <v>383</v>
      </c>
      <c r="T384">
        <f>VLOOKUP(S384,Sheet2!V:V,1,FALSE)</f>
        <v>383</v>
      </c>
      <c r="U384">
        <f>VLOOKUP(B384,Sheet2!W:W,1,FALSE)</f>
        <v>280</v>
      </c>
    </row>
    <row r="385" spans="1:21" x14ac:dyDescent="0.2">
      <c r="A385">
        <v>384</v>
      </c>
      <c r="B385">
        <v>280</v>
      </c>
      <c r="C385">
        <v>8</v>
      </c>
      <c r="D385" s="1">
        <v>31795</v>
      </c>
      <c r="E385" t="s">
        <v>301</v>
      </c>
      <c r="F385" s="2" t="s">
        <v>150</v>
      </c>
      <c r="G385" t="s">
        <v>150</v>
      </c>
      <c r="I385" t="s">
        <v>150</v>
      </c>
      <c r="K385" s="2" t="s">
        <v>150</v>
      </c>
      <c r="L385" t="s">
        <v>299</v>
      </c>
      <c r="M385" t="s">
        <v>6034</v>
      </c>
      <c r="N385" t="s">
        <v>2479</v>
      </c>
      <c r="O385" t="s">
        <v>5863</v>
      </c>
      <c r="P385">
        <v>72</v>
      </c>
      <c r="Q385">
        <v>6837</v>
      </c>
      <c r="R385" t="str">
        <f t="shared" si="12"/>
        <v>31795Bob Hope Chrysler Classic</v>
      </c>
      <c r="S385">
        <f t="shared" si="13"/>
        <v>384</v>
      </c>
      <c r="T385" t="e">
        <f>VLOOKUP(S385,Sheet2!V:V,1,FALSE)</f>
        <v>#N/A</v>
      </c>
      <c r="U385">
        <f>VLOOKUP(B385,Sheet2!W:W,1,FALSE)</f>
        <v>280</v>
      </c>
    </row>
    <row r="386" spans="1:21" x14ac:dyDescent="0.2">
      <c r="A386">
        <v>385</v>
      </c>
      <c r="B386">
        <v>280</v>
      </c>
      <c r="C386">
        <v>8</v>
      </c>
      <c r="D386" s="1">
        <v>31795</v>
      </c>
      <c r="E386" t="s">
        <v>301</v>
      </c>
      <c r="F386" s="2" t="s">
        <v>150</v>
      </c>
      <c r="G386" t="s">
        <v>150</v>
      </c>
      <c r="I386" t="s">
        <v>150</v>
      </c>
      <c r="K386" s="2" t="s">
        <v>150</v>
      </c>
      <c r="L386" t="s">
        <v>308</v>
      </c>
      <c r="M386" t="s">
        <v>5983</v>
      </c>
      <c r="N386" t="s">
        <v>2479</v>
      </c>
      <c r="O386" t="s">
        <v>5863</v>
      </c>
      <c r="P386">
        <v>72</v>
      </c>
      <c r="Q386">
        <v>6869</v>
      </c>
      <c r="R386" t="str">
        <f t="shared" si="12"/>
        <v>31795Bob Hope Chrysler Classic</v>
      </c>
      <c r="S386">
        <f t="shared" si="13"/>
        <v>385</v>
      </c>
      <c r="T386" t="e">
        <f>VLOOKUP(S386,Sheet2!V:V,1,FALSE)</f>
        <v>#N/A</v>
      </c>
      <c r="U386">
        <f>VLOOKUP(B386,Sheet2!W:W,1,FALSE)</f>
        <v>280</v>
      </c>
    </row>
    <row r="387" spans="1:21" x14ac:dyDescent="0.2">
      <c r="A387">
        <v>386</v>
      </c>
      <c r="B387">
        <v>280</v>
      </c>
      <c r="C387">
        <v>8</v>
      </c>
      <c r="D387" s="1">
        <v>31795</v>
      </c>
      <c r="E387" t="s">
        <v>301</v>
      </c>
      <c r="F387" s="2" t="s">
        <v>150</v>
      </c>
      <c r="G387" t="s">
        <v>150</v>
      </c>
      <c r="I387" t="s">
        <v>150</v>
      </c>
      <c r="K387" s="2" t="s">
        <v>150</v>
      </c>
      <c r="L387" t="s">
        <v>292</v>
      </c>
      <c r="M387" t="s">
        <v>6033</v>
      </c>
      <c r="N387" t="s">
        <v>2479</v>
      </c>
      <c r="O387" t="s">
        <v>5863</v>
      </c>
      <c r="P387">
        <v>72</v>
      </c>
      <c r="Q387">
        <v>7114</v>
      </c>
      <c r="R387" t="str">
        <f t="shared" si="12"/>
        <v>31795Bob Hope Chrysler Classic</v>
      </c>
      <c r="S387">
        <f t="shared" si="13"/>
        <v>386</v>
      </c>
      <c r="T387" t="e">
        <f>VLOOKUP(S387,Sheet2!V:V,1,FALSE)</f>
        <v>#N/A</v>
      </c>
      <c r="U387">
        <f>VLOOKUP(B387,Sheet2!W:W,1,FALSE)</f>
        <v>280</v>
      </c>
    </row>
    <row r="388" spans="1:21" x14ac:dyDescent="0.2">
      <c r="A388">
        <v>387</v>
      </c>
      <c r="B388">
        <v>281</v>
      </c>
      <c r="C388">
        <v>8</v>
      </c>
      <c r="D388" s="1">
        <v>31431</v>
      </c>
      <c r="E388" t="s">
        <v>301</v>
      </c>
      <c r="F388" s="2">
        <v>600000</v>
      </c>
      <c r="G388">
        <v>335</v>
      </c>
      <c r="H388">
        <v>-25</v>
      </c>
      <c r="I388" t="s">
        <v>329</v>
      </c>
      <c r="J388" t="s">
        <v>18</v>
      </c>
      <c r="K388" s="2">
        <v>108000</v>
      </c>
      <c r="L388" t="s">
        <v>310</v>
      </c>
      <c r="M388" t="s">
        <v>6036</v>
      </c>
      <c r="N388" t="s">
        <v>2479</v>
      </c>
      <c r="O388" t="s">
        <v>5863</v>
      </c>
      <c r="P388">
        <v>72</v>
      </c>
      <c r="Q388">
        <v>6478</v>
      </c>
      <c r="R388" t="str">
        <f t="shared" si="12"/>
        <v>31431Bob Hope Chrysler Classic</v>
      </c>
      <c r="S388">
        <f t="shared" si="13"/>
        <v>387</v>
      </c>
      <c r="T388">
        <f>VLOOKUP(S388,Sheet2!V:V,1,FALSE)</f>
        <v>387</v>
      </c>
      <c r="U388">
        <f>VLOOKUP(B388,Sheet2!W:W,1,FALSE)</f>
        <v>281</v>
      </c>
    </row>
    <row r="389" spans="1:21" x14ac:dyDescent="0.2">
      <c r="A389">
        <v>388</v>
      </c>
      <c r="B389">
        <v>281</v>
      </c>
      <c r="C389">
        <v>8</v>
      </c>
      <c r="D389" s="1">
        <v>31431</v>
      </c>
      <c r="E389" t="s">
        <v>301</v>
      </c>
      <c r="F389" s="2" t="s">
        <v>150</v>
      </c>
      <c r="G389" t="s">
        <v>150</v>
      </c>
      <c r="I389" t="s">
        <v>150</v>
      </c>
      <c r="K389" s="2" t="s">
        <v>150</v>
      </c>
      <c r="L389" t="s">
        <v>299</v>
      </c>
      <c r="M389" t="s">
        <v>6034</v>
      </c>
      <c r="N389" t="s">
        <v>2479</v>
      </c>
      <c r="O389" t="s">
        <v>5863</v>
      </c>
      <c r="P389">
        <v>72</v>
      </c>
      <c r="Q389">
        <v>6837</v>
      </c>
      <c r="R389" t="str">
        <f t="shared" si="12"/>
        <v>31431Bob Hope Chrysler Classic</v>
      </c>
      <c r="S389">
        <f t="shared" si="13"/>
        <v>388</v>
      </c>
      <c r="T389" t="e">
        <f>VLOOKUP(S389,Sheet2!V:V,1,FALSE)</f>
        <v>#N/A</v>
      </c>
      <c r="U389">
        <f>VLOOKUP(B389,Sheet2!W:W,1,FALSE)</f>
        <v>281</v>
      </c>
    </row>
    <row r="390" spans="1:21" x14ac:dyDescent="0.2">
      <c r="A390">
        <v>389</v>
      </c>
      <c r="B390">
        <v>281</v>
      </c>
      <c r="C390">
        <v>8</v>
      </c>
      <c r="D390" s="1">
        <v>31431</v>
      </c>
      <c r="E390" t="s">
        <v>301</v>
      </c>
      <c r="F390" s="2" t="s">
        <v>150</v>
      </c>
      <c r="G390" t="s">
        <v>150</v>
      </c>
      <c r="I390" t="s">
        <v>150</v>
      </c>
      <c r="K390" s="2" t="s">
        <v>150</v>
      </c>
      <c r="L390" t="s">
        <v>273</v>
      </c>
      <c r="M390" t="s">
        <v>6033</v>
      </c>
      <c r="N390" t="s">
        <v>2479</v>
      </c>
      <c r="O390" t="s">
        <v>5863</v>
      </c>
      <c r="P390">
        <v>72</v>
      </c>
      <c r="Q390">
        <v>6911</v>
      </c>
      <c r="R390" t="str">
        <f t="shared" si="12"/>
        <v>31431Bob Hope Chrysler Classic</v>
      </c>
      <c r="S390">
        <f t="shared" si="13"/>
        <v>389</v>
      </c>
      <c r="T390" t="e">
        <f>VLOOKUP(S390,Sheet2!V:V,1,FALSE)</f>
        <v>#N/A</v>
      </c>
      <c r="U390">
        <f>VLOOKUP(B390,Sheet2!W:W,1,FALSE)</f>
        <v>281</v>
      </c>
    </row>
    <row r="391" spans="1:21" x14ac:dyDescent="0.2">
      <c r="A391">
        <v>390</v>
      </c>
      <c r="B391">
        <v>281</v>
      </c>
      <c r="C391">
        <v>8</v>
      </c>
      <c r="D391" s="1">
        <v>31431</v>
      </c>
      <c r="E391" t="s">
        <v>301</v>
      </c>
      <c r="F391" s="2" t="s">
        <v>150</v>
      </c>
      <c r="G391" t="s">
        <v>150</v>
      </c>
      <c r="I391" t="s">
        <v>150</v>
      </c>
      <c r="K391" s="2" t="s">
        <v>150</v>
      </c>
      <c r="L391" t="s">
        <v>326</v>
      </c>
      <c r="M391" t="s">
        <v>5896</v>
      </c>
      <c r="N391" t="s">
        <v>2479</v>
      </c>
      <c r="O391" t="s">
        <v>5863</v>
      </c>
      <c r="P391">
        <v>72</v>
      </c>
      <c r="Q391">
        <v>6708</v>
      </c>
      <c r="R391" t="str">
        <f t="shared" si="12"/>
        <v>31431Bob Hope Chrysler Classic</v>
      </c>
      <c r="S391">
        <f t="shared" si="13"/>
        <v>390</v>
      </c>
      <c r="T391" t="e">
        <f>VLOOKUP(S391,Sheet2!V:V,1,FALSE)</f>
        <v>#N/A</v>
      </c>
      <c r="U391">
        <f>VLOOKUP(B391,Sheet2!W:W,1,FALSE)</f>
        <v>281</v>
      </c>
    </row>
    <row r="392" spans="1:21" x14ac:dyDescent="0.2">
      <c r="A392">
        <v>391</v>
      </c>
      <c r="B392">
        <v>282</v>
      </c>
      <c r="C392">
        <v>8</v>
      </c>
      <c r="D392" s="1">
        <v>31060</v>
      </c>
      <c r="E392" t="s">
        <v>295</v>
      </c>
      <c r="F392" s="2">
        <v>500000</v>
      </c>
      <c r="G392">
        <v>333</v>
      </c>
      <c r="H392">
        <v>-27</v>
      </c>
      <c r="I392" t="s">
        <v>330</v>
      </c>
      <c r="J392" t="s">
        <v>18</v>
      </c>
      <c r="K392" s="2">
        <v>90000</v>
      </c>
      <c r="L392" t="s">
        <v>310</v>
      </c>
      <c r="M392" t="s">
        <v>6036</v>
      </c>
      <c r="N392" t="s">
        <v>2479</v>
      </c>
      <c r="O392" t="s">
        <v>5863</v>
      </c>
      <c r="P392">
        <v>72</v>
      </c>
      <c r="Q392">
        <v>6478</v>
      </c>
      <c r="R392" t="str">
        <f t="shared" si="12"/>
        <v>31060Bob Hope Classic</v>
      </c>
      <c r="S392">
        <f t="shared" si="13"/>
        <v>391</v>
      </c>
      <c r="T392">
        <f>VLOOKUP(S392,Sheet2!V:V,1,FALSE)</f>
        <v>391</v>
      </c>
      <c r="U392">
        <f>VLOOKUP(B392,Sheet2!W:W,1,FALSE)</f>
        <v>282</v>
      </c>
    </row>
    <row r="393" spans="1:21" x14ac:dyDescent="0.2">
      <c r="A393">
        <v>392</v>
      </c>
      <c r="B393">
        <v>282</v>
      </c>
      <c r="C393">
        <v>8</v>
      </c>
      <c r="D393" s="1">
        <v>31060</v>
      </c>
      <c r="E393" t="s">
        <v>295</v>
      </c>
      <c r="F393" s="2" t="s">
        <v>150</v>
      </c>
      <c r="G393" t="s">
        <v>150</v>
      </c>
      <c r="I393" t="s">
        <v>150</v>
      </c>
      <c r="K393" s="2" t="s">
        <v>150</v>
      </c>
      <c r="L393" t="s">
        <v>299</v>
      </c>
      <c r="M393" t="s">
        <v>6034</v>
      </c>
      <c r="N393" t="s">
        <v>2479</v>
      </c>
      <c r="O393" t="s">
        <v>5863</v>
      </c>
      <c r="P393">
        <v>72</v>
      </c>
      <c r="Q393">
        <v>6837</v>
      </c>
      <c r="R393" t="str">
        <f t="shared" si="12"/>
        <v>31060Bob Hope Classic</v>
      </c>
      <c r="S393">
        <f t="shared" si="13"/>
        <v>392</v>
      </c>
      <c r="T393" t="e">
        <f>VLOOKUP(S393,Sheet2!V:V,1,FALSE)</f>
        <v>#N/A</v>
      </c>
      <c r="U393">
        <f>VLOOKUP(B393,Sheet2!W:W,1,FALSE)</f>
        <v>282</v>
      </c>
    </row>
    <row r="394" spans="1:21" x14ac:dyDescent="0.2">
      <c r="A394">
        <v>393</v>
      </c>
      <c r="B394">
        <v>282</v>
      </c>
      <c r="C394">
        <v>8</v>
      </c>
      <c r="D394" s="1">
        <v>31060</v>
      </c>
      <c r="E394" t="s">
        <v>295</v>
      </c>
      <c r="F394" s="2" t="s">
        <v>150</v>
      </c>
      <c r="G394" t="s">
        <v>150</v>
      </c>
      <c r="I394" t="s">
        <v>150</v>
      </c>
      <c r="K394" s="2" t="s">
        <v>150</v>
      </c>
      <c r="L394" t="s">
        <v>273</v>
      </c>
      <c r="M394" t="s">
        <v>6033</v>
      </c>
      <c r="N394" t="s">
        <v>2479</v>
      </c>
      <c r="O394" t="s">
        <v>5863</v>
      </c>
      <c r="P394">
        <v>72</v>
      </c>
      <c r="Q394">
        <v>6911</v>
      </c>
      <c r="R394" t="str">
        <f t="shared" si="12"/>
        <v>31060Bob Hope Classic</v>
      </c>
      <c r="S394">
        <f t="shared" si="13"/>
        <v>393</v>
      </c>
      <c r="T394" t="e">
        <f>VLOOKUP(S394,Sheet2!V:V,1,FALSE)</f>
        <v>#N/A</v>
      </c>
      <c r="U394">
        <f>VLOOKUP(B394,Sheet2!W:W,1,FALSE)</f>
        <v>282</v>
      </c>
    </row>
    <row r="395" spans="1:21" x14ac:dyDescent="0.2">
      <c r="A395">
        <v>394</v>
      </c>
      <c r="B395">
        <v>282</v>
      </c>
      <c r="C395">
        <v>8</v>
      </c>
      <c r="D395" s="1">
        <v>31060</v>
      </c>
      <c r="E395" t="s">
        <v>295</v>
      </c>
      <c r="F395" s="2" t="s">
        <v>150</v>
      </c>
      <c r="G395" t="s">
        <v>150</v>
      </c>
      <c r="I395" t="s">
        <v>150</v>
      </c>
      <c r="K395" s="2" t="s">
        <v>150</v>
      </c>
      <c r="L395" t="s">
        <v>308</v>
      </c>
      <c r="M395" t="s">
        <v>5983</v>
      </c>
      <c r="N395" t="s">
        <v>2479</v>
      </c>
      <c r="O395" t="s">
        <v>5863</v>
      </c>
      <c r="P395">
        <v>72</v>
      </c>
      <c r="Q395">
        <v>6869</v>
      </c>
      <c r="R395" t="str">
        <f t="shared" si="12"/>
        <v>31060Bob Hope Classic</v>
      </c>
      <c r="S395">
        <f t="shared" si="13"/>
        <v>394</v>
      </c>
      <c r="T395" t="e">
        <f>VLOOKUP(S395,Sheet2!V:V,1,FALSE)</f>
        <v>#N/A</v>
      </c>
      <c r="U395">
        <f>VLOOKUP(B395,Sheet2!W:W,1,FALSE)</f>
        <v>282</v>
      </c>
    </row>
    <row r="396" spans="1:21" x14ac:dyDescent="0.2">
      <c r="A396">
        <v>395</v>
      </c>
      <c r="B396">
        <v>283</v>
      </c>
      <c r="C396">
        <v>8</v>
      </c>
      <c r="D396" s="1">
        <v>30696</v>
      </c>
      <c r="E396" t="s">
        <v>295</v>
      </c>
      <c r="F396" s="2">
        <v>400000</v>
      </c>
      <c r="G396">
        <v>340</v>
      </c>
      <c r="H396">
        <v>-20</v>
      </c>
      <c r="I396" t="s">
        <v>331</v>
      </c>
      <c r="J396" t="s">
        <v>18</v>
      </c>
      <c r="K396" s="2">
        <v>72000</v>
      </c>
      <c r="L396" t="s">
        <v>310</v>
      </c>
      <c r="M396" t="s">
        <v>6036</v>
      </c>
      <c r="N396" t="s">
        <v>2479</v>
      </c>
      <c r="O396" t="s">
        <v>5863</v>
      </c>
      <c r="P396">
        <v>72</v>
      </c>
      <c r="Q396">
        <v>6478</v>
      </c>
      <c r="R396" t="str">
        <f t="shared" si="12"/>
        <v>30696Bob Hope Classic</v>
      </c>
      <c r="S396">
        <f t="shared" si="13"/>
        <v>395</v>
      </c>
      <c r="T396">
        <f>VLOOKUP(S396,Sheet2!V:V,1,FALSE)</f>
        <v>395</v>
      </c>
      <c r="U396">
        <f>VLOOKUP(B396,Sheet2!W:W,1,FALSE)</f>
        <v>283</v>
      </c>
    </row>
    <row r="397" spans="1:21" x14ac:dyDescent="0.2">
      <c r="A397">
        <v>396</v>
      </c>
      <c r="B397">
        <v>283</v>
      </c>
      <c r="C397">
        <v>8</v>
      </c>
      <c r="D397" s="1">
        <v>30696</v>
      </c>
      <c r="E397" t="s">
        <v>295</v>
      </c>
      <c r="F397" s="2" t="s">
        <v>150</v>
      </c>
      <c r="G397" t="s">
        <v>150</v>
      </c>
      <c r="I397" t="s">
        <v>150</v>
      </c>
      <c r="K397" s="2" t="s">
        <v>150</v>
      </c>
      <c r="L397" t="s">
        <v>299</v>
      </c>
      <c r="M397" t="s">
        <v>6034</v>
      </c>
      <c r="N397" t="s">
        <v>2479</v>
      </c>
      <c r="O397" t="s">
        <v>5863</v>
      </c>
      <c r="P397">
        <v>72</v>
      </c>
      <c r="Q397">
        <v>6837</v>
      </c>
      <c r="R397" t="str">
        <f t="shared" si="12"/>
        <v>30696Bob Hope Classic</v>
      </c>
      <c r="S397">
        <f t="shared" si="13"/>
        <v>396</v>
      </c>
      <c r="T397" t="e">
        <f>VLOOKUP(S397,Sheet2!V:V,1,FALSE)</f>
        <v>#N/A</v>
      </c>
      <c r="U397">
        <f>VLOOKUP(B397,Sheet2!W:W,1,FALSE)</f>
        <v>283</v>
      </c>
    </row>
    <row r="398" spans="1:21" x14ac:dyDescent="0.2">
      <c r="A398">
        <v>397</v>
      </c>
      <c r="B398">
        <v>283</v>
      </c>
      <c r="C398">
        <v>8</v>
      </c>
      <c r="D398" s="1">
        <v>30696</v>
      </c>
      <c r="E398" t="s">
        <v>295</v>
      </c>
      <c r="F398" s="2" t="s">
        <v>150</v>
      </c>
      <c r="G398" t="s">
        <v>150</v>
      </c>
      <c r="I398" t="s">
        <v>150</v>
      </c>
      <c r="K398" s="2" t="s">
        <v>150</v>
      </c>
      <c r="L398" t="s">
        <v>273</v>
      </c>
      <c r="M398" t="s">
        <v>6033</v>
      </c>
      <c r="N398" t="s">
        <v>2479</v>
      </c>
      <c r="O398" t="s">
        <v>5863</v>
      </c>
      <c r="P398">
        <v>72</v>
      </c>
      <c r="Q398">
        <v>6911</v>
      </c>
      <c r="R398" t="str">
        <f t="shared" si="12"/>
        <v>30696Bob Hope Classic</v>
      </c>
      <c r="S398">
        <f t="shared" si="13"/>
        <v>397</v>
      </c>
      <c r="T398" t="e">
        <f>VLOOKUP(S398,Sheet2!V:V,1,FALSE)</f>
        <v>#N/A</v>
      </c>
      <c r="U398">
        <f>VLOOKUP(B398,Sheet2!W:W,1,FALSE)</f>
        <v>283</v>
      </c>
    </row>
    <row r="399" spans="1:21" x14ac:dyDescent="0.2">
      <c r="A399">
        <v>398</v>
      </c>
      <c r="B399">
        <v>283</v>
      </c>
      <c r="C399">
        <v>8</v>
      </c>
      <c r="D399" s="1">
        <v>30696</v>
      </c>
      <c r="E399" t="s">
        <v>295</v>
      </c>
      <c r="F399" s="2" t="s">
        <v>150</v>
      </c>
      <c r="G399" t="s">
        <v>150</v>
      </c>
      <c r="I399" t="s">
        <v>150</v>
      </c>
      <c r="K399" s="2" t="s">
        <v>150</v>
      </c>
      <c r="L399" t="s">
        <v>326</v>
      </c>
      <c r="M399" t="s">
        <v>5896</v>
      </c>
      <c r="N399" t="s">
        <v>2479</v>
      </c>
      <c r="O399" t="s">
        <v>5863</v>
      </c>
      <c r="P399">
        <v>72</v>
      </c>
      <c r="Q399">
        <v>6708</v>
      </c>
      <c r="R399" t="str">
        <f t="shared" si="12"/>
        <v>30696Bob Hope Classic</v>
      </c>
      <c r="S399">
        <f t="shared" si="13"/>
        <v>398</v>
      </c>
      <c r="T399" t="e">
        <f>VLOOKUP(S399,Sheet2!V:V,1,FALSE)</f>
        <v>#N/A</v>
      </c>
      <c r="U399">
        <f>VLOOKUP(B399,Sheet2!W:W,1,FALSE)</f>
        <v>283</v>
      </c>
    </row>
    <row r="400" spans="1:21" x14ac:dyDescent="0.2">
      <c r="A400">
        <v>399</v>
      </c>
      <c r="B400">
        <v>284</v>
      </c>
      <c r="C400">
        <v>8</v>
      </c>
      <c r="D400" s="1">
        <v>30339</v>
      </c>
      <c r="E400" t="s">
        <v>332</v>
      </c>
      <c r="F400" s="2">
        <v>375000</v>
      </c>
      <c r="G400">
        <v>335</v>
      </c>
      <c r="H400">
        <v>-25</v>
      </c>
      <c r="I400" t="s">
        <v>333</v>
      </c>
      <c r="J400" t="s">
        <v>18</v>
      </c>
      <c r="K400" s="2">
        <v>67500</v>
      </c>
      <c r="L400" t="s">
        <v>310</v>
      </c>
      <c r="M400" t="s">
        <v>6036</v>
      </c>
      <c r="N400" t="s">
        <v>2479</v>
      </c>
      <c r="O400" t="s">
        <v>5863</v>
      </c>
      <c r="P400">
        <v>72</v>
      </c>
      <c r="Q400">
        <v>6478</v>
      </c>
      <c r="R400" t="str">
        <f t="shared" si="12"/>
        <v>30339Bob Hope Desert Classic</v>
      </c>
      <c r="S400">
        <f t="shared" si="13"/>
        <v>399</v>
      </c>
      <c r="T400">
        <f>VLOOKUP(S400,Sheet2!V:V,1,FALSE)</f>
        <v>399</v>
      </c>
      <c r="U400">
        <f>VLOOKUP(B400,Sheet2!W:W,1,FALSE)</f>
        <v>284</v>
      </c>
    </row>
    <row r="401" spans="1:21" x14ac:dyDescent="0.2">
      <c r="A401">
        <v>400</v>
      </c>
      <c r="B401">
        <v>284</v>
      </c>
      <c r="C401">
        <v>8</v>
      </c>
      <c r="D401" s="1">
        <v>30339</v>
      </c>
      <c r="E401" t="s">
        <v>332</v>
      </c>
      <c r="F401" s="2" t="s">
        <v>150</v>
      </c>
      <c r="G401" t="s">
        <v>150</v>
      </c>
      <c r="I401" t="s">
        <v>150</v>
      </c>
      <c r="K401" s="2" t="s">
        <v>150</v>
      </c>
      <c r="L401" t="s">
        <v>299</v>
      </c>
      <c r="M401" t="s">
        <v>6034</v>
      </c>
      <c r="N401" t="s">
        <v>2479</v>
      </c>
      <c r="O401" t="s">
        <v>5863</v>
      </c>
      <c r="P401">
        <v>72</v>
      </c>
      <c r="Q401">
        <v>6837</v>
      </c>
      <c r="R401" t="str">
        <f t="shared" si="12"/>
        <v>30339Bob Hope Desert Classic</v>
      </c>
      <c r="S401">
        <f t="shared" si="13"/>
        <v>400</v>
      </c>
      <c r="T401" t="e">
        <f>VLOOKUP(S401,Sheet2!V:V,1,FALSE)</f>
        <v>#N/A</v>
      </c>
      <c r="U401">
        <f>VLOOKUP(B401,Sheet2!W:W,1,FALSE)</f>
        <v>284</v>
      </c>
    </row>
    <row r="402" spans="1:21" x14ac:dyDescent="0.2">
      <c r="A402">
        <v>401</v>
      </c>
      <c r="B402">
        <v>284</v>
      </c>
      <c r="C402">
        <v>8</v>
      </c>
      <c r="D402" s="1">
        <v>30339</v>
      </c>
      <c r="E402" t="s">
        <v>332</v>
      </c>
      <c r="F402" s="2" t="s">
        <v>150</v>
      </c>
      <c r="G402" t="s">
        <v>150</v>
      </c>
      <c r="I402" t="s">
        <v>150</v>
      </c>
      <c r="K402" s="2" t="s">
        <v>150</v>
      </c>
      <c r="L402" t="s">
        <v>273</v>
      </c>
      <c r="M402" t="s">
        <v>6033</v>
      </c>
      <c r="N402" t="s">
        <v>2479</v>
      </c>
      <c r="O402" t="s">
        <v>5863</v>
      </c>
      <c r="P402">
        <v>72</v>
      </c>
      <c r="Q402">
        <v>6911</v>
      </c>
      <c r="R402" t="str">
        <f t="shared" si="12"/>
        <v>30339Bob Hope Desert Classic</v>
      </c>
      <c r="S402">
        <f t="shared" si="13"/>
        <v>401</v>
      </c>
      <c r="T402" t="e">
        <f>VLOOKUP(S402,Sheet2!V:V,1,FALSE)</f>
        <v>#N/A</v>
      </c>
      <c r="U402">
        <f>VLOOKUP(B402,Sheet2!W:W,1,FALSE)</f>
        <v>284</v>
      </c>
    </row>
    <row r="403" spans="1:21" x14ac:dyDescent="0.2">
      <c r="A403">
        <v>402</v>
      </c>
      <c r="B403">
        <v>284</v>
      </c>
      <c r="C403">
        <v>8</v>
      </c>
      <c r="D403" s="1">
        <v>30339</v>
      </c>
      <c r="E403" t="s">
        <v>332</v>
      </c>
      <c r="F403" s="2" t="s">
        <v>150</v>
      </c>
      <c r="G403" t="s">
        <v>150</v>
      </c>
      <c r="I403" t="s">
        <v>150</v>
      </c>
      <c r="K403" s="2" t="s">
        <v>150</v>
      </c>
      <c r="L403" t="s">
        <v>308</v>
      </c>
      <c r="M403" t="s">
        <v>5983</v>
      </c>
      <c r="N403" t="s">
        <v>2479</v>
      </c>
      <c r="O403" t="s">
        <v>5863</v>
      </c>
      <c r="P403">
        <v>72</v>
      </c>
      <c r="Q403">
        <v>6869</v>
      </c>
      <c r="R403" t="str">
        <f t="shared" si="12"/>
        <v>30339Bob Hope Desert Classic</v>
      </c>
      <c r="S403">
        <f t="shared" si="13"/>
        <v>402</v>
      </c>
      <c r="T403" t="e">
        <f>VLOOKUP(S403,Sheet2!V:V,1,FALSE)</f>
        <v>#N/A</v>
      </c>
      <c r="U403">
        <f>VLOOKUP(B403,Sheet2!W:W,1,FALSE)</f>
        <v>284</v>
      </c>
    </row>
    <row r="404" spans="1:21" x14ac:dyDescent="0.2">
      <c r="A404">
        <v>403</v>
      </c>
      <c r="B404">
        <v>285</v>
      </c>
      <c r="C404">
        <v>8</v>
      </c>
      <c r="D404" s="1">
        <v>29968</v>
      </c>
      <c r="E404" t="s">
        <v>332</v>
      </c>
      <c r="F404" s="2">
        <v>304500</v>
      </c>
      <c r="G404">
        <v>335</v>
      </c>
      <c r="H404">
        <v>-25</v>
      </c>
      <c r="I404" t="s">
        <v>334</v>
      </c>
      <c r="J404" t="s">
        <v>18</v>
      </c>
      <c r="K404" s="2">
        <v>50000</v>
      </c>
      <c r="L404" t="s">
        <v>310</v>
      </c>
      <c r="M404" t="s">
        <v>6036</v>
      </c>
      <c r="N404" t="s">
        <v>2479</v>
      </c>
      <c r="O404" t="s">
        <v>5863</v>
      </c>
      <c r="P404">
        <v>72</v>
      </c>
      <c r="Q404">
        <v>6478</v>
      </c>
      <c r="R404" t="str">
        <f t="shared" si="12"/>
        <v>29968Bob Hope Desert Classic</v>
      </c>
      <c r="S404">
        <f t="shared" si="13"/>
        <v>403</v>
      </c>
      <c r="T404">
        <f>VLOOKUP(S404,Sheet2!V:V,1,FALSE)</f>
        <v>403</v>
      </c>
      <c r="U404">
        <f>VLOOKUP(B404,Sheet2!W:W,1,FALSE)</f>
        <v>285</v>
      </c>
    </row>
    <row r="405" spans="1:21" x14ac:dyDescent="0.2">
      <c r="A405">
        <v>404</v>
      </c>
      <c r="B405">
        <v>285</v>
      </c>
      <c r="C405">
        <v>8</v>
      </c>
      <c r="D405" s="1">
        <v>29968</v>
      </c>
      <c r="E405" t="s">
        <v>332</v>
      </c>
      <c r="F405" s="2" t="s">
        <v>150</v>
      </c>
      <c r="G405" t="s">
        <v>150</v>
      </c>
      <c r="I405" t="s">
        <v>150</v>
      </c>
      <c r="K405" s="2" t="s">
        <v>150</v>
      </c>
      <c r="L405" t="s">
        <v>299</v>
      </c>
      <c r="M405" t="s">
        <v>6034</v>
      </c>
      <c r="N405" t="s">
        <v>2479</v>
      </c>
      <c r="O405" t="s">
        <v>5863</v>
      </c>
      <c r="P405">
        <v>72</v>
      </c>
      <c r="Q405">
        <v>6837</v>
      </c>
      <c r="R405" t="str">
        <f t="shared" si="12"/>
        <v>29968Bob Hope Desert Classic</v>
      </c>
      <c r="S405">
        <f t="shared" si="13"/>
        <v>404</v>
      </c>
      <c r="T405" t="e">
        <f>VLOOKUP(S405,Sheet2!V:V,1,FALSE)</f>
        <v>#N/A</v>
      </c>
      <c r="U405">
        <f>VLOOKUP(B405,Sheet2!W:W,1,FALSE)</f>
        <v>285</v>
      </c>
    </row>
    <row r="406" spans="1:21" x14ac:dyDescent="0.2">
      <c r="A406">
        <v>405</v>
      </c>
      <c r="B406">
        <v>285</v>
      </c>
      <c r="C406">
        <v>8</v>
      </c>
      <c r="D406" s="1">
        <v>29968</v>
      </c>
      <c r="E406" t="s">
        <v>332</v>
      </c>
      <c r="F406" s="2" t="s">
        <v>150</v>
      </c>
      <c r="G406" t="s">
        <v>150</v>
      </c>
      <c r="I406" t="s">
        <v>150</v>
      </c>
      <c r="K406" s="2" t="s">
        <v>150</v>
      </c>
      <c r="L406" t="s">
        <v>273</v>
      </c>
      <c r="M406" t="s">
        <v>6033</v>
      </c>
      <c r="N406" t="s">
        <v>2479</v>
      </c>
      <c r="O406" t="s">
        <v>5863</v>
      </c>
      <c r="P406">
        <v>72</v>
      </c>
      <c r="Q406">
        <v>6911</v>
      </c>
      <c r="R406" t="str">
        <f t="shared" si="12"/>
        <v>29968Bob Hope Desert Classic</v>
      </c>
      <c r="S406">
        <f t="shared" si="13"/>
        <v>405</v>
      </c>
      <c r="T406" t="e">
        <f>VLOOKUP(S406,Sheet2!V:V,1,FALSE)</f>
        <v>#N/A</v>
      </c>
      <c r="U406">
        <f>VLOOKUP(B406,Sheet2!W:W,1,FALSE)</f>
        <v>285</v>
      </c>
    </row>
    <row r="407" spans="1:21" x14ac:dyDescent="0.2">
      <c r="A407">
        <v>406</v>
      </c>
      <c r="B407">
        <v>285</v>
      </c>
      <c r="C407">
        <v>8</v>
      </c>
      <c r="D407" s="1">
        <v>29968</v>
      </c>
      <c r="E407" t="s">
        <v>332</v>
      </c>
      <c r="F407" s="2" t="s">
        <v>150</v>
      </c>
      <c r="G407" t="s">
        <v>150</v>
      </c>
      <c r="I407" t="s">
        <v>150</v>
      </c>
      <c r="K407" s="2" t="s">
        <v>150</v>
      </c>
      <c r="L407" t="s">
        <v>326</v>
      </c>
      <c r="M407" t="s">
        <v>5896</v>
      </c>
      <c r="N407" t="s">
        <v>2479</v>
      </c>
      <c r="O407" t="s">
        <v>5863</v>
      </c>
      <c r="P407">
        <v>72</v>
      </c>
      <c r="Q407">
        <v>6708</v>
      </c>
      <c r="R407" t="str">
        <f t="shared" si="12"/>
        <v>29968Bob Hope Desert Classic</v>
      </c>
      <c r="S407">
        <f t="shared" si="13"/>
        <v>406</v>
      </c>
      <c r="T407" t="e">
        <f>VLOOKUP(S407,Sheet2!V:V,1,FALSE)</f>
        <v>#N/A</v>
      </c>
      <c r="U407">
        <f>VLOOKUP(B407,Sheet2!W:W,1,FALSE)</f>
        <v>285</v>
      </c>
    </row>
    <row r="408" spans="1:21" x14ac:dyDescent="0.2">
      <c r="A408">
        <v>407</v>
      </c>
      <c r="B408">
        <v>286</v>
      </c>
      <c r="C408">
        <v>8</v>
      </c>
      <c r="D408" s="1">
        <v>29604</v>
      </c>
      <c r="E408" t="s">
        <v>332</v>
      </c>
      <c r="F408" s="2">
        <v>304000</v>
      </c>
      <c r="G408">
        <v>335</v>
      </c>
      <c r="H408">
        <v>-25</v>
      </c>
      <c r="I408" t="s">
        <v>262</v>
      </c>
      <c r="K408" s="2">
        <v>50000</v>
      </c>
      <c r="L408" t="s">
        <v>310</v>
      </c>
      <c r="M408" t="s">
        <v>6036</v>
      </c>
      <c r="N408" t="s">
        <v>2479</v>
      </c>
      <c r="O408" t="s">
        <v>5863</v>
      </c>
      <c r="P408">
        <v>72</v>
      </c>
      <c r="Q408">
        <v>6478</v>
      </c>
      <c r="R408" t="str">
        <f t="shared" si="12"/>
        <v>29604Bob Hope Desert Classic</v>
      </c>
      <c r="S408">
        <f t="shared" si="13"/>
        <v>407</v>
      </c>
      <c r="T408">
        <f>VLOOKUP(S408,Sheet2!V:V,1,FALSE)</f>
        <v>407</v>
      </c>
      <c r="U408">
        <f>VLOOKUP(B408,Sheet2!W:W,1,FALSE)</f>
        <v>286</v>
      </c>
    </row>
    <row r="409" spans="1:21" x14ac:dyDescent="0.2">
      <c r="A409">
        <v>408</v>
      </c>
      <c r="B409">
        <v>286</v>
      </c>
      <c r="C409">
        <v>8</v>
      </c>
      <c r="D409" s="1">
        <v>29604</v>
      </c>
      <c r="E409" t="s">
        <v>332</v>
      </c>
      <c r="F409" s="2" t="s">
        <v>150</v>
      </c>
      <c r="G409" t="s">
        <v>150</v>
      </c>
      <c r="I409" t="s">
        <v>150</v>
      </c>
      <c r="K409" s="2" t="s">
        <v>150</v>
      </c>
      <c r="L409" t="s">
        <v>299</v>
      </c>
      <c r="M409" t="s">
        <v>6034</v>
      </c>
      <c r="N409" t="s">
        <v>2479</v>
      </c>
      <c r="O409" t="s">
        <v>5863</v>
      </c>
      <c r="P409">
        <v>72</v>
      </c>
      <c r="Q409">
        <v>6837</v>
      </c>
      <c r="R409" t="str">
        <f t="shared" si="12"/>
        <v>29604Bob Hope Desert Classic</v>
      </c>
      <c r="S409">
        <f t="shared" si="13"/>
        <v>408</v>
      </c>
      <c r="T409" t="e">
        <f>VLOOKUP(S409,Sheet2!V:V,1,FALSE)</f>
        <v>#N/A</v>
      </c>
      <c r="U409">
        <f>VLOOKUP(B409,Sheet2!W:W,1,FALSE)</f>
        <v>286</v>
      </c>
    </row>
    <row r="410" spans="1:21" x14ac:dyDescent="0.2">
      <c r="A410">
        <v>409</v>
      </c>
      <c r="B410">
        <v>286</v>
      </c>
      <c r="C410">
        <v>8</v>
      </c>
      <c r="D410" s="1">
        <v>29604</v>
      </c>
      <c r="E410" t="s">
        <v>332</v>
      </c>
      <c r="F410" s="2" t="s">
        <v>150</v>
      </c>
      <c r="G410" t="s">
        <v>150</v>
      </c>
      <c r="I410" t="s">
        <v>150</v>
      </c>
      <c r="K410" s="2" t="s">
        <v>150</v>
      </c>
      <c r="L410" t="s">
        <v>273</v>
      </c>
      <c r="M410" t="s">
        <v>6033</v>
      </c>
      <c r="N410" t="s">
        <v>2479</v>
      </c>
      <c r="O410" t="s">
        <v>5863</v>
      </c>
      <c r="P410">
        <v>72</v>
      </c>
      <c r="Q410">
        <v>6911</v>
      </c>
      <c r="R410" t="str">
        <f t="shared" si="12"/>
        <v>29604Bob Hope Desert Classic</v>
      </c>
      <c r="S410">
        <f t="shared" si="13"/>
        <v>409</v>
      </c>
      <c r="T410" t="e">
        <f>VLOOKUP(S410,Sheet2!V:V,1,FALSE)</f>
        <v>#N/A</v>
      </c>
      <c r="U410">
        <f>VLOOKUP(B410,Sheet2!W:W,1,FALSE)</f>
        <v>286</v>
      </c>
    </row>
    <row r="411" spans="1:21" x14ac:dyDescent="0.2">
      <c r="A411">
        <v>410</v>
      </c>
      <c r="B411">
        <v>286</v>
      </c>
      <c r="C411">
        <v>8</v>
      </c>
      <c r="D411" s="1">
        <v>29604</v>
      </c>
      <c r="E411" t="s">
        <v>332</v>
      </c>
      <c r="F411" s="2" t="s">
        <v>150</v>
      </c>
      <c r="G411" t="s">
        <v>150</v>
      </c>
      <c r="I411" t="s">
        <v>150</v>
      </c>
      <c r="K411" s="2" t="s">
        <v>150</v>
      </c>
      <c r="L411" t="s">
        <v>308</v>
      </c>
      <c r="M411" t="s">
        <v>5983</v>
      </c>
      <c r="N411" t="s">
        <v>2479</v>
      </c>
      <c r="O411" t="s">
        <v>5863</v>
      </c>
      <c r="P411">
        <v>72</v>
      </c>
      <c r="Q411">
        <v>6869</v>
      </c>
      <c r="R411" t="str">
        <f t="shared" si="12"/>
        <v>29604Bob Hope Desert Classic</v>
      </c>
      <c r="S411">
        <f t="shared" si="13"/>
        <v>410</v>
      </c>
      <c r="T411" t="e">
        <f>VLOOKUP(S411,Sheet2!V:V,1,FALSE)</f>
        <v>#N/A</v>
      </c>
      <c r="U411">
        <f>VLOOKUP(B411,Sheet2!W:W,1,FALSE)</f>
        <v>286</v>
      </c>
    </row>
    <row r="412" spans="1:21" x14ac:dyDescent="0.2">
      <c r="A412">
        <v>411</v>
      </c>
      <c r="B412">
        <v>287</v>
      </c>
      <c r="C412">
        <v>8</v>
      </c>
      <c r="D412" s="1">
        <v>29233</v>
      </c>
      <c r="E412" t="s">
        <v>332</v>
      </c>
      <c r="F412" s="2">
        <v>304000</v>
      </c>
      <c r="G412">
        <v>343</v>
      </c>
      <c r="H412">
        <v>-17</v>
      </c>
      <c r="I412" t="s">
        <v>335</v>
      </c>
      <c r="K412" s="2">
        <v>50000</v>
      </c>
      <c r="L412" t="s">
        <v>310</v>
      </c>
      <c r="M412" t="s">
        <v>6036</v>
      </c>
      <c r="N412" t="s">
        <v>2479</v>
      </c>
      <c r="O412" t="s">
        <v>5863</v>
      </c>
      <c r="P412">
        <v>72</v>
      </c>
      <c r="Q412">
        <v>6478</v>
      </c>
      <c r="R412" t="str">
        <f t="shared" si="12"/>
        <v>29233Bob Hope Desert Classic</v>
      </c>
      <c r="S412">
        <f t="shared" si="13"/>
        <v>411</v>
      </c>
      <c r="T412">
        <f>VLOOKUP(S412,Sheet2!V:V,1,FALSE)</f>
        <v>411</v>
      </c>
      <c r="U412">
        <f>VLOOKUP(B412,Sheet2!W:W,1,FALSE)</f>
        <v>287</v>
      </c>
    </row>
    <row r="413" spans="1:21" x14ac:dyDescent="0.2">
      <c r="A413">
        <v>412</v>
      </c>
      <c r="B413">
        <v>287</v>
      </c>
      <c r="C413">
        <v>8</v>
      </c>
      <c r="D413" s="1">
        <v>29233</v>
      </c>
      <c r="E413" t="s">
        <v>332</v>
      </c>
      <c r="F413" s="2" t="s">
        <v>150</v>
      </c>
      <c r="G413" t="s">
        <v>150</v>
      </c>
      <c r="I413" t="s">
        <v>150</v>
      </c>
      <c r="K413" s="2" t="s">
        <v>150</v>
      </c>
      <c r="L413" t="s">
        <v>299</v>
      </c>
      <c r="M413" t="s">
        <v>6034</v>
      </c>
      <c r="N413" t="s">
        <v>2479</v>
      </c>
      <c r="O413" t="s">
        <v>5863</v>
      </c>
      <c r="P413">
        <v>72</v>
      </c>
      <c r="Q413">
        <v>6837</v>
      </c>
      <c r="R413" t="str">
        <f t="shared" si="12"/>
        <v>29233Bob Hope Desert Classic</v>
      </c>
      <c r="S413">
        <f t="shared" si="13"/>
        <v>412</v>
      </c>
      <c r="T413" t="e">
        <f>VLOOKUP(S413,Sheet2!V:V,1,FALSE)</f>
        <v>#N/A</v>
      </c>
      <c r="U413">
        <f>VLOOKUP(B413,Sheet2!W:W,1,FALSE)</f>
        <v>287</v>
      </c>
    </row>
    <row r="414" spans="1:21" x14ac:dyDescent="0.2">
      <c r="A414">
        <v>413</v>
      </c>
      <c r="B414">
        <v>287</v>
      </c>
      <c r="C414">
        <v>8</v>
      </c>
      <c r="D414" s="1">
        <v>29233</v>
      </c>
      <c r="E414" t="s">
        <v>332</v>
      </c>
      <c r="F414" s="2" t="s">
        <v>150</v>
      </c>
      <c r="G414" t="s">
        <v>150</v>
      </c>
      <c r="I414" t="s">
        <v>150</v>
      </c>
      <c r="K414" s="2" t="s">
        <v>150</v>
      </c>
      <c r="L414" t="s">
        <v>273</v>
      </c>
      <c r="M414" t="s">
        <v>6033</v>
      </c>
      <c r="N414" t="s">
        <v>2479</v>
      </c>
      <c r="O414" t="s">
        <v>5863</v>
      </c>
      <c r="P414">
        <v>72</v>
      </c>
      <c r="Q414">
        <v>6911</v>
      </c>
      <c r="R414" t="str">
        <f t="shared" si="12"/>
        <v>29233Bob Hope Desert Classic</v>
      </c>
      <c r="S414">
        <f t="shared" si="13"/>
        <v>413</v>
      </c>
      <c r="T414" t="e">
        <f>VLOOKUP(S414,Sheet2!V:V,1,FALSE)</f>
        <v>#N/A</v>
      </c>
      <c r="U414">
        <f>VLOOKUP(B414,Sheet2!W:W,1,FALSE)</f>
        <v>287</v>
      </c>
    </row>
    <row r="415" spans="1:21" x14ac:dyDescent="0.2">
      <c r="A415">
        <v>414</v>
      </c>
      <c r="B415">
        <v>287</v>
      </c>
      <c r="C415">
        <v>8</v>
      </c>
      <c r="D415" s="1">
        <v>29233</v>
      </c>
      <c r="E415" t="s">
        <v>332</v>
      </c>
      <c r="F415" s="2" t="s">
        <v>150</v>
      </c>
      <c r="G415" t="s">
        <v>150</v>
      </c>
      <c r="I415" t="s">
        <v>150</v>
      </c>
      <c r="K415" s="2" t="s">
        <v>150</v>
      </c>
      <c r="L415" t="s">
        <v>326</v>
      </c>
      <c r="M415" t="s">
        <v>5896</v>
      </c>
      <c r="N415" t="s">
        <v>2479</v>
      </c>
      <c r="O415" t="s">
        <v>5863</v>
      </c>
      <c r="P415">
        <v>72</v>
      </c>
      <c r="Q415">
        <v>6708</v>
      </c>
      <c r="R415" t="str">
        <f t="shared" si="12"/>
        <v>29233Bob Hope Desert Classic</v>
      </c>
      <c r="S415">
        <f t="shared" si="13"/>
        <v>414</v>
      </c>
      <c r="T415" t="e">
        <f>VLOOKUP(S415,Sheet2!V:V,1,FALSE)</f>
        <v>#N/A</v>
      </c>
      <c r="U415">
        <f>VLOOKUP(B415,Sheet2!W:W,1,FALSE)</f>
        <v>287</v>
      </c>
    </row>
    <row r="416" spans="1:21" x14ac:dyDescent="0.2">
      <c r="A416">
        <v>415</v>
      </c>
      <c r="B416">
        <v>288</v>
      </c>
      <c r="C416">
        <v>8</v>
      </c>
      <c r="D416" s="1">
        <v>28869</v>
      </c>
      <c r="E416" t="s">
        <v>332</v>
      </c>
      <c r="F416" s="2">
        <v>275500</v>
      </c>
      <c r="G416">
        <v>343</v>
      </c>
      <c r="H416">
        <v>-17</v>
      </c>
      <c r="I416" t="s">
        <v>336</v>
      </c>
      <c r="K416" s="2">
        <v>50000</v>
      </c>
      <c r="L416" t="s">
        <v>310</v>
      </c>
      <c r="M416" t="s">
        <v>6036</v>
      </c>
      <c r="N416" t="s">
        <v>2479</v>
      </c>
      <c r="O416" t="s">
        <v>5863</v>
      </c>
      <c r="P416">
        <v>72</v>
      </c>
      <c r="Q416">
        <v>6478</v>
      </c>
      <c r="R416" t="str">
        <f t="shared" si="12"/>
        <v>28869Bob Hope Desert Classic</v>
      </c>
      <c r="S416">
        <f t="shared" si="13"/>
        <v>415</v>
      </c>
      <c r="T416">
        <f>VLOOKUP(S416,Sheet2!V:V,1,FALSE)</f>
        <v>415</v>
      </c>
      <c r="U416">
        <f>VLOOKUP(B416,Sheet2!W:W,1,FALSE)</f>
        <v>288</v>
      </c>
    </row>
    <row r="417" spans="1:21" x14ac:dyDescent="0.2">
      <c r="A417">
        <v>416</v>
      </c>
      <c r="B417">
        <v>288</v>
      </c>
      <c r="C417">
        <v>8</v>
      </c>
      <c r="D417" s="1">
        <v>28869</v>
      </c>
      <c r="E417" t="s">
        <v>332</v>
      </c>
      <c r="F417" s="2" t="s">
        <v>150</v>
      </c>
      <c r="G417" t="s">
        <v>150</v>
      </c>
      <c r="I417" t="s">
        <v>150</v>
      </c>
      <c r="K417" s="2" t="s">
        <v>150</v>
      </c>
      <c r="L417" t="s">
        <v>299</v>
      </c>
      <c r="M417" t="s">
        <v>6034</v>
      </c>
      <c r="N417" t="s">
        <v>2479</v>
      </c>
      <c r="O417" t="s">
        <v>5863</v>
      </c>
      <c r="P417">
        <v>72</v>
      </c>
      <c r="Q417">
        <v>6837</v>
      </c>
      <c r="R417" t="str">
        <f t="shared" si="12"/>
        <v>28869Bob Hope Desert Classic</v>
      </c>
      <c r="S417">
        <f t="shared" si="13"/>
        <v>416</v>
      </c>
      <c r="T417" t="e">
        <f>VLOOKUP(S417,Sheet2!V:V,1,FALSE)</f>
        <v>#N/A</v>
      </c>
      <c r="U417">
        <f>VLOOKUP(B417,Sheet2!W:W,1,FALSE)</f>
        <v>288</v>
      </c>
    </row>
    <row r="418" spans="1:21" x14ac:dyDescent="0.2">
      <c r="A418">
        <v>417</v>
      </c>
      <c r="B418">
        <v>288</v>
      </c>
      <c r="C418">
        <v>8</v>
      </c>
      <c r="D418" s="1">
        <v>28869</v>
      </c>
      <c r="E418" t="s">
        <v>332</v>
      </c>
      <c r="F418" s="2" t="s">
        <v>150</v>
      </c>
      <c r="G418" t="s">
        <v>150</v>
      </c>
      <c r="I418" t="s">
        <v>150</v>
      </c>
      <c r="K418" s="2" t="s">
        <v>150</v>
      </c>
      <c r="L418" t="s">
        <v>273</v>
      </c>
      <c r="M418" t="s">
        <v>6033</v>
      </c>
      <c r="N418" t="s">
        <v>2479</v>
      </c>
      <c r="O418" t="s">
        <v>5863</v>
      </c>
      <c r="P418">
        <v>72</v>
      </c>
      <c r="Q418">
        <v>6911</v>
      </c>
      <c r="R418" t="str">
        <f t="shared" si="12"/>
        <v>28869Bob Hope Desert Classic</v>
      </c>
      <c r="S418">
        <f t="shared" si="13"/>
        <v>417</v>
      </c>
      <c r="T418" t="e">
        <f>VLOOKUP(S418,Sheet2!V:V,1,FALSE)</f>
        <v>#N/A</v>
      </c>
      <c r="U418">
        <f>VLOOKUP(B418,Sheet2!W:W,1,FALSE)</f>
        <v>288</v>
      </c>
    </row>
    <row r="419" spans="1:21" x14ac:dyDescent="0.2">
      <c r="A419">
        <v>418</v>
      </c>
      <c r="B419">
        <v>288</v>
      </c>
      <c r="C419">
        <v>8</v>
      </c>
      <c r="D419" s="1">
        <v>28869</v>
      </c>
      <c r="E419" t="s">
        <v>332</v>
      </c>
      <c r="F419" s="2" t="s">
        <v>150</v>
      </c>
      <c r="G419" t="s">
        <v>150</v>
      </c>
      <c r="I419" t="s">
        <v>150</v>
      </c>
      <c r="K419" s="2" t="s">
        <v>150</v>
      </c>
      <c r="L419" t="s">
        <v>308</v>
      </c>
      <c r="M419" t="s">
        <v>5983</v>
      </c>
      <c r="N419" t="s">
        <v>2479</v>
      </c>
      <c r="O419" t="s">
        <v>5863</v>
      </c>
      <c r="P419">
        <v>72</v>
      </c>
      <c r="Q419">
        <v>6478</v>
      </c>
      <c r="R419" t="str">
        <f t="shared" si="12"/>
        <v>28869Bob Hope Desert Classic</v>
      </c>
      <c r="S419">
        <f t="shared" si="13"/>
        <v>418</v>
      </c>
      <c r="T419" t="e">
        <f>VLOOKUP(S419,Sheet2!V:V,1,FALSE)</f>
        <v>#N/A</v>
      </c>
      <c r="U419">
        <f>VLOOKUP(B419,Sheet2!W:W,1,FALSE)</f>
        <v>288</v>
      </c>
    </row>
    <row r="420" spans="1:21" x14ac:dyDescent="0.2">
      <c r="A420">
        <v>419</v>
      </c>
      <c r="B420">
        <v>289</v>
      </c>
      <c r="C420">
        <v>8</v>
      </c>
      <c r="D420" s="1">
        <v>28532</v>
      </c>
      <c r="E420" t="s">
        <v>332</v>
      </c>
      <c r="F420" s="2">
        <v>225000</v>
      </c>
      <c r="G420">
        <v>339</v>
      </c>
      <c r="H420">
        <v>-21</v>
      </c>
      <c r="I420" t="s">
        <v>337</v>
      </c>
      <c r="K420" s="2">
        <v>45000</v>
      </c>
      <c r="L420" t="s">
        <v>310</v>
      </c>
      <c r="M420" t="s">
        <v>6036</v>
      </c>
      <c r="N420" t="s">
        <v>2479</v>
      </c>
      <c r="O420" t="s">
        <v>5863</v>
      </c>
      <c r="P420">
        <v>72</v>
      </c>
      <c r="Q420">
        <v>6478</v>
      </c>
      <c r="R420" t="str">
        <f t="shared" si="12"/>
        <v>28532Bob Hope Desert Classic</v>
      </c>
      <c r="S420">
        <f t="shared" si="13"/>
        <v>419</v>
      </c>
      <c r="T420">
        <f>VLOOKUP(S420,Sheet2!V:V,1,FALSE)</f>
        <v>419</v>
      </c>
      <c r="U420">
        <f>VLOOKUP(B420,Sheet2!W:W,1,FALSE)</f>
        <v>289</v>
      </c>
    </row>
    <row r="421" spans="1:21" x14ac:dyDescent="0.2">
      <c r="A421">
        <v>420</v>
      </c>
      <c r="B421">
        <v>289</v>
      </c>
      <c r="C421">
        <v>8</v>
      </c>
      <c r="D421" s="1">
        <v>28532</v>
      </c>
      <c r="E421" t="s">
        <v>332</v>
      </c>
      <c r="F421" s="2" t="s">
        <v>150</v>
      </c>
      <c r="G421" t="s">
        <v>150</v>
      </c>
      <c r="I421" t="s">
        <v>150</v>
      </c>
      <c r="K421" s="2" t="s">
        <v>150</v>
      </c>
      <c r="L421" t="s">
        <v>299</v>
      </c>
      <c r="M421" t="s">
        <v>6034</v>
      </c>
      <c r="N421" t="s">
        <v>2479</v>
      </c>
      <c r="O421" t="s">
        <v>5863</v>
      </c>
      <c r="P421">
        <v>72</v>
      </c>
      <c r="Q421">
        <v>6837</v>
      </c>
      <c r="R421" t="str">
        <f t="shared" si="12"/>
        <v>28532Bob Hope Desert Classic</v>
      </c>
      <c r="S421">
        <f t="shared" si="13"/>
        <v>420</v>
      </c>
      <c r="T421" t="e">
        <f>VLOOKUP(S421,Sheet2!V:V,1,FALSE)</f>
        <v>#N/A</v>
      </c>
      <c r="U421">
        <f>VLOOKUP(B421,Sheet2!W:W,1,FALSE)</f>
        <v>289</v>
      </c>
    </row>
    <row r="422" spans="1:21" x14ac:dyDescent="0.2">
      <c r="A422">
        <v>421</v>
      </c>
      <c r="B422">
        <v>289</v>
      </c>
      <c r="C422">
        <v>8</v>
      </c>
      <c r="D422" s="1">
        <v>28532</v>
      </c>
      <c r="E422" t="s">
        <v>332</v>
      </c>
      <c r="F422" s="2" t="s">
        <v>150</v>
      </c>
      <c r="G422" t="s">
        <v>150</v>
      </c>
      <c r="I422" t="s">
        <v>150</v>
      </c>
      <c r="K422" s="2" t="s">
        <v>150</v>
      </c>
      <c r="L422" t="s">
        <v>273</v>
      </c>
      <c r="M422" t="s">
        <v>6033</v>
      </c>
      <c r="N422" t="s">
        <v>2479</v>
      </c>
      <c r="O422" t="s">
        <v>5863</v>
      </c>
      <c r="P422">
        <v>72</v>
      </c>
      <c r="Q422">
        <v>6911</v>
      </c>
      <c r="R422" t="str">
        <f t="shared" si="12"/>
        <v>28532Bob Hope Desert Classic</v>
      </c>
      <c r="S422">
        <f t="shared" si="13"/>
        <v>421</v>
      </c>
      <c r="T422" t="e">
        <f>VLOOKUP(S422,Sheet2!V:V,1,FALSE)</f>
        <v>#N/A</v>
      </c>
      <c r="U422">
        <f>VLOOKUP(B422,Sheet2!W:W,1,FALSE)</f>
        <v>289</v>
      </c>
    </row>
    <row r="423" spans="1:21" x14ac:dyDescent="0.2">
      <c r="A423">
        <v>422</v>
      </c>
      <c r="B423">
        <v>289</v>
      </c>
      <c r="C423">
        <v>8</v>
      </c>
      <c r="D423" s="1">
        <v>28532</v>
      </c>
      <c r="E423" t="s">
        <v>332</v>
      </c>
      <c r="F423" s="2" t="s">
        <v>150</v>
      </c>
      <c r="G423" t="s">
        <v>150</v>
      </c>
      <c r="I423" t="s">
        <v>150</v>
      </c>
      <c r="K423" s="2" t="s">
        <v>150</v>
      </c>
      <c r="L423" t="s">
        <v>326</v>
      </c>
      <c r="M423" t="s">
        <v>5896</v>
      </c>
      <c r="N423" t="s">
        <v>2479</v>
      </c>
      <c r="O423" t="s">
        <v>5863</v>
      </c>
      <c r="P423">
        <v>72</v>
      </c>
      <c r="Q423">
        <v>6708</v>
      </c>
      <c r="R423" t="str">
        <f t="shared" si="12"/>
        <v>28532Bob Hope Desert Classic</v>
      </c>
      <c r="S423">
        <f t="shared" si="13"/>
        <v>422</v>
      </c>
      <c r="T423" t="e">
        <f>VLOOKUP(S423,Sheet2!V:V,1,FALSE)</f>
        <v>#N/A</v>
      </c>
      <c r="U423">
        <f>VLOOKUP(B423,Sheet2!W:W,1,FALSE)</f>
        <v>289</v>
      </c>
    </row>
    <row r="424" spans="1:21" x14ac:dyDescent="0.2">
      <c r="A424">
        <v>423</v>
      </c>
      <c r="B424">
        <v>290</v>
      </c>
      <c r="C424">
        <v>8</v>
      </c>
      <c r="D424" s="1">
        <v>28169</v>
      </c>
      <c r="E424" t="s">
        <v>332</v>
      </c>
      <c r="F424" s="2">
        <v>200000</v>
      </c>
      <c r="G424">
        <v>337</v>
      </c>
      <c r="H424">
        <v>-23</v>
      </c>
      <c r="I424" t="s">
        <v>338</v>
      </c>
      <c r="K424" s="2">
        <v>40000</v>
      </c>
      <c r="L424" t="s">
        <v>310</v>
      </c>
      <c r="M424" t="s">
        <v>6036</v>
      </c>
      <c r="N424" t="s">
        <v>2479</v>
      </c>
      <c r="O424" t="s">
        <v>5863</v>
      </c>
      <c r="P424">
        <v>72</v>
      </c>
      <c r="Q424">
        <v>6478</v>
      </c>
      <c r="R424" t="str">
        <f t="shared" si="12"/>
        <v>28169Bob Hope Desert Classic</v>
      </c>
      <c r="S424">
        <f t="shared" si="13"/>
        <v>423</v>
      </c>
      <c r="T424">
        <f>VLOOKUP(S424,Sheet2!V:V,1,FALSE)</f>
        <v>423</v>
      </c>
      <c r="U424">
        <f>VLOOKUP(B424,Sheet2!W:W,1,FALSE)</f>
        <v>290</v>
      </c>
    </row>
    <row r="425" spans="1:21" x14ac:dyDescent="0.2">
      <c r="A425">
        <v>424</v>
      </c>
      <c r="B425">
        <v>290</v>
      </c>
      <c r="C425">
        <v>8</v>
      </c>
      <c r="D425" s="1">
        <v>28169</v>
      </c>
      <c r="E425" t="s">
        <v>332</v>
      </c>
      <c r="F425" s="2" t="s">
        <v>150</v>
      </c>
      <c r="G425" t="s">
        <v>150</v>
      </c>
      <c r="I425" t="s">
        <v>150</v>
      </c>
      <c r="K425" s="2" t="s">
        <v>150</v>
      </c>
      <c r="L425" t="s">
        <v>299</v>
      </c>
      <c r="M425" t="s">
        <v>6034</v>
      </c>
      <c r="N425" t="s">
        <v>2479</v>
      </c>
      <c r="O425" t="s">
        <v>5863</v>
      </c>
      <c r="P425">
        <v>72</v>
      </c>
      <c r="Q425">
        <v>6837</v>
      </c>
      <c r="R425" t="str">
        <f t="shared" si="12"/>
        <v>28169Bob Hope Desert Classic</v>
      </c>
      <c r="S425">
        <f t="shared" si="13"/>
        <v>424</v>
      </c>
      <c r="T425" t="e">
        <f>VLOOKUP(S425,Sheet2!V:V,1,FALSE)</f>
        <v>#N/A</v>
      </c>
      <c r="U425">
        <f>VLOOKUP(B425,Sheet2!W:W,1,FALSE)</f>
        <v>290</v>
      </c>
    </row>
    <row r="426" spans="1:21" x14ac:dyDescent="0.2">
      <c r="A426">
        <v>425</v>
      </c>
      <c r="B426">
        <v>290</v>
      </c>
      <c r="C426">
        <v>8</v>
      </c>
      <c r="D426" s="1">
        <v>28169</v>
      </c>
      <c r="E426" t="s">
        <v>332</v>
      </c>
      <c r="F426" s="2" t="s">
        <v>150</v>
      </c>
      <c r="G426" t="s">
        <v>150</v>
      </c>
      <c r="I426" t="s">
        <v>150</v>
      </c>
      <c r="K426" s="2" t="s">
        <v>150</v>
      </c>
      <c r="L426" t="s">
        <v>273</v>
      </c>
      <c r="M426" t="s">
        <v>6033</v>
      </c>
      <c r="N426" t="s">
        <v>2479</v>
      </c>
      <c r="O426" t="s">
        <v>5863</v>
      </c>
      <c r="P426">
        <v>72</v>
      </c>
      <c r="Q426">
        <v>6911</v>
      </c>
      <c r="R426" t="str">
        <f t="shared" si="12"/>
        <v>28169Bob Hope Desert Classic</v>
      </c>
      <c r="S426">
        <f t="shared" si="13"/>
        <v>425</v>
      </c>
      <c r="T426" t="e">
        <f>VLOOKUP(S426,Sheet2!V:V,1,FALSE)</f>
        <v>#N/A</v>
      </c>
      <c r="U426">
        <f>VLOOKUP(B426,Sheet2!W:W,1,FALSE)</f>
        <v>290</v>
      </c>
    </row>
    <row r="427" spans="1:21" x14ac:dyDescent="0.2">
      <c r="A427">
        <v>426</v>
      </c>
      <c r="B427">
        <v>290</v>
      </c>
      <c r="C427">
        <v>8</v>
      </c>
      <c r="D427" s="1">
        <v>28169</v>
      </c>
      <c r="E427" t="s">
        <v>332</v>
      </c>
      <c r="F427" s="2" t="s">
        <v>150</v>
      </c>
      <c r="G427" t="s">
        <v>150</v>
      </c>
      <c r="I427" t="s">
        <v>150</v>
      </c>
      <c r="K427" s="2" t="s">
        <v>150</v>
      </c>
      <c r="L427" t="s">
        <v>308</v>
      </c>
      <c r="M427" t="s">
        <v>5983</v>
      </c>
      <c r="N427" t="s">
        <v>2479</v>
      </c>
      <c r="O427" t="s">
        <v>5863</v>
      </c>
      <c r="P427">
        <v>72</v>
      </c>
      <c r="Q427">
        <v>6869</v>
      </c>
      <c r="R427" t="str">
        <f t="shared" si="12"/>
        <v>28169Bob Hope Desert Classic</v>
      </c>
      <c r="S427">
        <f t="shared" si="13"/>
        <v>426</v>
      </c>
      <c r="T427" t="e">
        <f>VLOOKUP(S427,Sheet2!V:V,1,FALSE)</f>
        <v>#N/A</v>
      </c>
      <c r="U427">
        <f>VLOOKUP(B427,Sheet2!W:W,1,FALSE)</f>
        <v>290</v>
      </c>
    </row>
    <row r="428" spans="1:21" x14ac:dyDescent="0.2">
      <c r="A428">
        <v>427</v>
      </c>
      <c r="B428">
        <v>291</v>
      </c>
      <c r="C428">
        <v>8</v>
      </c>
      <c r="D428" s="1">
        <v>27798</v>
      </c>
      <c r="E428" t="s">
        <v>332</v>
      </c>
      <c r="F428" s="2">
        <v>180000</v>
      </c>
      <c r="G428">
        <v>344</v>
      </c>
      <c r="H428">
        <v>-16</v>
      </c>
      <c r="I428" t="s">
        <v>214</v>
      </c>
      <c r="K428" s="2">
        <v>36000</v>
      </c>
      <c r="L428" t="s">
        <v>310</v>
      </c>
      <c r="M428" t="s">
        <v>6036</v>
      </c>
      <c r="N428" t="s">
        <v>2479</v>
      </c>
      <c r="O428" t="s">
        <v>5863</v>
      </c>
      <c r="P428">
        <v>72</v>
      </c>
      <c r="Q428">
        <v>6478</v>
      </c>
      <c r="R428" t="str">
        <f t="shared" si="12"/>
        <v>27798Bob Hope Desert Classic</v>
      </c>
      <c r="S428">
        <f t="shared" si="13"/>
        <v>427</v>
      </c>
      <c r="T428">
        <f>VLOOKUP(S428,Sheet2!V:V,1,FALSE)</f>
        <v>427</v>
      </c>
      <c r="U428">
        <f>VLOOKUP(B428,Sheet2!W:W,1,FALSE)</f>
        <v>291</v>
      </c>
    </row>
    <row r="429" spans="1:21" x14ac:dyDescent="0.2">
      <c r="A429">
        <v>428</v>
      </c>
      <c r="B429">
        <v>291</v>
      </c>
      <c r="C429">
        <v>8</v>
      </c>
      <c r="D429" s="1">
        <v>27798</v>
      </c>
      <c r="E429" t="s">
        <v>332</v>
      </c>
      <c r="F429" s="2" t="s">
        <v>150</v>
      </c>
      <c r="G429" t="s">
        <v>150</v>
      </c>
      <c r="I429" t="s">
        <v>150</v>
      </c>
      <c r="K429" s="2" t="s">
        <v>150</v>
      </c>
      <c r="L429" t="s">
        <v>299</v>
      </c>
      <c r="M429" t="s">
        <v>6034</v>
      </c>
      <c r="N429" t="s">
        <v>2479</v>
      </c>
      <c r="O429" t="s">
        <v>5863</v>
      </c>
      <c r="P429">
        <v>72</v>
      </c>
      <c r="Q429">
        <v>6837</v>
      </c>
      <c r="R429" t="str">
        <f t="shared" si="12"/>
        <v>27798Bob Hope Desert Classic</v>
      </c>
      <c r="S429">
        <f t="shared" si="13"/>
        <v>428</v>
      </c>
      <c r="T429" t="e">
        <f>VLOOKUP(S429,Sheet2!V:V,1,FALSE)</f>
        <v>#N/A</v>
      </c>
      <c r="U429">
        <f>VLOOKUP(B429,Sheet2!W:W,1,FALSE)</f>
        <v>291</v>
      </c>
    </row>
    <row r="430" spans="1:21" x14ac:dyDescent="0.2">
      <c r="A430">
        <v>429</v>
      </c>
      <c r="B430">
        <v>291</v>
      </c>
      <c r="C430">
        <v>8</v>
      </c>
      <c r="D430" s="1">
        <v>27798</v>
      </c>
      <c r="E430" t="s">
        <v>332</v>
      </c>
      <c r="F430" s="2" t="s">
        <v>150</v>
      </c>
      <c r="G430" t="s">
        <v>150</v>
      </c>
      <c r="I430" t="s">
        <v>150</v>
      </c>
      <c r="K430" s="2" t="s">
        <v>150</v>
      </c>
      <c r="L430" t="s">
        <v>273</v>
      </c>
      <c r="M430" t="s">
        <v>6033</v>
      </c>
      <c r="N430" t="s">
        <v>2479</v>
      </c>
      <c r="O430" t="s">
        <v>5863</v>
      </c>
      <c r="P430">
        <v>72</v>
      </c>
      <c r="Q430">
        <v>6911</v>
      </c>
      <c r="R430" t="str">
        <f t="shared" si="12"/>
        <v>27798Bob Hope Desert Classic</v>
      </c>
      <c r="S430">
        <f t="shared" si="13"/>
        <v>429</v>
      </c>
      <c r="T430" t="e">
        <f>VLOOKUP(S430,Sheet2!V:V,1,FALSE)</f>
        <v>#N/A</v>
      </c>
      <c r="U430">
        <f>VLOOKUP(B430,Sheet2!W:W,1,FALSE)</f>
        <v>291</v>
      </c>
    </row>
    <row r="431" spans="1:21" x14ac:dyDescent="0.2">
      <c r="A431">
        <v>430</v>
      </c>
      <c r="B431">
        <v>291</v>
      </c>
      <c r="C431">
        <v>8</v>
      </c>
      <c r="D431" s="1">
        <v>27798</v>
      </c>
      <c r="E431" t="s">
        <v>332</v>
      </c>
      <c r="F431" s="2" t="s">
        <v>150</v>
      </c>
      <c r="G431" t="s">
        <v>150</v>
      </c>
      <c r="I431" t="s">
        <v>150</v>
      </c>
      <c r="K431" s="2" t="s">
        <v>150</v>
      </c>
      <c r="L431" t="s">
        <v>326</v>
      </c>
      <c r="M431" t="s">
        <v>5896</v>
      </c>
      <c r="N431" t="s">
        <v>2479</v>
      </c>
      <c r="O431" t="s">
        <v>5863</v>
      </c>
      <c r="P431">
        <v>72</v>
      </c>
      <c r="Q431">
        <v>6708</v>
      </c>
      <c r="R431" t="str">
        <f t="shared" si="12"/>
        <v>27798Bob Hope Desert Classic</v>
      </c>
      <c r="S431">
        <f t="shared" si="13"/>
        <v>430</v>
      </c>
      <c r="T431" t="e">
        <f>VLOOKUP(S431,Sheet2!V:V,1,FALSE)</f>
        <v>#N/A</v>
      </c>
      <c r="U431">
        <f>VLOOKUP(B431,Sheet2!W:W,1,FALSE)</f>
        <v>291</v>
      </c>
    </row>
    <row r="432" spans="1:21" x14ac:dyDescent="0.2">
      <c r="A432">
        <v>431</v>
      </c>
      <c r="B432">
        <v>292</v>
      </c>
      <c r="C432">
        <v>8</v>
      </c>
      <c r="D432" s="1">
        <v>27434</v>
      </c>
      <c r="E432" t="s">
        <v>332</v>
      </c>
      <c r="F432" s="2">
        <v>160000</v>
      </c>
      <c r="G432">
        <v>339</v>
      </c>
      <c r="H432">
        <v>-21</v>
      </c>
      <c r="I432" t="s">
        <v>214</v>
      </c>
      <c r="K432" s="2">
        <v>32000</v>
      </c>
      <c r="L432" t="s">
        <v>310</v>
      </c>
      <c r="M432" t="s">
        <v>6036</v>
      </c>
      <c r="N432" t="s">
        <v>2479</v>
      </c>
      <c r="O432" t="s">
        <v>5863</v>
      </c>
      <c r="P432">
        <v>72</v>
      </c>
      <c r="Q432">
        <v>6478</v>
      </c>
      <c r="R432" t="str">
        <f t="shared" si="12"/>
        <v>27434Bob Hope Desert Classic</v>
      </c>
      <c r="S432">
        <f t="shared" si="13"/>
        <v>431</v>
      </c>
      <c r="T432">
        <f>VLOOKUP(S432,Sheet2!V:V,1,FALSE)</f>
        <v>431</v>
      </c>
      <c r="U432">
        <f>VLOOKUP(B432,Sheet2!W:W,1,FALSE)</f>
        <v>292</v>
      </c>
    </row>
    <row r="433" spans="1:21" x14ac:dyDescent="0.2">
      <c r="A433">
        <v>432</v>
      </c>
      <c r="B433">
        <v>292</v>
      </c>
      <c r="C433">
        <v>8</v>
      </c>
      <c r="D433" s="1">
        <v>27434</v>
      </c>
      <c r="E433" t="s">
        <v>332</v>
      </c>
      <c r="F433" s="2" t="s">
        <v>150</v>
      </c>
      <c r="G433" t="s">
        <v>150</v>
      </c>
      <c r="I433" t="s">
        <v>150</v>
      </c>
      <c r="K433" s="2" t="s">
        <v>150</v>
      </c>
      <c r="L433" t="s">
        <v>299</v>
      </c>
      <c r="M433" t="s">
        <v>6034</v>
      </c>
      <c r="N433" t="s">
        <v>2479</v>
      </c>
      <c r="O433" t="s">
        <v>5863</v>
      </c>
      <c r="P433">
        <v>72</v>
      </c>
      <c r="Q433">
        <v>6837</v>
      </c>
      <c r="R433" t="str">
        <f t="shared" si="12"/>
        <v>27434Bob Hope Desert Classic</v>
      </c>
      <c r="S433">
        <f t="shared" si="13"/>
        <v>432</v>
      </c>
      <c r="T433" t="e">
        <f>VLOOKUP(S433,Sheet2!V:V,1,FALSE)</f>
        <v>#N/A</v>
      </c>
      <c r="U433">
        <f>VLOOKUP(B433,Sheet2!W:W,1,FALSE)</f>
        <v>292</v>
      </c>
    </row>
    <row r="434" spans="1:21" x14ac:dyDescent="0.2">
      <c r="A434">
        <v>433</v>
      </c>
      <c r="B434">
        <v>292</v>
      </c>
      <c r="C434">
        <v>8</v>
      </c>
      <c r="D434" s="1">
        <v>27434</v>
      </c>
      <c r="E434" t="s">
        <v>332</v>
      </c>
      <c r="F434" s="2" t="s">
        <v>150</v>
      </c>
      <c r="G434" t="s">
        <v>150</v>
      </c>
      <c r="I434" t="s">
        <v>150</v>
      </c>
      <c r="K434" s="2" t="s">
        <v>150</v>
      </c>
      <c r="L434" t="s">
        <v>273</v>
      </c>
      <c r="M434" t="s">
        <v>6033</v>
      </c>
      <c r="N434" t="s">
        <v>2479</v>
      </c>
      <c r="O434" t="s">
        <v>5863</v>
      </c>
      <c r="P434">
        <v>72</v>
      </c>
      <c r="Q434">
        <v>6911</v>
      </c>
      <c r="R434" t="str">
        <f t="shared" si="12"/>
        <v>27434Bob Hope Desert Classic</v>
      </c>
      <c r="S434">
        <f t="shared" si="13"/>
        <v>433</v>
      </c>
      <c r="T434" t="e">
        <f>VLOOKUP(S434,Sheet2!V:V,1,FALSE)</f>
        <v>#N/A</v>
      </c>
      <c r="U434">
        <f>VLOOKUP(B434,Sheet2!W:W,1,FALSE)</f>
        <v>292</v>
      </c>
    </row>
    <row r="435" spans="1:21" x14ac:dyDescent="0.2">
      <c r="A435">
        <v>434</v>
      </c>
      <c r="B435">
        <v>292</v>
      </c>
      <c r="C435">
        <v>8</v>
      </c>
      <c r="D435" s="1">
        <v>27434</v>
      </c>
      <c r="E435" t="s">
        <v>332</v>
      </c>
      <c r="F435" s="2" t="s">
        <v>150</v>
      </c>
      <c r="G435" t="s">
        <v>150</v>
      </c>
      <c r="I435" t="s">
        <v>150</v>
      </c>
      <c r="K435" s="2" t="s">
        <v>150</v>
      </c>
      <c r="L435" t="s">
        <v>308</v>
      </c>
      <c r="M435" t="s">
        <v>5983</v>
      </c>
      <c r="N435" t="s">
        <v>2479</v>
      </c>
      <c r="O435" t="s">
        <v>5863</v>
      </c>
      <c r="P435">
        <v>72</v>
      </c>
      <c r="Q435">
        <v>6869</v>
      </c>
      <c r="R435" t="str">
        <f t="shared" si="12"/>
        <v>27434Bob Hope Desert Classic</v>
      </c>
      <c r="S435">
        <f t="shared" si="13"/>
        <v>434</v>
      </c>
      <c r="T435" t="e">
        <f>VLOOKUP(S435,Sheet2!V:V,1,FALSE)</f>
        <v>#N/A</v>
      </c>
      <c r="U435">
        <f>VLOOKUP(B435,Sheet2!W:W,1,FALSE)</f>
        <v>292</v>
      </c>
    </row>
    <row r="436" spans="1:21" x14ac:dyDescent="0.2">
      <c r="A436">
        <v>435</v>
      </c>
      <c r="B436">
        <v>293</v>
      </c>
      <c r="C436">
        <v>8</v>
      </c>
      <c r="D436" s="1">
        <v>27070</v>
      </c>
      <c r="E436" t="s">
        <v>332</v>
      </c>
      <c r="F436" s="2">
        <v>160000</v>
      </c>
      <c r="G436">
        <v>341</v>
      </c>
      <c r="H436">
        <v>-19</v>
      </c>
      <c r="I436" t="s">
        <v>261</v>
      </c>
      <c r="K436" s="2">
        <v>32048</v>
      </c>
      <c r="L436" t="s">
        <v>310</v>
      </c>
      <c r="M436" t="s">
        <v>6036</v>
      </c>
      <c r="N436" t="s">
        <v>2479</v>
      </c>
      <c r="O436" t="s">
        <v>5863</v>
      </c>
      <c r="P436">
        <v>72</v>
      </c>
      <c r="Q436">
        <v>6478</v>
      </c>
      <c r="R436" t="str">
        <f t="shared" si="12"/>
        <v>27070Bob Hope Desert Classic</v>
      </c>
      <c r="S436">
        <f t="shared" si="13"/>
        <v>435</v>
      </c>
      <c r="T436">
        <f>VLOOKUP(S436,Sheet2!V:V,1,FALSE)</f>
        <v>435</v>
      </c>
      <c r="U436">
        <f>VLOOKUP(B436,Sheet2!W:W,1,FALSE)</f>
        <v>293</v>
      </c>
    </row>
    <row r="437" spans="1:21" x14ac:dyDescent="0.2">
      <c r="A437">
        <v>436</v>
      </c>
      <c r="B437">
        <v>293</v>
      </c>
      <c r="C437">
        <v>8</v>
      </c>
      <c r="D437" s="1">
        <v>27070</v>
      </c>
      <c r="E437" t="s">
        <v>332</v>
      </c>
      <c r="F437" s="2" t="s">
        <v>150</v>
      </c>
      <c r="G437" t="s">
        <v>150</v>
      </c>
      <c r="I437" t="s">
        <v>150</v>
      </c>
      <c r="K437" s="2" t="s">
        <v>150</v>
      </c>
      <c r="L437" t="s">
        <v>299</v>
      </c>
      <c r="M437" t="s">
        <v>6034</v>
      </c>
      <c r="N437" t="s">
        <v>2479</v>
      </c>
      <c r="O437" t="s">
        <v>5863</v>
      </c>
      <c r="P437">
        <v>72</v>
      </c>
      <c r="Q437">
        <v>6837</v>
      </c>
      <c r="R437" t="str">
        <f t="shared" ref="R437:R498" si="14">_xlfn.CONCAT(D437,E437)</f>
        <v>27070Bob Hope Desert Classic</v>
      </c>
      <c r="S437">
        <f t="shared" ref="S437:S498" si="15">A437</f>
        <v>436</v>
      </c>
      <c r="T437" t="e">
        <f>VLOOKUP(S437,Sheet2!V:V,1,FALSE)</f>
        <v>#N/A</v>
      </c>
      <c r="U437">
        <f>VLOOKUP(B437,Sheet2!W:W,1,FALSE)</f>
        <v>293</v>
      </c>
    </row>
    <row r="438" spans="1:21" x14ac:dyDescent="0.2">
      <c r="A438">
        <v>437</v>
      </c>
      <c r="B438">
        <v>293</v>
      </c>
      <c r="C438">
        <v>8</v>
      </c>
      <c r="D438" s="1">
        <v>27070</v>
      </c>
      <c r="E438" t="s">
        <v>332</v>
      </c>
      <c r="F438" s="2" t="s">
        <v>150</v>
      </c>
      <c r="G438" t="s">
        <v>150</v>
      </c>
      <c r="I438" t="s">
        <v>150</v>
      </c>
      <c r="K438" s="2" t="s">
        <v>150</v>
      </c>
      <c r="L438" t="s">
        <v>273</v>
      </c>
      <c r="M438" t="s">
        <v>6033</v>
      </c>
      <c r="N438" t="s">
        <v>2479</v>
      </c>
      <c r="O438" t="s">
        <v>5863</v>
      </c>
      <c r="P438">
        <v>72</v>
      </c>
      <c r="Q438">
        <v>6911</v>
      </c>
      <c r="R438" t="str">
        <f t="shared" si="14"/>
        <v>27070Bob Hope Desert Classic</v>
      </c>
      <c r="S438">
        <f t="shared" si="15"/>
        <v>437</v>
      </c>
      <c r="T438" t="e">
        <f>VLOOKUP(S438,Sheet2!V:V,1,FALSE)</f>
        <v>#N/A</v>
      </c>
      <c r="U438">
        <f>VLOOKUP(B438,Sheet2!W:W,1,FALSE)</f>
        <v>293</v>
      </c>
    </row>
    <row r="439" spans="1:21" x14ac:dyDescent="0.2">
      <c r="A439">
        <v>438</v>
      </c>
      <c r="B439">
        <v>293</v>
      </c>
      <c r="C439">
        <v>8</v>
      </c>
      <c r="D439" s="1">
        <v>27070</v>
      </c>
      <c r="E439" t="s">
        <v>332</v>
      </c>
      <c r="F439" s="2" t="s">
        <v>150</v>
      </c>
      <c r="G439" t="s">
        <v>150</v>
      </c>
      <c r="I439" t="s">
        <v>150</v>
      </c>
      <c r="K439" s="2" t="s">
        <v>150</v>
      </c>
      <c r="L439" t="s">
        <v>326</v>
      </c>
      <c r="M439" t="s">
        <v>5896</v>
      </c>
      <c r="N439" t="s">
        <v>2479</v>
      </c>
      <c r="O439" t="s">
        <v>5863</v>
      </c>
      <c r="P439">
        <v>72</v>
      </c>
      <c r="Q439">
        <v>6708</v>
      </c>
      <c r="R439" t="str">
        <f t="shared" si="14"/>
        <v>27070Bob Hope Desert Classic</v>
      </c>
      <c r="S439">
        <f t="shared" si="15"/>
        <v>438</v>
      </c>
      <c r="T439" t="e">
        <f>VLOOKUP(S439,Sheet2!V:V,1,FALSE)</f>
        <v>#N/A</v>
      </c>
      <c r="U439">
        <f>VLOOKUP(B439,Sheet2!W:W,1,FALSE)</f>
        <v>293</v>
      </c>
    </row>
    <row r="440" spans="1:21" x14ac:dyDescent="0.2">
      <c r="A440">
        <v>439</v>
      </c>
      <c r="B440">
        <v>294</v>
      </c>
      <c r="C440">
        <v>8</v>
      </c>
      <c r="D440" s="1">
        <v>26706</v>
      </c>
      <c r="E440" t="s">
        <v>332</v>
      </c>
      <c r="F440" s="2">
        <v>160000</v>
      </c>
      <c r="G440">
        <v>343</v>
      </c>
      <c r="H440">
        <v>-17</v>
      </c>
      <c r="I440" t="s">
        <v>121</v>
      </c>
      <c r="K440" s="2">
        <v>32000</v>
      </c>
      <c r="L440" t="s">
        <v>310</v>
      </c>
      <c r="M440" t="s">
        <v>6036</v>
      </c>
      <c r="N440" t="s">
        <v>2479</v>
      </c>
      <c r="O440" t="s">
        <v>5863</v>
      </c>
      <c r="P440">
        <v>72</v>
      </c>
      <c r="Q440">
        <v>6478</v>
      </c>
      <c r="R440" t="str">
        <f t="shared" si="14"/>
        <v>26706Bob Hope Desert Classic</v>
      </c>
      <c r="S440">
        <f t="shared" si="15"/>
        <v>439</v>
      </c>
      <c r="T440">
        <f>VLOOKUP(S440,Sheet2!V:V,1,FALSE)</f>
        <v>439</v>
      </c>
      <c r="U440">
        <f>VLOOKUP(B440,Sheet2!W:W,1,FALSE)</f>
        <v>294</v>
      </c>
    </row>
    <row r="441" spans="1:21" x14ac:dyDescent="0.2">
      <c r="A441">
        <v>440</v>
      </c>
      <c r="B441">
        <v>294</v>
      </c>
      <c r="C441">
        <v>8</v>
      </c>
      <c r="D441" s="1">
        <v>26706</v>
      </c>
      <c r="E441" t="s">
        <v>332</v>
      </c>
      <c r="F441" s="2" t="s">
        <v>150</v>
      </c>
      <c r="G441" t="s">
        <v>150</v>
      </c>
      <c r="I441" t="s">
        <v>150</v>
      </c>
      <c r="K441" s="2" t="s">
        <v>150</v>
      </c>
      <c r="L441" t="s">
        <v>299</v>
      </c>
      <c r="M441" t="s">
        <v>6034</v>
      </c>
      <c r="N441" t="s">
        <v>2479</v>
      </c>
      <c r="O441" t="s">
        <v>5863</v>
      </c>
      <c r="P441">
        <v>72</v>
      </c>
      <c r="Q441">
        <v>6837</v>
      </c>
      <c r="R441" t="str">
        <f t="shared" si="14"/>
        <v>26706Bob Hope Desert Classic</v>
      </c>
      <c r="S441">
        <f t="shared" si="15"/>
        <v>440</v>
      </c>
      <c r="T441" t="e">
        <f>VLOOKUP(S441,Sheet2!V:V,1,FALSE)</f>
        <v>#N/A</v>
      </c>
      <c r="U441">
        <f>VLOOKUP(B441,Sheet2!W:W,1,FALSE)</f>
        <v>294</v>
      </c>
    </row>
    <row r="442" spans="1:21" x14ac:dyDescent="0.2">
      <c r="A442">
        <v>441</v>
      </c>
      <c r="B442">
        <v>294</v>
      </c>
      <c r="C442">
        <v>8</v>
      </c>
      <c r="D442" s="1">
        <v>26706</v>
      </c>
      <c r="E442" t="s">
        <v>332</v>
      </c>
      <c r="F442" s="2" t="s">
        <v>150</v>
      </c>
      <c r="G442" t="s">
        <v>150</v>
      </c>
      <c r="I442" t="s">
        <v>150</v>
      </c>
      <c r="K442" s="2" t="s">
        <v>150</v>
      </c>
      <c r="L442" t="s">
        <v>273</v>
      </c>
      <c r="M442" t="s">
        <v>6033</v>
      </c>
      <c r="N442" t="s">
        <v>2479</v>
      </c>
      <c r="O442" t="s">
        <v>5863</v>
      </c>
      <c r="P442">
        <v>72</v>
      </c>
      <c r="Q442">
        <v>6911</v>
      </c>
      <c r="R442" t="str">
        <f t="shared" si="14"/>
        <v>26706Bob Hope Desert Classic</v>
      </c>
      <c r="S442">
        <f t="shared" si="15"/>
        <v>441</v>
      </c>
      <c r="T442" t="e">
        <f>VLOOKUP(S442,Sheet2!V:V,1,FALSE)</f>
        <v>#N/A</v>
      </c>
      <c r="U442">
        <f>VLOOKUP(B442,Sheet2!W:W,1,FALSE)</f>
        <v>294</v>
      </c>
    </row>
    <row r="443" spans="1:21" x14ac:dyDescent="0.2">
      <c r="A443">
        <v>442</v>
      </c>
      <c r="B443">
        <v>294</v>
      </c>
      <c r="C443">
        <v>8</v>
      </c>
      <c r="D443" s="1">
        <v>26706</v>
      </c>
      <c r="E443" t="s">
        <v>332</v>
      </c>
      <c r="F443" s="2" t="s">
        <v>150</v>
      </c>
      <c r="G443" t="s">
        <v>150</v>
      </c>
      <c r="I443" t="s">
        <v>150</v>
      </c>
      <c r="K443" s="2" t="s">
        <v>150</v>
      </c>
      <c r="L443" t="s">
        <v>308</v>
      </c>
      <c r="M443" t="s">
        <v>5983</v>
      </c>
      <c r="N443" t="s">
        <v>2479</v>
      </c>
      <c r="O443" t="s">
        <v>5863</v>
      </c>
      <c r="P443">
        <v>72</v>
      </c>
      <c r="Q443">
        <v>6869</v>
      </c>
      <c r="R443" t="str">
        <f t="shared" si="14"/>
        <v>26706Bob Hope Desert Classic</v>
      </c>
      <c r="S443">
        <f t="shared" si="15"/>
        <v>442</v>
      </c>
      <c r="T443" t="e">
        <f>VLOOKUP(S443,Sheet2!V:V,1,FALSE)</f>
        <v>#N/A</v>
      </c>
      <c r="U443">
        <f>VLOOKUP(B443,Sheet2!W:W,1,FALSE)</f>
        <v>294</v>
      </c>
    </row>
    <row r="444" spans="1:21" x14ac:dyDescent="0.2">
      <c r="A444">
        <v>443</v>
      </c>
      <c r="B444">
        <v>295</v>
      </c>
      <c r="C444">
        <v>8</v>
      </c>
      <c r="D444" s="1">
        <v>26342</v>
      </c>
      <c r="E444" t="s">
        <v>332</v>
      </c>
      <c r="F444" s="2">
        <v>145000</v>
      </c>
      <c r="G444">
        <v>344</v>
      </c>
      <c r="H444">
        <v>-16</v>
      </c>
      <c r="I444" t="s">
        <v>339</v>
      </c>
      <c r="K444" s="2">
        <v>29000</v>
      </c>
      <c r="L444" t="s">
        <v>310</v>
      </c>
      <c r="M444" t="s">
        <v>6036</v>
      </c>
      <c r="N444" t="s">
        <v>2479</v>
      </c>
      <c r="O444" t="s">
        <v>5863</v>
      </c>
      <c r="P444">
        <v>72</v>
      </c>
      <c r="Q444">
        <v>6478</v>
      </c>
      <c r="R444" t="str">
        <f t="shared" si="14"/>
        <v>26342Bob Hope Desert Classic</v>
      </c>
      <c r="S444">
        <f t="shared" si="15"/>
        <v>443</v>
      </c>
      <c r="T444">
        <f>VLOOKUP(S444,Sheet2!V:V,1,FALSE)</f>
        <v>443</v>
      </c>
      <c r="U444">
        <f>VLOOKUP(B444,Sheet2!W:W,1,FALSE)</f>
        <v>295</v>
      </c>
    </row>
    <row r="445" spans="1:21" x14ac:dyDescent="0.2">
      <c r="A445">
        <v>444</v>
      </c>
      <c r="B445">
        <v>295</v>
      </c>
      <c r="C445">
        <v>8</v>
      </c>
      <c r="D445" s="1">
        <v>26342</v>
      </c>
      <c r="E445" t="s">
        <v>332</v>
      </c>
      <c r="F445" s="2" t="s">
        <v>150</v>
      </c>
      <c r="G445" t="s">
        <v>150</v>
      </c>
      <c r="I445" t="s">
        <v>150</v>
      </c>
      <c r="K445" s="2" t="s">
        <v>150</v>
      </c>
      <c r="L445" t="s">
        <v>299</v>
      </c>
      <c r="M445" t="s">
        <v>6034</v>
      </c>
      <c r="N445" t="s">
        <v>2479</v>
      </c>
      <c r="O445" t="s">
        <v>5863</v>
      </c>
      <c r="P445">
        <v>72</v>
      </c>
      <c r="Q445">
        <v>6837</v>
      </c>
      <c r="R445" t="str">
        <f t="shared" si="14"/>
        <v>26342Bob Hope Desert Classic</v>
      </c>
      <c r="S445">
        <f t="shared" si="15"/>
        <v>444</v>
      </c>
      <c r="T445" t="e">
        <f>VLOOKUP(S445,Sheet2!V:V,1,FALSE)</f>
        <v>#N/A</v>
      </c>
      <c r="U445">
        <f>VLOOKUP(B445,Sheet2!W:W,1,FALSE)</f>
        <v>295</v>
      </c>
    </row>
    <row r="446" spans="1:21" x14ac:dyDescent="0.2">
      <c r="A446">
        <v>445</v>
      </c>
      <c r="B446">
        <v>295</v>
      </c>
      <c r="C446">
        <v>8</v>
      </c>
      <c r="D446" s="1">
        <v>26342</v>
      </c>
      <c r="E446" t="s">
        <v>332</v>
      </c>
      <c r="F446" s="2" t="s">
        <v>150</v>
      </c>
      <c r="G446" t="s">
        <v>150</v>
      </c>
      <c r="I446" t="s">
        <v>150</v>
      </c>
      <c r="K446" s="2" t="s">
        <v>150</v>
      </c>
      <c r="L446" t="s">
        <v>273</v>
      </c>
      <c r="M446" t="s">
        <v>6033</v>
      </c>
      <c r="N446" t="s">
        <v>2479</v>
      </c>
      <c r="O446" t="s">
        <v>5863</v>
      </c>
      <c r="P446">
        <v>72</v>
      </c>
      <c r="Q446">
        <v>6911</v>
      </c>
      <c r="R446" t="str">
        <f t="shared" si="14"/>
        <v>26342Bob Hope Desert Classic</v>
      </c>
      <c r="S446">
        <f t="shared" si="15"/>
        <v>445</v>
      </c>
      <c r="T446" t="e">
        <f>VLOOKUP(S446,Sheet2!V:V,1,FALSE)</f>
        <v>#N/A</v>
      </c>
      <c r="U446">
        <f>VLOOKUP(B446,Sheet2!W:W,1,FALSE)</f>
        <v>295</v>
      </c>
    </row>
    <row r="447" spans="1:21" x14ac:dyDescent="0.2">
      <c r="A447">
        <v>446</v>
      </c>
      <c r="B447">
        <v>295</v>
      </c>
      <c r="C447">
        <v>8</v>
      </c>
      <c r="D447" s="1">
        <v>26342</v>
      </c>
      <c r="E447" t="s">
        <v>332</v>
      </c>
      <c r="F447" s="2" t="s">
        <v>150</v>
      </c>
      <c r="G447" t="s">
        <v>150</v>
      </c>
      <c r="I447" t="s">
        <v>150</v>
      </c>
      <c r="K447" s="2" t="s">
        <v>150</v>
      </c>
      <c r="L447" t="s">
        <v>326</v>
      </c>
      <c r="M447" t="s">
        <v>5896</v>
      </c>
      <c r="N447" t="s">
        <v>2479</v>
      </c>
      <c r="O447" t="s">
        <v>5863</v>
      </c>
      <c r="P447">
        <v>72</v>
      </c>
      <c r="Q447">
        <v>6708</v>
      </c>
      <c r="R447" t="str">
        <f t="shared" si="14"/>
        <v>26342Bob Hope Desert Classic</v>
      </c>
      <c r="S447">
        <f t="shared" si="15"/>
        <v>446</v>
      </c>
      <c r="T447" t="e">
        <f>VLOOKUP(S447,Sheet2!V:V,1,FALSE)</f>
        <v>#N/A</v>
      </c>
      <c r="U447">
        <f>VLOOKUP(B447,Sheet2!W:W,1,FALSE)</f>
        <v>295</v>
      </c>
    </row>
    <row r="448" spans="1:21" x14ac:dyDescent="0.2">
      <c r="A448">
        <v>447</v>
      </c>
      <c r="B448">
        <v>296</v>
      </c>
      <c r="C448">
        <v>8</v>
      </c>
      <c r="D448" s="1">
        <v>25978</v>
      </c>
      <c r="E448" t="s">
        <v>332</v>
      </c>
      <c r="F448" s="2">
        <v>140000</v>
      </c>
      <c r="G448">
        <v>342</v>
      </c>
      <c r="H448">
        <v>-18</v>
      </c>
      <c r="I448" t="s">
        <v>218</v>
      </c>
      <c r="J448" t="s">
        <v>18</v>
      </c>
      <c r="K448" s="2">
        <v>28000</v>
      </c>
      <c r="L448" t="s">
        <v>310</v>
      </c>
      <c r="M448" t="s">
        <v>6036</v>
      </c>
      <c r="N448" t="s">
        <v>2479</v>
      </c>
      <c r="O448" t="s">
        <v>5863</v>
      </c>
      <c r="P448">
        <v>72</v>
      </c>
      <c r="Q448">
        <v>6478</v>
      </c>
      <c r="R448" t="str">
        <f t="shared" si="14"/>
        <v>25978Bob Hope Desert Classic</v>
      </c>
      <c r="S448">
        <f t="shared" si="15"/>
        <v>447</v>
      </c>
      <c r="T448">
        <f>VLOOKUP(S448,Sheet2!V:V,1,FALSE)</f>
        <v>447</v>
      </c>
      <c r="U448">
        <f>VLOOKUP(B448,Sheet2!W:W,1,FALSE)</f>
        <v>296</v>
      </c>
    </row>
    <row r="449" spans="1:21" x14ac:dyDescent="0.2">
      <c r="A449">
        <v>448</v>
      </c>
      <c r="B449">
        <v>296</v>
      </c>
      <c r="C449">
        <v>8</v>
      </c>
      <c r="D449" s="1">
        <v>25978</v>
      </c>
      <c r="E449" t="s">
        <v>332</v>
      </c>
      <c r="F449" s="2" t="s">
        <v>150</v>
      </c>
      <c r="G449" t="s">
        <v>150</v>
      </c>
      <c r="I449" t="s">
        <v>150</v>
      </c>
      <c r="K449" s="2" t="s">
        <v>150</v>
      </c>
      <c r="L449" t="s">
        <v>299</v>
      </c>
      <c r="M449" t="s">
        <v>6034</v>
      </c>
      <c r="N449" t="s">
        <v>2479</v>
      </c>
      <c r="O449" t="s">
        <v>5863</v>
      </c>
      <c r="P449">
        <v>72</v>
      </c>
      <c r="Q449">
        <v>6837</v>
      </c>
      <c r="R449" t="str">
        <f t="shared" si="14"/>
        <v>25978Bob Hope Desert Classic</v>
      </c>
      <c r="S449">
        <f t="shared" si="15"/>
        <v>448</v>
      </c>
      <c r="T449" t="e">
        <f>VLOOKUP(S449,Sheet2!V:V,1,FALSE)</f>
        <v>#N/A</v>
      </c>
      <c r="U449">
        <f>VLOOKUP(B449,Sheet2!W:W,1,FALSE)</f>
        <v>296</v>
      </c>
    </row>
    <row r="450" spans="1:21" x14ac:dyDescent="0.2">
      <c r="A450">
        <v>449</v>
      </c>
      <c r="B450">
        <v>296</v>
      </c>
      <c r="C450">
        <v>8</v>
      </c>
      <c r="D450" s="1">
        <v>25978</v>
      </c>
      <c r="E450" t="s">
        <v>332</v>
      </c>
      <c r="F450" s="2" t="s">
        <v>150</v>
      </c>
      <c r="G450" t="s">
        <v>150</v>
      </c>
      <c r="I450" t="s">
        <v>150</v>
      </c>
      <c r="K450" s="2" t="s">
        <v>150</v>
      </c>
      <c r="L450" t="s">
        <v>273</v>
      </c>
      <c r="M450" t="s">
        <v>6033</v>
      </c>
      <c r="N450" t="s">
        <v>2479</v>
      </c>
      <c r="O450" t="s">
        <v>5863</v>
      </c>
      <c r="P450">
        <v>72</v>
      </c>
      <c r="Q450">
        <v>6911</v>
      </c>
      <c r="R450" t="str">
        <f t="shared" si="14"/>
        <v>25978Bob Hope Desert Classic</v>
      </c>
      <c r="S450">
        <f t="shared" si="15"/>
        <v>449</v>
      </c>
      <c r="T450" t="e">
        <f>VLOOKUP(S450,Sheet2!V:V,1,FALSE)</f>
        <v>#N/A</v>
      </c>
      <c r="U450">
        <f>VLOOKUP(B450,Sheet2!W:W,1,FALSE)</f>
        <v>296</v>
      </c>
    </row>
    <row r="451" spans="1:21" x14ac:dyDescent="0.2">
      <c r="A451">
        <v>450</v>
      </c>
      <c r="B451">
        <v>296</v>
      </c>
      <c r="C451">
        <v>8</v>
      </c>
      <c r="D451" s="1">
        <v>25978</v>
      </c>
      <c r="E451" t="s">
        <v>332</v>
      </c>
      <c r="F451" s="2" t="s">
        <v>150</v>
      </c>
      <c r="G451" t="s">
        <v>150</v>
      </c>
      <c r="I451" t="s">
        <v>150</v>
      </c>
      <c r="K451" s="2" t="s">
        <v>150</v>
      </c>
      <c r="L451" t="s">
        <v>308</v>
      </c>
      <c r="M451" t="s">
        <v>5983</v>
      </c>
      <c r="N451" t="s">
        <v>2479</v>
      </c>
      <c r="O451" t="s">
        <v>5863</v>
      </c>
      <c r="P451">
        <v>72</v>
      </c>
      <c r="Q451">
        <v>6869</v>
      </c>
      <c r="R451" t="str">
        <f t="shared" si="14"/>
        <v>25978Bob Hope Desert Classic</v>
      </c>
      <c r="S451">
        <f t="shared" si="15"/>
        <v>450</v>
      </c>
      <c r="T451" t="e">
        <f>VLOOKUP(S451,Sheet2!V:V,1,FALSE)</f>
        <v>#N/A</v>
      </c>
      <c r="U451">
        <f>VLOOKUP(B451,Sheet2!W:W,1,FALSE)</f>
        <v>296</v>
      </c>
    </row>
    <row r="452" spans="1:21" x14ac:dyDescent="0.2">
      <c r="A452">
        <v>451</v>
      </c>
      <c r="B452">
        <v>297</v>
      </c>
      <c r="C452">
        <v>8</v>
      </c>
      <c r="D452" s="1">
        <v>25607</v>
      </c>
      <c r="E452" t="s">
        <v>332</v>
      </c>
      <c r="F452" s="2">
        <v>125000</v>
      </c>
      <c r="G452">
        <v>339</v>
      </c>
      <c r="H452">
        <v>-21</v>
      </c>
      <c r="I452" t="s">
        <v>113</v>
      </c>
      <c r="K452" s="2">
        <v>25000</v>
      </c>
      <c r="L452" t="s">
        <v>310</v>
      </c>
      <c r="M452" t="s">
        <v>6036</v>
      </c>
      <c r="N452" t="s">
        <v>2479</v>
      </c>
      <c r="O452" t="s">
        <v>5863</v>
      </c>
      <c r="P452">
        <v>72</v>
      </c>
      <c r="Q452">
        <v>6478</v>
      </c>
      <c r="R452" t="str">
        <f t="shared" si="14"/>
        <v>25607Bob Hope Desert Classic</v>
      </c>
      <c r="S452">
        <f t="shared" si="15"/>
        <v>451</v>
      </c>
      <c r="T452">
        <f>VLOOKUP(S452,Sheet2!V:V,1,FALSE)</f>
        <v>451</v>
      </c>
      <c r="U452">
        <f>VLOOKUP(B452,Sheet2!W:W,1,FALSE)</f>
        <v>297</v>
      </c>
    </row>
    <row r="453" spans="1:21" x14ac:dyDescent="0.2">
      <c r="A453">
        <v>452</v>
      </c>
      <c r="B453">
        <v>297</v>
      </c>
      <c r="C453">
        <v>8</v>
      </c>
      <c r="D453" s="1">
        <v>25607</v>
      </c>
      <c r="E453" t="s">
        <v>332</v>
      </c>
      <c r="F453" s="2" t="s">
        <v>150</v>
      </c>
      <c r="G453" t="s">
        <v>150</v>
      </c>
      <c r="I453" t="s">
        <v>150</v>
      </c>
      <c r="K453" s="2" t="s">
        <v>150</v>
      </c>
      <c r="L453" t="s">
        <v>299</v>
      </c>
      <c r="M453" t="s">
        <v>6034</v>
      </c>
      <c r="N453" t="s">
        <v>2479</v>
      </c>
      <c r="O453" t="s">
        <v>5863</v>
      </c>
      <c r="P453">
        <v>72</v>
      </c>
      <c r="Q453">
        <v>6837</v>
      </c>
      <c r="R453" t="str">
        <f t="shared" si="14"/>
        <v>25607Bob Hope Desert Classic</v>
      </c>
      <c r="S453">
        <f t="shared" si="15"/>
        <v>452</v>
      </c>
      <c r="T453" t="e">
        <f>VLOOKUP(S453,Sheet2!V:V,1,FALSE)</f>
        <v>#N/A</v>
      </c>
      <c r="U453">
        <f>VLOOKUP(B453,Sheet2!W:W,1,FALSE)</f>
        <v>297</v>
      </c>
    </row>
    <row r="454" spans="1:21" x14ac:dyDescent="0.2">
      <c r="A454">
        <v>453</v>
      </c>
      <c r="B454">
        <v>297</v>
      </c>
      <c r="C454">
        <v>8</v>
      </c>
      <c r="D454" s="1">
        <v>25607</v>
      </c>
      <c r="E454" t="s">
        <v>332</v>
      </c>
      <c r="F454" s="2" t="s">
        <v>150</v>
      </c>
      <c r="G454" t="s">
        <v>150</v>
      </c>
      <c r="I454" t="s">
        <v>150</v>
      </c>
      <c r="K454" s="2" t="s">
        <v>150</v>
      </c>
      <c r="L454" t="s">
        <v>273</v>
      </c>
      <c r="M454" t="s">
        <v>6033</v>
      </c>
      <c r="N454" t="s">
        <v>2479</v>
      </c>
      <c r="O454" t="s">
        <v>5863</v>
      </c>
      <c r="P454">
        <v>72</v>
      </c>
      <c r="Q454">
        <v>6911</v>
      </c>
      <c r="R454" t="str">
        <f t="shared" si="14"/>
        <v>25607Bob Hope Desert Classic</v>
      </c>
      <c r="S454">
        <f t="shared" si="15"/>
        <v>453</v>
      </c>
      <c r="T454" t="e">
        <f>VLOOKUP(S454,Sheet2!V:V,1,FALSE)</f>
        <v>#N/A</v>
      </c>
      <c r="U454">
        <f>VLOOKUP(B454,Sheet2!W:W,1,FALSE)</f>
        <v>297</v>
      </c>
    </row>
    <row r="455" spans="1:21" x14ac:dyDescent="0.2">
      <c r="A455">
        <v>454</v>
      </c>
      <c r="B455">
        <v>297</v>
      </c>
      <c r="C455">
        <v>8</v>
      </c>
      <c r="D455" s="1">
        <v>25607</v>
      </c>
      <c r="E455" t="s">
        <v>332</v>
      </c>
      <c r="F455" s="2" t="s">
        <v>150</v>
      </c>
      <c r="G455" t="s">
        <v>150</v>
      </c>
      <c r="I455" t="s">
        <v>150</v>
      </c>
      <c r="K455" s="2" t="s">
        <v>150</v>
      </c>
      <c r="L455" t="s">
        <v>326</v>
      </c>
      <c r="M455" t="s">
        <v>5896</v>
      </c>
      <c r="N455" t="s">
        <v>2479</v>
      </c>
      <c r="O455" t="s">
        <v>5863</v>
      </c>
      <c r="P455">
        <v>72</v>
      </c>
      <c r="Q455">
        <v>6708</v>
      </c>
      <c r="R455" t="str">
        <f t="shared" si="14"/>
        <v>25607Bob Hope Desert Classic</v>
      </c>
      <c r="S455">
        <f t="shared" si="15"/>
        <v>454</v>
      </c>
      <c r="T455" t="e">
        <f>VLOOKUP(S455,Sheet2!V:V,1,FALSE)</f>
        <v>#N/A</v>
      </c>
      <c r="U455">
        <f>VLOOKUP(B455,Sheet2!W:W,1,FALSE)</f>
        <v>297</v>
      </c>
    </row>
    <row r="456" spans="1:21" x14ac:dyDescent="0.2">
      <c r="A456">
        <v>455</v>
      </c>
      <c r="B456">
        <v>298</v>
      </c>
      <c r="C456">
        <v>8</v>
      </c>
      <c r="D456" s="1">
        <v>25243</v>
      </c>
      <c r="E456" t="s">
        <v>332</v>
      </c>
      <c r="F456" s="2">
        <v>100000</v>
      </c>
      <c r="G456">
        <v>345</v>
      </c>
      <c r="H456">
        <v>-15</v>
      </c>
      <c r="I456" t="s">
        <v>340</v>
      </c>
      <c r="K456" s="2">
        <v>20000</v>
      </c>
      <c r="L456" t="s">
        <v>310</v>
      </c>
      <c r="M456" t="s">
        <v>6036</v>
      </c>
      <c r="N456" t="s">
        <v>2479</v>
      </c>
      <c r="O456" t="s">
        <v>5863</v>
      </c>
      <c r="P456">
        <v>72</v>
      </c>
      <c r="Q456">
        <v>6478</v>
      </c>
      <c r="R456" t="str">
        <f t="shared" si="14"/>
        <v>25243Bob Hope Desert Classic</v>
      </c>
      <c r="S456">
        <f t="shared" si="15"/>
        <v>455</v>
      </c>
      <c r="T456">
        <f>VLOOKUP(S456,Sheet2!V:V,1,FALSE)</f>
        <v>455</v>
      </c>
      <c r="U456">
        <f>VLOOKUP(B456,Sheet2!W:W,1,FALSE)</f>
        <v>298</v>
      </c>
    </row>
    <row r="457" spans="1:21" x14ac:dyDescent="0.2">
      <c r="A457">
        <v>456</v>
      </c>
      <c r="B457">
        <v>298</v>
      </c>
      <c r="C457">
        <v>8</v>
      </c>
      <c r="D457" s="1">
        <v>25243</v>
      </c>
      <c r="E457" t="s">
        <v>332</v>
      </c>
      <c r="F457" s="2" t="s">
        <v>150</v>
      </c>
      <c r="G457" t="s">
        <v>150</v>
      </c>
      <c r="I457" t="s">
        <v>150</v>
      </c>
      <c r="K457" s="2" t="s">
        <v>150</v>
      </c>
      <c r="L457" t="s">
        <v>299</v>
      </c>
      <c r="M457" t="s">
        <v>6034</v>
      </c>
      <c r="N457" t="s">
        <v>2479</v>
      </c>
      <c r="O457" t="s">
        <v>5863</v>
      </c>
      <c r="P457">
        <v>72</v>
      </c>
      <c r="Q457">
        <v>6837</v>
      </c>
      <c r="R457" t="str">
        <f t="shared" si="14"/>
        <v>25243Bob Hope Desert Classic</v>
      </c>
      <c r="S457">
        <f t="shared" si="15"/>
        <v>456</v>
      </c>
      <c r="T457" t="e">
        <f>VLOOKUP(S457,Sheet2!V:V,1,FALSE)</f>
        <v>#N/A</v>
      </c>
      <c r="U457">
        <f>VLOOKUP(B457,Sheet2!W:W,1,FALSE)</f>
        <v>298</v>
      </c>
    </row>
    <row r="458" spans="1:21" x14ac:dyDescent="0.2">
      <c r="A458">
        <v>457</v>
      </c>
      <c r="B458">
        <v>298</v>
      </c>
      <c r="C458">
        <v>8</v>
      </c>
      <c r="D458" s="1">
        <v>25243</v>
      </c>
      <c r="E458" t="s">
        <v>332</v>
      </c>
      <c r="F458" s="2" t="s">
        <v>150</v>
      </c>
      <c r="G458" t="s">
        <v>150</v>
      </c>
      <c r="I458" t="s">
        <v>150</v>
      </c>
      <c r="K458" s="2" t="s">
        <v>150</v>
      </c>
      <c r="L458" t="s">
        <v>273</v>
      </c>
      <c r="M458" t="s">
        <v>6033</v>
      </c>
      <c r="N458" t="s">
        <v>2479</v>
      </c>
      <c r="O458" t="s">
        <v>5863</v>
      </c>
      <c r="P458">
        <v>72</v>
      </c>
      <c r="Q458">
        <v>6911</v>
      </c>
      <c r="R458" t="str">
        <f t="shared" si="14"/>
        <v>25243Bob Hope Desert Classic</v>
      </c>
      <c r="S458">
        <f t="shared" si="15"/>
        <v>457</v>
      </c>
      <c r="T458" t="e">
        <f>VLOOKUP(S458,Sheet2!V:V,1,FALSE)</f>
        <v>#N/A</v>
      </c>
      <c r="U458">
        <f>VLOOKUP(B458,Sheet2!W:W,1,FALSE)</f>
        <v>298</v>
      </c>
    </row>
    <row r="459" spans="1:21" x14ac:dyDescent="0.2">
      <c r="A459">
        <v>458</v>
      </c>
      <c r="B459">
        <v>298</v>
      </c>
      <c r="C459">
        <v>8</v>
      </c>
      <c r="D459" s="1">
        <v>25243</v>
      </c>
      <c r="E459" t="s">
        <v>332</v>
      </c>
      <c r="F459" s="2" t="s">
        <v>150</v>
      </c>
      <c r="G459" t="s">
        <v>150</v>
      </c>
      <c r="I459" t="s">
        <v>150</v>
      </c>
      <c r="K459" s="2" t="s">
        <v>150</v>
      </c>
      <c r="L459" t="s">
        <v>308</v>
      </c>
      <c r="M459" t="s">
        <v>5983</v>
      </c>
      <c r="N459" t="s">
        <v>2479</v>
      </c>
      <c r="O459" t="s">
        <v>5863</v>
      </c>
      <c r="P459">
        <v>72</v>
      </c>
      <c r="Q459">
        <v>6869</v>
      </c>
      <c r="R459" t="str">
        <f t="shared" si="14"/>
        <v>25243Bob Hope Desert Classic</v>
      </c>
      <c r="S459">
        <f t="shared" si="15"/>
        <v>458</v>
      </c>
      <c r="T459" t="e">
        <f>VLOOKUP(S459,Sheet2!V:V,1,FALSE)</f>
        <v>#N/A</v>
      </c>
      <c r="U459">
        <f>VLOOKUP(B459,Sheet2!W:W,1,FALSE)</f>
        <v>298</v>
      </c>
    </row>
    <row r="460" spans="1:21" x14ac:dyDescent="0.2">
      <c r="A460">
        <v>459</v>
      </c>
      <c r="B460">
        <v>299</v>
      </c>
      <c r="C460">
        <v>8</v>
      </c>
      <c r="D460" s="1">
        <v>24872</v>
      </c>
      <c r="E460" t="s">
        <v>332</v>
      </c>
      <c r="F460" s="2">
        <v>100000</v>
      </c>
      <c r="G460">
        <v>348</v>
      </c>
      <c r="H460">
        <v>-12</v>
      </c>
      <c r="I460" t="s">
        <v>218</v>
      </c>
      <c r="J460" t="s">
        <v>18</v>
      </c>
      <c r="K460" s="2">
        <v>20000</v>
      </c>
      <c r="L460" t="s">
        <v>310</v>
      </c>
      <c r="M460" t="s">
        <v>6036</v>
      </c>
      <c r="N460" t="s">
        <v>2479</v>
      </c>
      <c r="O460" t="s">
        <v>5863</v>
      </c>
      <c r="P460">
        <v>72</v>
      </c>
      <c r="Q460">
        <v>6478</v>
      </c>
      <c r="R460" t="str">
        <f t="shared" si="14"/>
        <v>24872Bob Hope Desert Classic</v>
      </c>
      <c r="S460">
        <f t="shared" si="15"/>
        <v>459</v>
      </c>
      <c r="T460">
        <f>VLOOKUP(S460,Sheet2!V:V,1,FALSE)</f>
        <v>459</v>
      </c>
      <c r="U460">
        <f>VLOOKUP(B460,Sheet2!W:W,1,FALSE)</f>
        <v>299</v>
      </c>
    </row>
    <row r="461" spans="1:21" x14ac:dyDescent="0.2">
      <c r="A461">
        <v>460</v>
      </c>
      <c r="B461">
        <v>299</v>
      </c>
      <c r="C461">
        <v>8</v>
      </c>
      <c r="D461" s="1">
        <v>24872</v>
      </c>
      <c r="E461" t="s">
        <v>332</v>
      </c>
      <c r="F461" s="2" t="s">
        <v>150</v>
      </c>
      <c r="G461" t="s">
        <v>150</v>
      </c>
      <c r="I461" t="s">
        <v>150</v>
      </c>
      <c r="K461" s="2" t="s">
        <v>150</v>
      </c>
      <c r="L461" t="s">
        <v>299</v>
      </c>
      <c r="M461" t="s">
        <v>6034</v>
      </c>
      <c r="N461" t="s">
        <v>2479</v>
      </c>
      <c r="O461" t="s">
        <v>5863</v>
      </c>
      <c r="P461">
        <v>72</v>
      </c>
      <c r="Q461">
        <v>6837</v>
      </c>
      <c r="R461" t="str">
        <f t="shared" si="14"/>
        <v>24872Bob Hope Desert Classic</v>
      </c>
      <c r="S461">
        <f t="shared" si="15"/>
        <v>460</v>
      </c>
      <c r="T461" t="e">
        <f>VLOOKUP(S461,Sheet2!V:V,1,FALSE)</f>
        <v>#N/A</v>
      </c>
      <c r="U461">
        <f>VLOOKUP(B461,Sheet2!W:W,1,FALSE)</f>
        <v>299</v>
      </c>
    </row>
    <row r="462" spans="1:21" x14ac:dyDescent="0.2">
      <c r="A462">
        <v>461</v>
      </c>
      <c r="B462">
        <v>299</v>
      </c>
      <c r="C462">
        <v>8</v>
      </c>
      <c r="D462" s="1">
        <v>24872</v>
      </c>
      <c r="E462" t="s">
        <v>332</v>
      </c>
      <c r="F462" s="2" t="s">
        <v>150</v>
      </c>
      <c r="G462" t="s">
        <v>150</v>
      </c>
      <c r="I462" t="s">
        <v>150</v>
      </c>
      <c r="K462" s="2" t="s">
        <v>150</v>
      </c>
      <c r="L462" t="s">
        <v>273</v>
      </c>
      <c r="M462" t="s">
        <v>6033</v>
      </c>
      <c r="N462" t="s">
        <v>2479</v>
      </c>
      <c r="O462" t="s">
        <v>5863</v>
      </c>
      <c r="P462">
        <v>72</v>
      </c>
      <c r="Q462">
        <v>6911</v>
      </c>
      <c r="R462" t="str">
        <f t="shared" si="14"/>
        <v>24872Bob Hope Desert Classic</v>
      </c>
      <c r="S462">
        <f t="shared" si="15"/>
        <v>461</v>
      </c>
      <c r="T462" t="e">
        <f>VLOOKUP(S462,Sheet2!V:V,1,FALSE)</f>
        <v>#N/A</v>
      </c>
      <c r="U462">
        <f>VLOOKUP(B462,Sheet2!W:W,1,FALSE)</f>
        <v>299</v>
      </c>
    </row>
    <row r="463" spans="1:21" x14ac:dyDescent="0.2">
      <c r="A463">
        <v>462</v>
      </c>
      <c r="B463">
        <v>299</v>
      </c>
      <c r="C463">
        <v>8</v>
      </c>
      <c r="D463" s="1">
        <v>24872</v>
      </c>
      <c r="E463" t="s">
        <v>332</v>
      </c>
      <c r="F463" s="2" t="s">
        <v>150</v>
      </c>
      <c r="G463" t="s">
        <v>150</v>
      </c>
      <c r="I463" t="s">
        <v>150</v>
      </c>
      <c r="K463" s="2" t="s">
        <v>150</v>
      </c>
      <c r="L463" t="s">
        <v>326</v>
      </c>
      <c r="M463" t="s">
        <v>5896</v>
      </c>
      <c r="N463" t="s">
        <v>2479</v>
      </c>
      <c r="O463" t="s">
        <v>5863</v>
      </c>
      <c r="P463">
        <v>72</v>
      </c>
      <c r="Q463">
        <v>6708</v>
      </c>
      <c r="R463" t="str">
        <f t="shared" si="14"/>
        <v>24872Bob Hope Desert Classic</v>
      </c>
      <c r="S463">
        <f t="shared" si="15"/>
        <v>462</v>
      </c>
      <c r="T463" t="e">
        <f>VLOOKUP(S463,Sheet2!V:V,1,FALSE)</f>
        <v>#N/A</v>
      </c>
      <c r="U463">
        <f>VLOOKUP(B463,Sheet2!W:W,1,FALSE)</f>
        <v>299</v>
      </c>
    </row>
    <row r="464" spans="1:21" x14ac:dyDescent="0.2">
      <c r="A464">
        <v>463</v>
      </c>
      <c r="B464">
        <v>300</v>
      </c>
      <c r="C464">
        <v>8</v>
      </c>
      <c r="D464" s="1">
        <v>24508</v>
      </c>
      <c r="E464" t="s">
        <v>332</v>
      </c>
      <c r="F464" s="2">
        <v>88000</v>
      </c>
      <c r="G464">
        <v>349</v>
      </c>
      <c r="H464">
        <v>-11</v>
      </c>
      <c r="I464" t="s">
        <v>341</v>
      </c>
      <c r="K464" s="2">
        <v>17600</v>
      </c>
      <c r="L464" t="s">
        <v>310</v>
      </c>
      <c r="M464" t="s">
        <v>6036</v>
      </c>
      <c r="N464" t="s">
        <v>2479</v>
      </c>
      <c r="O464" t="s">
        <v>5863</v>
      </c>
      <c r="P464">
        <v>72</v>
      </c>
      <c r="Q464">
        <v>6478</v>
      </c>
      <c r="R464" t="str">
        <f t="shared" si="14"/>
        <v>24508Bob Hope Desert Classic</v>
      </c>
      <c r="S464">
        <f t="shared" si="15"/>
        <v>463</v>
      </c>
      <c r="T464">
        <f>VLOOKUP(S464,Sheet2!V:V,1,FALSE)</f>
        <v>463</v>
      </c>
      <c r="U464">
        <f>VLOOKUP(B464,Sheet2!W:W,1,FALSE)</f>
        <v>300</v>
      </c>
    </row>
    <row r="465" spans="1:21" x14ac:dyDescent="0.2">
      <c r="A465">
        <v>464</v>
      </c>
      <c r="B465">
        <v>300</v>
      </c>
      <c r="C465">
        <v>8</v>
      </c>
      <c r="D465" s="1">
        <v>24508</v>
      </c>
      <c r="E465" t="s">
        <v>332</v>
      </c>
      <c r="F465" s="2" t="s">
        <v>150</v>
      </c>
      <c r="G465" t="s">
        <v>150</v>
      </c>
      <c r="I465" t="s">
        <v>150</v>
      </c>
      <c r="K465" s="2" t="s">
        <v>150</v>
      </c>
      <c r="L465" t="s">
        <v>299</v>
      </c>
      <c r="M465" t="s">
        <v>6034</v>
      </c>
      <c r="N465" t="s">
        <v>2479</v>
      </c>
      <c r="O465" t="s">
        <v>5863</v>
      </c>
      <c r="P465">
        <v>72</v>
      </c>
      <c r="Q465">
        <v>6837</v>
      </c>
      <c r="R465" t="str">
        <f t="shared" si="14"/>
        <v>24508Bob Hope Desert Classic</v>
      </c>
      <c r="S465">
        <f t="shared" si="15"/>
        <v>464</v>
      </c>
      <c r="T465" t="e">
        <f>VLOOKUP(S465,Sheet2!V:V,1,FALSE)</f>
        <v>#N/A</v>
      </c>
      <c r="U465">
        <f>VLOOKUP(B465,Sheet2!W:W,1,FALSE)</f>
        <v>300</v>
      </c>
    </row>
    <row r="466" spans="1:21" x14ac:dyDescent="0.2">
      <c r="A466">
        <v>465</v>
      </c>
      <c r="B466">
        <v>300</v>
      </c>
      <c r="C466">
        <v>8</v>
      </c>
      <c r="D466" s="1">
        <v>24508</v>
      </c>
      <c r="E466" t="s">
        <v>332</v>
      </c>
      <c r="F466" s="2" t="s">
        <v>150</v>
      </c>
      <c r="G466" t="s">
        <v>150</v>
      </c>
      <c r="I466" t="s">
        <v>150</v>
      </c>
      <c r="K466" s="2" t="s">
        <v>150</v>
      </c>
      <c r="L466" t="s">
        <v>273</v>
      </c>
      <c r="M466" t="s">
        <v>6033</v>
      </c>
      <c r="N466" t="s">
        <v>2479</v>
      </c>
      <c r="O466" t="s">
        <v>5863</v>
      </c>
      <c r="P466">
        <v>72</v>
      </c>
      <c r="Q466">
        <v>6911</v>
      </c>
      <c r="R466" t="str">
        <f t="shared" si="14"/>
        <v>24508Bob Hope Desert Classic</v>
      </c>
      <c r="S466">
        <f t="shared" si="15"/>
        <v>465</v>
      </c>
      <c r="T466" t="e">
        <f>VLOOKUP(S466,Sheet2!V:V,1,FALSE)</f>
        <v>#N/A</v>
      </c>
      <c r="U466">
        <f>VLOOKUP(B466,Sheet2!W:W,1,FALSE)</f>
        <v>300</v>
      </c>
    </row>
    <row r="467" spans="1:21" x14ac:dyDescent="0.2">
      <c r="A467">
        <v>466</v>
      </c>
      <c r="B467">
        <v>300</v>
      </c>
      <c r="C467">
        <v>8</v>
      </c>
      <c r="D467" s="1">
        <v>24508</v>
      </c>
      <c r="E467" t="s">
        <v>332</v>
      </c>
      <c r="F467" s="2" t="s">
        <v>150</v>
      </c>
      <c r="G467" t="s">
        <v>150</v>
      </c>
      <c r="I467" t="s">
        <v>150</v>
      </c>
      <c r="K467" s="2" t="s">
        <v>150</v>
      </c>
      <c r="L467" t="s">
        <v>326</v>
      </c>
      <c r="M467" t="s">
        <v>5896</v>
      </c>
      <c r="N467" t="s">
        <v>2479</v>
      </c>
      <c r="O467" t="s">
        <v>5863</v>
      </c>
      <c r="P467">
        <v>72</v>
      </c>
      <c r="Q467">
        <v>6708</v>
      </c>
      <c r="R467" t="str">
        <f t="shared" si="14"/>
        <v>24508Bob Hope Desert Classic</v>
      </c>
      <c r="S467">
        <f t="shared" si="15"/>
        <v>466</v>
      </c>
      <c r="T467" t="e">
        <f>VLOOKUP(S467,Sheet2!V:V,1,FALSE)</f>
        <v>#N/A</v>
      </c>
      <c r="U467">
        <f>VLOOKUP(B467,Sheet2!W:W,1,FALSE)</f>
        <v>300</v>
      </c>
    </row>
    <row r="468" spans="1:21" x14ac:dyDescent="0.2">
      <c r="A468">
        <v>467</v>
      </c>
      <c r="B468">
        <v>301</v>
      </c>
      <c r="C468">
        <v>8</v>
      </c>
      <c r="D468" s="1">
        <v>24144</v>
      </c>
      <c r="E468" t="s">
        <v>332</v>
      </c>
      <c r="F468" s="2">
        <v>80000</v>
      </c>
      <c r="G468">
        <v>349</v>
      </c>
      <c r="H468">
        <v>-11</v>
      </c>
      <c r="I468" t="s">
        <v>342</v>
      </c>
      <c r="J468" t="s">
        <v>18</v>
      </c>
      <c r="K468" s="2">
        <v>15000</v>
      </c>
      <c r="L468" t="s">
        <v>310</v>
      </c>
      <c r="M468" t="s">
        <v>6036</v>
      </c>
      <c r="N468" t="s">
        <v>2479</v>
      </c>
      <c r="O468" t="s">
        <v>5863</v>
      </c>
      <c r="P468">
        <v>72</v>
      </c>
      <c r="Q468">
        <v>6478</v>
      </c>
      <c r="R468" t="str">
        <f t="shared" si="14"/>
        <v>24144Bob Hope Desert Classic</v>
      </c>
      <c r="S468">
        <f t="shared" si="15"/>
        <v>467</v>
      </c>
      <c r="T468">
        <f>VLOOKUP(S468,Sheet2!V:V,1,FALSE)</f>
        <v>467</v>
      </c>
      <c r="U468">
        <f>VLOOKUP(B468,Sheet2!W:W,1,FALSE)</f>
        <v>301</v>
      </c>
    </row>
    <row r="469" spans="1:21" x14ac:dyDescent="0.2">
      <c r="A469">
        <v>468</v>
      </c>
      <c r="B469">
        <v>301</v>
      </c>
      <c r="C469">
        <v>8</v>
      </c>
      <c r="D469" s="1">
        <v>24144</v>
      </c>
      <c r="E469" t="s">
        <v>332</v>
      </c>
      <c r="F469" s="2" t="s">
        <v>150</v>
      </c>
      <c r="G469" t="s">
        <v>150</v>
      </c>
      <c r="I469" t="s">
        <v>150</v>
      </c>
      <c r="K469" s="2" t="s">
        <v>150</v>
      </c>
      <c r="L469" t="s">
        <v>299</v>
      </c>
      <c r="M469" t="s">
        <v>6034</v>
      </c>
      <c r="N469" t="s">
        <v>2479</v>
      </c>
      <c r="O469" t="s">
        <v>5863</v>
      </c>
      <c r="P469">
        <v>72</v>
      </c>
      <c r="Q469">
        <v>6837</v>
      </c>
      <c r="R469" t="str">
        <f t="shared" si="14"/>
        <v>24144Bob Hope Desert Classic</v>
      </c>
      <c r="S469">
        <f t="shared" si="15"/>
        <v>468</v>
      </c>
      <c r="T469" t="e">
        <f>VLOOKUP(S469,Sheet2!V:V,1,FALSE)</f>
        <v>#N/A</v>
      </c>
      <c r="U469">
        <f>VLOOKUP(B469,Sheet2!W:W,1,FALSE)</f>
        <v>301</v>
      </c>
    </row>
    <row r="470" spans="1:21" x14ac:dyDescent="0.2">
      <c r="A470">
        <v>469</v>
      </c>
      <c r="B470">
        <v>301</v>
      </c>
      <c r="C470">
        <v>8</v>
      </c>
      <c r="D470" s="1">
        <v>24144</v>
      </c>
      <c r="E470" t="s">
        <v>332</v>
      </c>
      <c r="F470" s="2" t="s">
        <v>150</v>
      </c>
      <c r="G470" t="s">
        <v>150</v>
      </c>
      <c r="I470" t="s">
        <v>150</v>
      </c>
      <c r="K470" s="2" t="s">
        <v>150</v>
      </c>
      <c r="L470" t="s">
        <v>273</v>
      </c>
      <c r="M470" t="s">
        <v>6033</v>
      </c>
      <c r="N470" t="s">
        <v>2479</v>
      </c>
      <c r="O470" t="s">
        <v>5863</v>
      </c>
      <c r="P470">
        <v>72</v>
      </c>
      <c r="Q470">
        <v>6911</v>
      </c>
      <c r="R470" t="str">
        <f t="shared" si="14"/>
        <v>24144Bob Hope Desert Classic</v>
      </c>
      <c r="S470">
        <f t="shared" si="15"/>
        <v>469</v>
      </c>
      <c r="T470" t="e">
        <f>VLOOKUP(S470,Sheet2!V:V,1,FALSE)</f>
        <v>#N/A</v>
      </c>
      <c r="U470">
        <f>VLOOKUP(B470,Sheet2!W:W,1,FALSE)</f>
        <v>301</v>
      </c>
    </row>
    <row r="471" spans="1:21" x14ac:dyDescent="0.2">
      <c r="A471">
        <v>470</v>
      </c>
      <c r="B471">
        <v>301</v>
      </c>
      <c r="C471">
        <v>8</v>
      </c>
      <c r="D471" s="1">
        <v>24144</v>
      </c>
      <c r="E471" t="s">
        <v>332</v>
      </c>
      <c r="F471" s="2" t="s">
        <v>150</v>
      </c>
      <c r="G471" t="s">
        <v>150</v>
      </c>
      <c r="I471" t="s">
        <v>150</v>
      </c>
      <c r="K471" s="2" t="s">
        <v>150</v>
      </c>
      <c r="L471" t="s">
        <v>326</v>
      </c>
      <c r="M471" t="s">
        <v>5896</v>
      </c>
      <c r="N471" t="s">
        <v>2479</v>
      </c>
      <c r="O471" t="s">
        <v>5863</v>
      </c>
      <c r="P471">
        <v>72</v>
      </c>
      <c r="Q471">
        <v>6708</v>
      </c>
      <c r="R471" t="str">
        <f t="shared" si="14"/>
        <v>24144Bob Hope Desert Classic</v>
      </c>
      <c r="S471">
        <f t="shared" si="15"/>
        <v>470</v>
      </c>
      <c r="T471" t="e">
        <f>VLOOKUP(S471,Sheet2!V:V,1,FALSE)</f>
        <v>#N/A</v>
      </c>
      <c r="U471">
        <f>VLOOKUP(B471,Sheet2!W:W,1,FALSE)</f>
        <v>301</v>
      </c>
    </row>
    <row r="472" spans="1:21" x14ac:dyDescent="0.2">
      <c r="A472">
        <v>471</v>
      </c>
      <c r="B472">
        <v>302</v>
      </c>
      <c r="C472">
        <v>8</v>
      </c>
      <c r="D472" s="1">
        <v>23780</v>
      </c>
      <c r="E472" t="s">
        <v>332</v>
      </c>
      <c r="F472" s="2">
        <v>80000</v>
      </c>
      <c r="G472">
        <v>348</v>
      </c>
      <c r="H472">
        <v>-12</v>
      </c>
      <c r="I472" t="s">
        <v>340</v>
      </c>
      <c r="K472" s="2">
        <v>15000</v>
      </c>
      <c r="L472" t="s">
        <v>310</v>
      </c>
      <c r="M472" t="s">
        <v>6036</v>
      </c>
      <c r="N472" t="s">
        <v>2479</v>
      </c>
      <c r="O472" t="s">
        <v>5863</v>
      </c>
      <c r="P472">
        <v>72</v>
      </c>
      <c r="Q472">
        <v>6478</v>
      </c>
      <c r="R472" t="str">
        <f t="shared" si="14"/>
        <v>23780Bob Hope Desert Classic</v>
      </c>
      <c r="S472">
        <f t="shared" si="15"/>
        <v>471</v>
      </c>
      <c r="T472">
        <f>VLOOKUP(S472,Sheet2!V:V,1,FALSE)</f>
        <v>471</v>
      </c>
      <c r="U472">
        <f>VLOOKUP(B472,Sheet2!W:W,1,FALSE)</f>
        <v>302</v>
      </c>
    </row>
    <row r="473" spans="1:21" x14ac:dyDescent="0.2">
      <c r="A473">
        <v>472</v>
      </c>
      <c r="B473">
        <v>302</v>
      </c>
      <c r="C473">
        <v>8</v>
      </c>
      <c r="D473" s="1">
        <v>23780</v>
      </c>
      <c r="E473" t="s">
        <v>332</v>
      </c>
      <c r="F473" s="2" t="s">
        <v>150</v>
      </c>
      <c r="G473" t="s">
        <v>150</v>
      </c>
      <c r="I473" t="s">
        <v>150</v>
      </c>
      <c r="K473" s="2" t="s">
        <v>150</v>
      </c>
      <c r="L473" t="s">
        <v>299</v>
      </c>
      <c r="M473" t="s">
        <v>6034</v>
      </c>
      <c r="N473" t="s">
        <v>2479</v>
      </c>
      <c r="O473" t="s">
        <v>5863</v>
      </c>
      <c r="P473">
        <v>72</v>
      </c>
      <c r="Q473">
        <v>6837</v>
      </c>
      <c r="R473" t="str">
        <f t="shared" si="14"/>
        <v>23780Bob Hope Desert Classic</v>
      </c>
      <c r="S473">
        <f t="shared" si="15"/>
        <v>472</v>
      </c>
      <c r="T473" t="e">
        <f>VLOOKUP(S473,Sheet2!V:V,1,FALSE)</f>
        <v>#N/A</v>
      </c>
      <c r="U473">
        <f>VLOOKUP(B473,Sheet2!W:W,1,FALSE)</f>
        <v>302</v>
      </c>
    </row>
    <row r="474" spans="1:21" x14ac:dyDescent="0.2">
      <c r="A474">
        <v>473</v>
      </c>
      <c r="B474">
        <v>302</v>
      </c>
      <c r="C474">
        <v>8</v>
      </c>
      <c r="D474" s="1">
        <v>23780</v>
      </c>
      <c r="E474" t="s">
        <v>332</v>
      </c>
      <c r="F474" s="2" t="s">
        <v>150</v>
      </c>
      <c r="G474" t="s">
        <v>150</v>
      </c>
      <c r="I474" t="s">
        <v>150</v>
      </c>
      <c r="K474" s="2" t="s">
        <v>150</v>
      </c>
      <c r="L474" t="s">
        <v>273</v>
      </c>
      <c r="M474" t="s">
        <v>6033</v>
      </c>
      <c r="N474" t="s">
        <v>2479</v>
      </c>
      <c r="O474" t="s">
        <v>5863</v>
      </c>
      <c r="P474">
        <v>72</v>
      </c>
      <c r="Q474">
        <v>6911</v>
      </c>
      <c r="R474" t="str">
        <f t="shared" si="14"/>
        <v>23780Bob Hope Desert Classic</v>
      </c>
      <c r="S474">
        <f t="shared" si="15"/>
        <v>473</v>
      </c>
      <c r="T474" t="e">
        <f>VLOOKUP(S474,Sheet2!V:V,1,FALSE)</f>
        <v>#N/A</v>
      </c>
      <c r="U474">
        <f>VLOOKUP(B474,Sheet2!W:W,1,FALSE)</f>
        <v>302</v>
      </c>
    </row>
    <row r="475" spans="1:21" x14ac:dyDescent="0.2">
      <c r="A475">
        <v>474</v>
      </c>
      <c r="B475">
        <v>302</v>
      </c>
      <c r="C475">
        <v>8</v>
      </c>
      <c r="D475" s="1">
        <v>23780</v>
      </c>
      <c r="E475" t="s">
        <v>332</v>
      </c>
      <c r="F475" s="2" t="s">
        <v>150</v>
      </c>
      <c r="G475" t="s">
        <v>150</v>
      </c>
      <c r="I475" t="s">
        <v>150</v>
      </c>
      <c r="K475" s="2" t="s">
        <v>150</v>
      </c>
      <c r="L475" t="s">
        <v>326</v>
      </c>
      <c r="M475" t="s">
        <v>5896</v>
      </c>
      <c r="N475" t="s">
        <v>2479</v>
      </c>
      <c r="O475" t="s">
        <v>5863</v>
      </c>
      <c r="P475">
        <v>72</v>
      </c>
      <c r="Q475">
        <v>6708</v>
      </c>
      <c r="R475" t="str">
        <f t="shared" si="14"/>
        <v>23780Bob Hope Desert Classic</v>
      </c>
      <c r="S475">
        <f t="shared" si="15"/>
        <v>474</v>
      </c>
      <c r="T475" t="e">
        <f>VLOOKUP(S475,Sheet2!V:V,1,FALSE)</f>
        <v>#N/A</v>
      </c>
      <c r="U475">
        <f>VLOOKUP(B475,Sheet2!W:W,1,FALSE)</f>
        <v>302</v>
      </c>
    </row>
    <row r="476" spans="1:21" x14ac:dyDescent="0.2">
      <c r="A476">
        <v>475</v>
      </c>
      <c r="B476">
        <v>303</v>
      </c>
      <c r="C476">
        <v>8</v>
      </c>
      <c r="D476" s="1">
        <v>23409</v>
      </c>
      <c r="E476" t="s">
        <v>343</v>
      </c>
      <c r="F476" s="2">
        <v>50000</v>
      </c>
      <c r="G476">
        <v>353</v>
      </c>
      <c r="H476">
        <v>-7</v>
      </c>
      <c r="I476" t="s">
        <v>344</v>
      </c>
      <c r="J476" t="s">
        <v>18</v>
      </c>
      <c r="K476" s="2">
        <v>7500</v>
      </c>
      <c r="L476" t="s">
        <v>310</v>
      </c>
      <c r="M476" t="s">
        <v>6036</v>
      </c>
      <c r="N476" t="s">
        <v>2479</v>
      </c>
      <c r="O476" t="s">
        <v>5863</v>
      </c>
      <c r="P476">
        <v>72</v>
      </c>
      <c r="Q476">
        <v>6478</v>
      </c>
      <c r="R476" t="str">
        <f t="shared" si="14"/>
        <v>23409Palm Springs Golf Classic</v>
      </c>
      <c r="S476">
        <f t="shared" si="15"/>
        <v>475</v>
      </c>
      <c r="T476">
        <f>VLOOKUP(S476,Sheet2!V:V,1,FALSE)</f>
        <v>475</v>
      </c>
      <c r="U476">
        <f>VLOOKUP(B476,Sheet2!W:W,1,FALSE)</f>
        <v>303</v>
      </c>
    </row>
    <row r="477" spans="1:21" x14ac:dyDescent="0.2">
      <c r="A477">
        <v>476</v>
      </c>
      <c r="B477">
        <v>303</v>
      </c>
      <c r="C477">
        <v>8</v>
      </c>
      <c r="D477" s="1">
        <v>23409</v>
      </c>
      <c r="E477" t="s">
        <v>343</v>
      </c>
      <c r="F477" s="2" t="s">
        <v>150</v>
      </c>
      <c r="G477" t="s">
        <v>150</v>
      </c>
      <c r="I477" t="s">
        <v>150</v>
      </c>
      <c r="K477" s="2" t="s">
        <v>150</v>
      </c>
      <c r="L477" t="s">
        <v>299</v>
      </c>
      <c r="M477" t="s">
        <v>6034</v>
      </c>
      <c r="N477" t="s">
        <v>2479</v>
      </c>
      <c r="O477" t="s">
        <v>5863</v>
      </c>
      <c r="P477">
        <v>72</v>
      </c>
      <c r="Q477">
        <v>6837</v>
      </c>
      <c r="R477" t="str">
        <f t="shared" si="14"/>
        <v>23409Palm Springs Golf Classic</v>
      </c>
      <c r="S477">
        <f t="shared" si="15"/>
        <v>476</v>
      </c>
      <c r="T477" t="e">
        <f>VLOOKUP(S477,Sheet2!V:V,1,FALSE)</f>
        <v>#N/A</v>
      </c>
      <c r="U477">
        <f>VLOOKUP(B477,Sheet2!W:W,1,FALSE)</f>
        <v>303</v>
      </c>
    </row>
    <row r="478" spans="1:21" x14ac:dyDescent="0.2">
      <c r="A478">
        <v>477</v>
      </c>
      <c r="B478">
        <v>303</v>
      </c>
      <c r="C478">
        <v>8</v>
      </c>
      <c r="D478" s="1">
        <v>23409</v>
      </c>
      <c r="E478" t="s">
        <v>343</v>
      </c>
      <c r="F478" s="2" t="s">
        <v>150</v>
      </c>
      <c r="G478" t="s">
        <v>150</v>
      </c>
      <c r="I478" t="s">
        <v>150</v>
      </c>
      <c r="K478" s="2" t="s">
        <v>150</v>
      </c>
      <c r="L478" t="s">
        <v>273</v>
      </c>
      <c r="M478" t="s">
        <v>6033</v>
      </c>
      <c r="N478" t="s">
        <v>2479</v>
      </c>
      <c r="O478" t="s">
        <v>5863</v>
      </c>
      <c r="P478">
        <v>72</v>
      </c>
      <c r="Q478">
        <v>6911</v>
      </c>
      <c r="R478" t="str">
        <f t="shared" si="14"/>
        <v>23409Palm Springs Golf Classic</v>
      </c>
      <c r="S478">
        <f t="shared" si="15"/>
        <v>477</v>
      </c>
      <c r="T478" t="e">
        <f>VLOOKUP(S478,Sheet2!V:V,1,FALSE)</f>
        <v>#N/A</v>
      </c>
      <c r="U478">
        <f>VLOOKUP(B478,Sheet2!W:W,1,FALSE)</f>
        <v>303</v>
      </c>
    </row>
    <row r="479" spans="1:21" x14ac:dyDescent="0.2">
      <c r="A479">
        <v>478</v>
      </c>
      <c r="B479">
        <v>303</v>
      </c>
      <c r="C479">
        <v>8</v>
      </c>
      <c r="D479" s="1">
        <v>23409</v>
      </c>
      <c r="E479" t="s">
        <v>343</v>
      </c>
      <c r="F479" s="2" t="s">
        <v>150</v>
      </c>
      <c r="G479" t="s">
        <v>150</v>
      </c>
      <c r="I479" t="s">
        <v>150</v>
      </c>
      <c r="K479" s="2" t="s">
        <v>150</v>
      </c>
      <c r="L479" t="s">
        <v>326</v>
      </c>
      <c r="M479" t="s">
        <v>5896</v>
      </c>
      <c r="N479" t="s">
        <v>2479</v>
      </c>
      <c r="O479" t="s">
        <v>5863</v>
      </c>
      <c r="P479">
        <v>72</v>
      </c>
      <c r="Q479">
        <v>6708</v>
      </c>
      <c r="R479" t="str">
        <f t="shared" si="14"/>
        <v>23409Palm Springs Golf Classic</v>
      </c>
      <c r="S479">
        <f t="shared" si="15"/>
        <v>478</v>
      </c>
      <c r="T479" t="e">
        <f>VLOOKUP(S479,Sheet2!V:V,1,FALSE)</f>
        <v>#N/A</v>
      </c>
      <c r="U479">
        <f>VLOOKUP(B479,Sheet2!W:W,1,FALSE)</f>
        <v>303</v>
      </c>
    </row>
    <row r="480" spans="1:21" x14ac:dyDescent="0.2">
      <c r="A480">
        <v>479</v>
      </c>
      <c r="B480">
        <v>304</v>
      </c>
      <c r="C480">
        <v>8</v>
      </c>
      <c r="D480" s="1">
        <v>23045</v>
      </c>
      <c r="E480" t="s">
        <v>343</v>
      </c>
      <c r="F480" s="2">
        <v>50000</v>
      </c>
      <c r="G480">
        <v>345</v>
      </c>
      <c r="H480">
        <v>-15</v>
      </c>
      <c r="I480" t="s">
        <v>210</v>
      </c>
      <c r="J480" t="s">
        <v>18</v>
      </c>
      <c r="K480" s="2">
        <v>9000</v>
      </c>
      <c r="L480" t="s">
        <v>310</v>
      </c>
      <c r="M480" t="s">
        <v>6036</v>
      </c>
      <c r="N480" t="s">
        <v>2479</v>
      </c>
      <c r="O480" t="s">
        <v>5863</v>
      </c>
      <c r="P480">
        <v>72</v>
      </c>
      <c r="Q480">
        <v>6478</v>
      </c>
      <c r="R480" t="str">
        <f t="shared" si="14"/>
        <v>23045Palm Springs Golf Classic</v>
      </c>
      <c r="S480">
        <f t="shared" si="15"/>
        <v>479</v>
      </c>
      <c r="T480">
        <f>VLOOKUP(S480,Sheet2!V:V,1,FALSE)</f>
        <v>479</v>
      </c>
      <c r="U480">
        <f>VLOOKUP(B480,Sheet2!W:W,1,FALSE)</f>
        <v>304</v>
      </c>
    </row>
    <row r="481" spans="1:21" x14ac:dyDescent="0.2">
      <c r="A481">
        <v>480</v>
      </c>
      <c r="B481">
        <v>304</v>
      </c>
      <c r="C481">
        <v>8</v>
      </c>
      <c r="D481" s="1">
        <v>23045</v>
      </c>
      <c r="E481" t="s">
        <v>343</v>
      </c>
      <c r="F481" s="2" t="s">
        <v>150</v>
      </c>
      <c r="G481" t="s">
        <v>150</v>
      </c>
      <c r="I481" t="s">
        <v>150</v>
      </c>
      <c r="K481" s="2" t="s">
        <v>150</v>
      </c>
      <c r="L481" t="s">
        <v>299</v>
      </c>
      <c r="M481" t="s">
        <v>6034</v>
      </c>
      <c r="N481" t="s">
        <v>2479</v>
      </c>
      <c r="O481" t="s">
        <v>5863</v>
      </c>
      <c r="P481">
        <v>72</v>
      </c>
      <c r="Q481">
        <v>6837</v>
      </c>
      <c r="R481" t="str">
        <f t="shared" si="14"/>
        <v>23045Palm Springs Golf Classic</v>
      </c>
      <c r="S481">
        <f t="shared" si="15"/>
        <v>480</v>
      </c>
      <c r="T481" t="e">
        <f>VLOOKUP(S481,Sheet2!V:V,1,FALSE)</f>
        <v>#N/A</v>
      </c>
      <c r="U481">
        <f>VLOOKUP(B481,Sheet2!W:W,1,FALSE)</f>
        <v>304</v>
      </c>
    </row>
    <row r="482" spans="1:21" x14ac:dyDescent="0.2">
      <c r="A482">
        <v>481</v>
      </c>
      <c r="B482">
        <v>304</v>
      </c>
      <c r="C482">
        <v>8</v>
      </c>
      <c r="D482" s="1">
        <v>23045</v>
      </c>
      <c r="E482" t="s">
        <v>343</v>
      </c>
      <c r="F482" s="2" t="s">
        <v>150</v>
      </c>
      <c r="G482" t="s">
        <v>150</v>
      </c>
      <c r="I482" t="s">
        <v>150</v>
      </c>
      <c r="K482" s="2" t="s">
        <v>150</v>
      </c>
      <c r="L482" t="s">
        <v>273</v>
      </c>
      <c r="M482" t="s">
        <v>6033</v>
      </c>
      <c r="N482" t="s">
        <v>2479</v>
      </c>
      <c r="O482" t="s">
        <v>5863</v>
      </c>
      <c r="P482">
        <v>72</v>
      </c>
      <c r="Q482">
        <v>6911</v>
      </c>
      <c r="R482" t="str">
        <f t="shared" si="14"/>
        <v>23045Palm Springs Golf Classic</v>
      </c>
      <c r="S482">
        <f t="shared" si="15"/>
        <v>481</v>
      </c>
      <c r="T482" t="e">
        <f>VLOOKUP(S482,Sheet2!V:V,1,FALSE)</f>
        <v>#N/A</v>
      </c>
      <c r="U482">
        <f>VLOOKUP(B482,Sheet2!W:W,1,FALSE)</f>
        <v>304</v>
      </c>
    </row>
    <row r="483" spans="1:21" x14ac:dyDescent="0.2">
      <c r="A483">
        <v>482</v>
      </c>
      <c r="B483">
        <v>304</v>
      </c>
      <c r="C483">
        <v>8</v>
      </c>
      <c r="D483" s="1">
        <v>23045</v>
      </c>
      <c r="E483" t="s">
        <v>343</v>
      </c>
      <c r="F483" s="2" t="s">
        <v>150</v>
      </c>
      <c r="G483" t="s">
        <v>150</v>
      </c>
      <c r="I483" t="s">
        <v>150</v>
      </c>
      <c r="K483" s="2" t="s">
        <v>150</v>
      </c>
      <c r="L483" t="s">
        <v>308</v>
      </c>
      <c r="M483" t="s">
        <v>5983</v>
      </c>
      <c r="N483" t="s">
        <v>2479</v>
      </c>
      <c r="O483" t="s">
        <v>5863</v>
      </c>
      <c r="P483">
        <v>72</v>
      </c>
      <c r="Q483">
        <v>6869</v>
      </c>
      <c r="R483" t="str">
        <f t="shared" si="14"/>
        <v>23045Palm Springs Golf Classic</v>
      </c>
      <c r="S483">
        <f t="shared" si="15"/>
        <v>482</v>
      </c>
      <c r="T483" t="e">
        <f>VLOOKUP(S483,Sheet2!V:V,1,FALSE)</f>
        <v>#N/A</v>
      </c>
      <c r="U483">
        <f>VLOOKUP(B483,Sheet2!W:W,1,FALSE)</f>
        <v>304</v>
      </c>
    </row>
    <row r="484" spans="1:21" x14ac:dyDescent="0.2">
      <c r="A484">
        <v>483</v>
      </c>
      <c r="B484">
        <v>305</v>
      </c>
      <c r="C484">
        <v>8</v>
      </c>
      <c r="D484" s="1">
        <v>22681</v>
      </c>
      <c r="E484" t="s">
        <v>343</v>
      </c>
      <c r="F484" s="2">
        <v>35000</v>
      </c>
      <c r="G484">
        <v>342</v>
      </c>
      <c r="H484">
        <v>-18</v>
      </c>
      <c r="I484" t="s">
        <v>121</v>
      </c>
      <c r="K484" s="2">
        <v>5300</v>
      </c>
      <c r="L484" t="s">
        <v>310</v>
      </c>
      <c r="M484" t="s">
        <v>6036</v>
      </c>
      <c r="N484" t="s">
        <v>2479</v>
      </c>
      <c r="O484" t="s">
        <v>5863</v>
      </c>
      <c r="P484">
        <v>72</v>
      </c>
      <c r="Q484">
        <v>6478</v>
      </c>
      <c r="R484" t="str">
        <f t="shared" si="14"/>
        <v>22681Palm Springs Golf Classic</v>
      </c>
      <c r="S484">
        <f t="shared" si="15"/>
        <v>483</v>
      </c>
      <c r="T484">
        <f>VLOOKUP(S484,Sheet2!V:V,1,FALSE)</f>
        <v>483</v>
      </c>
      <c r="U484">
        <f>VLOOKUP(B484,Sheet2!W:W,1,FALSE)</f>
        <v>305</v>
      </c>
    </row>
    <row r="485" spans="1:21" x14ac:dyDescent="0.2">
      <c r="A485">
        <v>484</v>
      </c>
      <c r="B485">
        <v>305</v>
      </c>
      <c r="C485">
        <v>8</v>
      </c>
      <c r="D485" s="1">
        <v>22681</v>
      </c>
      <c r="E485" t="s">
        <v>343</v>
      </c>
      <c r="F485" s="2" t="s">
        <v>150</v>
      </c>
      <c r="G485" t="s">
        <v>150</v>
      </c>
      <c r="I485" t="s">
        <v>150</v>
      </c>
      <c r="K485" s="2" t="s">
        <v>150</v>
      </c>
      <c r="L485" t="s">
        <v>299</v>
      </c>
      <c r="M485" t="s">
        <v>6034</v>
      </c>
      <c r="N485" t="s">
        <v>2479</v>
      </c>
      <c r="O485" t="s">
        <v>5863</v>
      </c>
      <c r="P485">
        <v>72</v>
      </c>
      <c r="Q485">
        <v>6837</v>
      </c>
      <c r="R485" t="str">
        <f t="shared" si="14"/>
        <v>22681Palm Springs Golf Classic</v>
      </c>
      <c r="S485">
        <f t="shared" si="15"/>
        <v>484</v>
      </c>
      <c r="T485" t="e">
        <f>VLOOKUP(S485,Sheet2!V:V,1,FALSE)</f>
        <v>#N/A</v>
      </c>
      <c r="U485">
        <f>VLOOKUP(B485,Sheet2!W:W,1,FALSE)</f>
        <v>305</v>
      </c>
    </row>
    <row r="486" spans="1:21" x14ac:dyDescent="0.2">
      <c r="A486">
        <v>485</v>
      </c>
      <c r="B486">
        <v>305</v>
      </c>
      <c r="C486">
        <v>8</v>
      </c>
      <c r="D486" s="1">
        <v>22681</v>
      </c>
      <c r="E486" t="s">
        <v>343</v>
      </c>
      <c r="F486" s="2" t="s">
        <v>150</v>
      </c>
      <c r="G486" t="s">
        <v>150</v>
      </c>
      <c r="I486" t="s">
        <v>150</v>
      </c>
      <c r="K486" s="2" t="s">
        <v>150</v>
      </c>
      <c r="L486" t="s">
        <v>326</v>
      </c>
      <c r="M486" t="s">
        <v>5896</v>
      </c>
      <c r="N486" t="s">
        <v>2479</v>
      </c>
      <c r="O486" t="s">
        <v>5863</v>
      </c>
      <c r="P486">
        <v>72</v>
      </c>
      <c r="Q486">
        <v>6708</v>
      </c>
      <c r="R486" t="str">
        <f t="shared" si="14"/>
        <v>22681Palm Springs Golf Classic</v>
      </c>
      <c r="S486">
        <f t="shared" si="15"/>
        <v>485</v>
      </c>
      <c r="T486" t="e">
        <f>VLOOKUP(S486,Sheet2!V:V,1,FALSE)</f>
        <v>#N/A</v>
      </c>
      <c r="U486">
        <f>VLOOKUP(B486,Sheet2!W:W,1,FALSE)</f>
        <v>305</v>
      </c>
    </row>
    <row r="487" spans="1:21" x14ac:dyDescent="0.2">
      <c r="A487">
        <v>486</v>
      </c>
      <c r="B487">
        <v>305</v>
      </c>
      <c r="C487">
        <v>8</v>
      </c>
      <c r="D487" s="1">
        <v>22681</v>
      </c>
      <c r="E487" t="s">
        <v>343</v>
      </c>
      <c r="F487" s="2" t="s">
        <v>150</v>
      </c>
      <c r="G487" t="s">
        <v>150</v>
      </c>
      <c r="I487" t="s">
        <v>150</v>
      </c>
      <c r="K487" s="2" t="s">
        <v>150</v>
      </c>
      <c r="L487" t="s">
        <v>308</v>
      </c>
      <c r="M487" t="s">
        <v>5983</v>
      </c>
      <c r="N487" t="s">
        <v>2479</v>
      </c>
      <c r="O487" t="s">
        <v>5863</v>
      </c>
      <c r="P487">
        <v>72</v>
      </c>
      <c r="Q487">
        <v>6869</v>
      </c>
      <c r="R487" t="str">
        <f t="shared" si="14"/>
        <v>22681Palm Springs Golf Classic</v>
      </c>
      <c r="S487">
        <f t="shared" si="15"/>
        <v>486</v>
      </c>
      <c r="T487" t="e">
        <f>VLOOKUP(S487,Sheet2!V:V,1,FALSE)</f>
        <v>#N/A</v>
      </c>
      <c r="U487">
        <f>VLOOKUP(B487,Sheet2!W:W,1,FALSE)</f>
        <v>305</v>
      </c>
    </row>
    <row r="488" spans="1:21" x14ac:dyDescent="0.2">
      <c r="A488">
        <v>487</v>
      </c>
      <c r="B488">
        <v>305</v>
      </c>
      <c r="C488">
        <v>8</v>
      </c>
      <c r="D488" s="1">
        <v>22681</v>
      </c>
      <c r="E488" t="s">
        <v>343</v>
      </c>
      <c r="F488" s="2" t="s">
        <v>150</v>
      </c>
      <c r="G488" t="s">
        <v>150</v>
      </c>
      <c r="I488" t="s">
        <v>150</v>
      </c>
      <c r="K488" s="2" t="s">
        <v>150</v>
      </c>
      <c r="L488" t="s">
        <v>345</v>
      </c>
      <c r="M488" t="s">
        <v>6038</v>
      </c>
      <c r="N488" t="s">
        <v>2479</v>
      </c>
      <c r="O488" t="s">
        <v>5863</v>
      </c>
      <c r="P488" t="s">
        <v>150</v>
      </c>
      <c r="Q488" t="s">
        <v>150</v>
      </c>
      <c r="R488" t="str">
        <f t="shared" si="14"/>
        <v>22681Palm Springs Golf Classic</v>
      </c>
      <c r="S488">
        <f t="shared" si="15"/>
        <v>487</v>
      </c>
      <c r="T488" t="e">
        <f>VLOOKUP(S488,Sheet2!V:V,1,FALSE)</f>
        <v>#N/A</v>
      </c>
      <c r="U488">
        <f>VLOOKUP(B488,Sheet2!W:W,1,FALSE)</f>
        <v>305</v>
      </c>
    </row>
    <row r="489" spans="1:21" x14ac:dyDescent="0.2">
      <c r="A489">
        <v>488</v>
      </c>
      <c r="B489">
        <v>306</v>
      </c>
      <c r="C489">
        <v>8</v>
      </c>
      <c r="D489" s="1">
        <v>22317</v>
      </c>
      <c r="E489" t="s">
        <v>343</v>
      </c>
      <c r="F489" s="2">
        <v>35000</v>
      </c>
      <c r="G489">
        <v>345</v>
      </c>
      <c r="H489">
        <v>-15</v>
      </c>
      <c r="I489" t="s">
        <v>348</v>
      </c>
      <c r="K489" s="2">
        <v>5300</v>
      </c>
      <c r="L489" t="s">
        <v>310</v>
      </c>
      <c r="M489" t="s">
        <v>6036</v>
      </c>
      <c r="N489" t="s">
        <v>2479</v>
      </c>
      <c r="O489" t="s">
        <v>5863</v>
      </c>
      <c r="P489">
        <v>72</v>
      </c>
      <c r="Q489">
        <v>6478</v>
      </c>
      <c r="R489" t="str">
        <f t="shared" si="14"/>
        <v>22317Palm Springs Golf Classic</v>
      </c>
      <c r="S489">
        <f t="shared" si="15"/>
        <v>488</v>
      </c>
      <c r="T489">
        <f>VLOOKUP(S489,Sheet2!V:V,1,FALSE)</f>
        <v>488</v>
      </c>
      <c r="U489">
        <f>VLOOKUP(B489,Sheet2!W:W,1,FALSE)</f>
        <v>306</v>
      </c>
    </row>
    <row r="490" spans="1:21" x14ac:dyDescent="0.2">
      <c r="A490">
        <v>489</v>
      </c>
      <c r="B490">
        <v>306</v>
      </c>
      <c r="C490">
        <v>8</v>
      </c>
      <c r="D490" s="1">
        <v>22317</v>
      </c>
      <c r="E490" t="s">
        <v>343</v>
      </c>
      <c r="F490" s="2" t="s">
        <v>150</v>
      </c>
      <c r="G490" t="s">
        <v>150</v>
      </c>
      <c r="I490" t="s">
        <v>150</v>
      </c>
      <c r="K490" s="2" t="s">
        <v>150</v>
      </c>
      <c r="L490" t="s">
        <v>299</v>
      </c>
      <c r="M490" t="s">
        <v>6034</v>
      </c>
      <c r="N490" t="s">
        <v>2479</v>
      </c>
      <c r="O490" t="s">
        <v>5863</v>
      </c>
      <c r="P490">
        <v>72</v>
      </c>
      <c r="Q490">
        <v>6837</v>
      </c>
      <c r="R490" t="str">
        <f t="shared" si="14"/>
        <v>22317Palm Springs Golf Classic</v>
      </c>
      <c r="S490">
        <f t="shared" si="15"/>
        <v>489</v>
      </c>
      <c r="T490" t="e">
        <f>VLOOKUP(S490,Sheet2!V:V,1,FALSE)</f>
        <v>#N/A</v>
      </c>
      <c r="U490">
        <f>VLOOKUP(B490,Sheet2!W:W,1,FALSE)</f>
        <v>306</v>
      </c>
    </row>
    <row r="491" spans="1:21" x14ac:dyDescent="0.2">
      <c r="A491">
        <v>490</v>
      </c>
      <c r="B491">
        <v>306</v>
      </c>
      <c r="C491">
        <v>8</v>
      </c>
      <c r="D491" s="1">
        <v>22317</v>
      </c>
      <c r="E491" t="s">
        <v>343</v>
      </c>
      <c r="F491" s="2" t="s">
        <v>150</v>
      </c>
      <c r="G491" t="s">
        <v>150</v>
      </c>
      <c r="I491" t="s">
        <v>150</v>
      </c>
      <c r="K491" s="2" t="s">
        <v>150</v>
      </c>
      <c r="L491" t="s">
        <v>326</v>
      </c>
      <c r="M491" t="s">
        <v>5896</v>
      </c>
      <c r="N491" t="s">
        <v>2479</v>
      </c>
      <c r="O491" t="s">
        <v>5863</v>
      </c>
      <c r="P491">
        <v>72</v>
      </c>
      <c r="Q491">
        <v>6708</v>
      </c>
      <c r="R491" t="str">
        <f t="shared" si="14"/>
        <v>22317Palm Springs Golf Classic</v>
      </c>
      <c r="S491">
        <f t="shared" si="15"/>
        <v>490</v>
      </c>
      <c r="T491" t="e">
        <f>VLOOKUP(S491,Sheet2!V:V,1,FALSE)</f>
        <v>#N/A</v>
      </c>
      <c r="U491">
        <f>VLOOKUP(B491,Sheet2!W:W,1,FALSE)</f>
        <v>306</v>
      </c>
    </row>
    <row r="492" spans="1:21" x14ac:dyDescent="0.2">
      <c r="A492">
        <v>491</v>
      </c>
      <c r="B492">
        <v>306</v>
      </c>
      <c r="C492">
        <v>8</v>
      </c>
      <c r="D492" s="1">
        <v>22317</v>
      </c>
      <c r="E492" t="s">
        <v>343</v>
      </c>
      <c r="F492" s="2" t="s">
        <v>150</v>
      </c>
      <c r="G492" t="s">
        <v>150</v>
      </c>
      <c r="I492" t="s">
        <v>150</v>
      </c>
      <c r="K492" s="2" t="s">
        <v>150</v>
      </c>
      <c r="L492" t="s">
        <v>308</v>
      </c>
      <c r="M492" t="s">
        <v>5983</v>
      </c>
      <c r="N492" t="s">
        <v>2479</v>
      </c>
      <c r="O492" t="s">
        <v>5863</v>
      </c>
      <c r="P492">
        <v>72</v>
      </c>
      <c r="Q492">
        <v>6869</v>
      </c>
      <c r="R492" t="str">
        <f t="shared" si="14"/>
        <v>22317Palm Springs Golf Classic</v>
      </c>
      <c r="S492">
        <f t="shared" si="15"/>
        <v>491</v>
      </c>
      <c r="T492" t="e">
        <f>VLOOKUP(S492,Sheet2!V:V,1,FALSE)</f>
        <v>#N/A</v>
      </c>
      <c r="U492">
        <f>VLOOKUP(B492,Sheet2!W:W,1,FALSE)</f>
        <v>306</v>
      </c>
    </row>
    <row r="493" spans="1:21" x14ac:dyDescent="0.2">
      <c r="A493">
        <v>492</v>
      </c>
      <c r="B493">
        <v>306</v>
      </c>
      <c r="C493">
        <v>8</v>
      </c>
      <c r="D493" s="1">
        <v>22317</v>
      </c>
      <c r="E493" t="s">
        <v>343</v>
      </c>
      <c r="F493" s="2" t="s">
        <v>150</v>
      </c>
      <c r="G493" t="s">
        <v>150</v>
      </c>
      <c r="I493" t="s">
        <v>150</v>
      </c>
      <c r="K493" s="2" t="s">
        <v>150</v>
      </c>
      <c r="L493" t="s">
        <v>345</v>
      </c>
      <c r="M493" t="s">
        <v>6038</v>
      </c>
      <c r="N493" t="s">
        <v>2479</v>
      </c>
      <c r="O493" t="s">
        <v>5863</v>
      </c>
      <c r="P493" t="s">
        <v>150</v>
      </c>
      <c r="Q493" t="s">
        <v>150</v>
      </c>
      <c r="R493" t="str">
        <f t="shared" si="14"/>
        <v>22317Palm Springs Golf Classic</v>
      </c>
      <c r="S493">
        <f t="shared" si="15"/>
        <v>492</v>
      </c>
      <c r="T493" t="e">
        <f>VLOOKUP(S493,Sheet2!V:V,1,FALSE)</f>
        <v>#N/A</v>
      </c>
      <c r="U493">
        <f>VLOOKUP(B493,Sheet2!W:W,1,FALSE)</f>
        <v>306</v>
      </c>
    </row>
    <row r="494" spans="1:21" x14ac:dyDescent="0.2">
      <c r="A494">
        <v>493</v>
      </c>
      <c r="B494">
        <v>307</v>
      </c>
      <c r="C494">
        <v>8</v>
      </c>
      <c r="D494" s="1">
        <v>21953</v>
      </c>
      <c r="E494" t="s">
        <v>349</v>
      </c>
      <c r="F494" s="2">
        <v>70000</v>
      </c>
      <c r="G494">
        <v>338</v>
      </c>
      <c r="H494">
        <v>-22</v>
      </c>
      <c r="I494" t="s">
        <v>121</v>
      </c>
      <c r="K494" s="2">
        <v>12000</v>
      </c>
      <c r="L494" t="s">
        <v>310</v>
      </c>
      <c r="M494" t="s">
        <v>6036</v>
      </c>
      <c r="N494" t="s">
        <v>2479</v>
      </c>
      <c r="O494" t="s">
        <v>5863</v>
      </c>
      <c r="P494">
        <v>72</v>
      </c>
      <c r="Q494">
        <v>6478</v>
      </c>
      <c r="R494" t="str">
        <f t="shared" si="14"/>
        <v>21953Palm Springs Desert Golf Classic</v>
      </c>
      <c r="S494">
        <f t="shared" si="15"/>
        <v>493</v>
      </c>
      <c r="T494">
        <f>VLOOKUP(S494,Sheet2!V:V,1,FALSE)</f>
        <v>493</v>
      </c>
      <c r="U494">
        <f>VLOOKUP(B494,Sheet2!W:W,1,FALSE)</f>
        <v>307</v>
      </c>
    </row>
    <row r="495" spans="1:21" x14ac:dyDescent="0.2">
      <c r="A495">
        <v>494</v>
      </c>
      <c r="B495">
        <v>307</v>
      </c>
      <c r="C495">
        <v>8</v>
      </c>
      <c r="D495" s="1">
        <v>21953</v>
      </c>
      <c r="E495" t="s">
        <v>349</v>
      </c>
      <c r="F495" s="2" t="s">
        <v>150</v>
      </c>
      <c r="G495" t="s">
        <v>150</v>
      </c>
      <c r="I495" t="s">
        <v>150</v>
      </c>
      <c r="K495" s="2" t="s">
        <v>150</v>
      </c>
      <c r="L495" t="s">
        <v>299</v>
      </c>
      <c r="M495" t="s">
        <v>6034</v>
      </c>
      <c r="N495" t="s">
        <v>2479</v>
      </c>
      <c r="O495" t="s">
        <v>5863</v>
      </c>
      <c r="P495">
        <v>72</v>
      </c>
      <c r="Q495">
        <v>6837</v>
      </c>
      <c r="R495" t="str">
        <f t="shared" si="14"/>
        <v>21953Palm Springs Desert Golf Classic</v>
      </c>
      <c r="S495">
        <f t="shared" si="15"/>
        <v>494</v>
      </c>
      <c r="T495" t="e">
        <f>VLOOKUP(S495,Sheet2!V:V,1,FALSE)</f>
        <v>#N/A</v>
      </c>
      <c r="U495">
        <f>VLOOKUP(B495,Sheet2!W:W,1,FALSE)</f>
        <v>307</v>
      </c>
    </row>
    <row r="496" spans="1:21" x14ac:dyDescent="0.2">
      <c r="A496">
        <v>495</v>
      </c>
      <c r="B496">
        <v>307</v>
      </c>
      <c r="C496">
        <v>8</v>
      </c>
      <c r="D496" s="1">
        <v>21953</v>
      </c>
      <c r="E496" t="s">
        <v>349</v>
      </c>
      <c r="F496" s="2" t="s">
        <v>150</v>
      </c>
      <c r="G496" t="s">
        <v>150</v>
      </c>
      <c r="I496" t="s">
        <v>150</v>
      </c>
      <c r="K496" s="2" t="s">
        <v>150</v>
      </c>
      <c r="L496" t="s">
        <v>350</v>
      </c>
      <c r="M496" t="s">
        <v>5983</v>
      </c>
      <c r="N496" t="s">
        <v>2479</v>
      </c>
      <c r="O496" t="s">
        <v>5863</v>
      </c>
      <c r="P496">
        <v>72</v>
      </c>
      <c r="Q496">
        <v>6869</v>
      </c>
      <c r="R496" t="str">
        <f t="shared" si="14"/>
        <v>21953Palm Springs Desert Golf Classic</v>
      </c>
      <c r="S496">
        <f t="shared" si="15"/>
        <v>495</v>
      </c>
      <c r="T496" t="e">
        <f>VLOOKUP(S496,Sheet2!V:V,1,FALSE)</f>
        <v>#N/A</v>
      </c>
      <c r="U496">
        <f>VLOOKUP(B496,Sheet2!W:W,1,FALSE)</f>
        <v>307</v>
      </c>
    </row>
    <row r="497" spans="1:21" x14ac:dyDescent="0.2">
      <c r="A497">
        <v>496</v>
      </c>
      <c r="B497">
        <v>307</v>
      </c>
      <c r="C497">
        <v>8</v>
      </c>
      <c r="D497" s="1">
        <v>21953</v>
      </c>
      <c r="E497" t="s">
        <v>349</v>
      </c>
      <c r="F497" s="2" t="s">
        <v>150</v>
      </c>
      <c r="G497" t="s">
        <v>150</v>
      </c>
      <c r="I497" t="s">
        <v>150</v>
      </c>
      <c r="K497" s="2" t="s">
        <v>150</v>
      </c>
      <c r="L497" t="s">
        <v>345</v>
      </c>
      <c r="M497" t="s">
        <v>6038</v>
      </c>
      <c r="N497" t="s">
        <v>2479</v>
      </c>
      <c r="O497" t="s">
        <v>5863</v>
      </c>
      <c r="P497" t="s">
        <v>150</v>
      </c>
      <c r="Q497" t="s">
        <v>150</v>
      </c>
      <c r="R497" t="str">
        <f t="shared" si="14"/>
        <v>21953Palm Springs Desert Golf Classic</v>
      </c>
      <c r="S497">
        <f t="shared" si="15"/>
        <v>496</v>
      </c>
      <c r="T497" t="e">
        <f>VLOOKUP(S497,Sheet2!V:V,1,FALSE)</f>
        <v>#N/A</v>
      </c>
      <c r="U497">
        <f>VLOOKUP(B497,Sheet2!W:W,1,FALSE)</f>
        <v>307</v>
      </c>
    </row>
    <row r="498" spans="1:21" x14ac:dyDescent="0.2">
      <c r="A498">
        <v>497</v>
      </c>
      <c r="B498">
        <v>308</v>
      </c>
      <c r="C498">
        <v>9</v>
      </c>
      <c r="D498" s="1">
        <v>44954</v>
      </c>
      <c r="E498" t="s">
        <v>351</v>
      </c>
      <c r="F498" s="2">
        <v>8700000</v>
      </c>
      <c r="G498">
        <v>275</v>
      </c>
      <c r="H498">
        <v>-13</v>
      </c>
      <c r="I498" t="s">
        <v>352</v>
      </c>
      <c r="K498" s="2">
        <v>1566000</v>
      </c>
      <c r="L498" t="s">
        <v>353</v>
      </c>
      <c r="M498" t="s">
        <v>6039</v>
      </c>
      <c r="N498" t="s">
        <v>2479</v>
      </c>
      <c r="O498" t="s">
        <v>5863</v>
      </c>
      <c r="P498">
        <v>72</v>
      </c>
      <c r="Q498">
        <v>7765</v>
      </c>
      <c r="R498" t="str">
        <f t="shared" si="14"/>
        <v>44954Farmers Insurance Open</v>
      </c>
      <c r="S498">
        <f t="shared" si="15"/>
        <v>497</v>
      </c>
      <c r="T498">
        <f>VLOOKUP(S498,Sheet2!V:V,1,FALSE)</f>
        <v>497</v>
      </c>
      <c r="U498">
        <f>VLOOKUP(B498,Sheet2!W:W,1,FALSE)</f>
        <v>308</v>
      </c>
    </row>
    <row r="499" spans="1:21" x14ac:dyDescent="0.2">
      <c r="A499">
        <v>498</v>
      </c>
      <c r="B499">
        <v>308</v>
      </c>
      <c r="C499">
        <v>9</v>
      </c>
      <c r="D499" s="1">
        <v>44954</v>
      </c>
      <c r="E499" t="s">
        <v>351</v>
      </c>
      <c r="F499" s="2" t="s">
        <v>150</v>
      </c>
      <c r="G499" t="s">
        <v>150</v>
      </c>
      <c r="I499" t="s">
        <v>150</v>
      </c>
      <c r="K499" s="2" t="s">
        <v>150</v>
      </c>
      <c r="L499" t="s">
        <v>355</v>
      </c>
      <c r="M499" t="s">
        <v>6039</v>
      </c>
      <c r="N499" t="s">
        <v>2479</v>
      </c>
      <c r="O499" t="s">
        <v>5863</v>
      </c>
      <c r="P499">
        <v>72</v>
      </c>
      <c r="Q499">
        <v>7258</v>
      </c>
      <c r="R499" t="str">
        <f t="shared" ref="R499:R562" si="16">_xlfn.CONCAT(D499,E499)</f>
        <v>44954Farmers Insurance Open</v>
      </c>
      <c r="S499">
        <f t="shared" ref="S499:S562" si="17">A499</f>
        <v>498</v>
      </c>
      <c r="T499" t="e">
        <f>VLOOKUP(S499,Sheet2!V:V,1,FALSE)</f>
        <v>#N/A</v>
      </c>
      <c r="U499">
        <f>VLOOKUP(B499,Sheet2!W:W,1,FALSE)</f>
        <v>308</v>
      </c>
    </row>
    <row r="500" spans="1:21" x14ac:dyDescent="0.2">
      <c r="A500">
        <v>499</v>
      </c>
      <c r="B500">
        <v>309</v>
      </c>
      <c r="C500">
        <v>9</v>
      </c>
      <c r="D500" s="1">
        <v>44590</v>
      </c>
      <c r="E500" t="s">
        <v>351</v>
      </c>
      <c r="F500" s="2">
        <v>8400000</v>
      </c>
      <c r="G500">
        <v>273</v>
      </c>
      <c r="H500">
        <v>-15</v>
      </c>
      <c r="I500" t="s">
        <v>356</v>
      </c>
      <c r="J500" t="s">
        <v>18</v>
      </c>
      <c r="K500" s="2">
        <v>1512000</v>
      </c>
      <c r="L500" t="s">
        <v>357</v>
      </c>
      <c r="M500" t="s">
        <v>6039</v>
      </c>
      <c r="N500" t="s">
        <v>2479</v>
      </c>
      <c r="O500" t="s">
        <v>5863</v>
      </c>
      <c r="P500">
        <v>72</v>
      </c>
      <c r="Q500">
        <v>7765</v>
      </c>
      <c r="R500" t="str">
        <f t="shared" si="16"/>
        <v>44590Farmers Insurance Open</v>
      </c>
      <c r="S500">
        <f t="shared" si="17"/>
        <v>499</v>
      </c>
      <c r="T500">
        <f>VLOOKUP(S500,Sheet2!V:V,1,FALSE)</f>
        <v>499</v>
      </c>
      <c r="U500">
        <f>VLOOKUP(B500,Sheet2!W:W,1,FALSE)</f>
        <v>309</v>
      </c>
    </row>
    <row r="501" spans="1:21" x14ac:dyDescent="0.2">
      <c r="A501">
        <v>500</v>
      </c>
      <c r="B501">
        <v>309</v>
      </c>
      <c r="C501">
        <v>9</v>
      </c>
      <c r="D501" s="1">
        <v>44590</v>
      </c>
      <c r="E501" t="s">
        <v>351</v>
      </c>
      <c r="F501" s="2" t="s">
        <v>150</v>
      </c>
      <c r="G501" t="s">
        <v>150</v>
      </c>
      <c r="I501" t="s">
        <v>150</v>
      </c>
      <c r="K501" s="2" t="s">
        <v>150</v>
      </c>
      <c r="L501" t="s">
        <v>358</v>
      </c>
      <c r="M501" t="s">
        <v>6039</v>
      </c>
      <c r="N501" t="s">
        <v>2479</v>
      </c>
      <c r="O501" t="s">
        <v>5863</v>
      </c>
      <c r="P501">
        <v>72</v>
      </c>
      <c r="Q501">
        <v>7258</v>
      </c>
      <c r="R501" t="str">
        <f t="shared" si="16"/>
        <v>44590Farmers Insurance Open</v>
      </c>
      <c r="S501">
        <f t="shared" si="17"/>
        <v>500</v>
      </c>
      <c r="T501" t="e">
        <f>VLOOKUP(S501,Sheet2!V:V,1,FALSE)</f>
        <v>#N/A</v>
      </c>
      <c r="U501">
        <f>VLOOKUP(B501,Sheet2!W:W,1,FALSE)</f>
        <v>309</v>
      </c>
    </row>
    <row r="502" spans="1:21" x14ac:dyDescent="0.2">
      <c r="A502">
        <v>501</v>
      </c>
      <c r="B502">
        <v>310</v>
      </c>
      <c r="C502">
        <v>9</v>
      </c>
      <c r="D502" s="1">
        <v>44227</v>
      </c>
      <c r="E502" t="s">
        <v>351</v>
      </c>
      <c r="F502" s="2">
        <v>7500000</v>
      </c>
      <c r="G502">
        <v>274</v>
      </c>
      <c r="H502">
        <v>-14</v>
      </c>
      <c r="I502" t="s">
        <v>294</v>
      </c>
      <c r="K502" s="2">
        <v>1350000</v>
      </c>
      <c r="L502" t="s">
        <v>357</v>
      </c>
      <c r="M502" t="s">
        <v>6039</v>
      </c>
      <c r="N502" t="s">
        <v>2479</v>
      </c>
      <c r="O502" t="s">
        <v>5863</v>
      </c>
      <c r="P502">
        <v>72</v>
      </c>
      <c r="Q502">
        <v>7765</v>
      </c>
      <c r="R502" t="str">
        <f t="shared" si="16"/>
        <v>44227Farmers Insurance Open</v>
      </c>
      <c r="S502">
        <f t="shared" si="17"/>
        <v>501</v>
      </c>
      <c r="T502">
        <f>VLOOKUP(S502,Sheet2!V:V,1,FALSE)</f>
        <v>501</v>
      </c>
      <c r="U502">
        <f>VLOOKUP(B502,Sheet2!W:W,1,FALSE)</f>
        <v>310</v>
      </c>
    </row>
    <row r="503" spans="1:21" x14ac:dyDescent="0.2">
      <c r="A503">
        <v>502</v>
      </c>
      <c r="B503">
        <v>310</v>
      </c>
      <c r="C503">
        <v>9</v>
      </c>
      <c r="D503" s="1">
        <v>44227</v>
      </c>
      <c r="E503" t="s">
        <v>351</v>
      </c>
      <c r="F503" s="2" t="s">
        <v>150</v>
      </c>
      <c r="G503" t="s">
        <v>150</v>
      </c>
      <c r="I503" t="s">
        <v>150</v>
      </c>
      <c r="K503" s="2" t="s">
        <v>150</v>
      </c>
      <c r="L503" t="s">
        <v>358</v>
      </c>
      <c r="M503" t="s">
        <v>6039</v>
      </c>
      <c r="N503" t="s">
        <v>2479</v>
      </c>
      <c r="O503" t="s">
        <v>5863</v>
      </c>
      <c r="P503">
        <v>72</v>
      </c>
      <c r="Q503">
        <v>7258</v>
      </c>
      <c r="R503" t="str">
        <f t="shared" si="16"/>
        <v>44227Farmers Insurance Open</v>
      </c>
      <c r="S503">
        <f t="shared" si="17"/>
        <v>502</v>
      </c>
      <c r="T503" t="e">
        <f>VLOOKUP(S503,Sheet2!V:V,1,FALSE)</f>
        <v>#N/A</v>
      </c>
      <c r="U503">
        <f>VLOOKUP(B503,Sheet2!W:W,1,FALSE)</f>
        <v>310</v>
      </c>
    </row>
    <row r="504" spans="1:21" x14ac:dyDescent="0.2">
      <c r="A504">
        <v>503</v>
      </c>
      <c r="B504">
        <v>311</v>
      </c>
      <c r="C504">
        <v>9</v>
      </c>
      <c r="D504" s="1">
        <v>43856</v>
      </c>
      <c r="E504" t="s">
        <v>351</v>
      </c>
      <c r="F504" s="2">
        <v>7500000</v>
      </c>
      <c r="G504">
        <v>273</v>
      </c>
      <c r="H504">
        <v>-15</v>
      </c>
      <c r="I504" t="s">
        <v>359</v>
      </c>
      <c r="K504" s="2">
        <v>1350000</v>
      </c>
      <c r="L504" t="s">
        <v>360</v>
      </c>
      <c r="M504" t="s">
        <v>6039</v>
      </c>
      <c r="N504" t="s">
        <v>2479</v>
      </c>
      <c r="O504" t="s">
        <v>5863</v>
      </c>
      <c r="P504">
        <v>72</v>
      </c>
      <c r="Q504">
        <v>7765</v>
      </c>
      <c r="R504" t="str">
        <f t="shared" si="16"/>
        <v>43856Farmers Insurance Open</v>
      </c>
      <c r="S504">
        <f t="shared" si="17"/>
        <v>503</v>
      </c>
      <c r="T504">
        <f>VLOOKUP(S504,Sheet2!V:V,1,FALSE)</f>
        <v>503</v>
      </c>
      <c r="U504">
        <f>VLOOKUP(B504,Sheet2!W:W,1,FALSE)</f>
        <v>311</v>
      </c>
    </row>
    <row r="505" spans="1:21" x14ac:dyDescent="0.2">
      <c r="A505">
        <v>504</v>
      </c>
      <c r="B505">
        <v>311</v>
      </c>
      <c r="C505">
        <v>9</v>
      </c>
      <c r="D505" s="1">
        <v>43856</v>
      </c>
      <c r="E505" t="s">
        <v>351</v>
      </c>
      <c r="F505" s="2" t="s">
        <v>150</v>
      </c>
      <c r="G505" t="s">
        <v>150</v>
      </c>
      <c r="I505" t="s">
        <v>150</v>
      </c>
      <c r="K505" s="2" t="s">
        <v>150</v>
      </c>
      <c r="L505" t="s">
        <v>358</v>
      </c>
      <c r="M505" t="s">
        <v>6039</v>
      </c>
      <c r="N505" t="s">
        <v>2479</v>
      </c>
      <c r="O505" t="s">
        <v>5863</v>
      </c>
      <c r="P505">
        <v>72</v>
      </c>
      <c r="Q505">
        <v>7258</v>
      </c>
      <c r="R505" t="str">
        <f t="shared" si="16"/>
        <v>43856Farmers Insurance Open</v>
      </c>
      <c r="S505">
        <f t="shared" si="17"/>
        <v>504</v>
      </c>
      <c r="T505" t="e">
        <f>VLOOKUP(S505,Sheet2!V:V,1,FALSE)</f>
        <v>#N/A</v>
      </c>
      <c r="U505">
        <f>VLOOKUP(B505,Sheet2!W:W,1,FALSE)</f>
        <v>311</v>
      </c>
    </row>
    <row r="506" spans="1:21" x14ac:dyDescent="0.2">
      <c r="A506">
        <v>505</v>
      </c>
      <c r="B506">
        <v>312</v>
      </c>
      <c r="C506">
        <v>9</v>
      </c>
      <c r="D506" s="1">
        <v>43492</v>
      </c>
      <c r="E506" t="s">
        <v>351</v>
      </c>
      <c r="F506" s="2">
        <v>7100000</v>
      </c>
      <c r="G506">
        <v>267</v>
      </c>
      <c r="H506">
        <v>-21</v>
      </c>
      <c r="I506" t="s">
        <v>361</v>
      </c>
      <c r="K506" s="2">
        <v>1278000</v>
      </c>
      <c r="L506" t="s">
        <v>360</v>
      </c>
      <c r="M506" t="s">
        <v>6039</v>
      </c>
      <c r="N506" t="s">
        <v>2479</v>
      </c>
      <c r="O506" t="s">
        <v>5863</v>
      </c>
      <c r="P506">
        <v>72</v>
      </c>
      <c r="Q506">
        <v>7698</v>
      </c>
      <c r="R506" t="str">
        <f t="shared" si="16"/>
        <v>43492Farmers Insurance Open</v>
      </c>
      <c r="S506">
        <f t="shared" si="17"/>
        <v>505</v>
      </c>
      <c r="T506">
        <f>VLOOKUP(S506,Sheet2!V:V,1,FALSE)</f>
        <v>505</v>
      </c>
      <c r="U506">
        <f>VLOOKUP(B506,Sheet2!W:W,1,FALSE)</f>
        <v>312</v>
      </c>
    </row>
    <row r="507" spans="1:21" x14ac:dyDescent="0.2">
      <c r="A507">
        <v>506</v>
      </c>
      <c r="B507">
        <v>312</v>
      </c>
      <c r="C507">
        <v>9</v>
      </c>
      <c r="D507" s="1">
        <v>43492</v>
      </c>
      <c r="E507" t="s">
        <v>351</v>
      </c>
      <c r="F507" s="2" t="s">
        <v>150</v>
      </c>
      <c r="G507" t="s">
        <v>150</v>
      </c>
      <c r="I507" t="s">
        <v>150</v>
      </c>
      <c r="K507" s="2" t="s">
        <v>150</v>
      </c>
      <c r="L507" t="s">
        <v>358</v>
      </c>
      <c r="M507" t="s">
        <v>6039</v>
      </c>
      <c r="N507" t="s">
        <v>2479</v>
      </c>
      <c r="O507" t="s">
        <v>5863</v>
      </c>
      <c r="P507">
        <v>72</v>
      </c>
      <c r="Q507">
        <v>7258</v>
      </c>
      <c r="R507" t="str">
        <f t="shared" si="16"/>
        <v>43492Farmers Insurance Open</v>
      </c>
      <c r="S507">
        <f t="shared" si="17"/>
        <v>506</v>
      </c>
      <c r="T507" t="e">
        <f>VLOOKUP(S507,Sheet2!V:V,1,FALSE)</f>
        <v>#N/A</v>
      </c>
      <c r="U507">
        <f>VLOOKUP(B507,Sheet2!W:W,1,FALSE)</f>
        <v>312</v>
      </c>
    </row>
    <row r="508" spans="1:21" x14ac:dyDescent="0.2">
      <c r="A508">
        <v>507</v>
      </c>
      <c r="B508">
        <v>313</v>
      </c>
      <c r="C508">
        <v>9</v>
      </c>
      <c r="D508" s="1">
        <v>43128</v>
      </c>
      <c r="E508" t="s">
        <v>351</v>
      </c>
      <c r="F508" s="2">
        <v>6900000</v>
      </c>
      <c r="G508">
        <v>278</v>
      </c>
      <c r="H508">
        <v>-10</v>
      </c>
      <c r="I508" t="s">
        <v>362</v>
      </c>
      <c r="J508" t="s">
        <v>18</v>
      </c>
      <c r="K508" s="2">
        <v>1242000</v>
      </c>
      <c r="L508" t="s">
        <v>360</v>
      </c>
      <c r="M508" t="s">
        <v>6039</v>
      </c>
      <c r="N508" t="s">
        <v>2479</v>
      </c>
      <c r="O508" t="s">
        <v>5863</v>
      </c>
      <c r="P508">
        <v>72</v>
      </c>
      <c r="Q508">
        <v>7698</v>
      </c>
      <c r="R508" t="str">
        <f t="shared" si="16"/>
        <v>43128Farmers Insurance Open</v>
      </c>
      <c r="S508">
        <f t="shared" si="17"/>
        <v>507</v>
      </c>
      <c r="T508">
        <f>VLOOKUP(S508,Sheet2!V:V,1,FALSE)</f>
        <v>507</v>
      </c>
      <c r="U508">
        <f>VLOOKUP(B508,Sheet2!W:W,1,FALSE)</f>
        <v>313</v>
      </c>
    </row>
    <row r="509" spans="1:21" x14ac:dyDescent="0.2">
      <c r="A509">
        <v>508</v>
      </c>
      <c r="B509">
        <v>313</v>
      </c>
      <c r="C509">
        <v>9</v>
      </c>
      <c r="D509" s="1">
        <v>43128</v>
      </c>
      <c r="E509" t="s">
        <v>351</v>
      </c>
      <c r="F509" s="2" t="s">
        <v>150</v>
      </c>
      <c r="G509" t="s">
        <v>150</v>
      </c>
      <c r="I509" t="s">
        <v>150</v>
      </c>
      <c r="K509" s="2" t="s">
        <v>150</v>
      </c>
      <c r="L509" t="s">
        <v>358</v>
      </c>
      <c r="M509" t="s">
        <v>6039</v>
      </c>
      <c r="N509" t="s">
        <v>2479</v>
      </c>
      <c r="O509" t="s">
        <v>5863</v>
      </c>
      <c r="P509">
        <v>72</v>
      </c>
      <c r="Q509">
        <v>7258</v>
      </c>
      <c r="R509" t="str">
        <f t="shared" si="16"/>
        <v>43128Farmers Insurance Open</v>
      </c>
      <c r="S509">
        <f t="shared" si="17"/>
        <v>508</v>
      </c>
      <c r="T509" t="e">
        <f>VLOOKUP(S509,Sheet2!V:V,1,FALSE)</f>
        <v>#N/A</v>
      </c>
      <c r="U509">
        <f>VLOOKUP(B509,Sheet2!W:W,1,FALSE)</f>
        <v>313</v>
      </c>
    </row>
    <row r="510" spans="1:21" x14ac:dyDescent="0.2">
      <c r="A510">
        <v>509</v>
      </c>
      <c r="B510">
        <v>314</v>
      </c>
      <c r="C510">
        <v>9</v>
      </c>
      <c r="D510" s="1">
        <v>42764</v>
      </c>
      <c r="E510" t="s">
        <v>351</v>
      </c>
      <c r="F510" s="2">
        <v>6700000</v>
      </c>
      <c r="G510">
        <v>275</v>
      </c>
      <c r="H510">
        <v>-13</v>
      </c>
      <c r="I510" t="s">
        <v>167</v>
      </c>
      <c r="K510" s="2">
        <v>1206000</v>
      </c>
      <c r="L510" t="s">
        <v>360</v>
      </c>
      <c r="M510" t="s">
        <v>6039</v>
      </c>
      <c r="N510" t="s">
        <v>2479</v>
      </c>
      <c r="O510" t="s">
        <v>5863</v>
      </c>
      <c r="P510">
        <v>72</v>
      </c>
      <c r="Q510">
        <v>7698</v>
      </c>
      <c r="R510" t="str">
        <f t="shared" si="16"/>
        <v>42764Farmers Insurance Open</v>
      </c>
      <c r="S510">
        <f t="shared" si="17"/>
        <v>509</v>
      </c>
      <c r="T510">
        <f>VLOOKUP(S510,Sheet2!V:V,1,FALSE)</f>
        <v>509</v>
      </c>
      <c r="U510">
        <f>VLOOKUP(B510,Sheet2!W:W,1,FALSE)</f>
        <v>314</v>
      </c>
    </row>
    <row r="511" spans="1:21" x14ac:dyDescent="0.2">
      <c r="A511">
        <v>510</v>
      </c>
      <c r="B511">
        <v>314</v>
      </c>
      <c r="C511">
        <v>9</v>
      </c>
      <c r="D511" s="1">
        <v>42764</v>
      </c>
      <c r="E511" t="s">
        <v>351</v>
      </c>
      <c r="F511" s="2" t="s">
        <v>150</v>
      </c>
      <c r="G511" t="s">
        <v>150</v>
      </c>
      <c r="I511" t="s">
        <v>150</v>
      </c>
      <c r="K511" s="2" t="s">
        <v>150</v>
      </c>
      <c r="L511" t="s">
        <v>358</v>
      </c>
      <c r="M511" t="s">
        <v>6039</v>
      </c>
      <c r="N511" t="s">
        <v>2479</v>
      </c>
      <c r="O511" t="s">
        <v>5863</v>
      </c>
      <c r="P511">
        <v>72</v>
      </c>
      <c r="Q511">
        <v>7258</v>
      </c>
      <c r="R511" t="str">
        <f t="shared" si="16"/>
        <v>42764Farmers Insurance Open</v>
      </c>
      <c r="S511">
        <f t="shared" si="17"/>
        <v>510</v>
      </c>
      <c r="T511" t="e">
        <f>VLOOKUP(S511,Sheet2!V:V,1,FALSE)</f>
        <v>#N/A</v>
      </c>
      <c r="U511">
        <f>VLOOKUP(B511,Sheet2!W:W,1,FALSE)</f>
        <v>314</v>
      </c>
    </row>
    <row r="512" spans="1:21" x14ac:dyDescent="0.2">
      <c r="A512">
        <v>511</v>
      </c>
      <c r="B512">
        <v>315</v>
      </c>
      <c r="C512">
        <v>9</v>
      </c>
      <c r="D512" s="1">
        <v>42400</v>
      </c>
      <c r="E512" t="s">
        <v>351</v>
      </c>
      <c r="F512" s="2">
        <v>6500000</v>
      </c>
      <c r="G512">
        <v>282</v>
      </c>
      <c r="H512">
        <v>-6</v>
      </c>
      <c r="I512" t="s">
        <v>363</v>
      </c>
      <c r="K512" s="2">
        <v>1170000</v>
      </c>
      <c r="L512" t="s">
        <v>360</v>
      </c>
      <c r="M512" t="s">
        <v>6039</v>
      </c>
      <c r="N512" t="s">
        <v>2479</v>
      </c>
      <c r="O512" t="s">
        <v>5863</v>
      </c>
      <c r="P512">
        <v>72</v>
      </c>
      <c r="Q512">
        <v>7698</v>
      </c>
      <c r="R512" t="str">
        <f t="shared" si="16"/>
        <v>42400Farmers Insurance Open</v>
      </c>
      <c r="S512">
        <f t="shared" si="17"/>
        <v>511</v>
      </c>
      <c r="T512">
        <f>VLOOKUP(S512,Sheet2!V:V,1,FALSE)</f>
        <v>511</v>
      </c>
      <c r="U512">
        <f>VLOOKUP(B512,Sheet2!W:W,1,FALSE)</f>
        <v>315</v>
      </c>
    </row>
    <row r="513" spans="1:21" x14ac:dyDescent="0.2">
      <c r="A513">
        <v>512</v>
      </c>
      <c r="B513">
        <v>315</v>
      </c>
      <c r="C513">
        <v>9</v>
      </c>
      <c r="D513" s="1">
        <v>42400</v>
      </c>
      <c r="E513" t="s">
        <v>351</v>
      </c>
      <c r="F513" s="2" t="s">
        <v>150</v>
      </c>
      <c r="G513" t="s">
        <v>150</v>
      </c>
      <c r="I513" t="s">
        <v>150</v>
      </c>
      <c r="K513" s="2" t="s">
        <v>150</v>
      </c>
      <c r="L513" t="s">
        <v>358</v>
      </c>
      <c r="M513" t="s">
        <v>6039</v>
      </c>
      <c r="N513" t="s">
        <v>2479</v>
      </c>
      <c r="O513" t="s">
        <v>5863</v>
      </c>
      <c r="P513">
        <v>72</v>
      </c>
      <c r="Q513">
        <v>7052</v>
      </c>
      <c r="R513" t="str">
        <f t="shared" si="16"/>
        <v>42400Farmers Insurance Open</v>
      </c>
      <c r="S513">
        <f t="shared" si="17"/>
        <v>512</v>
      </c>
      <c r="T513" t="e">
        <f>VLOOKUP(S513,Sheet2!V:V,1,FALSE)</f>
        <v>#N/A</v>
      </c>
      <c r="U513">
        <f>VLOOKUP(B513,Sheet2!W:W,1,FALSE)</f>
        <v>315</v>
      </c>
    </row>
    <row r="514" spans="1:21" x14ac:dyDescent="0.2">
      <c r="A514">
        <v>513</v>
      </c>
      <c r="B514">
        <v>316</v>
      </c>
      <c r="C514">
        <v>9</v>
      </c>
      <c r="D514" s="1">
        <v>42043</v>
      </c>
      <c r="E514" t="s">
        <v>351</v>
      </c>
      <c r="F514" s="2">
        <v>6300000</v>
      </c>
      <c r="G514">
        <v>279</v>
      </c>
      <c r="H514">
        <v>-9</v>
      </c>
      <c r="I514" t="s">
        <v>362</v>
      </c>
      <c r="J514" t="s">
        <v>18</v>
      </c>
      <c r="K514" s="2">
        <v>1134000</v>
      </c>
      <c r="L514" t="s">
        <v>360</v>
      </c>
      <c r="M514" t="s">
        <v>6039</v>
      </c>
      <c r="N514" t="s">
        <v>2479</v>
      </c>
      <c r="O514" t="s">
        <v>5863</v>
      </c>
      <c r="P514">
        <v>72</v>
      </c>
      <c r="Q514">
        <v>7698</v>
      </c>
      <c r="R514" t="str">
        <f t="shared" si="16"/>
        <v>42043Farmers Insurance Open</v>
      </c>
      <c r="S514">
        <f t="shared" si="17"/>
        <v>513</v>
      </c>
      <c r="T514">
        <f>VLOOKUP(S514,Sheet2!V:V,1,FALSE)</f>
        <v>513</v>
      </c>
      <c r="U514">
        <f>VLOOKUP(B514,Sheet2!W:W,1,FALSE)</f>
        <v>316</v>
      </c>
    </row>
    <row r="515" spans="1:21" x14ac:dyDescent="0.2">
      <c r="A515">
        <v>514</v>
      </c>
      <c r="B515">
        <v>316</v>
      </c>
      <c r="C515">
        <v>9</v>
      </c>
      <c r="D515" s="1">
        <v>42043</v>
      </c>
      <c r="E515" t="s">
        <v>351</v>
      </c>
      <c r="F515" s="2" t="s">
        <v>150</v>
      </c>
      <c r="G515" t="s">
        <v>150</v>
      </c>
      <c r="I515" t="s">
        <v>150</v>
      </c>
      <c r="K515" s="2" t="s">
        <v>150</v>
      </c>
      <c r="L515" t="s">
        <v>358</v>
      </c>
      <c r="M515" t="s">
        <v>6039</v>
      </c>
      <c r="N515" t="s">
        <v>2479</v>
      </c>
      <c r="O515" t="s">
        <v>5863</v>
      </c>
      <c r="P515">
        <v>72</v>
      </c>
      <c r="Q515">
        <v>7052</v>
      </c>
      <c r="R515" t="str">
        <f t="shared" si="16"/>
        <v>42043Farmers Insurance Open</v>
      </c>
      <c r="S515">
        <f t="shared" si="17"/>
        <v>514</v>
      </c>
      <c r="T515" t="e">
        <f>VLOOKUP(S515,Sheet2!V:V,1,FALSE)</f>
        <v>#N/A</v>
      </c>
      <c r="U515">
        <f>VLOOKUP(B515,Sheet2!W:W,1,FALSE)</f>
        <v>316</v>
      </c>
    </row>
    <row r="516" spans="1:21" x14ac:dyDescent="0.2">
      <c r="A516">
        <v>515</v>
      </c>
      <c r="B516">
        <v>318</v>
      </c>
      <c r="C516">
        <v>9</v>
      </c>
      <c r="D516" s="1">
        <v>41665</v>
      </c>
      <c r="E516" t="s">
        <v>351</v>
      </c>
      <c r="F516" s="2">
        <v>6100000</v>
      </c>
      <c r="G516">
        <v>279</v>
      </c>
      <c r="H516">
        <v>-9</v>
      </c>
      <c r="I516" t="s">
        <v>364</v>
      </c>
      <c r="K516" s="2">
        <v>1098000</v>
      </c>
      <c r="L516" t="s">
        <v>360</v>
      </c>
      <c r="M516" t="s">
        <v>6039</v>
      </c>
      <c r="N516" t="s">
        <v>2479</v>
      </c>
      <c r="O516" t="s">
        <v>5863</v>
      </c>
      <c r="P516">
        <v>72</v>
      </c>
      <c r="Q516">
        <v>7698</v>
      </c>
      <c r="R516" t="str">
        <f t="shared" si="16"/>
        <v>41665Farmers Insurance Open</v>
      </c>
      <c r="S516">
        <f t="shared" si="17"/>
        <v>515</v>
      </c>
      <c r="T516">
        <f>VLOOKUP(S516,Sheet2!V:V,1,FALSE)</f>
        <v>515</v>
      </c>
      <c r="U516">
        <f>VLOOKUP(B516,Sheet2!W:W,1,FALSE)</f>
        <v>318</v>
      </c>
    </row>
    <row r="517" spans="1:21" x14ac:dyDescent="0.2">
      <c r="A517">
        <v>516</v>
      </c>
      <c r="B517">
        <v>318</v>
      </c>
      <c r="C517">
        <v>9</v>
      </c>
      <c r="D517" s="1">
        <v>41665</v>
      </c>
      <c r="E517" t="s">
        <v>351</v>
      </c>
      <c r="F517" s="2" t="s">
        <v>150</v>
      </c>
      <c r="G517" t="s">
        <v>150</v>
      </c>
      <c r="I517" t="s">
        <v>150</v>
      </c>
      <c r="K517" s="2" t="s">
        <v>150</v>
      </c>
      <c r="L517" t="s">
        <v>358</v>
      </c>
      <c r="M517" t="s">
        <v>6039</v>
      </c>
      <c r="N517" t="s">
        <v>2479</v>
      </c>
      <c r="O517" t="s">
        <v>5863</v>
      </c>
      <c r="P517">
        <v>72</v>
      </c>
      <c r="Q517">
        <v>7052</v>
      </c>
      <c r="R517" t="str">
        <f t="shared" si="16"/>
        <v>41665Farmers Insurance Open</v>
      </c>
      <c r="S517">
        <f t="shared" si="17"/>
        <v>516</v>
      </c>
      <c r="T517" t="e">
        <f>VLOOKUP(S517,Sheet2!V:V,1,FALSE)</f>
        <v>#N/A</v>
      </c>
      <c r="U517">
        <f>VLOOKUP(B517,Sheet2!W:W,1,FALSE)</f>
        <v>318</v>
      </c>
    </row>
    <row r="518" spans="1:21" x14ac:dyDescent="0.2">
      <c r="A518">
        <v>517</v>
      </c>
      <c r="B518">
        <v>319</v>
      </c>
      <c r="C518">
        <v>9</v>
      </c>
      <c r="D518" s="1">
        <v>41301</v>
      </c>
      <c r="E518" t="s">
        <v>351</v>
      </c>
      <c r="F518" s="2">
        <v>6100000</v>
      </c>
      <c r="G518">
        <v>274</v>
      </c>
      <c r="H518">
        <v>-14</v>
      </c>
      <c r="I518" t="s">
        <v>365</v>
      </c>
      <c r="K518" s="2">
        <v>1098000</v>
      </c>
      <c r="L518" t="s">
        <v>360</v>
      </c>
      <c r="M518" t="s">
        <v>6039</v>
      </c>
      <c r="N518" t="s">
        <v>2479</v>
      </c>
      <c r="O518" t="s">
        <v>5863</v>
      </c>
      <c r="P518">
        <v>72</v>
      </c>
      <c r="Q518">
        <v>7698</v>
      </c>
      <c r="R518" t="str">
        <f t="shared" si="16"/>
        <v>41301Farmers Insurance Open</v>
      </c>
      <c r="S518">
        <f t="shared" si="17"/>
        <v>517</v>
      </c>
      <c r="T518">
        <f>VLOOKUP(S518,Sheet2!V:V,1,FALSE)</f>
        <v>517</v>
      </c>
      <c r="U518">
        <f>VLOOKUP(B518,Sheet2!W:W,1,FALSE)</f>
        <v>319</v>
      </c>
    </row>
    <row r="519" spans="1:21" x14ac:dyDescent="0.2">
      <c r="A519">
        <v>518</v>
      </c>
      <c r="B519">
        <v>319</v>
      </c>
      <c r="C519">
        <v>9</v>
      </c>
      <c r="D519" s="1">
        <v>41301</v>
      </c>
      <c r="E519" t="s">
        <v>351</v>
      </c>
      <c r="F519" s="2" t="s">
        <v>150</v>
      </c>
      <c r="G519" t="s">
        <v>150</v>
      </c>
      <c r="I519" t="s">
        <v>150</v>
      </c>
      <c r="K519" s="2" t="s">
        <v>150</v>
      </c>
      <c r="L519" t="s">
        <v>358</v>
      </c>
      <c r="M519" t="s">
        <v>6039</v>
      </c>
      <c r="N519" t="s">
        <v>2479</v>
      </c>
      <c r="O519" t="s">
        <v>5863</v>
      </c>
      <c r="P519">
        <v>72</v>
      </c>
      <c r="Q519">
        <v>7052</v>
      </c>
      <c r="R519" t="str">
        <f t="shared" si="16"/>
        <v>41301Farmers Insurance Open</v>
      </c>
      <c r="S519">
        <f t="shared" si="17"/>
        <v>518</v>
      </c>
      <c r="T519" t="e">
        <f>VLOOKUP(S519,Sheet2!V:V,1,FALSE)</f>
        <v>#N/A</v>
      </c>
      <c r="U519">
        <f>VLOOKUP(B519,Sheet2!W:W,1,FALSE)</f>
        <v>319</v>
      </c>
    </row>
    <row r="520" spans="1:21" x14ac:dyDescent="0.2">
      <c r="A520">
        <v>519</v>
      </c>
      <c r="B520">
        <v>320</v>
      </c>
      <c r="C520">
        <v>9</v>
      </c>
      <c r="D520" s="1">
        <v>40937</v>
      </c>
      <c r="E520" t="s">
        <v>351</v>
      </c>
      <c r="F520" s="2">
        <v>6000000</v>
      </c>
      <c r="G520">
        <v>272</v>
      </c>
      <c r="H520">
        <v>-16</v>
      </c>
      <c r="I520" t="s">
        <v>366</v>
      </c>
      <c r="J520" t="s">
        <v>18</v>
      </c>
      <c r="K520" s="2">
        <v>1080000</v>
      </c>
      <c r="L520" t="s">
        <v>360</v>
      </c>
      <c r="M520" t="s">
        <v>6039</v>
      </c>
      <c r="N520" t="s">
        <v>2479</v>
      </c>
      <c r="O520" t="s">
        <v>5863</v>
      </c>
      <c r="P520">
        <v>72</v>
      </c>
      <c r="Q520">
        <v>7698</v>
      </c>
      <c r="R520" t="str">
        <f t="shared" si="16"/>
        <v>40937Farmers Insurance Open</v>
      </c>
      <c r="S520">
        <f t="shared" si="17"/>
        <v>519</v>
      </c>
      <c r="T520">
        <f>VLOOKUP(S520,Sheet2!V:V,1,FALSE)</f>
        <v>519</v>
      </c>
      <c r="U520">
        <f>VLOOKUP(B520,Sheet2!W:W,1,FALSE)</f>
        <v>320</v>
      </c>
    </row>
    <row r="521" spans="1:21" x14ac:dyDescent="0.2">
      <c r="A521">
        <v>520</v>
      </c>
      <c r="B521">
        <v>320</v>
      </c>
      <c r="C521">
        <v>9</v>
      </c>
      <c r="D521" s="1">
        <v>40937</v>
      </c>
      <c r="E521" t="s">
        <v>351</v>
      </c>
      <c r="F521" s="2" t="s">
        <v>150</v>
      </c>
      <c r="G521" t="s">
        <v>150</v>
      </c>
      <c r="I521" t="s">
        <v>150</v>
      </c>
      <c r="K521" s="2" t="s">
        <v>150</v>
      </c>
      <c r="L521" t="s">
        <v>358</v>
      </c>
      <c r="M521" t="s">
        <v>6039</v>
      </c>
      <c r="N521" t="s">
        <v>2479</v>
      </c>
      <c r="O521" t="s">
        <v>5863</v>
      </c>
      <c r="P521">
        <v>72</v>
      </c>
      <c r="Q521">
        <v>7067</v>
      </c>
      <c r="R521" t="str">
        <f t="shared" si="16"/>
        <v>40937Farmers Insurance Open</v>
      </c>
      <c r="S521">
        <f t="shared" si="17"/>
        <v>520</v>
      </c>
      <c r="T521" t="e">
        <f>VLOOKUP(S521,Sheet2!V:V,1,FALSE)</f>
        <v>#N/A</v>
      </c>
      <c r="U521">
        <f>VLOOKUP(B521,Sheet2!W:W,1,FALSE)</f>
        <v>320</v>
      </c>
    </row>
    <row r="522" spans="1:21" x14ac:dyDescent="0.2">
      <c r="A522">
        <v>521</v>
      </c>
      <c r="B522">
        <v>321</v>
      </c>
      <c r="C522">
        <v>9</v>
      </c>
      <c r="D522" s="1">
        <v>40573</v>
      </c>
      <c r="E522" t="s">
        <v>351</v>
      </c>
      <c r="F522" s="2">
        <v>5800000</v>
      </c>
      <c r="G522">
        <v>272</v>
      </c>
      <c r="H522">
        <v>-16</v>
      </c>
      <c r="I522" t="s">
        <v>367</v>
      </c>
      <c r="K522" s="2">
        <v>1044000</v>
      </c>
      <c r="L522" t="s">
        <v>360</v>
      </c>
      <c r="M522" t="s">
        <v>6039</v>
      </c>
      <c r="N522" t="s">
        <v>2479</v>
      </c>
      <c r="O522" t="s">
        <v>5863</v>
      </c>
      <c r="P522">
        <v>72</v>
      </c>
      <c r="Q522">
        <v>7698</v>
      </c>
      <c r="R522" t="str">
        <f t="shared" si="16"/>
        <v>40573Farmers Insurance Open</v>
      </c>
      <c r="S522">
        <f t="shared" si="17"/>
        <v>521</v>
      </c>
      <c r="T522">
        <f>VLOOKUP(S522,Sheet2!V:V,1,FALSE)</f>
        <v>521</v>
      </c>
      <c r="U522">
        <f>VLOOKUP(B522,Sheet2!W:W,1,FALSE)</f>
        <v>321</v>
      </c>
    </row>
    <row r="523" spans="1:21" x14ac:dyDescent="0.2">
      <c r="A523">
        <v>522</v>
      </c>
      <c r="B523">
        <v>321</v>
      </c>
      <c r="C523">
        <v>9</v>
      </c>
      <c r="D523" s="1">
        <v>40573</v>
      </c>
      <c r="E523" t="s">
        <v>351</v>
      </c>
      <c r="F523" s="2" t="s">
        <v>150</v>
      </c>
      <c r="G523" t="s">
        <v>150</v>
      </c>
      <c r="I523" t="s">
        <v>150</v>
      </c>
      <c r="K523" s="2" t="s">
        <v>150</v>
      </c>
      <c r="L523" t="s">
        <v>358</v>
      </c>
      <c r="M523" t="s">
        <v>6039</v>
      </c>
      <c r="N523" t="s">
        <v>2479</v>
      </c>
      <c r="O523" t="s">
        <v>5863</v>
      </c>
      <c r="P523">
        <v>72</v>
      </c>
      <c r="Q523">
        <v>7067</v>
      </c>
      <c r="R523" t="str">
        <f t="shared" si="16"/>
        <v>40573Farmers Insurance Open</v>
      </c>
      <c r="S523">
        <f t="shared" si="17"/>
        <v>522</v>
      </c>
      <c r="T523" t="e">
        <f>VLOOKUP(S523,Sheet2!V:V,1,FALSE)</f>
        <v>#N/A</v>
      </c>
      <c r="U523">
        <f>VLOOKUP(B523,Sheet2!W:W,1,FALSE)</f>
        <v>321</v>
      </c>
    </row>
    <row r="524" spans="1:21" x14ac:dyDescent="0.2">
      <c r="A524">
        <v>523</v>
      </c>
      <c r="B524">
        <v>322</v>
      </c>
      <c r="C524">
        <v>9</v>
      </c>
      <c r="D524" s="1">
        <v>40209</v>
      </c>
      <c r="E524" t="s">
        <v>351</v>
      </c>
      <c r="F524" s="2">
        <v>5300000</v>
      </c>
      <c r="G524">
        <v>275</v>
      </c>
      <c r="H524">
        <v>-13</v>
      </c>
      <c r="I524" t="s">
        <v>368</v>
      </c>
      <c r="K524" s="2">
        <v>954000</v>
      </c>
      <c r="L524" t="s">
        <v>360</v>
      </c>
      <c r="M524" t="s">
        <v>6039</v>
      </c>
      <c r="N524" t="s">
        <v>2479</v>
      </c>
      <c r="O524" t="s">
        <v>5863</v>
      </c>
      <c r="P524">
        <v>72</v>
      </c>
      <c r="Q524">
        <v>7698</v>
      </c>
      <c r="R524" t="str">
        <f t="shared" si="16"/>
        <v>40209Farmers Insurance Open</v>
      </c>
      <c r="S524">
        <f t="shared" si="17"/>
        <v>523</v>
      </c>
      <c r="T524">
        <f>VLOOKUP(S524,Sheet2!V:V,1,FALSE)</f>
        <v>523</v>
      </c>
      <c r="U524">
        <f>VLOOKUP(B524,Sheet2!W:W,1,FALSE)</f>
        <v>322</v>
      </c>
    </row>
    <row r="525" spans="1:21" x14ac:dyDescent="0.2">
      <c r="A525">
        <v>524</v>
      </c>
      <c r="B525">
        <v>322</v>
      </c>
      <c r="C525">
        <v>9</v>
      </c>
      <c r="D525" s="1">
        <v>40209</v>
      </c>
      <c r="E525" t="s">
        <v>351</v>
      </c>
      <c r="F525" s="2" t="s">
        <v>150</v>
      </c>
      <c r="G525" t="s">
        <v>150</v>
      </c>
      <c r="I525" t="s">
        <v>150</v>
      </c>
      <c r="K525" s="2" t="s">
        <v>150</v>
      </c>
      <c r="L525" t="s">
        <v>358</v>
      </c>
      <c r="M525" t="s">
        <v>6039</v>
      </c>
      <c r="N525" t="s">
        <v>2479</v>
      </c>
      <c r="O525" t="s">
        <v>5863</v>
      </c>
      <c r="P525">
        <v>72</v>
      </c>
      <c r="Q525">
        <v>6986</v>
      </c>
      <c r="R525" t="str">
        <f t="shared" si="16"/>
        <v>40209Farmers Insurance Open</v>
      </c>
      <c r="S525">
        <f t="shared" si="17"/>
        <v>524</v>
      </c>
      <c r="T525" t="e">
        <f>VLOOKUP(S525,Sheet2!V:V,1,FALSE)</f>
        <v>#N/A</v>
      </c>
      <c r="U525">
        <f>VLOOKUP(B525,Sheet2!W:W,1,FALSE)</f>
        <v>322</v>
      </c>
    </row>
    <row r="526" spans="1:21" x14ac:dyDescent="0.2">
      <c r="A526">
        <v>525</v>
      </c>
      <c r="B526">
        <v>323</v>
      </c>
      <c r="C526">
        <v>9</v>
      </c>
      <c r="D526" s="1">
        <v>39852</v>
      </c>
      <c r="E526" t="s">
        <v>369</v>
      </c>
      <c r="F526" s="2">
        <v>5300000</v>
      </c>
      <c r="G526">
        <v>277</v>
      </c>
      <c r="H526">
        <v>-11</v>
      </c>
      <c r="I526" t="s">
        <v>370</v>
      </c>
      <c r="K526" s="2">
        <v>954000</v>
      </c>
      <c r="L526" t="s">
        <v>360</v>
      </c>
      <c r="M526" t="s">
        <v>6039</v>
      </c>
      <c r="N526" t="s">
        <v>2479</v>
      </c>
      <c r="O526" t="s">
        <v>5863</v>
      </c>
      <c r="P526">
        <v>72</v>
      </c>
      <c r="Q526">
        <v>7628</v>
      </c>
      <c r="R526" t="str">
        <f t="shared" si="16"/>
        <v>39852Buick Invitational</v>
      </c>
      <c r="S526">
        <f t="shared" si="17"/>
        <v>525</v>
      </c>
      <c r="T526">
        <f>VLOOKUP(S526,Sheet2!V:V,1,FALSE)</f>
        <v>525</v>
      </c>
      <c r="U526">
        <f>VLOOKUP(B526,Sheet2!W:W,1,FALSE)</f>
        <v>323</v>
      </c>
    </row>
    <row r="527" spans="1:21" x14ac:dyDescent="0.2">
      <c r="A527">
        <v>526</v>
      </c>
      <c r="B527">
        <v>323</v>
      </c>
      <c r="C527">
        <v>9</v>
      </c>
      <c r="D527" s="1">
        <v>39852</v>
      </c>
      <c r="E527" t="s">
        <v>369</v>
      </c>
      <c r="F527" s="2" t="s">
        <v>150</v>
      </c>
      <c r="G527" t="s">
        <v>150</v>
      </c>
      <c r="I527" t="s">
        <v>150</v>
      </c>
      <c r="K527" s="2" t="s">
        <v>150</v>
      </c>
      <c r="L527" t="s">
        <v>358</v>
      </c>
      <c r="M527" t="s">
        <v>6039</v>
      </c>
      <c r="N527" t="s">
        <v>2479</v>
      </c>
      <c r="O527" t="s">
        <v>5863</v>
      </c>
      <c r="P527">
        <v>72</v>
      </c>
      <c r="Q527">
        <v>6915</v>
      </c>
      <c r="R527" t="str">
        <f t="shared" si="16"/>
        <v>39852Buick Invitational</v>
      </c>
      <c r="S527">
        <f t="shared" si="17"/>
        <v>526</v>
      </c>
      <c r="T527" t="e">
        <f>VLOOKUP(S527,Sheet2!V:V,1,FALSE)</f>
        <v>#N/A</v>
      </c>
      <c r="U527">
        <f>VLOOKUP(B527,Sheet2!W:W,1,FALSE)</f>
        <v>323</v>
      </c>
    </row>
    <row r="528" spans="1:21" x14ac:dyDescent="0.2">
      <c r="A528">
        <v>527</v>
      </c>
      <c r="B528">
        <v>324</v>
      </c>
      <c r="C528">
        <v>9</v>
      </c>
      <c r="D528" s="1">
        <v>39474</v>
      </c>
      <c r="E528" t="s">
        <v>369</v>
      </c>
      <c r="F528" s="2">
        <v>5200000</v>
      </c>
      <c r="G528">
        <v>269</v>
      </c>
      <c r="H528">
        <v>-19</v>
      </c>
      <c r="I528" t="s">
        <v>365</v>
      </c>
      <c r="K528" s="2">
        <v>936000</v>
      </c>
      <c r="L528" t="s">
        <v>360</v>
      </c>
      <c r="M528" t="s">
        <v>6039</v>
      </c>
      <c r="N528" t="s">
        <v>2479</v>
      </c>
      <c r="O528" t="s">
        <v>5863</v>
      </c>
      <c r="P528">
        <v>72</v>
      </c>
      <c r="Q528">
        <v>7569</v>
      </c>
      <c r="R528" t="str">
        <f t="shared" si="16"/>
        <v>39474Buick Invitational</v>
      </c>
      <c r="S528">
        <f t="shared" si="17"/>
        <v>527</v>
      </c>
      <c r="T528">
        <f>VLOOKUP(S528,Sheet2!V:V,1,FALSE)</f>
        <v>527</v>
      </c>
      <c r="U528">
        <f>VLOOKUP(B528,Sheet2!W:W,1,FALSE)</f>
        <v>324</v>
      </c>
    </row>
    <row r="529" spans="1:21" x14ac:dyDescent="0.2">
      <c r="A529">
        <v>528</v>
      </c>
      <c r="B529">
        <v>324</v>
      </c>
      <c r="C529">
        <v>9</v>
      </c>
      <c r="D529" s="1">
        <v>39474</v>
      </c>
      <c r="E529" t="s">
        <v>369</v>
      </c>
      <c r="F529" s="2" t="s">
        <v>150</v>
      </c>
      <c r="G529" t="s">
        <v>150</v>
      </c>
      <c r="I529" t="s">
        <v>150</v>
      </c>
      <c r="K529" s="2" t="s">
        <v>150</v>
      </c>
      <c r="L529" t="s">
        <v>358</v>
      </c>
      <c r="M529" t="s">
        <v>6039</v>
      </c>
      <c r="N529" t="s">
        <v>2479</v>
      </c>
      <c r="O529" t="s">
        <v>5863</v>
      </c>
      <c r="P529">
        <v>72</v>
      </c>
      <c r="Q529">
        <v>6874</v>
      </c>
      <c r="R529" t="str">
        <f t="shared" si="16"/>
        <v>39474Buick Invitational</v>
      </c>
      <c r="S529">
        <f t="shared" si="17"/>
        <v>528</v>
      </c>
      <c r="T529" t="e">
        <f>VLOOKUP(S529,Sheet2!V:V,1,FALSE)</f>
        <v>#N/A</v>
      </c>
      <c r="U529">
        <f>VLOOKUP(B529,Sheet2!W:W,1,FALSE)</f>
        <v>324</v>
      </c>
    </row>
    <row r="530" spans="1:21" x14ac:dyDescent="0.2">
      <c r="A530">
        <v>529</v>
      </c>
      <c r="B530">
        <v>325</v>
      </c>
      <c r="C530">
        <v>9</v>
      </c>
      <c r="D530" s="1">
        <v>39110</v>
      </c>
      <c r="E530" t="s">
        <v>369</v>
      </c>
      <c r="F530" s="2">
        <v>5200000</v>
      </c>
      <c r="G530">
        <v>273</v>
      </c>
      <c r="H530">
        <v>-15</v>
      </c>
      <c r="I530" t="s">
        <v>365</v>
      </c>
      <c r="K530" s="2">
        <v>936000</v>
      </c>
      <c r="L530" t="s">
        <v>360</v>
      </c>
      <c r="M530" t="s">
        <v>6039</v>
      </c>
      <c r="N530" t="s">
        <v>2479</v>
      </c>
      <c r="O530" t="s">
        <v>5863</v>
      </c>
      <c r="P530">
        <v>72</v>
      </c>
      <c r="Q530">
        <v>7568</v>
      </c>
      <c r="R530" t="str">
        <f t="shared" si="16"/>
        <v>39110Buick Invitational</v>
      </c>
      <c r="S530">
        <f t="shared" si="17"/>
        <v>529</v>
      </c>
      <c r="T530">
        <f>VLOOKUP(S530,Sheet2!V:V,1,FALSE)</f>
        <v>529</v>
      </c>
      <c r="U530">
        <f>VLOOKUP(B530,Sheet2!W:W,1,FALSE)</f>
        <v>325</v>
      </c>
    </row>
    <row r="531" spans="1:21" x14ac:dyDescent="0.2">
      <c r="A531">
        <v>530</v>
      </c>
      <c r="B531">
        <v>325</v>
      </c>
      <c r="C531">
        <v>9</v>
      </c>
      <c r="D531" s="1">
        <v>39110</v>
      </c>
      <c r="E531" t="s">
        <v>369</v>
      </c>
      <c r="F531" s="2" t="s">
        <v>150</v>
      </c>
      <c r="G531" t="s">
        <v>150</v>
      </c>
      <c r="I531" t="s">
        <v>150</v>
      </c>
      <c r="K531" s="2" t="s">
        <v>150</v>
      </c>
      <c r="L531" t="s">
        <v>358</v>
      </c>
      <c r="M531" t="s">
        <v>6039</v>
      </c>
      <c r="N531" t="s">
        <v>2479</v>
      </c>
      <c r="O531" t="s">
        <v>5863</v>
      </c>
      <c r="P531">
        <v>72</v>
      </c>
      <c r="Q531">
        <v>6874</v>
      </c>
      <c r="R531" t="str">
        <f t="shared" si="16"/>
        <v>39110Buick Invitational</v>
      </c>
      <c r="S531">
        <f t="shared" si="17"/>
        <v>530</v>
      </c>
      <c r="T531" t="e">
        <f>VLOOKUP(S531,Sheet2!V:V,1,FALSE)</f>
        <v>#N/A</v>
      </c>
      <c r="U531">
        <f>VLOOKUP(B531,Sheet2!W:W,1,FALSE)</f>
        <v>325</v>
      </c>
    </row>
    <row r="532" spans="1:21" x14ac:dyDescent="0.2">
      <c r="A532">
        <v>531</v>
      </c>
      <c r="B532">
        <v>326</v>
      </c>
      <c r="C532">
        <v>9</v>
      </c>
      <c r="D532" s="1">
        <v>38746</v>
      </c>
      <c r="E532" t="s">
        <v>369</v>
      </c>
      <c r="F532" s="2">
        <v>5100000</v>
      </c>
      <c r="G532">
        <v>278</v>
      </c>
      <c r="H532">
        <v>-10</v>
      </c>
      <c r="I532" t="s">
        <v>191</v>
      </c>
      <c r="J532" t="s">
        <v>18</v>
      </c>
      <c r="K532" s="2">
        <v>918000</v>
      </c>
      <c r="L532" t="s">
        <v>360</v>
      </c>
      <c r="M532" t="s">
        <v>6039</v>
      </c>
      <c r="N532" t="s">
        <v>2479</v>
      </c>
      <c r="O532" t="s">
        <v>5863</v>
      </c>
      <c r="P532">
        <v>72</v>
      </c>
      <c r="Q532">
        <v>7568</v>
      </c>
      <c r="R532" t="str">
        <f t="shared" si="16"/>
        <v>38746Buick Invitational</v>
      </c>
      <c r="S532">
        <f t="shared" si="17"/>
        <v>531</v>
      </c>
      <c r="T532">
        <f>VLOOKUP(S532,Sheet2!V:V,1,FALSE)</f>
        <v>531</v>
      </c>
      <c r="U532">
        <f>VLOOKUP(B532,Sheet2!W:W,1,FALSE)</f>
        <v>326</v>
      </c>
    </row>
    <row r="533" spans="1:21" x14ac:dyDescent="0.2">
      <c r="A533">
        <v>532</v>
      </c>
      <c r="B533">
        <v>326</v>
      </c>
      <c r="C533">
        <v>9</v>
      </c>
      <c r="D533" s="1">
        <v>38746</v>
      </c>
      <c r="E533" t="s">
        <v>369</v>
      </c>
      <c r="F533" s="2" t="s">
        <v>150</v>
      </c>
      <c r="G533" t="s">
        <v>150</v>
      </c>
      <c r="I533" t="s">
        <v>150</v>
      </c>
      <c r="K533" s="2" t="s">
        <v>150</v>
      </c>
      <c r="L533" t="s">
        <v>358</v>
      </c>
      <c r="M533" t="s">
        <v>6039</v>
      </c>
      <c r="N533" t="s">
        <v>2479</v>
      </c>
      <c r="O533" t="s">
        <v>5863</v>
      </c>
      <c r="P533">
        <v>72</v>
      </c>
      <c r="Q533">
        <v>6874</v>
      </c>
      <c r="R533" t="str">
        <f t="shared" si="16"/>
        <v>38746Buick Invitational</v>
      </c>
      <c r="S533">
        <f t="shared" si="17"/>
        <v>532</v>
      </c>
      <c r="T533" t="e">
        <f>VLOOKUP(S533,Sheet2!V:V,1,FALSE)</f>
        <v>#N/A</v>
      </c>
      <c r="U533">
        <f>VLOOKUP(B533,Sheet2!W:W,1,FALSE)</f>
        <v>326</v>
      </c>
    </row>
    <row r="534" spans="1:21" x14ac:dyDescent="0.2">
      <c r="A534">
        <v>533</v>
      </c>
      <c r="B534">
        <v>327</v>
      </c>
      <c r="C534">
        <v>9</v>
      </c>
      <c r="D534" s="1">
        <v>38375</v>
      </c>
      <c r="E534" t="s">
        <v>369</v>
      </c>
      <c r="F534" s="2">
        <v>4800000</v>
      </c>
      <c r="G534">
        <v>272</v>
      </c>
      <c r="H534">
        <v>-16</v>
      </c>
      <c r="I534" t="s">
        <v>365</v>
      </c>
      <c r="K534" s="2">
        <v>864000</v>
      </c>
      <c r="L534" t="s">
        <v>360</v>
      </c>
      <c r="M534" t="s">
        <v>6039</v>
      </c>
      <c r="N534" t="s">
        <v>2479</v>
      </c>
      <c r="O534" t="s">
        <v>5863</v>
      </c>
      <c r="P534">
        <v>72</v>
      </c>
      <c r="Q534">
        <v>7568</v>
      </c>
      <c r="R534" t="str">
        <f t="shared" si="16"/>
        <v>38375Buick Invitational</v>
      </c>
      <c r="S534">
        <f t="shared" si="17"/>
        <v>533</v>
      </c>
      <c r="T534">
        <f>VLOOKUP(S534,Sheet2!V:V,1,FALSE)</f>
        <v>533</v>
      </c>
      <c r="U534">
        <f>VLOOKUP(B534,Sheet2!W:W,1,FALSE)</f>
        <v>327</v>
      </c>
    </row>
    <row r="535" spans="1:21" x14ac:dyDescent="0.2">
      <c r="A535">
        <v>534</v>
      </c>
      <c r="B535">
        <v>327</v>
      </c>
      <c r="C535">
        <v>9</v>
      </c>
      <c r="D535" s="1">
        <v>38375</v>
      </c>
      <c r="E535" t="s">
        <v>369</v>
      </c>
      <c r="F535" s="2" t="s">
        <v>150</v>
      </c>
      <c r="G535" t="s">
        <v>150</v>
      </c>
      <c r="I535" t="s">
        <v>150</v>
      </c>
      <c r="K535" s="2" t="s">
        <v>150</v>
      </c>
      <c r="L535" t="s">
        <v>358</v>
      </c>
      <c r="M535" t="s">
        <v>6039</v>
      </c>
      <c r="N535" t="s">
        <v>2479</v>
      </c>
      <c r="O535" t="s">
        <v>5863</v>
      </c>
      <c r="P535">
        <v>72</v>
      </c>
      <c r="Q535">
        <v>6874</v>
      </c>
      <c r="R535" t="str">
        <f t="shared" si="16"/>
        <v>38375Buick Invitational</v>
      </c>
      <c r="S535">
        <f t="shared" si="17"/>
        <v>534</v>
      </c>
      <c r="T535" t="e">
        <f>VLOOKUP(S535,Sheet2!V:V,1,FALSE)</f>
        <v>#N/A</v>
      </c>
      <c r="U535">
        <f>VLOOKUP(B535,Sheet2!W:W,1,FALSE)</f>
        <v>327</v>
      </c>
    </row>
    <row r="536" spans="1:21" x14ac:dyDescent="0.2">
      <c r="A536">
        <v>535</v>
      </c>
      <c r="B536">
        <v>328</v>
      </c>
      <c r="C536">
        <v>9</v>
      </c>
      <c r="D536" s="1">
        <v>38032</v>
      </c>
      <c r="E536" t="s">
        <v>369</v>
      </c>
      <c r="F536" s="2">
        <v>4800000</v>
      </c>
      <c r="G536">
        <v>278</v>
      </c>
      <c r="H536">
        <v>-10</v>
      </c>
      <c r="I536" t="s">
        <v>371</v>
      </c>
      <c r="J536" t="s">
        <v>18</v>
      </c>
      <c r="K536" s="2">
        <v>864000</v>
      </c>
      <c r="L536" t="s">
        <v>360</v>
      </c>
      <c r="M536" t="s">
        <v>6039</v>
      </c>
      <c r="N536" t="s">
        <v>2479</v>
      </c>
      <c r="O536" t="s">
        <v>5863</v>
      </c>
      <c r="P536">
        <v>72</v>
      </c>
      <c r="Q536">
        <v>7568</v>
      </c>
      <c r="R536" t="str">
        <f t="shared" si="16"/>
        <v>38032Buick Invitational</v>
      </c>
      <c r="S536">
        <f t="shared" si="17"/>
        <v>535</v>
      </c>
      <c r="T536">
        <f>VLOOKUP(S536,Sheet2!V:V,1,FALSE)</f>
        <v>535</v>
      </c>
      <c r="U536">
        <f>VLOOKUP(B536,Sheet2!W:W,1,FALSE)</f>
        <v>328</v>
      </c>
    </row>
    <row r="537" spans="1:21" x14ac:dyDescent="0.2">
      <c r="A537">
        <v>536</v>
      </c>
      <c r="B537">
        <v>328</v>
      </c>
      <c r="C537">
        <v>9</v>
      </c>
      <c r="D537" s="1">
        <v>38032</v>
      </c>
      <c r="E537" t="s">
        <v>369</v>
      </c>
      <c r="F537" s="2" t="s">
        <v>150</v>
      </c>
      <c r="G537" t="s">
        <v>150</v>
      </c>
      <c r="I537" t="s">
        <v>150</v>
      </c>
      <c r="K537" s="2" t="s">
        <v>150</v>
      </c>
      <c r="L537" t="s">
        <v>358</v>
      </c>
      <c r="M537" t="s">
        <v>6039</v>
      </c>
      <c r="N537" t="s">
        <v>2479</v>
      </c>
      <c r="O537" t="s">
        <v>5863</v>
      </c>
      <c r="P537">
        <v>72</v>
      </c>
      <c r="Q537">
        <v>6874</v>
      </c>
      <c r="R537" t="str">
        <f t="shared" si="16"/>
        <v>38032Buick Invitational</v>
      </c>
      <c r="S537">
        <f t="shared" si="17"/>
        <v>536</v>
      </c>
      <c r="T537" t="e">
        <f>VLOOKUP(S537,Sheet2!V:V,1,FALSE)</f>
        <v>#N/A</v>
      </c>
      <c r="U537">
        <f>VLOOKUP(B537,Sheet2!W:W,1,FALSE)</f>
        <v>328</v>
      </c>
    </row>
    <row r="538" spans="1:21" x14ac:dyDescent="0.2">
      <c r="A538">
        <v>537</v>
      </c>
      <c r="B538">
        <v>329</v>
      </c>
      <c r="C538">
        <v>9</v>
      </c>
      <c r="D538" s="1">
        <v>37668</v>
      </c>
      <c r="E538" t="s">
        <v>369</v>
      </c>
      <c r="F538" s="2">
        <v>4500000</v>
      </c>
      <c r="G538">
        <v>272</v>
      </c>
      <c r="H538">
        <v>-16</v>
      </c>
      <c r="I538" t="s">
        <v>365</v>
      </c>
      <c r="K538" s="2">
        <v>810000</v>
      </c>
      <c r="L538" t="s">
        <v>360</v>
      </c>
      <c r="M538" t="s">
        <v>6039</v>
      </c>
      <c r="N538" t="s">
        <v>2479</v>
      </c>
      <c r="O538" t="s">
        <v>5863</v>
      </c>
      <c r="P538">
        <v>72</v>
      </c>
      <c r="Q538">
        <v>7568</v>
      </c>
      <c r="R538" t="str">
        <f t="shared" si="16"/>
        <v>37668Buick Invitational</v>
      </c>
      <c r="S538">
        <f t="shared" si="17"/>
        <v>537</v>
      </c>
      <c r="T538">
        <f>VLOOKUP(S538,Sheet2!V:V,1,FALSE)</f>
        <v>537</v>
      </c>
      <c r="U538">
        <f>VLOOKUP(B538,Sheet2!W:W,1,FALSE)</f>
        <v>329</v>
      </c>
    </row>
    <row r="539" spans="1:21" x14ac:dyDescent="0.2">
      <c r="A539">
        <v>538</v>
      </c>
      <c r="B539">
        <v>329</v>
      </c>
      <c r="C539">
        <v>9</v>
      </c>
      <c r="D539" s="1">
        <v>37668</v>
      </c>
      <c r="E539" t="s">
        <v>369</v>
      </c>
      <c r="F539" s="2" t="s">
        <v>150</v>
      </c>
      <c r="G539" t="s">
        <v>150</v>
      </c>
      <c r="I539" t="s">
        <v>150</v>
      </c>
      <c r="K539" s="2" t="s">
        <v>150</v>
      </c>
      <c r="L539" t="s">
        <v>358</v>
      </c>
      <c r="M539" t="s">
        <v>6039</v>
      </c>
      <c r="N539" t="s">
        <v>2479</v>
      </c>
      <c r="O539" t="s">
        <v>5863</v>
      </c>
      <c r="P539">
        <v>72</v>
      </c>
      <c r="Q539">
        <v>6874</v>
      </c>
      <c r="R539" t="str">
        <f t="shared" si="16"/>
        <v>37668Buick Invitational</v>
      </c>
      <c r="S539">
        <f t="shared" si="17"/>
        <v>538</v>
      </c>
      <c r="T539" t="e">
        <f>VLOOKUP(S539,Sheet2!V:V,1,FALSE)</f>
        <v>#N/A</v>
      </c>
      <c r="U539">
        <f>VLOOKUP(B539,Sheet2!W:W,1,FALSE)</f>
        <v>329</v>
      </c>
    </row>
    <row r="540" spans="1:21" x14ac:dyDescent="0.2">
      <c r="A540">
        <v>539</v>
      </c>
      <c r="B540">
        <v>330</v>
      </c>
      <c r="C540">
        <v>9</v>
      </c>
      <c r="D540" s="1">
        <v>37297</v>
      </c>
      <c r="E540" t="s">
        <v>369</v>
      </c>
      <c r="F540" s="2">
        <v>3600000</v>
      </c>
      <c r="G540">
        <v>275</v>
      </c>
      <c r="H540">
        <v>-13</v>
      </c>
      <c r="I540" t="s">
        <v>372</v>
      </c>
      <c r="K540" s="2">
        <v>648000</v>
      </c>
      <c r="L540" t="s">
        <v>360</v>
      </c>
      <c r="M540" t="s">
        <v>6039</v>
      </c>
      <c r="N540" t="s">
        <v>2479</v>
      </c>
      <c r="O540" t="s">
        <v>5863</v>
      </c>
      <c r="P540">
        <v>72</v>
      </c>
      <c r="Q540">
        <v>7568</v>
      </c>
      <c r="R540" t="str">
        <f t="shared" si="16"/>
        <v>37297Buick Invitational</v>
      </c>
      <c r="S540">
        <f t="shared" si="17"/>
        <v>539</v>
      </c>
      <c r="T540">
        <f>VLOOKUP(S540,Sheet2!V:V,1,FALSE)</f>
        <v>539</v>
      </c>
      <c r="U540">
        <f>VLOOKUP(B540,Sheet2!W:W,1,FALSE)</f>
        <v>330</v>
      </c>
    </row>
    <row r="541" spans="1:21" x14ac:dyDescent="0.2">
      <c r="A541">
        <v>540</v>
      </c>
      <c r="B541">
        <v>330</v>
      </c>
      <c r="C541">
        <v>9</v>
      </c>
      <c r="D541" s="1">
        <v>37297</v>
      </c>
      <c r="E541" t="s">
        <v>369</v>
      </c>
      <c r="F541" s="2" t="s">
        <v>150</v>
      </c>
      <c r="G541" t="s">
        <v>150</v>
      </c>
      <c r="I541" t="s">
        <v>150</v>
      </c>
      <c r="K541" s="2" t="s">
        <v>150</v>
      </c>
      <c r="L541" t="s">
        <v>358</v>
      </c>
      <c r="M541" t="s">
        <v>6039</v>
      </c>
      <c r="N541" t="s">
        <v>2479</v>
      </c>
      <c r="O541" t="s">
        <v>5863</v>
      </c>
      <c r="P541">
        <v>72</v>
      </c>
      <c r="Q541">
        <v>6874</v>
      </c>
      <c r="R541" t="str">
        <f t="shared" si="16"/>
        <v>37297Buick Invitational</v>
      </c>
      <c r="S541">
        <f t="shared" si="17"/>
        <v>540</v>
      </c>
      <c r="T541" t="e">
        <f>VLOOKUP(S541,Sheet2!V:V,1,FALSE)</f>
        <v>#N/A</v>
      </c>
      <c r="U541">
        <f>VLOOKUP(B541,Sheet2!W:W,1,FALSE)</f>
        <v>330</v>
      </c>
    </row>
    <row r="542" spans="1:21" x14ac:dyDescent="0.2">
      <c r="A542">
        <v>541</v>
      </c>
      <c r="B542">
        <v>331</v>
      </c>
      <c r="C542">
        <v>9</v>
      </c>
      <c r="D542" s="1">
        <v>36933</v>
      </c>
      <c r="E542" t="s">
        <v>369</v>
      </c>
      <c r="F542" s="2">
        <v>3500000</v>
      </c>
      <c r="G542">
        <v>269</v>
      </c>
      <c r="H542">
        <v>-19</v>
      </c>
      <c r="I542" t="s">
        <v>197</v>
      </c>
      <c r="J542" t="s">
        <v>18</v>
      </c>
      <c r="K542" s="2">
        <v>630000</v>
      </c>
      <c r="L542" t="s">
        <v>360</v>
      </c>
      <c r="M542" t="s">
        <v>6039</v>
      </c>
      <c r="N542" t="s">
        <v>2479</v>
      </c>
      <c r="O542" t="s">
        <v>5863</v>
      </c>
      <c r="P542">
        <v>72</v>
      </c>
      <c r="Q542">
        <v>7055</v>
      </c>
      <c r="R542" t="str">
        <f t="shared" si="16"/>
        <v>36933Buick Invitational</v>
      </c>
      <c r="S542">
        <f t="shared" si="17"/>
        <v>541</v>
      </c>
      <c r="T542">
        <f>VLOOKUP(S542,Sheet2!V:V,1,FALSE)</f>
        <v>541</v>
      </c>
      <c r="U542">
        <f>VLOOKUP(B542,Sheet2!W:W,1,FALSE)</f>
        <v>331</v>
      </c>
    </row>
    <row r="543" spans="1:21" x14ac:dyDescent="0.2">
      <c r="A543">
        <v>542</v>
      </c>
      <c r="B543">
        <v>331</v>
      </c>
      <c r="C543">
        <v>9</v>
      </c>
      <c r="D543" s="1">
        <v>36933</v>
      </c>
      <c r="E543" t="s">
        <v>369</v>
      </c>
      <c r="F543" s="2" t="s">
        <v>150</v>
      </c>
      <c r="G543" t="s">
        <v>150</v>
      </c>
      <c r="I543" t="s">
        <v>150</v>
      </c>
      <c r="K543" s="2" t="s">
        <v>150</v>
      </c>
      <c r="L543" t="s">
        <v>373</v>
      </c>
      <c r="M543" t="s">
        <v>6039</v>
      </c>
      <c r="N543" t="s">
        <v>2479</v>
      </c>
      <c r="O543" t="s">
        <v>5863</v>
      </c>
      <c r="P543">
        <v>72</v>
      </c>
      <c r="Q543">
        <v>6874</v>
      </c>
      <c r="R543" t="str">
        <f t="shared" si="16"/>
        <v>36933Buick Invitational</v>
      </c>
      <c r="S543">
        <f t="shared" si="17"/>
        <v>542</v>
      </c>
      <c r="T543" t="e">
        <f>VLOOKUP(S543,Sheet2!V:V,1,FALSE)</f>
        <v>#N/A</v>
      </c>
      <c r="U543">
        <f>VLOOKUP(B543,Sheet2!W:W,1,FALSE)</f>
        <v>331</v>
      </c>
    </row>
    <row r="544" spans="1:21" x14ac:dyDescent="0.2">
      <c r="A544">
        <v>543</v>
      </c>
      <c r="B544">
        <v>332</v>
      </c>
      <c r="C544">
        <v>9</v>
      </c>
      <c r="D544" s="1">
        <v>36569</v>
      </c>
      <c r="E544" t="s">
        <v>369</v>
      </c>
      <c r="F544" s="2">
        <v>3000000</v>
      </c>
      <c r="G544">
        <v>270</v>
      </c>
      <c r="H544">
        <v>-18</v>
      </c>
      <c r="I544" t="s">
        <v>70</v>
      </c>
      <c r="K544" s="2">
        <v>540000</v>
      </c>
      <c r="L544" t="s">
        <v>360</v>
      </c>
      <c r="M544" t="s">
        <v>6039</v>
      </c>
      <c r="N544" t="s">
        <v>2479</v>
      </c>
      <c r="O544" t="s">
        <v>5863</v>
      </c>
      <c r="P544">
        <v>72</v>
      </c>
      <c r="Q544">
        <v>7000</v>
      </c>
      <c r="R544" t="str">
        <f t="shared" si="16"/>
        <v>36569Buick Invitational</v>
      </c>
      <c r="S544">
        <f t="shared" si="17"/>
        <v>543</v>
      </c>
      <c r="T544">
        <f>VLOOKUP(S544,Sheet2!V:V,1,FALSE)</f>
        <v>543</v>
      </c>
      <c r="U544">
        <f>VLOOKUP(B544,Sheet2!W:W,1,FALSE)</f>
        <v>332</v>
      </c>
    </row>
    <row r="545" spans="1:21" x14ac:dyDescent="0.2">
      <c r="A545">
        <v>544</v>
      </c>
      <c r="B545">
        <v>332</v>
      </c>
      <c r="C545">
        <v>9</v>
      </c>
      <c r="D545" s="1">
        <v>36569</v>
      </c>
      <c r="E545" t="s">
        <v>369</v>
      </c>
      <c r="F545" s="2" t="s">
        <v>150</v>
      </c>
      <c r="G545" t="s">
        <v>150</v>
      </c>
      <c r="I545" t="s">
        <v>150</v>
      </c>
      <c r="K545" s="2" t="s">
        <v>150</v>
      </c>
      <c r="L545" t="s">
        <v>373</v>
      </c>
      <c r="M545" t="s">
        <v>6039</v>
      </c>
      <c r="N545" t="s">
        <v>2479</v>
      </c>
      <c r="O545" t="s">
        <v>5863</v>
      </c>
      <c r="P545">
        <v>72</v>
      </c>
      <c r="Q545">
        <v>6874</v>
      </c>
      <c r="R545" t="str">
        <f t="shared" si="16"/>
        <v>36569Buick Invitational</v>
      </c>
      <c r="S545">
        <f t="shared" si="17"/>
        <v>544</v>
      </c>
      <c r="T545" t="e">
        <f>VLOOKUP(S545,Sheet2!V:V,1,FALSE)</f>
        <v>#N/A</v>
      </c>
      <c r="U545">
        <f>VLOOKUP(B545,Sheet2!W:W,1,FALSE)</f>
        <v>332</v>
      </c>
    </row>
    <row r="546" spans="1:21" x14ac:dyDescent="0.2">
      <c r="A546">
        <v>545</v>
      </c>
      <c r="B546">
        <v>333</v>
      </c>
      <c r="C546">
        <v>9</v>
      </c>
      <c r="D546" s="1">
        <v>36205</v>
      </c>
      <c r="E546" t="s">
        <v>369</v>
      </c>
      <c r="F546" s="2">
        <v>2700000</v>
      </c>
      <c r="G546">
        <v>266</v>
      </c>
      <c r="H546">
        <v>-22</v>
      </c>
      <c r="I546" t="s">
        <v>365</v>
      </c>
      <c r="K546" s="2">
        <v>486000</v>
      </c>
      <c r="L546" t="s">
        <v>360</v>
      </c>
      <c r="M546" t="s">
        <v>6039</v>
      </c>
      <c r="N546" t="s">
        <v>2479</v>
      </c>
      <c r="O546" t="s">
        <v>5863</v>
      </c>
      <c r="P546">
        <v>72</v>
      </c>
      <c r="Q546">
        <v>7000</v>
      </c>
      <c r="R546" t="str">
        <f t="shared" si="16"/>
        <v>36205Buick Invitational</v>
      </c>
      <c r="S546">
        <f t="shared" si="17"/>
        <v>545</v>
      </c>
      <c r="T546">
        <f>VLOOKUP(S546,Sheet2!V:V,1,FALSE)</f>
        <v>545</v>
      </c>
      <c r="U546">
        <f>VLOOKUP(B546,Sheet2!W:W,1,FALSE)</f>
        <v>333</v>
      </c>
    </row>
    <row r="547" spans="1:21" x14ac:dyDescent="0.2">
      <c r="A547">
        <v>546</v>
      </c>
      <c r="B547">
        <v>333</v>
      </c>
      <c r="C547">
        <v>9</v>
      </c>
      <c r="D547" s="1">
        <v>36205</v>
      </c>
      <c r="E547" t="s">
        <v>369</v>
      </c>
      <c r="F547" s="2" t="s">
        <v>150</v>
      </c>
      <c r="G547" t="s">
        <v>150</v>
      </c>
      <c r="I547" t="s">
        <v>150</v>
      </c>
      <c r="K547" s="2" t="s">
        <v>150</v>
      </c>
      <c r="L547" t="s">
        <v>373</v>
      </c>
      <c r="M547" t="s">
        <v>6039</v>
      </c>
      <c r="N547" t="s">
        <v>2479</v>
      </c>
      <c r="O547" t="s">
        <v>5863</v>
      </c>
      <c r="P547">
        <v>72</v>
      </c>
      <c r="Q547">
        <v>6854</v>
      </c>
      <c r="R547" t="str">
        <f t="shared" si="16"/>
        <v>36205Buick Invitational</v>
      </c>
      <c r="S547">
        <f t="shared" si="17"/>
        <v>546</v>
      </c>
      <c r="T547" t="e">
        <f>VLOOKUP(S547,Sheet2!V:V,1,FALSE)</f>
        <v>#N/A</v>
      </c>
      <c r="U547">
        <f>VLOOKUP(B547,Sheet2!W:W,1,FALSE)</f>
        <v>333</v>
      </c>
    </row>
    <row r="548" spans="1:21" x14ac:dyDescent="0.2">
      <c r="A548">
        <v>547</v>
      </c>
      <c r="B548">
        <v>334</v>
      </c>
      <c r="C548">
        <v>9</v>
      </c>
      <c r="D548" s="1">
        <v>35834</v>
      </c>
      <c r="E548" t="s">
        <v>369</v>
      </c>
      <c r="F548" s="2">
        <v>2100000</v>
      </c>
      <c r="G548">
        <v>204</v>
      </c>
      <c r="H548">
        <v>-12</v>
      </c>
      <c r="I548" t="s">
        <v>374</v>
      </c>
      <c r="J548" t="s">
        <v>18</v>
      </c>
      <c r="K548" s="2">
        <v>378000</v>
      </c>
      <c r="L548" t="s">
        <v>360</v>
      </c>
      <c r="M548" t="s">
        <v>6039</v>
      </c>
      <c r="N548" t="s">
        <v>2479</v>
      </c>
      <c r="O548" t="s">
        <v>5863</v>
      </c>
      <c r="P548">
        <v>72</v>
      </c>
      <c r="Q548">
        <v>7000</v>
      </c>
      <c r="R548" t="str">
        <f t="shared" si="16"/>
        <v>35834Buick Invitational</v>
      </c>
      <c r="S548">
        <f t="shared" si="17"/>
        <v>547</v>
      </c>
      <c r="T548">
        <f>VLOOKUP(S548,Sheet2!V:V,1,FALSE)</f>
        <v>547</v>
      </c>
      <c r="U548">
        <f>VLOOKUP(B548,Sheet2!W:W,1,FALSE)</f>
        <v>334</v>
      </c>
    </row>
    <row r="549" spans="1:21" x14ac:dyDescent="0.2">
      <c r="A549">
        <v>548</v>
      </c>
      <c r="B549">
        <v>334</v>
      </c>
      <c r="C549">
        <v>9</v>
      </c>
      <c r="D549" s="1">
        <v>35834</v>
      </c>
      <c r="E549" t="s">
        <v>369</v>
      </c>
      <c r="F549" s="2" t="s">
        <v>150</v>
      </c>
      <c r="G549" t="s">
        <v>150</v>
      </c>
      <c r="I549" t="s">
        <v>150</v>
      </c>
      <c r="K549" s="2" t="s">
        <v>150</v>
      </c>
      <c r="L549" t="s">
        <v>373</v>
      </c>
      <c r="M549" t="s">
        <v>6039</v>
      </c>
      <c r="N549" t="s">
        <v>2479</v>
      </c>
      <c r="O549" t="s">
        <v>5863</v>
      </c>
      <c r="P549">
        <v>72</v>
      </c>
      <c r="Q549">
        <v>6592</v>
      </c>
      <c r="R549" t="str">
        <f t="shared" si="16"/>
        <v>35834Buick Invitational</v>
      </c>
      <c r="S549">
        <f t="shared" si="17"/>
        <v>548</v>
      </c>
      <c r="T549" t="e">
        <f>VLOOKUP(S549,Sheet2!V:V,1,FALSE)</f>
        <v>#N/A</v>
      </c>
      <c r="U549">
        <f>VLOOKUP(B549,Sheet2!W:W,1,FALSE)</f>
        <v>334</v>
      </c>
    </row>
    <row r="550" spans="1:21" x14ac:dyDescent="0.2">
      <c r="A550">
        <v>549</v>
      </c>
      <c r="B550">
        <v>335</v>
      </c>
      <c r="C550">
        <v>9</v>
      </c>
      <c r="D550" s="1">
        <v>35470</v>
      </c>
      <c r="E550" t="s">
        <v>369</v>
      </c>
      <c r="F550" s="2">
        <v>1500000</v>
      </c>
      <c r="G550">
        <v>275</v>
      </c>
      <c r="H550">
        <v>-13</v>
      </c>
      <c r="I550" t="s">
        <v>195</v>
      </c>
      <c r="K550" s="2">
        <v>270000</v>
      </c>
      <c r="L550" t="s">
        <v>360</v>
      </c>
      <c r="M550" t="s">
        <v>6039</v>
      </c>
      <c r="N550" t="s">
        <v>2479</v>
      </c>
      <c r="O550" t="s">
        <v>5863</v>
      </c>
      <c r="P550">
        <v>72</v>
      </c>
      <c r="Q550">
        <v>7000</v>
      </c>
      <c r="R550" t="str">
        <f t="shared" si="16"/>
        <v>35470Buick Invitational</v>
      </c>
      <c r="S550">
        <f t="shared" si="17"/>
        <v>549</v>
      </c>
      <c r="T550">
        <f>VLOOKUP(S550,Sheet2!V:V,1,FALSE)</f>
        <v>549</v>
      </c>
      <c r="U550">
        <f>VLOOKUP(B550,Sheet2!W:W,1,FALSE)</f>
        <v>335</v>
      </c>
    </row>
    <row r="551" spans="1:21" x14ac:dyDescent="0.2">
      <c r="A551">
        <v>550</v>
      </c>
      <c r="B551">
        <v>335</v>
      </c>
      <c r="C551">
        <v>9</v>
      </c>
      <c r="D551" s="1">
        <v>35470</v>
      </c>
      <c r="E551" t="s">
        <v>369</v>
      </c>
      <c r="F551" s="2" t="s">
        <v>150</v>
      </c>
      <c r="G551" t="s">
        <v>150</v>
      </c>
      <c r="I551" t="s">
        <v>150</v>
      </c>
      <c r="K551" s="2" t="s">
        <v>150</v>
      </c>
      <c r="L551" t="s">
        <v>373</v>
      </c>
      <c r="M551" t="s">
        <v>6039</v>
      </c>
      <c r="N551" t="s">
        <v>2479</v>
      </c>
      <c r="O551" t="s">
        <v>5863</v>
      </c>
      <c r="P551">
        <v>72</v>
      </c>
      <c r="Q551">
        <v>6592</v>
      </c>
      <c r="R551" t="str">
        <f t="shared" si="16"/>
        <v>35470Buick Invitational</v>
      </c>
      <c r="S551">
        <f t="shared" si="17"/>
        <v>550</v>
      </c>
      <c r="T551" t="e">
        <f>VLOOKUP(S551,Sheet2!V:V,1,FALSE)</f>
        <v>#N/A</v>
      </c>
      <c r="U551">
        <f>VLOOKUP(B551,Sheet2!W:W,1,FALSE)</f>
        <v>335</v>
      </c>
    </row>
    <row r="552" spans="1:21" x14ac:dyDescent="0.2">
      <c r="A552">
        <v>551</v>
      </c>
      <c r="B552">
        <v>336</v>
      </c>
      <c r="C552">
        <v>9</v>
      </c>
      <c r="D552" s="1">
        <v>35106</v>
      </c>
      <c r="E552" t="s">
        <v>369</v>
      </c>
      <c r="F552" s="2">
        <v>1200000</v>
      </c>
      <c r="G552">
        <v>269</v>
      </c>
      <c r="H552">
        <v>-19</v>
      </c>
      <c r="I552" t="s">
        <v>199</v>
      </c>
      <c r="K552" s="2">
        <v>216000</v>
      </c>
      <c r="L552" t="s">
        <v>360</v>
      </c>
      <c r="M552" t="s">
        <v>6039</v>
      </c>
      <c r="N552" t="s">
        <v>2479</v>
      </c>
      <c r="O552" t="s">
        <v>5863</v>
      </c>
      <c r="P552">
        <v>72</v>
      </c>
      <c r="Q552">
        <v>7000</v>
      </c>
      <c r="R552" t="str">
        <f t="shared" si="16"/>
        <v>35106Buick Invitational</v>
      </c>
      <c r="S552">
        <f t="shared" si="17"/>
        <v>551</v>
      </c>
      <c r="T552">
        <f>VLOOKUP(S552,Sheet2!V:V,1,FALSE)</f>
        <v>551</v>
      </c>
      <c r="U552">
        <f>VLOOKUP(B552,Sheet2!W:W,1,FALSE)</f>
        <v>336</v>
      </c>
    </row>
    <row r="553" spans="1:21" x14ac:dyDescent="0.2">
      <c r="A553">
        <v>552</v>
      </c>
      <c r="B553">
        <v>336</v>
      </c>
      <c r="C553">
        <v>9</v>
      </c>
      <c r="D553" s="1">
        <v>35106</v>
      </c>
      <c r="E553" t="s">
        <v>369</v>
      </c>
      <c r="F553" s="2" t="s">
        <v>150</v>
      </c>
      <c r="G553" t="s">
        <v>150</v>
      </c>
      <c r="I553" t="s">
        <v>150</v>
      </c>
      <c r="K553" s="2" t="s">
        <v>150</v>
      </c>
      <c r="L553" t="s">
        <v>373</v>
      </c>
      <c r="M553" t="s">
        <v>6039</v>
      </c>
      <c r="N553" t="s">
        <v>2479</v>
      </c>
      <c r="O553" t="s">
        <v>5863</v>
      </c>
      <c r="P553">
        <v>72</v>
      </c>
      <c r="Q553">
        <v>6592</v>
      </c>
      <c r="R553" t="str">
        <f t="shared" si="16"/>
        <v>35106Buick Invitational</v>
      </c>
      <c r="S553">
        <f t="shared" si="17"/>
        <v>552</v>
      </c>
      <c r="T553" t="e">
        <f>VLOOKUP(S553,Sheet2!V:V,1,FALSE)</f>
        <v>#N/A</v>
      </c>
      <c r="U553">
        <f>VLOOKUP(B553,Sheet2!W:W,1,FALSE)</f>
        <v>336</v>
      </c>
    </row>
    <row r="554" spans="1:21" x14ac:dyDescent="0.2">
      <c r="A554">
        <v>553</v>
      </c>
      <c r="B554">
        <v>337</v>
      </c>
      <c r="C554">
        <v>9</v>
      </c>
      <c r="D554" s="1">
        <v>34742</v>
      </c>
      <c r="E554" t="s">
        <v>375</v>
      </c>
      <c r="F554" s="2">
        <v>1200000</v>
      </c>
      <c r="G554">
        <v>269</v>
      </c>
      <c r="H554">
        <v>-19</v>
      </c>
      <c r="I554" t="s">
        <v>324</v>
      </c>
      <c r="K554" s="2">
        <v>216000</v>
      </c>
      <c r="L554" t="s">
        <v>360</v>
      </c>
      <c r="M554" t="s">
        <v>6039</v>
      </c>
      <c r="N554" t="s">
        <v>2479</v>
      </c>
      <c r="O554" t="s">
        <v>5863</v>
      </c>
      <c r="P554">
        <v>72</v>
      </c>
      <c r="Q554">
        <v>7000</v>
      </c>
      <c r="R554" t="str">
        <f t="shared" si="16"/>
        <v>34742Buick Invitational of California</v>
      </c>
      <c r="S554">
        <f t="shared" si="17"/>
        <v>553</v>
      </c>
      <c r="T554">
        <f>VLOOKUP(S554,Sheet2!V:V,1,FALSE)</f>
        <v>553</v>
      </c>
      <c r="U554">
        <f>VLOOKUP(B554,Sheet2!W:W,1,FALSE)</f>
        <v>337</v>
      </c>
    </row>
    <row r="555" spans="1:21" x14ac:dyDescent="0.2">
      <c r="A555">
        <v>554</v>
      </c>
      <c r="B555">
        <v>337</v>
      </c>
      <c r="C555">
        <v>9</v>
      </c>
      <c r="D555" s="1">
        <v>34742</v>
      </c>
      <c r="E555" t="s">
        <v>375</v>
      </c>
      <c r="F555" s="2" t="s">
        <v>150</v>
      </c>
      <c r="G555" t="s">
        <v>150</v>
      </c>
      <c r="I555" t="s">
        <v>150</v>
      </c>
      <c r="K555" s="2" t="s">
        <v>150</v>
      </c>
      <c r="L555" t="s">
        <v>373</v>
      </c>
      <c r="M555" t="s">
        <v>6039</v>
      </c>
      <c r="N555" t="s">
        <v>2479</v>
      </c>
      <c r="O555" t="s">
        <v>5863</v>
      </c>
      <c r="P555">
        <v>72</v>
      </c>
      <c r="Q555">
        <v>6592</v>
      </c>
      <c r="R555" t="str">
        <f t="shared" si="16"/>
        <v>34742Buick Invitational of California</v>
      </c>
      <c r="S555">
        <f t="shared" si="17"/>
        <v>554</v>
      </c>
      <c r="T555" t="e">
        <f>VLOOKUP(S555,Sheet2!V:V,1,FALSE)</f>
        <v>#N/A</v>
      </c>
      <c r="U555">
        <f>VLOOKUP(B555,Sheet2!W:W,1,FALSE)</f>
        <v>337</v>
      </c>
    </row>
    <row r="556" spans="1:21" x14ac:dyDescent="0.2">
      <c r="A556">
        <v>555</v>
      </c>
      <c r="B556">
        <v>338</v>
      </c>
      <c r="C556">
        <v>9</v>
      </c>
      <c r="D556" s="1">
        <v>34392</v>
      </c>
      <c r="E556" t="s">
        <v>375</v>
      </c>
      <c r="F556" s="2">
        <v>1100000</v>
      </c>
      <c r="G556">
        <v>268</v>
      </c>
      <c r="H556">
        <v>-20</v>
      </c>
      <c r="I556" t="s">
        <v>335</v>
      </c>
      <c r="K556" s="2">
        <v>198000</v>
      </c>
      <c r="L556" t="s">
        <v>360</v>
      </c>
      <c r="M556" t="s">
        <v>6039</v>
      </c>
      <c r="N556" t="s">
        <v>2479</v>
      </c>
      <c r="O556" t="s">
        <v>5863</v>
      </c>
      <c r="P556">
        <v>72</v>
      </c>
      <c r="Q556">
        <v>7000</v>
      </c>
      <c r="R556" t="str">
        <f t="shared" si="16"/>
        <v>34392Buick Invitational of California</v>
      </c>
      <c r="S556">
        <f t="shared" si="17"/>
        <v>555</v>
      </c>
      <c r="T556">
        <f>VLOOKUP(S556,Sheet2!V:V,1,FALSE)</f>
        <v>555</v>
      </c>
      <c r="U556">
        <f>VLOOKUP(B556,Sheet2!W:W,1,FALSE)</f>
        <v>338</v>
      </c>
    </row>
    <row r="557" spans="1:21" x14ac:dyDescent="0.2">
      <c r="A557">
        <v>556</v>
      </c>
      <c r="B557">
        <v>338</v>
      </c>
      <c r="C557">
        <v>9</v>
      </c>
      <c r="D557" s="1">
        <v>34392</v>
      </c>
      <c r="E557" t="s">
        <v>375</v>
      </c>
      <c r="F557" s="2" t="s">
        <v>150</v>
      </c>
      <c r="G557" t="s">
        <v>150</v>
      </c>
      <c r="I557" t="s">
        <v>150</v>
      </c>
      <c r="K557" s="2" t="s">
        <v>150</v>
      </c>
      <c r="L557" t="s">
        <v>373</v>
      </c>
      <c r="M557" t="s">
        <v>6039</v>
      </c>
      <c r="N557" t="s">
        <v>2479</v>
      </c>
      <c r="O557" t="s">
        <v>5863</v>
      </c>
      <c r="P557">
        <v>72</v>
      </c>
      <c r="Q557">
        <v>6592</v>
      </c>
      <c r="R557" t="str">
        <f t="shared" si="16"/>
        <v>34392Buick Invitational of California</v>
      </c>
      <c r="S557">
        <f t="shared" si="17"/>
        <v>556</v>
      </c>
      <c r="T557" t="e">
        <f>VLOOKUP(S557,Sheet2!V:V,1,FALSE)</f>
        <v>#N/A</v>
      </c>
      <c r="U557">
        <f>VLOOKUP(B557,Sheet2!W:W,1,FALSE)</f>
        <v>338</v>
      </c>
    </row>
    <row r="558" spans="1:21" x14ac:dyDescent="0.2">
      <c r="A558">
        <v>557</v>
      </c>
      <c r="B558">
        <v>339</v>
      </c>
      <c r="C558">
        <v>9</v>
      </c>
      <c r="D558" s="1">
        <v>34021</v>
      </c>
      <c r="E558" t="s">
        <v>375</v>
      </c>
      <c r="F558" s="2">
        <v>1000000</v>
      </c>
      <c r="G558">
        <v>278</v>
      </c>
      <c r="H558">
        <v>-10</v>
      </c>
      <c r="I558" t="s">
        <v>70</v>
      </c>
      <c r="K558" s="2">
        <v>180000</v>
      </c>
      <c r="L558" t="s">
        <v>360</v>
      </c>
      <c r="M558" t="s">
        <v>6039</v>
      </c>
      <c r="N558" t="s">
        <v>2479</v>
      </c>
      <c r="O558" t="s">
        <v>5863</v>
      </c>
      <c r="P558">
        <v>72</v>
      </c>
      <c r="Q558">
        <v>7000</v>
      </c>
      <c r="R558" t="str">
        <f t="shared" si="16"/>
        <v>34021Buick Invitational of California</v>
      </c>
      <c r="S558">
        <f t="shared" si="17"/>
        <v>557</v>
      </c>
      <c r="T558">
        <f>VLOOKUP(S558,Sheet2!V:V,1,FALSE)</f>
        <v>557</v>
      </c>
      <c r="U558">
        <f>VLOOKUP(B558,Sheet2!W:W,1,FALSE)</f>
        <v>339</v>
      </c>
    </row>
    <row r="559" spans="1:21" x14ac:dyDescent="0.2">
      <c r="A559">
        <v>558</v>
      </c>
      <c r="B559">
        <v>339</v>
      </c>
      <c r="C559">
        <v>9</v>
      </c>
      <c r="D559" s="1">
        <v>34021</v>
      </c>
      <c r="E559" t="s">
        <v>375</v>
      </c>
      <c r="F559" s="2" t="s">
        <v>150</v>
      </c>
      <c r="G559" t="s">
        <v>150</v>
      </c>
      <c r="I559" t="s">
        <v>150</v>
      </c>
      <c r="K559" s="2" t="s">
        <v>150</v>
      </c>
      <c r="L559" t="s">
        <v>373</v>
      </c>
      <c r="M559" t="s">
        <v>6039</v>
      </c>
      <c r="N559" t="s">
        <v>2479</v>
      </c>
      <c r="O559" t="s">
        <v>5863</v>
      </c>
      <c r="P559">
        <v>72</v>
      </c>
      <c r="Q559">
        <v>6592</v>
      </c>
      <c r="R559" t="str">
        <f t="shared" si="16"/>
        <v>34021Buick Invitational of California</v>
      </c>
      <c r="S559">
        <f t="shared" si="17"/>
        <v>558</v>
      </c>
      <c r="T559" t="e">
        <f>VLOOKUP(S559,Sheet2!V:V,1,FALSE)</f>
        <v>#N/A</v>
      </c>
      <c r="U559">
        <f>VLOOKUP(B559,Sheet2!W:W,1,FALSE)</f>
        <v>339</v>
      </c>
    </row>
    <row r="560" spans="1:21" x14ac:dyDescent="0.2">
      <c r="A560">
        <v>559</v>
      </c>
      <c r="B560">
        <v>340</v>
      </c>
      <c r="C560">
        <v>9</v>
      </c>
      <c r="D560" s="1">
        <v>33657</v>
      </c>
      <c r="E560" t="s">
        <v>375</v>
      </c>
      <c r="F560" s="2">
        <v>1000000</v>
      </c>
      <c r="G560">
        <v>200</v>
      </c>
      <c r="H560">
        <v>-16</v>
      </c>
      <c r="I560" t="s">
        <v>204</v>
      </c>
      <c r="K560" s="2">
        <v>180000</v>
      </c>
      <c r="L560" t="s">
        <v>360</v>
      </c>
      <c r="M560" t="s">
        <v>6039</v>
      </c>
      <c r="N560" t="s">
        <v>2479</v>
      </c>
      <c r="O560" t="s">
        <v>5863</v>
      </c>
      <c r="P560">
        <v>72</v>
      </c>
      <c r="Q560">
        <v>7000</v>
      </c>
      <c r="R560" t="str">
        <f t="shared" si="16"/>
        <v>33657Buick Invitational of California</v>
      </c>
      <c r="S560">
        <f t="shared" si="17"/>
        <v>559</v>
      </c>
      <c r="T560">
        <f>VLOOKUP(S560,Sheet2!V:V,1,FALSE)</f>
        <v>559</v>
      </c>
      <c r="U560">
        <f>VLOOKUP(B560,Sheet2!W:W,1,FALSE)</f>
        <v>340</v>
      </c>
    </row>
    <row r="561" spans="1:21" x14ac:dyDescent="0.2">
      <c r="A561">
        <v>560</v>
      </c>
      <c r="B561">
        <v>340</v>
      </c>
      <c r="C561">
        <v>9</v>
      </c>
      <c r="D561" s="1">
        <v>33657</v>
      </c>
      <c r="E561" t="s">
        <v>375</v>
      </c>
      <c r="F561" s="2" t="s">
        <v>150</v>
      </c>
      <c r="G561" t="s">
        <v>150</v>
      </c>
      <c r="I561" t="s">
        <v>150</v>
      </c>
      <c r="K561" s="2" t="s">
        <v>150</v>
      </c>
      <c r="L561" t="s">
        <v>373</v>
      </c>
      <c r="M561" t="s">
        <v>6039</v>
      </c>
      <c r="N561" t="s">
        <v>2479</v>
      </c>
      <c r="O561" t="s">
        <v>5863</v>
      </c>
      <c r="P561">
        <v>72</v>
      </c>
      <c r="Q561">
        <v>6592</v>
      </c>
      <c r="R561" t="str">
        <f t="shared" si="16"/>
        <v>33657Buick Invitational of California</v>
      </c>
      <c r="S561">
        <f t="shared" si="17"/>
        <v>560</v>
      </c>
      <c r="T561" t="e">
        <f>VLOOKUP(S561,Sheet2!V:V,1,FALSE)</f>
        <v>#N/A</v>
      </c>
      <c r="U561">
        <f>VLOOKUP(B561,Sheet2!W:W,1,FALSE)</f>
        <v>340</v>
      </c>
    </row>
    <row r="562" spans="1:21" x14ac:dyDescent="0.2">
      <c r="A562">
        <v>561</v>
      </c>
      <c r="B562">
        <v>341</v>
      </c>
      <c r="C562">
        <v>9</v>
      </c>
      <c r="D562" s="1">
        <v>33286</v>
      </c>
      <c r="E562" t="s">
        <v>376</v>
      </c>
      <c r="F562" s="2">
        <v>1000000</v>
      </c>
      <c r="G562">
        <v>268</v>
      </c>
      <c r="H562">
        <v>-20</v>
      </c>
      <c r="I562" t="s">
        <v>377</v>
      </c>
      <c r="K562" s="2">
        <v>180000</v>
      </c>
      <c r="L562" t="s">
        <v>360</v>
      </c>
      <c r="M562" t="s">
        <v>6039</v>
      </c>
      <c r="N562" t="s">
        <v>2479</v>
      </c>
      <c r="O562" t="s">
        <v>5863</v>
      </c>
      <c r="P562">
        <v>72</v>
      </c>
      <c r="Q562">
        <v>7021</v>
      </c>
      <c r="R562" t="str">
        <f t="shared" si="16"/>
        <v>33286Shearson Lehman Brothers Open</v>
      </c>
      <c r="S562">
        <f t="shared" si="17"/>
        <v>561</v>
      </c>
      <c r="T562">
        <f>VLOOKUP(S562,Sheet2!V:V,1,FALSE)</f>
        <v>561</v>
      </c>
      <c r="U562">
        <f>VLOOKUP(B562,Sheet2!W:W,1,FALSE)</f>
        <v>341</v>
      </c>
    </row>
    <row r="563" spans="1:21" x14ac:dyDescent="0.2">
      <c r="A563">
        <v>562</v>
      </c>
      <c r="B563">
        <v>341</v>
      </c>
      <c r="C563">
        <v>9</v>
      </c>
      <c r="D563" s="1">
        <v>33286</v>
      </c>
      <c r="E563" t="s">
        <v>376</v>
      </c>
      <c r="F563" s="2" t="s">
        <v>150</v>
      </c>
      <c r="G563" t="s">
        <v>150</v>
      </c>
      <c r="I563" t="s">
        <v>150</v>
      </c>
      <c r="K563" s="2" t="s">
        <v>150</v>
      </c>
      <c r="L563" t="s">
        <v>373</v>
      </c>
      <c r="M563" t="s">
        <v>6039</v>
      </c>
      <c r="N563" t="s">
        <v>2479</v>
      </c>
      <c r="O563" t="s">
        <v>5863</v>
      </c>
      <c r="P563">
        <v>72</v>
      </c>
      <c r="Q563">
        <v>6659</v>
      </c>
      <c r="R563" t="str">
        <f t="shared" ref="R563:R624" si="18">_xlfn.CONCAT(D563,E563)</f>
        <v>33286Shearson Lehman Brothers Open</v>
      </c>
      <c r="S563">
        <f t="shared" ref="S563:S624" si="19">A563</f>
        <v>562</v>
      </c>
      <c r="T563" t="e">
        <f>VLOOKUP(S563,Sheet2!V:V,1,FALSE)</f>
        <v>#N/A</v>
      </c>
      <c r="U563">
        <f>VLOOKUP(B563,Sheet2!W:W,1,FALSE)</f>
        <v>341</v>
      </c>
    </row>
    <row r="564" spans="1:21" x14ac:dyDescent="0.2">
      <c r="A564">
        <v>563</v>
      </c>
      <c r="B564">
        <v>342</v>
      </c>
      <c r="C564">
        <v>9</v>
      </c>
      <c r="D564" s="1">
        <v>32922</v>
      </c>
      <c r="E564" t="s">
        <v>378</v>
      </c>
      <c r="F564" s="2">
        <v>900000</v>
      </c>
      <c r="G564">
        <v>275</v>
      </c>
      <c r="H564">
        <v>-13</v>
      </c>
      <c r="I564" t="s">
        <v>379</v>
      </c>
      <c r="K564" s="2">
        <v>162000</v>
      </c>
      <c r="L564" t="s">
        <v>360</v>
      </c>
      <c r="M564" t="s">
        <v>6039</v>
      </c>
      <c r="N564" t="s">
        <v>2479</v>
      </c>
      <c r="O564" t="s">
        <v>5863</v>
      </c>
      <c r="P564">
        <v>72</v>
      </c>
      <c r="Q564">
        <v>7021</v>
      </c>
      <c r="R564" t="str">
        <f t="shared" si="18"/>
        <v>32922Shearson Lehman Hutton Open</v>
      </c>
      <c r="S564">
        <f t="shared" si="19"/>
        <v>563</v>
      </c>
      <c r="T564">
        <f>VLOOKUP(S564,Sheet2!V:V,1,FALSE)</f>
        <v>563</v>
      </c>
      <c r="U564">
        <f>VLOOKUP(B564,Sheet2!W:W,1,FALSE)</f>
        <v>342</v>
      </c>
    </row>
    <row r="565" spans="1:21" x14ac:dyDescent="0.2">
      <c r="A565">
        <v>564</v>
      </c>
      <c r="B565">
        <v>342</v>
      </c>
      <c r="C565">
        <v>9</v>
      </c>
      <c r="D565" s="1">
        <v>32922</v>
      </c>
      <c r="E565" t="s">
        <v>378</v>
      </c>
      <c r="F565" s="2" t="s">
        <v>150</v>
      </c>
      <c r="G565" t="s">
        <v>150</v>
      </c>
      <c r="I565" t="s">
        <v>150</v>
      </c>
      <c r="K565" s="2" t="s">
        <v>150</v>
      </c>
      <c r="L565" t="s">
        <v>373</v>
      </c>
      <c r="M565" t="s">
        <v>6039</v>
      </c>
      <c r="N565" t="s">
        <v>2479</v>
      </c>
      <c r="O565" t="s">
        <v>5863</v>
      </c>
      <c r="P565">
        <v>72</v>
      </c>
      <c r="Q565">
        <v>6659</v>
      </c>
      <c r="R565" t="str">
        <f t="shared" si="18"/>
        <v>32922Shearson Lehman Hutton Open</v>
      </c>
      <c r="S565">
        <f t="shared" si="19"/>
        <v>564</v>
      </c>
      <c r="T565" t="e">
        <f>VLOOKUP(S565,Sheet2!V:V,1,FALSE)</f>
        <v>#N/A</v>
      </c>
      <c r="U565">
        <f>VLOOKUP(B565,Sheet2!W:W,1,FALSE)</f>
        <v>342</v>
      </c>
    </row>
    <row r="566" spans="1:21" x14ac:dyDescent="0.2">
      <c r="A566">
        <v>565</v>
      </c>
      <c r="B566">
        <v>343</v>
      </c>
      <c r="C566">
        <v>9</v>
      </c>
      <c r="D566" s="1">
        <v>32558</v>
      </c>
      <c r="E566" t="s">
        <v>378</v>
      </c>
      <c r="F566" s="2">
        <v>700000</v>
      </c>
      <c r="G566">
        <v>271</v>
      </c>
      <c r="H566">
        <v>-17</v>
      </c>
      <c r="I566" t="s">
        <v>380</v>
      </c>
      <c r="K566" s="2">
        <v>126000</v>
      </c>
      <c r="L566" t="s">
        <v>360</v>
      </c>
      <c r="M566" t="s">
        <v>6039</v>
      </c>
      <c r="N566" t="s">
        <v>2479</v>
      </c>
      <c r="O566" t="s">
        <v>5863</v>
      </c>
      <c r="P566">
        <v>72</v>
      </c>
      <c r="Q566">
        <v>7021</v>
      </c>
      <c r="R566" t="str">
        <f t="shared" si="18"/>
        <v>32558Shearson Lehman Hutton Open</v>
      </c>
      <c r="S566">
        <f t="shared" si="19"/>
        <v>565</v>
      </c>
      <c r="T566">
        <f>VLOOKUP(S566,Sheet2!V:V,1,FALSE)</f>
        <v>565</v>
      </c>
      <c r="U566">
        <f>VLOOKUP(B566,Sheet2!W:W,1,FALSE)</f>
        <v>343</v>
      </c>
    </row>
    <row r="567" spans="1:21" x14ac:dyDescent="0.2">
      <c r="A567">
        <v>566</v>
      </c>
      <c r="B567">
        <v>343</v>
      </c>
      <c r="C567">
        <v>9</v>
      </c>
      <c r="D567" s="1">
        <v>32558</v>
      </c>
      <c r="E567" t="s">
        <v>378</v>
      </c>
      <c r="F567" s="2" t="s">
        <v>150</v>
      </c>
      <c r="G567" t="s">
        <v>150</v>
      </c>
      <c r="I567" t="s">
        <v>150</v>
      </c>
      <c r="K567" s="2" t="s">
        <v>150</v>
      </c>
      <c r="L567" t="s">
        <v>373</v>
      </c>
      <c r="M567" t="s">
        <v>6039</v>
      </c>
      <c r="N567" t="s">
        <v>2479</v>
      </c>
      <c r="O567" t="s">
        <v>5863</v>
      </c>
      <c r="P567">
        <v>72</v>
      </c>
      <c r="Q567">
        <v>6659</v>
      </c>
      <c r="R567" t="str">
        <f t="shared" si="18"/>
        <v>32558Shearson Lehman Hutton Open</v>
      </c>
      <c r="S567">
        <f t="shared" si="19"/>
        <v>566</v>
      </c>
      <c r="T567" t="e">
        <f>VLOOKUP(S567,Sheet2!V:V,1,FALSE)</f>
        <v>#N/A</v>
      </c>
      <c r="U567">
        <f>VLOOKUP(B567,Sheet2!W:W,1,FALSE)</f>
        <v>343</v>
      </c>
    </row>
    <row r="568" spans="1:21" x14ac:dyDescent="0.2">
      <c r="A568">
        <v>567</v>
      </c>
      <c r="B568">
        <v>344</v>
      </c>
      <c r="C568">
        <v>9</v>
      </c>
      <c r="D568" s="1">
        <v>32194</v>
      </c>
      <c r="E568" t="s">
        <v>381</v>
      </c>
      <c r="F568" s="2">
        <v>650000</v>
      </c>
      <c r="G568">
        <v>269</v>
      </c>
      <c r="H568">
        <v>-19</v>
      </c>
      <c r="I568" t="s">
        <v>204</v>
      </c>
      <c r="K568" s="2">
        <v>117000</v>
      </c>
      <c r="L568" t="s">
        <v>360</v>
      </c>
      <c r="M568" t="s">
        <v>6039</v>
      </c>
      <c r="N568" t="s">
        <v>2479</v>
      </c>
      <c r="O568" t="s">
        <v>5863</v>
      </c>
      <c r="P568">
        <v>72</v>
      </c>
      <c r="Q568">
        <v>7021</v>
      </c>
      <c r="R568" t="str">
        <f t="shared" si="18"/>
        <v>32194Shearson Lehman Hutton Andy Williams Open</v>
      </c>
      <c r="S568">
        <f t="shared" si="19"/>
        <v>567</v>
      </c>
      <c r="T568">
        <f>VLOOKUP(S568,Sheet2!V:V,1,FALSE)</f>
        <v>567</v>
      </c>
      <c r="U568">
        <f>VLOOKUP(B568,Sheet2!W:W,1,FALSE)</f>
        <v>344</v>
      </c>
    </row>
    <row r="569" spans="1:21" x14ac:dyDescent="0.2">
      <c r="A569">
        <v>568</v>
      </c>
      <c r="B569">
        <v>344</v>
      </c>
      <c r="C569">
        <v>9</v>
      </c>
      <c r="D569" s="1">
        <v>32194</v>
      </c>
      <c r="E569" t="s">
        <v>381</v>
      </c>
      <c r="F569" s="2" t="s">
        <v>150</v>
      </c>
      <c r="G569" t="s">
        <v>150</v>
      </c>
      <c r="I569" t="s">
        <v>150</v>
      </c>
      <c r="K569" s="2" t="s">
        <v>150</v>
      </c>
      <c r="L569" t="s">
        <v>373</v>
      </c>
      <c r="M569" t="s">
        <v>6039</v>
      </c>
      <c r="N569" t="s">
        <v>2479</v>
      </c>
      <c r="O569" t="s">
        <v>5863</v>
      </c>
      <c r="P569">
        <v>72</v>
      </c>
      <c r="Q569">
        <v>6659</v>
      </c>
      <c r="R569" t="str">
        <f t="shared" si="18"/>
        <v>32194Shearson Lehman Hutton Andy Williams Open</v>
      </c>
      <c r="S569">
        <f t="shared" si="19"/>
        <v>568</v>
      </c>
      <c r="T569" t="e">
        <f>VLOOKUP(S569,Sheet2!V:V,1,FALSE)</f>
        <v>#N/A</v>
      </c>
      <c r="U569">
        <f>VLOOKUP(B569,Sheet2!W:W,1,FALSE)</f>
        <v>344</v>
      </c>
    </row>
    <row r="570" spans="1:21" x14ac:dyDescent="0.2">
      <c r="A570">
        <v>569</v>
      </c>
      <c r="B570">
        <v>345</v>
      </c>
      <c r="C570">
        <v>9</v>
      </c>
      <c r="D570" s="1">
        <v>31823</v>
      </c>
      <c r="E570" t="s">
        <v>382</v>
      </c>
      <c r="F570" s="2">
        <v>500000</v>
      </c>
      <c r="G570">
        <v>266</v>
      </c>
      <c r="H570">
        <v>-22</v>
      </c>
      <c r="I570" t="s">
        <v>383</v>
      </c>
      <c r="K570" s="2">
        <v>90000</v>
      </c>
      <c r="L570" t="s">
        <v>360</v>
      </c>
      <c r="M570" t="s">
        <v>6039</v>
      </c>
      <c r="N570" t="s">
        <v>2479</v>
      </c>
      <c r="O570" t="s">
        <v>5863</v>
      </c>
      <c r="P570">
        <v>72</v>
      </c>
      <c r="Q570">
        <v>7021</v>
      </c>
      <c r="R570" t="str">
        <f t="shared" si="18"/>
        <v>31823Shearson Lehman Brothers Andy Williams Open</v>
      </c>
      <c r="S570">
        <f t="shared" si="19"/>
        <v>569</v>
      </c>
      <c r="T570">
        <f>VLOOKUP(S570,Sheet2!V:V,1,FALSE)</f>
        <v>569</v>
      </c>
      <c r="U570">
        <f>VLOOKUP(B570,Sheet2!W:W,1,FALSE)</f>
        <v>345</v>
      </c>
    </row>
    <row r="571" spans="1:21" x14ac:dyDescent="0.2">
      <c r="A571">
        <v>570</v>
      </c>
      <c r="B571">
        <v>345</v>
      </c>
      <c r="C571">
        <v>9</v>
      </c>
      <c r="D571" s="1">
        <v>31823</v>
      </c>
      <c r="E571" t="s">
        <v>382</v>
      </c>
      <c r="F571" s="2" t="s">
        <v>150</v>
      </c>
      <c r="G571" t="s">
        <v>150</v>
      </c>
      <c r="I571" t="s">
        <v>150</v>
      </c>
      <c r="K571" s="2" t="s">
        <v>150</v>
      </c>
      <c r="L571" t="s">
        <v>373</v>
      </c>
      <c r="M571" t="s">
        <v>6039</v>
      </c>
      <c r="N571" t="s">
        <v>2479</v>
      </c>
      <c r="O571" t="s">
        <v>5863</v>
      </c>
      <c r="P571">
        <v>72</v>
      </c>
      <c r="Q571">
        <v>6659</v>
      </c>
      <c r="R571" t="str">
        <f t="shared" si="18"/>
        <v>31823Shearson Lehman Brothers Andy Williams Open</v>
      </c>
      <c r="S571">
        <f t="shared" si="19"/>
        <v>570</v>
      </c>
      <c r="T571" t="e">
        <f>VLOOKUP(S571,Sheet2!V:V,1,FALSE)</f>
        <v>#N/A</v>
      </c>
      <c r="U571">
        <f>VLOOKUP(B571,Sheet2!W:W,1,FALSE)</f>
        <v>345</v>
      </c>
    </row>
    <row r="572" spans="1:21" x14ac:dyDescent="0.2">
      <c r="A572">
        <v>571</v>
      </c>
      <c r="B572">
        <v>346</v>
      </c>
      <c r="C572">
        <v>9</v>
      </c>
      <c r="D572" s="1">
        <v>31452</v>
      </c>
      <c r="E572" t="s">
        <v>382</v>
      </c>
      <c r="F572" s="2">
        <v>450000</v>
      </c>
      <c r="G572">
        <v>204</v>
      </c>
      <c r="H572">
        <v>-12</v>
      </c>
      <c r="I572" t="s">
        <v>384</v>
      </c>
      <c r="J572" t="s">
        <v>18</v>
      </c>
      <c r="K572" s="2">
        <v>81000</v>
      </c>
      <c r="L572" t="s">
        <v>360</v>
      </c>
      <c r="M572" t="s">
        <v>6039</v>
      </c>
      <c r="N572" t="s">
        <v>2479</v>
      </c>
      <c r="O572" t="s">
        <v>5863</v>
      </c>
      <c r="P572">
        <v>72</v>
      </c>
      <c r="Q572">
        <v>7021</v>
      </c>
      <c r="R572" t="str">
        <f t="shared" si="18"/>
        <v>31452Shearson Lehman Brothers Andy Williams Open</v>
      </c>
      <c r="S572">
        <f t="shared" si="19"/>
        <v>571</v>
      </c>
      <c r="T572">
        <f>VLOOKUP(S572,Sheet2!V:V,1,FALSE)</f>
        <v>571</v>
      </c>
      <c r="U572">
        <f>VLOOKUP(B572,Sheet2!W:W,1,FALSE)</f>
        <v>346</v>
      </c>
    </row>
    <row r="573" spans="1:21" x14ac:dyDescent="0.2">
      <c r="A573">
        <v>572</v>
      </c>
      <c r="B573">
        <v>346</v>
      </c>
      <c r="C573">
        <v>9</v>
      </c>
      <c r="D573" s="1">
        <v>31452</v>
      </c>
      <c r="E573" t="s">
        <v>382</v>
      </c>
      <c r="F573" s="2" t="s">
        <v>150</v>
      </c>
      <c r="G573" t="s">
        <v>150</v>
      </c>
      <c r="I573" t="s">
        <v>150</v>
      </c>
      <c r="K573" s="2" t="s">
        <v>150</v>
      </c>
      <c r="L573" t="s">
        <v>373</v>
      </c>
      <c r="M573" t="s">
        <v>6039</v>
      </c>
      <c r="N573" t="s">
        <v>2479</v>
      </c>
      <c r="O573" t="s">
        <v>5863</v>
      </c>
      <c r="P573">
        <v>72</v>
      </c>
      <c r="Q573">
        <v>6659</v>
      </c>
      <c r="R573" t="str">
        <f t="shared" si="18"/>
        <v>31452Shearson Lehman Brothers Andy Williams Open</v>
      </c>
      <c r="S573">
        <f t="shared" si="19"/>
        <v>572</v>
      </c>
      <c r="T573" t="e">
        <f>VLOOKUP(S573,Sheet2!V:V,1,FALSE)</f>
        <v>#N/A</v>
      </c>
      <c r="U573">
        <f>VLOOKUP(B573,Sheet2!W:W,1,FALSE)</f>
        <v>346</v>
      </c>
    </row>
    <row r="574" spans="1:21" x14ac:dyDescent="0.2">
      <c r="A574">
        <v>573</v>
      </c>
      <c r="B574">
        <v>347</v>
      </c>
      <c r="C574">
        <v>9</v>
      </c>
      <c r="D574" s="1">
        <v>31095</v>
      </c>
      <c r="E574" t="s">
        <v>385</v>
      </c>
      <c r="F574" s="2">
        <v>400000</v>
      </c>
      <c r="G574">
        <v>269</v>
      </c>
      <c r="H574">
        <v>-19</v>
      </c>
      <c r="I574" t="s">
        <v>386</v>
      </c>
      <c r="J574" t="s">
        <v>18</v>
      </c>
      <c r="K574" s="2">
        <v>72000</v>
      </c>
      <c r="L574" t="s">
        <v>360</v>
      </c>
      <c r="M574" t="s">
        <v>6039</v>
      </c>
      <c r="N574" t="s">
        <v>2479</v>
      </c>
      <c r="O574" t="s">
        <v>5863</v>
      </c>
      <c r="P574">
        <v>72</v>
      </c>
      <c r="Q574">
        <v>7021</v>
      </c>
      <c r="R574" t="str">
        <f t="shared" si="18"/>
        <v>31095Isuzu-Andy Williams San Diego Open</v>
      </c>
      <c r="S574">
        <f t="shared" si="19"/>
        <v>573</v>
      </c>
      <c r="T574">
        <f>VLOOKUP(S574,Sheet2!V:V,1,FALSE)</f>
        <v>573</v>
      </c>
      <c r="U574">
        <f>VLOOKUP(B574,Sheet2!W:W,1,FALSE)</f>
        <v>347</v>
      </c>
    </row>
    <row r="575" spans="1:21" x14ac:dyDescent="0.2">
      <c r="A575">
        <v>574</v>
      </c>
      <c r="B575">
        <v>347</v>
      </c>
      <c r="C575">
        <v>9</v>
      </c>
      <c r="D575" s="1">
        <v>31095</v>
      </c>
      <c r="E575" t="s">
        <v>385</v>
      </c>
      <c r="F575" s="2" t="s">
        <v>150</v>
      </c>
      <c r="G575" t="s">
        <v>150</v>
      </c>
      <c r="I575" t="s">
        <v>150</v>
      </c>
      <c r="K575" s="2" t="s">
        <v>150</v>
      </c>
      <c r="L575" t="s">
        <v>373</v>
      </c>
      <c r="M575" t="s">
        <v>6039</v>
      </c>
      <c r="N575" t="s">
        <v>2479</v>
      </c>
      <c r="O575" t="s">
        <v>5863</v>
      </c>
      <c r="P575">
        <v>72</v>
      </c>
      <c r="Q575">
        <v>6659</v>
      </c>
      <c r="R575" t="str">
        <f t="shared" si="18"/>
        <v>31095Isuzu-Andy Williams San Diego Open</v>
      </c>
      <c r="S575">
        <f t="shared" si="19"/>
        <v>574</v>
      </c>
      <c r="T575" t="e">
        <f>VLOOKUP(S575,Sheet2!V:V,1,FALSE)</f>
        <v>#N/A</v>
      </c>
      <c r="U575">
        <f>VLOOKUP(B575,Sheet2!W:W,1,FALSE)</f>
        <v>347</v>
      </c>
    </row>
    <row r="576" spans="1:21" x14ac:dyDescent="0.2">
      <c r="A576">
        <v>575</v>
      </c>
      <c r="B576">
        <v>348</v>
      </c>
      <c r="C576">
        <v>9</v>
      </c>
      <c r="D576" s="1">
        <v>30710</v>
      </c>
      <c r="E576" t="s">
        <v>385</v>
      </c>
      <c r="F576" s="2">
        <v>400000</v>
      </c>
      <c r="G576">
        <v>272</v>
      </c>
      <c r="H576">
        <v>-16</v>
      </c>
      <c r="I576" t="s">
        <v>387</v>
      </c>
      <c r="J576" t="s">
        <v>18</v>
      </c>
      <c r="K576" s="2">
        <v>72000</v>
      </c>
      <c r="L576" t="s">
        <v>360</v>
      </c>
      <c r="M576" t="s">
        <v>6039</v>
      </c>
      <c r="N576" t="s">
        <v>2479</v>
      </c>
      <c r="O576" t="s">
        <v>5863</v>
      </c>
      <c r="P576">
        <v>72</v>
      </c>
      <c r="Q576">
        <v>7021</v>
      </c>
      <c r="R576" t="str">
        <f t="shared" si="18"/>
        <v>30710Isuzu-Andy Williams San Diego Open</v>
      </c>
      <c r="S576">
        <f t="shared" si="19"/>
        <v>575</v>
      </c>
      <c r="T576">
        <f>VLOOKUP(S576,Sheet2!V:V,1,FALSE)</f>
        <v>575</v>
      </c>
      <c r="U576">
        <f>VLOOKUP(B576,Sheet2!W:W,1,FALSE)</f>
        <v>348</v>
      </c>
    </row>
    <row r="577" spans="1:21" x14ac:dyDescent="0.2">
      <c r="A577">
        <v>576</v>
      </c>
      <c r="B577">
        <v>348</v>
      </c>
      <c r="C577">
        <v>9</v>
      </c>
      <c r="D577" s="1">
        <v>30710</v>
      </c>
      <c r="E577" t="s">
        <v>385</v>
      </c>
      <c r="F577" s="2" t="s">
        <v>150</v>
      </c>
      <c r="G577" t="s">
        <v>150</v>
      </c>
      <c r="I577" t="s">
        <v>150</v>
      </c>
      <c r="K577" s="2" t="s">
        <v>150</v>
      </c>
      <c r="L577" t="s">
        <v>373</v>
      </c>
      <c r="M577" t="s">
        <v>6039</v>
      </c>
      <c r="N577" t="s">
        <v>2479</v>
      </c>
      <c r="O577" t="s">
        <v>5863</v>
      </c>
      <c r="P577">
        <v>72</v>
      </c>
      <c r="Q577">
        <v>6659</v>
      </c>
      <c r="R577" t="str">
        <f t="shared" si="18"/>
        <v>30710Isuzu-Andy Williams San Diego Open</v>
      </c>
      <c r="S577">
        <f t="shared" si="19"/>
        <v>576</v>
      </c>
      <c r="T577" t="e">
        <f>VLOOKUP(S577,Sheet2!V:V,1,FALSE)</f>
        <v>#N/A</v>
      </c>
      <c r="U577">
        <f>VLOOKUP(B577,Sheet2!W:W,1,FALSE)</f>
        <v>348</v>
      </c>
    </row>
    <row r="578" spans="1:21" x14ac:dyDescent="0.2">
      <c r="A578">
        <v>577</v>
      </c>
      <c r="B578">
        <v>349</v>
      </c>
      <c r="C578">
        <v>9</v>
      </c>
      <c r="D578" s="1">
        <v>30367</v>
      </c>
      <c r="E578" t="s">
        <v>385</v>
      </c>
      <c r="F578" s="2">
        <v>300000</v>
      </c>
      <c r="G578">
        <v>271</v>
      </c>
      <c r="H578">
        <v>-17</v>
      </c>
      <c r="I578" t="s">
        <v>388</v>
      </c>
      <c r="K578" s="2">
        <v>54000</v>
      </c>
      <c r="L578" t="s">
        <v>360</v>
      </c>
      <c r="M578" t="s">
        <v>6039</v>
      </c>
      <c r="N578" t="s">
        <v>2479</v>
      </c>
      <c r="O578" t="s">
        <v>5863</v>
      </c>
      <c r="P578">
        <v>72</v>
      </c>
      <c r="Q578">
        <v>7021</v>
      </c>
      <c r="R578" t="str">
        <f t="shared" si="18"/>
        <v>30367Isuzu-Andy Williams San Diego Open</v>
      </c>
      <c r="S578">
        <f t="shared" si="19"/>
        <v>577</v>
      </c>
      <c r="T578">
        <f>VLOOKUP(S578,Sheet2!V:V,1,FALSE)</f>
        <v>577</v>
      </c>
      <c r="U578">
        <f>VLOOKUP(B578,Sheet2!W:W,1,FALSE)</f>
        <v>349</v>
      </c>
    </row>
    <row r="579" spans="1:21" x14ac:dyDescent="0.2">
      <c r="A579">
        <v>578</v>
      </c>
      <c r="B579">
        <v>349</v>
      </c>
      <c r="C579">
        <v>9</v>
      </c>
      <c r="D579" s="1">
        <v>30367</v>
      </c>
      <c r="E579" t="s">
        <v>385</v>
      </c>
      <c r="F579" s="2" t="s">
        <v>150</v>
      </c>
      <c r="G579" t="s">
        <v>150</v>
      </c>
      <c r="I579" t="s">
        <v>150</v>
      </c>
      <c r="K579" s="2" t="s">
        <v>150</v>
      </c>
      <c r="L579" t="s">
        <v>373</v>
      </c>
      <c r="M579" t="s">
        <v>6039</v>
      </c>
      <c r="N579" t="s">
        <v>2479</v>
      </c>
      <c r="O579" t="s">
        <v>5863</v>
      </c>
      <c r="P579">
        <v>72</v>
      </c>
      <c r="Q579">
        <v>6659</v>
      </c>
      <c r="R579" t="str">
        <f t="shared" si="18"/>
        <v>30367Isuzu-Andy Williams San Diego Open</v>
      </c>
      <c r="S579">
        <f t="shared" si="19"/>
        <v>578</v>
      </c>
      <c r="T579" t="e">
        <f>VLOOKUP(S579,Sheet2!V:V,1,FALSE)</f>
        <v>#N/A</v>
      </c>
      <c r="U579">
        <f>VLOOKUP(B579,Sheet2!W:W,1,FALSE)</f>
        <v>349</v>
      </c>
    </row>
    <row r="580" spans="1:21" x14ac:dyDescent="0.2">
      <c r="A580">
        <v>579</v>
      </c>
      <c r="B580">
        <v>350</v>
      </c>
      <c r="C580">
        <v>9</v>
      </c>
      <c r="D580" s="1">
        <v>29982</v>
      </c>
      <c r="E580" t="s">
        <v>389</v>
      </c>
      <c r="F580" s="2">
        <v>300000</v>
      </c>
      <c r="G580">
        <v>270</v>
      </c>
      <c r="H580">
        <v>-18</v>
      </c>
      <c r="I580" t="s">
        <v>214</v>
      </c>
      <c r="K580" s="2">
        <v>54000</v>
      </c>
      <c r="L580" t="s">
        <v>360</v>
      </c>
      <c r="M580" t="s">
        <v>6039</v>
      </c>
      <c r="N580" t="s">
        <v>2479</v>
      </c>
      <c r="O580" t="s">
        <v>5863</v>
      </c>
      <c r="P580">
        <v>72</v>
      </c>
      <c r="Q580">
        <v>7021</v>
      </c>
      <c r="R580" t="str">
        <f t="shared" si="18"/>
        <v>29982Wickes-Andy Williams San Diego Open</v>
      </c>
      <c r="S580">
        <f t="shared" si="19"/>
        <v>579</v>
      </c>
      <c r="T580">
        <f>VLOOKUP(S580,Sheet2!V:V,1,FALSE)</f>
        <v>579</v>
      </c>
      <c r="U580">
        <f>VLOOKUP(B580,Sheet2!W:W,1,FALSE)</f>
        <v>350</v>
      </c>
    </row>
    <row r="581" spans="1:21" x14ac:dyDescent="0.2">
      <c r="A581">
        <v>580</v>
      </c>
      <c r="B581">
        <v>350</v>
      </c>
      <c r="C581">
        <v>9</v>
      </c>
      <c r="D581" s="1">
        <v>29982</v>
      </c>
      <c r="E581" t="s">
        <v>389</v>
      </c>
      <c r="F581" s="2" t="s">
        <v>150</v>
      </c>
      <c r="G581" t="s">
        <v>150</v>
      </c>
      <c r="I581" t="s">
        <v>150</v>
      </c>
      <c r="K581" s="2" t="s">
        <v>150</v>
      </c>
      <c r="L581" t="s">
        <v>373</v>
      </c>
      <c r="M581" t="s">
        <v>6039</v>
      </c>
      <c r="N581" t="s">
        <v>2479</v>
      </c>
      <c r="O581" t="s">
        <v>5863</v>
      </c>
      <c r="P581">
        <v>72</v>
      </c>
      <c r="Q581">
        <v>6659</v>
      </c>
      <c r="R581" t="str">
        <f t="shared" si="18"/>
        <v>29982Wickes-Andy Williams San Diego Open</v>
      </c>
      <c r="S581">
        <f t="shared" si="19"/>
        <v>580</v>
      </c>
      <c r="T581" t="e">
        <f>VLOOKUP(S581,Sheet2!V:V,1,FALSE)</f>
        <v>#N/A</v>
      </c>
      <c r="U581">
        <f>VLOOKUP(B581,Sheet2!W:W,1,FALSE)</f>
        <v>350</v>
      </c>
    </row>
    <row r="582" spans="1:21" x14ac:dyDescent="0.2">
      <c r="A582">
        <v>581</v>
      </c>
      <c r="B582">
        <v>351</v>
      </c>
      <c r="C582">
        <v>9</v>
      </c>
      <c r="D582" s="1">
        <v>29625</v>
      </c>
      <c r="E582" t="s">
        <v>390</v>
      </c>
      <c r="F582" s="2">
        <v>250000</v>
      </c>
      <c r="G582">
        <v>278</v>
      </c>
      <c r="H582">
        <v>-10</v>
      </c>
      <c r="I582" t="s">
        <v>391</v>
      </c>
      <c r="J582" t="s">
        <v>18</v>
      </c>
      <c r="K582" s="2">
        <v>45000</v>
      </c>
      <c r="L582" t="s">
        <v>360</v>
      </c>
      <c r="M582" t="s">
        <v>6039</v>
      </c>
      <c r="N582" t="s">
        <v>2479</v>
      </c>
      <c r="O582" t="s">
        <v>5863</v>
      </c>
      <c r="P582">
        <v>72</v>
      </c>
      <c r="Q582">
        <v>7021</v>
      </c>
      <c r="R582" t="str">
        <f t="shared" si="18"/>
        <v>29625Wickes/Andy Williams San Diego Open</v>
      </c>
      <c r="S582">
        <f t="shared" si="19"/>
        <v>581</v>
      </c>
      <c r="T582">
        <f>VLOOKUP(S582,Sheet2!V:V,1,FALSE)</f>
        <v>581</v>
      </c>
      <c r="U582">
        <f>VLOOKUP(B582,Sheet2!W:W,1,FALSE)</f>
        <v>351</v>
      </c>
    </row>
    <row r="583" spans="1:21" x14ac:dyDescent="0.2">
      <c r="A583">
        <v>582</v>
      </c>
      <c r="B583">
        <v>351</v>
      </c>
      <c r="C583">
        <v>9</v>
      </c>
      <c r="D583" s="1">
        <v>29625</v>
      </c>
      <c r="E583" t="s">
        <v>390</v>
      </c>
      <c r="F583" s="2" t="s">
        <v>150</v>
      </c>
      <c r="G583" t="s">
        <v>150</v>
      </c>
      <c r="I583" t="s">
        <v>150</v>
      </c>
      <c r="K583" s="2" t="s">
        <v>150</v>
      </c>
      <c r="L583" t="s">
        <v>373</v>
      </c>
      <c r="M583" t="s">
        <v>6039</v>
      </c>
      <c r="N583" t="s">
        <v>2479</v>
      </c>
      <c r="O583" t="s">
        <v>5863</v>
      </c>
      <c r="P583">
        <v>72</v>
      </c>
      <c r="Q583">
        <v>6659</v>
      </c>
      <c r="R583" t="str">
        <f t="shared" si="18"/>
        <v>29625Wickes/Andy Williams San Diego Open</v>
      </c>
      <c r="S583">
        <f t="shared" si="19"/>
        <v>582</v>
      </c>
      <c r="T583" t="e">
        <f>VLOOKUP(S583,Sheet2!V:V,1,FALSE)</f>
        <v>#N/A</v>
      </c>
      <c r="U583">
        <f>VLOOKUP(B583,Sheet2!W:W,1,FALSE)</f>
        <v>351</v>
      </c>
    </row>
    <row r="584" spans="1:21" x14ac:dyDescent="0.2">
      <c r="A584">
        <v>583</v>
      </c>
      <c r="B584">
        <v>352</v>
      </c>
      <c r="C584">
        <v>9</v>
      </c>
      <c r="D584" s="1">
        <v>29247</v>
      </c>
      <c r="E584" t="s">
        <v>392</v>
      </c>
      <c r="F584" s="2">
        <v>250000</v>
      </c>
      <c r="G584">
        <v>275</v>
      </c>
      <c r="H584">
        <v>-13</v>
      </c>
      <c r="I584" t="s">
        <v>393</v>
      </c>
      <c r="J584" t="s">
        <v>18</v>
      </c>
      <c r="K584" s="2">
        <v>45000</v>
      </c>
      <c r="L584" t="s">
        <v>360</v>
      </c>
      <c r="M584" t="s">
        <v>6039</v>
      </c>
      <c r="N584" t="s">
        <v>2479</v>
      </c>
      <c r="O584" t="s">
        <v>5863</v>
      </c>
      <c r="P584">
        <v>72</v>
      </c>
      <c r="Q584">
        <v>7021</v>
      </c>
      <c r="R584" t="str">
        <f t="shared" si="18"/>
        <v>29247Andy Williams-San Diego Open Invitational</v>
      </c>
      <c r="S584">
        <f t="shared" si="19"/>
        <v>583</v>
      </c>
      <c r="T584">
        <f>VLOOKUP(S584,Sheet2!V:V,1,FALSE)</f>
        <v>583</v>
      </c>
      <c r="U584">
        <f>VLOOKUP(B584,Sheet2!W:W,1,FALSE)</f>
        <v>352</v>
      </c>
    </row>
    <row r="585" spans="1:21" x14ac:dyDescent="0.2">
      <c r="A585">
        <v>584</v>
      </c>
      <c r="B585">
        <v>352</v>
      </c>
      <c r="C585">
        <v>9</v>
      </c>
      <c r="D585" s="1">
        <v>29247</v>
      </c>
      <c r="E585" t="s">
        <v>392</v>
      </c>
      <c r="F585" s="2" t="s">
        <v>150</v>
      </c>
      <c r="G585" t="s">
        <v>150</v>
      </c>
      <c r="I585" t="s">
        <v>150</v>
      </c>
      <c r="K585" s="2" t="s">
        <v>150</v>
      </c>
      <c r="L585" t="s">
        <v>373</v>
      </c>
      <c r="M585" t="s">
        <v>6039</v>
      </c>
      <c r="N585" t="s">
        <v>2479</v>
      </c>
      <c r="O585" t="s">
        <v>5863</v>
      </c>
      <c r="P585">
        <v>72</v>
      </c>
      <c r="Q585">
        <v>6659</v>
      </c>
      <c r="R585" t="str">
        <f t="shared" si="18"/>
        <v>29247Andy Williams-San Diego Open Invitational</v>
      </c>
      <c r="S585">
        <f t="shared" si="19"/>
        <v>584</v>
      </c>
      <c r="T585" t="e">
        <f>VLOOKUP(S585,Sheet2!V:V,1,FALSE)</f>
        <v>#N/A</v>
      </c>
      <c r="U585">
        <f>VLOOKUP(B585,Sheet2!W:W,1,FALSE)</f>
        <v>352</v>
      </c>
    </row>
    <row r="586" spans="1:21" x14ac:dyDescent="0.2">
      <c r="A586">
        <v>585</v>
      </c>
      <c r="B586">
        <v>353</v>
      </c>
      <c r="C586">
        <v>9</v>
      </c>
      <c r="D586" s="1">
        <v>28883</v>
      </c>
      <c r="E586" t="s">
        <v>392</v>
      </c>
      <c r="F586" s="2">
        <v>250000</v>
      </c>
      <c r="G586">
        <v>282</v>
      </c>
      <c r="H586">
        <v>-6</v>
      </c>
      <c r="I586" t="s">
        <v>394</v>
      </c>
      <c r="K586" s="2">
        <v>45000</v>
      </c>
      <c r="L586" t="s">
        <v>360</v>
      </c>
      <c r="M586" t="s">
        <v>6039</v>
      </c>
      <c r="N586" t="s">
        <v>2479</v>
      </c>
      <c r="O586" t="s">
        <v>5863</v>
      </c>
      <c r="P586">
        <v>72</v>
      </c>
      <c r="Q586">
        <v>7021</v>
      </c>
      <c r="R586" t="str">
        <f t="shared" si="18"/>
        <v>28883Andy Williams-San Diego Open Invitational</v>
      </c>
      <c r="S586">
        <f t="shared" si="19"/>
        <v>585</v>
      </c>
      <c r="T586">
        <f>VLOOKUP(S586,Sheet2!V:V,1,FALSE)</f>
        <v>585</v>
      </c>
      <c r="U586">
        <f>VLOOKUP(B586,Sheet2!W:W,1,FALSE)</f>
        <v>353</v>
      </c>
    </row>
    <row r="587" spans="1:21" x14ac:dyDescent="0.2">
      <c r="A587">
        <v>586</v>
      </c>
      <c r="B587">
        <v>353</v>
      </c>
      <c r="C587">
        <v>9</v>
      </c>
      <c r="D587" s="1">
        <v>28883</v>
      </c>
      <c r="E587" t="s">
        <v>392</v>
      </c>
      <c r="F587" s="2" t="s">
        <v>150</v>
      </c>
      <c r="G587" t="s">
        <v>150</v>
      </c>
      <c r="I587" t="s">
        <v>150</v>
      </c>
      <c r="K587" s="2" t="s">
        <v>150</v>
      </c>
      <c r="L587" t="s">
        <v>373</v>
      </c>
      <c r="M587" t="s">
        <v>6039</v>
      </c>
      <c r="N587" t="s">
        <v>2479</v>
      </c>
      <c r="O587" t="s">
        <v>5863</v>
      </c>
      <c r="P587">
        <v>72</v>
      </c>
      <c r="Q587">
        <v>6659</v>
      </c>
      <c r="R587" t="str">
        <f t="shared" si="18"/>
        <v>28883Andy Williams-San Diego Open Invitational</v>
      </c>
      <c r="S587">
        <f t="shared" si="19"/>
        <v>586</v>
      </c>
      <c r="T587" t="e">
        <f>VLOOKUP(S587,Sheet2!V:V,1,FALSE)</f>
        <v>#N/A</v>
      </c>
      <c r="U587">
        <f>VLOOKUP(B587,Sheet2!W:W,1,FALSE)</f>
        <v>353</v>
      </c>
    </row>
    <row r="588" spans="1:21" x14ac:dyDescent="0.2">
      <c r="A588">
        <v>587</v>
      </c>
      <c r="B588">
        <v>354</v>
      </c>
      <c r="C588">
        <v>9</v>
      </c>
      <c r="D588" s="1">
        <v>28519</v>
      </c>
      <c r="E588" t="s">
        <v>392</v>
      </c>
      <c r="F588" s="2">
        <v>200000</v>
      </c>
      <c r="G588">
        <v>278</v>
      </c>
      <c r="H588">
        <v>-10</v>
      </c>
      <c r="I588" t="s">
        <v>328</v>
      </c>
      <c r="K588" s="2">
        <v>40000</v>
      </c>
      <c r="L588" t="s">
        <v>360</v>
      </c>
      <c r="M588" t="s">
        <v>6039</v>
      </c>
      <c r="N588" t="s">
        <v>2479</v>
      </c>
      <c r="O588" t="s">
        <v>5863</v>
      </c>
      <c r="P588">
        <v>72</v>
      </c>
      <c r="Q588">
        <v>7021</v>
      </c>
      <c r="R588" t="str">
        <f t="shared" si="18"/>
        <v>28519Andy Williams-San Diego Open Invitational</v>
      </c>
      <c r="S588">
        <f t="shared" si="19"/>
        <v>587</v>
      </c>
      <c r="T588">
        <f>VLOOKUP(S588,Sheet2!V:V,1,FALSE)</f>
        <v>587</v>
      </c>
      <c r="U588">
        <f>VLOOKUP(B588,Sheet2!W:W,1,FALSE)</f>
        <v>354</v>
      </c>
    </row>
    <row r="589" spans="1:21" x14ac:dyDescent="0.2">
      <c r="A589">
        <v>588</v>
      </c>
      <c r="B589">
        <v>354</v>
      </c>
      <c r="C589">
        <v>9</v>
      </c>
      <c r="D589" s="1">
        <v>28519</v>
      </c>
      <c r="E589" t="s">
        <v>392</v>
      </c>
      <c r="F589" s="2" t="s">
        <v>150</v>
      </c>
      <c r="G589" t="s">
        <v>150</v>
      </c>
      <c r="I589" t="s">
        <v>150</v>
      </c>
      <c r="K589" s="2" t="s">
        <v>150</v>
      </c>
      <c r="L589" t="s">
        <v>373</v>
      </c>
      <c r="M589" t="s">
        <v>6039</v>
      </c>
      <c r="N589" t="s">
        <v>2479</v>
      </c>
      <c r="O589" t="s">
        <v>5863</v>
      </c>
      <c r="P589">
        <v>72</v>
      </c>
      <c r="Q589">
        <v>6659</v>
      </c>
      <c r="R589" t="str">
        <f t="shared" si="18"/>
        <v>28519Andy Williams-San Diego Open Invitational</v>
      </c>
      <c r="S589">
        <f t="shared" si="19"/>
        <v>588</v>
      </c>
      <c r="T589" t="e">
        <f>VLOOKUP(S589,Sheet2!V:V,1,FALSE)</f>
        <v>#N/A</v>
      </c>
      <c r="U589">
        <f>VLOOKUP(B589,Sheet2!W:W,1,FALSE)</f>
        <v>354</v>
      </c>
    </row>
    <row r="590" spans="1:21" x14ac:dyDescent="0.2">
      <c r="A590">
        <v>589</v>
      </c>
      <c r="B590">
        <v>355</v>
      </c>
      <c r="C590">
        <v>9</v>
      </c>
      <c r="D590" s="1">
        <v>28155</v>
      </c>
      <c r="E590" t="s">
        <v>392</v>
      </c>
      <c r="F590" s="2">
        <v>180000</v>
      </c>
      <c r="G590">
        <v>269</v>
      </c>
      <c r="H590">
        <v>-19</v>
      </c>
      <c r="I590" t="s">
        <v>207</v>
      </c>
      <c r="K590" s="2">
        <v>36000</v>
      </c>
      <c r="L590" t="s">
        <v>360</v>
      </c>
      <c r="M590" t="s">
        <v>6039</v>
      </c>
      <c r="N590" t="s">
        <v>2479</v>
      </c>
      <c r="O590" t="s">
        <v>5863</v>
      </c>
      <c r="P590">
        <v>72</v>
      </c>
      <c r="Q590">
        <v>7021</v>
      </c>
      <c r="R590" t="str">
        <f t="shared" si="18"/>
        <v>28155Andy Williams-San Diego Open Invitational</v>
      </c>
      <c r="S590">
        <f t="shared" si="19"/>
        <v>589</v>
      </c>
      <c r="T590">
        <f>VLOOKUP(S590,Sheet2!V:V,1,FALSE)</f>
        <v>589</v>
      </c>
      <c r="U590">
        <f>VLOOKUP(B590,Sheet2!W:W,1,FALSE)</f>
        <v>355</v>
      </c>
    </row>
    <row r="591" spans="1:21" x14ac:dyDescent="0.2">
      <c r="A591">
        <v>590</v>
      </c>
      <c r="B591">
        <v>355</v>
      </c>
      <c r="C591">
        <v>9</v>
      </c>
      <c r="D591" s="1">
        <v>28155</v>
      </c>
      <c r="E591" t="s">
        <v>392</v>
      </c>
      <c r="F591" s="2" t="s">
        <v>150</v>
      </c>
      <c r="G591" t="s">
        <v>150</v>
      </c>
      <c r="I591" t="s">
        <v>150</v>
      </c>
      <c r="K591" s="2" t="s">
        <v>150</v>
      </c>
      <c r="L591" t="s">
        <v>373</v>
      </c>
      <c r="M591" t="s">
        <v>6039</v>
      </c>
      <c r="N591" t="s">
        <v>2479</v>
      </c>
      <c r="O591" t="s">
        <v>5863</v>
      </c>
      <c r="P591">
        <v>72</v>
      </c>
      <c r="Q591">
        <v>6659</v>
      </c>
      <c r="R591" t="str">
        <f t="shared" si="18"/>
        <v>28155Andy Williams-San Diego Open Invitational</v>
      </c>
      <c r="S591">
        <f t="shared" si="19"/>
        <v>590</v>
      </c>
      <c r="T591" t="e">
        <f>VLOOKUP(S591,Sheet2!V:V,1,FALSE)</f>
        <v>#N/A</v>
      </c>
      <c r="U591">
        <f>VLOOKUP(B591,Sheet2!W:W,1,FALSE)</f>
        <v>355</v>
      </c>
    </row>
    <row r="592" spans="1:21" x14ac:dyDescent="0.2">
      <c r="A592">
        <v>591</v>
      </c>
      <c r="B592">
        <v>356</v>
      </c>
      <c r="C592">
        <v>9</v>
      </c>
      <c r="D592" s="1">
        <v>27805</v>
      </c>
      <c r="E592" t="s">
        <v>392</v>
      </c>
      <c r="F592" s="2">
        <v>180000</v>
      </c>
      <c r="G592">
        <v>272</v>
      </c>
      <c r="H592">
        <v>-16</v>
      </c>
      <c r="I592" t="s">
        <v>395</v>
      </c>
      <c r="K592" s="2">
        <v>36000</v>
      </c>
      <c r="L592" t="s">
        <v>360</v>
      </c>
      <c r="M592" t="s">
        <v>6039</v>
      </c>
      <c r="N592" t="s">
        <v>2479</v>
      </c>
      <c r="O592" t="s">
        <v>5863</v>
      </c>
      <c r="P592">
        <v>72</v>
      </c>
      <c r="Q592">
        <v>7021</v>
      </c>
      <c r="R592" t="str">
        <f t="shared" si="18"/>
        <v>27805Andy Williams-San Diego Open Invitational</v>
      </c>
      <c r="S592">
        <f t="shared" si="19"/>
        <v>591</v>
      </c>
      <c r="T592">
        <f>VLOOKUP(S592,Sheet2!V:V,1,FALSE)</f>
        <v>591</v>
      </c>
      <c r="U592">
        <f>VLOOKUP(B592,Sheet2!W:W,1,FALSE)</f>
        <v>356</v>
      </c>
    </row>
    <row r="593" spans="1:21" x14ac:dyDescent="0.2">
      <c r="A593">
        <v>592</v>
      </c>
      <c r="B593">
        <v>356</v>
      </c>
      <c r="C593">
        <v>9</v>
      </c>
      <c r="D593" s="1">
        <v>27805</v>
      </c>
      <c r="E593" t="s">
        <v>392</v>
      </c>
      <c r="F593" s="2" t="s">
        <v>150</v>
      </c>
      <c r="G593" t="s">
        <v>150</v>
      </c>
      <c r="I593" t="s">
        <v>150</v>
      </c>
      <c r="K593" s="2" t="s">
        <v>150</v>
      </c>
      <c r="L593" t="s">
        <v>373</v>
      </c>
      <c r="M593" t="s">
        <v>6039</v>
      </c>
      <c r="N593" t="s">
        <v>2479</v>
      </c>
      <c r="O593" t="s">
        <v>5863</v>
      </c>
      <c r="P593">
        <v>72</v>
      </c>
      <c r="Q593">
        <v>6659</v>
      </c>
      <c r="R593" t="str">
        <f t="shared" si="18"/>
        <v>27805Andy Williams-San Diego Open Invitational</v>
      </c>
      <c r="S593">
        <f t="shared" si="19"/>
        <v>592</v>
      </c>
      <c r="T593" t="e">
        <f>VLOOKUP(S593,Sheet2!V:V,1,FALSE)</f>
        <v>#N/A</v>
      </c>
      <c r="U593">
        <f>VLOOKUP(B593,Sheet2!W:W,1,FALSE)</f>
        <v>356</v>
      </c>
    </row>
    <row r="594" spans="1:21" x14ac:dyDescent="0.2">
      <c r="A594">
        <v>593</v>
      </c>
      <c r="B594">
        <v>357</v>
      </c>
      <c r="C594">
        <v>9</v>
      </c>
      <c r="D594" s="1">
        <v>27441</v>
      </c>
      <c r="E594" t="s">
        <v>392</v>
      </c>
      <c r="F594" s="2">
        <v>170000</v>
      </c>
      <c r="G594">
        <v>279</v>
      </c>
      <c r="H594">
        <v>-9</v>
      </c>
      <c r="I594" t="s">
        <v>396</v>
      </c>
      <c r="J594" t="s">
        <v>18</v>
      </c>
      <c r="K594" s="2">
        <v>34000</v>
      </c>
      <c r="L594" t="s">
        <v>360</v>
      </c>
      <c r="M594" t="s">
        <v>6039</v>
      </c>
      <c r="N594" t="s">
        <v>2479</v>
      </c>
      <c r="O594" t="s">
        <v>5863</v>
      </c>
      <c r="P594">
        <v>72</v>
      </c>
      <c r="Q594">
        <v>7021</v>
      </c>
      <c r="R594" t="str">
        <f t="shared" si="18"/>
        <v>27441Andy Williams-San Diego Open Invitational</v>
      </c>
      <c r="S594">
        <f t="shared" si="19"/>
        <v>593</v>
      </c>
      <c r="T594">
        <f>VLOOKUP(S594,Sheet2!V:V,1,FALSE)</f>
        <v>593</v>
      </c>
      <c r="U594">
        <f>VLOOKUP(B594,Sheet2!W:W,1,FALSE)</f>
        <v>357</v>
      </c>
    </row>
    <row r="595" spans="1:21" x14ac:dyDescent="0.2">
      <c r="A595">
        <v>594</v>
      </c>
      <c r="B595">
        <v>357</v>
      </c>
      <c r="C595">
        <v>9</v>
      </c>
      <c r="D595" s="1">
        <v>27441</v>
      </c>
      <c r="E595" t="s">
        <v>392</v>
      </c>
      <c r="F595" s="2" t="s">
        <v>150</v>
      </c>
      <c r="G595" t="s">
        <v>150</v>
      </c>
      <c r="I595" t="s">
        <v>150</v>
      </c>
      <c r="K595" s="2" t="s">
        <v>150</v>
      </c>
      <c r="L595" t="s">
        <v>373</v>
      </c>
      <c r="M595" t="s">
        <v>6039</v>
      </c>
      <c r="N595" t="s">
        <v>2479</v>
      </c>
      <c r="O595" t="s">
        <v>5863</v>
      </c>
      <c r="P595">
        <v>72</v>
      </c>
      <c r="Q595">
        <v>6659</v>
      </c>
      <c r="R595" t="str">
        <f t="shared" si="18"/>
        <v>27441Andy Williams-San Diego Open Invitational</v>
      </c>
      <c r="S595">
        <f t="shared" si="19"/>
        <v>594</v>
      </c>
      <c r="T595" t="e">
        <f>VLOOKUP(S595,Sheet2!V:V,1,FALSE)</f>
        <v>#N/A</v>
      </c>
      <c r="U595">
        <f>VLOOKUP(B595,Sheet2!W:W,1,FALSE)</f>
        <v>357</v>
      </c>
    </row>
    <row r="596" spans="1:21" x14ac:dyDescent="0.2">
      <c r="A596">
        <v>595</v>
      </c>
      <c r="B596">
        <v>358</v>
      </c>
      <c r="C596">
        <v>9</v>
      </c>
      <c r="D596" s="1">
        <v>27056</v>
      </c>
      <c r="E596" t="s">
        <v>392</v>
      </c>
      <c r="F596" s="2">
        <v>170000</v>
      </c>
      <c r="G596">
        <v>275</v>
      </c>
      <c r="H596">
        <v>-13</v>
      </c>
      <c r="I596" t="s">
        <v>123</v>
      </c>
      <c r="K596" s="2">
        <v>34000</v>
      </c>
      <c r="L596" t="s">
        <v>360</v>
      </c>
      <c r="M596" t="s">
        <v>6039</v>
      </c>
      <c r="N596" t="s">
        <v>2479</v>
      </c>
      <c r="O596" t="s">
        <v>5863</v>
      </c>
      <c r="P596">
        <v>72</v>
      </c>
      <c r="Q596">
        <v>7021</v>
      </c>
      <c r="R596" t="str">
        <f t="shared" si="18"/>
        <v>27056Andy Williams-San Diego Open Invitational</v>
      </c>
      <c r="S596">
        <f t="shared" si="19"/>
        <v>595</v>
      </c>
      <c r="T596">
        <f>VLOOKUP(S596,Sheet2!V:V,1,FALSE)</f>
        <v>595</v>
      </c>
      <c r="U596">
        <f>VLOOKUP(B596,Sheet2!W:W,1,FALSE)</f>
        <v>358</v>
      </c>
    </row>
    <row r="597" spans="1:21" x14ac:dyDescent="0.2">
      <c r="A597">
        <v>596</v>
      </c>
      <c r="B597">
        <v>358</v>
      </c>
      <c r="C597">
        <v>9</v>
      </c>
      <c r="D597" s="1">
        <v>27056</v>
      </c>
      <c r="E597" t="s">
        <v>392</v>
      </c>
      <c r="F597" s="2" t="s">
        <v>150</v>
      </c>
      <c r="G597" t="s">
        <v>150</v>
      </c>
      <c r="I597" t="s">
        <v>150</v>
      </c>
      <c r="K597" s="2" t="s">
        <v>150</v>
      </c>
      <c r="L597" t="s">
        <v>373</v>
      </c>
      <c r="M597" t="s">
        <v>6039</v>
      </c>
      <c r="N597" t="s">
        <v>2479</v>
      </c>
      <c r="O597" t="s">
        <v>5863</v>
      </c>
      <c r="P597">
        <v>72</v>
      </c>
      <c r="Q597">
        <v>6659</v>
      </c>
      <c r="R597" t="str">
        <f t="shared" si="18"/>
        <v>27056Andy Williams-San Diego Open Invitational</v>
      </c>
      <c r="S597">
        <f t="shared" si="19"/>
        <v>596</v>
      </c>
      <c r="T597" t="e">
        <f>VLOOKUP(S597,Sheet2!V:V,1,FALSE)</f>
        <v>#N/A</v>
      </c>
      <c r="U597">
        <f>VLOOKUP(B597,Sheet2!W:W,1,FALSE)</f>
        <v>358</v>
      </c>
    </row>
    <row r="598" spans="1:21" x14ac:dyDescent="0.2">
      <c r="A598">
        <v>597</v>
      </c>
      <c r="B598">
        <v>359</v>
      </c>
      <c r="C598">
        <v>9</v>
      </c>
      <c r="D598" s="1">
        <v>26713</v>
      </c>
      <c r="E598" t="s">
        <v>392</v>
      </c>
      <c r="F598" s="2">
        <v>170000</v>
      </c>
      <c r="G598">
        <v>278</v>
      </c>
      <c r="H598">
        <v>-10</v>
      </c>
      <c r="I598" t="s">
        <v>397</v>
      </c>
      <c r="K598" s="2">
        <v>34000</v>
      </c>
      <c r="L598" t="s">
        <v>360</v>
      </c>
      <c r="M598" t="s">
        <v>6039</v>
      </c>
      <c r="N598" t="s">
        <v>2479</v>
      </c>
      <c r="O598" t="s">
        <v>5863</v>
      </c>
      <c r="P598">
        <v>72</v>
      </c>
      <c r="Q598">
        <v>7021</v>
      </c>
      <c r="R598" t="str">
        <f t="shared" si="18"/>
        <v>26713Andy Williams-San Diego Open Invitational</v>
      </c>
      <c r="S598">
        <f t="shared" si="19"/>
        <v>597</v>
      </c>
      <c r="T598">
        <f>VLOOKUP(S598,Sheet2!V:V,1,FALSE)</f>
        <v>597</v>
      </c>
      <c r="U598">
        <f>VLOOKUP(B598,Sheet2!W:W,1,FALSE)</f>
        <v>359</v>
      </c>
    </row>
    <row r="599" spans="1:21" x14ac:dyDescent="0.2">
      <c r="A599">
        <v>598</v>
      </c>
      <c r="B599">
        <v>359</v>
      </c>
      <c r="C599">
        <v>9</v>
      </c>
      <c r="D599" s="1">
        <v>26713</v>
      </c>
      <c r="E599" t="s">
        <v>392</v>
      </c>
      <c r="F599" s="2" t="s">
        <v>150</v>
      </c>
      <c r="G599" t="s">
        <v>150</v>
      </c>
      <c r="I599" t="s">
        <v>150</v>
      </c>
      <c r="K599" s="2" t="s">
        <v>150</v>
      </c>
      <c r="L599" t="s">
        <v>373</v>
      </c>
      <c r="M599" t="s">
        <v>6039</v>
      </c>
      <c r="N599" t="s">
        <v>2479</v>
      </c>
      <c r="O599" t="s">
        <v>5863</v>
      </c>
      <c r="P599">
        <v>72</v>
      </c>
      <c r="Q599">
        <v>6659</v>
      </c>
      <c r="R599" t="str">
        <f t="shared" si="18"/>
        <v>26713Andy Williams-San Diego Open Invitational</v>
      </c>
      <c r="S599">
        <f t="shared" si="19"/>
        <v>598</v>
      </c>
      <c r="T599" t="e">
        <f>VLOOKUP(S599,Sheet2!V:V,1,FALSE)</f>
        <v>#N/A</v>
      </c>
      <c r="U599">
        <f>VLOOKUP(B599,Sheet2!W:W,1,FALSE)</f>
        <v>359</v>
      </c>
    </row>
    <row r="600" spans="1:21" x14ac:dyDescent="0.2">
      <c r="A600">
        <v>599</v>
      </c>
      <c r="B600">
        <v>360</v>
      </c>
      <c r="C600">
        <v>9</v>
      </c>
      <c r="D600" s="1">
        <v>26328</v>
      </c>
      <c r="E600" t="s">
        <v>392</v>
      </c>
      <c r="F600" s="2">
        <v>150000</v>
      </c>
      <c r="G600">
        <v>275</v>
      </c>
      <c r="H600">
        <v>-13</v>
      </c>
      <c r="I600" t="s">
        <v>398</v>
      </c>
      <c r="K600" s="2">
        <v>30000</v>
      </c>
      <c r="L600" t="s">
        <v>360</v>
      </c>
      <c r="M600" t="s">
        <v>6039</v>
      </c>
      <c r="N600" t="s">
        <v>2479</v>
      </c>
      <c r="O600" t="s">
        <v>5863</v>
      </c>
      <c r="P600">
        <v>72</v>
      </c>
      <c r="Q600">
        <v>7021</v>
      </c>
      <c r="R600" t="str">
        <f t="shared" si="18"/>
        <v>26328Andy Williams-San Diego Open Invitational</v>
      </c>
      <c r="S600">
        <f t="shared" si="19"/>
        <v>599</v>
      </c>
      <c r="T600">
        <f>VLOOKUP(S600,Sheet2!V:V,1,FALSE)</f>
        <v>599</v>
      </c>
      <c r="U600">
        <f>VLOOKUP(B600,Sheet2!W:W,1,FALSE)</f>
        <v>360</v>
      </c>
    </row>
    <row r="601" spans="1:21" x14ac:dyDescent="0.2">
      <c r="A601">
        <v>600</v>
      </c>
      <c r="B601">
        <v>360</v>
      </c>
      <c r="C601">
        <v>9</v>
      </c>
      <c r="D601" s="1">
        <v>26328</v>
      </c>
      <c r="E601" t="s">
        <v>392</v>
      </c>
      <c r="F601" s="2" t="s">
        <v>150</v>
      </c>
      <c r="G601" t="s">
        <v>150</v>
      </c>
      <c r="I601" t="s">
        <v>150</v>
      </c>
      <c r="K601" s="2" t="s">
        <v>150</v>
      </c>
      <c r="L601" t="s">
        <v>373</v>
      </c>
      <c r="M601" t="s">
        <v>6039</v>
      </c>
      <c r="N601" t="s">
        <v>2479</v>
      </c>
      <c r="O601" t="s">
        <v>5863</v>
      </c>
      <c r="P601">
        <v>72</v>
      </c>
      <c r="Q601">
        <v>6659</v>
      </c>
      <c r="R601" t="str">
        <f t="shared" si="18"/>
        <v>26328Andy Williams-San Diego Open Invitational</v>
      </c>
      <c r="S601">
        <f t="shared" si="19"/>
        <v>600</v>
      </c>
      <c r="T601" t="e">
        <f>VLOOKUP(S601,Sheet2!V:V,1,FALSE)</f>
        <v>#N/A</v>
      </c>
      <c r="U601">
        <f>VLOOKUP(B601,Sheet2!W:W,1,FALSE)</f>
        <v>360</v>
      </c>
    </row>
    <row r="602" spans="1:21" x14ac:dyDescent="0.2">
      <c r="A602">
        <v>601</v>
      </c>
      <c r="B602">
        <v>361</v>
      </c>
      <c r="C602">
        <v>9</v>
      </c>
      <c r="D602" s="1">
        <v>25964</v>
      </c>
      <c r="E602" t="s">
        <v>392</v>
      </c>
      <c r="F602" s="2">
        <v>150000</v>
      </c>
      <c r="G602">
        <v>272</v>
      </c>
      <c r="H602">
        <v>-16</v>
      </c>
      <c r="I602" t="s">
        <v>399</v>
      </c>
      <c r="K602" s="2">
        <v>30000</v>
      </c>
      <c r="L602" t="s">
        <v>360</v>
      </c>
      <c r="M602" t="s">
        <v>6039</v>
      </c>
      <c r="N602" t="s">
        <v>2479</v>
      </c>
      <c r="O602" t="s">
        <v>5863</v>
      </c>
      <c r="P602">
        <v>72</v>
      </c>
      <c r="Q602">
        <v>7021</v>
      </c>
      <c r="R602" t="str">
        <f t="shared" si="18"/>
        <v>25964Andy Williams-San Diego Open Invitational</v>
      </c>
      <c r="S602">
        <f t="shared" si="19"/>
        <v>601</v>
      </c>
      <c r="T602">
        <f>VLOOKUP(S602,Sheet2!V:V,1,FALSE)</f>
        <v>601</v>
      </c>
      <c r="U602">
        <f>VLOOKUP(B602,Sheet2!W:W,1,FALSE)</f>
        <v>361</v>
      </c>
    </row>
    <row r="603" spans="1:21" x14ac:dyDescent="0.2">
      <c r="A603">
        <v>602</v>
      </c>
      <c r="B603">
        <v>361</v>
      </c>
      <c r="C603">
        <v>9</v>
      </c>
      <c r="D603" s="1">
        <v>25964</v>
      </c>
      <c r="E603" t="s">
        <v>392</v>
      </c>
      <c r="F603" s="2" t="s">
        <v>150</v>
      </c>
      <c r="G603" t="s">
        <v>150</v>
      </c>
      <c r="I603" t="s">
        <v>150</v>
      </c>
      <c r="K603" s="2" t="s">
        <v>150</v>
      </c>
      <c r="L603" t="s">
        <v>373</v>
      </c>
      <c r="M603" t="s">
        <v>6039</v>
      </c>
      <c r="N603" t="s">
        <v>2479</v>
      </c>
      <c r="O603" t="s">
        <v>5863</v>
      </c>
      <c r="P603">
        <v>72</v>
      </c>
      <c r="Q603">
        <v>6659</v>
      </c>
      <c r="R603" t="str">
        <f t="shared" si="18"/>
        <v>25964Andy Williams-San Diego Open Invitational</v>
      </c>
      <c r="S603">
        <f t="shared" si="19"/>
        <v>602</v>
      </c>
      <c r="T603" t="e">
        <f>VLOOKUP(S603,Sheet2!V:V,1,FALSE)</f>
        <v>#N/A</v>
      </c>
      <c r="U603">
        <f>VLOOKUP(B603,Sheet2!W:W,1,FALSE)</f>
        <v>361</v>
      </c>
    </row>
    <row r="604" spans="1:21" x14ac:dyDescent="0.2">
      <c r="A604">
        <v>603</v>
      </c>
      <c r="B604">
        <v>362</v>
      </c>
      <c r="C604">
        <v>9</v>
      </c>
      <c r="D604" s="1">
        <v>25600</v>
      </c>
      <c r="E604" t="s">
        <v>392</v>
      </c>
      <c r="F604" s="2">
        <v>150000</v>
      </c>
      <c r="G604">
        <v>275</v>
      </c>
      <c r="H604">
        <v>-13</v>
      </c>
      <c r="I604" t="s">
        <v>400</v>
      </c>
      <c r="J604" t="s">
        <v>18</v>
      </c>
      <c r="K604" s="2">
        <v>30000</v>
      </c>
      <c r="L604" t="s">
        <v>360</v>
      </c>
      <c r="M604" t="s">
        <v>6039</v>
      </c>
      <c r="N604" t="s">
        <v>2479</v>
      </c>
      <c r="O604" t="s">
        <v>5863</v>
      </c>
      <c r="P604">
        <v>72</v>
      </c>
      <c r="Q604">
        <v>7021</v>
      </c>
      <c r="R604" t="str">
        <f t="shared" si="18"/>
        <v>25600Andy Williams-San Diego Open Invitational</v>
      </c>
      <c r="S604">
        <f t="shared" si="19"/>
        <v>603</v>
      </c>
      <c r="T604">
        <f>VLOOKUP(S604,Sheet2!V:V,1,FALSE)</f>
        <v>603</v>
      </c>
      <c r="U604">
        <f>VLOOKUP(B604,Sheet2!W:W,1,FALSE)</f>
        <v>362</v>
      </c>
    </row>
    <row r="605" spans="1:21" x14ac:dyDescent="0.2">
      <c r="A605">
        <v>604</v>
      </c>
      <c r="B605">
        <v>362</v>
      </c>
      <c r="C605">
        <v>9</v>
      </c>
      <c r="D605" s="1">
        <v>25600</v>
      </c>
      <c r="E605" t="s">
        <v>392</v>
      </c>
      <c r="F605" s="2" t="s">
        <v>150</v>
      </c>
      <c r="G605" t="s">
        <v>150</v>
      </c>
      <c r="I605" t="s">
        <v>150</v>
      </c>
      <c r="K605" s="2" t="s">
        <v>150</v>
      </c>
      <c r="L605" t="s">
        <v>373</v>
      </c>
      <c r="M605" t="s">
        <v>6039</v>
      </c>
      <c r="N605" t="s">
        <v>2479</v>
      </c>
      <c r="O605" t="s">
        <v>5863</v>
      </c>
      <c r="P605">
        <v>72</v>
      </c>
      <c r="Q605">
        <v>6659</v>
      </c>
      <c r="R605" t="str">
        <f t="shared" si="18"/>
        <v>25600Andy Williams-San Diego Open Invitational</v>
      </c>
      <c r="S605">
        <f t="shared" si="19"/>
        <v>604</v>
      </c>
      <c r="T605" t="e">
        <f>VLOOKUP(S605,Sheet2!V:V,1,FALSE)</f>
        <v>#N/A</v>
      </c>
      <c r="U605">
        <f>VLOOKUP(B605,Sheet2!W:W,1,FALSE)</f>
        <v>362</v>
      </c>
    </row>
    <row r="606" spans="1:21" x14ac:dyDescent="0.2">
      <c r="A606">
        <v>605</v>
      </c>
      <c r="B606">
        <v>363</v>
      </c>
      <c r="C606">
        <v>9</v>
      </c>
      <c r="D606" s="1">
        <v>25236</v>
      </c>
      <c r="E606" t="s">
        <v>392</v>
      </c>
      <c r="F606" s="2">
        <v>150000</v>
      </c>
      <c r="G606">
        <v>284</v>
      </c>
      <c r="H606">
        <v>-4</v>
      </c>
      <c r="I606" t="s">
        <v>215</v>
      </c>
      <c r="K606" s="2">
        <v>30000</v>
      </c>
      <c r="L606" t="s">
        <v>360</v>
      </c>
      <c r="M606" t="s">
        <v>6039</v>
      </c>
      <c r="N606" t="s">
        <v>2479</v>
      </c>
      <c r="O606" t="s">
        <v>5863</v>
      </c>
      <c r="P606">
        <v>72</v>
      </c>
      <c r="Q606">
        <v>7021</v>
      </c>
      <c r="R606" t="str">
        <f t="shared" si="18"/>
        <v>25236Andy Williams-San Diego Open Invitational</v>
      </c>
      <c r="S606">
        <f t="shared" si="19"/>
        <v>605</v>
      </c>
      <c r="T606">
        <f>VLOOKUP(S606,Sheet2!V:V,1,FALSE)</f>
        <v>605</v>
      </c>
      <c r="U606">
        <f>VLOOKUP(B606,Sheet2!W:W,1,FALSE)</f>
        <v>363</v>
      </c>
    </row>
    <row r="607" spans="1:21" x14ac:dyDescent="0.2">
      <c r="A607">
        <v>606</v>
      </c>
      <c r="B607">
        <v>363</v>
      </c>
      <c r="C607">
        <v>9</v>
      </c>
      <c r="D607" s="1">
        <v>25236</v>
      </c>
      <c r="E607" t="s">
        <v>392</v>
      </c>
      <c r="F607" s="2" t="s">
        <v>150</v>
      </c>
      <c r="G607" t="s">
        <v>150</v>
      </c>
      <c r="I607" t="s">
        <v>150</v>
      </c>
      <c r="K607" s="2" t="s">
        <v>150</v>
      </c>
      <c r="L607" t="s">
        <v>373</v>
      </c>
      <c r="M607" t="s">
        <v>6039</v>
      </c>
      <c r="N607" t="s">
        <v>2479</v>
      </c>
      <c r="O607" t="s">
        <v>5863</v>
      </c>
      <c r="P607">
        <v>72</v>
      </c>
      <c r="Q607">
        <v>6659</v>
      </c>
      <c r="R607" t="str">
        <f t="shared" si="18"/>
        <v>25236Andy Williams-San Diego Open Invitational</v>
      </c>
      <c r="S607">
        <f t="shared" si="19"/>
        <v>606</v>
      </c>
      <c r="T607" t="e">
        <f>VLOOKUP(S607,Sheet2!V:V,1,FALSE)</f>
        <v>#N/A</v>
      </c>
      <c r="U607">
        <f>VLOOKUP(B607,Sheet2!W:W,1,FALSE)</f>
        <v>363</v>
      </c>
    </row>
    <row r="608" spans="1:21" x14ac:dyDescent="0.2">
      <c r="A608">
        <v>607</v>
      </c>
      <c r="B608">
        <v>364</v>
      </c>
      <c r="C608">
        <v>9</v>
      </c>
      <c r="D608" s="1">
        <v>24879</v>
      </c>
      <c r="E608" t="s">
        <v>392</v>
      </c>
      <c r="F608" s="2">
        <v>150000</v>
      </c>
      <c r="G608">
        <v>273</v>
      </c>
      <c r="H608">
        <v>-15</v>
      </c>
      <c r="I608" t="s">
        <v>401</v>
      </c>
      <c r="K608" s="2">
        <v>30000</v>
      </c>
      <c r="L608" t="s">
        <v>360</v>
      </c>
      <c r="M608" t="s">
        <v>6039</v>
      </c>
      <c r="N608" t="s">
        <v>2479</v>
      </c>
      <c r="O608" t="s">
        <v>5863</v>
      </c>
      <c r="P608">
        <v>72</v>
      </c>
      <c r="Q608">
        <v>7021</v>
      </c>
      <c r="R608" t="str">
        <f t="shared" si="18"/>
        <v>24879Andy Williams-San Diego Open Invitational</v>
      </c>
      <c r="S608">
        <f t="shared" si="19"/>
        <v>607</v>
      </c>
      <c r="T608">
        <f>VLOOKUP(S608,Sheet2!V:V,1,FALSE)</f>
        <v>607</v>
      </c>
      <c r="U608">
        <f>VLOOKUP(B608,Sheet2!W:W,1,FALSE)</f>
        <v>364</v>
      </c>
    </row>
    <row r="609" spans="1:21" x14ac:dyDescent="0.2">
      <c r="A609">
        <v>608</v>
      </c>
      <c r="B609">
        <v>364</v>
      </c>
      <c r="C609">
        <v>9</v>
      </c>
      <c r="D609" s="1">
        <v>24879</v>
      </c>
      <c r="E609" t="s">
        <v>392</v>
      </c>
      <c r="F609" s="2" t="s">
        <v>150</v>
      </c>
      <c r="G609" t="s">
        <v>150</v>
      </c>
      <c r="I609" t="s">
        <v>150</v>
      </c>
      <c r="K609" s="2" t="s">
        <v>150</v>
      </c>
      <c r="L609" t="s">
        <v>373</v>
      </c>
      <c r="M609" t="s">
        <v>6039</v>
      </c>
      <c r="N609" t="s">
        <v>2479</v>
      </c>
      <c r="O609" t="s">
        <v>5863</v>
      </c>
      <c r="P609">
        <v>72</v>
      </c>
      <c r="Q609">
        <v>6659</v>
      </c>
      <c r="R609" t="str">
        <f t="shared" si="18"/>
        <v>24879Andy Williams-San Diego Open Invitational</v>
      </c>
      <c r="S609">
        <f t="shared" si="19"/>
        <v>608</v>
      </c>
      <c r="T609" t="e">
        <f>VLOOKUP(S609,Sheet2!V:V,1,FALSE)</f>
        <v>#N/A</v>
      </c>
      <c r="U609">
        <f>VLOOKUP(B609,Sheet2!W:W,1,FALSE)</f>
        <v>364</v>
      </c>
    </row>
    <row r="610" spans="1:21" x14ac:dyDescent="0.2">
      <c r="A610">
        <v>609</v>
      </c>
      <c r="B610">
        <v>365</v>
      </c>
      <c r="C610">
        <v>9</v>
      </c>
      <c r="D610" s="1">
        <v>24487</v>
      </c>
      <c r="E610" t="s">
        <v>402</v>
      </c>
      <c r="F610" s="2">
        <v>66000</v>
      </c>
      <c r="G610">
        <v>269</v>
      </c>
      <c r="H610">
        <v>-19</v>
      </c>
      <c r="I610" t="s">
        <v>403</v>
      </c>
      <c r="K610" s="2">
        <v>13200</v>
      </c>
      <c r="L610" t="s">
        <v>217</v>
      </c>
      <c r="M610" t="s">
        <v>6039</v>
      </c>
      <c r="N610" t="s">
        <v>2479</v>
      </c>
      <c r="O610" t="s">
        <v>5863</v>
      </c>
      <c r="P610">
        <v>72</v>
      </c>
      <c r="Q610">
        <v>6725</v>
      </c>
      <c r="R610" t="str">
        <f t="shared" si="18"/>
        <v>24487San Diego Open Invitational</v>
      </c>
      <c r="S610">
        <f t="shared" si="19"/>
        <v>609</v>
      </c>
      <c r="T610">
        <f>VLOOKUP(S610,Sheet2!V:V,1,FALSE)</f>
        <v>609</v>
      </c>
      <c r="U610">
        <f>VLOOKUP(B610,Sheet2!W:W,1,FALSE)</f>
        <v>365</v>
      </c>
    </row>
    <row r="611" spans="1:21" x14ac:dyDescent="0.2">
      <c r="A611">
        <v>610</v>
      </c>
      <c r="B611">
        <v>366</v>
      </c>
      <c r="C611">
        <v>9</v>
      </c>
      <c r="D611" s="1">
        <v>24123</v>
      </c>
      <c r="E611" t="s">
        <v>402</v>
      </c>
      <c r="F611" s="2">
        <v>40000</v>
      </c>
      <c r="G611">
        <v>268</v>
      </c>
      <c r="H611">
        <v>-20</v>
      </c>
      <c r="I611" t="s">
        <v>340</v>
      </c>
      <c r="K611" s="2">
        <v>5800</v>
      </c>
      <c r="L611" t="s">
        <v>217</v>
      </c>
      <c r="M611" t="s">
        <v>6039</v>
      </c>
      <c r="N611" t="s">
        <v>2479</v>
      </c>
      <c r="O611" t="s">
        <v>5863</v>
      </c>
      <c r="P611">
        <v>72</v>
      </c>
      <c r="Q611">
        <v>6725</v>
      </c>
      <c r="R611" t="str">
        <f t="shared" si="18"/>
        <v>24123San Diego Open Invitational</v>
      </c>
      <c r="S611">
        <f t="shared" si="19"/>
        <v>610</v>
      </c>
      <c r="T611">
        <f>VLOOKUP(S611,Sheet2!V:V,1,FALSE)</f>
        <v>610</v>
      </c>
      <c r="U611">
        <f>VLOOKUP(B611,Sheet2!W:W,1,FALSE)</f>
        <v>366</v>
      </c>
    </row>
    <row r="612" spans="1:21" x14ac:dyDescent="0.2">
      <c r="A612">
        <v>611</v>
      </c>
      <c r="B612">
        <v>367</v>
      </c>
      <c r="C612">
        <v>9</v>
      </c>
      <c r="D612" s="1">
        <v>23759</v>
      </c>
      <c r="E612" t="s">
        <v>402</v>
      </c>
      <c r="F612" s="2">
        <v>34500</v>
      </c>
      <c r="G612">
        <v>267</v>
      </c>
      <c r="H612">
        <v>-21</v>
      </c>
      <c r="I612" t="s">
        <v>404</v>
      </c>
      <c r="J612" t="s">
        <v>18</v>
      </c>
      <c r="K612" s="2">
        <v>4850</v>
      </c>
      <c r="L612" t="s">
        <v>217</v>
      </c>
      <c r="M612" t="s">
        <v>6039</v>
      </c>
      <c r="N612" t="s">
        <v>2479</v>
      </c>
      <c r="O612" t="s">
        <v>5863</v>
      </c>
      <c r="P612">
        <v>72</v>
      </c>
      <c r="Q612">
        <v>6725</v>
      </c>
      <c r="R612" t="str">
        <f t="shared" si="18"/>
        <v>23759San Diego Open Invitational</v>
      </c>
      <c r="S612">
        <f t="shared" si="19"/>
        <v>611</v>
      </c>
      <c r="T612">
        <f>VLOOKUP(S612,Sheet2!V:V,1,FALSE)</f>
        <v>611</v>
      </c>
      <c r="U612">
        <f>VLOOKUP(B612,Sheet2!W:W,1,FALSE)</f>
        <v>367</v>
      </c>
    </row>
    <row r="613" spans="1:21" x14ac:dyDescent="0.2">
      <c r="A613">
        <v>612</v>
      </c>
      <c r="B613">
        <v>368</v>
      </c>
      <c r="C613">
        <v>9</v>
      </c>
      <c r="D613" s="1">
        <v>23388</v>
      </c>
      <c r="E613" t="s">
        <v>402</v>
      </c>
      <c r="F613" s="2">
        <v>30000</v>
      </c>
      <c r="G613">
        <v>274</v>
      </c>
      <c r="H613">
        <v>-14</v>
      </c>
      <c r="I613" t="s">
        <v>223</v>
      </c>
      <c r="K613" s="2">
        <v>4000</v>
      </c>
      <c r="L613" t="s">
        <v>405</v>
      </c>
      <c r="M613" t="s">
        <v>6039</v>
      </c>
      <c r="N613" t="s">
        <v>2479</v>
      </c>
      <c r="O613" t="s">
        <v>5863</v>
      </c>
      <c r="P613">
        <v>72</v>
      </c>
      <c r="Q613">
        <v>6455</v>
      </c>
      <c r="R613" t="str">
        <f t="shared" si="18"/>
        <v>23388San Diego Open Invitational</v>
      </c>
      <c r="S613">
        <f t="shared" si="19"/>
        <v>612</v>
      </c>
      <c r="T613">
        <f>VLOOKUP(S613,Sheet2!V:V,1,FALSE)</f>
        <v>612</v>
      </c>
      <c r="U613">
        <f>VLOOKUP(B613,Sheet2!W:W,1,FALSE)</f>
        <v>368</v>
      </c>
    </row>
    <row r="614" spans="1:21" x14ac:dyDescent="0.2">
      <c r="A614">
        <v>613</v>
      </c>
      <c r="B614">
        <v>369</v>
      </c>
      <c r="C614">
        <v>9</v>
      </c>
      <c r="D614" s="1">
        <v>23024</v>
      </c>
      <c r="E614" t="s">
        <v>402</v>
      </c>
      <c r="F614" s="2">
        <v>25000</v>
      </c>
      <c r="G614">
        <v>270</v>
      </c>
      <c r="H614">
        <v>-18</v>
      </c>
      <c r="I614" t="s">
        <v>106</v>
      </c>
      <c r="K614" s="2">
        <v>3500</v>
      </c>
      <c r="L614" t="s">
        <v>217</v>
      </c>
      <c r="M614" t="s">
        <v>6039</v>
      </c>
      <c r="N614" t="s">
        <v>2479</v>
      </c>
      <c r="O614" t="s">
        <v>5863</v>
      </c>
      <c r="P614">
        <v>72</v>
      </c>
      <c r="Q614">
        <v>6725</v>
      </c>
      <c r="R614" t="str">
        <f t="shared" si="18"/>
        <v>23024San Diego Open Invitational</v>
      </c>
      <c r="S614">
        <f t="shared" si="19"/>
        <v>613</v>
      </c>
      <c r="T614">
        <f>VLOOKUP(S614,Sheet2!V:V,1,FALSE)</f>
        <v>613</v>
      </c>
      <c r="U614">
        <f>VLOOKUP(B614,Sheet2!W:W,1,FALSE)</f>
        <v>369</v>
      </c>
    </row>
    <row r="615" spans="1:21" x14ac:dyDescent="0.2">
      <c r="A615">
        <v>614</v>
      </c>
      <c r="B615">
        <v>370</v>
      </c>
      <c r="C615">
        <v>9</v>
      </c>
      <c r="D615" s="1">
        <v>22660</v>
      </c>
      <c r="E615" t="s">
        <v>402</v>
      </c>
      <c r="F615" s="2">
        <v>25000</v>
      </c>
      <c r="G615">
        <v>277</v>
      </c>
      <c r="H615">
        <v>-11</v>
      </c>
      <c r="I615" t="s">
        <v>344</v>
      </c>
      <c r="J615" t="s">
        <v>18</v>
      </c>
      <c r="K615" s="2">
        <v>3500</v>
      </c>
      <c r="L615" t="s">
        <v>217</v>
      </c>
      <c r="M615" t="s">
        <v>6039</v>
      </c>
      <c r="N615" t="s">
        <v>2479</v>
      </c>
      <c r="O615" t="s">
        <v>5863</v>
      </c>
      <c r="P615">
        <v>72</v>
      </c>
      <c r="Q615">
        <v>6725</v>
      </c>
      <c r="R615" t="str">
        <f t="shared" si="18"/>
        <v>22660San Diego Open Invitational</v>
      </c>
      <c r="S615">
        <f t="shared" si="19"/>
        <v>614</v>
      </c>
      <c r="T615">
        <f>VLOOKUP(S615,Sheet2!V:V,1,FALSE)</f>
        <v>614</v>
      </c>
      <c r="U615">
        <f>VLOOKUP(B615,Sheet2!W:W,1,FALSE)</f>
        <v>370</v>
      </c>
    </row>
    <row r="616" spans="1:21" x14ac:dyDescent="0.2">
      <c r="A616">
        <v>615</v>
      </c>
      <c r="B616">
        <v>371</v>
      </c>
      <c r="C616">
        <v>9</v>
      </c>
      <c r="D616" s="1">
        <v>22296</v>
      </c>
      <c r="E616" t="s">
        <v>402</v>
      </c>
      <c r="F616" s="2">
        <v>20000</v>
      </c>
      <c r="G616">
        <v>271</v>
      </c>
      <c r="H616">
        <v>-17</v>
      </c>
      <c r="I616" t="s">
        <v>218</v>
      </c>
      <c r="J616" t="s">
        <v>18</v>
      </c>
      <c r="K616" s="2">
        <v>2800</v>
      </c>
      <c r="L616" t="s">
        <v>406</v>
      </c>
      <c r="M616" t="s">
        <v>6039</v>
      </c>
      <c r="N616" t="s">
        <v>2479</v>
      </c>
      <c r="O616" t="s">
        <v>5863</v>
      </c>
      <c r="P616">
        <v>72</v>
      </c>
      <c r="Q616">
        <v>6619</v>
      </c>
      <c r="R616" t="str">
        <f t="shared" si="18"/>
        <v>22296San Diego Open Invitational</v>
      </c>
      <c r="S616">
        <f t="shared" si="19"/>
        <v>615</v>
      </c>
      <c r="T616">
        <f>VLOOKUP(S616,Sheet2!V:V,1,FALSE)</f>
        <v>615</v>
      </c>
      <c r="U616">
        <f>VLOOKUP(B616,Sheet2!W:W,1,FALSE)</f>
        <v>371</v>
      </c>
    </row>
    <row r="617" spans="1:21" x14ac:dyDescent="0.2">
      <c r="A617">
        <v>616</v>
      </c>
      <c r="B617">
        <v>372</v>
      </c>
      <c r="C617">
        <v>9</v>
      </c>
      <c r="D617" s="1">
        <v>21946</v>
      </c>
      <c r="E617" t="s">
        <v>402</v>
      </c>
      <c r="F617" s="2">
        <v>20000</v>
      </c>
      <c r="G617">
        <v>269</v>
      </c>
      <c r="H617">
        <v>-19</v>
      </c>
      <c r="I617" t="s">
        <v>125</v>
      </c>
      <c r="K617" s="2">
        <v>2800</v>
      </c>
      <c r="L617" t="s">
        <v>406</v>
      </c>
      <c r="M617" t="s">
        <v>6039</v>
      </c>
      <c r="N617" t="s">
        <v>2479</v>
      </c>
      <c r="O617" t="s">
        <v>5863</v>
      </c>
      <c r="P617">
        <v>72</v>
      </c>
      <c r="Q617">
        <v>6619</v>
      </c>
      <c r="R617" t="str">
        <f t="shared" si="18"/>
        <v>21946San Diego Open Invitational</v>
      </c>
      <c r="S617">
        <f t="shared" si="19"/>
        <v>616</v>
      </c>
      <c r="T617">
        <f>VLOOKUP(S617,Sheet2!V:V,1,FALSE)</f>
        <v>616</v>
      </c>
      <c r="U617">
        <f>VLOOKUP(B617,Sheet2!W:W,1,FALSE)</f>
        <v>372</v>
      </c>
    </row>
    <row r="618" spans="1:21" x14ac:dyDescent="0.2">
      <c r="A618">
        <v>617</v>
      </c>
      <c r="B618">
        <v>373</v>
      </c>
      <c r="C618">
        <v>9</v>
      </c>
      <c r="D618" s="1">
        <v>21582</v>
      </c>
      <c r="E618" t="s">
        <v>402</v>
      </c>
      <c r="F618" s="2">
        <v>20000</v>
      </c>
      <c r="G618">
        <v>274</v>
      </c>
      <c r="H618">
        <v>-14</v>
      </c>
      <c r="I618" t="s">
        <v>137</v>
      </c>
      <c r="K618" s="2">
        <v>2800</v>
      </c>
      <c r="L618" t="s">
        <v>406</v>
      </c>
      <c r="M618" t="s">
        <v>6039</v>
      </c>
      <c r="N618" t="s">
        <v>2479</v>
      </c>
      <c r="O618" t="s">
        <v>5863</v>
      </c>
      <c r="P618">
        <v>72</v>
      </c>
      <c r="Q618">
        <v>6619</v>
      </c>
      <c r="R618" t="str">
        <f t="shared" si="18"/>
        <v>21582San Diego Open Invitational</v>
      </c>
      <c r="S618">
        <f t="shared" si="19"/>
        <v>617</v>
      </c>
      <c r="T618">
        <f>VLOOKUP(S618,Sheet2!V:V,1,FALSE)</f>
        <v>617</v>
      </c>
      <c r="U618">
        <f>VLOOKUP(B618,Sheet2!W:W,1,FALSE)</f>
        <v>373</v>
      </c>
    </row>
    <row r="619" spans="1:21" x14ac:dyDescent="0.2">
      <c r="A619">
        <v>618</v>
      </c>
      <c r="B619">
        <v>374</v>
      </c>
      <c r="C619">
        <v>9</v>
      </c>
      <c r="D619" s="1">
        <v>21127</v>
      </c>
      <c r="E619" t="s">
        <v>402</v>
      </c>
      <c r="F619" s="2">
        <v>20000</v>
      </c>
      <c r="G619">
        <v>271</v>
      </c>
      <c r="H619">
        <v>-17</v>
      </c>
      <c r="I619" t="s">
        <v>121</v>
      </c>
      <c r="K619" s="2">
        <v>2800</v>
      </c>
      <c r="L619" t="s">
        <v>406</v>
      </c>
      <c r="M619" t="s">
        <v>6039</v>
      </c>
      <c r="N619" t="s">
        <v>2479</v>
      </c>
      <c r="O619" t="s">
        <v>5863</v>
      </c>
      <c r="P619">
        <v>72</v>
      </c>
      <c r="Q619">
        <v>6619</v>
      </c>
      <c r="R619" t="str">
        <f t="shared" si="18"/>
        <v>21127San Diego Open Invitational</v>
      </c>
      <c r="S619">
        <f t="shared" si="19"/>
        <v>618</v>
      </c>
      <c r="T619" t="e">
        <f>VLOOKUP(S619,Sheet2!V:V,1,FALSE)</f>
        <v>#N/A</v>
      </c>
      <c r="U619" t="e">
        <f>VLOOKUP(B619,Sheet2!W:W,1,FALSE)</f>
        <v>#N/A</v>
      </c>
    </row>
    <row r="620" spans="1:21" x14ac:dyDescent="0.2">
      <c r="A620">
        <v>619</v>
      </c>
      <c r="B620">
        <v>375</v>
      </c>
      <c r="C620">
        <v>9</v>
      </c>
      <c r="D620" s="1">
        <v>20735</v>
      </c>
      <c r="E620" t="s">
        <v>407</v>
      </c>
      <c r="F620" s="2">
        <v>15000</v>
      </c>
      <c r="G620">
        <v>270</v>
      </c>
      <c r="H620">
        <v>-18</v>
      </c>
      <c r="I620" t="s">
        <v>339</v>
      </c>
      <c r="K620" s="2">
        <v>2400</v>
      </c>
      <c r="L620" t="s">
        <v>408</v>
      </c>
      <c r="M620" t="s">
        <v>6128</v>
      </c>
      <c r="N620" t="s">
        <v>2479</v>
      </c>
      <c r="O620" t="s">
        <v>5863</v>
      </c>
      <c r="P620">
        <v>72</v>
      </c>
      <c r="Q620">
        <v>6573</v>
      </c>
      <c r="R620" t="str">
        <f t="shared" si="18"/>
        <v>20735Convair-San Diego Open</v>
      </c>
      <c r="S620">
        <f t="shared" si="19"/>
        <v>619</v>
      </c>
      <c r="T620" t="e">
        <f>VLOOKUP(S620,Sheet2!V:V,1,FALSE)</f>
        <v>#N/A</v>
      </c>
      <c r="U620" t="e">
        <f>VLOOKUP(B620,Sheet2!W:W,1,FALSE)</f>
        <v>#N/A</v>
      </c>
    </row>
    <row r="621" spans="1:21" x14ac:dyDescent="0.2">
      <c r="A621">
        <v>620</v>
      </c>
      <c r="B621">
        <v>376</v>
      </c>
      <c r="C621">
        <v>9</v>
      </c>
      <c r="D621" s="1">
        <v>20112</v>
      </c>
      <c r="E621" t="s">
        <v>407</v>
      </c>
      <c r="F621" s="2">
        <v>15000</v>
      </c>
      <c r="G621">
        <v>274</v>
      </c>
      <c r="H621">
        <v>-14</v>
      </c>
      <c r="I621" t="s">
        <v>410</v>
      </c>
      <c r="K621" s="2">
        <v>2400</v>
      </c>
      <c r="L621" t="s">
        <v>406</v>
      </c>
      <c r="M621" t="s">
        <v>6039</v>
      </c>
      <c r="N621" t="s">
        <v>2479</v>
      </c>
      <c r="O621" t="s">
        <v>5863</v>
      </c>
      <c r="P621">
        <v>72</v>
      </c>
      <c r="Q621">
        <v>6619</v>
      </c>
      <c r="R621" t="str">
        <f t="shared" si="18"/>
        <v>20112Convair-San Diego Open</v>
      </c>
      <c r="S621">
        <f t="shared" si="19"/>
        <v>620</v>
      </c>
      <c r="T621" t="e">
        <f>VLOOKUP(S621,Sheet2!V:V,1,FALSE)</f>
        <v>#N/A</v>
      </c>
      <c r="U621" t="e">
        <f>VLOOKUP(B621,Sheet2!W:W,1,FALSE)</f>
        <v>#N/A</v>
      </c>
    </row>
    <row r="622" spans="1:21" x14ac:dyDescent="0.2">
      <c r="A622">
        <v>621</v>
      </c>
      <c r="B622">
        <v>377</v>
      </c>
      <c r="C622">
        <v>9</v>
      </c>
      <c r="D622" s="1">
        <v>19748</v>
      </c>
      <c r="E622" t="s">
        <v>411</v>
      </c>
      <c r="F622" s="2">
        <v>15000</v>
      </c>
      <c r="G622">
        <v>274</v>
      </c>
      <c r="H622">
        <v>-14</v>
      </c>
      <c r="I622" t="s">
        <v>107</v>
      </c>
      <c r="K622" s="2" t="s">
        <v>150</v>
      </c>
      <c r="L622" t="s">
        <v>412</v>
      </c>
      <c r="M622" t="s">
        <v>6129</v>
      </c>
      <c r="N622" t="s">
        <v>2479</v>
      </c>
      <c r="O622" t="s">
        <v>5863</v>
      </c>
      <c r="P622">
        <v>72</v>
      </c>
      <c r="Q622">
        <v>6797</v>
      </c>
      <c r="R622" t="str">
        <f t="shared" si="18"/>
        <v>19748San Diego Open</v>
      </c>
      <c r="S622">
        <f t="shared" si="19"/>
        <v>621</v>
      </c>
      <c r="T622" t="e">
        <f>VLOOKUP(S622,Sheet2!V:V,1,FALSE)</f>
        <v>#N/A</v>
      </c>
      <c r="U622" t="e">
        <f>VLOOKUP(B622,Sheet2!W:W,1,FALSE)</f>
        <v>#N/A</v>
      </c>
    </row>
    <row r="623" spans="1:21" x14ac:dyDescent="0.2">
      <c r="A623">
        <v>622</v>
      </c>
      <c r="B623">
        <v>378</v>
      </c>
      <c r="C623">
        <v>9</v>
      </c>
      <c r="D623" s="1">
        <v>19377</v>
      </c>
      <c r="E623" t="s">
        <v>411</v>
      </c>
      <c r="F623" s="2">
        <v>10000</v>
      </c>
      <c r="G623">
        <v>274</v>
      </c>
      <c r="H623">
        <v>-14</v>
      </c>
      <c r="I623" t="s">
        <v>410</v>
      </c>
      <c r="K623" s="2">
        <v>2000</v>
      </c>
      <c r="L623" t="s">
        <v>414</v>
      </c>
      <c r="M623" t="s">
        <v>6039</v>
      </c>
      <c r="N623" t="s">
        <v>2479</v>
      </c>
      <c r="O623" t="s">
        <v>5863</v>
      </c>
      <c r="P623">
        <v>72</v>
      </c>
      <c r="Q623">
        <v>6931</v>
      </c>
      <c r="R623" t="str">
        <f t="shared" si="18"/>
        <v>19377San Diego Open</v>
      </c>
      <c r="S623">
        <f t="shared" si="19"/>
        <v>622</v>
      </c>
      <c r="T623" t="e">
        <f>VLOOKUP(S623,Sheet2!V:V,1,FALSE)</f>
        <v>#N/A</v>
      </c>
      <c r="U623" t="e">
        <f>VLOOKUP(B623,Sheet2!W:W,1,FALSE)</f>
        <v>#N/A</v>
      </c>
    </row>
    <row r="624" spans="1:21" x14ac:dyDescent="0.2">
      <c r="A624">
        <v>623</v>
      </c>
      <c r="B624">
        <v>379</v>
      </c>
      <c r="C624">
        <v>9</v>
      </c>
      <c r="D624" s="1">
        <v>19013</v>
      </c>
      <c r="E624" t="s">
        <v>411</v>
      </c>
      <c r="F624" s="2">
        <v>10000</v>
      </c>
      <c r="G624">
        <v>276</v>
      </c>
      <c r="H624">
        <v>-12</v>
      </c>
      <c r="I624" t="s">
        <v>133</v>
      </c>
      <c r="K624" s="2">
        <v>2000</v>
      </c>
      <c r="L624" t="s">
        <v>414</v>
      </c>
      <c r="M624" t="s">
        <v>6039</v>
      </c>
      <c r="N624" t="s">
        <v>2479</v>
      </c>
      <c r="O624" t="s">
        <v>5863</v>
      </c>
      <c r="P624">
        <v>72</v>
      </c>
      <c r="Q624">
        <v>6931</v>
      </c>
      <c r="R624" t="str">
        <f t="shared" si="18"/>
        <v>19013San Diego Open</v>
      </c>
      <c r="S624">
        <f t="shared" si="19"/>
        <v>623</v>
      </c>
      <c r="T624" t="e">
        <f>VLOOKUP(S624,Sheet2!V:V,1,FALSE)</f>
        <v>#N/A</v>
      </c>
      <c r="U624" t="e">
        <f>VLOOKUP(B624,Sheet2!W:W,1,FALSE)</f>
        <v>#N/A</v>
      </c>
    </row>
    <row r="625" spans="1:21" x14ac:dyDescent="0.2">
      <c r="A625">
        <v>624</v>
      </c>
      <c r="B625">
        <v>380</v>
      </c>
      <c r="C625">
        <v>10</v>
      </c>
      <c r="D625" s="1">
        <v>44969</v>
      </c>
      <c r="E625" t="s">
        <v>415</v>
      </c>
      <c r="F625" s="2">
        <v>20000000</v>
      </c>
      <c r="G625">
        <v>265</v>
      </c>
      <c r="H625">
        <v>-19</v>
      </c>
      <c r="I625" t="s">
        <v>416</v>
      </c>
      <c r="K625" s="2">
        <v>3600000</v>
      </c>
      <c r="L625" t="s">
        <v>417</v>
      </c>
      <c r="M625" t="s">
        <v>1866</v>
      </c>
      <c r="N625" t="s">
        <v>6123</v>
      </c>
      <c r="O625" t="s">
        <v>5863</v>
      </c>
      <c r="P625">
        <v>71</v>
      </c>
      <c r="Q625">
        <v>7261</v>
      </c>
      <c r="R625" t="str">
        <f t="shared" ref="R625:R688" si="20">_xlfn.CONCAT(D625,E625)</f>
        <v>44969WM Phoenix Open</v>
      </c>
      <c r="S625">
        <f t="shared" ref="S625:S688" si="21">A625</f>
        <v>624</v>
      </c>
      <c r="T625">
        <f>VLOOKUP(S625,Sheet2!V:V,1,FALSE)</f>
        <v>624</v>
      </c>
      <c r="U625">
        <f>VLOOKUP(B625,Sheet2!W:W,1,FALSE)</f>
        <v>380</v>
      </c>
    </row>
    <row r="626" spans="1:21" x14ac:dyDescent="0.2">
      <c r="A626">
        <v>625</v>
      </c>
      <c r="B626">
        <v>381</v>
      </c>
      <c r="C626">
        <v>10</v>
      </c>
      <c r="D626" s="1">
        <v>44605</v>
      </c>
      <c r="E626" t="s">
        <v>415</v>
      </c>
      <c r="F626" s="2">
        <v>8200000</v>
      </c>
      <c r="G626">
        <v>268</v>
      </c>
      <c r="H626">
        <v>-16</v>
      </c>
      <c r="I626" t="s">
        <v>420</v>
      </c>
      <c r="J626" t="s">
        <v>18</v>
      </c>
      <c r="K626" s="2">
        <v>1476000</v>
      </c>
      <c r="L626" t="s">
        <v>421</v>
      </c>
      <c r="M626" t="s">
        <v>1866</v>
      </c>
      <c r="N626" t="s">
        <v>6123</v>
      </c>
      <c r="O626" t="s">
        <v>5863</v>
      </c>
      <c r="P626">
        <v>71</v>
      </c>
      <c r="Q626">
        <v>7261</v>
      </c>
      <c r="R626" t="str">
        <f t="shared" si="20"/>
        <v>44605WM Phoenix Open</v>
      </c>
      <c r="S626">
        <f t="shared" si="21"/>
        <v>625</v>
      </c>
      <c r="T626">
        <f>VLOOKUP(S626,Sheet2!V:V,1,FALSE)</f>
        <v>625</v>
      </c>
      <c r="U626">
        <f>VLOOKUP(B626,Sheet2!W:W,1,FALSE)</f>
        <v>381</v>
      </c>
    </row>
    <row r="627" spans="1:21" x14ac:dyDescent="0.2">
      <c r="A627">
        <v>626</v>
      </c>
      <c r="B627">
        <v>382</v>
      </c>
      <c r="C627">
        <v>10</v>
      </c>
      <c r="D627" s="1">
        <v>44234</v>
      </c>
      <c r="E627" t="s">
        <v>422</v>
      </c>
      <c r="F627" s="2">
        <v>7300000</v>
      </c>
      <c r="G627">
        <v>265</v>
      </c>
      <c r="H627">
        <v>-19</v>
      </c>
      <c r="I627" t="s">
        <v>16</v>
      </c>
      <c r="K627" s="2">
        <v>1314000</v>
      </c>
      <c r="L627" t="s">
        <v>421</v>
      </c>
      <c r="M627" t="s">
        <v>1866</v>
      </c>
      <c r="N627" t="s">
        <v>6123</v>
      </c>
      <c r="O627" t="s">
        <v>5863</v>
      </c>
      <c r="P627">
        <v>71</v>
      </c>
      <c r="Q627">
        <v>7261</v>
      </c>
      <c r="R627" t="str">
        <f t="shared" si="20"/>
        <v>44234Waste Management Phoenix Open</v>
      </c>
      <c r="S627">
        <f t="shared" si="21"/>
        <v>626</v>
      </c>
      <c r="T627">
        <f>VLOOKUP(S627,Sheet2!V:V,1,FALSE)</f>
        <v>626</v>
      </c>
      <c r="U627">
        <f>VLOOKUP(B627,Sheet2!W:W,1,FALSE)</f>
        <v>382</v>
      </c>
    </row>
    <row r="628" spans="1:21" x14ac:dyDescent="0.2">
      <c r="A628">
        <v>627</v>
      </c>
      <c r="B628">
        <v>383</v>
      </c>
      <c r="C628">
        <v>10</v>
      </c>
      <c r="D628" s="1">
        <v>43863</v>
      </c>
      <c r="E628" t="s">
        <v>422</v>
      </c>
      <c r="F628" s="2">
        <v>7300000</v>
      </c>
      <c r="G628">
        <v>267</v>
      </c>
      <c r="H628">
        <v>-17</v>
      </c>
      <c r="I628" t="s">
        <v>423</v>
      </c>
      <c r="J628" t="s">
        <v>18</v>
      </c>
      <c r="K628" s="2">
        <v>1314000</v>
      </c>
      <c r="L628" t="s">
        <v>421</v>
      </c>
      <c r="M628" t="s">
        <v>1866</v>
      </c>
      <c r="N628" t="s">
        <v>6123</v>
      </c>
      <c r="O628" t="s">
        <v>5863</v>
      </c>
      <c r="P628">
        <v>71</v>
      </c>
      <c r="Q628">
        <v>7261</v>
      </c>
      <c r="R628" t="str">
        <f t="shared" si="20"/>
        <v>43863Waste Management Phoenix Open</v>
      </c>
      <c r="S628">
        <f t="shared" si="21"/>
        <v>627</v>
      </c>
      <c r="T628">
        <f>VLOOKUP(S628,Sheet2!V:V,1,FALSE)</f>
        <v>627</v>
      </c>
      <c r="U628">
        <f>VLOOKUP(B628,Sheet2!W:W,1,FALSE)</f>
        <v>383</v>
      </c>
    </row>
    <row r="629" spans="1:21" x14ac:dyDescent="0.2">
      <c r="A629">
        <v>628</v>
      </c>
      <c r="B629">
        <v>384</v>
      </c>
      <c r="C629">
        <v>10</v>
      </c>
      <c r="D629" s="1">
        <v>43499</v>
      </c>
      <c r="E629" t="s">
        <v>422</v>
      </c>
      <c r="F629" s="2">
        <v>7100000</v>
      </c>
      <c r="G629">
        <v>267</v>
      </c>
      <c r="H629">
        <v>-17</v>
      </c>
      <c r="I629" t="s">
        <v>424</v>
      </c>
      <c r="K629" s="2">
        <v>1278000</v>
      </c>
      <c r="L629" t="s">
        <v>421</v>
      </c>
      <c r="M629" t="s">
        <v>1866</v>
      </c>
      <c r="N629" t="s">
        <v>6123</v>
      </c>
      <c r="O629" t="s">
        <v>5863</v>
      </c>
      <c r="P629">
        <v>71</v>
      </c>
      <c r="Q629">
        <v>7261</v>
      </c>
      <c r="R629" t="str">
        <f t="shared" si="20"/>
        <v>43499Waste Management Phoenix Open</v>
      </c>
      <c r="S629">
        <f t="shared" si="21"/>
        <v>628</v>
      </c>
      <c r="T629">
        <f>VLOOKUP(S629,Sheet2!V:V,1,FALSE)</f>
        <v>628</v>
      </c>
      <c r="U629">
        <f>VLOOKUP(B629,Sheet2!W:W,1,FALSE)</f>
        <v>384</v>
      </c>
    </row>
    <row r="630" spans="1:21" x14ac:dyDescent="0.2">
      <c r="A630">
        <v>629</v>
      </c>
      <c r="B630">
        <v>385</v>
      </c>
      <c r="C630">
        <v>10</v>
      </c>
      <c r="D630" s="1">
        <v>43135</v>
      </c>
      <c r="E630" t="s">
        <v>422</v>
      </c>
      <c r="F630" s="2">
        <v>6900000</v>
      </c>
      <c r="G630">
        <v>266</v>
      </c>
      <c r="H630">
        <v>-18</v>
      </c>
      <c r="I630" t="s">
        <v>425</v>
      </c>
      <c r="J630" t="s">
        <v>18</v>
      </c>
      <c r="K630" s="2">
        <v>1242000</v>
      </c>
      <c r="L630" t="s">
        <v>421</v>
      </c>
      <c r="M630" t="s">
        <v>1866</v>
      </c>
      <c r="N630" t="s">
        <v>6123</v>
      </c>
      <c r="O630" t="s">
        <v>5863</v>
      </c>
      <c r="P630">
        <v>71</v>
      </c>
      <c r="Q630">
        <v>7266</v>
      </c>
      <c r="R630" t="str">
        <f t="shared" si="20"/>
        <v>43135Waste Management Phoenix Open</v>
      </c>
      <c r="S630">
        <f t="shared" si="21"/>
        <v>629</v>
      </c>
      <c r="T630">
        <f>VLOOKUP(S630,Sheet2!V:V,1,FALSE)</f>
        <v>629</v>
      </c>
      <c r="U630">
        <f>VLOOKUP(B630,Sheet2!W:W,1,FALSE)</f>
        <v>385</v>
      </c>
    </row>
    <row r="631" spans="1:21" x14ac:dyDescent="0.2">
      <c r="A631">
        <v>630</v>
      </c>
      <c r="B631">
        <v>386</v>
      </c>
      <c r="C631">
        <v>10</v>
      </c>
      <c r="D631" s="1">
        <v>42771</v>
      </c>
      <c r="E631" t="s">
        <v>422</v>
      </c>
      <c r="F631" s="2">
        <v>6700000</v>
      </c>
      <c r="G631">
        <v>267</v>
      </c>
      <c r="H631">
        <v>-17</v>
      </c>
      <c r="I631" t="s">
        <v>229</v>
      </c>
      <c r="J631" t="s">
        <v>18</v>
      </c>
      <c r="K631" s="2">
        <v>1206000</v>
      </c>
      <c r="L631" t="s">
        <v>421</v>
      </c>
      <c r="M631" t="s">
        <v>1866</v>
      </c>
      <c r="N631" t="s">
        <v>6123</v>
      </c>
      <c r="O631" t="s">
        <v>5863</v>
      </c>
      <c r="P631">
        <v>71</v>
      </c>
      <c r="Q631">
        <v>7266</v>
      </c>
      <c r="R631" t="str">
        <f t="shared" si="20"/>
        <v>42771Waste Management Phoenix Open</v>
      </c>
      <c r="S631">
        <f t="shared" si="21"/>
        <v>630</v>
      </c>
      <c r="T631">
        <f>VLOOKUP(S631,Sheet2!V:V,1,FALSE)</f>
        <v>630</v>
      </c>
      <c r="U631">
        <f>VLOOKUP(B631,Sheet2!W:W,1,FALSE)</f>
        <v>386</v>
      </c>
    </row>
    <row r="632" spans="1:21" x14ac:dyDescent="0.2">
      <c r="A632">
        <v>631</v>
      </c>
      <c r="B632">
        <v>387</v>
      </c>
      <c r="C632">
        <v>10</v>
      </c>
      <c r="D632" s="1">
        <v>42407</v>
      </c>
      <c r="E632" t="s">
        <v>422</v>
      </c>
      <c r="F632" s="2">
        <v>6500000</v>
      </c>
      <c r="G632">
        <v>270</v>
      </c>
      <c r="H632">
        <v>-14</v>
      </c>
      <c r="I632" t="s">
        <v>229</v>
      </c>
      <c r="J632" t="s">
        <v>18</v>
      </c>
      <c r="K632" s="2">
        <v>1170000</v>
      </c>
      <c r="L632" t="s">
        <v>421</v>
      </c>
      <c r="M632" t="s">
        <v>1866</v>
      </c>
      <c r="N632" t="s">
        <v>6123</v>
      </c>
      <c r="O632" t="s">
        <v>5863</v>
      </c>
      <c r="P632">
        <v>71</v>
      </c>
      <c r="Q632">
        <v>7266</v>
      </c>
      <c r="R632" t="str">
        <f t="shared" si="20"/>
        <v>42407Waste Management Phoenix Open</v>
      </c>
      <c r="S632">
        <f t="shared" si="21"/>
        <v>631</v>
      </c>
      <c r="T632">
        <f>VLOOKUP(S632,Sheet2!V:V,1,FALSE)</f>
        <v>631</v>
      </c>
      <c r="U632">
        <f>VLOOKUP(B632,Sheet2!W:W,1,FALSE)</f>
        <v>387</v>
      </c>
    </row>
    <row r="633" spans="1:21" x14ac:dyDescent="0.2">
      <c r="A633">
        <v>632</v>
      </c>
      <c r="B633">
        <v>388</v>
      </c>
      <c r="C633">
        <v>10</v>
      </c>
      <c r="D633" s="1">
        <v>42036</v>
      </c>
      <c r="E633" t="s">
        <v>422</v>
      </c>
      <c r="F633" s="2">
        <v>6300000</v>
      </c>
      <c r="G633">
        <v>269</v>
      </c>
      <c r="H633">
        <v>-15</v>
      </c>
      <c r="I633" t="s">
        <v>16</v>
      </c>
      <c r="K633" s="2">
        <v>1134000</v>
      </c>
      <c r="L633" t="s">
        <v>421</v>
      </c>
      <c r="M633" t="s">
        <v>1866</v>
      </c>
      <c r="N633" t="s">
        <v>6123</v>
      </c>
      <c r="O633" t="s">
        <v>5863</v>
      </c>
      <c r="P633">
        <v>71</v>
      </c>
      <c r="Q633">
        <v>7266</v>
      </c>
      <c r="R633" t="str">
        <f t="shared" si="20"/>
        <v>42036Waste Management Phoenix Open</v>
      </c>
      <c r="S633">
        <f t="shared" si="21"/>
        <v>632</v>
      </c>
      <c r="T633">
        <f>VLOOKUP(S633,Sheet2!V:V,1,FALSE)</f>
        <v>632</v>
      </c>
      <c r="U633">
        <f>VLOOKUP(B633,Sheet2!W:W,1,FALSE)</f>
        <v>388</v>
      </c>
    </row>
    <row r="634" spans="1:21" x14ac:dyDescent="0.2">
      <c r="A634">
        <v>633</v>
      </c>
      <c r="B634">
        <v>389</v>
      </c>
      <c r="C634">
        <v>10</v>
      </c>
      <c r="D634" s="1">
        <v>41672</v>
      </c>
      <c r="E634" t="s">
        <v>422</v>
      </c>
      <c r="F634" s="2">
        <v>6200000</v>
      </c>
      <c r="G634">
        <v>268</v>
      </c>
      <c r="H634">
        <v>-16</v>
      </c>
      <c r="I634" t="s">
        <v>426</v>
      </c>
      <c r="K634" s="2">
        <v>1116000</v>
      </c>
      <c r="L634" t="s">
        <v>421</v>
      </c>
      <c r="M634" t="s">
        <v>1866</v>
      </c>
      <c r="N634" t="s">
        <v>6123</v>
      </c>
      <c r="O634" t="s">
        <v>5863</v>
      </c>
      <c r="P634">
        <v>71</v>
      </c>
      <c r="Q634">
        <v>7152</v>
      </c>
      <c r="R634" t="str">
        <f t="shared" si="20"/>
        <v>41672Waste Management Phoenix Open</v>
      </c>
      <c r="S634">
        <f t="shared" si="21"/>
        <v>633</v>
      </c>
      <c r="T634">
        <f>VLOOKUP(S634,Sheet2!V:V,1,FALSE)</f>
        <v>633</v>
      </c>
      <c r="U634">
        <f>VLOOKUP(B634,Sheet2!W:W,1,FALSE)</f>
        <v>389</v>
      </c>
    </row>
    <row r="635" spans="1:21" x14ac:dyDescent="0.2">
      <c r="A635">
        <v>634</v>
      </c>
      <c r="B635">
        <v>390</v>
      </c>
      <c r="C635">
        <v>10</v>
      </c>
      <c r="D635" s="1">
        <v>41308</v>
      </c>
      <c r="E635" t="s">
        <v>422</v>
      </c>
      <c r="F635" s="2">
        <v>6200000</v>
      </c>
      <c r="G635">
        <v>256</v>
      </c>
      <c r="H635">
        <v>-28</v>
      </c>
      <c r="I635" t="s">
        <v>70</v>
      </c>
      <c r="K635" s="2">
        <v>1116000</v>
      </c>
      <c r="L635" t="s">
        <v>421</v>
      </c>
      <c r="M635" t="s">
        <v>1866</v>
      </c>
      <c r="N635" t="s">
        <v>6123</v>
      </c>
      <c r="O635" t="s">
        <v>5863</v>
      </c>
      <c r="P635">
        <v>71</v>
      </c>
      <c r="Q635">
        <v>7216</v>
      </c>
      <c r="R635" t="str">
        <f t="shared" si="20"/>
        <v>41308Waste Management Phoenix Open</v>
      </c>
      <c r="S635">
        <f t="shared" si="21"/>
        <v>634</v>
      </c>
      <c r="T635">
        <f>VLOOKUP(S635,Sheet2!V:V,1,FALSE)</f>
        <v>634</v>
      </c>
      <c r="U635">
        <f>VLOOKUP(B635,Sheet2!W:W,1,FALSE)</f>
        <v>390</v>
      </c>
    </row>
    <row r="636" spans="1:21" x14ac:dyDescent="0.2">
      <c r="A636">
        <v>635</v>
      </c>
      <c r="B636">
        <v>391</v>
      </c>
      <c r="C636">
        <v>10</v>
      </c>
      <c r="D636" s="1">
        <v>40944</v>
      </c>
      <c r="E636" t="s">
        <v>422</v>
      </c>
      <c r="F636" s="2">
        <v>6100000</v>
      </c>
      <c r="G636">
        <v>269</v>
      </c>
      <c r="H636">
        <v>-15</v>
      </c>
      <c r="I636" t="s">
        <v>427</v>
      </c>
      <c r="K636" s="2">
        <v>1098000</v>
      </c>
      <c r="L636" t="s">
        <v>421</v>
      </c>
      <c r="M636" t="s">
        <v>1866</v>
      </c>
      <c r="N636" t="s">
        <v>6123</v>
      </c>
      <c r="O636" t="s">
        <v>5863</v>
      </c>
      <c r="P636">
        <v>71</v>
      </c>
      <c r="Q636">
        <v>7216</v>
      </c>
      <c r="R636" t="str">
        <f t="shared" si="20"/>
        <v>40944Waste Management Phoenix Open</v>
      </c>
      <c r="S636">
        <f t="shared" si="21"/>
        <v>635</v>
      </c>
      <c r="T636">
        <f>VLOOKUP(S636,Sheet2!V:V,1,FALSE)</f>
        <v>635</v>
      </c>
      <c r="U636">
        <f>VLOOKUP(B636,Sheet2!W:W,1,FALSE)</f>
        <v>391</v>
      </c>
    </row>
    <row r="637" spans="1:21" x14ac:dyDescent="0.2">
      <c r="A637">
        <v>636</v>
      </c>
      <c r="B637">
        <v>392</v>
      </c>
      <c r="C637">
        <v>10</v>
      </c>
      <c r="D637" s="1">
        <v>40580</v>
      </c>
      <c r="E637" t="s">
        <v>422</v>
      </c>
      <c r="F637" s="2">
        <v>6100000</v>
      </c>
      <c r="G637">
        <v>266</v>
      </c>
      <c r="H637">
        <v>-18</v>
      </c>
      <c r="I637" t="s">
        <v>428</v>
      </c>
      <c r="J637" t="s">
        <v>18</v>
      </c>
      <c r="K637" s="2">
        <v>1098000</v>
      </c>
      <c r="L637" t="s">
        <v>421</v>
      </c>
      <c r="M637" t="s">
        <v>1866</v>
      </c>
      <c r="N637" t="s">
        <v>6123</v>
      </c>
      <c r="O637" t="s">
        <v>5863</v>
      </c>
      <c r="P637">
        <v>71</v>
      </c>
      <c r="Q637">
        <v>7216</v>
      </c>
      <c r="R637" t="str">
        <f t="shared" si="20"/>
        <v>40580Waste Management Phoenix Open</v>
      </c>
      <c r="S637">
        <f t="shared" si="21"/>
        <v>636</v>
      </c>
      <c r="T637">
        <f>VLOOKUP(S637,Sheet2!V:V,1,FALSE)</f>
        <v>636</v>
      </c>
      <c r="U637">
        <f>VLOOKUP(B637,Sheet2!W:W,1,FALSE)</f>
        <v>392</v>
      </c>
    </row>
    <row r="638" spans="1:21" x14ac:dyDescent="0.2">
      <c r="A638">
        <v>637</v>
      </c>
      <c r="B638">
        <v>393</v>
      </c>
      <c r="C638">
        <v>10</v>
      </c>
      <c r="D638" s="1">
        <v>40237</v>
      </c>
      <c r="E638" t="s">
        <v>422</v>
      </c>
      <c r="F638" s="2">
        <v>6000000</v>
      </c>
      <c r="G638">
        <v>268</v>
      </c>
      <c r="H638">
        <v>-16</v>
      </c>
      <c r="I638" t="s">
        <v>69</v>
      </c>
      <c r="K638" s="2">
        <v>1080000</v>
      </c>
      <c r="L638" t="s">
        <v>421</v>
      </c>
      <c r="M638" t="s">
        <v>1866</v>
      </c>
      <c r="N638" t="s">
        <v>6123</v>
      </c>
      <c r="O638" t="s">
        <v>5863</v>
      </c>
      <c r="P638">
        <v>71</v>
      </c>
      <c r="Q638">
        <v>7216</v>
      </c>
      <c r="R638" t="str">
        <f t="shared" si="20"/>
        <v>40237Waste Management Phoenix Open</v>
      </c>
      <c r="S638">
        <f t="shared" si="21"/>
        <v>637</v>
      </c>
      <c r="T638">
        <f>VLOOKUP(S638,Sheet2!V:V,1,FALSE)</f>
        <v>637</v>
      </c>
      <c r="U638">
        <f>VLOOKUP(B638,Sheet2!W:W,1,FALSE)</f>
        <v>393</v>
      </c>
    </row>
    <row r="639" spans="1:21" x14ac:dyDescent="0.2">
      <c r="A639">
        <v>638</v>
      </c>
      <c r="B639">
        <v>394</v>
      </c>
      <c r="C639">
        <v>10</v>
      </c>
      <c r="D639" s="1">
        <v>39845</v>
      </c>
      <c r="E639" t="s">
        <v>429</v>
      </c>
      <c r="F639" s="2">
        <v>6000000</v>
      </c>
      <c r="G639">
        <v>270</v>
      </c>
      <c r="H639">
        <v>-14</v>
      </c>
      <c r="I639" t="s">
        <v>430</v>
      </c>
      <c r="J639" t="s">
        <v>18</v>
      </c>
      <c r="K639" s="2">
        <v>1080000</v>
      </c>
      <c r="L639" t="s">
        <v>421</v>
      </c>
      <c r="M639" t="s">
        <v>1866</v>
      </c>
      <c r="N639" t="s">
        <v>6123</v>
      </c>
      <c r="O639" t="s">
        <v>5863</v>
      </c>
      <c r="P639">
        <v>71</v>
      </c>
      <c r="Q639">
        <v>7216</v>
      </c>
      <c r="R639" t="str">
        <f t="shared" si="20"/>
        <v>39845FBR Open</v>
      </c>
      <c r="S639">
        <f t="shared" si="21"/>
        <v>638</v>
      </c>
      <c r="T639">
        <f>VLOOKUP(S639,Sheet2!V:V,1,FALSE)</f>
        <v>638</v>
      </c>
      <c r="U639">
        <f>VLOOKUP(B639,Sheet2!W:W,1,FALSE)</f>
        <v>394</v>
      </c>
    </row>
    <row r="640" spans="1:21" x14ac:dyDescent="0.2">
      <c r="A640">
        <v>639</v>
      </c>
      <c r="B640">
        <v>395</v>
      </c>
      <c r="C640">
        <v>10</v>
      </c>
      <c r="D640" s="1">
        <v>39481</v>
      </c>
      <c r="E640" t="s">
        <v>429</v>
      </c>
      <c r="F640" s="2">
        <v>6000000</v>
      </c>
      <c r="G640">
        <v>270</v>
      </c>
      <c r="H640">
        <v>-14</v>
      </c>
      <c r="I640" t="s">
        <v>65</v>
      </c>
      <c r="J640" t="s">
        <v>18</v>
      </c>
      <c r="K640" s="2">
        <v>1080000</v>
      </c>
      <c r="L640" t="s">
        <v>421</v>
      </c>
      <c r="M640" t="s">
        <v>1866</v>
      </c>
      <c r="N640" t="s">
        <v>6123</v>
      </c>
      <c r="O640" t="s">
        <v>5863</v>
      </c>
      <c r="P640">
        <v>71</v>
      </c>
      <c r="Q640">
        <v>7216</v>
      </c>
      <c r="R640" t="str">
        <f t="shared" si="20"/>
        <v>39481FBR Open</v>
      </c>
      <c r="S640">
        <f t="shared" si="21"/>
        <v>639</v>
      </c>
      <c r="T640">
        <f>VLOOKUP(S640,Sheet2!V:V,1,FALSE)</f>
        <v>639</v>
      </c>
      <c r="U640">
        <f>VLOOKUP(B640,Sheet2!W:W,1,FALSE)</f>
        <v>395</v>
      </c>
    </row>
    <row r="641" spans="1:21" x14ac:dyDescent="0.2">
      <c r="A641">
        <v>640</v>
      </c>
      <c r="B641">
        <v>396</v>
      </c>
      <c r="C641">
        <v>10</v>
      </c>
      <c r="D641" s="1">
        <v>39117</v>
      </c>
      <c r="E641" t="s">
        <v>429</v>
      </c>
      <c r="F641" s="2">
        <v>6000000</v>
      </c>
      <c r="G641">
        <v>263</v>
      </c>
      <c r="H641">
        <v>-21</v>
      </c>
      <c r="I641" t="s">
        <v>431</v>
      </c>
      <c r="K641" s="2">
        <v>1080000</v>
      </c>
      <c r="L641" t="s">
        <v>421</v>
      </c>
      <c r="M641" t="s">
        <v>1866</v>
      </c>
      <c r="N641" t="s">
        <v>6123</v>
      </c>
      <c r="O641" t="s">
        <v>5863</v>
      </c>
      <c r="P641">
        <v>71</v>
      </c>
      <c r="Q641">
        <v>7216</v>
      </c>
      <c r="R641" t="str">
        <f t="shared" si="20"/>
        <v>39117FBR Open</v>
      </c>
      <c r="S641">
        <f t="shared" si="21"/>
        <v>640</v>
      </c>
      <c r="T641">
        <f>VLOOKUP(S641,Sheet2!V:V,1,FALSE)</f>
        <v>640</v>
      </c>
      <c r="U641">
        <f>VLOOKUP(B641,Sheet2!W:W,1,FALSE)</f>
        <v>396</v>
      </c>
    </row>
    <row r="642" spans="1:21" x14ac:dyDescent="0.2">
      <c r="A642">
        <v>641</v>
      </c>
      <c r="B642">
        <v>397</v>
      </c>
      <c r="C642">
        <v>10</v>
      </c>
      <c r="D642" s="1">
        <v>38753</v>
      </c>
      <c r="E642" t="s">
        <v>429</v>
      </c>
      <c r="F642" s="2">
        <v>5200000</v>
      </c>
      <c r="G642">
        <v>263</v>
      </c>
      <c r="H642">
        <v>-21</v>
      </c>
      <c r="I642" t="s">
        <v>432</v>
      </c>
      <c r="K642" s="2">
        <v>936000</v>
      </c>
      <c r="L642" t="s">
        <v>421</v>
      </c>
      <c r="M642" t="s">
        <v>1866</v>
      </c>
      <c r="N642" t="s">
        <v>6123</v>
      </c>
      <c r="O642" t="s">
        <v>5863</v>
      </c>
      <c r="P642">
        <v>71</v>
      </c>
      <c r="Q642">
        <v>7216</v>
      </c>
      <c r="R642" t="str">
        <f t="shared" si="20"/>
        <v>38753FBR Open</v>
      </c>
      <c r="S642">
        <f t="shared" si="21"/>
        <v>641</v>
      </c>
      <c r="T642">
        <f>VLOOKUP(S642,Sheet2!V:V,1,FALSE)</f>
        <v>641</v>
      </c>
      <c r="U642">
        <f>VLOOKUP(B642,Sheet2!W:W,1,FALSE)</f>
        <v>397</v>
      </c>
    </row>
    <row r="643" spans="1:21" x14ac:dyDescent="0.2">
      <c r="A643">
        <v>642</v>
      </c>
      <c r="B643">
        <v>398</v>
      </c>
      <c r="C643">
        <v>10</v>
      </c>
      <c r="D643" s="1">
        <v>38389</v>
      </c>
      <c r="E643" t="s">
        <v>429</v>
      </c>
      <c r="F643" s="2">
        <v>5200000</v>
      </c>
      <c r="G643">
        <v>267</v>
      </c>
      <c r="H643">
        <v>-17</v>
      </c>
      <c r="I643" t="s">
        <v>70</v>
      </c>
      <c r="K643" s="2">
        <v>936000</v>
      </c>
      <c r="L643" t="s">
        <v>421</v>
      </c>
      <c r="M643" t="s">
        <v>1866</v>
      </c>
      <c r="N643" t="s">
        <v>6123</v>
      </c>
      <c r="O643" t="s">
        <v>5863</v>
      </c>
      <c r="P643">
        <v>71</v>
      </c>
      <c r="Q643">
        <v>7216</v>
      </c>
      <c r="R643" t="str">
        <f t="shared" si="20"/>
        <v>38389FBR Open</v>
      </c>
      <c r="S643">
        <f t="shared" si="21"/>
        <v>642</v>
      </c>
      <c r="T643">
        <f>VLOOKUP(S643,Sheet2!V:V,1,FALSE)</f>
        <v>642</v>
      </c>
      <c r="U643">
        <f>VLOOKUP(B643,Sheet2!W:W,1,FALSE)</f>
        <v>398</v>
      </c>
    </row>
    <row r="644" spans="1:21" x14ac:dyDescent="0.2">
      <c r="A644">
        <v>643</v>
      </c>
      <c r="B644">
        <v>399</v>
      </c>
      <c r="C644">
        <v>10</v>
      </c>
      <c r="D644" s="1">
        <v>38018</v>
      </c>
      <c r="E644" t="s">
        <v>429</v>
      </c>
      <c r="F644" s="2">
        <v>5200000</v>
      </c>
      <c r="G644">
        <v>266</v>
      </c>
      <c r="H644">
        <v>-18</v>
      </c>
      <c r="I644" t="s">
        <v>433</v>
      </c>
      <c r="K644" s="2">
        <v>936000</v>
      </c>
      <c r="L644" t="s">
        <v>421</v>
      </c>
      <c r="M644" t="s">
        <v>1866</v>
      </c>
      <c r="N644" t="s">
        <v>6123</v>
      </c>
      <c r="O644" t="s">
        <v>5863</v>
      </c>
      <c r="P644">
        <v>71</v>
      </c>
      <c r="Q644">
        <v>7216</v>
      </c>
      <c r="R644" t="str">
        <f t="shared" si="20"/>
        <v>38018FBR Open</v>
      </c>
      <c r="S644">
        <f t="shared" si="21"/>
        <v>643</v>
      </c>
      <c r="T644">
        <f>VLOOKUP(S644,Sheet2!V:V,1,FALSE)</f>
        <v>643</v>
      </c>
      <c r="U644">
        <f>VLOOKUP(B644,Sheet2!W:W,1,FALSE)</f>
        <v>399</v>
      </c>
    </row>
    <row r="645" spans="1:21" x14ac:dyDescent="0.2">
      <c r="A645">
        <v>644</v>
      </c>
      <c r="B645">
        <v>400</v>
      </c>
      <c r="C645">
        <v>10</v>
      </c>
      <c r="D645" s="1">
        <v>37647</v>
      </c>
      <c r="E645" t="s">
        <v>434</v>
      </c>
      <c r="F645" s="2">
        <v>4000000</v>
      </c>
      <c r="G645">
        <v>261</v>
      </c>
      <c r="H645">
        <v>-23</v>
      </c>
      <c r="I645" t="s">
        <v>77</v>
      </c>
      <c r="K645" s="2">
        <v>720000</v>
      </c>
      <c r="L645" t="s">
        <v>421</v>
      </c>
      <c r="M645" t="s">
        <v>1866</v>
      </c>
      <c r="N645" t="s">
        <v>6123</v>
      </c>
      <c r="O645" t="s">
        <v>5863</v>
      </c>
      <c r="P645">
        <v>71</v>
      </c>
      <c r="Q645">
        <v>7089</v>
      </c>
      <c r="R645" t="str">
        <f t="shared" si="20"/>
        <v>37647Phoenix Open</v>
      </c>
      <c r="S645">
        <f t="shared" si="21"/>
        <v>644</v>
      </c>
      <c r="T645">
        <f>VLOOKUP(S645,Sheet2!V:V,1,FALSE)</f>
        <v>644</v>
      </c>
      <c r="U645">
        <f>VLOOKUP(B645,Sheet2!W:W,1,FALSE)</f>
        <v>400</v>
      </c>
    </row>
    <row r="646" spans="1:21" x14ac:dyDescent="0.2">
      <c r="A646">
        <v>645</v>
      </c>
      <c r="B646">
        <v>401</v>
      </c>
      <c r="C646">
        <v>10</v>
      </c>
      <c r="D646" s="1">
        <v>37283</v>
      </c>
      <c r="E646" t="s">
        <v>434</v>
      </c>
      <c r="F646" s="2">
        <v>4000000</v>
      </c>
      <c r="G646">
        <v>267</v>
      </c>
      <c r="H646">
        <v>-17</v>
      </c>
      <c r="I646" t="s">
        <v>435</v>
      </c>
      <c r="K646" s="2">
        <v>720000</v>
      </c>
      <c r="L646" t="s">
        <v>421</v>
      </c>
      <c r="M646" t="s">
        <v>1866</v>
      </c>
      <c r="N646" t="s">
        <v>6123</v>
      </c>
      <c r="O646" t="s">
        <v>5863</v>
      </c>
      <c r="P646">
        <v>71</v>
      </c>
      <c r="Q646">
        <v>7089</v>
      </c>
      <c r="R646" t="str">
        <f t="shared" si="20"/>
        <v>37283Phoenix Open</v>
      </c>
      <c r="S646">
        <f t="shared" si="21"/>
        <v>645</v>
      </c>
      <c r="T646">
        <f>VLOOKUP(S646,Sheet2!V:V,1,FALSE)</f>
        <v>645</v>
      </c>
      <c r="U646">
        <f>VLOOKUP(B646,Sheet2!W:W,1,FALSE)</f>
        <v>401</v>
      </c>
    </row>
    <row r="647" spans="1:21" x14ac:dyDescent="0.2">
      <c r="A647">
        <v>646</v>
      </c>
      <c r="B647">
        <v>402</v>
      </c>
      <c r="C647">
        <v>10</v>
      </c>
      <c r="D647" s="1">
        <v>36919</v>
      </c>
      <c r="E647" t="s">
        <v>434</v>
      </c>
      <c r="F647" s="2">
        <v>4000000</v>
      </c>
      <c r="G647">
        <v>256</v>
      </c>
      <c r="H647">
        <v>-28</v>
      </c>
      <c r="I647" t="s">
        <v>436</v>
      </c>
      <c r="K647" s="2">
        <v>720000</v>
      </c>
      <c r="L647" t="s">
        <v>421</v>
      </c>
      <c r="M647" t="s">
        <v>1866</v>
      </c>
      <c r="N647" t="s">
        <v>6123</v>
      </c>
      <c r="O647" t="s">
        <v>5863</v>
      </c>
      <c r="P647">
        <v>71</v>
      </c>
      <c r="Q647">
        <v>7089</v>
      </c>
      <c r="R647" t="str">
        <f t="shared" si="20"/>
        <v>36919Phoenix Open</v>
      </c>
      <c r="S647">
        <f t="shared" si="21"/>
        <v>646</v>
      </c>
      <c r="T647">
        <f>VLOOKUP(S647,Sheet2!V:V,1,FALSE)</f>
        <v>646</v>
      </c>
      <c r="U647">
        <f>VLOOKUP(B647,Sheet2!W:W,1,FALSE)</f>
        <v>402</v>
      </c>
    </row>
    <row r="648" spans="1:21" x14ac:dyDescent="0.2">
      <c r="A648">
        <v>647</v>
      </c>
      <c r="B648">
        <v>403</v>
      </c>
      <c r="C648">
        <v>10</v>
      </c>
      <c r="D648" s="1">
        <v>36555</v>
      </c>
      <c r="E648" t="s">
        <v>434</v>
      </c>
      <c r="F648" s="2">
        <v>3200000</v>
      </c>
      <c r="G648">
        <v>270</v>
      </c>
      <c r="H648">
        <v>-14</v>
      </c>
      <c r="I648" t="s">
        <v>437</v>
      </c>
      <c r="K648" s="2">
        <v>576000</v>
      </c>
      <c r="L648" t="s">
        <v>421</v>
      </c>
      <c r="M648" t="s">
        <v>1866</v>
      </c>
      <c r="N648" t="s">
        <v>6123</v>
      </c>
      <c r="O648" t="s">
        <v>5863</v>
      </c>
      <c r="P648">
        <v>71</v>
      </c>
      <c r="Q648">
        <v>7083</v>
      </c>
      <c r="R648" t="str">
        <f t="shared" si="20"/>
        <v>36555Phoenix Open</v>
      </c>
      <c r="S648">
        <f t="shared" si="21"/>
        <v>647</v>
      </c>
      <c r="T648">
        <f>VLOOKUP(S648,Sheet2!V:V,1,FALSE)</f>
        <v>647</v>
      </c>
      <c r="U648">
        <f>VLOOKUP(B648,Sheet2!W:W,1,FALSE)</f>
        <v>403</v>
      </c>
    </row>
    <row r="649" spans="1:21" x14ac:dyDescent="0.2">
      <c r="A649">
        <v>648</v>
      </c>
      <c r="B649">
        <v>404</v>
      </c>
      <c r="C649">
        <v>10</v>
      </c>
      <c r="D649" s="1">
        <v>36191</v>
      </c>
      <c r="E649" t="s">
        <v>434</v>
      </c>
      <c r="F649" s="2">
        <v>3000000</v>
      </c>
      <c r="G649">
        <v>273</v>
      </c>
      <c r="H649">
        <v>-11</v>
      </c>
      <c r="I649" t="s">
        <v>438</v>
      </c>
      <c r="K649" s="2">
        <v>540000</v>
      </c>
      <c r="L649" t="s">
        <v>421</v>
      </c>
      <c r="M649" t="s">
        <v>1866</v>
      </c>
      <c r="N649" t="s">
        <v>6123</v>
      </c>
      <c r="O649" t="s">
        <v>5863</v>
      </c>
      <c r="P649">
        <v>71</v>
      </c>
      <c r="Q649">
        <v>7083</v>
      </c>
      <c r="R649" t="str">
        <f t="shared" si="20"/>
        <v>36191Phoenix Open</v>
      </c>
      <c r="S649">
        <f t="shared" si="21"/>
        <v>648</v>
      </c>
      <c r="T649">
        <f>VLOOKUP(S649,Sheet2!V:V,1,FALSE)</f>
        <v>648</v>
      </c>
      <c r="U649">
        <f>VLOOKUP(B649,Sheet2!W:W,1,FALSE)</f>
        <v>404</v>
      </c>
    </row>
    <row r="650" spans="1:21" x14ac:dyDescent="0.2">
      <c r="A650">
        <v>649</v>
      </c>
      <c r="B650">
        <v>405</v>
      </c>
      <c r="C650">
        <v>10</v>
      </c>
      <c r="D650" s="1">
        <v>35820</v>
      </c>
      <c r="E650" t="s">
        <v>434</v>
      </c>
      <c r="F650" s="2">
        <v>2500000</v>
      </c>
      <c r="G650">
        <v>269</v>
      </c>
      <c r="H650">
        <v>-15</v>
      </c>
      <c r="I650" t="s">
        <v>316</v>
      </c>
      <c r="K650" s="2">
        <v>450000</v>
      </c>
      <c r="L650" t="s">
        <v>421</v>
      </c>
      <c r="M650" t="s">
        <v>1866</v>
      </c>
      <c r="N650" t="s">
        <v>6123</v>
      </c>
      <c r="O650" t="s">
        <v>5863</v>
      </c>
      <c r="P650">
        <v>71</v>
      </c>
      <c r="Q650">
        <v>6992</v>
      </c>
      <c r="R650" t="str">
        <f t="shared" si="20"/>
        <v>35820Phoenix Open</v>
      </c>
      <c r="S650">
        <f t="shared" si="21"/>
        <v>649</v>
      </c>
      <c r="T650">
        <f>VLOOKUP(S650,Sheet2!V:V,1,FALSE)</f>
        <v>649</v>
      </c>
      <c r="U650">
        <f>VLOOKUP(B650,Sheet2!W:W,1,FALSE)</f>
        <v>405</v>
      </c>
    </row>
    <row r="651" spans="1:21" x14ac:dyDescent="0.2">
      <c r="A651">
        <v>650</v>
      </c>
      <c r="B651">
        <v>406</v>
      </c>
      <c r="C651">
        <v>10</v>
      </c>
      <c r="D651" s="1">
        <v>35456</v>
      </c>
      <c r="E651" t="s">
        <v>434</v>
      </c>
      <c r="F651" s="2">
        <v>1500000</v>
      </c>
      <c r="G651">
        <v>258</v>
      </c>
      <c r="H651">
        <v>-26</v>
      </c>
      <c r="I651" t="s">
        <v>203</v>
      </c>
      <c r="K651" s="2">
        <v>270000</v>
      </c>
      <c r="L651" t="s">
        <v>421</v>
      </c>
      <c r="M651" t="s">
        <v>1866</v>
      </c>
      <c r="N651" t="s">
        <v>6123</v>
      </c>
      <c r="O651" t="s">
        <v>5863</v>
      </c>
      <c r="P651">
        <v>71</v>
      </c>
      <c r="Q651">
        <v>6992</v>
      </c>
      <c r="R651" t="str">
        <f t="shared" si="20"/>
        <v>35456Phoenix Open</v>
      </c>
      <c r="S651">
        <f t="shared" si="21"/>
        <v>650</v>
      </c>
      <c r="T651">
        <f>VLOOKUP(S651,Sheet2!V:V,1,FALSE)</f>
        <v>650</v>
      </c>
      <c r="U651">
        <f>VLOOKUP(B651,Sheet2!W:W,1,FALSE)</f>
        <v>406</v>
      </c>
    </row>
    <row r="652" spans="1:21" x14ac:dyDescent="0.2">
      <c r="A652">
        <v>651</v>
      </c>
      <c r="B652">
        <v>407</v>
      </c>
      <c r="C652">
        <v>10</v>
      </c>
      <c r="D652" s="1">
        <v>35091</v>
      </c>
      <c r="E652" t="s">
        <v>434</v>
      </c>
      <c r="F652" s="2">
        <v>1300000</v>
      </c>
      <c r="G652">
        <v>269</v>
      </c>
      <c r="H652">
        <v>-15</v>
      </c>
      <c r="I652" t="s">
        <v>197</v>
      </c>
      <c r="J652" t="s">
        <v>18</v>
      </c>
      <c r="K652" s="2">
        <v>234000</v>
      </c>
      <c r="L652" t="s">
        <v>421</v>
      </c>
      <c r="M652" t="s">
        <v>1866</v>
      </c>
      <c r="N652" t="s">
        <v>6123</v>
      </c>
      <c r="O652" t="s">
        <v>5863</v>
      </c>
      <c r="P652">
        <v>71</v>
      </c>
      <c r="Q652">
        <v>6992</v>
      </c>
      <c r="R652" t="str">
        <f t="shared" si="20"/>
        <v>35091Phoenix Open</v>
      </c>
      <c r="S652">
        <f t="shared" si="21"/>
        <v>651</v>
      </c>
      <c r="T652">
        <f>VLOOKUP(S652,Sheet2!V:V,1,FALSE)</f>
        <v>651</v>
      </c>
      <c r="U652">
        <f>VLOOKUP(B652,Sheet2!W:W,1,FALSE)</f>
        <v>407</v>
      </c>
    </row>
    <row r="653" spans="1:21" x14ac:dyDescent="0.2">
      <c r="A653">
        <v>652</v>
      </c>
      <c r="B653">
        <v>408</v>
      </c>
      <c r="C653">
        <v>10</v>
      </c>
      <c r="D653" s="1">
        <v>34728</v>
      </c>
      <c r="E653" t="s">
        <v>434</v>
      </c>
      <c r="F653" s="2">
        <v>1300000</v>
      </c>
      <c r="G653">
        <v>269</v>
      </c>
      <c r="H653">
        <v>-15</v>
      </c>
      <c r="I653" t="s">
        <v>76</v>
      </c>
      <c r="J653" t="s">
        <v>18</v>
      </c>
      <c r="K653" s="2">
        <v>234000</v>
      </c>
      <c r="L653" t="s">
        <v>421</v>
      </c>
      <c r="M653" t="s">
        <v>1866</v>
      </c>
      <c r="N653" t="s">
        <v>6123</v>
      </c>
      <c r="O653" t="s">
        <v>5863</v>
      </c>
      <c r="P653">
        <v>71</v>
      </c>
      <c r="Q653">
        <v>6992</v>
      </c>
      <c r="R653" t="str">
        <f t="shared" si="20"/>
        <v>34728Phoenix Open</v>
      </c>
      <c r="S653">
        <f t="shared" si="21"/>
        <v>652</v>
      </c>
      <c r="T653">
        <f>VLOOKUP(S653,Sheet2!V:V,1,FALSE)</f>
        <v>652</v>
      </c>
      <c r="U653">
        <f>VLOOKUP(B653,Sheet2!W:W,1,FALSE)</f>
        <v>408</v>
      </c>
    </row>
    <row r="654" spans="1:21" x14ac:dyDescent="0.2">
      <c r="A654">
        <v>653</v>
      </c>
      <c r="B654">
        <v>409</v>
      </c>
      <c r="C654">
        <v>10</v>
      </c>
      <c r="D654" s="1">
        <v>34364</v>
      </c>
      <c r="E654" t="s">
        <v>434</v>
      </c>
      <c r="F654" s="2">
        <v>1200000</v>
      </c>
      <c r="G654">
        <v>268</v>
      </c>
      <c r="H654">
        <v>-16</v>
      </c>
      <c r="I654" t="s">
        <v>439</v>
      </c>
      <c r="K654" s="2">
        <v>216000</v>
      </c>
      <c r="L654" t="s">
        <v>421</v>
      </c>
      <c r="M654" t="s">
        <v>1866</v>
      </c>
      <c r="N654" t="s">
        <v>6123</v>
      </c>
      <c r="O654" t="s">
        <v>5863</v>
      </c>
      <c r="P654">
        <v>71</v>
      </c>
      <c r="Q654">
        <v>6992</v>
      </c>
      <c r="R654" t="str">
        <f t="shared" si="20"/>
        <v>34364Phoenix Open</v>
      </c>
      <c r="S654">
        <f t="shared" si="21"/>
        <v>653</v>
      </c>
      <c r="T654">
        <f>VLOOKUP(S654,Sheet2!V:V,1,FALSE)</f>
        <v>653</v>
      </c>
      <c r="U654">
        <f>VLOOKUP(B654,Sheet2!W:W,1,FALSE)</f>
        <v>409</v>
      </c>
    </row>
    <row r="655" spans="1:21" x14ac:dyDescent="0.2">
      <c r="A655">
        <v>654</v>
      </c>
      <c r="B655">
        <v>410</v>
      </c>
      <c r="C655">
        <v>10</v>
      </c>
      <c r="D655" s="1">
        <v>34000</v>
      </c>
      <c r="E655" t="s">
        <v>434</v>
      </c>
      <c r="F655" s="2">
        <v>1000000</v>
      </c>
      <c r="G655">
        <v>273</v>
      </c>
      <c r="H655">
        <v>-11</v>
      </c>
      <c r="I655" t="s">
        <v>440</v>
      </c>
      <c r="K655" s="2">
        <v>180000</v>
      </c>
      <c r="L655" t="s">
        <v>421</v>
      </c>
      <c r="M655" t="s">
        <v>1866</v>
      </c>
      <c r="N655" t="s">
        <v>6123</v>
      </c>
      <c r="O655" t="s">
        <v>5863</v>
      </c>
      <c r="P655">
        <v>71</v>
      </c>
      <c r="Q655">
        <v>6992</v>
      </c>
      <c r="R655" t="str">
        <f t="shared" si="20"/>
        <v>34000Phoenix Open</v>
      </c>
      <c r="S655">
        <f t="shared" si="21"/>
        <v>654</v>
      </c>
      <c r="T655">
        <f>VLOOKUP(S655,Sheet2!V:V,1,FALSE)</f>
        <v>654</v>
      </c>
      <c r="U655">
        <f>VLOOKUP(B655,Sheet2!W:W,1,FALSE)</f>
        <v>410</v>
      </c>
    </row>
    <row r="656" spans="1:21" x14ac:dyDescent="0.2">
      <c r="A656">
        <v>655</v>
      </c>
      <c r="B656">
        <v>411</v>
      </c>
      <c r="C656">
        <v>10</v>
      </c>
      <c r="D656" s="1">
        <v>33629</v>
      </c>
      <c r="E656" t="s">
        <v>434</v>
      </c>
      <c r="F656" s="2">
        <v>1000000</v>
      </c>
      <c r="G656">
        <v>264</v>
      </c>
      <c r="H656">
        <v>-20</v>
      </c>
      <c r="I656" t="s">
        <v>436</v>
      </c>
      <c r="K656" s="2">
        <v>180000</v>
      </c>
      <c r="L656" t="s">
        <v>421</v>
      </c>
      <c r="M656" t="s">
        <v>1866</v>
      </c>
      <c r="N656" t="s">
        <v>6123</v>
      </c>
      <c r="O656" t="s">
        <v>5863</v>
      </c>
      <c r="P656">
        <v>71</v>
      </c>
      <c r="Q656">
        <v>6992</v>
      </c>
      <c r="R656" t="str">
        <f t="shared" si="20"/>
        <v>33629Phoenix Open</v>
      </c>
      <c r="S656">
        <f t="shared" si="21"/>
        <v>655</v>
      </c>
      <c r="T656">
        <f>VLOOKUP(S656,Sheet2!V:V,1,FALSE)</f>
        <v>655</v>
      </c>
      <c r="U656">
        <f>VLOOKUP(B656,Sheet2!W:W,1,FALSE)</f>
        <v>411</v>
      </c>
    </row>
    <row r="657" spans="1:21" x14ac:dyDescent="0.2">
      <c r="A657">
        <v>656</v>
      </c>
      <c r="B657">
        <v>412</v>
      </c>
      <c r="C657">
        <v>10</v>
      </c>
      <c r="D657" s="1">
        <v>33265</v>
      </c>
      <c r="E657" t="s">
        <v>434</v>
      </c>
      <c r="F657" s="2">
        <v>1000000</v>
      </c>
      <c r="G657">
        <v>268</v>
      </c>
      <c r="H657">
        <v>-16</v>
      </c>
      <c r="I657" t="s">
        <v>441</v>
      </c>
      <c r="K657" s="2">
        <v>180000</v>
      </c>
      <c r="L657" t="s">
        <v>421</v>
      </c>
      <c r="M657" t="s">
        <v>1866</v>
      </c>
      <c r="N657" t="s">
        <v>6123</v>
      </c>
      <c r="O657" t="s">
        <v>5863</v>
      </c>
      <c r="P657">
        <v>71</v>
      </c>
      <c r="Q657">
        <v>6992</v>
      </c>
      <c r="R657" t="str">
        <f t="shared" si="20"/>
        <v>33265Phoenix Open</v>
      </c>
      <c r="S657">
        <f t="shared" si="21"/>
        <v>656</v>
      </c>
      <c r="T657">
        <f>VLOOKUP(S657,Sheet2!V:V,1,FALSE)</f>
        <v>656</v>
      </c>
      <c r="U657">
        <f>VLOOKUP(B657,Sheet2!W:W,1,FALSE)</f>
        <v>412</v>
      </c>
    </row>
    <row r="658" spans="1:21" x14ac:dyDescent="0.2">
      <c r="A658">
        <v>657</v>
      </c>
      <c r="B658">
        <v>413</v>
      </c>
      <c r="C658">
        <v>10</v>
      </c>
      <c r="D658" s="1">
        <v>32901</v>
      </c>
      <c r="E658" t="s">
        <v>434</v>
      </c>
      <c r="F658" s="2">
        <v>900000</v>
      </c>
      <c r="G658">
        <v>267</v>
      </c>
      <c r="H658">
        <v>-17</v>
      </c>
      <c r="I658" t="s">
        <v>442</v>
      </c>
      <c r="K658" s="2">
        <v>162000</v>
      </c>
      <c r="L658" t="s">
        <v>421</v>
      </c>
      <c r="M658" t="s">
        <v>1866</v>
      </c>
      <c r="N658" t="s">
        <v>6123</v>
      </c>
      <c r="O658" t="s">
        <v>5863</v>
      </c>
      <c r="P658">
        <v>71</v>
      </c>
      <c r="Q658">
        <v>6992</v>
      </c>
      <c r="R658" t="str">
        <f t="shared" si="20"/>
        <v>32901Phoenix Open</v>
      </c>
      <c r="S658">
        <f t="shared" si="21"/>
        <v>657</v>
      </c>
      <c r="T658">
        <f>VLOOKUP(S658,Sheet2!V:V,1,FALSE)</f>
        <v>657</v>
      </c>
      <c r="U658">
        <f>VLOOKUP(B658,Sheet2!W:W,1,FALSE)</f>
        <v>413</v>
      </c>
    </row>
    <row r="659" spans="1:21" x14ac:dyDescent="0.2">
      <c r="A659">
        <v>658</v>
      </c>
      <c r="B659">
        <v>414</v>
      </c>
      <c r="C659">
        <v>10</v>
      </c>
      <c r="D659" s="1">
        <v>32530</v>
      </c>
      <c r="E659" t="s">
        <v>434</v>
      </c>
      <c r="F659" s="2">
        <v>700000</v>
      </c>
      <c r="G659">
        <v>263</v>
      </c>
      <c r="H659">
        <v>-21</v>
      </c>
      <c r="I659" t="s">
        <v>436</v>
      </c>
      <c r="K659" s="2">
        <v>126000</v>
      </c>
      <c r="L659" t="s">
        <v>421</v>
      </c>
      <c r="M659" t="s">
        <v>1866</v>
      </c>
      <c r="N659" t="s">
        <v>6123</v>
      </c>
      <c r="O659" t="s">
        <v>5863</v>
      </c>
      <c r="P659">
        <v>71</v>
      </c>
      <c r="Q659">
        <v>6992</v>
      </c>
      <c r="R659" t="str">
        <f t="shared" si="20"/>
        <v>32530Phoenix Open</v>
      </c>
      <c r="S659">
        <f t="shared" si="21"/>
        <v>658</v>
      </c>
      <c r="T659">
        <f>VLOOKUP(S659,Sheet2!V:V,1,FALSE)</f>
        <v>658</v>
      </c>
      <c r="U659">
        <f>VLOOKUP(B659,Sheet2!W:W,1,FALSE)</f>
        <v>414</v>
      </c>
    </row>
    <row r="660" spans="1:21" x14ac:dyDescent="0.2">
      <c r="A660">
        <v>659</v>
      </c>
      <c r="B660">
        <v>415</v>
      </c>
      <c r="C660">
        <v>10</v>
      </c>
      <c r="D660" s="1">
        <v>32173</v>
      </c>
      <c r="E660" t="s">
        <v>434</v>
      </c>
      <c r="F660" s="2">
        <v>650000</v>
      </c>
      <c r="G660">
        <v>269</v>
      </c>
      <c r="H660">
        <v>-15</v>
      </c>
      <c r="I660" t="s">
        <v>443</v>
      </c>
      <c r="J660" t="s">
        <v>18</v>
      </c>
      <c r="K660" s="2">
        <v>117000</v>
      </c>
      <c r="L660" t="s">
        <v>421</v>
      </c>
      <c r="M660" t="s">
        <v>1866</v>
      </c>
      <c r="N660" t="s">
        <v>6123</v>
      </c>
      <c r="O660" t="s">
        <v>5863</v>
      </c>
      <c r="P660">
        <v>71</v>
      </c>
      <c r="Q660">
        <v>6992</v>
      </c>
      <c r="R660" t="str">
        <f t="shared" si="20"/>
        <v>32173Phoenix Open</v>
      </c>
      <c r="S660">
        <f t="shared" si="21"/>
        <v>659</v>
      </c>
      <c r="T660">
        <f>VLOOKUP(S660,Sheet2!V:V,1,FALSE)</f>
        <v>659</v>
      </c>
      <c r="U660">
        <f>VLOOKUP(B660,Sheet2!W:W,1,FALSE)</f>
        <v>415</v>
      </c>
    </row>
    <row r="661" spans="1:21" x14ac:dyDescent="0.2">
      <c r="A661">
        <v>660</v>
      </c>
      <c r="B661">
        <v>416</v>
      </c>
      <c r="C661">
        <v>10</v>
      </c>
      <c r="D661" s="1">
        <v>31802</v>
      </c>
      <c r="E661" t="s">
        <v>434</v>
      </c>
      <c r="F661" s="2">
        <v>600000</v>
      </c>
      <c r="G661">
        <v>268</v>
      </c>
      <c r="H661">
        <v>-16</v>
      </c>
      <c r="I661" t="s">
        <v>202</v>
      </c>
      <c r="K661" s="2">
        <v>108000</v>
      </c>
      <c r="L661" t="s">
        <v>421</v>
      </c>
      <c r="M661" t="s">
        <v>1866</v>
      </c>
      <c r="N661" t="s">
        <v>6123</v>
      </c>
      <c r="O661" t="s">
        <v>5863</v>
      </c>
      <c r="P661">
        <v>71</v>
      </c>
      <c r="Q661">
        <v>6992</v>
      </c>
      <c r="R661" t="str">
        <f t="shared" si="20"/>
        <v>31802Phoenix Open</v>
      </c>
      <c r="S661">
        <f t="shared" si="21"/>
        <v>660</v>
      </c>
      <c r="T661">
        <f>VLOOKUP(S661,Sheet2!V:V,1,FALSE)</f>
        <v>660</v>
      </c>
      <c r="U661">
        <f>VLOOKUP(B661,Sheet2!W:W,1,FALSE)</f>
        <v>416</v>
      </c>
    </row>
    <row r="662" spans="1:21" x14ac:dyDescent="0.2">
      <c r="A662">
        <v>661</v>
      </c>
      <c r="B662">
        <v>417</v>
      </c>
      <c r="C662">
        <v>10</v>
      </c>
      <c r="D662" s="1">
        <v>31438</v>
      </c>
      <c r="E662" t="s">
        <v>434</v>
      </c>
      <c r="F662" s="2">
        <v>500000</v>
      </c>
      <c r="G662">
        <v>267</v>
      </c>
      <c r="H662">
        <v>-17</v>
      </c>
      <c r="I662" t="s">
        <v>81</v>
      </c>
      <c r="K662" s="2">
        <v>90000</v>
      </c>
      <c r="L662" t="s">
        <v>444</v>
      </c>
      <c r="M662" t="s">
        <v>6040</v>
      </c>
      <c r="N662" t="s">
        <v>6123</v>
      </c>
      <c r="O662" t="s">
        <v>5863</v>
      </c>
      <c r="P662">
        <v>71</v>
      </c>
      <c r="Q662">
        <v>6726</v>
      </c>
      <c r="R662" t="str">
        <f t="shared" si="20"/>
        <v>31438Phoenix Open</v>
      </c>
      <c r="S662">
        <f t="shared" si="21"/>
        <v>661</v>
      </c>
      <c r="T662">
        <f>VLOOKUP(S662,Sheet2!V:V,1,FALSE)</f>
        <v>661</v>
      </c>
      <c r="U662">
        <f>VLOOKUP(B662,Sheet2!W:W,1,FALSE)</f>
        <v>417</v>
      </c>
    </row>
    <row r="663" spans="1:21" x14ac:dyDescent="0.2">
      <c r="A663">
        <v>662</v>
      </c>
      <c r="B663">
        <v>418</v>
      </c>
      <c r="C663">
        <v>10</v>
      </c>
      <c r="D663" s="1">
        <v>31067</v>
      </c>
      <c r="E663" t="s">
        <v>434</v>
      </c>
      <c r="F663" s="2">
        <v>450000</v>
      </c>
      <c r="G663">
        <v>270</v>
      </c>
      <c r="H663">
        <v>-14</v>
      </c>
      <c r="I663" t="s">
        <v>206</v>
      </c>
      <c r="K663" s="2">
        <v>81000</v>
      </c>
      <c r="L663" t="s">
        <v>444</v>
      </c>
      <c r="M663" t="s">
        <v>6040</v>
      </c>
      <c r="N663" t="s">
        <v>6123</v>
      </c>
      <c r="O663" t="s">
        <v>5863</v>
      </c>
      <c r="P663">
        <v>71</v>
      </c>
      <c r="Q663">
        <v>6726</v>
      </c>
      <c r="R663" t="str">
        <f t="shared" si="20"/>
        <v>31067Phoenix Open</v>
      </c>
      <c r="S663">
        <f t="shared" si="21"/>
        <v>662</v>
      </c>
      <c r="T663">
        <f>VLOOKUP(S663,Sheet2!V:V,1,FALSE)</f>
        <v>662</v>
      </c>
      <c r="U663">
        <f>VLOOKUP(B663,Sheet2!W:W,1,FALSE)</f>
        <v>418</v>
      </c>
    </row>
    <row r="664" spans="1:21" x14ac:dyDescent="0.2">
      <c r="A664">
        <v>663</v>
      </c>
      <c r="B664">
        <v>419</v>
      </c>
      <c r="C664">
        <v>10</v>
      </c>
      <c r="D664" s="1">
        <v>30703</v>
      </c>
      <c r="E664" t="s">
        <v>434</v>
      </c>
      <c r="F664" s="2">
        <v>400000</v>
      </c>
      <c r="G664">
        <v>268</v>
      </c>
      <c r="H664">
        <v>-16</v>
      </c>
      <c r="I664" t="s">
        <v>446</v>
      </c>
      <c r="K664" s="2">
        <v>72000</v>
      </c>
      <c r="L664" t="s">
        <v>444</v>
      </c>
      <c r="M664" t="s">
        <v>6040</v>
      </c>
      <c r="N664" t="s">
        <v>6123</v>
      </c>
      <c r="O664" t="s">
        <v>5863</v>
      </c>
      <c r="P664">
        <v>71</v>
      </c>
      <c r="Q664">
        <v>6726</v>
      </c>
      <c r="R664" t="str">
        <f t="shared" si="20"/>
        <v>30703Phoenix Open</v>
      </c>
      <c r="S664">
        <f t="shared" si="21"/>
        <v>663</v>
      </c>
      <c r="T664">
        <f>VLOOKUP(S664,Sheet2!V:V,1,FALSE)</f>
        <v>663</v>
      </c>
      <c r="U664">
        <f>VLOOKUP(B664,Sheet2!W:W,1,FALSE)</f>
        <v>419</v>
      </c>
    </row>
    <row r="665" spans="1:21" x14ac:dyDescent="0.2">
      <c r="A665">
        <v>664</v>
      </c>
      <c r="B665">
        <v>420</v>
      </c>
      <c r="C665">
        <v>10</v>
      </c>
      <c r="D665" s="1">
        <v>30346</v>
      </c>
      <c r="E665" t="s">
        <v>434</v>
      </c>
      <c r="F665" s="2">
        <v>350000</v>
      </c>
      <c r="G665">
        <v>271</v>
      </c>
      <c r="H665">
        <v>-13</v>
      </c>
      <c r="I665" t="s">
        <v>447</v>
      </c>
      <c r="J665" t="s">
        <v>18</v>
      </c>
      <c r="K665" s="2">
        <v>63000</v>
      </c>
      <c r="L665" t="s">
        <v>444</v>
      </c>
      <c r="M665" t="s">
        <v>6040</v>
      </c>
      <c r="N665" t="s">
        <v>6123</v>
      </c>
      <c r="O665" t="s">
        <v>5863</v>
      </c>
      <c r="P665">
        <v>71</v>
      </c>
      <c r="Q665">
        <v>6726</v>
      </c>
      <c r="R665" t="str">
        <f t="shared" si="20"/>
        <v>30346Phoenix Open</v>
      </c>
      <c r="S665">
        <f t="shared" si="21"/>
        <v>664</v>
      </c>
      <c r="T665">
        <f>VLOOKUP(S665,Sheet2!V:V,1,FALSE)</f>
        <v>664</v>
      </c>
      <c r="U665">
        <f>VLOOKUP(B665,Sheet2!W:W,1,FALSE)</f>
        <v>420</v>
      </c>
    </row>
    <row r="666" spans="1:21" x14ac:dyDescent="0.2">
      <c r="A666">
        <v>665</v>
      </c>
      <c r="B666">
        <v>421</v>
      </c>
      <c r="C666">
        <v>10</v>
      </c>
      <c r="D666" s="1">
        <v>29975</v>
      </c>
      <c r="E666" t="s">
        <v>434</v>
      </c>
      <c r="F666" s="2">
        <v>300000</v>
      </c>
      <c r="G666">
        <v>263</v>
      </c>
      <c r="H666">
        <v>-21</v>
      </c>
      <c r="I666" t="s">
        <v>208</v>
      </c>
      <c r="K666" s="2">
        <v>54000</v>
      </c>
      <c r="L666" t="s">
        <v>444</v>
      </c>
      <c r="M666" t="s">
        <v>6040</v>
      </c>
      <c r="N666" t="s">
        <v>6123</v>
      </c>
      <c r="O666" t="s">
        <v>5863</v>
      </c>
      <c r="P666">
        <v>71</v>
      </c>
      <c r="Q666">
        <v>6726</v>
      </c>
      <c r="R666" t="str">
        <f t="shared" si="20"/>
        <v>29975Phoenix Open</v>
      </c>
      <c r="S666">
        <f t="shared" si="21"/>
        <v>665</v>
      </c>
      <c r="T666">
        <f>VLOOKUP(S666,Sheet2!V:V,1,FALSE)</f>
        <v>665</v>
      </c>
      <c r="U666">
        <f>VLOOKUP(B666,Sheet2!W:W,1,FALSE)</f>
        <v>421</v>
      </c>
    </row>
    <row r="667" spans="1:21" x14ac:dyDescent="0.2">
      <c r="A667">
        <v>666</v>
      </c>
      <c r="B667">
        <v>422</v>
      </c>
      <c r="C667">
        <v>10</v>
      </c>
      <c r="D667" s="1">
        <v>29611</v>
      </c>
      <c r="E667" t="s">
        <v>434</v>
      </c>
      <c r="F667" s="2">
        <v>300000</v>
      </c>
      <c r="G667">
        <v>268</v>
      </c>
      <c r="H667">
        <v>-16</v>
      </c>
      <c r="I667" t="s">
        <v>101</v>
      </c>
      <c r="K667" s="2">
        <v>54000</v>
      </c>
      <c r="L667" t="s">
        <v>444</v>
      </c>
      <c r="M667" t="s">
        <v>6040</v>
      </c>
      <c r="N667" t="s">
        <v>6123</v>
      </c>
      <c r="O667" t="s">
        <v>5863</v>
      </c>
      <c r="P667">
        <v>71</v>
      </c>
      <c r="Q667">
        <v>6726</v>
      </c>
      <c r="R667" t="str">
        <f t="shared" si="20"/>
        <v>29611Phoenix Open</v>
      </c>
      <c r="S667">
        <f t="shared" si="21"/>
        <v>666</v>
      </c>
      <c r="T667">
        <f>VLOOKUP(S667,Sheet2!V:V,1,FALSE)</f>
        <v>666</v>
      </c>
      <c r="U667">
        <f>VLOOKUP(B667,Sheet2!W:W,1,FALSE)</f>
        <v>422</v>
      </c>
    </row>
    <row r="668" spans="1:21" x14ac:dyDescent="0.2">
      <c r="A668">
        <v>667</v>
      </c>
      <c r="B668">
        <v>423</v>
      </c>
      <c r="C668">
        <v>10</v>
      </c>
      <c r="D668" s="1">
        <v>29240</v>
      </c>
      <c r="E668" t="s">
        <v>434</v>
      </c>
      <c r="F668" s="2">
        <v>300000</v>
      </c>
      <c r="G668">
        <v>272</v>
      </c>
      <c r="H668">
        <v>-12</v>
      </c>
      <c r="I668" t="s">
        <v>448</v>
      </c>
      <c r="K668" s="2">
        <v>54000</v>
      </c>
      <c r="L668" t="s">
        <v>444</v>
      </c>
      <c r="M668" t="s">
        <v>6040</v>
      </c>
      <c r="N668" t="s">
        <v>6123</v>
      </c>
      <c r="O668" t="s">
        <v>5863</v>
      </c>
      <c r="P668">
        <v>71</v>
      </c>
      <c r="Q668">
        <v>6726</v>
      </c>
      <c r="R668" t="str">
        <f t="shared" si="20"/>
        <v>29240Phoenix Open</v>
      </c>
      <c r="S668">
        <f t="shared" si="21"/>
        <v>667</v>
      </c>
      <c r="T668">
        <f>VLOOKUP(S668,Sheet2!V:V,1,FALSE)</f>
        <v>667</v>
      </c>
      <c r="U668">
        <f>VLOOKUP(B668,Sheet2!W:W,1,FALSE)</f>
        <v>423</v>
      </c>
    </row>
    <row r="669" spans="1:21" x14ac:dyDescent="0.2">
      <c r="A669">
        <v>668</v>
      </c>
      <c r="B669">
        <v>424</v>
      </c>
      <c r="C669">
        <v>10</v>
      </c>
      <c r="D669" s="1">
        <v>28877</v>
      </c>
      <c r="E669" t="s">
        <v>434</v>
      </c>
      <c r="F669" s="2">
        <v>187500</v>
      </c>
      <c r="G669">
        <v>199</v>
      </c>
      <c r="H669">
        <v>-14</v>
      </c>
      <c r="I669" t="s">
        <v>263</v>
      </c>
      <c r="K669" s="2">
        <v>33750</v>
      </c>
      <c r="L669" t="s">
        <v>444</v>
      </c>
      <c r="M669" t="s">
        <v>6040</v>
      </c>
      <c r="N669" t="s">
        <v>6123</v>
      </c>
      <c r="O669" t="s">
        <v>5863</v>
      </c>
      <c r="P669">
        <v>71</v>
      </c>
      <c r="Q669">
        <v>6726</v>
      </c>
      <c r="R669" t="str">
        <f t="shared" si="20"/>
        <v>28877Phoenix Open</v>
      </c>
      <c r="S669">
        <f t="shared" si="21"/>
        <v>668</v>
      </c>
      <c r="T669">
        <f>VLOOKUP(S669,Sheet2!V:V,1,FALSE)</f>
        <v>668</v>
      </c>
      <c r="U669">
        <f>VLOOKUP(B669,Sheet2!W:W,1,FALSE)</f>
        <v>424</v>
      </c>
    </row>
    <row r="670" spans="1:21" x14ac:dyDescent="0.2">
      <c r="A670">
        <v>669</v>
      </c>
      <c r="B670">
        <v>425</v>
      </c>
      <c r="C670">
        <v>10</v>
      </c>
      <c r="D670" s="1">
        <v>28505</v>
      </c>
      <c r="E670" t="s">
        <v>434</v>
      </c>
      <c r="F670" s="2">
        <v>200000</v>
      </c>
      <c r="G670">
        <v>272</v>
      </c>
      <c r="H670">
        <v>-12</v>
      </c>
      <c r="I670" t="s">
        <v>449</v>
      </c>
      <c r="K670" s="2">
        <v>40000</v>
      </c>
      <c r="L670" t="s">
        <v>444</v>
      </c>
      <c r="M670" t="s">
        <v>6040</v>
      </c>
      <c r="N670" t="s">
        <v>6123</v>
      </c>
      <c r="O670" t="s">
        <v>5863</v>
      </c>
      <c r="P670">
        <v>71</v>
      </c>
      <c r="Q670">
        <v>6726</v>
      </c>
      <c r="R670" t="str">
        <f t="shared" si="20"/>
        <v>28505Phoenix Open</v>
      </c>
      <c r="S670">
        <f t="shared" si="21"/>
        <v>669</v>
      </c>
      <c r="T670">
        <f>VLOOKUP(S670,Sheet2!V:V,1,FALSE)</f>
        <v>669</v>
      </c>
      <c r="U670">
        <f>VLOOKUP(B670,Sheet2!W:W,1,FALSE)</f>
        <v>425</v>
      </c>
    </row>
    <row r="671" spans="1:21" x14ac:dyDescent="0.2">
      <c r="A671">
        <v>670</v>
      </c>
      <c r="B671">
        <v>426</v>
      </c>
      <c r="C671">
        <v>10</v>
      </c>
      <c r="D671" s="1">
        <v>28134</v>
      </c>
      <c r="E671" t="s">
        <v>434</v>
      </c>
      <c r="F671" s="2">
        <v>200000</v>
      </c>
      <c r="G671">
        <v>277</v>
      </c>
      <c r="H671">
        <v>-7</v>
      </c>
      <c r="I671" t="s">
        <v>450</v>
      </c>
      <c r="J671" t="s">
        <v>18</v>
      </c>
      <c r="K671" s="2">
        <v>40000</v>
      </c>
      <c r="L671" t="s">
        <v>444</v>
      </c>
      <c r="M671" t="s">
        <v>6040</v>
      </c>
      <c r="N671" t="s">
        <v>6123</v>
      </c>
      <c r="O671" t="s">
        <v>5863</v>
      </c>
      <c r="P671">
        <v>71</v>
      </c>
      <c r="Q671">
        <v>6726</v>
      </c>
      <c r="R671" t="str">
        <f t="shared" si="20"/>
        <v>28134Phoenix Open</v>
      </c>
      <c r="S671">
        <f t="shared" si="21"/>
        <v>670</v>
      </c>
      <c r="T671">
        <f>VLOOKUP(S671,Sheet2!V:V,1,FALSE)</f>
        <v>670</v>
      </c>
      <c r="U671">
        <f>VLOOKUP(B671,Sheet2!W:W,1,FALSE)</f>
        <v>426</v>
      </c>
    </row>
    <row r="672" spans="1:21" x14ac:dyDescent="0.2">
      <c r="A672">
        <v>671</v>
      </c>
      <c r="B672">
        <v>427</v>
      </c>
      <c r="C672">
        <v>10</v>
      </c>
      <c r="D672" s="1">
        <v>27777</v>
      </c>
      <c r="E672" t="s">
        <v>434</v>
      </c>
      <c r="F672" s="2">
        <v>200000</v>
      </c>
      <c r="G672">
        <v>268</v>
      </c>
      <c r="H672">
        <v>-16</v>
      </c>
      <c r="I672" t="s">
        <v>451</v>
      </c>
      <c r="K672" s="2">
        <v>40000</v>
      </c>
      <c r="L672" t="s">
        <v>444</v>
      </c>
      <c r="M672" t="s">
        <v>6040</v>
      </c>
      <c r="N672" t="s">
        <v>6123</v>
      </c>
      <c r="O672" t="s">
        <v>5863</v>
      </c>
      <c r="P672">
        <v>71</v>
      </c>
      <c r="Q672">
        <v>6726</v>
      </c>
      <c r="R672" t="str">
        <f t="shared" si="20"/>
        <v>27777Phoenix Open</v>
      </c>
      <c r="S672">
        <f t="shared" si="21"/>
        <v>671</v>
      </c>
      <c r="T672">
        <f>VLOOKUP(S672,Sheet2!V:V,1,FALSE)</f>
        <v>671</v>
      </c>
      <c r="U672">
        <f>VLOOKUP(B672,Sheet2!W:W,1,FALSE)</f>
        <v>427</v>
      </c>
    </row>
    <row r="673" spans="1:21" x14ac:dyDescent="0.2">
      <c r="A673">
        <v>672</v>
      </c>
      <c r="B673">
        <v>428</v>
      </c>
      <c r="C673">
        <v>10</v>
      </c>
      <c r="D673" s="1">
        <v>27406</v>
      </c>
      <c r="E673" t="s">
        <v>434</v>
      </c>
      <c r="F673" s="2">
        <v>150000</v>
      </c>
      <c r="G673">
        <v>260</v>
      </c>
      <c r="H673">
        <v>-24</v>
      </c>
      <c r="I673" t="s">
        <v>214</v>
      </c>
      <c r="K673" s="2">
        <v>30000</v>
      </c>
      <c r="L673" t="s">
        <v>444</v>
      </c>
      <c r="M673" t="s">
        <v>6040</v>
      </c>
      <c r="N673" t="s">
        <v>6123</v>
      </c>
      <c r="O673" t="s">
        <v>5863</v>
      </c>
      <c r="P673">
        <v>71</v>
      </c>
      <c r="Q673">
        <v>6726</v>
      </c>
      <c r="R673" t="str">
        <f t="shared" si="20"/>
        <v>27406Phoenix Open</v>
      </c>
      <c r="S673">
        <f t="shared" si="21"/>
        <v>672</v>
      </c>
      <c r="T673">
        <f>VLOOKUP(S673,Sheet2!V:V,1,FALSE)</f>
        <v>672</v>
      </c>
      <c r="U673">
        <f>VLOOKUP(B673,Sheet2!W:W,1,FALSE)</f>
        <v>428</v>
      </c>
    </row>
    <row r="674" spans="1:21" x14ac:dyDescent="0.2">
      <c r="A674">
        <v>673</v>
      </c>
      <c r="B674">
        <v>429</v>
      </c>
      <c r="C674">
        <v>10</v>
      </c>
      <c r="D674" s="1">
        <v>27042</v>
      </c>
      <c r="E674" t="s">
        <v>434</v>
      </c>
      <c r="F674" s="2">
        <v>150000</v>
      </c>
      <c r="G674">
        <v>271</v>
      </c>
      <c r="H674">
        <v>-13</v>
      </c>
      <c r="I674" t="s">
        <v>214</v>
      </c>
      <c r="K674" s="2">
        <v>30000</v>
      </c>
      <c r="L674" t="s">
        <v>444</v>
      </c>
      <c r="M674" t="s">
        <v>6040</v>
      </c>
      <c r="N674" t="s">
        <v>6123</v>
      </c>
      <c r="O674" t="s">
        <v>5863</v>
      </c>
      <c r="P674">
        <v>71</v>
      </c>
      <c r="Q674">
        <v>6726</v>
      </c>
      <c r="R674" t="str">
        <f t="shared" si="20"/>
        <v>27042Phoenix Open</v>
      </c>
      <c r="S674">
        <f t="shared" si="21"/>
        <v>673</v>
      </c>
      <c r="T674">
        <f>VLOOKUP(S674,Sheet2!V:V,1,FALSE)</f>
        <v>673</v>
      </c>
      <c r="U674">
        <f>VLOOKUP(B674,Sheet2!W:W,1,FALSE)</f>
        <v>429</v>
      </c>
    </row>
    <row r="675" spans="1:21" x14ac:dyDescent="0.2">
      <c r="A675">
        <v>674</v>
      </c>
      <c r="B675">
        <v>430</v>
      </c>
      <c r="C675">
        <v>10</v>
      </c>
      <c r="D675" s="1">
        <v>26678</v>
      </c>
      <c r="E675" t="s">
        <v>434</v>
      </c>
      <c r="F675" s="2">
        <v>150000</v>
      </c>
      <c r="G675">
        <v>268</v>
      </c>
      <c r="H675">
        <v>-12</v>
      </c>
      <c r="I675" t="s">
        <v>109</v>
      </c>
      <c r="K675" s="2">
        <v>30000</v>
      </c>
      <c r="L675" t="s">
        <v>452</v>
      </c>
      <c r="M675" t="s">
        <v>6040</v>
      </c>
      <c r="N675" t="s">
        <v>6123</v>
      </c>
      <c r="O675" t="s">
        <v>5863</v>
      </c>
      <c r="P675">
        <v>70</v>
      </c>
      <c r="Q675">
        <v>6216</v>
      </c>
      <c r="R675" t="str">
        <f t="shared" si="20"/>
        <v>26678Phoenix Open</v>
      </c>
      <c r="S675">
        <f t="shared" si="21"/>
        <v>674</v>
      </c>
      <c r="T675">
        <f>VLOOKUP(S675,Sheet2!V:V,1,FALSE)</f>
        <v>674</v>
      </c>
      <c r="U675">
        <f>VLOOKUP(B675,Sheet2!W:W,1,FALSE)</f>
        <v>430</v>
      </c>
    </row>
    <row r="676" spans="1:21" x14ac:dyDescent="0.2">
      <c r="A676">
        <v>675</v>
      </c>
      <c r="B676">
        <v>431</v>
      </c>
      <c r="C676">
        <v>10</v>
      </c>
      <c r="D676" s="1">
        <v>26349</v>
      </c>
      <c r="E676" t="s">
        <v>434</v>
      </c>
      <c r="F676" s="2">
        <v>125000</v>
      </c>
      <c r="G676">
        <v>273</v>
      </c>
      <c r="H676">
        <v>-11</v>
      </c>
      <c r="I676" t="s">
        <v>453</v>
      </c>
      <c r="J676" t="s">
        <v>18</v>
      </c>
      <c r="K676" s="2">
        <v>25000</v>
      </c>
      <c r="L676" t="s">
        <v>444</v>
      </c>
      <c r="M676" t="s">
        <v>6040</v>
      </c>
      <c r="N676" t="s">
        <v>6123</v>
      </c>
      <c r="O676" t="s">
        <v>5863</v>
      </c>
      <c r="P676">
        <v>71</v>
      </c>
      <c r="Q676">
        <v>6726</v>
      </c>
      <c r="R676" t="str">
        <f t="shared" si="20"/>
        <v>26349Phoenix Open</v>
      </c>
      <c r="S676">
        <f t="shared" si="21"/>
        <v>675</v>
      </c>
      <c r="T676">
        <f>VLOOKUP(S676,Sheet2!V:V,1,FALSE)</f>
        <v>675</v>
      </c>
      <c r="U676">
        <f>VLOOKUP(B676,Sheet2!W:W,1,FALSE)</f>
        <v>431</v>
      </c>
    </row>
    <row r="677" spans="1:21" x14ac:dyDescent="0.2">
      <c r="A677">
        <v>676</v>
      </c>
      <c r="B677">
        <v>432</v>
      </c>
      <c r="C677">
        <v>10</v>
      </c>
      <c r="D677" s="1">
        <v>25957</v>
      </c>
      <c r="E677" t="s">
        <v>454</v>
      </c>
      <c r="F677" s="2">
        <v>125000</v>
      </c>
      <c r="G677">
        <v>261</v>
      </c>
      <c r="H677">
        <v>-19</v>
      </c>
      <c r="I677" t="s">
        <v>449</v>
      </c>
      <c r="K677" s="2">
        <v>25000</v>
      </c>
      <c r="L677" t="s">
        <v>452</v>
      </c>
      <c r="M677" t="s">
        <v>6040</v>
      </c>
      <c r="N677" t="s">
        <v>6123</v>
      </c>
      <c r="O677" t="s">
        <v>5863</v>
      </c>
      <c r="P677">
        <v>70</v>
      </c>
      <c r="Q677">
        <v>6216</v>
      </c>
      <c r="R677" t="str">
        <f t="shared" si="20"/>
        <v>25957Phoenix Open Invitational</v>
      </c>
      <c r="S677">
        <f t="shared" si="21"/>
        <v>676</v>
      </c>
      <c r="T677">
        <f>VLOOKUP(S677,Sheet2!V:V,1,FALSE)</f>
        <v>676</v>
      </c>
      <c r="U677">
        <f>VLOOKUP(B677,Sheet2!W:W,1,FALSE)</f>
        <v>432</v>
      </c>
    </row>
    <row r="678" spans="1:21" x14ac:dyDescent="0.2">
      <c r="A678">
        <v>677</v>
      </c>
      <c r="B678">
        <v>433</v>
      </c>
      <c r="C678">
        <v>10</v>
      </c>
      <c r="D678" s="1">
        <v>25586</v>
      </c>
      <c r="E678" t="s">
        <v>454</v>
      </c>
      <c r="F678" s="2">
        <v>100000</v>
      </c>
      <c r="G678">
        <v>271</v>
      </c>
      <c r="H678">
        <v>-13</v>
      </c>
      <c r="I678" t="s">
        <v>455</v>
      </c>
      <c r="K678" s="2">
        <v>20000</v>
      </c>
      <c r="L678" t="s">
        <v>444</v>
      </c>
      <c r="M678" t="s">
        <v>6040</v>
      </c>
      <c r="N678" t="s">
        <v>6123</v>
      </c>
      <c r="O678" t="s">
        <v>5863</v>
      </c>
      <c r="P678">
        <v>71</v>
      </c>
      <c r="Q678">
        <v>6726</v>
      </c>
      <c r="R678" t="str">
        <f t="shared" si="20"/>
        <v>25586Phoenix Open Invitational</v>
      </c>
      <c r="S678">
        <f t="shared" si="21"/>
        <v>677</v>
      </c>
      <c r="T678">
        <f>VLOOKUP(S678,Sheet2!V:V,1,FALSE)</f>
        <v>677</v>
      </c>
      <c r="U678">
        <f>VLOOKUP(B678,Sheet2!W:W,1,FALSE)</f>
        <v>433</v>
      </c>
    </row>
    <row r="679" spans="1:21" x14ac:dyDescent="0.2">
      <c r="A679">
        <v>678</v>
      </c>
      <c r="B679">
        <v>434</v>
      </c>
      <c r="C679">
        <v>10</v>
      </c>
      <c r="D679" s="1">
        <v>25250</v>
      </c>
      <c r="E679" t="s">
        <v>454</v>
      </c>
      <c r="F679" s="2">
        <v>100000</v>
      </c>
      <c r="G679">
        <v>263</v>
      </c>
      <c r="H679">
        <v>-17</v>
      </c>
      <c r="I679" t="s">
        <v>107</v>
      </c>
      <c r="K679" s="2">
        <v>20000</v>
      </c>
      <c r="L679" t="s">
        <v>452</v>
      </c>
      <c r="M679" t="s">
        <v>6040</v>
      </c>
      <c r="N679" t="s">
        <v>6123</v>
      </c>
      <c r="O679" t="s">
        <v>5863</v>
      </c>
      <c r="P679">
        <v>70</v>
      </c>
      <c r="Q679">
        <v>6216</v>
      </c>
      <c r="R679" t="str">
        <f t="shared" si="20"/>
        <v>25250Phoenix Open Invitational</v>
      </c>
      <c r="S679">
        <f t="shared" si="21"/>
        <v>678</v>
      </c>
      <c r="T679">
        <f>VLOOKUP(S679,Sheet2!V:V,1,FALSE)</f>
        <v>678</v>
      </c>
      <c r="U679">
        <f>VLOOKUP(B679,Sheet2!W:W,1,FALSE)</f>
        <v>434</v>
      </c>
    </row>
    <row r="680" spans="1:21" x14ac:dyDescent="0.2">
      <c r="A680">
        <v>679</v>
      </c>
      <c r="B680">
        <v>435</v>
      </c>
      <c r="C680">
        <v>10</v>
      </c>
      <c r="D680" s="1">
        <v>24886</v>
      </c>
      <c r="E680" t="s">
        <v>454</v>
      </c>
      <c r="F680" s="2">
        <v>100000</v>
      </c>
      <c r="G680">
        <v>272</v>
      </c>
      <c r="H680">
        <v>-12</v>
      </c>
      <c r="I680" t="s">
        <v>456</v>
      </c>
      <c r="K680" s="2">
        <v>20000</v>
      </c>
      <c r="L680" t="s">
        <v>444</v>
      </c>
      <c r="M680" t="s">
        <v>6040</v>
      </c>
      <c r="N680" t="s">
        <v>6123</v>
      </c>
      <c r="O680" t="s">
        <v>5863</v>
      </c>
      <c r="P680">
        <v>71</v>
      </c>
      <c r="Q680">
        <v>6726</v>
      </c>
      <c r="R680" t="str">
        <f t="shared" si="20"/>
        <v>24886Phoenix Open Invitational</v>
      </c>
      <c r="S680">
        <f t="shared" si="21"/>
        <v>679</v>
      </c>
      <c r="T680">
        <f>VLOOKUP(S680,Sheet2!V:V,1,FALSE)</f>
        <v>679</v>
      </c>
      <c r="U680">
        <f>VLOOKUP(B680,Sheet2!W:W,1,FALSE)</f>
        <v>435</v>
      </c>
    </row>
    <row r="681" spans="1:21" x14ac:dyDescent="0.2">
      <c r="A681">
        <v>680</v>
      </c>
      <c r="B681">
        <v>436</v>
      </c>
      <c r="C681">
        <v>10</v>
      </c>
      <c r="D681" s="1">
        <v>24515</v>
      </c>
      <c r="E681" t="s">
        <v>454</v>
      </c>
      <c r="F681" s="2">
        <v>70000</v>
      </c>
      <c r="G681">
        <v>272</v>
      </c>
      <c r="H681">
        <v>-8</v>
      </c>
      <c r="I681" t="s">
        <v>457</v>
      </c>
      <c r="K681" s="2">
        <v>14000</v>
      </c>
      <c r="L681" t="s">
        <v>452</v>
      </c>
      <c r="M681" t="s">
        <v>6040</v>
      </c>
      <c r="N681" t="s">
        <v>6123</v>
      </c>
      <c r="O681" t="s">
        <v>5863</v>
      </c>
      <c r="P681">
        <v>70</v>
      </c>
      <c r="Q681">
        <v>6216</v>
      </c>
      <c r="R681" t="str">
        <f t="shared" si="20"/>
        <v>24515Phoenix Open Invitational</v>
      </c>
      <c r="S681">
        <f t="shared" si="21"/>
        <v>680</v>
      </c>
      <c r="T681">
        <f>VLOOKUP(S681,Sheet2!V:V,1,FALSE)</f>
        <v>680</v>
      </c>
      <c r="U681">
        <f>VLOOKUP(B681,Sheet2!W:W,1,FALSE)</f>
        <v>436</v>
      </c>
    </row>
    <row r="682" spans="1:21" x14ac:dyDescent="0.2">
      <c r="A682">
        <v>681</v>
      </c>
      <c r="B682">
        <v>437</v>
      </c>
      <c r="C682">
        <v>10</v>
      </c>
      <c r="D682" s="1">
        <v>24152</v>
      </c>
      <c r="E682" t="s">
        <v>454</v>
      </c>
      <c r="F682" s="2">
        <v>60000</v>
      </c>
      <c r="G682">
        <v>278</v>
      </c>
      <c r="H682">
        <v>-6</v>
      </c>
      <c r="I682" t="s">
        <v>458</v>
      </c>
      <c r="K682" s="2">
        <v>9000</v>
      </c>
      <c r="L682" t="s">
        <v>444</v>
      </c>
      <c r="M682" t="s">
        <v>6040</v>
      </c>
      <c r="N682" t="s">
        <v>6123</v>
      </c>
      <c r="O682" t="s">
        <v>5863</v>
      </c>
      <c r="P682">
        <v>71</v>
      </c>
      <c r="Q682">
        <v>6726</v>
      </c>
      <c r="R682" t="str">
        <f t="shared" si="20"/>
        <v>24152Phoenix Open Invitational</v>
      </c>
      <c r="S682">
        <f t="shared" si="21"/>
        <v>681</v>
      </c>
      <c r="T682">
        <f>VLOOKUP(S682,Sheet2!V:V,1,FALSE)</f>
        <v>681</v>
      </c>
      <c r="U682">
        <f>VLOOKUP(B682,Sheet2!W:W,1,FALSE)</f>
        <v>437</v>
      </c>
    </row>
    <row r="683" spans="1:21" x14ac:dyDescent="0.2">
      <c r="A683">
        <v>682</v>
      </c>
      <c r="B683">
        <v>438</v>
      </c>
      <c r="C683">
        <v>10</v>
      </c>
      <c r="D683" s="1">
        <v>23787</v>
      </c>
      <c r="E683" t="s">
        <v>454</v>
      </c>
      <c r="F683" s="2">
        <v>67500</v>
      </c>
      <c r="G683">
        <v>274</v>
      </c>
      <c r="H683">
        <v>-6</v>
      </c>
      <c r="I683" t="s">
        <v>459</v>
      </c>
      <c r="K683" s="2">
        <v>10500</v>
      </c>
      <c r="L683" t="s">
        <v>452</v>
      </c>
      <c r="M683" t="s">
        <v>6040</v>
      </c>
      <c r="N683" t="s">
        <v>6123</v>
      </c>
      <c r="O683" t="s">
        <v>5863</v>
      </c>
      <c r="P683">
        <v>70</v>
      </c>
      <c r="Q683">
        <v>6216</v>
      </c>
      <c r="R683" t="str">
        <f t="shared" si="20"/>
        <v>23787Phoenix Open Invitational</v>
      </c>
      <c r="S683">
        <f t="shared" si="21"/>
        <v>682</v>
      </c>
      <c r="T683">
        <f>VLOOKUP(S683,Sheet2!V:V,1,FALSE)</f>
        <v>682</v>
      </c>
      <c r="U683">
        <f>VLOOKUP(B683,Sheet2!W:W,1,FALSE)</f>
        <v>438</v>
      </c>
    </row>
    <row r="684" spans="1:21" x14ac:dyDescent="0.2">
      <c r="A684">
        <v>683</v>
      </c>
      <c r="B684">
        <v>439</v>
      </c>
      <c r="C684">
        <v>10</v>
      </c>
      <c r="D684" s="1">
        <v>23416</v>
      </c>
      <c r="E684" t="s">
        <v>454</v>
      </c>
      <c r="F684" s="2">
        <v>50000</v>
      </c>
      <c r="G684">
        <v>271</v>
      </c>
      <c r="H684">
        <v>-13</v>
      </c>
      <c r="I684" t="s">
        <v>215</v>
      </c>
      <c r="K684" s="2">
        <v>7500</v>
      </c>
      <c r="L684" t="s">
        <v>444</v>
      </c>
      <c r="M684" t="s">
        <v>6040</v>
      </c>
      <c r="N684" t="s">
        <v>6123</v>
      </c>
      <c r="O684" t="s">
        <v>5863</v>
      </c>
      <c r="P684">
        <v>71</v>
      </c>
      <c r="Q684">
        <v>6726</v>
      </c>
      <c r="R684" t="str">
        <f t="shared" si="20"/>
        <v>23416Phoenix Open Invitational</v>
      </c>
      <c r="S684">
        <f t="shared" si="21"/>
        <v>683</v>
      </c>
      <c r="T684">
        <f>VLOOKUP(S684,Sheet2!V:V,1,FALSE)</f>
        <v>683</v>
      </c>
      <c r="U684">
        <f>VLOOKUP(B684,Sheet2!W:W,1,FALSE)</f>
        <v>439</v>
      </c>
    </row>
    <row r="685" spans="1:21" x14ac:dyDescent="0.2">
      <c r="A685">
        <v>684</v>
      </c>
      <c r="B685">
        <v>440</v>
      </c>
      <c r="C685">
        <v>10</v>
      </c>
      <c r="D685" s="1">
        <v>23054</v>
      </c>
      <c r="E685" t="s">
        <v>454</v>
      </c>
      <c r="F685" s="2">
        <v>35000</v>
      </c>
      <c r="G685">
        <v>273</v>
      </c>
      <c r="H685">
        <v>-7</v>
      </c>
      <c r="I685" t="s">
        <v>121</v>
      </c>
      <c r="K685" s="2">
        <v>5300</v>
      </c>
      <c r="L685" t="s">
        <v>452</v>
      </c>
      <c r="M685" t="s">
        <v>6040</v>
      </c>
      <c r="N685" t="s">
        <v>6123</v>
      </c>
      <c r="O685" t="s">
        <v>5863</v>
      </c>
      <c r="P685">
        <v>70</v>
      </c>
      <c r="Q685">
        <v>6216</v>
      </c>
      <c r="R685" t="str">
        <f t="shared" si="20"/>
        <v>23054Phoenix Open Invitational</v>
      </c>
      <c r="S685">
        <f t="shared" si="21"/>
        <v>684</v>
      </c>
      <c r="T685">
        <f>VLOOKUP(S685,Sheet2!V:V,1,FALSE)</f>
        <v>684</v>
      </c>
      <c r="U685">
        <f>VLOOKUP(B685,Sheet2!W:W,1,FALSE)</f>
        <v>440</v>
      </c>
    </row>
    <row r="686" spans="1:21" x14ac:dyDescent="0.2">
      <c r="A686">
        <v>685</v>
      </c>
      <c r="B686">
        <v>441</v>
      </c>
      <c r="C686">
        <v>10</v>
      </c>
      <c r="D686" s="1">
        <v>22688</v>
      </c>
      <c r="E686" t="s">
        <v>454</v>
      </c>
      <c r="F686" s="2">
        <v>35000</v>
      </c>
      <c r="G686">
        <v>269</v>
      </c>
      <c r="H686">
        <v>-15</v>
      </c>
      <c r="I686" t="s">
        <v>121</v>
      </c>
      <c r="K686" s="2">
        <v>5300</v>
      </c>
      <c r="L686" t="s">
        <v>444</v>
      </c>
      <c r="M686" t="s">
        <v>6040</v>
      </c>
      <c r="N686" t="s">
        <v>6123</v>
      </c>
      <c r="O686" t="s">
        <v>5863</v>
      </c>
      <c r="P686">
        <v>71</v>
      </c>
      <c r="Q686">
        <v>6726</v>
      </c>
      <c r="R686" t="str">
        <f t="shared" si="20"/>
        <v>22688Phoenix Open Invitational</v>
      </c>
      <c r="S686">
        <f t="shared" si="21"/>
        <v>685</v>
      </c>
      <c r="T686">
        <f>VLOOKUP(S686,Sheet2!V:V,1,FALSE)</f>
        <v>685</v>
      </c>
      <c r="U686">
        <f>VLOOKUP(B686,Sheet2!W:W,1,FALSE)</f>
        <v>441</v>
      </c>
    </row>
    <row r="687" spans="1:21" x14ac:dyDescent="0.2">
      <c r="A687">
        <v>686</v>
      </c>
      <c r="B687">
        <v>442</v>
      </c>
      <c r="C687">
        <v>10</v>
      </c>
      <c r="D687" s="1">
        <v>22324</v>
      </c>
      <c r="E687" t="s">
        <v>454</v>
      </c>
      <c r="F687" s="2">
        <v>30000</v>
      </c>
      <c r="G687">
        <v>270</v>
      </c>
      <c r="H687">
        <v>-10</v>
      </c>
      <c r="I687" t="s">
        <v>218</v>
      </c>
      <c r="J687" t="s">
        <v>18</v>
      </c>
      <c r="K687" s="2">
        <v>4300</v>
      </c>
      <c r="L687" t="s">
        <v>452</v>
      </c>
      <c r="M687" t="s">
        <v>6040</v>
      </c>
      <c r="N687" t="s">
        <v>6123</v>
      </c>
      <c r="O687" t="s">
        <v>5863</v>
      </c>
      <c r="P687">
        <v>70</v>
      </c>
      <c r="Q687">
        <v>6216</v>
      </c>
      <c r="R687" t="str">
        <f t="shared" si="20"/>
        <v>22324Phoenix Open Invitational</v>
      </c>
      <c r="S687">
        <f t="shared" si="21"/>
        <v>686</v>
      </c>
      <c r="T687">
        <f>VLOOKUP(S687,Sheet2!V:V,1,FALSE)</f>
        <v>686</v>
      </c>
      <c r="U687">
        <f>VLOOKUP(B687,Sheet2!W:W,1,FALSE)</f>
        <v>442</v>
      </c>
    </row>
    <row r="688" spans="1:21" x14ac:dyDescent="0.2">
      <c r="A688">
        <v>687</v>
      </c>
      <c r="B688">
        <v>443</v>
      </c>
      <c r="C688">
        <v>10</v>
      </c>
      <c r="D688" s="1">
        <v>21961</v>
      </c>
      <c r="E688" t="s">
        <v>454</v>
      </c>
      <c r="F688" s="2">
        <v>22500</v>
      </c>
      <c r="G688">
        <v>273</v>
      </c>
      <c r="H688">
        <v>-11</v>
      </c>
      <c r="I688" t="s">
        <v>460</v>
      </c>
      <c r="J688" t="s">
        <v>18</v>
      </c>
      <c r="K688" s="2">
        <v>3150</v>
      </c>
      <c r="L688" t="s">
        <v>444</v>
      </c>
      <c r="M688" t="s">
        <v>6040</v>
      </c>
      <c r="N688" t="s">
        <v>6123</v>
      </c>
      <c r="O688" t="s">
        <v>5863</v>
      </c>
      <c r="P688">
        <v>71</v>
      </c>
      <c r="Q688">
        <v>6726</v>
      </c>
      <c r="R688" t="str">
        <f t="shared" si="20"/>
        <v>21961Phoenix Open Invitational</v>
      </c>
      <c r="S688">
        <f t="shared" si="21"/>
        <v>687</v>
      </c>
      <c r="T688">
        <f>VLOOKUP(S688,Sheet2!V:V,1,FALSE)</f>
        <v>687</v>
      </c>
      <c r="U688">
        <f>VLOOKUP(B688,Sheet2!W:W,1,FALSE)</f>
        <v>443</v>
      </c>
    </row>
    <row r="689" spans="1:21" x14ac:dyDescent="0.2">
      <c r="A689">
        <v>688</v>
      </c>
      <c r="B689">
        <v>444</v>
      </c>
      <c r="C689">
        <v>10</v>
      </c>
      <c r="D689" s="1">
        <v>21589</v>
      </c>
      <c r="E689" t="s">
        <v>454</v>
      </c>
      <c r="F689" s="2">
        <v>17500</v>
      </c>
      <c r="G689">
        <v>268</v>
      </c>
      <c r="H689">
        <v>-12</v>
      </c>
      <c r="I689" t="s">
        <v>107</v>
      </c>
      <c r="K689" s="2">
        <v>2400</v>
      </c>
      <c r="L689" t="s">
        <v>452</v>
      </c>
      <c r="M689" t="s">
        <v>6040</v>
      </c>
      <c r="N689" t="s">
        <v>6123</v>
      </c>
      <c r="O689" t="s">
        <v>5863</v>
      </c>
      <c r="P689">
        <v>70</v>
      </c>
      <c r="Q689">
        <v>6216</v>
      </c>
      <c r="R689" t="str">
        <f t="shared" ref="R689:R750" si="22">_xlfn.CONCAT(D689,E689)</f>
        <v>21589Phoenix Open Invitational</v>
      </c>
      <c r="S689">
        <f t="shared" ref="S689:S750" si="23">A689</f>
        <v>688</v>
      </c>
      <c r="T689">
        <f>VLOOKUP(S689,Sheet2!V:V,1,FALSE)</f>
        <v>688</v>
      </c>
      <c r="U689">
        <f>VLOOKUP(B689,Sheet2!W:W,1,FALSE)</f>
        <v>444</v>
      </c>
    </row>
    <row r="690" spans="1:21" x14ac:dyDescent="0.2">
      <c r="A690">
        <v>689</v>
      </c>
      <c r="B690">
        <v>445</v>
      </c>
      <c r="C690">
        <v>10</v>
      </c>
      <c r="D690" s="1">
        <v>21214</v>
      </c>
      <c r="E690" t="s">
        <v>454</v>
      </c>
      <c r="F690" s="2">
        <v>15000</v>
      </c>
      <c r="G690">
        <v>274</v>
      </c>
      <c r="H690">
        <v>-10</v>
      </c>
      <c r="I690" t="s">
        <v>461</v>
      </c>
      <c r="K690" s="2">
        <v>2000</v>
      </c>
      <c r="L690" t="s">
        <v>444</v>
      </c>
      <c r="M690" t="s">
        <v>6040</v>
      </c>
      <c r="N690" t="s">
        <v>6123</v>
      </c>
      <c r="O690" t="s">
        <v>5863</v>
      </c>
      <c r="P690">
        <v>71</v>
      </c>
      <c r="Q690">
        <v>6726</v>
      </c>
      <c r="R690" t="str">
        <f t="shared" si="22"/>
        <v>21214Phoenix Open Invitational</v>
      </c>
      <c r="S690">
        <f t="shared" si="23"/>
        <v>689</v>
      </c>
      <c r="T690">
        <f>VLOOKUP(S690,Sheet2!V:V,1,FALSE)</f>
        <v>689</v>
      </c>
      <c r="U690">
        <f>VLOOKUP(B690,Sheet2!W:W,1,FALSE)</f>
        <v>445</v>
      </c>
    </row>
    <row r="691" spans="1:21" x14ac:dyDescent="0.2">
      <c r="A691">
        <v>690</v>
      </c>
      <c r="B691">
        <v>446</v>
      </c>
      <c r="C691">
        <v>10</v>
      </c>
      <c r="D691" s="1">
        <v>20854</v>
      </c>
      <c r="E691" t="s">
        <v>454</v>
      </c>
      <c r="F691" s="2">
        <v>15000</v>
      </c>
      <c r="G691">
        <v>271</v>
      </c>
      <c r="H691">
        <v>-9</v>
      </c>
      <c r="I691" t="s">
        <v>340</v>
      </c>
      <c r="K691" s="2">
        <v>2000</v>
      </c>
      <c r="L691" t="s">
        <v>452</v>
      </c>
      <c r="M691" t="s">
        <v>6040</v>
      </c>
      <c r="N691" t="s">
        <v>6123</v>
      </c>
      <c r="O691" t="s">
        <v>5863</v>
      </c>
      <c r="P691">
        <v>70</v>
      </c>
      <c r="Q691">
        <v>6216</v>
      </c>
      <c r="R691" t="str">
        <f t="shared" si="22"/>
        <v>20854Phoenix Open Invitational</v>
      </c>
      <c r="S691">
        <f t="shared" si="23"/>
        <v>690</v>
      </c>
      <c r="T691" t="e">
        <f>VLOOKUP(S691,Sheet2!V:V,1,FALSE)</f>
        <v>#N/A</v>
      </c>
      <c r="U691" t="e">
        <f>VLOOKUP(B691,Sheet2!W:W,1,FALSE)</f>
        <v>#N/A</v>
      </c>
    </row>
    <row r="692" spans="1:21" x14ac:dyDescent="0.2">
      <c r="A692">
        <v>691</v>
      </c>
      <c r="B692">
        <v>447</v>
      </c>
      <c r="C692">
        <v>10</v>
      </c>
      <c r="D692" s="1">
        <v>20490</v>
      </c>
      <c r="E692" t="s">
        <v>434</v>
      </c>
      <c r="F692" s="2">
        <v>15000</v>
      </c>
      <c r="G692">
        <v>276</v>
      </c>
      <c r="H692">
        <v>-8</v>
      </c>
      <c r="I692" t="s">
        <v>138</v>
      </c>
      <c r="K692" s="2">
        <v>2400</v>
      </c>
      <c r="L692" t="s">
        <v>444</v>
      </c>
      <c r="M692" t="s">
        <v>6040</v>
      </c>
      <c r="N692" t="s">
        <v>6123</v>
      </c>
      <c r="O692" t="s">
        <v>5863</v>
      </c>
      <c r="P692">
        <v>71</v>
      </c>
      <c r="Q692">
        <v>6726</v>
      </c>
      <c r="R692" t="str">
        <f t="shared" si="22"/>
        <v>20490Phoenix Open</v>
      </c>
      <c r="S692">
        <f t="shared" si="23"/>
        <v>691</v>
      </c>
      <c r="T692" t="e">
        <f>VLOOKUP(S692,Sheet2!V:V,1,FALSE)</f>
        <v>#N/A</v>
      </c>
      <c r="U692" t="e">
        <f>VLOOKUP(B692,Sheet2!W:W,1,FALSE)</f>
        <v>#N/A</v>
      </c>
    </row>
    <row r="693" spans="1:21" x14ac:dyDescent="0.2">
      <c r="A693">
        <v>692</v>
      </c>
      <c r="B693">
        <v>448</v>
      </c>
      <c r="C693">
        <v>10</v>
      </c>
      <c r="D693" s="1">
        <v>20126</v>
      </c>
      <c r="E693" t="s">
        <v>434</v>
      </c>
      <c r="F693" s="2">
        <v>15000</v>
      </c>
      <c r="G693">
        <v>275</v>
      </c>
      <c r="H693">
        <v>-5</v>
      </c>
      <c r="I693" t="s">
        <v>107</v>
      </c>
      <c r="K693" s="2">
        <v>2400</v>
      </c>
      <c r="L693" t="s">
        <v>452</v>
      </c>
      <c r="M693" t="s">
        <v>6040</v>
      </c>
      <c r="N693" t="s">
        <v>6123</v>
      </c>
      <c r="O693" t="s">
        <v>5863</v>
      </c>
      <c r="P693">
        <v>70</v>
      </c>
      <c r="Q693">
        <v>6216</v>
      </c>
      <c r="R693" t="str">
        <f t="shared" si="22"/>
        <v>20126Phoenix Open</v>
      </c>
      <c r="S693">
        <f t="shared" si="23"/>
        <v>692</v>
      </c>
      <c r="T693" t="e">
        <f>VLOOKUP(S693,Sheet2!V:V,1,FALSE)</f>
        <v>#N/A</v>
      </c>
      <c r="U693" t="e">
        <f>VLOOKUP(B693,Sheet2!W:W,1,FALSE)</f>
        <v>#N/A</v>
      </c>
    </row>
    <row r="694" spans="1:21" x14ac:dyDescent="0.2">
      <c r="A694">
        <v>693</v>
      </c>
      <c r="B694">
        <v>449</v>
      </c>
      <c r="C694">
        <v>10</v>
      </c>
      <c r="D694" s="1">
        <v>19762</v>
      </c>
      <c r="E694" t="s">
        <v>434</v>
      </c>
      <c r="F694" s="2">
        <v>10000</v>
      </c>
      <c r="G694">
        <v>272</v>
      </c>
      <c r="H694">
        <v>-12</v>
      </c>
      <c r="I694" t="s">
        <v>462</v>
      </c>
      <c r="J694" t="s">
        <v>18</v>
      </c>
      <c r="K694" s="2">
        <v>2000</v>
      </c>
      <c r="L694" t="s">
        <v>444</v>
      </c>
      <c r="M694" t="s">
        <v>6040</v>
      </c>
      <c r="N694" t="s">
        <v>6123</v>
      </c>
      <c r="O694" t="s">
        <v>5863</v>
      </c>
      <c r="P694">
        <v>71</v>
      </c>
      <c r="Q694">
        <v>6726</v>
      </c>
      <c r="R694" t="str">
        <f t="shared" si="22"/>
        <v>19762Phoenix Open</v>
      </c>
      <c r="S694">
        <f t="shared" si="23"/>
        <v>693</v>
      </c>
      <c r="T694" t="e">
        <f>VLOOKUP(S694,Sheet2!V:V,1,FALSE)</f>
        <v>#N/A</v>
      </c>
      <c r="U694" t="e">
        <f>VLOOKUP(B694,Sheet2!W:W,1,FALSE)</f>
        <v>#N/A</v>
      </c>
    </row>
    <row r="695" spans="1:21" x14ac:dyDescent="0.2">
      <c r="A695">
        <v>694</v>
      </c>
      <c r="B695">
        <v>450</v>
      </c>
      <c r="C695">
        <v>10</v>
      </c>
      <c r="D695" s="1">
        <v>19385</v>
      </c>
      <c r="E695" t="s">
        <v>434</v>
      </c>
      <c r="F695" s="2">
        <v>10000</v>
      </c>
      <c r="G695">
        <v>272</v>
      </c>
      <c r="H695">
        <v>-12</v>
      </c>
      <c r="I695" t="s">
        <v>463</v>
      </c>
      <c r="K695" s="2">
        <v>2000</v>
      </c>
      <c r="L695" t="s">
        <v>444</v>
      </c>
      <c r="M695" t="s">
        <v>6040</v>
      </c>
      <c r="N695" t="s">
        <v>6123</v>
      </c>
      <c r="O695" t="s">
        <v>5863</v>
      </c>
      <c r="P695">
        <v>71</v>
      </c>
      <c r="Q695">
        <v>6726</v>
      </c>
      <c r="R695" t="str">
        <f t="shared" si="22"/>
        <v>19385Phoenix Open</v>
      </c>
      <c r="S695">
        <f t="shared" si="23"/>
        <v>694</v>
      </c>
      <c r="T695" t="e">
        <f>VLOOKUP(S695,Sheet2!V:V,1,FALSE)</f>
        <v>#N/A</v>
      </c>
      <c r="U695" t="e">
        <f>VLOOKUP(B695,Sheet2!W:W,1,FALSE)</f>
        <v>#N/A</v>
      </c>
    </row>
    <row r="696" spans="1:21" x14ac:dyDescent="0.2">
      <c r="A696">
        <v>695</v>
      </c>
      <c r="B696">
        <v>451</v>
      </c>
      <c r="C696">
        <v>10</v>
      </c>
      <c r="D696" s="1">
        <v>19020</v>
      </c>
      <c r="E696" t="s">
        <v>434</v>
      </c>
      <c r="F696" s="2">
        <v>10000</v>
      </c>
      <c r="G696">
        <v>274</v>
      </c>
      <c r="H696">
        <v>-10</v>
      </c>
      <c r="I696" t="s">
        <v>463</v>
      </c>
      <c r="K696" s="2">
        <v>2000</v>
      </c>
      <c r="L696" t="s">
        <v>444</v>
      </c>
      <c r="M696" t="s">
        <v>6040</v>
      </c>
      <c r="N696" t="s">
        <v>6123</v>
      </c>
      <c r="O696" t="s">
        <v>5863</v>
      </c>
      <c r="P696">
        <v>71</v>
      </c>
      <c r="Q696">
        <v>6726</v>
      </c>
      <c r="R696" t="str">
        <f t="shared" si="22"/>
        <v>19020Phoenix Open</v>
      </c>
      <c r="S696">
        <f t="shared" si="23"/>
        <v>695</v>
      </c>
      <c r="T696" t="e">
        <f>VLOOKUP(S696,Sheet2!V:V,1,FALSE)</f>
        <v>#N/A</v>
      </c>
      <c r="U696" t="e">
        <f>VLOOKUP(B696,Sheet2!W:W,1,FALSE)</f>
        <v>#N/A</v>
      </c>
    </row>
    <row r="697" spans="1:21" x14ac:dyDescent="0.2">
      <c r="A697">
        <v>696</v>
      </c>
      <c r="B697">
        <v>452</v>
      </c>
      <c r="C697">
        <v>10</v>
      </c>
      <c r="D697" s="1">
        <v>18656</v>
      </c>
      <c r="E697" t="s">
        <v>434</v>
      </c>
      <c r="F697" s="2">
        <v>10000</v>
      </c>
      <c r="G697">
        <v>272</v>
      </c>
      <c r="H697">
        <v>-12</v>
      </c>
      <c r="I697" t="s">
        <v>464</v>
      </c>
      <c r="K697" s="2">
        <v>2000</v>
      </c>
      <c r="L697" t="s">
        <v>444</v>
      </c>
      <c r="M697" t="s">
        <v>6040</v>
      </c>
      <c r="N697" t="s">
        <v>6123</v>
      </c>
      <c r="O697" t="s">
        <v>5863</v>
      </c>
      <c r="P697">
        <v>71</v>
      </c>
      <c r="Q697">
        <v>6726</v>
      </c>
      <c r="R697" t="str">
        <f t="shared" si="22"/>
        <v>18656Phoenix Open</v>
      </c>
      <c r="S697">
        <f t="shared" si="23"/>
        <v>696</v>
      </c>
      <c r="T697" t="e">
        <f>VLOOKUP(S697,Sheet2!V:V,1,FALSE)</f>
        <v>#N/A</v>
      </c>
      <c r="U697" t="e">
        <f>VLOOKUP(B697,Sheet2!W:W,1,FALSE)</f>
        <v>#N/A</v>
      </c>
    </row>
    <row r="698" spans="1:21" x14ac:dyDescent="0.2">
      <c r="A698">
        <v>697</v>
      </c>
      <c r="B698">
        <v>453</v>
      </c>
      <c r="C698">
        <v>10</v>
      </c>
      <c r="D698" s="1">
        <v>18292</v>
      </c>
      <c r="E698" t="s">
        <v>465</v>
      </c>
      <c r="F698" s="2">
        <v>10000</v>
      </c>
      <c r="G698">
        <v>269</v>
      </c>
      <c r="H698">
        <v>-15</v>
      </c>
      <c r="I698" t="s">
        <v>466</v>
      </c>
      <c r="K698" s="2">
        <v>2000</v>
      </c>
      <c r="L698" t="s">
        <v>444</v>
      </c>
      <c r="M698" t="s">
        <v>6040</v>
      </c>
      <c r="N698" t="s">
        <v>6123</v>
      </c>
      <c r="O698" t="s">
        <v>5863</v>
      </c>
      <c r="P698">
        <v>71</v>
      </c>
      <c r="Q698">
        <v>6726</v>
      </c>
      <c r="R698" t="str">
        <f t="shared" si="22"/>
        <v>18292Ben Hogan Open</v>
      </c>
      <c r="S698">
        <f t="shared" si="23"/>
        <v>697</v>
      </c>
      <c r="T698" t="e">
        <f>VLOOKUP(S698,Sheet2!V:V,1,FALSE)</f>
        <v>#N/A</v>
      </c>
      <c r="U698" t="e">
        <f>VLOOKUP(B698,Sheet2!W:W,1,FALSE)</f>
        <v>#N/A</v>
      </c>
    </row>
    <row r="699" spans="1:21" x14ac:dyDescent="0.2">
      <c r="A699">
        <v>698</v>
      </c>
      <c r="B699">
        <v>454</v>
      </c>
      <c r="C699">
        <v>10</v>
      </c>
      <c r="D699" s="1">
        <v>17928</v>
      </c>
      <c r="E699" t="s">
        <v>434</v>
      </c>
      <c r="F699" s="2">
        <v>10000</v>
      </c>
      <c r="G699">
        <v>278</v>
      </c>
      <c r="H699">
        <v>-6</v>
      </c>
      <c r="I699" t="s">
        <v>467</v>
      </c>
      <c r="J699" t="s">
        <v>18</v>
      </c>
      <c r="K699" s="2">
        <v>2000</v>
      </c>
      <c r="L699" t="s">
        <v>444</v>
      </c>
      <c r="M699" t="s">
        <v>6040</v>
      </c>
      <c r="N699" t="s">
        <v>6123</v>
      </c>
      <c r="O699" t="s">
        <v>5863</v>
      </c>
      <c r="P699">
        <v>71</v>
      </c>
      <c r="Q699">
        <v>6726</v>
      </c>
      <c r="R699" t="str">
        <f t="shared" si="22"/>
        <v>17928Phoenix Open</v>
      </c>
      <c r="S699">
        <f t="shared" si="23"/>
        <v>698</v>
      </c>
      <c r="T699" t="e">
        <f>VLOOKUP(S699,Sheet2!V:V,1,FALSE)</f>
        <v>#N/A</v>
      </c>
      <c r="U699" t="e">
        <f>VLOOKUP(B699,Sheet2!W:W,1,FALSE)</f>
        <v>#N/A</v>
      </c>
    </row>
    <row r="700" spans="1:21" x14ac:dyDescent="0.2">
      <c r="A700">
        <v>699</v>
      </c>
      <c r="B700">
        <v>455</v>
      </c>
      <c r="C700">
        <v>10</v>
      </c>
      <c r="D700" s="1">
        <v>17557</v>
      </c>
      <c r="E700" t="s">
        <v>434</v>
      </c>
      <c r="F700" s="2">
        <v>10000</v>
      </c>
      <c r="G700">
        <v>268</v>
      </c>
      <c r="H700">
        <v>-16</v>
      </c>
      <c r="I700" t="s">
        <v>142</v>
      </c>
      <c r="K700" s="2">
        <v>2000</v>
      </c>
      <c r="L700" t="s">
        <v>444</v>
      </c>
      <c r="M700" t="s">
        <v>6040</v>
      </c>
      <c r="N700" t="s">
        <v>6123</v>
      </c>
      <c r="O700" t="s">
        <v>5863</v>
      </c>
      <c r="P700">
        <v>71</v>
      </c>
      <c r="Q700">
        <v>6726</v>
      </c>
      <c r="R700" t="str">
        <f t="shared" si="22"/>
        <v>17557Phoenix Open</v>
      </c>
      <c r="S700">
        <f t="shared" si="23"/>
        <v>699</v>
      </c>
      <c r="T700" t="e">
        <f>VLOOKUP(S700,Sheet2!V:V,1,FALSE)</f>
        <v>#N/A</v>
      </c>
      <c r="U700" t="e">
        <f>VLOOKUP(B700,Sheet2!W:W,1,FALSE)</f>
        <v>#N/A</v>
      </c>
    </row>
    <row r="701" spans="1:21" x14ac:dyDescent="0.2">
      <c r="A701">
        <v>700</v>
      </c>
      <c r="B701">
        <v>456</v>
      </c>
      <c r="C701">
        <v>10</v>
      </c>
      <c r="D701" s="1">
        <v>17193</v>
      </c>
      <c r="E701" t="s">
        <v>434</v>
      </c>
      <c r="F701" s="2">
        <v>10000</v>
      </c>
      <c r="G701">
        <v>270</v>
      </c>
      <c r="I701" t="s">
        <v>468</v>
      </c>
      <c r="K701" s="2">
        <v>2000</v>
      </c>
      <c r="L701" t="s">
        <v>444</v>
      </c>
      <c r="M701" t="s">
        <v>6040</v>
      </c>
      <c r="N701" t="s">
        <v>6123</v>
      </c>
      <c r="O701" t="s">
        <v>5863</v>
      </c>
      <c r="P701">
        <v>71</v>
      </c>
      <c r="Q701">
        <v>6726</v>
      </c>
      <c r="R701" t="str">
        <f t="shared" si="22"/>
        <v>17193Phoenix Open</v>
      </c>
      <c r="S701">
        <f t="shared" si="23"/>
        <v>700</v>
      </c>
      <c r="T701" t="e">
        <f>VLOOKUP(S701,Sheet2!V:V,1,FALSE)</f>
        <v>#N/A</v>
      </c>
      <c r="U701" t="e">
        <f>VLOOKUP(B701,Sheet2!W:W,1,FALSE)</f>
        <v>#N/A</v>
      </c>
    </row>
    <row r="702" spans="1:21" x14ac:dyDescent="0.2">
      <c r="A702">
        <v>701</v>
      </c>
      <c r="B702">
        <v>457</v>
      </c>
      <c r="C702">
        <v>10</v>
      </c>
      <c r="D702" s="1">
        <v>16829</v>
      </c>
      <c r="E702" t="s">
        <v>434</v>
      </c>
      <c r="F702" s="2">
        <v>7500</v>
      </c>
      <c r="G702">
        <v>273</v>
      </c>
      <c r="I702" t="s">
        <v>469</v>
      </c>
      <c r="J702" t="s">
        <v>18</v>
      </c>
      <c r="K702" s="2">
        <v>1500</v>
      </c>
      <c r="L702" t="s">
        <v>444</v>
      </c>
      <c r="M702" t="s">
        <v>6040</v>
      </c>
      <c r="N702" t="s">
        <v>6123</v>
      </c>
      <c r="O702" t="s">
        <v>5863</v>
      </c>
      <c r="P702">
        <v>71</v>
      </c>
      <c r="Q702">
        <v>6726</v>
      </c>
      <c r="R702" t="str">
        <f t="shared" si="22"/>
        <v>16829Phoenix Open</v>
      </c>
      <c r="S702">
        <f t="shared" si="23"/>
        <v>701</v>
      </c>
      <c r="T702" t="e">
        <f>VLOOKUP(S702,Sheet2!V:V,1,FALSE)</f>
        <v>#N/A</v>
      </c>
      <c r="U702" t="e">
        <f>VLOOKUP(B702,Sheet2!W:W,1,FALSE)</f>
        <v>#N/A</v>
      </c>
    </row>
    <row r="703" spans="1:21" x14ac:dyDescent="0.2">
      <c r="A703">
        <v>702</v>
      </c>
      <c r="B703">
        <v>458</v>
      </c>
      <c r="C703">
        <v>10</v>
      </c>
      <c r="D703" s="1">
        <v>16451</v>
      </c>
      <c r="E703" t="s">
        <v>434</v>
      </c>
      <c r="F703" s="2">
        <v>6666</v>
      </c>
      <c r="G703">
        <v>274</v>
      </c>
      <c r="I703" t="s">
        <v>143</v>
      </c>
      <c r="K703" s="2">
        <v>1333</v>
      </c>
      <c r="L703" t="s">
        <v>444</v>
      </c>
      <c r="M703" t="s">
        <v>6040</v>
      </c>
      <c r="N703" t="s">
        <v>6123</v>
      </c>
      <c r="O703" t="s">
        <v>5863</v>
      </c>
      <c r="P703">
        <v>71</v>
      </c>
      <c r="Q703">
        <v>6726</v>
      </c>
      <c r="R703" t="str">
        <f t="shared" si="22"/>
        <v>16451Phoenix Open</v>
      </c>
      <c r="S703">
        <f t="shared" si="23"/>
        <v>702</v>
      </c>
      <c r="T703" t="e">
        <f>VLOOKUP(S703,Sheet2!V:V,1,FALSE)</f>
        <v>#N/A</v>
      </c>
      <c r="U703" t="e">
        <f>VLOOKUP(B703,Sheet2!W:W,1,FALSE)</f>
        <v>#N/A</v>
      </c>
    </row>
    <row r="704" spans="1:21" x14ac:dyDescent="0.2">
      <c r="A704">
        <v>703</v>
      </c>
      <c r="B704">
        <v>459</v>
      </c>
      <c r="C704">
        <v>10</v>
      </c>
      <c r="D704" s="1">
        <v>16108</v>
      </c>
      <c r="E704" t="s">
        <v>434</v>
      </c>
      <c r="F704" s="2">
        <v>5000</v>
      </c>
      <c r="G704">
        <v>273</v>
      </c>
      <c r="I704" t="s">
        <v>470</v>
      </c>
      <c r="J704" t="s">
        <v>18</v>
      </c>
      <c r="K704" s="2">
        <v>1000</v>
      </c>
      <c r="L704" t="s">
        <v>444</v>
      </c>
      <c r="M704" t="s">
        <v>6040</v>
      </c>
      <c r="N704" t="s">
        <v>6123</v>
      </c>
      <c r="O704" t="s">
        <v>5863</v>
      </c>
      <c r="P704">
        <v>71</v>
      </c>
      <c r="Q704">
        <v>6726</v>
      </c>
      <c r="R704" t="str">
        <f t="shared" si="22"/>
        <v>16108Phoenix Open</v>
      </c>
      <c r="S704">
        <f t="shared" si="23"/>
        <v>703</v>
      </c>
      <c r="T704" t="e">
        <f>VLOOKUP(S704,Sheet2!V:V,1,FALSE)</f>
        <v>#N/A</v>
      </c>
      <c r="U704" t="e">
        <f>VLOOKUP(B704,Sheet2!W:W,1,FALSE)</f>
        <v>#N/A</v>
      </c>
    </row>
    <row r="705" spans="1:21" x14ac:dyDescent="0.2">
      <c r="A705">
        <v>704</v>
      </c>
      <c r="B705">
        <v>460</v>
      </c>
      <c r="C705">
        <v>10</v>
      </c>
      <c r="D705" s="1">
        <v>14644</v>
      </c>
      <c r="E705" t="s">
        <v>434</v>
      </c>
      <c r="F705" s="2">
        <v>3000</v>
      </c>
      <c r="G705">
        <v>205</v>
      </c>
      <c r="H705">
        <v>-8</v>
      </c>
      <c r="I705" t="s">
        <v>132</v>
      </c>
      <c r="K705" s="2">
        <v>700</v>
      </c>
      <c r="L705" t="s">
        <v>444</v>
      </c>
      <c r="M705" t="s">
        <v>6040</v>
      </c>
      <c r="N705" t="s">
        <v>6123</v>
      </c>
      <c r="O705" t="s">
        <v>5863</v>
      </c>
      <c r="P705">
        <v>71</v>
      </c>
      <c r="Q705">
        <v>6726</v>
      </c>
      <c r="R705" t="str">
        <f t="shared" si="22"/>
        <v>14644Phoenix Open</v>
      </c>
      <c r="S705">
        <f t="shared" si="23"/>
        <v>704</v>
      </c>
      <c r="T705" t="e">
        <f>VLOOKUP(S705,Sheet2!V:V,1,FALSE)</f>
        <v>#N/A</v>
      </c>
      <c r="U705" t="e">
        <f>VLOOKUP(B705,Sheet2!W:W,1,FALSE)</f>
        <v>#N/A</v>
      </c>
    </row>
    <row r="706" spans="1:21" x14ac:dyDescent="0.2">
      <c r="A706">
        <v>705</v>
      </c>
      <c r="B706">
        <v>461</v>
      </c>
      <c r="C706">
        <v>10</v>
      </c>
      <c r="D706" s="1">
        <v>14281</v>
      </c>
      <c r="E706" t="s">
        <v>434</v>
      </c>
      <c r="F706" s="2">
        <v>3000</v>
      </c>
      <c r="G706">
        <v>198</v>
      </c>
      <c r="H706">
        <v>-15</v>
      </c>
      <c r="I706" t="s">
        <v>143</v>
      </c>
      <c r="K706" s="2">
        <v>700</v>
      </c>
      <c r="L706" t="s">
        <v>444</v>
      </c>
      <c r="M706" t="s">
        <v>6040</v>
      </c>
      <c r="N706" t="s">
        <v>6123</v>
      </c>
      <c r="O706" t="s">
        <v>5863</v>
      </c>
      <c r="P706">
        <v>71</v>
      </c>
      <c r="Q706">
        <v>6726</v>
      </c>
      <c r="R706" t="str">
        <f t="shared" si="22"/>
        <v>14281Phoenix Open</v>
      </c>
      <c r="S706">
        <f t="shared" si="23"/>
        <v>705</v>
      </c>
      <c r="T706" t="e">
        <f>VLOOKUP(S706,Sheet2!V:V,1,FALSE)</f>
        <v>#N/A</v>
      </c>
      <c r="U706" t="e">
        <f>VLOOKUP(B706,Sheet2!W:W,1,FALSE)</f>
        <v>#N/A</v>
      </c>
    </row>
    <row r="707" spans="1:21" x14ac:dyDescent="0.2">
      <c r="A707">
        <v>706</v>
      </c>
      <c r="B707">
        <v>462</v>
      </c>
      <c r="C707">
        <v>10</v>
      </c>
      <c r="D707" s="1">
        <v>12832</v>
      </c>
      <c r="E707" t="s">
        <v>434</v>
      </c>
      <c r="F707" s="2">
        <v>2500</v>
      </c>
      <c r="G707">
        <v>281</v>
      </c>
      <c r="I707" t="s">
        <v>471</v>
      </c>
      <c r="K707" s="2">
        <v>500</v>
      </c>
      <c r="L707" t="s">
        <v>444</v>
      </c>
      <c r="M707" t="s">
        <v>6040</v>
      </c>
      <c r="N707" t="s">
        <v>6123</v>
      </c>
      <c r="O707" t="s">
        <v>5863</v>
      </c>
      <c r="P707">
        <v>71</v>
      </c>
      <c r="Q707">
        <v>6726</v>
      </c>
      <c r="R707" t="str">
        <f t="shared" si="22"/>
        <v>12832Phoenix Open</v>
      </c>
      <c r="S707">
        <f t="shared" si="23"/>
        <v>706</v>
      </c>
      <c r="T707" t="e">
        <f>VLOOKUP(S707,Sheet2!V:V,1,FALSE)</f>
        <v>#N/A</v>
      </c>
      <c r="U707" t="e">
        <f>VLOOKUP(B707,Sheet2!W:W,1,FALSE)</f>
        <v>#N/A</v>
      </c>
    </row>
    <row r="708" spans="1:21" x14ac:dyDescent="0.2">
      <c r="A708">
        <v>707</v>
      </c>
      <c r="B708">
        <v>463</v>
      </c>
      <c r="C708">
        <v>10</v>
      </c>
      <c r="D708" s="1">
        <v>12076</v>
      </c>
      <c r="E708" t="s">
        <v>472</v>
      </c>
      <c r="F708" s="2">
        <v>1500</v>
      </c>
      <c r="G708">
        <v>281</v>
      </c>
      <c r="H708">
        <v>68</v>
      </c>
      <c r="I708" t="s">
        <v>473</v>
      </c>
      <c r="K708" s="2">
        <v>400</v>
      </c>
      <c r="L708" t="s">
        <v>444</v>
      </c>
      <c r="M708" t="s">
        <v>6040</v>
      </c>
      <c r="N708" t="s">
        <v>6123</v>
      </c>
      <c r="O708" t="s">
        <v>5863</v>
      </c>
      <c r="P708">
        <v>71</v>
      </c>
      <c r="Q708">
        <v>6726</v>
      </c>
      <c r="R708" t="str">
        <f t="shared" si="22"/>
        <v>12076Arizona Open</v>
      </c>
      <c r="S708">
        <f t="shared" si="23"/>
        <v>707</v>
      </c>
      <c r="T708" t="e">
        <f>VLOOKUP(S708,Sheet2!V:V,1,FALSE)</f>
        <v>#N/A</v>
      </c>
      <c r="U708" t="e">
        <f>VLOOKUP(B708,Sheet2!W:W,1,FALSE)</f>
        <v>#N/A</v>
      </c>
    </row>
    <row r="709" spans="1:21" x14ac:dyDescent="0.2">
      <c r="A709">
        <v>708</v>
      </c>
      <c r="B709">
        <v>464</v>
      </c>
      <c r="C709">
        <v>10</v>
      </c>
      <c r="D709" s="1">
        <v>11720</v>
      </c>
      <c r="E709" t="s">
        <v>472</v>
      </c>
      <c r="F709" s="2">
        <v>2500</v>
      </c>
      <c r="G709">
        <v>285</v>
      </c>
      <c r="H709">
        <v>1</v>
      </c>
      <c r="I709" t="s">
        <v>474</v>
      </c>
      <c r="K709" s="2">
        <v>600</v>
      </c>
      <c r="L709" t="s">
        <v>444</v>
      </c>
      <c r="M709" t="s">
        <v>6040</v>
      </c>
      <c r="N709" t="s">
        <v>6123</v>
      </c>
      <c r="O709" t="s">
        <v>5863</v>
      </c>
      <c r="P709">
        <v>71</v>
      </c>
      <c r="Q709">
        <v>6726</v>
      </c>
      <c r="R709" t="str">
        <f t="shared" si="22"/>
        <v>11720Arizona Open</v>
      </c>
      <c r="S709">
        <f t="shared" si="23"/>
        <v>708</v>
      </c>
      <c r="T709" t="e">
        <f>VLOOKUP(S709,Sheet2!V:V,1,FALSE)</f>
        <v>#N/A</v>
      </c>
      <c r="U709" t="e">
        <f>VLOOKUP(B709,Sheet2!W:W,1,FALSE)</f>
        <v>#N/A</v>
      </c>
    </row>
    <row r="710" spans="1:21" x14ac:dyDescent="0.2">
      <c r="A710">
        <v>709</v>
      </c>
      <c r="B710">
        <v>465</v>
      </c>
      <c r="C710">
        <v>11</v>
      </c>
      <c r="D710" s="1">
        <v>44976</v>
      </c>
      <c r="E710" t="s">
        <v>475</v>
      </c>
      <c r="F710" s="2">
        <v>20000000</v>
      </c>
      <c r="G710">
        <v>267</v>
      </c>
      <c r="H710">
        <v>-17</v>
      </c>
      <c r="I710" t="s">
        <v>167</v>
      </c>
      <c r="K710" s="2">
        <v>3600000</v>
      </c>
      <c r="L710" t="s">
        <v>476</v>
      </c>
      <c r="M710" t="s">
        <v>6003</v>
      </c>
      <c r="N710" t="s">
        <v>2479</v>
      </c>
      <c r="O710" t="s">
        <v>5863</v>
      </c>
      <c r="P710">
        <v>71</v>
      </c>
      <c r="Q710">
        <v>7322</v>
      </c>
      <c r="R710" t="str">
        <f t="shared" si="22"/>
        <v>44976The Genesis Invitational</v>
      </c>
      <c r="S710">
        <f t="shared" si="23"/>
        <v>709</v>
      </c>
      <c r="T710">
        <f>VLOOKUP(S710,Sheet2!V:V,1,FALSE)</f>
        <v>709</v>
      </c>
      <c r="U710">
        <f>VLOOKUP(B710,Sheet2!W:W,1,FALSE)</f>
        <v>465</v>
      </c>
    </row>
    <row r="711" spans="1:21" x14ac:dyDescent="0.2">
      <c r="A711">
        <v>710</v>
      </c>
      <c r="B711">
        <v>466</v>
      </c>
      <c r="C711">
        <v>11</v>
      </c>
      <c r="D711" s="1">
        <v>44612</v>
      </c>
      <c r="E711" t="s">
        <v>475</v>
      </c>
      <c r="F711" s="2">
        <v>12000000</v>
      </c>
      <c r="G711">
        <v>265</v>
      </c>
      <c r="H711">
        <v>-19</v>
      </c>
      <c r="I711" t="s">
        <v>478</v>
      </c>
      <c r="K711" s="2">
        <v>2160000</v>
      </c>
      <c r="L711" t="s">
        <v>476</v>
      </c>
      <c r="M711" t="s">
        <v>6003</v>
      </c>
      <c r="N711" t="s">
        <v>2479</v>
      </c>
      <c r="O711" t="s">
        <v>5863</v>
      </c>
      <c r="P711">
        <v>71</v>
      </c>
      <c r="Q711">
        <v>7322</v>
      </c>
      <c r="R711" t="str">
        <f t="shared" si="22"/>
        <v>44612The Genesis Invitational</v>
      </c>
      <c r="S711">
        <f t="shared" si="23"/>
        <v>710</v>
      </c>
      <c r="T711">
        <f>VLOOKUP(S711,Sheet2!V:V,1,FALSE)</f>
        <v>710</v>
      </c>
      <c r="U711">
        <f>VLOOKUP(B711,Sheet2!W:W,1,FALSE)</f>
        <v>466</v>
      </c>
    </row>
    <row r="712" spans="1:21" x14ac:dyDescent="0.2">
      <c r="A712">
        <v>711</v>
      </c>
      <c r="B712">
        <v>467</v>
      </c>
      <c r="C712">
        <v>11</v>
      </c>
      <c r="D712" s="1">
        <v>44248</v>
      </c>
      <c r="E712" t="s">
        <v>475</v>
      </c>
      <c r="F712" s="2">
        <v>9300000</v>
      </c>
      <c r="G712">
        <v>272</v>
      </c>
      <c r="H712">
        <v>-12</v>
      </c>
      <c r="I712" t="s">
        <v>479</v>
      </c>
      <c r="J712" t="s">
        <v>18</v>
      </c>
      <c r="K712" s="2">
        <v>1674000</v>
      </c>
      <c r="L712" t="s">
        <v>476</v>
      </c>
      <c r="M712" t="s">
        <v>6003</v>
      </c>
      <c r="N712" t="s">
        <v>2479</v>
      </c>
      <c r="O712" t="s">
        <v>5863</v>
      </c>
      <c r="P712">
        <v>71</v>
      </c>
      <c r="Q712">
        <v>7322</v>
      </c>
      <c r="R712" t="str">
        <f t="shared" si="22"/>
        <v>44248The Genesis Invitational</v>
      </c>
      <c r="S712">
        <f t="shared" si="23"/>
        <v>711</v>
      </c>
      <c r="T712">
        <f>VLOOKUP(S712,Sheet2!V:V,1,FALSE)</f>
        <v>711</v>
      </c>
      <c r="U712">
        <f>VLOOKUP(B712,Sheet2!W:W,1,FALSE)</f>
        <v>467</v>
      </c>
    </row>
    <row r="713" spans="1:21" x14ac:dyDescent="0.2">
      <c r="A713">
        <v>712</v>
      </c>
      <c r="B713">
        <v>468</v>
      </c>
      <c r="C713">
        <v>11</v>
      </c>
      <c r="D713" s="1">
        <v>43877</v>
      </c>
      <c r="E713" t="s">
        <v>475</v>
      </c>
      <c r="F713" s="2">
        <v>9300000</v>
      </c>
      <c r="G713">
        <v>273</v>
      </c>
      <c r="H713">
        <v>-11</v>
      </c>
      <c r="I713" t="s">
        <v>74</v>
      </c>
      <c r="K713" s="2">
        <v>1674000</v>
      </c>
      <c r="L713" t="s">
        <v>480</v>
      </c>
      <c r="M713" t="s">
        <v>6003</v>
      </c>
      <c r="N713" t="s">
        <v>2479</v>
      </c>
      <c r="O713" t="s">
        <v>5863</v>
      </c>
      <c r="P713">
        <v>71</v>
      </c>
      <c r="Q713">
        <v>7322</v>
      </c>
      <c r="R713" t="str">
        <f t="shared" si="22"/>
        <v>43877The Genesis Invitational</v>
      </c>
      <c r="S713">
        <f t="shared" si="23"/>
        <v>712</v>
      </c>
      <c r="T713">
        <f>VLOOKUP(S713,Sheet2!V:V,1,FALSE)</f>
        <v>712</v>
      </c>
      <c r="U713">
        <f>VLOOKUP(B713,Sheet2!W:W,1,FALSE)</f>
        <v>468</v>
      </c>
    </row>
    <row r="714" spans="1:21" x14ac:dyDescent="0.2">
      <c r="A714">
        <v>713</v>
      </c>
      <c r="B714">
        <v>469</v>
      </c>
      <c r="C714">
        <v>11</v>
      </c>
      <c r="D714" s="1">
        <v>43513</v>
      </c>
      <c r="E714" t="s">
        <v>481</v>
      </c>
      <c r="F714" s="2">
        <v>7400000</v>
      </c>
      <c r="G714">
        <v>270</v>
      </c>
      <c r="H714">
        <v>-14</v>
      </c>
      <c r="I714" t="s">
        <v>432</v>
      </c>
      <c r="K714" s="2">
        <v>1332000</v>
      </c>
      <c r="L714" t="s">
        <v>482</v>
      </c>
      <c r="M714" t="s">
        <v>6003</v>
      </c>
      <c r="N714" t="s">
        <v>2479</v>
      </c>
      <c r="O714" t="s">
        <v>5863</v>
      </c>
      <c r="P714">
        <v>71</v>
      </c>
      <c r="Q714">
        <v>7322</v>
      </c>
      <c r="R714" t="str">
        <f t="shared" si="22"/>
        <v>43513Genesis Open</v>
      </c>
      <c r="S714">
        <f t="shared" si="23"/>
        <v>713</v>
      </c>
      <c r="T714">
        <f>VLOOKUP(S714,Sheet2!V:V,1,FALSE)</f>
        <v>713</v>
      </c>
      <c r="U714">
        <f>VLOOKUP(B714,Sheet2!W:W,1,FALSE)</f>
        <v>469</v>
      </c>
    </row>
    <row r="715" spans="1:21" x14ac:dyDescent="0.2">
      <c r="A715">
        <v>714</v>
      </c>
      <c r="B715">
        <v>470</v>
      </c>
      <c r="C715">
        <v>11</v>
      </c>
      <c r="D715" s="1">
        <v>43149</v>
      </c>
      <c r="E715" t="s">
        <v>481</v>
      </c>
      <c r="F715" s="2">
        <v>7200000</v>
      </c>
      <c r="G715">
        <v>272</v>
      </c>
      <c r="H715">
        <v>-12</v>
      </c>
      <c r="I715" t="s">
        <v>367</v>
      </c>
      <c r="K715" s="2">
        <v>1296000</v>
      </c>
      <c r="L715" t="s">
        <v>482</v>
      </c>
      <c r="M715" t="s">
        <v>6003</v>
      </c>
      <c r="N715" t="s">
        <v>2479</v>
      </c>
      <c r="O715" t="s">
        <v>5863</v>
      </c>
      <c r="P715">
        <v>71</v>
      </c>
      <c r="Q715">
        <v>7322</v>
      </c>
      <c r="R715" t="str">
        <f t="shared" si="22"/>
        <v>43149Genesis Open</v>
      </c>
      <c r="S715">
        <f t="shared" si="23"/>
        <v>714</v>
      </c>
      <c r="T715">
        <f>VLOOKUP(S715,Sheet2!V:V,1,FALSE)</f>
        <v>714</v>
      </c>
      <c r="U715">
        <f>VLOOKUP(B715,Sheet2!W:W,1,FALSE)</f>
        <v>470</v>
      </c>
    </row>
    <row r="716" spans="1:21" x14ac:dyDescent="0.2">
      <c r="A716">
        <v>715</v>
      </c>
      <c r="B716">
        <v>471</v>
      </c>
      <c r="C716">
        <v>11</v>
      </c>
      <c r="D716" s="1">
        <v>42785</v>
      </c>
      <c r="E716" t="s">
        <v>481</v>
      </c>
      <c r="F716" s="2">
        <v>7000000</v>
      </c>
      <c r="G716">
        <v>267</v>
      </c>
      <c r="H716">
        <v>-17</v>
      </c>
      <c r="I716" t="s">
        <v>174</v>
      </c>
      <c r="K716" s="2">
        <v>1260000</v>
      </c>
      <c r="L716" t="s">
        <v>482</v>
      </c>
      <c r="M716" t="s">
        <v>6003</v>
      </c>
      <c r="N716" t="s">
        <v>2479</v>
      </c>
      <c r="O716" t="s">
        <v>5863</v>
      </c>
      <c r="P716">
        <v>71</v>
      </c>
      <c r="Q716">
        <v>7322</v>
      </c>
      <c r="R716" t="str">
        <f t="shared" si="22"/>
        <v>42785Genesis Open</v>
      </c>
      <c r="S716">
        <f t="shared" si="23"/>
        <v>715</v>
      </c>
      <c r="T716">
        <f>VLOOKUP(S716,Sheet2!V:V,1,FALSE)</f>
        <v>715</v>
      </c>
      <c r="U716">
        <f>VLOOKUP(B716,Sheet2!W:W,1,FALSE)</f>
        <v>471</v>
      </c>
    </row>
    <row r="717" spans="1:21" x14ac:dyDescent="0.2">
      <c r="A717">
        <v>716</v>
      </c>
      <c r="B717">
        <v>472</v>
      </c>
      <c r="C717">
        <v>11</v>
      </c>
      <c r="D717" s="1">
        <v>42421</v>
      </c>
      <c r="E717" t="s">
        <v>483</v>
      </c>
      <c r="F717" s="2">
        <v>6800000</v>
      </c>
      <c r="G717">
        <v>269</v>
      </c>
      <c r="H717">
        <v>-15</v>
      </c>
      <c r="I717" t="s">
        <v>367</v>
      </c>
      <c r="K717" s="2">
        <v>1224000</v>
      </c>
      <c r="L717" t="s">
        <v>482</v>
      </c>
      <c r="M717" t="s">
        <v>6003</v>
      </c>
      <c r="N717" t="s">
        <v>2479</v>
      </c>
      <c r="O717" t="s">
        <v>5863</v>
      </c>
      <c r="P717">
        <v>71</v>
      </c>
      <c r="Q717">
        <v>7322</v>
      </c>
      <c r="R717" t="str">
        <f t="shared" si="22"/>
        <v>42421Northern Trust Open</v>
      </c>
      <c r="S717">
        <f t="shared" si="23"/>
        <v>716</v>
      </c>
      <c r="T717">
        <f>VLOOKUP(S717,Sheet2!V:V,1,FALSE)</f>
        <v>716</v>
      </c>
      <c r="U717">
        <f>VLOOKUP(B717,Sheet2!W:W,1,FALSE)</f>
        <v>472</v>
      </c>
    </row>
    <row r="718" spans="1:21" x14ac:dyDescent="0.2">
      <c r="A718">
        <v>717</v>
      </c>
      <c r="B718">
        <v>473</v>
      </c>
      <c r="C718">
        <v>11</v>
      </c>
      <c r="D718" s="1">
        <v>42057</v>
      </c>
      <c r="E718" t="s">
        <v>483</v>
      </c>
      <c r="F718" s="2">
        <v>6700000</v>
      </c>
      <c r="G718">
        <v>278</v>
      </c>
      <c r="H718">
        <v>-6</v>
      </c>
      <c r="I718" t="s">
        <v>484</v>
      </c>
      <c r="J718" t="s">
        <v>18</v>
      </c>
      <c r="K718" s="2">
        <v>1206000</v>
      </c>
      <c r="L718" t="s">
        <v>482</v>
      </c>
      <c r="M718" t="s">
        <v>6003</v>
      </c>
      <c r="N718" t="s">
        <v>2479</v>
      </c>
      <c r="O718" t="s">
        <v>5863</v>
      </c>
      <c r="P718">
        <v>71</v>
      </c>
      <c r="Q718">
        <v>7349</v>
      </c>
      <c r="R718" t="str">
        <f t="shared" si="22"/>
        <v>42057Northern Trust Open</v>
      </c>
      <c r="S718">
        <f t="shared" si="23"/>
        <v>717</v>
      </c>
      <c r="T718">
        <f>VLOOKUP(S718,Sheet2!V:V,1,FALSE)</f>
        <v>717</v>
      </c>
      <c r="U718">
        <f>VLOOKUP(B718,Sheet2!W:W,1,FALSE)</f>
        <v>473</v>
      </c>
    </row>
    <row r="719" spans="1:21" x14ac:dyDescent="0.2">
      <c r="A719">
        <v>718</v>
      </c>
      <c r="B719">
        <v>474</v>
      </c>
      <c r="C719">
        <v>11</v>
      </c>
      <c r="D719" s="1">
        <v>41686</v>
      </c>
      <c r="E719" t="s">
        <v>483</v>
      </c>
      <c r="F719" s="2">
        <v>6700000</v>
      </c>
      <c r="G719">
        <v>269</v>
      </c>
      <c r="H719">
        <v>-15</v>
      </c>
      <c r="I719" t="s">
        <v>367</v>
      </c>
      <c r="K719" s="2">
        <v>1206000</v>
      </c>
      <c r="L719" t="s">
        <v>482</v>
      </c>
      <c r="M719" t="s">
        <v>6003</v>
      </c>
      <c r="N719" t="s">
        <v>2479</v>
      </c>
      <c r="O719" t="s">
        <v>5863</v>
      </c>
      <c r="P719">
        <v>71</v>
      </c>
      <c r="Q719">
        <v>7349</v>
      </c>
      <c r="R719" t="str">
        <f t="shared" si="22"/>
        <v>41686Northern Trust Open</v>
      </c>
      <c r="S719">
        <f t="shared" si="23"/>
        <v>718</v>
      </c>
      <c r="T719">
        <f>VLOOKUP(S719,Sheet2!V:V,1,FALSE)</f>
        <v>718</v>
      </c>
      <c r="U719">
        <f>VLOOKUP(B719,Sheet2!W:W,1,FALSE)</f>
        <v>474</v>
      </c>
    </row>
    <row r="720" spans="1:21" x14ac:dyDescent="0.2">
      <c r="A720">
        <v>719</v>
      </c>
      <c r="B720">
        <v>475</v>
      </c>
      <c r="C720">
        <v>11</v>
      </c>
      <c r="D720" s="1">
        <v>41322</v>
      </c>
      <c r="E720" t="s">
        <v>483</v>
      </c>
      <c r="F720" s="2">
        <v>6600000</v>
      </c>
      <c r="G720">
        <v>273</v>
      </c>
      <c r="H720">
        <v>-11</v>
      </c>
      <c r="I720" t="s">
        <v>485</v>
      </c>
      <c r="J720" t="s">
        <v>18</v>
      </c>
      <c r="K720" s="2">
        <v>1188000</v>
      </c>
      <c r="L720" t="s">
        <v>482</v>
      </c>
      <c r="M720" t="s">
        <v>6003</v>
      </c>
      <c r="N720" t="s">
        <v>2479</v>
      </c>
      <c r="O720" t="s">
        <v>5863</v>
      </c>
      <c r="P720">
        <v>71</v>
      </c>
      <c r="Q720">
        <v>7349</v>
      </c>
      <c r="R720" t="str">
        <f t="shared" si="22"/>
        <v>41322Northern Trust Open</v>
      </c>
      <c r="S720">
        <f t="shared" si="23"/>
        <v>719</v>
      </c>
      <c r="T720">
        <f>VLOOKUP(S720,Sheet2!V:V,1,FALSE)</f>
        <v>719</v>
      </c>
      <c r="U720">
        <f>VLOOKUP(B720,Sheet2!W:W,1,FALSE)</f>
        <v>475</v>
      </c>
    </row>
    <row r="721" spans="1:21" x14ac:dyDescent="0.2">
      <c r="A721">
        <v>720</v>
      </c>
      <c r="B721">
        <v>476</v>
      </c>
      <c r="C721">
        <v>11</v>
      </c>
      <c r="D721" s="1">
        <v>40958</v>
      </c>
      <c r="E721" t="s">
        <v>483</v>
      </c>
      <c r="F721" s="2">
        <v>6600000</v>
      </c>
      <c r="G721">
        <v>277</v>
      </c>
      <c r="H721">
        <v>-7</v>
      </c>
      <c r="I721" t="s">
        <v>486</v>
      </c>
      <c r="J721" t="s">
        <v>18</v>
      </c>
      <c r="K721" s="2">
        <v>1188000</v>
      </c>
      <c r="L721" t="s">
        <v>482</v>
      </c>
      <c r="M721" t="s">
        <v>6003</v>
      </c>
      <c r="N721" t="s">
        <v>2479</v>
      </c>
      <c r="O721" t="s">
        <v>5863</v>
      </c>
      <c r="P721">
        <v>71</v>
      </c>
      <c r="Q721">
        <v>7349</v>
      </c>
      <c r="R721" t="str">
        <f t="shared" si="22"/>
        <v>40958Northern Trust Open</v>
      </c>
      <c r="S721">
        <f t="shared" si="23"/>
        <v>720</v>
      </c>
      <c r="T721">
        <f>VLOOKUP(S721,Sheet2!V:V,1,FALSE)</f>
        <v>720</v>
      </c>
      <c r="U721">
        <f>VLOOKUP(B721,Sheet2!W:W,1,FALSE)</f>
        <v>476</v>
      </c>
    </row>
    <row r="722" spans="1:21" x14ac:dyDescent="0.2">
      <c r="A722">
        <v>721</v>
      </c>
      <c r="B722">
        <v>477</v>
      </c>
      <c r="C722">
        <v>11</v>
      </c>
      <c r="D722" s="1">
        <v>40594</v>
      </c>
      <c r="E722" t="s">
        <v>483</v>
      </c>
      <c r="F722" s="2">
        <v>6500000</v>
      </c>
      <c r="G722">
        <v>272</v>
      </c>
      <c r="H722">
        <v>-12</v>
      </c>
      <c r="I722" t="s">
        <v>431</v>
      </c>
      <c r="K722" s="2">
        <v>1170000</v>
      </c>
      <c r="L722" t="s">
        <v>482</v>
      </c>
      <c r="M722" t="s">
        <v>6003</v>
      </c>
      <c r="N722" t="s">
        <v>2479</v>
      </c>
      <c r="O722" t="s">
        <v>5863</v>
      </c>
      <c r="P722">
        <v>71</v>
      </c>
      <c r="Q722">
        <v>7325</v>
      </c>
      <c r="R722" t="str">
        <f t="shared" si="22"/>
        <v>40594Northern Trust Open</v>
      </c>
      <c r="S722">
        <f t="shared" si="23"/>
        <v>721</v>
      </c>
      <c r="T722">
        <f>VLOOKUP(S722,Sheet2!V:V,1,FALSE)</f>
        <v>721</v>
      </c>
      <c r="U722">
        <f>VLOOKUP(B722,Sheet2!W:W,1,FALSE)</f>
        <v>477</v>
      </c>
    </row>
    <row r="723" spans="1:21" x14ac:dyDescent="0.2">
      <c r="A723">
        <v>722</v>
      </c>
      <c r="B723">
        <v>478</v>
      </c>
      <c r="C723">
        <v>11</v>
      </c>
      <c r="D723" s="1">
        <v>40216</v>
      </c>
      <c r="E723" t="s">
        <v>483</v>
      </c>
      <c r="F723" s="2">
        <v>6400000</v>
      </c>
      <c r="G723">
        <v>268</v>
      </c>
      <c r="H723">
        <v>-16</v>
      </c>
      <c r="I723" t="s">
        <v>180</v>
      </c>
      <c r="K723" s="2">
        <v>1152000</v>
      </c>
      <c r="L723" t="s">
        <v>482</v>
      </c>
      <c r="M723" t="s">
        <v>6003</v>
      </c>
      <c r="N723" t="s">
        <v>2479</v>
      </c>
      <c r="O723" t="s">
        <v>5863</v>
      </c>
      <c r="P723">
        <v>71</v>
      </c>
      <c r="Q723">
        <v>7325</v>
      </c>
      <c r="R723" t="str">
        <f t="shared" si="22"/>
        <v>40216Northern Trust Open</v>
      </c>
      <c r="S723">
        <f t="shared" si="23"/>
        <v>722</v>
      </c>
      <c r="T723">
        <f>VLOOKUP(S723,Sheet2!V:V,1,FALSE)</f>
        <v>722</v>
      </c>
      <c r="U723">
        <f>VLOOKUP(B723,Sheet2!W:W,1,FALSE)</f>
        <v>478</v>
      </c>
    </row>
    <row r="724" spans="1:21" x14ac:dyDescent="0.2">
      <c r="A724">
        <v>723</v>
      </c>
      <c r="B724">
        <v>479</v>
      </c>
      <c r="C724">
        <v>11</v>
      </c>
      <c r="D724" s="1">
        <v>39866</v>
      </c>
      <c r="E724" t="s">
        <v>483</v>
      </c>
      <c r="F724" s="2">
        <v>6300000</v>
      </c>
      <c r="G724">
        <v>269</v>
      </c>
      <c r="H724">
        <v>-15</v>
      </c>
      <c r="I724" t="s">
        <v>70</v>
      </c>
      <c r="K724" s="2">
        <v>1134000</v>
      </c>
      <c r="L724" t="s">
        <v>482</v>
      </c>
      <c r="M724" t="s">
        <v>6003</v>
      </c>
      <c r="N724" t="s">
        <v>2479</v>
      </c>
      <c r="O724" t="s">
        <v>5863</v>
      </c>
      <c r="P724">
        <v>71</v>
      </c>
      <c r="Q724">
        <v>7279</v>
      </c>
      <c r="R724" t="str">
        <f t="shared" si="22"/>
        <v>39866Northern Trust Open</v>
      </c>
      <c r="S724">
        <f t="shared" si="23"/>
        <v>723</v>
      </c>
      <c r="T724">
        <f>VLOOKUP(S724,Sheet2!V:V,1,FALSE)</f>
        <v>723</v>
      </c>
      <c r="U724">
        <f>VLOOKUP(B724,Sheet2!W:W,1,FALSE)</f>
        <v>479</v>
      </c>
    </row>
    <row r="725" spans="1:21" x14ac:dyDescent="0.2">
      <c r="A725">
        <v>724</v>
      </c>
      <c r="B725">
        <v>480</v>
      </c>
      <c r="C725">
        <v>11</v>
      </c>
      <c r="D725" s="1">
        <v>39495</v>
      </c>
      <c r="E725" t="s">
        <v>483</v>
      </c>
      <c r="F725" s="2">
        <v>6200000</v>
      </c>
      <c r="G725">
        <v>272</v>
      </c>
      <c r="H725">
        <v>-12</v>
      </c>
      <c r="I725" t="s">
        <v>70</v>
      </c>
      <c r="K725" s="2">
        <v>1116000</v>
      </c>
      <c r="L725" t="s">
        <v>482</v>
      </c>
      <c r="M725" t="s">
        <v>6003</v>
      </c>
      <c r="N725" t="s">
        <v>2479</v>
      </c>
      <c r="O725" t="s">
        <v>5863</v>
      </c>
      <c r="P725">
        <v>71</v>
      </c>
      <c r="Q725">
        <v>7279</v>
      </c>
      <c r="R725" t="str">
        <f t="shared" si="22"/>
        <v>39495Northern Trust Open</v>
      </c>
      <c r="S725">
        <f t="shared" si="23"/>
        <v>724</v>
      </c>
      <c r="T725">
        <f>VLOOKUP(S725,Sheet2!V:V,1,FALSE)</f>
        <v>724</v>
      </c>
      <c r="U725">
        <f>VLOOKUP(B725,Sheet2!W:W,1,FALSE)</f>
        <v>480</v>
      </c>
    </row>
    <row r="726" spans="1:21" x14ac:dyDescent="0.2">
      <c r="A726">
        <v>725</v>
      </c>
      <c r="B726">
        <v>481</v>
      </c>
      <c r="C726">
        <v>11</v>
      </c>
      <c r="D726" s="1">
        <v>39131</v>
      </c>
      <c r="E726" t="s">
        <v>487</v>
      </c>
      <c r="F726" s="2">
        <v>5200000</v>
      </c>
      <c r="G726">
        <v>268</v>
      </c>
      <c r="H726">
        <v>-16</v>
      </c>
      <c r="I726" t="s">
        <v>157</v>
      </c>
      <c r="J726" t="s">
        <v>18</v>
      </c>
      <c r="K726" s="2">
        <v>936000</v>
      </c>
      <c r="L726" t="s">
        <v>482</v>
      </c>
      <c r="M726" t="s">
        <v>6003</v>
      </c>
      <c r="N726" t="s">
        <v>2479</v>
      </c>
      <c r="O726" t="s">
        <v>5863</v>
      </c>
      <c r="P726">
        <v>71</v>
      </c>
      <c r="Q726">
        <v>7279</v>
      </c>
      <c r="R726" t="str">
        <f t="shared" si="22"/>
        <v>39131Nissan Open</v>
      </c>
      <c r="S726">
        <f t="shared" si="23"/>
        <v>725</v>
      </c>
      <c r="T726">
        <f>VLOOKUP(S726,Sheet2!V:V,1,FALSE)</f>
        <v>725</v>
      </c>
      <c r="U726">
        <f>VLOOKUP(B726,Sheet2!W:W,1,FALSE)</f>
        <v>481</v>
      </c>
    </row>
    <row r="727" spans="1:21" x14ac:dyDescent="0.2">
      <c r="A727">
        <v>726</v>
      </c>
      <c r="B727">
        <v>482</v>
      </c>
      <c r="C727">
        <v>11</v>
      </c>
      <c r="D727" s="1">
        <v>38767</v>
      </c>
      <c r="E727" t="s">
        <v>487</v>
      </c>
      <c r="F727" s="2">
        <v>5100000</v>
      </c>
      <c r="G727">
        <v>271</v>
      </c>
      <c r="H727">
        <v>-13</v>
      </c>
      <c r="I727" t="s">
        <v>488</v>
      </c>
      <c r="K727" s="2">
        <v>918000</v>
      </c>
      <c r="L727" t="s">
        <v>482</v>
      </c>
      <c r="M727" t="s">
        <v>6003</v>
      </c>
      <c r="N727" t="s">
        <v>2479</v>
      </c>
      <c r="O727" t="s">
        <v>5863</v>
      </c>
      <c r="P727">
        <v>71</v>
      </c>
      <c r="Q727">
        <v>7279</v>
      </c>
      <c r="R727" t="str">
        <f t="shared" si="22"/>
        <v>38767Nissan Open</v>
      </c>
      <c r="S727">
        <f t="shared" si="23"/>
        <v>726</v>
      </c>
      <c r="T727">
        <f>VLOOKUP(S727,Sheet2!V:V,1,FALSE)</f>
        <v>726</v>
      </c>
      <c r="U727">
        <f>VLOOKUP(B727,Sheet2!W:W,1,FALSE)</f>
        <v>482</v>
      </c>
    </row>
    <row r="728" spans="1:21" x14ac:dyDescent="0.2">
      <c r="A728">
        <v>727</v>
      </c>
      <c r="B728">
        <v>483</v>
      </c>
      <c r="C728">
        <v>11</v>
      </c>
      <c r="D728" s="1">
        <v>38403</v>
      </c>
      <c r="E728" t="s">
        <v>487</v>
      </c>
      <c r="F728" s="2">
        <v>4800000</v>
      </c>
      <c r="G728">
        <v>133</v>
      </c>
      <c r="H728">
        <v>-9</v>
      </c>
      <c r="I728" t="s">
        <v>489</v>
      </c>
      <c r="J728" t="s">
        <v>18</v>
      </c>
      <c r="K728" s="2">
        <v>864000</v>
      </c>
      <c r="L728" t="s">
        <v>482</v>
      </c>
      <c r="M728" t="s">
        <v>6003</v>
      </c>
      <c r="N728" t="s">
        <v>2479</v>
      </c>
      <c r="O728" t="s">
        <v>5863</v>
      </c>
      <c r="P728">
        <v>71</v>
      </c>
      <c r="Q728">
        <v>7260</v>
      </c>
      <c r="R728" t="str">
        <f t="shared" si="22"/>
        <v>38403Nissan Open</v>
      </c>
      <c r="S728">
        <f t="shared" si="23"/>
        <v>727</v>
      </c>
      <c r="T728">
        <f>VLOOKUP(S728,Sheet2!V:V,1,FALSE)</f>
        <v>727</v>
      </c>
      <c r="U728">
        <f>VLOOKUP(B728,Sheet2!W:W,1,FALSE)</f>
        <v>483</v>
      </c>
    </row>
    <row r="729" spans="1:21" x14ac:dyDescent="0.2">
      <c r="A729">
        <v>728</v>
      </c>
      <c r="B729">
        <v>484</v>
      </c>
      <c r="C729">
        <v>11</v>
      </c>
      <c r="D729" s="1">
        <v>38039</v>
      </c>
      <c r="E729" t="s">
        <v>487</v>
      </c>
      <c r="F729" s="2">
        <v>4800000</v>
      </c>
      <c r="G729">
        <v>267</v>
      </c>
      <c r="H729">
        <v>-17</v>
      </c>
      <c r="I729" t="s">
        <v>312</v>
      </c>
      <c r="K729" s="2">
        <v>864000</v>
      </c>
      <c r="L729" t="s">
        <v>482</v>
      </c>
      <c r="M729" t="s">
        <v>6003</v>
      </c>
      <c r="N729" t="s">
        <v>2479</v>
      </c>
      <c r="O729" t="s">
        <v>5863</v>
      </c>
      <c r="P729">
        <v>71</v>
      </c>
      <c r="Q729">
        <v>7260</v>
      </c>
      <c r="R729" t="str">
        <f t="shared" si="22"/>
        <v>38039Nissan Open</v>
      </c>
      <c r="S729">
        <f t="shared" si="23"/>
        <v>728</v>
      </c>
      <c r="T729">
        <f>VLOOKUP(S729,Sheet2!V:V,1,FALSE)</f>
        <v>728</v>
      </c>
      <c r="U729">
        <f>VLOOKUP(B729,Sheet2!W:W,1,FALSE)</f>
        <v>484</v>
      </c>
    </row>
    <row r="730" spans="1:21" x14ac:dyDescent="0.2">
      <c r="A730">
        <v>729</v>
      </c>
      <c r="B730">
        <v>485</v>
      </c>
      <c r="C730">
        <v>11</v>
      </c>
      <c r="D730" s="1">
        <v>37675</v>
      </c>
      <c r="E730" t="s">
        <v>487</v>
      </c>
      <c r="F730" s="2">
        <v>4500000</v>
      </c>
      <c r="G730">
        <v>275</v>
      </c>
      <c r="H730">
        <v>-9</v>
      </c>
      <c r="I730" t="s">
        <v>490</v>
      </c>
      <c r="J730" t="s">
        <v>18</v>
      </c>
      <c r="K730" s="2">
        <v>810000</v>
      </c>
      <c r="L730" t="s">
        <v>482</v>
      </c>
      <c r="M730" t="s">
        <v>6003</v>
      </c>
      <c r="N730" t="s">
        <v>2479</v>
      </c>
      <c r="O730" t="s">
        <v>5863</v>
      </c>
      <c r="P730">
        <v>71</v>
      </c>
      <c r="Q730">
        <v>7222</v>
      </c>
      <c r="R730" t="str">
        <f t="shared" si="22"/>
        <v>37675Nissan Open</v>
      </c>
      <c r="S730">
        <f t="shared" si="23"/>
        <v>729</v>
      </c>
      <c r="T730">
        <f>VLOOKUP(S730,Sheet2!V:V,1,FALSE)</f>
        <v>729</v>
      </c>
      <c r="U730">
        <f>VLOOKUP(B730,Sheet2!W:W,1,FALSE)</f>
        <v>485</v>
      </c>
    </row>
    <row r="731" spans="1:21" x14ac:dyDescent="0.2">
      <c r="A731">
        <v>730</v>
      </c>
      <c r="B731">
        <v>486</v>
      </c>
      <c r="C731">
        <v>11</v>
      </c>
      <c r="D731" s="1">
        <v>37304</v>
      </c>
      <c r="E731" t="s">
        <v>487</v>
      </c>
      <c r="F731" s="2">
        <v>3700000</v>
      </c>
      <c r="G731">
        <v>269</v>
      </c>
      <c r="H731">
        <v>-15</v>
      </c>
      <c r="I731" t="s">
        <v>491</v>
      </c>
      <c r="K731" s="2">
        <v>666000</v>
      </c>
      <c r="L731" t="s">
        <v>482</v>
      </c>
      <c r="M731" t="s">
        <v>6003</v>
      </c>
      <c r="N731" t="s">
        <v>2479</v>
      </c>
      <c r="O731" t="s">
        <v>5863</v>
      </c>
      <c r="P731">
        <v>71</v>
      </c>
      <c r="Q731">
        <v>7174</v>
      </c>
      <c r="R731" t="str">
        <f t="shared" si="22"/>
        <v>37304Nissan Open</v>
      </c>
      <c r="S731">
        <f t="shared" si="23"/>
        <v>730</v>
      </c>
      <c r="T731">
        <f>VLOOKUP(S731,Sheet2!V:V,1,FALSE)</f>
        <v>730</v>
      </c>
      <c r="U731">
        <f>VLOOKUP(B731,Sheet2!W:W,1,FALSE)</f>
        <v>486</v>
      </c>
    </row>
    <row r="732" spans="1:21" x14ac:dyDescent="0.2">
      <c r="A732">
        <v>731</v>
      </c>
      <c r="B732">
        <v>487</v>
      </c>
      <c r="C732">
        <v>11</v>
      </c>
      <c r="D732" s="1">
        <v>36947</v>
      </c>
      <c r="E732" t="s">
        <v>487</v>
      </c>
      <c r="F732" s="2">
        <v>3400000</v>
      </c>
      <c r="G732">
        <v>276</v>
      </c>
      <c r="H732">
        <v>-8</v>
      </c>
      <c r="I732" t="s">
        <v>82</v>
      </c>
      <c r="J732" t="s">
        <v>18</v>
      </c>
      <c r="K732" s="2">
        <v>612000</v>
      </c>
      <c r="L732" t="s">
        <v>482</v>
      </c>
      <c r="M732" t="s">
        <v>6003</v>
      </c>
      <c r="N732" t="s">
        <v>2479</v>
      </c>
      <c r="O732" t="s">
        <v>5863</v>
      </c>
      <c r="P732">
        <v>71</v>
      </c>
      <c r="Q732">
        <v>7078</v>
      </c>
      <c r="R732" t="str">
        <f t="shared" si="22"/>
        <v>36947Nissan Open</v>
      </c>
      <c r="S732">
        <f t="shared" si="23"/>
        <v>731</v>
      </c>
      <c r="T732">
        <f>VLOOKUP(S732,Sheet2!V:V,1,FALSE)</f>
        <v>731</v>
      </c>
      <c r="U732">
        <f>VLOOKUP(B732,Sheet2!W:W,1,FALSE)</f>
        <v>487</v>
      </c>
    </row>
    <row r="733" spans="1:21" x14ac:dyDescent="0.2">
      <c r="A733">
        <v>732</v>
      </c>
      <c r="B733">
        <v>488</v>
      </c>
      <c r="C733">
        <v>11</v>
      </c>
      <c r="D733" s="1">
        <v>36576</v>
      </c>
      <c r="E733" t="s">
        <v>487</v>
      </c>
      <c r="F733" s="2">
        <v>3100000</v>
      </c>
      <c r="G733">
        <v>272</v>
      </c>
      <c r="H733">
        <v>-12</v>
      </c>
      <c r="I733" t="s">
        <v>492</v>
      </c>
      <c r="K733" s="2">
        <v>558000</v>
      </c>
      <c r="L733" t="s">
        <v>482</v>
      </c>
      <c r="M733" t="s">
        <v>6003</v>
      </c>
      <c r="N733" t="s">
        <v>2479</v>
      </c>
      <c r="O733" t="s">
        <v>5863</v>
      </c>
      <c r="P733">
        <v>71</v>
      </c>
      <c r="Q733">
        <v>7056</v>
      </c>
      <c r="R733" t="str">
        <f t="shared" si="22"/>
        <v>36576Nissan Open</v>
      </c>
      <c r="S733">
        <f t="shared" si="23"/>
        <v>732</v>
      </c>
      <c r="T733">
        <f>VLOOKUP(S733,Sheet2!V:V,1,FALSE)</f>
        <v>732</v>
      </c>
      <c r="U733">
        <f>VLOOKUP(B733,Sheet2!W:W,1,FALSE)</f>
        <v>488</v>
      </c>
    </row>
    <row r="734" spans="1:21" x14ac:dyDescent="0.2">
      <c r="A734">
        <v>733</v>
      </c>
      <c r="B734">
        <v>489</v>
      </c>
      <c r="C734">
        <v>11</v>
      </c>
      <c r="D734" s="1">
        <v>36212</v>
      </c>
      <c r="E734" t="s">
        <v>487</v>
      </c>
      <c r="F734" s="2">
        <v>2800000</v>
      </c>
      <c r="G734">
        <v>270</v>
      </c>
      <c r="H734">
        <v>-14</v>
      </c>
      <c r="I734" t="s">
        <v>188</v>
      </c>
      <c r="K734" s="2">
        <v>504000</v>
      </c>
      <c r="L734" t="s">
        <v>482</v>
      </c>
      <c r="M734" t="s">
        <v>6003</v>
      </c>
      <c r="N734" t="s">
        <v>2479</v>
      </c>
      <c r="O734" t="s">
        <v>5863</v>
      </c>
      <c r="P734">
        <v>71</v>
      </c>
      <c r="Q734">
        <v>6946</v>
      </c>
      <c r="R734" t="str">
        <f t="shared" si="22"/>
        <v>36212Nissan Open</v>
      </c>
      <c r="S734">
        <f t="shared" si="23"/>
        <v>733</v>
      </c>
      <c r="T734">
        <f>VLOOKUP(S734,Sheet2!V:V,1,FALSE)</f>
        <v>733</v>
      </c>
      <c r="U734">
        <f>VLOOKUP(B734,Sheet2!W:W,1,FALSE)</f>
        <v>489</v>
      </c>
    </row>
    <row r="735" spans="1:21" x14ac:dyDescent="0.2">
      <c r="A735">
        <v>734</v>
      </c>
      <c r="B735">
        <v>490</v>
      </c>
      <c r="C735">
        <v>11</v>
      </c>
      <c r="D735" s="1">
        <v>35855</v>
      </c>
      <c r="E735" t="s">
        <v>487</v>
      </c>
      <c r="F735" s="2">
        <v>2100000</v>
      </c>
      <c r="G735">
        <v>272</v>
      </c>
      <c r="H735">
        <v>-12</v>
      </c>
      <c r="I735" t="s">
        <v>493</v>
      </c>
      <c r="J735" t="s">
        <v>18</v>
      </c>
      <c r="K735" s="2">
        <v>378000</v>
      </c>
      <c r="L735" t="s">
        <v>494</v>
      </c>
      <c r="M735" t="s">
        <v>6041</v>
      </c>
      <c r="N735" t="s">
        <v>2479</v>
      </c>
      <c r="O735" t="s">
        <v>5863</v>
      </c>
      <c r="P735">
        <v>71</v>
      </c>
      <c r="Q735">
        <v>6967</v>
      </c>
      <c r="R735" t="str">
        <f t="shared" si="22"/>
        <v>35855Nissan Open</v>
      </c>
      <c r="S735">
        <f t="shared" si="23"/>
        <v>734</v>
      </c>
      <c r="T735">
        <f>VLOOKUP(S735,Sheet2!V:V,1,FALSE)</f>
        <v>734</v>
      </c>
      <c r="U735">
        <f>VLOOKUP(B735,Sheet2!W:W,1,FALSE)</f>
        <v>490</v>
      </c>
    </row>
    <row r="736" spans="1:21" x14ac:dyDescent="0.2">
      <c r="A736">
        <v>735</v>
      </c>
      <c r="B736">
        <v>491</v>
      </c>
      <c r="C736">
        <v>11</v>
      </c>
      <c r="D736" s="1">
        <v>35491</v>
      </c>
      <c r="E736" t="s">
        <v>487</v>
      </c>
      <c r="F736" s="2">
        <v>1400000</v>
      </c>
      <c r="G736">
        <v>272</v>
      </c>
      <c r="H736">
        <v>-12</v>
      </c>
      <c r="I736" t="s">
        <v>496</v>
      </c>
      <c r="K736" s="2">
        <v>252000</v>
      </c>
      <c r="L736" t="s">
        <v>482</v>
      </c>
      <c r="M736" t="s">
        <v>6003</v>
      </c>
      <c r="N736" t="s">
        <v>2479</v>
      </c>
      <c r="O736" t="s">
        <v>5863</v>
      </c>
      <c r="P736">
        <v>71</v>
      </c>
      <c r="Q736">
        <v>6946</v>
      </c>
      <c r="R736" t="str">
        <f t="shared" si="22"/>
        <v>35491Nissan Open</v>
      </c>
      <c r="S736">
        <f t="shared" si="23"/>
        <v>735</v>
      </c>
      <c r="T736">
        <f>VLOOKUP(S736,Sheet2!V:V,1,FALSE)</f>
        <v>735</v>
      </c>
      <c r="U736">
        <f>VLOOKUP(B736,Sheet2!W:W,1,FALSE)</f>
        <v>491</v>
      </c>
    </row>
    <row r="737" spans="1:21" x14ac:dyDescent="0.2">
      <c r="A737">
        <v>736</v>
      </c>
      <c r="B737">
        <v>492</v>
      </c>
      <c r="C737">
        <v>11</v>
      </c>
      <c r="D737" s="1">
        <v>35120</v>
      </c>
      <c r="E737" t="s">
        <v>487</v>
      </c>
      <c r="F737" s="2">
        <v>1200000</v>
      </c>
      <c r="G737">
        <v>278</v>
      </c>
      <c r="H737">
        <v>-6</v>
      </c>
      <c r="I737" t="s">
        <v>335</v>
      </c>
      <c r="K737" s="2">
        <v>216000</v>
      </c>
      <c r="L737" t="s">
        <v>482</v>
      </c>
      <c r="M737" t="s">
        <v>6003</v>
      </c>
      <c r="N737" t="s">
        <v>2479</v>
      </c>
      <c r="O737" t="s">
        <v>5863</v>
      </c>
      <c r="P737">
        <v>71</v>
      </c>
      <c r="Q737">
        <v>6946</v>
      </c>
      <c r="R737" t="str">
        <f t="shared" si="22"/>
        <v>35120Nissan Open</v>
      </c>
      <c r="S737">
        <f t="shared" si="23"/>
        <v>736</v>
      </c>
      <c r="T737">
        <f>VLOOKUP(S737,Sheet2!V:V,1,FALSE)</f>
        <v>736</v>
      </c>
      <c r="U737">
        <f>VLOOKUP(B737,Sheet2!W:W,1,FALSE)</f>
        <v>492</v>
      </c>
    </row>
    <row r="738" spans="1:21" x14ac:dyDescent="0.2">
      <c r="A738">
        <v>737</v>
      </c>
      <c r="B738">
        <v>493</v>
      </c>
      <c r="C738">
        <v>11</v>
      </c>
      <c r="D738" s="1">
        <v>34756</v>
      </c>
      <c r="E738" t="s">
        <v>487</v>
      </c>
      <c r="F738" s="2">
        <v>1200000</v>
      </c>
      <c r="G738">
        <v>268</v>
      </c>
      <c r="H738">
        <v>-16</v>
      </c>
      <c r="I738" t="s">
        <v>99</v>
      </c>
      <c r="K738" s="2">
        <v>216000</v>
      </c>
      <c r="L738" t="s">
        <v>482</v>
      </c>
      <c r="M738" t="s">
        <v>6003</v>
      </c>
      <c r="N738" t="s">
        <v>2479</v>
      </c>
      <c r="O738" t="s">
        <v>5863</v>
      </c>
      <c r="P738">
        <v>71</v>
      </c>
      <c r="Q738">
        <v>6946</v>
      </c>
      <c r="R738" t="str">
        <f t="shared" si="22"/>
        <v>34756Nissan Open</v>
      </c>
      <c r="S738">
        <f t="shared" si="23"/>
        <v>737</v>
      </c>
      <c r="T738">
        <f>VLOOKUP(S738,Sheet2!V:V,1,FALSE)</f>
        <v>737</v>
      </c>
      <c r="U738">
        <f>VLOOKUP(B738,Sheet2!W:W,1,FALSE)</f>
        <v>493</v>
      </c>
    </row>
    <row r="739" spans="1:21" x14ac:dyDescent="0.2">
      <c r="A739">
        <v>738</v>
      </c>
      <c r="B739">
        <v>494</v>
      </c>
      <c r="C739">
        <v>11</v>
      </c>
      <c r="D739" s="1">
        <v>34378</v>
      </c>
      <c r="E739" t="s">
        <v>497</v>
      </c>
      <c r="F739" s="2">
        <v>1000000</v>
      </c>
      <c r="G739">
        <v>271</v>
      </c>
      <c r="H739">
        <v>-13</v>
      </c>
      <c r="I739" t="s">
        <v>99</v>
      </c>
      <c r="K739" s="2">
        <v>180000</v>
      </c>
      <c r="L739" t="s">
        <v>482</v>
      </c>
      <c r="M739" t="s">
        <v>6003</v>
      </c>
      <c r="N739" t="s">
        <v>2479</v>
      </c>
      <c r="O739" t="s">
        <v>5863</v>
      </c>
      <c r="P739">
        <v>71</v>
      </c>
      <c r="Q739">
        <v>6946</v>
      </c>
      <c r="R739" t="str">
        <f t="shared" si="22"/>
        <v>34378Nissan Los Angeles Open</v>
      </c>
      <c r="S739">
        <f t="shared" si="23"/>
        <v>738</v>
      </c>
      <c r="T739">
        <f>VLOOKUP(S739,Sheet2!V:V,1,FALSE)</f>
        <v>738</v>
      </c>
      <c r="U739">
        <f>VLOOKUP(B739,Sheet2!W:W,1,FALSE)</f>
        <v>494</v>
      </c>
    </row>
    <row r="740" spans="1:21" x14ac:dyDescent="0.2">
      <c r="A740">
        <v>739</v>
      </c>
      <c r="B740">
        <v>495</v>
      </c>
      <c r="C740">
        <v>11</v>
      </c>
      <c r="D740" s="1">
        <v>34028</v>
      </c>
      <c r="E740" t="s">
        <v>497</v>
      </c>
      <c r="F740" s="2">
        <v>1000000</v>
      </c>
      <c r="G740">
        <v>206</v>
      </c>
      <c r="H740">
        <v>-7</v>
      </c>
      <c r="I740" t="s">
        <v>200</v>
      </c>
      <c r="K740" s="2">
        <v>180000</v>
      </c>
      <c r="L740" t="s">
        <v>482</v>
      </c>
      <c r="M740" t="s">
        <v>6003</v>
      </c>
      <c r="N740" t="s">
        <v>2479</v>
      </c>
      <c r="O740" t="s">
        <v>5863</v>
      </c>
      <c r="P740">
        <v>71</v>
      </c>
      <c r="Q740">
        <v>6946</v>
      </c>
      <c r="R740" t="str">
        <f t="shared" si="22"/>
        <v>34028Nissan Los Angeles Open</v>
      </c>
      <c r="S740">
        <f t="shared" si="23"/>
        <v>739</v>
      </c>
      <c r="T740">
        <f>VLOOKUP(S740,Sheet2!V:V,1,FALSE)</f>
        <v>739</v>
      </c>
      <c r="U740">
        <f>VLOOKUP(B740,Sheet2!W:W,1,FALSE)</f>
        <v>495</v>
      </c>
    </row>
    <row r="741" spans="1:21" x14ac:dyDescent="0.2">
      <c r="A741">
        <v>740</v>
      </c>
      <c r="B741">
        <v>496</v>
      </c>
      <c r="C741">
        <v>11</v>
      </c>
      <c r="D741" s="1">
        <v>33664</v>
      </c>
      <c r="E741" t="s">
        <v>497</v>
      </c>
      <c r="F741" s="2">
        <v>1000000</v>
      </c>
      <c r="G741">
        <v>269</v>
      </c>
      <c r="H741">
        <v>-15</v>
      </c>
      <c r="I741" t="s">
        <v>317</v>
      </c>
      <c r="J741" t="s">
        <v>18</v>
      </c>
      <c r="K741" s="2">
        <v>180000</v>
      </c>
      <c r="L741" t="s">
        <v>482</v>
      </c>
      <c r="M741" t="s">
        <v>6003</v>
      </c>
      <c r="N741" t="s">
        <v>2479</v>
      </c>
      <c r="O741" t="s">
        <v>5863</v>
      </c>
      <c r="P741">
        <v>71</v>
      </c>
      <c r="Q741">
        <v>6946</v>
      </c>
      <c r="R741" t="str">
        <f t="shared" si="22"/>
        <v>33664Nissan Los Angeles Open</v>
      </c>
      <c r="S741">
        <f t="shared" si="23"/>
        <v>740</v>
      </c>
      <c r="T741">
        <f>VLOOKUP(S741,Sheet2!V:V,1,FALSE)</f>
        <v>740</v>
      </c>
      <c r="U741">
        <f>VLOOKUP(B741,Sheet2!W:W,1,FALSE)</f>
        <v>496</v>
      </c>
    </row>
    <row r="742" spans="1:21" x14ac:dyDescent="0.2">
      <c r="A742">
        <v>741</v>
      </c>
      <c r="B742">
        <v>497</v>
      </c>
      <c r="C742">
        <v>11</v>
      </c>
      <c r="D742" s="1">
        <v>33293</v>
      </c>
      <c r="E742" t="s">
        <v>497</v>
      </c>
      <c r="F742" s="2">
        <v>1000000</v>
      </c>
      <c r="G742">
        <v>272</v>
      </c>
      <c r="H742">
        <v>-12</v>
      </c>
      <c r="I742" t="s">
        <v>498</v>
      </c>
      <c r="K742" s="2">
        <v>180000</v>
      </c>
      <c r="L742" t="s">
        <v>482</v>
      </c>
      <c r="M742" t="s">
        <v>6003</v>
      </c>
      <c r="N742" t="s">
        <v>2479</v>
      </c>
      <c r="O742" t="s">
        <v>5863</v>
      </c>
      <c r="P742">
        <v>71</v>
      </c>
      <c r="Q742">
        <v>6949</v>
      </c>
      <c r="R742" t="str">
        <f t="shared" si="22"/>
        <v>33293Nissan Los Angeles Open</v>
      </c>
      <c r="S742">
        <f t="shared" si="23"/>
        <v>741</v>
      </c>
      <c r="T742">
        <f>VLOOKUP(S742,Sheet2!V:V,1,FALSE)</f>
        <v>741</v>
      </c>
      <c r="U742">
        <f>VLOOKUP(B742,Sheet2!W:W,1,FALSE)</f>
        <v>497</v>
      </c>
    </row>
    <row r="743" spans="1:21" x14ac:dyDescent="0.2">
      <c r="A743">
        <v>742</v>
      </c>
      <c r="B743">
        <v>498</v>
      </c>
      <c r="C743">
        <v>11</v>
      </c>
      <c r="D743" s="1">
        <v>32929</v>
      </c>
      <c r="E743" t="s">
        <v>497</v>
      </c>
      <c r="F743" s="2">
        <v>1000000</v>
      </c>
      <c r="G743">
        <v>266</v>
      </c>
      <c r="H743">
        <v>-18</v>
      </c>
      <c r="I743" t="s">
        <v>78</v>
      </c>
      <c r="K743" s="2">
        <v>180000</v>
      </c>
      <c r="L743" t="s">
        <v>482</v>
      </c>
      <c r="M743" t="s">
        <v>6003</v>
      </c>
      <c r="N743" t="s">
        <v>2479</v>
      </c>
      <c r="O743" t="s">
        <v>5863</v>
      </c>
      <c r="P743">
        <v>71</v>
      </c>
      <c r="Q743">
        <v>6946</v>
      </c>
      <c r="R743" t="str">
        <f t="shared" si="22"/>
        <v>32929Nissan Los Angeles Open</v>
      </c>
      <c r="S743">
        <f t="shared" si="23"/>
        <v>742</v>
      </c>
      <c r="T743">
        <f>VLOOKUP(S743,Sheet2!V:V,1,FALSE)</f>
        <v>742</v>
      </c>
      <c r="U743">
        <f>VLOOKUP(B743,Sheet2!W:W,1,FALSE)</f>
        <v>498</v>
      </c>
    </row>
    <row r="744" spans="1:21" x14ac:dyDescent="0.2">
      <c r="A744">
        <v>743</v>
      </c>
      <c r="B744">
        <v>499</v>
      </c>
      <c r="C744">
        <v>11</v>
      </c>
      <c r="D744" s="1">
        <v>32544</v>
      </c>
      <c r="E744" t="s">
        <v>497</v>
      </c>
      <c r="F744" s="2">
        <v>1000000</v>
      </c>
      <c r="G744">
        <v>272</v>
      </c>
      <c r="H744">
        <v>-12</v>
      </c>
      <c r="I744" t="s">
        <v>436</v>
      </c>
      <c r="K744" s="2">
        <v>180000</v>
      </c>
      <c r="L744" t="s">
        <v>482</v>
      </c>
      <c r="M744" t="s">
        <v>6003</v>
      </c>
      <c r="N744" t="s">
        <v>2479</v>
      </c>
      <c r="O744" t="s">
        <v>5863</v>
      </c>
      <c r="P744">
        <v>71</v>
      </c>
      <c r="Q744">
        <v>6946</v>
      </c>
      <c r="R744" t="str">
        <f t="shared" si="22"/>
        <v>32544Nissan Los Angeles Open</v>
      </c>
      <c r="S744">
        <f t="shared" si="23"/>
        <v>743</v>
      </c>
      <c r="T744">
        <f>VLOOKUP(S744,Sheet2!V:V,1,FALSE)</f>
        <v>743</v>
      </c>
      <c r="U744">
        <f>VLOOKUP(B744,Sheet2!W:W,1,FALSE)</f>
        <v>499</v>
      </c>
    </row>
    <row r="745" spans="1:21" x14ac:dyDescent="0.2">
      <c r="A745">
        <v>744</v>
      </c>
      <c r="B745">
        <v>500</v>
      </c>
      <c r="C745">
        <v>11</v>
      </c>
      <c r="D745" s="1">
        <v>32201</v>
      </c>
      <c r="E745" t="s">
        <v>499</v>
      </c>
      <c r="F745" s="2">
        <v>750000</v>
      </c>
      <c r="G745">
        <v>267</v>
      </c>
      <c r="H745">
        <v>-17</v>
      </c>
      <c r="I745" t="s">
        <v>500</v>
      </c>
      <c r="K745" s="2">
        <v>135000</v>
      </c>
      <c r="L745" t="s">
        <v>482</v>
      </c>
      <c r="M745" t="s">
        <v>6003</v>
      </c>
      <c r="N745" t="s">
        <v>2479</v>
      </c>
      <c r="O745" t="s">
        <v>5863</v>
      </c>
      <c r="P745">
        <v>71</v>
      </c>
      <c r="Q745">
        <v>6946</v>
      </c>
      <c r="R745" t="str">
        <f t="shared" si="22"/>
        <v>32201Los Angeles Open Presented by Nissan</v>
      </c>
      <c r="S745">
        <f t="shared" si="23"/>
        <v>744</v>
      </c>
      <c r="T745">
        <f>VLOOKUP(S745,Sheet2!V:V,1,FALSE)</f>
        <v>744</v>
      </c>
      <c r="U745">
        <f>VLOOKUP(B745,Sheet2!W:W,1,FALSE)</f>
        <v>500</v>
      </c>
    </row>
    <row r="746" spans="1:21" x14ac:dyDescent="0.2">
      <c r="A746">
        <v>745</v>
      </c>
      <c r="B746">
        <v>501</v>
      </c>
      <c r="C746">
        <v>11</v>
      </c>
      <c r="D746" s="1">
        <v>31830</v>
      </c>
      <c r="E746" t="s">
        <v>499</v>
      </c>
      <c r="F746" s="2">
        <v>600000</v>
      </c>
      <c r="G746">
        <v>275</v>
      </c>
      <c r="H746">
        <v>-9</v>
      </c>
      <c r="I746" t="s">
        <v>501</v>
      </c>
      <c r="J746" t="s">
        <v>18</v>
      </c>
      <c r="K746" s="2">
        <v>108000</v>
      </c>
      <c r="L746" t="s">
        <v>482</v>
      </c>
      <c r="M746" t="s">
        <v>6003</v>
      </c>
      <c r="N746" t="s">
        <v>2479</v>
      </c>
      <c r="O746" t="s">
        <v>5863</v>
      </c>
      <c r="P746">
        <v>71</v>
      </c>
      <c r="Q746">
        <v>7029</v>
      </c>
      <c r="R746" t="str">
        <f t="shared" si="22"/>
        <v>31830Los Angeles Open Presented by Nissan</v>
      </c>
      <c r="S746">
        <f t="shared" si="23"/>
        <v>745</v>
      </c>
      <c r="T746">
        <f>VLOOKUP(S746,Sheet2!V:V,1,FALSE)</f>
        <v>745</v>
      </c>
      <c r="U746">
        <f>VLOOKUP(B746,Sheet2!W:W,1,FALSE)</f>
        <v>501</v>
      </c>
    </row>
    <row r="747" spans="1:21" x14ac:dyDescent="0.2">
      <c r="A747">
        <v>746</v>
      </c>
      <c r="B747">
        <v>502</v>
      </c>
      <c r="C747">
        <v>11</v>
      </c>
      <c r="D747" s="1">
        <v>31466</v>
      </c>
      <c r="E747" t="s">
        <v>502</v>
      </c>
      <c r="F747" s="2">
        <v>450000</v>
      </c>
      <c r="G747">
        <v>270</v>
      </c>
      <c r="H747">
        <v>-14</v>
      </c>
      <c r="I747" t="s">
        <v>503</v>
      </c>
      <c r="K747" s="2">
        <v>81000</v>
      </c>
      <c r="L747" t="s">
        <v>482</v>
      </c>
      <c r="M747" t="s">
        <v>6003</v>
      </c>
      <c r="N747" t="s">
        <v>2479</v>
      </c>
      <c r="O747" t="s">
        <v>5863</v>
      </c>
      <c r="P747">
        <v>71</v>
      </c>
      <c r="Q747">
        <v>7029</v>
      </c>
      <c r="R747" t="str">
        <f t="shared" si="22"/>
        <v>31466Los Angeles Open</v>
      </c>
      <c r="S747">
        <f t="shared" si="23"/>
        <v>746</v>
      </c>
      <c r="T747">
        <f>VLOOKUP(S747,Sheet2!V:V,1,FALSE)</f>
        <v>746</v>
      </c>
      <c r="U747">
        <f>VLOOKUP(B747,Sheet2!W:W,1,FALSE)</f>
        <v>502</v>
      </c>
    </row>
    <row r="748" spans="1:21" x14ac:dyDescent="0.2">
      <c r="A748">
        <v>747</v>
      </c>
      <c r="B748">
        <v>503</v>
      </c>
      <c r="C748">
        <v>11</v>
      </c>
      <c r="D748" s="1">
        <v>31074</v>
      </c>
      <c r="E748" t="s">
        <v>502</v>
      </c>
      <c r="F748" s="2">
        <v>400000</v>
      </c>
      <c r="G748">
        <v>264</v>
      </c>
      <c r="H748">
        <v>-20</v>
      </c>
      <c r="I748" t="s">
        <v>208</v>
      </c>
      <c r="K748" s="2">
        <v>72000</v>
      </c>
      <c r="L748" t="s">
        <v>482</v>
      </c>
      <c r="M748" t="s">
        <v>6003</v>
      </c>
      <c r="N748" t="s">
        <v>2479</v>
      </c>
      <c r="O748" t="s">
        <v>5863</v>
      </c>
      <c r="P748">
        <v>71</v>
      </c>
      <c r="Q748">
        <v>7029</v>
      </c>
      <c r="R748" t="str">
        <f t="shared" si="22"/>
        <v>31074Los Angeles Open</v>
      </c>
      <c r="S748">
        <f t="shared" si="23"/>
        <v>747</v>
      </c>
      <c r="T748">
        <f>VLOOKUP(S748,Sheet2!V:V,1,FALSE)</f>
        <v>747</v>
      </c>
      <c r="U748">
        <f>VLOOKUP(B748,Sheet2!W:W,1,FALSE)</f>
        <v>503</v>
      </c>
    </row>
    <row r="749" spans="1:21" x14ac:dyDescent="0.2">
      <c r="A749">
        <v>748</v>
      </c>
      <c r="B749">
        <v>504</v>
      </c>
      <c r="C749">
        <v>11</v>
      </c>
      <c r="D749" s="1">
        <v>30731</v>
      </c>
      <c r="E749" t="s">
        <v>502</v>
      </c>
      <c r="F749" s="2">
        <v>400000</v>
      </c>
      <c r="G749">
        <v>279</v>
      </c>
      <c r="H749">
        <v>-5</v>
      </c>
      <c r="I749" t="s">
        <v>504</v>
      </c>
      <c r="K749" s="2">
        <v>72000</v>
      </c>
      <c r="L749" t="s">
        <v>482</v>
      </c>
      <c r="M749" t="s">
        <v>6003</v>
      </c>
      <c r="N749" t="s">
        <v>2479</v>
      </c>
      <c r="O749" t="s">
        <v>5863</v>
      </c>
      <c r="P749">
        <v>71</v>
      </c>
      <c r="Q749">
        <v>7029</v>
      </c>
      <c r="R749" t="str">
        <f t="shared" si="22"/>
        <v>30731Los Angeles Open</v>
      </c>
      <c r="S749">
        <f t="shared" si="23"/>
        <v>748</v>
      </c>
      <c r="T749">
        <f>VLOOKUP(S749,Sheet2!V:V,1,FALSE)</f>
        <v>748</v>
      </c>
      <c r="U749">
        <f>VLOOKUP(B749,Sheet2!W:W,1,FALSE)</f>
        <v>504</v>
      </c>
    </row>
    <row r="750" spans="1:21" x14ac:dyDescent="0.2">
      <c r="A750">
        <v>749</v>
      </c>
      <c r="B750">
        <v>505</v>
      </c>
      <c r="C750">
        <v>11</v>
      </c>
      <c r="D750" s="1">
        <v>30332</v>
      </c>
      <c r="E750" t="s">
        <v>505</v>
      </c>
      <c r="F750" s="2">
        <v>300000</v>
      </c>
      <c r="G750">
        <v>270</v>
      </c>
      <c r="H750">
        <v>-14</v>
      </c>
      <c r="I750" t="s">
        <v>506</v>
      </c>
      <c r="K750" s="2">
        <v>54000</v>
      </c>
      <c r="L750" t="s">
        <v>507</v>
      </c>
      <c r="M750" t="s">
        <v>6042</v>
      </c>
      <c r="N750" t="s">
        <v>2479</v>
      </c>
      <c r="O750" t="s">
        <v>5863</v>
      </c>
      <c r="P750">
        <v>71</v>
      </c>
      <c r="Q750">
        <v>6827</v>
      </c>
      <c r="R750" t="str">
        <f t="shared" si="22"/>
        <v>30332Glen Campbell-Los Angeles Open</v>
      </c>
      <c r="S750">
        <f t="shared" si="23"/>
        <v>749</v>
      </c>
      <c r="T750">
        <f>VLOOKUP(S750,Sheet2!V:V,1,FALSE)</f>
        <v>749</v>
      </c>
      <c r="U750">
        <f>VLOOKUP(B750,Sheet2!W:W,1,FALSE)</f>
        <v>505</v>
      </c>
    </row>
    <row r="751" spans="1:21" x14ac:dyDescent="0.2">
      <c r="A751">
        <v>750</v>
      </c>
      <c r="B751">
        <v>506</v>
      </c>
      <c r="C751">
        <v>11</v>
      </c>
      <c r="D751" s="1">
        <v>30003</v>
      </c>
      <c r="E751" t="s">
        <v>505</v>
      </c>
      <c r="F751" s="2">
        <v>300000</v>
      </c>
      <c r="G751">
        <v>271</v>
      </c>
      <c r="H751">
        <v>-13</v>
      </c>
      <c r="I751" t="s">
        <v>393</v>
      </c>
      <c r="J751" t="s">
        <v>18</v>
      </c>
      <c r="K751" s="2">
        <v>54000</v>
      </c>
      <c r="L751" t="s">
        <v>482</v>
      </c>
      <c r="M751" t="s">
        <v>6003</v>
      </c>
      <c r="N751" t="s">
        <v>2479</v>
      </c>
      <c r="O751" t="s">
        <v>5863</v>
      </c>
      <c r="P751">
        <v>71</v>
      </c>
      <c r="Q751">
        <v>7029</v>
      </c>
      <c r="R751" t="str">
        <f t="shared" ref="R751:R812" si="24">_xlfn.CONCAT(D751,E751)</f>
        <v>30003Glen Campbell-Los Angeles Open</v>
      </c>
      <c r="S751">
        <f t="shared" ref="S751:S812" si="25">A751</f>
        <v>750</v>
      </c>
      <c r="T751">
        <f>VLOOKUP(S751,Sheet2!V:V,1,FALSE)</f>
        <v>750</v>
      </c>
      <c r="U751">
        <f>VLOOKUP(B751,Sheet2!W:W,1,FALSE)</f>
        <v>506</v>
      </c>
    </row>
    <row r="752" spans="1:21" x14ac:dyDescent="0.2">
      <c r="A752">
        <v>751</v>
      </c>
      <c r="B752">
        <v>507</v>
      </c>
      <c r="C752">
        <v>11</v>
      </c>
      <c r="D752" s="1">
        <v>29639</v>
      </c>
      <c r="E752" t="s">
        <v>505</v>
      </c>
      <c r="F752" s="2">
        <v>300000</v>
      </c>
      <c r="G752">
        <v>270</v>
      </c>
      <c r="H752">
        <v>-14</v>
      </c>
      <c r="I752" t="s">
        <v>214</v>
      </c>
      <c r="K752" s="2">
        <v>54000</v>
      </c>
      <c r="L752" t="s">
        <v>482</v>
      </c>
      <c r="M752" t="s">
        <v>6003</v>
      </c>
      <c r="N752" t="s">
        <v>2479</v>
      </c>
      <c r="O752" t="s">
        <v>5863</v>
      </c>
      <c r="P752">
        <v>71</v>
      </c>
      <c r="Q752">
        <v>7029</v>
      </c>
      <c r="R752" t="str">
        <f t="shared" si="24"/>
        <v>29639Glen Campbell-Los Angeles Open</v>
      </c>
      <c r="S752">
        <f t="shared" si="25"/>
        <v>751</v>
      </c>
      <c r="T752">
        <f>VLOOKUP(S752,Sheet2!V:V,1,FALSE)</f>
        <v>751</v>
      </c>
      <c r="U752">
        <f>VLOOKUP(B752,Sheet2!W:W,1,FALSE)</f>
        <v>507</v>
      </c>
    </row>
    <row r="753" spans="1:21" x14ac:dyDescent="0.2">
      <c r="A753">
        <v>752</v>
      </c>
      <c r="B753">
        <v>508</v>
      </c>
      <c r="C753">
        <v>11</v>
      </c>
      <c r="D753" s="1">
        <v>29275</v>
      </c>
      <c r="E753" t="s">
        <v>505</v>
      </c>
      <c r="F753" s="2">
        <v>250000</v>
      </c>
      <c r="G753">
        <v>276</v>
      </c>
      <c r="H753">
        <v>-8</v>
      </c>
      <c r="I753" t="s">
        <v>207</v>
      </c>
      <c r="K753" s="2">
        <v>45000</v>
      </c>
      <c r="L753" t="s">
        <v>482</v>
      </c>
      <c r="M753" t="s">
        <v>6003</v>
      </c>
      <c r="N753" t="s">
        <v>2479</v>
      </c>
      <c r="O753" t="s">
        <v>5863</v>
      </c>
      <c r="P753">
        <v>71</v>
      </c>
      <c r="Q753">
        <v>7029</v>
      </c>
      <c r="R753" t="str">
        <f t="shared" si="24"/>
        <v>29275Glen Campbell-Los Angeles Open</v>
      </c>
      <c r="S753">
        <f t="shared" si="25"/>
        <v>752</v>
      </c>
      <c r="T753">
        <f>VLOOKUP(S753,Sheet2!V:V,1,FALSE)</f>
        <v>752</v>
      </c>
      <c r="U753">
        <f>VLOOKUP(B753,Sheet2!W:W,1,FALSE)</f>
        <v>508</v>
      </c>
    </row>
    <row r="754" spans="1:21" x14ac:dyDescent="0.2">
      <c r="A754">
        <v>753</v>
      </c>
      <c r="B754">
        <v>509</v>
      </c>
      <c r="C754">
        <v>11</v>
      </c>
      <c r="D754" s="1">
        <v>28911</v>
      </c>
      <c r="E754" t="s">
        <v>505</v>
      </c>
      <c r="F754" s="2">
        <v>250000</v>
      </c>
      <c r="G754">
        <v>276</v>
      </c>
      <c r="H754">
        <v>-8</v>
      </c>
      <c r="I754" t="s">
        <v>208</v>
      </c>
      <c r="K754" s="2">
        <v>45000</v>
      </c>
      <c r="L754" t="s">
        <v>482</v>
      </c>
      <c r="M754" t="s">
        <v>6003</v>
      </c>
      <c r="N754" t="s">
        <v>2479</v>
      </c>
      <c r="O754" t="s">
        <v>5863</v>
      </c>
      <c r="P754">
        <v>71</v>
      </c>
      <c r="Q754">
        <v>7029</v>
      </c>
      <c r="R754" t="str">
        <f t="shared" si="24"/>
        <v>28911Glen Campbell-Los Angeles Open</v>
      </c>
      <c r="S754">
        <f t="shared" si="25"/>
        <v>753</v>
      </c>
      <c r="T754">
        <f>VLOOKUP(S754,Sheet2!V:V,1,FALSE)</f>
        <v>753</v>
      </c>
      <c r="U754">
        <f>VLOOKUP(B754,Sheet2!W:W,1,FALSE)</f>
        <v>509</v>
      </c>
    </row>
    <row r="755" spans="1:21" x14ac:dyDescent="0.2">
      <c r="A755">
        <v>754</v>
      </c>
      <c r="B755">
        <v>510</v>
      </c>
      <c r="C755">
        <v>11</v>
      </c>
      <c r="D755" s="1">
        <v>28540</v>
      </c>
      <c r="E755" t="s">
        <v>505</v>
      </c>
      <c r="F755" s="2">
        <v>200000</v>
      </c>
      <c r="G755">
        <v>278</v>
      </c>
      <c r="H755">
        <v>-6</v>
      </c>
      <c r="I755" t="s">
        <v>506</v>
      </c>
      <c r="K755" s="2">
        <v>40000</v>
      </c>
      <c r="L755" t="s">
        <v>482</v>
      </c>
      <c r="M755" t="s">
        <v>6003</v>
      </c>
      <c r="N755" t="s">
        <v>2479</v>
      </c>
      <c r="O755" t="s">
        <v>5863</v>
      </c>
      <c r="P755">
        <v>71</v>
      </c>
      <c r="Q755">
        <v>7029</v>
      </c>
      <c r="R755" t="str">
        <f t="shared" si="24"/>
        <v>28540Glen Campbell-Los Angeles Open</v>
      </c>
      <c r="S755">
        <f t="shared" si="25"/>
        <v>754</v>
      </c>
      <c r="T755">
        <f>VLOOKUP(S755,Sheet2!V:V,1,FALSE)</f>
        <v>754</v>
      </c>
      <c r="U755">
        <f>VLOOKUP(B755,Sheet2!W:W,1,FALSE)</f>
        <v>510</v>
      </c>
    </row>
    <row r="756" spans="1:21" x14ac:dyDescent="0.2">
      <c r="A756">
        <v>755</v>
      </c>
      <c r="B756">
        <v>511</v>
      </c>
      <c r="C756">
        <v>11</v>
      </c>
      <c r="D756" s="1">
        <v>28176</v>
      </c>
      <c r="E756" t="s">
        <v>505</v>
      </c>
      <c r="F756" s="2">
        <v>200000</v>
      </c>
      <c r="G756">
        <v>273</v>
      </c>
      <c r="H756">
        <v>-11</v>
      </c>
      <c r="I756" t="s">
        <v>446</v>
      </c>
      <c r="K756" s="2">
        <v>40000</v>
      </c>
      <c r="L756" t="s">
        <v>482</v>
      </c>
      <c r="M756" t="s">
        <v>6003</v>
      </c>
      <c r="N756" t="s">
        <v>2479</v>
      </c>
      <c r="O756" t="s">
        <v>5863</v>
      </c>
      <c r="P756">
        <v>71</v>
      </c>
      <c r="Q756">
        <v>7029</v>
      </c>
      <c r="R756" t="str">
        <f t="shared" si="24"/>
        <v>28176Glen Campbell-Los Angeles Open</v>
      </c>
      <c r="S756">
        <f t="shared" si="25"/>
        <v>755</v>
      </c>
      <c r="T756">
        <f>VLOOKUP(S756,Sheet2!V:V,1,FALSE)</f>
        <v>755</v>
      </c>
      <c r="U756">
        <f>VLOOKUP(B756,Sheet2!W:W,1,FALSE)</f>
        <v>511</v>
      </c>
    </row>
    <row r="757" spans="1:21" x14ac:dyDescent="0.2">
      <c r="A757">
        <v>756</v>
      </c>
      <c r="B757">
        <v>512</v>
      </c>
      <c r="C757">
        <v>11</v>
      </c>
      <c r="D757" s="1">
        <v>27812</v>
      </c>
      <c r="E757" t="s">
        <v>505</v>
      </c>
      <c r="F757" s="2">
        <v>185000</v>
      </c>
      <c r="G757">
        <v>272</v>
      </c>
      <c r="H757">
        <v>-12</v>
      </c>
      <c r="I757" t="s">
        <v>259</v>
      </c>
      <c r="K757" s="2">
        <v>37000</v>
      </c>
      <c r="L757" t="s">
        <v>482</v>
      </c>
      <c r="M757" t="s">
        <v>6003</v>
      </c>
      <c r="N757" t="s">
        <v>2479</v>
      </c>
      <c r="O757" t="s">
        <v>5863</v>
      </c>
      <c r="P757">
        <v>71</v>
      </c>
      <c r="Q757">
        <v>7029</v>
      </c>
      <c r="R757" t="str">
        <f t="shared" si="24"/>
        <v>27812Glen Campbell-Los Angeles Open</v>
      </c>
      <c r="S757">
        <f t="shared" si="25"/>
        <v>756</v>
      </c>
      <c r="T757">
        <f>VLOOKUP(S757,Sheet2!V:V,1,FALSE)</f>
        <v>756</v>
      </c>
      <c r="U757">
        <f>VLOOKUP(B757,Sheet2!W:W,1,FALSE)</f>
        <v>512</v>
      </c>
    </row>
    <row r="758" spans="1:21" x14ac:dyDescent="0.2">
      <c r="A758">
        <v>757</v>
      </c>
      <c r="B758">
        <v>513</v>
      </c>
      <c r="C758">
        <v>11</v>
      </c>
      <c r="D758" s="1">
        <v>27448</v>
      </c>
      <c r="E758" t="s">
        <v>505</v>
      </c>
      <c r="F758" s="2">
        <v>150000</v>
      </c>
      <c r="G758">
        <v>275</v>
      </c>
      <c r="H758">
        <v>-9</v>
      </c>
      <c r="I758" t="s">
        <v>509</v>
      </c>
      <c r="K758" s="2">
        <v>30000</v>
      </c>
      <c r="L758" t="s">
        <v>482</v>
      </c>
      <c r="M758" t="s">
        <v>6003</v>
      </c>
      <c r="N758" t="s">
        <v>2479</v>
      </c>
      <c r="O758" t="s">
        <v>5863</v>
      </c>
      <c r="P758">
        <v>71</v>
      </c>
      <c r="Q758">
        <v>7029</v>
      </c>
      <c r="R758" t="str">
        <f t="shared" si="24"/>
        <v>27448Glen Campbell-Los Angeles Open</v>
      </c>
      <c r="S758">
        <f t="shared" si="25"/>
        <v>757</v>
      </c>
      <c r="T758">
        <f>VLOOKUP(S758,Sheet2!V:V,1,FALSE)</f>
        <v>757</v>
      </c>
      <c r="U758">
        <f>VLOOKUP(B758,Sheet2!W:W,1,FALSE)</f>
        <v>513</v>
      </c>
    </row>
    <row r="759" spans="1:21" x14ac:dyDescent="0.2">
      <c r="A759">
        <v>758</v>
      </c>
      <c r="B759">
        <v>514</v>
      </c>
      <c r="C759">
        <v>11</v>
      </c>
      <c r="D759" s="1">
        <v>27077</v>
      </c>
      <c r="E759" t="s">
        <v>505</v>
      </c>
      <c r="F759" s="2">
        <v>150000</v>
      </c>
      <c r="G759">
        <v>276</v>
      </c>
      <c r="H759">
        <v>-8</v>
      </c>
      <c r="I759" t="s">
        <v>510</v>
      </c>
      <c r="K759" s="2">
        <v>30000</v>
      </c>
      <c r="L759" t="s">
        <v>482</v>
      </c>
      <c r="M759" t="s">
        <v>6003</v>
      </c>
      <c r="N759" t="s">
        <v>2479</v>
      </c>
      <c r="O759" t="s">
        <v>5863</v>
      </c>
      <c r="P759">
        <v>71</v>
      </c>
      <c r="Q759">
        <v>7029</v>
      </c>
      <c r="R759" t="str">
        <f t="shared" si="24"/>
        <v>27077Glen Campbell-Los Angeles Open</v>
      </c>
      <c r="S759">
        <f t="shared" si="25"/>
        <v>758</v>
      </c>
      <c r="T759">
        <f>VLOOKUP(S759,Sheet2!V:V,1,FALSE)</f>
        <v>758</v>
      </c>
      <c r="U759">
        <f>VLOOKUP(B759,Sheet2!W:W,1,FALSE)</f>
        <v>514</v>
      </c>
    </row>
    <row r="760" spans="1:21" x14ac:dyDescent="0.2">
      <c r="A760">
        <v>759</v>
      </c>
      <c r="B760">
        <v>515</v>
      </c>
      <c r="C760">
        <v>11</v>
      </c>
      <c r="D760" s="1">
        <v>26671</v>
      </c>
      <c r="E760" t="s">
        <v>505</v>
      </c>
      <c r="F760" s="2">
        <v>135000</v>
      </c>
      <c r="G760">
        <v>276</v>
      </c>
      <c r="H760">
        <v>-8</v>
      </c>
      <c r="I760" t="s">
        <v>459</v>
      </c>
      <c r="K760" s="2">
        <v>27000</v>
      </c>
      <c r="L760" t="s">
        <v>482</v>
      </c>
      <c r="M760" t="s">
        <v>6003</v>
      </c>
      <c r="N760" t="s">
        <v>2479</v>
      </c>
      <c r="O760" t="s">
        <v>5863</v>
      </c>
      <c r="P760">
        <v>71</v>
      </c>
      <c r="Q760">
        <v>7029</v>
      </c>
      <c r="R760" t="str">
        <f t="shared" si="24"/>
        <v>26671Glen Campbell-Los Angeles Open</v>
      </c>
      <c r="S760">
        <f t="shared" si="25"/>
        <v>759</v>
      </c>
      <c r="T760">
        <f>VLOOKUP(S760,Sheet2!V:V,1,FALSE)</f>
        <v>759</v>
      </c>
      <c r="U760">
        <f>VLOOKUP(B760,Sheet2!W:W,1,FALSE)</f>
        <v>515</v>
      </c>
    </row>
    <row r="761" spans="1:21" x14ac:dyDescent="0.2">
      <c r="A761">
        <v>760</v>
      </c>
      <c r="B761">
        <v>516</v>
      </c>
      <c r="C761">
        <v>11</v>
      </c>
      <c r="D761" s="1">
        <v>26307</v>
      </c>
      <c r="E761" t="s">
        <v>505</v>
      </c>
      <c r="F761" s="2">
        <v>125000</v>
      </c>
      <c r="G761">
        <v>270</v>
      </c>
      <c r="H761">
        <v>-14</v>
      </c>
      <c r="I761" t="s">
        <v>511</v>
      </c>
      <c r="J761" t="s">
        <v>18</v>
      </c>
      <c r="K761" s="2">
        <v>25000</v>
      </c>
      <c r="L761" t="s">
        <v>507</v>
      </c>
      <c r="M761" t="s">
        <v>6042</v>
      </c>
      <c r="N761" t="s">
        <v>2479</v>
      </c>
      <c r="O761" t="s">
        <v>5863</v>
      </c>
      <c r="P761">
        <v>71</v>
      </c>
      <c r="Q761">
        <v>6827</v>
      </c>
      <c r="R761" t="str">
        <f t="shared" si="24"/>
        <v>26307Glen Campbell-Los Angeles Open</v>
      </c>
      <c r="S761">
        <f t="shared" si="25"/>
        <v>760</v>
      </c>
      <c r="T761">
        <f>VLOOKUP(S761,Sheet2!V:V,1,FALSE)</f>
        <v>760</v>
      </c>
      <c r="U761">
        <f>VLOOKUP(B761,Sheet2!W:W,1,FALSE)</f>
        <v>516</v>
      </c>
    </row>
    <row r="762" spans="1:21" x14ac:dyDescent="0.2">
      <c r="A762">
        <v>761</v>
      </c>
      <c r="B762">
        <v>517</v>
      </c>
      <c r="C762">
        <v>11</v>
      </c>
      <c r="D762" s="1">
        <v>25943</v>
      </c>
      <c r="E762" t="s">
        <v>505</v>
      </c>
      <c r="F762" s="2">
        <v>110000</v>
      </c>
      <c r="G762">
        <v>274</v>
      </c>
      <c r="H762">
        <v>-10</v>
      </c>
      <c r="I762" t="s">
        <v>512</v>
      </c>
      <c r="J762" t="s">
        <v>18</v>
      </c>
      <c r="K762" s="2">
        <v>22000</v>
      </c>
      <c r="L762" t="s">
        <v>507</v>
      </c>
      <c r="M762" t="s">
        <v>6042</v>
      </c>
      <c r="N762" t="s">
        <v>2479</v>
      </c>
      <c r="O762" t="s">
        <v>5863</v>
      </c>
      <c r="P762">
        <v>71</v>
      </c>
      <c r="Q762">
        <v>6827</v>
      </c>
      <c r="R762" t="str">
        <f t="shared" si="24"/>
        <v>25943Glen Campbell-Los Angeles Open</v>
      </c>
      <c r="S762">
        <f t="shared" si="25"/>
        <v>761</v>
      </c>
      <c r="T762">
        <f>VLOOKUP(S762,Sheet2!V:V,1,FALSE)</f>
        <v>761</v>
      </c>
      <c r="U762">
        <f>VLOOKUP(B762,Sheet2!W:W,1,FALSE)</f>
        <v>517</v>
      </c>
    </row>
    <row r="763" spans="1:21" x14ac:dyDescent="0.2">
      <c r="A763">
        <v>762</v>
      </c>
      <c r="B763">
        <v>518</v>
      </c>
      <c r="C763">
        <v>11</v>
      </c>
      <c r="D763" s="1">
        <v>25579</v>
      </c>
      <c r="E763" t="s">
        <v>502</v>
      </c>
      <c r="F763" s="2">
        <v>100000</v>
      </c>
      <c r="G763">
        <v>276</v>
      </c>
      <c r="H763">
        <v>-8</v>
      </c>
      <c r="I763" t="s">
        <v>513</v>
      </c>
      <c r="J763" t="s">
        <v>18</v>
      </c>
      <c r="K763" s="2">
        <v>20000</v>
      </c>
      <c r="L763" t="s">
        <v>507</v>
      </c>
      <c r="M763" t="s">
        <v>6042</v>
      </c>
      <c r="N763" t="s">
        <v>2479</v>
      </c>
      <c r="O763" t="s">
        <v>5863</v>
      </c>
      <c r="P763">
        <v>71</v>
      </c>
      <c r="Q763">
        <v>6827</v>
      </c>
      <c r="R763" t="str">
        <f t="shared" si="24"/>
        <v>25579Los Angeles Open</v>
      </c>
      <c r="S763">
        <f t="shared" si="25"/>
        <v>762</v>
      </c>
      <c r="T763">
        <f>VLOOKUP(S763,Sheet2!V:V,1,FALSE)</f>
        <v>762</v>
      </c>
      <c r="U763">
        <f>VLOOKUP(B763,Sheet2!W:W,1,FALSE)</f>
        <v>518</v>
      </c>
    </row>
    <row r="764" spans="1:21" x14ac:dyDescent="0.2">
      <c r="A764">
        <v>763</v>
      </c>
      <c r="B764">
        <v>519</v>
      </c>
      <c r="C764">
        <v>11</v>
      </c>
      <c r="D764" s="1">
        <v>25215</v>
      </c>
      <c r="E764" t="s">
        <v>502</v>
      </c>
      <c r="F764" s="2">
        <v>100000</v>
      </c>
      <c r="G764">
        <v>276</v>
      </c>
      <c r="H764">
        <v>-8</v>
      </c>
      <c r="I764" t="s">
        <v>514</v>
      </c>
      <c r="J764" t="s">
        <v>18</v>
      </c>
      <c r="K764" s="2">
        <v>20000</v>
      </c>
      <c r="L764" t="s">
        <v>507</v>
      </c>
      <c r="M764" t="s">
        <v>6042</v>
      </c>
      <c r="N764" t="s">
        <v>2479</v>
      </c>
      <c r="O764" t="s">
        <v>5863</v>
      </c>
      <c r="P764">
        <v>71</v>
      </c>
      <c r="Q764">
        <v>6827</v>
      </c>
      <c r="R764" t="str">
        <f t="shared" si="24"/>
        <v>25215Los Angeles Open</v>
      </c>
      <c r="S764">
        <f t="shared" si="25"/>
        <v>763</v>
      </c>
      <c r="T764">
        <f>VLOOKUP(S764,Sheet2!V:V,1,FALSE)</f>
        <v>763</v>
      </c>
      <c r="U764">
        <f>VLOOKUP(B764,Sheet2!W:W,1,FALSE)</f>
        <v>519</v>
      </c>
    </row>
    <row r="765" spans="1:21" x14ac:dyDescent="0.2">
      <c r="A765">
        <v>764</v>
      </c>
      <c r="B765">
        <v>520</v>
      </c>
      <c r="C765">
        <v>11</v>
      </c>
      <c r="D765" s="1">
        <v>24865</v>
      </c>
      <c r="E765" t="s">
        <v>502</v>
      </c>
      <c r="F765" s="2">
        <v>100000</v>
      </c>
      <c r="G765">
        <v>274</v>
      </c>
      <c r="H765">
        <v>-10</v>
      </c>
      <c r="I765" t="s">
        <v>340</v>
      </c>
      <c r="K765" s="2">
        <v>20000</v>
      </c>
      <c r="L765" t="s">
        <v>515</v>
      </c>
      <c r="M765" t="s">
        <v>6043</v>
      </c>
      <c r="N765" t="s">
        <v>2479</v>
      </c>
      <c r="O765" t="s">
        <v>5863</v>
      </c>
      <c r="P765">
        <v>71</v>
      </c>
      <c r="Q765">
        <v>7021</v>
      </c>
      <c r="R765" t="str">
        <f t="shared" si="24"/>
        <v>24865Los Angeles Open</v>
      </c>
      <c r="S765">
        <f t="shared" si="25"/>
        <v>764</v>
      </c>
      <c r="T765">
        <f>VLOOKUP(S765,Sheet2!V:V,1,FALSE)</f>
        <v>764</v>
      </c>
      <c r="U765">
        <f>VLOOKUP(B765,Sheet2!W:W,1,FALSE)</f>
        <v>520</v>
      </c>
    </row>
    <row r="766" spans="1:21" x14ac:dyDescent="0.2">
      <c r="A766">
        <v>765</v>
      </c>
      <c r="B766">
        <v>521</v>
      </c>
      <c r="C766">
        <v>11</v>
      </c>
      <c r="D766" s="1">
        <v>24501</v>
      </c>
      <c r="E766" t="s">
        <v>502</v>
      </c>
      <c r="F766" s="2">
        <v>100000</v>
      </c>
      <c r="G766">
        <v>269</v>
      </c>
      <c r="H766">
        <v>-15</v>
      </c>
      <c r="I766" t="s">
        <v>121</v>
      </c>
      <c r="K766" s="2">
        <v>20000</v>
      </c>
      <c r="L766" t="s">
        <v>507</v>
      </c>
      <c r="M766" t="s">
        <v>6042</v>
      </c>
      <c r="N766" t="s">
        <v>2479</v>
      </c>
      <c r="O766" t="s">
        <v>5863</v>
      </c>
      <c r="P766">
        <v>71</v>
      </c>
      <c r="Q766">
        <v>6827</v>
      </c>
      <c r="R766" t="str">
        <f t="shared" si="24"/>
        <v>24501Los Angeles Open</v>
      </c>
      <c r="S766">
        <f t="shared" si="25"/>
        <v>765</v>
      </c>
      <c r="T766">
        <f>VLOOKUP(S766,Sheet2!V:V,1,FALSE)</f>
        <v>765</v>
      </c>
      <c r="U766">
        <f>VLOOKUP(B766,Sheet2!W:W,1,FALSE)</f>
        <v>521</v>
      </c>
    </row>
    <row r="767" spans="1:21" x14ac:dyDescent="0.2">
      <c r="A767">
        <v>766</v>
      </c>
      <c r="B767">
        <v>522</v>
      </c>
      <c r="C767">
        <v>11</v>
      </c>
      <c r="D767" s="1">
        <v>24116</v>
      </c>
      <c r="E767" t="s">
        <v>502</v>
      </c>
      <c r="F767" s="2">
        <v>70000</v>
      </c>
      <c r="G767">
        <v>273</v>
      </c>
      <c r="H767">
        <v>-11</v>
      </c>
      <c r="I767" t="s">
        <v>121</v>
      </c>
      <c r="K767" s="2">
        <v>11000</v>
      </c>
      <c r="L767" t="s">
        <v>507</v>
      </c>
      <c r="M767" t="s">
        <v>6042</v>
      </c>
      <c r="N767" t="s">
        <v>2479</v>
      </c>
      <c r="O767" t="s">
        <v>5863</v>
      </c>
      <c r="P767">
        <v>71</v>
      </c>
      <c r="Q767">
        <v>6827</v>
      </c>
      <c r="R767" t="str">
        <f t="shared" si="24"/>
        <v>24116Los Angeles Open</v>
      </c>
      <c r="S767">
        <f t="shared" si="25"/>
        <v>766</v>
      </c>
      <c r="T767">
        <f>VLOOKUP(S767,Sheet2!V:V,1,FALSE)</f>
        <v>766</v>
      </c>
      <c r="U767">
        <f>VLOOKUP(B767,Sheet2!W:W,1,FALSE)</f>
        <v>522</v>
      </c>
    </row>
    <row r="768" spans="1:21" x14ac:dyDescent="0.2">
      <c r="A768">
        <v>767</v>
      </c>
      <c r="B768">
        <v>523</v>
      </c>
      <c r="C768">
        <v>11</v>
      </c>
      <c r="D768" s="1">
        <v>23753</v>
      </c>
      <c r="E768" t="s">
        <v>502</v>
      </c>
      <c r="F768" s="2">
        <v>70000</v>
      </c>
      <c r="G768">
        <v>276</v>
      </c>
      <c r="H768">
        <v>-8</v>
      </c>
      <c r="I768" t="s">
        <v>398</v>
      </c>
      <c r="K768" s="2">
        <v>12000</v>
      </c>
      <c r="L768" t="s">
        <v>507</v>
      </c>
      <c r="M768" t="s">
        <v>6042</v>
      </c>
      <c r="N768" t="s">
        <v>2479</v>
      </c>
      <c r="O768" t="s">
        <v>5863</v>
      </c>
      <c r="P768">
        <v>71</v>
      </c>
      <c r="Q768">
        <v>6827</v>
      </c>
      <c r="R768" t="str">
        <f t="shared" si="24"/>
        <v>23753Los Angeles Open</v>
      </c>
      <c r="S768">
        <f t="shared" si="25"/>
        <v>767</v>
      </c>
      <c r="T768">
        <f>VLOOKUP(S768,Sheet2!V:V,1,FALSE)</f>
        <v>767</v>
      </c>
      <c r="U768">
        <f>VLOOKUP(B768,Sheet2!W:W,1,FALSE)</f>
        <v>523</v>
      </c>
    </row>
    <row r="769" spans="1:21" x14ac:dyDescent="0.2">
      <c r="A769">
        <v>768</v>
      </c>
      <c r="B769">
        <v>524</v>
      </c>
      <c r="C769">
        <v>11</v>
      </c>
      <c r="D769" s="1">
        <v>23382</v>
      </c>
      <c r="E769" t="s">
        <v>502</v>
      </c>
      <c r="F769" s="2">
        <v>50000</v>
      </c>
      <c r="G769">
        <v>280</v>
      </c>
      <c r="H769">
        <v>-4</v>
      </c>
      <c r="I769" t="s">
        <v>398</v>
      </c>
      <c r="K769" s="2">
        <v>7500</v>
      </c>
      <c r="L769" t="s">
        <v>507</v>
      </c>
      <c r="M769" t="s">
        <v>6042</v>
      </c>
      <c r="N769" t="s">
        <v>2479</v>
      </c>
      <c r="O769" t="s">
        <v>5863</v>
      </c>
      <c r="P769">
        <v>71</v>
      </c>
      <c r="Q769">
        <v>6827</v>
      </c>
      <c r="R769" t="str">
        <f t="shared" si="24"/>
        <v>23382Los Angeles Open</v>
      </c>
      <c r="S769">
        <f t="shared" si="25"/>
        <v>768</v>
      </c>
      <c r="T769">
        <f>VLOOKUP(S769,Sheet2!V:V,1,FALSE)</f>
        <v>768</v>
      </c>
      <c r="U769">
        <f>VLOOKUP(B769,Sheet2!W:W,1,FALSE)</f>
        <v>524</v>
      </c>
    </row>
    <row r="770" spans="1:21" x14ac:dyDescent="0.2">
      <c r="A770">
        <v>769</v>
      </c>
      <c r="B770">
        <v>525</v>
      </c>
      <c r="C770">
        <v>11</v>
      </c>
      <c r="D770" s="1">
        <v>23018</v>
      </c>
      <c r="E770" t="s">
        <v>502</v>
      </c>
      <c r="F770" s="2">
        <v>50000</v>
      </c>
      <c r="G770">
        <v>274</v>
      </c>
      <c r="H770">
        <v>-10</v>
      </c>
      <c r="I770" t="s">
        <v>121</v>
      </c>
      <c r="K770" s="2">
        <v>9000</v>
      </c>
      <c r="L770" t="s">
        <v>507</v>
      </c>
      <c r="M770" t="s">
        <v>6042</v>
      </c>
      <c r="N770" t="s">
        <v>2479</v>
      </c>
      <c r="O770" t="s">
        <v>5863</v>
      </c>
      <c r="P770">
        <v>71</v>
      </c>
      <c r="Q770">
        <v>6827</v>
      </c>
      <c r="R770" t="str">
        <f t="shared" si="24"/>
        <v>23018Los Angeles Open</v>
      </c>
      <c r="S770">
        <f t="shared" si="25"/>
        <v>769</v>
      </c>
      <c r="T770">
        <f>VLOOKUP(S770,Sheet2!V:V,1,FALSE)</f>
        <v>769</v>
      </c>
      <c r="U770">
        <f>VLOOKUP(B770,Sheet2!W:W,1,FALSE)</f>
        <v>525</v>
      </c>
    </row>
    <row r="771" spans="1:21" x14ac:dyDescent="0.2">
      <c r="A771">
        <v>770</v>
      </c>
      <c r="B771">
        <v>526</v>
      </c>
      <c r="C771">
        <v>11</v>
      </c>
      <c r="D771" s="1">
        <v>22654</v>
      </c>
      <c r="E771" t="s">
        <v>502</v>
      </c>
      <c r="F771" s="2">
        <v>45000</v>
      </c>
      <c r="G771">
        <v>268</v>
      </c>
      <c r="H771">
        <v>-16</v>
      </c>
      <c r="I771" t="s">
        <v>517</v>
      </c>
      <c r="K771" s="2">
        <v>7500</v>
      </c>
      <c r="L771" t="s">
        <v>507</v>
      </c>
      <c r="M771" t="s">
        <v>6042</v>
      </c>
      <c r="N771" t="s">
        <v>2479</v>
      </c>
      <c r="O771" t="s">
        <v>5863</v>
      </c>
      <c r="P771">
        <v>71</v>
      </c>
      <c r="Q771">
        <v>6827</v>
      </c>
      <c r="R771" t="str">
        <f t="shared" si="24"/>
        <v>22654Los Angeles Open</v>
      </c>
      <c r="S771">
        <f t="shared" si="25"/>
        <v>770</v>
      </c>
      <c r="T771">
        <f>VLOOKUP(S771,Sheet2!V:V,1,FALSE)</f>
        <v>770</v>
      </c>
      <c r="U771">
        <f>VLOOKUP(B771,Sheet2!W:W,1,FALSE)</f>
        <v>526</v>
      </c>
    </row>
    <row r="772" spans="1:21" x14ac:dyDescent="0.2">
      <c r="A772">
        <v>771</v>
      </c>
      <c r="B772">
        <v>527</v>
      </c>
      <c r="C772">
        <v>11</v>
      </c>
      <c r="D772" s="1">
        <v>22290</v>
      </c>
      <c r="E772" t="s">
        <v>502</v>
      </c>
      <c r="F772" s="2">
        <v>45000</v>
      </c>
      <c r="G772">
        <v>275</v>
      </c>
      <c r="H772">
        <v>-9</v>
      </c>
      <c r="I772" t="s">
        <v>403</v>
      </c>
      <c r="K772" s="2">
        <v>7500</v>
      </c>
      <c r="L772" t="s">
        <v>507</v>
      </c>
      <c r="M772" t="s">
        <v>6042</v>
      </c>
      <c r="N772" t="s">
        <v>2479</v>
      </c>
      <c r="O772" t="s">
        <v>5863</v>
      </c>
      <c r="P772">
        <v>71</v>
      </c>
      <c r="Q772">
        <v>6827</v>
      </c>
      <c r="R772" t="str">
        <f t="shared" si="24"/>
        <v>22290Los Angeles Open</v>
      </c>
      <c r="S772">
        <f t="shared" si="25"/>
        <v>771</v>
      </c>
      <c r="T772">
        <f>VLOOKUP(S772,Sheet2!V:V,1,FALSE)</f>
        <v>771</v>
      </c>
      <c r="U772">
        <f>VLOOKUP(B772,Sheet2!W:W,1,FALSE)</f>
        <v>527</v>
      </c>
    </row>
    <row r="773" spans="1:21" x14ac:dyDescent="0.2">
      <c r="A773">
        <v>772</v>
      </c>
      <c r="B773">
        <v>528</v>
      </c>
      <c r="C773">
        <v>11</v>
      </c>
      <c r="D773" s="1">
        <v>21927</v>
      </c>
      <c r="E773" t="s">
        <v>502</v>
      </c>
      <c r="F773" s="2">
        <v>37500</v>
      </c>
      <c r="G773">
        <v>280</v>
      </c>
      <c r="H773">
        <v>-4</v>
      </c>
      <c r="I773" t="s">
        <v>518</v>
      </c>
      <c r="K773" s="2">
        <v>5500</v>
      </c>
      <c r="L773" t="s">
        <v>507</v>
      </c>
      <c r="M773" t="s">
        <v>6042</v>
      </c>
      <c r="N773" t="s">
        <v>2479</v>
      </c>
      <c r="O773" t="s">
        <v>5863</v>
      </c>
      <c r="P773">
        <v>71</v>
      </c>
      <c r="Q773">
        <v>6827</v>
      </c>
      <c r="R773" t="str">
        <f t="shared" si="24"/>
        <v>21927Los Angeles Open</v>
      </c>
      <c r="S773">
        <f t="shared" si="25"/>
        <v>772</v>
      </c>
      <c r="T773">
        <f>VLOOKUP(S773,Sheet2!V:V,1,FALSE)</f>
        <v>772</v>
      </c>
      <c r="U773">
        <f>VLOOKUP(B773,Sheet2!W:W,1,FALSE)</f>
        <v>528</v>
      </c>
    </row>
    <row r="774" spans="1:21" x14ac:dyDescent="0.2">
      <c r="A774">
        <v>773</v>
      </c>
      <c r="B774">
        <v>529</v>
      </c>
      <c r="C774">
        <v>11</v>
      </c>
      <c r="D774" s="1">
        <v>21555</v>
      </c>
      <c r="E774" t="s">
        <v>502</v>
      </c>
      <c r="F774" s="2">
        <v>35000</v>
      </c>
      <c r="G774">
        <v>278</v>
      </c>
      <c r="H774">
        <v>-6</v>
      </c>
      <c r="I774" t="s">
        <v>461</v>
      </c>
      <c r="K774" s="2">
        <v>5300</v>
      </c>
      <c r="L774" t="s">
        <v>507</v>
      </c>
      <c r="M774" t="s">
        <v>6042</v>
      </c>
      <c r="N774" t="s">
        <v>2479</v>
      </c>
      <c r="O774" t="s">
        <v>5863</v>
      </c>
      <c r="P774">
        <v>71</v>
      </c>
      <c r="Q774">
        <v>6827</v>
      </c>
      <c r="R774" t="str">
        <f t="shared" si="24"/>
        <v>21555Los Angeles Open</v>
      </c>
      <c r="S774">
        <f t="shared" si="25"/>
        <v>773</v>
      </c>
      <c r="T774">
        <f>VLOOKUP(S774,Sheet2!V:V,1,FALSE)</f>
        <v>773</v>
      </c>
      <c r="U774">
        <f>VLOOKUP(B774,Sheet2!W:W,1,FALSE)</f>
        <v>529</v>
      </c>
    </row>
    <row r="775" spans="1:21" x14ac:dyDescent="0.2">
      <c r="A775">
        <v>774</v>
      </c>
      <c r="B775">
        <v>530</v>
      </c>
      <c r="C775">
        <v>11</v>
      </c>
      <c r="D775" s="1">
        <v>21191</v>
      </c>
      <c r="E775" t="s">
        <v>502</v>
      </c>
      <c r="F775" s="2">
        <v>35000</v>
      </c>
      <c r="G775">
        <v>275</v>
      </c>
      <c r="H775">
        <v>-9</v>
      </c>
      <c r="I775" t="s">
        <v>519</v>
      </c>
      <c r="K775" s="2">
        <v>7000</v>
      </c>
      <c r="L775" t="s">
        <v>507</v>
      </c>
      <c r="M775" t="s">
        <v>6042</v>
      </c>
      <c r="N775" t="s">
        <v>2479</v>
      </c>
      <c r="O775" t="s">
        <v>5863</v>
      </c>
      <c r="P775">
        <v>71</v>
      </c>
      <c r="Q775">
        <v>6827</v>
      </c>
      <c r="R775" t="str">
        <f t="shared" si="24"/>
        <v>21191Los Angeles Open</v>
      </c>
      <c r="S775">
        <f t="shared" si="25"/>
        <v>774</v>
      </c>
      <c r="T775">
        <f>VLOOKUP(S775,Sheet2!V:V,1,FALSE)</f>
        <v>774</v>
      </c>
      <c r="U775">
        <f>VLOOKUP(B775,Sheet2!W:W,1,FALSE)</f>
        <v>530</v>
      </c>
    </row>
    <row r="776" spans="1:21" x14ac:dyDescent="0.2">
      <c r="A776">
        <v>775</v>
      </c>
      <c r="B776">
        <v>531</v>
      </c>
      <c r="C776">
        <v>11</v>
      </c>
      <c r="D776" s="1">
        <v>20827</v>
      </c>
      <c r="E776" t="s">
        <v>502</v>
      </c>
      <c r="F776" s="2">
        <v>35000</v>
      </c>
      <c r="G776">
        <v>280</v>
      </c>
      <c r="H776">
        <v>-4</v>
      </c>
      <c r="I776" t="s">
        <v>520</v>
      </c>
      <c r="K776" s="2">
        <v>7000</v>
      </c>
      <c r="L776" t="s">
        <v>507</v>
      </c>
      <c r="M776" t="s">
        <v>6042</v>
      </c>
      <c r="N776" t="s">
        <v>2479</v>
      </c>
      <c r="O776" t="s">
        <v>5863</v>
      </c>
      <c r="P776">
        <v>71</v>
      </c>
      <c r="Q776">
        <v>6827</v>
      </c>
      <c r="R776" t="str">
        <f t="shared" si="24"/>
        <v>20827Los Angeles Open</v>
      </c>
      <c r="S776">
        <f t="shared" si="25"/>
        <v>775</v>
      </c>
      <c r="T776" t="e">
        <f>VLOOKUP(S776,Sheet2!V:V,1,FALSE)</f>
        <v>#N/A</v>
      </c>
      <c r="U776" t="e">
        <f>VLOOKUP(B776,Sheet2!W:W,1,FALSE)</f>
        <v>#N/A</v>
      </c>
    </row>
    <row r="777" spans="1:21" x14ac:dyDescent="0.2">
      <c r="A777">
        <v>776</v>
      </c>
      <c r="B777">
        <v>532</v>
      </c>
      <c r="C777">
        <v>11</v>
      </c>
      <c r="D777" s="1">
        <v>20463</v>
      </c>
      <c r="E777" t="s">
        <v>502</v>
      </c>
      <c r="F777" s="2">
        <v>30000</v>
      </c>
      <c r="G777">
        <v>272</v>
      </c>
      <c r="H777">
        <v>-12</v>
      </c>
      <c r="I777" t="s">
        <v>463</v>
      </c>
      <c r="K777" s="2">
        <v>6000</v>
      </c>
      <c r="L777" t="s">
        <v>507</v>
      </c>
      <c r="M777" t="s">
        <v>6042</v>
      </c>
      <c r="N777" t="s">
        <v>2479</v>
      </c>
      <c r="O777" t="s">
        <v>5863</v>
      </c>
      <c r="P777">
        <v>71</v>
      </c>
      <c r="Q777">
        <v>6827</v>
      </c>
      <c r="R777" t="str">
        <f t="shared" si="24"/>
        <v>20463Los Angeles Open</v>
      </c>
      <c r="S777">
        <f t="shared" si="25"/>
        <v>776</v>
      </c>
      <c r="T777" t="e">
        <f>VLOOKUP(S777,Sheet2!V:V,1,FALSE)</f>
        <v>#N/A</v>
      </c>
      <c r="U777" t="e">
        <f>VLOOKUP(B777,Sheet2!W:W,1,FALSE)</f>
        <v>#N/A</v>
      </c>
    </row>
    <row r="778" spans="1:21" x14ac:dyDescent="0.2">
      <c r="A778">
        <v>777</v>
      </c>
      <c r="B778">
        <v>533</v>
      </c>
      <c r="C778">
        <v>11</v>
      </c>
      <c r="D778" s="1">
        <v>20098</v>
      </c>
      <c r="E778" t="s">
        <v>502</v>
      </c>
      <c r="F778" s="2">
        <v>32500</v>
      </c>
      <c r="G778">
        <v>276</v>
      </c>
      <c r="H778">
        <v>-12</v>
      </c>
      <c r="I778" t="s">
        <v>107</v>
      </c>
      <c r="K778" s="2">
        <v>5000</v>
      </c>
      <c r="L778" t="s">
        <v>521</v>
      </c>
      <c r="M778" t="s">
        <v>6130</v>
      </c>
      <c r="N778" t="s">
        <v>2479</v>
      </c>
      <c r="O778" t="s">
        <v>5863</v>
      </c>
      <c r="P778">
        <v>72</v>
      </c>
      <c r="Q778">
        <v>6440</v>
      </c>
      <c r="R778" t="str">
        <f t="shared" si="24"/>
        <v>20098Los Angeles Open</v>
      </c>
      <c r="S778">
        <f t="shared" si="25"/>
        <v>777</v>
      </c>
      <c r="T778" t="e">
        <f>VLOOKUP(S778,Sheet2!V:V,1,FALSE)</f>
        <v>#N/A</v>
      </c>
      <c r="U778" t="e">
        <f>VLOOKUP(B778,Sheet2!W:W,1,FALSE)</f>
        <v>#N/A</v>
      </c>
    </row>
    <row r="779" spans="1:21" x14ac:dyDescent="0.2">
      <c r="A779">
        <v>778</v>
      </c>
      <c r="B779">
        <v>534</v>
      </c>
      <c r="C779">
        <v>11</v>
      </c>
      <c r="D779" s="1">
        <v>19735</v>
      </c>
      <c r="E779" t="s">
        <v>502</v>
      </c>
      <c r="F779" s="2">
        <v>20000</v>
      </c>
      <c r="G779">
        <v>281</v>
      </c>
      <c r="H779">
        <v>-3</v>
      </c>
      <c r="I779" t="s">
        <v>523</v>
      </c>
      <c r="K779" s="2">
        <v>4000</v>
      </c>
      <c r="L779" t="s">
        <v>524</v>
      </c>
      <c r="M779" t="s">
        <v>6131</v>
      </c>
      <c r="N779" t="s">
        <v>2479</v>
      </c>
      <c r="O779" t="s">
        <v>5863</v>
      </c>
      <c r="P779">
        <v>71</v>
      </c>
      <c r="Q779">
        <v>6972</v>
      </c>
      <c r="R779" t="str">
        <f t="shared" si="24"/>
        <v>19735Los Angeles Open</v>
      </c>
      <c r="S779">
        <f t="shared" si="25"/>
        <v>778</v>
      </c>
      <c r="T779" t="e">
        <f>VLOOKUP(S779,Sheet2!V:V,1,FALSE)</f>
        <v>#N/A</v>
      </c>
      <c r="U779" t="e">
        <f>VLOOKUP(B779,Sheet2!W:W,1,FALSE)</f>
        <v>#N/A</v>
      </c>
    </row>
    <row r="780" spans="1:21" x14ac:dyDescent="0.2">
      <c r="A780">
        <v>779</v>
      </c>
      <c r="B780">
        <v>535</v>
      </c>
      <c r="C780">
        <v>11</v>
      </c>
      <c r="D780" s="1">
        <v>19364</v>
      </c>
      <c r="E780" t="s">
        <v>502</v>
      </c>
      <c r="F780" s="2">
        <v>20000</v>
      </c>
      <c r="G780">
        <v>280</v>
      </c>
      <c r="H780">
        <v>-4</v>
      </c>
      <c r="I780" t="s">
        <v>463</v>
      </c>
      <c r="K780" s="2">
        <v>2750</v>
      </c>
      <c r="L780" t="s">
        <v>482</v>
      </c>
      <c r="M780" t="s">
        <v>6003</v>
      </c>
      <c r="N780" t="s">
        <v>2479</v>
      </c>
      <c r="O780" t="s">
        <v>5863</v>
      </c>
      <c r="P780">
        <v>71</v>
      </c>
      <c r="Q780">
        <v>7029</v>
      </c>
      <c r="R780" t="str">
        <f t="shared" si="24"/>
        <v>19364Los Angeles Open</v>
      </c>
      <c r="S780">
        <f t="shared" si="25"/>
        <v>779</v>
      </c>
      <c r="T780" t="e">
        <f>VLOOKUP(S780,Sheet2!V:V,1,FALSE)</f>
        <v>#N/A</v>
      </c>
      <c r="U780" t="e">
        <f>VLOOKUP(B780,Sheet2!W:W,1,FALSE)</f>
        <v>#N/A</v>
      </c>
    </row>
    <row r="781" spans="1:21" x14ac:dyDescent="0.2">
      <c r="A781">
        <v>780</v>
      </c>
      <c r="B781">
        <v>536</v>
      </c>
      <c r="C781">
        <v>11</v>
      </c>
      <c r="D781" s="1">
        <v>19000</v>
      </c>
      <c r="E781" t="s">
        <v>502</v>
      </c>
      <c r="F781" s="2">
        <v>17500</v>
      </c>
      <c r="G781">
        <v>289</v>
      </c>
      <c r="H781">
        <v>5</v>
      </c>
      <c r="I781" t="s">
        <v>526</v>
      </c>
      <c r="J781" t="s">
        <v>18</v>
      </c>
      <c r="K781" s="2">
        <v>4000</v>
      </c>
      <c r="L781" t="s">
        <v>482</v>
      </c>
      <c r="M781" t="s">
        <v>6003</v>
      </c>
      <c r="N781" t="s">
        <v>2479</v>
      </c>
      <c r="O781" t="s">
        <v>5863</v>
      </c>
      <c r="P781">
        <v>71</v>
      </c>
      <c r="Q781">
        <v>7029</v>
      </c>
      <c r="R781" t="str">
        <f t="shared" si="24"/>
        <v>19000Los Angeles Open</v>
      </c>
      <c r="S781">
        <f t="shared" si="25"/>
        <v>780</v>
      </c>
      <c r="T781" t="e">
        <f>VLOOKUP(S781,Sheet2!V:V,1,FALSE)</f>
        <v>#N/A</v>
      </c>
      <c r="U781" t="e">
        <f>VLOOKUP(B781,Sheet2!W:W,1,FALSE)</f>
        <v>#N/A</v>
      </c>
    </row>
    <row r="782" spans="1:21" x14ac:dyDescent="0.2">
      <c r="A782">
        <v>781</v>
      </c>
      <c r="B782">
        <v>537</v>
      </c>
      <c r="C782">
        <v>11</v>
      </c>
      <c r="D782" s="1">
        <v>18636</v>
      </c>
      <c r="E782" t="s">
        <v>502</v>
      </c>
      <c r="F782" s="2">
        <v>15000</v>
      </c>
      <c r="G782">
        <v>280</v>
      </c>
      <c r="H782">
        <v>-4</v>
      </c>
      <c r="I782" t="s">
        <v>463</v>
      </c>
      <c r="K782" s="2">
        <v>2600</v>
      </c>
      <c r="L782" t="s">
        <v>482</v>
      </c>
      <c r="M782" t="s">
        <v>6003</v>
      </c>
      <c r="N782" t="s">
        <v>2479</v>
      </c>
      <c r="O782" t="s">
        <v>5863</v>
      </c>
      <c r="P782">
        <v>71</v>
      </c>
      <c r="Q782">
        <v>7029</v>
      </c>
      <c r="R782" t="str">
        <f t="shared" si="24"/>
        <v>18636Los Angeles Open</v>
      </c>
      <c r="S782">
        <f t="shared" si="25"/>
        <v>781</v>
      </c>
      <c r="T782" t="e">
        <f>VLOOKUP(S782,Sheet2!V:V,1,FALSE)</f>
        <v>#N/A</v>
      </c>
      <c r="U782" t="e">
        <f>VLOOKUP(B782,Sheet2!W:W,1,FALSE)</f>
        <v>#N/A</v>
      </c>
    </row>
    <row r="783" spans="1:21" x14ac:dyDescent="0.2">
      <c r="A783">
        <v>782</v>
      </c>
      <c r="B783">
        <v>538</v>
      </c>
      <c r="C783">
        <v>11</v>
      </c>
      <c r="D783" s="1">
        <v>18273</v>
      </c>
      <c r="E783" t="s">
        <v>502</v>
      </c>
      <c r="F783" s="2">
        <v>15000</v>
      </c>
      <c r="G783">
        <v>280</v>
      </c>
      <c r="H783">
        <v>-4</v>
      </c>
      <c r="I783" t="s">
        <v>527</v>
      </c>
      <c r="J783" t="s">
        <v>18</v>
      </c>
      <c r="K783" s="2">
        <v>2600</v>
      </c>
      <c r="L783" t="s">
        <v>482</v>
      </c>
      <c r="M783" t="s">
        <v>6003</v>
      </c>
      <c r="N783" t="s">
        <v>2479</v>
      </c>
      <c r="O783" t="s">
        <v>5863</v>
      </c>
      <c r="P783">
        <v>71</v>
      </c>
      <c r="Q783">
        <v>7029</v>
      </c>
      <c r="R783" t="str">
        <f t="shared" si="24"/>
        <v>18273Los Angeles Open</v>
      </c>
      <c r="S783">
        <f t="shared" si="25"/>
        <v>782</v>
      </c>
      <c r="T783" t="e">
        <f>VLOOKUP(S783,Sheet2!V:V,1,FALSE)</f>
        <v>#N/A</v>
      </c>
      <c r="U783" t="e">
        <f>VLOOKUP(B783,Sheet2!W:W,1,FALSE)</f>
        <v>#N/A</v>
      </c>
    </row>
    <row r="784" spans="1:21" x14ac:dyDescent="0.2">
      <c r="A784">
        <v>783</v>
      </c>
      <c r="B784">
        <v>539</v>
      </c>
      <c r="C784">
        <v>11</v>
      </c>
      <c r="D784" s="1">
        <v>17908</v>
      </c>
      <c r="E784" t="s">
        <v>502</v>
      </c>
      <c r="F784" s="2">
        <v>10000</v>
      </c>
      <c r="G784">
        <v>284</v>
      </c>
      <c r="I784" t="s">
        <v>463</v>
      </c>
      <c r="K784" s="2">
        <v>2600</v>
      </c>
      <c r="L784" t="s">
        <v>482</v>
      </c>
      <c r="M784" t="s">
        <v>6003</v>
      </c>
      <c r="N784" t="s">
        <v>2479</v>
      </c>
      <c r="O784" t="s">
        <v>5863</v>
      </c>
      <c r="P784">
        <v>71</v>
      </c>
      <c r="Q784">
        <v>7029</v>
      </c>
      <c r="R784" t="str">
        <f t="shared" si="24"/>
        <v>17908Los Angeles Open</v>
      </c>
      <c r="S784">
        <f t="shared" si="25"/>
        <v>783</v>
      </c>
      <c r="T784" t="e">
        <f>VLOOKUP(S784,Sheet2!V:V,1,FALSE)</f>
        <v>#N/A</v>
      </c>
      <c r="U784" t="e">
        <f>VLOOKUP(B784,Sheet2!W:W,1,FALSE)</f>
        <v>#N/A</v>
      </c>
    </row>
    <row r="785" spans="1:21" x14ac:dyDescent="0.2">
      <c r="A785">
        <v>784</v>
      </c>
      <c r="B785">
        <v>540</v>
      </c>
      <c r="C785">
        <v>11</v>
      </c>
      <c r="D785" s="1">
        <v>17537</v>
      </c>
      <c r="E785" t="s">
        <v>502</v>
      </c>
      <c r="F785" s="2">
        <v>10000</v>
      </c>
      <c r="G785">
        <v>275</v>
      </c>
      <c r="H785">
        <v>-9</v>
      </c>
      <c r="I785" t="s">
        <v>468</v>
      </c>
      <c r="K785" s="2">
        <v>2000</v>
      </c>
      <c r="L785" t="s">
        <v>482</v>
      </c>
      <c r="M785" t="s">
        <v>6003</v>
      </c>
      <c r="N785" t="s">
        <v>2479</v>
      </c>
      <c r="O785" t="s">
        <v>5863</v>
      </c>
      <c r="P785">
        <v>71</v>
      </c>
      <c r="Q785">
        <v>7029</v>
      </c>
      <c r="R785" t="str">
        <f t="shared" si="24"/>
        <v>17537Los Angeles Open</v>
      </c>
      <c r="S785">
        <f t="shared" si="25"/>
        <v>784</v>
      </c>
      <c r="T785" t="e">
        <f>VLOOKUP(S785,Sheet2!V:V,1,FALSE)</f>
        <v>#N/A</v>
      </c>
      <c r="U785" t="e">
        <f>VLOOKUP(B785,Sheet2!W:W,1,FALSE)</f>
        <v>#N/A</v>
      </c>
    </row>
    <row r="786" spans="1:21" x14ac:dyDescent="0.2">
      <c r="A786">
        <v>785</v>
      </c>
      <c r="B786">
        <v>541</v>
      </c>
      <c r="C786">
        <v>11</v>
      </c>
      <c r="D786" s="1">
        <v>17173</v>
      </c>
      <c r="E786" t="s">
        <v>502</v>
      </c>
      <c r="F786" s="2">
        <v>10000</v>
      </c>
      <c r="G786">
        <v>280</v>
      </c>
      <c r="H786">
        <v>-4</v>
      </c>
      <c r="I786" t="s">
        <v>468</v>
      </c>
      <c r="K786" s="2">
        <v>2000</v>
      </c>
      <c r="L786" t="s">
        <v>482</v>
      </c>
      <c r="M786" t="s">
        <v>6003</v>
      </c>
      <c r="N786" t="s">
        <v>2479</v>
      </c>
      <c r="O786" t="s">
        <v>5863</v>
      </c>
      <c r="P786">
        <v>71</v>
      </c>
      <c r="Q786">
        <v>7029</v>
      </c>
      <c r="R786" t="str">
        <f t="shared" si="24"/>
        <v>17173Los Angeles Open</v>
      </c>
      <c r="S786">
        <f t="shared" si="25"/>
        <v>785</v>
      </c>
      <c r="T786" t="e">
        <f>VLOOKUP(S786,Sheet2!V:V,1,FALSE)</f>
        <v>#N/A</v>
      </c>
      <c r="U786" t="e">
        <f>VLOOKUP(B786,Sheet2!W:W,1,FALSE)</f>
        <v>#N/A</v>
      </c>
    </row>
    <row r="787" spans="1:21" x14ac:dyDescent="0.2">
      <c r="A787">
        <v>786</v>
      </c>
      <c r="B787">
        <v>542</v>
      </c>
      <c r="C787">
        <v>11</v>
      </c>
      <c r="D787" s="1">
        <v>16809</v>
      </c>
      <c r="E787" t="s">
        <v>502</v>
      </c>
      <c r="F787" s="2">
        <v>13333</v>
      </c>
      <c r="G787">
        <v>284</v>
      </c>
      <c r="I787" t="s">
        <v>143</v>
      </c>
      <c r="K787" s="2">
        <v>2667</v>
      </c>
      <c r="L787" t="s">
        <v>482</v>
      </c>
      <c r="M787" t="s">
        <v>6003</v>
      </c>
      <c r="N787" t="s">
        <v>2479</v>
      </c>
      <c r="O787" t="s">
        <v>5863</v>
      </c>
      <c r="P787">
        <v>71</v>
      </c>
      <c r="Q787">
        <v>7029</v>
      </c>
      <c r="R787" t="str">
        <f t="shared" si="24"/>
        <v>16809Los Angeles Open</v>
      </c>
      <c r="S787">
        <f t="shared" si="25"/>
        <v>786</v>
      </c>
      <c r="T787" t="e">
        <f>VLOOKUP(S787,Sheet2!V:V,1,FALSE)</f>
        <v>#N/A</v>
      </c>
      <c r="U787" t="e">
        <f>VLOOKUP(B787,Sheet2!W:W,1,FALSE)</f>
        <v>#N/A</v>
      </c>
    </row>
    <row r="788" spans="1:21" x14ac:dyDescent="0.2">
      <c r="A788">
        <v>787</v>
      </c>
      <c r="B788">
        <v>543</v>
      </c>
      <c r="C788">
        <v>11</v>
      </c>
      <c r="D788" s="1">
        <v>16445</v>
      </c>
      <c r="E788" t="s">
        <v>502</v>
      </c>
      <c r="F788" s="2">
        <v>13333</v>
      </c>
      <c r="G788">
        <v>283</v>
      </c>
      <c r="H788">
        <v>-1</v>
      </c>
      <c r="I788" t="s">
        <v>220</v>
      </c>
      <c r="K788" s="2">
        <v>2666</v>
      </c>
      <c r="L788" t="s">
        <v>482</v>
      </c>
      <c r="M788" t="s">
        <v>6003</v>
      </c>
      <c r="N788" t="s">
        <v>2479</v>
      </c>
      <c r="O788" t="s">
        <v>5863</v>
      </c>
      <c r="P788">
        <v>71</v>
      </c>
      <c r="Q788">
        <v>7029</v>
      </c>
      <c r="R788" t="str">
        <f t="shared" si="24"/>
        <v>16445Los Angeles Open</v>
      </c>
      <c r="S788">
        <f t="shared" si="25"/>
        <v>787</v>
      </c>
      <c r="T788" t="e">
        <f>VLOOKUP(S788,Sheet2!V:V,1,FALSE)</f>
        <v>#N/A</v>
      </c>
      <c r="U788" t="e">
        <f>VLOOKUP(B788,Sheet2!W:W,1,FALSE)</f>
        <v>#N/A</v>
      </c>
    </row>
    <row r="789" spans="1:21" x14ac:dyDescent="0.2">
      <c r="A789">
        <v>788</v>
      </c>
      <c r="B789">
        <v>544</v>
      </c>
      <c r="C789">
        <v>11</v>
      </c>
      <c r="D789" s="1">
        <v>16081</v>
      </c>
      <c r="E789" t="s">
        <v>502</v>
      </c>
      <c r="F789" s="2">
        <v>12500</v>
      </c>
      <c r="G789">
        <v>278</v>
      </c>
      <c r="I789" t="s">
        <v>528</v>
      </c>
      <c r="K789" s="2">
        <v>4375</v>
      </c>
      <c r="L789" t="s">
        <v>529</v>
      </c>
      <c r="M789" t="s">
        <v>6042</v>
      </c>
      <c r="N789" t="s">
        <v>2479</v>
      </c>
      <c r="O789" t="s">
        <v>5863</v>
      </c>
      <c r="P789">
        <v>71</v>
      </c>
      <c r="Q789">
        <v>6442</v>
      </c>
      <c r="R789" t="str">
        <f t="shared" si="24"/>
        <v>16081Los Angeles Open</v>
      </c>
      <c r="S789">
        <f t="shared" si="25"/>
        <v>788</v>
      </c>
      <c r="T789" t="e">
        <f>VLOOKUP(S789,Sheet2!V:V,1,FALSE)</f>
        <v>#N/A</v>
      </c>
      <c r="U789" t="e">
        <f>VLOOKUP(B789,Sheet2!W:W,1,FALSE)</f>
        <v>#N/A</v>
      </c>
    </row>
    <row r="790" spans="1:21" x14ac:dyDescent="0.2">
      <c r="A790">
        <v>789</v>
      </c>
      <c r="B790">
        <v>545</v>
      </c>
      <c r="C790">
        <v>11</v>
      </c>
      <c r="D790" s="1">
        <v>15353</v>
      </c>
      <c r="E790" t="s">
        <v>502</v>
      </c>
      <c r="F790" s="2">
        <v>10000</v>
      </c>
      <c r="G790">
        <v>282</v>
      </c>
      <c r="H790">
        <v>-2</v>
      </c>
      <c r="I790" t="s">
        <v>469</v>
      </c>
      <c r="J790" t="s">
        <v>18</v>
      </c>
      <c r="K790" s="2">
        <v>3500</v>
      </c>
      <c r="L790" t="s">
        <v>530</v>
      </c>
      <c r="M790" t="s">
        <v>6042</v>
      </c>
      <c r="N790" t="s">
        <v>2479</v>
      </c>
      <c r="O790" t="s">
        <v>5863</v>
      </c>
      <c r="P790">
        <v>71</v>
      </c>
      <c r="Q790">
        <v>6911</v>
      </c>
      <c r="R790" t="str">
        <f t="shared" si="24"/>
        <v>15353Los Angeles Open</v>
      </c>
      <c r="S790">
        <f t="shared" si="25"/>
        <v>789</v>
      </c>
      <c r="T790" t="e">
        <f>VLOOKUP(S790,Sheet2!V:V,1,FALSE)</f>
        <v>#N/A</v>
      </c>
      <c r="U790" t="e">
        <f>VLOOKUP(B790,Sheet2!W:W,1,FALSE)</f>
        <v>#N/A</v>
      </c>
    </row>
    <row r="791" spans="1:21" x14ac:dyDescent="0.2">
      <c r="A791">
        <v>790</v>
      </c>
      <c r="B791">
        <v>546</v>
      </c>
      <c r="C791">
        <v>11</v>
      </c>
      <c r="D791" s="1">
        <v>14982</v>
      </c>
      <c r="E791" t="s">
        <v>502</v>
      </c>
      <c r="F791" s="2">
        <v>10000</v>
      </c>
      <c r="G791">
        <v>281</v>
      </c>
      <c r="H791">
        <v>-3</v>
      </c>
      <c r="I791" t="s">
        <v>531</v>
      </c>
      <c r="K791" s="2">
        <v>3500</v>
      </c>
      <c r="L791" t="s">
        <v>482</v>
      </c>
      <c r="M791" t="s">
        <v>6003</v>
      </c>
      <c r="N791" t="s">
        <v>2479</v>
      </c>
      <c r="O791" t="s">
        <v>5863</v>
      </c>
      <c r="P791">
        <v>71</v>
      </c>
      <c r="Q791">
        <v>7029</v>
      </c>
      <c r="R791" t="str">
        <f t="shared" si="24"/>
        <v>14982Los Angeles Open</v>
      </c>
      <c r="S791">
        <f t="shared" si="25"/>
        <v>790</v>
      </c>
      <c r="T791" t="e">
        <f>VLOOKUP(S791,Sheet2!V:V,1,FALSE)</f>
        <v>#N/A</v>
      </c>
      <c r="U791" t="e">
        <f>VLOOKUP(B791,Sheet2!W:W,1,FALSE)</f>
        <v>#N/A</v>
      </c>
    </row>
    <row r="792" spans="1:21" x14ac:dyDescent="0.2">
      <c r="A792">
        <v>791</v>
      </c>
      <c r="B792">
        <v>547</v>
      </c>
      <c r="C792">
        <v>11</v>
      </c>
      <c r="D792" s="1">
        <v>14618</v>
      </c>
      <c r="E792" t="s">
        <v>502</v>
      </c>
      <c r="F792" s="2">
        <v>5000</v>
      </c>
      <c r="G792">
        <v>282</v>
      </c>
      <c r="H792">
        <v>-2</v>
      </c>
      <c r="I792" t="s">
        <v>532</v>
      </c>
      <c r="K792" s="2">
        <v>1500</v>
      </c>
      <c r="L792" t="s">
        <v>533</v>
      </c>
      <c r="M792" t="s">
        <v>6042</v>
      </c>
      <c r="N792" t="s">
        <v>2479</v>
      </c>
      <c r="O792" t="s">
        <v>5863</v>
      </c>
      <c r="P792">
        <v>71</v>
      </c>
      <c r="Q792">
        <v>6895</v>
      </c>
      <c r="R792" t="str">
        <f t="shared" si="24"/>
        <v>14618Los Angeles Open</v>
      </c>
      <c r="S792">
        <f t="shared" si="25"/>
        <v>791</v>
      </c>
      <c r="T792" t="e">
        <f>VLOOKUP(S792,Sheet2!V:V,1,FALSE)</f>
        <v>#N/A</v>
      </c>
      <c r="U792" t="e">
        <f>VLOOKUP(B792,Sheet2!W:W,1,FALSE)</f>
        <v>#N/A</v>
      </c>
    </row>
    <row r="793" spans="1:21" x14ac:dyDescent="0.2">
      <c r="A793">
        <v>792</v>
      </c>
      <c r="B793">
        <v>548</v>
      </c>
      <c r="C793">
        <v>11</v>
      </c>
      <c r="D793" s="1">
        <v>14254</v>
      </c>
      <c r="E793" t="s">
        <v>502</v>
      </c>
      <c r="F793" s="2">
        <v>5500</v>
      </c>
      <c r="G793">
        <v>274</v>
      </c>
      <c r="H793">
        <v>-14</v>
      </c>
      <c r="I793" t="s">
        <v>466</v>
      </c>
      <c r="K793" s="2">
        <v>1650</v>
      </c>
      <c r="L793" t="s">
        <v>534</v>
      </c>
      <c r="M793" t="s">
        <v>6042</v>
      </c>
      <c r="N793" t="s">
        <v>2479</v>
      </c>
      <c r="O793" t="s">
        <v>5863</v>
      </c>
      <c r="P793">
        <v>72</v>
      </c>
      <c r="Q793">
        <v>6820</v>
      </c>
      <c r="R793" t="str">
        <f t="shared" si="24"/>
        <v>14254Los Angeles Open</v>
      </c>
      <c r="S793">
        <f t="shared" si="25"/>
        <v>792</v>
      </c>
      <c r="T793" t="e">
        <f>VLOOKUP(S793,Sheet2!V:V,1,FALSE)</f>
        <v>#N/A</v>
      </c>
      <c r="U793" t="e">
        <f>VLOOKUP(B793,Sheet2!W:W,1,FALSE)</f>
        <v>#N/A</v>
      </c>
    </row>
    <row r="794" spans="1:21" x14ac:dyDescent="0.2">
      <c r="A794">
        <v>793</v>
      </c>
      <c r="B794">
        <v>548</v>
      </c>
      <c r="C794">
        <v>11</v>
      </c>
      <c r="D794" s="1">
        <v>14254</v>
      </c>
      <c r="E794" t="s">
        <v>502</v>
      </c>
      <c r="F794" s="2" t="s">
        <v>150</v>
      </c>
      <c r="G794" t="s">
        <v>150</v>
      </c>
      <c r="I794" t="s">
        <v>150</v>
      </c>
      <c r="K794" s="2" t="s">
        <v>150</v>
      </c>
      <c r="L794" t="s">
        <v>535</v>
      </c>
      <c r="M794" t="s">
        <v>6042</v>
      </c>
      <c r="N794" t="s">
        <v>2479</v>
      </c>
      <c r="O794" t="s">
        <v>5863</v>
      </c>
      <c r="P794">
        <v>72</v>
      </c>
      <c r="Q794">
        <v>6488</v>
      </c>
      <c r="R794" t="str">
        <f t="shared" si="24"/>
        <v>14254Los Angeles Open</v>
      </c>
      <c r="S794">
        <f t="shared" si="25"/>
        <v>793</v>
      </c>
      <c r="T794" t="e">
        <f>VLOOKUP(S794,Sheet2!V:V,1,FALSE)</f>
        <v>#N/A</v>
      </c>
      <c r="U794" t="e">
        <f>VLOOKUP(B794,Sheet2!W:W,1,FALSE)</f>
        <v>#N/A</v>
      </c>
    </row>
    <row r="795" spans="1:21" x14ac:dyDescent="0.2">
      <c r="A795">
        <v>794</v>
      </c>
      <c r="B795">
        <v>549</v>
      </c>
      <c r="C795">
        <v>11</v>
      </c>
      <c r="D795" s="1">
        <v>13890</v>
      </c>
      <c r="E795" t="s">
        <v>502</v>
      </c>
      <c r="F795" s="2">
        <v>7500</v>
      </c>
      <c r="G795">
        <v>273</v>
      </c>
      <c r="H795">
        <v>-15</v>
      </c>
      <c r="I795" t="s">
        <v>536</v>
      </c>
      <c r="K795" s="2">
        <v>2100</v>
      </c>
      <c r="L795" t="s">
        <v>534</v>
      </c>
      <c r="M795" t="s">
        <v>6042</v>
      </c>
      <c r="N795" t="s">
        <v>2479</v>
      </c>
      <c r="O795" t="s">
        <v>5863</v>
      </c>
      <c r="P795">
        <v>72</v>
      </c>
      <c r="Q795">
        <v>6802</v>
      </c>
      <c r="R795" t="str">
        <f t="shared" si="24"/>
        <v>13890Los Angeles Open</v>
      </c>
      <c r="S795">
        <f t="shared" si="25"/>
        <v>794</v>
      </c>
      <c r="T795" t="e">
        <f>VLOOKUP(S795,Sheet2!V:V,1,FALSE)</f>
        <v>#N/A</v>
      </c>
      <c r="U795" t="e">
        <f>VLOOKUP(B795,Sheet2!W:W,1,FALSE)</f>
        <v>#N/A</v>
      </c>
    </row>
    <row r="796" spans="1:21" x14ac:dyDescent="0.2">
      <c r="A796">
        <v>795</v>
      </c>
      <c r="B796">
        <v>549</v>
      </c>
      <c r="C796">
        <v>11</v>
      </c>
      <c r="D796" s="1">
        <v>13890</v>
      </c>
      <c r="E796" t="s">
        <v>502</v>
      </c>
      <c r="F796" s="2" t="s">
        <v>150</v>
      </c>
      <c r="G796" t="s">
        <v>150</v>
      </c>
      <c r="I796" t="s">
        <v>150</v>
      </c>
      <c r="K796" s="2" t="s">
        <v>150</v>
      </c>
      <c r="L796" t="s">
        <v>535</v>
      </c>
      <c r="M796" t="s">
        <v>6042</v>
      </c>
      <c r="N796" t="s">
        <v>2479</v>
      </c>
      <c r="O796" t="s">
        <v>5863</v>
      </c>
      <c r="P796">
        <v>72</v>
      </c>
      <c r="Q796">
        <v>6488</v>
      </c>
      <c r="R796" t="str">
        <f t="shared" si="24"/>
        <v>13890Los Angeles Open</v>
      </c>
      <c r="S796">
        <f t="shared" si="25"/>
        <v>795</v>
      </c>
      <c r="T796" t="e">
        <f>VLOOKUP(S796,Sheet2!V:V,1,FALSE)</f>
        <v>#N/A</v>
      </c>
      <c r="U796" t="e">
        <f>VLOOKUP(B796,Sheet2!W:W,1,FALSE)</f>
        <v>#N/A</v>
      </c>
    </row>
    <row r="797" spans="1:21" x14ac:dyDescent="0.2">
      <c r="A797">
        <v>796</v>
      </c>
      <c r="B797">
        <v>550</v>
      </c>
      <c r="C797">
        <v>11</v>
      </c>
      <c r="D797" s="1">
        <v>13526</v>
      </c>
      <c r="E797" t="s">
        <v>502</v>
      </c>
      <c r="F797" s="2">
        <v>8000</v>
      </c>
      <c r="G797">
        <v>274</v>
      </c>
      <c r="H797">
        <v>-14</v>
      </c>
      <c r="I797" t="s">
        <v>473</v>
      </c>
      <c r="K797" s="2">
        <v>2500</v>
      </c>
      <c r="L797" t="s">
        <v>534</v>
      </c>
      <c r="M797" t="s">
        <v>6042</v>
      </c>
      <c r="N797" t="s">
        <v>2479</v>
      </c>
      <c r="O797" t="s">
        <v>5863</v>
      </c>
      <c r="P797">
        <v>72</v>
      </c>
      <c r="Q797">
        <v>6802</v>
      </c>
      <c r="R797" t="str">
        <f t="shared" si="24"/>
        <v>13526Los Angeles Open</v>
      </c>
      <c r="S797">
        <f t="shared" si="25"/>
        <v>796</v>
      </c>
      <c r="T797" t="e">
        <f>VLOOKUP(S797,Sheet2!V:V,1,FALSE)</f>
        <v>#N/A</v>
      </c>
      <c r="U797" t="e">
        <f>VLOOKUP(B797,Sheet2!W:W,1,FALSE)</f>
        <v>#N/A</v>
      </c>
    </row>
    <row r="798" spans="1:21" x14ac:dyDescent="0.2">
      <c r="A798">
        <v>797</v>
      </c>
      <c r="B798">
        <v>550</v>
      </c>
      <c r="C798">
        <v>11</v>
      </c>
      <c r="D798" s="1">
        <v>13526</v>
      </c>
      <c r="E798" t="s">
        <v>502</v>
      </c>
      <c r="F798" s="2" t="s">
        <v>150</v>
      </c>
      <c r="G798" t="s">
        <v>150</v>
      </c>
      <c r="I798" t="s">
        <v>150</v>
      </c>
      <c r="K798" s="2" t="s">
        <v>150</v>
      </c>
      <c r="L798" t="s">
        <v>535</v>
      </c>
      <c r="M798" t="s">
        <v>6042</v>
      </c>
      <c r="N798" t="s">
        <v>2479</v>
      </c>
      <c r="O798" t="s">
        <v>5863</v>
      </c>
      <c r="P798">
        <v>72</v>
      </c>
      <c r="Q798">
        <v>6488</v>
      </c>
      <c r="R798" t="str">
        <f t="shared" si="24"/>
        <v>13526Los Angeles Open</v>
      </c>
      <c r="S798">
        <f t="shared" si="25"/>
        <v>797</v>
      </c>
      <c r="T798" t="e">
        <f>VLOOKUP(S798,Sheet2!V:V,1,FALSE)</f>
        <v>#N/A</v>
      </c>
      <c r="U798" t="e">
        <f>VLOOKUP(B798,Sheet2!W:W,1,FALSE)</f>
        <v>#N/A</v>
      </c>
    </row>
    <row r="799" spans="1:21" x14ac:dyDescent="0.2">
      <c r="A799">
        <v>798</v>
      </c>
      <c r="B799">
        <v>551</v>
      </c>
      <c r="C799">
        <v>11</v>
      </c>
      <c r="D799" s="1">
        <v>13161</v>
      </c>
      <c r="E799" t="s">
        <v>502</v>
      </c>
      <c r="F799" s="2">
        <v>5000</v>
      </c>
      <c r="G799">
        <v>280</v>
      </c>
      <c r="H799">
        <v>67</v>
      </c>
      <c r="I799" t="s">
        <v>537</v>
      </c>
      <c r="K799" s="2">
        <v>1500</v>
      </c>
      <c r="L799" t="s">
        <v>533</v>
      </c>
      <c r="M799" t="s">
        <v>6042</v>
      </c>
      <c r="N799" t="s">
        <v>2479</v>
      </c>
      <c r="O799" t="s">
        <v>5863</v>
      </c>
      <c r="P799">
        <v>71</v>
      </c>
      <c r="Q799">
        <v>6895</v>
      </c>
      <c r="R799" t="str">
        <f t="shared" si="24"/>
        <v>13161Los Angeles Open</v>
      </c>
      <c r="S799">
        <f t="shared" si="25"/>
        <v>798</v>
      </c>
      <c r="T799" t="e">
        <f>VLOOKUP(S799,Sheet2!V:V,1,FALSE)</f>
        <v>#N/A</v>
      </c>
      <c r="U799" t="e">
        <f>VLOOKUP(B799,Sheet2!W:W,1,FALSE)</f>
        <v>#N/A</v>
      </c>
    </row>
    <row r="800" spans="1:21" x14ac:dyDescent="0.2">
      <c r="A800">
        <v>799</v>
      </c>
      <c r="B800">
        <v>552</v>
      </c>
      <c r="C800">
        <v>11</v>
      </c>
      <c r="D800" s="1">
        <v>12798</v>
      </c>
      <c r="E800" t="s">
        <v>502</v>
      </c>
      <c r="F800" s="2">
        <v>5000</v>
      </c>
      <c r="G800">
        <v>285</v>
      </c>
      <c r="H800">
        <v>1</v>
      </c>
      <c r="I800" t="s">
        <v>538</v>
      </c>
      <c r="J800" t="s">
        <v>18</v>
      </c>
      <c r="K800" s="2">
        <v>1350</v>
      </c>
      <c r="L800" t="s">
        <v>533</v>
      </c>
      <c r="M800" t="s">
        <v>6042</v>
      </c>
      <c r="N800" t="s">
        <v>2479</v>
      </c>
      <c r="O800" t="s">
        <v>5863</v>
      </c>
      <c r="P800">
        <v>71</v>
      </c>
      <c r="Q800">
        <v>6895</v>
      </c>
      <c r="R800" t="str">
        <f t="shared" si="24"/>
        <v>12798Los Angeles Open</v>
      </c>
      <c r="S800">
        <f t="shared" si="25"/>
        <v>799</v>
      </c>
      <c r="T800" t="e">
        <f>VLOOKUP(S800,Sheet2!V:V,1,FALSE)</f>
        <v>#N/A</v>
      </c>
      <c r="U800" t="e">
        <f>VLOOKUP(B800,Sheet2!W:W,1,FALSE)</f>
        <v>#N/A</v>
      </c>
    </row>
    <row r="801" spans="1:21" x14ac:dyDescent="0.2">
      <c r="A801">
        <v>800</v>
      </c>
      <c r="B801">
        <v>553</v>
      </c>
      <c r="C801">
        <v>11</v>
      </c>
      <c r="D801" s="1">
        <v>12427</v>
      </c>
      <c r="E801" t="s">
        <v>502</v>
      </c>
      <c r="F801" s="2">
        <v>5500</v>
      </c>
      <c r="G801">
        <v>280</v>
      </c>
      <c r="I801" t="s">
        <v>539</v>
      </c>
      <c r="K801" s="2">
        <v>1375</v>
      </c>
      <c r="L801" t="s">
        <v>533</v>
      </c>
      <c r="M801" t="s">
        <v>6042</v>
      </c>
      <c r="N801" t="s">
        <v>2479</v>
      </c>
      <c r="O801" t="s">
        <v>5863</v>
      </c>
      <c r="P801">
        <v>71</v>
      </c>
      <c r="Q801">
        <v>6895</v>
      </c>
      <c r="R801" t="str">
        <f t="shared" si="24"/>
        <v>12427Los Angeles Open</v>
      </c>
      <c r="S801">
        <f t="shared" si="25"/>
        <v>800</v>
      </c>
      <c r="T801" t="e">
        <f>VLOOKUP(S801,Sheet2!V:V,1,FALSE)</f>
        <v>#N/A</v>
      </c>
      <c r="U801" t="e">
        <f>VLOOKUP(B801,Sheet2!W:W,1,FALSE)</f>
        <v>#N/A</v>
      </c>
    </row>
    <row r="802" spans="1:21" x14ac:dyDescent="0.2">
      <c r="A802">
        <v>801</v>
      </c>
      <c r="B802">
        <v>554</v>
      </c>
      <c r="C802">
        <v>11</v>
      </c>
      <c r="D802" s="1">
        <v>12063</v>
      </c>
      <c r="E802" t="s">
        <v>502</v>
      </c>
      <c r="F802" s="2">
        <v>5600</v>
      </c>
      <c r="G802">
        <v>281</v>
      </c>
      <c r="H802">
        <v>68</v>
      </c>
      <c r="I802" t="s">
        <v>540</v>
      </c>
      <c r="K802" s="2">
        <v>1525</v>
      </c>
      <c r="L802" t="s">
        <v>529</v>
      </c>
      <c r="M802" t="s">
        <v>6042</v>
      </c>
      <c r="N802" t="s">
        <v>2479</v>
      </c>
      <c r="O802" t="s">
        <v>5863</v>
      </c>
      <c r="P802">
        <v>71</v>
      </c>
      <c r="Q802">
        <v>6442</v>
      </c>
      <c r="R802" t="str">
        <f t="shared" si="24"/>
        <v>12063Los Angeles Open</v>
      </c>
      <c r="S802">
        <f t="shared" si="25"/>
        <v>801</v>
      </c>
      <c r="T802" t="e">
        <f>VLOOKUP(S802,Sheet2!V:V,1,FALSE)</f>
        <v>#N/A</v>
      </c>
      <c r="U802" t="e">
        <f>VLOOKUP(B802,Sheet2!W:W,1,FALSE)</f>
        <v>#N/A</v>
      </c>
    </row>
    <row r="803" spans="1:21" x14ac:dyDescent="0.2">
      <c r="A803">
        <v>802</v>
      </c>
      <c r="B803">
        <v>555</v>
      </c>
      <c r="C803">
        <v>11</v>
      </c>
      <c r="D803" s="1">
        <v>11699</v>
      </c>
      <c r="E803" t="s">
        <v>502</v>
      </c>
      <c r="F803" s="2">
        <v>7500</v>
      </c>
      <c r="G803">
        <v>281</v>
      </c>
      <c r="H803">
        <v>139</v>
      </c>
      <c r="I803" t="s">
        <v>539</v>
      </c>
      <c r="K803" s="2">
        <v>2000</v>
      </c>
      <c r="L803" t="s">
        <v>530</v>
      </c>
      <c r="M803" t="s">
        <v>6042</v>
      </c>
      <c r="N803" t="s">
        <v>2479</v>
      </c>
      <c r="O803" t="s">
        <v>5863</v>
      </c>
      <c r="P803">
        <v>71</v>
      </c>
      <c r="Q803">
        <v>6911</v>
      </c>
      <c r="R803" t="str">
        <f t="shared" si="24"/>
        <v>11699Los Angeles Open</v>
      </c>
      <c r="S803">
        <f t="shared" si="25"/>
        <v>802</v>
      </c>
      <c r="T803" t="e">
        <f>VLOOKUP(S803,Sheet2!V:V,1,FALSE)</f>
        <v>#N/A</v>
      </c>
      <c r="U803" t="e">
        <f>VLOOKUP(B803,Sheet2!W:W,1,FALSE)</f>
        <v>#N/A</v>
      </c>
    </row>
    <row r="804" spans="1:21" x14ac:dyDescent="0.2">
      <c r="A804">
        <v>803</v>
      </c>
      <c r="B804">
        <v>556</v>
      </c>
      <c r="C804">
        <v>11</v>
      </c>
      <c r="D804" s="1">
        <v>11335</v>
      </c>
      <c r="E804" t="s">
        <v>502</v>
      </c>
      <c r="F804" s="2">
        <v>10000</v>
      </c>
      <c r="G804">
        <v>285</v>
      </c>
      <c r="H804">
        <v>143</v>
      </c>
      <c r="I804" t="s">
        <v>541</v>
      </c>
      <c r="K804" s="2" t="s">
        <v>150</v>
      </c>
      <c r="L804" t="s">
        <v>529</v>
      </c>
      <c r="M804" t="s">
        <v>6042</v>
      </c>
      <c r="N804" t="s">
        <v>2479</v>
      </c>
      <c r="O804" t="s">
        <v>5863</v>
      </c>
      <c r="P804">
        <v>71</v>
      </c>
      <c r="Q804">
        <v>6442</v>
      </c>
      <c r="R804" t="str">
        <f t="shared" si="24"/>
        <v>11335Los Angeles Open</v>
      </c>
      <c r="S804">
        <f t="shared" si="25"/>
        <v>803</v>
      </c>
      <c r="T804" t="e">
        <f>VLOOKUP(S804,Sheet2!V:V,1,FALSE)</f>
        <v>#N/A</v>
      </c>
      <c r="U804" t="e">
        <f>VLOOKUP(B804,Sheet2!W:W,1,FALSE)</f>
        <v>#N/A</v>
      </c>
    </row>
    <row r="805" spans="1:21" x14ac:dyDescent="0.2">
      <c r="A805">
        <v>804</v>
      </c>
      <c r="B805">
        <v>557</v>
      </c>
      <c r="C805">
        <v>11</v>
      </c>
      <c r="D805" s="1">
        <v>10968</v>
      </c>
      <c r="E805" t="s">
        <v>502</v>
      </c>
      <c r="F805" s="2">
        <v>10000</v>
      </c>
      <c r="G805">
        <v>296</v>
      </c>
      <c r="H805">
        <v>12</v>
      </c>
      <c r="I805" t="s">
        <v>542</v>
      </c>
      <c r="K805" s="2" t="s">
        <v>150</v>
      </c>
      <c r="L805" t="s">
        <v>482</v>
      </c>
      <c r="M805" t="s">
        <v>6003</v>
      </c>
      <c r="N805" t="s">
        <v>2479</v>
      </c>
      <c r="O805" t="s">
        <v>5863</v>
      </c>
      <c r="P805">
        <v>71</v>
      </c>
      <c r="Q805">
        <v>7029</v>
      </c>
      <c r="R805" t="str">
        <f t="shared" si="24"/>
        <v>10968Los Angeles Open</v>
      </c>
      <c r="S805">
        <f t="shared" si="25"/>
        <v>804</v>
      </c>
      <c r="T805" t="e">
        <f>VLOOKUP(S805,Sheet2!V:V,1,FALSE)</f>
        <v>#N/A</v>
      </c>
      <c r="U805" t="e">
        <f>VLOOKUP(B805,Sheet2!W:W,1,FALSE)</f>
        <v>#N/A</v>
      </c>
    </row>
    <row r="806" spans="1:21" x14ac:dyDescent="0.2">
      <c r="A806">
        <v>805</v>
      </c>
      <c r="B806">
        <v>558</v>
      </c>
      <c r="C806">
        <v>11</v>
      </c>
      <c r="D806" s="1">
        <v>10606</v>
      </c>
      <c r="E806" t="s">
        <v>502</v>
      </c>
      <c r="F806" s="2">
        <v>10000</v>
      </c>
      <c r="G806">
        <v>285</v>
      </c>
      <c r="H806">
        <v>1</v>
      </c>
      <c r="I806" t="s">
        <v>539</v>
      </c>
      <c r="K806" s="2">
        <v>3500</v>
      </c>
      <c r="L806" t="s">
        <v>482</v>
      </c>
      <c r="M806" t="s">
        <v>6003</v>
      </c>
      <c r="N806" t="s">
        <v>2479</v>
      </c>
      <c r="O806" t="s">
        <v>5863</v>
      </c>
      <c r="P806">
        <v>71</v>
      </c>
      <c r="Q806">
        <v>7029</v>
      </c>
      <c r="R806" t="str">
        <f t="shared" si="24"/>
        <v>10606Los Angeles Open</v>
      </c>
      <c r="S806">
        <f t="shared" si="25"/>
        <v>805</v>
      </c>
      <c r="T806" t="e">
        <f>VLOOKUP(S806,Sheet2!V:V,1,FALSE)</f>
        <v>#N/A</v>
      </c>
      <c r="U806" t="e">
        <f>VLOOKUP(B806,Sheet2!W:W,1,FALSE)</f>
        <v>#N/A</v>
      </c>
    </row>
    <row r="807" spans="1:21" x14ac:dyDescent="0.2">
      <c r="A807">
        <v>806</v>
      </c>
      <c r="B807">
        <v>559</v>
      </c>
      <c r="C807">
        <v>11</v>
      </c>
      <c r="D807" s="1">
        <v>10236</v>
      </c>
      <c r="E807" t="s">
        <v>502</v>
      </c>
      <c r="F807" s="2">
        <v>10000</v>
      </c>
      <c r="G807">
        <v>284</v>
      </c>
      <c r="I807" t="s">
        <v>539</v>
      </c>
      <c r="K807" s="2">
        <v>3500</v>
      </c>
      <c r="L807" t="s">
        <v>529</v>
      </c>
      <c r="M807" t="s">
        <v>6042</v>
      </c>
      <c r="N807" t="s">
        <v>2479</v>
      </c>
      <c r="O807" t="s">
        <v>5863</v>
      </c>
      <c r="P807">
        <v>71</v>
      </c>
      <c r="Q807">
        <v>6442</v>
      </c>
      <c r="R807" t="str">
        <f t="shared" si="24"/>
        <v>10236Los Angeles Open</v>
      </c>
      <c r="S807">
        <f t="shared" si="25"/>
        <v>806</v>
      </c>
      <c r="T807" t="e">
        <f>VLOOKUP(S807,Sheet2!V:V,1,FALSE)</f>
        <v>#N/A</v>
      </c>
      <c r="U807" t="e">
        <f>VLOOKUP(B807,Sheet2!W:W,1,FALSE)</f>
        <v>#N/A</v>
      </c>
    </row>
    <row r="808" spans="1:21" x14ac:dyDescent="0.2">
      <c r="A808">
        <v>807</v>
      </c>
      <c r="B808">
        <v>560</v>
      </c>
      <c r="C808">
        <v>11</v>
      </c>
      <c r="D808" s="1">
        <v>9871</v>
      </c>
      <c r="E808" t="s">
        <v>502</v>
      </c>
      <c r="F808" s="2">
        <v>10000</v>
      </c>
      <c r="G808">
        <v>282</v>
      </c>
      <c r="H808">
        <v>-2</v>
      </c>
      <c r="I808" t="s">
        <v>543</v>
      </c>
      <c r="K808" s="2">
        <v>3500</v>
      </c>
      <c r="L808" t="s">
        <v>544</v>
      </c>
      <c r="M808" t="s">
        <v>6132</v>
      </c>
      <c r="N808" t="s">
        <v>2479</v>
      </c>
      <c r="O808" t="s">
        <v>5863</v>
      </c>
      <c r="P808">
        <v>71</v>
      </c>
      <c r="Q808">
        <v>6830</v>
      </c>
      <c r="R808" t="str">
        <f t="shared" si="24"/>
        <v>9871Los Angeles Open</v>
      </c>
      <c r="S808">
        <f t="shared" si="25"/>
        <v>807</v>
      </c>
      <c r="T808" t="e">
        <f>VLOOKUP(S808,Sheet2!V:V,1,FALSE)</f>
        <v>#N/A</v>
      </c>
      <c r="U808" t="e">
        <f>VLOOKUP(B808,Sheet2!W:W,1,FALSE)</f>
        <v>#N/A</v>
      </c>
    </row>
    <row r="809" spans="1:21" x14ac:dyDescent="0.2">
      <c r="A809">
        <v>808</v>
      </c>
      <c r="B809">
        <v>561</v>
      </c>
      <c r="C809">
        <v>11</v>
      </c>
      <c r="D809" s="1">
        <v>9507</v>
      </c>
      <c r="E809" t="s">
        <v>502</v>
      </c>
      <c r="F809" s="2">
        <v>10000</v>
      </c>
      <c r="G809">
        <v>279</v>
      </c>
      <c r="H809">
        <v>-5</v>
      </c>
      <c r="I809" t="s">
        <v>473</v>
      </c>
      <c r="K809" s="2">
        <v>3500</v>
      </c>
      <c r="L809" t="s">
        <v>533</v>
      </c>
      <c r="M809" t="s">
        <v>6042</v>
      </c>
      <c r="N809" t="s">
        <v>2479</v>
      </c>
      <c r="O809" t="s">
        <v>5863</v>
      </c>
      <c r="P809">
        <v>71</v>
      </c>
      <c r="Q809">
        <v>6895</v>
      </c>
      <c r="R809" t="str">
        <f t="shared" si="24"/>
        <v>9507Los Angeles Open</v>
      </c>
      <c r="S809">
        <f t="shared" si="25"/>
        <v>808</v>
      </c>
      <c r="T809" t="e">
        <f>VLOOKUP(S809,Sheet2!V:V,1,FALSE)</f>
        <v>#N/A</v>
      </c>
      <c r="U809" t="e">
        <f>VLOOKUP(B809,Sheet2!W:W,1,FALSE)</f>
        <v>#N/A</v>
      </c>
    </row>
    <row r="810" spans="1:21" x14ac:dyDescent="0.2">
      <c r="A810">
        <v>809</v>
      </c>
      <c r="B810">
        <v>562</v>
      </c>
      <c r="C810">
        <v>12</v>
      </c>
      <c r="D810" s="1">
        <v>44983</v>
      </c>
      <c r="E810" t="s">
        <v>546</v>
      </c>
      <c r="F810" s="2">
        <v>8400000</v>
      </c>
      <c r="G810">
        <v>266</v>
      </c>
      <c r="H810">
        <v>-14</v>
      </c>
      <c r="I810" t="s">
        <v>547</v>
      </c>
      <c r="J810" t="s">
        <v>18</v>
      </c>
      <c r="K810" s="2">
        <v>1512000</v>
      </c>
      <c r="L810" t="s">
        <v>548</v>
      </c>
      <c r="M810" t="s">
        <v>6044</v>
      </c>
      <c r="N810" t="s">
        <v>1904</v>
      </c>
      <c r="O810" t="s">
        <v>5863</v>
      </c>
      <c r="P810">
        <v>70</v>
      </c>
      <c r="Q810">
        <v>7125</v>
      </c>
      <c r="R810" t="str">
        <f t="shared" si="24"/>
        <v>44983The Honda Classic</v>
      </c>
      <c r="S810">
        <f t="shared" si="25"/>
        <v>809</v>
      </c>
      <c r="T810">
        <f>VLOOKUP(S810,Sheet2!V:V,1,FALSE)</f>
        <v>809</v>
      </c>
      <c r="U810">
        <f>VLOOKUP(B810,Sheet2!W:W,1,FALSE)</f>
        <v>562</v>
      </c>
    </row>
    <row r="811" spans="1:21" x14ac:dyDescent="0.2">
      <c r="A811">
        <v>810</v>
      </c>
      <c r="B811">
        <v>563</v>
      </c>
      <c r="C811">
        <v>12</v>
      </c>
      <c r="D811" s="1">
        <v>44619</v>
      </c>
      <c r="E811" t="s">
        <v>546</v>
      </c>
      <c r="F811" s="2">
        <v>8000000</v>
      </c>
      <c r="G811">
        <v>270</v>
      </c>
      <c r="H811">
        <v>-10</v>
      </c>
      <c r="I811" t="s">
        <v>550</v>
      </c>
      <c r="K811" s="2">
        <v>1440000</v>
      </c>
      <c r="L811" t="s">
        <v>551</v>
      </c>
      <c r="M811" t="s">
        <v>6044</v>
      </c>
      <c r="N811" t="s">
        <v>1904</v>
      </c>
      <c r="O811" t="s">
        <v>5863</v>
      </c>
      <c r="P811">
        <v>70</v>
      </c>
      <c r="Q811">
        <v>7125</v>
      </c>
      <c r="R811" t="str">
        <f t="shared" si="24"/>
        <v>44619The Honda Classic</v>
      </c>
      <c r="S811">
        <f t="shared" si="25"/>
        <v>810</v>
      </c>
      <c r="T811">
        <f>VLOOKUP(S811,Sheet2!V:V,1,FALSE)</f>
        <v>810</v>
      </c>
      <c r="U811">
        <f>VLOOKUP(B811,Sheet2!W:W,1,FALSE)</f>
        <v>563</v>
      </c>
    </row>
    <row r="812" spans="1:21" x14ac:dyDescent="0.2">
      <c r="A812">
        <v>811</v>
      </c>
      <c r="B812">
        <v>564</v>
      </c>
      <c r="C812">
        <v>12</v>
      </c>
      <c r="D812" s="1">
        <v>44276</v>
      </c>
      <c r="E812" t="s">
        <v>546</v>
      </c>
      <c r="F812" s="2">
        <v>7000000</v>
      </c>
      <c r="G812">
        <v>268</v>
      </c>
      <c r="H812">
        <v>-12</v>
      </c>
      <c r="I812" t="s">
        <v>552</v>
      </c>
      <c r="K812" s="2">
        <v>1260000</v>
      </c>
      <c r="L812" t="s">
        <v>551</v>
      </c>
      <c r="M812" t="s">
        <v>6044</v>
      </c>
      <c r="N812" t="s">
        <v>1904</v>
      </c>
      <c r="O812" t="s">
        <v>5863</v>
      </c>
      <c r="P812">
        <v>70</v>
      </c>
      <c r="Q812">
        <v>7125</v>
      </c>
      <c r="R812" t="str">
        <f t="shared" si="24"/>
        <v>44276The Honda Classic</v>
      </c>
      <c r="S812">
        <f t="shared" si="25"/>
        <v>811</v>
      </c>
      <c r="T812">
        <f>VLOOKUP(S812,Sheet2!V:V,1,FALSE)</f>
        <v>811</v>
      </c>
      <c r="U812">
        <f>VLOOKUP(B812,Sheet2!W:W,1,FALSE)</f>
        <v>564</v>
      </c>
    </row>
    <row r="813" spans="1:21" x14ac:dyDescent="0.2">
      <c r="A813">
        <v>812</v>
      </c>
      <c r="B813">
        <v>565</v>
      </c>
      <c r="C813">
        <v>12</v>
      </c>
      <c r="D813" s="1">
        <v>43891</v>
      </c>
      <c r="E813" t="s">
        <v>546</v>
      </c>
      <c r="F813" s="2">
        <v>7000000</v>
      </c>
      <c r="G813">
        <v>274</v>
      </c>
      <c r="H813">
        <v>-6</v>
      </c>
      <c r="I813" t="s">
        <v>553</v>
      </c>
      <c r="K813" s="2">
        <v>1260000</v>
      </c>
      <c r="L813" t="s">
        <v>551</v>
      </c>
      <c r="M813" t="s">
        <v>6044</v>
      </c>
      <c r="N813" t="s">
        <v>1904</v>
      </c>
      <c r="O813" t="s">
        <v>5863</v>
      </c>
      <c r="P813">
        <v>70</v>
      </c>
      <c r="Q813">
        <v>7125</v>
      </c>
      <c r="R813" t="str">
        <f t="shared" ref="R813:R874" si="26">_xlfn.CONCAT(D813,E813)</f>
        <v>43891The Honda Classic</v>
      </c>
      <c r="S813">
        <f t="shared" ref="S813:S874" si="27">A813</f>
        <v>812</v>
      </c>
      <c r="T813">
        <f>VLOOKUP(S813,Sheet2!V:V,1,FALSE)</f>
        <v>812</v>
      </c>
      <c r="U813">
        <f>VLOOKUP(B813,Sheet2!W:W,1,FALSE)</f>
        <v>565</v>
      </c>
    </row>
    <row r="814" spans="1:21" x14ac:dyDescent="0.2">
      <c r="A814">
        <v>813</v>
      </c>
      <c r="B814">
        <v>566</v>
      </c>
      <c r="C814">
        <v>12</v>
      </c>
      <c r="D814" s="1">
        <v>43527</v>
      </c>
      <c r="E814" t="s">
        <v>546</v>
      </c>
      <c r="F814" s="2">
        <v>6800000</v>
      </c>
      <c r="G814">
        <v>271</v>
      </c>
      <c r="H814">
        <v>-9</v>
      </c>
      <c r="I814" t="s">
        <v>554</v>
      </c>
      <c r="K814" s="2">
        <v>1224000</v>
      </c>
      <c r="L814" t="s">
        <v>551</v>
      </c>
      <c r="M814" t="s">
        <v>6044</v>
      </c>
      <c r="N814" t="s">
        <v>1904</v>
      </c>
      <c r="O814" t="s">
        <v>5863</v>
      </c>
      <c r="P814">
        <v>70</v>
      </c>
      <c r="Q814">
        <v>7125</v>
      </c>
      <c r="R814" t="str">
        <f t="shared" si="26"/>
        <v>43527The Honda Classic</v>
      </c>
      <c r="S814">
        <f t="shared" si="27"/>
        <v>813</v>
      </c>
      <c r="T814">
        <f>VLOOKUP(S814,Sheet2!V:V,1,FALSE)</f>
        <v>813</v>
      </c>
      <c r="U814">
        <f>VLOOKUP(B814,Sheet2!W:W,1,FALSE)</f>
        <v>566</v>
      </c>
    </row>
    <row r="815" spans="1:21" x14ac:dyDescent="0.2">
      <c r="A815">
        <v>814</v>
      </c>
      <c r="B815">
        <v>567</v>
      </c>
      <c r="C815">
        <v>12</v>
      </c>
      <c r="D815" s="1">
        <v>43156</v>
      </c>
      <c r="E815" t="s">
        <v>546</v>
      </c>
      <c r="F815" s="2">
        <v>6600000</v>
      </c>
      <c r="G815">
        <v>272</v>
      </c>
      <c r="H815">
        <v>-8</v>
      </c>
      <c r="I815" t="s">
        <v>17</v>
      </c>
      <c r="J815" t="s">
        <v>18</v>
      </c>
      <c r="K815" s="2">
        <v>1188000</v>
      </c>
      <c r="L815" t="s">
        <v>551</v>
      </c>
      <c r="M815" t="s">
        <v>6044</v>
      </c>
      <c r="N815" t="s">
        <v>1904</v>
      </c>
      <c r="O815" t="s">
        <v>5863</v>
      </c>
      <c r="P815">
        <v>70</v>
      </c>
      <c r="Q815">
        <v>7140</v>
      </c>
      <c r="R815" t="str">
        <f t="shared" si="26"/>
        <v>43156The Honda Classic</v>
      </c>
      <c r="S815">
        <f t="shared" si="27"/>
        <v>814</v>
      </c>
      <c r="T815">
        <f>VLOOKUP(S815,Sheet2!V:V,1,FALSE)</f>
        <v>814</v>
      </c>
      <c r="U815">
        <f>VLOOKUP(B815,Sheet2!W:W,1,FALSE)</f>
        <v>567</v>
      </c>
    </row>
    <row r="816" spans="1:21" x14ac:dyDescent="0.2">
      <c r="A816">
        <v>815</v>
      </c>
      <c r="B816">
        <v>568</v>
      </c>
      <c r="C816">
        <v>12</v>
      </c>
      <c r="D816" s="1">
        <v>42792</v>
      </c>
      <c r="E816" t="s">
        <v>546</v>
      </c>
      <c r="F816" s="2">
        <v>6400000</v>
      </c>
      <c r="G816">
        <v>268</v>
      </c>
      <c r="H816">
        <v>-12</v>
      </c>
      <c r="I816" t="s">
        <v>424</v>
      </c>
      <c r="K816" s="2">
        <v>1152000</v>
      </c>
      <c r="L816" t="s">
        <v>551</v>
      </c>
      <c r="M816" t="s">
        <v>6044</v>
      </c>
      <c r="N816" t="s">
        <v>1904</v>
      </c>
      <c r="O816" t="s">
        <v>5863</v>
      </c>
      <c r="P816">
        <v>70</v>
      </c>
      <c r="Q816">
        <v>7140</v>
      </c>
      <c r="R816" t="str">
        <f t="shared" si="26"/>
        <v>42792The Honda Classic</v>
      </c>
      <c r="S816">
        <f t="shared" si="27"/>
        <v>815</v>
      </c>
      <c r="T816">
        <f>VLOOKUP(S816,Sheet2!V:V,1,FALSE)</f>
        <v>815</v>
      </c>
      <c r="U816">
        <f>VLOOKUP(B816,Sheet2!W:W,1,FALSE)</f>
        <v>568</v>
      </c>
    </row>
    <row r="817" spans="1:21" x14ac:dyDescent="0.2">
      <c r="A817">
        <v>816</v>
      </c>
      <c r="B817">
        <v>569</v>
      </c>
      <c r="C817">
        <v>12</v>
      </c>
      <c r="D817" s="1">
        <v>42428</v>
      </c>
      <c r="E817" t="s">
        <v>546</v>
      </c>
      <c r="F817" s="2">
        <v>6100000</v>
      </c>
      <c r="G817">
        <v>271</v>
      </c>
      <c r="H817">
        <v>-9</v>
      </c>
      <c r="I817" t="s">
        <v>74</v>
      </c>
      <c r="K817" s="2">
        <v>1098000</v>
      </c>
      <c r="L817" t="s">
        <v>551</v>
      </c>
      <c r="M817" t="s">
        <v>6044</v>
      </c>
      <c r="N817" t="s">
        <v>1904</v>
      </c>
      <c r="O817" t="s">
        <v>5863</v>
      </c>
      <c r="P817">
        <v>70</v>
      </c>
      <c r="Q817">
        <v>7140</v>
      </c>
      <c r="R817" t="str">
        <f t="shared" si="26"/>
        <v>42428The Honda Classic</v>
      </c>
      <c r="S817">
        <f t="shared" si="27"/>
        <v>816</v>
      </c>
      <c r="T817">
        <f>VLOOKUP(S817,Sheet2!V:V,1,FALSE)</f>
        <v>816</v>
      </c>
      <c r="U817">
        <f>VLOOKUP(B817,Sheet2!W:W,1,FALSE)</f>
        <v>569</v>
      </c>
    </row>
    <row r="818" spans="1:21" x14ac:dyDescent="0.2">
      <c r="A818">
        <v>817</v>
      </c>
      <c r="B818">
        <v>570</v>
      </c>
      <c r="C818">
        <v>12</v>
      </c>
      <c r="D818" s="1">
        <v>42064</v>
      </c>
      <c r="E818" t="s">
        <v>546</v>
      </c>
      <c r="F818" s="2">
        <v>6100000</v>
      </c>
      <c r="G818">
        <v>274</v>
      </c>
      <c r="H818">
        <v>-6</v>
      </c>
      <c r="I818" t="s">
        <v>555</v>
      </c>
      <c r="J818" t="s">
        <v>18</v>
      </c>
      <c r="K818" s="2">
        <v>1098000</v>
      </c>
      <c r="L818" t="s">
        <v>551</v>
      </c>
      <c r="M818" t="s">
        <v>6044</v>
      </c>
      <c r="N818" t="s">
        <v>1904</v>
      </c>
      <c r="O818" t="s">
        <v>5863</v>
      </c>
      <c r="P818">
        <v>70</v>
      </c>
      <c r="Q818">
        <v>7140</v>
      </c>
      <c r="R818" t="str">
        <f t="shared" si="26"/>
        <v>42064The Honda Classic</v>
      </c>
      <c r="S818">
        <f t="shared" si="27"/>
        <v>817</v>
      </c>
      <c r="T818">
        <f>VLOOKUP(S818,Sheet2!V:V,1,FALSE)</f>
        <v>817</v>
      </c>
      <c r="U818">
        <f>VLOOKUP(B818,Sheet2!W:W,1,FALSE)</f>
        <v>570</v>
      </c>
    </row>
    <row r="819" spans="1:21" x14ac:dyDescent="0.2">
      <c r="A819">
        <v>818</v>
      </c>
      <c r="B819">
        <v>571</v>
      </c>
      <c r="C819">
        <v>12</v>
      </c>
      <c r="D819" s="1">
        <v>41700</v>
      </c>
      <c r="E819" t="s">
        <v>546</v>
      </c>
      <c r="F819" s="2">
        <v>6000000</v>
      </c>
      <c r="G819">
        <v>272</v>
      </c>
      <c r="H819">
        <v>-8</v>
      </c>
      <c r="I819" t="s">
        <v>556</v>
      </c>
      <c r="J819" t="s">
        <v>18</v>
      </c>
      <c r="K819" s="2">
        <v>1080000</v>
      </c>
      <c r="L819" t="s">
        <v>551</v>
      </c>
      <c r="M819" t="s">
        <v>6044</v>
      </c>
      <c r="N819" t="s">
        <v>1904</v>
      </c>
      <c r="O819" t="s">
        <v>5863</v>
      </c>
      <c r="P819">
        <v>70</v>
      </c>
      <c r="Q819">
        <v>7140</v>
      </c>
      <c r="R819" t="str">
        <f t="shared" si="26"/>
        <v>41700The Honda Classic</v>
      </c>
      <c r="S819">
        <f t="shared" si="27"/>
        <v>818</v>
      </c>
      <c r="T819">
        <f>VLOOKUP(S819,Sheet2!V:V,1,FALSE)</f>
        <v>818</v>
      </c>
      <c r="U819">
        <f>VLOOKUP(B819,Sheet2!W:W,1,FALSE)</f>
        <v>571</v>
      </c>
    </row>
    <row r="820" spans="1:21" x14ac:dyDescent="0.2">
      <c r="A820">
        <v>819</v>
      </c>
      <c r="B820">
        <v>572</v>
      </c>
      <c r="C820">
        <v>12</v>
      </c>
      <c r="D820" s="1">
        <v>41336</v>
      </c>
      <c r="E820" t="s">
        <v>546</v>
      </c>
      <c r="F820" s="2">
        <v>6000000</v>
      </c>
      <c r="G820">
        <v>271</v>
      </c>
      <c r="H820">
        <v>-9</v>
      </c>
      <c r="I820" t="s">
        <v>557</v>
      </c>
      <c r="K820" s="2">
        <v>1080000</v>
      </c>
      <c r="L820" t="s">
        <v>551</v>
      </c>
      <c r="M820" t="s">
        <v>6044</v>
      </c>
      <c r="N820" t="s">
        <v>1904</v>
      </c>
      <c r="O820" t="s">
        <v>5863</v>
      </c>
      <c r="P820">
        <v>70</v>
      </c>
      <c r="Q820">
        <v>7110</v>
      </c>
      <c r="R820" t="str">
        <f t="shared" si="26"/>
        <v>41336The Honda Classic</v>
      </c>
      <c r="S820">
        <f t="shared" si="27"/>
        <v>819</v>
      </c>
      <c r="T820">
        <f>VLOOKUP(S820,Sheet2!V:V,1,FALSE)</f>
        <v>819</v>
      </c>
      <c r="U820">
        <f>VLOOKUP(B820,Sheet2!W:W,1,FALSE)</f>
        <v>572</v>
      </c>
    </row>
    <row r="821" spans="1:21" x14ac:dyDescent="0.2">
      <c r="A821">
        <v>820</v>
      </c>
      <c r="B821">
        <v>573</v>
      </c>
      <c r="C821">
        <v>12</v>
      </c>
      <c r="D821" s="1">
        <v>40972</v>
      </c>
      <c r="E821" t="s">
        <v>546</v>
      </c>
      <c r="F821" s="2">
        <v>5700000</v>
      </c>
      <c r="G821">
        <v>268</v>
      </c>
      <c r="H821">
        <v>-12</v>
      </c>
      <c r="I821" t="s">
        <v>1</v>
      </c>
      <c r="K821" s="2">
        <v>1026000</v>
      </c>
      <c r="L821" t="s">
        <v>551</v>
      </c>
      <c r="M821" t="s">
        <v>6044</v>
      </c>
      <c r="N821" t="s">
        <v>1904</v>
      </c>
      <c r="O821" t="s">
        <v>5863</v>
      </c>
      <c r="P821">
        <v>70</v>
      </c>
      <c r="Q821">
        <v>7110</v>
      </c>
      <c r="R821" t="str">
        <f t="shared" si="26"/>
        <v>40972The Honda Classic</v>
      </c>
      <c r="S821">
        <f t="shared" si="27"/>
        <v>820</v>
      </c>
      <c r="T821">
        <f>VLOOKUP(S821,Sheet2!V:V,1,FALSE)</f>
        <v>820</v>
      </c>
      <c r="U821">
        <f>VLOOKUP(B821,Sheet2!W:W,1,FALSE)</f>
        <v>573</v>
      </c>
    </row>
    <row r="822" spans="1:21" x14ac:dyDescent="0.2">
      <c r="A822">
        <v>821</v>
      </c>
      <c r="B822">
        <v>574</v>
      </c>
      <c r="C822">
        <v>12</v>
      </c>
      <c r="D822" s="1">
        <v>40608</v>
      </c>
      <c r="E822" t="s">
        <v>546</v>
      </c>
      <c r="F822" s="2">
        <v>5700000</v>
      </c>
      <c r="G822">
        <v>271</v>
      </c>
      <c r="H822">
        <v>-9</v>
      </c>
      <c r="I822" t="s">
        <v>488</v>
      </c>
      <c r="K822" s="2">
        <v>1026000</v>
      </c>
      <c r="L822" t="s">
        <v>551</v>
      </c>
      <c r="M822" t="s">
        <v>6044</v>
      </c>
      <c r="N822" t="s">
        <v>1904</v>
      </c>
      <c r="O822" t="s">
        <v>5863</v>
      </c>
      <c r="P822">
        <v>70</v>
      </c>
      <c r="Q822">
        <v>7158</v>
      </c>
      <c r="R822" t="str">
        <f t="shared" si="26"/>
        <v>40608The Honda Classic</v>
      </c>
      <c r="S822">
        <f t="shared" si="27"/>
        <v>821</v>
      </c>
      <c r="T822">
        <f>VLOOKUP(S822,Sheet2!V:V,1,FALSE)</f>
        <v>821</v>
      </c>
      <c r="U822">
        <f>VLOOKUP(B822,Sheet2!W:W,1,FALSE)</f>
        <v>574</v>
      </c>
    </row>
    <row r="823" spans="1:21" x14ac:dyDescent="0.2">
      <c r="A823">
        <v>822</v>
      </c>
      <c r="B823">
        <v>575</v>
      </c>
      <c r="C823">
        <v>12</v>
      </c>
      <c r="D823" s="1">
        <v>40244</v>
      </c>
      <c r="E823" t="s">
        <v>546</v>
      </c>
      <c r="F823" s="2">
        <v>5600000</v>
      </c>
      <c r="G823">
        <v>267</v>
      </c>
      <c r="H823">
        <v>-13</v>
      </c>
      <c r="I823" t="s">
        <v>558</v>
      </c>
      <c r="K823" s="2">
        <v>1008000</v>
      </c>
      <c r="L823" t="s">
        <v>551</v>
      </c>
      <c r="M823" t="s">
        <v>6044</v>
      </c>
      <c r="N823" t="s">
        <v>1904</v>
      </c>
      <c r="O823" t="s">
        <v>5863</v>
      </c>
      <c r="P823">
        <v>70</v>
      </c>
      <c r="Q823">
        <v>7158</v>
      </c>
      <c r="R823" t="str">
        <f t="shared" si="26"/>
        <v>40244The Honda Classic</v>
      </c>
      <c r="S823">
        <f t="shared" si="27"/>
        <v>822</v>
      </c>
      <c r="T823">
        <f>VLOOKUP(S823,Sheet2!V:V,1,FALSE)</f>
        <v>822</v>
      </c>
      <c r="U823">
        <f>VLOOKUP(B823,Sheet2!W:W,1,FALSE)</f>
        <v>575</v>
      </c>
    </row>
    <row r="824" spans="1:21" x14ac:dyDescent="0.2">
      <c r="A824">
        <v>823</v>
      </c>
      <c r="B824">
        <v>576</v>
      </c>
      <c r="C824">
        <v>12</v>
      </c>
      <c r="D824" s="1">
        <v>39880</v>
      </c>
      <c r="E824" t="s">
        <v>546</v>
      </c>
      <c r="F824" s="2">
        <v>5600000</v>
      </c>
      <c r="G824">
        <v>271</v>
      </c>
      <c r="H824">
        <v>-9</v>
      </c>
      <c r="I824" t="s">
        <v>559</v>
      </c>
      <c r="K824" s="2">
        <v>1008000</v>
      </c>
      <c r="L824" t="s">
        <v>551</v>
      </c>
      <c r="M824" t="s">
        <v>6044</v>
      </c>
      <c r="N824" t="s">
        <v>1904</v>
      </c>
      <c r="O824" t="s">
        <v>5863</v>
      </c>
      <c r="P824">
        <v>70</v>
      </c>
      <c r="Q824">
        <v>7158</v>
      </c>
      <c r="R824" t="str">
        <f t="shared" si="26"/>
        <v>39880The Honda Classic</v>
      </c>
      <c r="S824">
        <f t="shared" si="27"/>
        <v>823</v>
      </c>
      <c r="T824">
        <f>VLOOKUP(S824,Sheet2!V:V,1,FALSE)</f>
        <v>823</v>
      </c>
      <c r="U824">
        <f>VLOOKUP(B824,Sheet2!W:W,1,FALSE)</f>
        <v>576</v>
      </c>
    </row>
    <row r="825" spans="1:21" x14ac:dyDescent="0.2">
      <c r="A825">
        <v>824</v>
      </c>
      <c r="B825">
        <v>577</v>
      </c>
      <c r="C825">
        <v>12</v>
      </c>
      <c r="D825" s="1">
        <v>39509</v>
      </c>
      <c r="E825" t="s">
        <v>546</v>
      </c>
      <c r="F825" s="2">
        <v>5500000</v>
      </c>
      <c r="G825">
        <v>274</v>
      </c>
      <c r="H825">
        <v>-6</v>
      </c>
      <c r="I825" t="s">
        <v>188</v>
      </c>
      <c r="K825" s="2">
        <v>990000</v>
      </c>
      <c r="L825" t="s">
        <v>551</v>
      </c>
      <c r="M825" t="s">
        <v>6044</v>
      </c>
      <c r="N825" t="s">
        <v>1904</v>
      </c>
      <c r="O825" t="s">
        <v>5863</v>
      </c>
      <c r="P825">
        <v>70</v>
      </c>
      <c r="Q825">
        <v>7158</v>
      </c>
      <c r="R825" t="str">
        <f t="shared" si="26"/>
        <v>39509The Honda Classic</v>
      </c>
      <c r="S825">
        <f t="shared" si="27"/>
        <v>824</v>
      </c>
      <c r="T825">
        <f>VLOOKUP(S825,Sheet2!V:V,1,FALSE)</f>
        <v>824</v>
      </c>
      <c r="U825">
        <f>VLOOKUP(B825,Sheet2!W:W,1,FALSE)</f>
        <v>577</v>
      </c>
    </row>
    <row r="826" spans="1:21" x14ac:dyDescent="0.2">
      <c r="A826">
        <v>825</v>
      </c>
      <c r="B826">
        <v>578</v>
      </c>
      <c r="C826">
        <v>12</v>
      </c>
      <c r="D826" s="1">
        <v>39145</v>
      </c>
      <c r="E826" t="s">
        <v>546</v>
      </c>
      <c r="F826" s="2">
        <v>5500000</v>
      </c>
      <c r="G826">
        <v>275</v>
      </c>
      <c r="H826">
        <v>-5</v>
      </c>
      <c r="I826" t="s">
        <v>428</v>
      </c>
      <c r="J826" t="s">
        <v>18</v>
      </c>
      <c r="K826" s="2">
        <v>990000</v>
      </c>
      <c r="L826" t="s">
        <v>551</v>
      </c>
      <c r="M826" t="s">
        <v>6044</v>
      </c>
      <c r="N826" t="s">
        <v>1904</v>
      </c>
      <c r="O826" t="s">
        <v>5863</v>
      </c>
      <c r="P826">
        <v>70</v>
      </c>
      <c r="Q826">
        <v>7241</v>
      </c>
      <c r="R826" t="str">
        <f t="shared" si="26"/>
        <v>39145The Honda Classic</v>
      </c>
      <c r="S826">
        <f t="shared" si="27"/>
        <v>825</v>
      </c>
      <c r="T826">
        <f>VLOOKUP(S826,Sheet2!V:V,1,FALSE)</f>
        <v>825</v>
      </c>
      <c r="U826">
        <f>VLOOKUP(B826,Sheet2!W:W,1,FALSE)</f>
        <v>578</v>
      </c>
    </row>
    <row r="827" spans="1:21" x14ac:dyDescent="0.2">
      <c r="A827">
        <v>826</v>
      </c>
      <c r="B827">
        <v>579</v>
      </c>
      <c r="C827">
        <v>12</v>
      </c>
      <c r="D827" s="1">
        <v>38788</v>
      </c>
      <c r="E827" t="s">
        <v>546</v>
      </c>
      <c r="F827" s="2">
        <v>5500000</v>
      </c>
      <c r="G827">
        <v>276</v>
      </c>
      <c r="H827">
        <v>-12</v>
      </c>
      <c r="I827" t="s">
        <v>560</v>
      </c>
      <c r="K827" s="2">
        <v>990000</v>
      </c>
      <c r="L827" t="s">
        <v>561</v>
      </c>
      <c r="M827" t="s">
        <v>6044</v>
      </c>
      <c r="N827" t="s">
        <v>1904</v>
      </c>
      <c r="O827" t="s">
        <v>5863</v>
      </c>
      <c r="P827">
        <v>72</v>
      </c>
      <c r="Q827">
        <v>7384</v>
      </c>
      <c r="R827" t="str">
        <f t="shared" si="26"/>
        <v>38788The Honda Classic</v>
      </c>
      <c r="S827">
        <f t="shared" si="27"/>
        <v>826</v>
      </c>
      <c r="T827">
        <f>VLOOKUP(S827,Sheet2!V:V,1,FALSE)</f>
        <v>826</v>
      </c>
      <c r="U827">
        <f>VLOOKUP(B827,Sheet2!W:W,1,FALSE)</f>
        <v>579</v>
      </c>
    </row>
    <row r="828" spans="1:21" x14ac:dyDescent="0.2">
      <c r="A828">
        <v>827</v>
      </c>
      <c r="B828">
        <v>580</v>
      </c>
      <c r="C828">
        <v>12</v>
      </c>
      <c r="D828" s="1">
        <v>38424</v>
      </c>
      <c r="E828" t="s">
        <v>546</v>
      </c>
      <c r="F828" s="2">
        <v>5500000</v>
      </c>
      <c r="G828">
        <v>274</v>
      </c>
      <c r="H828">
        <v>-14</v>
      </c>
      <c r="I828" t="s">
        <v>555</v>
      </c>
      <c r="J828" t="s">
        <v>18</v>
      </c>
      <c r="K828" s="2">
        <v>990000</v>
      </c>
      <c r="L828" t="s">
        <v>561</v>
      </c>
      <c r="M828" t="s">
        <v>6044</v>
      </c>
      <c r="N828" t="s">
        <v>1904</v>
      </c>
      <c r="O828" t="s">
        <v>5863</v>
      </c>
      <c r="P828">
        <v>72</v>
      </c>
      <c r="Q828">
        <v>7384</v>
      </c>
      <c r="R828" t="str">
        <f t="shared" si="26"/>
        <v>38424The Honda Classic</v>
      </c>
      <c r="S828">
        <f t="shared" si="27"/>
        <v>827</v>
      </c>
      <c r="T828">
        <f>VLOOKUP(S828,Sheet2!V:V,1,FALSE)</f>
        <v>827</v>
      </c>
      <c r="U828">
        <f>VLOOKUP(B828,Sheet2!W:W,1,FALSE)</f>
        <v>580</v>
      </c>
    </row>
    <row r="829" spans="1:21" x14ac:dyDescent="0.2">
      <c r="A829">
        <v>828</v>
      </c>
      <c r="B829">
        <v>581</v>
      </c>
      <c r="C829">
        <v>12</v>
      </c>
      <c r="D829" s="1">
        <v>38060</v>
      </c>
      <c r="E829" t="s">
        <v>546</v>
      </c>
      <c r="F829" s="2">
        <v>5000000</v>
      </c>
      <c r="G829">
        <v>276</v>
      </c>
      <c r="H829">
        <v>-12</v>
      </c>
      <c r="I829" t="s">
        <v>562</v>
      </c>
      <c r="K829" s="2">
        <v>900000</v>
      </c>
      <c r="L829" t="s">
        <v>561</v>
      </c>
      <c r="M829" t="s">
        <v>6044</v>
      </c>
      <c r="N829" t="s">
        <v>1904</v>
      </c>
      <c r="O829" t="s">
        <v>5863</v>
      </c>
      <c r="P829">
        <v>72</v>
      </c>
      <c r="Q829">
        <v>7468</v>
      </c>
      <c r="R829" t="str">
        <f t="shared" si="26"/>
        <v>38060The Honda Classic</v>
      </c>
      <c r="S829">
        <f t="shared" si="27"/>
        <v>828</v>
      </c>
      <c r="T829">
        <f>VLOOKUP(S829,Sheet2!V:V,1,FALSE)</f>
        <v>828</v>
      </c>
      <c r="U829">
        <f>VLOOKUP(B829,Sheet2!W:W,1,FALSE)</f>
        <v>581</v>
      </c>
    </row>
    <row r="830" spans="1:21" x14ac:dyDescent="0.2">
      <c r="A830">
        <v>829</v>
      </c>
      <c r="B830">
        <v>582</v>
      </c>
      <c r="C830">
        <v>12</v>
      </c>
      <c r="D830" s="1">
        <v>37696</v>
      </c>
      <c r="E830" t="s">
        <v>546</v>
      </c>
      <c r="F830" s="2">
        <v>5000000</v>
      </c>
      <c r="G830">
        <v>264</v>
      </c>
      <c r="H830">
        <v>-24</v>
      </c>
      <c r="I830" t="s">
        <v>307</v>
      </c>
      <c r="K830" s="2">
        <v>900000</v>
      </c>
      <c r="L830" t="s">
        <v>561</v>
      </c>
      <c r="M830" t="s">
        <v>6044</v>
      </c>
      <c r="N830" t="s">
        <v>1904</v>
      </c>
      <c r="O830" t="s">
        <v>5863</v>
      </c>
      <c r="P830">
        <v>72</v>
      </c>
      <c r="Q830">
        <v>7157</v>
      </c>
      <c r="R830" t="str">
        <f t="shared" si="26"/>
        <v>37696The Honda Classic</v>
      </c>
      <c r="S830">
        <f t="shared" si="27"/>
        <v>829</v>
      </c>
      <c r="T830">
        <f>VLOOKUP(S830,Sheet2!V:V,1,FALSE)</f>
        <v>829</v>
      </c>
      <c r="U830">
        <f>VLOOKUP(B830,Sheet2!W:W,1,FALSE)</f>
        <v>582</v>
      </c>
    </row>
    <row r="831" spans="1:21" x14ac:dyDescent="0.2">
      <c r="A831">
        <v>830</v>
      </c>
      <c r="B831">
        <v>583</v>
      </c>
      <c r="C831">
        <v>12</v>
      </c>
      <c r="D831" s="1">
        <v>37325</v>
      </c>
      <c r="E831" t="s">
        <v>546</v>
      </c>
      <c r="F831" s="2">
        <v>3500000</v>
      </c>
      <c r="G831">
        <v>269</v>
      </c>
      <c r="H831">
        <v>-19</v>
      </c>
      <c r="I831" t="s">
        <v>35</v>
      </c>
      <c r="K831" s="2">
        <v>630000</v>
      </c>
      <c r="L831" t="s">
        <v>563</v>
      </c>
      <c r="M831" t="s">
        <v>5877</v>
      </c>
      <c r="N831" t="s">
        <v>1904</v>
      </c>
      <c r="O831" t="s">
        <v>5863</v>
      </c>
      <c r="P831">
        <v>72</v>
      </c>
      <c r="Q831">
        <v>7268</v>
      </c>
      <c r="R831" t="str">
        <f t="shared" si="26"/>
        <v>37325The Honda Classic</v>
      </c>
      <c r="S831">
        <f t="shared" si="27"/>
        <v>830</v>
      </c>
      <c r="T831">
        <f>VLOOKUP(S831,Sheet2!V:V,1,FALSE)</f>
        <v>830</v>
      </c>
      <c r="U831">
        <f>VLOOKUP(B831,Sheet2!W:W,1,FALSE)</f>
        <v>583</v>
      </c>
    </row>
    <row r="832" spans="1:21" x14ac:dyDescent="0.2">
      <c r="A832">
        <v>831</v>
      </c>
      <c r="B832">
        <v>584</v>
      </c>
      <c r="C832">
        <v>12</v>
      </c>
      <c r="D832" s="1">
        <v>36961</v>
      </c>
      <c r="E832" t="s">
        <v>565</v>
      </c>
      <c r="F832" s="2">
        <v>3200000</v>
      </c>
      <c r="G832">
        <v>270</v>
      </c>
      <c r="H832">
        <v>-18</v>
      </c>
      <c r="I832" t="s">
        <v>316</v>
      </c>
      <c r="K832" s="2">
        <v>576000</v>
      </c>
      <c r="L832" t="s">
        <v>563</v>
      </c>
      <c r="M832" t="s">
        <v>5877</v>
      </c>
      <c r="N832" t="s">
        <v>1904</v>
      </c>
      <c r="O832" t="s">
        <v>5863</v>
      </c>
      <c r="P832">
        <v>72</v>
      </c>
      <c r="Q832">
        <v>7268</v>
      </c>
      <c r="R832" t="str">
        <f t="shared" si="26"/>
        <v>36961Honda Classic</v>
      </c>
      <c r="S832">
        <f t="shared" si="27"/>
        <v>831</v>
      </c>
      <c r="T832">
        <f>VLOOKUP(S832,Sheet2!V:V,1,FALSE)</f>
        <v>831</v>
      </c>
      <c r="U832">
        <f>VLOOKUP(B832,Sheet2!W:W,1,FALSE)</f>
        <v>584</v>
      </c>
    </row>
    <row r="833" spans="1:21" x14ac:dyDescent="0.2">
      <c r="A833">
        <v>832</v>
      </c>
      <c r="B833">
        <v>585</v>
      </c>
      <c r="C833">
        <v>12</v>
      </c>
      <c r="D833" s="1">
        <v>36597</v>
      </c>
      <c r="E833" t="s">
        <v>565</v>
      </c>
      <c r="F833" s="2">
        <v>2900000</v>
      </c>
      <c r="G833">
        <v>269</v>
      </c>
      <c r="H833">
        <v>-19</v>
      </c>
      <c r="I833" t="s">
        <v>566</v>
      </c>
      <c r="K833" s="2">
        <v>522000</v>
      </c>
      <c r="L833" t="s">
        <v>563</v>
      </c>
      <c r="M833" t="s">
        <v>5877</v>
      </c>
      <c r="N833" t="s">
        <v>1904</v>
      </c>
      <c r="O833" t="s">
        <v>5863</v>
      </c>
      <c r="P833">
        <v>72</v>
      </c>
      <c r="Q833">
        <v>7268</v>
      </c>
      <c r="R833" t="str">
        <f t="shared" si="26"/>
        <v>36597Honda Classic</v>
      </c>
      <c r="S833">
        <f t="shared" si="27"/>
        <v>832</v>
      </c>
      <c r="T833">
        <f>VLOOKUP(S833,Sheet2!V:V,1,FALSE)</f>
        <v>832</v>
      </c>
      <c r="U833">
        <f>VLOOKUP(B833,Sheet2!W:W,1,FALSE)</f>
        <v>585</v>
      </c>
    </row>
    <row r="834" spans="1:21" x14ac:dyDescent="0.2">
      <c r="A834">
        <v>833</v>
      </c>
      <c r="B834">
        <v>586</v>
      </c>
      <c r="C834">
        <v>12</v>
      </c>
      <c r="D834" s="1">
        <v>36233</v>
      </c>
      <c r="E834" t="s">
        <v>565</v>
      </c>
      <c r="F834" s="2">
        <v>2600000</v>
      </c>
      <c r="G834">
        <v>277</v>
      </c>
      <c r="H834">
        <v>-11</v>
      </c>
      <c r="I834" t="s">
        <v>77</v>
      </c>
      <c r="K834" s="2">
        <v>468000</v>
      </c>
      <c r="L834" t="s">
        <v>563</v>
      </c>
      <c r="M834" t="s">
        <v>5877</v>
      </c>
      <c r="N834" t="s">
        <v>1904</v>
      </c>
      <c r="O834" t="s">
        <v>5863</v>
      </c>
      <c r="P834">
        <v>72</v>
      </c>
      <c r="Q834">
        <v>7268</v>
      </c>
      <c r="R834" t="str">
        <f t="shared" si="26"/>
        <v>36233Honda Classic</v>
      </c>
      <c r="S834">
        <f t="shared" si="27"/>
        <v>833</v>
      </c>
      <c r="T834">
        <f>VLOOKUP(S834,Sheet2!V:V,1,FALSE)</f>
        <v>833</v>
      </c>
      <c r="U834">
        <f>VLOOKUP(B834,Sheet2!W:W,1,FALSE)</f>
        <v>586</v>
      </c>
    </row>
    <row r="835" spans="1:21" x14ac:dyDescent="0.2">
      <c r="A835">
        <v>834</v>
      </c>
      <c r="B835">
        <v>587</v>
      </c>
      <c r="C835">
        <v>12</v>
      </c>
      <c r="D835" s="1">
        <v>35869</v>
      </c>
      <c r="E835" t="s">
        <v>565</v>
      </c>
      <c r="F835" s="2">
        <v>1800000</v>
      </c>
      <c r="G835">
        <v>270</v>
      </c>
      <c r="H835">
        <v>-18</v>
      </c>
      <c r="I835" t="s">
        <v>436</v>
      </c>
      <c r="K835" s="2">
        <v>324000</v>
      </c>
      <c r="L835" t="s">
        <v>563</v>
      </c>
      <c r="M835" t="s">
        <v>5877</v>
      </c>
      <c r="N835" t="s">
        <v>1904</v>
      </c>
      <c r="O835" t="s">
        <v>5863</v>
      </c>
      <c r="P835">
        <v>72</v>
      </c>
      <c r="Q835">
        <v>7268</v>
      </c>
      <c r="R835" t="str">
        <f t="shared" si="26"/>
        <v>35869Honda Classic</v>
      </c>
      <c r="S835">
        <f t="shared" si="27"/>
        <v>834</v>
      </c>
      <c r="T835">
        <f>VLOOKUP(S835,Sheet2!V:V,1,FALSE)</f>
        <v>834</v>
      </c>
      <c r="U835">
        <f>VLOOKUP(B835,Sheet2!W:W,1,FALSE)</f>
        <v>587</v>
      </c>
    </row>
    <row r="836" spans="1:21" x14ac:dyDescent="0.2">
      <c r="A836">
        <v>835</v>
      </c>
      <c r="B836">
        <v>588</v>
      </c>
      <c r="C836">
        <v>12</v>
      </c>
      <c r="D836" s="1">
        <v>35505</v>
      </c>
      <c r="E836" t="s">
        <v>565</v>
      </c>
      <c r="F836" s="2">
        <v>1500000</v>
      </c>
      <c r="G836">
        <v>274</v>
      </c>
      <c r="H836">
        <v>-14</v>
      </c>
      <c r="I836" t="s">
        <v>75</v>
      </c>
      <c r="K836" s="2">
        <v>270000</v>
      </c>
      <c r="L836" t="s">
        <v>563</v>
      </c>
      <c r="M836" t="s">
        <v>5877</v>
      </c>
      <c r="N836" t="s">
        <v>1904</v>
      </c>
      <c r="O836" t="s">
        <v>5863</v>
      </c>
      <c r="P836">
        <v>72</v>
      </c>
      <c r="Q836">
        <v>7268</v>
      </c>
      <c r="R836" t="str">
        <f t="shared" si="26"/>
        <v>35505Honda Classic</v>
      </c>
      <c r="S836">
        <f t="shared" si="27"/>
        <v>835</v>
      </c>
      <c r="T836">
        <f>VLOOKUP(S836,Sheet2!V:V,1,FALSE)</f>
        <v>835</v>
      </c>
      <c r="U836">
        <f>VLOOKUP(B836,Sheet2!W:W,1,FALSE)</f>
        <v>588</v>
      </c>
    </row>
    <row r="837" spans="1:21" x14ac:dyDescent="0.2">
      <c r="A837">
        <v>836</v>
      </c>
      <c r="B837">
        <v>589</v>
      </c>
      <c r="C837">
        <v>12</v>
      </c>
      <c r="D837" s="1">
        <v>35134</v>
      </c>
      <c r="E837" t="s">
        <v>565</v>
      </c>
      <c r="F837" s="2">
        <v>1300000</v>
      </c>
      <c r="G837">
        <v>271</v>
      </c>
      <c r="H837">
        <v>-17</v>
      </c>
      <c r="I837" t="s">
        <v>567</v>
      </c>
      <c r="K837" s="2">
        <v>234000</v>
      </c>
      <c r="L837" t="s">
        <v>568</v>
      </c>
      <c r="M837" t="s">
        <v>5877</v>
      </c>
      <c r="N837" t="s">
        <v>1904</v>
      </c>
      <c r="O837" t="s">
        <v>5863</v>
      </c>
      <c r="P837">
        <v>72</v>
      </c>
      <c r="Q837">
        <v>7037</v>
      </c>
      <c r="R837" t="str">
        <f t="shared" si="26"/>
        <v>35134Honda Classic</v>
      </c>
      <c r="S837">
        <f t="shared" si="27"/>
        <v>836</v>
      </c>
      <c r="T837">
        <f>VLOOKUP(S837,Sheet2!V:V,1,FALSE)</f>
        <v>836</v>
      </c>
      <c r="U837">
        <f>VLOOKUP(B837,Sheet2!W:W,1,FALSE)</f>
        <v>589</v>
      </c>
    </row>
    <row r="838" spans="1:21" x14ac:dyDescent="0.2">
      <c r="A838">
        <v>837</v>
      </c>
      <c r="B838">
        <v>590</v>
      </c>
      <c r="C838">
        <v>12</v>
      </c>
      <c r="D838" s="1">
        <v>34770</v>
      </c>
      <c r="E838" t="s">
        <v>565</v>
      </c>
      <c r="F838" s="2">
        <v>1200000</v>
      </c>
      <c r="G838">
        <v>275</v>
      </c>
      <c r="H838">
        <v>-9</v>
      </c>
      <c r="I838" t="s">
        <v>195</v>
      </c>
      <c r="K838" s="2">
        <v>216000</v>
      </c>
      <c r="L838" t="s">
        <v>569</v>
      </c>
      <c r="M838" t="s">
        <v>6045</v>
      </c>
      <c r="N838" t="s">
        <v>1904</v>
      </c>
      <c r="O838" t="s">
        <v>5863</v>
      </c>
      <c r="P838">
        <v>71</v>
      </c>
      <c r="Q838">
        <v>7069</v>
      </c>
      <c r="R838" t="str">
        <f t="shared" si="26"/>
        <v>34770Honda Classic</v>
      </c>
      <c r="S838">
        <f t="shared" si="27"/>
        <v>837</v>
      </c>
      <c r="T838">
        <f>VLOOKUP(S838,Sheet2!V:V,1,FALSE)</f>
        <v>837</v>
      </c>
      <c r="U838">
        <f>VLOOKUP(B838,Sheet2!W:W,1,FALSE)</f>
        <v>590</v>
      </c>
    </row>
    <row r="839" spans="1:21" x14ac:dyDescent="0.2">
      <c r="A839">
        <v>838</v>
      </c>
      <c r="B839">
        <v>591</v>
      </c>
      <c r="C839">
        <v>12</v>
      </c>
      <c r="D839" s="1">
        <v>34406</v>
      </c>
      <c r="E839" t="s">
        <v>565</v>
      </c>
      <c r="F839" s="2">
        <v>1100000</v>
      </c>
      <c r="G839">
        <v>276</v>
      </c>
      <c r="H839">
        <v>-8</v>
      </c>
      <c r="I839" t="s">
        <v>571</v>
      </c>
      <c r="K839" s="2">
        <v>198000</v>
      </c>
      <c r="L839" t="s">
        <v>569</v>
      </c>
      <c r="M839" t="s">
        <v>6045</v>
      </c>
      <c r="N839" t="s">
        <v>1904</v>
      </c>
      <c r="O839" t="s">
        <v>5863</v>
      </c>
      <c r="P839">
        <v>71</v>
      </c>
      <c r="Q839">
        <v>7069</v>
      </c>
      <c r="R839" t="str">
        <f t="shared" si="26"/>
        <v>34406Honda Classic</v>
      </c>
      <c r="S839">
        <f t="shared" si="27"/>
        <v>838</v>
      </c>
      <c r="T839">
        <f>VLOOKUP(S839,Sheet2!V:V,1,FALSE)</f>
        <v>838</v>
      </c>
      <c r="U839">
        <f>VLOOKUP(B839,Sheet2!W:W,1,FALSE)</f>
        <v>591</v>
      </c>
    </row>
    <row r="840" spans="1:21" x14ac:dyDescent="0.2">
      <c r="A840">
        <v>839</v>
      </c>
      <c r="B840">
        <v>592</v>
      </c>
      <c r="C840">
        <v>12</v>
      </c>
      <c r="D840" s="1">
        <v>34042</v>
      </c>
      <c r="E840" t="s">
        <v>565</v>
      </c>
      <c r="F840" s="2">
        <v>1100000</v>
      </c>
      <c r="G840">
        <v>207</v>
      </c>
      <c r="H840">
        <v>-9</v>
      </c>
      <c r="I840" t="s">
        <v>317</v>
      </c>
      <c r="J840" t="s">
        <v>18</v>
      </c>
      <c r="K840" s="2">
        <v>198000</v>
      </c>
      <c r="L840" t="s">
        <v>569</v>
      </c>
      <c r="M840" t="s">
        <v>6045</v>
      </c>
      <c r="N840" t="s">
        <v>1904</v>
      </c>
      <c r="O840" t="s">
        <v>5863</v>
      </c>
      <c r="P840">
        <v>72</v>
      </c>
      <c r="Q840">
        <v>7069</v>
      </c>
      <c r="R840" t="str">
        <f t="shared" si="26"/>
        <v>34042Honda Classic</v>
      </c>
      <c r="S840">
        <f t="shared" si="27"/>
        <v>839</v>
      </c>
      <c r="T840">
        <f>VLOOKUP(S840,Sheet2!V:V,1,FALSE)</f>
        <v>839</v>
      </c>
      <c r="U840">
        <f>VLOOKUP(B840,Sheet2!W:W,1,FALSE)</f>
        <v>592</v>
      </c>
    </row>
    <row r="841" spans="1:21" x14ac:dyDescent="0.2">
      <c r="A841">
        <v>840</v>
      </c>
      <c r="B841">
        <v>593</v>
      </c>
      <c r="C841">
        <v>12</v>
      </c>
      <c r="D841" s="1">
        <v>33678</v>
      </c>
      <c r="E841" t="s">
        <v>565</v>
      </c>
      <c r="F841" s="2">
        <v>1100000</v>
      </c>
      <c r="G841">
        <v>273</v>
      </c>
      <c r="H841">
        <v>-15</v>
      </c>
      <c r="I841" t="s">
        <v>256</v>
      </c>
      <c r="J841" t="s">
        <v>18</v>
      </c>
      <c r="K841" s="2">
        <v>198000</v>
      </c>
      <c r="L841" t="s">
        <v>569</v>
      </c>
      <c r="M841" t="s">
        <v>6045</v>
      </c>
      <c r="N841" t="s">
        <v>1904</v>
      </c>
      <c r="O841" t="s">
        <v>5863</v>
      </c>
      <c r="P841">
        <v>72</v>
      </c>
      <c r="Q841">
        <v>7069</v>
      </c>
      <c r="R841" t="str">
        <f t="shared" si="26"/>
        <v>33678Honda Classic</v>
      </c>
      <c r="S841">
        <f t="shared" si="27"/>
        <v>840</v>
      </c>
      <c r="T841">
        <f>VLOOKUP(S841,Sheet2!V:V,1,FALSE)</f>
        <v>840</v>
      </c>
      <c r="U841">
        <f>VLOOKUP(B841,Sheet2!W:W,1,FALSE)</f>
        <v>593</v>
      </c>
    </row>
    <row r="842" spans="1:21" x14ac:dyDescent="0.2">
      <c r="A842">
        <v>841</v>
      </c>
      <c r="B842">
        <v>594</v>
      </c>
      <c r="C842">
        <v>12</v>
      </c>
      <c r="D842" s="1">
        <v>33307</v>
      </c>
      <c r="E842" t="s">
        <v>565</v>
      </c>
      <c r="F842" s="2">
        <v>1000000</v>
      </c>
      <c r="G842">
        <v>279</v>
      </c>
      <c r="H842">
        <v>-9</v>
      </c>
      <c r="I842" t="s">
        <v>204</v>
      </c>
      <c r="K842" s="2">
        <v>180000</v>
      </c>
      <c r="L842" t="s">
        <v>568</v>
      </c>
      <c r="M842" t="s">
        <v>5877</v>
      </c>
      <c r="N842" t="s">
        <v>1904</v>
      </c>
      <c r="O842" t="s">
        <v>5863</v>
      </c>
      <c r="P842">
        <v>72</v>
      </c>
      <c r="Q842">
        <v>7037</v>
      </c>
      <c r="R842" t="str">
        <f t="shared" si="26"/>
        <v>33307Honda Classic</v>
      </c>
      <c r="S842">
        <f t="shared" si="27"/>
        <v>841</v>
      </c>
      <c r="T842">
        <f>VLOOKUP(S842,Sheet2!V:V,1,FALSE)</f>
        <v>841</v>
      </c>
      <c r="U842">
        <f>VLOOKUP(B842,Sheet2!W:W,1,FALSE)</f>
        <v>594</v>
      </c>
    </row>
    <row r="843" spans="1:21" x14ac:dyDescent="0.2">
      <c r="A843">
        <v>842</v>
      </c>
      <c r="B843">
        <v>595</v>
      </c>
      <c r="C843">
        <v>12</v>
      </c>
      <c r="D843" s="1">
        <v>32943</v>
      </c>
      <c r="E843" t="s">
        <v>565</v>
      </c>
      <c r="F843" s="2">
        <v>1000000</v>
      </c>
      <c r="G843">
        <v>282</v>
      </c>
      <c r="H843">
        <v>-6</v>
      </c>
      <c r="I843" t="s">
        <v>245</v>
      </c>
      <c r="K843" s="2">
        <v>180000</v>
      </c>
      <c r="L843" t="s">
        <v>568</v>
      </c>
      <c r="M843" t="s">
        <v>5877</v>
      </c>
      <c r="N843" t="s">
        <v>1904</v>
      </c>
      <c r="O843" t="s">
        <v>5863</v>
      </c>
      <c r="P843">
        <v>72</v>
      </c>
      <c r="Q843">
        <v>7037</v>
      </c>
      <c r="R843" t="str">
        <f t="shared" si="26"/>
        <v>32943Honda Classic</v>
      </c>
      <c r="S843">
        <f t="shared" si="27"/>
        <v>842</v>
      </c>
      <c r="T843">
        <f>VLOOKUP(S843,Sheet2!V:V,1,FALSE)</f>
        <v>842</v>
      </c>
      <c r="U843">
        <f>VLOOKUP(B843,Sheet2!W:W,1,FALSE)</f>
        <v>595</v>
      </c>
    </row>
    <row r="844" spans="1:21" x14ac:dyDescent="0.2">
      <c r="A844">
        <v>843</v>
      </c>
      <c r="B844">
        <v>596</v>
      </c>
      <c r="C844">
        <v>12</v>
      </c>
      <c r="D844" s="1">
        <v>32572</v>
      </c>
      <c r="E844" t="s">
        <v>565</v>
      </c>
      <c r="F844" s="2">
        <v>800000</v>
      </c>
      <c r="G844">
        <v>266</v>
      </c>
      <c r="H844">
        <v>-22</v>
      </c>
      <c r="I844" t="s">
        <v>572</v>
      </c>
      <c r="K844" s="2">
        <v>144000</v>
      </c>
      <c r="L844" t="s">
        <v>568</v>
      </c>
      <c r="M844" t="s">
        <v>5877</v>
      </c>
      <c r="N844" t="s">
        <v>1904</v>
      </c>
      <c r="O844" t="s">
        <v>5863</v>
      </c>
      <c r="P844">
        <v>72</v>
      </c>
      <c r="Q844">
        <v>7037</v>
      </c>
      <c r="R844" t="str">
        <f t="shared" si="26"/>
        <v>32572Honda Classic</v>
      </c>
      <c r="S844">
        <f t="shared" si="27"/>
        <v>843</v>
      </c>
      <c r="T844">
        <f>VLOOKUP(S844,Sheet2!V:V,1,FALSE)</f>
        <v>843</v>
      </c>
      <c r="U844">
        <f>VLOOKUP(B844,Sheet2!W:W,1,FALSE)</f>
        <v>596</v>
      </c>
    </row>
    <row r="845" spans="1:21" x14ac:dyDescent="0.2">
      <c r="A845">
        <v>844</v>
      </c>
      <c r="B845">
        <v>597</v>
      </c>
      <c r="C845">
        <v>12</v>
      </c>
      <c r="D845" s="1">
        <v>32215</v>
      </c>
      <c r="E845" t="s">
        <v>565</v>
      </c>
      <c r="F845" s="2">
        <v>700000</v>
      </c>
      <c r="G845">
        <v>276</v>
      </c>
      <c r="H845">
        <v>-12</v>
      </c>
      <c r="I845" t="s">
        <v>573</v>
      </c>
      <c r="K845" s="2">
        <v>126000</v>
      </c>
      <c r="L845" t="s">
        <v>568</v>
      </c>
      <c r="M845" t="s">
        <v>5877</v>
      </c>
      <c r="N845" t="s">
        <v>1904</v>
      </c>
      <c r="O845" t="s">
        <v>5863</v>
      </c>
      <c r="P845">
        <v>72</v>
      </c>
      <c r="Q845">
        <v>7037</v>
      </c>
      <c r="R845" t="str">
        <f t="shared" si="26"/>
        <v>32215Honda Classic</v>
      </c>
      <c r="S845">
        <f t="shared" si="27"/>
        <v>844</v>
      </c>
      <c r="T845">
        <f>VLOOKUP(S845,Sheet2!V:V,1,FALSE)</f>
        <v>844</v>
      </c>
      <c r="U845">
        <f>VLOOKUP(B845,Sheet2!W:W,1,FALSE)</f>
        <v>597</v>
      </c>
    </row>
    <row r="846" spans="1:21" x14ac:dyDescent="0.2">
      <c r="A846">
        <v>845</v>
      </c>
      <c r="B846">
        <v>598</v>
      </c>
      <c r="C846">
        <v>12</v>
      </c>
      <c r="D846" s="1">
        <v>31844</v>
      </c>
      <c r="E846" t="s">
        <v>565</v>
      </c>
      <c r="F846" s="2">
        <v>600000</v>
      </c>
      <c r="G846">
        <v>279</v>
      </c>
      <c r="H846">
        <v>-9</v>
      </c>
      <c r="I846" t="s">
        <v>436</v>
      </c>
      <c r="K846" s="2">
        <v>108000</v>
      </c>
      <c r="L846" t="s">
        <v>568</v>
      </c>
      <c r="M846" t="s">
        <v>5877</v>
      </c>
      <c r="N846" t="s">
        <v>1904</v>
      </c>
      <c r="O846" t="s">
        <v>5863</v>
      </c>
      <c r="P846">
        <v>72</v>
      </c>
      <c r="Q846">
        <v>7030</v>
      </c>
      <c r="R846" t="str">
        <f t="shared" si="26"/>
        <v>31844Honda Classic</v>
      </c>
      <c r="S846">
        <f t="shared" si="27"/>
        <v>845</v>
      </c>
      <c r="T846">
        <f>VLOOKUP(S846,Sheet2!V:V,1,FALSE)</f>
        <v>845</v>
      </c>
      <c r="U846">
        <f>VLOOKUP(B846,Sheet2!W:W,1,FALSE)</f>
        <v>598</v>
      </c>
    </row>
    <row r="847" spans="1:21" x14ac:dyDescent="0.2">
      <c r="A847">
        <v>846</v>
      </c>
      <c r="B847">
        <v>599</v>
      </c>
      <c r="C847">
        <v>12</v>
      </c>
      <c r="D847" s="1">
        <v>31473</v>
      </c>
      <c r="E847" t="s">
        <v>565</v>
      </c>
      <c r="F847" s="2">
        <v>500000</v>
      </c>
      <c r="G847">
        <v>287</v>
      </c>
      <c r="H847">
        <v>-1</v>
      </c>
      <c r="I847" t="s">
        <v>574</v>
      </c>
      <c r="K847" s="2">
        <v>90000</v>
      </c>
      <c r="L847" t="s">
        <v>568</v>
      </c>
      <c r="M847" t="s">
        <v>5877</v>
      </c>
      <c r="N847" t="s">
        <v>1904</v>
      </c>
      <c r="O847" t="s">
        <v>5863</v>
      </c>
      <c r="P847">
        <v>72</v>
      </c>
      <c r="Q847">
        <v>7030</v>
      </c>
      <c r="R847" t="str">
        <f t="shared" si="26"/>
        <v>31473Honda Classic</v>
      </c>
      <c r="S847">
        <f t="shared" si="27"/>
        <v>846</v>
      </c>
      <c r="T847">
        <f>VLOOKUP(S847,Sheet2!V:V,1,FALSE)</f>
        <v>846</v>
      </c>
      <c r="U847">
        <f>VLOOKUP(B847,Sheet2!W:W,1,FALSE)</f>
        <v>599</v>
      </c>
    </row>
    <row r="848" spans="1:21" x14ac:dyDescent="0.2">
      <c r="A848">
        <v>847</v>
      </c>
      <c r="B848">
        <v>600</v>
      </c>
      <c r="C848">
        <v>12</v>
      </c>
      <c r="D848" s="1">
        <v>31109</v>
      </c>
      <c r="E848" t="s">
        <v>565</v>
      </c>
      <c r="F848" s="2">
        <v>500000</v>
      </c>
      <c r="G848">
        <v>275</v>
      </c>
      <c r="H848">
        <v>-13</v>
      </c>
      <c r="I848" t="s">
        <v>94</v>
      </c>
      <c r="J848" t="s">
        <v>18</v>
      </c>
      <c r="K848" s="2">
        <v>90000</v>
      </c>
      <c r="L848" t="s">
        <v>568</v>
      </c>
      <c r="M848" t="s">
        <v>5877</v>
      </c>
      <c r="N848" t="s">
        <v>1904</v>
      </c>
      <c r="O848" t="s">
        <v>5863</v>
      </c>
      <c r="P848">
        <v>72</v>
      </c>
      <c r="Q848">
        <v>7030</v>
      </c>
      <c r="R848" t="str">
        <f t="shared" si="26"/>
        <v>31109Honda Classic</v>
      </c>
      <c r="S848">
        <f t="shared" si="27"/>
        <v>847</v>
      </c>
      <c r="T848">
        <f>VLOOKUP(S848,Sheet2!V:V,1,FALSE)</f>
        <v>847</v>
      </c>
      <c r="U848">
        <f>VLOOKUP(B848,Sheet2!W:W,1,FALSE)</f>
        <v>600</v>
      </c>
    </row>
    <row r="849" spans="1:21" x14ac:dyDescent="0.2">
      <c r="A849">
        <v>848</v>
      </c>
      <c r="B849">
        <v>601</v>
      </c>
      <c r="C849">
        <v>12</v>
      </c>
      <c r="D849" s="1">
        <v>30745</v>
      </c>
      <c r="E849" t="s">
        <v>565</v>
      </c>
      <c r="F849" s="2">
        <v>500000</v>
      </c>
      <c r="G849">
        <v>280</v>
      </c>
      <c r="H849">
        <v>-8</v>
      </c>
      <c r="I849" t="s">
        <v>391</v>
      </c>
      <c r="J849" t="s">
        <v>18</v>
      </c>
      <c r="K849" s="2">
        <v>90000</v>
      </c>
      <c r="L849" t="s">
        <v>568</v>
      </c>
      <c r="M849" t="s">
        <v>5877</v>
      </c>
      <c r="N849" t="s">
        <v>1904</v>
      </c>
      <c r="O849" t="s">
        <v>5863</v>
      </c>
      <c r="P849">
        <v>72</v>
      </c>
      <c r="Q849">
        <v>7030</v>
      </c>
      <c r="R849" t="str">
        <f t="shared" si="26"/>
        <v>30745Honda Classic</v>
      </c>
      <c r="S849">
        <f t="shared" si="27"/>
        <v>848</v>
      </c>
      <c r="T849">
        <f>VLOOKUP(S849,Sheet2!V:V,1,FALSE)</f>
        <v>848</v>
      </c>
      <c r="U849">
        <f>VLOOKUP(B849,Sheet2!W:W,1,FALSE)</f>
        <v>601</v>
      </c>
    </row>
    <row r="850" spans="1:21" x14ac:dyDescent="0.2">
      <c r="A850">
        <v>849</v>
      </c>
      <c r="B850">
        <v>602</v>
      </c>
      <c r="C850">
        <v>12</v>
      </c>
      <c r="D850" s="1">
        <v>30381</v>
      </c>
      <c r="E850" t="s">
        <v>575</v>
      </c>
      <c r="F850" s="2">
        <v>400000</v>
      </c>
      <c r="G850">
        <v>278</v>
      </c>
      <c r="H850">
        <v>-10</v>
      </c>
      <c r="I850" t="s">
        <v>214</v>
      </c>
      <c r="K850" s="2">
        <v>72000</v>
      </c>
      <c r="L850" t="s">
        <v>576</v>
      </c>
      <c r="M850" t="s">
        <v>5899</v>
      </c>
      <c r="N850" t="s">
        <v>1904</v>
      </c>
      <c r="O850" t="s">
        <v>5863</v>
      </c>
      <c r="P850">
        <v>72</v>
      </c>
      <c r="Q850">
        <v>7128</v>
      </c>
      <c r="R850" t="str">
        <f t="shared" si="26"/>
        <v>30381Honda Inverrary Classic</v>
      </c>
      <c r="S850">
        <f t="shared" si="27"/>
        <v>849</v>
      </c>
      <c r="T850">
        <f>VLOOKUP(S850,Sheet2!V:V,1,FALSE)</f>
        <v>849</v>
      </c>
      <c r="U850">
        <f>VLOOKUP(B850,Sheet2!W:W,1,FALSE)</f>
        <v>602</v>
      </c>
    </row>
    <row r="851" spans="1:21" x14ac:dyDescent="0.2">
      <c r="A851">
        <v>850</v>
      </c>
      <c r="B851">
        <v>603</v>
      </c>
      <c r="C851">
        <v>12</v>
      </c>
      <c r="D851" s="1">
        <v>30024</v>
      </c>
      <c r="E851" t="s">
        <v>575</v>
      </c>
      <c r="F851" s="2">
        <v>400000</v>
      </c>
      <c r="G851">
        <v>269</v>
      </c>
      <c r="H851">
        <v>-19</v>
      </c>
      <c r="I851" t="s">
        <v>259</v>
      </c>
      <c r="K851" s="2">
        <v>72000</v>
      </c>
      <c r="L851" t="s">
        <v>576</v>
      </c>
      <c r="M851" t="s">
        <v>5899</v>
      </c>
      <c r="N851" t="s">
        <v>1904</v>
      </c>
      <c r="O851" t="s">
        <v>5863</v>
      </c>
      <c r="P851">
        <v>72</v>
      </c>
      <c r="Q851">
        <v>7128</v>
      </c>
      <c r="R851" t="str">
        <f t="shared" si="26"/>
        <v>30024Honda Inverrary Classic</v>
      </c>
      <c r="S851">
        <f t="shared" si="27"/>
        <v>850</v>
      </c>
      <c r="T851">
        <f>VLOOKUP(S851,Sheet2!V:V,1,FALSE)</f>
        <v>850</v>
      </c>
      <c r="U851">
        <f>VLOOKUP(B851,Sheet2!W:W,1,FALSE)</f>
        <v>603</v>
      </c>
    </row>
    <row r="852" spans="1:21" x14ac:dyDescent="0.2">
      <c r="A852">
        <v>851</v>
      </c>
      <c r="B852">
        <v>604</v>
      </c>
      <c r="C852">
        <v>12</v>
      </c>
      <c r="D852" s="1">
        <v>29653</v>
      </c>
      <c r="E852" t="s">
        <v>578</v>
      </c>
      <c r="F852" s="2">
        <v>300000</v>
      </c>
      <c r="G852">
        <v>274</v>
      </c>
      <c r="H852">
        <v>-14</v>
      </c>
      <c r="I852" t="s">
        <v>200</v>
      </c>
      <c r="K852" s="2">
        <v>54000</v>
      </c>
      <c r="L852" t="s">
        <v>576</v>
      </c>
      <c r="M852" t="s">
        <v>5899</v>
      </c>
      <c r="N852" t="s">
        <v>1904</v>
      </c>
      <c r="O852" t="s">
        <v>5863</v>
      </c>
      <c r="P852">
        <v>72</v>
      </c>
      <c r="Q852">
        <v>7128</v>
      </c>
      <c r="R852" t="str">
        <f t="shared" si="26"/>
        <v>29653American Motors Inverrary Classic</v>
      </c>
      <c r="S852">
        <f t="shared" si="27"/>
        <v>851</v>
      </c>
      <c r="T852">
        <f>VLOOKUP(S852,Sheet2!V:V,1,FALSE)</f>
        <v>851</v>
      </c>
      <c r="U852">
        <f>VLOOKUP(B852,Sheet2!W:W,1,FALSE)</f>
        <v>604</v>
      </c>
    </row>
    <row r="853" spans="1:21" x14ac:dyDescent="0.2">
      <c r="A853">
        <v>852</v>
      </c>
      <c r="B853">
        <v>605</v>
      </c>
      <c r="C853">
        <v>12</v>
      </c>
      <c r="D853" s="1">
        <v>29289</v>
      </c>
      <c r="E853" t="s">
        <v>579</v>
      </c>
      <c r="F853" s="2">
        <v>300000</v>
      </c>
      <c r="G853">
        <v>274</v>
      </c>
      <c r="H853">
        <v>-14</v>
      </c>
      <c r="I853" t="s">
        <v>214</v>
      </c>
      <c r="K853" s="2">
        <v>54000</v>
      </c>
      <c r="L853" t="s">
        <v>576</v>
      </c>
      <c r="M853" t="s">
        <v>5899</v>
      </c>
      <c r="N853" t="s">
        <v>1904</v>
      </c>
      <c r="O853" t="s">
        <v>5863</v>
      </c>
      <c r="P853">
        <v>72</v>
      </c>
      <c r="Q853">
        <v>7128</v>
      </c>
      <c r="R853" t="str">
        <f t="shared" si="26"/>
        <v>29289Jackie Gleason-Inverrary Classic</v>
      </c>
      <c r="S853">
        <f t="shared" si="27"/>
        <v>852</v>
      </c>
      <c r="T853">
        <f>VLOOKUP(S853,Sheet2!V:V,1,FALSE)</f>
        <v>852</v>
      </c>
      <c r="U853">
        <f>VLOOKUP(B853,Sheet2!W:W,1,FALSE)</f>
        <v>605</v>
      </c>
    </row>
    <row r="854" spans="1:21" x14ac:dyDescent="0.2">
      <c r="A854">
        <v>853</v>
      </c>
      <c r="B854">
        <v>606</v>
      </c>
      <c r="C854">
        <v>12</v>
      </c>
      <c r="D854" s="1">
        <v>28925</v>
      </c>
      <c r="E854" t="s">
        <v>579</v>
      </c>
      <c r="F854" s="2">
        <v>300000</v>
      </c>
      <c r="G854">
        <v>274</v>
      </c>
      <c r="H854">
        <v>-14</v>
      </c>
      <c r="I854" t="s">
        <v>580</v>
      </c>
      <c r="K854" s="2">
        <v>54000</v>
      </c>
      <c r="L854" t="s">
        <v>576</v>
      </c>
      <c r="M854" t="s">
        <v>5899</v>
      </c>
      <c r="N854" t="s">
        <v>1904</v>
      </c>
      <c r="O854" t="s">
        <v>5863</v>
      </c>
      <c r="P854">
        <v>72</v>
      </c>
      <c r="Q854">
        <v>7128</v>
      </c>
      <c r="R854" t="str">
        <f t="shared" si="26"/>
        <v>28925Jackie Gleason-Inverrary Classic</v>
      </c>
      <c r="S854">
        <f t="shared" si="27"/>
        <v>853</v>
      </c>
      <c r="T854">
        <f>VLOOKUP(S854,Sheet2!V:V,1,FALSE)</f>
        <v>853</v>
      </c>
      <c r="U854">
        <f>VLOOKUP(B854,Sheet2!W:W,1,FALSE)</f>
        <v>606</v>
      </c>
    </row>
    <row r="855" spans="1:21" x14ac:dyDescent="0.2">
      <c r="A855">
        <v>854</v>
      </c>
      <c r="B855">
        <v>607</v>
      </c>
      <c r="C855">
        <v>12</v>
      </c>
      <c r="D855" s="1">
        <v>28547</v>
      </c>
      <c r="E855" t="s">
        <v>579</v>
      </c>
      <c r="F855" s="2">
        <v>250000</v>
      </c>
      <c r="G855">
        <v>276</v>
      </c>
      <c r="H855">
        <v>-12</v>
      </c>
      <c r="I855" t="s">
        <v>215</v>
      </c>
      <c r="K855" s="2">
        <v>50000</v>
      </c>
      <c r="L855" t="s">
        <v>576</v>
      </c>
      <c r="M855" t="s">
        <v>5899</v>
      </c>
      <c r="N855" t="s">
        <v>1904</v>
      </c>
      <c r="O855" t="s">
        <v>5863</v>
      </c>
      <c r="P855">
        <v>72</v>
      </c>
      <c r="Q855">
        <v>7128</v>
      </c>
      <c r="R855" t="str">
        <f t="shared" si="26"/>
        <v>28547Jackie Gleason-Inverrary Classic</v>
      </c>
      <c r="S855">
        <f t="shared" si="27"/>
        <v>854</v>
      </c>
      <c r="T855">
        <f>VLOOKUP(S855,Sheet2!V:V,1,FALSE)</f>
        <v>854</v>
      </c>
      <c r="U855">
        <f>VLOOKUP(B855,Sheet2!W:W,1,FALSE)</f>
        <v>607</v>
      </c>
    </row>
    <row r="856" spans="1:21" x14ac:dyDescent="0.2">
      <c r="A856">
        <v>855</v>
      </c>
      <c r="B856">
        <v>608</v>
      </c>
      <c r="C856">
        <v>12</v>
      </c>
      <c r="D856" s="1">
        <v>28183</v>
      </c>
      <c r="E856" t="s">
        <v>579</v>
      </c>
      <c r="F856" s="2">
        <v>250000</v>
      </c>
      <c r="G856">
        <v>275</v>
      </c>
      <c r="H856">
        <v>-13</v>
      </c>
      <c r="I856" t="s">
        <v>215</v>
      </c>
      <c r="K856" s="2">
        <v>50000</v>
      </c>
      <c r="L856" t="s">
        <v>576</v>
      </c>
      <c r="M856" t="s">
        <v>5899</v>
      </c>
      <c r="N856" t="s">
        <v>1904</v>
      </c>
      <c r="O856" t="s">
        <v>5863</v>
      </c>
      <c r="P856">
        <v>72</v>
      </c>
      <c r="Q856">
        <v>7128</v>
      </c>
      <c r="R856" t="str">
        <f t="shared" si="26"/>
        <v>28183Jackie Gleason-Inverrary Classic</v>
      </c>
      <c r="S856">
        <f t="shared" si="27"/>
        <v>855</v>
      </c>
      <c r="T856">
        <f>VLOOKUP(S856,Sheet2!V:V,1,FALSE)</f>
        <v>855</v>
      </c>
      <c r="U856">
        <f>VLOOKUP(B856,Sheet2!W:W,1,FALSE)</f>
        <v>608</v>
      </c>
    </row>
    <row r="857" spans="1:21" x14ac:dyDescent="0.2">
      <c r="A857">
        <v>856</v>
      </c>
      <c r="B857">
        <v>609</v>
      </c>
      <c r="C857">
        <v>12</v>
      </c>
      <c r="D857" s="1">
        <v>27455</v>
      </c>
      <c r="E857" t="s">
        <v>579</v>
      </c>
      <c r="F857" s="2">
        <v>260000</v>
      </c>
      <c r="G857">
        <v>273</v>
      </c>
      <c r="H857">
        <v>-15</v>
      </c>
      <c r="I857" t="s">
        <v>581</v>
      </c>
      <c r="K857" s="2">
        <v>52000</v>
      </c>
      <c r="L857" t="s">
        <v>576</v>
      </c>
      <c r="M857" t="s">
        <v>5899</v>
      </c>
      <c r="N857" t="s">
        <v>1904</v>
      </c>
      <c r="O857" t="s">
        <v>5863</v>
      </c>
      <c r="P857">
        <v>72</v>
      </c>
      <c r="Q857">
        <v>7128</v>
      </c>
      <c r="R857" t="str">
        <f t="shared" si="26"/>
        <v>27455Jackie Gleason-Inverrary Classic</v>
      </c>
      <c r="S857">
        <f t="shared" si="27"/>
        <v>856</v>
      </c>
      <c r="T857">
        <f>VLOOKUP(S857,Sheet2!V:V,1,FALSE)</f>
        <v>856</v>
      </c>
      <c r="U857">
        <f>VLOOKUP(B857,Sheet2!W:W,1,FALSE)</f>
        <v>609</v>
      </c>
    </row>
    <row r="858" spans="1:21" x14ac:dyDescent="0.2">
      <c r="A858">
        <v>857</v>
      </c>
      <c r="B858">
        <v>610</v>
      </c>
      <c r="C858">
        <v>12</v>
      </c>
      <c r="D858" s="1">
        <v>27084</v>
      </c>
      <c r="E858" t="s">
        <v>579</v>
      </c>
      <c r="F858" s="2">
        <v>260000</v>
      </c>
      <c r="G858">
        <v>278</v>
      </c>
      <c r="H858">
        <v>-10</v>
      </c>
      <c r="I858" t="s">
        <v>582</v>
      </c>
      <c r="K858" s="2">
        <v>52000</v>
      </c>
      <c r="L858" t="s">
        <v>576</v>
      </c>
      <c r="M858" t="s">
        <v>5899</v>
      </c>
      <c r="N858" t="s">
        <v>1904</v>
      </c>
      <c r="O858" t="s">
        <v>5863</v>
      </c>
      <c r="P858">
        <v>72</v>
      </c>
      <c r="Q858">
        <v>7128</v>
      </c>
      <c r="R858" t="str">
        <f t="shared" si="26"/>
        <v>27084Jackie Gleason-Inverrary Classic</v>
      </c>
      <c r="S858">
        <f t="shared" si="27"/>
        <v>857</v>
      </c>
      <c r="T858">
        <f>VLOOKUP(S858,Sheet2!V:V,1,FALSE)</f>
        <v>857</v>
      </c>
      <c r="U858">
        <f>VLOOKUP(B858,Sheet2!W:W,1,FALSE)</f>
        <v>610</v>
      </c>
    </row>
    <row r="859" spans="1:21" x14ac:dyDescent="0.2">
      <c r="A859">
        <v>858</v>
      </c>
      <c r="B859">
        <v>611</v>
      </c>
      <c r="C859">
        <v>12</v>
      </c>
      <c r="D859" s="1">
        <v>26720</v>
      </c>
      <c r="E859" t="s">
        <v>583</v>
      </c>
      <c r="F859" s="2">
        <v>260000</v>
      </c>
      <c r="G859">
        <v>279</v>
      </c>
      <c r="H859">
        <v>-9</v>
      </c>
      <c r="I859" t="s">
        <v>209</v>
      </c>
      <c r="K859" s="2">
        <v>52000</v>
      </c>
      <c r="L859" t="s">
        <v>576</v>
      </c>
      <c r="M859" t="s">
        <v>5899</v>
      </c>
      <c r="N859" t="s">
        <v>1904</v>
      </c>
      <c r="O859" t="s">
        <v>5863</v>
      </c>
      <c r="P859">
        <v>72</v>
      </c>
      <c r="Q859">
        <v>7128</v>
      </c>
      <c r="R859" t="str">
        <f t="shared" si="26"/>
        <v>26720Jackie Gleason Inverrary-National Airlines Classic</v>
      </c>
      <c r="S859">
        <f t="shared" si="27"/>
        <v>858</v>
      </c>
      <c r="T859">
        <f>VLOOKUP(S859,Sheet2!V:V,1,FALSE)</f>
        <v>858</v>
      </c>
      <c r="U859">
        <f>VLOOKUP(B859,Sheet2!W:W,1,FALSE)</f>
        <v>611</v>
      </c>
    </row>
    <row r="860" spans="1:21" x14ac:dyDescent="0.2">
      <c r="A860">
        <v>859</v>
      </c>
      <c r="B860">
        <v>612</v>
      </c>
      <c r="C860">
        <v>12</v>
      </c>
      <c r="D860" s="1">
        <v>26356</v>
      </c>
      <c r="E860" t="s">
        <v>584</v>
      </c>
      <c r="F860" s="2">
        <v>260000</v>
      </c>
      <c r="G860">
        <v>278</v>
      </c>
      <c r="H860">
        <v>-10</v>
      </c>
      <c r="I860" t="s">
        <v>401</v>
      </c>
      <c r="K860" s="2">
        <v>52000</v>
      </c>
      <c r="L860" t="s">
        <v>576</v>
      </c>
      <c r="M860" t="s">
        <v>5899</v>
      </c>
      <c r="N860" t="s">
        <v>1904</v>
      </c>
      <c r="O860" t="s">
        <v>5863</v>
      </c>
      <c r="P860">
        <v>72</v>
      </c>
      <c r="Q860">
        <v>7128</v>
      </c>
      <c r="R860" t="str">
        <f t="shared" si="26"/>
        <v>26356Jackie Gleason's Inverrary Classic</v>
      </c>
      <c r="S860">
        <f t="shared" si="27"/>
        <v>859</v>
      </c>
      <c r="T860">
        <f>VLOOKUP(S860,Sheet2!V:V,1,FALSE)</f>
        <v>859</v>
      </c>
      <c r="U860">
        <f>VLOOKUP(B860,Sheet2!W:W,1,FALSE)</f>
        <v>612</v>
      </c>
    </row>
    <row r="861" spans="1:21" x14ac:dyDescent="0.2">
      <c r="A861">
        <v>860</v>
      </c>
      <c r="B861">
        <v>613</v>
      </c>
      <c r="C861">
        <v>13</v>
      </c>
      <c r="D861" s="1">
        <v>44990</v>
      </c>
      <c r="E861" t="s">
        <v>585</v>
      </c>
      <c r="F861" s="2">
        <v>20000000</v>
      </c>
      <c r="G861">
        <v>279</v>
      </c>
      <c r="H861">
        <v>-9</v>
      </c>
      <c r="I861" t="s">
        <v>586</v>
      </c>
      <c r="K861" s="2">
        <v>3600000</v>
      </c>
      <c r="L861" t="s">
        <v>587</v>
      </c>
      <c r="M861" t="s">
        <v>6046</v>
      </c>
      <c r="N861" t="s">
        <v>1904</v>
      </c>
      <c r="O861" t="s">
        <v>5863</v>
      </c>
      <c r="P861">
        <v>72</v>
      </c>
      <c r="Q861">
        <v>7466</v>
      </c>
      <c r="R861" t="str">
        <f t="shared" si="26"/>
        <v>44990Arnold Palmer Invitational presented by Mastercard</v>
      </c>
      <c r="S861">
        <f t="shared" si="27"/>
        <v>860</v>
      </c>
      <c r="T861">
        <f>VLOOKUP(S861,Sheet2!V:V,1,FALSE)</f>
        <v>860</v>
      </c>
      <c r="U861">
        <f>VLOOKUP(B861,Sheet2!W:W,1,FALSE)</f>
        <v>613</v>
      </c>
    </row>
    <row r="862" spans="1:21" x14ac:dyDescent="0.2">
      <c r="A862">
        <v>861</v>
      </c>
      <c r="B862">
        <v>614</v>
      </c>
      <c r="C862">
        <v>13</v>
      </c>
      <c r="D862" s="1">
        <v>44626</v>
      </c>
      <c r="E862" t="s">
        <v>585</v>
      </c>
      <c r="F862" s="2">
        <v>12000000</v>
      </c>
      <c r="G862">
        <v>283</v>
      </c>
      <c r="H862">
        <v>-5</v>
      </c>
      <c r="I862" t="s">
        <v>416</v>
      </c>
      <c r="K862" s="2">
        <v>2160000</v>
      </c>
      <c r="L862" t="s">
        <v>589</v>
      </c>
      <c r="M862" t="s">
        <v>6046</v>
      </c>
      <c r="N862" t="s">
        <v>1904</v>
      </c>
      <c r="O862" t="s">
        <v>5863</v>
      </c>
      <c r="P862">
        <v>72</v>
      </c>
      <c r="Q862">
        <v>7466</v>
      </c>
      <c r="R862" t="str">
        <f t="shared" si="26"/>
        <v>44626Arnold Palmer Invitational presented by Mastercard</v>
      </c>
      <c r="S862">
        <f t="shared" si="27"/>
        <v>861</v>
      </c>
      <c r="T862">
        <f>VLOOKUP(S862,Sheet2!V:V,1,FALSE)</f>
        <v>861</v>
      </c>
      <c r="U862">
        <f>VLOOKUP(B862,Sheet2!W:W,1,FALSE)</f>
        <v>614</v>
      </c>
    </row>
    <row r="863" spans="1:21" x14ac:dyDescent="0.2">
      <c r="A863">
        <v>862</v>
      </c>
      <c r="B863">
        <v>615</v>
      </c>
      <c r="C863">
        <v>13</v>
      </c>
      <c r="D863" s="1">
        <v>44262</v>
      </c>
      <c r="E863" t="s">
        <v>585</v>
      </c>
      <c r="F863" s="2">
        <v>9300000</v>
      </c>
      <c r="G863">
        <v>277</v>
      </c>
      <c r="H863">
        <v>-11</v>
      </c>
      <c r="I863" t="s">
        <v>590</v>
      </c>
      <c r="K863" s="2">
        <v>1674000</v>
      </c>
      <c r="L863" t="s">
        <v>589</v>
      </c>
      <c r="M863" t="s">
        <v>6046</v>
      </c>
      <c r="N863" t="s">
        <v>1904</v>
      </c>
      <c r="O863" t="s">
        <v>5863</v>
      </c>
      <c r="P863">
        <v>72</v>
      </c>
      <c r="Q863">
        <v>7466</v>
      </c>
      <c r="R863" t="str">
        <f t="shared" si="26"/>
        <v>44262Arnold Palmer Invitational presented by Mastercard</v>
      </c>
      <c r="S863">
        <f t="shared" si="27"/>
        <v>862</v>
      </c>
      <c r="T863">
        <f>VLOOKUP(S863,Sheet2!V:V,1,FALSE)</f>
        <v>862</v>
      </c>
      <c r="U863">
        <f>VLOOKUP(B863,Sheet2!W:W,1,FALSE)</f>
        <v>615</v>
      </c>
    </row>
    <row r="864" spans="1:21" x14ac:dyDescent="0.2">
      <c r="A864">
        <v>863</v>
      </c>
      <c r="B864">
        <v>616</v>
      </c>
      <c r="C864">
        <v>13</v>
      </c>
      <c r="D864" s="1">
        <v>43898</v>
      </c>
      <c r="E864" t="s">
        <v>585</v>
      </c>
      <c r="F864" s="2">
        <v>9300000</v>
      </c>
      <c r="G864">
        <v>284</v>
      </c>
      <c r="H864">
        <v>-4</v>
      </c>
      <c r="I864" t="s">
        <v>591</v>
      </c>
      <c r="K864" s="2">
        <v>1674000</v>
      </c>
      <c r="L864" t="s">
        <v>589</v>
      </c>
      <c r="M864" t="s">
        <v>6046</v>
      </c>
      <c r="N864" t="s">
        <v>1904</v>
      </c>
      <c r="O864" t="s">
        <v>5863</v>
      </c>
      <c r="P864">
        <v>72</v>
      </c>
      <c r="Q864">
        <v>7454</v>
      </c>
      <c r="R864" t="str">
        <f t="shared" si="26"/>
        <v>43898Arnold Palmer Invitational presented by Mastercard</v>
      </c>
      <c r="S864">
        <f t="shared" si="27"/>
        <v>863</v>
      </c>
      <c r="T864">
        <f>VLOOKUP(S864,Sheet2!V:V,1,FALSE)</f>
        <v>863</v>
      </c>
      <c r="U864">
        <f>VLOOKUP(B864,Sheet2!W:W,1,FALSE)</f>
        <v>616</v>
      </c>
    </row>
    <row r="865" spans="1:21" x14ac:dyDescent="0.2">
      <c r="A865">
        <v>864</v>
      </c>
      <c r="B865">
        <v>617</v>
      </c>
      <c r="C865">
        <v>13</v>
      </c>
      <c r="D865" s="1">
        <v>43534</v>
      </c>
      <c r="E865" t="s">
        <v>585</v>
      </c>
      <c r="F865" s="2">
        <v>9100000</v>
      </c>
      <c r="G865">
        <v>276</v>
      </c>
      <c r="H865">
        <v>-12</v>
      </c>
      <c r="I865" t="s">
        <v>592</v>
      </c>
      <c r="K865" s="2">
        <v>1638000</v>
      </c>
      <c r="L865" t="s">
        <v>589</v>
      </c>
      <c r="M865" t="s">
        <v>6046</v>
      </c>
      <c r="N865" t="s">
        <v>1904</v>
      </c>
      <c r="O865" t="s">
        <v>5863</v>
      </c>
      <c r="P865">
        <v>72</v>
      </c>
      <c r="Q865">
        <v>7454</v>
      </c>
      <c r="R865" t="str">
        <f t="shared" si="26"/>
        <v>43534Arnold Palmer Invitational presented by Mastercard</v>
      </c>
      <c r="S865">
        <f t="shared" si="27"/>
        <v>864</v>
      </c>
      <c r="T865">
        <f>VLOOKUP(S865,Sheet2!V:V,1,FALSE)</f>
        <v>864</v>
      </c>
      <c r="U865">
        <f>VLOOKUP(B865,Sheet2!W:W,1,FALSE)</f>
        <v>617</v>
      </c>
    </row>
    <row r="866" spans="1:21" x14ac:dyDescent="0.2">
      <c r="A866">
        <v>865</v>
      </c>
      <c r="B866">
        <v>618</v>
      </c>
      <c r="C866">
        <v>13</v>
      </c>
      <c r="D866" s="1">
        <v>43177</v>
      </c>
      <c r="E866" t="s">
        <v>585</v>
      </c>
      <c r="F866" s="2">
        <v>8900000</v>
      </c>
      <c r="G866">
        <v>270</v>
      </c>
      <c r="H866">
        <v>-18</v>
      </c>
      <c r="I866" t="s">
        <v>1</v>
      </c>
      <c r="K866" s="2">
        <v>1602000</v>
      </c>
      <c r="L866" t="s">
        <v>589</v>
      </c>
      <c r="M866" t="s">
        <v>6046</v>
      </c>
      <c r="N866" t="s">
        <v>1904</v>
      </c>
      <c r="O866" t="s">
        <v>5863</v>
      </c>
      <c r="P866">
        <v>72</v>
      </c>
      <c r="Q866">
        <v>7419</v>
      </c>
      <c r="R866" t="str">
        <f t="shared" si="26"/>
        <v>43177Arnold Palmer Invitational presented by Mastercard</v>
      </c>
      <c r="S866">
        <f t="shared" si="27"/>
        <v>865</v>
      </c>
      <c r="T866">
        <f>VLOOKUP(S866,Sheet2!V:V,1,FALSE)</f>
        <v>865</v>
      </c>
      <c r="U866">
        <f>VLOOKUP(B866,Sheet2!W:W,1,FALSE)</f>
        <v>618</v>
      </c>
    </row>
    <row r="867" spans="1:21" x14ac:dyDescent="0.2">
      <c r="A867">
        <v>866</v>
      </c>
      <c r="B867">
        <v>619</v>
      </c>
      <c r="C867">
        <v>13</v>
      </c>
      <c r="D867" s="1">
        <v>42813</v>
      </c>
      <c r="E867" t="s">
        <v>585</v>
      </c>
      <c r="F867" s="2">
        <v>8700000</v>
      </c>
      <c r="G867">
        <v>277</v>
      </c>
      <c r="H867">
        <v>-11</v>
      </c>
      <c r="I867" t="s">
        <v>359</v>
      </c>
      <c r="K867" s="2">
        <v>1566000</v>
      </c>
      <c r="L867" t="s">
        <v>589</v>
      </c>
      <c r="M867" t="s">
        <v>6046</v>
      </c>
      <c r="N867" t="s">
        <v>1904</v>
      </c>
      <c r="O867" t="s">
        <v>5863</v>
      </c>
      <c r="P867">
        <v>72</v>
      </c>
      <c r="Q867">
        <v>7419</v>
      </c>
      <c r="R867" t="str">
        <f t="shared" si="26"/>
        <v>42813Arnold Palmer Invitational presented by Mastercard</v>
      </c>
      <c r="S867">
        <f t="shared" si="27"/>
        <v>866</v>
      </c>
      <c r="T867">
        <f>VLOOKUP(S867,Sheet2!V:V,1,FALSE)</f>
        <v>866</v>
      </c>
      <c r="U867">
        <f>VLOOKUP(B867,Sheet2!W:W,1,FALSE)</f>
        <v>619</v>
      </c>
    </row>
    <row r="868" spans="1:21" x14ac:dyDescent="0.2">
      <c r="A868">
        <v>867</v>
      </c>
      <c r="B868">
        <v>620</v>
      </c>
      <c r="C868">
        <v>13</v>
      </c>
      <c r="D868" s="1">
        <v>42449</v>
      </c>
      <c r="E868" t="s">
        <v>593</v>
      </c>
      <c r="F868" s="2">
        <v>6300000</v>
      </c>
      <c r="G868">
        <v>271</v>
      </c>
      <c r="H868">
        <v>-17</v>
      </c>
      <c r="I868" t="s">
        <v>594</v>
      </c>
      <c r="K868" s="2">
        <v>1134000</v>
      </c>
      <c r="L868" t="s">
        <v>589</v>
      </c>
      <c r="M868" t="s">
        <v>6046</v>
      </c>
      <c r="N868" t="s">
        <v>1904</v>
      </c>
      <c r="O868" t="s">
        <v>5863</v>
      </c>
      <c r="P868">
        <v>72</v>
      </c>
      <c r="Q868">
        <v>7419</v>
      </c>
      <c r="R868" t="str">
        <f t="shared" si="26"/>
        <v>42449Arnold Palmer Invitational presented by MasterCard</v>
      </c>
      <c r="S868">
        <f t="shared" si="27"/>
        <v>867</v>
      </c>
      <c r="T868">
        <f>VLOOKUP(S868,Sheet2!V:V,1,FALSE)</f>
        <v>867</v>
      </c>
      <c r="U868">
        <f>VLOOKUP(B868,Sheet2!W:W,1,FALSE)</f>
        <v>620</v>
      </c>
    </row>
    <row r="869" spans="1:21" x14ac:dyDescent="0.2">
      <c r="A869">
        <v>868</v>
      </c>
      <c r="B869">
        <v>621</v>
      </c>
      <c r="C869">
        <v>13</v>
      </c>
      <c r="D869" s="1">
        <v>42085</v>
      </c>
      <c r="E869" t="s">
        <v>593</v>
      </c>
      <c r="F869" s="2">
        <v>6300000</v>
      </c>
      <c r="G869">
        <v>269</v>
      </c>
      <c r="H869">
        <v>-19</v>
      </c>
      <c r="I869" t="s">
        <v>595</v>
      </c>
      <c r="K869" s="2">
        <v>1134000</v>
      </c>
      <c r="L869" t="s">
        <v>589</v>
      </c>
      <c r="M869" t="s">
        <v>6046</v>
      </c>
      <c r="N869" t="s">
        <v>1904</v>
      </c>
      <c r="O869" t="s">
        <v>5863</v>
      </c>
      <c r="P869">
        <v>72</v>
      </c>
      <c r="Q869">
        <v>7419</v>
      </c>
      <c r="R869" t="str">
        <f t="shared" si="26"/>
        <v>42085Arnold Palmer Invitational presented by MasterCard</v>
      </c>
      <c r="S869">
        <f t="shared" si="27"/>
        <v>868</v>
      </c>
      <c r="T869">
        <f>VLOOKUP(S869,Sheet2!V:V,1,FALSE)</f>
        <v>868</v>
      </c>
      <c r="U869">
        <f>VLOOKUP(B869,Sheet2!W:W,1,FALSE)</f>
        <v>621</v>
      </c>
    </row>
    <row r="870" spans="1:21" x14ac:dyDescent="0.2">
      <c r="A870">
        <v>869</v>
      </c>
      <c r="B870">
        <v>622</v>
      </c>
      <c r="C870">
        <v>13</v>
      </c>
      <c r="D870" s="1">
        <v>41721</v>
      </c>
      <c r="E870" t="s">
        <v>593</v>
      </c>
      <c r="F870" s="2">
        <v>6200000</v>
      </c>
      <c r="G870">
        <v>275</v>
      </c>
      <c r="H870">
        <v>-13</v>
      </c>
      <c r="I870" t="s">
        <v>595</v>
      </c>
      <c r="K870" s="2">
        <v>1116000</v>
      </c>
      <c r="L870" t="s">
        <v>589</v>
      </c>
      <c r="M870" t="s">
        <v>6046</v>
      </c>
      <c r="N870" t="s">
        <v>1904</v>
      </c>
      <c r="O870" t="s">
        <v>5863</v>
      </c>
      <c r="P870">
        <v>72</v>
      </c>
      <c r="Q870">
        <v>7419</v>
      </c>
      <c r="R870" t="str">
        <f t="shared" si="26"/>
        <v>41721Arnold Palmer Invitational presented by MasterCard</v>
      </c>
      <c r="S870">
        <f t="shared" si="27"/>
        <v>869</v>
      </c>
      <c r="T870">
        <f>VLOOKUP(S870,Sheet2!V:V,1,FALSE)</f>
        <v>869</v>
      </c>
      <c r="U870">
        <f>VLOOKUP(B870,Sheet2!W:W,1,FALSE)</f>
        <v>622</v>
      </c>
    </row>
    <row r="871" spans="1:21" x14ac:dyDescent="0.2">
      <c r="A871">
        <v>870</v>
      </c>
      <c r="B871">
        <v>623</v>
      </c>
      <c r="C871">
        <v>13</v>
      </c>
      <c r="D871" s="1">
        <v>41357</v>
      </c>
      <c r="E871" t="s">
        <v>593</v>
      </c>
      <c r="F871" s="2">
        <v>6200000</v>
      </c>
      <c r="G871">
        <v>275</v>
      </c>
      <c r="H871">
        <v>-13</v>
      </c>
      <c r="I871" t="s">
        <v>365</v>
      </c>
      <c r="K871" s="2">
        <v>1116000</v>
      </c>
      <c r="L871" t="s">
        <v>589</v>
      </c>
      <c r="M871" t="s">
        <v>6046</v>
      </c>
      <c r="N871" t="s">
        <v>1904</v>
      </c>
      <c r="O871" t="s">
        <v>5863</v>
      </c>
      <c r="P871">
        <v>72</v>
      </c>
      <c r="Q871">
        <v>7419</v>
      </c>
      <c r="R871" t="str">
        <f t="shared" si="26"/>
        <v>41357Arnold Palmer Invitational presented by MasterCard</v>
      </c>
      <c r="S871">
        <f t="shared" si="27"/>
        <v>870</v>
      </c>
      <c r="T871">
        <f>VLOOKUP(S871,Sheet2!V:V,1,FALSE)</f>
        <v>870</v>
      </c>
      <c r="U871">
        <f>VLOOKUP(B871,Sheet2!W:W,1,FALSE)</f>
        <v>623</v>
      </c>
    </row>
    <row r="872" spans="1:21" x14ac:dyDescent="0.2">
      <c r="A872">
        <v>871</v>
      </c>
      <c r="B872">
        <v>624</v>
      </c>
      <c r="C872">
        <v>13</v>
      </c>
      <c r="D872" s="1">
        <v>40993</v>
      </c>
      <c r="E872" t="s">
        <v>593</v>
      </c>
      <c r="F872" s="2">
        <v>6000000</v>
      </c>
      <c r="G872">
        <v>275</v>
      </c>
      <c r="H872">
        <v>-13</v>
      </c>
      <c r="I872" t="s">
        <v>365</v>
      </c>
      <c r="K872" s="2">
        <v>1080000</v>
      </c>
      <c r="L872" t="s">
        <v>589</v>
      </c>
      <c r="M872" t="s">
        <v>6046</v>
      </c>
      <c r="N872" t="s">
        <v>1904</v>
      </c>
      <c r="O872" t="s">
        <v>5863</v>
      </c>
      <c r="P872">
        <v>72</v>
      </c>
      <c r="Q872">
        <v>7419</v>
      </c>
      <c r="R872" t="str">
        <f t="shared" si="26"/>
        <v>40993Arnold Palmer Invitational presented by MasterCard</v>
      </c>
      <c r="S872">
        <f t="shared" si="27"/>
        <v>871</v>
      </c>
      <c r="T872">
        <f>VLOOKUP(S872,Sheet2!V:V,1,FALSE)</f>
        <v>871</v>
      </c>
      <c r="U872">
        <f>VLOOKUP(B872,Sheet2!W:W,1,FALSE)</f>
        <v>624</v>
      </c>
    </row>
    <row r="873" spans="1:21" x14ac:dyDescent="0.2">
      <c r="A873">
        <v>872</v>
      </c>
      <c r="B873">
        <v>625</v>
      </c>
      <c r="C873">
        <v>13</v>
      </c>
      <c r="D873" s="1">
        <v>40629</v>
      </c>
      <c r="E873" t="s">
        <v>593</v>
      </c>
      <c r="F873" s="2">
        <v>6000000</v>
      </c>
      <c r="G873">
        <v>280</v>
      </c>
      <c r="H873">
        <v>-8</v>
      </c>
      <c r="I873" t="s">
        <v>596</v>
      </c>
      <c r="K873" s="2">
        <v>1080000</v>
      </c>
      <c r="L873" t="s">
        <v>589</v>
      </c>
      <c r="M873" t="s">
        <v>6046</v>
      </c>
      <c r="N873" t="s">
        <v>1904</v>
      </c>
      <c r="O873" t="s">
        <v>5863</v>
      </c>
      <c r="P873">
        <v>72</v>
      </c>
      <c r="Q873">
        <v>7419</v>
      </c>
      <c r="R873" t="str">
        <f t="shared" si="26"/>
        <v>40629Arnold Palmer Invitational presented by MasterCard</v>
      </c>
      <c r="S873">
        <f t="shared" si="27"/>
        <v>872</v>
      </c>
      <c r="T873">
        <f>VLOOKUP(S873,Sheet2!V:V,1,FALSE)</f>
        <v>872</v>
      </c>
      <c r="U873">
        <f>VLOOKUP(B873,Sheet2!W:W,1,FALSE)</f>
        <v>625</v>
      </c>
    </row>
    <row r="874" spans="1:21" x14ac:dyDescent="0.2">
      <c r="A874">
        <v>873</v>
      </c>
      <c r="B874">
        <v>626</v>
      </c>
      <c r="C874">
        <v>13</v>
      </c>
      <c r="D874" s="1">
        <v>40265</v>
      </c>
      <c r="E874" t="s">
        <v>593</v>
      </c>
      <c r="F874" s="2">
        <v>6000000</v>
      </c>
      <c r="G874">
        <v>277</v>
      </c>
      <c r="H874">
        <v>-11</v>
      </c>
      <c r="I874" t="s">
        <v>188</v>
      </c>
      <c r="K874" s="2">
        <v>1080000</v>
      </c>
      <c r="L874" t="s">
        <v>589</v>
      </c>
      <c r="M874" t="s">
        <v>6046</v>
      </c>
      <c r="N874" t="s">
        <v>1904</v>
      </c>
      <c r="O874" t="s">
        <v>5863</v>
      </c>
      <c r="P874">
        <v>72</v>
      </c>
      <c r="Q874">
        <v>7353</v>
      </c>
      <c r="R874" t="str">
        <f t="shared" si="26"/>
        <v>40265Arnold Palmer Invitational presented by MasterCard</v>
      </c>
      <c r="S874">
        <f t="shared" si="27"/>
        <v>873</v>
      </c>
      <c r="T874">
        <f>VLOOKUP(S874,Sheet2!V:V,1,FALSE)</f>
        <v>873</v>
      </c>
      <c r="U874">
        <f>VLOOKUP(B874,Sheet2!W:W,1,FALSE)</f>
        <v>626</v>
      </c>
    </row>
    <row r="875" spans="1:21" x14ac:dyDescent="0.2">
      <c r="A875">
        <v>874</v>
      </c>
      <c r="B875">
        <v>627</v>
      </c>
      <c r="C875">
        <v>13</v>
      </c>
      <c r="D875" s="1">
        <v>39901</v>
      </c>
      <c r="E875" t="s">
        <v>593</v>
      </c>
      <c r="F875" s="2">
        <v>6000000</v>
      </c>
      <c r="G875">
        <v>275</v>
      </c>
      <c r="H875">
        <v>-5</v>
      </c>
      <c r="I875" t="s">
        <v>365</v>
      </c>
      <c r="K875" s="2">
        <v>1080000</v>
      </c>
      <c r="L875" t="s">
        <v>589</v>
      </c>
      <c r="M875" t="s">
        <v>6046</v>
      </c>
      <c r="N875" t="s">
        <v>1904</v>
      </c>
      <c r="O875" t="s">
        <v>5863</v>
      </c>
      <c r="P875">
        <v>70</v>
      </c>
      <c r="Q875">
        <v>7167</v>
      </c>
      <c r="R875" t="str">
        <f t="shared" ref="R875:R934" si="28">_xlfn.CONCAT(D875,E875)</f>
        <v>39901Arnold Palmer Invitational presented by MasterCard</v>
      </c>
      <c r="S875">
        <f t="shared" ref="S875:S934" si="29">A875</f>
        <v>874</v>
      </c>
      <c r="T875">
        <f>VLOOKUP(S875,Sheet2!V:V,1,FALSE)</f>
        <v>874</v>
      </c>
      <c r="U875">
        <f>VLOOKUP(B875,Sheet2!W:W,1,FALSE)</f>
        <v>627</v>
      </c>
    </row>
    <row r="876" spans="1:21" x14ac:dyDescent="0.2">
      <c r="A876">
        <v>875</v>
      </c>
      <c r="B876">
        <v>628</v>
      </c>
      <c r="C876">
        <v>13</v>
      </c>
      <c r="D876" s="1">
        <v>39523</v>
      </c>
      <c r="E876" t="s">
        <v>593</v>
      </c>
      <c r="F876" s="2">
        <v>5800000</v>
      </c>
      <c r="G876">
        <v>270</v>
      </c>
      <c r="H876">
        <v>-10</v>
      </c>
      <c r="I876" t="s">
        <v>365</v>
      </c>
      <c r="K876" s="2">
        <v>1044000</v>
      </c>
      <c r="L876" t="s">
        <v>589</v>
      </c>
      <c r="M876" t="s">
        <v>6046</v>
      </c>
      <c r="N876" t="s">
        <v>1904</v>
      </c>
      <c r="O876" t="s">
        <v>5863</v>
      </c>
      <c r="P876">
        <v>70</v>
      </c>
      <c r="Q876">
        <v>7162</v>
      </c>
      <c r="R876" t="str">
        <f t="shared" si="28"/>
        <v>39523Arnold Palmer Invitational presented by MasterCard</v>
      </c>
      <c r="S876">
        <f t="shared" si="29"/>
        <v>875</v>
      </c>
      <c r="T876">
        <f>VLOOKUP(S876,Sheet2!V:V,1,FALSE)</f>
        <v>875</v>
      </c>
      <c r="U876">
        <f>VLOOKUP(B876,Sheet2!W:W,1,FALSE)</f>
        <v>628</v>
      </c>
    </row>
    <row r="877" spans="1:21" x14ac:dyDescent="0.2">
      <c r="A877">
        <v>876</v>
      </c>
      <c r="B877">
        <v>629</v>
      </c>
      <c r="C877">
        <v>13</v>
      </c>
      <c r="D877" s="1">
        <v>39159</v>
      </c>
      <c r="E877" t="s">
        <v>593</v>
      </c>
      <c r="F877" s="2">
        <v>5500000</v>
      </c>
      <c r="G877">
        <v>272</v>
      </c>
      <c r="H877">
        <v>-8</v>
      </c>
      <c r="I877" t="s">
        <v>77</v>
      </c>
      <c r="K877" s="2">
        <v>990000</v>
      </c>
      <c r="L877" t="s">
        <v>589</v>
      </c>
      <c r="M877" t="s">
        <v>6046</v>
      </c>
      <c r="N877" t="s">
        <v>1904</v>
      </c>
      <c r="O877" t="s">
        <v>5863</v>
      </c>
      <c r="P877">
        <v>70</v>
      </c>
      <c r="Q877">
        <v>7137</v>
      </c>
      <c r="R877" t="str">
        <f t="shared" si="28"/>
        <v>39159Arnold Palmer Invitational presented by MasterCard</v>
      </c>
      <c r="S877">
        <f t="shared" si="29"/>
        <v>876</v>
      </c>
      <c r="T877">
        <f>VLOOKUP(S877,Sheet2!V:V,1,FALSE)</f>
        <v>876</v>
      </c>
      <c r="U877">
        <f>VLOOKUP(B877,Sheet2!W:W,1,FALSE)</f>
        <v>629</v>
      </c>
    </row>
    <row r="878" spans="1:21" x14ac:dyDescent="0.2">
      <c r="A878">
        <v>877</v>
      </c>
      <c r="B878">
        <v>630</v>
      </c>
      <c r="C878">
        <v>13</v>
      </c>
      <c r="D878" s="1">
        <v>38795</v>
      </c>
      <c r="E878" t="s">
        <v>597</v>
      </c>
      <c r="F878" s="2">
        <v>5500000</v>
      </c>
      <c r="G878">
        <v>274</v>
      </c>
      <c r="H878">
        <v>-14</v>
      </c>
      <c r="I878" t="s">
        <v>598</v>
      </c>
      <c r="K878" s="2">
        <v>990000</v>
      </c>
      <c r="L878" t="s">
        <v>589</v>
      </c>
      <c r="M878" t="s">
        <v>6046</v>
      </c>
      <c r="N878" t="s">
        <v>1904</v>
      </c>
      <c r="O878" t="s">
        <v>5863</v>
      </c>
      <c r="P878">
        <v>72</v>
      </c>
      <c r="Q878">
        <v>7267</v>
      </c>
      <c r="R878" t="str">
        <f t="shared" si="28"/>
        <v>38795Bay Hill Invitational Presented by MasterCard</v>
      </c>
      <c r="S878">
        <f t="shared" si="29"/>
        <v>877</v>
      </c>
      <c r="T878">
        <f>VLOOKUP(S878,Sheet2!V:V,1,FALSE)</f>
        <v>877</v>
      </c>
      <c r="U878">
        <f>VLOOKUP(B878,Sheet2!W:W,1,FALSE)</f>
        <v>630</v>
      </c>
    </row>
    <row r="879" spans="1:21" x14ac:dyDescent="0.2">
      <c r="A879">
        <v>878</v>
      </c>
      <c r="B879">
        <v>631</v>
      </c>
      <c r="C879">
        <v>13</v>
      </c>
      <c r="D879" s="1">
        <v>38431</v>
      </c>
      <c r="E879" t="s">
        <v>597</v>
      </c>
      <c r="F879" s="2">
        <v>5000000</v>
      </c>
      <c r="G879">
        <v>276</v>
      </c>
      <c r="H879">
        <v>-12</v>
      </c>
      <c r="I879" t="s">
        <v>321</v>
      </c>
      <c r="K879" s="2">
        <v>900000</v>
      </c>
      <c r="L879" t="s">
        <v>589</v>
      </c>
      <c r="M879" t="s">
        <v>6046</v>
      </c>
      <c r="N879" t="s">
        <v>1904</v>
      </c>
      <c r="O879" t="s">
        <v>5863</v>
      </c>
      <c r="P879">
        <v>72</v>
      </c>
      <c r="Q879">
        <v>7267</v>
      </c>
      <c r="R879" t="str">
        <f t="shared" si="28"/>
        <v>38431Bay Hill Invitational Presented by MasterCard</v>
      </c>
      <c r="S879">
        <f t="shared" si="29"/>
        <v>878</v>
      </c>
      <c r="T879">
        <f>VLOOKUP(S879,Sheet2!V:V,1,FALSE)</f>
        <v>878</v>
      </c>
      <c r="U879">
        <f>VLOOKUP(B879,Sheet2!W:W,1,FALSE)</f>
        <v>631</v>
      </c>
    </row>
    <row r="880" spans="1:21" x14ac:dyDescent="0.2">
      <c r="A880">
        <v>879</v>
      </c>
      <c r="B880">
        <v>632</v>
      </c>
      <c r="C880">
        <v>13</v>
      </c>
      <c r="D880" s="1">
        <v>38067</v>
      </c>
      <c r="E880" t="s">
        <v>597</v>
      </c>
      <c r="F880" s="2">
        <v>5000000</v>
      </c>
      <c r="G880">
        <v>270</v>
      </c>
      <c r="H880">
        <v>-18</v>
      </c>
      <c r="I880" t="s">
        <v>306</v>
      </c>
      <c r="K880" s="2">
        <v>900000</v>
      </c>
      <c r="L880" t="s">
        <v>589</v>
      </c>
      <c r="M880" t="s">
        <v>6046</v>
      </c>
      <c r="N880" t="s">
        <v>1904</v>
      </c>
      <c r="O880" t="s">
        <v>5863</v>
      </c>
      <c r="P880">
        <v>72</v>
      </c>
      <c r="Q880">
        <v>7267</v>
      </c>
      <c r="R880" t="str">
        <f t="shared" si="28"/>
        <v>38067Bay Hill Invitational Presented by MasterCard</v>
      </c>
      <c r="S880">
        <f t="shared" si="29"/>
        <v>879</v>
      </c>
      <c r="T880">
        <f>VLOOKUP(S880,Sheet2!V:V,1,FALSE)</f>
        <v>879</v>
      </c>
      <c r="U880">
        <f>VLOOKUP(B880,Sheet2!W:W,1,FALSE)</f>
        <v>632</v>
      </c>
    </row>
    <row r="881" spans="1:21" x14ac:dyDescent="0.2">
      <c r="A881">
        <v>880</v>
      </c>
      <c r="B881">
        <v>633</v>
      </c>
      <c r="C881">
        <v>13</v>
      </c>
      <c r="D881" s="1">
        <v>37703</v>
      </c>
      <c r="E881" t="s">
        <v>599</v>
      </c>
      <c r="F881" s="2">
        <v>4500000</v>
      </c>
      <c r="G881">
        <v>269</v>
      </c>
      <c r="H881">
        <v>-19</v>
      </c>
      <c r="I881" t="s">
        <v>365</v>
      </c>
      <c r="K881" s="2">
        <v>810000</v>
      </c>
      <c r="L881" t="s">
        <v>589</v>
      </c>
      <c r="M881" t="s">
        <v>6046</v>
      </c>
      <c r="N881" t="s">
        <v>1904</v>
      </c>
      <c r="O881" t="s">
        <v>5863</v>
      </c>
      <c r="P881">
        <v>72</v>
      </c>
      <c r="Q881">
        <v>7239</v>
      </c>
      <c r="R881" t="str">
        <f t="shared" si="28"/>
        <v>37703Bay Hill Invitational presented by Cooper Tires</v>
      </c>
      <c r="S881">
        <f t="shared" si="29"/>
        <v>880</v>
      </c>
      <c r="T881">
        <f>VLOOKUP(S881,Sheet2!V:V,1,FALSE)</f>
        <v>880</v>
      </c>
      <c r="U881">
        <f>VLOOKUP(B881,Sheet2!W:W,1,FALSE)</f>
        <v>633</v>
      </c>
    </row>
    <row r="882" spans="1:21" x14ac:dyDescent="0.2">
      <c r="A882">
        <v>881</v>
      </c>
      <c r="B882">
        <v>634</v>
      </c>
      <c r="C882">
        <v>13</v>
      </c>
      <c r="D882" s="1">
        <v>37332</v>
      </c>
      <c r="E882" t="s">
        <v>599</v>
      </c>
      <c r="F882" s="2">
        <v>4000000</v>
      </c>
      <c r="G882">
        <v>275</v>
      </c>
      <c r="H882">
        <v>-13</v>
      </c>
      <c r="I882" t="s">
        <v>365</v>
      </c>
      <c r="K882" s="2">
        <v>720000</v>
      </c>
      <c r="L882" t="s">
        <v>589</v>
      </c>
      <c r="M882" t="s">
        <v>6046</v>
      </c>
      <c r="N882" t="s">
        <v>1904</v>
      </c>
      <c r="O882" t="s">
        <v>5863</v>
      </c>
      <c r="P882">
        <v>72</v>
      </c>
      <c r="Q882">
        <v>7239</v>
      </c>
      <c r="R882" t="str">
        <f t="shared" si="28"/>
        <v>37332Bay Hill Invitational presented by Cooper Tires</v>
      </c>
      <c r="S882">
        <f t="shared" si="29"/>
        <v>881</v>
      </c>
      <c r="T882">
        <f>VLOOKUP(S882,Sheet2!V:V,1,FALSE)</f>
        <v>881</v>
      </c>
      <c r="U882">
        <f>VLOOKUP(B882,Sheet2!W:W,1,FALSE)</f>
        <v>634</v>
      </c>
    </row>
    <row r="883" spans="1:21" x14ac:dyDescent="0.2">
      <c r="A883">
        <v>882</v>
      </c>
      <c r="B883">
        <v>635</v>
      </c>
      <c r="C883">
        <v>13</v>
      </c>
      <c r="D883" s="1">
        <v>36968</v>
      </c>
      <c r="E883" t="s">
        <v>600</v>
      </c>
      <c r="F883" s="2">
        <v>3500000</v>
      </c>
      <c r="G883">
        <v>273</v>
      </c>
      <c r="H883">
        <v>-15</v>
      </c>
      <c r="I883" t="s">
        <v>365</v>
      </c>
      <c r="K883" s="2">
        <v>630000</v>
      </c>
      <c r="L883" t="s">
        <v>589</v>
      </c>
      <c r="M883" t="s">
        <v>6046</v>
      </c>
      <c r="N883" t="s">
        <v>1904</v>
      </c>
      <c r="O883" t="s">
        <v>5863</v>
      </c>
      <c r="P883">
        <v>72</v>
      </c>
      <c r="Q883">
        <v>7239</v>
      </c>
      <c r="R883" t="str">
        <f t="shared" si="28"/>
        <v>36968Bay Hill Invitational</v>
      </c>
      <c r="S883">
        <f t="shared" si="29"/>
        <v>882</v>
      </c>
      <c r="T883">
        <f>VLOOKUP(S883,Sheet2!V:V,1,FALSE)</f>
        <v>882</v>
      </c>
      <c r="U883">
        <f>VLOOKUP(B883,Sheet2!W:W,1,FALSE)</f>
        <v>635</v>
      </c>
    </row>
    <row r="884" spans="1:21" x14ac:dyDescent="0.2">
      <c r="A884">
        <v>883</v>
      </c>
      <c r="B884">
        <v>636</v>
      </c>
      <c r="C884">
        <v>13</v>
      </c>
      <c r="D884" s="1">
        <v>36604</v>
      </c>
      <c r="E884" t="s">
        <v>600</v>
      </c>
      <c r="F884" s="2">
        <v>3000000</v>
      </c>
      <c r="G884">
        <v>270</v>
      </c>
      <c r="H884">
        <v>-18</v>
      </c>
      <c r="I884" t="s">
        <v>365</v>
      </c>
      <c r="K884" s="2">
        <v>540000</v>
      </c>
      <c r="L884" t="s">
        <v>589</v>
      </c>
      <c r="M884" t="s">
        <v>6046</v>
      </c>
      <c r="N884" t="s">
        <v>1904</v>
      </c>
      <c r="O884" t="s">
        <v>5863</v>
      </c>
      <c r="P884">
        <v>72</v>
      </c>
      <c r="Q884">
        <v>7239</v>
      </c>
      <c r="R884" t="str">
        <f t="shared" si="28"/>
        <v>36604Bay Hill Invitational</v>
      </c>
      <c r="S884">
        <f t="shared" si="29"/>
        <v>883</v>
      </c>
      <c r="T884">
        <f>VLOOKUP(S884,Sheet2!V:V,1,FALSE)</f>
        <v>883</v>
      </c>
      <c r="U884">
        <f>VLOOKUP(B884,Sheet2!W:W,1,FALSE)</f>
        <v>636</v>
      </c>
    </row>
    <row r="885" spans="1:21" x14ac:dyDescent="0.2">
      <c r="A885">
        <v>884</v>
      </c>
      <c r="B885">
        <v>637</v>
      </c>
      <c r="C885">
        <v>13</v>
      </c>
      <c r="D885" s="1">
        <v>36240</v>
      </c>
      <c r="E885" t="s">
        <v>600</v>
      </c>
      <c r="F885" s="2">
        <v>2500000</v>
      </c>
      <c r="G885">
        <v>274</v>
      </c>
      <c r="H885">
        <v>-14</v>
      </c>
      <c r="I885" t="s">
        <v>601</v>
      </c>
      <c r="J885" t="s">
        <v>18</v>
      </c>
      <c r="K885" s="2">
        <v>450000</v>
      </c>
      <c r="L885" t="s">
        <v>589</v>
      </c>
      <c r="M885" t="s">
        <v>6046</v>
      </c>
      <c r="N885" t="s">
        <v>1904</v>
      </c>
      <c r="O885" t="s">
        <v>5863</v>
      </c>
      <c r="P885">
        <v>72</v>
      </c>
      <c r="Q885">
        <v>7196</v>
      </c>
      <c r="R885" t="str">
        <f t="shared" si="28"/>
        <v>36240Bay Hill Invitational</v>
      </c>
      <c r="S885">
        <f t="shared" si="29"/>
        <v>884</v>
      </c>
      <c r="T885">
        <f>VLOOKUP(S885,Sheet2!V:V,1,FALSE)</f>
        <v>884</v>
      </c>
      <c r="U885">
        <f>VLOOKUP(B885,Sheet2!W:W,1,FALSE)</f>
        <v>637</v>
      </c>
    </row>
    <row r="886" spans="1:21" x14ac:dyDescent="0.2">
      <c r="A886">
        <v>885</v>
      </c>
      <c r="B886">
        <v>638</v>
      </c>
      <c r="C886">
        <v>13</v>
      </c>
      <c r="D886" s="1">
        <v>35876</v>
      </c>
      <c r="E886" t="s">
        <v>600</v>
      </c>
      <c r="F886" s="2">
        <v>2000000</v>
      </c>
      <c r="G886">
        <v>274</v>
      </c>
      <c r="H886">
        <v>-14</v>
      </c>
      <c r="I886" t="s">
        <v>188</v>
      </c>
      <c r="K886" s="2">
        <v>360000</v>
      </c>
      <c r="L886" t="s">
        <v>589</v>
      </c>
      <c r="M886" t="s">
        <v>6046</v>
      </c>
      <c r="N886" t="s">
        <v>1904</v>
      </c>
      <c r="O886" t="s">
        <v>5863</v>
      </c>
      <c r="P886">
        <v>72</v>
      </c>
      <c r="Q886">
        <v>7196</v>
      </c>
      <c r="R886" t="str">
        <f t="shared" si="28"/>
        <v>35876Bay Hill Invitational</v>
      </c>
      <c r="S886">
        <f t="shared" si="29"/>
        <v>885</v>
      </c>
      <c r="T886">
        <f>VLOOKUP(S886,Sheet2!V:V,1,FALSE)</f>
        <v>885</v>
      </c>
      <c r="U886">
        <f>VLOOKUP(B886,Sheet2!W:W,1,FALSE)</f>
        <v>638</v>
      </c>
    </row>
    <row r="887" spans="1:21" x14ac:dyDescent="0.2">
      <c r="A887">
        <v>886</v>
      </c>
      <c r="B887">
        <v>639</v>
      </c>
      <c r="C887">
        <v>13</v>
      </c>
      <c r="D887" s="1">
        <v>35512</v>
      </c>
      <c r="E887" t="s">
        <v>600</v>
      </c>
      <c r="F887" s="2">
        <v>1500000</v>
      </c>
      <c r="G887">
        <v>272</v>
      </c>
      <c r="H887">
        <v>-16</v>
      </c>
      <c r="I887" t="s">
        <v>70</v>
      </c>
      <c r="K887" s="2">
        <v>270000</v>
      </c>
      <c r="L887" t="s">
        <v>589</v>
      </c>
      <c r="M887" t="s">
        <v>6046</v>
      </c>
      <c r="N887" t="s">
        <v>1904</v>
      </c>
      <c r="O887" t="s">
        <v>5863</v>
      </c>
      <c r="P887">
        <v>72</v>
      </c>
      <c r="Q887">
        <v>7207</v>
      </c>
      <c r="R887" t="str">
        <f t="shared" si="28"/>
        <v>35512Bay Hill Invitational</v>
      </c>
      <c r="S887">
        <f t="shared" si="29"/>
        <v>886</v>
      </c>
      <c r="T887">
        <f>VLOOKUP(S887,Sheet2!V:V,1,FALSE)</f>
        <v>886</v>
      </c>
      <c r="U887">
        <f>VLOOKUP(B887,Sheet2!W:W,1,FALSE)</f>
        <v>639</v>
      </c>
    </row>
    <row r="888" spans="1:21" x14ac:dyDescent="0.2">
      <c r="A888">
        <v>887</v>
      </c>
      <c r="B888">
        <v>640</v>
      </c>
      <c r="C888">
        <v>13</v>
      </c>
      <c r="D888" s="1">
        <v>35141</v>
      </c>
      <c r="E888" t="s">
        <v>600</v>
      </c>
      <c r="F888" s="2">
        <v>1200000</v>
      </c>
      <c r="G888">
        <v>275</v>
      </c>
      <c r="H888">
        <v>-13</v>
      </c>
      <c r="I888" t="s">
        <v>238</v>
      </c>
      <c r="K888" s="2">
        <v>216000</v>
      </c>
      <c r="L888" t="s">
        <v>589</v>
      </c>
      <c r="M888" t="s">
        <v>6046</v>
      </c>
      <c r="N888" t="s">
        <v>1904</v>
      </c>
      <c r="O888" t="s">
        <v>5863</v>
      </c>
      <c r="P888">
        <v>72</v>
      </c>
      <c r="Q888">
        <v>7114</v>
      </c>
      <c r="R888" t="str">
        <f t="shared" si="28"/>
        <v>35141Bay Hill Invitational</v>
      </c>
      <c r="S888">
        <f t="shared" si="29"/>
        <v>887</v>
      </c>
      <c r="T888">
        <f>VLOOKUP(S888,Sheet2!V:V,1,FALSE)</f>
        <v>887</v>
      </c>
      <c r="U888">
        <f>VLOOKUP(B888,Sheet2!W:W,1,FALSE)</f>
        <v>640</v>
      </c>
    </row>
    <row r="889" spans="1:21" x14ac:dyDescent="0.2">
      <c r="A889">
        <v>888</v>
      </c>
      <c r="B889">
        <v>641</v>
      </c>
      <c r="C889">
        <v>13</v>
      </c>
      <c r="D889" s="1">
        <v>34777</v>
      </c>
      <c r="E889" t="s">
        <v>602</v>
      </c>
      <c r="F889" s="2">
        <v>1200000</v>
      </c>
      <c r="G889">
        <v>272</v>
      </c>
      <c r="H889">
        <v>-16</v>
      </c>
      <c r="I889" t="s">
        <v>603</v>
      </c>
      <c r="K889" s="2">
        <v>216000</v>
      </c>
      <c r="L889" t="s">
        <v>589</v>
      </c>
      <c r="M889" t="s">
        <v>6046</v>
      </c>
      <c r="N889" t="s">
        <v>1904</v>
      </c>
      <c r="O889" t="s">
        <v>5863</v>
      </c>
      <c r="P889">
        <v>72</v>
      </c>
      <c r="Q889">
        <v>7114</v>
      </c>
      <c r="R889" t="str">
        <f t="shared" si="28"/>
        <v>34777Nestle Invitational</v>
      </c>
      <c r="S889">
        <f t="shared" si="29"/>
        <v>888</v>
      </c>
      <c r="T889">
        <f>VLOOKUP(S889,Sheet2!V:V,1,FALSE)</f>
        <v>888</v>
      </c>
      <c r="U889">
        <f>VLOOKUP(B889,Sheet2!W:W,1,FALSE)</f>
        <v>641</v>
      </c>
    </row>
    <row r="890" spans="1:21" x14ac:dyDescent="0.2">
      <c r="A890">
        <v>889</v>
      </c>
      <c r="B890">
        <v>642</v>
      </c>
      <c r="C890">
        <v>13</v>
      </c>
      <c r="D890" s="1">
        <v>34413</v>
      </c>
      <c r="E890" t="s">
        <v>602</v>
      </c>
      <c r="F890" s="2">
        <v>1200000</v>
      </c>
      <c r="G890">
        <v>275</v>
      </c>
      <c r="H890">
        <v>-13</v>
      </c>
      <c r="I890" t="s">
        <v>603</v>
      </c>
      <c r="K890" s="2">
        <v>216000</v>
      </c>
      <c r="L890" t="s">
        <v>589</v>
      </c>
      <c r="M890" t="s">
        <v>6046</v>
      </c>
      <c r="N890" t="s">
        <v>1904</v>
      </c>
      <c r="O890" t="s">
        <v>5863</v>
      </c>
      <c r="P890">
        <v>72</v>
      </c>
      <c r="Q890">
        <v>7114</v>
      </c>
      <c r="R890" t="str">
        <f t="shared" si="28"/>
        <v>34413Nestle Invitational</v>
      </c>
      <c r="S890">
        <f t="shared" si="29"/>
        <v>889</v>
      </c>
      <c r="T890">
        <f>VLOOKUP(S890,Sheet2!V:V,1,FALSE)</f>
        <v>889</v>
      </c>
      <c r="U890">
        <f>VLOOKUP(B890,Sheet2!W:W,1,FALSE)</f>
        <v>642</v>
      </c>
    </row>
    <row r="891" spans="1:21" x14ac:dyDescent="0.2">
      <c r="A891">
        <v>890</v>
      </c>
      <c r="B891">
        <v>643</v>
      </c>
      <c r="C891">
        <v>13</v>
      </c>
      <c r="D891" s="1">
        <v>34049</v>
      </c>
      <c r="E891" t="s">
        <v>602</v>
      </c>
      <c r="F891" s="2">
        <v>1000000</v>
      </c>
      <c r="G891">
        <v>280</v>
      </c>
      <c r="H891">
        <v>-8</v>
      </c>
      <c r="I891" t="s">
        <v>263</v>
      </c>
      <c r="K891" s="2">
        <v>180000</v>
      </c>
      <c r="L891" t="s">
        <v>589</v>
      </c>
      <c r="M891" t="s">
        <v>6046</v>
      </c>
      <c r="N891" t="s">
        <v>1904</v>
      </c>
      <c r="O891" t="s">
        <v>5863</v>
      </c>
      <c r="P891">
        <v>72</v>
      </c>
      <c r="Q891">
        <v>7114</v>
      </c>
      <c r="R891" t="str">
        <f t="shared" si="28"/>
        <v>34049Nestle Invitational</v>
      </c>
      <c r="S891">
        <f t="shared" si="29"/>
        <v>890</v>
      </c>
      <c r="T891">
        <f>VLOOKUP(S891,Sheet2!V:V,1,FALSE)</f>
        <v>890</v>
      </c>
      <c r="U891">
        <f>VLOOKUP(B891,Sheet2!W:W,1,FALSE)</f>
        <v>643</v>
      </c>
    </row>
    <row r="892" spans="1:21" x14ac:dyDescent="0.2">
      <c r="A892">
        <v>891</v>
      </c>
      <c r="B892">
        <v>644</v>
      </c>
      <c r="C892">
        <v>13</v>
      </c>
      <c r="D892" s="1">
        <v>33685</v>
      </c>
      <c r="E892" t="s">
        <v>602</v>
      </c>
      <c r="F892" s="2">
        <v>1000000</v>
      </c>
      <c r="G892">
        <v>269</v>
      </c>
      <c r="H892">
        <v>-19</v>
      </c>
      <c r="I892" t="s">
        <v>78</v>
      </c>
      <c r="K892" s="2">
        <v>180000</v>
      </c>
      <c r="L892" t="s">
        <v>589</v>
      </c>
      <c r="M892" t="s">
        <v>6046</v>
      </c>
      <c r="N892" t="s">
        <v>1904</v>
      </c>
      <c r="O892" t="s">
        <v>5863</v>
      </c>
      <c r="P892">
        <v>72</v>
      </c>
      <c r="Q892">
        <v>7114</v>
      </c>
      <c r="R892" t="str">
        <f t="shared" si="28"/>
        <v>33685Nestle Invitational</v>
      </c>
      <c r="S892">
        <f t="shared" si="29"/>
        <v>891</v>
      </c>
      <c r="T892">
        <f>VLOOKUP(S892,Sheet2!V:V,1,FALSE)</f>
        <v>891</v>
      </c>
      <c r="U892">
        <f>VLOOKUP(B892,Sheet2!W:W,1,FALSE)</f>
        <v>644</v>
      </c>
    </row>
    <row r="893" spans="1:21" x14ac:dyDescent="0.2">
      <c r="A893">
        <v>892</v>
      </c>
      <c r="B893">
        <v>645</v>
      </c>
      <c r="C893">
        <v>13</v>
      </c>
      <c r="D893" s="1">
        <v>33314</v>
      </c>
      <c r="E893" t="s">
        <v>602</v>
      </c>
      <c r="F893" s="2">
        <v>1000000</v>
      </c>
      <c r="G893">
        <v>203</v>
      </c>
      <c r="H893">
        <v>-13</v>
      </c>
      <c r="I893" t="s">
        <v>604</v>
      </c>
      <c r="K893" s="2">
        <v>180000</v>
      </c>
      <c r="L893" t="s">
        <v>589</v>
      </c>
      <c r="M893" t="s">
        <v>6046</v>
      </c>
      <c r="N893" t="s">
        <v>1904</v>
      </c>
      <c r="O893" t="s">
        <v>5863</v>
      </c>
      <c r="P893">
        <v>72</v>
      </c>
      <c r="Q893">
        <v>7114</v>
      </c>
      <c r="R893" t="str">
        <f t="shared" si="28"/>
        <v>33314Nestle Invitational</v>
      </c>
      <c r="S893">
        <f t="shared" si="29"/>
        <v>892</v>
      </c>
      <c r="T893">
        <f>VLOOKUP(S893,Sheet2!V:V,1,FALSE)</f>
        <v>892</v>
      </c>
      <c r="U893">
        <f>VLOOKUP(B893,Sheet2!W:W,1,FALSE)</f>
        <v>645</v>
      </c>
    </row>
    <row r="894" spans="1:21" x14ac:dyDescent="0.2">
      <c r="A894">
        <v>893</v>
      </c>
      <c r="B894">
        <v>646</v>
      </c>
      <c r="C894">
        <v>13</v>
      </c>
      <c r="D894" s="1">
        <v>32957</v>
      </c>
      <c r="E894" t="s">
        <v>602</v>
      </c>
      <c r="F894" s="2">
        <v>900000</v>
      </c>
      <c r="G894">
        <v>274</v>
      </c>
      <c r="H894">
        <v>-14</v>
      </c>
      <c r="I894" t="s">
        <v>605</v>
      </c>
      <c r="K894" s="2">
        <v>162000</v>
      </c>
      <c r="L894" t="s">
        <v>589</v>
      </c>
      <c r="M894" t="s">
        <v>6046</v>
      </c>
      <c r="N894" t="s">
        <v>1904</v>
      </c>
      <c r="O894" t="s">
        <v>5863</v>
      </c>
      <c r="P894">
        <v>72</v>
      </c>
      <c r="Q894">
        <v>7114</v>
      </c>
      <c r="R894" t="str">
        <f t="shared" si="28"/>
        <v>32957Nestle Invitational</v>
      </c>
      <c r="S894">
        <f t="shared" si="29"/>
        <v>893</v>
      </c>
      <c r="T894">
        <f>VLOOKUP(S894,Sheet2!V:V,1,FALSE)</f>
        <v>893</v>
      </c>
      <c r="U894">
        <f>VLOOKUP(B894,Sheet2!W:W,1,FALSE)</f>
        <v>646</v>
      </c>
    </row>
    <row r="895" spans="1:21" x14ac:dyDescent="0.2">
      <c r="A895">
        <v>894</v>
      </c>
      <c r="B895">
        <v>647</v>
      </c>
      <c r="C895">
        <v>13</v>
      </c>
      <c r="D895" s="1">
        <v>32579</v>
      </c>
      <c r="E895" t="s">
        <v>602</v>
      </c>
      <c r="F895" s="2">
        <v>800000</v>
      </c>
      <c r="G895">
        <v>278</v>
      </c>
      <c r="H895">
        <v>-6</v>
      </c>
      <c r="I895" t="s">
        <v>606</v>
      </c>
      <c r="J895" t="s">
        <v>18</v>
      </c>
      <c r="K895" s="2">
        <v>144000</v>
      </c>
      <c r="L895" t="s">
        <v>589</v>
      </c>
      <c r="M895" t="s">
        <v>6046</v>
      </c>
      <c r="N895" t="s">
        <v>1904</v>
      </c>
      <c r="O895" t="s">
        <v>5863</v>
      </c>
      <c r="P895">
        <v>71</v>
      </c>
      <c r="Q895">
        <v>7103</v>
      </c>
      <c r="R895" t="str">
        <f t="shared" si="28"/>
        <v>32579Nestle Invitational</v>
      </c>
      <c r="S895">
        <f t="shared" si="29"/>
        <v>894</v>
      </c>
      <c r="T895">
        <f>VLOOKUP(S895,Sheet2!V:V,1,FALSE)</f>
        <v>894</v>
      </c>
      <c r="U895">
        <f>VLOOKUP(B895,Sheet2!W:W,1,FALSE)</f>
        <v>647</v>
      </c>
    </row>
    <row r="896" spans="1:21" x14ac:dyDescent="0.2">
      <c r="A896">
        <v>895</v>
      </c>
      <c r="B896">
        <v>648</v>
      </c>
      <c r="C896">
        <v>13</v>
      </c>
      <c r="D896" s="1">
        <v>32222</v>
      </c>
      <c r="E896" t="s">
        <v>607</v>
      </c>
      <c r="F896" s="2">
        <v>750000</v>
      </c>
      <c r="G896">
        <v>271</v>
      </c>
      <c r="H896">
        <v>-13</v>
      </c>
      <c r="I896" t="s">
        <v>202</v>
      </c>
      <c r="K896" s="2">
        <v>135000</v>
      </c>
      <c r="L896" t="s">
        <v>589</v>
      </c>
      <c r="M896" t="s">
        <v>6046</v>
      </c>
      <c r="N896" t="s">
        <v>1904</v>
      </c>
      <c r="O896" t="s">
        <v>5863</v>
      </c>
      <c r="P896">
        <v>71</v>
      </c>
      <c r="Q896">
        <v>7103</v>
      </c>
      <c r="R896" t="str">
        <f t="shared" si="28"/>
        <v>32222Hertz Bay Hill Classic</v>
      </c>
      <c r="S896">
        <f t="shared" si="29"/>
        <v>895</v>
      </c>
      <c r="T896">
        <f>VLOOKUP(S896,Sheet2!V:V,1,FALSE)</f>
        <v>895</v>
      </c>
      <c r="U896">
        <f>VLOOKUP(B896,Sheet2!W:W,1,FALSE)</f>
        <v>648</v>
      </c>
    </row>
    <row r="897" spans="1:21" x14ac:dyDescent="0.2">
      <c r="A897">
        <v>896</v>
      </c>
      <c r="B897">
        <v>649</v>
      </c>
      <c r="C897">
        <v>13</v>
      </c>
      <c r="D897" s="1">
        <v>31851</v>
      </c>
      <c r="E897" t="s">
        <v>607</v>
      </c>
      <c r="F897" s="2">
        <v>600000</v>
      </c>
      <c r="G897">
        <v>264</v>
      </c>
      <c r="H897">
        <v>-20</v>
      </c>
      <c r="I897" t="s">
        <v>608</v>
      </c>
      <c r="K897" s="2">
        <v>108000</v>
      </c>
      <c r="L897" t="s">
        <v>589</v>
      </c>
      <c r="M897" t="s">
        <v>6046</v>
      </c>
      <c r="N897" t="s">
        <v>1904</v>
      </c>
      <c r="O897" t="s">
        <v>5863</v>
      </c>
      <c r="P897">
        <v>71</v>
      </c>
      <c r="Q897">
        <v>7103</v>
      </c>
      <c r="R897" t="str">
        <f t="shared" si="28"/>
        <v>31851Hertz Bay Hill Classic</v>
      </c>
      <c r="S897">
        <f t="shared" si="29"/>
        <v>896</v>
      </c>
      <c r="T897">
        <f>VLOOKUP(S897,Sheet2!V:V,1,FALSE)</f>
        <v>896</v>
      </c>
      <c r="U897">
        <f>VLOOKUP(B897,Sheet2!W:W,1,FALSE)</f>
        <v>649</v>
      </c>
    </row>
    <row r="898" spans="1:21" x14ac:dyDescent="0.2">
      <c r="A898">
        <v>897</v>
      </c>
      <c r="B898">
        <v>650</v>
      </c>
      <c r="C898">
        <v>13</v>
      </c>
      <c r="D898" s="1">
        <v>31487</v>
      </c>
      <c r="E898" t="s">
        <v>607</v>
      </c>
      <c r="F898" s="2">
        <v>500000</v>
      </c>
      <c r="G898">
        <v>202</v>
      </c>
      <c r="H898">
        <v>-11</v>
      </c>
      <c r="I898" t="s">
        <v>379</v>
      </c>
      <c r="K898" s="2">
        <v>90000</v>
      </c>
      <c r="L898" t="s">
        <v>589</v>
      </c>
      <c r="M898" t="s">
        <v>6046</v>
      </c>
      <c r="N898" t="s">
        <v>1904</v>
      </c>
      <c r="O898" t="s">
        <v>5863</v>
      </c>
      <c r="P898">
        <v>71</v>
      </c>
      <c r="Q898">
        <v>7103</v>
      </c>
      <c r="R898" t="str">
        <f t="shared" si="28"/>
        <v>31487Hertz Bay Hill Classic</v>
      </c>
      <c r="S898">
        <f t="shared" si="29"/>
        <v>897</v>
      </c>
      <c r="T898">
        <f>VLOOKUP(S898,Sheet2!V:V,1,FALSE)</f>
        <v>897</v>
      </c>
      <c r="U898">
        <f>VLOOKUP(B898,Sheet2!W:W,1,FALSE)</f>
        <v>650</v>
      </c>
    </row>
    <row r="899" spans="1:21" x14ac:dyDescent="0.2">
      <c r="A899">
        <v>898</v>
      </c>
      <c r="B899">
        <v>651</v>
      </c>
      <c r="C899">
        <v>13</v>
      </c>
      <c r="D899" s="1">
        <v>31116</v>
      </c>
      <c r="E899" t="s">
        <v>607</v>
      </c>
      <c r="F899" s="2">
        <v>500000</v>
      </c>
      <c r="G899">
        <v>275</v>
      </c>
      <c r="H899">
        <v>-9</v>
      </c>
      <c r="I899" t="s">
        <v>394</v>
      </c>
      <c r="K899" s="2">
        <v>90000</v>
      </c>
      <c r="L899" t="s">
        <v>589</v>
      </c>
      <c r="M899" t="s">
        <v>6046</v>
      </c>
      <c r="N899" t="s">
        <v>1904</v>
      </c>
      <c r="O899" t="s">
        <v>5863</v>
      </c>
      <c r="P899">
        <v>71</v>
      </c>
      <c r="Q899">
        <v>7103</v>
      </c>
      <c r="R899" t="str">
        <f t="shared" si="28"/>
        <v>31116Hertz Bay Hill Classic</v>
      </c>
      <c r="S899">
        <f t="shared" si="29"/>
        <v>898</v>
      </c>
      <c r="T899">
        <f>VLOOKUP(S899,Sheet2!V:V,1,FALSE)</f>
        <v>898</v>
      </c>
      <c r="U899">
        <f>VLOOKUP(B899,Sheet2!W:W,1,FALSE)</f>
        <v>651</v>
      </c>
    </row>
    <row r="900" spans="1:21" x14ac:dyDescent="0.2">
      <c r="A900">
        <v>899</v>
      </c>
      <c r="B900">
        <v>652</v>
      </c>
      <c r="C900">
        <v>13</v>
      </c>
      <c r="D900" s="1">
        <v>30759</v>
      </c>
      <c r="E900" t="s">
        <v>609</v>
      </c>
      <c r="F900" s="2">
        <v>400000</v>
      </c>
      <c r="G900">
        <v>272</v>
      </c>
      <c r="H900">
        <v>-12</v>
      </c>
      <c r="I900" t="s">
        <v>387</v>
      </c>
      <c r="J900" t="s">
        <v>18</v>
      </c>
      <c r="K900" s="2">
        <v>72000</v>
      </c>
      <c r="L900" t="s">
        <v>589</v>
      </c>
      <c r="M900" t="s">
        <v>6046</v>
      </c>
      <c r="N900" t="s">
        <v>1904</v>
      </c>
      <c r="O900" t="s">
        <v>5863</v>
      </c>
      <c r="P900">
        <v>71</v>
      </c>
      <c r="Q900">
        <v>7103</v>
      </c>
      <c r="R900" t="str">
        <f t="shared" si="28"/>
        <v>30759Bay Hill Classic</v>
      </c>
      <c r="S900">
        <f t="shared" si="29"/>
        <v>899</v>
      </c>
      <c r="T900">
        <f>VLOOKUP(S900,Sheet2!V:V,1,FALSE)</f>
        <v>899</v>
      </c>
      <c r="U900">
        <f>VLOOKUP(B900,Sheet2!W:W,1,FALSE)</f>
        <v>652</v>
      </c>
    </row>
    <row r="901" spans="1:21" x14ac:dyDescent="0.2">
      <c r="A901">
        <v>900</v>
      </c>
      <c r="B901">
        <v>653</v>
      </c>
      <c r="C901">
        <v>13</v>
      </c>
      <c r="D901" s="1">
        <v>30388</v>
      </c>
      <c r="E901" t="s">
        <v>609</v>
      </c>
      <c r="F901" s="2">
        <v>350000</v>
      </c>
      <c r="G901">
        <v>283</v>
      </c>
      <c r="H901">
        <v>-1</v>
      </c>
      <c r="I901" t="s">
        <v>610</v>
      </c>
      <c r="J901" t="s">
        <v>18</v>
      </c>
      <c r="K901" s="2">
        <v>63000</v>
      </c>
      <c r="L901" t="s">
        <v>589</v>
      </c>
      <c r="M901" t="s">
        <v>6046</v>
      </c>
      <c r="N901" t="s">
        <v>1904</v>
      </c>
      <c r="O901" t="s">
        <v>5863</v>
      </c>
      <c r="P901">
        <v>71</v>
      </c>
      <c r="Q901">
        <v>7103</v>
      </c>
      <c r="R901" t="str">
        <f t="shared" si="28"/>
        <v>30388Bay Hill Classic</v>
      </c>
      <c r="S901">
        <f t="shared" si="29"/>
        <v>900</v>
      </c>
      <c r="T901">
        <f>VLOOKUP(S901,Sheet2!V:V,1,FALSE)</f>
        <v>900</v>
      </c>
      <c r="U901">
        <f>VLOOKUP(B901,Sheet2!W:W,1,FALSE)</f>
        <v>653</v>
      </c>
    </row>
    <row r="902" spans="1:21" x14ac:dyDescent="0.2">
      <c r="A902">
        <v>901</v>
      </c>
      <c r="B902">
        <v>654</v>
      </c>
      <c r="C902">
        <v>13</v>
      </c>
      <c r="D902" s="1">
        <v>30017</v>
      </c>
      <c r="E902" t="s">
        <v>609</v>
      </c>
      <c r="F902" s="2">
        <v>300000</v>
      </c>
      <c r="G902">
        <v>278</v>
      </c>
      <c r="H902">
        <v>-6</v>
      </c>
      <c r="I902" t="s">
        <v>606</v>
      </c>
      <c r="J902" t="s">
        <v>18</v>
      </c>
      <c r="K902" s="2">
        <v>54000</v>
      </c>
      <c r="L902" t="s">
        <v>589</v>
      </c>
      <c r="M902" t="s">
        <v>6046</v>
      </c>
      <c r="N902" t="s">
        <v>1904</v>
      </c>
      <c r="O902" t="s">
        <v>5863</v>
      </c>
      <c r="P902">
        <v>71</v>
      </c>
      <c r="Q902">
        <v>7103</v>
      </c>
      <c r="R902" t="str">
        <f t="shared" si="28"/>
        <v>30017Bay Hill Classic</v>
      </c>
      <c r="S902">
        <f t="shared" si="29"/>
        <v>901</v>
      </c>
      <c r="T902">
        <f>VLOOKUP(S902,Sheet2!V:V,1,FALSE)</f>
        <v>901</v>
      </c>
      <c r="U902">
        <f>VLOOKUP(B902,Sheet2!W:W,1,FALSE)</f>
        <v>654</v>
      </c>
    </row>
    <row r="903" spans="1:21" x14ac:dyDescent="0.2">
      <c r="A903">
        <v>902</v>
      </c>
      <c r="B903">
        <v>655</v>
      </c>
      <c r="C903">
        <v>13</v>
      </c>
      <c r="D903" s="1">
        <v>29646</v>
      </c>
      <c r="E903" t="s">
        <v>609</v>
      </c>
      <c r="F903" s="2">
        <v>300000</v>
      </c>
      <c r="G903">
        <v>266</v>
      </c>
      <c r="H903">
        <v>-18</v>
      </c>
      <c r="I903" t="s">
        <v>260</v>
      </c>
      <c r="K903" s="2">
        <v>54000</v>
      </c>
      <c r="L903" t="s">
        <v>589</v>
      </c>
      <c r="M903" t="s">
        <v>6046</v>
      </c>
      <c r="N903" t="s">
        <v>1904</v>
      </c>
      <c r="O903" t="s">
        <v>5863</v>
      </c>
      <c r="P903">
        <v>71</v>
      </c>
      <c r="Q903">
        <v>7103</v>
      </c>
      <c r="R903" t="str">
        <f t="shared" si="28"/>
        <v>29646Bay Hill Classic</v>
      </c>
      <c r="S903">
        <f t="shared" si="29"/>
        <v>902</v>
      </c>
      <c r="T903">
        <f>VLOOKUP(S903,Sheet2!V:V,1,FALSE)</f>
        <v>902</v>
      </c>
      <c r="U903">
        <f>VLOOKUP(B903,Sheet2!W:W,1,FALSE)</f>
        <v>655</v>
      </c>
    </row>
    <row r="904" spans="1:21" x14ac:dyDescent="0.2">
      <c r="A904">
        <v>903</v>
      </c>
      <c r="B904">
        <v>656</v>
      </c>
      <c r="C904">
        <v>13</v>
      </c>
      <c r="D904" s="1">
        <v>29282</v>
      </c>
      <c r="E904" t="s">
        <v>609</v>
      </c>
      <c r="F904" s="2">
        <v>300000</v>
      </c>
      <c r="G904">
        <v>279</v>
      </c>
      <c r="H904">
        <v>-5</v>
      </c>
      <c r="I904" t="s">
        <v>611</v>
      </c>
      <c r="K904" s="2">
        <v>54000</v>
      </c>
      <c r="L904" t="s">
        <v>589</v>
      </c>
      <c r="M904" t="s">
        <v>6046</v>
      </c>
      <c r="N904" t="s">
        <v>1904</v>
      </c>
      <c r="O904" t="s">
        <v>5863</v>
      </c>
      <c r="P904">
        <v>71</v>
      </c>
      <c r="Q904">
        <v>7103</v>
      </c>
      <c r="R904" t="str">
        <f t="shared" si="28"/>
        <v>29282Bay Hill Classic</v>
      </c>
      <c r="S904">
        <f t="shared" si="29"/>
        <v>903</v>
      </c>
      <c r="T904">
        <f>VLOOKUP(S904,Sheet2!V:V,1,FALSE)</f>
        <v>903</v>
      </c>
      <c r="U904">
        <f>VLOOKUP(B904,Sheet2!W:W,1,FALSE)</f>
        <v>656</v>
      </c>
    </row>
    <row r="905" spans="1:21" x14ac:dyDescent="0.2">
      <c r="A905">
        <v>904</v>
      </c>
      <c r="B905">
        <v>657</v>
      </c>
      <c r="C905">
        <v>13</v>
      </c>
      <c r="D905" s="1">
        <v>28918</v>
      </c>
      <c r="E905" t="s">
        <v>612</v>
      </c>
      <c r="F905" s="2">
        <v>250000</v>
      </c>
      <c r="G905">
        <v>278</v>
      </c>
      <c r="H905">
        <v>-6</v>
      </c>
      <c r="I905" t="s">
        <v>613</v>
      </c>
      <c r="J905" t="s">
        <v>18</v>
      </c>
      <c r="K905" s="2">
        <v>45000</v>
      </c>
      <c r="L905" t="s">
        <v>589</v>
      </c>
      <c r="M905" t="s">
        <v>6046</v>
      </c>
      <c r="N905" t="s">
        <v>1904</v>
      </c>
      <c r="O905" t="s">
        <v>5863</v>
      </c>
      <c r="P905">
        <v>71</v>
      </c>
      <c r="Q905">
        <v>7013</v>
      </c>
      <c r="R905" t="str">
        <f t="shared" si="28"/>
        <v>28918Bay Hill Citrus Classic</v>
      </c>
      <c r="S905">
        <f t="shared" si="29"/>
        <v>904</v>
      </c>
      <c r="T905">
        <f>VLOOKUP(S905,Sheet2!V:V,1,FALSE)</f>
        <v>904</v>
      </c>
      <c r="U905">
        <f>VLOOKUP(B905,Sheet2!W:W,1,FALSE)</f>
        <v>657</v>
      </c>
    </row>
    <row r="906" spans="1:21" x14ac:dyDescent="0.2">
      <c r="A906">
        <v>905</v>
      </c>
      <c r="B906">
        <v>658</v>
      </c>
      <c r="C906">
        <v>13</v>
      </c>
      <c r="D906" s="1">
        <v>28555</v>
      </c>
      <c r="E906" t="s">
        <v>614</v>
      </c>
      <c r="F906" s="2">
        <v>200000</v>
      </c>
      <c r="G906">
        <v>271</v>
      </c>
      <c r="H906">
        <v>-17</v>
      </c>
      <c r="I906" t="s">
        <v>615</v>
      </c>
      <c r="K906" s="2">
        <v>40000</v>
      </c>
      <c r="L906" t="s">
        <v>616</v>
      </c>
      <c r="M906" t="s">
        <v>6046</v>
      </c>
      <c r="N906" t="s">
        <v>1904</v>
      </c>
      <c r="O906" t="s">
        <v>5863</v>
      </c>
      <c r="P906">
        <v>72</v>
      </c>
      <c r="Q906">
        <v>7012</v>
      </c>
      <c r="R906" t="str">
        <f t="shared" si="28"/>
        <v>28555Florida Citrus Open</v>
      </c>
      <c r="S906">
        <f t="shared" si="29"/>
        <v>905</v>
      </c>
      <c r="T906">
        <f>VLOOKUP(S906,Sheet2!V:V,1,FALSE)</f>
        <v>905</v>
      </c>
      <c r="U906">
        <f>VLOOKUP(B906,Sheet2!W:W,1,FALSE)</f>
        <v>658</v>
      </c>
    </row>
    <row r="907" spans="1:21" x14ac:dyDescent="0.2">
      <c r="A907">
        <v>906</v>
      </c>
      <c r="B907">
        <v>659</v>
      </c>
      <c r="C907">
        <v>13</v>
      </c>
      <c r="D907" s="1">
        <v>28191</v>
      </c>
      <c r="E907" t="s">
        <v>614</v>
      </c>
      <c r="F907" s="2">
        <v>200000</v>
      </c>
      <c r="G907">
        <v>274</v>
      </c>
      <c r="H907">
        <v>-14</v>
      </c>
      <c r="I907" t="s">
        <v>617</v>
      </c>
      <c r="K907" s="2">
        <v>40000</v>
      </c>
      <c r="L907" t="s">
        <v>616</v>
      </c>
      <c r="M907" t="s">
        <v>6046</v>
      </c>
      <c r="N907" t="s">
        <v>1904</v>
      </c>
      <c r="O907" t="s">
        <v>5863</v>
      </c>
      <c r="P907">
        <v>72</v>
      </c>
      <c r="Q907">
        <v>7012</v>
      </c>
      <c r="R907" t="str">
        <f t="shared" si="28"/>
        <v>28191Florida Citrus Open</v>
      </c>
      <c r="S907">
        <f t="shared" si="29"/>
        <v>906</v>
      </c>
      <c r="T907">
        <f>VLOOKUP(S907,Sheet2!V:V,1,FALSE)</f>
        <v>906</v>
      </c>
      <c r="U907">
        <f>VLOOKUP(B907,Sheet2!W:W,1,FALSE)</f>
        <v>659</v>
      </c>
    </row>
    <row r="908" spans="1:21" x14ac:dyDescent="0.2">
      <c r="A908">
        <v>907</v>
      </c>
      <c r="B908">
        <v>660</v>
      </c>
      <c r="C908">
        <v>13</v>
      </c>
      <c r="D908" s="1">
        <v>27826</v>
      </c>
      <c r="E908" t="s">
        <v>614</v>
      </c>
      <c r="F908" s="2">
        <v>200000</v>
      </c>
      <c r="G908">
        <v>270</v>
      </c>
      <c r="H908">
        <v>-18</v>
      </c>
      <c r="I908" t="s">
        <v>618</v>
      </c>
      <c r="J908" t="s">
        <v>18</v>
      </c>
      <c r="K908" s="2">
        <v>40000</v>
      </c>
      <c r="L908" t="s">
        <v>616</v>
      </c>
      <c r="M908" t="s">
        <v>6046</v>
      </c>
      <c r="N908" t="s">
        <v>1904</v>
      </c>
      <c r="O908" t="s">
        <v>5863</v>
      </c>
      <c r="P908">
        <v>72</v>
      </c>
      <c r="Q908">
        <v>7012</v>
      </c>
      <c r="R908" t="str">
        <f t="shared" si="28"/>
        <v>27826Florida Citrus Open</v>
      </c>
      <c r="S908">
        <f t="shared" si="29"/>
        <v>907</v>
      </c>
      <c r="T908">
        <f>VLOOKUP(S908,Sheet2!V:V,1,FALSE)</f>
        <v>907</v>
      </c>
      <c r="U908">
        <f>VLOOKUP(B908,Sheet2!W:W,1,FALSE)</f>
        <v>660</v>
      </c>
    </row>
    <row r="909" spans="1:21" x14ac:dyDescent="0.2">
      <c r="A909">
        <v>908</v>
      </c>
      <c r="B909">
        <v>661</v>
      </c>
      <c r="C909">
        <v>13</v>
      </c>
      <c r="D909" s="1">
        <v>27462</v>
      </c>
      <c r="E909" t="s">
        <v>614</v>
      </c>
      <c r="F909" s="2">
        <v>200000</v>
      </c>
      <c r="G909">
        <v>276</v>
      </c>
      <c r="H909">
        <v>-12</v>
      </c>
      <c r="I909" t="s">
        <v>209</v>
      </c>
      <c r="K909" s="2">
        <v>40000</v>
      </c>
      <c r="L909" t="s">
        <v>616</v>
      </c>
      <c r="M909" t="s">
        <v>6046</v>
      </c>
      <c r="N909" t="s">
        <v>1904</v>
      </c>
      <c r="O909" t="s">
        <v>5863</v>
      </c>
      <c r="P909">
        <v>72</v>
      </c>
      <c r="Q909">
        <v>7012</v>
      </c>
      <c r="R909" t="str">
        <f t="shared" si="28"/>
        <v>27462Florida Citrus Open</v>
      </c>
      <c r="S909">
        <f t="shared" si="29"/>
        <v>908</v>
      </c>
      <c r="T909">
        <f>VLOOKUP(S909,Sheet2!V:V,1,FALSE)</f>
        <v>908</v>
      </c>
      <c r="U909">
        <f>VLOOKUP(B909,Sheet2!W:W,1,FALSE)</f>
        <v>661</v>
      </c>
    </row>
    <row r="910" spans="1:21" x14ac:dyDescent="0.2">
      <c r="A910">
        <v>909</v>
      </c>
      <c r="B910">
        <v>662</v>
      </c>
      <c r="C910">
        <v>13</v>
      </c>
      <c r="D910" s="1">
        <v>27091</v>
      </c>
      <c r="E910" t="s">
        <v>614</v>
      </c>
      <c r="F910" s="2">
        <v>150000</v>
      </c>
      <c r="G910">
        <v>273</v>
      </c>
      <c r="H910">
        <v>-15</v>
      </c>
      <c r="I910" t="s">
        <v>619</v>
      </c>
      <c r="K910" s="2">
        <v>30000</v>
      </c>
      <c r="L910" t="s">
        <v>616</v>
      </c>
      <c r="M910" t="s">
        <v>6046</v>
      </c>
      <c r="N910" t="s">
        <v>1904</v>
      </c>
      <c r="O910" t="s">
        <v>5863</v>
      </c>
      <c r="P910">
        <v>72</v>
      </c>
      <c r="Q910">
        <v>7012</v>
      </c>
      <c r="R910" t="str">
        <f t="shared" si="28"/>
        <v>27091Florida Citrus Open</v>
      </c>
      <c r="S910">
        <f t="shared" si="29"/>
        <v>909</v>
      </c>
      <c r="T910">
        <f>VLOOKUP(S910,Sheet2!V:V,1,FALSE)</f>
        <v>909</v>
      </c>
      <c r="U910">
        <f>VLOOKUP(B910,Sheet2!W:W,1,FALSE)</f>
        <v>662</v>
      </c>
    </row>
    <row r="911" spans="1:21" x14ac:dyDescent="0.2">
      <c r="A911">
        <v>910</v>
      </c>
      <c r="B911">
        <v>663</v>
      </c>
      <c r="C911">
        <v>13</v>
      </c>
      <c r="D911" s="1">
        <v>26727</v>
      </c>
      <c r="E911" t="s">
        <v>614</v>
      </c>
      <c r="F911" s="2">
        <v>150000</v>
      </c>
      <c r="G911">
        <v>265</v>
      </c>
      <c r="H911">
        <v>-23</v>
      </c>
      <c r="I911" t="s">
        <v>620</v>
      </c>
      <c r="K911" s="2">
        <v>30000</v>
      </c>
      <c r="L911" t="s">
        <v>616</v>
      </c>
      <c r="M911" t="s">
        <v>6046</v>
      </c>
      <c r="N911" t="s">
        <v>1904</v>
      </c>
      <c r="O911" t="s">
        <v>5863</v>
      </c>
      <c r="P911">
        <v>72</v>
      </c>
      <c r="Q911">
        <v>7012</v>
      </c>
      <c r="R911" t="str">
        <f t="shared" si="28"/>
        <v>26727Florida Citrus Open</v>
      </c>
      <c r="S911">
        <f t="shared" si="29"/>
        <v>910</v>
      </c>
      <c r="T911">
        <f>VLOOKUP(S911,Sheet2!V:V,1,FALSE)</f>
        <v>910</v>
      </c>
      <c r="U911">
        <f>VLOOKUP(B911,Sheet2!W:W,1,FALSE)</f>
        <v>663</v>
      </c>
    </row>
    <row r="912" spans="1:21" x14ac:dyDescent="0.2">
      <c r="A912">
        <v>911</v>
      </c>
      <c r="B912">
        <v>664</v>
      </c>
      <c r="C912">
        <v>13</v>
      </c>
      <c r="D912" s="1">
        <v>26370</v>
      </c>
      <c r="E912" t="s">
        <v>614</v>
      </c>
      <c r="F912" s="2">
        <v>150000</v>
      </c>
      <c r="G912">
        <v>276</v>
      </c>
      <c r="H912">
        <v>-12</v>
      </c>
      <c r="I912" t="s">
        <v>619</v>
      </c>
      <c r="K912" s="2">
        <v>30000</v>
      </c>
      <c r="L912" t="s">
        <v>616</v>
      </c>
      <c r="M912" t="s">
        <v>6046</v>
      </c>
      <c r="N912" t="s">
        <v>1904</v>
      </c>
      <c r="O912" t="s">
        <v>5863</v>
      </c>
      <c r="P912">
        <v>72</v>
      </c>
      <c r="Q912">
        <v>7012</v>
      </c>
      <c r="R912" t="str">
        <f t="shared" si="28"/>
        <v>26370Florida Citrus Open</v>
      </c>
      <c r="S912">
        <f t="shared" si="29"/>
        <v>911</v>
      </c>
      <c r="T912">
        <f>VLOOKUP(S912,Sheet2!V:V,1,FALSE)</f>
        <v>911</v>
      </c>
      <c r="U912">
        <f>VLOOKUP(B912,Sheet2!W:W,1,FALSE)</f>
        <v>664</v>
      </c>
    </row>
    <row r="913" spans="1:21" x14ac:dyDescent="0.2">
      <c r="A913">
        <v>912</v>
      </c>
      <c r="B913">
        <v>665</v>
      </c>
      <c r="C913">
        <v>13</v>
      </c>
      <c r="D913" s="1">
        <v>26006</v>
      </c>
      <c r="E913" t="s">
        <v>621</v>
      </c>
      <c r="F913" s="2">
        <v>150000</v>
      </c>
      <c r="G913">
        <v>270</v>
      </c>
      <c r="H913">
        <v>-18</v>
      </c>
      <c r="I913" t="s">
        <v>121</v>
      </c>
      <c r="K913" s="2">
        <v>30000</v>
      </c>
      <c r="L913" t="s">
        <v>616</v>
      </c>
      <c r="M913" t="s">
        <v>6046</v>
      </c>
      <c r="N913" t="s">
        <v>1904</v>
      </c>
      <c r="O913" t="s">
        <v>5863</v>
      </c>
      <c r="P913">
        <v>72</v>
      </c>
      <c r="Q913">
        <v>7012</v>
      </c>
      <c r="R913" t="str">
        <f t="shared" si="28"/>
        <v>26006Florida Citrus Invitational</v>
      </c>
      <c r="S913">
        <f t="shared" si="29"/>
        <v>912</v>
      </c>
      <c r="T913">
        <f>VLOOKUP(S913,Sheet2!V:V,1,FALSE)</f>
        <v>912</v>
      </c>
      <c r="U913">
        <f>VLOOKUP(B913,Sheet2!W:W,1,FALSE)</f>
        <v>665</v>
      </c>
    </row>
    <row r="914" spans="1:21" x14ac:dyDescent="0.2">
      <c r="A914">
        <v>913</v>
      </c>
      <c r="B914">
        <v>666</v>
      </c>
      <c r="C914">
        <v>13</v>
      </c>
      <c r="D914" s="1">
        <v>25635</v>
      </c>
      <c r="E914" t="s">
        <v>621</v>
      </c>
      <c r="F914" s="2">
        <v>150000</v>
      </c>
      <c r="G914">
        <v>271</v>
      </c>
      <c r="H914">
        <v>-17</v>
      </c>
      <c r="I914" t="s">
        <v>622</v>
      </c>
      <c r="K914" s="2">
        <v>30000</v>
      </c>
      <c r="L914" t="s">
        <v>616</v>
      </c>
      <c r="M914" t="s">
        <v>6046</v>
      </c>
      <c r="N914" t="s">
        <v>1904</v>
      </c>
      <c r="O914" t="s">
        <v>5863</v>
      </c>
      <c r="P914">
        <v>72</v>
      </c>
      <c r="Q914">
        <v>7012</v>
      </c>
      <c r="R914" t="str">
        <f t="shared" si="28"/>
        <v>25635Florida Citrus Invitational</v>
      </c>
      <c r="S914">
        <f t="shared" si="29"/>
        <v>913</v>
      </c>
      <c r="T914">
        <f>VLOOKUP(S914,Sheet2!V:V,1,FALSE)</f>
        <v>913</v>
      </c>
      <c r="U914">
        <f>VLOOKUP(B914,Sheet2!W:W,1,FALSE)</f>
        <v>666</v>
      </c>
    </row>
    <row r="915" spans="1:21" x14ac:dyDescent="0.2">
      <c r="A915">
        <v>914</v>
      </c>
      <c r="B915">
        <v>667</v>
      </c>
      <c r="C915">
        <v>13</v>
      </c>
      <c r="D915" s="1">
        <v>25271</v>
      </c>
      <c r="E915" t="s">
        <v>623</v>
      </c>
      <c r="F915" s="2">
        <v>115000</v>
      </c>
      <c r="G915">
        <v>278</v>
      </c>
      <c r="H915">
        <v>-10</v>
      </c>
      <c r="I915" t="s">
        <v>624</v>
      </c>
      <c r="K915" s="2">
        <v>23000</v>
      </c>
      <c r="L915" t="s">
        <v>616</v>
      </c>
      <c r="M915" t="s">
        <v>6046</v>
      </c>
      <c r="N915" t="s">
        <v>1904</v>
      </c>
      <c r="O915" t="s">
        <v>5863</v>
      </c>
      <c r="P915">
        <v>72</v>
      </c>
      <c r="Q915">
        <v>7012</v>
      </c>
      <c r="R915" t="str">
        <f t="shared" si="28"/>
        <v>25271Florida Citrus Open Invitational</v>
      </c>
      <c r="S915">
        <f t="shared" si="29"/>
        <v>914</v>
      </c>
      <c r="T915">
        <f>VLOOKUP(S915,Sheet2!V:V,1,FALSE)</f>
        <v>914</v>
      </c>
      <c r="U915">
        <f>VLOOKUP(B915,Sheet2!W:W,1,FALSE)</f>
        <v>667</v>
      </c>
    </row>
    <row r="916" spans="1:21" x14ac:dyDescent="0.2">
      <c r="A916">
        <v>915</v>
      </c>
      <c r="B916">
        <v>668</v>
      </c>
      <c r="C916">
        <v>13</v>
      </c>
      <c r="D916" s="1">
        <v>24914</v>
      </c>
      <c r="E916" t="s">
        <v>623</v>
      </c>
      <c r="F916" s="2">
        <v>115000</v>
      </c>
      <c r="G916">
        <v>274</v>
      </c>
      <c r="H916">
        <v>-14</v>
      </c>
      <c r="I916" t="s">
        <v>625</v>
      </c>
      <c r="K916" s="2">
        <v>23000</v>
      </c>
      <c r="L916" t="s">
        <v>616</v>
      </c>
      <c r="M916" t="s">
        <v>6046</v>
      </c>
      <c r="N916" t="s">
        <v>1904</v>
      </c>
      <c r="O916" t="s">
        <v>5863</v>
      </c>
      <c r="P916">
        <v>72</v>
      </c>
      <c r="Q916">
        <v>7012</v>
      </c>
      <c r="R916" t="str">
        <f t="shared" si="28"/>
        <v>24914Florida Citrus Open Invitational</v>
      </c>
      <c r="S916">
        <f t="shared" si="29"/>
        <v>915</v>
      </c>
      <c r="T916">
        <f>VLOOKUP(S916,Sheet2!V:V,1,FALSE)</f>
        <v>915</v>
      </c>
      <c r="U916">
        <f>VLOOKUP(B916,Sheet2!W:W,1,FALSE)</f>
        <v>668</v>
      </c>
    </row>
    <row r="917" spans="1:21" x14ac:dyDescent="0.2">
      <c r="A917">
        <v>916</v>
      </c>
      <c r="B917">
        <v>669</v>
      </c>
      <c r="C917">
        <v>13</v>
      </c>
      <c r="D917" s="1">
        <v>24543</v>
      </c>
      <c r="E917" t="s">
        <v>623</v>
      </c>
      <c r="F917" s="2">
        <v>115000</v>
      </c>
      <c r="G917">
        <v>274</v>
      </c>
      <c r="H917">
        <v>-14</v>
      </c>
      <c r="I917" t="s">
        <v>457</v>
      </c>
      <c r="K917" s="2">
        <v>23000</v>
      </c>
      <c r="L917" t="s">
        <v>616</v>
      </c>
      <c r="M917" t="s">
        <v>6046</v>
      </c>
      <c r="N917" t="s">
        <v>1904</v>
      </c>
      <c r="O917" t="s">
        <v>5863</v>
      </c>
      <c r="P917">
        <v>72</v>
      </c>
      <c r="Q917">
        <v>7012</v>
      </c>
      <c r="R917" t="str">
        <f t="shared" si="28"/>
        <v>24543Florida Citrus Open Invitational</v>
      </c>
      <c r="S917">
        <f t="shared" si="29"/>
        <v>916</v>
      </c>
      <c r="T917">
        <f>VLOOKUP(S917,Sheet2!V:V,1,FALSE)</f>
        <v>916</v>
      </c>
      <c r="U917">
        <f>VLOOKUP(B917,Sheet2!W:W,1,FALSE)</f>
        <v>669</v>
      </c>
    </row>
    <row r="918" spans="1:21" x14ac:dyDescent="0.2">
      <c r="A918">
        <v>917</v>
      </c>
      <c r="B918">
        <v>670</v>
      </c>
      <c r="C918">
        <v>13</v>
      </c>
      <c r="D918" s="1">
        <v>24186</v>
      </c>
      <c r="E918" t="s">
        <v>623</v>
      </c>
      <c r="F918" s="2">
        <v>110000</v>
      </c>
      <c r="G918">
        <v>279</v>
      </c>
      <c r="H918">
        <v>-9</v>
      </c>
      <c r="I918" t="s">
        <v>626</v>
      </c>
      <c r="K918" s="2">
        <v>21000</v>
      </c>
      <c r="L918" t="s">
        <v>616</v>
      </c>
      <c r="M918" t="s">
        <v>6046</v>
      </c>
      <c r="N918" t="s">
        <v>1904</v>
      </c>
      <c r="O918" t="s">
        <v>5863</v>
      </c>
      <c r="P918">
        <v>72</v>
      </c>
      <c r="Q918">
        <v>7012</v>
      </c>
      <c r="R918" t="str">
        <f t="shared" si="28"/>
        <v>24186Florida Citrus Open Invitational</v>
      </c>
      <c r="S918">
        <f t="shared" si="29"/>
        <v>917</v>
      </c>
      <c r="T918">
        <f>VLOOKUP(S918,Sheet2!V:V,1,FALSE)</f>
        <v>917</v>
      </c>
      <c r="U918">
        <f>VLOOKUP(B918,Sheet2!W:W,1,FALSE)</f>
        <v>670</v>
      </c>
    </row>
    <row r="919" spans="1:21" x14ac:dyDescent="0.2">
      <c r="A919">
        <v>918</v>
      </c>
      <c r="B919">
        <v>671</v>
      </c>
      <c r="C919">
        <v>14</v>
      </c>
      <c r="D919" s="1">
        <v>44990</v>
      </c>
      <c r="E919" t="s">
        <v>627</v>
      </c>
      <c r="F919" s="2">
        <v>3800000</v>
      </c>
      <c r="G919">
        <v>267</v>
      </c>
      <c r="H919">
        <v>-21</v>
      </c>
      <c r="I919" t="s">
        <v>628</v>
      </c>
      <c r="K919" s="2">
        <v>684000</v>
      </c>
      <c r="L919" t="s">
        <v>629</v>
      </c>
      <c r="M919" t="s">
        <v>6187</v>
      </c>
      <c r="N919" t="s">
        <v>6002</v>
      </c>
      <c r="O919" t="s">
        <v>5863</v>
      </c>
      <c r="P919">
        <v>72</v>
      </c>
      <c r="Q919">
        <v>7506</v>
      </c>
      <c r="R919" t="str">
        <f t="shared" si="28"/>
        <v>44990Puerto Rico Open</v>
      </c>
      <c r="S919">
        <f t="shared" si="29"/>
        <v>918</v>
      </c>
      <c r="T919">
        <f>VLOOKUP(S919,Sheet2!V:V,1,FALSE)</f>
        <v>918</v>
      </c>
      <c r="U919">
        <f>VLOOKUP(B919,Sheet2!W:W,1,FALSE)</f>
        <v>671</v>
      </c>
    </row>
    <row r="920" spans="1:21" x14ac:dyDescent="0.2">
      <c r="A920">
        <v>919</v>
      </c>
      <c r="B920">
        <v>672</v>
      </c>
      <c r="C920">
        <v>14</v>
      </c>
      <c r="D920" s="1">
        <v>44626</v>
      </c>
      <c r="E920" t="s">
        <v>627</v>
      </c>
      <c r="F920" s="2">
        <v>3700000</v>
      </c>
      <c r="G920">
        <v>268</v>
      </c>
      <c r="H920">
        <v>-20</v>
      </c>
      <c r="I920" t="s">
        <v>630</v>
      </c>
      <c r="K920" s="2">
        <v>666000</v>
      </c>
      <c r="L920" t="s">
        <v>629</v>
      </c>
      <c r="M920" t="s">
        <v>6187</v>
      </c>
      <c r="N920" t="s">
        <v>6002</v>
      </c>
      <c r="O920" t="s">
        <v>5863</v>
      </c>
      <c r="P920">
        <v>72</v>
      </c>
      <c r="Q920">
        <v>7506</v>
      </c>
      <c r="R920" t="str">
        <f t="shared" si="28"/>
        <v>44626Puerto Rico Open</v>
      </c>
      <c r="S920">
        <f t="shared" si="29"/>
        <v>919</v>
      </c>
      <c r="T920">
        <f>VLOOKUP(S920,Sheet2!V:V,1,FALSE)</f>
        <v>919</v>
      </c>
      <c r="U920">
        <f>VLOOKUP(B920,Sheet2!W:W,1,FALSE)</f>
        <v>672</v>
      </c>
    </row>
    <row r="921" spans="1:21" x14ac:dyDescent="0.2">
      <c r="A921">
        <v>920</v>
      </c>
      <c r="B921">
        <v>673</v>
      </c>
      <c r="C921">
        <v>14</v>
      </c>
      <c r="D921" s="1">
        <v>44255</v>
      </c>
      <c r="E921" t="s">
        <v>627</v>
      </c>
      <c r="F921" s="2">
        <v>3000000</v>
      </c>
      <c r="G921">
        <v>269</v>
      </c>
      <c r="H921">
        <v>-19</v>
      </c>
      <c r="I921" t="s">
        <v>631</v>
      </c>
      <c r="K921" s="2">
        <v>540000</v>
      </c>
      <c r="L921" t="s">
        <v>632</v>
      </c>
      <c r="M921" t="s">
        <v>6187</v>
      </c>
      <c r="N921" t="s">
        <v>6002</v>
      </c>
      <c r="O921" t="s">
        <v>5863</v>
      </c>
      <c r="P921">
        <v>72</v>
      </c>
      <c r="Q921">
        <v>7506</v>
      </c>
      <c r="R921" t="str">
        <f t="shared" si="28"/>
        <v>44255Puerto Rico Open</v>
      </c>
      <c r="S921">
        <f t="shared" si="29"/>
        <v>920</v>
      </c>
      <c r="T921">
        <f>VLOOKUP(S921,Sheet2!V:V,1,FALSE)</f>
        <v>920</v>
      </c>
      <c r="U921">
        <f>VLOOKUP(B921,Sheet2!W:W,1,FALSE)</f>
        <v>673</v>
      </c>
    </row>
    <row r="922" spans="1:21" x14ac:dyDescent="0.2">
      <c r="A922">
        <v>921</v>
      </c>
      <c r="B922">
        <v>674</v>
      </c>
      <c r="C922">
        <v>14</v>
      </c>
      <c r="D922" s="1">
        <v>43884</v>
      </c>
      <c r="E922" t="s">
        <v>627</v>
      </c>
      <c r="F922" s="2">
        <v>3000000</v>
      </c>
      <c r="G922">
        <v>268</v>
      </c>
      <c r="H922">
        <v>-20</v>
      </c>
      <c r="I922" t="s">
        <v>31</v>
      </c>
      <c r="K922" s="2">
        <v>540000</v>
      </c>
      <c r="L922" t="s">
        <v>632</v>
      </c>
      <c r="M922" t="s">
        <v>6187</v>
      </c>
      <c r="N922" t="s">
        <v>6002</v>
      </c>
      <c r="O922" t="s">
        <v>5863</v>
      </c>
      <c r="P922">
        <v>72</v>
      </c>
      <c r="Q922">
        <v>7506</v>
      </c>
      <c r="R922" t="str">
        <f t="shared" si="28"/>
        <v>43884Puerto Rico Open</v>
      </c>
      <c r="S922">
        <f t="shared" si="29"/>
        <v>921</v>
      </c>
      <c r="T922">
        <f>VLOOKUP(S922,Sheet2!V:V,1,FALSE)</f>
        <v>921</v>
      </c>
      <c r="U922">
        <f>VLOOKUP(B922,Sheet2!W:W,1,FALSE)</f>
        <v>674</v>
      </c>
    </row>
    <row r="923" spans="1:21" x14ac:dyDescent="0.2">
      <c r="A923">
        <v>922</v>
      </c>
      <c r="B923">
        <v>675</v>
      </c>
      <c r="C923">
        <v>14</v>
      </c>
      <c r="D923" s="1">
        <v>43520</v>
      </c>
      <c r="E923" t="s">
        <v>627</v>
      </c>
      <c r="F923" s="2">
        <v>3000000</v>
      </c>
      <c r="G923">
        <v>273</v>
      </c>
      <c r="H923">
        <v>-15</v>
      </c>
      <c r="I923" t="s">
        <v>633</v>
      </c>
      <c r="K923" s="2">
        <v>540000</v>
      </c>
      <c r="L923" t="s">
        <v>634</v>
      </c>
      <c r="M923" t="s">
        <v>6187</v>
      </c>
      <c r="N923" t="s">
        <v>6002</v>
      </c>
      <c r="O923" t="s">
        <v>5863</v>
      </c>
      <c r="P923">
        <v>72</v>
      </c>
      <c r="Q923">
        <v>7506</v>
      </c>
      <c r="R923" t="str">
        <f t="shared" si="28"/>
        <v>43520Puerto Rico Open</v>
      </c>
      <c r="S923">
        <f t="shared" si="29"/>
        <v>922</v>
      </c>
      <c r="T923">
        <f>VLOOKUP(S923,Sheet2!V:V,1,FALSE)</f>
        <v>922</v>
      </c>
      <c r="U923">
        <f>VLOOKUP(B923,Sheet2!W:W,1,FALSE)</f>
        <v>675</v>
      </c>
    </row>
    <row r="924" spans="1:21" x14ac:dyDescent="0.2">
      <c r="A924">
        <v>923</v>
      </c>
      <c r="B924">
        <v>676</v>
      </c>
      <c r="C924">
        <v>14</v>
      </c>
      <c r="D924" s="1">
        <v>42820</v>
      </c>
      <c r="E924" t="s">
        <v>627</v>
      </c>
      <c r="F924" s="2">
        <v>3000000</v>
      </c>
      <c r="G924">
        <v>268</v>
      </c>
      <c r="H924">
        <v>-20</v>
      </c>
      <c r="I924" t="s">
        <v>67</v>
      </c>
      <c r="K924" s="2">
        <v>540000</v>
      </c>
      <c r="L924" t="s">
        <v>634</v>
      </c>
      <c r="M924" t="s">
        <v>6187</v>
      </c>
      <c r="N924" t="s">
        <v>6002</v>
      </c>
      <c r="O924" t="s">
        <v>5863</v>
      </c>
      <c r="P924">
        <v>72</v>
      </c>
      <c r="Q924">
        <v>7506</v>
      </c>
      <c r="R924" t="str">
        <f t="shared" si="28"/>
        <v>42820Puerto Rico Open</v>
      </c>
      <c r="S924">
        <f t="shared" si="29"/>
        <v>923</v>
      </c>
      <c r="T924">
        <f>VLOOKUP(S924,Sheet2!V:V,1,FALSE)</f>
        <v>923</v>
      </c>
      <c r="U924">
        <f>VLOOKUP(B924,Sheet2!W:W,1,FALSE)</f>
        <v>676</v>
      </c>
    </row>
    <row r="925" spans="1:21" x14ac:dyDescent="0.2">
      <c r="A925">
        <v>924</v>
      </c>
      <c r="B925">
        <v>677</v>
      </c>
      <c r="C925">
        <v>14</v>
      </c>
      <c r="D925" s="1">
        <v>42456</v>
      </c>
      <c r="E925" t="s">
        <v>635</v>
      </c>
      <c r="F925" s="2">
        <v>3000000</v>
      </c>
      <c r="G925">
        <v>276</v>
      </c>
      <c r="H925">
        <v>-12</v>
      </c>
      <c r="I925" t="s">
        <v>636</v>
      </c>
      <c r="J925" t="s">
        <v>18</v>
      </c>
      <c r="K925" s="2">
        <v>540000</v>
      </c>
      <c r="L925" t="s">
        <v>634</v>
      </c>
      <c r="M925" t="s">
        <v>6187</v>
      </c>
      <c r="N925" t="s">
        <v>6002</v>
      </c>
      <c r="O925" t="s">
        <v>5863</v>
      </c>
      <c r="P925">
        <v>72</v>
      </c>
      <c r="Q925">
        <v>7506</v>
      </c>
      <c r="R925" t="str">
        <f t="shared" si="28"/>
        <v>42456Puerto Rico Open at Coco Beach</v>
      </c>
      <c r="S925">
        <f t="shared" si="29"/>
        <v>924</v>
      </c>
      <c r="T925">
        <f>VLOOKUP(S925,Sheet2!V:V,1,FALSE)</f>
        <v>924</v>
      </c>
      <c r="U925">
        <f>VLOOKUP(B925,Sheet2!W:W,1,FALSE)</f>
        <v>677</v>
      </c>
    </row>
    <row r="926" spans="1:21" x14ac:dyDescent="0.2">
      <c r="A926">
        <v>925</v>
      </c>
      <c r="B926">
        <v>678</v>
      </c>
      <c r="C926">
        <v>14</v>
      </c>
      <c r="D926" s="1">
        <v>42071</v>
      </c>
      <c r="E926" t="s">
        <v>627</v>
      </c>
      <c r="F926" s="2">
        <v>3000000</v>
      </c>
      <c r="G926">
        <v>281</v>
      </c>
      <c r="H926">
        <v>-7</v>
      </c>
      <c r="I926" t="s">
        <v>637</v>
      </c>
      <c r="J926" t="s">
        <v>18</v>
      </c>
      <c r="K926" s="2">
        <v>540000</v>
      </c>
      <c r="L926" t="s">
        <v>638</v>
      </c>
      <c r="M926" t="s">
        <v>6187</v>
      </c>
      <c r="N926" t="s">
        <v>6002</v>
      </c>
      <c r="O926" t="s">
        <v>5863</v>
      </c>
      <c r="P926">
        <v>72</v>
      </c>
      <c r="Q926">
        <v>7506</v>
      </c>
      <c r="R926" t="str">
        <f t="shared" si="28"/>
        <v>42071Puerto Rico Open</v>
      </c>
      <c r="S926">
        <f t="shared" si="29"/>
        <v>925</v>
      </c>
      <c r="T926">
        <f>VLOOKUP(S926,Sheet2!V:V,1,FALSE)</f>
        <v>925</v>
      </c>
      <c r="U926">
        <f>VLOOKUP(B926,Sheet2!W:W,1,FALSE)</f>
        <v>678</v>
      </c>
    </row>
    <row r="927" spans="1:21" x14ac:dyDescent="0.2">
      <c r="A927">
        <v>926</v>
      </c>
      <c r="B927">
        <v>679</v>
      </c>
      <c r="C927">
        <v>14</v>
      </c>
      <c r="D927" s="1">
        <v>41707</v>
      </c>
      <c r="E927" t="s">
        <v>639</v>
      </c>
      <c r="F927" s="2">
        <v>3500000</v>
      </c>
      <c r="G927">
        <v>267</v>
      </c>
      <c r="H927">
        <v>-21</v>
      </c>
      <c r="I927" t="s">
        <v>640</v>
      </c>
      <c r="K927" s="2">
        <v>630000</v>
      </c>
      <c r="L927" t="s">
        <v>638</v>
      </c>
      <c r="M927" t="s">
        <v>6187</v>
      </c>
      <c r="N927" t="s">
        <v>6002</v>
      </c>
      <c r="O927" t="s">
        <v>5863</v>
      </c>
      <c r="P927">
        <v>72</v>
      </c>
      <c r="Q927">
        <v>7506</v>
      </c>
      <c r="R927" t="str">
        <f t="shared" si="28"/>
        <v>41707Puerto Rico Open presented by seepuertorico.com</v>
      </c>
      <c r="S927">
        <f t="shared" si="29"/>
        <v>926</v>
      </c>
      <c r="T927">
        <f>VLOOKUP(S927,Sheet2!V:V,1,FALSE)</f>
        <v>926</v>
      </c>
      <c r="U927">
        <f>VLOOKUP(B927,Sheet2!W:W,1,FALSE)</f>
        <v>679</v>
      </c>
    </row>
    <row r="928" spans="1:21" x14ac:dyDescent="0.2">
      <c r="A928">
        <v>927</v>
      </c>
      <c r="B928">
        <v>680</v>
      </c>
      <c r="C928">
        <v>14</v>
      </c>
      <c r="D928" s="1">
        <v>41343</v>
      </c>
      <c r="E928" t="s">
        <v>639</v>
      </c>
      <c r="F928" s="2">
        <v>3500000</v>
      </c>
      <c r="G928">
        <v>268</v>
      </c>
      <c r="H928">
        <v>-20</v>
      </c>
      <c r="I928" t="s">
        <v>641</v>
      </c>
      <c r="K928" s="2">
        <v>630000</v>
      </c>
      <c r="L928" t="s">
        <v>638</v>
      </c>
      <c r="M928" t="s">
        <v>6187</v>
      </c>
      <c r="N928" t="s">
        <v>6002</v>
      </c>
      <c r="O928" t="s">
        <v>5863</v>
      </c>
      <c r="P928">
        <v>72</v>
      </c>
      <c r="Q928">
        <v>7506</v>
      </c>
      <c r="R928" t="str">
        <f t="shared" si="28"/>
        <v>41343Puerto Rico Open presented by seepuertorico.com</v>
      </c>
      <c r="S928">
        <f t="shared" si="29"/>
        <v>927</v>
      </c>
      <c r="T928">
        <f>VLOOKUP(S928,Sheet2!V:V,1,FALSE)</f>
        <v>927</v>
      </c>
      <c r="U928">
        <f>VLOOKUP(B928,Sheet2!W:W,1,FALSE)</f>
        <v>680</v>
      </c>
    </row>
    <row r="929" spans="1:21" x14ac:dyDescent="0.2">
      <c r="A929">
        <v>928</v>
      </c>
      <c r="B929">
        <v>681</v>
      </c>
      <c r="C929">
        <v>14</v>
      </c>
      <c r="D929" s="1">
        <v>40979</v>
      </c>
      <c r="E929" t="s">
        <v>639</v>
      </c>
      <c r="F929" s="2">
        <v>3500000</v>
      </c>
      <c r="G929">
        <v>272</v>
      </c>
      <c r="H929">
        <v>-16</v>
      </c>
      <c r="I929" t="s">
        <v>642</v>
      </c>
      <c r="K929" s="2">
        <v>630000</v>
      </c>
      <c r="L929" t="s">
        <v>638</v>
      </c>
      <c r="M929" t="s">
        <v>6187</v>
      </c>
      <c r="N929" t="s">
        <v>6002</v>
      </c>
      <c r="O929" t="s">
        <v>5863</v>
      </c>
      <c r="P929">
        <v>72</v>
      </c>
      <c r="Q929">
        <v>7506</v>
      </c>
      <c r="R929" t="str">
        <f t="shared" si="28"/>
        <v>40979Puerto Rico Open presented by seepuertorico.com</v>
      </c>
      <c r="S929">
        <f t="shared" si="29"/>
        <v>928</v>
      </c>
      <c r="T929">
        <f>VLOOKUP(S929,Sheet2!V:V,1,FALSE)</f>
        <v>928</v>
      </c>
      <c r="U929">
        <f>VLOOKUP(B929,Sheet2!W:W,1,FALSE)</f>
        <v>681</v>
      </c>
    </row>
    <row r="930" spans="1:21" x14ac:dyDescent="0.2">
      <c r="A930">
        <v>929</v>
      </c>
      <c r="B930">
        <v>682</v>
      </c>
      <c r="C930">
        <v>14</v>
      </c>
      <c r="D930" s="1">
        <v>40615</v>
      </c>
      <c r="E930" t="s">
        <v>639</v>
      </c>
      <c r="F930" s="2">
        <v>3500000</v>
      </c>
      <c r="G930">
        <v>272</v>
      </c>
      <c r="H930">
        <v>-16</v>
      </c>
      <c r="I930" t="s">
        <v>643</v>
      </c>
      <c r="J930" t="s">
        <v>18</v>
      </c>
      <c r="K930" s="2">
        <v>630000</v>
      </c>
      <c r="L930" t="s">
        <v>638</v>
      </c>
      <c r="M930" t="s">
        <v>6187</v>
      </c>
      <c r="N930" t="s">
        <v>6002</v>
      </c>
      <c r="O930" t="s">
        <v>5863</v>
      </c>
      <c r="P930">
        <v>72</v>
      </c>
      <c r="Q930">
        <v>7526</v>
      </c>
      <c r="R930" t="str">
        <f t="shared" si="28"/>
        <v>40615Puerto Rico Open presented by seepuertorico.com</v>
      </c>
      <c r="S930">
        <f t="shared" si="29"/>
        <v>929</v>
      </c>
      <c r="T930">
        <f>VLOOKUP(S930,Sheet2!V:V,1,FALSE)</f>
        <v>929</v>
      </c>
      <c r="U930">
        <f>VLOOKUP(B930,Sheet2!W:W,1,FALSE)</f>
        <v>682</v>
      </c>
    </row>
    <row r="931" spans="1:21" x14ac:dyDescent="0.2">
      <c r="A931">
        <v>930</v>
      </c>
      <c r="B931">
        <v>683</v>
      </c>
      <c r="C931">
        <v>14</v>
      </c>
      <c r="D931" s="1">
        <v>40251</v>
      </c>
      <c r="E931" t="s">
        <v>644</v>
      </c>
      <c r="F931" s="2">
        <v>3500000</v>
      </c>
      <c r="G931">
        <v>269</v>
      </c>
      <c r="H931">
        <v>-19</v>
      </c>
      <c r="I931" t="s">
        <v>645</v>
      </c>
      <c r="K931" s="2">
        <v>630000</v>
      </c>
      <c r="L931" t="s">
        <v>638</v>
      </c>
      <c r="M931" t="s">
        <v>6187</v>
      </c>
      <c r="N931" t="s">
        <v>6002</v>
      </c>
      <c r="O931" t="s">
        <v>5863</v>
      </c>
      <c r="P931">
        <v>72</v>
      </c>
      <c r="Q931">
        <v>7526</v>
      </c>
      <c r="R931" t="str">
        <f t="shared" si="28"/>
        <v>40251Puerto Rico Open presented by Banco Popular</v>
      </c>
      <c r="S931">
        <f t="shared" si="29"/>
        <v>930</v>
      </c>
      <c r="T931">
        <f>VLOOKUP(S931,Sheet2!V:V,1,FALSE)</f>
        <v>930</v>
      </c>
      <c r="U931">
        <f>VLOOKUP(B931,Sheet2!W:W,1,FALSE)</f>
        <v>683</v>
      </c>
    </row>
    <row r="932" spans="1:21" x14ac:dyDescent="0.2">
      <c r="A932">
        <v>931</v>
      </c>
      <c r="B932">
        <v>684</v>
      </c>
      <c r="C932">
        <v>14</v>
      </c>
      <c r="D932" s="1">
        <v>39887</v>
      </c>
      <c r="E932" t="s">
        <v>644</v>
      </c>
      <c r="F932" s="2">
        <v>3500000</v>
      </c>
      <c r="G932">
        <v>274</v>
      </c>
      <c r="H932">
        <v>-14</v>
      </c>
      <c r="I932" t="s">
        <v>646</v>
      </c>
      <c r="K932" s="2">
        <v>630000</v>
      </c>
      <c r="L932" t="s">
        <v>638</v>
      </c>
      <c r="M932" t="s">
        <v>6187</v>
      </c>
      <c r="N932" t="s">
        <v>6002</v>
      </c>
      <c r="O932" t="s">
        <v>5863</v>
      </c>
      <c r="P932">
        <v>72</v>
      </c>
      <c r="Q932">
        <v>7526</v>
      </c>
      <c r="R932" t="str">
        <f t="shared" si="28"/>
        <v>39887Puerto Rico Open presented by Banco Popular</v>
      </c>
      <c r="S932">
        <f t="shared" si="29"/>
        <v>931</v>
      </c>
      <c r="T932">
        <f>VLOOKUP(S932,Sheet2!V:V,1,FALSE)</f>
        <v>931</v>
      </c>
      <c r="U932">
        <f>VLOOKUP(B932,Sheet2!W:W,1,FALSE)</f>
        <v>684</v>
      </c>
    </row>
    <row r="933" spans="1:21" x14ac:dyDescent="0.2">
      <c r="A933">
        <v>932</v>
      </c>
      <c r="B933">
        <v>685</v>
      </c>
      <c r="C933">
        <v>14</v>
      </c>
      <c r="D933" s="1">
        <v>39530</v>
      </c>
      <c r="E933" t="s">
        <v>644</v>
      </c>
      <c r="F933" s="2">
        <v>3500000</v>
      </c>
      <c r="G933">
        <v>274</v>
      </c>
      <c r="H933">
        <v>-14</v>
      </c>
      <c r="I933" t="s">
        <v>647</v>
      </c>
      <c r="K933" s="2">
        <v>630000</v>
      </c>
      <c r="L933" t="s">
        <v>638</v>
      </c>
      <c r="M933" t="s">
        <v>6187</v>
      </c>
      <c r="N933" t="s">
        <v>6002</v>
      </c>
      <c r="O933" t="s">
        <v>5863</v>
      </c>
      <c r="P933">
        <v>72</v>
      </c>
      <c r="Q933">
        <v>7569</v>
      </c>
      <c r="R933" t="str">
        <f t="shared" si="28"/>
        <v>39530Puerto Rico Open presented by Banco Popular</v>
      </c>
      <c r="S933">
        <f t="shared" si="29"/>
        <v>932</v>
      </c>
      <c r="T933">
        <f>VLOOKUP(S933,Sheet2!V:V,1,FALSE)</f>
        <v>932</v>
      </c>
      <c r="U933">
        <f>VLOOKUP(B933,Sheet2!W:W,1,FALSE)</f>
        <v>685</v>
      </c>
    </row>
    <row r="934" spans="1:21" x14ac:dyDescent="0.2">
      <c r="A934">
        <v>933</v>
      </c>
      <c r="B934">
        <v>686</v>
      </c>
      <c r="C934">
        <v>15</v>
      </c>
      <c r="D934" s="1">
        <v>44997</v>
      </c>
      <c r="E934" t="s">
        <v>648</v>
      </c>
      <c r="F934" s="2">
        <v>25000000</v>
      </c>
      <c r="G934">
        <v>271</v>
      </c>
      <c r="H934">
        <v>-17</v>
      </c>
      <c r="I934" t="s">
        <v>416</v>
      </c>
      <c r="K934" s="2">
        <v>4500000</v>
      </c>
      <c r="L934" t="s">
        <v>649</v>
      </c>
      <c r="M934" t="s">
        <v>6047</v>
      </c>
      <c r="N934" t="s">
        <v>1904</v>
      </c>
      <c r="O934" t="s">
        <v>5863</v>
      </c>
      <c r="P934">
        <v>72</v>
      </c>
      <c r="Q934">
        <v>7275</v>
      </c>
      <c r="R934" t="str">
        <f t="shared" si="28"/>
        <v>44997THE PLAYERS Championship</v>
      </c>
      <c r="S934">
        <f t="shared" si="29"/>
        <v>933</v>
      </c>
      <c r="T934">
        <f>VLOOKUP(S934,Sheet2!V:V,1,FALSE)</f>
        <v>933</v>
      </c>
      <c r="U934">
        <f>VLOOKUP(B934,Sheet2!W:W,1,FALSE)</f>
        <v>686</v>
      </c>
    </row>
    <row r="935" spans="1:21" x14ac:dyDescent="0.2">
      <c r="A935">
        <v>934</v>
      </c>
      <c r="B935">
        <v>687</v>
      </c>
      <c r="C935">
        <v>15</v>
      </c>
      <c r="D935" s="1">
        <v>44633</v>
      </c>
      <c r="E935" t="s">
        <v>648</v>
      </c>
      <c r="F935" s="2">
        <v>20000000</v>
      </c>
      <c r="G935">
        <v>275</v>
      </c>
      <c r="H935">
        <v>-13</v>
      </c>
      <c r="I935" t="s">
        <v>171</v>
      </c>
      <c r="K935" s="2">
        <v>3600000</v>
      </c>
      <c r="L935" t="s">
        <v>651</v>
      </c>
      <c r="M935" t="s">
        <v>6047</v>
      </c>
      <c r="N935" t="s">
        <v>1904</v>
      </c>
      <c r="O935" t="s">
        <v>5863</v>
      </c>
      <c r="P935">
        <v>72</v>
      </c>
      <c r="Q935">
        <v>7256</v>
      </c>
      <c r="R935" t="str">
        <f t="shared" ref="R935:R996" si="30">_xlfn.CONCAT(D935,E935)</f>
        <v>44633THE PLAYERS Championship</v>
      </c>
      <c r="S935">
        <f t="shared" ref="S935:S996" si="31">A935</f>
        <v>934</v>
      </c>
      <c r="T935">
        <f>VLOOKUP(S935,Sheet2!V:V,1,FALSE)</f>
        <v>934</v>
      </c>
      <c r="U935">
        <f>VLOOKUP(B935,Sheet2!W:W,1,FALSE)</f>
        <v>687</v>
      </c>
    </row>
    <row r="936" spans="1:21" x14ac:dyDescent="0.2">
      <c r="A936">
        <v>935</v>
      </c>
      <c r="B936">
        <v>688</v>
      </c>
      <c r="C936">
        <v>15</v>
      </c>
      <c r="D936" s="1">
        <v>44269</v>
      </c>
      <c r="E936" t="s">
        <v>648</v>
      </c>
      <c r="F936" s="2">
        <v>15000000</v>
      </c>
      <c r="G936">
        <v>274</v>
      </c>
      <c r="H936">
        <v>-14</v>
      </c>
      <c r="I936" t="s">
        <v>13</v>
      </c>
      <c r="K936" s="2">
        <v>2700000</v>
      </c>
      <c r="L936" t="s">
        <v>651</v>
      </c>
      <c r="M936" t="s">
        <v>6047</v>
      </c>
      <c r="N936" t="s">
        <v>1904</v>
      </c>
      <c r="O936" t="s">
        <v>5863</v>
      </c>
      <c r="P936">
        <v>72</v>
      </c>
      <c r="Q936">
        <v>7189</v>
      </c>
      <c r="R936" t="str">
        <f t="shared" si="30"/>
        <v>44269THE PLAYERS Championship</v>
      </c>
      <c r="S936">
        <f t="shared" si="31"/>
        <v>935</v>
      </c>
      <c r="T936">
        <f>VLOOKUP(S936,Sheet2!V:V,1,FALSE)</f>
        <v>935</v>
      </c>
      <c r="U936">
        <f>VLOOKUP(B936,Sheet2!W:W,1,FALSE)</f>
        <v>688</v>
      </c>
    </row>
    <row r="937" spans="1:21" x14ac:dyDescent="0.2">
      <c r="A937">
        <v>936</v>
      </c>
      <c r="B937">
        <v>689</v>
      </c>
      <c r="C937">
        <v>15</v>
      </c>
      <c r="D937" s="1">
        <v>43541</v>
      </c>
      <c r="E937" t="s">
        <v>648</v>
      </c>
      <c r="F937" s="2">
        <v>12500000</v>
      </c>
      <c r="G937">
        <v>272</v>
      </c>
      <c r="H937">
        <v>-16</v>
      </c>
      <c r="I937" t="s">
        <v>1</v>
      </c>
      <c r="K937" s="2">
        <v>2250000</v>
      </c>
      <c r="L937" t="s">
        <v>651</v>
      </c>
      <c r="M937" t="s">
        <v>6047</v>
      </c>
      <c r="N937" t="s">
        <v>1904</v>
      </c>
      <c r="O937" t="s">
        <v>5863</v>
      </c>
      <c r="P937">
        <v>72</v>
      </c>
      <c r="Q937">
        <v>7189</v>
      </c>
      <c r="R937" t="str">
        <f t="shared" si="30"/>
        <v>43541THE PLAYERS Championship</v>
      </c>
      <c r="S937">
        <f t="shared" si="31"/>
        <v>936</v>
      </c>
      <c r="T937">
        <f>VLOOKUP(S937,Sheet2!V:V,1,FALSE)</f>
        <v>936</v>
      </c>
      <c r="U937">
        <f>VLOOKUP(B937,Sheet2!W:W,1,FALSE)</f>
        <v>689</v>
      </c>
    </row>
    <row r="938" spans="1:21" x14ac:dyDescent="0.2">
      <c r="A938">
        <v>937</v>
      </c>
      <c r="B938">
        <v>690</v>
      </c>
      <c r="C938">
        <v>15</v>
      </c>
      <c r="D938" s="1">
        <v>43233</v>
      </c>
      <c r="E938" t="s">
        <v>648</v>
      </c>
      <c r="F938" s="2">
        <v>11000000</v>
      </c>
      <c r="G938">
        <v>270</v>
      </c>
      <c r="H938">
        <v>-18</v>
      </c>
      <c r="I938" t="s">
        <v>652</v>
      </c>
      <c r="K938" s="2">
        <v>1980000</v>
      </c>
      <c r="L938" t="s">
        <v>651</v>
      </c>
      <c r="M938" t="s">
        <v>6047</v>
      </c>
      <c r="N938" t="s">
        <v>1904</v>
      </c>
      <c r="O938" t="s">
        <v>5863</v>
      </c>
      <c r="P938">
        <v>72</v>
      </c>
      <c r="Q938">
        <v>7189</v>
      </c>
      <c r="R938" t="str">
        <f t="shared" si="30"/>
        <v>43233THE PLAYERS Championship</v>
      </c>
      <c r="S938">
        <f t="shared" si="31"/>
        <v>937</v>
      </c>
      <c r="T938">
        <f>VLOOKUP(S938,Sheet2!V:V,1,FALSE)</f>
        <v>937</v>
      </c>
      <c r="U938">
        <f>VLOOKUP(B938,Sheet2!W:W,1,FALSE)</f>
        <v>690</v>
      </c>
    </row>
    <row r="939" spans="1:21" x14ac:dyDescent="0.2">
      <c r="A939">
        <v>938</v>
      </c>
      <c r="B939">
        <v>691</v>
      </c>
      <c r="C939">
        <v>15</v>
      </c>
      <c r="D939" s="1">
        <v>42869</v>
      </c>
      <c r="E939" t="s">
        <v>648</v>
      </c>
      <c r="F939" s="2">
        <v>10500000</v>
      </c>
      <c r="G939">
        <v>278</v>
      </c>
      <c r="H939">
        <v>-10</v>
      </c>
      <c r="I939" t="s">
        <v>226</v>
      </c>
      <c r="K939" s="2">
        <v>1890000</v>
      </c>
      <c r="L939" t="s">
        <v>651</v>
      </c>
      <c r="M939" t="s">
        <v>6047</v>
      </c>
      <c r="N939" t="s">
        <v>1904</v>
      </c>
      <c r="O939" t="s">
        <v>5863</v>
      </c>
      <c r="P939">
        <v>72</v>
      </c>
      <c r="Q939">
        <v>7189</v>
      </c>
      <c r="R939" t="str">
        <f t="shared" si="30"/>
        <v>42869THE PLAYERS Championship</v>
      </c>
      <c r="S939">
        <f t="shared" si="31"/>
        <v>938</v>
      </c>
      <c r="T939">
        <f>VLOOKUP(S939,Sheet2!V:V,1,FALSE)</f>
        <v>938</v>
      </c>
      <c r="U939">
        <f>VLOOKUP(B939,Sheet2!W:W,1,FALSE)</f>
        <v>691</v>
      </c>
    </row>
    <row r="940" spans="1:21" x14ac:dyDescent="0.2">
      <c r="A940">
        <v>939</v>
      </c>
      <c r="B940">
        <v>692</v>
      </c>
      <c r="C940">
        <v>15</v>
      </c>
      <c r="D940" s="1">
        <v>42505</v>
      </c>
      <c r="E940" t="s">
        <v>648</v>
      </c>
      <c r="F940" s="2">
        <v>10500000</v>
      </c>
      <c r="G940">
        <v>273</v>
      </c>
      <c r="H940">
        <v>-15</v>
      </c>
      <c r="I940" t="s">
        <v>594</v>
      </c>
      <c r="K940" s="2">
        <v>1890000</v>
      </c>
      <c r="L940" t="s">
        <v>651</v>
      </c>
      <c r="M940" t="s">
        <v>6047</v>
      </c>
      <c r="N940" t="s">
        <v>1904</v>
      </c>
      <c r="O940" t="s">
        <v>5863</v>
      </c>
      <c r="P940">
        <v>72</v>
      </c>
      <c r="Q940">
        <v>7215</v>
      </c>
      <c r="R940" t="str">
        <f t="shared" si="30"/>
        <v>42505THE PLAYERS Championship</v>
      </c>
      <c r="S940">
        <f t="shared" si="31"/>
        <v>939</v>
      </c>
      <c r="T940">
        <f>VLOOKUP(S940,Sheet2!V:V,1,FALSE)</f>
        <v>939</v>
      </c>
      <c r="U940">
        <f>VLOOKUP(B940,Sheet2!W:W,1,FALSE)</f>
        <v>692</v>
      </c>
    </row>
    <row r="941" spans="1:21" x14ac:dyDescent="0.2">
      <c r="A941">
        <v>940</v>
      </c>
      <c r="B941">
        <v>693</v>
      </c>
      <c r="C941">
        <v>15</v>
      </c>
      <c r="D941" s="1">
        <v>42134</v>
      </c>
      <c r="E941" t="s">
        <v>648</v>
      </c>
      <c r="F941" s="2">
        <v>10000000</v>
      </c>
      <c r="G941">
        <v>276</v>
      </c>
      <c r="H941">
        <v>-12</v>
      </c>
      <c r="I941" t="s">
        <v>653</v>
      </c>
      <c r="J941" t="s">
        <v>18</v>
      </c>
      <c r="K941" s="2">
        <v>1800000</v>
      </c>
      <c r="L941" t="s">
        <v>651</v>
      </c>
      <c r="M941" t="s">
        <v>6047</v>
      </c>
      <c r="N941" t="s">
        <v>1904</v>
      </c>
      <c r="O941" t="s">
        <v>5863</v>
      </c>
      <c r="P941">
        <v>72</v>
      </c>
      <c r="Q941">
        <v>7215</v>
      </c>
      <c r="R941" t="str">
        <f t="shared" si="30"/>
        <v>42134THE PLAYERS Championship</v>
      </c>
      <c r="S941">
        <f t="shared" si="31"/>
        <v>940</v>
      </c>
      <c r="T941">
        <f>VLOOKUP(S941,Sheet2!V:V,1,FALSE)</f>
        <v>940</v>
      </c>
      <c r="U941">
        <f>VLOOKUP(B941,Sheet2!W:W,1,FALSE)</f>
        <v>693</v>
      </c>
    </row>
    <row r="942" spans="1:21" x14ac:dyDescent="0.2">
      <c r="A942">
        <v>941</v>
      </c>
      <c r="B942">
        <v>694</v>
      </c>
      <c r="C942">
        <v>15</v>
      </c>
      <c r="D942" s="1">
        <v>41770</v>
      </c>
      <c r="E942" t="s">
        <v>648</v>
      </c>
      <c r="F942" s="2">
        <v>10000000</v>
      </c>
      <c r="G942">
        <v>275</v>
      </c>
      <c r="H942">
        <v>-13</v>
      </c>
      <c r="I942" t="s">
        <v>654</v>
      </c>
      <c r="K942" s="2">
        <v>1800000</v>
      </c>
      <c r="L942" t="s">
        <v>651</v>
      </c>
      <c r="M942" t="s">
        <v>6047</v>
      </c>
      <c r="N942" t="s">
        <v>1904</v>
      </c>
      <c r="O942" t="s">
        <v>5863</v>
      </c>
      <c r="P942">
        <v>72</v>
      </c>
      <c r="Q942">
        <v>7215</v>
      </c>
      <c r="R942" t="str">
        <f t="shared" si="30"/>
        <v>41770THE PLAYERS Championship</v>
      </c>
      <c r="S942">
        <f t="shared" si="31"/>
        <v>941</v>
      </c>
      <c r="T942">
        <f>VLOOKUP(S942,Sheet2!V:V,1,FALSE)</f>
        <v>941</v>
      </c>
      <c r="U942">
        <f>VLOOKUP(B942,Sheet2!W:W,1,FALSE)</f>
        <v>694</v>
      </c>
    </row>
    <row r="943" spans="1:21" x14ac:dyDescent="0.2">
      <c r="A943">
        <v>942</v>
      </c>
      <c r="B943">
        <v>695</v>
      </c>
      <c r="C943">
        <v>15</v>
      </c>
      <c r="D943" s="1">
        <v>41406</v>
      </c>
      <c r="E943" t="s">
        <v>648</v>
      </c>
      <c r="F943" s="2">
        <v>9500000</v>
      </c>
      <c r="G943">
        <v>275</v>
      </c>
      <c r="H943">
        <v>-13</v>
      </c>
      <c r="I943" t="s">
        <v>365</v>
      </c>
      <c r="K943" s="2">
        <v>1710000</v>
      </c>
      <c r="L943" t="s">
        <v>651</v>
      </c>
      <c r="M943" t="s">
        <v>6047</v>
      </c>
      <c r="N943" t="s">
        <v>1904</v>
      </c>
      <c r="O943" t="s">
        <v>5863</v>
      </c>
      <c r="P943">
        <v>72</v>
      </c>
      <c r="Q943">
        <v>7215</v>
      </c>
      <c r="R943" t="str">
        <f t="shared" si="30"/>
        <v>41406THE PLAYERS Championship</v>
      </c>
      <c r="S943">
        <f t="shared" si="31"/>
        <v>942</v>
      </c>
      <c r="T943">
        <f>VLOOKUP(S943,Sheet2!V:V,1,FALSE)</f>
        <v>942</v>
      </c>
      <c r="U943">
        <f>VLOOKUP(B943,Sheet2!W:W,1,FALSE)</f>
        <v>695</v>
      </c>
    </row>
    <row r="944" spans="1:21" x14ac:dyDescent="0.2">
      <c r="A944">
        <v>943</v>
      </c>
      <c r="B944">
        <v>696</v>
      </c>
      <c r="C944">
        <v>15</v>
      </c>
      <c r="D944" s="1">
        <v>41042</v>
      </c>
      <c r="E944" t="s">
        <v>648</v>
      </c>
      <c r="F944" s="2">
        <v>9500000</v>
      </c>
      <c r="G944">
        <v>275</v>
      </c>
      <c r="H944">
        <v>-13</v>
      </c>
      <c r="I944" t="s">
        <v>35</v>
      </c>
      <c r="K944" s="2">
        <v>1710000</v>
      </c>
      <c r="L944" t="s">
        <v>651</v>
      </c>
      <c r="M944" t="s">
        <v>6047</v>
      </c>
      <c r="N944" t="s">
        <v>1904</v>
      </c>
      <c r="O944" t="s">
        <v>5863</v>
      </c>
      <c r="P944">
        <v>72</v>
      </c>
      <c r="Q944">
        <v>7215</v>
      </c>
      <c r="R944" t="str">
        <f t="shared" si="30"/>
        <v>41042THE PLAYERS Championship</v>
      </c>
      <c r="S944">
        <f t="shared" si="31"/>
        <v>943</v>
      </c>
      <c r="T944">
        <f>VLOOKUP(S944,Sheet2!V:V,1,FALSE)</f>
        <v>943</v>
      </c>
      <c r="U944">
        <f>VLOOKUP(B944,Sheet2!W:W,1,FALSE)</f>
        <v>696</v>
      </c>
    </row>
    <row r="945" spans="1:21" x14ac:dyDescent="0.2">
      <c r="A945">
        <v>944</v>
      </c>
      <c r="B945">
        <v>697</v>
      </c>
      <c r="C945">
        <v>15</v>
      </c>
      <c r="D945" s="1">
        <v>40678</v>
      </c>
      <c r="E945" t="s">
        <v>648</v>
      </c>
      <c r="F945" s="2">
        <v>9500000</v>
      </c>
      <c r="G945">
        <v>275</v>
      </c>
      <c r="H945">
        <v>-13</v>
      </c>
      <c r="I945" t="s">
        <v>655</v>
      </c>
      <c r="J945" t="s">
        <v>18</v>
      </c>
      <c r="K945" s="2">
        <v>1710000</v>
      </c>
      <c r="L945" t="s">
        <v>651</v>
      </c>
      <c r="M945" t="s">
        <v>6047</v>
      </c>
      <c r="N945" t="s">
        <v>1904</v>
      </c>
      <c r="O945" t="s">
        <v>5863</v>
      </c>
      <c r="P945">
        <v>72</v>
      </c>
      <c r="Q945">
        <v>7215</v>
      </c>
      <c r="R945" t="str">
        <f t="shared" si="30"/>
        <v>40678THE PLAYERS Championship</v>
      </c>
      <c r="S945">
        <f t="shared" si="31"/>
        <v>944</v>
      </c>
      <c r="T945">
        <f>VLOOKUP(S945,Sheet2!V:V,1,FALSE)</f>
        <v>944</v>
      </c>
      <c r="U945">
        <f>VLOOKUP(B945,Sheet2!W:W,1,FALSE)</f>
        <v>697</v>
      </c>
    </row>
    <row r="946" spans="1:21" x14ac:dyDescent="0.2">
      <c r="A946">
        <v>945</v>
      </c>
      <c r="B946">
        <v>698</v>
      </c>
      <c r="C946">
        <v>15</v>
      </c>
      <c r="D946" s="1">
        <v>40307</v>
      </c>
      <c r="E946" t="s">
        <v>648</v>
      </c>
      <c r="F946" s="2">
        <v>9500000</v>
      </c>
      <c r="G946">
        <v>272</v>
      </c>
      <c r="H946">
        <v>-16</v>
      </c>
      <c r="I946" t="s">
        <v>656</v>
      </c>
      <c r="K946" s="2">
        <v>1710000</v>
      </c>
      <c r="L946" t="s">
        <v>651</v>
      </c>
      <c r="M946" t="s">
        <v>6047</v>
      </c>
      <c r="N946" t="s">
        <v>1904</v>
      </c>
      <c r="O946" t="s">
        <v>5863</v>
      </c>
      <c r="P946">
        <v>72</v>
      </c>
      <c r="Q946">
        <v>7215</v>
      </c>
      <c r="R946" t="str">
        <f t="shared" si="30"/>
        <v>40307THE PLAYERS Championship</v>
      </c>
      <c r="S946">
        <f t="shared" si="31"/>
        <v>945</v>
      </c>
      <c r="T946">
        <f>VLOOKUP(S946,Sheet2!V:V,1,FALSE)</f>
        <v>945</v>
      </c>
      <c r="U946">
        <f>VLOOKUP(B946,Sheet2!W:W,1,FALSE)</f>
        <v>698</v>
      </c>
    </row>
    <row r="947" spans="1:21" x14ac:dyDescent="0.2">
      <c r="A947">
        <v>946</v>
      </c>
      <c r="B947">
        <v>699</v>
      </c>
      <c r="C947">
        <v>15</v>
      </c>
      <c r="D947" s="1">
        <v>39943</v>
      </c>
      <c r="E947" t="s">
        <v>648</v>
      </c>
      <c r="F947" s="2">
        <v>9500000</v>
      </c>
      <c r="G947">
        <v>276</v>
      </c>
      <c r="H947">
        <v>-12</v>
      </c>
      <c r="I947" t="s">
        <v>657</v>
      </c>
      <c r="K947" s="2">
        <v>1710000</v>
      </c>
      <c r="L947" t="s">
        <v>651</v>
      </c>
      <c r="M947" t="s">
        <v>6047</v>
      </c>
      <c r="N947" t="s">
        <v>1904</v>
      </c>
      <c r="O947" t="s">
        <v>5863</v>
      </c>
      <c r="P947">
        <v>72</v>
      </c>
      <c r="Q947">
        <v>7215</v>
      </c>
      <c r="R947" t="str">
        <f t="shared" si="30"/>
        <v>39943THE PLAYERS Championship</v>
      </c>
      <c r="S947">
        <f t="shared" si="31"/>
        <v>946</v>
      </c>
      <c r="T947">
        <f>VLOOKUP(S947,Sheet2!V:V,1,FALSE)</f>
        <v>946</v>
      </c>
      <c r="U947">
        <f>VLOOKUP(B947,Sheet2!W:W,1,FALSE)</f>
        <v>699</v>
      </c>
    </row>
    <row r="948" spans="1:21" x14ac:dyDescent="0.2">
      <c r="A948">
        <v>947</v>
      </c>
      <c r="B948">
        <v>700</v>
      </c>
      <c r="C948">
        <v>15</v>
      </c>
      <c r="D948" s="1">
        <v>39579</v>
      </c>
      <c r="E948" t="s">
        <v>648</v>
      </c>
      <c r="F948" s="2">
        <v>9500000</v>
      </c>
      <c r="G948">
        <v>283</v>
      </c>
      <c r="H948">
        <v>-5</v>
      </c>
      <c r="I948" t="s">
        <v>189</v>
      </c>
      <c r="J948" t="s">
        <v>18</v>
      </c>
      <c r="K948" s="2">
        <v>1710000</v>
      </c>
      <c r="L948" t="s">
        <v>651</v>
      </c>
      <c r="M948" t="s">
        <v>6047</v>
      </c>
      <c r="N948" t="s">
        <v>1904</v>
      </c>
      <c r="O948" t="s">
        <v>5863</v>
      </c>
      <c r="P948">
        <v>72</v>
      </c>
      <c r="Q948">
        <v>7215</v>
      </c>
      <c r="R948" t="str">
        <f t="shared" si="30"/>
        <v>39579THE PLAYERS Championship</v>
      </c>
      <c r="S948">
        <f t="shared" si="31"/>
        <v>947</v>
      </c>
      <c r="T948">
        <f>VLOOKUP(S948,Sheet2!V:V,1,FALSE)</f>
        <v>947</v>
      </c>
      <c r="U948">
        <f>VLOOKUP(B948,Sheet2!W:W,1,FALSE)</f>
        <v>700</v>
      </c>
    </row>
    <row r="949" spans="1:21" x14ac:dyDescent="0.2">
      <c r="A949">
        <v>948</v>
      </c>
      <c r="B949">
        <v>701</v>
      </c>
      <c r="C949">
        <v>15</v>
      </c>
      <c r="D949" s="1">
        <v>39215</v>
      </c>
      <c r="E949" t="s">
        <v>648</v>
      </c>
      <c r="F949" s="2">
        <v>9000000</v>
      </c>
      <c r="G949">
        <v>277</v>
      </c>
      <c r="H949">
        <v>-11</v>
      </c>
      <c r="I949" t="s">
        <v>70</v>
      </c>
      <c r="K949" s="2">
        <v>1620000</v>
      </c>
      <c r="L949" t="s">
        <v>651</v>
      </c>
      <c r="M949" t="s">
        <v>6047</v>
      </c>
      <c r="N949" t="s">
        <v>1904</v>
      </c>
      <c r="O949" t="s">
        <v>5863</v>
      </c>
      <c r="P949">
        <v>72</v>
      </c>
      <c r="Q949">
        <v>7215</v>
      </c>
      <c r="R949" t="str">
        <f t="shared" si="30"/>
        <v>39215THE PLAYERS Championship</v>
      </c>
      <c r="S949">
        <f t="shared" si="31"/>
        <v>948</v>
      </c>
      <c r="T949">
        <f>VLOOKUP(S949,Sheet2!V:V,1,FALSE)</f>
        <v>948</v>
      </c>
      <c r="U949">
        <f>VLOOKUP(B949,Sheet2!W:W,1,FALSE)</f>
        <v>701</v>
      </c>
    </row>
    <row r="950" spans="1:21" x14ac:dyDescent="0.2">
      <c r="A950">
        <v>949</v>
      </c>
      <c r="B950">
        <v>702</v>
      </c>
      <c r="C950">
        <v>15</v>
      </c>
      <c r="D950" s="1">
        <v>38802</v>
      </c>
      <c r="E950" t="s">
        <v>648</v>
      </c>
      <c r="F950" s="2">
        <v>8000000</v>
      </c>
      <c r="G950">
        <v>274</v>
      </c>
      <c r="H950">
        <v>-14</v>
      </c>
      <c r="I950" t="s">
        <v>658</v>
      </c>
      <c r="K950" s="2">
        <v>1440000</v>
      </c>
      <c r="L950" t="s">
        <v>651</v>
      </c>
      <c r="M950" t="s">
        <v>6047</v>
      </c>
      <c r="N950" t="s">
        <v>1904</v>
      </c>
      <c r="O950" t="s">
        <v>5863</v>
      </c>
      <c r="P950">
        <v>72</v>
      </c>
      <c r="Q950">
        <v>7098</v>
      </c>
      <c r="R950" t="str">
        <f t="shared" si="30"/>
        <v>38802THE PLAYERS Championship</v>
      </c>
      <c r="S950">
        <f t="shared" si="31"/>
        <v>949</v>
      </c>
      <c r="T950">
        <f>VLOOKUP(S950,Sheet2!V:V,1,FALSE)</f>
        <v>949</v>
      </c>
      <c r="U950">
        <f>VLOOKUP(B950,Sheet2!W:W,1,FALSE)</f>
        <v>702</v>
      </c>
    </row>
    <row r="951" spans="1:21" x14ac:dyDescent="0.2">
      <c r="A951">
        <v>950</v>
      </c>
      <c r="B951">
        <v>703</v>
      </c>
      <c r="C951">
        <v>15</v>
      </c>
      <c r="D951" s="1">
        <v>38438</v>
      </c>
      <c r="E951" t="s">
        <v>648</v>
      </c>
      <c r="F951" s="2">
        <v>8000000</v>
      </c>
      <c r="G951">
        <v>279</v>
      </c>
      <c r="H951">
        <v>-9</v>
      </c>
      <c r="I951" t="s">
        <v>89</v>
      </c>
      <c r="K951" s="2">
        <v>1440000</v>
      </c>
      <c r="L951" t="s">
        <v>651</v>
      </c>
      <c r="M951" t="s">
        <v>6047</v>
      </c>
      <c r="N951" t="s">
        <v>1904</v>
      </c>
      <c r="O951" t="s">
        <v>5863</v>
      </c>
      <c r="P951">
        <v>72</v>
      </c>
      <c r="Q951">
        <v>7093</v>
      </c>
      <c r="R951" t="str">
        <f t="shared" si="30"/>
        <v>38438THE PLAYERS Championship</v>
      </c>
      <c r="S951">
        <f t="shared" si="31"/>
        <v>950</v>
      </c>
      <c r="T951">
        <f>VLOOKUP(S951,Sheet2!V:V,1,FALSE)</f>
        <v>950</v>
      </c>
      <c r="U951">
        <f>VLOOKUP(B951,Sheet2!W:W,1,FALSE)</f>
        <v>703</v>
      </c>
    </row>
    <row r="952" spans="1:21" x14ac:dyDescent="0.2">
      <c r="A952">
        <v>951</v>
      </c>
      <c r="B952">
        <v>704</v>
      </c>
      <c r="C952">
        <v>15</v>
      </c>
      <c r="D952" s="1">
        <v>38074</v>
      </c>
      <c r="E952" t="s">
        <v>648</v>
      </c>
      <c r="F952" s="2">
        <v>8000000</v>
      </c>
      <c r="G952">
        <v>276</v>
      </c>
      <c r="H952">
        <v>-12</v>
      </c>
      <c r="I952" t="s">
        <v>74</v>
      </c>
      <c r="K952" s="2">
        <v>1440000</v>
      </c>
      <c r="L952" t="s">
        <v>651</v>
      </c>
      <c r="M952" t="s">
        <v>6047</v>
      </c>
      <c r="N952" t="s">
        <v>1904</v>
      </c>
      <c r="O952" t="s">
        <v>5863</v>
      </c>
      <c r="P952">
        <v>72</v>
      </c>
      <c r="Q952">
        <v>7093</v>
      </c>
      <c r="R952" t="str">
        <f t="shared" si="30"/>
        <v>38074THE PLAYERS Championship</v>
      </c>
      <c r="S952">
        <f t="shared" si="31"/>
        <v>951</v>
      </c>
      <c r="T952">
        <f>VLOOKUP(S952,Sheet2!V:V,1,FALSE)</f>
        <v>951</v>
      </c>
      <c r="U952">
        <f>VLOOKUP(B952,Sheet2!W:W,1,FALSE)</f>
        <v>704</v>
      </c>
    </row>
    <row r="953" spans="1:21" x14ac:dyDescent="0.2">
      <c r="A953">
        <v>952</v>
      </c>
      <c r="B953">
        <v>705</v>
      </c>
      <c r="C953">
        <v>15</v>
      </c>
      <c r="D953" s="1">
        <v>37710</v>
      </c>
      <c r="E953" t="s">
        <v>648</v>
      </c>
      <c r="F953" s="2">
        <v>6500000</v>
      </c>
      <c r="G953">
        <v>271</v>
      </c>
      <c r="H953">
        <v>-17</v>
      </c>
      <c r="I953" t="s">
        <v>199</v>
      </c>
      <c r="K953" s="2">
        <v>1170000</v>
      </c>
      <c r="L953" t="s">
        <v>651</v>
      </c>
      <c r="M953" t="s">
        <v>6047</v>
      </c>
      <c r="N953" t="s">
        <v>1904</v>
      </c>
      <c r="O953" t="s">
        <v>5863</v>
      </c>
      <c r="P953">
        <v>72</v>
      </c>
      <c r="Q953">
        <v>7093</v>
      </c>
      <c r="R953" t="str">
        <f t="shared" si="30"/>
        <v>37710THE PLAYERS Championship</v>
      </c>
      <c r="S953">
        <f t="shared" si="31"/>
        <v>952</v>
      </c>
      <c r="T953">
        <f>VLOOKUP(S953,Sheet2!V:V,1,FALSE)</f>
        <v>952</v>
      </c>
      <c r="U953">
        <f>VLOOKUP(B953,Sheet2!W:W,1,FALSE)</f>
        <v>705</v>
      </c>
    </row>
    <row r="954" spans="1:21" x14ac:dyDescent="0.2">
      <c r="A954">
        <v>953</v>
      </c>
      <c r="B954">
        <v>706</v>
      </c>
      <c r="C954">
        <v>15</v>
      </c>
      <c r="D954" s="1">
        <v>37339</v>
      </c>
      <c r="E954" t="s">
        <v>648</v>
      </c>
      <c r="F954" s="2">
        <v>6000000</v>
      </c>
      <c r="G954">
        <v>280</v>
      </c>
      <c r="H954">
        <v>-8</v>
      </c>
      <c r="I954" t="s">
        <v>659</v>
      </c>
      <c r="K954" s="2">
        <v>1080000</v>
      </c>
      <c r="L954" t="s">
        <v>651</v>
      </c>
      <c r="M954" t="s">
        <v>6047</v>
      </c>
      <c r="N954" t="s">
        <v>1904</v>
      </c>
      <c r="O954" t="s">
        <v>5863</v>
      </c>
      <c r="P954">
        <v>72</v>
      </c>
      <c r="Q954">
        <v>7093</v>
      </c>
      <c r="R954" t="str">
        <f t="shared" si="30"/>
        <v>37339THE PLAYERS Championship</v>
      </c>
      <c r="S954">
        <f t="shared" si="31"/>
        <v>953</v>
      </c>
      <c r="T954">
        <f>VLOOKUP(S954,Sheet2!V:V,1,FALSE)</f>
        <v>953</v>
      </c>
      <c r="U954">
        <f>VLOOKUP(B954,Sheet2!W:W,1,FALSE)</f>
        <v>706</v>
      </c>
    </row>
    <row r="955" spans="1:21" x14ac:dyDescent="0.2">
      <c r="A955">
        <v>954</v>
      </c>
      <c r="B955">
        <v>707</v>
      </c>
      <c r="C955">
        <v>15</v>
      </c>
      <c r="D955" s="1">
        <v>36975</v>
      </c>
      <c r="E955" t="s">
        <v>648</v>
      </c>
      <c r="F955" s="2">
        <v>6000000</v>
      </c>
      <c r="G955">
        <v>274</v>
      </c>
      <c r="H955">
        <v>-14</v>
      </c>
      <c r="I955" t="s">
        <v>365</v>
      </c>
      <c r="K955" s="2">
        <v>1080000</v>
      </c>
      <c r="L955" t="s">
        <v>651</v>
      </c>
      <c r="M955" t="s">
        <v>6047</v>
      </c>
      <c r="N955" t="s">
        <v>1904</v>
      </c>
      <c r="O955" t="s">
        <v>5863</v>
      </c>
      <c r="P955">
        <v>72</v>
      </c>
      <c r="Q955">
        <v>7093</v>
      </c>
      <c r="R955" t="str">
        <f t="shared" si="30"/>
        <v>36975THE PLAYERS Championship</v>
      </c>
      <c r="S955">
        <f t="shared" si="31"/>
        <v>954</v>
      </c>
      <c r="T955">
        <f>VLOOKUP(S955,Sheet2!V:V,1,FALSE)</f>
        <v>954</v>
      </c>
      <c r="U955">
        <f>VLOOKUP(B955,Sheet2!W:W,1,FALSE)</f>
        <v>707</v>
      </c>
    </row>
    <row r="956" spans="1:21" x14ac:dyDescent="0.2">
      <c r="A956">
        <v>955</v>
      </c>
      <c r="B956">
        <v>708</v>
      </c>
      <c r="C956">
        <v>15</v>
      </c>
      <c r="D956" s="1">
        <v>36611</v>
      </c>
      <c r="E956" t="s">
        <v>648</v>
      </c>
      <c r="F956" s="2">
        <v>6000000</v>
      </c>
      <c r="G956">
        <v>278</v>
      </c>
      <c r="H956">
        <v>-10</v>
      </c>
      <c r="I956" t="s">
        <v>81</v>
      </c>
      <c r="K956" s="2">
        <v>1080000</v>
      </c>
      <c r="L956" t="s">
        <v>651</v>
      </c>
      <c r="M956" t="s">
        <v>6047</v>
      </c>
      <c r="N956" t="s">
        <v>1904</v>
      </c>
      <c r="O956" t="s">
        <v>5863</v>
      </c>
      <c r="P956">
        <v>72</v>
      </c>
      <c r="Q956">
        <v>7093</v>
      </c>
      <c r="R956" t="str">
        <f t="shared" si="30"/>
        <v>36611THE PLAYERS Championship</v>
      </c>
      <c r="S956">
        <f t="shared" si="31"/>
        <v>955</v>
      </c>
      <c r="T956">
        <f>VLOOKUP(S956,Sheet2!V:V,1,FALSE)</f>
        <v>955</v>
      </c>
      <c r="U956">
        <f>VLOOKUP(B956,Sheet2!W:W,1,FALSE)</f>
        <v>708</v>
      </c>
    </row>
    <row r="957" spans="1:21" x14ac:dyDescent="0.2">
      <c r="A957">
        <v>956</v>
      </c>
      <c r="B957">
        <v>709</v>
      </c>
      <c r="C957">
        <v>15</v>
      </c>
      <c r="D957" s="1">
        <v>36247</v>
      </c>
      <c r="E957" t="s">
        <v>648</v>
      </c>
      <c r="F957" s="2">
        <v>5000000</v>
      </c>
      <c r="G957">
        <v>285</v>
      </c>
      <c r="H957">
        <v>-3</v>
      </c>
      <c r="I957" t="s">
        <v>83</v>
      </c>
      <c r="K957" s="2">
        <v>900000</v>
      </c>
      <c r="L957" t="s">
        <v>651</v>
      </c>
      <c r="M957" t="s">
        <v>6047</v>
      </c>
      <c r="N957" t="s">
        <v>1904</v>
      </c>
      <c r="O957" t="s">
        <v>5863</v>
      </c>
      <c r="P957">
        <v>72</v>
      </c>
      <c r="Q957">
        <v>6950</v>
      </c>
      <c r="R957" t="str">
        <f t="shared" si="30"/>
        <v>36247THE PLAYERS Championship</v>
      </c>
      <c r="S957">
        <f t="shared" si="31"/>
        <v>956</v>
      </c>
      <c r="T957">
        <f>VLOOKUP(S957,Sheet2!V:V,1,FALSE)</f>
        <v>956</v>
      </c>
      <c r="U957">
        <f>VLOOKUP(B957,Sheet2!W:W,1,FALSE)</f>
        <v>709</v>
      </c>
    </row>
    <row r="958" spans="1:21" x14ac:dyDescent="0.2">
      <c r="A958">
        <v>957</v>
      </c>
      <c r="B958">
        <v>710</v>
      </c>
      <c r="C958">
        <v>15</v>
      </c>
      <c r="D958" s="1">
        <v>35883</v>
      </c>
      <c r="E958" t="s">
        <v>648</v>
      </c>
      <c r="F958" s="2">
        <v>4000000</v>
      </c>
      <c r="G958">
        <v>278</v>
      </c>
      <c r="H958">
        <v>-10</v>
      </c>
      <c r="I958" t="s">
        <v>307</v>
      </c>
      <c r="K958" s="2">
        <v>720000</v>
      </c>
      <c r="L958" t="s">
        <v>651</v>
      </c>
      <c r="M958" t="s">
        <v>6047</v>
      </c>
      <c r="N958" t="s">
        <v>1904</v>
      </c>
      <c r="O958" t="s">
        <v>5863</v>
      </c>
      <c r="P958">
        <v>72</v>
      </c>
      <c r="Q958">
        <v>6950</v>
      </c>
      <c r="R958" t="str">
        <f t="shared" si="30"/>
        <v>35883THE PLAYERS Championship</v>
      </c>
      <c r="S958">
        <f t="shared" si="31"/>
        <v>957</v>
      </c>
      <c r="T958">
        <f>VLOOKUP(S958,Sheet2!V:V,1,FALSE)</f>
        <v>957</v>
      </c>
      <c r="U958">
        <f>VLOOKUP(B958,Sheet2!W:W,1,FALSE)</f>
        <v>710</v>
      </c>
    </row>
    <row r="959" spans="1:21" x14ac:dyDescent="0.2">
      <c r="A959">
        <v>958</v>
      </c>
      <c r="B959">
        <v>711</v>
      </c>
      <c r="C959">
        <v>15</v>
      </c>
      <c r="D959" s="1">
        <v>35519</v>
      </c>
      <c r="E959" t="s">
        <v>648</v>
      </c>
      <c r="F959" s="2">
        <v>3500000</v>
      </c>
      <c r="G959">
        <v>272</v>
      </c>
      <c r="H959">
        <v>-16</v>
      </c>
      <c r="I959" t="s">
        <v>660</v>
      </c>
      <c r="K959" s="2">
        <v>630000</v>
      </c>
      <c r="L959" t="s">
        <v>651</v>
      </c>
      <c r="M959" t="s">
        <v>6047</v>
      </c>
      <c r="N959" t="s">
        <v>1904</v>
      </c>
      <c r="O959" t="s">
        <v>5863</v>
      </c>
      <c r="P959">
        <v>72</v>
      </c>
      <c r="Q959">
        <v>6896</v>
      </c>
      <c r="R959" t="str">
        <f t="shared" si="30"/>
        <v>35519THE PLAYERS Championship</v>
      </c>
      <c r="S959">
        <f t="shared" si="31"/>
        <v>958</v>
      </c>
      <c r="T959">
        <f>VLOOKUP(S959,Sheet2!V:V,1,FALSE)</f>
        <v>958</v>
      </c>
      <c r="U959">
        <f>VLOOKUP(B959,Sheet2!W:W,1,FALSE)</f>
        <v>711</v>
      </c>
    </row>
    <row r="960" spans="1:21" x14ac:dyDescent="0.2">
      <c r="A960">
        <v>959</v>
      </c>
      <c r="B960">
        <v>712</v>
      </c>
      <c r="C960">
        <v>15</v>
      </c>
      <c r="D960" s="1">
        <v>35155</v>
      </c>
      <c r="E960" t="s">
        <v>648</v>
      </c>
      <c r="F960" s="2">
        <v>3500000</v>
      </c>
      <c r="G960">
        <v>270</v>
      </c>
      <c r="H960">
        <v>-18</v>
      </c>
      <c r="I960" t="s">
        <v>78</v>
      </c>
      <c r="K960" s="2">
        <v>630000</v>
      </c>
      <c r="L960" t="s">
        <v>651</v>
      </c>
      <c r="M960" t="s">
        <v>6047</v>
      </c>
      <c r="N960" t="s">
        <v>1904</v>
      </c>
      <c r="O960" t="s">
        <v>5863</v>
      </c>
      <c r="P960">
        <v>72</v>
      </c>
      <c r="Q960">
        <v>6896</v>
      </c>
      <c r="R960" t="str">
        <f t="shared" si="30"/>
        <v>35155THE PLAYERS Championship</v>
      </c>
      <c r="S960">
        <f t="shared" si="31"/>
        <v>959</v>
      </c>
      <c r="T960">
        <f>VLOOKUP(S960,Sheet2!V:V,1,FALSE)</f>
        <v>959</v>
      </c>
      <c r="U960">
        <f>VLOOKUP(B960,Sheet2!W:W,1,FALSE)</f>
        <v>712</v>
      </c>
    </row>
    <row r="961" spans="1:21" x14ac:dyDescent="0.2">
      <c r="A961">
        <v>960</v>
      </c>
      <c r="B961">
        <v>713</v>
      </c>
      <c r="C961">
        <v>15</v>
      </c>
      <c r="D961" s="1">
        <v>34784</v>
      </c>
      <c r="E961" t="s">
        <v>648</v>
      </c>
      <c r="F961" s="2">
        <v>3000000</v>
      </c>
      <c r="G961">
        <v>283</v>
      </c>
      <c r="H961">
        <v>-5</v>
      </c>
      <c r="I961" t="s">
        <v>440</v>
      </c>
      <c r="K961" s="2">
        <v>540000</v>
      </c>
      <c r="L961" t="s">
        <v>651</v>
      </c>
      <c r="M961" t="s">
        <v>6047</v>
      </c>
      <c r="N961" t="s">
        <v>1904</v>
      </c>
      <c r="O961" t="s">
        <v>5863</v>
      </c>
      <c r="P961">
        <v>72</v>
      </c>
      <c r="Q961">
        <v>6896</v>
      </c>
      <c r="R961" t="str">
        <f t="shared" si="30"/>
        <v>34784THE PLAYERS Championship</v>
      </c>
      <c r="S961">
        <f t="shared" si="31"/>
        <v>960</v>
      </c>
      <c r="T961">
        <f>VLOOKUP(S961,Sheet2!V:V,1,FALSE)</f>
        <v>960</v>
      </c>
      <c r="U961">
        <f>VLOOKUP(B961,Sheet2!W:W,1,FALSE)</f>
        <v>713</v>
      </c>
    </row>
    <row r="962" spans="1:21" x14ac:dyDescent="0.2">
      <c r="A962">
        <v>961</v>
      </c>
      <c r="B962">
        <v>714</v>
      </c>
      <c r="C962">
        <v>15</v>
      </c>
      <c r="D962" s="1">
        <v>34420</v>
      </c>
      <c r="E962" t="s">
        <v>648</v>
      </c>
      <c r="F962" s="2">
        <v>2500000</v>
      </c>
      <c r="G962">
        <v>264</v>
      </c>
      <c r="H962">
        <v>-24</v>
      </c>
      <c r="I962" t="s">
        <v>661</v>
      </c>
      <c r="K962" s="2">
        <v>450000</v>
      </c>
      <c r="L962" t="s">
        <v>651</v>
      </c>
      <c r="M962" t="s">
        <v>6047</v>
      </c>
      <c r="N962" t="s">
        <v>1904</v>
      </c>
      <c r="O962" t="s">
        <v>5863</v>
      </c>
      <c r="P962">
        <v>72</v>
      </c>
      <c r="Q962">
        <v>6896</v>
      </c>
      <c r="R962" t="str">
        <f t="shared" si="30"/>
        <v>34420THE PLAYERS Championship</v>
      </c>
      <c r="S962">
        <f t="shared" si="31"/>
        <v>961</v>
      </c>
      <c r="T962">
        <f>VLOOKUP(S962,Sheet2!V:V,1,FALSE)</f>
        <v>961</v>
      </c>
      <c r="U962">
        <f>VLOOKUP(B962,Sheet2!W:W,1,FALSE)</f>
        <v>714</v>
      </c>
    </row>
    <row r="963" spans="1:21" x14ac:dyDescent="0.2">
      <c r="A963">
        <v>962</v>
      </c>
      <c r="B963">
        <v>715</v>
      </c>
      <c r="C963">
        <v>15</v>
      </c>
      <c r="D963" s="1">
        <v>34056</v>
      </c>
      <c r="E963" t="s">
        <v>648</v>
      </c>
      <c r="F963" s="2">
        <v>2500000</v>
      </c>
      <c r="G963">
        <v>270</v>
      </c>
      <c r="H963">
        <v>-18</v>
      </c>
      <c r="I963" t="s">
        <v>571</v>
      </c>
      <c r="K963" s="2">
        <v>450000</v>
      </c>
      <c r="L963" t="s">
        <v>651</v>
      </c>
      <c r="M963" t="s">
        <v>6047</v>
      </c>
      <c r="N963" t="s">
        <v>1904</v>
      </c>
      <c r="O963" t="s">
        <v>5863</v>
      </c>
      <c r="P963">
        <v>72</v>
      </c>
      <c r="Q963">
        <v>6896</v>
      </c>
      <c r="R963" t="str">
        <f t="shared" si="30"/>
        <v>34056THE PLAYERS Championship</v>
      </c>
      <c r="S963">
        <f t="shared" si="31"/>
        <v>962</v>
      </c>
      <c r="T963">
        <f>VLOOKUP(S963,Sheet2!V:V,1,FALSE)</f>
        <v>962</v>
      </c>
      <c r="U963">
        <f>VLOOKUP(B963,Sheet2!W:W,1,FALSE)</f>
        <v>715</v>
      </c>
    </row>
    <row r="964" spans="1:21" x14ac:dyDescent="0.2">
      <c r="A964">
        <v>963</v>
      </c>
      <c r="B964">
        <v>716</v>
      </c>
      <c r="C964">
        <v>15</v>
      </c>
      <c r="D964" s="1">
        <v>33692</v>
      </c>
      <c r="E964" t="s">
        <v>648</v>
      </c>
      <c r="F964" s="2">
        <v>1800000</v>
      </c>
      <c r="G964">
        <v>273</v>
      </c>
      <c r="H964">
        <v>-15</v>
      </c>
      <c r="I964" t="s">
        <v>199</v>
      </c>
      <c r="K964" s="2">
        <v>324000</v>
      </c>
      <c r="L964" t="s">
        <v>651</v>
      </c>
      <c r="M964" t="s">
        <v>6047</v>
      </c>
      <c r="N964" t="s">
        <v>1904</v>
      </c>
      <c r="O964" t="s">
        <v>5863</v>
      </c>
      <c r="P964">
        <v>72</v>
      </c>
      <c r="Q964">
        <v>6896</v>
      </c>
      <c r="R964" t="str">
        <f t="shared" si="30"/>
        <v>33692THE PLAYERS Championship</v>
      </c>
      <c r="S964">
        <f t="shared" si="31"/>
        <v>963</v>
      </c>
      <c r="T964">
        <f>VLOOKUP(S964,Sheet2!V:V,1,FALSE)</f>
        <v>963</v>
      </c>
      <c r="U964">
        <f>VLOOKUP(B964,Sheet2!W:W,1,FALSE)</f>
        <v>716</v>
      </c>
    </row>
    <row r="965" spans="1:21" x14ac:dyDescent="0.2">
      <c r="A965">
        <v>964</v>
      </c>
      <c r="B965">
        <v>717</v>
      </c>
      <c r="C965">
        <v>15</v>
      </c>
      <c r="D965" s="1">
        <v>33328</v>
      </c>
      <c r="E965" t="s">
        <v>648</v>
      </c>
      <c r="F965" s="2">
        <v>1600000</v>
      </c>
      <c r="G965">
        <v>276</v>
      </c>
      <c r="H965">
        <v>-12</v>
      </c>
      <c r="I965" t="s">
        <v>660</v>
      </c>
      <c r="K965" s="2">
        <v>288000</v>
      </c>
      <c r="L965" t="s">
        <v>651</v>
      </c>
      <c r="M965" t="s">
        <v>6047</v>
      </c>
      <c r="N965" t="s">
        <v>1904</v>
      </c>
      <c r="O965" t="s">
        <v>5863</v>
      </c>
      <c r="P965">
        <v>72</v>
      </c>
      <c r="Q965">
        <v>6896</v>
      </c>
      <c r="R965" t="str">
        <f t="shared" si="30"/>
        <v>33328THE PLAYERS Championship</v>
      </c>
      <c r="S965">
        <f t="shared" si="31"/>
        <v>964</v>
      </c>
      <c r="T965">
        <f>VLOOKUP(S965,Sheet2!V:V,1,FALSE)</f>
        <v>964</v>
      </c>
      <c r="U965">
        <f>VLOOKUP(B965,Sheet2!W:W,1,FALSE)</f>
        <v>717</v>
      </c>
    </row>
    <row r="966" spans="1:21" x14ac:dyDescent="0.2">
      <c r="A966">
        <v>965</v>
      </c>
      <c r="B966">
        <v>718</v>
      </c>
      <c r="C966">
        <v>15</v>
      </c>
      <c r="D966" s="1">
        <v>32950</v>
      </c>
      <c r="E966" t="s">
        <v>648</v>
      </c>
      <c r="F966" s="2">
        <v>1500000</v>
      </c>
      <c r="G966">
        <v>278</v>
      </c>
      <c r="H966">
        <v>-10</v>
      </c>
      <c r="I966" t="s">
        <v>662</v>
      </c>
      <c r="K966" s="2">
        <v>270000</v>
      </c>
      <c r="L966" t="s">
        <v>651</v>
      </c>
      <c r="M966" t="s">
        <v>6047</v>
      </c>
      <c r="N966" t="s">
        <v>1904</v>
      </c>
      <c r="O966" t="s">
        <v>5863</v>
      </c>
      <c r="P966">
        <v>72</v>
      </c>
      <c r="Q966">
        <v>6896</v>
      </c>
      <c r="R966" t="str">
        <f t="shared" si="30"/>
        <v>32950THE PLAYERS Championship</v>
      </c>
      <c r="S966">
        <f t="shared" si="31"/>
        <v>965</v>
      </c>
      <c r="T966">
        <f>VLOOKUP(S966,Sheet2!V:V,1,FALSE)</f>
        <v>965</v>
      </c>
      <c r="U966">
        <f>VLOOKUP(B966,Sheet2!W:W,1,FALSE)</f>
        <v>718</v>
      </c>
    </row>
    <row r="967" spans="1:21" x14ac:dyDescent="0.2">
      <c r="A967">
        <v>966</v>
      </c>
      <c r="B967">
        <v>719</v>
      </c>
      <c r="C967">
        <v>15</v>
      </c>
      <c r="D967" s="1">
        <v>32586</v>
      </c>
      <c r="E967" t="s">
        <v>648</v>
      </c>
      <c r="F967" s="2">
        <v>1350000</v>
      </c>
      <c r="G967">
        <v>279</v>
      </c>
      <c r="H967">
        <v>-9</v>
      </c>
      <c r="I967" t="s">
        <v>200</v>
      </c>
      <c r="K967" s="2">
        <v>243000</v>
      </c>
      <c r="L967" t="s">
        <v>651</v>
      </c>
      <c r="M967" t="s">
        <v>6047</v>
      </c>
      <c r="N967" t="s">
        <v>1904</v>
      </c>
      <c r="O967" t="s">
        <v>5863</v>
      </c>
      <c r="P967">
        <v>72</v>
      </c>
      <c r="Q967">
        <v>6857</v>
      </c>
      <c r="R967" t="str">
        <f t="shared" si="30"/>
        <v>32586THE PLAYERS Championship</v>
      </c>
      <c r="S967">
        <f t="shared" si="31"/>
        <v>966</v>
      </c>
      <c r="T967">
        <f>VLOOKUP(S967,Sheet2!V:V,1,FALSE)</f>
        <v>966</v>
      </c>
      <c r="U967">
        <f>VLOOKUP(B967,Sheet2!W:W,1,FALSE)</f>
        <v>719</v>
      </c>
    </row>
    <row r="968" spans="1:21" x14ac:dyDescent="0.2">
      <c r="A968">
        <v>967</v>
      </c>
      <c r="B968">
        <v>720</v>
      </c>
      <c r="C968">
        <v>15</v>
      </c>
      <c r="D968" s="1">
        <v>32229</v>
      </c>
      <c r="E968" t="s">
        <v>648</v>
      </c>
      <c r="F968" s="2">
        <v>1250000</v>
      </c>
      <c r="G968">
        <v>273</v>
      </c>
      <c r="H968">
        <v>-15</v>
      </c>
      <c r="I968" t="s">
        <v>663</v>
      </c>
      <c r="K968" s="2">
        <v>225000</v>
      </c>
      <c r="L968" t="s">
        <v>651</v>
      </c>
      <c r="M968" t="s">
        <v>6047</v>
      </c>
      <c r="N968" t="s">
        <v>1904</v>
      </c>
      <c r="O968" t="s">
        <v>5863</v>
      </c>
      <c r="P968">
        <v>72</v>
      </c>
      <c r="Q968">
        <v>6857</v>
      </c>
      <c r="R968" t="str">
        <f t="shared" si="30"/>
        <v>32229THE PLAYERS Championship</v>
      </c>
      <c r="S968">
        <f t="shared" si="31"/>
        <v>967</v>
      </c>
      <c r="T968">
        <f>VLOOKUP(S968,Sheet2!V:V,1,FALSE)</f>
        <v>967</v>
      </c>
      <c r="U968">
        <f>VLOOKUP(B968,Sheet2!W:W,1,FALSE)</f>
        <v>720</v>
      </c>
    </row>
    <row r="969" spans="1:21" x14ac:dyDescent="0.2">
      <c r="A969">
        <v>968</v>
      </c>
      <c r="B969">
        <v>721</v>
      </c>
      <c r="C969">
        <v>15</v>
      </c>
      <c r="D969" s="1">
        <v>31865</v>
      </c>
      <c r="E969" t="s">
        <v>664</v>
      </c>
      <c r="F969" s="2">
        <v>1000000</v>
      </c>
      <c r="G969">
        <v>274</v>
      </c>
      <c r="H969">
        <v>-14</v>
      </c>
      <c r="I969" t="s">
        <v>443</v>
      </c>
      <c r="J969" t="s">
        <v>18</v>
      </c>
      <c r="K969" s="2">
        <v>180000</v>
      </c>
      <c r="L969" t="s">
        <v>651</v>
      </c>
      <c r="M969" t="s">
        <v>6047</v>
      </c>
      <c r="N969" t="s">
        <v>1904</v>
      </c>
      <c r="O969" t="s">
        <v>5863</v>
      </c>
      <c r="P969">
        <v>72</v>
      </c>
      <c r="Q969">
        <v>6857</v>
      </c>
      <c r="R969" t="str">
        <f t="shared" si="30"/>
        <v>31865Tournament Players Championship</v>
      </c>
      <c r="S969">
        <f t="shared" si="31"/>
        <v>968</v>
      </c>
      <c r="T969">
        <f>VLOOKUP(S969,Sheet2!V:V,1,FALSE)</f>
        <v>968</v>
      </c>
      <c r="U969">
        <f>VLOOKUP(B969,Sheet2!W:W,1,FALSE)</f>
        <v>721</v>
      </c>
    </row>
    <row r="970" spans="1:21" x14ac:dyDescent="0.2">
      <c r="A970">
        <v>969</v>
      </c>
      <c r="B970">
        <v>722</v>
      </c>
      <c r="C970">
        <v>15</v>
      </c>
      <c r="D970" s="1">
        <v>31501</v>
      </c>
      <c r="E970" t="s">
        <v>664</v>
      </c>
      <c r="F970" s="2">
        <v>900000</v>
      </c>
      <c r="G970">
        <v>275</v>
      </c>
      <c r="H970">
        <v>-13</v>
      </c>
      <c r="I970" t="s">
        <v>336</v>
      </c>
      <c r="K970" s="2">
        <v>162000</v>
      </c>
      <c r="L970" t="s">
        <v>651</v>
      </c>
      <c r="M970" t="s">
        <v>6047</v>
      </c>
      <c r="N970" t="s">
        <v>1904</v>
      </c>
      <c r="O970" t="s">
        <v>5863</v>
      </c>
      <c r="P970">
        <v>72</v>
      </c>
      <c r="Q970">
        <v>6857</v>
      </c>
      <c r="R970" t="str">
        <f t="shared" si="30"/>
        <v>31501Tournament Players Championship</v>
      </c>
      <c r="S970">
        <f t="shared" si="31"/>
        <v>969</v>
      </c>
      <c r="T970">
        <f>VLOOKUP(S970,Sheet2!V:V,1,FALSE)</f>
        <v>969</v>
      </c>
      <c r="U970">
        <f>VLOOKUP(B970,Sheet2!W:W,1,FALSE)</f>
        <v>722</v>
      </c>
    </row>
    <row r="971" spans="1:21" x14ac:dyDescent="0.2">
      <c r="A971">
        <v>970</v>
      </c>
      <c r="B971">
        <v>723</v>
      </c>
      <c r="C971">
        <v>15</v>
      </c>
      <c r="D971" s="1">
        <v>31137</v>
      </c>
      <c r="E971" t="s">
        <v>664</v>
      </c>
      <c r="F971" s="2">
        <v>900000</v>
      </c>
      <c r="G971">
        <v>274</v>
      </c>
      <c r="H971">
        <v>-14</v>
      </c>
      <c r="I971" t="s">
        <v>206</v>
      </c>
      <c r="K971" s="2">
        <v>162000</v>
      </c>
      <c r="L971" t="s">
        <v>651</v>
      </c>
      <c r="M971" t="s">
        <v>6047</v>
      </c>
      <c r="N971" t="s">
        <v>1904</v>
      </c>
      <c r="O971" t="s">
        <v>5863</v>
      </c>
      <c r="P971">
        <v>72</v>
      </c>
      <c r="Q971">
        <v>6857</v>
      </c>
      <c r="R971" t="str">
        <f t="shared" si="30"/>
        <v>31137Tournament Players Championship</v>
      </c>
      <c r="S971">
        <f t="shared" si="31"/>
        <v>970</v>
      </c>
      <c r="T971">
        <f>VLOOKUP(S971,Sheet2!V:V,1,FALSE)</f>
        <v>970</v>
      </c>
      <c r="U971">
        <f>VLOOKUP(B971,Sheet2!W:W,1,FALSE)</f>
        <v>723</v>
      </c>
    </row>
    <row r="972" spans="1:21" x14ac:dyDescent="0.2">
      <c r="A972">
        <v>971</v>
      </c>
      <c r="B972">
        <v>724</v>
      </c>
      <c r="C972">
        <v>15</v>
      </c>
      <c r="D972" s="1">
        <v>30773</v>
      </c>
      <c r="E972" t="s">
        <v>664</v>
      </c>
      <c r="F972" s="2">
        <v>800000</v>
      </c>
      <c r="G972">
        <v>277</v>
      </c>
      <c r="H972">
        <v>-11</v>
      </c>
      <c r="I972" t="s">
        <v>78</v>
      </c>
      <c r="K972" s="2">
        <v>144000</v>
      </c>
      <c r="L972" t="s">
        <v>651</v>
      </c>
      <c r="M972" t="s">
        <v>6047</v>
      </c>
      <c r="N972" t="s">
        <v>1904</v>
      </c>
      <c r="O972" t="s">
        <v>5863</v>
      </c>
      <c r="P972">
        <v>72</v>
      </c>
      <c r="Q972">
        <v>6857</v>
      </c>
      <c r="R972" t="str">
        <f t="shared" si="30"/>
        <v>30773Tournament Players Championship</v>
      </c>
      <c r="S972">
        <f t="shared" si="31"/>
        <v>971</v>
      </c>
      <c r="T972">
        <f>VLOOKUP(S972,Sheet2!V:V,1,FALSE)</f>
        <v>971</v>
      </c>
      <c r="U972">
        <f>VLOOKUP(B972,Sheet2!W:W,1,FALSE)</f>
        <v>724</v>
      </c>
    </row>
    <row r="973" spans="1:21" x14ac:dyDescent="0.2">
      <c r="A973">
        <v>972</v>
      </c>
      <c r="B973">
        <v>725</v>
      </c>
      <c r="C973">
        <v>15</v>
      </c>
      <c r="D973" s="1">
        <v>30402</v>
      </c>
      <c r="E973" t="s">
        <v>664</v>
      </c>
      <c r="F973" s="2">
        <v>700000</v>
      </c>
      <c r="G973">
        <v>283</v>
      </c>
      <c r="H973">
        <v>-5</v>
      </c>
      <c r="I973" t="s">
        <v>81</v>
      </c>
      <c r="K973" s="2">
        <v>126000</v>
      </c>
      <c r="L973" t="s">
        <v>651</v>
      </c>
      <c r="M973" t="s">
        <v>6047</v>
      </c>
      <c r="N973" t="s">
        <v>1904</v>
      </c>
      <c r="O973" t="s">
        <v>5863</v>
      </c>
      <c r="P973">
        <v>72</v>
      </c>
      <c r="Q973">
        <v>6857</v>
      </c>
      <c r="R973" t="str">
        <f t="shared" si="30"/>
        <v>30402Tournament Players Championship</v>
      </c>
      <c r="S973">
        <f t="shared" si="31"/>
        <v>972</v>
      </c>
      <c r="T973">
        <f>VLOOKUP(S973,Sheet2!V:V,1,FALSE)</f>
        <v>972</v>
      </c>
      <c r="U973">
        <f>VLOOKUP(B973,Sheet2!W:W,1,FALSE)</f>
        <v>725</v>
      </c>
    </row>
    <row r="974" spans="1:21" x14ac:dyDescent="0.2">
      <c r="A974">
        <v>973</v>
      </c>
      <c r="B974">
        <v>726</v>
      </c>
      <c r="C974">
        <v>15</v>
      </c>
      <c r="D974" s="1">
        <v>30031</v>
      </c>
      <c r="E974" t="s">
        <v>664</v>
      </c>
      <c r="F974" s="2">
        <v>500000</v>
      </c>
      <c r="G974">
        <v>280</v>
      </c>
      <c r="H974">
        <v>-8</v>
      </c>
      <c r="I974" t="s">
        <v>665</v>
      </c>
      <c r="K974" s="2">
        <v>90000</v>
      </c>
      <c r="L974" t="s">
        <v>651</v>
      </c>
      <c r="M974" t="s">
        <v>6047</v>
      </c>
      <c r="N974" t="s">
        <v>1904</v>
      </c>
      <c r="O974" t="s">
        <v>5863</v>
      </c>
      <c r="P974">
        <v>72</v>
      </c>
      <c r="Q974">
        <v>6857</v>
      </c>
      <c r="R974" t="str">
        <f t="shared" si="30"/>
        <v>30031Tournament Players Championship</v>
      </c>
      <c r="S974">
        <f t="shared" si="31"/>
        <v>973</v>
      </c>
      <c r="T974">
        <f>VLOOKUP(S974,Sheet2!V:V,1,FALSE)</f>
        <v>973</v>
      </c>
      <c r="U974">
        <f>VLOOKUP(B974,Sheet2!W:W,1,FALSE)</f>
        <v>726</v>
      </c>
    </row>
    <row r="975" spans="1:21" x14ac:dyDescent="0.2">
      <c r="A975">
        <v>974</v>
      </c>
      <c r="B975">
        <v>727</v>
      </c>
      <c r="C975">
        <v>15</v>
      </c>
      <c r="D975" s="1">
        <v>29667</v>
      </c>
      <c r="E975" t="s">
        <v>664</v>
      </c>
      <c r="F975" s="2">
        <v>435620</v>
      </c>
      <c r="G975">
        <v>285</v>
      </c>
      <c r="H975">
        <v>-3</v>
      </c>
      <c r="I975" t="s">
        <v>666</v>
      </c>
      <c r="J975" t="s">
        <v>18</v>
      </c>
      <c r="K975" s="2">
        <v>72000</v>
      </c>
      <c r="L975" t="s">
        <v>667</v>
      </c>
      <c r="M975" t="s">
        <v>6047</v>
      </c>
      <c r="N975" t="s">
        <v>1904</v>
      </c>
      <c r="O975" t="s">
        <v>5863</v>
      </c>
      <c r="P975">
        <v>72</v>
      </c>
      <c r="Q975">
        <v>7174</v>
      </c>
      <c r="R975" t="str">
        <f t="shared" si="30"/>
        <v>29667Tournament Players Championship</v>
      </c>
      <c r="S975">
        <f t="shared" si="31"/>
        <v>974</v>
      </c>
      <c r="T975">
        <f>VLOOKUP(S975,Sheet2!V:V,1,FALSE)</f>
        <v>974</v>
      </c>
      <c r="U975">
        <f>VLOOKUP(B975,Sheet2!W:W,1,FALSE)</f>
        <v>727</v>
      </c>
    </row>
    <row r="976" spans="1:21" x14ac:dyDescent="0.2">
      <c r="A976">
        <v>975</v>
      </c>
      <c r="B976">
        <v>728</v>
      </c>
      <c r="C976">
        <v>15</v>
      </c>
      <c r="D976" s="1">
        <v>29303</v>
      </c>
      <c r="E976" t="s">
        <v>664</v>
      </c>
      <c r="F976" s="2">
        <v>440000</v>
      </c>
      <c r="G976">
        <v>278</v>
      </c>
      <c r="H976">
        <v>-10</v>
      </c>
      <c r="I976" t="s">
        <v>209</v>
      </c>
      <c r="K976" s="2">
        <v>72000</v>
      </c>
      <c r="L976" t="s">
        <v>667</v>
      </c>
      <c r="M976" t="s">
        <v>6047</v>
      </c>
      <c r="N976" t="s">
        <v>1904</v>
      </c>
      <c r="O976" t="s">
        <v>5863</v>
      </c>
      <c r="P976">
        <v>72</v>
      </c>
      <c r="Q976">
        <v>7174</v>
      </c>
      <c r="R976" t="str">
        <f t="shared" si="30"/>
        <v>29303Tournament Players Championship</v>
      </c>
      <c r="S976">
        <f t="shared" si="31"/>
        <v>975</v>
      </c>
      <c r="T976">
        <f>VLOOKUP(S976,Sheet2!V:V,1,FALSE)</f>
        <v>975</v>
      </c>
      <c r="U976">
        <f>VLOOKUP(B976,Sheet2!W:W,1,FALSE)</f>
        <v>728</v>
      </c>
    </row>
    <row r="977" spans="1:21" x14ac:dyDescent="0.2">
      <c r="A977">
        <v>976</v>
      </c>
      <c r="B977">
        <v>729</v>
      </c>
      <c r="C977">
        <v>15</v>
      </c>
      <c r="D977" s="1">
        <v>28939</v>
      </c>
      <c r="E977" t="s">
        <v>664</v>
      </c>
      <c r="F977" s="2">
        <v>437292</v>
      </c>
      <c r="G977">
        <v>283</v>
      </c>
      <c r="H977">
        <v>3</v>
      </c>
      <c r="I977" t="s">
        <v>208</v>
      </c>
      <c r="K977" s="2">
        <v>72000</v>
      </c>
      <c r="L977" t="s">
        <v>667</v>
      </c>
      <c r="M977" t="s">
        <v>6047</v>
      </c>
      <c r="N977" t="s">
        <v>1904</v>
      </c>
      <c r="O977" t="s">
        <v>5863</v>
      </c>
      <c r="P977">
        <v>70</v>
      </c>
      <c r="Q977">
        <v>7160</v>
      </c>
      <c r="R977" t="str">
        <f t="shared" si="30"/>
        <v>28939Tournament Players Championship</v>
      </c>
      <c r="S977">
        <f t="shared" si="31"/>
        <v>976</v>
      </c>
      <c r="T977">
        <f>VLOOKUP(S977,Sheet2!V:V,1,FALSE)</f>
        <v>976</v>
      </c>
      <c r="U977">
        <f>VLOOKUP(B977,Sheet2!W:W,1,FALSE)</f>
        <v>729</v>
      </c>
    </row>
    <row r="978" spans="1:21" x14ac:dyDescent="0.2">
      <c r="A978">
        <v>977</v>
      </c>
      <c r="B978">
        <v>730</v>
      </c>
      <c r="C978">
        <v>15</v>
      </c>
      <c r="D978" s="1">
        <v>28568</v>
      </c>
      <c r="E978" t="s">
        <v>664</v>
      </c>
      <c r="F978" s="2">
        <v>344270</v>
      </c>
      <c r="G978">
        <v>289</v>
      </c>
      <c r="H978">
        <v>9</v>
      </c>
      <c r="I978" t="s">
        <v>215</v>
      </c>
      <c r="K978" s="2">
        <v>60000</v>
      </c>
      <c r="L978" t="s">
        <v>667</v>
      </c>
      <c r="M978" t="s">
        <v>6047</v>
      </c>
      <c r="N978" t="s">
        <v>1904</v>
      </c>
      <c r="O978" t="s">
        <v>5863</v>
      </c>
      <c r="P978">
        <v>70</v>
      </c>
      <c r="Q978">
        <v>7160</v>
      </c>
      <c r="R978" t="str">
        <f t="shared" si="30"/>
        <v>28568Tournament Players Championship</v>
      </c>
      <c r="S978">
        <f t="shared" si="31"/>
        <v>977</v>
      </c>
      <c r="T978">
        <f>VLOOKUP(S978,Sheet2!V:V,1,FALSE)</f>
        <v>977</v>
      </c>
      <c r="U978">
        <f>VLOOKUP(B978,Sheet2!W:W,1,FALSE)</f>
        <v>730</v>
      </c>
    </row>
    <row r="979" spans="1:21" x14ac:dyDescent="0.2">
      <c r="A979">
        <v>978</v>
      </c>
      <c r="B979">
        <v>731</v>
      </c>
      <c r="C979">
        <v>15</v>
      </c>
      <c r="D979" s="1">
        <v>28204</v>
      </c>
      <c r="E979" t="s">
        <v>664</v>
      </c>
      <c r="F979" s="2">
        <v>300000</v>
      </c>
      <c r="G979">
        <v>289</v>
      </c>
      <c r="H979">
        <v>9</v>
      </c>
      <c r="I979" t="s">
        <v>668</v>
      </c>
      <c r="K979" s="2">
        <v>60000</v>
      </c>
      <c r="L979" t="s">
        <v>667</v>
      </c>
      <c r="M979" t="s">
        <v>6047</v>
      </c>
      <c r="N979" t="s">
        <v>1904</v>
      </c>
      <c r="O979" t="s">
        <v>5863</v>
      </c>
      <c r="P979">
        <v>70</v>
      </c>
      <c r="Q979">
        <v>7160</v>
      </c>
      <c r="R979" t="str">
        <f t="shared" si="30"/>
        <v>28204Tournament Players Championship</v>
      </c>
      <c r="S979">
        <f t="shared" si="31"/>
        <v>978</v>
      </c>
      <c r="T979">
        <f>VLOOKUP(S979,Sheet2!V:V,1,FALSE)</f>
        <v>978</v>
      </c>
      <c r="U979">
        <f>VLOOKUP(B979,Sheet2!W:W,1,FALSE)</f>
        <v>731</v>
      </c>
    </row>
    <row r="980" spans="1:21" x14ac:dyDescent="0.2">
      <c r="A980">
        <v>979</v>
      </c>
      <c r="B980">
        <v>732</v>
      </c>
      <c r="C980">
        <v>15</v>
      </c>
      <c r="D980" s="1">
        <v>27820</v>
      </c>
      <c r="E980" t="s">
        <v>664</v>
      </c>
      <c r="F980" s="2">
        <v>300000</v>
      </c>
      <c r="G980">
        <v>269</v>
      </c>
      <c r="H980">
        <v>-19</v>
      </c>
      <c r="I980" t="s">
        <v>215</v>
      </c>
      <c r="K980" s="2">
        <v>60000</v>
      </c>
      <c r="L980" t="s">
        <v>576</v>
      </c>
      <c r="M980" t="s">
        <v>5899</v>
      </c>
      <c r="N980" t="s">
        <v>1904</v>
      </c>
      <c r="O980" t="s">
        <v>5863</v>
      </c>
      <c r="P980">
        <v>72</v>
      </c>
      <c r="Q980">
        <v>7160</v>
      </c>
      <c r="R980" t="str">
        <f t="shared" si="30"/>
        <v>27820Tournament Players Championship</v>
      </c>
      <c r="S980">
        <f t="shared" si="31"/>
        <v>979</v>
      </c>
      <c r="T980">
        <f>VLOOKUP(S980,Sheet2!V:V,1,FALSE)</f>
        <v>979</v>
      </c>
      <c r="U980">
        <f>VLOOKUP(B980,Sheet2!W:W,1,FALSE)</f>
        <v>732</v>
      </c>
    </row>
    <row r="981" spans="1:21" x14ac:dyDescent="0.2">
      <c r="A981">
        <v>980</v>
      </c>
      <c r="B981">
        <v>733</v>
      </c>
      <c r="C981">
        <v>15</v>
      </c>
      <c r="D981" s="1">
        <v>27630</v>
      </c>
      <c r="E981" t="s">
        <v>664</v>
      </c>
      <c r="F981" s="2">
        <v>250000</v>
      </c>
      <c r="G981">
        <v>270</v>
      </c>
      <c r="H981">
        <v>-10</v>
      </c>
      <c r="I981" t="s">
        <v>669</v>
      </c>
      <c r="K981" s="2">
        <v>50000</v>
      </c>
      <c r="L981" t="s">
        <v>670</v>
      </c>
      <c r="M981" t="s">
        <v>6048</v>
      </c>
      <c r="N981" t="s">
        <v>2644</v>
      </c>
      <c r="O981" t="s">
        <v>5863</v>
      </c>
      <c r="P981">
        <v>70</v>
      </c>
      <c r="Q981">
        <v>7160</v>
      </c>
      <c r="R981" t="str">
        <f t="shared" si="30"/>
        <v>27630Tournament Players Championship</v>
      </c>
      <c r="S981">
        <f t="shared" si="31"/>
        <v>980</v>
      </c>
      <c r="T981">
        <f>VLOOKUP(S981,Sheet2!V:V,1,FALSE)</f>
        <v>980</v>
      </c>
      <c r="U981">
        <f>VLOOKUP(B981,Sheet2!W:W,1,FALSE)</f>
        <v>733</v>
      </c>
    </row>
    <row r="982" spans="1:21" x14ac:dyDescent="0.2">
      <c r="A982">
        <v>981</v>
      </c>
      <c r="B982">
        <v>734</v>
      </c>
      <c r="C982">
        <v>15</v>
      </c>
      <c r="D982" s="1">
        <v>27274</v>
      </c>
      <c r="E982" t="s">
        <v>664</v>
      </c>
      <c r="F982" s="2">
        <v>250000</v>
      </c>
      <c r="G982">
        <v>272</v>
      </c>
      <c r="H982">
        <v>-16</v>
      </c>
      <c r="I982" t="s">
        <v>215</v>
      </c>
      <c r="K982" s="2">
        <v>50000</v>
      </c>
      <c r="L982" t="s">
        <v>672</v>
      </c>
      <c r="M982" t="s">
        <v>2523</v>
      </c>
      <c r="N982" t="s">
        <v>2522</v>
      </c>
      <c r="O982" t="s">
        <v>5863</v>
      </c>
      <c r="P982">
        <v>72</v>
      </c>
      <c r="Q982">
        <v>6883</v>
      </c>
      <c r="R982" t="str">
        <f t="shared" si="30"/>
        <v>27274Tournament Players Championship</v>
      </c>
      <c r="S982">
        <f t="shared" si="31"/>
        <v>981</v>
      </c>
      <c r="T982">
        <f>VLOOKUP(S982,Sheet2!V:V,1,FALSE)</f>
        <v>981</v>
      </c>
      <c r="U982">
        <f>VLOOKUP(B982,Sheet2!W:W,1,FALSE)</f>
        <v>734</v>
      </c>
    </row>
    <row r="983" spans="1:21" x14ac:dyDescent="0.2">
      <c r="A983">
        <v>982</v>
      </c>
      <c r="B983">
        <v>735</v>
      </c>
      <c r="C983">
        <v>16</v>
      </c>
      <c r="D983" s="1">
        <v>45004</v>
      </c>
      <c r="E983" t="s">
        <v>673</v>
      </c>
      <c r="F983" s="2">
        <v>8100000</v>
      </c>
      <c r="G983">
        <v>274</v>
      </c>
      <c r="H983">
        <v>-10</v>
      </c>
      <c r="I983" t="s">
        <v>674</v>
      </c>
      <c r="K983" s="2">
        <v>1458000</v>
      </c>
      <c r="L983" t="s">
        <v>675</v>
      </c>
      <c r="M983" t="s">
        <v>6049</v>
      </c>
      <c r="N983" t="s">
        <v>1904</v>
      </c>
      <c r="O983" t="s">
        <v>5863</v>
      </c>
      <c r="P983">
        <v>71</v>
      </c>
      <c r="Q983">
        <v>7340</v>
      </c>
      <c r="R983" t="str">
        <f t="shared" si="30"/>
        <v>45004Valspar Championship</v>
      </c>
      <c r="S983">
        <f t="shared" si="31"/>
        <v>982</v>
      </c>
      <c r="T983">
        <f>VLOOKUP(S983,Sheet2!V:V,1,FALSE)</f>
        <v>982</v>
      </c>
      <c r="U983">
        <f>VLOOKUP(B983,Sheet2!W:W,1,FALSE)</f>
        <v>735</v>
      </c>
    </row>
    <row r="984" spans="1:21" x14ac:dyDescent="0.2">
      <c r="A984">
        <v>983</v>
      </c>
      <c r="B984">
        <v>736</v>
      </c>
      <c r="C984">
        <v>16</v>
      </c>
      <c r="D984" s="1">
        <v>44640</v>
      </c>
      <c r="E984" t="s">
        <v>673</v>
      </c>
      <c r="F984" s="2">
        <v>7800000</v>
      </c>
      <c r="G984">
        <v>267</v>
      </c>
      <c r="H984">
        <v>-17</v>
      </c>
      <c r="I984" t="s">
        <v>677</v>
      </c>
      <c r="J984" t="s">
        <v>18</v>
      </c>
      <c r="K984" s="2">
        <v>1404000</v>
      </c>
      <c r="L984" t="s">
        <v>675</v>
      </c>
      <c r="M984" t="s">
        <v>6049</v>
      </c>
      <c r="N984" t="s">
        <v>1904</v>
      </c>
      <c r="O984" t="s">
        <v>5863</v>
      </c>
      <c r="P984">
        <v>71</v>
      </c>
      <c r="Q984">
        <v>7340</v>
      </c>
      <c r="R984" t="str">
        <f t="shared" si="30"/>
        <v>44640Valspar Championship</v>
      </c>
      <c r="S984">
        <f t="shared" si="31"/>
        <v>983</v>
      </c>
      <c r="T984">
        <f>VLOOKUP(S984,Sheet2!V:V,1,FALSE)</f>
        <v>983</v>
      </c>
      <c r="U984">
        <f>VLOOKUP(B984,Sheet2!W:W,1,FALSE)</f>
        <v>736</v>
      </c>
    </row>
    <row r="985" spans="1:21" x14ac:dyDescent="0.2">
      <c r="A985">
        <v>984</v>
      </c>
      <c r="B985">
        <v>737</v>
      </c>
      <c r="C985">
        <v>16</v>
      </c>
      <c r="D985" s="1">
        <v>44318</v>
      </c>
      <c r="E985" t="s">
        <v>673</v>
      </c>
      <c r="F985" s="2">
        <v>6900000</v>
      </c>
      <c r="G985">
        <v>267</v>
      </c>
      <c r="H985">
        <v>-17</v>
      </c>
      <c r="I985" t="s">
        <v>678</v>
      </c>
      <c r="K985" s="2">
        <v>1242000</v>
      </c>
      <c r="L985" t="s">
        <v>675</v>
      </c>
      <c r="M985" t="s">
        <v>6049</v>
      </c>
      <c r="N985" t="s">
        <v>1904</v>
      </c>
      <c r="O985" t="s">
        <v>5863</v>
      </c>
      <c r="P985">
        <v>71</v>
      </c>
      <c r="Q985">
        <v>7340</v>
      </c>
      <c r="R985" t="str">
        <f t="shared" si="30"/>
        <v>44318Valspar Championship</v>
      </c>
      <c r="S985">
        <f t="shared" si="31"/>
        <v>984</v>
      </c>
      <c r="T985">
        <f>VLOOKUP(S985,Sheet2!V:V,1,FALSE)</f>
        <v>984</v>
      </c>
      <c r="U985">
        <f>VLOOKUP(B985,Sheet2!W:W,1,FALSE)</f>
        <v>737</v>
      </c>
    </row>
    <row r="986" spans="1:21" x14ac:dyDescent="0.2">
      <c r="A986">
        <v>985</v>
      </c>
      <c r="B986">
        <v>738</v>
      </c>
      <c r="C986">
        <v>16</v>
      </c>
      <c r="D986" s="1">
        <v>43548</v>
      </c>
      <c r="E986" t="s">
        <v>673</v>
      </c>
      <c r="F986" s="2">
        <v>6700000</v>
      </c>
      <c r="G986">
        <v>276</v>
      </c>
      <c r="H986">
        <v>-8</v>
      </c>
      <c r="I986" t="s">
        <v>679</v>
      </c>
      <c r="K986" s="2">
        <v>1206000</v>
      </c>
      <c r="L986" t="s">
        <v>675</v>
      </c>
      <c r="M986" t="s">
        <v>6049</v>
      </c>
      <c r="N986" t="s">
        <v>1904</v>
      </c>
      <c r="O986" t="s">
        <v>5863</v>
      </c>
      <c r="P986">
        <v>71</v>
      </c>
      <c r="Q986">
        <v>7340</v>
      </c>
      <c r="R986" t="str">
        <f t="shared" si="30"/>
        <v>43548Valspar Championship</v>
      </c>
      <c r="S986">
        <f t="shared" si="31"/>
        <v>985</v>
      </c>
      <c r="T986">
        <f>VLOOKUP(S986,Sheet2!V:V,1,FALSE)</f>
        <v>985</v>
      </c>
      <c r="U986">
        <f>VLOOKUP(B986,Sheet2!W:W,1,FALSE)</f>
        <v>738</v>
      </c>
    </row>
    <row r="987" spans="1:21" x14ac:dyDescent="0.2">
      <c r="A987">
        <v>986</v>
      </c>
      <c r="B987">
        <v>739</v>
      </c>
      <c r="C987">
        <v>16</v>
      </c>
      <c r="D987" s="1">
        <v>43170</v>
      </c>
      <c r="E987" t="s">
        <v>673</v>
      </c>
      <c r="F987" s="2">
        <v>6500000</v>
      </c>
      <c r="G987">
        <v>274</v>
      </c>
      <c r="H987">
        <v>-10</v>
      </c>
      <c r="I987" t="s">
        <v>679</v>
      </c>
      <c r="K987" s="2">
        <v>1170000</v>
      </c>
      <c r="L987" t="s">
        <v>675</v>
      </c>
      <c r="M987" t="s">
        <v>6049</v>
      </c>
      <c r="N987" t="s">
        <v>1904</v>
      </c>
      <c r="O987" t="s">
        <v>5863</v>
      </c>
      <c r="P987">
        <v>71</v>
      </c>
      <c r="Q987">
        <v>7340</v>
      </c>
      <c r="R987" t="str">
        <f t="shared" si="30"/>
        <v>43170Valspar Championship</v>
      </c>
      <c r="S987">
        <f t="shared" si="31"/>
        <v>986</v>
      </c>
      <c r="T987">
        <f>VLOOKUP(S987,Sheet2!V:V,1,FALSE)</f>
        <v>986</v>
      </c>
      <c r="U987">
        <f>VLOOKUP(B987,Sheet2!W:W,1,FALSE)</f>
        <v>739</v>
      </c>
    </row>
    <row r="988" spans="1:21" x14ac:dyDescent="0.2">
      <c r="A988">
        <v>987</v>
      </c>
      <c r="B988">
        <v>740</v>
      </c>
      <c r="C988">
        <v>16</v>
      </c>
      <c r="D988" s="1">
        <v>42806</v>
      </c>
      <c r="E988" t="s">
        <v>673</v>
      </c>
      <c r="F988" s="2">
        <v>6300000</v>
      </c>
      <c r="G988">
        <v>270</v>
      </c>
      <c r="H988">
        <v>-14</v>
      </c>
      <c r="I988" t="s">
        <v>680</v>
      </c>
      <c r="K988" s="2">
        <v>1134000</v>
      </c>
      <c r="L988" t="s">
        <v>675</v>
      </c>
      <c r="M988" t="s">
        <v>6049</v>
      </c>
      <c r="N988" t="s">
        <v>1904</v>
      </c>
      <c r="O988" t="s">
        <v>5863</v>
      </c>
      <c r="P988">
        <v>71</v>
      </c>
      <c r="Q988">
        <v>7340</v>
      </c>
      <c r="R988" t="str">
        <f t="shared" si="30"/>
        <v>42806Valspar Championship</v>
      </c>
      <c r="S988">
        <f t="shared" si="31"/>
        <v>987</v>
      </c>
      <c r="T988">
        <f>VLOOKUP(S988,Sheet2!V:V,1,FALSE)</f>
        <v>987</v>
      </c>
      <c r="U988">
        <f>VLOOKUP(B988,Sheet2!W:W,1,FALSE)</f>
        <v>740</v>
      </c>
    </row>
    <row r="989" spans="1:21" x14ac:dyDescent="0.2">
      <c r="A989">
        <v>988</v>
      </c>
      <c r="B989">
        <v>741</v>
      </c>
      <c r="C989">
        <v>16</v>
      </c>
      <c r="D989" s="1">
        <v>42442</v>
      </c>
      <c r="E989" t="s">
        <v>673</v>
      </c>
      <c r="F989" s="2">
        <v>6100000</v>
      </c>
      <c r="G989">
        <v>277</v>
      </c>
      <c r="H989">
        <v>-7</v>
      </c>
      <c r="I989" t="s">
        <v>681</v>
      </c>
      <c r="J989" t="s">
        <v>18</v>
      </c>
      <c r="K989" s="2">
        <v>1098000</v>
      </c>
      <c r="L989" t="s">
        <v>675</v>
      </c>
      <c r="M989" t="s">
        <v>6049</v>
      </c>
      <c r="N989" t="s">
        <v>1904</v>
      </c>
      <c r="O989" t="s">
        <v>5863</v>
      </c>
      <c r="P989">
        <v>71</v>
      </c>
      <c r="Q989">
        <v>7340</v>
      </c>
      <c r="R989" t="str">
        <f t="shared" si="30"/>
        <v>42442Valspar Championship</v>
      </c>
      <c r="S989">
        <f t="shared" si="31"/>
        <v>988</v>
      </c>
      <c r="T989">
        <f>VLOOKUP(S989,Sheet2!V:V,1,FALSE)</f>
        <v>988</v>
      </c>
      <c r="U989">
        <f>VLOOKUP(B989,Sheet2!W:W,1,FALSE)</f>
        <v>741</v>
      </c>
    </row>
    <row r="990" spans="1:21" x14ac:dyDescent="0.2">
      <c r="A990">
        <v>989</v>
      </c>
      <c r="B990">
        <v>742</v>
      </c>
      <c r="C990">
        <v>16</v>
      </c>
      <c r="D990" s="1">
        <v>42078</v>
      </c>
      <c r="E990" t="s">
        <v>673</v>
      </c>
      <c r="F990" s="2">
        <v>5900000</v>
      </c>
      <c r="G990">
        <v>274</v>
      </c>
      <c r="H990">
        <v>-10</v>
      </c>
      <c r="I990" t="s">
        <v>682</v>
      </c>
      <c r="J990" t="s">
        <v>18</v>
      </c>
      <c r="K990" s="2">
        <v>1062000</v>
      </c>
      <c r="L990" t="s">
        <v>675</v>
      </c>
      <c r="M990" t="s">
        <v>6049</v>
      </c>
      <c r="N990" t="s">
        <v>1904</v>
      </c>
      <c r="O990" t="s">
        <v>5863</v>
      </c>
      <c r="P990">
        <v>71</v>
      </c>
      <c r="Q990">
        <v>7340</v>
      </c>
      <c r="R990" t="str">
        <f t="shared" si="30"/>
        <v>42078Valspar Championship</v>
      </c>
      <c r="S990">
        <f t="shared" si="31"/>
        <v>989</v>
      </c>
      <c r="T990">
        <f>VLOOKUP(S990,Sheet2!V:V,1,FALSE)</f>
        <v>989</v>
      </c>
      <c r="U990">
        <f>VLOOKUP(B990,Sheet2!W:W,1,FALSE)</f>
        <v>742</v>
      </c>
    </row>
    <row r="991" spans="1:21" x14ac:dyDescent="0.2">
      <c r="A991">
        <v>990</v>
      </c>
      <c r="B991">
        <v>743</v>
      </c>
      <c r="C991">
        <v>16</v>
      </c>
      <c r="D991" s="1">
        <v>41714</v>
      </c>
      <c r="E991" t="s">
        <v>673</v>
      </c>
      <c r="F991" s="2">
        <v>5700000</v>
      </c>
      <c r="G991">
        <v>277</v>
      </c>
      <c r="H991">
        <v>-7</v>
      </c>
      <c r="I991" t="s">
        <v>683</v>
      </c>
      <c r="K991" s="2">
        <v>1026000</v>
      </c>
      <c r="L991" t="s">
        <v>675</v>
      </c>
      <c r="M991" t="s">
        <v>6049</v>
      </c>
      <c r="N991" t="s">
        <v>1904</v>
      </c>
      <c r="O991" t="s">
        <v>5863</v>
      </c>
      <c r="P991">
        <v>71</v>
      </c>
      <c r="Q991">
        <v>7340</v>
      </c>
      <c r="R991" t="str">
        <f t="shared" si="30"/>
        <v>41714Valspar Championship</v>
      </c>
      <c r="S991">
        <f t="shared" si="31"/>
        <v>990</v>
      </c>
      <c r="T991">
        <f>VLOOKUP(S991,Sheet2!V:V,1,FALSE)</f>
        <v>990</v>
      </c>
      <c r="U991">
        <f>VLOOKUP(B991,Sheet2!W:W,1,FALSE)</f>
        <v>743</v>
      </c>
    </row>
    <row r="992" spans="1:21" x14ac:dyDescent="0.2">
      <c r="A992">
        <v>991</v>
      </c>
      <c r="B992">
        <v>744</v>
      </c>
      <c r="C992">
        <v>16</v>
      </c>
      <c r="D992" s="1">
        <v>41350</v>
      </c>
      <c r="E992" t="s">
        <v>684</v>
      </c>
      <c r="F992" s="2">
        <v>5500000</v>
      </c>
      <c r="G992">
        <v>274</v>
      </c>
      <c r="H992">
        <v>-10</v>
      </c>
      <c r="I992" t="s">
        <v>685</v>
      </c>
      <c r="K992" s="2">
        <v>990000</v>
      </c>
      <c r="L992" t="s">
        <v>675</v>
      </c>
      <c r="M992" t="s">
        <v>6049</v>
      </c>
      <c r="N992" t="s">
        <v>1904</v>
      </c>
      <c r="O992" t="s">
        <v>5863</v>
      </c>
      <c r="P992">
        <v>71</v>
      </c>
      <c r="Q992">
        <v>7340</v>
      </c>
      <c r="R992" t="str">
        <f t="shared" si="30"/>
        <v>41350Tampa Bay Championship presented by EverBank</v>
      </c>
      <c r="S992">
        <f t="shared" si="31"/>
        <v>991</v>
      </c>
      <c r="T992">
        <f>VLOOKUP(S992,Sheet2!V:V,1,FALSE)</f>
        <v>991</v>
      </c>
      <c r="U992">
        <f>VLOOKUP(B992,Sheet2!W:W,1,FALSE)</f>
        <v>744</v>
      </c>
    </row>
    <row r="993" spans="1:21" x14ac:dyDescent="0.2">
      <c r="A993">
        <v>992</v>
      </c>
      <c r="B993">
        <v>745</v>
      </c>
      <c r="C993">
        <v>16</v>
      </c>
      <c r="D993" s="1">
        <v>40986</v>
      </c>
      <c r="E993" t="s">
        <v>686</v>
      </c>
      <c r="F993" s="2">
        <v>5500000</v>
      </c>
      <c r="G993">
        <v>271</v>
      </c>
      <c r="H993">
        <v>-13</v>
      </c>
      <c r="I993" t="s">
        <v>687</v>
      </c>
      <c r="J993" t="s">
        <v>18</v>
      </c>
      <c r="K993" s="2">
        <v>990000</v>
      </c>
      <c r="L993" t="s">
        <v>675</v>
      </c>
      <c r="M993" t="s">
        <v>6049</v>
      </c>
      <c r="N993" t="s">
        <v>1904</v>
      </c>
      <c r="O993" t="s">
        <v>5863</v>
      </c>
      <c r="P993">
        <v>71</v>
      </c>
      <c r="Q993">
        <v>7340</v>
      </c>
      <c r="R993" t="str">
        <f t="shared" si="30"/>
        <v>40986Transitions Championship</v>
      </c>
      <c r="S993">
        <f t="shared" si="31"/>
        <v>992</v>
      </c>
      <c r="T993">
        <f>VLOOKUP(S993,Sheet2!V:V,1,FALSE)</f>
        <v>992</v>
      </c>
      <c r="U993">
        <f>VLOOKUP(B993,Sheet2!W:W,1,FALSE)</f>
        <v>745</v>
      </c>
    </row>
    <row r="994" spans="1:21" x14ac:dyDescent="0.2">
      <c r="A994">
        <v>993</v>
      </c>
      <c r="B994">
        <v>746</v>
      </c>
      <c r="C994">
        <v>16</v>
      </c>
      <c r="D994" s="1">
        <v>40622</v>
      </c>
      <c r="E994" t="s">
        <v>686</v>
      </c>
      <c r="F994" s="2">
        <v>5500000</v>
      </c>
      <c r="G994">
        <v>269</v>
      </c>
      <c r="H994">
        <v>-15</v>
      </c>
      <c r="I994" t="s">
        <v>688</v>
      </c>
      <c r="K994" s="2">
        <v>990000</v>
      </c>
      <c r="L994" t="s">
        <v>675</v>
      </c>
      <c r="M994" t="s">
        <v>6049</v>
      </c>
      <c r="N994" t="s">
        <v>1904</v>
      </c>
      <c r="O994" t="s">
        <v>5863</v>
      </c>
      <c r="P994">
        <v>71</v>
      </c>
      <c r="Q994">
        <v>7332</v>
      </c>
      <c r="R994" t="str">
        <f t="shared" si="30"/>
        <v>40622Transitions Championship</v>
      </c>
      <c r="S994">
        <f t="shared" si="31"/>
        <v>993</v>
      </c>
      <c r="T994">
        <f>VLOOKUP(S994,Sheet2!V:V,1,FALSE)</f>
        <v>993</v>
      </c>
      <c r="U994">
        <f>VLOOKUP(B994,Sheet2!W:W,1,FALSE)</f>
        <v>746</v>
      </c>
    </row>
    <row r="995" spans="1:21" x14ac:dyDescent="0.2">
      <c r="A995">
        <v>994</v>
      </c>
      <c r="B995">
        <v>747</v>
      </c>
      <c r="C995">
        <v>16</v>
      </c>
      <c r="D995" s="1">
        <v>40258</v>
      </c>
      <c r="E995" t="s">
        <v>686</v>
      </c>
      <c r="F995" s="2">
        <v>5400000</v>
      </c>
      <c r="G995">
        <v>271</v>
      </c>
      <c r="H995">
        <v>-13</v>
      </c>
      <c r="I995" t="s">
        <v>190</v>
      </c>
      <c r="K995" s="2">
        <v>972000</v>
      </c>
      <c r="L995" t="s">
        <v>675</v>
      </c>
      <c r="M995" t="s">
        <v>6049</v>
      </c>
      <c r="N995" t="s">
        <v>1904</v>
      </c>
      <c r="O995" t="s">
        <v>5863</v>
      </c>
      <c r="P995">
        <v>71</v>
      </c>
      <c r="Q995">
        <v>7340</v>
      </c>
      <c r="R995" t="str">
        <f t="shared" si="30"/>
        <v>40258Transitions Championship</v>
      </c>
      <c r="S995">
        <f t="shared" si="31"/>
        <v>994</v>
      </c>
      <c r="T995">
        <f>VLOOKUP(S995,Sheet2!V:V,1,FALSE)</f>
        <v>994</v>
      </c>
      <c r="U995">
        <f>VLOOKUP(B995,Sheet2!W:W,1,FALSE)</f>
        <v>747</v>
      </c>
    </row>
    <row r="996" spans="1:21" x14ac:dyDescent="0.2">
      <c r="A996">
        <v>995</v>
      </c>
      <c r="B996">
        <v>748</v>
      </c>
      <c r="C996">
        <v>16</v>
      </c>
      <c r="D996" s="1">
        <v>39894</v>
      </c>
      <c r="E996" t="s">
        <v>686</v>
      </c>
      <c r="F996" s="2">
        <v>5400000</v>
      </c>
      <c r="G996">
        <v>276</v>
      </c>
      <c r="H996">
        <v>-8</v>
      </c>
      <c r="I996" t="s">
        <v>689</v>
      </c>
      <c r="K996" s="2">
        <v>972000</v>
      </c>
      <c r="L996" t="s">
        <v>675</v>
      </c>
      <c r="M996" t="s">
        <v>6049</v>
      </c>
      <c r="N996" t="s">
        <v>1904</v>
      </c>
      <c r="O996" t="s">
        <v>5863</v>
      </c>
      <c r="P996">
        <v>71</v>
      </c>
      <c r="Q996">
        <v>7340</v>
      </c>
      <c r="R996" t="str">
        <f t="shared" si="30"/>
        <v>39894Transitions Championship</v>
      </c>
      <c r="S996">
        <f t="shared" si="31"/>
        <v>995</v>
      </c>
      <c r="T996">
        <f>VLOOKUP(S996,Sheet2!V:V,1,FALSE)</f>
        <v>995</v>
      </c>
      <c r="U996">
        <f>VLOOKUP(B996,Sheet2!W:W,1,FALSE)</f>
        <v>748</v>
      </c>
    </row>
    <row r="997" spans="1:21" x14ac:dyDescent="0.2">
      <c r="A997">
        <v>996</v>
      </c>
      <c r="B997">
        <v>749</v>
      </c>
      <c r="C997">
        <v>16</v>
      </c>
      <c r="D997" s="1">
        <v>39516</v>
      </c>
      <c r="E997" t="s">
        <v>690</v>
      </c>
      <c r="F997" s="2">
        <v>5300000</v>
      </c>
      <c r="G997">
        <v>280</v>
      </c>
      <c r="H997">
        <v>-4</v>
      </c>
      <c r="I997" t="s">
        <v>691</v>
      </c>
      <c r="K997" s="2">
        <v>954000</v>
      </c>
      <c r="L997" t="s">
        <v>675</v>
      </c>
      <c r="M997" t="s">
        <v>6049</v>
      </c>
      <c r="N997" t="s">
        <v>1904</v>
      </c>
      <c r="O997" t="s">
        <v>5863</v>
      </c>
      <c r="P997">
        <v>71</v>
      </c>
      <c r="Q997">
        <v>7340</v>
      </c>
      <c r="R997" t="str">
        <f t="shared" ref="R997:R1054" si="32">_xlfn.CONCAT(D997,E997)</f>
        <v>39516PODS Championship</v>
      </c>
      <c r="S997">
        <f t="shared" ref="S997:S1054" si="33">A997</f>
        <v>996</v>
      </c>
      <c r="T997">
        <f>VLOOKUP(S997,Sheet2!V:V,1,FALSE)</f>
        <v>996</v>
      </c>
      <c r="U997">
        <f>VLOOKUP(B997,Sheet2!W:W,1,FALSE)</f>
        <v>749</v>
      </c>
    </row>
    <row r="998" spans="1:21" x14ac:dyDescent="0.2">
      <c r="A998">
        <v>997</v>
      </c>
      <c r="B998">
        <v>750</v>
      </c>
      <c r="C998">
        <v>16</v>
      </c>
      <c r="D998" s="1">
        <v>39152</v>
      </c>
      <c r="E998" t="s">
        <v>690</v>
      </c>
      <c r="F998" s="2">
        <v>5300000</v>
      </c>
      <c r="G998">
        <v>274</v>
      </c>
      <c r="H998">
        <v>-10</v>
      </c>
      <c r="I998" t="s">
        <v>436</v>
      </c>
      <c r="K998" s="2">
        <v>954000</v>
      </c>
      <c r="L998" t="s">
        <v>675</v>
      </c>
      <c r="M998" t="s">
        <v>6049</v>
      </c>
      <c r="N998" t="s">
        <v>1904</v>
      </c>
      <c r="O998" t="s">
        <v>5863</v>
      </c>
      <c r="P998">
        <v>71</v>
      </c>
      <c r="Q998">
        <v>7340</v>
      </c>
      <c r="R998" t="str">
        <f t="shared" si="32"/>
        <v>39152PODS Championship</v>
      </c>
      <c r="S998">
        <f t="shared" si="33"/>
        <v>997</v>
      </c>
      <c r="T998">
        <f>VLOOKUP(S998,Sheet2!V:V,1,FALSE)</f>
        <v>997</v>
      </c>
      <c r="U998">
        <f>VLOOKUP(B998,Sheet2!W:W,1,FALSE)</f>
        <v>750</v>
      </c>
    </row>
    <row r="999" spans="1:21" x14ac:dyDescent="0.2">
      <c r="A999">
        <v>998</v>
      </c>
      <c r="B999">
        <v>751</v>
      </c>
      <c r="C999">
        <v>16</v>
      </c>
      <c r="D999" s="1">
        <v>39019</v>
      </c>
      <c r="E999" t="s">
        <v>692</v>
      </c>
      <c r="F999" s="2">
        <v>5300000</v>
      </c>
      <c r="G999">
        <v>271</v>
      </c>
      <c r="H999">
        <v>-13</v>
      </c>
      <c r="I999" t="s">
        <v>237</v>
      </c>
      <c r="K999" s="2">
        <v>954000</v>
      </c>
      <c r="L999" t="s">
        <v>693</v>
      </c>
      <c r="M999" t="s">
        <v>6049</v>
      </c>
      <c r="N999" t="s">
        <v>1904</v>
      </c>
      <c r="O999" t="s">
        <v>5863</v>
      </c>
      <c r="P999">
        <v>71</v>
      </c>
      <c r="Q999">
        <v>7340</v>
      </c>
      <c r="R999" t="str">
        <f t="shared" si="32"/>
        <v>39019Chrysler Championship</v>
      </c>
      <c r="S999">
        <f t="shared" si="33"/>
        <v>998</v>
      </c>
      <c r="T999">
        <f>VLOOKUP(S999,Sheet2!V:V,1,FALSE)</f>
        <v>998</v>
      </c>
      <c r="U999">
        <f>VLOOKUP(B999,Sheet2!W:W,1,FALSE)</f>
        <v>751</v>
      </c>
    </row>
    <row r="1000" spans="1:21" x14ac:dyDescent="0.2">
      <c r="A1000">
        <v>999</v>
      </c>
      <c r="B1000">
        <v>752</v>
      </c>
      <c r="C1000">
        <v>16</v>
      </c>
      <c r="D1000" s="1">
        <v>38655</v>
      </c>
      <c r="E1000" t="s">
        <v>692</v>
      </c>
      <c r="F1000" s="2">
        <v>5300000</v>
      </c>
      <c r="G1000">
        <v>275</v>
      </c>
      <c r="H1000">
        <v>-9</v>
      </c>
      <c r="I1000" t="s">
        <v>694</v>
      </c>
      <c r="K1000" s="2">
        <v>954000</v>
      </c>
      <c r="L1000" t="s">
        <v>693</v>
      </c>
      <c r="M1000" t="s">
        <v>6049</v>
      </c>
      <c r="N1000" t="s">
        <v>1904</v>
      </c>
      <c r="O1000" t="s">
        <v>5863</v>
      </c>
      <c r="P1000">
        <v>71</v>
      </c>
      <c r="Q1000">
        <v>7340</v>
      </c>
      <c r="R1000" t="str">
        <f t="shared" si="32"/>
        <v>38655Chrysler Championship</v>
      </c>
      <c r="S1000">
        <f t="shared" si="33"/>
        <v>999</v>
      </c>
      <c r="T1000">
        <f>VLOOKUP(S1000,Sheet2!V:V,1,FALSE)</f>
        <v>999</v>
      </c>
      <c r="U1000">
        <f>VLOOKUP(B1000,Sheet2!W:W,1,FALSE)</f>
        <v>752</v>
      </c>
    </row>
    <row r="1001" spans="1:21" x14ac:dyDescent="0.2">
      <c r="A1001">
        <v>1000</v>
      </c>
      <c r="B1001">
        <v>753</v>
      </c>
      <c r="C1001">
        <v>16</v>
      </c>
      <c r="D1001" s="1">
        <v>38291</v>
      </c>
      <c r="E1001" t="s">
        <v>692</v>
      </c>
      <c r="F1001" s="2">
        <v>5000000</v>
      </c>
      <c r="G1001">
        <v>266</v>
      </c>
      <c r="H1001">
        <v>-18</v>
      </c>
      <c r="I1001" t="s">
        <v>77</v>
      </c>
      <c r="K1001" s="2">
        <v>900000</v>
      </c>
      <c r="L1001" t="s">
        <v>693</v>
      </c>
      <c r="M1001" t="s">
        <v>6049</v>
      </c>
      <c r="N1001" t="s">
        <v>1904</v>
      </c>
      <c r="O1001" t="s">
        <v>5863</v>
      </c>
      <c r="P1001">
        <v>71</v>
      </c>
      <c r="Q1001">
        <v>7340</v>
      </c>
      <c r="R1001" t="str">
        <f t="shared" si="32"/>
        <v>38291Chrysler Championship</v>
      </c>
      <c r="S1001">
        <f t="shared" si="33"/>
        <v>1000</v>
      </c>
      <c r="T1001">
        <f>VLOOKUP(S1001,Sheet2!V:V,1,FALSE)</f>
        <v>1000</v>
      </c>
      <c r="U1001">
        <f>VLOOKUP(B1001,Sheet2!W:W,1,FALSE)</f>
        <v>753</v>
      </c>
    </row>
    <row r="1002" spans="1:21" x14ac:dyDescent="0.2">
      <c r="A1002">
        <v>1001</v>
      </c>
      <c r="B1002">
        <v>754</v>
      </c>
      <c r="C1002">
        <v>16</v>
      </c>
      <c r="D1002" s="1">
        <v>37927</v>
      </c>
      <c r="E1002" t="s">
        <v>692</v>
      </c>
      <c r="F1002" s="2">
        <v>4800000</v>
      </c>
      <c r="G1002">
        <v>272</v>
      </c>
      <c r="H1002">
        <v>-12</v>
      </c>
      <c r="I1002" t="s">
        <v>689</v>
      </c>
      <c r="K1002" s="2">
        <v>864000</v>
      </c>
      <c r="L1002" t="s">
        <v>693</v>
      </c>
      <c r="M1002" t="s">
        <v>6049</v>
      </c>
      <c r="N1002" t="s">
        <v>1904</v>
      </c>
      <c r="O1002" t="s">
        <v>5863</v>
      </c>
      <c r="P1002">
        <v>71</v>
      </c>
      <c r="Q1002">
        <v>7315</v>
      </c>
      <c r="R1002" t="str">
        <f t="shared" si="32"/>
        <v>37927Chrysler Championship</v>
      </c>
      <c r="S1002">
        <f t="shared" si="33"/>
        <v>1001</v>
      </c>
      <c r="T1002">
        <f>VLOOKUP(S1002,Sheet2!V:V,1,FALSE)</f>
        <v>1001</v>
      </c>
      <c r="U1002">
        <f>VLOOKUP(B1002,Sheet2!W:W,1,FALSE)</f>
        <v>754</v>
      </c>
    </row>
    <row r="1003" spans="1:21" x14ac:dyDescent="0.2">
      <c r="A1003">
        <v>1002</v>
      </c>
      <c r="B1003">
        <v>755</v>
      </c>
      <c r="C1003">
        <v>16</v>
      </c>
      <c r="D1003" s="1">
        <v>37521</v>
      </c>
      <c r="E1003" t="s">
        <v>695</v>
      </c>
      <c r="F1003" s="2">
        <v>2600000</v>
      </c>
      <c r="G1003">
        <v>267</v>
      </c>
      <c r="H1003">
        <v>-17</v>
      </c>
      <c r="I1003" t="s">
        <v>237</v>
      </c>
      <c r="K1003" s="2">
        <v>468000</v>
      </c>
      <c r="L1003" t="s">
        <v>693</v>
      </c>
      <c r="M1003" t="s">
        <v>6049</v>
      </c>
      <c r="N1003" t="s">
        <v>1904</v>
      </c>
      <c r="O1003" t="s">
        <v>5863</v>
      </c>
      <c r="P1003">
        <v>71</v>
      </c>
      <c r="Q1003">
        <v>7295</v>
      </c>
      <c r="R1003" t="str">
        <f t="shared" si="32"/>
        <v>37521Tampa Bay Classic presented by Buick</v>
      </c>
      <c r="S1003">
        <f t="shared" si="33"/>
        <v>1002</v>
      </c>
      <c r="T1003">
        <f>VLOOKUP(S1003,Sheet2!V:V,1,FALSE)</f>
        <v>1002</v>
      </c>
      <c r="U1003">
        <f>VLOOKUP(B1003,Sheet2!W:W,1,FALSE)</f>
        <v>755</v>
      </c>
    </row>
    <row r="1004" spans="1:21" x14ac:dyDescent="0.2">
      <c r="A1004">
        <v>1003</v>
      </c>
      <c r="B1004">
        <v>756</v>
      </c>
      <c r="C1004">
        <v>16</v>
      </c>
      <c r="D1004" s="1">
        <v>36821</v>
      </c>
      <c r="E1004" t="s">
        <v>696</v>
      </c>
      <c r="F1004" s="2">
        <v>2400000</v>
      </c>
      <c r="G1004">
        <v>271</v>
      </c>
      <c r="H1004">
        <v>-13</v>
      </c>
      <c r="I1004" t="s">
        <v>245</v>
      </c>
      <c r="K1004" s="2">
        <v>432000</v>
      </c>
      <c r="L1004" t="s">
        <v>693</v>
      </c>
      <c r="M1004" t="s">
        <v>6049</v>
      </c>
      <c r="N1004" t="s">
        <v>1904</v>
      </c>
      <c r="O1004" t="s">
        <v>5863</v>
      </c>
      <c r="P1004">
        <v>71</v>
      </c>
      <c r="Q1004">
        <v>7295</v>
      </c>
      <c r="R1004" t="str">
        <f t="shared" si="32"/>
        <v>36821Tampa Bay Classic</v>
      </c>
      <c r="S1004">
        <f t="shared" si="33"/>
        <v>1003</v>
      </c>
      <c r="T1004">
        <f>VLOOKUP(S1004,Sheet2!V:V,1,FALSE)</f>
        <v>1003</v>
      </c>
      <c r="U1004">
        <f>VLOOKUP(B1004,Sheet2!W:W,1,FALSE)</f>
        <v>756</v>
      </c>
    </row>
    <row r="1005" spans="1:21" x14ac:dyDescent="0.2">
      <c r="A1005">
        <v>1004</v>
      </c>
      <c r="B1005">
        <v>757</v>
      </c>
      <c r="C1005">
        <v>17</v>
      </c>
      <c r="D1005" s="1">
        <v>45011</v>
      </c>
      <c r="E1005" t="s">
        <v>697</v>
      </c>
      <c r="F1005" s="2">
        <v>20000000</v>
      </c>
      <c r="I1005" t="s">
        <v>678</v>
      </c>
      <c r="K1005" s="2">
        <v>3500000</v>
      </c>
      <c r="L1005" t="s">
        <v>698</v>
      </c>
      <c r="M1005" t="s">
        <v>6050</v>
      </c>
      <c r="N1005" t="s">
        <v>2644</v>
      </c>
      <c r="O1005" t="s">
        <v>5863</v>
      </c>
      <c r="P1005">
        <v>71</v>
      </c>
      <c r="Q1005">
        <v>7108</v>
      </c>
      <c r="R1005" t="str">
        <f t="shared" si="32"/>
        <v>45011World Golf Championships-Dell Technologies Match Play</v>
      </c>
      <c r="S1005">
        <f t="shared" si="33"/>
        <v>1004</v>
      </c>
      <c r="T1005">
        <f>VLOOKUP(S1005,Sheet2!V:V,1,FALSE)</f>
        <v>1004</v>
      </c>
      <c r="U1005">
        <f>VLOOKUP(B1005,Sheet2!W:W,1,FALSE)</f>
        <v>757</v>
      </c>
    </row>
    <row r="1006" spans="1:21" x14ac:dyDescent="0.2">
      <c r="A1006">
        <v>1005</v>
      </c>
      <c r="B1006">
        <v>758</v>
      </c>
      <c r="C1006">
        <v>17</v>
      </c>
      <c r="D1006" s="1">
        <v>44647</v>
      </c>
      <c r="E1006" t="s">
        <v>697</v>
      </c>
      <c r="F1006" s="2">
        <v>12000000</v>
      </c>
      <c r="I1006" t="s">
        <v>416</v>
      </c>
      <c r="K1006" s="2">
        <v>2100000</v>
      </c>
      <c r="L1006" t="s">
        <v>698</v>
      </c>
      <c r="M1006" t="s">
        <v>6050</v>
      </c>
      <c r="N1006" t="s">
        <v>2644</v>
      </c>
      <c r="O1006" t="s">
        <v>5863</v>
      </c>
      <c r="P1006">
        <v>71</v>
      </c>
      <c r="Q1006">
        <v>7108</v>
      </c>
      <c r="R1006" t="str">
        <f t="shared" si="32"/>
        <v>44647World Golf Championships-Dell Technologies Match Play</v>
      </c>
      <c r="S1006">
        <f t="shared" si="33"/>
        <v>1005</v>
      </c>
      <c r="T1006">
        <f>VLOOKUP(S1006,Sheet2!V:V,1,FALSE)</f>
        <v>1005</v>
      </c>
      <c r="U1006">
        <f>VLOOKUP(B1006,Sheet2!W:W,1,FALSE)</f>
        <v>758</v>
      </c>
    </row>
    <row r="1007" spans="1:21" x14ac:dyDescent="0.2">
      <c r="A1007">
        <v>1006</v>
      </c>
      <c r="B1007">
        <v>759</v>
      </c>
      <c r="C1007">
        <v>17</v>
      </c>
      <c r="D1007" s="1">
        <v>44283</v>
      </c>
      <c r="E1007" t="s">
        <v>697</v>
      </c>
      <c r="F1007" s="2">
        <v>10500000</v>
      </c>
      <c r="I1007" t="s">
        <v>700</v>
      </c>
      <c r="K1007" s="2">
        <v>1820000</v>
      </c>
      <c r="L1007" t="s">
        <v>698</v>
      </c>
      <c r="M1007" t="s">
        <v>6050</v>
      </c>
      <c r="N1007" t="s">
        <v>2644</v>
      </c>
      <c r="O1007" t="s">
        <v>5863</v>
      </c>
      <c r="P1007">
        <v>71</v>
      </c>
      <c r="Q1007">
        <v>7108</v>
      </c>
      <c r="R1007" t="str">
        <f t="shared" si="32"/>
        <v>44283World Golf Championships-Dell Technologies Match Play</v>
      </c>
      <c r="S1007">
        <f t="shared" si="33"/>
        <v>1006</v>
      </c>
      <c r="T1007">
        <f>VLOOKUP(S1007,Sheet2!V:V,1,FALSE)</f>
        <v>1006</v>
      </c>
      <c r="U1007">
        <f>VLOOKUP(B1007,Sheet2!W:W,1,FALSE)</f>
        <v>759</v>
      </c>
    </row>
    <row r="1008" spans="1:21" x14ac:dyDescent="0.2">
      <c r="A1008">
        <v>1007</v>
      </c>
      <c r="B1008">
        <v>760</v>
      </c>
      <c r="C1008">
        <v>17</v>
      </c>
      <c r="D1008" s="1">
        <v>43555</v>
      </c>
      <c r="E1008" t="s">
        <v>697</v>
      </c>
      <c r="F1008" s="2">
        <v>10250000</v>
      </c>
      <c r="I1008" t="s">
        <v>160</v>
      </c>
      <c r="K1008" s="2">
        <v>1745000</v>
      </c>
      <c r="L1008" t="s">
        <v>698</v>
      </c>
      <c r="M1008" t="s">
        <v>6050</v>
      </c>
      <c r="N1008" t="s">
        <v>2644</v>
      </c>
      <c r="O1008" t="s">
        <v>5863</v>
      </c>
      <c r="P1008">
        <v>71</v>
      </c>
      <c r="Q1008">
        <v>7108</v>
      </c>
      <c r="R1008" t="str">
        <f t="shared" si="32"/>
        <v>43555World Golf Championships-Dell Technologies Match Play</v>
      </c>
      <c r="S1008">
        <f t="shared" si="33"/>
        <v>1007</v>
      </c>
      <c r="T1008">
        <f>VLOOKUP(S1008,Sheet2!V:V,1,FALSE)</f>
        <v>1007</v>
      </c>
      <c r="U1008">
        <f>VLOOKUP(B1008,Sheet2!W:W,1,FALSE)</f>
        <v>760</v>
      </c>
    </row>
    <row r="1009" spans="1:21" x14ac:dyDescent="0.2">
      <c r="A1009">
        <v>1008</v>
      </c>
      <c r="B1009">
        <v>761</v>
      </c>
      <c r="C1009">
        <v>17</v>
      </c>
      <c r="D1009" s="1">
        <v>43184</v>
      </c>
      <c r="E1009" t="s">
        <v>697</v>
      </c>
      <c r="F1009" s="2">
        <v>10000000</v>
      </c>
      <c r="I1009" t="s">
        <v>367</v>
      </c>
      <c r="K1009" s="2">
        <v>1700000</v>
      </c>
      <c r="L1009" t="s">
        <v>698</v>
      </c>
      <c r="M1009" t="s">
        <v>6050</v>
      </c>
      <c r="N1009" t="s">
        <v>2644</v>
      </c>
      <c r="O1009" t="s">
        <v>5863</v>
      </c>
      <c r="P1009">
        <v>71</v>
      </c>
      <c r="Q1009">
        <v>7108</v>
      </c>
      <c r="R1009" t="str">
        <f t="shared" si="32"/>
        <v>43184World Golf Championships-Dell Technologies Match Play</v>
      </c>
      <c r="S1009">
        <f t="shared" si="33"/>
        <v>1008</v>
      </c>
      <c r="T1009">
        <f>VLOOKUP(S1009,Sheet2!V:V,1,FALSE)</f>
        <v>1008</v>
      </c>
      <c r="U1009">
        <f>VLOOKUP(B1009,Sheet2!W:W,1,FALSE)</f>
        <v>761</v>
      </c>
    </row>
    <row r="1010" spans="1:21" x14ac:dyDescent="0.2">
      <c r="A1010">
        <v>1009</v>
      </c>
      <c r="B1010">
        <v>762</v>
      </c>
      <c r="C1010">
        <v>17</v>
      </c>
      <c r="D1010" s="1">
        <v>42820</v>
      </c>
      <c r="E1010" t="s">
        <v>697</v>
      </c>
      <c r="F1010" s="2">
        <v>9750000</v>
      </c>
      <c r="I1010" t="s">
        <v>174</v>
      </c>
      <c r="K1010" s="2">
        <v>1660000</v>
      </c>
      <c r="L1010" t="s">
        <v>698</v>
      </c>
      <c r="M1010" t="s">
        <v>6050</v>
      </c>
      <c r="N1010" t="s">
        <v>2644</v>
      </c>
      <c r="O1010" t="s">
        <v>5863</v>
      </c>
      <c r="P1010">
        <v>71</v>
      </c>
      <c r="Q1010">
        <v>7108</v>
      </c>
      <c r="R1010" t="str">
        <f t="shared" si="32"/>
        <v>42820World Golf Championships-Dell Technologies Match Play</v>
      </c>
      <c r="S1010">
        <f t="shared" si="33"/>
        <v>1009</v>
      </c>
      <c r="T1010">
        <f>VLOOKUP(S1010,Sheet2!V:V,1,FALSE)</f>
        <v>1009</v>
      </c>
      <c r="U1010">
        <f>VLOOKUP(B1010,Sheet2!W:W,1,FALSE)</f>
        <v>762</v>
      </c>
    </row>
    <row r="1011" spans="1:21" x14ac:dyDescent="0.2">
      <c r="A1011">
        <v>1010</v>
      </c>
      <c r="B1011">
        <v>763</v>
      </c>
      <c r="C1011">
        <v>17</v>
      </c>
      <c r="D1011" s="1">
        <v>42456</v>
      </c>
      <c r="E1011" t="s">
        <v>701</v>
      </c>
      <c r="F1011" s="2">
        <v>9500000</v>
      </c>
      <c r="I1011" t="s">
        <v>594</v>
      </c>
      <c r="K1011" s="2">
        <v>1620000</v>
      </c>
      <c r="L1011" t="s">
        <v>698</v>
      </c>
      <c r="M1011" t="s">
        <v>6050</v>
      </c>
      <c r="N1011" t="s">
        <v>2644</v>
      </c>
      <c r="O1011" t="s">
        <v>5863</v>
      </c>
      <c r="P1011">
        <v>71</v>
      </c>
      <c r="Q1011">
        <v>7073</v>
      </c>
      <c r="R1011" t="str">
        <f t="shared" si="32"/>
        <v>42456World Golf Championships-Dell Match Play</v>
      </c>
      <c r="S1011">
        <f t="shared" si="33"/>
        <v>1010</v>
      </c>
      <c r="T1011">
        <f>VLOOKUP(S1011,Sheet2!V:V,1,FALSE)</f>
        <v>1010</v>
      </c>
      <c r="U1011">
        <f>VLOOKUP(B1011,Sheet2!W:W,1,FALSE)</f>
        <v>763</v>
      </c>
    </row>
    <row r="1012" spans="1:21" x14ac:dyDescent="0.2">
      <c r="A1012">
        <v>1011</v>
      </c>
      <c r="B1012">
        <v>764</v>
      </c>
      <c r="C1012">
        <v>17</v>
      </c>
      <c r="D1012" s="1">
        <v>42127</v>
      </c>
      <c r="E1012" t="s">
        <v>702</v>
      </c>
      <c r="F1012" s="2">
        <v>9250000</v>
      </c>
      <c r="I1012" t="s">
        <v>1</v>
      </c>
      <c r="K1012" s="2">
        <v>1570000</v>
      </c>
      <c r="L1012" t="s">
        <v>703</v>
      </c>
      <c r="M1012" t="s">
        <v>5897</v>
      </c>
      <c r="N1012" t="s">
        <v>2479</v>
      </c>
      <c r="O1012" t="s">
        <v>5863</v>
      </c>
      <c r="P1012">
        <v>71</v>
      </c>
      <c r="Q1012">
        <v>7127</v>
      </c>
      <c r="R1012" t="str">
        <f t="shared" si="32"/>
        <v>42127World Golf Championships-Cadillac Match Play</v>
      </c>
      <c r="S1012">
        <f t="shared" si="33"/>
        <v>1011</v>
      </c>
      <c r="T1012">
        <f>VLOOKUP(S1012,Sheet2!V:V,1,FALSE)</f>
        <v>1011</v>
      </c>
      <c r="U1012">
        <f>VLOOKUP(B1012,Sheet2!W:W,1,FALSE)</f>
        <v>764</v>
      </c>
    </row>
    <row r="1013" spans="1:21" x14ac:dyDescent="0.2">
      <c r="A1013">
        <v>1012</v>
      </c>
      <c r="B1013">
        <v>765</v>
      </c>
      <c r="C1013">
        <v>17</v>
      </c>
      <c r="D1013" s="1">
        <v>41693</v>
      </c>
      <c r="E1013" t="s">
        <v>705</v>
      </c>
      <c r="F1013" s="2">
        <v>9000000</v>
      </c>
      <c r="I1013" t="s">
        <v>594</v>
      </c>
      <c r="K1013" s="2">
        <v>1530000</v>
      </c>
      <c r="L1013" t="s">
        <v>706</v>
      </c>
      <c r="M1013" t="s">
        <v>6051</v>
      </c>
      <c r="N1013" t="s">
        <v>6123</v>
      </c>
      <c r="O1013" t="s">
        <v>5863</v>
      </c>
      <c r="P1013">
        <v>72</v>
      </c>
      <c r="Q1013">
        <v>7791</v>
      </c>
      <c r="R1013" t="str">
        <f t="shared" si="32"/>
        <v>41693World Golf Championships-Accenture Match Play Championship</v>
      </c>
      <c r="S1013">
        <f t="shared" si="33"/>
        <v>1012</v>
      </c>
      <c r="T1013">
        <f>VLOOKUP(S1013,Sheet2!V:V,1,FALSE)</f>
        <v>1012</v>
      </c>
      <c r="U1013">
        <f>VLOOKUP(B1013,Sheet2!W:W,1,FALSE)</f>
        <v>765</v>
      </c>
    </row>
    <row r="1014" spans="1:21" x14ac:dyDescent="0.2">
      <c r="A1014">
        <v>1013</v>
      </c>
      <c r="B1014">
        <v>766</v>
      </c>
      <c r="C1014">
        <v>17</v>
      </c>
      <c r="D1014" s="1">
        <v>41329</v>
      </c>
      <c r="E1014" t="s">
        <v>705</v>
      </c>
      <c r="F1014" s="2">
        <v>8750000</v>
      </c>
      <c r="I1014" t="s">
        <v>35</v>
      </c>
      <c r="K1014" s="2">
        <v>1500000</v>
      </c>
      <c r="L1014" t="s">
        <v>706</v>
      </c>
      <c r="M1014" t="s">
        <v>6051</v>
      </c>
      <c r="N1014" t="s">
        <v>6123</v>
      </c>
      <c r="O1014" t="s">
        <v>5863</v>
      </c>
      <c r="P1014">
        <v>72</v>
      </c>
      <c r="Q1014">
        <v>7791</v>
      </c>
      <c r="R1014" t="str">
        <f t="shared" si="32"/>
        <v>41329World Golf Championships-Accenture Match Play Championship</v>
      </c>
      <c r="S1014">
        <f t="shared" si="33"/>
        <v>1013</v>
      </c>
      <c r="T1014">
        <f>VLOOKUP(S1014,Sheet2!V:V,1,FALSE)</f>
        <v>1013</v>
      </c>
      <c r="U1014">
        <f>VLOOKUP(B1014,Sheet2!W:W,1,FALSE)</f>
        <v>766</v>
      </c>
    </row>
    <row r="1015" spans="1:21" x14ac:dyDescent="0.2">
      <c r="A1015">
        <v>1014</v>
      </c>
      <c r="B1015">
        <v>767</v>
      </c>
      <c r="C1015">
        <v>17</v>
      </c>
      <c r="D1015" s="1">
        <v>40965</v>
      </c>
      <c r="E1015" t="s">
        <v>705</v>
      </c>
      <c r="F1015" s="2">
        <v>8500000</v>
      </c>
      <c r="I1015" t="s">
        <v>69</v>
      </c>
      <c r="K1015" s="2">
        <v>1400000</v>
      </c>
      <c r="L1015" t="s">
        <v>708</v>
      </c>
      <c r="M1015" t="s">
        <v>6133</v>
      </c>
      <c r="N1015" t="s">
        <v>6051</v>
      </c>
      <c r="O1015" t="s">
        <v>5863</v>
      </c>
      <c r="P1015">
        <v>72</v>
      </c>
      <c r="Q1015">
        <v>7791</v>
      </c>
      <c r="R1015" t="str">
        <f t="shared" si="32"/>
        <v>40965World Golf Championships-Accenture Match Play Championship</v>
      </c>
      <c r="S1015">
        <f t="shared" si="33"/>
        <v>1014</v>
      </c>
      <c r="T1015">
        <f>VLOOKUP(S1015,Sheet2!V:V,1,FALSE)</f>
        <v>1014</v>
      </c>
      <c r="U1015">
        <f>VLOOKUP(B1015,Sheet2!W:W,1,FALSE)</f>
        <v>767</v>
      </c>
    </row>
    <row r="1016" spans="1:21" x14ac:dyDescent="0.2">
      <c r="A1016">
        <v>1015</v>
      </c>
      <c r="B1016">
        <v>768</v>
      </c>
      <c r="C1016">
        <v>17</v>
      </c>
      <c r="D1016" s="1">
        <v>40601</v>
      </c>
      <c r="E1016" t="s">
        <v>705</v>
      </c>
      <c r="F1016" s="2">
        <v>8500000</v>
      </c>
      <c r="I1016" t="s">
        <v>560</v>
      </c>
      <c r="K1016" s="2">
        <v>1400000</v>
      </c>
      <c r="L1016" t="s">
        <v>708</v>
      </c>
      <c r="M1016" t="s">
        <v>6133</v>
      </c>
      <c r="N1016" t="s">
        <v>6051</v>
      </c>
      <c r="O1016" t="s">
        <v>5863</v>
      </c>
      <c r="P1016">
        <v>72</v>
      </c>
      <c r="Q1016">
        <v>7791</v>
      </c>
      <c r="R1016" t="str">
        <f t="shared" si="32"/>
        <v>40601World Golf Championships-Accenture Match Play Championship</v>
      </c>
      <c r="S1016">
        <f t="shared" si="33"/>
        <v>1015</v>
      </c>
      <c r="T1016">
        <f>VLOOKUP(S1016,Sheet2!V:V,1,FALSE)</f>
        <v>1015</v>
      </c>
      <c r="U1016">
        <f>VLOOKUP(B1016,Sheet2!W:W,1,FALSE)</f>
        <v>768</v>
      </c>
    </row>
    <row r="1017" spans="1:21" x14ac:dyDescent="0.2">
      <c r="A1017">
        <v>1016</v>
      </c>
      <c r="B1017">
        <v>769</v>
      </c>
      <c r="C1017">
        <v>17</v>
      </c>
      <c r="D1017" s="1">
        <v>40230</v>
      </c>
      <c r="E1017" t="s">
        <v>705</v>
      </c>
      <c r="F1017" s="2">
        <v>8500000</v>
      </c>
      <c r="I1017" t="s">
        <v>710</v>
      </c>
      <c r="K1017" s="2">
        <v>1400000</v>
      </c>
      <c r="L1017" t="s">
        <v>708</v>
      </c>
      <c r="M1017" t="s">
        <v>6133</v>
      </c>
      <c r="N1017" t="s">
        <v>6051</v>
      </c>
      <c r="O1017" t="s">
        <v>5863</v>
      </c>
      <c r="P1017">
        <v>72</v>
      </c>
      <c r="Q1017">
        <v>7849</v>
      </c>
      <c r="R1017" t="str">
        <f t="shared" si="32"/>
        <v>40230World Golf Championships-Accenture Match Play Championship</v>
      </c>
      <c r="S1017">
        <f t="shared" si="33"/>
        <v>1016</v>
      </c>
      <c r="T1017">
        <f>VLOOKUP(S1017,Sheet2!V:V,1,FALSE)</f>
        <v>1016</v>
      </c>
      <c r="U1017">
        <f>VLOOKUP(B1017,Sheet2!W:W,1,FALSE)</f>
        <v>769</v>
      </c>
    </row>
    <row r="1018" spans="1:21" x14ac:dyDescent="0.2">
      <c r="A1018">
        <v>1017</v>
      </c>
      <c r="B1018">
        <v>770</v>
      </c>
      <c r="C1018">
        <v>17</v>
      </c>
      <c r="D1018" s="1">
        <v>39873</v>
      </c>
      <c r="E1018" t="s">
        <v>705</v>
      </c>
      <c r="F1018" s="2">
        <v>8500000</v>
      </c>
      <c r="I1018" t="s">
        <v>183</v>
      </c>
      <c r="K1018" s="2">
        <v>1400000</v>
      </c>
      <c r="L1018" t="s">
        <v>708</v>
      </c>
      <c r="M1018" t="s">
        <v>6133</v>
      </c>
      <c r="N1018" t="s">
        <v>6051</v>
      </c>
      <c r="O1018" t="s">
        <v>5863</v>
      </c>
      <c r="P1018">
        <v>72</v>
      </c>
      <c r="Q1018">
        <v>7849</v>
      </c>
      <c r="R1018" t="str">
        <f t="shared" si="32"/>
        <v>39873World Golf Championships-Accenture Match Play Championship</v>
      </c>
      <c r="S1018">
        <f t="shared" si="33"/>
        <v>1017</v>
      </c>
      <c r="T1018">
        <f>VLOOKUP(S1018,Sheet2!V:V,1,FALSE)</f>
        <v>1017</v>
      </c>
      <c r="U1018">
        <f>VLOOKUP(B1018,Sheet2!W:W,1,FALSE)</f>
        <v>770</v>
      </c>
    </row>
    <row r="1019" spans="1:21" x14ac:dyDescent="0.2">
      <c r="A1019">
        <v>1018</v>
      </c>
      <c r="B1019">
        <v>771</v>
      </c>
      <c r="C1019">
        <v>17</v>
      </c>
      <c r="D1019" s="1">
        <v>39502</v>
      </c>
      <c r="E1019" t="s">
        <v>705</v>
      </c>
      <c r="F1019" s="2">
        <v>8000000</v>
      </c>
      <c r="I1019" t="s">
        <v>365</v>
      </c>
      <c r="K1019" s="2">
        <v>1350000</v>
      </c>
      <c r="L1019" t="s">
        <v>711</v>
      </c>
      <c r="M1019" t="s">
        <v>6051</v>
      </c>
      <c r="N1019" t="s">
        <v>6123</v>
      </c>
      <c r="O1019" t="s">
        <v>5863</v>
      </c>
      <c r="P1019">
        <v>72</v>
      </c>
      <c r="Q1019">
        <v>7413</v>
      </c>
      <c r="R1019" t="str">
        <f t="shared" si="32"/>
        <v>39502World Golf Championships-Accenture Match Play Championship</v>
      </c>
      <c r="S1019">
        <f t="shared" si="33"/>
        <v>1018</v>
      </c>
      <c r="T1019">
        <f>VLOOKUP(S1019,Sheet2!V:V,1,FALSE)</f>
        <v>1018</v>
      </c>
      <c r="U1019">
        <f>VLOOKUP(B1019,Sheet2!W:W,1,FALSE)</f>
        <v>771</v>
      </c>
    </row>
    <row r="1020" spans="1:21" x14ac:dyDescent="0.2">
      <c r="A1020">
        <v>1019</v>
      </c>
      <c r="B1020">
        <v>772</v>
      </c>
      <c r="C1020">
        <v>17</v>
      </c>
      <c r="D1020" s="1">
        <v>39138</v>
      </c>
      <c r="E1020" t="s">
        <v>705</v>
      </c>
      <c r="F1020" s="2">
        <v>8000000</v>
      </c>
      <c r="I1020" t="s">
        <v>657</v>
      </c>
      <c r="K1020" s="2">
        <v>1350000</v>
      </c>
      <c r="L1020" t="s">
        <v>711</v>
      </c>
      <c r="M1020" t="s">
        <v>6051</v>
      </c>
      <c r="N1020" t="s">
        <v>6123</v>
      </c>
      <c r="O1020" t="s">
        <v>5863</v>
      </c>
      <c r="P1020">
        <v>72</v>
      </c>
      <c r="Q1020">
        <v>7466</v>
      </c>
      <c r="R1020" t="str">
        <f t="shared" si="32"/>
        <v>39138World Golf Championships-Accenture Match Play Championship</v>
      </c>
      <c r="S1020">
        <f t="shared" si="33"/>
        <v>1019</v>
      </c>
      <c r="T1020">
        <f>VLOOKUP(S1020,Sheet2!V:V,1,FALSE)</f>
        <v>1019</v>
      </c>
      <c r="U1020">
        <f>VLOOKUP(B1020,Sheet2!W:W,1,FALSE)</f>
        <v>772</v>
      </c>
    </row>
    <row r="1021" spans="1:21" x14ac:dyDescent="0.2">
      <c r="A1021">
        <v>1020</v>
      </c>
      <c r="B1021">
        <v>773</v>
      </c>
      <c r="C1021">
        <v>17</v>
      </c>
      <c r="D1021" s="1">
        <v>38774</v>
      </c>
      <c r="E1021" t="s">
        <v>705</v>
      </c>
      <c r="F1021" s="2">
        <v>7500000</v>
      </c>
      <c r="I1021" t="s">
        <v>183</v>
      </c>
      <c r="K1021" s="2">
        <v>1300000</v>
      </c>
      <c r="L1021" t="s">
        <v>712</v>
      </c>
      <c r="M1021" t="s">
        <v>6031</v>
      </c>
      <c r="N1021" t="s">
        <v>2479</v>
      </c>
      <c r="O1021" t="s">
        <v>5863</v>
      </c>
      <c r="P1021">
        <v>72</v>
      </c>
      <c r="Q1021">
        <v>7277</v>
      </c>
      <c r="R1021" t="str">
        <f t="shared" si="32"/>
        <v>38774World Golf Championships-Accenture Match Play Championship</v>
      </c>
      <c r="S1021">
        <f t="shared" si="33"/>
        <v>1020</v>
      </c>
      <c r="T1021">
        <f>VLOOKUP(S1021,Sheet2!V:V,1,FALSE)</f>
        <v>1020</v>
      </c>
      <c r="U1021">
        <f>VLOOKUP(B1021,Sheet2!W:W,1,FALSE)</f>
        <v>773</v>
      </c>
    </row>
    <row r="1022" spans="1:21" x14ac:dyDescent="0.2">
      <c r="A1022">
        <v>1021</v>
      </c>
      <c r="B1022">
        <v>774</v>
      </c>
      <c r="C1022">
        <v>17</v>
      </c>
      <c r="D1022" s="1">
        <v>38410</v>
      </c>
      <c r="E1022" t="s">
        <v>705</v>
      </c>
      <c r="F1022" s="2">
        <v>7500000</v>
      </c>
      <c r="I1022" t="s">
        <v>239</v>
      </c>
      <c r="K1022" s="2">
        <v>1300000</v>
      </c>
      <c r="L1022" t="s">
        <v>712</v>
      </c>
      <c r="M1022" t="s">
        <v>6031</v>
      </c>
      <c r="N1022" t="s">
        <v>2479</v>
      </c>
      <c r="O1022" t="s">
        <v>5863</v>
      </c>
      <c r="P1022">
        <v>72</v>
      </c>
      <c r="Q1022">
        <v>7277</v>
      </c>
      <c r="R1022" t="str">
        <f t="shared" si="32"/>
        <v>38410World Golf Championships-Accenture Match Play Championship</v>
      </c>
      <c r="S1022">
        <f t="shared" si="33"/>
        <v>1021</v>
      </c>
      <c r="T1022">
        <f>VLOOKUP(S1022,Sheet2!V:V,1,FALSE)</f>
        <v>1021</v>
      </c>
      <c r="U1022">
        <f>VLOOKUP(B1022,Sheet2!W:W,1,FALSE)</f>
        <v>774</v>
      </c>
    </row>
    <row r="1023" spans="1:21" x14ac:dyDescent="0.2">
      <c r="A1023">
        <v>1022</v>
      </c>
      <c r="B1023">
        <v>775</v>
      </c>
      <c r="C1023">
        <v>17</v>
      </c>
      <c r="D1023" s="1">
        <v>38046</v>
      </c>
      <c r="E1023" t="s">
        <v>705</v>
      </c>
      <c r="F1023" s="2">
        <v>7000000</v>
      </c>
      <c r="I1023" t="s">
        <v>365</v>
      </c>
      <c r="K1023" s="2">
        <v>1200000</v>
      </c>
      <c r="L1023" t="s">
        <v>712</v>
      </c>
      <c r="M1023" t="s">
        <v>6031</v>
      </c>
      <c r="N1023" t="s">
        <v>2479</v>
      </c>
      <c r="O1023" t="s">
        <v>5863</v>
      </c>
      <c r="P1023">
        <v>72</v>
      </c>
      <c r="Q1023">
        <v>7247</v>
      </c>
      <c r="R1023" t="str">
        <f t="shared" si="32"/>
        <v>38046World Golf Championships-Accenture Match Play Championship</v>
      </c>
      <c r="S1023">
        <f t="shared" si="33"/>
        <v>1022</v>
      </c>
      <c r="T1023">
        <f>VLOOKUP(S1023,Sheet2!V:V,1,FALSE)</f>
        <v>1022</v>
      </c>
      <c r="U1023">
        <f>VLOOKUP(B1023,Sheet2!W:W,1,FALSE)</f>
        <v>775</v>
      </c>
    </row>
    <row r="1024" spans="1:21" x14ac:dyDescent="0.2">
      <c r="A1024">
        <v>1023</v>
      </c>
      <c r="B1024">
        <v>776</v>
      </c>
      <c r="C1024">
        <v>17</v>
      </c>
      <c r="D1024" s="1">
        <v>37682</v>
      </c>
      <c r="E1024" t="s">
        <v>705</v>
      </c>
      <c r="F1024" s="2">
        <v>6000000</v>
      </c>
      <c r="I1024" t="s">
        <v>365</v>
      </c>
      <c r="K1024" s="2">
        <v>1050000</v>
      </c>
      <c r="L1024" t="s">
        <v>712</v>
      </c>
      <c r="M1024" t="s">
        <v>6031</v>
      </c>
      <c r="N1024" t="s">
        <v>2479</v>
      </c>
      <c r="O1024" t="s">
        <v>5863</v>
      </c>
      <c r="P1024">
        <v>72</v>
      </c>
      <c r="Q1024">
        <v>7247</v>
      </c>
      <c r="R1024" t="str">
        <f t="shared" si="32"/>
        <v>37682World Golf Championships-Accenture Match Play Championship</v>
      </c>
      <c r="S1024">
        <f t="shared" si="33"/>
        <v>1023</v>
      </c>
      <c r="T1024">
        <f>VLOOKUP(S1024,Sheet2!V:V,1,FALSE)</f>
        <v>1023</v>
      </c>
      <c r="U1024">
        <f>VLOOKUP(B1024,Sheet2!W:W,1,FALSE)</f>
        <v>776</v>
      </c>
    </row>
    <row r="1025" spans="1:21" x14ac:dyDescent="0.2">
      <c r="A1025">
        <v>1024</v>
      </c>
      <c r="B1025">
        <v>777</v>
      </c>
      <c r="C1025">
        <v>17</v>
      </c>
      <c r="D1025" s="1">
        <v>37311</v>
      </c>
      <c r="E1025" t="s">
        <v>705</v>
      </c>
      <c r="F1025" s="2">
        <v>5500000</v>
      </c>
      <c r="I1025" t="s">
        <v>713</v>
      </c>
      <c r="K1025" s="2">
        <v>1000000</v>
      </c>
      <c r="L1025" t="s">
        <v>712</v>
      </c>
      <c r="M1025" t="s">
        <v>6031</v>
      </c>
      <c r="N1025" t="s">
        <v>2479</v>
      </c>
      <c r="O1025" t="s">
        <v>5863</v>
      </c>
      <c r="P1025">
        <v>72</v>
      </c>
      <c r="Q1025">
        <v>7022</v>
      </c>
      <c r="R1025" t="str">
        <f t="shared" si="32"/>
        <v>37311World Golf Championships-Accenture Match Play Championship</v>
      </c>
      <c r="S1025">
        <f t="shared" si="33"/>
        <v>1024</v>
      </c>
      <c r="T1025">
        <f>VLOOKUP(S1025,Sheet2!V:V,1,FALSE)</f>
        <v>1024</v>
      </c>
      <c r="U1025">
        <f>VLOOKUP(B1025,Sheet2!W:W,1,FALSE)</f>
        <v>777</v>
      </c>
    </row>
    <row r="1026" spans="1:21" x14ac:dyDescent="0.2">
      <c r="A1026">
        <v>1025</v>
      </c>
      <c r="B1026">
        <v>778</v>
      </c>
      <c r="C1026">
        <v>17</v>
      </c>
      <c r="D1026" s="1">
        <v>36898</v>
      </c>
      <c r="E1026" t="s">
        <v>705</v>
      </c>
      <c r="F1026" s="2">
        <v>5000000</v>
      </c>
      <c r="G1026" t="s">
        <v>150</v>
      </c>
      <c r="H1026" t="s">
        <v>150</v>
      </c>
      <c r="I1026" t="s">
        <v>180</v>
      </c>
      <c r="K1026" s="2">
        <v>1000000</v>
      </c>
      <c r="L1026" t="s">
        <v>714</v>
      </c>
      <c r="M1026" t="s">
        <v>6186</v>
      </c>
      <c r="O1026" t="s">
        <v>2133</v>
      </c>
      <c r="P1026">
        <v>72</v>
      </c>
      <c r="Q1026">
        <v>7066</v>
      </c>
      <c r="R1026" t="str">
        <f t="shared" si="32"/>
        <v>36898World Golf Championships-Accenture Match Play Championship</v>
      </c>
      <c r="S1026">
        <f t="shared" si="33"/>
        <v>1025</v>
      </c>
      <c r="T1026">
        <f>VLOOKUP(S1026,Sheet2!V:V,1,FALSE)</f>
        <v>1025</v>
      </c>
      <c r="U1026">
        <f>VLOOKUP(B1026,Sheet2!W:W,1,FALSE)</f>
        <v>778</v>
      </c>
    </row>
    <row r="1027" spans="1:21" x14ac:dyDescent="0.2">
      <c r="A1027">
        <v>1026</v>
      </c>
      <c r="B1027">
        <v>779</v>
      </c>
      <c r="C1027">
        <v>17</v>
      </c>
      <c r="D1027" s="1">
        <v>36583</v>
      </c>
      <c r="E1027" t="s">
        <v>705</v>
      </c>
      <c r="F1027" s="2">
        <v>5000000</v>
      </c>
      <c r="I1027" t="s">
        <v>715</v>
      </c>
      <c r="K1027" s="2">
        <v>1000000</v>
      </c>
      <c r="L1027" t="s">
        <v>712</v>
      </c>
      <c r="M1027" t="s">
        <v>6031</v>
      </c>
      <c r="N1027" t="s">
        <v>2479</v>
      </c>
      <c r="O1027" t="s">
        <v>5863</v>
      </c>
      <c r="P1027">
        <v>72</v>
      </c>
      <c r="Q1027">
        <v>7022</v>
      </c>
      <c r="R1027" t="str">
        <f t="shared" si="32"/>
        <v>36583World Golf Championships-Accenture Match Play Championship</v>
      </c>
      <c r="S1027">
        <f t="shared" si="33"/>
        <v>1026</v>
      </c>
      <c r="T1027">
        <f>VLOOKUP(S1027,Sheet2!V:V,1,FALSE)</f>
        <v>1026</v>
      </c>
      <c r="U1027">
        <f>VLOOKUP(B1027,Sheet2!W:W,1,FALSE)</f>
        <v>779</v>
      </c>
    </row>
    <row r="1028" spans="1:21" x14ac:dyDescent="0.2">
      <c r="A1028">
        <v>1027</v>
      </c>
      <c r="B1028">
        <v>780</v>
      </c>
      <c r="C1028">
        <v>17</v>
      </c>
      <c r="D1028" s="1">
        <v>36219</v>
      </c>
      <c r="E1028" t="s">
        <v>705</v>
      </c>
      <c r="F1028" s="2">
        <v>5000000</v>
      </c>
      <c r="I1028" t="s">
        <v>716</v>
      </c>
      <c r="K1028" s="2">
        <v>1000000</v>
      </c>
      <c r="L1028" t="s">
        <v>712</v>
      </c>
      <c r="M1028" t="s">
        <v>6031</v>
      </c>
      <c r="N1028" t="s">
        <v>2479</v>
      </c>
      <c r="O1028" t="s">
        <v>5863</v>
      </c>
      <c r="P1028">
        <v>72</v>
      </c>
      <c r="Q1028">
        <v>7022</v>
      </c>
      <c r="R1028" t="str">
        <f t="shared" si="32"/>
        <v>36219World Golf Championships-Accenture Match Play Championship</v>
      </c>
      <c r="S1028">
        <f t="shared" si="33"/>
        <v>1027</v>
      </c>
      <c r="T1028">
        <f>VLOOKUP(S1028,Sheet2!V:V,1,FALSE)</f>
        <v>1027</v>
      </c>
      <c r="U1028">
        <f>VLOOKUP(B1028,Sheet2!W:W,1,FALSE)</f>
        <v>780</v>
      </c>
    </row>
    <row r="1029" spans="1:21" x14ac:dyDescent="0.2">
      <c r="A1029">
        <v>1028</v>
      </c>
      <c r="B1029">
        <v>781</v>
      </c>
      <c r="C1029">
        <v>18</v>
      </c>
      <c r="D1029" s="1">
        <v>45011</v>
      </c>
      <c r="E1029" t="s">
        <v>717</v>
      </c>
      <c r="F1029" s="2">
        <v>3800000</v>
      </c>
      <c r="G1029">
        <v>269</v>
      </c>
      <c r="H1029">
        <v>-19</v>
      </c>
      <c r="I1029" t="s">
        <v>718</v>
      </c>
      <c r="K1029" s="2">
        <v>684000</v>
      </c>
      <c r="L1029" t="s">
        <v>719</v>
      </c>
      <c r="M1029" t="s">
        <v>6188</v>
      </c>
      <c r="O1029" t="s">
        <v>1994</v>
      </c>
      <c r="P1029">
        <v>72</v>
      </c>
      <c r="Q1029">
        <v>7670</v>
      </c>
      <c r="R1029" t="str">
        <f t="shared" si="32"/>
        <v>45011Corales Puntacana Championship</v>
      </c>
      <c r="S1029">
        <f t="shared" si="33"/>
        <v>1028</v>
      </c>
      <c r="T1029">
        <f>VLOOKUP(S1029,Sheet2!V:V,1,FALSE)</f>
        <v>1028</v>
      </c>
      <c r="U1029">
        <f>VLOOKUP(B1029,Sheet2!W:W,1,FALSE)</f>
        <v>781</v>
      </c>
    </row>
    <row r="1030" spans="1:21" x14ac:dyDescent="0.2">
      <c r="A1030">
        <v>1029</v>
      </c>
      <c r="B1030">
        <v>782</v>
      </c>
      <c r="C1030">
        <v>18</v>
      </c>
      <c r="D1030" s="1">
        <v>44647</v>
      </c>
      <c r="E1030" t="s">
        <v>717</v>
      </c>
      <c r="F1030" s="2">
        <v>3700000</v>
      </c>
      <c r="G1030">
        <v>271</v>
      </c>
      <c r="H1030">
        <v>-17</v>
      </c>
      <c r="I1030" t="s">
        <v>720</v>
      </c>
      <c r="K1030" s="2">
        <v>666000</v>
      </c>
      <c r="L1030" t="s">
        <v>719</v>
      </c>
      <c r="M1030" t="s">
        <v>6188</v>
      </c>
      <c r="O1030" t="s">
        <v>1994</v>
      </c>
      <c r="P1030">
        <v>72</v>
      </c>
      <c r="Q1030">
        <v>7670</v>
      </c>
      <c r="R1030" t="str">
        <f t="shared" si="32"/>
        <v>44647Corales Puntacana Championship</v>
      </c>
      <c r="S1030">
        <f t="shared" si="33"/>
        <v>1029</v>
      </c>
      <c r="T1030">
        <f>VLOOKUP(S1030,Sheet2!V:V,1,FALSE)</f>
        <v>1029</v>
      </c>
      <c r="U1030">
        <f>VLOOKUP(B1030,Sheet2!W:W,1,FALSE)</f>
        <v>782</v>
      </c>
    </row>
    <row r="1031" spans="1:21" x14ac:dyDescent="0.2">
      <c r="A1031">
        <v>1030</v>
      </c>
      <c r="B1031">
        <v>783</v>
      </c>
      <c r="C1031">
        <v>18</v>
      </c>
      <c r="D1031" s="1">
        <v>44283</v>
      </c>
      <c r="E1031" t="s">
        <v>721</v>
      </c>
      <c r="F1031" s="2">
        <v>3000000</v>
      </c>
      <c r="G1031">
        <v>276</v>
      </c>
      <c r="H1031">
        <v>-12</v>
      </c>
      <c r="I1031" t="s">
        <v>722</v>
      </c>
      <c r="K1031" s="2">
        <v>540000</v>
      </c>
      <c r="L1031" t="s">
        <v>723</v>
      </c>
      <c r="M1031" t="s">
        <v>6188</v>
      </c>
      <c r="O1031" t="s">
        <v>1994</v>
      </c>
      <c r="P1031">
        <v>72</v>
      </c>
      <c r="Q1031">
        <v>7670</v>
      </c>
      <c r="R1031" t="str">
        <f t="shared" si="32"/>
        <v>44283Corales Puntacana Resort &amp; Club Championship</v>
      </c>
      <c r="S1031">
        <f t="shared" si="33"/>
        <v>1030</v>
      </c>
      <c r="T1031">
        <f>VLOOKUP(S1031,Sheet2!V:V,1,FALSE)</f>
        <v>1030</v>
      </c>
      <c r="U1031">
        <f>VLOOKUP(B1031,Sheet2!W:W,1,FALSE)</f>
        <v>783</v>
      </c>
    </row>
    <row r="1032" spans="1:21" x14ac:dyDescent="0.2">
      <c r="A1032">
        <v>1031</v>
      </c>
      <c r="B1032">
        <v>784</v>
      </c>
      <c r="C1032">
        <v>18</v>
      </c>
      <c r="D1032" s="1">
        <v>44101</v>
      </c>
      <c r="E1032" t="s">
        <v>721</v>
      </c>
      <c r="F1032" s="2">
        <v>4000000</v>
      </c>
      <c r="G1032">
        <v>270</v>
      </c>
      <c r="H1032">
        <v>-18</v>
      </c>
      <c r="I1032" t="s">
        <v>277</v>
      </c>
      <c r="K1032" s="2">
        <v>720000</v>
      </c>
      <c r="L1032" t="s">
        <v>723</v>
      </c>
      <c r="M1032" t="s">
        <v>6188</v>
      </c>
      <c r="O1032" t="s">
        <v>1994</v>
      </c>
      <c r="P1032">
        <v>72</v>
      </c>
      <c r="Q1032">
        <v>7666</v>
      </c>
      <c r="R1032" t="str">
        <f t="shared" si="32"/>
        <v>44101Corales Puntacana Resort &amp; Club Championship</v>
      </c>
      <c r="S1032">
        <f t="shared" si="33"/>
        <v>1031</v>
      </c>
      <c r="T1032">
        <f>VLOOKUP(S1032,Sheet2!V:V,1,FALSE)</f>
        <v>1031</v>
      </c>
      <c r="U1032">
        <f>VLOOKUP(B1032,Sheet2!W:W,1,FALSE)</f>
        <v>784</v>
      </c>
    </row>
    <row r="1033" spans="1:21" x14ac:dyDescent="0.2">
      <c r="A1033">
        <v>1032</v>
      </c>
      <c r="B1033">
        <v>785</v>
      </c>
      <c r="C1033">
        <v>18</v>
      </c>
      <c r="D1033" s="1">
        <v>43555</v>
      </c>
      <c r="E1033" t="s">
        <v>721</v>
      </c>
      <c r="F1033" s="2">
        <v>3000000</v>
      </c>
      <c r="G1033">
        <v>270</v>
      </c>
      <c r="H1033">
        <v>-18</v>
      </c>
      <c r="I1033" t="s">
        <v>724</v>
      </c>
      <c r="K1033" s="2">
        <v>540000</v>
      </c>
      <c r="L1033" t="s">
        <v>725</v>
      </c>
      <c r="M1033" t="s">
        <v>6188</v>
      </c>
      <c r="O1033" t="s">
        <v>1994</v>
      </c>
      <c r="P1033">
        <v>72</v>
      </c>
      <c r="Q1033">
        <v>7670</v>
      </c>
      <c r="R1033" t="str">
        <f t="shared" si="32"/>
        <v>43555Corales Puntacana Resort &amp; Club Championship</v>
      </c>
      <c r="S1033">
        <f t="shared" si="33"/>
        <v>1032</v>
      </c>
      <c r="T1033">
        <f>VLOOKUP(S1033,Sheet2!V:V,1,FALSE)</f>
        <v>1032</v>
      </c>
      <c r="U1033">
        <f>VLOOKUP(B1033,Sheet2!W:W,1,FALSE)</f>
        <v>785</v>
      </c>
    </row>
    <row r="1034" spans="1:21" x14ac:dyDescent="0.2">
      <c r="A1034">
        <v>1033</v>
      </c>
      <c r="B1034">
        <v>786</v>
      </c>
      <c r="C1034">
        <v>18</v>
      </c>
      <c r="D1034" s="1">
        <v>43184</v>
      </c>
      <c r="E1034" t="s">
        <v>721</v>
      </c>
      <c r="F1034" s="2">
        <v>3000000</v>
      </c>
      <c r="G1034">
        <v>270</v>
      </c>
      <c r="H1034">
        <v>-18</v>
      </c>
      <c r="I1034" t="s">
        <v>726</v>
      </c>
      <c r="K1034" s="2">
        <v>540000</v>
      </c>
      <c r="L1034" t="s">
        <v>725</v>
      </c>
      <c r="M1034" t="s">
        <v>6188</v>
      </c>
      <c r="O1034" t="s">
        <v>1994</v>
      </c>
      <c r="P1034">
        <v>72</v>
      </c>
      <c r="Q1034">
        <v>7670</v>
      </c>
      <c r="R1034" t="str">
        <f t="shared" si="32"/>
        <v>43184Corales Puntacana Resort &amp; Club Championship</v>
      </c>
      <c r="S1034">
        <f t="shared" si="33"/>
        <v>1033</v>
      </c>
      <c r="T1034">
        <f>VLOOKUP(S1034,Sheet2!V:V,1,FALSE)</f>
        <v>1033</v>
      </c>
      <c r="U1034">
        <f>VLOOKUP(B1034,Sheet2!W:W,1,FALSE)</f>
        <v>786</v>
      </c>
    </row>
    <row r="1035" spans="1:21" x14ac:dyDescent="0.2">
      <c r="A1035">
        <v>1034</v>
      </c>
      <c r="B1035">
        <v>787</v>
      </c>
      <c r="C1035">
        <v>19</v>
      </c>
      <c r="D1035" s="1">
        <v>45018</v>
      </c>
      <c r="E1035" t="s">
        <v>727</v>
      </c>
      <c r="F1035" s="2">
        <v>8900000</v>
      </c>
      <c r="G1035">
        <v>273</v>
      </c>
      <c r="H1035">
        <v>-15</v>
      </c>
      <c r="I1035" t="s">
        <v>728</v>
      </c>
      <c r="K1035" s="2">
        <v>1602000</v>
      </c>
      <c r="L1035" t="s">
        <v>729</v>
      </c>
      <c r="M1035" t="s">
        <v>6052</v>
      </c>
      <c r="N1035" t="s">
        <v>2644</v>
      </c>
      <c r="O1035" t="s">
        <v>5863</v>
      </c>
      <c r="P1035">
        <v>72</v>
      </c>
      <c r="Q1035">
        <v>7438</v>
      </c>
      <c r="R1035" t="str">
        <f t="shared" si="32"/>
        <v>45018Valero Texas Open</v>
      </c>
      <c r="S1035">
        <f t="shared" si="33"/>
        <v>1034</v>
      </c>
      <c r="T1035">
        <f>VLOOKUP(S1035,Sheet2!V:V,1,FALSE)</f>
        <v>1034</v>
      </c>
      <c r="U1035">
        <f>VLOOKUP(B1035,Sheet2!W:W,1,FALSE)</f>
        <v>787</v>
      </c>
    </row>
    <row r="1036" spans="1:21" x14ac:dyDescent="0.2">
      <c r="A1036">
        <v>1035</v>
      </c>
      <c r="B1036">
        <v>788</v>
      </c>
      <c r="C1036">
        <v>19</v>
      </c>
      <c r="D1036" s="1">
        <v>44654</v>
      </c>
      <c r="E1036" t="s">
        <v>727</v>
      </c>
      <c r="F1036" s="2">
        <v>8600000</v>
      </c>
      <c r="G1036">
        <v>275</v>
      </c>
      <c r="H1036">
        <v>-13</v>
      </c>
      <c r="I1036" t="s">
        <v>731</v>
      </c>
      <c r="K1036" s="2">
        <v>1548000</v>
      </c>
      <c r="L1036" t="s">
        <v>729</v>
      </c>
      <c r="M1036" t="s">
        <v>6052</v>
      </c>
      <c r="N1036" t="s">
        <v>2644</v>
      </c>
      <c r="O1036" t="s">
        <v>5863</v>
      </c>
      <c r="P1036">
        <v>72</v>
      </c>
      <c r="Q1036">
        <v>7438</v>
      </c>
      <c r="R1036" t="str">
        <f t="shared" si="32"/>
        <v>44654Valero Texas Open</v>
      </c>
      <c r="S1036">
        <f t="shared" si="33"/>
        <v>1035</v>
      </c>
      <c r="T1036">
        <f>VLOOKUP(S1036,Sheet2!V:V,1,FALSE)</f>
        <v>1035</v>
      </c>
      <c r="U1036">
        <f>VLOOKUP(B1036,Sheet2!W:W,1,FALSE)</f>
        <v>788</v>
      </c>
    </row>
    <row r="1037" spans="1:21" x14ac:dyDescent="0.2">
      <c r="A1037">
        <v>1036</v>
      </c>
      <c r="B1037">
        <v>789</v>
      </c>
      <c r="C1037">
        <v>19</v>
      </c>
      <c r="D1037" s="1">
        <v>44290</v>
      </c>
      <c r="E1037" t="s">
        <v>727</v>
      </c>
      <c r="F1037" s="2">
        <v>7700000</v>
      </c>
      <c r="G1037">
        <v>270</v>
      </c>
      <c r="H1037">
        <v>-18</v>
      </c>
      <c r="I1037" t="s">
        <v>177</v>
      </c>
      <c r="K1037" s="2">
        <v>1386000</v>
      </c>
      <c r="L1037" t="s">
        <v>729</v>
      </c>
      <c r="M1037" t="s">
        <v>6052</v>
      </c>
      <c r="N1037" t="s">
        <v>2644</v>
      </c>
      <c r="O1037" t="s">
        <v>5863</v>
      </c>
      <c r="P1037">
        <v>72</v>
      </c>
      <c r="Q1037">
        <v>7494</v>
      </c>
      <c r="R1037" t="str">
        <f t="shared" si="32"/>
        <v>44290Valero Texas Open</v>
      </c>
      <c r="S1037">
        <f t="shared" si="33"/>
        <v>1036</v>
      </c>
      <c r="T1037">
        <f>VLOOKUP(S1037,Sheet2!V:V,1,FALSE)</f>
        <v>1036</v>
      </c>
      <c r="U1037">
        <f>VLOOKUP(B1037,Sheet2!W:W,1,FALSE)</f>
        <v>789</v>
      </c>
    </row>
    <row r="1038" spans="1:21" x14ac:dyDescent="0.2">
      <c r="A1038">
        <v>1037</v>
      </c>
      <c r="B1038">
        <v>790</v>
      </c>
      <c r="C1038">
        <v>19</v>
      </c>
      <c r="D1038" s="1">
        <v>43562</v>
      </c>
      <c r="E1038" t="s">
        <v>727</v>
      </c>
      <c r="F1038" s="2">
        <v>7500000</v>
      </c>
      <c r="G1038">
        <v>268</v>
      </c>
      <c r="H1038">
        <v>-20</v>
      </c>
      <c r="I1038" t="s">
        <v>728</v>
      </c>
      <c r="K1038" s="2">
        <v>1350000</v>
      </c>
      <c r="L1038" t="s">
        <v>732</v>
      </c>
      <c r="M1038" t="s">
        <v>6052</v>
      </c>
      <c r="N1038" t="s">
        <v>2644</v>
      </c>
      <c r="O1038" t="s">
        <v>5863</v>
      </c>
      <c r="P1038">
        <v>72</v>
      </c>
      <c r="Q1038">
        <v>7435</v>
      </c>
      <c r="R1038" t="str">
        <f t="shared" si="32"/>
        <v>43562Valero Texas Open</v>
      </c>
      <c r="S1038">
        <f t="shared" si="33"/>
        <v>1037</v>
      </c>
      <c r="T1038">
        <f>VLOOKUP(S1038,Sheet2!V:V,1,FALSE)</f>
        <v>1037</v>
      </c>
      <c r="U1038">
        <f>VLOOKUP(B1038,Sheet2!W:W,1,FALSE)</f>
        <v>790</v>
      </c>
    </row>
    <row r="1039" spans="1:21" x14ac:dyDescent="0.2">
      <c r="A1039">
        <v>1038</v>
      </c>
      <c r="B1039">
        <v>791</v>
      </c>
      <c r="C1039">
        <v>19</v>
      </c>
      <c r="D1039" s="1">
        <v>43212</v>
      </c>
      <c r="E1039" t="s">
        <v>727</v>
      </c>
      <c r="F1039" s="2">
        <v>6200000</v>
      </c>
      <c r="G1039">
        <v>271</v>
      </c>
      <c r="H1039">
        <v>-17</v>
      </c>
      <c r="I1039" t="s">
        <v>279</v>
      </c>
      <c r="K1039" s="2">
        <v>1116000</v>
      </c>
      <c r="L1039" t="s">
        <v>732</v>
      </c>
      <c r="M1039" t="s">
        <v>6052</v>
      </c>
      <c r="N1039" t="s">
        <v>2644</v>
      </c>
      <c r="O1039" t="s">
        <v>5863</v>
      </c>
      <c r="P1039">
        <v>72</v>
      </c>
      <c r="Q1039">
        <v>7435</v>
      </c>
      <c r="R1039" t="str">
        <f t="shared" si="32"/>
        <v>43212Valero Texas Open</v>
      </c>
      <c r="S1039">
        <f t="shared" si="33"/>
        <v>1038</v>
      </c>
      <c r="T1039">
        <f>VLOOKUP(S1039,Sheet2!V:V,1,FALSE)</f>
        <v>1038</v>
      </c>
      <c r="U1039">
        <f>VLOOKUP(B1039,Sheet2!W:W,1,FALSE)</f>
        <v>791</v>
      </c>
    </row>
    <row r="1040" spans="1:21" x14ac:dyDescent="0.2">
      <c r="A1040">
        <v>1039</v>
      </c>
      <c r="B1040">
        <v>792</v>
      </c>
      <c r="C1040">
        <v>19</v>
      </c>
      <c r="D1040" s="1">
        <v>42848</v>
      </c>
      <c r="E1040" t="s">
        <v>727</v>
      </c>
      <c r="F1040" s="2">
        <v>6200000</v>
      </c>
      <c r="G1040">
        <v>276</v>
      </c>
      <c r="H1040">
        <v>-12</v>
      </c>
      <c r="I1040" t="s">
        <v>733</v>
      </c>
      <c r="K1040" s="2">
        <v>1116000</v>
      </c>
      <c r="L1040" t="s">
        <v>732</v>
      </c>
      <c r="M1040" t="s">
        <v>6052</v>
      </c>
      <c r="N1040" t="s">
        <v>2644</v>
      </c>
      <c r="O1040" t="s">
        <v>5863</v>
      </c>
      <c r="P1040">
        <v>72</v>
      </c>
      <c r="Q1040">
        <v>7435</v>
      </c>
      <c r="R1040" t="str">
        <f t="shared" si="32"/>
        <v>42848Valero Texas Open</v>
      </c>
      <c r="S1040">
        <f t="shared" si="33"/>
        <v>1039</v>
      </c>
      <c r="T1040">
        <f>VLOOKUP(S1040,Sheet2!V:V,1,FALSE)</f>
        <v>1039</v>
      </c>
      <c r="U1040">
        <f>VLOOKUP(B1040,Sheet2!W:W,1,FALSE)</f>
        <v>792</v>
      </c>
    </row>
    <row r="1041" spans="1:21" x14ac:dyDescent="0.2">
      <c r="A1041">
        <v>1040</v>
      </c>
      <c r="B1041">
        <v>793</v>
      </c>
      <c r="C1041">
        <v>19</v>
      </c>
      <c r="D1041" s="1">
        <v>42484</v>
      </c>
      <c r="E1041" t="s">
        <v>727</v>
      </c>
      <c r="F1041" s="2">
        <v>6200000</v>
      </c>
      <c r="G1041">
        <v>276</v>
      </c>
      <c r="H1041">
        <v>-12</v>
      </c>
      <c r="I1041" t="s">
        <v>41</v>
      </c>
      <c r="K1041" s="2">
        <v>1116000</v>
      </c>
      <c r="L1041" t="s">
        <v>732</v>
      </c>
      <c r="M1041" t="s">
        <v>6052</v>
      </c>
      <c r="N1041" t="s">
        <v>2644</v>
      </c>
      <c r="O1041" t="s">
        <v>5863</v>
      </c>
      <c r="P1041">
        <v>72</v>
      </c>
      <c r="Q1041">
        <v>7435</v>
      </c>
      <c r="R1041" t="str">
        <f t="shared" si="32"/>
        <v>42484Valero Texas Open</v>
      </c>
      <c r="S1041">
        <f t="shared" si="33"/>
        <v>1040</v>
      </c>
      <c r="T1041">
        <f>VLOOKUP(S1041,Sheet2!V:V,1,FALSE)</f>
        <v>1040</v>
      </c>
      <c r="U1041">
        <f>VLOOKUP(B1041,Sheet2!W:W,1,FALSE)</f>
        <v>793</v>
      </c>
    </row>
    <row r="1042" spans="1:21" x14ac:dyDescent="0.2">
      <c r="A1042">
        <v>1041</v>
      </c>
      <c r="B1042">
        <v>794</v>
      </c>
      <c r="C1042">
        <v>19</v>
      </c>
      <c r="D1042" s="1">
        <v>42092</v>
      </c>
      <c r="E1042" t="s">
        <v>727</v>
      </c>
      <c r="F1042" s="2">
        <v>6200000</v>
      </c>
      <c r="G1042">
        <v>277</v>
      </c>
      <c r="H1042">
        <v>-11</v>
      </c>
      <c r="I1042" t="s">
        <v>235</v>
      </c>
      <c r="K1042" s="2">
        <v>1116000</v>
      </c>
      <c r="L1042" t="s">
        <v>734</v>
      </c>
      <c r="M1042" t="s">
        <v>6052</v>
      </c>
      <c r="N1042" t="s">
        <v>2644</v>
      </c>
      <c r="O1042" t="s">
        <v>5863</v>
      </c>
      <c r="P1042">
        <v>72</v>
      </c>
      <c r="Q1042">
        <v>7435</v>
      </c>
      <c r="R1042" t="str">
        <f t="shared" si="32"/>
        <v>42092Valero Texas Open</v>
      </c>
      <c r="S1042">
        <f t="shared" si="33"/>
        <v>1041</v>
      </c>
      <c r="T1042">
        <f>VLOOKUP(S1042,Sheet2!V:V,1,FALSE)</f>
        <v>1041</v>
      </c>
      <c r="U1042">
        <f>VLOOKUP(B1042,Sheet2!W:W,1,FALSE)</f>
        <v>794</v>
      </c>
    </row>
    <row r="1043" spans="1:21" x14ac:dyDescent="0.2">
      <c r="A1043">
        <v>1042</v>
      </c>
      <c r="B1043">
        <v>795</v>
      </c>
      <c r="C1043">
        <v>19</v>
      </c>
      <c r="D1043" s="1">
        <v>41728</v>
      </c>
      <c r="E1043" t="s">
        <v>727</v>
      </c>
      <c r="F1043" s="2">
        <v>6200000</v>
      </c>
      <c r="G1043">
        <v>280</v>
      </c>
      <c r="H1043">
        <v>-8</v>
      </c>
      <c r="I1043" t="s">
        <v>735</v>
      </c>
      <c r="K1043" s="2">
        <v>1116000</v>
      </c>
      <c r="L1043" t="s">
        <v>734</v>
      </c>
      <c r="M1043" t="s">
        <v>6052</v>
      </c>
      <c r="N1043" t="s">
        <v>2644</v>
      </c>
      <c r="O1043" t="s">
        <v>5863</v>
      </c>
      <c r="P1043">
        <v>72</v>
      </c>
      <c r="Q1043">
        <v>7435</v>
      </c>
      <c r="R1043" t="str">
        <f t="shared" si="32"/>
        <v>41728Valero Texas Open</v>
      </c>
      <c r="S1043">
        <f t="shared" si="33"/>
        <v>1042</v>
      </c>
      <c r="T1043">
        <f>VLOOKUP(S1043,Sheet2!V:V,1,FALSE)</f>
        <v>1042</v>
      </c>
      <c r="U1043">
        <f>VLOOKUP(B1043,Sheet2!W:W,1,FALSE)</f>
        <v>795</v>
      </c>
    </row>
    <row r="1044" spans="1:21" x14ac:dyDescent="0.2">
      <c r="A1044">
        <v>1043</v>
      </c>
      <c r="B1044">
        <v>796</v>
      </c>
      <c r="C1044">
        <v>19</v>
      </c>
      <c r="D1044" s="1">
        <v>41371</v>
      </c>
      <c r="E1044" t="s">
        <v>727</v>
      </c>
      <c r="F1044" s="2">
        <v>6200000</v>
      </c>
      <c r="G1044">
        <v>274</v>
      </c>
      <c r="H1044">
        <v>-14</v>
      </c>
      <c r="I1044" t="s">
        <v>596</v>
      </c>
      <c r="K1044" s="2">
        <v>1116000</v>
      </c>
      <c r="L1044" t="s">
        <v>736</v>
      </c>
      <c r="M1044" t="s">
        <v>6052</v>
      </c>
      <c r="N1044" t="s">
        <v>2644</v>
      </c>
      <c r="O1044" t="s">
        <v>5863</v>
      </c>
      <c r="P1044">
        <v>72</v>
      </c>
      <c r="Q1044">
        <v>7435</v>
      </c>
      <c r="R1044" t="str">
        <f t="shared" si="32"/>
        <v>41371Valero Texas Open</v>
      </c>
      <c r="S1044">
        <f t="shared" si="33"/>
        <v>1043</v>
      </c>
      <c r="T1044">
        <f>VLOOKUP(S1044,Sheet2!V:V,1,FALSE)</f>
        <v>1043</v>
      </c>
      <c r="U1044">
        <f>VLOOKUP(B1044,Sheet2!W:W,1,FALSE)</f>
        <v>796</v>
      </c>
    </row>
    <row r="1045" spans="1:21" x14ac:dyDescent="0.2">
      <c r="A1045">
        <v>1044</v>
      </c>
      <c r="B1045">
        <v>797</v>
      </c>
      <c r="C1045">
        <v>19</v>
      </c>
      <c r="D1045" s="1">
        <v>41021</v>
      </c>
      <c r="E1045" t="s">
        <v>727</v>
      </c>
      <c r="F1045" s="2">
        <v>6200000</v>
      </c>
      <c r="G1045">
        <v>279</v>
      </c>
      <c r="H1045">
        <v>-9</v>
      </c>
      <c r="I1045" t="s">
        <v>737</v>
      </c>
      <c r="K1045" s="2">
        <v>1116000</v>
      </c>
      <c r="L1045" t="s">
        <v>736</v>
      </c>
      <c r="M1045" t="s">
        <v>6052</v>
      </c>
      <c r="N1045" t="s">
        <v>2644</v>
      </c>
      <c r="O1045" t="s">
        <v>5863</v>
      </c>
      <c r="P1045">
        <v>72</v>
      </c>
      <c r="Q1045">
        <v>7435</v>
      </c>
      <c r="R1045" t="str">
        <f t="shared" si="32"/>
        <v>41021Valero Texas Open</v>
      </c>
      <c r="S1045">
        <f t="shared" si="33"/>
        <v>1044</v>
      </c>
      <c r="T1045">
        <f>VLOOKUP(S1045,Sheet2!V:V,1,FALSE)</f>
        <v>1044</v>
      </c>
      <c r="U1045">
        <f>VLOOKUP(B1045,Sheet2!W:W,1,FALSE)</f>
        <v>797</v>
      </c>
    </row>
    <row r="1046" spans="1:21" x14ac:dyDescent="0.2">
      <c r="A1046">
        <v>1045</v>
      </c>
      <c r="B1046">
        <v>798</v>
      </c>
      <c r="C1046">
        <v>19</v>
      </c>
      <c r="D1046" s="1">
        <v>40650</v>
      </c>
      <c r="E1046" t="s">
        <v>727</v>
      </c>
      <c r="F1046" s="2">
        <v>6200000</v>
      </c>
      <c r="G1046">
        <v>280</v>
      </c>
      <c r="H1046">
        <v>-8</v>
      </c>
      <c r="I1046" t="s">
        <v>738</v>
      </c>
      <c r="K1046" s="2">
        <v>1116000</v>
      </c>
      <c r="L1046" t="s">
        <v>736</v>
      </c>
      <c r="M1046" t="s">
        <v>6052</v>
      </c>
      <c r="N1046" t="s">
        <v>2644</v>
      </c>
      <c r="O1046" t="s">
        <v>5863</v>
      </c>
      <c r="P1046">
        <v>72</v>
      </c>
      <c r="Q1046">
        <v>7435</v>
      </c>
      <c r="R1046" t="str">
        <f t="shared" si="32"/>
        <v>40650Valero Texas Open</v>
      </c>
      <c r="S1046">
        <f t="shared" si="33"/>
        <v>1045</v>
      </c>
      <c r="T1046">
        <f>VLOOKUP(S1046,Sheet2!V:V,1,FALSE)</f>
        <v>1045</v>
      </c>
      <c r="U1046">
        <f>VLOOKUP(B1046,Sheet2!W:W,1,FALSE)</f>
        <v>798</v>
      </c>
    </row>
    <row r="1047" spans="1:21" x14ac:dyDescent="0.2">
      <c r="A1047">
        <v>1046</v>
      </c>
      <c r="B1047">
        <v>799</v>
      </c>
      <c r="C1047">
        <v>19</v>
      </c>
      <c r="D1047" s="1">
        <v>40314</v>
      </c>
      <c r="E1047" t="s">
        <v>727</v>
      </c>
      <c r="F1047" s="2">
        <v>6100000</v>
      </c>
      <c r="G1047">
        <v>274</v>
      </c>
      <c r="H1047">
        <v>-14</v>
      </c>
      <c r="I1047" t="s">
        <v>74</v>
      </c>
      <c r="K1047" s="2">
        <v>1098000</v>
      </c>
      <c r="L1047" t="s">
        <v>736</v>
      </c>
      <c r="M1047" t="s">
        <v>6052</v>
      </c>
      <c r="N1047" t="s">
        <v>2644</v>
      </c>
      <c r="O1047" t="s">
        <v>5863</v>
      </c>
      <c r="P1047">
        <v>72</v>
      </c>
      <c r="Q1047">
        <v>7435</v>
      </c>
      <c r="R1047" t="str">
        <f t="shared" si="32"/>
        <v>40314Valero Texas Open</v>
      </c>
      <c r="S1047">
        <f t="shared" si="33"/>
        <v>1046</v>
      </c>
      <c r="T1047">
        <f>VLOOKUP(S1047,Sheet2!V:V,1,FALSE)</f>
        <v>1046</v>
      </c>
      <c r="U1047">
        <f>VLOOKUP(B1047,Sheet2!W:W,1,FALSE)</f>
        <v>799</v>
      </c>
    </row>
    <row r="1048" spans="1:21" x14ac:dyDescent="0.2">
      <c r="A1048">
        <v>1047</v>
      </c>
      <c r="B1048">
        <v>800</v>
      </c>
      <c r="C1048">
        <v>19</v>
      </c>
      <c r="D1048" s="1">
        <v>39950</v>
      </c>
      <c r="E1048" t="s">
        <v>727</v>
      </c>
      <c r="F1048" s="2">
        <v>6100000</v>
      </c>
      <c r="G1048">
        <v>265</v>
      </c>
      <c r="H1048">
        <v>-15</v>
      </c>
      <c r="I1048" t="s">
        <v>739</v>
      </c>
      <c r="J1048" t="s">
        <v>18</v>
      </c>
      <c r="K1048" s="2">
        <v>1098000</v>
      </c>
      <c r="L1048" t="s">
        <v>740</v>
      </c>
      <c r="M1048" t="s">
        <v>6052</v>
      </c>
      <c r="N1048" t="s">
        <v>2644</v>
      </c>
      <c r="O1048" t="s">
        <v>5863</v>
      </c>
      <c r="P1048">
        <v>70</v>
      </c>
      <c r="Q1048">
        <v>6881</v>
      </c>
      <c r="R1048" t="str">
        <f t="shared" si="32"/>
        <v>39950Valero Texas Open</v>
      </c>
      <c r="S1048">
        <f t="shared" si="33"/>
        <v>1047</v>
      </c>
      <c r="T1048">
        <f>VLOOKUP(S1048,Sheet2!V:V,1,FALSE)</f>
        <v>1047</v>
      </c>
      <c r="U1048">
        <f>VLOOKUP(B1048,Sheet2!W:W,1,FALSE)</f>
        <v>800</v>
      </c>
    </row>
    <row r="1049" spans="1:21" x14ac:dyDescent="0.2">
      <c r="A1049">
        <v>1048</v>
      </c>
      <c r="B1049">
        <v>801</v>
      </c>
      <c r="C1049">
        <v>19</v>
      </c>
      <c r="D1049" s="1">
        <v>39733</v>
      </c>
      <c r="E1049" t="s">
        <v>727</v>
      </c>
      <c r="F1049" s="2">
        <v>4500000</v>
      </c>
      <c r="G1049">
        <v>261</v>
      </c>
      <c r="H1049">
        <v>-19</v>
      </c>
      <c r="I1049" t="s">
        <v>179</v>
      </c>
      <c r="K1049" s="2">
        <v>810000</v>
      </c>
      <c r="L1049" t="s">
        <v>740</v>
      </c>
      <c r="M1049" t="s">
        <v>6052</v>
      </c>
      <c r="N1049" t="s">
        <v>2644</v>
      </c>
      <c r="O1049" t="s">
        <v>5863</v>
      </c>
      <c r="P1049">
        <v>70</v>
      </c>
      <c r="Q1049">
        <v>6881</v>
      </c>
      <c r="R1049" t="str">
        <f t="shared" si="32"/>
        <v>39733Valero Texas Open</v>
      </c>
      <c r="S1049">
        <f t="shared" si="33"/>
        <v>1048</v>
      </c>
      <c r="T1049">
        <f>VLOOKUP(S1049,Sheet2!V:V,1,FALSE)</f>
        <v>1048</v>
      </c>
      <c r="U1049">
        <f>VLOOKUP(B1049,Sheet2!W:W,1,FALSE)</f>
        <v>801</v>
      </c>
    </row>
    <row r="1050" spans="1:21" x14ac:dyDescent="0.2">
      <c r="A1050">
        <v>1049</v>
      </c>
      <c r="B1050">
        <v>802</v>
      </c>
      <c r="C1050">
        <v>19</v>
      </c>
      <c r="D1050" s="1">
        <v>39362</v>
      </c>
      <c r="E1050" t="s">
        <v>727</v>
      </c>
      <c r="F1050" s="2">
        <v>4500000</v>
      </c>
      <c r="G1050">
        <v>261</v>
      </c>
      <c r="H1050">
        <v>-19</v>
      </c>
      <c r="I1050" t="s">
        <v>741</v>
      </c>
      <c r="J1050" t="s">
        <v>18</v>
      </c>
      <c r="K1050" s="2">
        <v>810000</v>
      </c>
      <c r="L1050" t="s">
        <v>740</v>
      </c>
      <c r="M1050" t="s">
        <v>6052</v>
      </c>
      <c r="N1050" t="s">
        <v>2644</v>
      </c>
      <c r="O1050" t="s">
        <v>5863</v>
      </c>
      <c r="P1050">
        <v>70</v>
      </c>
      <c r="Q1050">
        <v>6881</v>
      </c>
      <c r="R1050" t="str">
        <f t="shared" si="32"/>
        <v>39362Valero Texas Open</v>
      </c>
      <c r="S1050">
        <f t="shared" si="33"/>
        <v>1049</v>
      </c>
      <c r="T1050">
        <f>VLOOKUP(S1050,Sheet2!V:V,1,FALSE)</f>
        <v>1049</v>
      </c>
      <c r="U1050">
        <f>VLOOKUP(B1050,Sheet2!W:W,1,FALSE)</f>
        <v>802</v>
      </c>
    </row>
    <row r="1051" spans="1:21" x14ac:dyDescent="0.2">
      <c r="A1051">
        <v>1050</v>
      </c>
      <c r="B1051">
        <v>803</v>
      </c>
      <c r="C1051">
        <v>19</v>
      </c>
      <c r="D1051" s="1">
        <v>38984</v>
      </c>
      <c r="E1051" t="s">
        <v>727</v>
      </c>
      <c r="F1051" s="2">
        <v>4000000</v>
      </c>
      <c r="G1051">
        <v>265</v>
      </c>
      <c r="H1051">
        <v>-15</v>
      </c>
      <c r="I1051" t="s">
        <v>742</v>
      </c>
      <c r="K1051" s="2">
        <v>720000</v>
      </c>
      <c r="L1051" t="s">
        <v>740</v>
      </c>
      <c r="M1051" t="s">
        <v>6052</v>
      </c>
      <c r="N1051" t="s">
        <v>2644</v>
      </c>
      <c r="O1051" t="s">
        <v>5863</v>
      </c>
      <c r="P1051">
        <v>70</v>
      </c>
      <c r="Q1051">
        <v>6881</v>
      </c>
      <c r="R1051" t="str">
        <f t="shared" si="32"/>
        <v>38984Valero Texas Open</v>
      </c>
      <c r="S1051">
        <f t="shared" si="33"/>
        <v>1050</v>
      </c>
      <c r="T1051">
        <f>VLOOKUP(S1051,Sheet2!V:V,1,FALSE)</f>
        <v>1050</v>
      </c>
      <c r="U1051">
        <f>VLOOKUP(B1051,Sheet2!W:W,1,FALSE)</f>
        <v>803</v>
      </c>
    </row>
    <row r="1052" spans="1:21" x14ac:dyDescent="0.2">
      <c r="A1052">
        <v>1051</v>
      </c>
      <c r="B1052">
        <v>804</v>
      </c>
      <c r="C1052">
        <v>19</v>
      </c>
      <c r="D1052" s="1">
        <v>38620</v>
      </c>
      <c r="E1052" t="s">
        <v>727</v>
      </c>
      <c r="F1052" s="2">
        <v>3500000</v>
      </c>
      <c r="G1052">
        <v>262</v>
      </c>
      <c r="H1052">
        <v>-18</v>
      </c>
      <c r="I1052" t="s">
        <v>605</v>
      </c>
      <c r="K1052" s="2">
        <v>630000</v>
      </c>
      <c r="L1052" t="s">
        <v>740</v>
      </c>
      <c r="M1052" t="s">
        <v>6052</v>
      </c>
      <c r="N1052" t="s">
        <v>2644</v>
      </c>
      <c r="O1052" t="s">
        <v>5863</v>
      </c>
      <c r="P1052">
        <v>70</v>
      </c>
      <c r="Q1052">
        <v>6881</v>
      </c>
      <c r="R1052" t="str">
        <f t="shared" si="32"/>
        <v>38620Valero Texas Open</v>
      </c>
      <c r="S1052">
        <f t="shared" si="33"/>
        <v>1051</v>
      </c>
      <c r="T1052">
        <f>VLOOKUP(S1052,Sheet2!V:V,1,FALSE)</f>
        <v>1051</v>
      </c>
      <c r="U1052">
        <f>VLOOKUP(B1052,Sheet2!W:W,1,FALSE)</f>
        <v>804</v>
      </c>
    </row>
    <row r="1053" spans="1:21" x14ac:dyDescent="0.2">
      <c r="A1053">
        <v>1052</v>
      </c>
      <c r="B1053">
        <v>805</v>
      </c>
      <c r="C1053">
        <v>19</v>
      </c>
      <c r="D1053" s="1">
        <v>38249</v>
      </c>
      <c r="E1053" t="s">
        <v>727</v>
      </c>
      <c r="F1053" s="2">
        <v>3500000</v>
      </c>
      <c r="G1053">
        <v>261</v>
      </c>
      <c r="H1053">
        <v>-19</v>
      </c>
      <c r="I1053" t="s">
        <v>743</v>
      </c>
      <c r="K1053" s="2">
        <v>630000</v>
      </c>
      <c r="L1053" t="s">
        <v>740</v>
      </c>
      <c r="M1053" t="s">
        <v>6052</v>
      </c>
      <c r="N1053" t="s">
        <v>2644</v>
      </c>
      <c r="O1053" t="s">
        <v>5863</v>
      </c>
      <c r="P1053">
        <v>70</v>
      </c>
      <c r="Q1053">
        <v>6881</v>
      </c>
      <c r="R1053" t="str">
        <f t="shared" si="32"/>
        <v>38249Valero Texas Open</v>
      </c>
      <c r="S1053">
        <f t="shared" si="33"/>
        <v>1052</v>
      </c>
      <c r="T1053">
        <f>VLOOKUP(S1053,Sheet2!V:V,1,FALSE)</f>
        <v>1052</v>
      </c>
      <c r="U1053">
        <f>VLOOKUP(B1053,Sheet2!W:W,1,FALSE)</f>
        <v>805</v>
      </c>
    </row>
    <row r="1054" spans="1:21" x14ac:dyDescent="0.2">
      <c r="A1054">
        <v>1053</v>
      </c>
      <c r="B1054">
        <v>806</v>
      </c>
      <c r="C1054">
        <v>19</v>
      </c>
      <c r="D1054" s="1">
        <v>37892</v>
      </c>
      <c r="E1054" t="s">
        <v>727</v>
      </c>
      <c r="F1054" s="2">
        <v>3500000</v>
      </c>
      <c r="G1054">
        <v>254</v>
      </c>
      <c r="H1054">
        <v>-26</v>
      </c>
      <c r="I1054" t="s">
        <v>442</v>
      </c>
      <c r="K1054" s="2">
        <v>630000</v>
      </c>
      <c r="L1054" t="s">
        <v>740</v>
      </c>
      <c r="M1054" t="s">
        <v>6052</v>
      </c>
      <c r="N1054" t="s">
        <v>2644</v>
      </c>
      <c r="O1054" t="s">
        <v>5863</v>
      </c>
      <c r="P1054">
        <v>70</v>
      </c>
      <c r="Q1054">
        <v>6881</v>
      </c>
      <c r="R1054" t="str">
        <f t="shared" si="32"/>
        <v>37892Valero Texas Open</v>
      </c>
      <c r="S1054">
        <f t="shared" si="33"/>
        <v>1053</v>
      </c>
      <c r="T1054">
        <f>VLOOKUP(S1054,Sheet2!V:V,1,FALSE)</f>
        <v>1053</v>
      </c>
      <c r="U1054">
        <f>VLOOKUP(B1054,Sheet2!W:W,1,FALSE)</f>
        <v>806</v>
      </c>
    </row>
    <row r="1055" spans="1:21" x14ac:dyDescent="0.2">
      <c r="A1055">
        <v>1054</v>
      </c>
      <c r="B1055">
        <v>807</v>
      </c>
      <c r="C1055">
        <v>19</v>
      </c>
      <c r="D1055" s="1">
        <v>37528</v>
      </c>
      <c r="E1055" t="s">
        <v>727</v>
      </c>
      <c r="F1055" s="2">
        <v>3500000</v>
      </c>
      <c r="G1055">
        <v>261</v>
      </c>
      <c r="H1055">
        <v>-19</v>
      </c>
      <c r="I1055" t="s">
        <v>603</v>
      </c>
      <c r="K1055" s="2">
        <v>630000</v>
      </c>
      <c r="L1055" t="s">
        <v>740</v>
      </c>
      <c r="M1055" t="s">
        <v>6052</v>
      </c>
      <c r="N1055" t="s">
        <v>2644</v>
      </c>
      <c r="O1055" t="s">
        <v>5863</v>
      </c>
      <c r="P1055">
        <v>70</v>
      </c>
      <c r="Q1055">
        <v>6881</v>
      </c>
      <c r="R1055" t="str">
        <f t="shared" ref="R1055:R1118" si="34">_xlfn.CONCAT(D1055,E1055)</f>
        <v>37528Valero Texas Open</v>
      </c>
      <c r="S1055">
        <f t="shared" ref="S1055:S1118" si="35">A1055</f>
        <v>1054</v>
      </c>
      <c r="T1055">
        <f>VLOOKUP(S1055,Sheet2!V:V,1,FALSE)</f>
        <v>1054</v>
      </c>
      <c r="U1055">
        <f>VLOOKUP(B1055,Sheet2!W:W,1,FALSE)</f>
        <v>807</v>
      </c>
    </row>
    <row r="1056" spans="1:21" x14ac:dyDescent="0.2">
      <c r="A1056">
        <v>1055</v>
      </c>
      <c r="B1056">
        <v>808</v>
      </c>
      <c r="C1056">
        <v>19</v>
      </c>
      <c r="D1056" s="1">
        <v>37164</v>
      </c>
      <c r="E1056" t="s">
        <v>744</v>
      </c>
      <c r="F1056" s="2">
        <v>3000000</v>
      </c>
      <c r="G1056">
        <v>266</v>
      </c>
      <c r="H1056">
        <v>-18</v>
      </c>
      <c r="I1056" t="s">
        <v>307</v>
      </c>
      <c r="K1056" s="2">
        <v>540000</v>
      </c>
      <c r="L1056" t="s">
        <v>740</v>
      </c>
      <c r="M1056" t="s">
        <v>6052</v>
      </c>
      <c r="N1056" t="s">
        <v>2644</v>
      </c>
      <c r="O1056" t="s">
        <v>5863</v>
      </c>
      <c r="P1056">
        <v>71</v>
      </c>
      <c r="Q1056">
        <v>6928</v>
      </c>
      <c r="R1056" t="str">
        <f t="shared" si="34"/>
        <v>37164Texas Open at LaCantera</v>
      </c>
      <c r="S1056">
        <f t="shared" si="35"/>
        <v>1055</v>
      </c>
      <c r="T1056">
        <f>VLOOKUP(S1056,Sheet2!V:V,1,FALSE)</f>
        <v>1055</v>
      </c>
      <c r="U1056">
        <f>VLOOKUP(B1056,Sheet2!W:W,1,FALSE)</f>
        <v>808</v>
      </c>
    </row>
    <row r="1057" spans="1:21" x14ac:dyDescent="0.2">
      <c r="A1057">
        <v>1056</v>
      </c>
      <c r="B1057">
        <v>809</v>
      </c>
      <c r="C1057">
        <v>19</v>
      </c>
      <c r="D1057" s="1">
        <v>36793</v>
      </c>
      <c r="E1057" t="s">
        <v>745</v>
      </c>
      <c r="F1057" s="2">
        <v>2600000</v>
      </c>
      <c r="G1057">
        <v>261</v>
      </c>
      <c r="H1057">
        <v>-19</v>
      </c>
      <c r="I1057" t="s">
        <v>307</v>
      </c>
      <c r="K1057" s="2">
        <v>468000</v>
      </c>
      <c r="L1057" t="s">
        <v>740</v>
      </c>
      <c r="M1057" t="s">
        <v>6052</v>
      </c>
      <c r="N1057" t="s">
        <v>2644</v>
      </c>
      <c r="O1057" t="s">
        <v>5863</v>
      </c>
      <c r="P1057">
        <v>70</v>
      </c>
      <c r="Q1057">
        <v>6905</v>
      </c>
      <c r="R1057" t="str">
        <f t="shared" si="34"/>
        <v>36793Westin Texas Open at LaCantera</v>
      </c>
      <c r="S1057">
        <f t="shared" si="35"/>
        <v>1056</v>
      </c>
      <c r="T1057">
        <f>VLOOKUP(S1057,Sheet2!V:V,1,FALSE)</f>
        <v>1056</v>
      </c>
      <c r="U1057">
        <f>VLOOKUP(B1057,Sheet2!W:W,1,FALSE)</f>
        <v>809</v>
      </c>
    </row>
    <row r="1058" spans="1:21" x14ac:dyDescent="0.2">
      <c r="A1058">
        <v>1057</v>
      </c>
      <c r="B1058">
        <v>810</v>
      </c>
      <c r="C1058">
        <v>19</v>
      </c>
      <c r="D1058" s="1">
        <v>36429</v>
      </c>
      <c r="E1058" t="s">
        <v>746</v>
      </c>
      <c r="F1058" s="2">
        <v>2000000</v>
      </c>
      <c r="G1058">
        <v>270</v>
      </c>
      <c r="H1058">
        <v>-18</v>
      </c>
      <c r="I1058" t="s">
        <v>747</v>
      </c>
      <c r="J1058" t="s">
        <v>18</v>
      </c>
      <c r="K1058" s="2">
        <v>360000</v>
      </c>
      <c r="L1058" t="s">
        <v>740</v>
      </c>
      <c r="M1058" t="s">
        <v>6052</v>
      </c>
      <c r="N1058" t="s">
        <v>2644</v>
      </c>
      <c r="O1058" t="s">
        <v>5863</v>
      </c>
      <c r="P1058">
        <v>72</v>
      </c>
      <c r="Q1058">
        <v>7001</v>
      </c>
      <c r="R1058" t="str">
        <f t="shared" si="34"/>
        <v>36429Westin Texas Open</v>
      </c>
      <c r="S1058">
        <f t="shared" si="35"/>
        <v>1057</v>
      </c>
      <c r="T1058">
        <f>VLOOKUP(S1058,Sheet2!V:V,1,FALSE)</f>
        <v>1057</v>
      </c>
      <c r="U1058">
        <f>VLOOKUP(B1058,Sheet2!W:W,1,FALSE)</f>
        <v>810</v>
      </c>
    </row>
    <row r="1059" spans="1:21" x14ac:dyDescent="0.2">
      <c r="A1059">
        <v>1058</v>
      </c>
      <c r="B1059">
        <v>811</v>
      </c>
      <c r="C1059">
        <v>19</v>
      </c>
      <c r="D1059" s="1">
        <v>36065</v>
      </c>
      <c r="E1059" t="s">
        <v>746</v>
      </c>
      <c r="F1059" s="2">
        <v>1700000</v>
      </c>
      <c r="G1059">
        <v>270</v>
      </c>
      <c r="H1059">
        <v>-18</v>
      </c>
      <c r="I1059" t="s">
        <v>81</v>
      </c>
      <c r="K1059" s="2">
        <v>306000</v>
      </c>
      <c r="L1059" t="s">
        <v>740</v>
      </c>
      <c r="M1059" t="s">
        <v>6052</v>
      </c>
      <c r="N1059" t="s">
        <v>2644</v>
      </c>
      <c r="O1059" t="s">
        <v>5863</v>
      </c>
      <c r="P1059">
        <v>72</v>
      </c>
      <c r="Q1059">
        <v>7001</v>
      </c>
      <c r="R1059" t="str">
        <f t="shared" si="34"/>
        <v>36065Westin Texas Open</v>
      </c>
      <c r="S1059">
        <f t="shared" si="35"/>
        <v>1058</v>
      </c>
      <c r="T1059">
        <f>VLOOKUP(S1059,Sheet2!V:V,1,FALSE)</f>
        <v>1058</v>
      </c>
      <c r="U1059">
        <f>VLOOKUP(B1059,Sheet2!W:W,1,FALSE)</f>
        <v>811</v>
      </c>
    </row>
    <row r="1060" spans="1:21" x14ac:dyDescent="0.2">
      <c r="A1060">
        <v>1059</v>
      </c>
      <c r="B1060">
        <v>812</v>
      </c>
      <c r="C1060">
        <v>19</v>
      </c>
      <c r="D1060" s="1">
        <v>35694</v>
      </c>
      <c r="E1060" t="s">
        <v>748</v>
      </c>
      <c r="F1060" s="2">
        <v>1400000</v>
      </c>
      <c r="G1060">
        <v>271</v>
      </c>
      <c r="H1060">
        <v>-17</v>
      </c>
      <c r="I1060" t="s">
        <v>567</v>
      </c>
      <c r="K1060" s="2">
        <v>252000</v>
      </c>
      <c r="L1060" t="s">
        <v>740</v>
      </c>
      <c r="M1060" t="s">
        <v>6052</v>
      </c>
      <c r="N1060" t="s">
        <v>2644</v>
      </c>
      <c r="O1060" t="s">
        <v>5863</v>
      </c>
      <c r="P1060">
        <v>72</v>
      </c>
      <c r="Q1060">
        <v>7001</v>
      </c>
      <c r="R1060" t="str">
        <f t="shared" si="34"/>
        <v>35694LaCantera Texas Open</v>
      </c>
      <c r="S1060">
        <f t="shared" si="35"/>
        <v>1059</v>
      </c>
      <c r="T1060">
        <f>VLOOKUP(S1060,Sheet2!V:V,1,FALSE)</f>
        <v>1059</v>
      </c>
      <c r="U1060">
        <f>VLOOKUP(B1060,Sheet2!W:W,1,FALSE)</f>
        <v>812</v>
      </c>
    </row>
    <row r="1061" spans="1:21" x14ac:dyDescent="0.2">
      <c r="A1061">
        <v>1060</v>
      </c>
      <c r="B1061">
        <v>813</v>
      </c>
      <c r="C1061">
        <v>19</v>
      </c>
      <c r="D1061" s="1">
        <v>35351</v>
      </c>
      <c r="E1061" t="s">
        <v>748</v>
      </c>
      <c r="F1061" s="2">
        <v>1200000</v>
      </c>
      <c r="G1061">
        <v>275</v>
      </c>
      <c r="H1061">
        <v>-13</v>
      </c>
      <c r="I1061" t="s">
        <v>749</v>
      </c>
      <c r="K1061" s="2">
        <v>216000</v>
      </c>
      <c r="L1061" t="s">
        <v>740</v>
      </c>
      <c r="M1061" t="s">
        <v>6052</v>
      </c>
      <c r="N1061" t="s">
        <v>2644</v>
      </c>
      <c r="O1061" t="s">
        <v>5863</v>
      </c>
      <c r="P1061">
        <v>72</v>
      </c>
      <c r="Q1061">
        <v>7001</v>
      </c>
      <c r="R1061" t="str">
        <f t="shared" si="34"/>
        <v>35351LaCantera Texas Open</v>
      </c>
      <c r="S1061">
        <f t="shared" si="35"/>
        <v>1060</v>
      </c>
      <c r="T1061">
        <f>VLOOKUP(S1061,Sheet2!V:V,1,FALSE)</f>
        <v>1060</v>
      </c>
      <c r="U1061">
        <f>VLOOKUP(B1061,Sheet2!W:W,1,FALSE)</f>
        <v>813</v>
      </c>
    </row>
    <row r="1062" spans="1:21" x14ac:dyDescent="0.2">
      <c r="A1062">
        <v>1061</v>
      </c>
      <c r="B1062">
        <v>814</v>
      </c>
      <c r="C1062">
        <v>19</v>
      </c>
      <c r="D1062" s="1">
        <v>34994</v>
      </c>
      <c r="E1062" t="s">
        <v>748</v>
      </c>
      <c r="F1062" s="2">
        <v>1100000</v>
      </c>
      <c r="G1062">
        <v>268</v>
      </c>
      <c r="H1062">
        <v>-20</v>
      </c>
      <c r="I1062" t="s">
        <v>750</v>
      </c>
      <c r="K1062" s="2">
        <v>198000</v>
      </c>
      <c r="L1062" t="s">
        <v>740</v>
      </c>
      <c r="M1062" t="s">
        <v>6052</v>
      </c>
      <c r="N1062" t="s">
        <v>2644</v>
      </c>
      <c r="O1062" t="s">
        <v>5863</v>
      </c>
      <c r="P1062">
        <v>72</v>
      </c>
      <c r="Q1062">
        <v>6899</v>
      </c>
      <c r="R1062" t="str">
        <f t="shared" si="34"/>
        <v>34994LaCantera Texas Open</v>
      </c>
      <c r="S1062">
        <f t="shared" si="35"/>
        <v>1061</v>
      </c>
      <c r="T1062">
        <f>VLOOKUP(S1062,Sheet2!V:V,1,FALSE)</f>
        <v>1061</v>
      </c>
      <c r="U1062">
        <f>VLOOKUP(B1062,Sheet2!W:W,1,FALSE)</f>
        <v>814</v>
      </c>
    </row>
    <row r="1063" spans="1:21" x14ac:dyDescent="0.2">
      <c r="A1063">
        <v>1062</v>
      </c>
      <c r="B1063">
        <v>815</v>
      </c>
      <c r="C1063">
        <v>19</v>
      </c>
      <c r="D1063" s="1">
        <v>34623</v>
      </c>
      <c r="E1063" t="s">
        <v>751</v>
      </c>
      <c r="F1063" s="2">
        <v>1000000</v>
      </c>
      <c r="G1063">
        <v>265</v>
      </c>
      <c r="H1063">
        <v>-19</v>
      </c>
      <c r="I1063" t="s">
        <v>752</v>
      </c>
      <c r="K1063" s="2">
        <v>180000</v>
      </c>
      <c r="L1063" t="s">
        <v>753</v>
      </c>
      <c r="M1063" t="s">
        <v>6052</v>
      </c>
      <c r="N1063" t="s">
        <v>2644</v>
      </c>
      <c r="O1063" t="s">
        <v>5863</v>
      </c>
      <c r="P1063">
        <v>71</v>
      </c>
      <c r="Q1063">
        <v>6650</v>
      </c>
      <c r="R1063" t="str">
        <f t="shared" si="34"/>
        <v>34623Texas Open</v>
      </c>
      <c r="S1063">
        <f t="shared" si="35"/>
        <v>1062</v>
      </c>
      <c r="T1063">
        <f>VLOOKUP(S1063,Sheet2!V:V,1,FALSE)</f>
        <v>1062</v>
      </c>
      <c r="U1063">
        <f>VLOOKUP(B1063,Sheet2!W:W,1,FALSE)</f>
        <v>815</v>
      </c>
    </row>
    <row r="1064" spans="1:21" x14ac:dyDescent="0.2">
      <c r="A1064">
        <v>1063</v>
      </c>
      <c r="B1064">
        <v>816</v>
      </c>
      <c r="C1064">
        <v>19</v>
      </c>
      <c r="D1064" s="1">
        <v>34259</v>
      </c>
      <c r="E1064" t="s">
        <v>754</v>
      </c>
      <c r="F1064" s="2">
        <v>1000000</v>
      </c>
      <c r="G1064">
        <v>263</v>
      </c>
      <c r="H1064">
        <v>-21</v>
      </c>
      <c r="I1064" t="s">
        <v>96</v>
      </c>
      <c r="J1064" t="s">
        <v>18</v>
      </c>
      <c r="K1064" s="2">
        <v>180000</v>
      </c>
      <c r="L1064" t="s">
        <v>753</v>
      </c>
      <c r="M1064" t="s">
        <v>6052</v>
      </c>
      <c r="N1064" t="s">
        <v>2644</v>
      </c>
      <c r="O1064" t="s">
        <v>5863</v>
      </c>
      <c r="P1064">
        <v>71</v>
      </c>
      <c r="Q1064">
        <v>6650</v>
      </c>
      <c r="R1064" t="str">
        <f t="shared" si="34"/>
        <v>34259H.E.B. Texas Open</v>
      </c>
      <c r="S1064">
        <f t="shared" si="35"/>
        <v>1063</v>
      </c>
      <c r="T1064">
        <f>VLOOKUP(S1064,Sheet2!V:V,1,FALSE)</f>
        <v>1063</v>
      </c>
      <c r="U1064">
        <f>VLOOKUP(B1064,Sheet2!W:W,1,FALSE)</f>
        <v>816</v>
      </c>
    </row>
    <row r="1065" spans="1:21" x14ac:dyDescent="0.2">
      <c r="A1065">
        <v>1064</v>
      </c>
      <c r="B1065">
        <v>817</v>
      </c>
      <c r="C1065">
        <v>19</v>
      </c>
      <c r="D1065" s="1">
        <v>33902</v>
      </c>
      <c r="E1065" t="s">
        <v>754</v>
      </c>
      <c r="F1065" s="2">
        <v>900000</v>
      </c>
      <c r="G1065">
        <v>263</v>
      </c>
      <c r="H1065">
        <v>-21</v>
      </c>
      <c r="I1065" t="s">
        <v>755</v>
      </c>
      <c r="J1065" t="s">
        <v>18</v>
      </c>
      <c r="K1065" s="2">
        <v>162000</v>
      </c>
      <c r="L1065" t="s">
        <v>753</v>
      </c>
      <c r="M1065" t="s">
        <v>6052</v>
      </c>
      <c r="N1065" t="s">
        <v>2644</v>
      </c>
      <c r="O1065" t="s">
        <v>5863</v>
      </c>
      <c r="P1065">
        <v>71</v>
      </c>
      <c r="Q1065">
        <v>6650</v>
      </c>
      <c r="R1065" t="str">
        <f t="shared" si="34"/>
        <v>33902H.E.B. Texas Open</v>
      </c>
      <c r="S1065">
        <f t="shared" si="35"/>
        <v>1064</v>
      </c>
      <c r="T1065">
        <f>VLOOKUP(S1065,Sheet2!V:V,1,FALSE)</f>
        <v>1064</v>
      </c>
      <c r="U1065">
        <f>VLOOKUP(B1065,Sheet2!W:W,1,FALSE)</f>
        <v>817</v>
      </c>
    </row>
    <row r="1066" spans="1:21" x14ac:dyDescent="0.2">
      <c r="A1066">
        <v>1065</v>
      </c>
      <c r="B1066">
        <v>818</v>
      </c>
      <c r="C1066">
        <v>19</v>
      </c>
      <c r="D1066" s="1">
        <v>33517</v>
      </c>
      <c r="E1066" t="s">
        <v>754</v>
      </c>
      <c r="F1066" s="2">
        <v>900000</v>
      </c>
      <c r="G1066">
        <v>269</v>
      </c>
      <c r="H1066">
        <v>-11</v>
      </c>
      <c r="I1066" t="s">
        <v>756</v>
      </c>
      <c r="J1066" t="s">
        <v>18</v>
      </c>
      <c r="K1066" s="2">
        <v>162000</v>
      </c>
      <c r="L1066" t="s">
        <v>753</v>
      </c>
      <c r="M1066" t="s">
        <v>6052</v>
      </c>
      <c r="N1066" t="s">
        <v>2644</v>
      </c>
      <c r="O1066" t="s">
        <v>5863</v>
      </c>
      <c r="P1066">
        <v>70</v>
      </c>
      <c r="Q1066">
        <v>6576</v>
      </c>
      <c r="R1066" t="str">
        <f t="shared" si="34"/>
        <v>33517H.E.B. Texas Open</v>
      </c>
      <c r="S1066">
        <f t="shared" si="35"/>
        <v>1065</v>
      </c>
      <c r="T1066">
        <f>VLOOKUP(S1066,Sheet2!V:V,1,FALSE)</f>
        <v>1065</v>
      </c>
      <c r="U1066">
        <f>VLOOKUP(B1066,Sheet2!W:W,1,FALSE)</f>
        <v>818</v>
      </c>
    </row>
    <row r="1067" spans="1:21" x14ac:dyDescent="0.2">
      <c r="A1067">
        <v>1066</v>
      </c>
      <c r="B1067">
        <v>819</v>
      </c>
      <c r="C1067">
        <v>19</v>
      </c>
      <c r="D1067" s="1">
        <v>33153</v>
      </c>
      <c r="E1067" t="s">
        <v>754</v>
      </c>
      <c r="F1067" s="2">
        <v>800000</v>
      </c>
      <c r="G1067">
        <v>261</v>
      </c>
      <c r="H1067">
        <v>-19</v>
      </c>
      <c r="I1067" t="s">
        <v>195</v>
      </c>
      <c r="K1067" s="2">
        <v>144000</v>
      </c>
      <c r="L1067" t="s">
        <v>753</v>
      </c>
      <c r="M1067" t="s">
        <v>6052</v>
      </c>
      <c r="N1067" t="s">
        <v>2644</v>
      </c>
      <c r="O1067" t="s">
        <v>5863</v>
      </c>
      <c r="P1067">
        <v>70</v>
      </c>
      <c r="Q1067">
        <v>6576</v>
      </c>
      <c r="R1067" t="str">
        <f t="shared" si="34"/>
        <v>33153H.E.B. Texas Open</v>
      </c>
      <c r="S1067">
        <f t="shared" si="35"/>
        <v>1066</v>
      </c>
      <c r="T1067">
        <f>VLOOKUP(S1067,Sheet2!V:V,1,FALSE)</f>
        <v>1066</v>
      </c>
      <c r="U1067">
        <f>VLOOKUP(B1067,Sheet2!W:W,1,FALSE)</f>
        <v>819</v>
      </c>
    </row>
    <row r="1068" spans="1:21" x14ac:dyDescent="0.2">
      <c r="A1068">
        <v>1067</v>
      </c>
      <c r="B1068">
        <v>820</v>
      </c>
      <c r="C1068">
        <v>19</v>
      </c>
      <c r="D1068" s="1">
        <v>32789</v>
      </c>
      <c r="E1068" t="s">
        <v>751</v>
      </c>
      <c r="F1068" s="2">
        <v>600000</v>
      </c>
      <c r="G1068">
        <v>258</v>
      </c>
      <c r="H1068">
        <v>-22</v>
      </c>
      <c r="I1068" t="s">
        <v>757</v>
      </c>
      <c r="K1068" s="2">
        <v>108000</v>
      </c>
      <c r="L1068" t="s">
        <v>753</v>
      </c>
      <c r="M1068" t="s">
        <v>6052</v>
      </c>
      <c r="N1068" t="s">
        <v>2644</v>
      </c>
      <c r="O1068" t="s">
        <v>5863</v>
      </c>
      <c r="P1068">
        <v>70</v>
      </c>
      <c r="Q1068">
        <v>6577</v>
      </c>
      <c r="R1068" t="str">
        <f t="shared" si="34"/>
        <v>32789Texas Open</v>
      </c>
      <c r="S1068">
        <f t="shared" si="35"/>
        <v>1067</v>
      </c>
      <c r="T1068">
        <f>VLOOKUP(S1068,Sheet2!V:V,1,FALSE)</f>
        <v>1067</v>
      </c>
      <c r="U1068">
        <f>VLOOKUP(B1068,Sheet2!W:W,1,FALSE)</f>
        <v>820</v>
      </c>
    </row>
    <row r="1069" spans="1:21" x14ac:dyDescent="0.2">
      <c r="A1069">
        <v>1068</v>
      </c>
      <c r="B1069">
        <v>821</v>
      </c>
      <c r="C1069">
        <v>19</v>
      </c>
      <c r="D1069" s="1">
        <v>32432</v>
      </c>
      <c r="E1069" t="s">
        <v>751</v>
      </c>
      <c r="F1069" s="2">
        <v>600000</v>
      </c>
      <c r="G1069">
        <v>259</v>
      </c>
      <c r="H1069">
        <v>-21</v>
      </c>
      <c r="I1069" t="s">
        <v>99</v>
      </c>
      <c r="K1069" s="2">
        <v>108000</v>
      </c>
      <c r="L1069" t="s">
        <v>753</v>
      </c>
      <c r="M1069" t="s">
        <v>6052</v>
      </c>
      <c r="N1069" t="s">
        <v>2644</v>
      </c>
      <c r="O1069" t="s">
        <v>5863</v>
      </c>
      <c r="P1069">
        <v>70</v>
      </c>
      <c r="Q1069">
        <v>6576</v>
      </c>
      <c r="R1069" t="str">
        <f t="shared" si="34"/>
        <v>32432Texas Open</v>
      </c>
      <c r="S1069">
        <f t="shared" si="35"/>
        <v>1068</v>
      </c>
      <c r="T1069">
        <f>VLOOKUP(S1069,Sheet2!V:V,1,FALSE)</f>
        <v>1068</v>
      </c>
      <c r="U1069">
        <f>VLOOKUP(B1069,Sheet2!W:W,1,FALSE)</f>
        <v>821</v>
      </c>
    </row>
    <row r="1070" spans="1:21" x14ac:dyDescent="0.2">
      <c r="A1070">
        <v>1069</v>
      </c>
      <c r="B1070">
        <v>822</v>
      </c>
      <c r="C1070">
        <v>19</v>
      </c>
      <c r="D1070" s="1">
        <v>31711</v>
      </c>
      <c r="E1070" t="s">
        <v>758</v>
      </c>
      <c r="F1070" s="2">
        <v>1000000</v>
      </c>
      <c r="G1070">
        <v>196</v>
      </c>
      <c r="H1070">
        <v>-14</v>
      </c>
      <c r="I1070" t="s">
        <v>263</v>
      </c>
      <c r="K1070" s="2">
        <v>180000</v>
      </c>
      <c r="L1070" t="s">
        <v>753</v>
      </c>
      <c r="M1070" t="s">
        <v>6052</v>
      </c>
      <c r="N1070" t="s">
        <v>2644</v>
      </c>
      <c r="O1070" t="s">
        <v>5863</v>
      </c>
      <c r="P1070">
        <v>70</v>
      </c>
      <c r="Q1070">
        <v>6576</v>
      </c>
      <c r="R1070" t="str">
        <f t="shared" si="34"/>
        <v>31711Vantage Championship</v>
      </c>
      <c r="S1070">
        <f t="shared" si="35"/>
        <v>1069</v>
      </c>
      <c r="T1070">
        <f>VLOOKUP(S1070,Sheet2!V:V,1,FALSE)</f>
        <v>1069</v>
      </c>
      <c r="U1070">
        <f>VLOOKUP(B1070,Sheet2!W:W,1,FALSE)</f>
        <v>822</v>
      </c>
    </row>
    <row r="1071" spans="1:21" x14ac:dyDescent="0.2">
      <c r="A1071">
        <v>1070</v>
      </c>
      <c r="B1071">
        <v>823</v>
      </c>
      <c r="C1071">
        <v>19</v>
      </c>
      <c r="D1071" s="1">
        <v>31319</v>
      </c>
      <c r="E1071" t="s">
        <v>751</v>
      </c>
      <c r="F1071" s="2">
        <v>350000</v>
      </c>
      <c r="G1071">
        <v>268</v>
      </c>
      <c r="H1071">
        <v>-12</v>
      </c>
      <c r="I1071" t="s">
        <v>331</v>
      </c>
      <c r="J1071" t="s">
        <v>18</v>
      </c>
      <c r="K1071" s="2">
        <v>63000</v>
      </c>
      <c r="L1071" t="s">
        <v>753</v>
      </c>
      <c r="M1071" t="s">
        <v>6052</v>
      </c>
      <c r="N1071" t="s">
        <v>2644</v>
      </c>
      <c r="O1071" t="s">
        <v>5863</v>
      </c>
      <c r="P1071">
        <v>70</v>
      </c>
      <c r="Q1071">
        <v>6576</v>
      </c>
      <c r="R1071" t="str">
        <f t="shared" si="34"/>
        <v>31319Texas Open</v>
      </c>
      <c r="S1071">
        <f t="shared" si="35"/>
        <v>1070</v>
      </c>
      <c r="T1071">
        <f>VLOOKUP(S1071,Sheet2!V:V,1,FALSE)</f>
        <v>1070</v>
      </c>
      <c r="U1071">
        <f>VLOOKUP(B1071,Sheet2!W:W,1,FALSE)</f>
        <v>823</v>
      </c>
    </row>
    <row r="1072" spans="1:21" x14ac:dyDescent="0.2">
      <c r="A1072">
        <v>1071</v>
      </c>
      <c r="B1072">
        <v>824</v>
      </c>
      <c r="C1072">
        <v>19</v>
      </c>
      <c r="D1072" s="1">
        <v>30962</v>
      </c>
      <c r="E1072" t="s">
        <v>751</v>
      </c>
      <c r="F1072" s="2">
        <v>350000</v>
      </c>
      <c r="G1072">
        <v>266</v>
      </c>
      <c r="H1072">
        <v>-14</v>
      </c>
      <c r="I1072" t="s">
        <v>206</v>
      </c>
      <c r="K1072" s="2">
        <v>63000</v>
      </c>
      <c r="L1072" t="s">
        <v>753</v>
      </c>
      <c r="M1072" t="s">
        <v>6052</v>
      </c>
      <c r="N1072" t="s">
        <v>2644</v>
      </c>
      <c r="O1072" t="s">
        <v>5863</v>
      </c>
      <c r="P1072">
        <v>70</v>
      </c>
      <c r="Q1072">
        <v>6576</v>
      </c>
      <c r="R1072" t="str">
        <f t="shared" si="34"/>
        <v>30962Texas Open</v>
      </c>
      <c r="S1072">
        <f t="shared" si="35"/>
        <v>1071</v>
      </c>
      <c r="T1072">
        <f>VLOOKUP(S1072,Sheet2!V:V,1,FALSE)</f>
        <v>1071</v>
      </c>
      <c r="U1072">
        <f>VLOOKUP(B1072,Sheet2!W:W,1,FALSE)</f>
        <v>824</v>
      </c>
    </row>
    <row r="1073" spans="1:21" x14ac:dyDescent="0.2">
      <c r="A1073">
        <v>1072</v>
      </c>
      <c r="B1073">
        <v>825</v>
      </c>
      <c r="C1073">
        <v>19</v>
      </c>
      <c r="D1073" s="1">
        <v>30591</v>
      </c>
      <c r="E1073" t="s">
        <v>751</v>
      </c>
      <c r="F1073" s="2">
        <v>300000</v>
      </c>
      <c r="G1073">
        <v>261</v>
      </c>
      <c r="H1073">
        <v>-19</v>
      </c>
      <c r="I1073" t="s">
        <v>759</v>
      </c>
      <c r="K1073" s="2">
        <v>54000</v>
      </c>
      <c r="L1073" t="s">
        <v>753</v>
      </c>
      <c r="M1073" t="s">
        <v>6052</v>
      </c>
      <c r="N1073" t="s">
        <v>2644</v>
      </c>
      <c r="O1073" t="s">
        <v>5863</v>
      </c>
      <c r="P1073">
        <v>70</v>
      </c>
      <c r="Q1073">
        <v>6576</v>
      </c>
      <c r="R1073" t="str">
        <f t="shared" si="34"/>
        <v>30591Texas Open</v>
      </c>
      <c r="S1073">
        <f t="shared" si="35"/>
        <v>1072</v>
      </c>
      <c r="T1073">
        <f>VLOOKUP(S1073,Sheet2!V:V,1,FALSE)</f>
        <v>1072</v>
      </c>
      <c r="U1073">
        <f>VLOOKUP(B1073,Sheet2!W:W,1,FALSE)</f>
        <v>825</v>
      </c>
    </row>
    <row r="1074" spans="1:21" x14ac:dyDescent="0.2">
      <c r="A1074">
        <v>1073</v>
      </c>
      <c r="B1074">
        <v>826</v>
      </c>
      <c r="C1074">
        <v>19</v>
      </c>
      <c r="D1074" s="1">
        <v>30227</v>
      </c>
      <c r="E1074" t="s">
        <v>751</v>
      </c>
      <c r="F1074" s="2">
        <v>250000</v>
      </c>
      <c r="G1074">
        <v>262</v>
      </c>
      <c r="H1074">
        <v>-18</v>
      </c>
      <c r="I1074" t="s">
        <v>328</v>
      </c>
      <c r="K1074" s="2">
        <v>45000</v>
      </c>
      <c r="L1074" t="s">
        <v>753</v>
      </c>
      <c r="M1074" t="s">
        <v>6052</v>
      </c>
      <c r="N1074" t="s">
        <v>2644</v>
      </c>
      <c r="O1074" t="s">
        <v>5863</v>
      </c>
      <c r="P1074">
        <v>70</v>
      </c>
      <c r="Q1074">
        <v>6576</v>
      </c>
      <c r="R1074" t="str">
        <f t="shared" si="34"/>
        <v>30227Texas Open</v>
      </c>
      <c r="S1074">
        <f t="shared" si="35"/>
        <v>1073</v>
      </c>
      <c r="T1074">
        <f>VLOOKUP(S1074,Sheet2!V:V,1,FALSE)</f>
        <v>1073</v>
      </c>
      <c r="U1074">
        <f>VLOOKUP(B1074,Sheet2!W:W,1,FALSE)</f>
        <v>826</v>
      </c>
    </row>
    <row r="1075" spans="1:21" x14ac:dyDescent="0.2">
      <c r="A1075">
        <v>1074</v>
      </c>
      <c r="B1075">
        <v>827</v>
      </c>
      <c r="C1075">
        <v>19</v>
      </c>
      <c r="D1075" s="1">
        <v>29863</v>
      </c>
      <c r="E1075" t="s">
        <v>751</v>
      </c>
      <c r="F1075" s="2">
        <v>250000</v>
      </c>
      <c r="G1075">
        <v>266</v>
      </c>
      <c r="H1075">
        <v>-14</v>
      </c>
      <c r="I1075" t="s">
        <v>760</v>
      </c>
      <c r="J1075" t="s">
        <v>18</v>
      </c>
      <c r="K1075" s="2">
        <v>45000</v>
      </c>
      <c r="L1075" t="s">
        <v>753</v>
      </c>
      <c r="M1075" t="s">
        <v>6052</v>
      </c>
      <c r="N1075" t="s">
        <v>2644</v>
      </c>
      <c r="O1075" t="s">
        <v>5863</v>
      </c>
      <c r="P1075">
        <v>70</v>
      </c>
      <c r="Q1075">
        <v>6576</v>
      </c>
      <c r="R1075" t="str">
        <f t="shared" si="34"/>
        <v>29863Texas Open</v>
      </c>
      <c r="S1075">
        <f t="shared" si="35"/>
        <v>1074</v>
      </c>
      <c r="T1075">
        <f>VLOOKUP(S1075,Sheet2!V:V,1,FALSE)</f>
        <v>1074</v>
      </c>
      <c r="U1075">
        <f>VLOOKUP(B1075,Sheet2!W:W,1,FALSE)</f>
        <v>827</v>
      </c>
    </row>
    <row r="1076" spans="1:21" x14ac:dyDescent="0.2">
      <c r="A1076">
        <v>1075</v>
      </c>
      <c r="B1076">
        <v>828</v>
      </c>
      <c r="C1076">
        <v>19</v>
      </c>
      <c r="D1076" s="1">
        <v>29485</v>
      </c>
      <c r="E1076" t="s">
        <v>761</v>
      </c>
      <c r="F1076" s="2">
        <v>250000</v>
      </c>
      <c r="G1076">
        <v>265</v>
      </c>
      <c r="H1076">
        <v>-15</v>
      </c>
      <c r="I1076" t="s">
        <v>209</v>
      </c>
      <c r="K1076" s="2">
        <v>45000</v>
      </c>
      <c r="L1076" t="s">
        <v>753</v>
      </c>
      <c r="M1076" t="s">
        <v>6052</v>
      </c>
      <c r="N1076" t="s">
        <v>2644</v>
      </c>
      <c r="O1076" t="s">
        <v>5863</v>
      </c>
      <c r="P1076">
        <v>70</v>
      </c>
      <c r="Q1076">
        <v>6576</v>
      </c>
      <c r="R1076" t="str">
        <f t="shared" si="34"/>
        <v>29485San Antonio Texas Open</v>
      </c>
      <c r="S1076">
        <f t="shared" si="35"/>
        <v>1075</v>
      </c>
      <c r="T1076">
        <f>VLOOKUP(S1076,Sheet2!V:V,1,FALSE)</f>
        <v>1075</v>
      </c>
      <c r="U1076">
        <f>VLOOKUP(B1076,Sheet2!W:W,1,FALSE)</f>
        <v>828</v>
      </c>
    </row>
    <row r="1077" spans="1:21" x14ac:dyDescent="0.2">
      <c r="A1077">
        <v>1076</v>
      </c>
      <c r="B1077">
        <v>829</v>
      </c>
      <c r="C1077">
        <v>19</v>
      </c>
      <c r="D1077" s="1">
        <v>29135</v>
      </c>
      <c r="E1077" t="s">
        <v>761</v>
      </c>
      <c r="F1077" s="2">
        <v>250000</v>
      </c>
      <c r="G1077">
        <v>268</v>
      </c>
      <c r="H1077">
        <v>-12</v>
      </c>
      <c r="I1077" t="s">
        <v>762</v>
      </c>
      <c r="K1077" s="2">
        <v>45000</v>
      </c>
      <c r="L1077" t="s">
        <v>753</v>
      </c>
      <c r="M1077" t="s">
        <v>6052</v>
      </c>
      <c r="N1077" t="s">
        <v>2644</v>
      </c>
      <c r="O1077" t="s">
        <v>5863</v>
      </c>
      <c r="P1077">
        <v>70</v>
      </c>
      <c r="Q1077">
        <v>6576</v>
      </c>
      <c r="R1077" t="str">
        <f t="shared" si="34"/>
        <v>29135San Antonio Texas Open</v>
      </c>
      <c r="S1077">
        <f t="shared" si="35"/>
        <v>1076</v>
      </c>
      <c r="T1077">
        <f>VLOOKUP(S1077,Sheet2!V:V,1,FALSE)</f>
        <v>1076</v>
      </c>
      <c r="U1077">
        <f>VLOOKUP(B1077,Sheet2!W:W,1,FALSE)</f>
        <v>829</v>
      </c>
    </row>
    <row r="1078" spans="1:21" x14ac:dyDescent="0.2">
      <c r="A1078">
        <v>1077</v>
      </c>
      <c r="B1078">
        <v>830</v>
      </c>
      <c r="C1078">
        <v>19</v>
      </c>
      <c r="D1078" s="1">
        <v>28750</v>
      </c>
      <c r="E1078" t="s">
        <v>761</v>
      </c>
      <c r="F1078" s="2">
        <v>200000</v>
      </c>
      <c r="G1078">
        <v>265</v>
      </c>
      <c r="H1078">
        <v>-15</v>
      </c>
      <c r="I1078" t="s">
        <v>104</v>
      </c>
      <c r="K1078" s="2">
        <v>40000</v>
      </c>
      <c r="L1078" t="s">
        <v>753</v>
      </c>
      <c r="M1078" t="s">
        <v>6052</v>
      </c>
      <c r="N1078" t="s">
        <v>2644</v>
      </c>
      <c r="O1078" t="s">
        <v>5863</v>
      </c>
      <c r="P1078">
        <v>70</v>
      </c>
      <c r="Q1078">
        <v>6576</v>
      </c>
      <c r="R1078" t="str">
        <f t="shared" si="34"/>
        <v>28750San Antonio Texas Open</v>
      </c>
      <c r="S1078">
        <f t="shared" si="35"/>
        <v>1077</v>
      </c>
      <c r="T1078">
        <f>VLOOKUP(S1078,Sheet2!V:V,1,FALSE)</f>
        <v>1077</v>
      </c>
      <c r="U1078">
        <f>VLOOKUP(B1078,Sheet2!W:W,1,FALSE)</f>
        <v>830</v>
      </c>
    </row>
    <row r="1079" spans="1:21" x14ac:dyDescent="0.2">
      <c r="A1079">
        <v>1078</v>
      </c>
      <c r="B1079">
        <v>831</v>
      </c>
      <c r="C1079">
        <v>19</v>
      </c>
      <c r="D1079" s="1">
        <v>28414</v>
      </c>
      <c r="E1079" t="s">
        <v>761</v>
      </c>
      <c r="F1079" s="2">
        <v>150000</v>
      </c>
      <c r="G1079">
        <v>266</v>
      </c>
      <c r="H1079">
        <v>-14</v>
      </c>
      <c r="I1079" t="s">
        <v>259</v>
      </c>
      <c r="K1079" s="2">
        <v>30000</v>
      </c>
      <c r="L1079" t="s">
        <v>753</v>
      </c>
      <c r="M1079" t="s">
        <v>6052</v>
      </c>
      <c r="N1079" t="s">
        <v>2644</v>
      </c>
      <c r="O1079" t="s">
        <v>5863</v>
      </c>
      <c r="P1079">
        <v>70</v>
      </c>
      <c r="Q1079">
        <v>6576</v>
      </c>
      <c r="R1079" t="str">
        <f t="shared" si="34"/>
        <v>28414San Antonio Texas Open</v>
      </c>
      <c r="S1079">
        <f t="shared" si="35"/>
        <v>1078</v>
      </c>
      <c r="T1079">
        <f>VLOOKUP(S1079,Sheet2!V:V,1,FALSE)</f>
        <v>1078</v>
      </c>
      <c r="U1079">
        <f>VLOOKUP(B1079,Sheet2!W:W,1,FALSE)</f>
        <v>831</v>
      </c>
    </row>
    <row r="1080" spans="1:21" x14ac:dyDescent="0.2">
      <c r="A1080">
        <v>1079</v>
      </c>
      <c r="B1080">
        <v>832</v>
      </c>
      <c r="C1080">
        <v>19</v>
      </c>
      <c r="D1080" s="1">
        <v>28050</v>
      </c>
      <c r="E1080" t="s">
        <v>761</v>
      </c>
      <c r="F1080" s="2">
        <v>125000</v>
      </c>
      <c r="G1080">
        <v>273</v>
      </c>
      <c r="H1080">
        <v>-15</v>
      </c>
      <c r="I1080" t="s">
        <v>763</v>
      </c>
      <c r="J1080" t="s">
        <v>18</v>
      </c>
      <c r="K1080" s="2">
        <v>25000</v>
      </c>
      <c r="L1080" t="s">
        <v>764</v>
      </c>
      <c r="M1080" t="s">
        <v>6052</v>
      </c>
      <c r="N1080" t="s">
        <v>2644</v>
      </c>
      <c r="O1080" t="s">
        <v>5863</v>
      </c>
      <c r="P1080">
        <v>72</v>
      </c>
      <c r="Q1080">
        <v>7143</v>
      </c>
      <c r="R1080" t="str">
        <f t="shared" si="34"/>
        <v>28050San Antonio Texas Open</v>
      </c>
      <c r="S1080">
        <f t="shared" si="35"/>
        <v>1079</v>
      </c>
      <c r="T1080">
        <f>VLOOKUP(S1080,Sheet2!V:V,1,FALSE)</f>
        <v>1079</v>
      </c>
      <c r="U1080">
        <f>VLOOKUP(B1080,Sheet2!W:W,1,FALSE)</f>
        <v>832</v>
      </c>
    </row>
    <row r="1081" spans="1:21" x14ac:dyDescent="0.2">
      <c r="A1081">
        <v>1080</v>
      </c>
      <c r="B1081">
        <v>833</v>
      </c>
      <c r="C1081">
        <v>19</v>
      </c>
      <c r="D1081" s="1">
        <v>27686</v>
      </c>
      <c r="E1081" t="s">
        <v>761</v>
      </c>
      <c r="F1081" s="2">
        <v>125000</v>
      </c>
      <c r="G1081">
        <v>275</v>
      </c>
      <c r="H1081">
        <v>-13</v>
      </c>
      <c r="I1081" t="s">
        <v>765</v>
      </c>
      <c r="J1081" t="s">
        <v>18</v>
      </c>
      <c r="K1081" s="2">
        <v>25000</v>
      </c>
      <c r="L1081" t="s">
        <v>764</v>
      </c>
      <c r="M1081" t="s">
        <v>6052</v>
      </c>
      <c r="N1081" t="s">
        <v>2644</v>
      </c>
      <c r="O1081" t="s">
        <v>5863</v>
      </c>
      <c r="P1081">
        <v>72</v>
      </c>
      <c r="Q1081">
        <v>7143</v>
      </c>
      <c r="R1081" t="str">
        <f t="shared" si="34"/>
        <v>27686San Antonio Texas Open</v>
      </c>
      <c r="S1081">
        <f t="shared" si="35"/>
        <v>1080</v>
      </c>
      <c r="T1081">
        <f>VLOOKUP(S1081,Sheet2!V:V,1,FALSE)</f>
        <v>1080</v>
      </c>
      <c r="U1081">
        <f>VLOOKUP(B1081,Sheet2!W:W,1,FALSE)</f>
        <v>833</v>
      </c>
    </row>
    <row r="1082" spans="1:21" x14ac:dyDescent="0.2">
      <c r="A1082">
        <v>1081</v>
      </c>
      <c r="B1082">
        <v>834</v>
      </c>
      <c r="C1082">
        <v>19</v>
      </c>
      <c r="D1082" s="1">
        <v>27322</v>
      </c>
      <c r="E1082" t="s">
        <v>761</v>
      </c>
      <c r="F1082" s="2">
        <v>125000</v>
      </c>
      <c r="G1082">
        <v>269</v>
      </c>
      <c r="H1082">
        <v>-19</v>
      </c>
      <c r="I1082" t="s">
        <v>766</v>
      </c>
      <c r="K1082" s="2">
        <v>25000</v>
      </c>
      <c r="L1082" t="s">
        <v>764</v>
      </c>
      <c r="M1082" t="s">
        <v>6052</v>
      </c>
      <c r="N1082" t="s">
        <v>2644</v>
      </c>
      <c r="O1082" t="s">
        <v>5863</v>
      </c>
      <c r="P1082">
        <v>72</v>
      </c>
      <c r="Q1082">
        <v>7143</v>
      </c>
      <c r="R1082" t="str">
        <f t="shared" si="34"/>
        <v>27322San Antonio Texas Open</v>
      </c>
      <c r="S1082">
        <f t="shared" si="35"/>
        <v>1081</v>
      </c>
      <c r="T1082">
        <f>VLOOKUP(S1082,Sheet2!V:V,1,FALSE)</f>
        <v>1081</v>
      </c>
      <c r="U1082">
        <f>VLOOKUP(B1082,Sheet2!W:W,1,FALSE)</f>
        <v>834</v>
      </c>
    </row>
    <row r="1083" spans="1:21" x14ac:dyDescent="0.2">
      <c r="A1083">
        <v>1082</v>
      </c>
      <c r="B1083">
        <v>835</v>
      </c>
      <c r="C1083">
        <v>19</v>
      </c>
      <c r="D1083" s="1">
        <v>26972</v>
      </c>
      <c r="E1083" t="s">
        <v>761</v>
      </c>
      <c r="F1083" s="2">
        <v>125000</v>
      </c>
      <c r="G1083">
        <v>270</v>
      </c>
      <c r="H1083">
        <v>-18</v>
      </c>
      <c r="I1083" t="s">
        <v>263</v>
      </c>
      <c r="K1083" s="2">
        <v>25000</v>
      </c>
      <c r="L1083" t="s">
        <v>764</v>
      </c>
      <c r="M1083" t="s">
        <v>6052</v>
      </c>
      <c r="N1083" t="s">
        <v>2644</v>
      </c>
      <c r="O1083" t="s">
        <v>5863</v>
      </c>
      <c r="P1083">
        <v>72</v>
      </c>
      <c r="Q1083">
        <v>7143</v>
      </c>
      <c r="R1083" t="str">
        <f t="shared" si="34"/>
        <v>26972San Antonio Texas Open</v>
      </c>
      <c r="S1083">
        <f t="shared" si="35"/>
        <v>1082</v>
      </c>
      <c r="T1083">
        <f>VLOOKUP(S1083,Sheet2!V:V,1,FALSE)</f>
        <v>1082</v>
      </c>
      <c r="U1083">
        <f>VLOOKUP(B1083,Sheet2!W:W,1,FALSE)</f>
        <v>835</v>
      </c>
    </row>
    <row r="1084" spans="1:21" x14ac:dyDescent="0.2">
      <c r="A1084">
        <v>1083</v>
      </c>
      <c r="B1084">
        <v>836</v>
      </c>
      <c r="C1084">
        <v>19</v>
      </c>
      <c r="D1084" s="1">
        <v>26608</v>
      </c>
      <c r="E1084" t="s">
        <v>761</v>
      </c>
      <c r="F1084" s="2">
        <v>125000</v>
      </c>
      <c r="G1084">
        <v>273</v>
      </c>
      <c r="H1084">
        <v>-15</v>
      </c>
      <c r="I1084" t="s">
        <v>767</v>
      </c>
      <c r="K1084" s="2">
        <v>25000</v>
      </c>
      <c r="L1084" t="s">
        <v>764</v>
      </c>
      <c r="M1084" t="s">
        <v>6052</v>
      </c>
      <c r="N1084" t="s">
        <v>2644</v>
      </c>
      <c r="O1084" t="s">
        <v>5863</v>
      </c>
      <c r="P1084">
        <v>72</v>
      </c>
      <c r="Q1084">
        <v>7143</v>
      </c>
      <c r="R1084" t="str">
        <f t="shared" si="34"/>
        <v>26608San Antonio Texas Open</v>
      </c>
      <c r="S1084">
        <f t="shared" si="35"/>
        <v>1083</v>
      </c>
      <c r="T1084">
        <f>VLOOKUP(S1084,Sheet2!V:V,1,FALSE)</f>
        <v>1083</v>
      </c>
      <c r="U1084">
        <f>VLOOKUP(B1084,Sheet2!W:W,1,FALSE)</f>
        <v>836</v>
      </c>
    </row>
    <row r="1085" spans="1:21" x14ac:dyDescent="0.2">
      <c r="A1085">
        <v>1084</v>
      </c>
      <c r="B1085">
        <v>837</v>
      </c>
      <c r="C1085">
        <v>19</v>
      </c>
      <c r="D1085" s="1">
        <v>25621</v>
      </c>
      <c r="E1085" t="s">
        <v>768</v>
      </c>
      <c r="F1085" s="2">
        <v>100000</v>
      </c>
      <c r="G1085">
        <v>273</v>
      </c>
      <c r="H1085">
        <v>-11</v>
      </c>
      <c r="I1085" t="s">
        <v>769</v>
      </c>
      <c r="K1085" s="2">
        <v>20000</v>
      </c>
      <c r="L1085" t="s">
        <v>770</v>
      </c>
      <c r="M1085" t="s">
        <v>6052</v>
      </c>
      <c r="N1085" t="s">
        <v>2644</v>
      </c>
      <c r="O1085" t="s">
        <v>5863</v>
      </c>
      <c r="P1085">
        <v>71</v>
      </c>
      <c r="Q1085">
        <v>7183</v>
      </c>
      <c r="R1085" t="str">
        <f t="shared" si="34"/>
        <v>25621San Antonio Open Invitational</v>
      </c>
      <c r="S1085">
        <f t="shared" si="35"/>
        <v>1084</v>
      </c>
      <c r="T1085">
        <f>VLOOKUP(S1085,Sheet2!V:V,1,FALSE)</f>
        <v>1084</v>
      </c>
      <c r="U1085">
        <f>VLOOKUP(B1085,Sheet2!W:W,1,FALSE)</f>
        <v>837</v>
      </c>
    </row>
    <row r="1086" spans="1:21" x14ac:dyDescent="0.2">
      <c r="A1086">
        <v>1085</v>
      </c>
      <c r="B1086">
        <v>838</v>
      </c>
      <c r="C1086">
        <v>19</v>
      </c>
      <c r="D1086" s="1">
        <v>25334</v>
      </c>
      <c r="E1086" t="s">
        <v>771</v>
      </c>
      <c r="F1086" s="2">
        <v>100000</v>
      </c>
      <c r="G1086">
        <v>274</v>
      </c>
      <c r="H1086">
        <v>-10</v>
      </c>
      <c r="I1086" t="s">
        <v>772</v>
      </c>
      <c r="J1086" t="s">
        <v>18</v>
      </c>
      <c r="K1086" s="2">
        <v>20000</v>
      </c>
      <c r="L1086" t="s">
        <v>770</v>
      </c>
      <c r="M1086" t="s">
        <v>6052</v>
      </c>
      <c r="N1086" t="s">
        <v>2644</v>
      </c>
      <c r="O1086" t="s">
        <v>5863</v>
      </c>
      <c r="P1086">
        <v>71</v>
      </c>
      <c r="Q1086">
        <v>7183</v>
      </c>
      <c r="R1086" t="str">
        <f t="shared" si="34"/>
        <v>25334Texas Open Invitational</v>
      </c>
      <c r="S1086">
        <f t="shared" si="35"/>
        <v>1085</v>
      </c>
      <c r="T1086">
        <f>VLOOKUP(S1086,Sheet2!V:V,1,FALSE)</f>
        <v>1085</v>
      </c>
      <c r="U1086">
        <f>VLOOKUP(B1086,Sheet2!W:W,1,FALSE)</f>
        <v>838</v>
      </c>
    </row>
    <row r="1087" spans="1:21" x14ac:dyDescent="0.2">
      <c r="A1087">
        <v>1086</v>
      </c>
      <c r="B1087">
        <v>839</v>
      </c>
      <c r="C1087">
        <v>19</v>
      </c>
      <c r="D1087" s="1">
        <v>24592</v>
      </c>
      <c r="E1087" t="s">
        <v>771</v>
      </c>
      <c r="F1087" s="2">
        <v>100000</v>
      </c>
      <c r="G1087">
        <v>277</v>
      </c>
      <c r="H1087">
        <v>-7</v>
      </c>
      <c r="I1087" t="s">
        <v>773</v>
      </c>
      <c r="K1087" s="2">
        <v>20000</v>
      </c>
      <c r="L1087" t="s">
        <v>770</v>
      </c>
      <c r="M1087" t="s">
        <v>6052</v>
      </c>
      <c r="N1087" t="s">
        <v>2644</v>
      </c>
      <c r="O1087" t="s">
        <v>5863</v>
      </c>
      <c r="P1087">
        <v>71</v>
      </c>
      <c r="Q1087">
        <v>7183</v>
      </c>
      <c r="R1087" t="str">
        <f t="shared" si="34"/>
        <v>24592Texas Open Invitational</v>
      </c>
      <c r="S1087">
        <f t="shared" si="35"/>
        <v>1086</v>
      </c>
      <c r="T1087">
        <f>VLOOKUP(S1087,Sheet2!V:V,1,FALSE)</f>
        <v>1086</v>
      </c>
      <c r="U1087">
        <f>VLOOKUP(B1087,Sheet2!W:W,1,FALSE)</f>
        <v>839</v>
      </c>
    </row>
    <row r="1088" spans="1:21" x14ac:dyDescent="0.2">
      <c r="A1088">
        <v>1087</v>
      </c>
      <c r="B1088">
        <v>840</v>
      </c>
      <c r="C1088">
        <v>19</v>
      </c>
      <c r="D1088" s="1">
        <v>24228</v>
      </c>
      <c r="E1088" t="s">
        <v>771</v>
      </c>
      <c r="F1088" s="2">
        <v>80000</v>
      </c>
      <c r="G1088">
        <v>272</v>
      </c>
      <c r="H1088">
        <v>-8</v>
      </c>
      <c r="I1088" t="s">
        <v>774</v>
      </c>
      <c r="K1088" s="2">
        <v>13000</v>
      </c>
      <c r="L1088" t="s">
        <v>753</v>
      </c>
      <c r="M1088" t="s">
        <v>6052</v>
      </c>
      <c r="N1088" t="s">
        <v>2644</v>
      </c>
      <c r="O1088" t="s">
        <v>5863</v>
      </c>
      <c r="P1088">
        <v>70</v>
      </c>
      <c r="Q1088">
        <v>6576</v>
      </c>
      <c r="R1088" t="str">
        <f t="shared" si="34"/>
        <v>24228Texas Open Invitational</v>
      </c>
      <c r="S1088">
        <f t="shared" si="35"/>
        <v>1087</v>
      </c>
      <c r="T1088">
        <f>VLOOKUP(S1088,Sheet2!V:V,1,FALSE)</f>
        <v>1087</v>
      </c>
      <c r="U1088">
        <f>VLOOKUP(B1088,Sheet2!W:W,1,FALSE)</f>
        <v>840</v>
      </c>
    </row>
    <row r="1089" spans="1:21" x14ac:dyDescent="0.2">
      <c r="A1089">
        <v>1088</v>
      </c>
      <c r="B1089">
        <v>841</v>
      </c>
      <c r="C1089">
        <v>19</v>
      </c>
      <c r="D1089" s="1">
        <v>23857</v>
      </c>
      <c r="E1089" t="s">
        <v>771</v>
      </c>
      <c r="F1089" s="2">
        <v>50000</v>
      </c>
      <c r="G1089">
        <v>270</v>
      </c>
      <c r="H1089">
        <v>-10</v>
      </c>
      <c r="I1089" t="s">
        <v>120</v>
      </c>
      <c r="K1089" s="2">
        <v>7500</v>
      </c>
      <c r="L1089" t="s">
        <v>753</v>
      </c>
      <c r="M1089" t="s">
        <v>6052</v>
      </c>
      <c r="N1089" t="s">
        <v>2644</v>
      </c>
      <c r="O1089" t="s">
        <v>5863</v>
      </c>
      <c r="P1089">
        <v>70</v>
      </c>
      <c r="Q1089">
        <v>6576</v>
      </c>
      <c r="R1089" t="str">
        <f t="shared" si="34"/>
        <v>23857Texas Open Invitational</v>
      </c>
      <c r="S1089">
        <f t="shared" si="35"/>
        <v>1088</v>
      </c>
      <c r="T1089">
        <f>VLOOKUP(S1089,Sheet2!V:V,1,FALSE)</f>
        <v>1088</v>
      </c>
      <c r="U1089">
        <f>VLOOKUP(B1089,Sheet2!W:W,1,FALSE)</f>
        <v>841</v>
      </c>
    </row>
    <row r="1090" spans="1:21" x14ac:dyDescent="0.2">
      <c r="A1090">
        <v>1089</v>
      </c>
      <c r="B1090">
        <v>842</v>
      </c>
      <c r="C1090">
        <v>19</v>
      </c>
      <c r="D1090" s="1">
        <v>23493</v>
      </c>
      <c r="E1090" t="s">
        <v>771</v>
      </c>
      <c r="F1090" s="2">
        <v>40000</v>
      </c>
      <c r="G1090">
        <v>273</v>
      </c>
      <c r="H1090">
        <v>-7</v>
      </c>
      <c r="I1090" t="s">
        <v>109</v>
      </c>
      <c r="K1090" s="2">
        <v>5800</v>
      </c>
      <c r="L1090" t="s">
        <v>753</v>
      </c>
      <c r="M1090" t="s">
        <v>6052</v>
      </c>
      <c r="N1090" t="s">
        <v>2644</v>
      </c>
      <c r="O1090" t="s">
        <v>5863</v>
      </c>
      <c r="P1090">
        <v>70</v>
      </c>
      <c r="Q1090">
        <v>6576</v>
      </c>
      <c r="R1090" t="str">
        <f t="shared" si="34"/>
        <v>23493Texas Open Invitational</v>
      </c>
      <c r="S1090">
        <f t="shared" si="35"/>
        <v>1089</v>
      </c>
      <c r="T1090">
        <f>VLOOKUP(S1090,Sheet2!V:V,1,FALSE)</f>
        <v>1089</v>
      </c>
      <c r="U1090">
        <f>VLOOKUP(B1090,Sheet2!W:W,1,FALSE)</f>
        <v>842</v>
      </c>
    </row>
    <row r="1091" spans="1:21" x14ac:dyDescent="0.2">
      <c r="A1091">
        <v>1090</v>
      </c>
      <c r="B1091">
        <v>843</v>
      </c>
      <c r="C1091">
        <v>19</v>
      </c>
      <c r="D1091" s="1">
        <v>23129</v>
      </c>
      <c r="E1091" t="s">
        <v>771</v>
      </c>
      <c r="F1091" s="2">
        <v>30000</v>
      </c>
      <c r="G1091">
        <v>268</v>
      </c>
      <c r="H1091">
        <v>-12</v>
      </c>
      <c r="I1091" t="s">
        <v>517</v>
      </c>
      <c r="K1091" s="2">
        <v>4300</v>
      </c>
      <c r="L1091" t="s">
        <v>753</v>
      </c>
      <c r="M1091" t="s">
        <v>6052</v>
      </c>
      <c r="N1091" t="s">
        <v>2644</v>
      </c>
      <c r="O1091" t="s">
        <v>5863</v>
      </c>
      <c r="P1091">
        <v>70</v>
      </c>
      <c r="Q1091">
        <v>6576</v>
      </c>
      <c r="R1091" t="str">
        <f t="shared" si="34"/>
        <v>23129Texas Open Invitational</v>
      </c>
      <c r="S1091">
        <f t="shared" si="35"/>
        <v>1090</v>
      </c>
      <c r="T1091">
        <f>VLOOKUP(S1091,Sheet2!V:V,1,FALSE)</f>
        <v>1090</v>
      </c>
      <c r="U1091">
        <f>VLOOKUP(B1091,Sheet2!W:W,1,FALSE)</f>
        <v>843</v>
      </c>
    </row>
    <row r="1092" spans="1:21" x14ac:dyDescent="0.2">
      <c r="A1092">
        <v>1091</v>
      </c>
      <c r="B1092">
        <v>844</v>
      </c>
      <c r="C1092">
        <v>19</v>
      </c>
      <c r="D1092" s="1">
        <v>22765</v>
      </c>
      <c r="E1092" t="s">
        <v>771</v>
      </c>
      <c r="F1092" s="2">
        <v>30000</v>
      </c>
      <c r="G1092">
        <v>273</v>
      </c>
      <c r="H1092">
        <v>-7</v>
      </c>
      <c r="I1092" t="s">
        <v>121</v>
      </c>
      <c r="K1092" s="2">
        <v>4300</v>
      </c>
      <c r="L1092" t="s">
        <v>753</v>
      </c>
      <c r="M1092" t="s">
        <v>6052</v>
      </c>
      <c r="N1092" t="s">
        <v>2644</v>
      </c>
      <c r="O1092" t="s">
        <v>5863</v>
      </c>
      <c r="P1092">
        <v>70</v>
      </c>
      <c r="Q1092">
        <v>6576</v>
      </c>
      <c r="R1092" t="str">
        <f t="shared" si="34"/>
        <v>22765Texas Open Invitational</v>
      </c>
      <c r="S1092">
        <f t="shared" si="35"/>
        <v>1091</v>
      </c>
      <c r="T1092">
        <f>VLOOKUP(S1092,Sheet2!V:V,1,FALSE)</f>
        <v>1091</v>
      </c>
      <c r="U1092">
        <f>VLOOKUP(B1092,Sheet2!W:W,1,FALSE)</f>
        <v>844</v>
      </c>
    </row>
    <row r="1093" spans="1:21" x14ac:dyDescent="0.2">
      <c r="A1093">
        <v>1092</v>
      </c>
      <c r="B1093">
        <v>845</v>
      </c>
      <c r="C1093">
        <v>19</v>
      </c>
      <c r="D1093" s="1">
        <v>22401</v>
      </c>
      <c r="E1093" t="s">
        <v>771</v>
      </c>
      <c r="F1093" s="2">
        <v>30000</v>
      </c>
      <c r="G1093">
        <v>270</v>
      </c>
      <c r="H1093">
        <v>-10</v>
      </c>
      <c r="I1093" t="s">
        <v>121</v>
      </c>
      <c r="K1093" s="2">
        <v>4300</v>
      </c>
      <c r="L1093" t="s">
        <v>753</v>
      </c>
      <c r="M1093" t="s">
        <v>6052</v>
      </c>
      <c r="N1093" t="s">
        <v>2644</v>
      </c>
      <c r="O1093" t="s">
        <v>5863</v>
      </c>
      <c r="P1093">
        <v>70</v>
      </c>
      <c r="Q1093">
        <v>6576</v>
      </c>
      <c r="R1093" t="str">
        <f t="shared" si="34"/>
        <v>22401Texas Open Invitational</v>
      </c>
      <c r="S1093">
        <f t="shared" si="35"/>
        <v>1092</v>
      </c>
      <c r="T1093">
        <f>VLOOKUP(S1093,Sheet2!V:V,1,FALSE)</f>
        <v>1092</v>
      </c>
      <c r="U1093">
        <f>VLOOKUP(B1093,Sheet2!W:W,1,FALSE)</f>
        <v>845</v>
      </c>
    </row>
    <row r="1094" spans="1:21" x14ac:dyDescent="0.2">
      <c r="A1094">
        <v>1093</v>
      </c>
      <c r="B1094">
        <v>846</v>
      </c>
      <c r="C1094">
        <v>19</v>
      </c>
      <c r="D1094" s="1">
        <v>21974</v>
      </c>
      <c r="E1094" t="s">
        <v>771</v>
      </c>
      <c r="F1094" s="2">
        <v>20000</v>
      </c>
      <c r="G1094">
        <v>276</v>
      </c>
      <c r="H1094">
        <v>-12</v>
      </c>
      <c r="I1094" t="s">
        <v>121</v>
      </c>
      <c r="K1094" s="2">
        <v>2800</v>
      </c>
      <c r="L1094" t="s">
        <v>775</v>
      </c>
      <c r="M1094" t="s">
        <v>6052</v>
      </c>
      <c r="N1094" t="s">
        <v>2644</v>
      </c>
      <c r="O1094" t="s">
        <v>5863</v>
      </c>
      <c r="P1094">
        <v>72</v>
      </c>
      <c r="Q1094">
        <v>6566</v>
      </c>
      <c r="R1094" t="str">
        <f t="shared" si="34"/>
        <v>21974Texas Open Invitational</v>
      </c>
      <c r="S1094">
        <f t="shared" si="35"/>
        <v>1093</v>
      </c>
      <c r="T1094">
        <f>VLOOKUP(S1094,Sheet2!V:V,1,FALSE)</f>
        <v>1093</v>
      </c>
      <c r="U1094">
        <f>VLOOKUP(B1094,Sheet2!W:W,1,FALSE)</f>
        <v>846</v>
      </c>
    </row>
    <row r="1095" spans="1:21" x14ac:dyDescent="0.2">
      <c r="A1095">
        <v>1094</v>
      </c>
      <c r="B1095">
        <v>847</v>
      </c>
      <c r="C1095">
        <v>19</v>
      </c>
      <c r="D1095" s="1">
        <v>21603</v>
      </c>
      <c r="E1095" t="s">
        <v>771</v>
      </c>
      <c r="F1095" s="2">
        <v>20000</v>
      </c>
      <c r="G1095">
        <v>276</v>
      </c>
      <c r="H1095">
        <v>-8</v>
      </c>
      <c r="I1095" t="s">
        <v>776</v>
      </c>
      <c r="K1095" s="2">
        <v>2800</v>
      </c>
      <c r="L1095" t="s">
        <v>777</v>
      </c>
      <c r="M1095" t="s">
        <v>6052</v>
      </c>
      <c r="N1095" t="s">
        <v>2644</v>
      </c>
      <c r="O1095" t="s">
        <v>5863</v>
      </c>
      <c r="P1095">
        <v>71</v>
      </c>
      <c r="Q1095">
        <v>6185</v>
      </c>
      <c r="R1095" t="str">
        <f t="shared" si="34"/>
        <v>21603Texas Open Invitational</v>
      </c>
      <c r="S1095">
        <f t="shared" si="35"/>
        <v>1094</v>
      </c>
      <c r="T1095">
        <f>VLOOKUP(S1095,Sheet2!V:V,1,FALSE)</f>
        <v>1094</v>
      </c>
      <c r="U1095">
        <f>VLOOKUP(B1095,Sheet2!W:W,1,FALSE)</f>
        <v>847</v>
      </c>
    </row>
    <row r="1096" spans="1:21" x14ac:dyDescent="0.2">
      <c r="A1096">
        <v>1095</v>
      </c>
      <c r="B1096">
        <v>848</v>
      </c>
      <c r="C1096">
        <v>19</v>
      </c>
      <c r="D1096" s="1">
        <v>21232</v>
      </c>
      <c r="E1096" t="s">
        <v>771</v>
      </c>
      <c r="F1096" s="2">
        <v>15000</v>
      </c>
      <c r="G1096">
        <v>274</v>
      </c>
      <c r="H1096">
        <v>-10</v>
      </c>
      <c r="I1096" t="s">
        <v>778</v>
      </c>
      <c r="K1096" s="2">
        <v>2000</v>
      </c>
      <c r="L1096" t="s">
        <v>777</v>
      </c>
      <c r="M1096" t="s">
        <v>6052</v>
      </c>
      <c r="N1096" t="s">
        <v>2644</v>
      </c>
      <c r="O1096" t="s">
        <v>5863</v>
      </c>
      <c r="P1096">
        <v>71</v>
      </c>
      <c r="Q1096">
        <v>6185</v>
      </c>
      <c r="R1096" t="str">
        <f t="shared" si="34"/>
        <v>21232Texas Open Invitational</v>
      </c>
      <c r="S1096">
        <f t="shared" si="35"/>
        <v>1095</v>
      </c>
      <c r="T1096">
        <f>VLOOKUP(S1096,Sheet2!V:V,1,FALSE)</f>
        <v>1095</v>
      </c>
      <c r="U1096">
        <f>VLOOKUP(B1096,Sheet2!W:W,1,FALSE)</f>
        <v>848</v>
      </c>
    </row>
    <row r="1097" spans="1:21" x14ac:dyDescent="0.2">
      <c r="A1097">
        <v>1096</v>
      </c>
      <c r="B1097">
        <v>849</v>
      </c>
      <c r="C1097">
        <v>19</v>
      </c>
      <c r="D1097" s="1">
        <v>20868</v>
      </c>
      <c r="E1097" t="s">
        <v>771</v>
      </c>
      <c r="F1097" s="2">
        <v>20000</v>
      </c>
      <c r="G1097">
        <v>271</v>
      </c>
      <c r="H1097">
        <v>-13</v>
      </c>
      <c r="I1097" t="s">
        <v>779</v>
      </c>
      <c r="K1097" s="2">
        <v>2800</v>
      </c>
      <c r="L1097" t="s">
        <v>777</v>
      </c>
      <c r="M1097" t="s">
        <v>6052</v>
      </c>
      <c r="N1097" t="s">
        <v>2644</v>
      </c>
      <c r="O1097" t="s">
        <v>5863</v>
      </c>
      <c r="P1097">
        <v>71</v>
      </c>
      <c r="Q1097">
        <v>6185</v>
      </c>
      <c r="R1097" t="str">
        <f t="shared" si="34"/>
        <v>20868Texas Open Invitational</v>
      </c>
      <c r="S1097">
        <f t="shared" si="35"/>
        <v>1096</v>
      </c>
      <c r="T1097" t="e">
        <f>VLOOKUP(S1097,Sheet2!V:V,1,FALSE)</f>
        <v>#N/A</v>
      </c>
      <c r="U1097" t="e">
        <f>VLOOKUP(B1097,Sheet2!W:W,1,FALSE)</f>
        <v>#N/A</v>
      </c>
    </row>
    <row r="1098" spans="1:21" x14ac:dyDescent="0.2">
      <c r="A1098">
        <v>1097</v>
      </c>
      <c r="B1098">
        <v>850</v>
      </c>
      <c r="C1098">
        <v>19</v>
      </c>
      <c r="D1098" s="1">
        <v>20504</v>
      </c>
      <c r="E1098" t="s">
        <v>771</v>
      </c>
      <c r="F1098" s="2">
        <v>18750</v>
      </c>
      <c r="G1098">
        <v>276</v>
      </c>
      <c r="H1098">
        <v>-12</v>
      </c>
      <c r="I1098" t="s">
        <v>107</v>
      </c>
      <c r="K1098" s="2">
        <v>3750</v>
      </c>
      <c r="L1098" t="s">
        <v>775</v>
      </c>
      <c r="M1098" t="s">
        <v>6052</v>
      </c>
      <c r="N1098" t="s">
        <v>2644</v>
      </c>
      <c r="O1098" t="s">
        <v>5863</v>
      </c>
      <c r="P1098">
        <v>72</v>
      </c>
      <c r="Q1098">
        <v>6566</v>
      </c>
      <c r="R1098" t="str">
        <f t="shared" si="34"/>
        <v>20504Texas Open Invitational</v>
      </c>
      <c r="S1098">
        <f t="shared" si="35"/>
        <v>1097</v>
      </c>
      <c r="T1098" t="e">
        <f>VLOOKUP(S1098,Sheet2!V:V,1,FALSE)</f>
        <v>#N/A</v>
      </c>
      <c r="U1098" t="e">
        <f>VLOOKUP(B1098,Sheet2!W:W,1,FALSE)</f>
        <v>#N/A</v>
      </c>
    </row>
    <row r="1099" spans="1:21" x14ac:dyDescent="0.2">
      <c r="A1099">
        <v>1098</v>
      </c>
      <c r="B1099">
        <v>851</v>
      </c>
      <c r="C1099">
        <v>19</v>
      </c>
      <c r="D1099" s="1">
        <v>20140</v>
      </c>
      <c r="E1099" t="s">
        <v>751</v>
      </c>
      <c r="F1099" s="2">
        <v>12500</v>
      </c>
      <c r="G1099">
        <v>257</v>
      </c>
      <c r="H1099">
        <v>-27</v>
      </c>
      <c r="I1099" t="s">
        <v>125</v>
      </c>
      <c r="K1099" s="2">
        <v>2200</v>
      </c>
      <c r="L1099" t="s">
        <v>777</v>
      </c>
      <c r="M1099" t="s">
        <v>6052</v>
      </c>
      <c r="N1099" t="s">
        <v>2644</v>
      </c>
      <c r="O1099" t="s">
        <v>5863</v>
      </c>
      <c r="P1099">
        <v>71</v>
      </c>
      <c r="Q1099">
        <v>6185</v>
      </c>
      <c r="R1099" t="str">
        <f t="shared" si="34"/>
        <v>20140Texas Open</v>
      </c>
      <c r="S1099">
        <f t="shared" si="35"/>
        <v>1098</v>
      </c>
      <c r="T1099" t="e">
        <f>VLOOKUP(S1099,Sheet2!V:V,1,FALSE)</f>
        <v>#N/A</v>
      </c>
      <c r="U1099" t="e">
        <f>VLOOKUP(B1099,Sheet2!W:W,1,FALSE)</f>
        <v>#N/A</v>
      </c>
    </row>
    <row r="1100" spans="1:21" x14ac:dyDescent="0.2">
      <c r="A1100">
        <v>1099</v>
      </c>
      <c r="B1100">
        <v>852</v>
      </c>
      <c r="C1100">
        <v>19</v>
      </c>
      <c r="D1100" s="1">
        <v>19776</v>
      </c>
      <c r="E1100" t="s">
        <v>751</v>
      </c>
      <c r="F1100" s="2">
        <v>12500</v>
      </c>
      <c r="G1100">
        <v>259</v>
      </c>
      <c r="H1100">
        <v>-25</v>
      </c>
      <c r="I1100" t="s">
        <v>780</v>
      </c>
      <c r="K1100" s="2">
        <v>2200</v>
      </c>
      <c r="L1100" t="s">
        <v>777</v>
      </c>
      <c r="M1100" t="s">
        <v>6052</v>
      </c>
      <c r="N1100" t="s">
        <v>2644</v>
      </c>
      <c r="O1100" t="s">
        <v>5863</v>
      </c>
      <c r="P1100">
        <v>71</v>
      </c>
      <c r="Q1100">
        <v>6185</v>
      </c>
      <c r="R1100" t="str">
        <f t="shared" si="34"/>
        <v>19776Texas Open</v>
      </c>
      <c r="S1100">
        <f t="shared" si="35"/>
        <v>1099</v>
      </c>
      <c r="T1100" t="e">
        <f>VLOOKUP(S1100,Sheet2!V:V,1,FALSE)</f>
        <v>#N/A</v>
      </c>
      <c r="U1100" t="e">
        <f>VLOOKUP(B1100,Sheet2!W:W,1,FALSE)</f>
        <v>#N/A</v>
      </c>
    </row>
    <row r="1101" spans="1:21" x14ac:dyDescent="0.2">
      <c r="A1101">
        <v>1100</v>
      </c>
      <c r="B1101">
        <v>853</v>
      </c>
      <c r="C1101">
        <v>19</v>
      </c>
      <c r="D1101" s="1">
        <v>19405</v>
      </c>
      <c r="E1101" t="s">
        <v>751</v>
      </c>
      <c r="F1101" s="2">
        <v>10400</v>
      </c>
      <c r="G1101">
        <v>264</v>
      </c>
      <c r="H1101">
        <v>-20</v>
      </c>
      <c r="I1101" t="s">
        <v>781</v>
      </c>
      <c r="K1101" s="2">
        <v>2000</v>
      </c>
      <c r="L1101" t="s">
        <v>777</v>
      </c>
      <c r="M1101" t="s">
        <v>6052</v>
      </c>
      <c r="N1101" t="s">
        <v>2644</v>
      </c>
      <c r="O1101" t="s">
        <v>5863</v>
      </c>
      <c r="P1101">
        <v>71</v>
      </c>
      <c r="Q1101">
        <v>6185</v>
      </c>
      <c r="R1101" t="str">
        <f t="shared" si="34"/>
        <v>19405Texas Open</v>
      </c>
      <c r="S1101">
        <f t="shared" si="35"/>
        <v>1100</v>
      </c>
      <c r="T1101" t="e">
        <f>VLOOKUP(S1101,Sheet2!V:V,1,FALSE)</f>
        <v>#N/A</v>
      </c>
      <c r="U1101" t="e">
        <f>VLOOKUP(B1101,Sheet2!W:W,1,FALSE)</f>
        <v>#N/A</v>
      </c>
    </row>
    <row r="1102" spans="1:21" x14ac:dyDescent="0.2">
      <c r="A1102">
        <v>1101</v>
      </c>
      <c r="B1102">
        <v>854</v>
      </c>
      <c r="C1102">
        <v>19</v>
      </c>
      <c r="D1102" s="1">
        <v>19041</v>
      </c>
      <c r="E1102" t="s">
        <v>751</v>
      </c>
      <c r="F1102" s="2">
        <v>10000</v>
      </c>
      <c r="G1102">
        <v>260</v>
      </c>
      <c r="H1102">
        <v>-24</v>
      </c>
      <c r="I1102" t="s">
        <v>136</v>
      </c>
      <c r="K1102" s="2">
        <v>2000</v>
      </c>
      <c r="L1102" t="s">
        <v>777</v>
      </c>
      <c r="M1102" t="s">
        <v>6052</v>
      </c>
      <c r="N1102" t="s">
        <v>2644</v>
      </c>
      <c r="O1102" t="s">
        <v>5863</v>
      </c>
      <c r="P1102">
        <v>71</v>
      </c>
      <c r="Q1102">
        <v>6185</v>
      </c>
      <c r="R1102" t="str">
        <f t="shared" si="34"/>
        <v>19041Texas Open</v>
      </c>
      <c r="S1102">
        <f t="shared" si="35"/>
        <v>1101</v>
      </c>
      <c r="T1102" t="e">
        <f>VLOOKUP(S1102,Sheet2!V:V,1,FALSE)</f>
        <v>#N/A</v>
      </c>
      <c r="U1102" t="e">
        <f>VLOOKUP(B1102,Sheet2!W:W,1,FALSE)</f>
        <v>#N/A</v>
      </c>
    </row>
    <row r="1103" spans="1:21" x14ac:dyDescent="0.2">
      <c r="A1103">
        <v>1102</v>
      </c>
      <c r="B1103">
        <v>855</v>
      </c>
      <c r="C1103">
        <v>19</v>
      </c>
      <c r="D1103" s="1">
        <v>18670</v>
      </c>
      <c r="E1103" t="s">
        <v>751</v>
      </c>
      <c r="F1103" s="2">
        <v>10000</v>
      </c>
      <c r="G1103">
        <v>265</v>
      </c>
      <c r="H1103">
        <v>-19</v>
      </c>
      <c r="I1103" t="s">
        <v>782</v>
      </c>
      <c r="J1103" t="s">
        <v>18</v>
      </c>
      <c r="K1103" s="2">
        <v>2000</v>
      </c>
      <c r="L1103" t="s">
        <v>775</v>
      </c>
      <c r="M1103" t="s">
        <v>6052</v>
      </c>
      <c r="N1103" t="s">
        <v>2644</v>
      </c>
      <c r="O1103" t="s">
        <v>5863</v>
      </c>
      <c r="P1103">
        <v>72</v>
      </c>
      <c r="Q1103">
        <v>6566</v>
      </c>
      <c r="R1103" t="str">
        <f t="shared" si="34"/>
        <v>18670Texas Open</v>
      </c>
      <c r="S1103">
        <f t="shared" si="35"/>
        <v>1102</v>
      </c>
      <c r="T1103" t="e">
        <f>VLOOKUP(S1103,Sheet2!V:V,1,FALSE)</f>
        <v>#N/A</v>
      </c>
      <c r="U1103" t="e">
        <f>VLOOKUP(B1103,Sheet2!W:W,1,FALSE)</f>
        <v>#N/A</v>
      </c>
    </row>
    <row r="1104" spans="1:21" x14ac:dyDescent="0.2">
      <c r="A1104">
        <v>1103</v>
      </c>
      <c r="B1104">
        <v>855</v>
      </c>
      <c r="C1104">
        <v>19</v>
      </c>
      <c r="D1104" s="1">
        <v>18670</v>
      </c>
      <c r="E1104" t="s">
        <v>751</v>
      </c>
      <c r="F1104" s="2" t="s">
        <v>150</v>
      </c>
      <c r="G1104" t="s">
        <v>150</v>
      </c>
      <c r="I1104" t="s">
        <v>150</v>
      </c>
      <c r="K1104" s="2"/>
      <c r="L1104" t="s">
        <v>777</v>
      </c>
      <c r="M1104" t="s">
        <v>6052</v>
      </c>
      <c r="N1104" t="s">
        <v>2644</v>
      </c>
      <c r="O1104" t="s">
        <v>5863</v>
      </c>
      <c r="P1104">
        <v>71</v>
      </c>
      <c r="Q1104">
        <v>6185</v>
      </c>
      <c r="R1104" t="str">
        <f t="shared" si="34"/>
        <v>18670Texas Open</v>
      </c>
      <c r="S1104">
        <f t="shared" si="35"/>
        <v>1103</v>
      </c>
      <c r="T1104" t="e">
        <f>VLOOKUP(S1104,Sheet2!V:V,1,FALSE)</f>
        <v>#N/A</v>
      </c>
      <c r="U1104" t="e">
        <f>VLOOKUP(B1104,Sheet2!W:W,1,FALSE)</f>
        <v>#N/A</v>
      </c>
    </row>
    <row r="1105" spans="1:21" x14ac:dyDescent="0.2">
      <c r="A1105">
        <v>1104</v>
      </c>
      <c r="B1105">
        <v>856</v>
      </c>
      <c r="C1105">
        <v>19</v>
      </c>
      <c r="D1105" s="1">
        <v>18306</v>
      </c>
      <c r="E1105" t="s">
        <v>751</v>
      </c>
      <c r="F1105" s="2">
        <v>10000</v>
      </c>
      <c r="G1105">
        <v>265</v>
      </c>
      <c r="H1105">
        <v>-19</v>
      </c>
      <c r="I1105" t="s">
        <v>220</v>
      </c>
      <c r="K1105" s="2">
        <v>2000</v>
      </c>
      <c r="L1105" t="s">
        <v>775</v>
      </c>
      <c r="M1105" t="s">
        <v>6052</v>
      </c>
      <c r="N1105" t="s">
        <v>2644</v>
      </c>
      <c r="O1105" t="s">
        <v>5863</v>
      </c>
      <c r="P1105">
        <v>72</v>
      </c>
      <c r="Q1105">
        <v>6566</v>
      </c>
      <c r="R1105" t="str">
        <f t="shared" si="34"/>
        <v>18306Texas Open</v>
      </c>
      <c r="S1105">
        <f t="shared" si="35"/>
        <v>1104</v>
      </c>
      <c r="T1105" t="e">
        <f>VLOOKUP(S1105,Sheet2!V:V,1,FALSE)</f>
        <v>#N/A</v>
      </c>
      <c r="U1105" t="e">
        <f>VLOOKUP(B1105,Sheet2!W:W,1,FALSE)</f>
        <v>#N/A</v>
      </c>
    </row>
    <row r="1106" spans="1:21" x14ac:dyDescent="0.2">
      <c r="A1106">
        <v>1105</v>
      </c>
      <c r="B1106">
        <v>856</v>
      </c>
      <c r="C1106">
        <v>19</v>
      </c>
      <c r="D1106" s="1">
        <v>18306</v>
      </c>
      <c r="E1106" t="s">
        <v>751</v>
      </c>
      <c r="F1106" s="2" t="s">
        <v>150</v>
      </c>
      <c r="G1106" t="s">
        <v>150</v>
      </c>
      <c r="I1106" t="s">
        <v>150</v>
      </c>
      <c r="K1106" s="2"/>
      <c r="L1106" t="s">
        <v>777</v>
      </c>
      <c r="M1106" t="s">
        <v>6052</v>
      </c>
      <c r="N1106" t="s">
        <v>2644</v>
      </c>
      <c r="O1106" t="s">
        <v>5863</v>
      </c>
      <c r="P1106">
        <v>71</v>
      </c>
      <c r="Q1106">
        <v>6185</v>
      </c>
      <c r="R1106" t="str">
        <f t="shared" si="34"/>
        <v>18306Texas Open</v>
      </c>
      <c r="S1106">
        <f t="shared" si="35"/>
        <v>1105</v>
      </c>
      <c r="T1106" t="e">
        <f>VLOOKUP(S1106,Sheet2!V:V,1,FALSE)</f>
        <v>#N/A</v>
      </c>
      <c r="U1106" t="e">
        <f>VLOOKUP(B1106,Sheet2!W:W,1,FALSE)</f>
        <v>#N/A</v>
      </c>
    </row>
    <row r="1107" spans="1:21" x14ac:dyDescent="0.2">
      <c r="A1107">
        <v>1106</v>
      </c>
      <c r="B1107">
        <v>857</v>
      </c>
      <c r="C1107">
        <v>19</v>
      </c>
      <c r="D1107" s="1">
        <v>17942</v>
      </c>
      <c r="E1107" t="s">
        <v>751</v>
      </c>
      <c r="F1107" s="2">
        <v>10000</v>
      </c>
      <c r="G1107">
        <v>268</v>
      </c>
      <c r="H1107">
        <v>-20</v>
      </c>
      <c r="I1107" t="s">
        <v>134</v>
      </c>
      <c r="K1107" s="2">
        <v>2000</v>
      </c>
      <c r="L1107" t="s">
        <v>777</v>
      </c>
      <c r="M1107" t="s">
        <v>6052</v>
      </c>
      <c r="N1107" t="s">
        <v>2644</v>
      </c>
      <c r="O1107" t="s">
        <v>5863</v>
      </c>
      <c r="P1107">
        <v>72</v>
      </c>
      <c r="Q1107">
        <v>6930</v>
      </c>
      <c r="R1107" t="str">
        <f t="shared" si="34"/>
        <v>17942Texas Open</v>
      </c>
      <c r="S1107">
        <f t="shared" si="35"/>
        <v>1106</v>
      </c>
      <c r="T1107" t="e">
        <f>VLOOKUP(S1107,Sheet2!V:V,1,FALSE)</f>
        <v>#N/A</v>
      </c>
      <c r="U1107" t="e">
        <f>VLOOKUP(B1107,Sheet2!W:W,1,FALSE)</f>
        <v>#N/A</v>
      </c>
    </row>
    <row r="1108" spans="1:21" x14ac:dyDescent="0.2">
      <c r="A1108">
        <v>1107</v>
      </c>
      <c r="B1108">
        <v>858</v>
      </c>
      <c r="C1108">
        <v>19</v>
      </c>
      <c r="D1108" s="1">
        <v>17571</v>
      </c>
      <c r="E1108" t="s">
        <v>751</v>
      </c>
      <c r="F1108" s="2">
        <v>10000</v>
      </c>
      <c r="G1108">
        <v>264</v>
      </c>
      <c r="H1108">
        <v>-24</v>
      </c>
      <c r="I1108" t="s">
        <v>220</v>
      </c>
      <c r="K1108" s="2">
        <v>2000</v>
      </c>
      <c r="L1108" t="s">
        <v>777</v>
      </c>
      <c r="M1108" t="s">
        <v>6052</v>
      </c>
      <c r="N1108" t="s">
        <v>2644</v>
      </c>
      <c r="O1108" t="s">
        <v>5863</v>
      </c>
      <c r="P1108">
        <v>72</v>
      </c>
      <c r="Q1108">
        <v>6930</v>
      </c>
      <c r="R1108" t="str">
        <f t="shared" si="34"/>
        <v>17571Texas Open</v>
      </c>
      <c r="S1108">
        <f t="shared" si="35"/>
        <v>1107</v>
      </c>
      <c r="T1108" t="e">
        <f>VLOOKUP(S1108,Sheet2!V:V,1,FALSE)</f>
        <v>#N/A</v>
      </c>
      <c r="U1108" t="e">
        <f>VLOOKUP(B1108,Sheet2!W:W,1,FALSE)</f>
        <v>#N/A</v>
      </c>
    </row>
    <row r="1109" spans="1:21" x14ac:dyDescent="0.2">
      <c r="A1109">
        <v>1108</v>
      </c>
      <c r="B1109">
        <v>859</v>
      </c>
      <c r="C1109">
        <v>19</v>
      </c>
      <c r="D1109" s="1">
        <v>17207</v>
      </c>
      <c r="E1109" t="s">
        <v>761</v>
      </c>
      <c r="F1109" s="2">
        <v>10000</v>
      </c>
      <c r="G1109">
        <v>265</v>
      </c>
      <c r="I1109" t="s">
        <v>132</v>
      </c>
      <c r="K1109" s="2">
        <v>2000</v>
      </c>
      <c r="L1109" t="s">
        <v>777</v>
      </c>
      <c r="M1109" t="s">
        <v>6052</v>
      </c>
      <c r="N1109" t="s">
        <v>2644</v>
      </c>
      <c r="O1109" t="s">
        <v>5863</v>
      </c>
      <c r="P1109">
        <v>72</v>
      </c>
      <c r="Q1109">
        <v>6930</v>
      </c>
      <c r="R1109" t="str">
        <f t="shared" si="34"/>
        <v>17207San Antonio Texas Open</v>
      </c>
      <c r="S1109">
        <f t="shared" si="35"/>
        <v>1108</v>
      </c>
      <c r="T1109" t="e">
        <f>VLOOKUP(S1109,Sheet2!V:V,1,FALSE)</f>
        <v>#N/A</v>
      </c>
      <c r="U1109" t="e">
        <f>VLOOKUP(B1109,Sheet2!W:W,1,FALSE)</f>
        <v>#N/A</v>
      </c>
    </row>
    <row r="1110" spans="1:21" x14ac:dyDescent="0.2">
      <c r="A1110">
        <v>1109</v>
      </c>
      <c r="B1110">
        <v>860</v>
      </c>
      <c r="C1110">
        <v>19</v>
      </c>
      <c r="D1110" s="1">
        <v>16843</v>
      </c>
      <c r="E1110" t="s">
        <v>761</v>
      </c>
      <c r="F1110" s="2">
        <v>8000</v>
      </c>
      <c r="G1110">
        <v>264</v>
      </c>
      <c r="I1110" t="s">
        <v>468</v>
      </c>
      <c r="K1110" s="2">
        <v>1500</v>
      </c>
      <c r="L1110" t="s">
        <v>777</v>
      </c>
      <c r="M1110" t="s">
        <v>6052</v>
      </c>
      <c r="N1110" t="s">
        <v>2644</v>
      </c>
      <c r="O1110" t="s">
        <v>5863</v>
      </c>
      <c r="P1110">
        <v>72</v>
      </c>
      <c r="Q1110">
        <v>6930</v>
      </c>
      <c r="R1110" t="str">
        <f t="shared" si="34"/>
        <v>16843San Antonio Texas Open</v>
      </c>
      <c r="S1110">
        <f t="shared" si="35"/>
        <v>1109</v>
      </c>
      <c r="T1110" t="e">
        <f>VLOOKUP(S1110,Sheet2!V:V,1,FALSE)</f>
        <v>#N/A</v>
      </c>
      <c r="U1110" t="e">
        <f>VLOOKUP(B1110,Sheet2!W:W,1,FALSE)</f>
        <v>#N/A</v>
      </c>
    </row>
    <row r="1111" spans="1:21" x14ac:dyDescent="0.2">
      <c r="A1111">
        <v>1110</v>
      </c>
      <c r="B1111">
        <v>861</v>
      </c>
      <c r="C1111">
        <v>19</v>
      </c>
      <c r="D1111" s="1">
        <v>16465</v>
      </c>
      <c r="E1111" t="s">
        <v>751</v>
      </c>
      <c r="F1111" s="2">
        <v>5000</v>
      </c>
      <c r="G1111">
        <v>268</v>
      </c>
      <c r="I1111" t="s">
        <v>783</v>
      </c>
      <c r="K1111" s="2">
        <v>1000</v>
      </c>
      <c r="L1111" t="s">
        <v>784</v>
      </c>
      <c r="M1111" t="s">
        <v>6052</v>
      </c>
      <c r="N1111" t="s">
        <v>2644</v>
      </c>
      <c r="O1111" t="s">
        <v>5863</v>
      </c>
      <c r="P1111">
        <v>72</v>
      </c>
      <c r="Q1111">
        <v>6930</v>
      </c>
      <c r="R1111" t="str">
        <f t="shared" si="34"/>
        <v>16465Texas Open</v>
      </c>
      <c r="S1111">
        <f t="shared" si="35"/>
        <v>1110</v>
      </c>
      <c r="T1111" t="e">
        <f>VLOOKUP(S1111,Sheet2!V:V,1,FALSE)</f>
        <v>#N/A</v>
      </c>
      <c r="U1111" t="e">
        <f>VLOOKUP(B1111,Sheet2!W:W,1,FALSE)</f>
        <v>#N/A</v>
      </c>
    </row>
    <row r="1112" spans="1:21" x14ac:dyDescent="0.2">
      <c r="A1112">
        <v>1111</v>
      </c>
      <c r="B1112">
        <v>862</v>
      </c>
      <c r="C1112">
        <v>19</v>
      </c>
      <c r="D1112" s="1">
        <v>16116</v>
      </c>
      <c r="E1112" t="s">
        <v>751</v>
      </c>
      <c r="F1112" s="2">
        <v>7000</v>
      </c>
      <c r="G1112">
        <v>273</v>
      </c>
      <c r="I1112" t="s">
        <v>785</v>
      </c>
      <c r="K1112" s="2">
        <v>1000</v>
      </c>
      <c r="L1112" t="s">
        <v>784</v>
      </c>
      <c r="M1112" t="s">
        <v>6052</v>
      </c>
      <c r="N1112" t="s">
        <v>2644</v>
      </c>
      <c r="O1112" t="s">
        <v>5863</v>
      </c>
      <c r="P1112">
        <v>72</v>
      </c>
      <c r="Q1112">
        <v>6930</v>
      </c>
      <c r="R1112" t="str">
        <f t="shared" si="34"/>
        <v>16116Texas Open</v>
      </c>
      <c r="S1112">
        <f t="shared" si="35"/>
        <v>1111</v>
      </c>
      <c r="T1112" t="e">
        <f>VLOOKUP(S1112,Sheet2!V:V,1,FALSE)</f>
        <v>#N/A</v>
      </c>
      <c r="U1112" t="e">
        <f>VLOOKUP(B1112,Sheet2!W:W,1,FALSE)</f>
        <v>#N/A</v>
      </c>
    </row>
    <row r="1113" spans="1:21" x14ac:dyDescent="0.2">
      <c r="A1113">
        <v>1112</v>
      </c>
      <c r="B1113">
        <v>863</v>
      </c>
      <c r="C1113">
        <v>19</v>
      </c>
      <c r="D1113" s="1">
        <v>15387</v>
      </c>
      <c r="E1113" t="s">
        <v>751</v>
      </c>
      <c r="F1113" s="2">
        <v>5000</v>
      </c>
      <c r="G1113">
        <v>272</v>
      </c>
      <c r="H1113">
        <v>-16</v>
      </c>
      <c r="I1113" t="s">
        <v>786</v>
      </c>
      <c r="J1113" t="s">
        <v>18</v>
      </c>
      <c r="K1113" s="2">
        <v>1000</v>
      </c>
      <c r="L1113" t="s">
        <v>784</v>
      </c>
      <c r="M1113" t="s">
        <v>6052</v>
      </c>
      <c r="N1113" t="s">
        <v>2644</v>
      </c>
      <c r="O1113" t="s">
        <v>5863</v>
      </c>
      <c r="P1113">
        <v>72</v>
      </c>
      <c r="Q1113">
        <v>6930</v>
      </c>
      <c r="R1113" t="str">
        <f t="shared" si="34"/>
        <v>15387Texas Open</v>
      </c>
      <c r="S1113">
        <f t="shared" si="35"/>
        <v>1112</v>
      </c>
      <c r="T1113" t="e">
        <f>VLOOKUP(S1113,Sheet2!V:V,1,FALSE)</f>
        <v>#N/A</v>
      </c>
      <c r="U1113" t="e">
        <f>VLOOKUP(B1113,Sheet2!W:W,1,FALSE)</f>
        <v>#N/A</v>
      </c>
    </row>
    <row r="1114" spans="1:21" x14ac:dyDescent="0.2">
      <c r="A1114">
        <v>1113</v>
      </c>
      <c r="B1114">
        <v>864</v>
      </c>
      <c r="C1114">
        <v>19</v>
      </c>
      <c r="D1114" s="1">
        <v>15016</v>
      </c>
      <c r="E1114" t="s">
        <v>751</v>
      </c>
      <c r="F1114" s="2">
        <v>5000</v>
      </c>
      <c r="G1114">
        <v>273</v>
      </c>
      <c r="H1114">
        <v>-15</v>
      </c>
      <c r="I1114" t="s">
        <v>532</v>
      </c>
      <c r="K1114" s="2">
        <v>1200</v>
      </c>
      <c r="L1114" t="s">
        <v>784</v>
      </c>
      <c r="M1114" t="s">
        <v>6052</v>
      </c>
      <c r="N1114" t="s">
        <v>2644</v>
      </c>
      <c r="O1114" t="s">
        <v>5863</v>
      </c>
      <c r="P1114">
        <v>72</v>
      </c>
      <c r="Q1114">
        <v>6930</v>
      </c>
      <c r="R1114" t="str">
        <f t="shared" si="34"/>
        <v>15016Texas Open</v>
      </c>
      <c r="S1114">
        <f t="shared" si="35"/>
        <v>1113</v>
      </c>
      <c r="T1114" t="e">
        <f>VLOOKUP(S1114,Sheet2!V:V,1,FALSE)</f>
        <v>#N/A</v>
      </c>
      <c r="U1114" t="e">
        <f>VLOOKUP(B1114,Sheet2!W:W,1,FALSE)</f>
        <v>#N/A</v>
      </c>
    </row>
    <row r="1115" spans="1:21" x14ac:dyDescent="0.2">
      <c r="A1115">
        <v>1114</v>
      </c>
      <c r="B1115">
        <v>865</v>
      </c>
      <c r="C1115">
        <v>19</v>
      </c>
      <c r="D1115" s="1">
        <v>14652</v>
      </c>
      <c r="E1115" t="s">
        <v>751</v>
      </c>
      <c r="F1115" s="2">
        <v>5000</v>
      </c>
      <c r="G1115">
        <v>271</v>
      </c>
      <c r="I1115" t="s">
        <v>787</v>
      </c>
      <c r="J1115" t="s">
        <v>18</v>
      </c>
      <c r="K1115" s="2">
        <v>1500</v>
      </c>
      <c r="L1115" t="s">
        <v>777</v>
      </c>
      <c r="M1115" t="s">
        <v>6052</v>
      </c>
      <c r="N1115" t="s">
        <v>2644</v>
      </c>
      <c r="O1115" t="s">
        <v>5863</v>
      </c>
      <c r="P1115">
        <v>71</v>
      </c>
      <c r="Q1115">
        <v>6185</v>
      </c>
      <c r="R1115" t="str">
        <f t="shared" si="34"/>
        <v>14652Texas Open</v>
      </c>
      <c r="S1115">
        <f t="shared" si="35"/>
        <v>1114</v>
      </c>
      <c r="T1115" t="e">
        <f>VLOOKUP(S1115,Sheet2!V:V,1,FALSE)</f>
        <v>#N/A</v>
      </c>
      <c r="U1115" t="e">
        <f>VLOOKUP(B1115,Sheet2!W:W,1,FALSE)</f>
        <v>#N/A</v>
      </c>
    </row>
    <row r="1116" spans="1:21" x14ac:dyDescent="0.2">
      <c r="A1116">
        <v>1115</v>
      </c>
      <c r="B1116">
        <v>866</v>
      </c>
      <c r="C1116">
        <v>19</v>
      </c>
      <c r="D1116" s="1">
        <v>14288</v>
      </c>
      <c r="E1116" t="s">
        <v>751</v>
      </c>
      <c r="F1116" s="2">
        <v>5000</v>
      </c>
      <c r="G1116">
        <v>271</v>
      </c>
      <c r="H1116">
        <v>-13</v>
      </c>
      <c r="I1116" t="s">
        <v>788</v>
      </c>
      <c r="K1116" s="2">
        <v>1200</v>
      </c>
      <c r="L1116" t="s">
        <v>777</v>
      </c>
      <c r="M1116" t="s">
        <v>6052</v>
      </c>
      <c r="N1116" t="s">
        <v>2644</v>
      </c>
      <c r="O1116" t="s">
        <v>5863</v>
      </c>
      <c r="P1116">
        <v>71</v>
      </c>
      <c r="Q1116">
        <v>6185</v>
      </c>
      <c r="R1116" t="str">
        <f t="shared" si="34"/>
        <v>14288Texas Open</v>
      </c>
      <c r="S1116">
        <f t="shared" si="35"/>
        <v>1115</v>
      </c>
      <c r="T1116" t="e">
        <f>VLOOKUP(S1116,Sheet2!V:V,1,FALSE)</f>
        <v>#N/A</v>
      </c>
      <c r="U1116" t="e">
        <f>VLOOKUP(B1116,Sheet2!W:W,1,FALSE)</f>
        <v>#N/A</v>
      </c>
    </row>
    <row r="1117" spans="1:21" x14ac:dyDescent="0.2">
      <c r="A1117">
        <v>1116</v>
      </c>
      <c r="B1117">
        <v>867</v>
      </c>
      <c r="C1117">
        <v>19</v>
      </c>
      <c r="D1117" s="1">
        <v>12461</v>
      </c>
      <c r="E1117" t="s">
        <v>751</v>
      </c>
      <c r="F1117" s="2">
        <v>2500</v>
      </c>
      <c r="G1117">
        <v>283</v>
      </c>
      <c r="H1117">
        <v>70</v>
      </c>
      <c r="I1117" t="s">
        <v>789</v>
      </c>
      <c r="K1117" s="2">
        <v>750</v>
      </c>
      <c r="L1117" t="s">
        <v>777</v>
      </c>
      <c r="M1117" t="s">
        <v>6052</v>
      </c>
      <c r="N1117" t="s">
        <v>2644</v>
      </c>
      <c r="O1117" t="s">
        <v>5863</v>
      </c>
      <c r="P1117">
        <v>71</v>
      </c>
      <c r="Q1117">
        <v>6185</v>
      </c>
      <c r="R1117" t="str">
        <f t="shared" si="34"/>
        <v>12461Texas Open</v>
      </c>
      <c r="S1117">
        <f t="shared" si="35"/>
        <v>1116</v>
      </c>
      <c r="T1117" t="e">
        <f>VLOOKUP(S1117,Sheet2!V:V,1,FALSE)</f>
        <v>#N/A</v>
      </c>
      <c r="U1117" t="e">
        <f>VLOOKUP(B1117,Sheet2!W:W,1,FALSE)</f>
        <v>#N/A</v>
      </c>
    </row>
    <row r="1118" spans="1:21" x14ac:dyDescent="0.2">
      <c r="A1118">
        <v>1117</v>
      </c>
      <c r="B1118">
        <v>868</v>
      </c>
      <c r="C1118">
        <v>19</v>
      </c>
      <c r="D1118" s="1">
        <v>11721</v>
      </c>
      <c r="E1118" t="s">
        <v>751</v>
      </c>
      <c r="F1118" s="2">
        <v>2500</v>
      </c>
      <c r="G1118">
        <v>287</v>
      </c>
      <c r="H1118">
        <v>145</v>
      </c>
      <c r="I1118" t="s">
        <v>790</v>
      </c>
      <c r="K1118" s="2">
        <v>600</v>
      </c>
      <c r="L1118" t="s">
        <v>777</v>
      </c>
      <c r="M1118" t="s">
        <v>6052</v>
      </c>
      <c r="N1118" t="s">
        <v>2644</v>
      </c>
      <c r="O1118" t="s">
        <v>5863</v>
      </c>
      <c r="P1118">
        <v>71</v>
      </c>
      <c r="Q1118">
        <v>6185</v>
      </c>
      <c r="R1118" t="str">
        <f t="shared" si="34"/>
        <v>11721Texas Open</v>
      </c>
      <c r="S1118">
        <f t="shared" si="35"/>
        <v>1117</v>
      </c>
      <c r="T1118" t="e">
        <f>VLOOKUP(S1118,Sheet2!V:V,1,FALSE)</f>
        <v>#N/A</v>
      </c>
      <c r="U1118" t="e">
        <f>VLOOKUP(B1118,Sheet2!W:W,1,FALSE)</f>
        <v>#N/A</v>
      </c>
    </row>
    <row r="1119" spans="1:21" x14ac:dyDescent="0.2">
      <c r="A1119">
        <v>1118</v>
      </c>
      <c r="B1119">
        <v>869</v>
      </c>
      <c r="C1119">
        <v>19</v>
      </c>
      <c r="D1119" s="1">
        <v>11355</v>
      </c>
      <c r="E1119" t="s">
        <v>751</v>
      </c>
      <c r="F1119" s="2">
        <v>6500</v>
      </c>
      <c r="G1119">
        <v>281</v>
      </c>
      <c r="H1119">
        <v>-3</v>
      </c>
      <c r="I1119" t="s">
        <v>791</v>
      </c>
      <c r="K1119" s="2">
        <v>1500</v>
      </c>
      <c r="L1119" t="s">
        <v>777</v>
      </c>
      <c r="M1119" t="s">
        <v>6052</v>
      </c>
      <c r="N1119" t="s">
        <v>2644</v>
      </c>
      <c r="O1119" t="s">
        <v>5863</v>
      </c>
      <c r="P1119">
        <v>71</v>
      </c>
      <c r="Q1119">
        <v>6185</v>
      </c>
      <c r="R1119" t="str">
        <f t="shared" ref="R1119:R1180" si="36">_xlfn.CONCAT(D1119,E1119)</f>
        <v>11355Texas Open</v>
      </c>
      <c r="S1119">
        <f t="shared" ref="S1119:S1180" si="37">A1119</f>
        <v>1118</v>
      </c>
      <c r="T1119" t="e">
        <f>VLOOKUP(S1119,Sheet2!V:V,1,FALSE)</f>
        <v>#N/A</v>
      </c>
      <c r="U1119" t="e">
        <f>VLOOKUP(B1119,Sheet2!W:W,1,FALSE)</f>
        <v>#N/A</v>
      </c>
    </row>
    <row r="1120" spans="1:21" x14ac:dyDescent="0.2">
      <c r="A1120">
        <v>1119</v>
      </c>
      <c r="B1120">
        <v>870</v>
      </c>
      <c r="C1120">
        <v>19</v>
      </c>
      <c r="D1120" s="1">
        <v>10991</v>
      </c>
      <c r="E1120" t="s">
        <v>751</v>
      </c>
      <c r="F1120" s="2"/>
      <c r="G1120">
        <v>277</v>
      </c>
      <c r="H1120">
        <v>-7</v>
      </c>
      <c r="I1120" t="s">
        <v>542</v>
      </c>
      <c r="K1120" s="2"/>
      <c r="L1120" t="s">
        <v>777</v>
      </c>
      <c r="M1120" t="s">
        <v>6052</v>
      </c>
      <c r="N1120" t="s">
        <v>2644</v>
      </c>
      <c r="O1120" t="s">
        <v>5863</v>
      </c>
      <c r="P1120">
        <v>71</v>
      </c>
      <c r="Q1120">
        <v>6185</v>
      </c>
      <c r="R1120" t="str">
        <f t="shared" si="36"/>
        <v>10991Texas Open</v>
      </c>
      <c r="S1120">
        <f t="shared" si="37"/>
        <v>1119</v>
      </c>
      <c r="T1120" t="e">
        <f>VLOOKUP(S1120,Sheet2!V:V,1,FALSE)</f>
        <v>#N/A</v>
      </c>
      <c r="U1120" t="e">
        <f>VLOOKUP(B1120,Sheet2!W:W,1,FALSE)</f>
        <v>#N/A</v>
      </c>
    </row>
    <row r="1121" spans="1:21" x14ac:dyDescent="0.2">
      <c r="A1121">
        <v>1120</v>
      </c>
      <c r="B1121">
        <v>871</v>
      </c>
      <c r="C1121">
        <v>19</v>
      </c>
      <c r="D1121" s="1">
        <v>10620</v>
      </c>
      <c r="E1121" t="s">
        <v>751</v>
      </c>
      <c r="F1121" s="2">
        <v>6500</v>
      </c>
      <c r="G1121">
        <v>277</v>
      </c>
      <c r="H1121">
        <v>64</v>
      </c>
      <c r="I1121" t="s">
        <v>792</v>
      </c>
      <c r="K1121" s="2">
        <v>1500</v>
      </c>
      <c r="L1121" t="s">
        <v>777</v>
      </c>
      <c r="M1121" t="s">
        <v>6052</v>
      </c>
      <c r="N1121" t="s">
        <v>2644</v>
      </c>
      <c r="O1121" t="s">
        <v>5863</v>
      </c>
      <c r="P1121">
        <v>71</v>
      </c>
      <c r="Q1121">
        <v>6185</v>
      </c>
      <c r="R1121" t="str">
        <f t="shared" si="36"/>
        <v>10620Texas Open</v>
      </c>
      <c r="S1121">
        <f t="shared" si="37"/>
        <v>1120</v>
      </c>
      <c r="T1121" t="e">
        <f>VLOOKUP(S1121,Sheet2!V:V,1,FALSE)</f>
        <v>#N/A</v>
      </c>
      <c r="U1121" t="e">
        <f>VLOOKUP(B1121,Sheet2!W:W,1,FALSE)</f>
        <v>#N/A</v>
      </c>
    </row>
    <row r="1122" spans="1:21" x14ac:dyDescent="0.2">
      <c r="A1122">
        <v>1121</v>
      </c>
      <c r="B1122">
        <v>872</v>
      </c>
      <c r="C1122">
        <v>19</v>
      </c>
      <c r="D1122" s="1">
        <v>10265</v>
      </c>
      <c r="E1122" t="s">
        <v>751</v>
      </c>
      <c r="F1122" s="2"/>
      <c r="G1122">
        <v>297</v>
      </c>
      <c r="H1122">
        <v>9</v>
      </c>
      <c r="I1122" t="s">
        <v>792</v>
      </c>
      <c r="K1122" s="2">
        <v>1500</v>
      </c>
      <c r="L1122" t="s">
        <v>784</v>
      </c>
      <c r="M1122" t="s">
        <v>6052</v>
      </c>
      <c r="N1122" t="s">
        <v>2644</v>
      </c>
      <c r="O1122" t="s">
        <v>5863</v>
      </c>
      <c r="P1122">
        <v>72</v>
      </c>
      <c r="Q1122">
        <v>6930</v>
      </c>
      <c r="R1122" t="str">
        <f t="shared" si="36"/>
        <v>10265Texas Open</v>
      </c>
      <c r="S1122">
        <f t="shared" si="37"/>
        <v>1121</v>
      </c>
      <c r="T1122" t="e">
        <f>VLOOKUP(S1122,Sheet2!V:V,1,FALSE)</f>
        <v>#N/A</v>
      </c>
      <c r="U1122" t="e">
        <f>VLOOKUP(B1122,Sheet2!W:W,1,FALSE)</f>
        <v>#N/A</v>
      </c>
    </row>
    <row r="1123" spans="1:21" x14ac:dyDescent="0.2">
      <c r="A1123">
        <v>1122</v>
      </c>
      <c r="B1123">
        <v>873</v>
      </c>
      <c r="C1123">
        <v>19</v>
      </c>
      <c r="D1123" s="1">
        <v>9891</v>
      </c>
      <c r="E1123" t="s">
        <v>751</v>
      </c>
      <c r="F1123" s="2">
        <v>6000</v>
      </c>
      <c r="G1123">
        <v>292</v>
      </c>
      <c r="H1123">
        <v>4</v>
      </c>
      <c r="I1123" t="s">
        <v>543</v>
      </c>
      <c r="K1123" s="2">
        <v>1500</v>
      </c>
      <c r="L1123" t="s">
        <v>784</v>
      </c>
      <c r="M1123" t="s">
        <v>6052</v>
      </c>
      <c r="N1123" t="s">
        <v>2644</v>
      </c>
      <c r="O1123" t="s">
        <v>5863</v>
      </c>
      <c r="P1123">
        <v>72</v>
      </c>
      <c r="Q1123">
        <v>6930</v>
      </c>
      <c r="R1123" t="str">
        <f t="shared" si="36"/>
        <v>9891Texas Open</v>
      </c>
      <c r="S1123">
        <f t="shared" si="37"/>
        <v>1122</v>
      </c>
      <c r="T1123" t="e">
        <f>VLOOKUP(S1123,Sheet2!V:V,1,FALSE)</f>
        <v>#N/A</v>
      </c>
      <c r="U1123" t="e">
        <f>VLOOKUP(B1123,Sheet2!W:W,1,FALSE)</f>
        <v>#N/A</v>
      </c>
    </row>
    <row r="1124" spans="1:21" x14ac:dyDescent="0.2">
      <c r="A1124">
        <v>1123</v>
      </c>
      <c r="B1124">
        <v>874</v>
      </c>
      <c r="C1124">
        <v>19</v>
      </c>
      <c r="D1124" s="1">
        <v>9514</v>
      </c>
      <c r="E1124" t="s">
        <v>751</v>
      </c>
      <c r="F1124" s="2">
        <v>5400</v>
      </c>
      <c r="G1124">
        <v>288</v>
      </c>
      <c r="H1124">
        <v>4</v>
      </c>
      <c r="I1124" t="s">
        <v>539</v>
      </c>
      <c r="K1124" s="2">
        <v>1500</v>
      </c>
      <c r="L1124" t="s">
        <v>777</v>
      </c>
      <c r="M1124" t="s">
        <v>6052</v>
      </c>
      <c r="N1124" t="s">
        <v>2644</v>
      </c>
      <c r="O1124" t="s">
        <v>5863</v>
      </c>
      <c r="P1124">
        <v>71</v>
      </c>
      <c r="Q1124">
        <v>6185</v>
      </c>
      <c r="R1124" t="str">
        <f t="shared" si="36"/>
        <v>9514Texas Open</v>
      </c>
      <c r="S1124">
        <f t="shared" si="37"/>
        <v>1123</v>
      </c>
      <c r="T1124" t="e">
        <f>VLOOKUP(S1124,Sheet2!V:V,1,FALSE)</f>
        <v>#N/A</v>
      </c>
      <c r="U1124" t="e">
        <f>VLOOKUP(B1124,Sheet2!W:W,1,FALSE)</f>
        <v>#N/A</v>
      </c>
    </row>
    <row r="1125" spans="1:21" x14ac:dyDescent="0.2">
      <c r="A1125">
        <v>1124</v>
      </c>
      <c r="B1125">
        <v>875</v>
      </c>
      <c r="C1125">
        <v>19</v>
      </c>
      <c r="D1125" s="1">
        <v>9177</v>
      </c>
      <c r="E1125" t="s">
        <v>751</v>
      </c>
      <c r="F1125" s="2">
        <v>6000</v>
      </c>
      <c r="G1125">
        <v>284</v>
      </c>
      <c r="H1125">
        <v>71</v>
      </c>
      <c r="I1125" t="s">
        <v>793</v>
      </c>
      <c r="K1125" s="2"/>
      <c r="L1125" t="s">
        <v>777</v>
      </c>
      <c r="M1125" t="s">
        <v>6052</v>
      </c>
      <c r="N1125" t="s">
        <v>2644</v>
      </c>
      <c r="O1125" t="s">
        <v>5863</v>
      </c>
      <c r="P1125">
        <v>71</v>
      </c>
      <c r="Q1125">
        <v>6185</v>
      </c>
      <c r="R1125" t="str">
        <f t="shared" si="36"/>
        <v>9177Texas Open</v>
      </c>
      <c r="S1125">
        <f t="shared" si="37"/>
        <v>1124</v>
      </c>
      <c r="T1125" t="e">
        <f>VLOOKUP(S1125,Sheet2!V:V,1,FALSE)</f>
        <v>#N/A</v>
      </c>
      <c r="U1125" t="e">
        <f>VLOOKUP(B1125,Sheet2!W:W,1,FALSE)</f>
        <v>#N/A</v>
      </c>
    </row>
    <row r="1126" spans="1:21" x14ac:dyDescent="0.2">
      <c r="A1126">
        <v>1125</v>
      </c>
      <c r="B1126">
        <v>876</v>
      </c>
      <c r="C1126">
        <v>19</v>
      </c>
      <c r="D1126" s="1">
        <v>8811</v>
      </c>
      <c r="E1126" t="s">
        <v>751</v>
      </c>
      <c r="F1126" s="2">
        <v>6000</v>
      </c>
      <c r="G1126">
        <v>279</v>
      </c>
      <c r="H1126">
        <v>66</v>
      </c>
      <c r="I1126" t="s">
        <v>794</v>
      </c>
      <c r="K1126" s="2">
        <v>1500</v>
      </c>
      <c r="L1126" t="s">
        <v>777</v>
      </c>
      <c r="M1126" t="s">
        <v>6052</v>
      </c>
      <c r="N1126" t="s">
        <v>2644</v>
      </c>
      <c r="O1126" t="s">
        <v>5863</v>
      </c>
      <c r="P1126">
        <v>71</v>
      </c>
      <c r="Q1126">
        <v>6185</v>
      </c>
      <c r="R1126" t="str">
        <f t="shared" si="36"/>
        <v>8811Texas Open</v>
      </c>
      <c r="S1126">
        <f t="shared" si="37"/>
        <v>1125</v>
      </c>
      <c r="T1126" t="e">
        <f>VLOOKUP(S1126,Sheet2!V:V,1,FALSE)</f>
        <v>#N/A</v>
      </c>
      <c r="U1126" t="e">
        <f>VLOOKUP(B1126,Sheet2!W:W,1,FALSE)</f>
        <v>#N/A</v>
      </c>
    </row>
    <row r="1127" spans="1:21" x14ac:dyDescent="0.2">
      <c r="A1127">
        <v>1126</v>
      </c>
      <c r="B1127">
        <v>877</v>
      </c>
      <c r="C1127">
        <v>19</v>
      </c>
      <c r="D1127" s="1">
        <v>8428</v>
      </c>
      <c r="E1127" t="s">
        <v>751</v>
      </c>
      <c r="F1127" s="2"/>
      <c r="G1127">
        <v>279</v>
      </c>
      <c r="H1127">
        <v>66</v>
      </c>
      <c r="I1127" t="s">
        <v>795</v>
      </c>
      <c r="J1127" t="s">
        <v>18</v>
      </c>
      <c r="K1127" s="2"/>
      <c r="L1127" t="s">
        <v>777</v>
      </c>
      <c r="M1127" t="s">
        <v>6052</v>
      </c>
      <c r="N1127" t="s">
        <v>2644</v>
      </c>
      <c r="O1127" t="s">
        <v>5863</v>
      </c>
      <c r="P1127">
        <v>71</v>
      </c>
      <c r="Q1127">
        <v>6185</v>
      </c>
      <c r="R1127" t="str">
        <f t="shared" si="36"/>
        <v>8428Texas Open</v>
      </c>
      <c r="S1127">
        <f t="shared" si="37"/>
        <v>1126</v>
      </c>
      <c r="T1127" t="e">
        <f>VLOOKUP(S1127,Sheet2!V:V,1,FALSE)</f>
        <v>#N/A</v>
      </c>
      <c r="U1127" t="e">
        <f>VLOOKUP(B1127,Sheet2!W:W,1,FALSE)</f>
        <v>#N/A</v>
      </c>
    </row>
    <row r="1128" spans="1:21" x14ac:dyDescent="0.2">
      <c r="A1128">
        <v>1127</v>
      </c>
      <c r="B1128">
        <v>878</v>
      </c>
      <c r="C1128">
        <v>19</v>
      </c>
      <c r="D1128" s="1">
        <v>8071</v>
      </c>
      <c r="E1128" t="s">
        <v>751</v>
      </c>
      <c r="F1128" s="2"/>
      <c r="G1128">
        <v>281</v>
      </c>
      <c r="H1128">
        <v>139</v>
      </c>
      <c r="I1128" t="s">
        <v>796</v>
      </c>
      <c r="K1128" s="2"/>
      <c r="L1128" t="s">
        <v>777</v>
      </c>
      <c r="M1128" t="s">
        <v>6052</v>
      </c>
      <c r="N1128" t="s">
        <v>2644</v>
      </c>
      <c r="O1128" t="s">
        <v>5863</v>
      </c>
      <c r="P1128">
        <v>71</v>
      </c>
      <c r="Q1128">
        <v>6185</v>
      </c>
      <c r="R1128" t="str">
        <f t="shared" si="36"/>
        <v>8071Texas Open</v>
      </c>
      <c r="S1128">
        <f t="shared" si="37"/>
        <v>1127</v>
      </c>
      <c r="T1128" t="e">
        <f>VLOOKUP(S1128,Sheet2!V:V,1,FALSE)</f>
        <v>#N/A</v>
      </c>
      <c r="U1128" t="e">
        <f>VLOOKUP(B1128,Sheet2!W:W,1,FALSE)</f>
        <v>#N/A</v>
      </c>
    </row>
    <row r="1129" spans="1:21" x14ac:dyDescent="0.2">
      <c r="A1129">
        <v>1128</v>
      </c>
      <c r="B1129">
        <v>879</v>
      </c>
      <c r="C1129">
        <v>20</v>
      </c>
      <c r="D1129" s="1">
        <v>45025</v>
      </c>
      <c r="E1129" t="s">
        <v>797</v>
      </c>
      <c r="F1129" s="2">
        <v>18000000</v>
      </c>
      <c r="G1129">
        <v>276</v>
      </c>
      <c r="H1129">
        <v>-12</v>
      </c>
      <c r="I1129" t="s">
        <v>167</v>
      </c>
      <c r="K1129" s="2">
        <v>3240000</v>
      </c>
      <c r="L1129" t="s">
        <v>798</v>
      </c>
      <c r="M1129" t="s">
        <v>6053</v>
      </c>
      <c r="N1129" t="s">
        <v>2522</v>
      </c>
      <c r="O1129" t="s">
        <v>5863</v>
      </c>
      <c r="P1129">
        <v>72</v>
      </c>
      <c r="Q1129">
        <v>7545</v>
      </c>
      <c r="R1129" t="str">
        <f t="shared" si="36"/>
        <v>45025Masters Tournament</v>
      </c>
      <c r="S1129">
        <f t="shared" si="37"/>
        <v>1128</v>
      </c>
      <c r="T1129">
        <f>VLOOKUP(S1129,Sheet2!V:V,1,FALSE)</f>
        <v>1128</v>
      </c>
      <c r="U1129">
        <f>VLOOKUP(B1129,Sheet2!W:W,1,FALSE)</f>
        <v>879</v>
      </c>
    </row>
    <row r="1130" spans="1:21" x14ac:dyDescent="0.2">
      <c r="A1130">
        <v>1129</v>
      </c>
      <c r="B1130">
        <v>880</v>
      </c>
      <c r="C1130">
        <v>20</v>
      </c>
      <c r="D1130" s="1">
        <v>44661</v>
      </c>
      <c r="E1130" t="s">
        <v>797</v>
      </c>
      <c r="F1130" s="2">
        <v>15000000</v>
      </c>
      <c r="G1130">
        <v>278</v>
      </c>
      <c r="H1130">
        <v>-10</v>
      </c>
      <c r="I1130" t="s">
        <v>416</v>
      </c>
      <c r="K1130" s="2">
        <v>2700000</v>
      </c>
      <c r="L1130" t="s">
        <v>798</v>
      </c>
      <c r="M1130" t="s">
        <v>6053</v>
      </c>
      <c r="N1130" t="s">
        <v>2522</v>
      </c>
      <c r="O1130" t="s">
        <v>5863</v>
      </c>
      <c r="P1130">
        <v>72</v>
      </c>
      <c r="Q1130">
        <v>7510</v>
      </c>
      <c r="R1130" t="str">
        <f t="shared" si="36"/>
        <v>44661Masters Tournament</v>
      </c>
      <c r="S1130">
        <f t="shared" si="37"/>
        <v>1129</v>
      </c>
      <c r="T1130">
        <f>VLOOKUP(S1130,Sheet2!V:V,1,FALSE)</f>
        <v>1129</v>
      </c>
      <c r="U1130">
        <f>VLOOKUP(B1130,Sheet2!W:W,1,FALSE)</f>
        <v>880</v>
      </c>
    </row>
    <row r="1131" spans="1:21" x14ac:dyDescent="0.2">
      <c r="A1131">
        <v>1130</v>
      </c>
      <c r="B1131">
        <v>881</v>
      </c>
      <c r="C1131">
        <v>20</v>
      </c>
      <c r="D1131" s="1">
        <v>44297</v>
      </c>
      <c r="E1131" t="s">
        <v>797</v>
      </c>
      <c r="F1131" s="2">
        <v>11500000</v>
      </c>
      <c r="G1131">
        <v>278</v>
      </c>
      <c r="H1131">
        <v>-10</v>
      </c>
      <c r="I1131" t="s">
        <v>800</v>
      </c>
      <c r="K1131" s="2">
        <v>2070000</v>
      </c>
      <c r="L1131" t="s">
        <v>798</v>
      </c>
      <c r="M1131" t="s">
        <v>6053</v>
      </c>
      <c r="N1131" t="s">
        <v>2522</v>
      </c>
      <c r="O1131" t="s">
        <v>5863</v>
      </c>
      <c r="P1131">
        <v>72</v>
      </c>
      <c r="Q1131">
        <v>7475</v>
      </c>
      <c r="R1131" t="str">
        <f t="shared" si="36"/>
        <v>44297Masters Tournament</v>
      </c>
      <c r="S1131">
        <f t="shared" si="37"/>
        <v>1130</v>
      </c>
      <c r="T1131">
        <f>VLOOKUP(S1131,Sheet2!V:V,1,FALSE)</f>
        <v>1130</v>
      </c>
      <c r="U1131">
        <f>VLOOKUP(B1131,Sheet2!W:W,1,FALSE)</f>
        <v>881</v>
      </c>
    </row>
    <row r="1132" spans="1:21" x14ac:dyDescent="0.2">
      <c r="A1132">
        <v>1131</v>
      </c>
      <c r="B1132">
        <v>882</v>
      </c>
      <c r="C1132">
        <v>20</v>
      </c>
      <c r="D1132" s="1">
        <v>44150</v>
      </c>
      <c r="E1132" t="s">
        <v>797</v>
      </c>
      <c r="F1132" s="2">
        <v>11500000</v>
      </c>
      <c r="G1132">
        <v>268</v>
      </c>
      <c r="H1132">
        <v>-20</v>
      </c>
      <c r="I1132" t="s">
        <v>174</v>
      </c>
      <c r="K1132" s="2">
        <v>2070000</v>
      </c>
      <c r="L1132" t="s">
        <v>798</v>
      </c>
      <c r="M1132" t="s">
        <v>6053</v>
      </c>
      <c r="N1132" t="s">
        <v>2522</v>
      </c>
      <c r="O1132" t="s">
        <v>5863</v>
      </c>
      <c r="P1132">
        <v>72</v>
      </c>
      <c r="Q1132">
        <v>7475</v>
      </c>
      <c r="R1132" t="str">
        <f t="shared" si="36"/>
        <v>44150Masters Tournament</v>
      </c>
      <c r="S1132">
        <f t="shared" si="37"/>
        <v>1131</v>
      </c>
      <c r="T1132">
        <f>VLOOKUP(S1132,Sheet2!V:V,1,FALSE)</f>
        <v>1131</v>
      </c>
      <c r="U1132">
        <f>VLOOKUP(B1132,Sheet2!W:W,1,FALSE)</f>
        <v>882</v>
      </c>
    </row>
    <row r="1133" spans="1:21" x14ac:dyDescent="0.2">
      <c r="A1133">
        <v>1132</v>
      </c>
      <c r="B1133">
        <v>883</v>
      </c>
      <c r="C1133">
        <v>20</v>
      </c>
      <c r="D1133" s="1">
        <v>43569</v>
      </c>
      <c r="E1133" t="s">
        <v>797</v>
      </c>
      <c r="F1133" s="2">
        <v>11500000</v>
      </c>
      <c r="G1133">
        <v>275</v>
      </c>
      <c r="H1133">
        <v>-13</v>
      </c>
      <c r="I1133" t="s">
        <v>365</v>
      </c>
      <c r="K1133" s="2">
        <v>2070000</v>
      </c>
      <c r="L1133" t="s">
        <v>801</v>
      </c>
      <c r="M1133" t="s">
        <v>6053</v>
      </c>
      <c r="N1133" t="s">
        <v>2522</v>
      </c>
      <c r="O1133" t="s">
        <v>5863</v>
      </c>
      <c r="P1133">
        <v>72</v>
      </c>
      <c r="Q1133">
        <v>7475</v>
      </c>
      <c r="R1133" t="str">
        <f t="shared" si="36"/>
        <v>43569Masters Tournament</v>
      </c>
      <c r="S1133">
        <f t="shared" si="37"/>
        <v>1132</v>
      </c>
      <c r="T1133">
        <f>VLOOKUP(S1133,Sheet2!V:V,1,FALSE)</f>
        <v>1132</v>
      </c>
      <c r="U1133">
        <f>VLOOKUP(B1133,Sheet2!W:W,1,FALSE)</f>
        <v>883</v>
      </c>
    </row>
    <row r="1134" spans="1:21" x14ac:dyDescent="0.2">
      <c r="A1134">
        <v>1133</v>
      </c>
      <c r="B1134">
        <v>884</v>
      </c>
      <c r="C1134">
        <v>20</v>
      </c>
      <c r="D1134" s="1">
        <v>43198</v>
      </c>
      <c r="E1134" t="s">
        <v>797</v>
      </c>
      <c r="F1134" s="2">
        <v>11000000</v>
      </c>
      <c r="G1134">
        <v>273</v>
      </c>
      <c r="H1134">
        <v>-15</v>
      </c>
      <c r="I1134" t="s">
        <v>294</v>
      </c>
      <c r="K1134" s="2">
        <v>1980000</v>
      </c>
      <c r="L1134" t="s">
        <v>801</v>
      </c>
      <c r="M1134" t="s">
        <v>6053</v>
      </c>
      <c r="N1134" t="s">
        <v>2522</v>
      </c>
      <c r="O1134" t="s">
        <v>5863</v>
      </c>
      <c r="P1134">
        <v>72</v>
      </c>
      <c r="Q1134">
        <v>7435</v>
      </c>
      <c r="R1134" t="str">
        <f t="shared" si="36"/>
        <v>43198Masters Tournament</v>
      </c>
      <c r="S1134">
        <f t="shared" si="37"/>
        <v>1133</v>
      </c>
      <c r="T1134">
        <f>VLOOKUP(S1134,Sheet2!V:V,1,FALSE)</f>
        <v>1133</v>
      </c>
      <c r="U1134">
        <f>VLOOKUP(B1134,Sheet2!W:W,1,FALSE)</f>
        <v>884</v>
      </c>
    </row>
    <row r="1135" spans="1:21" x14ac:dyDescent="0.2">
      <c r="A1135">
        <v>1134</v>
      </c>
      <c r="B1135">
        <v>885</v>
      </c>
      <c r="C1135">
        <v>20</v>
      </c>
      <c r="D1135" s="1">
        <v>42834</v>
      </c>
      <c r="E1135" t="s">
        <v>797</v>
      </c>
      <c r="F1135" s="2">
        <v>10000000</v>
      </c>
      <c r="G1135">
        <v>279</v>
      </c>
      <c r="H1135">
        <v>-9</v>
      </c>
      <c r="I1135" t="s">
        <v>189</v>
      </c>
      <c r="J1135" t="s">
        <v>18</v>
      </c>
      <c r="K1135" s="2">
        <v>1980000</v>
      </c>
      <c r="L1135" t="s">
        <v>801</v>
      </c>
      <c r="M1135" t="s">
        <v>6053</v>
      </c>
      <c r="N1135" t="s">
        <v>2522</v>
      </c>
      <c r="O1135" t="s">
        <v>5863</v>
      </c>
      <c r="P1135">
        <v>72</v>
      </c>
      <c r="Q1135">
        <v>7435</v>
      </c>
      <c r="R1135" t="str">
        <f t="shared" si="36"/>
        <v>42834Masters Tournament</v>
      </c>
      <c r="S1135">
        <f t="shared" si="37"/>
        <v>1134</v>
      </c>
      <c r="T1135">
        <f>VLOOKUP(S1135,Sheet2!V:V,1,FALSE)</f>
        <v>1134</v>
      </c>
      <c r="U1135">
        <f>VLOOKUP(B1135,Sheet2!W:W,1,FALSE)</f>
        <v>885</v>
      </c>
    </row>
    <row r="1136" spans="1:21" x14ac:dyDescent="0.2">
      <c r="A1136">
        <v>1135</v>
      </c>
      <c r="B1136">
        <v>886</v>
      </c>
      <c r="C1136">
        <v>20</v>
      </c>
      <c r="D1136" s="1">
        <v>42470</v>
      </c>
      <c r="E1136" t="s">
        <v>797</v>
      </c>
      <c r="F1136" s="2">
        <v>10000000</v>
      </c>
      <c r="G1136">
        <v>283</v>
      </c>
      <c r="H1136">
        <v>-5</v>
      </c>
      <c r="I1136" t="s">
        <v>802</v>
      </c>
      <c r="K1136" s="2">
        <v>1800000</v>
      </c>
      <c r="L1136" t="s">
        <v>801</v>
      </c>
      <c r="M1136" t="s">
        <v>6053</v>
      </c>
      <c r="N1136" t="s">
        <v>2522</v>
      </c>
      <c r="O1136" t="s">
        <v>5863</v>
      </c>
      <c r="P1136">
        <v>72</v>
      </c>
      <c r="Q1136">
        <v>7435</v>
      </c>
      <c r="R1136" t="str">
        <f t="shared" si="36"/>
        <v>42470Masters Tournament</v>
      </c>
      <c r="S1136">
        <f t="shared" si="37"/>
        <v>1135</v>
      </c>
      <c r="T1136">
        <f>VLOOKUP(S1136,Sheet2!V:V,1,FALSE)</f>
        <v>1135</v>
      </c>
      <c r="U1136">
        <f>VLOOKUP(B1136,Sheet2!W:W,1,FALSE)</f>
        <v>886</v>
      </c>
    </row>
    <row r="1137" spans="1:21" x14ac:dyDescent="0.2">
      <c r="A1137">
        <v>1136</v>
      </c>
      <c r="B1137">
        <v>887</v>
      </c>
      <c r="C1137">
        <v>20</v>
      </c>
      <c r="D1137" s="1">
        <v>42106</v>
      </c>
      <c r="E1137" t="s">
        <v>797</v>
      </c>
      <c r="F1137" s="2">
        <v>10000000</v>
      </c>
      <c r="G1137">
        <v>270</v>
      </c>
      <c r="H1137">
        <v>-18</v>
      </c>
      <c r="I1137" t="s">
        <v>177</v>
      </c>
      <c r="K1137" s="2">
        <v>1800000</v>
      </c>
      <c r="L1137" t="s">
        <v>801</v>
      </c>
      <c r="M1137" t="s">
        <v>6053</v>
      </c>
      <c r="N1137" t="s">
        <v>2522</v>
      </c>
      <c r="O1137" t="s">
        <v>5863</v>
      </c>
      <c r="P1137">
        <v>72</v>
      </c>
      <c r="Q1137">
        <v>7435</v>
      </c>
      <c r="R1137" t="str">
        <f t="shared" si="36"/>
        <v>42106Masters Tournament</v>
      </c>
      <c r="S1137">
        <f t="shared" si="37"/>
        <v>1136</v>
      </c>
      <c r="T1137">
        <f>VLOOKUP(S1137,Sheet2!V:V,1,FALSE)</f>
        <v>1136</v>
      </c>
      <c r="U1137">
        <f>VLOOKUP(B1137,Sheet2!W:W,1,FALSE)</f>
        <v>887</v>
      </c>
    </row>
    <row r="1138" spans="1:21" x14ac:dyDescent="0.2">
      <c r="A1138">
        <v>1137</v>
      </c>
      <c r="B1138">
        <v>888</v>
      </c>
      <c r="C1138">
        <v>20</v>
      </c>
      <c r="D1138" s="1">
        <v>41742</v>
      </c>
      <c r="E1138" t="s">
        <v>797</v>
      </c>
      <c r="F1138" s="2">
        <v>9000000</v>
      </c>
      <c r="G1138">
        <v>280</v>
      </c>
      <c r="H1138">
        <v>-8</v>
      </c>
      <c r="I1138" t="s">
        <v>367</v>
      </c>
      <c r="K1138" s="2">
        <v>1620000</v>
      </c>
      <c r="L1138" t="s">
        <v>801</v>
      </c>
      <c r="M1138" t="s">
        <v>6053</v>
      </c>
      <c r="N1138" t="s">
        <v>2522</v>
      </c>
      <c r="O1138" t="s">
        <v>5863</v>
      </c>
      <c r="P1138">
        <v>72</v>
      </c>
      <c r="Q1138">
        <v>7435</v>
      </c>
      <c r="R1138" t="str">
        <f t="shared" si="36"/>
        <v>41742Masters Tournament</v>
      </c>
      <c r="S1138">
        <f t="shared" si="37"/>
        <v>1137</v>
      </c>
      <c r="T1138">
        <f>VLOOKUP(S1138,Sheet2!V:V,1,FALSE)</f>
        <v>1137</v>
      </c>
      <c r="U1138">
        <f>VLOOKUP(B1138,Sheet2!W:W,1,FALSE)</f>
        <v>888</v>
      </c>
    </row>
    <row r="1139" spans="1:21" x14ac:dyDescent="0.2">
      <c r="A1139">
        <v>1138</v>
      </c>
      <c r="B1139">
        <v>889</v>
      </c>
      <c r="C1139">
        <v>20</v>
      </c>
      <c r="D1139" s="1">
        <v>41378</v>
      </c>
      <c r="E1139" t="s">
        <v>797</v>
      </c>
      <c r="F1139" s="2">
        <v>8000000</v>
      </c>
      <c r="G1139">
        <v>279</v>
      </c>
      <c r="H1139">
        <v>-9</v>
      </c>
      <c r="I1139" t="s">
        <v>489</v>
      </c>
      <c r="J1139" t="s">
        <v>18</v>
      </c>
      <c r="K1139" s="2">
        <v>1440000</v>
      </c>
      <c r="L1139" t="s">
        <v>801</v>
      </c>
      <c r="M1139" t="s">
        <v>6053</v>
      </c>
      <c r="N1139" t="s">
        <v>2522</v>
      </c>
      <c r="O1139" t="s">
        <v>5863</v>
      </c>
      <c r="P1139">
        <v>72</v>
      </c>
      <c r="Q1139">
        <v>7435</v>
      </c>
      <c r="R1139" t="str">
        <f t="shared" si="36"/>
        <v>41378Masters Tournament</v>
      </c>
      <c r="S1139">
        <f t="shared" si="37"/>
        <v>1138</v>
      </c>
      <c r="T1139">
        <f>VLOOKUP(S1139,Sheet2!V:V,1,FALSE)</f>
        <v>1138</v>
      </c>
      <c r="U1139">
        <f>VLOOKUP(B1139,Sheet2!W:W,1,FALSE)</f>
        <v>889</v>
      </c>
    </row>
    <row r="1140" spans="1:21" x14ac:dyDescent="0.2">
      <c r="A1140">
        <v>1139</v>
      </c>
      <c r="B1140">
        <v>890</v>
      </c>
      <c r="C1140">
        <v>20</v>
      </c>
      <c r="D1140" s="1">
        <v>41007</v>
      </c>
      <c r="E1140" t="s">
        <v>797</v>
      </c>
      <c r="F1140" s="2">
        <v>8000000</v>
      </c>
      <c r="G1140">
        <v>278</v>
      </c>
      <c r="H1140">
        <v>-10</v>
      </c>
      <c r="I1140" t="s">
        <v>803</v>
      </c>
      <c r="J1140" t="s">
        <v>18</v>
      </c>
      <c r="K1140" s="2">
        <v>1440000</v>
      </c>
      <c r="L1140" t="s">
        <v>801</v>
      </c>
      <c r="M1140" t="s">
        <v>6053</v>
      </c>
      <c r="N1140" t="s">
        <v>2522</v>
      </c>
      <c r="O1140" t="s">
        <v>5863</v>
      </c>
      <c r="P1140">
        <v>72</v>
      </c>
      <c r="Q1140">
        <v>7435</v>
      </c>
      <c r="R1140" t="str">
        <f t="shared" si="36"/>
        <v>41007Masters Tournament</v>
      </c>
      <c r="S1140">
        <f t="shared" si="37"/>
        <v>1139</v>
      </c>
      <c r="T1140">
        <f>VLOOKUP(S1140,Sheet2!V:V,1,FALSE)</f>
        <v>1139</v>
      </c>
      <c r="U1140">
        <f>VLOOKUP(B1140,Sheet2!W:W,1,FALSE)</f>
        <v>890</v>
      </c>
    </row>
    <row r="1141" spans="1:21" x14ac:dyDescent="0.2">
      <c r="A1141">
        <v>1140</v>
      </c>
      <c r="B1141">
        <v>891</v>
      </c>
      <c r="C1141">
        <v>20</v>
      </c>
      <c r="D1141" s="1">
        <v>40643</v>
      </c>
      <c r="E1141" t="s">
        <v>797</v>
      </c>
      <c r="F1141" s="2">
        <v>7500000</v>
      </c>
      <c r="G1141">
        <v>274</v>
      </c>
      <c r="H1141">
        <v>-14</v>
      </c>
      <c r="I1141" t="s">
        <v>804</v>
      </c>
      <c r="K1141" s="2">
        <v>1440000</v>
      </c>
      <c r="L1141" t="s">
        <v>801</v>
      </c>
      <c r="M1141" t="s">
        <v>6053</v>
      </c>
      <c r="N1141" t="s">
        <v>2522</v>
      </c>
      <c r="O1141" t="s">
        <v>5863</v>
      </c>
      <c r="P1141">
        <v>72</v>
      </c>
      <c r="Q1141">
        <v>7435</v>
      </c>
      <c r="R1141" t="str">
        <f t="shared" si="36"/>
        <v>40643Masters Tournament</v>
      </c>
      <c r="S1141">
        <f t="shared" si="37"/>
        <v>1140</v>
      </c>
      <c r="T1141">
        <f>VLOOKUP(S1141,Sheet2!V:V,1,FALSE)</f>
        <v>1140</v>
      </c>
      <c r="U1141">
        <f>VLOOKUP(B1141,Sheet2!W:W,1,FALSE)</f>
        <v>891</v>
      </c>
    </row>
    <row r="1142" spans="1:21" x14ac:dyDescent="0.2">
      <c r="A1142">
        <v>1141</v>
      </c>
      <c r="B1142">
        <v>892</v>
      </c>
      <c r="C1142">
        <v>20</v>
      </c>
      <c r="D1142" s="1">
        <v>40279</v>
      </c>
      <c r="E1142" t="s">
        <v>797</v>
      </c>
      <c r="F1142" s="2">
        <v>7500000</v>
      </c>
      <c r="G1142">
        <v>272</v>
      </c>
      <c r="H1142">
        <v>-16</v>
      </c>
      <c r="I1142" t="s">
        <v>70</v>
      </c>
      <c r="K1142" s="2">
        <v>1350000</v>
      </c>
      <c r="L1142" t="s">
        <v>801</v>
      </c>
      <c r="M1142" t="s">
        <v>6053</v>
      </c>
      <c r="N1142" t="s">
        <v>2522</v>
      </c>
      <c r="O1142" t="s">
        <v>5863</v>
      </c>
      <c r="P1142">
        <v>72</v>
      </c>
      <c r="Q1142">
        <v>7435</v>
      </c>
      <c r="R1142" t="str">
        <f t="shared" si="36"/>
        <v>40279Masters Tournament</v>
      </c>
      <c r="S1142">
        <f t="shared" si="37"/>
        <v>1141</v>
      </c>
      <c r="T1142">
        <f>VLOOKUP(S1142,Sheet2!V:V,1,FALSE)</f>
        <v>1141</v>
      </c>
      <c r="U1142">
        <f>VLOOKUP(B1142,Sheet2!W:W,1,FALSE)</f>
        <v>892</v>
      </c>
    </row>
    <row r="1143" spans="1:21" x14ac:dyDescent="0.2">
      <c r="A1143">
        <v>1142</v>
      </c>
      <c r="B1143">
        <v>893</v>
      </c>
      <c r="C1143">
        <v>20</v>
      </c>
      <c r="D1143" s="1">
        <v>39915</v>
      </c>
      <c r="E1143" t="s">
        <v>797</v>
      </c>
      <c r="F1143" s="2">
        <v>7000000</v>
      </c>
      <c r="G1143">
        <v>276</v>
      </c>
      <c r="H1143">
        <v>-12</v>
      </c>
      <c r="I1143" t="s">
        <v>805</v>
      </c>
      <c r="J1143" t="s">
        <v>18</v>
      </c>
      <c r="K1143" s="2">
        <v>1350000</v>
      </c>
      <c r="L1143" t="s">
        <v>801</v>
      </c>
      <c r="M1143" t="s">
        <v>6053</v>
      </c>
      <c r="N1143" t="s">
        <v>2522</v>
      </c>
      <c r="O1143" t="s">
        <v>5863</v>
      </c>
      <c r="P1143">
        <v>72</v>
      </c>
      <c r="Q1143">
        <v>7435</v>
      </c>
      <c r="R1143" t="str">
        <f t="shared" si="36"/>
        <v>39915Masters Tournament</v>
      </c>
      <c r="S1143">
        <f t="shared" si="37"/>
        <v>1142</v>
      </c>
      <c r="T1143">
        <f>VLOOKUP(S1143,Sheet2!V:V,1,FALSE)</f>
        <v>1142</v>
      </c>
      <c r="U1143">
        <f>VLOOKUP(B1143,Sheet2!W:W,1,FALSE)</f>
        <v>893</v>
      </c>
    </row>
    <row r="1144" spans="1:21" x14ac:dyDescent="0.2">
      <c r="A1144">
        <v>1143</v>
      </c>
      <c r="B1144">
        <v>894</v>
      </c>
      <c r="C1144">
        <v>20</v>
      </c>
      <c r="D1144" s="1">
        <v>39551</v>
      </c>
      <c r="E1144" t="s">
        <v>797</v>
      </c>
      <c r="F1144" s="2">
        <v>7000000</v>
      </c>
      <c r="G1144">
        <v>280</v>
      </c>
      <c r="H1144">
        <v>-8</v>
      </c>
      <c r="I1144" t="s">
        <v>806</v>
      </c>
      <c r="K1144" s="2">
        <v>1350000</v>
      </c>
      <c r="L1144" t="s">
        <v>801</v>
      </c>
      <c r="M1144" t="s">
        <v>6053</v>
      </c>
      <c r="N1144" t="s">
        <v>2522</v>
      </c>
      <c r="O1144" t="s">
        <v>5863</v>
      </c>
      <c r="P1144">
        <v>72</v>
      </c>
      <c r="Q1144">
        <v>7445</v>
      </c>
      <c r="R1144" t="str">
        <f t="shared" si="36"/>
        <v>39551Masters Tournament</v>
      </c>
      <c r="S1144">
        <f t="shared" si="37"/>
        <v>1143</v>
      </c>
      <c r="T1144">
        <f>VLOOKUP(S1144,Sheet2!V:V,1,FALSE)</f>
        <v>1143</v>
      </c>
      <c r="U1144">
        <f>VLOOKUP(B1144,Sheet2!W:W,1,FALSE)</f>
        <v>894</v>
      </c>
    </row>
    <row r="1145" spans="1:21" x14ac:dyDescent="0.2">
      <c r="A1145">
        <v>1144</v>
      </c>
      <c r="B1145">
        <v>895</v>
      </c>
      <c r="C1145">
        <v>20</v>
      </c>
      <c r="D1145" s="1">
        <v>39180</v>
      </c>
      <c r="E1145" t="s">
        <v>797</v>
      </c>
      <c r="F1145" s="2">
        <v>7000000</v>
      </c>
      <c r="G1145">
        <v>289</v>
      </c>
      <c r="H1145">
        <v>1</v>
      </c>
      <c r="I1145" t="s">
        <v>179</v>
      </c>
      <c r="K1145" s="2">
        <v>1305000</v>
      </c>
      <c r="L1145" t="s">
        <v>801</v>
      </c>
      <c r="M1145" t="s">
        <v>6053</v>
      </c>
      <c r="N1145" t="s">
        <v>2522</v>
      </c>
      <c r="O1145" t="s">
        <v>5863</v>
      </c>
      <c r="P1145">
        <v>72</v>
      </c>
      <c r="Q1145">
        <v>7445</v>
      </c>
      <c r="R1145" t="str">
        <f t="shared" si="36"/>
        <v>39180Masters Tournament</v>
      </c>
      <c r="S1145">
        <f t="shared" si="37"/>
        <v>1144</v>
      </c>
      <c r="T1145">
        <f>VLOOKUP(S1145,Sheet2!V:V,1,FALSE)</f>
        <v>1144</v>
      </c>
      <c r="U1145">
        <f>VLOOKUP(B1145,Sheet2!W:W,1,FALSE)</f>
        <v>895</v>
      </c>
    </row>
    <row r="1146" spans="1:21" x14ac:dyDescent="0.2">
      <c r="A1146">
        <v>1145</v>
      </c>
      <c r="B1146">
        <v>896</v>
      </c>
      <c r="C1146">
        <v>20</v>
      </c>
      <c r="D1146" s="1">
        <v>38816</v>
      </c>
      <c r="E1146" t="s">
        <v>797</v>
      </c>
      <c r="F1146" s="2">
        <v>7000000</v>
      </c>
      <c r="G1146">
        <v>281</v>
      </c>
      <c r="H1146">
        <v>-7</v>
      </c>
      <c r="I1146" t="s">
        <v>70</v>
      </c>
      <c r="K1146" s="2">
        <v>1260000</v>
      </c>
      <c r="L1146" t="s">
        <v>801</v>
      </c>
      <c r="M1146" t="s">
        <v>6053</v>
      </c>
      <c r="N1146" t="s">
        <v>2522</v>
      </c>
      <c r="O1146" t="s">
        <v>5863</v>
      </c>
      <c r="P1146">
        <v>72</v>
      </c>
      <c r="Q1146">
        <v>7445</v>
      </c>
      <c r="R1146" t="str">
        <f t="shared" si="36"/>
        <v>38816Masters Tournament</v>
      </c>
      <c r="S1146">
        <f t="shared" si="37"/>
        <v>1145</v>
      </c>
      <c r="T1146">
        <f>VLOOKUP(S1146,Sheet2!V:V,1,FALSE)</f>
        <v>1145</v>
      </c>
      <c r="U1146">
        <f>VLOOKUP(B1146,Sheet2!W:W,1,FALSE)</f>
        <v>896</v>
      </c>
    </row>
    <row r="1147" spans="1:21" x14ac:dyDescent="0.2">
      <c r="A1147">
        <v>1146</v>
      </c>
      <c r="B1147">
        <v>897</v>
      </c>
      <c r="C1147">
        <v>20</v>
      </c>
      <c r="D1147" s="1">
        <v>38452</v>
      </c>
      <c r="E1147" t="s">
        <v>797</v>
      </c>
      <c r="F1147" s="2">
        <v>7000000</v>
      </c>
      <c r="G1147">
        <v>276</v>
      </c>
      <c r="H1147">
        <v>-12</v>
      </c>
      <c r="I1147" t="s">
        <v>191</v>
      </c>
      <c r="J1147" t="s">
        <v>18</v>
      </c>
      <c r="K1147" s="2">
        <v>1260000</v>
      </c>
      <c r="L1147" t="s">
        <v>801</v>
      </c>
      <c r="M1147" t="s">
        <v>6053</v>
      </c>
      <c r="N1147" t="s">
        <v>2522</v>
      </c>
      <c r="O1147" t="s">
        <v>5863</v>
      </c>
      <c r="P1147">
        <v>72</v>
      </c>
      <c r="Q1147">
        <v>7290</v>
      </c>
      <c r="R1147" t="str">
        <f t="shared" si="36"/>
        <v>38452Masters Tournament</v>
      </c>
      <c r="S1147">
        <f t="shared" si="37"/>
        <v>1146</v>
      </c>
      <c r="T1147">
        <f>VLOOKUP(S1147,Sheet2!V:V,1,FALSE)</f>
        <v>1146</v>
      </c>
      <c r="U1147">
        <f>VLOOKUP(B1147,Sheet2!W:W,1,FALSE)</f>
        <v>897</v>
      </c>
    </row>
    <row r="1148" spans="1:21" x14ac:dyDescent="0.2">
      <c r="A1148">
        <v>1147</v>
      </c>
      <c r="B1148">
        <v>898</v>
      </c>
      <c r="C1148">
        <v>20</v>
      </c>
      <c r="D1148" s="1">
        <v>38088</v>
      </c>
      <c r="E1148" t="s">
        <v>797</v>
      </c>
      <c r="F1148" s="2">
        <v>6000000</v>
      </c>
      <c r="G1148">
        <v>279</v>
      </c>
      <c r="H1148">
        <v>-9</v>
      </c>
      <c r="I1148" t="s">
        <v>70</v>
      </c>
      <c r="K1148" s="2">
        <v>1170000</v>
      </c>
      <c r="L1148" t="s">
        <v>801</v>
      </c>
      <c r="M1148" t="s">
        <v>6053</v>
      </c>
      <c r="N1148" t="s">
        <v>2522</v>
      </c>
      <c r="O1148" t="s">
        <v>5863</v>
      </c>
      <c r="P1148">
        <v>72</v>
      </c>
      <c r="Q1148">
        <v>7290</v>
      </c>
      <c r="R1148" t="str">
        <f t="shared" si="36"/>
        <v>38088Masters Tournament</v>
      </c>
      <c r="S1148">
        <f t="shared" si="37"/>
        <v>1147</v>
      </c>
      <c r="T1148">
        <f>VLOOKUP(S1148,Sheet2!V:V,1,FALSE)</f>
        <v>1147</v>
      </c>
      <c r="U1148">
        <f>VLOOKUP(B1148,Sheet2!W:W,1,FALSE)</f>
        <v>898</v>
      </c>
    </row>
    <row r="1149" spans="1:21" x14ac:dyDescent="0.2">
      <c r="A1149">
        <v>1148</v>
      </c>
      <c r="B1149">
        <v>899</v>
      </c>
      <c r="C1149">
        <v>20</v>
      </c>
      <c r="D1149" s="1">
        <v>37724</v>
      </c>
      <c r="E1149" t="s">
        <v>797</v>
      </c>
      <c r="F1149" s="2">
        <v>6000000</v>
      </c>
      <c r="G1149">
        <v>281</v>
      </c>
      <c r="H1149">
        <v>-7</v>
      </c>
      <c r="I1149" t="s">
        <v>490</v>
      </c>
      <c r="J1149" t="s">
        <v>18</v>
      </c>
      <c r="K1149" s="2">
        <v>1080000</v>
      </c>
      <c r="L1149" t="s">
        <v>801</v>
      </c>
      <c r="M1149" t="s">
        <v>6053</v>
      </c>
      <c r="N1149" t="s">
        <v>2522</v>
      </c>
      <c r="O1149" t="s">
        <v>5863</v>
      </c>
      <c r="P1149">
        <v>72</v>
      </c>
      <c r="Q1149">
        <v>7290</v>
      </c>
      <c r="R1149" t="str">
        <f t="shared" si="36"/>
        <v>37724Masters Tournament</v>
      </c>
      <c r="S1149">
        <f t="shared" si="37"/>
        <v>1148</v>
      </c>
      <c r="T1149">
        <f>VLOOKUP(S1149,Sheet2!V:V,1,FALSE)</f>
        <v>1148</v>
      </c>
      <c r="U1149">
        <f>VLOOKUP(B1149,Sheet2!W:W,1,FALSE)</f>
        <v>899</v>
      </c>
    </row>
    <row r="1150" spans="1:21" x14ac:dyDescent="0.2">
      <c r="A1150">
        <v>1149</v>
      </c>
      <c r="B1150">
        <v>900</v>
      </c>
      <c r="C1150">
        <v>20</v>
      </c>
      <c r="D1150" s="1">
        <v>37360</v>
      </c>
      <c r="E1150" t="s">
        <v>797</v>
      </c>
      <c r="F1150" s="2">
        <v>5600000</v>
      </c>
      <c r="G1150">
        <v>276</v>
      </c>
      <c r="H1150">
        <v>-12</v>
      </c>
      <c r="I1150" t="s">
        <v>365</v>
      </c>
      <c r="K1150" s="2">
        <v>1008000</v>
      </c>
      <c r="L1150" t="s">
        <v>801</v>
      </c>
      <c r="M1150" t="s">
        <v>6053</v>
      </c>
      <c r="N1150" t="s">
        <v>2522</v>
      </c>
      <c r="O1150" t="s">
        <v>5863</v>
      </c>
      <c r="P1150">
        <v>72</v>
      </c>
      <c r="Q1150">
        <v>7270</v>
      </c>
      <c r="R1150" t="str">
        <f t="shared" si="36"/>
        <v>37360Masters Tournament</v>
      </c>
      <c r="S1150">
        <f t="shared" si="37"/>
        <v>1149</v>
      </c>
      <c r="T1150">
        <f>VLOOKUP(S1150,Sheet2!V:V,1,FALSE)</f>
        <v>1149</v>
      </c>
      <c r="U1150">
        <f>VLOOKUP(B1150,Sheet2!W:W,1,FALSE)</f>
        <v>900</v>
      </c>
    </row>
    <row r="1151" spans="1:21" x14ac:dyDescent="0.2">
      <c r="A1151">
        <v>1150</v>
      </c>
      <c r="B1151">
        <v>901</v>
      </c>
      <c r="C1151">
        <v>20</v>
      </c>
      <c r="D1151" s="1">
        <v>36989</v>
      </c>
      <c r="E1151" t="s">
        <v>797</v>
      </c>
      <c r="F1151" s="2">
        <v>5600000</v>
      </c>
      <c r="G1151">
        <v>272</v>
      </c>
      <c r="H1151">
        <v>-16</v>
      </c>
      <c r="I1151" t="s">
        <v>365</v>
      </c>
      <c r="K1151" s="2">
        <v>1008000</v>
      </c>
      <c r="L1151" t="s">
        <v>801</v>
      </c>
      <c r="M1151" t="s">
        <v>6053</v>
      </c>
      <c r="N1151" t="s">
        <v>2522</v>
      </c>
      <c r="O1151" t="s">
        <v>5863</v>
      </c>
      <c r="P1151">
        <v>72</v>
      </c>
      <c r="Q1151">
        <v>6985</v>
      </c>
      <c r="R1151" t="str">
        <f t="shared" si="36"/>
        <v>36989Masters Tournament</v>
      </c>
      <c r="S1151">
        <f t="shared" si="37"/>
        <v>1150</v>
      </c>
      <c r="T1151">
        <f>VLOOKUP(S1151,Sheet2!V:V,1,FALSE)</f>
        <v>1150</v>
      </c>
      <c r="U1151">
        <f>VLOOKUP(B1151,Sheet2!W:W,1,FALSE)</f>
        <v>901</v>
      </c>
    </row>
    <row r="1152" spans="1:21" x14ac:dyDescent="0.2">
      <c r="A1152">
        <v>1151</v>
      </c>
      <c r="B1152">
        <v>902</v>
      </c>
      <c r="C1152">
        <v>20</v>
      </c>
      <c r="D1152" s="1">
        <v>36625</v>
      </c>
      <c r="E1152" t="s">
        <v>797</v>
      </c>
      <c r="F1152" s="2">
        <v>3200000</v>
      </c>
      <c r="G1152">
        <v>278</v>
      </c>
      <c r="H1152">
        <v>-10</v>
      </c>
      <c r="I1152" t="s">
        <v>77</v>
      </c>
      <c r="K1152" s="2">
        <v>828000</v>
      </c>
      <c r="L1152" t="s">
        <v>801</v>
      </c>
      <c r="M1152" t="s">
        <v>6053</v>
      </c>
      <c r="N1152" t="s">
        <v>2522</v>
      </c>
      <c r="O1152" t="s">
        <v>5863</v>
      </c>
      <c r="P1152">
        <v>72</v>
      </c>
      <c r="Q1152">
        <v>6925</v>
      </c>
      <c r="R1152" t="str">
        <f t="shared" si="36"/>
        <v>36625Masters Tournament</v>
      </c>
      <c r="S1152">
        <f t="shared" si="37"/>
        <v>1151</v>
      </c>
      <c r="T1152">
        <f>VLOOKUP(S1152,Sheet2!V:V,1,FALSE)</f>
        <v>1151</v>
      </c>
      <c r="U1152">
        <f>VLOOKUP(B1152,Sheet2!W:W,1,FALSE)</f>
        <v>902</v>
      </c>
    </row>
    <row r="1153" spans="1:21" x14ac:dyDescent="0.2">
      <c r="A1153">
        <v>1152</v>
      </c>
      <c r="B1153">
        <v>903</v>
      </c>
      <c r="C1153">
        <v>20</v>
      </c>
      <c r="D1153" s="1">
        <v>36261</v>
      </c>
      <c r="E1153" t="s">
        <v>797</v>
      </c>
      <c r="F1153" s="2">
        <v>4000000</v>
      </c>
      <c r="G1153">
        <v>280</v>
      </c>
      <c r="H1153">
        <v>-8</v>
      </c>
      <c r="I1153" t="s">
        <v>372</v>
      </c>
      <c r="K1153" s="2">
        <v>720000</v>
      </c>
      <c r="L1153" t="s">
        <v>801</v>
      </c>
      <c r="M1153" t="s">
        <v>6053</v>
      </c>
      <c r="N1153" t="s">
        <v>2522</v>
      </c>
      <c r="O1153" t="s">
        <v>5863</v>
      </c>
      <c r="P1153">
        <v>72</v>
      </c>
      <c r="Q1153">
        <v>6925</v>
      </c>
      <c r="R1153" t="str">
        <f t="shared" si="36"/>
        <v>36261Masters Tournament</v>
      </c>
      <c r="S1153">
        <f t="shared" si="37"/>
        <v>1152</v>
      </c>
      <c r="T1153">
        <f>VLOOKUP(S1153,Sheet2!V:V,1,FALSE)</f>
        <v>1152</v>
      </c>
      <c r="U1153">
        <f>VLOOKUP(B1153,Sheet2!W:W,1,FALSE)</f>
        <v>903</v>
      </c>
    </row>
    <row r="1154" spans="1:21" x14ac:dyDescent="0.2">
      <c r="A1154">
        <v>1153</v>
      </c>
      <c r="B1154">
        <v>904</v>
      </c>
      <c r="C1154">
        <v>20</v>
      </c>
      <c r="D1154" s="1">
        <v>35897</v>
      </c>
      <c r="E1154" t="s">
        <v>797</v>
      </c>
      <c r="F1154" s="2">
        <v>3000000</v>
      </c>
      <c r="G1154">
        <v>279</v>
      </c>
      <c r="H1154">
        <v>-9</v>
      </c>
      <c r="I1154" t="s">
        <v>195</v>
      </c>
      <c r="K1154" s="2">
        <v>576000</v>
      </c>
      <c r="L1154" t="s">
        <v>801</v>
      </c>
      <c r="M1154" t="s">
        <v>6053</v>
      </c>
      <c r="N1154" t="s">
        <v>2522</v>
      </c>
      <c r="O1154" t="s">
        <v>5863</v>
      </c>
      <c r="P1154">
        <v>72</v>
      </c>
      <c r="Q1154">
        <v>6925</v>
      </c>
      <c r="R1154" t="str">
        <f t="shared" si="36"/>
        <v>35897Masters Tournament</v>
      </c>
      <c r="S1154">
        <f t="shared" si="37"/>
        <v>1153</v>
      </c>
      <c r="T1154">
        <f>VLOOKUP(S1154,Sheet2!V:V,1,FALSE)</f>
        <v>1153</v>
      </c>
      <c r="U1154">
        <f>VLOOKUP(B1154,Sheet2!W:W,1,FALSE)</f>
        <v>904</v>
      </c>
    </row>
    <row r="1155" spans="1:21" x14ac:dyDescent="0.2">
      <c r="A1155">
        <v>1154</v>
      </c>
      <c r="B1155">
        <v>905</v>
      </c>
      <c r="C1155">
        <v>20</v>
      </c>
      <c r="D1155" s="1">
        <v>35533</v>
      </c>
      <c r="E1155" t="s">
        <v>797</v>
      </c>
      <c r="F1155" s="2">
        <v>2700000</v>
      </c>
      <c r="G1155">
        <v>270</v>
      </c>
      <c r="H1155">
        <v>-18</v>
      </c>
      <c r="I1155" t="s">
        <v>365</v>
      </c>
      <c r="K1155" s="2">
        <v>486000</v>
      </c>
      <c r="L1155" t="s">
        <v>801</v>
      </c>
      <c r="M1155" t="s">
        <v>6053</v>
      </c>
      <c r="N1155" t="s">
        <v>2522</v>
      </c>
      <c r="O1155" t="s">
        <v>5863</v>
      </c>
      <c r="P1155">
        <v>72</v>
      </c>
      <c r="Q1155">
        <v>6925</v>
      </c>
      <c r="R1155" t="str">
        <f t="shared" si="36"/>
        <v>35533Masters Tournament</v>
      </c>
      <c r="S1155">
        <f t="shared" si="37"/>
        <v>1154</v>
      </c>
      <c r="T1155">
        <f>VLOOKUP(S1155,Sheet2!V:V,1,FALSE)</f>
        <v>1154</v>
      </c>
      <c r="U1155">
        <f>VLOOKUP(B1155,Sheet2!W:W,1,FALSE)</f>
        <v>905</v>
      </c>
    </row>
    <row r="1156" spans="1:21" x14ac:dyDescent="0.2">
      <c r="A1156">
        <v>1155</v>
      </c>
      <c r="B1156">
        <v>906</v>
      </c>
      <c r="C1156">
        <v>20</v>
      </c>
      <c r="D1156" s="1">
        <v>35169</v>
      </c>
      <c r="E1156" t="s">
        <v>797</v>
      </c>
      <c r="F1156" s="2">
        <v>2500000</v>
      </c>
      <c r="G1156">
        <v>276</v>
      </c>
      <c r="H1156">
        <v>-12</v>
      </c>
      <c r="I1156" t="s">
        <v>496</v>
      </c>
      <c r="K1156" s="2">
        <v>450000</v>
      </c>
      <c r="L1156" t="s">
        <v>801</v>
      </c>
      <c r="M1156" t="s">
        <v>6053</v>
      </c>
      <c r="N1156" t="s">
        <v>2522</v>
      </c>
      <c r="O1156" t="s">
        <v>5863</v>
      </c>
      <c r="P1156">
        <v>72</v>
      </c>
      <c r="Q1156">
        <v>6905</v>
      </c>
      <c r="R1156" t="str">
        <f t="shared" si="36"/>
        <v>35169Masters Tournament</v>
      </c>
      <c r="S1156">
        <f t="shared" si="37"/>
        <v>1155</v>
      </c>
      <c r="T1156">
        <f>VLOOKUP(S1156,Sheet2!V:V,1,FALSE)</f>
        <v>1155</v>
      </c>
      <c r="U1156">
        <f>VLOOKUP(B1156,Sheet2!W:W,1,FALSE)</f>
        <v>906</v>
      </c>
    </row>
    <row r="1157" spans="1:21" x14ac:dyDescent="0.2">
      <c r="A1157">
        <v>1156</v>
      </c>
      <c r="B1157">
        <v>907</v>
      </c>
      <c r="C1157">
        <v>20</v>
      </c>
      <c r="D1157" s="1">
        <v>34798</v>
      </c>
      <c r="E1157" t="s">
        <v>797</v>
      </c>
      <c r="F1157" s="2">
        <v>2200000</v>
      </c>
      <c r="G1157">
        <v>274</v>
      </c>
      <c r="H1157">
        <v>-14</v>
      </c>
      <c r="I1157" t="s">
        <v>263</v>
      </c>
      <c r="K1157" s="2">
        <v>396000</v>
      </c>
      <c r="L1157" t="s">
        <v>801</v>
      </c>
      <c r="M1157" t="s">
        <v>6053</v>
      </c>
      <c r="N1157" t="s">
        <v>2522</v>
      </c>
      <c r="O1157" t="s">
        <v>5863</v>
      </c>
      <c r="P1157">
        <v>72</v>
      </c>
      <c r="Q1157">
        <v>6905</v>
      </c>
      <c r="R1157" t="str">
        <f t="shared" si="36"/>
        <v>34798Masters Tournament</v>
      </c>
      <c r="S1157">
        <f t="shared" si="37"/>
        <v>1156</v>
      </c>
      <c r="T1157">
        <f>VLOOKUP(S1157,Sheet2!V:V,1,FALSE)</f>
        <v>1156</v>
      </c>
      <c r="U1157">
        <f>VLOOKUP(B1157,Sheet2!W:W,1,FALSE)</f>
        <v>907</v>
      </c>
    </row>
    <row r="1158" spans="1:21" x14ac:dyDescent="0.2">
      <c r="A1158">
        <v>1157</v>
      </c>
      <c r="B1158">
        <v>908</v>
      </c>
      <c r="C1158">
        <v>20</v>
      </c>
      <c r="D1158" s="1">
        <v>34434</v>
      </c>
      <c r="E1158" t="s">
        <v>797</v>
      </c>
      <c r="F1158" s="2">
        <v>2000000</v>
      </c>
      <c r="G1158">
        <v>279</v>
      </c>
      <c r="H1158">
        <v>-9</v>
      </c>
      <c r="I1158" t="s">
        <v>372</v>
      </c>
      <c r="K1158" s="2">
        <v>360000</v>
      </c>
      <c r="L1158" t="s">
        <v>801</v>
      </c>
      <c r="M1158" t="s">
        <v>6053</v>
      </c>
      <c r="N1158" t="s">
        <v>2522</v>
      </c>
      <c r="O1158" t="s">
        <v>5863</v>
      </c>
      <c r="P1158">
        <v>72</v>
      </c>
      <c r="Q1158">
        <v>6905</v>
      </c>
      <c r="R1158" t="str">
        <f t="shared" si="36"/>
        <v>34434Masters Tournament</v>
      </c>
      <c r="S1158">
        <f t="shared" si="37"/>
        <v>1157</v>
      </c>
      <c r="T1158">
        <f>VLOOKUP(S1158,Sheet2!V:V,1,FALSE)</f>
        <v>1157</v>
      </c>
      <c r="U1158">
        <f>VLOOKUP(B1158,Sheet2!W:W,1,FALSE)</f>
        <v>908</v>
      </c>
    </row>
    <row r="1159" spans="1:21" x14ac:dyDescent="0.2">
      <c r="A1159">
        <v>1158</v>
      </c>
      <c r="B1159">
        <v>909</v>
      </c>
      <c r="C1159">
        <v>20</v>
      </c>
      <c r="D1159" s="1">
        <v>34070</v>
      </c>
      <c r="E1159" t="s">
        <v>797</v>
      </c>
      <c r="F1159" s="2">
        <v>1700000</v>
      </c>
      <c r="G1159">
        <v>277</v>
      </c>
      <c r="H1159">
        <v>-11</v>
      </c>
      <c r="I1159" t="s">
        <v>807</v>
      </c>
      <c r="K1159" s="2">
        <v>306000</v>
      </c>
      <c r="L1159" t="s">
        <v>801</v>
      </c>
      <c r="M1159" t="s">
        <v>6053</v>
      </c>
      <c r="N1159" t="s">
        <v>2522</v>
      </c>
      <c r="O1159" t="s">
        <v>5863</v>
      </c>
      <c r="P1159">
        <v>72</v>
      </c>
      <c r="Q1159">
        <v>6905</v>
      </c>
      <c r="R1159" t="str">
        <f t="shared" si="36"/>
        <v>34070Masters Tournament</v>
      </c>
      <c r="S1159">
        <f t="shared" si="37"/>
        <v>1158</v>
      </c>
      <c r="T1159">
        <f>VLOOKUP(S1159,Sheet2!V:V,1,FALSE)</f>
        <v>1158</v>
      </c>
      <c r="U1159">
        <f>VLOOKUP(B1159,Sheet2!W:W,1,FALSE)</f>
        <v>909</v>
      </c>
    </row>
    <row r="1160" spans="1:21" x14ac:dyDescent="0.2">
      <c r="A1160">
        <v>1159</v>
      </c>
      <c r="B1160">
        <v>910</v>
      </c>
      <c r="C1160">
        <v>20</v>
      </c>
      <c r="D1160" s="1">
        <v>33706</v>
      </c>
      <c r="E1160" t="s">
        <v>797</v>
      </c>
      <c r="F1160" s="2">
        <v>1500000</v>
      </c>
      <c r="G1160">
        <v>275</v>
      </c>
      <c r="H1160">
        <v>-13</v>
      </c>
      <c r="I1160" t="s">
        <v>78</v>
      </c>
      <c r="K1160" s="2">
        <v>270000</v>
      </c>
      <c r="L1160" t="s">
        <v>801</v>
      </c>
      <c r="M1160" t="s">
        <v>6053</v>
      </c>
      <c r="N1160" t="s">
        <v>2522</v>
      </c>
      <c r="O1160" t="s">
        <v>5863</v>
      </c>
      <c r="P1160">
        <v>72</v>
      </c>
      <c r="Q1160">
        <v>6905</v>
      </c>
      <c r="R1160" t="str">
        <f t="shared" si="36"/>
        <v>33706Masters Tournament</v>
      </c>
      <c r="S1160">
        <f t="shared" si="37"/>
        <v>1159</v>
      </c>
      <c r="T1160">
        <f>VLOOKUP(S1160,Sheet2!V:V,1,FALSE)</f>
        <v>1159</v>
      </c>
      <c r="U1160">
        <f>VLOOKUP(B1160,Sheet2!W:W,1,FALSE)</f>
        <v>910</v>
      </c>
    </row>
    <row r="1161" spans="1:21" x14ac:dyDescent="0.2">
      <c r="A1161">
        <v>1160</v>
      </c>
      <c r="B1161">
        <v>911</v>
      </c>
      <c r="C1161">
        <v>20</v>
      </c>
      <c r="D1161" s="1">
        <v>33342</v>
      </c>
      <c r="E1161" t="s">
        <v>797</v>
      </c>
      <c r="F1161" s="2">
        <v>1350000</v>
      </c>
      <c r="G1161">
        <v>277</v>
      </c>
      <c r="H1161">
        <v>-11</v>
      </c>
      <c r="I1161" t="s">
        <v>808</v>
      </c>
      <c r="K1161" s="2">
        <v>243000</v>
      </c>
      <c r="L1161" t="s">
        <v>801</v>
      </c>
      <c r="M1161" t="s">
        <v>6053</v>
      </c>
      <c r="N1161" t="s">
        <v>2522</v>
      </c>
      <c r="O1161" t="s">
        <v>5863</v>
      </c>
      <c r="P1161">
        <v>72</v>
      </c>
      <c r="Q1161">
        <v>6905</v>
      </c>
      <c r="R1161" t="str">
        <f t="shared" si="36"/>
        <v>33342Masters Tournament</v>
      </c>
      <c r="S1161">
        <f t="shared" si="37"/>
        <v>1160</v>
      </c>
      <c r="T1161">
        <f>VLOOKUP(S1161,Sheet2!V:V,1,FALSE)</f>
        <v>1160</v>
      </c>
      <c r="U1161">
        <f>VLOOKUP(B1161,Sheet2!W:W,1,FALSE)</f>
        <v>911</v>
      </c>
    </row>
    <row r="1162" spans="1:21" x14ac:dyDescent="0.2">
      <c r="A1162">
        <v>1161</v>
      </c>
      <c r="B1162">
        <v>912</v>
      </c>
      <c r="C1162">
        <v>20</v>
      </c>
      <c r="D1162" s="1">
        <v>32971</v>
      </c>
      <c r="E1162" t="s">
        <v>797</v>
      </c>
      <c r="F1162" s="2">
        <v>1250000</v>
      </c>
      <c r="G1162">
        <v>278</v>
      </c>
      <c r="H1162">
        <v>-10</v>
      </c>
      <c r="I1162" t="s">
        <v>809</v>
      </c>
      <c r="J1162" t="s">
        <v>18</v>
      </c>
      <c r="K1162" s="2">
        <v>225000</v>
      </c>
      <c r="L1162" t="s">
        <v>801</v>
      </c>
      <c r="M1162" t="s">
        <v>6053</v>
      </c>
      <c r="N1162" t="s">
        <v>2522</v>
      </c>
      <c r="O1162" t="s">
        <v>5863</v>
      </c>
      <c r="P1162">
        <v>72</v>
      </c>
      <c r="Q1162">
        <v>6905</v>
      </c>
      <c r="R1162" t="str">
        <f t="shared" si="36"/>
        <v>32971Masters Tournament</v>
      </c>
      <c r="S1162">
        <f t="shared" si="37"/>
        <v>1161</v>
      </c>
      <c r="T1162">
        <f>VLOOKUP(S1162,Sheet2!V:V,1,FALSE)</f>
        <v>1161</v>
      </c>
      <c r="U1162">
        <f>VLOOKUP(B1162,Sheet2!W:W,1,FALSE)</f>
        <v>912</v>
      </c>
    </row>
    <row r="1163" spans="1:21" x14ac:dyDescent="0.2">
      <c r="A1163">
        <v>1162</v>
      </c>
      <c r="B1163">
        <v>913</v>
      </c>
      <c r="C1163">
        <v>20</v>
      </c>
      <c r="D1163" s="1">
        <v>32607</v>
      </c>
      <c r="E1163" t="s">
        <v>797</v>
      </c>
      <c r="F1163" s="2">
        <v>1000000</v>
      </c>
      <c r="G1163">
        <v>283</v>
      </c>
      <c r="H1163">
        <v>-5</v>
      </c>
      <c r="I1163" t="s">
        <v>809</v>
      </c>
      <c r="J1163" t="s">
        <v>18</v>
      </c>
      <c r="K1163" s="2">
        <v>200000</v>
      </c>
      <c r="L1163" t="s">
        <v>801</v>
      </c>
      <c r="M1163" t="s">
        <v>6053</v>
      </c>
      <c r="N1163" t="s">
        <v>2522</v>
      </c>
      <c r="O1163" t="s">
        <v>5863</v>
      </c>
      <c r="P1163">
        <v>72</v>
      </c>
      <c r="Q1163">
        <v>6905</v>
      </c>
      <c r="R1163" t="str">
        <f t="shared" si="36"/>
        <v>32607Masters Tournament</v>
      </c>
      <c r="S1163">
        <f t="shared" si="37"/>
        <v>1162</v>
      </c>
      <c r="T1163">
        <f>VLOOKUP(S1163,Sheet2!V:V,1,FALSE)</f>
        <v>1162</v>
      </c>
      <c r="U1163">
        <f>VLOOKUP(B1163,Sheet2!W:W,1,FALSE)</f>
        <v>913</v>
      </c>
    </row>
    <row r="1164" spans="1:21" x14ac:dyDescent="0.2">
      <c r="A1164">
        <v>1163</v>
      </c>
      <c r="B1164">
        <v>914</v>
      </c>
      <c r="C1164">
        <v>20</v>
      </c>
      <c r="D1164" s="1">
        <v>32243</v>
      </c>
      <c r="E1164" t="s">
        <v>797</v>
      </c>
      <c r="F1164" s="2">
        <v>1000000</v>
      </c>
      <c r="G1164">
        <v>281</v>
      </c>
      <c r="H1164">
        <v>-7</v>
      </c>
      <c r="I1164" t="s">
        <v>810</v>
      </c>
      <c r="K1164" s="2">
        <v>183800</v>
      </c>
      <c r="L1164" t="s">
        <v>801</v>
      </c>
      <c r="M1164" t="s">
        <v>6053</v>
      </c>
      <c r="N1164" t="s">
        <v>2522</v>
      </c>
      <c r="O1164" t="s">
        <v>5863</v>
      </c>
      <c r="P1164">
        <v>72</v>
      </c>
      <c r="Q1164">
        <v>6905</v>
      </c>
      <c r="R1164" t="str">
        <f t="shared" si="36"/>
        <v>32243Masters Tournament</v>
      </c>
      <c r="S1164">
        <f t="shared" si="37"/>
        <v>1163</v>
      </c>
      <c r="T1164">
        <f>VLOOKUP(S1164,Sheet2!V:V,1,FALSE)</f>
        <v>1163</v>
      </c>
      <c r="U1164">
        <f>VLOOKUP(B1164,Sheet2!W:W,1,FALSE)</f>
        <v>914</v>
      </c>
    </row>
    <row r="1165" spans="1:21" x14ac:dyDescent="0.2">
      <c r="A1165">
        <v>1164</v>
      </c>
      <c r="B1165">
        <v>915</v>
      </c>
      <c r="C1165">
        <v>20</v>
      </c>
      <c r="D1165" s="1">
        <v>31879</v>
      </c>
      <c r="E1165" t="s">
        <v>797</v>
      </c>
      <c r="F1165" s="2">
        <v>867100</v>
      </c>
      <c r="G1165">
        <v>285</v>
      </c>
      <c r="H1165">
        <v>-3</v>
      </c>
      <c r="I1165" t="s">
        <v>811</v>
      </c>
      <c r="J1165" t="s">
        <v>18</v>
      </c>
      <c r="K1165" s="2">
        <v>162000</v>
      </c>
      <c r="L1165" t="s">
        <v>801</v>
      </c>
      <c r="M1165" t="s">
        <v>6053</v>
      </c>
      <c r="N1165" t="s">
        <v>2522</v>
      </c>
      <c r="O1165" t="s">
        <v>5863</v>
      </c>
      <c r="P1165">
        <v>72</v>
      </c>
      <c r="Q1165">
        <v>6905</v>
      </c>
      <c r="R1165" t="str">
        <f t="shared" si="36"/>
        <v>31879Masters Tournament</v>
      </c>
      <c r="S1165">
        <f t="shared" si="37"/>
        <v>1164</v>
      </c>
      <c r="T1165">
        <f>VLOOKUP(S1165,Sheet2!V:V,1,FALSE)</f>
        <v>1164</v>
      </c>
      <c r="U1165">
        <f>VLOOKUP(B1165,Sheet2!W:W,1,FALSE)</f>
        <v>915</v>
      </c>
    </row>
    <row r="1166" spans="1:21" x14ac:dyDescent="0.2">
      <c r="A1166">
        <v>1165</v>
      </c>
      <c r="B1166">
        <v>916</v>
      </c>
      <c r="C1166">
        <v>20</v>
      </c>
      <c r="D1166" s="1">
        <v>31515</v>
      </c>
      <c r="E1166" t="s">
        <v>797</v>
      </c>
      <c r="F1166" s="2">
        <v>758600</v>
      </c>
      <c r="G1166">
        <v>279</v>
      </c>
      <c r="H1166">
        <v>-9</v>
      </c>
      <c r="I1166" t="s">
        <v>215</v>
      </c>
      <c r="K1166" s="2">
        <v>144000</v>
      </c>
      <c r="L1166" t="s">
        <v>801</v>
      </c>
      <c r="M1166" t="s">
        <v>6053</v>
      </c>
      <c r="N1166" t="s">
        <v>2522</v>
      </c>
      <c r="O1166" t="s">
        <v>5863</v>
      </c>
      <c r="P1166">
        <v>72</v>
      </c>
      <c r="Q1166">
        <v>6905</v>
      </c>
      <c r="R1166" t="str">
        <f t="shared" si="36"/>
        <v>31515Masters Tournament</v>
      </c>
      <c r="S1166">
        <f t="shared" si="37"/>
        <v>1165</v>
      </c>
      <c r="T1166">
        <f>VLOOKUP(S1166,Sheet2!V:V,1,FALSE)</f>
        <v>1165</v>
      </c>
      <c r="U1166">
        <f>VLOOKUP(B1166,Sheet2!W:W,1,FALSE)</f>
        <v>916</v>
      </c>
    </row>
    <row r="1167" spans="1:21" x14ac:dyDescent="0.2">
      <c r="A1167">
        <v>1166</v>
      </c>
      <c r="B1167">
        <v>917</v>
      </c>
      <c r="C1167">
        <v>20</v>
      </c>
      <c r="D1167" s="1">
        <v>31151</v>
      </c>
      <c r="E1167" t="s">
        <v>797</v>
      </c>
      <c r="F1167" s="2">
        <v>700793</v>
      </c>
      <c r="G1167">
        <v>282</v>
      </c>
      <c r="H1167">
        <v>-6</v>
      </c>
      <c r="I1167" t="s">
        <v>807</v>
      </c>
      <c r="K1167" s="2">
        <v>126000</v>
      </c>
      <c r="L1167" t="s">
        <v>801</v>
      </c>
      <c r="M1167" t="s">
        <v>6053</v>
      </c>
      <c r="N1167" t="s">
        <v>2522</v>
      </c>
      <c r="O1167" t="s">
        <v>5863</v>
      </c>
      <c r="P1167">
        <v>72</v>
      </c>
      <c r="Q1167">
        <v>6905</v>
      </c>
      <c r="R1167" t="str">
        <f t="shared" si="36"/>
        <v>31151Masters Tournament</v>
      </c>
      <c r="S1167">
        <f t="shared" si="37"/>
        <v>1166</v>
      </c>
      <c r="T1167">
        <f>VLOOKUP(S1167,Sheet2!V:V,1,FALSE)</f>
        <v>1166</v>
      </c>
      <c r="U1167">
        <f>VLOOKUP(B1167,Sheet2!W:W,1,FALSE)</f>
        <v>917</v>
      </c>
    </row>
    <row r="1168" spans="1:21" x14ac:dyDescent="0.2">
      <c r="A1168">
        <v>1167</v>
      </c>
      <c r="B1168">
        <v>918</v>
      </c>
      <c r="C1168">
        <v>20</v>
      </c>
      <c r="D1168" s="1">
        <v>30787</v>
      </c>
      <c r="E1168" t="s">
        <v>797</v>
      </c>
      <c r="F1168" s="2">
        <v>612900</v>
      </c>
      <c r="G1168">
        <v>277</v>
      </c>
      <c r="H1168">
        <v>-11</v>
      </c>
      <c r="I1168" t="s">
        <v>263</v>
      </c>
      <c r="K1168" s="2">
        <v>108000</v>
      </c>
      <c r="L1168" t="s">
        <v>801</v>
      </c>
      <c r="M1168" t="s">
        <v>6053</v>
      </c>
      <c r="N1168" t="s">
        <v>2522</v>
      </c>
      <c r="O1168" t="s">
        <v>5863</v>
      </c>
      <c r="P1168">
        <v>72</v>
      </c>
      <c r="Q1168">
        <v>6905</v>
      </c>
      <c r="R1168" t="str">
        <f t="shared" si="36"/>
        <v>30787Masters Tournament</v>
      </c>
      <c r="S1168">
        <f t="shared" si="37"/>
        <v>1167</v>
      </c>
      <c r="T1168">
        <f>VLOOKUP(S1168,Sheet2!V:V,1,FALSE)</f>
        <v>1167</v>
      </c>
      <c r="U1168">
        <f>VLOOKUP(B1168,Sheet2!W:W,1,FALSE)</f>
        <v>918</v>
      </c>
    </row>
    <row r="1169" spans="1:21" x14ac:dyDescent="0.2">
      <c r="A1169">
        <v>1168</v>
      </c>
      <c r="B1169">
        <v>919</v>
      </c>
      <c r="C1169">
        <v>20</v>
      </c>
      <c r="D1169" s="1">
        <v>30417</v>
      </c>
      <c r="E1169" t="s">
        <v>797</v>
      </c>
      <c r="F1169" s="2">
        <v>500000</v>
      </c>
      <c r="G1169">
        <v>280</v>
      </c>
      <c r="H1169">
        <v>-8</v>
      </c>
      <c r="I1169" t="s">
        <v>812</v>
      </c>
      <c r="K1169" s="2">
        <v>90000</v>
      </c>
      <c r="L1169" t="s">
        <v>801</v>
      </c>
      <c r="M1169" t="s">
        <v>6053</v>
      </c>
      <c r="N1169" t="s">
        <v>2522</v>
      </c>
      <c r="O1169" t="s">
        <v>5863</v>
      </c>
      <c r="P1169">
        <v>72</v>
      </c>
      <c r="Q1169">
        <v>6905</v>
      </c>
      <c r="R1169" t="str">
        <f t="shared" si="36"/>
        <v>30417Masters Tournament</v>
      </c>
      <c r="S1169">
        <f t="shared" si="37"/>
        <v>1168</v>
      </c>
      <c r="T1169">
        <f>VLOOKUP(S1169,Sheet2!V:V,1,FALSE)</f>
        <v>1168</v>
      </c>
      <c r="U1169">
        <f>VLOOKUP(B1169,Sheet2!W:W,1,FALSE)</f>
        <v>919</v>
      </c>
    </row>
    <row r="1170" spans="1:21" x14ac:dyDescent="0.2">
      <c r="A1170">
        <v>1169</v>
      </c>
      <c r="B1170">
        <v>920</v>
      </c>
      <c r="C1170">
        <v>20</v>
      </c>
      <c r="D1170" s="1">
        <v>30052</v>
      </c>
      <c r="E1170" t="s">
        <v>797</v>
      </c>
      <c r="F1170" s="2">
        <v>367152</v>
      </c>
      <c r="G1170">
        <v>284</v>
      </c>
      <c r="H1170">
        <v>-4</v>
      </c>
      <c r="I1170" t="s">
        <v>813</v>
      </c>
      <c r="J1170" t="s">
        <v>18</v>
      </c>
      <c r="K1170" s="2">
        <v>64000</v>
      </c>
      <c r="L1170" t="s">
        <v>801</v>
      </c>
      <c r="M1170" t="s">
        <v>6053</v>
      </c>
      <c r="N1170" t="s">
        <v>2522</v>
      </c>
      <c r="O1170" t="s">
        <v>5863</v>
      </c>
      <c r="P1170">
        <v>72</v>
      </c>
      <c r="Q1170">
        <v>6905</v>
      </c>
      <c r="R1170" t="str">
        <f t="shared" si="36"/>
        <v>30052Masters Tournament</v>
      </c>
      <c r="S1170">
        <f t="shared" si="37"/>
        <v>1169</v>
      </c>
      <c r="T1170">
        <f>VLOOKUP(S1170,Sheet2!V:V,1,FALSE)</f>
        <v>1169</v>
      </c>
      <c r="U1170">
        <f>VLOOKUP(B1170,Sheet2!W:W,1,FALSE)</f>
        <v>920</v>
      </c>
    </row>
    <row r="1171" spans="1:21" x14ac:dyDescent="0.2">
      <c r="A1171">
        <v>1170</v>
      </c>
      <c r="B1171">
        <v>921</v>
      </c>
      <c r="C1171">
        <v>20</v>
      </c>
      <c r="D1171" s="1">
        <v>29688</v>
      </c>
      <c r="E1171" t="s">
        <v>797</v>
      </c>
      <c r="F1171" s="2">
        <v>362587</v>
      </c>
      <c r="G1171">
        <v>280</v>
      </c>
      <c r="H1171">
        <v>-8</v>
      </c>
      <c r="I1171" t="s">
        <v>207</v>
      </c>
      <c r="K1171" s="2">
        <v>60000</v>
      </c>
      <c r="L1171" t="s">
        <v>801</v>
      </c>
      <c r="M1171" t="s">
        <v>6053</v>
      </c>
      <c r="N1171" t="s">
        <v>2522</v>
      </c>
      <c r="O1171" t="s">
        <v>5863</v>
      </c>
      <c r="P1171">
        <v>72</v>
      </c>
      <c r="Q1171">
        <v>6905</v>
      </c>
      <c r="R1171" t="str">
        <f t="shared" si="36"/>
        <v>29688Masters Tournament</v>
      </c>
      <c r="S1171">
        <f t="shared" si="37"/>
        <v>1170</v>
      </c>
      <c r="T1171">
        <f>VLOOKUP(S1171,Sheet2!V:V,1,FALSE)</f>
        <v>1170</v>
      </c>
      <c r="U1171">
        <f>VLOOKUP(B1171,Sheet2!W:W,1,FALSE)</f>
        <v>921</v>
      </c>
    </row>
    <row r="1172" spans="1:21" x14ac:dyDescent="0.2">
      <c r="A1172">
        <v>1171</v>
      </c>
      <c r="B1172">
        <v>922</v>
      </c>
      <c r="C1172">
        <v>20</v>
      </c>
      <c r="D1172" s="1">
        <v>29324</v>
      </c>
      <c r="E1172" t="s">
        <v>797</v>
      </c>
      <c r="F1172" s="2">
        <v>359949</v>
      </c>
      <c r="G1172">
        <v>275</v>
      </c>
      <c r="H1172">
        <v>-13</v>
      </c>
      <c r="I1172" t="s">
        <v>812</v>
      </c>
      <c r="K1172" s="2">
        <v>55000</v>
      </c>
      <c r="L1172" t="s">
        <v>801</v>
      </c>
      <c r="M1172" t="s">
        <v>6053</v>
      </c>
      <c r="N1172" t="s">
        <v>2522</v>
      </c>
      <c r="O1172" t="s">
        <v>5863</v>
      </c>
      <c r="P1172">
        <v>72</v>
      </c>
      <c r="Q1172">
        <v>7040</v>
      </c>
      <c r="R1172" t="str">
        <f t="shared" si="36"/>
        <v>29324Masters Tournament</v>
      </c>
      <c r="S1172">
        <f t="shared" si="37"/>
        <v>1171</v>
      </c>
      <c r="T1172">
        <f>VLOOKUP(S1172,Sheet2!V:V,1,FALSE)</f>
        <v>1171</v>
      </c>
      <c r="U1172">
        <f>VLOOKUP(B1172,Sheet2!W:W,1,FALSE)</f>
        <v>922</v>
      </c>
    </row>
    <row r="1173" spans="1:21" x14ac:dyDescent="0.2">
      <c r="A1173">
        <v>1172</v>
      </c>
      <c r="B1173">
        <v>923</v>
      </c>
      <c r="C1173">
        <v>20</v>
      </c>
      <c r="D1173" s="1">
        <v>28960</v>
      </c>
      <c r="E1173" t="s">
        <v>797</v>
      </c>
      <c r="F1173" s="2">
        <v>299625</v>
      </c>
      <c r="G1173">
        <v>280</v>
      </c>
      <c r="H1173">
        <v>-8</v>
      </c>
      <c r="I1173" t="s">
        <v>814</v>
      </c>
      <c r="J1173" t="s">
        <v>18</v>
      </c>
      <c r="K1173" s="2">
        <v>50000</v>
      </c>
      <c r="L1173" t="s">
        <v>801</v>
      </c>
      <c r="M1173" t="s">
        <v>6053</v>
      </c>
      <c r="N1173" t="s">
        <v>2522</v>
      </c>
      <c r="O1173" t="s">
        <v>5863</v>
      </c>
      <c r="P1173">
        <v>72</v>
      </c>
      <c r="Q1173">
        <v>7040</v>
      </c>
      <c r="R1173" t="str">
        <f t="shared" si="36"/>
        <v>28960Masters Tournament</v>
      </c>
      <c r="S1173">
        <f t="shared" si="37"/>
        <v>1172</v>
      </c>
      <c r="T1173">
        <f>VLOOKUP(S1173,Sheet2!V:V,1,FALSE)</f>
        <v>1172</v>
      </c>
      <c r="U1173">
        <f>VLOOKUP(B1173,Sheet2!W:W,1,FALSE)</f>
        <v>923</v>
      </c>
    </row>
    <row r="1174" spans="1:21" x14ac:dyDescent="0.2">
      <c r="A1174">
        <v>1173</v>
      </c>
      <c r="B1174">
        <v>924</v>
      </c>
      <c r="C1174">
        <v>20</v>
      </c>
      <c r="D1174" s="1">
        <v>28589</v>
      </c>
      <c r="E1174" t="s">
        <v>797</v>
      </c>
      <c r="F1174" s="2">
        <v>262402</v>
      </c>
      <c r="G1174">
        <v>277</v>
      </c>
      <c r="H1174">
        <v>-11</v>
      </c>
      <c r="I1174" t="s">
        <v>106</v>
      </c>
      <c r="K1174" s="2">
        <v>45000</v>
      </c>
      <c r="L1174" t="s">
        <v>801</v>
      </c>
      <c r="M1174" t="s">
        <v>6053</v>
      </c>
      <c r="N1174" t="s">
        <v>2522</v>
      </c>
      <c r="O1174" t="s">
        <v>5863</v>
      </c>
      <c r="P1174">
        <v>72</v>
      </c>
      <c r="Q1174">
        <v>7040</v>
      </c>
      <c r="R1174" t="str">
        <f t="shared" si="36"/>
        <v>28589Masters Tournament</v>
      </c>
      <c r="S1174">
        <f t="shared" si="37"/>
        <v>1173</v>
      </c>
      <c r="T1174">
        <f>VLOOKUP(S1174,Sheet2!V:V,1,FALSE)</f>
        <v>1173</v>
      </c>
      <c r="U1174">
        <f>VLOOKUP(B1174,Sheet2!W:W,1,FALSE)</f>
        <v>924</v>
      </c>
    </row>
    <row r="1175" spans="1:21" x14ac:dyDescent="0.2">
      <c r="A1175">
        <v>1174</v>
      </c>
      <c r="B1175">
        <v>925</v>
      </c>
      <c r="C1175">
        <v>20</v>
      </c>
      <c r="D1175" s="1">
        <v>28225</v>
      </c>
      <c r="E1175" t="s">
        <v>797</v>
      </c>
      <c r="F1175" s="2">
        <v>280477</v>
      </c>
      <c r="G1175">
        <v>276</v>
      </c>
      <c r="H1175">
        <v>-12</v>
      </c>
      <c r="I1175" t="s">
        <v>207</v>
      </c>
      <c r="K1175" s="2">
        <v>40000</v>
      </c>
      <c r="L1175" t="s">
        <v>801</v>
      </c>
      <c r="M1175" t="s">
        <v>6053</v>
      </c>
      <c r="N1175" t="s">
        <v>2522</v>
      </c>
      <c r="O1175" t="s">
        <v>5863</v>
      </c>
      <c r="P1175">
        <v>72</v>
      </c>
      <c r="Q1175">
        <v>7030</v>
      </c>
      <c r="R1175" t="str">
        <f t="shared" si="36"/>
        <v>28225Masters Tournament</v>
      </c>
      <c r="S1175">
        <f t="shared" si="37"/>
        <v>1174</v>
      </c>
      <c r="T1175">
        <f>VLOOKUP(S1175,Sheet2!V:V,1,FALSE)</f>
        <v>1174</v>
      </c>
      <c r="U1175">
        <f>VLOOKUP(B1175,Sheet2!W:W,1,FALSE)</f>
        <v>925</v>
      </c>
    </row>
    <row r="1176" spans="1:21" x14ac:dyDescent="0.2">
      <c r="A1176">
        <v>1175</v>
      </c>
      <c r="B1176">
        <v>926</v>
      </c>
      <c r="C1176">
        <v>20</v>
      </c>
      <c r="D1176" s="1">
        <v>27861</v>
      </c>
      <c r="E1176" t="s">
        <v>797</v>
      </c>
      <c r="F1176" s="2">
        <v>254852</v>
      </c>
      <c r="G1176">
        <v>271</v>
      </c>
      <c r="H1176">
        <v>-17</v>
      </c>
      <c r="I1176" t="s">
        <v>97</v>
      </c>
      <c r="K1176" s="2">
        <v>40000</v>
      </c>
      <c r="L1176" t="s">
        <v>801</v>
      </c>
      <c r="M1176" t="s">
        <v>6053</v>
      </c>
      <c r="N1176" t="s">
        <v>2522</v>
      </c>
      <c r="O1176" t="s">
        <v>5863</v>
      </c>
      <c r="P1176">
        <v>72</v>
      </c>
      <c r="Q1176">
        <v>7030</v>
      </c>
      <c r="R1176" t="str">
        <f t="shared" si="36"/>
        <v>27861Masters Tournament</v>
      </c>
      <c r="S1176">
        <f t="shared" si="37"/>
        <v>1175</v>
      </c>
      <c r="T1176">
        <f>VLOOKUP(S1176,Sheet2!V:V,1,FALSE)</f>
        <v>1175</v>
      </c>
      <c r="U1176">
        <f>VLOOKUP(B1176,Sheet2!W:W,1,FALSE)</f>
        <v>926</v>
      </c>
    </row>
    <row r="1177" spans="1:21" x14ac:dyDescent="0.2">
      <c r="A1177">
        <v>1176</v>
      </c>
      <c r="B1177">
        <v>927</v>
      </c>
      <c r="C1177">
        <v>20</v>
      </c>
      <c r="D1177" s="1">
        <v>27497</v>
      </c>
      <c r="E1177" t="s">
        <v>797</v>
      </c>
      <c r="F1177" s="2">
        <v>242750</v>
      </c>
      <c r="G1177">
        <v>276</v>
      </c>
      <c r="H1177">
        <v>-12</v>
      </c>
      <c r="I1177" t="s">
        <v>215</v>
      </c>
      <c r="K1177" s="2">
        <v>40000</v>
      </c>
      <c r="L1177" t="s">
        <v>801</v>
      </c>
      <c r="M1177" t="s">
        <v>6053</v>
      </c>
      <c r="N1177" t="s">
        <v>2522</v>
      </c>
      <c r="O1177" t="s">
        <v>5863</v>
      </c>
      <c r="P1177">
        <v>72</v>
      </c>
      <c r="Q1177">
        <v>7020</v>
      </c>
      <c r="R1177" t="str">
        <f t="shared" si="36"/>
        <v>27497Masters Tournament</v>
      </c>
      <c r="S1177">
        <f t="shared" si="37"/>
        <v>1176</v>
      </c>
      <c r="T1177">
        <f>VLOOKUP(S1177,Sheet2!V:V,1,FALSE)</f>
        <v>1176</v>
      </c>
      <c r="U1177">
        <f>VLOOKUP(B1177,Sheet2!W:W,1,FALSE)</f>
        <v>927</v>
      </c>
    </row>
    <row r="1178" spans="1:21" x14ac:dyDescent="0.2">
      <c r="A1178">
        <v>1177</v>
      </c>
      <c r="B1178">
        <v>928</v>
      </c>
      <c r="C1178">
        <v>20</v>
      </c>
      <c r="D1178" s="1">
        <v>27133</v>
      </c>
      <c r="E1178" t="s">
        <v>797</v>
      </c>
      <c r="F1178" s="2">
        <v>229000</v>
      </c>
      <c r="G1178">
        <v>278</v>
      </c>
      <c r="H1178">
        <v>-10</v>
      </c>
      <c r="I1178" t="s">
        <v>106</v>
      </c>
      <c r="K1178" s="2">
        <v>35000</v>
      </c>
      <c r="L1178" t="s">
        <v>801</v>
      </c>
      <c r="M1178" t="s">
        <v>6053</v>
      </c>
      <c r="N1178" t="s">
        <v>2522</v>
      </c>
      <c r="O1178" t="s">
        <v>5863</v>
      </c>
      <c r="P1178">
        <v>72</v>
      </c>
      <c r="Q1178">
        <v>7020</v>
      </c>
      <c r="R1178" t="str">
        <f t="shared" si="36"/>
        <v>27133Masters Tournament</v>
      </c>
      <c r="S1178">
        <f t="shared" si="37"/>
        <v>1177</v>
      </c>
      <c r="T1178">
        <f>VLOOKUP(S1178,Sheet2!V:V,1,FALSE)</f>
        <v>1177</v>
      </c>
      <c r="U1178">
        <f>VLOOKUP(B1178,Sheet2!W:W,1,FALSE)</f>
        <v>928</v>
      </c>
    </row>
    <row r="1179" spans="1:21" x14ac:dyDescent="0.2">
      <c r="A1179">
        <v>1178</v>
      </c>
      <c r="B1179">
        <v>929</v>
      </c>
      <c r="C1179">
        <v>20</v>
      </c>
      <c r="D1179" s="1">
        <v>26762</v>
      </c>
      <c r="E1179" t="s">
        <v>797</v>
      </c>
      <c r="F1179" s="2">
        <v>224825</v>
      </c>
      <c r="G1179">
        <v>283</v>
      </c>
      <c r="H1179">
        <v>-5</v>
      </c>
      <c r="I1179" t="s">
        <v>815</v>
      </c>
      <c r="K1179" s="2">
        <v>30000</v>
      </c>
      <c r="L1179" t="s">
        <v>801</v>
      </c>
      <c r="M1179" t="s">
        <v>6053</v>
      </c>
      <c r="N1179" t="s">
        <v>2522</v>
      </c>
      <c r="O1179" t="s">
        <v>5863</v>
      </c>
      <c r="P1179">
        <v>72</v>
      </c>
      <c r="Q1179">
        <v>6980</v>
      </c>
      <c r="R1179" t="str">
        <f t="shared" si="36"/>
        <v>26762Masters Tournament</v>
      </c>
      <c r="S1179">
        <f t="shared" si="37"/>
        <v>1178</v>
      </c>
      <c r="T1179">
        <f>VLOOKUP(S1179,Sheet2!V:V,1,FALSE)</f>
        <v>1178</v>
      </c>
      <c r="U1179">
        <f>VLOOKUP(B1179,Sheet2!W:W,1,FALSE)</f>
        <v>929</v>
      </c>
    </row>
    <row r="1180" spans="1:21" x14ac:dyDescent="0.2">
      <c r="A1180">
        <v>1179</v>
      </c>
      <c r="B1180">
        <v>930</v>
      </c>
      <c r="C1180">
        <v>20</v>
      </c>
      <c r="D1180" s="1">
        <v>26398</v>
      </c>
      <c r="E1180" t="s">
        <v>797</v>
      </c>
      <c r="F1180" s="2">
        <v>204000</v>
      </c>
      <c r="G1180">
        <v>286</v>
      </c>
      <c r="H1180">
        <v>-2</v>
      </c>
      <c r="I1180" t="s">
        <v>215</v>
      </c>
      <c r="K1180" s="2">
        <v>25000</v>
      </c>
      <c r="L1180" t="s">
        <v>801</v>
      </c>
      <c r="M1180" t="s">
        <v>6053</v>
      </c>
      <c r="N1180" t="s">
        <v>2522</v>
      </c>
      <c r="O1180" t="s">
        <v>5863</v>
      </c>
      <c r="P1180">
        <v>72</v>
      </c>
      <c r="Q1180">
        <v>6980</v>
      </c>
      <c r="R1180" t="str">
        <f t="shared" si="36"/>
        <v>26398Masters Tournament</v>
      </c>
      <c r="S1180">
        <f t="shared" si="37"/>
        <v>1179</v>
      </c>
      <c r="T1180">
        <f>VLOOKUP(S1180,Sheet2!V:V,1,FALSE)</f>
        <v>1179</v>
      </c>
      <c r="U1180">
        <f>VLOOKUP(B1180,Sheet2!W:W,1,FALSE)</f>
        <v>930</v>
      </c>
    </row>
    <row r="1181" spans="1:21" x14ac:dyDescent="0.2">
      <c r="A1181">
        <v>1180</v>
      </c>
      <c r="B1181">
        <v>931</v>
      </c>
      <c r="C1181">
        <v>20</v>
      </c>
      <c r="D1181" s="1">
        <v>26034</v>
      </c>
      <c r="E1181" t="s">
        <v>797</v>
      </c>
      <c r="F1181" s="2">
        <v>197976</v>
      </c>
      <c r="G1181">
        <v>279</v>
      </c>
      <c r="H1181">
        <v>-9</v>
      </c>
      <c r="I1181" t="s">
        <v>816</v>
      </c>
      <c r="K1181" s="2">
        <v>25000</v>
      </c>
      <c r="L1181" t="s">
        <v>801</v>
      </c>
      <c r="M1181" t="s">
        <v>6053</v>
      </c>
      <c r="N1181" t="s">
        <v>2522</v>
      </c>
      <c r="O1181" t="s">
        <v>5863</v>
      </c>
      <c r="P1181">
        <v>72</v>
      </c>
      <c r="Q1181">
        <v>6980</v>
      </c>
      <c r="R1181" t="str">
        <f t="shared" ref="R1181:R1242" si="38">_xlfn.CONCAT(D1181,E1181)</f>
        <v>26034Masters Tournament</v>
      </c>
      <c r="S1181">
        <f t="shared" ref="S1181:S1242" si="39">A1181</f>
        <v>1180</v>
      </c>
      <c r="T1181">
        <f>VLOOKUP(S1181,Sheet2!V:V,1,FALSE)</f>
        <v>1180</v>
      </c>
      <c r="U1181">
        <f>VLOOKUP(B1181,Sheet2!W:W,1,FALSE)</f>
        <v>931</v>
      </c>
    </row>
    <row r="1182" spans="1:21" x14ac:dyDescent="0.2">
      <c r="A1182">
        <v>1181</v>
      </c>
      <c r="B1182">
        <v>932</v>
      </c>
      <c r="C1182">
        <v>20</v>
      </c>
      <c r="D1182" s="1">
        <v>25670</v>
      </c>
      <c r="E1182" t="s">
        <v>797</v>
      </c>
      <c r="F1182" s="2">
        <v>203801</v>
      </c>
      <c r="G1182">
        <v>279</v>
      </c>
      <c r="H1182">
        <v>-9</v>
      </c>
      <c r="I1182" t="s">
        <v>513</v>
      </c>
      <c r="J1182" t="s">
        <v>18</v>
      </c>
      <c r="K1182" s="2">
        <v>25000</v>
      </c>
      <c r="L1182" t="s">
        <v>801</v>
      </c>
      <c r="M1182" t="s">
        <v>6053</v>
      </c>
      <c r="N1182" t="s">
        <v>2522</v>
      </c>
      <c r="O1182" t="s">
        <v>5863</v>
      </c>
      <c r="P1182">
        <v>72</v>
      </c>
      <c r="Q1182">
        <v>6980</v>
      </c>
      <c r="R1182" t="str">
        <f t="shared" si="38"/>
        <v>25670Masters Tournament</v>
      </c>
      <c r="S1182">
        <f t="shared" si="39"/>
        <v>1181</v>
      </c>
      <c r="T1182">
        <f>VLOOKUP(S1182,Sheet2!V:V,1,FALSE)</f>
        <v>1181</v>
      </c>
      <c r="U1182">
        <f>VLOOKUP(B1182,Sheet2!W:W,1,FALSE)</f>
        <v>932</v>
      </c>
    </row>
    <row r="1183" spans="1:21" x14ac:dyDescent="0.2">
      <c r="A1183">
        <v>1182</v>
      </c>
      <c r="B1183">
        <v>933</v>
      </c>
      <c r="C1183">
        <v>20</v>
      </c>
      <c r="D1183" s="1">
        <v>25306</v>
      </c>
      <c r="E1183" t="s">
        <v>797</v>
      </c>
      <c r="F1183" s="2">
        <v>149974</v>
      </c>
      <c r="G1183">
        <v>281</v>
      </c>
      <c r="H1183">
        <v>-7</v>
      </c>
      <c r="I1183" t="s">
        <v>399</v>
      </c>
      <c r="K1183" s="2">
        <v>20000</v>
      </c>
      <c r="L1183" t="s">
        <v>801</v>
      </c>
      <c r="M1183" t="s">
        <v>6053</v>
      </c>
      <c r="N1183" t="s">
        <v>2522</v>
      </c>
      <c r="O1183" t="s">
        <v>5863</v>
      </c>
      <c r="P1183">
        <v>72</v>
      </c>
      <c r="Q1183">
        <v>6980</v>
      </c>
      <c r="R1183" t="str">
        <f t="shared" si="38"/>
        <v>25306Masters Tournament</v>
      </c>
      <c r="S1183">
        <f t="shared" si="39"/>
        <v>1182</v>
      </c>
      <c r="T1183">
        <f>VLOOKUP(S1183,Sheet2!V:V,1,FALSE)</f>
        <v>1182</v>
      </c>
      <c r="U1183">
        <f>VLOOKUP(B1183,Sheet2!W:W,1,FALSE)</f>
        <v>933</v>
      </c>
    </row>
    <row r="1184" spans="1:21" x14ac:dyDescent="0.2">
      <c r="A1184">
        <v>1183</v>
      </c>
      <c r="B1184">
        <v>934</v>
      </c>
      <c r="C1184">
        <v>20</v>
      </c>
      <c r="D1184" s="1">
        <v>24942</v>
      </c>
      <c r="E1184" t="s">
        <v>797</v>
      </c>
      <c r="F1184" s="2">
        <v>142975</v>
      </c>
      <c r="G1184">
        <v>277</v>
      </c>
      <c r="H1184">
        <v>-11</v>
      </c>
      <c r="I1184" t="s">
        <v>403</v>
      </c>
      <c r="K1184" s="2">
        <v>20000</v>
      </c>
      <c r="L1184" t="s">
        <v>801</v>
      </c>
      <c r="M1184" t="s">
        <v>6053</v>
      </c>
      <c r="N1184" t="s">
        <v>2522</v>
      </c>
      <c r="O1184" t="s">
        <v>5863</v>
      </c>
      <c r="P1184">
        <v>72</v>
      </c>
      <c r="Q1184">
        <v>6980</v>
      </c>
      <c r="R1184" t="str">
        <f t="shared" si="38"/>
        <v>24942Masters Tournament</v>
      </c>
      <c r="S1184">
        <f t="shared" si="39"/>
        <v>1183</v>
      </c>
      <c r="T1184">
        <f>VLOOKUP(S1184,Sheet2!V:V,1,FALSE)</f>
        <v>1183</v>
      </c>
      <c r="U1184">
        <f>VLOOKUP(B1184,Sheet2!W:W,1,FALSE)</f>
        <v>934</v>
      </c>
    </row>
    <row r="1185" spans="1:21" x14ac:dyDescent="0.2">
      <c r="A1185">
        <v>1184</v>
      </c>
      <c r="B1185">
        <v>935</v>
      </c>
      <c r="C1185">
        <v>20</v>
      </c>
      <c r="D1185" s="1">
        <v>24571</v>
      </c>
      <c r="E1185" t="s">
        <v>797</v>
      </c>
      <c r="F1185" s="2">
        <v>154850</v>
      </c>
      <c r="G1185">
        <v>280</v>
      </c>
      <c r="H1185">
        <v>-8</v>
      </c>
      <c r="I1185" t="s">
        <v>817</v>
      </c>
      <c r="K1185" s="2">
        <v>20000</v>
      </c>
      <c r="L1185" t="s">
        <v>801</v>
      </c>
      <c r="M1185" t="s">
        <v>6053</v>
      </c>
      <c r="N1185" t="s">
        <v>2522</v>
      </c>
      <c r="O1185" t="s">
        <v>5863</v>
      </c>
      <c r="P1185">
        <v>72</v>
      </c>
      <c r="Q1185">
        <v>6980</v>
      </c>
      <c r="R1185" t="str">
        <f t="shared" si="38"/>
        <v>24571Masters Tournament</v>
      </c>
      <c r="S1185">
        <f t="shared" si="39"/>
        <v>1184</v>
      </c>
      <c r="T1185">
        <f>VLOOKUP(S1185,Sheet2!V:V,1,FALSE)</f>
        <v>1184</v>
      </c>
      <c r="U1185">
        <f>VLOOKUP(B1185,Sheet2!W:W,1,FALSE)</f>
        <v>935</v>
      </c>
    </row>
    <row r="1186" spans="1:21" x14ac:dyDescent="0.2">
      <c r="A1186">
        <v>1185</v>
      </c>
      <c r="B1186">
        <v>936</v>
      </c>
      <c r="C1186">
        <v>20</v>
      </c>
      <c r="D1186" s="1">
        <v>24208</v>
      </c>
      <c r="E1186" t="s">
        <v>797</v>
      </c>
      <c r="F1186" s="2">
        <v>152880</v>
      </c>
      <c r="G1186">
        <v>288</v>
      </c>
      <c r="H1186">
        <v>0</v>
      </c>
      <c r="I1186" t="s">
        <v>210</v>
      </c>
      <c r="J1186" t="s">
        <v>18</v>
      </c>
      <c r="K1186" s="2">
        <v>20000</v>
      </c>
      <c r="L1186" t="s">
        <v>801</v>
      </c>
      <c r="M1186" t="s">
        <v>6053</v>
      </c>
      <c r="N1186" t="s">
        <v>2522</v>
      </c>
      <c r="O1186" t="s">
        <v>5863</v>
      </c>
      <c r="P1186">
        <v>72</v>
      </c>
      <c r="Q1186">
        <v>6980</v>
      </c>
      <c r="R1186" t="str">
        <f t="shared" si="38"/>
        <v>24208Masters Tournament</v>
      </c>
      <c r="S1186">
        <f t="shared" si="39"/>
        <v>1185</v>
      </c>
      <c r="T1186">
        <f>VLOOKUP(S1186,Sheet2!V:V,1,FALSE)</f>
        <v>1185</v>
      </c>
      <c r="U1186">
        <f>VLOOKUP(B1186,Sheet2!W:W,1,FALSE)</f>
        <v>936</v>
      </c>
    </row>
    <row r="1187" spans="1:21" x14ac:dyDescent="0.2">
      <c r="A1187">
        <v>1186</v>
      </c>
      <c r="B1187">
        <v>937</v>
      </c>
      <c r="C1187">
        <v>20</v>
      </c>
      <c r="D1187" s="1">
        <v>23843</v>
      </c>
      <c r="E1187" t="s">
        <v>797</v>
      </c>
      <c r="F1187" s="2">
        <v>137675</v>
      </c>
      <c r="G1187">
        <v>271</v>
      </c>
      <c r="H1187">
        <v>-17</v>
      </c>
      <c r="I1187" t="s">
        <v>215</v>
      </c>
      <c r="K1187" s="2">
        <v>20000</v>
      </c>
      <c r="L1187" t="s">
        <v>801</v>
      </c>
      <c r="M1187" t="s">
        <v>6053</v>
      </c>
      <c r="N1187" t="s">
        <v>2522</v>
      </c>
      <c r="O1187" t="s">
        <v>5863</v>
      </c>
      <c r="P1187">
        <v>72</v>
      </c>
      <c r="Q1187">
        <v>6980</v>
      </c>
      <c r="R1187" t="str">
        <f t="shared" si="38"/>
        <v>23843Masters Tournament</v>
      </c>
      <c r="S1187">
        <f t="shared" si="39"/>
        <v>1186</v>
      </c>
      <c r="T1187">
        <f>VLOOKUP(S1187,Sheet2!V:V,1,FALSE)</f>
        <v>1186</v>
      </c>
      <c r="U1187">
        <f>VLOOKUP(B1187,Sheet2!W:W,1,FALSE)</f>
        <v>937</v>
      </c>
    </row>
    <row r="1188" spans="1:21" x14ac:dyDescent="0.2">
      <c r="A1188">
        <v>1187</v>
      </c>
      <c r="B1188">
        <v>938</v>
      </c>
      <c r="C1188">
        <v>20</v>
      </c>
      <c r="D1188" s="1">
        <v>23479</v>
      </c>
      <c r="E1188" t="s">
        <v>797</v>
      </c>
      <c r="F1188" s="2">
        <v>129800</v>
      </c>
      <c r="G1188">
        <v>276</v>
      </c>
      <c r="H1188">
        <v>-12</v>
      </c>
      <c r="I1188" t="s">
        <v>121</v>
      </c>
      <c r="K1188" s="2">
        <v>20000</v>
      </c>
      <c r="L1188" t="s">
        <v>801</v>
      </c>
      <c r="M1188" t="s">
        <v>6053</v>
      </c>
      <c r="N1188" t="s">
        <v>2522</v>
      </c>
      <c r="O1188" t="s">
        <v>5863</v>
      </c>
      <c r="P1188">
        <v>72</v>
      </c>
      <c r="Q1188">
        <v>6980</v>
      </c>
      <c r="R1188" t="str">
        <f t="shared" si="38"/>
        <v>23479Masters Tournament</v>
      </c>
      <c r="S1188">
        <f t="shared" si="39"/>
        <v>1187</v>
      </c>
      <c r="T1188">
        <f>VLOOKUP(S1188,Sheet2!V:V,1,FALSE)</f>
        <v>1187</v>
      </c>
      <c r="U1188">
        <f>VLOOKUP(B1188,Sheet2!W:W,1,FALSE)</f>
        <v>938</v>
      </c>
    </row>
    <row r="1189" spans="1:21" x14ac:dyDescent="0.2">
      <c r="A1189">
        <v>1188</v>
      </c>
      <c r="B1189">
        <v>939</v>
      </c>
      <c r="C1189">
        <v>20</v>
      </c>
      <c r="D1189" s="1">
        <v>23108</v>
      </c>
      <c r="E1189" t="s">
        <v>797</v>
      </c>
      <c r="F1189" s="2">
        <v>94000</v>
      </c>
      <c r="G1189">
        <v>286</v>
      </c>
      <c r="H1189">
        <v>-2</v>
      </c>
      <c r="I1189" t="s">
        <v>215</v>
      </c>
      <c r="K1189" s="2">
        <v>20000</v>
      </c>
      <c r="L1189" t="s">
        <v>801</v>
      </c>
      <c r="M1189" t="s">
        <v>6053</v>
      </c>
      <c r="N1189" t="s">
        <v>2522</v>
      </c>
      <c r="O1189" t="s">
        <v>5863</v>
      </c>
      <c r="P1189">
        <v>72</v>
      </c>
      <c r="Q1189">
        <v>6980</v>
      </c>
      <c r="R1189" t="str">
        <f t="shared" si="38"/>
        <v>23108Masters Tournament</v>
      </c>
      <c r="S1189">
        <f t="shared" si="39"/>
        <v>1188</v>
      </c>
      <c r="T1189">
        <f>VLOOKUP(S1189,Sheet2!V:V,1,FALSE)</f>
        <v>1188</v>
      </c>
      <c r="U1189">
        <f>VLOOKUP(B1189,Sheet2!W:W,1,FALSE)</f>
        <v>939</v>
      </c>
    </row>
    <row r="1190" spans="1:21" x14ac:dyDescent="0.2">
      <c r="A1190">
        <v>1189</v>
      </c>
      <c r="B1190">
        <v>940</v>
      </c>
      <c r="C1190">
        <v>20</v>
      </c>
      <c r="D1190" s="1">
        <v>22744</v>
      </c>
      <c r="E1190" t="s">
        <v>797</v>
      </c>
      <c r="F1190" s="2">
        <v>109100</v>
      </c>
      <c r="G1190">
        <v>280</v>
      </c>
      <c r="H1190">
        <v>-8</v>
      </c>
      <c r="I1190" t="s">
        <v>218</v>
      </c>
      <c r="J1190" t="s">
        <v>18</v>
      </c>
      <c r="K1190" s="2">
        <v>20000</v>
      </c>
      <c r="L1190" t="s">
        <v>801</v>
      </c>
      <c r="M1190" t="s">
        <v>6053</v>
      </c>
      <c r="N1190" t="s">
        <v>2522</v>
      </c>
      <c r="O1190" t="s">
        <v>5863</v>
      </c>
      <c r="P1190">
        <v>72</v>
      </c>
      <c r="Q1190">
        <v>6980</v>
      </c>
      <c r="R1190" t="str">
        <f t="shared" si="38"/>
        <v>22744Masters Tournament</v>
      </c>
      <c r="S1190">
        <f t="shared" si="39"/>
        <v>1189</v>
      </c>
      <c r="T1190">
        <f>VLOOKUP(S1190,Sheet2!V:V,1,FALSE)</f>
        <v>1189</v>
      </c>
      <c r="U1190">
        <f>VLOOKUP(B1190,Sheet2!W:W,1,FALSE)</f>
        <v>940</v>
      </c>
    </row>
    <row r="1191" spans="1:21" x14ac:dyDescent="0.2">
      <c r="A1191">
        <v>1190</v>
      </c>
      <c r="B1191">
        <v>941</v>
      </c>
      <c r="C1191">
        <v>20</v>
      </c>
      <c r="D1191" s="1">
        <v>22381</v>
      </c>
      <c r="E1191" t="s">
        <v>797</v>
      </c>
      <c r="F1191" s="2">
        <v>99500</v>
      </c>
      <c r="G1191">
        <v>280</v>
      </c>
      <c r="H1191">
        <v>-8</v>
      </c>
      <c r="I1191" t="s">
        <v>106</v>
      </c>
      <c r="K1191" s="2">
        <v>20000</v>
      </c>
      <c r="L1191" t="s">
        <v>801</v>
      </c>
      <c r="M1191" t="s">
        <v>6053</v>
      </c>
      <c r="N1191" t="s">
        <v>2522</v>
      </c>
      <c r="O1191" t="s">
        <v>5863</v>
      </c>
      <c r="P1191">
        <v>72</v>
      </c>
      <c r="Q1191">
        <v>6980</v>
      </c>
      <c r="R1191" t="str">
        <f t="shared" si="38"/>
        <v>22381Masters Tournament</v>
      </c>
      <c r="S1191">
        <f t="shared" si="39"/>
        <v>1190</v>
      </c>
      <c r="T1191">
        <f>VLOOKUP(S1191,Sheet2!V:V,1,FALSE)</f>
        <v>1190</v>
      </c>
      <c r="U1191">
        <f>VLOOKUP(B1191,Sheet2!W:W,1,FALSE)</f>
        <v>941</v>
      </c>
    </row>
    <row r="1192" spans="1:21" x14ac:dyDescent="0.2">
      <c r="A1192">
        <v>1191</v>
      </c>
      <c r="B1192">
        <v>942</v>
      </c>
      <c r="C1192">
        <v>20</v>
      </c>
      <c r="D1192" s="1">
        <v>22016</v>
      </c>
      <c r="E1192" t="s">
        <v>797</v>
      </c>
      <c r="F1192" s="2">
        <v>87050</v>
      </c>
      <c r="G1192">
        <v>282</v>
      </c>
      <c r="H1192">
        <v>-6</v>
      </c>
      <c r="I1192" t="s">
        <v>121</v>
      </c>
      <c r="K1192" s="2">
        <v>17500</v>
      </c>
      <c r="L1192" t="s">
        <v>801</v>
      </c>
      <c r="M1192" t="s">
        <v>6053</v>
      </c>
      <c r="N1192" t="s">
        <v>2522</v>
      </c>
      <c r="O1192" t="s">
        <v>5863</v>
      </c>
      <c r="P1192">
        <v>72</v>
      </c>
      <c r="Q1192">
        <v>6980</v>
      </c>
      <c r="R1192" t="str">
        <f t="shared" si="38"/>
        <v>22016Masters Tournament</v>
      </c>
      <c r="S1192">
        <f t="shared" si="39"/>
        <v>1191</v>
      </c>
      <c r="T1192">
        <f>VLOOKUP(S1192,Sheet2!V:V,1,FALSE)</f>
        <v>1191</v>
      </c>
      <c r="U1192">
        <f>VLOOKUP(B1192,Sheet2!W:W,1,FALSE)</f>
        <v>942</v>
      </c>
    </row>
    <row r="1193" spans="1:21" x14ac:dyDescent="0.2">
      <c r="A1193">
        <v>1192</v>
      </c>
      <c r="B1193">
        <v>943</v>
      </c>
      <c r="C1193">
        <v>20</v>
      </c>
      <c r="D1193" s="1">
        <v>21645</v>
      </c>
      <c r="E1193" t="s">
        <v>797</v>
      </c>
      <c r="F1193" s="2">
        <v>76100</v>
      </c>
      <c r="G1193">
        <v>284</v>
      </c>
      <c r="H1193">
        <v>-4</v>
      </c>
      <c r="I1193" t="s">
        <v>223</v>
      </c>
      <c r="K1193" s="2">
        <v>15000</v>
      </c>
      <c r="L1193" t="s">
        <v>801</v>
      </c>
      <c r="M1193" t="s">
        <v>6053</v>
      </c>
      <c r="N1193" t="s">
        <v>2522</v>
      </c>
      <c r="O1193" t="s">
        <v>5863</v>
      </c>
      <c r="P1193">
        <v>72</v>
      </c>
      <c r="Q1193">
        <v>6980</v>
      </c>
      <c r="R1193" t="str">
        <f t="shared" si="38"/>
        <v>21645Masters Tournament</v>
      </c>
      <c r="S1193">
        <f t="shared" si="39"/>
        <v>1192</v>
      </c>
      <c r="T1193">
        <f>VLOOKUP(S1193,Sheet2!V:V,1,FALSE)</f>
        <v>1192</v>
      </c>
      <c r="U1193">
        <f>VLOOKUP(B1193,Sheet2!W:W,1,FALSE)</f>
        <v>943</v>
      </c>
    </row>
    <row r="1194" spans="1:21" x14ac:dyDescent="0.2">
      <c r="A1194">
        <v>1193</v>
      </c>
      <c r="B1194">
        <v>944</v>
      </c>
      <c r="C1194">
        <v>20</v>
      </c>
      <c r="D1194" s="1">
        <v>21281</v>
      </c>
      <c r="E1194" t="s">
        <v>797</v>
      </c>
      <c r="F1194" s="2">
        <v>60050</v>
      </c>
      <c r="G1194">
        <v>284</v>
      </c>
      <c r="H1194">
        <v>-4</v>
      </c>
      <c r="I1194" t="s">
        <v>121</v>
      </c>
      <c r="K1194" s="2">
        <v>11250</v>
      </c>
      <c r="L1194" t="s">
        <v>801</v>
      </c>
      <c r="M1194" t="s">
        <v>6053</v>
      </c>
      <c r="N1194" t="s">
        <v>2522</v>
      </c>
      <c r="O1194" t="s">
        <v>5863</v>
      </c>
      <c r="P1194">
        <v>72</v>
      </c>
      <c r="Q1194">
        <v>6980</v>
      </c>
      <c r="R1194" t="str">
        <f t="shared" si="38"/>
        <v>21281Masters Tournament</v>
      </c>
      <c r="S1194">
        <f t="shared" si="39"/>
        <v>1193</v>
      </c>
      <c r="T1194">
        <f>VLOOKUP(S1194,Sheet2!V:V,1,FALSE)</f>
        <v>1193</v>
      </c>
      <c r="U1194">
        <f>VLOOKUP(B1194,Sheet2!W:W,1,FALSE)</f>
        <v>944</v>
      </c>
    </row>
    <row r="1195" spans="1:21" x14ac:dyDescent="0.2">
      <c r="A1195">
        <v>1194</v>
      </c>
      <c r="B1195">
        <v>945</v>
      </c>
      <c r="C1195">
        <v>20</v>
      </c>
      <c r="D1195" s="1">
        <v>20917</v>
      </c>
      <c r="E1195" t="s">
        <v>797</v>
      </c>
      <c r="F1195" s="2">
        <v>53300</v>
      </c>
      <c r="G1195">
        <v>283</v>
      </c>
      <c r="H1195">
        <v>-5</v>
      </c>
      <c r="I1195" t="s">
        <v>520</v>
      </c>
      <c r="K1195" s="2">
        <v>8750</v>
      </c>
      <c r="L1195" t="s">
        <v>801</v>
      </c>
      <c r="M1195" t="s">
        <v>6053</v>
      </c>
      <c r="N1195" t="s">
        <v>2522</v>
      </c>
      <c r="O1195" t="s">
        <v>5863</v>
      </c>
      <c r="P1195">
        <v>72</v>
      </c>
      <c r="Q1195">
        <v>6980</v>
      </c>
      <c r="R1195" t="str">
        <f t="shared" si="38"/>
        <v>20917Masters Tournament</v>
      </c>
      <c r="S1195">
        <f t="shared" si="39"/>
        <v>1194</v>
      </c>
      <c r="T1195" t="e">
        <f>VLOOKUP(S1195,Sheet2!V:V,1,FALSE)</f>
        <v>#N/A</v>
      </c>
      <c r="U1195" t="e">
        <f>VLOOKUP(B1195,Sheet2!W:W,1,FALSE)</f>
        <v>#N/A</v>
      </c>
    </row>
    <row r="1196" spans="1:21" x14ac:dyDescent="0.2">
      <c r="A1196">
        <v>1195</v>
      </c>
      <c r="B1196">
        <v>946</v>
      </c>
      <c r="C1196">
        <v>20</v>
      </c>
      <c r="D1196" s="1">
        <v>20553</v>
      </c>
      <c r="E1196" t="s">
        <v>797</v>
      </c>
      <c r="F1196" s="2">
        <v>42000</v>
      </c>
      <c r="G1196">
        <v>289</v>
      </c>
      <c r="H1196">
        <v>1</v>
      </c>
      <c r="I1196" t="s">
        <v>136</v>
      </c>
      <c r="K1196" s="2">
        <v>6000</v>
      </c>
      <c r="L1196" t="s">
        <v>801</v>
      </c>
      <c r="M1196" t="s">
        <v>6053</v>
      </c>
      <c r="N1196" t="s">
        <v>2522</v>
      </c>
      <c r="O1196" t="s">
        <v>5863</v>
      </c>
      <c r="P1196">
        <v>72</v>
      </c>
      <c r="Q1196">
        <v>6965</v>
      </c>
      <c r="R1196" t="str">
        <f t="shared" si="38"/>
        <v>20553Masters Tournament</v>
      </c>
      <c r="S1196">
        <f t="shared" si="39"/>
        <v>1195</v>
      </c>
      <c r="T1196" t="e">
        <f>VLOOKUP(S1196,Sheet2!V:V,1,FALSE)</f>
        <v>#N/A</v>
      </c>
      <c r="U1196" t="e">
        <f>VLOOKUP(B1196,Sheet2!W:W,1,FALSE)</f>
        <v>#N/A</v>
      </c>
    </row>
    <row r="1197" spans="1:21" x14ac:dyDescent="0.2">
      <c r="A1197">
        <v>1196</v>
      </c>
      <c r="B1197">
        <v>947</v>
      </c>
      <c r="C1197">
        <v>20</v>
      </c>
      <c r="D1197" s="1">
        <v>20189</v>
      </c>
      <c r="E1197" t="s">
        <v>797</v>
      </c>
      <c r="F1197" s="2">
        <v>33750</v>
      </c>
      <c r="G1197">
        <v>279</v>
      </c>
      <c r="H1197">
        <v>-9</v>
      </c>
      <c r="I1197" t="s">
        <v>138</v>
      </c>
      <c r="K1197" s="2">
        <v>5000</v>
      </c>
      <c r="L1197" t="s">
        <v>801</v>
      </c>
      <c r="M1197" t="s">
        <v>6053</v>
      </c>
      <c r="N1197" t="s">
        <v>2522</v>
      </c>
      <c r="O1197" t="s">
        <v>5863</v>
      </c>
      <c r="P1197">
        <v>72</v>
      </c>
      <c r="Q1197">
        <v>6965</v>
      </c>
      <c r="R1197" t="str">
        <f t="shared" si="38"/>
        <v>20189Masters Tournament</v>
      </c>
      <c r="S1197">
        <f t="shared" si="39"/>
        <v>1196</v>
      </c>
      <c r="T1197" t="e">
        <f>VLOOKUP(S1197,Sheet2!V:V,1,FALSE)</f>
        <v>#N/A</v>
      </c>
      <c r="U1197" t="e">
        <f>VLOOKUP(B1197,Sheet2!W:W,1,FALSE)</f>
        <v>#N/A</v>
      </c>
    </row>
    <row r="1198" spans="1:21" x14ac:dyDescent="0.2">
      <c r="A1198">
        <v>1197</v>
      </c>
      <c r="B1198">
        <v>948</v>
      </c>
      <c r="C1198">
        <v>20</v>
      </c>
      <c r="D1198" s="1">
        <v>19825</v>
      </c>
      <c r="E1198" t="s">
        <v>797</v>
      </c>
      <c r="F1198" s="2">
        <v>33500</v>
      </c>
      <c r="G1198">
        <v>289</v>
      </c>
      <c r="H1198">
        <v>1</v>
      </c>
      <c r="I1198" t="s">
        <v>527</v>
      </c>
      <c r="J1198" t="s">
        <v>18</v>
      </c>
      <c r="K1198" s="2">
        <v>5000</v>
      </c>
      <c r="L1198" t="s">
        <v>801</v>
      </c>
      <c r="M1198" t="s">
        <v>6053</v>
      </c>
      <c r="N1198" t="s">
        <v>2522</v>
      </c>
      <c r="O1198" t="s">
        <v>5863</v>
      </c>
      <c r="P1198">
        <v>72</v>
      </c>
      <c r="Q1198">
        <v>6950</v>
      </c>
      <c r="R1198" t="str">
        <f t="shared" si="38"/>
        <v>19825Masters Tournament</v>
      </c>
      <c r="S1198">
        <f t="shared" si="39"/>
        <v>1197</v>
      </c>
      <c r="T1198" t="e">
        <f>VLOOKUP(S1198,Sheet2!V:V,1,FALSE)</f>
        <v>#N/A</v>
      </c>
      <c r="U1198" t="e">
        <f>VLOOKUP(B1198,Sheet2!W:W,1,FALSE)</f>
        <v>#N/A</v>
      </c>
    </row>
    <row r="1199" spans="1:21" x14ac:dyDescent="0.2">
      <c r="A1199">
        <v>1198</v>
      </c>
      <c r="B1199">
        <v>949</v>
      </c>
      <c r="C1199">
        <v>20</v>
      </c>
      <c r="D1199" s="1">
        <v>19461</v>
      </c>
      <c r="E1199" t="s">
        <v>797</v>
      </c>
      <c r="F1199" s="2">
        <v>24410</v>
      </c>
      <c r="G1199">
        <v>274</v>
      </c>
      <c r="H1199">
        <v>-14</v>
      </c>
      <c r="I1199" t="s">
        <v>468</v>
      </c>
      <c r="K1199" s="2">
        <v>4000</v>
      </c>
      <c r="L1199" t="s">
        <v>801</v>
      </c>
      <c r="M1199" t="s">
        <v>6053</v>
      </c>
      <c r="N1199" t="s">
        <v>2522</v>
      </c>
      <c r="O1199" t="s">
        <v>5863</v>
      </c>
      <c r="P1199">
        <v>72</v>
      </c>
      <c r="Q1199">
        <v>6950</v>
      </c>
      <c r="R1199" t="str">
        <f t="shared" si="38"/>
        <v>19461Masters Tournament</v>
      </c>
      <c r="S1199">
        <f t="shared" si="39"/>
        <v>1198</v>
      </c>
      <c r="T1199" t="e">
        <f>VLOOKUP(S1199,Sheet2!V:V,1,FALSE)</f>
        <v>#N/A</v>
      </c>
      <c r="U1199" t="e">
        <f>VLOOKUP(B1199,Sheet2!W:W,1,FALSE)</f>
        <v>#N/A</v>
      </c>
    </row>
    <row r="1200" spans="1:21" x14ac:dyDescent="0.2">
      <c r="A1200">
        <v>1199</v>
      </c>
      <c r="B1200">
        <v>950</v>
      </c>
      <c r="C1200">
        <v>20</v>
      </c>
      <c r="D1200" s="1">
        <v>19090</v>
      </c>
      <c r="E1200" t="s">
        <v>797</v>
      </c>
      <c r="F1200" s="2">
        <v>20000</v>
      </c>
      <c r="G1200">
        <v>286</v>
      </c>
      <c r="H1200">
        <v>-2</v>
      </c>
      <c r="I1200" t="s">
        <v>220</v>
      </c>
      <c r="K1200" s="2">
        <v>4000</v>
      </c>
      <c r="L1200" t="s">
        <v>801</v>
      </c>
      <c r="M1200" t="s">
        <v>6053</v>
      </c>
      <c r="N1200" t="s">
        <v>2522</v>
      </c>
      <c r="O1200" t="s">
        <v>5863</v>
      </c>
      <c r="P1200">
        <v>72</v>
      </c>
      <c r="Q1200">
        <v>6950</v>
      </c>
      <c r="R1200" t="str">
        <f t="shared" si="38"/>
        <v>19090Masters Tournament</v>
      </c>
      <c r="S1200">
        <f t="shared" si="39"/>
        <v>1199</v>
      </c>
      <c r="T1200" t="e">
        <f>VLOOKUP(S1200,Sheet2!V:V,1,FALSE)</f>
        <v>#N/A</v>
      </c>
      <c r="U1200" t="e">
        <f>VLOOKUP(B1200,Sheet2!W:W,1,FALSE)</f>
        <v>#N/A</v>
      </c>
    </row>
    <row r="1201" spans="1:21" x14ac:dyDescent="0.2">
      <c r="A1201">
        <v>1200</v>
      </c>
      <c r="B1201">
        <v>951</v>
      </c>
      <c r="C1201">
        <v>20</v>
      </c>
      <c r="D1201" s="1">
        <v>18726</v>
      </c>
      <c r="E1201" t="s">
        <v>797</v>
      </c>
      <c r="F1201" s="2">
        <v>10000</v>
      </c>
      <c r="G1201">
        <v>280</v>
      </c>
      <c r="H1201">
        <v>-8</v>
      </c>
      <c r="I1201" t="s">
        <v>468</v>
      </c>
      <c r="K1201" s="2">
        <v>3000</v>
      </c>
      <c r="L1201" t="s">
        <v>801</v>
      </c>
      <c r="M1201" t="s">
        <v>6053</v>
      </c>
      <c r="N1201" t="s">
        <v>2522</v>
      </c>
      <c r="O1201" t="s">
        <v>5863</v>
      </c>
      <c r="P1201">
        <v>72</v>
      </c>
      <c r="Q1201">
        <v>6900</v>
      </c>
      <c r="R1201" t="str">
        <f t="shared" si="38"/>
        <v>18726Masters Tournament</v>
      </c>
      <c r="S1201">
        <f t="shared" si="39"/>
        <v>1200</v>
      </c>
      <c r="T1201" t="e">
        <f>VLOOKUP(S1201,Sheet2!V:V,1,FALSE)</f>
        <v>#N/A</v>
      </c>
      <c r="U1201" t="e">
        <f>VLOOKUP(B1201,Sheet2!W:W,1,FALSE)</f>
        <v>#N/A</v>
      </c>
    </row>
    <row r="1202" spans="1:21" x14ac:dyDescent="0.2">
      <c r="A1202">
        <v>1201</v>
      </c>
      <c r="B1202">
        <v>952</v>
      </c>
      <c r="C1202">
        <v>20</v>
      </c>
      <c r="D1202" s="1">
        <v>18362</v>
      </c>
      <c r="E1202" t="s">
        <v>797</v>
      </c>
      <c r="F1202" s="2">
        <v>12000</v>
      </c>
      <c r="G1202">
        <v>283</v>
      </c>
      <c r="H1202">
        <v>-5</v>
      </c>
      <c r="I1202" t="s">
        <v>466</v>
      </c>
      <c r="K1202" s="2">
        <v>2400</v>
      </c>
      <c r="L1202" t="s">
        <v>801</v>
      </c>
      <c r="M1202" t="s">
        <v>6053</v>
      </c>
      <c r="N1202" t="s">
        <v>2522</v>
      </c>
      <c r="O1202" t="s">
        <v>5863</v>
      </c>
      <c r="P1202">
        <v>72</v>
      </c>
      <c r="Q1202">
        <v>6900</v>
      </c>
      <c r="R1202" t="str">
        <f t="shared" si="38"/>
        <v>18362Masters Tournament</v>
      </c>
      <c r="S1202">
        <f t="shared" si="39"/>
        <v>1201</v>
      </c>
      <c r="T1202" t="e">
        <f>VLOOKUP(S1202,Sheet2!V:V,1,FALSE)</f>
        <v>#N/A</v>
      </c>
      <c r="U1202" t="e">
        <f>VLOOKUP(B1202,Sheet2!W:W,1,FALSE)</f>
        <v>#N/A</v>
      </c>
    </row>
    <row r="1203" spans="1:21" x14ac:dyDescent="0.2">
      <c r="A1203">
        <v>1202</v>
      </c>
      <c r="B1203">
        <v>953</v>
      </c>
      <c r="C1203">
        <v>20</v>
      </c>
      <c r="D1203" s="1">
        <v>17998</v>
      </c>
      <c r="E1203" t="s">
        <v>797</v>
      </c>
      <c r="F1203" s="2">
        <v>11000</v>
      </c>
      <c r="G1203">
        <v>282</v>
      </c>
      <c r="H1203">
        <v>-6</v>
      </c>
      <c r="I1203" t="s">
        <v>220</v>
      </c>
      <c r="K1203" s="2">
        <v>2750</v>
      </c>
      <c r="L1203" t="s">
        <v>801</v>
      </c>
      <c r="M1203" t="s">
        <v>6053</v>
      </c>
      <c r="N1203" t="s">
        <v>2522</v>
      </c>
      <c r="O1203" t="s">
        <v>5863</v>
      </c>
      <c r="P1203">
        <v>72</v>
      </c>
      <c r="Q1203">
        <v>6900</v>
      </c>
      <c r="R1203" t="str">
        <f t="shared" si="38"/>
        <v>17998Masters Tournament</v>
      </c>
      <c r="S1203">
        <f t="shared" si="39"/>
        <v>1202</v>
      </c>
      <c r="T1203" t="e">
        <f>VLOOKUP(S1203,Sheet2!V:V,1,FALSE)</f>
        <v>#N/A</v>
      </c>
      <c r="U1203" t="e">
        <f>VLOOKUP(B1203,Sheet2!W:W,1,FALSE)</f>
        <v>#N/A</v>
      </c>
    </row>
    <row r="1204" spans="1:21" x14ac:dyDescent="0.2">
      <c r="A1204">
        <v>1203</v>
      </c>
      <c r="B1204">
        <v>954</v>
      </c>
      <c r="C1204">
        <v>20</v>
      </c>
      <c r="D1204" s="1">
        <v>17634</v>
      </c>
      <c r="E1204" t="s">
        <v>797</v>
      </c>
      <c r="F1204" s="2">
        <v>10000</v>
      </c>
      <c r="G1204">
        <v>279</v>
      </c>
      <c r="H1204">
        <v>-9</v>
      </c>
      <c r="I1204" t="s">
        <v>818</v>
      </c>
      <c r="K1204" s="2">
        <v>2500</v>
      </c>
      <c r="L1204" t="s">
        <v>801</v>
      </c>
      <c r="M1204" t="s">
        <v>6053</v>
      </c>
      <c r="N1204" t="s">
        <v>2522</v>
      </c>
      <c r="O1204" t="s">
        <v>5863</v>
      </c>
      <c r="P1204">
        <v>72</v>
      </c>
      <c r="Q1204">
        <v>6900</v>
      </c>
      <c r="R1204" t="str">
        <f t="shared" si="38"/>
        <v>17634Masters Tournament</v>
      </c>
      <c r="S1204">
        <f t="shared" si="39"/>
        <v>1203</v>
      </c>
      <c r="T1204" t="e">
        <f>VLOOKUP(S1204,Sheet2!V:V,1,FALSE)</f>
        <v>#N/A</v>
      </c>
      <c r="U1204" t="e">
        <f>VLOOKUP(B1204,Sheet2!W:W,1,FALSE)</f>
        <v>#N/A</v>
      </c>
    </row>
    <row r="1205" spans="1:21" x14ac:dyDescent="0.2">
      <c r="A1205">
        <v>1204</v>
      </c>
      <c r="B1205">
        <v>955</v>
      </c>
      <c r="C1205">
        <v>20</v>
      </c>
      <c r="D1205" s="1">
        <v>17263</v>
      </c>
      <c r="E1205" t="s">
        <v>797</v>
      </c>
      <c r="F1205" s="2">
        <v>10000</v>
      </c>
      <c r="G1205">
        <v>281</v>
      </c>
      <c r="H1205">
        <v>-7</v>
      </c>
      <c r="I1205" t="s">
        <v>466</v>
      </c>
      <c r="K1205" s="2">
        <v>2500</v>
      </c>
      <c r="L1205" t="s">
        <v>801</v>
      </c>
      <c r="M1205" t="s">
        <v>6053</v>
      </c>
      <c r="N1205" t="s">
        <v>2522</v>
      </c>
      <c r="O1205" t="s">
        <v>5863</v>
      </c>
      <c r="P1205">
        <v>72</v>
      </c>
      <c r="Q1205">
        <v>6800</v>
      </c>
      <c r="R1205" t="str">
        <f t="shared" si="38"/>
        <v>17263Masters Tournament</v>
      </c>
      <c r="S1205">
        <f t="shared" si="39"/>
        <v>1204</v>
      </c>
      <c r="T1205" t="e">
        <f>VLOOKUP(S1205,Sheet2!V:V,1,FALSE)</f>
        <v>#N/A</v>
      </c>
      <c r="U1205" t="e">
        <f>VLOOKUP(B1205,Sheet2!W:W,1,FALSE)</f>
        <v>#N/A</v>
      </c>
    </row>
    <row r="1206" spans="1:21" x14ac:dyDescent="0.2">
      <c r="A1206">
        <v>1205</v>
      </c>
      <c r="B1206">
        <v>956</v>
      </c>
      <c r="C1206">
        <v>20</v>
      </c>
      <c r="D1206" s="1">
        <v>16899</v>
      </c>
      <c r="E1206" t="s">
        <v>797</v>
      </c>
      <c r="F1206" s="2">
        <v>10000</v>
      </c>
      <c r="G1206">
        <v>282</v>
      </c>
      <c r="H1206">
        <v>-6</v>
      </c>
      <c r="I1206" t="s">
        <v>819</v>
      </c>
      <c r="K1206" s="2">
        <v>2500</v>
      </c>
      <c r="L1206" t="s">
        <v>801</v>
      </c>
      <c r="M1206" t="s">
        <v>6053</v>
      </c>
      <c r="N1206" t="s">
        <v>2522</v>
      </c>
      <c r="O1206" t="s">
        <v>5863</v>
      </c>
      <c r="P1206">
        <v>72</v>
      </c>
      <c r="Q1206">
        <v>6800</v>
      </c>
      <c r="R1206" t="str">
        <f t="shared" si="38"/>
        <v>16899Masters Tournament</v>
      </c>
      <c r="S1206">
        <f t="shared" si="39"/>
        <v>1205</v>
      </c>
      <c r="T1206" t="e">
        <f>VLOOKUP(S1206,Sheet2!V:V,1,FALSE)</f>
        <v>#N/A</v>
      </c>
      <c r="U1206" t="e">
        <f>VLOOKUP(B1206,Sheet2!W:W,1,FALSE)</f>
        <v>#N/A</v>
      </c>
    </row>
    <row r="1207" spans="1:21" x14ac:dyDescent="0.2">
      <c r="A1207">
        <v>1206</v>
      </c>
      <c r="B1207">
        <v>957</v>
      </c>
      <c r="C1207">
        <v>20</v>
      </c>
      <c r="D1207" s="1">
        <v>15443</v>
      </c>
      <c r="E1207" t="s">
        <v>797</v>
      </c>
      <c r="F1207" s="2">
        <v>5000</v>
      </c>
      <c r="G1207">
        <v>280</v>
      </c>
      <c r="H1207">
        <v>-8</v>
      </c>
      <c r="I1207" t="s">
        <v>787</v>
      </c>
      <c r="J1207" t="s">
        <v>18</v>
      </c>
      <c r="K1207" s="2">
        <v>1500</v>
      </c>
      <c r="L1207" t="s">
        <v>801</v>
      </c>
      <c r="M1207" t="s">
        <v>6053</v>
      </c>
      <c r="N1207" t="s">
        <v>2522</v>
      </c>
      <c r="O1207" t="s">
        <v>5863</v>
      </c>
      <c r="P1207">
        <v>72</v>
      </c>
      <c r="Q1207">
        <v>6800</v>
      </c>
      <c r="R1207" t="str">
        <f t="shared" si="38"/>
        <v>15443Masters Tournament</v>
      </c>
      <c r="S1207">
        <f t="shared" si="39"/>
        <v>1206</v>
      </c>
      <c r="T1207" t="e">
        <f>VLOOKUP(S1207,Sheet2!V:V,1,FALSE)</f>
        <v>#N/A</v>
      </c>
      <c r="U1207" t="e">
        <f>VLOOKUP(B1207,Sheet2!W:W,1,FALSE)</f>
        <v>#N/A</v>
      </c>
    </row>
    <row r="1208" spans="1:21" x14ac:dyDescent="0.2">
      <c r="A1208">
        <v>1207</v>
      </c>
      <c r="B1208">
        <v>958</v>
      </c>
      <c r="C1208">
        <v>20</v>
      </c>
      <c r="D1208" s="1">
        <v>15072</v>
      </c>
      <c r="E1208" t="s">
        <v>797</v>
      </c>
      <c r="F1208" s="2">
        <v>5000</v>
      </c>
      <c r="G1208">
        <v>280</v>
      </c>
      <c r="H1208">
        <v>-8</v>
      </c>
      <c r="I1208" t="s">
        <v>540</v>
      </c>
      <c r="K1208" s="2">
        <v>1500</v>
      </c>
      <c r="L1208" t="s">
        <v>801</v>
      </c>
      <c r="M1208" t="s">
        <v>6053</v>
      </c>
      <c r="N1208" t="s">
        <v>2522</v>
      </c>
      <c r="O1208" t="s">
        <v>5863</v>
      </c>
      <c r="P1208">
        <v>72</v>
      </c>
      <c r="Q1208">
        <v>6800</v>
      </c>
      <c r="R1208" t="str">
        <f t="shared" si="38"/>
        <v>15072Masters Tournament</v>
      </c>
      <c r="S1208">
        <f t="shared" si="39"/>
        <v>1207</v>
      </c>
      <c r="T1208" t="e">
        <f>VLOOKUP(S1208,Sheet2!V:V,1,FALSE)</f>
        <v>#N/A</v>
      </c>
      <c r="U1208" t="e">
        <f>VLOOKUP(B1208,Sheet2!W:W,1,FALSE)</f>
        <v>#N/A</v>
      </c>
    </row>
    <row r="1209" spans="1:21" x14ac:dyDescent="0.2">
      <c r="A1209">
        <v>1208</v>
      </c>
      <c r="B1209">
        <v>959</v>
      </c>
      <c r="C1209">
        <v>20</v>
      </c>
      <c r="D1209" s="1">
        <v>14708</v>
      </c>
      <c r="E1209" t="s">
        <v>797</v>
      </c>
      <c r="F1209" s="2">
        <v>5000</v>
      </c>
      <c r="G1209">
        <v>280</v>
      </c>
      <c r="H1209">
        <v>-8</v>
      </c>
      <c r="I1209" t="s">
        <v>466</v>
      </c>
      <c r="K1209" s="2">
        <v>1500</v>
      </c>
      <c r="L1209" t="s">
        <v>801</v>
      </c>
      <c r="M1209" t="s">
        <v>6053</v>
      </c>
      <c r="N1209" t="s">
        <v>2522</v>
      </c>
      <c r="O1209" t="s">
        <v>5863</v>
      </c>
      <c r="P1209">
        <v>72</v>
      </c>
      <c r="Q1209">
        <v>6800</v>
      </c>
      <c r="R1209" t="str">
        <f t="shared" si="38"/>
        <v>14708Masters Tournament</v>
      </c>
      <c r="S1209">
        <f t="shared" si="39"/>
        <v>1208</v>
      </c>
      <c r="T1209" t="e">
        <f>VLOOKUP(S1209,Sheet2!V:V,1,FALSE)</f>
        <v>#N/A</v>
      </c>
      <c r="U1209" t="e">
        <f>VLOOKUP(B1209,Sheet2!W:W,1,FALSE)</f>
        <v>#N/A</v>
      </c>
    </row>
    <row r="1210" spans="1:21" x14ac:dyDescent="0.2">
      <c r="A1210">
        <v>1209</v>
      </c>
      <c r="B1210">
        <v>960</v>
      </c>
      <c r="C1210">
        <v>20</v>
      </c>
      <c r="D1210" s="1">
        <v>14337</v>
      </c>
      <c r="E1210" t="s">
        <v>797</v>
      </c>
      <c r="F1210" s="2">
        <v>5000</v>
      </c>
      <c r="G1210">
        <v>279</v>
      </c>
      <c r="H1210">
        <v>-9</v>
      </c>
      <c r="I1210" t="s">
        <v>474</v>
      </c>
      <c r="K1210" s="2">
        <v>1500</v>
      </c>
      <c r="L1210" t="s">
        <v>801</v>
      </c>
      <c r="M1210" t="s">
        <v>6053</v>
      </c>
      <c r="N1210" t="s">
        <v>2522</v>
      </c>
      <c r="O1210" t="s">
        <v>5863</v>
      </c>
      <c r="P1210">
        <v>72</v>
      </c>
      <c r="Q1210">
        <v>6800</v>
      </c>
      <c r="R1210" t="str">
        <f t="shared" si="38"/>
        <v>14337Masters Tournament</v>
      </c>
      <c r="S1210">
        <f t="shared" si="39"/>
        <v>1209</v>
      </c>
      <c r="T1210" t="e">
        <f>VLOOKUP(S1210,Sheet2!V:V,1,FALSE)</f>
        <v>#N/A</v>
      </c>
      <c r="U1210" t="e">
        <f>VLOOKUP(B1210,Sheet2!W:W,1,FALSE)</f>
        <v>#N/A</v>
      </c>
    </row>
    <row r="1211" spans="1:21" x14ac:dyDescent="0.2">
      <c r="A1211">
        <v>1210</v>
      </c>
      <c r="B1211">
        <v>961</v>
      </c>
      <c r="C1211">
        <v>20</v>
      </c>
      <c r="D1211" s="1">
        <v>13974</v>
      </c>
      <c r="E1211" t="s">
        <v>797</v>
      </c>
      <c r="F1211" s="2">
        <v>5000</v>
      </c>
      <c r="G1211">
        <v>285</v>
      </c>
      <c r="H1211">
        <v>-3</v>
      </c>
      <c r="I1211" t="s">
        <v>820</v>
      </c>
      <c r="K1211" s="2">
        <v>1500</v>
      </c>
      <c r="L1211" t="s">
        <v>801</v>
      </c>
      <c r="M1211" t="s">
        <v>6053</v>
      </c>
      <c r="N1211" t="s">
        <v>2522</v>
      </c>
      <c r="O1211" t="s">
        <v>5863</v>
      </c>
      <c r="P1211">
        <v>72</v>
      </c>
      <c r="Q1211">
        <v>6800</v>
      </c>
      <c r="R1211" t="str">
        <f t="shared" si="38"/>
        <v>13974Masters Tournament</v>
      </c>
      <c r="S1211">
        <f t="shared" si="39"/>
        <v>1210</v>
      </c>
      <c r="T1211" t="e">
        <f>VLOOKUP(S1211,Sheet2!V:V,1,FALSE)</f>
        <v>#N/A</v>
      </c>
      <c r="U1211" t="e">
        <f>VLOOKUP(B1211,Sheet2!W:W,1,FALSE)</f>
        <v>#N/A</v>
      </c>
    </row>
    <row r="1212" spans="1:21" x14ac:dyDescent="0.2">
      <c r="A1212">
        <v>1211</v>
      </c>
      <c r="B1212">
        <v>962</v>
      </c>
      <c r="C1212">
        <v>20</v>
      </c>
      <c r="D1212" s="1">
        <v>13609</v>
      </c>
      <c r="E1212" t="s">
        <v>821</v>
      </c>
      <c r="F1212" s="2">
        <v>5000</v>
      </c>
      <c r="G1212">
        <v>283</v>
      </c>
      <c r="H1212">
        <v>-5</v>
      </c>
      <c r="I1212" t="s">
        <v>143</v>
      </c>
      <c r="K1212" s="2">
        <v>1500</v>
      </c>
      <c r="L1212" t="s">
        <v>801</v>
      </c>
      <c r="M1212" t="s">
        <v>6053</v>
      </c>
      <c r="N1212" t="s">
        <v>2522</v>
      </c>
      <c r="O1212" t="s">
        <v>5863</v>
      </c>
      <c r="P1212">
        <v>72</v>
      </c>
      <c r="Q1212">
        <v>6700</v>
      </c>
      <c r="R1212" t="str">
        <f t="shared" si="38"/>
        <v>13609Augusta National Invitation</v>
      </c>
      <c r="S1212">
        <f t="shared" si="39"/>
        <v>1211</v>
      </c>
      <c r="T1212" t="e">
        <f>VLOOKUP(S1212,Sheet2!V:V,1,FALSE)</f>
        <v>#N/A</v>
      </c>
      <c r="U1212" t="e">
        <f>VLOOKUP(B1212,Sheet2!W:W,1,FALSE)</f>
        <v>#N/A</v>
      </c>
    </row>
    <row r="1213" spans="1:21" x14ac:dyDescent="0.2">
      <c r="A1213">
        <v>1212</v>
      </c>
      <c r="B1213">
        <v>963</v>
      </c>
      <c r="C1213">
        <v>20</v>
      </c>
      <c r="D1213" s="1">
        <v>13245</v>
      </c>
      <c r="E1213" t="s">
        <v>821</v>
      </c>
      <c r="F1213" s="2">
        <v>5000</v>
      </c>
      <c r="G1213">
        <v>285</v>
      </c>
      <c r="H1213">
        <v>-3</v>
      </c>
      <c r="I1213" t="s">
        <v>822</v>
      </c>
      <c r="K1213" s="2">
        <v>1500</v>
      </c>
      <c r="L1213" t="s">
        <v>801</v>
      </c>
      <c r="M1213" t="s">
        <v>6053</v>
      </c>
      <c r="N1213" t="s">
        <v>2522</v>
      </c>
      <c r="O1213" t="s">
        <v>5863</v>
      </c>
      <c r="P1213">
        <v>72</v>
      </c>
      <c r="Q1213">
        <v>6700</v>
      </c>
      <c r="R1213" t="str">
        <f t="shared" si="38"/>
        <v>13245Augusta National Invitation</v>
      </c>
      <c r="S1213">
        <f t="shared" si="39"/>
        <v>1212</v>
      </c>
      <c r="T1213" t="e">
        <f>VLOOKUP(S1213,Sheet2!V:V,1,FALSE)</f>
        <v>#N/A</v>
      </c>
      <c r="U1213" t="e">
        <f>VLOOKUP(B1213,Sheet2!W:W,1,FALSE)</f>
        <v>#N/A</v>
      </c>
    </row>
    <row r="1214" spans="1:21" x14ac:dyDescent="0.2">
      <c r="A1214">
        <v>1213</v>
      </c>
      <c r="B1214">
        <v>964</v>
      </c>
      <c r="C1214">
        <v>20</v>
      </c>
      <c r="D1214" s="1">
        <v>12881</v>
      </c>
      <c r="E1214" t="s">
        <v>821</v>
      </c>
      <c r="F1214" s="2">
        <v>5000</v>
      </c>
      <c r="G1214">
        <v>282</v>
      </c>
      <c r="H1214">
        <v>-6</v>
      </c>
      <c r="I1214" t="s">
        <v>823</v>
      </c>
      <c r="J1214" t="s">
        <v>18</v>
      </c>
      <c r="K1214" s="2">
        <v>1500</v>
      </c>
      <c r="L1214" t="s">
        <v>801</v>
      </c>
      <c r="M1214" t="s">
        <v>6053</v>
      </c>
      <c r="N1214" t="s">
        <v>2522</v>
      </c>
      <c r="O1214" t="s">
        <v>5863</v>
      </c>
      <c r="P1214">
        <v>72</v>
      </c>
      <c r="Q1214">
        <v>6700</v>
      </c>
      <c r="R1214" t="str">
        <f t="shared" si="38"/>
        <v>12881Augusta National Invitation</v>
      </c>
      <c r="S1214">
        <f t="shared" si="39"/>
        <v>1213</v>
      </c>
      <c r="T1214" t="e">
        <f>VLOOKUP(S1214,Sheet2!V:V,1,FALSE)</f>
        <v>#N/A</v>
      </c>
      <c r="U1214" t="e">
        <f>VLOOKUP(B1214,Sheet2!W:W,1,FALSE)</f>
        <v>#N/A</v>
      </c>
    </row>
    <row r="1215" spans="1:21" x14ac:dyDescent="0.2">
      <c r="A1215">
        <v>1214</v>
      </c>
      <c r="B1215">
        <v>965</v>
      </c>
      <c r="C1215">
        <v>20</v>
      </c>
      <c r="D1215" s="1">
        <v>12503</v>
      </c>
      <c r="E1215" t="s">
        <v>821</v>
      </c>
      <c r="F1215" s="2">
        <v>5000</v>
      </c>
      <c r="G1215">
        <v>284</v>
      </c>
      <c r="H1215">
        <v>-4</v>
      </c>
      <c r="I1215" t="s">
        <v>822</v>
      </c>
      <c r="K1215" s="2">
        <v>1500</v>
      </c>
      <c r="L1215" t="s">
        <v>801</v>
      </c>
      <c r="M1215" t="s">
        <v>6053</v>
      </c>
      <c r="N1215" t="s">
        <v>2522</v>
      </c>
      <c r="O1215" t="s">
        <v>5863</v>
      </c>
      <c r="P1215">
        <v>72</v>
      </c>
      <c r="Q1215">
        <v>6700</v>
      </c>
      <c r="R1215" t="str">
        <f t="shared" si="38"/>
        <v>12503Augusta National Invitation</v>
      </c>
      <c r="S1215">
        <f t="shared" si="39"/>
        <v>1214</v>
      </c>
      <c r="T1215" t="e">
        <f>VLOOKUP(S1215,Sheet2!V:V,1,FALSE)</f>
        <v>#N/A</v>
      </c>
      <c r="U1215" t="e">
        <f>VLOOKUP(B1215,Sheet2!W:W,1,FALSE)</f>
        <v>#N/A</v>
      </c>
    </row>
    <row r="1216" spans="1:21" x14ac:dyDescent="0.2">
      <c r="A1216">
        <v>1215</v>
      </c>
      <c r="B1216">
        <v>966</v>
      </c>
      <c r="C1216">
        <v>21</v>
      </c>
      <c r="D1216" s="1">
        <v>45032</v>
      </c>
      <c r="E1216" t="s">
        <v>824</v>
      </c>
      <c r="F1216" s="2">
        <v>20000000</v>
      </c>
      <c r="G1216">
        <v>267</v>
      </c>
      <c r="H1216">
        <v>-17</v>
      </c>
      <c r="I1216" t="s">
        <v>825</v>
      </c>
      <c r="J1216" t="s">
        <v>18</v>
      </c>
      <c r="K1216" s="2">
        <v>3600000</v>
      </c>
      <c r="L1216" t="s">
        <v>826</v>
      </c>
      <c r="M1216" t="s">
        <v>6054</v>
      </c>
      <c r="N1216" t="s">
        <v>2489</v>
      </c>
      <c r="O1216" t="s">
        <v>5863</v>
      </c>
      <c r="P1216">
        <v>71</v>
      </c>
      <c r="Q1216">
        <v>7213</v>
      </c>
      <c r="R1216" t="str">
        <f t="shared" si="38"/>
        <v>45032RBC Heritage</v>
      </c>
      <c r="S1216">
        <f t="shared" si="39"/>
        <v>1215</v>
      </c>
      <c r="T1216">
        <f>VLOOKUP(S1216,Sheet2!V:V,1,FALSE)</f>
        <v>1215</v>
      </c>
      <c r="U1216">
        <f>VLOOKUP(B1216,Sheet2!W:W,1,FALSE)</f>
        <v>966</v>
      </c>
    </row>
    <row r="1217" spans="1:21" x14ac:dyDescent="0.2">
      <c r="A1217">
        <v>1216</v>
      </c>
      <c r="B1217">
        <v>967</v>
      </c>
      <c r="C1217">
        <v>21</v>
      </c>
      <c r="D1217" s="1">
        <v>44668</v>
      </c>
      <c r="E1217" t="s">
        <v>824</v>
      </c>
      <c r="F1217" s="2">
        <v>8000000</v>
      </c>
      <c r="G1217">
        <v>271</v>
      </c>
      <c r="H1217">
        <v>-13</v>
      </c>
      <c r="I1217" t="s">
        <v>682</v>
      </c>
      <c r="J1217" t="s">
        <v>18</v>
      </c>
      <c r="K1217" s="2">
        <v>1440000</v>
      </c>
      <c r="L1217" t="s">
        <v>826</v>
      </c>
      <c r="M1217" t="s">
        <v>6054</v>
      </c>
      <c r="N1217" t="s">
        <v>2489</v>
      </c>
      <c r="O1217" t="s">
        <v>5863</v>
      </c>
      <c r="P1217">
        <v>71</v>
      </c>
      <c r="Q1217">
        <v>7191</v>
      </c>
      <c r="R1217" t="str">
        <f t="shared" si="38"/>
        <v>44668RBC Heritage</v>
      </c>
      <c r="S1217">
        <f t="shared" si="39"/>
        <v>1216</v>
      </c>
      <c r="T1217">
        <f>VLOOKUP(S1217,Sheet2!V:V,1,FALSE)</f>
        <v>1216</v>
      </c>
      <c r="U1217">
        <f>VLOOKUP(B1217,Sheet2!W:W,1,FALSE)</f>
        <v>967</v>
      </c>
    </row>
    <row r="1218" spans="1:21" x14ac:dyDescent="0.2">
      <c r="A1218">
        <v>1217</v>
      </c>
      <c r="B1218">
        <v>968</v>
      </c>
      <c r="C1218">
        <v>21</v>
      </c>
      <c r="D1218" s="1">
        <v>44304</v>
      </c>
      <c r="E1218" t="s">
        <v>824</v>
      </c>
      <c r="F1218" s="2">
        <v>7100000</v>
      </c>
      <c r="G1218">
        <v>265</v>
      </c>
      <c r="H1218">
        <v>-19</v>
      </c>
      <c r="I1218" t="s">
        <v>828</v>
      </c>
      <c r="K1218" s="2">
        <v>1278000</v>
      </c>
      <c r="L1218" t="s">
        <v>826</v>
      </c>
      <c r="M1218" t="s">
        <v>6054</v>
      </c>
      <c r="N1218" t="s">
        <v>2489</v>
      </c>
      <c r="O1218" t="s">
        <v>5863</v>
      </c>
      <c r="P1218">
        <v>71</v>
      </c>
      <c r="Q1218">
        <v>7121</v>
      </c>
      <c r="R1218" t="str">
        <f t="shared" si="38"/>
        <v>44304RBC Heritage</v>
      </c>
      <c r="S1218">
        <f t="shared" si="39"/>
        <v>1217</v>
      </c>
      <c r="T1218">
        <f>VLOOKUP(S1218,Sheet2!V:V,1,FALSE)</f>
        <v>1217</v>
      </c>
      <c r="U1218">
        <f>VLOOKUP(B1218,Sheet2!W:W,1,FALSE)</f>
        <v>968</v>
      </c>
    </row>
    <row r="1219" spans="1:21" x14ac:dyDescent="0.2">
      <c r="A1219">
        <v>1218</v>
      </c>
      <c r="B1219">
        <v>969</v>
      </c>
      <c r="C1219">
        <v>21</v>
      </c>
      <c r="D1219" s="1">
        <v>44003</v>
      </c>
      <c r="E1219" t="s">
        <v>824</v>
      </c>
      <c r="F1219" s="2">
        <v>7100000</v>
      </c>
      <c r="G1219">
        <v>262</v>
      </c>
      <c r="H1219">
        <v>-22</v>
      </c>
      <c r="I1219" t="s">
        <v>652</v>
      </c>
      <c r="K1219" s="2">
        <v>1278000</v>
      </c>
      <c r="L1219" t="s">
        <v>826</v>
      </c>
      <c r="M1219" t="s">
        <v>6054</v>
      </c>
      <c r="N1219" t="s">
        <v>2489</v>
      </c>
      <c r="O1219" t="s">
        <v>5863</v>
      </c>
      <c r="P1219">
        <v>71</v>
      </c>
      <c r="Q1219">
        <v>7099</v>
      </c>
      <c r="R1219" t="str">
        <f t="shared" si="38"/>
        <v>44003RBC Heritage</v>
      </c>
      <c r="S1219">
        <f t="shared" si="39"/>
        <v>1218</v>
      </c>
      <c r="T1219">
        <f>VLOOKUP(S1219,Sheet2!V:V,1,FALSE)</f>
        <v>1218</v>
      </c>
      <c r="U1219">
        <f>VLOOKUP(B1219,Sheet2!W:W,1,FALSE)</f>
        <v>969</v>
      </c>
    </row>
    <row r="1220" spans="1:21" x14ac:dyDescent="0.2">
      <c r="A1220">
        <v>1219</v>
      </c>
      <c r="B1220">
        <v>970</v>
      </c>
      <c r="C1220">
        <v>21</v>
      </c>
      <c r="D1220" s="1">
        <v>43576</v>
      </c>
      <c r="E1220" t="s">
        <v>824</v>
      </c>
      <c r="F1220" s="2">
        <v>6900000</v>
      </c>
      <c r="G1220">
        <v>272</v>
      </c>
      <c r="H1220">
        <v>-12</v>
      </c>
      <c r="I1220" t="s">
        <v>829</v>
      </c>
      <c r="K1220" s="2">
        <v>1242000</v>
      </c>
      <c r="L1220" t="s">
        <v>826</v>
      </c>
      <c r="M1220" t="s">
        <v>6054</v>
      </c>
      <c r="N1220" t="s">
        <v>2489</v>
      </c>
      <c r="O1220" t="s">
        <v>5863</v>
      </c>
      <c r="P1220">
        <v>71</v>
      </c>
      <c r="Q1220">
        <v>7099</v>
      </c>
      <c r="R1220" t="str">
        <f t="shared" si="38"/>
        <v>43576RBC Heritage</v>
      </c>
      <c r="S1220">
        <f t="shared" si="39"/>
        <v>1219</v>
      </c>
      <c r="T1220">
        <f>VLOOKUP(S1220,Sheet2!V:V,1,FALSE)</f>
        <v>1219</v>
      </c>
      <c r="U1220">
        <f>VLOOKUP(B1220,Sheet2!W:W,1,FALSE)</f>
        <v>970</v>
      </c>
    </row>
    <row r="1221" spans="1:21" x14ac:dyDescent="0.2">
      <c r="A1221">
        <v>1220</v>
      </c>
      <c r="B1221">
        <v>971</v>
      </c>
      <c r="C1221">
        <v>21</v>
      </c>
      <c r="D1221" s="1">
        <v>43205</v>
      </c>
      <c r="E1221" t="s">
        <v>824</v>
      </c>
      <c r="F1221" s="2">
        <v>6700000</v>
      </c>
      <c r="G1221">
        <v>272</v>
      </c>
      <c r="H1221">
        <v>-12</v>
      </c>
      <c r="I1221" t="s">
        <v>831</v>
      </c>
      <c r="J1221" t="s">
        <v>18</v>
      </c>
      <c r="K1221" s="2">
        <v>1206000</v>
      </c>
      <c r="L1221" t="s">
        <v>826</v>
      </c>
      <c r="M1221" t="s">
        <v>6054</v>
      </c>
      <c r="N1221" t="s">
        <v>2489</v>
      </c>
      <c r="O1221" t="s">
        <v>5863</v>
      </c>
      <c r="P1221">
        <v>71</v>
      </c>
      <c r="Q1221">
        <v>7099</v>
      </c>
      <c r="R1221" t="str">
        <f t="shared" si="38"/>
        <v>43205RBC Heritage</v>
      </c>
      <c r="S1221">
        <f t="shared" si="39"/>
        <v>1220</v>
      </c>
      <c r="T1221">
        <f>VLOOKUP(S1221,Sheet2!V:V,1,FALSE)</f>
        <v>1220</v>
      </c>
      <c r="U1221">
        <f>VLOOKUP(B1221,Sheet2!W:W,1,FALSE)</f>
        <v>971</v>
      </c>
    </row>
    <row r="1222" spans="1:21" x14ac:dyDescent="0.2">
      <c r="A1222">
        <v>1221</v>
      </c>
      <c r="B1222">
        <v>972</v>
      </c>
      <c r="C1222">
        <v>21</v>
      </c>
      <c r="D1222" s="1">
        <v>42841</v>
      </c>
      <c r="E1222" t="s">
        <v>824</v>
      </c>
      <c r="F1222" s="2">
        <v>6500000</v>
      </c>
      <c r="G1222">
        <v>271</v>
      </c>
      <c r="H1222">
        <v>-13</v>
      </c>
      <c r="I1222" t="s">
        <v>832</v>
      </c>
      <c r="K1222" s="2">
        <v>1170000</v>
      </c>
      <c r="L1222" t="s">
        <v>826</v>
      </c>
      <c r="M1222" t="s">
        <v>6054</v>
      </c>
      <c r="N1222" t="s">
        <v>2489</v>
      </c>
      <c r="O1222" t="s">
        <v>5863</v>
      </c>
      <c r="P1222">
        <v>71</v>
      </c>
      <c r="Q1222">
        <v>7099</v>
      </c>
      <c r="R1222" t="str">
        <f t="shared" si="38"/>
        <v>42841RBC Heritage</v>
      </c>
      <c r="S1222">
        <f t="shared" si="39"/>
        <v>1221</v>
      </c>
      <c r="T1222">
        <f>VLOOKUP(S1222,Sheet2!V:V,1,FALSE)</f>
        <v>1221</v>
      </c>
      <c r="U1222">
        <f>VLOOKUP(B1222,Sheet2!W:W,1,FALSE)</f>
        <v>972</v>
      </c>
    </row>
    <row r="1223" spans="1:21" x14ac:dyDescent="0.2">
      <c r="A1223">
        <v>1222</v>
      </c>
      <c r="B1223">
        <v>973</v>
      </c>
      <c r="C1223">
        <v>21</v>
      </c>
      <c r="D1223" s="1">
        <v>42477</v>
      </c>
      <c r="E1223" t="s">
        <v>824</v>
      </c>
      <c r="F1223" s="2">
        <v>5900000</v>
      </c>
      <c r="G1223">
        <v>275</v>
      </c>
      <c r="H1223">
        <v>-9</v>
      </c>
      <c r="I1223" t="s">
        <v>631</v>
      </c>
      <c r="K1223" s="2">
        <v>1062000</v>
      </c>
      <c r="L1223" t="s">
        <v>826</v>
      </c>
      <c r="M1223" t="s">
        <v>6054</v>
      </c>
      <c r="N1223" t="s">
        <v>2489</v>
      </c>
      <c r="O1223" t="s">
        <v>5863</v>
      </c>
      <c r="P1223">
        <v>71</v>
      </c>
      <c r="Q1223">
        <v>7099</v>
      </c>
      <c r="R1223" t="str">
        <f t="shared" si="38"/>
        <v>42477RBC Heritage</v>
      </c>
      <c r="S1223">
        <f t="shared" si="39"/>
        <v>1222</v>
      </c>
      <c r="T1223">
        <f>VLOOKUP(S1223,Sheet2!V:V,1,FALSE)</f>
        <v>1222</v>
      </c>
      <c r="U1223">
        <f>VLOOKUP(B1223,Sheet2!W:W,1,FALSE)</f>
        <v>973</v>
      </c>
    </row>
    <row r="1224" spans="1:21" x14ac:dyDescent="0.2">
      <c r="A1224">
        <v>1223</v>
      </c>
      <c r="B1224">
        <v>974</v>
      </c>
      <c r="C1224">
        <v>21</v>
      </c>
      <c r="D1224" s="1">
        <v>42113</v>
      </c>
      <c r="E1224" t="s">
        <v>824</v>
      </c>
      <c r="F1224" s="2">
        <v>5900000</v>
      </c>
      <c r="G1224">
        <v>266</v>
      </c>
      <c r="H1224">
        <v>-18</v>
      </c>
      <c r="I1224" t="s">
        <v>247</v>
      </c>
      <c r="J1224" t="s">
        <v>18</v>
      </c>
      <c r="K1224" s="2">
        <v>1062000</v>
      </c>
      <c r="L1224" t="s">
        <v>826</v>
      </c>
      <c r="M1224" t="s">
        <v>6054</v>
      </c>
      <c r="N1224" t="s">
        <v>2489</v>
      </c>
      <c r="O1224" t="s">
        <v>5863</v>
      </c>
      <c r="P1224">
        <v>71</v>
      </c>
      <c r="Q1224">
        <v>7101</v>
      </c>
      <c r="R1224" t="str">
        <f t="shared" si="38"/>
        <v>42113RBC Heritage</v>
      </c>
      <c r="S1224">
        <f t="shared" si="39"/>
        <v>1223</v>
      </c>
      <c r="T1224">
        <f>VLOOKUP(S1224,Sheet2!V:V,1,FALSE)</f>
        <v>1223</v>
      </c>
      <c r="U1224">
        <f>VLOOKUP(B1224,Sheet2!W:W,1,FALSE)</f>
        <v>974</v>
      </c>
    </row>
    <row r="1225" spans="1:21" x14ac:dyDescent="0.2">
      <c r="A1225">
        <v>1224</v>
      </c>
      <c r="B1225">
        <v>975</v>
      </c>
      <c r="C1225">
        <v>21</v>
      </c>
      <c r="D1225" s="1">
        <v>41749</v>
      </c>
      <c r="E1225" t="s">
        <v>824</v>
      </c>
      <c r="F1225" s="2">
        <v>5800000</v>
      </c>
      <c r="G1225">
        <v>273</v>
      </c>
      <c r="H1225">
        <v>-11</v>
      </c>
      <c r="I1225" t="s">
        <v>35</v>
      </c>
      <c r="K1225" s="2">
        <v>1044000</v>
      </c>
      <c r="L1225" t="s">
        <v>826</v>
      </c>
      <c r="M1225" t="s">
        <v>6054</v>
      </c>
      <c r="N1225" t="s">
        <v>2489</v>
      </c>
      <c r="O1225" t="s">
        <v>5863</v>
      </c>
      <c r="P1225">
        <v>71</v>
      </c>
      <c r="Q1225">
        <v>7101</v>
      </c>
      <c r="R1225" t="str">
        <f t="shared" si="38"/>
        <v>41749RBC Heritage</v>
      </c>
      <c r="S1225">
        <f t="shared" si="39"/>
        <v>1224</v>
      </c>
      <c r="T1225">
        <f>VLOOKUP(S1225,Sheet2!V:V,1,FALSE)</f>
        <v>1224</v>
      </c>
      <c r="U1225">
        <f>VLOOKUP(B1225,Sheet2!W:W,1,FALSE)</f>
        <v>975</v>
      </c>
    </row>
    <row r="1226" spans="1:21" x14ac:dyDescent="0.2">
      <c r="A1226">
        <v>1225</v>
      </c>
      <c r="B1226">
        <v>976</v>
      </c>
      <c r="C1226">
        <v>21</v>
      </c>
      <c r="D1226" s="1">
        <v>41385</v>
      </c>
      <c r="E1226" t="s">
        <v>824</v>
      </c>
      <c r="F1226" s="2">
        <v>5800000</v>
      </c>
      <c r="G1226">
        <v>275</v>
      </c>
      <c r="H1226">
        <v>-9</v>
      </c>
      <c r="I1226" t="s">
        <v>40</v>
      </c>
      <c r="J1226" t="s">
        <v>18</v>
      </c>
      <c r="K1226" s="2">
        <v>1044000</v>
      </c>
      <c r="L1226" t="s">
        <v>826</v>
      </c>
      <c r="M1226" t="s">
        <v>6054</v>
      </c>
      <c r="N1226" t="s">
        <v>2489</v>
      </c>
      <c r="O1226" t="s">
        <v>5863</v>
      </c>
      <c r="P1226">
        <v>71</v>
      </c>
      <c r="Q1226">
        <v>7101</v>
      </c>
      <c r="R1226" t="str">
        <f t="shared" si="38"/>
        <v>41385RBC Heritage</v>
      </c>
      <c r="S1226">
        <f t="shared" si="39"/>
        <v>1225</v>
      </c>
      <c r="T1226">
        <f>VLOOKUP(S1226,Sheet2!V:V,1,FALSE)</f>
        <v>1225</v>
      </c>
      <c r="U1226">
        <f>VLOOKUP(B1226,Sheet2!W:W,1,FALSE)</f>
        <v>976</v>
      </c>
    </row>
    <row r="1227" spans="1:21" x14ac:dyDescent="0.2">
      <c r="A1227">
        <v>1226</v>
      </c>
      <c r="B1227">
        <v>977</v>
      </c>
      <c r="C1227">
        <v>21</v>
      </c>
      <c r="D1227" s="1">
        <v>41014</v>
      </c>
      <c r="E1227" t="s">
        <v>824</v>
      </c>
      <c r="F1227" s="2">
        <v>5700000</v>
      </c>
      <c r="G1227">
        <v>270</v>
      </c>
      <c r="H1227">
        <v>-14</v>
      </c>
      <c r="I1227" t="s">
        <v>694</v>
      </c>
      <c r="K1227" s="2">
        <v>1026000</v>
      </c>
      <c r="L1227" t="s">
        <v>826</v>
      </c>
      <c r="M1227" t="s">
        <v>6054</v>
      </c>
      <c r="N1227" t="s">
        <v>2489</v>
      </c>
      <c r="O1227" t="s">
        <v>5863</v>
      </c>
      <c r="P1227">
        <v>71</v>
      </c>
      <c r="Q1227">
        <v>7101</v>
      </c>
      <c r="R1227" t="str">
        <f t="shared" si="38"/>
        <v>41014RBC Heritage</v>
      </c>
      <c r="S1227">
        <f t="shared" si="39"/>
        <v>1226</v>
      </c>
      <c r="T1227">
        <f>VLOOKUP(S1227,Sheet2!V:V,1,FALSE)</f>
        <v>1226</v>
      </c>
      <c r="U1227">
        <f>VLOOKUP(B1227,Sheet2!W:W,1,FALSE)</f>
        <v>977</v>
      </c>
    </row>
    <row r="1228" spans="1:21" x14ac:dyDescent="0.2">
      <c r="A1228">
        <v>1227</v>
      </c>
      <c r="B1228">
        <v>978</v>
      </c>
      <c r="C1228">
        <v>21</v>
      </c>
      <c r="D1228" s="1">
        <v>40657</v>
      </c>
      <c r="E1228" t="s">
        <v>833</v>
      </c>
      <c r="F1228" s="2">
        <v>5700000</v>
      </c>
      <c r="G1228">
        <v>272</v>
      </c>
      <c r="H1228">
        <v>-12</v>
      </c>
      <c r="I1228" t="s">
        <v>366</v>
      </c>
      <c r="J1228" t="s">
        <v>18</v>
      </c>
      <c r="K1228" s="2">
        <v>1026000</v>
      </c>
      <c r="L1228" t="s">
        <v>826</v>
      </c>
      <c r="M1228" t="s">
        <v>6054</v>
      </c>
      <c r="N1228" t="s">
        <v>2489</v>
      </c>
      <c r="O1228" t="s">
        <v>5863</v>
      </c>
      <c r="P1228">
        <v>71</v>
      </c>
      <c r="Q1228">
        <v>6973</v>
      </c>
      <c r="R1228" t="str">
        <f t="shared" si="38"/>
        <v>40657The Heritage</v>
      </c>
      <c r="S1228">
        <f t="shared" si="39"/>
        <v>1227</v>
      </c>
      <c r="T1228">
        <f>VLOOKUP(S1228,Sheet2!V:V,1,FALSE)</f>
        <v>1227</v>
      </c>
      <c r="U1228">
        <f>VLOOKUP(B1228,Sheet2!W:W,1,FALSE)</f>
        <v>978</v>
      </c>
    </row>
    <row r="1229" spans="1:21" x14ac:dyDescent="0.2">
      <c r="A1229">
        <v>1228</v>
      </c>
      <c r="B1229">
        <v>979</v>
      </c>
      <c r="C1229">
        <v>21</v>
      </c>
      <c r="D1229" s="1">
        <v>40286</v>
      </c>
      <c r="E1229" t="s">
        <v>834</v>
      </c>
      <c r="F1229" s="2">
        <v>5700000</v>
      </c>
      <c r="G1229">
        <v>271</v>
      </c>
      <c r="H1229">
        <v>-13</v>
      </c>
      <c r="I1229" t="s">
        <v>247</v>
      </c>
      <c r="J1229" t="s">
        <v>18</v>
      </c>
      <c r="K1229" s="2">
        <v>1026000</v>
      </c>
      <c r="L1229" t="s">
        <v>826</v>
      </c>
      <c r="M1229" t="s">
        <v>6054</v>
      </c>
      <c r="N1229" t="s">
        <v>2489</v>
      </c>
      <c r="O1229" t="s">
        <v>5863</v>
      </c>
      <c r="P1229">
        <v>71</v>
      </c>
      <c r="Q1229">
        <v>6973</v>
      </c>
      <c r="R1229" t="str">
        <f t="shared" si="38"/>
        <v>40286Verizon Heritage</v>
      </c>
      <c r="S1229">
        <f t="shared" si="39"/>
        <v>1228</v>
      </c>
      <c r="T1229">
        <f>VLOOKUP(S1229,Sheet2!V:V,1,FALSE)</f>
        <v>1228</v>
      </c>
      <c r="U1229">
        <f>VLOOKUP(B1229,Sheet2!W:W,1,FALSE)</f>
        <v>979</v>
      </c>
    </row>
    <row r="1230" spans="1:21" x14ac:dyDescent="0.2">
      <c r="A1230">
        <v>1229</v>
      </c>
      <c r="B1230">
        <v>980</v>
      </c>
      <c r="C1230">
        <v>21</v>
      </c>
      <c r="D1230" s="1">
        <v>39922</v>
      </c>
      <c r="E1230" t="s">
        <v>834</v>
      </c>
      <c r="F1230" s="2">
        <v>5700000</v>
      </c>
      <c r="G1230">
        <v>264</v>
      </c>
      <c r="H1230">
        <v>-20</v>
      </c>
      <c r="I1230" t="s">
        <v>48</v>
      </c>
      <c r="K1230" s="2">
        <v>1026000</v>
      </c>
      <c r="L1230" t="s">
        <v>826</v>
      </c>
      <c r="M1230" t="s">
        <v>6054</v>
      </c>
      <c r="N1230" t="s">
        <v>2489</v>
      </c>
      <c r="O1230" t="s">
        <v>5863</v>
      </c>
      <c r="P1230">
        <v>71</v>
      </c>
      <c r="Q1230">
        <v>6973</v>
      </c>
      <c r="R1230" t="str">
        <f t="shared" si="38"/>
        <v>39922Verizon Heritage</v>
      </c>
      <c r="S1230">
        <f t="shared" si="39"/>
        <v>1229</v>
      </c>
      <c r="T1230">
        <f>VLOOKUP(S1230,Sheet2!V:V,1,FALSE)</f>
        <v>1229</v>
      </c>
      <c r="U1230">
        <f>VLOOKUP(B1230,Sheet2!W:W,1,FALSE)</f>
        <v>980</v>
      </c>
    </row>
    <row r="1231" spans="1:21" x14ac:dyDescent="0.2">
      <c r="A1231">
        <v>1230</v>
      </c>
      <c r="B1231">
        <v>981</v>
      </c>
      <c r="C1231">
        <v>21</v>
      </c>
      <c r="D1231" s="1">
        <v>39558</v>
      </c>
      <c r="E1231" t="s">
        <v>834</v>
      </c>
      <c r="F1231" s="2">
        <v>5500000</v>
      </c>
      <c r="G1231">
        <v>269</v>
      </c>
      <c r="H1231">
        <v>-15</v>
      </c>
      <c r="I1231" t="s">
        <v>835</v>
      </c>
      <c r="K1231" s="2">
        <v>990000</v>
      </c>
      <c r="L1231" t="s">
        <v>826</v>
      </c>
      <c r="M1231" t="s">
        <v>6054</v>
      </c>
      <c r="N1231" t="s">
        <v>2489</v>
      </c>
      <c r="O1231" t="s">
        <v>5863</v>
      </c>
      <c r="P1231">
        <v>71</v>
      </c>
      <c r="Q1231">
        <v>6973</v>
      </c>
      <c r="R1231" t="str">
        <f t="shared" si="38"/>
        <v>39558Verizon Heritage</v>
      </c>
      <c r="S1231">
        <f t="shared" si="39"/>
        <v>1230</v>
      </c>
      <c r="T1231">
        <f>VLOOKUP(S1231,Sheet2!V:V,1,FALSE)</f>
        <v>1230</v>
      </c>
      <c r="U1231">
        <f>VLOOKUP(B1231,Sheet2!W:W,1,FALSE)</f>
        <v>981</v>
      </c>
    </row>
    <row r="1232" spans="1:21" x14ac:dyDescent="0.2">
      <c r="A1232">
        <v>1231</v>
      </c>
      <c r="B1232">
        <v>982</v>
      </c>
      <c r="C1232">
        <v>21</v>
      </c>
      <c r="D1232" s="1">
        <v>39187</v>
      </c>
      <c r="E1232" t="s">
        <v>834</v>
      </c>
      <c r="F1232" s="2">
        <v>5400000</v>
      </c>
      <c r="G1232">
        <v>270</v>
      </c>
      <c r="H1232">
        <v>-14</v>
      </c>
      <c r="I1232" t="s">
        <v>835</v>
      </c>
      <c r="K1232" s="2">
        <v>972000</v>
      </c>
      <c r="L1232" t="s">
        <v>826</v>
      </c>
      <c r="M1232" t="s">
        <v>6054</v>
      </c>
      <c r="N1232" t="s">
        <v>2489</v>
      </c>
      <c r="O1232" t="s">
        <v>5863</v>
      </c>
      <c r="P1232">
        <v>71</v>
      </c>
      <c r="Q1232">
        <v>6973</v>
      </c>
      <c r="R1232" t="str">
        <f t="shared" si="38"/>
        <v>39187Verizon Heritage</v>
      </c>
      <c r="S1232">
        <f t="shared" si="39"/>
        <v>1231</v>
      </c>
      <c r="T1232">
        <f>VLOOKUP(S1232,Sheet2!V:V,1,FALSE)</f>
        <v>1231</v>
      </c>
      <c r="U1232">
        <f>VLOOKUP(B1232,Sheet2!W:W,1,FALSE)</f>
        <v>982</v>
      </c>
    </row>
    <row r="1233" spans="1:21" x14ac:dyDescent="0.2">
      <c r="A1233">
        <v>1232</v>
      </c>
      <c r="B1233">
        <v>983</v>
      </c>
      <c r="C1233">
        <v>21</v>
      </c>
      <c r="D1233" s="1">
        <v>38823</v>
      </c>
      <c r="E1233" t="s">
        <v>834</v>
      </c>
      <c r="F1233" s="2">
        <v>5300000</v>
      </c>
      <c r="G1233">
        <v>269</v>
      </c>
      <c r="H1233">
        <v>-15</v>
      </c>
      <c r="I1233" t="s">
        <v>431</v>
      </c>
      <c r="K1233" s="2">
        <v>954000</v>
      </c>
      <c r="L1233" t="s">
        <v>826</v>
      </c>
      <c r="M1233" t="s">
        <v>6054</v>
      </c>
      <c r="N1233" t="s">
        <v>2489</v>
      </c>
      <c r="O1233" t="s">
        <v>5863</v>
      </c>
      <c r="P1233">
        <v>71</v>
      </c>
      <c r="Q1233">
        <v>6973</v>
      </c>
      <c r="R1233" t="str">
        <f t="shared" si="38"/>
        <v>38823Verizon Heritage</v>
      </c>
      <c r="S1233">
        <f t="shared" si="39"/>
        <v>1232</v>
      </c>
      <c r="T1233">
        <f>VLOOKUP(S1233,Sheet2!V:V,1,FALSE)</f>
        <v>1232</v>
      </c>
      <c r="U1233">
        <f>VLOOKUP(B1233,Sheet2!W:W,1,FALSE)</f>
        <v>983</v>
      </c>
    </row>
    <row r="1234" spans="1:21" x14ac:dyDescent="0.2">
      <c r="A1234">
        <v>1233</v>
      </c>
      <c r="B1234">
        <v>984</v>
      </c>
      <c r="C1234">
        <v>21</v>
      </c>
      <c r="D1234" s="1">
        <v>38459</v>
      </c>
      <c r="E1234" t="s">
        <v>836</v>
      </c>
      <c r="F1234" s="2">
        <v>5200000</v>
      </c>
      <c r="G1234">
        <v>277</v>
      </c>
      <c r="H1234">
        <v>-7</v>
      </c>
      <c r="I1234" t="s">
        <v>837</v>
      </c>
      <c r="K1234" s="2">
        <v>936000</v>
      </c>
      <c r="L1234" t="s">
        <v>826</v>
      </c>
      <c r="M1234" t="s">
        <v>6054</v>
      </c>
      <c r="N1234" t="s">
        <v>2489</v>
      </c>
      <c r="O1234" t="s">
        <v>5863</v>
      </c>
      <c r="P1234">
        <v>71</v>
      </c>
      <c r="Q1234">
        <v>6973</v>
      </c>
      <c r="R1234" t="str">
        <f t="shared" si="38"/>
        <v>38459MCI Heritage</v>
      </c>
      <c r="S1234">
        <f t="shared" si="39"/>
        <v>1233</v>
      </c>
      <c r="T1234">
        <f>VLOOKUP(S1234,Sheet2!V:V,1,FALSE)</f>
        <v>1233</v>
      </c>
      <c r="U1234">
        <f>VLOOKUP(B1234,Sheet2!W:W,1,FALSE)</f>
        <v>984</v>
      </c>
    </row>
    <row r="1235" spans="1:21" x14ac:dyDescent="0.2">
      <c r="A1235">
        <v>1234</v>
      </c>
      <c r="B1235">
        <v>985</v>
      </c>
      <c r="C1235">
        <v>21</v>
      </c>
      <c r="D1235" s="1">
        <v>38095</v>
      </c>
      <c r="E1235" t="s">
        <v>836</v>
      </c>
      <c r="F1235" s="2">
        <v>4800000</v>
      </c>
      <c r="G1235">
        <v>274</v>
      </c>
      <c r="H1235">
        <v>-10</v>
      </c>
      <c r="I1235" t="s">
        <v>838</v>
      </c>
      <c r="J1235" t="s">
        <v>18</v>
      </c>
      <c r="K1235" s="2">
        <v>864000</v>
      </c>
      <c r="L1235" t="s">
        <v>826</v>
      </c>
      <c r="M1235" t="s">
        <v>6054</v>
      </c>
      <c r="N1235" t="s">
        <v>2489</v>
      </c>
      <c r="O1235" t="s">
        <v>5863</v>
      </c>
      <c r="P1235">
        <v>71</v>
      </c>
      <c r="Q1235">
        <v>6973</v>
      </c>
      <c r="R1235" t="str">
        <f t="shared" si="38"/>
        <v>38095MCI Heritage</v>
      </c>
      <c r="S1235">
        <f t="shared" si="39"/>
        <v>1234</v>
      </c>
      <c r="T1235">
        <f>VLOOKUP(S1235,Sheet2!V:V,1,FALSE)</f>
        <v>1234</v>
      </c>
      <c r="U1235">
        <f>VLOOKUP(B1235,Sheet2!W:W,1,FALSE)</f>
        <v>985</v>
      </c>
    </row>
    <row r="1236" spans="1:21" x14ac:dyDescent="0.2">
      <c r="A1236">
        <v>1235</v>
      </c>
      <c r="B1236">
        <v>986</v>
      </c>
      <c r="C1236">
        <v>21</v>
      </c>
      <c r="D1236" s="1">
        <v>37731</v>
      </c>
      <c r="E1236" t="s">
        <v>836</v>
      </c>
      <c r="F1236" s="2">
        <v>4500000</v>
      </c>
      <c r="G1236">
        <v>271</v>
      </c>
      <c r="H1236">
        <v>-13</v>
      </c>
      <c r="I1236" t="s">
        <v>839</v>
      </c>
      <c r="J1236" t="s">
        <v>18</v>
      </c>
      <c r="K1236" s="2">
        <v>810000</v>
      </c>
      <c r="L1236" t="s">
        <v>826</v>
      </c>
      <c r="M1236" t="s">
        <v>6054</v>
      </c>
      <c r="N1236" t="s">
        <v>2489</v>
      </c>
      <c r="O1236" t="s">
        <v>5863</v>
      </c>
      <c r="P1236">
        <v>71</v>
      </c>
      <c r="Q1236">
        <v>6973</v>
      </c>
      <c r="R1236" t="str">
        <f t="shared" si="38"/>
        <v>37731MCI Heritage</v>
      </c>
      <c r="S1236">
        <f t="shared" si="39"/>
        <v>1235</v>
      </c>
      <c r="T1236">
        <f>VLOOKUP(S1236,Sheet2!V:V,1,FALSE)</f>
        <v>1235</v>
      </c>
      <c r="U1236">
        <f>VLOOKUP(B1236,Sheet2!W:W,1,FALSE)</f>
        <v>986</v>
      </c>
    </row>
    <row r="1237" spans="1:21" x14ac:dyDescent="0.2">
      <c r="A1237">
        <v>1236</v>
      </c>
      <c r="B1237">
        <v>987</v>
      </c>
      <c r="C1237">
        <v>21</v>
      </c>
      <c r="D1237" s="1">
        <v>37367</v>
      </c>
      <c r="E1237" t="s">
        <v>840</v>
      </c>
      <c r="F1237" s="2">
        <v>4000000</v>
      </c>
      <c r="G1237">
        <v>270</v>
      </c>
      <c r="H1237">
        <v>-14</v>
      </c>
      <c r="I1237" t="s">
        <v>307</v>
      </c>
      <c r="K1237" s="2">
        <v>720000</v>
      </c>
      <c r="L1237" t="s">
        <v>826</v>
      </c>
      <c r="M1237" t="s">
        <v>6054</v>
      </c>
      <c r="N1237" t="s">
        <v>2489</v>
      </c>
      <c r="O1237" t="s">
        <v>5863</v>
      </c>
      <c r="P1237">
        <v>71</v>
      </c>
      <c r="Q1237">
        <v>6973</v>
      </c>
      <c r="R1237" t="str">
        <f t="shared" si="38"/>
        <v>37367WORLDCOM CLASSIC-The Heritage of Golf</v>
      </c>
      <c r="S1237">
        <f t="shared" si="39"/>
        <v>1236</v>
      </c>
      <c r="T1237">
        <f>VLOOKUP(S1237,Sheet2!V:V,1,FALSE)</f>
        <v>1236</v>
      </c>
      <c r="U1237">
        <f>VLOOKUP(B1237,Sheet2!W:W,1,FALSE)</f>
        <v>987</v>
      </c>
    </row>
    <row r="1238" spans="1:21" x14ac:dyDescent="0.2">
      <c r="A1238">
        <v>1237</v>
      </c>
      <c r="B1238">
        <v>988</v>
      </c>
      <c r="C1238">
        <v>21</v>
      </c>
      <c r="D1238" s="1">
        <v>36996</v>
      </c>
      <c r="E1238" t="s">
        <v>840</v>
      </c>
      <c r="F1238" s="2">
        <v>3500000</v>
      </c>
      <c r="G1238">
        <v>273</v>
      </c>
      <c r="H1238">
        <v>-11</v>
      </c>
      <c r="I1238" t="s">
        <v>841</v>
      </c>
      <c r="J1238" t="s">
        <v>18</v>
      </c>
      <c r="K1238" s="2">
        <v>630000</v>
      </c>
      <c r="L1238" t="s">
        <v>826</v>
      </c>
      <c r="M1238" t="s">
        <v>6054</v>
      </c>
      <c r="N1238" t="s">
        <v>2489</v>
      </c>
      <c r="O1238" t="s">
        <v>5863</v>
      </c>
      <c r="P1238">
        <v>71</v>
      </c>
      <c r="Q1238">
        <v>6973</v>
      </c>
      <c r="R1238" t="str">
        <f t="shared" si="38"/>
        <v>36996WORLDCOM CLASSIC-The Heritage of Golf</v>
      </c>
      <c r="S1238">
        <f t="shared" si="39"/>
        <v>1237</v>
      </c>
      <c r="T1238">
        <f>VLOOKUP(S1238,Sheet2!V:V,1,FALSE)</f>
        <v>1237</v>
      </c>
      <c r="U1238">
        <f>VLOOKUP(B1238,Sheet2!W:W,1,FALSE)</f>
        <v>988</v>
      </c>
    </row>
    <row r="1239" spans="1:21" x14ac:dyDescent="0.2">
      <c r="A1239">
        <v>1238</v>
      </c>
      <c r="B1239">
        <v>989</v>
      </c>
      <c r="C1239">
        <v>21</v>
      </c>
      <c r="D1239" s="1">
        <v>36632</v>
      </c>
      <c r="E1239" t="s">
        <v>842</v>
      </c>
      <c r="F1239" s="2">
        <v>3000000</v>
      </c>
      <c r="G1239">
        <v>270</v>
      </c>
      <c r="H1239">
        <v>-14</v>
      </c>
      <c r="I1239" t="s">
        <v>828</v>
      </c>
      <c r="K1239" s="2">
        <v>540000</v>
      </c>
      <c r="L1239" t="s">
        <v>826</v>
      </c>
      <c r="M1239" t="s">
        <v>6054</v>
      </c>
      <c r="N1239" t="s">
        <v>2489</v>
      </c>
      <c r="O1239" t="s">
        <v>5863</v>
      </c>
      <c r="P1239">
        <v>71</v>
      </c>
      <c r="Q1239">
        <v>6912</v>
      </c>
      <c r="R1239" t="str">
        <f t="shared" si="38"/>
        <v>36632MCI Classic</v>
      </c>
      <c r="S1239">
        <f t="shared" si="39"/>
        <v>1238</v>
      </c>
      <c r="T1239">
        <f>VLOOKUP(S1239,Sheet2!V:V,1,FALSE)</f>
        <v>1238</v>
      </c>
      <c r="U1239">
        <f>VLOOKUP(B1239,Sheet2!W:W,1,FALSE)</f>
        <v>989</v>
      </c>
    </row>
    <row r="1240" spans="1:21" x14ac:dyDescent="0.2">
      <c r="A1240">
        <v>1239</v>
      </c>
      <c r="B1240">
        <v>990</v>
      </c>
      <c r="C1240">
        <v>21</v>
      </c>
      <c r="D1240" s="1">
        <v>36268</v>
      </c>
      <c r="E1240" t="s">
        <v>842</v>
      </c>
      <c r="F1240" s="2">
        <v>2500000</v>
      </c>
      <c r="G1240">
        <v>274</v>
      </c>
      <c r="H1240">
        <v>-10</v>
      </c>
      <c r="I1240" t="s">
        <v>843</v>
      </c>
      <c r="J1240" t="s">
        <v>18</v>
      </c>
      <c r="K1240" s="2">
        <v>450000</v>
      </c>
      <c r="L1240" t="s">
        <v>826</v>
      </c>
      <c r="M1240" t="s">
        <v>6054</v>
      </c>
      <c r="N1240" t="s">
        <v>2489</v>
      </c>
      <c r="O1240" t="s">
        <v>5863</v>
      </c>
      <c r="P1240">
        <v>71</v>
      </c>
      <c r="Q1240">
        <v>6916</v>
      </c>
      <c r="R1240" t="str">
        <f t="shared" si="38"/>
        <v>36268MCI Classic</v>
      </c>
      <c r="S1240">
        <f t="shared" si="39"/>
        <v>1239</v>
      </c>
      <c r="T1240">
        <f>VLOOKUP(S1240,Sheet2!V:V,1,FALSE)</f>
        <v>1239</v>
      </c>
      <c r="U1240">
        <f>VLOOKUP(B1240,Sheet2!W:W,1,FALSE)</f>
        <v>990</v>
      </c>
    </row>
    <row r="1241" spans="1:21" x14ac:dyDescent="0.2">
      <c r="A1241">
        <v>1240</v>
      </c>
      <c r="B1241">
        <v>991</v>
      </c>
      <c r="C1241">
        <v>21</v>
      </c>
      <c r="D1241" s="1">
        <v>35904</v>
      </c>
      <c r="E1241" t="s">
        <v>842</v>
      </c>
      <c r="F1241" s="2">
        <v>1900000</v>
      </c>
      <c r="G1241">
        <v>266</v>
      </c>
      <c r="H1241">
        <v>-18</v>
      </c>
      <c r="I1241" t="s">
        <v>199</v>
      </c>
      <c r="K1241" s="2">
        <v>342000</v>
      </c>
      <c r="L1241" t="s">
        <v>826</v>
      </c>
      <c r="M1241" t="s">
        <v>6054</v>
      </c>
      <c r="N1241" t="s">
        <v>2489</v>
      </c>
      <c r="O1241" t="s">
        <v>5863</v>
      </c>
      <c r="P1241">
        <v>71</v>
      </c>
      <c r="Q1241">
        <v>6916</v>
      </c>
      <c r="R1241" t="str">
        <f t="shared" si="38"/>
        <v>35904MCI Classic</v>
      </c>
      <c r="S1241">
        <f t="shared" si="39"/>
        <v>1240</v>
      </c>
      <c r="T1241">
        <f>VLOOKUP(S1241,Sheet2!V:V,1,FALSE)</f>
        <v>1240</v>
      </c>
      <c r="U1241">
        <f>VLOOKUP(B1241,Sheet2!W:W,1,FALSE)</f>
        <v>991</v>
      </c>
    </row>
    <row r="1242" spans="1:21" x14ac:dyDescent="0.2">
      <c r="A1242">
        <v>1241</v>
      </c>
      <c r="B1242">
        <v>992</v>
      </c>
      <c r="C1242">
        <v>21</v>
      </c>
      <c r="D1242" s="1">
        <v>35540</v>
      </c>
      <c r="E1242" t="s">
        <v>842</v>
      </c>
      <c r="F1242" s="2">
        <v>1500000</v>
      </c>
      <c r="G1242">
        <v>269</v>
      </c>
      <c r="H1242">
        <v>-15</v>
      </c>
      <c r="I1242" t="s">
        <v>571</v>
      </c>
      <c r="K1242" s="2">
        <v>270000</v>
      </c>
      <c r="L1242" t="s">
        <v>826</v>
      </c>
      <c r="M1242" t="s">
        <v>6054</v>
      </c>
      <c r="N1242" t="s">
        <v>2489</v>
      </c>
      <c r="O1242" t="s">
        <v>5863</v>
      </c>
      <c r="P1242">
        <v>71</v>
      </c>
      <c r="Q1242">
        <v>6916</v>
      </c>
      <c r="R1242" t="str">
        <f t="shared" si="38"/>
        <v>35540MCI Classic</v>
      </c>
      <c r="S1242">
        <f t="shared" si="39"/>
        <v>1241</v>
      </c>
      <c r="T1242">
        <f>VLOOKUP(S1242,Sheet2!V:V,1,FALSE)</f>
        <v>1241</v>
      </c>
      <c r="U1242">
        <f>VLOOKUP(B1242,Sheet2!W:W,1,FALSE)</f>
        <v>992</v>
      </c>
    </row>
    <row r="1243" spans="1:21" x14ac:dyDescent="0.2">
      <c r="A1243">
        <v>1242</v>
      </c>
      <c r="B1243">
        <v>993</v>
      </c>
      <c r="C1243">
        <v>21</v>
      </c>
      <c r="D1243" s="1">
        <v>35176</v>
      </c>
      <c r="E1243" t="s">
        <v>842</v>
      </c>
      <c r="F1243" s="2">
        <v>1400000</v>
      </c>
      <c r="G1243">
        <v>265</v>
      </c>
      <c r="H1243">
        <v>-19</v>
      </c>
      <c r="I1243" t="s">
        <v>603</v>
      </c>
      <c r="K1243" s="2">
        <v>252000</v>
      </c>
      <c r="L1243" t="s">
        <v>826</v>
      </c>
      <c r="M1243" t="s">
        <v>6054</v>
      </c>
      <c r="N1243" t="s">
        <v>2489</v>
      </c>
      <c r="O1243" t="s">
        <v>5863</v>
      </c>
      <c r="P1243">
        <v>71</v>
      </c>
      <c r="Q1243">
        <v>6912</v>
      </c>
      <c r="R1243" t="str">
        <f t="shared" ref="R1243:R1304" si="40">_xlfn.CONCAT(D1243,E1243)</f>
        <v>35176MCI Classic</v>
      </c>
      <c r="S1243">
        <f t="shared" ref="S1243:S1304" si="41">A1243</f>
        <v>1242</v>
      </c>
      <c r="T1243">
        <f>VLOOKUP(S1243,Sheet2!V:V,1,FALSE)</f>
        <v>1242</v>
      </c>
      <c r="U1243">
        <f>VLOOKUP(B1243,Sheet2!W:W,1,FALSE)</f>
        <v>993</v>
      </c>
    </row>
    <row r="1244" spans="1:21" x14ac:dyDescent="0.2">
      <c r="A1244">
        <v>1243</v>
      </c>
      <c r="B1244">
        <v>994</v>
      </c>
      <c r="C1244">
        <v>21</v>
      </c>
      <c r="D1244" s="1">
        <v>34805</v>
      </c>
      <c r="E1244" t="s">
        <v>842</v>
      </c>
      <c r="F1244" s="2">
        <v>1300000</v>
      </c>
      <c r="G1244">
        <v>275</v>
      </c>
      <c r="H1244">
        <v>-9</v>
      </c>
      <c r="I1244" t="s">
        <v>384</v>
      </c>
      <c r="J1244" t="s">
        <v>18</v>
      </c>
      <c r="K1244" s="2">
        <v>234000</v>
      </c>
      <c r="L1244" t="s">
        <v>826</v>
      </c>
      <c r="M1244" t="s">
        <v>6054</v>
      </c>
      <c r="N1244" t="s">
        <v>2489</v>
      </c>
      <c r="O1244" t="s">
        <v>5863</v>
      </c>
      <c r="P1244">
        <v>71</v>
      </c>
      <c r="Q1244">
        <v>6912</v>
      </c>
      <c r="R1244" t="str">
        <f t="shared" si="40"/>
        <v>34805MCI Classic</v>
      </c>
      <c r="S1244">
        <f t="shared" si="41"/>
        <v>1243</v>
      </c>
      <c r="T1244">
        <f>VLOOKUP(S1244,Sheet2!V:V,1,FALSE)</f>
        <v>1243</v>
      </c>
      <c r="U1244">
        <f>VLOOKUP(B1244,Sheet2!W:W,1,FALSE)</f>
        <v>994</v>
      </c>
    </row>
    <row r="1245" spans="1:21" x14ac:dyDescent="0.2">
      <c r="A1245">
        <v>1244</v>
      </c>
      <c r="B1245">
        <v>995</v>
      </c>
      <c r="C1245">
        <v>21</v>
      </c>
      <c r="D1245" s="1">
        <v>34441</v>
      </c>
      <c r="E1245" t="s">
        <v>844</v>
      </c>
      <c r="F1245" s="2">
        <v>1250000</v>
      </c>
      <c r="G1245">
        <v>266</v>
      </c>
      <c r="H1245">
        <v>-18</v>
      </c>
      <c r="I1245" t="s">
        <v>259</v>
      </c>
      <c r="K1245" s="2">
        <v>225000</v>
      </c>
      <c r="L1245" t="s">
        <v>826</v>
      </c>
      <c r="M1245" t="s">
        <v>6054</v>
      </c>
      <c r="N1245" t="s">
        <v>2489</v>
      </c>
      <c r="O1245" t="s">
        <v>5863</v>
      </c>
      <c r="P1245">
        <v>71</v>
      </c>
      <c r="Q1245">
        <v>6912</v>
      </c>
      <c r="R1245" t="str">
        <f t="shared" si="40"/>
        <v>34441MCI Heritage Golf Classic</v>
      </c>
      <c r="S1245">
        <f t="shared" si="41"/>
        <v>1244</v>
      </c>
      <c r="T1245">
        <f>VLOOKUP(S1245,Sheet2!V:V,1,FALSE)</f>
        <v>1244</v>
      </c>
      <c r="U1245">
        <f>VLOOKUP(B1245,Sheet2!W:W,1,FALSE)</f>
        <v>995</v>
      </c>
    </row>
    <row r="1246" spans="1:21" x14ac:dyDescent="0.2">
      <c r="A1246">
        <v>1245</v>
      </c>
      <c r="B1246">
        <v>996</v>
      </c>
      <c r="C1246">
        <v>21</v>
      </c>
      <c r="D1246" s="1">
        <v>34077</v>
      </c>
      <c r="E1246" t="s">
        <v>844</v>
      </c>
      <c r="F1246" s="2">
        <v>1125000</v>
      </c>
      <c r="G1246">
        <v>273</v>
      </c>
      <c r="H1246">
        <v>-11</v>
      </c>
      <c r="I1246" t="s">
        <v>504</v>
      </c>
      <c r="K1246" s="2">
        <v>202500</v>
      </c>
      <c r="L1246" t="s">
        <v>826</v>
      </c>
      <c r="M1246" t="s">
        <v>6054</v>
      </c>
      <c r="N1246" t="s">
        <v>2489</v>
      </c>
      <c r="O1246" t="s">
        <v>5863</v>
      </c>
      <c r="P1246">
        <v>71</v>
      </c>
      <c r="Q1246">
        <v>6912</v>
      </c>
      <c r="R1246" t="str">
        <f t="shared" si="40"/>
        <v>34077MCI Heritage Golf Classic</v>
      </c>
      <c r="S1246">
        <f t="shared" si="41"/>
        <v>1245</v>
      </c>
      <c r="T1246">
        <f>VLOOKUP(S1246,Sheet2!V:V,1,FALSE)</f>
        <v>1245</v>
      </c>
      <c r="U1246">
        <f>VLOOKUP(B1246,Sheet2!W:W,1,FALSE)</f>
        <v>996</v>
      </c>
    </row>
    <row r="1247" spans="1:21" x14ac:dyDescent="0.2">
      <c r="A1247">
        <v>1246</v>
      </c>
      <c r="B1247">
        <v>997</v>
      </c>
      <c r="C1247">
        <v>21</v>
      </c>
      <c r="D1247" s="1">
        <v>33713</v>
      </c>
      <c r="E1247" t="s">
        <v>844</v>
      </c>
      <c r="F1247" s="2">
        <v>1000000</v>
      </c>
      <c r="G1247">
        <v>269</v>
      </c>
      <c r="H1247">
        <v>-15</v>
      </c>
      <c r="I1247" t="s">
        <v>199</v>
      </c>
      <c r="K1247" s="2">
        <v>180000</v>
      </c>
      <c r="L1247" t="s">
        <v>826</v>
      </c>
      <c r="M1247" t="s">
        <v>6054</v>
      </c>
      <c r="N1247" t="s">
        <v>2489</v>
      </c>
      <c r="O1247" t="s">
        <v>5863</v>
      </c>
      <c r="P1247">
        <v>71</v>
      </c>
      <c r="Q1247">
        <v>6912</v>
      </c>
      <c r="R1247" t="str">
        <f t="shared" si="40"/>
        <v>33713MCI Heritage Golf Classic</v>
      </c>
      <c r="S1247">
        <f t="shared" si="41"/>
        <v>1246</v>
      </c>
      <c r="T1247">
        <f>VLOOKUP(S1247,Sheet2!V:V,1,FALSE)</f>
        <v>1246</v>
      </c>
      <c r="U1247">
        <f>VLOOKUP(B1247,Sheet2!W:W,1,FALSE)</f>
        <v>997</v>
      </c>
    </row>
    <row r="1248" spans="1:21" x14ac:dyDescent="0.2">
      <c r="A1248">
        <v>1247</v>
      </c>
      <c r="B1248">
        <v>998</v>
      </c>
      <c r="C1248">
        <v>21</v>
      </c>
      <c r="D1248" s="1">
        <v>33349</v>
      </c>
      <c r="E1248" t="s">
        <v>844</v>
      </c>
      <c r="F1248" s="2">
        <v>1000000</v>
      </c>
      <c r="G1248">
        <v>271</v>
      </c>
      <c r="H1248">
        <v>-13</v>
      </c>
      <c r="I1248" t="s">
        <v>199</v>
      </c>
      <c r="K1248" s="2">
        <v>180000</v>
      </c>
      <c r="L1248" t="s">
        <v>826</v>
      </c>
      <c r="M1248" t="s">
        <v>6054</v>
      </c>
      <c r="N1248" t="s">
        <v>2489</v>
      </c>
      <c r="O1248" t="s">
        <v>5863</v>
      </c>
      <c r="P1248">
        <v>71</v>
      </c>
      <c r="Q1248">
        <v>6912</v>
      </c>
      <c r="R1248" t="str">
        <f t="shared" si="40"/>
        <v>33349MCI Heritage Golf Classic</v>
      </c>
      <c r="S1248">
        <f t="shared" si="41"/>
        <v>1247</v>
      </c>
      <c r="T1248">
        <f>VLOOKUP(S1248,Sheet2!V:V,1,FALSE)</f>
        <v>1247</v>
      </c>
      <c r="U1248">
        <f>VLOOKUP(B1248,Sheet2!W:W,1,FALSE)</f>
        <v>998</v>
      </c>
    </row>
    <row r="1249" spans="1:21" x14ac:dyDescent="0.2">
      <c r="A1249">
        <v>1248</v>
      </c>
      <c r="B1249">
        <v>999</v>
      </c>
      <c r="C1249">
        <v>21</v>
      </c>
      <c r="D1249" s="1">
        <v>32978</v>
      </c>
      <c r="E1249" t="s">
        <v>844</v>
      </c>
      <c r="F1249" s="2">
        <v>1000000</v>
      </c>
      <c r="G1249">
        <v>276</v>
      </c>
      <c r="H1249">
        <v>-8</v>
      </c>
      <c r="I1249" t="s">
        <v>86</v>
      </c>
      <c r="J1249" t="s">
        <v>18</v>
      </c>
      <c r="K1249" s="2">
        <v>180000</v>
      </c>
      <c r="L1249" t="s">
        <v>826</v>
      </c>
      <c r="M1249" t="s">
        <v>6054</v>
      </c>
      <c r="N1249" t="s">
        <v>2489</v>
      </c>
      <c r="O1249" t="s">
        <v>5863</v>
      </c>
      <c r="P1249">
        <v>71</v>
      </c>
      <c r="Q1249">
        <v>6912</v>
      </c>
      <c r="R1249" t="str">
        <f t="shared" si="40"/>
        <v>32978MCI Heritage Golf Classic</v>
      </c>
      <c r="S1249">
        <f t="shared" si="41"/>
        <v>1248</v>
      </c>
      <c r="T1249">
        <f>VLOOKUP(S1249,Sheet2!V:V,1,FALSE)</f>
        <v>1248</v>
      </c>
      <c r="U1249">
        <f>VLOOKUP(B1249,Sheet2!W:W,1,FALSE)</f>
        <v>999</v>
      </c>
    </row>
    <row r="1250" spans="1:21" x14ac:dyDescent="0.2">
      <c r="A1250">
        <v>1249</v>
      </c>
      <c r="B1250">
        <v>1000</v>
      </c>
      <c r="C1250">
        <v>21</v>
      </c>
      <c r="D1250" s="1">
        <v>32614</v>
      </c>
      <c r="E1250" t="s">
        <v>844</v>
      </c>
      <c r="F1250" s="2">
        <v>800000</v>
      </c>
      <c r="G1250">
        <v>268</v>
      </c>
      <c r="H1250">
        <v>-16</v>
      </c>
      <c r="I1250" t="s">
        <v>608</v>
      </c>
      <c r="K1250" s="2">
        <v>144000</v>
      </c>
      <c r="L1250" t="s">
        <v>826</v>
      </c>
      <c r="M1250" t="s">
        <v>6054</v>
      </c>
      <c r="N1250" t="s">
        <v>2489</v>
      </c>
      <c r="O1250" t="s">
        <v>5863</v>
      </c>
      <c r="P1250">
        <v>71</v>
      </c>
      <c r="Q1250">
        <v>6912</v>
      </c>
      <c r="R1250" t="str">
        <f t="shared" si="40"/>
        <v>32614MCI Heritage Golf Classic</v>
      </c>
      <c r="S1250">
        <f t="shared" si="41"/>
        <v>1249</v>
      </c>
      <c r="T1250">
        <f>VLOOKUP(S1250,Sheet2!V:V,1,FALSE)</f>
        <v>1249</v>
      </c>
      <c r="U1250">
        <f>VLOOKUP(B1250,Sheet2!W:W,1,FALSE)</f>
        <v>1000</v>
      </c>
    </row>
    <row r="1251" spans="1:21" x14ac:dyDescent="0.2">
      <c r="A1251">
        <v>1250</v>
      </c>
      <c r="B1251">
        <v>1001</v>
      </c>
      <c r="C1251">
        <v>21</v>
      </c>
      <c r="D1251" s="1">
        <v>32250</v>
      </c>
      <c r="E1251" t="s">
        <v>844</v>
      </c>
      <c r="F1251" s="2">
        <v>700000</v>
      </c>
      <c r="G1251">
        <v>271</v>
      </c>
      <c r="H1251">
        <v>-13</v>
      </c>
      <c r="I1251" t="s">
        <v>661</v>
      </c>
      <c r="K1251" s="2">
        <v>126000</v>
      </c>
      <c r="L1251" t="s">
        <v>826</v>
      </c>
      <c r="M1251" t="s">
        <v>6054</v>
      </c>
      <c r="N1251" t="s">
        <v>2489</v>
      </c>
      <c r="O1251" t="s">
        <v>5863</v>
      </c>
      <c r="P1251">
        <v>71</v>
      </c>
      <c r="Q1251">
        <v>6912</v>
      </c>
      <c r="R1251" t="str">
        <f t="shared" si="40"/>
        <v>32250MCI Heritage Golf Classic</v>
      </c>
      <c r="S1251">
        <f t="shared" si="41"/>
        <v>1250</v>
      </c>
      <c r="T1251">
        <f>VLOOKUP(S1251,Sheet2!V:V,1,FALSE)</f>
        <v>1250</v>
      </c>
      <c r="U1251">
        <f>VLOOKUP(B1251,Sheet2!W:W,1,FALSE)</f>
        <v>1001</v>
      </c>
    </row>
    <row r="1252" spans="1:21" x14ac:dyDescent="0.2">
      <c r="A1252">
        <v>1251</v>
      </c>
      <c r="B1252">
        <v>1002</v>
      </c>
      <c r="C1252">
        <v>21</v>
      </c>
      <c r="D1252" s="1">
        <v>31886</v>
      </c>
      <c r="E1252" t="s">
        <v>844</v>
      </c>
      <c r="F1252" s="2">
        <v>650000</v>
      </c>
      <c r="G1252">
        <v>271</v>
      </c>
      <c r="H1252">
        <v>-13</v>
      </c>
      <c r="I1252" t="s">
        <v>199</v>
      </c>
      <c r="K1252" s="2">
        <v>117000</v>
      </c>
      <c r="L1252" t="s">
        <v>826</v>
      </c>
      <c r="M1252" t="s">
        <v>6054</v>
      </c>
      <c r="N1252" t="s">
        <v>2489</v>
      </c>
      <c r="O1252" t="s">
        <v>5863</v>
      </c>
      <c r="P1252">
        <v>71</v>
      </c>
      <c r="Q1252">
        <v>6657</v>
      </c>
      <c r="R1252" t="str">
        <f t="shared" si="40"/>
        <v>31886MCI Heritage Golf Classic</v>
      </c>
      <c r="S1252">
        <f t="shared" si="41"/>
        <v>1251</v>
      </c>
      <c r="T1252">
        <f>VLOOKUP(S1252,Sheet2!V:V,1,FALSE)</f>
        <v>1251</v>
      </c>
      <c r="U1252">
        <f>VLOOKUP(B1252,Sheet2!W:W,1,FALSE)</f>
        <v>1002</v>
      </c>
    </row>
    <row r="1253" spans="1:21" x14ac:dyDescent="0.2">
      <c r="A1253">
        <v>1252</v>
      </c>
      <c r="B1253">
        <v>1003</v>
      </c>
      <c r="C1253">
        <v>21</v>
      </c>
      <c r="D1253" s="1">
        <v>31522</v>
      </c>
      <c r="E1253" t="s">
        <v>845</v>
      </c>
      <c r="F1253" s="2">
        <v>450000</v>
      </c>
      <c r="G1253">
        <v>276</v>
      </c>
      <c r="H1253">
        <v>-8</v>
      </c>
      <c r="I1253" t="s">
        <v>394</v>
      </c>
      <c r="K1253" s="2">
        <v>81000</v>
      </c>
      <c r="L1253" t="s">
        <v>826</v>
      </c>
      <c r="M1253" t="s">
        <v>6054</v>
      </c>
      <c r="N1253" t="s">
        <v>2489</v>
      </c>
      <c r="O1253" t="s">
        <v>5863</v>
      </c>
      <c r="P1253">
        <v>71</v>
      </c>
      <c r="Q1253">
        <v>6657</v>
      </c>
      <c r="R1253" t="str">
        <f t="shared" si="40"/>
        <v>31522Sea Pines Heritage</v>
      </c>
      <c r="S1253">
        <f t="shared" si="41"/>
        <v>1252</v>
      </c>
      <c r="T1253">
        <f>VLOOKUP(S1253,Sheet2!V:V,1,FALSE)</f>
        <v>1252</v>
      </c>
      <c r="U1253">
        <f>VLOOKUP(B1253,Sheet2!W:W,1,FALSE)</f>
        <v>1003</v>
      </c>
    </row>
    <row r="1254" spans="1:21" x14ac:dyDescent="0.2">
      <c r="A1254">
        <v>1253</v>
      </c>
      <c r="B1254">
        <v>1004</v>
      </c>
      <c r="C1254">
        <v>21</v>
      </c>
      <c r="D1254" s="1">
        <v>31158</v>
      </c>
      <c r="E1254" t="s">
        <v>845</v>
      </c>
      <c r="F1254" s="2">
        <v>400000</v>
      </c>
      <c r="G1254">
        <v>273</v>
      </c>
      <c r="H1254">
        <v>-11</v>
      </c>
      <c r="I1254" t="s">
        <v>846</v>
      </c>
      <c r="J1254" t="s">
        <v>18</v>
      </c>
      <c r="K1254" s="2">
        <v>72000</v>
      </c>
      <c r="L1254" t="s">
        <v>826</v>
      </c>
      <c r="M1254" t="s">
        <v>6054</v>
      </c>
      <c r="N1254" t="s">
        <v>2489</v>
      </c>
      <c r="O1254" t="s">
        <v>5863</v>
      </c>
      <c r="P1254">
        <v>71</v>
      </c>
      <c r="Q1254">
        <v>6657</v>
      </c>
      <c r="R1254" t="str">
        <f t="shared" si="40"/>
        <v>31158Sea Pines Heritage</v>
      </c>
      <c r="S1254">
        <f t="shared" si="41"/>
        <v>1253</v>
      </c>
      <c r="T1254">
        <f>VLOOKUP(S1254,Sheet2!V:V,1,FALSE)</f>
        <v>1253</v>
      </c>
      <c r="U1254">
        <f>VLOOKUP(B1254,Sheet2!W:W,1,FALSE)</f>
        <v>1004</v>
      </c>
    </row>
    <row r="1255" spans="1:21" x14ac:dyDescent="0.2">
      <c r="A1255">
        <v>1254</v>
      </c>
      <c r="B1255">
        <v>1005</v>
      </c>
      <c r="C1255">
        <v>21</v>
      </c>
      <c r="D1255" s="1">
        <v>30794</v>
      </c>
      <c r="E1255" t="s">
        <v>845</v>
      </c>
      <c r="F1255" s="2">
        <v>400000</v>
      </c>
      <c r="G1255">
        <v>270</v>
      </c>
      <c r="H1255">
        <v>-14</v>
      </c>
      <c r="I1255" t="s">
        <v>496</v>
      </c>
      <c r="K1255" s="2">
        <v>72000</v>
      </c>
      <c r="L1255" t="s">
        <v>826</v>
      </c>
      <c r="M1255" t="s">
        <v>6054</v>
      </c>
      <c r="N1255" t="s">
        <v>2489</v>
      </c>
      <c r="O1255" t="s">
        <v>5863</v>
      </c>
      <c r="P1255">
        <v>71</v>
      </c>
      <c r="Q1255">
        <v>6657</v>
      </c>
      <c r="R1255" t="str">
        <f t="shared" si="40"/>
        <v>30794Sea Pines Heritage</v>
      </c>
      <c r="S1255">
        <f t="shared" si="41"/>
        <v>1254</v>
      </c>
      <c r="T1255">
        <f>VLOOKUP(S1255,Sheet2!V:V,1,FALSE)</f>
        <v>1254</v>
      </c>
      <c r="U1255">
        <f>VLOOKUP(B1255,Sheet2!W:W,1,FALSE)</f>
        <v>1005</v>
      </c>
    </row>
    <row r="1256" spans="1:21" x14ac:dyDescent="0.2">
      <c r="A1256">
        <v>1255</v>
      </c>
      <c r="B1256">
        <v>1006</v>
      </c>
      <c r="C1256">
        <v>21</v>
      </c>
      <c r="D1256" s="1">
        <v>30423</v>
      </c>
      <c r="E1256" t="s">
        <v>845</v>
      </c>
      <c r="F1256" s="2">
        <v>350000</v>
      </c>
      <c r="G1256">
        <v>275</v>
      </c>
      <c r="H1256">
        <v>-9</v>
      </c>
      <c r="I1256" t="s">
        <v>394</v>
      </c>
      <c r="K1256" s="2">
        <v>63000</v>
      </c>
      <c r="L1256" t="s">
        <v>826</v>
      </c>
      <c r="M1256" t="s">
        <v>6054</v>
      </c>
      <c r="N1256" t="s">
        <v>2489</v>
      </c>
      <c r="O1256" t="s">
        <v>5863</v>
      </c>
      <c r="P1256">
        <v>71</v>
      </c>
      <c r="Q1256">
        <v>6657</v>
      </c>
      <c r="R1256" t="str">
        <f t="shared" si="40"/>
        <v>30423Sea Pines Heritage</v>
      </c>
      <c r="S1256">
        <f t="shared" si="41"/>
        <v>1255</v>
      </c>
      <c r="T1256">
        <f>VLOOKUP(S1256,Sheet2!V:V,1,FALSE)</f>
        <v>1255</v>
      </c>
      <c r="U1256">
        <f>VLOOKUP(B1256,Sheet2!W:W,1,FALSE)</f>
        <v>1006</v>
      </c>
    </row>
    <row r="1257" spans="1:21" x14ac:dyDescent="0.2">
      <c r="A1257">
        <v>1256</v>
      </c>
      <c r="B1257">
        <v>1007</v>
      </c>
      <c r="C1257">
        <v>21</v>
      </c>
      <c r="D1257" s="1">
        <v>30038</v>
      </c>
      <c r="E1257" t="s">
        <v>845</v>
      </c>
      <c r="F1257" s="2">
        <v>300000</v>
      </c>
      <c r="G1257">
        <v>280</v>
      </c>
      <c r="H1257">
        <v>-4</v>
      </c>
      <c r="I1257" t="s">
        <v>393</v>
      </c>
      <c r="J1257" t="s">
        <v>18</v>
      </c>
      <c r="K1257" s="2">
        <v>54000</v>
      </c>
      <c r="L1257" t="s">
        <v>826</v>
      </c>
      <c r="M1257" t="s">
        <v>6054</v>
      </c>
      <c r="N1257" t="s">
        <v>2489</v>
      </c>
      <c r="O1257" t="s">
        <v>5863</v>
      </c>
      <c r="P1257">
        <v>71</v>
      </c>
      <c r="Q1257">
        <v>6657</v>
      </c>
      <c r="R1257" t="str">
        <f t="shared" si="40"/>
        <v>30038Sea Pines Heritage</v>
      </c>
      <c r="S1257">
        <f t="shared" si="41"/>
        <v>1256</v>
      </c>
      <c r="T1257">
        <f>VLOOKUP(S1257,Sheet2!V:V,1,FALSE)</f>
        <v>1256</v>
      </c>
      <c r="U1257">
        <f>VLOOKUP(B1257,Sheet2!W:W,1,FALSE)</f>
        <v>1007</v>
      </c>
    </row>
    <row r="1258" spans="1:21" x14ac:dyDescent="0.2">
      <c r="A1258">
        <v>1257</v>
      </c>
      <c r="B1258">
        <v>1008</v>
      </c>
      <c r="C1258">
        <v>21</v>
      </c>
      <c r="D1258" s="1">
        <v>29674</v>
      </c>
      <c r="E1258" t="s">
        <v>845</v>
      </c>
      <c r="F1258" s="2">
        <v>300000</v>
      </c>
      <c r="G1258">
        <v>278</v>
      </c>
      <c r="H1258">
        <v>-6</v>
      </c>
      <c r="I1258" t="s">
        <v>337</v>
      </c>
      <c r="K1258" s="2">
        <v>54000</v>
      </c>
      <c r="L1258" t="s">
        <v>826</v>
      </c>
      <c r="M1258" t="s">
        <v>6054</v>
      </c>
      <c r="N1258" t="s">
        <v>2489</v>
      </c>
      <c r="O1258" t="s">
        <v>5863</v>
      </c>
      <c r="P1258">
        <v>71</v>
      </c>
      <c r="Q1258">
        <v>6657</v>
      </c>
      <c r="R1258" t="str">
        <f t="shared" si="40"/>
        <v>29674Sea Pines Heritage</v>
      </c>
      <c r="S1258">
        <f t="shared" si="41"/>
        <v>1257</v>
      </c>
      <c r="T1258">
        <f>VLOOKUP(S1258,Sheet2!V:V,1,FALSE)</f>
        <v>1257</v>
      </c>
      <c r="U1258">
        <f>VLOOKUP(B1258,Sheet2!W:W,1,FALSE)</f>
        <v>1008</v>
      </c>
    </row>
    <row r="1259" spans="1:21" x14ac:dyDescent="0.2">
      <c r="A1259">
        <v>1258</v>
      </c>
      <c r="B1259">
        <v>1009</v>
      </c>
      <c r="C1259">
        <v>21</v>
      </c>
      <c r="D1259" s="1">
        <v>29310</v>
      </c>
      <c r="E1259" t="s">
        <v>845</v>
      </c>
      <c r="F1259" s="2">
        <v>300000</v>
      </c>
      <c r="G1259">
        <v>280</v>
      </c>
      <c r="H1259">
        <v>-4</v>
      </c>
      <c r="I1259" t="s">
        <v>847</v>
      </c>
      <c r="J1259" t="s">
        <v>18</v>
      </c>
      <c r="K1259" s="2">
        <v>54000</v>
      </c>
      <c r="L1259" t="s">
        <v>826</v>
      </c>
      <c r="M1259" t="s">
        <v>6054</v>
      </c>
      <c r="N1259" t="s">
        <v>2489</v>
      </c>
      <c r="O1259" t="s">
        <v>5863</v>
      </c>
      <c r="P1259">
        <v>71</v>
      </c>
      <c r="Q1259">
        <v>6657</v>
      </c>
      <c r="R1259" t="str">
        <f t="shared" si="40"/>
        <v>29310Sea Pines Heritage</v>
      </c>
      <c r="S1259">
        <f t="shared" si="41"/>
        <v>1258</v>
      </c>
      <c r="T1259">
        <f>VLOOKUP(S1259,Sheet2!V:V,1,FALSE)</f>
        <v>1258</v>
      </c>
      <c r="U1259">
        <f>VLOOKUP(B1259,Sheet2!W:W,1,FALSE)</f>
        <v>1009</v>
      </c>
    </row>
    <row r="1260" spans="1:21" x14ac:dyDescent="0.2">
      <c r="A1260">
        <v>1259</v>
      </c>
      <c r="B1260">
        <v>1010</v>
      </c>
      <c r="C1260">
        <v>21</v>
      </c>
      <c r="D1260" s="1">
        <v>28946</v>
      </c>
      <c r="E1260" t="s">
        <v>848</v>
      </c>
      <c r="F1260" s="2">
        <v>300000</v>
      </c>
      <c r="G1260">
        <v>270</v>
      </c>
      <c r="H1260">
        <v>-14</v>
      </c>
      <c r="I1260" t="s">
        <v>207</v>
      </c>
      <c r="K1260" s="2">
        <v>54000</v>
      </c>
      <c r="L1260" t="s">
        <v>826</v>
      </c>
      <c r="M1260" t="s">
        <v>6054</v>
      </c>
      <c r="N1260" t="s">
        <v>2489</v>
      </c>
      <c r="O1260" t="s">
        <v>5863</v>
      </c>
      <c r="P1260">
        <v>71</v>
      </c>
      <c r="Q1260">
        <v>6657</v>
      </c>
      <c r="R1260" t="str">
        <f t="shared" si="40"/>
        <v>28946Sea Pines Heritage Classic</v>
      </c>
      <c r="S1260">
        <f t="shared" si="41"/>
        <v>1259</v>
      </c>
      <c r="T1260">
        <f>VLOOKUP(S1260,Sheet2!V:V,1,FALSE)</f>
        <v>1259</v>
      </c>
      <c r="U1260">
        <f>VLOOKUP(B1260,Sheet2!W:W,1,FALSE)</f>
        <v>1010</v>
      </c>
    </row>
    <row r="1261" spans="1:21" x14ac:dyDescent="0.2">
      <c r="A1261">
        <v>1260</v>
      </c>
      <c r="B1261">
        <v>1011</v>
      </c>
      <c r="C1261">
        <v>21</v>
      </c>
      <c r="D1261" s="1">
        <v>28575</v>
      </c>
      <c r="E1261" t="s">
        <v>849</v>
      </c>
      <c r="F1261" s="2">
        <v>225000</v>
      </c>
      <c r="G1261">
        <v>277</v>
      </c>
      <c r="H1261">
        <v>-7</v>
      </c>
      <c r="I1261" t="s">
        <v>261</v>
      </c>
      <c r="K1261" s="2">
        <v>45000</v>
      </c>
      <c r="L1261" t="s">
        <v>826</v>
      </c>
      <c r="M1261" t="s">
        <v>6054</v>
      </c>
      <c r="N1261" t="s">
        <v>2489</v>
      </c>
      <c r="O1261" t="s">
        <v>5863</v>
      </c>
      <c r="P1261">
        <v>71</v>
      </c>
      <c r="Q1261">
        <v>6657</v>
      </c>
      <c r="R1261" t="str">
        <f t="shared" si="40"/>
        <v>28575Heritage Classic</v>
      </c>
      <c r="S1261">
        <f t="shared" si="41"/>
        <v>1260</v>
      </c>
      <c r="T1261">
        <f>VLOOKUP(S1261,Sheet2!V:V,1,FALSE)</f>
        <v>1260</v>
      </c>
      <c r="U1261">
        <f>VLOOKUP(B1261,Sheet2!W:W,1,FALSE)</f>
        <v>1011</v>
      </c>
    </row>
    <row r="1262" spans="1:21" x14ac:dyDescent="0.2">
      <c r="A1262">
        <v>1261</v>
      </c>
      <c r="B1262">
        <v>1012</v>
      </c>
      <c r="C1262">
        <v>21</v>
      </c>
      <c r="D1262" s="1">
        <v>28211</v>
      </c>
      <c r="E1262" t="s">
        <v>849</v>
      </c>
      <c r="F1262" s="2">
        <v>225000</v>
      </c>
      <c r="G1262">
        <v>273</v>
      </c>
      <c r="H1262">
        <v>-11</v>
      </c>
      <c r="I1262" t="s">
        <v>850</v>
      </c>
      <c r="K1262" s="2">
        <v>45000</v>
      </c>
      <c r="L1262" t="s">
        <v>826</v>
      </c>
      <c r="M1262" t="s">
        <v>6054</v>
      </c>
      <c r="N1262" t="s">
        <v>2489</v>
      </c>
      <c r="O1262" t="s">
        <v>5863</v>
      </c>
      <c r="P1262">
        <v>71</v>
      </c>
      <c r="Q1262">
        <v>6657</v>
      </c>
      <c r="R1262" t="str">
        <f t="shared" si="40"/>
        <v>28211Heritage Classic</v>
      </c>
      <c r="S1262">
        <f t="shared" si="41"/>
        <v>1261</v>
      </c>
      <c r="T1262">
        <f>VLOOKUP(S1262,Sheet2!V:V,1,FALSE)</f>
        <v>1261</v>
      </c>
      <c r="U1262">
        <f>VLOOKUP(B1262,Sheet2!W:W,1,FALSE)</f>
        <v>1012</v>
      </c>
    </row>
    <row r="1263" spans="1:21" x14ac:dyDescent="0.2">
      <c r="A1263">
        <v>1262</v>
      </c>
      <c r="B1263">
        <v>1013</v>
      </c>
      <c r="C1263">
        <v>21</v>
      </c>
      <c r="D1263" s="1">
        <v>27847</v>
      </c>
      <c r="E1263" t="s">
        <v>848</v>
      </c>
      <c r="F1263" s="2">
        <v>215000</v>
      </c>
      <c r="G1263">
        <v>274</v>
      </c>
      <c r="H1263">
        <v>-10</v>
      </c>
      <c r="I1263" t="s">
        <v>261</v>
      </c>
      <c r="K1263" s="2">
        <v>43000</v>
      </c>
      <c r="L1263" t="s">
        <v>826</v>
      </c>
      <c r="M1263" t="s">
        <v>6054</v>
      </c>
      <c r="N1263" t="s">
        <v>2489</v>
      </c>
      <c r="O1263" t="s">
        <v>5863</v>
      </c>
      <c r="P1263">
        <v>71</v>
      </c>
      <c r="Q1263">
        <v>6657</v>
      </c>
      <c r="R1263" t="str">
        <f t="shared" si="40"/>
        <v>27847Sea Pines Heritage Classic</v>
      </c>
      <c r="S1263">
        <f t="shared" si="41"/>
        <v>1262</v>
      </c>
      <c r="T1263">
        <f>VLOOKUP(S1263,Sheet2!V:V,1,FALSE)</f>
        <v>1262</v>
      </c>
      <c r="U1263">
        <f>VLOOKUP(B1263,Sheet2!W:W,1,FALSE)</f>
        <v>1013</v>
      </c>
    </row>
    <row r="1264" spans="1:21" x14ac:dyDescent="0.2">
      <c r="A1264">
        <v>1263</v>
      </c>
      <c r="B1264">
        <v>1014</v>
      </c>
      <c r="C1264">
        <v>21</v>
      </c>
      <c r="D1264" s="1">
        <v>27483</v>
      </c>
      <c r="E1264" t="s">
        <v>848</v>
      </c>
      <c r="F1264" s="2">
        <v>200000</v>
      </c>
      <c r="G1264">
        <v>271</v>
      </c>
      <c r="H1264">
        <v>-13</v>
      </c>
      <c r="I1264" t="s">
        <v>215</v>
      </c>
      <c r="K1264" s="2">
        <v>40000</v>
      </c>
      <c r="L1264" t="s">
        <v>826</v>
      </c>
      <c r="M1264" t="s">
        <v>6054</v>
      </c>
      <c r="N1264" t="s">
        <v>2489</v>
      </c>
      <c r="O1264" t="s">
        <v>5863</v>
      </c>
      <c r="P1264">
        <v>71</v>
      </c>
      <c r="Q1264">
        <v>6657</v>
      </c>
      <c r="R1264" t="str">
        <f t="shared" si="40"/>
        <v>27483Sea Pines Heritage Classic</v>
      </c>
      <c r="S1264">
        <f t="shared" si="41"/>
        <v>1263</v>
      </c>
      <c r="T1264">
        <f>VLOOKUP(S1264,Sheet2!V:V,1,FALSE)</f>
        <v>1263</v>
      </c>
      <c r="U1264">
        <f>VLOOKUP(B1264,Sheet2!W:W,1,FALSE)</f>
        <v>1014</v>
      </c>
    </row>
    <row r="1265" spans="1:21" x14ac:dyDescent="0.2">
      <c r="A1265">
        <v>1264</v>
      </c>
      <c r="B1265">
        <v>1015</v>
      </c>
      <c r="C1265">
        <v>21</v>
      </c>
      <c r="D1265" s="1">
        <v>27112</v>
      </c>
      <c r="E1265" t="s">
        <v>848</v>
      </c>
      <c r="F1265" s="2">
        <v>200000</v>
      </c>
      <c r="G1265">
        <v>276</v>
      </c>
      <c r="H1265">
        <v>-8</v>
      </c>
      <c r="I1265" t="s">
        <v>214</v>
      </c>
      <c r="K1265" s="2">
        <v>40000</v>
      </c>
      <c r="L1265" t="s">
        <v>826</v>
      </c>
      <c r="M1265" t="s">
        <v>6054</v>
      </c>
      <c r="N1265" t="s">
        <v>2489</v>
      </c>
      <c r="O1265" t="s">
        <v>5863</v>
      </c>
      <c r="P1265">
        <v>71</v>
      </c>
      <c r="Q1265">
        <v>6657</v>
      </c>
      <c r="R1265" t="str">
        <f t="shared" si="40"/>
        <v>27112Sea Pines Heritage Classic</v>
      </c>
      <c r="S1265">
        <f t="shared" si="41"/>
        <v>1264</v>
      </c>
      <c r="T1265">
        <f>VLOOKUP(S1265,Sheet2!V:V,1,FALSE)</f>
        <v>1264</v>
      </c>
      <c r="U1265">
        <f>VLOOKUP(B1265,Sheet2!W:W,1,FALSE)</f>
        <v>1015</v>
      </c>
    </row>
    <row r="1266" spans="1:21" x14ac:dyDescent="0.2">
      <c r="A1266">
        <v>1265</v>
      </c>
      <c r="B1266">
        <v>1016</v>
      </c>
      <c r="C1266">
        <v>21</v>
      </c>
      <c r="D1266" s="1">
        <v>26923</v>
      </c>
      <c r="E1266" t="s">
        <v>848</v>
      </c>
      <c r="F1266" s="2">
        <v>150000</v>
      </c>
      <c r="G1266">
        <v>272</v>
      </c>
      <c r="H1266">
        <v>-12</v>
      </c>
      <c r="I1266" t="s">
        <v>259</v>
      </c>
      <c r="K1266" s="2">
        <v>30000</v>
      </c>
      <c r="L1266" t="s">
        <v>826</v>
      </c>
      <c r="M1266" t="s">
        <v>6054</v>
      </c>
      <c r="N1266" t="s">
        <v>2489</v>
      </c>
      <c r="O1266" t="s">
        <v>5863</v>
      </c>
      <c r="P1266">
        <v>71</v>
      </c>
      <c r="Q1266">
        <v>6657</v>
      </c>
      <c r="R1266" t="str">
        <f t="shared" si="40"/>
        <v>26923Sea Pines Heritage Classic</v>
      </c>
      <c r="S1266">
        <f t="shared" si="41"/>
        <v>1265</v>
      </c>
      <c r="T1266">
        <f>VLOOKUP(S1266,Sheet2!V:V,1,FALSE)</f>
        <v>1265</v>
      </c>
      <c r="U1266">
        <f>VLOOKUP(B1266,Sheet2!W:W,1,FALSE)</f>
        <v>1016</v>
      </c>
    </row>
    <row r="1267" spans="1:21" x14ac:dyDescent="0.2">
      <c r="A1267">
        <v>1266</v>
      </c>
      <c r="B1267">
        <v>1017</v>
      </c>
      <c r="C1267">
        <v>21</v>
      </c>
      <c r="D1267" s="1">
        <v>26629</v>
      </c>
      <c r="E1267" t="s">
        <v>848</v>
      </c>
      <c r="F1267" s="2">
        <v>125000</v>
      </c>
      <c r="G1267">
        <v>281</v>
      </c>
      <c r="H1267">
        <v>-3</v>
      </c>
      <c r="I1267" t="s">
        <v>214</v>
      </c>
      <c r="K1267" s="2">
        <v>25000</v>
      </c>
      <c r="L1267" t="s">
        <v>826</v>
      </c>
      <c r="M1267" t="s">
        <v>6054</v>
      </c>
      <c r="N1267" t="s">
        <v>2489</v>
      </c>
      <c r="O1267" t="s">
        <v>5863</v>
      </c>
      <c r="P1267">
        <v>71</v>
      </c>
      <c r="Q1267">
        <v>6657</v>
      </c>
      <c r="R1267" t="str">
        <f t="shared" si="40"/>
        <v>26629Sea Pines Heritage Classic</v>
      </c>
      <c r="S1267">
        <f t="shared" si="41"/>
        <v>1266</v>
      </c>
      <c r="T1267">
        <f>VLOOKUP(S1267,Sheet2!V:V,1,FALSE)</f>
        <v>1266</v>
      </c>
      <c r="U1267">
        <f>VLOOKUP(B1267,Sheet2!W:W,1,FALSE)</f>
        <v>1017</v>
      </c>
    </row>
    <row r="1268" spans="1:21" x14ac:dyDescent="0.2">
      <c r="A1268">
        <v>1267</v>
      </c>
      <c r="B1268">
        <v>1018</v>
      </c>
      <c r="C1268">
        <v>21</v>
      </c>
      <c r="D1268" s="1">
        <v>26265</v>
      </c>
      <c r="E1268" t="s">
        <v>848</v>
      </c>
      <c r="F1268" s="2">
        <v>110000</v>
      </c>
      <c r="G1268">
        <v>279</v>
      </c>
      <c r="H1268">
        <v>-5</v>
      </c>
      <c r="I1268" t="s">
        <v>259</v>
      </c>
      <c r="K1268" s="2">
        <v>22000</v>
      </c>
      <c r="L1268" t="s">
        <v>826</v>
      </c>
      <c r="M1268" t="s">
        <v>6054</v>
      </c>
      <c r="N1268" t="s">
        <v>2489</v>
      </c>
      <c r="O1268" t="s">
        <v>5863</v>
      </c>
      <c r="P1268">
        <v>71</v>
      </c>
      <c r="Q1268">
        <v>6657</v>
      </c>
      <c r="R1268" t="str">
        <f t="shared" si="40"/>
        <v>26265Sea Pines Heritage Classic</v>
      </c>
      <c r="S1268">
        <f t="shared" si="41"/>
        <v>1267</v>
      </c>
      <c r="T1268">
        <f>VLOOKUP(S1268,Sheet2!V:V,1,FALSE)</f>
        <v>1267</v>
      </c>
      <c r="U1268">
        <f>VLOOKUP(B1268,Sheet2!W:W,1,FALSE)</f>
        <v>1018</v>
      </c>
    </row>
    <row r="1269" spans="1:21" x14ac:dyDescent="0.2">
      <c r="A1269">
        <v>1268</v>
      </c>
      <c r="B1269">
        <v>1019</v>
      </c>
      <c r="C1269">
        <v>21</v>
      </c>
      <c r="D1269" s="1">
        <v>25901</v>
      </c>
      <c r="E1269" t="s">
        <v>851</v>
      </c>
      <c r="F1269" s="2">
        <v>100000</v>
      </c>
      <c r="G1269">
        <v>280</v>
      </c>
      <c r="H1269">
        <v>-4</v>
      </c>
      <c r="I1269" t="s">
        <v>403</v>
      </c>
      <c r="K1269" s="2">
        <v>20000</v>
      </c>
      <c r="L1269" t="s">
        <v>826</v>
      </c>
      <c r="M1269" t="s">
        <v>6054</v>
      </c>
      <c r="N1269" t="s">
        <v>2489</v>
      </c>
      <c r="O1269" t="s">
        <v>5863</v>
      </c>
      <c r="P1269">
        <v>71</v>
      </c>
      <c r="Q1269">
        <v>6657</v>
      </c>
      <c r="R1269" t="str">
        <f t="shared" si="40"/>
        <v>25901Heritage Golf Classic</v>
      </c>
      <c r="S1269">
        <f t="shared" si="41"/>
        <v>1268</v>
      </c>
      <c r="T1269">
        <f>VLOOKUP(S1269,Sheet2!V:V,1,FALSE)</f>
        <v>1268</v>
      </c>
      <c r="U1269">
        <f>VLOOKUP(B1269,Sheet2!W:W,1,FALSE)</f>
        <v>1019</v>
      </c>
    </row>
    <row r="1270" spans="1:21" x14ac:dyDescent="0.2">
      <c r="A1270">
        <v>1269</v>
      </c>
      <c r="B1270">
        <v>1020</v>
      </c>
      <c r="C1270">
        <v>21</v>
      </c>
      <c r="D1270" s="1">
        <v>25537</v>
      </c>
      <c r="E1270" t="s">
        <v>851</v>
      </c>
      <c r="F1270" s="2">
        <v>100000</v>
      </c>
      <c r="G1270">
        <v>283</v>
      </c>
      <c r="H1270">
        <v>-1</v>
      </c>
      <c r="I1270" t="s">
        <v>121</v>
      </c>
      <c r="K1270" s="2">
        <v>20000</v>
      </c>
      <c r="L1270" t="s">
        <v>826</v>
      </c>
      <c r="M1270" t="s">
        <v>6054</v>
      </c>
      <c r="N1270" t="s">
        <v>2489</v>
      </c>
      <c r="O1270" t="s">
        <v>5863</v>
      </c>
      <c r="P1270">
        <v>71</v>
      </c>
      <c r="Q1270">
        <v>6657</v>
      </c>
      <c r="R1270" t="str">
        <f t="shared" si="40"/>
        <v>25537Heritage Golf Classic</v>
      </c>
      <c r="S1270">
        <f t="shared" si="41"/>
        <v>1269</v>
      </c>
      <c r="T1270">
        <f>VLOOKUP(S1270,Sheet2!V:V,1,FALSE)</f>
        <v>1269</v>
      </c>
      <c r="U1270">
        <f>VLOOKUP(B1270,Sheet2!W:W,1,FALSE)</f>
        <v>1020</v>
      </c>
    </row>
    <row r="1271" spans="1:21" x14ac:dyDescent="0.2">
      <c r="A1271">
        <v>1270</v>
      </c>
      <c r="B1271">
        <v>1021</v>
      </c>
      <c r="C1271">
        <v>22</v>
      </c>
      <c r="D1271" s="1">
        <v>45039</v>
      </c>
      <c r="E1271" t="s">
        <v>852</v>
      </c>
      <c r="F1271" s="2">
        <v>8600000</v>
      </c>
      <c r="G1271">
        <v>258</v>
      </c>
      <c r="H1271">
        <v>-30</v>
      </c>
      <c r="I1271" t="s">
        <v>853</v>
      </c>
      <c r="K1271" s="2">
        <v>1242700</v>
      </c>
      <c r="L1271" t="s">
        <v>854</v>
      </c>
      <c r="M1271" t="s">
        <v>6055</v>
      </c>
      <c r="N1271" t="s">
        <v>5859</v>
      </c>
      <c r="O1271" t="s">
        <v>5863</v>
      </c>
      <c r="P1271">
        <v>72</v>
      </c>
      <c r="Q1271">
        <v>7425</v>
      </c>
      <c r="R1271" t="str">
        <f t="shared" si="40"/>
        <v>45039Zurich Classic of New Orleans</v>
      </c>
      <c r="S1271">
        <f t="shared" si="41"/>
        <v>1270</v>
      </c>
      <c r="T1271">
        <f>VLOOKUP(S1271,Sheet2!V:V,1,FALSE)</f>
        <v>1270</v>
      </c>
      <c r="U1271">
        <f>VLOOKUP(B1271,Sheet2!W:W,1,FALSE)</f>
        <v>1021</v>
      </c>
    </row>
    <row r="1272" spans="1:21" x14ac:dyDescent="0.2">
      <c r="A1272">
        <v>1271</v>
      </c>
      <c r="B1272">
        <v>1022</v>
      </c>
      <c r="C1272">
        <v>22</v>
      </c>
      <c r="D1272" s="1">
        <v>44675</v>
      </c>
      <c r="E1272" t="s">
        <v>852</v>
      </c>
      <c r="F1272" s="2">
        <v>8300000</v>
      </c>
      <c r="G1272">
        <v>259</v>
      </c>
      <c r="H1272">
        <v>-29</v>
      </c>
      <c r="I1272" t="s">
        <v>857</v>
      </c>
      <c r="K1272" s="2">
        <v>1199350</v>
      </c>
      <c r="L1272" t="s">
        <v>854</v>
      </c>
      <c r="M1272" t="s">
        <v>6055</v>
      </c>
      <c r="N1272" t="s">
        <v>5859</v>
      </c>
      <c r="O1272" t="s">
        <v>5863</v>
      </c>
      <c r="P1272">
        <v>72</v>
      </c>
      <c r="Q1272">
        <v>7425</v>
      </c>
      <c r="R1272" t="str">
        <f t="shared" si="40"/>
        <v>44675Zurich Classic of New Orleans</v>
      </c>
      <c r="S1272">
        <f t="shared" si="41"/>
        <v>1271</v>
      </c>
      <c r="T1272">
        <f>VLOOKUP(S1272,Sheet2!V:V,1,FALSE)</f>
        <v>1271</v>
      </c>
      <c r="U1272">
        <f>VLOOKUP(B1272,Sheet2!W:W,1,FALSE)</f>
        <v>1022</v>
      </c>
    </row>
    <row r="1273" spans="1:21" x14ac:dyDescent="0.2">
      <c r="A1273">
        <v>1272</v>
      </c>
      <c r="B1273">
        <v>1023</v>
      </c>
      <c r="C1273">
        <v>22</v>
      </c>
      <c r="D1273" s="1">
        <v>44311</v>
      </c>
      <c r="E1273" t="s">
        <v>852</v>
      </c>
      <c r="F1273" s="2">
        <v>7400000</v>
      </c>
      <c r="G1273">
        <v>268</v>
      </c>
      <c r="H1273">
        <v>-20</v>
      </c>
      <c r="I1273" t="s">
        <v>858</v>
      </c>
      <c r="J1273" t="s">
        <v>18</v>
      </c>
      <c r="K1273" s="2">
        <v>1069300</v>
      </c>
      <c r="L1273" t="s">
        <v>854</v>
      </c>
      <c r="M1273" t="s">
        <v>6055</v>
      </c>
      <c r="N1273" t="s">
        <v>5859</v>
      </c>
      <c r="O1273" t="s">
        <v>5863</v>
      </c>
      <c r="P1273">
        <v>72</v>
      </c>
      <c r="Q1273">
        <v>7425</v>
      </c>
      <c r="R1273" t="str">
        <f t="shared" si="40"/>
        <v>44311Zurich Classic of New Orleans</v>
      </c>
      <c r="S1273">
        <f t="shared" si="41"/>
        <v>1272</v>
      </c>
      <c r="T1273">
        <f>VLOOKUP(S1273,Sheet2!V:V,1,FALSE)</f>
        <v>1272</v>
      </c>
      <c r="U1273">
        <f>VLOOKUP(B1273,Sheet2!W:W,1,FALSE)</f>
        <v>1023</v>
      </c>
    </row>
    <row r="1274" spans="1:21" x14ac:dyDescent="0.2">
      <c r="A1274">
        <v>1273</v>
      </c>
      <c r="B1274">
        <v>1024</v>
      </c>
      <c r="C1274">
        <v>22</v>
      </c>
      <c r="D1274" s="1">
        <v>43583</v>
      </c>
      <c r="E1274" t="s">
        <v>852</v>
      </c>
      <c r="F1274" s="2">
        <v>7300000</v>
      </c>
      <c r="G1274">
        <v>262</v>
      </c>
      <c r="H1274">
        <v>-26</v>
      </c>
      <c r="I1274" t="s">
        <v>859</v>
      </c>
      <c r="K1274" s="2">
        <v>1051200</v>
      </c>
      <c r="L1274" t="s">
        <v>854</v>
      </c>
      <c r="M1274" t="s">
        <v>6055</v>
      </c>
      <c r="N1274" t="s">
        <v>5859</v>
      </c>
      <c r="O1274" t="s">
        <v>5863</v>
      </c>
      <c r="P1274">
        <v>72</v>
      </c>
      <c r="Q1274">
        <v>7425</v>
      </c>
      <c r="R1274" t="str">
        <f t="shared" si="40"/>
        <v>43583Zurich Classic of New Orleans</v>
      </c>
      <c r="S1274">
        <f t="shared" si="41"/>
        <v>1273</v>
      </c>
      <c r="T1274">
        <f>VLOOKUP(S1274,Sheet2!V:V,1,FALSE)</f>
        <v>1273</v>
      </c>
      <c r="U1274">
        <f>VLOOKUP(B1274,Sheet2!W:W,1,FALSE)</f>
        <v>1024</v>
      </c>
    </row>
    <row r="1275" spans="1:21" x14ac:dyDescent="0.2">
      <c r="A1275">
        <v>1274</v>
      </c>
      <c r="B1275">
        <v>1025</v>
      </c>
      <c r="C1275">
        <v>22</v>
      </c>
      <c r="D1275" s="1">
        <v>43219</v>
      </c>
      <c r="E1275" t="s">
        <v>852</v>
      </c>
      <c r="F1275" s="2">
        <v>7200000</v>
      </c>
      <c r="G1275">
        <v>266</v>
      </c>
      <c r="H1275">
        <v>-22</v>
      </c>
      <c r="I1275" t="s">
        <v>860</v>
      </c>
      <c r="K1275" s="2">
        <v>1036800</v>
      </c>
      <c r="L1275" t="s">
        <v>854</v>
      </c>
      <c r="M1275" t="s">
        <v>6055</v>
      </c>
      <c r="N1275" t="s">
        <v>5859</v>
      </c>
      <c r="O1275" t="s">
        <v>5863</v>
      </c>
      <c r="P1275">
        <v>72</v>
      </c>
      <c r="Q1275">
        <v>7425</v>
      </c>
      <c r="R1275" t="str">
        <f t="shared" si="40"/>
        <v>43219Zurich Classic of New Orleans</v>
      </c>
      <c r="S1275">
        <f t="shared" si="41"/>
        <v>1274</v>
      </c>
      <c r="T1275">
        <f>VLOOKUP(S1275,Sheet2!V:V,1,FALSE)</f>
        <v>1274</v>
      </c>
      <c r="U1275">
        <f>VLOOKUP(B1275,Sheet2!W:W,1,FALSE)</f>
        <v>1025</v>
      </c>
    </row>
    <row r="1276" spans="1:21" x14ac:dyDescent="0.2">
      <c r="A1276">
        <v>1275</v>
      </c>
      <c r="B1276">
        <v>1026</v>
      </c>
      <c r="C1276">
        <v>22</v>
      </c>
      <c r="D1276" s="1">
        <v>42855</v>
      </c>
      <c r="E1276" t="s">
        <v>852</v>
      </c>
      <c r="F1276" s="2">
        <v>7100000</v>
      </c>
      <c r="G1276">
        <v>261</v>
      </c>
      <c r="H1276">
        <v>-27</v>
      </c>
      <c r="I1276" t="s">
        <v>861</v>
      </c>
      <c r="J1276" t="s">
        <v>18</v>
      </c>
      <c r="K1276" s="2">
        <v>1022400</v>
      </c>
      <c r="L1276" t="s">
        <v>854</v>
      </c>
      <c r="M1276" t="s">
        <v>6055</v>
      </c>
      <c r="N1276" t="s">
        <v>5859</v>
      </c>
      <c r="O1276" t="s">
        <v>5863</v>
      </c>
      <c r="P1276">
        <v>72</v>
      </c>
      <c r="Q1276">
        <v>7425</v>
      </c>
      <c r="R1276" t="str">
        <f t="shared" si="40"/>
        <v>42855Zurich Classic of New Orleans</v>
      </c>
      <c r="S1276">
        <f t="shared" si="41"/>
        <v>1275</v>
      </c>
      <c r="T1276">
        <f>VLOOKUP(S1276,Sheet2!V:V,1,FALSE)</f>
        <v>1275</v>
      </c>
      <c r="U1276">
        <f>VLOOKUP(B1276,Sheet2!W:W,1,FALSE)</f>
        <v>1026</v>
      </c>
    </row>
    <row r="1277" spans="1:21" x14ac:dyDescent="0.2">
      <c r="A1277">
        <v>1276</v>
      </c>
      <c r="B1277">
        <v>1027</v>
      </c>
      <c r="C1277">
        <v>22</v>
      </c>
      <c r="D1277" s="1">
        <v>42491</v>
      </c>
      <c r="E1277" t="s">
        <v>852</v>
      </c>
      <c r="F1277" s="2">
        <v>7000000</v>
      </c>
      <c r="G1277">
        <v>201</v>
      </c>
      <c r="H1277">
        <v>-15</v>
      </c>
      <c r="I1277" t="s">
        <v>862</v>
      </c>
      <c r="J1277" t="s">
        <v>18</v>
      </c>
      <c r="K1277" s="2">
        <v>1260000</v>
      </c>
      <c r="L1277" t="s">
        <v>854</v>
      </c>
      <c r="M1277" t="s">
        <v>6055</v>
      </c>
      <c r="N1277" t="s">
        <v>5859</v>
      </c>
      <c r="O1277" t="s">
        <v>5863</v>
      </c>
      <c r="P1277">
        <v>72</v>
      </c>
      <c r="Q1277">
        <v>7425</v>
      </c>
      <c r="R1277" t="str">
        <f t="shared" si="40"/>
        <v>42491Zurich Classic of New Orleans</v>
      </c>
      <c r="S1277">
        <f t="shared" si="41"/>
        <v>1276</v>
      </c>
      <c r="T1277">
        <f>VLOOKUP(S1277,Sheet2!V:V,1,FALSE)</f>
        <v>1276</v>
      </c>
      <c r="U1277">
        <f>VLOOKUP(B1277,Sheet2!W:W,1,FALSE)</f>
        <v>1027</v>
      </c>
    </row>
    <row r="1278" spans="1:21" x14ac:dyDescent="0.2">
      <c r="A1278">
        <v>1277</v>
      </c>
      <c r="B1278">
        <v>1028</v>
      </c>
      <c r="C1278">
        <v>22</v>
      </c>
      <c r="D1278" s="1">
        <v>42120</v>
      </c>
      <c r="E1278" t="s">
        <v>852</v>
      </c>
      <c r="F1278" s="2">
        <v>6900000</v>
      </c>
      <c r="G1278">
        <v>266</v>
      </c>
      <c r="H1278">
        <v>-22</v>
      </c>
      <c r="I1278" t="s">
        <v>361</v>
      </c>
      <c r="K1278" s="2">
        <v>1242000</v>
      </c>
      <c r="L1278" t="s">
        <v>854</v>
      </c>
      <c r="M1278" t="s">
        <v>6055</v>
      </c>
      <c r="N1278" t="s">
        <v>5859</v>
      </c>
      <c r="O1278" t="s">
        <v>5863</v>
      </c>
      <c r="P1278">
        <v>72</v>
      </c>
      <c r="Q1278">
        <v>7425</v>
      </c>
      <c r="R1278" t="str">
        <f t="shared" si="40"/>
        <v>42120Zurich Classic of New Orleans</v>
      </c>
      <c r="S1278">
        <f t="shared" si="41"/>
        <v>1277</v>
      </c>
      <c r="T1278">
        <f>VLOOKUP(S1278,Sheet2!V:V,1,FALSE)</f>
        <v>1277</v>
      </c>
      <c r="U1278">
        <f>VLOOKUP(B1278,Sheet2!W:W,1,FALSE)</f>
        <v>1028</v>
      </c>
    </row>
    <row r="1279" spans="1:21" x14ac:dyDescent="0.2">
      <c r="A1279">
        <v>1278</v>
      </c>
      <c r="B1279">
        <v>1029</v>
      </c>
      <c r="C1279">
        <v>22</v>
      </c>
      <c r="D1279" s="1">
        <v>41756</v>
      </c>
      <c r="E1279" t="s">
        <v>852</v>
      </c>
      <c r="F1279" s="2">
        <v>6800000</v>
      </c>
      <c r="G1279">
        <v>269</v>
      </c>
      <c r="H1279">
        <v>-19</v>
      </c>
      <c r="I1279" t="s">
        <v>863</v>
      </c>
      <c r="K1279" s="2">
        <v>1224000</v>
      </c>
      <c r="L1279" t="s">
        <v>854</v>
      </c>
      <c r="M1279" t="s">
        <v>6055</v>
      </c>
      <c r="N1279" t="s">
        <v>5859</v>
      </c>
      <c r="O1279" t="s">
        <v>5863</v>
      </c>
      <c r="P1279">
        <v>72</v>
      </c>
      <c r="Q1279">
        <v>7425</v>
      </c>
      <c r="R1279" t="str">
        <f t="shared" si="40"/>
        <v>41756Zurich Classic of New Orleans</v>
      </c>
      <c r="S1279">
        <f t="shared" si="41"/>
        <v>1278</v>
      </c>
      <c r="T1279">
        <f>VLOOKUP(S1279,Sheet2!V:V,1,FALSE)</f>
        <v>1278</v>
      </c>
      <c r="U1279">
        <f>VLOOKUP(B1279,Sheet2!W:W,1,FALSE)</f>
        <v>1029</v>
      </c>
    </row>
    <row r="1280" spans="1:21" x14ac:dyDescent="0.2">
      <c r="A1280">
        <v>1279</v>
      </c>
      <c r="B1280">
        <v>1030</v>
      </c>
      <c r="C1280">
        <v>22</v>
      </c>
      <c r="D1280" s="1">
        <v>41392</v>
      </c>
      <c r="E1280" t="s">
        <v>852</v>
      </c>
      <c r="F1280" s="2">
        <v>6600000</v>
      </c>
      <c r="G1280">
        <v>268</v>
      </c>
      <c r="H1280">
        <v>-20</v>
      </c>
      <c r="I1280" t="s">
        <v>700</v>
      </c>
      <c r="K1280" s="2">
        <v>1188000</v>
      </c>
      <c r="L1280" t="s">
        <v>854</v>
      </c>
      <c r="M1280" t="s">
        <v>6055</v>
      </c>
      <c r="N1280" t="s">
        <v>5859</v>
      </c>
      <c r="O1280" t="s">
        <v>5863</v>
      </c>
      <c r="P1280">
        <v>72</v>
      </c>
      <c r="Q1280">
        <v>7425</v>
      </c>
      <c r="R1280" t="str">
        <f t="shared" si="40"/>
        <v>41392Zurich Classic of New Orleans</v>
      </c>
      <c r="S1280">
        <f t="shared" si="41"/>
        <v>1279</v>
      </c>
      <c r="T1280">
        <f>VLOOKUP(S1280,Sheet2!V:V,1,FALSE)</f>
        <v>1279</v>
      </c>
      <c r="U1280">
        <f>VLOOKUP(B1280,Sheet2!W:W,1,FALSE)</f>
        <v>1030</v>
      </c>
    </row>
    <row r="1281" spans="1:21" x14ac:dyDescent="0.2">
      <c r="A1281">
        <v>1280</v>
      </c>
      <c r="B1281">
        <v>1031</v>
      </c>
      <c r="C1281">
        <v>22</v>
      </c>
      <c r="D1281" s="1">
        <v>41028</v>
      </c>
      <c r="E1281" t="s">
        <v>852</v>
      </c>
      <c r="F1281" s="2">
        <v>6400000</v>
      </c>
      <c r="G1281">
        <v>269</v>
      </c>
      <c r="H1281">
        <v>-19</v>
      </c>
      <c r="I1281" t="s">
        <v>289</v>
      </c>
      <c r="J1281" t="s">
        <v>18</v>
      </c>
      <c r="K1281" s="2">
        <v>1152000</v>
      </c>
      <c r="L1281" t="s">
        <v>854</v>
      </c>
      <c r="M1281" t="s">
        <v>6055</v>
      </c>
      <c r="N1281" t="s">
        <v>5859</v>
      </c>
      <c r="O1281" t="s">
        <v>5863</v>
      </c>
      <c r="P1281">
        <v>72</v>
      </c>
      <c r="Q1281">
        <v>7425</v>
      </c>
      <c r="R1281" t="str">
        <f t="shared" si="40"/>
        <v>41028Zurich Classic of New Orleans</v>
      </c>
      <c r="S1281">
        <f t="shared" si="41"/>
        <v>1280</v>
      </c>
      <c r="T1281">
        <f>VLOOKUP(S1281,Sheet2!V:V,1,FALSE)</f>
        <v>1280</v>
      </c>
      <c r="U1281">
        <f>VLOOKUP(B1281,Sheet2!W:W,1,FALSE)</f>
        <v>1031</v>
      </c>
    </row>
    <row r="1282" spans="1:21" x14ac:dyDescent="0.2">
      <c r="A1282">
        <v>1281</v>
      </c>
      <c r="B1282">
        <v>1032</v>
      </c>
      <c r="C1282">
        <v>22</v>
      </c>
      <c r="D1282" s="1">
        <v>40664</v>
      </c>
      <c r="E1282" t="s">
        <v>852</v>
      </c>
      <c r="F1282" s="2">
        <v>6400000</v>
      </c>
      <c r="G1282">
        <v>273</v>
      </c>
      <c r="H1282">
        <v>-15</v>
      </c>
      <c r="I1282" t="s">
        <v>803</v>
      </c>
      <c r="J1282" t="s">
        <v>18</v>
      </c>
      <c r="K1282" s="2">
        <v>1152000</v>
      </c>
      <c r="L1282" t="s">
        <v>854</v>
      </c>
      <c r="M1282" t="s">
        <v>6055</v>
      </c>
      <c r="N1282" t="s">
        <v>5859</v>
      </c>
      <c r="O1282" t="s">
        <v>5863</v>
      </c>
      <c r="P1282">
        <v>72</v>
      </c>
      <c r="Q1282">
        <v>7399</v>
      </c>
      <c r="R1282" t="str">
        <f t="shared" si="40"/>
        <v>40664Zurich Classic of New Orleans</v>
      </c>
      <c r="S1282">
        <f t="shared" si="41"/>
        <v>1281</v>
      </c>
      <c r="T1282">
        <f>VLOOKUP(S1282,Sheet2!V:V,1,FALSE)</f>
        <v>1281</v>
      </c>
      <c r="U1282">
        <f>VLOOKUP(B1282,Sheet2!W:W,1,FALSE)</f>
        <v>1032</v>
      </c>
    </row>
    <row r="1283" spans="1:21" x14ac:dyDescent="0.2">
      <c r="A1283">
        <v>1282</v>
      </c>
      <c r="B1283">
        <v>1033</v>
      </c>
      <c r="C1283">
        <v>22</v>
      </c>
      <c r="D1283" s="1">
        <v>40293</v>
      </c>
      <c r="E1283" t="s">
        <v>852</v>
      </c>
      <c r="F1283" s="2">
        <v>6400000</v>
      </c>
      <c r="G1283">
        <v>270</v>
      </c>
      <c r="H1283">
        <v>-18</v>
      </c>
      <c r="I1283" t="s">
        <v>864</v>
      </c>
      <c r="K1283" s="2">
        <v>1152000</v>
      </c>
      <c r="L1283" t="s">
        <v>854</v>
      </c>
      <c r="M1283" t="s">
        <v>6055</v>
      </c>
      <c r="N1283" t="s">
        <v>5859</v>
      </c>
      <c r="O1283" t="s">
        <v>5863</v>
      </c>
      <c r="P1283">
        <v>72</v>
      </c>
      <c r="Q1283">
        <v>7399</v>
      </c>
      <c r="R1283" t="str">
        <f t="shared" si="40"/>
        <v>40293Zurich Classic of New Orleans</v>
      </c>
      <c r="S1283">
        <f t="shared" si="41"/>
        <v>1282</v>
      </c>
      <c r="T1283">
        <f>VLOOKUP(S1283,Sheet2!V:V,1,FALSE)</f>
        <v>1282</v>
      </c>
      <c r="U1283">
        <f>VLOOKUP(B1283,Sheet2!W:W,1,FALSE)</f>
        <v>1033</v>
      </c>
    </row>
    <row r="1284" spans="1:21" x14ac:dyDescent="0.2">
      <c r="A1284">
        <v>1283</v>
      </c>
      <c r="B1284">
        <v>1034</v>
      </c>
      <c r="C1284">
        <v>22</v>
      </c>
      <c r="D1284" s="1">
        <v>39929</v>
      </c>
      <c r="E1284" t="s">
        <v>852</v>
      </c>
      <c r="F1284" s="2">
        <v>6300000</v>
      </c>
      <c r="G1284">
        <v>274</v>
      </c>
      <c r="H1284">
        <v>-14</v>
      </c>
      <c r="I1284" t="s">
        <v>241</v>
      </c>
      <c r="K1284" s="2">
        <v>1134000</v>
      </c>
      <c r="L1284" t="s">
        <v>854</v>
      </c>
      <c r="M1284" t="s">
        <v>6055</v>
      </c>
      <c r="N1284" t="s">
        <v>5859</v>
      </c>
      <c r="O1284" t="s">
        <v>5863</v>
      </c>
      <c r="P1284">
        <v>72</v>
      </c>
      <c r="Q1284">
        <v>7399</v>
      </c>
      <c r="R1284" t="str">
        <f t="shared" si="40"/>
        <v>39929Zurich Classic of New Orleans</v>
      </c>
      <c r="S1284">
        <f t="shared" si="41"/>
        <v>1283</v>
      </c>
      <c r="T1284">
        <f>VLOOKUP(S1284,Sheet2!V:V,1,FALSE)</f>
        <v>1283</v>
      </c>
      <c r="U1284">
        <f>VLOOKUP(B1284,Sheet2!W:W,1,FALSE)</f>
        <v>1034</v>
      </c>
    </row>
    <row r="1285" spans="1:21" x14ac:dyDescent="0.2">
      <c r="A1285">
        <v>1284</v>
      </c>
      <c r="B1285">
        <v>1035</v>
      </c>
      <c r="C1285">
        <v>22</v>
      </c>
      <c r="D1285" s="1">
        <v>39537</v>
      </c>
      <c r="E1285" t="s">
        <v>852</v>
      </c>
      <c r="F1285" s="2">
        <v>6200000</v>
      </c>
      <c r="G1285">
        <v>275</v>
      </c>
      <c r="H1285">
        <v>-13</v>
      </c>
      <c r="I1285" t="s">
        <v>865</v>
      </c>
      <c r="K1285" s="2">
        <v>1116000</v>
      </c>
      <c r="L1285" t="s">
        <v>854</v>
      </c>
      <c r="M1285" t="s">
        <v>6055</v>
      </c>
      <c r="N1285" t="s">
        <v>5859</v>
      </c>
      <c r="O1285" t="s">
        <v>5863</v>
      </c>
      <c r="P1285">
        <v>72</v>
      </c>
      <c r="Q1285">
        <v>7341</v>
      </c>
      <c r="R1285" t="str">
        <f t="shared" si="40"/>
        <v>39537Zurich Classic of New Orleans</v>
      </c>
      <c r="S1285">
        <f t="shared" si="41"/>
        <v>1284</v>
      </c>
      <c r="T1285">
        <f>VLOOKUP(S1285,Sheet2!V:V,1,FALSE)</f>
        <v>1284</v>
      </c>
      <c r="U1285">
        <f>VLOOKUP(B1285,Sheet2!W:W,1,FALSE)</f>
        <v>1035</v>
      </c>
    </row>
    <row r="1286" spans="1:21" x14ac:dyDescent="0.2">
      <c r="A1286">
        <v>1285</v>
      </c>
      <c r="B1286">
        <v>1036</v>
      </c>
      <c r="C1286">
        <v>22</v>
      </c>
      <c r="D1286" s="1">
        <v>39194</v>
      </c>
      <c r="E1286" t="s">
        <v>852</v>
      </c>
      <c r="F1286" s="2">
        <v>6100000</v>
      </c>
      <c r="G1286">
        <v>273</v>
      </c>
      <c r="H1286">
        <v>-15</v>
      </c>
      <c r="I1286" t="s">
        <v>370</v>
      </c>
      <c r="K1286" s="2">
        <v>1098000</v>
      </c>
      <c r="L1286" t="s">
        <v>854</v>
      </c>
      <c r="M1286" t="s">
        <v>6055</v>
      </c>
      <c r="N1286" t="s">
        <v>5859</v>
      </c>
      <c r="O1286" t="s">
        <v>5863</v>
      </c>
      <c r="P1286">
        <v>72</v>
      </c>
      <c r="Q1286">
        <v>7341</v>
      </c>
      <c r="R1286" t="str">
        <f t="shared" si="40"/>
        <v>39194Zurich Classic of New Orleans</v>
      </c>
      <c r="S1286">
        <f t="shared" si="41"/>
        <v>1285</v>
      </c>
      <c r="T1286">
        <f>VLOOKUP(S1286,Sheet2!V:V,1,FALSE)</f>
        <v>1285</v>
      </c>
      <c r="U1286">
        <f>VLOOKUP(B1286,Sheet2!W:W,1,FALSE)</f>
        <v>1036</v>
      </c>
    </row>
    <row r="1287" spans="1:21" x14ac:dyDescent="0.2">
      <c r="A1287">
        <v>1286</v>
      </c>
      <c r="B1287">
        <v>1037</v>
      </c>
      <c r="C1287">
        <v>22</v>
      </c>
      <c r="D1287" s="1">
        <v>38837</v>
      </c>
      <c r="E1287" t="s">
        <v>852</v>
      </c>
      <c r="F1287" s="2">
        <v>6000000</v>
      </c>
      <c r="G1287">
        <v>269</v>
      </c>
      <c r="H1287">
        <v>-19</v>
      </c>
      <c r="I1287" t="s">
        <v>866</v>
      </c>
      <c r="K1287" s="2">
        <v>1080000</v>
      </c>
      <c r="L1287" t="s">
        <v>867</v>
      </c>
      <c r="M1287" t="s">
        <v>6056</v>
      </c>
      <c r="N1287" t="s">
        <v>5859</v>
      </c>
      <c r="O1287" t="s">
        <v>5863</v>
      </c>
      <c r="P1287">
        <v>72</v>
      </c>
      <c r="Q1287">
        <v>7078</v>
      </c>
      <c r="R1287" t="str">
        <f t="shared" si="40"/>
        <v>38837Zurich Classic of New Orleans</v>
      </c>
      <c r="S1287">
        <f t="shared" si="41"/>
        <v>1286</v>
      </c>
      <c r="T1287">
        <f>VLOOKUP(S1287,Sheet2!V:V,1,FALSE)</f>
        <v>1286</v>
      </c>
      <c r="U1287">
        <f>VLOOKUP(B1287,Sheet2!W:W,1,FALSE)</f>
        <v>1037</v>
      </c>
    </row>
    <row r="1288" spans="1:21" x14ac:dyDescent="0.2">
      <c r="A1288">
        <v>1287</v>
      </c>
      <c r="B1288">
        <v>1038</v>
      </c>
      <c r="C1288">
        <v>22</v>
      </c>
      <c r="D1288" s="1">
        <v>38473</v>
      </c>
      <c r="E1288" t="s">
        <v>852</v>
      </c>
      <c r="F1288" s="2">
        <v>5500000</v>
      </c>
      <c r="G1288">
        <v>275</v>
      </c>
      <c r="H1288">
        <v>-13</v>
      </c>
      <c r="I1288" t="s">
        <v>869</v>
      </c>
      <c r="J1288" t="s">
        <v>18</v>
      </c>
      <c r="K1288" s="2">
        <v>990000</v>
      </c>
      <c r="L1288" t="s">
        <v>854</v>
      </c>
      <c r="M1288" t="s">
        <v>6055</v>
      </c>
      <c r="N1288" t="s">
        <v>5859</v>
      </c>
      <c r="O1288" t="s">
        <v>5863</v>
      </c>
      <c r="P1288">
        <v>72</v>
      </c>
      <c r="Q1288">
        <v>7520</v>
      </c>
      <c r="R1288" t="str">
        <f t="shared" si="40"/>
        <v>38473Zurich Classic of New Orleans</v>
      </c>
      <c r="S1288">
        <f t="shared" si="41"/>
        <v>1287</v>
      </c>
      <c r="T1288">
        <f>VLOOKUP(S1288,Sheet2!V:V,1,FALSE)</f>
        <v>1287</v>
      </c>
      <c r="U1288">
        <f>VLOOKUP(B1288,Sheet2!W:W,1,FALSE)</f>
        <v>1038</v>
      </c>
    </row>
    <row r="1289" spans="1:21" x14ac:dyDescent="0.2">
      <c r="A1289">
        <v>1288</v>
      </c>
      <c r="B1289">
        <v>1039</v>
      </c>
      <c r="C1289">
        <v>22</v>
      </c>
      <c r="D1289" s="1">
        <v>38109</v>
      </c>
      <c r="E1289" t="s">
        <v>870</v>
      </c>
      <c r="F1289" s="2">
        <v>5100000</v>
      </c>
      <c r="G1289">
        <v>266</v>
      </c>
      <c r="H1289">
        <v>-22</v>
      </c>
      <c r="I1289" t="s">
        <v>77</v>
      </c>
      <c r="K1289" s="2">
        <v>918000</v>
      </c>
      <c r="L1289" t="s">
        <v>867</v>
      </c>
      <c r="M1289" t="s">
        <v>6056</v>
      </c>
      <c r="N1289" t="s">
        <v>5859</v>
      </c>
      <c r="O1289" t="s">
        <v>5863</v>
      </c>
      <c r="P1289">
        <v>72</v>
      </c>
      <c r="Q1289">
        <v>7078</v>
      </c>
      <c r="R1289" t="str">
        <f t="shared" si="40"/>
        <v>38109HP Classic of New Orleans</v>
      </c>
      <c r="S1289">
        <f t="shared" si="41"/>
        <v>1288</v>
      </c>
      <c r="T1289">
        <f>VLOOKUP(S1289,Sheet2!V:V,1,FALSE)</f>
        <v>1288</v>
      </c>
      <c r="U1289">
        <f>VLOOKUP(B1289,Sheet2!W:W,1,FALSE)</f>
        <v>1039</v>
      </c>
    </row>
    <row r="1290" spans="1:21" x14ac:dyDescent="0.2">
      <c r="A1290">
        <v>1289</v>
      </c>
      <c r="B1290">
        <v>1040</v>
      </c>
      <c r="C1290">
        <v>22</v>
      </c>
      <c r="D1290" s="1">
        <v>37745</v>
      </c>
      <c r="E1290" t="s">
        <v>870</v>
      </c>
      <c r="F1290" s="2">
        <v>5000000</v>
      </c>
      <c r="G1290">
        <v>267</v>
      </c>
      <c r="H1290">
        <v>-21</v>
      </c>
      <c r="I1290" t="s">
        <v>871</v>
      </c>
      <c r="J1290" t="s">
        <v>18</v>
      </c>
      <c r="K1290" s="2">
        <v>900000</v>
      </c>
      <c r="L1290" t="s">
        <v>867</v>
      </c>
      <c r="M1290" t="s">
        <v>6056</v>
      </c>
      <c r="N1290" t="s">
        <v>5859</v>
      </c>
      <c r="O1290" t="s">
        <v>5863</v>
      </c>
      <c r="P1290">
        <v>72</v>
      </c>
      <c r="Q1290">
        <v>7116</v>
      </c>
      <c r="R1290" t="str">
        <f t="shared" si="40"/>
        <v>37745HP Classic of New Orleans</v>
      </c>
      <c r="S1290">
        <f t="shared" si="41"/>
        <v>1289</v>
      </c>
      <c r="T1290">
        <f>VLOOKUP(S1290,Sheet2!V:V,1,FALSE)</f>
        <v>1289</v>
      </c>
      <c r="U1290">
        <f>VLOOKUP(B1290,Sheet2!W:W,1,FALSE)</f>
        <v>1040</v>
      </c>
    </row>
    <row r="1291" spans="1:21" x14ac:dyDescent="0.2">
      <c r="A1291">
        <v>1290</v>
      </c>
      <c r="B1291">
        <v>1041</v>
      </c>
      <c r="C1291">
        <v>22</v>
      </c>
      <c r="D1291" s="1">
        <v>37381</v>
      </c>
      <c r="E1291" t="s">
        <v>872</v>
      </c>
      <c r="F1291" s="2">
        <v>4500000</v>
      </c>
      <c r="G1291">
        <v>271</v>
      </c>
      <c r="H1291">
        <v>-17</v>
      </c>
      <c r="I1291" t="s">
        <v>237</v>
      </c>
      <c r="K1291" s="2">
        <v>810000</v>
      </c>
      <c r="L1291" t="s">
        <v>867</v>
      </c>
      <c r="M1291" t="s">
        <v>6056</v>
      </c>
      <c r="N1291" t="s">
        <v>5859</v>
      </c>
      <c r="O1291" t="s">
        <v>5863</v>
      </c>
      <c r="P1291">
        <v>72</v>
      </c>
      <c r="Q1291">
        <v>7116</v>
      </c>
      <c r="R1291" t="str">
        <f t="shared" si="40"/>
        <v>37381Compaq Classic of New Orleans</v>
      </c>
      <c r="S1291">
        <f t="shared" si="41"/>
        <v>1290</v>
      </c>
      <c r="T1291">
        <f>VLOOKUP(S1291,Sheet2!V:V,1,FALSE)</f>
        <v>1290</v>
      </c>
      <c r="U1291">
        <f>VLOOKUP(B1291,Sheet2!W:W,1,FALSE)</f>
        <v>1041</v>
      </c>
    </row>
    <row r="1292" spans="1:21" x14ac:dyDescent="0.2">
      <c r="A1292">
        <v>1291</v>
      </c>
      <c r="B1292">
        <v>1042</v>
      </c>
      <c r="C1292">
        <v>22</v>
      </c>
      <c r="D1292" s="1">
        <v>37017</v>
      </c>
      <c r="E1292" t="s">
        <v>872</v>
      </c>
      <c r="F1292" s="2">
        <v>4000000</v>
      </c>
      <c r="G1292">
        <v>266</v>
      </c>
      <c r="H1292">
        <v>-22</v>
      </c>
      <c r="I1292" t="s">
        <v>239</v>
      </c>
      <c r="K1292" s="2">
        <v>720000</v>
      </c>
      <c r="L1292" t="s">
        <v>867</v>
      </c>
      <c r="M1292" t="s">
        <v>6056</v>
      </c>
      <c r="N1292" t="s">
        <v>5859</v>
      </c>
      <c r="O1292" t="s">
        <v>5863</v>
      </c>
      <c r="P1292">
        <v>72</v>
      </c>
      <c r="Q1292">
        <v>7116</v>
      </c>
      <c r="R1292" t="str">
        <f t="shared" si="40"/>
        <v>37017Compaq Classic of New Orleans</v>
      </c>
      <c r="S1292">
        <f t="shared" si="41"/>
        <v>1291</v>
      </c>
      <c r="T1292">
        <f>VLOOKUP(S1292,Sheet2!V:V,1,FALSE)</f>
        <v>1291</v>
      </c>
      <c r="U1292">
        <f>VLOOKUP(B1292,Sheet2!W:W,1,FALSE)</f>
        <v>1042</v>
      </c>
    </row>
    <row r="1293" spans="1:21" x14ac:dyDescent="0.2">
      <c r="A1293">
        <v>1292</v>
      </c>
      <c r="B1293">
        <v>1043</v>
      </c>
      <c r="C1293">
        <v>22</v>
      </c>
      <c r="D1293" s="1">
        <v>36653</v>
      </c>
      <c r="E1293" t="s">
        <v>873</v>
      </c>
      <c r="F1293" s="2">
        <v>3400000</v>
      </c>
      <c r="G1293">
        <v>270</v>
      </c>
      <c r="H1293">
        <v>-18</v>
      </c>
      <c r="I1293" t="s">
        <v>874</v>
      </c>
      <c r="J1293" t="s">
        <v>18</v>
      </c>
      <c r="K1293" s="2">
        <v>612000</v>
      </c>
      <c r="L1293" t="s">
        <v>867</v>
      </c>
      <c r="M1293" t="s">
        <v>6056</v>
      </c>
      <c r="N1293" t="s">
        <v>5859</v>
      </c>
      <c r="O1293" t="s">
        <v>5863</v>
      </c>
      <c r="P1293">
        <v>72</v>
      </c>
      <c r="Q1293">
        <v>7116</v>
      </c>
      <c r="R1293" t="str">
        <f t="shared" si="40"/>
        <v>36653COMPAQ Classic of New Orleans</v>
      </c>
      <c r="S1293">
        <f t="shared" si="41"/>
        <v>1292</v>
      </c>
      <c r="T1293">
        <f>VLOOKUP(S1293,Sheet2!V:V,1,FALSE)</f>
        <v>1292</v>
      </c>
      <c r="U1293">
        <f>VLOOKUP(B1293,Sheet2!W:W,1,FALSE)</f>
        <v>1043</v>
      </c>
    </row>
    <row r="1294" spans="1:21" x14ac:dyDescent="0.2">
      <c r="A1294">
        <v>1293</v>
      </c>
      <c r="B1294">
        <v>1044</v>
      </c>
      <c r="C1294">
        <v>22</v>
      </c>
      <c r="D1294" s="1">
        <v>36289</v>
      </c>
      <c r="E1294" t="s">
        <v>873</v>
      </c>
      <c r="F1294" s="2">
        <v>2600000</v>
      </c>
      <c r="G1294">
        <v>269</v>
      </c>
      <c r="H1294">
        <v>-19</v>
      </c>
      <c r="I1294" t="s">
        <v>875</v>
      </c>
      <c r="K1294" s="2">
        <v>468000</v>
      </c>
      <c r="L1294" t="s">
        <v>867</v>
      </c>
      <c r="M1294" t="s">
        <v>6056</v>
      </c>
      <c r="N1294" t="s">
        <v>5859</v>
      </c>
      <c r="O1294" t="s">
        <v>5863</v>
      </c>
      <c r="P1294">
        <v>72</v>
      </c>
      <c r="Q1294">
        <v>7116</v>
      </c>
      <c r="R1294" t="str">
        <f t="shared" si="40"/>
        <v>36289COMPAQ Classic of New Orleans</v>
      </c>
      <c r="S1294">
        <f t="shared" si="41"/>
        <v>1293</v>
      </c>
      <c r="T1294">
        <f>VLOOKUP(S1294,Sheet2!V:V,1,FALSE)</f>
        <v>1293</v>
      </c>
      <c r="U1294">
        <f>VLOOKUP(B1294,Sheet2!W:W,1,FALSE)</f>
        <v>1044</v>
      </c>
    </row>
    <row r="1295" spans="1:21" x14ac:dyDescent="0.2">
      <c r="A1295">
        <v>1294</v>
      </c>
      <c r="B1295">
        <v>1045</v>
      </c>
      <c r="C1295">
        <v>22</v>
      </c>
      <c r="D1295" s="1">
        <v>35890</v>
      </c>
      <c r="E1295" t="s">
        <v>876</v>
      </c>
      <c r="F1295" s="2">
        <v>1700000</v>
      </c>
      <c r="G1295">
        <v>273</v>
      </c>
      <c r="H1295">
        <v>-15</v>
      </c>
      <c r="I1295" t="s">
        <v>877</v>
      </c>
      <c r="K1295" s="2">
        <v>306000</v>
      </c>
      <c r="L1295" t="s">
        <v>867</v>
      </c>
      <c r="M1295" t="s">
        <v>6056</v>
      </c>
      <c r="N1295" t="s">
        <v>5859</v>
      </c>
      <c r="O1295" t="s">
        <v>5863</v>
      </c>
      <c r="P1295">
        <v>72</v>
      </c>
      <c r="Q1295">
        <v>7116</v>
      </c>
      <c r="R1295" t="str">
        <f t="shared" si="40"/>
        <v>35890Freeport-McDermott Classic</v>
      </c>
      <c r="S1295">
        <f t="shared" si="41"/>
        <v>1294</v>
      </c>
      <c r="T1295">
        <f>VLOOKUP(S1295,Sheet2!V:V,1,FALSE)</f>
        <v>1294</v>
      </c>
      <c r="U1295">
        <f>VLOOKUP(B1295,Sheet2!W:W,1,FALSE)</f>
        <v>1045</v>
      </c>
    </row>
    <row r="1296" spans="1:21" x14ac:dyDescent="0.2">
      <c r="A1296">
        <v>1295</v>
      </c>
      <c r="B1296">
        <v>1046</v>
      </c>
      <c r="C1296">
        <v>22</v>
      </c>
      <c r="D1296" s="1">
        <v>35526</v>
      </c>
      <c r="E1296" t="s">
        <v>876</v>
      </c>
      <c r="F1296" s="2">
        <v>1500000</v>
      </c>
      <c r="G1296">
        <v>272</v>
      </c>
      <c r="H1296">
        <v>-16</v>
      </c>
      <c r="I1296" t="s">
        <v>242</v>
      </c>
      <c r="K1296" s="2">
        <v>270000</v>
      </c>
      <c r="L1296" t="s">
        <v>867</v>
      </c>
      <c r="M1296" t="s">
        <v>6056</v>
      </c>
      <c r="N1296" t="s">
        <v>5859</v>
      </c>
      <c r="O1296" t="s">
        <v>5863</v>
      </c>
      <c r="P1296">
        <v>72</v>
      </c>
      <c r="Q1296">
        <v>7116</v>
      </c>
      <c r="R1296" t="str">
        <f t="shared" si="40"/>
        <v>35526Freeport-McDermott Classic</v>
      </c>
      <c r="S1296">
        <f t="shared" si="41"/>
        <v>1295</v>
      </c>
      <c r="T1296">
        <f>VLOOKUP(S1296,Sheet2!V:V,1,FALSE)</f>
        <v>1295</v>
      </c>
      <c r="U1296">
        <f>VLOOKUP(B1296,Sheet2!W:W,1,FALSE)</f>
        <v>1046</v>
      </c>
    </row>
    <row r="1297" spans="1:21" x14ac:dyDescent="0.2">
      <c r="A1297">
        <v>1296</v>
      </c>
      <c r="B1297">
        <v>1047</v>
      </c>
      <c r="C1297">
        <v>22</v>
      </c>
      <c r="D1297" s="1">
        <v>35148</v>
      </c>
      <c r="E1297" t="s">
        <v>876</v>
      </c>
      <c r="F1297" s="2">
        <v>1200000</v>
      </c>
      <c r="G1297">
        <v>275</v>
      </c>
      <c r="H1297">
        <v>-13</v>
      </c>
      <c r="I1297" t="s">
        <v>878</v>
      </c>
      <c r="K1297" s="2">
        <v>216000</v>
      </c>
      <c r="L1297" t="s">
        <v>867</v>
      </c>
      <c r="M1297" t="s">
        <v>6056</v>
      </c>
      <c r="N1297" t="s">
        <v>5859</v>
      </c>
      <c r="O1297" t="s">
        <v>5863</v>
      </c>
      <c r="P1297">
        <v>72</v>
      </c>
      <c r="Q1297">
        <v>7116</v>
      </c>
      <c r="R1297" t="str">
        <f t="shared" si="40"/>
        <v>35148Freeport-McDermott Classic</v>
      </c>
      <c r="S1297">
        <f t="shared" si="41"/>
        <v>1296</v>
      </c>
      <c r="T1297">
        <f>VLOOKUP(S1297,Sheet2!V:V,1,FALSE)</f>
        <v>1296</v>
      </c>
      <c r="U1297">
        <f>VLOOKUP(B1297,Sheet2!W:W,1,FALSE)</f>
        <v>1047</v>
      </c>
    </row>
    <row r="1298" spans="1:21" x14ac:dyDescent="0.2">
      <c r="A1298">
        <v>1297</v>
      </c>
      <c r="B1298">
        <v>1048</v>
      </c>
      <c r="C1298">
        <v>22</v>
      </c>
      <c r="D1298" s="1">
        <v>34791</v>
      </c>
      <c r="E1298" t="s">
        <v>879</v>
      </c>
      <c r="F1298" s="2">
        <v>1200000</v>
      </c>
      <c r="G1298">
        <v>274</v>
      </c>
      <c r="H1298">
        <v>-14</v>
      </c>
      <c r="I1298" t="s">
        <v>839</v>
      </c>
      <c r="J1298" t="s">
        <v>18</v>
      </c>
      <c r="K1298" s="2">
        <v>216000</v>
      </c>
      <c r="L1298" t="s">
        <v>867</v>
      </c>
      <c r="M1298" t="s">
        <v>6056</v>
      </c>
      <c r="N1298" t="s">
        <v>5859</v>
      </c>
      <c r="O1298" t="s">
        <v>5863</v>
      </c>
      <c r="P1298">
        <v>72</v>
      </c>
      <c r="Q1298">
        <v>7116</v>
      </c>
      <c r="R1298" t="str">
        <f t="shared" si="40"/>
        <v>34791Freeport-McMoRan Classic</v>
      </c>
      <c r="S1298">
        <f t="shared" si="41"/>
        <v>1297</v>
      </c>
      <c r="T1298">
        <f>VLOOKUP(S1298,Sheet2!V:V,1,FALSE)</f>
        <v>1297</v>
      </c>
      <c r="U1298">
        <f>VLOOKUP(B1298,Sheet2!W:W,1,FALSE)</f>
        <v>1048</v>
      </c>
    </row>
    <row r="1299" spans="1:21" x14ac:dyDescent="0.2">
      <c r="A1299">
        <v>1298</v>
      </c>
      <c r="B1299">
        <v>1049</v>
      </c>
      <c r="C1299">
        <v>22</v>
      </c>
      <c r="D1299" s="1">
        <v>34427</v>
      </c>
      <c r="E1299" t="s">
        <v>879</v>
      </c>
      <c r="F1299" s="2">
        <v>1200000</v>
      </c>
      <c r="G1299">
        <v>273</v>
      </c>
      <c r="H1299">
        <v>-15</v>
      </c>
      <c r="I1299" t="s">
        <v>263</v>
      </c>
      <c r="K1299" s="2">
        <v>216000</v>
      </c>
      <c r="L1299" t="s">
        <v>867</v>
      </c>
      <c r="M1299" t="s">
        <v>6056</v>
      </c>
      <c r="N1299" t="s">
        <v>5859</v>
      </c>
      <c r="O1299" t="s">
        <v>5863</v>
      </c>
      <c r="P1299">
        <v>72</v>
      </c>
      <c r="Q1299">
        <v>7116</v>
      </c>
      <c r="R1299" t="str">
        <f t="shared" si="40"/>
        <v>34427Freeport-McMoRan Classic</v>
      </c>
      <c r="S1299">
        <f t="shared" si="41"/>
        <v>1298</v>
      </c>
      <c r="T1299">
        <f>VLOOKUP(S1299,Sheet2!V:V,1,FALSE)</f>
        <v>1298</v>
      </c>
      <c r="U1299">
        <f>VLOOKUP(B1299,Sheet2!W:W,1,FALSE)</f>
        <v>1049</v>
      </c>
    </row>
    <row r="1300" spans="1:21" x14ac:dyDescent="0.2">
      <c r="A1300">
        <v>1299</v>
      </c>
      <c r="B1300">
        <v>1050</v>
      </c>
      <c r="C1300">
        <v>22</v>
      </c>
      <c r="D1300" s="1">
        <v>34063</v>
      </c>
      <c r="E1300" t="s">
        <v>880</v>
      </c>
      <c r="F1300" s="2">
        <v>1000000</v>
      </c>
      <c r="G1300">
        <v>281</v>
      </c>
      <c r="H1300">
        <v>-7</v>
      </c>
      <c r="I1300" t="s">
        <v>881</v>
      </c>
      <c r="K1300" s="2">
        <v>180000</v>
      </c>
      <c r="L1300" t="s">
        <v>867</v>
      </c>
      <c r="M1300" t="s">
        <v>6056</v>
      </c>
      <c r="N1300" t="s">
        <v>5859</v>
      </c>
      <c r="O1300" t="s">
        <v>5863</v>
      </c>
      <c r="P1300">
        <v>72</v>
      </c>
      <c r="Q1300">
        <v>7116</v>
      </c>
      <c r="R1300" t="str">
        <f t="shared" si="40"/>
        <v>34063Freeport-McMoRan Golf Classic</v>
      </c>
      <c r="S1300">
        <f t="shared" si="41"/>
        <v>1299</v>
      </c>
      <c r="T1300">
        <f>VLOOKUP(S1300,Sheet2!V:V,1,FALSE)</f>
        <v>1299</v>
      </c>
      <c r="U1300">
        <f>VLOOKUP(B1300,Sheet2!W:W,1,FALSE)</f>
        <v>1050</v>
      </c>
    </row>
    <row r="1301" spans="1:21" x14ac:dyDescent="0.2">
      <c r="A1301">
        <v>1300</v>
      </c>
      <c r="B1301">
        <v>1051</v>
      </c>
      <c r="C1301">
        <v>22</v>
      </c>
      <c r="D1301" s="1">
        <v>33699</v>
      </c>
      <c r="E1301" t="s">
        <v>880</v>
      </c>
      <c r="F1301" s="2">
        <v>1000000</v>
      </c>
      <c r="G1301">
        <v>276</v>
      </c>
      <c r="H1301">
        <v>-12</v>
      </c>
      <c r="I1301" t="s">
        <v>500</v>
      </c>
      <c r="K1301" s="2">
        <v>180000</v>
      </c>
      <c r="L1301" t="s">
        <v>867</v>
      </c>
      <c r="M1301" t="s">
        <v>6056</v>
      </c>
      <c r="N1301" t="s">
        <v>5859</v>
      </c>
      <c r="O1301" t="s">
        <v>5863</v>
      </c>
      <c r="P1301">
        <v>72</v>
      </c>
      <c r="Q1301">
        <v>7116</v>
      </c>
      <c r="R1301" t="str">
        <f t="shared" si="40"/>
        <v>33699Freeport-McMoRan Golf Classic</v>
      </c>
      <c r="S1301">
        <f t="shared" si="41"/>
        <v>1300</v>
      </c>
      <c r="T1301">
        <f>VLOOKUP(S1301,Sheet2!V:V,1,FALSE)</f>
        <v>1300</v>
      </c>
      <c r="U1301">
        <f>VLOOKUP(B1301,Sheet2!W:W,1,FALSE)</f>
        <v>1051</v>
      </c>
    </row>
    <row r="1302" spans="1:21" x14ac:dyDescent="0.2">
      <c r="A1302">
        <v>1301</v>
      </c>
      <c r="B1302">
        <v>1052</v>
      </c>
      <c r="C1302">
        <v>22</v>
      </c>
      <c r="D1302" s="1">
        <v>33321</v>
      </c>
      <c r="E1302" t="s">
        <v>882</v>
      </c>
      <c r="F1302" s="2">
        <v>1000000</v>
      </c>
      <c r="G1302">
        <v>275</v>
      </c>
      <c r="H1302">
        <v>-13</v>
      </c>
      <c r="I1302" t="s">
        <v>883</v>
      </c>
      <c r="J1302" t="s">
        <v>18</v>
      </c>
      <c r="K1302" s="2">
        <v>180000</v>
      </c>
      <c r="L1302" t="s">
        <v>867</v>
      </c>
      <c r="M1302" t="s">
        <v>6056</v>
      </c>
      <c r="N1302" t="s">
        <v>5859</v>
      </c>
      <c r="O1302" t="s">
        <v>5863</v>
      </c>
      <c r="P1302">
        <v>72</v>
      </c>
      <c r="Q1302">
        <v>7116</v>
      </c>
      <c r="R1302" t="str">
        <f t="shared" si="40"/>
        <v>33321USF&amp;G Classic</v>
      </c>
      <c r="S1302">
        <f t="shared" si="41"/>
        <v>1301</v>
      </c>
      <c r="T1302">
        <f>VLOOKUP(S1302,Sheet2!V:V,1,FALSE)</f>
        <v>1301</v>
      </c>
      <c r="U1302">
        <f>VLOOKUP(B1302,Sheet2!W:W,1,FALSE)</f>
        <v>1052</v>
      </c>
    </row>
    <row r="1303" spans="1:21" x14ac:dyDescent="0.2">
      <c r="A1303">
        <v>1302</v>
      </c>
      <c r="B1303">
        <v>1053</v>
      </c>
      <c r="C1303">
        <v>22</v>
      </c>
      <c r="D1303" s="1">
        <v>32992</v>
      </c>
      <c r="E1303" t="s">
        <v>882</v>
      </c>
      <c r="F1303" s="2">
        <v>1000000</v>
      </c>
      <c r="G1303">
        <v>276</v>
      </c>
      <c r="H1303">
        <v>-12</v>
      </c>
      <c r="I1303" t="s">
        <v>884</v>
      </c>
      <c r="K1303" s="2">
        <v>180000</v>
      </c>
      <c r="L1303" t="s">
        <v>867</v>
      </c>
      <c r="M1303" t="s">
        <v>6056</v>
      </c>
      <c r="N1303" t="s">
        <v>5859</v>
      </c>
      <c r="O1303" t="s">
        <v>5863</v>
      </c>
      <c r="P1303">
        <v>72</v>
      </c>
      <c r="Q1303">
        <v>7116</v>
      </c>
      <c r="R1303" t="str">
        <f t="shared" si="40"/>
        <v>32992USF&amp;G Classic</v>
      </c>
      <c r="S1303">
        <f t="shared" si="41"/>
        <v>1302</v>
      </c>
      <c r="T1303">
        <f>VLOOKUP(S1303,Sheet2!V:V,1,FALSE)</f>
        <v>1302</v>
      </c>
      <c r="U1303">
        <f>VLOOKUP(B1303,Sheet2!W:W,1,FALSE)</f>
        <v>1053</v>
      </c>
    </row>
    <row r="1304" spans="1:21" x14ac:dyDescent="0.2">
      <c r="A1304">
        <v>1303</v>
      </c>
      <c r="B1304">
        <v>1054</v>
      </c>
      <c r="C1304">
        <v>22</v>
      </c>
      <c r="D1304" s="1">
        <v>32593</v>
      </c>
      <c r="E1304" t="s">
        <v>882</v>
      </c>
      <c r="F1304" s="2">
        <v>750000</v>
      </c>
      <c r="G1304">
        <v>274</v>
      </c>
      <c r="H1304">
        <v>-14</v>
      </c>
      <c r="I1304" t="s">
        <v>885</v>
      </c>
      <c r="K1304" s="2">
        <v>135000</v>
      </c>
      <c r="L1304" t="s">
        <v>867</v>
      </c>
      <c r="M1304" t="s">
        <v>6056</v>
      </c>
      <c r="N1304" t="s">
        <v>5859</v>
      </c>
      <c r="O1304" t="s">
        <v>5863</v>
      </c>
      <c r="P1304">
        <v>72</v>
      </c>
      <c r="Q1304">
        <v>7116</v>
      </c>
      <c r="R1304" t="str">
        <f t="shared" si="40"/>
        <v>32593USF&amp;G Classic</v>
      </c>
      <c r="S1304">
        <f t="shared" si="41"/>
        <v>1303</v>
      </c>
      <c r="T1304">
        <f>VLOOKUP(S1304,Sheet2!V:V,1,FALSE)</f>
        <v>1303</v>
      </c>
      <c r="U1304">
        <f>VLOOKUP(B1304,Sheet2!W:W,1,FALSE)</f>
        <v>1054</v>
      </c>
    </row>
    <row r="1305" spans="1:21" x14ac:dyDescent="0.2">
      <c r="A1305">
        <v>1304</v>
      </c>
      <c r="B1305">
        <v>1055</v>
      </c>
      <c r="C1305">
        <v>22</v>
      </c>
      <c r="D1305" s="1">
        <v>32257</v>
      </c>
      <c r="E1305" t="s">
        <v>882</v>
      </c>
      <c r="F1305" s="2">
        <v>750000</v>
      </c>
      <c r="G1305">
        <v>262</v>
      </c>
      <c r="H1305">
        <v>-26</v>
      </c>
      <c r="I1305" t="s">
        <v>500</v>
      </c>
      <c r="K1305" s="2">
        <v>135000</v>
      </c>
      <c r="L1305" t="s">
        <v>886</v>
      </c>
      <c r="M1305" t="s">
        <v>6056</v>
      </c>
      <c r="N1305" t="s">
        <v>5859</v>
      </c>
      <c r="O1305" t="s">
        <v>5863</v>
      </c>
      <c r="P1305">
        <v>72</v>
      </c>
      <c r="Q1305">
        <v>7080</v>
      </c>
      <c r="R1305" t="str">
        <f t="shared" ref="R1305:R1366" si="42">_xlfn.CONCAT(D1305,E1305)</f>
        <v>32257USF&amp;G Classic</v>
      </c>
      <c r="S1305">
        <f t="shared" ref="S1305:S1366" si="43">A1305</f>
        <v>1304</v>
      </c>
      <c r="T1305">
        <f>VLOOKUP(S1305,Sheet2!V:V,1,FALSE)</f>
        <v>1304</v>
      </c>
      <c r="U1305">
        <f>VLOOKUP(B1305,Sheet2!W:W,1,FALSE)</f>
        <v>1055</v>
      </c>
    </row>
    <row r="1306" spans="1:21" x14ac:dyDescent="0.2">
      <c r="A1306">
        <v>1305</v>
      </c>
      <c r="B1306">
        <v>1056</v>
      </c>
      <c r="C1306">
        <v>22</v>
      </c>
      <c r="D1306" s="1">
        <v>31858</v>
      </c>
      <c r="E1306" t="s">
        <v>882</v>
      </c>
      <c r="F1306" s="2">
        <v>500000</v>
      </c>
      <c r="G1306">
        <v>268</v>
      </c>
      <c r="H1306">
        <v>-20</v>
      </c>
      <c r="I1306" t="s">
        <v>263</v>
      </c>
      <c r="K1306" s="2">
        <v>90000</v>
      </c>
      <c r="L1306" t="s">
        <v>886</v>
      </c>
      <c r="M1306" t="s">
        <v>6056</v>
      </c>
      <c r="N1306" t="s">
        <v>5859</v>
      </c>
      <c r="O1306" t="s">
        <v>5863</v>
      </c>
      <c r="P1306">
        <v>72</v>
      </c>
      <c r="Q1306">
        <v>7080</v>
      </c>
      <c r="R1306" t="str">
        <f t="shared" si="42"/>
        <v>31858USF&amp;G Classic</v>
      </c>
      <c r="S1306">
        <f t="shared" si="43"/>
        <v>1305</v>
      </c>
      <c r="T1306">
        <f>VLOOKUP(S1306,Sheet2!V:V,1,FALSE)</f>
        <v>1305</v>
      </c>
      <c r="U1306">
        <f>VLOOKUP(B1306,Sheet2!W:W,1,FALSE)</f>
        <v>1056</v>
      </c>
    </row>
    <row r="1307" spans="1:21" x14ac:dyDescent="0.2">
      <c r="A1307">
        <v>1306</v>
      </c>
      <c r="B1307">
        <v>1057</v>
      </c>
      <c r="C1307">
        <v>22</v>
      </c>
      <c r="D1307" s="1">
        <v>31494</v>
      </c>
      <c r="E1307" t="s">
        <v>882</v>
      </c>
      <c r="F1307" s="2">
        <v>500000</v>
      </c>
      <c r="G1307">
        <v>269</v>
      </c>
      <c r="H1307">
        <v>-19</v>
      </c>
      <c r="I1307" t="s">
        <v>206</v>
      </c>
      <c r="K1307" s="2">
        <v>90000</v>
      </c>
      <c r="L1307" t="s">
        <v>886</v>
      </c>
      <c r="M1307" t="s">
        <v>6056</v>
      </c>
      <c r="N1307" t="s">
        <v>5859</v>
      </c>
      <c r="O1307" t="s">
        <v>5863</v>
      </c>
      <c r="P1307">
        <v>72</v>
      </c>
      <c r="Q1307">
        <v>7080</v>
      </c>
      <c r="R1307" t="str">
        <f t="shared" si="42"/>
        <v>31494USF&amp;G Classic</v>
      </c>
      <c r="S1307">
        <f t="shared" si="43"/>
        <v>1306</v>
      </c>
      <c r="T1307">
        <f>VLOOKUP(S1307,Sheet2!V:V,1,FALSE)</f>
        <v>1306</v>
      </c>
      <c r="U1307">
        <f>VLOOKUP(B1307,Sheet2!W:W,1,FALSE)</f>
        <v>1057</v>
      </c>
    </row>
    <row r="1308" spans="1:21" x14ac:dyDescent="0.2">
      <c r="A1308">
        <v>1307</v>
      </c>
      <c r="B1308">
        <v>1058</v>
      </c>
      <c r="C1308">
        <v>22</v>
      </c>
      <c r="D1308" s="1">
        <v>31123</v>
      </c>
      <c r="E1308" t="s">
        <v>882</v>
      </c>
      <c r="F1308" s="2">
        <v>400000</v>
      </c>
      <c r="G1308">
        <v>205</v>
      </c>
      <c r="H1308">
        <v>-11</v>
      </c>
      <c r="I1308" t="s">
        <v>812</v>
      </c>
      <c r="K1308" s="2">
        <v>72000</v>
      </c>
      <c r="L1308" t="s">
        <v>886</v>
      </c>
      <c r="M1308" t="s">
        <v>6056</v>
      </c>
      <c r="N1308" t="s">
        <v>5859</v>
      </c>
      <c r="O1308" t="s">
        <v>5863</v>
      </c>
      <c r="P1308">
        <v>72</v>
      </c>
      <c r="Q1308">
        <v>7080</v>
      </c>
      <c r="R1308" t="str">
        <f t="shared" si="42"/>
        <v>31123USF&amp;G Classic</v>
      </c>
      <c r="S1308">
        <f t="shared" si="43"/>
        <v>1307</v>
      </c>
      <c r="T1308">
        <f>VLOOKUP(S1308,Sheet2!V:V,1,FALSE)</f>
        <v>1307</v>
      </c>
      <c r="U1308">
        <f>VLOOKUP(B1308,Sheet2!W:W,1,FALSE)</f>
        <v>1058</v>
      </c>
    </row>
    <row r="1309" spans="1:21" x14ac:dyDescent="0.2">
      <c r="A1309">
        <v>1308</v>
      </c>
      <c r="B1309">
        <v>1059</v>
      </c>
      <c r="C1309">
        <v>22</v>
      </c>
      <c r="D1309" s="1">
        <v>30766</v>
      </c>
      <c r="E1309" t="s">
        <v>882</v>
      </c>
      <c r="F1309" s="2">
        <v>400000</v>
      </c>
      <c r="G1309">
        <v>272</v>
      </c>
      <c r="H1309">
        <v>-16</v>
      </c>
      <c r="I1309" t="s">
        <v>887</v>
      </c>
      <c r="K1309" s="2">
        <v>72000</v>
      </c>
      <c r="L1309" t="s">
        <v>886</v>
      </c>
      <c r="M1309" t="s">
        <v>6056</v>
      </c>
      <c r="N1309" t="s">
        <v>5859</v>
      </c>
      <c r="O1309" t="s">
        <v>5863</v>
      </c>
      <c r="P1309">
        <v>72</v>
      </c>
      <c r="Q1309">
        <v>7080</v>
      </c>
      <c r="R1309" t="str">
        <f t="shared" si="42"/>
        <v>30766USF&amp;G Classic</v>
      </c>
      <c r="S1309">
        <f t="shared" si="43"/>
        <v>1308</v>
      </c>
      <c r="T1309">
        <f>VLOOKUP(S1309,Sheet2!V:V,1,FALSE)</f>
        <v>1308</v>
      </c>
      <c r="U1309">
        <f>VLOOKUP(B1309,Sheet2!W:W,1,FALSE)</f>
        <v>1059</v>
      </c>
    </row>
    <row r="1310" spans="1:21" x14ac:dyDescent="0.2">
      <c r="A1310">
        <v>1309</v>
      </c>
      <c r="B1310">
        <v>1060</v>
      </c>
      <c r="C1310">
        <v>22</v>
      </c>
      <c r="D1310" s="1">
        <v>30395</v>
      </c>
      <c r="E1310" t="s">
        <v>882</v>
      </c>
      <c r="F1310" s="2">
        <v>400000</v>
      </c>
      <c r="G1310">
        <v>274</v>
      </c>
      <c r="H1310">
        <v>-14</v>
      </c>
      <c r="I1310" t="s">
        <v>337</v>
      </c>
      <c r="K1310" s="2">
        <v>72000</v>
      </c>
      <c r="L1310" t="s">
        <v>886</v>
      </c>
      <c r="M1310" t="s">
        <v>6056</v>
      </c>
      <c r="N1310" t="s">
        <v>5859</v>
      </c>
      <c r="O1310" t="s">
        <v>5863</v>
      </c>
      <c r="P1310">
        <v>72</v>
      </c>
      <c r="Q1310">
        <v>7080</v>
      </c>
      <c r="R1310" t="str">
        <f t="shared" si="42"/>
        <v>30395USF&amp;G Classic</v>
      </c>
      <c r="S1310">
        <f t="shared" si="43"/>
        <v>1309</v>
      </c>
      <c r="T1310">
        <f>VLOOKUP(S1310,Sheet2!V:V,1,FALSE)</f>
        <v>1309</v>
      </c>
      <c r="U1310">
        <f>VLOOKUP(B1310,Sheet2!W:W,1,FALSE)</f>
        <v>1060</v>
      </c>
    </row>
    <row r="1311" spans="1:21" x14ac:dyDescent="0.2">
      <c r="A1311">
        <v>1310</v>
      </c>
      <c r="B1311">
        <v>1061</v>
      </c>
      <c r="C1311">
        <v>22</v>
      </c>
      <c r="D1311" s="1">
        <v>30066</v>
      </c>
      <c r="E1311" t="s">
        <v>882</v>
      </c>
      <c r="F1311" s="2">
        <v>300000</v>
      </c>
      <c r="G1311">
        <v>206</v>
      </c>
      <c r="H1311">
        <v>-10</v>
      </c>
      <c r="I1311" t="s">
        <v>322</v>
      </c>
      <c r="K1311" s="2">
        <v>54000</v>
      </c>
      <c r="L1311" t="s">
        <v>886</v>
      </c>
      <c r="M1311" t="s">
        <v>6056</v>
      </c>
      <c r="N1311" t="s">
        <v>5859</v>
      </c>
      <c r="O1311" t="s">
        <v>5863</v>
      </c>
      <c r="P1311">
        <v>72</v>
      </c>
      <c r="Q1311">
        <v>7080</v>
      </c>
      <c r="R1311" t="str">
        <f t="shared" si="42"/>
        <v>30066USF&amp;G Classic</v>
      </c>
      <c r="S1311">
        <f t="shared" si="43"/>
        <v>1310</v>
      </c>
      <c r="T1311">
        <f>VLOOKUP(S1311,Sheet2!V:V,1,FALSE)</f>
        <v>1310</v>
      </c>
      <c r="U1311">
        <f>VLOOKUP(B1311,Sheet2!W:W,1,FALSE)</f>
        <v>1061</v>
      </c>
    </row>
    <row r="1312" spans="1:21" x14ac:dyDescent="0.2">
      <c r="A1312">
        <v>1311</v>
      </c>
      <c r="B1312">
        <v>1062</v>
      </c>
      <c r="C1312">
        <v>22</v>
      </c>
      <c r="D1312" s="1">
        <v>29702</v>
      </c>
      <c r="E1312" t="s">
        <v>888</v>
      </c>
      <c r="F1312" s="2">
        <v>350000</v>
      </c>
      <c r="G1312">
        <v>270</v>
      </c>
      <c r="H1312">
        <v>-18</v>
      </c>
      <c r="I1312" t="s">
        <v>207</v>
      </c>
      <c r="K1312" s="2">
        <v>63000</v>
      </c>
      <c r="L1312" t="s">
        <v>886</v>
      </c>
      <c r="M1312" t="s">
        <v>6056</v>
      </c>
      <c r="N1312" t="s">
        <v>5859</v>
      </c>
      <c r="O1312" t="s">
        <v>5863</v>
      </c>
      <c r="P1312">
        <v>72</v>
      </c>
      <c r="Q1312">
        <v>7080</v>
      </c>
      <c r="R1312" t="str">
        <f t="shared" si="42"/>
        <v>29702USF&amp;G New Orleans Open</v>
      </c>
      <c r="S1312">
        <f t="shared" si="43"/>
        <v>1311</v>
      </c>
      <c r="T1312">
        <f>VLOOKUP(S1312,Sheet2!V:V,1,FALSE)</f>
        <v>1311</v>
      </c>
      <c r="U1312">
        <f>VLOOKUP(B1312,Sheet2!W:W,1,FALSE)</f>
        <v>1062</v>
      </c>
    </row>
    <row r="1313" spans="1:21" x14ac:dyDescent="0.2">
      <c r="A1313">
        <v>1312</v>
      </c>
      <c r="B1313">
        <v>1063</v>
      </c>
      <c r="C1313">
        <v>22</v>
      </c>
      <c r="D1313" s="1">
        <v>29338</v>
      </c>
      <c r="E1313" t="s">
        <v>889</v>
      </c>
      <c r="F1313" s="2">
        <v>250000</v>
      </c>
      <c r="G1313">
        <v>273</v>
      </c>
      <c r="H1313">
        <v>-15</v>
      </c>
      <c r="I1313" t="s">
        <v>207</v>
      </c>
      <c r="K1313" s="2">
        <v>45000</v>
      </c>
      <c r="L1313" t="s">
        <v>886</v>
      </c>
      <c r="M1313" t="s">
        <v>6056</v>
      </c>
      <c r="N1313" t="s">
        <v>5859</v>
      </c>
      <c r="O1313" t="s">
        <v>5863</v>
      </c>
      <c r="P1313">
        <v>72</v>
      </c>
      <c r="Q1313">
        <v>7080</v>
      </c>
      <c r="R1313" t="str">
        <f t="shared" si="42"/>
        <v>29338Greater New Orleans Open</v>
      </c>
      <c r="S1313">
        <f t="shared" si="43"/>
        <v>1312</v>
      </c>
      <c r="T1313">
        <f>VLOOKUP(S1313,Sheet2!V:V,1,FALSE)</f>
        <v>1312</v>
      </c>
      <c r="U1313">
        <f>VLOOKUP(B1313,Sheet2!W:W,1,FALSE)</f>
        <v>1063</v>
      </c>
    </row>
    <row r="1314" spans="1:21" x14ac:dyDescent="0.2">
      <c r="A1314">
        <v>1313</v>
      </c>
      <c r="B1314">
        <v>1064</v>
      </c>
      <c r="C1314">
        <v>22</v>
      </c>
      <c r="D1314" s="1">
        <v>28974</v>
      </c>
      <c r="E1314" t="s">
        <v>890</v>
      </c>
      <c r="F1314" s="2">
        <v>250000</v>
      </c>
      <c r="G1314">
        <v>273</v>
      </c>
      <c r="H1314">
        <v>-15</v>
      </c>
      <c r="I1314" t="s">
        <v>261</v>
      </c>
      <c r="K1314" s="2">
        <v>45000</v>
      </c>
      <c r="L1314" t="s">
        <v>886</v>
      </c>
      <c r="M1314" t="s">
        <v>6056</v>
      </c>
      <c r="N1314" t="s">
        <v>5859</v>
      </c>
      <c r="O1314" t="s">
        <v>5863</v>
      </c>
      <c r="P1314">
        <v>72</v>
      </c>
      <c r="Q1314">
        <v>7080</v>
      </c>
      <c r="R1314" t="str">
        <f t="shared" si="42"/>
        <v>28974First NBC New Orleans Open</v>
      </c>
      <c r="S1314">
        <f t="shared" si="43"/>
        <v>1313</v>
      </c>
      <c r="T1314">
        <f>VLOOKUP(S1314,Sheet2!V:V,1,FALSE)</f>
        <v>1313</v>
      </c>
      <c r="U1314">
        <f>VLOOKUP(B1314,Sheet2!W:W,1,FALSE)</f>
        <v>1064</v>
      </c>
    </row>
    <row r="1315" spans="1:21" x14ac:dyDescent="0.2">
      <c r="A1315">
        <v>1314</v>
      </c>
      <c r="B1315">
        <v>1065</v>
      </c>
      <c r="C1315">
        <v>22</v>
      </c>
      <c r="D1315" s="1">
        <v>28610</v>
      </c>
      <c r="E1315" t="s">
        <v>890</v>
      </c>
      <c r="F1315" s="2">
        <v>200000</v>
      </c>
      <c r="G1315">
        <v>271</v>
      </c>
      <c r="H1315">
        <v>-17</v>
      </c>
      <c r="I1315" t="s">
        <v>891</v>
      </c>
      <c r="K1315" s="2">
        <v>40000</v>
      </c>
      <c r="L1315" t="s">
        <v>886</v>
      </c>
      <c r="M1315" t="s">
        <v>6056</v>
      </c>
      <c r="N1315" t="s">
        <v>5859</v>
      </c>
      <c r="O1315" t="s">
        <v>5863</v>
      </c>
      <c r="P1315">
        <v>72</v>
      </c>
      <c r="Q1315">
        <v>7080</v>
      </c>
      <c r="R1315" t="str">
        <f t="shared" si="42"/>
        <v>28610First NBC New Orleans Open</v>
      </c>
      <c r="S1315">
        <f t="shared" si="43"/>
        <v>1314</v>
      </c>
      <c r="T1315">
        <f>VLOOKUP(S1315,Sheet2!V:V,1,FALSE)</f>
        <v>1314</v>
      </c>
      <c r="U1315">
        <f>VLOOKUP(B1315,Sheet2!W:W,1,FALSE)</f>
        <v>1065</v>
      </c>
    </row>
    <row r="1316" spans="1:21" x14ac:dyDescent="0.2">
      <c r="A1316">
        <v>1315</v>
      </c>
      <c r="B1316">
        <v>1066</v>
      </c>
      <c r="C1316">
        <v>22</v>
      </c>
      <c r="D1316" s="1">
        <v>28239</v>
      </c>
      <c r="E1316" t="s">
        <v>890</v>
      </c>
      <c r="F1316" s="2">
        <v>175000</v>
      </c>
      <c r="G1316">
        <v>273</v>
      </c>
      <c r="H1316">
        <v>-15</v>
      </c>
      <c r="I1316" t="s">
        <v>892</v>
      </c>
      <c r="K1316" s="2">
        <v>35000</v>
      </c>
      <c r="L1316" t="s">
        <v>886</v>
      </c>
      <c r="M1316" t="s">
        <v>6056</v>
      </c>
      <c r="N1316" t="s">
        <v>5859</v>
      </c>
      <c r="O1316" t="s">
        <v>5863</v>
      </c>
      <c r="P1316">
        <v>72</v>
      </c>
      <c r="Q1316">
        <v>7080</v>
      </c>
      <c r="R1316" t="str">
        <f t="shared" si="42"/>
        <v>28239First NBC New Orleans Open</v>
      </c>
      <c r="S1316">
        <f t="shared" si="43"/>
        <v>1315</v>
      </c>
      <c r="T1316">
        <f>VLOOKUP(S1316,Sheet2!V:V,1,FALSE)</f>
        <v>1315</v>
      </c>
      <c r="U1316">
        <f>VLOOKUP(B1316,Sheet2!W:W,1,FALSE)</f>
        <v>1066</v>
      </c>
    </row>
    <row r="1317" spans="1:21" x14ac:dyDescent="0.2">
      <c r="A1317">
        <v>1316</v>
      </c>
      <c r="B1317">
        <v>1067</v>
      </c>
      <c r="C1317">
        <v>22</v>
      </c>
      <c r="D1317" s="1">
        <v>27875</v>
      </c>
      <c r="E1317" t="s">
        <v>890</v>
      </c>
      <c r="F1317" s="2">
        <v>175000</v>
      </c>
      <c r="G1317">
        <v>274</v>
      </c>
      <c r="H1317">
        <v>-14</v>
      </c>
      <c r="I1317" t="s">
        <v>893</v>
      </c>
      <c r="K1317" s="2">
        <v>35000</v>
      </c>
      <c r="L1317" t="s">
        <v>886</v>
      </c>
      <c r="M1317" t="s">
        <v>6056</v>
      </c>
      <c r="N1317" t="s">
        <v>5859</v>
      </c>
      <c r="O1317" t="s">
        <v>5863</v>
      </c>
      <c r="P1317">
        <v>72</v>
      </c>
      <c r="Q1317">
        <v>7080</v>
      </c>
      <c r="R1317" t="str">
        <f t="shared" si="42"/>
        <v>27875First NBC New Orleans Open</v>
      </c>
      <c r="S1317">
        <f t="shared" si="43"/>
        <v>1316</v>
      </c>
      <c r="T1317">
        <f>VLOOKUP(S1317,Sheet2!V:V,1,FALSE)</f>
        <v>1316</v>
      </c>
      <c r="U1317">
        <f>VLOOKUP(B1317,Sheet2!W:W,1,FALSE)</f>
        <v>1067</v>
      </c>
    </row>
    <row r="1318" spans="1:21" x14ac:dyDescent="0.2">
      <c r="A1318">
        <v>1317</v>
      </c>
      <c r="B1318">
        <v>1068</v>
      </c>
      <c r="C1318">
        <v>22</v>
      </c>
      <c r="D1318" s="1">
        <v>27532</v>
      </c>
      <c r="E1318" t="s">
        <v>890</v>
      </c>
      <c r="F1318" s="2">
        <v>150000</v>
      </c>
      <c r="G1318">
        <v>271</v>
      </c>
      <c r="H1318">
        <v>-17</v>
      </c>
      <c r="I1318" t="s">
        <v>340</v>
      </c>
      <c r="K1318" s="2">
        <v>30000</v>
      </c>
      <c r="L1318" t="s">
        <v>886</v>
      </c>
      <c r="M1318" t="s">
        <v>6056</v>
      </c>
      <c r="N1318" t="s">
        <v>5859</v>
      </c>
      <c r="O1318" t="s">
        <v>5863</v>
      </c>
      <c r="P1318">
        <v>72</v>
      </c>
      <c r="Q1318">
        <v>7080</v>
      </c>
      <c r="R1318" t="str">
        <f t="shared" si="42"/>
        <v>27532First NBC New Orleans Open</v>
      </c>
      <c r="S1318">
        <f t="shared" si="43"/>
        <v>1317</v>
      </c>
      <c r="T1318">
        <f>VLOOKUP(S1318,Sheet2!V:V,1,FALSE)</f>
        <v>1317</v>
      </c>
      <c r="U1318">
        <f>VLOOKUP(B1318,Sheet2!W:W,1,FALSE)</f>
        <v>1068</v>
      </c>
    </row>
    <row r="1319" spans="1:21" x14ac:dyDescent="0.2">
      <c r="A1319">
        <v>1318</v>
      </c>
      <c r="B1319">
        <v>1069</v>
      </c>
      <c r="C1319">
        <v>22</v>
      </c>
      <c r="D1319" s="1">
        <v>27119</v>
      </c>
      <c r="E1319" t="s">
        <v>889</v>
      </c>
      <c r="F1319" s="2">
        <v>150000</v>
      </c>
      <c r="G1319">
        <v>267</v>
      </c>
      <c r="H1319">
        <v>-21</v>
      </c>
      <c r="I1319" t="s">
        <v>209</v>
      </c>
      <c r="K1319" s="2">
        <v>30000</v>
      </c>
      <c r="L1319" t="s">
        <v>886</v>
      </c>
      <c r="M1319" t="s">
        <v>6056</v>
      </c>
      <c r="N1319" t="s">
        <v>5859</v>
      </c>
      <c r="O1319" t="s">
        <v>5863</v>
      </c>
      <c r="P1319">
        <v>72</v>
      </c>
      <c r="Q1319">
        <v>7080</v>
      </c>
      <c r="R1319" t="str">
        <f t="shared" si="42"/>
        <v>27119Greater New Orleans Open</v>
      </c>
      <c r="S1319">
        <f t="shared" si="43"/>
        <v>1318</v>
      </c>
      <c r="T1319">
        <f>VLOOKUP(S1319,Sheet2!V:V,1,FALSE)</f>
        <v>1318</v>
      </c>
      <c r="U1319">
        <f>VLOOKUP(B1319,Sheet2!W:W,1,FALSE)</f>
        <v>1069</v>
      </c>
    </row>
    <row r="1320" spans="1:21" x14ac:dyDescent="0.2">
      <c r="A1320">
        <v>1319</v>
      </c>
      <c r="B1320">
        <v>1070</v>
      </c>
      <c r="C1320">
        <v>22</v>
      </c>
      <c r="D1320" s="1">
        <v>26748</v>
      </c>
      <c r="E1320" t="s">
        <v>889</v>
      </c>
      <c r="F1320" s="2">
        <v>125000</v>
      </c>
      <c r="G1320">
        <v>280</v>
      </c>
      <c r="H1320">
        <v>-8</v>
      </c>
      <c r="I1320" t="s">
        <v>210</v>
      </c>
      <c r="J1320" t="s">
        <v>18</v>
      </c>
      <c r="K1320" s="2">
        <v>25000</v>
      </c>
      <c r="L1320" t="s">
        <v>886</v>
      </c>
      <c r="M1320" t="s">
        <v>6056</v>
      </c>
      <c r="N1320" t="s">
        <v>5859</v>
      </c>
      <c r="O1320" t="s">
        <v>5863</v>
      </c>
      <c r="P1320">
        <v>72</v>
      </c>
      <c r="Q1320">
        <v>7080</v>
      </c>
      <c r="R1320" t="str">
        <f t="shared" si="42"/>
        <v>26748Greater New Orleans Open</v>
      </c>
      <c r="S1320">
        <f t="shared" si="43"/>
        <v>1319</v>
      </c>
      <c r="T1320">
        <f>VLOOKUP(S1320,Sheet2!V:V,1,FALSE)</f>
        <v>1319</v>
      </c>
      <c r="U1320">
        <f>VLOOKUP(B1320,Sheet2!W:W,1,FALSE)</f>
        <v>1070</v>
      </c>
    </row>
    <row r="1321" spans="1:21" x14ac:dyDescent="0.2">
      <c r="A1321">
        <v>1320</v>
      </c>
      <c r="B1321">
        <v>1071</v>
      </c>
      <c r="C1321">
        <v>22</v>
      </c>
      <c r="D1321" s="1">
        <v>26384</v>
      </c>
      <c r="E1321" t="s">
        <v>889</v>
      </c>
      <c r="F1321" s="2">
        <v>125000</v>
      </c>
      <c r="G1321">
        <v>279</v>
      </c>
      <c r="H1321">
        <v>-9</v>
      </c>
      <c r="I1321" t="s">
        <v>106</v>
      </c>
      <c r="K1321" s="2">
        <v>25000</v>
      </c>
      <c r="L1321" t="s">
        <v>886</v>
      </c>
      <c r="M1321" t="s">
        <v>6056</v>
      </c>
      <c r="N1321" t="s">
        <v>5859</v>
      </c>
      <c r="O1321" t="s">
        <v>5863</v>
      </c>
      <c r="P1321">
        <v>72</v>
      </c>
      <c r="Q1321">
        <v>7080</v>
      </c>
      <c r="R1321" t="str">
        <f t="shared" si="42"/>
        <v>26384Greater New Orleans Open</v>
      </c>
      <c r="S1321">
        <f t="shared" si="43"/>
        <v>1320</v>
      </c>
      <c r="T1321">
        <f>VLOOKUP(S1321,Sheet2!V:V,1,FALSE)</f>
        <v>1320</v>
      </c>
      <c r="U1321">
        <f>VLOOKUP(B1321,Sheet2!W:W,1,FALSE)</f>
        <v>1071</v>
      </c>
    </row>
    <row r="1322" spans="1:21" x14ac:dyDescent="0.2">
      <c r="A1322">
        <v>1321</v>
      </c>
      <c r="B1322">
        <v>1072</v>
      </c>
      <c r="C1322">
        <v>22</v>
      </c>
      <c r="D1322" s="1">
        <v>26055</v>
      </c>
      <c r="E1322" t="s">
        <v>894</v>
      </c>
      <c r="F1322" s="2">
        <v>125000</v>
      </c>
      <c r="G1322">
        <v>276</v>
      </c>
      <c r="H1322">
        <v>-12</v>
      </c>
      <c r="I1322" t="s">
        <v>120</v>
      </c>
      <c r="K1322" s="2">
        <v>25000</v>
      </c>
      <c r="L1322" t="s">
        <v>886</v>
      </c>
      <c r="M1322" t="s">
        <v>6056</v>
      </c>
      <c r="N1322" t="s">
        <v>5859</v>
      </c>
      <c r="O1322" t="s">
        <v>5863</v>
      </c>
      <c r="P1322">
        <v>72</v>
      </c>
      <c r="Q1322">
        <v>7080</v>
      </c>
      <c r="R1322" t="str">
        <f t="shared" si="42"/>
        <v>26055Greater New Orleans Open Invitational</v>
      </c>
      <c r="S1322">
        <f t="shared" si="43"/>
        <v>1321</v>
      </c>
      <c r="T1322">
        <f>VLOOKUP(S1322,Sheet2!V:V,1,FALSE)</f>
        <v>1321</v>
      </c>
      <c r="U1322">
        <f>VLOOKUP(B1322,Sheet2!W:W,1,FALSE)</f>
        <v>1072</v>
      </c>
    </row>
    <row r="1323" spans="1:21" x14ac:dyDescent="0.2">
      <c r="A1323">
        <v>1322</v>
      </c>
      <c r="B1323">
        <v>1073</v>
      </c>
      <c r="C1323">
        <v>22</v>
      </c>
      <c r="D1323" s="1">
        <v>25677</v>
      </c>
      <c r="E1323" t="s">
        <v>894</v>
      </c>
      <c r="F1323" s="2">
        <v>125000</v>
      </c>
      <c r="G1323">
        <v>278</v>
      </c>
      <c r="H1323">
        <v>-10</v>
      </c>
      <c r="I1323" t="s">
        <v>895</v>
      </c>
      <c r="J1323" t="s">
        <v>18</v>
      </c>
      <c r="K1323" s="2">
        <v>25000</v>
      </c>
      <c r="L1323" t="s">
        <v>886</v>
      </c>
      <c r="M1323" t="s">
        <v>6056</v>
      </c>
      <c r="N1323" t="s">
        <v>5859</v>
      </c>
      <c r="O1323" t="s">
        <v>5863</v>
      </c>
      <c r="P1323">
        <v>72</v>
      </c>
      <c r="Q1323">
        <v>7080</v>
      </c>
      <c r="R1323" t="str">
        <f t="shared" si="42"/>
        <v>25677Greater New Orleans Open Invitational</v>
      </c>
      <c r="S1323">
        <f t="shared" si="43"/>
        <v>1322</v>
      </c>
      <c r="T1323">
        <f>VLOOKUP(S1323,Sheet2!V:V,1,FALSE)</f>
        <v>1322</v>
      </c>
      <c r="U1323">
        <f>VLOOKUP(B1323,Sheet2!W:W,1,FALSE)</f>
        <v>1073</v>
      </c>
    </row>
    <row r="1324" spans="1:21" x14ac:dyDescent="0.2">
      <c r="A1324">
        <v>1323</v>
      </c>
      <c r="B1324">
        <v>1074</v>
      </c>
      <c r="C1324">
        <v>22</v>
      </c>
      <c r="D1324" s="1">
        <v>25327</v>
      </c>
      <c r="E1324" t="s">
        <v>894</v>
      </c>
      <c r="F1324" s="2">
        <v>100000</v>
      </c>
      <c r="G1324">
        <v>275</v>
      </c>
      <c r="H1324">
        <v>-13</v>
      </c>
      <c r="I1324" t="s">
        <v>896</v>
      </c>
      <c r="J1324" t="s">
        <v>18</v>
      </c>
      <c r="K1324" s="2">
        <v>20000</v>
      </c>
      <c r="L1324" t="s">
        <v>886</v>
      </c>
      <c r="M1324" t="s">
        <v>6056</v>
      </c>
      <c r="N1324" t="s">
        <v>5859</v>
      </c>
      <c r="O1324" t="s">
        <v>5863</v>
      </c>
      <c r="P1324">
        <v>72</v>
      </c>
      <c r="Q1324">
        <v>7080</v>
      </c>
      <c r="R1324" t="str">
        <f t="shared" si="42"/>
        <v>25327Greater New Orleans Open Invitational</v>
      </c>
      <c r="S1324">
        <f t="shared" si="43"/>
        <v>1323</v>
      </c>
      <c r="T1324">
        <f>VLOOKUP(S1324,Sheet2!V:V,1,FALSE)</f>
        <v>1323</v>
      </c>
      <c r="U1324">
        <f>VLOOKUP(B1324,Sheet2!W:W,1,FALSE)</f>
        <v>1074</v>
      </c>
    </row>
    <row r="1325" spans="1:21" x14ac:dyDescent="0.2">
      <c r="A1325">
        <v>1324</v>
      </c>
      <c r="B1325">
        <v>1075</v>
      </c>
      <c r="C1325">
        <v>22</v>
      </c>
      <c r="D1325" s="1">
        <v>24970</v>
      </c>
      <c r="E1325" t="s">
        <v>894</v>
      </c>
      <c r="F1325" s="2">
        <v>100000</v>
      </c>
      <c r="G1325">
        <v>271</v>
      </c>
      <c r="H1325">
        <v>-17</v>
      </c>
      <c r="I1325" t="s">
        <v>399</v>
      </c>
      <c r="K1325" s="2">
        <v>20000</v>
      </c>
      <c r="L1325" t="s">
        <v>886</v>
      </c>
      <c r="M1325" t="s">
        <v>6056</v>
      </c>
      <c r="N1325" t="s">
        <v>5859</v>
      </c>
      <c r="O1325" t="s">
        <v>5863</v>
      </c>
      <c r="P1325">
        <v>72</v>
      </c>
      <c r="Q1325">
        <v>7080</v>
      </c>
      <c r="R1325" t="str">
        <f t="shared" si="42"/>
        <v>24970Greater New Orleans Open Invitational</v>
      </c>
      <c r="S1325">
        <f t="shared" si="43"/>
        <v>1324</v>
      </c>
      <c r="T1325">
        <f>VLOOKUP(S1325,Sheet2!V:V,1,FALSE)</f>
        <v>1324</v>
      </c>
      <c r="U1325">
        <f>VLOOKUP(B1325,Sheet2!W:W,1,FALSE)</f>
        <v>1075</v>
      </c>
    </row>
    <row r="1326" spans="1:21" x14ac:dyDescent="0.2">
      <c r="A1326">
        <v>1325</v>
      </c>
      <c r="B1326">
        <v>1076</v>
      </c>
      <c r="C1326">
        <v>22</v>
      </c>
      <c r="D1326" s="1">
        <v>24606</v>
      </c>
      <c r="E1326" t="s">
        <v>894</v>
      </c>
      <c r="F1326" s="2">
        <v>100000</v>
      </c>
      <c r="G1326">
        <v>277</v>
      </c>
      <c r="H1326">
        <v>-11</v>
      </c>
      <c r="I1326" t="s">
        <v>456</v>
      </c>
      <c r="K1326" s="2">
        <v>20000</v>
      </c>
      <c r="L1326" t="s">
        <v>886</v>
      </c>
      <c r="M1326" t="s">
        <v>6056</v>
      </c>
      <c r="N1326" t="s">
        <v>5859</v>
      </c>
      <c r="O1326" t="s">
        <v>5863</v>
      </c>
      <c r="P1326">
        <v>72</v>
      </c>
      <c r="Q1326">
        <v>7080</v>
      </c>
      <c r="R1326" t="str">
        <f t="shared" si="42"/>
        <v>24606Greater New Orleans Open Invitational</v>
      </c>
      <c r="S1326">
        <f t="shared" si="43"/>
        <v>1325</v>
      </c>
      <c r="T1326">
        <f>VLOOKUP(S1326,Sheet2!V:V,1,FALSE)</f>
        <v>1325</v>
      </c>
      <c r="U1326">
        <f>VLOOKUP(B1326,Sheet2!W:W,1,FALSE)</f>
        <v>1076</v>
      </c>
    </row>
    <row r="1327" spans="1:21" x14ac:dyDescent="0.2">
      <c r="A1327">
        <v>1326</v>
      </c>
      <c r="B1327">
        <v>1077</v>
      </c>
      <c r="C1327">
        <v>22</v>
      </c>
      <c r="D1327" s="1">
        <v>24243</v>
      </c>
      <c r="E1327" t="s">
        <v>894</v>
      </c>
      <c r="F1327" s="2">
        <v>100000</v>
      </c>
      <c r="G1327">
        <v>276</v>
      </c>
      <c r="H1327">
        <v>-12</v>
      </c>
      <c r="I1327" t="s">
        <v>120</v>
      </c>
      <c r="K1327" s="2">
        <v>20000</v>
      </c>
      <c r="L1327" t="s">
        <v>886</v>
      </c>
      <c r="M1327" t="s">
        <v>6056</v>
      </c>
      <c r="N1327" t="s">
        <v>5859</v>
      </c>
      <c r="O1327" t="s">
        <v>5863</v>
      </c>
      <c r="P1327">
        <v>72</v>
      </c>
      <c r="Q1327">
        <v>7080</v>
      </c>
      <c r="R1327" t="str">
        <f t="shared" si="42"/>
        <v>24243Greater New Orleans Open Invitational</v>
      </c>
      <c r="S1327">
        <f t="shared" si="43"/>
        <v>1326</v>
      </c>
      <c r="T1327">
        <f>VLOOKUP(S1327,Sheet2!V:V,1,FALSE)</f>
        <v>1326</v>
      </c>
      <c r="U1327">
        <f>VLOOKUP(B1327,Sheet2!W:W,1,FALSE)</f>
        <v>1077</v>
      </c>
    </row>
    <row r="1328" spans="1:21" x14ac:dyDescent="0.2">
      <c r="A1328">
        <v>1327</v>
      </c>
      <c r="B1328">
        <v>1078</v>
      </c>
      <c r="C1328">
        <v>22</v>
      </c>
      <c r="D1328" s="1">
        <v>23878</v>
      </c>
      <c r="E1328" t="s">
        <v>894</v>
      </c>
      <c r="F1328" s="2">
        <v>100000</v>
      </c>
      <c r="G1328">
        <v>273</v>
      </c>
      <c r="H1328">
        <v>-15</v>
      </c>
      <c r="I1328" t="s">
        <v>897</v>
      </c>
      <c r="K1328" s="2">
        <v>20000</v>
      </c>
      <c r="L1328" t="s">
        <v>886</v>
      </c>
      <c r="M1328" t="s">
        <v>6056</v>
      </c>
      <c r="N1328" t="s">
        <v>5859</v>
      </c>
      <c r="O1328" t="s">
        <v>5863</v>
      </c>
      <c r="P1328">
        <v>72</v>
      </c>
      <c r="Q1328">
        <v>7080</v>
      </c>
      <c r="R1328" t="str">
        <f t="shared" si="42"/>
        <v>23878Greater New Orleans Open Invitational</v>
      </c>
      <c r="S1328">
        <f t="shared" si="43"/>
        <v>1327</v>
      </c>
      <c r="T1328">
        <f>VLOOKUP(S1328,Sheet2!V:V,1,FALSE)</f>
        <v>1327</v>
      </c>
      <c r="U1328">
        <f>VLOOKUP(B1328,Sheet2!W:W,1,FALSE)</f>
        <v>1078</v>
      </c>
    </row>
    <row r="1329" spans="1:21" x14ac:dyDescent="0.2">
      <c r="A1329">
        <v>1328</v>
      </c>
      <c r="B1329">
        <v>1079</v>
      </c>
      <c r="C1329">
        <v>22</v>
      </c>
      <c r="D1329" s="1">
        <v>23438</v>
      </c>
      <c r="E1329" t="s">
        <v>894</v>
      </c>
      <c r="F1329" s="2">
        <v>50000</v>
      </c>
      <c r="G1329">
        <v>283</v>
      </c>
      <c r="H1329">
        <v>-5</v>
      </c>
      <c r="I1329" t="s">
        <v>898</v>
      </c>
      <c r="K1329" s="2">
        <v>7500</v>
      </c>
      <c r="L1329" t="s">
        <v>886</v>
      </c>
      <c r="M1329" t="s">
        <v>6056</v>
      </c>
      <c r="N1329" t="s">
        <v>5859</v>
      </c>
      <c r="O1329" t="s">
        <v>5863</v>
      </c>
      <c r="P1329">
        <v>72</v>
      </c>
      <c r="Q1329">
        <v>7080</v>
      </c>
      <c r="R1329" t="str">
        <f t="shared" si="42"/>
        <v>23438Greater New Orleans Open Invitational</v>
      </c>
      <c r="S1329">
        <f t="shared" si="43"/>
        <v>1328</v>
      </c>
      <c r="T1329">
        <f>VLOOKUP(S1329,Sheet2!V:V,1,FALSE)</f>
        <v>1328</v>
      </c>
      <c r="U1329">
        <f>VLOOKUP(B1329,Sheet2!W:W,1,FALSE)</f>
        <v>1079</v>
      </c>
    </row>
    <row r="1330" spans="1:21" x14ac:dyDescent="0.2">
      <c r="A1330">
        <v>1329</v>
      </c>
      <c r="B1330">
        <v>1080</v>
      </c>
      <c r="C1330">
        <v>22</v>
      </c>
      <c r="D1330" s="1">
        <v>23074</v>
      </c>
      <c r="E1330" t="s">
        <v>894</v>
      </c>
      <c r="F1330" s="2">
        <v>40000</v>
      </c>
      <c r="G1330">
        <v>279</v>
      </c>
      <c r="H1330">
        <v>-9</v>
      </c>
      <c r="I1330" t="s">
        <v>899</v>
      </c>
      <c r="K1330" s="2">
        <v>6400</v>
      </c>
      <c r="L1330" t="s">
        <v>886</v>
      </c>
      <c r="M1330" t="s">
        <v>6056</v>
      </c>
      <c r="N1330" t="s">
        <v>5859</v>
      </c>
      <c r="O1330" t="s">
        <v>5863</v>
      </c>
      <c r="P1330">
        <v>72</v>
      </c>
      <c r="Q1330">
        <v>7080</v>
      </c>
      <c r="R1330" t="str">
        <f t="shared" si="42"/>
        <v>23074Greater New Orleans Open Invitational</v>
      </c>
      <c r="S1330">
        <f t="shared" si="43"/>
        <v>1329</v>
      </c>
      <c r="T1330">
        <f>VLOOKUP(S1330,Sheet2!V:V,1,FALSE)</f>
        <v>1329</v>
      </c>
      <c r="U1330">
        <f>VLOOKUP(B1330,Sheet2!W:W,1,FALSE)</f>
        <v>1080</v>
      </c>
    </row>
    <row r="1331" spans="1:21" x14ac:dyDescent="0.2">
      <c r="A1331">
        <v>1330</v>
      </c>
      <c r="B1331">
        <v>1081</v>
      </c>
      <c r="C1331">
        <v>22</v>
      </c>
      <c r="D1331" s="1">
        <v>22702</v>
      </c>
      <c r="E1331" t="s">
        <v>894</v>
      </c>
      <c r="F1331" s="2">
        <v>30000</v>
      </c>
      <c r="G1331">
        <v>281</v>
      </c>
      <c r="H1331">
        <v>-7</v>
      </c>
      <c r="I1331" t="s">
        <v>899</v>
      </c>
      <c r="K1331" s="2">
        <v>4300</v>
      </c>
      <c r="L1331" t="s">
        <v>900</v>
      </c>
      <c r="M1331" t="s">
        <v>6056</v>
      </c>
      <c r="N1331" t="s">
        <v>5859</v>
      </c>
      <c r="O1331" t="s">
        <v>5863</v>
      </c>
      <c r="P1331">
        <v>72</v>
      </c>
      <c r="Q1331">
        <v>6656</v>
      </c>
      <c r="R1331" t="str">
        <f t="shared" si="42"/>
        <v>22702Greater New Orleans Open Invitational</v>
      </c>
      <c r="S1331">
        <f t="shared" si="43"/>
        <v>1330</v>
      </c>
      <c r="T1331">
        <f>VLOOKUP(S1331,Sheet2!V:V,1,FALSE)</f>
        <v>1330</v>
      </c>
      <c r="U1331">
        <f>VLOOKUP(B1331,Sheet2!W:W,1,FALSE)</f>
        <v>1081</v>
      </c>
    </row>
    <row r="1332" spans="1:21" x14ac:dyDescent="0.2">
      <c r="A1332">
        <v>1331</v>
      </c>
      <c r="B1332">
        <v>1082</v>
      </c>
      <c r="C1332">
        <v>22</v>
      </c>
      <c r="D1332" s="1">
        <v>22345</v>
      </c>
      <c r="E1332" t="s">
        <v>894</v>
      </c>
      <c r="F1332" s="2">
        <v>30000</v>
      </c>
      <c r="G1332">
        <v>272</v>
      </c>
      <c r="H1332">
        <v>-16</v>
      </c>
      <c r="I1332" t="s">
        <v>901</v>
      </c>
      <c r="K1332" s="2">
        <v>4300</v>
      </c>
      <c r="L1332" t="s">
        <v>900</v>
      </c>
      <c r="M1332" t="s">
        <v>6056</v>
      </c>
      <c r="N1332" t="s">
        <v>5859</v>
      </c>
      <c r="O1332" t="s">
        <v>5863</v>
      </c>
      <c r="P1332">
        <v>72</v>
      </c>
      <c r="Q1332">
        <v>6656</v>
      </c>
      <c r="R1332" t="str">
        <f t="shared" si="42"/>
        <v>22345Greater New Orleans Open Invitational</v>
      </c>
      <c r="S1332">
        <f t="shared" si="43"/>
        <v>1331</v>
      </c>
      <c r="T1332">
        <f>VLOOKUP(S1332,Sheet2!V:V,1,FALSE)</f>
        <v>1331</v>
      </c>
      <c r="U1332">
        <f>VLOOKUP(B1332,Sheet2!W:W,1,FALSE)</f>
        <v>1082</v>
      </c>
    </row>
    <row r="1333" spans="1:21" x14ac:dyDescent="0.2">
      <c r="A1333">
        <v>1332</v>
      </c>
      <c r="B1333">
        <v>1083</v>
      </c>
      <c r="C1333">
        <v>22</v>
      </c>
      <c r="D1333" s="1">
        <v>22030</v>
      </c>
      <c r="E1333" t="s">
        <v>894</v>
      </c>
      <c r="F1333" s="2">
        <v>25000</v>
      </c>
      <c r="G1333">
        <v>270</v>
      </c>
      <c r="H1333">
        <v>-18</v>
      </c>
      <c r="I1333" t="s">
        <v>518</v>
      </c>
      <c r="K1333" s="2">
        <v>3500</v>
      </c>
      <c r="L1333" t="s">
        <v>900</v>
      </c>
      <c r="M1333" t="s">
        <v>6056</v>
      </c>
      <c r="N1333" t="s">
        <v>5859</v>
      </c>
      <c r="O1333" t="s">
        <v>5863</v>
      </c>
      <c r="P1333">
        <v>72</v>
      </c>
      <c r="Q1333">
        <v>6656</v>
      </c>
      <c r="R1333" t="str">
        <f t="shared" si="42"/>
        <v>22030Greater New Orleans Open Invitational</v>
      </c>
      <c r="S1333">
        <f t="shared" si="43"/>
        <v>1332</v>
      </c>
      <c r="T1333">
        <f>VLOOKUP(S1333,Sheet2!V:V,1,FALSE)</f>
        <v>1332</v>
      </c>
      <c r="U1333">
        <f>VLOOKUP(B1333,Sheet2!W:W,1,FALSE)</f>
        <v>1083</v>
      </c>
    </row>
    <row r="1334" spans="1:21" x14ac:dyDescent="0.2">
      <c r="A1334">
        <v>1333</v>
      </c>
      <c r="B1334">
        <v>1084</v>
      </c>
      <c r="C1334">
        <v>22</v>
      </c>
      <c r="D1334" s="1">
        <v>21618</v>
      </c>
      <c r="E1334" t="s">
        <v>894</v>
      </c>
      <c r="F1334" s="2">
        <v>20000</v>
      </c>
      <c r="G1334">
        <v>280</v>
      </c>
      <c r="H1334">
        <v>-8</v>
      </c>
      <c r="I1334" t="s">
        <v>902</v>
      </c>
      <c r="K1334" s="2">
        <v>2800</v>
      </c>
      <c r="L1334" t="s">
        <v>900</v>
      </c>
      <c r="M1334" t="s">
        <v>6056</v>
      </c>
      <c r="N1334" t="s">
        <v>5859</v>
      </c>
      <c r="O1334" t="s">
        <v>5863</v>
      </c>
      <c r="P1334">
        <v>72</v>
      </c>
      <c r="Q1334">
        <v>6656</v>
      </c>
      <c r="R1334" t="str">
        <f t="shared" si="42"/>
        <v>21618Greater New Orleans Open Invitational</v>
      </c>
      <c r="S1334">
        <f t="shared" si="43"/>
        <v>1333</v>
      </c>
      <c r="T1334">
        <f>VLOOKUP(S1334,Sheet2!V:V,1,FALSE)</f>
        <v>1333</v>
      </c>
      <c r="U1334">
        <f>VLOOKUP(B1334,Sheet2!W:W,1,FALSE)</f>
        <v>1084</v>
      </c>
    </row>
    <row r="1335" spans="1:21" x14ac:dyDescent="0.2">
      <c r="A1335">
        <v>1334</v>
      </c>
      <c r="B1335">
        <v>1085</v>
      </c>
      <c r="C1335">
        <v>22</v>
      </c>
      <c r="D1335" s="1">
        <v>21255</v>
      </c>
      <c r="E1335" t="s">
        <v>894</v>
      </c>
      <c r="F1335" s="2">
        <v>20000</v>
      </c>
      <c r="G1335">
        <v>278</v>
      </c>
      <c r="H1335">
        <v>-10</v>
      </c>
      <c r="I1335" t="s">
        <v>513</v>
      </c>
      <c r="J1335" t="s">
        <v>18</v>
      </c>
      <c r="K1335" s="2">
        <v>2800</v>
      </c>
      <c r="L1335" t="s">
        <v>900</v>
      </c>
      <c r="M1335" t="s">
        <v>6056</v>
      </c>
      <c r="N1335" t="s">
        <v>5859</v>
      </c>
      <c r="O1335" t="s">
        <v>5863</v>
      </c>
      <c r="P1335">
        <v>72</v>
      </c>
      <c r="Q1335">
        <v>6656</v>
      </c>
      <c r="R1335" t="str">
        <f t="shared" si="42"/>
        <v>21255Greater New Orleans Open Invitational</v>
      </c>
      <c r="S1335">
        <f t="shared" si="43"/>
        <v>1334</v>
      </c>
      <c r="T1335">
        <f>VLOOKUP(S1335,Sheet2!V:V,1,FALSE)</f>
        <v>1334</v>
      </c>
      <c r="U1335">
        <f>VLOOKUP(B1335,Sheet2!W:W,1,FALSE)</f>
        <v>1085</v>
      </c>
    </row>
    <row r="1336" spans="1:21" x14ac:dyDescent="0.2">
      <c r="A1336">
        <v>1335</v>
      </c>
      <c r="B1336">
        <v>1086</v>
      </c>
      <c r="C1336">
        <v>22</v>
      </c>
      <c r="D1336" s="1">
        <v>17585</v>
      </c>
      <c r="E1336" t="s">
        <v>903</v>
      </c>
      <c r="F1336" s="2">
        <v>10000</v>
      </c>
      <c r="G1336">
        <v>280</v>
      </c>
      <c r="H1336">
        <v>-8</v>
      </c>
      <c r="I1336" t="s">
        <v>904</v>
      </c>
      <c r="K1336" s="2">
        <v>2000</v>
      </c>
      <c r="L1336" t="s">
        <v>900</v>
      </c>
      <c r="M1336" t="s">
        <v>6056</v>
      </c>
      <c r="N1336" t="s">
        <v>5859</v>
      </c>
      <c r="O1336" t="s">
        <v>5863</v>
      </c>
      <c r="P1336">
        <v>72</v>
      </c>
      <c r="Q1336">
        <v>6656</v>
      </c>
      <c r="R1336" t="str">
        <f t="shared" si="42"/>
        <v>17585New Orleans Open</v>
      </c>
      <c r="S1336">
        <f t="shared" si="43"/>
        <v>1335</v>
      </c>
      <c r="T1336" t="e">
        <f>VLOOKUP(S1336,Sheet2!V:V,1,FALSE)</f>
        <v>#N/A</v>
      </c>
      <c r="U1336" t="e">
        <f>VLOOKUP(B1336,Sheet2!W:W,1,FALSE)</f>
        <v>#N/A</v>
      </c>
    </row>
    <row r="1337" spans="1:21" x14ac:dyDescent="0.2">
      <c r="A1337">
        <v>1336</v>
      </c>
      <c r="B1337">
        <v>1087</v>
      </c>
      <c r="C1337">
        <v>22</v>
      </c>
      <c r="D1337" s="1">
        <v>16850</v>
      </c>
      <c r="E1337" t="s">
        <v>903</v>
      </c>
      <c r="F1337" s="2">
        <v>7500</v>
      </c>
      <c r="G1337">
        <v>277</v>
      </c>
      <c r="I1337" t="s">
        <v>143</v>
      </c>
      <c r="K1337" s="2">
        <v>1500</v>
      </c>
      <c r="L1337" t="s">
        <v>900</v>
      </c>
      <c r="M1337" t="s">
        <v>6056</v>
      </c>
      <c r="N1337" t="s">
        <v>5859</v>
      </c>
      <c r="O1337" t="s">
        <v>5863</v>
      </c>
      <c r="P1337">
        <v>72</v>
      </c>
      <c r="Q1337">
        <v>6656</v>
      </c>
      <c r="R1337" t="str">
        <f t="shared" si="42"/>
        <v>16850New Orleans Open</v>
      </c>
      <c r="S1337">
        <f t="shared" si="43"/>
        <v>1336</v>
      </c>
      <c r="T1337" t="e">
        <f>VLOOKUP(S1337,Sheet2!V:V,1,FALSE)</f>
        <v>#N/A</v>
      </c>
      <c r="U1337" t="e">
        <f>VLOOKUP(B1337,Sheet2!W:W,1,FALSE)</f>
        <v>#N/A</v>
      </c>
    </row>
    <row r="1338" spans="1:21" x14ac:dyDescent="0.2">
      <c r="A1338">
        <v>1337</v>
      </c>
      <c r="B1338">
        <v>1088</v>
      </c>
      <c r="C1338">
        <v>22</v>
      </c>
      <c r="D1338" s="1">
        <v>16479</v>
      </c>
      <c r="E1338" t="s">
        <v>903</v>
      </c>
      <c r="F1338" s="2">
        <v>6666</v>
      </c>
      <c r="G1338">
        <v>284</v>
      </c>
      <c r="I1338" t="s">
        <v>787</v>
      </c>
      <c r="J1338" t="s">
        <v>18</v>
      </c>
      <c r="K1338" s="2">
        <v>1333</v>
      </c>
      <c r="L1338" t="s">
        <v>900</v>
      </c>
      <c r="M1338" t="s">
        <v>6056</v>
      </c>
      <c r="N1338" t="s">
        <v>5859</v>
      </c>
      <c r="O1338" t="s">
        <v>5863</v>
      </c>
      <c r="P1338">
        <v>72</v>
      </c>
      <c r="Q1338">
        <v>6656</v>
      </c>
      <c r="R1338" t="str">
        <f t="shared" si="42"/>
        <v>16479New Orleans Open</v>
      </c>
      <c r="S1338">
        <f t="shared" si="43"/>
        <v>1337</v>
      </c>
      <c r="T1338" t="e">
        <f>VLOOKUP(S1338,Sheet2!V:V,1,FALSE)</f>
        <v>#N/A</v>
      </c>
      <c r="U1338" t="e">
        <f>VLOOKUP(B1338,Sheet2!W:W,1,FALSE)</f>
        <v>#N/A</v>
      </c>
    </row>
    <row r="1339" spans="1:21" x14ac:dyDescent="0.2">
      <c r="A1339">
        <v>1338</v>
      </c>
      <c r="B1339">
        <v>1089</v>
      </c>
      <c r="C1339">
        <v>22</v>
      </c>
      <c r="D1339" s="1">
        <v>16130</v>
      </c>
      <c r="E1339" t="s">
        <v>903</v>
      </c>
      <c r="F1339" s="2">
        <v>5000</v>
      </c>
      <c r="G1339">
        <v>285</v>
      </c>
      <c r="I1339" t="s">
        <v>783</v>
      </c>
      <c r="K1339" s="2">
        <v>1000</v>
      </c>
      <c r="L1339" t="s">
        <v>900</v>
      </c>
      <c r="M1339" t="s">
        <v>6056</v>
      </c>
      <c r="N1339" t="s">
        <v>5859</v>
      </c>
      <c r="O1339" t="s">
        <v>5863</v>
      </c>
      <c r="P1339">
        <v>72</v>
      </c>
      <c r="Q1339">
        <v>6656</v>
      </c>
      <c r="R1339" t="str">
        <f t="shared" si="42"/>
        <v>16130New Orleans Open</v>
      </c>
      <c r="S1339">
        <f t="shared" si="43"/>
        <v>1338</v>
      </c>
      <c r="T1339" t="e">
        <f>VLOOKUP(S1339,Sheet2!V:V,1,FALSE)</f>
        <v>#N/A</v>
      </c>
      <c r="U1339" t="e">
        <f>VLOOKUP(B1339,Sheet2!W:W,1,FALSE)</f>
        <v>#N/A</v>
      </c>
    </row>
    <row r="1340" spans="1:21" x14ac:dyDescent="0.2">
      <c r="A1340">
        <v>1339</v>
      </c>
      <c r="B1340">
        <v>1090</v>
      </c>
      <c r="C1340">
        <v>22</v>
      </c>
      <c r="D1340" s="1">
        <v>15394</v>
      </c>
      <c r="E1340" t="s">
        <v>903</v>
      </c>
      <c r="F1340" s="2">
        <v>5000</v>
      </c>
      <c r="G1340">
        <v>281</v>
      </c>
      <c r="H1340">
        <v>65</v>
      </c>
      <c r="I1340" t="s">
        <v>463</v>
      </c>
      <c r="K1340" s="2">
        <v>1000</v>
      </c>
      <c r="L1340" t="s">
        <v>900</v>
      </c>
      <c r="M1340" t="s">
        <v>6056</v>
      </c>
      <c r="N1340" t="s">
        <v>5859</v>
      </c>
      <c r="O1340" t="s">
        <v>5863</v>
      </c>
      <c r="P1340">
        <v>72</v>
      </c>
      <c r="Q1340">
        <v>6656</v>
      </c>
      <c r="R1340" t="str">
        <f t="shared" si="42"/>
        <v>15394New Orleans Open</v>
      </c>
      <c r="S1340">
        <f t="shared" si="43"/>
        <v>1339</v>
      </c>
      <c r="T1340" t="e">
        <f>VLOOKUP(S1340,Sheet2!V:V,1,FALSE)</f>
        <v>#N/A</v>
      </c>
      <c r="U1340" t="e">
        <f>VLOOKUP(B1340,Sheet2!W:W,1,FALSE)</f>
        <v>#N/A</v>
      </c>
    </row>
    <row r="1341" spans="1:21" x14ac:dyDescent="0.2">
      <c r="A1341">
        <v>1340</v>
      </c>
      <c r="B1341">
        <v>1091</v>
      </c>
      <c r="C1341">
        <v>22</v>
      </c>
      <c r="D1341" s="1">
        <v>15023</v>
      </c>
      <c r="E1341" t="s">
        <v>903</v>
      </c>
      <c r="F1341" s="2">
        <v>5000</v>
      </c>
      <c r="G1341">
        <v>276</v>
      </c>
      <c r="H1341">
        <v>-12</v>
      </c>
      <c r="I1341" t="s">
        <v>820</v>
      </c>
      <c r="K1341" s="2">
        <v>1200</v>
      </c>
      <c r="L1341" t="s">
        <v>900</v>
      </c>
      <c r="M1341" t="s">
        <v>6056</v>
      </c>
      <c r="N1341" t="s">
        <v>5859</v>
      </c>
      <c r="O1341" t="s">
        <v>5863</v>
      </c>
      <c r="P1341">
        <v>72</v>
      </c>
      <c r="Q1341">
        <v>6656</v>
      </c>
      <c r="R1341" t="str">
        <f t="shared" si="42"/>
        <v>15023New Orleans Open</v>
      </c>
      <c r="S1341">
        <f t="shared" si="43"/>
        <v>1340</v>
      </c>
      <c r="T1341" t="e">
        <f>VLOOKUP(S1341,Sheet2!V:V,1,FALSE)</f>
        <v>#N/A</v>
      </c>
      <c r="U1341" t="e">
        <f>VLOOKUP(B1341,Sheet2!W:W,1,FALSE)</f>
        <v>#N/A</v>
      </c>
    </row>
    <row r="1342" spans="1:21" x14ac:dyDescent="0.2">
      <c r="A1342">
        <v>1341</v>
      </c>
      <c r="B1342">
        <v>1092</v>
      </c>
      <c r="C1342">
        <v>22</v>
      </c>
      <c r="D1342" s="1">
        <v>14666</v>
      </c>
      <c r="E1342" t="s">
        <v>903</v>
      </c>
      <c r="F1342" s="2">
        <v>10000</v>
      </c>
      <c r="G1342">
        <v>286</v>
      </c>
      <c r="H1342">
        <v>142</v>
      </c>
      <c r="I1342" t="s">
        <v>466</v>
      </c>
      <c r="K1342" s="2">
        <v>2000</v>
      </c>
      <c r="L1342" t="s">
        <v>900</v>
      </c>
      <c r="M1342" t="s">
        <v>6056</v>
      </c>
      <c r="N1342" t="s">
        <v>5859</v>
      </c>
      <c r="O1342" t="s">
        <v>5863</v>
      </c>
      <c r="P1342">
        <v>72</v>
      </c>
      <c r="Q1342">
        <v>6656</v>
      </c>
      <c r="R1342" t="str">
        <f t="shared" si="42"/>
        <v>14666New Orleans Open</v>
      </c>
      <c r="S1342">
        <f t="shared" si="43"/>
        <v>1341</v>
      </c>
      <c r="T1342" t="e">
        <f>VLOOKUP(S1342,Sheet2!V:V,1,FALSE)</f>
        <v>#N/A</v>
      </c>
      <c r="U1342" t="e">
        <f>VLOOKUP(B1342,Sheet2!W:W,1,FALSE)</f>
        <v>#N/A</v>
      </c>
    </row>
    <row r="1343" spans="1:21" x14ac:dyDescent="0.2">
      <c r="A1343">
        <v>1342</v>
      </c>
      <c r="B1343">
        <v>1093</v>
      </c>
      <c r="C1343">
        <v>22</v>
      </c>
      <c r="D1343" s="1">
        <v>14295</v>
      </c>
      <c r="E1343" t="s">
        <v>903</v>
      </c>
      <c r="F1343" s="2">
        <v>10000</v>
      </c>
      <c r="G1343">
        <v>284</v>
      </c>
      <c r="I1343" t="s">
        <v>820</v>
      </c>
      <c r="K1343" s="2">
        <v>2000</v>
      </c>
      <c r="L1343" t="s">
        <v>900</v>
      </c>
      <c r="M1343" t="s">
        <v>6056</v>
      </c>
      <c r="N1343" t="s">
        <v>5859</v>
      </c>
      <c r="O1343" t="s">
        <v>5863</v>
      </c>
      <c r="P1343">
        <v>72</v>
      </c>
      <c r="Q1343">
        <v>6656</v>
      </c>
      <c r="R1343" t="str">
        <f t="shared" si="42"/>
        <v>14295New Orleans Open</v>
      </c>
      <c r="S1343">
        <f t="shared" si="43"/>
        <v>1342</v>
      </c>
      <c r="T1343" t="e">
        <f>VLOOKUP(S1343,Sheet2!V:V,1,FALSE)</f>
        <v>#N/A</v>
      </c>
      <c r="U1343" t="e">
        <f>VLOOKUP(B1343,Sheet2!W:W,1,FALSE)</f>
        <v>#N/A</v>
      </c>
    </row>
    <row r="1344" spans="1:21" x14ac:dyDescent="0.2">
      <c r="A1344">
        <v>1343</v>
      </c>
      <c r="B1344">
        <v>1094</v>
      </c>
      <c r="C1344">
        <v>22</v>
      </c>
      <c r="D1344" s="1">
        <v>13932</v>
      </c>
      <c r="E1344" t="s">
        <v>905</v>
      </c>
      <c r="F1344" s="2">
        <v>5000</v>
      </c>
      <c r="G1344">
        <v>285</v>
      </c>
      <c r="H1344">
        <v>69</v>
      </c>
      <c r="I1344" t="s">
        <v>473</v>
      </c>
      <c r="K1344" s="2">
        <v>1200</v>
      </c>
      <c r="L1344" t="s">
        <v>900</v>
      </c>
      <c r="M1344" t="s">
        <v>6056</v>
      </c>
      <c r="N1344" t="s">
        <v>5859</v>
      </c>
      <c r="O1344" t="s">
        <v>5863</v>
      </c>
      <c r="P1344">
        <v>72</v>
      </c>
      <c r="Q1344">
        <v>6656</v>
      </c>
      <c r="R1344" t="str">
        <f t="shared" si="42"/>
        <v>13932Crescent City Open</v>
      </c>
      <c r="S1344">
        <f t="shared" si="43"/>
        <v>1343</v>
      </c>
      <c r="T1344" t="e">
        <f>VLOOKUP(S1344,Sheet2!V:V,1,FALSE)</f>
        <v>#N/A</v>
      </c>
      <c r="U1344" t="e">
        <f>VLOOKUP(B1344,Sheet2!W:W,1,FALSE)</f>
        <v>#N/A</v>
      </c>
    </row>
    <row r="1345" spans="1:21" x14ac:dyDescent="0.2">
      <c r="A1345">
        <v>1344</v>
      </c>
      <c r="B1345">
        <v>1095</v>
      </c>
      <c r="C1345">
        <v>23</v>
      </c>
      <c r="D1345" s="1">
        <v>45046</v>
      </c>
      <c r="E1345" t="s">
        <v>906</v>
      </c>
      <c r="F1345" s="2">
        <v>7700000</v>
      </c>
      <c r="G1345">
        <v>260</v>
      </c>
      <c r="H1345">
        <v>-24</v>
      </c>
      <c r="I1345" t="s">
        <v>51</v>
      </c>
      <c r="K1345" s="2">
        <v>1386000</v>
      </c>
      <c r="L1345" t="s">
        <v>907</v>
      </c>
      <c r="M1345" t="s">
        <v>2524</v>
      </c>
      <c r="O1345" t="s">
        <v>1908</v>
      </c>
      <c r="P1345">
        <v>71</v>
      </c>
      <c r="Q1345">
        <v>7456</v>
      </c>
      <c r="R1345" t="str">
        <f t="shared" si="42"/>
        <v>45046Mexico Open at Vidanta</v>
      </c>
      <c r="S1345">
        <f t="shared" si="43"/>
        <v>1344</v>
      </c>
      <c r="T1345">
        <f>VLOOKUP(S1345,Sheet2!V:V,1,FALSE)</f>
        <v>1344</v>
      </c>
      <c r="U1345">
        <f>VLOOKUP(B1345,Sheet2!W:W,1,FALSE)</f>
        <v>1095</v>
      </c>
    </row>
    <row r="1346" spans="1:21" x14ac:dyDescent="0.2">
      <c r="A1346">
        <v>1345</v>
      </c>
      <c r="B1346">
        <v>1096</v>
      </c>
      <c r="C1346">
        <v>23</v>
      </c>
      <c r="D1346" s="1">
        <v>44682</v>
      </c>
      <c r="E1346" t="s">
        <v>906</v>
      </c>
      <c r="F1346" s="2">
        <v>7300000</v>
      </c>
      <c r="G1346">
        <v>267</v>
      </c>
      <c r="H1346">
        <v>-17</v>
      </c>
      <c r="I1346" t="s">
        <v>167</v>
      </c>
      <c r="K1346" s="2">
        <v>1314000</v>
      </c>
      <c r="L1346" t="s">
        <v>907</v>
      </c>
      <c r="M1346" t="s">
        <v>2524</v>
      </c>
      <c r="O1346" t="s">
        <v>1908</v>
      </c>
      <c r="P1346">
        <v>71</v>
      </c>
      <c r="Q1346">
        <v>7456</v>
      </c>
      <c r="R1346" t="str">
        <f t="shared" si="42"/>
        <v>44682Mexico Open at Vidanta</v>
      </c>
      <c r="S1346">
        <f t="shared" si="43"/>
        <v>1345</v>
      </c>
      <c r="T1346">
        <f>VLOOKUP(S1346,Sheet2!V:V,1,FALSE)</f>
        <v>1345</v>
      </c>
      <c r="U1346">
        <f>VLOOKUP(B1346,Sheet2!W:W,1,FALSE)</f>
        <v>1096</v>
      </c>
    </row>
    <row r="1347" spans="1:21" x14ac:dyDescent="0.2">
      <c r="A1347">
        <v>1346</v>
      </c>
      <c r="B1347">
        <v>1097</v>
      </c>
      <c r="C1347">
        <v>24</v>
      </c>
      <c r="D1347" s="1">
        <v>45053</v>
      </c>
      <c r="E1347" t="s">
        <v>908</v>
      </c>
      <c r="F1347" s="2">
        <v>20000000</v>
      </c>
      <c r="G1347">
        <v>265</v>
      </c>
      <c r="H1347">
        <v>-19</v>
      </c>
      <c r="I1347" t="s">
        <v>5994</v>
      </c>
      <c r="K1347" s="2">
        <v>3600000</v>
      </c>
      <c r="L1347" t="s">
        <v>912</v>
      </c>
      <c r="M1347" t="s">
        <v>2590</v>
      </c>
      <c r="N1347" t="s">
        <v>2591</v>
      </c>
      <c r="O1347" t="s">
        <v>5863</v>
      </c>
      <c r="P1347">
        <v>71</v>
      </c>
      <c r="Q1347">
        <v>7538</v>
      </c>
      <c r="R1347" t="str">
        <f t="shared" si="42"/>
        <v>45053Wells Fargo Championship</v>
      </c>
      <c r="S1347">
        <f t="shared" si="43"/>
        <v>1346</v>
      </c>
      <c r="T1347">
        <f>VLOOKUP(S1347,Sheet2!V:V,1,FALSE)</f>
        <v>1346</v>
      </c>
      <c r="U1347">
        <f>VLOOKUP(B1347,Sheet2!W:W,1,FALSE)</f>
        <v>1097</v>
      </c>
    </row>
    <row r="1348" spans="1:21" x14ac:dyDescent="0.2">
      <c r="A1348">
        <v>1347</v>
      </c>
      <c r="B1348">
        <v>1098</v>
      </c>
      <c r="C1348">
        <v>24</v>
      </c>
      <c r="D1348" s="1">
        <v>44689</v>
      </c>
      <c r="E1348" t="s">
        <v>908</v>
      </c>
      <c r="F1348" s="2">
        <v>9000000</v>
      </c>
      <c r="G1348">
        <v>272</v>
      </c>
      <c r="H1348">
        <v>-8</v>
      </c>
      <c r="I1348" t="s">
        <v>352</v>
      </c>
      <c r="K1348" s="2">
        <v>1620000</v>
      </c>
      <c r="L1348" t="s">
        <v>909</v>
      </c>
      <c r="M1348" t="s">
        <v>2507</v>
      </c>
      <c r="N1348" t="s">
        <v>2512</v>
      </c>
      <c r="O1348" t="s">
        <v>5863</v>
      </c>
      <c r="P1348">
        <v>70</v>
      </c>
      <c r="Q1348">
        <v>7160</v>
      </c>
      <c r="R1348" t="str">
        <f t="shared" si="42"/>
        <v>44689Wells Fargo Championship</v>
      </c>
      <c r="S1348">
        <f t="shared" si="43"/>
        <v>1347</v>
      </c>
      <c r="T1348">
        <f>VLOOKUP(S1348,Sheet2!V:V,1,FALSE)</f>
        <v>1347</v>
      </c>
      <c r="U1348">
        <f>VLOOKUP(B1348,Sheet2!W:W,1,FALSE)</f>
        <v>1098</v>
      </c>
    </row>
    <row r="1349" spans="1:21" x14ac:dyDescent="0.2">
      <c r="A1349">
        <v>1348</v>
      </c>
      <c r="B1349">
        <v>1099</v>
      </c>
      <c r="C1349">
        <v>24</v>
      </c>
      <c r="D1349" s="1">
        <v>44325</v>
      </c>
      <c r="E1349" t="s">
        <v>908</v>
      </c>
      <c r="F1349" s="2">
        <v>8100000</v>
      </c>
      <c r="G1349">
        <v>274</v>
      </c>
      <c r="H1349">
        <v>-10</v>
      </c>
      <c r="I1349" t="s">
        <v>1</v>
      </c>
      <c r="K1349" s="2">
        <v>1458000</v>
      </c>
      <c r="L1349" t="s">
        <v>912</v>
      </c>
      <c r="M1349" t="s">
        <v>2590</v>
      </c>
      <c r="N1349" t="s">
        <v>2591</v>
      </c>
      <c r="O1349" t="s">
        <v>5863</v>
      </c>
      <c r="P1349">
        <v>71</v>
      </c>
      <c r="Q1349">
        <v>7521</v>
      </c>
      <c r="R1349" t="str">
        <f t="shared" si="42"/>
        <v>44325Wells Fargo Championship</v>
      </c>
      <c r="S1349">
        <f t="shared" si="43"/>
        <v>1348</v>
      </c>
      <c r="T1349">
        <f>VLOOKUP(S1349,Sheet2!V:V,1,FALSE)</f>
        <v>1348</v>
      </c>
      <c r="U1349">
        <f>VLOOKUP(B1349,Sheet2!W:W,1,FALSE)</f>
        <v>1099</v>
      </c>
    </row>
    <row r="1350" spans="1:21" x14ac:dyDescent="0.2">
      <c r="A1350">
        <v>1349</v>
      </c>
      <c r="B1350">
        <v>1100</v>
      </c>
      <c r="C1350">
        <v>24</v>
      </c>
      <c r="D1350" s="1">
        <v>43590</v>
      </c>
      <c r="E1350" t="s">
        <v>908</v>
      </c>
      <c r="F1350" s="2">
        <v>7900000</v>
      </c>
      <c r="G1350">
        <v>269</v>
      </c>
      <c r="H1350">
        <v>-15</v>
      </c>
      <c r="I1350" t="s">
        <v>352</v>
      </c>
      <c r="K1350" s="2">
        <v>1422000</v>
      </c>
      <c r="L1350" t="s">
        <v>912</v>
      </c>
      <c r="M1350" t="s">
        <v>2590</v>
      </c>
      <c r="N1350" t="s">
        <v>2591</v>
      </c>
      <c r="O1350" t="s">
        <v>5863</v>
      </c>
      <c r="P1350">
        <v>71</v>
      </c>
      <c r="Q1350">
        <v>7554</v>
      </c>
      <c r="R1350" t="str">
        <f t="shared" si="42"/>
        <v>43590Wells Fargo Championship</v>
      </c>
      <c r="S1350">
        <f t="shared" si="43"/>
        <v>1349</v>
      </c>
      <c r="T1350">
        <f>VLOOKUP(S1350,Sheet2!V:V,1,FALSE)</f>
        <v>1349</v>
      </c>
      <c r="U1350">
        <f>VLOOKUP(B1350,Sheet2!W:W,1,FALSE)</f>
        <v>1100</v>
      </c>
    </row>
    <row r="1351" spans="1:21" x14ac:dyDescent="0.2">
      <c r="A1351">
        <v>1350</v>
      </c>
      <c r="B1351">
        <v>1101</v>
      </c>
      <c r="C1351">
        <v>24</v>
      </c>
      <c r="D1351" s="1">
        <v>43226</v>
      </c>
      <c r="E1351" t="s">
        <v>908</v>
      </c>
      <c r="F1351" s="2">
        <v>7700000</v>
      </c>
      <c r="G1351">
        <v>272</v>
      </c>
      <c r="H1351">
        <v>-12</v>
      </c>
      <c r="I1351" t="s">
        <v>594</v>
      </c>
      <c r="K1351" s="2">
        <v>1386000</v>
      </c>
      <c r="L1351" t="s">
        <v>912</v>
      </c>
      <c r="M1351" t="s">
        <v>2590</v>
      </c>
      <c r="N1351" t="s">
        <v>2591</v>
      </c>
      <c r="O1351" t="s">
        <v>5863</v>
      </c>
      <c r="P1351">
        <v>71</v>
      </c>
      <c r="Q1351">
        <v>7554</v>
      </c>
      <c r="R1351" t="str">
        <f t="shared" si="42"/>
        <v>43226Wells Fargo Championship</v>
      </c>
      <c r="S1351">
        <f t="shared" si="43"/>
        <v>1350</v>
      </c>
      <c r="T1351">
        <f>VLOOKUP(S1351,Sheet2!V:V,1,FALSE)</f>
        <v>1350</v>
      </c>
      <c r="U1351">
        <f>VLOOKUP(B1351,Sheet2!W:W,1,FALSE)</f>
        <v>1101</v>
      </c>
    </row>
    <row r="1352" spans="1:21" x14ac:dyDescent="0.2">
      <c r="A1352">
        <v>1351</v>
      </c>
      <c r="B1352">
        <v>1102</v>
      </c>
      <c r="C1352">
        <v>24</v>
      </c>
      <c r="D1352" s="1">
        <v>42862</v>
      </c>
      <c r="E1352" t="s">
        <v>908</v>
      </c>
      <c r="F1352" s="2">
        <v>7500000</v>
      </c>
      <c r="G1352">
        <v>278</v>
      </c>
      <c r="H1352">
        <v>-10</v>
      </c>
      <c r="I1352" t="s">
        <v>915</v>
      </c>
      <c r="K1352" s="2">
        <v>1350000</v>
      </c>
      <c r="L1352" t="s">
        <v>916</v>
      </c>
      <c r="M1352" t="s">
        <v>5851</v>
      </c>
      <c r="N1352" t="s">
        <v>2591</v>
      </c>
      <c r="O1352" t="s">
        <v>5863</v>
      </c>
      <c r="P1352">
        <v>72</v>
      </c>
      <c r="Q1352">
        <v>7396</v>
      </c>
      <c r="R1352" t="str">
        <f t="shared" si="42"/>
        <v>42862Wells Fargo Championship</v>
      </c>
      <c r="S1352">
        <f t="shared" si="43"/>
        <v>1351</v>
      </c>
      <c r="T1352">
        <f>VLOOKUP(S1352,Sheet2!V:V,1,FALSE)</f>
        <v>1351</v>
      </c>
      <c r="U1352">
        <f>VLOOKUP(B1352,Sheet2!W:W,1,FALSE)</f>
        <v>1102</v>
      </c>
    </row>
    <row r="1353" spans="1:21" x14ac:dyDescent="0.2">
      <c r="A1353">
        <v>1352</v>
      </c>
      <c r="B1353">
        <v>1103</v>
      </c>
      <c r="C1353">
        <v>24</v>
      </c>
      <c r="D1353" s="1">
        <v>42498</v>
      </c>
      <c r="E1353" t="s">
        <v>908</v>
      </c>
      <c r="F1353" s="2">
        <v>7300000</v>
      </c>
      <c r="G1353">
        <v>279</v>
      </c>
      <c r="H1353">
        <v>-9</v>
      </c>
      <c r="I1353" t="s">
        <v>484</v>
      </c>
      <c r="J1353" t="s">
        <v>18</v>
      </c>
      <c r="K1353" s="2">
        <v>1314000</v>
      </c>
      <c r="L1353" t="s">
        <v>912</v>
      </c>
      <c r="M1353" t="s">
        <v>2590</v>
      </c>
      <c r="N1353" t="s">
        <v>2591</v>
      </c>
      <c r="O1353" t="s">
        <v>5863</v>
      </c>
      <c r="P1353">
        <v>72</v>
      </c>
      <c r="Q1353">
        <v>7575</v>
      </c>
      <c r="R1353" t="str">
        <f t="shared" si="42"/>
        <v>42498Wells Fargo Championship</v>
      </c>
      <c r="S1353">
        <f t="shared" si="43"/>
        <v>1352</v>
      </c>
      <c r="T1353">
        <f>VLOOKUP(S1353,Sheet2!V:V,1,FALSE)</f>
        <v>1352</v>
      </c>
      <c r="U1353">
        <f>VLOOKUP(B1353,Sheet2!W:W,1,FALSE)</f>
        <v>1103</v>
      </c>
    </row>
    <row r="1354" spans="1:21" x14ac:dyDescent="0.2">
      <c r="A1354">
        <v>1353</v>
      </c>
      <c r="B1354">
        <v>1104</v>
      </c>
      <c r="C1354">
        <v>24</v>
      </c>
      <c r="D1354" s="1">
        <v>42141</v>
      </c>
      <c r="E1354" t="s">
        <v>908</v>
      </c>
      <c r="F1354" s="2">
        <v>7100000</v>
      </c>
      <c r="G1354">
        <v>267</v>
      </c>
      <c r="H1354">
        <v>-21</v>
      </c>
      <c r="I1354" t="s">
        <v>1</v>
      </c>
      <c r="K1354" s="2">
        <v>1278000</v>
      </c>
      <c r="L1354" t="s">
        <v>912</v>
      </c>
      <c r="M1354" t="s">
        <v>2590</v>
      </c>
      <c r="N1354" t="s">
        <v>2591</v>
      </c>
      <c r="O1354" t="s">
        <v>5863</v>
      </c>
      <c r="P1354">
        <v>72</v>
      </c>
      <c r="Q1354">
        <v>7562</v>
      </c>
      <c r="R1354" t="str">
        <f t="shared" si="42"/>
        <v>42141Wells Fargo Championship</v>
      </c>
      <c r="S1354">
        <f t="shared" si="43"/>
        <v>1353</v>
      </c>
      <c r="T1354">
        <f>VLOOKUP(S1354,Sheet2!V:V,1,FALSE)</f>
        <v>1353</v>
      </c>
      <c r="U1354">
        <f>VLOOKUP(B1354,Sheet2!W:W,1,FALSE)</f>
        <v>1104</v>
      </c>
    </row>
    <row r="1355" spans="1:21" x14ac:dyDescent="0.2">
      <c r="A1355">
        <v>1354</v>
      </c>
      <c r="B1355">
        <v>1105</v>
      </c>
      <c r="C1355">
        <v>24</v>
      </c>
      <c r="D1355" s="1">
        <v>41763</v>
      </c>
      <c r="E1355" t="s">
        <v>908</v>
      </c>
      <c r="F1355" s="2">
        <v>6900000</v>
      </c>
      <c r="G1355">
        <v>274</v>
      </c>
      <c r="H1355">
        <v>-14</v>
      </c>
      <c r="I1355" t="s">
        <v>432</v>
      </c>
      <c r="K1355" s="2">
        <v>1242000</v>
      </c>
      <c r="L1355" t="s">
        <v>912</v>
      </c>
      <c r="M1355" t="s">
        <v>2590</v>
      </c>
      <c r="N1355" t="s">
        <v>2591</v>
      </c>
      <c r="O1355" t="s">
        <v>5863</v>
      </c>
      <c r="P1355">
        <v>72</v>
      </c>
      <c r="Q1355">
        <v>7562</v>
      </c>
      <c r="R1355" t="str">
        <f t="shared" si="42"/>
        <v>41763Wells Fargo Championship</v>
      </c>
      <c r="S1355">
        <f t="shared" si="43"/>
        <v>1354</v>
      </c>
      <c r="T1355">
        <f>VLOOKUP(S1355,Sheet2!V:V,1,FALSE)</f>
        <v>1354</v>
      </c>
      <c r="U1355">
        <f>VLOOKUP(B1355,Sheet2!W:W,1,FALSE)</f>
        <v>1105</v>
      </c>
    </row>
    <row r="1356" spans="1:21" x14ac:dyDescent="0.2">
      <c r="A1356">
        <v>1355</v>
      </c>
      <c r="B1356">
        <v>1106</v>
      </c>
      <c r="C1356">
        <v>24</v>
      </c>
      <c r="D1356" s="1">
        <v>41399</v>
      </c>
      <c r="E1356" t="s">
        <v>908</v>
      </c>
      <c r="F1356" s="2">
        <v>6700000</v>
      </c>
      <c r="G1356">
        <v>280</v>
      </c>
      <c r="H1356">
        <v>-8</v>
      </c>
      <c r="I1356" t="s">
        <v>918</v>
      </c>
      <c r="J1356" t="s">
        <v>18</v>
      </c>
      <c r="K1356" s="2">
        <v>1206000</v>
      </c>
      <c r="L1356" t="s">
        <v>912</v>
      </c>
      <c r="M1356" t="s">
        <v>2590</v>
      </c>
      <c r="N1356" t="s">
        <v>2591</v>
      </c>
      <c r="O1356" t="s">
        <v>5863</v>
      </c>
      <c r="P1356">
        <v>72</v>
      </c>
      <c r="Q1356">
        <v>7492</v>
      </c>
      <c r="R1356" t="str">
        <f t="shared" si="42"/>
        <v>41399Wells Fargo Championship</v>
      </c>
      <c r="S1356">
        <f t="shared" si="43"/>
        <v>1355</v>
      </c>
      <c r="T1356">
        <f>VLOOKUP(S1356,Sheet2!V:V,1,FALSE)</f>
        <v>1355</v>
      </c>
      <c r="U1356">
        <f>VLOOKUP(B1356,Sheet2!W:W,1,FALSE)</f>
        <v>1106</v>
      </c>
    </row>
    <row r="1357" spans="1:21" x14ac:dyDescent="0.2">
      <c r="A1357">
        <v>1356</v>
      </c>
      <c r="B1357">
        <v>1107</v>
      </c>
      <c r="C1357">
        <v>24</v>
      </c>
      <c r="D1357" s="1">
        <v>41035</v>
      </c>
      <c r="E1357" t="s">
        <v>908</v>
      </c>
      <c r="F1357" s="2">
        <v>6500000</v>
      </c>
      <c r="G1357">
        <v>274</v>
      </c>
      <c r="H1357">
        <v>-14</v>
      </c>
      <c r="I1357" t="s">
        <v>653</v>
      </c>
      <c r="J1357" t="s">
        <v>18</v>
      </c>
      <c r="K1357" s="2">
        <v>1170000</v>
      </c>
      <c r="L1357" t="s">
        <v>912</v>
      </c>
      <c r="M1357" t="s">
        <v>2590</v>
      </c>
      <c r="N1357" t="s">
        <v>2591</v>
      </c>
      <c r="O1357" t="s">
        <v>5863</v>
      </c>
      <c r="P1357">
        <v>72</v>
      </c>
      <c r="Q1357">
        <v>7469</v>
      </c>
      <c r="R1357" t="str">
        <f t="shared" si="42"/>
        <v>41035Wells Fargo Championship</v>
      </c>
      <c r="S1357">
        <f t="shared" si="43"/>
        <v>1356</v>
      </c>
      <c r="T1357">
        <f>VLOOKUP(S1357,Sheet2!V:V,1,FALSE)</f>
        <v>1356</v>
      </c>
      <c r="U1357">
        <f>VLOOKUP(B1357,Sheet2!W:W,1,FALSE)</f>
        <v>1107</v>
      </c>
    </row>
    <row r="1358" spans="1:21" x14ac:dyDescent="0.2">
      <c r="A1358">
        <v>1357</v>
      </c>
      <c r="B1358">
        <v>1108</v>
      </c>
      <c r="C1358">
        <v>24</v>
      </c>
      <c r="D1358" s="1">
        <v>40671</v>
      </c>
      <c r="E1358" t="s">
        <v>908</v>
      </c>
      <c r="F1358" s="2">
        <v>6500000</v>
      </c>
      <c r="G1358">
        <v>273</v>
      </c>
      <c r="H1358">
        <v>-15</v>
      </c>
      <c r="I1358" t="s">
        <v>919</v>
      </c>
      <c r="J1358" t="s">
        <v>18</v>
      </c>
      <c r="K1358" s="2">
        <v>1170000</v>
      </c>
      <c r="L1358" t="s">
        <v>912</v>
      </c>
      <c r="M1358" t="s">
        <v>2590</v>
      </c>
      <c r="N1358" t="s">
        <v>2591</v>
      </c>
      <c r="O1358" t="s">
        <v>5863</v>
      </c>
      <c r="P1358">
        <v>72</v>
      </c>
      <c r="Q1358">
        <v>7469</v>
      </c>
      <c r="R1358" t="str">
        <f t="shared" si="42"/>
        <v>40671Wells Fargo Championship</v>
      </c>
      <c r="S1358">
        <f t="shared" si="43"/>
        <v>1357</v>
      </c>
      <c r="T1358">
        <f>VLOOKUP(S1358,Sheet2!V:V,1,FALSE)</f>
        <v>1357</v>
      </c>
      <c r="U1358">
        <f>VLOOKUP(B1358,Sheet2!W:W,1,FALSE)</f>
        <v>1108</v>
      </c>
    </row>
    <row r="1359" spans="1:21" x14ac:dyDescent="0.2">
      <c r="A1359">
        <v>1358</v>
      </c>
      <c r="B1359">
        <v>1109</v>
      </c>
      <c r="C1359">
        <v>24</v>
      </c>
      <c r="D1359" s="1">
        <v>40300</v>
      </c>
      <c r="E1359" t="s">
        <v>920</v>
      </c>
      <c r="F1359" s="2">
        <v>6500000</v>
      </c>
      <c r="G1359">
        <v>273</v>
      </c>
      <c r="H1359">
        <v>-15</v>
      </c>
      <c r="I1359" t="s">
        <v>1</v>
      </c>
      <c r="K1359" s="2">
        <v>1170000</v>
      </c>
      <c r="L1359" t="s">
        <v>912</v>
      </c>
      <c r="M1359" t="s">
        <v>2590</v>
      </c>
      <c r="N1359" t="s">
        <v>2591</v>
      </c>
      <c r="O1359" t="s">
        <v>5863</v>
      </c>
      <c r="P1359">
        <v>72</v>
      </c>
      <c r="Q1359">
        <v>7469</v>
      </c>
      <c r="R1359" t="str">
        <f t="shared" si="42"/>
        <v>40300Quail Hollow Championship</v>
      </c>
      <c r="S1359">
        <f t="shared" si="43"/>
        <v>1358</v>
      </c>
      <c r="T1359">
        <f>VLOOKUP(S1359,Sheet2!V:V,1,FALSE)</f>
        <v>1358</v>
      </c>
      <c r="U1359">
        <f>VLOOKUP(B1359,Sheet2!W:W,1,FALSE)</f>
        <v>1109</v>
      </c>
    </row>
    <row r="1360" spans="1:21" x14ac:dyDescent="0.2">
      <c r="A1360">
        <v>1359</v>
      </c>
      <c r="B1360">
        <v>1110</v>
      </c>
      <c r="C1360">
        <v>24</v>
      </c>
      <c r="D1360" s="1">
        <v>39936</v>
      </c>
      <c r="E1360" t="s">
        <v>920</v>
      </c>
      <c r="F1360" s="2">
        <v>6500000</v>
      </c>
      <c r="G1360">
        <v>277</v>
      </c>
      <c r="H1360">
        <v>-11</v>
      </c>
      <c r="I1360" t="s">
        <v>691</v>
      </c>
      <c r="K1360" s="2">
        <v>1170000</v>
      </c>
      <c r="L1360" t="s">
        <v>912</v>
      </c>
      <c r="M1360" t="s">
        <v>2590</v>
      </c>
      <c r="N1360" t="s">
        <v>2591</v>
      </c>
      <c r="O1360" t="s">
        <v>5863</v>
      </c>
      <c r="P1360">
        <v>72</v>
      </c>
      <c r="Q1360">
        <v>7442</v>
      </c>
      <c r="R1360" t="str">
        <f t="shared" si="42"/>
        <v>39936Quail Hollow Championship</v>
      </c>
      <c r="S1360">
        <f t="shared" si="43"/>
        <v>1359</v>
      </c>
      <c r="T1360">
        <f>VLOOKUP(S1360,Sheet2!V:V,1,FALSE)</f>
        <v>1359</v>
      </c>
      <c r="U1360">
        <f>VLOOKUP(B1360,Sheet2!W:W,1,FALSE)</f>
        <v>1110</v>
      </c>
    </row>
    <row r="1361" spans="1:21" x14ac:dyDescent="0.2">
      <c r="A1361">
        <v>1360</v>
      </c>
      <c r="B1361">
        <v>1111</v>
      </c>
      <c r="C1361">
        <v>24</v>
      </c>
      <c r="D1361" s="1">
        <v>39572</v>
      </c>
      <c r="E1361" t="s">
        <v>921</v>
      </c>
      <c r="F1361" s="2">
        <v>6400000</v>
      </c>
      <c r="G1361">
        <v>272</v>
      </c>
      <c r="H1361">
        <v>-16</v>
      </c>
      <c r="I1361" t="s">
        <v>922</v>
      </c>
      <c r="K1361" s="2">
        <v>1152000</v>
      </c>
      <c r="L1361" t="s">
        <v>912</v>
      </c>
      <c r="M1361" t="s">
        <v>2590</v>
      </c>
      <c r="N1361" t="s">
        <v>2591</v>
      </c>
      <c r="O1361" t="s">
        <v>5863</v>
      </c>
      <c r="P1361">
        <v>72</v>
      </c>
      <c r="Q1361">
        <v>7442</v>
      </c>
      <c r="R1361" t="str">
        <f t="shared" si="42"/>
        <v>39572Wachovia Championship</v>
      </c>
      <c r="S1361">
        <f t="shared" si="43"/>
        <v>1360</v>
      </c>
      <c r="T1361">
        <f>VLOOKUP(S1361,Sheet2!V:V,1,FALSE)</f>
        <v>1360</v>
      </c>
      <c r="U1361">
        <f>VLOOKUP(B1361,Sheet2!W:W,1,FALSE)</f>
        <v>1111</v>
      </c>
    </row>
    <row r="1362" spans="1:21" x14ac:dyDescent="0.2">
      <c r="A1362">
        <v>1361</v>
      </c>
      <c r="B1362">
        <v>1112</v>
      </c>
      <c r="C1362">
        <v>24</v>
      </c>
      <c r="D1362" s="1">
        <v>39208</v>
      </c>
      <c r="E1362" t="s">
        <v>921</v>
      </c>
      <c r="F1362" s="2">
        <v>6300000</v>
      </c>
      <c r="G1362">
        <v>275</v>
      </c>
      <c r="H1362">
        <v>-13</v>
      </c>
      <c r="I1362" t="s">
        <v>365</v>
      </c>
      <c r="K1362" s="2">
        <v>1134000</v>
      </c>
      <c r="L1362" t="s">
        <v>912</v>
      </c>
      <c r="M1362" t="s">
        <v>2590</v>
      </c>
      <c r="N1362" t="s">
        <v>2591</v>
      </c>
      <c r="O1362" t="s">
        <v>5863</v>
      </c>
      <c r="P1362">
        <v>72</v>
      </c>
      <c r="Q1362">
        <v>7442</v>
      </c>
      <c r="R1362" t="str">
        <f t="shared" si="42"/>
        <v>39208Wachovia Championship</v>
      </c>
      <c r="S1362">
        <f t="shared" si="43"/>
        <v>1361</v>
      </c>
      <c r="T1362">
        <f>VLOOKUP(S1362,Sheet2!V:V,1,FALSE)</f>
        <v>1361</v>
      </c>
      <c r="U1362">
        <f>VLOOKUP(B1362,Sheet2!W:W,1,FALSE)</f>
        <v>1112</v>
      </c>
    </row>
    <row r="1363" spans="1:21" x14ac:dyDescent="0.2">
      <c r="A1363">
        <v>1362</v>
      </c>
      <c r="B1363">
        <v>1113</v>
      </c>
      <c r="C1363">
        <v>24</v>
      </c>
      <c r="D1363" s="1">
        <v>38844</v>
      </c>
      <c r="E1363" t="s">
        <v>921</v>
      </c>
      <c r="F1363" s="2">
        <v>6300000</v>
      </c>
      <c r="G1363">
        <v>276</v>
      </c>
      <c r="H1363">
        <v>-12</v>
      </c>
      <c r="I1363" t="s">
        <v>247</v>
      </c>
      <c r="J1363" t="s">
        <v>18</v>
      </c>
      <c r="K1363" s="2">
        <v>1134000</v>
      </c>
      <c r="L1363" t="s">
        <v>912</v>
      </c>
      <c r="M1363" t="s">
        <v>2590</v>
      </c>
      <c r="N1363" t="s">
        <v>2591</v>
      </c>
      <c r="O1363" t="s">
        <v>5863</v>
      </c>
      <c r="P1363">
        <v>72</v>
      </c>
      <c r="Q1363">
        <v>7442</v>
      </c>
      <c r="R1363" t="str">
        <f t="shared" si="42"/>
        <v>38844Wachovia Championship</v>
      </c>
      <c r="S1363">
        <f t="shared" si="43"/>
        <v>1362</v>
      </c>
      <c r="T1363">
        <f>VLOOKUP(S1363,Sheet2!V:V,1,FALSE)</f>
        <v>1362</v>
      </c>
      <c r="U1363">
        <f>VLOOKUP(B1363,Sheet2!W:W,1,FALSE)</f>
        <v>1113</v>
      </c>
    </row>
    <row r="1364" spans="1:21" x14ac:dyDescent="0.2">
      <c r="A1364">
        <v>1363</v>
      </c>
      <c r="B1364">
        <v>1114</v>
      </c>
      <c r="C1364">
        <v>24</v>
      </c>
      <c r="D1364" s="1">
        <v>38480</v>
      </c>
      <c r="E1364" t="s">
        <v>921</v>
      </c>
      <c r="F1364" s="2">
        <v>6000000</v>
      </c>
      <c r="G1364">
        <v>276</v>
      </c>
      <c r="H1364">
        <v>-12</v>
      </c>
      <c r="I1364" t="s">
        <v>76</v>
      </c>
      <c r="J1364" t="s">
        <v>18</v>
      </c>
      <c r="K1364" s="2">
        <v>1080000</v>
      </c>
      <c r="L1364" t="s">
        <v>912</v>
      </c>
      <c r="M1364" t="s">
        <v>2590</v>
      </c>
      <c r="N1364" t="s">
        <v>2591</v>
      </c>
      <c r="O1364" t="s">
        <v>5863</v>
      </c>
      <c r="P1364">
        <v>72</v>
      </c>
      <c r="Q1364">
        <v>7442</v>
      </c>
      <c r="R1364" t="str">
        <f t="shared" si="42"/>
        <v>38480Wachovia Championship</v>
      </c>
      <c r="S1364">
        <f t="shared" si="43"/>
        <v>1363</v>
      </c>
      <c r="T1364">
        <f>VLOOKUP(S1364,Sheet2!V:V,1,FALSE)</f>
        <v>1363</v>
      </c>
      <c r="U1364">
        <f>VLOOKUP(B1364,Sheet2!W:W,1,FALSE)</f>
        <v>1114</v>
      </c>
    </row>
    <row r="1365" spans="1:21" x14ac:dyDescent="0.2">
      <c r="A1365">
        <v>1364</v>
      </c>
      <c r="B1365">
        <v>1115</v>
      </c>
      <c r="C1365">
        <v>24</v>
      </c>
      <c r="D1365" s="1">
        <v>38116</v>
      </c>
      <c r="E1365" t="s">
        <v>921</v>
      </c>
      <c r="F1365" s="2">
        <v>5600000</v>
      </c>
      <c r="G1365">
        <v>277</v>
      </c>
      <c r="H1365">
        <v>-11</v>
      </c>
      <c r="I1365" t="s">
        <v>923</v>
      </c>
      <c r="J1365" t="s">
        <v>18</v>
      </c>
      <c r="K1365" s="2">
        <v>1008000</v>
      </c>
      <c r="L1365" t="s">
        <v>912</v>
      </c>
      <c r="M1365" t="s">
        <v>2590</v>
      </c>
      <c r="N1365" t="s">
        <v>2591</v>
      </c>
      <c r="O1365" t="s">
        <v>5863</v>
      </c>
      <c r="P1365">
        <v>72</v>
      </c>
      <c r="Q1365">
        <v>7442</v>
      </c>
      <c r="R1365" t="str">
        <f t="shared" si="42"/>
        <v>38116Wachovia Championship</v>
      </c>
      <c r="S1365">
        <f t="shared" si="43"/>
        <v>1364</v>
      </c>
      <c r="T1365">
        <f>VLOOKUP(S1365,Sheet2!V:V,1,FALSE)</f>
        <v>1364</v>
      </c>
      <c r="U1365">
        <f>VLOOKUP(B1365,Sheet2!W:W,1,FALSE)</f>
        <v>1115</v>
      </c>
    </row>
    <row r="1366" spans="1:21" x14ac:dyDescent="0.2">
      <c r="A1366">
        <v>1365</v>
      </c>
      <c r="B1366">
        <v>1116</v>
      </c>
      <c r="C1366">
        <v>24</v>
      </c>
      <c r="D1366" s="1">
        <v>37752</v>
      </c>
      <c r="E1366" t="s">
        <v>921</v>
      </c>
      <c r="F1366" s="2">
        <v>5600000</v>
      </c>
      <c r="G1366">
        <v>278</v>
      </c>
      <c r="H1366">
        <v>-10</v>
      </c>
      <c r="I1366" t="s">
        <v>239</v>
      </c>
      <c r="K1366" s="2">
        <v>1008000</v>
      </c>
      <c r="L1366" t="s">
        <v>912</v>
      </c>
      <c r="M1366" t="s">
        <v>2590</v>
      </c>
      <c r="N1366" t="s">
        <v>2591</v>
      </c>
      <c r="O1366" t="s">
        <v>5863</v>
      </c>
      <c r="P1366">
        <v>72</v>
      </c>
      <c r="Q1366">
        <v>7396</v>
      </c>
      <c r="R1366" t="str">
        <f t="shared" si="42"/>
        <v>37752Wachovia Championship</v>
      </c>
      <c r="S1366">
        <f t="shared" si="43"/>
        <v>1365</v>
      </c>
      <c r="T1366">
        <f>VLOOKUP(S1366,Sheet2!V:V,1,FALSE)</f>
        <v>1365</v>
      </c>
      <c r="U1366">
        <f>VLOOKUP(B1366,Sheet2!W:W,1,FALSE)</f>
        <v>1116</v>
      </c>
    </row>
    <row r="1367" spans="1:21" x14ac:dyDescent="0.2">
      <c r="A1367">
        <v>1366</v>
      </c>
      <c r="B1367">
        <v>1117</v>
      </c>
      <c r="C1367">
        <v>25</v>
      </c>
      <c r="D1367" s="1">
        <v>44696</v>
      </c>
      <c r="E1367" t="s">
        <v>924</v>
      </c>
      <c r="F1367" s="2">
        <v>9100000</v>
      </c>
      <c r="G1367">
        <v>262</v>
      </c>
      <c r="H1367">
        <v>-26</v>
      </c>
      <c r="I1367" t="s">
        <v>925</v>
      </c>
      <c r="K1367" s="2">
        <v>1638000</v>
      </c>
      <c r="L1367" t="s">
        <v>926</v>
      </c>
      <c r="M1367" t="s">
        <v>5997</v>
      </c>
      <c r="N1367" t="s">
        <v>2644</v>
      </c>
      <c r="O1367" t="s">
        <v>5863</v>
      </c>
      <c r="P1367">
        <v>72</v>
      </c>
      <c r="Q1367">
        <v>7468</v>
      </c>
      <c r="R1367" t="str">
        <f t="shared" ref="R1367:R1428" si="44">_xlfn.CONCAT(D1367,E1367)</f>
        <v>44696AT&amp;T Byron Nelson</v>
      </c>
      <c r="S1367">
        <f t="shared" ref="S1367:S1428" si="45">A1367</f>
        <v>1366</v>
      </c>
      <c r="T1367">
        <f>VLOOKUP(S1367,Sheet2!V:V,1,FALSE)</f>
        <v>1366</v>
      </c>
      <c r="U1367">
        <f>VLOOKUP(B1367,Sheet2!W:W,1,FALSE)</f>
        <v>1117</v>
      </c>
    </row>
    <row r="1368" spans="1:21" x14ac:dyDescent="0.2">
      <c r="A1368">
        <v>1367</v>
      </c>
      <c r="B1368">
        <v>1118</v>
      </c>
      <c r="C1368">
        <v>25</v>
      </c>
      <c r="D1368" s="1">
        <v>44332</v>
      </c>
      <c r="E1368" t="s">
        <v>924</v>
      </c>
      <c r="F1368" s="2">
        <v>8100000</v>
      </c>
      <c r="G1368">
        <v>263</v>
      </c>
      <c r="H1368">
        <v>-25</v>
      </c>
      <c r="I1368" t="s">
        <v>925</v>
      </c>
      <c r="K1368" s="2">
        <v>1458000</v>
      </c>
      <c r="L1368" t="s">
        <v>926</v>
      </c>
      <c r="M1368" t="s">
        <v>5997</v>
      </c>
      <c r="N1368" t="s">
        <v>2644</v>
      </c>
      <c r="O1368" t="s">
        <v>5863</v>
      </c>
      <c r="P1368">
        <v>72</v>
      </c>
      <c r="Q1368">
        <v>7468</v>
      </c>
      <c r="R1368" t="str">
        <f t="shared" si="44"/>
        <v>44332AT&amp;T Byron Nelson</v>
      </c>
      <c r="S1368">
        <f t="shared" si="45"/>
        <v>1367</v>
      </c>
      <c r="T1368">
        <f>VLOOKUP(S1368,Sheet2!V:V,1,FALSE)</f>
        <v>1367</v>
      </c>
      <c r="U1368">
        <f>VLOOKUP(B1368,Sheet2!W:W,1,FALSE)</f>
        <v>1118</v>
      </c>
    </row>
    <row r="1369" spans="1:21" x14ac:dyDescent="0.2">
      <c r="A1369">
        <v>1368</v>
      </c>
      <c r="B1369">
        <v>1119</v>
      </c>
      <c r="C1369">
        <v>25</v>
      </c>
      <c r="D1369" s="1">
        <v>43597</v>
      </c>
      <c r="E1369" t="s">
        <v>924</v>
      </c>
      <c r="F1369" s="2">
        <v>7900000</v>
      </c>
      <c r="G1369">
        <v>261</v>
      </c>
      <c r="H1369">
        <v>-23</v>
      </c>
      <c r="I1369" t="s">
        <v>928</v>
      </c>
      <c r="K1369" s="2">
        <v>1422000</v>
      </c>
      <c r="L1369" t="s">
        <v>929</v>
      </c>
      <c r="M1369" t="s">
        <v>6057</v>
      </c>
      <c r="N1369" t="s">
        <v>2644</v>
      </c>
      <c r="O1369" t="s">
        <v>5863</v>
      </c>
      <c r="P1369">
        <v>71</v>
      </c>
      <c r="Q1369">
        <v>7371</v>
      </c>
      <c r="R1369" t="str">
        <f t="shared" si="44"/>
        <v>43597AT&amp;T Byron Nelson</v>
      </c>
      <c r="S1369">
        <f t="shared" si="45"/>
        <v>1368</v>
      </c>
      <c r="T1369">
        <f>VLOOKUP(S1369,Sheet2!V:V,1,FALSE)</f>
        <v>1368</v>
      </c>
      <c r="U1369">
        <f>VLOOKUP(B1369,Sheet2!W:W,1,FALSE)</f>
        <v>1119</v>
      </c>
    </row>
    <row r="1370" spans="1:21" x14ac:dyDescent="0.2">
      <c r="A1370">
        <v>1369</v>
      </c>
      <c r="B1370">
        <v>1120</v>
      </c>
      <c r="C1370">
        <v>25</v>
      </c>
      <c r="D1370" s="1">
        <v>43240</v>
      </c>
      <c r="E1370" t="s">
        <v>924</v>
      </c>
      <c r="F1370" s="2">
        <v>7700000</v>
      </c>
      <c r="G1370">
        <v>261</v>
      </c>
      <c r="H1370">
        <v>-23</v>
      </c>
      <c r="I1370" t="s">
        <v>931</v>
      </c>
      <c r="K1370" s="2">
        <v>1386000</v>
      </c>
      <c r="L1370" t="s">
        <v>929</v>
      </c>
      <c r="M1370" t="s">
        <v>6057</v>
      </c>
      <c r="N1370" t="s">
        <v>2644</v>
      </c>
      <c r="O1370" t="s">
        <v>5863</v>
      </c>
      <c r="P1370">
        <v>71</v>
      </c>
      <c r="Q1370">
        <v>7380</v>
      </c>
      <c r="R1370" t="str">
        <f t="shared" si="44"/>
        <v>43240AT&amp;T Byron Nelson</v>
      </c>
      <c r="S1370">
        <f t="shared" si="45"/>
        <v>1369</v>
      </c>
      <c r="T1370">
        <f>VLOOKUP(S1370,Sheet2!V:V,1,FALSE)</f>
        <v>1369</v>
      </c>
      <c r="U1370">
        <f>VLOOKUP(B1370,Sheet2!W:W,1,FALSE)</f>
        <v>1120</v>
      </c>
    </row>
    <row r="1371" spans="1:21" x14ac:dyDescent="0.2">
      <c r="A1371">
        <v>1370</v>
      </c>
      <c r="B1371">
        <v>1121</v>
      </c>
      <c r="C1371">
        <v>25</v>
      </c>
      <c r="D1371" s="1">
        <v>42876</v>
      </c>
      <c r="E1371" t="s">
        <v>924</v>
      </c>
      <c r="F1371" s="2">
        <v>7500000</v>
      </c>
      <c r="G1371">
        <v>268</v>
      </c>
      <c r="H1371">
        <v>-12</v>
      </c>
      <c r="I1371" t="s">
        <v>932</v>
      </c>
      <c r="J1371" t="s">
        <v>18</v>
      </c>
      <c r="K1371" s="2">
        <v>1350000</v>
      </c>
      <c r="L1371" t="s">
        <v>933</v>
      </c>
      <c r="M1371" t="s">
        <v>6058</v>
      </c>
      <c r="N1371" t="s">
        <v>2644</v>
      </c>
      <c r="O1371" t="s">
        <v>5863</v>
      </c>
      <c r="P1371">
        <v>70</v>
      </c>
      <c r="Q1371">
        <v>7166</v>
      </c>
      <c r="R1371" t="str">
        <f t="shared" si="44"/>
        <v>42876AT&amp;T Byron Nelson</v>
      </c>
      <c r="S1371">
        <f t="shared" si="45"/>
        <v>1370</v>
      </c>
      <c r="T1371">
        <f>VLOOKUP(S1371,Sheet2!V:V,1,FALSE)</f>
        <v>1370</v>
      </c>
      <c r="U1371">
        <f>VLOOKUP(B1371,Sheet2!W:W,1,FALSE)</f>
        <v>1121</v>
      </c>
    </row>
    <row r="1372" spans="1:21" x14ac:dyDescent="0.2">
      <c r="A1372">
        <v>1371</v>
      </c>
      <c r="B1372">
        <v>1122</v>
      </c>
      <c r="C1372">
        <v>25</v>
      </c>
      <c r="D1372" s="1">
        <v>42512</v>
      </c>
      <c r="E1372" t="s">
        <v>924</v>
      </c>
      <c r="F1372" s="2">
        <v>7300000</v>
      </c>
      <c r="G1372">
        <v>265</v>
      </c>
      <c r="H1372">
        <v>-15</v>
      </c>
      <c r="I1372" t="s">
        <v>189</v>
      </c>
      <c r="J1372" t="s">
        <v>18</v>
      </c>
      <c r="K1372" s="2">
        <v>1314000</v>
      </c>
      <c r="L1372" t="s">
        <v>933</v>
      </c>
      <c r="M1372" t="s">
        <v>6058</v>
      </c>
      <c r="N1372" t="s">
        <v>2644</v>
      </c>
      <c r="O1372" t="s">
        <v>5863</v>
      </c>
      <c r="P1372">
        <v>70</v>
      </c>
      <c r="Q1372">
        <v>7166</v>
      </c>
      <c r="R1372" t="str">
        <f t="shared" si="44"/>
        <v>42512AT&amp;T Byron Nelson</v>
      </c>
      <c r="S1372">
        <f t="shared" si="45"/>
        <v>1371</v>
      </c>
      <c r="T1372">
        <f>VLOOKUP(S1372,Sheet2!V:V,1,FALSE)</f>
        <v>1371</v>
      </c>
      <c r="U1372">
        <f>VLOOKUP(B1372,Sheet2!W:W,1,FALSE)</f>
        <v>1122</v>
      </c>
    </row>
    <row r="1373" spans="1:21" x14ac:dyDescent="0.2">
      <c r="A1373">
        <v>1372</v>
      </c>
      <c r="B1373">
        <v>1123</v>
      </c>
      <c r="C1373">
        <v>25</v>
      </c>
      <c r="D1373" s="1">
        <v>42155</v>
      </c>
      <c r="E1373" t="s">
        <v>924</v>
      </c>
      <c r="F1373" s="2">
        <v>7100000</v>
      </c>
      <c r="G1373">
        <v>259</v>
      </c>
      <c r="H1373">
        <v>-18</v>
      </c>
      <c r="I1373" t="s">
        <v>735</v>
      </c>
      <c r="K1373" s="2">
        <v>1278000</v>
      </c>
      <c r="L1373" t="s">
        <v>933</v>
      </c>
      <c r="M1373" t="s">
        <v>6058</v>
      </c>
      <c r="N1373" t="s">
        <v>2644</v>
      </c>
      <c r="O1373" t="s">
        <v>5863</v>
      </c>
      <c r="P1373">
        <v>70</v>
      </c>
      <c r="Q1373">
        <v>7166</v>
      </c>
      <c r="R1373" t="str">
        <f t="shared" si="44"/>
        <v>42155AT&amp;T Byron Nelson</v>
      </c>
      <c r="S1373">
        <f t="shared" si="45"/>
        <v>1372</v>
      </c>
      <c r="T1373">
        <f>VLOOKUP(S1373,Sheet2!V:V,1,FALSE)</f>
        <v>1372</v>
      </c>
      <c r="U1373">
        <f>VLOOKUP(B1373,Sheet2!W:W,1,FALSE)</f>
        <v>1123</v>
      </c>
    </row>
    <row r="1374" spans="1:21" x14ac:dyDescent="0.2">
      <c r="A1374">
        <v>1373</v>
      </c>
      <c r="B1374">
        <v>1123</v>
      </c>
      <c r="C1374">
        <v>25</v>
      </c>
      <c r="D1374" s="1">
        <v>42155</v>
      </c>
      <c r="E1374" t="s">
        <v>924</v>
      </c>
      <c r="F1374" s="2" t="s">
        <v>150</v>
      </c>
      <c r="G1374" t="s">
        <v>150</v>
      </c>
      <c r="I1374" t="s">
        <v>150</v>
      </c>
      <c r="K1374" s="2" t="s">
        <v>150</v>
      </c>
      <c r="L1374" t="s">
        <v>933</v>
      </c>
      <c r="M1374" t="s">
        <v>6058</v>
      </c>
      <c r="N1374" t="s">
        <v>2644</v>
      </c>
      <c r="O1374" t="s">
        <v>5863</v>
      </c>
      <c r="P1374">
        <v>69</v>
      </c>
      <c r="Q1374">
        <v>6864</v>
      </c>
      <c r="R1374" t="str">
        <f t="shared" si="44"/>
        <v>42155AT&amp;T Byron Nelson</v>
      </c>
      <c r="S1374">
        <f t="shared" si="45"/>
        <v>1373</v>
      </c>
      <c r="T1374" t="e">
        <f>VLOOKUP(S1374,Sheet2!V:V,1,FALSE)</f>
        <v>#N/A</v>
      </c>
      <c r="U1374">
        <f>VLOOKUP(B1374,Sheet2!W:W,1,FALSE)</f>
        <v>1123</v>
      </c>
    </row>
    <row r="1375" spans="1:21" x14ac:dyDescent="0.2">
      <c r="A1375">
        <v>1374</v>
      </c>
      <c r="B1375">
        <v>1125</v>
      </c>
      <c r="C1375">
        <v>25</v>
      </c>
      <c r="D1375" s="1">
        <v>41777</v>
      </c>
      <c r="E1375" t="s">
        <v>936</v>
      </c>
      <c r="F1375" s="2">
        <v>6900000</v>
      </c>
      <c r="G1375">
        <v>266</v>
      </c>
      <c r="H1375">
        <v>-14</v>
      </c>
      <c r="I1375" t="s">
        <v>26</v>
      </c>
      <c r="K1375" s="2">
        <v>1242000</v>
      </c>
      <c r="L1375" t="s">
        <v>933</v>
      </c>
      <c r="M1375" t="s">
        <v>6058</v>
      </c>
      <c r="N1375" t="s">
        <v>2644</v>
      </c>
      <c r="O1375" t="s">
        <v>5863</v>
      </c>
      <c r="P1375">
        <v>70</v>
      </c>
      <c r="Q1375">
        <v>7166</v>
      </c>
      <c r="R1375" t="str">
        <f t="shared" si="44"/>
        <v>41777HP Byron Nelson Championship</v>
      </c>
      <c r="S1375">
        <f t="shared" si="45"/>
        <v>1374</v>
      </c>
      <c r="T1375">
        <f>VLOOKUP(S1375,Sheet2!V:V,1,FALSE)</f>
        <v>1374</v>
      </c>
      <c r="U1375">
        <f>VLOOKUP(B1375,Sheet2!W:W,1,FALSE)</f>
        <v>1125</v>
      </c>
    </row>
    <row r="1376" spans="1:21" x14ac:dyDescent="0.2">
      <c r="A1376">
        <v>1375</v>
      </c>
      <c r="B1376">
        <v>1126</v>
      </c>
      <c r="C1376">
        <v>25</v>
      </c>
      <c r="D1376" s="1">
        <v>41413</v>
      </c>
      <c r="E1376" t="s">
        <v>936</v>
      </c>
      <c r="F1376" s="2">
        <v>6700000</v>
      </c>
      <c r="G1376">
        <v>267</v>
      </c>
      <c r="H1376">
        <v>-13</v>
      </c>
      <c r="I1376" t="s">
        <v>937</v>
      </c>
      <c r="K1376" s="2">
        <v>1206000</v>
      </c>
      <c r="L1376" t="s">
        <v>933</v>
      </c>
      <c r="M1376" t="s">
        <v>6058</v>
      </c>
      <c r="N1376" t="s">
        <v>2644</v>
      </c>
      <c r="O1376" t="s">
        <v>5863</v>
      </c>
      <c r="P1376">
        <v>70</v>
      </c>
      <c r="Q1376">
        <v>7166</v>
      </c>
      <c r="R1376" t="str">
        <f t="shared" si="44"/>
        <v>41413HP Byron Nelson Championship</v>
      </c>
      <c r="S1376">
        <f t="shared" si="45"/>
        <v>1375</v>
      </c>
      <c r="T1376">
        <f>VLOOKUP(S1376,Sheet2!V:V,1,FALSE)</f>
        <v>1375</v>
      </c>
      <c r="U1376">
        <f>VLOOKUP(B1376,Sheet2!W:W,1,FALSE)</f>
        <v>1126</v>
      </c>
    </row>
    <row r="1377" spans="1:21" x14ac:dyDescent="0.2">
      <c r="A1377">
        <v>1376</v>
      </c>
      <c r="B1377">
        <v>1127</v>
      </c>
      <c r="C1377">
        <v>25</v>
      </c>
      <c r="D1377" s="1">
        <v>41049</v>
      </c>
      <c r="E1377" t="s">
        <v>936</v>
      </c>
      <c r="F1377" s="2">
        <v>6500000</v>
      </c>
      <c r="G1377">
        <v>269</v>
      </c>
      <c r="H1377">
        <v>-11</v>
      </c>
      <c r="I1377" t="s">
        <v>938</v>
      </c>
      <c r="K1377" s="2">
        <v>1170000</v>
      </c>
      <c r="L1377" t="s">
        <v>933</v>
      </c>
      <c r="M1377" t="s">
        <v>6058</v>
      </c>
      <c r="N1377" t="s">
        <v>2644</v>
      </c>
      <c r="O1377" t="s">
        <v>5863</v>
      </c>
      <c r="P1377">
        <v>70</v>
      </c>
      <c r="Q1377">
        <v>7166</v>
      </c>
      <c r="R1377" t="str">
        <f t="shared" si="44"/>
        <v>41049HP Byron Nelson Championship</v>
      </c>
      <c r="S1377">
        <f t="shared" si="45"/>
        <v>1376</v>
      </c>
      <c r="T1377">
        <f>VLOOKUP(S1377,Sheet2!V:V,1,FALSE)</f>
        <v>1376</v>
      </c>
      <c r="U1377">
        <f>VLOOKUP(B1377,Sheet2!W:W,1,FALSE)</f>
        <v>1127</v>
      </c>
    </row>
    <row r="1378" spans="1:21" x14ac:dyDescent="0.2">
      <c r="A1378">
        <v>1377</v>
      </c>
      <c r="B1378">
        <v>1128</v>
      </c>
      <c r="C1378">
        <v>25</v>
      </c>
      <c r="D1378" s="1">
        <v>40692</v>
      </c>
      <c r="E1378" t="s">
        <v>936</v>
      </c>
      <c r="F1378" s="2">
        <v>6500000</v>
      </c>
      <c r="G1378">
        <v>277</v>
      </c>
      <c r="H1378">
        <v>-3</v>
      </c>
      <c r="I1378" t="s">
        <v>939</v>
      </c>
      <c r="J1378" t="s">
        <v>18</v>
      </c>
      <c r="K1378" s="2">
        <v>1170000</v>
      </c>
      <c r="L1378" t="s">
        <v>933</v>
      </c>
      <c r="M1378" t="s">
        <v>6058</v>
      </c>
      <c r="N1378" t="s">
        <v>2644</v>
      </c>
      <c r="O1378" t="s">
        <v>5863</v>
      </c>
      <c r="P1378">
        <v>70</v>
      </c>
      <c r="Q1378">
        <v>7166</v>
      </c>
      <c r="R1378" t="str">
        <f t="shared" si="44"/>
        <v>40692HP Byron Nelson Championship</v>
      </c>
      <c r="S1378">
        <f t="shared" si="45"/>
        <v>1377</v>
      </c>
      <c r="T1378">
        <f>VLOOKUP(S1378,Sheet2!V:V,1,FALSE)</f>
        <v>1377</v>
      </c>
      <c r="U1378">
        <f>VLOOKUP(B1378,Sheet2!W:W,1,FALSE)</f>
        <v>1128</v>
      </c>
    </row>
    <row r="1379" spans="1:21" x14ac:dyDescent="0.2">
      <c r="A1379">
        <v>1378</v>
      </c>
      <c r="B1379">
        <v>1129</v>
      </c>
      <c r="C1379">
        <v>25</v>
      </c>
      <c r="D1379" s="1">
        <v>40321</v>
      </c>
      <c r="E1379" t="s">
        <v>936</v>
      </c>
      <c r="F1379" s="2">
        <v>6500000</v>
      </c>
      <c r="G1379">
        <v>270</v>
      </c>
      <c r="H1379">
        <v>-10</v>
      </c>
      <c r="I1379" t="s">
        <v>594</v>
      </c>
      <c r="K1379" s="2">
        <v>1170000</v>
      </c>
      <c r="L1379" t="s">
        <v>933</v>
      </c>
      <c r="M1379" t="s">
        <v>6058</v>
      </c>
      <c r="N1379" t="s">
        <v>2644</v>
      </c>
      <c r="O1379" t="s">
        <v>5863</v>
      </c>
      <c r="P1379">
        <v>70</v>
      </c>
      <c r="Q1379">
        <v>7166</v>
      </c>
      <c r="R1379" t="str">
        <f t="shared" si="44"/>
        <v>40321HP Byron Nelson Championship</v>
      </c>
      <c r="S1379">
        <f t="shared" si="45"/>
        <v>1378</v>
      </c>
      <c r="T1379">
        <f>VLOOKUP(S1379,Sheet2!V:V,1,FALSE)</f>
        <v>1378</v>
      </c>
      <c r="U1379">
        <f>VLOOKUP(B1379,Sheet2!W:W,1,FALSE)</f>
        <v>1129</v>
      </c>
    </row>
    <row r="1380" spans="1:21" x14ac:dyDescent="0.2">
      <c r="A1380">
        <v>1379</v>
      </c>
      <c r="B1380">
        <v>1130</v>
      </c>
      <c r="C1380">
        <v>25</v>
      </c>
      <c r="D1380" s="1">
        <v>39957</v>
      </c>
      <c r="E1380" t="s">
        <v>936</v>
      </c>
      <c r="F1380" s="2">
        <v>6500000</v>
      </c>
      <c r="G1380">
        <v>261</v>
      </c>
      <c r="H1380">
        <v>-19</v>
      </c>
      <c r="I1380" t="s">
        <v>488</v>
      </c>
      <c r="K1380" s="2">
        <v>1170000</v>
      </c>
      <c r="L1380" t="s">
        <v>933</v>
      </c>
      <c r="M1380" t="s">
        <v>6058</v>
      </c>
      <c r="N1380" t="s">
        <v>2644</v>
      </c>
      <c r="O1380" t="s">
        <v>5863</v>
      </c>
      <c r="P1380">
        <v>70</v>
      </c>
      <c r="Q1380">
        <v>7166</v>
      </c>
      <c r="R1380" t="str">
        <f t="shared" si="44"/>
        <v>39957HP Byron Nelson Championship</v>
      </c>
      <c r="S1380">
        <f t="shared" si="45"/>
        <v>1379</v>
      </c>
      <c r="T1380">
        <f>VLOOKUP(S1380,Sheet2!V:V,1,FALSE)</f>
        <v>1379</v>
      </c>
      <c r="U1380">
        <f>VLOOKUP(B1380,Sheet2!W:W,1,FALSE)</f>
        <v>1130</v>
      </c>
    </row>
    <row r="1381" spans="1:21" x14ac:dyDescent="0.2">
      <c r="A1381">
        <v>1380</v>
      </c>
      <c r="B1381">
        <v>1131</v>
      </c>
      <c r="C1381">
        <v>25</v>
      </c>
      <c r="D1381" s="1">
        <v>39565</v>
      </c>
      <c r="E1381" t="s">
        <v>940</v>
      </c>
      <c r="F1381" s="2">
        <v>6400000</v>
      </c>
      <c r="G1381">
        <v>273</v>
      </c>
      <c r="H1381">
        <v>-7</v>
      </c>
      <c r="I1381" t="s">
        <v>489</v>
      </c>
      <c r="J1381" t="s">
        <v>18</v>
      </c>
      <c r="K1381" s="2">
        <v>1152000</v>
      </c>
      <c r="L1381" t="s">
        <v>933</v>
      </c>
      <c r="M1381" t="s">
        <v>6058</v>
      </c>
      <c r="N1381" t="s">
        <v>2644</v>
      </c>
      <c r="O1381" t="s">
        <v>5863</v>
      </c>
      <c r="P1381">
        <v>70</v>
      </c>
      <c r="Q1381">
        <v>7166</v>
      </c>
      <c r="R1381" t="str">
        <f t="shared" si="44"/>
        <v>39565EDS Byron Nelson Championship</v>
      </c>
      <c r="S1381">
        <f t="shared" si="45"/>
        <v>1380</v>
      </c>
      <c r="T1381">
        <f>VLOOKUP(S1381,Sheet2!V:V,1,FALSE)</f>
        <v>1380</v>
      </c>
      <c r="U1381">
        <f>VLOOKUP(B1381,Sheet2!W:W,1,FALSE)</f>
        <v>1131</v>
      </c>
    </row>
    <row r="1382" spans="1:21" x14ac:dyDescent="0.2">
      <c r="A1382">
        <v>1381</v>
      </c>
      <c r="B1382">
        <v>1132</v>
      </c>
      <c r="C1382">
        <v>25</v>
      </c>
      <c r="D1382" s="1">
        <v>39201</v>
      </c>
      <c r="E1382" t="s">
        <v>940</v>
      </c>
      <c r="F1382" s="2">
        <v>6300000</v>
      </c>
      <c r="G1382">
        <v>267</v>
      </c>
      <c r="H1382">
        <v>-13</v>
      </c>
      <c r="I1382" t="s">
        <v>941</v>
      </c>
      <c r="K1382" s="2">
        <v>1134000</v>
      </c>
      <c r="L1382" t="s">
        <v>933</v>
      </c>
      <c r="M1382" t="s">
        <v>6058</v>
      </c>
      <c r="N1382" t="s">
        <v>2644</v>
      </c>
      <c r="O1382" t="s">
        <v>5863</v>
      </c>
      <c r="P1382">
        <v>70</v>
      </c>
      <c r="Q1382">
        <v>7022</v>
      </c>
      <c r="R1382" t="str">
        <f t="shared" si="44"/>
        <v>39201EDS Byron Nelson Championship</v>
      </c>
      <c r="S1382">
        <f t="shared" si="45"/>
        <v>1381</v>
      </c>
      <c r="T1382">
        <f>VLOOKUP(S1382,Sheet2!V:V,1,FALSE)</f>
        <v>1381</v>
      </c>
      <c r="U1382">
        <f>VLOOKUP(B1382,Sheet2!W:W,1,FALSE)</f>
        <v>1132</v>
      </c>
    </row>
    <row r="1383" spans="1:21" x14ac:dyDescent="0.2">
      <c r="A1383">
        <v>1382</v>
      </c>
      <c r="B1383">
        <v>1132</v>
      </c>
      <c r="C1383">
        <v>25</v>
      </c>
      <c r="D1383" s="1">
        <v>39201</v>
      </c>
      <c r="E1383" t="s">
        <v>940</v>
      </c>
      <c r="F1383" s="2" t="s">
        <v>150</v>
      </c>
      <c r="G1383" t="s">
        <v>150</v>
      </c>
      <c r="I1383" t="s">
        <v>150</v>
      </c>
      <c r="K1383" s="2" t="s">
        <v>150</v>
      </c>
      <c r="L1383" t="s">
        <v>942</v>
      </c>
      <c r="M1383" t="s">
        <v>6058</v>
      </c>
      <c r="N1383" t="s">
        <v>2644</v>
      </c>
      <c r="O1383" t="s">
        <v>5863</v>
      </c>
      <c r="P1383">
        <v>70</v>
      </c>
      <c r="Q1383">
        <v>7030</v>
      </c>
      <c r="R1383" t="str">
        <f t="shared" si="44"/>
        <v>39201EDS Byron Nelson Championship</v>
      </c>
      <c r="S1383">
        <f t="shared" si="45"/>
        <v>1382</v>
      </c>
      <c r="T1383" t="e">
        <f>VLOOKUP(S1383,Sheet2!V:V,1,FALSE)</f>
        <v>#N/A</v>
      </c>
      <c r="U1383">
        <f>VLOOKUP(B1383,Sheet2!W:W,1,FALSE)</f>
        <v>1132</v>
      </c>
    </row>
    <row r="1384" spans="1:21" x14ac:dyDescent="0.2">
      <c r="A1384">
        <v>1383</v>
      </c>
      <c r="B1384">
        <v>1133</v>
      </c>
      <c r="C1384">
        <v>25</v>
      </c>
      <c r="D1384" s="1">
        <v>38851</v>
      </c>
      <c r="E1384" t="s">
        <v>940</v>
      </c>
      <c r="F1384" s="2">
        <v>6200000</v>
      </c>
      <c r="G1384">
        <v>268</v>
      </c>
      <c r="H1384">
        <v>-12</v>
      </c>
      <c r="I1384" t="s">
        <v>943</v>
      </c>
      <c r="K1384" s="2">
        <v>1116000</v>
      </c>
      <c r="L1384" t="s">
        <v>933</v>
      </c>
      <c r="M1384" t="s">
        <v>6058</v>
      </c>
      <c r="N1384" t="s">
        <v>2644</v>
      </c>
      <c r="O1384" t="s">
        <v>5863</v>
      </c>
      <c r="P1384">
        <v>70</v>
      </c>
      <c r="Q1384">
        <v>7052</v>
      </c>
      <c r="R1384" t="str">
        <f t="shared" si="44"/>
        <v>38851EDS Byron Nelson Championship</v>
      </c>
      <c r="S1384">
        <f t="shared" si="45"/>
        <v>1383</v>
      </c>
      <c r="T1384">
        <f>VLOOKUP(S1384,Sheet2!V:V,1,FALSE)</f>
        <v>1383</v>
      </c>
      <c r="U1384">
        <f>VLOOKUP(B1384,Sheet2!W:W,1,FALSE)</f>
        <v>1133</v>
      </c>
    </row>
    <row r="1385" spans="1:21" x14ac:dyDescent="0.2">
      <c r="A1385">
        <v>1384</v>
      </c>
      <c r="B1385">
        <v>1133</v>
      </c>
      <c r="C1385">
        <v>25</v>
      </c>
      <c r="D1385" s="1">
        <v>38851</v>
      </c>
      <c r="E1385" t="s">
        <v>940</v>
      </c>
      <c r="F1385" s="2" t="s">
        <v>150</v>
      </c>
      <c r="G1385" t="s">
        <v>150</v>
      </c>
      <c r="I1385" t="s">
        <v>150</v>
      </c>
      <c r="K1385" s="2" t="s">
        <v>150</v>
      </c>
      <c r="L1385" t="s">
        <v>942</v>
      </c>
      <c r="M1385" t="s">
        <v>6058</v>
      </c>
      <c r="N1385" t="s">
        <v>2644</v>
      </c>
      <c r="O1385" t="s">
        <v>5863</v>
      </c>
      <c r="P1385">
        <v>70</v>
      </c>
      <c r="Q1385">
        <v>6871</v>
      </c>
      <c r="R1385" t="str">
        <f t="shared" si="44"/>
        <v>38851EDS Byron Nelson Championship</v>
      </c>
      <c r="S1385">
        <f t="shared" si="45"/>
        <v>1384</v>
      </c>
      <c r="T1385" t="e">
        <f>VLOOKUP(S1385,Sheet2!V:V,1,FALSE)</f>
        <v>#N/A</v>
      </c>
      <c r="U1385">
        <f>VLOOKUP(B1385,Sheet2!W:W,1,FALSE)</f>
        <v>1133</v>
      </c>
    </row>
    <row r="1386" spans="1:21" x14ac:dyDescent="0.2">
      <c r="A1386">
        <v>1385</v>
      </c>
      <c r="B1386">
        <v>1134</v>
      </c>
      <c r="C1386">
        <v>25</v>
      </c>
      <c r="D1386" s="1">
        <v>38487</v>
      </c>
      <c r="E1386" t="s">
        <v>940</v>
      </c>
      <c r="F1386" s="2">
        <v>6200000</v>
      </c>
      <c r="G1386">
        <v>265</v>
      </c>
      <c r="H1386">
        <v>-15</v>
      </c>
      <c r="I1386" t="s">
        <v>944</v>
      </c>
      <c r="K1386" s="2">
        <v>1116000</v>
      </c>
      <c r="L1386" t="s">
        <v>933</v>
      </c>
      <c r="M1386" t="s">
        <v>6058</v>
      </c>
      <c r="N1386" t="s">
        <v>2644</v>
      </c>
      <c r="O1386" t="s">
        <v>5863</v>
      </c>
      <c r="P1386">
        <v>70</v>
      </c>
      <c r="Q1386">
        <v>7016</v>
      </c>
      <c r="R1386" t="str">
        <f t="shared" si="44"/>
        <v>38487EDS Byron Nelson Championship</v>
      </c>
      <c r="S1386">
        <f t="shared" si="45"/>
        <v>1385</v>
      </c>
      <c r="T1386">
        <f>VLOOKUP(S1386,Sheet2!V:V,1,FALSE)</f>
        <v>1385</v>
      </c>
      <c r="U1386">
        <f>VLOOKUP(B1386,Sheet2!W:W,1,FALSE)</f>
        <v>1134</v>
      </c>
    </row>
    <row r="1387" spans="1:21" x14ac:dyDescent="0.2">
      <c r="A1387">
        <v>1386</v>
      </c>
      <c r="B1387">
        <v>1134</v>
      </c>
      <c r="C1387">
        <v>25</v>
      </c>
      <c r="D1387" s="1">
        <v>38487</v>
      </c>
      <c r="E1387" t="s">
        <v>940</v>
      </c>
      <c r="F1387" s="2" t="s">
        <v>150</v>
      </c>
      <c r="G1387" t="s">
        <v>150</v>
      </c>
      <c r="I1387" t="s">
        <v>150</v>
      </c>
      <c r="K1387" s="2" t="s">
        <v>150</v>
      </c>
      <c r="L1387" t="s">
        <v>942</v>
      </c>
      <c r="M1387" t="s">
        <v>6058</v>
      </c>
      <c r="N1387" t="s">
        <v>2644</v>
      </c>
      <c r="O1387" t="s">
        <v>5863</v>
      </c>
      <c r="P1387">
        <v>70</v>
      </c>
      <c r="Q1387">
        <v>6861</v>
      </c>
      <c r="R1387" t="str">
        <f t="shared" si="44"/>
        <v>38487EDS Byron Nelson Championship</v>
      </c>
      <c r="S1387">
        <f t="shared" si="45"/>
        <v>1386</v>
      </c>
      <c r="T1387" t="e">
        <f>VLOOKUP(S1387,Sheet2!V:V,1,FALSE)</f>
        <v>#N/A</v>
      </c>
      <c r="U1387">
        <f>VLOOKUP(B1387,Sheet2!W:W,1,FALSE)</f>
        <v>1134</v>
      </c>
    </row>
    <row r="1388" spans="1:21" x14ac:dyDescent="0.2">
      <c r="A1388">
        <v>1387</v>
      </c>
      <c r="B1388">
        <v>1135</v>
      </c>
      <c r="C1388">
        <v>25</v>
      </c>
      <c r="D1388" s="1">
        <v>38123</v>
      </c>
      <c r="E1388" t="s">
        <v>940</v>
      </c>
      <c r="F1388" s="2">
        <v>5800000</v>
      </c>
      <c r="G1388">
        <v>270</v>
      </c>
      <c r="H1388">
        <v>-10</v>
      </c>
      <c r="I1388" t="s">
        <v>189</v>
      </c>
      <c r="J1388" t="s">
        <v>18</v>
      </c>
      <c r="K1388" s="2">
        <v>1044000</v>
      </c>
      <c r="L1388" t="s">
        <v>933</v>
      </c>
      <c r="M1388" t="s">
        <v>6058</v>
      </c>
      <c r="N1388" t="s">
        <v>2644</v>
      </c>
      <c r="O1388" t="s">
        <v>5863</v>
      </c>
      <c r="P1388">
        <v>70</v>
      </c>
      <c r="Q1388">
        <v>7016</v>
      </c>
      <c r="R1388" t="str">
        <f t="shared" si="44"/>
        <v>38123EDS Byron Nelson Championship</v>
      </c>
      <c r="S1388">
        <f t="shared" si="45"/>
        <v>1387</v>
      </c>
      <c r="T1388">
        <f>VLOOKUP(S1388,Sheet2!V:V,1,FALSE)</f>
        <v>1387</v>
      </c>
      <c r="U1388">
        <f>VLOOKUP(B1388,Sheet2!W:W,1,FALSE)</f>
        <v>1135</v>
      </c>
    </row>
    <row r="1389" spans="1:21" x14ac:dyDescent="0.2">
      <c r="A1389">
        <v>1388</v>
      </c>
      <c r="B1389">
        <v>1135</v>
      </c>
      <c r="C1389">
        <v>25</v>
      </c>
      <c r="D1389" s="1">
        <v>38123</v>
      </c>
      <c r="E1389" t="s">
        <v>940</v>
      </c>
      <c r="F1389" s="2" t="s">
        <v>150</v>
      </c>
      <c r="G1389" t="s">
        <v>150</v>
      </c>
      <c r="I1389" t="s">
        <v>150</v>
      </c>
      <c r="K1389" s="2" t="s">
        <v>150</v>
      </c>
      <c r="L1389" t="s">
        <v>942</v>
      </c>
      <c r="M1389" t="s">
        <v>6058</v>
      </c>
      <c r="N1389" t="s">
        <v>2644</v>
      </c>
      <c r="O1389" t="s">
        <v>5863</v>
      </c>
      <c r="P1389">
        <v>70</v>
      </c>
      <c r="Q1389">
        <v>6847</v>
      </c>
      <c r="R1389" t="str">
        <f t="shared" si="44"/>
        <v>38123EDS Byron Nelson Championship</v>
      </c>
      <c r="S1389">
        <f t="shared" si="45"/>
        <v>1388</v>
      </c>
      <c r="T1389" t="e">
        <f>VLOOKUP(S1389,Sheet2!V:V,1,FALSE)</f>
        <v>#N/A</v>
      </c>
      <c r="U1389">
        <f>VLOOKUP(B1389,Sheet2!W:W,1,FALSE)</f>
        <v>1135</v>
      </c>
    </row>
    <row r="1390" spans="1:21" x14ac:dyDescent="0.2">
      <c r="A1390">
        <v>1389</v>
      </c>
      <c r="B1390">
        <v>1136</v>
      </c>
      <c r="C1390">
        <v>25</v>
      </c>
      <c r="D1390" s="1">
        <v>37759</v>
      </c>
      <c r="E1390" t="s">
        <v>940</v>
      </c>
      <c r="F1390" s="2">
        <v>5600000</v>
      </c>
      <c r="G1390">
        <v>265</v>
      </c>
      <c r="H1390">
        <v>-15</v>
      </c>
      <c r="I1390" t="s">
        <v>77</v>
      </c>
      <c r="K1390" s="2">
        <v>1008000</v>
      </c>
      <c r="L1390" t="s">
        <v>933</v>
      </c>
      <c r="M1390" t="s">
        <v>6058</v>
      </c>
      <c r="N1390" t="s">
        <v>2644</v>
      </c>
      <c r="O1390" t="s">
        <v>5863</v>
      </c>
      <c r="P1390">
        <v>70</v>
      </c>
      <c r="Q1390">
        <v>7017</v>
      </c>
      <c r="R1390" t="str">
        <f t="shared" si="44"/>
        <v>37759EDS Byron Nelson Championship</v>
      </c>
      <c r="S1390">
        <f t="shared" si="45"/>
        <v>1389</v>
      </c>
      <c r="T1390">
        <f>VLOOKUP(S1390,Sheet2!V:V,1,FALSE)</f>
        <v>1389</v>
      </c>
      <c r="U1390">
        <f>VLOOKUP(B1390,Sheet2!W:W,1,FALSE)</f>
        <v>1136</v>
      </c>
    </row>
    <row r="1391" spans="1:21" x14ac:dyDescent="0.2">
      <c r="A1391">
        <v>1390</v>
      </c>
      <c r="B1391">
        <v>1136</v>
      </c>
      <c r="C1391">
        <v>25</v>
      </c>
      <c r="D1391" s="1">
        <v>37759</v>
      </c>
      <c r="E1391" t="s">
        <v>940</v>
      </c>
      <c r="F1391" s="2" t="s">
        <v>150</v>
      </c>
      <c r="G1391" t="s">
        <v>150</v>
      </c>
      <c r="I1391" t="s">
        <v>150</v>
      </c>
      <c r="K1391" s="2" t="s">
        <v>150</v>
      </c>
      <c r="L1391" t="s">
        <v>942</v>
      </c>
      <c r="M1391" t="s">
        <v>6058</v>
      </c>
      <c r="N1391" t="s">
        <v>2644</v>
      </c>
      <c r="O1391" t="s">
        <v>5863</v>
      </c>
      <c r="P1391">
        <v>70</v>
      </c>
      <c r="Q1391">
        <v>6846</v>
      </c>
      <c r="R1391" t="str">
        <f t="shared" si="44"/>
        <v>37759EDS Byron Nelson Championship</v>
      </c>
      <c r="S1391">
        <f t="shared" si="45"/>
        <v>1390</v>
      </c>
      <c r="T1391" t="e">
        <f>VLOOKUP(S1391,Sheet2!V:V,1,FALSE)</f>
        <v>#N/A</v>
      </c>
      <c r="U1391">
        <f>VLOOKUP(B1391,Sheet2!W:W,1,FALSE)</f>
        <v>1136</v>
      </c>
    </row>
    <row r="1392" spans="1:21" x14ac:dyDescent="0.2">
      <c r="A1392">
        <v>1391</v>
      </c>
      <c r="B1392">
        <v>1137</v>
      </c>
      <c r="C1392">
        <v>25</v>
      </c>
      <c r="D1392" s="1">
        <v>37388</v>
      </c>
      <c r="E1392" t="s">
        <v>945</v>
      </c>
      <c r="F1392" s="2">
        <v>4800000</v>
      </c>
      <c r="G1392">
        <v>266</v>
      </c>
      <c r="H1392">
        <v>-14</v>
      </c>
      <c r="I1392" t="s">
        <v>946</v>
      </c>
      <c r="K1392" s="2">
        <v>864000</v>
      </c>
      <c r="L1392" t="s">
        <v>933</v>
      </c>
      <c r="M1392" t="s">
        <v>6058</v>
      </c>
      <c r="N1392" t="s">
        <v>2644</v>
      </c>
      <c r="O1392" t="s">
        <v>5863</v>
      </c>
      <c r="P1392">
        <v>70</v>
      </c>
      <c r="Q1392">
        <v>7017</v>
      </c>
      <c r="R1392" t="str">
        <f t="shared" si="44"/>
        <v>37388Verizon Byron Nelson Classic</v>
      </c>
      <c r="S1392">
        <f t="shared" si="45"/>
        <v>1391</v>
      </c>
      <c r="T1392">
        <f>VLOOKUP(S1392,Sheet2!V:V,1,FALSE)</f>
        <v>1391</v>
      </c>
      <c r="U1392">
        <f>VLOOKUP(B1392,Sheet2!W:W,1,FALSE)</f>
        <v>1137</v>
      </c>
    </row>
    <row r="1393" spans="1:21" x14ac:dyDescent="0.2">
      <c r="A1393">
        <v>1392</v>
      </c>
      <c r="B1393">
        <v>1137</v>
      </c>
      <c r="C1393">
        <v>25</v>
      </c>
      <c r="D1393" s="1">
        <v>37388</v>
      </c>
      <c r="E1393" t="s">
        <v>945</v>
      </c>
      <c r="F1393" s="2" t="s">
        <v>150</v>
      </c>
      <c r="G1393" t="s">
        <v>150</v>
      </c>
      <c r="I1393" t="s">
        <v>150</v>
      </c>
      <c r="K1393" s="2" t="s">
        <v>150</v>
      </c>
      <c r="L1393" t="s">
        <v>942</v>
      </c>
      <c r="M1393" t="s">
        <v>6058</v>
      </c>
      <c r="N1393" t="s">
        <v>2644</v>
      </c>
      <c r="O1393" t="s">
        <v>5863</v>
      </c>
      <c r="P1393">
        <v>70</v>
      </c>
      <c r="Q1393">
        <v>6846</v>
      </c>
      <c r="R1393" t="str">
        <f t="shared" si="44"/>
        <v>37388Verizon Byron Nelson Classic</v>
      </c>
      <c r="S1393">
        <f t="shared" si="45"/>
        <v>1392</v>
      </c>
      <c r="T1393" t="e">
        <f>VLOOKUP(S1393,Sheet2!V:V,1,FALSE)</f>
        <v>#N/A</v>
      </c>
      <c r="U1393">
        <f>VLOOKUP(B1393,Sheet2!W:W,1,FALSE)</f>
        <v>1137</v>
      </c>
    </row>
    <row r="1394" spans="1:21" x14ac:dyDescent="0.2">
      <c r="A1394">
        <v>1393</v>
      </c>
      <c r="B1394">
        <v>1138</v>
      </c>
      <c r="C1394">
        <v>25</v>
      </c>
      <c r="D1394" s="1">
        <v>37024</v>
      </c>
      <c r="E1394" t="s">
        <v>945</v>
      </c>
      <c r="F1394" s="2">
        <v>4500000</v>
      </c>
      <c r="G1394">
        <v>263</v>
      </c>
      <c r="H1394">
        <v>-17</v>
      </c>
      <c r="I1394" t="s">
        <v>947</v>
      </c>
      <c r="J1394" t="s">
        <v>18</v>
      </c>
      <c r="K1394" s="2">
        <v>810000</v>
      </c>
      <c r="L1394" t="s">
        <v>933</v>
      </c>
      <c r="M1394" t="s">
        <v>6058</v>
      </c>
      <c r="N1394" t="s">
        <v>2644</v>
      </c>
      <c r="O1394" t="s">
        <v>5863</v>
      </c>
      <c r="P1394">
        <v>70</v>
      </c>
      <c r="Q1394">
        <v>7017</v>
      </c>
      <c r="R1394" t="str">
        <f t="shared" si="44"/>
        <v>37024Verizon Byron Nelson Classic</v>
      </c>
      <c r="S1394">
        <f t="shared" si="45"/>
        <v>1393</v>
      </c>
      <c r="T1394">
        <f>VLOOKUP(S1394,Sheet2!V:V,1,FALSE)</f>
        <v>1393</v>
      </c>
      <c r="U1394">
        <f>VLOOKUP(B1394,Sheet2!W:W,1,FALSE)</f>
        <v>1138</v>
      </c>
    </row>
    <row r="1395" spans="1:21" x14ac:dyDescent="0.2">
      <c r="A1395">
        <v>1394</v>
      </c>
      <c r="B1395">
        <v>1138</v>
      </c>
      <c r="C1395">
        <v>25</v>
      </c>
      <c r="D1395" s="1">
        <v>37024</v>
      </c>
      <c r="E1395" t="s">
        <v>945</v>
      </c>
      <c r="F1395" s="2" t="s">
        <v>150</v>
      </c>
      <c r="G1395" t="s">
        <v>150</v>
      </c>
      <c r="I1395" t="s">
        <v>150</v>
      </c>
      <c r="K1395" s="2" t="s">
        <v>150</v>
      </c>
      <c r="L1395" t="s">
        <v>942</v>
      </c>
      <c r="M1395" t="s">
        <v>6058</v>
      </c>
      <c r="N1395" t="s">
        <v>2644</v>
      </c>
      <c r="O1395" t="s">
        <v>5863</v>
      </c>
      <c r="P1395">
        <v>70</v>
      </c>
      <c r="Q1395">
        <v>6846</v>
      </c>
      <c r="R1395" t="str">
        <f t="shared" si="44"/>
        <v>37024Verizon Byron Nelson Classic</v>
      </c>
      <c r="S1395">
        <f t="shared" si="45"/>
        <v>1394</v>
      </c>
      <c r="T1395" t="e">
        <f>VLOOKUP(S1395,Sheet2!V:V,1,FALSE)</f>
        <v>#N/A</v>
      </c>
      <c r="U1395">
        <f>VLOOKUP(B1395,Sheet2!W:W,1,FALSE)</f>
        <v>1138</v>
      </c>
    </row>
    <row r="1396" spans="1:21" x14ac:dyDescent="0.2">
      <c r="A1396">
        <v>1395</v>
      </c>
      <c r="B1396">
        <v>1139</v>
      </c>
      <c r="C1396">
        <v>25</v>
      </c>
      <c r="D1396" s="1">
        <v>36660</v>
      </c>
      <c r="E1396" t="s">
        <v>948</v>
      </c>
      <c r="F1396" s="2">
        <v>4000000</v>
      </c>
      <c r="G1396">
        <v>269</v>
      </c>
      <c r="H1396">
        <v>-11</v>
      </c>
      <c r="I1396" t="s">
        <v>949</v>
      </c>
      <c r="J1396" t="s">
        <v>18</v>
      </c>
      <c r="K1396" s="2">
        <v>720000</v>
      </c>
      <c r="L1396" t="s">
        <v>933</v>
      </c>
      <c r="M1396" t="s">
        <v>6058</v>
      </c>
      <c r="N1396" t="s">
        <v>2644</v>
      </c>
      <c r="O1396" t="s">
        <v>5863</v>
      </c>
      <c r="P1396">
        <v>70</v>
      </c>
      <c r="Q1396">
        <v>6994</v>
      </c>
      <c r="R1396" t="str">
        <f t="shared" si="44"/>
        <v>36660GTE Byron Nelson Classic</v>
      </c>
      <c r="S1396">
        <f t="shared" si="45"/>
        <v>1395</v>
      </c>
      <c r="T1396">
        <f>VLOOKUP(S1396,Sheet2!V:V,1,FALSE)</f>
        <v>1395</v>
      </c>
      <c r="U1396">
        <f>VLOOKUP(B1396,Sheet2!W:W,1,FALSE)</f>
        <v>1139</v>
      </c>
    </row>
    <row r="1397" spans="1:21" x14ac:dyDescent="0.2">
      <c r="A1397">
        <v>1396</v>
      </c>
      <c r="B1397">
        <v>1139</v>
      </c>
      <c r="C1397">
        <v>25</v>
      </c>
      <c r="D1397" s="1">
        <v>36660</v>
      </c>
      <c r="E1397" t="s">
        <v>948</v>
      </c>
      <c r="F1397" s="2" t="s">
        <v>150</v>
      </c>
      <c r="G1397" t="s">
        <v>150</v>
      </c>
      <c r="I1397" t="s">
        <v>150</v>
      </c>
      <c r="K1397" s="2" t="s">
        <v>150</v>
      </c>
      <c r="L1397" t="s">
        <v>942</v>
      </c>
      <c r="M1397" t="s">
        <v>6058</v>
      </c>
      <c r="N1397" t="s">
        <v>2644</v>
      </c>
      <c r="O1397" t="s">
        <v>5863</v>
      </c>
      <c r="P1397">
        <v>70</v>
      </c>
      <c r="Q1397">
        <v>6846</v>
      </c>
      <c r="R1397" t="str">
        <f t="shared" si="44"/>
        <v>36660GTE Byron Nelson Classic</v>
      </c>
      <c r="S1397">
        <f t="shared" si="45"/>
        <v>1396</v>
      </c>
      <c r="T1397" t="e">
        <f>VLOOKUP(S1397,Sheet2!V:V,1,FALSE)</f>
        <v>#N/A</v>
      </c>
      <c r="U1397">
        <f>VLOOKUP(B1397,Sheet2!W:W,1,FALSE)</f>
        <v>1139</v>
      </c>
    </row>
    <row r="1398" spans="1:21" x14ac:dyDescent="0.2">
      <c r="A1398">
        <v>1397</v>
      </c>
      <c r="B1398">
        <v>1140</v>
      </c>
      <c r="C1398">
        <v>25</v>
      </c>
      <c r="D1398" s="1">
        <v>36296</v>
      </c>
      <c r="E1398" t="s">
        <v>948</v>
      </c>
      <c r="F1398" s="2">
        <v>3000000</v>
      </c>
      <c r="G1398">
        <v>262</v>
      </c>
      <c r="H1398">
        <v>-18</v>
      </c>
      <c r="I1398" t="s">
        <v>950</v>
      </c>
      <c r="J1398" t="s">
        <v>18</v>
      </c>
      <c r="K1398" s="2">
        <v>540000</v>
      </c>
      <c r="L1398" t="s">
        <v>933</v>
      </c>
      <c r="M1398" t="s">
        <v>6058</v>
      </c>
      <c r="N1398" t="s">
        <v>2644</v>
      </c>
      <c r="O1398" t="s">
        <v>5863</v>
      </c>
      <c r="P1398">
        <v>70</v>
      </c>
      <c r="Q1398">
        <v>6899</v>
      </c>
      <c r="R1398" t="str">
        <f t="shared" si="44"/>
        <v>36296GTE Byron Nelson Classic</v>
      </c>
      <c r="S1398">
        <f t="shared" si="45"/>
        <v>1397</v>
      </c>
      <c r="T1398">
        <f>VLOOKUP(S1398,Sheet2!V:V,1,FALSE)</f>
        <v>1397</v>
      </c>
      <c r="U1398">
        <f>VLOOKUP(B1398,Sheet2!W:W,1,FALSE)</f>
        <v>1140</v>
      </c>
    </row>
    <row r="1399" spans="1:21" x14ac:dyDescent="0.2">
      <c r="A1399">
        <v>1398</v>
      </c>
      <c r="B1399">
        <v>1140</v>
      </c>
      <c r="C1399">
        <v>25</v>
      </c>
      <c r="D1399" s="1">
        <v>36296</v>
      </c>
      <c r="E1399" t="s">
        <v>948</v>
      </c>
      <c r="F1399" s="2" t="s">
        <v>150</v>
      </c>
      <c r="G1399" t="s">
        <v>150</v>
      </c>
      <c r="I1399" t="s">
        <v>150</v>
      </c>
      <c r="K1399" s="2" t="s">
        <v>150</v>
      </c>
      <c r="L1399" t="s">
        <v>942</v>
      </c>
      <c r="M1399" t="s">
        <v>6058</v>
      </c>
      <c r="N1399" t="s">
        <v>2644</v>
      </c>
      <c r="O1399" t="s">
        <v>5863</v>
      </c>
      <c r="P1399">
        <v>70</v>
      </c>
      <c r="Q1399">
        <v>6846</v>
      </c>
      <c r="R1399" t="str">
        <f t="shared" si="44"/>
        <v>36296GTE Byron Nelson Classic</v>
      </c>
      <c r="S1399">
        <f t="shared" si="45"/>
        <v>1398</v>
      </c>
      <c r="T1399" t="e">
        <f>VLOOKUP(S1399,Sheet2!V:V,1,FALSE)</f>
        <v>#N/A</v>
      </c>
      <c r="U1399">
        <f>VLOOKUP(B1399,Sheet2!W:W,1,FALSE)</f>
        <v>1140</v>
      </c>
    </row>
    <row r="1400" spans="1:21" x14ac:dyDescent="0.2">
      <c r="A1400">
        <v>1399</v>
      </c>
      <c r="B1400">
        <v>1141</v>
      </c>
      <c r="C1400">
        <v>25</v>
      </c>
      <c r="D1400" s="1">
        <v>35932</v>
      </c>
      <c r="E1400" t="s">
        <v>951</v>
      </c>
      <c r="F1400" s="2">
        <v>2500000</v>
      </c>
      <c r="G1400">
        <v>265</v>
      </c>
      <c r="H1400">
        <v>-15</v>
      </c>
      <c r="I1400" t="s">
        <v>251</v>
      </c>
      <c r="K1400" s="2">
        <v>450000</v>
      </c>
      <c r="L1400" t="s">
        <v>933</v>
      </c>
      <c r="M1400" t="s">
        <v>6058</v>
      </c>
      <c r="N1400" t="s">
        <v>2644</v>
      </c>
      <c r="O1400" t="s">
        <v>5863</v>
      </c>
      <c r="P1400">
        <v>70</v>
      </c>
      <c r="Q1400">
        <v>6899</v>
      </c>
      <c r="R1400" t="str">
        <f t="shared" si="44"/>
        <v>35932GTE Byron Nelson Golf Classic</v>
      </c>
      <c r="S1400">
        <f t="shared" si="45"/>
        <v>1399</v>
      </c>
      <c r="T1400">
        <f>VLOOKUP(S1400,Sheet2!V:V,1,FALSE)</f>
        <v>1399</v>
      </c>
      <c r="U1400">
        <f>VLOOKUP(B1400,Sheet2!W:W,1,FALSE)</f>
        <v>1141</v>
      </c>
    </row>
    <row r="1401" spans="1:21" x14ac:dyDescent="0.2">
      <c r="A1401">
        <v>1400</v>
      </c>
      <c r="B1401">
        <v>1141</v>
      </c>
      <c r="C1401">
        <v>25</v>
      </c>
      <c r="D1401" s="1">
        <v>35932</v>
      </c>
      <c r="E1401" t="s">
        <v>951</v>
      </c>
      <c r="F1401" s="2" t="s">
        <v>150</v>
      </c>
      <c r="G1401" t="s">
        <v>150</v>
      </c>
      <c r="I1401" t="s">
        <v>150</v>
      </c>
      <c r="K1401" s="2" t="s">
        <v>150</v>
      </c>
      <c r="L1401" t="s">
        <v>942</v>
      </c>
      <c r="M1401" t="s">
        <v>6058</v>
      </c>
      <c r="N1401" t="s">
        <v>2644</v>
      </c>
      <c r="O1401" t="s">
        <v>5863</v>
      </c>
      <c r="P1401">
        <v>70</v>
      </c>
      <c r="Q1401">
        <v>6846</v>
      </c>
      <c r="R1401" t="str">
        <f t="shared" si="44"/>
        <v>35932GTE Byron Nelson Golf Classic</v>
      </c>
      <c r="S1401">
        <f t="shared" si="45"/>
        <v>1400</v>
      </c>
      <c r="T1401" t="e">
        <f>VLOOKUP(S1401,Sheet2!V:V,1,FALSE)</f>
        <v>#N/A</v>
      </c>
      <c r="U1401">
        <f>VLOOKUP(B1401,Sheet2!W:W,1,FALSE)</f>
        <v>1141</v>
      </c>
    </row>
    <row r="1402" spans="1:21" x14ac:dyDescent="0.2">
      <c r="A1402">
        <v>1401</v>
      </c>
      <c r="B1402">
        <v>1142</v>
      </c>
      <c r="C1402">
        <v>25</v>
      </c>
      <c r="D1402" s="1">
        <v>35568</v>
      </c>
      <c r="E1402" t="s">
        <v>951</v>
      </c>
      <c r="F1402" s="2">
        <v>1800000</v>
      </c>
      <c r="G1402">
        <v>263</v>
      </c>
      <c r="H1402">
        <v>-17</v>
      </c>
      <c r="I1402" t="s">
        <v>365</v>
      </c>
      <c r="K1402" s="2">
        <v>324000</v>
      </c>
      <c r="L1402" t="s">
        <v>933</v>
      </c>
      <c r="M1402" t="s">
        <v>6058</v>
      </c>
      <c r="N1402" t="s">
        <v>2644</v>
      </c>
      <c r="O1402" t="s">
        <v>5863</v>
      </c>
      <c r="P1402">
        <v>70</v>
      </c>
      <c r="Q1402">
        <v>6899</v>
      </c>
      <c r="R1402" t="str">
        <f t="shared" si="44"/>
        <v>35568GTE Byron Nelson Golf Classic</v>
      </c>
      <c r="S1402">
        <f t="shared" si="45"/>
        <v>1401</v>
      </c>
      <c r="T1402">
        <f>VLOOKUP(S1402,Sheet2!V:V,1,FALSE)</f>
        <v>1401</v>
      </c>
      <c r="U1402">
        <f>VLOOKUP(B1402,Sheet2!W:W,1,FALSE)</f>
        <v>1142</v>
      </c>
    </row>
    <row r="1403" spans="1:21" x14ac:dyDescent="0.2">
      <c r="A1403">
        <v>1402</v>
      </c>
      <c r="B1403">
        <v>1142</v>
      </c>
      <c r="C1403">
        <v>25</v>
      </c>
      <c r="D1403" s="1">
        <v>35568</v>
      </c>
      <c r="E1403" t="s">
        <v>951</v>
      </c>
      <c r="F1403" s="2" t="s">
        <v>150</v>
      </c>
      <c r="G1403" t="s">
        <v>150</v>
      </c>
      <c r="I1403" t="s">
        <v>150</v>
      </c>
      <c r="K1403" s="2" t="s">
        <v>150</v>
      </c>
      <c r="L1403" t="s">
        <v>942</v>
      </c>
      <c r="M1403" t="s">
        <v>6058</v>
      </c>
      <c r="N1403" t="s">
        <v>2644</v>
      </c>
      <c r="O1403" t="s">
        <v>5863</v>
      </c>
      <c r="P1403">
        <v>70</v>
      </c>
      <c r="Q1403">
        <v>6846</v>
      </c>
      <c r="R1403" t="str">
        <f t="shared" si="44"/>
        <v>35568GTE Byron Nelson Golf Classic</v>
      </c>
      <c r="S1403">
        <f t="shared" si="45"/>
        <v>1402</v>
      </c>
      <c r="T1403" t="e">
        <f>VLOOKUP(S1403,Sheet2!V:V,1,FALSE)</f>
        <v>#N/A</v>
      </c>
      <c r="U1403">
        <f>VLOOKUP(B1403,Sheet2!W:W,1,FALSE)</f>
        <v>1142</v>
      </c>
    </row>
    <row r="1404" spans="1:21" x14ac:dyDescent="0.2">
      <c r="A1404">
        <v>1403</v>
      </c>
      <c r="B1404">
        <v>1143</v>
      </c>
      <c r="C1404">
        <v>25</v>
      </c>
      <c r="D1404" s="1">
        <v>35197</v>
      </c>
      <c r="E1404" t="s">
        <v>951</v>
      </c>
      <c r="F1404" s="2">
        <v>1500000</v>
      </c>
      <c r="G1404">
        <v>265</v>
      </c>
      <c r="H1404">
        <v>-15</v>
      </c>
      <c r="I1404" t="s">
        <v>70</v>
      </c>
      <c r="K1404" s="2">
        <v>270000</v>
      </c>
      <c r="L1404" t="s">
        <v>933</v>
      </c>
      <c r="M1404" t="s">
        <v>6058</v>
      </c>
      <c r="N1404" t="s">
        <v>2644</v>
      </c>
      <c r="O1404" t="s">
        <v>5863</v>
      </c>
      <c r="P1404">
        <v>70</v>
      </c>
      <c r="Q1404">
        <v>6742</v>
      </c>
      <c r="R1404" t="str">
        <f t="shared" si="44"/>
        <v>35197GTE Byron Nelson Golf Classic</v>
      </c>
      <c r="S1404">
        <f t="shared" si="45"/>
        <v>1403</v>
      </c>
      <c r="T1404">
        <f>VLOOKUP(S1404,Sheet2!V:V,1,FALSE)</f>
        <v>1403</v>
      </c>
      <c r="U1404">
        <f>VLOOKUP(B1404,Sheet2!W:W,1,FALSE)</f>
        <v>1143</v>
      </c>
    </row>
    <row r="1405" spans="1:21" x14ac:dyDescent="0.2">
      <c r="A1405">
        <v>1404</v>
      </c>
      <c r="B1405">
        <v>1143</v>
      </c>
      <c r="C1405">
        <v>25</v>
      </c>
      <c r="D1405" s="1">
        <v>35197</v>
      </c>
      <c r="E1405" t="s">
        <v>951</v>
      </c>
      <c r="F1405" s="2" t="s">
        <v>150</v>
      </c>
      <c r="G1405" t="s">
        <v>150</v>
      </c>
      <c r="I1405" t="s">
        <v>150</v>
      </c>
      <c r="K1405" s="2" t="s">
        <v>150</v>
      </c>
      <c r="L1405" t="s">
        <v>942</v>
      </c>
      <c r="M1405" t="s">
        <v>6058</v>
      </c>
      <c r="N1405" t="s">
        <v>2644</v>
      </c>
      <c r="O1405" t="s">
        <v>5863</v>
      </c>
      <c r="P1405">
        <v>70</v>
      </c>
      <c r="Q1405">
        <v>6862</v>
      </c>
      <c r="R1405" t="str">
        <f t="shared" si="44"/>
        <v>35197GTE Byron Nelson Golf Classic</v>
      </c>
      <c r="S1405">
        <f t="shared" si="45"/>
        <v>1404</v>
      </c>
      <c r="T1405" t="e">
        <f>VLOOKUP(S1405,Sheet2!V:V,1,FALSE)</f>
        <v>#N/A</v>
      </c>
      <c r="U1405">
        <f>VLOOKUP(B1405,Sheet2!W:W,1,FALSE)</f>
        <v>1143</v>
      </c>
    </row>
    <row r="1406" spans="1:21" x14ac:dyDescent="0.2">
      <c r="A1406">
        <v>1405</v>
      </c>
      <c r="B1406">
        <v>1144</v>
      </c>
      <c r="C1406">
        <v>25</v>
      </c>
      <c r="D1406" s="1">
        <v>34833</v>
      </c>
      <c r="E1406" t="s">
        <v>951</v>
      </c>
      <c r="F1406" s="2">
        <v>1300000</v>
      </c>
      <c r="G1406">
        <v>263</v>
      </c>
      <c r="H1406">
        <v>-17</v>
      </c>
      <c r="I1406" t="s">
        <v>188</v>
      </c>
      <c r="K1406" s="2">
        <v>234000</v>
      </c>
      <c r="L1406" t="s">
        <v>933</v>
      </c>
      <c r="M1406" t="s">
        <v>6058</v>
      </c>
      <c r="N1406" t="s">
        <v>2644</v>
      </c>
      <c r="O1406" t="s">
        <v>5863</v>
      </c>
      <c r="P1406">
        <v>70</v>
      </c>
      <c r="Q1406">
        <v>6742</v>
      </c>
      <c r="R1406" t="str">
        <f t="shared" si="44"/>
        <v>34833GTE Byron Nelson Golf Classic</v>
      </c>
      <c r="S1406">
        <f t="shared" si="45"/>
        <v>1405</v>
      </c>
      <c r="T1406">
        <f>VLOOKUP(S1406,Sheet2!V:V,1,FALSE)</f>
        <v>1405</v>
      </c>
      <c r="U1406">
        <f>VLOOKUP(B1406,Sheet2!W:W,1,FALSE)</f>
        <v>1144</v>
      </c>
    </row>
    <row r="1407" spans="1:21" x14ac:dyDescent="0.2">
      <c r="A1407">
        <v>1406</v>
      </c>
      <c r="B1407">
        <v>1144</v>
      </c>
      <c r="C1407">
        <v>25</v>
      </c>
      <c r="D1407" s="1">
        <v>34833</v>
      </c>
      <c r="E1407" t="s">
        <v>951</v>
      </c>
      <c r="F1407" s="2" t="s">
        <v>150</v>
      </c>
      <c r="G1407" t="s">
        <v>150</v>
      </c>
      <c r="I1407" t="s">
        <v>150</v>
      </c>
      <c r="K1407" s="2" t="s">
        <v>150</v>
      </c>
      <c r="L1407" t="s">
        <v>942</v>
      </c>
      <c r="M1407" t="s">
        <v>6058</v>
      </c>
      <c r="N1407" t="s">
        <v>2644</v>
      </c>
      <c r="O1407" t="s">
        <v>5863</v>
      </c>
      <c r="P1407">
        <v>70</v>
      </c>
      <c r="Q1407">
        <v>6862</v>
      </c>
      <c r="R1407" t="str">
        <f t="shared" si="44"/>
        <v>34833GTE Byron Nelson Golf Classic</v>
      </c>
      <c r="S1407">
        <f t="shared" si="45"/>
        <v>1406</v>
      </c>
      <c r="T1407" t="e">
        <f>VLOOKUP(S1407,Sheet2!V:V,1,FALSE)</f>
        <v>#N/A</v>
      </c>
      <c r="U1407">
        <f>VLOOKUP(B1407,Sheet2!W:W,1,FALSE)</f>
        <v>1144</v>
      </c>
    </row>
    <row r="1408" spans="1:21" x14ac:dyDescent="0.2">
      <c r="A1408">
        <v>1407</v>
      </c>
      <c r="B1408">
        <v>1145</v>
      </c>
      <c r="C1408">
        <v>25</v>
      </c>
      <c r="D1408" s="1">
        <v>34469</v>
      </c>
      <c r="E1408" t="s">
        <v>951</v>
      </c>
      <c r="F1408" s="2">
        <v>1200000</v>
      </c>
      <c r="G1408">
        <v>132</v>
      </c>
      <c r="H1408">
        <v>-9</v>
      </c>
      <c r="I1408" t="s">
        <v>952</v>
      </c>
      <c r="J1408" t="s">
        <v>18</v>
      </c>
      <c r="K1408" s="2">
        <v>216000</v>
      </c>
      <c r="L1408" t="s">
        <v>953</v>
      </c>
      <c r="M1408" t="s">
        <v>6058</v>
      </c>
      <c r="N1408" t="s">
        <v>2644</v>
      </c>
      <c r="O1408" t="s">
        <v>5863</v>
      </c>
      <c r="P1408">
        <v>70</v>
      </c>
      <c r="Q1408">
        <v>6742</v>
      </c>
      <c r="R1408" t="str">
        <f t="shared" si="44"/>
        <v>34469GTE Byron Nelson Golf Classic</v>
      </c>
      <c r="S1408">
        <f t="shared" si="45"/>
        <v>1407</v>
      </c>
      <c r="T1408">
        <f>VLOOKUP(S1408,Sheet2!V:V,1,FALSE)</f>
        <v>1407</v>
      </c>
      <c r="U1408">
        <f>VLOOKUP(B1408,Sheet2!W:W,1,FALSE)</f>
        <v>1145</v>
      </c>
    </row>
    <row r="1409" spans="1:21" x14ac:dyDescent="0.2">
      <c r="A1409">
        <v>1408</v>
      </c>
      <c r="B1409">
        <v>1145</v>
      </c>
      <c r="C1409">
        <v>25</v>
      </c>
      <c r="D1409" s="1">
        <v>34469</v>
      </c>
      <c r="E1409" t="s">
        <v>951</v>
      </c>
      <c r="F1409" s="2" t="s">
        <v>150</v>
      </c>
      <c r="G1409" t="s">
        <v>150</v>
      </c>
      <c r="I1409" t="s">
        <v>150</v>
      </c>
      <c r="K1409" s="2" t="s">
        <v>150</v>
      </c>
      <c r="L1409" t="s">
        <v>942</v>
      </c>
      <c r="M1409" t="s">
        <v>6058</v>
      </c>
      <c r="N1409" t="s">
        <v>2644</v>
      </c>
      <c r="O1409" t="s">
        <v>5863</v>
      </c>
      <c r="P1409">
        <v>71</v>
      </c>
      <c r="Q1409">
        <v>6862</v>
      </c>
      <c r="R1409" t="str">
        <f t="shared" si="44"/>
        <v>34469GTE Byron Nelson Golf Classic</v>
      </c>
      <c r="S1409">
        <f t="shared" si="45"/>
        <v>1408</v>
      </c>
      <c r="T1409" t="e">
        <f>VLOOKUP(S1409,Sheet2!V:V,1,FALSE)</f>
        <v>#N/A</v>
      </c>
      <c r="U1409">
        <f>VLOOKUP(B1409,Sheet2!W:W,1,FALSE)</f>
        <v>1145</v>
      </c>
    </row>
    <row r="1410" spans="1:21" x14ac:dyDescent="0.2">
      <c r="A1410">
        <v>1409</v>
      </c>
      <c r="B1410">
        <v>1146</v>
      </c>
      <c r="C1410">
        <v>25</v>
      </c>
      <c r="D1410" s="1">
        <v>34105</v>
      </c>
      <c r="E1410" t="s">
        <v>951</v>
      </c>
      <c r="F1410" s="2">
        <v>1200000</v>
      </c>
      <c r="G1410">
        <v>270</v>
      </c>
      <c r="H1410">
        <v>-10</v>
      </c>
      <c r="I1410" t="s">
        <v>954</v>
      </c>
      <c r="K1410" s="2">
        <v>216000</v>
      </c>
      <c r="L1410" t="s">
        <v>953</v>
      </c>
      <c r="M1410" t="s">
        <v>6058</v>
      </c>
      <c r="N1410" t="s">
        <v>2644</v>
      </c>
      <c r="O1410" t="s">
        <v>5863</v>
      </c>
      <c r="P1410">
        <v>70</v>
      </c>
      <c r="Q1410">
        <v>6742</v>
      </c>
      <c r="R1410" t="str">
        <f t="shared" si="44"/>
        <v>34105GTE Byron Nelson Golf Classic</v>
      </c>
      <c r="S1410">
        <f t="shared" si="45"/>
        <v>1409</v>
      </c>
      <c r="T1410">
        <f>VLOOKUP(S1410,Sheet2!V:V,1,FALSE)</f>
        <v>1409</v>
      </c>
      <c r="U1410">
        <f>VLOOKUP(B1410,Sheet2!W:W,1,FALSE)</f>
        <v>1146</v>
      </c>
    </row>
    <row r="1411" spans="1:21" x14ac:dyDescent="0.2">
      <c r="A1411">
        <v>1410</v>
      </c>
      <c r="B1411">
        <v>1147</v>
      </c>
      <c r="C1411">
        <v>25</v>
      </c>
      <c r="D1411" s="1">
        <v>33741</v>
      </c>
      <c r="E1411" t="s">
        <v>951</v>
      </c>
      <c r="F1411" s="2">
        <v>1100000</v>
      </c>
      <c r="G1411">
        <v>199</v>
      </c>
      <c r="H1411">
        <v>-11</v>
      </c>
      <c r="I1411" t="s">
        <v>955</v>
      </c>
      <c r="J1411" t="s">
        <v>18</v>
      </c>
      <c r="K1411" s="2">
        <v>198000</v>
      </c>
      <c r="L1411" t="s">
        <v>953</v>
      </c>
      <c r="M1411" t="s">
        <v>6058</v>
      </c>
      <c r="N1411" t="s">
        <v>2644</v>
      </c>
      <c r="O1411" t="s">
        <v>5863</v>
      </c>
      <c r="P1411">
        <v>70</v>
      </c>
      <c r="Q1411">
        <v>6850</v>
      </c>
      <c r="R1411" t="str">
        <f t="shared" si="44"/>
        <v>33741GTE Byron Nelson Golf Classic</v>
      </c>
      <c r="S1411">
        <f t="shared" si="45"/>
        <v>1410</v>
      </c>
      <c r="T1411">
        <f>VLOOKUP(S1411,Sheet2!V:V,1,FALSE)</f>
        <v>1410</v>
      </c>
      <c r="U1411">
        <f>VLOOKUP(B1411,Sheet2!W:W,1,FALSE)</f>
        <v>1147</v>
      </c>
    </row>
    <row r="1412" spans="1:21" x14ac:dyDescent="0.2">
      <c r="A1412">
        <v>1411</v>
      </c>
      <c r="B1412">
        <v>1148</v>
      </c>
      <c r="C1412">
        <v>25</v>
      </c>
      <c r="D1412" s="1">
        <v>33363</v>
      </c>
      <c r="E1412" t="s">
        <v>951</v>
      </c>
      <c r="F1412" s="2">
        <v>1100000</v>
      </c>
      <c r="G1412">
        <v>270</v>
      </c>
      <c r="H1412">
        <v>-10</v>
      </c>
      <c r="I1412" t="s">
        <v>571</v>
      </c>
      <c r="K1412" s="2">
        <v>198000</v>
      </c>
      <c r="L1412" t="s">
        <v>953</v>
      </c>
      <c r="M1412" t="s">
        <v>6058</v>
      </c>
      <c r="N1412" t="s">
        <v>2644</v>
      </c>
      <c r="O1412" t="s">
        <v>5863</v>
      </c>
      <c r="P1412">
        <v>70</v>
      </c>
      <c r="Q1412">
        <v>6850</v>
      </c>
      <c r="R1412" t="str">
        <f t="shared" si="44"/>
        <v>33363GTE Byron Nelson Golf Classic</v>
      </c>
      <c r="S1412">
        <f t="shared" si="45"/>
        <v>1411</v>
      </c>
      <c r="T1412">
        <f>VLOOKUP(S1412,Sheet2!V:V,1,FALSE)</f>
        <v>1411</v>
      </c>
      <c r="U1412">
        <f>VLOOKUP(B1412,Sheet2!W:W,1,FALSE)</f>
        <v>1148</v>
      </c>
    </row>
    <row r="1413" spans="1:21" x14ac:dyDescent="0.2">
      <c r="A1413">
        <v>1412</v>
      </c>
      <c r="B1413">
        <v>1149</v>
      </c>
      <c r="C1413">
        <v>25</v>
      </c>
      <c r="D1413" s="1">
        <v>32999</v>
      </c>
      <c r="E1413" t="s">
        <v>951</v>
      </c>
      <c r="F1413" s="2">
        <v>1000000</v>
      </c>
      <c r="G1413">
        <v>202</v>
      </c>
      <c r="H1413">
        <v>-8</v>
      </c>
      <c r="I1413" t="s">
        <v>608</v>
      </c>
      <c r="K1413" s="2">
        <v>180000</v>
      </c>
      <c r="L1413" t="s">
        <v>953</v>
      </c>
      <c r="M1413" t="s">
        <v>6058</v>
      </c>
      <c r="N1413" t="s">
        <v>2644</v>
      </c>
      <c r="O1413" t="s">
        <v>5863</v>
      </c>
      <c r="P1413">
        <v>70</v>
      </c>
      <c r="Q1413">
        <v>6850</v>
      </c>
      <c r="R1413" t="str">
        <f t="shared" si="44"/>
        <v>32999GTE Byron Nelson Golf Classic</v>
      </c>
      <c r="S1413">
        <f t="shared" si="45"/>
        <v>1412</v>
      </c>
      <c r="T1413">
        <f>VLOOKUP(S1413,Sheet2!V:V,1,FALSE)</f>
        <v>1412</v>
      </c>
      <c r="U1413">
        <f>VLOOKUP(B1413,Sheet2!W:W,1,FALSE)</f>
        <v>1149</v>
      </c>
    </row>
    <row r="1414" spans="1:21" x14ac:dyDescent="0.2">
      <c r="A1414">
        <v>1413</v>
      </c>
      <c r="B1414">
        <v>1150</v>
      </c>
      <c r="C1414">
        <v>25</v>
      </c>
      <c r="D1414" s="1">
        <v>32635</v>
      </c>
      <c r="E1414" t="s">
        <v>951</v>
      </c>
      <c r="F1414" s="2">
        <v>1000000</v>
      </c>
      <c r="G1414">
        <v>265</v>
      </c>
      <c r="H1414">
        <v>-15</v>
      </c>
      <c r="I1414" t="s">
        <v>956</v>
      </c>
      <c r="J1414" t="s">
        <v>18</v>
      </c>
      <c r="K1414" s="2">
        <v>180000</v>
      </c>
      <c r="L1414" t="s">
        <v>953</v>
      </c>
      <c r="M1414" t="s">
        <v>6058</v>
      </c>
      <c r="N1414" t="s">
        <v>2644</v>
      </c>
      <c r="O1414" t="s">
        <v>5863</v>
      </c>
      <c r="P1414">
        <v>70</v>
      </c>
      <c r="Q1414">
        <v>6767</v>
      </c>
      <c r="R1414" t="str">
        <f t="shared" si="44"/>
        <v>32635GTE Byron Nelson Golf Classic</v>
      </c>
      <c r="S1414">
        <f t="shared" si="45"/>
        <v>1413</v>
      </c>
      <c r="T1414">
        <f>VLOOKUP(S1414,Sheet2!V:V,1,FALSE)</f>
        <v>1413</v>
      </c>
      <c r="U1414">
        <f>VLOOKUP(B1414,Sheet2!W:W,1,FALSE)</f>
        <v>1150</v>
      </c>
    </row>
    <row r="1415" spans="1:21" x14ac:dyDescent="0.2">
      <c r="A1415">
        <v>1414</v>
      </c>
      <c r="B1415">
        <v>1151</v>
      </c>
      <c r="C1415">
        <v>25</v>
      </c>
      <c r="D1415" s="1">
        <v>32278</v>
      </c>
      <c r="E1415" t="s">
        <v>951</v>
      </c>
      <c r="F1415" s="2">
        <v>750000</v>
      </c>
      <c r="G1415">
        <v>271</v>
      </c>
      <c r="H1415">
        <v>-9</v>
      </c>
      <c r="I1415" t="s">
        <v>391</v>
      </c>
      <c r="J1415" t="s">
        <v>18</v>
      </c>
      <c r="K1415" s="2">
        <v>135000</v>
      </c>
      <c r="L1415" t="s">
        <v>953</v>
      </c>
      <c r="M1415" t="s">
        <v>6058</v>
      </c>
      <c r="N1415" t="s">
        <v>2644</v>
      </c>
      <c r="O1415" t="s">
        <v>5863</v>
      </c>
      <c r="P1415">
        <v>70</v>
      </c>
      <c r="Q1415">
        <v>6767</v>
      </c>
      <c r="R1415" t="str">
        <f t="shared" si="44"/>
        <v>32278GTE Byron Nelson Golf Classic</v>
      </c>
      <c r="S1415">
        <f t="shared" si="45"/>
        <v>1414</v>
      </c>
      <c r="T1415">
        <f>VLOOKUP(S1415,Sheet2!V:V,1,FALSE)</f>
        <v>1414</v>
      </c>
      <c r="U1415">
        <f>VLOOKUP(B1415,Sheet2!W:W,1,FALSE)</f>
        <v>1151</v>
      </c>
    </row>
    <row r="1416" spans="1:21" x14ac:dyDescent="0.2">
      <c r="A1416">
        <v>1415</v>
      </c>
      <c r="B1416">
        <v>1152</v>
      </c>
      <c r="C1416">
        <v>25</v>
      </c>
      <c r="D1416" s="1">
        <v>31907</v>
      </c>
      <c r="E1416" t="s">
        <v>957</v>
      </c>
      <c r="F1416" s="2">
        <v>600000</v>
      </c>
      <c r="G1416">
        <v>266</v>
      </c>
      <c r="H1416">
        <v>-14</v>
      </c>
      <c r="I1416" t="s">
        <v>317</v>
      </c>
      <c r="J1416" t="s">
        <v>18</v>
      </c>
      <c r="K1416" s="2">
        <v>108000</v>
      </c>
      <c r="L1416" t="s">
        <v>953</v>
      </c>
      <c r="M1416" t="s">
        <v>6058</v>
      </c>
      <c r="N1416" t="s">
        <v>2644</v>
      </c>
      <c r="O1416" t="s">
        <v>5863</v>
      </c>
      <c r="P1416">
        <v>70</v>
      </c>
      <c r="Q1416">
        <v>6767</v>
      </c>
      <c r="R1416" t="str">
        <f t="shared" si="44"/>
        <v>31907Byron Nelson Golf Classic</v>
      </c>
      <c r="S1416">
        <f t="shared" si="45"/>
        <v>1415</v>
      </c>
      <c r="T1416">
        <f>VLOOKUP(S1416,Sheet2!V:V,1,FALSE)</f>
        <v>1415</v>
      </c>
      <c r="U1416">
        <f>VLOOKUP(B1416,Sheet2!W:W,1,FALSE)</f>
        <v>1152</v>
      </c>
    </row>
    <row r="1417" spans="1:21" x14ac:dyDescent="0.2">
      <c r="A1417">
        <v>1416</v>
      </c>
      <c r="B1417">
        <v>1153</v>
      </c>
      <c r="C1417">
        <v>25</v>
      </c>
      <c r="D1417" s="1">
        <v>31543</v>
      </c>
      <c r="E1417" t="s">
        <v>957</v>
      </c>
      <c r="F1417" s="2">
        <v>600000</v>
      </c>
      <c r="G1417">
        <v>269</v>
      </c>
      <c r="H1417">
        <v>-11</v>
      </c>
      <c r="I1417" t="s">
        <v>260</v>
      </c>
      <c r="K1417" s="2">
        <v>108000</v>
      </c>
      <c r="L1417" t="s">
        <v>953</v>
      </c>
      <c r="M1417" t="s">
        <v>6058</v>
      </c>
      <c r="N1417" t="s">
        <v>2644</v>
      </c>
      <c r="O1417" t="s">
        <v>5863</v>
      </c>
      <c r="P1417">
        <v>70</v>
      </c>
      <c r="Q1417">
        <v>6767</v>
      </c>
      <c r="R1417" t="str">
        <f t="shared" si="44"/>
        <v>31543Byron Nelson Golf Classic</v>
      </c>
      <c r="S1417">
        <f t="shared" si="45"/>
        <v>1416</v>
      </c>
      <c r="T1417">
        <f>VLOOKUP(S1417,Sheet2!V:V,1,FALSE)</f>
        <v>1416</v>
      </c>
      <c r="U1417">
        <f>VLOOKUP(B1417,Sheet2!W:W,1,FALSE)</f>
        <v>1153</v>
      </c>
    </row>
    <row r="1418" spans="1:21" x14ac:dyDescent="0.2">
      <c r="A1418">
        <v>1417</v>
      </c>
      <c r="B1418">
        <v>1154</v>
      </c>
      <c r="C1418">
        <v>25</v>
      </c>
      <c r="D1418" s="1">
        <v>31179</v>
      </c>
      <c r="E1418" t="s">
        <v>957</v>
      </c>
      <c r="F1418" s="2">
        <v>500000</v>
      </c>
      <c r="G1418">
        <v>272</v>
      </c>
      <c r="H1418">
        <v>-12</v>
      </c>
      <c r="I1418" t="s">
        <v>958</v>
      </c>
      <c r="J1418" t="s">
        <v>18</v>
      </c>
      <c r="K1418" s="2">
        <v>90000</v>
      </c>
      <c r="L1418" t="s">
        <v>959</v>
      </c>
      <c r="M1418" t="s">
        <v>6058</v>
      </c>
      <c r="N1418" t="s">
        <v>2644</v>
      </c>
      <c r="O1418" t="s">
        <v>5863</v>
      </c>
      <c r="P1418">
        <v>71</v>
      </c>
      <c r="Q1418">
        <v>6982</v>
      </c>
      <c r="R1418" t="str">
        <f t="shared" si="44"/>
        <v>31179Byron Nelson Golf Classic</v>
      </c>
      <c r="S1418">
        <f t="shared" si="45"/>
        <v>1417</v>
      </c>
      <c r="T1418">
        <f>VLOOKUP(S1418,Sheet2!V:V,1,FALSE)</f>
        <v>1417</v>
      </c>
      <c r="U1418">
        <f>VLOOKUP(B1418,Sheet2!W:W,1,FALSE)</f>
        <v>1154</v>
      </c>
    </row>
    <row r="1419" spans="1:21" x14ac:dyDescent="0.2">
      <c r="A1419">
        <v>1418</v>
      </c>
      <c r="B1419">
        <v>1155</v>
      </c>
      <c r="C1419">
        <v>25</v>
      </c>
      <c r="D1419" s="1">
        <v>30815</v>
      </c>
      <c r="E1419" t="s">
        <v>957</v>
      </c>
      <c r="F1419" s="2">
        <v>500000</v>
      </c>
      <c r="G1419">
        <v>276</v>
      </c>
      <c r="H1419">
        <v>-8</v>
      </c>
      <c r="I1419" t="s">
        <v>335</v>
      </c>
      <c r="K1419" s="2">
        <v>90000</v>
      </c>
      <c r="L1419" t="s">
        <v>959</v>
      </c>
      <c r="M1419" t="s">
        <v>6058</v>
      </c>
      <c r="N1419" t="s">
        <v>2644</v>
      </c>
      <c r="O1419" t="s">
        <v>5863</v>
      </c>
      <c r="P1419">
        <v>71</v>
      </c>
      <c r="Q1419">
        <v>6982</v>
      </c>
      <c r="R1419" t="str">
        <f t="shared" si="44"/>
        <v>30815Byron Nelson Golf Classic</v>
      </c>
      <c r="S1419">
        <f t="shared" si="45"/>
        <v>1418</v>
      </c>
      <c r="T1419">
        <f>VLOOKUP(S1419,Sheet2!V:V,1,FALSE)</f>
        <v>1418</v>
      </c>
      <c r="U1419">
        <f>VLOOKUP(B1419,Sheet2!W:W,1,FALSE)</f>
        <v>1155</v>
      </c>
    </row>
    <row r="1420" spans="1:21" x14ac:dyDescent="0.2">
      <c r="A1420">
        <v>1419</v>
      </c>
      <c r="B1420">
        <v>1156</v>
      </c>
      <c r="C1420">
        <v>25</v>
      </c>
      <c r="D1420" s="1">
        <v>30437</v>
      </c>
      <c r="E1420" t="s">
        <v>957</v>
      </c>
      <c r="F1420" s="2">
        <v>400000</v>
      </c>
      <c r="G1420">
        <v>273</v>
      </c>
      <c r="H1420">
        <v>-11</v>
      </c>
      <c r="I1420" t="s">
        <v>263</v>
      </c>
      <c r="K1420" s="2">
        <v>72000</v>
      </c>
      <c r="L1420" t="s">
        <v>959</v>
      </c>
      <c r="M1420" t="s">
        <v>6058</v>
      </c>
      <c r="N1420" t="s">
        <v>2644</v>
      </c>
      <c r="O1420" t="s">
        <v>5863</v>
      </c>
      <c r="P1420">
        <v>71</v>
      </c>
      <c r="Q1420">
        <v>6982</v>
      </c>
      <c r="R1420" t="str">
        <f t="shared" si="44"/>
        <v>30437Byron Nelson Golf Classic</v>
      </c>
      <c r="S1420">
        <f t="shared" si="45"/>
        <v>1419</v>
      </c>
      <c r="T1420">
        <f>VLOOKUP(S1420,Sheet2!V:V,1,FALSE)</f>
        <v>1419</v>
      </c>
      <c r="U1420">
        <f>VLOOKUP(B1420,Sheet2!W:W,1,FALSE)</f>
        <v>1156</v>
      </c>
    </row>
    <row r="1421" spans="1:21" x14ac:dyDescent="0.2">
      <c r="A1421">
        <v>1420</v>
      </c>
      <c r="B1421">
        <v>1157</v>
      </c>
      <c r="C1421">
        <v>25</v>
      </c>
      <c r="D1421" s="1">
        <v>30073</v>
      </c>
      <c r="E1421" t="s">
        <v>957</v>
      </c>
      <c r="F1421" s="2">
        <v>350000</v>
      </c>
      <c r="G1421">
        <v>266</v>
      </c>
      <c r="H1421">
        <v>-14</v>
      </c>
      <c r="I1421" t="s">
        <v>451</v>
      </c>
      <c r="K1421" s="2">
        <v>63000</v>
      </c>
      <c r="L1421" t="s">
        <v>960</v>
      </c>
      <c r="M1421" t="s">
        <v>6057</v>
      </c>
      <c r="N1421" t="s">
        <v>2644</v>
      </c>
      <c r="O1421" t="s">
        <v>5863</v>
      </c>
      <c r="P1421">
        <v>70</v>
      </c>
      <c r="Q1421">
        <v>6993</v>
      </c>
      <c r="R1421" t="str">
        <f t="shared" si="44"/>
        <v>30073Byron Nelson Golf Classic</v>
      </c>
      <c r="S1421">
        <f t="shared" si="45"/>
        <v>1420</v>
      </c>
      <c r="T1421">
        <f>VLOOKUP(S1421,Sheet2!V:V,1,FALSE)</f>
        <v>1420</v>
      </c>
      <c r="U1421">
        <f>VLOOKUP(B1421,Sheet2!W:W,1,FALSE)</f>
        <v>1157</v>
      </c>
    </row>
    <row r="1422" spans="1:21" x14ac:dyDescent="0.2">
      <c r="A1422">
        <v>1421</v>
      </c>
      <c r="B1422">
        <v>1158</v>
      </c>
      <c r="C1422">
        <v>25</v>
      </c>
      <c r="D1422" s="1">
        <v>29716</v>
      </c>
      <c r="E1422" t="s">
        <v>957</v>
      </c>
      <c r="F1422" s="2">
        <v>300000</v>
      </c>
      <c r="G1422">
        <v>281</v>
      </c>
      <c r="H1422">
        <v>1</v>
      </c>
      <c r="I1422" t="s">
        <v>391</v>
      </c>
      <c r="J1422" t="s">
        <v>18</v>
      </c>
      <c r="K1422" s="2">
        <v>54000</v>
      </c>
      <c r="L1422" t="s">
        <v>960</v>
      </c>
      <c r="M1422" t="s">
        <v>6057</v>
      </c>
      <c r="N1422" t="s">
        <v>2644</v>
      </c>
      <c r="O1422" t="s">
        <v>5863</v>
      </c>
      <c r="P1422">
        <v>70</v>
      </c>
      <c r="Q1422">
        <v>6993</v>
      </c>
      <c r="R1422" t="str">
        <f t="shared" si="44"/>
        <v>29716Byron Nelson Golf Classic</v>
      </c>
      <c r="S1422">
        <f t="shared" si="45"/>
        <v>1421</v>
      </c>
      <c r="T1422">
        <f>VLOOKUP(S1422,Sheet2!V:V,1,FALSE)</f>
        <v>1421</v>
      </c>
      <c r="U1422">
        <f>VLOOKUP(B1422,Sheet2!W:W,1,FALSE)</f>
        <v>1158</v>
      </c>
    </row>
    <row r="1423" spans="1:21" x14ac:dyDescent="0.2">
      <c r="A1423">
        <v>1422</v>
      </c>
      <c r="B1423">
        <v>1159</v>
      </c>
      <c r="C1423">
        <v>25</v>
      </c>
      <c r="D1423" s="1">
        <v>29352</v>
      </c>
      <c r="E1423" t="s">
        <v>957</v>
      </c>
      <c r="F1423" s="2">
        <v>300000</v>
      </c>
      <c r="G1423">
        <v>274</v>
      </c>
      <c r="H1423">
        <v>-6</v>
      </c>
      <c r="I1423" t="s">
        <v>207</v>
      </c>
      <c r="K1423" s="2">
        <v>54000</v>
      </c>
      <c r="L1423" t="s">
        <v>960</v>
      </c>
      <c r="M1423" t="s">
        <v>6057</v>
      </c>
      <c r="N1423" t="s">
        <v>2644</v>
      </c>
      <c r="O1423" t="s">
        <v>5863</v>
      </c>
      <c r="P1423">
        <v>70</v>
      </c>
      <c r="Q1423">
        <v>6993</v>
      </c>
      <c r="R1423" t="str">
        <f t="shared" si="44"/>
        <v>29352Byron Nelson Golf Classic</v>
      </c>
      <c r="S1423">
        <f t="shared" si="45"/>
        <v>1422</v>
      </c>
      <c r="T1423">
        <f>VLOOKUP(S1423,Sheet2!V:V,1,FALSE)</f>
        <v>1422</v>
      </c>
      <c r="U1423">
        <f>VLOOKUP(B1423,Sheet2!W:W,1,FALSE)</f>
        <v>1159</v>
      </c>
    </row>
    <row r="1424" spans="1:21" x14ac:dyDescent="0.2">
      <c r="A1424">
        <v>1423</v>
      </c>
      <c r="B1424">
        <v>1160</v>
      </c>
      <c r="C1424">
        <v>25</v>
      </c>
      <c r="D1424" s="1">
        <v>28988</v>
      </c>
      <c r="E1424" t="s">
        <v>957</v>
      </c>
      <c r="F1424" s="2">
        <v>300000</v>
      </c>
      <c r="G1424">
        <v>275</v>
      </c>
      <c r="H1424">
        <v>-5</v>
      </c>
      <c r="I1424" t="s">
        <v>393</v>
      </c>
      <c r="J1424" t="s">
        <v>18</v>
      </c>
      <c r="K1424" s="2">
        <v>54000</v>
      </c>
      <c r="L1424" t="s">
        <v>960</v>
      </c>
      <c r="M1424" t="s">
        <v>6057</v>
      </c>
      <c r="N1424" t="s">
        <v>2644</v>
      </c>
      <c r="O1424" t="s">
        <v>5863</v>
      </c>
      <c r="P1424">
        <v>70</v>
      </c>
      <c r="Q1424">
        <v>6993</v>
      </c>
      <c r="R1424" t="str">
        <f t="shared" si="44"/>
        <v>28988Byron Nelson Golf Classic</v>
      </c>
      <c r="S1424">
        <f t="shared" si="45"/>
        <v>1423</v>
      </c>
      <c r="T1424">
        <f>VLOOKUP(S1424,Sheet2!V:V,1,FALSE)</f>
        <v>1423</v>
      </c>
      <c r="U1424">
        <f>VLOOKUP(B1424,Sheet2!W:W,1,FALSE)</f>
        <v>1160</v>
      </c>
    </row>
    <row r="1425" spans="1:21" x14ac:dyDescent="0.2">
      <c r="A1425">
        <v>1424</v>
      </c>
      <c r="B1425">
        <v>1161</v>
      </c>
      <c r="C1425">
        <v>25</v>
      </c>
      <c r="D1425" s="1">
        <v>28617</v>
      </c>
      <c r="E1425" t="s">
        <v>957</v>
      </c>
      <c r="F1425" s="2">
        <v>200000</v>
      </c>
      <c r="G1425">
        <v>272</v>
      </c>
      <c r="H1425">
        <v>-8</v>
      </c>
      <c r="I1425" t="s">
        <v>207</v>
      </c>
      <c r="K1425" s="2">
        <v>40000</v>
      </c>
      <c r="L1425" t="s">
        <v>960</v>
      </c>
      <c r="M1425" t="s">
        <v>6057</v>
      </c>
      <c r="N1425" t="s">
        <v>2644</v>
      </c>
      <c r="O1425" t="s">
        <v>5863</v>
      </c>
      <c r="P1425">
        <v>70</v>
      </c>
      <c r="Q1425">
        <v>6993</v>
      </c>
      <c r="R1425" t="str">
        <f t="shared" si="44"/>
        <v>28617Byron Nelson Golf Classic</v>
      </c>
      <c r="S1425">
        <f t="shared" si="45"/>
        <v>1424</v>
      </c>
      <c r="T1425">
        <f>VLOOKUP(S1425,Sheet2!V:V,1,FALSE)</f>
        <v>1424</v>
      </c>
      <c r="U1425">
        <f>VLOOKUP(B1425,Sheet2!W:W,1,FALSE)</f>
        <v>1161</v>
      </c>
    </row>
    <row r="1426" spans="1:21" x14ac:dyDescent="0.2">
      <c r="A1426">
        <v>1425</v>
      </c>
      <c r="B1426">
        <v>1162</v>
      </c>
      <c r="C1426">
        <v>25</v>
      </c>
      <c r="D1426" s="1">
        <v>28253</v>
      </c>
      <c r="E1426" t="s">
        <v>957</v>
      </c>
      <c r="F1426" s="2">
        <v>200000</v>
      </c>
      <c r="G1426">
        <v>276</v>
      </c>
      <c r="H1426">
        <v>-4</v>
      </c>
      <c r="I1426" t="s">
        <v>97</v>
      </c>
      <c r="K1426" s="2">
        <v>40000</v>
      </c>
      <c r="L1426" t="s">
        <v>960</v>
      </c>
      <c r="M1426" t="s">
        <v>6057</v>
      </c>
      <c r="N1426" t="s">
        <v>2644</v>
      </c>
      <c r="O1426" t="s">
        <v>5863</v>
      </c>
      <c r="P1426">
        <v>70</v>
      </c>
      <c r="Q1426">
        <v>6993</v>
      </c>
      <c r="R1426" t="str">
        <f t="shared" si="44"/>
        <v>28253Byron Nelson Golf Classic</v>
      </c>
      <c r="S1426">
        <f t="shared" si="45"/>
        <v>1425</v>
      </c>
      <c r="T1426">
        <f>VLOOKUP(S1426,Sheet2!V:V,1,FALSE)</f>
        <v>1425</v>
      </c>
      <c r="U1426">
        <f>VLOOKUP(B1426,Sheet2!W:W,1,FALSE)</f>
        <v>1162</v>
      </c>
    </row>
    <row r="1427" spans="1:21" x14ac:dyDescent="0.2">
      <c r="A1427">
        <v>1426</v>
      </c>
      <c r="B1427">
        <v>1163</v>
      </c>
      <c r="C1427">
        <v>25</v>
      </c>
      <c r="D1427" s="1">
        <v>27889</v>
      </c>
      <c r="E1427" t="s">
        <v>957</v>
      </c>
      <c r="F1427" s="2">
        <v>200000</v>
      </c>
      <c r="G1427">
        <v>273</v>
      </c>
      <c r="H1427">
        <v>-7</v>
      </c>
      <c r="I1427" t="s">
        <v>668</v>
      </c>
      <c r="K1427" s="2">
        <v>40000</v>
      </c>
      <c r="L1427" t="s">
        <v>960</v>
      </c>
      <c r="M1427" t="s">
        <v>6057</v>
      </c>
      <c r="N1427" t="s">
        <v>2644</v>
      </c>
      <c r="O1427" t="s">
        <v>5863</v>
      </c>
      <c r="P1427">
        <v>70</v>
      </c>
      <c r="Q1427">
        <v>6993</v>
      </c>
      <c r="R1427" t="str">
        <f t="shared" si="44"/>
        <v>27889Byron Nelson Golf Classic</v>
      </c>
      <c r="S1427">
        <f t="shared" si="45"/>
        <v>1426</v>
      </c>
      <c r="T1427">
        <f>VLOOKUP(S1427,Sheet2!V:V,1,FALSE)</f>
        <v>1426</v>
      </c>
      <c r="U1427">
        <f>VLOOKUP(B1427,Sheet2!W:W,1,FALSE)</f>
        <v>1163</v>
      </c>
    </row>
    <row r="1428" spans="1:21" x14ac:dyDescent="0.2">
      <c r="A1428">
        <v>1427</v>
      </c>
      <c r="B1428">
        <v>1164</v>
      </c>
      <c r="C1428">
        <v>25</v>
      </c>
      <c r="D1428" s="1">
        <v>27526</v>
      </c>
      <c r="E1428" t="s">
        <v>957</v>
      </c>
      <c r="F1428" s="2">
        <v>175000</v>
      </c>
      <c r="G1428">
        <v>269</v>
      </c>
      <c r="H1428">
        <v>-11</v>
      </c>
      <c r="I1428" t="s">
        <v>207</v>
      </c>
      <c r="K1428" s="2">
        <v>35000</v>
      </c>
      <c r="L1428" t="s">
        <v>960</v>
      </c>
      <c r="M1428" t="s">
        <v>6057</v>
      </c>
      <c r="N1428" t="s">
        <v>2644</v>
      </c>
      <c r="O1428" t="s">
        <v>5863</v>
      </c>
      <c r="P1428">
        <v>70</v>
      </c>
      <c r="Q1428">
        <v>6993</v>
      </c>
      <c r="R1428" t="str">
        <f t="shared" si="44"/>
        <v>27526Byron Nelson Golf Classic</v>
      </c>
      <c r="S1428">
        <f t="shared" si="45"/>
        <v>1427</v>
      </c>
      <c r="T1428">
        <f>VLOOKUP(S1428,Sheet2!V:V,1,FALSE)</f>
        <v>1427</v>
      </c>
      <c r="U1428">
        <f>VLOOKUP(B1428,Sheet2!W:W,1,FALSE)</f>
        <v>1164</v>
      </c>
    </row>
    <row r="1429" spans="1:21" x14ac:dyDescent="0.2">
      <c r="A1429">
        <v>1428</v>
      </c>
      <c r="B1429">
        <v>1165</v>
      </c>
      <c r="C1429">
        <v>25</v>
      </c>
      <c r="D1429" s="1">
        <v>27154</v>
      </c>
      <c r="E1429" t="s">
        <v>957</v>
      </c>
      <c r="F1429" s="2">
        <v>150000</v>
      </c>
      <c r="G1429">
        <v>269</v>
      </c>
      <c r="H1429">
        <v>-11</v>
      </c>
      <c r="I1429" t="s">
        <v>620</v>
      </c>
      <c r="K1429" s="2">
        <v>30045</v>
      </c>
      <c r="L1429" t="s">
        <v>960</v>
      </c>
      <c r="M1429" t="s">
        <v>6057</v>
      </c>
      <c r="N1429" t="s">
        <v>2644</v>
      </c>
      <c r="O1429" t="s">
        <v>5863</v>
      </c>
      <c r="P1429">
        <v>70</v>
      </c>
      <c r="Q1429">
        <v>6993</v>
      </c>
      <c r="R1429" t="str">
        <f t="shared" ref="R1429:R1490" si="46">_xlfn.CONCAT(D1429,E1429)</f>
        <v>27154Byron Nelson Golf Classic</v>
      </c>
      <c r="S1429">
        <f t="shared" ref="S1429:S1490" si="47">A1429</f>
        <v>1428</v>
      </c>
      <c r="T1429">
        <f>VLOOKUP(S1429,Sheet2!V:V,1,FALSE)</f>
        <v>1428</v>
      </c>
      <c r="U1429">
        <f>VLOOKUP(B1429,Sheet2!W:W,1,FALSE)</f>
        <v>1165</v>
      </c>
    </row>
    <row r="1430" spans="1:21" x14ac:dyDescent="0.2">
      <c r="A1430">
        <v>1429</v>
      </c>
      <c r="B1430">
        <v>1166</v>
      </c>
      <c r="C1430">
        <v>25</v>
      </c>
      <c r="D1430" s="1">
        <v>26783</v>
      </c>
      <c r="E1430" t="s">
        <v>957</v>
      </c>
      <c r="F1430" s="2">
        <v>150000</v>
      </c>
      <c r="G1430">
        <v>277</v>
      </c>
      <c r="H1430">
        <v>-3</v>
      </c>
      <c r="I1430" t="s">
        <v>330</v>
      </c>
      <c r="J1430" t="s">
        <v>18</v>
      </c>
      <c r="K1430" s="2">
        <v>30000</v>
      </c>
      <c r="L1430" t="s">
        <v>960</v>
      </c>
      <c r="M1430" t="s">
        <v>6057</v>
      </c>
      <c r="N1430" t="s">
        <v>2644</v>
      </c>
      <c r="O1430" t="s">
        <v>5863</v>
      </c>
      <c r="P1430">
        <v>70</v>
      </c>
      <c r="Q1430">
        <v>6993</v>
      </c>
      <c r="R1430" t="str">
        <f t="shared" si="46"/>
        <v>26783Byron Nelson Golf Classic</v>
      </c>
      <c r="S1430">
        <f t="shared" si="47"/>
        <v>1429</v>
      </c>
      <c r="T1430">
        <f>VLOOKUP(S1430,Sheet2!V:V,1,FALSE)</f>
        <v>1429</v>
      </c>
      <c r="U1430">
        <f>VLOOKUP(B1430,Sheet2!W:W,1,FALSE)</f>
        <v>1166</v>
      </c>
    </row>
    <row r="1431" spans="1:21" x14ac:dyDescent="0.2">
      <c r="A1431">
        <v>1430</v>
      </c>
      <c r="B1431">
        <v>1167</v>
      </c>
      <c r="C1431">
        <v>25</v>
      </c>
      <c r="D1431" s="1">
        <v>26419</v>
      </c>
      <c r="E1431" t="s">
        <v>957</v>
      </c>
      <c r="F1431" s="2">
        <v>125000</v>
      </c>
      <c r="G1431">
        <v>273</v>
      </c>
      <c r="H1431">
        <v>-7</v>
      </c>
      <c r="I1431" t="s">
        <v>961</v>
      </c>
      <c r="J1431" t="s">
        <v>18</v>
      </c>
      <c r="K1431" s="2">
        <v>25000</v>
      </c>
      <c r="L1431" t="s">
        <v>960</v>
      </c>
      <c r="M1431" t="s">
        <v>6057</v>
      </c>
      <c r="N1431" t="s">
        <v>2644</v>
      </c>
      <c r="O1431" t="s">
        <v>5863</v>
      </c>
      <c r="P1431">
        <v>70</v>
      </c>
      <c r="Q1431">
        <v>6993</v>
      </c>
      <c r="R1431" t="str">
        <f t="shared" si="46"/>
        <v>26419Byron Nelson Golf Classic</v>
      </c>
      <c r="S1431">
        <f t="shared" si="47"/>
        <v>1430</v>
      </c>
      <c r="T1431">
        <f>VLOOKUP(S1431,Sheet2!V:V,1,FALSE)</f>
        <v>1430</v>
      </c>
      <c r="U1431">
        <f>VLOOKUP(B1431,Sheet2!W:W,1,FALSE)</f>
        <v>1167</v>
      </c>
    </row>
    <row r="1432" spans="1:21" x14ac:dyDescent="0.2">
      <c r="A1432">
        <v>1431</v>
      </c>
      <c r="B1432">
        <v>1168</v>
      </c>
      <c r="C1432">
        <v>25</v>
      </c>
      <c r="D1432" s="1">
        <v>26062</v>
      </c>
      <c r="E1432" t="s">
        <v>957</v>
      </c>
      <c r="F1432" s="2">
        <v>125000</v>
      </c>
      <c r="G1432">
        <v>274</v>
      </c>
      <c r="H1432">
        <v>-6</v>
      </c>
      <c r="I1432" t="s">
        <v>215</v>
      </c>
      <c r="K1432" s="2">
        <v>25000</v>
      </c>
      <c r="L1432" t="s">
        <v>960</v>
      </c>
      <c r="M1432" t="s">
        <v>6057</v>
      </c>
      <c r="N1432" t="s">
        <v>2644</v>
      </c>
      <c r="O1432" t="s">
        <v>5863</v>
      </c>
      <c r="P1432">
        <v>70</v>
      </c>
      <c r="Q1432">
        <v>6993</v>
      </c>
      <c r="R1432" t="str">
        <f t="shared" si="46"/>
        <v>26062Byron Nelson Golf Classic</v>
      </c>
      <c r="S1432">
        <f t="shared" si="47"/>
        <v>1431</v>
      </c>
      <c r="T1432">
        <f>VLOOKUP(S1432,Sheet2!V:V,1,FALSE)</f>
        <v>1431</v>
      </c>
      <c r="U1432">
        <f>VLOOKUP(B1432,Sheet2!W:W,1,FALSE)</f>
        <v>1168</v>
      </c>
    </row>
    <row r="1433" spans="1:21" x14ac:dyDescent="0.2">
      <c r="A1433">
        <v>1432</v>
      </c>
      <c r="B1433">
        <v>1169</v>
      </c>
      <c r="C1433">
        <v>25</v>
      </c>
      <c r="D1433" s="1">
        <v>25691</v>
      </c>
      <c r="E1433" t="s">
        <v>957</v>
      </c>
      <c r="F1433" s="2">
        <v>100000</v>
      </c>
      <c r="G1433">
        <v>274</v>
      </c>
      <c r="H1433">
        <v>-6</v>
      </c>
      <c r="I1433" t="s">
        <v>210</v>
      </c>
      <c r="J1433" t="s">
        <v>18</v>
      </c>
      <c r="K1433" s="2">
        <v>20000</v>
      </c>
      <c r="L1433" t="s">
        <v>960</v>
      </c>
      <c r="M1433" t="s">
        <v>6057</v>
      </c>
      <c r="N1433" t="s">
        <v>2644</v>
      </c>
      <c r="O1433" t="s">
        <v>5863</v>
      </c>
      <c r="P1433">
        <v>70</v>
      </c>
      <c r="Q1433">
        <v>6993</v>
      </c>
      <c r="R1433" t="str">
        <f t="shared" si="46"/>
        <v>25691Byron Nelson Golf Classic</v>
      </c>
      <c r="S1433">
        <f t="shared" si="47"/>
        <v>1432</v>
      </c>
      <c r="T1433">
        <f>VLOOKUP(S1433,Sheet2!V:V,1,FALSE)</f>
        <v>1432</v>
      </c>
      <c r="U1433">
        <f>VLOOKUP(B1433,Sheet2!W:W,1,FALSE)</f>
        <v>1169</v>
      </c>
    </row>
    <row r="1434" spans="1:21" x14ac:dyDescent="0.2">
      <c r="A1434">
        <v>1433</v>
      </c>
      <c r="B1434">
        <v>1170</v>
      </c>
      <c r="C1434">
        <v>25</v>
      </c>
      <c r="D1434" s="1">
        <v>25320</v>
      </c>
      <c r="E1434" t="s">
        <v>957</v>
      </c>
      <c r="F1434" s="2">
        <v>100000</v>
      </c>
      <c r="G1434">
        <v>277</v>
      </c>
      <c r="H1434">
        <v>-3</v>
      </c>
      <c r="I1434" t="s">
        <v>113</v>
      </c>
      <c r="K1434" s="2">
        <v>20000</v>
      </c>
      <c r="L1434" t="s">
        <v>960</v>
      </c>
      <c r="M1434" t="s">
        <v>6057</v>
      </c>
      <c r="N1434" t="s">
        <v>2644</v>
      </c>
      <c r="O1434" t="s">
        <v>5863</v>
      </c>
      <c r="P1434">
        <v>70</v>
      </c>
      <c r="Q1434">
        <v>6993</v>
      </c>
      <c r="R1434" t="str">
        <f t="shared" si="46"/>
        <v>25320Byron Nelson Golf Classic</v>
      </c>
      <c r="S1434">
        <f t="shared" si="47"/>
        <v>1433</v>
      </c>
      <c r="T1434">
        <f>VLOOKUP(S1434,Sheet2!V:V,1,FALSE)</f>
        <v>1433</v>
      </c>
      <c r="U1434">
        <f>VLOOKUP(B1434,Sheet2!W:W,1,FALSE)</f>
        <v>1170</v>
      </c>
    </row>
    <row r="1435" spans="1:21" x14ac:dyDescent="0.2">
      <c r="A1435">
        <v>1434</v>
      </c>
      <c r="B1435">
        <v>1171</v>
      </c>
      <c r="C1435">
        <v>25</v>
      </c>
      <c r="D1435" s="1">
        <v>24956</v>
      </c>
      <c r="E1435" t="s">
        <v>957</v>
      </c>
      <c r="F1435" s="2">
        <v>100000</v>
      </c>
      <c r="G1435">
        <v>270</v>
      </c>
      <c r="H1435">
        <v>-10</v>
      </c>
      <c r="I1435" t="s">
        <v>449</v>
      </c>
      <c r="K1435" s="2">
        <v>20000</v>
      </c>
      <c r="L1435" t="s">
        <v>960</v>
      </c>
      <c r="M1435" t="s">
        <v>6057</v>
      </c>
      <c r="N1435" t="s">
        <v>2644</v>
      </c>
      <c r="O1435" t="s">
        <v>5863</v>
      </c>
      <c r="P1435">
        <v>70</v>
      </c>
      <c r="Q1435">
        <v>6993</v>
      </c>
      <c r="R1435" t="str">
        <f t="shared" si="46"/>
        <v>24956Byron Nelson Golf Classic</v>
      </c>
      <c r="S1435">
        <f t="shared" si="47"/>
        <v>1434</v>
      </c>
      <c r="T1435">
        <f>VLOOKUP(S1435,Sheet2!V:V,1,FALSE)</f>
        <v>1434</v>
      </c>
      <c r="U1435">
        <f>VLOOKUP(B1435,Sheet2!W:W,1,FALSE)</f>
        <v>1171</v>
      </c>
    </row>
    <row r="1436" spans="1:21" x14ac:dyDescent="0.2">
      <c r="A1436">
        <v>1435</v>
      </c>
      <c r="B1436">
        <v>1172</v>
      </c>
      <c r="C1436">
        <v>25</v>
      </c>
      <c r="D1436" s="1">
        <v>24585</v>
      </c>
      <c r="E1436" t="s">
        <v>962</v>
      </c>
      <c r="F1436" s="2">
        <v>100000</v>
      </c>
      <c r="G1436">
        <v>274</v>
      </c>
      <c r="H1436">
        <v>-10</v>
      </c>
      <c r="I1436" t="s">
        <v>963</v>
      </c>
      <c r="K1436" s="2">
        <v>20000</v>
      </c>
      <c r="L1436" t="s">
        <v>964</v>
      </c>
      <c r="M1436" t="s">
        <v>6057</v>
      </c>
      <c r="N1436" t="s">
        <v>2644</v>
      </c>
      <c r="O1436" t="s">
        <v>5863</v>
      </c>
      <c r="P1436">
        <v>71</v>
      </c>
      <c r="Q1436">
        <v>6836</v>
      </c>
      <c r="R1436" t="str">
        <f t="shared" si="46"/>
        <v>24585Dallas Open Invitational</v>
      </c>
      <c r="S1436">
        <f t="shared" si="47"/>
        <v>1435</v>
      </c>
      <c r="T1436">
        <f>VLOOKUP(S1436,Sheet2!V:V,1,FALSE)</f>
        <v>1435</v>
      </c>
      <c r="U1436">
        <f>VLOOKUP(B1436,Sheet2!W:W,1,FALSE)</f>
        <v>1172</v>
      </c>
    </row>
    <row r="1437" spans="1:21" x14ac:dyDescent="0.2">
      <c r="A1437">
        <v>1436</v>
      </c>
      <c r="B1437">
        <v>1173</v>
      </c>
      <c r="C1437">
        <v>25</v>
      </c>
      <c r="D1437" s="1">
        <v>24223</v>
      </c>
      <c r="E1437" t="s">
        <v>962</v>
      </c>
      <c r="F1437" s="2">
        <v>85000</v>
      </c>
      <c r="G1437">
        <v>276</v>
      </c>
      <c r="H1437">
        <v>-8</v>
      </c>
      <c r="I1437" t="s">
        <v>119</v>
      </c>
      <c r="K1437" s="2">
        <v>15000</v>
      </c>
      <c r="L1437" t="s">
        <v>964</v>
      </c>
      <c r="M1437" t="s">
        <v>6057</v>
      </c>
      <c r="N1437" t="s">
        <v>2644</v>
      </c>
      <c r="O1437" t="s">
        <v>5863</v>
      </c>
      <c r="P1437">
        <v>71</v>
      </c>
      <c r="Q1437">
        <v>6836</v>
      </c>
      <c r="R1437" t="str">
        <f t="shared" si="46"/>
        <v>24223Dallas Open Invitational</v>
      </c>
      <c r="S1437">
        <f t="shared" si="47"/>
        <v>1436</v>
      </c>
      <c r="T1437">
        <f>VLOOKUP(S1437,Sheet2!V:V,1,FALSE)</f>
        <v>1436</v>
      </c>
      <c r="U1437">
        <f>VLOOKUP(B1437,Sheet2!W:W,1,FALSE)</f>
        <v>1173</v>
      </c>
    </row>
    <row r="1438" spans="1:21" x14ac:dyDescent="0.2">
      <c r="A1438">
        <v>1437</v>
      </c>
      <c r="B1438">
        <v>1174</v>
      </c>
      <c r="C1438">
        <v>25</v>
      </c>
      <c r="D1438" s="1">
        <v>23627</v>
      </c>
      <c r="E1438" t="s">
        <v>962</v>
      </c>
      <c r="F1438" s="2">
        <v>40000</v>
      </c>
      <c r="G1438">
        <v>271</v>
      </c>
      <c r="H1438">
        <v>-13</v>
      </c>
      <c r="I1438" t="s">
        <v>816</v>
      </c>
      <c r="K1438" s="2">
        <v>5800</v>
      </c>
      <c r="L1438" t="s">
        <v>964</v>
      </c>
      <c r="M1438" t="s">
        <v>6057</v>
      </c>
      <c r="N1438" t="s">
        <v>2644</v>
      </c>
      <c r="O1438" t="s">
        <v>5863</v>
      </c>
      <c r="P1438">
        <v>71</v>
      </c>
      <c r="Q1438">
        <v>6836</v>
      </c>
      <c r="R1438" t="str">
        <f t="shared" si="46"/>
        <v>23627Dallas Open Invitational</v>
      </c>
      <c r="S1438">
        <f t="shared" si="47"/>
        <v>1437</v>
      </c>
      <c r="T1438">
        <f>VLOOKUP(S1438,Sheet2!V:V,1,FALSE)</f>
        <v>1437</v>
      </c>
      <c r="U1438">
        <f>VLOOKUP(B1438,Sheet2!W:W,1,FALSE)</f>
        <v>1174</v>
      </c>
    </row>
    <row r="1439" spans="1:21" x14ac:dyDescent="0.2">
      <c r="A1439">
        <v>1438</v>
      </c>
      <c r="B1439">
        <v>1175</v>
      </c>
      <c r="C1439">
        <v>25</v>
      </c>
      <c r="D1439" s="1">
        <v>22892</v>
      </c>
      <c r="E1439" t="s">
        <v>962</v>
      </c>
      <c r="F1439" s="2">
        <v>35000</v>
      </c>
      <c r="G1439">
        <v>277</v>
      </c>
      <c r="H1439">
        <v>-7</v>
      </c>
      <c r="I1439" t="s">
        <v>348</v>
      </c>
      <c r="K1439" s="2">
        <v>5300</v>
      </c>
      <c r="L1439" t="s">
        <v>964</v>
      </c>
      <c r="M1439" t="s">
        <v>6057</v>
      </c>
      <c r="N1439" t="s">
        <v>2644</v>
      </c>
      <c r="O1439" t="s">
        <v>5863</v>
      </c>
      <c r="P1439">
        <v>71</v>
      </c>
      <c r="Q1439">
        <v>6836</v>
      </c>
      <c r="R1439" t="str">
        <f t="shared" si="46"/>
        <v>22892Dallas Open Invitational</v>
      </c>
      <c r="S1439">
        <f t="shared" si="47"/>
        <v>1438</v>
      </c>
      <c r="T1439">
        <f>VLOOKUP(S1439,Sheet2!V:V,1,FALSE)</f>
        <v>1438</v>
      </c>
      <c r="U1439">
        <f>VLOOKUP(B1439,Sheet2!W:W,1,FALSE)</f>
        <v>1175</v>
      </c>
    </row>
    <row r="1440" spans="1:21" x14ac:dyDescent="0.2">
      <c r="A1440">
        <v>1439</v>
      </c>
      <c r="B1440">
        <v>1176</v>
      </c>
      <c r="C1440">
        <v>25</v>
      </c>
      <c r="D1440" s="1">
        <v>22528</v>
      </c>
      <c r="E1440" t="s">
        <v>962</v>
      </c>
      <c r="F1440" s="2">
        <v>30000</v>
      </c>
      <c r="G1440">
        <v>278</v>
      </c>
      <c r="H1440">
        <v>-6</v>
      </c>
      <c r="I1440" t="s">
        <v>965</v>
      </c>
      <c r="K1440" s="2">
        <v>4300</v>
      </c>
      <c r="L1440" t="s">
        <v>964</v>
      </c>
      <c r="M1440" t="s">
        <v>6057</v>
      </c>
      <c r="N1440" t="s">
        <v>2644</v>
      </c>
      <c r="O1440" t="s">
        <v>5863</v>
      </c>
      <c r="P1440">
        <v>71</v>
      </c>
      <c r="Q1440">
        <v>6836</v>
      </c>
      <c r="R1440" t="str">
        <f t="shared" si="46"/>
        <v>22528Dallas Open Invitational</v>
      </c>
      <c r="S1440">
        <f t="shared" si="47"/>
        <v>1439</v>
      </c>
      <c r="T1440">
        <f>VLOOKUP(S1440,Sheet2!V:V,1,FALSE)</f>
        <v>1439</v>
      </c>
      <c r="U1440">
        <f>VLOOKUP(B1440,Sheet2!W:W,1,FALSE)</f>
        <v>1176</v>
      </c>
    </row>
    <row r="1441" spans="1:21" x14ac:dyDescent="0.2">
      <c r="A1441">
        <v>1440</v>
      </c>
      <c r="B1441">
        <v>1177</v>
      </c>
      <c r="C1441">
        <v>25</v>
      </c>
      <c r="D1441" s="1">
        <v>22164</v>
      </c>
      <c r="E1441" t="s">
        <v>962</v>
      </c>
      <c r="F1441" s="2">
        <v>25000</v>
      </c>
      <c r="G1441">
        <v>275</v>
      </c>
      <c r="H1441">
        <v>-9</v>
      </c>
      <c r="I1441" t="s">
        <v>966</v>
      </c>
      <c r="J1441" t="s">
        <v>18</v>
      </c>
      <c r="K1441" s="2">
        <v>3500</v>
      </c>
      <c r="L1441" t="s">
        <v>964</v>
      </c>
      <c r="M1441" t="s">
        <v>6057</v>
      </c>
      <c r="N1441" t="s">
        <v>2644</v>
      </c>
      <c r="O1441" t="s">
        <v>5863</v>
      </c>
      <c r="P1441">
        <v>71</v>
      </c>
      <c r="Q1441">
        <v>6836</v>
      </c>
      <c r="R1441" t="str">
        <f t="shared" si="46"/>
        <v>22164Dallas Open Invitational</v>
      </c>
      <c r="S1441">
        <f t="shared" si="47"/>
        <v>1440</v>
      </c>
      <c r="T1441">
        <f>VLOOKUP(S1441,Sheet2!V:V,1,FALSE)</f>
        <v>1440</v>
      </c>
      <c r="U1441">
        <f>VLOOKUP(B1441,Sheet2!W:W,1,FALSE)</f>
        <v>1177</v>
      </c>
    </row>
    <row r="1442" spans="1:21" x14ac:dyDescent="0.2">
      <c r="A1442">
        <v>1441</v>
      </c>
      <c r="B1442">
        <v>1178</v>
      </c>
      <c r="C1442">
        <v>25</v>
      </c>
      <c r="D1442" s="1">
        <v>21807</v>
      </c>
      <c r="E1442" t="s">
        <v>962</v>
      </c>
      <c r="F1442" s="2">
        <v>25000</v>
      </c>
      <c r="G1442">
        <v>274</v>
      </c>
      <c r="H1442">
        <v>-10</v>
      </c>
      <c r="I1442" t="s">
        <v>457</v>
      </c>
      <c r="K1442" s="2">
        <v>3500</v>
      </c>
      <c r="L1442" t="s">
        <v>964</v>
      </c>
      <c r="M1442" t="s">
        <v>6057</v>
      </c>
      <c r="N1442" t="s">
        <v>2644</v>
      </c>
      <c r="O1442" t="s">
        <v>5863</v>
      </c>
      <c r="P1442">
        <v>71</v>
      </c>
      <c r="Q1442">
        <v>6836</v>
      </c>
      <c r="R1442" t="str">
        <f t="shared" si="46"/>
        <v>21807Dallas Open Invitational</v>
      </c>
      <c r="S1442">
        <f t="shared" si="47"/>
        <v>1441</v>
      </c>
      <c r="T1442">
        <f>VLOOKUP(S1442,Sheet2!V:V,1,FALSE)</f>
        <v>1441</v>
      </c>
      <c r="U1442">
        <f>VLOOKUP(B1442,Sheet2!W:W,1,FALSE)</f>
        <v>1178</v>
      </c>
    </row>
    <row r="1443" spans="1:21" x14ac:dyDescent="0.2">
      <c r="A1443">
        <v>1442</v>
      </c>
      <c r="B1443">
        <v>1179</v>
      </c>
      <c r="C1443">
        <v>25</v>
      </c>
      <c r="D1443" s="1">
        <v>21344</v>
      </c>
      <c r="E1443" t="s">
        <v>962</v>
      </c>
      <c r="F1443" s="2">
        <v>25000</v>
      </c>
      <c r="G1443">
        <v>272</v>
      </c>
      <c r="H1443">
        <v>-12</v>
      </c>
      <c r="I1443" t="s">
        <v>527</v>
      </c>
      <c r="J1443" t="s">
        <v>18</v>
      </c>
      <c r="K1443" s="2">
        <v>3500</v>
      </c>
      <c r="L1443" t="s">
        <v>964</v>
      </c>
      <c r="M1443" t="s">
        <v>6057</v>
      </c>
      <c r="N1443" t="s">
        <v>2644</v>
      </c>
      <c r="O1443" t="s">
        <v>5863</v>
      </c>
      <c r="P1443">
        <v>71</v>
      </c>
      <c r="Q1443">
        <v>6836</v>
      </c>
      <c r="R1443" t="str">
        <f t="shared" si="46"/>
        <v>21344Dallas Open Invitational</v>
      </c>
      <c r="S1443">
        <f t="shared" si="47"/>
        <v>1442</v>
      </c>
      <c r="T1443">
        <f>VLOOKUP(S1443,Sheet2!V:V,1,FALSE)</f>
        <v>1442</v>
      </c>
      <c r="U1443">
        <f>VLOOKUP(B1443,Sheet2!W:W,1,FALSE)</f>
        <v>1179</v>
      </c>
    </row>
    <row r="1444" spans="1:21" x14ac:dyDescent="0.2">
      <c r="A1444">
        <v>1443</v>
      </c>
      <c r="B1444">
        <v>1180</v>
      </c>
      <c r="C1444">
        <v>25</v>
      </c>
      <c r="D1444" s="1">
        <v>21079</v>
      </c>
      <c r="E1444" t="s">
        <v>962</v>
      </c>
      <c r="F1444" s="2">
        <v>40000</v>
      </c>
      <c r="G1444">
        <v>264</v>
      </c>
      <c r="H1444">
        <v>-20</v>
      </c>
      <c r="I1444" t="s">
        <v>220</v>
      </c>
      <c r="K1444" s="2">
        <v>8000</v>
      </c>
      <c r="L1444" t="s">
        <v>967</v>
      </c>
      <c r="M1444" t="s">
        <v>6057</v>
      </c>
      <c r="N1444" t="s">
        <v>2644</v>
      </c>
      <c r="O1444" t="s">
        <v>5863</v>
      </c>
      <c r="P1444">
        <v>71</v>
      </c>
      <c r="Q1444">
        <v>6328</v>
      </c>
      <c r="R1444" t="str">
        <f t="shared" si="46"/>
        <v>21079Dallas Open Invitational</v>
      </c>
      <c r="S1444">
        <f t="shared" si="47"/>
        <v>1443</v>
      </c>
      <c r="T1444" t="e">
        <f>VLOOKUP(S1444,Sheet2!V:V,1,FALSE)</f>
        <v>#N/A</v>
      </c>
      <c r="U1444" t="e">
        <f>VLOOKUP(B1444,Sheet2!W:W,1,FALSE)</f>
        <v>#N/A</v>
      </c>
    </row>
    <row r="1445" spans="1:21" x14ac:dyDescent="0.2">
      <c r="A1445">
        <v>1444</v>
      </c>
      <c r="B1445">
        <v>1181</v>
      </c>
      <c r="C1445">
        <v>25</v>
      </c>
      <c r="D1445" s="1">
        <v>20610</v>
      </c>
      <c r="E1445" t="s">
        <v>968</v>
      </c>
      <c r="F1445" s="2">
        <v>67500</v>
      </c>
      <c r="G1445">
        <v>267</v>
      </c>
      <c r="H1445">
        <v>-13</v>
      </c>
      <c r="I1445" t="s">
        <v>969</v>
      </c>
      <c r="J1445" t="s">
        <v>18</v>
      </c>
      <c r="K1445" s="2">
        <v>13478</v>
      </c>
      <c r="L1445" t="s">
        <v>970</v>
      </c>
      <c r="M1445" t="s">
        <v>6057</v>
      </c>
      <c r="N1445" t="s">
        <v>2644</v>
      </c>
      <c r="O1445" t="s">
        <v>5863</v>
      </c>
      <c r="P1445">
        <v>70</v>
      </c>
      <c r="Q1445">
        <v>6216</v>
      </c>
      <c r="R1445" t="str">
        <f t="shared" si="46"/>
        <v>20610Texas International Open</v>
      </c>
      <c r="S1445">
        <f t="shared" si="47"/>
        <v>1444</v>
      </c>
      <c r="T1445" t="e">
        <f>VLOOKUP(S1445,Sheet2!V:V,1,FALSE)</f>
        <v>#N/A</v>
      </c>
      <c r="U1445" t="e">
        <f>VLOOKUP(B1445,Sheet2!W:W,1,FALSE)</f>
        <v>#N/A</v>
      </c>
    </row>
    <row r="1446" spans="1:21" x14ac:dyDescent="0.2">
      <c r="A1446">
        <v>1445</v>
      </c>
      <c r="B1446">
        <v>1182</v>
      </c>
      <c r="C1446">
        <v>25</v>
      </c>
      <c r="D1446" s="1">
        <v>17074</v>
      </c>
      <c r="E1446" t="s">
        <v>971</v>
      </c>
      <c r="F1446" s="2">
        <v>10000</v>
      </c>
      <c r="G1446">
        <v>284</v>
      </c>
      <c r="I1446" t="s">
        <v>468</v>
      </c>
      <c r="K1446" s="2">
        <v>2000</v>
      </c>
      <c r="L1446" t="s">
        <v>972</v>
      </c>
      <c r="M1446" t="s">
        <v>6057</v>
      </c>
      <c r="N1446" t="s">
        <v>2644</v>
      </c>
      <c r="O1446" t="s">
        <v>5863</v>
      </c>
      <c r="P1446" t="s">
        <v>150</v>
      </c>
      <c r="Q1446" t="s">
        <v>150</v>
      </c>
      <c r="R1446" t="str">
        <f t="shared" si="46"/>
        <v>17074Dallas Invitational</v>
      </c>
      <c r="S1446">
        <f t="shared" si="47"/>
        <v>1445</v>
      </c>
      <c r="T1446" t="e">
        <f>VLOOKUP(S1446,Sheet2!V:V,1,FALSE)</f>
        <v>#N/A</v>
      </c>
      <c r="U1446" t="e">
        <f>VLOOKUP(B1446,Sheet2!W:W,1,FALSE)</f>
        <v>#N/A</v>
      </c>
    </row>
    <row r="1447" spans="1:21" x14ac:dyDescent="0.2">
      <c r="A1447">
        <v>1446</v>
      </c>
      <c r="B1447">
        <v>1183</v>
      </c>
      <c r="C1447">
        <v>25</v>
      </c>
      <c r="D1447" s="1">
        <v>16689</v>
      </c>
      <c r="E1447" t="s">
        <v>974</v>
      </c>
      <c r="F1447" s="2">
        <v>10000</v>
      </c>
      <c r="G1447">
        <v>276</v>
      </c>
      <c r="H1447">
        <v>276</v>
      </c>
      <c r="I1447" t="s">
        <v>220</v>
      </c>
      <c r="K1447" s="2">
        <v>2667</v>
      </c>
      <c r="L1447" t="s">
        <v>975</v>
      </c>
      <c r="M1447" t="s">
        <v>6057</v>
      </c>
      <c r="N1447" t="s">
        <v>2644</v>
      </c>
      <c r="O1447" t="s">
        <v>5863</v>
      </c>
      <c r="P1447" t="s">
        <v>150</v>
      </c>
      <c r="Q1447" t="s">
        <v>150</v>
      </c>
      <c r="R1447" t="str">
        <f t="shared" si="46"/>
        <v>16689Dallas Open</v>
      </c>
      <c r="S1447">
        <f t="shared" si="47"/>
        <v>1446</v>
      </c>
      <c r="T1447" t="e">
        <f>VLOOKUP(S1447,Sheet2!V:V,1,FALSE)</f>
        <v>#N/A</v>
      </c>
      <c r="U1447" t="e">
        <f>VLOOKUP(B1447,Sheet2!W:W,1,FALSE)</f>
        <v>#N/A</v>
      </c>
    </row>
    <row r="1448" spans="1:21" x14ac:dyDescent="0.2">
      <c r="A1448">
        <v>1447</v>
      </c>
      <c r="B1448">
        <v>1184</v>
      </c>
      <c r="C1448">
        <v>25</v>
      </c>
      <c r="D1448" s="1">
        <v>16325</v>
      </c>
      <c r="E1448" t="s">
        <v>976</v>
      </c>
      <c r="F1448" s="2">
        <v>10000</v>
      </c>
      <c r="G1448">
        <v>276</v>
      </c>
      <c r="I1448" t="s">
        <v>143</v>
      </c>
      <c r="K1448" s="2">
        <v>2000</v>
      </c>
      <c r="L1448" t="s">
        <v>886</v>
      </c>
      <c r="M1448" t="s">
        <v>6056</v>
      </c>
      <c r="N1448" t="s">
        <v>5859</v>
      </c>
      <c r="O1448" t="s">
        <v>5863</v>
      </c>
      <c r="P1448" t="s">
        <v>150</v>
      </c>
      <c r="Q1448" t="s">
        <v>150</v>
      </c>
      <c r="R1448" t="str">
        <f t="shared" si="46"/>
        <v>16325Texas Victory Open</v>
      </c>
      <c r="S1448">
        <f t="shared" si="47"/>
        <v>1447</v>
      </c>
      <c r="T1448" t="e">
        <f>VLOOKUP(S1448,Sheet2!V:V,1,FALSE)</f>
        <v>#N/A</v>
      </c>
      <c r="U1448" t="e">
        <f>VLOOKUP(B1448,Sheet2!W:W,1,FALSE)</f>
        <v>#N/A</v>
      </c>
    </row>
    <row r="1449" spans="1:21" x14ac:dyDescent="0.2">
      <c r="A1449">
        <v>1448</v>
      </c>
      <c r="B1449">
        <v>1185</v>
      </c>
      <c r="C1449">
        <v>26</v>
      </c>
      <c r="D1449" s="1">
        <v>44703</v>
      </c>
      <c r="E1449" t="s">
        <v>978</v>
      </c>
      <c r="F1449" s="2">
        <v>15000000</v>
      </c>
      <c r="G1449">
        <v>275</v>
      </c>
      <c r="H1449">
        <v>-5</v>
      </c>
      <c r="I1449" t="s">
        <v>17</v>
      </c>
      <c r="J1449" t="s">
        <v>18</v>
      </c>
      <c r="K1449" s="2">
        <v>2700000</v>
      </c>
      <c r="L1449" t="s">
        <v>979</v>
      </c>
      <c r="M1449" t="s">
        <v>6059</v>
      </c>
      <c r="N1449" t="s">
        <v>5961</v>
      </c>
      <c r="O1449" t="s">
        <v>5863</v>
      </c>
      <c r="P1449">
        <v>70</v>
      </c>
      <c r="Q1449">
        <v>7556</v>
      </c>
      <c r="R1449" t="str">
        <f t="shared" si="46"/>
        <v>44703PGA Championship</v>
      </c>
      <c r="S1449">
        <f t="shared" si="47"/>
        <v>1448</v>
      </c>
      <c r="T1449">
        <f>VLOOKUP(S1449,Sheet2!V:V,1,FALSE)</f>
        <v>1448</v>
      </c>
      <c r="U1449">
        <f>VLOOKUP(B1449,Sheet2!W:W,1,FALSE)</f>
        <v>1185</v>
      </c>
    </row>
    <row r="1450" spans="1:21" x14ac:dyDescent="0.2">
      <c r="A1450">
        <v>1449</v>
      </c>
      <c r="B1450">
        <v>1186</v>
      </c>
      <c r="C1450">
        <v>26</v>
      </c>
      <c r="D1450" s="1">
        <v>44339</v>
      </c>
      <c r="E1450" t="s">
        <v>978</v>
      </c>
      <c r="F1450" s="2">
        <v>12000000</v>
      </c>
      <c r="G1450">
        <v>282</v>
      </c>
      <c r="H1450">
        <v>-6</v>
      </c>
      <c r="I1450" t="s">
        <v>70</v>
      </c>
      <c r="K1450" s="2">
        <v>2160000</v>
      </c>
      <c r="L1450" t="s">
        <v>982</v>
      </c>
      <c r="M1450" t="s">
        <v>6060</v>
      </c>
      <c r="N1450" t="s">
        <v>2489</v>
      </c>
      <c r="O1450" t="s">
        <v>5863</v>
      </c>
      <c r="P1450">
        <v>72</v>
      </c>
      <c r="Q1450">
        <v>7876</v>
      </c>
      <c r="R1450" t="str">
        <f t="shared" si="46"/>
        <v>44339PGA Championship</v>
      </c>
      <c r="S1450">
        <f t="shared" si="47"/>
        <v>1449</v>
      </c>
      <c r="T1450">
        <f>VLOOKUP(S1450,Sheet2!V:V,1,FALSE)</f>
        <v>1449</v>
      </c>
      <c r="U1450">
        <f>VLOOKUP(B1450,Sheet2!W:W,1,FALSE)</f>
        <v>1186</v>
      </c>
    </row>
    <row r="1451" spans="1:21" x14ac:dyDescent="0.2">
      <c r="A1451">
        <v>1450</v>
      </c>
      <c r="B1451">
        <v>1187</v>
      </c>
      <c r="C1451">
        <v>26</v>
      </c>
      <c r="D1451" s="1">
        <v>44052</v>
      </c>
      <c r="E1451" t="s">
        <v>978</v>
      </c>
      <c r="F1451" s="2">
        <v>11000000</v>
      </c>
      <c r="G1451">
        <v>267</v>
      </c>
      <c r="H1451">
        <v>-13</v>
      </c>
      <c r="I1451" t="s">
        <v>984</v>
      </c>
      <c r="K1451" s="2">
        <v>1980000</v>
      </c>
      <c r="L1451" t="s">
        <v>703</v>
      </c>
      <c r="M1451" t="s">
        <v>5897</v>
      </c>
      <c r="N1451" t="s">
        <v>2479</v>
      </c>
      <c r="O1451" t="s">
        <v>5863</v>
      </c>
      <c r="P1451">
        <v>70</v>
      </c>
      <c r="Q1451">
        <v>7251</v>
      </c>
      <c r="R1451" t="str">
        <f t="shared" si="46"/>
        <v>44052PGA Championship</v>
      </c>
      <c r="S1451">
        <f t="shared" si="47"/>
        <v>1450</v>
      </c>
      <c r="T1451">
        <f>VLOOKUP(S1451,Sheet2!V:V,1,FALSE)</f>
        <v>1450</v>
      </c>
      <c r="U1451">
        <f>VLOOKUP(B1451,Sheet2!W:W,1,FALSE)</f>
        <v>1187</v>
      </c>
    </row>
    <row r="1452" spans="1:21" x14ac:dyDescent="0.2">
      <c r="A1452">
        <v>1451</v>
      </c>
      <c r="B1452">
        <v>1188</v>
      </c>
      <c r="C1452">
        <v>26</v>
      </c>
      <c r="D1452" s="1">
        <v>43604</v>
      </c>
      <c r="E1452" t="s">
        <v>978</v>
      </c>
      <c r="F1452" s="2">
        <v>11000000</v>
      </c>
      <c r="G1452">
        <v>272</v>
      </c>
      <c r="H1452">
        <v>-8</v>
      </c>
      <c r="I1452" t="s">
        <v>16</v>
      </c>
      <c r="K1452" s="2">
        <v>1980000</v>
      </c>
      <c r="L1452" t="s">
        <v>985</v>
      </c>
      <c r="M1452" t="s">
        <v>6061</v>
      </c>
      <c r="N1452" t="s">
        <v>2543</v>
      </c>
      <c r="O1452" t="s">
        <v>5863</v>
      </c>
      <c r="P1452">
        <v>70</v>
      </c>
      <c r="Q1452">
        <v>7459</v>
      </c>
      <c r="R1452" t="str">
        <f t="shared" si="46"/>
        <v>43604PGA Championship</v>
      </c>
      <c r="S1452">
        <f t="shared" si="47"/>
        <v>1451</v>
      </c>
      <c r="T1452">
        <f>VLOOKUP(S1452,Sheet2!V:V,1,FALSE)</f>
        <v>1451</v>
      </c>
      <c r="U1452">
        <f>VLOOKUP(B1452,Sheet2!W:W,1,FALSE)</f>
        <v>1188</v>
      </c>
    </row>
    <row r="1453" spans="1:21" x14ac:dyDescent="0.2">
      <c r="A1453">
        <v>1452</v>
      </c>
      <c r="B1453">
        <v>1189</v>
      </c>
      <c r="C1453">
        <v>26</v>
      </c>
      <c r="D1453" s="1">
        <v>43324</v>
      </c>
      <c r="E1453" t="s">
        <v>978</v>
      </c>
      <c r="F1453" s="2">
        <v>11000000</v>
      </c>
      <c r="G1453">
        <v>264</v>
      </c>
      <c r="H1453">
        <v>-16</v>
      </c>
      <c r="I1453" t="s">
        <v>16</v>
      </c>
      <c r="K1453" s="2">
        <v>1980000</v>
      </c>
      <c r="L1453" t="s">
        <v>988</v>
      </c>
      <c r="M1453" t="s">
        <v>6062</v>
      </c>
      <c r="N1453" t="s">
        <v>5911</v>
      </c>
      <c r="O1453" t="s">
        <v>5863</v>
      </c>
      <c r="P1453">
        <v>70</v>
      </c>
      <c r="Q1453">
        <v>7316</v>
      </c>
      <c r="R1453" t="str">
        <f t="shared" si="46"/>
        <v>43324PGA Championship</v>
      </c>
      <c r="S1453">
        <f t="shared" si="47"/>
        <v>1452</v>
      </c>
      <c r="T1453">
        <f>VLOOKUP(S1453,Sheet2!V:V,1,FALSE)</f>
        <v>1452</v>
      </c>
      <c r="U1453">
        <f>VLOOKUP(B1453,Sheet2!W:W,1,FALSE)</f>
        <v>1189</v>
      </c>
    </row>
    <row r="1454" spans="1:21" x14ac:dyDescent="0.2">
      <c r="A1454">
        <v>1453</v>
      </c>
      <c r="B1454">
        <v>1190</v>
      </c>
      <c r="C1454">
        <v>26</v>
      </c>
      <c r="D1454" s="1">
        <v>42960</v>
      </c>
      <c r="E1454" t="s">
        <v>978</v>
      </c>
      <c r="F1454" s="2">
        <v>10500000</v>
      </c>
      <c r="G1454">
        <v>276</v>
      </c>
      <c r="H1454">
        <v>-8</v>
      </c>
      <c r="I1454" t="s">
        <v>13</v>
      </c>
      <c r="K1454" s="2">
        <v>1890000</v>
      </c>
      <c r="L1454" t="s">
        <v>991</v>
      </c>
      <c r="M1454" t="s">
        <v>2590</v>
      </c>
      <c r="N1454" t="s">
        <v>2591</v>
      </c>
      <c r="O1454" t="s">
        <v>5863</v>
      </c>
      <c r="P1454">
        <v>71</v>
      </c>
      <c r="Q1454">
        <v>7600</v>
      </c>
      <c r="R1454" t="str">
        <f t="shared" si="46"/>
        <v>42960PGA Championship</v>
      </c>
      <c r="S1454">
        <f t="shared" si="47"/>
        <v>1453</v>
      </c>
      <c r="T1454">
        <f>VLOOKUP(S1454,Sheet2!V:V,1,FALSE)</f>
        <v>1453</v>
      </c>
      <c r="U1454">
        <f>VLOOKUP(B1454,Sheet2!W:W,1,FALSE)</f>
        <v>1190</v>
      </c>
    </row>
    <row r="1455" spans="1:21" x14ac:dyDescent="0.2">
      <c r="A1455">
        <v>1454</v>
      </c>
      <c r="B1455">
        <v>1191</v>
      </c>
      <c r="C1455">
        <v>26</v>
      </c>
      <c r="D1455" s="1">
        <v>42582</v>
      </c>
      <c r="E1455" t="s">
        <v>978</v>
      </c>
      <c r="F1455" s="2">
        <v>10000000</v>
      </c>
      <c r="G1455">
        <v>266</v>
      </c>
      <c r="H1455">
        <v>-14</v>
      </c>
      <c r="I1455" t="s">
        <v>235</v>
      </c>
      <c r="K1455" s="2">
        <v>1800000</v>
      </c>
      <c r="L1455" t="s">
        <v>992</v>
      </c>
      <c r="M1455" t="s">
        <v>6063</v>
      </c>
      <c r="N1455" t="s">
        <v>5886</v>
      </c>
      <c r="O1455" t="s">
        <v>5863</v>
      </c>
      <c r="P1455">
        <v>70</v>
      </c>
      <c r="Q1455">
        <v>7428</v>
      </c>
      <c r="R1455" t="str">
        <f t="shared" si="46"/>
        <v>42582PGA Championship</v>
      </c>
      <c r="S1455">
        <f t="shared" si="47"/>
        <v>1454</v>
      </c>
      <c r="T1455">
        <f>VLOOKUP(S1455,Sheet2!V:V,1,FALSE)</f>
        <v>1454</v>
      </c>
      <c r="U1455">
        <f>VLOOKUP(B1455,Sheet2!W:W,1,FALSE)</f>
        <v>1191</v>
      </c>
    </row>
    <row r="1456" spans="1:21" x14ac:dyDescent="0.2">
      <c r="A1456">
        <v>1455</v>
      </c>
      <c r="B1456">
        <v>1192</v>
      </c>
      <c r="C1456">
        <v>26</v>
      </c>
      <c r="D1456" s="1">
        <v>42232</v>
      </c>
      <c r="E1456" t="s">
        <v>978</v>
      </c>
      <c r="F1456" s="2">
        <v>10000000</v>
      </c>
      <c r="G1456">
        <v>268</v>
      </c>
      <c r="H1456">
        <v>-20</v>
      </c>
      <c r="I1456" t="s">
        <v>594</v>
      </c>
      <c r="K1456" s="2">
        <v>1800000</v>
      </c>
      <c r="L1456" t="s">
        <v>995</v>
      </c>
      <c r="M1456" t="s">
        <v>6064</v>
      </c>
      <c r="N1456" t="s">
        <v>2546</v>
      </c>
      <c r="O1456" t="s">
        <v>5863</v>
      </c>
      <c r="P1456">
        <v>72</v>
      </c>
      <c r="Q1456">
        <v>7501</v>
      </c>
      <c r="R1456" t="str">
        <f t="shared" si="46"/>
        <v>42232PGA Championship</v>
      </c>
      <c r="S1456">
        <f t="shared" si="47"/>
        <v>1455</v>
      </c>
      <c r="T1456">
        <f>VLOOKUP(S1456,Sheet2!V:V,1,FALSE)</f>
        <v>1455</v>
      </c>
      <c r="U1456">
        <f>VLOOKUP(B1456,Sheet2!W:W,1,FALSE)</f>
        <v>1192</v>
      </c>
    </row>
    <row r="1457" spans="1:21" x14ac:dyDescent="0.2">
      <c r="A1457">
        <v>1456</v>
      </c>
      <c r="B1457">
        <v>1193</v>
      </c>
      <c r="C1457">
        <v>26</v>
      </c>
      <c r="D1457" s="1">
        <v>41861</v>
      </c>
      <c r="E1457" t="s">
        <v>978</v>
      </c>
      <c r="F1457" s="2">
        <v>10000000</v>
      </c>
      <c r="G1457">
        <v>268</v>
      </c>
      <c r="H1457">
        <v>-16</v>
      </c>
      <c r="I1457" t="s">
        <v>1</v>
      </c>
      <c r="K1457" s="2">
        <v>1800000</v>
      </c>
      <c r="L1457" t="s">
        <v>998</v>
      </c>
      <c r="M1457" t="s">
        <v>5926</v>
      </c>
      <c r="N1457" t="s">
        <v>5927</v>
      </c>
      <c r="O1457" t="s">
        <v>5863</v>
      </c>
      <c r="P1457">
        <v>71</v>
      </c>
      <c r="Q1457">
        <v>7458</v>
      </c>
      <c r="R1457" t="str">
        <f t="shared" si="46"/>
        <v>41861PGA Championship</v>
      </c>
      <c r="S1457">
        <f t="shared" si="47"/>
        <v>1456</v>
      </c>
      <c r="T1457">
        <f>VLOOKUP(S1457,Sheet2!V:V,1,FALSE)</f>
        <v>1456</v>
      </c>
      <c r="U1457">
        <f>VLOOKUP(B1457,Sheet2!W:W,1,FALSE)</f>
        <v>1193</v>
      </c>
    </row>
    <row r="1458" spans="1:21" x14ac:dyDescent="0.2">
      <c r="A1458">
        <v>1457</v>
      </c>
      <c r="B1458">
        <v>1194</v>
      </c>
      <c r="C1458">
        <v>26</v>
      </c>
      <c r="D1458" s="1">
        <v>41497</v>
      </c>
      <c r="E1458" t="s">
        <v>978</v>
      </c>
      <c r="F1458" s="2">
        <v>8000000</v>
      </c>
      <c r="G1458">
        <v>270</v>
      </c>
      <c r="H1458">
        <v>-10</v>
      </c>
      <c r="I1458" t="s">
        <v>938</v>
      </c>
      <c r="K1458" s="2">
        <v>1445000</v>
      </c>
      <c r="L1458" t="s">
        <v>1001</v>
      </c>
      <c r="M1458" t="s">
        <v>5998</v>
      </c>
      <c r="N1458" t="s">
        <v>2543</v>
      </c>
      <c r="O1458" t="s">
        <v>5863</v>
      </c>
      <c r="P1458">
        <v>70</v>
      </c>
      <c r="Q1458">
        <v>7163</v>
      </c>
      <c r="R1458" t="str">
        <f t="shared" si="46"/>
        <v>41497PGA Championship</v>
      </c>
      <c r="S1458">
        <f t="shared" si="47"/>
        <v>1457</v>
      </c>
      <c r="T1458">
        <f>VLOOKUP(S1458,Sheet2!V:V,1,FALSE)</f>
        <v>1457</v>
      </c>
      <c r="U1458">
        <f>VLOOKUP(B1458,Sheet2!W:W,1,FALSE)</f>
        <v>1194</v>
      </c>
    </row>
    <row r="1459" spans="1:21" x14ac:dyDescent="0.2">
      <c r="A1459">
        <v>1458</v>
      </c>
      <c r="B1459">
        <v>1195</v>
      </c>
      <c r="C1459">
        <v>26</v>
      </c>
      <c r="D1459" s="1">
        <v>41133</v>
      </c>
      <c r="E1459" t="s">
        <v>978</v>
      </c>
      <c r="F1459" s="2">
        <v>8000000</v>
      </c>
      <c r="G1459">
        <v>275</v>
      </c>
      <c r="H1459">
        <v>-13</v>
      </c>
      <c r="I1459" t="s">
        <v>1</v>
      </c>
      <c r="K1459" s="2">
        <v>1445000</v>
      </c>
      <c r="L1459" t="s">
        <v>1003</v>
      </c>
      <c r="M1459" t="s">
        <v>6060</v>
      </c>
      <c r="N1459" t="s">
        <v>2489</v>
      </c>
      <c r="O1459" t="s">
        <v>5863</v>
      </c>
      <c r="P1459">
        <v>72</v>
      </c>
      <c r="Q1459">
        <v>7676</v>
      </c>
      <c r="R1459" t="str">
        <f t="shared" si="46"/>
        <v>41133PGA Championship</v>
      </c>
      <c r="S1459">
        <f t="shared" si="47"/>
        <v>1458</v>
      </c>
      <c r="T1459">
        <f>VLOOKUP(S1459,Sheet2!V:V,1,FALSE)</f>
        <v>1458</v>
      </c>
      <c r="U1459">
        <f>VLOOKUP(B1459,Sheet2!W:W,1,FALSE)</f>
        <v>1195</v>
      </c>
    </row>
    <row r="1460" spans="1:21" x14ac:dyDescent="0.2">
      <c r="A1460">
        <v>1459</v>
      </c>
      <c r="B1460">
        <v>1196</v>
      </c>
      <c r="C1460">
        <v>26</v>
      </c>
      <c r="D1460" s="1">
        <v>40769</v>
      </c>
      <c r="E1460" t="s">
        <v>978</v>
      </c>
      <c r="F1460" s="2">
        <v>8000000</v>
      </c>
      <c r="G1460">
        <v>272</v>
      </c>
      <c r="H1460">
        <v>-8</v>
      </c>
      <c r="I1460" t="s">
        <v>939</v>
      </c>
      <c r="J1460" t="s">
        <v>18</v>
      </c>
      <c r="K1460" s="2">
        <v>1445000</v>
      </c>
      <c r="L1460" t="s">
        <v>1004</v>
      </c>
      <c r="M1460" t="s">
        <v>6065</v>
      </c>
      <c r="N1460" t="s">
        <v>2522</v>
      </c>
      <c r="O1460" t="s">
        <v>5863</v>
      </c>
      <c r="P1460">
        <v>70</v>
      </c>
      <c r="Q1460">
        <v>7467</v>
      </c>
      <c r="R1460" t="str">
        <f t="shared" si="46"/>
        <v>40769PGA Championship</v>
      </c>
      <c r="S1460">
        <f t="shared" si="47"/>
        <v>1459</v>
      </c>
      <c r="T1460">
        <f>VLOOKUP(S1460,Sheet2!V:V,1,FALSE)</f>
        <v>1459</v>
      </c>
      <c r="U1460">
        <f>VLOOKUP(B1460,Sheet2!W:W,1,FALSE)</f>
        <v>1196</v>
      </c>
    </row>
    <row r="1461" spans="1:21" x14ac:dyDescent="0.2">
      <c r="A1461">
        <v>1460</v>
      </c>
      <c r="B1461">
        <v>1197</v>
      </c>
      <c r="C1461">
        <v>26</v>
      </c>
      <c r="D1461" s="1">
        <v>40405</v>
      </c>
      <c r="E1461" t="s">
        <v>978</v>
      </c>
      <c r="F1461" s="2">
        <v>7500000</v>
      </c>
      <c r="G1461">
        <v>277</v>
      </c>
      <c r="H1461">
        <v>-11</v>
      </c>
      <c r="I1461" t="s">
        <v>1006</v>
      </c>
      <c r="J1461" t="s">
        <v>18</v>
      </c>
      <c r="K1461" s="2">
        <v>1350000</v>
      </c>
      <c r="L1461" t="s">
        <v>995</v>
      </c>
      <c r="M1461" t="s">
        <v>6064</v>
      </c>
      <c r="N1461" t="s">
        <v>2546</v>
      </c>
      <c r="O1461" t="s">
        <v>5863</v>
      </c>
      <c r="P1461">
        <v>72</v>
      </c>
      <c r="Q1461">
        <v>7507</v>
      </c>
      <c r="R1461" t="str">
        <f t="shared" si="46"/>
        <v>40405PGA Championship</v>
      </c>
      <c r="S1461">
        <f t="shared" si="47"/>
        <v>1460</v>
      </c>
      <c r="T1461">
        <f>VLOOKUP(S1461,Sheet2!V:V,1,FALSE)</f>
        <v>1460</v>
      </c>
      <c r="U1461">
        <f>VLOOKUP(B1461,Sheet2!W:W,1,FALSE)</f>
        <v>1197</v>
      </c>
    </row>
    <row r="1462" spans="1:21" x14ac:dyDescent="0.2">
      <c r="A1462">
        <v>1461</v>
      </c>
      <c r="B1462">
        <v>1198</v>
      </c>
      <c r="C1462">
        <v>26</v>
      </c>
      <c r="D1462" s="1">
        <v>40041</v>
      </c>
      <c r="E1462" t="s">
        <v>978</v>
      </c>
      <c r="F1462" s="2">
        <v>7500000</v>
      </c>
      <c r="G1462">
        <v>280</v>
      </c>
      <c r="H1462">
        <v>-8</v>
      </c>
      <c r="I1462" t="s">
        <v>559</v>
      </c>
      <c r="K1462" s="2">
        <v>1350000</v>
      </c>
      <c r="L1462" t="s">
        <v>1007</v>
      </c>
      <c r="M1462" t="s">
        <v>5943</v>
      </c>
      <c r="N1462" t="s">
        <v>5941</v>
      </c>
      <c r="O1462" t="s">
        <v>5863</v>
      </c>
      <c r="P1462">
        <v>72</v>
      </c>
      <c r="Q1462">
        <v>7674</v>
      </c>
      <c r="R1462" t="str">
        <f t="shared" si="46"/>
        <v>40041PGA Championship</v>
      </c>
      <c r="S1462">
        <f t="shared" si="47"/>
        <v>1461</v>
      </c>
      <c r="T1462">
        <f>VLOOKUP(S1462,Sheet2!V:V,1,FALSE)</f>
        <v>1461</v>
      </c>
      <c r="U1462">
        <f>VLOOKUP(B1462,Sheet2!W:W,1,FALSE)</f>
        <v>1198</v>
      </c>
    </row>
    <row r="1463" spans="1:21" x14ac:dyDescent="0.2">
      <c r="A1463">
        <v>1462</v>
      </c>
      <c r="B1463">
        <v>1199</v>
      </c>
      <c r="C1463">
        <v>26</v>
      </c>
      <c r="D1463" s="1">
        <v>39670</v>
      </c>
      <c r="E1463" t="s">
        <v>978</v>
      </c>
      <c r="F1463" s="2">
        <v>7500000</v>
      </c>
      <c r="G1463">
        <v>277</v>
      </c>
      <c r="H1463">
        <v>-3</v>
      </c>
      <c r="I1463" t="s">
        <v>1010</v>
      </c>
      <c r="K1463" s="2">
        <v>1350000</v>
      </c>
      <c r="L1463" t="s">
        <v>1011</v>
      </c>
      <c r="M1463" t="s">
        <v>6066</v>
      </c>
      <c r="N1463" t="s">
        <v>2555</v>
      </c>
      <c r="O1463" t="s">
        <v>5863</v>
      </c>
      <c r="P1463">
        <v>70</v>
      </c>
      <c r="Q1463">
        <v>7395</v>
      </c>
      <c r="R1463" t="str">
        <f t="shared" si="46"/>
        <v>39670PGA Championship</v>
      </c>
      <c r="S1463">
        <f t="shared" si="47"/>
        <v>1462</v>
      </c>
      <c r="T1463">
        <f>VLOOKUP(S1463,Sheet2!V:V,1,FALSE)</f>
        <v>1462</v>
      </c>
      <c r="U1463">
        <f>VLOOKUP(B1463,Sheet2!W:W,1,FALSE)</f>
        <v>1199</v>
      </c>
    </row>
    <row r="1464" spans="1:21" x14ac:dyDescent="0.2">
      <c r="A1464">
        <v>1463</v>
      </c>
      <c r="B1464">
        <v>1200</v>
      </c>
      <c r="C1464">
        <v>26</v>
      </c>
      <c r="D1464" s="1">
        <v>39306</v>
      </c>
      <c r="E1464" t="s">
        <v>978</v>
      </c>
      <c r="F1464" s="2">
        <v>7000000</v>
      </c>
      <c r="G1464">
        <v>272</v>
      </c>
      <c r="H1464">
        <v>-8</v>
      </c>
      <c r="I1464" t="s">
        <v>365</v>
      </c>
      <c r="K1464" s="2">
        <v>1260000</v>
      </c>
      <c r="L1464" t="s">
        <v>979</v>
      </c>
      <c r="M1464" t="s">
        <v>6059</v>
      </c>
      <c r="N1464" t="s">
        <v>5961</v>
      </c>
      <c r="O1464" t="s">
        <v>5863</v>
      </c>
      <c r="P1464">
        <v>70</v>
      </c>
      <c r="Q1464">
        <v>7131</v>
      </c>
      <c r="R1464" t="str">
        <f t="shared" si="46"/>
        <v>39306PGA Championship</v>
      </c>
      <c r="S1464">
        <f t="shared" si="47"/>
        <v>1463</v>
      </c>
      <c r="T1464">
        <f>VLOOKUP(S1464,Sheet2!V:V,1,FALSE)</f>
        <v>1463</v>
      </c>
      <c r="U1464">
        <f>VLOOKUP(B1464,Sheet2!W:W,1,FALSE)</f>
        <v>1200</v>
      </c>
    </row>
    <row r="1465" spans="1:21" x14ac:dyDescent="0.2">
      <c r="A1465">
        <v>1464</v>
      </c>
      <c r="B1465">
        <v>1201</v>
      </c>
      <c r="C1465">
        <v>26</v>
      </c>
      <c r="D1465" s="1">
        <v>38949</v>
      </c>
      <c r="E1465" t="s">
        <v>978</v>
      </c>
      <c r="F1465" s="2">
        <v>6500000</v>
      </c>
      <c r="G1465">
        <v>270</v>
      </c>
      <c r="H1465">
        <v>-18</v>
      </c>
      <c r="I1465" t="s">
        <v>365</v>
      </c>
      <c r="K1465" s="2">
        <v>1224000</v>
      </c>
      <c r="L1465" t="s">
        <v>1014</v>
      </c>
      <c r="M1465" t="s">
        <v>6067</v>
      </c>
      <c r="N1465" t="s">
        <v>5908</v>
      </c>
      <c r="O1465" t="s">
        <v>5863</v>
      </c>
      <c r="P1465">
        <v>72</v>
      </c>
      <c r="Q1465">
        <v>7561</v>
      </c>
      <c r="R1465" t="str">
        <f t="shared" si="46"/>
        <v>38949PGA Championship</v>
      </c>
      <c r="S1465">
        <f t="shared" si="47"/>
        <v>1464</v>
      </c>
      <c r="T1465">
        <f>VLOOKUP(S1465,Sheet2!V:V,1,FALSE)</f>
        <v>1464</v>
      </c>
      <c r="U1465">
        <f>VLOOKUP(B1465,Sheet2!W:W,1,FALSE)</f>
        <v>1201</v>
      </c>
    </row>
    <row r="1466" spans="1:21" x14ac:dyDescent="0.2">
      <c r="A1466">
        <v>1465</v>
      </c>
      <c r="B1466">
        <v>1202</v>
      </c>
      <c r="C1466">
        <v>26</v>
      </c>
      <c r="D1466" s="1">
        <v>38578</v>
      </c>
      <c r="E1466" t="s">
        <v>978</v>
      </c>
      <c r="F1466" s="2">
        <v>6250000</v>
      </c>
      <c r="G1466">
        <v>276</v>
      </c>
      <c r="H1466">
        <v>-4</v>
      </c>
      <c r="I1466" t="s">
        <v>70</v>
      </c>
      <c r="K1466" s="2">
        <v>1170000</v>
      </c>
      <c r="L1466" t="s">
        <v>992</v>
      </c>
      <c r="M1466" t="s">
        <v>6063</v>
      </c>
      <c r="N1466" t="s">
        <v>5886</v>
      </c>
      <c r="O1466" t="s">
        <v>5863</v>
      </c>
      <c r="P1466">
        <v>70</v>
      </c>
      <c r="Q1466">
        <v>7392</v>
      </c>
      <c r="R1466" t="str">
        <f t="shared" si="46"/>
        <v>38578PGA Championship</v>
      </c>
      <c r="S1466">
        <f t="shared" si="47"/>
        <v>1465</v>
      </c>
      <c r="T1466">
        <f>VLOOKUP(S1466,Sheet2!V:V,1,FALSE)</f>
        <v>1465</v>
      </c>
      <c r="U1466">
        <f>VLOOKUP(B1466,Sheet2!W:W,1,FALSE)</f>
        <v>1202</v>
      </c>
    </row>
    <row r="1467" spans="1:21" x14ac:dyDescent="0.2">
      <c r="A1467">
        <v>1466</v>
      </c>
      <c r="B1467">
        <v>1203</v>
      </c>
      <c r="C1467">
        <v>26</v>
      </c>
      <c r="D1467" s="1">
        <v>38214</v>
      </c>
      <c r="E1467" t="s">
        <v>978</v>
      </c>
      <c r="F1467" s="2">
        <v>6250000</v>
      </c>
      <c r="G1467">
        <v>280</v>
      </c>
      <c r="H1467">
        <v>-8</v>
      </c>
      <c r="I1467" t="s">
        <v>76</v>
      </c>
      <c r="J1467" t="s">
        <v>18</v>
      </c>
      <c r="K1467" s="2">
        <v>1125000</v>
      </c>
      <c r="L1467" t="s">
        <v>995</v>
      </c>
      <c r="M1467" t="s">
        <v>6064</v>
      </c>
      <c r="N1467" t="s">
        <v>2546</v>
      </c>
      <c r="O1467" t="s">
        <v>5863</v>
      </c>
      <c r="P1467">
        <v>72</v>
      </c>
      <c r="Q1467">
        <v>7514</v>
      </c>
      <c r="R1467" t="str">
        <f t="shared" si="46"/>
        <v>38214PGA Championship</v>
      </c>
      <c r="S1467">
        <f t="shared" si="47"/>
        <v>1466</v>
      </c>
      <c r="T1467">
        <f>VLOOKUP(S1467,Sheet2!V:V,1,FALSE)</f>
        <v>1466</v>
      </c>
      <c r="U1467">
        <f>VLOOKUP(B1467,Sheet2!W:W,1,FALSE)</f>
        <v>1203</v>
      </c>
    </row>
    <row r="1468" spans="1:21" x14ac:dyDescent="0.2">
      <c r="A1468">
        <v>1467</v>
      </c>
      <c r="B1468">
        <v>1204</v>
      </c>
      <c r="C1468">
        <v>26</v>
      </c>
      <c r="D1468" s="1">
        <v>37850</v>
      </c>
      <c r="E1468" t="s">
        <v>978</v>
      </c>
      <c r="F1468" s="2">
        <v>6000000</v>
      </c>
      <c r="G1468">
        <v>276</v>
      </c>
      <c r="H1468">
        <v>-4</v>
      </c>
      <c r="I1468" t="s">
        <v>1017</v>
      </c>
      <c r="K1468" s="2">
        <v>1080000</v>
      </c>
      <c r="L1468" t="s">
        <v>1001</v>
      </c>
      <c r="M1468" t="s">
        <v>5998</v>
      </c>
      <c r="N1468" t="s">
        <v>2543</v>
      </c>
      <c r="O1468" t="s">
        <v>5863</v>
      </c>
      <c r="P1468">
        <v>70</v>
      </c>
      <c r="Q1468">
        <v>7134</v>
      </c>
      <c r="R1468" t="str">
        <f t="shared" si="46"/>
        <v>37850PGA Championship</v>
      </c>
      <c r="S1468">
        <f t="shared" si="47"/>
        <v>1467</v>
      </c>
      <c r="T1468">
        <f>VLOOKUP(S1468,Sheet2!V:V,1,FALSE)</f>
        <v>1467</v>
      </c>
      <c r="U1468">
        <f>VLOOKUP(B1468,Sheet2!W:W,1,FALSE)</f>
        <v>1204</v>
      </c>
    </row>
    <row r="1469" spans="1:21" x14ac:dyDescent="0.2">
      <c r="A1469">
        <v>1468</v>
      </c>
      <c r="B1469">
        <v>1205</v>
      </c>
      <c r="C1469">
        <v>26</v>
      </c>
      <c r="D1469" s="1">
        <v>37486</v>
      </c>
      <c r="E1469" t="s">
        <v>978</v>
      </c>
      <c r="F1469" s="2">
        <v>5500000</v>
      </c>
      <c r="G1469">
        <v>278</v>
      </c>
      <c r="H1469">
        <v>-10</v>
      </c>
      <c r="I1469" t="s">
        <v>1018</v>
      </c>
      <c r="K1469" s="2">
        <v>990000</v>
      </c>
      <c r="L1469" t="s">
        <v>1007</v>
      </c>
      <c r="M1469" t="s">
        <v>5943</v>
      </c>
      <c r="N1469" t="s">
        <v>5941</v>
      </c>
      <c r="O1469" t="s">
        <v>5863</v>
      </c>
      <c r="P1469">
        <v>72</v>
      </c>
      <c r="Q1469">
        <v>7360</v>
      </c>
      <c r="R1469" t="str">
        <f t="shared" si="46"/>
        <v>37486PGA Championship</v>
      </c>
      <c r="S1469">
        <f t="shared" si="47"/>
        <v>1468</v>
      </c>
      <c r="T1469">
        <f>VLOOKUP(S1469,Sheet2!V:V,1,FALSE)</f>
        <v>1468</v>
      </c>
      <c r="U1469">
        <f>VLOOKUP(B1469,Sheet2!W:W,1,FALSE)</f>
        <v>1205</v>
      </c>
    </row>
    <row r="1470" spans="1:21" x14ac:dyDescent="0.2">
      <c r="A1470">
        <v>1469</v>
      </c>
      <c r="B1470">
        <v>1206</v>
      </c>
      <c r="C1470">
        <v>26</v>
      </c>
      <c r="D1470" s="1">
        <v>37122</v>
      </c>
      <c r="E1470" t="s">
        <v>978</v>
      </c>
      <c r="F1470" s="2">
        <v>5200000</v>
      </c>
      <c r="G1470">
        <v>265</v>
      </c>
      <c r="H1470">
        <v>-15</v>
      </c>
      <c r="I1470" t="s">
        <v>239</v>
      </c>
      <c r="K1470" s="2">
        <v>936000</v>
      </c>
      <c r="L1470" t="s">
        <v>1004</v>
      </c>
      <c r="M1470" t="s">
        <v>6065</v>
      </c>
      <c r="N1470" t="s">
        <v>2522</v>
      </c>
      <c r="O1470" t="s">
        <v>5863</v>
      </c>
      <c r="P1470">
        <v>70</v>
      </c>
      <c r="Q1470">
        <v>7213</v>
      </c>
      <c r="R1470" t="str">
        <f t="shared" si="46"/>
        <v>37122PGA Championship</v>
      </c>
      <c r="S1470">
        <f t="shared" si="47"/>
        <v>1469</v>
      </c>
      <c r="T1470">
        <f>VLOOKUP(S1470,Sheet2!V:V,1,FALSE)</f>
        <v>1469</v>
      </c>
      <c r="U1470">
        <f>VLOOKUP(B1470,Sheet2!W:W,1,FALSE)</f>
        <v>1206</v>
      </c>
    </row>
    <row r="1471" spans="1:21" x14ac:dyDescent="0.2">
      <c r="A1471">
        <v>1470</v>
      </c>
      <c r="B1471">
        <v>1207</v>
      </c>
      <c r="C1471">
        <v>26</v>
      </c>
      <c r="D1471" s="1">
        <v>36758</v>
      </c>
      <c r="E1471" t="s">
        <v>978</v>
      </c>
      <c r="F1471" s="2">
        <v>3000000</v>
      </c>
      <c r="G1471">
        <v>270</v>
      </c>
      <c r="H1471">
        <v>-18</v>
      </c>
      <c r="I1471" t="s">
        <v>191</v>
      </c>
      <c r="J1471" t="s">
        <v>18</v>
      </c>
      <c r="K1471" s="2">
        <v>900000</v>
      </c>
      <c r="L1471" t="s">
        <v>998</v>
      </c>
      <c r="M1471" t="s">
        <v>5926</v>
      </c>
      <c r="N1471" t="s">
        <v>5927</v>
      </c>
      <c r="O1471" t="s">
        <v>5863</v>
      </c>
      <c r="P1471">
        <v>72</v>
      </c>
      <c r="Q1471">
        <v>7167</v>
      </c>
      <c r="R1471" t="str">
        <f t="shared" si="46"/>
        <v>36758PGA Championship</v>
      </c>
      <c r="S1471">
        <f t="shared" si="47"/>
        <v>1470</v>
      </c>
      <c r="T1471">
        <f>VLOOKUP(S1471,Sheet2!V:V,1,FALSE)</f>
        <v>1470</v>
      </c>
      <c r="U1471">
        <f>VLOOKUP(B1471,Sheet2!W:W,1,FALSE)</f>
        <v>1207</v>
      </c>
    </row>
    <row r="1472" spans="1:21" x14ac:dyDescent="0.2">
      <c r="A1472">
        <v>1471</v>
      </c>
      <c r="B1472">
        <v>1208</v>
      </c>
      <c r="C1472">
        <v>26</v>
      </c>
      <c r="D1472" s="1">
        <v>36387</v>
      </c>
      <c r="E1472" t="s">
        <v>978</v>
      </c>
      <c r="F1472" s="2">
        <v>3500000</v>
      </c>
      <c r="G1472">
        <v>277</v>
      </c>
      <c r="H1472">
        <v>-11</v>
      </c>
      <c r="I1472" t="s">
        <v>365</v>
      </c>
      <c r="K1472" s="2">
        <v>630000</v>
      </c>
      <c r="L1472" t="s">
        <v>1014</v>
      </c>
      <c r="M1472" t="s">
        <v>6067</v>
      </c>
      <c r="N1472" t="s">
        <v>5908</v>
      </c>
      <c r="O1472" t="s">
        <v>5863</v>
      </c>
      <c r="P1472">
        <v>72</v>
      </c>
      <c r="Q1472">
        <v>7401</v>
      </c>
      <c r="R1472" t="str">
        <f t="shared" si="46"/>
        <v>36387PGA Championship</v>
      </c>
      <c r="S1472">
        <f t="shared" si="47"/>
        <v>1471</v>
      </c>
      <c r="T1472">
        <f>VLOOKUP(S1472,Sheet2!V:V,1,FALSE)</f>
        <v>1471</v>
      </c>
      <c r="U1472">
        <f>VLOOKUP(B1472,Sheet2!W:W,1,FALSE)</f>
        <v>1208</v>
      </c>
    </row>
    <row r="1473" spans="1:21" x14ac:dyDescent="0.2">
      <c r="A1473">
        <v>1472</v>
      </c>
      <c r="B1473">
        <v>1209</v>
      </c>
      <c r="C1473">
        <v>26</v>
      </c>
      <c r="D1473" s="1">
        <v>36023</v>
      </c>
      <c r="E1473" t="s">
        <v>978</v>
      </c>
      <c r="F1473" s="2">
        <v>2859800</v>
      </c>
      <c r="G1473">
        <v>271</v>
      </c>
      <c r="H1473">
        <v>-9</v>
      </c>
      <c r="I1473" t="s">
        <v>77</v>
      </c>
      <c r="K1473" s="2">
        <v>540000</v>
      </c>
      <c r="L1473" t="s">
        <v>1019</v>
      </c>
      <c r="M1473" t="s">
        <v>6068</v>
      </c>
      <c r="N1473" t="s">
        <v>5871</v>
      </c>
      <c r="O1473" t="s">
        <v>5863</v>
      </c>
      <c r="P1473">
        <v>70</v>
      </c>
      <c r="Q1473">
        <v>6906</v>
      </c>
      <c r="R1473" t="str">
        <f t="shared" si="46"/>
        <v>36023PGA Championship</v>
      </c>
      <c r="S1473">
        <f t="shared" si="47"/>
        <v>1472</v>
      </c>
      <c r="T1473">
        <f>VLOOKUP(S1473,Sheet2!V:V,1,FALSE)</f>
        <v>1472</v>
      </c>
      <c r="U1473">
        <f>VLOOKUP(B1473,Sheet2!W:W,1,FALSE)</f>
        <v>1209</v>
      </c>
    </row>
    <row r="1474" spans="1:21" x14ac:dyDescent="0.2">
      <c r="A1474">
        <v>1473</v>
      </c>
      <c r="B1474">
        <v>1210</v>
      </c>
      <c r="C1474">
        <v>26</v>
      </c>
      <c r="D1474" s="1">
        <v>35659</v>
      </c>
      <c r="E1474" t="s">
        <v>978</v>
      </c>
      <c r="F1474" s="2">
        <v>2600000</v>
      </c>
      <c r="G1474">
        <v>269</v>
      </c>
      <c r="H1474">
        <v>-11</v>
      </c>
      <c r="I1474" t="s">
        <v>199</v>
      </c>
      <c r="K1474" s="2">
        <v>470000</v>
      </c>
      <c r="L1474" t="s">
        <v>1022</v>
      </c>
      <c r="M1474" t="s">
        <v>6069</v>
      </c>
      <c r="N1474" t="s">
        <v>2543</v>
      </c>
      <c r="O1474" t="s">
        <v>5863</v>
      </c>
      <c r="P1474">
        <v>70</v>
      </c>
      <c r="Q1474">
        <v>6987</v>
      </c>
      <c r="R1474" t="str">
        <f t="shared" si="46"/>
        <v>35659PGA Championship</v>
      </c>
      <c r="S1474">
        <f t="shared" si="47"/>
        <v>1473</v>
      </c>
      <c r="T1474">
        <f>VLOOKUP(S1474,Sheet2!V:V,1,FALSE)</f>
        <v>1473</v>
      </c>
      <c r="U1474">
        <f>VLOOKUP(B1474,Sheet2!W:W,1,FALSE)</f>
        <v>1210</v>
      </c>
    </row>
    <row r="1475" spans="1:21" x14ac:dyDescent="0.2">
      <c r="A1475">
        <v>1474</v>
      </c>
      <c r="B1475">
        <v>1211</v>
      </c>
      <c r="C1475">
        <v>26</v>
      </c>
      <c r="D1475" s="1">
        <v>35288</v>
      </c>
      <c r="E1475" t="s">
        <v>978</v>
      </c>
      <c r="F1475" s="2">
        <v>2400000</v>
      </c>
      <c r="G1475">
        <v>277</v>
      </c>
      <c r="H1475">
        <v>-11</v>
      </c>
      <c r="I1475" t="s">
        <v>85</v>
      </c>
      <c r="J1475" t="s">
        <v>18</v>
      </c>
      <c r="K1475" s="2">
        <v>430000</v>
      </c>
      <c r="L1475" t="s">
        <v>998</v>
      </c>
      <c r="M1475" t="s">
        <v>5926</v>
      </c>
      <c r="N1475" t="s">
        <v>5927</v>
      </c>
      <c r="O1475" t="s">
        <v>5863</v>
      </c>
      <c r="P1475">
        <v>72</v>
      </c>
      <c r="Q1475">
        <v>7144</v>
      </c>
      <c r="R1475" t="str">
        <f t="shared" si="46"/>
        <v>35288PGA Championship</v>
      </c>
      <c r="S1475">
        <f t="shared" si="47"/>
        <v>1474</v>
      </c>
      <c r="T1475">
        <f>VLOOKUP(S1475,Sheet2!V:V,1,FALSE)</f>
        <v>1474</v>
      </c>
      <c r="U1475">
        <f>VLOOKUP(B1475,Sheet2!W:W,1,FALSE)</f>
        <v>1211</v>
      </c>
    </row>
    <row r="1476" spans="1:21" x14ac:dyDescent="0.2">
      <c r="A1476">
        <v>1475</v>
      </c>
      <c r="B1476">
        <v>1212</v>
      </c>
      <c r="C1476">
        <v>26</v>
      </c>
      <c r="D1476" s="1">
        <v>34924</v>
      </c>
      <c r="E1476" t="s">
        <v>978</v>
      </c>
      <c r="F1476" s="2">
        <v>2000000</v>
      </c>
      <c r="G1476">
        <v>267</v>
      </c>
      <c r="H1476">
        <v>-17</v>
      </c>
      <c r="I1476" t="s">
        <v>196</v>
      </c>
      <c r="J1476" t="s">
        <v>18</v>
      </c>
      <c r="K1476" s="2">
        <v>360000</v>
      </c>
      <c r="L1476" t="s">
        <v>482</v>
      </c>
      <c r="M1476" t="s">
        <v>6003</v>
      </c>
      <c r="N1476" t="s">
        <v>2479</v>
      </c>
      <c r="O1476" t="s">
        <v>5863</v>
      </c>
      <c r="P1476">
        <v>71</v>
      </c>
      <c r="Q1476">
        <v>6956</v>
      </c>
      <c r="R1476" t="str">
        <f t="shared" si="46"/>
        <v>34924PGA Championship</v>
      </c>
      <c r="S1476">
        <f t="shared" si="47"/>
        <v>1475</v>
      </c>
      <c r="T1476">
        <f>VLOOKUP(S1476,Sheet2!V:V,1,FALSE)</f>
        <v>1475</v>
      </c>
      <c r="U1476">
        <f>VLOOKUP(B1476,Sheet2!W:W,1,FALSE)</f>
        <v>1212</v>
      </c>
    </row>
    <row r="1477" spans="1:21" x14ac:dyDescent="0.2">
      <c r="A1477">
        <v>1476</v>
      </c>
      <c r="B1477">
        <v>1213</v>
      </c>
      <c r="C1477">
        <v>26</v>
      </c>
      <c r="D1477" s="1">
        <v>34560</v>
      </c>
      <c r="E1477" t="s">
        <v>978</v>
      </c>
      <c r="F1477" s="2">
        <v>1750000</v>
      </c>
      <c r="G1477">
        <v>269</v>
      </c>
      <c r="H1477">
        <v>-11</v>
      </c>
      <c r="I1477" t="s">
        <v>571</v>
      </c>
      <c r="K1477" s="2">
        <v>310000</v>
      </c>
      <c r="L1477" t="s">
        <v>979</v>
      </c>
      <c r="M1477" t="s">
        <v>6059</v>
      </c>
      <c r="N1477" t="s">
        <v>5961</v>
      </c>
      <c r="O1477" t="s">
        <v>5863</v>
      </c>
      <c r="P1477">
        <v>70</v>
      </c>
      <c r="Q1477">
        <v>6834</v>
      </c>
      <c r="R1477" t="str">
        <f t="shared" si="46"/>
        <v>34560PGA Championship</v>
      </c>
      <c r="S1477">
        <f t="shared" si="47"/>
        <v>1476</v>
      </c>
      <c r="T1477">
        <f>VLOOKUP(S1477,Sheet2!V:V,1,FALSE)</f>
        <v>1476</v>
      </c>
      <c r="U1477">
        <f>VLOOKUP(B1477,Sheet2!W:W,1,FALSE)</f>
        <v>1213</v>
      </c>
    </row>
    <row r="1478" spans="1:21" x14ac:dyDescent="0.2">
      <c r="A1478">
        <v>1477</v>
      </c>
      <c r="B1478">
        <v>1214</v>
      </c>
      <c r="C1478">
        <v>26</v>
      </c>
      <c r="D1478" s="1">
        <v>34196</v>
      </c>
      <c r="E1478" t="s">
        <v>978</v>
      </c>
      <c r="F1478" s="2">
        <v>1700000</v>
      </c>
      <c r="G1478">
        <v>272</v>
      </c>
      <c r="H1478">
        <v>-12</v>
      </c>
      <c r="I1478" t="s">
        <v>1024</v>
      </c>
      <c r="J1478" t="s">
        <v>18</v>
      </c>
      <c r="K1478" s="2">
        <v>300000</v>
      </c>
      <c r="L1478" t="s">
        <v>1025</v>
      </c>
      <c r="M1478" t="s">
        <v>6070</v>
      </c>
      <c r="N1478" t="s">
        <v>2615</v>
      </c>
      <c r="O1478" t="s">
        <v>5863</v>
      </c>
      <c r="P1478">
        <v>71</v>
      </c>
      <c r="Q1478">
        <v>7024</v>
      </c>
      <c r="R1478" t="str">
        <f t="shared" si="46"/>
        <v>34196PGA Championship</v>
      </c>
      <c r="S1478">
        <f t="shared" si="47"/>
        <v>1477</v>
      </c>
      <c r="T1478">
        <f>VLOOKUP(S1478,Sheet2!V:V,1,FALSE)</f>
        <v>1477</v>
      </c>
      <c r="U1478">
        <f>VLOOKUP(B1478,Sheet2!W:W,1,FALSE)</f>
        <v>1214</v>
      </c>
    </row>
    <row r="1479" spans="1:21" x14ac:dyDescent="0.2">
      <c r="A1479">
        <v>1478</v>
      </c>
      <c r="B1479">
        <v>1215</v>
      </c>
      <c r="C1479">
        <v>26</v>
      </c>
      <c r="D1479" s="1">
        <v>33832</v>
      </c>
      <c r="E1479" t="s">
        <v>978</v>
      </c>
      <c r="F1479" s="2">
        <v>1600000</v>
      </c>
      <c r="G1479">
        <v>278</v>
      </c>
      <c r="H1479">
        <v>-6</v>
      </c>
      <c r="I1479" t="s">
        <v>571</v>
      </c>
      <c r="K1479" s="2">
        <v>280000</v>
      </c>
      <c r="L1479" t="s">
        <v>988</v>
      </c>
      <c r="M1479" t="s">
        <v>6062</v>
      </c>
      <c r="N1479" t="s">
        <v>5911</v>
      </c>
      <c r="O1479" t="s">
        <v>5863</v>
      </c>
      <c r="P1479">
        <v>71</v>
      </c>
      <c r="Q1479">
        <v>7148</v>
      </c>
      <c r="R1479" t="str">
        <f t="shared" si="46"/>
        <v>33832PGA Championship</v>
      </c>
      <c r="S1479">
        <f t="shared" si="47"/>
        <v>1478</v>
      </c>
      <c r="T1479">
        <f>VLOOKUP(S1479,Sheet2!V:V,1,FALSE)</f>
        <v>1478</v>
      </c>
      <c r="U1479">
        <f>VLOOKUP(B1479,Sheet2!W:W,1,FALSE)</f>
        <v>1215</v>
      </c>
    </row>
    <row r="1480" spans="1:21" x14ac:dyDescent="0.2">
      <c r="A1480">
        <v>1479</v>
      </c>
      <c r="B1480">
        <v>1216</v>
      </c>
      <c r="C1480">
        <v>26</v>
      </c>
      <c r="D1480" s="1">
        <v>33461</v>
      </c>
      <c r="E1480" t="s">
        <v>978</v>
      </c>
      <c r="F1480" s="2">
        <v>1350000</v>
      </c>
      <c r="G1480">
        <v>276</v>
      </c>
      <c r="H1480">
        <v>-12</v>
      </c>
      <c r="I1480" t="s">
        <v>1028</v>
      </c>
      <c r="K1480" s="2">
        <v>230000</v>
      </c>
      <c r="L1480" t="s">
        <v>1029</v>
      </c>
      <c r="M1480" t="s">
        <v>6071</v>
      </c>
      <c r="N1480" t="s">
        <v>5836</v>
      </c>
      <c r="O1480" t="s">
        <v>5863</v>
      </c>
      <c r="P1480">
        <v>72</v>
      </c>
      <c r="Q1480">
        <v>7205</v>
      </c>
      <c r="R1480" t="str">
        <f t="shared" si="46"/>
        <v>33461PGA Championship</v>
      </c>
      <c r="S1480">
        <f t="shared" si="47"/>
        <v>1479</v>
      </c>
      <c r="T1480">
        <f>VLOOKUP(S1480,Sheet2!V:V,1,FALSE)</f>
        <v>1479</v>
      </c>
      <c r="U1480">
        <f>VLOOKUP(B1480,Sheet2!W:W,1,FALSE)</f>
        <v>1216</v>
      </c>
    </row>
    <row r="1481" spans="1:21" x14ac:dyDescent="0.2">
      <c r="A1481">
        <v>1480</v>
      </c>
      <c r="B1481">
        <v>1217</v>
      </c>
      <c r="C1481">
        <v>26</v>
      </c>
      <c r="D1481" s="1">
        <v>33097</v>
      </c>
      <c r="E1481" t="s">
        <v>978</v>
      </c>
      <c r="F1481" s="2">
        <v>1350000</v>
      </c>
      <c r="G1481">
        <v>282</v>
      </c>
      <c r="H1481">
        <v>-6</v>
      </c>
      <c r="I1481" t="s">
        <v>1032</v>
      </c>
      <c r="K1481" s="2">
        <v>225000</v>
      </c>
      <c r="L1481" t="s">
        <v>1033</v>
      </c>
      <c r="M1481" t="s">
        <v>6072</v>
      </c>
      <c r="N1481" t="s">
        <v>5946</v>
      </c>
      <c r="O1481" t="s">
        <v>5863</v>
      </c>
      <c r="P1481">
        <v>72</v>
      </c>
      <c r="Q1481">
        <v>7145</v>
      </c>
      <c r="R1481" t="str">
        <f t="shared" si="46"/>
        <v>33097PGA Championship</v>
      </c>
      <c r="S1481">
        <f t="shared" si="47"/>
        <v>1480</v>
      </c>
      <c r="T1481">
        <f>VLOOKUP(S1481,Sheet2!V:V,1,FALSE)</f>
        <v>1480</v>
      </c>
      <c r="U1481">
        <f>VLOOKUP(B1481,Sheet2!W:W,1,FALSE)</f>
        <v>1217</v>
      </c>
    </row>
    <row r="1482" spans="1:21" x14ac:dyDescent="0.2">
      <c r="A1482">
        <v>1481</v>
      </c>
      <c r="B1482">
        <v>1218</v>
      </c>
      <c r="C1482">
        <v>26</v>
      </c>
      <c r="D1482" s="1">
        <v>32733</v>
      </c>
      <c r="E1482" t="s">
        <v>978</v>
      </c>
      <c r="F1482" s="2">
        <v>1200000</v>
      </c>
      <c r="G1482">
        <v>276</v>
      </c>
      <c r="H1482">
        <v>-12</v>
      </c>
      <c r="I1482" t="s">
        <v>608</v>
      </c>
      <c r="K1482" s="2">
        <v>200000</v>
      </c>
      <c r="L1482" t="s">
        <v>1036</v>
      </c>
      <c r="M1482" t="s">
        <v>6073</v>
      </c>
      <c r="N1482" t="s">
        <v>5908</v>
      </c>
      <c r="O1482" t="s">
        <v>5863</v>
      </c>
      <c r="P1482">
        <v>72</v>
      </c>
      <c r="Q1482">
        <v>7197</v>
      </c>
      <c r="R1482" t="str">
        <f t="shared" si="46"/>
        <v>32733PGA Championship</v>
      </c>
      <c r="S1482">
        <f t="shared" si="47"/>
        <v>1481</v>
      </c>
      <c r="T1482">
        <f>VLOOKUP(S1482,Sheet2!V:V,1,FALSE)</f>
        <v>1481</v>
      </c>
      <c r="U1482">
        <f>VLOOKUP(B1482,Sheet2!W:W,1,FALSE)</f>
        <v>1218</v>
      </c>
    </row>
    <row r="1483" spans="1:21" x14ac:dyDescent="0.2">
      <c r="A1483">
        <v>1482</v>
      </c>
      <c r="B1483">
        <v>1219</v>
      </c>
      <c r="C1483">
        <v>26</v>
      </c>
      <c r="D1483" s="1">
        <v>32369</v>
      </c>
      <c r="E1483" t="s">
        <v>978</v>
      </c>
      <c r="F1483" s="2">
        <v>1000000</v>
      </c>
      <c r="G1483">
        <v>272</v>
      </c>
      <c r="H1483">
        <v>-12</v>
      </c>
      <c r="I1483" t="s">
        <v>243</v>
      </c>
      <c r="K1483" s="2">
        <v>160000</v>
      </c>
      <c r="L1483" t="s">
        <v>1038</v>
      </c>
      <c r="M1483" t="s">
        <v>6074</v>
      </c>
      <c r="N1483" t="s">
        <v>5961</v>
      </c>
      <c r="O1483" t="s">
        <v>5863</v>
      </c>
      <c r="P1483">
        <v>71</v>
      </c>
      <c r="Q1483">
        <v>7015</v>
      </c>
      <c r="R1483" t="str">
        <f t="shared" si="46"/>
        <v>32369PGA Championship</v>
      </c>
      <c r="S1483">
        <f t="shared" si="47"/>
        <v>1482</v>
      </c>
      <c r="T1483">
        <f>VLOOKUP(S1483,Sheet2!V:V,1,FALSE)</f>
        <v>1482</v>
      </c>
      <c r="U1483">
        <f>VLOOKUP(B1483,Sheet2!W:W,1,FALSE)</f>
        <v>1219</v>
      </c>
    </row>
    <row r="1484" spans="1:21" x14ac:dyDescent="0.2">
      <c r="A1484">
        <v>1483</v>
      </c>
      <c r="B1484">
        <v>1220</v>
      </c>
      <c r="C1484">
        <v>26</v>
      </c>
      <c r="D1484" s="1">
        <v>31998</v>
      </c>
      <c r="E1484" t="s">
        <v>978</v>
      </c>
      <c r="F1484" s="2">
        <v>900000</v>
      </c>
      <c r="G1484">
        <v>287</v>
      </c>
      <c r="H1484">
        <v>-1</v>
      </c>
      <c r="I1484" t="s">
        <v>1040</v>
      </c>
      <c r="J1484" t="s">
        <v>18</v>
      </c>
      <c r="K1484" s="2">
        <v>150000</v>
      </c>
      <c r="L1484" t="s">
        <v>551</v>
      </c>
      <c r="M1484" t="s">
        <v>6044</v>
      </c>
      <c r="N1484" t="s">
        <v>1904</v>
      </c>
      <c r="O1484" t="s">
        <v>5863</v>
      </c>
      <c r="P1484">
        <v>72</v>
      </c>
      <c r="Q1484">
        <v>7022</v>
      </c>
      <c r="R1484" t="str">
        <f t="shared" si="46"/>
        <v>31998PGA Championship</v>
      </c>
      <c r="S1484">
        <f t="shared" si="47"/>
        <v>1483</v>
      </c>
      <c r="T1484">
        <f>VLOOKUP(S1484,Sheet2!V:V,1,FALSE)</f>
        <v>1483</v>
      </c>
      <c r="U1484">
        <f>VLOOKUP(B1484,Sheet2!W:W,1,FALSE)</f>
        <v>1220</v>
      </c>
    </row>
    <row r="1485" spans="1:21" x14ac:dyDescent="0.2">
      <c r="A1485">
        <v>1484</v>
      </c>
      <c r="B1485">
        <v>1221</v>
      </c>
      <c r="C1485">
        <v>26</v>
      </c>
      <c r="D1485" s="1">
        <v>31634</v>
      </c>
      <c r="E1485" t="s">
        <v>978</v>
      </c>
      <c r="F1485" s="2">
        <v>800000</v>
      </c>
      <c r="G1485">
        <v>276</v>
      </c>
      <c r="H1485">
        <v>-8</v>
      </c>
      <c r="I1485" t="s">
        <v>1041</v>
      </c>
      <c r="K1485" s="2">
        <v>140000</v>
      </c>
      <c r="L1485" t="s">
        <v>1042</v>
      </c>
      <c r="M1485" t="s">
        <v>6070</v>
      </c>
      <c r="N1485" t="s">
        <v>2615</v>
      </c>
      <c r="O1485" t="s">
        <v>5863</v>
      </c>
      <c r="P1485">
        <v>71</v>
      </c>
      <c r="Q1485">
        <v>6982</v>
      </c>
      <c r="R1485" t="str">
        <f t="shared" si="46"/>
        <v>31634PGA Championship</v>
      </c>
      <c r="S1485">
        <f t="shared" si="47"/>
        <v>1484</v>
      </c>
      <c r="T1485">
        <f>VLOOKUP(S1485,Sheet2!V:V,1,FALSE)</f>
        <v>1484</v>
      </c>
      <c r="U1485">
        <f>VLOOKUP(B1485,Sheet2!W:W,1,FALSE)</f>
        <v>1221</v>
      </c>
    </row>
    <row r="1486" spans="1:21" x14ac:dyDescent="0.2">
      <c r="A1486">
        <v>1485</v>
      </c>
      <c r="B1486">
        <v>1222</v>
      </c>
      <c r="C1486">
        <v>26</v>
      </c>
      <c r="D1486" s="1">
        <v>31270</v>
      </c>
      <c r="E1486" t="s">
        <v>978</v>
      </c>
      <c r="F1486" s="2">
        <v>700000</v>
      </c>
      <c r="G1486">
        <v>278</v>
      </c>
      <c r="H1486">
        <v>-6</v>
      </c>
      <c r="I1486" t="s">
        <v>261</v>
      </c>
      <c r="K1486" s="2">
        <v>125000</v>
      </c>
      <c r="L1486" t="s">
        <v>1043</v>
      </c>
      <c r="M1486" t="s">
        <v>6075</v>
      </c>
      <c r="N1486" t="s">
        <v>2598</v>
      </c>
      <c r="O1486" t="s">
        <v>5863</v>
      </c>
      <c r="P1486">
        <v>71</v>
      </c>
      <c r="Q1486">
        <v>7145</v>
      </c>
      <c r="R1486" t="str">
        <f t="shared" si="46"/>
        <v>31270PGA Championship</v>
      </c>
      <c r="S1486">
        <f t="shared" si="47"/>
        <v>1485</v>
      </c>
      <c r="T1486">
        <f>VLOOKUP(S1486,Sheet2!V:V,1,FALSE)</f>
        <v>1485</v>
      </c>
      <c r="U1486">
        <f>VLOOKUP(B1486,Sheet2!W:W,1,FALSE)</f>
        <v>1222</v>
      </c>
    </row>
    <row r="1487" spans="1:21" x14ac:dyDescent="0.2">
      <c r="A1487">
        <v>1486</v>
      </c>
      <c r="B1487">
        <v>1223</v>
      </c>
      <c r="C1487">
        <v>26</v>
      </c>
      <c r="D1487" s="1">
        <v>30913</v>
      </c>
      <c r="E1487" t="s">
        <v>978</v>
      </c>
      <c r="F1487" s="2">
        <v>700000</v>
      </c>
      <c r="G1487">
        <v>273</v>
      </c>
      <c r="H1487">
        <v>-15</v>
      </c>
      <c r="I1487" t="s">
        <v>209</v>
      </c>
      <c r="K1487" s="2">
        <v>125000</v>
      </c>
      <c r="L1487" t="s">
        <v>1033</v>
      </c>
      <c r="M1487" t="s">
        <v>6072</v>
      </c>
      <c r="N1487" t="s">
        <v>5946</v>
      </c>
      <c r="O1487" t="s">
        <v>5863</v>
      </c>
      <c r="P1487">
        <v>72</v>
      </c>
      <c r="Q1487">
        <v>7145</v>
      </c>
      <c r="R1487" t="str">
        <f t="shared" si="46"/>
        <v>30913PGA Championship</v>
      </c>
      <c r="S1487">
        <f t="shared" si="47"/>
        <v>1486</v>
      </c>
      <c r="T1487">
        <f>VLOOKUP(S1487,Sheet2!V:V,1,FALSE)</f>
        <v>1486</v>
      </c>
      <c r="U1487">
        <f>VLOOKUP(B1487,Sheet2!W:W,1,FALSE)</f>
        <v>1223</v>
      </c>
    </row>
    <row r="1488" spans="1:21" x14ac:dyDescent="0.2">
      <c r="A1488">
        <v>1487</v>
      </c>
      <c r="B1488">
        <v>1224</v>
      </c>
      <c r="C1488">
        <v>26</v>
      </c>
      <c r="D1488" s="1">
        <v>30535</v>
      </c>
      <c r="E1488" t="s">
        <v>978</v>
      </c>
      <c r="F1488" s="2">
        <v>600000</v>
      </c>
      <c r="G1488">
        <v>274</v>
      </c>
      <c r="H1488">
        <v>-10</v>
      </c>
      <c r="I1488" t="s">
        <v>81</v>
      </c>
      <c r="K1488" s="2">
        <v>100000</v>
      </c>
      <c r="L1488" t="s">
        <v>482</v>
      </c>
      <c r="M1488" t="s">
        <v>6003</v>
      </c>
      <c r="N1488" t="s">
        <v>2479</v>
      </c>
      <c r="O1488" t="s">
        <v>5863</v>
      </c>
      <c r="P1488">
        <v>71</v>
      </c>
      <c r="Q1488">
        <v>6946</v>
      </c>
      <c r="R1488" t="str">
        <f t="shared" si="46"/>
        <v>30535PGA Championship</v>
      </c>
      <c r="S1488">
        <f t="shared" si="47"/>
        <v>1487</v>
      </c>
      <c r="T1488">
        <f>VLOOKUP(S1488,Sheet2!V:V,1,FALSE)</f>
        <v>1487</v>
      </c>
      <c r="U1488">
        <f>VLOOKUP(B1488,Sheet2!W:W,1,FALSE)</f>
        <v>1224</v>
      </c>
    </row>
    <row r="1489" spans="1:21" x14ac:dyDescent="0.2">
      <c r="A1489">
        <v>1488</v>
      </c>
      <c r="B1489">
        <v>1225</v>
      </c>
      <c r="C1489">
        <v>26</v>
      </c>
      <c r="D1489" s="1">
        <v>30171</v>
      </c>
      <c r="E1489" t="s">
        <v>978</v>
      </c>
      <c r="F1489" s="2">
        <v>450000</v>
      </c>
      <c r="G1489">
        <v>272</v>
      </c>
      <c r="H1489">
        <v>-8</v>
      </c>
      <c r="I1489" t="s">
        <v>97</v>
      </c>
      <c r="K1489" s="2">
        <v>65000</v>
      </c>
      <c r="L1489" t="s">
        <v>979</v>
      </c>
      <c r="M1489" t="s">
        <v>6059</v>
      </c>
      <c r="N1489" t="s">
        <v>5961</v>
      </c>
      <c r="O1489" t="s">
        <v>5863</v>
      </c>
      <c r="P1489">
        <v>70</v>
      </c>
      <c r="Q1489">
        <v>6862</v>
      </c>
      <c r="R1489" t="str">
        <f t="shared" si="46"/>
        <v>30171PGA Championship</v>
      </c>
      <c r="S1489">
        <f t="shared" si="47"/>
        <v>1488</v>
      </c>
      <c r="T1489">
        <f>VLOOKUP(S1489,Sheet2!V:V,1,FALSE)</f>
        <v>1488</v>
      </c>
      <c r="U1489">
        <f>VLOOKUP(B1489,Sheet2!W:W,1,FALSE)</f>
        <v>1225</v>
      </c>
    </row>
    <row r="1490" spans="1:21" x14ac:dyDescent="0.2">
      <c r="A1490">
        <v>1489</v>
      </c>
      <c r="B1490">
        <v>1226</v>
      </c>
      <c r="C1490">
        <v>26</v>
      </c>
      <c r="D1490" s="1">
        <v>29807</v>
      </c>
      <c r="E1490" t="s">
        <v>978</v>
      </c>
      <c r="F1490" s="2">
        <v>401050</v>
      </c>
      <c r="G1490">
        <v>273</v>
      </c>
      <c r="H1490">
        <v>-7</v>
      </c>
      <c r="I1490" t="s">
        <v>580</v>
      </c>
      <c r="K1490" s="2">
        <v>60000</v>
      </c>
      <c r="L1490" t="s">
        <v>1004</v>
      </c>
      <c r="M1490" t="s">
        <v>6065</v>
      </c>
      <c r="N1490" t="s">
        <v>2522</v>
      </c>
      <c r="O1490" t="s">
        <v>5863</v>
      </c>
      <c r="P1490">
        <v>70</v>
      </c>
      <c r="Q1490">
        <v>7070</v>
      </c>
      <c r="R1490" t="str">
        <f t="shared" si="46"/>
        <v>29807PGA Championship</v>
      </c>
      <c r="S1490">
        <f t="shared" si="47"/>
        <v>1489</v>
      </c>
      <c r="T1490">
        <f>VLOOKUP(S1490,Sheet2!V:V,1,FALSE)</f>
        <v>1489</v>
      </c>
      <c r="U1490">
        <f>VLOOKUP(B1490,Sheet2!W:W,1,FALSE)</f>
        <v>1226</v>
      </c>
    </row>
    <row r="1491" spans="1:21" x14ac:dyDescent="0.2">
      <c r="A1491">
        <v>1490</v>
      </c>
      <c r="B1491">
        <v>1227</v>
      </c>
      <c r="C1491">
        <v>26</v>
      </c>
      <c r="D1491" s="1">
        <v>29443</v>
      </c>
      <c r="E1491" t="s">
        <v>978</v>
      </c>
      <c r="F1491" s="2">
        <v>375000</v>
      </c>
      <c r="G1491">
        <v>274</v>
      </c>
      <c r="H1491">
        <v>-6</v>
      </c>
      <c r="I1491" t="s">
        <v>215</v>
      </c>
      <c r="K1491" s="2">
        <v>60000</v>
      </c>
      <c r="L1491" t="s">
        <v>1001</v>
      </c>
      <c r="M1491" t="s">
        <v>5998</v>
      </c>
      <c r="N1491" t="s">
        <v>2543</v>
      </c>
      <c r="O1491" t="s">
        <v>5863</v>
      </c>
      <c r="P1491">
        <v>70</v>
      </c>
      <c r="Q1491">
        <v>6964</v>
      </c>
      <c r="R1491" t="str">
        <f t="shared" ref="R1491:R1552" si="48">_xlfn.CONCAT(D1491,E1491)</f>
        <v>29443PGA Championship</v>
      </c>
      <c r="S1491">
        <f t="shared" ref="S1491:S1552" si="49">A1491</f>
        <v>1490</v>
      </c>
      <c r="T1491">
        <f>VLOOKUP(S1491,Sheet2!V:V,1,FALSE)</f>
        <v>1490</v>
      </c>
      <c r="U1491">
        <f>VLOOKUP(B1491,Sheet2!W:W,1,FALSE)</f>
        <v>1227</v>
      </c>
    </row>
    <row r="1492" spans="1:21" x14ac:dyDescent="0.2">
      <c r="A1492">
        <v>1491</v>
      </c>
      <c r="B1492">
        <v>1228</v>
      </c>
      <c r="C1492">
        <v>26</v>
      </c>
      <c r="D1492" s="1">
        <v>29072</v>
      </c>
      <c r="E1492" t="s">
        <v>978</v>
      </c>
      <c r="F1492" s="2">
        <v>350000</v>
      </c>
      <c r="G1492">
        <v>272</v>
      </c>
      <c r="H1492">
        <v>-8</v>
      </c>
      <c r="I1492" t="s">
        <v>1046</v>
      </c>
      <c r="J1492" t="s">
        <v>18</v>
      </c>
      <c r="K1492" s="2">
        <v>60000</v>
      </c>
      <c r="L1492" t="s">
        <v>1011</v>
      </c>
      <c r="M1492" t="s">
        <v>6072</v>
      </c>
      <c r="N1492" t="s">
        <v>2555</v>
      </c>
      <c r="O1492" t="s">
        <v>5863</v>
      </c>
      <c r="P1492">
        <v>70</v>
      </c>
      <c r="Q1492">
        <v>7014</v>
      </c>
      <c r="R1492" t="str">
        <f t="shared" si="48"/>
        <v>29072PGA Championship</v>
      </c>
      <c r="S1492">
        <f t="shared" si="49"/>
        <v>1491</v>
      </c>
      <c r="T1492">
        <f>VLOOKUP(S1492,Sheet2!V:V,1,FALSE)</f>
        <v>1491</v>
      </c>
      <c r="U1492">
        <f>VLOOKUP(B1492,Sheet2!W:W,1,FALSE)</f>
        <v>1228</v>
      </c>
    </row>
    <row r="1493" spans="1:21" x14ac:dyDescent="0.2">
      <c r="A1493">
        <v>1492</v>
      </c>
      <c r="B1493">
        <v>1229</v>
      </c>
      <c r="C1493">
        <v>26</v>
      </c>
      <c r="D1493" s="1">
        <v>28708</v>
      </c>
      <c r="E1493" t="s">
        <v>978</v>
      </c>
      <c r="F1493" s="2">
        <v>300000</v>
      </c>
      <c r="G1493">
        <v>276</v>
      </c>
      <c r="H1493">
        <v>-8</v>
      </c>
      <c r="I1493" t="s">
        <v>331</v>
      </c>
      <c r="J1493" t="s">
        <v>18</v>
      </c>
      <c r="K1493" s="2">
        <v>50000</v>
      </c>
      <c r="L1493" t="s">
        <v>1047</v>
      </c>
      <c r="M1493" t="s">
        <v>6076</v>
      </c>
      <c r="N1493" t="s">
        <v>2514</v>
      </c>
      <c r="O1493" t="s">
        <v>5863</v>
      </c>
      <c r="P1493">
        <v>71</v>
      </c>
      <c r="Q1493">
        <v>6989</v>
      </c>
      <c r="R1493" t="str">
        <f t="shared" si="48"/>
        <v>28708PGA Championship</v>
      </c>
      <c r="S1493">
        <f t="shared" si="49"/>
        <v>1492</v>
      </c>
      <c r="T1493">
        <f>VLOOKUP(S1493,Sheet2!V:V,1,FALSE)</f>
        <v>1492</v>
      </c>
      <c r="U1493">
        <f>VLOOKUP(B1493,Sheet2!W:W,1,FALSE)</f>
        <v>1229</v>
      </c>
    </row>
    <row r="1494" spans="1:21" x14ac:dyDescent="0.2">
      <c r="A1494">
        <v>1493</v>
      </c>
      <c r="B1494">
        <v>1230</v>
      </c>
      <c r="C1494">
        <v>26</v>
      </c>
      <c r="D1494" s="1">
        <v>28351</v>
      </c>
      <c r="E1494" t="s">
        <v>978</v>
      </c>
      <c r="F1494" s="2">
        <v>250000</v>
      </c>
      <c r="G1494">
        <v>282</v>
      </c>
      <c r="H1494">
        <v>-6</v>
      </c>
      <c r="I1494" t="s">
        <v>330</v>
      </c>
      <c r="J1494" t="s">
        <v>18</v>
      </c>
      <c r="K1494" s="2">
        <v>45000</v>
      </c>
      <c r="L1494" t="s">
        <v>1050</v>
      </c>
      <c r="M1494" t="s">
        <v>6016</v>
      </c>
      <c r="N1494" t="s">
        <v>2479</v>
      </c>
      <c r="O1494" t="s">
        <v>5863</v>
      </c>
      <c r="P1494">
        <v>72</v>
      </c>
      <c r="Q1494">
        <v>6815</v>
      </c>
      <c r="R1494" t="str">
        <f t="shared" si="48"/>
        <v>28351PGA Championship</v>
      </c>
      <c r="S1494">
        <f t="shared" si="49"/>
        <v>1493</v>
      </c>
      <c r="T1494">
        <f>VLOOKUP(S1494,Sheet2!V:V,1,FALSE)</f>
        <v>1493</v>
      </c>
      <c r="U1494">
        <f>VLOOKUP(B1494,Sheet2!W:W,1,FALSE)</f>
        <v>1230</v>
      </c>
    </row>
    <row r="1495" spans="1:21" x14ac:dyDescent="0.2">
      <c r="A1495">
        <v>1494</v>
      </c>
      <c r="B1495">
        <v>1231</v>
      </c>
      <c r="C1495">
        <v>26</v>
      </c>
      <c r="D1495" s="1">
        <v>27987</v>
      </c>
      <c r="E1495" t="s">
        <v>978</v>
      </c>
      <c r="F1495" s="2">
        <v>250950</v>
      </c>
      <c r="G1495">
        <v>281</v>
      </c>
      <c r="H1495">
        <v>1</v>
      </c>
      <c r="I1495" t="s">
        <v>510</v>
      </c>
      <c r="K1495" s="2">
        <v>45000</v>
      </c>
      <c r="L1495" t="s">
        <v>1052</v>
      </c>
      <c r="M1495" t="s">
        <v>2508</v>
      </c>
      <c r="N1495" t="s">
        <v>2512</v>
      </c>
      <c r="O1495" t="s">
        <v>5863</v>
      </c>
      <c r="P1495">
        <v>70</v>
      </c>
      <c r="Q1495">
        <v>7054</v>
      </c>
      <c r="R1495" t="str">
        <f t="shared" si="48"/>
        <v>27987PGA Championship</v>
      </c>
      <c r="S1495">
        <f t="shared" si="49"/>
        <v>1494</v>
      </c>
      <c r="T1495">
        <f>VLOOKUP(S1495,Sheet2!V:V,1,FALSE)</f>
        <v>1494</v>
      </c>
      <c r="U1495">
        <f>VLOOKUP(B1495,Sheet2!W:W,1,FALSE)</f>
        <v>1231</v>
      </c>
    </row>
    <row r="1496" spans="1:21" x14ac:dyDescent="0.2">
      <c r="A1496">
        <v>1495</v>
      </c>
      <c r="B1496">
        <v>1232</v>
      </c>
      <c r="C1496">
        <v>26</v>
      </c>
      <c r="D1496" s="1">
        <v>27616</v>
      </c>
      <c r="E1496" t="s">
        <v>978</v>
      </c>
      <c r="F1496" s="2">
        <v>225000</v>
      </c>
      <c r="G1496">
        <v>276</v>
      </c>
      <c r="H1496">
        <v>-4</v>
      </c>
      <c r="I1496" t="s">
        <v>215</v>
      </c>
      <c r="K1496" s="2">
        <v>45000</v>
      </c>
      <c r="L1496" t="s">
        <v>1054</v>
      </c>
      <c r="M1496" t="s">
        <v>2614</v>
      </c>
      <c r="N1496" t="s">
        <v>2615</v>
      </c>
      <c r="O1496" t="s">
        <v>5863</v>
      </c>
      <c r="P1496">
        <v>70</v>
      </c>
      <c r="Q1496">
        <v>7180</v>
      </c>
      <c r="R1496" t="str">
        <f t="shared" si="48"/>
        <v>27616PGA Championship</v>
      </c>
      <c r="S1496">
        <f t="shared" si="49"/>
        <v>1495</v>
      </c>
      <c r="T1496">
        <f>VLOOKUP(S1496,Sheet2!V:V,1,FALSE)</f>
        <v>1495</v>
      </c>
      <c r="U1496">
        <f>VLOOKUP(B1496,Sheet2!W:W,1,FALSE)</f>
        <v>1232</v>
      </c>
    </row>
    <row r="1497" spans="1:21" x14ac:dyDescent="0.2">
      <c r="A1497">
        <v>1496</v>
      </c>
      <c r="B1497">
        <v>1233</v>
      </c>
      <c r="C1497">
        <v>26</v>
      </c>
      <c r="D1497" s="1">
        <v>27252</v>
      </c>
      <c r="E1497" t="s">
        <v>978</v>
      </c>
      <c r="F1497" s="2">
        <v>225000</v>
      </c>
      <c r="G1497">
        <v>276</v>
      </c>
      <c r="H1497">
        <v>-4</v>
      </c>
      <c r="I1497" t="s">
        <v>209</v>
      </c>
      <c r="K1497" s="2">
        <v>45000</v>
      </c>
      <c r="L1497" t="s">
        <v>1056</v>
      </c>
      <c r="M1497" t="s">
        <v>6077</v>
      </c>
      <c r="N1497" t="s">
        <v>2591</v>
      </c>
      <c r="O1497" t="s">
        <v>5863</v>
      </c>
      <c r="P1497">
        <v>70</v>
      </c>
      <c r="Q1497">
        <v>7050</v>
      </c>
      <c r="R1497" t="str">
        <f t="shared" si="48"/>
        <v>27252PGA Championship</v>
      </c>
      <c r="S1497">
        <f t="shared" si="49"/>
        <v>1496</v>
      </c>
      <c r="T1497">
        <f>VLOOKUP(S1497,Sheet2!V:V,1,FALSE)</f>
        <v>1496</v>
      </c>
      <c r="U1497">
        <f>VLOOKUP(B1497,Sheet2!W:W,1,FALSE)</f>
        <v>1233</v>
      </c>
    </row>
    <row r="1498" spans="1:21" x14ac:dyDescent="0.2">
      <c r="A1498">
        <v>1497</v>
      </c>
      <c r="B1498">
        <v>1234</v>
      </c>
      <c r="C1498">
        <v>26</v>
      </c>
      <c r="D1498" s="1">
        <v>26888</v>
      </c>
      <c r="E1498" t="s">
        <v>978</v>
      </c>
      <c r="F1498" s="2">
        <v>225000</v>
      </c>
      <c r="G1498">
        <v>277</v>
      </c>
      <c r="H1498">
        <v>-7</v>
      </c>
      <c r="I1498" t="s">
        <v>215</v>
      </c>
      <c r="K1498" s="2">
        <v>45000</v>
      </c>
      <c r="L1498" t="s">
        <v>1058</v>
      </c>
      <c r="M1498" t="s">
        <v>6078</v>
      </c>
      <c r="N1498" t="s">
        <v>2615</v>
      </c>
      <c r="O1498" t="s">
        <v>5863</v>
      </c>
      <c r="P1498">
        <v>71</v>
      </c>
      <c r="Q1498">
        <v>6852</v>
      </c>
      <c r="R1498" t="str">
        <f t="shared" si="48"/>
        <v>26888PGA Championship</v>
      </c>
      <c r="S1498">
        <f t="shared" si="49"/>
        <v>1497</v>
      </c>
      <c r="T1498">
        <f>VLOOKUP(S1498,Sheet2!V:V,1,FALSE)</f>
        <v>1497</v>
      </c>
      <c r="U1498">
        <f>VLOOKUP(B1498,Sheet2!W:W,1,FALSE)</f>
        <v>1234</v>
      </c>
    </row>
    <row r="1499" spans="1:21" x14ac:dyDescent="0.2">
      <c r="A1499">
        <v>1498</v>
      </c>
      <c r="B1499">
        <v>1235</v>
      </c>
      <c r="C1499">
        <v>26</v>
      </c>
      <c r="D1499" s="1">
        <v>26517</v>
      </c>
      <c r="E1499" t="s">
        <v>978</v>
      </c>
      <c r="F1499" s="2">
        <v>225000</v>
      </c>
      <c r="G1499">
        <v>281</v>
      </c>
      <c r="H1499">
        <v>1</v>
      </c>
      <c r="I1499" t="s">
        <v>106</v>
      </c>
      <c r="K1499" s="2">
        <v>45000</v>
      </c>
      <c r="L1499" t="s">
        <v>1060</v>
      </c>
      <c r="M1499" t="s">
        <v>6072</v>
      </c>
      <c r="N1499" t="s">
        <v>2555</v>
      </c>
      <c r="O1499" t="s">
        <v>5863</v>
      </c>
      <c r="P1499">
        <v>70</v>
      </c>
      <c r="Q1499">
        <v>7054</v>
      </c>
      <c r="R1499" t="str">
        <f t="shared" si="48"/>
        <v>26517PGA Championship</v>
      </c>
      <c r="S1499">
        <f t="shared" si="49"/>
        <v>1498</v>
      </c>
      <c r="T1499">
        <f>VLOOKUP(S1499,Sheet2!V:V,1,FALSE)</f>
        <v>1498</v>
      </c>
      <c r="U1499">
        <f>VLOOKUP(B1499,Sheet2!W:W,1,FALSE)</f>
        <v>1235</v>
      </c>
    </row>
    <row r="1500" spans="1:21" x14ac:dyDescent="0.2">
      <c r="A1500">
        <v>1499</v>
      </c>
      <c r="B1500">
        <v>1236</v>
      </c>
      <c r="C1500">
        <v>26</v>
      </c>
      <c r="D1500" s="1">
        <v>25992</v>
      </c>
      <c r="E1500" t="s">
        <v>978</v>
      </c>
      <c r="F1500" s="2">
        <v>200000</v>
      </c>
      <c r="G1500">
        <v>281</v>
      </c>
      <c r="H1500">
        <v>-7</v>
      </c>
      <c r="I1500" t="s">
        <v>215</v>
      </c>
      <c r="K1500" s="2">
        <v>40000</v>
      </c>
      <c r="L1500" t="s">
        <v>1061</v>
      </c>
      <c r="M1500" t="s">
        <v>6044</v>
      </c>
      <c r="N1500" t="s">
        <v>1904</v>
      </c>
      <c r="O1500" t="s">
        <v>5863</v>
      </c>
      <c r="P1500">
        <v>72</v>
      </c>
      <c r="Q1500">
        <v>7096</v>
      </c>
      <c r="R1500" t="str">
        <f t="shared" si="48"/>
        <v>25992PGA Championship</v>
      </c>
      <c r="S1500">
        <f t="shared" si="49"/>
        <v>1499</v>
      </c>
      <c r="T1500">
        <f>VLOOKUP(S1500,Sheet2!V:V,1,FALSE)</f>
        <v>1499</v>
      </c>
      <c r="U1500">
        <f>VLOOKUP(B1500,Sheet2!W:W,1,FALSE)</f>
        <v>1236</v>
      </c>
    </row>
    <row r="1501" spans="1:21" x14ac:dyDescent="0.2">
      <c r="A1501">
        <v>1500</v>
      </c>
      <c r="B1501">
        <v>1237</v>
      </c>
      <c r="C1501">
        <v>26</v>
      </c>
      <c r="D1501" s="1">
        <v>25796</v>
      </c>
      <c r="E1501" t="s">
        <v>978</v>
      </c>
      <c r="F1501" s="2">
        <v>200000</v>
      </c>
      <c r="G1501">
        <v>279</v>
      </c>
      <c r="H1501">
        <v>-1</v>
      </c>
      <c r="I1501" t="s">
        <v>510</v>
      </c>
      <c r="K1501" s="2">
        <v>40000</v>
      </c>
      <c r="L1501" t="s">
        <v>979</v>
      </c>
      <c r="M1501" t="s">
        <v>6059</v>
      </c>
      <c r="N1501" t="s">
        <v>5961</v>
      </c>
      <c r="O1501" t="s">
        <v>5863</v>
      </c>
      <c r="P1501">
        <v>70</v>
      </c>
      <c r="Q1501">
        <v>6962</v>
      </c>
      <c r="R1501" t="str">
        <f t="shared" si="48"/>
        <v>25796PGA Championship</v>
      </c>
      <c r="S1501">
        <f t="shared" si="49"/>
        <v>1500</v>
      </c>
      <c r="T1501">
        <f>VLOOKUP(S1501,Sheet2!V:V,1,FALSE)</f>
        <v>1500</v>
      </c>
      <c r="U1501">
        <f>VLOOKUP(B1501,Sheet2!W:W,1,FALSE)</f>
        <v>1237</v>
      </c>
    </row>
    <row r="1502" spans="1:21" x14ac:dyDescent="0.2">
      <c r="A1502">
        <v>1501</v>
      </c>
      <c r="B1502">
        <v>1238</v>
      </c>
      <c r="C1502">
        <v>26</v>
      </c>
      <c r="D1502" s="1">
        <v>25432</v>
      </c>
      <c r="E1502" t="s">
        <v>978</v>
      </c>
      <c r="F1502" s="2">
        <v>175000</v>
      </c>
      <c r="G1502">
        <v>276</v>
      </c>
      <c r="H1502">
        <v>-8</v>
      </c>
      <c r="I1502" t="s">
        <v>97</v>
      </c>
      <c r="K1502" s="2">
        <v>35000</v>
      </c>
      <c r="L1502" t="s">
        <v>1062</v>
      </c>
      <c r="M1502" t="s">
        <v>6079</v>
      </c>
      <c r="N1502" t="s">
        <v>2615</v>
      </c>
      <c r="O1502" t="s">
        <v>5863</v>
      </c>
      <c r="P1502">
        <v>71</v>
      </c>
      <c r="Q1502">
        <v>6915</v>
      </c>
      <c r="R1502" t="str">
        <f t="shared" si="48"/>
        <v>25432PGA Championship</v>
      </c>
      <c r="S1502">
        <f t="shared" si="49"/>
        <v>1501</v>
      </c>
      <c r="T1502">
        <f>VLOOKUP(S1502,Sheet2!V:V,1,FALSE)</f>
        <v>1501</v>
      </c>
      <c r="U1502">
        <f>VLOOKUP(B1502,Sheet2!W:W,1,FALSE)</f>
        <v>1238</v>
      </c>
    </row>
    <row r="1503" spans="1:21" x14ac:dyDescent="0.2">
      <c r="A1503">
        <v>1502</v>
      </c>
      <c r="B1503">
        <v>1239</v>
      </c>
      <c r="C1503">
        <v>26</v>
      </c>
      <c r="D1503" s="1">
        <v>25040</v>
      </c>
      <c r="E1503" t="s">
        <v>978</v>
      </c>
      <c r="F1503" s="2">
        <v>150000</v>
      </c>
      <c r="G1503">
        <v>281</v>
      </c>
      <c r="H1503">
        <v>1</v>
      </c>
      <c r="I1503" t="s">
        <v>457</v>
      </c>
      <c r="K1503" s="2">
        <v>25000</v>
      </c>
      <c r="L1503" t="s">
        <v>770</v>
      </c>
      <c r="M1503" t="s">
        <v>6052</v>
      </c>
      <c r="N1503" t="s">
        <v>2644</v>
      </c>
      <c r="O1503" t="s">
        <v>5863</v>
      </c>
      <c r="P1503">
        <v>70</v>
      </c>
      <c r="Q1503">
        <v>7096</v>
      </c>
      <c r="R1503" t="str">
        <f t="shared" si="48"/>
        <v>25040PGA Championship</v>
      </c>
      <c r="S1503">
        <f t="shared" si="49"/>
        <v>1502</v>
      </c>
      <c r="T1503">
        <f>VLOOKUP(S1503,Sheet2!V:V,1,FALSE)</f>
        <v>1502</v>
      </c>
      <c r="U1503">
        <f>VLOOKUP(B1503,Sheet2!W:W,1,FALSE)</f>
        <v>1239</v>
      </c>
    </row>
    <row r="1504" spans="1:21" x14ac:dyDescent="0.2">
      <c r="A1504">
        <v>1503</v>
      </c>
      <c r="B1504">
        <v>1240</v>
      </c>
      <c r="C1504">
        <v>26</v>
      </c>
      <c r="D1504" s="1">
        <v>24676</v>
      </c>
      <c r="E1504" t="s">
        <v>978</v>
      </c>
      <c r="F1504" s="2">
        <v>149100</v>
      </c>
      <c r="G1504">
        <v>281</v>
      </c>
      <c r="H1504">
        <v>-7</v>
      </c>
      <c r="I1504" t="s">
        <v>765</v>
      </c>
      <c r="J1504" t="s">
        <v>18</v>
      </c>
      <c r="K1504" s="2">
        <v>25000</v>
      </c>
      <c r="L1504" t="s">
        <v>1064</v>
      </c>
      <c r="M1504" t="s">
        <v>6080</v>
      </c>
      <c r="N1504" t="s">
        <v>2598</v>
      </c>
      <c r="O1504" t="s">
        <v>5863</v>
      </c>
      <c r="P1504">
        <v>72</v>
      </c>
      <c r="Q1504">
        <v>7436</v>
      </c>
      <c r="R1504" t="str">
        <f t="shared" si="48"/>
        <v>24676PGA Championship</v>
      </c>
      <c r="S1504">
        <f t="shared" si="49"/>
        <v>1503</v>
      </c>
      <c r="T1504">
        <f>VLOOKUP(S1504,Sheet2!V:V,1,FALSE)</f>
        <v>1503</v>
      </c>
      <c r="U1504">
        <f>VLOOKUP(B1504,Sheet2!W:W,1,FALSE)</f>
        <v>1240</v>
      </c>
    </row>
    <row r="1505" spans="1:21" x14ac:dyDescent="0.2">
      <c r="A1505">
        <v>1504</v>
      </c>
      <c r="B1505">
        <v>1241</v>
      </c>
      <c r="C1505">
        <v>26</v>
      </c>
      <c r="D1505" s="1">
        <v>24312</v>
      </c>
      <c r="E1505" t="s">
        <v>978</v>
      </c>
      <c r="F1505" s="2">
        <v>149700</v>
      </c>
      <c r="G1505">
        <v>280</v>
      </c>
      <c r="I1505" t="s">
        <v>669</v>
      </c>
      <c r="K1505" s="2">
        <v>25000</v>
      </c>
      <c r="L1505" t="s">
        <v>1066</v>
      </c>
      <c r="M1505" t="s">
        <v>2614</v>
      </c>
      <c r="N1505" t="s">
        <v>2615</v>
      </c>
      <c r="O1505" t="s">
        <v>5863</v>
      </c>
      <c r="P1505">
        <v>70</v>
      </c>
      <c r="Q1505">
        <v>7180</v>
      </c>
      <c r="R1505" t="str">
        <f t="shared" si="48"/>
        <v>24312PGA Championship</v>
      </c>
      <c r="S1505">
        <f t="shared" si="49"/>
        <v>1504</v>
      </c>
      <c r="T1505">
        <f>VLOOKUP(S1505,Sheet2!V:V,1,FALSE)</f>
        <v>1504</v>
      </c>
      <c r="U1505">
        <f>VLOOKUP(B1505,Sheet2!W:W,1,FALSE)</f>
        <v>1241</v>
      </c>
    </row>
    <row r="1506" spans="1:21" x14ac:dyDescent="0.2">
      <c r="A1506">
        <v>1505</v>
      </c>
      <c r="B1506">
        <v>1242</v>
      </c>
      <c r="C1506">
        <v>26</v>
      </c>
      <c r="D1506" s="1">
        <v>23969</v>
      </c>
      <c r="E1506" t="s">
        <v>978</v>
      </c>
      <c r="F1506" s="2">
        <v>149700</v>
      </c>
      <c r="G1506">
        <v>280</v>
      </c>
      <c r="H1506">
        <v>-4</v>
      </c>
      <c r="I1506" t="s">
        <v>1067</v>
      </c>
      <c r="K1506" s="2">
        <v>25000</v>
      </c>
      <c r="L1506" t="s">
        <v>1068</v>
      </c>
      <c r="M1506" t="s">
        <v>2602</v>
      </c>
      <c r="N1506" t="s">
        <v>2514</v>
      </c>
      <c r="O1506" t="s">
        <v>5863</v>
      </c>
      <c r="P1506">
        <v>71</v>
      </c>
      <c r="Q1506">
        <v>7090</v>
      </c>
      <c r="R1506" t="str">
        <f t="shared" si="48"/>
        <v>23969PGA Championship</v>
      </c>
      <c r="S1506">
        <f t="shared" si="49"/>
        <v>1505</v>
      </c>
      <c r="T1506">
        <f>VLOOKUP(S1506,Sheet2!V:V,1,FALSE)</f>
        <v>1505</v>
      </c>
      <c r="U1506">
        <f>VLOOKUP(B1506,Sheet2!W:W,1,FALSE)</f>
        <v>1242</v>
      </c>
    </row>
    <row r="1507" spans="1:21" x14ac:dyDescent="0.2">
      <c r="A1507">
        <v>1506</v>
      </c>
      <c r="B1507">
        <v>1243</v>
      </c>
      <c r="C1507">
        <v>26</v>
      </c>
      <c r="D1507" s="1">
        <v>23577</v>
      </c>
      <c r="E1507" t="s">
        <v>978</v>
      </c>
      <c r="F1507" s="2">
        <v>100000</v>
      </c>
      <c r="G1507">
        <v>271</v>
      </c>
      <c r="H1507">
        <v>-9</v>
      </c>
      <c r="I1507" t="s">
        <v>123</v>
      </c>
      <c r="K1507" s="2">
        <v>18000</v>
      </c>
      <c r="L1507" t="s">
        <v>1070</v>
      </c>
      <c r="M1507" t="s">
        <v>6081</v>
      </c>
      <c r="N1507" t="s">
        <v>2615</v>
      </c>
      <c r="O1507" t="s">
        <v>5863</v>
      </c>
      <c r="P1507">
        <v>70</v>
      </c>
      <c r="Q1507">
        <v>6851</v>
      </c>
      <c r="R1507" t="str">
        <f t="shared" si="48"/>
        <v>23577PGA Championship</v>
      </c>
      <c r="S1507">
        <f t="shared" si="49"/>
        <v>1506</v>
      </c>
      <c r="T1507">
        <f>VLOOKUP(S1507,Sheet2!V:V,1,FALSE)</f>
        <v>1506</v>
      </c>
      <c r="U1507">
        <f>VLOOKUP(B1507,Sheet2!W:W,1,FALSE)</f>
        <v>1243</v>
      </c>
    </row>
    <row r="1508" spans="1:21" x14ac:dyDescent="0.2">
      <c r="A1508">
        <v>1507</v>
      </c>
      <c r="B1508">
        <v>1244</v>
      </c>
      <c r="C1508">
        <v>26</v>
      </c>
      <c r="D1508" s="1">
        <v>23213</v>
      </c>
      <c r="E1508" t="s">
        <v>978</v>
      </c>
      <c r="F1508" s="2">
        <v>80900</v>
      </c>
      <c r="G1508">
        <v>279</v>
      </c>
      <c r="H1508">
        <v>-5</v>
      </c>
      <c r="I1508" t="s">
        <v>215</v>
      </c>
      <c r="K1508" s="2">
        <v>13000</v>
      </c>
      <c r="L1508" t="s">
        <v>1072</v>
      </c>
      <c r="M1508" t="s">
        <v>6057</v>
      </c>
      <c r="N1508" t="s">
        <v>2644</v>
      </c>
      <c r="O1508" t="s">
        <v>5863</v>
      </c>
      <c r="P1508">
        <v>71</v>
      </c>
      <c r="Q1508">
        <v>7046</v>
      </c>
      <c r="R1508" t="str">
        <f t="shared" si="48"/>
        <v>23213PGA Championship</v>
      </c>
      <c r="S1508">
        <f t="shared" si="49"/>
        <v>1507</v>
      </c>
      <c r="T1508">
        <f>VLOOKUP(S1508,Sheet2!V:V,1,FALSE)</f>
        <v>1507</v>
      </c>
      <c r="U1508">
        <f>VLOOKUP(B1508,Sheet2!W:W,1,FALSE)</f>
        <v>1244</v>
      </c>
    </row>
    <row r="1509" spans="1:21" x14ac:dyDescent="0.2">
      <c r="A1509">
        <v>1508</v>
      </c>
      <c r="B1509">
        <v>1245</v>
      </c>
      <c r="C1509">
        <v>26</v>
      </c>
      <c r="D1509" s="1">
        <v>22849</v>
      </c>
      <c r="E1509" t="s">
        <v>978</v>
      </c>
      <c r="F1509" s="2">
        <v>72500</v>
      </c>
      <c r="G1509">
        <v>278</v>
      </c>
      <c r="H1509">
        <v>-2</v>
      </c>
      <c r="I1509" t="s">
        <v>106</v>
      </c>
      <c r="K1509" s="2">
        <v>13000</v>
      </c>
      <c r="L1509" t="s">
        <v>1073</v>
      </c>
      <c r="M1509" t="s">
        <v>2511</v>
      </c>
      <c r="N1509" t="s">
        <v>2514</v>
      </c>
      <c r="O1509" t="s">
        <v>5863</v>
      </c>
      <c r="P1509">
        <v>70</v>
      </c>
      <c r="Q1509">
        <v>7045</v>
      </c>
      <c r="R1509" t="str">
        <f t="shared" si="48"/>
        <v>22849PGA Championship</v>
      </c>
      <c r="S1509">
        <f t="shared" si="49"/>
        <v>1508</v>
      </c>
      <c r="T1509">
        <f>VLOOKUP(S1509,Sheet2!V:V,1,FALSE)</f>
        <v>1508</v>
      </c>
      <c r="U1509">
        <f>VLOOKUP(B1509,Sheet2!W:W,1,FALSE)</f>
        <v>1245</v>
      </c>
    </row>
    <row r="1510" spans="1:21" x14ac:dyDescent="0.2">
      <c r="A1510">
        <v>1509</v>
      </c>
      <c r="B1510">
        <v>1246</v>
      </c>
      <c r="C1510">
        <v>26</v>
      </c>
      <c r="D1510" s="1">
        <v>22492</v>
      </c>
      <c r="E1510" t="s">
        <v>978</v>
      </c>
      <c r="F1510" s="2">
        <v>64800</v>
      </c>
      <c r="G1510">
        <v>277</v>
      </c>
      <c r="H1510">
        <v>-3</v>
      </c>
      <c r="I1510" t="s">
        <v>1075</v>
      </c>
      <c r="J1510" t="s">
        <v>18</v>
      </c>
      <c r="K1510" s="2">
        <v>11000</v>
      </c>
      <c r="L1510" t="s">
        <v>1076</v>
      </c>
      <c r="M1510" t="s">
        <v>6082</v>
      </c>
      <c r="N1510" t="s">
        <v>5908</v>
      </c>
      <c r="O1510" t="s">
        <v>5863</v>
      </c>
      <c r="P1510">
        <v>70</v>
      </c>
      <c r="Q1510">
        <v>6722</v>
      </c>
      <c r="R1510" t="str">
        <f t="shared" si="48"/>
        <v>22492PGA Championship</v>
      </c>
      <c r="S1510">
        <f t="shared" si="49"/>
        <v>1509</v>
      </c>
      <c r="T1510">
        <f>VLOOKUP(S1510,Sheet2!V:V,1,FALSE)</f>
        <v>1509</v>
      </c>
      <c r="U1510">
        <f>VLOOKUP(B1510,Sheet2!W:W,1,FALSE)</f>
        <v>1246</v>
      </c>
    </row>
    <row r="1511" spans="1:21" x14ac:dyDescent="0.2">
      <c r="A1511">
        <v>1510</v>
      </c>
      <c r="B1511">
        <v>1247</v>
      </c>
      <c r="C1511">
        <v>26</v>
      </c>
      <c r="D1511" s="1">
        <v>22121</v>
      </c>
      <c r="E1511" t="s">
        <v>978</v>
      </c>
      <c r="F1511" s="2">
        <v>63130</v>
      </c>
      <c r="G1511">
        <v>281</v>
      </c>
      <c r="H1511">
        <v>1</v>
      </c>
      <c r="I1511" t="s">
        <v>779</v>
      </c>
      <c r="K1511" s="2">
        <v>11000</v>
      </c>
      <c r="L1511" t="s">
        <v>1066</v>
      </c>
      <c r="M1511" t="s">
        <v>2614</v>
      </c>
      <c r="N1511" t="s">
        <v>2615</v>
      </c>
      <c r="O1511" t="s">
        <v>5863</v>
      </c>
      <c r="P1511">
        <v>70</v>
      </c>
      <c r="Q1511">
        <v>7165</v>
      </c>
      <c r="R1511" t="str">
        <f t="shared" si="48"/>
        <v>22121PGA Championship</v>
      </c>
      <c r="S1511">
        <f t="shared" si="49"/>
        <v>1510</v>
      </c>
      <c r="T1511">
        <f>VLOOKUP(S1511,Sheet2!V:V,1,FALSE)</f>
        <v>1510</v>
      </c>
      <c r="U1511">
        <f>VLOOKUP(B1511,Sheet2!W:W,1,FALSE)</f>
        <v>1247</v>
      </c>
    </row>
    <row r="1512" spans="1:21" x14ac:dyDescent="0.2">
      <c r="A1512">
        <v>1511</v>
      </c>
      <c r="B1512">
        <v>1248</v>
      </c>
      <c r="C1512">
        <v>26</v>
      </c>
      <c r="D1512" s="1">
        <v>21764</v>
      </c>
      <c r="E1512" t="s">
        <v>978</v>
      </c>
      <c r="F1512" s="2">
        <v>51175</v>
      </c>
      <c r="G1512">
        <v>277</v>
      </c>
      <c r="H1512">
        <v>-3</v>
      </c>
      <c r="I1512" t="s">
        <v>339</v>
      </c>
      <c r="K1512" s="2">
        <v>8250</v>
      </c>
      <c r="L1512" t="s">
        <v>1078</v>
      </c>
      <c r="M1512" t="s">
        <v>6083</v>
      </c>
      <c r="N1512" t="s">
        <v>5941</v>
      </c>
      <c r="O1512" t="s">
        <v>5863</v>
      </c>
      <c r="P1512">
        <v>70</v>
      </c>
      <c r="Q1512">
        <v>6850</v>
      </c>
      <c r="R1512" t="str">
        <f t="shared" si="48"/>
        <v>21764PGA Championship</v>
      </c>
      <c r="S1512">
        <f t="shared" si="49"/>
        <v>1511</v>
      </c>
      <c r="T1512">
        <f>VLOOKUP(S1512,Sheet2!V:V,1,FALSE)</f>
        <v>1511</v>
      </c>
      <c r="U1512">
        <f>VLOOKUP(B1512,Sheet2!W:W,1,FALSE)</f>
        <v>1248</v>
      </c>
    </row>
    <row r="1513" spans="1:21" x14ac:dyDescent="0.2">
      <c r="A1513">
        <v>1512</v>
      </c>
      <c r="B1513">
        <v>1249</v>
      </c>
      <c r="C1513">
        <v>26</v>
      </c>
      <c r="D1513" s="1">
        <v>21386</v>
      </c>
      <c r="E1513" t="s">
        <v>978</v>
      </c>
      <c r="F1513" s="2">
        <v>39388</v>
      </c>
      <c r="G1513">
        <v>276</v>
      </c>
      <c r="H1513">
        <v>-4</v>
      </c>
      <c r="I1513" t="s">
        <v>518</v>
      </c>
      <c r="K1513" s="2">
        <v>5500</v>
      </c>
      <c r="L1513" t="s">
        <v>1080</v>
      </c>
      <c r="M1513" t="s">
        <v>6084</v>
      </c>
      <c r="N1513" t="s">
        <v>2514</v>
      </c>
      <c r="O1513" t="s">
        <v>5863</v>
      </c>
      <c r="P1513">
        <v>70</v>
      </c>
      <c r="Q1513">
        <v>6710</v>
      </c>
      <c r="R1513" t="str">
        <f t="shared" si="48"/>
        <v>21386PGA Championship</v>
      </c>
      <c r="S1513">
        <f t="shared" si="49"/>
        <v>1512</v>
      </c>
      <c r="T1513">
        <f>VLOOKUP(S1513,Sheet2!V:V,1,FALSE)</f>
        <v>1512</v>
      </c>
      <c r="U1513">
        <f>VLOOKUP(B1513,Sheet2!W:W,1,FALSE)</f>
        <v>1249</v>
      </c>
    </row>
    <row r="1514" spans="1:21" x14ac:dyDescent="0.2">
      <c r="A1514">
        <v>1513</v>
      </c>
      <c r="B1514">
        <v>1250</v>
      </c>
      <c r="C1514">
        <v>26</v>
      </c>
      <c r="D1514" s="1">
        <v>21022</v>
      </c>
      <c r="E1514" t="s">
        <v>978</v>
      </c>
      <c r="F1514" s="2" t="s">
        <v>150</v>
      </c>
      <c r="G1514" t="s">
        <v>150</v>
      </c>
      <c r="H1514" t="s">
        <v>150</v>
      </c>
      <c r="I1514" t="s">
        <v>626</v>
      </c>
      <c r="K1514" s="2">
        <v>8000</v>
      </c>
      <c r="L1514" t="s">
        <v>1082</v>
      </c>
      <c r="M1514" t="s">
        <v>6079</v>
      </c>
      <c r="N1514" t="s">
        <v>2615</v>
      </c>
      <c r="O1514" t="s">
        <v>5863</v>
      </c>
      <c r="P1514" t="s">
        <v>150</v>
      </c>
      <c r="Q1514" t="s">
        <v>150</v>
      </c>
      <c r="R1514" t="str">
        <f t="shared" si="48"/>
        <v>21022PGA Championship</v>
      </c>
      <c r="S1514">
        <f t="shared" si="49"/>
        <v>1513</v>
      </c>
      <c r="T1514" t="e">
        <f>VLOOKUP(S1514,Sheet2!V:V,1,FALSE)</f>
        <v>#N/A</v>
      </c>
      <c r="U1514" t="e">
        <f>VLOOKUP(B1514,Sheet2!W:W,1,FALSE)</f>
        <v>#N/A</v>
      </c>
    </row>
    <row r="1515" spans="1:21" x14ac:dyDescent="0.2">
      <c r="A1515">
        <v>1514</v>
      </c>
      <c r="B1515">
        <v>1251</v>
      </c>
      <c r="C1515">
        <v>26</v>
      </c>
      <c r="D1515" s="1">
        <v>20660</v>
      </c>
      <c r="E1515" t="s">
        <v>978</v>
      </c>
      <c r="F1515" s="2" t="s">
        <v>150</v>
      </c>
      <c r="G1515" t="s">
        <v>150</v>
      </c>
      <c r="H1515" t="s">
        <v>150</v>
      </c>
      <c r="I1515" t="s">
        <v>136</v>
      </c>
      <c r="K1515" s="2">
        <v>5000</v>
      </c>
      <c r="L1515" t="s">
        <v>1084</v>
      </c>
      <c r="M1515" t="s">
        <v>6134</v>
      </c>
      <c r="N1515" t="s">
        <v>2491</v>
      </c>
      <c r="O1515" t="s">
        <v>5863</v>
      </c>
      <c r="P1515">
        <v>71</v>
      </c>
      <c r="Q1515">
        <v>6634</v>
      </c>
      <c r="R1515" t="str">
        <f t="shared" si="48"/>
        <v>20660PGA Championship</v>
      </c>
      <c r="S1515">
        <f t="shared" si="49"/>
        <v>1514</v>
      </c>
      <c r="T1515" t="e">
        <f>VLOOKUP(S1515,Sheet2!V:V,1,FALSE)</f>
        <v>#N/A</v>
      </c>
      <c r="U1515" t="e">
        <f>VLOOKUP(B1515,Sheet2!W:W,1,FALSE)</f>
        <v>#N/A</v>
      </c>
    </row>
    <row r="1516" spans="1:21" x14ac:dyDescent="0.2">
      <c r="A1516">
        <v>1515</v>
      </c>
      <c r="B1516">
        <v>1252</v>
      </c>
      <c r="C1516">
        <v>26</v>
      </c>
      <c r="D1516" s="1">
        <v>20296</v>
      </c>
      <c r="E1516" t="s">
        <v>978</v>
      </c>
      <c r="F1516" s="2" t="s">
        <v>150</v>
      </c>
      <c r="G1516" t="s">
        <v>150</v>
      </c>
      <c r="H1516" t="s">
        <v>150</v>
      </c>
      <c r="I1516" t="s">
        <v>520</v>
      </c>
      <c r="K1516" s="2">
        <v>5250</v>
      </c>
      <c r="L1516" t="s">
        <v>1087</v>
      </c>
      <c r="M1516" t="s">
        <v>5949</v>
      </c>
      <c r="N1516" t="s">
        <v>2555</v>
      </c>
      <c r="O1516" t="s">
        <v>5863</v>
      </c>
      <c r="P1516" t="s">
        <v>150</v>
      </c>
      <c r="Q1516" t="s">
        <v>150</v>
      </c>
      <c r="R1516" t="str">
        <f t="shared" si="48"/>
        <v>20296PGA Championship</v>
      </c>
      <c r="S1516">
        <f t="shared" si="49"/>
        <v>1515</v>
      </c>
      <c r="T1516" t="e">
        <f>VLOOKUP(S1516,Sheet2!V:V,1,FALSE)</f>
        <v>#N/A</v>
      </c>
      <c r="U1516" t="e">
        <f>VLOOKUP(B1516,Sheet2!W:W,1,FALSE)</f>
        <v>#N/A</v>
      </c>
    </row>
    <row r="1517" spans="1:21" x14ac:dyDescent="0.2">
      <c r="A1517">
        <v>1516</v>
      </c>
      <c r="B1517">
        <v>1253</v>
      </c>
      <c r="C1517">
        <v>26</v>
      </c>
      <c r="D1517" s="1">
        <v>19932</v>
      </c>
      <c r="E1517" t="s">
        <v>978</v>
      </c>
      <c r="F1517" s="2" t="s">
        <v>150</v>
      </c>
      <c r="G1517" t="s">
        <v>150</v>
      </c>
      <c r="H1517" t="s">
        <v>150</v>
      </c>
      <c r="I1517" t="s">
        <v>1089</v>
      </c>
      <c r="K1517" s="2">
        <v>5000</v>
      </c>
      <c r="L1517" t="s">
        <v>1090</v>
      </c>
      <c r="M1517" t="s">
        <v>5942</v>
      </c>
      <c r="N1517" t="s">
        <v>5941</v>
      </c>
      <c r="O1517" t="s">
        <v>5863</v>
      </c>
      <c r="P1517" t="s">
        <v>150</v>
      </c>
      <c r="Q1517" t="s">
        <v>150</v>
      </c>
      <c r="R1517" t="str">
        <f t="shared" si="48"/>
        <v>19932PGA Championship</v>
      </c>
      <c r="S1517">
        <f t="shared" si="49"/>
        <v>1516</v>
      </c>
      <c r="T1517" t="e">
        <f>VLOOKUP(S1517,Sheet2!V:V,1,FALSE)</f>
        <v>#N/A</v>
      </c>
      <c r="U1517" t="e">
        <f>VLOOKUP(B1517,Sheet2!W:W,1,FALSE)</f>
        <v>#N/A</v>
      </c>
    </row>
    <row r="1518" spans="1:21" x14ac:dyDescent="0.2">
      <c r="A1518">
        <v>1517</v>
      </c>
      <c r="B1518">
        <v>1254</v>
      </c>
      <c r="C1518">
        <v>26</v>
      </c>
      <c r="D1518" s="1">
        <v>19547</v>
      </c>
      <c r="E1518" t="s">
        <v>978</v>
      </c>
      <c r="F1518" s="2" t="s">
        <v>150</v>
      </c>
      <c r="G1518" t="s">
        <v>150</v>
      </c>
      <c r="H1518" t="s">
        <v>150</v>
      </c>
      <c r="I1518" t="s">
        <v>1093</v>
      </c>
      <c r="K1518" s="2">
        <v>5000</v>
      </c>
      <c r="L1518" t="s">
        <v>1094</v>
      </c>
      <c r="M1518" t="s">
        <v>6072</v>
      </c>
      <c r="N1518" t="s">
        <v>2555</v>
      </c>
      <c r="O1518" t="s">
        <v>5863</v>
      </c>
      <c r="P1518" t="s">
        <v>150</v>
      </c>
      <c r="Q1518" t="s">
        <v>150</v>
      </c>
      <c r="R1518" t="str">
        <f t="shared" si="48"/>
        <v>19547PGA Championship</v>
      </c>
      <c r="S1518">
        <f t="shared" si="49"/>
        <v>1517</v>
      </c>
      <c r="T1518" t="e">
        <f>VLOOKUP(S1518,Sheet2!V:V,1,FALSE)</f>
        <v>#N/A</v>
      </c>
      <c r="U1518" t="e">
        <f>VLOOKUP(B1518,Sheet2!W:W,1,FALSE)</f>
        <v>#N/A</v>
      </c>
    </row>
    <row r="1519" spans="1:21" x14ac:dyDescent="0.2">
      <c r="A1519">
        <v>1518</v>
      </c>
      <c r="B1519">
        <v>1255</v>
      </c>
      <c r="C1519">
        <v>26</v>
      </c>
      <c r="D1519" s="1">
        <v>19169</v>
      </c>
      <c r="E1519" t="s">
        <v>978</v>
      </c>
      <c r="F1519" s="2" t="s">
        <v>150</v>
      </c>
      <c r="G1519" t="s">
        <v>150</v>
      </c>
      <c r="H1519" t="s">
        <v>150</v>
      </c>
      <c r="I1519" t="s">
        <v>1095</v>
      </c>
      <c r="K1519" s="2">
        <v>3500</v>
      </c>
      <c r="L1519" t="s">
        <v>1096</v>
      </c>
      <c r="M1519" t="s">
        <v>5926</v>
      </c>
      <c r="N1519" t="s">
        <v>5927</v>
      </c>
      <c r="O1519" t="s">
        <v>5863</v>
      </c>
      <c r="P1519">
        <v>72</v>
      </c>
      <c r="Q1519">
        <v>7240</v>
      </c>
      <c r="R1519" t="str">
        <f t="shared" si="48"/>
        <v>19169PGA Championship</v>
      </c>
      <c r="S1519">
        <f t="shared" si="49"/>
        <v>1518</v>
      </c>
      <c r="T1519" t="e">
        <f>VLOOKUP(S1519,Sheet2!V:V,1,FALSE)</f>
        <v>#N/A</v>
      </c>
      <c r="U1519" t="e">
        <f>VLOOKUP(B1519,Sheet2!W:W,1,FALSE)</f>
        <v>#N/A</v>
      </c>
    </row>
    <row r="1520" spans="1:21" x14ac:dyDescent="0.2">
      <c r="A1520">
        <v>1519</v>
      </c>
      <c r="B1520">
        <v>1256</v>
      </c>
      <c r="C1520">
        <v>26</v>
      </c>
      <c r="D1520" s="1">
        <v>18812</v>
      </c>
      <c r="E1520" t="s">
        <v>978</v>
      </c>
      <c r="F1520" s="2" t="s">
        <v>150</v>
      </c>
      <c r="G1520" t="s">
        <v>150</v>
      </c>
      <c r="H1520" t="s">
        <v>150</v>
      </c>
      <c r="I1520" t="s">
        <v>220</v>
      </c>
      <c r="K1520" s="2">
        <v>3500</v>
      </c>
      <c r="L1520" t="s">
        <v>1097</v>
      </c>
      <c r="M1520" t="s">
        <v>6076</v>
      </c>
      <c r="N1520" t="s">
        <v>2514</v>
      </c>
      <c r="O1520" t="s">
        <v>5863</v>
      </c>
      <c r="P1520" t="s">
        <v>150</v>
      </c>
      <c r="Q1520" t="s">
        <v>150</v>
      </c>
      <c r="R1520" t="str">
        <f t="shared" si="48"/>
        <v>18812PGA Championship</v>
      </c>
      <c r="S1520">
        <f t="shared" si="49"/>
        <v>1519</v>
      </c>
      <c r="T1520" t="e">
        <f>VLOOKUP(S1520,Sheet2!V:V,1,FALSE)</f>
        <v>#N/A</v>
      </c>
      <c r="U1520" t="e">
        <f>VLOOKUP(B1520,Sheet2!W:W,1,FALSE)</f>
        <v>#N/A</v>
      </c>
    </row>
    <row r="1521" spans="1:21" x14ac:dyDescent="0.2">
      <c r="A1521">
        <v>1520</v>
      </c>
      <c r="B1521">
        <v>1257</v>
      </c>
      <c r="C1521">
        <v>26</v>
      </c>
      <c r="D1521" s="1">
        <v>18441</v>
      </c>
      <c r="E1521" t="s">
        <v>978</v>
      </c>
      <c r="F1521" s="2" t="s">
        <v>150</v>
      </c>
      <c r="G1521" t="s">
        <v>150</v>
      </c>
      <c r="H1521" t="s">
        <v>150</v>
      </c>
      <c r="I1521" t="s">
        <v>780</v>
      </c>
      <c r="K1521" s="2">
        <v>3500</v>
      </c>
      <c r="L1521" t="s">
        <v>1099</v>
      </c>
      <c r="M1521" t="s">
        <v>6081</v>
      </c>
      <c r="N1521" t="s">
        <v>2615</v>
      </c>
      <c r="O1521" t="s">
        <v>5863</v>
      </c>
      <c r="P1521" t="s">
        <v>150</v>
      </c>
      <c r="Q1521" t="s">
        <v>150</v>
      </c>
      <c r="R1521" t="str">
        <f t="shared" si="48"/>
        <v>18441PGA Championship</v>
      </c>
      <c r="S1521">
        <f t="shared" si="49"/>
        <v>1520</v>
      </c>
      <c r="T1521" t="e">
        <f>VLOOKUP(S1521,Sheet2!V:V,1,FALSE)</f>
        <v>#N/A</v>
      </c>
      <c r="U1521" t="e">
        <f>VLOOKUP(B1521,Sheet2!W:W,1,FALSE)</f>
        <v>#N/A</v>
      </c>
    </row>
    <row r="1522" spans="1:21" x14ac:dyDescent="0.2">
      <c r="A1522">
        <v>1521</v>
      </c>
      <c r="B1522">
        <v>1258</v>
      </c>
      <c r="C1522">
        <v>26</v>
      </c>
      <c r="D1522" s="1">
        <v>18049</v>
      </c>
      <c r="E1522" t="s">
        <v>978</v>
      </c>
      <c r="F1522" s="2" t="s">
        <v>150</v>
      </c>
      <c r="G1522" t="s">
        <v>150</v>
      </c>
      <c r="H1522" t="s">
        <v>150</v>
      </c>
      <c r="I1522" t="s">
        <v>220</v>
      </c>
      <c r="K1522" s="2">
        <v>3500</v>
      </c>
      <c r="L1522" t="s">
        <v>1100</v>
      </c>
      <c r="M1522" t="s">
        <v>6015</v>
      </c>
      <c r="N1522" t="s">
        <v>2513</v>
      </c>
      <c r="O1522" t="s">
        <v>5863</v>
      </c>
      <c r="P1522" t="s">
        <v>150</v>
      </c>
      <c r="Q1522" t="s">
        <v>150</v>
      </c>
      <c r="R1522" t="str">
        <f t="shared" si="48"/>
        <v>18049PGA Championship</v>
      </c>
      <c r="S1522">
        <f t="shared" si="49"/>
        <v>1521</v>
      </c>
      <c r="T1522" t="e">
        <f>VLOOKUP(S1522,Sheet2!V:V,1,FALSE)</f>
        <v>#N/A</v>
      </c>
      <c r="U1522" t="e">
        <f>VLOOKUP(B1522,Sheet2!W:W,1,FALSE)</f>
        <v>#N/A</v>
      </c>
    </row>
    <row r="1523" spans="1:21" x14ac:dyDescent="0.2">
      <c r="A1523">
        <v>1522</v>
      </c>
      <c r="B1523">
        <v>1259</v>
      </c>
      <c r="C1523">
        <v>26</v>
      </c>
      <c r="D1523" s="1">
        <v>17678</v>
      </c>
      <c r="E1523" t="s">
        <v>978</v>
      </c>
      <c r="F1523" s="2" t="s">
        <v>150</v>
      </c>
      <c r="G1523" t="s">
        <v>150</v>
      </c>
      <c r="H1523" t="s">
        <v>150</v>
      </c>
      <c r="I1523" t="s">
        <v>468</v>
      </c>
      <c r="K1523" s="2">
        <v>3500</v>
      </c>
      <c r="L1523" t="s">
        <v>1103</v>
      </c>
      <c r="M1523" t="s">
        <v>6062</v>
      </c>
      <c r="N1523" t="s">
        <v>5911</v>
      </c>
      <c r="O1523" t="s">
        <v>5863</v>
      </c>
      <c r="P1523" t="s">
        <v>150</v>
      </c>
      <c r="Q1523" t="s">
        <v>150</v>
      </c>
      <c r="R1523" t="str">
        <f t="shared" si="48"/>
        <v>17678PGA Championship</v>
      </c>
      <c r="S1523">
        <f t="shared" si="49"/>
        <v>1522</v>
      </c>
      <c r="T1523" t="e">
        <f>VLOOKUP(S1523,Sheet2!V:V,1,FALSE)</f>
        <v>#N/A</v>
      </c>
      <c r="U1523" t="e">
        <f>VLOOKUP(B1523,Sheet2!W:W,1,FALSE)</f>
        <v>#N/A</v>
      </c>
    </row>
    <row r="1524" spans="1:21" x14ac:dyDescent="0.2">
      <c r="A1524">
        <v>1523</v>
      </c>
      <c r="B1524">
        <v>1260</v>
      </c>
      <c r="C1524">
        <v>26</v>
      </c>
      <c r="D1524" s="1">
        <v>17342</v>
      </c>
      <c r="E1524" t="s">
        <v>978</v>
      </c>
      <c r="F1524" s="2" t="s">
        <v>150</v>
      </c>
      <c r="G1524" t="s">
        <v>150</v>
      </c>
      <c r="H1524" t="s">
        <v>150</v>
      </c>
      <c r="I1524" t="s">
        <v>1105</v>
      </c>
      <c r="K1524" s="2">
        <v>3500</v>
      </c>
      <c r="L1524" t="s">
        <v>1106</v>
      </c>
      <c r="M1524" t="s">
        <v>6093</v>
      </c>
      <c r="N1524" t="s">
        <v>2555</v>
      </c>
      <c r="O1524" t="s">
        <v>5863</v>
      </c>
      <c r="P1524" t="s">
        <v>150</v>
      </c>
      <c r="Q1524" t="s">
        <v>150</v>
      </c>
      <c r="R1524" t="str">
        <f t="shared" si="48"/>
        <v>17342PGA Championship</v>
      </c>
      <c r="S1524">
        <f t="shared" si="49"/>
        <v>1523</v>
      </c>
      <c r="T1524" t="e">
        <f>VLOOKUP(S1524,Sheet2!V:V,1,FALSE)</f>
        <v>#N/A</v>
      </c>
      <c r="U1524" t="e">
        <f>VLOOKUP(B1524,Sheet2!W:W,1,FALSE)</f>
        <v>#N/A</v>
      </c>
    </row>
    <row r="1525" spans="1:21" x14ac:dyDescent="0.2">
      <c r="A1525">
        <v>1524</v>
      </c>
      <c r="B1525">
        <v>1261</v>
      </c>
      <c r="C1525">
        <v>26</v>
      </c>
      <c r="D1525" s="1">
        <v>17039</v>
      </c>
      <c r="E1525" t="s">
        <v>978</v>
      </c>
      <c r="F1525" s="2" t="s">
        <v>150</v>
      </c>
      <c r="G1525" t="s">
        <v>150</v>
      </c>
      <c r="H1525" t="s">
        <v>150</v>
      </c>
      <c r="I1525" t="s">
        <v>468</v>
      </c>
      <c r="K1525" s="2">
        <v>3500</v>
      </c>
      <c r="L1525" t="s">
        <v>1108</v>
      </c>
      <c r="M1525" t="s">
        <v>5841</v>
      </c>
      <c r="N1525" t="s">
        <v>5842</v>
      </c>
      <c r="O1525" t="s">
        <v>5863</v>
      </c>
      <c r="P1525" t="s">
        <v>150</v>
      </c>
      <c r="Q1525" t="s">
        <v>150</v>
      </c>
      <c r="R1525" t="str">
        <f t="shared" si="48"/>
        <v>17039PGA Championship</v>
      </c>
      <c r="S1525">
        <f t="shared" si="49"/>
        <v>1524</v>
      </c>
      <c r="T1525" t="e">
        <f>VLOOKUP(S1525,Sheet2!V:V,1,FALSE)</f>
        <v>#N/A</v>
      </c>
      <c r="U1525" t="e">
        <f>VLOOKUP(B1525,Sheet2!W:W,1,FALSE)</f>
        <v>#N/A</v>
      </c>
    </row>
    <row r="1526" spans="1:21" x14ac:dyDescent="0.2">
      <c r="A1526">
        <v>1525</v>
      </c>
      <c r="B1526">
        <v>1262</v>
      </c>
      <c r="C1526">
        <v>26</v>
      </c>
      <c r="D1526" s="1">
        <v>16633</v>
      </c>
      <c r="E1526" t="s">
        <v>978</v>
      </c>
      <c r="F1526" s="2" t="s">
        <v>150</v>
      </c>
      <c r="G1526" t="s">
        <v>150</v>
      </c>
      <c r="H1526" t="s">
        <v>150</v>
      </c>
      <c r="I1526" t="s">
        <v>143</v>
      </c>
      <c r="K1526" s="2">
        <v>3875</v>
      </c>
      <c r="L1526" t="s">
        <v>1111</v>
      </c>
      <c r="M1526" t="s">
        <v>6079</v>
      </c>
      <c r="N1526" t="s">
        <v>2615</v>
      </c>
      <c r="O1526" t="s">
        <v>5863</v>
      </c>
      <c r="P1526" t="s">
        <v>150</v>
      </c>
      <c r="Q1526" t="s">
        <v>150</v>
      </c>
      <c r="R1526" t="str">
        <f t="shared" si="48"/>
        <v>16633PGA Championship</v>
      </c>
      <c r="S1526">
        <f t="shared" si="49"/>
        <v>1525</v>
      </c>
      <c r="T1526" t="e">
        <f>VLOOKUP(S1526,Sheet2!V:V,1,FALSE)</f>
        <v>#N/A</v>
      </c>
      <c r="U1526" t="e">
        <f>VLOOKUP(B1526,Sheet2!W:W,1,FALSE)</f>
        <v>#N/A</v>
      </c>
    </row>
    <row r="1527" spans="1:21" x14ac:dyDescent="0.2">
      <c r="A1527">
        <v>1526</v>
      </c>
      <c r="B1527">
        <v>1263</v>
      </c>
      <c r="C1527">
        <v>26</v>
      </c>
      <c r="D1527" s="1">
        <v>16304</v>
      </c>
      <c r="E1527" t="s">
        <v>978</v>
      </c>
      <c r="F1527" s="2" t="s">
        <v>150</v>
      </c>
      <c r="G1527" t="s">
        <v>150</v>
      </c>
      <c r="H1527" t="s">
        <v>150</v>
      </c>
      <c r="I1527" t="s">
        <v>904</v>
      </c>
      <c r="K1527" s="2">
        <v>3500</v>
      </c>
      <c r="L1527" t="s">
        <v>1112</v>
      </c>
      <c r="M1527" t="s">
        <v>6135</v>
      </c>
      <c r="N1527" t="s">
        <v>5871</v>
      </c>
      <c r="O1527" t="s">
        <v>5863</v>
      </c>
      <c r="P1527" t="s">
        <v>150</v>
      </c>
      <c r="Q1527" t="s">
        <v>150</v>
      </c>
      <c r="R1527" t="str">
        <f t="shared" si="48"/>
        <v>16304PGA Championship</v>
      </c>
      <c r="S1527">
        <f t="shared" si="49"/>
        <v>1526</v>
      </c>
      <c r="T1527" t="e">
        <f>VLOOKUP(S1527,Sheet2!V:V,1,FALSE)</f>
        <v>#N/A</v>
      </c>
      <c r="U1527" t="e">
        <f>VLOOKUP(B1527,Sheet2!W:W,1,FALSE)</f>
        <v>#N/A</v>
      </c>
    </row>
    <row r="1528" spans="1:21" x14ac:dyDescent="0.2">
      <c r="A1528">
        <v>1527</v>
      </c>
      <c r="B1528">
        <v>1264</v>
      </c>
      <c r="C1528">
        <v>26</v>
      </c>
      <c r="D1528" s="1">
        <v>15492</v>
      </c>
      <c r="E1528" t="s">
        <v>978</v>
      </c>
      <c r="F1528" s="2" t="s">
        <v>150</v>
      </c>
      <c r="G1528" t="s">
        <v>150</v>
      </c>
      <c r="H1528" t="s">
        <v>150</v>
      </c>
      <c r="I1528" t="s">
        <v>220</v>
      </c>
      <c r="K1528" s="2">
        <v>1900</v>
      </c>
      <c r="L1528" t="s">
        <v>1115</v>
      </c>
      <c r="M1528" t="s">
        <v>6136</v>
      </c>
      <c r="N1528" t="s">
        <v>5886</v>
      </c>
      <c r="O1528" t="s">
        <v>5863</v>
      </c>
      <c r="P1528" t="s">
        <v>150</v>
      </c>
      <c r="Q1528" t="s">
        <v>150</v>
      </c>
      <c r="R1528" t="str">
        <f t="shared" si="48"/>
        <v>15492PGA Championship</v>
      </c>
      <c r="S1528">
        <f t="shared" si="49"/>
        <v>1527</v>
      </c>
      <c r="T1528" t="e">
        <f>VLOOKUP(S1528,Sheet2!V:V,1,FALSE)</f>
        <v>#N/A</v>
      </c>
      <c r="U1528" t="e">
        <f>VLOOKUP(B1528,Sheet2!W:W,1,FALSE)</f>
        <v>#N/A</v>
      </c>
    </row>
    <row r="1529" spans="1:21" x14ac:dyDescent="0.2">
      <c r="A1529">
        <v>1528</v>
      </c>
      <c r="B1529">
        <v>1265</v>
      </c>
      <c r="C1529">
        <v>26</v>
      </c>
      <c r="D1529" s="1">
        <v>15170</v>
      </c>
      <c r="E1529" t="s">
        <v>978</v>
      </c>
      <c r="F1529" s="2" t="s">
        <v>150</v>
      </c>
      <c r="G1529" t="s">
        <v>150</v>
      </c>
      <c r="H1529" t="s">
        <v>150</v>
      </c>
      <c r="I1529" t="s">
        <v>538</v>
      </c>
      <c r="J1529" t="s">
        <v>18</v>
      </c>
      <c r="K1529" s="2">
        <v>1000</v>
      </c>
      <c r="L1529" t="s">
        <v>1043</v>
      </c>
      <c r="M1529" t="s">
        <v>6075</v>
      </c>
      <c r="N1529" t="s">
        <v>2598</v>
      </c>
      <c r="O1529" t="s">
        <v>5863</v>
      </c>
      <c r="P1529" t="s">
        <v>150</v>
      </c>
      <c r="Q1529" t="s">
        <v>150</v>
      </c>
      <c r="R1529" t="str">
        <f t="shared" si="48"/>
        <v>15170PGA Championship</v>
      </c>
      <c r="S1529">
        <f t="shared" si="49"/>
        <v>1528</v>
      </c>
      <c r="T1529" t="e">
        <f>VLOOKUP(S1529,Sheet2!V:V,1,FALSE)</f>
        <v>#N/A</v>
      </c>
      <c r="U1529" t="e">
        <f>VLOOKUP(B1529,Sheet2!W:W,1,FALSE)</f>
        <v>#N/A</v>
      </c>
    </row>
    <row r="1530" spans="1:21" x14ac:dyDescent="0.2">
      <c r="A1530">
        <v>1529</v>
      </c>
      <c r="B1530">
        <v>1266</v>
      </c>
      <c r="C1530">
        <v>26</v>
      </c>
      <c r="D1530" s="1">
        <v>14856</v>
      </c>
      <c r="E1530" t="s">
        <v>978</v>
      </c>
      <c r="F1530" s="2" t="s">
        <v>150</v>
      </c>
      <c r="G1530" t="s">
        <v>150</v>
      </c>
      <c r="H1530" t="s">
        <v>150</v>
      </c>
      <c r="I1530" t="s">
        <v>143</v>
      </c>
      <c r="K1530" s="2"/>
      <c r="L1530" t="s">
        <v>1119</v>
      </c>
      <c r="M1530" t="s">
        <v>6137</v>
      </c>
      <c r="N1530" t="s">
        <v>2514</v>
      </c>
      <c r="O1530" t="s">
        <v>5863</v>
      </c>
      <c r="P1530" t="s">
        <v>150</v>
      </c>
      <c r="Q1530" t="s">
        <v>150</v>
      </c>
      <c r="R1530" t="str">
        <f t="shared" si="48"/>
        <v>14856PGA Championship</v>
      </c>
      <c r="S1530">
        <f t="shared" si="49"/>
        <v>1529</v>
      </c>
      <c r="T1530" t="e">
        <f>VLOOKUP(S1530,Sheet2!V:V,1,FALSE)</f>
        <v>#N/A</v>
      </c>
      <c r="U1530" t="e">
        <f>VLOOKUP(B1530,Sheet2!W:W,1,FALSE)</f>
        <v>#N/A</v>
      </c>
    </row>
    <row r="1531" spans="1:21" x14ac:dyDescent="0.2">
      <c r="A1531">
        <v>1530</v>
      </c>
      <c r="B1531">
        <v>1267</v>
      </c>
      <c r="C1531">
        <v>26</v>
      </c>
      <c r="D1531" s="1">
        <v>14441</v>
      </c>
      <c r="E1531" t="s">
        <v>978</v>
      </c>
      <c r="F1531" s="2" t="s">
        <v>150</v>
      </c>
      <c r="G1531" t="s">
        <v>150</v>
      </c>
      <c r="H1531" t="s">
        <v>150</v>
      </c>
      <c r="I1531" t="s">
        <v>820</v>
      </c>
      <c r="K1531" s="2">
        <v>1000</v>
      </c>
      <c r="L1531" t="s">
        <v>1121</v>
      </c>
      <c r="M1531" t="s">
        <v>6138</v>
      </c>
      <c r="N1531" t="s">
        <v>2543</v>
      </c>
      <c r="O1531" t="s">
        <v>5863</v>
      </c>
      <c r="P1531" t="s">
        <v>150</v>
      </c>
      <c r="Q1531" t="s">
        <v>150</v>
      </c>
      <c r="R1531" t="str">
        <f t="shared" si="48"/>
        <v>14441PGA Championship</v>
      </c>
      <c r="S1531">
        <f t="shared" si="49"/>
        <v>1530</v>
      </c>
      <c r="T1531" t="e">
        <f>VLOOKUP(S1531,Sheet2!V:V,1,FALSE)</f>
        <v>#N/A</v>
      </c>
      <c r="U1531" t="e">
        <f>VLOOKUP(B1531,Sheet2!W:W,1,FALSE)</f>
        <v>#N/A</v>
      </c>
    </row>
    <row r="1532" spans="1:21" x14ac:dyDescent="0.2">
      <c r="A1532">
        <v>1531</v>
      </c>
      <c r="B1532">
        <v>1268</v>
      </c>
      <c r="C1532">
        <v>26</v>
      </c>
      <c r="D1532" s="1">
        <v>14077</v>
      </c>
      <c r="E1532" t="s">
        <v>978</v>
      </c>
      <c r="F1532" s="2" t="s">
        <v>150</v>
      </c>
      <c r="G1532" t="s">
        <v>150</v>
      </c>
      <c r="H1532" t="s">
        <v>150</v>
      </c>
      <c r="I1532" t="s">
        <v>1124</v>
      </c>
      <c r="K1532" s="2">
        <v>1000</v>
      </c>
      <c r="L1532" t="s">
        <v>1125</v>
      </c>
      <c r="M1532" t="s">
        <v>6139</v>
      </c>
      <c r="N1532" t="s">
        <v>2514</v>
      </c>
      <c r="O1532" t="s">
        <v>5863</v>
      </c>
      <c r="P1532" t="s">
        <v>150</v>
      </c>
      <c r="Q1532" t="s">
        <v>150</v>
      </c>
      <c r="R1532" t="str">
        <f t="shared" si="48"/>
        <v>14077PGA Championship</v>
      </c>
      <c r="S1532">
        <f t="shared" si="49"/>
        <v>1531</v>
      </c>
      <c r="T1532" t="e">
        <f>VLOOKUP(S1532,Sheet2!V:V,1,FALSE)</f>
        <v>#N/A</v>
      </c>
      <c r="U1532" t="e">
        <f>VLOOKUP(B1532,Sheet2!W:W,1,FALSE)</f>
        <v>#N/A</v>
      </c>
    </row>
    <row r="1533" spans="1:21" x14ac:dyDescent="0.2">
      <c r="A1533">
        <v>1532</v>
      </c>
      <c r="B1533">
        <v>1269</v>
      </c>
      <c r="C1533">
        <v>26</v>
      </c>
      <c r="D1533" s="1">
        <v>13665</v>
      </c>
      <c r="E1533" t="s">
        <v>978</v>
      </c>
      <c r="F1533" s="2" t="s">
        <v>150</v>
      </c>
      <c r="G1533" t="s">
        <v>150</v>
      </c>
      <c r="H1533" t="s">
        <v>150</v>
      </c>
      <c r="I1533" t="s">
        <v>542</v>
      </c>
      <c r="K1533" s="2">
        <v>2000</v>
      </c>
      <c r="L1533" t="s">
        <v>1127</v>
      </c>
      <c r="M1533" t="s">
        <v>6118</v>
      </c>
      <c r="N1533" t="s">
        <v>2514</v>
      </c>
      <c r="O1533" t="s">
        <v>5863</v>
      </c>
      <c r="P1533" t="s">
        <v>150</v>
      </c>
      <c r="Q1533" t="s">
        <v>150</v>
      </c>
      <c r="R1533" t="str">
        <f t="shared" si="48"/>
        <v>13665PGA Championship</v>
      </c>
      <c r="S1533">
        <f t="shared" si="49"/>
        <v>1532</v>
      </c>
      <c r="T1533" t="e">
        <f>VLOOKUP(S1533,Sheet2!V:V,1,FALSE)</f>
        <v>#N/A</v>
      </c>
      <c r="U1533" t="e">
        <f>VLOOKUP(B1533,Sheet2!W:W,1,FALSE)</f>
        <v>#N/A</v>
      </c>
    </row>
    <row r="1534" spans="1:21" x14ac:dyDescent="0.2">
      <c r="A1534">
        <v>1533</v>
      </c>
      <c r="B1534">
        <v>1270</v>
      </c>
      <c r="C1534">
        <v>26</v>
      </c>
      <c r="D1534" s="1">
        <v>13476</v>
      </c>
      <c r="E1534" t="s">
        <v>978</v>
      </c>
      <c r="F1534" s="2" t="s">
        <v>150</v>
      </c>
      <c r="G1534" t="s">
        <v>150</v>
      </c>
      <c r="H1534" t="s">
        <v>150</v>
      </c>
      <c r="I1534" t="s">
        <v>542</v>
      </c>
      <c r="K1534" s="2"/>
      <c r="L1534" t="s">
        <v>1129</v>
      </c>
      <c r="M1534" t="s">
        <v>2646</v>
      </c>
      <c r="N1534" t="s">
        <v>2591</v>
      </c>
      <c r="O1534" t="s">
        <v>5863</v>
      </c>
      <c r="P1534" t="s">
        <v>150</v>
      </c>
      <c r="Q1534" t="s">
        <v>150</v>
      </c>
      <c r="R1534" t="str">
        <f t="shared" si="48"/>
        <v>13476PGA Championship</v>
      </c>
      <c r="S1534">
        <f t="shared" si="49"/>
        <v>1533</v>
      </c>
      <c r="T1534" t="e">
        <f>VLOOKUP(S1534,Sheet2!V:V,1,FALSE)</f>
        <v>#N/A</v>
      </c>
      <c r="U1534" t="e">
        <f>VLOOKUP(B1534,Sheet2!W:W,1,FALSE)</f>
        <v>#N/A</v>
      </c>
    </row>
    <row r="1535" spans="1:21" x14ac:dyDescent="0.2">
      <c r="A1535">
        <v>1534</v>
      </c>
      <c r="B1535">
        <v>1271</v>
      </c>
      <c r="C1535">
        <v>26</v>
      </c>
      <c r="D1535" s="1">
        <v>13080</v>
      </c>
      <c r="E1535" t="s">
        <v>978</v>
      </c>
      <c r="F1535" s="2" t="s">
        <v>150</v>
      </c>
      <c r="G1535" t="s">
        <v>150</v>
      </c>
      <c r="H1535" t="s">
        <v>150</v>
      </c>
      <c r="I1535" t="s">
        <v>785</v>
      </c>
      <c r="K1535" s="2">
        <v>1000</v>
      </c>
      <c r="L1535" t="s">
        <v>1132</v>
      </c>
      <c r="M1535" t="s">
        <v>5960</v>
      </c>
      <c r="N1535" t="s">
        <v>5961</v>
      </c>
      <c r="O1535" t="s">
        <v>5863</v>
      </c>
      <c r="P1535">
        <v>70</v>
      </c>
      <c r="Q1535">
        <v>6280</v>
      </c>
      <c r="R1535" t="str">
        <f t="shared" si="48"/>
        <v>13080PGA Championship</v>
      </c>
      <c r="S1535">
        <f t="shared" si="49"/>
        <v>1534</v>
      </c>
      <c r="T1535" t="e">
        <f>VLOOKUP(S1535,Sheet2!V:V,1,FALSE)</f>
        <v>#N/A</v>
      </c>
      <c r="U1535" t="e">
        <f>VLOOKUP(B1535,Sheet2!W:W,1,FALSE)</f>
        <v>#N/A</v>
      </c>
    </row>
    <row r="1536" spans="1:21" x14ac:dyDescent="0.2">
      <c r="A1536">
        <v>1535</v>
      </c>
      <c r="B1536">
        <v>1272</v>
      </c>
      <c r="C1536">
        <v>26</v>
      </c>
      <c r="D1536" s="1">
        <v>12629</v>
      </c>
      <c r="E1536" t="s">
        <v>978</v>
      </c>
      <c r="F1536" s="2" t="s">
        <v>150</v>
      </c>
      <c r="G1536" t="s">
        <v>150</v>
      </c>
      <c r="H1536" t="s">
        <v>150</v>
      </c>
      <c r="I1536" t="s">
        <v>1133</v>
      </c>
      <c r="J1536" t="s">
        <v>18</v>
      </c>
      <c r="K1536" s="2"/>
      <c r="L1536" t="s">
        <v>1134</v>
      </c>
      <c r="M1536" t="s">
        <v>6140</v>
      </c>
      <c r="N1536" t="s">
        <v>2543</v>
      </c>
      <c r="O1536" t="s">
        <v>5863</v>
      </c>
      <c r="P1536" t="s">
        <v>150</v>
      </c>
      <c r="Q1536" t="s">
        <v>150</v>
      </c>
      <c r="R1536" t="str">
        <f t="shared" si="48"/>
        <v>12629PGA Championship</v>
      </c>
      <c r="S1536">
        <f t="shared" si="49"/>
        <v>1535</v>
      </c>
      <c r="T1536" t="e">
        <f>VLOOKUP(S1536,Sheet2!V:V,1,FALSE)</f>
        <v>#N/A</v>
      </c>
      <c r="U1536" t="e">
        <f>VLOOKUP(B1536,Sheet2!W:W,1,FALSE)</f>
        <v>#N/A</v>
      </c>
    </row>
    <row r="1537" spans="1:21" x14ac:dyDescent="0.2">
      <c r="A1537">
        <v>1536</v>
      </c>
      <c r="B1537">
        <v>1273</v>
      </c>
      <c r="C1537">
        <v>26</v>
      </c>
      <c r="D1537" s="1">
        <v>12279</v>
      </c>
      <c r="E1537" t="s">
        <v>978</v>
      </c>
      <c r="F1537" s="2" t="s">
        <v>150</v>
      </c>
      <c r="G1537" t="s">
        <v>150</v>
      </c>
      <c r="H1537" t="s">
        <v>150</v>
      </c>
      <c r="I1537" t="s">
        <v>1136</v>
      </c>
      <c r="J1537" t="s">
        <v>150</v>
      </c>
      <c r="K1537" t="s">
        <v>150</v>
      </c>
      <c r="L1537" t="s">
        <v>1137</v>
      </c>
      <c r="M1537" t="s">
        <v>2548</v>
      </c>
      <c r="N1537" t="s">
        <v>2546</v>
      </c>
      <c r="O1537" t="s">
        <v>5863</v>
      </c>
      <c r="P1537" t="s">
        <v>150</v>
      </c>
      <c r="Q1537" t="s">
        <v>150</v>
      </c>
      <c r="R1537" t="str">
        <f t="shared" si="48"/>
        <v>12279PGA Championship</v>
      </c>
      <c r="S1537">
        <f t="shared" si="49"/>
        <v>1536</v>
      </c>
      <c r="T1537" t="e">
        <f>VLOOKUP(S1537,Sheet2!V:V,1,FALSE)</f>
        <v>#N/A</v>
      </c>
      <c r="U1537" t="e">
        <f>VLOOKUP(B1537,Sheet2!W:W,1,FALSE)</f>
        <v>#N/A</v>
      </c>
    </row>
    <row r="1538" spans="1:21" x14ac:dyDescent="0.2">
      <c r="A1538">
        <v>1537</v>
      </c>
      <c r="B1538">
        <v>1274</v>
      </c>
      <c r="C1538">
        <v>26</v>
      </c>
      <c r="D1538" s="1">
        <v>11936</v>
      </c>
      <c r="E1538" t="s">
        <v>978</v>
      </c>
      <c r="F1538" s="2" t="s">
        <v>150</v>
      </c>
      <c r="G1538" t="s">
        <v>150</v>
      </c>
      <c r="H1538" t="s">
        <v>150</v>
      </c>
      <c r="I1538" t="s">
        <v>1140</v>
      </c>
      <c r="J1538" t="s">
        <v>150</v>
      </c>
      <c r="K1538" t="s">
        <v>150</v>
      </c>
      <c r="L1538" t="s">
        <v>1090</v>
      </c>
      <c r="M1538" t="s">
        <v>5942</v>
      </c>
      <c r="N1538" t="s">
        <v>5941</v>
      </c>
      <c r="O1538" t="s">
        <v>5863</v>
      </c>
      <c r="P1538" t="s">
        <v>150</v>
      </c>
      <c r="Q1538" t="s">
        <v>150</v>
      </c>
      <c r="R1538" t="str">
        <f t="shared" si="48"/>
        <v>11936PGA Championship</v>
      </c>
      <c r="S1538">
        <f t="shared" si="49"/>
        <v>1537</v>
      </c>
      <c r="T1538" t="e">
        <f>VLOOKUP(S1538,Sheet2!V:V,1,FALSE)</f>
        <v>#N/A</v>
      </c>
      <c r="U1538" t="e">
        <f>VLOOKUP(B1538,Sheet2!W:W,1,FALSE)</f>
        <v>#N/A</v>
      </c>
    </row>
    <row r="1539" spans="1:21" x14ac:dyDescent="0.2">
      <c r="A1539">
        <v>1538</v>
      </c>
      <c r="B1539">
        <v>1275</v>
      </c>
      <c r="C1539">
        <v>26</v>
      </c>
      <c r="D1539" s="1">
        <v>11580</v>
      </c>
      <c r="E1539" t="s">
        <v>978</v>
      </c>
      <c r="F1539" s="2" t="s">
        <v>150</v>
      </c>
      <c r="G1539" t="s">
        <v>150</v>
      </c>
      <c r="H1539" t="s">
        <v>150</v>
      </c>
      <c r="I1539" t="s">
        <v>1141</v>
      </c>
      <c r="J1539" t="s">
        <v>150</v>
      </c>
      <c r="K1539" t="s">
        <v>150</v>
      </c>
      <c r="L1539" t="s">
        <v>1142</v>
      </c>
      <c r="M1539" t="s">
        <v>6141</v>
      </c>
      <c r="N1539" t="s">
        <v>6185</v>
      </c>
      <c r="O1539" t="s">
        <v>5863</v>
      </c>
      <c r="P1539" t="s">
        <v>150</v>
      </c>
      <c r="Q1539" t="s">
        <v>150</v>
      </c>
      <c r="R1539" t="str">
        <f t="shared" si="48"/>
        <v>11580PGA Championship</v>
      </c>
      <c r="S1539">
        <f t="shared" si="49"/>
        <v>1538</v>
      </c>
      <c r="T1539" t="e">
        <f>VLOOKUP(S1539,Sheet2!V:V,1,FALSE)</f>
        <v>#N/A</v>
      </c>
      <c r="U1539" t="e">
        <f>VLOOKUP(B1539,Sheet2!W:W,1,FALSE)</f>
        <v>#N/A</v>
      </c>
    </row>
    <row r="1540" spans="1:21" x14ac:dyDescent="0.2">
      <c r="A1540">
        <v>1539</v>
      </c>
      <c r="B1540">
        <v>1276</v>
      </c>
      <c r="C1540">
        <v>26</v>
      </c>
      <c r="D1540" s="1">
        <v>11214</v>
      </c>
      <c r="E1540" t="s">
        <v>978</v>
      </c>
      <c r="F1540" s="2" t="s">
        <v>150</v>
      </c>
      <c r="G1540" t="s">
        <v>150</v>
      </c>
      <c r="H1540" t="s">
        <v>150</v>
      </c>
      <c r="I1540" t="s">
        <v>1145</v>
      </c>
      <c r="J1540" t="s">
        <v>150</v>
      </c>
      <c r="K1540" t="s">
        <v>150</v>
      </c>
      <c r="L1540" t="s">
        <v>1146</v>
      </c>
      <c r="M1540" t="s">
        <v>6138</v>
      </c>
      <c r="N1540" t="s">
        <v>2543</v>
      </c>
      <c r="O1540" t="s">
        <v>5863</v>
      </c>
      <c r="P1540" t="s">
        <v>150</v>
      </c>
      <c r="Q1540" t="s">
        <v>150</v>
      </c>
      <c r="R1540" t="str">
        <f t="shared" si="48"/>
        <v>11214PGA Championship</v>
      </c>
      <c r="S1540">
        <f t="shared" si="49"/>
        <v>1539</v>
      </c>
      <c r="T1540" t="e">
        <f>VLOOKUP(S1540,Sheet2!V:V,1,FALSE)</f>
        <v>#N/A</v>
      </c>
      <c r="U1540" t="e">
        <f>VLOOKUP(B1540,Sheet2!W:W,1,FALSE)</f>
        <v>#N/A</v>
      </c>
    </row>
    <row r="1541" spans="1:21" x14ac:dyDescent="0.2">
      <c r="A1541">
        <v>1540</v>
      </c>
      <c r="B1541">
        <v>1277</v>
      </c>
      <c r="C1541">
        <v>26</v>
      </c>
      <c r="D1541" s="1">
        <v>10934</v>
      </c>
      <c r="E1541" t="s">
        <v>978</v>
      </c>
      <c r="F1541" s="2" t="s">
        <v>150</v>
      </c>
      <c r="G1541" t="s">
        <v>150</v>
      </c>
      <c r="H1541" t="s">
        <v>150</v>
      </c>
      <c r="I1541" t="s">
        <v>1147</v>
      </c>
      <c r="J1541" t="s">
        <v>150</v>
      </c>
      <c r="K1541" t="s">
        <v>150</v>
      </c>
      <c r="L1541" t="s">
        <v>530</v>
      </c>
      <c r="M1541" t="s">
        <v>6042</v>
      </c>
      <c r="N1541" t="s">
        <v>2479</v>
      </c>
      <c r="O1541" t="s">
        <v>5863</v>
      </c>
      <c r="P1541" t="s">
        <v>150</v>
      </c>
      <c r="Q1541" t="s">
        <v>150</v>
      </c>
      <c r="R1541" t="str">
        <f t="shared" si="48"/>
        <v>10934PGA Championship</v>
      </c>
      <c r="S1541">
        <f t="shared" si="49"/>
        <v>1540</v>
      </c>
      <c r="T1541" t="e">
        <f>VLOOKUP(S1541,Sheet2!V:V,1,FALSE)</f>
        <v>#N/A</v>
      </c>
      <c r="U1541" t="e">
        <f>VLOOKUP(B1541,Sheet2!W:W,1,FALSE)</f>
        <v>#N/A</v>
      </c>
    </row>
    <row r="1542" spans="1:21" x14ac:dyDescent="0.2">
      <c r="A1542">
        <v>1541</v>
      </c>
      <c r="B1542">
        <v>1278</v>
      </c>
      <c r="C1542">
        <v>26</v>
      </c>
      <c r="D1542" s="1">
        <v>10507</v>
      </c>
      <c r="E1542" t="s">
        <v>978</v>
      </c>
      <c r="F1542" s="2" t="s">
        <v>150</v>
      </c>
      <c r="G1542" t="s">
        <v>150</v>
      </c>
      <c r="H1542" t="s">
        <v>150</v>
      </c>
      <c r="I1542" t="s">
        <v>1147</v>
      </c>
      <c r="J1542" t="s">
        <v>150</v>
      </c>
      <c r="K1542" t="s">
        <v>150</v>
      </c>
      <c r="L1542" t="s">
        <v>1149</v>
      </c>
      <c r="M1542" t="s">
        <v>5890</v>
      </c>
      <c r="N1542" t="s">
        <v>2512</v>
      </c>
      <c r="O1542" t="s">
        <v>5863</v>
      </c>
      <c r="P1542" t="s">
        <v>150</v>
      </c>
      <c r="Q1542" t="s">
        <v>150</v>
      </c>
      <c r="R1542" t="str">
        <f t="shared" si="48"/>
        <v>10507PGA Championship</v>
      </c>
      <c r="S1542">
        <f t="shared" si="49"/>
        <v>1541</v>
      </c>
      <c r="T1542" t="e">
        <f>VLOOKUP(S1542,Sheet2!V:V,1,FALSE)</f>
        <v>#N/A</v>
      </c>
      <c r="U1542" t="e">
        <f>VLOOKUP(B1542,Sheet2!W:W,1,FALSE)</f>
        <v>#N/A</v>
      </c>
    </row>
    <row r="1543" spans="1:21" x14ac:dyDescent="0.2">
      <c r="A1543">
        <v>1542</v>
      </c>
      <c r="B1543">
        <v>1279</v>
      </c>
      <c r="C1543">
        <v>26</v>
      </c>
      <c r="D1543" s="1">
        <v>10171</v>
      </c>
      <c r="E1543" t="s">
        <v>978</v>
      </c>
      <c r="F1543" s="2" t="s">
        <v>150</v>
      </c>
      <c r="G1543" t="s">
        <v>150</v>
      </c>
      <c r="H1543" t="s">
        <v>150</v>
      </c>
      <c r="I1543" t="s">
        <v>1152</v>
      </c>
      <c r="J1543" t="s">
        <v>150</v>
      </c>
      <c r="K1543" t="s">
        <v>150</v>
      </c>
      <c r="L1543" t="s">
        <v>1153</v>
      </c>
      <c r="M1543" t="s">
        <v>6057</v>
      </c>
      <c r="N1543" t="s">
        <v>2644</v>
      </c>
      <c r="O1543" t="s">
        <v>5863</v>
      </c>
      <c r="P1543" t="s">
        <v>150</v>
      </c>
      <c r="Q1543" t="s">
        <v>150</v>
      </c>
      <c r="R1543" t="str">
        <f t="shared" si="48"/>
        <v>10171PGA Championship</v>
      </c>
      <c r="S1543">
        <f t="shared" si="49"/>
        <v>1542</v>
      </c>
      <c r="T1543" t="e">
        <f>VLOOKUP(S1543,Sheet2!V:V,1,FALSE)</f>
        <v>#N/A</v>
      </c>
      <c r="U1543" t="e">
        <f>VLOOKUP(B1543,Sheet2!W:W,1,FALSE)</f>
        <v>#N/A</v>
      </c>
    </row>
    <row r="1544" spans="1:21" x14ac:dyDescent="0.2">
      <c r="A1544">
        <v>1543</v>
      </c>
      <c r="B1544">
        <v>1280</v>
      </c>
      <c r="C1544">
        <v>26</v>
      </c>
      <c r="D1544" s="1">
        <v>9765</v>
      </c>
      <c r="E1544" t="s">
        <v>978</v>
      </c>
      <c r="F1544" s="2" t="s">
        <v>150</v>
      </c>
      <c r="G1544" t="s">
        <v>150</v>
      </c>
      <c r="H1544" t="s">
        <v>150</v>
      </c>
      <c r="I1544" t="s">
        <v>1152</v>
      </c>
      <c r="J1544" t="s">
        <v>150</v>
      </c>
      <c r="K1544" t="s">
        <v>150</v>
      </c>
      <c r="L1544" t="s">
        <v>1154</v>
      </c>
      <c r="M1544" t="s">
        <v>6142</v>
      </c>
      <c r="N1544" t="s">
        <v>2543</v>
      </c>
      <c r="O1544" t="s">
        <v>5863</v>
      </c>
      <c r="P1544" t="s">
        <v>150</v>
      </c>
      <c r="Q1544" t="s">
        <v>150</v>
      </c>
      <c r="R1544" t="str">
        <f t="shared" si="48"/>
        <v>9765PGA Championship</v>
      </c>
      <c r="S1544">
        <f t="shared" si="49"/>
        <v>1543</v>
      </c>
      <c r="T1544" t="e">
        <f>VLOOKUP(S1544,Sheet2!V:V,1,FALSE)</f>
        <v>#N/A</v>
      </c>
      <c r="U1544" t="e">
        <f>VLOOKUP(B1544,Sheet2!W:W,1,FALSE)</f>
        <v>#N/A</v>
      </c>
    </row>
    <row r="1545" spans="1:21" x14ac:dyDescent="0.2">
      <c r="A1545">
        <v>1544</v>
      </c>
      <c r="B1545">
        <v>1281</v>
      </c>
      <c r="C1545">
        <v>26</v>
      </c>
      <c r="D1545" s="1">
        <v>9401</v>
      </c>
      <c r="E1545" t="s">
        <v>978</v>
      </c>
      <c r="F1545" s="2" t="s">
        <v>150</v>
      </c>
      <c r="G1545" t="s">
        <v>150</v>
      </c>
      <c r="H1545" t="s">
        <v>150</v>
      </c>
      <c r="I1545" t="s">
        <v>1152</v>
      </c>
      <c r="J1545" t="s">
        <v>150</v>
      </c>
      <c r="K1545" t="s">
        <v>150</v>
      </c>
      <c r="L1545" t="s">
        <v>1076</v>
      </c>
      <c r="M1545" t="s">
        <v>6082</v>
      </c>
      <c r="N1545" t="s">
        <v>5908</v>
      </c>
      <c r="O1545" t="s">
        <v>5863</v>
      </c>
      <c r="P1545" t="s">
        <v>150</v>
      </c>
      <c r="Q1545" t="s">
        <v>150</v>
      </c>
      <c r="R1545" t="str">
        <f t="shared" si="48"/>
        <v>9401PGA Championship</v>
      </c>
      <c r="S1545">
        <f t="shared" si="49"/>
        <v>1544</v>
      </c>
      <c r="T1545" t="e">
        <f>VLOOKUP(S1545,Sheet2!V:V,1,FALSE)</f>
        <v>#N/A</v>
      </c>
      <c r="U1545" t="e">
        <f>VLOOKUP(B1545,Sheet2!W:W,1,FALSE)</f>
        <v>#N/A</v>
      </c>
    </row>
    <row r="1546" spans="1:21" x14ac:dyDescent="0.2">
      <c r="A1546">
        <v>1545</v>
      </c>
      <c r="B1546">
        <v>1282</v>
      </c>
      <c r="C1546">
        <v>26</v>
      </c>
      <c r="D1546" s="1">
        <v>9030</v>
      </c>
      <c r="E1546" t="s">
        <v>978</v>
      </c>
      <c r="F1546" s="2" t="s">
        <v>150</v>
      </c>
      <c r="G1546" t="s">
        <v>150</v>
      </c>
      <c r="H1546" t="s">
        <v>150</v>
      </c>
      <c r="I1546" t="s">
        <v>1152</v>
      </c>
      <c r="J1546" t="s">
        <v>150</v>
      </c>
      <c r="K1546" t="s">
        <v>150</v>
      </c>
      <c r="L1546" t="s">
        <v>1157</v>
      </c>
      <c r="M1546" t="s">
        <v>6143</v>
      </c>
      <c r="N1546" t="s">
        <v>5836</v>
      </c>
      <c r="O1546" t="s">
        <v>5863</v>
      </c>
      <c r="P1546" t="s">
        <v>150</v>
      </c>
      <c r="Q1546" t="s">
        <v>150</v>
      </c>
      <c r="R1546" t="str">
        <f t="shared" si="48"/>
        <v>9030PGA Championship</v>
      </c>
      <c r="S1546">
        <f t="shared" si="49"/>
        <v>1545</v>
      </c>
      <c r="T1546" t="e">
        <f>VLOOKUP(S1546,Sheet2!V:V,1,FALSE)</f>
        <v>#N/A</v>
      </c>
      <c r="U1546" t="e">
        <f>VLOOKUP(B1546,Sheet2!W:W,1,FALSE)</f>
        <v>#N/A</v>
      </c>
    </row>
    <row r="1547" spans="1:21" x14ac:dyDescent="0.2">
      <c r="A1547">
        <v>1546</v>
      </c>
      <c r="B1547">
        <v>1283</v>
      </c>
      <c r="C1547">
        <v>26</v>
      </c>
      <c r="D1547" s="1">
        <v>8673</v>
      </c>
      <c r="E1547" t="s">
        <v>978</v>
      </c>
      <c r="F1547" s="2" t="s">
        <v>150</v>
      </c>
      <c r="G1547" t="s">
        <v>150</v>
      </c>
      <c r="H1547" t="s">
        <v>150</v>
      </c>
      <c r="I1547" t="s">
        <v>1136</v>
      </c>
      <c r="J1547" t="s">
        <v>150</v>
      </c>
      <c r="K1547" t="s">
        <v>150</v>
      </c>
      <c r="L1547" t="s">
        <v>1160</v>
      </c>
      <c r="M1547" t="s">
        <v>6144</v>
      </c>
      <c r="N1547" t="s">
        <v>2543</v>
      </c>
      <c r="O1547" t="s">
        <v>5863</v>
      </c>
      <c r="P1547" t="s">
        <v>150</v>
      </c>
      <c r="Q1547" t="s">
        <v>150</v>
      </c>
      <c r="R1547" t="str">
        <f t="shared" si="48"/>
        <v>8673PGA Championship</v>
      </c>
      <c r="S1547">
        <f t="shared" si="49"/>
        <v>1546</v>
      </c>
      <c r="T1547" t="e">
        <f>VLOOKUP(S1547,Sheet2!V:V,1,FALSE)</f>
        <v>#N/A</v>
      </c>
      <c r="U1547" t="e">
        <f>VLOOKUP(B1547,Sheet2!W:W,1,FALSE)</f>
        <v>#N/A</v>
      </c>
    </row>
    <row r="1548" spans="1:21" x14ac:dyDescent="0.2">
      <c r="A1548">
        <v>1547</v>
      </c>
      <c r="B1548">
        <v>1284</v>
      </c>
      <c r="C1548">
        <v>26</v>
      </c>
      <c r="D1548" s="1">
        <v>8267</v>
      </c>
      <c r="E1548" t="s">
        <v>978</v>
      </c>
      <c r="F1548" s="2" t="s">
        <v>150</v>
      </c>
      <c r="G1548" t="s">
        <v>150</v>
      </c>
      <c r="H1548" t="s">
        <v>150</v>
      </c>
      <c r="I1548" t="s">
        <v>1136</v>
      </c>
      <c r="J1548" t="s">
        <v>150</v>
      </c>
      <c r="K1548" t="s">
        <v>150</v>
      </c>
      <c r="L1548" t="s">
        <v>1097</v>
      </c>
      <c r="M1548" t="s">
        <v>6076</v>
      </c>
      <c r="N1548" t="s">
        <v>2514</v>
      </c>
      <c r="O1548" t="s">
        <v>5863</v>
      </c>
      <c r="P1548" t="s">
        <v>150</v>
      </c>
      <c r="Q1548" t="s">
        <v>150</v>
      </c>
      <c r="R1548" t="str">
        <f t="shared" si="48"/>
        <v>8267PGA Championship</v>
      </c>
      <c r="S1548">
        <f t="shared" si="49"/>
        <v>1547</v>
      </c>
      <c r="T1548" t="e">
        <f>VLOOKUP(S1548,Sheet2!V:V,1,FALSE)</f>
        <v>#N/A</v>
      </c>
      <c r="U1548" t="e">
        <f>VLOOKUP(B1548,Sheet2!W:W,1,FALSE)</f>
        <v>#N/A</v>
      </c>
    </row>
    <row r="1549" spans="1:21" x14ac:dyDescent="0.2">
      <c r="A1549">
        <v>1548</v>
      </c>
      <c r="B1549">
        <v>1285</v>
      </c>
      <c r="C1549">
        <v>26</v>
      </c>
      <c r="D1549" s="1">
        <v>7940</v>
      </c>
      <c r="E1549" t="s">
        <v>978</v>
      </c>
      <c r="F1549" s="2" t="s">
        <v>150</v>
      </c>
      <c r="G1549" t="s">
        <v>150</v>
      </c>
      <c r="H1549" t="s">
        <v>150</v>
      </c>
      <c r="I1549" t="s">
        <v>1152</v>
      </c>
      <c r="J1549" t="s">
        <v>150</v>
      </c>
      <c r="K1549" t="s">
        <v>150</v>
      </c>
      <c r="L1549" t="s">
        <v>1162</v>
      </c>
      <c r="M1549" t="s">
        <v>6145</v>
      </c>
      <c r="N1549" t="s">
        <v>2543</v>
      </c>
      <c r="O1549" t="s">
        <v>5863</v>
      </c>
      <c r="P1549" t="s">
        <v>150</v>
      </c>
      <c r="Q1549" t="s">
        <v>150</v>
      </c>
      <c r="R1549" t="str">
        <f t="shared" si="48"/>
        <v>7940PGA Championship</v>
      </c>
      <c r="S1549">
        <f t="shared" si="49"/>
        <v>1548</v>
      </c>
      <c r="T1549" t="e">
        <f>VLOOKUP(S1549,Sheet2!V:V,1,FALSE)</f>
        <v>#N/A</v>
      </c>
      <c r="U1549" t="e">
        <f>VLOOKUP(B1549,Sheet2!W:W,1,FALSE)</f>
        <v>#N/A</v>
      </c>
    </row>
    <row r="1550" spans="1:21" x14ac:dyDescent="0.2">
      <c r="A1550">
        <v>1549</v>
      </c>
      <c r="B1550">
        <v>1286</v>
      </c>
      <c r="C1550">
        <v>26</v>
      </c>
      <c r="D1550" s="1">
        <v>7539</v>
      </c>
      <c r="E1550" t="s">
        <v>978</v>
      </c>
      <c r="F1550" s="2" t="s">
        <v>150</v>
      </c>
      <c r="G1550" t="s">
        <v>150</v>
      </c>
      <c r="H1550" t="s">
        <v>150</v>
      </c>
      <c r="I1550" t="s">
        <v>1164</v>
      </c>
      <c r="J1550" t="s">
        <v>150</v>
      </c>
      <c r="K1550" t="s">
        <v>150</v>
      </c>
      <c r="L1550" t="s">
        <v>1165</v>
      </c>
      <c r="M1550" t="s">
        <v>6146</v>
      </c>
      <c r="N1550" t="s">
        <v>5908</v>
      </c>
      <c r="O1550" t="s">
        <v>5863</v>
      </c>
      <c r="P1550" t="s">
        <v>150</v>
      </c>
      <c r="Q1550" t="s">
        <v>150</v>
      </c>
      <c r="R1550" t="str">
        <f t="shared" si="48"/>
        <v>7539PGA Championship</v>
      </c>
      <c r="S1550">
        <f t="shared" si="49"/>
        <v>1549</v>
      </c>
      <c r="T1550" t="e">
        <f>VLOOKUP(S1550,Sheet2!V:V,1,FALSE)</f>
        <v>#N/A</v>
      </c>
      <c r="U1550" t="e">
        <f>VLOOKUP(B1550,Sheet2!W:W,1,FALSE)</f>
        <v>#N/A</v>
      </c>
    </row>
    <row r="1551" spans="1:21" x14ac:dyDescent="0.2">
      <c r="A1551">
        <v>1550</v>
      </c>
      <c r="B1551">
        <v>1287</v>
      </c>
      <c r="C1551">
        <v>26</v>
      </c>
      <c r="D1551" s="1">
        <v>7203</v>
      </c>
      <c r="E1551" t="s">
        <v>978</v>
      </c>
      <c r="F1551" s="2" t="s">
        <v>150</v>
      </c>
      <c r="G1551" t="s">
        <v>150</v>
      </c>
      <c r="H1551" t="s">
        <v>150</v>
      </c>
      <c r="I1551" t="s">
        <v>1167</v>
      </c>
      <c r="J1551" t="s">
        <v>150</v>
      </c>
      <c r="K1551" t="s">
        <v>150</v>
      </c>
      <c r="L1551" t="s">
        <v>1168</v>
      </c>
      <c r="M1551" t="s">
        <v>6147</v>
      </c>
      <c r="N1551" t="s">
        <v>2543</v>
      </c>
      <c r="O1551" t="s">
        <v>5863</v>
      </c>
      <c r="P1551" t="s">
        <v>150</v>
      </c>
      <c r="Q1551" t="s">
        <v>150</v>
      </c>
      <c r="R1551" t="str">
        <f t="shared" si="48"/>
        <v>7203PGA Championship</v>
      </c>
      <c r="S1551">
        <f t="shared" si="49"/>
        <v>1550</v>
      </c>
      <c r="T1551" t="e">
        <f>VLOOKUP(S1551,Sheet2!V:V,1,FALSE)</f>
        <v>#N/A</v>
      </c>
      <c r="U1551" t="e">
        <f>VLOOKUP(B1551,Sheet2!W:W,1,FALSE)</f>
        <v>#N/A</v>
      </c>
    </row>
    <row r="1552" spans="1:21" x14ac:dyDescent="0.2">
      <c r="A1552">
        <v>1551</v>
      </c>
      <c r="B1552">
        <v>1288</v>
      </c>
      <c r="C1552">
        <v>26</v>
      </c>
      <c r="D1552" s="1">
        <v>6132</v>
      </c>
      <c r="E1552" t="s">
        <v>978</v>
      </c>
      <c r="F1552" s="2" t="s">
        <v>150</v>
      </c>
      <c r="G1552" t="s">
        <v>150</v>
      </c>
      <c r="H1552" t="s">
        <v>150</v>
      </c>
      <c r="I1552" t="s">
        <v>1167</v>
      </c>
      <c r="J1552" t="s">
        <v>150</v>
      </c>
      <c r="K1552" t="s">
        <v>150</v>
      </c>
      <c r="L1552" t="s">
        <v>1170</v>
      </c>
      <c r="M1552" t="s">
        <v>6148</v>
      </c>
      <c r="N1552" t="s">
        <v>2543</v>
      </c>
      <c r="O1552" t="s">
        <v>5863</v>
      </c>
      <c r="P1552" t="s">
        <v>150</v>
      </c>
      <c r="Q1552" t="s">
        <v>150</v>
      </c>
      <c r="R1552" t="str">
        <f t="shared" si="48"/>
        <v>6132PGA Championship</v>
      </c>
      <c r="S1552">
        <f t="shared" si="49"/>
        <v>1551</v>
      </c>
      <c r="T1552" t="e">
        <f>VLOOKUP(S1552,Sheet2!V:V,1,FALSE)</f>
        <v>#N/A</v>
      </c>
      <c r="U1552" t="e">
        <f>VLOOKUP(B1552,Sheet2!W:W,1,FALSE)</f>
        <v>#N/A</v>
      </c>
    </row>
    <row r="1553" spans="1:21" x14ac:dyDescent="0.2">
      <c r="A1553">
        <v>1552</v>
      </c>
      <c r="B1553">
        <v>1289</v>
      </c>
      <c r="C1553">
        <v>27</v>
      </c>
      <c r="D1553" s="1">
        <v>44710</v>
      </c>
      <c r="E1553" t="s">
        <v>1172</v>
      </c>
      <c r="F1553" s="2">
        <v>8400000</v>
      </c>
      <c r="G1553">
        <v>271</v>
      </c>
      <c r="H1553">
        <v>-9</v>
      </c>
      <c r="I1553" t="s">
        <v>677</v>
      </c>
      <c r="J1553" t="s">
        <v>18</v>
      </c>
      <c r="K1553" s="2">
        <v>1512000</v>
      </c>
      <c r="L1553" t="s">
        <v>1173</v>
      </c>
      <c r="M1553" t="s">
        <v>6048</v>
      </c>
      <c r="N1553" t="s">
        <v>2644</v>
      </c>
      <c r="O1553" t="s">
        <v>5863</v>
      </c>
      <c r="P1553">
        <v>70</v>
      </c>
      <c r="Q1553">
        <v>7209</v>
      </c>
      <c r="R1553" t="str">
        <f t="shared" ref="R1553:R1616" si="50">_xlfn.CONCAT(D1553,E1553)</f>
        <v>44710Charles Schwab Challenge</v>
      </c>
      <c r="S1553">
        <f t="shared" ref="S1553:S1616" si="51">A1553</f>
        <v>1552</v>
      </c>
      <c r="T1553">
        <f>VLOOKUP(S1553,Sheet2!V:V,1,FALSE)</f>
        <v>1552</v>
      </c>
      <c r="U1553">
        <f>VLOOKUP(B1553,Sheet2!W:W,1,FALSE)</f>
        <v>1289</v>
      </c>
    </row>
    <row r="1554" spans="1:21" x14ac:dyDescent="0.2">
      <c r="A1554">
        <v>1553</v>
      </c>
      <c r="B1554">
        <v>1290</v>
      </c>
      <c r="C1554">
        <v>27</v>
      </c>
      <c r="D1554" s="1">
        <v>44346</v>
      </c>
      <c r="E1554" t="s">
        <v>1172</v>
      </c>
      <c r="F1554" s="2">
        <v>7500000</v>
      </c>
      <c r="G1554">
        <v>266</v>
      </c>
      <c r="H1554">
        <v>-14</v>
      </c>
      <c r="I1554" t="s">
        <v>10</v>
      </c>
      <c r="K1554" s="2">
        <v>1350000</v>
      </c>
      <c r="L1554" t="s">
        <v>1173</v>
      </c>
      <c r="M1554" t="s">
        <v>6048</v>
      </c>
      <c r="N1554" t="s">
        <v>2644</v>
      </c>
      <c r="O1554" t="s">
        <v>5863</v>
      </c>
      <c r="P1554">
        <v>70</v>
      </c>
      <c r="Q1554">
        <v>7209</v>
      </c>
      <c r="R1554" t="str">
        <f t="shared" si="50"/>
        <v>44346Charles Schwab Challenge</v>
      </c>
      <c r="S1554">
        <f t="shared" si="51"/>
        <v>1553</v>
      </c>
      <c r="T1554">
        <f>VLOOKUP(S1554,Sheet2!V:V,1,FALSE)</f>
        <v>1553</v>
      </c>
      <c r="U1554">
        <f>VLOOKUP(B1554,Sheet2!W:W,1,FALSE)</f>
        <v>1290</v>
      </c>
    </row>
    <row r="1555" spans="1:21" x14ac:dyDescent="0.2">
      <c r="A1555">
        <v>1554</v>
      </c>
      <c r="B1555">
        <v>1291</v>
      </c>
      <c r="C1555">
        <v>27</v>
      </c>
      <c r="D1555" s="1">
        <v>43996</v>
      </c>
      <c r="E1555" t="s">
        <v>1172</v>
      </c>
      <c r="F1555" s="2">
        <v>7500000</v>
      </c>
      <c r="G1555">
        <v>265</v>
      </c>
      <c r="H1555">
        <v>-15</v>
      </c>
      <c r="I1555" t="s">
        <v>1174</v>
      </c>
      <c r="J1555" t="s">
        <v>18</v>
      </c>
      <c r="K1555" s="2">
        <v>1350000</v>
      </c>
      <c r="L1555" t="s">
        <v>1173</v>
      </c>
      <c r="M1555" t="s">
        <v>6048</v>
      </c>
      <c r="N1555" t="s">
        <v>2644</v>
      </c>
      <c r="O1555" t="s">
        <v>5863</v>
      </c>
      <c r="P1555">
        <v>70</v>
      </c>
      <c r="Q1555">
        <v>7209</v>
      </c>
      <c r="R1555" t="str">
        <f t="shared" si="50"/>
        <v>43996Charles Schwab Challenge</v>
      </c>
      <c r="S1555">
        <f t="shared" si="51"/>
        <v>1554</v>
      </c>
      <c r="T1555">
        <f>VLOOKUP(S1555,Sheet2!V:V,1,FALSE)</f>
        <v>1554</v>
      </c>
      <c r="U1555">
        <f>VLOOKUP(B1555,Sheet2!W:W,1,FALSE)</f>
        <v>1291</v>
      </c>
    </row>
    <row r="1556" spans="1:21" x14ac:dyDescent="0.2">
      <c r="A1556">
        <v>1555</v>
      </c>
      <c r="B1556">
        <v>1292</v>
      </c>
      <c r="C1556">
        <v>27</v>
      </c>
      <c r="D1556" s="1">
        <v>43611</v>
      </c>
      <c r="E1556" t="s">
        <v>1172</v>
      </c>
      <c r="F1556" s="2">
        <v>7300000</v>
      </c>
      <c r="G1556">
        <v>267</v>
      </c>
      <c r="H1556">
        <v>-13</v>
      </c>
      <c r="I1556" t="s">
        <v>230</v>
      </c>
      <c r="K1556" s="2">
        <v>1314000</v>
      </c>
      <c r="L1556" t="s">
        <v>670</v>
      </c>
      <c r="M1556" t="s">
        <v>6048</v>
      </c>
      <c r="N1556" t="s">
        <v>2644</v>
      </c>
      <c r="O1556" t="s">
        <v>5863</v>
      </c>
      <c r="P1556">
        <v>70</v>
      </c>
      <c r="Q1556">
        <v>7209</v>
      </c>
      <c r="R1556" t="str">
        <f t="shared" si="50"/>
        <v>43611Charles Schwab Challenge</v>
      </c>
      <c r="S1556">
        <f t="shared" si="51"/>
        <v>1555</v>
      </c>
      <c r="T1556">
        <f>VLOOKUP(S1556,Sheet2!V:V,1,FALSE)</f>
        <v>1555</v>
      </c>
      <c r="U1556">
        <f>VLOOKUP(B1556,Sheet2!W:W,1,FALSE)</f>
        <v>1292</v>
      </c>
    </row>
    <row r="1557" spans="1:21" x14ac:dyDescent="0.2">
      <c r="A1557">
        <v>1556</v>
      </c>
      <c r="B1557">
        <v>1293</v>
      </c>
      <c r="C1557">
        <v>27</v>
      </c>
      <c r="D1557" s="1">
        <v>43247</v>
      </c>
      <c r="E1557" t="s">
        <v>1175</v>
      </c>
      <c r="F1557" s="2">
        <v>7100000</v>
      </c>
      <c r="G1557">
        <v>260</v>
      </c>
      <c r="H1557">
        <v>-20</v>
      </c>
      <c r="I1557" t="s">
        <v>361</v>
      </c>
      <c r="K1557" s="2">
        <v>1278000</v>
      </c>
      <c r="L1557" t="s">
        <v>670</v>
      </c>
      <c r="M1557" t="s">
        <v>6048</v>
      </c>
      <c r="N1557" t="s">
        <v>2644</v>
      </c>
      <c r="O1557" t="s">
        <v>5863</v>
      </c>
      <c r="P1557">
        <v>70</v>
      </c>
      <c r="Q1557">
        <v>7209</v>
      </c>
      <c r="R1557" t="str">
        <f t="shared" si="50"/>
        <v>43247Fort Worth Invitational</v>
      </c>
      <c r="S1557">
        <f t="shared" si="51"/>
        <v>1556</v>
      </c>
      <c r="T1557">
        <f>VLOOKUP(S1557,Sheet2!V:V,1,FALSE)</f>
        <v>1556</v>
      </c>
      <c r="U1557">
        <f>VLOOKUP(B1557,Sheet2!W:W,1,FALSE)</f>
        <v>1293</v>
      </c>
    </row>
    <row r="1558" spans="1:21" x14ac:dyDescent="0.2">
      <c r="A1558">
        <v>1557</v>
      </c>
      <c r="B1558">
        <v>1294</v>
      </c>
      <c r="C1558">
        <v>27</v>
      </c>
      <c r="D1558" s="1">
        <v>42883</v>
      </c>
      <c r="E1558" t="s">
        <v>1176</v>
      </c>
      <c r="F1558" s="2">
        <v>6900000</v>
      </c>
      <c r="G1558">
        <v>270</v>
      </c>
      <c r="H1558">
        <v>-10</v>
      </c>
      <c r="I1558" t="s">
        <v>160</v>
      </c>
      <c r="K1558" s="2">
        <v>1242000</v>
      </c>
      <c r="L1558" t="s">
        <v>670</v>
      </c>
      <c r="M1558" t="s">
        <v>6048</v>
      </c>
      <c r="N1558" t="s">
        <v>2644</v>
      </c>
      <c r="O1558" t="s">
        <v>5863</v>
      </c>
      <c r="P1558">
        <v>70</v>
      </c>
      <c r="Q1558">
        <v>7209</v>
      </c>
      <c r="R1558" t="str">
        <f t="shared" si="50"/>
        <v>42883DEAN &amp; DELUCA Invitational</v>
      </c>
      <c r="S1558">
        <f t="shared" si="51"/>
        <v>1557</v>
      </c>
      <c r="T1558">
        <f>VLOOKUP(S1558,Sheet2!V:V,1,FALSE)</f>
        <v>1557</v>
      </c>
      <c r="U1558">
        <f>VLOOKUP(B1558,Sheet2!W:W,1,FALSE)</f>
        <v>1294</v>
      </c>
    </row>
    <row r="1559" spans="1:21" x14ac:dyDescent="0.2">
      <c r="A1559">
        <v>1558</v>
      </c>
      <c r="B1559">
        <v>1295</v>
      </c>
      <c r="C1559">
        <v>27</v>
      </c>
      <c r="D1559" s="1">
        <v>42519</v>
      </c>
      <c r="E1559" t="s">
        <v>1176</v>
      </c>
      <c r="F1559" s="2">
        <v>6700000</v>
      </c>
      <c r="G1559">
        <v>263</v>
      </c>
      <c r="H1559">
        <v>-17</v>
      </c>
      <c r="I1559" t="s">
        <v>177</v>
      </c>
      <c r="K1559" s="2">
        <v>1206000</v>
      </c>
      <c r="L1559" t="s">
        <v>670</v>
      </c>
      <c r="M1559" t="s">
        <v>6048</v>
      </c>
      <c r="N1559" t="s">
        <v>2644</v>
      </c>
      <c r="O1559" t="s">
        <v>5863</v>
      </c>
      <c r="P1559">
        <v>70</v>
      </c>
      <c r="Q1559">
        <v>7209</v>
      </c>
      <c r="R1559" t="str">
        <f t="shared" si="50"/>
        <v>42519DEAN &amp; DELUCA Invitational</v>
      </c>
      <c r="S1559">
        <f t="shared" si="51"/>
        <v>1558</v>
      </c>
      <c r="T1559">
        <f>VLOOKUP(S1559,Sheet2!V:V,1,FALSE)</f>
        <v>1558</v>
      </c>
      <c r="U1559">
        <f>VLOOKUP(B1559,Sheet2!W:W,1,FALSE)</f>
        <v>1295</v>
      </c>
    </row>
    <row r="1560" spans="1:21" x14ac:dyDescent="0.2">
      <c r="A1560">
        <v>1559</v>
      </c>
      <c r="B1560">
        <v>1296</v>
      </c>
      <c r="C1560">
        <v>27</v>
      </c>
      <c r="D1560" s="1">
        <v>42148</v>
      </c>
      <c r="E1560" t="s">
        <v>1177</v>
      </c>
      <c r="F1560" s="2">
        <v>6500000</v>
      </c>
      <c r="G1560">
        <v>268</v>
      </c>
      <c r="H1560">
        <v>-12</v>
      </c>
      <c r="I1560" t="s">
        <v>162</v>
      </c>
      <c r="K1560" s="2">
        <v>1170000</v>
      </c>
      <c r="L1560" t="s">
        <v>670</v>
      </c>
      <c r="M1560" t="s">
        <v>6048</v>
      </c>
      <c r="N1560" t="s">
        <v>2644</v>
      </c>
      <c r="O1560" t="s">
        <v>5863</v>
      </c>
      <c r="P1560">
        <v>70</v>
      </c>
      <c r="Q1560">
        <v>7204</v>
      </c>
      <c r="R1560" t="str">
        <f t="shared" si="50"/>
        <v>42148Crowne Plaza Invitational at Colonial</v>
      </c>
      <c r="S1560">
        <f t="shared" si="51"/>
        <v>1559</v>
      </c>
      <c r="T1560">
        <f>VLOOKUP(S1560,Sheet2!V:V,1,FALSE)</f>
        <v>1559</v>
      </c>
      <c r="U1560">
        <f>VLOOKUP(B1560,Sheet2!W:W,1,FALSE)</f>
        <v>1296</v>
      </c>
    </row>
    <row r="1561" spans="1:21" x14ac:dyDescent="0.2">
      <c r="A1561">
        <v>1560</v>
      </c>
      <c r="B1561">
        <v>1297</v>
      </c>
      <c r="C1561">
        <v>27</v>
      </c>
      <c r="D1561" s="1">
        <v>41784</v>
      </c>
      <c r="E1561" t="s">
        <v>1177</v>
      </c>
      <c r="F1561" s="2">
        <v>6400000</v>
      </c>
      <c r="G1561">
        <v>271</v>
      </c>
      <c r="H1561">
        <v>-9</v>
      </c>
      <c r="I1561" t="s">
        <v>489</v>
      </c>
      <c r="J1561" t="s">
        <v>18</v>
      </c>
      <c r="K1561" s="2">
        <v>1152000</v>
      </c>
      <c r="L1561" t="s">
        <v>670</v>
      </c>
      <c r="M1561" t="s">
        <v>6048</v>
      </c>
      <c r="N1561" t="s">
        <v>2644</v>
      </c>
      <c r="O1561" t="s">
        <v>5863</v>
      </c>
      <c r="P1561">
        <v>70</v>
      </c>
      <c r="Q1561">
        <v>7204</v>
      </c>
      <c r="R1561" t="str">
        <f t="shared" si="50"/>
        <v>41784Crowne Plaza Invitational at Colonial</v>
      </c>
      <c r="S1561">
        <f t="shared" si="51"/>
        <v>1560</v>
      </c>
      <c r="T1561">
        <f>VLOOKUP(S1561,Sheet2!V:V,1,FALSE)</f>
        <v>1560</v>
      </c>
      <c r="U1561">
        <f>VLOOKUP(B1561,Sheet2!W:W,1,FALSE)</f>
        <v>1297</v>
      </c>
    </row>
    <row r="1562" spans="1:21" x14ac:dyDescent="0.2">
      <c r="A1562">
        <v>1561</v>
      </c>
      <c r="B1562">
        <v>1298</v>
      </c>
      <c r="C1562">
        <v>27</v>
      </c>
      <c r="D1562" s="1">
        <v>41420</v>
      </c>
      <c r="E1562" t="s">
        <v>1177</v>
      </c>
      <c r="F1562" s="2">
        <v>6400000</v>
      </c>
      <c r="G1562">
        <v>266</v>
      </c>
      <c r="H1562">
        <v>-14</v>
      </c>
      <c r="I1562" t="s">
        <v>835</v>
      </c>
      <c r="K1562" s="2">
        <v>1152000</v>
      </c>
      <c r="L1562" t="s">
        <v>670</v>
      </c>
      <c r="M1562" t="s">
        <v>6048</v>
      </c>
      <c r="N1562" t="s">
        <v>2644</v>
      </c>
      <c r="O1562" t="s">
        <v>5863</v>
      </c>
      <c r="P1562">
        <v>70</v>
      </c>
      <c r="Q1562">
        <v>7204</v>
      </c>
      <c r="R1562" t="str">
        <f t="shared" si="50"/>
        <v>41420Crowne Plaza Invitational at Colonial</v>
      </c>
      <c r="S1562">
        <f t="shared" si="51"/>
        <v>1561</v>
      </c>
      <c r="T1562">
        <f>VLOOKUP(S1562,Sheet2!V:V,1,FALSE)</f>
        <v>1561</v>
      </c>
      <c r="U1562">
        <f>VLOOKUP(B1562,Sheet2!W:W,1,FALSE)</f>
        <v>1298</v>
      </c>
    </row>
    <row r="1563" spans="1:21" x14ac:dyDescent="0.2">
      <c r="A1563">
        <v>1562</v>
      </c>
      <c r="B1563">
        <v>1299</v>
      </c>
      <c r="C1563">
        <v>27</v>
      </c>
      <c r="D1563" s="1">
        <v>41056</v>
      </c>
      <c r="E1563" t="s">
        <v>1177</v>
      </c>
      <c r="F1563" s="2">
        <v>6400000</v>
      </c>
      <c r="G1563">
        <v>268</v>
      </c>
      <c r="H1563">
        <v>-12</v>
      </c>
      <c r="I1563" t="s">
        <v>179</v>
      </c>
      <c r="K1563" s="2">
        <v>1152000</v>
      </c>
      <c r="L1563" t="s">
        <v>670</v>
      </c>
      <c r="M1563" t="s">
        <v>6048</v>
      </c>
      <c r="N1563" t="s">
        <v>2644</v>
      </c>
      <c r="O1563" t="s">
        <v>5863</v>
      </c>
      <c r="P1563">
        <v>70</v>
      </c>
      <c r="Q1563">
        <v>7204</v>
      </c>
      <c r="R1563" t="str">
        <f t="shared" si="50"/>
        <v>41056Crowne Plaza Invitational at Colonial</v>
      </c>
      <c r="S1563">
        <f t="shared" si="51"/>
        <v>1562</v>
      </c>
      <c r="T1563">
        <f>VLOOKUP(S1563,Sheet2!V:V,1,FALSE)</f>
        <v>1562</v>
      </c>
      <c r="U1563">
        <f>VLOOKUP(B1563,Sheet2!W:W,1,FALSE)</f>
        <v>1299</v>
      </c>
    </row>
    <row r="1564" spans="1:21" x14ac:dyDescent="0.2">
      <c r="A1564">
        <v>1563</v>
      </c>
      <c r="B1564">
        <v>1300</v>
      </c>
      <c r="C1564">
        <v>27</v>
      </c>
      <c r="D1564" s="1">
        <v>40685</v>
      </c>
      <c r="E1564" t="s">
        <v>1177</v>
      </c>
      <c r="F1564" s="2">
        <v>6200000</v>
      </c>
      <c r="G1564">
        <v>265</v>
      </c>
      <c r="H1564">
        <v>-15</v>
      </c>
      <c r="I1564" t="s">
        <v>239</v>
      </c>
      <c r="K1564" s="2">
        <v>1116000</v>
      </c>
      <c r="L1564" t="s">
        <v>670</v>
      </c>
      <c r="M1564" t="s">
        <v>6048</v>
      </c>
      <c r="N1564" t="s">
        <v>2644</v>
      </c>
      <c r="O1564" t="s">
        <v>5863</v>
      </c>
      <c r="P1564">
        <v>70</v>
      </c>
      <c r="Q1564">
        <v>7204</v>
      </c>
      <c r="R1564" t="str">
        <f t="shared" si="50"/>
        <v>40685Crowne Plaza Invitational at Colonial</v>
      </c>
      <c r="S1564">
        <f t="shared" si="51"/>
        <v>1563</v>
      </c>
      <c r="T1564">
        <f>VLOOKUP(S1564,Sheet2!V:V,1,FALSE)</f>
        <v>1563</v>
      </c>
      <c r="U1564">
        <f>VLOOKUP(B1564,Sheet2!W:W,1,FALSE)</f>
        <v>1300</v>
      </c>
    </row>
    <row r="1565" spans="1:21" x14ac:dyDescent="0.2">
      <c r="A1565">
        <v>1564</v>
      </c>
      <c r="B1565">
        <v>1301</v>
      </c>
      <c r="C1565">
        <v>27</v>
      </c>
      <c r="D1565" s="1">
        <v>40328</v>
      </c>
      <c r="E1565" t="s">
        <v>1177</v>
      </c>
      <c r="F1565" s="2">
        <v>6200000</v>
      </c>
      <c r="G1565">
        <v>259</v>
      </c>
      <c r="H1565">
        <v>-21</v>
      </c>
      <c r="I1565" t="s">
        <v>179</v>
      </c>
      <c r="K1565" s="2">
        <v>1116000</v>
      </c>
      <c r="L1565" t="s">
        <v>670</v>
      </c>
      <c r="M1565" t="s">
        <v>6048</v>
      </c>
      <c r="N1565" t="s">
        <v>2644</v>
      </c>
      <c r="O1565" t="s">
        <v>5863</v>
      </c>
      <c r="P1565">
        <v>70</v>
      </c>
      <c r="Q1565">
        <v>7204</v>
      </c>
      <c r="R1565" t="str">
        <f t="shared" si="50"/>
        <v>40328Crowne Plaza Invitational at Colonial</v>
      </c>
      <c r="S1565">
        <f t="shared" si="51"/>
        <v>1564</v>
      </c>
      <c r="T1565">
        <f>VLOOKUP(S1565,Sheet2!V:V,1,FALSE)</f>
        <v>1564</v>
      </c>
      <c r="U1565">
        <f>VLOOKUP(B1565,Sheet2!W:W,1,FALSE)</f>
        <v>1301</v>
      </c>
    </row>
    <row r="1566" spans="1:21" x14ac:dyDescent="0.2">
      <c r="A1566">
        <v>1565</v>
      </c>
      <c r="B1566">
        <v>1302</v>
      </c>
      <c r="C1566">
        <v>27</v>
      </c>
      <c r="D1566" s="1">
        <v>39964</v>
      </c>
      <c r="E1566" t="s">
        <v>1177</v>
      </c>
      <c r="F1566" s="2">
        <v>6200000</v>
      </c>
      <c r="G1566">
        <v>263</v>
      </c>
      <c r="H1566">
        <v>-17</v>
      </c>
      <c r="I1566" t="s">
        <v>1178</v>
      </c>
      <c r="J1566" t="s">
        <v>18</v>
      </c>
      <c r="K1566" s="2">
        <v>1116000</v>
      </c>
      <c r="L1566" t="s">
        <v>670</v>
      </c>
      <c r="M1566" t="s">
        <v>6048</v>
      </c>
      <c r="N1566" t="s">
        <v>2644</v>
      </c>
      <c r="O1566" t="s">
        <v>5863</v>
      </c>
      <c r="P1566">
        <v>70</v>
      </c>
      <c r="Q1566">
        <v>7204</v>
      </c>
      <c r="R1566" t="str">
        <f t="shared" si="50"/>
        <v>39964Crowne Plaza Invitational at Colonial</v>
      </c>
      <c r="S1566">
        <f t="shared" si="51"/>
        <v>1565</v>
      </c>
      <c r="T1566">
        <f>VLOOKUP(S1566,Sheet2!V:V,1,FALSE)</f>
        <v>1565</v>
      </c>
      <c r="U1566">
        <f>VLOOKUP(B1566,Sheet2!W:W,1,FALSE)</f>
        <v>1302</v>
      </c>
    </row>
    <row r="1567" spans="1:21" x14ac:dyDescent="0.2">
      <c r="A1567">
        <v>1566</v>
      </c>
      <c r="B1567">
        <v>1303</v>
      </c>
      <c r="C1567">
        <v>27</v>
      </c>
      <c r="D1567" s="1">
        <v>39593</v>
      </c>
      <c r="E1567" t="s">
        <v>1177</v>
      </c>
      <c r="F1567" s="2">
        <v>6100000</v>
      </c>
      <c r="G1567">
        <v>266</v>
      </c>
      <c r="H1567">
        <v>-14</v>
      </c>
      <c r="I1567" t="s">
        <v>70</v>
      </c>
      <c r="K1567" s="2">
        <v>1098000</v>
      </c>
      <c r="L1567" t="s">
        <v>670</v>
      </c>
      <c r="M1567" t="s">
        <v>6048</v>
      </c>
      <c r="N1567" t="s">
        <v>2644</v>
      </c>
      <c r="O1567" t="s">
        <v>5863</v>
      </c>
      <c r="P1567">
        <v>70</v>
      </c>
      <c r="Q1567">
        <v>7054</v>
      </c>
      <c r="R1567" t="str">
        <f t="shared" si="50"/>
        <v>39593Crowne Plaza Invitational at Colonial</v>
      </c>
      <c r="S1567">
        <f t="shared" si="51"/>
        <v>1566</v>
      </c>
      <c r="T1567">
        <f>VLOOKUP(S1567,Sheet2!V:V,1,FALSE)</f>
        <v>1566</v>
      </c>
      <c r="U1567">
        <f>VLOOKUP(B1567,Sheet2!W:W,1,FALSE)</f>
        <v>1303</v>
      </c>
    </row>
    <row r="1568" spans="1:21" x14ac:dyDescent="0.2">
      <c r="A1568">
        <v>1567</v>
      </c>
      <c r="B1568">
        <v>1304</v>
      </c>
      <c r="C1568">
        <v>27</v>
      </c>
      <c r="D1568" s="1">
        <v>39229</v>
      </c>
      <c r="E1568" t="s">
        <v>1177</v>
      </c>
      <c r="F1568" s="2">
        <v>6000000</v>
      </c>
      <c r="G1568">
        <v>266</v>
      </c>
      <c r="H1568">
        <v>-14</v>
      </c>
      <c r="I1568" t="s">
        <v>1179</v>
      </c>
      <c r="J1568" t="s">
        <v>18</v>
      </c>
      <c r="K1568" s="2">
        <v>1080000</v>
      </c>
      <c r="L1568" t="s">
        <v>670</v>
      </c>
      <c r="M1568" t="s">
        <v>6048</v>
      </c>
      <c r="N1568" t="s">
        <v>2644</v>
      </c>
      <c r="O1568" t="s">
        <v>5863</v>
      </c>
      <c r="P1568">
        <v>70</v>
      </c>
      <c r="Q1568">
        <v>7054</v>
      </c>
      <c r="R1568" t="str">
        <f t="shared" si="50"/>
        <v>39229Crowne Plaza Invitational at Colonial</v>
      </c>
      <c r="S1568">
        <f t="shared" si="51"/>
        <v>1567</v>
      </c>
      <c r="T1568">
        <f>VLOOKUP(S1568,Sheet2!V:V,1,FALSE)</f>
        <v>1567</v>
      </c>
      <c r="U1568">
        <f>VLOOKUP(B1568,Sheet2!W:W,1,FALSE)</f>
        <v>1304</v>
      </c>
    </row>
    <row r="1569" spans="1:21" x14ac:dyDescent="0.2">
      <c r="A1569">
        <v>1568</v>
      </c>
      <c r="B1569">
        <v>1305</v>
      </c>
      <c r="C1569">
        <v>27</v>
      </c>
      <c r="D1569" s="1">
        <v>38858</v>
      </c>
      <c r="E1569" t="s">
        <v>1180</v>
      </c>
      <c r="F1569" s="2">
        <v>6000000</v>
      </c>
      <c r="G1569">
        <v>268</v>
      </c>
      <c r="H1569">
        <v>-12</v>
      </c>
      <c r="I1569" t="s">
        <v>601</v>
      </c>
      <c r="J1569" t="s">
        <v>18</v>
      </c>
      <c r="K1569" s="2">
        <v>1080000</v>
      </c>
      <c r="L1569" t="s">
        <v>670</v>
      </c>
      <c r="M1569" t="s">
        <v>6048</v>
      </c>
      <c r="N1569" t="s">
        <v>2644</v>
      </c>
      <c r="O1569" t="s">
        <v>5863</v>
      </c>
      <c r="P1569">
        <v>70</v>
      </c>
      <c r="Q1569">
        <v>7054</v>
      </c>
      <c r="R1569" t="str">
        <f t="shared" si="50"/>
        <v>38858Bank of America Colonial</v>
      </c>
      <c r="S1569">
        <f t="shared" si="51"/>
        <v>1568</v>
      </c>
      <c r="T1569">
        <f>VLOOKUP(S1569,Sheet2!V:V,1,FALSE)</f>
        <v>1568</v>
      </c>
      <c r="U1569">
        <f>VLOOKUP(B1569,Sheet2!W:W,1,FALSE)</f>
        <v>1305</v>
      </c>
    </row>
    <row r="1570" spans="1:21" x14ac:dyDescent="0.2">
      <c r="A1570">
        <v>1569</v>
      </c>
      <c r="B1570">
        <v>1306</v>
      </c>
      <c r="C1570">
        <v>27</v>
      </c>
      <c r="D1570" s="1">
        <v>38494</v>
      </c>
      <c r="E1570" t="s">
        <v>1180</v>
      </c>
      <c r="F1570" s="2">
        <v>5600000</v>
      </c>
      <c r="G1570">
        <v>261</v>
      </c>
      <c r="H1570">
        <v>-19</v>
      </c>
      <c r="I1570" t="s">
        <v>321</v>
      </c>
      <c r="K1570" s="2">
        <v>1008000</v>
      </c>
      <c r="L1570" t="s">
        <v>670</v>
      </c>
      <c r="M1570" t="s">
        <v>6048</v>
      </c>
      <c r="N1570" t="s">
        <v>2644</v>
      </c>
      <c r="O1570" t="s">
        <v>5863</v>
      </c>
      <c r="P1570">
        <v>70</v>
      </c>
      <c r="Q1570">
        <v>7054</v>
      </c>
      <c r="R1570" t="str">
        <f t="shared" si="50"/>
        <v>38494Bank of America Colonial</v>
      </c>
      <c r="S1570">
        <f t="shared" si="51"/>
        <v>1569</v>
      </c>
      <c r="T1570">
        <f>VLOOKUP(S1570,Sheet2!V:V,1,FALSE)</f>
        <v>1569</v>
      </c>
      <c r="U1570">
        <f>VLOOKUP(B1570,Sheet2!W:W,1,FALSE)</f>
        <v>1306</v>
      </c>
    </row>
    <row r="1571" spans="1:21" x14ac:dyDescent="0.2">
      <c r="A1571">
        <v>1570</v>
      </c>
      <c r="B1571">
        <v>1307</v>
      </c>
      <c r="C1571">
        <v>27</v>
      </c>
      <c r="D1571" s="1">
        <v>38130</v>
      </c>
      <c r="E1571" t="s">
        <v>1180</v>
      </c>
      <c r="F1571" s="2">
        <v>5300000</v>
      </c>
      <c r="G1571">
        <v>269</v>
      </c>
      <c r="H1571">
        <v>-11</v>
      </c>
      <c r="I1571" t="s">
        <v>1181</v>
      </c>
      <c r="K1571" s="2">
        <v>954000</v>
      </c>
      <c r="L1571" t="s">
        <v>670</v>
      </c>
      <c r="M1571" t="s">
        <v>6048</v>
      </c>
      <c r="N1571" t="s">
        <v>2644</v>
      </c>
      <c r="O1571" t="s">
        <v>5863</v>
      </c>
      <c r="P1571">
        <v>70</v>
      </c>
      <c r="Q1571">
        <v>7054</v>
      </c>
      <c r="R1571" t="str">
        <f t="shared" si="50"/>
        <v>38130Bank of America Colonial</v>
      </c>
      <c r="S1571">
        <f t="shared" si="51"/>
        <v>1570</v>
      </c>
      <c r="T1571">
        <f>VLOOKUP(S1571,Sheet2!V:V,1,FALSE)</f>
        <v>1570</v>
      </c>
      <c r="U1571">
        <f>VLOOKUP(B1571,Sheet2!W:W,1,FALSE)</f>
        <v>1307</v>
      </c>
    </row>
    <row r="1572" spans="1:21" x14ac:dyDescent="0.2">
      <c r="A1572">
        <v>1571</v>
      </c>
      <c r="B1572">
        <v>1308</v>
      </c>
      <c r="C1572">
        <v>27</v>
      </c>
      <c r="D1572" s="1">
        <v>37766</v>
      </c>
      <c r="E1572" t="s">
        <v>1180</v>
      </c>
      <c r="F1572" s="2">
        <v>5000000</v>
      </c>
      <c r="G1572">
        <v>261</v>
      </c>
      <c r="H1572">
        <v>-19</v>
      </c>
      <c r="I1572" t="s">
        <v>321</v>
      </c>
      <c r="K1572" s="2">
        <v>900000</v>
      </c>
      <c r="L1572" t="s">
        <v>670</v>
      </c>
      <c r="M1572" t="s">
        <v>6048</v>
      </c>
      <c r="N1572" t="s">
        <v>2644</v>
      </c>
      <c r="O1572" t="s">
        <v>5863</v>
      </c>
      <c r="P1572">
        <v>70</v>
      </c>
      <c r="Q1572">
        <v>7080</v>
      </c>
      <c r="R1572" t="str">
        <f t="shared" si="50"/>
        <v>37766Bank of America Colonial</v>
      </c>
      <c r="S1572">
        <f t="shared" si="51"/>
        <v>1571</v>
      </c>
      <c r="T1572">
        <f>VLOOKUP(S1572,Sheet2!V:V,1,FALSE)</f>
        <v>1571</v>
      </c>
      <c r="U1572">
        <f>VLOOKUP(B1572,Sheet2!W:W,1,FALSE)</f>
        <v>1308</v>
      </c>
    </row>
    <row r="1573" spans="1:21" x14ac:dyDescent="0.2">
      <c r="A1573">
        <v>1572</v>
      </c>
      <c r="B1573">
        <v>1309</v>
      </c>
      <c r="C1573">
        <v>27</v>
      </c>
      <c r="D1573" s="1">
        <v>37395</v>
      </c>
      <c r="E1573" t="s">
        <v>1182</v>
      </c>
      <c r="F1573" s="2">
        <v>4300000</v>
      </c>
      <c r="G1573">
        <v>267</v>
      </c>
      <c r="H1573">
        <v>-13</v>
      </c>
      <c r="I1573" t="s">
        <v>571</v>
      </c>
      <c r="K1573" s="2">
        <v>774000</v>
      </c>
      <c r="L1573" t="s">
        <v>670</v>
      </c>
      <c r="M1573" t="s">
        <v>6048</v>
      </c>
      <c r="N1573" t="s">
        <v>2644</v>
      </c>
      <c r="O1573" t="s">
        <v>5863</v>
      </c>
      <c r="P1573">
        <v>70</v>
      </c>
      <c r="Q1573">
        <v>7080</v>
      </c>
      <c r="R1573" t="str">
        <f t="shared" si="50"/>
        <v>37395MasterCard Colonial</v>
      </c>
      <c r="S1573">
        <f t="shared" si="51"/>
        <v>1572</v>
      </c>
      <c r="T1573">
        <f>VLOOKUP(S1573,Sheet2!V:V,1,FALSE)</f>
        <v>1572</v>
      </c>
      <c r="U1573">
        <f>VLOOKUP(B1573,Sheet2!W:W,1,FALSE)</f>
        <v>1309</v>
      </c>
    </row>
    <row r="1574" spans="1:21" x14ac:dyDescent="0.2">
      <c r="A1574">
        <v>1573</v>
      </c>
      <c r="B1574">
        <v>1310</v>
      </c>
      <c r="C1574">
        <v>27</v>
      </c>
      <c r="D1574" s="1">
        <v>37031</v>
      </c>
      <c r="E1574" t="s">
        <v>1182</v>
      </c>
      <c r="F1574" s="2">
        <v>4000000</v>
      </c>
      <c r="G1574">
        <v>267</v>
      </c>
      <c r="H1574">
        <v>-13</v>
      </c>
      <c r="I1574" t="s">
        <v>1183</v>
      </c>
      <c r="K1574" s="2">
        <v>720000</v>
      </c>
      <c r="L1574" t="s">
        <v>670</v>
      </c>
      <c r="M1574" t="s">
        <v>6048</v>
      </c>
      <c r="N1574" t="s">
        <v>2644</v>
      </c>
      <c r="O1574" t="s">
        <v>5863</v>
      </c>
      <c r="P1574">
        <v>70</v>
      </c>
      <c r="Q1574">
        <v>7080</v>
      </c>
      <c r="R1574" t="str">
        <f t="shared" si="50"/>
        <v>37031MasterCard Colonial</v>
      </c>
      <c r="S1574">
        <f t="shared" si="51"/>
        <v>1573</v>
      </c>
      <c r="T1574">
        <f>VLOOKUP(S1574,Sheet2!V:V,1,FALSE)</f>
        <v>1573</v>
      </c>
      <c r="U1574">
        <f>VLOOKUP(B1574,Sheet2!W:W,1,FALSE)</f>
        <v>1310</v>
      </c>
    </row>
    <row r="1575" spans="1:21" x14ac:dyDescent="0.2">
      <c r="A1575">
        <v>1574</v>
      </c>
      <c r="B1575">
        <v>1311</v>
      </c>
      <c r="C1575">
        <v>27</v>
      </c>
      <c r="D1575" s="1">
        <v>36667</v>
      </c>
      <c r="E1575" t="s">
        <v>1182</v>
      </c>
      <c r="F1575" s="2">
        <v>3300000</v>
      </c>
      <c r="G1575">
        <v>268</v>
      </c>
      <c r="H1575">
        <v>-12</v>
      </c>
      <c r="I1575" t="s">
        <v>70</v>
      </c>
      <c r="K1575" s="2">
        <v>594000</v>
      </c>
      <c r="L1575" t="s">
        <v>670</v>
      </c>
      <c r="M1575" t="s">
        <v>6048</v>
      </c>
      <c r="N1575" t="s">
        <v>2644</v>
      </c>
      <c r="O1575" t="s">
        <v>5863</v>
      </c>
      <c r="P1575">
        <v>70</v>
      </c>
      <c r="Q1575">
        <v>7080</v>
      </c>
      <c r="R1575" t="str">
        <f t="shared" si="50"/>
        <v>36667MasterCard Colonial</v>
      </c>
      <c r="S1575">
        <f t="shared" si="51"/>
        <v>1574</v>
      </c>
      <c r="T1575">
        <f>VLOOKUP(S1575,Sheet2!V:V,1,FALSE)</f>
        <v>1574</v>
      </c>
      <c r="U1575">
        <f>VLOOKUP(B1575,Sheet2!W:W,1,FALSE)</f>
        <v>1311</v>
      </c>
    </row>
    <row r="1576" spans="1:21" x14ac:dyDescent="0.2">
      <c r="A1576">
        <v>1575</v>
      </c>
      <c r="B1576">
        <v>1312</v>
      </c>
      <c r="C1576">
        <v>27</v>
      </c>
      <c r="D1576" s="1">
        <v>36303</v>
      </c>
      <c r="E1576" t="s">
        <v>1182</v>
      </c>
      <c r="F1576" s="2">
        <v>2800000</v>
      </c>
      <c r="G1576">
        <v>272</v>
      </c>
      <c r="H1576">
        <v>-8</v>
      </c>
      <c r="I1576" t="s">
        <v>1184</v>
      </c>
      <c r="K1576" s="2">
        <v>504000</v>
      </c>
      <c r="L1576" t="s">
        <v>670</v>
      </c>
      <c r="M1576" t="s">
        <v>6048</v>
      </c>
      <c r="N1576" t="s">
        <v>2644</v>
      </c>
      <c r="O1576" t="s">
        <v>5863</v>
      </c>
      <c r="P1576">
        <v>70</v>
      </c>
      <c r="Q1576">
        <v>7010</v>
      </c>
      <c r="R1576" t="str">
        <f t="shared" si="50"/>
        <v>36303MasterCard Colonial</v>
      </c>
      <c r="S1576">
        <f t="shared" si="51"/>
        <v>1575</v>
      </c>
      <c r="T1576">
        <f>VLOOKUP(S1576,Sheet2!V:V,1,FALSE)</f>
        <v>1575</v>
      </c>
      <c r="U1576">
        <f>VLOOKUP(B1576,Sheet2!W:W,1,FALSE)</f>
        <v>1312</v>
      </c>
    </row>
    <row r="1577" spans="1:21" x14ac:dyDescent="0.2">
      <c r="A1577">
        <v>1576</v>
      </c>
      <c r="B1577">
        <v>1313</v>
      </c>
      <c r="C1577">
        <v>27</v>
      </c>
      <c r="D1577" s="1">
        <v>35939</v>
      </c>
      <c r="E1577" t="s">
        <v>1182</v>
      </c>
      <c r="F1577" s="2">
        <v>2300000</v>
      </c>
      <c r="G1577">
        <v>265</v>
      </c>
      <c r="H1577">
        <v>-15</v>
      </c>
      <c r="I1577" t="s">
        <v>207</v>
      </c>
      <c r="K1577" s="2">
        <v>414000</v>
      </c>
      <c r="L1577" t="s">
        <v>670</v>
      </c>
      <c r="M1577" t="s">
        <v>6048</v>
      </c>
      <c r="N1577" t="s">
        <v>2644</v>
      </c>
      <c r="O1577" t="s">
        <v>5863</v>
      </c>
      <c r="P1577">
        <v>70</v>
      </c>
      <c r="Q1577">
        <v>7010</v>
      </c>
      <c r="R1577" t="str">
        <f t="shared" si="50"/>
        <v>35939MasterCard Colonial</v>
      </c>
      <c r="S1577">
        <f t="shared" si="51"/>
        <v>1576</v>
      </c>
      <c r="T1577">
        <f>VLOOKUP(S1577,Sheet2!V:V,1,FALSE)</f>
        <v>1576</v>
      </c>
      <c r="U1577">
        <f>VLOOKUP(B1577,Sheet2!W:W,1,FALSE)</f>
        <v>1313</v>
      </c>
    </row>
    <row r="1578" spans="1:21" x14ac:dyDescent="0.2">
      <c r="A1578">
        <v>1577</v>
      </c>
      <c r="B1578">
        <v>1314</v>
      </c>
      <c r="C1578">
        <v>27</v>
      </c>
      <c r="D1578" s="1">
        <v>35575</v>
      </c>
      <c r="E1578" t="s">
        <v>1182</v>
      </c>
      <c r="F1578" s="2">
        <v>1600000</v>
      </c>
      <c r="G1578">
        <v>265</v>
      </c>
      <c r="H1578">
        <v>-15</v>
      </c>
      <c r="I1578" t="s">
        <v>884</v>
      </c>
      <c r="K1578" s="2">
        <v>288000</v>
      </c>
      <c r="L1578" t="s">
        <v>670</v>
      </c>
      <c r="M1578" t="s">
        <v>6048</v>
      </c>
      <c r="N1578" t="s">
        <v>2644</v>
      </c>
      <c r="O1578" t="s">
        <v>5863</v>
      </c>
      <c r="P1578">
        <v>70</v>
      </c>
      <c r="Q1578">
        <v>7010</v>
      </c>
      <c r="R1578" t="str">
        <f t="shared" si="50"/>
        <v>35575MasterCard Colonial</v>
      </c>
      <c r="S1578">
        <f t="shared" si="51"/>
        <v>1577</v>
      </c>
      <c r="T1578">
        <f>VLOOKUP(S1578,Sheet2!V:V,1,FALSE)</f>
        <v>1577</v>
      </c>
      <c r="U1578">
        <f>VLOOKUP(B1578,Sheet2!W:W,1,FALSE)</f>
        <v>1314</v>
      </c>
    </row>
    <row r="1579" spans="1:21" x14ac:dyDescent="0.2">
      <c r="A1579">
        <v>1578</v>
      </c>
      <c r="B1579">
        <v>1315</v>
      </c>
      <c r="C1579">
        <v>27</v>
      </c>
      <c r="D1579" s="1">
        <v>35204</v>
      </c>
      <c r="E1579" t="s">
        <v>1182</v>
      </c>
      <c r="F1579" s="2">
        <v>1500000</v>
      </c>
      <c r="G1579">
        <v>272</v>
      </c>
      <c r="H1579">
        <v>-8</v>
      </c>
      <c r="I1579" t="s">
        <v>99</v>
      </c>
      <c r="K1579" s="2">
        <v>270000</v>
      </c>
      <c r="L1579" t="s">
        <v>670</v>
      </c>
      <c r="M1579" t="s">
        <v>6048</v>
      </c>
      <c r="N1579" t="s">
        <v>2644</v>
      </c>
      <c r="O1579" t="s">
        <v>5863</v>
      </c>
      <c r="P1579">
        <v>70</v>
      </c>
      <c r="Q1579">
        <v>7010</v>
      </c>
      <c r="R1579" t="str">
        <f t="shared" si="50"/>
        <v>35204MasterCard Colonial</v>
      </c>
      <c r="S1579">
        <f t="shared" si="51"/>
        <v>1578</v>
      </c>
      <c r="T1579">
        <f>VLOOKUP(S1579,Sheet2!V:V,1,FALSE)</f>
        <v>1578</v>
      </c>
      <c r="U1579">
        <f>VLOOKUP(B1579,Sheet2!W:W,1,FALSE)</f>
        <v>1315</v>
      </c>
    </row>
    <row r="1580" spans="1:21" x14ac:dyDescent="0.2">
      <c r="A1580">
        <v>1579</v>
      </c>
      <c r="B1580">
        <v>1316</v>
      </c>
      <c r="C1580">
        <v>27</v>
      </c>
      <c r="D1580" s="1">
        <v>34847</v>
      </c>
      <c r="E1580" t="s">
        <v>1185</v>
      </c>
      <c r="F1580" s="2">
        <v>1400000</v>
      </c>
      <c r="G1580">
        <v>271</v>
      </c>
      <c r="H1580">
        <v>-9</v>
      </c>
      <c r="I1580" t="s">
        <v>437</v>
      </c>
      <c r="K1580" s="2">
        <v>252000</v>
      </c>
      <c r="L1580" t="s">
        <v>670</v>
      </c>
      <c r="M1580" t="s">
        <v>6048</v>
      </c>
      <c r="N1580" t="s">
        <v>2644</v>
      </c>
      <c r="O1580" t="s">
        <v>5863</v>
      </c>
      <c r="P1580">
        <v>70</v>
      </c>
      <c r="Q1580">
        <v>7010</v>
      </c>
      <c r="R1580" t="str">
        <f t="shared" si="50"/>
        <v>34847Colonial National Invitation</v>
      </c>
      <c r="S1580">
        <f t="shared" si="51"/>
        <v>1579</v>
      </c>
      <c r="T1580">
        <f>VLOOKUP(S1580,Sheet2!V:V,1,FALSE)</f>
        <v>1579</v>
      </c>
      <c r="U1580">
        <f>VLOOKUP(B1580,Sheet2!W:W,1,FALSE)</f>
        <v>1316</v>
      </c>
    </row>
    <row r="1581" spans="1:21" x14ac:dyDescent="0.2">
      <c r="A1581">
        <v>1580</v>
      </c>
      <c r="B1581">
        <v>1317</v>
      </c>
      <c r="C1581">
        <v>27</v>
      </c>
      <c r="D1581" s="1">
        <v>34483</v>
      </c>
      <c r="E1581" t="s">
        <v>1186</v>
      </c>
      <c r="F1581" s="2">
        <v>1400000</v>
      </c>
      <c r="G1581">
        <v>266</v>
      </c>
      <c r="H1581">
        <v>-14</v>
      </c>
      <c r="I1581" t="s">
        <v>755</v>
      </c>
      <c r="J1581" t="s">
        <v>18</v>
      </c>
      <c r="K1581" s="2">
        <v>252000</v>
      </c>
      <c r="L1581" t="s">
        <v>670</v>
      </c>
      <c r="M1581" t="s">
        <v>6048</v>
      </c>
      <c r="N1581" t="s">
        <v>2644</v>
      </c>
      <c r="O1581" t="s">
        <v>5863</v>
      </c>
      <c r="P1581">
        <v>70</v>
      </c>
      <c r="Q1581">
        <v>7010</v>
      </c>
      <c r="R1581" t="str">
        <f t="shared" si="50"/>
        <v>34483Southwestern Bell Colonial</v>
      </c>
      <c r="S1581">
        <f t="shared" si="51"/>
        <v>1580</v>
      </c>
      <c r="T1581">
        <f>VLOOKUP(S1581,Sheet2!V:V,1,FALSE)</f>
        <v>1580</v>
      </c>
      <c r="U1581">
        <f>VLOOKUP(B1581,Sheet2!W:W,1,FALSE)</f>
        <v>1317</v>
      </c>
    </row>
    <row r="1582" spans="1:21" x14ac:dyDescent="0.2">
      <c r="A1582">
        <v>1581</v>
      </c>
      <c r="B1582">
        <v>1318</v>
      </c>
      <c r="C1582">
        <v>27</v>
      </c>
      <c r="D1582" s="1">
        <v>34119</v>
      </c>
      <c r="E1582" t="s">
        <v>1186</v>
      </c>
      <c r="F1582" s="2">
        <v>1300000</v>
      </c>
      <c r="G1582">
        <v>264</v>
      </c>
      <c r="H1582">
        <v>-16</v>
      </c>
      <c r="I1582" t="s">
        <v>91</v>
      </c>
      <c r="K1582" s="2">
        <v>234000</v>
      </c>
      <c r="L1582" t="s">
        <v>670</v>
      </c>
      <c r="M1582" t="s">
        <v>6048</v>
      </c>
      <c r="N1582" t="s">
        <v>2644</v>
      </c>
      <c r="O1582" t="s">
        <v>5863</v>
      </c>
      <c r="P1582">
        <v>70</v>
      </c>
      <c r="Q1582">
        <v>7010</v>
      </c>
      <c r="R1582" t="str">
        <f t="shared" si="50"/>
        <v>34119Southwestern Bell Colonial</v>
      </c>
      <c r="S1582">
        <f t="shared" si="51"/>
        <v>1581</v>
      </c>
      <c r="T1582">
        <f>VLOOKUP(S1582,Sheet2!V:V,1,FALSE)</f>
        <v>1581</v>
      </c>
      <c r="U1582">
        <f>VLOOKUP(B1582,Sheet2!W:W,1,FALSE)</f>
        <v>1318</v>
      </c>
    </row>
    <row r="1583" spans="1:21" x14ac:dyDescent="0.2">
      <c r="A1583">
        <v>1582</v>
      </c>
      <c r="B1583">
        <v>1319</v>
      </c>
      <c r="C1583">
        <v>27</v>
      </c>
      <c r="D1583" s="1">
        <v>33748</v>
      </c>
      <c r="E1583" t="s">
        <v>1186</v>
      </c>
      <c r="F1583" s="2">
        <v>1300000</v>
      </c>
      <c r="G1583">
        <v>267</v>
      </c>
      <c r="H1583">
        <v>-13</v>
      </c>
      <c r="I1583" t="s">
        <v>391</v>
      </c>
      <c r="J1583" t="s">
        <v>18</v>
      </c>
      <c r="K1583" s="2">
        <v>234000</v>
      </c>
      <c r="L1583" t="s">
        <v>670</v>
      </c>
      <c r="M1583" t="s">
        <v>6048</v>
      </c>
      <c r="N1583" t="s">
        <v>2644</v>
      </c>
      <c r="O1583" t="s">
        <v>5863</v>
      </c>
      <c r="P1583">
        <v>70</v>
      </c>
      <c r="Q1583">
        <v>7010</v>
      </c>
      <c r="R1583" t="str">
        <f t="shared" si="50"/>
        <v>33748Southwestern Bell Colonial</v>
      </c>
      <c r="S1583">
        <f t="shared" si="51"/>
        <v>1582</v>
      </c>
      <c r="T1583">
        <f>VLOOKUP(S1583,Sheet2!V:V,1,FALSE)</f>
        <v>1582</v>
      </c>
      <c r="U1583">
        <f>VLOOKUP(B1583,Sheet2!W:W,1,FALSE)</f>
        <v>1319</v>
      </c>
    </row>
    <row r="1584" spans="1:21" x14ac:dyDescent="0.2">
      <c r="A1584">
        <v>1583</v>
      </c>
      <c r="B1584">
        <v>1320</v>
      </c>
      <c r="C1584">
        <v>27</v>
      </c>
      <c r="D1584" s="1">
        <v>33384</v>
      </c>
      <c r="E1584" t="s">
        <v>1186</v>
      </c>
      <c r="F1584" s="2">
        <v>1200000</v>
      </c>
      <c r="G1584">
        <v>267</v>
      </c>
      <c r="H1584">
        <v>-13</v>
      </c>
      <c r="I1584" t="s">
        <v>446</v>
      </c>
      <c r="K1584" s="2">
        <v>216000</v>
      </c>
      <c r="L1584" t="s">
        <v>670</v>
      </c>
      <c r="M1584" t="s">
        <v>6048</v>
      </c>
      <c r="N1584" t="s">
        <v>2644</v>
      </c>
      <c r="O1584" t="s">
        <v>5863</v>
      </c>
      <c r="P1584">
        <v>70</v>
      </c>
      <c r="Q1584">
        <v>7010</v>
      </c>
      <c r="R1584" t="str">
        <f t="shared" si="50"/>
        <v>33384Southwestern Bell Colonial</v>
      </c>
      <c r="S1584">
        <f t="shared" si="51"/>
        <v>1583</v>
      </c>
      <c r="T1584">
        <f>VLOOKUP(S1584,Sheet2!V:V,1,FALSE)</f>
        <v>1583</v>
      </c>
      <c r="U1584">
        <f>VLOOKUP(B1584,Sheet2!W:W,1,FALSE)</f>
        <v>1320</v>
      </c>
    </row>
    <row r="1585" spans="1:21" x14ac:dyDescent="0.2">
      <c r="A1585">
        <v>1584</v>
      </c>
      <c r="B1585">
        <v>1321</v>
      </c>
      <c r="C1585">
        <v>27</v>
      </c>
      <c r="D1585" s="1">
        <v>33013</v>
      </c>
      <c r="E1585" t="s">
        <v>1186</v>
      </c>
      <c r="F1585" s="2">
        <v>1000000</v>
      </c>
      <c r="G1585">
        <v>272</v>
      </c>
      <c r="H1585">
        <v>-8</v>
      </c>
      <c r="I1585" t="s">
        <v>263</v>
      </c>
      <c r="K1585" s="2">
        <v>180000</v>
      </c>
      <c r="L1585" t="s">
        <v>670</v>
      </c>
      <c r="M1585" t="s">
        <v>6048</v>
      </c>
      <c r="N1585" t="s">
        <v>2644</v>
      </c>
      <c r="O1585" t="s">
        <v>5863</v>
      </c>
      <c r="P1585">
        <v>70</v>
      </c>
      <c r="Q1585">
        <v>7010</v>
      </c>
      <c r="R1585" t="str">
        <f t="shared" si="50"/>
        <v>33013Southwestern Bell Colonial</v>
      </c>
      <c r="S1585">
        <f t="shared" si="51"/>
        <v>1584</v>
      </c>
      <c r="T1585">
        <f>VLOOKUP(S1585,Sheet2!V:V,1,FALSE)</f>
        <v>1584</v>
      </c>
      <c r="U1585">
        <f>VLOOKUP(B1585,Sheet2!W:W,1,FALSE)</f>
        <v>1321</v>
      </c>
    </row>
    <row r="1586" spans="1:21" x14ac:dyDescent="0.2">
      <c r="A1586">
        <v>1585</v>
      </c>
      <c r="B1586">
        <v>1322</v>
      </c>
      <c r="C1586">
        <v>27</v>
      </c>
      <c r="D1586" s="1">
        <v>32649</v>
      </c>
      <c r="E1586" t="s">
        <v>1186</v>
      </c>
      <c r="F1586" s="2">
        <v>1000000</v>
      </c>
      <c r="G1586">
        <v>270</v>
      </c>
      <c r="H1586">
        <v>-10</v>
      </c>
      <c r="I1586" t="s">
        <v>1187</v>
      </c>
      <c r="K1586" s="2">
        <v>180000</v>
      </c>
      <c r="L1586" t="s">
        <v>670</v>
      </c>
      <c r="M1586" t="s">
        <v>6048</v>
      </c>
      <c r="N1586" t="s">
        <v>2644</v>
      </c>
      <c r="O1586" t="s">
        <v>5863</v>
      </c>
      <c r="P1586">
        <v>70</v>
      </c>
      <c r="Q1586">
        <v>7096</v>
      </c>
      <c r="R1586" t="str">
        <f t="shared" si="50"/>
        <v>32649Southwestern Bell Colonial</v>
      </c>
      <c r="S1586">
        <f t="shared" si="51"/>
        <v>1585</v>
      </c>
      <c r="T1586">
        <f>VLOOKUP(S1586,Sheet2!V:V,1,FALSE)</f>
        <v>1585</v>
      </c>
      <c r="U1586">
        <f>VLOOKUP(B1586,Sheet2!W:W,1,FALSE)</f>
        <v>1322</v>
      </c>
    </row>
    <row r="1587" spans="1:21" x14ac:dyDescent="0.2">
      <c r="A1587">
        <v>1586</v>
      </c>
      <c r="B1587">
        <v>1323</v>
      </c>
      <c r="C1587">
        <v>27</v>
      </c>
      <c r="D1587" s="1">
        <v>32285</v>
      </c>
      <c r="E1587" t="s">
        <v>1185</v>
      </c>
      <c r="F1587" s="2">
        <v>750000</v>
      </c>
      <c r="G1587">
        <v>270</v>
      </c>
      <c r="H1587">
        <v>-10</v>
      </c>
      <c r="I1587" t="s">
        <v>208</v>
      </c>
      <c r="K1587" s="2">
        <v>135000</v>
      </c>
      <c r="L1587" t="s">
        <v>670</v>
      </c>
      <c r="M1587" t="s">
        <v>6048</v>
      </c>
      <c r="N1587" t="s">
        <v>2644</v>
      </c>
      <c r="O1587" t="s">
        <v>5863</v>
      </c>
      <c r="P1587">
        <v>70</v>
      </c>
      <c r="Q1587">
        <v>7096</v>
      </c>
      <c r="R1587" t="str">
        <f t="shared" si="50"/>
        <v>32285Colonial National Invitation</v>
      </c>
      <c r="S1587">
        <f t="shared" si="51"/>
        <v>1586</v>
      </c>
      <c r="T1587">
        <f>VLOOKUP(S1587,Sheet2!V:V,1,FALSE)</f>
        <v>1586</v>
      </c>
      <c r="U1587">
        <f>VLOOKUP(B1587,Sheet2!W:W,1,FALSE)</f>
        <v>1323</v>
      </c>
    </row>
    <row r="1588" spans="1:21" x14ac:dyDescent="0.2">
      <c r="A1588">
        <v>1587</v>
      </c>
      <c r="B1588">
        <v>1324</v>
      </c>
      <c r="C1588">
        <v>27</v>
      </c>
      <c r="D1588" s="1">
        <v>31914</v>
      </c>
      <c r="E1588" t="s">
        <v>1185</v>
      </c>
      <c r="F1588" s="2">
        <v>600000</v>
      </c>
      <c r="G1588">
        <v>266</v>
      </c>
      <c r="H1588">
        <v>-14</v>
      </c>
      <c r="I1588" t="s">
        <v>1188</v>
      </c>
      <c r="K1588" s="2">
        <v>108000</v>
      </c>
      <c r="L1588" t="s">
        <v>670</v>
      </c>
      <c r="M1588" t="s">
        <v>6048</v>
      </c>
      <c r="N1588" t="s">
        <v>2644</v>
      </c>
      <c r="O1588" t="s">
        <v>5863</v>
      </c>
      <c r="P1588">
        <v>70</v>
      </c>
      <c r="Q1588">
        <v>7096</v>
      </c>
      <c r="R1588" t="str">
        <f t="shared" si="50"/>
        <v>31914Colonial National Invitation</v>
      </c>
      <c r="S1588">
        <f t="shared" si="51"/>
        <v>1587</v>
      </c>
      <c r="T1588">
        <f>VLOOKUP(S1588,Sheet2!V:V,1,FALSE)</f>
        <v>1587</v>
      </c>
      <c r="U1588">
        <f>VLOOKUP(B1588,Sheet2!W:W,1,FALSE)</f>
        <v>1324</v>
      </c>
    </row>
    <row r="1589" spans="1:21" x14ac:dyDescent="0.2">
      <c r="A1589">
        <v>1588</v>
      </c>
      <c r="B1589">
        <v>1325</v>
      </c>
      <c r="C1589">
        <v>27</v>
      </c>
      <c r="D1589" s="1">
        <v>31550</v>
      </c>
      <c r="E1589" t="s">
        <v>1185</v>
      </c>
      <c r="F1589" s="2">
        <v>600000</v>
      </c>
      <c r="G1589">
        <v>205</v>
      </c>
      <c r="H1589">
        <v>-5</v>
      </c>
      <c r="I1589" t="s">
        <v>1189</v>
      </c>
      <c r="J1589" t="s">
        <v>18</v>
      </c>
      <c r="K1589" s="2">
        <v>108000</v>
      </c>
      <c r="L1589" t="s">
        <v>670</v>
      </c>
      <c r="M1589" t="s">
        <v>6048</v>
      </c>
      <c r="N1589" t="s">
        <v>2644</v>
      </c>
      <c r="O1589" t="s">
        <v>5863</v>
      </c>
      <c r="P1589">
        <v>70</v>
      </c>
      <c r="Q1589">
        <v>7096</v>
      </c>
      <c r="R1589" t="str">
        <f t="shared" si="50"/>
        <v>31550Colonial National Invitation</v>
      </c>
      <c r="S1589">
        <f t="shared" si="51"/>
        <v>1588</v>
      </c>
      <c r="T1589">
        <f>VLOOKUP(S1589,Sheet2!V:V,1,FALSE)</f>
        <v>1588</v>
      </c>
      <c r="U1589">
        <f>VLOOKUP(B1589,Sheet2!W:W,1,FALSE)</f>
        <v>1325</v>
      </c>
    </row>
    <row r="1590" spans="1:21" x14ac:dyDescent="0.2">
      <c r="A1590">
        <v>1589</v>
      </c>
      <c r="B1590">
        <v>1326</v>
      </c>
      <c r="C1590">
        <v>27</v>
      </c>
      <c r="D1590" s="1">
        <v>31186</v>
      </c>
      <c r="E1590" t="s">
        <v>1185</v>
      </c>
      <c r="F1590" s="2">
        <v>500000</v>
      </c>
      <c r="G1590">
        <v>266</v>
      </c>
      <c r="H1590">
        <v>-14</v>
      </c>
      <c r="I1590" t="s">
        <v>99</v>
      </c>
      <c r="K1590" s="2">
        <v>90000</v>
      </c>
      <c r="L1590" t="s">
        <v>670</v>
      </c>
      <c r="M1590" t="s">
        <v>6048</v>
      </c>
      <c r="N1590" t="s">
        <v>2644</v>
      </c>
      <c r="O1590" t="s">
        <v>5863</v>
      </c>
      <c r="P1590">
        <v>70</v>
      </c>
      <c r="Q1590">
        <v>7096</v>
      </c>
      <c r="R1590" t="str">
        <f t="shared" si="50"/>
        <v>31186Colonial National Invitation</v>
      </c>
      <c r="S1590">
        <f t="shared" si="51"/>
        <v>1589</v>
      </c>
      <c r="T1590">
        <f>VLOOKUP(S1590,Sheet2!V:V,1,FALSE)</f>
        <v>1589</v>
      </c>
      <c r="U1590">
        <f>VLOOKUP(B1590,Sheet2!W:W,1,FALSE)</f>
        <v>1326</v>
      </c>
    </row>
    <row r="1591" spans="1:21" x14ac:dyDescent="0.2">
      <c r="A1591">
        <v>1590</v>
      </c>
      <c r="B1591">
        <v>1327</v>
      </c>
      <c r="C1591">
        <v>27</v>
      </c>
      <c r="D1591" s="1">
        <v>30822</v>
      </c>
      <c r="E1591" t="s">
        <v>1185</v>
      </c>
      <c r="F1591" s="2">
        <v>500000</v>
      </c>
      <c r="G1591">
        <v>270</v>
      </c>
      <c r="H1591">
        <v>-10</v>
      </c>
      <c r="I1591" t="s">
        <v>1190</v>
      </c>
      <c r="J1591" t="s">
        <v>18</v>
      </c>
      <c r="K1591" s="2">
        <v>90000</v>
      </c>
      <c r="L1591" t="s">
        <v>670</v>
      </c>
      <c r="M1591" t="s">
        <v>6048</v>
      </c>
      <c r="N1591" t="s">
        <v>2644</v>
      </c>
      <c r="O1591" t="s">
        <v>5863</v>
      </c>
      <c r="P1591">
        <v>70</v>
      </c>
      <c r="Q1591">
        <v>7096</v>
      </c>
      <c r="R1591" t="str">
        <f t="shared" si="50"/>
        <v>30822Colonial National Invitation</v>
      </c>
      <c r="S1591">
        <f t="shared" si="51"/>
        <v>1590</v>
      </c>
      <c r="T1591">
        <f>VLOOKUP(S1591,Sheet2!V:V,1,FALSE)</f>
        <v>1590</v>
      </c>
      <c r="U1591">
        <f>VLOOKUP(B1591,Sheet2!W:W,1,FALSE)</f>
        <v>1327</v>
      </c>
    </row>
    <row r="1592" spans="1:21" x14ac:dyDescent="0.2">
      <c r="A1592">
        <v>1591</v>
      </c>
      <c r="B1592">
        <v>1328</v>
      </c>
      <c r="C1592">
        <v>27</v>
      </c>
      <c r="D1592" s="1">
        <v>30451</v>
      </c>
      <c r="E1592" t="s">
        <v>1185</v>
      </c>
      <c r="F1592" s="2">
        <v>400000</v>
      </c>
      <c r="G1592">
        <v>278</v>
      </c>
      <c r="H1592">
        <v>-2</v>
      </c>
      <c r="I1592" t="s">
        <v>1191</v>
      </c>
      <c r="J1592" t="s">
        <v>18</v>
      </c>
      <c r="K1592" s="2">
        <v>72000</v>
      </c>
      <c r="L1592" t="s">
        <v>670</v>
      </c>
      <c r="M1592" t="s">
        <v>6048</v>
      </c>
      <c r="N1592" t="s">
        <v>2644</v>
      </c>
      <c r="O1592" t="s">
        <v>5863</v>
      </c>
      <c r="P1592">
        <v>70</v>
      </c>
      <c r="Q1592">
        <v>7096</v>
      </c>
      <c r="R1592" t="str">
        <f t="shared" si="50"/>
        <v>30451Colonial National Invitation</v>
      </c>
      <c r="S1592">
        <f t="shared" si="51"/>
        <v>1591</v>
      </c>
      <c r="T1592">
        <f>VLOOKUP(S1592,Sheet2!V:V,1,FALSE)</f>
        <v>1591</v>
      </c>
      <c r="U1592">
        <f>VLOOKUP(B1592,Sheet2!W:W,1,FALSE)</f>
        <v>1328</v>
      </c>
    </row>
    <row r="1593" spans="1:21" x14ac:dyDescent="0.2">
      <c r="A1593">
        <v>1592</v>
      </c>
      <c r="B1593">
        <v>1329</v>
      </c>
      <c r="C1593">
        <v>27</v>
      </c>
      <c r="D1593" s="1">
        <v>30087</v>
      </c>
      <c r="E1593" t="s">
        <v>1185</v>
      </c>
      <c r="F1593" s="2">
        <v>350000</v>
      </c>
      <c r="G1593">
        <v>273</v>
      </c>
      <c r="H1593">
        <v>-7</v>
      </c>
      <c r="I1593" t="s">
        <v>215</v>
      </c>
      <c r="K1593" s="2">
        <v>63000</v>
      </c>
      <c r="L1593" t="s">
        <v>670</v>
      </c>
      <c r="M1593" t="s">
        <v>6048</v>
      </c>
      <c r="N1593" t="s">
        <v>2644</v>
      </c>
      <c r="O1593" t="s">
        <v>5863</v>
      </c>
      <c r="P1593">
        <v>70</v>
      </c>
      <c r="Q1593">
        <v>7096</v>
      </c>
      <c r="R1593" t="str">
        <f t="shared" si="50"/>
        <v>30087Colonial National Invitation</v>
      </c>
      <c r="S1593">
        <f t="shared" si="51"/>
        <v>1592</v>
      </c>
      <c r="T1593">
        <f>VLOOKUP(S1593,Sheet2!V:V,1,FALSE)</f>
        <v>1592</v>
      </c>
      <c r="U1593">
        <f>VLOOKUP(B1593,Sheet2!W:W,1,FALSE)</f>
        <v>1329</v>
      </c>
    </row>
    <row r="1594" spans="1:21" x14ac:dyDescent="0.2">
      <c r="A1594">
        <v>1593</v>
      </c>
      <c r="B1594">
        <v>1330</v>
      </c>
      <c r="C1594">
        <v>27</v>
      </c>
      <c r="D1594" s="1">
        <v>29723</v>
      </c>
      <c r="E1594" t="s">
        <v>1185</v>
      </c>
      <c r="F1594" s="2">
        <v>300000</v>
      </c>
      <c r="G1594">
        <v>274</v>
      </c>
      <c r="H1594">
        <v>-6</v>
      </c>
      <c r="I1594" t="s">
        <v>394</v>
      </c>
      <c r="K1594" s="2">
        <v>54000</v>
      </c>
      <c r="L1594" t="s">
        <v>670</v>
      </c>
      <c r="M1594" t="s">
        <v>6048</v>
      </c>
      <c r="N1594" t="s">
        <v>2644</v>
      </c>
      <c r="O1594" t="s">
        <v>5863</v>
      </c>
      <c r="P1594">
        <v>70</v>
      </c>
      <c r="Q1594">
        <v>7096</v>
      </c>
      <c r="R1594" t="str">
        <f t="shared" si="50"/>
        <v>29723Colonial National Invitation</v>
      </c>
      <c r="S1594">
        <f t="shared" si="51"/>
        <v>1593</v>
      </c>
      <c r="T1594">
        <f>VLOOKUP(S1594,Sheet2!V:V,1,FALSE)</f>
        <v>1593</v>
      </c>
      <c r="U1594">
        <f>VLOOKUP(B1594,Sheet2!W:W,1,FALSE)</f>
        <v>1330</v>
      </c>
    </row>
    <row r="1595" spans="1:21" x14ac:dyDescent="0.2">
      <c r="A1595">
        <v>1594</v>
      </c>
      <c r="B1595">
        <v>1331</v>
      </c>
      <c r="C1595">
        <v>27</v>
      </c>
      <c r="D1595" s="1">
        <v>29359</v>
      </c>
      <c r="E1595" t="s">
        <v>1185</v>
      </c>
      <c r="F1595" s="2">
        <v>300000</v>
      </c>
      <c r="G1595">
        <v>271</v>
      </c>
      <c r="H1595">
        <v>-9</v>
      </c>
      <c r="I1595" t="s">
        <v>262</v>
      </c>
      <c r="K1595" s="2">
        <v>54000</v>
      </c>
      <c r="L1595" t="s">
        <v>670</v>
      </c>
      <c r="M1595" t="s">
        <v>6048</v>
      </c>
      <c r="N1595" t="s">
        <v>2644</v>
      </c>
      <c r="O1595" t="s">
        <v>5863</v>
      </c>
      <c r="P1595">
        <v>70</v>
      </c>
      <c r="Q1595">
        <v>7096</v>
      </c>
      <c r="R1595" t="str">
        <f t="shared" si="50"/>
        <v>29359Colonial National Invitation</v>
      </c>
      <c r="S1595">
        <f t="shared" si="51"/>
        <v>1594</v>
      </c>
      <c r="T1595">
        <f>VLOOKUP(S1595,Sheet2!V:V,1,FALSE)</f>
        <v>1594</v>
      </c>
      <c r="U1595">
        <f>VLOOKUP(B1595,Sheet2!W:W,1,FALSE)</f>
        <v>1331</v>
      </c>
    </row>
    <row r="1596" spans="1:21" x14ac:dyDescent="0.2">
      <c r="A1596">
        <v>1595</v>
      </c>
      <c r="B1596">
        <v>1332</v>
      </c>
      <c r="C1596">
        <v>27</v>
      </c>
      <c r="D1596" s="1">
        <v>28995</v>
      </c>
      <c r="E1596" t="s">
        <v>1185</v>
      </c>
      <c r="F1596" s="2">
        <v>300000</v>
      </c>
      <c r="G1596">
        <v>274</v>
      </c>
      <c r="H1596">
        <v>-6</v>
      </c>
      <c r="I1596" t="s">
        <v>669</v>
      </c>
      <c r="K1596" s="2">
        <v>54000</v>
      </c>
      <c r="L1596" t="s">
        <v>670</v>
      </c>
      <c r="M1596" t="s">
        <v>6048</v>
      </c>
      <c r="N1596" t="s">
        <v>2644</v>
      </c>
      <c r="O1596" t="s">
        <v>5863</v>
      </c>
      <c r="P1596">
        <v>70</v>
      </c>
      <c r="Q1596">
        <v>7096</v>
      </c>
      <c r="R1596" t="str">
        <f t="shared" si="50"/>
        <v>28995Colonial National Invitation</v>
      </c>
      <c r="S1596">
        <f t="shared" si="51"/>
        <v>1595</v>
      </c>
      <c r="T1596">
        <f>VLOOKUP(S1596,Sheet2!V:V,1,FALSE)</f>
        <v>1595</v>
      </c>
      <c r="U1596">
        <f>VLOOKUP(B1596,Sheet2!W:W,1,FALSE)</f>
        <v>1332</v>
      </c>
    </row>
    <row r="1597" spans="1:21" x14ac:dyDescent="0.2">
      <c r="A1597">
        <v>1596</v>
      </c>
      <c r="B1597">
        <v>1333</v>
      </c>
      <c r="C1597">
        <v>27</v>
      </c>
      <c r="D1597" s="1">
        <v>28624</v>
      </c>
      <c r="E1597" t="s">
        <v>1185</v>
      </c>
      <c r="F1597" s="2">
        <v>200000</v>
      </c>
      <c r="G1597">
        <v>268</v>
      </c>
      <c r="H1597">
        <v>-12</v>
      </c>
      <c r="I1597" t="s">
        <v>209</v>
      </c>
      <c r="K1597" s="2">
        <v>40000</v>
      </c>
      <c r="L1597" t="s">
        <v>670</v>
      </c>
      <c r="M1597" t="s">
        <v>6048</v>
      </c>
      <c r="N1597" t="s">
        <v>2644</v>
      </c>
      <c r="O1597" t="s">
        <v>5863</v>
      </c>
      <c r="P1597">
        <v>70</v>
      </c>
      <c r="Q1597">
        <v>7142</v>
      </c>
      <c r="R1597" t="str">
        <f t="shared" si="50"/>
        <v>28624Colonial National Invitation</v>
      </c>
      <c r="S1597">
        <f t="shared" si="51"/>
        <v>1596</v>
      </c>
      <c r="T1597">
        <f>VLOOKUP(S1597,Sheet2!V:V,1,FALSE)</f>
        <v>1596</v>
      </c>
      <c r="U1597">
        <f>VLOOKUP(B1597,Sheet2!W:W,1,FALSE)</f>
        <v>1333</v>
      </c>
    </row>
    <row r="1598" spans="1:21" x14ac:dyDescent="0.2">
      <c r="A1598">
        <v>1597</v>
      </c>
      <c r="B1598">
        <v>1334</v>
      </c>
      <c r="C1598">
        <v>27</v>
      </c>
      <c r="D1598" s="1">
        <v>28260</v>
      </c>
      <c r="E1598" t="s">
        <v>1185</v>
      </c>
      <c r="F1598" s="2">
        <v>200000</v>
      </c>
      <c r="G1598">
        <v>272</v>
      </c>
      <c r="H1598">
        <v>-8</v>
      </c>
      <c r="I1598" t="s">
        <v>263</v>
      </c>
      <c r="K1598" s="2">
        <v>40000</v>
      </c>
      <c r="L1598" t="s">
        <v>670</v>
      </c>
      <c r="M1598" t="s">
        <v>6048</v>
      </c>
      <c r="N1598" t="s">
        <v>2644</v>
      </c>
      <c r="O1598" t="s">
        <v>5863</v>
      </c>
      <c r="P1598">
        <v>70</v>
      </c>
      <c r="Q1598">
        <v>7142</v>
      </c>
      <c r="R1598" t="str">
        <f t="shared" si="50"/>
        <v>28260Colonial National Invitation</v>
      </c>
      <c r="S1598">
        <f t="shared" si="51"/>
        <v>1597</v>
      </c>
      <c r="T1598">
        <f>VLOOKUP(S1598,Sheet2!V:V,1,FALSE)</f>
        <v>1597</v>
      </c>
      <c r="U1598">
        <f>VLOOKUP(B1598,Sheet2!W:W,1,FALSE)</f>
        <v>1334</v>
      </c>
    </row>
    <row r="1599" spans="1:21" x14ac:dyDescent="0.2">
      <c r="A1599">
        <v>1598</v>
      </c>
      <c r="B1599">
        <v>1335</v>
      </c>
      <c r="C1599">
        <v>27</v>
      </c>
      <c r="D1599" s="1">
        <v>27896</v>
      </c>
      <c r="E1599" t="s">
        <v>1185</v>
      </c>
      <c r="F1599" s="2">
        <v>200000</v>
      </c>
      <c r="G1599">
        <v>273</v>
      </c>
      <c r="H1599">
        <v>-7</v>
      </c>
      <c r="I1599" t="s">
        <v>209</v>
      </c>
      <c r="K1599" s="2">
        <v>40000</v>
      </c>
      <c r="L1599" t="s">
        <v>670</v>
      </c>
      <c r="M1599" t="s">
        <v>6048</v>
      </c>
      <c r="N1599" t="s">
        <v>2644</v>
      </c>
      <c r="O1599" t="s">
        <v>5863</v>
      </c>
      <c r="P1599">
        <v>70</v>
      </c>
      <c r="Q1599">
        <v>7142</v>
      </c>
      <c r="R1599" t="str">
        <f t="shared" si="50"/>
        <v>27896Colonial National Invitation</v>
      </c>
      <c r="S1599">
        <f t="shared" si="51"/>
        <v>1598</v>
      </c>
      <c r="T1599">
        <f>VLOOKUP(S1599,Sheet2!V:V,1,FALSE)</f>
        <v>1598</v>
      </c>
      <c r="U1599">
        <f>VLOOKUP(B1599,Sheet2!W:W,1,FALSE)</f>
        <v>1335</v>
      </c>
    </row>
    <row r="1600" spans="1:21" x14ac:dyDescent="0.2">
      <c r="A1600">
        <v>1599</v>
      </c>
      <c r="B1600">
        <v>1336</v>
      </c>
      <c r="C1600">
        <v>27</v>
      </c>
      <c r="D1600" s="1">
        <v>27168</v>
      </c>
      <c r="E1600" t="s">
        <v>1185</v>
      </c>
      <c r="F1600" s="2">
        <v>250000</v>
      </c>
      <c r="G1600">
        <v>276</v>
      </c>
      <c r="H1600">
        <v>-4</v>
      </c>
      <c r="I1600" t="s">
        <v>1192</v>
      </c>
      <c r="K1600" s="2">
        <v>50000</v>
      </c>
      <c r="L1600" t="s">
        <v>670</v>
      </c>
      <c r="M1600" t="s">
        <v>6048</v>
      </c>
      <c r="N1600" t="s">
        <v>2644</v>
      </c>
      <c r="O1600" t="s">
        <v>5863</v>
      </c>
      <c r="P1600">
        <v>70</v>
      </c>
      <c r="Q1600">
        <v>7142</v>
      </c>
      <c r="R1600" t="str">
        <f t="shared" si="50"/>
        <v>27168Colonial National Invitation</v>
      </c>
      <c r="S1600">
        <f t="shared" si="51"/>
        <v>1599</v>
      </c>
      <c r="T1600">
        <f>VLOOKUP(S1600,Sheet2!V:V,1,FALSE)</f>
        <v>1599</v>
      </c>
      <c r="U1600">
        <f>VLOOKUP(B1600,Sheet2!W:W,1,FALSE)</f>
        <v>1336</v>
      </c>
    </row>
    <row r="1601" spans="1:21" x14ac:dyDescent="0.2">
      <c r="A1601">
        <v>1600</v>
      </c>
      <c r="B1601">
        <v>1337</v>
      </c>
      <c r="C1601">
        <v>27</v>
      </c>
      <c r="D1601" s="1">
        <v>26797</v>
      </c>
      <c r="E1601" t="s">
        <v>1185</v>
      </c>
      <c r="F1601" s="2">
        <v>150000</v>
      </c>
      <c r="G1601">
        <v>276</v>
      </c>
      <c r="H1601">
        <v>-4</v>
      </c>
      <c r="I1601" t="s">
        <v>401</v>
      </c>
      <c r="K1601" s="2">
        <v>30000</v>
      </c>
      <c r="L1601" t="s">
        <v>670</v>
      </c>
      <c r="M1601" t="s">
        <v>6048</v>
      </c>
      <c r="N1601" t="s">
        <v>2644</v>
      </c>
      <c r="O1601" t="s">
        <v>5863</v>
      </c>
      <c r="P1601">
        <v>70</v>
      </c>
      <c r="Q1601">
        <v>7142</v>
      </c>
      <c r="R1601" t="str">
        <f t="shared" si="50"/>
        <v>26797Colonial National Invitation</v>
      </c>
      <c r="S1601">
        <f t="shared" si="51"/>
        <v>1600</v>
      </c>
      <c r="T1601">
        <f>VLOOKUP(S1601,Sheet2!V:V,1,FALSE)</f>
        <v>1600</v>
      </c>
      <c r="U1601">
        <f>VLOOKUP(B1601,Sheet2!W:W,1,FALSE)</f>
        <v>1337</v>
      </c>
    </row>
    <row r="1602" spans="1:21" x14ac:dyDescent="0.2">
      <c r="A1602">
        <v>1601</v>
      </c>
      <c r="B1602">
        <v>1338</v>
      </c>
      <c r="C1602">
        <v>27</v>
      </c>
      <c r="D1602" s="1">
        <v>26433</v>
      </c>
      <c r="E1602" t="s">
        <v>1193</v>
      </c>
      <c r="F1602" s="2">
        <v>125000</v>
      </c>
      <c r="G1602">
        <v>275</v>
      </c>
      <c r="H1602">
        <v>-5</v>
      </c>
      <c r="I1602" t="s">
        <v>619</v>
      </c>
      <c r="K1602" s="2">
        <v>25100</v>
      </c>
      <c r="L1602" t="s">
        <v>670</v>
      </c>
      <c r="M1602" t="s">
        <v>6048</v>
      </c>
      <c r="N1602" t="s">
        <v>2644</v>
      </c>
      <c r="O1602" t="s">
        <v>5863</v>
      </c>
      <c r="P1602">
        <v>70</v>
      </c>
      <c r="Q1602">
        <v>7142</v>
      </c>
      <c r="R1602" t="str">
        <f t="shared" si="50"/>
        <v>26433Colonial National Invitational</v>
      </c>
      <c r="S1602">
        <f t="shared" si="51"/>
        <v>1601</v>
      </c>
      <c r="T1602">
        <f>VLOOKUP(S1602,Sheet2!V:V,1,FALSE)</f>
        <v>1601</v>
      </c>
      <c r="U1602">
        <f>VLOOKUP(B1602,Sheet2!W:W,1,FALSE)</f>
        <v>1338</v>
      </c>
    </row>
    <row r="1603" spans="1:21" x14ac:dyDescent="0.2">
      <c r="A1603">
        <v>1602</v>
      </c>
      <c r="B1603">
        <v>1339</v>
      </c>
      <c r="C1603">
        <v>27</v>
      </c>
      <c r="D1603" s="1">
        <v>26076</v>
      </c>
      <c r="E1603" t="s">
        <v>1193</v>
      </c>
      <c r="F1603" s="2">
        <v>125000</v>
      </c>
      <c r="G1603">
        <v>283</v>
      </c>
      <c r="H1603">
        <v>3</v>
      </c>
      <c r="I1603" t="s">
        <v>107</v>
      </c>
      <c r="K1603" s="2">
        <v>25000</v>
      </c>
      <c r="L1603" t="s">
        <v>670</v>
      </c>
      <c r="M1603" t="s">
        <v>6048</v>
      </c>
      <c r="N1603" t="s">
        <v>2644</v>
      </c>
      <c r="O1603" t="s">
        <v>5863</v>
      </c>
      <c r="P1603">
        <v>70</v>
      </c>
      <c r="Q1603">
        <v>7142</v>
      </c>
      <c r="R1603" t="str">
        <f t="shared" si="50"/>
        <v>26076Colonial National Invitational</v>
      </c>
      <c r="S1603">
        <f t="shared" si="51"/>
        <v>1602</v>
      </c>
      <c r="T1603">
        <f>VLOOKUP(S1603,Sheet2!V:V,1,FALSE)</f>
        <v>1602</v>
      </c>
      <c r="U1603">
        <f>VLOOKUP(B1603,Sheet2!W:W,1,FALSE)</f>
        <v>1339</v>
      </c>
    </row>
    <row r="1604" spans="1:21" x14ac:dyDescent="0.2">
      <c r="A1604">
        <v>1603</v>
      </c>
      <c r="B1604">
        <v>1340</v>
      </c>
      <c r="C1604">
        <v>27</v>
      </c>
      <c r="D1604" s="1">
        <v>25705</v>
      </c>
      <c r="E1604" t="s">
        <v>1193</v>
      </c>
      <c r="F1604" s="2">
        <v>125000</v>
      </c>
      <c r="G1604">
        <v>273</v>
      </c>
      <c r="H1604">
        <v>-7</v>
      </c>
      <c r="I1604" t="s">
        <v>1194</v>
      </c>
      <c r="K1604" s="2">
        <v>25000</v>
      </c>
      <c r="L1604" t="s">
        <v>670</v>
      </c>
      <c r="M1604" t="s">
        <v>6048</v>
      </c>
      <c r="N1604" t="s">
        <v>2644</v>
      </c>
      <c r="O1604" t="s">
        <v>5863</v>
      </c>
      <c r="P1604">
        <v>70</v>
      </c>
      <c r="Q1604">
        <v>7142</v>
      </c>
      <c r="R1604" t="str">
        <f t="shared" si="50"/>
        <v>25705Colonial National Invitational</v>
      </c>
      <c r="S1604">
        <f t="shared" si="51"/>
        <v>1603</v>
      </c>
      <c r="T1604">
        <f>VLOOKUP(S1604,Sheet2!V:V,1,FALSE)</f>
        <v>1603</v>
      </c>
      <c r="U1604">
        <f>VLOOKUP(B1604,Sheet2!W:W,1,FALSE)</f>
        <v>1340</v>
      </c>
    </row>
    <row r="1605" spans="1:21" x14ac:dyDescent="0.2">
      <c r="A1605">
        <v>1604</v>
      </c>
      <c r="B1605">
        <v>1341</v>
      </c>
      <c r="C1605">
        <v>27</v>
      </c>
      <c r="D1605" s="1">
        <v>25341</v>
      </c>
      <c r="E1605" t="s">
        <v>1193</v>
      </c>
      <c r="F1605" s="2">
        <v>125000</v>
      </c>
      <c r="G1605">
        <v>278</v>
      </c>
      <c r="H1605">
        <v>-2</v>
      </c>
      <c r="I1605" t="s">
        <v>1195</v>
      </c>
      <c r="K1605" s="2">
        <v>25000</v>
      </c>
      <c r="L1605" t="s">
        <v>670</v>
      </c>
      <c r="M1605" t="s">
        <v>6048</v>
      </c>
      <c r="N1605" t="s">
        <v>2644</v>
      </c>
      <c r="O1605" t="s">
        <v>5863</v>
      </c>
      <c r="P1605">
        <v>70</v>
      </c>
      <c r="Q1605">
        <v>7142</v>
      </c>
      <c r="R1605" t="str">
        <f t="shared" si="50"/>
        <v>25341Colonial National Invitational</v>
      </c>
      <c r="S1605">
        <f t="shared" si="51"/>
        <v>1604</v>
      </c>
      <c r="T1605">
        <f>VLOOKUP(S1605,Sheet2!V:V,1,FALSE)</f>
        <v>1604</v>
      </c>
      <c r="U1605">
        <f>VLOOKUP(B1605,Sheet2!W:W,1,FALSE)</f>
        <v>1341</v>
      </c>
    </row>
    <row r="1606" spans="1:21" x14ac:dyDescent="0.2">
      <c r="A1606">
        <v>1605</v>
      </c>
      <c r="B1606">
        <v>1342</v>
      </c>
      <c r="C1606">
        <v>27</v>
      </c>
      <c r="D1606" s="1">
        <v>24977</v>
      </c>
      <c r="E1606" t="s">
        <v>1185</v>
      </c>
      <c r="F1606" s="2">
        <v>125000</v>
      </c>
      <c r="G1606">
        <v>275</v>
      </c>
      <c r="H1606">
        <v>-5</v>
      </c>
      <c r="I1606" t="s">
        <v>340</v>
      </c>
      <c r="K1606" s="2">
        <v>25000</v>
      </c>
      <c r="L1606" t="s">
        <v>670</v>
      </c>
      <c r="M1606" t="s">
        <v>6048</v>
      </c>
      <c r="N1606" t="s">
        <v>2644</v>
      </c>
      <c r="O1606" t="s">
        <v>5863</v>
      </c>
      <c r="P1606">
        <v>70</v>
      </c>
      <c r="Q1606">
        <v>7021</v>
      </c>
      <c r="R1606" t="str">
        <f t="shared" si="50"/>
        <v>24977Colonial National Invitation</v>
      </c>
      <c r="S1606">
        <f t="shared" si="51"/>
        <v>1605</v>
      </c>
      <c r="T1606">
        <f>VLOOKUP(S1606,Sheet2!V:V,1,FALSE)</f>
        <v>1605</v>
      </c>
      <c r="U1606">
        <f>VLOOKUP(B1606,Sheet2!W:W,1,FALSE)</f>
        <v>1342</v>
      </c>
    </row>
    <row r="1607" spans="1:21" x14ac:dyDescent="0.2">
      <c r="A1607">
        <v>1606</v>
      </c>
      <c r="B1607">
        <v>1343</v>
      </c>
      <c r="C1607">
        <v>27</v>
      </c>
      <c r="D1607" s="1">
        <v>24613</v>
      </c>
      <c r="E1607" t="s">
        <v>1185</v>
      </c>
      <c r="F1607" s="2">
        <v>115000</v>
      </c>
      <c r="G1607">
        <v>278</v>
      </c>
      <c r="H1607">
        <v>-2</v>
      </c>
      <c r="I1607" t="s">
        <v>510</v>
      </c>
      <c r="K1607" s="2">
        <v>23000</v>
      </c>
      <c r="L1607" t="s">
        <v>670</v>
      </c>
      <c r="M1607" t="s">
        <v>6048</v>
      </c>
      <c r="N1607" t="s">
        <v>2644</v>
      </c>
      <c r="O1607" t="s">
        <v>5863</v>
      </c>
      <c r="P1607">
        <v>70</v>
      </c>
      <c r="Q1607">
        <v>7021</v>
      </c>
      <c r="R1607" t="str">
        <f t="shared" si="50"/>
        <v>24613Colonial National Invitation</v>
      </c>
      <c r="S1607">
        <f t="shared" si="51"/>
        <v>1606</v>
      </c>
      <c r="T1607">
        <f>VLOOKUP(S1607,Sheet2!V:V,1,FALSE)</f>
        <v>1606</v>
      </c>
      <c r="U1607">
        <f>VLOOKUP(B1607,Sheet2!W:W,1,FALSE)</f>
        <v>1343</v>
      </c>
    </row>
    <row r="1608" spans="1:21" x14ac:dyDescent="0.2">
      <c r="A1608">
        <v>1607</v>
      </c>
      <c r="B1608">
        <v>1344</v>
      </c>
      <c r="C1608">
        <v>27</v>
      </c>
      <c r="D1608" s="1">
        <v>24249</v>
      </c>
      <c r="E1608" t="s">
        <v>1185</v>
      </c>
      <c r="F1608" s="2">
        <v>110000</v>
      </c>
      <c r="G1608">
        <v>280</v>
      </c>
      <c r="I1608" t="s">
        <v>113</v>
      </c>
      <c r="K1608" s="2">
        <v>22000</v>
      </c>
      <c r="L1608" t="s">
        <v>670</v>
      </c>
      <c r="M1608" t="s">
        <v>6048</v>
      </c>
      <c r="N1608" t="s">
        <v>2644</v>
      </c>
      <c r="O1608" t="s">
        <v>5863</v>
      </c>
      <c r="P1608">
        <v>70</v>
      </c>
      <c r="Q1608">
        <v>7021</v>
      </c>
      <c r="R1608" t="str">
        <f t="shared" si="50"/>
        <v>24249Colonial National Invitation</v>
      </c>
      <c r="S1608">
        <f t="shared" si="51"/>
        <v>1607</v>
      </c>
      <c r="T1608">
        <f>VLOOKUP(S1608,Sheet2!V:V,1,FALSE)</f>
        <v>1607</v>
      </c>
      <c r="U1608">
        <f>VLOOKUP(B1608,Sheet2!W:W,1,FALSE)</f>
        <v>1344</v>
      </c>
    </row>
    <row r="1609" spans="1:21" x14ac:dyDescent="0.2">
      <c r="A1609">
        <v>1608</v>
      </c>
      <c r="B1609">
        <v>1345</v>
      </c>
      <c r="C1609">
        <v>27</v>
      </c>
      <c r="D1609" s="1">
        <v>23873</v>
      </c>
      <c r="E1609" t="s">
        <v>1185</v>
      </c>
      <c r="F1609" s="2">
        <v>100000</v>
      </c>
      <c r="G1609">
        <v>276</v>
      </c>
      <c r="H1609">
        <v>-4</v>
      </c>
      <c r="I1609" t="s">
        <v>109</v>
      </c>
      <c r="K1609" s="2">
        <v>20000</v>
      </c>
      <c r="L1609" t="s">
        <v>670</v>
      </c>
      <c r="M1609" t="s">
        <v>6048</v>
      </c>
      <c r="N1609" t="s">
        <v>2644</v>
      </c>
      <c r="O1609" t="s">
        <v>5863</v>
      </c>
      <c r="P1609">
        <v>70</v>
      </c>
      <c r="Q1609">
        <v>7021</v>
      </c>
      <c r="R1609" t="str">
        <f t="shared" si="50"/>
        <v>23873Colonial National Invitation</v>
      </c>
      <c r="S1609">
        <f t="shared" si="51"/>
        <v>1608</v>
      </c>
      <c r="T1609">
        <f>VLOOKUP(S1609,Sheet2!V:V,1,FALSE)</f>
        <v>1608</v>
      </c>
      <c r="U1609">
        <f>VLOOKUP(B1609,Sheet2!W:W,1,FALSE)</f>
        <v>1345</v>
      </c>
    </row>
    <row r="1610" spans="1:21" x14ac:dyDescent="0.2">
      <c r="A1610">
        <v>1609</v>
      </c>
      <c r="B1610">
        <v>1346</v>
      </c>
      <c r="C1610">
        <v>27</v>
      </c>
      <c r="D1610" s="1">
        <v>23507</v>
      </c>
      <c r="E1610" t="s">
        <v>1185</v>
      </c>
      <c r="F1610" s="2">
        <v>75000</v>
      </c>
      <c r="G1610">
        <v>279</v>
      </c>
      <c r="H1610">
        <v>-1</v>
      </c>
      <c r="I1610" t="s">
        <v>340</v>
      </c>
      <c r="K1610" s="2">
        <v>14000</v>
      </c>
      <c r="L1610" t="s">
        <v>670</v>
      </c>
      <c r="M1610" t="s">
        <v>6048</v>
      </c>
      <c r="N1610" t="s">
        <v>2644</v>
      </c>
      <c r="O1610" t="s">
        <v>5863</v>
      </c>
      <c r="P1610">
        <v>70</v>
      </c>
      <c r="Q1610">
        <v>7021</v>
      </c>
      <c r="R1610" t="str">
        <f t="shared" si="50"/>
        <v>23507Colonial National Invitation</v>
      </c>
      <c r="S1610">
        <f t="shared" si="51"/>
        <v>1609</v>
      </c>
      <c r="T1610">
        <f>VLOOKUP(S1610,Sheet2!V:V,1,FALSE)</f>
        <v>1609</v>
      </c>
      <c r="U1610">
        <f>VLOOKUP(B1610,Sheet2!W:W,1,FALSE)</f>
        <v>1346</v>
      </c>
    </row>
    <row r="1611" spans="1:21" x14ac:dyDescent="0.2">
      <c r="A1611">
        <v>1610</v>
      </c>
      <c r="B1611">
        <v>1347</v>
      </c>
      <c r="C1611">
        <v>27</v>
      </c>
      <c r="D1611" s="1">
        <v>23143</v>
      </c>
      <c r="E1611" t="s">
        <v>1185</v>
      </c>
      <c r="F1611" s="2">
        <v>60000</v>
      </c>
      <c r="G1611">
        <v>279</v>
      </c>
      <c r="H1611">
        <v>-1</v>
      </c>
      <c r="I1611" t="s">
        <v>457</v>
      </c>
      <c r="K1611" s="2">
        <v>12000</v>
      </c>
      <c r="L1611" t="s">
        <v>670</v>
      </c>
      <c r="M1611" t="s">
        <v>6048</v>
      </c>
      <c r="N1611" t="s">
        <v>2644</v>
      </c>
      <c r="O1611" t="s">
        <v>5863</v>
      </c>
      <c r="P1611">
        <v>70</v>
      </c>
      <c r="Q1611">
        <v>7021</v>
      </c>
      <c r="R1611" t="str">
        <f t="shared" si="50"/>
        <v>23143Colonial National Invitation</v>
      </c>
      <c r="S1611">
        <f t="shared" si="51"/>
        <v>1610</v>
      </c>
      <c r="T1611">
        <f>VLOOKUP(S1611,Sheet2!V:V,1,FALSE)</f>
        <v>1610</v>
      </c>
      <c r="U1611">
        <f>VLOOKUP(B1611,Sheet2!W:W,1,FALSE)</f>
        <v>1347</v>
      </c>
    </row>
    <row r="1612" spans="1:21" x14ac:dyDescent="0.2">
      <c r="A1612">
        <v>1611</v>
      </c>
      <c r="B1612">
        <v>1348</v>
      </c>
      <c r="C1612">
        <v>27</v>
      </c>
      <c r="D1612" s="1">
        <v>22779</v>
      </c>
      <c r="E1612" t="s">
        <v>1185</v>
      </c>
      <c r="F1612" s="2">
        <v>40000</v>
      </c>
      <c r="G1612">
        <v>281</v>
      </c>
      <c r="H1612">
        <v>1</v>
      </c>
      <c r="I1612" t="s">
        <v>218</v>
      </c>
      <c r="J1612" t="s">
        <v>18</v>
      </c>
      <c r="K1612" s="2">
        <v>7000</v>
      </c>
      <c r="L1612" t="s">
        <v>670</v>
      </c>
      <c r="M1612" t="s">
        <v>6048</v>
      </c>
      <c r="N1612" t="s">
        <v>2644</v>
      </c>
      <c r="O1612" t="s">
        <v>5863</v>
      </c>
      <c r="P1612">
        <v>70</v>
      </c>
      <c r="Q1612">
        <v>7021</v>
      </c>
      <c r="R1612" t="str">
        <f t="shared" si="50"/>
        <v>22779Colonial National Invitation</v>
      </c>
      <c r="S1612">
        <f t="shared" si="51"/>
        <v>1611</v>
      </c>
      <c r="T1612">
        <f>VLOOKUP(S1612,Sheet2!V:V,1,FALSE)</f>
        <v>1611</v>
      </c>
      <c r="U1612">
        <f>VLOOKUP(B1612,Sheet2!W:W,1,FALSE)</f>
        <v>1348</v>
      </c>
    </row>
    <row r="1613" spans="1:21" x14ac:dyDescent="0.2">
      <c r="A1613">
        <v>1612</v>
      </c>
      <c r="B1613">
        <v>1349</v>
      </c>
      <c r="C1613">
        <v>27</v>
      </c>
      <c r="D1613" s="1">
        <v>22415</v>
      </c>
      <c r="E1613" t="s">
        <v>1185</v>
      </c>
      <c r="F1613" s="2">
        <v>40000</v>
      </c>
      <c r="G1613">
        <v>281</v>
      </c>
      <c r="H1613">
        <v>1</v>
      </c>
      <c r="I1613" t="s">
        <v>901</v>
      </c>
      <c r="K1613" s="2">
        <v>7000</v>
      </c>
      <c r="L1613" t="s">
        <v>670</v>
      </c>
      <c r="M1613" t="s">
        <v>6048</v>
      </c>
      <c r="N1613" t="s">
        <v>2644</v>
      </c>
      <c r="O1613" t="s">
        <v>5863</v>
      </c>
      <c r="P1613">
        <v>70</v>
      </c>
      <c r="Q1613">
        <v>7021</v>
      </c>
      <c r="R1613" t="str">
        <f t="shared" si="50"/>
        <v>22415Colonial National Invitation</v>
      </c>
      <c r="S1613">
        <f t="shared" si="51"/>
        <v>1612</v>
      </c>
      <c r="T1613">
        <f>VLOOKUP(S1613,Sheet2!V:V,1,FALSE)</f>
        <v>1612</v>
      </c>
      <c r="U1613">
        <f>VLOOKUP(B1613,Sheet2!W:W,1,FALSE)</f>
        <v>1349</v>
      </c>
    </row>
    <row r="1614" spans="1:21" x14ac:dyDescent="0.2">
      <c r="A1614">
        <v>1613</v>
      </c>
      <c r="B1614">
        <v>1350</v>
      </c>
      <c r="C1614">
        <v>27</v>
      </c>
      <c r="D1614" s="1">
        <v>22051</v>
      </c>
      <c r="E1614" t="s">
        <v>1185</v>
      </c>
      <c r="F1614" s="2">
        <v>30000</v>
      </c>
      <c r="G1614">
        <v>280</v>
      </c>
      <c r="I1614" t="s">
        <v>457</v>
      </c>
      <c r="K1614" s="2">
        <v>5000</v>
      </c>
      <c r="L1614" t="s">
        <v>670</v>
      </c>
      <c r="M1614" t="s">
        <v>6048</v>
      </c>
      <c r="N1614" t="s">
        <v>2644</v>
      </c>
      <c r="O1614" t="s">
        <v>5863</v>
      </c>
      <c r="P1614">
        <v>70</v>
      </c>
      <c r="Q1614">
        <v>7021</v>
      </c>
      <c r="R1614" t="str">
        <f t="shared" si="50"/>
        <v>22051Colonial National Invitation</v>
      </c>
      <c r="S1614">
        <f t="shared" si="51"/>
        <v>1613</v>
      </c>
      <c r="T1614">
        <f>VLOOKUP(S1614,Sheet2!V:V,1,FALSE)</f>
        <v>1613</v>
      </c>
      <c r="U1614">
        <f>VLOOKUP(B1614,Sheet2!W:W,1,FALSE)</f>
        <v>1350</v>
      </c>
    </row>
    <row r="1615" spans="1:21" x14ac:dyDescent="0.2">
      <c r="A1615">
        <v>1614</v>
      </c>
      <c r="B1615">
        <v>1351</v>
      </c>
      <c r="C1615">
        <v>27</v>
      </c>
      <c r="D1615" s="1">
        <v>21673</v>
      </c>
      <c r="E1615" t="s">
        <v>1185</v>
      </c>
      <c r="F1615" s="2">
        <v>27300</v>
      </c>
      <c r="G1615">
        <v>285</v>
      </c>
      <c r="H1615">
        <v>5</v>
      </c>
      <c r="I1615" t="s">
        <v>469</v>
      </c>
      <c r="J1615" t="s">
        <v>18</v>
      </c>
      <c r="K1615" s="2">
        <v>5000</v>
      </c>
      <c r="L1615" t="s">
        <v>670</v>
      </c>
      <c r="M1615" t="s">
        <v>6048</v>
      </c>
      <c r="N1615" t="s">
        <v>2644</v>
      </c>
      <c r="O1615" t="s">
        <v>5863</v>
      </c>
      <c r="P1615">
        <v>70</v>
      </c>
      <c r="Q1615">
        <v>7021</v>
      </c>
      <c r="R1615" t="str">
        <f t="shared" si="50"/>
        <v>21673Colonial National Invitation</v>
      </c>
      <c r="S1615">
        <f t="shared" si="51"/>
        <v>1614</v>
      </c>
      <c r="T1615">
        <f>VLOOKUP(S1615,Sheet2!V:V,1,FALSE)</f>
        <v>1614</v>
      </c>
      <c r="U1615">
        <f>VLOOKUP(B1615,Sheet2!W:W,1,FALSE)</f>
        <v>1351</v>
      </c>
    </row>
    <row r="1616" spans="1:21" x14ac:dyDescent="0.2">
      <c r="A1616">
        <v>1615</v>
      </c>
      <c r="B1616">
        <v>1352</v>
      </c>
      <c r="C1616">
        <v>27</v>
      </c>
      <c r="D1616" s="1">
        <v>21309</v>
      </c>
      <c r="E1616" t="s">
        <v>1193</v>
      </c>
      <c r="F1616" s="2">
        <v>25000</v>
      </c>
      <c r="G1616">
        <v>282</v>
      </c>
      <c r="H1616">
        <v>2</v>
      </c>
      <c r="I1616" t="s">
        <v>410</v>
      </c>
      <c r="K1616" s="2">
        <v>5000</v>
      </c>
      <c r="L1616" t="s">
        <v>670</v>
      </c>
      <c r="M1616" t="s">
        <v>6048</v>
      </c>
      <c r="N1616" t="s">
        <v>2644</v>
      </c>
      <c r="O1616" t="s">
        <v>5863</v>
      </c>
      <c r="P1616">
        <v>70</v>
      </c>
      <c r="Q1616">
        <v>7021</v>
      </c>
      <c r="R1616" t="str">
        <f t="shared" si="50"/>
        <v>21309Colonial National Invitational</v>
      </c>
      <c r="S1616">
        <f t="shared" si="51"/>
        <v>1615</v>
      </c>
      <c r="T1616">
        <f>VLOOKUP(S1616,Sheet2!V:V,1,FALSE)</f>
        <v>1615</v>
      </c>
      <c r="U1616">
        <f>VLOOKUP(B1616,Sheet2!W:W,1,FALSE)</f>
        <v>1352</v>
      </c>
    </row>
    <row r="1617" spans="1:21" x14ac:dyDescent="0.2">
      <c r="A1617">
        <v>1616</v>
      </c>
      <c r="B1617">
        <v>1353</v>
      </c>
      <c r="C1617">
        <v>27</v>
      </c>
      <c r="D1617" s="1">
        <v>20945</v>
      </c>
      <c r="E1617" t="s">
        <v>1193</v>
      </c>
      <c r="F1617" s="2">
        <v>25000</v>
      </c>
      <c r="G1617">
        <v>284</v>
      </c>
      <c r="H1617">
        <v>4</v>
      </c>
      <c r="I1617" t="s">
        <v>119</v>
      </c>
      <c r="K1617" s="2">
        <v>5000</v>
      </c>
      <c r="L1617" t="s">
        <v>670</v>
      </c>
      <c r="M1617" t="s">
        <v>6048</v>
      </c>
      <c r="N1617" t="s">
        <v>2644</v>
      </c>
      <c r="O1617" t="s">
        <v>5863</v>
      </c>
      <c r="P1617">
        <v>70</v>
      </c>
      <c r="Q1617">
        <v>7021</v>
      </c>
      <c r="R1617" t="str">
        <f t="shared" ref="R1617:R1676" si="52">_xlfn.CONCAT(D1617,E1617)</f>
        <v>20945Colonial National Invitational</v>
      </c>
      <c r="S1617">
        <f t="shared" ref="S1617:S1676" si="53">A1617</f>
        <v>1616</v>
      </c>
      <c r="T1617" t="e">
        <f>VLOOKUP(S1617,Sheet2!V:V,1,FALSE)</f>
        <v>#N/A</v>
      </c>
      <c r="U1617" t="e">
        <f>VLOOKUP(B1617,Sheet2!W:W,1,FALSE)</f>
        <v>#N/A</v>
      </c>
    </row>
    <row r="1618" spans="1:21" x14ac:dyDescent="0.2">
      <c r="A1618">
        <v>1617</v>
      </c>
      <c r="B1618">
        <v>1354</v>
      </c>
      <c r="C1618">
        <v>27</v>
      </c>
      <c r="D1618" s="1">
        <v>20581</v>
      </c>
      <c r="E1618" t="s">
        <v>1193</v>
      </c>
      <c r="F1618" s="2">
        <v>25000</v>
      </c>
      <c r="G1618">
        <v>280</v>
      </c>
      <c r="H1618">
        <v>0</v>
      </c>
      <c r="I1618" t="s">
        <v>125</v>
      </c>
      <c r="K1618" s="2">
        <v>5000</v>
      </c>
      <c r="L1618" t="s">
        <v>670</v>
      </c>
      <c r="M1618" t="s">
        <v>6048</v>
      </c>
      <c r="N1618" t="s">
        <v>2644</v>
      </c>
      <c r="O1618" t="s">
        <v>5863</v>
      </c>
      <c r="P1618">
        <v>70</v>
      </c>
      <c r="Q1618">
        <v>7035</v>
      </c>
      <c r="R1618" t="str">
        <f t="shared" si="52"/>
        <v>20581Colonial National Invitational</v>
      </c>
      <c r="S1618">
        <f t="shared" si="53"/>
        <v>1617</v>
      </c>
      <c r="T1618" t="e">
        <f>VLOOKUP(S1618,Sheet2!V:V,1,FALSE)</f>
        <v>#N/A</v>
      </c>
      <c r="U1618" t="e">
        <f>VLOOKUP(B1618,Sheet2!W:W,1,FALSE)</f>
        <v>#N/A</v>
      </c>
    </row>
    <row r="1619" spans="1:21" x14ac:dyDescent="0.2">
      <c r="A1619">
        <v>1618</v>
      </c>
      <c r="B1619">
        <v>1355</v>
      </c>
      <c r="C1619">
        <v>27</v>
      </c>
      <c r="D1619" s="1">
        <v>20217</v>
      </c>
      <c r="E1619" t="s">
        <v>1193</v>
      </c>
      <c r="F1619" s="2">
        <v>25000</v>
      </c>
      <c r="G1619">
        <v>276</v>
      </c>
      <c r="H1619">
        <v>-4</v>
      </c>
      <c r="I1619" t="s">
        <v>780</v>
      </c>
      <c r="K1619" s="2">
        <v>5000</v>
      </c>
      <c r="L1619" t="s">
        <v>670</v>
      </c>
      <c r="M1619" t="s">
        <v>6048</v>
      </c>
      <c r="N1619" t="s">
        <v>2644</v>
      </c>
      <c r="O1619" t="s">
        <v>5863</v>
      </c>
      <c r="P1619">
        <v>70</v>
      </c>
      <c r="Q1619">
        <v>7035</v>
      </c>
      <c r="R1619" t="str">
        <f t="shared" si="52"/>
        <v>20217Colonial National Invitational</v>
      </c>
      <c r="S1619">
        <f t="shared" si="53"/>
        <v>1618</v>
      </c>
      <c r="T1619" t="e">
        <f>VLOOKUP(S1619,Sheet2!V:V,1,FALSE)</f>
        <v>#N/A</v>
      </c>
      <c r="U1619" t="e">
        <f>VLOOKUP(B1619,Sheet2!W:W,1,FALSE)</f>
        <v>#N/A</v>
      </c>
    </row>
    <row r="1620" spans="1:21" x14ac:dyDescent="0.2">
      <c r="A1620">
        <v>1619</v>
      </c>
      <c r="B1620">
        <v>1356</v>
      </c>
      <c r="C1620">
        <v>27</v>
      </c>
      <c r="D1620" s="1">
        <v>19874</v>
      </c>
      <c r="E1620" t="s">
        <v>1196</v>
      </c>
      <c r="F1620" s="2">
        <v>25000</v>
      </c>
      <c r="G1620">
        <v>280</v>
      </c>
      <c r="H1620">
        <v>0</v>
      </c>
      <c r="I1620" t="s">
        <v>140</v>
      </c>
      <c r="K1620" s="2">
        <v>5000</v>
      </c>
      <c r="L1620" t="s">
        <v>670</v>
      </c>
      <c r="M1620" t="s">
        <v>6048</v>
      </c>
      <c r="N1620" t="s">
        <v>2644</v>
      </c>
      <c r="O1620" t="s">
        <v>5863</v>
      </c>
      <c r="P1620">
        <v>70</v>
      </c>
      <c r="Q1620">
        <v>7035</v>
      </c>
      <c r="R1620" t="str">
        <f t="shared" si="52"/>
        <v>19874Colonial Invitational Tournament</v>
      </c>
      <c r="S1620">
        <f t="shared" si="53"/>
        <v>1619</v>
      </c>
      <c r="T1620" t="e">
        <f>VLOOKUP(S1620,Sheet2!V:V,1,FALSE)</f>
        <v>#N/A</v>
      </c>
      <c r="U1620" t="e">
        <f>VLOOKUP(B1620,Sheet2!W:W,1,FALSE)</f>
        <v>#N/A</v>
      </c>
    </row>
    <row r="1621" spans="1:21" x14ac:dyDescent="0.2">
      <c r="A1621">
        <v>1620</v>
      </c>
      <c r="B1621">
        <v>1357</v>
      </c>
      <c r="C1621">
        <v>27</v>
      </c>
      <c r="D1621" s="1">
        <v>19503</v>
      </c>
      <c r="E1621" t="s">
        <v>1196</v>
      </c>
      <c r="F1621" s="2">
        <v>25000</v>
      </c>
      <c r="G1621">
        <v>282</v>
      </c>
      <c r="H1621">
        <v>2</v>
      </c>
      <c r="I1621" t="s">
        <v>468</v>
      </c>
      <c r="K1621" s="2">
        <v>5000</v>
      </c>
      <c r="L1621" t="s">
        <v>670</v>
      </c>
      <c r="M1621" t="s">
        <v>6048</v>
      </c>
      <c r="N1621" t="s">
        <v>2644</v>
      </c>
      <c r="O1621" t="s">
        <v>5863</v>
      </c>
      <c r="P1621">
        <v>70</v>
      </c>
      <c r="Q1621">
        <v>7035</v>
      </c>
      <c r="R1621" t="str">
        <f t="shared" si="52"/>
        <v>19503Colonial Invitational Tournament</v>
      </c>
      <c r="S1621">
        <f t="shared" si="53"/>
        <v>1620</v>
      </c>
      <c r="T1621" t="e">
        <f>VLOOKUP(S1621,Sheet2!V:V,1,FALSE)</f>
        <v>#N/A</v>
      </c>
      <c r="U1621" t="e">
        <f>VLOOKUP(B1621,Sheet2!W:W,1,FALSE)</f>
        <v>#N/A</v>
      </c>
    </row>
    <row r="1622" spans="1:21" x14ac:dyDescent="0.2">
      <c r="A1622">
        <v>1621</v>
      </c>
      <c r="B1622">
        <v>1358</v>
      </c>
      <c r="C1622">
        <v>27</v>
      </c>
      <c r="D1622" s="1">
        <v>19139</v>
      </c>
      <c r="E1622" t="s">
        <v>1193</v>
      </c>
      <c r="F1622" s="2">
        <v>15000</v>
      </c>
      <c r="G1622">
        <v>279</v>
      </c>
      <c r="H1622">
        <v>-1</v>
      </c>
      <c r="I1622" t="s">
        <v>468</v>
      </c>
      <c r="K1622" s="2">
        <v>4000</v>
      </c>
      <c r="L1622" t="s">
        <v>670</v>
      </c>
      <c r="M1622" t="s">
        <v>6048</v>
      </c>
      <c r="N1622" t="s">
        <v>2644</v>
      </c>
      <c r="O1622" t="s">
        <v>5863</v>
      </c>
      <c r="P1622">
        <v>70</v>
      </c>
      <c r="Q1622">
        <v>7035</v>
      </c>
      <c r="R1622" t="str">
        <f t="shared" si="52"/>
        <v>19139Colonial National Invitational</v>
      </c>
      <c r="S1622">
        <f t="shared" si="53"/>
        <v>1621</v>
      </c>
      <c r="T1622" t="e">
        <f>VLOOKUP(S1622,Sheet2!V:V,1,FALSE)</f>
        <v>#N/A</v>
      </c>
      <c r="U1622" t="e">
        <f>VLOOKUP(B1622,Sheet2!W:W,1,FALSE)</f>
        <v>#N/A</v>
      </c>
    </row>
    <row r="1623" spans="1:21" x14ac:dyDescent="0.2">
      <c r="A1623">
        <v>1622</v>
      </c>
      <c r="B1623">
        <v>1359</v>
      </c>
      <c r="C1623">
        <v>27</v>
      </c>
      <c r="D1623" s="1">
        <v>18775</v>
      </c>
      <c r="E1623" t="s">
        <v>1193</v>
      </c>
      <c r="F1623" s="2">
        <v>15000</v>
      </c>
      <c r="G1623">
        <v>282</v>
      </c>
      <c r="H1623">
        <v>2</v>
      </c>
      <c r="I1623" t="s">
        <v>138</v>
      </c>
      <c r="K1623" s="2">
        <v>3000</v>
      </c>
      <c r="L1623" t="s">
        <v>670</v>
      </c>
      <c r="M1623" t="s">
        <v>6048</v>
      </c>
      <c r="N1623" t="s">
        <v>2644</v>
      </c>
      <c r="O1623" t="s">
        <v>5863</v>
      </c>
      <c r="P1623">
        <v>70</v>
      </c>
      <c r="Q1623">
        <v>7035</v>
      </c>
      <c r="R1623" t="str">
        <f t="shared" si="52"/>
        <v>18775Colonial National Invitational</v>
      </c>
      <c r="S1623">
        <f t="shared" si="53"/>
        <v>1622</v>
      </c>
      <c r="T1623" t="e">
        <f>VLOOKUP(S1623,Sheet2!V:V,1,FALSE)</f>
        <v>#N/A</v>
      </c>
      <c r="U1623" t="e">
        <f>VLOOKUP(B1623,Sheet2!W:W,1,FALSE)</f>
        <v>#N/A</v>
      </c>
    </row>
    <row r="1624" spans="1:21" x14ac:dyDescent="0.2">
      <c r="A1624">
        <v>1623</v>
      </c>
      <c r="B1624">
        <v>1360</v>
      </c>
      <c r="C1624">
        <v>27</v>
      </c>
      <c r="D1624" s="1">
        <v>18411</v>
      </c>
      <c r="E1624" t="s">
        <v>1197</v>
      </c>
      <c r="F1624" s="2">
        <v>15000</v>
      </c>
      <c r="G1624">
        <v>277</v>
      </c>
      <c r="H1624">
        <v>-3</v>
      </c>
      <c r="I1624" t="s">
        <v>220</v>
      </c>
      <c r="K1624" s="2">
        <v>3000</v>
      </c>
      <c r="L1624" t="s">
        <v>670</v>
      </c>
      <c r="M1624" t="s">
        <v>6048</v>
      </c>
      <c r="N1624" t="s">
        <v>2644</v>
      </c>
      <c r="O1624" t="s">
        <v>5863</v>
      </c>
      <c r="P1624">
        <v>70</v>
      </c>
      <c r="Q1624">
        <v>7035</v>
      </c>
      <c r="R1624" t="str">
        <f t="shared" si="52"/>
        <v>18411Colonial Invitational</v>
      </c>
      <c r="S1624">
        <f t="shared" si="53"/>
        <v>1623</v>
      </c>
      <c r="T1624" t="e">
        <f>VLOOKUP(S1624,Sheet2!V:V,1,FALSE)</f>
        <v>#N/A</v>
      </c>
      <c r="U1624" t="e">
        <f>VLOOKUP(B1624,Sheet2!W:W,1,FALSE)</f>
        <v>#N/A</v>
      </c>
    </row>
    <row r="1625" spans="1:21" x14ac:dyDescent="0.2">
      <c r="A1625">
        <v>1624</v>
      </c>
      <c r="B1625">
        <v>1361</v>
      </c>
      <c r="C1625">
        <v>27</v>
      </c>
      <c r="D1625" s="1">
        <v>17683</v>
      </c>
      <c r="E1625" t="s">
        <v>1197</v>
      </c>
      <c r="F1625" s="2">
        <v>15000</v>
      </c>
      <c r="G1625">
        <v>272</v>
      </c>
      <c r="H1625">
        <v>-8</v>
      </c>
      <c r="I1625" t="s">
        <v>1198</v>
      </c>
      <c r="K1625" s="2">
        <v>3000</v>
      </c>
      <c r="L1625" t="s">
        <v>670</v>
      </c>
      <c r="M1625" t="s">
        <v>6048</v>
      </c>
      <c r="N1625" t="s">
        <v>2644</v>
      </c>
      <c r="O1625" t="s">
        <v>5863</v>
      </c>
      <c r="P1625">
        <v>70</v>
      </c>
      <c r="Q1625">
        <v>7035</v>
      </c>
      <c r="R1625" t="str">
        <f t="shared" si="52"/>
        <v>17683Colonial Invitational</v>
      </c>
      <c r="S1625">
        <f t="shared" si="53"/>
        <v>1624</v>
      </c>
      <c r="T1625" t="e">
        <f>VLOOKUP(S1625,Sheet2!V:V,1,FALSE)</f>
        <v>#N/A</v>
      </c>
      <c r="U1625" t="e">
        <f>VLOOKUP(B1625,Sheet2!W:W,1,FALSE)</f>
        <v>#N/A</v>
      </c>
    </row>
    <row r="1626" spans="1:21" x14ac:dyDescent="0.2">
      <c r="A1626">
        <v>1625</v>
      </c>
      <c r="B1626">
        <v>1362</v>
      </c>
      <c r="C1626">
        <v>27</v>
      </c>
      <c r="D1626" s="1">
        <v>17305</v>
      </c>
      <c r="E1626" t="s">
        <v>1197</v>
      </c>
      <c r="F1626" s="2">
        <v>15000</v>
      </c>
      <c r="G1626">
        <v>279</v>
      </c>
      <c r="H1626">
        <v>-1</v>
      </c>
      <c r="I1626" t="s">
        <v>468</v>
      </c>
      <c r="K1626" s="2">
        <v>3000</v>
      </c>
      <c r="L1626" t="s">
        <v>670</v>
      </c>
      <c r="M1626" t="s">
        <v>6048</v>
      </c>
      <c r="N1626" t="s">
        <v>2644</v>
      </c>
      <c r="O1626" t="s">
        <v>5863</v>
      </c>
      <c r="P1626">
        <v>70</v>
      </c>
      <c r="Q1626">
        <v>7035</v>
      </c>
      <c r="R1626" t="str">
        <f t="shared" si="52"/>
        <v>17305Colonial Invitational</v>
      </c>
      <c r="S1626">
        <f t="shared" si="53"/>
        <v>1625</v>
      </c>
      <c r="T1626" t="e">
        <f>VLOOKUP(S1626,Sheet2!V:V,1,FALSE)</f>
        <v>#N/A</v>
      </c>
      <c r="U1626" t="e">
        <f>VLOOKUP(B1626,Sheet2!W:W,1,FALSE)</f>
        <v>#N/A</v>
      </c>
    </row>
    <row r="1627" spans="1:21" x14ac:dyDescent="0.2">
      <c r="A1627">
        <v>1626</v>
      </c>
      <c r="B1627">
        <v>1363</v>
      </c>
      <c r="C1627">
        <v>27</v>
      </c>
      <c r="D1627" s="1">
        <v>16941</v>
      </c>
      <c r="E1627" t="s">
        <v>1197</v>
      </c>
      <c r="F1627" s="2">
        <v>15000</v>
      </c>
      <c r="G1627">
        <v>279</v>
      </c>
      <c r="H1627">
        <v>-1</v>
      </c>
      <c r="I1627" t="s">
        <v>468</v>
      </c>
      <c r="K1627" s="2">
        <v>3000</v>
      </c>
      <c r="L1627" t="s">
        <v>670</v>
      </c>
      <c r="M1627" t="s">
        <v>6048</v>
      </c>
      <c r="N1627" t="s">
        <v>2644</v>
      </c>
      <c r="O1627" t="s">
        <v>5863</v>
      </c>
      <c r="P1627">
        <v>70</v>
      </c>
      <c r="Q1627">
        <v>7035</v>
      </c>
      <c r="R1627" t="str">
        <f t="shared" si="52"/>
        <v>16941Colonial Invitational</v>
      </c>
      <c r="S1627">
        <f t="shared" si="53"/>
        <v>1626</v>
      </c>
      <c r="T1627" t="e">
        <f>VLOOKUP(S1627,Sheet2!V:V,1,FALSE)</f>
        <v>#N/A</v>
      </c>
      <c r="U1627" t="e">
        <f>VLOOKUP(B1627,Sheet2!W:W,1,FALSE)</f>
        <v>#N/A</v>
      </c>
    </row>
    <row r="1628" spans="1:21" x14ac:dyDescent="0.2">
      <c r="A1628">
        <v>1627</v>
      </c>
      <c r="B1628">
        <v>1364</v>
      </c>
      <c r="C1628">
        <v>28</v>
      </c>
      <c r="D1628" s="1">
        <v>44717</v>
      </c>
      <c r="E1628" t="s">
        <v>1199</v>
      </c>
      <c r="F1628" s="2">
        <v>12000000</v>
      </c>
      <c r="G1628">
        <v>275</v>
      </c>
      <c r="H1628">
        <v>-13</v>
      </c>
      <c r="I1628" t="s">
        <v>700</v>
      </c>
      <c r="K1628" s="2">
        <v>2160000</v>
      </c>
      <c r="L1628" t="s">
        <v>1200</v>
      </c>
      <c r="M1628" t="s">
        <v>6085</v>
      </c>
      <c r="N1628" t="s">
        <v>2615</v>
      </c>
      <c r="O1628" t="s">
        <v>5863</v>
      </c>
      <c r="P1628">
        <v>72</v>
      </c>
      <c r="Q1628">
        <v>7533</v>
      </c>
      <c r="R1628" t="str">
        <f t="shared" si="52"/>
        <v>44717the Memorial Tournament presented by Workday</v>
      </c>
      <c r="S1628">
        <f t="shared" si="53"/>
        <v>1627</v>
      </c>
      <c r="T1628">
        <f>VLOOKUP(S1628,Sheet2!V:V,1,FALSE)</f>
        <v>1627</v>
      </c>
      <c r="U1628">
        <f>VLOOKUP(B1628,Sheet2!W:W,1,FALSE)</f>
        <v>1364</v>
      </c>
    </row>
    <row r="1629" spans="1:21" x14ac:dyDescent="0.2">
      <c r="A1629">
        <v>1628</v>
      </c>
      <c r="B1629">
        <v>1365</v>
      </c>
      <c r="C1629">
        <v>28</v>
      </c>
      <c r="D1629" s="1">
        <v>44353</v>
      </c>
      <c r="E1629" t="s">
        <v>1202</v>
      </c>
      <c r="F1629" s="2">
        <v>9300000</v>
      </c>
      <c r="G1629">
        <v>275</v>
      </c>
      <c r="H1629">
        <v>-13</v>
      </c>
      <c r="I1629" t="s">
        <v>1203</v>
      </c>
      <c r="J1629" t="s">
        <v>18</v>
      </c>
      <c r="K1629" s="2">
        <v>1674000</v>
      </c>
      <c r="L1629" t="s">
        <v>1200</v>
      </c>
      <c r="M1629" t="s">
        <v>6085</v>
      </c>
      <c r="N1629" t="s">
        <v>2615</v>
      </c>
      <c r="O1629" t="s">
        <v>5863</v>
      </c>
      <c r="P1629">
        <v>72</v>
      </c>
      <c r="Q1629">
        <v>7543</v>
      </c>
      <c r="R1629" t="str">
        <f t="shared" si="52"/>
        <v>44353the Memorial Tournament presented by Nationwide</v>
      </c>
      <c r="S1629">
        <f t="shared" si="53"/>
        <v>1628</v>
      </c>
      <c r="T1629">
        <f>VLOOKUP(S1629,Sheet2!V:V,1,FALSE)</f>
        <v>1628</v>
      </c>
      <c r="U1629">
        <f>VLOOKUP(B1629,Sheet2!W:W,1,FALSE)</f>
        <v>1365</v>
      </c>
    </row>
    <row r="1630" spans="1:21" x14ac:dyDescent="0.2">
      <c r="A1630">
        <v>1629</v>
      </c>
      <c r="B1630">
        <v>1366</v>
      </c>
      <c r="C1630">
        <v>28</v>
      </c>
      <c r="D1630" s="1">
        <v>44031</v>
      </c>
      <c r="E1630" t="s">
        <v>1202</v>
      </c>
      <c r="F1630" s="2">
        <v>9300000</v>
      </c>
      <c r="G1630">
        <v>279</v>
      </c>
      <c r="H1630">
        <v>-9</v>
      </c>
      <c r="I1630" t="s">
        <v>167</v>
      </c>
      <c r="K1630" s="2">
        <v>1674000</v>
      </c>
      <c r="L1630" t="s">
        <v>1204</v>
      </c>
      <c r="M1630" t="s">
        <v>6085</v>
      </c>
      <c r="N1630" t="s">
        <v>2615</v>
      </c>
      <c r="O1630" t="s">
        <v>5863</v>
      </c>
      <c r="P1630">
        <v>72</v>
      </c>
      <c r="Q1630">
        <v>7456</v>
      </c>
      <c r="R1630" t="str">
        <f t="shared" si="52"/>
        <v>44031the Memorial Tournament presented by Nationwide</v>
      </c>
      <c r="S1630">
        <f t="shared" si="53"/>
        <v>1629</v>
      </c>
      <c r="T1630">
        <f>VLOOKUP(S1630,Sheet2!V:V,1,FALSE)</f>
        <v>1629</v>
      </c>
      <c r="U1630">
        <f>VLOOKUP(B1630,Sheet2!W:W,1,FALSE)</f>
        <v>1366</v>
      </c>
    </row>
    <row r="1631" spans="1:21" x14ac:dyDescent="0.2">
      <c r="A1631">
        <v>1630</v>
      </c>
      <c r="B1631">
        <v>1367</v>
      </c>
      <c r="C1631">
        <v>28</v>
      </c>
      <c r="D1631" s="1">
        <v>43618</v>
      </c>
      <c r="E1631" t="s">
        <v>1202</v>
      </c>
      <c r="F1631" s="2">
        <v>9100000</v>
      </c>
      <c r="G1631">
        <v>269</v>
      </c>
      <c r="H1631">
        <v>-19</v>
      </c>
      <c r="I1631" t="s">
        <v>1205</v>
      </c>
      <c r="K1631" s="2">
        <v>1638000</v>
      </c>
      <c r="L1631" t="s">
        <v>1206</v>
      </c>
      <c r="M1631" t="s">
        <v>6085</v>
      </c>
      <c r="N1631" t="s">
        <v>2615</v>
      </c>
      <c r="O1631" t="s">
        <v>5863</v>
      </c>
      <c r="P1631">
        <v>72</v>
      </c>
      <c r="Q1631">
        <v>7392</v>
      </c>
      <c r="R1631" t="str">
        <f t="shared" si="52"/>
        <v>43618the Memorial Tournament presented by Nationwide</v>
      </c>
      <c r="S1631">
        <f t="shared" si="53"/>
        <v>1630</v>
      </c>
      <c r="T1631">
        <f>VLOOKUP(S1631,Sheet2!V:V,1,FALSE)</f>
        <v>1630</v>
      </c>
      <c r="U1631">
        <f>VLOOKUP(B1631,Sheet2!W:W,1,FALSE)</f>
        <v>1367</v>
      </c>
    </row>
    <row r="1632" spans="1:21" x14ac:dyDescent="0.2">
      <c r="A1632">
        <v>1631</v>
      </c>
      <c r="B1632">
        <v>1368</v>
      </c>
      <c r="C1632">
        <v>28</v>
      </c>
      <c r="D1632" s="1">
        <v>43254</v>
      </c>
      <c r="E1632" t="s">
        <v>1202</v>
      </c>
      <c r="F1632" s="2">
        <v>8900000</v>
      </c>
      <c r="G1632">
        <v>273</v>
      </c>
      <c r="H1632">
        <v>-15</v>
      </c>
      <c r="I1632" t="s">
        <v>1207</v>
      </c>
      <c r="J1632" t="s">
        <v>18</v>
      </c>
      <c r="K1632" s="2">
        <v>1602000</v>
      </c>
      <c r="L1632" t="s">
        <v>1206</v>
      </c>
      <c r="M1632" t="s">
        <v>6085</v>
      </c>
      <c r="N1632" t="s">
        <v>2615</v>
      </c>
      <c r="O1632" t="s">
        <v>5863</v>
      </c>
      <c r="P1632">
        <v>72</v>
      </c>
      <c r="Q1632">
        <v>7392</v>
      </c>
      <c r="R1632" t="str">
        <f t="shared" si="52"/>
        <v>43254the Memorial Tournament presented by Nationwide</v>
      </c>
      <c r="S1632">
        <f t="shared" si="53"/>
        <v>1631</v>
      </c>
      <c r="T1632">
        <f>VLOOKUP(S1632,Sheet2!V:V,1,FALSE)</f>
        <v>1631</v>
      </c>
      <c r="U1632">
        <f>VLOOKUP(B1632,Sheet2!W:W,1,FALSE)</f>
        <v>1368</v>
      </c>
    </row>
    <row r="1633" spans="1:21" x14ac:dyDescent="0.2">
      <c r="A1633">
        <v>1632</v>
      </c>
      <c r="B1633">
        <v>1369</v>
      </c>
      <c r="C1633">
        <v>28</v>
      </c>
      <c r="D1633" s="1">
        <v>42890</v>
      </c>
      <c r="E1633" t="s">
        <v>1202</v>
      </c>
      <c r="F1633" s="2">
        <v>8700000</v>
      </c>
      <c r="G1633">
        <v>275</v>
      </c>
      <c r="H1633">
        <v>-13</v>
      </c>
      <c r="I1633" t="s">
        <v>938</v>
      </c>
      <c r="K1633" s="2">
        <v>1566000</v>
      </c>
      <c r="L1633" t="s">
        <v>1206</v>
      </c>
      <c r="M1633" t="s">
        <v>6085</v>
      </c>
      <c r="N1633" t="s">
        <v>2615</v>
      </c>
      <c r="O1633" t="s">
        <v>5863</v>
      </c>
      <c r="P1633">
        <v>72</v>
      </c>
      <c r="Q1633">
        <v>7392</v>
      </c>
      <c r="R1633" t="str">
        <f t="shared" si="52"/>
        <v>42890the Memorial Tournament presented by Nationwide</v>
      </c>
      <c r="S1633">
        <f t="shared" si="53"/>
        <v>1632</v>
      </c>
      <c r="T1633">
        <f>VLOOKUP(S1633,Sheet2!V:V,1,FALSE)</f>
        <v>1632</v>
      </c>
      <c r="U1633">
        <f>VLOOKUP(B1633,Sheet2!W:W,1,FALSE)</f>
        <v>1369</v>
      </c>
    </row>
    <row r="1634" spans="1:21" x14ac:dyDescent="0.2">
      <c r="A1634">
        <v>1633</v>
      </c>
      <c r="B1634">
        <v>1370</v>
      </c>
      <c r="C1634">
        <v>28</v>
      </c>
      <c r="D1634" s="1">
        <v>42526</v>
      </c>
      <c r="E1634" t="s">
        <v>1202</v>
      </c>
      <c r="F1634" s="2">
        <v>8500000</v>
      </c>
      <c r="G1634">
        <v>273</v>
      </c>
      <c r="H1634">
        <v>-15</v>
      </c>
      <c r="I1634" t="s">
        <v>1208</v>
      </c>
      <c r="J1634" t="s">
        <v>18</v>
      </c>
      <c r="K1634" s="2">
        <v>1530000</v>
      </c>
      <c r="L1634" t="s">
        <v>1206</v>
      </c>
      <c r="M1634" t="s">
        <v>6085</v>
      </c>
      <c r="N1634" t="s">
        <v>2615</v>
      </c>
      <c r="O1634" t="s">
        <v>5863</v>
      </c>
      <c r="P1634">
        <v>72</v>
      </c>
      <c r="Q1634">
        <v>7392</v>
      </c>
      <c r="R1634" t="str">
        <f t="shared" si="52"/>
        <v>42526the Memorial Tournament presented by Nationwide</v>
      </c>
      <c r="S1634">
        <f t="shared" si="53"/>
        <v>1633</v>
      </c>
      <c r="T1634">
        <f>VLOOKUP(S1634,Sheet2!V:V,1,FALSE)</f>
        <v>1633</v>
      </c>
      <c r="U1634">
        <f>VLOOKUP(B1634,Sheet2!W:W,1,FALSE)</f>
        <v>1370</v>
      </c>
    </row>
    <row r="1635" spans="1:21" x14ac:dyDescent="0.2">
      <c r="A1635">
        <v>1634</v>
      </c>
      <c r="B1635">
        <v>1371</v>
      </c>
      <c r="C1635">
        <v>28</v>
      </c>
      <c r="D1635" s="1">
        <v>42162</v>
      </c>
      <c r="E1635" t="s">
        <v>1202</v>
      </c>
      <c r="F1635" s="2">
        <v>6200000</v>
      </c>
      <c r="G1635">
        <v>273</v>
      </c>
      <c r="H1635">
        <v>-15</v>
      </c>
      <c r="I1635" t="s">
        <v>1209</v>
      </c>
      <c r="J1635" t="s">
        <v>18</v>
      </c>
      <c r="K1635" s="2">
        <v>1116000</v>
      </c>
      <c r="L1635" t="s">
        <v>1206</v>
      </c>
      <c r="M1635" t="s">
        <v>6085</v>
      </c>
      <c r="N1635" t="s">
        <v>2615</v>
      </c>
      <c r="O1635" t="s">
        <v>5863</v>
      </c>
      <c r="P1635">
        <v>72</v>
      </c>
      <c r="Q1635">
        <v>7392</v>
      </c>
      <c r="R1635" t="str">
        <f t="shared" si="52"/>
        <v>42162the Memorial Tournament presented by Nationwide</v>
      </c>
      <c r="S1635">
        <f t="shared" si="53"/>
        <v>1634</v>
      </c>
      <c r="T1635">
        <f>VLOOKUP(S1635,Sheet2!V:V,1,FALSE)</f>
        <v>1634</v>
      </c>
      <c r="U1635">
        <f>VLOOKUP(B1635,Sheet2!W:W,1,FALSE)</f>
        <v>1371</v>
      </c>
    </row>
    <row r="1636" spans="1:21" x14ac:dyDescent="0.2">
      <c r="A1636">
        <v>1635</v>
      </c>
      <c r="B1636">
        <v>1372</v>
      </c>
      <c r="C1636">
        <v>28</v>
      </c>
      <c r="D1636" s="1">
        <v>41791</v>
      </c>
      <c r="E1636" t="s">
        <v>1210</v>
      </c>
      <c r="F1636" s="2">
        <v>6200000</v>
      </c>
      <c r="G1636">
        <v>275</v>
      </c>
      <c r="H1636">
        <v>-13</v>
      </c>
      <c r="I1636" t="s">
        <v>229</v>
      </c>
      <c r="J1636" t="s">
        <v>18</v>
      </c>
      <c r="K1636" s="2">
        <v>1116000</v>
      </c>
      <c r="L1636" t="s">
        <v>1206</v>
      </c>
      <c r="M1636" t="s">
        <v>6085</v>
      </c>
      <c r="N1636" t="s">
        <v>2615</v>
      </c>
      <c r="O1636" t="s">
        <v>5863</v>
      </c>
      <c r="P1636">
        <v>72</v>
      </c>
      <c r="Q1636">
        <v>7392</v>
      </c>
      <c r="R1636" t="str">
        <f t="shared" si="52"/>
        <v>41791the Memorial Tournament presented by Nationwide Insurance</v>
      </c>
      <c r="S1636">
        <f t="shared" si="53"/>
        <v>1635</v>
      </c>
      <c r="T1636">
        <f>VLOOKUP(S1636,Sheet2!V:V,1,FALSE)</f>
        <v>1635</v>
      </c>
      <c r="U1636">
        <f>VLOOKUP(B1636,Sheet2!W:W,1,FALSE)</f>
        <v>1372</v>
      </c>
    </row>
    <row r="1637" spans="1:21" x14ac:dyDescent="0.2">
      <c r="A1637">
        <v>1636</v>
      </c>
      <c r="B1637">
        <v>1373</v>
      </c>
      <c r="C1637">
        <v>28</v>
      </c>
      <c r="D1637" s="1">
        <v>41427</v>
      </c>
      <c r="E1637" t="s">
        <v>1210</v>
      </c>
      <c r="F1637" s="2">
        <v>6200000</v>
      </c>
      <c r="G1637">
        <v>276</v>
      </c>
      <c r="H1637">
        <v>-12</v>
      </c>
      <c r="I1637" t="s">
        <v>35</v>
      </c>
      <c r="K1637" s="2">
        <v>1116000</v>
      </c>
      <c r="L1637" t="s">
        <v>1206</v>
      </c>
      <c r="M1637" t="s">
        <v>6085</v>
      </c>
      <c r="N1637" t="s">
        <v>2615</v>
      </c>
      <c r="O1637" t="s">
        <v>5863</v>
      </c>
      <c r="P1637">
        <v>72</v>
      </c>
      <c r="Q1637">
        <v>7352</v>
      </c>
      <c r="R1637" t="str">
        <f t="shared" si="52"/>
        <v>41427the Memorial Tournament presented by Nationwide Insurance</v>
      </c>
      <c r="S1637">
        <f t="shared" si="53"/>
        <v>1636</v>
      </c>
      <c r="T1637">
        <f>VLOOKUP(S1637,Sheet2!V:V,1,FALSE)</f>
        <v>1636</v>
      </c>
      <c r="U1637">
        <f>VLOOKUP(B1637,Sheet2!W:W,1,FALSE)</f>
        <v>1373</v>
      </c>
    </row>
    <row r="1638" spans="1:21" x14ac:dyDescent="0.2">
      <c r="A1638">
        <v>1637</v>
      </c>
      <c r="B1638">
        <v>1374</v>
      </c>
      <c r="C1638">
        <v>28</v>
      </c>
      <c r="D1638" s="1">
        <v>41063</v>
      </c>
      <c r="E1638" t="s">
        <v>1210</v>
      </c>
      <c r="F1638" s="2">
        <v>6200000</v>
      </c>
      <c r="G1638">
        <v>279</v>
      </c>
      <c r="H1638">
        <v>-9</v>
      </c>
      <c r="I1638" t="s">
        <v>365</v>
      </c>
      <c r="K1638" s="2">
        <v>1116000</v>
      </c>
      <c r="L1638" t="s">
        <v>1206</v>
      </c>
      <c r="M1638" t="s">
        <v>6085</v>
      </c>
      <c r="N1638" t="s">
        <v>2615</v>
      </c>
      <c r="O1638" t="s">
        <v>5863</v>
      </c>
      <c r="P1638">
        <v>72</v>
      </c>
      <c r="Q1638">
        <v>7352</v>
      </c>
      <c r="R1638" t="str">
        <f t="shared" si="52"/>
        <v>41063the Memorial Tournament presented by Nationwide Insurance</v>
      </c>
      <c r="S1638">
        <f t="shared" si="53"/>
        <v>1637</v>
      </c>
      <c r="T1638">
        <f>VLOOKUP(S1638,Sheet2!V:V,1,FALSE)</f>
        <v>1637</v>
      </c>
      <c r="U1638">
        <f>VLOOKUP(B1638,Sheet2!W:W,1,FALSE)</f>
        <v>1374</v>
      </c>
    </row>
    <row r="1639" spans="1:21" x14ac:dyDescent="0.2">
      <c r="A1639">
        <v>1638</v>
      </c>
      <c r="B1639">
        <v>1375</v>
      </c>
      <c r="C1639">
        <v>28</v>
      </c>
      <c r="D1639" s="1">
        <v>40699</v>
      </c>
      <c r="E1639" t="s">
        <v>1210</v>
      </c>
      <c r="F1639" s="2">
        <v>6200000</v>
      </c>
      <c r="G1639">
        <v>272</v>
      </c>
      <c r="H1639">
        <v>-16</v>
      </c>
      <c r="I1639" t="s">
        <v>180</v>
      </c>
      <c r="K1639" s="2">
        <v>1116000</v>
      </c>
      <c r="L1639" t="s">
        <v>1206</v>
      </c>
      <c r="M1639" t="s">
        <v>6085</v>
      </c>
      <c r="N1639" t="s">
        <v>2615</v>
      </c>
      <c r="O1639" t="s">
        <v>5863</v>
      </c>
      <c r="P1639">
        <v>72</v>
      </c>
      <c r="Q1639">
        <v>7352</v>
      </c>
      <c r="R1639" t="str">
        <f t="shared" si="52"/>
        <v>40699the Memorial Tournament presented by Nationwide Insurance</v>
      </c>
      <c r="S1639">
        <f t="shared" si="53"/>
        <v>1638</v>
      </c>
      <c r="T1639">
        <f>VLOOKUP(S1639,Sheet2!V:V,1,FALSE)</f>
        <v>1638</v>
      </c>
      <c r="U1639">
        <f>VLOOKUP(B1639,Sheet2!W:W,1,FALSE)</f>
        <v>1375</v>
      </c>
    </row>
    <row r="1640" spans="1:21" x14ac:dyDescent="0.2">
      <c r="A1640">
        <v>1639</v>
      </c>
      <c r="B1640">
        <v>1376</v>
      </c>
      <c r="C1640">
        <v>28</v>
      </c>
      <c r="D1640" s="1">
        <v>40335</v>
      </c>
      <c r="E1640" t="s">
        <v>1210</v>
      </c>
      <c r="F1640" s="2">
        <v>6000000</v>
      </c>
      <c r="G1640">
        <v>270</v>
      </c>
      <c r="H1640">
        <v>-18</v>
      </c>
      <c r="I1640" t="s">
        <v>361</v>
      </c>
      <c r="K1640" s="2">
        <v>1080000</v>
      </c>
      <c r="L1640" t="s">
        <v>1206</v>
      </c>
      <c r="M1640" t="s">
        <v>6085</v>
      </c>
      <c r="N1640" t="s">
        <v>2615</v>
      </c>
      <c r="O1640" t="s">
        <v>5863</v>
      </c>
      <c r="P1640">
        <v>72</v>
      </c>
      <c r="Q1640">
        <v>7366</v>
      </c>
      <c r="R1640" t="str">
        <f t="shared" si="52"/>
        <v>40335the Memorial Tournament presented by Nationwide Insurance</v>
      </c>
      <c r="S1640">
        <f t="shared" si="53"/>
        <v>1639</v>
      </c>
      <c r="T1640">
        <f>VLOOKUP(S1640,Sheet2!V:V,1,FALSE)</f>
        <v>1639</v>
      </c>
      <c r="U1640">
        <f>VLOOKUP(B1640,Sheet2!W:W,1,FALSE)</f>
        <v>1376</v>
      </c>
    </row>
    <row r="1641" spans="1:21" x14ac:dyDescent="0.2">
      <c r="A1641">
        <v>1640</v>
      </c>
      <c r="B1641">
        <v>1377</v>
      </c>
      <c r="C1641">
        <v>28</v>
      </c>
      <c r="D1641" s="1">
        <v>39971</v>
      </c>
      <c r="E1641" t="s">
        <v>1211</v>
      </c>
      <c r="F1641" s="2">
        <v>6000000</v>
      </c>
      <c r="G1641">
        <v>276</v>
      </c>
      <c r="H1641">
        <v>-12</v>
      </c>
      <c r="I1641" t="s">
        <v>365</v>
      </c>
      <c r="K1641" s="2">
        <v>1080000</v>
      </c>
      <c r="L1641" t="s">
        <v>1206</v>
      </c>
      <c r="M1641" t="s">
        <v>6085</v>
      </c>
      <c r="N1641" t="s">
        <v>2615</v>
      </c>
      <c r="O1641" t="s">
        <v>5863</v>
      </c>
      <c r="P1641">
        <v>72</v>
      </c>
      <c r="Q1641">
        <v>7366</v>
      </c>
      <c r="R1641" t="str">
        <f t="shared" si="52"/>
        <v>39971the Memorial Tournament</v>
      </c>
      <c r="S1641">
        <f t="shared" si="53"/>
        <v>1640</v>
      </c>
      <c r="T1641">
        <f>VLOOKUP(S1641,Sheet2!V:V,1,FALSE)</f>
        <v>1640</v>
      </c>
      <c r="U1641">
        <f>VLOOKUP(B1641,Sheet2!W:W,1,FALSE)</f>
        <v>1377</v>
      </c>
    </row>
    <row r="1642" spans="1:21" x14ac:dyDescent="0.2">
      <c r="A1642">
        <v>1641</v>
      </c>
      <c r="B1642">
        <v>1378</v>
      </c>
      <c r="C1642">
        <v>28</v>
      </c>
      <c r="D1642" s="1">
        <v>39600</v>
      </c>
      <c r="E1642" t="s">
        <v>1212</v>
      </c>
      <c r="F1642" s="2">
        <v>6000000</v>
      </c>
      <c r="G1642">
        <v>280</v>
      </c>
      <c r="H1642">
        <v>-8</v>
      </c>
      <c r="I1642" t="s">
        <v>321</v>
      </c>
      <c r="K1642" s="2">
        <v>1080000</v>
      </c>
      <c r="L1642" t="s">
        <v>1206</v>
      </c>
      <c r="M1642" t="s">
        <v>6085</v>
      </c>
      <c r="N1642" t="s">
        <v>2615</v>
      </c>
      <c r="O1642" t="s">
        <v>5863</v>
      </c>
      <c r="P1642">
        <v>72</v>
      </c>
      <c r="Q1642">
        <v>7366</v>
      </c>
      <c r="R1642" t="str">
        <f t="shared" si="52"/>
        <v>39600the Memorial Tournament presented by Morgan Stanley</v>
      </c>
      <c r="S1642">
        <f t="shared" si="53"/>
        <v>1641</v>
      </c>
      <c r="T1642">
        <f>VLOOKUP(S1642,Sheet2!V:V,1,FALSE)</f>
        <v>1641</v>
      </c>
      <c r="U1642">
        <f>VLOOKUP(B1642,Sheet2!W:W,1,FALSE)</f>
        <v>1378</v>
      </c>
    </row>
    <row r="1643" spans="1:21" x14ac:dyDescent="0.2">
      <c r="A1643">
        <v>1642</v>
      </c>
      <c r="B1643">
        <v>1379</v>
      </c>
      <c r="C1643">
        <v>28</v>
      </c>
      <c r="D1643" s="1">
        <v>39236</v>
      </c>
      <c r="E1643" t="s">
        <v>1212</v>
      </c>
      <c r="F1643" s="2">
        <v>6000000</v>
      </c>
      <c r="G1643">
        <v>271</v>
      </c>
      <c r="H1643">
        <v>-17</v>
      </c>
      <c r="I1643" t="s">
        <v>237</v>
      </c>
      <c r="K1643" s="2">
        <v>1080000</v>
      </c>
      <c r="L1643" t="s">
        <v>1206</v>
      </c>
      <c r="M1643" t="s">
        <v>6085</v>
      </c>
      <c r="N1643" t="s">
        <v>2615</v>
      </c>
      <c r="O1643" t="s">
        <v>5863</v>
      </c>
      <c r="P1643">
        <v>72</v>
      </c>
      <c r="Q1643">
        <v>7366</v>
      </c>
      <c r="R1643" t="str">
        <f t="shared" si="52"/>
        <v>39236the Memorial Tournament presented by Morgan Stanley</v>
      </c>
      <c r="S1643">
        <f t="shared" si="53"/>
        <v>1642</v>
      </c>
      <c r="T1643">
        <f>VLOOKUP(S1643,Sheet2!V:V,1,FALSE)</f>
        <v>1642</v>
      </c>
      <c r="U1643">
        <f>VLOOKUP(B1643,Sheet2!W:W,1,FALSE)</f>
        <v>1379</v>
      </c>
    </row>
    <row r="1644" spans="1:21" x14ac:dyDescent="0.2">
      <c r="A1644">
        <v>1643</v>
      </c>
      <c r="B1644">
        <v>1380</v>
      </c>
      <c r="C1644">
        <v>28</v>
      </c>
      <c r="D1644" s="1">
        <v>38872</v>
      </c>
      <c r="E1644" t="s">
        <v>1211</v>
      </c>
      <c r="F1644" s="2">
        <v>5750000</v>
      </c>
      <c r="G1644">
        <v>276</v>
      </c>
      <c r="H1644">
        <v>-12</v>
      </c>
      <c r="I1644" t="s">
        <v>694</v>
      </c>
      <c r="K1644" s="2">
        <v>1035000</v>
      </c>
      <c r="L1644" t="s">
        <v>1206</v>
      </c>
      <c r="M1644" t="s">
        <v>6085</v>
      </c>
      <c r="N1644" t="s">
        <v>2615</v>
      </c>
      <c r="O1644" t="s">
        <v>5863</v>
      </c>
      <c r="P1644">
        <v>72</v>
      </c>
      <c r="Q1644">
        <v>7337</v>
      </c>
      <c r="R1644" t="str">
        <f t="shared" si="52"/>
        <v>38872the Memorial Tournament</v>
      </c>
      <c r="S1644">
        <f t="shared" si="53"/>
        <v>1643</v>
      </c>
      <c r="T1644">
        <f>VLOOKUP(S1644,Sheet2!V:V,1,FALSE)</f>
        <v>1643</v>
      </c>
      <c r="U1644">
        <f>VLOOKUP(B1644,Sheet2!W:W,1,FALSE)</f>
        <v>1380</v>
      </c>
    </row>
    <row r="1645" spans="1:21" x14ac:dyDescent="0.2">
      <c r="A1645">
        <v>1644</v>
      </c>
      <c r="B1645">
        <v>1381</v>
      </c>
      <c r="C1645">
        <v>28</v>
      </c>
      <c r="D1645" s="1">
        <v>38508</v>
      </c>
      <c r="E1645" t="s">
        <v>1211</v>
      </c>
      <c r="F1645" s="2">
        <v>5500000</v>
      </c>
      <c r="G1645">
        <v>272</v>
      </c>
      <c r="H1645">
        <v>-16</v>
      </c>
      <c r="I1645" t="s">
        <v>743</v>
      </c>
      <c r="K1645" s="2">
        <v>990000</v>
      </c>
      <c r="L1645" t="s">
        <v>1206</v>
      </c>
      <c r="M1645" t="s">
        <v>6085</v>
      </c>
      <c r="N1645" t="s">
        <v>2615</v>
      </c>
      <c r="O1645" t="s">
        <v>5863</v>
      </c>
      <c r="P1645">
        <v>72</v>
      </c>
      <c r="Q1645">
        <v>7300</v>
      </c>
      <c r="R1645" t="str">
        <f t="shared" si="52"/>
        <v>38508the Memorial Tournament</v>
      </c>
      <c r="S1645">
        <f t="shared" si="53"/>
        <v>1644</v>
      </c>
      <c r="T1645">
        <f>VLOOKUP(S1645,Sheet2!V:V,1,FALSE)</f>
        <v>1644</v>
      </c>
      <c r="U1645">
        <f>VLOOKUP(B1645,Sheet2!W:W,1,FALSE)</f>
        <v>1381</v>
      </c>
    </row>
    <row r="1646" spans="1:21" x14ac:dyDescent="0.2">
      <c r="A1646">
        <v>1645</v>
      </c>
      <c r="B1646">
        <v>1382</v>
      </c>
      <c r="C1646">
        <v>28</v>
      </c>
      <c r="D1646" s="1">
        <v>38144</v>
      </c>
      <c r="E1646" t="s">
        <v>1211</v>
      </c>
      <c r="F1646" s="2">
        <v>5250000</v>
      </c>
      <c r="G1646">
        <v>270</v>
      </c>
      <c r="H1646">
        <v>-18</v>
      </c>
      <c r="I1646" t="s">
        <v>188</v>
      </c>
      <c r="K1646" s="2">
        <v>945000</v>
      </c>
      <c r="L1646" t="s">
        <v>1206</v>
      </c>
      <c r="M1646" t="s">
        <v>6085</v>
      </c>
      <c r="N1646" t="s">
        <v>2615</v>
      </c>
      <c r="O1646" t="s">
        <v>5863</v>
      </c>
      <c r="P1646">
        <v>72</v>
      </c>
      <c r="Q1646">
        <v>7265</v>
      </c>
      <c r="R1646" t="str">
        <f t="shared" si="52"/>
        <v>38144the Memorial Tournament</v>
      </c>
      <c r="S1646">
        <f t="shared" si="53"/>
        <v>1645</v>
      </c>
      <c r="T1646">
        <f>VLOOKUP(S1646,Sheet2!V:V,1,FALSE)</f>
        <v>1645</v>
      </c>
      <c r="U1646">
        <f>VLOOKUP(B1646,Sheet2!W:W,1,FALSE)</f>
        <v>1382</v>
      </c>
    </row>
    <row r="1647" spans="1:21" x14ac:dyDescent="0.2">
      <c r="A1647">
        <v>1646</v>
      </c>
      <c r="B1647">
        <v>1383</v>
      </c>
      <c r="C1647">
        <v>28</v>
      </c>
      <c r="D1647" s="1">
        <v>37773</v>
      </c>
      <c r="E1647" t="s">
        <v>1211</v>
      </c>
      <c r="F1647" s="2">
        <v>5000000</v>
      </c>
      <c r="G1647">
        <v>275</v>
      </c>
      <c r="H1647">
        <v>-13</v>
      </c>
      <c r="I1647" t="s">
        <v>321</v>
      </c>
      <c r="K1647" s="2">
        <v>900000</v>
      </c>
      <c r="L1647" t="s">
        <v>1206</v>
      </c>
      <c r="M1647" t="s">
        <v>6085</v>
      </c>
      <c r="N1647" t="s">
        <v>2615</v>
      </c>
      <c r="O1647" t="s">
        <v>5863</v>
      </c>
      <c r="P1647">
        <v>72</v>
      </c>
      <c r="Q1647">
        <v>7265</v>
      </c>
      <c r="R1647" t="str">
        <f t="shared" si="52"/>
        <v>37773the Memorial Tournament</v>
      </c>
      <c r="S1647">
        <f t="shared" si="53"/>
        <v>1646</v>
      </c>
      <c r="T1647">
        <f>VLOOKUP(S1647,Sheet2!V:V,1,FALSE)</f>
        <v>1646</v>
      </c>
      <c r="U1647">
        <f>VLOOKUP(B1647,Sheet2!W:W,1,FALSE)</f>
        <v>1383</v>
      </c>
    </row>
    <row r="1648" spans="1:21" x14ac:dyDescent="0.2">
      <c r="A1648">
        <v>1647</v>
      </c>
      <c r="B1648">
        <v>1384</v>
      </c>
      <c r="C1648">
        <v>28</v>
      </c>
      <c r="D1648" s="1">
        <v>37402</v>
      </c>
      <c r="E1648" t="s">
        <v>1213</v>
      </c>
      <c r="F1648" s="2">
        <v>4500000</v>
      </c>
      <c r="G1648">
        <v>274</v>
      </c>
      <c r="H1648">
        <v>-14</v>
      </c>
      <c r="I1648" t="s">
        <v>190</v>
      </c>
      <c r="K1648" s="2">
        <v>810000</v>
      </c>
      <c r="L1648" t="s">
        <v>1206</v>
      </c>
      <c r="M1648" t="s">
        <v>6085</v>
      </c>
      <c r="N1648" t="s">
        <v>2615</v>
      </c>
      <c r="O1648" t="s">
        <v>5863</v>
      </c>
      <c r="P1648">
        <v>72</v>
      </c>
      <c r="Q1648">
        <v>7224</v>
      </c>
      <c r="R1648" t="str">
        <f t="shared" si="52"/>
        <v>37402Memorial Tournament</v>
      </c>
      <c r="S1648">
        <f t="shared" si="53"/>
        <v>1647</v>
      </c>
      <c r="T1648">
        <f>VLOOKUP(S1648,Sheet2!V:V,1,FALSE)</f>
        <v>1647</v>
      </c>
      <c r="U1648">
        <f>VLOOKUP(B1648,Sheet2!W:W,1,FALSE)</f>
        <v>1384</v>
      </c>
    </row>
    <row r="1649" spans="1:21" x14ac:dyDescent="0.2">
      <c r="A1649">
        <v>1648</v>
      </c>
      <c r="B1649">
        <v>1385</v>
      </c>
      <c r="C1649">
        <v>28</v>
      </c>
      <c r="D1649" s="1">
        <v>37045</v>
      </c>
      <c r="E1649" t="s">
        <v>1213</v>
      </c>
      <c r="F1649" s="2">
        <v>4100000</v>
      </c>
      <c r="G1649">
        <v>271</v>
      </c>
      <c r="H1649">
        <v>-17</v>
      </c>
      <c r="I1649" t="s">
        <v>365</v>
      </c>
      <c r="K1649" s="2">
        <v>738000</v>
      </c>
      <c r="L1649" t="s">
        <v>1206</v>
      </c>
      <c r="M1649" t="s">
        <v>6085</v>
      </c>
      <c r="N1649" t="s">
        <v>2615</v>
      </c>
      <c r="O1649" t="s">
        <v>5863</v>
      </c>
      <c r="P1649">
        <v>72</v>
      </c>
      <c r="Q1649">
        <v>7221</v>
      </c>
      <c r="R1649" t="str">
        <f t="shared" si="52"/>
        <v>37045Memorial Tournament</v>
      </c>
      <c r="S1649">
        <f t="shared" si="53"/>
        <v>1648</v>
      </c>
      <c r="T1649">
        <f>VLOOKUP(S1649,Sheet2!V:V,1,FALSE)</f>
        <v>1648</v>
      </c>
      <c r="U1649">
        <f>VLOOKUP(B1649,Sheet2!W:W,1,FALSE)</f>
        <v>1385</v>
      </c>
    </row>
    <row r="1650" spans="1:21" x14ac:dyDescent="0.2">
      <c r="A1650">
        <v>1649</v>
      </c>
      <c r="B1650">
        <v>1386</v>
      </c>
      <c r="C1650">
        <v>28</v>
      </c>
      <c r="D1650" s="1">
        <v>36674</v>
      </c>
      <c r="E1650" t="s">
        <v>1213</v>
      </c>
      <c r="F1650" s="2">
        <v>3100000</v>
      </c>
      <c r="G1650">
        <v>269</v>
      </c>
      <c r="H1650">
        <v>-19</v>
      </c>
      <c r="I1650" t="s">
        <v>365</v>
      </c>
      <c r="K1650" s="2">
        <v>558000</v>
      </c>
      <c r="L1650" t="s">
        <v>1206</v>
      </c>
      <c r="M1650" t="s">
        <v>6085</v>
      </c>
      <c r="N1650" t="s">
        <v>2615</v>
      </c>
      <c r="O1650" t="s">
        <v>5863</v>
      </c>
      <c r="P1650">
        <v>72</v>
      </c>
      <c r="Q1650">
        <v>7193</v>
      </c>
      <c r="R1650" t="str">
        <f t="shared" si="52"/>
        <v>36674Memorial Tournament</v>
      </c>
      <c r="S1650">
        <f t="shared" si="53"/>
        <v>1649</v>
      </c>
      <c r="T1650">
        <f>VLOOKUP(S1650,Sheet2!V:V,1,FALSE)</f>
        <v>1649</v>
      </c>
      <c r="U1650">
        <f>VLOOKUP(B1650,Sheet2!W:W,1,FALSE)</f>
        <v>1386</v>
      </c>
    </row>
    <row r="1651" spans="1:21" x14ac:dyDescent="0.2">
      <c r="A1651">
        <v>1650</v>
      </c>
      <c r="B1651">
        <v>1387</v>
      </c>
      <c r="C1651">
        <v>28</v>
      </c>
      <c r="D1651" s="1">
        <v>36317</v>
      </c>
      <c r="E1651" t="s">
        <v>1213</v>
      </c>
      <c r="F1651" s="2">
        <v>2550000</v>
      </c>
      <c r="G1651">
        <v>273</v>
      </c>
      <c r="H1651">
        <v>-15</v>
      </c>
      <c r="I1651" t="s">
        <v>365</v>
      </c>
      <c r="K1651" s="2">
        <v>459000</v>
      </c>
      <c r="L1651" t="s">
        <v>1206</v>
      </c>
      <c r="M1651" t="s">
        <v>6085</v>
      </c>
      <c r="N1651" t="s">
        <v>2615</v>
      </c>
      <c r="O1651" t="s">
        <v>5863</v>
      </c>
      <c r="P1651">
        <v>72</v>
      </c>
      <c r="Q1651">
        <v>7163</v>
      </c>
      <c r="R1651" t="str">
        <f t="shared" si="52"/>
        <v>36317Memorial Tournament</v>
      </c>
      <c r="S1651">
        <f t="shared" si="53"/>
        <v>1650</v>
      </c>
      <c r="T1651">
        <f>VLOOKUP(S1651,Sheet2!V:V,1,FALSE)</f>
        <v>1650</v>
      </c>
      <c r="U1651">
        <f>VLOOKUP(B1651,Sheet2!W:W,1,FALSE)</f>
        <v>1387</v>
      </c>
    </row>
    <row r="1652" spans="1:21" x14ac:dyDescent="0.2">
      <c r="A1652">
        <v>1651</v>
      </c>
      <c r="B1652">
        <v>1388</v>
      </c>
      <c r="C1652">
        <v>28</v>
      </c>
      <c r="D1652" s="1">
        <v>35946</v>
      </c>
      <c r="E1652" t="s">
        <v>1213</v>
      </c>
      <c r="F1652" s="2">
        <v>2200000</v>
      </c>
      <c r="G1652">
        <v>271</v>
      </c>
      <c r="H1652">
        <v>-17</v>
      </c>
      <c r="I1652" t="s">
        <v>78</v>
      </c>
      <c r="K1652" s="2">
        <v>396000</v>
      </c>
      <c r="L1652" t="s">
        <v>1206</v>
      </c>
      <c r="M1652" t="s">
        <v>6085</v>
      </c>
      <c r="N1652" t="s">
        <v>2615</v>
      </c>
      <c r="O1652" t="s">
        <v>5863</v>
      </c>
      <c r="P1652">
        <v>72</v>
      </c>
      <c r="Q1652">
        <v>7163</v>
      </c>
      <c r="R1652" t="str">
        <f t="shared" si="52"/>
        <v>35946Memorial Tournament</v>
      </c>
      <c r="S1652">
        <f t="shared" si="53"/>
        <v>1651</v>
      </c>
      <c r="T1652">
        <f>VLOOKUP(S1652,Sheet2!V:V,1,FALSE)</f>
        <v>1651</v>
      </c>
      <c r="U1652">
        <f>VLOOKUP(B1652,Sheet2!W:W,1,FALSE)</f>
        <v>1388</v>
      </c>
    </row>
    <row r="1653" spans="1:21" x14ac:dyDescent="0.2">
      <c r="A1653">
        <v>1652</v>
      </c>
      <c r="B1653">
        <v>1389</v>
      </c>
      <c r="C1653">
        <v>28</v>
      </c>
      <c r="D1653" s="1">
        <v>35582</v>
      </c>
      <c r="E1653" t="s">
        <v>1213</v>
      </c>
      <c r="F1653" s="2">
        <v>1900000</v>
      </c>
      <c r="G1653">
        <v>202</v>
      </c>
      <c r="H1653">
        <v>-14</v>
      </c>
      <c r="I1653" t="s">
        <v>77</v>
      </c>
      <c r="K1653" s="2">
        <v>342000</v>
      </c>
      <c r="L1653" t="s">
        <v>1206</v>
      </c>
      <c r="M1653" t="s">
        <v>6085</v>
      </c>
      <c r="N1653" t="s">
        <v>2615</v>
      </c>
      <c r="O1653" t="s">
        <v>5863</v>
      </c>
      <c r="P1653">
        <v>72</v>
      </c>
      <c r="Q1653">
        <v>7163</v>
      </c>
      <c r="R1653" t="str">
        <f t="shared" si="52"/>
        <v>35582Memorial Tournament</v>
      </c>
      <c r="S1653">
        <f t="shared" si="53"/>
        <v>1652</v>
      </c>
      <c r="T1653">
        <f>VLOOKUP(S1653,Sheet2!V:V,1,FALSE)</f>
        <v>1652</v>
      </c>
      <c r="U1653">
        <f>VLOOKUP(B1653,Sheet2!W:W,1,FALSE)</f>
        <v>1389</v>
      </c>
    </row>
    <row r="1654" spans="1:21" x14ac:dyDescent="0.2">
      <c r="A1654">
        <v>1653</v>
      </c>
      <c r="B1654">
        <v>1390</v>
      </c>
      <c r="C1654">
        <v>28</v>
      </c>
      <c r="D1654" s="1">
        <v>35218</v>
      </c>
      <c r="E1654" t="s">
        <v>1213</v>
      </c>
      <c r="F1654" s="2">
        <v>1800000</v>
      </c>
      <c r="G1654">
        <v>274</v>
      </c>
      <c r="H1654">
        <v>-14</v>
      </c>
      <c r="I1654" t="s">
        <v>207</v>
      </c>
      <c r="K1654" s="2">
        <v>324000</v>
      </c>
      <c r="L1654" t="s">
        <v>1206</v>
      </c>
      <c r="M1654" t="s">
        <v>6085</v>
      </c>
      <c r="N1654" t="s">
        <v>2615</v>
      </c>
      <c r="O1654" t="s">
        <v>5863</v>
      </c>
      <c r="P1654">
        <v>72</v>
      </c>
      <c r="Q1654">
        <v>7104</v>
      </c>
      <c r="R1654" t="str">
        <f t="shared" si="52"/>
        <v>35218Memorial Tournament</v>
      </c>
      <c r="S1654">
        <f t="shared" si="53"/>
        <v>1653</v>
      </c>
      <c r="T1654">
        <f>VLOOKUP(S1654,Sheet2!V:V,1,FALSE)</f>
        <v>1653</v>
      </c>
      <c r="U1654">
        <f>VLOOKUP(B1654,Sheet2!W:W,1,FALSE)</f>
        <v>1390</v>
      </c>
    </row>
    <row r="1655" spans="1:21" x14ac:dyDescent="0.2">
      <c r="A1655">
        <v>1654</v>
      </c>
      <c r="B1655">
        <v>1391</v>
      </c>
      <c r="C1655">
        <v>28</v>
      </c>
      <c r="D1655" s="1">
        <v>34854</v>
      </c>
      <c r="E1655" t="s">
        <v>1213</v>
      </c>
      <c r="F1655" s="2">
        <v>1700000</v>
      </c>
      <c r="G1655">
        <v>269</v>
      </c>
      <c r="H1655">
        <v>-19</v>
      </c>
      <c r="I1655" t="s">
        <v>661</v>
      </c>
      <c r="K1655" s="2">
        <v>306000</v>
      </c>
      <c r="L1655" t="s">
        <v>1206</v>
      </c>
      <c r="M1655" t="s">
        <v>6085</v>
      </c>
      <c r="N1655" t="s">
        <v>2615</v>
      </c>
      <c r="O1655" t="s">
        <v>5863</v>
      </c>
      <c r="P1655">
        <v>72</v>
      </c>
      <c r="Q1655">
        <v>7104</v>
      </c>
      <c r="R1655" t="str">
        <f t="shared" si="52"/>
        <v>34854Memorial Tournament</v>
      </c>
      <c r="S1655">
        <f t="shared" si="53"/>
        <v>1654</v>
      </c>
      <c r="T1655">
        <f>VLOOKUP(S1655,Sheet2!V:V,1,FALSE)</f>
        <v>1654</v>
      </c>
      <c r="U1655">
        <f>VLOOKUP(B1655,Sheet2!W:W,1,FALSE)</f>
        <v>1391</v>
      </c>
    </row>
    <row r="1656" spans="1:21" x14ac:dyDescent="0.2">
      <c r="A1656">
        <v>1655</v>
      </c>
      <c r="B1656">
        <v>1392</v>
      </c>
      <c r="C1656">
        <v>28</v>
      </c>
      <c r="D1656" s="1">
        <v>34476</v>
      </c>
      <c r="E1656" t="s">
        <v>1213</v>
      </c>
      <c r="F1656" s="2">
        <v>1500000</v>
      </c>
      <c r="G1656">
        <v>268</v>
      </c>
      <c r="H1656">
        <v>-20</v>
      </c>
      <c r="I1656" t="s">
        <v>437</v>
      </c>
      <c r="K1656" s="2">
        <v>270000</v>
      </c>
      <c r="L1656" t="s">
        <v>1206</v>
      </c>
      <c r="M1656" t="s">
        <v>6085</v>
      </c>
      <c r="N1656" t="s">
        <v>2615</v>
      </c>
      <c r="O1656" t="s">
        <v>5863</v>
      </c>
      <c r="P1656">
        <v>72</v>
      </c>
      <c r="Q1656">
        <v>7104</v>
      </c>
      <c r="R1656" t="str">
        <f t="shared" si="52"/>
        <v>34476Memorial Tournament</v>
      </c>
      <c r="S1656">
        <f t="shared" si="53"/>
        <v>1655</v>
      </c>
      <c r="T1656">
        <f>VLOOKUP(S1656,Sheet2!V:V,1,FALSE)</f>
        <v>1655</v>
      </c>
      <c r="U1656">
        <f>VLOOKUP(B1656,Sheet2!W:W,1,FALSE)</f>
        <v>1392</v>
      </c>
    </row>
    <row r="1657" spans="1:21" x14ac:dyDescent="0.2">
      <c r="A1657">
        <v>1656</v>
      </c>
      <c r="B1657">
        <v>1393</v>
      </c>
      <c r="C1657">
        <v>28</v>
      </c>
      <c r="D1657" s="1">
        <v>34126</v>
      </c>
      <c r="E1657" t="s">
        <v>1213</v>
      </c>
      <c r="F1657" s="2">
        <v>1400000</v>
      </c>
      <c r="G1657">
        <v>274</v>
      </c>
      <c r="H1657">
        <v>-14</v>
      </c>
      <c r="I1657" t="s">
        <v>202</v>
      </c>
      <c r="K1657" s="2">
        <v>252000</v>
      </c>
      <c r="L1657" t="s">
        <v>1206</v>
      </c>
      <c r="M1657" t="s">
        <v>6085</v>
      </c>
      <c r="N1657" t="s">
        <v>2615</v>
      </c>
      <c r="O1657" t="s">
        <v>5863</v>
      </c>
      <c r="P1657">
        <v>72</v>
      </c>
      <c r="Q1657">
        <v>7104</v>
      </c>
      <c r="R1657" t="str">
        <f t="shared" si="52"/>
        <v>34126Memorial Tournament</v>
      </c>
      <c r="S1657">
        <f t="shared" si="53"/>
        <v>1656</v>
      </c>
      <c r="T1657">
        <f>VLOOKUP(S1657,Sheet2!V:V,1,FALSE)</f>
        <v>1656</v>
      </c>
      <c r="U1657">
        <f>VLOOKUP(B1657,Sheet2!W:W,1,FALSE)</f>
        <v>1393</v>
      </c>
    </row>
    <row r="1658" spans="1:21" x14ac:dyDescent="0.2">
      <c r="A1658">
        <v>1657</v>
      </c>
      <c r="B1658">
        <v>1394</v>
      </c>
      <c r="C1658">
        <v>28</v>
      </c>
      <c r="D1658" s="1">
        <v>33762</v>
      </c>
      <c r="E1658" t="s">
        <v>1213</v>
      </c>
      <c r="F1658" s="2">
        <v>1300000</v>
      </c>
      <c r="G1658">
        <v>273</v>
      </c>
      <c r="H1658">
        <v>-15</v>
      </c>
      <c r="I1658" t="s">
        <v>1214</v>
      </c>
      <c r="J1658" t="s">
        <v>18</v>
      </c>
      <c r="K1658" s="2">
        <v>234000</v>
      </c>
      <c r="L1658" t="s">
        <v>1206</v>
      </c>
      <c r="M1658" t="s">
        <v>6085</v>
      </c>
      <c r="N1658" t="s">
        <v>2615</v>
      </c>
      <c r="O1658" t="s">
        <v>5863</v>
      </c>
      <c r="P1658">
        <v>72</v>
      </c>
      <c r="Q1658">
        <v>7104</v>
      </c>
      <c r="R1658" t="str">
        <f t="shared" si="52"/>
        <v>33762Memorial Tournament</v>
      </c>
      <c r="S1658">
        <f t="shared" si="53"/>
        <v>1657</v>
      </c>
      <c r="T1658">
        <f>VLOOKUP(S1658,Sheet2!V:V,1,FALSE)</f>
        <v>1657</v>
      </c>
      <c r="U1658">
        <f>VLOOKUP(B1658,Sheet2!W:W,1,FALSE)</f>
        <v>1394</v>
      </c>
    </row>
    <row r="1659" spans="1:21" x14ac:dyDescent="0.2">
      <c r="A1659">
        <v>1658</v>
      </c>
      <c r="B1659">
        <v>1395</v>
      </c>
      <c r="C1659">
        <v>28</v>
      </c>
      <c r="D1659" s="1">
        <v>33377</v>
      </c>
      <c r="E1659" t="s">
        <v>1213</v>
      </c>
      <c r="F1659" s="2">
        <v>1200000</v>
      </c>
      <c r="G1659">
        <v>273</v>
      </c>
      <c r="H1659">
        <v>-15</v>
      </c>
      <c r="I1659" t="s">
        <v>430</v>
      </c>
      <c r="J1659" t="s">
        <v>18</v>
      </c>
      <c r="K1659" s="2">
        <v>216000</v>
      </c>
      <c r="L1659" t="s">
        <v>1206</v>
      </c>
      <c r="M1659" t="s">
        <v>6085</v>
      </c>
      <c r="N1659" t="s">
        <v>2615</v>
      </c>
      <c r="O1659" t="s">
        <v>5863</v>
      </c>
      <c r="P1659">
        <v>72</v>
      </c>
      <c r="Q1659">
        <v>7104</v>
      </c>
      <c r="R1659" t="str">
        <f t="shared" si="52"/>
        <v>33377Memorial Tournament</v>
      </c>
      <c r="S1659">
        <f t="shared" si="53"/>
        <v>1658</v>
      </c>
      <c r="T1659">
        <f>VLOOKUP(S1659,Sheet2!V:V,1,FALSE)</f>
        <v>1658</v>
      </c>
      <c r="U1659">
        <f>VLOOKUP(B1659,Sheet2!W:W,1,FALSE)</f>
        <v>1395</v>
      </c>
    </row>
    <row r="1660" spans="1:21" x14ac:dyDescent="0.2">
      <c r="A1660">
        <v>1659</v>
      </c>
      <c r="B1660">
        <v>1396</v>
      </c>
      <c r="C1660">
        <v>28</v>
      </c>
      <c r="D1660" s="1">
        <v>33006</v>
      </c>
      <c r="E1660" t="s">
        <v>1213</v>
      </c>
      <c r="F1660" s="2">
        <v>1000000</v>
      </c>
      <c r="G1660">
        <v>216</v>
      </c>
      <c r="H1660">
        <v>0</v>
      </c>
      <c r="I1660" t="s">
        <v>661</v>
      </c>
      <c r="K1660" s="2">
        <v>180000</v>
      </c>
      <c r="L1660" t="s">
        <v>1206</v>
      </c>
      <c r="M1660" t="s">
        <v>6085</v>
      </c>
      <c r="N1660" t="s">
        <v>2615</v>
      </c>
      <c r="O1660" t="s">
        <v>5863</v>
      </c>
      <c r="P1660">
        <v>72</v>
      </c>
      <c r="Q1660">
        <v>7104</v>
      </c>
      <c r="R1660" t="str">
        <f t="shared" si="52"/>
        <v>33006Memorial Tournament</v>
      </c>
      <c r="S1660">
        <f t="shared" si="53"/>
        <v>1659</v>
      </c>
      <c r="T1660">
        <f>VLOOKUP(S1660,Sheet2!V:V,1,FALSE)</f>
        <v>1659</v>
      </c>
      <c r="U1660">
        <f>VLOOKUP(B1660,Sheet2!W:W,1,FALSE)</f>
        <v>1396</v>
      </c>
    </row>
    <row r="1661" spans="1:21" x14ac:dyDescent="0.2">
      <c r="A1661">
        <v>1660</v>
      </c>
      <c r="B1661">
        <v>1397</v>
      </c>
      <c r="C1661">
        <v>28</v>
      </c>
      <c r="D1661" s="1">
        <v>32642</v>
      </c>
      <c r="E1661" t="s">
        <v>1213</v>
      </c>
      <c r="F1661" s="2">
        <v>1004290</v>
      </c>
      <c r="G1661">
        <v>277</v>
      </c>
      <c r="H1661">
        <v>-11</v>
      </c>
      <c r="I1661" t="s">
        <v>1041</v>
      </c>
      <c r="K1661" s="2">
        <v>160000</v>
      </c>
      <c r="L1661" t="s">
        <v>1206</v>
      </c>
      <c r="M1661" t="s">
        <v>6085</v>
      </c>
      <c r="N1661" t="s">
        <v>2615</v>
      </c>
      <c r="O1661" t="s">
        <v>5863</v>
      </c>
      <c r="P1661">
        <v>72</v>
      </c>
      <c r="Q1661">
        <v>7104</v>
      </c>
      <c r="R1661" t="str">
        <f t="shared" si="52"/>
        <v>32642Memorial Tournament</v>
      </c>
      <c r="S1661">
        <f t="shared" si="53"/>
        <v>1660</v>
      </c>
      <c r="T1661">
        <f>VLOOKUP(S1661,Sheet2!V:V,1,FALSE)</f>
        <v>1660</v>
      </c>
      <c r="U1661">
        <f>VLOOKUP(B1661,Sheet2!W:W,1,FALSE)</f>
        <v>1397</v>
      </c>
    </row>
    <row r="1662" spans="1:21" x14ac:dyDescent="0.2">
      <c r="A1662">
        <v>1661</v>
      </c>
      <c r="B1662">
        <v>1398</v>
      </c>
      <c r="C1662">
        <v>28</v>
      </c>
      <c r="D1662" s="1">
        <v>32292</v>
      </c>
      <c r="E1662" t="s">
        <v>1213</v>
      </c>
      <c r="F1662" s="2">
        <v>930250</v>
      </c>
      <c r="G1662">
        <v>274</v>
      </c>
      <c r="H1662">
        <v>-14</v>
      </c>
      <c r="I1662" t="s">
        <v>1215</v>
      </c>
      <c r="K1662" s="2">
        <v>160000</v>
      </c>
      <c r="L1662" t="s">
        <v>1206</v>
      </c>
      <c r="M1662" t="s">
        <v>6085</v>
      </c>
      <c r="N1662" t="s">
        <v>2615</v>
      </c>
      <c r="O1662" t="s">
        <v>5863</v>
      </c>
      <c r="P1662">
        <v>72</v>
      </c>
      <c r="Q1662">
        <v>7104</v>
      </c>
      <c r="R1662" t="str">
        <f t="shared" si="52"/>
        <v>32292Memorial Tournament</v>
      </c>
      <c r="S1662">
        <f t="shared" si="53"/>
        <v>1661</v>
      </c>
      <c r="T1662">
        <f>VLOOKUP(S1662,Sheet2!V:V,1,FALSE)</f>
        <v>1661</v>
      </c>
      <c r="U1662">
        <f>VLOOKUP(B1662,Sheet2!W:W,1,FALSE)</f>
        <v>1398</v>
      </c>
    </row>
    <row r="1663" spans="1:21" x14ac:dyDescent="0.2">
      <c r="A1663">
        <v>1662</v>
      </c>
      <c r="B1663">
        <v>1399</v>
      </c>
      <c r="C1663">
        <v>28</v>
      </c>
      <c r="D1663" s="1">
        <v>31928</v>
      </c>
      <c r="E1663" t="s">
        <v>1213</v>
      </c>
      <c r="F1663" s="2">
        <v>849290</v>
      </c>
      <c r="G1663">
        <v>272</v>
      </c>
      <c r="H1663">
        <v>-16</v>
      </c>
      <c r="I1663" t="s">
        <v>1216</v>
      </c>
      <c r="K1663" s="2">
        <v>140000</v>
      </c>
      <c r="L1663" t="s">
        <v>1206</v>
      </c>
      <c r="M1663" t="s">
        <v>6085</v>
      </c>
      <c r="N1663" t="s">
        <v>2615</v>
      </c>
      <c r="O1663" t="s">
        <v>5863</v>
      </c>
      <c r="P1663">
        <v>72</v>
      </c>
      <c r="Q1663">
        <v>7104</v>
      </c>
      <c r="R1663" t="str">
        <f t="shared" si="52"/>
        <v>31928Memorial Tournament</v>
      </c>
      <c r="S1663">
        <f t="shared" si="53"/>
        <v>1662</v>
      </c>
      <c r="T1663">
        <f>VLOOKUP(S1663,Sheet2!V:V,1,FALSE)</f>
        <v>1662</v>
      </c>
      <c r="U1663">
        <f>VLOOKUP(B1663,Sheet2!W:W,1,FALSE)</f>
        <v>1399</v>
      </c>
    </row>
    <row r="1664" spans="1:21" x14ac:dyDescent="0.2">
      <c r="A1664">
        <v>1663</v>
      </c>
      <c r="B1664">
        <v>1400</v>
      </c>
      <c r="C1664">
        <v>28</v>
      </c>
      <c r="D1664" s="1">
        <v>31557</v>
      </c>
      <c r="E1664" t="s">
        <v>1213</v>
      </c>
      <c r="F1664" s="2">
        <v>577730</v>
      </c>
      <c r="G1664">
        <v>271</v>
      </c>
      <c r="H1664">
        <v>-17</v>
      </c>
      <c r="I1664" t="s">
        <v>81</v>
      </c>
      <c r="K1664" s="2">
        <v>100000</v>
      </c>
      <c r="L1664" t="s">
        <v>1206</v>
      </c>
      <c r="M1664" t="s">
        <v>6085</v>
      </c>
      <c r="N1664" t="s">
        <v>2615</v>
      </c>
      <c r="O1664" t="s">
        <v>5863</v>
      </c>
      <c r="P1664">
        <v>72</v>
      </c>
      <c r="Q1664">
        <v>7106</v>
      </c>
      <c r="R1664" t="str">
        <f t="shared" si="52"/>
        <v>31557Memorial Tournament</v>
      </c>
      <c r="S1664">
        <f t="shared" si="53"/>
        <v>1663</v>
      </c>
      <c r="T1664">
        <f>VLOOKUP(S1664,Sheet2!V:V,1,FALSE)</f>
        <v>1663</v>
      </c>
      <c r="U1664">
        <f>VLOOKUP(B1664,Sheet2!W:W,1,FALSE)</f>
        <v>1400</v>
      </c>
    </row>
    <row r="1665" spans="1:21" x14ac:dyDescent="0.2">
      <c r="A1665">
        <v>1664</v>
      </c>
      <c r="B1665">
        <v>1401</v>
      </c>
      <c r="C1665">
        <v>28</v>
      </c>
      <c r="D1665" s="1">
        <v>31193</v>
      </c>
      <c r="E1665" t="s">
        <v>1213</v>
      </c>
      <c r="F1665" s="2">
        <v>579230</v>
      </c>
      <c r="G1665">
        <v>281</v>
      </c>
      <c r="H1665">
        <v>-7</v>
      </c>
      <c r="I1665" t="s">
        <v>259</v>
      </c>
      <c r="K1665" s="2">
        <v>100000</v>
      </c>
      <c r="L1665" t="s">
        <v>1206</v>
      </c>
      <c r="M1665" t="s">
        <v>6085</v>
      </c>
      <c r="N1665" t="s">
        <v>2615</v>
      </c>
      <c r="O1665" t="s">
        <v>5863</v>
      </c>
      <c r="P1665">
        <v>72</v>
      </c>
      <c r="Q1665">
        <v>7106</v>
      </c>
      <c r="R1665" t="str">
        <f t="shared" si="52"/>
        <v>31193Memorial Tournament</v>
      </c>
      <c r="S1665">
        <f t="shared" si="53"/>
        <v>1664</v>
      </c>
      <c r="T1665">
        <f>VLOOKUP(S1665,Sheet2!V:V,1,FALSE)</f>
        <v>1664</v>
      </c>
      <c r="U1665">
        <f>VLOOKUP(B1665,Sheet2!W:W,1,FALSE)</f>
        <v>1401</v>
      </c>
    </row>
    <row r="1666" spans="1:21" x14ac:dyDescent="0.2">
      <c r="A1666">
        <v>1665</v>
      </c>
      <c r="B1666">
        <v>1402</v>
      </c>
      <c r="C1666">
        <v>28</v>
      </c>
      <c r="D1666" s="1">
        <v>30829</v>
      </c>
      <c r="E1666" t="s">
        <v>1213</v>
      </c>
      <c r="F1666" s="2">
        <v>565500</v>
      </c>
      <c r="G1666">
        <v>280</v>
      </c>
      <c r="H1666">
        <v>-8</v>
      </c>
      <c r="I1666" t="s">
        <v>210</v>
      </c>
      <c r="J1666" t="s">
        <v>18</v>
      </c>
      <c r="K1666" s="2">
        <v>90000</v>
      </c>
      <c r="L1666" t="s">
        <v>1206</v>
      </c>
      <c r="M1666" t="s">
        <v>6085</v>
      </c>
      <c r="N1666" t="s">
        <v>2615</v>
      </c>
      <c r="O1666" t="s">
        <v>5863</v>
      </c>
      <c r="P1666">
        <v>72</v>
      </c>
      <c r="Q1666">
        <v>7116</v>
      </c>
      <c r="R1666" t="str">
        <f t="shared" si="52"/>
        <v>30829Memorial Tournament</v>
      </c>
      <c r="S1666">
        <f t="shared" si="53"/>
        <v>1665</v>
      </c>
      <c r="T1666">
        <f>VLOOKUP(S1666,Sheet2!V:V,1,FALSE)</f>
        <v>1665</v>
      </c>
      <c r="U1666">
        <f>VLOOKUP(B1666,Sheet2!W:W,1,FALSE)</f>
        <v>1402</v>
      </c>
    </row>
    <row r="1667" spans="1:21" x14ac:dyDescent="0.2">
      <c r="A1667">
        <v>1666</v>
      </c>
      <c r="B1667">
        <v>1403</v>
      </c>
      <c r="C1667">
        <v>28</v>
      </c>
      <c r="D1667" s="1">
        <v>30465</v>
      </c>
      <c r="E1667" t="s">
        <v>1213</v>
      </c>
      <c r="F1667" s="2">
        <v>430000</v>
      </c>
      <c r="G1667">
        <v>281</v>
      </c>
      <c r="H1667">
        <v>-7</v>
      </c>
      <c r="I1667" t="s">
        <v>259</v>
      </c>
      <c r="K1667" s="2">
        <v>72000</v>
      </c>
      <c r="L1667" t="s">
        <v>1206</v>
      </c>
      <c r="M1667" t="s">
        <v>6085</v>
      </c>
      <c r="N1667" t="s">
        <v>2615</v>
      </c>
      <c r="O1667" t="s">
        <v>5863</v>
      </c>
      <c r="P1667">
        <v>72</v>
      </c>
      <c r="Q1667">
        <v>7116</v>
      </c>
      <c r="R1667" t="str">
        <f t="shared" si="52"/>
        <v>30465Memorial Tournament</v>
      </c>
      <c r="S1667">
        <f t="shared" si="53"/>
        <v>1666</v>
      </c>
      <c r="T1667">
        <f>VLOOKUP(S1667,Sheet2!V:V,1,FALSE)</f>
        <v>1666</v>
      </c>
      <c r="U1667">
        <f>VLOOKUP(B1667,Sheet2!W:W,1,FALSE)</f>
        <v>1403</v>
      </c>
    </row>
    <row r="1668" spans="1:21" x14ac:dyDescent="0.2">
      <c r="A1668">
        <v>1667</v>
      </c>
      <c r="B1668">
        <v>1404</v>
      </c>
      <c r="C1668">
        <v>28</v>
      </c>
      <c r="D1668" s="1">
        <v>30101</v>
      </c>
      <c r="E1668" t="s">
        <v>1213</v>
      </c>
      <c r="F1668" s="2">
        <v>380445</v>
      </c>
      <c r="G1668">
        <v>281</v>
      </c>
      <c r="H1668">
        <v>-7</v>
      </c>
      <c r="I1668" t="s">
        <v>97</v>
      </c>
      <c r="K1668" s="2">
        <v>63000</v>
      </c>
      <c r="L1668" t="s">
        <v>1206</v>
      </c>
      <c r="M1668" t="s">
        <v>6085</v>
      </c>
      <c r="N1668" t="s">
        <v>2615</v>
      </c>
      <c r="O1668" t="s">
        <v>5863</v>
      </c>
      <c r="P1668">
        <v>72</v>
      </c>
      <c r="Q1668">
        <v>7116</v>
      </c>
      <c r="R1668" t="str">
        <f t="shared" si="52"/>
        <v>30101Memorial Tournament</v>
      </c>
      <c r="S1668">
        <f t="shared" si="53"/>
        <v>1667</v>
      </c>
      <c r="T1668">
        <f>VLOOKUP(S1668,Sheet2!V:V,1,FALSE)</f>
        <v>1667</v>
      </c>
      <c r="U1668">
        <f>VLOOKUP(B1668,Sheet2!W:W,1,FALSE)</f>
        <v>1404</v>
      </c>
    </row>
    <row r="1669" spans="1:21" x14ac:dyDescent="0.2">
      <c r="A1669">
        <v>1668</v>
      </c>
      <c r="B1669">
        <v>1405</v>
      </c>
      <c r="C1669">
        <v>28</v>
      </c>
      <c r="D1669" s="1">
        <v>29730</v>
      </c>
      <c r="E1669" t="s">
        <v>1213</v>
      </c>
      <c r="F1669" s="2">
        <v>380445</v>
      </c>
      <c r="G1669">
        <v>284</v>
      </c>
      <c r="H1669">
        <v>-4</v>
      </c>
      <c r="I1669" t="s">
        <v>1217</v>
      </c>
      <c r="K1669" s="2">
        <v>63000</v>
      </c>
      <c r="L1669" t="s">
        <v>1206</v>
      </c>
      <c r="M1669" t="s">
        <v>6085</v>
      </c>
      <c r="N1669" t="s">
        <v>2615</v>
      </c>
      <c r="O1669" t="s">
        <v>5863</v>
      </c>
      <c r="P1669">
        <v>72</v>
      </c>
      <c r="Q1669">
        <v>7116</v>
      </c>
      <c r="R1669" t="str">
        <f t="shared" si="52"/>
        <v>29730Memorial Tournament</v>
      </c>
      <c r="S1669">
        <f t="shared" si="53"/>
        <v>1668</v>
      </c>
      <c r="T1669">
        <f>VLOOKUP(S1669,Sheet2!V:V,1,FALSE)</f>
        <v>1668</v>
      </c>
      <c r="U1669">
        <f>VLOOKUP(B1669,Sheet2!W:W,1,FALSE)</f>
        <v>1405</v>
      </c>
    </row>
    <row r="1670" spans="1:21" x14ac:dyDescent="0.2">
      <c r="A1670">
        <v>1669</v>
      </c>
      <c r="B1670">
        <v>1406</v>
      </c>
      <c r="C1670">
        <v>28</v>
      </c>
      <c r="D1670" s="1">
        <v>29366</v>
      </c>
      <c r="E1670" t="s">
        <v>1213</v>
      </c>
      <c r="F1670" s="2">
        <v>354485</v>
      </c>
      <c r="G1670">
        <v>280</v>
      </c>
      <c r="H1670">
        <v>-8</v>
      </c>
      <c r="I1670" t="s">
        <v>101</v>
      </c>
      <c r="K1670" s="2">
        <v>54000</v>
      </c>
      <c r="L1670" t="s">
        <v>1206</v>
      </c>
      <c r="M1670" t="s">
        <v>6085</v>
      </c>
      <c r="N1670" t="s">
        <v>2615</v>
      </c>
      <c r="O1670" t="s">
        <v>5863</v>
      </c>
      <c r="P1670">
        <v>72</v>
      </c>
      <c r="Q1670">
        <v>7116</v>
      </c>
      <c r="R1670" t="str">
        <f t="shared" si="52"/>
        <v>29366Memorial Tournament</v>
      </c>
      <c r="S1670">
        <f t="shared" si="53"/>
        <v>1669</v>
      </c>
      <c r="T1670">
        <f>VLOOKUP(S1670,Sheet2!V:V,1,FALSE)</f>
        <v>1669</v>
      </c>
      <c r="U1670">
        <f>VLOOKUP(B1670,Sheet2!W:W,1,FALSE)</f>
        <v>1406</v>
      </c>
    </row>
    <row r="1671" spans="1:21" x14ac:dyDescent="0.2">
      <c r="A1671">
        <v>1670</v>
      </c>
      <c r="B1671">
        <v>1407</v>
      </c>
      <c r="C1671">
        <v>28</v>
      </c>
      <c r="D1671" s="1">
        <v>29002</v>
      </c>
      <c r="E1671" t="s">
        <v>1213</v>
      </c>
      <c r="F1671" s="2">
        <v>329885</v>
      </c>
      <c r="G1671">
        <v>285</v>
      </c>
      <c r="H1671">
        <v>-3</v>
      </c>
      <c r="I1671" t="s">
        <v>207</v>
      </c>
      <c r="K1671" s="2">
        <v>54000</v>
      </c>
      <c r="L1671" t="s">
        <v>1206</v>
      </c>
      <c r="M1671" t="s">
        <v>6085</v>
      </c>
      <c r="N1671" t="s">
        <v>2615</v>
      </c>
      <c r="O1671" t="s">
        <v>5863</v>
      </c>
      <c r="P1671">
        <v>72</v>
      </c>
      <c r="Q1671">
        <v>7101</v>
      </c>
      <c r="R1671" t="str">
        <f t="shared" si="52"/>
        <v>29002Memorial Tournament</v>
      </c>
      <c r="S1671">
        <f t="shared" si="53"/>
        <v>1670</v>
      </c>
      <c r="T1671">
        <f>VLOOKUP(S1671,Sheet2!V:V,1,FALSE)</f>
        <v>1670</v>
      </c>
      <c r="U1671">
        <f>VLOOKUP(B1671,Sheet2!W:W,1,FALSE)</f>
        <v>1407</v>
      </c>
    </row>
    <row r="1672" spans="1:21" x14ac:dyDescent="0.2">
      <c r="A1672">
        <v>1671</v>
      </c>
      <c r="B1672">
        <v>1408</v>
      </c>
      <c r="C1672">
        <v>28</v>
      </c>
      <c r="D1672" s="1">
        <v>28631</v>
      </c>
      <c r="E1672" t="s">
        <v>1213</v>
      </c>
      <c r="F1672" s="2">
        <v>259960</v>
      </c>
      <c r="G1672">
        <v>284</v>
      </c>
      <c r="H1672">
        <v>-4</v>
      </c>
      <c r="I1672" t="s">
        <v>892</v>
      </c>
      <c r="K1672" s="2">
        <v>50000</v>
      </c>
      <c r="L1672" t="s">
        <v>1206</v>
      </c>
      <c r="M1672" t="s">
        <v>6085</v>
      </c>
      <c r="N1672" t="s">
        <v>2615</v>
      </c>
      <c r="O1672" t="s">
        <v>5863</v>
      </c>
      <c r="P1672">
        <v>72</v>
      </c>
      <c r="Q1672">
        <v>7101</v>
      </c>
      <c r="R1672" t="str">
        <f t="shared" si="52"/>
        <v>28631Memorial Tournament</v>
      </c>
      <c r="S1672">
        <f t="shared" si="53"/>
        <v>1671</v>
      </c>
      <c r="T1672">
        <f>VLOOKUP(S1672,Sheet2!V:V,1,FALSE)</f>
        <v>1671</v>
      </c>
      <c r="U1672">
        <f>VLOOKUP(B1672,Sheet2!W:W,1,FALSE)</f>
        <v>1408</v>
      </c>
    </row>
    <row r="1673" spans="1:21" x14ac:dyDescent="0.2">
      <c r="A1673">
        <v>1672</v>
      </c>
      <c r="B1673">
        <v>1409</v>
      </c>
      <c r="C1673">
        <v>28</v>
      </c>
      <c r="D1673" s="1">
        <v>28267</v>
      </c>
      <c r="E1673" t="s">
        <v>1213</v>
      </c>
      <c r="F1673" s="2">
        <v>238260</v>
      </c>
      <c r="G1673">
        <v>281</v>
      </c>
      <c r="H1673">
        <v>-7</v>
      </c>
      <c r="I1673" t="s">
        <v>215</v>
      </c>
      <c r="K1673" s="2">
        <v>45000</v>
      </c>
      <c r="L1673" t="s">
        <v>1206</v>
      </c>
      <c r="M1673" t="s">
        <v>6085</v>
      </c>
      <c r="N1673" t="s">
        <v>2615</v>
      </c>
      <c r="O1673" t="s">
        <v>5863</v>
      </c>
      <c r="P1673">
        <v>72</v>
      </c>
      <c r="Q1673">
        <v>7101</v>
      </c>
      <c r="R1673" t="str">
        <f t="shared" si="52"/>
        <v>28267Memorial Tournament</v>
      </c>
      <c r="S1673">
        <f t="shared" si="53"/>
        <v>1672</v>
      </c>
      <c r="T1673">
        <f>VLOOKUP(S1673,Sheet2!V:V,1,FALSE)</f>
        <v>1672</v>
      </c>
      <c r="U1673">
        <f>VLOOKUP(B1673,Sheet2!W:W,1,FALSE)</f>
        <v>1409</v>
      </c>
    </row>
    <row r="1674" spans="1:21" x14ac:dyDescent="0.2">
      <c r="A1674">
        <v>1673</v>
      </c>
      <c r="B1674">
        <v>1410</v>
      </c>
      <c r="C1674">
        <v>28</v>
      </c>
      <c r="D1674" s="1">
        <v>27910</v>
      </c>
      <c r="E1674" t="s">
        <v>1213</v>
      </c>
      <c r="F1674" s="2">
        <v>200000</v>
      </c>
      <c r="G1674">
        <v>288</v>
      </c>
      <c r="H1674">
        <v>0</v>
      </c>
      <c r="I1674" t="s">
        <v>1218</v>
      </c>
      <c r="J1674" t="s">
        <v>18</v>
      </c>
      <c r="K1674" s="2">
        <v>40000</v>
      </c>
      <c r="L1674" t="s">
        <v>1206</v>
      </c>
      <c r="M1674" t="s">
        <v>6085</v>
      </c>
      <c r="N1674" t="s">
        <v>2615</v>
      </c>
      <c r="O1674" t="s">
        <v>5863</v>
      </c>
      <c r="P1674">
        <v>72</v>
      </c>
      <c r="Q1674">
        <v>7027</v>
      </c>
      <c r="R1674" t="str">
        <f t="shared" si="52"/>
        <v>27910Memorial Tournament</v>
      </c>
      <c r="S1674">
        <f t="shared" si="53"/>
        <v>1673</v>
      </c>
      <c r="T1674">
        <f>VLOOKUP(S1674,Sheet2!V:V,1,FALSE)</f>
        <v>1673</v>
      </c>
      <c r="U1674">
        <f>VLOOKUP(B1674,Sheet2!W:W,1,FALSE)</f>
        <v>1410</v>
      </c>
    </row>
    <row r="1675" spans="1:21" x14ac:dyDescent="0.2">
      <c r="A1675">
        <v>1674</v>
      </c>
      <c r="B1675">
        <v>1411</v>
      </c>
      <c r="C1675">
        <v>29</v>
      </c>
      <c r="D1675" s="1">
        <v>44724</v>
      </c>
      <c r="E1675" t="s">
        <v>1219</v>
      </c>
      <c r="F1675" s="2">
        <v>8700000</v>
      </c>
      <c r="G1675">
        <v>261</v>
      </c>
      <c r="H1675">
        <v>-19</v>
      </c>
      <c r="I1675" t="s">
        <v>1</v>
      </c>
      <c r="K1675" s="2">
        <v>1566000</v>
      </c>
      <c r="L1675" t="s">
        <v>1220</v>
      </c>
      <c r="M1675" t="s">
        <v>6189</v>
      </c>
      <c r="O1675" t="s">
        <v>2002</v>
      </c>
      <c r="P1675">
        <v>70</v>
      </c>
      <c r="Q1675">
        <v>7014</v>
      </c>
      <c r="R1675" t="str">
        <f t="shared" si="52"/>
        <v>44724RBC Canadian Open</v>
      </c>
      <c r="S1675">
        <f t="shared" si="53"/>
        <v>1674</v>
      </c>
      <c r="T1675">
        <f>VLOOKUP(S1675,Sheet2!V:V,1,FALSE)</f>
        <v>1674</v>
      </c>
      <c r="U1675">
        <f>VLOOKUP(B1675,Sheet2!W:W,1,FALSE)</f>
        <v>1411</v>
      </c>
    </row>
    <row r="1676" spans="1:21" x14ac:dyDescent="0.2">
      <c r="A1676">
        <v>1675</v>
      </c>
      <c r="B1676">
        <v>1412</v>
      </c>
      <c r="C1676">
        <v>29</v>
      </c>
      <c r="D1676" s="1">
        <v>43625</v>
      </c>
      <c r="E1676" t="s">
        <v>1219</v>
      </c>
      <c r="F1676" s="2">
        <v>7600000</v>
      </c>
      <c r="G1676">
        <v>258</v>
      </c>
      <c r="H1676">
        <v>-22</v>
      </c>
      <c r="I1676" t="s">
        <v>1</v>
      </c>
      <c r="K1676" s="2">
        <v>1368000</v>
      </c>
      <c r="L1676" t="s">
        <v>1221</v>
      </c>
      <c r="M1676" t="s">
        <v>6004</v>
      </c>
      <c r="O1676" t="s">
        <v>2002</v>
      </c>
      <c r="P1676">
        <v>70</v>
      </c>
      <c r="Q1676">
        <v>6967</v>
      </c>
      <c r="R1676" t="str">
        <f t="shared" si="52"/>
        <v>43625RBC Canadian Open</v>
      </c>
      <c r="S1676">
        <f t="shared" si="53"/>
        <v>1675</v>
      </c>
      <c r="T1676">
        <f>VLOOKUP(S1676,Sheet2!V:V,1,FALSE)</f>
        <v>1675</v>
      </c>
      <c r="U1676">
        <f>VLOOKUP(B1676,Sheet2!W:W,1,FALSE)</f>
        <v>1412</v>
      </c>
    </row>
    <row r="1677" spans="1:21" x14ac:dyDescent="0.2">
      <c r="A1677">
        <v>1676</v>
      </c>
      <c r="B1677">
        <v>1413</v>
      </c>
      <c r="C1677">
        <v>29</v>
      </c>
      <c r="D1677" s="1">
        <v>43310</v>
      </c>
      <c r="E1677" t="s">
        <v>1219</v>
      </c>
      <c r="F1677" s="2">
        <v>6200000</v>
      </c>
      <c r="G1677">
        <v>265</v>
      </c>
      <c r="H1677">
        <v>-23</v>
      </c>
      <c r="I1677" t="s">
        <v>174</v>
      </c>
      <c r="K1677" s="2">
        <v>1116000</v>
      </c>
      <c r="L1677" t="s">
        <v>1222</v>
      </c>
      <c r="M1677" t="s">
        <v>6005</v>
      </c>
      <c r="O1677" t="s">
        <v>2002</v>
      </c>
      <c r="P1677">
        <v>72</v>
      </c>
      <c r="Q1677">
        <v>7253</v>
      </c>
      <c r="R1677" t="str">
        <f t="shared" ref="R1677:R1740" si="54">_xlfn.CONCAT(D1677,E1677)</f>
        <v>43310RBC Canadian Open</v>
      </c>
      <c r="S1677">
        <f t="shared" ref="S1677:S1740" si="55">A1677</f>
        <v>1676</v>
      </c>
      <c r="T1677">
        <f>VLOOKUP(S1677,Sheet2!V:V,1,FALSE)</f>
        <v>1676</v>
      </c>
      <c r="U1677">
        <f>VLOOKUP(B1677,Sheet2!W:W,1,FALSE)</f>
        <v>1413</v>
      </c>
    </row>
    <row r="1678" spans="1:21" x14ac:dyDescent="0.2">
      <c r="A1678">
        <v>1677</v>
      </c>
      <c r="B1678">
        <v>1414</v>
      </c>
      <c r="C1678">
        <v>29</v>
      </c>
      <c r="D1678" s="1">
        <v>42946</v>
      </c>
      <c r="E1678" t="s">
        <v>1219</v>
      </c>
      <c r="F1678" s="2">
        <v>6000000</v>
      </c>
      <c r="G1678">
        <v>267</v>
      </c>
      <c r="H1678">
        <v>-21</v>
      </c>
      <c r="I1678" t="s">
        <v>296</v>
      </c>
      <c r="J1678" t="s">
        <v>18</v>
      </c>
      <c r="K1678" s="2">
        <v>1080000</v>
      </c>
      <c r="L1678" t="s">
        <v>1222</v>
      </c>
      <c r="M1678" t="s">
        <v>6005</v>
      </c>
      <c r="O1678" t="s">
        <v>2002</v>
      </c>
      <c r="P1678">
        <v>72</v>
      </c>
      <c r="Q1678">
        <v>7253</v>
      </c>
      <c r="R1678" t="str">
        <f t="shared" si="54"/>
        <v>42946RBC Canadian Open</v>
      </c>
      <c r="S1678">
        <f t="shared" si="55"/>
        <v>1677</v>
      </c>
      <c r="T1678">
        <f>VLOOKUP(S1678,Sheet2!V:V,1,FALSE)</f>
        <v>1677</v>
      </c>
      <c r="U1678">
        <f>VLOOKUP(B1678,Sheet2!W:W,1,FALSE)</f>
        <v>1414</v>
      </c>
    </row>
    <row r="1679" spans="1:21" x14ac:dyDescent="0.2">
      <c r="A1679">
        <v>1678</v>
      </c>
      <c r="B1679">
        <v>1415</v>
      </c>
      <c r="C1679">
        <v>29</v>
      </c>
      <c r="D1679" s="1">
        <v>42575</v>
      </c>
      <c r="E1679" t="s">
        <v>1219</v>
      </c>
      <c r="F1679" s="2">
        <v>5900000</v>
      </c>
      <c r="G1679">
        <v>276</v>
      </c>
      <c r="H1679">
        <v>-12</v>
      </c>
      <c r="I1679" t="s">
        <v>1223</v>
      </c>
      <c r="K1679" s="2">
        <v>1062000</v>
      </c>
      <c r="L1679" t="s">
        <v>1222</v>
      </c>
      <c r="M1679" t="s">
        <v>6005</v>
      </c>
      <c r="O1679" t="s">
        <v>2002</v>
      </c>
      <c r="P1679">
        <v>72</v>
      </c>
      <c r="Q1679">
        <v>7253</v>
      </c>
      <c r="R1679" t="str">
        <f t="shared" si="54"/>
        <v>42575RBC Canadian Open</v>
      </c>
      <c r="S1679">
        <f t="shared" si="55"/>
        <v>1678</v>
      </c>
      <c r="T1679">
        <f>VLOOKUP(S1679,Sheet2!V:V,1,FALSE)</f>
        <v>1678</v>
      </c>
      <c r="U1679">
        <f>VLOOKUP(B1679,Sheet2!W:W,1,FALSE)</f>
        <v>1415</v>
      </c>
    </row>
    <row r="1680" spans="1:21" x14ac:dyDescent="0.2">
      <c r="A1680">
        <v>1679</v>
      </c>
      <c r="B1680">
        <v>1416</v>
      </c>
      <c r="C1680">
        <v>29</v>
      </c>
      <c r="D1680" s="1">
        <v>42211</v>
      </c>
      <c r="E1680" t="s">
        <v>1219</v>
      </c>
      <c r="F1680" s="2">
        <v>5800000</v>
      </c>
      <c r="G1680">
        <v>271</v>
      </c>
      <c r="H1680">
        <v>-17</v>
      </c>
      <c r="I1680" t="s">
        <v>594</v>
      </c>
      <c r="K1680" s="2">
        <v>1044000</v>
      </c>
      <c r="L1680" t="s">
        <v>1222</v>
      </c>
      <c r="M1680" t="s">
        <v>6005</v>
      </c>
      <c r="O1680" t="s">
        <v>2002</v>
      </c>
      <c r="P1680">
        <v>72</v>
      </c>
      <c r="Q1680">
        <v>7253</v>
      </c>
      <c r="R1680" t="str">
        <f t="shared" si="54"/>
        <v>42211RBC Canadian Open</v>
      </c>
      <c r="S1680">
        <f t="shared" si="55"/>
        <v>1679</v>
      </c>
      <c r="T1680">
        <f>VLOOKUP(S1680,Sheet2!V:V,1,FALSE)</f>
        <v>1679</v>
      </c>
      <c r="U1680">
        <f>VLOOKUP(B1680,Sheet2!W:W,1,FALSE)</f>
        <v>1416</v>
      </c>
    </row>
    <row r="1681" spans="1:21" x14ac:dyDescent="0.2">
      <c r="A1681">
        <v>1680</v>
      </c>
      <c r="B1681">
        <v>1417</v>
      </c>
      <c r="C1681">
        <v>29</v>
      </c>
      <c r="D1681" s="1">
        <v>41847</v>
      </c>
      <c r="E1681" t="s">
        <v>1219</v>
      </c>
      <c r="F1681" s="2">
        <v>5700000</v>
      </c>
      <c r="G1681">
        <v>263</v>
      </c>
      <c r="H1681">
        <v>-17</v>
      </c>
      <c r="I1681" t="s">
        <v>656</v>
      </c>
      <c r="K1681" s="2">
        <v>1026000</v>
      </c>
      <c r="L1681" t="s">
        <v>1224</v>
      </c>
      <c r="M1681" t="s">
        <v>6190</v>
      </c>
      <c r="O1681" t="s">
        <v>2002</v>
      </c>
      <c r="P1681">
        <v>70</v>
      </c>
      <c r="Q1681">
        <v>7153</v>
      </c>
      <c r="R1681" t="str">
        <f t="shared" si="54"/>
        <v>41847RBC Canadian Open</v>
      </c>
      <c r="S1681">
        <f t="shared" si="55"/>
        <v>1680</v>
      </c>
      <c r="T1681">
        <f>VLOOKUP(S1681,Sheet2!V:V,1,FALSE)</f>
        <v>1680</v>
      </c>
      <c r="U1681">
        <f>VLOOKUP(B1681,Sheet2!W:W,1,FALSE)</f>
        <v>1417</v>
      </c>
    </row>
    <row r="1682" spans="1:21" x14ac:dyDescent="0.2">
      <c r="A1682">
        <v>1681</v>
      </c>
      <c r="B1682">
        <v>1418</v>
      </c>
      <c r="C1682">
        <v>29</v>
      </c>
      <c r="D1682" s="1">
        <v>41483</v>
      </c>
      <c r="E1682" t="s">
        <v>1219</v>
      </c>
      <c r="F1682" s="2">
        <v>5600000</v>
      </c>
      <c r="G1682">
        <v>272</v>
      </c>
      <c r="H1682">
        <v>-16</v>
      </c>
      <c r="I1682" t="s">
        <v>363</v>
      </c>
      <c r="K1682" s="2">
        <v>1008000</v>
      </c>
      <c r="L1682" t="s">
        <v>1222</v>
      </c>
      <c r="M1682" t="s">
        <v>6005</v>
      </c>
      <c r="O1682" t="s">
        <v>2002</v>
      </c>
      <c r="P1682">
        <v>72</v>
      </c>
      <c r="Q1682">
        <v>7253</v>
      </c>
      <c r="R1682" t="str">
        <f t="shared" si="54"/>
        <v>41483RBC Canadian Open</v>
      </c>
      <c r="S1682">
        <f t="shared" si="55"/>
        <v>1681</v>
      </c>
      <c r="T1682">
        <f>VLOOKUP(S1682,Sheet2!V:V,1,FALSE)</f>
        <v>1681</v>
      </c>
      <c r="U1682">
        <f>VLOOKUP(B1682,Sheet2!W:W,1,FALSE)</f>
        <v>1418</v>
      </c>
    </row>
    <row r="1683" spans="1:21" x14ac:dyDescent="0.2">
      <c r="A1683">
        <v>1682</v>
      </c>
      <c r="B1683">
        <v>1419</v>
      </c>
      <c r="C1683">
        <v>29</v>
      </c>
      <c r="D1683" s="1">
        <v>41119</v>
      </c>
      <c r="E1683" t="s">
        <v>1219</v>
      </c>
      <c r="F1683" s="2">
        <v>5200000</v>
      </c>
      <c r="G1683">
        <v>263</v>
      </c>
      <c r="H1683">
        <v>-17</v>
      </c>
      <c r="I1683" t="s">
        <v>1225</v>
      </c>
      <c r="K1683" s="2">
        <v>936000</v>
      </c>
      <c r="L1683" t="s">
        <v>1226</v>
      </c>
      <c r="M1683" t="s">
        <v>6004</v>
      </c>
      <c r="O1683" t="s">
        <v>2002</v>
      </c>
      <c r="P1683">
        <v>70</v>
      </c>
      <c r="Q1683">
        <v>6966</v>
      </c>
      <c r="R1683" t="str">
        <f t="shared" si="54"/>
        <v>41119RBC Canadian Open</v>
      </c>
      <c r="S1683">
        <f t="shared" si="55"/>
        <v>1682</v>
      </c>
      <c r="T1683">
        <f>VLOOKUP(S1683,Sheet2!V:V,1,FALSE)</f>
        <v>1682</v>
      </c>
      <c r="U1683">
        <f>VLOOKUP(B1683,Sheet2!W:W,1,FALSE)</f>
        <v>1419</v>
      </c>
    </row>
    <row r="1684" spans="1:21" x14ac:dyDescent="0.2">
      <c r="A1684">
        <v>1683</v>
      </c>
      <c r="B1684">
        <v>1420</v>
      </c>
      <c r="C1684">
        <v>29</v>
      </c>
      <c r="D1684" s="1">
        <v>40748</v>
      </c>
      <c r="E1684" t="s">
        <v>1219</v>
      </c>
      <c r="F1684" s="2">
        <v>5200000</v>
      </c>
      <c r="G1684">
        <v>276</v>
      </c>
      <c r="H1684">
        <v>-4</v>
      </c>
      <c r="I1684" t="s">
        <v>1227</v>
      </c>
      <c r="J1684" t="s">
        <v>18</v>
      </c>
      <c r="K1684" s="2">
        <v>936000</v>
      </c>
      <c r="L1684" t="s">
        <v>1228</v>
      </c>
      <c r="M1684" t="s">
        <v>6007</v>
      </c>
      <c r="O1684" t="s">
        <v>2002</v>
      </c>
      <c r="P1684">
        <v>70</v>
      </c>
      <c r="Q1684">
        <v>7010</v>
      </c>
      <c r="R1684" t="str">
        <f t="shared" si="54"/>
        <v>40748RBC Canadian Open</v>
      </c>
      <c r="S1684">
        <f t="shared" si="55"/>
        <v>1683</v>
      </c>
      <c r="T1684">
        <f>VLOOKUP(S1684,Sheet2!V:V,1,FALSE)</f>
        <v>1683</v>
      </c>
      <c r="U1684">
        <f>VLOOKUP(B1684,Sheet2!W:W,1,FALSE)</f>
        <v>1420</v>
      </c>
    </row>
    <row r="1685" spans="1:21" x14ac:dyDescent="0.2">
      <c r="A1685">
        <v>1684</v>
      </c>
      <c r="B1685">
        <v>1421</v>
      </c>
      <c r="C1685">
        <v>29</v>
      </c>
      <c r="D1685" s="1">
        <v>40384</v>
      </c>
      <c r="E1685" t="s">
        <v>1219</v>
      </c>
      <c r="F1685" s="2">
        <v>5100000</v>
      </c>
      <c r="G1685">
        <v>266</v>
      </c>
      <c r="H1685">
        <v>-14</v>
      </c>
      <c r="I1685" t="s">
        <v>694</v>
      </c>
      <c r="K1685" s="2">
        <v>918000</v>
      </c>
      <c r="L1685" t="s">
        <v>1220</v>
      </c>
      <c r="M1685" t="s">
        <v>6189</v>
      </c>
      <c r="O1685" t="s">
        <v>2002</v>
      </c>
      <c r="P1685">
        <v>70</v>
      </c>
      <c r="Q1685">
        <v>7079</v>
      </c>
      <c r="R1685" t="str">
        <f t="shared" si="54"/>
        <v>40384RBC Canadian Open</v>
      </c>
      <c r="S1685">
        <f t="shared" si="55"/>
        <v>1684</v>
      </c>
      <c r="T1685">
        <f>VLOOKUP(S1685,Sheet2!V:V,1,FALSE)</f>
        <v>1684</v>
      </c>
      <c r="U1685">
        <f>VLOOKUP(B1685,Sheet2!W:W,1,FALSE)</f>
        <v>1421</v>
      </c>
    </row>
    <row r="1686" spans="1:21" x14ac:dyDescent="0.2">
      <c r="A1686">
        <v>1685</v>
      </c>
      <c r="B1686">
        <v>1422</v>
      </c>
      <c r="C1686">
        <v>29</v>
      </c>
      <c r="D1686" s="1">
        <v>40020</v>
      </c>
      <c r="E1686" t="s">
        <v>1219</v>
      </c>
      <c r="F1686" s="2">
        <v>5100000</v>
      </c>
      <c r="G1686">
        <v>270</v>
      </c>
      <c r="H1686">
        <v>-18</v>
      </c>
      <c r="I1686" t="s">
        <v>1229</v>
      </c>
      <c r="J1686" t="s">
        <v>18</v>
      </c>
      <c r="K1686" s="2">
        <v>918000</v>
      </c>
      <c r="L1686" t="s">
        <v>1222</v>
      </c>
      <c r="M1686" t="s">
        <v>6005</v>
      </c>
      <c r="O1686" t="s">
        <v>2002</v>
      </c>
      <c r="P1686">
        <v>72</v>
      </c>
      <c r="Q1686">
        <v>7253</v>
      </c>
      <c r="R1686" t="str">
        <f t="shared" si="54"/>
        <v>40020RBC Canadian Open</v>
      </c>
      <c r="S1686">
        <f t="shared" si="55"/>
        <v>1685</v>
      </c>
      <c r="T1686">
        <f>VLOOKUP(S1686,Sheet2!V:V,1,FALSE)</f>
        <v>1685</v>
      </c>
      <c r="U1686">
        <f>VLOOKUP(B1686,Sheet2!W:W,1,FALSE)</f>
        <v>1422</v>
      </c>
    </row>
    <row r="1687" spans="1:21" x14ac:dyDescent="0.2">
      <c r="A1687">
        <v>1686</v>
      </c>
      <c r="B1687">
        <v>1423</v>
      </c>
      <c r="C1687">
        <v>29</v>
      </c>
      <c r="D1687" s="1">
        <v>39656</v>
      </c>
      <c r="E1687" t="s">
        <v>1219</v>
      </c>
      <c r="F1687" s="2">
        <v>5000000</v>
      </c>
      <c r="G1687">
        <v>267</v>
      </c>
      <c r="H1687">
        <v>-17</v>
      </c>
      <c r="I1687" t="s">
        <v>1230</v>
      </c>
      <c r="K1687" s="2">
        <v>900000</v>
      </c>
      <c r="L1687" t="s">
        <v>1222</v>
      </c>
      <c r="M1687" t="s">
        <v>6005</v>
      </c>
      <c r="O1687" t="s">
        <v>2002</v>
      </c>
      <c r="P1687">
        <v>71</v>
      </c>
      <c r="Q1687">
        <v>7222</v>
      </c>
      <c r="R1687" t="str">
        <f t="shared" si="54"/>
        <v>39656RBC Canadian Open</v>
      </c>
      <c r="S1687">
        <f t="shared" si="55"/>
        <v>1686</v>
      </c>
      <c r="T1687">
        <f>VLOOKUP(S1687,Sheet2!V:V,1,FALSE)</f>
        <v>1686</v>
      </c>
      <c r="U1687">
        <f>VLOOKUP(B1687,Sheet2!W:W,1,FALSE)</f>
        <v>1423</v>
      </c>
    </row>
    <row r="1688" spans="1:21" x14ac:dyDescent="0.2">
      <c r="A1688">
        <v>1687</v>
      </c>
      <c r="B1688">
        <v>1424</v>
      </c>
      <c r="C1688">
        <v>29</v>
      </c>
      <c r="D1688" s="1">
        <v>39292</v>
      </c>
      <c r="E1688" t="s">
        <v>1231</v>
      </c>
      <c r="F1688" s="2">
        <v>5000000</v>
      </c>
      <c r="G1688">
        <v>268</v>
      </c>
      <c r="H1688">
        <v>-16</v>
      </c>
      <c r="I1688" t="s">
        <v>190</v>
      </c>
      <c r="K1688" s="2">
        <v>900000</v>
      </c>
      <c r="L1688" t="s">
        <v>1232</v>
      </c>
      <c r="M1688" t="s">
        <v>6124</v>
      </c>
      <c r="O1688" t="s">
        <v>2002</v>
      </c>
      <c r="P1688">
        <v>71</v>
      </c>
      <c r="Q1688">
        <v>7320</v>
      </c>
      <c r="R1688" t="str">
        <f t="shared" si="54"/>
        <v>39292Canadian Open presented by Franklin Templeton Investments</v>
      </c>
      <c r="S1688">
        <f t="shared" si="55"/>
        <v>1687</v>
      </c>
      <c r="T1688">
        <f>VLOOKUP(S1688,Sheet2!V:V,1,FALSE)</f>
        <v>1687</v>
      </c>
      <c r="U1688">
        <f>VLOOKUP(B1688,Sheet2!W:W,1,FALSE)</f>
        <v>1424</v>
      </c>
    </row>
    <row r="1689" spans="1:21" x14ac:dyDescent="0.2">
      <c r="A1689">
        <v>1688</v>
      </c>
      <c r="B1689">
        <v>1425</v>
      </c>
      <c r="C1689">
        <v>29</v>
      </c>
      <c r="D1689" s="1">
        <v>38970</v>
      </c>
      <c r="E1689" t="s">
        <v>1233</v>
      </c>
      <c r="F1689" s="2">
        <v>5000000</v>
      </c>
      <c r="G1689">
        <v>266</v>
      </c>
      <c r="H1689">
        <v>-14</v>
      </c>
      <c r="I1689" t="s">
        <v>190</v>
      </c>
      <c r="K1689" s="2">
        <v>900000</v>
      </c>
      <c r="L1689" t="s">
        <v>1226</v>
      </c>
      <c r="M1689" t="s">
        <v>6004</v>
      </c>
      <c r="O1689" t="s">
        <v>2002</v>
      </c>
      <c r="P1689">
        <v>70</v>
      </c>
      <c r="Q1689">
        <v>6983</v>
      </c>
      <c r="R1689" t="str">
        <f t="shared" si="54"/>
        <v>38970Canadian Open</v>
      </c>
      <c r="S1689">
        <f t="shared" si="55"/>
        <v>1688</v>
      </c>
      <c r="T1689">
        <f>VLOOKUP(S1689,Sheet2!V:V,1,FALSE)</f>
        <v>1688</v>
      </c>
      <c r="U1689">
        <f>VLOOKUP(B1689,Sheet2!W:W,1,FALSE)</f>
        <v>1425</v>
      </c>
    </row>
    <row r="1690" spans="1:21" x14ac:dyDescent="0.2">
      <c r="A1690">
        <v>1689</v>
      </c>
      <c r="B1690">
        <v>1426</v>
      </c>
      <c r="C1690">
        <v>29</v>
      </c>
      <c r="D1690" s="1">
        <v>38606</v>
      </c>
      <c r="E1690" t="s">
        <v>1234</v>
      </c>
      <c r="F1690" s="2">
        <v>5000000</v>
      </c>
      <c r="G1690">
        <v>275</v>
      </c>
      <c r="H1690">
        <v>-5</v>
      </c>
      <c r="I1690" t="s">
        <v>436</v>
      </c>
      <c r="K1690" s="2">
        <v>900000</v>
      </c>
      <c r="L1690" t="s">
        <v>1228</v>
      </c>
      <c r="M1690" t="s">
        <v>6007</v>
      </c>
      <c r="O1690" t="s">
        <v>2002</v>
      </c>
      <c r="P1690">
        <v>70</v>
      </c>
      <c r="Q1690">
        <v>7010</v>
      </c>
      <c r="R1690" t="str">
        <f t="shared" si="54"/>
        <v>38606Bell Canadian Open</v>
      </c>
      <c r="S1690">
        <f t="shared" si="55"/>
        <v>1689</v>
      </c>
      <c r="T1690">
        <f>VLOOKUP(S1690,Sheet2!V:V,1,FALSE)</f>
        <v>1689</v>
      </c>
      <c r="U1690">
        <f>VLOOKUP(B1690,Sheet2!W:W,1,FALSE)</f>
        <v>1426</v>
      </c>
    </row>
    <row r="1691" spans="1:21" x14ac:dyDescent="0.2">
      <c r="A1691">
        <v>1690</v>
      </c>
      <c r="B1691">
        <v>1427</v>
      </c>
      <c r="C1691">
        <v>29</v>
      </c>
      <c r="D1691" s="1">
        <v>38242</v>
      </c>
      <c r="E1691" t="s">
        <v>1234</v>
      </c>
      <c r="F1691" s="2">
        <v>4500000</v>
      </c>
      <c r="G1691">
        <v>275</v>
      </c>
      <c r="H1691">
        <v>-9</v>
      </c>
      <c r="I1691" t="s">
        <v>76</v>
      </c>
      <c r="J1691" t="s">
        <v>18</v>
      </c>
      <c r="K1691" s="2">
        <v>810000</v>
      </c>
      <c r="L1691" t="s">
        <v>1222</v>
      </c>
      <c r="M1691" t="s">
        <v>6005</v>
      </c>
      <c r="O1691" t="s">
        <v>2002</v>
      </c>
      <c r="P1691">
        <v>71</v>
      </c>
      <c r="Q1691">
        <v>7222</v>
      </c>
      <c r="R1691" t="str">
        <f t="shared" si="54"/>
        <v>38242Bell Canadian Open</v>
      </c>
      <c r="S1691">
        <f t="shared" si="55"/>
        <v>1690</v>
      </c>
      <c r="T1691">
        <f>VLOOKUP(S1691,Sheet2!V:V,1,FALSE)</f>
        <v>1690</v>
      </c>
      <c r="U1691">
        <f>VLOOKUP(B1691,Sheet2!W:W,1,FALSE)</f>
        <v>1427</v>
      </c>
    </row>
    <row r="1692" spans="1:21" x14ac:dyDescent="0.2">
      <c r="A1692">
        <v>1691</v>
      </c>
      <c r="B1692">
        <v>1428</v>
      </c>
      <c r="C1692">
        <v>29</v>
      </c>
      <c r="D1692" s="1">
        <v>37871</v>
      </c>
      <c r="E1692" t="s">
        <v>1234</v>
      </c>
      <c r="F1692" s="2">
        <v>4200000</v>
      </c>
      <c r="G1692">
        <v>272</v>
      </c>
      <c r="H1692">
        <v>-8</v>
      </c>
      <c r="I1692" t="s">
        <v>384</v>
      </c>
      <c r="J1692" t="s">
        <v>18</v>
      </c>
      <c r="K1692" s="2">
        <v>756000</v>
      </c>
      <c r="L1692" t="s">
        <v>1226</v>
      </c>
      <c r="M1692" t="s">
        <v>6004</v>
      </c>
      <c r="O1692" t="s">
        <v>2002</v>
      </c>
      <c r="P1692">
        <v>70</v>
      </c>
      <c r="Q1692">
        <v>6983</v>
      </c>
      <c r="R1692" t="str">
        <f t="shared" si="54"/>
        <v>37871Bell Canadian Open</v>
      </c>
      <c r="S1692">
        <f t="shared" si="55"/>
        <v>1691</v>
      </c>
      <c r="T1692">
        <f>VLOOKUP(S1692,Sheet2!V:V,1,FALSE)</f>
        <v>1691</v>
      </c>
      <c r="U1692">
        <f>VLOOKUP(B1692,Sheet2!W:W,1,FALSE)</f>
        <v>1428</v>
      </c>
    </row>
    <row r="1693" spans="1:21" x14ac:dyDescent="0.2">
      <c r="A1693">
        <v>1692</v>
      </c>
      <c r="B1693">
        <v>1429</v>
      </c>
      <c r="C1693">
        <v>29</v>
      </c>
      <c r="D1693" s="1">
        <v>37507</v>
      </c>
      <c r="E1693" t="s">
        <v>1234</v>
      </c>
      <c r="F1693" s="2">
        <v>4000000</v>
      </c>
      <c r="G1693">
        <v>272</v>
      </c>
      <c r="H1693">
        <v>-16</v>
      </c>
      <c r="I1693" t="s">
        <v>1235</v>
      </c>
      <c r="J1693" t="s">
        <v>18</v>
      </c>
      <c r="K1693" s="2">
        <v>720000</v>
      </c>
      <c r="L1693" t="s">
        <v>1236</v>
      </c>
      <c r="M1693" t="s">
        <v>6124</v>
      </c>
      <c r="O1693" t="s">
        <v>2002</v>
      </c>
      <c r="P1693">
        <v>72</v>
      </c>
      <c r="Q1693">
        <v>7372</v>
      </c>
      <c r="R1693" t="str">
        <f t="shared" si="54"/>
        <v>37507Bell Canadian Open</v>
      </c>
      <c r="S1693">
        <f t="shared" si="55"/>
        <v>1692</v>
      </c>
      <c r="T1693">
        <f>VLOOKUP(S1693,Sheet2!V:V,1,FALSE)</f>
        <v>1692</v>
      </c>
      <c r="U1693">
        <f>VLOOKUP(B1693,Sheet2!W:W,1,FALSE)</f>
        <v>1429</v>
      </c>
    </row>
    <row r="1694" spans="1:21" x14ac:dyDescent="0.2">
      <c r="A1694">
        <v>1693</v>
      </c>
      <c r="B1694">
        <v>1430</v>
      </c>
      <c r="C1694">
        <v>29</v>
      </c>
      <c r="D1694" s="1">
        <v>37143</v>
      </c>
      <c r="E1694" t="s">
        <v>1234</v>
      </c>
      <c r="F1694" s="2">
        <v>3800000</v>
      </c>
      <c r="G1694">
        <v>266</v>
      </c>
      <c r="H1694">
        <v>-14</v>
      </c>
      <c r="I1694" t="s">
        <v>941</v>
      </c>
      <c r="K1694" s="2">
        <v>684000</v>
      </c>
      <c r="L1694" t="s">
        <v>1224</v>
      </c>
      <c r="M1694" t="s">
        <v>6190</v>
      </c>
      <c r="O1694" t="s">
        <v>2002</v>
      </c>
      <c r="P1694">
        <v>70</v>
      </c>
      <c r="Q1694">
        <v>6859</v>
      </c>
      <c r="R1694" t="str">
        <f t="shared" si="54"/>
        <v>37143Bell Canadian Open</v>
      </c>
      <c r="S1694">
        <f t="shared" si="55"/>
        <v>1693</v>
      </c>
      <c r="T1694">
        <f>VLOOKUP(S1694,Sheet2!V:V,1,FALSE)</f>
        <v>1693</v>
      </c>
      <c r="U1694">
        <f>VLOOKUP(B1694,Sheet2!W:W,1,FALSE)</f>
        <v>1430</v>
      </c>
    </row>
    <row r="1695" spans="1:21" x14ac:dyDescent="0.2">
      <c r="A1695">
        <v>1694</v>
      </c>
      <c r="B1695">
        <v>1431</v>
      </c>
      <c r="C1695">
        <v>29</v>
      </c>
      <c r="D1695" s="1">
        <v>36779</v>
      </c>
      <c r="E1695" t="s">
        <v>1234</v>
      </c>
      <c r="F1695" s="2">
        <v>3300000</v>
      </c>
      <c r="G1695">
        <v>266</v>
      </c>
      <c r="H1695">
        <v>-22</v>
      </c>
      <c r="I1695" t="s">
        <v>365</v>
      </c>
      <c r="K1695" s="2">
        <v>594000</v>
      </c>
      <c r="L1695" t="s">
        <v>1222</v>
      </c>
      <c r="M1695" t="s">
        <v>6005</v>
      </c>
      <c r="O1695" t="s">
        <v>2002</v>
      </c>
      <c r="P1695">
        <v>72</v>
      </c>
      <c r="Q1695">
        <v>7112</v>
      </c>
      <c r="R1695" t="str">
        <f t="shared" si="54"/>
        <v>36779Bell Canadian Open</v>
      </c>
      <c r="S1695">
        <f t="shared" si="55"/>
        <v>1694</v>
      </c>
      <c r="T1695">
        <f>VLOOKUP(S1695,Sheet2!V:V,1,FALSE)</f>
        <v>1694</v>
      </c>
      <c r="U1695">
        <f>VLOOKUP(B1695,Sheet2!W:W,1,FALSE)</f>
        <v>1431</v>
      </c>
    </row>
    <row r="1696" spans="1:21" x14ac:dyDescent="0.2">
      <c r="A1696">
        <v>1695</v>
      </c>
      <c r="B1696">
        <v>1432</v>
      </c>
      <c r="C1696">
        <v>29</v>
      </c>
      <c r="D1696" s="1">
        <v>36415</v>
      </c>
      <c r="E1696" t="s">
        <v>1234</v>
      </c>
      <c r="F1696" s="2">
        <v>2500000</v>
      </c>
      <c r="G1696">
        <v>275</v>
      </c>
      <c r="H1696">
        <v>-13</v>
      </c>
      <c r="I1696" t="s">
        <v>81</v>
      </c>
      <c r="K1696" s="2">
        <v>450000</v>
      </c>
      <c r="L1696" t="s">
        <v>1222</v>
      </c>
      <c r="M1696" t="s">
        <v>6005</v>
      </c>
      <c r="O1696" t="s">
        <v>2002</v>
      </c>
      <c r="P1696">
        <v>72</v>
      </c>
      <c r="Q1696">
        <v>7112</v>
      </c>
      <c r="R1696" t="str">
        <f t="shared" si="54"/>
        <v>36415Bell Canadian Open</v>
      </c>
      <c r="S1696">
        <f t="shared" si="55"/>
        <v>1695</v>
      </c>
      <c r="T1696">
        <f>VLOOKUP(S1696,Sheet2!V:V,1,FALSE)</f>
        <v>1695</v>
      </c>
      <c r="U1696">
        <f>VLOOKUP(B1696,Sheet2!W:W,1,FALSE)</f>
        <v>1432</v>
      </c>
    </row>
    <row r="1697" spans="1:21" x14ac:dyDescent="0.2">
      <c r="A1697">
        <v>1696</v>
      </c>
      <c r="B1697">
        <v>1433</v>
      </c>
      <c r="C1697">
        <v>29</v>
      </c>
      <c r="D1697" s="1">
        <v>36051</v>
      </c>
      <c r="E1697" t="s">
        <v>1234</v>
      </c>
      <c r="F1697" s="2">
        <v>2200000</v>
      </c>
      <c r="G1697">
        <v>275</v>
      </c>
      <c r="H1697">
        <v>-13</v>
      </c>
      <c r="I1697" t="s">
        <v>1237</v>
      </c>
      <c r="J1697" t="s">
        <v>18</v>
      </c>
      <c r="K1697" s="2">
        <v>396000</v>
      </c>
      <c r="L1697" t="s">
        <v>1222</v>
      </c>
      <c r="M1697" t="s">
        <v>6005</v>
      </c>
      <c r="O1697" t="s">
        <v>2002</v>
      </c>
      <c r="P1697">
        <v>72</v>
      </c>
      <c r="Q1697">
        <v>7112</v>
      </c>
      <c r="R1697" t="str">
        <f t="shared" si="54"/>
        <v>36051Bell Canadian Open</v>
      </c>
      <c r="S1697">
        <f t="shared" si="55"/>
        <v>1696</v>
      </c>
      <c r="T1697">
        <f>VLOOKUP(S1697,Sheet2!V:V,1,FALSE)</f>
        <v>1696</v>
      </c>
      <c r="U1697">
        <f>VLOOKUP(B1697,Sheet2!W:W,1,FALSE)</f>
        <v>1433</v>
      </c>
    </row>
    <row r="1698" spans="1:21" x14ac:dyDescent="0.2">
      <c r="A1698">
        <v>1697</v>
      </c>
      <c r="B1698">
        <v>1434</v>
      </c>
      <c r="C1698">
        <v>29</v>
      </c>
      <c r="D1698" s="1">
        <v>35680</v>
      </c>
      <c r="E1698" t="s">
        <v>1234</v>
      </c>
      <c r="F1698" s="2">
        <v>1500000</v>
      </c>
      <c r="G1698">
        <v>275</v>
      </c>
      <c r="H1698">
        <v>-5</v>
      </c>
      <c r="I1698" t="s">
        <v>203</v>
      </c>
      <c r="K1698" s="2">
        <v>270000</v>
      </c>
      <c r="L1698" t="s">
        <v>1224</v>
      </c>
      <c r="M1698" t="s">
        <v>6190</v>
      </c>
      <c r="O1698" t="s">
        <v>2002</v>
      </c>
      <c r="P1698">
        <v>70</v>
      </c>
      <c r="Q1698">
        <v>6810</v>
      </c>
      <c r="R1698" t="str">
        <f t="shared" si="54"/>
        <v>35680Bell Canadian Open</v>
      </c>
      <c r="S1698">
        <f t="shared" si="55"/>
        <v>1697</v>
      </c>
      <c r="T1698">
        <f>VLOOKUP(S1698,Sheet2!V:V,1,FALSE)</f>
        <v>1697</v>
      </c>
      <c r="U1698">
        <f>VLOOKUP(B1698,Sheet2!W:W,1,FALSE)</f>
        <v>1434</v>
      </c>
    </row>
    <row r="1699" spans="1:21" x14ac:dyDescent="0.2">
      <c r="A1699">
        <v>1698</v>
      </c>
      <c r="B1699">
        <v>1435</v>
      </c>
      <c r="C1699">
        <v>29</v>
      </c>
      <c r="D1699" s="1">
        <v>35316</v>
      </c>
      <c r="E1699" t="s">
        <v>1234</v>
      </c>
      <c r="F1699" s="2">
        <v>1500000</v>
      </c>
      <c r="G1699">
        <v>202</v>
      </c>
      <c r="H1699">
        <v>-14</v>
      </c>
      <c r="I1699" t="s">
        <v>566</v>
      </c>
      <c r="K1699" s="2">
        <v>270000</v>
      </c>
      <c r="L1699" t="s">
        <v>1222</v>
      </c>
      <c r="M1699" t="s">
        <v>6005</v>
      </c>
      <c r="O1699" t="s">
        <v>2002</v>
      </c>
      <c r="P1699">
        <v>72</v>
      </c>
      <c r="Q1699">
        <v>7112</v>
      </c>
      <c r="R1699" t="str">
        <f t="shared" si="54"/>
        <v>35316Bell Canadian Open</v>
      </c>
      <c r="S1699">
        <f t="shared" si="55"/>
        <v>1698</v>
      </c>
      <c r="T1699">
        <f>VLOOKUP(S1699,Sheet2!V:V,1,FALSE)</f>
        <v>1698</v>
      </c>
      <c r="U1699">
        <f>VLOOKUP(B1699,Sheet2!W:W,1,FALSE)</f>
        <v>1435</v>
      </c>
    </row>
    <row r="1700" spans="1:21" x14ac:dyDescent="0.2">
      <c r="A1700">
        <v>1699</v>
      </c>
      <c r="B1700">
        <v>1436</v>
      </c>
      <c r="C1700">
        <v>29</v>
      </c>
      <c r="D1700" s="1">
        <v>34952</v>
      </c>
      <c r="E1700" t="s">
        <v>1234</v>
      </c>
      <c r="F1700" s="2">
        <v>1300000</v>
      </c>
      <c r="G1700">
        <v>274</v>
      </c>
      <c r="H1700">
        <v>-14</v>
      </c>
      <c r="I1700" t="s">
        <v>1238</v>
      </c>
      <c r="J1700" t="s">
        <v>18</v>
      </c>
      <c r="K1700" s="2">
        <v>234000</v>
      </c>
      <c r="L1700" t="s">
        <v>1222</v>
      </c>
      <c r="M1700" t="s">
        <v>6005</v>
      </c>
      <c r="O1700" t="s">
        <v>2002</v>
      </c>
      <c r="P1700">
        <v>72</v>
      </c>
      <c r="Q1700">
        <v>7112</v>
      </c>
      <c r="R1700" t="str">
        <f t="shared" si="54"/>
        <v>34952Bell Canadian Open</v>
      </c>
      <c r="S1700">
        <f t="shared" si="55"/>
        <v>1699</v>
      </c>
      <c r="T1700">
        <f>VLOOKUP(S1700,Sheet2!V:V,1,FALSE)</f>
        <v>1699</v>
      </c>
      <c r="U1700">
        <f>VLOOKUP(B1700,Sheet2!W:W,1,FALSE)</f>
        <v>1436</v>
      </c>
    </row>
    <row r="1701" spans="1:21" x14ac:dyDescent="0.2">
      <c r="A1701">
        <v>1700</v>
      </c>
      <c r="B1701">
        <v>1437</v>
      </c>
      <c r="C1701">
        <v>29</v>
      </c>
      <c r="D1701" s="1">
        <v>34588</v>
      </c>
      <c r="E1701" t="s">
        <v>1234</v>
      </c>
      <c r="F1701" s="2">
        <v>1300000</v>
      </c>
      <c r="G1701">
        <v>275</v>
      </c>
      <c r="H1701">
        <v>-13</v>
      </c>
      <c r="I1701" t="s">
        <v>571</v>
      </c>
      <c r="K1701" s="2">
        <v>234000</v>
      </c>
      <c r="L1701" t="s">
        <v>1222</v>
      </c>
      <c r="M1701" t="s">
        <v>6005</v>
      </c>
      <c r="O1701" t="s">
        <v>2002</v>
      </c>
      <c r="P1701">
        <v>72</v>
      </c>
      <c r="Q1701">
        <v>7112</v>
      </c>
      <c r="R1701" t="str">
        <f t="shared" si="54"/>
        <v>34588Bell Canadian Open</v>
      </c>
      <c r="S1701">
        <f t="shared" si="55"/>
        <v>1700</v>
      </c>
      <c r="T1701">
        <f>VLOOKUP(S1701,Sheet2!V:V,1,FALSE)</f>
        <v>1700</v>
      </c>
      <c r="U1701">
        <f>VLOOKUP(B1701,Sheet2!W:W,1,FALSE)</f>
        <v>1437</v>
      </c>
    </row>
    <row r="1702" spans="1:21" x14ac:dyDescent="0.2">
      <c r="A1702">
        <v>1701</v>
      </c>
      <c r="B1702">
        <v>1438</v>
      </c>
      <c r="C1702">
        <v>29</v>
      </c>
      <c r="D1702" s="1">
        <v>34224</v>
      </c>
      <c r="E1702" t="s">
        <v>1233</v>
      </c>
      <c r="F1702" s="2">
        <v>1000000</v>
      </c>
      <c r="G1702">
        <v>279</v>
      </c>
      <c r="H1702">
        <v>-9</v>
      </c>
      <c r="I1702" t="s">
        <v>884</v>
      </c>
      <c r="K1702" s="2">
        <v>180000</v>
      </c>
      <c r="L1702" t="s">
        <v>1222</v>
      </c>
      <c r="M1702" t="s">
        <v>6005</v>
      </c>
      <c r="O1702" t="s">
        <v>2002</v>
      </c>
      <c r="P1702">
        <v>72</v>
      </c>
      <c r="Q1702">
        <v>7112</v>
      </c>
      <c r="R1702" t="str">
        <f t="shared" si="54"/>
        <v>34224Canadian Open</v>
      </c>
      <c r="S1702">
        <f t="shared" si="55"/>
        <v>1701</v>
      </c>
      <c r="T1702">
        <f>VLOOKUP(S1702,Sheet2!V:V,1,FALSE)</f>
        <v>1701</v>
      </c>
      <c r="U1702">
        <f>VLOOKUP(B1702,Sheet2!W:W,1,FALSE)</f>
        <v>1438</v>
      </c>
    </row>
    <row r="1703" spans="1:21" x14ac:dyDescent="0.2">
      <c r="A1703">
        <v>1702</v>
      </c>
      <c r="B1703">
        <v>1439</v>
      </c>
      <c r="C1703">
        <v>29</v>
      </c>
      <c r="D1703" s="1">
        <v>33860</v>
      </c>
      <c r="E1703" t="s">
        <v>1233</v>
      </c>
      <c r="F1703" s="2">
        <v>1000000</v>
      </c>
      <c r="G1703">
        <v>280</v>
      </c>
      <c r="H1703">
        <v>-8</v>
      </c>
      <c r="I1703" t="s">
        <v>1239</v>
      </c>
      <c r="J1703" t="s">
        <v>18</v>
      </c>
      <c r="K1703" s="2">
        <v>180000</v>
      </c>
      <c r="L1703" t="s">
        <v>1222</v>
      </c>
      <c r="M1703" t="s">
        <v>6005</v>
      </c>
      <c r="O1703" t="s">
        <v>2002</v>
      </c>
      <c r="P1703">
        <v>72</v>
      </c>
      <c r="Q1703">
        <v>7112</v>
      </c>
      <c r="R1703" t="str">
        <f t="shared" si="54"/>
        <v>33860Canadian Open</v>
      </c>
      <c r="S1703">
        <f t="shared" si="55"/>
        <v>1702</v>
      </c>
      <c r="T1703">
        <f>VLOOKUP(S1703,Sheet2!V:V,1,FALSE)</f>
        <v>1702</v>
      </c>
      <c r="U1703">
        <f>VLOOKUP(B1703,Sheet2!W:W,1,FALSE)</f>
        <v>1439</v>
      </c>
    </row>
    <row r="1704" spans="1:21" x14ac:dyDescent="0.2">
      <c r="A1704">
        <v>1703</v>
      </c>
      <c r="B1704">
        <v>1440</v>
      </c>
      <c r="C1704">
        <v>29</v>
      </c>
      <c r="D1704" s="1">
        <v>33489</v>
      </c>
      <c r="E1704" t="s">
        <v>1233</v>
      </c>
      <c r="F1704" s="2">
        <v>1000000</v>
      </c>
      <c r="G1704">
        <v>273</v>
      </c>
      <c r="H1704">
        <v>-15</v>
      </c>
      <c r="I1704" t="s">
        <v>571</v>
      </c>
      <c r="K1704" s="2">
        <v>180000</v>
      </c>
      <c r="L1704" t="s">
        <v>1222</v>
      </c>
      <c r="M1704" t="s">
        <v>6005</v>
      </c>
      <c r="O1704" t="s">
        <v>2002</v>
      </c>
      <c r="P1704">
        <v>72</v>
      </c>
      <c r="Q1704">
        <v>7102</v>
      </c>
      <c r="R1704" t="str">
        <f t="shared" si="54"/>
        <v>33489Canadian Open</v>
      </c>
      <c r="S1704">
        <f t="shared" si="55"/>
        <v>1703</v>
      </c>
      <c r="T1704">
        <f>VLOOKUP(S1704,Sheet2!V:V,1,FALSE)</f>
        <v>1703</v>
      </c>
      <c r="U1704">
        <f>VLOOKUP(B1704,Sheet2!W:W,1,FALSE)</f>
        <v>1440</v>
      </c>
    </row>
    <row r="1705" spans="1:21" x14ac:dyDescent="0.2">
      <c r="A1705">
        <v>1704</v>
      </c>
      <c r="B1705">
        <v>1441</v>
      </c>
      <c r="C1705">
        <v>29</v>
      </c>
      <c r="D1705" s="1">
        <v>33132</v>
      </c>
      <c r="E1705" t="s">
        <v>1233</v>
      </c>
      <c r="F1705" s="2">
        <v>1000000</v>
      </c>
      <c r="G1705">
        <v>278</v>
      </c>
      <c r="H1705">
        <v>-10</v>
      </c>
      <c r="I1705" t="s">
        <v>105</v>
      </c>
      <c r="K1705" s="2">
        <v>180000</v>
      </c>
      <c r="L1705" t="s">
        <v>1222</v>
      </c>
      <c r="M1705" t="s">
        <v>6005</v>
      </c>
      <c r="O1705" t="s">
        <v>2002</v>
      </c>
      <c r="P1705">
        <v>72</v>
      </c>
      <c r="Q1705">
        <v>7102</v>
      </c>
      <c r="R1705" t="str">
        <f t="shared" si="54"/>
        <v>33132Canadian Open</v>
      </c>
      <c r="S1705">
        <f t="shared" si="55"/>
        <v>1704</v>
      </c>
      <c r="T1705">
        <f>VLOOKUP(S1705,Sheet2!V:V,1,FALSE)</f>
        <v>1704</v>
      </c>
      <c r="U1705">
        <f>VLOOKUP(B1705,Sheet2!W:W,1,FALSE)</f>
        <v>1441</v>
      </c>
    </row>
    <row r="1706" spans="1:21" x14ac:dyDescent="0.2">
      <c r="A1706">
        <v>1705</v>
      </c>
      <c r="B1706">
        <v>1442</v>
      </c>
      <c r="C1706">
        <v>29</v>
      </c>
      <c r="D1706" s="1">
        <v>32684</v>
      </c>
      <c r="E1706" t="s">
        <v>1233</v>
      </c>
      <c r="F1706" s="2">
        <v>900000</v>
      </c>
      <c r="G1706">
        <v>271</v>
      </c>
      <c r="H1706">
        <v>-17</v>
      </c>
      <c r="I1706" t="s">
        <v>203</v>
      </c>
      <c r="K1706" s="2">
        <v>162000</v>
      </c>
      <c r="L1706" t="s">
        <v>1222</v>
      </c>
      <c r="M1706" t="s">
        <v>6005</v>
      </c>
      <c r="O1706" t="s">
        <v>2002</v>
      </c>
      <c r="P1706">
        <v>72</v>
      </c>
      <c r="Q1706">
        <v>7102</v>
      </c>
      <c r="R1706" t="str">
        <f t="shared" si="54"/>
        <v>32684Canadian Open</v>
      </c>
      <c r="S1706">
        <f t="shared" si="55"/>
        <v>1705</v>
      </c>
      <c r="T1706">
        <f>VLOOKUP(S1706,Sheet2!V:V,1,FALSE)</f>
        <v>1705</v>
      </c>
      <c r="U1706">
        <f>VLOOKUP(B1706,Sheet2!W:W,1,FALSE)</f>
        <v>1442</v>
      </c>
    </row>
    <row r="1707" spans="1:21" x14ac:dyDescent="0.2">
      <c r="A1707">
        <v>1706</v>
      </c>
      <c r="B1707">
        <v>1443</v>
      </c>
      <c r="C1707">
        <v>29</v>
      </c>
      <c r="D1707" s="1">
        <v>32390</v>
      </c>
      <c r="E1707" t="s">
        <v>1233</v>
      </c>
      <c r="F1707" s="2">
        <v>750000</v>
      </c>
      <c r="G1707">
        <v>275</v>
      </c>
      <c r="H1707">
        <v>-13</v>
      </c>
      <c r="I1707" t="s">
        <v>1240</v>
      </c>
      <c r="K1707" s="2">
        <v>135000</v>
      </c>
      <c r="L1707" t="s">
        <v>1222</v>
      </c>
      <c r="M1707" t="s">
        <v>6005</v>
      </c>
      <c r="O1707" t="s">
        <v>2002</v>
      </c>
      <c r="P1707">
        <v>72</v>
      </c>
      <c r="Q1707">
        <v>7102</v>
      </c>
      <c r="R1707" t="str">
        <f t="shared" si="54"/>
        <v>32390Canadian Open</v>
      </c>
      <c r="S1707">
        <f t="shared" si="55"/>
        <v>1706</v>
      </c>
      <c r="T1707">
        <f>VLOOKUP(S1707,Sheet2!V:V,1,FALSE)</f>
        <v>1706</v>
      </c>
      <c r="U1707">
        <f>VLOOKUP(B1707,Sheet2!W:W,1,FALSE)</f>
        <v>1443</v>
      </c>
    </row>
    <row r="1708" spans="1:21" x14ac:dyDescent="0.2">
      <c r="A1708">
        <v>1707</v>
      </c>
      <c r="B1708">
        <v>1444</v>
      </c>
      <c r="C1708">
        <v>29</v>
      </c>
      <c r="D1708" s="1">
        <v>31963</v>
      </c>
      <c r="E1708" t="s">
        <v>1233</v>
      </c>
      <c r="F1708" s="2">
        <v>600000</v>
      </c>
      <c r="G1708">
        <v>276</v>
      </c>
      <c r="H1708">
        <v>-12</v>
      </c>
      <c r="I1708" t="s">
        <v>1215</v>
      </c>
      <c r="K1708" s="2">
        <v>108000</v>
      </c>
      <c r="L1708" t="s">
        <v>1222</v>
      </c>
      <c r="M1708" t="s">
        <v>6005</v>
      </c>
      <c r="O1708" t="s">
        <v>2002</v>
      </c>
      <c r="P1708">
        <v>72</v>
      </c>
      <c r="Q1708">
        <v>7102</v>
      </c>
      <c r="R1708" t="str">
        <f t="shared" si="54"/>
        <v>31963Canadian Open</v>
      </c>
      <c r="S1708">
        <f t="shared" si="55"/>
        <v>1707</v>
      </c>
      <c r="T1708">
        <f>VLOOKUP(S1708,Sheet2!V:V,1,FALSE)</f>
        <v>1707</v>
      </c>
      <c r="U1708">
        <f>VLOOKUP(B1708,Sheet2!W:W,1,FALSE)</f>
        <v>1444</v>
      </c>
    </row>
    <row r="1709" spans="1:21" x14ac:dyDescent="0.2">
      <c r="A1709">
        <v>1708</v>
      </c>
      <c r="B1709">
        <v>1445</v>
      </c>
      <c r="C1709">
        <v>29</v>
      </c>
      <c r="D1709" s="1">
        <v>31592</v>
      </c>
      <c r="E1709" t="s">
        <v>1233</v>
      </c>
      <c r="F1709" s="2">
        <v>600000</v>
      </c>
      <c r="G1709">
        <v>280</v>
      </c>
      <c r="H1709">
        <v>-8</v>
      </c>
      <c r="I1709" t="s">
        <v>581</v>
      </c>
      <c r="K1709" s="2">
        <v>108000</v>
      </c>
      <c r="L1709" t="s">
        <v>1222</v>
      </c>
      <c r="M1709" t="s">
        <v>6005</v>
      </c>
      <c r="O1709" t="s">
        <v>2002</v>
      </c>
      <c r="P1709">
        <v>72</v>
      </c>
      <c r="Q1709">
        <v>7102</v>
      </c>
      <c r="R1709" t="str">
        <f t="shared" si="54"/>
        <v>31592Canadian Open</v>
      </c>
      <c r="S1709">
        <f t="shared" si="55"/>
        <v>1708</v>
      </c>
      <c r="T1709">
        <f>VLOOKUP(S1709,Sheet2!V:V,1,FALSE)</f>
        <v>1708</v>
      </c>
      <c r="U1709">
        <f>VLOOKUP(B1709,Sheet2!W:W,1,FALSE)</f>
        <v>1445</v>
      </c>
    </row>
    <row r="1710" spans="1:21" x14ac:dyDescent="0.2">
      <c r="A1710">
        <v>1709</v>
      </c>
      <c r="B1710">
        <v>1446</v>
      </c>
      <c r="C1710">
        <v>29</v>
      </c>
      <c r="D1710" s="1">
        <v>31235</v>
      </c>
      <c r="E1710" t="s">
        <v>1233</v>
      </c>
      <c r="F1710" s="2">
        <v>480000</v>
      </c>
      <c r="G1710">
        <v>279</v>
      </c>
      <c r="H1710">
        <v>-9</v>
      </c>
      <c r="I1710" t="s">
        <v>1215</v>
      </c>
      <c r="K1710" s="2">
        <v>86507</v>
      </c>
      <c r="L1710" t="s">
        <v>1222</v>
      </c>
      <c r="M1710" t="s">
        <v>6005</v>
      </c>
      <c r="O1710" t="s">
        <v>2002</v>
      </c>
      <c r="P1710">
        <v>72</v>
      </c>
      <c r="Q1710">
        <v>7102</v>
      </c>
      <c r="R1710" t="str">
        <f t="shared" si="54"/>
        <v>31235Canadian Open</v>
      </c>
      <c r="S1710">
        <f t="shared" si="55"/>
        <v>1709</v>
      </c>
      <c r="T1710">
        <f>VLOOKUP(S1710,Sheet2!V:V,1,FALSE)</f>
        <v>1709</v>
      </c>
      <c r="U1710">
        <f>VLOOKUP(B1710,Sheet2!W:W,1,FALSE)</f>
        <v>1446</v>
      </c>
    </row>
    <row r="1711" spans="1:21" x14ac:dyDescent="0.2">
      <c r="A1711">
        <v>1710</v>
      </c>
      <c r="B1711">
        <v>1447</v>
      </c>
      <c r="C1711">
        <v>29</v>
      </c>
      <c r="D1711" s="1">
        <v>30864</v>
      </c>
      <c r="E1711" t="s">
        <v>1233</v>
      </c>
      <c r="F1711" s="2">
        <v>525000</v>
      </c>
      <c r="G1711">
        <v>278</v>
      </c>
      <c r="H1711">
        <v>-10</v>
      </c>
      <c r="I1711" t="s">
        <v>661</v>
      </c>
      <c r="K1711" s="2">
        <v>72000</v>
      </c>
      <c r="L1711" t="s">
        <v>1222</v>
      </c>
      <c r="M1711" t="s">
        <v>6005</v>
      </c>
      <c r="O1711" t="s">
        <v>2002</v>
      </c>
      <c r="P1711">
        <v>72</v>
      </c>
      <c r="Q1711">
        <v>7102</v>
      </c>
      <c r="R1711" t="str">
        <f t="shared" si="54"/>
        <v>30864Canadian Open</v>
      </c>
      <c r="S1711">
        <f t="shared" si="55"/>
        <v>1710</v>
      </c>
      <c r="T1711">
        <f>VLOOKUP(S1711,Sheet2!V:V,1,FALSE)</f>
        <v>1710</v>
      </c>
      <c r="U1711">
        <f>VLOOKUP(B1711,Sheet2!W:W,1,FALSE)</f>
        <v>1447</v>
      </c>
    </row>
    <row r="1712" spans="1:21" x14ac:dyDescent="0.2">
      <c r="A1712">
        <v>1711</v>
      </c>
      <c r="B1712">
        <v>1448</v>
      </c>
      <c r="C1712">
        <v>29</v>
      </c>
      <c r="D1712" s="1">
        <v>30528</v>
      </c>
      <c r="E1712" t="s">
        <v>1233</v>
      </c>
      <c r="F1712" s="2">
        <v>425000</v>
      </c>
      <c r="G1712">
        <v>277</v>
      </c>
      <c r="H1712">
        <v>-7</v>
      </c>
      <c r="I1712" t="s">
        <v>323</v>
      </c>
      <c r="J1712" t="s">
        <v>18</v>
      </c>
      <c r="K1712" s="2">
        <v>63000</v>
      </c>
      <c r="L1712" t="s">
        <v>1222</v>
      </c>
      <c r="M1712" t="s">
        <v>6005</v>
      </c>
      <c r="O1712" t="s">
        <v>2002</v>
      </c>
      <c r="P1712">
        <v>71</v>
      </c>
      <c r="Q1712">
        <v>7102</v>
      </c>
      <c r="R1712" t="str">
        <f t="shared" si="54"/>
        <v>30528Canadian Open</v>
      </c>
      <c r="S1712">
        <f t="shared" si="55"/>
        <v>1711</v>
      </c>
      <c r="T1712">
        <f>VLOOKUP(S1712,Sheet2!V:V,1,FALSE)</f>
        <v>1711</v>
      </c>
      <c r="U1712">
        <f>VLOOKUP(B1712,Sheet2!W:W,1,FALSE)</f>
        <v>1448</v>
      </c>
    </row>
    <row r="1713" spans="1:21" x14ac:dyDescent="0.2">
      <c r="A1713">
        <v>1712</v>
      </c>
      <c r="B1713">
        <v>1449</v>
      </c>
      <c r="C1713">
        <v>29</v>
      </c>
      <c r="D1713" s="1">
        <v>30164</v>
      </c>
      <c r="E1713" t="s">
        <v>1233</v>
      </c>
      <c r="F1713" s="2">
        <v>425000</v>
      </c>
      <c r="G1713">
        <v>277</v>
      </c>
      <c r="H1713">
        <v>-7</v>
      </c>
      <c r="I1713" t="s">
        <v>262</v>
      </c>
      <c r="K1713" s="2">
        <v>76500</v>
      </c>
      <c r="L1713" t="s">
        <v>1222</v>
      </c>
      <c r="M1713" t="s">
        <v>6005</v>
      </c>
      <c r="O1713" t="s">
        <v>2002</v>
      </c>
      <c r="P1713">
        <v>71</v>
      </c>
      <c r="Q1713">
        <v>7102</v>
      </c>
      <c r="R1713" t="str">
        <f t="shared" si="54"/>
        <v>30164Canadian Open</v>
      </c>
      <c r="S1713">
        <f t="shared" si="55"/>
        <v>1712</v>
      </c>
      <c r="T1713">
        <f>VLOOKUP(S1713,Sheet2!V:V,1,FALSE)</f>
        <v>1712</v>
      </c>
      <c r="U1713">
        <f>VLOOKUP(B1713,Sheet2!W:W,1,FALSE)</f>
        <v>1449</v>
      </c>
    </row>
    <row r="1714" spans="1:21" x14ac:dyDescent="0.2">
      <c r="A1714">
        <v>1713</v>
      </c>
      <c r="B1714">
        <v>1450</v>
      </c>
      <c r="C1714">
        <v>29</v>
      </c>
      <c r="D1714" s="1">
        <v>29800</v>
      </c>
      <c r="E1714" t="s">
        <v>1233</v>
      </c>
      <c r="F1714" s="2">
        <v>425000</v>
      </c>
      <c r="G1714">
        <v>280</v>
      </c>
      <c r="H1714">
        <v>-4</v>
      </c>
      <c r="I1714" t="s">
        <v>1241</v>
      </c>
      <c r="K1714" s="2">
        <v>76500</v>
      </c>
      <c r="L1714" t="s">
        <v>1222</v>
      </c>
      <c r="M1714" t="s">
        <v>6005</v>
      </c>
      <c r="O1714" t="s">
        <v>2002</v>
      </c>
      <c r="P1714">
        <v>71</v>
      </c>
      <c r="Q1714">
        <v>7102</v>
      </c>
      <c r="R1714" t="str">
        <f t="shared" si="54"/>
        <v>29800Canadian Open</v>
      </c>
      <c r="S1714">
        <f t="shared" si="55"/>
        <v>1713</v>
      </c>
      <c r="T1714">
        <f>VLOOKUP(S1714,Sheet2!V:V,1,FALSE)</f>
        <v>1713</v>
      </c>
      <c r="U1714">
        <f>VLOOKUP(B1714,Sheet2!W:W,1,FALSE)</f>
        <v>1450</v>
      </c>
    </row>
    <row r="1715" spans="1:21" x14ac:dyDescent="0.2">
      <c r="A1715">
        <v>1714</v>
      </c>
      <c r="B1715">
        <v>1451</v>
      </c>
      <c r="C1715">
        <v>29</v>
      </c>
      <c r="D1715" s="1">
        <v>29394</v>
      </c>
      <c r="E1715" t="s">
        <v>1233</v>
      </c>
      <c r="F1715" s="2">
        <v>350000</v>
      </c>
      <c r="G1715">
        <v>274</v>
      </c>
      <c r="H1715">
        <v>-6</v>
      </c>
      <c r="I1715" t="s">
        <v>451</v>
      </c>
      <c r="K1715" s="2">
        <v>63000</v>
      </c>
      <c r="L1715" t="s">
        <v>1224</v>
      </c>
      <c r="M1715" t="s">
        <v>6190</v>
      </c>
      <c r="O1715" t="s">
        <v>2002</v>
      </c>
      <c r="P1715">
        <v>70</v>
      </c>
      <c r="Q1715">
        <v>6628</v>
      </c>
      <c r="R1715" t="str">
        <f t="shared" si="54"/>
        <v>29394Canadian Open</v>
      </c>
      <c r="S1715">
        <f t="shared" si="55"/>
        <v>1714</v>
      </c>
      <c r="T1715">
        <f>VLOOKUP(S1715,Sheet2!V:V,1,FALSE)</f>
        <v>1714</v>
      </c>
      <c r="U1715">
        <f>VLOOKUP(B1715,Sheet2!W:W,1,FALSE)</f>
        <v>1451</v>
      </c>
    </row>
    <row r="1716" spans="1:21" x14ac:dyDescent="0.2">
      <c r="A1716">
        <v>1715</v>
      </c>
      <c r="B1716">
        <v>1452</v>
      </c>
      <c r="C1716">
        <v>29</v>
      </c>
      <c r="D1716" s="1">
        <v>29030</v>
      </c>
      <c r="E1716" t="s">
        <v>1233</v>
      </c>
      <c r="F1716" s="2">
        <v>350000</v>
      </c>
      <c r="G1716">
        <v>281</v>
      </c>
      <c r="H1716">
        <v>-3</v>
      </c>
      <c r="I1716" t="s">
        <v>209</v>
      </c>
      <c r="K1716" s="2">
        <v>63000</v>
      </c>
      <c r="L1716" t="s">
        <v>1222</v>
      </c>
      <c r="M1716" t="s">
        <v>6005</v>
      </c>
      <c r="O1716" t="s">
        <v>2002</v>
      </c>
      <c r="P1716">
        <v>71</v>
      </c>
      <c r="Q1716">
        <v>7060</v>
      </c>
      <c r="R1716" t="str">
        <f t="shared" si="54"/>
        <v>29030Canadian Open</v>
      </c>
      <c r="S1716">
        <f t="shared" si="55"/>
        <v>1715</v>
      </c>
      <c r="T1716">
        <f>VLOOKUP(S1716,Sheet2!V:V,1,FALSE)</f>
        <v>1715</v>
      </c>
      <c r="U1716">
        <f>VLOOKUP(B1716,Sheet2!W:W,1,FALSE)</f>
        <v>1452</v>
      </c>
    </row>
    <row r="1717" spans="1:21" x14ac:dyDescent="0.2">
      <c r="A1717">
        <v>1716</v>
      </c>
      <c r="B1717">
        <v>1453</v>
      </c>
      <c r="C1717">
        <v>29</v>
      </c>
      <c r="D1717" s="1">
        <v>28666</v>
      </c>
      <c r="E1717" t="s">
        <v>1233</v>
      </c>
      <c r="F1717" s="2">
        <v>250000</v>
      </c>
      <c r="G1717">
        <v>283</v>
      </c>
      <c r="H1717">
        <v>-1</v>
      </c>
      <c r="I1717" t="s">
        <v>262</v>
      </c>
      <c r="K1717" s="2">
        <v>50000</v>
      </c>
      <c r="L1717" t="s">
        <v>1222</v>
      </c>
      <c r="M1717" t="s">
        <v>6005</v>
      </c>
      <c r="O1717" t="s">
        <v>2002</v>
      </c>
      <c r="P1717">
        <v>71</v>
      </c>
      <c r="Q1717">
        <v>7059</v>
      </c>
      <c r="R1717" t="str">
        <f t="shared" si="54"/>
        <v>28666Canadian Open</v>
      </c>
      <c r="S1717">
        <f t="shared" si="55"/>
        <v>1716</v>
      </c>
      <c r="T1717">
        <f>VLOOKUP(S1717,Sheet2!V:V,1,FALSE)</f>
        <v>1716</v>
      </c>
      <c r="U1717">
        <f>VLOOKUP(B1717,Sheet2!W:W,1,FALSE)</f>
        <v>1453</v>
      </c>
    </row>
    <row r="1718" spans="1:21" x14ac:dyDescent="0.2">
      <c r="A1718">
        <v>1717</v>
      </c>
      <c r="B1718">
        <v>1454</v>
      </c>
      <c r="C1718">
        <v>29</v>
      </c>
      <c r="D1718" s="1">
        <v>28330</v>
      </c>
      <c r="E1718" t="s">
        <v>1233</v>
      </c>
      <c r="F1718" s="2">
        <v>225000</v>
      </c>
      <c r="G1718">
        <v>280</v>
      </c>
      <c r="H1718">
        <v>-4</v>
      </c>
      <c r="I1718" t="s">
        <v>209</v>
      </c>
      <c r="K1718" s="2">
        <v>45000</v>
      </c>
      <c r="L1718" t="s">
        <v>1222</v>
      </c>
      <c r="M1718" t="s">
        <v>6005</v>
      </c>
      <c r="O1718" t="s">
        <v>2002</v>
      </c>
      <c r="P1718">
        <v>71</v>
      </c>
      <c r="Q1718">
        <v>7096</v>
      </c>
      <c r="R1718" t="str">
        <f t="shared" si="54"/>
        <v>28330Canadian Open</v>
      </c>
      <c r="S1718">
        <f t="shared" si="55"/>
        <v>1717</v>
      </c>
      <c r="T1718">
        <f>VLOOKUP(S1718,Sheet2!V:V,1,FALSE)</f>
        <v>1717</v>
      </c>
      <c r="U1718">
        <f>VLOOKUP(B1718,Sheet2!W:W,1,FALSE)</f>
        <v>1454</v>
      </c>
    </row>
    <row r="1719" spans="1:21" x14ac:dyDescent="0.2">
      <c r="A1719">
        <v>1718</v>
      </c>
      <c r="B1719">
        <v>1455</v>
      </c>
      <c r="C1719">
        <v>29</v>
      </c>
      <c r="D1719" s="1">
        <v>27966</v>
      </c>
      <c r="E1719" t="s">
        <v>1233</v>
      </c>
      <c r="F1719" s="2">
        <v>200000</v>
      </c>
      <c r="G1719">
        <v>267</v>
      </c>
      <c r="H1719">
        <v>-13</v>
      </c>
      <c r="I1719" t="s">
        <v>665</v>
      </c>
      <c r="K1719" s="2">
        <v>40000</v>
      </c>
      <c r="L1719" t="s">
        <v>1242</v>
      </c>
      <c r="M1719" t="s">
        <v>6009</v>
      </c>
      <c r="O1719" t="s">
        <v>2002</v>
      </c>
      <c r="P1719">
        <v>70</v>
      </c>
      <c r="Q1719">
        <v>6696</v>
      </c>
      <c r="R1719" t="str">
        <f t="shared" si="54"/>
        <v>27966Canadian Open</v>
      </c>
      <c r="S1719">
        <f t="shared" si="55"/>
        <v>1718</v>
      </c>
      <c r="T1719">
        <f>VLOOKUP(S1719,Sheet2!V:V,1,FALSE)</f>
        <v>1718</v>
      </c>
      <c r="U1719">
        <f>VLOOKUP(B1719,Sheet2!W:W,1,FALSE)</f>
        <v>1455</v>
      </c>
    </row>
    <row r="1720" spans="1:21" x14ac:dyDescent="0.2">
      <c r="A1720">
        <v>1719</v>
      </c>
      <c r="B1720">
        <v>1456</v>
      </c>
      <c r="C1720">
        <v>29</v>
      </c>
      <c r="D1720" s="1">
        <v>27602</v>
      </c>
      <c r="E1720" t="s">
        <v>1233</v>
      </c>
      <c r="F1720" s="2">
        <v>200000</v>
      </c>
      <c r="G1720">
        <v>274</v>
      </c>
      <c r="H1720">
        <v>-6</v>
      </c>
      <c r="I1720" t="s">
        <v>1243</v>
      </c>
      <c r="J1720" t="s">
        <v>18</v>
      </c>
      <c r="K1720" s="2">
        <v>40000</v>
      </c>
      <c r="L1720" t="s">
        <v>1224</v>
      </c>
      <c r="M1720" t="s">
        <v>6190</v>
      </c>
      <c r="O1720" t="s">
        <v>2002</v>
      </c>
      <c r="P1720">
        <v>70</v>
      </c>
      <c r="Q1720">
        <v>6628</v>
      </c>
      <c r="R1720" t="str">
        <f t="shared" si="54"/>
        <v>27602Canadian Open</v>
      </c>
      <c r="S1720">
        <f t="shared" si="55"/>
        <v>1719</v>
      </c>
      <c r="T1720">
        <f>VLOOKUP(S1720,Sheet2!V:V,1,FALSE)</f>
        <v>1719</v>
      </c>
      <c r="U1720">
        <f>VLOOKUP(B1720,Sheet2!W:W,1,FALSE)</f>
        <v>1456</v>
      </c>
    </row>
    <row r="1721" spans="1:21" x14ac:dyDescent="0.2">
      <c r="A1721">
        <v>1720</v>
      </c>
      <c r="B1721">
        <v>1457</v>
      </c>
      <c r="C1721">
        <v>29</v>
      </c>
      <c r="D1721" s="1">
        <v>27238</v>
      </c>
      <c r="E1721" t="s">
        <v>1233</v>
      </c>
      <c r="F1721" s="2">
        <v>200000</v>
      </c>
      <c r="G1721">
        <v>270</v>
      </c>
      <c r="H1721">
        <v>-10</v>
      </c>
      <c r="I1721" t="s">
        <v>123</v>
      </c>
      <c r="K1721" s="2">
        <v>40000</v>
      </c>
      <c r="L1721" t="s">
        <v>1244</v>
      </c>
      <c r="M1721" t="s">
        <v>6010</v>
      </c>
      <c r="O1721" t="s">
        <v>2002</v>
      </c>
      <c r="P1721">
        <v>70</v>
      </c>
      <c r="Q1721">
        <v>6788</v>
      </c>
      <c r="R1721" t="str">
        <f t="shared" si="54"/>
        <v>27238Canadian Open</v>
      </c>
      <c r="S1721">
        <f t="shared" si="55"/>
        <v>1720</v>
      </c>
      <c r="T1721">
        <f>VLOOKUP(S1721,Sheet2!V:V,1,FALSE)</f>
        <v>1720</v>
      </c>
      <c r="U1721">
        <f>VLOOKUP(B1721,Sheet2!W:W,1,FALSE)</f>
        <v>1457</v>
      </c>
    </row>
    <row r="1722" spans="1:21" x14ac:dyDescent="0.2">
      <c r="A1722">
        <v>1721</v>
      </c>
      <c r="B1722">
        <v>1458</v>
      </c>
      <c r="C1722">
        <v>29</v>
      </c>
      <c r="D1722" s="1">
        <v>26874</v>
      </c>
      <c r="E1722" t="s">
        <v>1233</v>
      </c>
      <c r="F1722" s="2">
        <v>175000</v>
      </c>
      <c r="G1722">
        <v>278</v>
      </c>
      <c r="H1722">
        <v>-10</v>
      </c>
      <c r="I1722" t="s">
        <v>401</v>
      </c>
      <c r="K1722" s="2">
        <v>35000</v>
      </c>
      <c r="L1722" t="s">
        <v>1245</v>
      </c>
      <c r="M1722" t="s">
        <v>6012</v>
      </c>
      <c r="O1722" t="s">
        <v>2002</v>
      </c>
      <c r="P1722">
        <v>72</v>
      </c>
      <c r="Q1722">
        <v>6905</v>
      </c>
      <c r="R1722" t="str">
        <f t="shared" si="54"/>
        <v>26874Canadian Open</v>
      </c>
      <c r="S1722">
        <f t="shared" si="55"/>
        <v>1721</v>
      </c>
      <c r="T1722">
        <f>VLOOKUP(S1722,Sheet2!V:V,1,FALSE)</f>
        <v>1721</v>
      </c>
      <c r="U1722">
        <f>VLOOKUP(B1722,Sheet2!W:W,1,FALSE)</f>
        <v>1458</v>
      </c>
    </row>
    <row r="1723" spans="1:21" x14ac:dyDescent="0.2">
      <c r="A1723">
        <v>1722</v>
      </c>
      <c r="B1723">
        <v>1459</v>
      </c>
      <c r="C1723">
        <v>29</v>
      </c>
      <c r="D1723" s="1">
        <v>26489</v>
      </c>
      <c r="E1723" t="s">
        <v>1233</v>
      </c>
      <c r="F1723" s="2">
        <v>150000</v>
      </c>
      <c r="G1723">
        <v>275</v>
      </c>
      <c r="H1723">
        <v>-9</v>
      </c>
      <c r="I1723" t="s">
        <v>817</v>
      </c>
      <c r="K1723" s="2">
        <v>30000</v>
      </c>
      <c r="L1723" t="s">
        <v>1246</v>
      </c>
      <c r="M1723" t="s">
        <v>6013</v>
      </c>
      <c r="O1723" t="s">
        <v>2002</v>
      </c>
      <c r="P1723">
        <v>71</v>
      </c>
      <c r="Q1723">
        <v>6751</v>
      </c>
      <c r="R1723" t="str">
        <f t="shared" si="54"/>
        <v>26489Canadian Open</v>
      </c>
      <c r="S1723">
        <f t="shared" si="55"/>
        <v>1722</v>
      </c>
      <c r="T1723">
        <f>VLOOKUP(S1723,Sheet2!V:V,1,FALSE)</f>
        <v>1722</v>
      </c>
      <c r="U1723">
        <f>VLOOKUP(B1723,Sheet2!W:W,1,FALSE)</f>
        <v>1459</v>
      </c>
    </row>
    <row r="1724" spans="1:21" x14ac:dyDescent="0.2">
      <c r="A1724">
        <v>1723</v>
      </c>
      <c r="B1724">
        <v>1460</v>
      </c>
      <c r="C1724">
        <v>29</v>
      </c>
      <c r="D1724" s="1">
        <v>26118</v>
      </c>
      <c r="E1724" t="s">
        <v>1233</v>
      </c>
      <c r="F1724" s="2">
        <v>150000</v>
      </c>
      <c r="G1724">
        <v>275</v>
      </c>
      <c r="H1724">
        <v>-13</v>
      </c>
      <c r="I1724" t="s">
        <v>1247</v>
      </c>
      <c r="J1724" t="s">
        <v>18</v>
      </c>
      <c r="K1724" s="2">
        <v>30000</v>
      </c>
      <c r="L1724" t="s">
        <v>1245</v>
      </c>
      <c r="M1724" t="s">
        <v>6012</v>
      </c>
      <c r="O1724" t="s">
        <v>2002</v>
      </c>
      <c r="P1724">
        <v>72</v>
      </c>
      <c r="Q1724">
        <v>6905</v>
      </c>
      <c r="R1724" t="str">
        <f t="shared" si="54"/>
        <v>26118Canadian Open</v>
      </c>
      <c r="S1724">
        <f t="shared" si="55"/>
        <v>1723</v>
      </c>
      <c r="T1724">
        <f>VLOOKUP(S1724,Sheet2!V:V,1,FALSE)</f>
        <v>1723</v>
      </c>
      <c r="U1724">
        <f>VLOOKUP(B1724,Sheet2!W:W,1,FALSE)</f>
        <v>1460</v>
      </c>
    </row>
    <row r="1725" spans="1:21" x14ac:dyDescent="0.2">
      <c r="A1725">
        <v>1724</v>
      </c>
      <c r="B1725">
        <v>1461</v>
      </c>
      <c r="C1725">
        <v>29</v>
      </c>
      <c r="D1725" s="1">
        <v>25754</v>
      </c>
      <c r="E1725" t="s">
        <v>1233</v>
      </c>
      <c r="F1725" s="2">
        <v>125000</v>
      </c>
      <c r="G1725">
        <v>279</v>
      </c>
      <c r="H1725">
        <v>-9</v>
      </c>
      <c r="I1725" t="s">
        <v>1248</v>
      </c>
      <c r="J1725" s="2" t="s">
        <v>150</v>
      </c>
      <c r="K1725" s="2">
        <v>25000</v>
      </c>
      <c r="L1725" t="s">
        <v>1249</v>
      </c>
      <c r="M1725" t="s">
        <v>6014</v>
      </c>
      <c r="O1725" t="s">
        <v>2002</v>
      </c>
      <c r="P1725">
        <v>72</v>
      </c>
      <c r="Q1725">
        <v>7168</v>
      </c>
      <c r="R1725" t="str">
        <f t="shared" si="54"/>
        <v>25754Canadian Open</v>
      </c>
      <c r="S1725">
        <f t="shared" si="55"/>
        <v>1724</v>
      </c>
      <c r="T1725">
        <f>VLOOKUP(S1725,Sheet2!V:V,1,FALSE)</f>
        <v>1724</v>
      </c>
      <c r="U1725">
        <f>VLOOKUP(B1725,Sheet2!W:W,1,FALSE)</f>
        <v>1461</v>
      </c>
    </row>
    <row r="1726" spans="1:21" x14ac:dyDescent="0.2">
      <c r="A1726">
        <v>1725</v>
      </c>
      <c r="B1726">
        <v>1462</v>
      </c>
      <c r="C1726">
        <v>29</v>
      </c>
      <c r="D1726" s="1">
        <v>25411</v>
      </c>
      <c r="E1726" t="s">
        <v>1233</v>
      </c>
      <c r="F1726" s="2">
        <v>125000</v>
      </c>
      <c r="G1726">
        <v>275</v>
      </c>
      <c r="H1726">
        <v>-9</v>
      </c>
      <c r="I1726" t="s">
        <v>1250</v>
      </c>
      <c r="J1726" t="s">
        <v>18</v>
      </c>
      <c r="K1726" s="2">
        <v>25000</v>
      </c>
      <c r="L1726" t="s">
        <v>1251</v>
      </c>
      <c r="M1726" t="s">
        <v>6191</v>
      </c>
      <c r="O1726" t="s">
        <v>2002</v>
      </c>
      <c r="P1726">
        <v>71</v>
      </c>
      <c r="Q1726">
        <v>7090</v>
      </c>
      <c r="R1726" t="str">
        <f t="shared" si="54"/>
        <v>25411Canadian Open</v>
      </c>
      <c r="S1726">
        <f t="shared" si="55"/>
        <v>1725</v>
      </c>
      <c r="T1726">
        <f>VLOOKUP(S1726,Sheet2!V:V,1,FALSE)</f>
        <v>1725</v>
      </c>
      <c r="U1726">
        <f>VLOOKUP(B1726,Sheet2!W:W,1,FALSE)</f>
        <v>1462</v>
      </c>
    </row>
    <row r="1727" spans="1:21" x14ac:dyDescent="0.2">
      <c r="A1727">
        <v>1726</v>
      </c>
      <c r="B1727">
        <v>1463</v>
      </c>
      <c r="C1727">
        <v>29</v>
      </c>
      <c r="D1727" s="1">
        <v>25012</v>
      </c>
      <c r="E1727" t="s">
        <v>1233</v>
      </c>
      <c r="F1727" s="2">
        <v>116125</v>
      </c>
      <c r="G1727">
        <v>274</v>
      </c>
      <c r="I1727" t="s">
        <v>126</v>
      </c>
      <c r="J1727" s="2" t="s">
        <v>150</v>
      </c>
      <c r="K1727" s="2">
        <v>23225</v>
      </c>
      <c r="M1727" t="s">
        <v>6124</v>
      </c>
      <c r="O1727" t="s">
        <v>2002</v>
      </c>
      <c r="R1727" t="str">
        <f t="shared" si="54"/>
        <v>25012Canadian Open</v>
      </c>
      <c r="S1727">
        <f t="shared" si="55"/>
        <v>1726</v>
      </c>
      <c r="T1727">
        <f>VLOOKUP(S1727,Sheet2!V:V,1,FALSE)</f>
        <v>1726</v>
      </c>
      <c r="U1727">
        <f>VLOOKUP(B1727,Sheet2!W:W,1,FALSE)</f>
        <v>1463</v>
      </c>
    </row>
    <row r="1728" spans="1:21" x14ac:dyDescent="0.2">
      <c r="A1728">
        <v>1727</v>
      </c>
      <c r="B1728">
        <v>1464</v>
      </c>
      <c r="C1728">
        <v>29</v>
      </c>
      <c r="D1728" s="1">
        <v>24655</v>
      </c>
      <c r="E1728" t="s">
        <v>1233</v>
      </c>
      <c r="F1728" s="2">
        <v>176412</v>
      </c>
      <c r="G1728">
        <v>279</v>
      </c>
      <c r="H1728">
        <v>-5</v>
      </c>
      <c r="I1728" t="s">
        <v>513</v>
      </c>
      <c r="J1728" t="s">
        <v>18</v>
      </c>
      <c r="K1728" s="2">
        <v>27840</v>
      </c>
      <c r="L1728" t="s">
        <v>1252</v>
      </c>
      <c r="M1728" t="s">
        <v>6006</v>
      </c>
      <c r="O1728" t="s">
        <v>2002</v>
      </c>
      <c r="P1728">
        <v>71</v>
      </c>
      <c r="Q1728">
        <v>6600</v>
      </c>
      <c r="R1728" t="str">
        <f t="shared" si="54"/>
        <v>24655Canadian Open</v>
      </c>
      <c r="S1728">
        <f t="shared" si="55"/>
        <v>1727</v>
      </c>
      <c r="T1728">
        <f>VLOOKUP(S1728,Sheet2!V:V,1,FALSE)</f>
        <v>1727</v>
      </c>
      <c r="U1728">
        <f>VLOOKUP(B1728,Sheet2!W:W,1,FALSE)</f>
        <v>1464</v>
      </c>
    </row>
    <row r="1729" spans="1:21" x14ac:dyDescent="0.2">
      <c r="A1729">
        <v>1728</v>
      </c>
      <c r="B1729">
        <v>1465</v>
      </c>
      <c r="C1729">
        <v>29</v>
      </c>
      <c r="D1729" s="1">
        <v>24382</v>
      </c>
      <c r="E1729" t="s">
        <v>1233</v>
      </c>
      <c r="F1729" s="2">
        <v>91500</v>
      </c>
      <c r="G1729">
        <v>280</v>
      </c>
      <c r="H1729">
        <v>-4</v>
      </c>
      <c r="I1729" t="s">
        <v>1253</v>
      </c>
      <c r="J1729" s="2" t="s">
        <v>150</v>
      </c>
      <c r="K1729" s="2">
        <v>18300</v>
      </c>
      <c r="L1729" t="s">
        <v>1228</v>
      </c>
      <c r="M1729" t="s">
        <v>6007</v>
      </c>
      <c r="O1729" t="s">
        <v>2002</v>
      </c>
      <c r="P1729">
        <v>71</v>
      </c>
      <c r="Q1729">
        <v>6907</v>
      </c>
      <c r="R1729" t="str">
        <f t="shared" si="54"/>
        <v>24382Canadian Open</v>
      </c>
      <c r="S1729">
        <f t="shared" si="55"/>
        <v>1728</v>
      </c>
      <c r="T1729">
        <f>VLOOKUP(S1729,Sheet2!V:V,1,FALSE)</f>
        <v>1728</v>
      </c>
      <c r="U1729">
        <f>VLOOKUP(B1729,Sheet2!W:W,1,FALSE)</f>
        <v>1465</v>
      </c>
    </row>
    <row r="1730" spans="1:21" x14ac:dyDescent="0.2">
      <c r="A1730">
        <v>1729</v>
      </c>
      <c r="B1730">
        <v>1466</v>
      </c>
      <c r="C1730">
        <v>29</v>
      </c>
      <c r="D1730" s="1">
        <v>23940</v>
      </c>
      <c r="E1730" t="s">
        <v>1233</v>
      </c>
      <c r="F1730" s="2">
        <v>100000</v>
      </c>
      <c r="G1730">
        <v>273</v>
      </c>
      <c r="H1730">
        <v>-7</v>
      </c>
      <c r="I1730" t="s">
        <v>107</v>
      </c>
      <c r="J1730" s="2" t="s">
        <v>150</v>
      </c>
      <c r="K1730" s="2">
        <v>20000</v>
      </c>
      <c r="L1730" t="s">
        <v>1244</v>
      </c>
      <c r="M1730" t="s">
        <v>6010</v>
      </c>
      <c r="O1730" t="s">
        <v>2002</v>
      </c>
      <c r="P1730">
        <v>70</v>
      </c>
      <c r="Q1730">
        <v>6543</v>
      </c>
      <c r="R1730" t="str">
        <f t="shared" si="54"/>
        <v>23940Canadian Open</v>
      </c>
      <c r="S1730">
        <f t="shared" si="55"/>
        <v>1729</v>
      </c>
      <c r="T1730">
        <f>VLOOKUP(S1730,Sheet2!V:V,1,FALSE)</f>
        <v>1729</v>
      </c>
      <c r="U1730">
        <f>VLOOKUP(B1730,Sheet2!W:W,1,FALSE)</f>
        <v>1466</v>
      </c>
    </row>
    <row r="1731" spans="1:21" x14ac:dyDescent="0.2">
      <c r="A1731">
        <v>1730</v>
      </c>
      <c r="B1731">
        <v>1467</v>
      </c>
      <c r="C1731">
        <v>29</v>
      </c>
      <c r="D1731" s="1">
        <v>23591</v>
      </c>
      <c r="E1731" t="s">
        <v>1233</v>
      </c>
      <c r="F1731" s="2">
        <v>50000</v>
      </c>
      <c r="G1731">
        <v>277</v>
      </c>
      <c r="H1731">
        <v>-7</v>
      </c>
      <c r="I1731" t="s">
        <v>1254</v>
      </c>
      <c r="J1731" s="2" t="s">
        <v>150</v>
      </c>
      <c r="K1731" s="2">
        <v>7500</v>
      </c>
      <c r="L1731" t="s">
        <v>1251</v>
      </c>
      <c r="M1731" t="s">
        <v>6191</v>
      </c>
      <c r="O1731" t="s">
        <v>2002</v>
      </c>
      <c r="P1731">
        <v>71</v>
      </c>
      <c r="Q1731">
        <v>7090</v>
      </c>
      <c r="R1731" t="str">
        <f t="shared" si="54"/>
        <v>23591Canadian Open</v>
      </c>
      <c r="S1731">
        <f t="shared" si="55"/>
        <v>1730</v>
      </c>
      <c r="T1731">
        <f>VLOOKUP(S1731,Sheet2!V:V,1,FALSE)</f>
        <v>1730</v>
      </c>
      <c r="U1731">
        <f>VLOOKUP(B1731,Sheet2!W:W,1,FALSE)</f>
        <v>1467</v>
      </c>
    </row>
    <row r="1732" spans="1:21" x14ac:dyDescent="0.2">
      <c r="A1732">
        <v>1731</v>
      </c>
      <c r="B1732">
        <v>1468</v>
      </c>
      <c r="C1732">
        <v>29</v>
      </c>
      <c r="D1732" s="1">
        <v>23198</v>
      </c>
      <c r="E1732" t="s">
        <v>1233</v>
      </c>
      <c r="F1732" s="2">
        <v>50000</v>
      </c>
      <c r="G1732">
        <v>280</v>
      </c>
      <c r="H1732">
        <v>-4</v>
      </c>
      <c r="I1732" t="s">
        <v>520</v>
      </c>
      <c r="J1732" s="2" t="s">
        <v>150</v>
      </c>
      <c r="K1732" s="2">
        <v>9000</v>
      </c>
      <c r="L1732" t="s">
        <v>1255</v>
      </c>
      <c r="M1732" t="s">
        <v>5867</v>
      </c>
      <c r="O1732" t="s">
        <v>2002</v>
      </c>
      <c r="P1732">
        <v>71</v>
      </c>
      <c r="Q1732">
        <v>6752</v>
      </c>
      <c r="R1732" t="str">
        <f t="shared" si="54"/>
        <v>23198Canadian Open</v>
      </c>
      <c r="S1732">
        <f t="shared" si="55"/>
        <v>1731</v>
      </c>
      <c r="T1732">
        <f>VLOOKUP(S1732,Sheet2!V:V,1,FALSE)</f>
        <v>1731</v>
      </c>
      <c r="U1732">
        <f>VLOOKUP(B1732,Sheet2!W:W,1,FALSE)</f>
        <v>1468</v>
      </c>
    </row>
    <row r="1733" spans="1:21" x14ac:dyDescent="0.2">
      <c r="A1733">
        <v>1732</v>
      </c>
      <c r="B1733">
        <v>1469</v>
      </c>
      <c r="C1733">
        <v>29</v>
      </c>
      <c r="D1733" s="1">
        <v>22856</v>
      </c>
      <c r="E1733" t="s">
        <v>1233</v>
      </c>
      <c r="F1733" s="2">
        <v>30000</v>
      </c>
      <c r="G1733">
        <v>278</v>
      </c>
      <c r="H1733">
        <v>-10</v>
      </c>
      <c r="I1733" t="s">
        <v>133</v>
      </c>
      <c r="J1733" s="2" t="s">
        <v>150</v>
      </c>
      <c r="K1733" s="2">
        <v>4300</v>
      </c>
      <c r="L1733" t="s">
        <v>1256</v>
      </c>
      <c r="M1733" t="s">
        <v>6192</v>
      </c>
      <c r="O1733" t="s">
        <v>2002</v>
      </c>
      <c r="P1733">
        <v>72</v>
      </c>
      <c r="Q1733">
        <v>6555</v>
      </c>
      <c r="R1733" t="str">
        <f t="shared" si="54"/>
        <v>22856Canadian Open</v>
      </c>
      <c r="S1733">
        <f t="shared" si="55"/>
        <v>1732</v>
      </c>
      <c r="T1733">
        <f>VLOOKUP(S1733,Sheet2!V:V,1,FALSE)</f>
        <v>1732</v>
      </c>
      <c r="U1733">
        <f>VLOOKUP(B1733,Sheet2!W:W,1,FALSE)</f>
        <v>1469</v>
      </c>
    </row>
    <row r="1734" spans="1:21" x14ac:dyDescent="0.2">
      <c r="A1734">
        <v>1733</v>
      </c>
      <c r="B1734">
        <v>1470</v>
      </c>
      <c r="C1734">
        <v>29</v>
      </c>
      <c r="D1734" s="1">
        <v>22477</v>
      </c>
      <c r="E1734" t="s">
        <v>1233</v>
      </c>
      <c r="F1734" s="2">
        <v>30000</v>
      </c>
      <c r="G1734">
        <v>270</v>
      </c>
      <c r="H1734">
        <v>-10</v>
      </c>
      <c r="I1734" t="s">
        <v>1257</v>
      </c>
      <c r="J1734" s="2" t="s">
        <v>150</v>
      </c>
      <c r="K1734" s="2">
        <v>4300</v>
      </c>
      <c r="L1734" t="s">
        <v>1258</v>
      </c>
      <c r="M1734" t="s">
        <v>6011</v>
      </c>
      <c r="O1734" t="s">
        <v>2002</v>
      </c>
      <c r="P1734">
        <v>70</v>
      </c>
      <c r="Q1734">
        <v>6426</v>
      </c>
      <c r="R1734" t="str">
        <f t="shared" si="54"/>
        <v>22477Canadian Open</v>
      </c>
      <c r="S1734">
        <f t="shared" si="55"/>
        <v>1733</v>
      </c>
      <c r="T1734">
        <f>VLOOKUP(S1734,Sheet2!V:V,1,FALSE)</f>
        <v>1733</v>
      </c>
      <c r="U1734">
        <f>VLOOKUP(B1734,Sheet2!W:W,1,FALSE)</f>
        <v>1470</v>
      </c>
    </row>
    <row r="1735" spans="1:21" x14ac:dyDescent="0.2">
      <c r="A1735">
        <v>1734</v>
      </c>
      <c r="B1735">
        <v>1471</v>
      </c>
      <c r="C1735">
        <v>29</v>
      </c>
      <c r="D1735" s="1">
        <v>22106</v>
      </c>
      <c r="E1735" t="s">
        <v>1233</v>
      </c>
      <c r="F1735" s="2">
        <v>25000</v>
      </c>
      <c r="G1735">
        <v>269</v>
      </c>
      <c r="I1735" t="s">
        <v>223</v>
      </c>
      <c r="J1735" s="2" t="s">
        <v>150</v>
      </c>
      <c r="K1735" s="2">
        <v>3500</v>
      </c>
      <c r="M1735" t="s">
        <v>6124</v>
      </c>
      <c r="O1735" t="s">
        <v>2002</v>
      </c>
      <c r="R1735" t="str">
        <f t="shared" si="54"/>
        <v>22106Canadian Open</v>
      </c>
      <c r="S1735">
        <f t="shared" si="55"/>
        <v>1734</v>
      </c>
      <c r="T1735">
        <f>VLOOKUP(S1735,Sheet2!V:V,1,FALSE)</f>
        <v>1734</v>
      </c>
      <c r="U1735">
        <f>VLOOKUP(B1735,Sheet2!W:W,1,FALSE)</f>
        <v>1471</v>
      </c>
    </row>
    <row r="1736" spans="1:21" x14ac:dyDescent="0.2">
      <c r="A1736">
        <v>1735</v>
      </c>
      <c r="B1736">
        <v>1472</v>
      </c>
      <c r="C1736">
        <v>29</v>
      </c>
      <c r="D1736" s="1">
        <v>21722</v>
      </c>
      <c r="E1736" t="s">
        <v>1233</v>
      </c>
      <c r="F1736" s="2">
        <v>25000</v>
      </c>
      <c r="G1736">
        <v>276</v>
      </c>
      <c r="H1736">
        <v>-12</v>
      </c>
      <c r="I1736" t="s">
        <v>520</v>
      </c>
      <c r="J1736" s="2" t="s">
        <v>150</v>
      </c>
      <c r="K1736" s="2">
        <v>3500</v>
      </c>
      <c r="L1736" t="s">
        <v>1259</v>
      </c>
      <c r="M1736" t="s">
        <v>6006</v>
      </c>
      <c r="O1736" t="s">
        <v>2002</v>
      </c>
      <c r="P1736">
        <v>72</v>
      </c>
      <c r="Q1736">
        <v>6690</v>
      </c>
      <c r="R1736" t="str">
        <f t="shared" si="54"/>
        <v>21722Canadian Open</v>
      </c>
      <c r="S1736">
        <f t="shared" si="55"/>
        <v>1735</v>
      </c>
      <c r="T1736">
        <f>VLOOKUP(S1736,Sheet2!V:V,1,FALSE)</f>
        <v>1735</v>
      </c>
      <c r="U1736">
        <f>VLOOKUP(B1736,Sheet2!W:W,1,FALSE)</f>
        <v>1472</v>
      </c>
    </row>
    <row r="1737" spans="1:21" x14ac:dyDescent="0.2">
      <c r="A1737">
        <v>1736</v>
      </c>
      <c r="B1737">
        <v>1473</v>
      </c>
      <c r="C1737">
        <v>29</v>
      </c>
      <c r="D1737" s="1">
        <v>21420</v>
      </c>
      <c r="E1737" t="s">
        <v>1233</v>
      </c>
      <c r="F1737" s="2">
        <v>25000</v>
      </c>
      <c r="G1737">
        <v>267</v>
      </c>
      <c r="H1737">
        <v>-13</v>
      </c>
      <c r="I1737" t="s">
        <v>776</v>
      </c>
      <c r="J1737" s="2" t="s">
        <v>150</v>
      </c>
      <c r="K1737" s="2">
        <v>3500</v>
      </c>
      <c r="L1737" t="s">
        <v>6194</v>
      </c>
      <c r="M1737" t="s">
        <v>6193</v>
      </c>
      <c r="O1737" t="s">
        <v>2002</v>
      </c>
      <c r="P1737">
        <v>70</v>
      </c>
      <c r="Q1737">
        <v>6657</v>
      </c>
      <c r="R1737" t="str">
        <f t="shared" si="54"/>
        <v>21420Canadian Open</v>
      </c>
      <c r="S1737">
        <f t="shared" si="55"/>
        <v>1736</v>
      </c>
      <c r="T1737">
        <f>VLOOKUP(S1737,Sheet2!V:V,1,FALSE)</f>
        <v>1736</v>
      </c>
      <c r="U1737">
        <f>VLOOKUP(B1737,Sheet2!W:W,1,FALSE)</f>
        <v>1473</v>
      </c>
    </row>
    <row r="1738" spans="1:21" x14ac:dyDescent="0.2">
      <c r="A1738">
        <v>1737</v>
      </c>
      <c r="B1738">
        <v>1474</v>
      </c>
      <c r="C1738">
        <v>29</v>
      </c>
      <c r="D1738" s="1">
        <v>21014</v>
      </c>
      <c r="E1738" t="s">
        <v>1233</v>
      </c>
      <c r="F1738" s="2">
        <v>25000</v>
      </c>
      <c r="G1738">
        <v>271</v>
      </c>
      <c r="H1738">
        <v>-13</v>
      </c>
      <c r="I1738" t="s">
        <v>1261</v>
      </c>
      <c r="J1738" s="2" t="s">
        <v>150</v>
      </c>
      <c r="K1738" s="2">
        <v>3500</v>
      </c>
      <c r="L1738" t="s">
        <v>1262</v>
      </c>
      <c r="M1738" t="s">
        <v>6195</v>
      </c>
      <c r="N1738" t="s">
        <v>150</v>
      </c>
      <c r="O1738" t="s">
        <v>2002</v>
      </c>
      <c r="P1738">
        <v>71</v>
      </c>
      <c r="Q1738">
        <v>6444</v>
      </c>
      <c r="R1738" t="str">
        <f t="shared" si="54"/>
        <v>21014Canadian Open</v>
      </c>
      <c r="S1738">
        <f t="shared" si="55"/>
        <v>1737</v>
      </c>
      <c r="T1738" t="e">
        <f>VLOOKUP(S1738,Sheet2!V:V,1,FALSE)</f>
        <v>#N/A</v>
      </c>
      <c r="U1738" t="e">
        <f>VLOOKUP(B1738,Sheet2!W:W,1,FALSE)</f>
        <v>#N/A</v>
      </c>
    </row>
    <row r="1739" spans="1:21" x14ac:dyDescent="0.2">
      <c r="A1739">
        <v>1738</v>
      </c>
      <c r="B1739">
        <v>1475</v>
      </c>
      <c r="C1739">
        <v>29</v>
      </c>
      <c r="D1739" s="1">
        <v>20644</v>
      </c>
      <c r="E1739" t="s">
        <v>1233</v>
      </c>
      <c r="F1739" s="2">
        <v>15000</v>
      </c>
      <c r="G1739">
        <v>273</v>
      </c>
      <c r="H1739">
        <v>-15</v>
      </c>
      <c r="I1739" t="s">
        <v>342</v>
      </c>
      <c r="J1739" t="s">
        <v>18</v>
      </c>
      <c r="K1739" s="2" t="s">
        <v>150</v>
      </c>
      <c r="L1739" t="s">
        <v>1263</v>
      </c>
      <c r="M1739" t="s">
        <v>6006</v>
      </c>
      <c r="N1739" t="s">
        <v>150</v>
      </c>
      <c r="O1739" t="s">
        <v>2002</v>
      </c>
      <c r="P1739">
        <v>72</v>
      </c>
      <c r="Q1739">
        <v>6543</v>
      </c>
      <c r="R1739" t="str">
        <f t="shared" si="54"/>
        <v>20644Canadian Open</v>
      </c>
      <c r="S1739">
        <f t="shared" si="55"/>
        <v>1738</v>
      </c>
      <c r="T1739" t="e">
        <f>VLOOKUP(S1739,Sheet2!V:V,1,FALSE)</f>
        <v>#N/A</v>
      </c>
      <c r="U1739" t="e">
        <f>VLOOKUP(B1739,Sheet2!W:W,1,FALSE)</f>
        <v>#N/A</v>
      </c>
    </row>
    <row r="1740" spans="1:21" x14ac:dyDescent="0.2">
      <c r="A1740">
        <v>1739</v>
      </c>
      <c r="B1740">
        <v>1476</v>
      </c>
      <c r="C1740">
        <v>29</v>
      </c>
      <c r="D1740" s="1">
        <v>20321</v>
      </c>
      <c r="E1740" t="s">
        <v>1233</v>
      </c>
      <c r="F1740" s="2">
        <v>15000</v>
      </c>
      <c r="G1740">
        <v>265</v>
      </c>
      <c r="H1740">
        <v>-23</v>
      </c>
      <c r="I1740" t="s">
        <v>121</v>
      </c>
      <c r="J1740" s="2" t="s">
        <v>150</v>
      </c>
      <c r="K1740" s="2">
        <v>2400</v>
      </c>
      <c r="L1740" t="s">
        <v>1264</v>
      </c>
      <c r="M1740" t="s">
        <v>5867</v>
      </c>
      <c r="N1740" t="s">
        <v>150</v>
      </c>
      <c r="O1740" t="s">
        <v>2002</v>
      </c>
      <c r="P1740">
        <v>72</v>
      </c>
      <c r="Q1740">
        <v>6428</v>
      </c>
      <c r="R1740" t="str">
        <f t="shared" si="54"/>
        <v>20321Canadian Open</v>
      </c>
      <c r="S1740">
        <f t="shared" si="55"/>
        <v>1739</v>
      </c>
      <c r="T1740" t="e">
        <f>VLOOKUP(S1740,Sheet2!V:V,1,FALSE)</f>
        <v>#N/A</v>
      </c>
      <c r="U1740" t="e">
        <f>VLOOKUP(B1740,Sheet2!W:W,1,FALSE)</f>
        <v>#N/A</v>
      </c>
    </row>
    <row r="1741" spans="1:21" x14ac:dyDescent="0.2">
      <c r="A1741">
        <v>1740</v>
      </c>
      <c r="B1741">
        <v>1477</v>
      </c>
      <c r="C1741">
        <v>29</v>
      </c>
      <c r="D1741" s="1">
        <v>19551</v>
      </c>
      <c r="E1741" t="s">
        <v>1233</v>
      </c>
      <c r="F1741" s="2">
        <v>15000</v>
      </c>
      <c r="G1741">
        <v>273</v>
      </c>
      <c r="H1741">
        <v>-11</v>
      </c>
      <c r="I1741" t="s">
        <v>134</v>
      </c>
      <c r="J1741" s="2" t="s">
        <v>150</v>
      </c>
      <c r="K1741" s="2">
        <v>3000</v>
      </c>
      <c r="L1741" t="s">
        <v>1255</v>
      </c>
      <c r="M1741" t="s">
        <v>5867</v>
      </c>
      <c r="N1741" t="s">
        <v>150</v>
      </c>
      <c r="O1741" t="s">
        <v>2002</v>
      </c>
      <c r="P1741">
        <v>71</v>
      </c>
      <c r="Q1741">
        <v>6752</v>
      </c>
      <c r="R1741" t="str">
        <f t="shared" ref="R1741:R1802" si="56">_xlfn.CONCAT(D1741,E1741)</f>
        <v>19551Canadian Open</v>
      </c>
      <c r="S1741">
        <f t="shared" ref="S1741:S1802" si="57">A1741</f>
        <v>1740</v>
      </c>
      <c r="T1741" t="e">
        <f>VLOOKUP(S1741,Sheet2!V:V,1,FALSE)</f>
        <v>#N/A</v>
      </c>
      <c r="U1741" t="e">
        <f>VLOOKUP(B1741,Sheet2!W:W,1,FALSE)</f>
        <v>#N/A</v>
      </c>
    </row>
    <row r="1742" spans="1:21" x14ac:dyDescent="0.2">
      <c r="A1742">
        <v>1741</v>
      </c>
      <c r="B1742">
        <v>1478</v>
      </c>
      <c r="C1742">
        <v>29</v>
      </c>
      <c r="D1742" s="1">
        <v>19194</v>
      </c>
      <c r="E1742" t="s">
        <v>1233</v>
      </c>
      <c r="F1742" s="2">
        <v>15000</v>
      </c>
      <c r="G1742">
        <v>263</v>
      </c>
      <c r="H1742">
        <v>-25</v>
      </c>
      <c r="I1742" t="s">
        <v>140</v>
      </c>
      <c r="J1742" s="2" t="s">
        <v>150</v>
      </c>
      <c r="K1742" s="2">
        <v>3000</v>
      </c>
      <c r="L1742" t="s">
        <v>1265</v>
      </c>
      <c r="M1742" t="s">
        <v>6011</v>
      </c>
      <c r="N1742" t="s">
        <v>150</v>
      </c>
      <c r="O1742" t="s">
        <v>2002</v>
      </c>
      <c r="P1742">
        <v>72</v>
      </c>
      <c r="Q1742">
        <v>6377</v>
      </c>
      <c r="R1742" t="str">
        <f t="shared" si="56"/>
        <v>19194Canadian Open</v>
      </c>
      <c r="S1742">
        <f t="shared" si="57"/>
        <v>1741</v>
      </c>
      <c r="T1742" t="e">
        <f>VLOOKUP(S1742,Sheet2!V:V,1,FALSE)</f>
        <v>#N/A</v>
      </c>
      <c r="U1742" t="e">
        <f>VLOOKUP(B1742,Sheet2!W:W,1,FALSE)</f>
        <v>#N/A</v>
      </c>
    </row>
    <row r="1743" spans="1:21" x14ac:dyDescent="0.2">
      <c r="A1743">
        <v>1742</v>
      </c>
      <c r="B1743">
        <v>1479</v>
      </c>
      <c r="C1743">
        <v>29</v>
      </c>
      <c r="D1743" s="1">
        <v>18816</v>
      </c>
      <c r="E1743" t="s">
        <v>1233</v>
      </c>
      <c r="F1743" s="2">
        <v>15000</v>
      </c>
      <c r="G1743">
        <v>273</v>
      </c>
      <c r="H1743">
        <v>-7</v>
      </c>
      <c r="I1743" t="s">
        <v>1105</v>
      </c>
      <c r="J1743" s="2" t="s">
        <v>150</v>
      </c>
      <c r="K1743" s="2">
        <v>2250</v>
      </c>
      <c r="L1743" t="s">
        <v>1244</v>
      </c>
      <c r="M1743" t="s">
        <v>6010</v>
      </c>
      <c r="N1743" t="s">
        <v>150</v>
      </c>
      <c r="O1743" t="s">
        <v>2002</v>
      </c>
      <c r="P1743">
        <v>70</v>
      </c>
      <c r="Q1743">
        <v>6543</v>
      </c>
      <c r="R1743" t="str">
        <f t="shared" si="56"/>
        <v>18816Canadian Open</v>
      </c>
      <c r="S1743">
        <f t="shared" si="57"/>
        <v>1742</v>
      </c>
      <c r="T1743" t="e">
        <f>VLOOKUP(S1743,Sheet2!V:V,1,FALSE)</f>
        <v>#N/A</v>
      </c>
      <c r="U1743" t="e">
        <f>VLOOKUP(B1743,Sheet2!W:W,1,FALSE)</f>
        <v>#N/A</v>
      </c>
    </row>
    <row r="1744" spans="1:21" x14ac:dyDescent="0.2">
      <c r="A1744">
        <v>1743</v>
      </c>
      <c r="B1744">
        <v>1480</v>
      </c>
      <c r="C1744">
        <v>29</v>
      </c>
      <c r="D1744" s="1">
        <v>18502</v>
      </c>
      <c r="E1744" t="s">
        <v>1233</v>
      </c>
      <c r="F1744" s="2">
        <v>10000</v>
      </c>
      <c r="G1744">
        <v>271</v>
      </c>
      <c r="H1744">
        <v>-17</v>
      </c>
      <c r="I1744" t="s">
        <v>1105</v>
      </c>
      <c r="J1744" s="2" t="s">
        <v>150</v>
      </c>
      <c r="K1744" s="2">
        <v>2000</v>
      </c>
      <c r="L1744" t="s">
        <v>1224</v>
      </c>
      <c r="M1744" t="s">
        <v>6190</v>
      </c>
      <c r="N1744" t="s">
        <v>150</v>
      </c>
      <c r="O1744" t="s">
        <v>2002</v>
      </c>
      <c r="P1744">
        <v>72</v>
      </c>
      <c r="Q1744">
        <v>6522</v>
      </c>
      <c r="R1744" t="str">
        <f t="shared" si="56"/>
        <v>18502Canadian Open</v>
      </c>
      <c r="S1744">
        <f t="shared" si="57"/>
        <v>1743</v>
      </c>
      <c r="T1744" t="e">
        <f>VLOOKUP(S1744,Sheet2!V:V,1,FALSE)</f>
        <v>#N/A</v>
      </c>
      <c r="U1744" t="e">
        <f>VLOOKUP(B1744,Sheet2!W:W,1,FALSE)</f>
        <v>#N/A</v>
      </c>
    </row>
    <row r="1745" spans="1:21" x14ac:dyDescent="0.2">
      <c r="A1745">
        <v>1744</v>
      </c>
      <c r="B1745">
        <v>1481</v>
      </c>
      <c r="C1745">
        <v>29</v>
      </c>
      <c r="D1745" s="1">
        <v>18074</v>
      </c>
      <c r="E1745" t="s">
        <v>1233</v>
      </c>
      <c r="F1745" s="2">
        <v>10000</v>
      </c>
      <c r="G1745">
        <v>271</v>
      </c>
      <c r="I1745" t="s">
        <v>788</v>
      </c>
      <c r="J1745" s="2" t="s">
        <v>150</v>
      </c>
      <c r="K1745" s="2">
        <v>2000</v>
      </c>
      <c r="M1745" t="s">
        <v>6124</v>
      </c>
      <c r="N1745" t="s">
        <v>150</v>
      </c>
      <c r="O1745" t="s">
        <v>2002</v>
      </c>
      <c r="R1745" t="str">
        <f t="shared" si="56"/>
        <v>18074Canadian Open</v>
      </c>
      <c r="S1745">
        <f t="shared" si="57"/>
        <v>1744</v>
      </c>
      <c r="T1745" t="e">
        <f>VLOOKUP(S1745,Sheet2!V:V,1,FALSE)</f>
        <v>#N/A</v>
      </c>
      <c r="U1745" t="e">
        <f>VLOOKUP(B1745,Sheet2!W:W,1,FALSE)</f>
        <v>#N/A</v>
      </c>
    </row>
    <row r="1746" spans="1:21" x14ac:dyDescent="0.2">
      <c r="A1746">
        <v>1745</v>
      </c>
      <c r="B1746">
        <v>1482</v>
      </c>
      <c r="C1746">
        <v>29</v>
      </c>
      <c r="D1746" s="1">
        <v>17801</v>
      </c>
      <c r="E1746" t="s">
        <v>1233</v>
      </c>
      <c r="F1746" s="2">
        <v>10000</v>
      </c>
      <c r="G1746">
        <v>280</v>
      </c>
      <c r="H1746">
        <v>-8</v>
      </c>
      <c r="I1746" t="s">
        <v>1266</v>
      </c>
      <c r="J1746" s="2" t="s">
        <v>150</v>
      </c>
      <c r="K1746" s="2">
        <v>1200</v>
      </c>
      <c r="L1746" t="s">
        <v>1267</v>
      </c>
      <c r="M1746" t="s">
        <v>6007</v>
      </c>
      <c r="N1746" t="s">
        <v>150</v>
      </c>
      <c r="O1746" t="s">
        <v>2002</v>
      </c>
      <c r="P1746">
        <v>72</v>
      </c>
      <c r="Q1746">
        <v>6600</v>
      </c>
      <c r="R1746" t="str">
        <f t="shared" si="56"/>
        <v>17801Canadian Open</v>
      </c>
      <c r="S1746">
        <f t="shared" si="57"/>
        <v>1745</v>
      </c>
      <c r="T1746" t="e">
        <f>VLOOKUP(S1746,Sheet2!V:V,1,FALSE)</f>
        <v>#N/A</v>
      </c>
      <c r="U1746" t="e">
        <f>VLOOKUP(B1746,Sheet2!W:W,1,FALSE)</f>
        <v>#N/A</v>
      </c>
    </row>
    <row r="1747" spans="1:21" x14ac:dyDescent="0.2">
      <c r="A1747">
        <v>1746</v>
      </c>
      <c r="B1747">
        <v>1483</v>
      </c>
      <c r="C1747">
        <v>29</v>
      </c>
      <c r="D1747" s="1">
        <v>17367</v>
      </c>
      <c r="E1747" t="s">
        <v>1233</v>
      </c>
      <c r="F1747" s="2">
        <v>10000</v>
      </c>
      <c r="G1747">
        <v>268</v>
      </c>
      <c r="I1747" t="s">
        <v>142</v>
      </c>
      <c r="J1747" s="2" t="s">
        <v>150</v>
      </c>
      <c r="K1747" s="2">
        <v>2000</v>
      </c>
      <c r="L1747" t="s">
        <v>1255</v>
      </c>
      <c r="M1747" t="s">
        <v>5867</v>
      </c>
      <c r="N1747" t="s">
        <v>150</v>
      </c>
      <c r="O1747" t="s">
        <v>2002</v>
      </c>
      <c r="P1747">
        <v>71</v>
      </c>
      <c r="Q1747">
        <v>6554</v>
      </c>
      <c r="R1747" t="str">
        <f t="shared" si="56"/>
        <v>17367Canadian Open</v>
      </c>
      <c r="S1747">
        <f t="shared" si="57"/>
        <v>1746</v>
      </c>
      <c r="T1747" t="e">
        <f>VLOOKUP(S1747,Sheet2!V:V,1,FALSE)</f>
        <v>#N/A</v>
      </c>
      <c r="U1747" t="e">
        <f>VLOOKUP(B1747,Sheet2!W:W,1,FALSE)</f>
        <v>#N/A</v>
      </c>
    </row>
    <row r="1748" spans="1:21" x14ac:dyDescent="0.2">
      <c r="A1748">
        <v>1747</v>
      </c>
      <c r="B1748">
        <v>1484</v>
      </c>
      <c r="C1748">
        <v>29</v>
      </c>
      <c r="D1748" s="1">
        <v>16983</v>
      </c>
      <c r="E1748" t="s">
        <v>1233</v>
      </c>
      <c r="F1748" s="2">
        <v>10000</v>
      </c>
      <c r="G1748">
        <v>278</v>
      </c>
      <c r="I1748" t="s">
        <v>1268</v>
      </c>
      <c r="J1748" t="s">
        <v>18</v>
      </c>
      <c r="K1748" s="2">
        <v>2000</v>
      </c>
      <c r="L1748" t="s">
        <v>1263</v>
      </c>
      <c r="M1748" t="s">
        <v>6006</v>
      </c>
      <c r="N1748" t="s">
        <v>150</v>
      </c>
      <c r="O1748" t="s">
        <v>2002</v>
      </c>
      <c r="P1748">
        <v>72</v>
      </c>
      <c r="Q1748">
        <v>6665</v>
      </c>
      <c r="R1748" t="str">
        <f t="shared" si="56"/>
        <v>16983Canadian Open</v>
      </c>
      <c r="S1748">
        <f t="shared" si="57"/>
        <v>1747</v>
      </c>
      <c r="T1748" t="e">
        <f>VLOOKUP(S1748,Sheet2!V:V,1,FALSE)</f>
        <v>#N/A</v>
      </c>
      <c r="U1748" t="e">
        <f>VLOOKUP(B1748,Sheet2!W:W,1,FALSE)</f>
        <v>#N/A</v>
      </c>
    </row>
    <row r="1749" spans="1:21" x14ac:dyDescent="0.2">
      <c r="A1749">
        <v>1748</v>
      </c>
      <c r="B1749">
        <v>1485</v>
      </c>
      <c r="C1749">
        <v>29</v>
      </c>
      <c r="D1749" s="1">
        <v>16653</v>
      </c>
      <c r="E1749" t="s">
        <v>1233</v>
      </c>
      <c r="F1749" s="2">
        <v>10000</v>
      </c>
      <c r="G1749">
        <v>280</v>
      </c>
      <c r="I1749" t="s">
        <v>143</v>
      </c>
      <c r="J1749" s="2" t="s">
        <v>150</v>
      </c>
      <c r="K1749" s="2">
        <v>2000</v>
      </c>
      <c r="L1749" t="s">
        <v>1269</v>
      </c>
      <c r="M1749" t="s">
        <v>6196</v>
      </c>
      <c r="N1749" t="s">
        <v>150</v>
      </c>
      <c r="O1749" t="s">
        <v>2002</v>
      </c>
      <c r="P1749">
        <v>70</v>
      </c>
      <c r="Q1749">
        <v>6317</v>
      </c>
      <c r="R1749" t="str">
        <f t="shared" si="56"/>
        <v>16653Canadian Open</v>
      </c>
      <c r="S1749">
        <f t="shared" si="57"/>
        <v>1748</v>
      </c>
      <c r="T1749" t="e">
        <f>VLOOKUP(S1749,Sheet2!V:V,1,FALSE)</f>
        <v>#N/A</v>
      </c>
      <c r="U1749" t="e">
        <f>VLOOKUP(B1749,Sheet2!W:W,1,FALSE)</f>
        <v>#N/A</v>
      </c>
    </row>
    <row r="1750" spans="1:21" x14ac:dyDescent="0.2">
      <c r="A1750">
        <v>1749</v>
      </c>
      <c r="B1750">
        <v>1486</v>
      </c>
      <c r="C1750">
        <v>29</v>
      </c>
      <c r="D1750" s="1">
        <v>15561</v>
      </c>
      <c r="E1750" t="s">
        <v>1233</v>
      </c>
      <c r="F1750" s="2">
        <v>3000</v>
      </c>
      <c r="G1750">
        <v>275</v>
      </c>
      <c r="I1750" t="s">
        <v>540</v>
      </c>
      <c r="J1750" s="2" t="s">
        <v>150</v>
      </c>
      <c r="K1750" s="2">
        <v>1000</v>
      </c>
      <c r="L1750" t="s">
        <v>1244</v>
      </c>
      <c r="M1750" t="s">
        <v>6010</v>
      </c>
      <c r="N1750" t="s">
        <v>150</v>
      </c>
      <c r="O1750" t="s">
        <v>2002</v>
      </c>
      <c r="P1750">
        <v>72</v>
      </c>
      <c r="Q1750">
        <v>6545</v>
      </c>
      <c r="R1750" t="str">
        <f t="shared" si="56"/>
        <v>15561Canadian Open</v>
      </c>
      <c r="S1750">
        <f t="shared" si="57"/>
        <v>1749</v>
      </c>
      <c r="T1750" t="e">
        <f>VLOOKUP(S1750,Sheet2!V:V,1,FALSE)</f>
        <v>#N/A</v>
      </c>
      <c r="U1750" t="e">
        <f>VLOOKUP(B1750,Sheet2!W:W,1,FALSE)</f>
        <v>#N/A</v>
      </c>
    </row>
    <row r="1751" spans="1:21" x14ac:dyDescent="0.2">
      <c r="A1751">
        <v>1750</v>
      </c>
      <c r="B1751">
        <v>1487</v>
      </c>
      <c r="C1751">
        <v>29</v>
      </c>
      <c r="D1751" s="1">
        <v>15197</v>
      </c>
      <c r="E1751" t="s">
        <v>1233</v>
      </c>
      <c r="F1751" s="2">
        <v>3000</v>
      </c>
      <c r="G1751">
        <v>274</v>
      </c>
      <c r="H1751">
        <v>-6</v>
      </c>
      <c r="I1751" t="s">
        <v>220</v>
      </c>
      <c r="J1751" s="2" t="s">
        <v>150</v>
      </c>
      <c r="K1751" s="2">
        <v>1000</v>
      </c>
      <c r="L1751" t="s">
        <v>1270</v>
      </c>
      <c r="M1751" t="s">
        <v>5867</v>
      </c>
      <c r="N1751" t="s">
        <v>150</v>
      </c>
      <c r="O1751" t="s">
        <v>2002</v>
      </c>
      <c r="P1751">
        <v>70</v>
      </c>
      <c r="Q1751">
        <v>6604</v>
      </c>
      <c r="R1751" t="str">
        <f t="shared" si="56"/>
        <v>15197Canadian Open</v>
      </c>
      <c r="S1751">
        <f t="shared" si="57"/>
        <v>1750</v>
      </c>
      <c r="T1751" t="e">
        <f>VLOOKUP(S1751,Sheet2!V:V,1,FALSE)</f>
        <v>#N/A</v>
      </c>
      <c r="U1751" t="e">
        <f>VLOOKUP(B1751,Sheet2!W:W,1,FALSE)</f>
        <v>#N/A</v>
      </c>
    </row>
    <row r="1752" spans="1:21" x14ac:dyDescent="0.2">
      <c r="A1752">
        <v>1751</v>
      </c>
      <c r="B1752">
        <v>1488</v>
      </c>
      <c r="C1752">
        <v>29</v>
      </c>
      <c r="D1752" s="1">
        <v>14840</v>
      </c>
      <c r="E1752" t="s">
        <v>1233</v>
      </c>
      <c r="F1752" s="2">
        <v>3000</v>
      </c>
      <c r="G1752">
        <v>281</v>
      </c>
      <c r="H1752">
        <v>-3</v>
      </c>
      <c r="I1752" t="s">
        <v>527</v>
      </c>
      <c r="J1752" t="s">
        <v>18</v>
      </c>
      <c r="K1752" s="2">
        <v>1000</v>
      </c>
      <c r="L1752" t="s">
        <v>1255</v>
      </c>
      <c r="M1752" t="s">
        <v>5867</v>
      </c>
      <c r="N1752" t="s">
        <v>150</v>
      </c>
      <c r="O1752" t="s">
        <v>2002</v>
      </c>
      <c r="P1752">
        <v>71</v>
      </c>
      <c r="Q1752">
        <v>6554</v>
      </c>
      <c r="R1752" t="str">
        <f t="shared" si="56"/>
        <v>14840Canadian Open</v>
      </c>
      <c r="S1752">
        <f t="shared" si="57"/>
        <v>1751</v>
      </c>
      <c r="T1752" t="e">
        <f>VLOOKUP(S1752,Sheet2!V:V,1,FALSE)</f>
        <v>#N/A</v>
      </c>
      <c r="U1752" t="e">
        <f>VLOOKUP(B1752,Sheet2!W:W,1,FALSE)</f>
        <v>#N/A</v>
      </c>
    </row>
    <row r="1753" spans="1:21" x14ac:dyDescent="0.2">
      <c r="A1753">
        <v>1752</v>
      </c>
      <c r="B1753">
        <v>1489</v>
      </c>
      <c r="C1753">
        <v>29</v>
      </c>
      <c r="D1753" s="1">
        <v>14476</v>
      </c>
      <c r="E1753" t="s">
        <v>1233</v>
      </c>
      <c r="F1753" s="2">
        <v>3000</v>
      </c>
      <c r="G1753">
        <v>282</v>
      </c>
      <c r="H1753">
        <v>72</v>
      </c>
      <c r="I1753" t="s">
        <v>528</v>
      </c>
      <c r="J1753" s="2" t="s">
        <v>150</v>
      </c>
      <c r="K1753" s="2">
        <v>1000</v>
      </c>
      <c r="L1753" t="s">
        <v>1271</v>
      </c>
      <c r="M1753" t="s">
        <v>6197</v>
      </c>
      <c r="N1753" t="s">
        <v>150</v>
      </c>
      <c r="O1753" t="s">
        <v>2002</v>
      </c>
      <c r="P1753">
        <v>70</v>
      </c>
      <c r="Q1753">
        <v>6231</v>
      </c>
      <c r="R1753" t="str">
        <f t="shared" si="56"/>
        <v>14476Canadian Open</v>
      </c>
      <c r="S1753">
        <f t="shared" si="57"/>
        <v>1752</v>
      </c>
      <c r="T1753" t="e">
        <f>VLOOKUP(S1753,Sheet2!V:V,1,FALSE)</f>
        <v>#N/A</v>
      </c>
      <c r="U1753" t="e">
        <f>VLOOKUP(B1753,Sheet2!W:W,1,FALSE)</f>
        <v>#N/A</v>
      </c>
    </row>
    <row r="1754" spans="1:21" x14ac:dyDescent="0.2">
      <c r="A1754">
        <v>1753</v>
      </c>
      <c r="B1754">
        <v>1490</v>
      </c>
      <c r="C1754">
        <v>29</v>
      </c>
      <c r="D1754" s="1">
        <v>14112</v>
      </c>
      <c r="E1754" t="s">
        <v>1233</v>
      </c>
      <c r="F1754" s="2">
        <v>3000</v>
      </c>
      <c r="G1754">
        <v>277</v>
      </c>
      <c r="H1754">
        <v>-11</v>
      </c>
      <c r="I1754" t="s">
        <v>527</v>
      </c>
      <c r="J1754" t="s">
        <v>18</v>
      </c>
      <c r="K1754" s="2">
        <v>1000</v>
      </c>
      <c r="L1754" t="s">
        <v>1244</v>
      </c>
      <c r="M1754" t="s">
        <v>6010</v>
      </c>
      <c r="N1754" t="s">
        <v>150</v>
      </c>
      <c r="O1754" t="s">
        <v>2002</v>
      </c>
      <c r="P1754">
        <v>72</v>
      </c>
      <c r="Q1754">
        <v>6545</v>
      </c>
      <c r="R1754" t="str">
        <f t="shared" si="56"/>
        <v>14112Canadian Open</v>
      </c>
      <c r="S1754">
        <f t="shared" si="57"/>
        <v>1753</v>
      </c>
      <c r="T1754" t="e">
        <f>VLOOKUP(S1754,Sheet2!V:V,1,FALSE)</f>
        <v>#N/A</v>
      </c>
      <c r="U1754" t="e">
        <f>VLOOKUP(B1754,Sheet2!W:W,1,FALSE)</f>
        <v>#N/A</v>
      </c>
    </row>
    <row r="1755" spans="1:21" x14ac:dyDescent="0.2">
      <c r="A1755">
        <v>1754</v>
      </c>
      <c r="B1755">
        <v>1491</v>
      </c>
      <c r="C1755">
        <v>29</v>
      </c>
      <c r="D1755" s="1">
        <v>13769</v>
      </c>
      <c r="E1755" t="s">
        <v>1233</v>
      </c>
      <c r="F1755" s="2">
        <v>3000</v>
      </c>
      <c r="G1755">
        <v>285</v>
      </c>
      <c r="H1755">
        <v>145</v>
      </c>
      <c r="I1755" t="s">
        <v>473</v>
      </c>
      <c r="J1755" s="2" t="s">
        <v>150</v>
      </c>
      <c r="K1755" s="2">
        <v>1000</v>
      </c>
      <c r="L1755" t="s">
        <v>1272</v>
      </c>
      <c r="M1755" t="s">
        <v>5867</v>
      </c>
      <c r="N1755" t="s">
        <v>150</v>
      </c>
      <c r="O1755" t="s">
        <v>2002</v>
      </c>
      <c r="P1755">
        <v>70</v>
      </c>
      <c r="Q1755">
        <v>6625</v>
      </c>
      <c r="R1755" t="str">
        <f t="shared" si="56"/>
        <v>13769Canadian Open</v>
      </c>
      <c r="S1755">
        <f t="shared" si="57"/>
        <v>1754</v>
      </c>
      <c r="T1755" t="e">
        <f>VLOOKUP(S1755,Sheet2!V:V,1,FALSE)</f>
        <v>#N/A</v>
      </c>
      <c r="U1755" t="e">
        <f>VLOOKUP(B1755,Sheet2!W:W,1,FALSE)</f>
        <v>#N/A</v>
      </c>
    </row>
    <row r="1756" spans="1:21" x14ac:dyDescent="0.2">
      <c r="A1756">
        <v>1755</v>
      </c>
      <c r="B1756">
        <v>1492</v>
      </c>
      <c r="C1756">
        <v>29</v>
      </c>
      <c r="D1756" s="1">
        <v>13405</v>
      </c>
      <c r="E1756" t="s">
        <v>1233</v>
      </c>
      <c r="F1756" s="2">
        <v>3000</v>
      </c>
      <c r="G1756">
        <v>271</v>
      </c>
      <c r="H1756">
        <v>-9</v>
      </c>
      <c r="I1756" t="s">
        <v>532</v>
      </c>
      <c r="J1756" s="2" t="s">
        <v>150</v>
      </c>
      <c r="K1756" s="2">
        <v>1000</v>
      </c>
      <c r="L1756" t="s">
        <v>1272</v>
      </c>
      <c r="M1756" t="s">
        <v>5867</v>
      </c>
      <c r="N1756" t="s">
        <v>150</v>
      </c>
      <c r="O1756" t="s">
        <v>2002</v>
      </c>
      <c r="P1756">
        <v>70</v>
      </c>
      <c r="Q1756">
        <v>6625</v>
      </c>
      <c r="R1756" t="str">
        <f t="shared" si="56"/>
        <v>13405Canadian Open</v>
      </c>
      <c r="S1756">
        <f t="shared" si="57"/>
        <v>1755</v>
      </c>
      <c r="T1756" t="e">
        <f>VLOOKUP(S1756,Sheet2!V:V,1,FALSE)</f>
        <v>#N/A</v>
      </c>
      <c r="U1756" t="e">
        <f>VLOOKUP(B1756,Sheet2!W:W,1,FALSE)</f>
        <v>#N/A</v>
      </c>
    </row>
    <row r="1757" spans="1:21" x14ac:dyDescent="0.2">
      <c r="A1757">
        <v>1756</v>
      </c>
      <c r="B1757">
        <v>1493</v>
      </c>
      <c r="C1757">
        <v>29</v>
      </c>
      <c r="D1757" s="1">
        <v>13027</v>
      </c>
      <c r="E1757" t="s">
        <v>1233</v>
      </c>
      <c r="F1757" s="2">
        <v>1500</v>
      </c>
      <c r="G1757">
        <v>280</v>
      </c>
      <c r="I1757" t="s">
        <v>1273</v>
      </c>
      <c r="J1757" s="2" t="s">
        <v>150</v>
      </c>
      <c r="K1757" s="2">
        <v>500</v>
      </c>
      <c r="L1757" t="s">
        <v>1274</v>
      </c>
      <c r="M1757" t="s">
        <v>6006</v>
      </c>
      <c r="N1757" t="s">
        <v>6124</v>
      </c>
      <c r="O1757" t="s">
        <v>2002</v>
      </c>
      <c r="P1757">
        <v>70</v>
      </c>
      <c r="Q1757">
        <v>6500</v>
      </c>
      <c r="R1757" t="str">
        <f t="shared" si="56"/>
        <v>13027Canadian Open</v>
      </c>
      <c r="S1757">
        <f t="shared" si="57"/>
        <v>1756</v>
      </c>
      <c r="T1757" t="e">
        <f>VLOOKUP(S1757,Sheet2!V:V,1,FALSE)</f>
        <v>#N/A</v>
      </c>
      <c r="U1757" t="e">
        <f>VLOOKUP(B1757,Sheet2!W:W,1,FALSE)</f>
        <v>#N/A</v>
      </c>
    </row>
    <row r="1758" spans="1:21" x14ac:dyDescent="0.2">
      <c r="A1758">
        <v>1757</v>
      </c>
      <c r="B1758">
        <v>1494</v>
      </c>
      <c r="C1758">
        <v>29</v>
      </c>
      <c r="D1758" s="1">
        <v>12601</v>
      </c>
      <c r="E1758" t="s">
        <v>1233</v>
      </c>
      <c r="F1758" s="2">
        <v>1600</v>
      </c>
      <c r="G1758">
        <v>287</v>
      </c>
      <c r="H1758">
        <v>147</v>
      </c>
      <c r="I1758" t="s">
        <v>1145</v>
      </c>
      <c r="J1758" s="2" t="s">
        <v>150</v>
      </c>
      <c r="K1758" s="2">
        <v>500</v>
      </c>
      <c r="L1758" t="s">
        <v>1275</v>
      </c>
      <c r="M1758" t="s">
        <v>6010</v>
      </c>
      <c r="N1758" t="s">
        <v>150</v>
      </c>
      <c r="O1758" t="s">
        <v>2002</v>
      </c>
      <c r="P1758">
        <v>70</v>
      </c>
      <c r="Q1758">
        <v>6263</v>
      </c>
      <c r="R1758" t="str">
        <f t="shared" si="56"/>
        <v>12601Canadian Open</v>
      </c>
      <c r="S1758">
        <f t="shared" si="57"/>
        <v>1757</v>
      </c>
      <c r="T1758" t="e">
        <f>VLOOKUP(S1758,Sheet2!V:V,1,FALSE)</f>
        <v>#N/A</v>
      </c>
      <c r="U1758" t="e">
        <f>VLOOKUP(B1758,Sheet2!W:W,1,FALSE)</f>
        <v>#N/A</v>
      </c>
    </row>
    <row r="1759" spans="1:21" x14ac:dyDescent="0.2">
      <c r="A1759">
        <v>1758</v>
      </c>
      <c r="B1759">
        <v>1495</v>
      </c>
      <c r="C1759">
        <v>29</v>
      </c>
      <c r="D1759" s="1">
        <v>12285</v>
      </c>
      <c r="E1759" t="s">
        <v>1233</v>
      </c>
      <c r="F1759" s="2" t="s">
        <v>150</v>
      </c>
      <c r="G1759">
        <v>282</v>
      </c>
      <c r="H1759">
        <v>-6</v>
      </c>
      <c r="I1759" t="s">
        <v>794</v>
      </c>
      <c r="J1759" s="2" t="s">
        <v>150</v>
      </c>
      <c r="K1759" s="2" t="s">
        <v>150</v>
      </c>
      <c r="L1759" t="s">
        <v>1276</v>
      </c>
      <c r="M1759" t="s">
        <v>6124</v>
      </c>
      <c r="N1759" t="s">
        <v>150</v>
      </c>
      <c r="O1759" t="s">
        <v>2002</v>
      </c>
      <c r="P1759">
        <v>72</v>
      </c>
      <c r="Q1759">
        <v>6575</v>
      </c>
      <c r="R1759" t="str">
        <f t="shared" si="56"/>
        <v>12285Canadian Open</v>
      </c>
      <c r="S1759">
        <f t="shared" si="57"/>
        <v>1758</v>
      </c>
      <c r="T1759" t="e">
        <f>VLOOKUP(S1759,Sheet2!V:V,1,FALSE)</f>
        <v>#N/A</v>
      </c>
      <c r="U1759" t="e">
        <f>VLOOKUP(B1759,Sheet2!W:W,1,FALSE)</f>
        <v>#N/A</v>
      </c>
    </row>
    <row r="1760" spans="1:21" x14ac:dyDescent="0.2">
      <c r="A1760">
        <v>1759</v>
      </c>
      <c r="B1760">
        <v>1496</v>
      </c>
      <c r="C1760">
        <v>29</v>
      </c>
      <c r="D1760" s="1">
        <v>11879</v>
      </c>
      <c r="E1760" t="s">
        <v>1233</v>
      </c>
      <c r="F1760" s="2">
        <v>1515</v>
      </c>
      <c r="G1760">
        <v>290</v>
      </c>
      <c r="H1760">
        <v>144</v>
      </c>
      <c r="I1760" t="s">
        <v>473</v>
      </c>
      <c r="J1760" s="2" t="s">
        <v>150</v>
      </c>
      <c r="K1760" s="2">
        <v>500</v>
      </c>
      <c r="L1760" t="s">
        <v>1277</v>
      </c>
      <c r="M1760" t="s">
        <v>6124</v>
      </c>
      <c r="N1760" t="s">
        <v>150</v>
      </c>
      <c r="O1760" t="s">
        <v>2002</v>
      </c>
      <c r="P1760">
        <v>73</v>
      </c>
      <c r="Q1760">
        <v>6770</v>
      </c>
      <c r="R1760" t="str">
        <f t="shared" si="56"/>
        <v>11879Canadian Open</v>
      </c>
      <c r="S1760">
        <f t="shared" si="57"/>
        <v>1759</v>
      </c>
      <c r="T1760" t="e">
        <f>VLOOKUP(S1760,Sheet2!V:V,1,FALSE)</f>
        <v>#N/A</v>
      </c>
      <c r="U1760" t="e">
        <f>VLOOKUP(B1760,Sheet2!W:W,1,FALSE)</f>
        <v>#N/A</v>
      </c>
    </row>
    <row r="1761" spans="1:21" x14ac:dyDescent="0.2">
      <c r="A1761">
        <v>1760</v>
      </c>
      <c r="B1761">
        <v>1497</v>
      </c>
      <c r="C1761">
        <v>29</v>
      </c>
      <c r="D1761" s="1">
        <v>11515</v>
      </c>
      <c r="E1761" t="s">
        <v>1233</v>
      </c>
      <c r="F1761" s="2">
        <v>1500</v>
      </c>
      <c r="G1761">
        <v>282</v>
      </c>
      <c r="H1761">
        <v>66</v>
      </c>
      <c r="I1761" t="s">
        <v>795</v>
      </c>
      <c r="J1761" t="s">
        <v>18</v>
      </c>
      <c r="K1761" s="2" t="s">
        <v>150</v>
      </c>
      <c r="L1761" t="s">
        <v>1244</v>
      </c>
      <c r="M1761" t="s">
        <v>6010</v>
      </c>
      <c r="N1761" t="s">
        <v>150</v>
      </c>
      <c r="O1761" t="s">
        <v>2002</v>
      </c>
      <c r="P1761">
        <v>72</v>
      </c>
      <c r="Q1761">
        <v>6545</v>
      </c>
      <c r="R1761" t="str">
        <f t="shared" si="56"/>
        <v>11515Canadian Open</v>
      </c>
      <c r="S1761">
        <f t="shared" si="57"/>
        <v>1760</v>
      </c>
      <c r="T1761" t="e">
        <f>VLOOKUP(S1761,Sheet2!V:V,1,FALSE)</f>
        <v>#N/A</v>
      </c>
      <c r="U1761" t="e">
        <f>VLOOKUP(B1761,Sheet2!W:W,1,FALSE)</f>
        <v>#N/A</v>
      </c>
    </row>
    <row r="1762" spans="1:21" x14ac:dyDescent="0.2">
      <c r="A1762">
        <v>1761</v>
      </c>
      <c r="B1762">
        <v>1498</v>
      </c>
      <c r="C1762">
        <v>29</v>
      </c>
      <c r="D1762" s="1">
        <v>11165</v>
      </c>
      <c r="E1762" t="s">
        <v>1233</v>
      </c>
      <c r="F1762" s="2">
        <v>1475</v>
      </c>
      <c r="G1762">
        <v>277</v>
      </c>
      <c r="H1762">
        <v>67</v>
      </c>
      <c r="I1762" t="s">
        <v>1278</v>
      </c>
      <c r="J1762" t="s">
        <v>18</v>
      </c>
      <c r="K1762" s="2" t="s">
        <v>150</v>
      </c>
      <c r="L1762" t="s">
        <v>1226</v>
      </c>
      <c r="M1762" t="s">
        <v>6124</v>
      </c>
      <c r="N1762" t="s">
        <v>150</v>
      </c>
      <c r="O1762" t="s">
        <v>2002</v>
      </c>
      <c r="P1762">
        <v>70</v>
      </c>
      <c r="Q1762">
        <v>6470</v>
      </c>
      <c r="R1762" t="str">
        <f t="shared" si="56"/>
        <v>11165Canadian Open</v>
      </c>
      <c r="S1762">
        <f t="shared" si="57"/>
        <v>1761</v>
      </c>
      <c r="T1762" t="e">
        <f>VLOOKUP(S1762,Sheet2!V:V,1,FALSE)</f>
        <v>#N/A</v>
      </c>
      <c r="U1762" t="e">
        <f>VLOOKUP(B1762,Sheet2!W:W,1,FALSE)</f>
        <v>#N/A</v>
      </c>
    </row>
    <row r="1763" spans="1:21" x14ac:dyDescent="0.2">
      <c r="A1763">
        <v>1762</v>
      </c>
      <c r="B1763">
        <v>1499</v>
      </c>
      <c r="C1763">
        <v>29</v>
      </c>
      <c r="D1763" s="1">
        <v>10801</v>
      </c>
      <c r="E1763" t="s">
        <v>1233</v>
      </c>
      <c r="F1763" s="2">
        <v>1375</v>
      </c>
      <c r="G1763">
        <v>274</v>
      </c>
      <c r="H1763">
        <v>-6</v>
      </c>
      <c r="I1763" t="s">
        <v>1147</v>
      </c>
      <c r="J1763" s="2" t="s">
        <v>150</v>
      </c>
      <c r="K1763" s="2" t="s">
        <v>150</v>
      </c>
      <c r="L1763" t="s">
        <v>1279</v>
      </c>
      <c r="M1763" t="s">
        <v>6124</v>
      </c>
      <c r="N1763" t="s">
        <v>150</v>
      </c>
      <c r="O1763" t="s">
        <v>2002</v>
      </c>
      <c r="P1763">
        <v>70</v>
      </c>
      <c r="Q1763">
        <v>6360</v>
      </c>
      <c r="R1763" t="str">
        <f t="shared" si="56"/>
        <v>10801Canadian Open</v>
      </c>
      <c r="S1763">
        <f t="shared" si="57"/>
        <v>1762</v>
      </c>
      <c r="T1763" t="e">
        <f>VLOOKUP(S1763,Sheet2!V:V,1,FALSE)</f>
        <v>#N/A</v>
      </c>
      <c r="U1763" t="e">
        <f>VLOOKUP(B1763,Sheet2!W:W,1,FALSE)</f>
        <v>#N/A</v>
      </c>
    </row>
    <row r="1764" spans="1:21" x14ac:dyDescent="0.2">
      <c r="A1764">
        <v>1763</v>
      </c>
      <c r="B1764">
        <v>1500</v>
      </c>
      <c r="C1764">
        <v>29</v>
      </c>
      <c r="D1764" s="1">
        <v>10410</v>
      </c>
      <c r="E1764" t="s">
        <v>1233</v>
      </c>
      <c r="F1764" s="2">
        <v>1470</v>
      </c>
      <c r="G1764">
        <v>282</v>
      </c>
      <c r="H1764">
        <v>-6</v>
      </c>
      <c r="I1764" t="s">
        <v>1147</v>
      </c>
      <c r="J1764" s="2" t="s">
        <v>150</v>
      </c>
      <c r="K1764" s="2" t="s">
        <v>150</v>
      </c>
      <c r="L1764" t="s">
        <v>1280</v>
      </c>
      <c r="M1764" t="s">
        <v>6124</v>
      </c>
      <c r="N1764" t="s">
        <v>150</v>
      </c>
      <c r="O1764" t="s">
        <v>2002</v>
      </c>
      <c r="P1764">
        <v>72</v>
      </c>
      <c r="Q1764">
        <v>6240</v>
      </c>
      <c r="R1764" t="str">
        <f t="shared" si="56"/>
        <v>10410Canadian Open</v>
      </c>
      <c r="S1764">
        <f t="shared" si="57"/>
        <v>1763</v>
      </c>
      <c r="T1764" t="e">
        <f>VLOOKUP(S1764,Sheet2!V:V,1,FALSE)</f>
        <v>#N/A</v>
      </c>
      <c r="U1764" t="e">
        <f>VLOOKUP(B1764,Sheet2!W:W,1,FALSE)</f>
        <v>#N/A</v>
      </c>
    </row>
    <row r="1765" spans="1:21" x14ac:dyDescent="0.2">
      <c r="A1765">
        <v>1764</v>
      </c>
      <c r="B1765">
        <v>1501</v>
      </c>
      <c r="C1765">
        <v>29</v>
      </c>
      <c r="D1765" s="1">
        <v>10044</v>
      </c>
      <c r="E1765" t="s">
        <v>1233</v>
      </c>
      <c r="F1765" s="2">
        <v>1370</v>
      </c>
      <c r="G1765">
        <v>288</v>
      </c>
      <c r="H1765">
        <v>-4</v>
      </c>
      <c r="I1765" t="s">
        <v>1145</v>
      </c>
      <c r="J1765" s="2" t="s">
        <v>150</v>
      </c>
      <c r="K1765" s="2" t="s">
        <v>150</v>
      </c>
      <c r="L1765" t="s">
        <v>1281</v>
      </c>
      <c r="M1765" t="s">
        <v>6124</v>
      </c>
      <c r="N1765" t="s">
        <v>150</v>
      </c>
      <c r="O1765" t="s">
        <v>2002</v>
      </c>
      <c r="P1765">
        <v>73</v>
      </c>
      <c r="Q1765">
        <v>6613</v>
      </c>
      <c r="R1765" t="str">
        <f t="shared" si="56"/>
        <v>10044Canadian Open</v>
      </c>
      <c r="S1765">
        <f t="shared" si="57"/>
        <v>1764</v>
      </c>
      <c r="T1765" t="e">
        <f>VLOOKUP(S1765,Sheet2!V:V,1,FALSE)</f>
        <v>#N/A</v>
      </c>
      <c r="U1765" t="e">
        <f>VLOOKUP(B1765,Sheet2!W:W,1,FALSE)</f>
        <v>#N/A</v>
      </c>
    </row>
    <row r="1766" spans="1:21" x14ac:dyDescent="0.2">
      <c r="A1766">
        <v>1765</v>
      </c>
      <c r="B1766">
        <v>1502</v>
      </c>
      <c r="C1766">
        <v>29</v>
      </c>
      <c r="D1766" s="1">
        <v>9685</v>
      </c>
      <c r="E1766" t="s">
        <v>1233</v>
      </c>
      <c r="F1766" s="2">
        <v>1595</v>
      </c>
      <c r="G1766">
        <v>283</v>
      </c>
      <c r="H1766">
        <v>-9</v>
      </c>
      <c r="I1766" t="s">
        <v>539</v>
      </c>
      <c r="J1766" s="2" t="s">
        <v>150</v>
      </c>
      <c r="K1766" s="2" t="s">
        <v>150</v>
      </c>
      <c r="L1766" t="s">
        <v>1224</v>
      </c>
      <c r="M1766" t="s">
        <v>6124</v>
      </c>
      <c r="N1766" t="s">
        <v>150</v>
      </c>
      <c r="O1766" t="s">
        <v>2002</v>
      </c>
      <c r="P1766">
        <v>73</v>
      </c>
      <c r="Q1766">
        <v>6530</v>
      </c>
      <c r="R1766" t="str">
        <f t="shared" si="56"/>
        <v>9685Canadian Open</v>
      </c>
      <c r="S1766">
        <f t="shared" si="57"/>
        <v>1765</v>
      </c>
      <c r="T1766" t="e">
        <f>VLOOKUP(S1766,Sheet2!V:V,1,FALSE)</f>
        <v>#N/A</v>
      </c>
      <c r="U1766" t="e">
        <f>VLOOKUP(B1766,Sheet2!W:W,1,FALSE)</f>
        <v>#N/A</v>
      </c>
    </row>
    <row r="1767" spans="1:21" x14ac:dyDescent="0.2">
      <c r="A1767">
        <v>1766</v>
      </c>
      <c r="B1767">
        <v>1503</v>
      </c>
      <c r="C1767">
        <v>29</v>
      </c>
      <c r="D1767" s="1">
        <v>9314</v>
      </c>
      <c r="E1767" t="s">
        <v>1233</v>
      </c>
      <c r="F1767" s="2">
        <v>950</v>
      </c>
      <c r="G1767">
        <v>295</v>
      </c>
      <c r="H1767">
        <v>11</v>
      </c>
      <c r="I1767" t="s">
        <v>1147</v>
      </c>
      <c r="J1767" s="2" t="s">
        <v>150</v>
      </c>
      <c r="K1767" s="2" t="s">
        <v>150</v>
      </c>
      <c r="L1767" t="s">
        <v>1270</v>
      </c>
      <c r="M1767" t="s">
        <v>6124</v>
      </c>
      <c r="N1767" t="s">
        <v>150</v>
      </c>
      <c r="O1767" t="s">
        <v>2002</v>
      </c>
      <c r="P1767">
        <v>71</v>
      </c>
      <c r="Q1767">
        <v>6604</v>
      </c>
      <c r="R1767" t="str">
        <f t="shared" si="56"/>
        <v>9314Canadian Open</v>
      </c>
      <c r="S1767">
        <f t="shared" si="57"/>
        <v>1766</v>
      </c>
      <c r="T1767" t="e">
        <f>VLOOKUP(S1767,Sheet2!V:V,1,FALSE)</f>
        <v>#N/A</v>
      </c>
      <c r="U1767" t="e">
        <f>VLOOKUP(B1767,Sheet2!W:W,1,FALSE)</f>
        <v>#N/A</v>
      </c>
    </row>
    <row r="1768" spans="1:21" x14ac:dyDescent="0.2">
      <c r="A1768">
        <v>1767</v>
      </c>
      <c r="B1768">
        <v>1504</v>
      </c>
      <c r="C1768">
        <v>29</v>
      </c>
      <c r="D1768" s="1">
        <v>8982</v>
      </c>
      <c r="E1768" t="s">
        <v>1233</v>
      </c>
      <c r="F1768" s="2">
        <v>950</v>
      </c>
      <c r="G1768">
        <v>285</v>
      </c>
      <c r="H1768">
        <v>145</v>
      </c>
      <c r="I1768" t="s">
        <v>1147</v>
      </c>
      <c r="J1768" s="2" t="s">
        <v>150</v>
      </c>
      <c r="K1768" s="2" t="s">
        <v>150</v>
      </c>
      <c r="L1768" t="s">
        <v>1282</v>
      </c>
      <c r="M1768" t="s">
        <v>6124</v>
      </c>
      <c r="N1768" t="s">
        <v>150</v>
      </c>
      <c r="O1768" t="s">
        <v>2002</v>
      </c>
      <c r="P1768">
        <v>70</v>
      </c>
      <c r="Q1768">
        <v>6543</v>
      </c>
      <c r="R1768" t="str">
        <f t="shared" si="56"/>
        <v>8982Canadian Open</v>
      </c>
      <c r="S1768">
        <f t="shared" si="57"/>
        <v>1767</v>
      </c>
      <c r="T1768" t="e">
        <f>VLOOKUP(S1768,Sheet2!V:V,1,FALSE)</f>
        <v>#N/A</v>
      </c>
      <c r="U1768" t="e">
        <f>VLOOKUP(B1768,Sheet2!W:W,1,FALSE)</f>
        <v>#N/A</v>
      </c>
    </row>
    <row r="1769" spans="1:21" x14ac:dyDescent="0.2">
      <c r="A1769">
        <v>1768</v>
      </c>
      <c r="B1769">
        <v>1505</v>
      </c>
      <c r="C1769">
        <v>29</v>
      </c>
      <c r="D1769" s="1">
        <v>8583</v>
      </c>
      <c r="E1769" t="s">
        <v>1233</v>
      </c>
      <c r="F1769" s="2" t="s">
        <v>150</v>
      </c>
      <c r="G1769">
        <v>295</v>
      </c>
      <c r="H1769">
        <v>155</v>
      </c>
      <c r="I1769" t="s">
        <v>1283</v>
      </c>
      <c r="J1769" s="2" t="s">
        <v>150</v>
      </c>
      <c r="K1769" s="2" t="s">
        <v>150</v>
      </c>
      <c r="L1769" t="s">
        <v>1275</v>
      </c>
      <c r="M1769" t="s">
        <v>6124</v>
      </c>
      <c r="N1769" t="s">
        <v>150</v>
      </c>
      <c r="O1769" t="s">
        <v>2002</v>
      </c>
      <c r="P1769">
        <v>70</v>
      </c>
      <c r="Q1769">
        <v>6263</v>
      </c>
      <c r="R1769" t="str">
        <f t="shared" si="56"/>
        <v>8583Canadian Open</v>
      </c>
      <c r="S1769">
        <f t="shared" si="57"/>
        <v>1768</v>
      </c>
      <c r="T1769" t="e">
        <f>VLOOKUP(S1769,Sheet2!V:V,1,FALSE)</f>
        <v>#N/A</v>
      </c>
      <c r="U1769" t="e">
        <f>VLOOKUP(B1769,Sheet2!W:W,1,FALSE)</f>
        <v>#N/A</v>
      </c>
    </row>
    <row r="1770" spans="1:21" x14ac:dyDescent="0.2">
      <c r="A1770">
        <v>1769</v>
      </c>
      <c r="B1770">
        <v>1506</v>
      </c>
      <c r="C1770">
        <v>29</v>
      </c>
      <c r="D1770" s="1">
        <v>8246</v>
      </c>
      <c r="E1770" t="s">
        <v>1233</v>
      </c>
      <c r="F1770" s="2" t="s">
        <v>150</v>
      </c>
      <c r="G1770">
        <v>303</v>
      </c>
      <c r="H1770">
        <v>23</v>
      </c>
      <c r="I1770" t="s">
        <v>1284</v>
      </c>
      <c r="J1770" s="2" t="s">
        <v>150</v>
      </c>
      <c r="K1770" s="2" t="s">
        <v>150</v>
      </c>
      <c r="L1770" t="s">
        <v>1282</v>
      </c>
      <c r="M1770" t="s">
        <v>6124</v>
      </c>
      <c r="N1770" t="s">
        <v>150</v>
      </c>
      <c r="O1770" t="s">
        <v>2002</v>
      </c>
      <c r="P1770">
        <v>70</v>
      </c>
      <c r="Q1770">
        <v>6543</v>
      </c>
      <c r="R1770" t="str">
        <f t="shared" si="56"/>
        <v>8246Canadian Open</v>
      </c>
      <c r="S1770">
        <f t="shared" si="57"/>
        <v>1769</v>
      </c>
      <c r="T1770" t="e">
        <f>VLOOKUP(S1770,Sheet2!V:V,1,FALSE)</f>
        <v>#N/A</v>
      </c>
      <c r="U1770" t="e">
        <f>VLOOKUP(B1770,Sheet2!W:W,1,FALSE)</f>
        <v>#N/A</v>
      </c>
    </row>
    <row r="1771" spans="1:21" x14ac:dyDescent="0.2">
      <c r="A1771">
        <v>1770</v>
      </c>
      <c r="B1771">
        <v>1507</v>
      </c>
      <c r="C1771">
        <v>29</v>
      </c>
      <c r="D1771" s="1">
        <v>7884</v>
      </c>
      <c r="E1771" t="s">
        <v>1233</v>
      </c>
      <c r="F1771" s="2" t="s">
        <v>150</v>
      </c>
      <c r="G1771">
        <v>293</v>
      </c>
      <c r="H1771">
        <v>147</v>
      </c>
      <c r="I1771" t="s">
        <v>1285</v>
      </c>
      <c r="J1771" s="2" t="s">
        <v>150</v>
      </c>
      <c r="K1771" s="2" t="s">
        <v>150</v>
      </c>
      <c r="L1771" t="s">
        <v>1281</v>
      </c>
      <c r="M1771" t="s">
        <v>6124</v>
      </c>
      <c r="N1771" t="s">
        <v>150</v>
      </c>
      <c r="O1771" t="s">
        <v>2002</v>
      </c>
      <c r="P1771">
        <v>73</v>
      </c>
      <c r="Q1771">
        <v>6613</v>
      </c>
      <c r="R1771" t="str">
        <f t="shared" si="56"/>
        <v>7884Canadian Open</v>
      </c>
      <c r="S1771">
        <f t="shared" si="57"/>
        <v>1770</v>
      </c>
      <c r="T1771" t="e">
        <f>VLOOKUP(S1771,Sheet2!V:V,1,FALSE)</f>
        <v>#N/A</v>
      </c>
      <c r="U1771" t="e">
        <f>VLOOKUP(B1771,Sheet2!W:W,1,FALSE)</f>
        <v>#N/A</v>
      </c>
    </row>
    <row r="1772" spans="1:21" x14ac:dyDescent="0.2">
      <c r="A1772">
        <v>1771</v>
      </c>
      <c r="B1772">
        <v>1508</v>
      </c>
      <c r="C1772">
        <v>29</v>
      </c>
      <c r="D1772" s="1">
        <v>7545</v>
      </c>
      <c r="E1772" t="s">
        <v>1233</v>
      </c>
      <c r="F1772" s="2" t="s">
        <v>150</v>
      </c>
      <c r="G1772">
        <v>298</v>
      </c>
      <c r="H1772">
        <v>10</v>
      </c>
      <c r="I1772" t="s">
        <v>1286</v>
      </c>
      <c r="J1772" t="s">
        <v>18</v>
      </c>
      <c r="K1772" s="2" t="s">
        <v>150</v>
      </c>
      <c r="L1772" t="s">
        <v>1287</v>
      </c>
      <c r="M1772" t="s">
        <v>6124</v>
      </c>
      <c r="N1772" t="s">
        <v>150</v>
      </c>
      <c r="O1772" t="s">
        <v>2002</v>
      </c>
      <c r="P1772">
        <v>72</v>
      </c>
      <c r="Q1772">
        <v>6140</v>
      </c>
      <c r="R1772" t="str">
        <f t="shared" si="56"/>
        <v>7545Canadian Open</v>
      </c>
      <c r="S1772">
        <f t="shared" si="57"/>
        <v>1771</v>
      </c>
      <c r="T1772" t="e">
        <f>VLOOKUP(S1772,Sheet2!V:V,1,FALSE)</f>
        <v>#N/A</v>
      </c>
      <c r="U1772" t="e">
        <f>VLOOKUP(B1772,Sheet2!W:W,1,FALSE)</f>
        <v>#N/A</v>
      </c>
    </row>
    <row r="1773" spans="1:21" x14ac:dyDescent="0.2">
      <c r="A1773">
        <v>1772</v>
      </c>
      <c r="B1773">
        <v>1509</v>
      </c>
      <c r="C1773">
        <v>29</v>
      </c>
      <c r="D1773" s="1">
        <v>7152</v>
      </c>
      <c r="E1773" t="s">
        <v>1233</v>
      </c>
      <c r="F1773" s="2" t="s">
        <v>150</v>
      </c>
      <c r="G1773">
        <v>278</v>
      </c>
      <c r="I1773" t="s">
        <v>1288</v>
      </c>
      <c r="J1773" s="2" t="s">
        <v>150</v>
      </c>
      <c r="K1773" s="2" t="s">
        <v>150</v>
      </c>
      <c r="L1773" t="s">
        <v>1226</v>
      </c>
      <c r="M1773" t="s">
        <v>6004</v>
      </c>
      <c r="N1773" t="s">
        <v>150</v>
      </c>
      <c r="O1773" t="s">
        <v>2002</v>
      </c>
      <c r="P1773">
        <v>70</v>
      </c>
      <c r="Q1773">
        <v>6470</v>
      </c>
      <c r="R1773" t="str">
        <f t="shared" si="56"/>
        <v>7152Canadian Open</v>
      </c>
      <c r="S1773">
        <f t="shared" si="57"/>
        <v>1772</v>
      </c>
      <c r="T1773" t="e">
        <f>VLOOKUP(S1773,Sheet2!V:V,1,FALSE)</f>
        <v>#N/A</v>
      </c>
      <c r="U1773" t="e">
        <f>VLOOKUP(B1773,Sheet2!W:W,1,FALSE)</f>
        <v>#N/A</v>
      </c>
    </row>
    <row r="1774" spans="1:21" x14ac:dyDescent="0.2">
      <c r="A1774">
        <v>1773</v>
      </c>
      <c r="B1774">
        <v>1510</v>
      </c>
      <c r="C1774">
        <v>30</v>
      </c>
      <c r="D1774" s="1">
        <v>44731</v>
      </c>
      <c r="E1774" t="s">
        <v>1289</v>
      </c>
      <c r="F1774" s="2">
        <v>17500000</v>
      </c>
      <c r="G1774">
        <v>274</v>
      </c>
      <c r="H1774">
        <v>-6</v>
      </c>
      <c r="I1774" t="s">
        <v>1290</v>
      </c>
      <c r="J1774" s="2" t="s">
        <v>150</v>
      </c>
      <c r="K1774" s="2">
        <v>3150000</v>
      </c>
      <c r="L1774" t="s">
        <v>1291</v>
      </c>
      <c r="M1774" t="s">
        <v>6086</v>
      </c>
      <c r="N1774" t="s">
        <v>150</v>
      </c>
      <c r="O1774" t="s">
        <v>5863</v>
      </c>
      <c r="P1774">
        <v>70</v>
      </c>
      <c r="Q1774">
        <v>7254</v>
      </c>
      <c r="R1774" t="str">
        <f t="shared" si="56"/>
        <v>44731U.S. Open</v>
      </c>
      <c r="S1774">
        <f t="shared" si="57"/>
        <v>1773</v>
      </c>
      <c r="T1774">
        <f>VLOOKUP(S1774,Sheet2!V:V,1,FALSE)</f>
        <v>1773</v>
      </c>
      <c r="U1774">
        <f>VLOOKUP(B1774,Sheet2!W:W,1,FALSE)</f>
        <v>1510</v>
      </c>
    </row>
    <row r="1775" spans="1:21" x14ac:dyDescent="0.2">
      <c r="A1775">
        <v>1774</v>
      </c>
      <c r="B1775">
        <v>1511</v>
      </c>
      <c r="C1775">
        <v>30</v>
      </c>
      <c r="D1775" s="1">
        <v>44367</v>
      </c>
      <c r="E1775" t="s">
        <v>1293</v>
      </c>
      <c r="F1775" s="2" t="s">
        <v>150</v>
      </c>
      <c r="G1775">
        <v>278</v>
      </c>
      <c r="H1775">
        <v>-6</v>
      </c>
      <c r="I1775" t="s">
        <v>167</v>
      </c>
      <c r="J1775" s="2" t="s">
        <v>150</v>
      </c>
      <c r="K1775" s="2">
        <v>2250000</v>
      </c>
      <c r="L1775" t="s">
        <v>357</v>
      </c>
      <c r="M1775" t="s">
        <v>6039</v>
      </c>
      <c r="N1775" t="s">
        <v>150</v>
      </c>
      <c r="O1775" t="s">
        <v>5863</v>
      </c>
      <c r="P1775">
        <v>71</v>
      </c>
      <c r="Q1775">
        <v>7685</v>
      </c>
      <c r="R1775" t="str">
        <f t="shared" si="56"/>
        <v>44367U.S. Open (2021)</v>
      </c>
      <c r="S1775">
        <f t="shared" si="57"/>
        <v>1774</v>
      </c>
      <c r="T1775">
        <f>VLOOKUP(S1775,Sheet2!V:V,1,FALSE)</f>
        <v>1774</v>
      </c>
      <c r="U1775">
        <f>VLOOKUP(B1775,Sheet2!W:W,1,FALSE)</f>
        <v>1511</v>
      </c>
    </row>
    <row r="1776" spans="1:21" x14ac:dyDescent="0.2">
      <c r="A1776">
        <v>1775</v>
      </c>
      <c r="B1776">
        <v>1512</v>
      </c>
      <c r="C1776">
        <v>30</v>
      </c>
      <c r="D1776" s="1">
        <v>44094</v>
      </c>
      <c r="E1776" t="s">
        <v>1294</v>
      </c>
      <c r="F1776" s="2">
        <v>12500000</v>
      </c>
      <c r="G1776">
        <v>274</v>
      </c>
      <c r="H1776">
        <v>-6</v>
      </c>
      <c r="I1776" t="s">
        <v>590</v>
      </c>
      <c r="J1776" s="2" t="s">
        <v>150</v>
      </c>
      <c r="K1776" s="2">
        <v>2250000</v>
      </c>
      <c r="L1776" t="s">
        <v>1295</v>
      </c>
      <c r="M1776" t="s">
        <v>6069</v>
      </c>
      <c r="N1776" t="s">
        <v>150</v>
      </c>
      <c r="O1776" t="s">
        <v>5863</v>
      </c>
      <c r="P1776">
        <v>70</v>
      </c>
      <c r="Q1776">
        <v>7469</v>
      </c>
      <c r="R1776" t="str">
        <f t="shared" si="56"/>
        <v>44094U.S. Open (2020)</v>
      </c>
      <c r="S1776">
        <f t="shared" si="57"/>
        <v>1775</v>
      </c>
      <c r="T1776">
        <f>VLOOKUP(S1776,Sheet2!V:V,1,FALSE)</f>
        <v>1775</v>
      </c>
      <c r="U1776">
        <f>VLOOKUP(B1776,Sheet2!W:W,1,FALSE)</f>
        <v>1512</v>
      </c>
    </row>
    <row r="1777" spans="1:21" x14ac:dyDescent="0.2">
      <c r="A1777">
        <v>1776</v>
      </c>
      <c r="B1777">
        <v>1513</v>
      </c>
      <c r="C1777">
        <v>30</v>
      </c>
      <c r="D1777" s="1">
        <v>43632</v>
      </c>
      <c r="E1777" t="s">
        <v>1289</v>
      </c>
      <c r="F1777" s="2">
        <v>12500000</v>
      </c>
      <c r="G1777">
        <v>271</v>
      </c>
      <c r="H1777">
        <v>-13</v>
      </c>
      <c r="I1777" t="s">
        <v>688</v>
      </c>
      <c r="J1777" s="2" t="s">
        <v>150</v>
      </c>
      <c r="K1777" s="2">
        <v>2250000</v>
      </c>
      <c r="L1777" t="s">
        <v>1050</v>
      </c>
      <c r="M1777" t="s">
        <v>6016</v>
      </c>
      <c r="N1777" t="s">
        <v>150</v>
      </c>
      <c r="O1777" t="s">
        <v>5863</v>
      </c>
      <c r="P1777">
        <v>71</v>
      </c>
      <c r="Q1777">
        <v>7075</v>
      </c>
      <c r="R1777" t="str">
        <f t="shared" si="56"/>
        <v>43632U.S. Open</v>
      </c>
      <c r="S1777">
        <f t="shared" si="57"/>
        <v>1776</v>
      </c>
      <c r="T1777">
        <f>VLOOKUP(S1777,Sheet2!V:V,1,FALSE)</f>
        <v>1776</v>
      </c>
      <c r="U1777">
        <f>VLOOKUP(B1777,Sheet2!W:W,1,FALSE)</f>
        <v>1513</v>
      </c>
    </row>
    <row r="1778" spans="1:21" x14ac:dyDescent="0.2">
      <c r="A1778">
        <v>1777</v>
      </c>
      <c r="B1778">
        <v>1514</v>
      </c>
      <c r="C1778">
        <v>30</v>
      </c>
      <c r="D1778" s="1">
        <v>43268</v>
      </c>
      <c r="E1778" t="s">
        <v>1289</v>
      </c>
      <c r="F1778" s="2">
        <v>12000000</v>
      </c>
      <c r="G1778">
        <v>281</v>
      </c>
      <c r="H1778">
        <v>1</v>
      </c>
      <c r="I1778" t="s">
        <v>16</v>
      </c>
      <c r="J1778" s="2" t="s">
        <v>150</v>
      </c>
      <c r="K1778" s="2">
        <v>2160000</v>
      </c>
      <c r="L1778" t="s">
        <v>1296</v>
      </c>
      <c r="M1778" t="s">
        <v>6000</v>
      </c>
      <c r="N1778" t="s">
        <v>150</v>
      </c>
      <c r="O1778" t="s">
        <v>5863</v>
      </c>
      <c r="P1778">
        <v>70</v>
      </c>
      <c r="Q1778">
        <v>7445</v>
      </c>
      <c r="R1778" t="str">
        <f t="shared" si="56"/>
        <v>43268U.S. Open</v>
      </c>
      <c r="S1778">
        <f t="shared" si="57"/>
        <v>1777</v>
      </c>
      <c r="T1778">
        <f>VLOOKUP(S1778,Sheet2!V:V,1,FALSE)</f>
        <v>1777</v>
      </c>
      <c r="U1778">
        <f>VLOOKUP(B1778,Sheet2!W:W,1,FALSE)</f>
        <v>1514</v>
      </c>
    </row>
    <row r="1779" spans="1:21" x14ac:dyDescent="0.2">
      <c r="A1779">
        <v>1778</v>
      </c>
      <c r="B1779">
        <v>1515</v>
      </c>
      <c r="C1779">
        <v>30</v>
      </c>
      <c r="D1779" s="1">
        <v>42904</v>
      </c>
      <c r="E1779" t="s">
        <v>1289</v>
      </c>
      <c r="F1779" s="2">
        <v>12000000</v>
      </c>
      <c r="G1779">
        <v>272</v>
      </c>
      <c r="H1779">
        <v>-16</v>
      </c>
      <c r="I1779" t="s">
        <v>16</v>
      </c>
      <c r="J1779" s="2" t="s">
        <v>150</v>
      </c>
      <c r="K1779" s="2">
        <v>2160000</v>
      </c>
      <c r="L1779" t="s">
        <v>1298</v>
      </c>
      <c r="M1779" t="s">
        <v>6087</v>
      </c>
      <c r="N1779" t="s">
        <v>150</v>
      </c>
      <c r="O1779" t="s">
        <v>5863</v>
      </c>
      <c r="P1779">
        <v>72</v>
      </c>
      <c r="Q1779">
        <v>7741</v>
      </c>
      <c r="R1779" t="str">
        <f t="shared" si="56"/>
        <v>42904U.S. Open</v>
      </c>
      <c r="S1779">
        <f t="shared" si="57"/>
        <v>1778</v>
      </c>
      <c r="T1779">
        <f>VLOOKUP(S1779,Sheet2!V:V,1,FALSE)</f>
        <v>1778</v>
      </c>
      <c r="U1779">
        <f>VLOOKUP(B1779,Sheet2!W:W,1,FALSE)</f>
        <v>1515</v>
      </c>
    </row>
    <row r="1780" spans="1:21" x14ac:dyDescent="0.2">
      <c r="A1780">
        <v>1779</v>
      </c>
      <c r="B1780">
        <v>1516</v>
      </c>
      <c r="C1780">
        <v>30</v>
      </c>
      <c r="D1780" s="1">
        <v>42540</v>
      </c>
      <c r="E1780" t="s">
        <v>1289</v>
      </c>
      <c r="F1780" s="2">
        <v>10000000</v>
      </c>
      <c r="G1780">
        <v>276</v>
      </c>
      <c r="H1780">
        <v>-4</v>
      </c>
      <c r="I1780" t="s">
        <v>174</v>
      </c>
      <c r="J1780" s="2" t="s">
        <v>150</v>
      </c>
      <c r="K1780" s="2">
        <v>1800000</v>
      </c>
      <c r="L1780" t="s">
        <v>1097</v>
      </c>
      <c r="M1780" t="s">
        <v>6076</v>
      </c>
      <c r="N1780" t="s">
        <v>150</v>
      </c>
      <c r="O1780" t="s">
        <v>5863</v>
      </c>
      <c r="P1780">
        <v>70</v>
      </c>
      <c r="Q1780">
        <v>7219</v>
      </c>
      <c r="R1780" t="str">
        <f t="shared" si="56"/>
        <v>42540U.S. Open</v>
      </c>
      <c r="S1780">
        <f t="shared" si="57"/>
        <v>1779</v>
      </c>
      <c r="T1780">
        <f>VLOOKUP(S1780,Sheet2!V:V,1,FALSE)</f>
        <v>1779</v>
      </c>
      <c r="U1780">
        <f>VLOOKUP(B1780,Sheet2!W:W,1,FALSE)</f>
        <v>1516</v>
      </c>
    </row>
    <row r="1781" spans="1:21" x14ac:dyDescent="0.2">
      <c r="A1781">
        <v>1780</v>
      </c>
      <c r="B1781">
        <v>1517</v>
      </c>
      <c r="C1781">
        <v>30</v>
      </c>
      <c r="D1781" s="1">
        <v>42176</v>
      </c>
      <c r="E1781" t="s">
        <v>1289</v>
      </c>
      <c r="F1781" s="2">
        <v>10000000</v>
      </c>
      <c r="G1781">
        <v>275</v>
      </c>
      <c r="H1781">
        <v>-5</v>
      </c>
      <c r="I1781" t="s">
        <v>177</v>
      </c>
      <c r="J1781" s="2" t="s">
        <v>150</v>
      </c>
      <c r="K1781" s="2">
        <v>1800000</v>
      </c>
      <c r="L1781" t="s">
        <v>1300</v>
      </c>
      <c r="M1781" t="s">
        <v>6088</v>
      </c>
      <c r="N1781" t="s">
        <v>150</v>
      </c>
      <c r="O1781" t="s">
        <v>5863</v>
      </c>
      <c r="P1781">
        <v>70</v>
      </c>
      <c r="Q1781">
        <v>7710</v>
      </c>
      <c r="R1781" t="str">
        <f t="shared" si="56"/>
        <v>42176U.S. Open</v>
      </c>
      <c r="S1781">
        <f t="shared" si="57"/>
        <v>1780</v>
      </c>
      <c r="T1781">
        <f>VLOOKUP(S1781,Sheet2!V:V,1,FALSE)</f>
        <v>1780</v>
      </c>
      <c r="U1781">
        <f>VLOOKUP(B1781,Sheet2!W:W,1,FALSE)</f>
        <v>1517</v>
      </c>
    </row>
    <row r="1782" spans="1:21" x14ac:dyDescent="0.2">
      <c r="A1782">
        <v>1781</v>
      </c>
      <c r="B1782">
        <v>1518</v>
      </c>
      <c r="C1782">
        <v>30</v>
      </c>
      <c r="D1782" s="1">
        <v>41805</v>
      </c>
      <c r="E1782" t="s">
        <v>1289</v>
      </c>
      <c r="F1782" s="2">
        <v>9000000</v>
      </c>
      <c r="G1782">
        <v>271</v>
      </c>
      <c r="H1782">
        <v>-9</v>
      </c>
      <c r="I1782" t="s">
        <v>654</v>
      </c>
      <c r="J1782" s="2" t="s">
        <v>150</v>
      </c>
      <c r="K1782" s="2">
        <v>1620000</v>
      </c>
      <c r="L1782" t="s">
        <v>1129</v>
      </c>
      <c r="M1782" t="s">
        <v>2646</v>
      </c>
      <c r="N1782" t="s">
        <v>150</v>
      </c>
      <c r="O1782" t="s">
        <v>5863</v>
      </c>
      <c r="P1782">
        <v>70</v>
      </c>
      <c r="Q1782">
        <v>7546</v>
      </c>
      <c r="R1782" t="str">
        <f t="shared" si="56"/>
        <v>41805U.S. Open</v>
      </c>
      <c r="S1782">
        <f t="shared" si="57"/>
        <v>1781</v>
      </c>
      <c r="T1782">
        <f>VLOOKUP(S1782,Sheet2!V:V,1,FALSE)</f>
        <v>1781</v>
      </c>
      <c r="U1782">
        <f>VLOOKUP(B1782,Sheet2!W:W,1,FALSE)</f>
        <v>1518</v>
      </c>
    </row>
    <row r="1783" spans="1:21" x14ac:dyDescent="0.2">
      <c r="A1783">
        <v>1782</v>
      </c>
      <c r="B1783">
        <v>1519</v>
      </c>
      <c r="C1783">
        <v>30</v>
      </c>
      <c r="D1783" s="1">
        <v>41441</v>
      </c>
      <c r="E1783" t="s">
        <v>1289</v>
      </c>
      <c r="F1783" s="2">
        <v>8000000</v>
      </c>
      <c r="G1783">
        <v>281</v>
      </c>
      <c r="H1783">
        <v>1</v>
      </c>
      <c r="I1783" t="s">
        <v>361</v>
      </c>
      <c r="J1783" s="2" t="s">
        <v>150</v>
      </c>
      <c r="K1783" s="2">
        <v>1440000</v>
      </c>
      <c r="L1783" t="s">
        <v>1302</v>
      </c>
      <c r="M1783" t="s">
        <v>6089</v>
      </c>
      <c r="N1783" t="s">
        <v>150</v>
      </c>
      <c r="O1783" t="s">
        <v>5863</v>
      </c>
      <c r="P1783">
        <v>70</v>
      </c>
      <c r="Q1783">
        <v>6996</v>
      </c>
      <c r="R1783" t="str">
        <f t="shared" si="56"/>
        <v>41441U.S. Open</v>
      </c>
      <c r="S1783">
        <f t="shared" si="57"/>
        <v>1782</v>
      </c>
      <c r="T1783">
        <f>VLOOKUP(S1783,Sheet2!V:V,1,FALSE)</f>
        <v>1782</v>
      </c>
      <c r="U1783">
        <f>VLOOKUP(B1783,Sheet2!W:W,1,FALSE)</f>
        <v>1519</v>
      </c>
    </row>
    <row r="1784" spans="1:21" x14ac:dyDescent="0.2">
      <c r="A1784">
        <v>1783</v>
      </c>
      <c r="B1784">
        <v>1520</v>
      </c>
      <c r="C1784">
        <v>30</v>
      </c>
      <c r="D1784" s="1">
        <v>41077</v>
      </c>
      <c r="E1784" t="s">
        <v>1289</v>
      </c>
      <c r="F1784" s="2">
        <v>8000000</v>
      </c>
      <c r="G1784">
        <v>281</v>
      </c>
      <c r="H1784">
        <v>1</v>
      </c>
      <c r="I1784" t="s">
        <v>652</v>
      </c>
      <c r="J1784" s="2" t="s">
        <v>150</v>
      </c>
      <c r="K1784" s="2">
        <v>1440000</v>
      </c>
      <c r="L1784" t="s">
        <v>1304</v>
      </c>
      <c r="M1784" t="s">
        <v>5897</v>
      </c>
      <c r="N1784" t="s">
        <v>150</v>
      </c>
      <c r="O1784" t="s">
        <v>5863</v>
      </c>
      <c r="P1784">
        <v>70</v>
      </c>
      <c r="Q1784">
        <v>7170</v>
      </c>
      <c r="R1784" t="str">
        <f t="shared" si="56"/>
        <v>41077U.S. Open</v>
      </c>
      <c r="S1784">
        <f t="shared" si="57"/>
        <v>1783</v>
      </c>
      <c r="T1784">
        <f>VLOOKUP(S1784,Sheet2!V:V,1,FALSE)</f>
        <v>1783</v>
      </c>
      <c r="U1784">
        <f>VLOOKUP(B1784,Sheet2!W:W,1,FALSE)</f>
        <v>1520</v>
      </c>
    </row>
    <row r="1785" spans="1:21" x14ac:dyDescent="0.2">
      <c r="A1785">
        <v>1784</v>
      </c>
      <c r="B1785">
        <v>1521</v>
      </c>
      <c r="C1785">
        <v>30</v>
      </c>
      <c r="D1785" s="1">
        <v>40713</v>
      </c>
      <c r="E1785" t="s">
        <v>1289</v>
      </c>
      <c r="F1785" s="2">
        <v>7500000</v>
      </c>
      <c r="G1785">
        <v>268</v>
      </c>
      <c r="H1785">
        <v>-16</v>
      </c>
      <c r="I1785" t="s">
        <v>1</v>
      </c>
      <c r="J1785" s="2" t="s">
        <v>150</v>
      </c>
      <c r="K1785" s="2">
        <v>1440000</v>
      </c>
      <c r="L1785" t="s">
        <v>1052</v>
      </c>
      <c r="M1785" t="s">
        <v>2508</v>
      </c>
      <c r="N1785" t="s">
        <v>150</v>
      </c>
      <c r="O1785" t="s">
        <v>5863</v>
      </c>
      <c r="P1785">
        <v>71</v>
      </c>
      <c r="Q1785">
        <v>7574</v>
      </c>
      <c r="R1785" t="str">
        <f t="shared" si="56"/>
        <v>40713U.S. Open</v>
      </c>
      <c r="S1785">
        <f t="shared" si="57"/>
        <v>1784</v>
      </c>
      <c r="T1785">
        <f>VLOOKUP(S1785,Sheet2!V:V,1,FALSE)</f>
        <v>1784</v>
      </c>
      <c r="U1785">
        <f>VLOOKUP(B1785,Sheet2!W:W,1,FALSE)</f>
        <v>1521</v>
      </c>
    </row>
    <row r="1786" spans="1:21" x14ac:dyDescent="0.2">
      <c r="A1786">
        <v>1785</v>
      </c>
      <c r="B1786">
        <v>1522</v>
      </c>
      <c r="C1786">
        <v>30</v>
      </c>
      <c r="D1786" s="1">
        <v>40349</v>
      </c>
      <c r="E1786" t="s">
        <v>1305</v>
      </c>
      <c r="F1786" s="2">
        <v>7500000</v>
      </c>
      <c r="G1786">
        <v>284</v>
      </c>
      <c r="I1786" t="s">
        <v>724</v>
      </c>
      <c r="J1786" s="2" t="s">
        <v>150</v>
      </c>
      <c r="K1786" s="2">
        <v>1350000</v>
      </c>
      <c r="L1786" t="s">
        <v>1306</v>
      </c>
      <c r="M1786" t="s">
        <v>6016</v>
      </c>
      <c r="N1786" t="s">
        <v>150</v>
      </c>
      <c r="O1786" t="s">
        <v>5863</v>
      </c>
      <c r="P1786">
        <v>71</v>
      </c>
      <c r="Q1786">
        <v>7040</v>
      </c>
      <c r="R1786" t="str">
        <f t="shared" si="56"/>
        <v>40349U.S. Open Championship</v>
      </c>
      <c r="S1786">
        <f t="shared" si="57"/>
        <v>1785</v>
      </c>
      <c r="T1786">
        <f>VLOOKUP(S1786,Sheet2!V:V,1,FALSE)</f>
        <v>1785</v>
      </c>
      <c r="U1786">
        <f>VLOOKUP(B1786,Sheet2!W:W,1,FALSE)</f>
        <v>1522</v>
      </c>
    </row>
    <row r="1787" spans="1:21" x14ac:dyDescent="0.2">
      <c r="A1787">
        <v>1786</v>
      </c>
      <c r="B1787">
        <v>1523</v>
      </c>
      <c r="C1787">
        <v>30</v>
      </c>
      <c r="D1787" s="1">
        <v>39985</v>
      </c>
      <c r="E1787" t="s">
        <v>1305</v>
      </c>
      <c r="F1787" s="2">
        <v>7500000</v>
      </c>
      <c r="G1787">
        <v>276</v>
      </c>
      <c r="H1787">
        <v>-4</v>
      </c>
      <c r="I1787" t="s">
        <v>1307</v>
      </c>
      <c r="J1787" s="2" t="s">
        <v>150</v>
      </c>
      <c r="K1787" s="2">
        <v>1350000</v>
      </c>
      <c r="L1787" t="s">
        <v>1308</v>
      </c>
      <c r="M1787" t="s">
        <v>6061</v>
      </c>
      <c r="N1787" t="s">
        <v>150</v>
      </c>
      <c r="O1787" t="s">
        <v>5863</v>
      </c>
      <c r="P1787">
        <v>70</v>
      </c>
      <c r="Q1787">
        <v>7426</v>
      </c>
      <c r="R1787" t="str">
        <f t="shared" si="56"/>
        <v>39985U.S. Open Championship</v>
      </c>
      <c r="S1787">
        <f t="shared" si="57"/>
        <v>1786</v>
      </c>
      <c r="T1787">
        <f>VLOOKUP(S1787,Sheet2!V:V,1,FALSE)</f>
        <v>1786</v>
      </c>
      <c r="U1787">
        <f>VLOOKUP(B1787,Sheet2!W:W,1,FALSE)</f>
        <v>1523</v>
      </c>
    </row>
    <row r="1788" spans="1:21" x14ac:dyDescent="0.2">
      <c r="A1788">
        <v>1787</v>
      </c>
      <c r="B1788">
        <v>1524</v>
      </c>
      <c r="C1788">
        <v>30</v>
      </c>
      <c r="D1788" s="1">
        <v>39614</v>
      </c>
      <c r="E1788" t="s">
        <v>1305</v>
      </c>
      <c r="F1788" s="2">
        <v>7000000</v>
      </c>
      <c r="G1788">
        <v>283</v>
      </c>
      <c r="H1788">
        <v>-1</v>
      </c>
      <c r="I1788" t="s">
        <v>191</v>
      </c>
      <c r="J1788" t="s">
        <v>18</v>
      </c>
      <c r="K1788" s="2">
        <v>1350000</v>
      </c>
      <c r="L1788" t="s">
        <v>357</v>
      </c>
      <c r="M1788" t="s">
        <v>6039</v>
      </c>
      <c r="N1788" t="s">
        <v>150</v>
      </c>
      <c r="O1788" t="s">
        <v>5863</v>
      </c>
      <c r="P1788">
        <v>71</v>
      </c>
      <c r="Q1788">
        <v>7643</v>
      </c>
      <c r="R1788" t="str">
        <f t="shared" si="56"/>
        <v>39614U.S. Open Championship</v>
      </c>
      <c r="S1788">
        <f t="shared" si="57"/>
        <v>1787</v>
      </c>
      <c r="T1788">
        <f>VLOOKUP(S1788,Sheet2!V:V,1,FALSE)</f>
        <v>1787</v>
      </c>
      <c r="U1788">
        <f>VLOOKUP(B1788,Sheet2!W:W,1,FALSE)</f>
        <v>1524</v>
      </c>
    </row>
    <row r="1789" spans="1:21" x14ac:dyDescent="0.2">
      <c r="A1789">
        <v>1788</v>
      </c>
      <c r="B1789">
        <v>1525</v>
      </c>
      <c r="C1789">
        <v>30</v>
      </c>
      <c r="D1789" s="1">
        <v>39250</v>
      </c>
      <c r="E1789" t="s">
        <v>1305</v>
      </c>
      <c r="F1789" s="2">
        <v>7000000</v>
      </c>
      <c r="G1789">
        <v>285</v>
      </c>
      <c r="H1789">
        <v>5</v>
      </c>
      <c r="I1789" t="s">
        <v>1309</v>
      </c>
      <c r="J1789" s="2" t="s">
        <v>150</v>
      </c>
      <c r="K1789" s="2">
        <v>1260000</v>
      </c>
      <c r="L1789" t="s">
        <v>1097</v>
      </c>
      <c r="M1789" t="s">
        <v>6076</v>
      </c>
      <c r="N1789" t="s">
        <v>150</v>
      </c>
      <c r="O1789" t="s">
        <v>5863</v>
      </c>
      <c r="P1789">
        <v>70</v>
      </c>
      <c r="Q1789">
        <v>7257</v>
      </c>
      <c r="R1789" t="str">
        <f t="shared" si="56"/>
        <v>39250U.S. Open Championship</v>
      </c>
      <c r="S1789">
        <f t="shared" si="57"/>
        <v>1788</v>
      </c>
      <c r="T1789">
        <f>VLOOKUP(S1789,Sheet2!V:V,1,FALSE)</f>
        <v>1788</v>
      </c>
      <c r="U1789">
        <f>VLOOKUP(B1789,Sheet2!W:W,1,FALSE)</f>
        <v>1525</v>
      </c>
    </row>
    <row r="1790" spans="1:21" x14ac:dyDescent="0.2">
      <c r="A1790">
        <v>1789</v>
      </c>
      <c r="B1790">
        <v>1526</v>
      </c>
      <c r="C1790">
        <v>30</v>
      </c>
      <c r="D1790" s="1">
        <v>38886</v>
      </c>
      <c r="E1790" t="s">
        <v>1305</v>
      </c>
      <c r="F1790" s="2">
        <v>6250000</v>
      </c>
      <c r="G1790">
        <v>285</v>
      </c>
      <c r="H1790">
        <v>5</v>
      </c>
      <c r="I1790" t="s">
        <v>183</v>
      </c>
      <c r="J1790" s="2" t="s">
        <v>150</v>
      </c>
      <c r="K1790" s="2">
        <v>1225000</v>
      </c>
      <c r="L1790" t="s">
        <v>1022</v>
      </c>
      <c r="M1790" t="s">
        <v>6069</v>
      </c>
      <c r="N1790" t="s">
        <v>150</v>
      </c>
      <c r="O1790" t="s">
        <v>5863</v>
      </c>
      <c r="P1790">
        <v>70</v>
      </c>
      <c r="Q1790">
        <v>7264</v>
      </c>
      <c r="R1790" t="str">
        <f t="shared" si="56"/>
        <v>38886U.S. Open Championship</v>
      </c>
      <c r="S1790">
        <f t="shared" si="57"/>
        <v>1789</v>
      </c>
      <c r="T1790">
        <f>VLOOKUP(S1790,Sheet2!V:V,1,FALSE)</f>
        <v>1789</v>
      </c>
      <c r="U1790">
        <f>VLOOKUP(B1790,Sheet2!W:W,1,FALSE)</f>
        <v>1526</v>
      </c>
    </row>
    <row r="1791" spans="1:21" x14ac:dyDescent="0.2">
      <c r="A1791">
        <v>1790</v>
      </c>
      <c r="B1791">
        <v>1527</v>
      </c>
      <c r="C1791">
        <v>30</v>
      </c>
      <c r="D1791" s="1">
        <v>38522</v>
      </c>
      <c r="E1791" t="s">
        <v>1305</v>
      </c>
      <c r="F1791" s="2">
        <v>6250000</v>
      </c>
      <c r="G1791">
        <v>280</v>
      </c>
      <c r="I1791" t="s">
        <v>1310</v>
      </c>
      <c r="J1791" s="2" t="s">
        <v>150</v>
      </c>
      <c r="K1791" s="2">
        <v>1170000</v>
      </c>
      <c r="L1791" t="s">
        <v>1129</v>
      </c>
      <c r="M1791" t="s">
        <v>2646</v>
      </c>
      <c r="N1791" t="s">
        <v>150</v>
      </c>
      <c r="O1791" t="s">
        <v>5863</v>
      </c>
      <c r="P1791">
        <v>70</v>
      </c>
      <c r="Q1791">
        <v>7214</v>
      </c>
      <c r="R1791" t="str">
        <f t="shared" si="56"/>
        <v>38522U.S. Open Championship</v>
      </c>
      <c r="S1791">
        <f t="shared" si="57"/>
        <v>1790</v>
      </c>
      <c r="T1791">
        <f>VLOOKUP(S1791,Sheet2!V:V,1,FALSE)</f>
        <v>1790</v>
      </c>
      <c r="U1791">
        <f>VLOOKUP(B1791,Sheet2!W:W,1,FALSE)</f>
        <v>1527</v>
      </c>
    </row>
    <row r="1792" spans="1:21" x14ac:dyDescent="0.2">
      <c r="A1792">
        <v>1791</v>
      </c>
      <c r="B1792">
        <v>1528</v>
      </c>
      <c r="C1792">
        <v>30</v>
      </c>
      <c r="D1792" s="1">
        <v>38158</v>
      </c>
      <c r="E1792" t="s">
        <v>1305</v>
      </c>
      <c r="F1792" s="2">
        <v>6250000</v>
      </c>
      <c r="G1792">
        <v>276</v>
      </c>
      <c r="H1792">
        <v>-4</v>
      </c>
      <c r="I1792" t="s">
        <v>689</v>
      </c>
      <c r="J1792" s="2" t="s">
        <v>150</v>
      </c>
      <c r="K1792" s="2">
        <v>1125000</v>
      </c>
      <c r="L1792" t="s">
        <v>1296</v>
      </c>
      <c r="M1792" t="s">
        <v>6000</v>
      </c>
      <c r="N1792" t="s">
        <v>150</v>
      </c>
      <c r="O1792" t="s">
        <v>5863</v>
      </c>
      <c r="P1792">
        <v>70</v>
      </c>
      <c r="Q1792">
        <v>6996</v>
      </c>
      <c r="R1792" t="str">
        <f t="shared" si="56"/>
        <v>38158U.S. Open Championship</v>
      </c>
      <c r="S1792">
        <f t="shared" si="57"/>
        <v>1791</v>
      </c>
      <c r="T1792">
        <f>VLOOKUP(S1792,Sheet2!V:V,1,FALSE)</f>
        <v>1791</v>
      </c>
      <c r="U1792">
        <f>VLOOKUP(B1792,Sheet2!W:W,1,FALSE)</f>
        <v>1528</v>
      </c>
    </row>
    <row r="1793" spans="1:21" x14ac:dyDescent="0.2">
      <c r="A1793">
        <v>1792</v>
      </c>
      <c r="B1793">
        <v>1529</v>
      </c>
      <c r="C1793">
        <v>30</v>
      </c>
      <c r="D1793" s="1">
        <v>37787</v>
      </c>
      <c r="E1793" t="s">
        <v>1305</v>
      </c>
      <c r="F1793" s="2">
        <v>6000000</v>
      </c>
      <c r="G1793">
        <v>272</v>
      </c>
      <c r="H1793">
        <v>-8</v>
      </c>
      <c r="I1793" t="s">
        <v>190</v>
      </c>
      <c r="J1793" s="2" t="s">
        <v>150</v>
      </c>
      <c r="K1793" s="2">
        <v>1080000</v>
      </c>
      <c r="L1793" t="s">
        <v>1311</v>
      </c>
      <c r="M1793" t="s">
        <v>6082</v>
      </c>
      <c r="N1793" t="s">
        <v>150</v>
      </c>
      <c r="O1793" t="s">
        <v>5863</v>
      </c>
      <c r="P1793">
        <v>70</v>
      </c>
      <c r="Q1793">
        <v>7190</v>
      </c>
      <c r="R1793" t="str">
        <f t="shared" si="56"/>
        <v>37787U.S. Open Championship</v>
      </c>
      <c r="S1793">
        <f t="shared" si="57"/>
        <v>1792</v>
      </c>
      <c r="T1793">
        <f>VLOOKUP(S1793,Sheet2!V:V,1,FALSE)</f>
        <v>1792</v>
      </c>
      <c r="U1793">
        <f>VLOOKUP(B1793,Sheet2!W:W,1,FALSE)</f>
        <v>1529</v>
      </c>
    </row>
    <row r="1794" spans="1:21" x14ac:dyDescent="0.2">
      <c r="A1794">
        <v>1793</v>
      </c>
      <c r="B1794">
        <v>1530</v>
      </c>
      <c r="C1794">
        <v>30</v>
      </c>
      <c r="D1794" s="1">
        <v>37423</v>
      </c>
      <c r="E1794" t="s">
        <v>1305</v>
      </c>
      <c r="F1794" s="2">
        <v>5500000</v>
      </c>
      <c r="G1794">
        <v>277</v>
      </c>
      <c r="H1794">
        <v>-3</v>
      </c>
      <c r="I1794" t="s">
        <v>365</v>
      </c>
      <c r="J1794" s="2" t="s">
        <v>150</v>
      </c>
      <c r="K1794" s="2">
        <v>1000000</v>
      </c>
      <c r="L1794" t="s">
        <v>1308</v>
      </c>
      <c r="M1794" t="s">
        <v>6061</v>
      </c>
      <c r="N1794" t="s">
        <v>150</v>
      </c>
      <c r="O1794" t="s">
        <v>5863</v>
      </c>
      <c r="P1794">
        <v>70</v>
      </c>
      <c r="Q1794">
        <v>7214</v>
      </c>
      <c r="R1794" t="str">
        <f t="shared" si="56"/>
        <v>37423U.S. Open Championship</v>
      </c>
      <c r="S1794">
        <f t="shared" si="57"/>
        <v>1793</v>
      </c>
      <c r="T1794">
        <f>VLOOKUP(S1794,Sheet2!V:V,1,FALSE)</f>
        <v>1793</v>
      </c>
      <c r="U1794">
        <f>VLOOKUP(B1794,Sheet2!W:W,1,FALSE)</f>
        <v>1530</v>
      </c>
    </row>
    <row r="1795" spans="1:21" x14ac:dyDescent="0.2">
      <c r="A1795">
        <v>1794</v>
      </c>
      <c r="B1795">
        <v>1531</v>
      </c>
      <c r="C1795">
        <v>30</v>
      </c>
      <c r="D1795" s="1">
        <v>37059</v>
      </c>
      <c r="E1795" t="s">
        <v>1305</v>
      </c>
      <c r="F1795" s="2">
        <v>5000000</v>
      </c>
      <c r="G1795">
        <v>276</v>
      </c>
      <c r="H1795">
        <v>-4</v>
      </c>
      <c r="I1795" t="s">
        <v>1312</v>
      </c>
      <c r="J1795" t="s">
        <v>18</v>
      </c>
      <c r="K1795" s="2">
        <v>900000</v>
      </c>
      <c r="L1795" t="s">
        <v>979</v>
      </c>
      <c r="M1795" t="s">
        <v>6059</v>
      </c>
      <c r="N1795" t="s">
        <v>150</v>
      </c>
      <c r="O1795" t="s">
        <v>5863</v>
      </c>
      <c r="P1795">
        <v>70</v>
      </c>
      <c r="Q1795">
        <v>6973</v>
      </c>
      <c r="R1795" t="str">
        <f t="shared" si="56"/>
        <v>37059U.S. Open Championship</v>
      </c>
      <c r="S1795">
        <f t="shared" si="57"/>
        <v>1794</v>
      </c>
      <c r="T1795">
        <f>VLOOKUP(S1795,Sheet2!V:V,1,FALSE)</f>
        <v>1794</v>
      </c>
      <c r="U1795">
        <f>VLOOKUP(B1795,Sheet2!W:W,1,FALSE)</f>
        <v>1531</v>
      </c>
    </row>
    <row r="1796" spans="1:21" x14ac:dyDescent="0.2">
      <c r="A1796">
        <v>1795</v>
      </c>
      <c r="B1796">
        <v>1532</v>
      </c>
      <c r="C1796">
        <v>30</v>
      </c>
      <c r="D1796" s="1">
        <v>36695</v>
      </c>
      <c r="E1796" t="s">
        <v>1305</v>
      </c>
      <c r="F1796" s="2">
        <v>4500000</v>
      </c>
      <c r="G1796">
        <v>272</v>
      </c>
      <c r="H1796">
        <v>-12</v>
      </c>
      <c r="I1796" t="s">
        <v>365</v>
      </c>
      <c r="J1796" s="2" t="s">
        <v>150</v>
      </c>
      <c r="K1796" s="2">
        <v>800000</v>
      </c>
      <c r="L1796" t="s">
        <v>1306</v>
      </c>
      <c r="M1796" t="s">
        <v>6016</v>
      </c>
      <c r="N1796" t="s">
        <v>150</v>
      </c>
      <c r="O1796" t="s">
        <v>5863</v>
      </c>
      <c r="P1796">
        <v>71</v>
      </c>
      <c r="Q1796">
        <v>6846</v>
      </c>
      <c r="R1796" t="str">
        <f t="shared" si="56"/>
        <v>36695U.S. Open Championship</v>
      </c>
      <c r="S1796">
        <f t="shared" si="57"/>
        <v>1795</v>
      </c>
      <c r="T1796">
        <f>VLOOKUP(S1796,Sheet2!V:V,1,FALSE)</f>
        <v>1795</v>
      </c>
      <c r="U1796">
        <f>VLOOKUP(B1796,Sheet2!W:W,1,FALSE)</f>
        <v>1532</v>
      </c>
    </row>
    <row r="1797" spans="1:21" x14ac:dyDescent="0.2">
      <c r="A1797">
        <v>1796</v>
      </c>
      <c r="B1797">
        <v>1533</v>
      </c>
      <c r="C1797">
        <v>30</v>
      </c>
      <c r="D1797" s="1">
        <v>36331</v>
      </c>
      <c r="E1797" t="s">
        <v>1305</v>
      </c>
      <c r="F1797" s="2">
        <v>3500000</v>
      </c>
      <c r="G1797">
        <v>279</v>
      </c>
      <c r="H1797">
        <v>-1</v>
      </c>
      <c r="I1797" t="s">
        <v>608</v>
      </c>
      <c r="J1797" s="2" t="s">
        <v>150</v>
      </c>
      <c r="K1797" s="2">
        <v>625000</v>
      </c>
      <c r="L1797" t="s">
        <v>1129</v>
      </c>
      <c r="M1797" t="s">
        <v>2646</v>
      </c>
      <c r="N1797" t="s">
        <v>150</v>
      </c>
      <c r="O1797" t="s">
        <v>5863</v>
      </c>
      <c r="P1797">
        <v>70</v>
      </c>
      <c r="Q1797">
        <v>7175</v>
      </c>
      <c r="R1797" t="str">
        <f t="shared" si="56"/>
        <v>36331U.S. Open Championship</v>
      </c>
      <c r="S1797">
        <f t="shared" si="57"/>
        <v>1796</v>
      </c>
      <c r="T1797">
        <f>VLOOKUP(S1797,Sheet2!V:V,1,FALSE)</f>
        <v>1796</v>
      </c>
      <c r="U1797">
        <f>VLOOKUP(B1797,Sheet2!W:W,1,FALSE)</f>
        <v>1533</v>
      </c>
    </row>
    <row r="1798" spans="1:21" x14ac:dyDescent="0.2">
      <c r="A1798">
        <v>1797</v>
      </c>
      <c r="B1798">
        <v>1534</v>
      </c>
      <c r="C1798">
        <v>30</v>
      </c>
      <c r="D1798" s="1">
        <v>35967</v>
      </c>
      <c r="E1798" t="s">
        <v>1305</v>
      </c>
      <c r="F1798" s="2">
        <v>3000000</v>
      </c>
      <c r="G1798">
        <v>280</v>
      </c>
      <c r="I1798" t="s">
        <v>440</v>
      </c>
      <c r="J1798" s="2" t="s">
        <v>150</v>
      </c>
      <c r="K1798" s="2">
        <v>535000</v>
      </c>
      <c r="L1798" t="s">
        <v>1304</v>
      </c>
      <c r="M1798" t="s">
        <v>5897</v>
      </c>
      <c r="N1798" t="s">
        <v>150</v>
      </c>
      <c r="O1798" t="s">
        <v>5863</v>
      </c>
      <c r="P1798">
        <v>70</v>
      </c>
      <c r="Q1798">
        <v>6797</v>
      </c>
      <c r="R1798" t="str">
        <f t="shared" si="56"/>
        <v>35967U.S. Open Championship</v>
      </c>
      <c r="S1798">
        <f t="shared" si="57"/>
        <v>1797</v>
      </c>
      <c r="T1798">
        <f>VLOOKUP(S1798,Sheet2!V:V,1,FALSE)</f>
        <v>1797</v>
      </c>
      <c r="U1798">
        <f>VLOOKUP(B1798,Sheet2!W:W,1,FALSE)</f>
        <v>1534</v>
      </c>
    </row>
    <row r="1799" spans="1:21" x14ac:dyDescent="0.2">
      <c r="A1799">
        <v>1798</v>
      </c>
      <c r="B1799">
        <v>1535</v>
      </c>
      <c r="C1799">
        <v>30</v>
      </c>
      <c r="D1799" s="1">
        <v>35596</v>
      </c>
      <c r="E1799" t="s">
        <v>1305</v>
      </c>
      <c r="F1799" s="2">
        <v>2600000</v>
      </c>
      <c r="G1799">
        <v>276</v>
      </c>
      <c r="H1799">
        <v>-4</v>
      </c>
      <c r="I1799" t="s">
        <v>188</v>
      </c>
      <c r="J1799" s="2" t="s">
        <v>150</v>
      </c>
      <c r="K1799" s="2">
        <v>465000</v>
      </c>
      <c r="L1799" t="s">
        <v>1052</v>
      </c>
      <c r="M1799" t="s">
        <v>2508</v>
      </c>
      <c r="N1799" t="s">
        <v>150</v>
      </c>
      <c r="O1799" t="s">
        <v>5863</v>
      </c>
      <c r="P1799">
        <v>70</v>
      </c>
      <c r="Q1799">
        <v>7213</v>
      </c>
      <c r="R1799" t="str">
        <f t="shared" si="56"/>
        <v>35596U.S. Open Championship</v>
      </c>
      <c r="S1799">
        <f t="shared" si="57"/>
        <v>1798</v>
      </c>
      <c r="T1799">
        <f>VLOOKUP(S1799,Sheet2!V:V,1,FALSE)</f>
        <v>1798</v>
      </c>
      <c r="U1799">
        <f>VLOOKUP(B1799,Sheet2!W:W,1,FALSE)</f>
        <v>1535</v>
      </c>
    </row>
    <row r="1800" spans="1:21" x14ac:dyDescent="0.2">
      <c r="A1800">
        <v>1799</v>
      </c>
      <c r="B1800">
        <v>1536</v>
      </c>
      <c r="C1800">
        <v>30</v>
      </c>
      <c r="D1800" s="1">
        <v>35232</v>
      </c>
      <c r="E1800" t="s">
        <v>1305</v>
      </c>
      <c r="F1800" s="2">
        <v>2400000</v>
      </c>
      <c r="G1800">
        <v>278</v>
      </c>
      <c r="H1800">
        <v>-2</v>
      </c>
      <c r="I1800" t="s">
        <v>203</v>
      </c>
      <c r="J1800" s="2" t="s">
        <v>150</v>
      </c>
      <c r="K1800" s="2">
        <v>425000</v>
      </c>
      <c r="L1800" t="s">
        <v>1313</v>
      </c>
      <c r="M1800" t="s">
        <v>6072</v>
      </c>
      <c r="N1800" t="s">
        <v>150</v>
      </c>
      <c r="O1800" t="s">
        <v>5863</v>
      </c>
      <c r="P1800">
        <v>70</v>
      </c>
      <c r="Q1800">
        <v>6974</v>
      </c>
      <c r="R1800" t="str">
        <f t="shared" si="56"/>
        <v>35232U.S. Open Championship</v>
      </c>
      <c r="S1800">
        <f t="shared" si="57"/>
        <v>1799</v>
      </c>
      <c r="T1800">
        <f>VLOOKUP(S1800,Sheet2!V:V,1,FALSE)</f>
        <v>1799</v>
      </c>
      <c r="U1800">
        <f>VLOOKUP(B1800,Sheet2!W:W,1,FALSE)</f>
        <v>1536</v>
      </c>
    </row>
    <row r="1801" spans="1:21" x14ac:dyDescent="0.2">
      <c r="A1801">
        <v>1800</v>
      </c>
      <c r="B1801">
        <v>1537</v>
      </c>
      <c r="C1801">
        <v>30</v>
      </c>
      <c r="D1801" s="1">
        <v>34868</v>
      </c>
      <c r="E1801" t="s">
        <v>1305</v>
      </c>
      <c r="F1801" s="2">
        <v>2000000</v>
      </c>
      <c r="G1801">
        <v>280</v>
      </c>
      <c r="I1801" t="s">
        <v>99</v>
      </c>
      <c r="J1801" s="2" t="s">
        <v>150</v>
      </c>
      <c r="K1801" s="2">
        <v>350000</v>
      </c>
      <c r="L1801" t="s">
        <v>1296</v>
      </c>
      <c r="M1801" t="s">
        <v>6000</v>
      </c>
      <c r="N1801" t="s">
        <v>150</v>
      </c>
      <c r="O1801" t="s">
        <v>5863</v>
      </c>
      <c r="P1801">
        <v>70</v>
      </c>
      <c r="Q1801">
        <v>6944</v>
      </c>
      <c r="R1801" t="str">
        <f t="shared" si="56"/>
        <v>34868U.S. Open Championship</v>
      </c>
      <c r="S1801">
        <f t="shared" si="57"/>
        <v>1800</v>
      </c>
      <c r="T1801">
        <f>VLOOKUP(S1801,Sheet2!V:V,1,FALSE)</f>
        <v>1800</v>
      </c>
      <c r="U1801">
        <f>VLOOKUP(B1801,Sheet2!W:W,1,FALSE)</f>
        <v>1537</v>
      </c>
    </row>
    <row r="1802" spans="1:21" x14ac:dyDescent="0.2">
      <c r="A1802">
        <v>1801</v>
      </c>
      <c r="B1802">
        <v>1538</v>
      </c>
      <c r="C1802">
        <v>30</v>
      </c>
      <c r="D1802" s="1">
        <v>34504</v>
      </c>
      <c r="E1802" t="s">
        <v>1305</v>
      </c>
      <c r="F1802" s="2">
        <v>1700000</v>
      </c>
      <c r="G1802">
        <v>279</v>
      </c>
      <c r="H1802">
        <v>-5</v>
      </c>
      <c r="I1802" t="s">
        <v>240</v>
      </c>
      <c r="J1802" t="s">
        <v>18</v>
      </c>
      <c r="K1802" s="2">
        <v>320000</v>
      </c>
      <c r="L1802" t="s">
        <v>1097</v>
      </c>
      <c r="M1802" t="s">
        <v>6076</v>
      </c>
      <c r="N1802" t="s">
        <v>150</v>
      </c>
      <c r="O1802" t="s">
        <v>5863</v>
      </c>
      <c r="P1802">
        <v>71</v>
      </c>
      <c r="Q1802">
        <v>6946</v>
      </c>
      <c r="R1802" t="str">
        <f t="shared" si="56"/>
        <v>34504U.S. Open Championship</v>
      </c>
      <c r="S1802">
        <f t="shared" si="57"/>
        <v>1801</v>
      </c>
      <c r="T1802">
        <f>VLOOKUP(S1802,Sheet2!V:V,1,FALSE)</f>
        <v>1801</v>
      </c>
      <c r="U1802">
        <f>VLOOKUP(B1802,Sheet2!W:W,1,FALSE)</f>
        <v>1538</v>
      </c>
    </row>
    <row r="1803" spans="1:21" x14ac:dyDescent="0.2">
      <c r="A1803">
        <v>1802</v>
      </c>
      <c r="B1803">
        <v>1539</v>
      </c>
      <c r="C1803">
        <v>30</v>
      </c>
      <c r="D1803" s="1">
        <v>34140</v>
      </c>
      <c r="E1803" t="s">
        <v>1305</v>
      </c>
      <c r="F1803" s="2">
        <v>1600000</v>
      </c>
      <c r="G1803">
        <v>272</v>
      </c>
      <c r="H1803">
        <v>-8</v>
      </c>
      <c r="I1803" t="s">
        <v>440</v>
      </c>
      <c r="J1803" s="2" t="s">
        <v>150</v>
      </c>
      <c r="K1803" s="2">
        <v>290000</v>
      </c>
      <c r="L1803" t="s">
        <v>992</v>
      </c>
      <c r="M1803" t="s">
        <v>6063</v>
      </c>
      <c r="N1803" t="s">
        <v>2479</v>
      </c>
      <c r="O1803" t="s">
        <v>5863</v>
      </c>
      <c r="P1803">
        <v>70</v>
      </c>
      <c r="Q1803">
        <v>7152</v>
      </c>
      <c r="R1803" t="str">
        <f t="shared" ref="R1803:R1866" si="58">_xlfn.CONCAT(D1803,E1803)</f>
        <v>34140U.S. Open Championship</v>
      </c>
      <c r="S1803">
        <f t="shared" ref="S1803:S1866" si="59">A1803</f>
        <v>1802</v>
      </c>
      <c r="T1803">
        <f>VLOOKUP(S1803,Sheet2!V:V,1,FALSE)</f>
        <v>1802</v>
      </c>
      <c r="U1803">
        <f>VLOOKUP(B1803,Sheet2!W:W,1,FALSE)</f>
        <v>1539</v>
      </c>
    </row>
    <row r="1804" spans="1:21" x14ac:dyDescent="0.2">
      <c r="A1804">
        <v>1803</v>
      </c>
      <c r="B1804">
        <v>1540</v>
      </c>
      <c r="C1804">
        <v>30</v>
      </c>
      <c r="D1804" s="1">
        <v>33776</v>
      </c>
      <c r="E1804" t="s">
        <v>1305</v>
      </c>
      <c r="F1804" s="2">
        <v>1500000</v>
      </c>
      <c r="G1804">
        <v>285</v>
      </c>
      <c r="H1804">
        <v>-3</v>
      </c>
      <c r="I1804" t="s">
        <v>200</v>
      </c>
      <c r="J1804" s="2" t="s">
        <v>150</v>
      </c>
      <c r="K1804" s="2">
        <v>275000</v>
      </c>
      <c r="L1804" t="s">
        <v>1306</v>
      </c>
      <c r="M1804" t="s">
        <v>6016</v>
      </c>
      <c r="N1804" t="s">
        <v>2479</v>
      </c>
      <c r="O1804" t="s">
        <v>5863</v>
      </c>
      <c r="P1804">
        <v>72</v>
      </c>
      <c r="Q1804">
        <v>6799</v>
      </c>
      <c r="R1804" t="str">
        <f t="shared" si="58"/>
        <v>33776U.S. Open Championship</v>
      </c>
      <c r="S1804">
        <f t="shared" si="59"/>
        <v>1803</v>
      </c>
      <c r="T1804">
        <f>VLOOKUP(S1804,Sheet2!V:V,1,FALSE)</f>
        <v>1803</v>
      </c>
      <c r="U1804">
        <f>VLOOKUP(B1804,Sheet2!W:W,1,FALSE)</f>
        <v>1540</v>
      </c>
    </row>
    <row r="1805" spans="1:21" x14ac:dyDescent="0.2">
      <c r="A1805">
        <v>1804</v>
      </c>
      <c r="B1805">
        <v>1541</v>
      </c>
      <c r="C1805">
        <v>30</v>
      </c>
      <c r="D1805" s="1">
        <v>33405</v>
      </c>
      <c r="E1805" t="s">
        <v>1305</v>
      </c>
      <c r="F1805" s="2">
        <v>1300000</v>
      </c>
      <c r="G1805">
        <v>282</v>
      </c>
      <c r="H1805">
        <v>-6</v>
      </c>
      <c r="I1805" t="s">
        <v>86</v>
      </c>
      <c r="J1805" t="s">
        <v>18</v>
      </c>
      <c r="K1805" s="2">
        <v>235000</v>
      </c>
      <c r="L1805" t="s">
        <v>1314</v>
      </c>
      <c r="M1805" t="s">
        <v>5943</v>
      </c>
      <c r="N1805" t="s">
        <v>2479</v>
      </c>
      <c r="O1805" t="s">
        <v>5863</v>
      </c>
      <c r="P1805">
        <v>72</v>
      </c>
      <c r="Q1805">
        <v>7149</v>
      </c>
      <c r="R1805" t="str">
        <f t="shared" si="58"/>
        <v>33405U.S. Open Championship</v>
      </c>
      <c r="S1805">
        <f t="shared" si="59"/>
        <v>1804</v>
      </c>
      <c r="T1805">
        <f>VLOOKUP(S1805,Sheet2!V:V,1,FALSE)</f>
        <v>1804</v>
      </c>
      <c r="U1805">
        <f>VLOOKUP(B1805,Sheet2!W:W,1,FALSE)</f>
        <v>1541</v>
      </c>
    </row>
    <row r="1806" spans="1:21" x14ac:dyDescent="0.2">
      <c r="A1806">
        <v>1805</v>
      </c>
      <c r="B1806">
        <v>1542</v>
      </c>
      <c r="C1806">
        <v>30</v>
      </c>
      <c r="D1806" s="1">
        <v>33041</v>
      </c>
      <c r="E1806" t="s">
        <v>1305</v>
      </c>
      <c r="F1806" s="2">
        <v>1200000</v>
      </c>
      <c r="G1806">
        <v>280</v>
      </c>
      <c r="H1806">
        <v>-8</v>
      </c>
      <c r="I1806" t="s">
        <v>618</v>
      </c>
      <c r="J1806" t="s">
        <v>18</v>
      </c>
      <c r="K1806" s="2">
        <v>220000</v>
      </c>
      <c r="L1806" t="s">
        <v>1014</v>
      </c>
      <c r="M1806" t="s">
        <v>6067</v>
      </c>
      <c r="N1806" t="s">
        <v>5976</v>
      </c>
      <c r="O1806" t="s">
        <v>5863</v>
      </c>
      <c r="P1806">
        <v>72</v>
      </c>
      <c r="Q1806">
        <v>6996</v>
      </c>
      <c r="R1806" t="str">
        <f t="shared" si="58"/>
        <v>33041U.S. Open Championship</v>
      </c>
      <c r="S1806">
        <f t="shared" si="59"/>
        <v>1805</v>
      </c>
      <c r="T1806">
        <f>VLOOKUP(S1806,Sheet2!V:V,1,FALSE)</f>
        <v>1805</v>
      </c>
      <c r="U1806">
        <f>VLOOKUP(B1806,Sheet2!W:W,1,FALSE)</f>
        <v>1542</v>
      </c>
    </row>
    <row r="1807" spans="1:21" x14ac:dyDescent="0.2">
      <c r="A1807">
        <v>1806</v>
      </c>
      <c r="B1807">
        <v>1543</v>
      </c>
      <c r="C1807">
        <v>30</v>
      </c>
      <c r="D1807" s="1">
        <v>32677</v>
      </c>
      <c r="E1807" t="s">
        <v>1305</v>
      </c>
      <c r="F1807" s="2">
        <v>1049089</v>
      </c>
      <c r="G1807">
        <v>278</v>
      </c>
      <c r="H1807">
        <v>-2</v>
      </c>
      <c r="I1807" t="s">
        <v>1215</v>
      </c>
      <c r="J1807" s="2" t="s">
        <v>150</v>
      </c>
      <c r="K1807" s="2">
        <v>200000</v>
      </c>
      <c r="L1807" t="s">
        <v>1001</v>
      </c>
      <c r="M1807" t="s">
        <v>5998</v>
      </c>
      <c r="N1807" t="s">
        <v>5976</v>
      </c>
      <c r="O1807" t="s">
        <v>5863</v>
      </c>
      <c r="P1807">
        <v>70</v>
      </c>
      <c r="Q1807">
        <v>6902</v>
      </c>
      <c r="R1807" t="str">
        <f t="shared" si="58"/>
        <v>32677U.S. Open Championship</v>
      </c>
      <c r="S1807">
        <f t="shared" si="59"/>
        <v>1806</v>
      </c>
      <c r="T1807">
        <f>VLOOKUP(S1807,Sheet2!V:V,1,FALSE)</f>
        <v>1806</v>
      </c>
      <c r="U1807">
        <f>VLOOKUP(B1807,Sheet2!W:W,1,FALSE)</f>
        <v>1543</v>
      </c>
    </row>
    <row r="1808" spans="1:21" x14ac:dyDescent="0.2">
      <c r="A1808">
        <v>1807</v>
      </c>
      <c r="B1808">
        <v>1544</v>
      </c>
      <c r="C1808">
        <v>30</v>
      </c>
      <c r="D1808" s="1">
        <v>32313</v>
      </c>
      <c r="E1808" t="s">
        <v>1305</v>
      </c>
      <c r="F1808" s="2">
        <v>1000000</v>
      </c>
      <c r="G1808">
        <v>278</v>
      </c>
      <c r="H1808">
        <v>-6</v>
      </c>
      <c r="I1808" t="s">
        <v>94</v>
      </c>
      <c r="J1808" t="s">
        <v>18</v>
      </c>
      <c r="K1808" s="2">
        <v>180000</v>
      </c>
      <c r="L1808" t="s">
        <v>1291</v>
      </c>
      <c r="M1808" t="s">
        <v>6086</v>
      </c>
      <c r="N1808" t="s">
        <v>5976</v>
      </c>
      <c r="O1808" t="s">
        <v>5863</v>
      </c>
      <c r="P1808">
        <v>71</v>
      </c>
      <c r="Q1808">
        <v>7010</v>
      </c>
      <c r="R1808" t="str">
        <f t="shared" si="58"/>
        <v>32313U.S. Open Championship</v>
      </c>
      <c r="S1808">
        <f t="shared" si="59"/>
        <v>1807</v>
      </c>
      <c r="T1808">
        <f>VLOOKUP(S1808,Sheet2!V:V,1,FALSE)</f>
        <v>1807</v>
      </c>
      <c r="U1808">
        <f>VLOOKUP(B1808,Sheet2!W:W,1,FALSE)</f>
        <v>1544</v>
      </c>
    </row>
    <row r="1809" spans="1:21" x14ac:dyDescent="0.2">
      <c r="A1809">
        <v>1808</v>
      </c>
      <c r="B1809">
        <v>1545</v>
      </c>
      <c r="C1809">
        <v>30</v>
      </c>
      <c r="D1809" s="1">
        <v>31949</v>
      </c>
      <c r="E1809" t="s">
        <v>1305</v>
      </c>
      <c r="F1809" s="2">
        <v>825000</v>
      </c>
      <c r="G1809">
        <v>277</v>
      </c>
      <c r="H1809">
        <v>-3</v>
      </c>
      <c r="I1809" t="s">
        <v>954</v>
      </c>
      <c r="J1809" s="2" t="s">
        <v>150</v>
      </c>
      <c r="K1809" s="2">
        <v>150000</v>
      </c>
      <c r="L1809" t="s">
        <v>1304</v>
      </c>
      <c r="M1809" t="s">
        <v>5897</v>
      </c>
      <c r="N1809" t="s">
        <v>5976</v>
      </c>
      <c r="O1809" t="s">
        <v>5863</v>
      </c>
      <c r="P1809">
        <v>70</v>
      </c>
      <c r="Q1809">
        <v>6714</v>
      </c>
      <c r="R1809" t="str">
        <f t="shared" si="58"/>
        <v>31949U.S. Open Championship</v>
      </c>
      <c r="S1809">
        <f t="shared" si="59"/>
        <v>1808</v>
      </c>
      <c r="T1809">
        <f>VLOOKUP(S1809,Sheet2!V:V,1,FALSE)</f>
        <v>1808</v>
      </c>
      <c r="U1809">
        <f>VLOOKUP(B1809,Sheet2!W:W,1,FALSE)</f>
        <v>1545</v>
      </c>
    </row>
    <row r="1810" spans="1:21" x14ac:dyDescent="0.2">
      <c r="A1810">
        <v>1809</v>
      </c>
      <c r="B1810">
        <v>1546</v>
      </c>
      <c r="C1810">
        <v>30</v>
      </c>
      <c r="D1810" s="1">
        <v>31578</v>
      </c>
      <c r="E1810" t="s">
        <v>1305</v>
      </c>
      <c r="F1810" s="2">
        <v>700000</v>
      </c>
      <c r="G1810">
        <v>279</v>
      </c>
      <c r="H1810">
        <v>-1</v>
      </c>
      <c r="I1810" t="s">
        <v>97</v>
      </c>
      <c r="J1810" s="2" t="s">
        <v>150</v>
      </c>
      <c r="K1810" s="2">
        <v>115000</v>
      </c>
      <c r="L1810" t="s">
        <v>1296</v>
      </c>
      <c r="M1810" t="s">
        <v>6090</v>
      </c>
      <c r="N1810" t="s">
        <v>5976</v>
      </c>
      <c r="O1810" t="s">
        <v>5863</v>
      </c>
      <c r="P1810">
        <v>70</v>
      </c>
      <c r="Q1810">
        <v>6912</v>
      </c>
      <c r="R1810" t="str">
        <f t="shared" si="58"/>
        <v>31578U.S. Open Championship</v>
      </c>
      <c r="S1810">
        <f t="shared" si="59"/>
        <v>1809</v>
      </c>
      <c r="T1810">
        <f>VLOOKUP(S1810,Sheet2!V:V,1,FALSE)</f>
        <v>1809</v>
      </c>
      <c r="U1810">
        <f>VLOOKUP(B1810,Sheet2!W:W,1,FALSE)</f>
        <v>1546</v>
      </c>
    </row>
    <row r="1811" spans="1:21" x14ac:dyDescent="0.2">
      <c r="A1811">
        <v>1810</v>
      </c>
      <c r="B1811">
        <v>1547</v>
      </c>
      <c r="C1811">
        <v>30</v>
      </c>
      <c r="D1811" s="1">
        <v>31214</v>
      </c>
      <c r="E1811" t="s">
        <v>1305</v>
      </c>
      <c r="F1811" s="2">
        <v>650000</v>
      </c>
      <c r="G1811">
        <v>279</v>
      </c>
      <c r="H1811">
        <v>-1</v>
      </c>
      <c r="I1811" t="s">
        <v>1316</v>
      </c>
      <c r="J1811" s="2" t="s">
        <v>150</v>
      </c>
      <c r="K1811" s="2">
        <v>103000</v>
      </c>
      <c r="L1811" t="s">
        <v>1313</v>
      </c>
      <c r="M1811" t="s">
        <v>6072</v>
      </c>
      <c r="N1811" t="s">
        <v>5976</v>
      </c>
      <c r="O1811" t="s">
        <v>5863</v>
      </c>
      <c r="P1811">
        <v>70</v>
      </c>
      <c r="Q1811">
        <v>6996</v>
      </c>
      <c r="R1811" t="str">
        <f t="shared" si="58"/>
        <v>31214U.S. Open Championship</v>
      </c>
      <c r="S1811">
        <f t="shared" si="59"/>
        <v>1810</v>
      </c>
      <c r="T1811">
        <f>VLOOKUP(S1811,Sheet2!V:V,1,FALSE)</f>
        <v>1810</v>
      </c>
      <c r="U1811">
        <f>VLOOKUP(B1811,Sheet2!W:W,1,FALSE)</f>
        <v>1547</v>
      </c>
    </row>
    <row r="1812" spans="1:21" x14ac:dyDescent="0.2">
      <c r="A1812">
        <v>1811</v>
      </c>
      <c r="B1812">
        <v>1548</v>
      </c>
      <c r="C1812">
        <v>30</v>
      </c>
      <c r="D1812" s="1">
        <v>30850</v>
      </c>
      <c r="E1812" t="s">
        <v>1305</v>
      </c>
      <c r="F1812" s="2">
        <v>602324</v>
      </c>
      <c r="G1812">
        <v>276</v>
      </c>
      <c r="H1812">
        <v>-4</v>
      </c>
      <c r="I1812" t="s">
        <v>814</v>
      </c>
      <c r="J1812" t="s">
        <v>18</v>
      </c>
      <c r="K1812" s="2">
        <v>94000</v>
      </c>
      <c r="L1812" t="s">
        <v>1317</v>
      </c>
      <c r="M1812" t="s">
        <v>6069</v>
      </c>
      <c r="N1812" t="s">
        <v>5976</v>
      </c>
      <c r="O1812" t="s">
        <v>5863</v>
      </c>
      <c r="P1812">
        <v>70</v>
      </c>
      <c r="Q1812">
        <v>6930</v>
      </c>
      <c r="R1812" t="str">
        <f t="shared" si="58"/>
        <v>30850U.S. Open Championship</v>
      </c>
      <c r="S1812">
        <f t="shared" si="59"/>
        <v>1811</v>
      </c>
      <c r="T1812">
        <f>VLOOKUP(S1812,Sheet2!V:V,1,FALSE)</f>
        <v>1811</v>
      </c>
      <c r="U1812">
        <f>VLOOKUP(B1812,Sheet2!W:W,1,FALSE)</f>
        <v>1548</v>
      </c>
    </row>
    <row r="1813" spans="1:21" x14ac:dyDescent="0.2">
      <c r="A1813">
        <v>1812</v>
      </c>
      <c r="B1813">
        <v>1549</v>
      </c>
      <c r="C1813">
        <v>30</v>
      </c>
      <c r="D1813" s="1">
        <v>30483</v>
      </c>
      <c r="E1813" t="s">
        <v>1305</v>
      </c>
      <c r="F1813" s="2">
        <v>500000</v>
      </c>
      <c r="G1813">
        <v>280</v>
      </c>
      <c r="H1813">
        <v>-4</v>
      </c>
      <c r="I1813" t="s">
        <v>580</v>
      </c>
      <c r="J1813" s="2" t="s">
        <v>150</v>
      </c>
      <c r="K1813" s="2">
        <v>72000</v>
      </c>
      <c r="L1813" t="s">
        <v>1097</v>
      </c>
      <c r="M1813" t="s">
        <v>6076</v>
      </c>
      <c r="N1813" t="s">
        <v>5976</v>
      </c>
      <c r="O1813" t="s">
        <v>5863</v>
      </c>
      <c r="P1813">
        <v>71</v>
      </c>
      <c r="Q1813">
        <v>6972</v>
      </c>
      <c r="R1813" t="str">
        <f t="shared" si="58"/>
        <v>30483U.S. Open Championship</v>
      </c>
      <c r="S1813">
        <f t="shared" si="59"/>
        <v>1812</v>
      </c>
      <c r="T1813">
        <f>VLOOKUP(S1813,Sheet2!V:V,1,FALSE)</f>
        <v>1812</v>
      </c>
      <c r="U1813">
        <f>VLOOKUP(B1813,Sheet2!W:W,1,FALSE)</f>
        <v>1549</v>
      </c>
    </row>
    <row r="1814" spans="1:21" x14ac:dyDescent="0.2">
      <c r="A1814">
        <v>1813</v>
      </c>
      <c r="B1814">
        <v>1550</v>
      </c>
      <c r="C1814">
        <v>30</v>
      </c>
      <c r="D1814" s="1">
        <v>30122</v>
      </c>
      <c r="E1814" t="s">
        <v>1305</v>
      </c>
      <c r="F1814" s="2">
        <v>375000</v>
      </c>
      <c r="G1814">
        <v>282</v>
      </c>
      <c r="H1814">
        <v>-6</v>
      </c>
      <c r="I1814" t="s">
        <v>207</v>
      </c>
      <c r="J1814" s="2" t="s">
        <v>150</v>
      </c>
      <c r="K1814" s="2">
        <v>60000</v>
      </c>
      <c r="L1814" t="s">
        <v>1306</v>
      </c>
      <c r="M1814" t="s">
        <v>6016</v>
      </c>
      <c r="N1814" t="s">
        <v>5976</v>
      </c>
      <c r="O1814" t="s">
        <v>5863</v>
      </c>
      <c r="P1814">
        <v>72</v>
      </c>
      <c r="Q1814">
        <v>6815</v>
      </c>
      <c r="R1814" t="str">
        <f t="shared" si="58"/>
        <v>30122U.S. Open Championship</v>
      </c>
      <c r="S1814">
        <f t="shared" si="59"/>
        <v>1813</v>
      </c>
      <c r="T1814">
        <f>VLOOKUP(S1814,Sheet2!V:V,1,FALSE)</f>
        <v>1813</v>
      </c>
      <c r="U1814">
        <f>VLOOKUP(B1814,Sheet2!W:W,1,FALSE)</f>
        <v>1550</v>
      </c>
    </row>
    <row r="1815" spans="1:21" x14ac:dyDescent="0.2">
      <c r="A1815">
        <v>1814</v>
      </c>
      <c r="B1815">
        <v>1551</v>
      </c>
      <c r="C1815">
        <v>30</v>
      </c>
      <c r="D1815" s="1">
        <v>29758</v>
      </c>
      <c r="E1815" t="s">
        <v>1305</v>
      </c>
      <c r="F1815" s="2">
        <v>361730</v>
      </c>
      <c r="G1815">
        <v>273</v>
      </c>
      <c r="H1815">
        <v>-7</v>
      </c>
      <c r="I1815" t="s">
        <v>101</v>
      </c>
      <c r="J1815" s="2" t="s">
        <v>150</v>
      </c>
      <c r="K1815" s="2">
        <v>55000</v>
      </c>
      <c r="L1815" t="s">
        <v>1302</v>
      </c>
      <c r="M1815" t="s">
        <v>6089</v>
      </c>
      <c r="N1815" t="s">
        <v>5976</v>
      </c>
      <c r="O1815" t="s">
        <v>5863</v>
      </c>
      <c r="P1815">
        <v>70</v>
      </c>
      <c r="Q1815">
        <v>6544</v>
      </c>
      <c r="R1815" t="str">
        <f t="shared" si="58"/>
        <v>29758U.S. Open Championship</v>
      </c>
      <c r="S1815">
        <f t="shared" si="59"/>
        <v>1814</v>
      </c>
      <c r="T1815">
        <f>VLOOKUP(S1815,Sheet2!V:V,1,FALSE)</f>
        <v>1814</v>
      </c>
      <c r="U1815">
        <f>VLOOKUP(B1815,Sheet2!W:W,1,FALSE)</f>
        <v>1551</v>
      </c>
    </row>
    <row r="1816" spans="1:21" x14ac:dyDescent="0.2">
      <c r="A1816">
        <v>1815</v>
      </c>
      <c r="B1816">
        <v>1552</v>
      </c>
      <c r="C1816">
        <v>30</v>
      </c>
      <c r="D1816" s="1">
        <v>29387</v>
      </c>
      <c r="E1816" t="s">
        <v>1305</v>
      </c>
      <c r="F1816" s="2">
        <v>356700</v>
      </c>
      <c r="G1816">
        <v>272</v>
      </c>
      <c r="H1816">
        <v>-8</v>
      </c>
      <c r="I1816" t="s">
        <v>215</v>
      </c>
      <c r="J1816" s="2" t="s">
        <v>150</v>
      </c>
      <c r="K1816" s="2">
        <v>55000</v>
      </c>
      <c r="L1816" t="s">
        <v>992</v>
      </c>
      <c r="M1816" t="s">
        <v>6063</v>
      </c>
      <c r="N1816" t="s">
        <v>5976</v>
      </c>
      <c r="O1816" t="s">
        <v>5863</v>
      </c>
      <c r="P1816">
        <v>70</v>
      </c>
      <c r="Q1816">
        <v>7076</v>
      </c>
      <c r="R1816" t="str">
        <f t="shared" si="58"/>
        <v>29387U.S. Open Championship</v>
      </c>
      <c r="S1816">
        <f t="shared" si="59"/>
        <v>1815</v>
      </c>
      <c r="T1816">
        <f>VLOOKUP(S1816,Sheet2!V:V,1,FALSE)</f>
        <v>1815</v>
      </c>
      <c r="U1816">
        <f>VLOOKUP(B1816,Sheet2!W:W,1,FALSE)</f>
        <v>1552</v>
      </c>
    </row>
    <row r="1817" spans="1:21" x14ac:dyDescent="0.2">
      <c r="A1817">
        <v>1816</v>
      </c>
      <c r="B1817">
        <v>1553</v>
      </c>
      <c r="C1817">
        <v>30</v>
      </c>
      <c r="D1817" s="1">
        <v>29023</v>
      </c>
      <c r="E1817" t="s">
        <v>1305</v>
      </c>
      <c r="F1817" s="2">
        <v>315400</v>
      </c>
      <c r="G1817">
        <v>284</v>
      </c>
      <c r="I1817" t="s">
        <v>259</v>
      </c>
      <c r="J1817" s="2" t="s">
        <v>150</v>
      </c>
      <c r="K1817" s="2">
        <v>50000</v>
      </c>
      <c r="L1817" t="s">
        <v>1042</v>
      </c>
      <c r="M1817" t="s">
        <v>6070</v>
      </c>
      <c r="N1817" t="s">
        <v>5976</v>
      </c>
      <c r="O1817" t="s">
        <v>5863</v>
      </c>
      <c r="P1817">
        <v>71</v>
      </c>
      <c r="Q1817">
        <v>6982</v>
      </c>
      <c r="R1817" t="str">
        <f t="shared" si="58"/>
        <v>29023U.S. Open Championship</v>
      </c>
      <c r="S1817">
        <f t="shared" si="59"/>
        <v>1816</v>
      </c>
      <c r="T1817">
        <f>VLOOKUP(S1817,Sheet2!V:V,1,FALSE)</f>
        <v>1816</v>
      </c>
      <c r="U1817">
        <f>VLOOKUP(B1817,Sheet2!W:W,1,FALSE)</f>
        <v>1553</v>
      </c>
    </row>
    <row r="1818" spans="1:21" x14ac:dyDescent="0.2">
      <c r="A1818">
        <v>1817</v>
      </c>
      <c r="B1818">
        <v>1554</v>
      </c>
      <c r="C1818">
        <v>30</v>
      </c>
      <c r="D1818" s="1">
        <v>28659</v>
      </c>
      <c r="E1818" t="s">
        <v>1305</v>
      </c>
      <c r="F1818" s="2">
        <v>295200</v>
      </c>
      <c r="G1818">
        <v>285</v>
      </c>
      <c r="H1818">
        <v>1</v>
      </c>
      <c r="I1818" t="s">
        <v>1316</v>
      </c>
      <c r="J1818" s="2" t="s">
        <v>150</v>
      </c>
      <c r="K1818" s="2">
        <v>45000</v>
      </c>
      <c r="L1818" t="s">
        <v>1043</v>
      </c>
      <c r="M1818" t="s">
        <v>6075</v>
      </c>
      <c r="N1818" t="s">
        <v>5976</v>
      </c>
      <c r="O1818" t="s">
        <v>5863</v>
      </c>
      <c r="P1818">
        <v>71</v>
      </c>
      <c r="Q1818">
        <v>7083</v>
      </c>
      <c r="R1818" t="str">
        <f t="shared" si="58"/>
        <v>28659U.S. Open Championship</v>
      </c>
      <c r="S1818">
        <f t="shared" si="59"/>
        <v>1817</v>
      </c>
      <c r="T1818">
        <f>VLOOKUP(S1818,Sheet2!V:V,1,FALSE)</f>
        <v>1817</v>
      </c>
      <c r="U1818">
        <f>VLOOKUP(B1818,Sheet2!W:W,1,FALSE)</f>
        <v>1554</v>
      </c>
    </row>
    <row r="1819" spans="1:21" x14ac:dyDescent="0.2">
      <c r="A1819">
        <v>1818</v>
      </c>
      <c r="B1819">
        <v>1555</v>
      </c>
      <c r="C1819">
        <v>30</v>
      </c>
      <c r="D1819" s="1">
        <v>28295</v>
      </c>
      <c r="E1819" t="s">
        <v>1305</v>
      </c>
      <c r="F1819" s="2">
        <v>285500</v>
      </c>
      <c r="G1819">
        <v>278</v>
      </c>
      <c r="H1819">
        <v>-2</v>
      </c>
      <c r="I1819" t="s">
        <v>261</v>
      </c>
      <c r="J1819" s="2" t="s">
        <v>150</v>
      </c>
      <c r="K1819" s="2">
        <v>45000</v>
      </c>
      <c r="L1819" t="s">
        <v>979</v>
      </c>
      <c r="M1819" t="s">
        <v>6059</v>
      </c>
      <c r="N1819" t="s">
        <v>5976</v>
      </c>
      <c r="O1819" t="s">
        <v>5863</v>
      </c>
      <c r="P1819">
        <v>70</v>
      </c>
      <c r="Q1819">
        <v>6873</v>
      </c>
      <c r="R1819" t="str">
        <f t="shared" si="58"/>
        <v>28295U.S. Open Championship</v>
      </c>
      <c r="S1819">
        <f t="shared" si="59"/>
        <v>1818</v>
      </c>
      <c r="T1819">
        <f>VLOOKUP(S1819,Sheet2!V:V,1,FALSE)</f>
        <v>1818</v>
      </c>
      <c r="U1819">
        <f>VLOOKUP(B1819,Sheet2!W:W,1,FALSE)</f>
        <v>1555</v>
      </c>
    </row>
    <row r="1820" spans="1:21" x14ac:dyDescent="0.2">
      <c r="A1820">
        <v>1819</v>
      </c>
      <c r="B1820">
        <v>1556</v>
      </c>
      <c r="C1820">
        <v>30</v>
      </c>
      <c r="D1820" s="1">
        <v>27931</v>
      </c>
      <c r="E1820" t="s">
        <v>1305</v>
      </c>
      <c r="F1820" s="2">
        <v>253000</v>
      </c>
      <c r="G1820">
        <v>277</v>
      </c>
      <c r="H1820">
        <v>-3</v>
      </c>
      <c r="I1820" t="s">
        <v>665</v>
      </c>
      <c r="J1820" s="2" t="s">
        <v>150</v>
      </c>
      <c r="K1820" s="2">
        <v>42000</v>
      </c>
      <c r="L1820" t="s">
        <v>1004</v>
      </c>
      <c r="M1820" t="s">
        <v>2561</v>
      </c>
      <c r="N1820" t="s">
        <v>5976</v>
      </c>
      <c r="O1820" t="s">
        <v>5863</v>
      </c>
      <c r="P1820">
        <v>70</v>
      </c>
      <c r="Q1820">
        <v>7015</v>
      </c>
      <c r="R1820" t="str">
        <f t="shared" si="58"/>
        <v>27931U.S. Open Championship</v>
      </c>
      <c r="S1820">
        <f t="shared" si="59"/>
        <v>1819</v>
      </c>
      <c r="T1820">
        <f>VLOOKUP(S1820,Sheet2!V:V,1,FALSE)</f>
        <v>1819</v>
      </c>
      <c r="U1820">
        <f>VLOOKUP(B1820,Sheet2!W:W,1,FALSE)</f>
        <v>1556</v>
      </c>
    </row>
    <row r="1821" spans="1:21" x14ac:dyDescent="0.2">
      <c r="A1821">
        <v>1820</v>
      </c>
      <c r="B1821">
        <v>1557</v>
      </c>
      <c r="C1821">
        <v>30</v>
      </c>
      <c r="D1821" s="1">
        <v>27567</v>
      </c>
      <c r="E1821" t="s">
        <v>1305</v>
      </c>
      <c r="F1821" s="2">
        <v>236200</v>
      </c>
      <c r="G1821">
        <v>287</v>
      </c>
      <c r="H1821">
        <v>3</v>
      </c>
      <c r="I1821" t="s">
        <v>1319</v>
      </c>
      <c r="J1821" t="s">
        <v>18</v>
      </c>
      <c r="K1821" s="2">
        <v>40000</v>
      </c>
      <c r="L1821" t="s">
        <v>1014</v>
      </c>
      <c r="M1821" t="s">
        <v>6067</v>
      </c>
      <c r="N1821" t="s">
        <v>5976</v>
      </c>
      <c r="O1821" t="s">
        <v>5863</v>
      </c>
      <c r="P1821">
        <v>71</v>
      </c>
      <c r="Q1821">
        <v>7032</v>
      </c>
      <c r="R1821" t="str">
        <f t="shared" si="58"/>
        <v>27567U.S. Open Championship</v>
      </c>
      <c r="S1821">
        <f t="shared" si="59"/>
        <v>1820</v>
      </c>
      <c r="T1821">
        <f>VLOOKUP(S1821,Sheet2!V:V,1,FALSE)</f>
        <v>1820</v>
      </c>
      <c r="U1821">
        <f>VLOOKUP(B1821,Sheet2!W:W,1,FALSE)</f>
        <v>1557</v>
      </c>
    </row>
    <row r="1822" spans="1:21" x14ac:dyDescent="0.2">
      <c r="A1822">
        <v>1821</v>
      </c>
      <c r="B1822">
        <v>1558</v>
      </c>
      <c r="C1822">
        <v>30</v>
      </c>
      <c r="D1822" s="1">
        <v>27196</v>
      </c>
      <c r="E1822" t="s">
        <v>1305</v>
      </c>
      <c r="F1822" s="2">
        <v>219900</v>
      </c>
      <c r="G1822">
        <v>287</v>
      </c>
      <c r="H1822">
        <v>7</v>
      </c>
      <c r="I1822" t="s">
        <v>259</v>
      </c>
      <c r="J1822" s="2" t="s">
        <v>150</v>
      </c>
      <c r="K1822" s="2">
        <v>35000</v>
      </c>
      <c r="L1822" t="s">
        <v>1317</v>
      </c>
      <c r="M1822" t="s">
        <v>6069</v>
      </c>
      <c r="N1822" t="s">
        <v>5976</v>
      </c>
      <c r="O1822" t="s">
        <v>5863</v>
      </c>
      <c r="P1822">
        <v>70</v>
      </c>
      <c r="Q1822">
        <v>6961</v>
      </c>
      <c r="R1822" t="str">
        <f t="shared" si="58"/>
        <v>27196U.S. Open Championship</v>
      </c>
      <c r="S1822">
        <f t="shared" si="59"/>
        <v>1821</v>
      </c>
      <c r="T1822">
        <f>VLOOKUP(S1822,Sheet2!V:V,1,FALSE)</f>
        <v>1821</v>
      </c>
      <c r="U1822">
        <f>VLOOKUP(B1822,Sheet2!W:W,1,FALSE)</f>
        <v>1558</v>
      </c>
    </row>
    <row r="1823" spans="1:21" x14ac:dyDescent="0.2">
      <c r="A1823">
        <v>1822</v>
      </c>
      <c r="B1823">
        <v>1559</v>
      </c>
      <c r="C1823">
        <v>30</v>
      </c>
      <c r="D1823" s="1">
        <v>26832</v>
      </c>
      <c r="E1823" t="s">
        <v>1305</v>
      </c>
      <c r="F1823" s="2">
        <v>219400</v>
      </c>
      <c r="G1823">
        <v>279</v>
      </c>
      <c r="H1823">
        <v>-1</v>
      </c>
      <c r="I1823" t="s">
        <v>214</v>
      </c>
      <c r="J1823" s="2" t="s">
        <v>150</v>
      </c>
      <c r="K1823" s="2">
        <v>35000</v>
      </c>
      <c r="L1823" t="s">
        <v>1097</v>
      </c>
      <c r="M1823" t="s">
        <v>6076</v>
      </c>
      <c r="N1823" t="s">
        <v>5976</v>
      </c>
      <c r="O1823" t="s">
        <v>5863</v>
      </c>
      <c r="P1823">
        <v>70</v>
      </c>
      <c r="Q1823">
        <v>7257</v>
      </c>
      <c r="R1823" t="str">
        <f t="shared" si="58"/>
        <v>26832U.S. Open Championship</v>
      </c>
      <c r="S1823">
        <f t="shared" si="59"/>
        <v>1822</v>
      </c>
      <c r="T1823">
        <f>VLOOKUP(S1823,Sheet2!V:V,1,FALSE)</f>
        <v>1822</v>
      </c>
      <c r="U1823">
        <f>VLOOKUP(B1823,Sheet2!W:W,1,FALSE)</f>
        <v>1559</v>
      </c>
    </row>
    <row r="1824" spans="1:21" x14ac:dyDescent="0.2">
      <c r="A1824">
        <v>1823</v>
      </c>
      <c r="B1824">
        <v>1560</v>
      </c>
      <c r="C1824">
        <v>30</v>
      </c>
      <c r="D1824" s="1">
        <v>26468</v>
      </c>
      <c r="E1824" t="s">
        <v>1305</v>
      </c>
      <c r="F1824" s="2">
        <v>200000</v>
      </c>
      <c r="G1824">
        <v>290</v>
      </c>
      <c r="H1824">
        <v>2</v>
      </c>
      <c r="I1824" t="s">
        <v>215</v>
      </c>
      <c r="J1824" s="2" t="s">
        <v>150</v>
      </c>
      <c r="K1824" s="2">
        <v>30000</v>
      </c>
      <c r="L1824" t="s">
        <v>1306</v>
      </c>
      <c r="M1824" t="s">
        <v>6016</v>
      </c>
      <c r="N1824" t="s">
        <v>5976</v>
      </c>
      <c r="O1824" t="s">
        <v>5863</v>
      </c>
      <c r="P1824">
        <v>72</v>
      </c>
      <c r="Q1824">
        <v>6815</v>
      </c>
      <c r="R1824" t="str">
        <f t="shared" si="58"/>
        <v>26468U.S. Open Championship</v>
      </c>
      <c r="S1824">
        <f t="shared" si="59"/>
        <v>1823</v>
      </c>
      <c r="T1824">
        <f>VLOOKUP(S1824,Sheet2!V:V,1,FALSE)</f>
        <v>1823</v>
      </c>
      <c r="U1824">
        <f>VLOOKUP(B1824,Sheet2!W:W,1,FALSE)</f>
        <v>1560</v>
      </c>
    </row>
    <row r="1825" spans="1:21" x14ac:dyDescent="0.2">
      <c r="A1825">
        <v>1824</v>
      </c>
      <c r="B1825">
        <v>1561</v>
      </c>
      <c r="C1825">
        <v>30</v>
      </c>
      <c r="D1825" s="1">
        <v>26104</v>
      </c>
      <c r="E1825" t="s">
        <v>1305</v>
      </c>
      <c r="F1825" s="2">
        <v>200000</v>
      </c>
      <c r="G1825">
        <v>280</v>
      </c>
      <c r="I1825" t="s">
        <v>1247</v>
      </c>
      <c r="J1825" t="s">
        <v>18</v>
      </c>
      <c r="K1825" s="2">
        <v>30000</v>
      </c>
      <c r="L1825" t="s">
        <v>1302</v>
      </c>
      <c r="M1825" t="s">
        <v>6089</v>
      </c>
      <c r="N1825" t="s">
        <v>5976</v>
      </c>
      <c r="O1825" t="s">
        <v>5863</v>
      </c>
      <c r="P1825">
        <v>70</v>
      </c>
      <c r="Q1825">
        <v>6544</v>
      </c>
      <c r="R1825" t="str">
        <f t="shared" si="58"/>
        <v>26104U.S. Open Championship</v>
      </c>
      <c r="S1825">
        <f t="shared" si="59"/>
        <v>1824</v>
      </c>
      <c r="T1825">
        <f>VLOOKUP(S1825,Sheet2!V:V,1,FALSE)</f>
        <v>1824</v>
      </c>
      <c r="U1825">
        <f>VLOOKUP(B1825,Sheet2!W:W,1,FALSE)</f>
        <v>1561</v>
      </c>
    </row>
    <row r="1826" spans="1:21" x14ac:dyDescent="0.2">
      <c r="A1826">
        <v>1825</v>
      </c>
      <c r="B1826">
        <v>1562</v>
      </c>
      <c r="C1826">
        <v>30</v>
      </c>
      <c r="D1826" s="1">
        <v>25740</v>
      </c>
      <c r="E1826" t="s">
        <v>1305</v>
      </c>
      <c r="F1826" s="2">
        <v>203500</v>
      </c>
      <c r="G1826">
        <v>281</v>
      </c>
      <c r="H1826">
        <v>-7</v>
      </c>
      <c r="I1826" t="s">
        <v>1320</v>
      </c>
      <c r="J1826" s="2" t="s">
        <v>150</v>
      </c>
      <c r="K1826" s="2">
        <v>30000</v>
      </c>
      <c r="L1826" t="s">
        <v>1314</v>
      </c>
      <c r="M1826" t="s">
        <v>5943</v>
      </c>
      <c r="N1826" t="s">
        <v>5976</v>
      </c>
      <c r="O1826" t="s">
        <v>5863</v>
      </c>
      <c r="P1826">
        <v>72</v>
      </c>
      <c r="Q1826">
        <v>7151</v>
      </c>
      <c r="R1826" t="str">
        <f t="shared" si="58"/>
        <v>25740U.S. Open Championship</v>
      </c>
      <c r="S1826">
        <f t="shared" si="59"/>
        <v>1825</v>
      </c>
      <c r="T1826">
        <f>VLOOKUP(S1826,Sheet2!V:V,1,FALSE)</f>
        <v>1825</v>
      </c>
      <c r="U1826">
        <f>VLOOKUP(B1826,Sheet2!W:W,1,FALSE)</f>
        <v>1562</v>
      </c>
    </row>
    <row r="1827" spans="1:21" x14ac:dyDescent="0.2">
      <c r="A1827">
        <v>1826</v>
      </c>
      <c r="B1827">
        <v>1563</v>
      </c>
      <c r="C1827">
        <v>30</v>
      </c>
      <c r="D1827" s="1">
        <v>25369</v>
      </c>
      <c r="E1827" t="s">
        <v>1305</v>
      </c>
      <c r="F1827" s="2">
        <v>196900</v>
      </c>
      <c r="G1827">
        <v>281</v>
      </c>
      <c r="H1827">
        <v>1</v>
      </c>
      <c r="I1827" t="s">
        <v>1321</v>
      </c>
      <c r="J1827" s="2" t="s">
        <v>150</v>
      </c>
      <c r="K1827" s="2">
        <v>30000</v>
      </c>
      <c r="L1827" t="s">
        <v>117</v>
      </c>
      <c r="M1827" t="s">
        <v>6025</v>
      </c>
      <c r="N1827" t="s">
        <v>5941</v>
      </c>
      <c r="O1827" t="s">
        <v>5863</v>
      </c>
      <c r="P1827">
        <v>70</v>
      </c>
      <c r="Q1827">
        <v>6967</v>
      </c>
      <c r="R1827" t="str">
        <f t="shared" si="58"/>
        <v>25369U.S. Open Championship</v>
      </c>
      <c r="S1827">
        <f t="shared" si="59"/>
        <v>1826</v>
      </c>
      <c r="T1827">
        <f>VLOOKUP(S1827,Sheet2!V:V,1,FALSE)</f>
        <v>1826</v>
      </c>
      <c r="U1827">
        <f>VLOOKUP(B1827,Sheet2!W:W,1,FALSE)</f>
        <v>1563</v>
      </c>
    </row>
    <row r="1828" spans="1:21" x14ac:dyDescent="0.2">
      <c r="A1828">
        <v>1827</v>
      </c>
      <c r="B1828">
        <v>1564</v>
      </c>
      <c r="C1828">
        <v>30</v>
      </c>
      <c r="D1828" s="1">
        <v>25005</v>
      </c>
      <c r="E1828" t="s">
        <v>1305</v>
      </c>
      <c r="F1828" s="2">
        <v>181500</v>
      </c>
      <c r="G1828">
        <v>275</v>
      </c>
      <c r="H1828">
        <v>-5</v>
      </c>
      <c r="I1828" t="s">
        <v>209</v>
      </c>
      <c r="J1828" s="2" t="s">
        <v>150</v>
      </c>
      <c r="K1828" s="2">
        <v>30000</v>
      </c>
      <c r="L1828" t="s">
        <v>1001</v>
      </c>
      <c r="M1828" t="s">
        <v>5998</v>
      </c>
      <c r="N1828" t="s">
        <v>5941</v>
      </c>
      <c r="O1828" t="s">
        <v>5863</v>
      </c>
      <c r="P1828">
        <v>70</v>
      </c>
      <c r="Q1828">
        <v>6962</v>
      </c>
      <c r="R1828" t="str">
        <f t="shared" si="58"/>
        <v>25005U.S. Open Championship</v>
      </c>
      <c r="S1828">
        <f t="shared" si="59"/>
        <v>1827</v>
      </c>
      <c r="T1828">
        <f>VLOOKUP(S1828,Sheet2!V:V,1,FALSE)</f>
        <v>1827</v>
      </c>
      <c r="U1828">
        <f>VLOOKUP(B1828,Sheet2!W:W,1,FALSE)</f>
        <v>1564</v>
      </c>
    </row>
    <row r="1829" spans="1:21" x14ac:dyDescent="0.2">
      <c r="A1829">
        <v>1828</v>
      </c>
      <c r="B1829">
        <v>1565</v>
      </c>
      <c r="C1829">
        <v>30</v>
      </c>
      <c r="D1829" s="1">
        <v>24641</v>
      </c>
      <c r="E1829" t="s">
        <v>1305</v>
      </c>
      <c r="F1829" s="2">
        <v>140200</v>
      </c>
      <c r="G1829">
        <v>275</v>
      </c>
      <c r="H1829">
        <v>-5</v>
      </c>
      <c r="I1829" t="s">
        <v>215</v>
      </c>
      <c r="J1829" s="2" t="s">
        <v>150</v>
      </c>
      <c r="K1829" s="2">
        <v>30000</v>
      </c>
      <c r="L1829" t="s">
        <v>992</v>
      </c>
      <c r="M1829" t="s">
        <v>6063</v>
      </c>
      <c r="N1829" t="s">
        <v>5941</v>
      </c>
      <c r="O1829" t="s">
        <v>5863</v>
      </c>
      <c r="P1829">
        <v>70</v>
      </c>
      <c r="Q1829">
        <v>7065</v>
      </c>
      <c r="R1829" t="str">
        <f t="shared" si="58"/>
        <v>24641U.S. Open Championship</v>
      </c>
      <c r="S1829">
        <f t="shared" si="59"/>
        <v>1828</v>
      </c>
      <c r="T1829">
        <f>VLOOKUP(S1829,Sheet2!V:V,1,FALSE)</f>
        <v>1828</v>
      </c>
      <c r="U1829">
        <f>VLOOKUP(B1829,Sheet2!W:W,1,FALSE)</f>
        <v>1565</v>
      </c>
    </row>
    <row r="1830" spans="1:21" x14ac:dyDescent="0.2">
      <c r="A1830">
        <v>1829</v>
      </c>
      <c r="B1830">
        <v>1566</v>
      </c>
      <c r="C1830">
        <v>30</v>
      </c>
      <c r="D1830" s="1">
        <v>24278</v>
      </c>
      <c r="E1830" t="s">
        <v>1305</v>
      </c>
      <c r="F1830" s="2">
        <v>144490</v>
      </c>
      <c r="G1830">
        <v>278</v>
      </c>
      <c r="H1830">
        <v>-2</v>
      </c>
      <c r="I1830" t="s">
        <v>513</v>
      </c>
      <c r="J1830" t="s">
        <v>18</v>
      </c>
      <c r="K1830" s="2">
        <v>25000</v>
      </c>
      <c r="L1830" t="s">
        <v>1304</v>
      </c>
      <c r="M1830" t="s">
        <v>5897</v>
      </c>
      <c r="N1830" t="s">
        <v>5941</v>
      </c>
      <c r="O1830" t="s">
        <v>5863</v>
      </c>
      <c r="P1830">
        <v>70</v>
      </c>
      <c r="Q1830">
        <v>6719</v>
      </c>
      <c r="R1830" t="str">
        <f t="shared" si="58"/>
        <v>24278U.S. Open Championship</v>
      </c>
      <c r="S1830">
        <f t="shared" si="59"/>
        <v>1829</v>
      </c>
      <c r="T1830">
        <f>VLOOKUP(S1830,Sheet2!V:V,1,FALSE)</f>
        <v>1829</v>
      </c>
      <c r="U1830">
        <f>VLOOKUP(B1830,Sheet2!W:W,1,FALSE)</f>
        <v>1566</v>
      </c>
    </row>
    <row r="1831" spans="1:21" x14ac:dyDescent="0.2">
      <c r="A1831">
        <v>1830</v>
      </c>
      <c r="B1831">
        <v>1567</v>
      </c>
      <c r="C1831">
        <v>30</v>
      </c>
      <c r="D1831" s="1">
        <v>23913</v>
      </c>
      <c r="E1831" t="s">
        <v>1305</v>
      </c>
      <c r="F1831" s="2">
        <v>121890</v>
      </c>
      <c r="G1831">
        <v>282</v>
      </c>
      <c r="H1831">
        <v>2</v>
      </c>
      <c r="I1831" t="s">
        <v>1322</v>
      </c>
      <c r="J1831" t="s">
        <v>18</v>
      </c>
      <c r="K1831" s="2">
        <v>25000</v>
      </c>
      <c r="L1831" t="s">
        <v>988</v>
      </c>
      <c r="M1831" t="s">
        <v>6062</v>
      </c>
      <c r="N1831" t="s">
        <v>2591</v>
      </c>
      <c r="O1831" t="s">
        <v>5863</v>
      </c>
      <c r="P1831">
        <v>70</v>
      </c>
      <c r="Q1831">
        <v>7191</v>
      </c>
      <c r="R1831" t="str">
        <f t="shared" si="58"/>
        <v>23913U.S. Open Championship</v>
      </c>
      <c r="S1831">
        <f t="shared" si="59"/>
        <v>1830</v>
      </c>
      <c r="T1831">
        <f>VLOOKUP(S1831,Sheet2!V:V,1,FALSE)</f>
        <v>1830</v>
      </c>
      <c r="U1831">
        <f>VLOOKUP(B1831,Sheet2!W:W,1,FALSE)</f>
        <v>1567</v>
      </c>
    </row>
    <row r="1832" spans="1:21" x14ac:dyDescent="0.2">
      <c r="A1832">
        <v>1831</v>
      </c>
      <c r="B1832">
        <v>1568</v>
      </c>
      <c r="C1832">
        <v>30</v>
      </c>
      <c r="D1832" s="1">
        <v>23548</v>
      </c>
      <c r="E1832" t="s">
        <v>1305</v>
      </c>
      <c r="F1832" s="2">
        <v>87450</v>
      </c>
      <c r="G1832">
        <v>278</v>
      </c>
      <c r="H1832">
        <v>-2</v>
      </c>
      <c r="I1832" t="s">
        <v>461</v>
      </c>
      <c r="J1832" s="2" t="s">
        <v>150</v>
      </c>
      <c r="K1832" s="2">
        <v>17000</v>
      </c>
      <c r="L1832" t="s">
        <v>1052</v>
      </c>
      <c r="M1832" t="s">
        <v>2508</v>
      </c>
      <c r="N1832" t="s">
        <v>2591</v>
      </c>
      <c r="O1832" t="s">
        <v>5863</v>
      </c>
      <c r="P1832">
        <v>70</v>
      </c>
      <c r="Q1832">
        <v>7053</v>
      </c>
      <c r="R1832" t="str">
        <f t="shared" si="58"/>
        <v>23548U.S. Open Championship</v>
      </c>
      <c r="S1832">
        <f t="shared" si="59"/>
        <v>1831</v>
      </c>
      <c r="T1832">
        <f>VLOOKUP(S1832,Sheet2!V:V,1,FALSE)</f>
        <v>1831</v>
      </c>
      <c r="U1832">
        <f>VLOOKUP(B1832,Sheet2!W:W,1,FALSE)</f>
        <v>1568</v>
      </c>
    </row>
    <row r="1833" spans="1:21" x14ac:dyDescent="0.2">
      <c r="A1833">
        <v>1832</v>
      </c>
      <c r="B1833">
        <v>1569</v>
      </c>
      <c r="C1833">
        <v>30</v>
      </c>
      <c r="D1833" s="1">
        <v>23185</v>
      </c>
      <c r="E1833" t="s">
        <v>1305</v>
      </c>
      <c r="F1833" s="2">
        <v>71300</v>
      </c>
      <c r="G1833">
        <v>293</v>
      </c>
      <c r="H1833">
        <v>9</v>
      </c>
      <c r="I1833" t="s">
        <v>1323</v>
      </c>
      <c r="J1833" t="s">
        <v>18</v>
      </c>
      <c r="K1833" s="2">
        <v>16000</v>
      </c>
      <c r="L1833" t="s">
        <v>1291</v>
      </c>
      <c r="M1833" t="s">
        <v>6086</v>
      </c>
      <c r="N1833" t="s">
        <v>2591</v>
      </c>
      <c r="O1833" t="s">
        <v>5863</v>
      </c>
      <c r="P1833">
        <v>71</v>
      </c>
      <c r="Q1833">
        <v>6870</v>
      </c>
      <c r="R1833" t="str">
        <f t="shared" si="58"/>
        <v>23185U.S. Open Championship</v>
      </c>
      <c r="S1833">
        <f t="shared" si="59"/>
        <v>1832</v>
      </c>
      <c r="T1833">
        <f>VLOOKUP(S1833,Sheet2!V:V,1,FALSE)</f>
        <v>1832</v>
      </c>
      <c r="U1833">
        <f>VLOOKUP(B1833,Sheet2!W:W,1,FALSE)</f>
        <v>1569</v>
      </c>
    </row>
    <row r="1834" spans="1:21" x14ac:dyDescent="0.2">
      <c r="A1834">
        <v>1833</v>
      </c>
      <c r="B1834">
        <v>1570</v>
      </c>
      <c r="C1834">
        <v>30</v>
      </c>
      <c r="D1834" s="1">
        <v>22814</v>
      </c>
      <c r="E1834" t="s">
        <v>1305</v>
      </c>
      <c r="F1834" s="2">
        <v>68800</v>
      </c>
      <c r="G1834">
        <v>283</v>
      </c>
      <c r="H1834">
        <v>-1</v>
      </c>
      <c r="I1834" t="s">
        <v>210</v>
      </c>
      <c r="J1834" t="s">
        <v>18</v>
      </c>
      <c r="K1834" s="2">
        <v>15000</v>
      </c>
      <c r="L1834" t="s">
        <v>1097</v>
      </c>
      <c r="M1834" t="s">
        <v>6076</v>
      </c>
      <c r="N1834" t="s">
        <v>2591</v>
      </c>
      <c r="O1834" t="s">
        <v>5863</v>
      </c>
      <c r="P1834">
        <v>71</v>
      </c>
      <c r="Q1834">
        <v>6894</v>
      </c>
      <c r="R1834" t="str">
        <f t="shared" si="58"/>
        <v>22814U.S. Open Championship</v>
      </c>
      <c r="S1834">
        <f t="shared" si="59"/>
        <v>1833</v>
      </c>
      <c r="T1834">
        <f>VLOOKUP(S1834,Sheet2!V:V,1,FALSE)</f>
        <v>1833</v>
      </c>
      <c r="U1834">
        <f>VLOOKUP(B1834,Sheet2!W:W,1,FALSE)</f>
        <v>1570</v>
      </c>
    </row>
    <row r="1835" spans="1:21" x14ac:dyDescent="0.2">
      <c r="A1835">
        <v>1834</v>
      </c>
      <c r="B1835">
        <v>1571</v>
      </c>
      <c r="C1835">
        <v>30</v>
      </c>
      <c r="D1835" s="1">
        <v>22449</v>
      </c>
      <c r="E1835" t="s">
        <v>1305</v>
      </c>
      <c r="F1835" s="2">
        <v>60500</v>
      </c>
      <c r="G1835">
        <v>281</v>
      </c>
      <c r="H1835">
        <v>1</v>
      </c>
      <c r="I1835" t="s">
        <v>107</v>
      </c>
      <c r="J1835" s="2" t="s">
        <v>150</v>
      </c>
      <c r="K1835" s="2">
        <v>14000</v>
      </c>
      <c r="L1835" t="s">
        <v>1313</v>
      </c>
      <c r="M1835" t="s">
        <v>6072</v>
      </c>
      <c r="N1835" t="s">
        <v>2591</v>
      </c>
      <c r="O1835" t="s">
        <v>5863</v>
      </c>
      <c r="P1835">
        <v>70</v>
      </c>
      <c r="Q1835">
        <v>6927</v>
      </c>
      <c r="R1835" t="str">
        <f t="shared" si="58"/>
        <v>22449U.S. Open Championship</v>
      </c>
      <c r="S1835">
        <f t="shared" si="59"/>
        <v>1834</v>
      </c>
      <c r="T1835">
        <f>VLOOKUP(S1835,Sheet2!V:V,1,FALSE)</f>
        <v>1834</v>
      </c>
      <c r="U1835">
        <f>VLOOKUP(B1835,Sheet2!W:W,1,FALSE)</f>
        <v>1571</v>
      </c>
    </row>
    <row r="1836" spans="1:21" x14ac:dyDescent="0.2">
      <c r="A1836">
        <v>1835</v>
      </c>
      <c r="B1836">
        <v>1572</v>
      </c>
      <c r="C1836">
        <v>30</v>
      </c>
      <c r="D1836" s="1">
        <v>22085</v>
      </c>
      <c r="E1836" t="s">
        <v>1305</v>
      </c>
      <c r="F1836" s="2">
        <v>60720</v>
      </c>
      <c r="G1836">
        <v>280</v>
      </c>
      <c r="H1836">
        <v>-4</v>
      </c>
      <c r="I1836" t="s">
        <v>121</v>
      </c>
      <c r="J1836" s="2" t="s">
        <v>150</v>
      </c>
      <c r="K1836" s="2">
        <v>14400</v>
      </c>
      <c r="L1836" t="s">
        <v>1043</v>
      </c>
      <c r="M1836" t="s">
        <v>6075</v>
      </c>
      <c r="N1836" t="s">
        <v>2591</v>
      </c>
      <c r="O1836" t="s">
        <v>5863</v>
      </c>
      <c r="P1836">
        <v>71</v>
      </c>
      <c r="Q1836">
        <v>7089</v>
      </c>
      <c r="R1836" t="str">
        <f t="shared" si="58"/>
        <v>22085U.S. Open Championship</v>
      </c>
      <c r="S1836">
        <f t="shared" si="59"/>
        <v>1835</v>
      </c>
      <c r="T1836">
        <f>VLOOKUP(S1836,Sheet2!V:V,1,FALSE)</f>
        <v>1835</v>
      </c>
      <c r="U1836">
        <f>VLOOKUP(B1836,Sheet2!W:W,1,FALSE)</f>
        <v>1572</v>
      </c>
    </row>
    <row r="1837" spans="1:21" x14ac:dyDescent="0.2">
      <c r="A1837">
        <v>1836</v>
      </c>
      <c r="B1837">
        <v>1573</v>
      </c>
      <c r="C1837">
        <v>30</v>
      </c>
      <c r="D1837" s="1">
        <v>21714</v>
      </c>
      <c r="E1837" t="s">
        <v>1305</v>
      </c>
      <c r="F1837" s="2">
        <v>40000</v>
      </c>
      <c r="G1837">
        <v>282</v>
      </c>
      <c r="H1837">
        <v>2</v>
      </c>
      <c r="I1837" t="s">
        <v>340</v>
      </c>
      <c r="J1837" s="2" t="s">
        <v>150</v>
      </c>
      <c r="K1837" s="2">
        <v>12000</v>
      </c>
      <c r="L1837" t="s">
        <v>1317</v>
      </c>
      <c r="M1837" t="s">
        <v>6069</v>
      </c>
      <c r="N1837" t="s">
        <v>2591</v>
      </c>
      <c r="O1837" t="s">
        <v>5863</v>
      </c>
      <c r="P1837">
        <v>70</v>
      </c>
      <c r="Q1837">
        <v>6873</v>
      </c>
      <c r="R1837" t="str">
        <f t="shared" si="58"/>
        <v>21714U.S. Open Championship</v>
      </c>
      <c r="S1837">
        <f t="shared" si="59"/>
        <v>1836</v>
      </c>
      <c r="T1837">
        <f>VLOOKUP(S1837,Sheet2!V:V,1,FALSE)</f>
        <v>1836</v>
      </c>
      <c r="U1837">
        <f>VLOOKUP(B1837,Sheet2!W:W,1,FALSE)</f>
        <v>1573</v>
      </c>
    </row>
    <row r="1838" spans="1:21" x14ac:dyDescent="0.2">
      <c r="A1838">
        <v>1837</v>
      </c>
      <c r="B1838">
        <v>1574</v>
      </c>
      <c r="C1838">
        <v>30</v>
      </c>
      <c r="D1838" s="1">
        <v>21350</v>
      </c>
      <c r="E1838" t="s">
        <v>1305</v>
      </c>
      <c r="F1838" s="2">
        <v>35000</v>
      </c>
      <c r="G1838">
        <v>283</v>
      </c>
      <c r="H1838">
        <v>3</v>
      </c>
      <c r="I1838" t="s">
        <v>410</v>
      </c>
      <c r="J1838" s="2" t="s">
        <v>150</v>
      </c>
      <c r="K1838" s="2">
        <v>8000</v>
      </c>
      <c r="L1838" t="s">
        <v>979</v>
      </c>
      <c r="M1838" t="s">
        <v>6059</v>
      </c>
      <c r="N1838" t="s">
        <v>2591</v>
      </c>
      <c r="O1838" t="s">
        <v>5863</v>
      </c>
      <c r="P1838">
        <v>70</v>
      </c>
      <c r="Q1838">
        <v>6907</v>
      </c>
      <c r="R1838" t="str">
        <f t="shared" si="58"/>
        <v>21350U.S. Open Championship</v>
      </c>
      <c r="S1838">
        <f t="shared" si="59"/>
        <v>1837</v>
      </c>
      <c r="T1838">
        <f>VLOOKUP(S1838,Sheet2!V:V,1,FALSE)</f>
        <v>1837</v>
      </c>
      <c r="U1838">
        <f>VLOOKUP(B1838,Sheet2!W:W,1,FALSE)</f>
        <v>1574</v>
      </c>
    </row>
    <row r="1839" spans="1:21" x14ac:dyDescent="0.2">
      <c r="A1839">
        <v>1838</v>
      </c>
      <c r="B1839">
        <v>1575</v>
      </c>
      <c r="C1839">
        <v>30</v>
      </c>
      <c r="D1839" s="1">
        <v>20986</v>
      </c>
      <c r="E1839" t="s">
        <v>1305</v>
      </c>
      <c r="F1839" s="2">
        <v>28560</v>
      </c>
      <c r="G1839">
        <v>282</v>
      </c>
      <c r="H1839">
        <v>2</v>
      </c>
      <c r="I1839" t="s">
        <v>1324</v>
      </c>
      <c r="J1839" t="s">
        <v>18</v>
      </c>
      <c r="K1839" s="2">
        <v>7200</v>
      </c>
      <c r="L1839" t="s">
        <v>1042</v>
      </c>
      <c r="M1839" t="s">
        <v>6070</v>
      </c>
      <c r="N1839" t="s">
        <v>2591</v>
      </c>
      <c r="O1839" t="s">
        <v>5863</v>
      </c>
      <c r="P1839">
        <v>70</v>
      </c>
      <c r="Q1839">
        <v>6919</v>
      </c>
      <c r="R1839" t="str">
        <f t="shared" si="58"/>
        <v>20986U.S. Open Championship</v>
      </c>
      <c r="S1839">
        <f t="shared" si="59"/>
        <v>1838</v>
      </c>
      <c r="T1839" t="e">
        <f>VLOOKUP(S1839,Sheet2!V:V,1,FALSE)</f>
        <v>#N/A</v>
      </c>
      <c r="U1839" t="e">
        <f>VLOOKUP(B1839,Sheet2!W:W,1,FALSE)</f>
        <v>#N/A</v>
      </c>
    </row>
    <row r="1840" spans="1:21" x14ac:dyDescent="0.2">
      <c r="A1840">
        <v>1839</v>
      </c>
      <c r="B1840">
        <v>1576</v>
      </c>
      <c r="C1840">
        <v>30</v>
      </c>
      <c r="D1840" s="1">
        <v>20622</v>
      </c>
      <c r="E1840" t="s">
        <v>1305</v>
      </c>
      <c r="F1840" s="2">
        <v>24900</v>
      </c>
      <c r="G1840">
        <v>281</v>
      </c>
      <c r="H1840">
        <v>1</v>
      </c>
      <c r="I1840" t="s">
        <v>138</v>
      </c>
      <c r="J1840" s="2" t="s">
        <v>150</v>
      </c>
      <c r="K1840" s="2">
        <v>6000</v>
      </c>
      <c r="L1840" t="s">
        <v>1001</v>
      </c>
      <c r="M1840" t="s">
        <v>5998</v>
      </c>
      <c r="N1840" t="s">
        <v>2591</v>
      </c>
      <c r="O1840" t="s">
        <v>5863</v>
      </c>
      <c r="P1840">
        <v>70</v>
      </c>
      <c r="Q1840">
        <v>6902</v>
      </c>
      <c r="R1840" t="str">
        <f t="shared" si="58"/>
        <v>20622U.S. Open Championship</v>
      </c>
      <c r="S1840">
        <f t="shared" si="59"/>
        <v>1839</v>
      </c>
      <c r="T1840" t="e">
        <f>VLOOKUP(S1840,Sheet2!V:V,1,FALSE)</f>
        <v>#N/A</v>
      </c>
      <c r="U1840" t="e">
        <f>VLOOKUP(B1840,Sheet2!W:W,1,FALSE)</f>
        <v>#N/A</v>
      </c>
    </row>
    <row r="1841" spans="1:21" x14ac:dyDescent="0.2">
      <c r="A1841">
        <v>1840</v>
      </c>
      <c r="B1841">
        <v>1577</v>
      </c>
      <c r="C1841">
        <v>30</v>
      </c>
      <c r="D1841" s="1">
        <v>20259</v>
      </c>
      <c r="E1841" t="s">
        <v>1305</v>
      </c>
      <c r="F1841" s="2">
        <v>15480</v>
      </c>
      <c r="G1841">
        <v>287</v>
      </c>
      <c r="H1841">
        <v>7</v>
      </c>
      <c r="I1841" t="s">
        <v>460</v>
      </c>
      <c r="J1841" t="s">
        <v>18</v>
      </c>
      <c r="K1841" s="2">
        <v>6000</v>
      </c>
      <c r="L1841" t="s">
        <v>1304</v>
      </c>
      <c r="M1841" t="s">
        <v>5897</v>
      </c>
      <c r="N1841" t="s">
        <v>2591</v>
      </c>
      <c r="O1841" t="s">
        <v>5863</v>
      </c>
      <c r="P1841">
        <v>70</v>
      </c>
      <c r="Q1841">
        <v>6727</v>
      </c>
      <c r="R1841" t="str">
        <f t="shared" si="58"/>
        <v>20259U.S. Open Championship</v>
      </c>
      <c r="S1841">
        <f t="shared" si="59"/>
        <v>1840</v>
      </c>
      <c r="T1841" t="e">
        <f>VLOOKUP(S1841,Sheet2!V:V,1,FALSE)</f>
        <v>#N/A</v>
      </c>
      <c r="U1841" t="e">
        <f>VLOOKUP(B1841,Sheet2!W:W,1,FALSE)</f>
        <v>#N/A</v>
      </c>
    </row>
    <row r="1842" spans="1:21" x14ac:dyDescent="0.2">
      <c r="A1842">
        <v>1841</v>
      </c>
      <c r="B1842">
        <v>1578</v>
      </c>
      <c r="C1842">
        <v>30</v>
      </c>
      <c r="D1842" s="1">
        <v>19894</v>
      </c>
      <c r="E1842" t="s">
        <v>1305</v>
      </c>
      <c r="F1842" s="2">
        <v>23280</v>
      </c>
      <c r="G1842">
        <v>284</v>
      </c>
      <c r="H1842">
        <v>4</v>
      </c>
      <c r="I1842" t="s">
        <v>1325</v>
      </c>
      <c r="J1842" s="2" t="s">
        <v>150</v>
      </c>
      <c r="K1842" s="2">
        <v>6000</v>
      </c>
      <c r="L1842" t="s">
        <v>992</v>
      </c>
      <c r="M1842" t="s">
        <v>6063</v>
      </c>
      <c r="N1842" t="s">
        <v>2591</v>
      </c>
      <c r="O1842" t="s">
        <v>5863</v>
      </c>
      <c r="P1842">
        <v>70</v>
      </c>
      <c r="Q1842">
        <v>6027</v>
      </c>
      <c r="R1842" t="str">
        <f t="shared" si="58"/>
        <v>19894U.S. Open Championship</v>
      </c>
      <c r="S1842">
        <f t="shared" si="59"/>
        <v>1841</v>
      </c>
      <c r="T1842" t="e">
        <f>VLOOKUP(S1842,Sheet2!V:V,1,FALSE)</f>
        <v>#N/A</v>
      </c>
      <c r="U1842" t="e">
        <f>VLOOKUP(B1842,Sheet2!W:W,1,FALSE)</f>
        <v>#N/A</v>
      </c>
    </row>
    <row r="1843" spans="1:21" x14ac:dyDescent="0.2">
      <c r="A1843">
        <v>1842</v>
      </c>
      <c r="B1843">
        <v>1579</v>
      </c>
      <c r="C1843">
        <v>30</v>
      </c>
      <c r="D1843" s="1">
        <v>19523</v>
      </c>
      <c r="E1843" t="s">
        <v>1305</v>
      </c>
      <c r="F1843" s="2">
        <v>20150</v>
      </c>
      <c r="G1843">
        <v>283</v>
      </c>
      <c r="H1843">
        <v>-5</v>
      </c>
      <c r="I1843" t="s">
        <v>468</v>
      </c>
      <c r="J1843" s="2" t="s">
        <v>150</v>
      </c>
      <c r="K1843" s="2">
        <v>5000</v>
      </c>
      <c r="L1843" t="s">
        <v>1097</v>
      </c>
      <c r="M1843" t="s">
        <v>6076</v>
      </c>
      <c r="N1843" t="s">
        <v>2591</v>
      </c>
      <c r="O1843" t="s">
        <v>5863</v>
      </c>
      <c r="P1843">
        <v>72</v>
      </c>
      <c r="Q1843">
        <v>6916</v>
      </c>
      <c r="R1843" t="str">
        <f t="shared" si="58"/>
        <v>19523U.S. Open Championship</v>
      </c>
      <c r="S1843">
        <f t="shared" si="59"/>
        <v>1842</v>
      </c>
      <c r="T1843" t="e">
        <f>VLOOKUP(S1843,Sheet2!V:V,1,FALSE)</f>
        <v>#N/A</v>
      </c>
      <c r="U1843" t="e">
        <f>VLOOKUP(B1843,Sheet2!W:W,1,FALSE)</f>
        <v>#N/A</v>
      </c>
    </row>
    <row r="1844" spans="1:21" x14ac:dyDescent="0.2">
      <c r="A1844">
        <v>1843</v>
      </c>
      <c r="B1844">
        <v>1580</v>
      </c>
      <c r="C1844">
        <v>30</v>
      </c>
      <c r="D1844" s="1">
        <v>19159</v>
      </c>
      <c r="E1844" t="s">
        <v>1305</v>
      </c>
      <c r="F1844" s="2">
        <v>14900</v>
      </c>
      <c r="G1844">
        <v>281</v>
      </c>
      <c r="H1844">
        <v>1</v>
      </c>
      <c r="I1844" t="s">
        <v>457</v>
      </c>
      <c r="J1844" s="2" t="s">
        <v>150</v>
      </c>
      <c r="K1844" s="2">
        <v>4000</v>
      </c>
      <c r="L1844" t="s">
        <v>1326</v>
      </c>
      <c r="M1844" t="s">
        <v>6057</v>
      </c>
      <c r="N1844" t="s">
        <v>2591</v>
      </c>
      <c r="O1844" t="s">
        <v>5863</v>
      </c>
      <c r="P1844">
        <v>70</v>
      </c>
      <c r="Q1844">
        <v>6782</v>
      </c>
      <c r="R1844" t="str">
        <f t="shared" si="58"/>
        <v>19159U.S. Open Championship</v>
      </c>
      <c r="S1844">
        <f t="shared" si="59"/>
        <v>1843</v>
      </c>
      <c r="T1844" t="e">
        <f>VLOOKUP(S1844,Sheet2!V:V,1,FALSE)</f>
        <v>#N/A</v>
      </c>
      <c r="U1844" t="e">
        <f>VLOOKUP(B1844,Sheet2!W:W,1,FALSE)</f>
        <v>#N/A</v>
      </c>
    </row>
    <row r="1845" spans="1:21" x14ac:dyDescent="0.2">
      <c r="A1845">
        <v>1844</v>
      </c>
      <c r="B1845">
        <v>1581</v>
      </c>
      <c r="C1845">
        <v>30</v>
      </c>
      <c r="D1845" s="1">
        <v>18795</v>
      </c>
      <c r="E1845" t="s">
        <v>1305</v>
      </c>
      <c r="F1845" s="2">
        <v>14800</v>
      </c>
      <c r="G1845">
        <v>287</v>
      </c>
      <c r="H1845">
        <v>7</v>
      </c>
      <c r="I1845" t="s">
        <v>468</v>
      </c>
      <c r="J1845" s="2" t="s">
        <v>150</v>
      </c>
      <c r="K1845" s="2">
        <v>4000</v>
      </c>
      <c r="L1845" t="s">
        <v>1313</v>
      </c>
      <c r="M1845" t="s">
        <v>6072</v>
      </c>
      <c r="N1845" t="s">
        <v>2591</v>
      </c>
      <c r="O1845" t="s">
        <v>5863</v>
      </c>
      <c r="P1845">
        <v>70</v>
      </c>
      <c r="Q1845">
        <v>6927</v>
      </c>
      <c r="R1845" t="str">
        <f t="shared" si="58"/>
        <v>18795U.S. Open Championship</v>
      </c>
      <c r="S1845">
        <f t="shared" si="59"/>
        <v>1844</v>
      </c>
      <c r="T1845" t="e">
        <f>VLOOKUP(S1845,Sheet2!V:V,1,FALSE)</f>
        <v>#N/A</v>
      </c>
      <c r="U1845" t="e">
        <f>VLOOKUP(B1845,Sheet2!W:W,1,FALSE)</f>
        <v>#N/A</v>
      </c>
    </row>
    <row r="1846" spans="1:21" x14ac:dyDescent="0.2">
      <c r="A1846">
        <v>1845</v>
      </c>
      <c r="B1846">
        <v>1582</v>
      </c>
      <c r="C1846">
        <v>30</v>
      </c>
      <c r="D1846" s="1">
        <v>18424</v>
      </c>
      <c r="E1846" t="s">
        <v>1305</v>
      </c>
      <c r="F1846" s="2">
        <v>14900</v>
      </c>
      <c r="G1846">
        <v>287</v>
      </c>
      <c r="H1846">
        <v>7</v>
      </c>
      <c r="I1846" t="s">
        <v>469</v>
      </c>
      <c r="J1846" t="s">
        <v>18</v>
      </c>
      <c r="K1846" s="2">
        <v>4000</v>
      </c>
      <c r="L1846" t="s">
        <v>1302</v>
      </c>
      <c r="M1846" t="s">
        <v>6089</v>
      </c>
      <c r="N1846" t="s">
        <v>2591</v>
      </c>
      <c r="O1846" t="s">
        <v>5863</v>
      </c>
      <c r="P1846">
        <v>70</v>
      </c>
      <c r="Q1846">
        <v>6694</v>
      </c>
      <c r="R1846" t="str">
        <f t="shared" si="58"/>
        <v>18424U.S. Open Championship</v>
      </c>
      <c r="S1846">
        <f t="shared" si="59"/>
        <v>1845</v>
      </c>
      <c r="T1846" t="e">
        <f>VLOOKUP(S1846,Sheet2!V:V,1,FALSE)</f>
        <v>#N/A</v>
      </c>
      <c r="U1846" t="e">
        <f>VLOOKUP(B1846,Sheet2!W:W,1,FALSE)</f>
        <v>#N/A</v>
      </c>
    </row>
    <row r="1847" spans="1:21" x14ac:dyDescent="0.2">
      <c r="A1847">
        <v>1846</v>
      </c>
      <c r="B1847">
        <v>1583</v>
      </c>
      <c r="C1847">
        <v>30</v>
      </c>
      <c r="D1847" s="1">
        <v>18060</v>
      </c>
      <c r="E1847" t="s">
        <v>1305</v>
      </c>
      <c r="F1847" s="2">
        <v>10000</v>
      </c>
      <c r="G1847">
        <v>286</v>
      </c>
      <c r="H1847">
        <v>2</v>
      </c>
      <c r="I1847" t="s">
        <v>138</v>
      </c>
      <c r="J1847" s="2" t="s">
        <v>150</v>
      </c>
      <c r="K1847" s="2">
        <v>2000</v>
      </c>
      <c r="L1847" t="s">
        <v>1014</v>
      </c>
      <c r="M1847" t="s">
        <v>6067</v>
      </c>
      <c r="N1847" t="s">
        <v>2591</v>
      </c>
      <c r="O1847" t="s">
        <v>5863</v>
      </c>
      <c r="P1847">
        <v>71</v>
      </c>
      <c r="Q1847">
        <v>6936</v>
      </c>
      <c r="R1847" t="str">
        <f t="shared" si="58"/>
        <v>18060U.S. Open Championship</v>
      </c>
      <c r="S1847">
        <f t="shared" si="59"/>
        <v>1846</v>
      </c>
      <c r="T1847" t="e">
        <f>VLOOKUP(S1847,Sheet2!V:V,1,FALSE)</f>
        <v>#N/A</v>
      </c>
      <c r="U1847" t="e">
        <f>VLOOKUP(B1847,Sheet2!W:W,1,FALSE)</f>
        <v>#N/A</v>
      </c>
    </row>
    <row r="1848" spans="1:21" x14ac:dyDescent="0.2">
      <c r="A1848">
        <v>1847</v>
      </c>
      <c r="B1848">
        <v>1584</v>
      </c>
      <c r="C1848">
        <v>30</v>
      </c>
      <c r="D1848" s="1">
        <v>17696</v>
      </c>
      <c r="E1848" t="s">
        <v>1305</v>
      </c>
      <c r="F1848" s="2">
        <v>10000</v>
      </c>
      <c r="G1848">
        <v>276</v>
      </c>
      <c r="H1848">
        <v>-8</v>
      </c>
      <c r="I1848" t="s">
        <v>468</v>
      </c>
      <c r="J1848" s="2" t="s">
        <v>150</v>
      </c>
      <c r="K1848" s="2">
        <v>2000</v>
      </c>
      <c r="L1848" t="s">
        <v>482</v>
      </c>
      <c r="M1848" t="s">
        <v>6003</v>
      </c>
      <c r="N1848" t="s">
        <v>2591</v>
      </c>
      <c r="O1848" t="s">
        <v>5863</v>
      </c>
      <c r="P1848">
        <v>71</v>
      </c>
      <c r="Q1848">
        <v>7020</v>
      </c>
      <c r="R1848" t="str">
        <f t="shared" si="58"/>
        <v>17696U.S. Open Championship</v>
      </c>
      <c r="S1848">
        <f t="shared" si="59"/>
        <v>1847</v>
      </c>
      <c r="T1848" t="e">
        <f>VLOOKUP(S1848,Sheet2!V:V,1,FALSE)</f>
        <v>#N/A</v>
      </c>
      <c r="U1848" t="e">
        <f>VLOOKUP(B1848,Sheet2!W:W,1,FALSE)</f>
        <v>#N/A</v>
      </c>
    </row>
    <row r="1849" spans="1:21" x14ac:dyDescent="0.2">
      <c r="A1849">
        <v>1848</v>
      </c>
      <c r="B1849">
        <v>1585</v>
      </c>
      <c r="C1849">
        <v>30</v>
      </c>
      <c r="D1849" s="1">
        <v>17333</v>
      </c>
      <c r="E1849" t="s">
        <v>1305</v>
      </c>
      <c r="F1849" s="2">
        <v>10000</v>
      </c>
      <c r="G1849">
        <v>282</v>
      </c>
      <c r="H1849">
        <v>-2</v>
      </c>
      <c r="I1849" t="s">
        <v>1327</v>
      </c>
      <c r="J1849" t="s">
        <v>18</v>
      </c>
      <c r="K1849" s="2">
        <v>2000</v>
      </c>
      <c r="L1849" t="s">
        <v>1328</v>
      </c>
      <c r="M1849" t="s">
        <v>6149</v>
      </c>
      <c r="N1849" t="s">
        <v>2591</v>
      </c>
      <c r="O1849" t="s">
        <v>5863</v>
      </c>
      <c r="P1849">
        <v>71</v>
      </c>
      <c r="Q1849">
        <v>6532</v>
      </c>
      <c r="R1849" t="str">
        <f t="shared" si="58"/>
        <v>17333U.S. Open Championship</v>
      </c>
      <c r="S1849">
        <f t="shared" si="59"/>
        <v>1848</v>
      </c>
      <c r="T1849" t="e">
        <f>VLOOKUP(S1849,Sheet2!V:V,1,FALSE)</f>
        <v>#N/A</v>
      </c>
      <c r="U1849" t="e">
        <f>VLOOKUP(B1849,Sheet2!W:W,1,FALSE)</f>
        <v>#N/A</v>
      </c>
    </row>
    <row r="1850" spans="1:21" x14ac:dyDescent="0.2">
      <c r="A1850">
        <v>1849</v>
      </c>
      <c r="B1850">
        <v>1586</v>
      </c>
      <c r="C1850">
        <v>30</v>
      </c>
      <c r="D1850" s="1">
        <v>16969</v>
      </c>
      <c r="E1850" t="s">
        <v>1305</v>
      </c>
      <c r="F1850" s="2">
        <v>8000</v>
      </c>
      <c r="G1850">
        <v>284</v>
      </c>
      <c r="H1850">
        <v>-4</v>
      </c>
      <c r="I1850" t="s">
        <v>1330</v>
      </c>
      <c r="J1850" t="s">
        <v>18</v>
      </c>
      <c r="K1850" s="2">
        <v>1500</v>
      </c>
      <c r="L1850" t="s">
        <v>1058</v>
      </c>
      <c r="M1850" t="s">
        <v>6150</v>
      </c>
      <c r="N1850" t="s">
        <v>2591</v>
      </c>
      <c r="O1850" t="s">
        <v>5863</v>
      </c>
      <c r="P1850">
        <v>72</v>
      </c>
      <c r="Q1850">
        <v>6926</v>
      </c>
      <c r="R1850" t="str">
        <f t="shared" si="58"/>
        <v>16969U.S. Open Championship</v>
      </c>
      <c r="S1850">
        <f t="shared" si="59"/>
        <v>1849</v>
      </c>
      <c r="T1850" t="e">
        <f>VLOOKUP(S1850,Sheet2!V:V,1,FALSE)</f>
        <v>#N/A</v>
      </c>
      <c r="U1850" t="e">
        <f>VLOOKUP(B1850,Sheet2!W:W,1,FALSE)</f>
        <v>#N/A</v>
      </c>
    </row>
    <row r="1851" spans="1:21" x14ac:dyDescent="0.2">
      <c r="A1851">
        <v>1850</v>
      </c>
      <c r="B1851">
        <v>1587</v>
      </c>
      <c r="C1851">
        <v>30</v>
      </c>
      <c r="D1851" s="1">
        <v>15134</v>
      </c>
      <c r="E1851" t="s">
        <v>1305</v>
      </c>
      <c r="F1851" s="2">
        <v>6000</v>
      </c>
      <c r="G1851">
        <v>284</v>
      </c>
      <c r="H1851">
        <v>4</v>
      </c>
      <c r="I1851" t="s">
        <v>540</v>
      </c>
      <c r="J1851" s="2" t="s">
        <v>150</v>
      </c>
      <c r="K1851" s="2">
        <v>1000</v>
      </c>
      <c r="L1851" t="s">
        <v>670</v>
      </c>
      <c r="M1851" t="s">
        <v>6048</v>
      </c>
      <c r="N1851" t="s">
        <v>2591</v>
      </c>
      <c r="O1851" t="s">
        <v>5863</v>
      </c>
      <c r="P1851">
        <v>70</v>
      </c>
      <c r="Q1851">
        <v>7005</v>
      </c>
      <c r="R1851" t="str">
        <f t="shared" si="58"/>
        <v>15134U.S. Open Championship</v>
      </c>
      <c r="S1851">
        <f t="shared" si="59"/>
        <v>1850</v>
      </c>
      <c r="T1851" t="e">
        <f>VLOOKUP(S1851,Sheet2!V:V,1,FALSE)</f>
        <v>#N/A</v>
      </c>
      <c r="U1851" t="e">
        <f>VLOOKUP(B1851,Sheet2!W:W,1,FALSE)</f>
        <v>#N/A</v>
      </c>
    </row>
    <row r="1852" spans="1:21" x14ac:dyDescent="0.2">
      <c r="A1852">
        <v>1851</v>
      </c>
      <c r="B1852">
        <v>1588</v>
      </c>
      <c r="C1852">
        <v>30</v>
      </c>
      <c r="D1852" s="1">
        <v>14770</v>
      </c>
      <c r="E1852" t="s">
        <v>1305</v>
      </c>
      <c r="F1852" s="2">
        <v>6000</v>
      </c>
      <c r="G1852">
        <v>287</v>
      </c>
      <c r="H1852">
        <v>-1</v>
      </c>
      <c r="I1852" t="s">
        <v>1332</v>
      </c>
      <c r="J1852" t="s">
        <v>18</v>
      </c>
      <c r="K1852" s="2">
        <v>1000</v>
      </c>
      <c r="L1852" t="s">
        <v>1058</v>
      </c>
      <c r="M1852" t="s">
        <v>6150</v>
      </c>
      <c r="N1852" t="s">
        <v>2591</v>
      </c>
      <c r="O1852" t="s">
        <v>5863</v>
      </c>
      <c r="P1852">
        <v>72</v>
      </c>
      <c r="Q1852">
        <v>6894</v>
      </c>
      <c r="R1852" t="str">
        <f t="shared" si="58"/>
        <v>14770U.S. Open Championship</v>
      </c>
      <c r="S1852">
        <f t="shared" si="59"/>
        <v>1851</v>
      </c>
      <c r="T1852" t="e">
        <f>VLOOKUP(S1852,Sheet2!V:V,1,FALSE)</f>
        <v>#N/A</v>
      </c>
      <c r="U1852" t="e">
        <f>VLOOKUP(B1852,Sheet2!W:W,1,FALSE)</f>
        <v>#N/A</v>
      </c>
    </row>
    <row r="1853" spans="1:21" x14ac:dyDescent="0.2">
      <c r="A1853">
        <v>1852</v>
      </c>
      <c r="B1853">
        <v>1589</v>
      </c>
      <c r="C1853">
        <v>30</v>
      </c>
      <c r="D1853" s="1">
        <v>14406</v>
      </c>
      <c r="E1853" t="s">
        <v>1305</v>
      </c>
      <c r="F1853" s="2">
        <v>6000</v>
      </c>
      <c r="G1853">
        <v>284</v>
      </c>
      <c r="H1853">
        <v>8</v>
      </c>
      <c r="I1853" t="s">
        <v>787</v>
      </c>
      <c r="J1853" t="s">
        <v>18</v>
      </c>
      <c r="K1853" s="2">
        <v>1000</v>
      </c>
      <c r="L1853" t="s">
        <v>1333</v>
      </c>
      <c r="M1853" t="s">
        <v>6151</v>
      </c>
      <c r="N1853" t="s">
        <v>2591</v>
      </c>
      <c r="O1853" t="s">
        <v>5863</v>
      </c>
      <c r="P1853">
        <v>69</v>
      </c>
      <c r="Q1853">
        <v>6786</v>
      </c>
      <c r="R1853" t="str">
        <f t="shared" si="58"/>
        <v>14406U.S. Open Championship</v>
      </c>
      <c r="S1853">
        <f t="shared" si="59"/>
        <v>1852</v>
      </c>
      <c r="T1853" t="e">
        <f>VLOOKUP(S1853,Sheet2!V:V,1,FALSE)</f>
        <v>#N/A</v>
      </c>
      <c r="U1853" t="e">
        <f>VLOOKUP(B1853,Sheet2!W:W,1,FALSE)</f>
        <v>#N/A</v>
      </c>
    </row>
    <row r="1854" spans="1:21" x14ac:dyDescent="0.2">
      <c r="A1854">
        <v>1853</v>
      </c>
      <c r="B1854">
        <v>1590</v>
      </c>
      <c r="C1854">
        <v>30</v>
      </c>
      <c r="D1854" s="1">
        <v>14042</v>
      </c>
      <c r="E1854" t="s">
        <v>1305</v>
      </c>
      <c r="F1854" s="2">
        <v>6000</v>
      </c>
      <c r="G1854">
        <v>284</v>
      </c>
      <c r="I1854" t="s">
        <v>474</v>
      </c>
      <c r="J1854" s="2" t="s">
        <v>150</v>
      </c>
      <c r="K1854" s="2">
        <v>1000</v>
      </c>
      <c r="L1854" t="s">
        <v>1043</v>
      </c>
      <c r="M1854" t="s">
        <v>6075</v>
      </c>
      <c r="N1854" t="s">
        <v>2591</v>
      </c>
      <c r="O1854" t="s">
        <v>5863</v>
      </c>
      <c r="P1854">
        <v>71</v>
      </c>
      <c r="Q1854">
        <v>6888</v>
      </c>
      <c r="R1854" t="str">
        <f t="shared" si="58"/>
        <v>14042U.S. Open Championship</v>
      </c>
      <c r="S1854">
        <f t="shared" si="59"/>
        <v>1853</v>
      </c>
      <c r="T1854" t="e">
        <f>VLOOKUP(S1854,Sheet2!V:V,1,FALSE)</f>
        <v>#N/A</v>
      </c>
      <c r="U1854" t="e">
        <f>VLOOKUP(B1854,Sheet2!W:W,1,FALSE)</f>
        <v>#N/A</v>
      </c>
    </row>
    <row r="1855" spans="1:21" x14ac:dyDescent="0.2">
      <c r="A1855">
        <v>1854</v>
      </c>
      <c r="B1855">
        <v>1591</v>
      </c>
      <c r="C1855">
        <v>30</v>
      </c>
      <c r="D1855" s="1">
        <v>13678</v>
      </c>
      <c r="E1855" t="s">
        <v>1305</v>
      </c>
      <c r="F1855" s="2">
        <v>6000</v>
      </c>
      <c r="G1855">
        <v>281</v>
      </c>
      <c r="H1855">
        <v>-7</v>
      </c>
      <c r="I1855" t="s">
        <v>474</v>
      </c>
      <c r="J1855" s="2" t="s">
        <v>150</v>
      </c>
      <c r="K1855" s="2">
        <v>1000</v>
      </c>
      <c r="L1855" t="s">
        <v>1313</v>
      </c>
      <c r="M1855" t="s">
        <v>6072</v>
      </c>
      <c r="N1855" t="s">
        <v>2591</v>
      </c>
      <c r="O1855" t="s">
        <v>5863</v>
      </c>
      <c r="P1855">
        <v>72</v>
      </c>
      <c r="Q1855">
        <v>7037</v>
      </c>
      <c r="R1855" t="str">
        <f t="shared" si="58"/>
        <v>13678U.S. Open Championship</v>
      </c>
      <c r="S1855">
        <f t="shared" si="59"/>
        <v>1854</v>
      </c>
      <c r="T1855" t="e">
        <f>VLOOKUP(S1855,Sheet2!V:V,1,FALSE)</f>
        <v>#N/A</v>
      </c>
      <c r="U1855" t="e">
        <f>VLOOKUP(B1855,Sheet2!W:W,1,FALSE)</f>
        <v>#N/A</v>
      </c>
    </row>
    <row r="1856" spans="1:21" x14ac:dyDescent="0.2">
      <c r="A1856">
        <v>1855</v>
      </c>
      <c r="B1856">
        <v>1592</v>
      </c>
      <c r="C1856">
        <v>30</v>
      </c>
      <c r="D1856" s="1">
        <v>13307</v>
      </c>
      <c r="E1856" t="s">
        <v>1305</v>
      </c>
      <c r="F1856" s="2">
        <v>5000</v>
      </c>
      <c r="G1856">
        <v>282</v>
      </c>
      <c r="H1856">
        <v>-6</v>
      </c>
      <c r="I1856" t="s">
        <v>1335</v>
      </c>
      <c r="J1856" s="2" t="s">
        <v>150</v>
      </c>
      <c r="K1856" s="2">
        <v>1000</v>
      </c>
      <c r="L1856" t="s">
        <v>992</v>
      </c>
      <c r="M1856" t="s">
        <v>6063</v>
      </c>
      <c r="N1856" t="s">
        <v>2591</v>
      </c>
      <c r="O1856" t="s">
        <v>5863</v>
      </c>
      <c r="P1856">
        <v>72</v>
      </c>
      <c r="Q1856">
        <v>6866</v>
      </c>
      <c r="R1856" t="str">
        <f t="shared" si="58"/>
        <v>13307U.S. Open Championship</v>
      </c>
      <c r="S1856">
        <f t="shared" si="59"/>
        <v>1855</v>
      </c>
      <c r="T1856" t="e">
        <f>VLOOKUP(S1856,Sheet2!V:V,1,FALSE)</f>
        <v>#N/A</v>
      </c>
      <c r="U1856" t="e">
        <f>VLOOKUP(B1856,Sheet2!W:W,1,FALSE)</f>
        <v>#N/A</v>
      </c>
    </row>
    <row r="1857" spans="1:21" x14ac:dyDescent="0.2">
      <c r="A1857">
        <v>1856</v>
      </c>
      <c r="B1857">
        <v>1593</v>
      </c>
      <c r="C1857">
        <v>30</v>
      </c>
      <c r="D1857" s="1">
        <v>12943</v>
      </c>
      <c r="E1857" t="s">
        <v>1305</v>
      </c>
      <c r="F1857" s="2">
        <v>5000</v>
      </c>
      <c r="G1857">
        <v>299</v>
      </c>
      <c r="H1857">
        <v>11</v>
      </c>
      <c r="I1857" t="s">
        <v>1336</v>
      </c>
      <c r="J1857" s="2" t="s">
        <v>150</v>
      </c>
      <c r="K1857" s="2">
        <v>1000</v>
      </c>
      <c r="L1857" t="s">
        <v>1097</v>
      </c>
      <c r="M1857" t="s">
        <v>6076</v>
      </c>
      <c r="N1857" t="s">
        <v>2591</v>
      </c>
      <c r="O1857" t="s">
        <v>5863</v>
      </c>
      <c r="P1857">
        <v>72</v>
      </c>
      <c r="Q1857">
        <v>6981</v>
      </c>
      <c r="R1857" t="str">
        <f t="shared" si="58"/>
        <v>12943U.S. Open Championship</v>
      </c>
      <c r="S1857">
        <f t="shared" si="59"/>
        <v>1856</v>
      </c>
      <c r="T1857" t="e">
        <f>VLOOKUP(S1857,Sheet2!V:V,1,FALSE)</f>
        <v>#N/A</v>
      </c>
      <c r="U1857" t="e">
        <f>VLOOKUP(B1857,Sheet2!W:W,1,FALSE)</f>
        <v>#N/A</v>
      </c>
    </row>
    <row r="1858" spans="1:21" x14ac:dyDescent="0.2">
      <c r="A1858">
        <v>1857</v>
      </c>
      <c r="B1858">
        <v>1594</v>
      </c>
      <c r="C1858">
        <v>30</v>
      </c>
      <c r="D1858" s="1">
        <v>12579</v>
      </c>
      <c r="E1858" t="s">
        <v>1305</v>
      </c>
      <c r="F1858" s="2">
        <v>5000</v>
      </c>
      <c r="G1858">
        <v>293</v>
      </c>
      <c r="H1858">
        <v>13</v>
      </c>
      <c r="I1858" t="s">
        <v>1140</v>
      </c>
      <c r="J1858" s="2" t="s">
        <v>150</v>
      </c>
      <c r="K1858" s="2">
        <v>1000</v>
      </c>
      <c r="L1858" t="s">
        <v>1302</v>
      </c>
      <c r="M1858" t="s">
        <v>6089</v>
      </c>
      <c r="N1858" t="s">
        <v>2591</v>
      </c>
      <c r="O1858" t="s">
        <v>5863</v>
      </c>
      <c r="P1858">
        <v>70</v>
      </c>
      <c r="Q1858">
        <v>6694</v>
      </c>
      <c r="R1858" t="str">
        <f t="shared" si="58"/>
        <v>12579U.S. Open Championship</v>
      </c>
      <c r="S1858">
        <f t="shared" si="59"/>
        <v>1857</v>
      </c>
      <c r="T1858" t="e">
        <f>VLOOKUP(S1858,Sheet2!V:V,1,FALSE)</f>
        <v>#N/A</v>
      </c>
      <c r="U1858" t="e">
        <f>VLOOKUP(B1858,Sheet2!W:W,1,FALSE)</f>
        <v>#N/A</v>
      </c>
    </row>
    <row r="1859" spans="1:21" x14ac:dyDescent="0.2">
      <c r="A1859">
        <v>1858</v>
      </c>
      <c r="B1859">
        <v>1595</v>
      </c>
      <c r="C1859">
        <v>30</v>
      </c>
      <c r="D1859" s="1">
        <v>12215</v>
      </c>
      <c r="E1859" t="s">
        <v>1305</v>
      </c>
      <c r="F1859" s="2">
        <v>5000</v>
      </c>
      <c r="G1859">
        <v>287</v>
      </c>
      <c r="H1859">
        <v>-1</v>
      </c>
      <c r="I1859" t="s">
        <v>1337</v>
      </c>
      <c r="J1859" s="2" t="s">
        <v>150</v>
      </c>
      <c r="K1859" s="2" t="s">
        <v>150</v>
      </c>
      <c r="L1859" t="s">
        <v>1338</v>
      </c>
      <c r="M1859" t="s">
        <v>6152</v>
      </c>
      <c r="N1859" t="s">
        <v>2591</v>
      </c>
      <c r="O1859" t="s">
        <v>5863</v>
      </c>
      <c r="P1859">
        <v>72</v>
      </c>
      <c r="Q1859">
        <v>6927</v>
      </c>
      <c r="R1859" t="str">
        <f t="shared" si="58"/>
        <v>12215U.S. Open Championship</v>
      </c>
      <c r="S1859">
        <f t="shared" si="59"/>
        <v>1858</v>
      </c>
      <c r="T1859" t="e">
        <f>VLOOKUP(S1859,Sheet2!V:V,1,FALSE)</f>
        <v>#N/A</v>
      </c>
      <c r="U1859" t="e">
        <f>VLOOKUP(B1859,Sheet2!W:W,1,FALSE)</f>
        <v>#N/A</v>
      </c>
    </row>
    <row r="1860" spans="1:21" x14ac:dyDescent="0.2">
      <c r="A1860">
        <v>1859</v>
      </c>
      <c r="B1860">
        <v>1596</v>
      </c>
      <c r="C1860">
        <v>30</v>
      </c>
      <c r="D1860" s="1">
        <v>11865</v>
      </c>
      <c r="E1860" t="s">
        <v>1305</v>
      </c>
      <c r="F1860" s="2">
        <v>5000</v>
      </c>
      <c r="G1860">
        <v>286</v>
      </c>
      <c r="H1860">
        <v>6</v>
      </c>
      <c r="I1860" t="s">
        <v>1136</v>
      </c>
      <c r="J1860" s="2" t="s">
        <v>150</v>
      </c>
      <c r="K1860" s="2">
        <v>1000</v>
      </c>
      <c r="L1860" t="s">
        <v>1146</v>
      </c>
      <c r="M1860" t="s">
        <v>6138</v>
      </c>
      <c r="N1860" t="s">
        <v>2591</v>
      </c>
      <c r="O1860" t="s">
        <v>5863</v>
      </c>
      <c r="P1860">
        <v>70</v>
      </c>
      <c r="Q1860">
        <v>6815</v>
      </c>
      <c r="R1860" t="str">
        <f t="shared" si="58"/>
        <v>11865U.S. Open Championship</v>
      </c>
      <c r="S1860">
        <f t="shared" si="59"/>
        <v>1859</v>
      </c>
      <c r="T1860" t="e">
        <f>VLOOKUP(S1860,Sheet2!V:V,1,FALSE)</f>
        <v>#N/A</v>
      </c>
      <c r="U1860" t="e">
        <f>VLOOKUP(B1860,Sheet2!W:W,1,FALSE)</f>
        <v>#N/A</v>
      </c>
    </row>
    <row r="1861" spans="1:21" x14ac:dyDescent="0.2">
      <c r="A1861">
        <v>1860</v>
      </c>
      <c r="B1861">
        <v>1597</v>
      </c>
      <c r="C1861">
        <v>30</v>
      </c>
      <c r="D1861" s="1">
        <v>11510</v>
      </c>
      <c r="E1861" t="s">
        <v>1305</v>
      </c>
      <c r="F1861" s="2">
        <v>5000</v>
      </c>
      <c r="G1861">
        <v>292</v>
      </c>
      <c r="H1861">
        <v>8</v>
      </c>
      <c r="I1861" t="s">
        <v>1340</v>
      </c>
      <c r="J1861" t="s">
        <v>18</v>
      </c>
      <c r="K1861" s="2">
        <v>1000</v>
      </c>
      <c r="L1861" t="s">
        <v>1042</v>
      </c>
      <c r="M1861" t="s">
        <v>6070</v>
      </c>
      <c r="N1861" t="s">
        <v>2591</v>
      </c>
      <c r="O1861" t="s">
        <v>5863</v>
      </c>
      <c r="P1861">
        <v>71</v>
      </c>
      <c r="Q1861">
        <v>6529</v>
      </c>
      <c r="R1861" t="str">
        <f t="shared" si="58"/>
        <v>11510U.S. Open Championship</v>
      </c>
      <c r="S1861">
        <f t="shared" si="59"/>
        <v>1860</v>
      </c>
      <c r="T1861" t="e">
        <f>VLOOKUP(S1861,Sheet2!V:V,1,FALSE)</f>
        <v>#N/A</v>
      </c>
      <c r="U1861" t="e">
        <f>VLOOKUP(B1861,Sheet2!W:W,1,FALSE)</f>
        <v>#N/A</v>
      </c>
    </row>
    <row r="1862" spans="1:21" x14ac:dyDescent="0.2">
      <c r="A1862">
        <v>1861</v>
      </c>
      <c r="B1862">
        <v>1598</v>
      </c>
      <c r="C1862">
        <v>30</v>
      </c>
      <c r="D1862" s="1">
        <v>11151</v>
      </c>
      <c r="E1862" t="s">
        <v>1305</v>
      </c>
      <c r="F1862" s="2">
        <v>5000</v>
      </c>
      <c r="G1862">
        <v>287</v>
      </c>
      <c r="H1862">
        <v>-1</v>
      </c>
      <c r="I1862" t="s">
        <v>1341</v>
      </c>
      <c r="J1862" s="2" t="s">
        <v>150</v>
      </c>
      <c r="K1862" s="2" t="s">
        <v>150</v>
      </c>
      <c r="L1862" t="s">
        <v>1342</v>
      </c>
      <c r="M1862" t="s">
        <v>6153</v>
      </c>
      <c r="N1862" t="s">
        <v>2591</v>
      </c>
      <c r="O1862" t="s">
        <v>5863</v>
      </c>
      <c r="P1862">
        <v>72</v>
      </c>
      <c r="Q1862">
        <v>6672</v>
      </c>
      <c r="R1862" t="str">
        <f t="shared" si="58"/>
        <v>11151U.S. Open Championship</v>
      </c>
      <c r="S1862">
        <f t="shared" si="59"/>
        <v>1861</v>
      </c>
      <c r="T1862" t="e">
        <f>VLOOKUP(S1862,Sheet2!V:V,1,FALSE)</f>
        <v>#N/A</v>
      </c>
      <c r="U1862" t="e">
        <f>VLOOKUP(B1862,Sheet2!W:W,1,FALSE)</f>
        <v>#N/A</v>
      </c>
    </row>
    <row r="1863" spans="1:21" x14ac:dyDescent="0.2">
      <c r="A1863">
        <v>1862</v>
      </c>
      <c r="B1863">
        <v>1599</v>
      </c>
      <c r="C1863">
        <v>30</v>
      </c>
      <c r="D1863" s="1">
        <v>10774</v>
      </c>
      <c r="E1863" t="s">
        <v>1305</v>
      </c>
      <c r="F1863" s="2">
        <v>5000</v>
      </c>
      <c r="G1863">
        <v>294</v>
      </c>
      <c r="H1863">
        <v>6</v>
      </c>
      <c r="I1863" t="s">
        <v>1344</v>
      </c>
      <c r="J1863" t="s">
        <v>18</v>
      </c>
      <c r="K1863" s="2" t="s">
        <v>150</v>
      </c>
      <c r="L1863" t="s">
        <v>1317</v>
      </c>
      <c r="M1863" t="s">
        <v>6069</v>
      </c>
      <c r="N1863" t="s">
        <v>2591</v>
      </c>
      <c r="O1863" t="s">
        <v>5863</v>
      </c>
      <c r="P1863">
        <v>72</v>
      </c>
      <c r="Q1863">
        <v>6786</v>
      </c>
      <c r="R1863" t="str">
        <f t="shared" si="58"/>
        <v>10774U.S. Open Championship</v>
      </c>
      <c r="S1863">
        <f t="shared" si="59"/>
        <v>1862</v>
      </c>
      <c r="T1863" t="e">
        <f>VLOOKUP(S1863,Sheet2!V:V,1,FALSE)</f>
        <v>#N/A</v>
      </c>
      <c r="U1863" t="e">
        <f>VLOOKUP(B1863,Sheet2!W:W,1,FALSE)</f>
        <v>#N/A</v>
      </c>
    </row>
    <row r="1864" spans="1:21" x14ac:dyDescent="0.2">
      <c r="A1864">
        <v>1863</v>
      </c>
      <c r="B1864">
        <v>1600</v>
      </c>
      <c r="C1864">
        <v>30</v>
      </c>
      <c r="D1864" s="1">
        <v>10402</v>
      </c>
      <c r="E1864" t="s">
        <v>1305</v>
      </c>
      <c r="F1864" s="2" t="s">
        <v>150</v>
      </c>
      <c r="G1864">
        <v>294</v>
      </c>
      <c r="H1864">
        <v>10</v>
      </c>
      <c r="I1864" t="s">
        <v>1345</v>
      </c>
      <c r="J1864" t="s">
        <v>18</v>
      </c>
      <c r="K1864" s="2" t="s">
        <v>150</v>
      </c>
      <c r="L1864" t="s">
        <v>1076</v>
      </c>
      <c r="M1864" t="s">
        <v>6154</v>
      </c>
      <c r="N1864" t="s">
        <v>2591</v>
      </c>
      <c r="O1864" t="s">
        <v>5863</v>
      </c>
      <c r="P1864">
        <v>71</v>
      </c>
      <c r="Q1864">
        <v>6725</v>
      </c>
      <c r="R1864" t="str">
        <f t="shared" si="58"/>
        <v>10402U.S. Open Championship</v>
      </c>
      <c r="S1864">
        <f t="shared" si="59"/>
        <v>1863</v>
      </c>
      <c r="T1864" t="e">
        <f>VLOOKUP(S1864,Sheet2!V:V,1,FALSE)</f>
        <v>#N/A</v>
      </c>
      <c r="U1864" t="e">
        <f>VLOOKUP(B1864,Sheet2!W:W,1,FALSE)</f>
        <v>#N/A</v>
      </c>
    </row>
    <row r="1865" spans="1:21" x14ac:dyDescent="0.2">
      <c r="A1865">
        <v>1864</v>
      </c>
      <c r="B1865">
        <v>1601</v>
      </c>
      <c r="C1865">
        <v>30</v>
      </c>
      <c r="D1865" s="1">
        <v>10029</v>
      </c>
      <c r="E1865" t="s">
        <v>1305</v>
      </c>
      <c r="F1865" s="2" t="s">
        <v>150</v>
      </c>
      <c r="G1865">
        <v>301</v>
      </c>
      <c r="H1865">
        <v>13</v>
      </c>
      <c r="I1865" t="s">
        <v>1278</v>
      </c>
      <c r="J1865" t="s">
        <v>18</v>
      </c>
      <c r="K1865" s="2">
        <v>500</v>
      </c>
      <c r="L1865" t="s">
        <v>1097</v>
      </c>
      <c r="M1865" t="s">
        <v>6076</v>
      </c>
      <c r="N1865" t="s">
        <v>2591</v>
      </c>
      <c r="O1865" t="s">
        <v>5863</v>
      </c>
      <c r="P1865">
        <v>72</v>
      </c>
      <c r="Q1865">
        <v>6929</v>
      </c>
      <c r="R1865" t="str">
        <f t="shared" si="58"/>
        <v>10029U.S. Open Championship</v>
      </c>
      <c r="S1865">
        <f t="shared" si="59"/>
        <v>1864</v>
      </c>
      <c r="T1865" t="e">
        <f>VLOOKUP(S1865,Sheet2!V:V,1,FALSE)</f>
        <v>#N/A</v>
      </c>
      <c r="U1865" t="e">
        <f>VLOOKUP(B1865,Sheet2!W:W,1,FALSE)</f>
        <v>#N/A</v>
      </c>
    </row>
    <row r="1866" spans="1:21" x14ac:dyDescent="0.2">
      <c r="A1866">
        <v>1865</v>
      </c>
      <c r="B1866">
        <v>1602</v>
      </c>
      <c r="C1866">
        <v>30</v>
      </c>
      <c r="D1866" s="1">
        <v>9688</v>
      </c>
      <c r="E1866" t="s">
        <v>1305</v>
      </c>
      <c r="F1866" s="2">
        <v>2145</v>
      </c>
      <c r="G1866">
        <v>293</v>
      </c>
      <c r="H1866">
        <v>5</v>
      </c>
      <c r="I1866" t="s">
        <v>1341</v>
      </c>
      <c r="J1866" s="2" t="s">
        <v>150</v>
      </c>
      <c r="K1866" s="2" t="s">
        <v>150</v>
      </c>
      <c r="L1866" t="s">
        <v>1099</v>
      </c>
      <c r="M1866" t="s">
        <v>6081</v>
      </c>
      <c r="N1866" t="s">
        <v>2591</v>
      </c>
      <c r="O1866" t="s">
        <v>5863</v>
      </c>
      <c r="P1866">
        <v>72</v>
      </c>
      <c r="Q1866">
        <v>6675</v>
      </c>
      <c r="R1866" t="str">
        <f t="shared" si="58"/>
        <v>9688U.S. Open Championship</v>
      </c>
      <c r="S1866">
        <f t="shared" si="59"/>
        <v>1865</v>
      </c>
      <c r="T1866" t="e">
        <f>VLOOKUP(S1866,Sheet2!V:V,1,FALSE)</f>
        <v>#N/A</v>
      </c>
      <c r="U1866" t="e">
        <f>VLOOKUP(B1866,Sheet2!W:W,1,FALSE)</f>
        <v>#N/A</v>
      </c>
    </row>
    <row r="1867" spans="1:21" x14ac:dyDescent="0.2">
      <c r="A1867">
        <v>1866</v>
      </c>
      <c r="B1867">
        <v>1603</v>
      </c>
      <c r="C1867">
        <v>30</v>
      </c>
      <c r="D1867" s="1">
        <v>9288</v>
      </c>
      <c r="E1867" t="s">
        <v>1305</v>
      </c>
      <c r="F1867" s="2">
        <v>1745</v>
      </c>
      <c r="G1867">
        <v>291</v>
      </c>
      <c r="H1867">
        <v>7</v>
      </c>
      <c r="I1867" t="s">
        <v>1347</v>
      </c>
      <c r="J1867" t="s">
        <v>18</v>
      </c>
      <c r="K1867" s="2">
        <v>500</v>
      </c>
      <c r="L1867" t="s">
        <v>1348</v>
      </c>
      <c r="M1867" t="s">
        <v>6155</v>
      </c>
      <c r="N1867" t="s">
        <v>2591</v>
      </c>
      <c r="O1867" t="s">
        <v>5863</v>
      </c>
      <c r="P1867">
        <v>71</v>
      </c>
      <c r="Q1867">
        <v>6430</v>
      </c>
      <c r="R1867" t="str">
        <f t="shared" ref="R1867:R1928" si="60">_xlfn.CONCAT(D1867,E1867)</f>
        <v>9288U.S. Open Championship</v>
      </c>
      <c r="S1867">
        <f t="shared" ref="S1867:S1928" si="61">A1867</f>
        <v>1866</v>
      </c>
      <c r="T1867" t="e">
        <f>VLOOKUP(S1867,Sheet2!V:V,1,FALSE)</f>
        <v>#N/A</v>
      </c>
      <c r="U1867" t="e">
        <f>VLOOKUP(B1867,Sheet2!W:W,1,FALSE)</f>
        <v>#N/A</v>
      </c>
    </row>
    <row r="1868" spans="1:21" x14ac:dyDescent="0.2">
      <c r="A1868">
        <v>1867</v>
      </c>
      <c r="B1868">
        <v>1604</v>
      </c>
      <c r="C1868">
        <v>30</v>
      </c>
      <c r="D1868" s="1">
        <v>8925</v>
      </c>
      <c r="E1868" t="s">
        <v>1305</v>
      </c>
      <c r="F1868" s="2" t="s">
        <v>150</v>
      </c>
      <c r="G1868">
        <v>297</v>
      </c>
      <c r="H1868">
        <v>9</v>
      </c>
      <c r="I1868" t="s">
        <v>1350</v>
      </c>
      <c r="J1868" s="2" t="s">
        <v>150</v>
      </c>
      <c r="K1868" s="2" t="s">
        <v>150</v>
      </c>
      <c r="L1868" t="s">
        <v>1313</v>
      </c>
      <c r="M1868" t="s">
        <v>6072</v>
      </c>
      <c r="N1868" t="s">
        <v>2591</v>
      </c>
      <c r="O1868" t="s">
        <v>5863</v>
      </c>
      <c r="P1868">
        <v>72</v>
      </c>
      <c r="Q1868">
        <v>6880</v>
      </c>
      <c r="R1868" t="str">
        <f t="shared" si="60"/>
        <v>8925U.S. Open Championship</v>
      </c>
      <c r="S1868">
        <f t="shared" si="61"/>
        <v>1867</v>
      </c>
      <c r="T1868" t="e">
        <f>VLOOKUP(S1868,Sheet2!V:V,1,FALSE)</f>
        <v>#N/A</v>
      </c>
      <c r="U1868" t="e">
        <f>VLOOKUP(B1868,Sheet2!W:W,1,FALSE)</f>
        <v>#N/A</v>
      </c>
    </row>
    <row r="1869" spans="1:21" x14ac:dyDescent="0.2">
      <c r="A1869">
        <v>1868</v>
      </c>
      <c r="B1869">
        <v>1605</v>
      </c>
      <c r="C1869">
        <v>30</v>
      </c>
      <c r="D1869" s="1">
        <v>8597</v>
      </c>
      <c r="E1869" t="s">
        <v>1305</v>
      </c>
      <c r="F1869" s="2" t="s">
        <v>150</v>
      </c>
      <c r="G1869">
        <v>296</v>
      </c>
      <c r="H1869">
        <v>8</v>
      </c>
      <c r="I1869" t="s">
        <v>1344</v>
      </c>
      <c r="J1869" t="s">
        <v>18</v>
      </c>
      <c r="K1869" s="2" t="s">
        <v>150</v>
      </c>
      <c r="L1869" t="s">
        <v>1162</v>
      </c>
      <c r="M1869" t="s">
        <v>6156</v>
      </c>
      <c r="N1869" t="s">
        <v>2591</v>
      </c>
      <c r="O1869" t="s">
        <v>5863</v>
      </c>
      <c r="P1869">
        <v>72</v>
      </c>
      <c r="Q1869">
        <v>6532</v>
      </c>
      <c r="R1869" t="str">
        <f t="shared" si="60"/>
        <v>8597U.S. Open Championship</v>
      </c>
      <c r="S1869">
        <f t="shared" si="61"/>
        <v>1868</v>
      </c>
      <c r="T1869" t="e">
        <f>VLOOKUP(S1869,Sheet2!V:V,1,FALSE)</f>
        <v>#N/A</v>
      </c>
      <c r="U1869" t="e">
        <f>VLOOKUP(B1869,Sheet2!W:W,1,FALSE)</f>
        <v>#N/A</v>
      </c>
    </row>
    <row r="1870" spans="1:21" x14ac:dyDescent="0.2">
      <c r="A1870">
        <v>1869</v>
      </c>
      <c r="B1870">
        <v>1606</v>
      </c>
      <c r="C1870">
        <v>30</v>
      </c>
      <c r="D1870" s="1">
        <v>8232</v>
      </c>
      <c r="E1870" t="s">
        <v>1305</v>
      </c>
      <c r="F1870" s="2" t="s">
        <v>150</v>
      </c>
      <c r="G1870">
        <v>288</v>
      </c>
      <c r="H1870">
        <v>8</v>
      </c>
      <c r="I1870" t="s">
        <v>1136</v>
      </c>
      <c r="J1870" s="2" t="s">
        <v>150</v>
      </c>
      <c r="K1870" s="2" t="s">
        <v>150</v>
      </c>
      <c r="L1870" t="s">
        <v>1352</v>
      </c>
      <c r="M1870" t="s">
        <v>6157</v>
      </c>
      <c r="N1870" t="s">
        <v>2591</v>
      </c>
      <c r="O1870" t="s">
        <v>5863</v>
      </c>
      <c r="P1870">
        <v>70</v>
      </c>
      <c r="Q1870">
        <v>6563</v>
      </c>
      <c r="R1870" t="str">
        <f t="shared" si="60"/>
        <v>8232U.S. Open Championship</v>
      </c>
      <c r="S1870">
        <f t="shared" si="61"/>
        <v>1869</v>
      </c>
      <c r="T1870" t="e">
        <f>VLOOKUP(S1870,Sheet2!V:V,1,FALSE)</f>
        <v>#N/A</v>
      </c>
      <c r="U1870" t="e">
        <f>VLOOKUP(B1870,Sheet2!W:W,1,FALSE)</f>
        <v>#N/A</v>
      </c>
    </row>
    <row r="1871" spans="1:21" x14ac:dyDescent="0.2">
      <c r="A1871">
        <v>1870</v>
      </c>
      <c r="B1871">
        <v>1607</v>
      </c>
      <c r="C1871">
        <v>30</v>
      </c>
      <c r="D1871" s="1">
        <v>7870</v>
      </c>
      <c r="E1871" t="s">
        <v>1305</v>
      </c>
      <c r="F1871" s="2" t="s">
        <v>150</v>
      </c>
      <c r="G1871">
        <v>289</v>
      </c>
      <c r="H1871">
        <v>9</v>
      </c>
      <c r="I1871" t="s">
        <v>1167</v>
      </c>
      <c r="J1871" s="2" t="s">
        <v>150</v>
      </c>
      <c r="K1871" s="2" t="s">
        <v>150</v>
      </c>
      <c r="L1871" t="s">
        <v>1354</v>
      </c>
      <c r="M1871" t="s">
        <v>6158</v>
      </c>
      <c r="N1871" t="s">
        <v>2591</v>
      </c>
      <c r="O1871" t="s">
        <v>5863</v>
      </c>
      <c r="P1871">
        <v>70</v>
      </c>
      <c r="Q1871">
        <v>6380</v>
      </c>
      <c r="R1871" t="str">
        <f t="shared" si="60"/>
        <v>7870U.S. Open Championship</v>
      </c>
      <c r="S1871">
        <f t="shared" si="61"/>
        <v>1870</v>
      </c>
      <c r="T1871" t="e">
        <f>VLOOKUP(S1871,Sheet2!V:V,1,FALSE)</f>
        <v>#N/A</v>
      </c>
      <c r="U1871" t="e">
        <f>VLOOKUP(B1871,Sheet2!W:W,1,FALSE)</f>
        <v>#N/A</v>
      </c>
    </row>
    <row r="1872" spans="1:21" x14ac:dyDescent="0.2">
      <c r="A1872">
        <v>1871</v>
      </c>
      <c r="B1872">
        <v>1608</v>
      </c>
      <c r="C1872">
        <v>30</v>
      </c>
      <c r="D1872" s="1">
        <v>7531</v>
      </c>
      <c r="E1872" t="s">
        <v>1305</v>
      </c>
      <c r="F1872" s="2" t="s">
        <v>150</v>
      </c>
      <c r="G1872">
        <v>295</v>
      </c>
      <c r="H1872">
        <v>7</v>
      </c>
      <c r="I1872" t="s">
        <v>1356</v>
      </c>
      <c r="J1872" s="2" t="s">
        <v>150</v>
      </c>
      <c r="K1872" s="2" t="s">
        <v>150</v>
      </c>
      <c r="L1872" t="s">
        <v>1042</v>
      </c>
      <c r="M1872" t="s">
        <v>6070</v>
      </c>
      <c r="N1872" t="s">
        <v>2591</v>
      </c>
      <c r="O1872" t="s">
        <v>5863</v>
      </c>
      <c r="P1872">
        <v>72</v>
      </c>
      <c r="Q1872">
        <v>6529</v>
      </c>
      <c r="R1872" t="str">
        <f t="shared" si="60"/>
        <v>7531U.S. Open Championship</v>
      </c>
      <c r="S1872">
        <f t="shared" si="61"/>
        <v>1871</v>
      </c>
      <c r="T1872" t="e">
        <f>VLOOKUP(S1872,Sheet2!V:V,1,FALSE)</f>
        <v>#N/A</v>
      </c>
      <c r="U1872" t="e">
        <f>VLOOKUP(B1872,Sheet2!W:W,1,FALSE)</f>
        <v>#N/A</v>
      </c>
    </row>
    <row r="1873" spans="1:21" x14ac:dyDescent="0.2">
      <c r="A1873">
        <v>1872</v>
      </c>
      <c r="B1873">
        <v>1609</v>
      </c>
      <c r="C1873">
        <v>30</v>
      </c>
      <c r="D1873" s="1">
        <v>7102</v>
      </c>
      <c r="E1873" t="s">
        <v>1305</v>
      </c>
      <c r="F1873" s="2" t="s">
        <v>150</v>
      </c>
      <c r="G1873">
        <v>301</v>
      </c>
      <c r="H1873">
        <v>17</v>
      </c>
      <c r="I1873" t="s">
        <v>795</v>
      </c>
      <c r="J1873" t="s">
        <v>18</v>
      </c>
      <c r="K1873" s="2" t="s">
        <v>150</v>
      </c>
      <c r="L1873" t="s">
        <v>139</v>
      </c>
      <c r="M1873" t="s">
        <v>6159</v>
      </c>
      <c r="N1873" t="s">
        <v>2591</v>
      </c>
      <c r="O1873" t="s">
        <v>5863</v>
      </c>
      <c r="P1873">
        <v>71</v>
      </c>
      <c r="Q1873">
        <v>6375</v>
      </c>
      <c r="R1873" t="str">
        <f t="shared" si="60"/>
        <v>7102U.S. Open Championship</v>
      </c>
      <c r="S1873">
        <f t="shared" si="61"/>
        <v>1872</v>
      </c>
      <c r="T1873" t="e">
        <f>VLOOKUP(S1873,Sheet2!V:V,1,FALSE)</f>
        <v>#N/A</v>
      </c>
      <c r="U1873" t="e">
        <f>VLOOKUP(B1873,Sheet2!W:W,1,FALSE)</f>
        <v>#N/A</v>
      </c>
    </row>
    <row r="1874" spans="1:21" x14ac:dyDescent="0.2">
      <c r="A1874">
        <v>1873</v>
      </c>
      <c r="B1874">
        <v>1610</v>
      </c>
      <c r="C1874">
        <v>30</v>
      </c>
      <c r="D1874" s="1">
        <v>6026</v>
      </c>
      <c r="E1874" t="s">
        <v>1305</v>
      </c>
      <c r="F1874" s="2" t="s">
        <v>150</v>
      </c>
      <c r="G1874">
        <v>286</v>
      </c>
      <c r="H1874">
        <v>2</v>
      </c>
      <c r="I1874" t="s">
        <v>1358</v>
      </c>
      <c r="J1874" s="2" t="s">
        <v>150</v>
      </c>
      <c r="K1874" s="2" t="s">
        <v>150</v>
      </c>
      <c r="L1874" t="s">
        <v>1359</v>
      </c>
      <c r="M1874" t="s">
        <v>6160</v>
      </c>
      <c r="N1874" t="s">
        <v>2591</v>
      </c>
      <c r="O1874" t="s">
        <v>5863</v>
      </c>
      <c r="P1874">
        <v>71</v>
      </c>
      <c r="Q1874">
        <v>6130</v>
      </c>
      <c r="R1874" t="str">
        <f t="shared" si="60"/>
        <v>6026U.S. Open Championship</v>
      </c>
      <c r="S1874">
        <f t="shared" si="61"/>
        <v>1873</v>
      </c>
      <c r="T1874" t="e">
        <f>VLOOKUP(S1874,Sheet2!V:V,1,FALSE)</f>
        <v>#N/A</v>
      </c>
      <c r="U1874" t="e">
        <f>VLOOKUP(B1874,Sheet2!W:W,1,FALSE)</f>
        <v>#N/A</v>
      </c>
    </row>
    <row r="1875" spans="1:21" x14ac:dyDescent="0.2">
      <c r="A1875">
        <v>1874</v>
      </c>
      <c r="B1875">
        <v>1611</v>
      </c>
      <c r="C1875">
        <v>30</v>
      </c>
      <c r="D1875" s="1">
        <v>5648</v>
      </c>
      <c r="E1875" t="s">
        <v>1305</v>
      </c>
      <c r="F1875" s="2" t="s">
        <v>150</v>
      </c>
      <c r="G1875">
        <v>297</v>
      </c>
      <c r="I1875" t="s">
        <v>1361</v>
      </c>
      <c r="J1875" s="2" t="s">
        <v>150</v>
      </c>
      <c r="K1875" s="2" t="s">
        <v>150</v>
      </c>
      <c r="L1875" t="s">
        <v>992</v>
      </c>
      <c r="M1875" t="s">
        <v>6063</v>
      </c>
      <c r="N1875" t="s">
        <v>2591</v>
      </c>
      <c r="O1875" t="s">
        <v>5863</v>
      </c>
      <c r="P1875">
        <v>74</v>
      </c>
      <c r="Q1875">
        <v>6212</v>
      </c>
      <c r="R1875" t="str">
        <f t="shared" si="60"/>
        <v>5648U.S. Open Championship</v>
      </c>
      <c r="S1875">
        <f t="shared" si="61"/>
        <v>1874</v>
      </c>
      <c r="T1875" t="e">
        <f>VLOOKUP(S1875,Sheet2!V:V,1,FALSE)</f>
        <v>#N/A</v>
      </c>
      <c r="U1875" t="e">
        <f>VLOOKUP(B1875,Sheet2!W:W,1,FALSE)</f>
        <v>#N/A</v>
      </c>
    </row>
    <row r="1876" spans="1:21" x14ac:dyDescent="0.2">
      <c r="A1876">
        <v>1875</v>
      </c>
      <c r="B1876">
        <v>1612</v>
      </c>
      <c r="C1876">
        <v>30</v>
      </c>
      <c r="D1876" s="1">
        <v>5347</v>
      </c>
      <c r="E1876" t="s">
        <v>1305</v>
      </c>
      <c r="F1876" s="2" t="s">
        <v>150</v>
      </c>
      <c r="G1876">
        <v>290</v>
      </c>
      <c r="I1876" t="s">
        <v>1152</v>
      </c>
      <c r="J1876" s="2" t="s">
        <v>150</v>
      </c>
      <c r="K1876" s="2" t="s">
        <v>150</v>
      </c>
      <c r="L1876" t="s">
        <v>1362</v>
      </c>
      <c r="M1876" t="s">
        <v>6161</v>
      </c>
      <c r="N1876" t="s">
        <v>2591</v>
      </c>
      <c r="O1876" t="s">
        <v>5863</v>
      </c>
      <c r="P1876">
        <v>72</v>
      </c>
      <c r="Q1876">
        <v>6355</v>
      </c>
      <c r="R1876" t="str">
        <f t="shared" si="60"/>
        <v>5347U.S. Open Championship</v>
      </c>
      <c r="S1876">
        <f t="shared" si="61"/>
        <v>1875</v>
      </c>
      <c r="T1876" t="e">
        <f>VLOOKUP(S1876,Sheet2!V:V,1,FALSE)</f>
        <v>#N/A</v>
      </c>
      <c r="U1876" t="e">
        <f>VLOOKUP(B1876,Sheet2!W:W,1,FALSE)</f>
        <v>#N/A</v>
      </c>
    </row>
    <row r="1877" spans="1:21" x14ac:dyDescent="0.2">
      <c r="A1877">
        <v>1876</v>
      </c>
      <c r="B1877">
        <v>1613</v>
      </c>
      <c r="C1877">
        <v>30</v>
      </c>
      <c r="D1877" s="1">
        <v>5011</v>
      </c>
      <c r="E1877" t="s">
        <v>1305</v>
      </c>
      <c r="F1877" s="2" t="s">
        <v>150</v>
      </c>
      <c r="G1877">
        <v>304</v>
      </c>
      <c r="I1877" t="s">
        <v>1364</v>
      </c>
      <c r="J1877" t="s">
        <v>18</v>
      </c>
      <c r="K1877" s="2" t="s">
        <v>150</v>
      </c>
      <c r="L1877" t="s">
        <v>1291</v>
      </c>
      <c r="M1877" t="s">
        <v>6086</v>
      </c>
      <c r="N1877" t="s">
        <v>2591</v>
      </c>
      <c r="O1877" t="s">
        <v>5863</v>
      </c>
      <c r="P1877">
        <v>71</v>
      </c>
      <c r="Q1877">
        <v>6245</v>
      </c>
      <c r="R1877" t="str">
        <f t="shared" si="60"/>
        <v>5011U.S. Open Championship</v>
      </c>
      <c r="S1877">
        <f t="shared" si="61"/>
        <v>1876</v>
      </c>
      <c r="T1877" t="e">
        <f>VLOOKUP(S1877,Sheet2!V:V,1,FALSE)</f>
        <v>#N/A</v>
      </c>
      <c r="U1877" t="e">
        <f>VLOOKUP(B1877,Sheet2!W:W,1,FALSE)</f>
        <v>#N/A</v>
      </c>
    </row>
    <row r="1878" spans="1:21" x14ac:dyDescent="0.2">
      <c r="A1878">
        <v>1877</v>
      </c>
      <c r="B1878">
        <v>1614</v>
      </c>
      <c r="C1878">
        <v>30</v>
      </c>
      <c r="D1878" s="1">
        <v>4598</v>
      </c>
      <c r="E1878" t="s">
        <v>1305</v>
      </c>
      <c r="F1878" s="2" t="s">
        <v>150</v>
      </c>
      <c r="G1878">
        <v>294</v>
      </c>
      <c r="I1878" t="s">
        <v>1365</v>
      </c>
      <c r="J1878" s="2" t="s">
        <v>150</v>
      </c>
      <c r="K1878" s="2" t="s">
        <v>150</v>
      </c>
      <c r="L1878" t="s">
        <v>1366</v>
      </c>
      <c r="M1878" t="s">
        <v>6162</v>
      </c>
      <c r="N1878" t="s">
        <v>2591</v>
      </c>
      <c r="O1878" t="s">
        <v>5863</v>
      </c>
      <c r="P1878">
        <v>74</v>
      </c>
      <c r="Q1878">
        <v>6326</v>
      </c>
      <c r="R1878" t="str">
        <f t="shared" si="60"/>
        <v>4598U.S. Open Championship</v>
      </c>
      <c r="S1878">
        <f t="shared" si="61"/>
        <v>1877</v>
      </c>
      <c r="T1878" t="e">
        <f>VLOOKUP(S1878,Sheet2!V:V,1,FALSE)</f>
        <v>#N/A</v>
      </c>
      <c r="U1878" t="e">
        <f>VLOOKUP(B1878,Sheet2!W:W,1,FALSE)</f>
        <v>#N/A</v>
      </c>
    </row>
    <row r="1879" spans="1:21" x14ac:dyDescent="0.2">
      <c r="A1879">
        <v>1878</v>
      </c>
      <c r="B1879">
        <v>1615</v>
      </c>
      <c r="C1879">
        <v>30</v>
      </c>
      <c r="D1879" s="1">
        <v>4193</v>
      </c>
      <c r="E1879" t="s">
        <v>1305</v>
      </c>
      <c r="F1879" s="2" t="s">
        <v>150</v>
      </c>
      <c r="G1879">
        <v>307</v>
      </c>
      <c r="I1879" t="s">
        <v>1368</v>
      </c>
      <c r="J1879" t="s">
        <v>18</v>
      </c>
      <c r="K1879" s="2" t="s">
        <v>150</v>
      </c>
      <c r="L1879" t="s">
        <v>1369</v>
      </c>
      <c r="M1879" t="s">
        <v>6163</v>
      </c>
      <c r="N1879" t="s">
        <v>2591</v>
      </c>
      <c r="O1879" t="s">
        <v>5863</v>
      </c>
      <c r="P1879">
        <v>76</v>
      </c>
      <c r="Q1879">
        <v>6605</v>
      </c>
      <c r="R1879" t="str">
        <f t="shared" si="60"/>
        <v>4193U.S. Open Championship</v>
      </c>
      <c r="S1879">
        <f t="shared" si="61"/>
        <v>1878</v>
      </c>
      <c r="T1879" t="e">
        <f>VLOOKUP(S1879,Sheet2!V:V,1,FALSE)</f>
        <v>#N/A</v>
      </c>
      <c r="U1879" t="e">
        <f>VLOOKUP(B1879,Sheet2!W:W,1,FALSE)</f>
        <v>#N/A</v>
      </c>
    </row>
    <row r="1880" spans="1:21" x14ac:dyDescent="0.2">
      <c r="A1880">
        <v>1879</v>
      </c>
      <c r="B1880">
        <v>1616</v>
      </c>
      <c r="C1880">
        <v>30</v>
      </c>
      <c r="D1880" s="1">
        <v>3822</v>
      </c>
      <c r="E1880" t="s">
        <v>1305</v>
      </c>
      <c r="F1880" s="2" t="s">
        <v>150</v>
      </c>
      <c r="G1880">
        <v>298</v>
      </c>
      <c r="I1880" t="s">
        <v>1371</v>
      </c>
      <c r="J1880" t="s">
        <v>18</v>
      </c>
      <c r="K1880" s="2" t="s">
        <v>150</v>
      </c>
      <c r="L1880" t="s">
        <v>1372</v>
      </c>
      <c r="M1880" t="s">
        <v>6164</v>
      </c>
      <c r="N1880" t="s">
        <v>2591</v>
      </c>
      <c r="O1880" t="s">
        <v>5863</v>
      </c>
      <c r="P1880">
        <v>73</v>
      </c>
      <c r="Q1880">
        <v>5956</v>
      </c>
      <c r="R1880" t="str">
        <f t="shared" si="60"/>
        <v>3822U.S. Open Championship</v>
      </c>
      <c r="S1880">
        <f t="shared" si="61"/>
        <v>1879</v>
      </c>
      <c r="T1880" t="e">
        <f>VLOOKUP(S1880,Sheet2!V:V,1,FALSE)</f>
        <v>#N/A</v>
      </c>
      <c r="U1880" t="e">
        <f>VLOOKUP(B1880,Sheet2!W:W,1,FALSE)</f>
        <v>#N/A</v>
      </c>
    </row>
    <row r="1881" spans="1:21" x14ac:dyDescent="0.2">
      <c r="A1881">
        <v>1880</v>
      </c>
      <c r="B1881">
        <v>1617</v>
      </c>
      <c r="C1881">
        <v>30</v>
      </c>
      <c r="D1881" s="1">
        <v>3464</v>
      </c>
      <c r="E1881" t="s">
        <v>1305</v>
      </c>
      <c r="F1881" s="2" t="s">
        <v>150</v>
      </c>
      <c r="G1881">
        <v>290</v>
      </c>
      <c r="I1881" t="s">
        <v>1374</v>
      </c>
      <c r="J1881" s="2" t="s">
        <v>150</v>
      </c>
      <c r="K1881" s="2" t="s">
        <v>150</v>
      </c>
      <c r="L1881" t="s">
        <v>1375</v>
      </c>
      <c r="M1881" t="s">
        <v>6075</v>
      </c>
      <c r="N1881" t="s">
        <v>2591</v>
      </c>
      <c r="O1881" t="s">
        <v>5863</v>
      </c>
      <c r="P1881">
        <v>72</v>
      </c>
      <c r="Q1881">
        <v>6205</v>
      </c>
      <c r="R1881" t="str">
        <f t="shared" si="60"/>
        <v>3464U.S. Open Championship</v>
      </c>
      <c r="S1881">
        <f t="shared" si="61"/>
        <v>1880</v>
      </c>
      <c r="T1881" t="e">
        <f>VLOOKUP(S1881,Sheet2!V:V,1,FALSE)</f>
        <v>#N/A</v>
      </c>
      <c r="U1881" t="e">
        <f>VLOOKUP(B1881,Sheet2!W:W,1,FALSE)</f>
        <v>#N/A</v>
      </c>
    </row>
    <row r="1882" spans="1:21" x14ac:dyDescent="0.2">
      <c r="A1882">
        <v>1881</v>
      </c>
      <c r="B1882">
        <v>1618</v>
      </c>
      <c r="C1882">
        <v>30</v>
      </c>
      <c r="D1882" s="1">
        <v>3163</v>
      </c>
      <c r="E1882" t="s">
        <v>1305</v>
      </c>
      <c r="F1882" s="2" t="s">
        <v>150</v>
      </c>
      <c r="G1882">
        <v>322</v>
      </c>
      <c r="I1882" t="s">
        <v>1376</v>
      </c>
      <c r="J1882" t="s">
        <v>18</v>
      </c>
      <c r="K1882" s="2" t="s">
        <v>150</v>
      </c>
      <c r="L1882" t="s">
        <v>1377</v>
      </c>
      <c r="M1882" t="s">
        <v>6165</v>
      </c>
      <c r="N1882" t="s">
        <v>2591</v>
      </c>
      <c r="O1882" t="s">
        <v>5863</v>
      </c>
      <c r="R1882" t="str">
        <f t="shared" si="60"/>
        <v>3163U.S. Open Championship</v>
      </c>
      <c r="S1882">
        <f t="shared" si="61"/>
        <v>1881</v>
      </c>
      <c r="T1882" t="e">
        <f>VLOOKUP(S1882,Sheet2!V:V,1,FALSE)</f>
        <v>#N/A</v>
      </c>
      <c r="U1882" t="e">
        <f>VLOOKUP(B1882,Sheet2!W:W,1,FALSE)</f>
        <v>#N/A</v>
      </c>
    </row>
    <row r="1883" spans="1:21" x14ac:dyDescent="0.2">
      <c r="A1883">
        <v>1882</v>
      </c>
      <c r="B1883">
        <v>1619</v>
      </c>
      <c r="C1883">
        <v>30</v>
      </c>
      <c r="D1883" s="1">
        <v>2729</v>
      </c>
      <c r="E1883" t="s">
        <v>1305</v>
      </c>
      <c r="F1883" s="2" t="s">
        <v>150</v>
      </c>
      <c r="G1883">
        <v>302</v>
      </c>
      <c r="I1883" t="s">
        <v>1380</v>
      </c>
      <c r="J1883" s="2" t="s">
        <v>150</v>
      </c>
      <c r="K1883" s="2" t="s">
        <v>150</v>
      </c>
      <c r="L1883" t="s">
        <v>1372</v>
      </c>
      <c r="M1883" t="s">
        <v>6164</v>
      </c>
      <c r="N1883" t="s">
        <v>2591</v>
      </c>
      <c r="O1883" t="s">
        <v>5863</v>
      </c>
      <c r="P1883">
        <v>73</v>
      </c>
      <c r="Q1883">
        <v>5952</v>
      </c>
      <c r="R1883" t="str">
        <f t="shared" si="60"/>
        <v>2729U.S. Open Championship</v>
      </c>
      <c r="S1883">
        <f t="shared" si="61"/>
        <v>1882</v>
      </c>
      <c r="T1883" t="e">
        <f>VLOOKUP(S1883,Sheet2!V:V,1,FALSE)</f>
        <v>#N/A</v>
      </c>
      <c r="U1883" t="e">
        <f>VLOOKUP(B1883,Sheet2!W:W,1,FALSE)</f>
        <v>#N/A</v>
      </c>
    </row>
    <row r="1884" spans="1:21" x14ac:dyDescent="0.2">
      <c r="A1884">
        <v>1883</v>
      </c>
      <c r="B1884">
        <v>1620</v>
      </c>
      <c r="C1884">
        <v>30</v>
      </c>
      <c r="D1884" s="1">
        <v>2373</v>
      </c>
      <c r="E1884" t="s">
        <v>1305</v>
      </c>
      <c r="F1884" s="2" t="s">
        <v>150</v>
      </c>
      <c r="G1884">
        <v>295</v>
      </c>
      <c r="I1884" t="s">
        <v>1381</v>
      </c>
      <c r="J1884" s="2" t="s">
        <v>150</v>
      </c>
      <c r="K1884" s="2" t="s">
        <v>150</v>
      </c>
      <c r="L1884" t="s">
        <v>1382</v>
      </c>
      <c r="M1884" t="s">
        <v>6109</v>
      </c>
      <c r="N1884" t="s">
        <v>2591</v>
      </c>
      <c r="O1884" t="s">
        <v>5863</v>
      </c>
      <c r="P1884">
        <v>82</v>
      </c>
      <c r="Q1884">
        <v>6107</v>
      </c>
      <c r="R1884" t="str">
        <f t="shared" si="60"/>
        <v>2373U.S. Open Championship</v>
      </c>
      <c r="S1884">
        <f t="shared" si="61"/>
        <v>1883</v>
      </c>
      <c r="T1884" t="e">
        <f>VLOOKUP(S1884,Sheet2!V:V,1,FALSE)</f>
        <v>#N/A</v>
      </c>
      <c r="U1884" t="e">
        <f>VLOOKUP(B1884,Sheet2!W:W,1,FALSE)</f>
        <v>#N/A</v>
      </c>
    </row>
    <row r="1885" spans="1:21" x14ac:dyDescent="0.2">
      <c r="A1885">
        <v>1884</v>
      </c>
      <c r="B1885">
        <v>1621</v>
      </c>
      <c r="C1885">
        <v>30</v>
      </c>
      <c r="D1885" s="1">
        <v>2092</v>
      </c>
      <c r="E1885" t="s">
        <v>1305</v>
      </c>
      <c r="F1885" s="2" t="s">
        <v>150</v>
      </c>
      <c r="G1885">
        <v>314</v>
      </c>
      <c r="I1885" t="s">
        <v>1384</v>
      </c>
      <c r="J1885" s="2" t="s">
        <v>150</v>
      </c>
      <c r="K1885" s="2" t="s">
        <v>150</v>
      </c>
      <c r="L1885" t="s">
        <v>1377</v>
      </c>
      <c r="M1885" t="s">
        <v>6165</v>
      </c>
      <c r="N1885" t="s">
        <v>2591</v>
      </c>
      <c r="O1885" t="s">
        <v>5863</v>
      </c>
      <c r="R1885" t="str">
        <f t="shared" si="60"/>
        <v>2092U.S. Open Championship</v>
      </c>
      <c r="S1885">
        <f t="shared" si="61"/>
        <v>1884</v>
      </c>
      <c r="T1885" t="e">
        <f>VLOOKUP(S1885,Sheet2!V:V,1,FALSE)</f>
        <v>#N/A</v>
      </c>
      <c r="U1885" t="e">
        <f>VLOOKUP(B1885,Sheet2!W:W,1,FALSE)</f>
        <v>#N/A</v>
      </c>
    </row>
    <row r="1886" spans="1:21" x14ac:dyDescent="0.2">
      <c r="A1886">
        <v>1885</v>
      </c>
      <c r="B1886">
        <v>1622</v>
      </c>
      <c r="C1886">
        <v>30</v>
      </c>
      <c r="D1886" s="1">
        <v>1652</v>
      </c>
      <c r="E1886" t="s">
        <v>1305</v>
      </c>
      <c r="F1886" s="2" t="s">
        <v>150</v>
      </c>
      <c r="G1886">
        <v>303</v>
      </c>
      <c r="I1886" t="s">
        <v>1384</v>
      </c>
      <c r="J1886" s="2" t="s">
        <v>150</v>
      </c>
      <c r="K1886" s="2" t="s">
        <v>150</v>
      </c>
      <c r="L1886" t="s">
        <v>1385</v>
      </c>
      <c r="M1886" t="s">
        <v>5907</v>
      </c>
      <c r="N1886" t="s">
        <v>2591</v>
      </c>
      <c r="O1886" t="s">
        <v>5863</v>
      </c>
      <c r="R1886" t="str">
        <f t="shared" si="60"/>
        <v>1652U.S. Open Championship</v>
      </c>
      <c r="S1886">
        <f t="shared" si="61"/>
        <v>1885</v>
      </c>
      <c r="T1886" t="e">
        <f>VLOOKUP(S1886,Sheet2!V:V,1,FALSE)</f>
        <v>#N/A</v>
      </c>
      <c r="U1886" t="e">
        <f>VLOOKUP(B1886,Sheet2!W:W,1,FALSE)</f>
        <v>#N/A</v>
      </c>
    </row>
    <row r="1887" spans="1:21" x14ac:dyDescent="0.2">
      <c r="A1887">
        <v>1886</v>
      </c>
      <c r="B1887">
        <v>1623</v>
      </c>
      <c r="C1887">
        <v>30</v>
      </c>
      <c r="D1887" s="1">
        <v>1274</v>
      </c>
      <c r="E1887" t="s">
        <v>1305</v>
      </c>
      <c r="F1887" s="2" t="s">
        <v>150</v>
      </c>
      <c r="G1887">
        <v>307</v>
      </c>
      <c r="I1887" t="s">
        <v>1387</v>
      </c>
      <c r="J1887" t="s">
        <v>18</v>
      </c>
      <c r="K1887" s="2" t="s">
        <v>150</v>
      </c>
      <c r="L1887" t="s">
        <v>992</v>
      </c>
      <c r="M1887" t="s">
        <v>6063</v>
      </c>
      <c r="N1887" t="s">
        <v>2591</v>
      </c>
      <c r="O1887" t="s">
        <v>5863</v>
      </c>
      <c r="R1887" t="str">
        <f t="shared" si="60"/>
        <v>1274U.S. Open Championship</v>
      </c>
      <c r="S1887">
        <f t="shared" si="61"/>
        <v>1886</v>
      </c>
      <c r="T1887" t="e">
        <f>VLOOKUP(S1887,Sheet2!V:V,1,FALSE)</f>
        <v>#N/A</v>
      </c>
      <c r="U1887" t="e">
        <f>VLOOKUP(B1887,Sheet2!W:W,1,FALSE)</f>
        <v>#N/A</v>
      </c>
    </row>
    <row r="1888" spans="1:21" x14ac:dyDescent="0.2">
      <c r="A1888">
        <v>1887</v>
      </c>
      <c r="B1888">
        <v>1624</v>
      </c>
      <c r="C1888">
        <v>30</v>
      </c>
      <c r="D1888" s="1">
        <v>1015</v>
      </c>
      <c r="E1888" t="s">
        <v>1305</v>
      </c>
      <c r="F1888" s="2" t="s">
        <v>150</v>
      </c>
      <c r="G1888">
        <v>307</v>
      </c>
      <c r="I1888" t="s">
        <v>1388</v>
      </c>
      <c r="J1888" s="2" t="s">
        <v>150</v>
      </c>
      <c r="K1888" s="2" t="s">
        <v>150</v>
      </c>
      <c r="L1888" t="s">
        <v>1389</v>
      </c>
      <c r="M1888" t="s">
        <v>6166</v>
      </c>
      <c r="N1888" t="s">
        <v>2591</v>
      </c>
      <c r="O1888" t="s">
        <v>5863</v>
      </c>
      <c r="R1888" t="str">
        <f t="shared" si="60"/>
        <v>1015U.S. Open Championship</v>
      </c>
      <c r="S1888">
        <f t="shared" si="61"/>
        <v>1887</v>
      </c>
      <c r="T1888" t="e">
        <f>VLOOKUP(S1888,Sheet2!V:V,1,FALSE)</f>
        <v>#N/A</v>
      </c>
      <c r="U1888" t="e">
        <f>VLOOKUP(B1888,Sheet2!W:W,1,FALSE)</f>
        <v>#N/A</v>
      </c>
    </row>
    <row r="1889" spans="1:21" x14ac:dyDescent="0.2">
      <c r="A1889">
        <v>1888</v>
      </c>
      <c r="B1889">
        <v>1625</v>
      </c>
      <c r="C1889">
        <v>30</v>
      </c>
      <c r="D1889" s="1">
        <v>532</v>
      </c>
      <c r="E1889" t="s">
        <v>1305</v>
      </c>
      <c r="F1889" s="2" t="s">
        <v>150</v>
      </c>
      <c r="G1889">
        <v>331</v>
      </c>
      <c r="I1889" t="s">
        <v>1387</v>
      </c>
      <c r="J1889" t="s">
        <v>18</v>
      </c>
      <c r="K1889" s="2" t="s">
        <v>150</v>
      </c>
      <c r="L1889" t="s">
        <v>1377</v>
      </c>
      <c r="M1889" t="s">
        <v>6165</v>
      </c>
      <c r="N1889" t="s">
        <v>2591</v>
      </c>
      <c r="O1889" t="s">
        <v>5863</v>
      </c>
      <c r="R1889" t="str">
        <f t="shared" si="60"/>
        <v>532U.S. Open Championship</v>
      </c>
      <c r="S1889">
        <f t="shared" si="61"/>
        <v>1888</v>
      </c>
      <c r="T1889" t="e">
        <f>VLOOKUP(S1889,Sheet2!V:V,1,FALSE)</f>
        <v>#N/A</v>
      </c>
      <c r="U1889" t="e">
        <f>VLOOKUP(B1889,Sheet2!W:W,1,FALSE)</f>
        <v>#N/A</v>
      </c>
    </row>
    <row r="1890" spans="1:21" x14ac:dyDescent="0.2">
      <c r="A1890">
        <v>1889</v>
      </c>
      <c r="B1890">
        <v>1626</v>
      </c>
      <c r="C1890">
        <v>30</v>
      </c>
      <c r="D1890" s="1">
        <v>279</v>
      </c>
      <c r="E1890" t="s">
        <v>1305</v>
      </c>
      <c r="F1890" s="2" t="s">
        <v>150</v>
      </c>
      <c r="G1890">
        <v>313</v>
      </c>
      <c r="I1890" t="s">
        <v>1391</v>
      </c>
      <c r="J1890" s="2" t="s">
        <v>150</v>
      </c>
      <c r="K1890" s="2" t="s">
        <v>150</v>
      </c>
      <c r="L1890" t="s">
        <v>1369</v>
      </c>
      <c r="M1890" t="s">
        <v>6163</v>
      </c>
      <c r="N1890" t="s">
        <v>2591</v>
      </c>
      <c r="O1890" t="s">
        <v>5863</v>
      </c>
      <c r="R1890" t="str">
        <f t="shared" si="60"/>
        <v>279U.S. Open Championship</v>
      </c>
      <c r="S1890">
        <f t="shared" si="61"/>
        <v>1889</v>
      </c>
      <c r="T1890" t="e">
        <f>VLOOKUP(S1890,Sheet2!V:V,1,FALSE)</f>
        <v>#N/A</v>
      </c>
      <c r="U1890" t="e">
        <f>VLOOKUP(B1890,Sheet2!W:W,1,FALSE)</f>
        <v>#N/A</v>
      </c>
    </row>
    <row r="1891" spans="1:21" x14ac:dyDescent="0.2">
      <c r="A1891">
        <v>1890</v>
      </c>
      <c r="B1891">
        <v>1627</v>
      </c>
      <c r="C1891">
        <v>30</v>
      </c>
      <c r="D1891" s="1" t="s">
        <v>1392</v>
      </c>
      <c r="E1891" t="s">
        <v>1305</v>
      </c>
      <c r="F1891" s="2" t="s">
        <v>150</v>
      </c>
      <c r="G1891">
        <v>315</v>
      </c>
      <c r="I1891" t="s">
        <v>1393</v>
      </c>
      <c r="J1891" s="2" t="s">
        <v>150</v>
      </c>
      <c r="K1891" s="2" t="s">
        <v>150</v>
      </c>
      <c r="L1891" t="s">
        <v>1394</v>
      </c>
      <c r="M1891" t="s">
        <v>6167</v>
      </c>
      <c r="N1891" t="s">
        <v>2591</v>
      </c>
      <c r="O1891" t="s">
        <v>5863</v>
      </c>
      <c r="R1891" t="str">
        <f t="shared" si="60"/>
        <v>1899-09-15U.S. Open Championship</v>
      </c>
      <c r="S1891">
        <f t="shared" si="61"/>
        <v>1890</v>
      </c>
      <c r="T1891" t="e">
        <f>VLOOKUP(S1891,Sheet2!V:V,1,FALSE)</f>
        <v>#N/A</v>
      </c>
      <c r="U1891" t="e">
        <f>VLOOKUP(B1891,Sheet2!W:W,1,FALSE)</f>
        <v>#N/A</v>
      </c>
    </row>
    <row r="1892" spans="1:21" x14ac:dyDescent="0.2">
      <c r="A1892">
        <v>1891</v>
      </c>
      <c r="B1892">
        <v>1628</v>
      </c>
      <c r="C1892">
        <v>30</v>
      </c>
      <c r="D1892" s="1" t="s">
        <v>1396</v>
      </c>
      <c r="E1892" t="s">
        <v>1305</v>
      </c>
      <c r="F1892" s="2" t="s">
        <v>150</v>
      </c>
      <c r="G1892">
        <v>328</v>
      </c>
      <c r="I1892" t="s">
        <v>1397</v>
      </c>
      <c r="J1892" s="2" t="s">
        <v>150</v>
      </c>
      <c r="K1892" s="2" t="s">
        <v>150</v>
      </c>
      <c r="L1892" t="s">
        <v>1377</v>
      </c>
      <c r="M1892" t="s">
        <v>6165</v>
      </c>
      <c r="N1892" t="s">
        <v>2591</v>
      </c>
      <c r="O1892" t="s">
        <v>5863</v>
      </c>
      <c r="R1892" t="str">
        <f t="shared" si="60"/>
        <v>1898-06-18U.S. Open Championship</v>
      </c>
      <c r="S1892">
        <f t="shared" si="61"/>
        <v>1891</v>
      </c>
      <c r="T1892" t="e">
        <f>VLOOKUP(S1892,Sheet2!V:V,1,FALSE)</f>
        <v>#N/A</v>
      </c>
      <c r="U1892" t="e">
        <f>VLOOKUP(B1892,Sheet2!W:W,1,FALSE)</f>
        <v>#N/A</v>
      </c>
    </row>
    <row r="1893" spans="1:21" x14ac:dyDescent="0.2">
      <c r="A1893">
        <v>1892</v>
      </c>
      <c r="B1893">
        <v>1629</v>
      </c>
      <c r="C1893">
        <v>30</v>
      </c>
      <c r="D1893" s="1" t="s">
        <v>1398</v>
      </c>
      <c r="E1893" t="s">
        <v>1305</v>
      </c>
      <c r="F1893" s="2" t="s">
        <v>150</v>
      </c>
      <c r="G1893">
        <v>162</v>
      </c>
      <c r="I1893" t="s">
        <v>1399</v>
      </c>
      <c r="J1893" s="2" t="s">
        <v>150</v>
      </c>
      <c r="K1893" s="2" t="s">
        <v>150</v>
      </c>
      <c r="L1893" t="s">
        <v>1369</v>
      </c>
      <c r="M1893" t="s">
        <v>6163</v>
      </c>
      <c r="N1893" t="s">
        <v>2591</v>
      </c>
      <c r="O1893" t="s">
        <v>5863</v>
      </c>
      <c r="P1893">
        <v>76</v>
      </c>
      <c r="Q1893">
        <v>6236</v>
      </c>
      <c r="R1893" t="str">
        <f t="shared" si="60"/>
        <v>1897-09-17U.S. Open Championship</v>
      </c>
      <c r="S1893">
        <f t="shared" si="61"/>
        <v>1892</v>
      </c>
      <c r="T1893" t="e">
        <f>VLOOKUP(S1893,Sheet2!V:V,1,FALSE)</f>
        <v>#N/A</v>
      </c>
      <c r="U1893" t="e">
        <f>VLOOKUP(B1893,Sheet2!W:W,1,FALSE)</f>
        <v>#N/A</v>
      </c>
    </row>
    <row r="1894" spans="1:21" x14ac:dyDescent="0.2">
      <c r="A1894">
        <v>1893</v>
      </c>
      <c r="B1894">
        <v>1630</v>
      </c>
      <c r="C1894">
        <v>30</v>
      </c>
      <c r="D1894" s="1" t="s">
        <v>1400</v>
      </c>
      <c r="E1894" t="s">
        <v>1305</v>
      </c>
      <c r="F1894" s="2" t="s">
        <v>150</v>
      </c>
      <c r="G1894">
        <v>152</v>
      </c>
      <c r="I1894" t="s">
        <v>1401</v>
      </c>
      <c r="J1894" s="2" t="s">
        <v>150</v>
      </c>
      <c r="K1894" s="2" t="s">
        <v>150</v>
      </c>
      <c r="L1894" t="s">
        <v>1296</v>
      </c>
      <c r="M1894" t="s">
        <v>6090</v>
      </c>
      <c r="N1894" t="s">
        <v>2591</v>
      </c>
      <c r="O1894" t="s">
        <v>5863</v>
      </c>
      <c r="R1894" t="str">
        <f t="shared" si="60"/>
        <v>1896-07-16U.S. Open Championship</v>
      </c>
      <c r="S1894">
        <f t="shared" si="61"/>
        <v>1893</v>
      </c>
      <c r="T1894" t="e">
        <f>VLOOKUP(S1894,Sheet2!V:V,1,FALSE)</f>
        <v>#N/A</v>
      </c>
      <c r="U1894" t="e">
        <f>VLOOKUP(B1894,Sheet2!W:W,1,FALSE)</f>
        <v>#N/A</v>
      </c>
    </row>
    <row r="1895" spans="1:21" x14ac:dyDescent="0.2">
      <c r="A1895">
        <v>1894</v>
      </c>
      <c r="B1895">
        <v>1631</v>
      </c>
      <c r="C1895">
        <v>30</v>
      </c>
      <c r="D1895" s="1" t="s">
        <v>1402</v>
      </c>
      <c r="E1895" t="s">
        <v>1305</v>
      </c>
      <c r="F1895" s="2" t="s">
        <v>150</v>
      </c>
      <c r="G1895">
        <v>173</v>
      </c>
      <c r="I1895" t="s">
        <v>1403</v>
      </c>
      <c r="J1895" s="2" t="s">
        <v>150</v>
      </c>
      <c r="K1895" s="2" t="s">
        <v>150</v>
      </c>
      <c r="L1895" t="s">
        <v>1404</v>
      </c>
      <c r="M1895" t="s">
        <v>6168</v>
      </c>
      <c r="N1895" t="s">
        <v>2591</v>
      </c>
      <c r="O1895" t="s">
        <v>5863</v>
      </c>
      <c r="R1895" t="str">
        <f t="shared" si="60"/>
        <v>1895-10-04U.S. Open Championship</v>
      </c>
      <c r="S1895">
        <f t="shared" si="61"/>
        <v>1894</v>
      </c>
      <c r="T1895" t="e">
        <f>VLOOKUP(S1895,Sheet2!V:V,1,FALSE)</f>
        <v>#N/A</v>
      </c>
      <c r="U1895" t="e">
        <f>VLOOKUP(B1895,Sheet2!W:W,1,FALSE)</f>
        <v>#N/A</v>
      </c>
    </row>
    <row r="1896" spans="1:21" x14ac:dyDescent="0.2">
      <c r="A1896">
        <v>1895</v>
      </c>
      <c r="B1896">
        <v>1632</v>
      </c>
      <c r="C1896">
        <v>31</v>
      </c>
      <c r="D1896" s="1">
        <v>44738</v>
      </c>
      <c r="E1896" t="s">
        <v>1406</v>
      </c>
      <c r="F1896" s="2">
        <v>8300000</v>
      </c>
      <c r="G1896">
        <v>261</v>
      </c>
      <c r="H1896">
        <v>-19</v>
      </c>
      <c r="I1896" t="s">
        <v>173</v>
      </c>
      <c r="J1896" s="2" t="s">
        <v>150</v>
      </c>
      <c r="K1896" s="2">
        <v>1494000</v>
      </c>
      <c r="L1896" t="s">
        <v>1407</v>
      </c>
      <c r="M1896" t="s">
        <v>6091</v>
      </c>
      <c r="N1896" t="s">
        <v>6125</v>
      </c>
      <c r="O1896" t="s">
        <v>5863</v>
      </c>
      <c r="P1896">
        <v>70</v>
      </c>
      <c r="Q1896">
        <v>6852</v>
      </c>
      <c r="R1896" t="str">
        <f t="shared" si="60"/>
        <v>44738Travelers Championship</v>
      </c>
      <c r="S1896">
        <f t="shared" si="61"/>
        <v>1895</v>
      </c>
      <c r="T1896">
        <f>VLOOKUP(S1896,Sheet2!V:V,1,FALSE)</f>
        <v>1895</v>
      </c>
      <c r="U1896">
        <f>VLOOKUP(B1896,Sheet2!W:W,1,FALSE)</f>
        <v>1632</v>
      </c>
    </row>
    <row r="1897" spans="1:21" x14ac:dyDescent="0.2">
      <c r="A1897">
        <v>1896</v>
      </c>
      <c r="B1897">
        <v>1633</v>
      </c>
      <c r="C1897">
        <v>31</v>
      </c>
      <c r="D1897" s="1">
        <v>44374</v>
      </c>
      <c r="E1897" t="s">
        <v>1406</v>
      </c>
      <c r="F1897" s="2">
        <v>7400000</v>
      </c>
      <c r="G1897">
        <v>267</v>
      </c>
      <c r="H1897">
        <v>-13</v>
      </c>
      <c r="I1897" t="s">
        <v>172</v>
      </c>
      <c r="J1897" t="s">
        <v>18</v>
      </c>
      <c r="K1897" s="2">
        <v>1332000</v>
      </c>
      <c r="L1897" t="s">
        <v>1407</v>
      </c>
      <c r="M1897" t="s">
        <v>6091</v>
      </c>
      <c r="N1897" t="s">
        <v>6125</v>
      </c>
      <c r="O1897" t="s">
        <v>5863</v>
      </c>
      <c r="P1897">
        <v>70</v>
      </c>
      <c r="Q1897">
        <v>6841</v>
      </c>
      <c r="R1897" t="str">
        <f t="shared" si="60"/>
        <v>44374Travelers Championship</v>
      </c>
      <c r="S1897">
        <f t="shared" si="61"/>
        <v>1896</v>
      </c>
      <c r="T1897">
        <f>VLOOKUP(S1897,Sheet2!V:V,1,FALSE)</f>
        <v>1896</v>
      </c>
      <c r="U1897">
        <f>VLOOKUP(B1897,Sheet2!W:W,1,FALSE)</f>
        <v>1633</v>
      </c>
    </row>
    <row r="1898" spans="1:21" x14ac:dyDescent="0.2">
      <c r="A1898">
        <v>1897</v>
      </c>
      <c r="B1898">
        <v>1634</v>
      </c>
      <c r="C1898">
        <v>31</v>
      </c>
      <c r="D1898" s="1">
        <v>44010</v>
      </c>
      <c r="E1898" t="s">
        <v>1406</v>
      </c>
      <c r="F1898" s="2">
        <v>7400000</v>
      </c>
      <c r="G1898">
        <v>261</v>
      </c>
      <c r="H1898">
        <v>-19</v>
      </c>
      <c r="I1898" t="s">
        <v>174</v>
      </c>
      <c r="J1898" s="2" t="s">
        <v>150</v>
      </c>
      <c r="K1898" s="2">
        <v>1332000</v>
      </c>
      <c r="L1898" t="s">
        <v>1407</v>
      </c>
      <c r="M1898" t="s">
        <v>6091</v>
      </c>
      <c r="N1898" t="s">
        <v>6125</v>
      </c>
      <c r="O1898" t="s">
        <v>5863</v>
      </c>
      <c r="P1898">
        <v>70</v>
      </c>
      <c r="Q1898">
        <v>6841</v>
      </c>
      <c r="R1898" t="str">
        <f t="shared" si="60"/>
        <v>44010Travelers Championship</v>
      </c>
      <c r="S1898">
        <f t="shared" si="61"/>
        <v>1897</v>
      </c>
      <c r="T1898">
        <f>VLOOKUP(S1898,Sheet2!V:V,1,FALSE)</f>
        <v>1897</v>
      </c>
      <c r="U1898">
        <f>VLOOKUP(B1898,Sheet2!W:W,1,FALSE)</f>
        <v>1634</v>
      </c>
    </row>
    <row r="1899" spans="1:21" x14ac:dyDescent="0.2">
      <c r="A1899">
        <v>1898</v>
      </c>
      <c r="B1899">
        <v>1635</v>
      </c>
      <c r="C1899">
        <v>31</v>
      </c>
      <c r="D1899" s="1">
        <v>43639</v>
      </c>
      <c r="E1899" t="s">
        <v>1406</v>
      </c>
      <c r="F1899" s="2">
        <v>7200000</v>
      </c>
      <c r="G1899">
        <v>263</v>
      </c>
      <c r="H1899">
        <v>-17</v>
      </c>
      <c r="I1899" t="s">
        <v>1230</v>
      </c>
      <c r="J1899" s="2" t="s">
        <v>150</v>
      </c>
      <c r="K1899" s="2">
        <v>1296000</v>
      </c>
      <c r="L1899" t="s">
        <v>1407</v>
      </c>
      <c r="M1899" t="s">
        <v>6091</v>
      </c>
      <c r="N1899" t="s">
        <v>6125</v>
      </c>
      <c r="O1899" t="s">
        <v>5863</v>
      </c>
      <c r="P1899">
        <v>70</v>
      </c>
      <c r="Q1899">
        <v>6841</v>
      </c>
      <c r="R1899" t="str">
        <f t="shared" si="60"/>
        <v>43639Travelers Championship</v>
      </c>
      <c r="S1899">
        <f t="shared" si="61"/>
        <v>1898</v>
      </c>
      <c r="T1899">
        <f>VLOOKUP(S1899,Sheet2!V:V,1,FALSE)</f>
        <v>1898</v>
      </c>
      <c r="U1899">
        <f>VLOOKUP(B1899,Sheet2!W:W,1,FALSE)</f>
        <v>1635</v>
      </c>
    </row>
    <row r="1900" spans="1:21" x14ac:dyDescent="0.2">
      <c r="A1900">
        <v>1899</v>
      </c>
      <c r="B1900">
        <v>1636</v>
      </c>
      <c r="C1900">
        <v>31</v>
      </c>
      <c r="D1900" s="1">
        <v>43275</v>
      </c>
      <c r="E1900" t="s">
        <v>1406</v>
      </c>
      <c r="F1900" s="2">
        <v>7000000</v>
      </c>
      <c r="G1900">
        <v>263</v>
      </c>
      <c r="H1900">
        <v>-17</v>
      </c>
      <c r="I1900" t="s">
        <v>367</v>
      </c>
      <c r="J1900" s="2" t="s">
        <v>150</v>
      </c>
      <c r="K1900" s="2">
        <v>1260000</v>
      </c>
      <c r="L1900" t="s">
        <v>1407</v>
      </c>
      <c r="M1900" t="s">
        <v>6091</v>
      </c>
      <c r="N1900" t="s">
        <v>6125</v>
      </c>
      <c r="O1900" t="s">
        <v>5863</v>
      </c>
      <c r="P1900">
        <v>70</v>
      </c>
      <c r="Q1900">
        <v>6841</v>
      </c>
      <c r="R1900" t="str">
        <f t="shared" si="60"/>
        <v>43275Travelers Championship</v>
      </c>
      <c r="S1900">
        <f t="shared" si="61"/>
        <v>1899</v>
      </c>
      <c r="T1900">
        <f>VLOOKUP(S1900,Sheet2!V:V,1,FALSE)</f>
        <v>1899</v>
      </c>
      <c r="U1900">
        <f>VLOOKUP(B1900,Sheet2!W:W,1,FALSE)</f>
        <v>1636</v>
      </c>
    </row>
    <row r="1901" spans="1:21" x14ac:dyDescent="0.2">
      <c r="A1901">
        <v>1900</v>
      </c>
      <c r="B1901">
        <v>1637</v>
      </c>
      <c r="C1901">
        <v>31</v>
      </c>
      <c r="D1901" s="1">
        <v>42911</v>
      </c>
      <c r="E1901" t="s">
        <v>1406</v>
      </c>
      <c r="F1901" s="2">
        <v>6800000</v>
      </c>
      <c r="G1901">
        <v>268</v>
      </c>
      <c r="H1901">
        <v>-12</v>
      </c>
      <c r="I1901" t="s">
        <v>682</v>
      </c>
      <c r="J1901" t="s">
        <v>18</v>
      </c>
      <c r="K1901" s="2">
        <v>1224000</v>
      </c>
      <c r="L1901" t="s">
        <v>1407</v>
      </c>
      <c r="M1901" t="s">
        <v>6091</v>
      </c>
      <c r="N1901" t="s">
        <v>6125</v>
      </c>
      <c r="O1901" t="s">
        <v>5863</v>
      </c>
      <c r="P1901">
        <v>70</v>
      </c>
      <c r="Q1901">
        <v>6841</v>
      </c>
      <c r="R1901" t="str">
        <f t="shared" si="60"/>
        <v>42911Travelers Championship</v>
      </c>
      <c r="S1901">
        <f t="shared" si="61"/>
        <v>1900</v>
      </c>
      <c r="T1901">
        <f>VLOOKUP(S1901,Sheet2!V:V,1,FALSE)</f>
        <v>1900</v>
      </c>
      <c r="U1901">
        <f>VLOOKUP(B1901,Sheet2!W:W,1,FALSE)</f>
        <v>1637</v>
      </c>
    </row>
    <row r="1902" spans="1:21" x14ac:dyDescent="0.2">
      <c r="A1902">
        <v>1901</v>
      </c>
      <c r="B1902">
        <v>1638</v>
      </c>
      <c r="C1902">
        <v>31</v>
      </c>
      <c r="D1902" s="1">
        <v>42589</v>
      </c>
      <c r="E1902" t="s">
        <v>1406</v>
      </c>
      <c r="F1902" s="2">
        <v>6600000</v>
      </c>
      <c r="G1902">
        <v>266</v>
      </c>
      <c r="H1902">
        <v>-14</v>
      </c>
      <c r="I1902" t="s">
        <v>1410</v>
      </c>
      <c r="J1902" s="2" t="s">
        <v>150</v>
      </c>
      <c r="K1902" s="2">
        <v>1188000</v>
      </c>
      <c r="L1902" t="s">
        <v>1407</v>
      </c>
      <c r="M1902" t="s">
        <v>6091</v>
      </c>
      <c r="N1902" t="s">
        <v>6125</v>
      </c>
      <c r="O1902" t="s">
        <v>5863</v>
      </c>
      <c r="P1902">
        <v>70</v>
      </c>
      <c r="Q1902">
        <v>6841</v>
      </c>
      <c r="R1902" t="str">
        <f t="shared" si="60"/>
        <v>42589Travelers Championship</v>
      </c>
      <c r="S1902">
        <f t="shared" si="61"/>
        <v>1901</v>
      </c>
      <c r="T1902">
        <f>VLOOKUP(S1902,Sheet2!V:V,1,FALSE)</f>
        <v>1901</v>
      </c>
      <c r="U1902">
        <f>VLOOKUP(B1902,Sheet2!W:W,1,FALSE)</f>
        <v>1638</v>
      </c>
    </row>
    <row r="1903" spans="1:21" x14ac:dyDescent="0.2">
      <c r="A1903">
        <v>1902</v>
      </c>
      <c r="B1903">
        <v>1639</v>
      </c>
      <c r="C1903">
        <v>31</v>
      </c>
      <c r="D1903" s="1">
        <v>42183</v>
      </c>
      <c r="E1903" t="s">
        <v>1406</v>
      </c>
      <c r="F1903" s="2">
        <v>6400000</v>
      </c>
      <c r="G1903">
        <v>264</v>
      </c>
      <c r="H1903">
        <v>-16</v>
      </c>
      <c r="I1903" t="s">
        <v>803</v>
      </c>
      <c r="J1903" t="s">
        <v>18</v>
      </c>
      <c r="K1903" s="2">
        <v>1152000</v>
      </c>
      <c r="L1903" t="s">
        <v>1407</v>
      </c>
      <c r="M1903" t="s">
        <v>6091</v>
      </c>
      <c r="N1903" t="s">
        <v>6125</v>
      </c>
      <c r="O1903" t="s">
        <v>5863</v>
      </c>
      <c r="P1903">
        <v>70</v>
      </c>
      <c r="Q1903">
        <v>6841</v>
      </c>
      <c r="R1903" t="str">
        <f t="shared" si="60"/>
        <v>42183Travelers Championship</v>
      </c>
      <c r="S1903">
        <f t="shared" si="61"/>
        <v>1902</v>
      </c>
      <c r="T1903">
        <f>VLOOKUP(S1903,Sheet2!V:V,1,FALSE)</f>
        <v>1902</v>
      </c>
      <c r="U1903">
        <f>VLOOKUP(B1903,Sheet2!W:W,1,FALSE)</f>
        <v>1639</v>
      </c>
    </row>
    <row r="1904" spans="1:21" x14ac:dyDescent="0.2">
      <c r="A1904">
        <v>1903</v>
      </c>
      <c r="B1904">
        <v>1640</v>
      </c>
      <c r="C1904">
        <v>31</v>
      </c>
      <c r="D1904" s="1">
        <v>41812</v>
      </c>
      <c r="E1904" t="s">
        <v>1406</v>
      </c>
      <c r="F1904" s="2">
        <v>6200000</v>
      </c>
      <c r="G1904">
        <v>265</v>
      </c>
      <c r="H1904">
        <v>-15</v>
      </c>
      <c r="I1904" t="s">
        <v>685</v>
      </c>
      <c r="J1904" s="2" t="s">
        <v>150</v>
      </c>
      <c r="K1904" s="2">
        <v>1116000</v>
      </c>
      <c r="L1904" t="s">
        <v>1407</v>
      </c>
      <c r="M1904" t="s">
        <v>6091</v>
      </c>
      <c r="N1904" t="s">
        <v>6125</v>
      </c>
      <c r="O1904" t="s">
        <v>5863</v>
      </c>
      <c r="P1904">
        <v>70</v>
      </c>
      <c r="Q1904">
        <v>6841</v>
      </c>
      <c r="R1904" t="str">
        <f t="shared" si="60"/>
        <v>41812Travelers Championship</v>
      </c>
      <c r="S1904">
        <f t="shared" si="61"/>
        <v>1903</v>
      </c>
      <c r="T1904">
        <f>VLOOKUP(S1904,Sheet2!V:V,1,FALSE)</f>
        <v>1903</v>
      </c>
      <c r="U1904">
        <f>VLOOKUP(B1904,Sheet2!W:W,1,FALSE)</f>
        <v>1640</v>
      </c>
    </row>
    <row r="1905" spans="1:21" x14ac:dyDescent="0.2">
      <c r="A1905">
        <v>1904</v>
      </c>
      <c r="B1905">
        <v>1641</v>
      </c>
      <c r="C1905">
        <v>31</v>
      </c>
      <c r="D1905" s="1">
        <v>41448</v>
      </c>
      <c r="E1905" t="s">
        <v>1406</v>
      </c>
      <c r="F1905" s="2">
        <v>6100000</v>
      </c>
      <c r="G1905">
        <v>268</v>
      </c>
      <c r="H1905">
        <v>-12</v>
      </c>
      <c r="I1905" t="s">
        <v>1411</v>
      </c>
      <c r="J1905" t="s">
        <v>18</v>
      </c>
      <c r="K1905" s="2">
        <v>1098000</v>
      </c>
      <c r="L1905" t="s">
        <v>1407</v>
      </c>
      <c r="M1905" t="s">
        <v>6091</v>
      </c>
      <c r="N1905" t="s">
        <v>6125</v>
      </c>
      <c r="O1905" t="s">
        <v>5863</v>
      </c>
      <c r="P1905">
        <v>70</v>
      </c>
      <c r="Q1905">
        <v>6854</v>
      </c>
      <c r="R1905" t="str">
        <f t="shared" si="60"/>
        <v>41448Travelers Championship</v>
      </c>
      <c r="S1905">
        <f t="shared" si="61"/>
        <v>1904</v>
      </c>
      <c r="T1905">
        <f>VLOOKUP(S1905,Sheet2!V:V,1,FALSE)</f>
        <v>1904</v>
      </c>
      <c r="U1905">
        <f>VLOOKUP(B1905,Sheet2!W:W,1,FALSE)</f>
        <v>1641</v>
      </c>
    </row>
    <row r="1906" spans="1:21" x14ac:dyDescent="0.2">
      <c r="A1906">
        <v>1905</v>
      </c>
      <c r="B1906">
        <v>1642</v>
      </c>
      <c r="C1906">
        <v>31</v>
      </c>
      <c r="D1906" s="1">
        <v>41084</v>
      </c>
      <c r="E1906" t="s">
        <v>1406</v>
      </c>
      <c r="F1906" s="2">
        <v>6000000</v>
      </c>
      <c r="G1906">
        <v>266</v>
      </c>
      <c r="H1906">
        <v>-14</v>
      </c>
      <c r="I1906" t="s">
        <v>359</v>
      </c>
      <c r="J1906" s="2" t="s">
        <v>150</v>
      </c>
      <c r="K1906" s="2">
        <v>1080000</v>
      </c>
      <c r="L1906" t="s">
        <v>1407</v>
      </c>
      <c r="M1906" t="s">
        <v>6091</v>
      </c>
      <c r="N1906" t="s">
        <v>6125</v>
      </c>
      <c r="O1906" t="s">
        <v>5863</v>
      </c>
      <c r="P1906">
        <v>70</v>
      </c>
      <c r="Q1906">
        <v>6841</v>
      </c>
      <c r="R1906" t="str">
        <f t="shared" si="60"/>
        <v>41084Travelers Championship</v>
      </c>
      <c r="S1906">
        <f t="shared" si="61"/>
        <v>1905</v>
      </c>
      <c r="T1906">
        <f>VLOOKUP(S1906,Sheet2!V:V,1,FALSE)</f>
        <v>1905</v>
      </c>
      <c r="U1906">
        <f>VLOOKUP(B1906,Sheet2!W:W,1,FALSE)</f>
        <v>1642</v>
      </c>
    </row>
    <row r="1907" spans="1:21" x14ac:dyDescent="0.2">
      <c r="A1907">
        <v>1906</v>
      </c>
      <c r="B1907">
        <v>1643</v>
      </c>
      <c r="C1907">
        <v>31</v>
      </c>
      <c r="D1907" s="1">
        <v>40720</v>
      </c>
      <c r="E1907" t="s">
        <v>1406</v>
      </c>
      <c r="F1907" s="2">
        <v>6000000</v>
      </c>
      <c r="G1907">
        <v>260</v>
      </c>
      <c r="H1907">
        <v>-20</v>
      </c>
      <c r="I1907" t="s">
        <v>1412</v>
      </c>
      <c r="J1907" s="2" t="s">
        <v>150</v>
      </c>
      <c r="K1907" s="2">
        <v>1080000</v>
      </c>
      <c r="L1907" t="s">
        <v>1407</v>
      </c>
      <c r="M1907" t="s">
        <v>6091</v>
      </c>
      <c r="N1907" t="s">
        <v>6125</v>
      </c>
      <c r="O1907" t="s">
        <v>5863</v>
      </c>
      <c r="P1907">
        <v>70</v>
      </c>
      <c r="Q1907">
        <v>6841</v>
      </c>
      <c r="R1907" t="str">
        <f t="shared" si="60"/>
        <v>40720Travelers Championship</v>
      </c>
      <c r="S1907">
        <f t="shared" si="61"/>
        <v>1906</v>
      </c>
      <c r="T1907">
        <f>VLOOKUP(S1907,Sheet2!V:V,1,FALSE)</f>
        <v>1906</v>
      </c>
      <c r="U1907">
        <f>VLOOKUP(B1907,Sheet2!W:W,1,FALSE)</f>
        <v>1643</v>
      </c>
    </row>
    <row r="1908" spans="1:21" x14ac:dyDescent="0.2">
      <c r="A1908">
        <v>1907</v>
      </c>
      <c r="B1908">
        <v>1644</v>
      </c>
      <c r="C1908">
        <v>31</v>
      </c>
      <c r="D1908" s="1">
        <v>40356</v>
      </c>
      <c r="E1908" t="s">
        <v>1406</v>
      </c>
      <c r="F1908" s="2">
        <v>6000000</v>
      </c>
      <c r="G1908">
        <v>266</v>
      </c>
      <c r="H1908">
        <v>-14</v>
      </c>
      <c r="I1908" t="s">
        <v>803</v>
      </c>
      <c r="J1908" t="s">
        <v>18</v>
      </c>
      <c r="K1908" s="2">
        <v>1080000</v>
      </c>
      <c r="L1908" t="s">
        <v>1407</v>
      </c>
      <c r="M1908" t="s">
        <v>6091</v>
      </c>
      <c r="N1908" t="s">
        <v>6125</v>
      </c>
      <c r="O1908" t="s">
        <v>5863</v>
      </c>
      <c r="P1908">
        <v>70</v>
      </c>
      <c r="Q1908">
        <v>6841</v>
      </c>
      <c r="R1908" t="str">
        <f t="shared" si="60"/>
        <v>40356Travelers Championship</v>
      </c>
      <c r="S1908">
        <f t="shared" si="61"/>
        <v>1907</v>
      </c>
      <c r="T1908">
        <f>VLOOKUP(S1908,Sheet2!V:V,1,FALSE)</f>
        <v>1907</v>
      </c>
      <c r="U1908">
        <f>VLOOKUP(B1908,Sheet2!W:W,1,FALSE)</f>
        <v>1644</v>
      </c>
    </row>
    <row r="1909" spans="1:21" x14ac:dyDescent="0.2">
      <c r="A1909">
        <v>1908</v>
      </c>
      <c r="B1909">
        <v>1645</v>
      </c>
      <c r="C1909">
        <v>31</v>
      </c>
      <c r="D1909" s="1">
        <v>39992</v>
      </c>
      <c r="E1909" t="s">
        <v>1406</v>
      </c>
      <c r="F1909" s="2">
        <v>6000000</v>
      </c>
      <c r="G1909">
        <v>258</v>
      </c>
      <c r="H1909">
        <v>-22</v>
      </c>
      <c r="I1909" t="s">
        <v>321</v>
      </c>
      <c r="J1909" s="2" t="s">
        <v>150</v>
      </c>
      <c r="K1909" s="2">
        <v>1080000</v>
      </c>
      <c r="L1909" t="s">
        <v>1407</v>
      </c>
      <c r="M1909" t="s">
        <v>6091</v>
      </c>
      <c r="N1909" t="s">
        <v>6125</v>
      </c>
      <c r="O1909" t="s">
        <v>5863</v>
      </c>
      <c r="P1909">
        <v>70</v>
      </c>
      <c r="Q1909">
        <v>6837</v>
      </c>
      <c r="R1909" t="str">
        <f t="shared" si="60"/>
        <v>39992Travelers Championship</v>
      </c>
      <c r="S1909">
        <f t="shared" si="61"/>
        <v>1908</v>
      </c>
      <c r="T1909">
        <f>VLOOKUP(S1909,Sheet2!V:V,1,FALSE)</f>
        <v>1908</v>
      </c>
      <c r="U1909">
        <f>VLOOKUP(B1909,Sheet2!W:W,1,FALSE)</f>
        <v>1645</v>
      </c>
    </row>
    <row r="1910" spans="1:21" x14ac:dyDescent="0.2">
      <c r="A1910">
        <v>1909</v>
      </c>
      <c r="B1910">
        <v>1646</v>
      </c>
      <c r="C1910">
        <v>31</v>
      </c>
      <c r="D1910" s="1">
        <v>39621</v>
      </c>
      <c r="E1910" t="s">
        <v>1406</v>
      </c>
      <c r="F1910" s="2">
        <v>6000000</v>
      </c>
      <c r="G1910">
        <v>262</v>
      </c>
      <c r="H1910">
        <v>-18</v>
      </c>
      <c r="I1910" t="s">
        <v>828</v>
      </c>
      <c r="J1910" s="2" t="s">
        <v>150</v>
      </c>
      <c r="K1910" s="2">
        <v>1080000</v>
      </c>
      <c r="L1910" t="s">
        <v>1407</v>
      </c>
      <c r="M1910" t="s">
        <v>6091</v>
      </c>
      <c r="N1910" t="s">
        <v>6125</v>
      </c>
      <c r="O1910" t="s">
        <v>5863</v>
      </c>
      <c r="P1910">
        <v>70</v>
      </c>
      <c r="Q1910">
        <v>6837</v>
      </c>
      <c r="R1910" t="str">
        <f t="shared" si="60"/>
        <v>39621Travelers Championship</v>
      </c>
      <c r="S1910">
        <f t="shared" si="61"/>
        <v>1909</v>
      </c>
      <c r="T1910">
        <f>VLOOKUP(S1910,Sheet2!V:V,1,FALSE)</f>
        <v>1909</v>
      </c>
      <c r="U1910">
        <f>VLOOKUP(B1910,Sheet2!W:W,1,FALSE)</f>
        <v>1646</v>
      </c>
    </row>
    <row r="1911" spans="1:21" x14ac:dyDescent="0.2">
      <c r="A1911">
        <v>1910</v>
      </c>
      <c r="B1911">
        <v>1647</v>
      </c>
      <c r="C1911">
        <v>31</v>
      </c>
      <c r="D1911" s="1">
        <v>39257</v>
      </c>
      <c r="E1911" t="s">
        <v>1406</v>
      </c>
      <c r="F1911" s="2">
        <v>6000000</v>
      </c>
      <c r="G1911">
        <v>265</v>
      </c>
      <c r="H1911">
        <v>-15</v>
      </c>
      <c r="I1911" t="s">
        <v>1413</v>
      </c>
      <c r="J1911" t="s">
        <v>18</v>
      </c>
      <c r="K1911" s="2">
        <v>1080000</v>
      </c>
      <c r="L1911" t="s">
        <v>1407</v>
      </c>
      <c r="M1911" t="s">
        <v>6091</v>
      </c>
      <c r="N1911" t="s">
        <v>6125</v>
      </c>
      <c r="O1911" t="s">
        <v>5863</v>
      </c>
      <c r="P1911">
        <v>70</v>
      </c>
      <c r="Q1911">
        <v>6820</v>
      </c>
      <c r="R1911" t="str">
        <f t="shared" si="60"/>
        <v>39257Travelers Championship</v>
      </c>
      <c r="S1911">
        <f t="shared" si="61"/>
        <v>1910</v>
      </c>
      <c r="T1911">
        <f>VLOOKUP(S1911,Sheet2!V:V,1,FALSE)</f>
        <v>1910</v>
      </c>
      <c r="U1911">
        <f>VLOOKUP(B1911,Sheet2!W:W,1,FALSE)</f>
        <v>1647</v>
      </c>
    </row>
    <row r="1912" spans="1:21" x14ac:dyDescent="0.2">
      <c r="A1912">
        <v>1911</v>
      </c>
      <c r="B1912">
        <v>1648</v>
      </c>
      <c r="C1912">
        <v>31</v>
      </c>
      <c r="D1912" s="1">
        <v>38900</v>
      </c>
      <c r="E1912" t="s">
        <v>1414</v>
      </c>
      <c r="F1912" s="2">
        <v>4400000</v>
      </c>
      <c r="G1912">
        <v>266</v>
      </c>
      <c r="H1912">
        <v>-14</v>
      </c>
      <c r="I1912" t="s">
        <v>1415</v>
      </c>
      <c r="J1912" s="2" t="s">
        <v>150</v>
      </c>
      <c r="K1912" s="2">
        <v>792000</v>
      </c>
      <c r="L1912" t="s">
        <v>1407</v>
      </c>
      <c r="M1912" t="s">
        <v>6091</v>
      </c>
      <c r="N1912" t="s">
        <v>6125</v>
      </c>
      <c r="O1912" t="s">
        <v>5863</v>
      </c>
      <c r="P1912">
        <v>70</v>
      </c>
      <c r="Q1912">
        <v>6820</v>
      </c>
      <c r="R1912" t="str">
        <f t="shared" si="60"/>
        <v>38900Buick Championship</v>
      </c>
      <c r="S1912">
        <f t="shared" si="61"/>
        <v>1911</v>
      </c>
      <c r="T1912">
        <f>VLOOKUP(S1912,Sheet2!V:V,1,FALSE)</f>
        <v>1911</v>
      </c>
      <c r="U1912">
        <f>VLOOKUP(B1912,Sheet2!W:W,1,FALSE)</f>
        <v>1648</v>
      </c>
    </row>
    <row r="1913" spans="1:21" x14ac:dyDescent="0.2">
      <c r="A1913">
        <v>1912</v>
      </c>
      <c r="B1913">
        <v>1649</v>
      </c>
      <c r="C1913">
        <v>31</v>
      </c>
      <c r="D1913" s="1">
        <v>38592</v>
      </c>
      <c r="E1913" t="s">
        <v>1414</v>
      </c>
      <c r="F1913" s="2">
        <v>4300000</v>
      </c>
      <c r="G1913">
        <v>266</v>
      </c>
      <c r="H1913">
        <v>-14</v>
      </c>
      <c r="I1913" t="s">
        <v>1416</v>
      </c>
      <c r="J1913" t="s">
        <v>18</v>
      </c>
      <c r="K1913" s="2">
        <v>774000</v>
      </c>
      <c r="L1913" t="s">
        <v>1407</v>
      </c>
      <c r="M1913" t="s">
        <v>6091</v>
      </c>
      <c r="N1913" t="s">
        <v>6125</v>
      </c>
      <c r="O1913" t="s">
        <v>5863</v>
      </c>
      <c r="P1913">
        <v>70</v>
      </c>
      <c r="Q1913">
        <v>6820</v>
      </c>
      <c r="R1913" t="str">
        <f t="shared" si="60"/>
        <v>38592Buick Championship</v>
      </c>
      <c r="S1913">
        <f t="shared" si="61"/>
        <v>1912</v>
      </c>
      <c r="T1913">
        <f>VLOOKUP(S1913,Sheet2!V:V,1,FALSE)</f>
        <v>1912</v>
      </c>
      <c r="U1913">
        <f>VLOOKUP(B1913,Sheet2!W:W,1,FALSE)</f>
        <v>1649</v>
      </c>
    </row>
    <row r="1914" spans="1:21" x14ac:dyDescent="0.2">
      <c r="A1914">
        <v>1913</v>
      </c>
      <c r="B1914">
        <v>1650</v>
      </c>
      <c r="C1914">
        <v>31</v>
      </c>
      <c r="D1914" s="1">
        <v>38228</v>
      </c>
      <c r="E1914" t="s">
        <v>1414</v>
      </c>
      <c r="F1914" s="2">
        <v>4200000</v>
      </c>
      <c r="G1914">
        <v>270</v>
      </c>
      <c r="H1914">
        <v>-10</v>
      </c>
      <c r="I1914" t="s">
        <v>1417</v>
      </c>
      <c r="J1914" t="s">
        <v>18</v>
      </c>
      <c r="K1914" s="2">
        <v>756000</v>
      </c>
      <c r="L1914" t="s">
        <v>1407</v>
      </c>
      <c r="M1914" t="s">
        <v>6091</v>
      </c>
      <c r="N1914" t="s">
        <v>6125</v>
      </c>
      <c r="O1914" t="s">
        <v>5863</v>
      </c>
      <c r="P1914">
        <v>70</v>
      </c>
      <c r="Q1914">
        <v>6820</v>
      </c>
      <c r="R1914" t="str">
        <f t="shared" si="60"/>
        <v>38228Buick Championship</v>
      </c>
      <c r="S1914">
        <f t="shared" si="61"/>
        <v>1913</v>
      </c>
      <c r="T1914">
        <f>VLOOKUP(S1914,Sheet2!V:V,1,FALSE)</f>
        <v>1913</v>
      </c>
      <c r="U1914">
        <f>VLOOKUP(B1914,Sheet2!W:W,1,FALSE)</f>
        <v>1650</v>
      </c>
    </row>
    <row r="1915" spans="1:21" x14ac:dyDescent="0.2">
      <c r="A1915">
        <v>1914</v>
      </c>
      <c r="B1915">
        <v>1651</v>
      </c>
      <c r="C1915">
        <v>31</v>
      </c>
      <c r="D1915" s="1">
        <v>37829</v>
      </c>
      <c r="E1915" t="s">
        <v>1418</v>
      </c>
      <c r="F1915" s="2">
        <v>4000000</v>
      </c>
      <c r="G1915">
        <v>266</v>
      </c>
      <c r="H1915">
        <v>-14</v>
      </c>
      <c r="I1915" t="s">
        <v>324</v>
      </c>
      <c r="J1915" s="2" t="s">
        <v>150</v>
      </c>
      <c r="K1915" s="2">
        <v>720000</v>
      </c>
      <c r="L1915" t="s">
        <v>1407</v>
      </c>
      <c r="M1915" t="s">
        <v>6091</v>
      </c>
      <c r="N1915" t="s">
        <v>6125</v>
      </c>
      <c r="O1915" t="s">
        <v>5863</v>
      </c>
      <c r="P1915">
        <v>70</v>
      </c>
      <c r="Q1915">
        <v>6820</v>
      </c>
      <c r="R1915" t="str">
        <f t="shared" si="60"/>
        <v>37829Greater Hartford Open</v>
      </c>
      <c r="S1915">
        <f t="shared" si="61"/>
        <v>1914</v>
      </c>
      <c r="T1915">
        <f>VLOOKUP(S1915,Sheet2!V:V,1,FALSE)</f>
        <v>1914</v>
      </c>
      <c r="U1915">
        <f>VLOOKUP(B1915,Sheet2!W:W,1,FALSE)</f>
        <v>1651</v>
      </c>
    </row>
    <row r="1916" spans="1:21" x14ac:dyDescent="0.2">
      <c r="A1916">
        <v>1915</v>
      </c>
      <c r="B1916">
        <v>1652</v>
      </c>
      <c r="C1916">
        <v>31</v>
      </c>
      <c r="D1916" s="1">
        <v>37430</v>
      </c>
      <c r="E1916" t="s">
        <v>1419</v>
      </c>
      <c r="F1916" s="2">
        <v>4000000</v>
      </c>
      <c r="G1916">
        <v>266</v>
      </c>
      <c r="H1916">
        <v>-14</v>
      </c>
      <c r="I1916" t="s">
        <v>70</v>
      </c>
      <c r="J1916" s="2" t="s">
        <v>150</v>
      </c>
      <c r="K1916" s="2">
        <v>720000</v>
      </c>
      <c r="L1916" t="s">
        <v>1407</v>
      </c>
      <c r="M1916" t="s">
        <v>6091</v>
      </c>
      <c r="N1916" t="s">
        <v>6125</v>
      </c>
      <c r="O1916" t="s">
        <v>5863</v>
      </c>
      <c r="P1916">
        <v>70</v>
      </c>
      <c r="Q1916">
        <v>6820</v>
      </c>
      <c r="R1916" t="str">
        <f t="shared" si="60"/>
        <v>37430Canon Greater Hartford Open</v>
      </c>
      <c r="S1916">
        <f t="shared" si="61"/>
        <v>1915</v>
      </c>
      <c r="T1916">
        <f>VLOOKUP(S1916,Sheet2!V:V,1,FALSE)</f>
        <v>1915</v>
      </c>
      <c r="U1916">
        <f>VLOOKUP(B1916,Sheet2!W:W,1,FALSE)</f>
        <v>1652</v>
      </c>
    </row>
    <row r="1917" spans="1:21" x14ac:dyDescent="0.2">
      <c r="A1917">
        <v>1916</v>
      </c>
      <c r="B1917">
        <v>1653</v>
      </c>
      <c r="C1917">
        <v>31</v>
      </c>
      <c r="D1917" s="1">
        <v>37073</v>
      </c>
      <c r="E1917" t="s">
        <v>1419</v>
      </c>
      <c r="F1917" s="2">
        <v>3100000</v>
      </c>
      <c r="G1917">
        <v>264</v>
      </c>
      <c r="H1917">
        <v>-16</v>
      </c>
      <c r="I1917" t="s">
        <v>70</v>
      </c>
      <c r="J1917" s="2" t="s">
        <v>150</v>
      </c>
      <c r="K1917" s="2">
        <v>558000</v>
      </c>
      <c r="L1917" t="s">
        <v>1407</v>
      </c>
      <c r="M1917" t="s">
        <v>6091</v>
      </c>
      <c r="N1917" t="s">
        <v>6125</v>
      </c>
      <c r="O1917" t="s">
        <v>5863</v>
      </c>
      <c r="P1917">
        <v>70</v>
      </c>
      <c r="Q1917">
        <v>6820</v>
      </c>
      <c r="R1917" t="str">
        <f t="shared" si="60"/>
        <v>37073Canon Greater Hartford Open</v>
      </c>
      <c r="S1917">
        <f t="shared" si="61"/>
        <v>1916</v>
      </c>
      <c r="T1917">
        <f>VLOOKUP(S1917,Sheet2!V:V,1,FALSE)</f>
        <v>1916</v>
      </c>
      <c r="U1917">
        <f>VLOOKUP(B1917,Sheet2!W:W,1,FALSE)</f>
        <v>1653</v>
      </c>
    </row>
    <row r="1918" spans="1:21" x14ac:dyDescent="0.2">
      <c r="A1918">
        <v>1917</v>
      </c>
      <c r="B1918">
        <v>1654</v>
      </c>
      <c r="C1918">
        <v>31</v>
      </c>
      <c r="D1918" s="1">
        <v>36709</v>
      </c>
      <c r="E1918" t="s">
        <v>1419</v>
      </c>
      <c r="F1918" s="2">
        <v>2800000</v>
      </c>
      <c r="G1918">
        <v>260</v>
      </c>
      <c r="H1918">
        <v>-20</v>
      </c>
      <c r="I1918" t="s">
        <v>1420</v>
      </c>
      <c r="J1918" s="2" t="s">
        <v>150</v>
      </c>
      <c r="K1918" s="2">
        <v>504000</v>
      </c>
      <c r="L1918" t="s">
        <v>1407</v>
      </c>
      <c r="M1918" t="s">
        <v>6091</v>
      </c>
      <c r="N1918" t="s">
        <v>6125</v>
      </c>
      <c r="O1918" t="s">
        <v>5863</v>
      </c>
      <c r="P1918">
        <v>70</v>
      </c>
      <c r="Q1918">
        <v>6820</v>
      </c>
      <c r="R1918" t="str">
        <f t="shared" si="60"/>
        <v>36709Canon Greater Hartford Open</v>
      </c>
      <c r="S1918">
        <f t="shared" si="61"/>
        <v>1917</v>
      </c>
      <c r="T1918">
        <f>VLOOKUP(S1918,Sheet2!V:V,1,FALSE)</f>
        <v>1917</v>
      </c>
      <c r="U1918">
        <f>VLOOKUP(B1918,Sheet2!W:W,1,FALSE)</f>
        <v>1654</v>
      </c>
    </row>
    <row r="1919" spans="1:21" x14ac:dyDescent="0.2">
      <c r="A1919">
        <v>1918</v>
      </c>
      <c r="B1919">
        <v>1655</v>
      </c>
      <c r="C1919">
        <v>31</v>
      </c>
      <c r="D1919" s="1">
        <v>36373</v>
      </c>
      <c r="E1919" t="s">
        <v>1419</v>
      </c>
      <c r="F1919" s="2">
        <v>2500000</v>
      </c>
      <c r="G1919">
        <v>262</v>
      </c>
      <c r="H1919">
        <v>-18</v>
      </c>
      <c r="I1919" t="s">
        <v>1421</v>
      </c>
      <c r="J1919" s="2" t="s">
        <v>150</v>
      </c>
      <c r="K1919" s="2">
        <v>450000</v>
      </c>
      <c r="L1919" t="s">
        <v>1407</v>
      </c>
      <c r="M1919" t="s">
        <v>6091</v>
      </c>
      <c r="N1919" t="s">
        <v>6125</v>
      </c>
      <c r="O1919" t="s">
        <v>5863</v>
      </c>
      <c r="P1919">
        <v>70</v>
      </c>
      <c r="Q1919">
        <v>6820</v>
      </c>
      <c r="R1919" t="str">
        <f t="shared" si="60"/>
        <v>36373Canon Greater Hartford Open</v>
      </c>
      <c r="S1919">
        <f t="shared" si="61"/>
        <v>1918</v>
      </c>
      <c r="T1919">
        <f>VLOOKUP(S1919,Sheet2!V:V,1,FALSE)</f>
        <v>1918</v>
      </c>
      <c r="U1919">
        <f>VLOOKUP(B1919,Sheet2!W:W,1,FALSE)</f>
        <v>1655</v>
      </c>
    </row>
    <row r="1920" spans="1:21" x14ac:dyDescent="0.2">
      <c r="A1920">
        <v>1919</v>
      </c>
      <c r="B1920">
        <v>1656</v>
      </c>
      <c r="C1920">
        <v>31</v>
      </c>
      <c r="D1920" s="1">
        <v>35981</v>
      </c>
      <c r="E1920" t="s">
        <v>1419</v>
      </c>
      <c r="F1920" s="2">
        <v>2000000</v>
      </c>
      <c r="G1920">
        <v>266</v>
      </c>
      <c r="H1920">
        <v>-14</v>
      </c>
      <c r="I1920" t="s">
        <v>1422</v>
      </c>
      <c r="J1920" t="s">
        <v>18</v>
      </c>
      <c r="K1920" s="2">
        <v>360000</v>
      </c>
      <c r="L1920" t="s">
        <v>1407</v>
      </c>
      <c r="M1920" t="s">
        <v>6091</v>
      </c>
      <c r="N1920" t="s">
        <v>6125</v>
      </c>
      <c r="O1920" t="s">
        <v>5863</v>
      </c>
      <c r="P1920">
        <v>70</v>
      </c>
      <c r="Q1920">
        <v>6820</v>
      </c>
      <c r="R1920" t="str">
        <f t="shared" si="60"/>
        <v>35981Canon Greater Hartford Open</v>
      </c>
      <c r="S1920">
        <f t="shared" si="61"/>
        <v>1919</v>
      </c>
      <c r="T1920">
        <f>VLOOKUP(S1920,Sheet2!V:V,1,FALSE)</f>
        <v>1919</v>
      </c>
      <c r="U1920">
        <f>VLOOKUP(B1920,Sheet2!W:W,1,FALSE)</f>
        <v>1656</v>
      </c>
    </row>
    <row r="1921" spans="1:21" x14ac:dyDescent="0.2">
      <c r="A1921">
        <v>1920</v>
      </c>
      <c r="B1921">
        <v>1657</v>
      </c>
      <c r="C1921">
        <v>31</v>
      </c>
      <c r="D1921" s="1">
        <v>35638</v>
      </c>
      <c r="E1921" t="s">
        <v>1419</v>
      </c>
      <c r="F1921" s="2">
        <v>1500000</v>
      </c>
      <c r="G1921">
        <v>267</v>
      </c>
      <c r="H1921">
        <v>-13</v>
      </c>
      <c r="I1921" t="s">
        <v>828</v>
      </c>
      <c r="J1921" s="2" t="s">
        <v>150</v>
      </c>
      <c r="K1921" s="2">
        <v>270000</v>
      </c>
      <c r="L1921" t="s">
        <v>1407</v>
      </c>
      <c r="M1921" t="s">
        <v>6091</v>
      </c>
      <c r="N1921" t="s">
        <v>6125</v>
      </c>
      <c r="O1921" t="s">
        <v>5863</v>
      </c>
      <c r="P1921">
        <v>70</v>
      </c>
      <c r="Q1921">
        <v>6820</v>
      </c>
      <c r="R1921" t="str">
        <f t="shared" si="60"/>
        <v>35638Canon Greater Hartford Open</v>
      </c>
      <c r="S1921">
        <f t="shared" si="61"/>
        <v>1920</v>
      </c>
      <c r="T1921">
        <f>VLOOKUP(S1921,Sheet2!V:V,1,FALSE)</f>
        <v>1920</v>
      </c>
      <c r="U1921">
        <f>VLOOKUP(B1921,Sheet2!W:W,1,FALSE)</f>
        <v>1657</v>
      </c>
    </row>
    <row r="1922" spans="1:21" x14ac:dyDescent="0.2">
      <c r="A1922">
        <v>1921</v>
      </c>
      <c r="B1922">
        <v>1658</v>
      </c>
      <c r="C1922">
        <v>31</v>
      </c>
      <c r="D1922" s="1">
        <v>35246</v>
      </c>
      <c r="E1922" t="s">
        <v>1419</v>
      </c>
      <c r="F1922" s="2">
        <v>1500000</v>
      </c>
      <c r="G1922">
        <v>270</v>
      </c>
      <c r="H1922">
        <v>-10</v>
      </c>
      <c r="I1922" t="s">
        <v>1423</v>
      </c>
      <c r="J1922" s="2" t="s">
        <v>150</v>
      </c>
      <c r="K1922" s="2">
        <v>270000</v>
      </c>
      <c r="L1922" t="s">
        <v>1407</v>
      </c>
      <c r="M1922" t="s">
        <v>6091</v>
      </c>
      <c r="N1922" t="s">
        <v>6125</v>
      </c>
      <c r="O1922" t="s">
        <v>5863</v>
      </c>
      <c r="P1922">
        <v>70</v>
      </c>
      <c r="Q1922">
        <v>6820</v>
      </c>
      <c r="R1922" t="str">
        <f t="shared" si="60"/>
        <v>35246Canon Greater Hartford Open</v>
      </c>
      <c r="S1922">
        <f t="shared" si="61"/>
        <v>1921</v>
      </c>
      <c r="T1922">
        <f>VLOOKUP(S1922,Sheet2!V:V,1,FALSE)</f>
        <v>1921</v>
      </c>
      <c r="U1922">
        <f>VLOOKUP(B1922,Sheet2!W:W,1,FALSE)</f>
        <v>1658</v>
      </c>
    </row>
    <row r="1923" spans="1:21" x14ac:dyDescent="0.2">
      <c r="A1923">
        <v>1922</v>
      </c>
      <c r="B1923">
        <v>1659</v>
      </c>
      <c r="C1923">
        <v>31</v>
      </c>
      <c r="D1923" s="1">
        <v>34875</v>
      </c>
      <c r="E1923" t="s">
        <v>1419</v>
      </c>
      <c r="F1923" s="2">
        <v>1200000</v>
      </c>
      <c r="G1923">
        <v>267</v>
      </c>
      <c r="H1923">
        <v>-13</v>
      </c>
      <c r="I1923" t="s">
        <v>661</v>
      </c>
      <c r="J1923" s="2" t="s">
        <v>150</v>
      </c>
      <c r="K1923" s="2">
        <v>216000</v>
      </c>
      <c r="L1923" t="s">
        <v>1407</v>
      </c>
      <c r="M1923" t="s">
        <v>6091</v>
      </c>
      <c r="N1923" t="s">
        <v>6125</v>
      </c>
      <c r="O1923" t="s">
        <v>5863</v>
      </c>
      <c r="P1923">
        <v>70</v>
      </c>
      <c r="Q1923">
        <v>6820</v>
      </c>
      <c r="R1923" t="str">
        <f t="shared" si="60"/>
        <v>34875Canon Greater Hartford Open</v>
      </c>
      <c r="S1923">
        <f t="shared" si="61"/>
        <v>1922</v>
      </c>
      <c r="T1923">
        <f>VLOOKUP(S1923,Sheet2!V:V,1,FALSE)</f>
        <v>1922</v>
      </c>
      <c r="U1923">
        <f>VLOOKUP(B1923,Sheet2!W:W,1,FALSE)</f>
        <v>1659</v>
      </c>
    </row>
    <row r="1924" spans="1:21" x14ac:dyDescent="0.2">
      <c r="A1924">
        <v>1923</v>
      </c>
      <c r="B1924">
        <v>1660</v>
      </c>
      <c r="C1924">
        <v>31</v>
      </c>
      <c r="D1924" s="1">
        <v>34511</v>
      </c>
      <c r="E1924" t="s">
        <v>1419</v>
      </c>
      <c r="F1924" s="2">
        <v>1200000</v>
      </c>
      <c r="G1924">
        <v>268</v>
      </c>
      <c r="H1924">
        <v>-12</v>
      </c>
      <c r="I1924" t="s">
        <v>884</v>
      </c>
      <c r="J1924" s="2" t="s">
        <v>150</v>
      </c>
      <c r="K1924" s="2">
        <v>216000</v>
      </c>
      <c r="L1924" t="s">
        <v>1407</v>
      </c>
      <c r="M1924" t="s">
        <v>6091</v>
      </c>
      <c r="N1924" t="s">
        <v>6125</v>
      </c>
      <c r="O1924" t="s">
        <v>5863</v>
      </c>
      <c r="P1924">
        <v>70</v>
      </c>
      <c r="Q1924">
        <v>6820</v>
      </c>
      <c r="R1924" t="str">
        <f t="shared" si="60"/>
        <v>34511Canon Greater Hartford Open</v>
      </c>
      <c r="S1924">
        <f t="shared" si="61"/>
        <v>1923</v>
      </c>
      <c r="T1924">
        <f>VLOOKUP(S1924,Sheet2!V:V,1,FALSE)</f>
        <v>1923</v>
      </c>
      <c r="U1924">
        <f>VLOOKUP(B1924,Sheet2!W:W,1,FALSE)</f>
        <v>1660</v>
      </c>
    </row>
    <row r="1925" spans="1:21" x14ac:dyDescent="0.2">
      <c r="A1925">
        <v>1924</v>
      </c>
      <c r="B1925">
        <v>1661</v>
      </c>
      <c r="C1925">
        <v>31</v>
      </c>
      <c r="D1925" s="1">
        <v>34147</v>
      </c>
      <c r="E1925" t="s">
        <v>1419</v>
      </c>
      <c r="F1925" s="2">
        <v>1000000</v>
      </c>
      <c r="G1925">
        <v>271</v>
      </c>
      <c r="H1925">
        <v>-9</v>
      </c>
      <c r="I1925" t="s">
        <v>571</v>
      </c>
      <c r="J1925" s="2" t="s">
        <v>150</v>
      </c>
      <c r="K1925" s="2">
        <v>180000</v>
      </c>
      <c r="L1925" t="s">
        <v>1407</v>
      </c>
      <c r="M1925" t="s">
        <v>6091</v>
      </c>
      <c r="N1925" t="s">
        <v>6125</v>
      </c>
      <c r="O1925" t="s">
        <v>5863</v>
      </c>
      <c r="P1925">
        <v>70</v>
      </c>
      <c r="Q1925">
        <v>6820</v>
      </c>
      <c r="R1925" t="str">
        <f t="shared" si="60"/>
        <v>34147Canon Greater Hartford Open</v>
      </c>
      <c r="S1925">
        <f t="shared" si="61"/>
        <v>1924</v>
      </c>
      <c r="T1925">
        <f>VLOOKUP(S1925,Sheet2!V:V,1,FALSE)</f>
        <v>1924</v>
      </c>
      <c r="U1925">
        <f>VLOOKUP(B1925,Sheet2!W:W,1,FALSE)</f>
        <v>1661</v>
      </c>
    </row>
    <row r="1926" spans="1:21" x14ac:dyDescent="0.2">
      <c r="A1926">
        <v>1925</v>
      </c>
      <c r="B1926">
        <v>1662</v>
      </c>
      <c r="C1926">
        <v>31</v>
      </c>
      <c r="D1926" s="1">
        <v>33818</v>
      </c>
      <c r="E1926" t="s">
        <v>1419</v>
      </c>
      <c r="F1926" s="2">
        <v>1000000</v>
      </c>
      <c r="G1926">
        <v>274</v>
      </c>
      <c r="H1926">
        <v>-6</v>
      </c>
      <c r="I1926" t="s">
        <v>208</v>
      </c>
      <c r="J1926" s="2" t="s">
        <v>150</v>
      </c>
      <c r="K1926" s="2">
        <v>180000</v>
      </c>
      <c r="L1926" t="s">
        <v>1407</v>
      </c>
      <c r="M1926" t="s">
        <v>6091</v>
      </c>
      <c r="N1926" t="s">
        <v>6125</v>
      </c>
      <c r="O1926" t="s">
        <v>5863</v>
      </c>
      <c r="P1926">
        <v>70</v>
      </c>
      <c r="Q1926">
        <v>6820</v>
      </c>
      <c r="R1926" t="str">
        <f t="shared" si="60"/>
        <v>33818Canon Greater Hartford Open</v>
      </c>
      <c r="S1926">
        <f t="shared" si="61"/>
        <v>1925</v>
      </c>
      <c r="T1926">
        <f>VLOOKUP(S1926,Sheet2!V:V,1,FALSE)</f>
        <v>1925</v>
      </c>
      <c r="U1926">
        <f>VLOOKUP(B1926,Sheet2!W:W,1,FALSE)</f>
        <v>1662</v>
      </c>
    </row>
    <row r="1927" spans="1:21" x14ac:dyDescent="0.2">
      <c r="A1927">
        <v>1926</v>
      </c>
      <c r="B1927">
        <v>1663</v>
      </c>
      <c r="C1927">
        <v>31</v>
      </c>
      <c r="D1927" s="1">
        <v>33447</v>
      </c>
      <c r="E1927" t="s">
        <v>1419</v>
      </c>
      <c r="F1927" s="2">
        <v>1000000</v>
      </c>
      <c r="G1927">
        <v>271</v>
      </c>
      <c r="H1927">
        <v>-9</v>
      </c>
      <c r="I1927" t="s">
        <v>955</v>
      </c>
      <c r="J1927" t="s">
        <v>18</v>
      </c>
      <c r="K1927" s="2">
        <v>180000</v>
      </c>
      <c r="L1927" t="s">
        <v>1407</v>
      </c>
      <c r="M1927" t="s">
        <v>6091</v>
      </c>
      <c r="N1927" t="s">
        <v>6125</v>
      </c>
      <c r="O1927" t="s">
        <v>5863</v>
      </c>
      <c r="P1927">
        <v>70</v>
      </c>
      <c r="Q1927">
        <v>6820</v>
      </c>
      <c r="R1927" t="str">
        <f t="shared" si="60"/>
        <v>33447Canon Greater Hartford Open</v>
      </c>
      <c r="S1927">
        <f t="shared" si="61"/>
        <v>1926</v>
      </c>
      <c r="T1927">
        <f>VLOOKUP(S1927,Sheet2!V:V,1,FALSE)</f>
        <v>1926</v>
      </c>
      <c r="U1927">
        <f>VLOOKUP(B1927,Sheet2!W:W,1,FALSE)</f>
        <v>1663</v>
      </c>
    </row>
    <row r="1928" spans="1:21" x14ac:dyDescent="0.2">
      <c r="A1928">
        <v>1927</v>
      </c>
      <c r="B1928">
        <v>1664</v>
      </c>
      <c r="C1928">
        <v>31</v>
      </c>
      <c r="D1928" s="1">
        <v>33055</v>
      </c>
      <c r="E1928" t="s">
        <v>1419</v>
      </c>
      <c r="F1928" s="2">
        <v>1000000</v>
      </c>
      <c r="G1928">
        <v>267</v>
      </c>
      <c r="H1928">
        <v>-13</v>
      </c>
      <c r="I1928" t="s">
        <v>105</v>
      </c>
      <c r="J1928" s="2" t="s">
        <v>150</v>
      </c>
      <c r="K1928" s="2">
        <v>180000</v>
      </c>
      <c r="L1928" t="s">
        <v>1424</v>
      </c>
      <c r="M1928" t="s">
        <v>6091</v>
      </c>
      <c r="N1928" t="s">
        <v>6125</v>
      </c>
      <c r="O1928" t="s">
        <v>5863</v>
      </c>
      <c r="P1928">
        <v>70</v>
      </c>
      <c r="Q1928">
        <v>6531</v>
      </c>
      <c r="R1928" t="str">
        <f t="shared" si="60"/>
        <v>33055Canon Greater Hartford Open</v>
      </c>
      <c r="S1928">
        <f t="shared" si="61"/>
        <v>1927</v>
      </c>
      <c r="T1928">
        <f>VLOOKUP(S1928,Sheet2!V:V,1,FALSE)</f>
        <v>1927</v>
      </c>
      <c r="U1928">
        <f>VLOOKUP(B1928,Sheet2!W:W,1,FALSE)</f>
        <v>1664</v>
      </c>
    </row>
    <row r="1929" spans="1:21" x14ac:dyDescent="0.2">
      <c r="A1929">
        <v>1928</v>
      </c>
      <c r="B1929">
        <v>1665</v>
      </c>
      <c r="C1929">
        <v>31</v>
      </c>
      <c r="D1929" s="1">
        <v>32698</v>
      </c>
      <c r="E1929" t="s">
        <v>1419</v>
      </c>
      <c r="F1929" s="2">
        <v>1000000</v>
      </c>
      <c r="G1929">
        <v>267</v>
      </c>
      <c r="H1929">
        <v>-17</v>
      </c>
      <c r="I1929" t="s">
        <v>202</v>
      </c>
      <c r="J1929" s="2" t="s">
        <v>150</v>
      </c>
      <c r="K1929" s="2">
        <v>180000</v>
      </c>
      <c r="L1929" t="s">
        <v>1424</v>
      </c>
      <c r="M1929" t="s">
        <v>6091</v>
      </c>
      <c r="N1929" t="s">
        <v>6125</v>
      </c>
      <c r="O1929" t="s">
        <v>5863</v>
      </c>
      <c r="P1929">
        <v>71</v>
      </c>
      <c r="Q1929">
        <v>6786</v>
      </c>
      <c r="R1929" t="str">
        <f t="shared" ref="R1929:R1988" si="62">_xlfn.CONCAT(D1929,E1929)</f>
        <v>32698Canon Greater Hartford Open</v>
      </c>
      <c r="S1929">
        <f t="shared" ref="S1929:S1988" si="63">A1929</f>
        <v>1928</v>
      </c>
      <c r="T1929">
        <f>VLOOKUP(S1929,Sheet2!V:V,1,FALSE)</f>
        <v>1928</v>
      </c>
      <c r="U1929">
        <f>VLOOKUP(B1929,Sheet2!W:W,1,FALSE)</f>
        <v>1665</v>
      </c>
    </row>
    <row r="1930" spans="1:21" x14ac:dyDescent="0.2">
      <c r="A1930">
        <v>1929</v>
      </c>
      <c r="B1930">
        <v>1666</v>
      </c>
      <c r="C1930">
        <v>31</v>
      </c>
      <c r="D1930" s="1">
        <v>32348</v>
      </c>
      <c r="E1930" t="s">
        <v>1425</v>
      </c>
      <c r="F1930" s="2">
        <v>700000</v>
      </c>
      <c r="G1930">
        <v>269</v>
      </c>
      <c r="H1930">
        <v>-15</v>
      </c>
      <c r="I1930" t="s">
        <v>85</v>
      </c>
      <c r="J1930" t="s">
        <v>18</v>
      </c>
      <c r="K1930" s="2">
        <v>126000</v>
      </c>
      <c r="L1930" t="s">
        <v>1424</v>
      </c>
      <c r="M1930" t="s">
        <v>6091</v>
      </c>
      <c r="N1930" t="s">
        <v>6125</v>
      </c>
      <c r="O1930" t="s">
        <v>5863</v>
      </c>
      <c r="P1930">
        <v>71</v>
      </c>
      <c r="Q1930">
        <v>6786</v>
      </c>
      <c r="R1930" t="str">
        <f t="shared" si="62"/>
        <v>32348Canon Sammy Davis Jr.-Greater Hartford Open</v>
      </c>
      <c r="S1930">
        <f t="shared" si="63"/>
        <v>1929</v>
      </c>
      <c r="T1930">
        <f>VLOOKUP(S1930,Sheet2!V:V,1,FALSE)</f>
        <v>1929</v>
      </c>
      <c r="U1930">
        <f>VLOOKUP(B1930,Sheet2!W:W,1,FALSE)</f>
        <v>1666</v>
      </c>
    </row>
    <row r="1931" spans="1:21" x14ac:dyDescent="0.2">
      <c r="A1931">
        <v>1930</v>
      </c>
      <c r="B1931">
        <v>1667</v>
      </c>
      <c r="C1931">
        <v>31</v>
      </c>
      <c r="D1931" s="1">
        <v>31956</v>
      </c>
      <c r="E1931" t="s">
        <v>1425</v>
      </c>
      <c r="F1931" s="2">
        <v>700000</v>
      </c>
      <c r="G1931">
        <v>269</v>
      </c>
      <c r="H1931">
        <v>-15</v>
      </c>
      <c r="I1931" t="s">
        <v>202</v>
      </c>
      <c r="J1931" s="2" t="s">
        <v>150</v>
      </c>
      <c r="K1931" s="2">
        <v>126000</v>
      </c>
      <c r="L1931" t="s">
        <v>1424</v>
      </c>
      <c r="M1931" t="s">
        <v>6091</v>
      </c>
      <c r="N1931" t="s">
        <v>6125</v>
      </c>
      <c r="O1931" t="s">
        <v>5863</v>
      </c>
      <c r="P1931">
        <v>71</v>
      </c>
      <c r="Q1931">
        <v>6786</v>
      </c>
      <c r="R1931" t="str">
        <f t="shared" si="62"/>
        <v>31956Canon Sammy Davis Jr.-Greater Hartford Open</v>
      </c>
      <c r="S1931">
        <f t="shared" si="63"/>
        <v>1930</v>
      </c>
      <c r="T1931">
        <f>VLOOKUP(S1931,Sheet2!V:V,1,FALSE)</f>
        <v>1930</v>
      </c>
      <c r="U1931">
        <f>VLOOKUP(B1931,Sheet2!W:W,1,FALSE)</f>
        <v>1667</v>
      </c>
    </row>
    <row r="1932" spans="1:21" x14ac:dyDescent="0.2">
      <c r="A1932">
        <v>1931</v>
      </c>
      <c r="B1932">
        <v>1668</v>
      </c>
      <c r="C1932">
        <v>31</v>
      </c>
      <c r="D1932" s="1">
        <v>31599</v>
      </c>
      <c r="E1932" t="s">
        <v>1425</v>
      </c>
      <c r="F1932" s="2">
        <v>700000</v>
      </c>
      <c r="G1932">
        <v>269</v>
      </c>
      <c r="H1932">
        <v>-15</v>
      </c>
      <c r="I1932" t="s">
        <v>1426</v>
      </c>
      <c r="J1932" t="s">
        <v>18</v>
      </c>
      <c r="K1932" s="2">
        <v>126000</v>
      </c>
      <c r="L1932" t="s">
        <v>1424</v>
      </c>
      <c r="M1932" t="s">
        <v>6091</v>
      </c>
      <c r="N1932" t="s">
        <v>6125</v>
      </c>
      <c r="O1932" t="s">
        <v>5863</v>
      </c>
      <c r="P1932">
        <v>71</v>
      </c>
      <c r="Q1932">
        <v>6786</v>
      </c>
      <c r="R1932" t="str">
        <f t="shared" si="62"/>
        <v>31599Canon Sammy Davis Jr.-Greater Hartford Open</v>
      </c>
      <c r="S1932">
        <f t="shared" si="63"/>
        <v>1931</v>
      </c>
      <c r="T1932">
        <f>VLOOKUP(S1932,Sheet2!V:V,1,FALSE)</f>
        <v>1931</v>
      </c>
      <c r="U1932">
        <f>VLOOKUP(B1932,Sheet2!W:W,1,FALSE)</f>
        <v>1668</v>
      </c>
    </row>
    <row r="1933" spans="1:21" x14ac:dyDescent="0.2">
      <c r="A1933">
        <v>1932</v>
      </c>
      <c r="B1933">
        <v>1669</v>
      </c>
      <c r="C1933">
        <v>31</v>
      </c>
      <c r="D1933" s="1">
        <v>31256</v>
      </c>
      <c r="E1933" t="s">
        <v>1425</v>
      </c>
      <c r="F1933" s="2">
        <v>600000</v>
      </c>
      <c r="G1933">
        <v>271</v>
      </c>
      <c r="H1933">
        <v>-13</v>
      </c>
      <c r="I1933" t="s">
        <v>84</v>
      </c>
      <c r="J1933" t="s">
        <v>18</v>
      </c>
      <c r="K1933" s="2">
        <v>108000</v>
      </c>
      <c r="L1933" t="s">
        <v>1424</v>
      </c>
      <c r="M1933" t="s">
        <v>6091</v>
      </c>
      <c r="N1933" t="s">
        <v>6125</v>
      </c>
      <c r="O1933" t="s">
        <v>5863</v>
      </c>
      <c r="P1933">
        <v>71</v>
      </c>
      <c r="Q1933">
        <v>6786</v>
      </c>
      <c r="R1933" t="str">
        <f t="shared" si="62"/>
        <v>31256Canon Sammy Davis Jr.-Greater Hartford Open</v>
      </c>
      <c r="S1933">
        <f t="shared" si="63"/>
        <v>1932</v>
      </c>
      <c r="T1933">
        <f>VLOOKUP(S1933,Sheet2!V:V,1,FALSE)</f>
        <v>1932</v>
      </c>
      <c r="U1933">
        <f>VLOOKUP(B1933,Sheet2!W:W,1,FALSE)</f>
        <v>1669</v>
      </c>
    </row>
    <row r="1934" spans="1:21" x14ac:dyDescent="0.2">
      <c r="A1934">
        <v>1933</v>
      </c>
      <c r="B1934">
        <v>1670</v>
      </c>
      <c r="C1934">
        <v>31</v>
      </c>
      <c r="D1934" s="1">
        <v>30892</v>
      </c>
      <c r="E1934" t="s">
        <v>1427</v>
      </c>
      <c r="F1934" s="2">
        <v>400000</v>
      </c>
      <c r="G1934">
        <v>269</v>
      </c>
      <c r="H1934">
        <v>-15</v>
      </c>
      <c r="I1934" t="s">
        <v>324</v>
      </c>
      <c r="J1934" s="2" t="s">
        <v>150</v>
      </c>
      <c r="K1934" s="2">
        <v>72000</v>
      </c>
      <c r="L1934" t="s">
        <v>1424</v>
      </c>
      <c r="M1934" t="s">
        <v>6091</v>
      </c>
      <c r="N1934" t="s">
        <v>6125</v>
      </c>
      <c r="O1934" t="s">
        <v>5863</v>
      </c>
      <c r="P1934">
        <v>71</v>
      </c>
      <c r="Q1934">
        <v>6786</v>
      </c>
      <c r="R1934" t="str">
        <f t="shared" si="62"/>
        <v>30892Sammy Davis Jr.-Greater Hartford Open</v>
      </c>
      <c r="S1934">
        <f t="shared" si="63"/>
        <v>1933</v>
      </c>
      <c r="T1934">
        <f>VLOOKUP(S1934,Sheet2!V:V,1,FALSE)</f>
        <v>1933</v>
      </c>
      <c r="U1934">
        <f>VLOOKUP(B1934,Sheet2!W:W,1,FALSE)</f>
        <v>1670</v>
      </c>
    </row>
    <row r="1935" spans="1:21" x14ac:dyDescent="0.2">
      <c r="A1935">
        <v>1934</v>
      </c>
      <c r="B1935">
        <v>1671</v>
      </c>
      <c r="C1935">
        <v>31</v>
      </c>
      <c r="D1935" s="1">
        <v>30549</v>
      </c>
      <c r="E1935" t="s">
        <v>1427</v>
      </c>
      <c r="F1935" s="2">
        <v>300000</v>
      </c>
      <c r="G1935">
        <v>268</v>
      </c>
      <c r="H1935">
        <v>-16</v>
      </c>
      <c r="I1935" t="s">
        <v>1215</v>
      </c>
      <c r="J1935" s="2" t="s">
        <v>150</v>
      </c>
      <c r="K1935" s="2">
        <v>54000</v>
      </c>
      <c r="L1935" t="s">
        <v>1428</v>
      </c>
      <c r="M1935" t="s">
        <v>6092</v>
      </c>
      <c r="N1935" t="s">
        <v>6125</v>
      </c>
      <c r="O1935" t="s">
        <v>5863</v>
      </c>
      <c r="P1935">
        <v>71</v>
      </c>
      <c r="Q1935">
        <v>6568</v>
      </c>
      <c r="R1935" t="str">
        <f t="shared" si="62"/>
        <v>30549Sammy Davis Jr.-Greater Hartford Open</v>
      </c>
      <c r="S1935">
        <f t="shared" si="63"/>
        <v>1934</v>
      </c>
      <c r="T1935">
        <f>VLOOKUP(S1935,Sheet2!V:V,1,FALSE)</f>
        <v>1934</v>
      </c>
      <c r="U1935">
        <f>VLOOKUP(B1935,Sheet2!W:W,1,FALSE)</f>
        <v>1671</v>
      </c>
    </row>
    <row r="1936" spans="1:21" x14ac:dyDescent="0.2">
      <c r="A1936">
        <v>1935</v>
      </c>
      <c r="B1936">
        <v>1672</v>
      </c>
      <c r="C1936">
        <v>31</v>
      </c>
      <c r="D1936" s="1">
        <v>30178</v>
      </c>
      <c r="E1936" t="s">
        <v>1427</v>
      </c>
      <c r="F1936" s="2">
        <v>300000</v>
      </c>
      <c r="G1936">
        <v>259</v>
      </c>
      <c r="H1936">
        <v>-25</v>
      </c>
      <c r="I1936" t="s">
        <v>1430</v>
      </c>
      <c r="J1936" s="2" t="s">
        <v>150</v>
      </c>
      <c r="K1936" s="2">
        <v>54000</v>
      </c>
      <c r="L1936" t="s">
        <v>1428</v>
      </c>
      <c r="M1936" t="s">
        <v>6092</v>
      </c>
      <c r="N1936" t="s">
        <v>6125</v>
      </c>
      <c r="O1936" t="s">
        <v>5863</v>
      </c>
      <c r="P1936">
        <v>71</v>
      </c>
      <c r="Q1936">
        <v>6568</v>
      </c>
      <c r="R1936" t="str">
        <f t="shared" si="62"/>
        <v>30178Sammy Davis Jr.-Greater Hartford Open</v>
      </c>
      <c r="S1936">
        <f t="shared" si="63"/>
        <v>1935</v>
      </c>
      <c r="T1936">
        <f>VLOOKUP(S1936,Sheet2!V:V,1,FALSE)</f>
        <v>1935</v>
      </c>
      <c r="U1936">
        <f>VLOOKUP(B1936,Sheet2!W:W,1,FALSE)</f>
        <v>1672</v>
      </c>
    </row>
    <row r="1937" spans="1:21" x14ac:dyDescent="0.2">
      <c r="A1937">
        <v>1936</v>
      </c>
      <c r="B1937">
        <v>1673</v>
      </c>
      <c r="C1937">
        <v>31</v>
      </c>
      <c r="D1937" s="1">
        <v>29814</v>
      </c>
      <c r="E1937" t="s">
        <v>1427</v>
      </c>
      <c r="F1937" s="2">
        <v>300000</v>
      </c>
      <c r="G1937">
        <v>264</v>
      </c>
      <c r="H1937">
        <v>-20</v>
      </c>
      <c r="I1937" t="s">
        <v>261</v>
      </c>
      <c r="J1937" s="2" t="s">
        <v>150</v>
      </c>
      <c r="K1937" s="2">
        <v>54000</v>
      </c>
      <c r="L1937" t="s">
        <v>1428</v>
      </c>
      <c r="M1937" t="s">
        <v>6092</v>
      </c>
      <c r="N1937" t="s">
        <v>6125</v>
      </c>
      <c r="O1937" t="s">
        <v>5863</v>
      </c>
      <c r="P1937">
        <v>71</v>
      </c>
      <c r="Q1937">
        <v>6568</v>
      </c>
      <c r="R1937" t="str">
        <f t="shared" si="62"/>
        <v>29814Sammy Davis Jr.-Greater Hartford Open</v>
      </c>
      <c r="S1937">
        <f t="shared" si="63"/>
        <v>1936</v>
      </c>
      <c r="T1937">
        <f>VLOOKUP(S1937,Sheet2!V:V,1,FALSE)</f>
        <v>1936</v>
      </c>
      <c r="U1937">
        <f>VLOOKUP(B1937,Sheet2!W:W,1,FALSE)</f>
        <v>1673</v>
      </c>
    </row>
    <row r="1938" spans="1:21" x14ac:dyDescent="0.2">
      <c r="A1938">
        <v>1937</v>
      </c>
      <c r="B1938">
        <v>1674</v>
      </c>
      <c r="C1938">
        <v>31</v>
      </c>
      <c r="D1938" s="1">
        <v>29429</v>
      </c>
      <c r="E1938" t="s">
        <v>1427</v>
      </c>
      <c r="F1938" s="2">
        <v>300000</v>
      </c>
      <c r="G1938">
        <v>266</v>
      </c>
      <c r="H1938">
        <v>-18</v>
      </c>
      <c r="I1938" t="s">
        <v>1431</v>
      </c>
      <c r="J1938" t="s">
        <v>18</v>
      </c>
      <c r="K1938" s="2">
        <v>54000</v>
      </c>
      <c r="L1938" t="s">
        <v>1428</v>
      </c>
      <c r="M1938" t="s">
        <v>6092</v>
      </c>
      <c r="N1938" t="s">
        <v>6125</v>
      </c>
      <c r="O1938" t="s">
        <v>5863</v>
      </c>
      <c r="P1938">
        <v>71</v>
      </c>
      <c r="Q1938">
        <v>6568</v>
      </c>
      <c r="R1938" t="str">
        <f t="shared" si="62"/>
        <v>29429Sammy Davis Jr.-Greater Hartford Open</v>
      </c>
      <c r="S1938">
        <f t="shared" si="63"/>
        <v>1937</v>
      </c>
      <c r="T1938">
        <f>VLOOKUP(S1938,Sheet2!V:V,1,FALSE)</f>
        <v>1937</v>
      </c>
      <c r="U1938">
        <f>VLOOKUP(B1938,Sheet2!W:W,1,FALSE)</f>
        <v>1674</v>
      </c>
    </row>
    <row r="1939" spans="1:21" x14ac:dyDescent="0.2">
      <c r="A1939">
        <v>1938</v>
      </c>
      <c r="B1939">
        <v>1675</v>
      </c>
      <c r="C1939">
        <v>31</v>
      </c>
      <c r="D1939" s="1">
        <v>29079</v>
      </c>
      <c r="E1939" t="s">
        <v>1427</v>
      </c>
      <c r="F1939" s="2">
        <v>300000</v>
      </c>
      <c r="G1939">
        <v>267</v>
      </c>
      <c r="H1939">
        <v>-17</v>
      </c>
      <c r="I1939" t="s">
        <v>1432</v>
      </c>
      <c r="J1939" s="2" t="s">
        <v>150</v>
      </c>
      <c r="K1939" s="2">
        <v>54000</v>
      </c>
      <c r="L1939" t="s">
        <v>1428</v>
      </c>
      <c r="M1939" t="s">
        <v>6092</v>
      </c>
      <c r="N1939" t="s">
        <v>6125</v>
      </c>
      <c r="O1939" t="s">
        <v>5863</v>
      </c>
      <c r="P1939">
        <v>71</v>
      </c>
      <c r="Q1939">
        <v>6568</v>
      </c>
      <c r="R1939" t="str">
        <f t="shared" si="62"/>
        <v>29079Sammy Davis Jr.-Greater Hartford Open</v>
      </c>
      <c r="S1939">
        <f t="shared" si="63"/>
        <v>1938</v>
      </c>
      <c r="T1939">
        <f>VLOOKUP(S1939,Sheet2!V:V,1,FALSE)</f>
        <v>1938</v>
      </c>
      <c r="U1939">
        <f>VLOOKUP(B1939,Sheet2!W:W,1,FALSE)</f>
        <v>1675</v>
      </c>
    </row>
    <row r="1940" spans="1:21" x14ac:dyDescent="0.2">
      <c r="A1940">
        <v>1939</v>
      </c>
      <c r="B1940">
        <v>1676</v>
      </c>
      <c r="C1940">
        <v>31</v>
      </c>
      <c r="D1940" s="1">
        <v>28701</v>
      </c>
      <c r="E1940" t="s">
        <v>1427</v>
      </c>
      <c r="F1940" s="2">
        <v>210000</v>
      </c>
      <c r="G1940">
        <v>264</v>
      </c>
      <c r="H1940">
        <v>-20</v>
      </c>
      <c r="I1940" t="s">
        <v>459</v>
      </c>
      <c r="J1940" s="2" t="s">
        <v>150</v>
      </c>
      <c r="K1940" s="2">
        <v>42000</v>
      </c>
      <c r="L1940" t="s">
        <v>1428</v>
      </c>
      <c r="M1940" t="s">
        <v>6092</v>
      </c>
      <c r="N1940" t="s">
        <v>6125</v>
      </c>
      <c r="O1940" t="s">
        <v>5863</v>
      </c>
      <c r="P1940">
        <v>71</v>
      </c>
      <c r="Q1940">
        <v>6568</v>
      </c>
      <c r="R1940" t="str">
        <f t="shared" si="62"/>
        <v>28701Sammy Davis Jr.-Greater Hartford Open</v>
      </c>
      <c r="S1940">
        <f t="shared" si="63"/>
        <v>1939</v>
      </c>
      <c r="T1940">
        <f>VLOOKUP(S1940,Sheet2!V:V,1,FALSE)</f>
        <v>1939</v>
      </c>
      <c r="U1940">
        <f>VLOOKUP(B1940,Sheet2!W:W,1,FALSE)</f>
        <v>1676</v>
      </c>
    </row>
    <row r="1941" spans="1:21" x14ac:dyDescent="0.2">
      <c r="A1941">
        <v>1940</v>
      </c>
      <c r="B1941">
        <v>1677</v>
      </c>
      <c r="C1941">
        <v>31</v>
      </c>
      <c r="D1941" s="1">
        <v>28344</v>
      </c>
      <c r="E1941" t="s">
        <v>1427</v>
      </c>
      <c r="F1941" s="2">
        <v>210000</v>
      </c>
      <c r="G1941">
        <v>265</v>
      </c>
      <c r="H1941">
        <v>-19</v>
      </c>
      <c r="I1941" t="s">
        <v>1433</v>
      </c>
      <c r="J1941" s="2" t="s">
        <v>150</v>
      </c>
      <c r="K1941" s="2">
        <v>42000</v>
      </c>
      <c r="L1941" t="s">
        <v>1428</v>
      </c>
      <c r="M1941" t="s">
        <v>6092</v>
      </c>
      <c r="N1941" t="s">
        <v>6125</v>
      </c>
      <c r="O1941" t="s">
        <v>5863</v>
      </c>
      <c r="P1941">
        <v>71</v>
      </c>
      <c r="Q1941">
        <v>6568</v>
      </c>
      <c r="R1941" t="str">
        <f t="shared" si="62"/>
        <v>28344Sammy Davis Jr.-Greater Hartford Open</v>
      </c>
      <c r="S1941">
        <f t="shared" si="63"/>
        <v>1940</v>
      </c>
      <c r="T1941">
        <f>VLOOKUP(S1941,Sheet2!V:V,1,FALSE)</f>
        <v>1940</v>
      </c>
      <c r="U1941">
        <f>VLOOKUP(B1941,Sheet2!W:W,1,FALSE)</f>
        <v>1677</v>
      </c>
    </row>
    <row r="1942" spans="1:21" x14ac:dyDescent="0.2">
      <c r="A1942">
        <v>1941</v>
      </c>
      <c r="B1942">
        <v>1678</v>
      </c>
      <c r="C1942">
        <v>31</v>
      </c>
      <c r="D1942" s="1">
        <v>27994</v>
      </c>
      <c r="E1942" t="s">
        <v>1427</v>
      </c>
      <c r="F1942" s="2">
        <v>210000</v>
      </c>
      <c r="G1942">
        <v>266</v>
      </c>
      <c r="H1942">
        <v>-18</v>
      </c>
      <c r="I1942" t="s">
        <v>338</v>
      </c>
      <c r="J1942" s="2" t="s">
        <v>150</v>
      </c>
      <c r="K1942" s="2">
        <v>42000</v>
      </c>
      <c r="L1942" t="s">
        <v>1428</v>
      </c>
      <c r="M1942" t="s">
        <v>6092</v>
      </c>
      <c r="N1942" t="s">
        <v>6125</v>
      </c>
      <c r="O1942" t="s">
        <v>5863</v>
      </c>
      <c r="P1942">
        <v>71</v>
      </c>
      <c r="Q1942">
        <v>6568</v>
      </c>
      <c r="R1942" t="str">
        <f t="shared" si="62"/>
        <v>27994Sammy Davis Jr.-Greater Hartford Open</v>
      </c>
      <c r="S1942">
        <f t="shared" si="63"/>
        <v>1941</v>
      </c>
      <c r="T1942">
        <f>VLOOKUP(S1942,Sheet2!V:V,1,FALSE)</f>
        <v>1941</v>
      </c>
      <c r="U1942">
        <f>VLOOKUP(B1942,Sheet2!W:W,1,FALSE)</f>
        <v>1678</v>
      </c>
    </row>
    <row r="1943" spans="1:21" x14ac:dyDescent="0.2">
      <c r="A1943">
        <v>1942</v>
      </c>
      <c r="B1943">
        <v>1679</v>
      </c>
      <c r="C1943">
        <v>31</v>
      </c>
      <c r="D1943" s="1">
        <v>27623</v>
      </c>
      <c r="E1943" t="s">
        <v>1427</v>
      </c>
      <c r="F1943" s="2">
        <v>200000</v>
      </c>
      <c r="G1943">
        <v>267</v>
      </c>
      <c r="H1943">
        <v>-17</v>
      </c>
      <c r="I1943" t="s">
        <v>1434</v>
      </c>
      <c r="J1943" t="s">
        <v>18</v>
      </c>
      <c r="K1943" s="2">
        <v>40000</v>
      </c>
      <c r="L1943" t="s">
        <v>1428</v>
      </c>
      <c r="M1943" t="s">
        <v>6092</v>
      </c>
      <c r="N1943" t="s">
        <v>6125</v>
      </c>
      <c r="O1943" t="s">
        <v>5863</v>
      </c>
      <c r="P1943">
        <v>71</v>
      </c>
      <c r="Q1943">
        <v>6568</v>
      </c>
      <c r="R1943" t="str">
        <f t="shared" si="62"/>
        <v>27623Sammy Davis Jr.-Greater Hartford Open</v>
      </c>
      <c r="S1943">
        <f t="shared" si="63"/>
        <v>1942</v>
      </c>
      <c r="T1943">
        <f>VLOOKUP(S1943,Sheet2!V:V,1,FALSE)</f>
        <v>1942</v>
      </c>
      <c r="U1943">
        <f>VLOOKUP(B1943,Sheet2!W:W,1,FALSE)</f>
        <v>1679</v>
      </c>
    </row>
    <row r="1944" spans="1:21" x14ac:dyDescent="0.2">
      <c r="A1944">
        <v>1943</v>
      </c>
      <c r="B1944">
        <v>1680</v>
      </c>
      <c r="C1944">
        <v>31</v>
      </c>
      <c r="D1944" s="1">
        <v>27259</v>
      </c>
      <c r="E1944" t="s">
        <v>1427</v>
      </c>
      <c r="F1944" s="2">
        <v>200000</v>
      </c>
      <c r="G1944">
        <v>268</v>
      </c>
      <c r="H1944">
        <v>-16</v>
      </c>
      <c r="I1944" t="s">
        <v>510</v>
      </c>
      <c r="J1944" s="2" t="s">
        <v>150</v>
      </c>
      <c r="K1944" s="2">
        <v>40000</v>
      </c>
      <c r="L1944" t="s">
        <v>1428</v>
      </c>
      <c r="M1944" t="s">
        <v>6092</v>
      </c>
      <c r="N1944" t="s">
        <v>6125</v>
      </c>
      <c r="O1944" t="s">
        <v>5863</v>
      </c>
      <c r="P1944">
        <v>71</v>
      </c>
      <c r="Q1944">
        <v>6568</v>
      </c>
      <c r="R1944" t="str">
        <f t="shared" si="62"/>
        <v>27259Sammy Davis Jr.-Greater Hartford Open</v>
      </c>
      <c r="S1944">
        <f t="shared" si="63"/>
        <v>1943</v>
      </c>
      <c r="T1944">
        <f>VLOOKUP(S1944,Sheet2!V:V,1,FALSE)</f>
        <v>1943</v>
      </c>
      <c r="U1944">
        <f>VLOOKUP(B1944,Sheet2!W:W,1,FALSE)</f>
        <v>1680</v>
      </c>
    </row>
    <row r="1945" spans="1:21" x14ac:dyDescent="0.2">
      <c r="A1945">
        <v>1944</v>
      </c>
      <c r="B1945">
        <v>1681</v>
      </c>
      <c r="C1945">
        <v>31</v>
      </c>
      <c r="D1945" s="1">
        <v>26910</v>
      </c>
      <c r="E1945" t="s">
        <v>1427</v>
      </c>
      <c r="F1945" s="2">
        <v>200000</v>
      </c>
      <c r="G1945">
        <v>264</v>
      </c>
      <c r="H1945">
        <v>-20</v>
      </c>
      <c r="I1945" t="s">
        <v>340</v>
      </c>
      <c r="J1945" s="2" t="s">
        <v>150</v>
      </c>
      <c r="K1945" s="2">
        <v>40000</v>
      </c>
      <c r="L1945" t="s">
        <v>1428</v>
      </c>
      <c r="M1945" t="s">
        <v>6092</v>
      </c>
      <c r="N1945" t="s">
        <v>6125</v>
      </c>
      <c r="O1945" t="s">
        <v>5863</v>
      </c>
      <c r="P1945">
        <v>71</v>
      </c>
      <c r="Q1945">
        <v>6568</v>
      </c>
      <c r="R1945" t="str">
        <f t="shared" si="62"/>
        <v>26910Sammy Davis Jr.-Greater Hartford Open</v>
      </c>
      <c r="S1945">
        <f t="shared" si="63"/>
        <v>1944</v>
      </c>
      <c r="T1945">
        <f>VLOOKUP(S1945,Sheet2!V:V,1,FALSE)</f>
        <v>1944</v>
      </c>
      <c r="U1945">
        <f>VLOOKUP(B1945,Sheet2!W:W,1,FALSE)</f>
        <v>1681</v>
      </c>
    </row>
    <row r="1946" spans="1:21" x14ac:dyDescent="0.2">
      <c r="A1946">
        <v>1945</v>
      </c>
      <c r="B1946">
        <v>1682</v>
      </c>
      <c r="C1946">
        <v>31</v>
      </c>
      <c r="D1946" s="1">
        <v>26546</v>
      </c>
      <c r="E1946" t="s">
        <v>1435</v>
      </c>
      <c r="F1946" s="2">
        <v>125000</v>
      </c>
      <c r="G1946">
        <v>269</v>
      </c>
      <c r="H1946">
        <v>-15</v>
      </c>
      <c r="I1946" t="s">
        <v>1247</v>
      </c>
      <c r="J1946" t="s">
        <v>18</v>
      </c>
      <c r="K1946" s="2">
        <v>25000</v>
      </c>
      <c r="L1946" t="s">
        <v>1428</v>
      </c>
      <c r="M1946" t="s">
        <v>6092</v>
      </c>
      <c r="N1946" t="s">
        <v>6125</v>
      </c>
      <c r="O1946" t="s">
        <v>5863</v>
      </c>
      <c r="P1946">
        <v>71</v>
      </c>
      <c r="Q1946">
        <v>6568</v>
      </c>
      <c r="R1946" t="str">
        <f t="shared" si="62"/>
        <v>26546Greater Hartford Open Invitational</v>
      </c>
      <c r="S1946">
        <f t="shared" si="63"/>
        <v>1945</v>
      </c>
      <c r="T1946">
        <f>VLOOKUP(S1946,Sheet2!V:V,1,FALSE)</f>
        <v>1945</v>
      </c>
      <c r="U1946">
        <f>VLOOKUP(B1946,Sheet2!W:W,1,FALSE)</f>
        <v>1682</v>
      </c>
    </row>
    <row r="1947" spans="1:21" x14ac:dyDescent="0.2">
      <c r="A1947">
        <v>1946</v>
      </c>
      <c r="B1947">
        <v>1683</v>
      </c>
      <c r="C1947">
        <v>31</v>
      </c>
      <c r="D1947" s="1">
        <v>26182</v>
      </c>
      <c r="E1947" t="s">
        <v>1435</v>
      </c>
      <c r="F1947" s="2">
        <v>110000</v>
      </c>
      <c r="G1947">
        <v>268</v>
      </c>
      <c r="H1947">
        <v>-16</v>
      </c>
      <c r="I1947" t="s">
        <v>511</v>
      </c>
      <c r="J1947" t="s">
        <v>18</v>
      </c>
      <c r="K1947" s="2">
        <v>22000</v>
      </c>
      <c r="L1947" t="s">
        <v>1428</v>
      </c>
      <c r="M1947" t="s">
        <v>6092</v>
      </c>
      <c r="N1947" t="s">
        <v>6125</v>
      </c>
      <c r="O1947" t="s">
        <v>5863</v>
      </c>
      <c r="P1947">
        <v>71</v>
      </c>
      <c r="Q1947">
        <v>6568</v>
      </c>
      <c r="R1947" t="str">
        <f t="shared" si="62"/>
        <v>26182Greater Hartford Open Invitational</v>
      </c>
      <c r="S1947">
        <f t="shared" si="63"/>
        <v>1946</v>
      </c>
      <c r="T1947">
        <f>VLOOKUP(S1947,Sheet2!V:V,1,FALSE)</f>
        <v>1946</v>
      </c>
      <c r="U1947">
        <f>VLOOKUP(B1947,Sheet2!W:W,1,FALSE)</f>
        <v>1683</v>
      </c>
    </row>
    <row r="1948" spans="1:21" x14ac:dyDescent="0.2">
      <c r="A1948">
        <v>1947</v>
      </c>
      <c r="B1948">
        <v>1684</v>
      </c>
      <c r="C1948">
        <v>31</v>
      </c>
      <c r="D1948" s="1">
        <v>25818</v>
      </c>
      <c r="E1948" t="s">
        <v>1435</v>
      </c>
      <c r="F1948" s="2">
        <v>100000</v>
      </c>
      <c r="G1948">
        <v>267</v>
      </c>
      <c r="H1948">
        <v>-17</v>
      </c>
      <c r="I1948" t="s">
        <v>581</v>
      </c>
      <c r="J1948" s="2" t="s">
        <v>150</v>
      </c>
      <c r="K1948" s="2">
        <v>20000</v>
      </c>
      <c r="L1948" t="s">
        <v>1428</v>
      </c>
      <c r="M1948" t="s">
        <v>6092</v>
      </c>
      <c r="N1948" t="s">
        <v>6125</v>
      </c>
      <c r="O1948" t="s">
        <v>5863</v>
      </c>
      <c r="P1948">
        <v>71</v>
      </c>
      <c r="Q1948">
        <v>6568</v>
      </c>
      <c r="R1948" t="str">
        <f t="shared" si="62"/>
        <v>25818Greater Hartford Open Invitational</v>
      </c>
      <c r="S1948">
        <f t="shared" si="63"/>
        <v>1947</v>
      </c>
      <c r="T1948">
        <f>VLOOKUP(S1948,Sheet2!V:V,1,FALSE)</f>
        <v>1947</v>
      </c>
      <c r="U1948">
        <f>VLOOKUP(B1948,Sheet2!W:W,1,FALSE)</f>
        <v>1684</v>
      </c>
    </row>
    <row r="1949" spans="1:21" x14ac:dyDescent="0.2">
      <c r="A1949">
        <v>1948</v>
      </c>
      <c r="B1949">
        <v>1685</v>
      </c>
      <c r="C1949">
        <v>31</v>
      </c>
      <c r="D1949" s="1">
        <v>25447</v>
      </c>
      <c r="E1949" t="s">
        <v>1435</v>
      </c>
      <c r="F1949" s="2">
        <v>100000</v>
      </c>
      <c r="G1949">
        <v>268</v>
      </c>
      <c r="H1949">
        <v>-16</v>
      </c>
      <c r="I1949" t="s">
        <v>512</v>
      </c>
      <c r="J1949" t="s">
        <v>18</v>
      </c>
      <c r="K1949" s="2">
        <v>20000</v>
      </c>
      <c r="L1949" t="s">
        <v>1428</v>
      </c>
      <c r="M1949" t="s">
        <v>6092</v>
      </c>
      <c r="N1949" t="s">
        <v>6125</v>
      </c>
      <c r="O1949" t="s">
        <v>5863</v>
      </c>
      <c r="P1949">
        <v>71</v>
      </c>
      <c r="Q1949">
        <v>6568</v>
      </c>
      <c r="R1949" t="str">
        <f t="shared" si="62"/>
        <v>25447Greater Hartford Open Invitational</v>
      </c>
      <c r="S1949">
        <f t="shared" si="63"/>
        <v>1948</v>
      </c>
      <c r="T1949">
        <f>VLOOKUP(S1949,Sheet2!V:V,1,FALSE)</f>
        <v>1948</v>
      </c>
      <c r="U1949">
        <f>VLOOKUP(B1949,Sheet2!W:W,1,FALSE)</f>
        <v>1685</v>
      </c>
    </row>
    <row r="1950" spans="1:21" x14ac:dyDescent="0.2">
      <c r="A1950">
        <v>1949</v>
      </c>
      <c r="B1950">
        <v>1686</v>
      </c>
      <c r="C1950">
        <v>31</v>
      </c>
      <c r="D1950" s="1">
        <v>25089</v>
      </c>
      <c r="E1950" t="s">
        <v>1435</v>
      </c>
      <c r="F1950" s="2">
        <v>100000</v>
      </c>
      <c r="G1950">
        <v>266</v>
      </c>
      <c r="H1950">
        <v>-18</v>
      </c>
      <c r="I1950" t="s">
        <v>340</v>
      </c>
      <c r="J1950" s="2" t="s">
        <v>150</v>
      </c>
      <c r="K1950" s="2">
        <v>20000</v>
      </c>
      <c r="L1950" t="s">
        <v>1428</v>
      </c>
      <c r="M1950" t="s">
        <v>6092</v>
      </c>
      <c r="N1950" t="s">
        <v>6125</v>
      </c>
      <c r="O1950" t="s">
        <v>5863</v>
      </c>
      <c r="P1950">
        <v>71</v>
      </c>
      <c r="Q1950">
        <v>6568</v>
      </c>
      <c r="R1950" t="str">
        <f t="shared" si="62"/>
        <v>25089Greater Hartford Open Invitational</v>
      </c>
      <c r="S1950">
        <f t="shared" si="63"/>
        <v>1949</v>
      </c>
      <c r="T1950">
        <f>VLOOKUP(S1950,Sheet2!V:V,1,FALSE)</f>
        <v>1949</v>
      </c>
      <c r="U1950">
        <f>VLOOKUP(B1950,Sheet2!W:W,1,FALSE)</f>
        <v>1686</v>
      </c>
    </row>
    <row r="1951" spans="1:21" x14ac:dyDescent="0.2">
      <c r="A1951">
        <v>1950</v>
      </c>
      <c r="B1951">
        <v>1687</v>
      </c>
      <c r="C1951">
        <v>31</v>
      </c>
      <c r="D1951" s="1">
        <v>24704</v>
      </c>
      <c r="E1951" t="s">
        <v>1435</v>
      </c>
      <c r="F1951" s="2">
        <v>100000</v>
      </c>
      <c r="G1951">
        <v>272</v>
      </c>
      <c r="H1951">
        <v>-12</v>
      </c>
      <c r="I1951" t="s">
        <v>1436</v>
      </c>
      <c r="J1951" s="2" t="s">
        <v>150</v>
      </c>
      <c r="K1951" s="2">
        <v>20000</v>
      </c>
      <c r="L1951" t="s">
        <v>1428</v>
      </c>
      <c r="M1951" t="s">
        <v>6092</v>
      </c>
      <c r="N1951" t="s">
        <v>6125</v>
      </c>
      <c r="O1951" t="s">
        <v>5863</v>
      </c>
      <c r="P1951">
        <v>71</v>
      </c>
      <c r="Q1951">
        <v>6568</v>
      </c>
      <c r="R1951" t="str">
        <f t="shared" si="62"/>
        <v>24704Greater Hartford Open Invitational</v>
      </c>
      <c r="S1951">
        <f t="shared" si="63"/>
        <v>1950</v>
      </c>
      <c r="T1951">
        <f>VLOOKUP(S1951,Sheet2!V:V,1,FALSE)</f>
        <v>1950</v>
      </c>
      <c r="U1951">
        <f>VLOOKUP(B1951,Sheet2!W:W,1,FALSE)</f>
        <v>1687</v>
      </c>
    </row>
    <row r="1952" spans="1:21" x14ac:dyDescent="0.2">
      <c r="A1952">
        <v>1951</v>
      </c>
      <c r="B1952">
        <v>1688</v>
      </c>
      <c r="C1952">
        <v>31</v>
      </c>
      <c r="D1952" s="1">
        <v>24340</v>
      </c>
      <c r="E1952" t="s">
        <v>1437</v>
      </c>
      <c r="F1952" s="2">
        <v>100000</v>
      </c>
      <c r="G1952">
        <v>266</v>
      </c>
      <c r="H1952">
        <v>-18</v>
      </c>
      <c r="I1952" t="s">
        <v>223</v>
      </c>
      <c r="J1952" s="2" t="s">
        <v>150</v>
      </c>
      <c r="K1952" s="2">
        <v>20000</v>
      </c>
      <c r="L1952" t="s">
        <v>1428</v>
      </c>
      <c r="M1952" t="s">
        <v>6092</v>
      </c>
      <c r="N1952" t="s">
        <v>6125</v>
      </c>
      <c r="O1952" t="s">
        <v>5863</v>
      </c>
      <c r="P1952">
        <v>71</v>
      </c>
      <c r="Q1952">
        <v>6568</v>
      </c>
      <c r="R1952" t="str">
        <f t="shared" si="62"/>
        <v>24340Insurance City Open Invitational</v>
      </c>
      <c r="S1952">
        <f t="shared" si="63"/>
        <v>1951</v>
      </c>
      <c r="T1952">
        <f>VLOOKUP(S1952,Sheet2!V:V,1,FALSE)</f>
        <v>1951</v>
      </c>
      <c r="U1952">
        <f>VLOOKUP(B1952,Sheet2!W:W,1,FALSE)</f>
        <v>1688</v>
      </c>
    </row>
    <row r="1953" spans="1:21" x14ac:dyDescent="0.2">
      <c r="A1953">
        <v>1952</v>
      </c>
      <c r="B1953">
        <v>1689</v>
      </c>
      <c r="C1953">
        <v>31</v>
      </c>
      <c r="D1953" s="1">
        <v>23948</v>
      </c>
      <c r="E1953" t="s">
        <v>1437</v>
      </c>
      <c r="F1953" s="2">
        <v>70000</v>
      </c>
      <c r="G1953">
        <v>274</v>
      </c>
      <c r="H1953">
        <v>-10</v>
      </c>
      <c r="I1953" t="s">
        <v>513</v>
      </c>
      <c r="J1953" t="s">
        <v>18</v>
      </c>
      <c r="K1953" s="2">
        <v>11000</v>
      </c>
      <c r="L1953" t="s">
        <v>1428</v>
      </c>
      <c r="M1953" t="s">
        <v>6092</v>
      </c>
      <c r="N1953" t="s">
        <v>6125</v>
      </c>
      <c r="O1953" t="s">
        <v>5863</v>
      </c>
      <c r="P1953">
        <v>71</v>
      </c>
      <c r="Q1953">
        <v>6568</v>
      </c>
      <c r="R1953" t="str">
        <f t="shared" si="62"/>
        <v>23948Insurance City Open Invitational</v>
      </c>
      <c r="S1953">
        <f t="shared" si="63"/>
        <v>1952</v>
      </c>
      <c r="T1953">
        <f>VLOOKUP(S1953,Sheet2!V:V,1,FALSE)</f>
        <v>1952</v>
      </c>
      <c r="U1953">
        <f>VLOOKUP(B1953,Sheet2!W:W,1,FALSE)</f>
        <v>1689</v>
      </c>
    </row>
    <row r="1954" spans="1:21" x14ac:dyDescent="0.2">
      <c r="A1954">
        <v>1953</v>
      </c>
      <c r="B1954">
        <v>1690</v>
      </c>
      <c r="C1954">
        <v>31</v>
      </c>
      <c r="D1954" s="1">
        <v>23584</v>
      </c>
      <c r="E1954" t="s">
        <v>1437</v>
      </c>
      <c r="F1954" s="2">
        <v>50000</v>
      </c>
      <c r="G1954">
        <v>273</v>
      </c>
      <c r="H1954">
        <v>-11</v>
      </c>
      <c r="I1954" t="s">
        <v>461</v>
      </c>
      <c r="J1954" s="2" t="s">
        <v>150</v>
      </c>
      <c r="K1954" s="2">
        <v>7500</v>
      </c>
      <c r="L1954" t="s">
        <v>1428</v>
      </c>
      <c r="M1954" t="s">
        <v>6092</v>
      </c>
      <c r="N1954" t="s">
        <v>6125</v>
      </c>
      <c r="O1954" t="s">
        <v>5863</v>
      </c>
      <c r="P1954">
        <v>71</v>
      </c>
      <c r="Q1954">
        <v>6568</v>
      </c>
      <c r="R1954" t="str">
        <f t="shared" si="62"/>
        <v>23584Insurance City Open Invitational</v>
      </c>
      <c r="S1954">
        <f t="shared" si="63"/>
        <v>1953</v>
      </c>
      <c r="T1954">
        <f>VLOOKUP(S1954,Sheet2!V:V,1,FALSE)</f>
        <v>1953</v>
      </c>
      <c r="U1954">
        <f>VLOOKUP(B1954,Sheet2!W:W,1,FALSE)</f>
        <v>1690</v>
      </c>
    </row>
    <row r="1955" spans="1:21" x14ac:dyDescent="0.2">
      <c r="A1955">
        <v>1954</v>
      </c>
      <c r="B1955">
        <v>1691</v>
      </c>
      <c r="C1955">
        <v>31</v>
      </c>
      <c r="D1955" s="1">
        <v>23241</v>
      </c>
      <c r="E1955" t="s">
        <v>1437</v>
      </c>
      <c r="F1955" s="2">
        <v>40000</v>
      </c>
      <c r="G1955">
        <v>271</v>
      </c>
      <c r="H1955">
        <v>-13</v>
      </c>
      <c r="I1955" t="s">
        <v>340</v>
      </c>
      <c r="J1955" s="2" t="s">
        <v>150</v>
      </c>
      <c r="K1955" s="2">
        <v>6400</v>
      </c>
      <c r="L1955" t="s">
        <v>1428</v>
      </c>
      <c r="M1955" t="s">
        <v>6092</v>
      </c>
      <c r="N1955" t="s">
        <v>6125</v>
      </c>
      <c r="O1955" t="s">
        <v>5863</v>
      </c>
      <c r="P1955">
        <v>71</v>
      </c>
      <c r="Q1955">
        <v>6568</v>
      </c>
      <c r="R1955" t="str">
        <f t="shared" si="62"/>
        <v>23241Insurance City Open Invitational</v>
      </c>
      <c r="S1955">
        <f t="shared" si="63"/>
        <v>1954</v>
      </c>
      <c r="T1955">
        <f>VLOOKUP(S1955,Sheet2!V:V,1,FALSE)</f>
        <v>1954</v>
      </c>
      <c r="U1955">
        <f>VLOOKUP(B1955,Sheet2!W:W,1,FALSE)</f>
        <v>1691</v>
      </c>
    </row>
    <row r="1956" spans="1:21" x14ac:dyDescent="0.2">
      <c r="A1956">
        <v>1955</v>
      </c>
      <c r="B1956">
        <v>1692</v>
      </c>
      <c r="C1956">
        <v>31</v>
      </c>
      <c r="D1956" s="1">
        <v>22863</v>
      </c>
      <c r="E1956" t="s">
        <v>1437</v>
      </c>
      <c r="F1956" s="2">
        <v>35000</v>
      </c>
      <c r="G1956">
        <v>271</v>
      </c>
      <c r="H1956">
        <v>-13</v>
      </c>
      <c r="I1956" t="s">
        <v>1438</v>
      </c>
      <c r="J1956" t="s">
        <v>18</v>
      </c>
      <c r="K1956" s="2">
        <v>5300</v>
      </c>
      <c r="L1956" t="s">
        <v>1428</v>
      </c>
      <c r="M1956" t="s">
        <v>6092</v>
      </c>
      <c r="N1956" t="s">
        <v>6125</v>
      </c>
      <c r="O1956" t="s">
        <v>5863</v>
      </c>
      <c r="P1956">
        <v>71</v>
      </c>
      <c r="Q1956">
        <v>6568</v>
      </c>
      <c r="R1956" t="str">
        <f t="shared" si="62"/>
        <v>22863Insurance City Open Invitational</v>
      </c>
      <c r="S1956">
        <f t="shared" si="63"/>
        <v>1955</v>
      </c>
      <c r="T1956">
        <f>VLOOKUP(S1956,Sheet2!V:V,1,FALSE)</f>
        <v>1955</v>
      </c>
      <c r="U1956">
        <f>VLOOKUP(B1956,Sheet2!W:W,1,FALSE)</f>
        <v>1692</v>
      </c>
    </row>
    <row r="1957" spans="1:21" x14ac:dyDescent="0.2">
      <c r="A1957">
        <v>1956</v>
      </c>
      <c r="B1957">
        <v>1693</v>
      </c>
      <c r="C1957">
        <v>31</v>
      </c>
      <c r="D1957" s="1">
        <v>22506</v>
      </c>
      <c r="E1957" t="s">
        <v>1437</v>
      </c>
      <c r="F1957" s="2">
        <v>30000</v>
      </c>
      <c r="G1957">
        <v>271</v>
      </c>
      <c r="H1957">
        <v>-13</v>
      </c>
      <c r="I1957" t="s">
        <v>1439</v>
      </c>
      <c r="J1957" t="s">
        <v>18</v>
      </c>
      <c r="K1957" s="2">
        <v>4300</v>
      </c>
      <c r="L1957" t="s">
        <v>1428</v>
      </c>
      <c r="M1957" t="s">
        <v>6092</v>
      </c>
      <c r="N1957" t="s">
        <v>6125</v>
      </c>
      <c r="O1957" t="s">
        <v>5863</v>
      </c>
      <c r="P1957">
        <v>71</v>
      </c>
      <c r="Q1957">
        <v>6568</v>
      </c>
      <c r="R1957" t="str">
        <f t="shared" si="62"/>
        <v>22506Insurance City Open Invitational</v>
      </c>
      <c r="S1957">
        <f t="shared" si="63"/>
        <v>1956</v>
      </c>
      <c r="T1957">
        <f>VLOOKUP(S1957,Sheet2!V:V,1,FALSE)</f>
        <v>1956</v>
      </c>
      <c r="U1957">
        <f>VLOOKUP(B1957,Sheet2!W:W,1,FALSE)</f>
        <v>1693</v>
      </c>
    </row>
    <row r="1958" spans="1:21" x14ac:dyDescent="0.2">
      <c r="A1958">
        <v>1957</v>
      </c>
      <c r="B1958">
        <v>1694</v>
      </c>
      <c r="C1958">
        <v>31</v>
      </c>
      <c r="D1958" s="1">
        <v>22135</v>
      </c>
      <c r="E1958" t="s">
        <v>1437</v>
      </c>
      <c r="F1958" s="2">
        <v>25000</v>
      </c>
      <c r="G1958">
        <v>270</v>
      </c>
      <c r="H1958">
        <v>-14</v>
      </c>
      <c r="I1958" t="s">
        <v>218</v>
      </c>
      <c r="J1958" t="s">
        <v>18</v>
      </c>
      <c r="K1958" s="2">
        <v>3500</v>
      </c>
      <c r="L1958" t="s">
        <v>1428</v>
      </c>
      <c r="M1958" t="s">
        <v>6092</v>
      </c>
      <c r="N1958" t="s">
        <v>6125</v>
      </c>
      <c r="O1958" t="s">
        <v>5863</v>
      </c>
      <c r="P1958">
        <v>71</v>
      </c>
      <c r="Q1958">
        <v>6568</v>
      </c>
      <c r="R1958" t="str">
        <f t="shared" si="62"/>
        <v>22135Insurance City Open Invitational</v>
      </c>
      <c r="S1958">
        <f t="shared" si="63"/>
        <v>1957</v>
      </c>
      <c r="T1958">
        <f>VLOOKUP(S1958,Sheet2!V:V,1,FALSE)</f>
        <v>1957</v>
      </c>
      <c r="U1958">
        <f>VLOOKUP(B1958,Sheet2!W:W,1,FALSE)</f>
        <v>1694</v>
      </c>
    </row>
    <row r="1959" spans="1:21" x14ac:dyDescent="0.2">
      <c r="A1959">
        <v>1958</v>
      </c>
      <c r="B1959">
        <v>1695</v>
      </c>
      <c r="C1959">
        <v>31</v>
      </c>
      <c r="D1959" s="1">
        <v>21750</v>
      </c>
      <c r="E1959" t="s">
        <v>1437</v>
      </c>
      <c r="F1959" s="2">
        <v>25000</v>
      </c>
      <c r="G1959">
        <v>272</v>
      </c>
      <c r="H1959">
        <v>-12</v>
      </c>
      <c r="I1959" t="s">
        <v>107</v>
      </c>
      <c r="J1959" s="2" t="s">
        <v>150</v>
      </c>
      <c r="K1959" s="2">
        <v>3500</v>
      </c>
      <c r="L1959" t="s">
        <v>1428</v>
      </c>
      <c r="M1959" t="s">
        <v>6092</v>
      </c>
      <c r="N1959" t="s">
        <v>6125</v>
      </c>
      <c r="O1959" t="s">
        <v>5863</v>
      </c>
      <c r="P1959">
        <v>71</v>
      </c>
      <c r="Q1959">
        <v>6568</v>
      </c>
      <c r="R1959" t="str">
        <f t="shared" si="62"/>
        <v>21750Insurance City Open Invitational</v>
      </c>
      <c r="S1959">
        <f t="shared" si="63"/>
        <v>1958</v>
      </c>
      <c r="T1959">
        <f>VLOOKUP(S1959,Sheet2!V:V,1,FALSE)</f>
        <v>1958</v>
      </c>
      <c r="U1959">
        <f>VLOOKUP(B1959,Sheet2!W:W,1,FALSE)</f>
        <v>1695</v>
      </c>
    </row>
    <row r="1960" spans="1:21" x14ac:dyDescent="0.2">
      <c r="A1960">
        <v>1959</v>
      </c>
      <c r="B1960">
        <v>1696</v>
      </c>
      <c r="C1960">
        <v>31</v>
      </c>
      <c r="D1960" s="1">
        <v>21379</v>
      </c>
      <c r="E1960" t="s">
        <v>1437</v>
      </c>
      <c r="F1960" s="2">
        <v>25000</v>
      </c>
      <c r="G1960">
        <v>268</v>
      </c>
      <c r="H1960">
        <v>-16</v>
      </c>
      <c r="I1960" t="s">
        <v>136</v>
      </c>
      <c r="J1960" s="2" t="s">
        <v>150</v>
      </c>
      <c r="K1960" s="2">
        <v>3500</v>
      </c>
      <c r="L1960" t="s">
        <v>1428</v>
      </c>
      <c r="M1960" t="s">
        <v>6092</v>
      </c>
      <c r="N1960" t="s">
        <v>6125</v>
      </c>
      <c r="O1960" t="s">
        <v>5863</v>
      </c>
      <c r="P1960">
        <v>71</v>
      </c>
      <c r="Q1960">
        <v>6568</v>
      </c>
      <c r="R1960" t="str">
        <f t="shared" si="62"/>
        <v>21379Insurance City Open Invitational</v>
      </c>
      <c r="S1960">
        <f t="shared" si="63"/>
        <v>1959</v>
      </c>
      <c r="T1960">
        <f>VLOOKUP(S1960,Sheet2!V:V,1,FALSE)</f>
        <v>1959</v>
      </c>
      <c r="U1960">
        <f>VLOOKUP(B1960,Sheet2!W:W,1,FALSE)</f>
        <v>1696</v>
      </c>
    </row>
    <row r="1961" spans="1:21" x14ac:dyDescent="0.2">
      <c r="A1961">
        <v>1960</v>
      </c>
      <c r="B1961">
        <v>1697</v>
      </c>
      <c r="C1961">
        <v>31</v>
      </c>
      <c r="D1961" s="1">
        <v>21065</v>
      </c>
      <c r="E1961" t="s">
        <v>1437</v>
      </c>
      <c r="F1961" s="2">
        <v>20000</v>
      </c>
      <c r="G1961">
        <v>272</v>
      </c>
      <c r="H1961">
        <v>-12</v>
      </c>
      <c r="I1961" t="s">
        <v>1195</v>
      </c>
      <c r="J1961" s="2" t="s">
        <v>150</v>
      </c>
      <c r="K1961" s="2">
        <v>2800</v>
      </c>
      <c r="L1961" t="s">
        <v>1428</v>
      </c>
      <c r="M1961" t="s">
        <v>6092</v>
      </c>
      <c r="N1961" t="s">
        <v>6125</v>
      </c>
      <c r="O1961" t="s">
        <v>5863</v>
      </c>
      <c r="P1961">
        <v>71</v>
      </c>
      <c r="Q1961">
        <v>6568</v>
      </c>
      <c r="R1961" t="str">
        <f t="shared" si="62"/>
        <v>21065Insurance City Open Invitational</v>
      </c>
      <c r="S1961">
        <f t="shared" si="63"/>
        <v>1960</v>
      </c>
      <c r="T1961" t="e">
        <f>VLOOKUP(S1961,Sheet2!V:V,1,FALSE)</f>
        <v>#N/A</v>
      </c>
      <c r="U1961" t="e">
        <f>VLOOKUP(B1961,Sheet2!W:W,1,FALSE)</f>
        <v>#N/A</v>
      </c>
    </row>
    <row r="1962" spans="1:21" x14ac:dyDescent="0.2">
      <c r="A1962">
        <v>1961</v>
      </c>
      <c r="B1962">
        <v>1698</v>
      </c>
      <c r="C1962">
        <v>31</v>
      </c>
      <c r="D1962" s="1">
        <v>20637</v>
      </c>
      <c r="E1962" t="s">
        <v>1440</v>
      </c>
      <c r="F1962" s="2">
        <v>20000</v>
      </c>
      <c r="G1962">
        <v>274</v>
      </c>
      <c r="H1962">
        <v>-10</v>
      </c>
      <c r="I1962" t="s">
        <v>218</v>
      </c>
      <c r="J1962" t="s">
        <v>18</v>
      </c>
      <c r="K1962" s="2">
        <v>4000</v>
      </c>
      <c r="L1962" t="s">
        <v>1428</v>
      </c>
      <c r="M1962" t="s">
        <v>6092</v>
      </c>
      <c r="N1962" t="s">
        <v>6125</v>
      </c>
      <c r="O1962" t="s">
        <v>5863</v>
      </c>
      <c r="P1962">
        <v>71</v>
      </c>
      <c r="Q1962">
        <v>6568</v>
      </c>
      <c r="R1962" t="str">
        <f t="shared" si="62"/>
        <v>20637Insurance City Open</v>
      </c>
      <c r="S1962">
        <f t="shared" si="63"/>
        <v>1961</v>
      </c>
      <c r="T1962" t="e">
        <f>VLOOKUP(S1962,Sheet2!V:V,1,FALSE)</f>
        <v>#N/A</v>
      </c>
      <c r="U1962" t="e">
        <f>VLOOKUP(B1962,Sheet2!W:W,1,FALSE)</f>
        <v>#N/A</v>
      </c>
    </row>
    <row r="1963" spans="1:21" x14ac:dyDescent="0.2">
      <c r="A1963">
        <v>1962</v>
      </c>
      <c r="B1963">
        <v>1699</v>
      </c>
      <c r="C1963">
        <v>31</v>
      </c>
      <c r="D1963" s="1">
        <v>20337</v>
      </c>
      <c r="E1963" t="s">
        <v>1440</v>
      </c>
      <c r="F1963" s="2">
        <v>20000</v>
      </c>
      <c r="G1963">
        <v>269</v>
      </c>
      <c r="H1963">
        <v>-15</v>
      </c>
      <c r="I1963" t="s">
        <v>220</v>
      </c>
      <c r="J1963" s="2" t="s">
        <v>150</v>
      </c>
      <c r="K1963" s="2">
        <v>4000</v>
      </c>
      <c r="L1963" t="s">
        <v>1428</v>
      </c>
      <c r="M1963" t="s">
        <v>6092</v>
      </c>
      <c r="N1963" t="s">
        <v>6125</v>
      </c>
      <c r="O1963" t="s">
        <v>5863</v>
      </c>
      <c r="P1963">
        <v>71</v>
      </c>
      <c r="Q1963">
        <v>6568</v>
      </c>
      <c r="R1963" t="str">
        <f t="shared" si="62"/>
        <v>20337Insurance City Open</v>
      </c>
      <c r="S1963">
        <f t="shared" si="63"/>
        <v>1962</v>
      </c>
      <c r="T1963" t="e">
        <f>VLOOKUP(S1963,Sheet2!V:V,1,FALSE)</f>
        <v>#N/A</v>
      </c>
      <c r="U1963" t="e">
        <f>VLOOKUP(B1963,Sheet2!W:W,1,FALSE)</f>
        <v>#N/A</v>
      </c>
    </row>
    <row r="1964" spans="1:21" x14ac:dyDescent="0.2">
      <c r="A1964">
        <v>1963</v>
      </c>
      <c r="B1964">
        <v>1700</v>
      </c>
      <c r="C1964">
        <v>31</v>
      </c>
      <c r="D1964" s="1">
        <v>19903</v>
      </c>
      <c r="E1964" t="s">
        <v>1440</v>
      </c>
      <c r="F1964" s="2">
        <v>15000</v>
      </c>
      <c r="G1964">
        <v>271</v>
      </c>
      <c r="H1964">
        <v>-13</v>
      </c>
      <c r="I1964" t="s">
        <v>526</v>
      </c>
      <c r="J1964" t="s">
        <v>18</v>
      </c>
      <c r="K1964" s="2">
        <v>2400</v>
      </c>
      <c r="L1964" t="s">
        <v>1428</v>
      </c>
      <c r="M1964" t="s">
        <v>6092</v>
      </c>
      <c r="N1964" t="s">
        <v>6125</v>
      </c>
      <c r="O1964" t="s">
        <v>5863</v>
      </c>
      <c r="P1964">
        <v>71</v>
      </c>
      <c r="Q1964">
        <v>6568</v>
      </c>
      <c r="R1964" t="str">
        <f t="shared" si="62"/>
        <v>19903Insurance City Open</v>
      </c>
      <c r="S1964">
        <f t="shared" si="63"/>
        <v>1963</v>
      </c>
      <c r="T1964" t="e">
        <f>VLOOKUP(S1964,Sheet2!V:V,1,FALSE)</f>
        <v>#N/A</v>
      </c>
      <c r="U1964" t="e">
        <f>VLOOKUP(B1964,Sheet2!W:W,1,FALSE)</f>
        <v>#N/A</v>
      </c>
    </row>
    <row r="1965" spans="1:21" x14ac:dyDescent="0.2">
      <c r="A1965">
        <v>1964</v>
      </c>
      <c r="B1965">
        <v>1701</v>
      </c>
      <c r="C1965">
        <v>31</v>
      </c>
      <c r="D1965" s="1">
        <v>19601</v>
      </c>
      <c r="E1965" t="s">
        <v>1440</v>
      </c>
      <c r="F1965" s="2">
        <v>15000</v>
      </c>
      <c r="G1965">
        <v>269</v>
      </c>
      <c r="H1965">
        <v>-15</v>
      </c>
      <c r="I1965" t="s">
        <v>1441</v>
      </c>
      <c r="J1965" s="2" t="s">
        <v>150</v>
      </c>
      <c r="K1965" s="2">
        <v>2400</v>
      </c>
      <c r="L1965" t="s">
        <v>1428</v>
      </c>
      <c r="M1965" t="s">
        <v>6092</v>
      </c>
      <c r="N1965" t="s">
        <v>6125</v>
      </c>
      <c r="O1965" t="s">
        <v>5863</v>
      </c>
      <c r="P1965">
        <v>71</v>
      </c>
      <c r="Q1965">
        <v>6568</v>
      </c>
      <c r="R1965" t="str">
        <f t="shared" si="62"/>
        <v>19601Insurance City Open</v>
      </c>
      <c r="S1965">
        <f t="shared" si="63"/>
        <v>1964</v>
      </c>
      <c r="T1965" t="e">
        <f>VLOOKUP(S1965,Sheet2!V:V,1,FALSE)</f>
        <v>#N/A</v>
      </c>
      <c r="U1965" t="e">
        <f>VLOOKUP(B1965,Sheet2!W:W,1,FALSE)</f>
        <v>#N/A</v>
      </c>
    </row>
    <row r="1966" spans="1:21" x14ac:dyDescent="0.2">
      <c r="A1966">
        <v>1965</v>
      </c>
      <c r="B1966">
        <v>1702</v>
      </c>
      <c r="C1966">
        <v>31</v>
      </c>
      <c r="D1966" s="1">
        <v>19238</v>
      </c>
      <c r="E1966" t="s">
        <v>1440</v>
      </c>
      <c r="F1966" s="2">
        <v>15000</v>
      </c>
      <c r="G1966">
        <v>273</v>
      </c>
      <c r="H1966">
        <v>-11</v>
      </c>
      <c r="I1966" t="s">
        <v>133</v>
      </c>
      <c r="J1966" s="2" t="s">
        <v>150</v>
      </c>
      <c r="K1966" s="2">
        <v>2400</v>
      </c>
      <c r="L1966" t="s">
        <v>1428</v>
      </c>
      <c r="M1966" t="s">
        <v>6092</v>
      </c>
      <c r="N1966" t="s">
        <v>6125</v>
      </c>
      <c r="O1966" t="s">
        <v>5863</v>
      </c>
      <c r="P1966">
        <v>71</v>
      </c>
      <c r="Q1966">
        <v>6568</v>
      </c>
      <c r="R1966" t="str">
        <f t="shared" si="62"/>
        <v>19238Insurance City Open</v>
      </c>
      <c r="S1966">
        <f t="shared" si="63"/>
        <v>1965</v>
      </c>
      <c r="T1966" t="e">
        <f>VLOOKUP(S1966,Sheet2!V:V,1,FALSE)</f>
        <v>#N/A</v>
      </c>
      <c r="U1966" t="e">
        <f>VLOOKUP(B1966,Sheet2!W:W,1,FALSE)</f>
        <v>#N/A</v>
      </c>
    </row>
    <row r="1967" spans="1:21" x14ac:dyDescent="0.2">
      <c r="A1967">
        <v>1966</v>
      </c>
      <c r="B1967">
        <v>1703</v>
      </c>
      <c r="C1967">
        <v>32</v>
      </c>
      <c r="D1967" s="1">
        <v>44773</v>
      </c>
      <c r="E1967" t="s">
        <v>1442</v>
      </c>
      <c r="F1967" s="2">
        <v>8400000</v>
      </c>
      <c r="G1967">
        <v>262</v>
      </c>
      <c r="H1967">
        <v>-26</v>
      </c>
      <c r="I1967" t="s">
        <v>51</v>
      </c>
      <c r="J1967" s="2" t="s">
        <v>150</v>
      </c>
      <c r="K1967" s="2">
        <v>1512000</v>
      </c>
      <c r="L1967" t="s">
        <v>1443</v>
      </c>
      <c r="M1967" t="s">
        <v>6093</v>
      </c>
      <c r="N1967" t="s">
        <v>2555</v>
      </c>
      <c r="O1967" t="s">
        <v>5863</v>
      </c>
      <c r="P1967">
        <v>72</v>
      </c>
      <c r="Q1967">
        <v>7370</v>
      </c>
      <c r="R1967" t="str">
        <f t="shared" si="62"/>
        <v>44773Rocket Mortgage Classic</v>
      </c>
      <c r="S1967">
        <f t="shared" si="63"/>
        <v>1966</v>
      </c>
      <c r="T1967">
        <f>VLOOKUP(S1967,Sheet2!V:V,1,FALSE)</f>
        <v>1966</v>
      </c>
      <c r="U1967">
        <f>VLOOKUP(B1967,Sheet2!W:W,1,FALSE)</f>
        <v>1703</v>
      </c>
    </row>
    <row r="1968" spans="1:21" x14ac:dyDescent="0.2">
      <c r="A1968">
        <v>1967</v>
      </c>
      <c r="B1968">
        <v>1704</v>
      </c>
      <c r="C1968">
        <v>32</v>
      </c>
      <c r="D1968" s="1">
        <v>44381</v>
      </c>
      <c r="E1968" t="s">
        <v>1442</v>
      </c>
      <c r="F1968" s="2">
        <v>7500000</v>
      </c>
      <c r="G1968">
        <v>270</v>
      </c>
      <c r="H1968">
        <v>-18</v>
      </c>
      <c r="I1968" t="s">
        <v>1444</v>
      </c>
      <c r="J1968" t="s">
        <v>18</v>
      </c>
      <c r="K1968" s="2">
        <v>1350000</v>
      </c>
      <c r="L1968" t="s">
        <v>1443</v>
      </c>
      <c r="M1968" t="s">
        <v>6093</v>
      </c>
      <c r="N1968" t="s">
        <v>2555</v>
      </c>
      <c r="O1968" t="s">
        <v>5863</v>
      </c>
      <c r="P1968">
        <v>72</v>
      </c>
      <c r="Q1968">
        <v>7370</v>
      </c>
      <c r="R1968" t="str">
        <f t="shared" si="62"/>
        <v>44381Rocket Mortgage Classic</v>
      </c>
      <c r="S1968">
        <f t="shared" si="63"/>
        <v>1967</v>
      </c>
      <c r="T1968">
        <f>VLOOKUP(S1968,Sheet2!V:V,1,FALSE)</f>
        <v>1967</v>
      </c>
      <c r="U1968">
        <f>VLOOKUP(B1968,Sheet2!W:W,1,FALSE)</f>
        <v>1704</v>
      </c>
    </row>
    <row r="1969" spans="1:21" x14ac:dyDescent="0.2">
      <c r="A1969">
        <v>1968</v>
      </c>
      <c r="B1969">
        <v>1705</v>
      </c>
      <c r="C1969">
        <v>32</v>
      </c>
      <c r="D1969" s="1">
        <v>44017</v>
      </c>
      <c r="E1969" t="s">
        <v>1442</v>
      </c>
      <c r="F1969" s="2">
        <v>7500000</v>
      </c>
      <c r="G1969">
        <v>265</v>
      </c>
      <c r="H1969">
        <v>-23</v>
      </c>
      <c r="I1969" t="s">
        <v>590</v>
      </c>
      <c r="J1969" s="2" t="s">
        <v>150</v>
      </c>
      <c r="K1969" s="2">
        <v>1350000</v>
      </c>
      <c r="L1969" t="s">
        <v>1443</v>
      </c>
      <c r="M1969" t="s">
        <v>6093</v>
      </c>
      <c r="N1969" t="s">
        <v>2555</v>
      </c>
      <c r="O1969" t="s">
        <v>5863</v>
      </c>
      <c r="P1969">
        <v>72</v>
      </c>
      <c r="Q1969">
        <v>7340</v>
      </c>
      <c r="R1969" t="str">
        <f t="shared" si="62"/>
        <v>44017Rocket Mortgage Classic</v>
      </c>
      <c r="S1969">
        <f t="shared" si="63"/>
        <v>1968</v>
      </c>
      <c r="T1969">
        <f>VLOOKUP(S1969,Sheet2!V:V,1,FALSE)</f>
        <v>1968</v>
      </c>
      <c r="U1969">
        <f>VLOOKUP(B1969,Sheet2!W:W,1,FALSE)</f>
        <v>1705</v>
      </c>
    </row>
    <row r="1970" spans="1:21" x14ac:dyDescent="0.2">
      <c r="A1970">
        <v>1969</v>
      </c>
      <c r="B1970">
        <v>1706</v>
      </c>
      <c r="C1970">
        <v>32</v>
      </c>
      <c r="D1970" s="1">
        <v>43646</v>
      </c>
      <c r="E1970" t="s">
        <v>1442</v>
      </c>
      <c r="F1970" s="2">
        <v>7300000</v>
      </c>
      <c r="G1970">
        <v>263</v>
      </c>
      <c r="H1970">
        <v>-25</v>
      </c>
      <c r="I1970" t="s">
        <v>1445</v>
      </c>
      <c r="J1970" s="2" t="s">
        <v>150</v>
      </c>
      <c r="K1970" s="2">
        <v>1314000</v>
      </c>
      <c r="L1970" t="s">
        <v>1443</v>
      </c>
      <c r="M1970" t="s">
        <v>6093</v>
      </c>
      <c r="N1970" t="s">
        <v>2555</v>
      </c>
      <c r="O1970" t="s">
        <v>5863</v>
      </c>
      <c r="P1970">
        <v>72</v>
      </c>
      <c r="Q1970">
        <v>7340</v>
      </c>
      <c r="R1970" t="str">
        <f t="shared" si="62"/>
        <v>43646Rocket Mortgage Classic</v>
      </c>
      <c r="S1970">
        <f t="shared" si="63"/>
        <v>1969</v>
      </c>
      <c r="T1970">
        <f>VLOOKUP(S1970,Sheet2!V:V,1,FALSE)</f>
        <v>1969</v>
      </c>
      <c r="U1970">
        <f>VLOOKUP(B1970,Sheet2!W:W,1,FALSE)</f>
        <v>1706</v>
      </c>
    </row>
    <row r="1971" spans="1:21" x14ac:dyDescent="0.2">
      <c r="A1971">
        <v>1970</v>
      </c>
      <c r="B1971">
        <v>1707</v>
      </c>
      <c r="C1971">
        <v>33</v>
      </c>
      <c r="D1971" s="1">
        <v>44745</v>
      </c>
      <c r="E1971" t="s">
        <v>1446</v>
      </c>
      <c r="F1971" s="2">
        <v>7100000</v>
      </c>
      <c r="G1971">
        <v>263</v>
      </c>
      <c r="H1971">
        <v>-21</v>
      </c>
      <c r="I1971" t="s">
        <v>1447</v>
      </c>
      <c r="J1971" s="2" t="s">
        <v>150</v>
      </c>
      <c r="K1971" s="2">
        <v>1278000</v>
      </c>
      <c r="L1971" t="s">
        <v>1448</v>
      </c>
      <c r="M1971" t="s">
        <v>6094</v>
      </c>
      <c r="N1971" t="s">
        <v>5908</v>
      </c>
      <c r="O1971" t="s">
        <v>5863</v>
      </c>
      <c r="P1971">
        <v>71</v>
      </c>
      <c r="Q1971">
        <v>7289</v>
      </c>
      <c r="R1971" t="str">
        <f t="shared" si="62"/>
        <v>44745John Deere Classic</v>
      </c>
      <c r="S1971">
        <f t="shared" si="63"/>
        <v>1970</v>
      </c>
      <c r="T1971">
        <f>VLOOKUP(S1971,Sheet2!V:V,1,FALSE)</f>
        <v>1970</v>
      </c>
      <c r="U1971">
        <f>VLOOKUP(B1971,Sheet2!W:W,1,FALSE)</f>
        <v>1707</v>
      </c>
    </row>
    <row r="1972" spans="1:21" x14ac:dyDescent="0.2">
      <c r="A1972">
        <v>1971</v>
      </c>
      <c r="B1972">
        <v>1708</v>
      </c>
      <c r="C1972">
        <v>33</v>
      </c>
      <c r="D1972" s="1">
        <v>44388</v>
      </c>
      <c r="E1972" t="s">
        <v>1446</v>
      </c>
      <c r="F1972" s="2">
        <v>6200000</v>
      </c>
      <c r="G1972">
        <v>265</v>
      </c>
      <c r="H1972">
        <v>-19</v>
      </c>
      <c r="I1972" t="s">
        <v>1307</v>
      </c>
      <c r="J1972" s="2" t="s">
        <v>150</v>
      </c>
      <c r="K1972" s="2">
        <v>1116000</v>
      </c>
      <c r="L1972" t="s">
        <v>1448</v>
      </c>
      <c r="M1972" t="s">
        <v>6094</v>
      </c>
      <c r="N1972" t="s">
        <v>5908</v>
      </c>
      <c r="O1972" t="s">
        <v>5863</v>
      </c>
      <c r="P1972">
        <v>71</v>
      </c>
      <c r="Q1972">
        <v>7268</v>
      </c>
      <c r="R1972" t="str">
        <f t="shared" si="62"/>
        <v>44388John Deere Classic</v>
      </c>
      <c r="S1972">
        <f t="shared" si="63"/>
        <v>1971</v>
      </c>
      <c r="T1972">
        <f>VLOOKUP(S1972,Sheet2!V:V,1,FALSE)</f>
        <v>1971</v>
      </c>
      <c r="U1972">
        <f>VLOOKUP(B1972,Sheet2!W:W,1,FALSE)</f>
        <v>1708</v>
      </c>
    </row>
    <row r="1973" spans="1:21" x14ac:dyDescent="0.2">
      <c r="A1973">
        <v>1972</v>
      </c>
      <c r="B1973">
        <v>1709</v>
      </c>
      <c r="C1973">
        <v>33</v>
      </c>
      <c r="D1973" s="1">
        <v>43660</v>
      </c>
      <c r="E1973" t="s">
        <v>1446</v>
      </c>
      <c r="F1973" s="2">
        <v>6000000</v>
      </c>
      <c r="G1973">
        <v>263</v>
      </c>
      <c r="H1973">
        <v>-21</v>
      </c>
      <c r="I1973" t="s">
        <v>1450</v>
      </c>
      <c r="J1973" s="2" t="s">
        <v>150</v>
      </c>
      <c r="K1973" s="2">
        <v>1080000</v>
      </c>
      <c r="L1973" t="s">
        <v>1448</v>
      </c>
      <c r="M1973" t="s">
        <v>6094</v>
      </c>
      <c r="N1973" t="s">
        <v>5908</v>
      </c>
      <c r="O1973" t="s">
        <v>5863</v>
      </c>
      <c r="P1973">
        <v>71</v>
      </c>
      <c r="Q1973">
        <v>7268</v>
      </c>
      <c r="R1973" t="str">
        <f t="shared" si="62"/>
        <v>43660John Deere Classic</v>
      </c>
      <c r="S1973">
        <f t="shared" si="63"/>
        <v>1972</v>
      </c>
      <c r="T1973">
        <f>VLOOKUP(S1973,Sheet2!V:V,1,FALSE)</f>
        <v>1972</v>
      </c>
      <c r="U1973">
        <f>VLOOKUP(B1973,Sheet2!W:W,1,FALSE)</f>
        <v>1709</v>
      </c>
    </row>
    <row r="1974" spans="1:21" x14ac:dyDescent="0.2">
      <c r="A1974">
        <v>1973</v>
      </c>
      <c r="B1974">
        <v>1710</v>
      </c>
      <c r="C1974">
        <v>33</v>
      </c>
      <c r="D1974" s="1">
        <v>43296</v>
      </c>
      <c r="E1974" t="s">
        <v>1446</v>
      </c>
      <c r="F1974" s="2">
        <v>5800000</v>
      </c>
      <c r="G1974">
        <v>257</v>
      </c>
      <c r="H1974">
        <v>-27</v>
      </c>
      <c r="I1974" t="s">
        <v>1451</v>
      </c>
      <c r="J1974" s="2" t="s">
        <v>150</v>
      </c>
      <c r="K1974" s="2">
        <v>1044000</v>
      </c>
      <c r="L1974" t="s">
        <v>1448</v>
      </c>
      <c r="M1974" t="s">
        <v>6094</v>
      </c>
      <c r="N1974" t="s">
        <v>5908</v>
      </c>
      <c r="O1974" t="s">
        <v>5863</v>
      </c>
      <c r="P1974">
        <v>71</v>
      </c>
      <c r="Q1974">
        <v>7268</v>
      </c>
      <c r="R1974" t="str">
        <f t="shared" si="62"/>
        <v>43296John Deere Classic</v>
      </c>
      <c r="S1974">
        <f t="shared" si="63"/>
        <v>1973</v>
      </c>
      <c r="T1974">
        <f>VLOOKUP(S1974,Sheet2!V:V,1,FALSE)</f>
        <v>1973</v>
      </c>
      <c r="U1974">
        <f>VLOOKUP(B1974,Sheet2!W:W,1,FALSE)</f>
        <v>1710</v>
      </c>
    </row>
    <row r="1975" spans="1:21" x14ac:dyDescent="0.2">
      <c r="A1975">
        <v>1974</v>
      </c>
      <c r="B1975">
        <v>1711</v>
      </c>
      <c r="C1975">
        <v>33</v>
      </c>
      <c r="D1975" s="1">
        <v>42932</v>
      </c>
      <c r="E1975" t="s">
        <v>1446</v>
      </c>
      <c r="F1975" s="2">
        <v>5600000</v>
      </c>
      <c r="G1975">
        <v>266</v>
      </c>
      <c r="H1975">
        <v>-18</v>
      </c>
      <c r="I1975" t="s">
        <v>590</v>
      </c>
      <c r="J1975" s="2" t="s">
        <v>150</v>
      </c>
      <c r="K1975" s="2">
        <v>1008000</v>
      </c>
      <c r="L1975" t="s">
        <v>1448</v>
      </c>
      <c r="M1975" t="s">
        <v>6094</v>
      </c>
      <c r="N1975" t="s">
        <v>5908</v>
      </c>
      <c r="O1975" t="s">
        <v>5863</v>
      </c>
      <c r="P1975">
        <v>71</v>
      </c>
      <c r="Q1975">
        <v>7268</v>
      </c>
      <c r="R1975" t="str">
        <f t="shared" si="62"/>
        <v>42932John Deere Classic</v>
      </c>
      <c r="S1975">
        <f t="shared" si="63"/>
        <v>1974</v>
      </c>
      <c r="T1975">
        <f>VLOOKUP(S1975,Sheet2!V:V,1,FALSE)</f>
        <v>1974</v>
      </c>
      <c r="U1975">
        <f>VLOOKUP(B1975,Sheet2!W:W,1,FALSE)</f>
        <v>1711</v>
      </c>
    </row>
    <row r="1976" spans="1:21" x14ac:dyDescent="0.2">
      <c r="A1976">
        <v>1975</v>
      </c>
      <c r="B1976">
        <v>1712</v>
      </c>
      <c r="C1976">
        <v>33</v>
      </c>
      <c r="D1976" s="1">
        <v>42596</v>
      </c>
      <c r="E1976" t="s">
        <v>1446</v>
      </c>
      <c r="F1976" s="2">
        <v>4800000</v>
      </c>
      <c r="G1976">
        <v>262</v>
      </c>
      <c r="H1976">
        <v>-22</v>
      </c>
      <c r="I1976" t="s">
        <v>1452</v>
      </c>
      <c r="J1976" s="2" t="s">
        <v>150</v>
      </c>
      <c r="K1976" s="2">
        <v>864000</v>
      </c>
      <c r="L1976" t="s">
        <v>1448</v>
      </c>
      <c r="M1976" t="s">
        <v>6094</v>
      </c>
      <c r="N1976" t="s">
        <v>5908</v>
      </c>
      <c r="O1976" t="s">
        <v>5863</v>
      </c>
      <c r="P1976">
        <v>71</v>
      </c>
      <c r="Q1976">
        <v>7268</v>
      </c>
      <c r="R1976" t="str">
        <f t="shared" si="62"/>
        <v>42596John Deere Classic</v>
      </c>
      <c r="S1976">
        <f t="shared" si="63"/>
        <v>1975</v>
      </c>
      <c r="T1976">
        <f>VLOOKUP(S1976,Sheet2!V:V,1,FALSE)</f>
        <v>1975</v>
      </c>
      <c r="U1976">
        <f>VLOOKUP(B1976,Sheet2!W:W,1,FALSE)</f>
        <v>1712</v>
      </c>
    </row>
    <row r="1977" spans="1:21" x14ac:dyDescent="0.2">
      <c r="A1977">
        <v>1976</v>
      </c>
      <c r="B1977">
        <v>1713</v>
      </c>
      <c r="C1977">
        <v>33</v>
      </c>
      <c r="D1977" s="1">
        <v>42197</v>
      </c>
      <c r="E1977" t="s">
        <v>1446</v>
      </c>
      <c r="F1977" s="2">
        <v>4700000</v>
      </c>
      <c r="G1977">
        <v>264</v>
      </c>
      <c r="H1977">
        <v>-20</v>
      </c>
      <c r="I1977" t="s">
        <v>682</v>
      </c>
      <c r="J1977" t="s">
        <v>18</v>
      </c>
      <c r="K1977" s="2">
        <v>846000</v>
      </c>
      <c r="L1977" t="s">
        <v>1448</v>
      </c>
      <c r="M1977" t="s">
        <v>6094</v>
      </c>
      <c r="N1977" t="s">
        <v>5908</v>
      </c>
      <c r="O1977" t="s">
        <v>5863</v>
      </c>
      <c r="P1977">
        <v>71</v>
      </c>
      <c r="Q1977">
        <v>7268</v>
      </c>
      <c r="R1977" t="str">
        <f t="shared" si="62"/>
        <v>42197John Deere Classic</v>
      </c>
      <c r="S1977">
        <f t="shared" si="63"/>
        <v>1976</v>
      </c>
      <c r="T1977">
        <f>VLOOKUP(S1977,Sheet2!V:V,1,FALSE)</f>
        <v>1976</v>
      </c>
      <c r="U1977">
        <f>VLOOKUP(B1977,Sheet2!W:W,1,FALSE)</f>
        <v>1713</v>
      </c>
    </row>
    <row r="1978" spans="1:21" x14ac:dyDescent="0.2">
      <c r="A1978">
        <v>1977</v>
      </c>
      <c r="B1978">
        <v>1714</v>
      </c>
      <c r="C1978">
        <v>33</v>
      </c>
      <c r="D1978" s="1">
        <v>41833</v>
      </c>
      <c r="E1978" t="s">
        <v>1446</v>
      </c>
      <c r="F1978" s="2">
        <v>4700000</v>
      </c>
      <c r="G1978">
        <v>262</v>
      </c>
      <c r="H1978">
        <v>-22</v>
      </c>
      <c r="I1978" t="s">
        <v>915</v>
      </c>
      <c r="J1978" s="2" t="s">
        <v>150</v>
      </c>
      <c r="K1978" s="2">
        <v>846000</v>
      </c>
      <c r="L1978" t="s">
        <v>1448</v>
      </c>
      <c r="M1978" t="s">
        <v>6094</v>
      </c>
      <c r="N1978" t="s">
        <v>5908</v>
      </c>
      <c r="O1978" t="s">
        <v>5863</v>
      </c>
      <c r="P1978">
        <v>71</v>
      </c>
      <c r="Q1978">
        <v>7268</v>
      </c>
      <c r="R1978" t="str">
        <f t="shared" si="62"/>
        <v>41833John Deere Classic</v>
      </c>
      <c r="S1978">
        <f t="shared" si="63"/>
        <v>1977</v>
      </c>
      <c r="T1978">
        <f>VLOOKUP(S1978,Sheet2!V:V,1,FALSE)</f>
        <v>1977</v>
      </c>
      <c r="U1978">
        <f>VLOOKUP(B1978,Sheet2!W:W,1,FALSE)</f>
        <v>1714</v>
      </c>
    </row>
    <row r="1979" spans="1:21" x14ac:dyDescent="0.2">
      <c r="A1979">
        <v>1978</v>
      </c>
      <c r="B1979">
        <v>1715</v>
      </c>
      <c r="C1979">
        <v>33</v>
      </c>
      <c r="D1979" s="1">
        <v>41469</v>
      </c>
      <c r="E1979" t="s">
        <v>1446</v>
      </c>
      <c r="F1979" s="2">
        <v>4600000</v>
      </c>
      <c r="G1979">
        <v>265</v>
      </c>
      <c r="H1979">
        <v>-19</v>
      </c>
      <c r="I1979" t="s">
        <v>682</v>
      </c>
      <c r="J1979" t="s">
        <v>18</v>
      </c>
      <c r="K1979" s="2">
        <v>828000</v>
      </c>
      <c r="L1979" t="s">
        <v>1448</v>
      </c>
      <c r="M1979" t="s">
        <v>6094</v>
      </c>
      <c r="N1979" t="s">
        <v>5908</v>
      </c>
      <c r="O1979" t="s">
        <v>5863</v>
      </c>
      <c r="P1979">
        <v>71</v>
      </c>
      <c r="Q1979">
        <v>7268</v>
      </c>
      <c r="R1979" t="str">
        <f t="shared" si="62"/>
        <v>41469John Deere Classic</v>
      </c>
      <c r="S1979">
        <f t="shared" si="63"/>
        <v>1978</v>
      </c>
      <c r="T1979">
        <f>VLOOKUP(S1979,Sheet2!V:V,1,FALSE)</f>
        <v>1978</v>
      </c>
      <c r="U1979">
        <f>VLOOKUP(B1979,Sheet2!W:W,1,FALSE)</f>
        <v>1715</v>
      </c>
    </row>
    <row r="1980" spans="1:21" x14ac:dyDescent="0.2">
      <c r="A1980">
        <v>1979</v>
      </c>
      <c r="B1980">
        <v>1716</v>
      </c>
      <c r="C1980">
        <v>33</v>
      </c>
      <c r="D1980" s="1">
        <v>41105</v>
      </c>
      <c r="E1980" t="s">
        <v>1446</v>
      </c>
      <c r="F1980" s="2">
        <v>4600000</v>
      </c>
      <c r="G1980">
        <v>264</v>
      </c>
      <c r="H1980">
        <v>-20</v>
      </c>
      <c r="I1980" t="s">
        <v>739</v>
      </c>
      <c r="J1980" t="s">
        <v>18</v>
      </c>
      <c r="K1980" s="2">
        <v>828000</v>
      </c>
      <c r="L1980" t="s">
        <v>1448</v>
      </c>
      <c r="M1980" t="s">
        <v>6094</v>
      </c>
      <c r="N1980" t="s">
        <v>5908</v>
      </c>
      <c r="O1980" t="s">
        <v>5863</v>
      </c>
      <c r="P1980">
        <v>71</v>
      </c>
      <c r="Q1980">
        <v>7268</v>
      </c>
      <c r="R1980" t="str">
        <f t="shared" si="62"/>
        <v>41105John Deere Classic</v>
      </c>
      <c r="S1980">
        <f t="shared" si="63"/>
        <v>1979</v>
      </c>
      <c r="T1980">
        <f>VLOOKUP(S1980,Sheet2!V:V,1,FALSE)</f>
        <v>1979</v>
      </c>
      <c r="U1980">
        <f>VLOOKUP(B1980,Sheet2!W:W,1,FALSE)</f>
        <v>1716</v>
      </c>
    </row>
    <row r="1981" spans="1:21" x14ac:dyDescent="0.2">
      <c r="A1981">
        <v>1980</v>
      </c>
      <c r="B1981">
        <v>1717</v>
      </c>
      <c r="C1981">
        <v>33</v>
      </c>
      <c r="D1981" s="1">
        <v>40734</v>
      </c>
      <c r="E1981" t="s">
        <v>1446</v>
      </c>
      <c r="F1981" s="2">
        <v>4500000</v>
      </c>
      <c r="G1981">
        <v>262</v>
      </c>
      <c r="H1981">
        <v>-22</v>
      </c>
      <c r="I1981" t="s">
        <v>180</v>
      </c>
      <c r="J1981" s="2" t="s">
        <v>150</v>
      </c>
      <c r="K1981" s="2">
        <v>810000</v>
      </c>
      <c r="L1981" t="s">
        <v>1448</v>
      </c>
      <c r="M1981" t="s">
        <v>6094</v>
      </c>
      <c r="N1981" t="s">
        <v>5908</v>
      </c>
      <c r="O1981" t="s">
        <v>5863</v>
      </c>
      <c r="P1981">
        <v>71</v>
      </c>
      <c r="Q1981">
        <v>7268</v>
      </c>
      <c r="R1981" t="str">
        <f t="shared" si="62"/>
        <v>40734John Deere Classic</v>
      </c>
      <c r="S1981">
        <f t="shared" si="63"/>
        <v>1980</v>
      </c>
      <c r="T1981">
        <f>VLOOKUP(S1981,Sheet2!V:V,1,FALSE)</f>
        <v>1980</v>
      </c>
      <c r="U1981">
        <f>VLOOKUP(B1981,Sheet2!W:W,1,FALSE)</f>
        <v>1717</v>
      </c>
    </row>
    <row r="1982" spans="1:21" x14ac:dyDescent="0.2">
      <c r="A1982">
        <v>1981</v>
      </c>
      <c r="B1982">
        <v>1718</v>
      </c>
      <c r="C1982">
        <v>33</v>
      </c>
      <c r="D1982" s="1">
        <v>40370</v>
      </c>
      <c r="E1982" t="s">
        <v>1446</v>
      </c>
      <c r="F1982" s="2">
        <v>4400000</v>
      </c>
      <c r="G1982">
        <v>258</v>
      </c>
      <c r="H1982">
        <v>-26</v>
      </c>
      <c r="I1982" t="s">
        <v>180</v>
      </c>
      <c r="J1982" s="2" t="s">
        <v>150</v>
      </c>
      <c r="K1982" s="2">
        <v>792000</v>
      </c>
      <c r="L1982" t="s">
        <v>1448</v>
      </c>
      <c r="M1982" t="s">
        <v>6094</v>
      </c>
      <c r="N1982" t="s">
        <v>5908</v>
      </c>
      <c r="O1982" t="s">
        <v>5863</v>
      </c>
      <c r="P1982">
        <v>71</v>
      </c>
      <c r="Q1982">
        <v>7268</v>
      </c>
      <c r="R1982" t="str">
        <f t="shared" si="62"/>
        <v>40370John Deere Classic</v>
      </c>
      <c r="S1982">
        <f t="shared" si="63"/>
        <v>1981</v>
      </c>
      <c r="T1982">
        <f>VLOOKUP(S1982,Sheet2!V:V,1,FALSE)</f>
        <v>1981</v>
      </c>
      <c r="U1982">
        <f>VLOOKUP(B1982,Sheet2!W:W,1,FALSE)</f>
        <v>1718</v>
      </c>
    </row>
    <row r="1983" spans="1:21" x14ac:dyDescent="0.2">
      <c r="A1983">
        <v>1982</v>
      </c>
      <c r="B1983">
        <v>1719</v>
      </c>
      <c r="C1983">
        <v>33</v>
      </c>
      <c r="D1983" s="1">
        <v>40006</v>
      </c>
      <c r="E1983" t="s">
        <v>1446</v>
      </c>
      <c r="F1983" s="2">
        <v>4300000</v>
      </c>
      <c r="G1983">
        <v>264</v>
      </c>
      <c r="H1983">
        <v>-20</v>
      </c>
      <c r="I1983" t="s">
        <v>180</v>
      </c>
      <c r="J1983" s="2" t="s">
        <v>150</v>
      </c>
      <c r="K1983" s="2">
        <v>774000</v>
      </c>
      <c r="L1983" t="s">
        <v>1448</v>
      </c>
      <c r="M1983" t="s">
        <v>6094</v>
      </c>
      <c r="N1983" t="s">
        <v>5908</v>
      </c>
      <c r="O1983" t="s">
        <v>5863</v>
      </c>
      <c r="P1983">
        <v>71</v>
      </c>
      <c r="Q1983">
        <v>7268</v>
      </c>
      <c r="R1983" t="str">
        <f t="shared" si="62"/>
        <v>40006John Deere Classic</v>
      </c>
      <c r="S1983">
        <f t="shared" si="63"/>
        <v>1982</v>
      </c>
      <c r="T1983">
        <f>VLOOKUP(S1983,Sheet2!V:V,1,FALSE)</f>
        <v>1982</v>
      </c>
      <c r="U1983">
        <f>VLOOKUP(B1983,Sheet2!W:W,1,FALSE)</f>
        <v>1719</v>
      </c>
    </row>
    <row r="1984" spans="1:21" x14ac:dyDescent="0.2">
      <c r="A1984">
        <v>1983</v>
      </c>
      <c r="B1984">
        <v>1720</v>
      </c>
      <c r="C1984">
        <v>33</v>
      </c>
      <c r="D1984" s="1">
        <v>39642</v>
      </c>
      <c r="E1984" t="s">
        <v>1446</v>
      </c>
      <c r="F1984" s="2">
        <v>4200000</v>
      </c>
      <c r="G1984">
        <v>268</v>
      </c>
      <c r="H1984">
        <v>-16</v>
      </c>
      <c r="I1984" t="s">
        <v>430</v>
      </c>
      <c r="J1984" t="s">
        <v>18</v>
      </c>
      <c r="K1984" s="2">
        <v>756000</v>
      </c>
      <c r="L1984" t="s">
        <v>1448</v>
      </c>
      <c r="M1984" t="s">
        <v>6094</v>
      </c>
      <c r="N1984" t="s">
        <v>5908</v>
      </c>
      <c r="O1984" t="s">
        <v>5863</v>
      </c>
      <c r="P1984">
        <v>71</v>
      </c>
      <c r="Q1984">
        <v>7268</v>
      </c>
      <c r="R1984" t="str">
        <f t="shared" si="62"/>
        <v>39642John Deere Classic</v>
      </c>
      <c r="S1984">
        <f t="shared" si="63"/>
        <v>1983</v>
      </c>
      <c r="T1984">
        <f>VLOOKUP(S1984,Sheet2!V:V,1,FALSE)</f>
        <v>1983</v>
      </c>
      <c r="U1984">
        <f>VLOOKUP(B1984,Sheet2!W:W,1,FALSE)</f>
        <v>1720</v>
      </c>
    </row>
    <row r="1985" spans="1:21" x14ac:dyDescent="0.2">
      <c r="A1985">
        <v>1984</v>
      </c>
      <c r="B1985">
        <v>1721</v>
      </c>
      <c r="C1985">
        <v>33</v>
      </c>
      <c r="D1985" s="1">
        <v>39278</v>
      </c>
      <c r="E1985" t="s">
        <v>1446</v>
      </c>
      <c r="F1985" s="2">
        <v>4100000</v>
      </c>
      <c r="G1985">
        <v>266</v>
      </c>
      <c r="H1985">
        <v>-18</v>
      </c>
      <c r="I1985" t="s">
        <v>1453</v>
      </c>
      <c r="J1985" s="2" t="s">
        <v>150</v>
      </c>
      <c r="K1985" s="2">
        <v>738000</v>
      </c>
      <c r="L1985" t="s">
        <v>1448</v>
      </c>
      <c r="M1985" t="s">
        <v>6094</v>
      </c>
      <c r="N1985" t="s">
        <v>5908</v>
      </c>
      <c r="O1985" t="s">
        <v>5863</v>
      </c>
      <c r="P1985">
        <v>71</v>
      </c>
      <c r="Q1985">
        <v>7268</v>
      </c>
      <c r="R1985" t="str">
        <f t="shared" si="62"/>
        <v>39278John Deere Classic</v>
      </c>
      <c r="S1985">
        <f t="shared" si="63"/>
        <v>1984</v>
      </c>
      <c r="T1985">
        <f>VLOOKUP(S1985,Sheet2!V:V,1,FALSE)</f>
        <v>1984</v>
      </c>
      <c r="U1985">
        <f>VLOOKUP(B1985,Sheet2!W:W,1,FALSE)</f>
        <v>1721</v>
      </c>
    </row>
    <row r="1986" spans="1:21" x14ac:dyDescent="0.2">
      <c r="A1986">
        <v>1985</v>
      </c>
      <c r="B1986">
        <v>1722</v>
      </c>
      <c r="C1986">
        <v>33</v>
      </c>
      <c r="D1986" s="1">
        <v>38914</v>
      </c>
      <c r="E1986" t="s">
        <v>1446</v>
      </c>
      <c r="F1986" s="2">
        <v>4000000</v>
      </c>
      <c r="G1986">
        <v>265</v>
      </c>
      <c r="H1986">
        <v>-19</v>
      </c>
      <c r="I1986" t="s">
        <v>683</v>
      </c>
      <c r="J1986" s="2" t="s">
        <v>150</v>
      </c>
      <c r="K1986" s="2">
        <v>720000</v>
      </c>
      <c r="L1986" t="s">
        <v>1448</v>
      </c>
      <c r="M1986" t="s">
        <v>6094</v>
      </c>
      <c r="N1986" t="s">
        <v>5908</v>
      </c>
      <c r="O1986" t="s">
        <v>5863</v>
      </c>
      <c r="P1986">
        <v>71</v>
      </c>
      <c r="Q1986">
        <v>7193</v>
      </c>
      <c r="R1986" t="str">
        <f t="shared" si="62"/>
        <v>38914John Deere Classic</v>
      </c>
      <c r="S1986">
        <f t="shared" si="63"/>
        <v>1985</v>
      </c>
      <c r="T1986">
        <f>VLOOKUP(S1986,Sheet2!V:V,1,FALSE)</f>
        <v>1985</v>
      </c>
      <c r="U1986">
        <f>VLOOKUP(B1986,Sheet2!W:W,1,FALSE)</f>
        <v>1722</v>
      </c>
    </row>
    <row r="1987" spans="1:21" x14ac:dyDescent="0.2">
      <c r="A1987">
        <v>1986</v>
      </c>
      <c r="B1987">
        <v>1723</v>
      </c>
      <c r="C1987">
        <v>33</v>
      </c>
      <c r="D1987" s="1">
        <v>38543</v>
      </c>
      <c r="E1987" t="s">
        <v>1446</v>
      </c>
      <c r="F1987" s="2">
        <v>4000000</v>
      </c>
      <c r="G1987">
        <v>268</v>
      </c>
      <c r="H1987">
        <v>-16</v>
      </c>
      <c r="I1987" t="s">
        <v>691</v>
      </c>
      <c r="J1987" s="2" t="s">
        <v>150</v>
      </c>
      <c r="K1987" s="2">
        <v>720000</v>
      </c>
      <c r="L1987" t="s">
        <v>1448</v>
      </c>
      <c r="M1987" t="s">
        <v>6094</v>
      </c>
      <c r="N1987" t="s">
        <v>5908</v>
      </c>
      <c r="O1987" t="s">
        <v>5863</v>
      </c>
      <c r="P1987">
        <v>71</v>
      </c>
      <c r="Q1987">
        <v>7193</v>
      </c>
      <c r="R1987" t="str">
        <f t="shared" si="62"/>
        <v>38543John Deere Classic</v>
      </c>
      <c r="S1987">
        <f t="shared" si="63"/>
        <v>1986</v>
      </c>
      <c r="T1987">
        <f>VLOOKUP(S1987,Sheet2!V:V,1,FALSE)</f>
        <v>1986</v>
      </c>
      <c r="U1987">
        <f>VLOOKUP(B1987,Sheet2!W:W,1,FALSE)</f>
        <v>1723</v>
      </c>
    </row>
    <row r="1988" spans="1:21" x14ac:dyDescent="0.2">
      <c r="A1988">
        <v>1987</v>
      </c>
      <c r="B1988">
        <v>1724</v>
      </c>
      <c r="C1988">
        <v>33</v>
      </c>
      <c r="D1988" s="1">
        <v>38179</v>
      </c>
      <c r="E1988" t="s">
        <v>1446</v>
      </c>
      <c r="F1988" s="2">
        <v>3800000</v>
      </c>
      <c r="G1988">
        <v>268</v>
      </c>
      <c r="H1988">
        <v>-16</v>
      </c>
      <c r="I1988" t="s">
        <v>1454</v>
      </c>
      <c r="J1988" t="s">
        <v>18</v>
      </c>
      <c r="K1988" s="2">
        <v>684000</v>
      </c>
      <c r="L1988" t="s">
        <v>1448</v>
      </c>
      <c r="M1988" t="s">
        <v>6094</v>
      </c>
      <c r="N1988" t="s">
        <v>5908</v>
      </c>
      <c r="O1988" t="s">
        <v>5863</v>
      </c>
      <c r="P1988">
        <v>71</v>
      </c>
      <c r="Q1988">
        <v>7193</v>
      </c>
      <c r="R1988" t="str">
        <f t="shared" si="62"/>
        <v>38179John Deere Classic</v>
      </c>
      <c r="S1988">
        <f t="shared" si="63"/>
        <v>1987</v>
      </c>
      <c r="T1988">
        <f>VLOOKUP(S1988,Sheet2!V:V,1,FALSE)</f>
        <v>1987</v>
      </c>
      <c r="U1988">
        <f>VLOOKUP(B1988,Sheet2!W:W,1,FALSE)</f>
        <v>1724</v>
      </c>
    </row>
    <row r="1989" spans="1:21" x14ac:dyDescent="0.2">
      <c r="A1989">
        <v>1988</v>
      </c>
      <c r="B1989">
        <v>1725</v>
      </c>
      <c r="C1989">
        <v>33</v>
      </c>
      <c r="D1989" s="1">
        <v>37878</v>
      </c>
      <c r="E1989" t="s">
        <v>1446</v>
      </c>
      <c r="F1989" s="2">
        <v>3500000</v>
      </c>
      <c r="G1989">
        <v>268</v>
      </c>
      <c r="H1989">
        <v>-16</v>
      </c>
      <c r="I1989" t="s">
        <v>77</v>
      </c>
      <c r="J1989" s="2" t="s">
        <v>150</v>
      </c>
      <c r="K1989" s="2">
        <v>630000</v>
      </c>
      <c r="L1989" t="s">
        <v>1448</v>
      </c>
      <c r="M1989" t="s">
        <v>6094</v>
      </c>
      <c r="N1989" t="s">
        <v>5908</v>
      </c>
      <c r="O1989" t="s">
        <v>5863</v>
      </c>
      <c r="P1989">
        <v>71</v>
      </c>
      <c r="Q1989">
        <v>7183</v>
      </c>
      <c r="R1989" t="str">
        <f t="shared" ref="R1989:R2046" si="64">_xlfn.CONCAT(D1989,E1989)</f>
        <v>37878John Deere Classic</v>
      </c>
      <c r="S1989">
        <f t="shared" ref="S1989:S2046" si="65">A1989</f>
        <v>1988</v>
      </c>
      <c r="T1989">
        <f>VLOOKUP(S1989,Sheet2!V:V,1,FALSE)</f>
        <v>1988</v>
      </c>
      <c r="U1989">
        <f>VLOOKUP(B1989,Sheet2!W:W,1,FALSE)</f>
        <v>1725</v>
      </c>
    </row>
    <row r="1990" spans="1:21" x14ac:dyDescent="0.2">
      <c r="A1990">
        <v>1989</v>
      </c>
      <c r="B1990">
        <v>1726</v>
      </c>
      <c r="C1990">
        <v>33</v>
      </c>
      <c r="D1990" s="1">
        <v>37465</v>
      </c>
      <c r="E1990" t="s">
        <v>1446</v>
      </c>
      <c r="F1990" s="2">
        <v>3000000</v>
      </c>
      <c r="G1990">
        <v>262</v>
      </c>
      <c r="H1990">
        <v>-22</v>
      </c>
      <c r="I1990" t="s">
        <v>1455</v>
      </c>
      <c r="J1990" s="2" t="s">
        <v>150</v>
      </c>
      <c r="K1990" s="2">
        <v>540000</v>
      </c>
      <c r="L1990" t="s">
        <v>1448</v>
      </c>
      <c r="M1990" t="s">
        <v>6094</v>
      </c>
      <c r="N1990" t="s">
        <v>5908</v>
      </c>
      <c r="O1990" t="s">
        <v>5863</v>
      </c>
      <c r="P1990">
        <v>71</v>
      </c>
      <c r="Q1990">
        <v>7183</v>
      </c>
      <c r="R1990" t="str">
        <f t="shared" si="64"/>
        <v>37465John Deere Classic</v>
      </c>
      <c r="S1990">
        <f t="shared" si="65"/>
        <v>1989</v>
      </c>
      <c r="T1990">
        <f>VLOOKUP(S1990,Sheet2!V:V,1,FALSE)</f>
        <v>1989</v>
      </c>
      <c r="U1990">
        <f>VLOOKUP(B1990,Sheet2!W:W,1,FALSE)</f>
        <v>1726</v>
      </c>
    </row>
    <row r="1991" spans="1:21" x14ac:dyDescent="0.2">
      <c r="A1991">
        <v>1990</v>
      </c>
      <c r="B1991">
        <v>1727</v>
      </c>
      <c r="C1991">
        <v>33</v>
      </c>
      <c r="D1991" s="1">
        <v>37101</v>
      </c>
      <c r="E1991" t="s">
        <v>1446</v>
      </c>
      <c r="F1991" s="2">
        <v>2800000</v>
      </c>
      <c r="G1991">
        <v>265</v>
      </c>
      <c r="H1991">
        <v>-19</v>
      </c>
      <c r="I1991" t="s">
        <v>1456</v>
      </c>
      <c r="J1991" s="2" t="s">
        <v>150</v>
      </c>
      <c r="K1991" s="2">
        <v>504000</v>
      </c>
      <c r="L1991" t="s">
        <v>1448</v>
      </c>
      <c r="M1991" t="s">
        <v>6094</v>
      </c>
      <c r="N1991" t="s">
        <v>5908</v>
      </c>
      <c r="O1991" t="s">
        <v>5863</v>
      </c>
      <c r="P1991">
        <v>71</v>
      </c>
      <c r="Q1991">
        <v>7183</v>
      </c>
      <c r="R1991" t="str">
        <f t="shared" si="64"/>
        <v>37101John Deere Classic</v>
      </c>
      <c r="S1991">
        <f t="shared" si="65"/>
        <v>1990</v>
      </c>
      <c r="T1991">
        <f>VLOOKUP(S1991,Sheet2!V:V,1,FALSE)</f>
        <v>1990</v>
      </c>
      <c r="U1991">
        <f>VLOOKUP(B1991,Sheet2!W:W,1,FALSE)</f>
        <v>1727</v>
      </c>
    </row>
    <row r="1992" spans="1:21" x14ac:dyDescent="0.2">
      <c r="A1992">
        <v>1991</v>
      </c>
      <c r="B1992">
        <v>1728</v>
      </c>
      <c r="C1992">
        <v>33</v>
      </c>
      <c r="D1992" s="1">
        <v>36737</v>
      </c>
      <c r="E1992" t="s">
        <v>1446</v>
      </c>
      <c r="F1992" s="2">
        <v>2600000</v>
      </c>
      <c r="G1992">
        <v>265</v>
      </c>
      <c r="H1992">
        <v>-19</v>
      </c>
      <c r="I1992" t="s">
        <v>1457</v>
      </c>
      <c r="J1992" t="s">
        <v>18</v>
      </c>
      <c r="K1992" s="2">
        <v>468000</v>
      </c>
      <c r="L1992" t="s">
        <v>1448</v>
      </c>
      <c r="M1992" t="s">
        <v>6094</v>
      </c>
      <c r="N1992" t="s">
        <v>5908</v>
      </c>
      <c r="O1992" t="s">
        <v>5863</v>
      </c>
      <c r="P1992">
        <v>71</v>
      </c>
      <c r="Q1992">
        <v>7183</v>
      </c>
      <c r="R1992" t="str">
        <f t="shared" si="64"/>
        <v>36737John Deere Classic</v>
      </c>
      <c r="S1992">
        <f t="shared" si="65"/>
        <v>1991</v>
      </c>
      <c r="T1992">
        <f>VLOOKUP(S1992,Sheet2!V:V,1,FALSE)</f>
        <v>1991</v>
      </c>
      <c r="U1992">
        <f>VLOOKUP(B1992,Sheet2!W:W,1,FALSE)</f>
        <v>1728</v>
      </c>
    </row>
    <row r="1993" spans="1:21" x14ac:dyDescent="0.2">
      <c r="A1993">
        <v>1992</v>
      </c>
      <c r="B1993">
        <v>1729</v>
      </c>
      <c r="C1993">
        <v>33</v>
      </c>
      <c r="D1993" s="1">
        <v>36366</v>
      </c>
      <c r="E1993" t="s">
        <v>1446</v>
      </c>
      <c r="F1993" s="2">
        <v>2000000</v>
      </c>
      <c r="G1993">
        <v>261</v>
      </c>
      <c r="H1993">
        <v>-19</v>
      </c>
      <c r="I1993" t="s">
        <v>1458</v>
      </c>
      <c r="J1993" t="s">
        <v>18</v>
      </c>
      <c r="K1993" s="2">
        <v>360000</v>
      </c>
      <c r="L1993" t="s">
        <v>1459</v>
      </c>
      <c r="M1993" t="s">
        <v>6095</v>
      </c>
      <c r="N1993" t="s">
        <v>5908</v>
      </c>
      <c r="O1993" t="s">
        <v>5863</v>
      </c>
      <c r="P1993">
        <v>70</v>
      </c>
      <c r="Q1993">
        <v>6762</v>
      </c>
      <c r="R1993" t="str">
        <f t="shared" si="64"/>
        <v>36366John Deere Classic</v>
      </c>
      <c r="S1993">
        <f t="shared" si="65"/>
        <v>1992</v>
      </c>
      <c r="T1993">
        <f>VLOOKUP(S1993,Sheet2!V:V,1,FALSE)</f>
        <v>1992</v>
      </c>
      <c r="U1993">
        <f>VLOOKUP(B1993,Sheet2!W:W,1,FALSE)</f>
        <v>1729</v>
      </c>
    </row>
    <row r="1994" spans="1:21" x14ac:dyDescent="0.2">
      <c r="A1994">
        <v>1993</v>
      </c>
      <c r="B1994">
        <v>1730</v>
      </c>
      <c r="C1994">
        <v>33</v>
      </c>
      <c r="D1994" s="1">
        <v>35988</v>
      </c>
      <c r="E1994" t="s">
        <v>1461</v>
      </c>
      <c r="F1994" s="2">
        <v>1550000</v>
      </c>
      <c r="G1994">
        <v>263</v>
      </c>
      <c r="H1994">
        <v>-17</v>
      </c>
      <c r="I1994" t="s">
        <v>203</v>
      </c>
      <c r="J1994" s="2" t="s">
        <v>150</v>
      </c>
      <c r="K1994" s="2">
        <v>279000</v>
      </c>
      <c r="L1994" t="s">
        <v>1459</v>
      </c>
      <c r="M1994" t="s">
        <v>6095</v>
      </c>
      <c r="N1994" t="s">
        <v>5908</v>
      </c>
      <c r="O1994" t="s">
        <v>5863</v>
      </c>
      <c r="P1994">
        <v>70</v>
      </c>
      <c r="Q1994">
        <v>6762</v>
      </c>
      <c r="R1994" t="str">
        <f t="shared" si="64"/>
        <v>35988Quad City Classic</v>
      </c>
      <c r="S1994">
        <f t="shared" si="65"/>
        <v>1993</v>
      </c>
      <c r="T1994">
        <f>VLOOKUP(S1994,Sheet2!V:V,1,FALSE)</f>
        <v>1993</v>
      </c>
      <c r="U1994">
        <f>VLOOKUP(B1994,Sheet2!W:W,1,FALSE)</f>
        <v>1730</v>
      </c>
    </row>
    <row r="1995" spans="1:21" x14ac:dyDescent="0.2">
      <c r="A1995">
        <v>1994</v>
      </c>
      <c r="B1995">
        <v>1731</v>
      </c>
      <c r="C1995">
        <v>33</v>
      </c>
      <c r="D1995" s="1">
        <v>35624</v>
      </c>
      <c r="E1995" t="s">
        <v>1461</v>
      </c>
      <c r="F1995" s="2">
        <v>1350000</v>
      </c>
      <c r="G1995">
        <v>265</v>
      </c>
      <c r="H1995">
        <v>-15</v>
      </c>
      <c r="I1995" t="s">
        <v>239</v>
      </c>
      <c r="J1995" s="2" t="s">
        <v>150</v>
      </c>
      <c r="K1995" s="2">
        <v>243000</v>
      </c>
      <c r="L1995" t="s">
        <v>1459</v>
      </c>
      <c r="M1995" t="s">
        <v>6095</v>
      </c>
      <c r="N1995" t="s">
        <v>5908</v>
      </c>
      <c r="O1995" t="s">
        <v>5863</v>
      </c>
      <c r="P1995">
        <v>70</v>
      </c>
      <c r="Q1995">
        <v>6762</v>
      </c>
      <c r="R1995" t="str">
        <f t="shared" si="64"/>
        <v>35624Quad City Classic</v>
      </c>
      <c r="S1995">
        <f t="shared" si="65"/>
        <v>1994</v>
      </c>
      <c r="T1995">
        <f>VLOOKUP(S1995,Sheet2!V:V,1,FALSE)</f>
        <v>1994</v>
      </c>
      <c r="U1995">
        <f>VLOOKUP(B1995,Sheet2!W:W,1,FALSE)</f>
        <v>1731</v>
      </c>
    </row>
    <row r="1996" spans="1:21" x14ac:dyDescent="0.2">
      <c r="A1996">
        <v>1995</v>
      </c>
      <c r="B1996">
        <v>1732</v>
      </c>
      <c r="C1996">
        <v>33</v>
      </c>
      <c r="D1996" s="1">
        <v>35323</v>
      </c>
      <c r="E1996" t="s">
        <v>1461</v>
      </c>
      <c r="F1996" s="2">
        <v>1200000</v>
      </c>
      <c r="G1996">
        <v>268</v>
      </c>
      <c r="H1996">
        <v>-12</v>
      </c>
      <c r="I1996" t="s">
        <v>1462</v>
      </c>
      <c r="J1996" s="2" t="s">
        <v>150</v>
      </c>
      <c r="K1996" s="2">
        <v>216000</v>
      </c>
      <c r="L1996" t="s">
        <v>1459</v>
      </c>
      <c r="M1996" t="s">
        <v>6095</v>
      </c>
      <c r="N1996" t="s">
        <v>5908</v>
      </c>
      <c r="O1996" t="s">
        <v>5863</v>
      </c>
      <c r="P1996">
        <v>70</v>
      </c>
      <c r="Q1996">
        <v>6762</v>
      </c>
      <c r="R1996" t="str">
        <f t="shared" si="64"/>
        <v>35323Quad City Classic</v>
      </c>
      <c r="S1996">
        <f t="shared" si="65"/>
        <v>1995</v>
      </c>
      <c r="T1996">
        <f>VLOOKUP(S1996,Sheet2!V:V,1,FALSE)</f>
        <v>1995</v>
      </c>
      <c r="U1996">
        <f>VLOOKUP(B1996,Sheet2!W:W,1,FALSE)</f>
        <v>1732</v>
      </c>
    </row>
    <row r="1997" spans="1:21" x14ac:dyDescent="0.2">
      <c r="A1997">
        <v>1996</v>
      </c>
      <c r="B1997">
        <v>1733</v>
      </c>
      <c r="C1997">
        <v>33</v>
      </c>
      <c r="D1997" s="1">
        <v>34966</v>
      </c>
      <c r="E1997" t="s">
        <v>1461</v>
      </c>
      <c r="F1997" s="2">
        <v>1000000</v>
      </c>
      <c r="G1997">
        <v>197</v>
      </c>
      <c r="H1997">
        <v>-13</v>
      </c>
      <c r="I1997" t="s">
        <v>1423</v>
      </c>
      <c r="J1997" s="2" t="s">
        <v>150</v>
      </c>
      <c r="K1997" s="2">
        <v>180000</v>
      </c>
      <c r="L1997" t="s">
        <v>1459</v>
      </c>
      <c r="M1997" t="s">
        <v>6095</v>
      </c>
      <c r="N1997" t="s">
        <v>5908</v>
      </c>
      <c r="O1997" t="s">
        <v>5863</v>
      </c>
      <c r="P1997">
        <v>70</v>
      </c>
      <c r="Q1997">
        <v>6755</v>
      </c>
      <c r="R1997" t="str">
        <f t="shared" si="64"/>
        <v>34966Quad City Classic</v>
      </c>
      <c r="S1997">
        <f t="shared" si="65"/>
        <v>1996</v>
      </c>
      <c r="T1997">
        <f>VLOOKUP(S1997,Sheet2!V:V,1,FALSE)</f>
        <v>1996</v>
      </c>
      <c r="U1997">
        <f>VLOOKUP(B1997,Sheet2!W:W,1,FALSE)</f>
        <v>1733</v>
      </c>
    </row>
    <row r="1998" spans="1:21" x14ac:dyDescent="0.2">
      <c r="A1998">
        <v>1997</v>
      </c>
      <c r="B1998">
        <v>1734</v>
      </c>
      <c r="C1998">
        <v>33</v>
      </c>
      <c r="D1998" s="1">
        <v>34602</v>
      </c>
      <c r="E1998" t="s">
        <v>1463</v>
      </c>
      <c r="F1998" s="2">
        <v>1000000</v>
      </c>
      <c r="G1998">
        <v>265</v>
      </c>
      <c r="H1998">
        <v>-15</v>
      </c>
      <c r="I1998" t="s">
        <v>663</v>
      </c>
      <c r="J1998" s="2" t="s">
        <v>150</v>
      </c>
      <c r="K1998" s="2">
        <v>180000</v>
      </c>
      <c r="L1998" t="s">
        <v>1459</v>
      </c>
      <c r="M1998" t="s">
        <v>6095</v>
      </c>
      <c r="N1998" t="s">
        <v>5908</v>
      </c>
      <c r="O1998" t="s">
        <v>5863</v>
      </c>
      <c r="P1998">
        <v>70</v>
      </c>
      <c r="Q1998">
        <v>6755</v>
      </c>
      <c r="R1998" t="str">
        <f t="shared" si="64"/>
        <v>34602Hardee's Golf Classic</v>
      </c>
      <c r="S1998">
        <f t="shared" si="65"/>
        <v>1997</v>
      </c>
      <c r="T1998">
        <f>VLOOKUP(S1998,Sheet2!V:V,1,FALSE)</f>
        <v>1997</v>
      </c>
      <c r="U1998">
        <f>VLOOKUP(B1998,Sheet2!W:W,1,FALSE)</f>
        <v>1734</v>
      </c>
    </row>
    <row r="1999" spans="1:21" x14ac:dyDescent="0.2">
      <c r="A1999">
        <v>1998</v>
      </c>
      <c r="B1999">
        <v>1735</v>
      </c>
      <c r="C1999">
        <v>33</v>
      </c>
      <c r="D1999" s="1">
        <v>34231</v>
      </c>
      <c r="E1999" t="s">
        <v>1463</v>
      </c>
      <c r="F1999" s="2">
        <v>1000000</v>
      </c>
      <c r="G1999">
        <v>259</v>
      </c>
      <c r="H1999">
        <v>-21</v>
      </c>
      <c r="I1999" t="s">
        <v>884</v>
      </c>
      <c r="J1999" s="2" t="s">
        <v>150</v>
      </c>
      <c r="K1999" s="2">
        <v>180000</v>
      </c>
      <c r="L1999" t="s">
        <v>1459</v>
      </c>
      <c r="M1999" t="s">
        <v>6095</v>
      </c>
      <c r="N1999" t="s">
        <v>5908</v>
      </c>
      <c r="O1999" t="s">
        <v>5863</v>
      </c>
      <c r="P1999">
        <v>70</v>
      </c>
      <c r="Q1999">
        <v>6755</v>
      </c>
      <c r="R1999" t="str">
        <f t="shared" si="64"/>
        <v>34231Hardee's Golf Classic</v>
      </c>
      <c r="S1999">
        <f t="shared" si="65"/>
        <v>1998</v>
      </c>
      <c r="T1999">
        <f>VLOOKUP(S1999,Sheet2!V:V,1,FALSE)</f>
        <v>1998</v>
      </c>
      <c r="U1999">
        <f>VLOOKUP(B1999,Sheet2!W:W,1,FALSE)</f>
        <v>1735</v>
      </c>
    </row>
    <row r="2000" spans="1:21" x14ac:dyDescent="0.2">
      <c r="A2000">
        <v>1999</v>
      </c>
      <c r="B2000">
        <v>1736</v>
      </c>
      <c r="C2000">
        <v>33</v>
      </c>
      <c r="D2000" s="1">
        <v>33867</v>
      </c>
      <c r="E2000" t="s">
        <v>1463</v>
      </c>
      <c r="F2000" s="2">
        <v>1000000</v>
      </c>
      <c r="G2000">
        <v>266</v>
      </c>
      <c r="H2000">
        <v>-14</v>
      </c>
      <c r="I2000" t="s">
        <v>884</v>
      </c>
      <c r="J2000" s="2" t="s">
        <v>150</v>
      </c>
      <c r="K2000" s="2">
        <v>180000</v>
      </c>
      <c r="L2000" t="s">
        <v>1459</v>
      </c>
      <c r="M2000" t="s">
        <v>6095</v>
      </c>
      <c r="N2000" t="s">
        <v>5908</v>
      </c>
      <c r="O2000" t="s">
        <v>5863</v>
      </c>
      <c r="P2000">
        <v>70</v>
      </c>
      <c r="Q2000">
        <v>6751</v>
      </c>
      <c r="R2000" t="str">
        <f t="shared" si="64"/>
        <v>33867Hardee's Golf Classic</v>
      </c>
      <c r="S2000">
        <f t="shared" si="65"/>
        <v>1999</v>
      </c>
      <c r="T2000">
        <f>VLOOKUP(S2000,Sheet2!V:V,1,FALSE)</f>
        <v>1999</v>
      </c>
      <c r="U2000">
        <f>VLOOKUP(B2000,Sheet2!W:W,1,FALSE)</f>
        <v>1736</v>
      </c>
    </row>
    <row r="2001" spans="1:21" x14ac:dyDescent="0.2">
      <c r="A2001">
        <v>2000</v>
      </c>
      <c r="B2001">
        <v>1737</v>
      </c>
      <c r="C2001">
        <v>33</v>
      </c>
      <c r="D2001" s="1">
        <v>33496</v>
      </c>
      <c r="E2001" t="s">
        <v>1463</v>
      </c>
      <c r="F2001" s="2">
        <v>1000000</v>
      </c>
      <c r="G2001">
        <v>267</v>
      </c>
      <c r="H2001">
        <v>-13</v>
      </c>
      <c r="I2001" t="s">
        <v>1423</v>
      </c>
      <c r="J2001" s="2" t="s">
        <v>150</v>
      </c>
      <c r="K2001" s="2">
        <v>180000</v>
      </c>
      <c r="L2001" t="s">
        <v>1459</v>
      </c>
      <c r="M2001" t="s">
        <v>6095</v>
      </c>
      <c r="N2001" t="s">
        <v>5908</v>
      </c>
      <c r="O2001" t="s">
        <v>5863</v>
      </c>
      <c r="P2001">
        <v>70</v>
      </c>
      <c r="Q2001">
        <v>6751</v>
      </c>
      <c r="R2001" t="str">
        <f t="shared" si="64"/>
        <v>33496Hardee's Golf Classic</v>
      </c>
      <c r="S2001">
        <f t="shared" si="65"/>
        <v>2000</v>
      </c>
      <c r="T2001">
        <f>VLOOKUP(S2001,Sheet2!V:V,1,FALSE)</f>
        <v>2000</v>
      </c>
      <c r="U2001">
        <f>VLOOKUP(B2001,Sheet2!W:W,1,FALSE)</f>
        <v>1737</v>
      </c>
    </row>
    <row r="2002" spans="1:21" x14ac:dyDescent="0.2">
      <c r="A2002">
        <v>2001</v>
      </c>
      <c r="B2002">
        <v>1738</v>
      </c>
      <c r="C2002">
        <v>33</v>
      </c>
      <c r="D2002" s="1">
        <v>33125</v>
      </c>
      <c r="E2002" t="s">
        <v>1463</v>
      </c>
      <c r="F2002" s="2">
        <v>1000000</v>
      </c>
      <c r="G2002">
        <v>268</v>
      </c>
      <c r="H2002">
        <v>-12</v>
      </c>
      <c r="I2002" t="s">
        <v>923</v>
      </c>
      <c r="J2002" t="s">
        <v>18</v>
      </c>
      <c r="K2002" s="2">
        <v>180000</v>
      </c>
      <c r="L2002" t="s">
        <v>1459</v>
      </c>
      <c r="M2002" t="s">
        <v>6095</v>
      </c>
      <c r="N2002" t="s">
        <v>5908</v>
      </c>
      <c r="O2002" t="s">
        <v>5863</v>
      </c>
      <c r="P2002">
        <v>70</v>
      </c>
      <c r="Q2002">
        <v>6751</v>
      </c>
      <c r="R2002" t="str">
        <f t="shared" si="64"/>
        <v>33125Hardee's Golf Classic</v>
      </c>
      <c r="S2002">
        <f t="shared" si="65"/>
        <v>2001</v>
      </c>
      <c r="T2002">
        <f>VLOOKUP(S2002,Sheet2!V:V,1,FALSE)</f>
        <v>2001</v>
      </c>
      <c r="U2002">
        <f>VLOOKUP(B2002,Sheet2!W:W,1,FALSE)</f>
        <v>1738</v>
      </c>
    </row>
    <row r="2003" spans="1:21" x14ac:dyDescent="0.2">
      <c r="A2003">
        <v>2002</v>
      </c>
      <c r="B2003">
        <v>1739</v>
      </c>
      <c r="C2003">
        <v>33</v>
      </c>
      <c r="D2003" s="1">
        <v>32712</v>
      </c>
      <c r="E2003" t="s">
        <v>1463</v>
      </c>
      <c r="F2003" s="2">
        <v>700000</v>
      </c>
      <c r="G2003">
        <v>268</v>
      </c>
      <c r="H2003">
        <v>-12</v>
      </c>
      <c r="I2003" t="s">
        <v>1464</v>
      </c>
      <c r="J2003" s="2" t="s">
        <v>150</v>
      </c>
      <c r="K2003" s="2">
        <v>126000</v>
      </c>
      <c r="L2003" t="s">
        <v>1459</v>
      </c>
      <c r="M2003" t="s">
        <v>6095</v>
      </c>
      <c r="N2003" t="s">
        <v>5908</v>
      </c>
      <c r="O2003" t="s">
        <v>5863</v>
      </c>
      <c r="P2003">
        <v>70</v>
      </c>
      <c r="Q2003">
        <v>6606</v>
      </c>
      <c r="R2003" t="str">
        <f t="shared" si="64"/>
        <v>32712Hardee's Golf Classic</v>
      </c>
      <c r="S2003">
        <f t="shared" si="65"/>
        <v>2002</v>
      </c>
      <c r="T2003">
        <f>VLOOKUP(S2003,Sheet2!V:V,1,FALSE)</f>
        <v>2002</v>
      </c>
      <c r="U2003">
        <f>VLOOKUP(B2003,Sheet2!W:W,1,FALSE)</f>
        <v>1739</v>
      </c>
    </row>
    <row r="2004" spans="1:21" x14ac:dyDescent="0.2">
      <c r="A2004">
        <v>2003</v>
      </c>
      <c r="B2004">
        <v>1740</v>
      </c>
      <c r="C2004">
        <v>33</v>
      </c>
      <c r="D2004" s="1">
        <v>32341</v>
      </c>
      <c r="E2004" t="s">
        <v>1463</v>
      </c>
      <c r="F2004" s="2">
        <v>600000</v>
      </c>
      <c r="G2004">
        <v>261</v>
      </c>
      <c r="H2004">
        <v>-19</v>
      </c>
      <c r="I2004" t="s">
        <v>572</v>
      </c>
      <c r="J2004" s="2" t="s">
        <v>150</v>
      </c>
      <c r="K2004" s="2">
        <v>108000</v>
      </c>
      <c r="L2004" t="s">
        <v>1459</v>
      </c>
      <c r="M2004" t="s">
        <v>6095</v>
      </c>
      <c r="N2004" t="s">
        <v>5908</v>
      </c>
      <c r="O2004" t="s">
        <v>5863</v>
      </c>
      <c r="P2004">
        <v>70</v>
      </c>
      <c r="Q2004">
        <v>6606</v>
      </c>
      <c r="R2004" t="str">
        <f t="shared" si="64"/>
        <v>32341Hardee's Golf Classic</v>
      </c>
      <c r="S2004">
        <f t="shared" si="65"/>
        <v>2003</v>
      </c>
      <c r="T2004">
        <f>VLOOKUP(S2004,Sheet2!V:V,1,FALSE)</f>
        <v>2003</v>
      </c>
      <c r="U2004">
        <f>VLOOKUP(B2004,Sheet2!W:W,1,FALSE)</f>
        <v>1740</v>
      </c>
    </row>
    <row r="2005" spans="1:21" x14ac:dyDescent="0.2">
      <c r="A2005">
        <v>2004</v>
      </c>
      <c r="B2005">
        <v>1741</v>
      </c>
      <c r="C2005">
        <v>33</v>
      </c>
      <c r="D2005" s="1">
        <v>31977</v>
      </c>
      <c r="E2005" t="s">
        <v>1463</v>
      </c>
      <c r="F2005" s="2">
        <v>500000</v>
      </c>
      <c r="G2005">
        <v>265</v>
      </c>
      <c r="H2005">
        <v>-15</v>
      </c>
      <c r="I2005" t="s">
        <v>574</v>
      </c>
      <c r="J2005" s="2" t="s">
        <v>150</v>
      </c>
      <c r="K2005" s="2">
        <v>90000</v>
      </c>
      <c r="L2005" t="s">
        <v>1459</v>
      </c>
      <c r="M2005" t="s">
        <v>6095</v>
      </c>
      <c r="N2005" t="s">
        <v>5908</v>
      </c>
      <c r="O2005" t="s">
        <v>5863</v>
      </c>
      <c r="P2005">
        <v>70</v>
      </c>
      <c r="Q2005">
        <v>6606</v>
      </c>
      <c r="R2005" t="str">
        <f t="shared" si="64"/>
        <v>31977Hardee's Golf Classic</v>
      </c>
      <c r="S2005">
        <f t="shared" si="65"/>
        <v>2004</v>
      </c>
      <c r="T2005">
        <f>VLOOKUP(S2005,Sheet2!V:V,1,FALSE)</f>
        <v>2004</v>
      </c>
      <c r="U2005">
        <f>VLOOKUP(B2005,Sheet2!W:W,1,FALSE)</f>
        <v>1741</v>
      </c>
    </row>
    <row r="2006" spans="1:21" x14ac:dyDescent="0.2">
      <c r="A2006">
        <v>2005</v>
      </c>
      <c r="B2006">
        <v>1742</v>
      </c>
      <c r="C2006">
        <v>33</v>
      </c>
      <c r="D2006" s="1">
        <v>31613</v>
      </c>
      <c r="E2006" t="s">
        <v>1463</v>
      </c>
      <c r="F2006" s="2">
        <v>400000</v>
      </c>
      <c r="G2006">
        <v>268</v>
      </c>
      <c r="H2006">
        <v>-12</v>
      </c>
      <c r="I2006" t="s">
        <v>1465</v>
      </c>
      <c r="J2006" s="2" t="s">
        <v>150</v>
      </c>
      <c r="K2006" s="2">
        <v>72000</v>
      </c>
      <c r="L2006" t="s">
        <v>1459</v>
      </c>
      <c r="M2006" t="s">
        <v>6095</v>
      </c>
      <c r="N2006" t="s">
        <v>5908</v>
      </c>
      <c r="O2006" t="s">
        <v>5863</v>
      </c>
      <c r="P2006">
        <v>70</v>
      </c>
      <c r="Q2006">
        <v>6602</v>
      </c>
      <c r="R2006" t="str">
        <f t="shared" si="64"/>
        <v>31613Hardee's Golf Classic</v>
      </c>
      <c r="S2006">
        <f t="shared" si="65"/>
        <v>2005</v>
      </c>
      <c r="T2006">
        <f>VLOOKUP(S2006,Sheet2!V:V,1,FALSE)</f>
        <v>2005</v>
      </c>
      <c r="U2006">
        <f>VLOOKUP(B2006,Sheet2!W:W,1,FALSE)</f>
        <v>1742</v>
      </c>
    </row>
    <row r="2007" spans="1:21" x14ac:dyDescent="0.2">
      <c r="A2007">
        <v>2006</v>
      </c>
      <c r="B2007">
        <v>1743</v>
      </c>
      <c r="C2007">
        <v>33</v>
      </c>
      <c r="D2007" s="1">
        <v>31249</v>
      </c>
      <c r="E2007" t="s">
        <v>1466</v>
      </c>
      <c r="F2007" s="2">
        <v>300000</v>
      </c>
      <c r="G2007">
        <v>267</v>
      </c>
      <c r="H2007">
        <v>-13</v>
      </c>
      <c r="I2007" t="s">
        <v>379</v>
      </c>
      <c r="J2007" s="2" t="s">
        <v>150</v>
      </c>
      <c r="K2007" s="2">
        <v>54000</v>
      </c>
      <c r="L2007" t="s">
        <v>1459</v>
      </c>
      <c r="M2007" t="s">
        <v>6095</v>
      </c>
      <c r="N2007" t="s">
        <v>5908</v>
      </c>
      <c r="O2007" t="s">
        <v>5863</v>
      </c>
      <c r="P2007">
        <v>70</v>
      </c>
      <c r="Q2007">
        <v>6602</v>
      </c>
      <c r="R2007" t="str">
        <f t="shared" si="64"/>
        <v>31249Lite Quad Cities Open</v>
      </c>
      <c r="S2007">
        <f t="shared" si="65"/>
        <v>2006</v>
      </c>
      <c r="T2007">
        <f>VLOOKUP(S2007,Sheet2!V:V,1,FALSE)</f>
        <v>2006</v>
      </c>
      <c r="U2007">
        <f>VLOOKUP(B2007,Sheet2!W:W,1,FALSE)</f>
        <v>1743</v>
      </c>
    </row>
    <row r="2008" spans="1:21" x14ac:dyDescent="0.2">
      <c r="A2008">
        <v>2007</v>
      </c>
      <c r="B2008">
        <v>1744</v>
      </c>
      <c r="C2008">
        <v>33</v>
      </c>
      <c r="D2008" s="1">
        <v>30885</v>
      </c>
      <c r="E2008" t="s">
        <v>1467</v>
      </c>
      <c r="F2008" s="2">
        <v>200000</v>
      </c>
      <c r="G2008">
        <v>266</v>
      </c>
      <c r="H2008">
        <v>-14</v>
      </c>
      <c r="I2008" t="s">
        <v>322</v>
      </c>
      <c r="J2008" s="2" t="s">
        <v>150</v>
      </c>
      <c r="K2008" s="2">
        <v>36000</v>
      </c>
      <c r="L2008" t="s">
        <v>1459</v>
      </c>
      <c r="M2008" t="s">
        <v>6095</v>
      </c>
      <c r="N2008" t="s">
        <v>5908</v>
      </c>
      <c r="O2008" t="s">
        <v>5863</v>
      </c>
      <c r="P2008">
        <v>70</v>
      </c>
      <c r="Q2008">
        <v>6602</v>
      </c>
      <c r="R2008" t="str">
        <f t="shared" si="64"/>
        <v>30885Miller High Life QCO</v>
      </c>
      <c r="S2008">
        <f t="shared" si="65"/>
        <v>2007</v>
      </c>
      <c r="T2008">
        <f>VLOOKUP(S2008,Sheet2!V:V,1,FALSE)</f>
        <v>2007</v>
      </c>
      <c r="U2008">
        <f>VLOOKUP(B2008,Sheet2!W:W,1,FALSE)</f>
        <v>1744</v>
      </c>
    </row>
    <row r="2009" spans="1:21" x14ac:dyDescent="0.2">
      <c r="A2009">
        <v>2008</v>
      </c>
      <c r="B2009">
        <v>1745</v>
      </c>
      <c r="C2009">
        <v>33</v>
      </c>
      <c r="D2009" s="1">
        <v>30514</v>
      </c>
      <c r="E2009" t="s">
        <v>1467</v>
      </c>
      <c r="F2009" s="2">
        <v>200000</v>
      </c>
      <c r="G2009">
        <v>266</v>
      </c>
      <c r="H2009">
        <v>-14</v>
      </c>
      <c r="I2009" t="s">
        <v>1468</v>
      </c>
      <c r="J2009" t="s">
        <v>18</v>
      </c>
      <c r="K2009" s="2">
        <v>36000</v>
      </c>
      <c r="L2009" t="s">
        <v>1459</v>
      </c>
      <c r="M2009" t="s">
        <v>6095</v>
      </c>
      <c r="N2009" t="s">
        <v>5908</v>
      </c>
      <c r="O2009" t="s">
        <v>5863</v>
      </c>
      <c r="P2009">
        <v>70</v>
      </c>
      <c r="Q2009">
        <v>6602</v>
      </c>
      <c r="R2009" t="str">
        <f t="shared" si="64"/>
        <v>30514Miller High Life QCO</v>
      </c>
      <c r="S2009">
        <f t="shared" si="65"/>
        <v>2008</v>
      </c>
      <c r="T2009">
        <f>VLOOKUP(S2009,Sheet2!V:V,1,FALSE)</f>
        <v>2008</v>
      </c>
      <c r="U2009">
        <f>VLOOKUP(B2009,Sheet2!W:W,1,FALSE)</f>
        <v>1745</v>
      </c>
    </row>
    <row r="2010" spans="1:21" x14ac:dyDescent="0.2">
      <c r="A2010">
        <v>2009</v>
      </c>
      <c r="B2010">
        <v>1746</v>
      </c>
      <c r="C2010">
        <v>33</v>
      </c>
      <c r="D2010" s="1">
        <v>30150</v>
      </c>
      <c r="E2010" t="s">
        <v>1467</v>
      </c>
      <c r="F2010" s="2">
        <v>200000</v>
      </c>
      <c r="G2010">
        <v>268</v>
      </c>
      <c r="H2010">
        <v>-12</v>
      </c>
      <c r="I2010" t="s">
        <v>608</v>
      </c>
      <c r="J2010" s="2" t="s">
        <v>150</v>
      </c>
      <c r="K2010" s="2">
        <v>36000</v>
      </c>
      <c r="L2010" t="s">
        <v>1459</v>
      </c>
      <c r="M2010" t="s">
        <v>6095</v>
      </c>
      <c r="N2010" t="s">
        <v>5908</v>
      </c>
      <c r="O2010" t="s">
        <v>5863</v>
      </c>
      <c r="P2010">
        <v>70</v>
      </c>
      <c r="Q2010">
        <v>6602</v>
      </c>
      <c r="R2010" t="str">
        <f t="shared" si="64"/>
        <v>30150Miller High Life QCO</v>
      </c>
      <c r="S2010">
        <f t="shared" si="65"/>
        <v>2009</v>
      </c>
      <c r="T2010">
        <f>VLOOKUP(S2010,Sheet2!V:V,1,FALSE)</f>
        <v>2009</v>
      </c>
      <c r="U2010">
        <f>VLOOKUP(B2010,Sheet2!W:W,1,FALSE)</f>
        <v>1746</v>
      </c>
    </row>
    <row r="2011" spans="1:21" x14ac:dyDescent="0.2">
      <c r="A2011">
        <v>2010</v>
      </c>
      <c r="B2011">
        <v>1747</v>
      </c>
      <c r="C2011">
        <v>33</v>
      </c>
      <c r="D2011" s="1">
        <v>29786</v>
      </c>
      <c r="E2011" t="s">
        <v>1469</v>
      </c>
      <c r="F2011" s="2">
        <v>200000</v>
      </c>
      <c r="G2011">
        <v>270</v>
      </c>
      <c r="H2011">
        <v>-10</v>
      </c>
      <c r="I2011" t="s">
        <v>1470</v>
      </c>
      <c r="J2011" t="s">
        <v>18</v>
      </c>
      <c r="K2011" s="2">
        <v>36000</v>
      </c>
      <c r="L2011" t="s">
        <v>1459</v>
      </c>
      <c r="M2011" t="s">
        <v>6095</v>
      </c>
      <c r="N2011" t="s">
        <v>5908</v>
      </c>
      <c r="O2011" t="s">
        <v>5863</v>
      </c>
      <c r="P2011">
        <v>70</v>
      </c>
      <c r="Q2011">
        <v>6602</v>
      </c>
      <c r="R2011" t="str">
        <f t="shared" si="64"/>
        <v>29786Quad Cities Open</v>
      </c>
      <c r="S2011">
        <f t="shared" si="65"/>
        <v>2010</v>
      </c>
      <c r="T2011">
        <f>VLOOKUP(S2011,Sheet2!V:V,1,FALSE)</f>
        <v>2010</v>
      </c>
      <c r="U2011">
        <f>VLOOKUP(B2011,Sheet2!W:W,1,FALSE)</f>
        <v>1747</v>
      </c>
    </row>
    <row r="2012" spans="1:21" x14ac:dyDescent="0.2">
      <c r="A2012">
        <v>2011</v>
      </c>
      <c r="B2012">
        <v>1748</v>
      </c>
      <c r="C2012">
        <v>33</v>
      </c>
      <c r="D2012" s="1">
        <v>29422</v>
      </c>
      <c r="E2012" t="s">
        <v>1469</v>
      </c>
      <c r="F2012" s="2">
        <v>200000</v>
      </c>
      <c r="G2012">
        <v>266</v>
      </c>
      <c r="H2012">
        <v>-14</v>
      </c>
      <c r="I2012" t="s">
        <v>322</v>
      </c>
      <c r="J2012" s="2" t="s">
        <v>150</v>
      </c>
      <c r="K2012" s="2">
        <v>36000</v>
      </c>
      <c r="L2012" t="s">
        <v>1459</v>
      </c>
      <c r="M2012" t="s">
        <v>6095</v>
      </c>
      <c r="N2012" t="s">
        <v>5908</v>
      </c>
      <c r="O2012" t="s">
        <v>5863</v>
      </c>
      <c r="P2012">
        <v>70</v>
      </c>
      <c r="Q2012">
        <v>6602</v>
      </c>
      <c r="R2012" t="str">
        <f t="shared" si="64"/>
        <v>29422Quad Cities Open</v>
      </c>
      <c r="S2012">
        <f t="shared" si="65"/>
        <v>2011</v>
      </c>
      <c r="T2012">
        <f>VLOOKUP(S2012,Sheet2!V:V,1,FALSE)</f>
        <v>2011</v>
      </c>
      <c r="U2012">
        <f>VLOOKUP(B2012,Sheet2!W:W,1,FALSE)</f>
        <v>1748</v>
      </c>
    </row>
    <row r="2013" spans="1:21" x14ac:dyDescent="0.2">
      <c r="A2013">
        <v>2012</v>
      </c>
      <c r="B2013">
        <v>1749</v>
      </c>
      <c r="C2013">
        <v>33</v>
      </c>
      <c r="D2013" s="1">
        <v>29058</v>
      </c>
      <c r="E2013" t="s">
        <v>1471</v>
      </c>
      <c r="F2013" s="2">
        <v>200000</v>
      </c>
      <c r="G2013">
        <v>266</v>
      </c>
      <c r="H2013">
        <v>-14</v>
      </c>
      <c r="I2013" t="s">
        <v>1423</v>
      </c>
      <c r="J2013" s="2" t="s">
        <v>150</v>
      </c>
      <c r="K2013" s="2">
        <v>36000</v>
      </c>
      <c r="L2013" t="s">
        <v>1459</v>
      </c>
      <c r="M2013" t="s">
        <v>6095</v>
      </c>
      <c r="N2013" t="s">
        <v>5908</v>
      </c>
      <c r="O2013" t="s">
        <v>5863</v>
      </c>
      <c r="P2013">
        <v>70</v>
      </c>
      <c r="Q2013">
        <v>6602</v>
      </c>
      <c r="R2013" t="str">
        <f t="shared" si="64"/>
        <v>29058Ed McMahon-Jaycees Quad Cities Open</v>
      </c>
      <c r="S2013">
        <f t="shared" si="65"/>
        <v>2012</v>
      </c>
      <c r="T2013">
        <f>VLOOKUP(S2013,Sheet2!V:V,1,FALSE)</f>
        <v>2012</v>
      </c>
      <c r="U2013">
        <f>VLOOKUP(B2013,Sheet2!W:W,1,FALSE)</f>
        <v>1749</v>
      </c>
    </row>
    <row r="2014" spans="1:21" x14ac:dyDescent="0.2">
      <c r="A2014">
        <v>2013</v>
      </c>
      <c r="B2014">
        <v>1750</v>
      </c>
      <c r="C2014">
        <v>33</v>
      </c>
      <c r="D2014" s="1">
        <v>28687</v>
      </c>
      <c r="E2014" t="s">
        <v>1471</v>
      </c>
      <c r="F2014" s="2">
        <v>150000</v>
      </c>
      <c r="G2014">
        <v>269</v>
      </c>
      <c r="H2014">
        <v>-11</v>
      </c>
      <c r="I2014" t="s">
        <v>1472</v>
      </c>
      <c r="J2014" s="2" t="s">
        <v>150</v>
      </c>
      <c r="K2014" s="2">
        <v>30000</v>
      </c>
      <c r="L2014" t="s">
        <v>1459</v>
      </c>
      <c r="M2014" t="s">
        <v>6095</v>
      </c>
      <c r="N2014" t="s">
        <v>5908</v>
      </c>
      <c r="O2014" t="s">
        <v>5863</v>
      </c>
      <c r="P2014">
        <v>70</v>
      </c>
      <c r="Q2014">
        <v>6602</v>
      </c>
      <c r="R2014" t="str">
        <f t="shared" si="64"/>
        <v>28687Ed McMahon-Jaycees Quad Cities Open</v>
      </c>
      <c r="S2014">
        <f t="shared" si="65"/>
        <v>2013</v>
      </c>
      <c r="T2014">
        <f>VLOOKUP(S2014,Sheet2!V:V,1,FALSE)</f>
        <v>2013</v>
      </c>
      <c r="U2014">
        <f>VLOOKUP(B2014,Sheet2!W:W,1,FALSE)</f>
        <v>1750</v>
      </c>
    </row>
    <row r="2015" spans="1:21" x14ac:dyDescent="0.2">
      <c r="A2015">
        <v>2014</v>
      </c>
      <c r="B2015">
        <v>1751</v>
      </c>
      <c r="C2015">
        <v>33</v>
      </c>
      <c r="D2015" s="1">
        <v>28316</v>
      </c>
      <c r="E2015" t="s">
        <v>1471</v>
      </c>
      <c r="F2015" s="2">
        <v>125000</v>
      </c>
      <c r="G2015">
        <v>267</v>
      </c>
      <c r="H2015">
        <v>-13</v>
      </c>
      <c r="I2015" t="s">
        <v>1473</v>
      </c>
      <c r="J2015" s="2" t="s">
        <v>150</v>
      </c>
      <c r="K2015" s="2">
        <v>25000</v>
      </c>
      <c r="L2015" t="s">
        <v>1459</v>
      </c>
      <c r="M2015" t="s">
        <v>6095</v>
      </c>
      <c r="N2015" t="s">
        <v>5908</v>
      </c>
      <c r="O2015" t="s">
        <v>5863</v>
      </c>
      <c r="P2015">
        <v>70</v>
      </c>
      <c r="Q2015">
        <v>6602</v>
      </c>
      <c r="R2015" t="str">
        <f t="shared" si="64"/>
        <v>28316Ed McMahon-Jaycees Quad Cities Open</v>
      </c>
      <c r="S2015">
        <f t="shared" si="65"/>
        <v>2014</v>
      </c>
      <c r="T2015">
        <f>VLOOKUP(S2015,Sheet2!V:V,1,FALSE)</f>
        <v>2014</v>
      </c>
      <c r="U2015">
        <f>VLOOKUP(B2015,Sheet2!W:W,1,FALSE)</f>
        <v>1751</v>
      </c>
    </row>
    <row r="2016" spans="1:21" x14ac:dyDescent="0.2">
      <c r="A2016">
        <v>2015</v>
      </c>
      <c r="B2016">
        <v>1752</v>
      </c>
      <c r="C2016">
        <v>33</v>
      </c>
      <c r="D2016" s="1">
        <v>27952</v>
      </c>
      <c r="E2016" t="s">
        <v>1471</v>
      </c>
      <c r="F2016" s="2">
        <v>100000</v>
      </c>
      <c r="G2016">
        <v>268</v>
      </c>
      <c r="H2016">
        <v>-12</v>
      </c>
      <c r="I2016" t="s">
        <v>1474</v>
      </c>
      <c r="J2016" s="2" t="s">
        <v>150</v>
      </c>
      <c r="K2016" s="2">
        <v>20000</v>
      </c>
      <c r="L2016" t="s">
        <v>1459</v>
      </c>
      <c r="M2016" t="s">
        <v>6095</v>
      </c>
      <c r="N2016" t="s">
        <v>5908</v>
      </c>
      <c r="O2016" t="s">
        <v>5863</v>
      </c>
      <c r="P2016">
        <v>70</v>
      </c>
      <c r="Q2016">
        <v>6602</v>
      </c>
      <c r="R2016" t="str">
        <f t="shared" si="64"/>
        <v>27952Ed McMahon-Jaycees Quad Cities Open</v>
      </c>
      <c r="S2016">
        <f t="shared" si="65"/>
        <v>2015</v>
      </c>
      <c r="T2016">
        <f>VLOOKUP(S2016,Sheet2!V:V,1,FALSE)</f>
        <v>2015</v>
      </c>
      <c r="U2016">
        <f>VLOOKUP(B2016,Sheet2!W:W,1,FALSE)</f>
        <v>1752</v>
      </c>
    </row>
    <row r="2017" spans="1:21" x14ac:dyDescent="0.2">
      <c r="A2017">
        <v>2016</v>
      </c>
      <c r="B2017">
        <v>1753</v>
      </c>
      <c r="C2017">
        <v>33</v>
      </c>
      <c r="D2017" s="1">
        <v>27588</v>
      </c>
      <c r="E2017" t="s">
        <v>1471</v>
      </c>
      <c r="F2017" s="2">
        <v>75000</v>
      </c>
      <c r="G2017">
        <v>275</v>
      </c>
      <c r="H2017">
        <v>-5</v>
      </c>
      <c r="I2017" t="s">
        <v>1475</v>
      </c>
      <c r="J2017" s="2" t="s">
        <v>150</v>
      </c>
      <c r="K2017" s="2">
        <v>15000</v>
      </c>
      <c r="L2017" t="s">
        <v>1459</v>
      </c>
      <c r="M2017" t="s">
        <v>6095</v>
      </c>
      <c r="N2017" t="s">
        <v>5908</v>
      </c>
      <c r="O2017" t="s">
        <v>5863</v>
      </c>
      <c r="P2017">
        <v>70</v>
      </c>
      <c r="Q2017">
        <v>6602</v>
      </c>
      <c r="R2017" t="str">
        <f t="shared" si="64"/>
        <v>27588Ed McMahon-Jaycees Quad Cities Open</v>
      </c>
      <c r="S2017">
        <f t="shared" si="65"/>
        <v>2016</v>
      </c>
      <c r="T2017">
        <f>VLOOKUP(S2017,Sheet2!V:V,1,FALSE)</f>
        <v>2016</v>
      </c>
      <c r="U2017">
        <f>VLOOKUP(B2017,Sheet2!W:W,1,FALSE)</f>
        <v>1753</v>
      </c>
    </row>
    <row r="2018" spans="1:21" x14ac:dyDescent="0.2">
      <c r="A2018">
        <v>2017</v>
      </c>
      <c r="B2018">
        <v>1754</v>
      </c>
      <c r="C2018">
        <v>33</v>
      </c>
      <c r="D2018" s="1">
        <v>27224</v>
      </c>
      <c r="E2018" t="s">
        <v>1469</v>
      </c>
      <c r="F2018" s="2">
        <v>100000</v>
      </c>
      <c r="G2018">
        <v>271</v>
      </c>
      <c r="H2018">
        <v>-13</v>
      </c>
      <c r="I2018" t="s">
        <v>510</v>
      </c>
      <c r="J2018" s="2" t="s">
        <v>150</v>
      </c>
      <c r="K2018" s="2">
        <v>20000</v>
      </c>
      <c r="L2018" t="s">
        <v>1476</v>
      </c>
      <c r="M2018" t="s">
        <v>6096</v>
      </c>
      <c r="N2018" t="s">
        <v>6126</v>
      </c>
      <c r="O2018" t="s">
        <v>5863</v>
      </c>
      <c r="P2018">
        <v>71</v>
      </c>
      <c r="Q2018">
        <v>6501</v>
      </c>
      <c r="R2018" t="str">
        <f t="shared" si="64"/>
        <v>27224Quad Cities Open</v>
      </c>
      <c r="S2018">
        <f t="shared" si="65"/>
        <v>2017</v>
      </c>
      <c r="T2018">
        <f>VLOOKUP(S2018,Sheet2!V:V,1,FALSE)</f>
        <v>2017</v>
      </c>
      <c r="U2018">
        <f>VLOOKUP(B2018,Sheet2!W:W,1,FALSE)</f>
        <v>1754</v>
      </c>
    </row>
    <row r="2019" spans="1:21" x14ac:dyDescent="0.2">
      <c r="A2019">
        <v>2018</v>
      </c>
      <c r="B2019">
        <v>1755</v>
      </c>
      <c r="C2019">
        <v>33</v>
      </c>
      <c r="D2019" s="1">
        <v>26937</v>
      </c>
      <c r="E2019" t="s">
        <v>1469</v>
      </c>
      <c r="F2019" s="2">
        <v>100000</v>
      </c>
      <c r="G2019">
        <v>268</v>
      </c>
      <c r="H2019">
        <v>-16</v>
      </c>
      <c r="I2019" t="s">
        <v>1479</v>
      </c>
      <c r="J2019" s="2" t="s">
        <v>150</v>
      </c>
      <c r="K2019" s="2">
        <v>20000</v>
      </c>
      <c r="L2019" t="s">
        <v>1476</v>
      </c>
      <c r="M2019" t="s">
        <v>6096</v>
      </c>
      <c r="N2019" t="s">
        <v>6126</v>
      </c>
      <c r="O2019" t="s">
        <v>5863</v>
      </c>
      <c r="P2019">
        <v>71</v>
      </c>
      <c r="Q2019">
        <v>6501</v>
      </c>
      <c r="R2019" t="str">
        <f t="shared" si="64"/>
        <v>26937Quad Cities Open</v>
      </c>
      <c r="S2019">
        <f t="shared" si="65"/>
        <v>2018</v>
      </c>
      <c r="T2019">
        <f>VLOOKUP(S2019,Sheet2!V:V,1,FALSE)</f>
        <v>2018</v>
      </c>
      <c r="U2019">
        <f>VLOOKUP(B2019,Sheet2!W:W,1,FALSE)</f>
        <v>1755</v>
      </c>
    </row>
    <row r="2020" spans="1:21" x14ac:dyDescent="0.2">
      <c r="A2020">
        <v>2019</v>
      </c>
      <c r="B2020">
        <v>1756</v>
      </c>
      <c r="C2020">
        <v>33</v>
      </c>
      <c r="D2020" s="1">
        <v>26573</v>
      </c>
      <c r="E2020" t="s">
        <v>1469</v>
      </c>
      <c r="F2020" s="2">
        <v>100000</v>
      </c>
      <c r="G2020">
        <v>279</v>
      </c>
      <c r="H2020">
        <v>-5</v>
      </c>
      <c r="I2020" t="s">
        <v>1480</v>
      </c>
      <c r="J2020" s="2" t="s">
        <v>150</v>
      </c>
      <c r="K2020" s="2">
        <v>20000</v>
      </c>
      <c r="L2020" t="s">
        <v>1476</v>
      </c>
      <c r="M2020" t="s">
        <v>6096</v>
      </c>
      <c r="N2020" t="s">
        <v>6126</v>
      </c>
      <c r="O2020" t="s">
        <v>5863</v>
      </c>
      <c r="P2020">
        <v>71</v>
      </c>
      <c r="Q2020">
        <v>6501</v>
      </c>
      <c r="R2020" t="str">
        <f t="shared" si="64"/>
        <v>26573Quad Cities Open</v>
      </c>
      <c r="S2020">
        <f t="shared" si="65"/>
        <v>2019</v>
      </c>
      <c r="T2020">
        <f>VLOOKUP(S2020,Sheet2!V:V,1,FALSE)</f>
        <v>2019</v>
      </c>
      <c r="U2020">
        <f>VLOOKUP(B2020,Sheet2!W:W,1,FALSE)</f>
        <v>1756</v>
      </c>
    </row>
    <row r="2021" spans="1:21" x14ac:dyDescent="0.2">
      <c r="A2021">
        <v>2020</v>
      </c>
      <c r="B2021">
        <v>1757</v>
      </c>
      <c r="C2021">
        <v>33</v>
      </c>
      <c r="D2021" s="1">
        <v>26195</v>
      </c>
      <c r="E2021" t="s">
        <v>1469</v>
      </c>
      <c r="F2021" s="2">
        <v>25000</v>
      </c>
      <c r="G2021">
        <v>277</v>
      </c>
      <c r="H2021">
        <v>-7</v>
      </c>
      <c r="I2021" t="s">
        <v>1480</v>
      </c>
      <c r="J2021" s="2" t="s">
        <v>150</v>
      </c>
      <c r="K2021" s="2">
        <v>5000</v>
      </c>
      <c r="L2021" t="s">
        <v>1476</v>
      </c>
      <c r="M2021" t="s">
        <v>6096</v>
      </c>
      <c r="N2021" t="s">
        <v>6126</v>
      </c>
      <c r="O2021" t="s">
        <v>5863</v>
      </c>
      <c r="P2021">
        <v>71</v>
      </c>
      <c r="Q2021">
        <v>6501</v>
      </c>
      <c r="R2021" t="str">
        <f t="shared" si="64"/>
        <v>26195Quad Cities Open</v>
      </c>
      <c r="S2021">
        <f t="shared" si="65"/>
        <v>2020</v>
      </c>
      <c r="T2021">
        <f>VLOOKUP(S2021,Sheet2!V:V,1,FALSE)</f>
        <v>2020</v>
      </c>
      <c r="U2021">
        <f>VLOOKUP(B2021,Sheet2!W:W,1,FALSE)</f>
        <v>1757</v>
      </c>
    </row>
    <row r="2022" spans="1:21" x14ac:dyDescent="0.2">
      <c r="A2022">
        <v>2021</v>
      </c>
      <c r="B2022">
        <v>1758</v>
      </c>
      <c r="C2022">
        <v>34</v>
      </c>
      <c r="D2022" s="1">
        <v>44752</v>
      </c>
      <c r="E2022" t="s">
        <v>1481</v>
      </c>
      <c r="F2022" s="2">
        <v>3700000</v>
      </c>
      <c r="G2022">
        <v>263</v>
      </c>
      <c r="H2022">
        <v>-25</v>
      </c>
      <c r="I2022" t="s">
        <v>1482</v>
      </c>
      <c r="J2022" s="2" t="s">
        <v>150</v>
      </c>
      <c r="K2022" s="2">
        <v>666000</v>
      </c>
      <c r="L2022" t="s">
        <v>1483</v>
      </c>
      <c r="M2022" t="s">
        <v>6097</v>
      </c>
      <c r="N2022" t="s">
        <v>5927</v>
      </c>
      <c r="O2022" t="s">
        <v>5863</v>
      </c>
      <c r="P2022">
        <v>72</v>
      </c>
      <c r="Q2022">
        <v>7328</v>
      </c>
      <c r="R2022" t="str">
        <f t="shared" si="64"/>
        <v>44752Barbasol Championship</v>
      </c>
      <c r="S2022">
        <f t="shared" si="65"/>
        <v>2021</v>
      </c>
      <c r="T2022">
        <f>VLOOKUP(S2022,Sheet2!V:V,1,FALSE)</f>
        <v>2021</v>
      </c>
      <c r="U2022">
        <f>VLOOKUP(B2022,Sheet2!W:W,1,FALSE)</f>
        <v>1758</v>
      </c>
    </row>
    <row r="2023" spans="1:21" x14ac:dyDescent="0.2">
      <c r="A2023">
        <v>2022</v>
      </c>
      <c r="B2023">
        <v>1759</v>
      </c>
      <c r="C2023">
        <v>34</v>
      </c>
      <c r="D2023" s="1">
        <v>44395</v>
      </c>
      <c r="E2023" t="s">
        <v>1481</v>
      </c>
      <c r="F2023" s="2">
        <v>3500000</v>
      </c>
      <c r="G2023">
        <v>267</v>
      </c>
      <c r="H2023">
        <v>-21</v>
      </c>
      <c r="I2023" t="s">
        <v>1485</v>
      </c>
      <c r="J2023" t="s">
        <v>18</v>
      </c>
      <c r="K2023" s="2">
        <v>630000</v>
      </c>
      <c r="L2023" t="s">
        <v>1483</v>
      </c>
      <c r="M2023" t="s">
        <v>6097</v>
      </c>
      <c r="N2023" t="s">
        <v>5927</v>
      </c>
      <c r="O2023" t="s">
        <v>5863</v>
      </c>
      <c r="P2023">
        <v>72</v>
      </c>
      <c r="Q2023">
        <v>7328</v>
      </c>
      <c r="R2023" t="str">
        <f t="shared" si="64"/>
        <v>44395Barbasol Championship</v>
      </c>
      <c r="S2023">
        <f t="shared" si="65"/>
        <v>2022</v>
      </c>
      <c r="T2023">
        <f>VLOOKUP(S2023,Sheet2!V:V,1,FALSE)</f>
        <v>2022</v>
      </c>
      <c r="U2023">
        <f>VLOOKUP(B2023,Sheet2!W:W,1,FALSE)</f>
        <v>1759</v>
      </c>
    </row>
    <row r="2024" spans="1:21" x14ac:dyDescent="0.2">
      <c r="A2024">
        <v>2023</v>
      </c>
      <c r="B2024">
        <v>1760</v>
      </c>
      <c r="C2024">
        <v>34</v>
      </c>
      <c r="D2024" s="1">
        <v>43667</v>
      </c>
      <c r="E2024" t="s">
        <v>1481</v>
      </c>
      <c r="F2024" s="2">
        <v>3500000</v>
      </c>
      <c r="G2024">
        <v>262</v>
      </c>
      <c r="H2024">
        <v>-26</v>
      </c>
      <c r="I2024" t="s">
        <v>64</v>
      </c>
      <c r="J2024" s="2" t="s">
        <v>150</v>
      </c>
      <c r="K2024" s="2">
        <v>630000</v>
      </c>
      <c r="L2024" t="s">
        <v>1483</v>
      </c>
      <c r="M2024" t="s">
        <v>6097</v>
      </c>
      <c r="N2024" t="s">
        <v>5927</v>
      </c>
      <c r="O2024" t="s">
        <v>5863</v>
      </c>
      <c r="P2024">
        <v>72</v>
      </c>
      <c r="Q2024">
        <v>7328</v>
      </c>
      <c r="R2024" t="str">
        <f t="shared" si="64"/>
        <v>43667Barbasol Championship</v>
      </c>
      <c r="S2024">
        <f t="shared" si="65"/>
        <v>2023</v>
      </c>
      <c r="T2024">
        <f>VLOOKUP(S2024,Sheet2!V:V,1,FALSE)</f>
        <v>2023</v>
      </c>
      <c r="U2024">
        <f>VLOOKUP(B2024,Sheet2!W:W,1,FALSE)</f>
        <v>1760</v>
      </c>
    </row>
    <row r="2025" spans="1:21" x14ac:dyDescent="0.2">
      <c r="A2025">
        <v>2024</v>
      </c>
      <c r="B2025">
        <v>1761</v>
      </c>
      <c r="C2025">
        <v>34</v>
      </c>
      <c r="D2025" s="1">
        <v>43303</v>
      </c>
      <c r="E2025" t="s">
        <v>1481</v>
      </c>
      <c r="F2025" s="2">
        <v>3500000</v>
      </c>
      <c r="G2025">
        <v>265</v>
      </c>
      <c r="H2025">
        <v>-23</v>
      </c>
      <c r="I2025" t="s">
        <v>1486</v>
      </c>
      <c r="J2025" s="2" t="s">
        <v>150</v>
      </c>
      <c r="K2025" s="2">
        <v>630000</v>
      </c>
      <c r="L2025" t="s">
        <v>1483</v>
      </c>
      <c r="M2025" t="s">
        <v>6097</v>
      </c>
      <c r="N2025" t="s">
        <v>5927</v>
      </c>
      <c r="O2025" t="s">
        <v>5863</v>
      </c>
      <c r="P2025">
        <v>72</v>
      </c>
      <c r="Q2025">
        <v>7328</v>
      </c>
      <c r="R2025" t="str">
        <f t="shared" si="64"/>
        <v>43303Barbasol Championship</v>
      </c>
      <c r="S2025">
        <f t="shared" si="65"/>
        <v>2024</v>
      </c>
      <c r="T2025">
        <f>VLOOKUP(S2025,Sheet2!V:V,1,FALSE)</f>
        <v>2024</v>
      </c>
      <c r="U2025">
        <f>VLOOKUP(B2025,Sheet2!W:W,1,FALSE)</f>
        <v>1761</v>
      </c>
    </row>
    <row r="2026" spans="1:21" x14ac:dyDescent="0.2">
      <c r="A2026">
        <v>2025</v>
      </c>
      <c r="B2026">
        <v>1762</v>
      </c>
      <c r="C2026">
        <v>34</v>
      </c>
      <c r="D2026" s="1">
        <v>42939</v>
      </c>
      <c r="E2026" t="s">
        <v>1481</v>
      </c>
      <c r="F2026" s="2">
        <v>3500000</v>
      </c>
      <c r="G2026">
        <v>263</v>
      </c>
      <c r="H2026">
        <v>-21</v>
      </c>
      <c r="I2026" t="s">
        <v>1487</v>
      </c>
      <c r="J2026" s="2" t="s">
        <v>150</v>
      </c>
      <c r="K2026" s="2">
        <v>630000</v>
      </c>
      <c r="L2026" t="s">
        <v>1488</v>
      </c>
      <c r="M2026" t="s">
        <v>6098</v>
      </c>
      <c r="N2026" t="s">
        <v>5946</v>
      </c>
      <c r="O2026" t="s">
        <v>5863</v>
      </c>
      <c r="P2026">
        <v>71</v>
      </c>
      <c r="Q2026">
        <v>7302</v>
      </c>
      <c r="R2026" t="str">
        <f t="shared" si="64"/>
        <v>42939Barbasol Championship</v>
      </c>
      <c r="S2026">
        <f t="shared" si="65"/>
        <v>2025</v>
      </c>
      <c r="T2026">
        <f>VLOOKUP(S2026,Sheet2!V:V,1,FALSE)</f>
        <v>2025</v>
      </c>
      <c r="U2026">
        <f>VLOOKUP(B2026,Sheet2!W:W,1,FALSE)</f>
        <v>1762</v>
      </c>
    </row>
    <row r="2027" spans="1:21" x14ac:dyDescent="0.2">
      <c r="A2027">
        <v>2026</v>
      </c>
      <c r="B2027">
        <v>1763</v>
      </c>
      <c r="C2027">
        <v>34</v>
      </c>
      <c r="D2027" s="1">
        <v>42568</v>
      </c>
      <c r="E2027" t="s">
        <v>1481</v>
      </c>
      <c r="F2027" s="2">
        <v>3500000</v>
      </c>
      <c r="G2027">
        <v>266</v>
      </c>
      <c r="H2027">
        <v>-18</v>
      </c>
      <c r="I2027" t="s">
        <v>1490</v>
      </c>
      <c r="J2027" t="s">
        <v>18</v>
      </c>
      <c r="K2027" s="2">
        <v>630000</v>
      </c>
      <c r="L2027" t="s">
        <v>1488</v>
      </c>
      <c r="M2027" t="s">
        <v>6098</v>
      </c>
      <c r="N2027" t="s">
        <v>5946</v>
      </c>
      <c r="O2027" t="s">
        <v>5863</v>
      </c>
      <c r="P2027">
        <v>71</v>
      </c>
      <c r="Q2027">
        <v>7302</v>
      </c>
      <c r="R2027" t="str">
        <f t="shared" si="64"/>
        <v>42568Barbasol Championship</v>
      </c>
      <c r="S2027">
        <f t="shared" si="65"/>
        <v>2026</v>
      </c>
      <c r="T2027">
        <f>VLOOKUP(S2027,Sheet2!V:V,1,FALSE)</f>
        <v>2026</v>
      </c>
      <c r="U2027">
        <f>VLOOKUP(B2027,Sheet2!W:W,1,FALSE)</f>
        <v>1763</v>
      </c>
    </row>
    <row r="2028" spans="1:21" x14ac:dyDescent="0.2">
      <c r="A2028">
        <v>2027</v>
      </c>
      <c r="B2028">
        <v>1764</v>
      </c>
      <c r="C2028">
        <v>34</v>
      </c>
      <c r="D2028" s="1">
        <v>42204</v>
      </c>
      <c r="E2028" t="s">
        <v>1481</v>
      </c>
      <c r="F2028" s="2">
        <v>3500000</v>
      </c>
      <c r="G2028">
        <v>265</v>
      </c>
      <c r="H2028">
        <v>-19</v>
      </c>
      <c r="I2028" t="s">
        <v>1225</v>
      </c>
      <c r="J2028" s="2" t="s">
        <v>150</v>
      </c>
      <c r="K2028" s="2">
        <v>630000</v>
      </c>
      <c r="L2028" t="s">
        <v>1488</v>
      </c>
      <c r="M2028" t="s">
        <v>6098</v>
      </c>
      <c r="N2028" t="s">
        <v>5946</v>
      </c>
      <c r="O2028" t="s">
        <v>5863</v>
      </c>
      <c r="P2028">
        <v>71</v>
      </c>
      <c r="Q2028">
        <v>7302</v>
      </c>
      <c r="R2028" t="str">
        <f t="shared" si="64"/>
        <v>42204Barbasol Championship</v>
      </c>
      <c r="S2028">
        <f t="shared" si="65"/>
        <v>2027</v>
      </c>
      <c r="T2028">
        <f>VLOOKUP(S2028,Sheet2!V:V,1,FALSE)</f>
        <v>2027</v>
      </c>
      <c r="U2028">
        <f>VLOOKUP(B2028,Sheet2!W:W,1,FALSE)</f>
        <v>1764</v>
      </c>
    </row>
    <row r="2029" spans="1:21" x14ac:dyDescent="0.2">
      <c r="A2029">
        <v>2028</v>
      </c>
      <c r="B2029">
        <v>1765</v>
      </c>
      <c r="C2029">
        <v>35</v>
      </c>
      <c r="D2029" s="1">
        <v>44752</v>
      </c>
      <c r="E2029" t="s">
        <v>1491</v>
      </c>
      <c r="F2029" s="2">
        <v>8000000</v>
      </c>
      <c r="G2029">
        <v>273</v>
      </c>
      <c r="H2029">
        <v>-7</v>
      </c>
      <c r="I2029" t="s">
        <v>173</v>
      </c>
      <c r="J2029" s="2" t="s">
        <v>150</v>
      </c>
      <c r="K2029" s="2">
        <v>1400000</v>
      </c>
      <c r="L2029" t="s">
        <v>1492</v>
      </c>
      <c r="M2029" t="s">
        <v>6023</v>
      </c>
      <c r="O2029" t="s">
        <v>2006</v>
      </c>
      <c r="P2029">
        <v>70</v>
      </c>
      <c r="Q2029">
        <v>7237</v>
      </c>
      <c r="R2029" t="str">
        <f t="shared" si="64"/>
        <v>44752Genesis Scottish Open</v>
      </c>
      <c r="S2029">
        <f t="shared" si="65"/>
        <v>2028</v>
      </c>
      <c r="T2029">
        <f>VLOOKUP(S2029,Sheet2!V:V,1,FALSE)</f>
        <v>2028</v>
      </c>
      <c r="U2029">
        <f>VLOOKUP(B2029,Sheet2!W:W,1,FALSE)</f>
        <v>1765</v>
      </c>
    </row>
    <row r="2030" spans="1:21" x14ac:dyDescent="0.2">
      <c r="A2030">
        <v>2029</v>
      </c>
      <c r="B2030">
        <v>1766</v>
      </c>
      <c r="C2030">
        <v>36</v>
      </c>
      <c r="D2030" s="1">
        <v>44759</v>
      </c>
      <c r="E2030" t="s">
        <v>1493</v>
      </c>
      <c r="F2030" s="2">
        <v>14000000</v>
      </c>
      <c r="G2030">
        <v>268</v>
      </c>
      <c r="H2030">
        <v>-20</v>
      </c>
      <c r="I2030" t="s">
        <v>171</v>
      </c>
      <c r="J2030" s="2" t="s">
        <v>150</v>
      </c>
      <c r="K2030" s="2">
        <v>2500000</v>
      </c>
      <c r="L2030" t="s">
        <v>1494</v>
      </c>
      <c r="M2030" t="s">
        <v>6198</v>
      </c>
      <c r="O2030" t="s">
        <v>2006</v>
      </c>
      <c r="P2030">
        <v>72</v>
      </c>
      <c r="Q2030">
        <v>7313</v>
      </c>
      <c r="R2030" t="str">
        <f t="shared" si="64"/>
        <v>44759The Open Championship</v>
      </c>
      <c r="S2030">
        <f t="shared" si="65"/>
        <v>2029</v>
      </c>
      <c r="T2030">
        <f>VLOOKUP(S2030,Sheet2!V:V,1,FALSE)</f>
        <v>2029</v>
      </c>
      <c r="U2030">
        <f>VLOOKUP(B2030,Sheet2!W:W,1,FALSE)</f>
        <v>1766</v>
      </c>
    </row>
    <row r="2031" spans="1:21" x14ac:dyDescent="0.2">
      <c r="A2031">
        <v>2030</v>
      </c>
      <c r="B2031">
        <v>1767</v>
      </c>
      <c r="C2031">
        <v>36</v>
      </c>
      <c r="D2031" s="1">
        <v>44395</v>
      </c>
      <c r="E2031" t="s">
        <v>1493</v>
      </c>
      <c r="F2031" s="2">
        <v>11500000</v>
      </c>
      <c r="G2031">
        <v>265</v>
      </c>
      <c r="H2031">
        <v>-15</v>
      </c>
      <c r="I2031" t="s">
        <v>984</v>
      </c>
      <c r="J2031" s="2" t="s">
        <v>150</v>
      </c>
      <c r="K2031" s="2">
        <v>2070000</v>
      </c>
      <c r="L2031" t="s">
        <v>1495</v>
      </c>
      <c r="M2031" t="s">
        <v>6021</v>
      </c>
      <c r="O2031" t="s">
        <v>1919</v>
      </c>
      <c r="P2031">
        <v>70</v>
      </c>
      <c r="Q2031">
        <v>7189</v>
      </c>
      <c r="R2031" t="str">
        <f t="shared" si="64"/>
        <v>44395The Open Championship</v>
      </c>
      <c r="S2031">
        <f t="shared" si="65"/>
        <v>2030</v>
      </c>
      <c r="T2031">
        <f>VLOOKUP(S2031,Sheet2!V:V,1,FALSE)</f>
        <v>2030</v>
      </c>
      <c r="U2031">
        <f>VLOOKUP(B2031,Sheet2!W:W,1,FALSE)</f>
        <v>1767</v>
      </c>
    </row>
    <row r="2032" spans="1:21" x14ac:dyDescent="0.2">
      <c r="A2032">
        <v>2031</v>
      </c>
      <c r="B2032">
        <v>1768</v>
      </c>
      <c r="C2032">
        <v>36</v>
      </c>
      <c r="D2032" s="1">
        <v>43667</v>
      </c>
      <c r="E2032" t="s">
        <v>1493</v>
      </c>
      <c r="F2032" s="2">
        <v>10750000</v>
      </c>
      <c r="G2032">
        <v>269</v>
      </c>
      <c r="H2032">
        <v>-15</v>
      </c>
      <c r="I2032" t="s">
        <v>1496</v>
      </c>
      <c r="J2032" s="2" t="s">
        <v>150</v>
      </c>
      <c r="K2032" s="2">
        <v>1935000</v>
      </c>
      <c r="L2032" t="s">
        <v>1497</v>
      </c>
      <c r="M2032" t="s">
        <v>6022</v>
      </c>
      <c r="O2032" t="s">
        <v>2040</v>
      </c>
      <c r="P2032">
        <v>71</v>
      </c>
      <c r="Q2032">
        <v>7344</v>
      </c>
      <c r="R2032" t="str">
        <f t="shared" si="64"/>
        <v>43667The Open Championship</v>
      </c>
      <c r="S2032">
        <f t="shared" si="65"/>
        <v>2031</v>
      </c>
      <c r="T2032">
        <f>VLOOKUP(S2032,Sheet2!V:V,1,FALSE)</f>
        <v>2031</v>
      </c>
      <c r="U2032">
        <f>VLOOKUP(B2032,Sheet2!W:W,1,FALSE)</f>
        <v>1768</v>
      </c>
    </row>
    <row r="2033" spans="1:21" x14ac:dyDescent="0.2">
      <c r="A2033">
        <v>2032</v>
      </c>
      <c r="B2033">
        <v>1769</v>
      </c>
      <c r="C2033">
        <v>36</v>
      </c>
      <c r="D2033" s="1">
        <v>43303</v>
      </c>
      <c r="E2033" t="s">
        <v>1493</v>
      </c>
      <c r="F2033" s="2">
        <v>10500000</v>
      </c>
      <c r="G2033">
        <v>276</v>
      </c>
      <c r="H2033">
        <v>-8</v>
      </c>
      <c r="I2033" t="s">
        <v>592</v>
      </c>
      <c r="J2033" s="2" t="s">
        <v>150</v>
      </c>
      <c r="K2033" s="2">
        <v>1890000</v>
      </c>
      <c r="L2033" t="s">
        <v>1498</v>
      </c>
      <c r="M2033" t="s">
        <v>6199</v>
      </c>
      <c r="O2033" t="s">
        <v>2006</v>
      </c>
      <c r="P2033">
        <v>71</v>
      </c>
      <c r="Q2033">
        <v>7402</v>
      </c>
      <c r="R2033" t="str">
        <f t="shared" si="64"/>
        <v>43303The Open Championship</v>
      </c>
      <c r="S2033">
        <f t="shared" si="65"/>
        <v>2032</v>
      </c>
      <c r="T2033">
        <f>VLOOKUP(S2033,Sheet2!V:V,1,FALSE)</f>
        <v>2032</v>
      </c>
      <c r="U2033">
        <f>VLOOKUP(B2033,Sheet2!W:W,1,FALSE)</f>
        <v>1769</v>
      </c>
    </row>
    <row r="2034" spans="1:21" x14ac:dyDescent="0.2">
      <c r="A2034">
        <v>2033</v>
      </c>
      <c r="B2034">
        <v>1770</v>
      </c>
      <c r="C2034">
        <v>36</v>
      </c>
      <c r="D2034" s="1">
        <v>42939</v>
      </c>
      <c r="E2034" t="s">
        <v>1493</v>
      </c>
      <c r="F2034" s="2">
        <v>10250000</v>
      </c>
      <c r="G2034">
        <v>268</v>
      </c>
      <c r="H2034">
        <v>-12</v>
      </c>
      <c r="I2034" t="s">
        <v>177</v>
      </c>
      <c r="J2034" s="2" t="s">
        <v>150</v>
      </c>
      <c r="K2034" s="2">
        <v>1845000</v>
      </c>
      <c r="L2034" t="s">
        <v>1499</v>
      </c>
      <c r="M2034" t="s">
        <v>6019</v>
      </c>
      <c r="O2034" t="s">
        <v>1919</v>
      </c>
      <c r="P2034">
        <v>70</v>
      </c>
      <c r="Q2034">
        <v>7156</v>
      </c>
      <c r="R2034" t="str">
        <f t="shared" si="64"/>
        <v>42939The Open Championship</v>
      </c>
      <c r="S2034">
        <f t="shared" si="65"/>
        <v>2033</v>
      </c>
      <c r="T2034">
        <f>VLOOKUP(S2034,Sheet2!V:V,1,FALSE)</f>
        <v>2033</v>
      </c>
      <c r="U2034">
        <f>VLOOKUP(B2034,Sheet2!W:W,1,FALSE)</f>
        <v>1770</v>
      </c>
    </row>
    <row r="2035" spans="1:21" x14ac:dyDescent="0.2">
      <c r="A2035">
        <v>2034</v>
      </c>
      <c r="B2035">
        <v>1771</v>
      </c>
      <c r="C2035">
        <v>36</v>
      </c>
      <c r="D2035" s="1">
        <v>42568</v>
      </c>
      <c r="E2035" t="s">
        <v>1493</v>
      </c>
      <c r="F2035" s="2">
        <v>9300000</v>
      </c>
      <c r="G2035">
        <v>264</v>
      </c>
      <c r="H2035">
        <v>-20</v>
      </c>
      <c r="I2035" t="s">
        <v>657</v>
      </c>
      <c r="J2035" s="2" t="s">
        <v>150</v>
      </c>
      <c r="K2035" s="2">
        <v>1549590</v>
      </c>
      <c r="L2035" t="s">
        <v>1500</v>
      </c>
      <c r="M2035" t="s">
        <v>6020</v>
      </c>
      <c r="O2035" t="s">
        <v>2006</v>
      </c>
      <c r="P2035">
        <v>71</v>
      </c>
      <c r="Q2035">
        <v>7190</v>
      </c>
      <c r="R2035" t="str">
        <f t="shared" si="64"/>
        <v>42568The Open Championship</v>
      </c>
      <c r="S2035">
        <f t="shared" si="65"/>
        <v>2034</v>
      </c>
      <c r="T2035">
        <f>VLOOKUP(S2035,Sheet2!V:V,1,FALSE)</f>
        <v>2034</v>
      </c>
      <c r="U2035">
        <f>VLOOKUP(B2035,Sheet2!W:W,1,FALSE)</f>
        <v>1771</v>
      </c>
    </row>
    <row r="2036" spans="1:21" x14ac:dyDescent="0.2">
      <c r="A2036">
        <v>2035</v>
      </c>
      <c r="B2036">
        <v>1772</v>
      </c>
      <c r="C2036">
        <v>36</v>
      </c>
      <c r="D2036" s="1">
        <v>42204</v>
      </c>
      <c r="E2036" t="s">
        <v>1493</v>
      </c>
      <c r="F2036" s="2">
        <v>9200000</v>
      </c>
      <c r="G2036">
        <v>273</v>
      </c>
      <c r="H2036">
        <v>-15</v>
      </c>
      <c r="I2036" t="s">
        <v>739</v>
      </c>
      <c r="J2036" t="s">
        <v>18</v>
      </c>
      <c r="K2036" s="2">
        <v>1794690</v>
      </c>
      <c r="L2036" t="s">
        <v>1501</v>
      </c>
      <c r="M2036" t="s">
        <v>6198</v>
      </c>
      <c r="O2036" t="s">
        <v>2006</v>
      </c>
      <c r="P2036">
        <v>72</v>
      </c>
      <c r="Q2036">
        <v>7297</v>
      </c>
      <c r="R2036" t="str">
        <f t="shared" si="64"/>
        <v>42204The Open Championship</v>
      </c>
      <c r="S2036">
        <f t="shared" si="65"/>
        <v>2035</v>
      </c>
      <c r="T2036">
        <f>VLOOKUP(S2036,Sheet2!V:V,1,FALSE)</f>
        <v>2035</v>
      </c>
      <c r="U2036">
        <f>VLOOKUP(B2036,Sheet2!W:W,1,FALSE)</f>
        <v>1772</v>
      </c>
    </row>
    <row r="2037" spans="1:21" x14ac:dyDescent="0.2">
      <c r="A2037">
        <v>2036</v>
      </c>
      <c r="B2037">
        <v>1773</v>
      </c>
      <c r="C2037">
        <v>36</v>
      </c>
      <c r="D2037" s="1">
        <v>41840</v>
      </c>
      <c r="E2037" t="s">
        <v>1493</v>
      </c>
      <c r="F2037" s="2">
        <v>9200000</v>
      </c>
      <c r="G2037">
        <v>271</v>
      </c>
      <c r="H2037">
        <v>-17</v>
      </c>
      <c r="I2037" t="s">
        <v>1</v>
      </c>
      <c r="J2037" s="2" t="s">
        <v>150</v>
      </c>
      <c r="K2037" s="2">
        <v>1665788</v>
      </c>
      <c r="L2037" t="s">
        <v>1502</v>
      </c>
      <c r="M2037" t="s">
        <v>6200</v>
      </c>
      <c r="O2037" t="s">
        <v>1919</v>
      </c>
      <c r="P2037">
        <v>72</v>
      </c>
      <c r="Q2037">
        <v>7312</v>
      </c>
      <c r="R2037" t="str">
        <f t="shared" si="64"/>
        <v>41840The Open Championship</v>
      </c>
      <c r="S2037">
        <f t="shared" si="65"/>
        <v>2036</v>
      </c>
      <c r="T2037">
        <f>VLOOKUP(S2037,Sheet2!V:V,1,FALSE)</f>
        <v>2036</v>
      </c>
      <c r="U2037">
        <f>VLOOKUP(B2037,Sheet2!W:W,1,FALSE)</f>
        <v>1773</v>
      </c>
    </row>
    <row r="2038" spans="1:21" x14ac:dyDescent="0.2">
      <c r="A2038">
        <v>2037</v>
      </c>
      <c r="B2038">
        <v>1774</v>
      </c>
      <c r="C2038">
        <v>36</v>
      </c>
      <c r="D2038" s="1">
        <v>41476</v>
      </c>
      <c r="E2038" t="s">
        <v>1493</v>
      </c>
      <c r="F2038" s="2">
        <v>8000000</v>
      </c>
      <c r="G2038">
        <v>281</v>
      </c>
      <c r="H2038">
        <v>-3</v>
      </c>
      <c r="I2038" t="s">
        <v>70</v>
      </c>
      <c r="J2038" s="2" t="s">
        <v>150</v>
      </c>
      <c r="K2038" s="2">
        <v>1442826</v>
      </c>
      <c r="L2038" t="s">
        <v>1503</v>
      </c>
      <c r="M2038" t="s">
        <v>6018</v>
      </c>
      <c r="O2038" t="s">
        <v>2006</v>
      </c>
      <c r="P2038">
        <v>71</v>
      </c>
      <c r="Q2038">
        <v>7030</v>
      </c>
      <c r="R2038" t="str">
        <f t="shared" si="64"/>
        <v>41476The Open Championship</v>
      </c>
      <c r="S2038">
        <f t="shared" si="65"/>
        <v>2037</v>
      </c>
      <c r="T2038">
        <f>VLOOKUP(S2038,Sheet2!V:V,1,FALSE)</f>
        <v>2037</v>
      </c>
      <c r="U2038">
        <f>VLOOKUP(B2038,Sheet2!W:W,1,FALSE)</f>
        <v>1774</v>
      </c>
    </row>
    <row r="2039" spans="1:21" x14ac:dyDescent="0.2">
      <c r="A2039">
        <v>2038</v>
      </c>
      <c r="B2039">
        <v>1775</v>
      </c>
      <c r="C2039">
        <v>36</v>
      </c>
      <c r="D2039" s="1">
        <v>41112</v>
      </c>
      <c r="E2039" t="s">
        <v>1493</v>
      </c>
      <c r="F2039" s="2">
        <v>8000000</v>
      </c>
      <c r="G2039">
        <v>273</v>
      </c>
      <c r="H2039">
        <v>-7</v>
      </c>
      <c r="I2039" t="s">
        <v>188</v>
      </c>
      <c r="J2039" s="2" t="s">
        <v>150</v>
      </c>
      <c r="K2039" s="2">
        <v>1405890</v>
      </c>
      <c r="L2039" t="s">
        <v>1504</v>
      </c>
      <c r="M2039" t="s">
        <v>6017</v>
      </c>
      <c r="O2039" t="s">
        <v>1919</v>
      </c>
      <c r="P2039">
        <v>70</v>
      </c>
      <c r="Q2039">
        <v>7086</v>
      </c>
      <c r="R2039" t="str">
        <f t="shared" si="64"/>
        <v>41112The Open Championship</v>
      </c>
      <c r="S2039">
        <f t="shared" si="65"/>
        <v>2038</v>
      </c>
      <c r="T2039">
        <f>VLOOKUP(S2039,Sheet2!V:V,1,FALSE)</f>
        <v>2038</v>
      </c>
      <c r="U2039">
        <f>VLOOKUP(B2039,Sheet2!W:W,1,FALSE)</f>
        <v>1775</v>
      </c>
    </row>
    <row r="2040" spans="1:21" x14ac:dyDescent="0.2">
      <c r="A2040">
        <v>2039</v>
      </c>
      <c r="B2040">
        <v>1776</v>
      </c>
      <c r="C2040">
        <v>36</v>
      </c>
      <c r="D2040" s="1">
        <v>40741</v>
      </c>
      <c r="E2040" t="s">
        <v>1493</v>
      </c>
      <c r="F2040" s="2">
        <v>7300000</v>
      </c>
      <c r="G2040">
        <v>275</v>
      </c>
      <c r="H2040">
        <v>-5</v>
      </c>
      <c r="I2040" t="s">
        <v>715</v>
      </c>
      <c r="J2040" s="2" t="s">
        <v>150</v>
      </c>
      <c r="K2040" s="2">
        <v>1452078</v>
      </c>
      <c r="L2040" t="s">
        <v>1495</v>
      </c>
      <c r="M2040" t="s">
        <v>6021</v>
      </c>
      <c r="O2040" t="s">
        <v>1919</v>
      </c>
      <c r="P2040">
        <v>70</v>
      </c>
      <c r="Q2040">
        <v>7211</v>
      </c>
      <c r="R2040" t="str">
        <f t="shared" si="64"/>
        <v>40741The Open Championship</v>
      </c>
      <c r="S2040">
        <f t="shared" si="65"/>
        <v>2039</v>
      </c>
      <c r="T2040">
        <f>VLOOKUP(S2040,Sheet2!V:V,1,FALSE)</f>
        <v>2039</v>
      </c>
      <c r="U2040">
        <f>VLOOKUP(B2040,Sheet2!W:W,1,FALSE)</f>
        <v>1776</v>
      </c>
    </row>
    <row r="2041" spans="1:21" x14ac:dyDescent="0.2">
      <c r="A2041">
        <v>2040</v>
      </c>
      <c r="B2041">
        <v>1777</v>
      </c>
      <c r="C2041">
        <v>36</v>
      </c>
      <c r="D2041" s="1">
        <v>40377</v>
      </c>
      <c r="E2041" t="s">
        <v>1493</v>
      </c>
      <c r="F2041" s="2">
        <v>7000000</v>
      </c>
      <c r="G2041">
        <v>272</v>
      </c>
      <c r="H2041">
        <v>-16</v>
      </c>
      <c r="I2041" t="s">
        <v>1505</v>
      </c>
      <c r="J2041" s="2" t="s">
        <v>150</v>
      </c>
      <c r="K2041" s="2">
        <v>1305593</v>
      </c>
      <c r="L2041" t="s">
        <v>1501</v>
      </c>
      <c r="M2041" t="s">
        <v>6198</v>
      </c>
      <c r="O2041" t="s">
        <v>2006</v>
      </c>
      <c r="P2041">
        <v>72</v>
      </c>
      <c r="Q2041">
        <v>7305</v>
      </c>
      <c r="R2041" t="str">
        <f t="shared" si="64"/>
        <v>40377The Open Championship</v>
      </c>
      <c r="S2041">
        <f t="shared" si="65"/>
        <v>2040</v>
      </c>
      <c r="T2041">
        <f>VLOOKUP(S2041,Sheet2!V:V,1,FALSE)</f>
        <v>2040</v>
      </c>
      <c r="U2041">
        <f>VLOOKUP(B2041,Sheet2!W:W,1,FALSE)</f>
        <v>1777</v>
      </c>
    </row>
    <row r="2042" spans="1:21" x14ac:dyDescent="0.2">
      <c r="A2042">
        <v>2041</v>
      </c>
      <c r="B2042">
        <v>1778</v>
      </c>
      <c r="C2042">
        <v>36</v>
      </c>
      <c r="D2042" s="1">
        <v>40013</v>
      </c>
      <c r="E2042" t="s">
        <v>1493</v>
      </c>
      <c r="F2042" s="2">
        <v>6519273</v>
      </c>
      <c r="G2042">
        <v>278</v>
      </c>
      <c r="H2042">
        <v>-2</v>
      </c>
      <c r="I2042" t="s">
        <v>838</v>
      </c>
      <c r="J2042" t="s">
        <v>18</v>
      </c>
      <c r="K2042" s="2">
        <v>1221005</v>
      </c>
      <c r="L2042" t="s">
        <v>1506</v>
      </c>
      <c r="M2042" t="s">
        <v>6201</v>
      </c>
      <c r="O2042" t="s">
        <v>2006</v>
      </c>
      <c r="P2042">
        <v>70</v>
      </c>
      <c r="Q2042">
        <v>7204</v>
      </c>
      <c r="R2042" t="str">
        <f t="shared" si="64"/>
        <v>40013The Open Championship</v>
      </c>
      <c r="S2042">
        <f t="shared" si="65"/>
        <v>2041</v>
      </c>
      <c r="T2042">
        <f>VLOOKUP(S2042,Sheet2!V:V,1,FALSE)</f>
        <v>2041</v>
      </c>
      <c r="U2042">
        <f>VLOOKUP(B2042,Sheet2!W:W,1,FALSE)</f>
        <v>1778</v>
      </c>
    </row>
    <row r="2043" spans="1:21" x14ac:dyDescent="0.2">
      <c r="A2043">
        <v>2042</v>
      </c>
      <c r="B2043">
        <v>1779</v>
      </c>
      <c r="C2043">
        <v>36</v>
      </c>
      <c r="D2043" s="1">
        <v>39649</v>
      </c>
      <c r="E2043" t="s">
        <v>1493</v>
      </c>
      <c r="F2043" s="2">
        <v>8161173</v>
      </c>
      <c r="G2043">
        <v>283</v>
      </c>
      <c r="H2043">
        <v>3</v>
      </c>
      <c r="I2043" t="s">
        <v>1010</v>
      </c>
      <c r="J2043" s="2" t="s">
        <v>150</v>
      </c>
      <c r="K2043" s="2">
        <v>1498875</v>
      </c>
      <c r="L2043" t="s">
        <v>1499</v>
      </c>
      <c r="M2043" t="s">
        <v>6019</v>
      </c>
      <c r="O2043" t="s">
        <v>1919</v>
      </c>
      <c r="P2043">
        <v>70</v>
      </c>
      <c r="Q2043">
        <v>7173</v>
      </c>
      <c r="R2043" t="str">
        <f t="shared" si="64"/>
        <v>39649The Open Championship</v>
      </c>
      <c r="S2043">
        <f t="shared" si="65"/>
        <v>2042</v>
      </c>
      <c r="T2043">
        <f>VLOOKUP(S2043,Sheet2!V:V,1,FALSE)</f>
        <v>2042</v>
      </c>
      <c r="U2043">
        <f>VLOOKUP(B2043,Sheet2!W:W,1,FALSE)</f>
        <v>1779</v>
      </c>
    </row>
    <row r="2044" spans="1:21" x14ac:dyDescent="0.2">
      <c r="A2044">
        <v>2043</v>
      </c>
      <c r="B2044">
        <v>1780</v>
      </c>
      <c r="C2044">
        <v>36</v>
      </c>
      <c r="D2044" s="1">
        <v>39285</v>
      </c>
      <c r="E2044" t="s">
        <v>1493</v>
      </c>
      <c r="F2044" s="2">
        <v>8177452</v>
      </c>
      <c r="G2044">
        <v>277</v>
      </c>
      <c r="H2044">
        <v>-7</v>
      </c>
      <c r="I2044" t="s">
        <v>555</v>
      </c>
      <c r="J2044" t="s">
        <v>18</v>
      </c>
      <c r="K2044" s="2">
        <v>1542450</v>
      </c>
      <c r="L2044" t="s">
        <v>1498</v>
      </c>
      <c r="M2044" t="s">
        <v>6199</v>
      </c>
      <c r="O2044" t="s">
        <v>2006</v>
      </c>
      <c r="P2044">
        <v>71</v>
      </c>
      <c r="Q2044">
        <v>7361</v>
      </c>
      <c r="R2044" t="str">
        <f t="shared" si="64"/>
        <v>39285The Open Championship</v>
      </c>
      <c r="S2044">
        <f t="shared" si="65"/>
        <v>2043</v>
      </c>
      <c r="T2044">
        <f>VLOOKUP(S2044,Sheet2!V:V,1,FALSE)</f>
        <v>2043</v>
      </c>
      <c r="U2044">
        <f>VLOOKUP(B2044,Sheet2!W:W,1,FALSE)</f>
        <v>1780</v>
      </c>
    </row>
    <row r="2045" spans="1:21" x14ac:dyDescent="0.2">
      <c r="A2045">
        <v>2044</v>
      </c>
      <c r="B2045">
        <v>1781</v>
      </c>
      <c r="C2045">
        <v>36</v>
      </c>
      <c r="D2045" s="1">
        <v>38921</v>
      </c>
      <c r="E2045" t="s">
        <v>1493</v>
      </c>
      <c r="F2045" s="2">
        <v>6750000</v>
      </c>
      <c r="G2045">
        <v>270</v>
      </c>
      <c r="H2045">
        <v>-18</v>
      </c>
      <c r="I2045" t="s">
        <v>365</v>
      </c>
      <c r="J2045" s="2" t="s">
        <v>150</v>
      </c>
      <c r="K2045" s="2">
        <v>1338480</v>
      </c>
      <c r="L2045" t="s">
        <v>1502</v>
      </c>
      <c r="M2045" t="s">
        <v>6200</v>
      </c>
      <c r="O2045" t="s">
        <v>1919</v>
      </c>
      <c r="P2045">
        <v>72</v>
      </c>
      <c r="Q2045">
        <v>7258</v>
      </c>
      <c r="R2045" t="str">
        <f t="shared" si="64"/>
        <v>38921The Open Championship</v>
      </c>
      <c r="S2045">
        <f t="shared" si="65"/>
        <v>2044</v>
      </c>
      <c r="T2045">
        <f>VLOOKUP(S2045,Sheet2!V:V,1,FALSE)</f>
        <v>2044</v>
      </c>
      <c r="U2045">
        <f>VLOOKUP(B2045,Sheet2!W:W,1,FALSE)</f>
        <v>1781</v>
      </c>
    </row>
    <row r="2046" spans="1:21" x14ac:dyDescent="0.2">
      <c r="A2046">
        <v>2045</v>
      </c>
      <c r="B2046">
        <v>1782</v>
      </c>
      <c r="C2046">
        <v>36</v>
      </c>
      <c r="D2046" s="1">
        <v>38550</v>
      </c>
      <c r="E2046" t="s">
        <v>1493</v>
      </c>
      <c r="F2046" s="2">
        <v>6754555</v>
      </c>
      <c r="G2046">
        <v>274</v>
      </c>
      <c r="H2046">
        <v>-14</v>
      </c>
      <c r="I2046" t="s">
        <v>365</v>
      </c>
      <c r="J2046" s="2" t="s">
        <v>150</v>
      </c>
      <c r="K2046" s="2">
        <v>1261584</v>
      </c>
      <c r="L2046" t="s">
        <v>1501</v>
      </c>
      <c r="M2046" t="s">
        <v>6198</v>
      </c>
      <c r="O2046" t="s">
        <v>2006</v>
      </c>
      <c r="P2046">
        <v>72</v>
      </c>
      <c r="Q2046">
        <v>7279</v>
      </c>
      <c r="R2046" t="str">
        <f t="shared" si="64"/>
        <v>38550The Open Championship</v>
      </c>
      <c r="S2046">
        <f t="shared" si="65"/>
        <v>2045</v>
      </c>
      <c r="T2046">
        <f>VLOOKUP(S2046,Sheet2!V:V,1,FALSE)</f>
        <v>2045</v>
      </c>
      <c r="U2046">
        <f>VLOOKUP(B2046,Sheet2!W:W,1,FALSE)</f>
        <v>1782</v>
      </c>
    </row>
    <row r="2047" spans="1:21" x14ac:dyDescent="0.2">
      <c r="A2047">
        <v>2046</v>
      </c>
      <c r="B2047">
        <v>1783</v>
      </c>
      <c r="C2047">
        <v>36</v>
      </c>
      <c r="D2047" s="1">
        <v>38186</v>
      </c>
      <c r="E2047" t="s">
        <v>1493</v>
      </c>
      <c r="F2047" s="2">
        <v>7154642</v>
      </c>
      <c r="G2047">
        <v>274</v>
      </c>
      <c r="H2047">
        <v>-10</v>
      </c>
      <c r="I2047" t="s">
        <v>1507</v>
      </c>
      <c r="J2047" t="s">
        <v>18</v>
      </c>
      <c r="K2047" s="2">
        <v>1348272</v>
      </c>
      <c r="L2047" t="s">
        <v>1500</v>
      </c>
      <c r="M2047" t="s">
        <v>6020</v>
      </c>
      <c r="O2047" t="s">
        <v>2006</v>
      </c>
      <c r="P2047">
        <v>71</v>
      </c>
      <c r="Q2047">
        <v>7175</v>
      </c>
      <c r="R2047" t="str">
        <f t="shared" ref="R2047:R2110" si="66">_xlfn.CONCAT(D2047,E2047)</f>
        <v>38186The Open Championship</v>
      </c>
      <c r="S2047">
        <f t="shared" ref="S2047:S2110" si="67">A2047</f>
        <v>2046</v>
      </c>
      <c r="T2047">
        <f>VLOOKUP(S2047,Sheet2!V:V,1,FALSE)</f>
        <v>2046</v>
      </c>
      <c r="U2047">
        <f>VLOOKUP(B2047,Sheet2!W:W,1,FALSE)</f>
        <v>1783</v>
      </c>
    </row>
    <row r="2048" spans="1:21" x14ac:dyDescent="0.2">
      <c r="A2048">
        <v>2047</v>
      </c>
      <c r="B2048">
        <v>1784</v>
      </c>
      <c r="C2048">
        <v>36</v>
      </c>
      <c r="D2048" s="1">
        <v>37822</v>
      </c>
      <c r="E2048" t="s">
        <v>1493</v>
      </c>
      <c r="F2048" s="2">
        <v>5883110</v>
      </c>
      <c r="G2048">
        <v>283</v>
      </c>
      <c r="H2048">
        <v>-1</v>
      </c>
      <c r="I2048" t="s">
        <v>737</v>
      </c>
      <c r="J2048" s="2" t="s">
        <v>150</v>
      </c>
      <c r="K2048" s="2">
        <v>1112720</v>
      </c>
      <c r="L2048" t="s">
        <v>1508</v>
      </c>
      <c r="M2048" t="s">
        <v>6021</v>
      </c>
      <c r="O2048" t="s">
        <v>1919</v>
      </c>
      <c r="P2048">
        <v>71</v>
      </c>
      <c r="Q2048">
        <v>7106</v>
      </c>
      <c r="R2048" t="str">
        <f t="shared" si="66"/>
        <v>37822The Open Championship</v>
      </c>
      <c r="S2048">
        <f t="shared" si="67"/>
        <v>2047</v>
      </c>
      <c r="T2048">
        <f>VLOOKUP(S2048,Sheet2!V:V,1,FALSE)</f>
        <v>2047</v>
      </c>
      <c r="U2048">
        <f>VLOOKUP(B2048,Sheet2!W:W,1,FALSE)</f>
        <v>1784</v>
      </c>
    </row>
    <row r="2049" spans="1:21" x14ac:dyDescent="0.2">
      <c r="A2049">
        <v>2048</v>
      </c>
      <c r="B2049">
        <v>1785</v>
      </c>
      <c r="C2049">
        <v>36</v>
      </c>
      <c r="D2049" s="1">
        <v>37458</v>
      </c>
      <c r="E2049" t="s">
        <v>1493</v>
      </c>
      <c r="F2049" s="2">
        <v>5878344</v>
      </c>
      <c r="G2049">
        <v>278</v>
      </c>
      <c r="H2049">
        <v>-6</v>
      </c>
      <c r="I2049" t="s">
        <v>240</v>
      </c>
      <c r="J2049" t="s">
        <v>18</v>
      </c>
      <c r="K2049" s="2">
        <v>1106140</v>
      </c>
      <c r="L2049" t="s">
        <v>1503</v>
      </c>
      <c r="M2049" t="s">
        <v>6018</v>
      </c>
      <c r="O2049" t="s">
        <v>2006</v>
      </c>
      <c r="P2049">
        <v>71</v>
      </c>
      <c r="Q2049">
        <v>7030</v>
      </c>
      <c r="R2049" t="str">
        <f t="shared" si="66"/>
        <v>37458The Open Championship</v>
      </c>
      <c r="S2049">
        <f t="shared" si="67"/>
        <v>2048</v>
      </c>
      <c r="T2049">
        <f>VLOOKUP(S2049,Sheet2!V:V,1,FALSE)</f>
        <v>2048</v>
      </c>
      <c r="U2049">
        <f>VLOOKUP(B2049,Sheet2!W:W,1,FALSE)</f>
        <v>1785</v>
      </c>
    </row>
    <row r="2050" spans="1:21" x14ac:dyDescent="0.2">
      <c r="A2050">
        <v>2049</v>
      </c>
      <c r="B2050">
        <v>1786</v>
      </c>
      <c r="C2050">
        <v>36</v>
      </c>
      <c r="D2050" s="1">
        <v>37094</v>
      </c>
      <c r="E2050" t="s">
        <v>1493</v>
      </c>
      <c r="F2050" s="2">
        <v>4497864</v>
      </c>
      <c r="G2050">
        <v>274</v>
      </c>
      <c r="H2050">
        <v>-10</v>
      </c>
      <c r="I2050" t="s">
        <v>83</v>
      </c>
      <c r="J2050" s="2" t="s">
        <v>150</v>
      </c>
      <c r="K2050" s="2">
        <v>858300</v>
      </c>
      <c r="L2050" t="s">
        <v>1504</v>
      </c>
      <c r="M2050" t="s">
        <v>6017</v>
      </c>
      <c r="O2050" t="s">
        <v>1919</v>
      </c>
      <c r="P2050">
        <v>71</v>
      </c>
      <c r="Q2050">
        <v>6905</v>
      </c>
      <c r="R2050" t="str">
        <f t="shared" si="66"/>
        <v>37094The Open Championship</v>
      </c>
      <c r="S2050">
        <f t="shared" si="67"/>
        <v>2049</v>
      </c>
      <c r="T2050">
        <f>VLOOKUP(S2050,Sheet2!V:V,1,FALSE)</f>
        <v>2049</v>
      </c>
      <c r="U2050">
        <f>VLOOKUP(B2050,Sheet2!W:W,1,FALSE)</f>
        <v>1786</v>
      </c>
    </row>
    <row r="2051" spans="1:21" x14ac:dyDescent="0.2">
      <c r="A2051">
        <v>2050</v>
      </c>
      <c r="B2051">
        <v>1787</v>
      </c>
      <c r="C2051">
        <v>36</v>
      </c>
      <c r="D2051" s="1">
        <v>36730</v>
      </c>
      <c r="E2051" t="s">
        <v>1493</v>
      </c>
      <c r="F2051" s="2">
        <v>3998054</v>
      </c>
      <c r="G2051">
        <v>269</v>
      </c>
      <c r="H2051">
        <v>-19</v>
      </c>
      <c r="I2051" t="s">
        <v>365</v>
      </c>
      <c r="J2051" s="2" t="s">
        <v>150</v>
      </c>
      <c r="K2051" s="2">
        <v>759150</v>
      </c>
      <c r="L2051" t="s">
        <v>1501</v>
      </c>
      <c r="M2051" t="s">
        <v>6198</v>
      </c>
      <c r="O2051" t="s">
        <v>2006</v>
      </c>
      <c r="P2051">
        <v>72</v>
      </c>
      <c r="Q2051">
        <v>7115</v>
      </c>
      <c r="R2051" t="str">
        <f t="shared" si="66"/>
        <v>36730The Open Championship</v>
      </c>
      <c r="S2051">
        <f t="shared" si="67"/>
        <v>2050</v>
      </c>
      <c r="T2051">
        <f>VLOOKUP(S2051,Sheet2!V:V,1,FALSE)</f>
        <v>2050</v>
      </c>
      <c r="U2051">
        <f>VLOOKUP(B2051,Sheet2!W:W,1,FALSE)</f>
        <v>1787</v>
      </c>
    </row>
    <row r="2052" spans="1:21" x14ac:dyDescent="0.2">
      <c r="A2052">
        <v>2051</v>
      </c>
      <c r="B2052">
        <v>1788</v>
      </c>
      <c r="C2052">
        <v>36</v>
      </c>
      <c r="D2052" s="1">
        <v>36359</v>
      </c>
      <c r="E2052" t="s">
        <v>1493</v>
      </c>
      <c r="F2052" s="2">
        <v>3308472</v>
      </c>
      <c r="G2052">
        <v>290</v>
      </c>
      <c r="H2052">
        <v>6</v>
      </c>
      <c r="I2052" t="s">
        <v>1509</v>
      </c>
      <c r="J2052" t="s">
        <v>18</v>
      </c>
      <c r="K2052" s="2">
        <v>546805</v>
      </c>
      <c r="L2052" t="s">
        <v>1498</v>
      </c>
      <c r="M2052" t="s">
        <v>6199</v>
      </c>
      <c r="O2052" t="s">
        <v>2006</v>
      </c>
      <c r="P2052">
        <v>71</v>
      </c>
      <c r="Q2052">
        <v>7361</v>
      </c>
      <c r="R2052" t="str">
        <f t="shared" si="66"/>
        <v>36359The Open Championship</v>
      </c>
      <c r="S2052">
        <f t="shared" si="67"/>
        <v>2051</v>
      </c>
      <c r="T2052">
        <f>VLOOKUP(S2052,Sheet2!V:V,1,FALSE)</f>
        <v>2051</v>
      </c>
      <c r="U2052">
        <f>VLOOKUP(B2052,Sheet2!W:W,1,FALSE)</f>
        <v>1788</v>
      </c>
    </row>
    <row r="2053" spans="1:21" x14ac:dyDescent="0.2">
      <c r="A2053">
        <v>2052</v>
      </c>
      <c r="B2053">
        <v>1789</v>
      </c>
      <c r="C2053">
        <v>36</v>
      </c>
      <c r="D2053" s="1">
        <v>35995</v>
      </c>
      <c r="E2053" t="s">
        <v>1493</v>
      </c>
      <c r="F2053" s="2">
        <v>2824876</v>
      </c>
      <c r="G2053">
        <v>280</v>
      </c>
      <c r="H2053">
        <v>0</v>
      </c>
      <c r="I2053" t="s">
        <v>1238</v>
      </c>
      <c r="J2053" t="s">
        <v>18</v>
      </c>
      <c r="K2053" s="2">
        <v>493500</v>
      </c>
      <c r="L2053" t="s">
        <v>1499</v>
      </c>
      <c r="M2053" t="s">
        <v>6019</v>
      </c>
      <c r="O2053" t="s">
        <v>1919</v>
      </c>
      <c r="P2053">
        <v>70</v>
      </c>
      <c r="Q2053">
        <v>7018</v>
      </c>
      <c r="R2053" t="str">
        <f t="shared" si="66"/>
        <v>35995The Open Championship</v>
      </c>
      <c r="S2053">
        <f t="shared" si="67"/>
        <v>2052</v>
      </c>
      <c r="T2053">
        <f>VLOOKUP(S2053,Sheet2!V:V,1,FALSE)</f>
        <v>2052</v>
      </c>
      <c r="U2053">
        <f>VLOOKUP(B2053,Sheet2!W:W,1,FALSE)</f>
        <v>1789</v>
      </c>
    </row>
    <row r="2054" spans="1:21" x14ac:dyDescent="0.2">
      <c r="A2054">
        <v>2053</v>
      </c>
      <c r="B2054">
        <v>1790</v>
      </c>
      <c r="C2054">
        <v>36</v>
      </c>
      <c r="D2054" s="1">
        <v>35631</v>
      </c>
      <c r="E2054" t="s">
        <v>1493</v>
      </c>
      <c r="F2054" s="2">
        <v>2553964</v>
      </c>
      <c r="G2054">
        <v>272</v>
      </c>
      <c r="H2054">
        <v>-12</v>
      </c>
      <c r="I2054" t="s">
        <v>307</v>
      </c>
      <c r="J2054" s="2" t="s">
        <v>150</v>
      </c>
      <c r="K2054" s="2">
        <v>418875</v>
      </c>
      <c r="L2054" t="s">
        <v>1500</v>
      </c>
      <c r="M2054" t="s">
        <v>6020</v>
      </c>
      <c r="O2054" t="s">
        <v>2006</v>
      </c>
      <c r="P2054">
        <v>71</v>
      </c>
      <c r="Q2054">
        <v>7079</v>
      </c>
      <c r="R2054" t="str">
        <f t="shared" si="66"/>
        <v>35631The Open Championship</v>
      </c>
      <c r="S2054">
        <f t="shared" si="67"/>
        <v>2053</v>
      </c>
      <c r="T2054">
        <f>VLOOKUP(S2054,Sheet2!V:V,1,FALSE)</f>
        <v>2053</v>
      </c>
      <c r="U2054">
        <f>VLOOKUP(B2054,Sheet2!W:W,1,FALSE)</f>
        <v>1790</v>
      </c>
    </row>
    <row r="2055" spans="1:21" x14ac:dyDescent="0.2">
      <c r="A2055">
        <v>2054</v>
      </c>
      <c r="B2055">
        <v>1791</v>
      </c>
      <c r="C2055">
        <v>36</v>
      </c>
      <c r="D2055" s="1">
        <v>35267</v>
      </c>
      <c r="E2055" t="s">
        <v>1493</v>
      </c>
      <c r="F2055" s="2">
        <v>2124120</v>
      </c>
      <c r="G2055">
        <v>271</v>
      </c>
      <c r="H2055">
        <v>-13</v>
      </c>
      <c r="I2055" t="s">
        <v>437</v>
      </c>
      <c r="J2055" s="2" t="s">
        <v>150</v>
      </c>
      <c r="K2055" s="2">
        <v>310000</v>
      </c>
      <c r="L2055" t="s">
        <v>1510</v>
      </c>
      <c r="M2055" t="s">
        <v>6017</v>
      </c>
      <c r="O2055" t="s">
        <v>1919</v>
      </c>
      <c r="P2055">
        <v>71</v>
      </c>
      <c r="Q2055">
        <v>6892</v>
      </c>
      <c r="R2055" t="str">
        <f t="shared" si="66"/>
        <v>35267The Open Championship</v>
      </c>
      <c r="S2055">
        <f t="shared" si="67"/>
        <v>2054</v>
      </c>
      <c r="T2055">
        <f>VLOOKUP(S2055,Sheet2!V:V,1,FALSE)</f>
        <v>2054</v>
      </c>
      <c r="U2055">
        <f>VLOOKUP(B2055,Sheet2!W:W,1,FALSE)</f>
        <v>1791</v>
      </c>
    </row>
    <row r="2056" spans="1:21" x14ac:dyDescent="0.2">
      <c r="A2056">
        <v>2055</v>
      </c>
      <c r="B2056">
        <v>1792</v>
      </c>
      <c r="C2056">
        <v>36</v>
      </c>
      <c r="D2056" s="1">
        <v>34903</v>
      </c>
      <c r="E2056" t="s">
        <v>1493</v>
      </c>
      <c r="F2056" s="2">
        <v>2081484</v>
      </c>
      <c r="G2056">
        <v>282</v>
      </c>
      <c r="H2056">
        <v>-6</v>
      </c>
      <c r="I2056" t="s">
        <v>371</v>
      </c>
      <c r="J2056" t="s">
        <v>18</v>
      </c>
      <c r="K2056" s="2">
        <v>199375</v>
      </c>
      <c r="L2056" t="s">
        <v>1501</v>
      </c>
      <c r="M2056" t="s">
        <v>6198</v>
      </c>
      <c r="O2056" t="s">
        <v>2006</v>
      </c>
      <c r="P2056">
        <v>72</v>
      </c>
      <c r="Q2056">
        <v>6933</v>
      </c>
      <c r="R2056" t="str">
        <f t="shared" si="66"/>
        <v>34903The Open Championship</v>
      </c>
      <c r="S2056">
        <f t="shared" si="67"/>
        <v>2055</v>
      </c>
      <c r="T2056">
        <f>VLOOKUP(S2056,Sheet2!V:V,1,FALSE)</f>
        <v>2055</v>
      </c>
      <c r="U2056">
        <f>VLOOKUP(B2056,Sheet2!W:W,1,FALSE)</f>
        <v>1792</v>
      </c>
    </row>
    <row r="2057" spans="1:21" x14ac:dyDescent="0.2">
      <c r="A2057">
        <v>2056</v>
      </c>
      <c r="B2057">
        <v>1793</v>
      </c>
      <c r="C2057">
        <v>36</v>
      </c>
      <c r="D2057" s="1">
        <v>34532</v>
      </c>
      <c r="E2057" t="s">
        <v>1493</v>
      </c>
      <c r="F2057" s="2" t="s">
        <v>150</v>
      </c>
      <c r="G2057">
        <v>268</v>
      </c>
      <c r="H2057">
        <v>-12</v>
      </c>
      <c r="I2057" t="s">
        <v>571</v>
      </c>
      <c r="J2057" s="2" t="s">
        <v>150</v>
      </c>
      <c r="K2057" s="2">
        <v>178200</v>
      </c>
      <c r="L2057" t="s">
        <v>1506</v>
      </c>
      <c r="M2057" t="s">
        <v>6201</v>
      </c>
      <c r="O2057" t="s">
        <v>2006</v>
      </c>
      <c r="P2057">
        <v>70</v>
      </c>
      <c r="Q2057">
        <v>6957</v>
      </c>
      <c r="R2057" t="str">
        <f t="shared" si="66"/>
        <v>34532The Open Championship</v>
      </c>
      <c r="S2057">
        <f t="shared" si="67"/>
        <v>2056</v>
      </c>
      <c r="T2057">
        <f>VLOOKUP(S2057,Sheet2!V:V,1,FALSE)</f>
        <v>2056</v>
      </c>
      <c r="U2057">
        <f>VLOOKUP(B2057,Sheet2!W:W,1,FALSE)</f>
        <v>1793</v>
      </c>
    </row>
    <row r="2058" spans="1:21" x14ac:dyDescent="0.2">
      <c r="A2058">
        <v>2057</v>
      </c>
      <c r="B2058">
        <v>1794</v>
      </c>
      <c r="C2058">
        <v>36</v>
      </c>
      <c r="D2058" s="1">
        <v>34168</v>
      </c>
      <c r="E2058" t="s">
        <v>1493</v>
      </c>
      <c r="F2058" s="2">
        <v>1540000</v>
      </c>
      <c r="G2058">
        <v>267</v>
      </c>
      <c r="H2058">
        <v>-13</v>
      </c>
      <c r="I2058" t="s">
        <v>661</v>
      </c>
      <c r="J2058" s="2" t="s">
        <v>150</v>
      </c>
      <c r="K2058" s="2">
        <v>154000</v>
      </c>
      <c r="L2058" t="s">
        <v>1495</v>
      </c>
      <c r="M2058" t="s">
        <v>6021</v>
      </c>
      <c r="O2058" t="s">
        <v>1919</v>
      </c>
      <c r="P2058">
        <v>70</v>
      </c>
      <c r="Q2058">
        <v>6860</v>
      </c>
      <c r="R2058" t="str">
        <f t="shared" si="66"/>
        <v>34168The Open Championship</v>
      </c>
      <c r="S2058">
        <f t="shared" si="67"/>
        <v>2057</v>
      </c>
      <c r="T2058">
        <f>VLOOKUP(S2058,Sheet2!V:V,1,FALSE)</f>
        <v>2057</v>
      </c>
      <c r="U2058">
        <f>VLOOKUP(B2058,Sheet2!W:W,1,FALSE)</f>
        <v>1794</v>
      </c>
    </row>
    <row r="2059" spans="1:21" x14ac:dyDescent="0.2">
      <c r="A2059">
        <v>2058</v>
      </c>
      <c r="B2059">
        <v>1795</v>
      </c>
      <c r="C2059">
        <v>36</v>
      </c>
      <c r="D2059" s="1">
        <v>33804</v>
      </c>
      <c r="E2059" t="s">
        <v>1493</v>
      </c>
      <c r="F2059" s="2">
        <v>1900000</v>
      </c>
      <c r="G2059">
        <v>272</v>
      </c>
      <c r="H2059">
        <v>-12</v>
      </c>
      <c r="I2059" t="s">
        <v>496</v>
      </c>
      <c r="J2059" s="2" t="s">
        <v>150</v>
      </c>
      <c r="K2059" s="2">
        <v>190000</v>
      </c>
      <c r="L2059" t="s">
        <v>1503</v>
      </c>
      <c r="M2059" t="s">
        <v>6018</v>
      </c>
      <c r="O2059" t="s">
        <v>2006</v>
      </c>
      <c r="P2059">
        <v>71</v>
      </c>
      <c r="Q2059">
        <v>7030</v>
      </c>
      <c r="R2059" t="str">
        <f t="shared" si="66"/>
        <v>33804The Open Championship</v>
      </c>
      <c r="S2059">
        <f t="shared" si="67"/>
        <v>2058</v>
      </c>
      <c r="T2059">
        <f>VLOOKUP(S2059,Sheet2!V:V,1,FALSE)</f>
        <v>2058</v>
      </c>
      <c r="U2059">
        <f>VLOOKUP(B2059,Sheet2!W:W,1,FALSE)</f>
        <v>1795</v>
      </c>
    </row>
    <row r="2060" spans="1:21" x14ac:dyDescent="0.2">
      <c r="A2060">
        <v>2059</v>
      </c>
      <c r="B2060">
        <v>1796</v>
      </c>
      <c r="C2060">
        <v>36</v>
      </c>
      <c r="D2060" s="1">
        <v>33441</v>
      </c>
      <c r="E2060" t="s">
        <v>1493</v>
      </c>
      <c r="F2060" s="2">
        <v>1647360</v>
      </c>
      <c r="G2060">
        <v>272</v>
      </c>
      <c r="H2060">
        <v>-8</v>
      </c>
      <c r="I2060" t="s">
        <v>1187</v>
      </c>
      <c r="J2060" s="2" t="s">
        <v>150</v>
      </c>
      <c r="K2060" s="2">
        <v>151200</v>
      </c>
      <c r="L2060" t="s">
        <v>1499</v>
      </c>
      <c r="M2060" t="s">
        <v>6019</v>
      </c>
      <c r="O2060" t="s">
        <v>1919</v>
      </c>
      <c r="P2060">
        <v>70</v>
      </c>
      <c r="Q2060">
        <v>6940</v>
      </c>
      <c r="R2060" t="str">
        <f t="shared" si="66"/>
        <v>33441The Open Championship</v>
      </c>
      <c r="S2060">
        <f t="shared" si="67"/>
        <v>2059</v>
      </c>
      <c r="T2060">
        <f>VLOOKUP(S2060,Sheet2!V:V,1,FALSE)</f>
        <v>2059</v>
      </c>
      <c r="U2060">
        <f>VLOOKUP(B2060,Sheet2!W:W,1,FALSE)</f>
        <v>1796</v>
      </c>
    </row>
    <row r="2061" spans="1:21" x14ac:dyDescent="0.2">
      <c r="A2061">
        <v>2060</v>
      </c>
      <c r="B2061">
        <v>1797</v>
      </c>
      <c r="C2061">
        <v>36</v>
      </c>
      <c r="D2061" s="1">
        <v>33076</v>
      </c>
      <c r="E2061" t="s">
        <v>1493</v>
      </c>
      <c r="F2061" s="2" t="s">
        <v>150</v>
      </c>
      <c r="G2061">
        <v>270</v>
      </c>
      <c r="H2061">
        <v>-18</v>
      </c>
      <c r="I2061" t="s">
        <v>496</v>
      </c>
      <c r="J2061" s="2" t="s">
        <v>150</v>
      </c>
      <c r="K2061" s="2">
        <v>153850</v>
      </c>
      <c r="L2061" t="s">
        <v>1501</v>
      </c>
      <c r="M2061" t="s">
        <v>6198</v>
      </c>
      <c r="O2061" t="s">
        <v>2006</v>
      </c>
      <c r="P2061">
        <v>72</v>
      </c>
      <c r="Q2061">
        <v>7115</v>
      </c>
      <c r="R2061" t="str">
        <f t="shared" si="66"/>
        <v>33076The Open Championship</v>
      </c>
      <c r="S2061">
        <f t="shared" si="67"/>
        <v>2060</v>
      </c>
      <c r="T2061">
        <f>VLOOKUP(S2061,Sheet2!V:V,1,FALSE)</f>
        <v>2060</v>
      </c>
      <c r="U2061">
        <f>VLOOKUP(B2061,Sheet2!W:W,1,FALSE)</f>
        <v>1797</v>
      </c>
    </row>
    <row r="2062" spans="1:21" x14ac:dyDescent="0.2">
      <c r="A2062">
        <v>2061</v>
      </c>
      <c r="B2062">
        <v>1798</v>
      </c>
      <c r="C2062">
        <v>36</v>
      </c>
      <c r="D2062" s="1">
        <v>32712</v>
      </c>
      <c r="E2062" t="s">
        <v>1493</v>
      </c>
      <c r="F2062" s="2">
        <v>1165600</v>
      </c>
      <c r="G2062">
        <v>275</v>
      </c>
      <c r="H2062">
        <v>-13</v>
      </c>
      <c r="I2062" t="s">
        <v>1511</v>
      </c>
      <c r="J2062" t="s">
        <v>18</v>
      </c>
      <c r="K2062" s="2">
        <v>128000</v>
      </c>
      <c r="L2062" t="s">
        <v>1500</v>
      </c>
      <c r="M2062" t="s">
        <v>6020</v>
      </c>
      <c r="O2062" t="s">
        <v>2006</v>
      </c>
      <c r="P2062">
        <v>72</v>
      </c>
      <c r="Q2062">
        <v>7067</v>
      </c>
      <c r="R2062" t="str">
        <f t="shared" si="66"/>
        <v>32712The Open Championship</v>
      </c>
      <c r="S2062">
        <f t="shared" si="67"/>
        <v>2061</v>
      </c>
      <c r="T2062">
        <f>VLOOKUP(S2062,Sheet2!V:V,1,FALSE)</f>
        <v>2061</v>
      </c>
      <c r="U2062">
        <f>VLOOKUP(B2062,Sheet2!W:W,1,FALSE)</f>
        <v>1798</v>
      </c>
    </row>
    <row r="2063" spans="1:21" x14ac:dyDescent="0.2">
      <c r="A2063">
        <v>2062</v>
      </c>
      <c r="B2063">
        <v>1799</v>
      </c>
      <c r="C2063">
        <v>36</v>
      </c>
      <c r="D2063" s="1">
        <v>32341</v>
      </c>
      <c r="E2063" t="s">
        <v>1493</v>
      </c>
      <c r="F2063" s="2" t="s">
        <v>150</v>
      </c>
      <c r="G2063">
        <v>273</v>
      </c>
      <c r="H2063">
        <v>-15</v>
      </c>
      <c r="I2063" t="s">
        <v>812</v>
      </c>
      <c r="J2063" s="2" t="s">
        <v>150</v>
      </c>
      <c r="K2063" s="2">
        <v>136000</v>
      </c>
      <c r="L2063" t="s">
        <v>1510</v>
      </c>
      <c r="M2063" t="s">
        <v>6017</v>
      </c>
      <c r="O2063" t="s">
        <v>1919</v>
      </c>
      <c r="P2063">
        <v>72</v>
      </c>
      <c r="Q2063">
        <v>6857</v>
      </c>
      <c r="R2063" t="str">
        <f t="shared" si="66"/>
        <v>32341The Open Championship</v>
      </c>
      <c r="S2063">
        <f t="shared" si="67"/>
        <v>2062</v>
      </c>
      <c r="T2063">
        <f>VLOOKUP(S2063,Sheet2!V:V,1,FALSE)</f>
        <v>2062</v>
      </c>
      <c r="U2063">
        <f>VLOOKUP(B2063,Sheet2!W:W,1,FALSE)</f>
        <v>1799</v>
      </c>
    </row>
    <row r="2064" spans="1:21" x14ac:dyDescent="0.2">
      <c r="A2064">
        <v>2063</v>
      </c>
      <c r="B2064">
        <v>1800</v>
      </c>
      <c r="C2064">
        <v>36</v>
      </c>
      <c r="D2064" s="1">
        <v>31977</v>
      </c>
      <c r="E2064" t="s">
        <v>1493</v>
      </c>
      <c r="F2064" s="2" t="s">
        <v>150</v>
      </c>
      <c r="G2064">
        <v>279</v>
      </c>
      <c r="H2064">
        <v>-5</v>
      </c>
      <c r="I2064" t="s">
        <v>496</v>
      </c>
      <c r="J2064" s="2" t="s">
        <v>150</v>
      </c>
      <c r="K2064" s="2">
        <v>120000</v>
      </c>
      <c r="L2064" t="s">
        <v>1503</v>
      </c>
      <c r="M2064" t="s">
        <v>6018</v>
      </c>
      <c r="O2064" t="s">
        <v>2006</v>
      </c>
      <c r="P2064">
        <v>71</v>
      </c>
      <c r="Q2064">
        <v>7030</v>
      </c>
      <c r="R2064" t="str">
        <f t="shared" si="66"/>
        <v>31977The Open Championship</v>
      </c>
      <c r="S2064">
        <f t="shared" si="67"/>
        <v>2063</v>
      </c>
      <c r="T2064">
        <f>VLOOKUP(S2064,Sheet2!V:V,1,FALSE)</f>
        <v>2063</v>
      </c>
      <c r="U2064">
        <f>VLOOKUP(B2064,Sheet2!W:W,1,FALSE)</f>
        <v>1800</v>
      </c>
    </row>
    <row r="2065" spans="1:21" x14ac:dyDescent="0.2">
      <c r="A2065">
        <v>2064</v>
      </c>
      <c r="B2065">
        <v>1801</v>
      </c>
      <c r="C2065">
        <v>36</v>
      </c>
      <c r="D2065" s="1">
        <v>31613</v>
      </c>
      <c r="E2065" t="s">
        <v>1493</v>
      </c>
      <c r="F2065" s="2" t="s">
        <v>150</v>
      </c>
      <c r="G2065">
        <v>280</v>
      </c>
      <c r="H2065">
        <v>0</v>
      </c>
      <c r="I2065" t="s">
        <v>661</v>
      </c>
      <c r="J2065" s="2" t="s">
        <v>150</v>
      </c>
      <c r="K2065" s="2">
        <v>105000</v>
      </c>
      <c r="L2065" t="s">
        <v>1506</v>
      </c>
      <c r="M2065" t="s">
        <v>6201</v>
      </c>
      <c r="O2065" t="s">
        <v>2006</v>
      </c>
      <c r="P2065">
        <v>70</v>
      </c>
      <c r="Q2065">
        <v>6957</v>
      </c>
      <c r="R2065" t="str">
        <f t="shared" si="66"/>
        <v>31613The Open Championship</v>
      </c>
      <c r="S2065">
        <f t="shared" si="67"/>
        <v>2064</v>
      </c>
      <c r="T2065">
        <f>VLOOKUP(S2065,Sheet2!V:V,1,FALSE)</f>
        <v>2064</v>
      </c>
      <c r="U2065">
        <f>VLOOKUP(B2065,Sheet2!W:W,1,FALSE)</f>
        <v>1801</v>
      </c>
    </row>
    <row r="2066" spans="1:21" x14ac:dyDescent="0.2">
      <c r="A2066">
        <v>2065</v>
      </c>
      <c r="B2066">
        <v>1802</v>
      </c>
      <c r="C2066">
        <v>36</v>
      </c>
      <c r="D2066" s="1">
        <v>31249</v>
      </c>
      <c r="E2066" t="s">
        <v>1493</v>
      </c>
      <c r="F2066" s="2" t="s">
        <v>150</v>
      </c>
      <c r="G2066">
        <v>282</v>
      </c>
      <c r="H2066">
        <v>2</v>
      </c>
      <c r="I2066" t="s">
        <v>810</v>
      </c>
      <c r="J2066" s="2" t="s">
        <v>150</v>
      </c>
      <c r="K2066" s="2">
        <v>94250</v>
      </c>
      <c r="L2066" t="s">
        <v>1495</v>
      </c>
      <c r="M2066" t="s">
        <v>6021</v>
      </c>
      <c r="O2066" t="s">
        <v>1919</v>
      </c>
      <c r="P2066">
        <v>70</v>
      </c>
      <c r="Q2066">
        <v>6857</v>
      </c>
      <c r="R2066" t="str">
        <f t="shared" si="66"/>
        <v>31249The Open Championship</v>
      </c>
      <c r="S2066">
        <f t="shared" si="67"/>
        <v>2065</v>
      </c>
      <c r="T2066">
        <f>VLOOKUP(S2066,Sheet2!V:V,1,FALSE)</f>
        <v>2065</v>
      </c>
      <c r="U2066">
        <f>VLOOKUP(B2066,Sheet2!W:W,1,FALSE)</f>
        <v>1802</v>
      </c>
    </row>
    <row r="2067" spans="1:21" x14ac:dyDescent="0.2">
      <c r="A2067">
        <v>2066</v>
      </c>
      <c r="B2067">
        <v>1803</v>
      </c>
      <c r="C2067">
        <v>36</v>
      </c>
      <c r="D2067" s="1">
        <v>30885</v>
      </c>
      <c r="E2067" t="s">
        <v>1493</v>
      </c>
      <c r="F2067" s="2" t="s">
        <v>150</v>
      </c>
      <c r="G2067">
        <v>276</v>
      </c>
      <c r="H2067">
        <v>-12</v>
      </c>
      <c r="I2067" t="s">
        <v>812</v>
      </c>
      <c r="J2067" s="2" t="s">
        <v>150</v>
      </c>
      <c r="K2067" s="2">
        <v>71500</v>
      </c>
      <c r="L2067" t="s">
        <v>1501</v>
      </c>
      <c r="M2067" t="s">
        <v>6198</v>
      </c>
      <c r="O2067" t="s">
        <v>2006</v>
      </c>
      <c r="P2067">
        <v>72</v>
      </c>
      <c r="Q2067">
        <v>6933</v>
      </c>
      <c r="R2067" t="str">
        <f t="shared" si="66"/>
        <v>30885The Open Championship</v>
      </c>
      <c r="S2067">
        <f t="shared" si="67"/>
        <v>2066</v>
      </c>
      <c r="T2067">
        <f>VLOOKUP(S2067,Sheet2!V:V,1,FALSE)</f>
        <v>2066</v>
      </c>
      <c r="U2067">
        <f>VLOOKUP(B2067,Sheet2!W:W,1,FALSE)</f>
        <v>1803</v>
      </c>
    </row>
    <row r="2068" spans="1:21" x14ac:dyDescent="0.2">
      <c r="A2068">
        <v>2067</v>
      </c>
      <c r="B2068">
        <v>1804</v>
      </c>
      <c r="C2068">
        <v>36</v>
      </c>
      <c r="D2068" s="1">
        <v>30514</v>
      </c>
      <c r="E2068" t="s">
        <v>1493</v>
      </c>
      <c r="F2068" s="2" t="s">
        <v>150</v>
      </c>
      <c r="G2068">
        <v>275</v>
      </c>
      <c r="H2068">
        <v>-5</v>
      </c>
      <c r="I2068" t="s">
        <v>207</v>
      </c>
      <c r="J2068" s="2" t="s">
        <v>150</v>
      </c>
      <c r="K2068" s="2">
        <v>60000</v>
      </c>
      <c r="L2068" t="s">
        <v>1499</v>
      </c>
      <c r="M2068" t="s">
        <v>6019</v>
      </c>
      <c r="O2068" t="s">
        <v>1919</v>
      </c>
      <c r="P2068">
        <v>70</v>
      </c>
      <c r="Q2068">
        <v>6968</v>
      </c>
      <c r="R2068" t="str">
        <f t="shared" si="66"/>
        <v>30514The Open Championship</v>
      </c>
      <c r="S2068">
        <f t="shared" si="67"/>
        <v>2067</v>
      </c>
      <c r="T2068">
        <f>VLOOKUP(S2068,Sheet2!V:V,1,FALSE)</f>
        <v>2067</v>
      </c>
      <c r="U2068">
        <f>VLOOKUP(B2068,Sheet2!W:W,1,FALSE)</f>
        <v>1804</v>
      </c>
    </row>
    <row r="2069" spans="1:21" x14ac:dyDescent="0.2">
      <c r="A2069">
        <v>2068</v>
      </c>
      <c r="B2069">
        <v>1805</v>
      </c>
      <c r="C2069">
        <v>36</v>
      </c>
      <c r="D2069" s="1">
        <v>30150</v>
      </c>
      <c r="E2069" t="s">
        <v>1493</v>
      </c>
      <c r="F2069" s="2" t="s">
        <v>150</v>
      </c>
      <c r="G2069">
        <v>284</v>
      </c>
      <c r="H2069">
        <v>0</v>
      </c>
      <c r="I2069" t="s">
        <v>207</v>
      </c>
      <c r="J2069" s="2" t="s">
        <v>150</v>
      </c>
      <c r="K2069" s="2">
        <v>54400</v>
      </c>
      <c r="L2069" t="s">
        <v>1500</v>
      </c>
      <c r="M2069" t="s">
        <v>6020</v>
      </c>
      <c r="O2069" t="s">
        <v>2006</v>
      </c>
      <c r="P2069">
        <v>71</v>
      </c>
      <c r="Q2069">
        <v>7079</v>
      </c>
      <c r="R2069" t="str">
        <f t="shared" si="66"/>
        <v>30150The Open Championship</v>
      </c>
      <c r="S2069">
        <f t="shared" si="67"/>
        <v>2068</v>
      </c>
      <c r="T2069">
        <f>VLOOKUP(S2069,Sheet2!V:V,1,FALSE)</f>
        <v>2068</v>
      </c>
      <c r="U2069">
        <f>VLOOKUP(B2069,Sheet2!W:W,1,FALSE)</f>
        <v>1805</v>
      </c>
    </row>
    <row r="2070" spans="1:21" x14ac:dyDescent="0.2">
      <c r="A2070">
        <v>2069</v>
      </c>
      <c r="B2070">
        <v>1806</v>
      </c>
      <c r="C2070">
        <v>36</v>
      </c>
      <c r="D2070" s="1">
        <v>29786</v>
      </c>
      <c r="E2070" t="s">
        <v>1493</v>
      </c>
      <c r="F2070" s="2" t="s">
        <v>150</v>
      </c>
      <c r="G2070">
        <v>276</v>
      </c>
      <c r="H2070">
        <v>-4</v>
      </c>
      <c r="I2070" t="s">
        <v>337</v>
      </c>
      <c r="J2070" s="2" t="s">
        <v>150</v>
      </c>
      <c r="K2070" s="2">
        <v>50000</v>
      </c>
      <c r="L2070" t="s">
        <v>1495</v>
      </c>
      <c r="M2070" t="s">
        <v>6021</v>
      </c>
      <c r="O2070" t="s">
        <v>1919</v>
      </c>
      <c r="P2070">
        <v>70</v>
      </c>
      <c r="Q2070">
        <v>6827</v>
      </c>
      <c r="R2070" t="str">
        <f t="shared" si="66"/>
        <v>29786The Open Championship</v>
      </c>
      <c r="S2070">
        <f t="shared" si="67"/>
        <v>2069</v>
      </c>
      <c r="T2070">
        <f>VLOOKUP(S2070,Sheet2!V:V,1,FALSE)</f>
        <v>2069</v>
      </c>
      <c r="U2070">
        <f>VLOOKUP(B2070,Sheet2!W:W,1,FALSE)</f>
        <v>1806</v>
      </c>
    </row>
    <row r="2071" spans="1:21" x14ac:dyDescent="0.2">
      <c r="A2071">
        <v>2070</v>
      </c>
      <c r="B2071">
        <v>1807</v>
      </c>
      <c r="C2071">
        <v>36</v>
      </c>
      <c r="D2071" s="1">
        <v>29422</v>
      </c>
      <c r="E2071" t="s">
        <v>1493</v>
      </c>
      <c r="F2071" s="2" t="s">
        <v>150</v>
      </c>
      <c r="G2071">
        <v>271</v>
      </c>
      <c r="H2071">
        <v>-13</v>
      </c>
      <c r="I2071" t="s">
        <v>207</v>
      </c>
      <c r="J2071" s="2" t="s">
        <v>150</v>
      </c>
      <c r="K2071" s="2">
        <v>60000</v>
      </c>
      <c r="L2071" t="s">
        <v>1503</v>
      </c>
      <c r="M2071" t="s">
        <v>6018</v>
      </c>
      <c r="O2071" t="s">
        <v>2006</v>
      </c>
      <c r="P2071">
        <v>71</v>
      </c>
      <c r="Q2071">
        <v>7030</v>
      </c>
      <c r="R2071" t="str">
        <f t="shared" si="66"/>
        <v>29422The Open Championship</v>
      </c>
      <c r="S2071">
        <f t="shared" si="67"/>
        <v>2070</v>
      </c>
      <c r="T2071">
        <f>VLOOKUP(S2071,Sheet2!V:V,1,FALSE)</f>
        <v>2070</v>
      </c>
      <c r="U2071">
        <f>VLOOKUP(B2071,Sheet2!W:W,1,FALSE)</f>
        <v>1807</v>
      </c>
    </row>
    <row r="2072" spans="1:21" x14ac:dyDescent="0.2">
      <c r="A2072">
        <v>2071</v>
      </c>
      <c r="B2072">
        <v>1808</v>
      </c>
      <c r="C2072">
        <v>36</v>
      </c>
      <c r="D2072" s="1">
        <v>29057</v>
      </c>
      <c r="E2072" t="s">
        <v>1493</v>
      </c>
      <c r="F2072" s="2" t="s">
        <v>150</v>
      </c>
      <c r="G2072">
        <v>283</v>
      </c>
      <c r="H2072">
        <v>-1</v>
      </c>
      <c r="I2072" t="s">
        <v>812</v>
      </c>
      <c r="J2072" s="2" t="s">
        <v>150</v>
      </c>
      <c r="K2072" s="2">
        <v>31500</v>
      </c>
      <c r="L2072" t="s">
        <v>1504</v>
      </c>
      <c r="M2072" t="s">
        <v>6017</v>
      </c>
      <c r="O2072" t="s">
        <v>1919</v>
      </c>
      <c r="P2072">
        <v>71</v>
      </c>
      <c r="Q2072">
        <v>6822</v>
      </c>
      <c r="R2072" t="str">
        <f t="shared" si="66"/>
        <v>29057The Open Championship</v>
      </c>
      <c r="S2072">
        <f t="shared" si="67"/>
        <v>2071</v>
      </c>
      <c r="T2072">
        <f>VLOOKUP(S2072,Sheet2!V:V,1,FALSE)</f>
        <v>2071</v>
      </c>
      <c r="U2072">
        <f>VLOOKUP(B2072,Sheet2!W:W,1,FALSE)</f>
        <v>1808</v>
      </c>
    </row>
    <row r="2073" spans="1:21" x14ac:dyDescent="0.2">
      <c r="A2073">
        <v>2072</v>
      </c>
      <c r="B2073">
        <v>1809</v>
      </c>
      <c r="C2073">
        <v>36</v>
      </c>
      <c r="D2073" s="1">
        <v>28686</v>
      </c>
      <c r="E2073" t="s">
        <v>1493</v>
      </c>
      <c r="F2073" s="2" t="s">
        <v>150</v>
      </c>
      <c r="G2073">
        <v>281</v>
      </c>
      <c r="H2073">
        <v>-7</v>
      </c>
      <c r="I2073" t="s">
        <v>215</v>
      </c>
      <c r="J2073" s="2" t="s">
        <v>150</v>
      </c>
      <c r="K2073" s="2">
        <v>23750</v>
      </c>
      <c r="L2073" t="s">
        <v>1501</v>
      </c>
      <c r="M2073" t="s">
        <v>6198</v>
      </c>
      <c r="O2073" t="s">
        <v>2006</v>
      </c>
      <c r="P2073">
        <v>72</v>
      </c>
      <c r="Q2073">
        <v>6933</v>
      </c>
      <c r="R2073" t="str">
        <f t="shared" si="66"/>
        <v>28686The Open Championship</v>
      </c>
      <c r="S2073">
        <f t="shared" si="67"/>
        <v>2072</v>
      </c>
      <c r="T2073">
        <f>VLOOKUP(S2073,Sheet2!V:V,1,FALSE)</f>
        <v>2072</v>
      </c>
      <c r="U2073">
        <f>VLOOKUP(B2073,Sheet2!W:W,1,FALSE)</f>
        <v>1809</v>
      </c>
    </row>
    <row r="2074" spans="1:21" x14ac:dyDescent="0.2">
      <c r="A2074">
        <v>2073</v>
      </c>
      <c r="B2074">
        <v>1810</v>
      </c>
      <c r="C2074">
        <v>36</v>
      </c>
      <c r="D2074" s="1">
        <v>28315</v>
      </c>
      <c r="E2074" t="s">
        <v>1493</v>
      </c>
      <c r="F2074" s="2" t="s">
        <v>150</v>
      </c>
      <c r="G2074">
        <v>268</v>
      </c>
      <c r="H2074">
        <v>-12</v>
      </c>
      <c r="I2074" t="s">
        <v>207</v>
      </c>
      <c r="J2074" s="2" t="s">
        <v>150</v>
      </c>
      <c r="K2074" s="2">
        <v>17000</v>
      </c>
      <c r="L2074" t="s">
        <v>1506</v>
      </c>
      <c r="M2074" t="s">
        <v>6201</v>
      </c>
      <c r="O2074" t="s">
        <v>2006</v>
      </c>
      <c r="P2074">
        <v>70</v>
      </c>
      <c r="Q2074">
        <v>6875</v>
      </c>
      <c r="R2074" t="str">
        <f t="shared" si="66"/>
        <v>28315The Open Championship</v>
      </c>
      <c r="S2074">
        <f t="shared" si="67"/>
        <v>2073</v>
      </c>
      <c r="T2074">
        <f>VLOOKUP(S2074,Sheet2!V:V,1,FALSE)</f>
        <v>2073</v>
      </c>
      <c r="U2074">
        <f>VLOOKUP(B2074,Sheet2!W:W,1,FALSE)</f>
        <v>1810</v>
      </c>
    </row>
    <row r="2075" spans="1:21" x14ac:dyDescent="0.2">
      <c r="A2075">
        <v>2074</v>
      </c>
      <c r="B2075">
        <v>1811</v>
      </c>
      <c r="C2075">
        <v>36</v>
      </c>
      <c r="D2075" s="1">
        <v>27951</v>
      </c>
      <c r="E2075" t="s">
        <v>1493</v>
      </c>
      <c r="F2075" s="2" t="s">
        <v>150</v>
      </c>
      <c r="G2075">
        <v>279</v>
      </c>
      <c r="H2075">
        <v>-9</v>
      </c>
      <c r="I2075" t="s">
        <v>214</v>
      </c>
      <c r="J2075" s="2" t="s">
        <v>150</v>
      </c>
      <c r="K2075" s="2">
        <v>13500</v>
      </c>
      <c r="L2075" t="s">
        <v>1499</v>
      </c>
      <c r="M2075" t="s">
        <v>6019</v>
      </c>
      <c r="O2075" t="s">
        <v>1919</v>
      </c>
      <c r="P2075">
        <v>72</v>
      </c>
      <c r="Q2075">
        <v>7001</v>
      </c>
      <c r="R2075" t="str">
        <f t="shared" si="66"/>
        <v>27951The Open Championship</v>
      </c>
      <c r="S2075">
        <f t="shared" si="67"/>
        <v>2074</v>
      </c>
      <c r="T2075">
        <f>VLOOKUP(S2075,Sheet2!V:V,1,FALSE)</f>
        <v>2074</v>
      </c>
      <c r="U2075">
        <f>VLOOKUP(B2075,Sheet2!W:W,1,FALSE)</f>
        <v>1811</v>
      </c>
    </row>
    <row r="2076" spans="1:21" x14ac:dyDescent="0.2">
      <c r="A2076">
        <v>2075</v>
      </c>
      <c r="B2076">
        <v>1812</v>
      </c>
      <c r="C2076">
        <v>36</v>
      </c>
      <c r="D2076" s="1">
        <v>27587</v>
      </c>
      <c r="E2076" t="s">
        <v>1493</v>
      </c>
      <c r="F2076" s="2" t="s">
        <v>150</v>
      </c>
      <c r="G2076">
        <v>279</v>
      </c>
      <c r="H2076">
        <v>-9</v>
      </c>
      <c r="I2076" t="s">
        <v>207</v>
      </c>
      <c r="J2076" t="s">
        <v>18</v>
      </c>
      <c r="K2076" s="2">
        <v>16500</v>
      </c>
      <c r="L2076" t="s">
        <v>1498</v>
      </c>
      <c r="M2076" t="s">
        <v>6199</v>
      </c>
      <c r="O2076" t="s">
        <v>2006</v>
      </c>
      <c r="P2076">
        <v>72</v>
      </c>
      <c r="Q2076">
        <v>7065</v>
      </c>
      <c r="R2076" t="str">
        <f t="shared" si="66"/>
        <v>27587The Open Championship</v>
      </c>
      <c r="S2076">
        <f t="shared" si="67"/>
        <v>2075</v>
      </c>
      <c r="T2076">
        <f>VLOOKUP(S2076,Sheet2!V:V,1,FALSE)</f>
        <v>2075</v>
      </c>
      <c r="U2076">
        <f>VLOOKUP(B2076,Sheet2!W:W,1,FALSE)</f>
        <v>1812</v>
      </c>
    </row>
    <row r="2077" spans="1:21" x14ac:dyDescent="0.2">
      <c r="A2077">
        <v>2076</v>
      </c>
      <c r="B2077">
        <v>1813</v>
      </c>
      <c r="C2077">
        <v>36</v>
      </c>
      <c r="D2077" s="1">
        <v>27223</v>
      </c>
      <c r="E2077" t="s">
        <v>1493</v>
      </c>
      <c r="F2077" s="2" t="s">
        <v>150</v>
      </c>
      <c r="G2077">
        <v>282</v>
      </c>
      <c r="H2077">
        <v>-2</v>
      </c>
      <c r="I2077" t="s">
        <v>106</v>
      </c>
      <c r="J2077" s="2" t="s">
        <v>150</v>
      </c>
      <c r="K2077" s="2">
        <v>13200</v>
      </c>
      <c r="L2077" t="s">
        <v>1504</v>
      </c>
      <c r="M2077" t="s">
        <v>6017</v>
      </c>
      <c r="O2077" t="s">
        <v>1919</v>
      </c>
      <c r="P2077">
        <v>71</v>
      </c>
      <c r="Q2077">
        <v>6822</v>
      </c>
      <c r="R2077" t="str">
        <f t="shared" si="66"/>
        <v>27223The Open Championship</v>
      </c>
      <c r="S2077">
        <f t="shared" si="67"/>
        <v>2076</v>
      </c>
      <c r="T2077">
        <f>VLOOKUP(S2077,Sheet2!V:V,1,FALSE)</f>
        <v>2076</v>
      </c>
      <c r="U2077">
        <f>VLOOKUP(B2077,Sheet2!W:W,1,FALSE)</f>
        <v>1813</v>
      </c>
    </row>
    <row r="2078" spans="1:21" x14ac:dyDescent="0.2">
      <c r="A2078">
        <v>2077</v>
      </c>
      <c r="B2078">
        <v>1814</v>
      </c>
      <c r="C2078">
        <v>36</v>
      </c>
      <c r="D2078" s="1">
        <v>26859</v>
      </c>
      <c r="E2078" t="s">
        <v>1493</v>
      </c>
      <c r="F2078" s="2" t="s">
        <v>150</v>
      </c>
      <c r="G2078">
        <v>276</v>
      </c>
      <c r="H2078">
        <v>-12</v>
      </c>
      <c r="I2078" t="s">
        <v>401</v>
      </c>
      <c r="J2078" s="2" t="s">
        <v>150</v>
      </c>
      <c r="K2078" s="2">
        <v>14300</v>
      </c>
      <c r="L2078" t="s">
        <v>1500</v>
      </c>
      <c r="M2078" t="s">
        <v>6020</v>
      </c>
      <c r="O2078" t="s">
        <v>2006</v>
      </c>
      <c r="P2078">
        <v>72</v>
      </c>
      <c r="Q2078">
        <v>7064</v>
      </c>
      <c r="R2078" t="str">
        <f t="shared" si="66"/>
        <v>26859The Open Championship</v>
      </c>
      <c r="S2078">
        <f t="shared" si="67"/>
        <v>2077</v>
      </c>
      <c r="T2078">
        <f>VLOOKUP(S2078,Sheet2!V:V,1,FALSE)</f>
        <v>2077</v>
      </c>
      <c r="U2078">
        <f>VLOOKUP(B2078,Sheet2!W:W,1,FALSE)</f>
        <v>1814</v>
      </c>
    </row>
    <row r="2079" spans="1:21" x14ac:dyDescent="0.2">
      <c r="A2079">
        <v>2078</v>
      </c>
      <c r="B2079">
        <v>1815</v>
      </c>
      <c r="C2079">
        <v>36</v>
      </c>
      <c r="D2079" s="1">
        <v>26495</v>
      </c>
      <c r="E2079" t="s">
        <v>1493</v>
      </c>
      <c r="F2079" s="2" t="s">
        <v>150</v>
      </c>
      <c r="G2079">
        <v>278</v>
      </c>
      <c r="H2079">
        <v>-6</v>
      </c>
      <c r="I2079" t="s">
        <v>209</v>
      </c>
      <c r="J2079" s="2" t="s">
        <v>150</v>
      </c>
      <c r="K2079" s="2">
        <v>13750</v>
      </c>
      <c r="L2079" t="s">
        <v>1503</v>
      </c>
      <c r="M2079" t="s">
        <v>6018</v>
      </c>
      <c r="O2079" t="s">
        <v>2006</v>
      </c>
      <c r="P2079">
        <v>71</v>
      </c>
      <c r="Q2079">
        <v>6892</v>
      </c>
      <c r="R2079" t="str">
        <f t="shared" si="66"/>
        <v>26495The Open Championship</v>
      </c>
      <c r="S2079">
        <f t="shared" si="67"/>
        <v>2078</v>
      </c>
      <c r="T2079">
        <f>VLOOKUP(S2079,Sheet2!V:V,1,FALSE)</f>
        <v>2078</v>
      </c>
      <c r="U2079">
        <f>VLOOKUP(B2079,Sheet2!W:W,1,FALSE)</f>
        <v>1815</v>
      </c>
    </row>
    <row r="2080" spans="1:21" x14ac:dyDescent="0.2">
      <c r="A2080">
        <v>2079</v>
      </c>
      <c r="B2080">
        <v>1816</v>
      </c>
      <c r="C2080">
        <v>36</v>
      </c>
      <c r="D2080" s="1">
        <v>26124</v>
      </c>
      <c r="E2080" t="s">
        <v>1493</v>
      </c>
      <c r="F2080" s="2" t="s">
        <v>150</v>
      </c>
      <c r="G2080">
        <v>278</v>
      </c>
      <c r="H2080">
        <v>-6</v>
      </c>
      <c r="I2080" t="s">
        <v>209</v>
      </c>
      <c r="J2080" s="2" t="s">
        <v>150</v>
      </c>
      <c r="K2080" s="2">
        <v>13200</v>
      </c>
      <c r="L2080" t="s">
        <v>1499</v>
      </c>
      <c r="M2080" t="s">
        <v>6019</v>
      </c>
      <c r="O2080" t="s">
        <v>1919</v>
      </c>
      <c r="P2080">
        <v>71</v>
      </c>
      <c r="Q2080">
        <v>7080</v>
      </c>
      <c r="R2080" t="str">
        <f t="shared" si="66"/>
        <v>26124The Open Championship</v>
      </c>
      <c r="S2080">
        <f t="shared" si="67"/>
        <v>2079</v>
      </c>
      <c r="T2080">
        <f>VLOOKUP(S2080,Sheet2!V:V,1,FALSE)</f>
        <v>2079</v>
      </c>
      <c r="U2080">
        <f>VLOOKUP(B2080,Sheet2!W:W,1,FALSE)</f>
        <v>1816</v>
      </c>
    </row>
    <row r="2081" spans="1:21" x14ac:dyDescent="0.2">
      <c r="A2081">
        <v>2080</v>
      </c>
      <c r="B2081">
        <v>1817</v>
      </c>
      <c r="C2081">
        <v>36</v>
      </c>
      <c r="D2081" s="1">
        <v>25760</v>
      </c>
      <c r="E2081" t="s">
        <v>1493</v>
      </c>
      <c r="F2081" s="2" t="s">
        <v>150</v>
      </c>
      <c r="G2081">
        <v>283</v>
      </c>
      <c r="H2081">
        <v>-5</v>
      </c>
      <c r="I2081" t="s">
        <v>215</v>
      </c>
      <c r="J2081" t="s">
        <v>18</v>
      </c>
      <c r="K2081" s="2">
        <v>12600</v>
      </c>
      <c r="L2081" t="s">
        <v>1501</v>
      </c>
      <c r="M2081" t="s">
        <v>6198</v>
      </c>
      <c r="O2081" t="s">
        <v>2006</v>
      </c>
      <c r="P2081">
        <v>72</v>
      </c>
      <c r="Q2081">
        <v>6951</v>
      </c>
      <c r="R2081" t="str">
        <f t="shared" si="66"/>
        <v>25760The Open Championship</v>
      </c>
      <c r="S2081">
        <f t="shared" si="67"/>
        <v>2080</v>
      </c>
      <c r="T2081">
        <f>VLOOKUP(S2081,Sheet2!V:V,1,FALSE)</f>
        <v>2080</v>
      </c>
      <c r="U2081">
        <f>VLOOKUP(B2081,Sheet2!W:W,1,FALSE)</f>
        <v>1817</v>
      </c>
    </row>
    <row r="2082" spans="1:21" x14ac:dyDescent="0.2">
      <c r="A2082">
        <v>2081</v>
      </c>
      <c r="B2082">
        <v>1818</v>
      </c>
      <c r="C2082">
        <v>36</v>
      </c>
      <c r="D2082" s="1">
        <v>25396</v>
      </c>
      <c r="E2082" t="s">
        <v>1493</v>
      </c>
      <c r="F2082" s="2" t="s">
        <v>150</v>
      </c>
      <c r="G2082">
        <v>280</v>
      </c>
      <c r="H2082">
        <v>-4</v>
      </c>
      <c r="I2082" t="s">
        <v>1320</v>
      </c>
      <c r="J2082" s="2" t="s">
        <v>150</v>
      </c>
      <c r="K2082" s="2">
        <v>10200</v>
      </c>
      <c r="L2082" t="s">
        <v>1504</v>
      </c>
      <c r="M2082" t="s">
        <v>6017</v>
      </c>
      <c r="O2082" t="s">
        <v>1919</v>
      </c>
      <c r="P2082">
        <v>71</v>
      </c>
      <c r="Q2082">
        <v>6848</v>
      </c>
      <c r="R2082" t="str">
        <f t="shared" si="66"/>
        <v>25396The Open Championship</v>
      </c>
      <c r="S2082">
        <f t="shared" si="67"/>
        <v>2081</v>
      </c>
      <c r="T2082">
        <f>VLOOKUP(S2082,Sheet2!V:V,1,FALSE)</f>
        <v>2081</v>
      </c>
      <c r="U2082">
        <f>VLOOKUP(B2082,Sheet2!W:W,1,FALSE)</f>
        <v>1818</v>
      </c>
    </row>
    <row r="2083" spans="1:21" x14ac:dyDescent="0.2">
      <c r="A2083">
        <v>2082</v>
      </c>
      <c r="B2083">
        <v>1819</v>
      </c>
      <c r="C2083">
        <v>36</v>
      </c>
      <c r="D2083" s="1">
        <v>25032</v>
      </c>
      <c r="E2083" t="s">
        <v>1493</v>
      </c>
      <c r="F2083" s="2" t="s">
        <v>150</v>
      </c>
      <c r="G2083">
        <v>289</v>
      </c>
      <c r="H2083">
        <v>1</v>
      </c>
      <c r="I2083" t="s">
        <v>106</v>
      </c>
      <c r="J2083" s="2" t="s">
        <v>150</v>
      </c>
      <c r="K2083" s="2">
        <v>7200</v>
      </c>
      <c r="L2083" t="s">
        <v>1498</v>
      </c>
      <c r="M2083" t="s">
        <v>6199</v>
      </c>
      <c r="O2083" t="s">
        <v>2006</v>
      </c>
      <c r="P2083">
        <v>72</v>
      </c>
      <c r="Q2083">
        <v>7252</v>
      </c>
      <c r="R2083" t="str">
        <f t="shared" si="66"/>
        <v>25032The Open Championship</v>
      </c>
      <c r="S2083">
        <f t="shared" si="67"/>
        <v>2082</v>
      </c>
      <c r="T2083">
        <f>VLOOKUP(S2083,Sheet2!V:V,1,FALSE)</f>
        <v>2082</v>
      </c>
      <c r="U2083">
        <f>VLOOKUP(B2083,Sheet2!W:W,1,FALSE)</f>
        <v>1819</v>
      </c>
    </row>
    <row r="2084" spans="1:21" x14ac:dyDescent="0.2">
      <c r="A2084">
        <v>2083</v>
      </c>
      <c r="B2084">
        <v>1820</v>
      </c>
      <c r="C2084">
        <v>36</v>
      </c>
      <c r="D2084" s="1">
        <v>24668</v>
      </c>
      <c r="E2084" t="s">
        <v>1493</v>
      </c>
      <c r="F2084" s="2" t="s">
        <v>150</v>
      </c>
      <c r="G2084">
        <v>278</v>
      </c>
      <c r="H2084">
        <v>-10</v>
      </c>
      <c r="I2084" t="s">
        <v>119</v>
      </c>
      <c r="J2084" s="2" t="s">
        <v>150</v>
      </c>
      <c r="K2084" s="2">
        <v>5880</v>
      </c>
      <c r="L2084" t="s">
        <v>1502</v>
      </c>
      <c r="M2084" t="s">
        <v>6200</v>
      </c>
      <c r="O2084" t="s">
        <v>1919</v>
      </c>
      <c r="P2084">
        <v>72</v>
      </c>
      <c r="Q2084">
        <v>6995</v>
      </c>
      <c r="R2084" t="str">
        <f t="shared" si="66"/>
        <v>24668The Open Championship</v>
      </c>
      <c r="S2084">
        <f t="shared" si="67"/>
        <v>2083</v>
      </c>
      <c r="T2084">
        <f>VLOOKUP(S2084,Sheet2!V:V,1,FALSE)</f>
        <v>2083</v>
      </c>
      <c r="U2084">
        <f>VLOOKUP(B2084,Sheet2!W:W,1,FALSE)</f>
        <v>1820</v>
      </c>
    </row>
    <row r="2085" spans="1:21" x14ac:dyDescent="0.2">
      <c r="A2085">
        <v>2084</v>
      </c>
      <c r="B2085">
        <v>1821</v>
      </c>
      <c r="C2085">
        <v>36</v>
      </c>
      <c r="D2085" s="1">
        <v>24297</v>
      </c>
      <c r="E2085" t="s">
        <v>1493</v>
      </c>
      <c r="F2085" s="2" t="s">
        <v>150</v>
      </c>
      <c r="G2085">
        <v>282</v>
      </c>
      <c r="H2085">
        <v>-2</v>
      </c>
      <c r="I2085" t="s">
        <v>215</v>
      </c>
      <c r="J2085" s="2" t="s">
        <v>150</v>
      </c>
      <c r="K2085" s="2">
        <v>5880</v>
      </c>
      <c r="L2085" t="s">
        <v>1503</v>
      </c>
      <c r="M2085" t="s">
        <v>6018</v>
      </c>
      <c r="O2085" t="s">
        <v>2006</v>
      </c>
      <c r="P2085">
        <v>71</v>
      </c>
      <c r="Q2085">
        <v>6887</v>
      </c>
      <c r="R2085" t="str">
        <f t="shared" si="66"/>
        <v>24297The Open Championship</v>
      </c>
      <c r="S2085">
        <f t="shared" si="67"/>
        <v>2084</v>
      </c>
      <c r="T2085">
        <f>VLOOKUP(S2085,Sheet2!V:V,1,FALSE)</f>
        <v>2084</v>
      </c>
      <c r="U2085">
        <f>VLOOKUP(B2085,Sheet2!W:W,1,FALSE)</f>
        <v>1821</v>
      </c>
    </row>
    <row r="2086" spans="1:21" x14ac:dyDescent="0.2">
      <c r="A2086">
        <v>2085</v>
      </c>
      <c r="B2086">
        <v>1822</v>
      </c>
      <c r="C2086">
        <v>36</v>
      </c>
      <c r="D2086" s="1">
        <v>23932</v>
      </c>
      <c r="E2086" t="s">
        <v>1493</v>
      </c>
      <c r="F2086" s="2" t="s">
        <v>150</v>
      </c>
      <c r="G2086">
        <v>285</v>
      </c>
      <c r="H2086">
        <v>-7</v>
      </c>
      <c r="I2086" t="s">
        <v>1512</v>
      </c>
      <c r="J2086" s="2" t="s">
        <v>150</v>
      </c>
      <c r="K2086" s="2">
        <v>4900</v>
      </c>
      <c r="L2086" t="s">
        <v>1499</v>
      </c>
      <c r="M2086" t="s">
        <v>6019</v>
      </c>
      <c r="O2086" t="s">
        <v>1919</v>
      </c>
      <c r="P2086">
        <v>73</v>
      </c>
      <c r="Q2086">
        <v>7037</v>
      </c>
      <c r="R2086" t="str">
        <f t="shared" si="66"/>
        <v>23932The Open Championship</v>
      </c>
      <c r="S2086">
        <f t="shared" si="67"/>
        <v>2085</v>
      </c>
      <c r="T2086">
        <f>VLOOKUP(S2086,Sheet2!V:V,1,FALSE)</f>
        <v>2085</v>
      </c>
      <c r="U2086">
        <f>VLOOKUP(B2086,Sheet2!W:W,1,FALSE)</f>
        <v>1822</v>
      </c>
    </row>
    <row r="2087" spans="1:21" x14ac:dyDescent="0.2">
      <c r="A2087">
        <v>2086</v>
      </c>
      <c r="B2087">
        <v>1823</v>
      </c>
      <c r="C2087">
        <v>36</v>
      </c>
      <c r="D2087" s="1">
        <v>23568</v>
      </c>
      <c r="E2087" t="s">
        <v>1493</v>
      </c>
      <c r="F2087" s="2" t="s">
        <v>150</v>
      </c>
      <c r="G2087">
        <v>279</v>
      </c>
      <c r="H2087">
        <v>-9</v>
      </c>
      <c r="I2087" t="s">
        <v>1513</v>
      </c>
      <c r="J2087" s="2" t="s">
        <v>150</v>
      </c>
      <c r="K2087" s="2">
        <v>4200</v>
      </c>
      <c r="L2087" t="s">
        <v>1501</v>
      </c>
      <c r="M2087" t="s">
        <v>6198</v>
      </c>
      <c r="O2087" t="s">
        <v>2006</v>
      </c>
      <c r="P2087">
        <v>72</v>
      </c>
      <c r="Q2087">
        <v>6926</v>
      </c>
      <c r="R2087" t="str">
        <f t="shared" si="66"/>
        <v>23568The Open Championship</v>
      </c>
      <c r="S2087">
        <f t="shared" si="67"/>
        <v>2086</v>
      </c>
      <c r="T2087">
        <f>VLOOKUP(S2087,Sheet2!V:V,1,FALSE)</f>
        <v>2086</v>
      </c>
      <c r="U2087">
        <f>VLOOKUP(B2087,Sheet2!W:W,1,FALSE)</f>
        <v>1823</v>
      </c>
    </row>
    <row r="2088" spans="1:21" x14ac:dyDescent="0.2">
      <c r="A2088">
        <v>2087</v>
      </c>
      <c r="B2088">
        <v>1824</v>
      </c>
      <c r="C2088">
        <v>36</v>
      </c>
      <c r="D2088" s="1">
        <v>23204</v>
      </c>
      <c r="E2088" t="s">
        <v>1493</v>
      </c>
      <c r="F2088" s="2" t="s">
        <v>150</v>
      </c>
      <c r="G2088">
        <v>277</v>
      </c>
      <c r="H2088">
        <v>-7</v>
      </c>
      <c r="I2088" t="s">
        <v>126</v>
      </c>
      <c r="J2088" s="2" t="s">
        <v>150</v>
      </c>
      <c r="K2088" s="2">
        <v>4200</v>
      </c>
      <c r="L2088" t="s">
        <v>1504</v>
      </c>
      <c r="M2088" t="s">
        <v>6017</v>
      </c>
      <c r="O2088" t="s">
        <v>1919</v>
      </c>
      <c r="P2088">
        <v>71</v>
      </c>
      <c r="Q2088">
        <v>6836</v>
      </c>
      <c r="R2088" t="str">
        <f t="shared" si="66"/>
        <v>23204The Open Championship</v>
      </c>
      <c r="S2088">
        <f t="shared" si="67"/>
        <v>2087</v>
      </c>
      <c r="T2088">
        <f>VLOOKUP(S2088,Sheet2!V:V,1,FALSE)</f>
        <v>2087</v>
      </c>
      <c r="U2088">
        <f>VLOOKUP(B2088,Sheet2!W:W,1,FALSE)</f>
        <v>1824</v>
      </c>
    </row>
    <row r="2089" spans="1:21" x14ac:dyDescent="0.2">
      <c r="A2089">
        <v>2088</v>
      </c>
      <c r="B2089">
        <v>1825</v>
      </c>
      <c r="C2089">
        <v>36</v>
      </c>
      <c r="D2089" s="1">
        <v>22840</v>
      </c>
      <c r="E2089" t="s">
        <v>1493</v>
      </c>
      <c r="F2089" s="2" t="s">
        <v>150</v>
      </c>
      <c r="G2089">
        <v>276</v>
      </c>
      <c r="H2089">
        <v>-12</v>
      </c>
      <c r="I2089" t="s">
        <v>121</v>
      </c>
      <c r="J2089" s="2" t="s">
        <v>150</v>
      </c>
      <c r="K2089" s="2" t="s">
        <v>150</v>
      </c>
      <c r="L2089" t="s">
        <v>1500</v>
      </c>
      <c r="M2089" t="s">
        <v>6020</v>
      </c>
      <c r="O2089" t="s">
        <v>2006</v>
      </c>
      <c r="P2089">
        <v>72</v>
      </c>
      <c r="Q2089">
        <v>7045</v>
      </c>
      <c r="R2089" t="str">
        <f t="shared" si="66"/>
        <v>22840The Open Championship</v>
      </c>
      <c r="S2089">
        <f t="shared" si="67"/>
        <v>2088</v>
      </c>
      <c r="T2089">
        <f>VLOOKUP(S2089,Sheet2!V:V,1,FALSE)</f>
        <v>2088</v>
      </c>
      <c r="U2089">
        <f>VLOOKUP(B2089,Sheet2!W:W,1,FALSE)</f>
        <v>1825</v>
      </c>
    </row>
    <row r="2090" spans="1:21" x14ac:dyDescent="0.2">
      <c r="A2090">
        <v>2089</v>
      </c>
      <c r="B2090">
        <v>1826</v>
      </c>
      <c r="C2090">
        <v>36</v>
      </c>
      <c r="D2090" s="1">
        <v>22476</v>
      </c>
      <c r="E2090" t="s">
        <v>1493</v>
      </c>
      <c r="F2090" s="2" t="s">
        <v>150</v>
      </c>
      <c r="G2090">
        <v>284</v>
      </c>
      <c r="H2090">
        <v>-4</v>
      </c>
      <c r="I2090" t="s">
        <v>121</v>
      </c>
      <c r="J2090" s="2" t="s">
        <v>150</v>
      </c>
      <c r="K2090" s="2" t="s">
        <v>150</v>
      </c>
      <c r="L2090" t="s">
        <v>1499</v>
      </c>
      <c r="M2090" t="s">
        <v>6019</v>
      </c>
      <c r="O2090" t="s">
        <v>1919</v>
      </c>
      <c r="P2090">
        <v>72</v>
      </c>
      <c r="Q2090">
        <v>6844</v>
      </c>
      <c r="R2090" t="str">
        <f t="shared" si="66"/>
        <v>22476The Open Championship</v>
      </c>
      <c r="S2090">
        <f t="shared" si="67"/>
        <v>2089</v>
      </c>
      <c r="T2090">
        <f>VLOOKUP(S2090,Sheet2!V:V,1,FALSE)</f>
        <v>2089</v>
      </c>
      <c r="U2090">
        <f>VLOOKUP(B2090,Sheet2!W:W,1,FALSE)</f>
        <v>1826</v>
      </c>
    </row>
    <row r="2091" spans="1:21" x14ac:dyDescent="0.2">
      <c r="A2091">
        <v>2090</v>
      </c>
      <c r="B2091">
        <v>1827</v>
      </c>
      <c r="C2091">
        <v>36</v>
      </c>
      <c r="D2091" s="1">
        <v>22105</v>
      </c>
      <c r="E2091" t="s">
        <v>1493</v>
      </c>
      <c r="F2091" s="2" t="s">
        <v>150</v>
      </c>
      <c r="G2091">
        <v>278</v>
      </c>
      <c r="H2091">
        <v>-10</v>
      </c>
      <c r="I2091" t="s">
        <v>1254</v>
      </c>
      <c r="J2091" s="2" t="s">
        <v>150</v>
      </c>
      <c r="K2091" s="2">
        <v>3500</v>
      </c>
      <c r="L2091" t="s">
        <v>1501</v>
      </c>
      <c r="M2091" t="s">
        <v>6198</v>
      </c>
      <c r="O2091" t="s">
        <v>2006</v>
      </c>
      <c r="P2091">
        <v>72</v>
      </c>
      <c r="Q2091">
        <v>6936</v>
      </c>
      <c r="R2091" t="str">
        <f t="shared" si="66"/>
        <v>22105The Open Championship</v>
      </c>
      <c r="S2091">
        <f t="shared" si="67"/>
        <v>2090</v>
      </c>
      <c r="T2091">
        <f>VLOOKUP(S2091,Sheet2!V:V,1,FALSE)</f>
        <v>2090</v>
      </c>
      <c r="U2091">
        <f>VLOOKUP(B2091,Sheet2!W:W,1,FALSE)</f>
        <v>1827</v>
      </c>
    </row>
    <row r="2092" spans="1:21" x14ac:dyDescent="0.2">
      <c r="A2092">
        <v>2091</v>
      </c>
      <c r="B2092">
        <v>1828</v>
      </c>
      <c r="C2092">
        <v>36</v>
      </c>
      <c r="D2092" s="1">
        <v>21734</v>
      </c>
      <c r="E2092" t="s">
        <v>1493</v>
      </c>
      <c r="F2092" s="2" t="s">
        <v>150</v>
      </c>
      <c r="G2092">
        <v>284</v>
      </c>
      <c r="H2092">
        <v>-4</v>
      </c>
      <c r="I2092" t="s">
        <v>106</v>
      </c>
      <c r="J2092" s="2" t="s">
        <v>150</v>
      </c>
      <c r="K2092" s="2">
        <v>2800</v>
      </c>
      <c r="L2092" t="s">
        <v>1503</v>
      </c>
      <c r="M2092" t="s">
        <v>6018</v>
      </c>
      <c r="O2092" t="s">
        <v>2006</v>
      </c>
      <c r="P2092">
        <v>72</v>
      </c>
      <c r="Q2092">
        <v>6805</v>
      </c>
      <c r="R2092" t="str">
        <f t="shared" si="66"/>
        <v>21734The Open Championship</v>
      </c>
      <c r="S2092">
        <f t="shared" si="67"/>
        <v>2091</v>
      </c>
      <c r="T2092">
        <f>VLOOKUP(S2092,Sheet2!V:V,1,FALSE)</f>
        <v>2091</v>
      </c>
      <c r="U2092">
        <f>VLOOKUP(B2092,Sheet2!W:W,1,FALSE)</f>
        <v>1828</v>
      </c>
    </row>
    <row r="2093" spans="1:21" x14ac:dyDescent="0.2">
      <c r="A2093">
        <v>2092</v>
      </c>
      <c r="B2093">
        <v>1829</v>
      </c>
      <c r="C2093">
        <v>36</v>
      </c>
      <c r="D2093" s="1">
        <v>21370</v>
      </c>
      <c r="E2093" t="s">
        <v>1493</v>
      </c>
      <c r="F2093" s="2" t="s">
        <v>150</v>
      </c>
      <c r="G2093">
        <v>278</v>
      </c>
      <c r="H2093">
        <v>-6</v>
      </c>
      <c r="I2093" t="s">
        <v>1512</v>
      </c>
      <c r="J2093" s="2" t="s">
        <v>150</v>
      </c>
      <c r="K2093" s="2">
        <v>2800</v>
      </c>
      <c r="L2093" t="s">
        <v>1504</v>
      </c>
      <c r="M2093" t="s">
        <v>6017</v>
      </c>
      <c r="O2093" t="s">
        <v>1919</v>
      </c>
      <c r="P2093">
        <v>71</v>
      </c>
      <c r="Q2093">
        <v>6635</v>
      </c>
      <c r="R2093" t="str">
        <f t="shared" si="66"/>
        <v>21370The Open Championship</v>
      </c>
      <c r="S2093">
        <f t="shared" si="67"/>
        <v>2092</v>
      </c>
      <c r="T2093">
        <f>VLOOKUP(S2093,Sheet2!V:V,1,FALSE)</f>
        <v>2092</v>
      </c>
      <c r="U2093">
        <f>VLOOKUP(B2093,Sheet2!W:W,1,FALSE)</f>
        <v>1829</v>
      </c>
    </row>
    <row r="2094" spans="1:21" x14ac:dyDescent="0.2">
      <c r="A2094">
        <v>2093</v>
      </c>
      <c r="B2094">
        <v>1830</v>
      </c>
      <c r="C2094">
        <v>36</v>
      </c>
      <c r="D2094" s="1">
        <v>21006</v>
      </c>
      <c r="E2094" t="s">
        <v>1493</v>
      </c>
      <c r="F2094" s="2" t="s">
        <v>150</v>
      </c>
      <c r="G2094">
        <v>279</v>
      </c>
      <c r="H2094">
        <v>279</v>
      </c>
      <c r="I2094" t="s">
        <v>142</v>
      </c>
      <c r="J2094" s="2" t="s">
        <v>150</v>
      </c>
      <c r="K2094" s="2">
        <v>2800</v>
      </c>
      <c r="L2094" t="s">
        <v>1501</v>
      </c>
      <c r="M2094" t="s">
        <v>6198</v>
      </c>
      <c r="R2094" t="str">
        <f t="shared" si="66"/>
        <v>21006The Open Championship</v>
      </c>
      <c r="S2094">
        <f t="shared" si="67"/>
        <v>2093</v>
      </c>
      <c r="T2094" t="e">
        <f>VLOOKUP(S2094,Sheet2!V:V,1,FALSE)</f>
        <v>#N/A</v>
      </c>
      <c r="U2094" t="e">
        <f>VLOOKUP(B2094,Sheet2!W:W,1,FALSE)</f>
        <v>#N/A</v>
      </c>
    </row>
    <row r="2095" spans="1:21" x14ac:dyDescent="0.2">
      <c r="A2095">
        <v>2094</v>
      </c>
      <c r="B2095">
        <v>1831</v>
      </c>
      <c r="C2095">
        <v>36</v>
      </c>
      <c r="D2095" s="1">
        <v>20642</v>
      </c>
      <c r="E2095" t="s">
        <v>1493</v>
      </c>
      <c r="F2095" s="2" t="s">
        <v>150</v>
      </c>
      <c r="G2095">
        <v>286</v>
      </c>
      <c r="H2095">
        <v>-2</v>
      </c>
      <c r="I2095" t="s">
        <v>1512</v>
      </c>
      <c r="J2095" s="2" t="s">
        <v>150</v>
      </c>
      <c r="K2095" s="2">
        <v>2800</v>
      </c>
      <c r="L2095" t="s">
        <v>1502</v>
      </c>
      <c r="M2095" t="s">
        <v>6200</v>
      </c>
      <c r="P2095">
        <v>72</v>
      </c>
      <c r="Q2095">
        <v>6960</v>
      </c>
      <c r="R2095" t="str">
        <f t="shared" si="66"/>
        <v>20642The Open Championship</v>
      </c>
      <c r="S2095">
        <f t="shared" si="67"/>
        <v>2094</v>
      </c>
      <c r="T2095" t="e">
        <f>VLOOKUP(S2095,Sheet2!V:V,1,FALSE)</f>
        <v>#N/A</v>
      </c>
      <c r="U2095" t="e">
        <f>VLOOKUP(B2095,Sheet2!W:W,1,FALSE)</f>
        <v>#N/A</v>
      </c>
    </row>
    <row r="2096" spans="1:21" x14ac:dyDescent="0.2">
      <c r="A2096">
        <v>2095</v>
      </c>
      <c r="B2096">
        <v>1832</v>
      </c>
      <c r="C2096">
        <v>36</v>
      </c>
      <c r="D2096" s="1">
        <v>20278</v>
      </c>
      <c r="E2096" t="s">
        <v>1493</v>
      </c>
      <c r="F2096" s="2" t="s">
        <v>150</v>
      </c>
      <c r="G2096">
        <v>281</v>
      </c>
      <c r="H2096">
        <v>281</v>
      </c>
      <c r="I2096" t="s">
        <v>1512</v>
      </c>
      <c r="J2096" s="2" t="s">
        <v>150</v>
      </c>
      <c r="K2096" s="2">
        <v>2800</v>
      </c>
      <c r="L2096" t="s">
        <v>1501</v>
      </c>
      <c r="M2096" t="s">
        <v>6198</v>
      </c>
      <c r="R2096" t="str">
        <f t="shared" si="66"/>
        <v>20278The Open Championship</v>
      </c>
      <c r="S2096">
        <f t="shared" si="67"/>
        <v>2095</v>
      </c>
      <c r="T2096" t="e">
        <f>VLOOKUP(S2096,Sheet2!V:V,1,FALSE)</f>
        <v>#N/A</v>
      </c>
      <c r="U2096" t="e">
        <f>VLOOKUP(B2096,Sheet2!W:W,1,FALSE)</f>
        <v>#N/A</v>
      </c>
    </row>
    <row r="2097" spans="1:21" x14ac:dyDescent="0.2">
      <c r="A2097">
        <v>2096</v>
      </c>
      <c r="B2097">
        <v>1833</v>
      </c>
      <c r="C2097">
        <v>36</v>
      </c>
      <c r="D2097" s="1">
        <v>19914</v>
      </c>
      <c r="E2097" t="s">
        <v>1493</v>
      </c>
      <c r="F2097" s="2" t="s">
        <v>150</v>
      </c>
      <c r="G2097">
        <v>283</v>
      </c>
      <c r="H2097">
        <v>-13</v>
      </c>
      <c r="I2097" t="s">
        <v>1512</v>
      </c>
      <c r="J2097" s="2" t="s">
        <v>150</v>
      </c>
      <c r="K2097" s="2" t="s">
        <v>150</v>
      </c>
      <c r="L2097" t="s">
        <v>1499</v>
      </c>
      <c r="M2097" t="s">
        <v>6019</v>
      </c>
      <c r="P2097">
        <v>74</v>
      </c>
      <c r="Q2097">
        <v>6857</v>
      </c>
      <c r="R2097" t="str">
        <f t="shared" si="66"/>
        <v>19914The Open Championship</v>
      </c>
      <c r="S2097">
        <f t="shared" si="67"/>
        <v>2096</v>
      </c>
      <c r="T2097" t="e">
        <f>VLOOKUP(S2097,Sheet2!V:V,1,FALSE)</f>
        <v>#N/A</v>
      </c>
      <c r="U2097" t="e">
        <f>VLOOKUP(B2097,Sheet2!W:W,1,FALSE)</f>
        <v>#N/A</v>
      </c>
    </row>
    <row r="2098" spans="1:21" x14ac:dyDescent="0.2">
      <c r="A2098">
        <v>2097</v>
      </c>
      <c r="B2098">
        <v>1834</v>
      </c>
      <c r="C2098">
        <v>36</v>
      </c>
      <c r="D2098" s="1">
        <v>19550</v>
      </c>
      <c r="E2098" t="s">
        <v>1493</v>
      </c>
      <c r="F2098" s="2" t="s">
        <v>150</v>
      </c>
      <c r="G2098">
        <v>282</v>
      </c>
      <c r="H2098">
        <v>282</v>
      </c>
      <c r="I2098" t="s">
        <v>468</v>
      </c>
      <c r="J2098" s="2" t="s">
        <v>150</v>
      </c>
      <c r="K2098" s="2" t="s">
        <v>150</v>
      </c>
      <c r="L2098" t="s">
        <v>1498</v>
      </c>
      <c r="M2098" t="s">
        <v>6199</v>
      </c>
      <c r="R2098" t="str">
        <f t="shared" si="66"/>
        <v>19550The Open Championship</v>
      </c>
      <c r="S2098">
        <f t="shared" si="67"/>
        <v>2097</v>
      </c>
      <c r="T2098" t="e">
        <f>VLOOKUP(S2098,Sheet2!V:V,1,FALSE)</f>
        <v>#N/A</v>
      </c>
      <c r="U2098" t="e">
        <f>VLOOKUP(B2098,Sheet2!W:W,1,FALSE)</f>
        <v>#N/A</v>
      </c>
    </row>
    <row r="2099" spans="1:21" x14ac:dyDescent="0.2">
      <c r="A2099">
        <v>2098</v>
      </c>
      <c r="B2099">
        <v>1835</v>
      </c>
      <c r="C2099">
        <v>36</v>
      </c>
      <c r="D2099" s="1">
        <v>19186</v>
      </c>
      <c r="E2099" t="s">
        <v>1493</v>
      </c>
      <c r="F2099" s="2" t="s">
        <v>150</v>
      </c>
      <c r="G2099">
        <v>287</v>
      </c>
      <c r="H2099">
        <v>287</v>
      </c>
      <c r="I2099" t="s">
        <v>142</v>
      </c>
      <c r="J2099" s="2" t="s">
        <v>150</v>
      </c>
      <c r="K2099" s="2" t="s">
        <v>150</v>
      </c>
      <c r="L2099" t="s">
        <v>1504</v>
      </c>
      <c r="M2099" t="s">
        <v>6017</v>
      </c>
      <c r="R2099" t="str">
        <f t="shared" si="66"/>
        <v>19186The Open Championship</v>
      </c>
      <c r="S2099">
        <f t="shared" si="67"/>
        <v>2098</v>
      </c>
      <c r="T2099" t="e">
        <f>VLOOKUP(S2099,Sheet2!V:V,1,FALSE)</f>
        <v>#N/A</v>
      </c>
      <c r="U2099" t="e">
        <f>VLOOKUP(B2099,Sheet2!W:W,1,FALSE)</f>
        <v>#N/A</v>
      </c>
    </row>
    <row r="2100" spans="1:21" x14ac:dyDescent="0.2">
      <c r="A2100">
        <v>2099</v>
      </c>
      <c r="B2100">
        <v>1836</v>
      </c>
      <c r="C2100">
        <v>36</v>
      </c>
      <c r="D2100" s="1">
        <v>18815</v>
      </c>
      <c r="E2100" t="s">
        <v>1493</v>
      </c>
      <c r="F2100" s="2" t="s">
        <v>150</v>
      </c>
      <c r="G2100">
        <v>285</v>
      </c>
      <c r="H2100">
        <v>285</v>
      </c>
      <c r="I2100" t="s">
        <v>1514</v>
      </c>
      <c r="J2100" s="2" t="s">
        <v>150</v>
      </c>
      <c r="K2100" s="2" t="s">
        <v>150</v>
      </c>
      <c r="L2100" t="s">
        <v>1515</v>
      </c>
      <c r="M2100" t="s">
        <v>6022</v>
      </c>
      <c r="R2100" t="str">
        <f t="shared" si="66"/>
        <v>18815The Open Championship</v>
      </c>
      <c r="S2100">
        <f t="shared" si="67"/>
        <v>2099</v>
      </c>
      <c r="T2100" t="e">
        <f>VLOOKUP(S2100,Sheet2!V:V,1,FALSE)</f>
        <v>#N/A</v>
      </c>
      <c r="U2100" t="e">
        <f>VLOOKUP(B2100,Sheet2!W:W,1,FALSE)</f>
        <v>#N/A</v>
      </c>
    </row>
    <row r="2101" spans="1:21" x14ac:dyDescent="0.2">
      <c r="A2101">
        <v>2100</v>
      </c>
      <c r="B2101">
        <v>1837</v>
      </c>
      <c r="C2101">
        <v>36</v>
      </c>
      <c r="D2101" s="1">
        <v>18451</v>
      </c>
      <c r="E2101" t="s">
        <v>1493</v>
      </c>
      <c r="F2101" s="2" t="s">
        <v>150</v>
      </c>
      <c r="G2101">
        <v>279</v>
      </c>
      <c r="H2101">
        <v>-1</v>
      </c>
      <c r="I2101" t="s">
        <v>142</v>
      </c>
      <c r="J2101" s="2" t="s">
        <v>150</v>
      </c>
      <c r="K2101" s="2" t="s">
        <v>150</v>
      </c>
      <c r="L2101" t="s">
        <v>1500</v>
      </c>
      <c r="M2101" t="s">
        <v>6020</v>
      </c>
      <c r="P2101">
        <v>70</v>
      </c>
      <c r="Q2101">
        <v>6583</v>
      </c>
      <c r="R2101" t="str">
        <f t="shared" si="66"/>
        <v>18451The Open Championship</v>
      </c>
      <c r="S2101">
        <f t="shared" si="67"/>
        <v>2100</v>
      </c>
      <c r="T2101" t="e">
        <f>VLOOKUP(S2101,Sheet2!V:V,1,FALSE)</f>
        <v>#N/A</v>
      </c>
      <c r="U2101" t="e">
        <f>VLOOKUP(B2101,Sheet2!W:W,1,FALSE)</f>
        <v>#N/A</v>
      </c>
    </row>
    <row r="2102" spans="1:21" x14ac:dyDescent="0.2">
      <c r="A2102">
        <v>2101</v>
      </c>
      <c r="B2102">
        <v>1838</v>
      </c>
      <c r="C2102">
        <v>36</v>
      </c>
      <c r="D2102" s="1">
        <v>18087</v>
      </c>
      <c r="E2102" t="s">
        <v>1493</v>
      </c>
      <c r="F2102" s="2" t="s">
        <v>150</v>
      </c>
      <c r="G2102">
        <v>283</v>
      </c>
      <c r="I2102" t="s">
        <v>1516</v>
      </c>
      <c r="J2102" t="s">
        <v>18</v>
      </c>
      <c r="K2102" s="2" t="s">
        <v>150</v>
      </c>
      <c r="M2102" t="s">
        <v>6124</v>
      </c>
      <c r="R2102" t="str">
        <f t="shared" si="66"/>
        <v>18087The Open Championship</v>
      </c>
      <c r="S2102">
        <f t="shared" si="67"/>
        <v>2101</v>
      </c>
      <c r="T2102" t="e">
        <f>VLOOKUP(S2102,Sheet2!V:V,1,FALSE)</f>
        <v>#N/A</v>
      </c>
      <c r="U2102" t="e">
        <f>VLOOKUP(B2102,Sheet2!W:W,1,FALSE)</f>
        <v>#N/A</v>
      </c>
    </row>
    <row r="2103" spans="1:21" x14ac:dyDescent="0.2">
      <c r="A2103">
        <v>2102</v>
      </c>
      <c r="B2103">
        <v>1839</v>
      </c>
      <c r="C2103">
        <v>36</v>
      </c>
      <c r="D2103" s="1">
        <v>17716</v>
      </c>
      <c r="E2103" t="s">
        <v>1493</v>
      </c>
      <c r="F2103" s="2" t="s">
        <v>150</v>
      </c>
      <c r="G2103">
        <v>284</v>
      </c>
      <c r="H2103">
        <v>284</v>
      </c>
      <c r="I2103" t="s">
        <v>1517</v>
      </c>
      <c r="J2103" s="2" t="s">
        <v>150</v>
      </c>
      <c r="K2103" s="2" t="s">
        <v>150</v>
      </c>
      <c r="L2103" t="s">
        <v>1503</v>
      </c>
      <c r="M2103" t="s">
        <v>6018</v>
      </c>
      <c r="R2103" t="str">
        <f t="shared" si="66"/>
        <v>17716The Open Championship</v>
      </c>
      <c r="S2103">
        <f t="shared" si="67"/>
        <v>2102</v>
      </c>
      <c r="T2103" t="e">
        <f>VLOOKUP(S2103,Sheet2!V:V,1,FALSE)</f>
        <v>#N/A</v>
      </c>
      <c r="U2103" t="e">
        <f>VLOOKUP(B2103,Sheet2!W:W,1,FALSE)</f>
        <v>#N/A</v>
      </c>
    </row>
    <row r="2104" spans="1:21" x14ac:dyDescent="0.2">
      <c r="A2104">
        <v>2103</v>
      </c>
      <c r="B2104">
        <v>1840</v>
      </c>
      <c r="C2104">
        <v>36</v>
      </c>
      <c r="D2104" s="1">
        <v>17352</v>
      </c>
      <c r="E2104" t="s">
        <v>1493</v>
      </c>
      <c r="F2104" s="2" t="s">
        <v>150</v>
      </c>
      <c r="G2104">
        <v>293</v>
      </c>
      <c r="H2104">
        <v>5</v>
      </c>
      <c r="I2104" t="s">
        <v>1518</v>
      </c>
      <c r="J2104" s="2" t="s">
        <v>150</v>
      </c>
      <c r="K2104" s="2" t="s">
        <v>150</v>
      </c>
      <c r="L2104" t="s">
        <v>1502</v>
      </c>
      <c r="M2104" t="s">
        <v>6200</v>
      </c>
      <c r="P2104">
        <v>72</v>
      </c>
      <c r="Q2104">
        <v>7078</v>
      </c>
      <c r="R2104" t="str">
        <f t="shared" si="66"/>
        <v>17352The Open Championship</v>
      </c>
      <c r="S2104">
        <f t="shared" si="67"/>
        <v>2103</v>
      </c>
      <c r="T2104" t="e">
        <f>VLOOKUP(S2104,Sheet2!V:V,1,FALSE)</f>
        <v>#N/A</v>
      </c>
      <c r="U2104" t="e">
        <f>VLOOKUP(B2104,Sheet2!W:W,1,FALSE)</f>
        <v>#N/A</v>
      </c>
    </row>
    <row r="2105" spans="1:21" x14ac:dyDescent="0.2">
      <c r="A2105">
        <v>2104</v>
      </c>
      <c r="B2105">
        <v>1841</v>
      </c>
      <c r="C2105">
        <v>36</v>
      </c>
      <c r="D2105" s="1">
        <v>16988</v>
      </c>
      <c r="E2105" t="s">
        <v>1493</v>
      </c>
      <c r="F2105" s="2" t="s">
        <v>150</v>
      </c>
      <c r="G2105">
        <v>290</v>
      </c>
      <c r="H2105">
        <v>290</v>
      </c>
      <c r="I2105" t="s">
        <v>220</v>
      </c>
      <c r="J2105" s="2" t="s">
        <v>150</v>
      </c>
      <c r="K2105" s="2" t="s">
        <v>150</v>
      </c>
      <c r="L2105" t="s">
        <v>1501</v>
      </c>
      <c r="M2105" t="s">
        <v>6198</v>
      </c>
      <c r="R2105" t="str">
        <f t="shared" si="66"/>
        <v>16988The Open Championship</v>
      </c>
      <c r="S2105">
        <f t="shared" si="67"/>
        <v>2104</v>
      </c>
      <c r="T2105" t="e">
        <f>VLOOKUP(S2105,Sheet2!V:V,1,FALSE)</f>
        <v>#N/A</v>
      </c>
      <c r="U2105" t="e">
        <f>VLOOKUP(B2105,Sheet2!W:W,1,FALSE)</f>
        <v>#N/A</v>
      </c>
    </row>
    <row r="2106" spans="1:21" x14ac:dyDescent="0.2">
      <c r="A2106">
        <v>2105</v>
      </c>
      <c r="B2106">
        <v>1842</v>
      </c>
      <c r="C2106">
        <v>36</v>
      </c>
      <c r="D2106" s="1">
        <v>14433</v>
      </c>
      <c r="E2106" t="s">
        <v>1493</v>
      </c>
      <c r="F2106" s="2" t="s">
        <v>150</v>
      </c>
      <c r="G2106">
        <v>290</v>
      </c>
      <c r="H2106">
        <v>290</v>
      </c>
      <c r="I2106" t="s">
        <v>1519</v>
      </c>
      <c r="J2106" s="2" t="s">
        <v>150</v>
      </c>
      <c r="K2106" s="2" t="s">
        <v>150</v>
      </c>
      <c r="L2106" t="s">
        <v>1501</v>
      </c>
      <c r="M2106" t="s">
        <v>6198</v>
      </c>
      <c r="R2106" t="str">
        <f t="shared" si="66"/>
        <v>14433The Open Championship</v>
      </c>
      <c r="S2106">
        <f t="shared" si="67"/>
        <v>2105</v>
      </c>
      <c r="T2106" t="e">
        <f>VLOOKUP(S2106,Sheet2!V:V,1,FALSE)</f>
        <v>#N/A</v>
      </c>
      <c r="U2106" t="e">
        <f>VLOOKUP(B2106,Sheet2!W:W,1,FALSE)</f>
        <v>#N/A</v>
      </c>
    </row>
    <row r="2107" spans="1:21" x14ac:dyDescent="0.2">
      <c r="A2107">
        <v>2106</v>
      </c>
      <c r="B2107">
        <v>1843</v>
      </c>
      <c r="C2107">
        <v>36</v>
      </c>
      <c r="D2107" s="1">
        <v>14069</v>
      </c>
      <c r="E2107" t="s">
        <v>1493</v>
      </c>
      <c r="F2107" s="2" t="s">
        <v>150</v>
      </c>
      <c r="G2107">
        <v>295</v>
      </c>
      <c r="I2107" t="s">
        <v>1520</v>
      </c>
      <c r="J2107" s="2" t="s">
        <v>150</v>
      </c>
      <c r="K2107" s="2" t="s">
        <v>150</v>
      </c>
      <c r="M2107" t="s">
        <v>6124</v>
      </c>
      <c r="R2107" t="str">
        <f t="shared" si="66"/>
        <v>14069The Open Championship</v>
      </c>
      <c r="S2107">
        <f t="shared" si="67"/>
        <v>2106</v>
      </c>
      <c r="T2107" t="e">
        <f>VLOOKUP(S2107,Sheet2!V:V,1,FALSE)</f>
        <v>#N/A</v>
      </c>
      <c r="U2107" t="e">
        <f>VLOOKUP(B2107,Sheet2!W:W,1,FALSE)</f>
        <v>#N/A</v>
      </c>
    </row>
    <row r="2108" spans="1:21" x14ac:dyDescent="0.2">
      <c r="A2108">
        <v>2107</v>
      </c>
      <c r="B2108">
        <v>1844</v>
      </c>
      <c r="C2108">
        <v>36</v>
      </c>
      <c r="D2108" s="1">
        <v>13705</v>
      </c>
      <c r="E2108" t="s">
        <v>1493</v>
      </c>
      <c r="F2108" s="2" t="s">
        <v>150</v>
      </c>
      <c r="G2108">
        <v>290</v>
      </c>
      <c r="H2108">
        <v>290</v>
      </c>
      <c r="I2108" t="s">
        <v>1517</v>
      </c>
      <c r="J2108" s="2" t="s">
        <v>150</v>
      </c>
      <c r="K2108" s="2" t="s">
        <v>150</v>
      </c>
      <c r="L2108" t="s">
        <v>1498</v>
      </c>
      <c r="M2108" t="s">
        <v>6199</v>
      </c>
      <c r="R2108" t="str">
        <f t="shared" si="66"/>
        <v>13705The Open Championship</v>
      </c>
      <c r="S2108">
        <f t="shared" si="67"/>
        <v>2107</v>
      </c>
      <c r="T2108" t="e">
        <f>VLOOKUP(S2108,Sheet2!V:V,1,FALSE)</f>
        <v>#N/A</v>
      </c>
      <c r="U2108" t="e">
        <f>VLOOKUP(B2108,Sheet2!W:W,1,FALSE)</f>
        <v>#N/A</v>
      </c>
    </row>
    <row r="2109" spans="1:21" x14ac:dyDescent="0.2">
      <c r="A2109">
        <v>2108</v>
      </c>
      <c r="B2109">
        <v>1845</v>
      </c>
      <c r="C2109">
        <v>36</v>
      </c>
      <c r="D2109" s="1">
        <v>13327</v>
      </c>
      <c r="E2109" t="s">
        <v>1493</v>
      </c>
      <c r="F2109" s="2" t="s">
        <v>150</v>
      </c>
      <c r="G2109">
        <v>287</v>
      </c>
      <c r="H2109">
        <v>-1</v>
      </c>
      <c r="I2109" t="s">
        <v>1521</v>
      </c>
      <c r="J2109" s="2" t="s">
        <v>150</v>
      </c>
      <c r="K2109" s="2" t="s">
        <v>150</v>
      </c>
      <c r="L2109" t="s">
        <v>1502</v>
      </c>
      <c r="M2109" t="s">
        <v>6200</v>
      </c>
      <c r="P2109">
        <v>72</v>
      </c>
      <c r="Q2109">
        <v>7078</v>
      </c>
      <c r="R2109" t="str">
        <f t="shared" si="66"/>
        <v>13327The Open Championship</v>
      </c>
      <c r="S2109">
        <f t="shared" si="67"/>
        <v>2108</v>
      </c>
      <c r="T2109" t="e">
        <f>VLOOKUP(S2109,Sheet2!V:V,1,FALSE)</f>
        <v>#N/A</v>
      </c>
      <c r="U2109" t="e">
        <f>VLOOKUP(B2109,Sheet2!W:W,1,FALSE)</f>
        <v>#N/A</v>
      </c>
    </row>
    <row r="2110" spans="1:21" x14ac:dyDescent="0.2">
      <c r="A2110">
        <v>2109</v>
      </c>
      <c r="B2110">
        <v>1846</v>
      </c>
      <c r="C2110">
        <v>36</v>
      </c>
      <c r="D2110" s="1">
        <v>12963</v>
      </c>
      <c r="E2110" t="s">
        <v>1493</v>
      </c>
      <c r="F2110" s="2" t="s">
        <v>150</v>
      </c>
      <c r="G2110">
        <v>283</v>
      </c>
      <c r="H2110">
        <v>283</v>
      </c>
      <c r="I2110" t="s">
        <v>1522</v>
      </c>
      <c r="J2110" s="2" t="s">
        <v>150</v>
      </c>
      <c r="K2110" s="2" t="s">
        <v>150</v>
      </c>
      <c r="L2110" t="s">
        <v>1503</v>
      </c>
      <c r="M2110" t="s">
        <v>6018</v>
      </c>
      <c r="R2110" t="str">
        <f t="shared" si="66"/>
        <v>12963The Open Championship</v>
      </c>
      <c r="S2110">
        <f t="shared" si="67"/>
        <v>2109</v>
      </c>
      <c r="T2110" t="e">
        <f>VLOOKUP(S2110,Sheet2!V:V,1,FALSE)</f>
        <v>#N/A</v>
      </c>
      <c r="U2110" t="e">
        <f>VLOOKUP(B2110,Sheet2!W:W,1,FALSE)</f>
        <v>#N/A</v>
      </c>
    </row>
    <row r="2111" spans="1:21" x14ac:dyDescent="0.2">
      <c r="A2111">
        <v>2110</v>
      </c>
      <c r="B2111">
        <v>1847</v>
      </c>
      <c r="C2111">
        <v>36</v>
      </c>
      <c r="D2111" s="1">
        <v>12599</v>
      </c>
      <c r="E2111" t="s">
        <v>1493</v>
      </c>
      <c r="F2111" s="2" t="s">
        <v>150</v>
      </c>
      <c r="G2111">
        <v>283</v>
      </c>
      <c r="I2111" t="s">
        <v>1517</v>
      </c>
      <c r="J2111" s="2" t="s">
        <v>150</v>
      </c>
      <c r="K2111" s="2" t="s">
        <v>150</v>
      </c>
      <c r="M2111" t="s">
        <v>6124</v>
      </c>
      <c r="R2111" t="str">
        <f t="shared" ref="R2111:R2174" si="68">_xlfn.CONCAT(D2111,E2111)</f>
        <v>12599The Open Championship</v>
      </c>
      <c r="S2111">
        <f t="shared" ref="S2111:S2174" si="69">A2111</f>
        <v>2110</v>
      </c>
      <c r="T2111" t="e">
        <f>VLOOKUP(S2111,Sheet2!V:V,1,FALSE)</f>
        <v>#N/A</v>
      </c>
      <c r="U2111" t="e">
        <f>VLOOKUP(B2111,Sheet2!W:W,1,FALSE)</f>
        <v>#N/A</v>
      </c>
    </row>
    <row r="2112" spans="1:21" x14ac:dyDescent="0.2">
      <c r="A2112">
        <v>2111</v>
      </c>
      <c r="B2112">
        <v>1848</v>
      </c>
      <c r="C2112">
        <v>36</v>
      </c>
      <c r="D2112" s="1">
        <v>12242</v>
      </c>
      <c r="E2112" t="s">
        <v>1493</v>
      </c>
      <c r="F2112" s="2" t="s">
        <v>150</v>
      </c>
      <c r="G2112">
        <v>292</v>
      </c>
      <c r="H2112">
        <v>292</v>
      </c>
      <c r="I2112" t="s">
        <v>542</v>
      </c>
      <c r="J2112" s="2" t="s">
        <v>150</v>
      </c>
      <c r="K2112" s="2" t="s">
        <v>150</v>
      </c>
      <c r="L2112" t="s">
        <v>1501</v>
      </c>
      <c r="M2112" t="s">
        <v>6198</v>
      </c>
      <c r="R2112" t="str">
        <f t="shared" si="68"/>
        <v>12242The Open Championship</v>
      </c>
      <c r="S2112">
        <f t="shared" si="69"/>
        <v>2111</v>
      </c>
      <c r="T2112" t="e">
        <f>VLOOKUP(S2112,Sheet2!V:V,1,FALSE)</f>
        <v>#N/A</v>
      </c>
      <c r="U2112" t="e">
        <f>VLOOKUP(B2112,Sheet2!W:W,1,FALSE)</f>
        <v>#N/A</v>
      </c>
    </row>
    <row r="2113" spans="1:21" x14ac:dyDescent="0.2">
      <c r="A2113">
        <v>2112</v>
      </c>
      <c r="B2113">
        <v>1849</v>
      </c>
      <c r="C2113">
        <v>36</v>
      </c>
      <c r="D2113" s="1">
        <v>11850</v>
      </c>
      <c r="E2113" t="s">
        <v>1493</v>
      </c>
      <c r="F2113" s="2" t="s">
        <v>150</v>
      </c>
      <c r="G2113">
        <v>283</v>
      </c>
      <c r="I2113" t="s">
        <v>1136</v>
      </c>
      <c r="J2113" s="2" t="s">
        <v>150</v>
      </c>
      <c r="K2113" s="2" t="s">
        <v>150</v>
      </c>
      <c r="M2113" t="s">
        <v>6124</v>
      </c>
      <c r="R2113" t="str">
        <f t="shared" si="68"/>
        <v>11850The Open Championship</v>
      </c>
      <c r="S2113">
        <f t="shared" si="69"/>
        <v>2112</v>
      </c>
      <c r="T2113" t="e">
        <f>VLOOKUP(S2113,Sheet2!V:V,1,FALSE)</f>
        <v>#N/A</v>
      </c>
      <c r="U2113" t="e">
        <f>VLOOKUP(B2113,Sheet2!W:W,1,FALSE)</f>
        <v>#N/A</v>
      </c>
    </row>
    <row r="2114" spans="1:21" x14ac:dyDescent="0.2">
      <c r="A2114">
        <v>2113</v>
      </c>
      <c r="B2114">
        <v>1850</v>
      </c>
      <c r="C2114">
        <v>36</v>
      </c>
      <c r="D2114" s="1">
        <v>11479</v>
      </c>
      <c r="E2114" t="s">
        <v>1493</v>
      </c>
      <c r="F2114" s="2" t="s">
        <v>150</v>
      </c>
      <c r="G2114">
        <v>296</v>
      </c>
      <c r="H2114">
        <v>296</v>
      </c>
      <c r="I2114" t="s">
        <v>1145</v>
      </c>
      <c r="J2114" s="2" t="s">
        <v>150</v>
      </c>
      <c r="K2114" s="2" t="s">
        <v>150</v>
      </c>
      <c r="L2114" t="s">
        <v>1498</v>
      </c>
      <c r="M2114" t="s">
        <v>6199</v>
      </c>
      <c r="R2114" t="str">
        <f t="shared" si="68"/>
        <v>11479The Open Championship</v>
      </c>
      <c r="S2114">
        <f t="shared" si="69"/>
        <v>2113</v>
      </c>
      <c r="T2114" t="e">
        <f>VLOOKUP(S2114,Sheet2!V:V,1,FALSE)</f>
        <v>#N/A</v>
      </c>
      <c r="U2114" t="e">
        <f>VLOOKUP(B2114,Sheet2!W:W,1,FALSE)</f>
        <v>#N/A</v>
      </c>
    </row>
    <row r="2115" spans="1:21" x14ac:dyDescent="0.2">
      <c r="A2115">
        <v>2114</v>
      </c>
      <c r="B2115">
        <v>1851</v>
      </c>
      <c r="C2115">
        <v>36</v>
      </c>
      <c r="D2115" s="1">
        <v>11129</v>
      </c>
      <c r="E2115" t="s">
        <v>1493</v>
      </c>
      <c r="F2115" s="2" t="s">
        <v>150</v>
      </c>
      <c r="G2115">
        <v>291</v>
      </c>
      <c r="H2115">
        <v>291</v>
      </c>
      <c r="I2115" t="s">
        <v>1341</v>
      </c>
      <c r="J2115" s="2" t="s">
        <v>150</v>
      </c>
      <c r="K2115" s="2" t="s">
        <v>150</v>
      </c>
      <c r="L2115" t="s">
        <v>1502</v>
      </c>
      <c r="M2115" t="s">
        <v>6200</v>
      </c>
      <c r="R2115" t="str">
        <f t="shared" si="68"/>
        <v>11129The Open Championship</v>
      </c>
      <c r="S2115">
        <f t="shared" si="69"/>
        <v>2114</v>
      </c>
      <c r="T2115" t="e">
        <f>VLOOKUP(S2115,Sheet2!V:V,1,FALSE)</f>
        <v>#N/A</v>
      </c>
      <c r="U2115" t="e">
        <f>VLOOKUP(B2115,Sheet2!W:W,1,FALSE)</f>
        <v>#N/A</v>
      </c>
    </row>
    <row r="2116" spans="1:21" x14ac:dyDescent="0.2">
      <c r="A2116">
        <v>2115</v>
      </c>
      <c r="B2116">
        <v>1852</v>
      </c>
      <c r="C2116">
        <v>36</v>
      </c>
      <c r="D2116" s="1">
        <v>10723</v>
      </c>
      <c r="E2116" t="s">
        <v>1493</v>
      </c>
      <c r="F2116" s="2" t="s">
        <v>150</v>
      </c>
      <c r="G2116">
        <v>292</v>
      </c>
      <c r="H2116">
        <v>292</v>
      </c>
      <c r="I2116" t="s">
        <v>1152</v>
      </c>
      <c r="J2116" s="2" t="s">
        <v>150</v>
      </c>
      <c r="K2116" s="2" t="s">
        <v>150</v>
      </c>
      <c r="L2116" t="s">
        <v>1503</v>
      </c>
      <c r="M2116" t="s">
        <v>6018</v>
      </c>
      <c r="R2116" t="str">
        <f t="shared" si="68"/>
        <v>10723The Open Championship</v>
      </c>
      <c r="S2116">
        <f t="shared" si="69"/>
        <v>2115</v>
      </c>
      <c r="T2116" t="e">
        <f>VLOOKUP(S2116,Sheet2!V:V,1,FALSE)</f>
        <v>#N/A</v>
      </c>
      <c r="U2116" t="e">
        <f>VLOOKUP(B2116,Sheet2!W:W,1,FALSE)</f>
        <v>#N/A</v>
      </c>
    </row>
    <row r="2117" spans="1:21" x14ac:dyDescent="0.2">
      <c r="A2117">
        <v>2116</v>
      </c>
      <c r="B2117">
        <v>1853</v>
      </c>
      <c r="C2117">
        <v>36</v>
      </c>
      <c r="D2117" s="1">
        <v>10359</v>
      </c>
      <c r="E2117" t="s">
        <v>1493</v>
      </c>
      <c r="F2117" s="2" t="s">
        <v>150</v>
      </c>
      <c r="G2117">
        <v>292</v>
      </c>
      <c r="I2117" t="s">
        <v>1152</v>
      </c>
      <c r="J2117" s="2" t="s">
        <v>150</v>
      </c>
      <c r="K2117" s="2" t="s">
        <v>150</v>
      </c>
      <c r="M2117" t="s">
        <v>6124</v>
      </c>
      <c r="R2117" t="str">
        <f t="shared" si="68"/>
        <v>10359The Open Championship</v>
      </c>
      <c r="S2117">
        <f t="shared" si="69"/>
        <v>2116</v>
      </c>
      <c r="T2117" t="e">
        <f>VLOOKUP(S2117,Sheet2!V:V,1,FALSE)</f>
        <v>#N/A</v>
      </c>
      <c r="U2117" t="e">
        <f>VLOOKUP(B2117,Sheet2!W:W,1,FALSE)</f>
        <v>#N/A</v>
      </c>
    </row>
    <row r="2118" spans="1:21" x14ac:dyDescent="0.2">
      <c r="A2118">
        <v>2117</v>
      </c>
      <c r="B2118">
        <v>1854</v>
      </c>
      <c r="C2118">
        <v>36</v>
      </c>
      <c r="D2118" s="1">
        <v>10058</v>
      </c>
      <c r="E2118" t="s">
        <v>1493</v>
      </c>
      <c r="F2118" s="2" t="s">
        <v>150</v>
      </c>
      <c r="G2118">
        <v>285</v>
      </c>
      <c r="H2118">
        <v>285</v>
      </c>
      <c r="I2118" t="s">
        <v>1341</v>
      </c>
      <c r="J2118" s="2" t="s">
        <v>150</v>
      </c>
      <c r="K2118" s="2" t="s">
        <v>150</v>
      </c>
      <c r="L2118" t="s">
        <v>1501</v>
      </c>
      <c r="M2118" t="s">
        <v>6198</v>
      </c>
      <c r="R2118" t="str">
        <f t="shared" si="68"/>
        <v>10058The Open Championship</v>
      </c>
      <c r="S2118">
        <f t="shared" si="69"/>
        <v>2117</v>
      </c>
      <c r="T2118" t="e">
        <f>VLOOKUP(S2118,Sheet2!V:V,1,FALSE)</f>
        <v>#N/A</v>
      </c>
      <c r="U2118" t="e">
        <f>VLOOKUP(B2118,Sheet2!W:W,1,FALSE)</f>
        <v>#N/A</v>
      </c>
    </row>
    <row r="2119" spans="1:21" x14ac:dyDescent="0.2">
      <c r="A2119">
        <v>2118</v>
      </c>
      <c r="B2119">
        <v>1855</v>
      </c>
      <c r="C2119">
        <v>36</v>
      </c>
      <c r="D2119" s="1">
        <v>9672</v>
      </c>
      <c r="E2119" t="s">
        <v>1493</v>
      </c>
      <c r="F2119" s="2" t="s">
        <v>150</v>
      </c>
      <c r="G2119">
        <v>291</v>
      </c>
      <c r="H2119">
        <v>291</v>
      </c>
      <c r="I2119" t="s">
        <v>1341</v>
      </c>
      <c r="J2119" s="2" t="s">
        <v>150</v>
      </c>
      <c r="K2119" s="2" t="s">
        <v>150</v>
      </c>
      <c r="L2119" t="s">
        <v>1504</v>
      </c>
      <c r="M2119" t="s">
        <v>6017</v>
      </c>
      <c r="R2119" t="str">
        <f t="shared" si="68"/>
        <v>9672The Open Championship</v>
      </c>
      <c r="S2119">
        <f t="shared" si="69"/>
        <v>2118</v>
      </c>
      <c r="T2119" t="e">
        <f>VLOOKUP(S2119,Sheet2!V:V,1,FALSE)</f>
        <v>#N/A</v>
      </c>
      <c r="U2119" t="e">
        <f>VLOOKUP(B2119,Sheet2!W:W,1,FALSE)</f>
        <v>#N/A</v>
      </c>
    </row>
    <row r="2120" spans="1:21" x14ac:dyDescent="0.2">
      <c r="A2120">
        <v>2119</v>
      </c>
      <c r="B2120">
        <v>1856</v>
      </c>
      <c r="C2120">
        <v>36</v>
      </c>
      <c r="D2120" s="1">
        <v>9309</v>
      </c>
      <c r="E2120" t="s">
        <v>1493</v>
      </c>
      <c r="F2120" s="2" t="s">
        <v>150</v>
      </c>
      <c r="G2120">
        <v>300</v>
      </c>
      <c r="H2120">
        <v>300</v>
      </c>
      <c r="I2120" t="s">
        <v>1167</v>
      </c>
      <c r="J2120" s="2" t="s">
        <v>150</v>
      </c>
      <c r="K2120" s="2" t="s">
        <v>150</v>
      </c>
      <c r="L2120" t="s">
        <v>1523</v>
      </c>
      <c r="M2120" t="s">
        <v>6124</v>
      </c>
      <c r="R2120" t="str">
        <f t="shared" si="68"/>
        <v>9309The Open Championship</v>
      </c>
      <c r="S2120">
        <f t="shared" si="69"/>
        <v>2119</v>
      </c>
      <c r="T2120" t="e">
        <f>VLOOKUP(S2120,Sheet2!V:V,1,FALSE)</f>
        <v>#N/A</v>
      </c>
      <c r="U2120" t="e">
        <f>VLOOKUP(B2120,Sheet2!W:W,1,FALSE)</f>
        <v>#N/A</v>
      </c>
    </row>
    <row r="2121" spans="1:21" x14ac:dyDescent="0.2">
      <c r="A2121">
        <v>2120</v>
      </c>
      <c r="B2121">
        <v>1857</v>
      </c>
      <c r="C2121">
        <v>36</v>
      </c>
      <c r="D2121" s="1">
        <v>8945</v>
      </c>
      <c r="E2121" t="s">
        <v>1493</v>
      </c>
      <c r="F2121" s="2" t="s">
        <v>150</v>
      </c>
      <c r="G2121">
        <v>301</v>
      </c>
      <c r="H2121">
        <v>301</v>
      </c>
      <c r="I2121" t="s">
        <v>1152</v>
      </c>
      <c r="J2121" s="2" t="s">
        <v>150</v>
      </c>
      <c r="K2121" s="2" t="s">
        <v>150</v>
      </c>
      <c r="L2121" t="s">
        <v>1502</v>
      </c>
      <c r="M2121" t="s">
        <v>6200</v>
      </c>
      <c r="R2121" t="str">
        <f t="shared" si="68"/>
        <v>8945The Open Championship</v>
      </c>
      <c r="S2121">
        <f t="shared" si="69"/>
        <v>2120</v>
      </c>
      <c r="T2121" t="e">
        <f>VLOOKUP(S2121,Sheet2!V:V,1,FALSE)</f>
        <v>#N/A</v>
      </c>
      <c r="U2121" t="e">
        <f>VLOOKUP(B2121,Sheet2!W:W,1,FALSE)</f>
        <v>#N/A</v>
      </c>
    </row>
    <row r="2122" spans="1:21" x14ac:dyDescent="0.2">
      <c r="A2122">
        <v>2121</v>
      </c>
      <c r="B2122">
        <v>1858</v>
      </c>
      <c r="C2122">
        <v>36</v>
      </c>
      <c r="D2122" s="1">
        <v>8567</v>
      </c>
      <c r="E2122" t="s">
        <v>1493</v>
      </c>
      <c r="F2122" s="2" t="s">
        <v>150</v>
      </c>
      <c r="G2122">
        <v>295</v>
      </c>
      <c r="H2122">
        <v>295</v>
      </c>
      <c r="I2122" t="s">
        <v>1524</v>
      </c>
      <c r="J2122" s="2" t="s">
        <v>150</v>
      </c>
      <c r="K2122" s="2" t="s">
        <v>150</v>
      </c>
      <c r="L2122" t="s">
        <v>1500</v>
      </c>
      <c r="M2122" t="s">
        <v>6020</v>
      </c>
      <c r="R2122" t="str">
        <f t="shared" si="68"/>
        <v>8567The Open Championship</v>
      </c>
      <c r="S2122">
        <f t="shared" si="69"/>
        <v>2121</v>
      </c>
      <c r="T2122" t="e">
        <f>VLOOKUP(S2122,Sheet2!V:V,1,FALSE)</f>
        <v>#N/A</v>
      </c>
      <c r="U2122" t="e">
        <f>VLOOKUP(B2122,Sheet2!W:W,1,FALSE)</f>
        <v>#N/A</v>
      </c>
    </row>
    <row r="2123" spans="1:21" x14ac:dyDescent="0.2">
      <c r="A2123">
        <v>2122</v>
      </c>
      <c r="B2123">
        <v>1859</v>
      </c>
      <c r="C2123">
        <v>36</v>
      </c>
      <c r="D2123" s="1">
        <v>8210</v>
      </c>
      <c r="E2123" t="s">
        <v>1493</v>
      </c>
      <c r="F2123" s="2" t="s">
        <v>150</v>
      </c>
      <c r="G2123">
        <v>300</v>
      </c>
      <c r="I2123" t="s">
        <v>1152</v>
      </c>
      <c r="J2123" s="2" t="s">
        <v>150</v>
      </c>
      <c r="K2123" s="2" t="s">
        <v>150</v>
      </c>
      <c r="M2123" t="s">
        <v>6124</v>
      </c>
      <c r="R2123" t="str">
        <f t="shared" si="68"/>
        <v>8210The Open Championship</v>
      </c>
      <c r="S2123">
        <f t="shared" si="69"/>
        <v>2122</v>
      </c>
      <c r="T2123" t="e">
        <f>VLOOKUP(S2123,Sheet2!V:V,1,FALSE)</f>
        <v>#N/A</v>
      </c>
      <c r="U2123" t="e">
        <f>VLOOKUP(B2123,Sheet2!W:W,1,FALSE)</f>
        <v>#N/A</v>
      </c>
    </row>
    <row r="2124" spans="1:21" x14ac:dyDescent="0.2">
      <c r="A2124">
        <v>2123</v>
      </c>
      <c r="B2124">
        <v>1860</v>
      </c>
      <c r="C2124">
        <v>36</v>
      </c>
      <c r="D2124" s="1">
        <v>7847</v>
      </c>
      <c r="E2124" t="s">
        <v>1493</v>
      </c>
      <c r="F2124" s="2" t="s">
        <v>150</v>
      </c>
      <c r="G2124">
        <v>296</v>
      </c>
      <c r="H2124">
        <v>296</v>
      </c>
      <c r="I2124" t="s">
        <v>1525</v>
      </c>
      <c r="J2124" t="s">
        <v>18</v>
      </c>
      <c r="K2124" s="2" t="s">
        <v>150</v>
      </c>
      <c r="L2124" t="s">
        <v>1501</v>
      </c>
      <c r="M2124" t="s">
        <v>6198</v>
      </c>
      <c r="R2124" t="str">
        <f t="shared" si="68"/>
        <v>7847The Open Championship</v>
      </c>
      <c r="S2124">
        <f t="shared" si="69"/>
        <v>2123</v>
      </c>
      <c r="T2124" t="e">
        <f>VLOOKUP(S2124,Sheet2!V:V,1,FALSE)</f>
        <v>#N/A</v>
      </c>
      <c r="U2124" t="e">
        <f>VLOOKUP(B2124,Sheet2!W:W,1,FALSE)</f>
        <v>#N/A</v>
      </c>
    </row>
    <row r="2125" spans="1:21" x14ac:dyDescent="0.2">
      <c r="A2125">
        <v>2124</v>
      </c>
      <c r="B2125">
        <v>1861</v>
      </c>
      <c r="C2125">
        <v>36</v>
      </c>
      <c r="D2125" s="1">
        <v>7488</v>
      </c>
      <c r="E2125" t="s">
        <v>1493</v>
      </c>
      <c r="F2125" s="2" t="s">
        <v>150</v>
      </c>
      <c r="G2125">
        <v>303</v>
      </c>
      <c r="H2125">
        <v>303</v>
      </c>
      <c r="I2125" t="s">
        <v>1526</v>
      </c>
      <c r="J2125" s="2" t="s">
        <v>150</v>
      </c>
      <c r="K2125" s="2" t="s">
        <v>150</v>
      </c>
      <c r="L2125" t="s">
        <v>1527</v>
      </c>
      <c r="M2125" t="s">
        <v>6124</v>
      </c>
      <c r="R2125" t="str">
        <f t="shared" si="68"/>
        <v>7488The Open Championship</v>
      </c>
      <c r="S2125">
        <f t="shared" si="69"/>
        <v>2124</v>
      </c>
      <c r="T2125" t="e">
        <f>VLOOKUP(S2125,Sheet2!V:V,1,FALSE)</f>
        <v>#N/A</v>
      </c>
      <c r="U2125" t="e">
        <f>VLOOKUP(B2125,Sheet2!W:W,1,FALSE)</f>
        <v>#N/A</v>
      </c>
    </row>
    <row r="2126" spans="1:21" x14ac:dyDescent="0.2">
      <c r="A2126">
        <v>2125</v>
      </c>
      <c r="B2126">
        <v>1862</v>
      </c>
      <c r="C2126">
        <v>36</v>
      </c>
      <c r="D2126" s="1">
        <v>5284</v>
      </c>
      <c r="E2126" t="s">
        <v>1493</v>
      </c>
      <c r="F2126" s="2" t="s">
        <v>150</v>
      </c>
      <c r="G2126">
        <v>306</v>
      </c>
      <c r="I2126" t="s">
        <v>1391</v>
      </c>
      <c r="J2126" s="2" t="s">
        <v>150</v>
      </c>
      <c r="K2126" s="2" t="s">
        <v>150</v>
      </c>
      <c r="L2126" t="s">
        <v>1523</v>
      </c>
      <c r="M2126" t="s">
        <v>6124</v>
      </c>
      <c r="R2126" t="str">
        <f t="shared" si="68"/>
        <v>5284The Open Championship</v>
      </c>
      <c r="S2126">
        <f t="shared" si="69"/>
        <v>2125</v>
      </c>
      <c r="T2126" t="e">
        <f>VLOOKUP(S2126,Sheet2!V:V,1,FALSE)</f>
        <v>#N/A</v>
      </c>
      <c r="U2126" t="e">
        <f>VLOOKUP(B2126,Sheet2!W:W,1,FALSE)</f>
        <v>#N/A</v>
      </c>
    </row>
    <row r="2127" spans="1:21" x14ac:dyDescent="0.2">
      <c r="A2127">
        <v>2126</v>
      </c>
      <c r="B2127">
        <v>1863</v>
      </c>
      <c r="C2127">
        <v>36</v>
      </c>
      <c r="D2127" s="1">
        <v>4924</v>
      </c>
      <c r="E2127" t="s">
        <v>1493</v>
      </c>
      <c r="F2127" s="2" t="s">
        <v>150</v>
      </c>
      <c r="G2127">
        <v>304</v>
      </c>
      <c r="I2127" t="s">
        <v>1528</v>
      </c>
      <c r="J2127" s="2" t="s">
        <v>150</v>
      </c>
      <c r="K2127" s="2" t="s">
        <v>150</v>
      </c>
      <c r="L2127" t="s">
        <v>1502</v>
      </c>
      <c r="M2127" t="s">
        <v>6200</v>
      </c>
      <c r="R2127" t="str">
        <f t="shared" si="68"/>
        <v>4924The Open Championship</v>
      </c>
      <c r="S2127">
        <f t="shared" si="69"/>
        <v>2126</v>
      </c>
      <c r="T2127" t="e">
        <f>VLOOKUP(S2127,Sheet2!V:V,1,FALSE)</f>
        <v>#N/A</v>
      </c>
      <c r="U2127" t="e">
        <f>VLOOKUP(B2127,Sheet2!W:W,1,FALSE)</f>
        <v>#N/A</v>
      </c>
    </row>
    <row r="2128" spans="1:21" x14ac:dyDescent="0.2">
      <c r="A2128">
        <v>2127</v>
      </c>
      <c r="B2128">
        <v>1864</v>
      </c>
      <c r="C2128">
        <v>36</v>
      </c>
      <c r="D2128" s="1">
        <v>4560</v>
      </c>
      <c r="E2128" t="s">
        <v>1493</v>
      </c>
      <c r="F2128" s="2" t="s">
        <v>150</v>
      </c>
      <c r="G2128">
        <v>295</v>
      </c>
      <c r="I2128" t="s">
        <v>1356</v>
      </c>
      <c r="J2128" s="2" t="s">
        <v>150</v>
      </c>
      <c r="K2128" s="2" t="s">
        <v>150</v>
      </c>
      <c r="L2128" t="s">
        <v>1503</v>
      </c>
      <c r="M2128" t="s">
        <v>6018</v>
      </c>
      <c r="R2128" t="str">
        <f t="shared" si="68"/>
        <v>4560The Open Championship</v>
      </c>
      <c r="S2128">
        <f t="shared" si="69"/>
        <v>2127</v>
      </c>
      <c r="T2128" t="e">
        <f>VLOOKUP(S2128,Sheet2!V:V,1,FALSE)</f>
        <v>#N/A</v>
      </c>
      <c r="U2128" t="e">
        <f>VLOOKUP(B2128,Sheet2!W:W,1,FALSE)</f>
        <v>#N/A</v>
      </c>
    </row>
    <row r="2129" spans="1:21" x14ac:dyDescent="0.2">
      <c r="A2129">
        <v>2128</v>
      </c>
      <c r="B2129">
        <v>1865</v>
      </c>
      <c r="C2129">
        <v>36</v>
      </c>
      <c r="D2129" s="1">
        <v>4198</v>
      </c>
      <c r="E2129" t="s">
        <v>1493</v>
      </c>
      <c r="F2129" s="2" t="s">
        <v>150</v>
      </c>
      <c r="G2129">
        <v>303</v>
      </c>
      <c r="I2129" t="s">
        <v>1529</v>
      </c>
      <c r="J2129" t="s">
        <v>18</v>
      </c>
      <c r="K2129" s="2" t="s">
        <v>150</v>
      </c>
      <c r="M2129" t="s">
        <v>6124</v>
      </c>
      <c r="R2129" t="str">
        <f t="shared" si="68"/>
        <v>4198The Open Championship</v>
      </c>
      <c r="S2129">
        <f t="shared" si="69"/>
        <v>2128</v>
      </c>
      <c r="T2129" t="e">
        <f>VLOOKUP(S2129,Sheet2!V:V,1,FALSE)</f>
        <v>#N/A</v>
      </c>
      <c r="U2129" t="e">
        <f>VLOOKUP(B2129,Sheet2!W:W,1,FALSE)</f>
        <v>#N/A</v>
      </c>
    </row>
    <row r="2130" spans="1:21" x14ac:dyDescent="0.2">
      <c r="A2130">
        <v>2129</v>
      </c>
      <c r="B2130">
        <v>1866</v>
      </c>
      <c r="C2130">
        <v>36</v>
      </c>
      <c r="D2130" s="1">
        <v>3828</v>
      </c>
      <c r="E2130" t="s">
        <v>1493</v>
      </c>
      <c r="F2130" s="2" t="s">
        <v>150</v>
      </c>
      <c r="G2130">
        <v>299</v>
      </c>
      <c r="I2130" t="s">
        <v>1530</v>
      </c>
      <c r="J2130" s="2" t="s">
        <v>150</v>
      </c>
      <c r="K2130" s="2" t="s">
        <v>150</v>
      </c>
      <c r="L2130" t="s">
        <v>1501</v>
      </c>
      <c r="M2130" t="s">
        <v>6198</v>
      </c>
      <c r="R2130" t="str">
        <f t="shared" si="68"/>
        <v>3828The Open Championship</v>
      </c>
      <c r="S2130">
        <f t="shared" si="69"/>
        <v>2129</v>
      </c>
      <c r="T2130" t="e">
        <f>VLOOKUP(S2130,Sheet2!V:V,1,FALSE)</f>
        <v>#N/A</v>
      </c>
      <c r="U2130" t="e">
        <f>VLOOKUP(B2130,Sheet2!W:W,1,FALSE)</f>
        <v>#N/A</v>
      </c>
    </row>
    <row r="2131" spans="1:21" x14ac:dyDescent="0.2">
      <c r="A2131">
        <v>2130</v>
      </c>
      <c r="B2131">
        <v>1867</v>
      </c>
      <c r="C2131">
        <v>36</v>
      </c>
      <c r="D2131" s="1">
        <v>3450</v>
      </c>
      <c r="E2131" t="s">
        <v>1493</v>
      </c>
      <c r="F2131" s="2" t="s">
        <v>150</v>
      </c>
      <c r="G2131">
        <v>295</v>
      </c>
      <c r="I2131" t="s">
        <v>1528</v>
      </c>
      <c r="J2131" s="2" t="s">
        <v>150</v>
      </c>
      <c r="K2131" s="2" t="s">
        <v>150</v>
      </c>
      <c r="L2131" t="s">
        <v>1527</v>
      </c>
      <c r="M2131" t="s">
        <v>6124</v>
      </c>
      <c r="R2131" t="str">
        <f t="shared" si="68"/>
        <v>3450The Open Championship</v>
      </c>
      <c r="S2131">
        <f t="shared" si="69"/>
        <v>2130</v>
      </c>
      <c r="T2131" t="e">
        <f>VLOOKUP(S2131,Sheet2!V:V,1,FALSE)</f>
        <v>#N/A</v>
      </c>
      <c r="U2131" t="e">
        <f>VLOOKUP(B2131,Sheet2!W:W,1,FALSE)</f>
        <v>#N/A</v>
      </c>
    </row>
    <row r="2132" spans="1:21" x14ac:dyDescent="0.2">
      <c r="A2132">
        <v>2131</v>
      </c>
      <c r="B2132">
        <v>1868</v>
      </c>
      <c r="C2132">
        <v>36</v>
      </c>
      <c r="D2132" s="1">
        <v>3093</v>
      </c>
      <c r="E2132" t="s">
        <v>1493</v>
      </c>
      <c r="F2132" s="2" t="s">
        <v>150</v>
      </c>
      <c r="G2132">
        <v>291</v>
      </c>
      <c r="I2132" t="s">
        <v>1530</v>
      </c>
      <c r="J2132" s="2" t="s">
        <v>150</v>
      </c>
      <c r="K2132" s="2" t="s">
        <v>150</v>
      </c>
      <c r="L2132" t="s">
        <v>1523</v>
      </c>
      <c r="M2132" t="s">
        <v>6124</v>
      </c>
      <c r="R2132" t="str">
        <f t="shared" si="68"/>
        <v>3093The Open Championship</v>
      </c>
      <c r="S2132">
        <f t="shared" si="69"/>
        <v>2131</v>
      </c>
      <c r="T2132" t="e">
        <f>VLOOKUP(S2132,Sheet2!V:V,1,FALSE)</f>
        <v>#N/A</v>
      </c>
      <c r="U2132" t="e">
        <f>VLOOKUP(B2132,Sheet2!W:W,1,FALSE)</f>
        <v>#N/A</v>
      </c>
    </row>
    <row r="2133" spans="1:21" x14ac:dyDescent="0.2">
      <c r="A2133">
        <v>2132</v>
      </c>
      <c r="B2133">
        <v>1869</v>
      </c>
      <c r="C2133">
        <v>36</v>
      </c>
      <c r="D2133" s="1">
        <v>2729</v>
      </c>
      <c r="E2133" t="s">
        <v>1493</v>
      </c>
      <c r="F2133" s="2" t="s">
        <v>150</v>
      </c>
      <c r="G2133">
        <v>312</v>
      </c>
      <c r="I2133" t="s">
        <v>1531</v>
      </c>
      <c r="J2133" s="2" t="s">
        <v>150</v>
      </c>
      <c r="K2133" s="2" t="s">
        <v>150</v>
      </c>
      <c r="L2133" t="s">
        <v>1502</v>
      </c>
      <c r="M2133" t="s">
        <v>6200</v>
      </c>
      <c r="R2133" t="str">
        <f t="shared" si="68"/>
        <v>2729The Open Championship</v>
      </c>
      <c r="S2133">
        <f t="shared" si="69"/>
        <v>2132</v>
      </c>
      <c r="T2133" t="e">
        <f>VLOOKUP(S2133,Sheet2!V:V,1,FALSE)</f>
        <v>#N/A</v>
      </c>
      <c r="U2133" t="e">
        <f>VLOOKUP(B2133,Sheet2!W:W,1,FALSE)</f>
        <v>#N/A</v>
      </c>
    </row>
    <row r="2134" spans="1:21" x14ac:dyDescent="0.2">
      <c r="A2134">
        <v>2133</v>
      </c>
      <c r="B2134">
        <v>1870</v>
      </c>
      <c r="C2134">
        <v>36</v>
      </c>
      <c r="D2134" s="1">
        <v>2358</v>
      </c>
      <c r="E2134" t="s">
        <v>1493</v>
      </c>
      <c r="F2134" s="2" t="s">
        <v>150</v>
      </c>
      <c r="G2134">
        <v>300</v>
      </c>
      <c r="I2134" t="s">
        <v>1530</v>
      </c>
      <c r="J2134" s="2" t="s">
        <v>150</v>
      </c>
      <c r="K2134" s="2" t="s">
        <v>150</v>
      </c>
      <c r="L2134" t="s">
        <v>1503</v>
      </c>
      <c r="M2134" t="s">
        <v>6018</v>
      </c>
      <c r="R2134" t="str">
        <f t="shared" si="68"/>
        <v>2358The Open Championship</v>
      </c>
      <c r="S2134">
        <f t="shared" si="69"/>
        <v>2133</v>
      </c>
      <c r="T2134" t="e">
        <f>VLOOKUP(S2134,Sheet2!V:V,1,FALSE)</f>
        <v>#N/A</v>
      </c>
      <c r="U2134" t="e">
        <f>VLOOKUP(B2134,Sheet2!W:W,1,FALSE)</f>
        <v>#N/A</v>
      </c>
    </row>
    <row r="2135" spans="1:21" x14ac:dyDescent="0.2">
      <c r="A2135">
        <v>2134</v>
      </c>
      <c r="B2135">
        <v>1871</v>
      </c>
      <c r="C2135">
        <v>36</v>
      </c>
      <c r="D2135" s="1">
        <v>1987</v>
      </c>
      <c r="E2135" t="s">
        <v>1493</v>
      </c>
      <c r="F2135" s="2" t="s">
        <v>150</v>
      </c>
      <c r="G2135">
        <v>318</v>
      </c>
      <c r="I2135" t="s">
        <v>1530</v>
      </c>
      <c r="J2135" s="2" t="s">
        <v>150</v>
      </c>
      <c r="K2135" s="2" t="s">
        <v>150</v>
      </c>
      <c r="L2135" t="s">
        <v>1501</v>
      </c>
      <c r="M2135" t="s">
        <v>6198</v>
      </c>
      <c r="R2135" t="str">
        <f t="shared" si="68"/>
        <v>1987The Open Championship</v>
      </c>
      <c r="S2135">
        <f t="shared" si="69"/>
        <v>2134</v>
      </c>
      <c r="T2135" t="e">
        <f>VLOOKUP(S2135,Sheet2!V:V,1,FALSE)</f>
        <v>#N/A</v>
      </c>
      <c r="U2135" t="e">
        <f>VLOOKUP(B2135,Sheet2!W:W,1,FALSE)</f>
        <v>#N/A</v>
      </c>
    </row>
    <row r="2136" spans="1:21" x14ac:dyDescent="0.2">
      <c r="A2136">
        <v>2135</v>
      </c>
      <c r="B2136">
        <v>1872</v>
      </c>
      <c r="C2136">
        <v>36</v>
      </c>
      <c r="D2136" s="1">
        <v>1623</v>
      </c>
      <c r="E2136" t="s">
        <v>1493</v>
      </c>
      <c r="F2136" s="2" t="s">
        <v>150</v>
      </c>
      <c r="G2136">
        <v>296</v>
      </c>
      <c r="I2136" t="s">
        <v>1532</v>
      </c>
      <c r="J2136" s="2" t="s">
        <v>150</v>
      </c>
      <c r="K2136" s="2" t="s">
        <v>150</v>
      </c>
      <c r="M2136" t="s">
        <v>6124</v>
      </c>
      <c r="R2136" t="str">
        <f t="shared" si="68"/>
        <v>1623The Open Championship</v>
      </c>
      <c r="S2136">
        <f t="shared" si="69"/>
        <v>2135</v>
      </c>
      <c r="T2136" t="e">
        <f>VLOOKUP(S2136,Sheet2!V:V,1,FALSE)</f>
        <v>#N/A</v>
      </c>
      <c r="U2136" t="e">
        <f>VLOOKUP(B2136,Sheet2!W:W,1,FALSE)</f>
        <v>#N/A</v>
      </c>
    </row>
    <row r="2137" spans="1:21" x14ac:dyDescent="0.2">
      <c r="A2137">
        <v>2136</v>
      </c>
      <c r="B2137">
        <v>1873</v>
      </c>
      <c r="C2137">
        <v>36</v>
      </c>
      <c r="D2137" s="1">
        <v>1257</v>
      </c>
      <c r="E2137" t="s">
        <v>1493</v>
      </c>
      <c r="F2137" s="2" t="s">
        <v>150</v>
      </c>
      <c r="G2137">
        <v>300</v>
      </c>
      <c r="I2137" t="s">
        <v>1391</v>
      </c>
      <c r="J2137" s="2" t="s">
        <v>150</v>
      </c>
      <c r="K2137" s="2" t="s">
        <v>150</v>
      </c>
      <c r="L2137" t="s">
        <v>1523</v>
      </c>
      <c r="M2137" t="s">
        <v>6124</v>
      </c>
      <c r="R2137" t="str">
        <f t="shared" si="68"/>
        <v>1257The Open Championship</v>
      </c>
      <c r="S2137">
        <f t="shared" si="69"/>
        <v>2136</v>
      </c>
      <c r="T2137" t="e">
        <f>VLOOKUP(S2137,Sheet2!V:V,1,FALSE)</f>
        <v>#N/A</v>
      </c>
      <c r="U2137" t="e">
        <f>VLOOKUP(B2137,Sheet2!W:W,1,FALSE)</f>
        <v>#N/A</v>
      </c>
    </row>
    <row r="2138" spans="1:21" x14ac:dyDescent="0.2">
      <c r="A2138">
        <v>2137</v>
      </c>
      <c r="B2138">
        <v>1874</v>
      </c>
      <c r="C2138">
        <v>36</v>
      </c>
      <c r="D2138" s="1">
        <v>887</v>
      </c>
      <c r="E2138" t="s">
        <v>1493</v>
      </c>
      <c r="F2138" s="2" t="s">
        <v>150</v>
      </c>
      <c r="G2138">
        <v>307</v>
      </c>
      <c r="I2138" t="s">
        <v>1533</v>
      </c>
      <c r="J2138" s="2" t="s">
        <v>150</v>
      </c>
      <c r="K2138" s="2" t="s">
        <v>150</v>
      </c>
      <c r="L2138" t="s">
        <v>1502</v>
      </c>
      <c r="M2138" t="s">
        <v>6200</v>
      </c>
      <c r="R2138" t="str">
        <f t="shared" si="68"/>
        <v>887The Open Championship</v>
      </c>
      <c r="S2138">
        <f t="shared" si="69"/>
        <v>2137</v>
      </c>
      <c r="T2138" t="e">
        <f>VLOOKUP(S2138,Sheet2!V:V,1,FALSE)</f>
        <v>#N/A</v>
      </c>
      <c r="U2138" t="e">
        <f>VLOOKUP(B2138,Sheet2!W:W,1,FALSE)</f>
        <v>#N/A</v>
      </c>
    </row>
    <row r="2139" spans="1:21" x14ac:dyDescent="0.2">
      <c r="A2139">
        <v>2138</v>
      </c>
      <c r="B2139">
        <v>1875</v>
      </c>
      <c r="C2139">
        <v>36</v>
      </c>
      <c r="D2139" s="1">
        <v>523</v>
      </c>
      <c r="E2139" t="s">
        <v>1493</v>
      </c>
      <c r="F2139" s="2" t="s">
        <v>150</v>
      </c>
      <c r="G2139">
        <v>309</v>
      </c>
      <c r="I2139" t="s">
        <v>1530</v>
      </c>
      <c r="J2139" s="2" t="s">
        <v>150</v>
      </c>
      <c r="K2139" s="2" t="s">
        <v>150</v>
      </c>
      <c r="L2139" t="s">
        <v>1503</v>
      </c>
      <c r="M2139" t="s">
        <v>6018</v>
      </c>
      <c r="R2139" t="str">
        <f t="shared" si="68"/>
        <v>523The Open Championship</v>
      </c>
      <c r="S2139">
        <f t="shared" si="69"/>
        <v>2138</v>
      </c>
      <c r="T2139" t="e">
        <f>VLOOKUP(S2139,Sheet2!V:V,1,FALSE)</f>
        <v>#N/A</v>
      </c>
      <c r="U2139" t="e">
        <f>VLOOKUP(B2139,Sheet2!W:W,1,FALSE)</f>
        <v>#N/A</v>
      </c>
    </row>
    <row r="2140" spans="1:21" x14ac:dyDescent="0.2">
      <c r="A2140">
        <v>2139</v>
      </c>
      <c r="B2140">
        <v>1876</v>
      </c>
      <c r="C2140">
        <v>36</v>
      </c>
      <c r="D2140" s="1">
        <v>159</v>
      </c>
      <c r="E2140" t="s">
        <v>1493</v>
      </c>
      <c r="F2140" s="2" t="s">
        <v>150</v>
      </c>
      <c r="G2140">
        <v>309</v>
      </c>
      <c r="I2140" t="s">
        <v>1528</v>
      </c>
      <c r="J2140" s="2" t="s">
        <v>150</v>
      </c>
      <c r="K2140" s="2" t="s">
        <v>150</v>
      </c>
      <c r="L2140" t="s">
        <v>1501</v>
      </c>
      <c r="M2140" t="s">
        <v>6198</v>
      </c>
      <c r="R2140" t="str">
        <f t="shared" si="68"/>
        <v>159The Open Championship</v>
      </c>
      <c r="S2140">
        <f t="shared" si="69"/>
        <v>2139</v>
      </c>
      <c r="T2140" t="e">
        <f>VLOOKUP(S2140,Sheet2!V:V,1,FALSE)</f>
        <v>#N/A</v>
      </c>
      <c r="U2140" t="e">
        <f>VLOOKUP(B2140,Sheet2!W:W,1,FALSE)</f>
        <v>#N/A</v>
      </c>
    </row>
    <row r="2141" spans="1:21" x14ac:dyDescent="0.2">
      <c r="A2141">
        <v>2140</v>
      </c>
      <c r="B2141">
        <v>1877</v>
      </c>
      <c r="C2141">
        <v>36</v>
      </c>
      <c r="D2141" s="1" t="s">
        <v>1534</v>
      </c>
      <c r="E2141" t="s">
        <v>1493</v>
      </c>
      <c r="F2141" s="2" t="s">
        <v>150</v>
      </c>
      <c r="G2141">
        <v>310</v>
      </c>
      <c r="I2141" t="s">
        <v>1391</v>
      </c>
      <c r="J2141" s="2" t="s">
        <v>150</v>
      </c>
      <c r="K2141" s="2" t="s">
        <v>150</v>
      </c>
      <c r="M2141" t="s">
        <v>6124</v>
      </c>
      <c r="R2141" t="str">
        <f t="shared" si="68"/>
        <v>1899-06-08The Open Championship</v>
      </c>
      <c r="S2141">
        <f t="shared" si="69"/>
        <v>2140</v>
      </c>
      <c r="T2141" t="e">
        <f>VLOOKUP(S2141,Sheet2!V:V,1,FALSE)</f>
        <v>#N/A</v>
      </c>
      <c r="U2141" t="e">
        <f>VLOOKUP(B2141,Sheet2!W:W,1,FALSE)</f>
        <v>#N/A</v>
      </c>
    </row>
    <row r="2142" spans="1:21" x14ac:dyDescent="0.2">
      <c r="A2142">
        <v>2141</v>
      </c>
      <c r="B2142">
        <v>1878</v>
      </c>
      <c r="C2142">
        <v>36</v>
      </c>
      <c r="D2142" s="1" t="s">
        <v>1535</v>
      </c>
      <c r="E2142" t="s">
        <v>1493</v>
      </c>
      <c r="F2142" s="2" t="s">
        <v>150</v>
      </c>
      <c r="G2142">
        <v>307</v>
      </c>
      <c r="I2142" t="s">
        <v>1391</v>
      </c>
      <c r="J2142" s="2" t="s">
        <v>150</v>
      </c>
      <c r="K2142" s="2" t="s">
        <v>150</v>
      </c>
      <c r="L2142" t="s">
        <v>1523</v>
      </c>
      <c r="M2142" t="s">
        <v>6124</v>
      </c>
      <c r="R2142" t="str">
        <f t="shared" si="68"/>
        <v>1898-06-09The Open Championship</v>
      </c>
      <c r="S2142">
        <f t="shared" si="69"/>
        <v>2141</v>
      </c>
      <c r="T2142" t="e">
        <f>VLOOKUP(S2142,Sheet2!V:V,1,FALSE)</f>
        <v>#N/A</v>
      </c>
      <c r="U2142" t="e">
        <f>VLOOKUP(B2142,Sheet2!W:W,1,FALSE)</f>
        <v>#N/A</v>
      </c>
    </row>
    <row r="2143" spans="1:21" x14ac:dyDescent="0.2">
      <c r="A2143">
        <v>2142</v>
      </c>
      <c r="B2143">
        <v>1879</v>
      </c>
      <c r="C2143">
        <v>36</v>
      </c>
      <c r="D2143" s="1" t="s">
        <v>1536</v>
      </c>
      <c r="E2143" t="s">
        <v>1493</v>
      </c>
      <c r="F2143" s="2" t="s">
        <v>150</v>
      </c>
      <c r="G2143">
        <v>314</v>
      </c>
      <c r="I2143" t="s">
        <v>1537</v>
      </c>
      <c r="J2143" s="2" t="s">
        <v>150</v>
      </c>
      <c r="K2143" s="2" t="s">
        <v>150</v>
      </c>
      <c r="L2143" t="s">
        <v>1502</v>
      </c>
      <c r="M2143" t="s">
        <v>6200</v>
      </c>
      <c r="P2143">
        <v>72</v>
      </c>
      <c r="Q2143">
        <v>6150</v>
      </c>
      <c r="R2143" t="str">
        <f t="shared" si="68"/>
        <v>1897-05-20The Open Championship</v>
      </c>
      <c r="S2143">
        <f t="shared" si="69"/>
        <v>2142</v>
      </c>
      <c r="T2143" t="e">
        <f>VLOOKUP(S2143,Sheet2!V:V,1,FALSE)</f>
        <v>#N/A</v>
      </c>
      <c r="U2143" t="e">
        <f>VLOOKUP(B2143,Sheet2!W:W,1,FALSE)</f>
        <v>#N/A</v>
      </c>
    </row>
    <row r="2144" spans="1:21" x14ac:dyDescent="0.2">
      <c r="A2144">
        <v>2143</v>
      </c>
      <c r="B2144">
        <v>1880</v>
      </c>
      <c r="C2144">
        <v>36</v>
      </c>
      <c r="D2144" s="1" t="s">
        <v>1538</v>
      </c>
      <c r="E2144" t="s">
        <v>1493</v>
      </c>
      <c r="F2144" s="2" t="s">
        <v>150</v>
      </c>
      <c r="G2144">
        <v>316</v>
      </c>
      <c r="I2144" t="s">
        <v>1529</v>
      </c>
      <c r="J2144" t="s">
        <v>18</v>
      </c>
      <c r="K2144" s="2" t="s">
        <v>150</v>
      </c>
      <c r="L2144" t="s">
        <v>1503</v>
      </c>
      <c r="M2144" t="s">
        <v>6018</v>
      </c>
      <c r="R2144" t="str">
        <f t="shared" si="68"/>
        <v>1896-06-11The Open Championship</v>
      </c>
      <c r="S2144">
        <f t="shared" si="69"/>
        <v>2143</v>
      </c>
      <c r="T2144" t="e">
        <f>VLOOKUP(S2144,Sheet2!V:V,1,FALSE)</f>
        <v>#N/A</v>
      </c>
      <c r="U2144" t="e">
        <f>VLOOKUP(B2144,Sheet2!W:W,1,FALSE)</f>
        <v>#N/A</v>
      </c>
    </row>
    <row r="2145" spans="1:21" x14ac:dyDescent="0.2">
      <c r="A2145">
        <v>2144</v>
      </c>
      <c r="B2145">
        <v>1881</v>
      </c>
      <c r="C2145">
        <v>36</v>
      </c>
      <c r="D2145" s="1" t="s">
        <v>1539</v>
      </c>
      <c r="E2145" t="s">
        <v>1493</v>
      </c>
      <c r="F2145" s="2" t="s">
        <v>150</v>
      </c>
      <c r="G2145">
        <v>322</v>
      </c>
      <c r="I2145" t="s">
        <v>1528</v>
      </c>
      <c r="J2145" s="2" t="s">
        <v>150</v>
      </c>
      <c r="K2145" s="2" t="s">
        <v>150</v>
      </c>
      <c r="L2145" t="s">
        <v>1501</v>
      </c>
      <c r="M2145" t="s">
        <v>6198</v>
      </c>
      <c r="R2145" t="str">
        <f t="shared" si="68"/>
        <v>1895-06-13The Open Championship</v>
      </c>
      <c r="S2145">
        <f t="shared" si="69"/>
        <v>2144</v>
      </c>
      <c r="T2145" t="e">
        <f>VLOOKUP(S2145,Sheet2!V:V,1,FALSE)</f>
        <v>#N/A</v>
      </c>
      <c r="U2145" t="e">
        <f>VLOOKUP(B2145,Sheet2!W:W,1,FALSE)</f>
        <v>#N/A</v>
      </c>
    </row>
    <row r="2146" spans="1:21" x14ac:dyDescent="0.2">
      <c r="A2146">
        <v>2145</v>
      </c>
      <c r="B2146">
        <v>1882</v>
      </c>
      <c r="C2146">
        <v>36</v>
      </c>
      <c r="D2146" s="1" t="s">
        <v>1540</v>
      </c>
      <c r="E2146" t="s">
        <v>1493</v>
      </c>
      <c r="F2146" s="2" t="s">
        <v>150</v>
      </c>
      <c r="G2146">
        <v>326</v>
      </c>
      <c r="I2146" t="s">
        <v>1528</v>
      </c>
      <c r="J2146" s="2" t="s">
        <v>150</v>
      </c>
      <c r="K2146" s="2" t="s">
        <v>150</v>
      </c>
      <c r="M2146" t="s">
        <v>6124</v>
      </c>
      <c r="R2146" t="str">
        <f t="shared" si="68"/>
        <v>1894-06-12The Open Championship</v>
      </c>
      <c r="S2146">
        <f t="shared" si="69"/>
        <v>2145</v>
      </c>
      <c r="T2146" t="e">
        <f>VLOOKUP(S2146,Sheet2!V:V,1,FALSE)</f>
        <v>#N/A</v>
      </c>
      <c r="U2146" t="e">
        <f>VLOOKUP(B2146,Sheet2!W:W,1,FALSE)</f>
        <v>#N/A</v>
      </c>
    </row>
    <row r="2147" spans="1:21" x14ac:dyDescent="0.2">
      <c r="A2147">
        <v>2146</v>
      </c>
      <c r="B2147">
        <v>1883</v>
      </c>
      <c r="C2147">
        <v>36</v>
      </c>
      <c r="D2147" s="1" t="s">
        <v>1541</v>
      </c>
      <c r="E2147" t="s">
        <v>1493</v>
      </c>
      <c r="F2147" s="2" t="s">
        <v>150</v>
      </c>
      <c r="G2147">
        <v>322</v>
      </c>
      <c r="I2147" t="s">
        <v>1542</v>
      </c>
      <c r="J2147" s="2" t="s">
        <v>150</v>
      </c>
      <c r="K2147" s="2" t="s">
        <v>150</v>
      </c>
      <c r="L2147" t="s">
        <v>1523</v>
      </c>
      <c r="M2147" t="s">
        <v>6124</v>
      </c>
      <c r="R2147" t="str">
        <f t="shared" si="68"/>
        <v>1893-09-01The Open Championship</v>
      </c>
      <c r="S2147">
        <f t="shared" si="69"/>
        <v>2146</v>
      </c>
      <c r="T2147" t="e">
        <f>VLOOKUP(S2147,Sheet2!V:V,1,FALSE)</f>
        <v>#N/A</v>
      </c>
      <c r="U2147" t="e">
        <f>VLOOKUP(B2147,Sheet2!W:W,1,FALSE)</f>
        <v>#N/A</v>
      </c>
    </row>
    <row r="2148" spans="1:21" x14ac:dyDescent="0.2">
      <c r="A2148">
        <v>2147</v>
      </c>
      <c r="B2148">
        <v>1884</v>
      </c>
      <c r="C2148">
        <v>36</v>
      </c>
      <c r="D2148" s="1" t="s">
        <v>1543</v>
      </c>
      <c r="E2148" t="s">
        <v>1493</v>
      </c>
      <c r="F2148" s="2" t="s">
        <v>150</v>
      </c>
      <c r="G2148">
        <v>305</v>
      </c>
      <c r="I2148" t="s">
        <v>1537</v>
      </c>
      <c r="J2148" s="2" t="s">
        <v>150</v>
      </c>
      <c r="K2148" s="2" t="s">
        <v>150</v>
      </c>
      <c r="L2148" t="s">
        <v>1503</v>
      </c>
      <c r="M2148" t="s">
        <v>6018</v>
      </c>
      <c r="R2148" t="str">
        <f t="shared" si="68"/>
        <v>1892-09-23The Open Championship</v>
      </c>
      <c r="S2148">
        <f t="shared" si="69"/>
        <v>2147</v>
      </c>
      <c r="T2148" t="e">
        <f>VLOOKUP(S2148,Sheet2!V:V,1,FALSE)</f>
        <v>#N/A</v>
      </c>
      <c r="U2148" t="e">
        <f>VLOOKUP(B2148,Sheet2!W:W,1,FALSE)</f>
        <v>#N/A</v>
      </c>
    </row>
    <row r="2149" spans="1:21" x14ac:dyDescent="0.2">
      <c r="A2149">
        <v>2148</v>
      </c>
      <c r="B2149">
        <v>1885</v>
      </c>
      <c r="C2149">
        <v>36</v>
      </c>
      <c r="D2149" s="1" t="s">
        <v>1544</v>
      </c>
      <c r="E2149" t="s">
        <v>1493</v>
      </c>
      <c r="F2149" s="2" t="s">
        <v>150</v>
      </c>
      <c r="G2149">
        <v>166</v>
      </c>
      <c r="I2149" t="s">
        <v>1545</v>
      </c>
      <c r="J2149" s="2" t="s">
        <v>150</v>
      </c>
      <c r="K2149" s="2" t="s">
        <v>150</v>
      </c>
      <c r="L2149" t="s">
        <v>1501</v>
      </c>
      <c r="M2149" t="s">
        <v>6198</v>
      </c>
      <c r="R2149" t="str">
        <f t="shared" si="68"/>
        <v>1891-10-06The Open Championship</v>
      </c>
      <c r="S2149">
        <f t="shared" si="69"/>
        <v>2148</v>
      </c>
      <c r="T2149" t="e">
        <f>VLOOKUP(S2149,Sheet2!V:V,1,FALSE)</f>
        <v>#N/A</v>
      </c>
      <c r="U2149" t="e">
        <f>VLOOKUP(B2149,Sheet2!W:W,1,FALSE)</f>
        <v>#N/A</v>
      </c>
    </row>
    <row r="2150" spans="1:21" x14ac:dyDescent="0.2">
      <c r="A2150">
        <v>2149</v>
      </c>
      <c r="B2150">
        <v>1886</v>
      </c>
      <c r="C2150">
        <v>36</v>
      </c>
      <c r="D2150" s="1" t="s">
        <v>1546</v>
      </c>
      <c r="E2150" t="s">
        <v>1493</v>
      </c>
      <c r="F2150" s="2" t="s">
        <v>150</v>
      </c>
      <c r="G2150">
        <v>164</v>
      </c>
      <c r="I2150" t="s">
        <v>1547</v>
      </c>
      <c r="J2150" s="2" t="s">
        <v>150</v>
      </c>
      <c r="K2150" s="2" t="s">
        <v>150</v>
      </c>
      <c r="L2150" t="s">
        <v>1523</v>
      </c>
      <c r="M2150" t="s">
        <v>6124</v>
      </c>
      <c r="R2150" t="str">
        <f t="shared" si="68"/>
        <v>1890-09-11The Open Championship</v>
      </c>
      <c r="S2150">
        <f t="shared" si="69"/>
        <v>2149</v>
      </c>
      <c r="T2150" t="e">
        <f>VLOOKUP(S2150,Sheet2!V:V,1,FALSE)</f>
        <v>#N/A</v>
      </c>
      <c r="U2150" t="e">
        <f>VLOOKUP(B2150,Sheet2!W:W,1,FALSE)</f>
        <v>#N/A</v>
      </c>
    </row>
    <row r="2151" spans="1:21" x14ac:dyDescent="0.2">
      <c r="A2151">
        <v>2150</v>
      </c>
      <c r="B2151">
        <v>1887</v>
      </c>
      <c r="C2151">
        <v>36</v>
      </c>
      <c r="D2151" s="1" t="s">
        <v>1548</v>
      </c>
      <c r="E2151" t="s">
        <v>1493</v>
      </c>
      <c r="F2151" s="2" t="s">
        <v>150</v>
      </c>
      <c r="G2151">
        <v>155</v>
      </c>
      <c r="I2151" t="s">
        <v>1549</v>
      </c>
      <c r="J2151" t="s">
        <v>18</v>
      </c>
      <c r="K2151" s="2" t="s">
        <v>150</v>
      </c>
      <c r="L2151" t="s">
        <v>1550</v>
      </c>
      <c r="M2151" t="s">
        <v>6124</v>
      </c>
      <c r="R2151" t="str">
        <f t="shared" si="68"/>
        <v>1889-11-08The Open Championship</v>
      </c>
      <c r="S2151">
        <f t="shared" si="69"/>
        <v>2150</v>
      </c>
      <c r="T2151" t="e">
        <f>VLOOKUP(S2151,Sheet2!V:V,1,FALSE)</f>
        <v>#N/A</v>
      </c>
      <c r="U2151" t="e">
        <f>VLOOKUP(B2151,Sheet2!W:W,1,FALSE)</f>
        <v>#N/A</v>
      </c>
    </row>
    <row r="2152" spans="1:21" x14ac:dyDescent="0.2">
      <c r="A2152">
        <v>2151</v>
      </c>
      <c r="B2152">
        <v>1888</v>
      </c>
      <c r="C2152">
        <v>36</v>
      </c>
      <c r="D2152" s="1" t="s">
        <v>1551</v>
      </c>
      <c r="E2152" t="s">
        <v>1493</v>
      </c>
      <c r="F2152" s="2" t="s">
        <v>150</v>
      </c>
      <c r="G2152">
        <v>171</v>
      </c>
      <c r="I2152" t="s">
        <v>1552</v>
      </c>
      <c r="J2152" s="2" t="s">
        <v>150</v>
      </c>
      <c r="K2152" s="2" t="s">
        <v>150</v>
      </c>
      <c r="L2152" t="s">
        <v>1501</v>
      </c>
      <c r="M2152" t="s">
        <v>6198</v>
      </c>
      <c r="R2152" t="str">
        <f t="shared" si="68"/>
        <v>1888-10-06The Open Championship</v>
      </c>
      <c r="S2152">
        <f t="shared" si="69"/>
        <v>2151</v>
      </c>
      <c r="T2152" t="e">
        <f>VLOOKUP(S2152,Sheet2!V:V,1,FALSE)</f>
        <v>#N/A</v>
      </c>
      <c r="U2152" t="e">
        <f>VLOOKUP(B2152,Sheet2!W:W,1,FALSE)</f>
        <v>#N/A</v>
      </c>
    </row>
    <row r="2153" spans="1:21" x14ac:dyDescent="0.2">
      <c r="A2153">
        <v>2152</v>
      </c>
      <c r="B2153">
        <v>1889</v>
      </c>
      <c r="C2153">
        <v>36</v>
      </c>
      <c r="D2153" s="1" t="s">
        <v>1553</v>
      </c>
      <c r="E2153" t="s">
        <v>1493</v>
      </c>
      <c r="F2153" s="2" t="s">
        <v>150</v>
      </c>
      <c r="G2153">
        <v>161</v>
      </c>
      <c r="I2153" t="s">
        <v>1554</v>
      </c>
      <c r="J2153" s="2" t="s">
        <v>150</v>
      </c>
      <c r="K2153" s="2" t="s">
        <v>150</v>
      </c>
      <c r="L2153" t="s">
        <v>1523</v>
      </c>
      <c r="M2153" t="s">
        <v>6124</v>
      </c>
      <c r="R2153" t="str">
        <f t="shared" si="68"/>
        <v>1887-09-16The Open Championship</v>
      </c>
      <c r="S2153">
        <f t="shared" si="69"/>
        <v>2152</v>
      </c>
      <c r="T2153" t="e">
        <f>VLOOKUP(S2153,Sheet2!V:V,1,FALSE)</f>
        <v>#N/A</v>
      </c>
      <c r="U2153" t="e">
        <f>VLOOKUP(B2153,Sheet2!W:W,1,FALSE)</f>
        <v>#N/A</v>
      </c>
    </row>
    <row r="2154" spans="1:21" x14ac:dyDescent="0.2">
      <c r="A2154">
        <v>2153</v>
      </c>
      <c r="B2154">
        <v>1890</v>
      </c>
      <c r="C2154">
        <v>36</v>
      </c>
      <c r="D2154" s="1" t="s">
        <v>1555</v>
      </c>
      <c r="E2154" t="s">
        <v>1493</v>
      </c>
      <c r="F2154" s="2" t="s">
        <v>150</v>
      </c>
      <c r="G2154">
        <v>157</v>
      </c>
      <c r="I2154" t="s">
        <v>1556</v>
      </c>
      <c r="J2154" s="2" t="s">
        <v>150</v>
      </c>
      <c r="K2154" s="2" t="s">
        <v>150</v>
      </c>
      <c r="L2154" t="s">
        <v>1550</v>
      </c>
      <c r="M2154" t="s">
        <v>6124</v>
      </c>
      <c r="R2154" t="str">
        <f t="shared" si="68"/>
        <v>1886-11-05The Open Championship</v>
      </c>
      <c r="S2154">
        <f t="shared" si="69"/>
        <v>2153</v>
      </c>
      <c r="T2154" t="e">
        <f>VLOOKUP(S2154,Sheet2!V:V,1,FALSE)</f>
        <v>#N/A</v>
      </c>
      <c r="U2154" t="e">
        <f>VLOOKUP(B2154,Sheet2!W:W,1,FALSE)</f>
        <v>#N/A</v>
      </c>
    </row>
    <row r="2155" spans="1:21" x14ac:dyDescent="0.2">
      <c r="A2155">
        <v>2154</v>
      </c>
      <c r="B2155">
        <v>1891</v>
      </c>
      <c r="C2155">
        <v>36</v>
      </c>
      <c r="D2155" s="1" t="s">
        <v>1557</v>
      </c>
      <c r="E2155" t="s">
        <v>1493</v>
      </c>
      <c r="F2155" s="2" t="s">
        <v>150</v>
      </c>
      <c r="G2155">
        <v>171</v>
      </c>
      <c r="I2155" t="s">
        <v>1558</v>
      </c>
      <c r="J2155" s="2" t="s">
        <v>150</v>
      </c>
      <c r="K2155" s="2" t="s">
        <v>150</v>
      </c>
      <c r="L2155" t="s">
        <v>1501</v>
      </c>
      <c r="M2155" t="s">
        <v>6198</v>
      </c>
      <c r="R2155" t="str">
        <f t="shared" si="68"/>
        <v>1885-10-03The Open Championship</v>
      </c>
      <c r="S2155">
        <f t="shared" si="69"/>
        <v>2154</v>
      </c>
      <c r="T2155" t="e">
        <f>VLOOKUP(S2155,Sheet2!V:V,1,FALSE)</f>
        <v>#N/A</v>
      </c>
      <c r="U2155" t="e">
        <f>VLOOKUP(B2155,Sheet2!W:W,1,FALSE)</f>
        <v>#N/A</v>
      </c>
    </row>
    <row r="2156" spans="1:21" x14ac:dyDescent="0.2">
      <c r="A2156">
        <v>2155</v>
      </c>
      <c r="B2156">
        <v>1892</v>
      </c>
      <c r="C2156">
        <v>36</v>
      </c>
      <c r="D2156" s="1" t="s">
        <v>1559</v>
      </c>
      <c r="E2156" t="s">
        <v>1493</v>
      </c>
      <c r="F2156" s="2" t="s">
        <v>150</v>
      </c>
      <c r="G2156">
        <v>160</v>
      </c>
      <c r="I2156" t="s">
        <v>1560</v>
      </c>
      <c r="J2156" s="2" t="s">
        <v>150</v>
      </c>
      <c r="K2156" s="2" t="s">
        <v>150</v>
      </c>
      <c r="L2156" t="s">
        <v>1523</v>
      </c>
      <c r="M2156" t="s">
        <v>6124</v>
      </c>
      <c r="R2156" t="str">
        <f t="shared" si="68"/>
        <v>1884-10-03The Open Championship</v>
      </c>
      <c r="S2156">
        <f t="shared" si="69"/>
        <v>2155</v>
      </c>
      <c r="T2156" t="e">
        <f>VLOOKUP(S2156,Sheet2!V:V,1,FALSE)</f>
        <v>#N/A</v>
      </c>
      <c r="U2156" t="e">
        <f>VLOOKUP(B2156,Sheet2!W:W,1,FALSE)</f>
        <v>#N/A</v>
      </c>
    </row>
    <row r="2157" spans="1:21" x14ac:dyDescent="0.2">
      <c r="A2157">
        <v>2156</v>
      </c>
      <c r="B2157">
        <v>1893</v>
      </c>
      <c r="C2157">
        <v>36</v>
      </c>
      <c r="D2157" s="1" t="s">
        <v>1561</v>
      </c>
      <c r="E2157" t="s">
        <v>1493</v>
      </c>
      <c r="F2157" s="2" t="s">
        <v>150</v>
      </c>
      <c r="G2157">
        <v>158</v>
      </c>
      <c r="I2157" t="s">
        <v>1562</v>
      </c>
      <c r="J2157" t="s">
        <v>18</v>
      </c>
      <c r="K2157" s="2" t="s">
        <v>150</v>
      </c>
      <c r="L2157" t="s">
        <v>1550</v>
      </c>
      <c r="M2157" t="s">
        <v>6124</v>
      </c>
      <c r="R2157" t="str">
        <f t="shared" si="68"/>
        <v>1883-11-16The Open Championship</v>
      </c>
      <c r="S2157">
        <f t="shared" si="69"/>
        <v>2156</v>
      </c>
      <c r="T2157" t="e">
        <f>VLOOKUP(S2157,Sheet2!V:V,1,FALSE)</f>
        <v>#N/A</v>
      </c>
      <c r="U2157" t="e">
        <f>VLOOKUP(B2157,Sheet2!W:W,1,FALSE)</f>
        <v>#N/A</v>
      </c>
    </row>
    <row r="2158" spans="1:21" x14ac:dyDescent="0.2">
      <c r="A2158">
        <v>2157</v>
      </c>
      <c r="B2158">
        <v>1894</v>
      </c>
      <c r="C2158">
        <v>36</v>
      </c>
      <c r="D2158" s="1" t="s">
        <v>1563</v>
      </c>
      <c r="E2158" t="s">
        <v>1493</v>
      </c>
      <c r="F2158" s="2" t="s">
        <v>150</v>
      </c>
      <c r="G2158">
        <v>171</v>
      </c>
      <c r="I2158" t="s">
        <v>1564</v>
      </c>
      <c r="J2158" s="2" t="s">
        <v>150</v>
      </c>
      <c r="K2158" s="2" t="s">
        <v>150</v>
      </c>
      <c r="L2158" t="s">
        <v>1501</v>
      </c>
      <c r="M2158" t="s">
        <v>6198</v>
      </c>
      <c r="R2158" t="str">
        <f t="shared" si="68"/>
        <v>1882-09-30The Open Championship</v>
      </c>
      <c r="S2158">
        <f t="shared" si="69"/>
        <v>2157</v>
      </c>
      <c r="T2158" t="e">
        <f>VLOOKUP(S2158,Sheet2!V:V,1,FALSE)</f>
        <v>#N/A</v>
      </c>
      <c r="U2158" t="e">
        <f>VLOOKUP(B2158,Sheet2!W:W,1,FALSE)</f>
        <v>#N/A</v>
      </c>
    </row>
    <row r="2159" spans="1:21" x14ac:dyDescent="0.2">
      <c r="A2159">
        <v>2158</v>
      </c>
      <c r="B2159">
        <v>1895</v>
      </c>
      <c r="C2159">
        <v>36</v>
      </c>
      <c r="D2159" s="1" t="s">
        <v>1565</v>
      </c>
      <c r="E2159" t="s">
        <v>1493</v>
      </c>
      <c r="F2159" s="2" t="s">
        <v>150</v>
      </c>
      <c r="G2159">
        <v>170</v>
      </c>
      <c r="I2159" t="s">
        <v>1564</v>
      </c>
      <c r="J2159" s="2" t="s">
        <v>150</v>
      </c>
      <c r="K2159" s="2" t="s">
        <v>150</v>
      </c>
      <c r="L2159" t="s">
        <v>1523</v>
      </c>
      <c r="M2159" t="s">
        <v>6124</v>
      </c>
      <c r="R2159" t="str">
        <f t="shared" si="68"/>
        <v>1881-10-14The Open Championship</v>
      </c>
      <c r="S2159">
        <f t="shared" si="69"/>
        <v>2158</v>
      </c>
      <c r="T2159" t="e">
        <f>VLOOKUP(S2159,Sheet2!V:V,1,FALSE)</f>
        <v>#N/A</v>
      </c>
      <c r="U2159" t="e">
        <f>VLOOKUP(B2159,Sheet2!W:W,1,FALSE)</f>
        <v>#N/A</v>
      </c>
    </row>
    <row r="2160" spans="1:21" x14ac:dyDescent="0.2">
      <c r="A2160">
        <v>2159</v>
      </c>
      <c r="B2160">
        <v>1896</v>
      </c>
      <c r="C2160">
        <v>36</v>
      </c>
      <c r="D2160" s="1" t="s">
        <v>1566</v>
      </c>
      <c r="E2160" t="s">
        <v>1493</v>
      </c>
      <c r="F2160" s="2" t="s">
        <v>150</v>
      </c>
      <c r="G2160">
        <v>162</v>
      </c>
      <c r="I2160" t="s">
        <v>1564</v>
      </c>
      <c r="J2160" s="2" t="s">
        <v>150</v>
      </c>
      <c r="K2160" s="2" t="s">
        <v>150</v>
      </c>
      <c r="L2160" t="s">
        <v>1550</v>
      </c>
      <c r="M2160" t="s">
        <v>6124</v>
      </c>
      <c r="R2160" t="str">
        <f t="shared" si="68"/>
        <v>1880-04-09The Open Championship</v>
      </c>
      <c r="S2160">
        <f t="shared" si="69"/>
        <v>2159</v>
      </c>
      <c r="T2160" t="e">
        <f>VLOOKUP(S2160,Sheet2!V:V,1,FALSE)</f>
        <v>#N/A</v>
      </c>
      <c r="U2160" t="e">
        <f>VLOOKUP(B2160,Sheet2!W:W,1,FALSE)</f>
        <v>#N/A</v>
      </c>
    </row>
    <row r="2161" spans="1:21" x14ac:dyDescent="0.2">
      <c r="A2161">
        <v>2160</v>
      </c>
      <c r="B2161">
        <v>1897</v>
      </c>
      <c r="C2161">
        <v>36</v>
      </c>
      <c r="D2161" s="1" t="s">
        <v>1567</v>
      </c>
      <c r="E2161" t="s">
        <v>1493</v>
      </c>
      <c r="F2161" s="2" t="s">
        <v>150</v>
      </c>
      <c r="G2161">
        <v>169</v>
      </c>
      <c r="I2161" t="s">
        <v>1568</v>
      </c>
      <c r="J2161" s="2" t="s">
        <v>150</v>
      </c>
      <c r="K2161" s="2" t="s">
        <v>150</v>
      </c>
      <c r="L2161" t="s">
        <v>1501</v>
      </c>
      <c r="M2161" t="s">
        <v>6198</v>
      </c>
      <c r="R2161" t="str">
        <f t="shared" si="68"/>
        <v>1879-09-27The Open Championship</v>
      </c>
      <c r="S2161">
        <f t="shared" si="69"/>
        <v>2160</v>
      </c>
      <c r="T2161" t="e">
        <f>VLOOKUP(S2161,Sheet2!V:V,1,FALSE)</f>
        <v>#N/A</v>
      </c>
      <c r="U2161" t="e">
        <f>VLOOKUP(B2161,Sheet2!W:W,1,FALSE)</f>
        <v>#N/A</v>
      </c>
    </row>
    <row r="2162" spans="1:21" x14ac:dyDescent="0.2">
      <c r="A2162">
        <v>2161</v>
      </c>
      <c r="B2162">
        <v>1898</v>
      </c>
      <c r="C2162">
        <v>36</v>
      </c>
      <c r="D2162" s="1" t="s">
        <v>1569</v>
      </c>
      <c r="E2162" t="s">
        <v>1493</v>
      </c>
      <c r="F2162" s="2" t="s">
        <v>150</v>
      </c>
      <c r="G2162">
        <v>157</v>
      </c>
      <c r="I2162" t="s">
        <v>1568</v>
      </c>
      <c r="J2162" s="2" t="s">
        <v>150</v>
      </c>
      <c r="K2162" s="2" t="s">
        <v>150</v>
      </c>
      <c r="L2162" t="s">
        <v>1523</v>
      </c>
      <c r="M2162" t="s">
        <v>6124</v>
      </c>
      <c r="R2162" t="str">
        <f t="shared" si="68"/>
        <v>1878-10-04The Open Championship</v>
      </c>
      <c r="S2162">
        <f t="shared" si="69"/>
        <v>2161</v>
      </c>
      <c r="T2162" t="e">
        <f>VLOOKUP(S2162,Sheet2!V:V,1,FALSE)</f>
        <v>#N/A</v>
      </c>
      <c r="U2162" t="e">
        <f>VLOOKUP(B2162,Sheet2!W:W,1,FALSE)</f>
        <v>#N/A</v>
      </c>
    </row>
    <row r="2163" spans="1:21" x14ac:dyDescent="0.2">
      <c r="A2163">
        <v>2162</v>
      </c>
      <c r="B2163">
        <v>1899</v>
      </c>
      <c r="C2163">
        <v>36</v>
      </c>
      <c r="D2163" s="1" t="s">
        <v>1570</v>
      </c>
      <c r="E2163" t="s">
        <v>1493</v>
      </c>
      <c r="F2163" s="2" t="s">
        <v>150</v>
      </c>
      <c r="G2163">
        <v>160</v>
      </c>
      <c r="I2163" t="s">
        <v>1568</v>
      </c>
      <c r="J2163" s="2" t="s">
        <v>150</v>
      </c>
      <c r="K2163" s="2" t="s">
        <v>150</v>
      </c>
      <c r="L2163" t="s">
        <v>1550</v>
      </c>
      <c r="M2163" t="s">
        <v>6124</v>
      </c>
      <c r="R2163" t="str">
        <f t="shared" si="68"/>
        <v>1877-04-06The Open Championship</v>
      </c>
      <c r="S2163">
        <f t="shared" si="69"/>
        <v>2162</v>
      </c>
      <c r="T2163" t="e">
        <f>VLOOKUP(S2163,Sheet2!V:V,1,FALSE)</f>
        <v>#N/A</v>
      </c>
      <c r="U2163" t="e">
        <f>VLOOKUP(B2163,Sheet2!W:W,1,FALSE)</f>
        <v>#N/A</v>
      </c>
    </row>
    <row r="2164" spans="1:21" x14ac:dyDescent="0.2">
      <c r="A2164">
        <v>2163</v>
      </c>
      <c r="B2164">
        <v>1900</v>
      </c>
      <c r="C2164">
        <v>36</v>
      </c>
      <c r="D2164" s="1" t="s">
        <v>1571</v>
      </c>
      <c r="E2164" t="s">
        <v>1493</v>
      </c>
      <c r="F2164" s="2" t="s">
        <v>150</v>
      </c>
      <c r="G2164">
        <v>176</v>
      </c>
      <c r="I2164" t="s">
        <v>1572</v>
      </c>
      <c r="J2164" t="s">
        <v>18</v>
      </c>
      <c r="K2164" s="2" t="s">
        <v>150</v>
      </c>
      <c r="L2164" t="s">
        <v>1501</v>
      </c>
      <c r="M2164" t="s">
        <v>6198</v>
      </c>
      <c r="R2164" t="str">
        <f t="shared" si="68"/>
        <v>1876-09-30The Open Championship</v>
      </c>
      <c r="S2164">
        <f t="shared" si="69"/>
        <v>2163</v>
      </c>
      <c r="T2164" t="e">
        <f>VLOOKUP(S2164,Sheet2!V:V,1,FALSE)</f>
        <v>#N/A</v>
      </c>
      <c r="U2164" t="e">
        <f>VLOOKUP(B2164,Sheet2!W:W,1,FALSE)</f>
        <v>#N/A</v>
      </c>
    </row>
    <row r="2165" spans="1:21" x14ac:dyDescent="0.2">
      <c r="A2165">
        <v>2164</v>
      </c>
      <c r="B2165">
        <v>1901</v>
      </c>
      <c r="C2165">
        <v>36</v>
      </c>
      <c r="D2165" s="1" t="s">
        <v>1573</v>
      </c>
      <c r="E2165" t="s">
        <v>1493</v>
      </c>
      <c r="F2165" s="2" t="s">
        <v>150</v>
      </c>
      <c r="G2165">
        <v>166</v>
      </c>
      <c r="I2165" t="s">
        <v>1574</v>
      </c>
      <c r="J2165" s="2" t="s">
        <v>150</v>
      </c>
      <c r="K2165" s="2" t="s">
        <v>150</v>
      </c>
      <c r="L2165" t="s">
        <v>1523</v>
      </c>
      <c r="M2165" t="s">
        <v>6124</v>
      </c>
      <c r="R2165" t="str">
        <f t="shared" si="68"/>
        <v>1875-09-10The Open Championship</v>
      </c>
      <c r="S2165">
        <f t="shared" si="69"/>
        <v>2164</v>
      </c>
      <c r="T2165" t="e">
        <f>VLOOKUP(S2165,Sheet2!V:V,1,FALSE)</f>
        <v>#N/A</v>
      </c>
      <c r="U2165" t="e">
        <f>VLOOKUP(B2165,Sheet2!W:W,1,FALSE)</f>
        <v>#N/A</v>
      </c>
    </row>
    <row r="2166" spans="1:21" x14ac:dyDescent="0.2">
      <c r="A2166">
        <v>2165</v>
      </c>
      <c r="B2166">
        <v>1902</v>
      </c>
      <c r="C2166">
        <v>36</v>
      </c>
      <c r="D2166" s="1" t="s">
        <v>1575</v>
      </c>
      <c r="E2166" t="s">
        <v>1493</v>
      </c>
      <c r="F2166" s="2" t="s">
        <v>150</v>
      </c>
      <c r="G2166">
        <v>159</v>
      </c>
      <c r="I2166" t="s">
        <v>1576</v>
      </c>
      <c r="J2166" s="2" t="s">
        <v>150</v>
      </c>
      <c r="K2166" s="2" t="s">
        <v>150</v>
      </c>
      <c r="L2166" t="s">
        <v>1550</v>
      </c>
      <c r="M2166" t="s">
        <v>6124</v>
      </c>
      <c r="R2166" t="str">
        <f t="shared" si="68"/>
        <v>1874-04-10The Open Championship</v>
      </c>
      <c r="S2166">
        <f t="shared" si="69"/>
        <v>2165</v>
      </c>
      <c r="T2166" t="e">
        <f>VLOOKUP(S2166,Sheet2!V:V,1,FALSE)</f>
        <v>#N/A</v>
      </c>
      <c r="U2166" t="e">
        <f>VLOOKUP(B2166,Sheet2!W:W,1,FALSE)</f>
        <v>#N/A</v>
      </c>
    </row>
    <row r="2167" spans="1:21" x14ac:dyDescent="0.2">
      <c r="A2167">
        <v>2166</v>
      </c>
      <c r="B2167">
        <v>1903</v>
      </c>
      <c r="C2167">
        <v>36</v>
      </c>
      <c r="D2167" s="1" t="s">
        <v>1577</v>
      </c>
      <c r="E2167" t="s">
        <v>1493</v>
      </c>
      <c r="F2167" s="2" t="s">
        <v>150</v>
      </c>
      <c r="G2167">
        <v>179</v>
      </c>
      <c r="I2167" t="s">
        <v>1578</v>
      </c>
      <c r="J2167" s="2" t="s">
        <v>150</v>
      </c>
      <c r="K2167" s="2" t="s">
        <v>150</v>
      </c>
      <c r="L2167" t="s">
        <v>1501</v>
      </c>
      <c r="M2167" t="s">
        <v>6198</v>
      </c>
      <c r="R2167" t="str">
        <f t="shared" si="68"/>
        <v>1873-10-04The Open Championship</v>
      </c>
      <c r="S2167">
        <f t="shared" si="69"/>
        <v>2166</v>
      </c>
      <c r="T2167" t="e">
        <f>VLOOKUP(S2167,Sheet2!V:V,1,FALSE)</f>
        <v>#N/A</v>
      </c>
      <c r="U2167" t="e">
        <f>VLOOKUP(B2167,Sheet2!W:W,1,FALSE)</f>
        <v>#N/A</v>
      </c>
    </row>
    <row r="2168" spans="1:21" x14ac:dyDescent="0.2">
      <c r="A2168">
        <v>2167</v>
      </c>
      <c r="B2168">
        <v>1904</v>
      </c>
      <c r="C2168">
        <v>36</v>
      </c>
      <c r="D2168" s="1" t="s">
        <v>1579</v>
      </c>
      <c r="E2168" t="s">
        <v>1493</v>
      </c>
      <c r="F2168" s="2" t="s">
        <v>150</v>
      </c>
      <c r="G2168">
        <v>166</v>
      </c>
      <c r="I2168" t="s">
        <v>1580</v>
      </c>
      <c r="J2168" s="2" t="s">
        <v>150</v>
      </c>
      <c r="K2168" s="2" t="s">
        <v>150</v>
      </c>
      <c r="L2168" t="s">
        <v>1523</v>
      </c>
      <c r="M2168" t="s">
        <v>6124</v>
      </c>
      <c r="R2168" t="str">
        <f t="shared" si="68"/>
        <v>1872-09-13The Open Championship</v>
      </c>
      <c r="S2168">
        <f t="shared" si="69"/>
        <v>2167</v>
      </c>
      <c r="T2168" t="e">
        <f>VLOOKUP(S2168,Sheet2!V:V,1,FALSE)</f>
        <v>#N/A</v>
      </c>
      <c r="U2168" t="e">
        <f>VLOOKUP(B2168,Sheet2!W:W,1,FALSE)</f>
        <v>#N/A</v>
      </c>
    </row>
    <row r="2169" spans="1:21" x14ac:dyDescent="0.2">
      <c r="A2169">
        <v>2168</v>
      </c>
      <c r="B2169">
        <v>1905</v>
      </c>
      <c r="C2169">
        <v>36</v>
      </c>
      <c r="D2169" s="1" t="s">
        <v>1581</v>
      </c>
      <c r="E2169" t="s">
        <v>1493</v>
      </c>
      <c r="F2169" s="2" t="s">
        <v>150</v>
      </c>
      <c r="G2169">
        <v>149</v>
      </c>
      <c r="I2169" t="s">
        <v>1580</v>
      </c>
      <c r="J2169" s="2" t="s">
        <v>150</v>
      </c>
      <c r="K2169" s="2" t="s">
        <v>150</v>
      </c>
      <c r="L2169" t="s">
        <v>1523</v>
      </c>
      <c r="M2169" t="s">
        <v>6124</v>
      </c>
      <c r="R2169" t="str">
        <f t="shared" si="68"/>
        <v>1870-09-15The Open Championship</v>
      </c>
      <c r="S2169">
        <f t="shared" si="69"/>
        <v>2168</v>
      </c>
      <c r="T2169" t="e">
        <f>VLOOKUP(S2169,Sheet2!V:V,1,FALSE)</f>
        <v>#N/A</v>
      </c>
      <c r="U2169" t="e">
        <f>VLOOKUP(B2169,Sheet2!W:W,1,FALSE)</f>
        <v>#N/A</v>
      </c>
    </row>
    <row r="2170" spans="1:21" x14ac:dyDescent="0.2">
      <c r="A2170">
        <v>2169</v>
      </c>
      <c r="B2170">
        <v>1906</v>
      </c>
      <c r="C2170">
        <v>36</v>
      </c>
      <c r="D2170" s="1" t="s">
        <v>1582</v>
      </c>
      <c r="E2170" t="s">
        <v>1493</v>
      </c>
      <c r="F2170" s="2" t="s">
        <v>150</v>
      </c>
      <c r="G2170">
        <v>157</v>
      </c>
      <c r="I2170" t="s">
        <v>1580</v>
      </c>
      <c r="J2170" s="2" t="s">
        <v>150</v>
      </c>
      <c r="K2170" s="2" t="s">
        <v>150</v>
      </c>
      <c r="L2170" t="s">
        <v>1523</v>
      </c>
      <c r="M2170" t="s">
        <v>6124</v>
      </c>
      <c r="R2170" t="str">
        <f t="shared" si="68"/>
        <v>1869-09-16The Open Championship</v>
      </c>
      <c r="S2170">
        <f t="shared" si="69"/>
        <v>2169</v>
      </c>
      <c r="T2170" t="e">
        <f>VLOOKUP(S2170,Sheet2!V:V,1,FALSE)</f>
        <v>#N/A</v>
      </c>
      <c r="U2170" t="e">
        <f>VLOOKUP(B2170,Sheet2!W:W,1,FALSE)</f>
        <v>#N/A</v>
      </c>
    </row>
    <row r="2171" spans="1:21" x14ac:dyDescent="0.2">
      <c r="A2171">
        <v>2170</v>
      </c>
      <c r="B2171">
        <v>1907</v>
      </c>
      <c r="C2171">
        <v>36</v>
      </c>
      <c r="D2171" s="1" t="s">
        <v>1583</v>
      </c>
      <c r="E2171" t="s">
        <v>1493</v>
      </c>
      <c r="F2171" s="2" t="s">
        <v>150</v>
      </c>
      <c r="G2171">
        <v>154</v>
      </c>
      <c r="I2171" t="s">
        <v>1580</v>
      </c>
      <c r="J2171" s="2" t="s">
        <v>150</v>
      </c>
      <c r="K2171" s="2" t="s">
        <v>150</v>
      </c>
      <c r="L2171" t="s">
        <v>1523</v>
      </c>
      <c r="M2171" t="s">
        <v>6124</v>
      </c>
      <c r="R2171" t="str">
        <f t="shared" si="68"/>
        <v>1868-09-23The Open Championship</v>
      </c>
      <c r="S2171">
        <f t="shared" si="69"/>
        <v>2170</v>
      </c>
      <c r="T2171" t="e">
        <f>VLOOKUP(S2171,Sheet2!V:V,1,FALSE)</f>
        <v>#N/A</v>
      </c>
      <c r="U2171" t="e">
        <f>VLOOKUP(B2171,Sheet2!W:W,1,FALSE)</f>
        <v>#N/A</v>
      </c>
    </row>
    <row r="2172" spans="1:21" x14ac:dyDescent="0.2">
      <c r="A2172">
        <v>2171</v>
      </c>
      <c r="B2172">
        <v>1908</v>
      </c>
      <c r="C2172">
        <v>36</v>
      </c>
      <c r="D2172" s="1" t="s">
        <v>1584</v>
      </c>
      <c r="E2172" t="s">
        <v>1493</v>
      </c>
      <c r="F2172" s="2" t="s">
        <v>150</v>
      </c>
      <c r="G2172">
        <v>170</v>
      </c>
      <c r="I2172" t="s">
        <v>1585</v>
      </c>
      <c r="J2172" s="2" t="s">
        <v>150</v>
      </c>
      <c r="K2172" s="2" t="s">
        <v>150</v>
      </c>
      <c r="L2172" t="s">
        <v>1523</v>
      </c>
      <c r="M2172" t="s">
        <v>6124</v>
      </c>
      <c r="R2172" t="str">
        <f t="shared" si="68"/>
        <v>1867-09-26The Open Championship</v>
      </c>
      <c r="S2172">
        <f t="shared" si="69"/>
        <v>2171</v>
      </c>
      <c r="T2172" t="e">
        <f>VLOOKUP(S2172,Sheet2!V:V,1,FALSE)</f>
        <v>#N/A</v>
      </c>
      <c r="U2172" t="e">
        <f>VLOOKUP(B2172,Sheet2!W:W,1,FALSE)</f>
        <v>#N/A</v>
      </c>
    </row>
    <row r="2173" spans="1:21" x14ac:dyDescent="0.2">
      <c r="A2173">
        <v>2172</v>
      </c>
      <c r="B2173">
        <v>1909</v>
      </c>
      <c r="C2173">
        <v>36</v>
      </c>
      <c r="D2173" s="1" t="s">
        <v>1586</v>
      </c>
      <c r="E2173" t="s">
        <v>1493</v>
      </c>
      <c r="F2173" s="2" t="s">
        <v>150</v>
      </c>
      <c r="G2173">
        <v>169</v>
      </c>
      <c r="I2173" t="s">
        <v>1574</v>
      </c>
      <c r="J2173" s="2" t="s">
        <v>150</v>
      </c>
      <c r="K2173" s="2" t="s">
        <v>150</v>
      </c>
      <c r="L2173" t="s">
        <v>1523</v>
      </c>
      <c r="M2173" t="s">
        <v>6124</v>
      </c>
      <c r="R2173" t="str">
        <f t="shared" si="68"/>
        <v>1866-09-13The Open Championship</v>
      </c>
      <c r="S2173">
        <f t="shared" si="69"/>
        <v>2172</v>
      </c>
      <c r="T2173" t="e">
        <f>VLOOKUP(S2173,Sheet2!V:V,1,FALSE)</f>
        <v>#N/A</v>
      </c>
      <c r="U2173" t="e">
        <f>VLOOKUP(B2173,Sheet2!W:W,1,FALSE)</f>
        <v>#N/A</v>
      </c>
    </row>
    <row r="2174" spans="1:21" x14ac:dyDescent="0.2">
      <c r="A2174">
        <v>2173</v>
      </c>
      <c r="B2174">
        <v>1910</v>
      </c>
      <c r="C2174">
        <v>36</v>
      </c>
      <c r="D2174" s="1" t="s">
        <v>1587</v>
      </c>
      <c r="E2174" t="s">
        <v>1493</v>
      </c>
      <c r="F2174" s="2" t="s">
        <v>150</v>
      </c>
      <c r="G2174">
        <v>162</v>
      </c>
      <c r="I2174" t="s">
        <v>1588</v>
      </c>
      <c r="J2174" s="2" t="s">
        <v>150</v>
      </c>
      <c r="K2174" s="2" t="s">
        <v>150</v>
      </c>
      <c r="L2174" t="s">
        <v>1523</v>
      </c>
      <c r="M2174" t="s">
        <v>6124</v>
      </c>
      <c r="R2174" t="str">
        <f t="shared" si="68"/>
        <v>1865-09-14The Open Championship</v>
      </c>
      <c r="S2174">
        <f t="shared" si="69"/>
        <v>2173</v>
      </c>
      <c r="T2174" t="e">
        <f>VLOOKUP(S2174,Sheet2!V:V,1,FALSE)</f>
        <v>#N/A</v>
      </c>
      <c r="U2174" t="e">
        <f>VLOOKUP(B2174,Sheet2!W:W,1,FALSE)</f>
        <v>#N/A</v>
      </c>
    </row>
    <row r="2175" spans="1:21" x14ac:dyDescent="0.2">
      <c r="A2175">
        <v>2174</v>
      </c>
      <c r="B2175">
        <v>1911</v>
      </c>
      <c r="C2175">
        <v>36</v>
      </c>
      <c r="D2175" s="1" t="s">
        <v>1589</v>
      </c>
      <c r="E2175" t="s">
        <v>1493</v>
      </c>
      <c r="F2175" s="2" t="s">
        <v>150</v>
      </c>
      <c r="G2175">
        <v>167</v>
      </c>
      <c r="I2175" t="s">
        <v>1585</v>
      </c>
      <c r="J2175" s="2" t="s">
        <v>150</v>
      </c>
      <c r="K2175" s="2" t="s">
        <v>150</v>
      </c>
      <c r="L2175" t="s">
        <v>1523</v>
      </c>
      <c r="M2175" t="s">
        <v>6124</v>
      </c>
      <c r="R2175" t="str">
        <f t="shared" ref="R2175:R2232" si="70">_xlfn.CONCAT(D2175,E2175)</f>
        <v>1864-09-16The Open Championship</v>
      </c>
      <c r="S2175">
        <f t="shared" ref="S2175:S2232" si="71">A2175</f>
        <v>2174</v>
      </c>
      <c r="T2175" t="e">
        <f>VLOOKUP(S2175,Sheet2!V:V,1,FALSE)</f>
        <v>#N/A</v>
      </c>
      <c r="U2175" t="e">
        <f>VLOOKUP(B2175,Sheet2!W:W,1,FALSE)</f>
        <v>#N/A</v>
      </c>
    </row>
    <row r="2176" spans="1:21" x14ac:dyDescent="0.2">
      <c r="A2176">
        <v>2175</v>
      </c>
      <c r="B2176">
        <v>1912</v>
      </c>
      <c r="C2176">
        <v>36</v>
      </c>
      <c r="D2176" s="1" t="s">
        <v>1590</v>
      </c>
      <c r="E2176" t="s">
        <v>1493</v>
      </c>
      <c r="F2176" s="2" t="s">
        <v>150</v>
      </c>
      <c r="G2176">
        <v>168</v>
      </c>
      <c r="I2176" t="s">
        <v>1574</v>
      </c>
      <c r="J2176" s="2" t="s">
        <v>150</v>
      </c>
      <c r="K2176" s="2" t="s">
        <v>150</v>
      </c>
      <c r="L2176" t="s">
        <v>1523</v>
      </c>
      <c r="M2176" t="s">
        <v>6124</v>
      </c>
      <c r="R2176" t="str">
        <f t="shared" si="70"/>
        <v>1863-09-18The Open Championship</v>
      </c>
      <c r="S2176">
        <f t="shared" si="71"/>
        <v>2175</v>
      </c>
      <c r="T2176" t="e">
        <f>VLOOKUP(S2176,Sheet2!V:V,1,FALSE)</f>
        <v>#N/A</v>
      </c>
      <c r="U2176" t="e">
        <f>VLOOKUP(B2176,Sheet2!W:W,1,FALSE)</f>
        <v>#N/A</v>
      </c>
    </row>
    <row r="2177" spans="1:21" x14ac:dyDescent="0.2">
      <c r="A2177">
        <v>2176</v>
      </c>
      <c r="B2177">
        <v>1913</v>
      </c>
      <c r="C2177">
        <v>36</v>
      </c>
      <c r="D2177" s="1" t="s">
        <v>1591</v>
      </c>
      <c r="E2177" t="s">
        <v>1493</v>
      </c>
      <c r="F2177" s="2" t="s">
        <v>150</v>
      </c>
      <c r="G2177">
        <v>163</v>
      </c>
      <c r="I2177" t="s">
        <v>1585</v>
      </c>
      <c r="J2177" s="2" t="s">
        <v>150</v>
      </c>
      <c r="K2177" s="2" t="s">
        <v>150</v>
      </c>
      <c r="L2177" t="s">
        <v>1523</v>
      </c>
      <c r="M2177" t="s">
        <v>6124</v>
      </c>
      <c r="R2177" t="str">
        <f t="shared" si="70"/>
        <v>1862-09-11The Open Championship</v>
      </c>
      <c r="S2177">
        <f t="shared" si="71"/>
        <v>2176</v>
      </c>
      <c r="T2177" t="e">
        <f>VLOOKUP(S2177,Sheet2!V:V,1,FALSE)</f>
        <v>#N/A</v>
      </c>
      <c r="U2177" t="e">
        <f>VLOOKUP(B2177,Sheet2!W:W,1,FALSE)</f>
        <v>#N/A</v>
      </c>
    </row>
    <row r="2178" spans="1:21" x14ac:dyDescent="0.2">
      <c r="A2178">
        <v>2177</v>
      </c>
      <c r="B2178">
        <v>1914</v>
      </c>
      <c r="C2178">
        <v>36</v>
      </c>
      <c r="D2178" s="1" t="s">
        <v>1592</v>
      </c>
      <c r="E2178" t="s">
        <v>1493</v>
      </c>
      <c r="F2178" s="2" t="s">
        <v>150</v>
      </c>
      <c r="G2178">
        <v>163</v>
      </c>
      <c r="I2178" t="s">
        <v>1585</v>
      </c>
      <c r="J2178" s="2" t="s">
        <v>150</v>
      </c>
      <c r="K2178" s="2" t="s">
        <v>150</v>
      </c>
      <c r="L2178" t="s">
        <v>1523</v>
      </c>
      <c r="M2178" t="s">
        <v>6124</v>
      </c>
      <c r="R2178" t="str">
        <f t="shared" si="70"/>
        <v>1861-09-26The Open Championship</v>
      </c>
      <c r="S2178">
        <f t="shared" si="71"/>
        <v>2177</v>
      </c>
      <c r="T2178" t="e">
        <f>VLOOKUP(S2178,Sheet2!V:V,1,FALSE)</f>
        <v>#N/A</v>
      </c>
      <c r="U2178" t="e">
        <f>VLOOKUP(B2178,Sheet2!W:W,1,FALSE)</f>
        <v>#N/A</v>
      </c>
    </row>
    <row r="2179" spans="1:21" x14ac:dyDescent="0.2">
      <c r="A2179">
        <v>2178</v>
      </c>
      <c r="B2179">
        <v>1915</v>
      </c>
      <c r="C2179">
        <v>36</v>
      </c>
      <c r="D2179" s="1" t="s">
        <v>1593</v>
      </c>
      <c r="E2179" t="s">
        <v>1493</v>
      </c>
      <c r="F2179" s="2" t="s">
        <v>150</v>
      </c>
      <c r="G2179">
        <v>174</v>
      </c>
      <c r="I2179" t="s">
        <v>1574</v>
      </c>
      <c r="J2179" s="2" t="s">
        <v>150</v>
      </c>
      <c r="K2179" s="2" t="s">
        <v>150</v>
      </c>
      <c r="L2179" t="s">
        <v>1523</v>
      </c>
      <c r="M2179" t="s">
        <v>6124</v>
      </c>
      <c r="R2179" t="str">
        <f t="shared" si="70"/>
        <v>1860-10-17The Open Championship</v>
      </c>
      <c r="S2179">
        <f t="shared" si="71"/>
        <v>2178</v>
      </c>
      <c r="T2179" t="e">
        <f>VLOOKUP(S2179,Sheet2!V:V,1,FALSE)</f>
        <v>#N/A</v>
      </c>
      <c r="U2179" t="e">
        <f>VLOOKUP(B2179,Sheet2!W:W,1,FALSE)</f>
        <v>#N/A</v>
      </c>
    </row>
    <row r="2180" spans="1:21" x14ac:dyDescent="0.2">
      <c r="A2180">
        <v>2179</v>
      </c>
      <c r="B2180">
        <v>1916</v>
      </c>
      <c r="C2180">
        <v>37</v>
      </c>
      <c r="D2180" s="1">
        <v>44759</v>
      </c>
      <c r="E2180" t="s">
        <v>1594</v>
      </c>
      <c r="F2180" s="2">
        <v>3700000</v>
      </c>
      <c r="G2180" t="s">
        <v>150</v>
      </c>
      <c r="H2180" t="s">
        <v>150</v>
      </c>
      <c r="I2180" t="s">
        <v>1230</v>
      </c>
      <c r="J2180" s="2" t="s">
        <v>150</v>
      </c>
      <c r="K2180" s="2">
        <v>666000</v>
      </c>
      <c r="L2180" t="s">
        <v>1595</v>
      </c>
      <c r="M2180" t="s">
        <v>6099</v>
      </c>
      <c r="N2180" t="s">
        <v>2479</v>
      </c>
      <c r="O2180" t="s">
        <v>5863</v>
      </c>
      <c r="P2180">
        <v>71</v>
      </c>
      <c r="Q2180">
        <v>7480</v>
      </c>
      <c r="R2180" t="str">
        <f t="shared" si="70"/>
        <v>44759Barracuda Championship</v>
      </c>
      <c r="S2180">
        <f t="shared" si="71"/>
        <v>2179</v>
      </c>
      <c r="T2180">
        <f>VLOOKUP(S2180,Sheet2!V:V,1,FALSE)</f>
        <v>2179</v>
      </c>
      <c r="U2180">
        <f>VLOOKUP(B2180,Sheet2!W:W,1,FALSE)</f>
        <v>1916</v>
      </c>
    </row>
    <row r="2181" spans="1:21" x14ac:dyDescent="0.2">
      <c r="A2181">
        <v>2180</v>
      </c>
      <c r="B2181">
        <v>1917</v>
      </c>
      <c r="C2181">
        <v>37</v>
      </c>
      <c r="D2181" s="1">
        <v>44416</v>
      </c>
      <c r="E2181" t="s">
        <v>1594</v>
      </c>
      <c r="F2181" s="2">
        <v>3500000</v>
      </c>
      <c r="G2181" t="s">
        <v>150</v>
      </c>
      <c r="H2181" t="s">
        <v>150</v>
      </c>
      <c r="I2181" t="s">
        <v>1597</v>
      </c>
      <c r="J2181" s="2" t="s">
        <v>150</v>
      </c>
      <c r="K2181" s="2">
        <v>630000</v>
      </c>
      <c r="L2181" t="s">
        <v>1595</v>
      </c>
      <c r="M2181" t="s">
        <v>6099</v>
      </c>
      <c r="N2181" t="s">
        <v>2479</v>
      </c>
      <c r="O2181" t="s">
        <v>5863</v>
      </c>
      <c r="P2181">
        <v>71</v>
      </c>
      <c r="Q2181">
        <v>7425</v>
      </c>
      <c r="R2181" t="str">
        <f t="shared" si="70"/>
        <v>44416Barracuda Championship</v>
      </c>
      <c r="S2181">
        <f t="shared" si="71"/>
        <v>2180</v>
      </c>
      <c r="T2181">
        <f>VLOOKUP(S2181,Sheet2!V:V,1,FALSE)</f>
        <v>2180</v>
      </c>
      <c r="U2181">
        <f>VLOOKUP(B2181,Sheet2!W:W,1,FALSE)</f>
        <v>1917</v>
      </c>
    </row>
    <row r="2182" spans="1:21" x14ac:dyDescent="0.2">
      <c r="A2182">
        <v>2181</v>
      </c>
      <c r="B2182">
        <v>1918</v>
      </c>
      <c r="C2182">
        <v>37</v>
      </c>
      <c r="D2182" s="1">
        <v>44045</v>
      </c>
      <c r="E2182" t="s">
        <v>1594</v>
      </c>
      <c r="F2182" s="2">
        <v>3500000</v>
      </c>
      <c r="G2182" t="s">
        <v>150</v>
      </c>
      <c r="H2182" t="s">
        <v>150</v>
      </c>
      <c r="I2182" t="s">
        <v>1598</v>
      </c>
      <c r="J2182" s="2" t="s">
        <v>150</v>
      </c>
      <c r="K2182" s="2">
        <v>630000</v>
      </c>
      <c r="L2182" t="s">
        <v>1595</v>
      </c>
      <c r="M2182" t="s">
        <v>6099</v>
      </c>
      <c r="N2182" t="s">
        <v>2479</v>
      </c>
      <c r="O2182" t="s">
        <v>5863</v>
      </c>
      <c r="P2182">
        <v>71</v>
      </c>
      <c r="Q2182">
        <v>7390</v>
      </c>
      <c r="R2182" t="str">
        <f t="shared" si="70"/>
        <v>44045Barracuda Championship</v>
      </c>
      <c r="S2182">
        <f t="shared" si="71"/>
        <v>2181</v>
      </c>
      <c r="T2182">
        <f>VLOOKUP(S2182,Sheet2!V:V,1,FALSE)</f>
        <v>2181</v>
      </c>
      <c r="U2182">
        <f>VLOOKUP(B2182,Sheet2!W:W,1,FALSE)</f>
        <v>1918</v>
      </c>
    </row>
    <row r="2183" spans="1:21" x14ac:dyDescent="0.2">
      <c r="A2183">
        <v>2182</v>
      </c>
      <c r="B2183">
        <v>1919</v>
      </c>
      <c r="C2183">
        <v>37</v>
      </c>
      <c r="D2183" s="1">
        <v>43674</v>
      </c>
      <c r="E2183" t="s">
        <v>1594</v>
      </c>
      <c r="F2183" s="2">
        <v>3500000</v>
      </c>
      <c r="G2183" t="s">
        <v>150</v>
      </c>
      <c r="H2183" t="s">
        <v>150</v>
      </c>
      <c r="I2183" t="s">
        <v>984</v>
      </c>
      <c r="J2183" s="2" t="s">
        <v>150</v>
      </c>
      <c r="K2183" s="2">
        <v>630000</v>
      </c>
      <c r="L2183" t="s">
        <v>1599</v>
      </c>
      <c r="M2183" t="s">
        <v>6100</v>
      </c>
      <c r="N2183" t="s">
        <v>5976</v>
      </c>
      <c r="O2183" t="s">
        <v>5863</v>
      </c>
      <c r="P2183">
        <v>72</v>
      </c>
      <c r="Q2183">
        <v>7472</v>
      </c>
      <c r="R2183" t="str">
        <f t="shared" si="70"/>
        <v>43674Barracuda Championship</v>
      </c>
      <c r="S2183">
        <f t="shared" si="71"/>
        <v>2182</v>
      </c>
      <c r="T2183">
        <f>VLOOKUP(S2183,Sheet2!V:V,1,FALSE)</f>
        <v>2182</v>
      </c>
      <c r="U2183">
        <f>VLOOKUP(B2183,Sheet2!W:W,1,FALSE)</f>
        <v>1919</v>
      </c>
    </row>
    <row r="2184" spans="1:21" x14ac:dyDescent="0.2">
      <c r="A2184">
        <v>2183</v>
      </c>
      <c r="B2184">
        <v>1920</v>
      </c>
      <c r="C2184">
        <v>37</v>
      </c>
      <c r="D2184" s="1">
        <v>43317</v>
      </c>
      <c r="E2184" t="s">
        <v>1594</v>
      </c>
      <c r="F2184" s="2">
        <v>3400000</v>
      </c>
      <c r="G2184" t="s">
        <v>150</v>
      </c>
      <c r="H2184" t="s">
        <v>150</v>
      </c>
      <c r="I2184" t="s">
        <v>1601</v>
      </c>
      <c r="J2184" s="2" t="s">
        <v>150</v>
      </c>
      <c r="K2184" s="2">
        <v>612000</v>
      </c>
      <c r="L2184" t="s">
        <v>1599</v>
      </c>
      <c r="M2184" t="s">
        <v>6100</v>
      </c>
      <c r="N2184" t="s">
        <v>5976</v>
      </c>
      <c r="O2184" t="s">
        <v>5863</v>
      </c>
      <c r="P2184">
        <v>72</v>
      </c>
      <c r="Q2184">
        <v>7472</v>
      </c>
      <c r="R2184" t="str">
        <f t="shared" si="70"/>
        <v>43317Barracuda Championship</v>
      </c>
      <c r="S2184">
        <f t="shared" si="71"/>
        <v>2183</v>
      </c>
      <c r="T2184">
        <f>VLOOKUP(S2184,Sheet2!V:V,1,FALSE)</f>
        <v>2183</v>
      </c>
      <c r="U2184">
        <f>VLOOKUP(B2184,Sheet2!W:W,1,FALSE)</f>
        <v>1920</v>
      </c>
    </row>
    <row r="2185" spans="1:21" x14ac:dyDescent="0.2">
      <c r="A2185">
        <v>2184</v>
      </c>
      <c r="B2185">
        <v>1921</v>
      </c>
      <c r="C2185">
        <v>37</v>
      </c>
      <c r="D2185" s="1">
        <v>42953</v>
      </c>
      <c r="E2185" t="s">
        <v>1594</v>
      </c>
      <c r="F2185" s="2">
        <v>3300000</v>
      </c>
      <c r="G2185" t="s">
        <v>150</v>
      </c>
      <c r="H2185" t="s">
        <v>150</v>
      </c>
      <c r="I2185" t="s">
        <v>1602</v>
      </c>
      <c r="J2185" t="s">
        <v>18</v>
      </c>
      <c r="K2185" s="2">
        <v>594000</v>
      </c>
      <c r="L2185" t="s">
        <v>1599</v>
      </c>
      <c r="M2185" t="s">
        <v>6100</v>
      </c>
      <c r="N2185" t="s">
        <v>5976</v>
      </c>
      <c r="O2185" t="s">
        <v>5863</v>
      </c>
      <c r="P2185">
        <v>72</v>
      </c>
      <c r="Q2185">
        <v>7472</v>
      </c>
      <c r="R2185" t="str">
        <f t="shared" si="70"/>
        <v>42953Barracuda Championship</v>
      </c>
      <c r="S2185">
        <f t="shared" si="71"/>
        <v>2184</v>
      </c>
      <c r="T2185">
        <f>VLOOKUP(S2185,Sheet2!V:V,1,FALSE)</f>
        <v>2184</v>
      </c>
      <c r="U2185">
        <f>VLOOKUP(B2185,Sheet2!W:W,1,FALSE)</f>
        <v>1921</v>
      </c>
    </row>
    <row r="2186" spans="1:21" x14ac:dyDescent="0.2">
      <c r="A2186">
        <v>2185</v>
      </c>
      <c r="B2186">
        <v>1922</v>
      </c>
      <c r="C2186">
        <v>37</v>
      </c>
      <c r="D2186" s="1">
        <v>42554</v>
      </c>
      <c r="E2186" t="s">
        <v>1594</v>
      </c>
      <c r="F2186" s="2">
        <v>3200000</v>
      </c>
      <c r="G2186" t="s">
        <v>150</v>
      </c>
      <c r="H2186" t="s">
        <v>150</v>
      </c>
      <c r="I2186" t="s">
        <v>1603</v>
      </c>
      <c r="J2186" s="2" t="s">
        <v>150</v>
      </c>
      <c r="K2186" s="2">
        <v>576000</v>
      </c>
      <c r="L2186" t="s">
        <v>1599</v>
      </c>
      <c r="M2186" t="s">
        <v>6100</v>
      </c>
      <c r="N2186" t="s">
        <v>5976</v>
      </c>
      <c r="O2186" t="s">
        <v>5863</v>
      </c>
      <c r="P2186">
        <v>72</v>
      </c>
      <c r="Q2186">
        <v>7472</v>
      </c>
      <c r="R2186" t="str">
        <f t="shared" si="70"/>
        <v>42554Barracuda Championship</v>
      </c>
      <c r="S2186">
        <f t="shared" si="71"/>
        <v>2185</v>
      </c>
      <c r="T2186">
        <f>VLOOKUP(S2186,Sheet2!V:V,1,FALSE)</f>
        <v>2185</v>
      </c>
      <c r="U2186">
        <f>VLOOKUP(B2186,Sheet2!W:W,1,FALSE)</f>
        <v>1922</v>
      </c>
    </row>
    <row r="2187" spans="1:21" x14ac:dyDescent="0.2">
      <c r="A2187">
        <v>2186</v>
      </c>
      <c r="B2187">
        <v>1923</v>
      </c>
      <c r="C2187">
        <v>37</v>
      </c>
      <c r="D2187" s="1">
        <v>42225</v>
      </c>
      <c r="E2187" t="s">
        <v>1594</v>
      </c>
      <c r="F2187" s="2">
        <v>3100000</v>
      </c>
      <c r="G2187" t="s">
        <v>150</v>
      </c>
      <c r="H2187" t="s">
        <v>150</v>
      </c>
      <c r="I2187" t="s">
        <v>1604</v>
      </c>
      <c r="J2187" t="s">
        <v>18</v>
      </c>
      <c r="K2187" s="2">
        <v>558000</v>
      </c>
      <c r="L2187" t="s">
        <v>1599</v>
      </c>
      <c r="M2187" t="s">
        <v>6100</v>
      </c>
      <c r="N2187" t="s">
        <v>5976</v>
      </c>
      <c r="O2187" t="s">
        <v>5863</v>
      </c>
      <c r="P2187">
        <v>72</v>
      </c>
      <c r="Q2187">
        <v>7472</v>
      </c>
      <c r="R2187" t="str">
        <f t="shared" si="70"/>
        <v>42225Barracuda Championship</v>
      </c>
      <c r="S2187">
        <f t="shared" si="71"/>
        <v>2186</v>
      </c>
      <c r="T2187">
        <f>VLOOKUP(S2187,Sheet2!V:V,1,FALSE)</f>
        <v>2186</v>
      </c>
      <c r="U2187">
        <f>VLOOKUP(B2187,Sheet2!W:W,1,FALSE)</f>
        <v>1923</v>
      </c>
    </row>
    <row r="2188" spans="1:21" x14ac:dyDescent="0.2">
      <c r="A2188">
        <v>2187</v>
      </c>
      <c r="B2188">
        <v>1924</v>
      </c>
      <c r="C2188">
        <v>37</v>
      </c>
      <c r="D2188" s="1">
        <v>41854</v>
      </c>
      <c r="E2188" t="s">
        <v>1594</v>
      </c>
      <c r="F2188" s="2">
        <v>3000000</v>
      </c>
      <c r="G2188" t="s">
        <v>150</v>
      </c>
      <c r="H2188" t="s">
        <v>150</v>
      </c>
      <c r="I2188" t="s">
        <v>183</v>
      </c>
      <c r="J2188" s="2" t="s">
        <v>150</v>
      </c>
      <c r="K2188" s="2">
        <v>540000</v>
      </c>
      <c r="L2188" t="s">
        <v>1599</v>
      </c>
      <c r="M2188" t="s">
        <v>6100</v>
      </c>
      <c r="N2188" t="s">
        <v>5976</v>
      </c>
      <c r="O2188" t="s">
        <v>5863</v>
      </c>
      <c r="P2188">
        <v>72</v>
      </c>
      <c r="Q2188">
        <v>7472</v>
      </c>
      <c r="R2188" t="str">
        <f t="shared" si="70"/>
        <v>41854Barracuda Championship</v>
      </c>
      <c r="S2188">
        <f t="shared" si="71"/>
        <v>2187</v>
      </c>
      <c r="T2188">
        <f>VLOOKUP(S2188,Sheet2!V:V,1,FALSE)</f>
        <v>2187</v>
      </c>
      <c r="U2188">
        <f>VLOOKUP(B2188,Sheet2!W:W,1,FALSE)</f>
        <v>1924</v>
      </c>
    </row>
    <row r="2189" spans="1:21" x14ac:dyDescent="0.2">
      <c r="A2189">
        <v>2188</v>
      </c>
      <c r="B2189">
        <v>1925</v>
      </c>
      <c r="C2189">
        <v>37</v>
      </c>
      <c r="D2189" s="1">
        <v>41490</v>
      </c>
      <c r="E2189" t="s">
        <v>1605</v>
      </c>
      <c r="F2189" s="2">
        <v>3000000</v>
      </c>
      <c r="G2189" t="s">
        <v>150</v>
      </c>
      <c r="H2189" t="s">
        <v>150</v>
      </c>
      <c r="I2189" t="s">
        <v>688</v>
      </c>
      <c r="J2189" s="2" t="s">
        <v>150</v>
      </c>
      <c r="K2189" s="2">
        <v>540000</v>
      </c>
      <c r="L2189" t="s">
        <v>1599</v>
      </c>
      <c r="M2189" t="s">
        <v>6100</v>
      </c>
      <c r="N2189" t="s">
        <v>5976</v>
      </c>
      <c r="O2189" t="s">
        <v>5863</v>
      </c>
      <c r="P2189">
        <v>72</v>
      </c>
      <c r="Q2189">
        <v>7472</v>
      </c>
      <c r="R2189" t="str">
        <f t="shared" si="70"/>
        <v>41490Reno-Tahoe Open</v>
      </c>
      <c r="S2189">
        <f t="shared" si="71"/>
        <v>2188</v>
      </c>
      <c r="T2189">
        <f>VLOOKUP(S2189,Sheet2!V:V,1,FALSE)</f>
        <v>2188</v>
      </c>
      <c r="U2189">
        <f>VLOOKUP(B2189,Sheet2!W:W,1,FALSE)</f>
        <v>1925</v>
      </c>
    </row>
    <row r="2190" spans="1:21" x14ac:dyDescent="0.2">
      <c r="A2190">
        <v>2189</v>
      </c>
      <c r="B2190">
        <v>1926</v>
      </c>
      <c r="C2190">
        <v>37</v>
      </c>
      <c r="D2190" s="1">
        <v>41126</v>
      </c>
      <c r="E2190" t="s">
        <v>1605</v>
      </c>
      <c r="F2190" s="2">
        <v>3000000</v>
      </c>
      <c r="G2190" t="s">
        <v>150</v>
      </c>
      <c r="H2190" t="s">
        <v>150</v>
      </c>
      <c r="I2190" t="s">
        <v>1415</v>
      </c>
      <c r="J2190" s="2" t="s">
        <v>150</v>
      </c>
      <c r="K2190" s="2">
        <v>540000</v>
      </c>
      <c r="L2190" t="s">
        <v>1599</v>
      </c>
      <c r="M2190" t="s">
        <v>6100</v>
      </c>
      <c r="N2190" t="s">
        <v>5976</v>
      </c>
      <c r="O2190" t="s">
        <v>5863</v>
      </c>
      <c r="P2190">
        <v>72</v>
      </c>
      <c r="Q2190">
        <v>7472</v>
      </c>
      <c r="R2190" t="str">
        <f t="shared" si="70"/>
        <v>41126Reno-Tahoe Open</v>
      </c>
      <c r="S2190">
        <f t="shared" si="71"/>
        <v>2189</v>
      </c>
      <c r="T2190">
        <f>VLOOKUP(S2190,Sheet2!V:V,1,FALSE)</f>
        <v>2189</v>
      </c>
      <c r="U2190">
        <f>VLOOKUP(B2190,Sheet2!W:W,1,FALSE)</f>
        <v>1926</v>
      </c>
    </row>
    <row r="2191" spans="1:21" x14ac:dyDescent="0.2">
      <c r="A2191">
        <v>2190</v>
      </c>
      <c r="B2191">
        <v>1927</v>
      </c>
      <c r="C2191">
        <v>37</v>
      </c>
      <c r="D2191" s="1">
        <v>40762</v>
      </c>
      <c r="E2191" t="s">
        <v>1605</v>
      </c>
      <c r="F2191" s="2">
        <v>3000000</v>
      </c>
      <c r="G2191">
        <v>273</v>
      </c>
      <c r="H2191">
        <v>-15</v>
      </c>
      <c r="I2191" t="s">
        <v>1225</v>
      </c>
      <c r="J2191" s="2" t="s">
        <v>150</v>
      </c>
      <c r="K2191" s="2">
        <v>540000</v>
      </c>
      <c r="L2191" t="s">
        <v>1599</v>
      </c>
      <c r="M2191" t="s">
        <v>6100</v>
      </c>
      <c r="N2191" t="s">
        <v>5976</v>
      </c>
      <c r="O2191" t="s">
        <v>5863</v>
      </c>
      <c r="P2191">
        <v>72</v>
      </c>
      <c r="Q2191">
        <v>7472</v>
      </c>
      <c r="R2191" t="str">
        <f t="shared" si="70"/>
        <v>40762Reno-Tahoe Open</v>
      </c>
      <c r="S2191">
        <f t="shared" si="71"/>
        <v>2190</v>
      </c>
      <c r="T2191">
        <f>VLOOKUP(S2191,Sheet2!V:V,1,FALSE)</f>
        <v>2190</v>
      </c>
      <c r="U2191">
        <f>VLOOKUP(B2191,Sheet2!W:W,1,FALSE)</f>
        <v>1927</v>
      </c>
    </row>
    <row r="2192" spans="1:21" x14ac:dyDescent="0.2">
      <c r="A2192">
        <v>2191</v>
      </c>
      <c r="B2192">
        <v>1928</v>
      </c>
      <c r="C2192">
        <v>37</v>
      </c>
      <c r="D2192" s="1">
        <v>40377</v>
      </c>
      <c r="E2192" t="s">
        <v>1605</v>
      </c>
      <c r="F2192" s="2">
        <v>3000000</v>
      </c>
      <c r="G2192">
        <v>277</v>
      </c>
      <c r="H2192">
        <v>-11</v>
      </c>
      <c r="I2192" t="s">
        <v>1606</v>
      </c>
      <c r="J2192" s="2" t="s">
        <v>150</v>
      </c>
      <c r="K2192" s="2">
        <v>540000</v>
      </c>
      <c r="L2192" t="s">
        <v>1599</v>
      </c>
      <c r="M2192" t="s">
        <v>6100</v>
      </c>
      <c r="N2192" t="s">
        <v>5976</v>
      </c>
      <c r="O2192" t="s">
        <v>5863</v>
      </c>
      <c r="P2192">
        <v>72</v>
      </c>
      <c r="Q2192">
        <v>7472</v>
      </c>
      <c r="R2192" t="str">
        <f t="shared" si="70"/>
        <v>40377Reno-Tahoe Open</v>
      </c>
      <c r="S2192">
        <f t="shared" si="71"/>
        <v>2191</v>
      </c>
      <c r="T2192">
        <f>VLOOKUP(S2192,Sheet2!V:V,1,FALSE)</f>
        <v>2191</v>
      </c>
      <c r="U2192">
        <f>VLOOKUP(B2192,Sheet2!W:W,1,FALSE)</f>
        <v>1928</v>
      </c>
    </row>
    <row r="2193" spans="1:21" x14ac:dyDescent="0.2">
      <c r="A2193">
        <v>2192</v>
      </c>
      <c r="B2193">
        <v>1929</v>
      </c>
      <c r="C2193">
        <v>37</v>
      </c>
      <c r="D2193" s="1">
        <v>40034</v>
      </c>
      <c r="E2193" t="s">
        <v>1607</v>
      </c>
      <c r="F2193" s="2">
        <v>3000000</v>
      </c>
      <c r="G2193">
        <v>271</v>
      </c>
      <c r="H2193">
        <v>-17</v>
      </c>
      <c r="I2193" t="s">
        <v>1608</v>
      </c>
      <c r="J2193" s="2" t="s">
        <v>150</v>
      </c>
      <c r="K2193" s="2">
        <v>540000</v>
      </c>
      <c r="L2193" t="s">
        <v>1599</v>
      </c>
      <c r="M2193" t="s">
        <v>6100</v>
      </c>
      <c r="N2193" t="s">
        <v>5976</v>
      </c>
      <c r="O2193" t="s">
        <v>5863</v>
      </c>
      <c r="P2193">
        <v>72</v>
      </c>
      <c r="Q2193">
        <v>7472</v>
      </c>
      <c r="R2193" t="str">
        <f t="shared" si="70"/>
        <v>40034Legends Reno-Tahoe Open</v>
      </c>
      <c r="S2193">
        <f t="shared" si="71"/>
        <v>2192</v>
      </c>
      <c r="T2193">
        <f>VLOOKUP(S2193,Sheet2!V:V,1,FALSE)</f>
        <v>2192</v>
      </c>
      <c r="U2193">
        <f>VLOOKUP(B2193,Sheet2!W:W,1,FALSE)</f>
        <v>1929</v>
      </c>
    </row>
    <row r="2194" spans="1:21" x14ac:dyDescent="0.2">
      <c r="A2194">
        <v>2193</v>
      </c>
      <c r="B2194">
        <v>1930</v>
      </c>
      <c r="C2194">
        <v>37</v>
      </c>
      <c r="D2194" s="1">
        <v>39663</v>
      </c>
      <c r="E2194" t="s">
        <v>1607</v>
      </c>
      <c r="F2194" s="2">
        <v>3000000</v>
      </c>
      <c r="G2194">
        <v>270</v>
      </c>
      <c r="H2194">
        <v>-18</v>
      </c>
      <c r="I2194" t="s">
        <v>1609</v>
      </c>
      <c r="J2194" s="2" t="s">
        <v>150</v>
      </c>
      <c r="K2194" s="2">
        <v>540000</v>
      </c>
      <c r="L2194" t="s">
        <v>1599</v>
      </c>
      <c r="M2194" t="s">
        <v>6100</v>
      </c>
      <c r="N2194" t="s">
        <v>5976</v>
      </c>
      <c r="O2194" t="s">
        <v>5863</v>
      </c>
      <c r="P2194">
        <v>72</v>
      </c>
      <c r="Q2194">
        <v>7472</v>
      </c>
      <c r="R2194" t="str">
        <f t="shared" si="70"/>
        <v>39663Legends Reno-Tahoe Open</v>
      </c>
      <c r="S2194">
        <f t="shared" si="71"/>
        <v>2193</v>
      </c>
      <c r="T2194">
        <f>VLOOKUP(S2194,Sheet2!V:V,1,FALSE)</f>
        <v>2193</v>
      </c>
      <c r="U2194">
        <f>VLOOKUP(B2194,Sheet2!W:W,1,FALSE)</f>
        <v>1930</v>
      </c>
    </row>
    <row r="2195" spans="1:21" x14ac:dyDescent="0.2">
      <c r="A2195">
        <v>2194</v>
      </c>
      <c r="B2195">
        <v>1931</v>
      </c>
      <c r="C2195">
        <v>37</v>
      </c>
      <c r="D2195" s="1">
        <v>39299</v>
      </c>
      <c r="E2195" t="s">
        <v>1605</v>
      </c>
      <c r="F2195" s="2">
        <v>3000000</v>
      </c>
      <c r="G2195">
        <v>273</v>
      </c>
      <c r="H2195">
        <v>-15</v>
      </c>
      <c r="I2195" t="s">
        <v>1181</v>
      </c>
      <c r="J2195" s="2" t="s">
        <v>150</v>
      </c>
      <c r="K2195" s="2">
        <v>540000</v>
      </c>
      <c r="L2195" t="s">
        <v>1599</v>
      </c>
      <c r="M2195" t="s">
        <v>6100</v>
      </c>
      <c r="N2195" t="s">
        <v>5976</v>
      </c>
      <c r="O2195" t="s">
        <v>5863</v>
      </c>
      <c r="P2195">
        <v>72</v>
      </c>
      <c r="Q2195">
        <v>7472</v>
      </c>
      <c r="R2195" t="str">
        <f t="shared" si="70"/>
        <v>39299Reno-Tahoe Open</v>
      </c>
      <c r="S2195">
        <f t="shared" si="71"/>
        <v>2194</v>
      </c>
      <c r="T2195">
        <f>VLOOKUP(S2195,Sheet2!V:V,1,FALSE)</f>
        <v>2194</v>
      </c>
      <c r="U2195">
        <f>VLOOKUP(B2195,Sheet2!W:W,1,FALSE)</f>
        <v>1931</v>
      </c>
    </row>
    <row r="2196" spans="1:21" x14ac:dyDescent="0.2">
      <c r="A2196">
        <v>2195</v>
      </c>
      <c r="B2196">
        <v>1932</v>
      </c>
      <c r="C2196">
        <v>37</v>
      </c>
      <c r="D2196" s="1">
        <v>38956</v>
      </c>
      <c r="E2196" t="s">
        <v>1605</v>
      </c>
      <c r="F2196" s="2">
        <v>3000000</v>
      </c>
      <c r="G2196">
        <v>268</v>
      </c>
      <c r="H2196">
        <v>-20</v>
      </c>
      <c r="I2196" t="s">
        <v>1610</v>
      </c>
      <c r="J2196" s="2" t="s">
        <v>150</v>
      </c>
      <c r="K2196" s="2">
        <v>540000</v>
      </c>
      <c r="L2196" t="s">
        <v>1599</v>
      </c>
      <c r="M2196" t="s">
        <v>6100</v>
      </c>
      <c r="N2196" t="s">
        <v>5976</v>
      </c>
      <c r="O2196" t="s">
        <v>5863</v>
      </c>
      <c r="P2196">
        <v>72</v>
      </c>
      <c r="Q2196">
        <v>7472</v>
      </c>
      <c r="R2196" t="str">
        <f t="shared" si="70"/>
        <v>38956Reno-Tahoe Open</v>
      </c>
      <c r="S2196">
        <f t="shared" si="71"/>
        <v>2195</v>
      </c>
      <c r="T2196">
        <f>VLOOKUP(S2196,Sheet2!V:V,1,FALSE)</f>
        <v>2195</v>
      </c>
      <c r="U2196">
        <f>VLOOKUP(B2196,Sheet2!W:W,1,FALSE)</f>
        <v>1932</v>
      </c>
    </row>
    <row r="2197" spans="1:21" x14ac:dyDescent="0.2">
      <c r="A2197">
        <v>2196</v>
      </c>
      <c r="B2197">
        <v>1933</v>
      </c>
      <c r="C2197">
        <v>37</v>
      </c>
      <c r="D2197" s="1">
        <v>38585</v>
      </c>
      <c r="E2197" t="s">
        <v>1605</v>
      </c>
      <c r="F2197" s="2">
        <v>3000000</v>
      </c>
      <c r="G2197">
        <v>267</v>
      </c>
      <c r="H2197">
        <v>-21</v>
      </c>
      <c r="I2197" t="s">
        <v>1611</v>
      </c>
      <c r="J2197" s="2" t="s">
        <v>150</v>
      </c>
      <c r="K2197" s="2">
        <v>540000</v>
      </c>
      <c r="L2197" t="s">
        <v>1599</v>
      </c>
      <c r="M2197" t="s">
        <v>6100</v>
      </c>
      <c r="N2197" t="s">
        <v>5976</v>
      </c>
      <c r="O2197" t="s">
        <v>5863</v>
      </c>
      <c r="P2197">
        <v>72</v>
      </c>
      <c r="Q2197">
        <v>7472</v>
      </c>
      <c r="R2197" t="str">
        <f t="shared" si="70"/>
        <v>38585Reno-Tahoe Open</v>
      </c>
      <c r="S2197">
        <f t="shared" si="71"/>
        <v>2196</v>
      </c>
      <c r="T2197">
        <f>VLOOKUP(S2197,Sheet2!V:V,1,FALSE)</f>
        <v>2196</v>
      </c>
      <c r="U2197">
        <f>VLOOKUP(B2197,Sheet2!W:W,1,FALSE)</f>
        <v>1933</v>
      </c>
    </row>
    <row r="2198" spans="1:21" x14ac:dyDescent="0.2">
      <c r="A2198">
        <v>2197</v>
      </c>
      <c r="B2198">
        <v>1934</v>
      </c>
      <c r="C2198">
        <v>37</v>
      </c>
      <c r="D2198" s="1">
        <v>38221</v>
      </c>
      <c r="E2198" t="s">
        <v>1605</v>
      </c>
      <c r="F2198" s="2">
        <v>3000000</v>
      </c>
      <c r="G2198">
        <v>278</v>
      </c>
      <c r="H2198">
        <v>-10</v>
      </c>
      <c r="I2198" t="s">
        <v>1612</v>
      </c>
      <c r="J2198" t="s">
        <v>18</v>
      </c>
      <c r="K2198" s="2">
        <v>540000</v>
      </c>
      <c r="L2198" t="s">
        <v>1599</v>
      </c>
      <c r="M2198" t="s">
        <v>6100</v>
      </c>
      <c r="N2198" t="s">
        <v>5976</v>
      </c>
      <c r="O2198" t="s">
        <v>5863</v>
      </c>
      <c r="P2198">
        <v>72</v>
      </c>
      <c r="Q2198">
        <v>7472</v>
      </c>
      <c r="R2198" t="str">
        <f t="shared" si="70"/>
        <v>38221Reno-Tahoe Open</v>
      </c>
      <c r="S2198">
        <f t="shared" si="71"/>
        <v>2197</v>
      </c>
      <c r="T2198">
        <f>VLOOKUP(S2198,Sheet2!V:V,1,FALSE)</f>
        <v>2197</v>
      </c>
      <c r="U2198">
        <f>VLOOKUP(B2198,Sheet2!W:W,1,FALSE)</f>
        <v>1934</v>
      </c>
    </row>
    <row r="2199" spans="1:21" x14ac:dyDescent="0.2">
      <c r="A2199">
        <v>2198</v>
      </c>
      <c r="B2199">
        <v>1935</v>
      </c>
      <c r="C2199">
        <v>37</v>
      </c>
      <c r="D2199" s="1">
        <v>37857</v>
      </c>
      <c r="E2199" t="s">
        <v>1605</v>
      </c>
      <c r="F2199" s="2">
        <v>3000000</v>
      </c>
      <c r="G2199">
        <v>271</v>
      </c>
      <c r="H2199">
        <v>-17</v>
      </c>
      <c r="I2199" t="s">
        <v>492</v>
      </c>
      <c r="J2199" s="2" t="s">
        <v>150</v>
      </c>
      <c r="K2199" s="2">
        <v>540000</v>
      </c>
      <c r="L2199" t="s">
        <v>1599</v>
      </c>
      <c r="M2199" t="s">
        <v>6100</v>
      </c>
      <c r="N2199" t="s">
        <v>5976</v>
      </c>
      <c r="O2199" t="s">
        <v>5863</v>
      </c>
      <c r="P2199">
        <v>72</v>
      </c>
      <c r="Q2199">
        <v>7472</v>
      </c>
      <c r="R2199" t="str">
        <f t="shared" si="70"/>
        <v>37857Reno-Tahoe Open</v>
      </c>
      <c r="S2199">
        <f t="shared" si="71"/>
        <v>2198</v>
      </c>
      <c r="T2199">
        <f>VLOOKUP(S2199,Sheet2!V:V,1,FALSE)</f>
        <v>2198</v>
      </c>
      <c r="U2199">
        <f>VLOOKUP(B2199,Sheet2!W:W,1,FALSE)</f>
        <v>1935</v>
      </c>
    </row>
    <row r="2200" spans="1:21" x14ac:dyDescent="0.2">
      <c r="A2200">
        <v>2199</v>
      </c>
      <c r="B2200">
        <v>1936</v>
      </c>
      <c r="C2200">
        <v>37</v>
      </c>
      <c r="D2200" s="1">
        <v>37493</v>
      </c>
      <c r="E2200" t="s">
        <v>1605</v>
      </c>
      <c r="F2200" s="2">
        <v>3000000</v>
      </c>
      <c r="G2200">
        <v>271</v>
      </c>
      <c r="H2200">
        <v>-17</v>
      </c>
      <c r="I2200" t="s">
        <v>1613</v>
      </c>
      <c r="J2200" t="s">
        <v>18</v>
      </c>
      <c r="K2200" s="2">
        <v>540000</v>
      </c>
      <c r="L2200" t="s">
        <v>1599</v>
      </c>
      <c r="M2200" t="s">
        <v>6100</v>
      </c>
      <c r="N2200" t="s">
        <v>5976</v>
      </c>
      <c r="O2200" t="s">
        <v>5863</v>
      </c>
      <c r="P2200">
        <v>72</v>
      </c>
      <c r="Q2200">
        <v>7472</v>
      </c>
      <c r="R2200" t="str">
        <f t="shared" si="70"/>
        <v>37493Reno-Tahoe Open</v>
      </c>
      <c r="S2200">
        <f t="shared" si="71"/>
        <v>2199</v>
      </c>
      <c r="T2200">
        <f>VLOOKUP(S2200,Sheet2!V:V,1,FALSE)</f>
        <v>2199</v>
      </c>
      <c r="U2200">
        <f>VLOOKUP(B2200,Sheet2!W:W,1,FALSE)</f>
        <v>1936</v>
      </c>
    </row>
    <row r="2201" spans="1:21" x14ac:dyDescent="0.2">
      <c r="A2201">
        <v>2200</v>
      </c>
      <c r="B2201">
        <v>1937</v>
      </c>
      <c r="C2201">
        <v>37</v>
      </c>
      <c r="D2201" s="1">
        <v>37129</v>
      </c>
      <c r="E2201" t="s">
        <v>1605</v>
      </c>
      <c r="F2201" s="2">
        <v>3000000</v>
      </c>
      <c r="G2201">
        <v>271</v>
      </c>
      <c r="H2201">
        <v>-17</v>
      </c>
      <c r="I2201" t="s">
        <v>251</v>
      </c>
      <c r="J2201" s="2" t="s">
        <v>150</v>
      </c>
      <c r="K2201" s="2">
        <v>540000</v>
      </c>
      <c r="L2201" t="s">
        <v>1599</v>
      </c>
      <c r="M2201" t="s">
        <v>6100</v>
      </c>
      <c r="N2201" t="s">
        <v>5976</v>
      </c>
      <c r="O2201" t="s">
        <v>5863</v>
      </c>
      <c r="P2201">
        <v>72</v>
      </c>
      <c r="Q2201">
        <v>7552</v>
      </c>
      <c r="R2201" t="str">
        <f t="shared" si="70"/>
        <v>37129Reno-Tahoe Open</v>
      </c>
      <c r="S2201">
        <f t="shared" si="71"/>
        <v>2200</v>
      </c>
      <c r="T2201">
        <f>VLOOKUP(S2201,Sheet2!V:V,1,FALSE)</f>
        <v>2200</v>
      </c>
      <c r="U2201">
        <f>VLOOKUP(B2201,Sheet2!W:W,1,FALSE)</f>
        <v>1937</v>
      </c>
    </row>
    <row r="2202" spans="1:21" x14ac:dyDescent="0.2">
      <c r="A2202">
        <v>2201</v>
      </c>
      <c r="B2202">
        <v>1938</v>
      </c>
      <c r="C2202">
        <v>37</v>
      </c>
      <c r="D2202" s="1">
        <v>36765</v>
      </c>
      <c r="E2202" t="s">
        <v>1605</v>
      </c>
      <c r="F2202" s="2">
        <v>3000000</v>
      </c>
      <c r="G2202">
        <v>275</v>
      </c>
      <c r="H2202">
        <v>-13</v>
      </c>
      <c r="I2202" t="s">
        <v>1614</v>
      </c>
      <c r="J2202" t="s">
        <v>18</v>
      </c>
      <c r="K2202" s="2">
        <v>540000</v>
      </c>
      <c r="L2202" t="s">
        <v>1599</v>
      </c>
      <c r="M2202" t="s">
        <v>6100</v>
      </c>
      <c r="N2202" t="s">
        <v>5976</v>
      </c>
      <c r="O2202" t="s">
        <v>5863</v>
      </c>
      <c r="P2202">
        <v>72</v>
      </c>
      <c r="Q2202">
        <v>7552</v>
      </c>
      <c r="R2202" t="str">
        <f t="shared" si="70"/>
        <v>36765Reno-Tahoe Open</v>
      </c>
      <c r="S2202">
        <f t="shared" si="71"/>
        <v>2201</v>
      </c>
      <c r="T2202">
        <f>VLOOKUP(S2202,Sheet2!V:V,1,FALSE)</f>
        <v>2201</v>
      </c>
      <c r="U2202">
        <f>VLOOKUP(B2202,Sheet2!W:W,1,FALSE)</f>
        <v>1938</v>
      </c>
    </row>
    <row r="2203" spans="1:21" x14ac:dyDescent="0.2">
      <c r="A2203">
        <v>2202</v>
      </c>
      <c r="B2203">
        <v>1939</v>
      </c>
      <c r="C2203">
        <v>37</v>
      </c>
      <c r="D2203" s="1">
        <v>36401</v>
      </c>
      <c r="E2203" t="s">
        <v>1605</v>
      </c>
      <c r="F2203" s="2">
        <v>2750000</v>
      </c>
      <c r="G2203">
        <v>274</v>
      </c>
      <c r="H2203">
        <v>-14</v>
      </c>
      <c r="I2203" t="s">
        <v>1420</v>
      </c>
      <c r="J2203" s="2" t="s">
        <v>150</v>
      </c>
      <c r="K2203" s="2">
        <v>495000</v>
      </c>
      <c r="L2203" t="s">
        <v>1599</v>
      </c>
      <c r="M2203" t="s">
        <v>6100</v>
      </c>
      <c r="N2203" t="s">
        <v>5976</v>
      </c>
      <c r="O2203" t="s">
        <v>5863</v>
      </c>
      <c r="P2203">
        <v>72</v>
      </c>
      <c r="Q2203">
        <v>7552</v>
      </c>
      <c r="R2203" t="str">
        <f t="shared" si="70"/>
        <v>36401Reno-Tahoe Open</v>
      </c>
      <c r="S2203">
        <f t="shared" si="71"/>
        <v>2202</v>
      </c>
      <c r="T2203">
        <f>VLOOKUP(S2203,Sheet2!V:V,1,FALSE)</f>
        <v>2202</v>
      </c>
      <c r="U2203">
        <f>VLOOKUP(B2203,Sheet2!W:W,1,FALSE)</f>
        <v>1939</v>
      </c>
    </row>
    <row r="2204" spans="1:21" x14ac:dyDescent="0.2">
      <c r="A2204">
        <v>2203</v>
      </c>
      <c r="B2204">
        <v>1940</v>
      </c>
      <c r="C2204">
        <v>38</v>
      </c>
      <c r="D2204" s="1">
        <v>44766</v>
      </c>
      <c r="E2204" t="s">
        <v>1615</v>
      </c>
      <c r="F2204" s="2">
        <v>7500000</v>
      </c>
      <c r="G2204">
        <v>267</v>
      </c>
      <c r="H2204">
        <v>-17</v>
      </c>
      <c r="I2204" t="s">
        <v>51</v>
      </c>
      <c r="J2204" s="2" t="s">
        <v>150</v>
      </c>
      <c r="K2204" s="2">
        <v>1350000</v>
      </c>
      <c r="L2204" t="s">
        <v>1616</v>
      </c>
      <c r="M2204" t="s">
        <v>6101</v>
      </c>
      <c r="N2204" t="s">
        <v>5941</v>
      </c>
      <c r="O2204" t="s">
        <v>5863</v>
      </c>
      <c r="P2204">
        <v>71</v>
      </c>
      <c r="Q2204">
        <v>7431</v>
      </c>
      <c r="R2204" t="str">
        <f t="shared" si="70"/>
        <v>447663M Open</v>
      </c>
      <c r="S2204">
        <f t="shared" si="71"/>
        <v>2203</v>
      </c>
      <c r="T2204">
        <f>VLOOKUP(S2204,Sheet2!V:V,1,FALSE)</f>
        <v>2203</v>
      </c>
      <c r="U2204">
        <f>VLOOKUP(B2204,Sheet2!W:W,1,FALSE)</f>
        <v>1940</v>
      </c>
    </row>
    <row r="2205" spans="1:21" x14ac:dyDescent="0.2">
      <c r="A2205">
        <v>2204</v>
      </c>
      <c r="B2205">
        <v>1941</v>
      </c>
      <c r="C2205">
        <v>38</v>
      </c>
      <c r="D2205" s="1">
        <v>44402</v>
      </c>
      <c r="E2205" t="s">
        <v>1615</v>
      </c>
      <c r="F2205" s="2">
        <v>6600000</v>
      </c>
      <c r="G2205">
        <v>269</v>
      </c>
      <c r="H2205">
        <v>-15</v>
      </c>
      <c r="I2205" t="s">
        <v>1618</v>
      </c>
      <c r="J2205" s="2" t="s">
        <v>150</v>
      </c>
      <c r="K2205" s="2">
        <v>1188000</v>
      </c>
      <c r="L2205" t="s">
        <v>1616</v>
      </c>
      <c r="M2205" t="s">
        <v>6101</v>
      </c>
      <c r="N2205" t="s">
        <v>5941</v>
      </c>
      <c r="O2205" t="s">
        <v>5863</v>
      </c>
      <c r="P2205">
        <v>71</v>
      </c>
      <c r="Q2205">
        <v>7431</v>
      </c>
      <c r="R2205" t="str">
        <f t="shared" si="70"/>
        <v>444023M Open</v>
      </c>
      <c r="S2205">
        <f t="shared" si="71"/>
        <v>2204</v>
      </c>
      <c r="T2205">
        <f>VLOOKUP(S2205,Sheet2!V:V,1,FALSE)</f>
        <v>2204</v>
      </c>
      <c r="U2205">
        <f>VLOOKUP(B2205,Sheet2!W:W,1,FALSE)</f>
        <v>1941</v>
      </c>
    </row>
    <row r="2206" spans="1:21" x14ac:dyDescent="0.2">
      <c r="A2206">
        <v>2205</v>
      </c>
      <c r="B2206">
        <v>1942</v>
      </c>
      <c r="C2206">
        <v>38</v>
      </c>
      <c r="D2206" s="1">
        <v>44038</v>
      </c>
      <c r="E2206" t="s">
        <v>1615</v>
      </c>
      <c r="F2206" s="2">
        <v>6600000</v>
      </c>
      <c r="G2206">
        <v>265</v>
      </c>
      <c r="H2206">
        <v>-19</v>
      </c>
      <c r="I2206" t="s">
        <v>557</v>
      </c>
      <c r="J2206" s="2" t="s">
        <v>150</v>
      </c>
      <c r="K2206" s="2">
        <v>1188000</v>
      </c>
      <c r="L2206" t="s">
        <v>1616</v>
      </c>
      <c r="M2206" t="s">
        <v>6101</v>
      </c>
      <c r="N2206" t="s">
        <v>5941</v>
      </c>
      <c r="O2206" t="s">
        <v>5863</v>
      </c>
      <c r="P2206">
        <v>71</v>
      </c>
      <c r="Q2206">
        <v>7431</v>
      </c>
      <c r="R2206" t="str">
        <f t="shared" si="70"/>
        <v>440383M Open</v>
      </c>
      <c r="S2206">
        <f t="shared" si="71"/>
        <v>2205</v>
      </c>
      <c r="T2206">
        <f>VLOOKUP(S2206,Sheet2!V:V,1,FALSE)</f>
        <v>2205</v>
      </c>
      <c r="U2206">
        <f>VLOOKUP(B2206,Sheet2!W:W,1,FALSE)</f>
        <v>1942</v>
      </c>
    </row>
    <row r="2207" spans="1:21" x14ac:dyDescent="0.2">
      <c r="A2207">
        <v>2206</v>
      </c>
      <c r="B2207">
        <v>1943</v>
      </c>
      <c r="C2207">
        <v>38</v>
      </c>
      <c r="D2207" s="1">
        <v>43653</v>
      </c>
      <c r="E2207" t="s">
        <v>1615</v>
      </c>
      <c r="F2207" s="2">
        <v>6400000</v>
      </c>
      <c r="G2207">
        <v>263</v>
      </c>
      <c r="H2207">
        <v>-21</v>
      </c>
      <c r="I2207" t="s">
        <v>1619</v>
      </c>
      <c r="J2207" s="2" t="s">
        <v>150</v>
      </c>
      <c r="K2207" s="2">
        <v>1152000</v>
      </c>
      <c r="L2207" t="s">
        <v>1616</v>
      </c>
      <c r="M2207" t="s">
        <v>6101</v>
      </c>
      <c r="N2207" t="s">
        <v>5941</v>
      </c>
      <c r="O2207" t="s">
        <v>5863</v>
      </c>
      <c r="P2207">
        <v>71</v>
      </c>
      <c r="Q2207">
        <v>7468</v>
      </c>
      <c r="R2207" t="str">
        <f t="shared" si="70"/>
        <v>436533M Open</v>
      </c>
      <c r="S2207">
        <f t="shared" si="71"/>
        <v>2206</v>
      </c>
      <c r="T2207">
        <f>VLOOKUP(S2207,Sheet2!V:V,1,FALSE)</f>
        <v>2206</v>
      </c>
      <c r="U2207">
        <f>VLOOKUP(B2207,Sheet2!W:W,1,FALSE)</f>
        <v>1943</v>
      </c>
    </row>
    <row r="2208" spans="1:21" x14ac:dyDescent="0.2">
      <c r="A2208">
        <v>2207</v>
      </c>
      <c r="B2208">
        <v>1944</v>
      </c>
      <c r="C2208">
        <v>39</v>
      </c>
      <c r="D2208" s="1">
        <v>44780</v>
      </c>
      <c r="E2208" t="s">
        <v>1620</v>
      </c>
      <c r="F2208" s="2">
        <v>7300000</v>
      </c>
      <c r="G2208">
        <v>260</v>
      </c>
      <c r="H2208">
        <v>-20</v>
      </c>
      <c r="I2208" t="s">
        <v>1621</v>
      </c>
      <c r="J2208" s="2" t="s">
        <v>150</v>
      </c>
      <c r="K2208" s="2">
        <v>1314000</v>
      </c>
      <c r="L2208" t="s">
        <v>1622</v>
      </c>
      <c r="M2208" t="s">
        <v>6102</v>
      </c>
      <c r="N2208" t="s">
        <v>2591</v>
      </c>
      <c r="O2208" t="s">
        <v>5863</v>
      </c>
      <c r="P2208">
        <v>70</v>
      </c>
      <c r="Q2208">
        <v>7131</v>
      </c>
      <c r="R2208" t="str">
        <f t="shared" si="70"/>
        <v>44780Wyndham Championship</v>
      </c>
      <c r="S2208">
        <f t="shared" si="71"/>
        <v>2207</v>
      </c>
      <c r="T2208">
        <f>VLOOKUP(S2208,Sheet2!V:V,1,FALSE)</f>
        <v>2207</v>
      </c>
      <c r="U2208">
        <f>VLOOKUP(B2208,Sheet2!W:W,1,FALSE)</f>
        <v>1944</v>
      </c>
    </row>
    <row r="2209" spans="1:21" x14ac:dyDescent="0.2">
      <c r="A2209">
        <v>2208</v>
      </c>
      <c r="B2209">
        <v>1945</v>
      </c>
      <c r="C2209">
        <v>39</v>
      </c>
      <c r="D2209" s="1">
        <v>44423</v>
      </c>
      <c r="E2209" t="s">
        <v>1620</v>
      </c>
      <c r="F2209" s="2">
        <v>6400000</v>
      </c>
      <c r="G2209">
        <v>265</v>
      </c>
      <c r="H2209">
        <v>-15</v>
      </c>
      <c r="I2209" t="s">
        <v>1624</v>
      </c>
      <c r="J2209" t="s">
        <v>18</v>
      </c>
      <c r="K2209" s="2">
        <v>1152000</v>
      </c>
      <c r="L2209" t="s">
        <v>1622</v>
      </c>
      <c r="M2209" t="s">
        <v>6102</v>
      </c>
      <c r="N2209" t="s">
        <v>2591</v>
      </c>
      <c r="O2209" t="s">
        <v>5863</v>
      </c>
      <c r="P2209">
        <v>70</v>
      </c>
      <c r="Q2209">
        <v>7131</v>
      </c>
      <c r="R2209" t="str">
        <f t="shared" si="70"/>
        <v>44423Wyndham Championship</v>
      </c>
      <c r="S2209">
        <f t="shared" si="71"/>
        <v>2208</v>
      </c>
      <c r="T2209">
        <f>VLOOKUP(S2209,Sheet2!V:V,1,FALSE)</f>
        <v>2208</v>
      </c>
      <c r="U2209">
        <f>VLOOKUP(B2209,Sheet2!W:W,1,FALSE)</f>
        <v>1945</v>
      </c>
    </row>
    <row r="2210" spans="1:21" x14ac:dyDescent="0.2">
      <c r="A2210">
        <v>2209</v>
      </c>
      <c r="B2210">
        <v>1946</v>
      </c>
      <c r="C2210">
        <v>39</v>
      </c>
      <c r="D2210" s="1">
        <v>44059</v>
      </c>
      <c r="E2210" t="s">
        <v>1620</v>
      </c>
      <c r="F2210" s="2">
        <v>6400000</v>
      </c>
      <c r="G2210">
        <v>259</v>
      </c>
      <c r="H2210">
        <v>-21</v>
      </c>
      <c r="I2210" t="s">
        <v>64</v>
      </c>
      <c r="J2210" s="2" t="s">
        <v>150</v>
      </c>
      <c r="K2210" s="2">
        <v>1152000</v>
      </c>
      <c r="L2210" t="s">
        <v>1622</v>
      </c>
      <c r="M2210" t="s">
        <v>6102</v>
      </c>
      <c r="N2210" t="s">
        <v>2591</v>
      </c>
      <c r="O2210" t="s">
        <v>5863</v>
      </c>
      <c r="P2210">
        <v>70</v>
      </c>
      <c r="Q2210">
        <v>7131</v>
      </c>
      <c r="R2210" t="str">
        <f t="shared" si="70"/>
        <v>44059Wyndham Championship</v>
      </c>
      <c r="S2210">
        <f t="shared" si="71"/>
        <v>2209</v>
      </c>
      <c r="T2210">
        <f>VLOOKUP(S2210,Sheet2!V:V,1,FALSE)</f>
        <v>2209</v>
      </c>
      <c r="U2210">
        <f>VLOOKUP(B2210,Sheet2!W:W,1,FALSE)</f>
        <v>1946</v>
      </c>
    </row>
    <row r="2211" spans="1:21" x14ac:dyDescent="0.2">
      <c r="A2211">
        <v>2210</v>
      </c>
      <c r="B2211">
        <v>1947</v>
      </c>
      <c r="C2211">
        <v>39</v>
      </c>
      <c r="D2211" s="1">
        <v>43681</v>
      </c>
      <c r="E2211" t="s">
        <v>1620</v>
      </c>
      <c r="F2211" s="2">
        <v>6200000</v>
      </c>
      <c r="G2211">
        <v>258</v>
      </c>
      <c r="H2211">
        <v>-22</v>
      </c>
      <c r="I2211" t="s">
        <v>1447</v>
      </c>
      <c r="J2211" s="2" t="s">
        <v>150</v>
      </c>
      <c r="K2211" s="2">
        <v>1116000</v>
      </c>
      <c r="L2211" t="s">
        <v>1625</v>
      </c>
      <c r="M2211" t="s">
        <v>6102</v>
      </c>
      <c r="N2211" t="s">
        <v>2591</v>
      </c>
      <c r="O2211" t="s">
        <v>5863</v>
      </c>
      <c r="P2211">
        <v>70</v>
      </c>
      <c r="Q2211">
        <v>7127</v>
      </c>
      <c r="R2211" t="str">
        <f t="shared" si="70"/>
        <v>43681Wyndham Championship</v>
      </c>
      <c r="S2211">
        <f t="shared" si="71"/>
        <v>2210</v>
      </c>
      <c r="T2211">
        <f>VLOOKUP(S2211,Sheet2!V:V,1,FALSE)</f>
        <v>2210</v>
      </c>
      <c r="U2211">
        <f>VLOOKUP(B2211,Sheet2!W:W,1,FALSE)</f>
        <v>1947</v>
      </c>
    </row>
    <row r="2212" spans="1:21" x14ac:dyDescent="0.2">
      <c r="A2212">
        <v>2211</v>
      </c>
      <c r="B2212">
        <v>1948</v>
      </c>
      <c r="C2212">
        <v>39</v>
      </c>
      <c r="D2212" s="1">
        <v>43331</v>
      </c>
      <c r="E2212" t="s">
        <v>1620</v>
      </c>
      <c r="F2212" s="2">
        <v>6000000</v>
      </c>
      <c r="G2212">
        <v>259</v>
      </c>
      <c r="H2212">
        <v>-21</v>
      </c>
      <c r="I2212" t="s">
        <v>363</v>
      </c>
      <c r="J2212" s="2" t="s">
        <v>150</v>
      </c>
      <c r="K2212" s="2">
        <v>1080000</v>
      </c>
      <c r="L2212" t="s">
        <v>1625</v>
      </c>
      <c r="M2212" t="s">
        <v>6102</v>
      </c>
      <c r="N2212" t="s">
        <v>2591</v>
      </c>
      <c r="O2212" t="s">
        <v>5863</v>
      </c>
      <c r="P2212">
        <v>70</v>
      </c>
      <c r="Q2212">
        <v>7127</v>
      </c>
      <c r="R2212" t="str">
        <f t="shared" si="70"/>
        <v>43331Wyndham Championship</v>
      </c>
      <c r="S2212">
        <f t="shared" si="71"/>
        <v>2211</v>
      </c>
      <c r="T2212">
        <f>VLOOKUP(S2212,Sheet2!V:V,1,FALSE)</f>
        <v>2211</v>
      </c>
      <c r="U2212">
        <f>VLOOKUP(B2212,Sheet2!W:W,1,FALSE)</f>
        <v>1948</v>
      </c>
    </row>
    <row r="2213" spans="1:21" x14ac:dyDescent="0.2">
      <c r="A2213">
        <v>2212</v>
      </c>
      <c r="B2213">
        <v>1949</v>
      </c>
      <c r="C2213">
        <v>39</v>
      </c>
      <c r="D2213" s="1">
        <v>42967</v>
      </c>
      <c r="E2213" t="s">
        <v>1620</v>
      </c>
      <c r="F2213" s="2">
        <v>5800000</v>
      </c>
      <c r="G2213">
        <v>258</v>
      </c>
      <c r="H2213">
        <v>-22</v>
      </c>
      <c r="I2213" t="s">
        <v>657</v>
      </c>
      <c r="J2213" s="2" t="s">
        <v>150</v>
      </c>
      <c r="K2213" s="2">
        <v>1044000</v>
      </c>
      <c r="L2213" t="s">
        <v>1625</v>
      </c>
      <c r="M2213" t="s">
        <v>6102</v>
      </c>
      <c r="N2213" t="s">
        <v>2591</v>
      </c>
      <c r="O2213" t="s">
        <v>5863</v>
      </c>
      <c r="P2213">
        <v>70</v>
      </c>
      <c r="Q2213">
        <v>7127</v>
      </c>
      <c r="R2213" t="str">
        <f t="shared" si="70"/>
        <v>42967Wyndham Championship</v>
      </c>
      <c r="S2213">
        <f t="shared" si="71"/>
        <v>2212</v>
      </c>
      <c r="T2213">
        <f>VLOOKUP(S2213,Sheet2!V:V,1,FALSE)</f>
        <v>2212</v>
      </c>
      <c r="U2213">
        <f>VLOOKUP(B2213,Sheet2!W:W,1,FALSE)</f>
        <v>1949</v>
      </c>
    </row>
    <row r="2214" spans="1:21" x14ac:dyDescent="0.2">
      <c r="A2214">
        <v>2213</v>
      </c>
      <c r="B2214">
        <v>1950</v>
      </c>
      <c r="C2214">
        <v>39</v>
      </c>
      <c r="D2214" s="1">
        <v>42603</v>
      </c>
      <c r="E2214" t="s">
        <v>1620</v>
      </c>
      <c r="F2214" s="2">
        <v>5600000</v>
      </c>
      <c r="G2214">
        <v>259</v>
      </c>
      <c r="H2214">
        <v>-21</v>
      </c>
      <c r="I2214" t="s">
        <v>226</v>
      </c>
      <c r="J2214" s="2" t="s">
        <v>150</v>
      </c>
      <c r="K2214" s="2">
        <v>1008000</v>
      </c>
      <c r="L2214" t="s">
        <v>1625</v>
      </c>
      <c r="M2214" t="s">
        <v>6102</v>
      </c>
      <c r="N2214" t="s">
        <v>2591</v>
      </c>
      <c r="O2214" t="s">
        <v>5863</v>
      </c>
      <c r="P2214">
        <v>70</v>
      </c>
      <c r="Q2214">
        <v>7127</v>
      </c>
      <c r="R2214" t="str">
        <f t="shared" si="70"/>
        <v>42603Wyndham Championship</v>
      </c>
      <c r="S2214">
        <f t="shared" si="71"/>
        <v>2213</v>
      </c>
      <c r="T2214">
        <f>VLOOKUP(S2214,Sheet2!V:V,1,FALSE)</f>
        <v>2213</v>
      </c>
      <c r="U2214">
        <f>VLOOKUP(B2214,Sheet2!W:W,1,FALSE)</f>
        <v>1950</v>
      </c>
    </row>
    <row r="2215" spans="1:21" x14ac:dyDescent="0.2">
      <c r="A2215">
        <v>2214</v>
      </c>
      <c r="B2215">
        <v>1951</v>
      </c>
      <c r="C2215">
        <v>39</v>
      </c>
      <c r="D2215" s="1">
        <v>42239</v>
      </c>
      <c r="E2215" t="s">
        <v>1620</v>
      </c>
      <c r="F2215" s="2">
        <v>5400000</v>
      </c>
      <c r="G2215">
        <v>263</v>
      </c>
      <c r="H2215">
        <v>-17</v>
      </c>
      <c r="I2215" t="s">
        <v>199</v>
      </c>
      <c r="J2215" s="2" t="s">
        <v>150</v>
      </c>
      <c r="K2215" s="2">
        <v>972000</v>
      </c>
      <c r="L2215" t="s">
        <v>1625</v>
      </c>
      <c r="M2215" t="s">
        <v>6102</v>
      </c>
      <c r="N2215" t="s">
        <v>2591</v>
      </c>
      <c r="O2215" t="s">
        <v>5863</v>
      </c>
      <c r="P2215">
        <v>70</v>
      </c>
      <c r="Q2215">
        <v>7127</v>
      </c>
      <c r="R2215" t="str">
        <f t="shared" si="70"/>
        <v>42239Wyndham Championship</v>
      </c>
      <c r="S2215">
        <f t="shared" si="71"/>
        <v>2214</v>
      </c>
      <c r="T2215">
        <f>VLOOKUP(S2215,Sheet2!V:V,1,FALSE)</f>
        <v>2214</v>
      </c>
      <c r="U2215">
        <f>VLOOKUP(B2215,Sheet2!W:W,1,FALSE)</f>
        <v>1951</v>
      </c>
    </row>
    <row r="2216" spans="1:21" x14ac:dyDescent="0.2">
      <c r="A2216">
        <v>2215</v>
      </c>
      <c r="B2216">
        <v>1952</v>
      </c>
      <c r="C2216">
        <v>39</v>
      </c>
      <c r="D2216" s="1">
        <v>41868</v>
      </c>
      <c r="E2216" t="s">
        <v>1620</v>
      </c>
      <c r="F2216" s="2">
        <v>5300000</v>
      </c>
      <c r="G2216">
        <v>263</v>
      </c>
      <c r="H2216">
        <v>-17</v>
      </c>
      <c r="I2216" t="s">
        <v>558</v>
      </c>
      <c r="J2216" s="2" t="s">
        <v>150</v>
      </c>
      <c r="K2216" s="2">
        <v>954000</v>
      </c>
      <c r="L2216" t="s">
        <v>1625</v>
      </c>
      <c r="M2216" t="s">
        <v>6102</v>
      </c>
      <c r="N2216" t="s">
        <v>2591</v>
      </c>
      <c r="O2216" t="s">
        <v>5863</v>
      </c>
      <c r="P2216">
        <v>70</v>
      </c>
      <c r="Q2216">
        <v>7127</v>
      </c>
      <c r="R2216" t="str">
        <f t="shared" si="70"/>
        <v>41868Wyndham Championship</v>
      </c>
      <c r="S2216">
        <f t="shared" si="71"/>
        <v>2215</v>
      </c>
      <c r="T2216">
        <f>VLOOKUP(S2216,Sheet2!V:V,1,FALSE)</f>
        <v>2215</v>
      </c>
      <c r="U2216">
        <f>VLOOKUP(B2216,Sheet2!W:W,1,FALSE)</f>
        <v>1952</v>
      </c>
    </row>
    <row r="2217" spans="1:21" x14ac:dyDescent="0.2">
      <c r="A2217">
        <v>2216</v>
      </c>
      <c r="B2217">
        <v>1953</v>
      </c>
      <c r="C2217">
        <v>39</v>
      </c>
      <c r="D2217" s="1">
        <v>41504</v>
      </c>
      <c r="E2217" t="s">
        <v>1620</v>
      </c>
      <c r="F2217" s="2">
        <v>5300000</v>
      </c>
      <c r="G2217">
        <v>266</v>
      </c>
      <c r="H2217">
        <v>-14</v>
      </c>
      <c r="I2217" t="s">
        <v>178</v>
      </c>
      <c r="J2217" t="s">
        <v>18</v>
      </c>
      <c r="K2217" s="2">
        <v>954000</v>
      </c>
      <c r="L2217" t="s">
        <v>1625</v>
      </c>
      <c r="M2217" t="s">
        <v>6102</v>
      </c>
      <c r="N2217" t="s">
        <v>2591</v>
      </c>
      <c r="O2217" t="s">
        <v>5863</v>
      </c>
      <c r="P2217">
        <v>70</v>
      </c>
      <c r="Q2217">
        <v>7127</v>
      </c>
      <c r="R2217" t="str">
        <f t="shared" si="70"/>
        <v>41504Wyndham Championship</v>
      </c>
      <c r="S2217">
        <f t="shared" si="71"/>
        <v>2216</v>
      </c>
      <c r="T2217">
        <f>VLOOKUP(S2217,Sheet2!V:V,1,FALSE)</f>
        <v>2216</v>
      </c>
      <c r="U2217">
        <f>VLOOKUP(B2217,Sheet2!W:W,1,FALSE)</f>
        <v>1953</v>
      </c>
    </row>
    <row r="2218" spans="1:21" x14ac:dyDescent="0.2">
      <c r="A2218">
        <v>2217</v>
      </c>
      <c r="B2218">
        <v>1954</v>
      </c>
      <c r="C2218">
        <v>39</v>
      </c>
      <c r="D2218" s="1">
        <v>41140</v>
      </c>
      <c r="E2218" t="s">
        <v>1620</v>
      </c>
      <c r="F2218" s="2">
        <v>5200000</v>
      </c>
      <c r="G2218">
        <v>262</v>
      </c>
      <c r="H2218">
        <v>-18</v>
      </c>
      <c r="I2218" t="s">
        <v>1183</v>
      </c>
      <c r="J2218" s="2" t="s">
        <v>150</v>
      </c>
      <c r="K2218" s="2">
        <v>936000</v>
      </c>
      <c r="L2218" t="s">
        <v>1625</v>
      </c>
      <c r="M2218" t="s">
        <v>6102</v>
      </c>
      <c r="N2218" t="s">
        <v>2591</v>
      </c>
      <c r="O2218" t="s">
        <v>5863</v>
      </c>
      <c r="P2218">
        <v>70</v>
      </c>
      <c r="Q2218">
        <v>7117</v>
      </c>
      <c r="R2218" t="str">
        <f t="shared" si="70"/>
        <v>41140Wyndham Championship</v>
      </c>
      <c r="S2218">
        <f t="shared" si="71"/>
        <v>2217</v>
      </c>
      <c r="T2218">
        <f>VLOOKUP(S2218,Sheet2!V:V,1,FALSE)</f>
        <v>2217</v>
      </c>
      <c r="U2218">
        <f>VLOOKUP(B2218,Sheet2!W:W,1,FALSE)</f>
        <v>1954</v>
      </c>
    </row>
    <row r="2219" spans="1:21" x14ac:dyDescent="0.2">
      <c r="A2219">
        <v>2218</v>
      </c>
      <c r="B2219">
        <v>1955</v>
      </c>
      <c r="C2219">
        <v>39</v>
      </c>
      <c r="D2219" s="1">
        <v>40776</v>
      </c>
      <c r="E2219" t="s">
        <v>1620</v>
      </c>
      <c r="F2219" s="2">
        <v>5200000</v>
      </c>
      <c r="G2219">
        <v>262</v>
      </c>
      <c r="H2219">
        <v>-18</v>
      </c>
      <c r="I2219" t="s">
        <v>652</v>
      </c>
      <c r="J2219" s="2" t="s">
        <v>150</v>
      </c>
      <c r="K2219" s="2">
        <v>936000</v>
      </c>
      <c r="L2219" t="s">
        <v>1625</v>
      </c>
      <c r="M2219" t="s">
        <v>6102</v>
      </c>
      <c r="N2219" t="s">
        <v>2591</v>
      </c>
      <c r="O2219" t="s">
        <v>5863</v>
      </c>
      <c r="P2219">
        <v>70</v>
      </c>
      <c r="Q2219">
        <v>7117</v>
      </c>
      <c r="R2219" t="str">
        <f t="shared" si="70"/>
        <v>40776Wyndham Championship</v>
      </c>
      <c r="S2219">
        <f t="shared" si="71"/>
        <v>2218</v>
      </c>
      <c r="T2219">
        <f>VLOOKUP(S2219,Sheet2!V:V,1,FALSE)</f>
        <v>2218</v>
      </c>
      <c r="U2219">
        <f>VLOOKUP(B2219,Sheet2!W:W,1,FALSE)</f>
        <v>1955</v>
      </c>
    </row>
    <row r="2220" spans="1:21" x14ac:dyDescent="0.2">
      <c r="A2220">
        <v>2219</v>
      </c>
      <c r="B2220">
        <v>1956</v>
      </c>
      <c r="C2220">
        <v>39</v>
      </c>
      <c r="D2220" s="1">
        <v>40412</v>
      </c>
      <c r="E2220" t="s">
        <v>1620</v>
      </c>
      <c r="F2220" s="2">
        <v>5100000</v>
      </c>
      <c r="G2220">
        <v>260</v>
      </c>
      <c r="H2220">
        <v>-20</v>
      </c>
      <c r="I2220" t="s">
        <v>1626</v>
      </c>
      <c r="J2220" s="2" t="s">
        <v>150</v>
      </c>
      <c r="K2220" s="2">
        <v>918000</v>
      </c>
      <c r="L2220" t="s">
        <v>1625</v>
      </c>
      <c r="M2220" t="s">
        <v>6102</v>
      </c>
      <c r="N2220" t="s">
        <v>2591</v>
      </c>
      <c r="O2220" t="s">
        <v>5863</v>
      </c>
      <c r="P2220">
        <v>70</v>
      </c>
      <c r="Q2220">
        <v>7117</v>
      </c>
      <c r="R2220" t="str">
        <f t="shared" si="70"/>
        <v>40412Wyndham Championship</v>
      </c>
      <c r="S2220">
        <f t="shared" si="71"/>
        <v>2219</v>
      </c>
      <c r="T2220">
        <f>VLOOKUP(S2220,Sheet2!V:V,1,FALSE)</f>
        <v>2219</v>
      </c>
      <c r="U2220">
        <f>VLOOKUP(B2220,Sheet2!W:W,1,FALSE)</f>
        <v>1956</v>
      </c>
    </row>
    <row r="2221" spans="1:21" x14ac:dyDescent="0.2">
      <c r="A2221">
        <v>2220</v>
      </c>
      <c r="B2221">
        <v>1957</v>
      </c>
      <c r="C2221">
        <v>39</v>
      </c>
      <c r="D2221" s="1">
        <v>40048</v>
      </c>
      <c r="E2221" t="s">
        <v>1620</v>
      </c>
      <c r="F2221" s="2">
        <v>5100000</v>
      </c>
      <c r="G2221">
        <v>264</v>
      </c>
      <c r="H2221">
        <v>-16</v>
      </c>
      <c r="I2221" t="s">
        <v>1627</v>
      </c>
      <c r="J2221" t="s">
        <v>18</v>
      </c>
      <c r="K2221" s="2">
        <v>918000</v>
      </c>
      <c r="L2221" t="s">
        <v>1625</v>
      </c>
      <c r="M2221" t="s">
        <v>6102</v>
      </c>
      <c r="N2221" t="s">
        <v>2591</v>
      </c>
      <c r="O2221" t="s">
        <v>5863</v>
      </c>
      <c r="P2221">
        <v>70</v>
      </c>
      <c r="Q2221">
        <v>7117</v>
      </c>
      <c r="R2221" t="str">
        <f t="shared" si="70"/>
        <v>40048Wyndham Championship</v>
      </c>
      <c r="S2221">
        <f t="shared" si="71"/>
        <v>2220</v>
      </c>
      <c r="T2221">
        <f>VLOOKUP(S2221,Sheet2!V:V,1,FALSE)</f>
        <v>2220</v>
      </c>
      <c r="U2221">
        <f>VLOOKUP(B2221,Sheet2!W:W,1,FALSE)</f>
        <v>1957</v>
      </c>
    </row>
    <row r="2222" spans="1:21" x14ac:dyDescent="0.2">
      <c r="A2222">
        <v>2221</v>
      </c>
      <c r="B2222">
        <v>1958</v>
      </c>
      <c r="C2222">
        <v>39</v>
      </c>
      <c r="D2222" s="1">
        <v>39677</v>
      </c>
      <c r="E2222" t="s">
        <v>1620</v>
      </c>
      <c r="F2222" s="2">
        <v>5100000</v>
      </c>
      <c r="G2222">
        <v>259</v>
      </c>
      <c r="H2222">
        <v>-21</v>
      </c>
      <c r="I2222" t="s">
        <v>694</v>
      </c>
      <c r="J2222" s="2" t="s">
        <v>150</v>
      </c>
      <c r="K2222" s="2">
        <v>918000</v>
      </c>
      <c r="L2222" t="s">
        <v>1625</v>
      </c>
      <c r="M2222" t="s">
        <v>6102</v>
      </c>
      <c r="N2222" t="s">
        <v>2591</v>
      </c>
      <c r="O2222" t="s">
        <v>5863</v>
      </c>
      <c r="P2222">
        <v>70</v>
      </c>
      <c r="Q2222">
        <v>7118</v>
      </c>
      <c r="R2222" t="str">
        <f t="shared" si="70"/>
        <v>39677Wyndham Championship</v>
      </c>
      <c r="S2222">
        <f t="shared" si="71"/>
        <v>2221</v>
      </c>
      <c r="T2222">
        <f>VLOOKUP(S2222,Sheet2!V:V,1,FALSE)</f>
        <v>2221</v>
      </c>
      <c r="U2222">
        <f>VLOOKUP(B2222,Sheet2!W:W,1,FALSE)</f>
        <v>1958</v>
      </c>
    </row>
    <row r="2223" spans="1:21" x14ac:dyDescent="0.2">
      <c r="A2223">
        <v>2222</v>
      </c>
      <c r="B2223">
        <v>1959</v>
      </c>
      <c r="C2223">
        <v>39</v>
      </c>
      <c r="D2223" s="1">
        <v>39313</v>
      </c>
      <c r="E2223" t="s">
        <v>1620</v>
      </c>
      <c r="F2223" s="2">
        <v>5000000</v>
      </c>
      <c r="G2223">
        <v>266</v>
      </c>
      <c r="H2223">
        <v>-22</v>
      </c>
      <c r="I2223" t="s">
        <v>363</v>
      </c>
      <c r="J2223" s="2" t="s">
        <v>150</v>
      </c>
      <c r="K2223" s="2">
        <v>900000</v>
      </c>
      <c r="L2223" t="s">
        <v>1628</v>
      </c>
      <c r="M2223" t="s">
        <v>6102</v>
      </c>
      <c r="N2223" t="s">
        <v>2591</v>
      </c>
      <c r="O2223" t="s">
        <v>5863</v>
      </c>
      <c r="P2223">
        <v>72</v>
      </c>
      <c r="Q2223">
        <v>7333</v>
      </c>
      <c r="R2223" t="str">
        <f t="shared" si="70"/>
        <v>39313Wyndham Championship</v>
      </c>
      <c r="S2223">
        <f t="shared" si="71"/>
        <v>2222</v>
      </c>
      <c r="T2223">
        <f>VLOOKUP(S2223,Sheet2!V:V,1,FALSE)</f>
        <v>2222</v>
      </c>
      <c r="U2223">
        <f>VLOOKUP(B2223,Sheet2!W:W,1,FALSE)</f>
        <v>1959</v>
      </c>
    </row>
    <row r="2224" spans="1:21" x14ac:dyDescent="0.2">
      <c r="A2224">
        <v>2223</v>
      </c>
      <c r="B2224">
        <v>1960</v>
      </c>
      <c r="C2224">
        <v>39</v>
      </c>
      <c r="D2224" s="1">
        <v>38998</v>
      </c>
      <c r="E2224" t="s">
        <v>1629</v>
      </c>
      <c r="F2224" s="2">
        <v>5000000</v>
      </c>
      <c r="G2224">
        <v>272</v>
      </c>
      <c r="H2224">
        <v>-16</v>
      </c>
      <c r="I2224" t="s">
        <v>199</v>
      </c>
      <c r="J2224" s="2" t="s">
        <v>150</v>
      </c>
      <c r="K2224" s="2">
        <v>900000</v>
      </c>
      <c r="L2224" t="s">
        <v>1628</v>
      </c>
      <c r="M2224" t="s">
        <v>6102</v>
      </c>
      <c r="N2224" t="s">
        <v>2591</v>
      </c>
      <c r="O2224" t="s">
        <v>5863</v>
      </c>
      <c r="P2224">
        <v>72</v>
      </c>
      <c r="Q2224">
        <v>7333</v>
      </c>
      <c r="R2224" t="str">
        <f t="shared" si="70"/>
        <v>38998Chrysler Classic of Greensboro</v>
      </c>
      <c r="S2224">
        <f t="shared" si="71"/>
        <v>2223</v>
      </c>
      <c r="T2224">
        <f>VLOOKUP(S2224,Sheet2!V:V,1,FALSE)</f>
        <v>2223</v>
      </c>
      <c r="U2224">
        <f>VLOOKUP(B2224,Sheet2!W:W,1,FALSE)</f>
        <v>1960</v>
      </c>
    </row>
    <row r="2225" spans="1:21" x14ac:dyDescent="0.2">
      <c r="A2225">
        <v>2224</v>
      </c>
      <c r="B2225">
        <v>1961</v>
      </c>
      <c r="C2225">
        <v>39</v>
      </c>
      <c r="D2225" s="1">
        <v>38627</v>
      </c>
      <c r="E2225" t="s">
        <v>1629</v>
      </c>
      <c r="F2225" s="2">
        <v>5000000</v>
      </c>
      <c r="G2225">
        <v>266</v>
      </c>
      <c r="H2225">
        <v>-22</v>
      </c>
      <c r="I2225" t="s">
        <v>237</v>
      </c>
      <c r="J2225" s="2" t="s">
        <v>150</v>
      </c>
      <c r="K2225" s="2">
        <v>900000</v>
      </c>
      <c r="L2225" t="s">
        <v>1628</v>
      </c>
      <c r="M2225" t="s">
        <v>6102</v>
      </c>
      <c r="N2225" t="s">
        <v>2591</v>
      </c>
      <c r="O2225" t="s">
        <v>5863</v>
      </c>
      <c r="P2225">
        <v>72</v>
      </c>
      <c r="Q2225">
        <v>7333</v>
      </c>
      <c r="R2225" t="str">
        <f t="shared" si="70"/>
        <v>38627Chrysler Classic of Greensboro</v>
      </c>
      <c r="S2225">
        <f t="shared" si="71"/>
        <v>2224</v>
      </c>
      <c r="T2225">
        <f>VLOOKUP(S2225,Sheet2!V:V,1,FALSE)</f>
        <v>2224</v>
      </c>
      <c r="U2225">
        <f>VLOOKUP(B2225,Sheet2!W:W,1,FALSE)</f>
        <v>1961</v>
      </c>
    </row>
    <row r="2226" spans="1:21" x14ac:dyDescent="0.2">
      <c r="A2226">
        <v>2225</v>
      </c>
      <c r="B2226">
        <v>1962</v>
      </c>
      <c r="C2226">
        <v>39</v>
      </c>
      <c r="D2226" s="1">
        <v>38277</v>
      </c>
      <c r="E2226" t="s">
        <v>1629</v>
      </c>
      <c r="F2226" s="2">
        <v>4600000</v>
      </c>
      <c r="G2226">
        <v>270</v>
      </c>
      <c r="H2226">
        <v>-18</v>
      </c>
      <c r="I2226" t="s">
        <v>1421</v>
      </c>
      <c r="J2226" s="2" t="s">
        <v>150</v>
      </c>
      <c r="K2226" s="2">
        <v>828000</v>
      </c>
      <c r="L2226" t="s">
        <v>1628</v>
      </c>
      <c r="M2226" t="s">
        <v>6102</v>
      </c>
      <c r="N2226" t="s">
        <v>2591</v>
      </c>
      <c r="O2226" t="s">
        <v>5863</v>
      </c>
      <c r="P2226">
        <v>72</v>
      </c>
      <c r="Q2226">
        <v>7311</v>
      </c>
      <c r="R2226" t="str">
        <f t="shared" si="70"/>
        <v>38277Chrysler Classic of Greensboro</v>
      </c>
      <c r="S2226">
        <f t="shared" si="71"/>
        <v>2225</v>
      </c>
      <c r="T2226">
        <f>VLOOKUP(S2226,Sheet2!V:V,1,FALSE)</f>
        <v>2225</v>
      </c>
      <c r="U2226">
        <f>VLOOKUP(B2226,Sheet2!W:W,1,FALSE)</f>
        <v>1962</v>
      </c>
    </row>
    <row r="2227" spans="1:21" x14ac:dyDescent="0.2">
      <c r="A2227">
        <v>2226</v>
      </c>
      <c r="B2227">
        <v>1963</v>
      </c>
      <c r="C2227">
        <v>39</v>
      </c>
      <c r="D2227" s="1">
        <v>37913</v>
      </c>
      <c r="E2227" t="s">
        <v>1629</v>
      </c>
      <c r="F2227" s="2">
        <v>4500000</v>
      </c>
      <c r="G2227">
        <v>266</v>
      </c>
      <c r="H2227">
        <v>-22</v>
      </c>
      <c r="I2227" t="s">
        <v>946</v>
      </c>
      <c r="J2227" s="2" t="s">
        <v>150</v>
      </c>
      <c r="K2227" s="2">
        <v>810000</v>
      </c>
      <c r="L2227" t="s">
        <v>1628</v>
      </c>
      <c r="M2227" t="s">
        <v>6102</v>
      </c>
      <c r="N2227" t="s">
        <v>2591</v>
      </c>
      <c r="O2227" t="s">
        <v>5863</v>
      </c>
      <c r="P2227">
        <v>72</v>
      </c>
      <c r="Q2227">
        <v>7311</v>
      </c>
      <c r="R2227" t="str">
        <f t="shared" si="70"/>
        <v>37913Chrysler Classic of Greensboro</v>
      </c>
      <c r="S2227">
        <f t="shared" si="71"/>
        <v>2226</v>
      </c>
      <c r="T2227">
        <f>VLOOKUP(S2227,Sheet2!V:V,1,FALSE)</f>
        <v>2226</v>
      </c>
      <c r="U2227">
        <f>VLOOKUP(B2227,Sheet2!W:W,1,FALSE)</f>
        <v>1963</v>
      </c>
    </row>
    <row r="2228" spans="1:21" x14ac:dyDescent="0.2">
      <c r="A2228">
        <v>2227</v>
      </c>
      <c r="B2228">
        <v>1964</v>
      </c>
      <c r="C2228">
        <v>39</v>
      </c>
      <c r="D2228" s="1">
        <v>37374</v>
      </c>
      <c r="E2228" t="s">
        <v>1630</v>
      </c>
      <c r="F2228" s="2">
        <v>3800000</v>
      </c>
      <c r="G2228">
        <v>272</v>
      </c>
      <c r="H2228">
        <v>-16</v>
      </c>
      <c r="I2228" t="s">
        <v>438</v>
      </c>
      <c r="J2228" s="2" t="s">
        <v>150</v>
      </c>
      <c r="K2228" s="2">
        <v>684000</v>
      </c>
      <c r="L2228" t="s">
        <v>1628</v>
      </c>
      <c r="M2228" t="s">
        <v>6102</v>
      </c>
      <c r="N2228" t="s">
        <v>2591</v>
      </c>
      <c r="O2228" t="s">
        <v>5863</v>
      </c>
      <c r="P2228">
        <v>72</v>
      </c>
      <c r="Q2228">
        <v>7062</v>
      </c>
      <c r="R2228" t="str">
        <f t="shared" si="70"/>
        <v>37374Greater Greensboro Chrysler Classic</v>
      </c>
      <c r="S2228">
        <f t="shared" si="71"/>
        <v>2227</v>
      </c>
      <c r="T2228">
        <f>VLOOKUP(S2228,Sheet2!V:V,1,FALSE)</f>
        <v>2227</v>
      </c>
      <c r="U2228">
        <f>VLOOKUP(B2228,Sheet2!W:W,1,FALSE)</f>
        <v>1964</v>
      </c>
    </row>
    <row r="2229" spans="1:21" x14ac:dyDescent="0.2">
      <c r="A2229">
        <v>2228</v>
      </c>
      <c r="B2229">
        <v>1965</v>
      </c>
      <c r="C2229">
        <v>39</v>
      </c>
      <c r="D2229" s="1">
        <v>37010</v>
      </c>
      <c r="E2229" t="s">
        <v>1630</v>
      </c>
      <c r="F2229" s="2">
        <v>3500000</v>
      </c>
      <c r="G2229">
        <v>272</v>
      </c>
      <c r="H2229">
        <v>-16</v>
      </c>
      <c r="I2229" t="s">
        <v>322</v>
      </c>
      <c r="J2229" s="2" t="s">
        <v>150</v>
      </c>
      <c r="K2229" s="2">
        <v>630000</v>
      </c>
      <c r="L2229" t="s">
        <v>1628</v>
      </c>
      <c r="M2229" t="s">
        <v>6102</v>
      </c>
      <c r="N2229" t="s">
        <v>2591</v>
      </c>
      <c r="O2229" t="s">
        <v>5863</v>
      </c>
      <c r="P2229">
        <v>72</v>
      </c>
      <c r="Q2229">
        <v>7062</v>
      </c>
      <c r="R2229" t="str">
        <f t="shared" si="70"/>
        <v>37010Greater Greensboro Chrysler Classic</v>
      </c>
      <c r="S2229">
        <f t="shared" si="71"/>
        <v>2228</v>
      </c>
      <c r="T2229">
        <f>VLOOKUP(S2229,Sheet2!V:V,1,FALSE)</f>
        <v>2228</v>
      </c>
      <c r="U2229">
        <f>VLOOKUP(B2229,Sheet2!W:W,1,FALSE)</f>
        <v>1965</v>
      </c>
    </row>
    <row r="2230" spans="1:21" x14ac:dyDescent="0.2">
      <c r="A2230">
        <v>2229</v>
      </c>
      <c r="B2230">
        <v>1966</v>
      </c>
      <c r="C2230">
        <v>39</v>
      </c>
      <c r="D2230" s="1">
        <v>36639</v>
      </c>
      <c r="E2230" t="s">
        <v>1630</v>
      </c>
      <c r="F2230" s="2">
        <v>3000000</v>
      </c>
      <c r="G2230">
        <v>274</v>
      </c>
      <c r="H2230">
        <v>-14</v>
      </c>
      <c r="I2230" t="s">
        <v>81</v>
      </c>
      <c r="J2230" s="2" t="s">
        <v>150</v>
      </c>
      <c r="K2230" s="2">
        <v>540000</v>
      </c>
      <c r="L2230" t="s">
        <v>1628</v>
      </c>
      <c r="M2230" t="s">
        <v>6102</v>
      </c>
      <c r="N2230" t="s">
        <v>2591</v>
      </c>
      <c r="O2230" t="s">
        <v>5863</v>
      </c>
      <c r="P2230">
        <v>72</v>
      </c>
      <c r="Q2230">
        <v>7062</v>
      </c>
      <c r="R2230" t="str">
        <f t="shared" si="70"/>
        <v>36639Greater Greensboro Chrysler Classic</v>
      </c>
      <c r="S2230">
        <f t="shared" si="71"/>
        <v>2229</v>
      </c>
      <c r="T2230">
        <f>VLOOKUP(S2230,Sheet2!V:V,1,FALSE)</f>
        <v>2229</v>
      </c>
      <c r="U2230">
        <f>VLOOKUP(B2230,Sheet2!W:W,1,FALSE)</f>
        <v>1966</v>
      </c>
    </row>
    <row r="2231" spans="1:21" x14ac:dyDescent="0.2">
      <c r="A2231">
        <v>2230</v>
      </c>
      <c r="B2231">
        <v>1967</v>
      </c>
      <c r="C2231">
        <v>39</v>
      </c>
      <c r="D2231" s="1">
        <v>36275</v>
      </c>
      <c r="E2231" t="s">
        <v>1630</v>
      </c>
      <c r="F2231" s="2">
        <v>2600000</v>
      </c>
      <c r="G2231">
        <v>265</v>
      </c>
      <c r="H2231">
        <v>-23</v>
      </c>
      <c r="I2231" t="s">
        <v>316</v>
      </c>
      <c r="J2231" s="2" t="s">
        <v>150</v>
      </c>
      <c r="K2231" s="2">
        <v>468000</v>
      </c>
      <c r="L2231" t="s">
        <v>1628</v>
      </c>
      <c r="M2231" t="s">
        <v>6102</v>
      </c>
      <c r="N2231" t="s">
        <v>2591</v>
      </c>
      <c r="O2231" t="s">
        <v>5863</v>
      </c>
      <c r="P2231">
        <v>72</v>
      </c>
      <c r="Q2231">
        <v>7062</v>
      </c>
      <c r="R2231" t="str">
        <f t="shared" si="70"/>
        <v>36275Greater Greensboro Chrysler Classic</v>
      </c>
      <c r="S2231">
        <f t="shared" si="71"/>
        <v>2230</v>
      </c>
      <c r="T2231">
        <f>VLOOKUP(S2231,Sheet2!V:V,1,FALSE)</f>
        <v>2230</v>
      </c>
      <c r="U2231">
        <f>VLOOKUP(B2231,Sheet2!W:W,1,FALSE)</f>
        <v>1967</v>
      </c>
    </row>
    <row r="2232" spans="1:21" x14ac:dyDescent="0.2">
      <c r="A2232">
        <v>2231</v>
      </c>
      <c r="B2232">
        <v>1968</v>
      </c>
      <c r="C2232">
        <v>39</v>
      </c>
      <c r="D2232" s="1">
        <v>35911</v>
      </c>
      <c r="E2232" t="s">
        <v>1630</v>
      </c>
      <c r="F2232" s="2">
        <v>2200000</v>
      </c>
      <c r="G2232">
        <v>276</v>
      </c>
      <c r="H2232">
        <v>-12</v>
      </c>
      <c r="I2232" t="s">
        <v>1631</v>
      </c>
      <c r="J2232" t="s">
        <v>18</v>
      </c>
      <c r="K2232" s="2">
        <v>396000</v>
      </c>
      <c r="L2232" t="s">
        <v>1628</v>
      </c>
      <c r="M2232" t="s">
        <v>6102</v>
      </c>
      <c r="N2232" t="s">
        <v>2591</v>
      </c>
      <c r="O2232" t="s">
        <v>5863</v>
      </c>
      <c r="P2232">
        <v>72</v>
      </c>
      <c r="Q2232">
        <v>7062</v>
      </c>
      <c r="R2232" t="str">
        <f t="shared" si="70"/>
        <v>35911Greater Greensboro Chrysler Classic</v>
      </c>
      <c r="S2232">
        <f t="shared" si="71"/>
        <v>2231</v>
      </c>
      <c r="T2232">
        <f>VLOOKUP(S2232,Sheet2!V:V,1,FALSE)</f>
        <v>2231</v>
      </c>
      <c r="U2232">
        <f>VLOOKUP(B2232,Sheet2!W:W,1,FALSE)</f>
        <v>1968</v>
      </c>
    </row>
    <row r="2233" spans="1:21" x14ac:dyDescent="0.2">
      <c r="A2233">
        <v>2232</v>
      </c>
      <c r="B2233">
        <v>1969</v>
      </c>
      <c r="C2233">
        <v>39</v>
      </c>
      <c r="D2233" s="1">
        <v>35547</v>
      </c>
      <c r="E2233" t="s">
        <v>1630</v>
      </c>
      <c r="F2233" s="2">
        <v>1900000</v>
      </c>
      <c r="G2233">
        <v>274</v>
      </c>
      <c r="H2233">
        <v>-14</v>
      </c>
      <c r="I2233" t="s">
        <v>1632</v>
      </c>
      <c r="J2233" t="s">
        <v>18</v>
      </c>
      <c r="K2233" s="2">
        <v>342000</v>
      </c>
      <c r="L2233" t="s">
        <v>1628</v>
      </c>
      <c r="M2233" t="s">
        <v>6102</v>
      </c>
      <c r="N2233" t="s">
        <v>2591</v>
      </c>
      <c r="O2233" t="s">
        <v>5863</v>
      </c>
      <c r="P2233">
        <v>72</v>
      </c>
      <c r="Q2233">
        <v>7062</v>
      </c>
      <c r="R2233" t="str">
        <f t="shared" ref="R2233:R2294" si="72">_xlfn.CONCAT(D2233,E2233)</f>
        <v>35547Greater Greensboro Chrysler Classic</v>
      </c>
      <c r="S2233">
        <f t="shared" ref="S2233:S2294" si="73">A2233</f>
        <v>2232</v>
      </c>
      <c r="T2233">
        <f>VLOOKUP(S2233,Sheet2!V:V,1,FALSE)</f>
        <v>2232</v>
      </c>
      <c r="U2233">
        <f>VLOOKUP(B2233,Sheet2!W:W,1,FALSE)</f>
        <v>1969</v>
      </c>
    </row>
    <row r="2234" spans="1:21" x14ac:dyDescent="0.2">
      <c r="A2234">
        <v>2233</v>
      </c>
      <c r="B2234">
        <v>1970</v>
      </c>
      <c r="C2234">
        <v>39</v>
      </c>
      <c r="D2234" s="1">
        <v>35183</v>
      </c>
      <c r="E2234" t="s">
        <v>1630</v>
      </c>
      <c r="F2234" s="2">
        <v>1800000</v>
      </c>
      <c r="G2234">
        <v>274</v>
      </c>
      <c r="H2234">
        <v>-14</v>
      </c>
      <c r="I2234" t="s">
        <v>195</v>
      </c>
      <c r="J2234" s="2" t="s">
        <v>150</v>
      </c>
      <c r="K2234" s="2">
        <v>324000</v>
      </c>
      <c r="L2234" t="s">
        <v>1628</v>
      </c>
      <c r="M2234" t="s">
        <v>6102</v>
      </c>
      <c r="N2234" t="s">
        <v>2591</v>
      </c>
      <c r="O2234" t="s">
        <v>5863</v>
      </c>
      <c r="P2234">
        <v>72</v>
      </c>
      <c r="Q2234">
        <v>6958</v>
      </c>
      <c r="R2234" t="str">
        <f t="shared" si="72"/>
        <v>35183Greater Greensboro Chrysler Classic</v>
      </c>
      <c r="S2234">
        <f t="shared" si="73"/>
        <v>2233</v>
      </c>
      <c r="T2234">
        <f>VLOOKUP(S2234,Sheet2!V:V,1,FALSE)</f>
        <v>2233</v>
      </c>
      <c r="U2234">
        <f>VLOOKUP(B2234,Sheet2!W:W,1,FALSE)</f>
        <v>1970</v>
      </c>
    </row>
    <row r="2235" spans="1:21" x14ac:dyDescent="0.2">
      <c r="A2235">
        <v>2234</v>
      </c>
      <c r="B2235">
        <v>1971</v>
      </c>
      <c r="C2235">
        <v>39</v>
      </c>
      <c r="D2235" s="1">
        <v>34812</v>
      </c>
      <c r="E2235" t="s">
        <v>1633</v>
      </c>
      <c r="F2235" s="2">
        <v>1500000</v>
      </c>
      <c r="G2235">
        <v>274</v>
      </c>
      <c r="H2235">
        <v>-14</v>
      </c>
      <c r="I2235" t="s">
        <v>1634</v>
      </c>
      <c r="J2235" s="2" t="s">
        <v>150</v>
      </c>
      <c r="K2235" s="2">
        <v>270000</v>
      </c>
      <c r="L2235" t="s">
        <v>1628</v>
      </c>
      <c r="M2235" t="s">
        <v>6102</v>
      </c>
      <c r="N2235" t="s">
        <v>2591</v>
      </c>
      <c r="O2235" t="s">
        <v>5863</v>
      </c>
      <c r="P2235">
        <v>72</v>
      </c>
      <c r="Q2235">
        <v>6958</v>
      </c>
      <c r="R2235" t="str">
        <f t="shared" si="72"/>
        <v>34812KMart Greater Greensboro Open</v>
      </c>
      <c r="S2235">
        <f t="shared" si="73"/>
        <v>2234</v>
      </c>
      <c r="T2235">
        <f>VLOOKUP(S2235,Sheet2!V:V,1,FALSE)</f>
        <v>2234</v>
      </c>
      <c r="U2235">
        <f>VLOOKUP(B2235,Sheet2!W:W,1,FALSE)</f>
        <v>1971</v>
      </c>
    </row>
    <row r="2236" spans="1:21" x14ac:dyDescent="0.2">
      <c r="A2236">
        <v>2235</v>
      </c>
      <c r="B2236">
        <v>1972</v>
      </c>
      <c r="C2236">
        <v>39</v>
      </c>
      <c r="D2236" s="1">
        <v>34448</v>
      </c>
      <c r="E2236" t="s">
        <v>1633</v>
      </c>
      <c r="F2236" s="2">
        <v>1500000</v>
      </c>
      <c r="G2236">
        <v>275</v>
      </c>
      <c r="H2236">
        <v>-13</v>
      </c>
      <c r="I2236" t="s">
        <v>1635</v>
      </c>
      <c r="J2236" s="2" t="s">
        <v>150</v>
      </c>
      <c r="K2236" s="2">
        <v>270000</v>
      </c>
      <c r="L2236" t="s">
        <v>1628</v>
      </c>
      <c r="M2236" t="s">
        <v>6102</v>
      </c>
      <c r="N2236" t="s">
        <v>2591</v>
      </c>
      <c r="O2236" t="s">
        <v>5863</v>
      </c>
      <c r="P2236">
        <v>72</v>
      </c>
      <c r="Q2236">
        <v>6958</v>
      </c>
      <c r="R2236" t="str">
        <f t="shared" si="72"/>
        <v>34448KMart Greater Greensboro Open</v>
      </c>
      <c r="S2236">
        <f t="shared" si="73"/>
        <v>2235</v>
      </c>
      <c r="T2236">
        <f>VLOOKUP(S2236,Sheet2!V:V,1,FALSE)</f>
        <v>2235</v>
      </c>
      <c r="U2236">
        <f>VLOOKUP(B2236,Sheet2!W:W,1,FALSE)</f>
        <v>1972</v>
      </c>
    </row>
    <row r="2237" spans="1:21" x14ac:dyDescent="0.2">
      <c r="A2237">
        <v>2236</v>
      </c>
      <c r="B2237">
        <v>1973</v>
      </c>
      <c r="C2237">
        <v>39</v>
      </c>
      <c r="D2237" s="1">
        <v>34084</v>
      </c>
      <c r="E2237" t="s">
        <v>1633</v>
      </c>
      <c r="F2237" s="2">
        <v>1500000</v>
      </c>
      <c r="G2237">
        <v>281</v>
      </c>
      <c r="H2237">
        <v>-7</v>
      </c>
      <c r="I2237" t="s">
        <v>1636</v>
      </c>
      <c r="J2237" t="s">
        <v>18</v>
      </c>
      <c r="K2237" s="2">
        <v>270000</v>
      </c>
      <c r="L2237" t="s">
        <v>1628</v>
      </c>
      <c r="M2237" t="s">
        <v>6102</v>
      </c>
      <c r="N2237" t="s">
        <v>2591</v>
      </c>
      <c r="O2237" t="s">
        <v>5863</v>
      </c>
      <c r="P2237">
        <v>72</v>
      </c>
      <c r="Q2237">
        <v>6958</v>
      </c>
      <c r="R2237" t="str">
        <f t="shared" si="72"/>
        <v>34084KMart Greater Greensboro Open</v>
      </c>
      <c r="S2237">
        <f t="shared" si="73"/>
        <v>2236</v>
      </c>
      <c r="T2237">
        <f>VLOOKUP(S2237,Sheet2!V:V,1,FALSE)</f>
        <v>2236</v>
      </c>
      <c r="U2237">
        <f>VLOOKUP(B2237,Sheet2!W:W,1,FALSE)</f>
        <v>1973</v>
      </c>
    </row>
    <row r="2238" spans="1:21" x14ac:dyDescent="0.2">
      <c r="A2238">
        <v>2237</v>
      </c>
      <c r="B2238">
        <v>1974</v>
      </c>
      <c r="C2238">
        <v>39</v>
      </c>
      <c r="D2238" s="1">
        <v>33720</v>
      </c>
      <c r="E2238" t="s">
        <v>1633</v>
      </c>
      <c r="F2238" s="2">
        <v>1250000</v>
      </c>
      <c r="G2238">
        <v>272</v>
      </c>
      <c r="H2238">
        <v>-16</v>
      </c>
      <c r="I2238" t="s">
        <v>199</v>
      </c>
      <c r="J2238" s="2" t="s">
        <v>150</v>
      </c>
      <c r="K2238" s="2">
        <v>225000</v>
      </c>
      <c r="L2238" t="s">
        <v>1628</v>
      </c>
      <c r="M2238" t="s">
        <v>6102</v>
      </c>
      <c r="N2238" t="s">
        <v>2591</v>
      </c>
      <c r="O2238" t="s">
        <v>5863</v>
      </c>
      <c r="P2238">
        <v>72</v>
      </c>
      <c r="Q2238">
        <v>6958</v>
      </c>
      <c r="R2238" t="str">
        <f t="shared" si="72"/>
        <v>33720KMart Greater Greensboro Open</v>
      </c>
      <c r="S2238">
        <f t="shared" si="73"/>
        <v>2237</v>
      </c>
      <c r="T2238">
        <f>VLOOKUP(S2238,Sheet2!V:V,1,FALSE)</f>
        <v>2237</v>
      </c>
      <c r="U2238">
        <f>VLOOKUP(B2238,Sheet2!W:W,1,FALSE)</f>
        <v>1974</v>
      </c>
    </row>
    <row r="2239" spans="1:21" x14ac:dyDescent="0.2">
      <c r="A2239">
        <v>2238</v>
      </c>
      <c r="B2239">
        <v>1975</v>
      </c>
      <c r="C2239">
        <v>39</v>
      </c>
      <c r="D2239" s="1">
        <v>33356</v>
      </c>
      <c r="E2239" t="s">
        <v>1633</v>
      </c>
      <c r="F2239" s="2">
        <v>1125000</v>
      </c>
      <c r="G2239">
        <v>275</v>
      </c>
      <c r="H2239">
        <v>-13</v>
      </c>
      <c r="I2239" t="s">
        <v>85</v>
      </c>
      <c r="J2239" t="s">
        <v>18</v>
      </c>
      <c r="K2239" s="2">
        <v>225000</v>
      </c>
      <c r="L2239" t="s">
        <v>1628</v>
      </c>
      <c r="M2239" t="s">
        <v>6102</v>
      </c>
      <c r="N2239" t="s">
        <v>2591</v>
      </c>
      <c r="O2239" t="s">
        <v>5863</v>
      </c>
      <c r="P2239">
        <v>72</v>
      </c>
      <c r="Q2239">
        <v>6958</v>
      </c>
      <c r="R2239" t="str">
        <f t="shared" si="72"/>
        <v>33356KMart Greater Greensboro Open</v>
      </c>
      <c r="S2239">
        <f t="shared" si="73"/>
        <v>2238</v>
      </c>
      <c r="T2239">
        <f>VLOOKUP(S2239,Sheet2!V:V,1,FALSE)</f>
        <v>2238</v>
      </c>
      <c r="U2239">
        <f>VLOOKUP(B2239,Sheet2!W:W,1,FALSE)</f>
        <v>1975</v>
      </c>
    </row>
    <row r="2240" spans="1:21" x14ac:dyDescent="0.2">
      <c r="A2240">
        <v>2239</v>
      </c>
      <c r="B2240">
        <v>1976</v>
      </c>
      <c r="C2240">
        <v>39</v>
      </c>
      <c r="D2240" s="1">
        <v>32985</v>
      </c>
      <c r="E2240" t="s">
        <v>1633</v>
      </c>
      <c r="F2240" s="2">
        <v>1250000</v>
      </c>
      <c r="G2240">
        <v>282</v>
      </c>
      <c r="H2240">
        <v>-6</v>
      </c>
      <c r="I2240" t="s">
        <v>660</v>
      </c>
      <c r="J2240" s="2" t="s">
        <v>150</v>
      </c>
      <c r="K2240" s="2">
        <v>225000</v>
      </c>
      <c r="L2240" t="s">
        <v>1628</v>
      </c>
      <c r="M2240" t="s">
        <v>6102</v>
      </c>
      <c r="N2240" t="s">
        <v>2591</v>
      </c>
      <c r="O2240" t="s">
        <v>5863</v>
      </c>
      <c r="P2240">
        <v>72</v>
      </c>
      <c r="Q2240">
        <v>6958</v>
      </c>
      <c r="R2240" t="str">
        <f t="shared" si="72"/>
        <v>32985KMart Greater Greensboro Open</v>
      </c>
      <c r="S2240">
        <f t="shared" si="73"/>
        <v>2239</v>
      </c>
      <c r="T2240">
        <f>VLOOKUP(S2240,Sheet2!V:V,1,FALSE)</f>
        <v>2239</v>
      </c>
      <c r="U2240">
        <f>VLOOKUP(B2240,Sheet2!W:W,1,FALSE)</f>
        <v>1976</v>
      </c>
    </row>
    <row r="2241" spans="1:21" x14ac:dyDescent="0.2">
      <c r="A2241">
        <v>2240</v>
      </c>
      <c r="B2241">
        <v>1977</v>
      </c>
      <c r="C2241">
        <v>39</v>
      </c>
      <c r="D2241" s="1">
        <v>32621</v>
      </c>
      <c r="E2241" t="s">
        <v>1633</v>
      </c>
      <c r="F2241" s="2">
        <v>1000000</v>
      </c>
      <c r="G2241">
        <v>277</v>
      </c>
      <c r="H2241">
        <v>-11</v>
      </c>
      <c r="I2241" t="s">
        <v>1240</v>
      </c>
      <c r="J2241" s="2" t="s">
        <v>150</v>
      </c>
      <c r="K2241" s="2">
        <v>180000</v>
      </c>
      <c r="L2241" t="s">
        <v>1628</v>
      </c>
      <c r="M2241" t="s">
        <v>6102</v>
      </c>
      <c r="N2241" t="s">
        <v>2591</v>
      </c>
      <c r="O2241" t="s">
        <v>5863</v>
      </c>
      <c r="P2241">
        <v>72</v>
      </c>
      <c r="Q2241">
        <v>6958</v>
      </c>
      <c r="R2241" t="str">
        <f t="shared" si="72"/>
        <v>32621KMart Greater Greensboro Open</v>
      </c>
      <c r="S2241">
        <f t="shared" si="73"/>
        <v>2240</v>
      </c>
      <c r="T2241">
        <f>VLOOKUP(S2241,Sheet2!V:V,1,FALSE)</f>
        <v>2240</v>
      </c>
      <c r="U2241">
        <f>VLOOKUP(B2241,Sheet2!W:W,1,FALSE)</f>
        <v>1977</v>
      </c>
    </row>
    <row r="2242" spans="1:21" x14ac:dyDescent="0.2">
      <c r="A2242">
        <v>2241</v>
      </c>
      <c r="B2242">
        <v>1978</v>
      </c>
      <c r="C2242">
        <v>39</v>
      </c>
      <c r="D2242" s="1">
        <v>32236</v>
      </c>
      <c r="E2242" t="s">
        <v>1633</v>
      </c>
      <c r="F2242" s="2">
        <v>1000000</v>
      </c>
      <c r="G2242">
        <v>271</v>
      </c>
      <c r="H2242">
        <v>-17</v>
      </c>
      <c r="I2242" t="s">
        <v>443</v>
      </c>
      <c r="J2242" t="s">
        <v>18</v>
      </c>
      <c r="K2242" s="2">
        <v>180000</v>
      </c>
      <c r="L2242" t="s">
        <v>1628</v>
      </c>
      <c r="M2242" t="s">
        <v>6102</v>
      </c>
      <c r="N2242" t="s">
        <v>2591</v>
      </c>
      <c r="O2242" t="s">
        <v>5863</v>
      </c>
      <c r="P2242">
        <v>72</v>
      </c>
      <c r="Q2242">
        <v>6958</v>
      </c>
      <c r="R2242" t="str">
        <f t="shared" si="72"/>
        <v>32236KMart Greater Greensboro Open</v>
      </c>
      <c r="S2242">
        <f t="shared" si="73"/>
        <v>2241</v>
      </c>
      <c r="T2242">
        <f>VLOOKUP(S2242,Sheet2!V:V,1,FALSE)</f>
        <v>2241</v>
      </c>
      <c r="U2242">
        <f>VLOOKUP(B2242,Sheet2!W:W,1,FALSE)</f>
        <v>1978</v>
      </c>
    </row>
    <row r="2243" spans="1:21" x14ac:dyDescent="0.2">
      <c r="A2243">
        <v>2242</v>
      </c>
      <c r="B2243">
        <v>1979</v>
      </c>
      <c r="C2243">
        <v>39</v>
      </c>
      <c r="D2243" s="1">
        <v>31872</v>
      </c>
      <c r="E2243" t="s">
        <v>1637</v>
      </c>
      <c r="F2243" s="2">
        <v>600000</v>
      </c>
      <c r="G2243">
        <v>282</v>
      </c>
      <c r="H2243">
        <v>-6</v>
      </c>
      <c r="I2243" t="s">
        <v>954</v>
      </c>
      <c r="J2243" s="2" t="s">
        <v>150</v>
      </c>
      <c r="K2243" s="2">
        <v>108000</v>
      </c>
      <c r="L2243" t="s">
        <v>1628</v>
      </c>
      <c r="M2243" t="s">
        <v>6102</v>
      </c>
      <c r="N2243" t="s">
        <v>2591</v>
      </c>
      <c r="O2243" t="s">
        <v>5863</v>
      </c>
      <c r="P2243">
        <v>72</v>
      </c>
      <c r="Q2243">
        <v>6984</v>
      </c>
      <c r="R2243" t="str">
        <f t="shared" si="72"/>
        <v>31872Greater Greensboro Open</v>
      </c>
      <c r="S2243">
        <f t="shared" si="73"/>
        <v>2242</v>
      </c>
      <c r="T2243">
        <f>VLOOKUP(S2243,Sheet2!V:V,1,FALSE)</f>
        <v>2242</v>
      </c>
      <c r="U2243">
        <f>VLOOKUP(B2243,Sheet2!W:W,1,FALSE)</f>
        <v>1979</v>
      </c>
    </row>
    <row r="2244" spans="1:21" x14ac:dyDescent="0.2">
      <c r="A2244">
        <v>2243</v>
      </c>
      <c r="B2244">
        <v>1980</v>
      </c>
      <c r="C2244">
        <v>39</v>
      </c>
      <c r="D2244" s="1">
        <v>31508</v>
      </c>
      <c r="E2244" t="s">
        <v>1637</v>
      </c>
      <c r="F2244" s="2">
        <v>500000</v>
      </c>
      <c r="G2244">
        <v>275</v>
      </c>
      <c r="H2244">
        <v>-13</v>
      </c>
      <c r="I2244" t="s">
        <v>810</v>
      </c>
      <c r="J2244" s="2" t="s">
        <v>150</v>
      </c>
      <c r="K2244" s="2">
        <v>90000</v>
      </c>
      <c r="L2244" t="s">
        <v>1628</v>
      </c>
      <c r="M2244" t="s">
        <v>6102</v>
      </c>
      <c r="N2244" t="s">
        <v>2591</v>
      </c>
      <c r="O2244" t="s">
        <v>5863</v>
      </c>
      <c r="P2244">
        <v>72</v>
      </c>
      <c r="Q2244">
        <v>6984</v>
      </c>
      <c r="R2244" t="str">
        <f t="shared" si="72"/>
        <v>31508Greater Greensboro Open</v>
      </c>
      <c r="S2244">
        <f t="shared" si="73"/>
        <v>2243</v>
      </c>
      <c r="T2244">
        <f>VLOOKUP(S2244,Sheet2!V:V,1,FALSE)</f>
        <v>2243</v>
      </c>
      <c r="U2244">
        <f>VLOOKUP(B2244,Sheet2!W:W,1,FALSE)</f>
        <v>1980</v>
      </c>
    </row>
    <row r="2245" spans="1:21" x14ac:dyDescent="0.2">
      <c r="A2245">
        <v>2244</v>
      </c>
      <c r="B2245">
        <v>1981</v>
      </c>
      <c r="C2245">
        <v>39</v>
      </c>
      <c r="D2245" s="1">
        <v>31144</v>
      </c>
      <c r="E2245" t="s">
        <v>1637</v>
      </c>
      <c r="F2245" s="2">
        <v>400000</v>
      </c>
      <c r="G2245">
        <v>285</v>
      </c>
      <c r="H2245">
        <v>-3</v>
      </c>
      <c r="I2245" t="s">
        <v>573</v>
      </c>
      <c r="J2245" s="2" t="s">
        <v>150</v>
      </c>
      <c r="K2245" s="2">
        <v>72000</v>
      </c>
      <c r="L2245" t="s">
        <v>1628</v>
      </c>
      <c r="M2245" t="s">
        <v>6102</v>
      </c>
      <c r="N2245" t="s">
        <v>2591</v>
      </c>
      <c r="O2245" t="s">
        <v>5863</v>
      </c>
      <c r="P2245">
        <v>72</v>
      </c>
      <c r="Q2245">
        <v>6984</v>
      </c>
      <c r="R2245" t="str">
        <f t="shared" si="72"/>
        <v>31144Greater Greensboro Open</v>
      </c>
      <c r="S2245">
        <f t="shared" si="73"/>
        <v>2244</v>
      </c>
      <c r="T2245">
        <f>VLOOKUP(S2245,Sheet2!V:V,1,FALSE)</f>
        <v>2244</v>
      </c>
      <c r="U2245">
        <f>VLOOKUP(B2245,Sheet2!W:W,1,FALSE)</f>
        <v>1981</v>
      </c>
    </row>
    <row r="2246" spans="1:21" x14ac:dyDescent="0.2">
      <c r="A2246">
        <v>2245</v>
      </c>
      <c r="B2246">
        <v>1982</v>
      </c>
      <c r="C2246">
        <v>39</v>
      </c>
      <c r="D2246" s="1">
        <v>30780</v>
      </c>
      <c r="E2246" t="s">
        <v>1637</v>
      </c>
      <c r="F2246" s="2">
        <v>400000</v>
      </c>
      <c r="G2246">
        <v>280</v>
      </c>
      <c r="H2246">
        <v>-8</v>
      </c>
      <c r="I2246" t="s">
        <v>260</v>
      </c>
      <c r="J2246" s="2" t="s">
        <v>150</v>
      </c>
      <c r="K2246" s="2">
        <v>72000</v>
      </c>
      <c r="L2246" t="s">
        <v>1628</v>
      </c>
      <c r="M2246" t="s">
        <v>6102</v>
      </c>
      <c r="N2246" t="s">
        <v>2591</v>
      </c>
      <c r="O2246" t="s">
        <v>5863</v>
      </c>
      <c r="P2246">
        <v>72</v>
      </c>
      <c r="Q2246">
        <v>6984</v>
      </c>
      <c r="R2246" t="str">
        <f t="shared" si="72"/>
        <v>30780Greater Greensboro Open</v>
      </c>
      <c r="S2246">
        <f t="shared" si="73"/>
        <v>2245</v>
      </c>
      <c r="T2246">
        <f>VLOOKUP(S2246,Sheet2!V:V,1,FALSE)</f>
        <v>2245</v>
      </c>
      <c r="U2246">
        <f>VLOOKUP(B2246,Sheet2!W:W,1,FALSE)</f>
        <v>1982</v>
      </c>
    </row>
    <row r="2247" spans="1:21" x14ac:dyDescent="0.2">
      <c r="A2247">
        <v>2246</v>
      </c>
      <c r="B2247">
        <v>1983</v>
      </c>
      <c r="C2247">
        <v>39</v>
      </c>
      <c r="D2247" s="1">
        <v>30409</v>
      </c>
      <c r="E2247" t="s">
        <v>1637</v>
      </c>
      <c r="F2247" s="2">
        <v>400000</v>
      </c>
      <c r="G2247">
        <v>275</v>
      </c>
      <c r="H2247">
        <v>-13</v>
      </c>
      <c r="I2247" t="s">
        <v>208</v>
      </c>
      <c r="J2247" s="2" t="s">
        <v>150</v>
      </c>
      <c r="K2247" s="2">
        <v>72000</v>
      </c>
      <c r="L2247" t="s">
        <v>1628</v>
      </c>
      <c r="M2247" t="s">
        <v>6102</v>
      </c>
      <c r="N2247" t="s">
        <v>2591</v>
      </c>
      <c r="O2247" t="s">
        <v>5863</v>
      </c>
      <c r="P2247">
        <v>72</v>
      </c>
      <c r="Q2247">
        <v>6984</v>
      </c>
      <c r="R2247" t="str">
        <f t="shared" si="72"/>
        <v>30409Greater Greensboro Open</v>
      </c>
      <c r="S2247">
        <f t="shared" si="73"/>
        <v>2246</v>
      </c>
      <c r="T2247">
        <f>VLOOKUP(S2247,Sheet2!V:V,1,FALSE)</f>
        <v>2246</v>
      </c>
      <c r="U2247">
        <f>VLOOKUP(B2247,Sheet2!W:W,1,FALSE)</f>
        <v>1983</v>
      </c>
    </row>
    <row r="2248" spans="1:21" x14ac:dyDescent="0.2">
      <c r="A2248">
        <v>2247</v>
      </c>
      <c r="B2248">
        <v>1984</v>
      </c>
      <c r="C2248">
        <v>39</v>
      </c>
      <c r="D2248" s="1">
        <v>30045</v>
      </c>
      <c r="E2248" t="s">
        <v>1637</v>
      </c>
      <c r="F2248" s="2">
        <v>300000</v>
      </c>
      <c r="G2248">
        <v>285</v>
      </c>
      <c r="H2248">
        <v>-3</v>
      </c>
      <c r="I2248" t="s">
        <v>1638</v>
      </c>
      <c r="J2248" s="2" t="s">
        <v>150</v>
      </c>
      <c r="K2248" s="2">
        <v>54000</v>
      </c>
      <c r="L2248" t="s">
        <v>1628</v>
      </c>
      <c r="M2248" t="s">
        <v>6102</v>
      </c>
      <c r="N2248" t="s">
        <v>2591</v>
      </c>
      <c r="O2248" t="s">
        <v>5863</v>
      </c>
      <c r="P2248">
        <v>72</v>
      </c>
      <c r="Q2248">
        <v>6984</v>
      </c>
      <c r="R2248" t="str">
        <f t="shared" si="72"/>
        <v>30045Greater Greensboro Open</v>
      </c>
      <c r="S2248">
        <f t="shared" si="73"/>
        <v>2247</v>
      </c>
      <c r="T2248">
        <f>VLOOKUP(S2248,Sheet2!V:V,1,FALSE)</f>
        <v>2247</v>
      </c>
      <c r="U2248">
        <f>VLOOKUP(B2248,Sheet2!W:W,1,FALSE)</f>
        <v>1984</v>
      </c>
    </row>
    <row r="2249" spans="1:21" x14ac:dyDescent="0.2">
      <c r="A2249">
        <v>2248</v>
      </c>
      <c r="B2249">
        <v>1985</v>
      </c>
      <c r="C2249">
        <v>39</v>
      </c>
      <c r="D2249" s="1">
        <v>29681</v>
      </c>
      <c r="E2249" t="s">
        <v>1637</v>
      </c>
      <c r="F2249" s="2">
        <v>300000</v>
      </c>
      <c r="G2249">
        <v>281</v>
      </c>
      <c r="H2249">
        <v>-7</v>
      </c>
      <c r="I2249" t="s">
        <v>1040</v>
      </c>
      <c r="J2249" t="s">
        <v>18</v>
      </c>
      <c r="K2249" s="2">
        <v>54000</v>
      </c>
      <c r="L2249" t="s">
        <v>1628</v>
      </c>
      <c r="M2249" t="s">
        <v>6102</v>
      </c>
      <c r="N2249" t="s">
        <v>2591</v>
      </c>
      <c r="O2249" t="s">
        <v>5863</v>
      </c>
      <c r="P2249">
        <v>72</v>
      </c>
      <c r="Q2249">
        <v>6984</v>
      </c>
      <c r="R2249" t="str">
        <f t="shared" si="72"/>
        <v>29681Greater Greensboro Open</v>
      </c>
      <c r="S2249">
        <f t="shared" si="73"/>
        <v>2248</v>
      </c>
      <c r="T2249">
        <f>VLOOKUP(S2249,Sheet2!V:V,1,FALSE)</f>
        <v>2248</v>
      </c>
      <c r="U2249">
        <f>VLOOKUP(B2249,Sheet2!W:W,1,FALSE)</f>
        <v>1985</v>
      </c>
    </row>
    <row r="2250" spans="1:21" x14ac:dyDescent="0.2">
      <c r="A2250">
        <v>2249</v>
      </c>
      <c r="B2250">
        <v>1986</v>
      </c>
      <c r="C2250">
        <v>39</v>
      </c>
      <c r="D2250" s="1">
        <v>29317</v>
      </c>
      <c r="E2250" t="s">
        <v>1637</v>
      </c>
      <c r="F2250" s="2">
        <v>250000</v>
      </c>
      <c r="G2250">
        <v>275</v>
      </c>
      <c r="H2250">
        <v>-13</v>
      </c>
      <c r="I2250" t="s">
        <v>335</v>
      </c>
      <c r="J2250" s="2" t="s">
        <v>150</v>
      </c>
      <c r="K2250" s="2">
        <v>45000</v>
      </c>
      <c r="L2250" t="s">
        <v>1628</v>
      </c>
      <c r="M2250" t="s">
        <v>6102</v>
      </c>
      <c r="N2250" t="s">
        <v>2591</v>
      </c>
      <c r="O2250" t="s">
        <v>5863</v>
      </c>
      <c r="P2250">
        <v>72</v>
      </c>
      <c r="Q2250">
        <v>6958</v>
      </c>
      <c r="R2250" t="str">
        <f t="shared" si="72"/>
        <v>29317Greater Greensboro Open</v>
      </c>
      <c r="S2250">
        <f t="shared" si="73"/>
        <v>2249</v>
      </c>
      <c r="T2250">
        <f>VLOOKUP(S2250,Sheet2!V:V,1,FALSE)</f>
        <v>2249</v>
      </c>
      <c r="U2250">
        <f>VLOOKUP(B2250,Sheet2!W:W,1,FALSE)</f>
        <v>1986</v>
      </c>
    </row>
    <row r="2251" spans="1:21" x14ac:dyDescent="0.2">
      <c r="A2251">
        <v>2250</v>
      </c>
      <c r="B2251">
        <v>1987</v>
      </c>
      <c r="C2251">
        <v>39</v>
      </c>
      <c r="D2251" s="1">
        <v>28953</v>
      </c>
      <c r="E2251" t="s">
        <v>1637</v>
      </c>
      <c r="F2251" s="2">
        <v>250000</v>
      </c>
      <c r="G2251">
        <v>282</v>
      </c>
      <c r="H2251">
        <v>-6</v>
      </c>
      <c r="I2251" t="s">
        <v>97</v>
      </c>
      <c r="J2251" s="2" t="s">
        <v>150</v>
      </c>
      <c r="K2251" s="2">
        <v>45000</v>
      </c>
      <c r="L2251" t="s">
        <v>1628</v>
      </c>
      <c r="M2251" t="s">
        <v>6102</v>
      </c>
      <c r="N2251" t="s">
        <v>2591</v>
      </c>
      <c r="O2251" t="s">
        <v>5863</v>
      </c>
      <c r="P2251">
        <v>72</v>
      </c>
      <c r="Q2251">
        <v>6958</v>
      </c>
      <c r="R2251" t="str">
        <f t="shared" si="72"/>
        <v>28953Greater Greensboro Open</v>
      </c>
      <c r="S2251">
        <f t="shared" si="73"/>
        <v>2250</v>
      </c>
      <c r="T2251">
        <f>VLOOKUP(S2251,Sheet2!V:V,1,FALSE)</f>
        <v>2250</v>
      </c>
      <c r="U2251">
        <f>VLOOKUP(B2251,Sheet2!W:W,1,FALSE)</f>
        <v>1987</v>
      </c>
    </row>
    <row r="2252" spans="1:21" x14ac:dyDescent="0.2">
      <c r="A2252">
        <v>2251</v>
      </c>
      <c r="B2252">
        <v>1988</v>
      </c>
      <c r="C2252">
        <v>39</v>
      </c>
      <c r="D2252" s="1">
        <v>28582</v>
      </c>
      <c r="E2252" t="s">
        <v>1637</v>
      </c>
      <c r="F2252" s="2">
        <v>240000</v>
      </c>
      <c r="G2252">
        <v>282</v>
      </c>
      <c r="H2252">
        <v>-6</v>
      </c>
      <c r="I2252" t="s">
        <v>812</v>
      </c>
      <c r="J2252" s="2" t="s">
        <v>150</v>
      </c>
      <c r="K2252" s="2">
        <v>48000</v>
      </c>
      <c r="L2252" t="s">
        <v>1628</v>
      </c>
      <c r="M2252" t="s">
        <v>6102</v>
      </c>
      <c r="N2252" t="s">
        <v>2591</v>
      </c>
      <c r="O2252" t="s">
        <v>5863</v>
      </c>
      <c r="P2252">
        <v>72</v>
      </c>
      <c r="Q2252">
        <v>6958</v>
      </c>
      <c r="R2252" t="str">
        <f t="shared" si="72"/>
        <v>28582Greater Greensboro Open</v>
      </c>
      <c r="S2252">
        <f t="shared" si="73"/>
        <v>2251</v>
      </c>
      <c r="T2252">
        <f>VLOOKUP(S2252,Sheet2!V:V,1,FALSE)</f>
        <v>2251</v>
      </c>
      <c r="U2252">
        <f>VLOOKUP(B2252,Sheet2!W:W,1,FALSE)</f>
        <v>1988</v>
      </c>
    </row>
    <row r="2253" spans="1:21" x14ac:dyDescent="0.2">
      <c r="A2253">
        <v>2252</v>
      </c>
      <c r="B2253">
        <v>1989</v>
      </c>
      <c r="C2253">
        <v>39</v>
      </c>
      <c r="D2253" s="1">
        <v>28218</v>
      </c>
      <c r="E2253" t="s">
        <v>1637</v>
      </c>
      <c r="F2253" s="2">
        <v>235000</v>
      </c>
      <c r="G2253">
        <v>276</v>
      </c>
      <c r="H2253">
        <v>-12</v>
      </c>
      <c r="I2253" t="s">
        <v>1638</v>
      </c>
      <c r="J2253" s="2" t="s">
        <v>150</v>
      </c>
      <c r="K2253" s="2">
        <v>47000</v>
      </c>
      <c r="L2253" t="s">
        <v>1628</v>
      </c>
      <c r="M2253" t="s">
        <v>6102</v>
      </c>
      <c r="N2253" t="s">
        <v>2591</v>
      </c>
      <c r="O2253" t="s">
        <v>5863</v>
      </c>
      <c r="P2253">
        <v>72</v>
      </c>
      <c r="Q2253">
        <v>6958</v>
      </c>
      <c r="R2253" t="str">
        <f t="shared" si="72"/>
        <v>28218Greater Greensboro Open</v>
      </c>
      <c r="S2253">
        <f t="shared" si="73"/>
        <v>2252</v>
      </c>
      <c r="T2253">
        <f>VLOOKUP(S2253,Sheet2!V:V,1,FALSE)</f>
        <v>2252</v>
      </c>
      <c r="U2253">
        <f>VLOOKUP(B2253,Sheet2!W:W,1,FALSE)</f>
        <v>1989</v>
      </c>
    </row>
    <row r="2254" spans="1:21" x14ac:dyDescent="0.2">
      <c r="A2254">
        <v>2253</v>
      </c>
      <c r="B2254">
        <v>1990</v>
      </c>
      <c r="C2254">
        <v>39</v>
      </c>
      <c r="D2254" s="1">
        <v>27854</v>
      </c>
      <c r="E2254" t="s">
        <v>1637</v>
      </c>
      <c r="F2254" s="2">
        <v>230000</v>
      </c>
      <c r="G2254">
        <v>268</v>
      </c>
      <c r="H2254">
        <v>-16</v>
      </c>
      <c r="I2254" t="s">
        <v>669</v>
      </c>
      <c r="J2254" s="2" t="s">
        <v>150</v>
      </c>
      <c r="K2254" s="2">
        <v>46000</v>
      </c>
      <c r="L2254" t="s">
        <v>1625</v>
      </c>
      <c r="M2254" t="s">
        <v>6102</v>
      </c>
      <c r="N2254" t="s">
        <v>2591</v>
      </c>
      <c r="O2254" t="s">
        <v>5863</v>
      </c>
      <c r="P2254">
        <v>71</v>
      </c>
      <c r="Q2254">
        <v>6643</v>
      </c>
      <c r="R2254" t="str">
        <f t="shared" si="72"/>
        <v>27854Greater Greensboro Open</v>
      </c>
      <c r="S2254">
        <f t="shared" si="73"/>
        <v>2253</v>
      </c>
      <c r="T2254">
        <f>VLOOKUP(S2254,Sheet2!V:V,1,FALSE)</f>
        <v>2253</v>
      </c>
      <c r="U2254">
        <f>VLOOKUP(B2254,Sheet2!W:W,1,FALSE)</f>
        <v>1990</v>
      </c>
    </row>
    <row r="2255" spans="1:21" x14ac:dyDescent="0.2">
      <c r="A2255">
        <v>2254</v>
      </c>
      <c r="B2255">
        <v>1991</v>
      </c>
      <c r="C2255">
        <v>39</v>
      </c>
      <c r="D2255" s="1">
        <v>27490</v>
      </c>
      <c r="E2255" t="s">
        <v>1637</v>
      </c>
      <c r="F2255" s="2">
        <v>225000</v>
      </c>
      <c r="G2255">
        <v>275</v>
      </c>
      <c r="H2255">
        <v>-9</v>
      </c>
      <c r="I2255" t="s">
        <v>401</v>
      </c>
      <c r="J2255" s="2" t="s">
        <v>150</v>
      </c>
      <c r="K2255" s="2">
        <v>45000</v>
      </c>
      <c r="L2255" t="s">
        <v>1625</v>
      </c>
      <c r="M2255" t="s">
        <v>6102</v>
      </c>
      <c r="N2255" t="s">
        <v>2591</v>
      </c>
      <c r="O2255" t="s">
        <v>5863</v>
      </c>
      <c r="P2255">
        <v>71</v>
      </c>
      <c r="Q2255">
        <v>6643</v>
      </c>
      <c r="R2255" t="str">
        <f t="shared" si="72"/>
        <v>27490Greater Greensboro Open</v>
      </c>
      <c r="S2255">
        <f t="shared" si="73"/>
        <v>2254</v>
      </c>
      <c r="T2255">
        <f>VLOOKUP(S2255,Sheet2!V:V,1,FALSE)</f>
        <v>2254</v>
      </c>
      <c r="U2255">
        <f>VLOOKUP(B2255,Sheet2!W:W,1,FALSE)</f>
        <v>1991</v>
      </c>
    </row>
    <row r="2256" spans="1:21" x14ac:dyDescent="0.2">
      <c r="A2256">
        <v>2255</v>
      </c>
      <c r="B2256">
        <v>1992</v>
      </c>
      <c r="C2256">
        <v>39</v>
      </c>
      <c r="D2256" s="1">
        <v>27126</v>
      </c>
      <c r="E2256" t="s">
        <v>1637</v>
      </c>
      <c r="F2256" s="2">
        <v>220000</v>
      </c>
      <c r="G2256">
        <v>270</v>
      </c>
      <c r="H2256">
        <v>-14</v>
      </c>
      <c r="I2256" t="s">
        <v>126</v>
      </c>
      <c r="J2256" s="2" t="s">
        <v>150</v>
      </c>
      <c r="K2256" s="2">
        <v>44066</v>
      </c>
      <c r="L2256" t="s">
        <v>1625</v>
      </c>
      <c r="M2256" t="s">
        <v>6102</v>
      </c>
      <c r="N2256" t="s">
        <v>2591</v>
      </c>
      <c r="O2256" t="s">
        <v>5863</v>
      </c>
      <c r="P2256">
        <v>71</v>
      </c>
      <c r="Q2256">
        <v>7012</v>
      </c>
      <c r="R2256" t="str">
        <f t="shared" si="72"/>
        <v>27126Greater Greensboro Open</v>
      </c>
      <c r="S2256">
        <f t="shared" si="73"/>
        <v>2255</v>
      </c>
      <c r="T2256">
        <f>VLOOKUP(S2256,Sheet2!V:V,1,FALSE)</f>
        <v>2255</v>
      </c>
      <c r="U2256">
        <f>VLOOKUP(B2256,Sheet2!W:W,1,FALSE)</f>
        <v>1992</v>
      </c>
    </row>
    <row r="2257" spans="1:21" x14ac:dyDescent="0.2">
      <c r="A2257">
        <v>2256</v>
      </c>
      <c r="B2257">
        <v>1993</v>
      </c>
      <c r="C2257">
        <v>39</v>
      </c>
      <c r="D2257" s="1">
        <v>26756</v>
      </c>
      <c r="E2257" t="s">
        <v>1637</v>
      </c>
      <c r="F2257" s="2">
        <v>210000</v>
      </c>
      <c r="G2257">
        <v>267</v>
      </c>
      <c r="H2257">
        <v>-17</v>
      </c>
      <c r="I2257" t="s">
        <v>773</v>
      </c>
      <c r="J2257" s="2" t="s">
        <v>150</v>
      </c>
      <c r="K2257" s="2">
        <v>42000</v>
      </c>
      <c r="L2257" t="s">
        <v>1625</v>
      </c>
      <c r="M2257" t="s">
        <v>6102</v>
      </c>
      <c r="N2257" t="s">
        <v>2591</v>
      </c>
      <c r="O2257" t="s">
        <v>5863</v>
      </c>
      <c r="P2257">
        <v>71</v>
      </c>
      <c r="Q2257">
        <v>7012</v>
      </c>
      <c r="R2257" t="str">
        <f t="shared" si="72"/>
        <v>26756Greater Greensboro Open</v>
      </c>
      <c r="S2257">
        <f t="shared" si="73"/>
        <v>2256</v>
      </c>
      <c r="T2257">
        <f>VLOOKUP(S2257,Sheet2!V:V,1,FALSE)</f>
        <v>2256</v>
      </c>
      <c r="U2257">
        <f>VLOOKUP(B2257,Sheet2!W:W,1,FALSE)</f>
        <v>1993</v>
      </c>
    </row>
    <row r="2258" spans="1:21" x14ac:dyDescent="0.2">
      <c r="A2258">
        <v>2257</v>
      </c>
      <c r="B2258">
        <v>1994</v>
      </c>
      <c r="C2258">
        <v>39</v>
      </c>
      <c r="D2258" s="1">
        <v>26391</v>
      </c>
      <c r="E2258" t="s">
        <v>1637</v>
      </c>
      <c r="F2258" s="2">
        <v>200000</v>
      </c>
      <c r="G2258">
        <v>272</v>
      </c>
      <c r="H2258">
        <v>-12</v>
      </c>
      <c r="I2258" t="s">
        <v>511</v>
      </c>
      <c r="J2258" t="s">
        <v>18</v>
      </c>
      <c r="K2258" s="2">
        <v>40000</v>
      </c>
      <c r="L2258" t="s">
        <v>1625</v>
      </c>
      <c r="M2258" t="s">
        <v>6102</v>
      </c>
      <c r="N2258" t="s">
        <v>2591</v>
      </c>
      <c r="O2258" t="s">
        <v>5863</v>
      </c>
      <c r="P2258">
        <v>71</v>
      </c>
      <c r="Q2258">
        <v>7034</v>
      </c>
      <c r="R2258" t="str">
        <f t="shared" si="72"/>
        <v>26391Greater Greensboro Open</v>
      </c>
      <c r="S2258">
        <f t="shared" si="73"/>
        <v>2257</v>
      </c>
      <c r="T2258">
        <f>VLOOKUP(S2258,Sheet2!V:V,1,FALSE)</f>
        <v>2257</v>
      </c>
      <c r="U2258">
        <f>VLOOKUP(B2258,Sheet2!W:W,1,FALSE)</f>
        <v>1994</v>
      </c>
    </row>
    <row r="2259" spans="1:21" x14ac:dyDescent="0.2">
      <c r="A2259">
        <v>2258</v>
      </c>
      <c r="B2259">
        <v>1995</v>
      </c>
      <c r="C2259">
        <v>39</v>
      </c>
      <c r="D2259" s="1">
        <v>26027</v>
      </c>
      <c r="E2259" t="s">
        <v>1637</v>
      </c>
      <c r="F2259" s="2">
        <v>190000</v>
      </c>
      <c r="G2259">
        <v>275</v>
      </c>
      <c r="H2259">
        <v>-9</v>
      </c>
      <c r="I2259" t="s">
        <v>1639</v>
      </c>
      <c r="J2259" t="s">
        <v>18</v>
      </c>
      <c r="K2259" s="2">
        <v>38000</v>
      </c>
      <c r="L2259" t="s">
        <v>1625</v>
      </c>
      <c r="M2259" t="s">
        <v>6102</v>
      </c>
      <c r="N2259" t="s">
        <v>2591</v>
      </c>
      <c r="O2259" t="s">
        <v>5863</v>
      </c>
      <c r="P2259">
        <v>71</v>
      </c>
      <c r="Q2259">
        <v>7034</v>
      </c>
      <c r="R2259" t="str">
        <f t="shared" si="72"/>
        <v>26027Greater Greensboro Open</v>
      </c>
      <c r="S2259">
        <f t="shared" si="73"/>
        <v>2258</v>
      </c>
      <c r="T2259">
        <f>VLOOKUP(S2259,Sheet2!V:V,1,FALSE)</f>
        <v>2258</v>
      </c>
      <c r="U2259">
        <f>VLOOKUP(B2259,Sheet2!W:W,1,FALSE)</f>
        <v>1995</v>
      </c>
    </row>
    <row r="2260" spans="1:21" x14ac:dyDescent="0.2">
      <c r="A2260">
        <v>2259</v>
      </c>
      <c r="B2260">
        <v>1996</v>
      </c>
      <c r="C2260">
        <v>39</v>
      </c>
      <c r="D2260" s="1">
        <v>25663</v>
      </c>
      <c r="E2260" t="s">
        <v>1637</v>
      </c>
      <c r="F2260" s="2">
        <v>180000</v>
      </c>
      <c r="G2260">
        <v>271</v>
      </c>
      <c r="H2260">
        <v>-13</v>
      </c>
      <c r="I2260" t="s">
        <v>106</v>
      </c>
      <c r="J2260" s="2" t="s">
        <v>150</v>
      </c>
      <c r="K2260" s="2">
        <v>36000</v>
      </c>
      <c r="L2260" t="s">
        <v>1625</v>
      </c>
      <c r="M2260" t="s">
        <v>6102</v>
      </c>
      <c r="N2260" t="s">
        <v>2591</v>
      </c>
      <c r="O2260" t="s">
        <v>5863</v>
      </c>
      <c r="P2260">
        <v>71</v>
      </c>
      <c r="Q2260">
        <v>7034</v>
      </c>
      <c r="R2260" t="str">
        <f t="shared" si="72"/>
        <v>25663Greater Greensboro Open</v>
      </c>
      <c r="S2260">
        <f t="shared" si="73"/>
        <v>2259</v>
      </c>
      <c r="T2260">
        <f>VLOOKUP(S2260,Sheet2!V:V,1,FALSE)</f>
        <v>2259</v>
      </c>
      <c r="U2260">
        <f>VLOOKUP(B2260,Sheet2!W:W,1,FALSE)</f>
        <v>1996</v>
      </c>
    </row>
    <row r="2261" spans="1:21" x14ac:dyDescent="0.2">
      <c r="A2261">
        <v>2260</v>
      </c>
      <c r="B2261">
        <v>1997</v>
      </c>
      <c r="C2261">
        <v>39</v>
      </c>
      <c r="D2261" s="1">
        <v>25299</v>
      </c>
      <c r="E2261" t="s">
        <v>1637</v>
      </c>
      <c r="F2261" s="2">
        <v>160000</v>
      </c>
      <c r="G2261">
        <v>274</v>
      </c>
      <c r="H2261">
        <v>-10</v>
      </c>
      <c r="I2261" t="s">
        <v>1640</v>
      </c>
      <c r="J2261" t="s">
        <v>18</v>
      </c>
      <c r="K2261" s="2">
        <v>32000</v>
      </c>
      <c r="L2261" t="s">
        <v>1625</v>
      </c>
      <c r="M2261" t="s">
        <v>6102</v>
      </c>
      <c r="N2261" t="s">
        <v>2591</v>
      </c>
      <c r="O2261" t="s">
        <v>5863</v>
      </c>
      <c r="P2261">
        <v>71</v>
      </c>
      <c r="Q2261">
        <v>6680</v>
      </c>
      <c r="R2261" t="str">
        <f t="shared" si="72"/>
        <v>25299Greater Greensboro Open</v>
      </c>
      <c r="S2261">
        <f t="shared" si="73"/>
        <v>2260</v>
      </c>
      <c r="T2261">
        <f>VLOOKUP(S2261,Sheet2!V:V,1,FALSE)</f>
        <v>2260</v>
      </c>
      <c r="U2261">
        <f>VLOOKUP(B2261,Sheet2!W:W,1,FALSE)</f>
        <v>1997</v>
      </c>
    </row>
    <row r="2262" spans="1:21" x14ac:dyDescent="0.2">
      <c r="A2262">
        <v>2261</v>
      </c>
      <c r="B2262">
        <v>1998</v>
      </c>
      <c r="C2262">
        <v>39</v>
      </c>
      <c r="D2262" s="1">
        <v>24935</v>
      </c>
      <c r="E2262" t="s">
        <v>1637</v>
      </c>
      <c r="F2262" s="2">
        <v>137500</v>
      </c>
      <c r="G2262">
        <v>267</v>
      </c>
      <c r="H2262">
        <v>-17</v>
      </c>
      <c r="I2262" t="s">
        <v>340</v>
      </c>
      <c r="J2262" s="2" t="s">
        <v>150</v>
      </c>
      <c r="K2262" s="2">
        <v>27500</v>
      </c>
      <c r="L2262" t="s">
        <v>1625</v>
      </c>
      <c r="M2262" t="s">
        <v>6102</v>
      </c>
      <c r="N2262" t="s">
        <v>2591</v>
      </c>
      <c r="O2262" t="s">
        <v>5863</v>
      </c>
      <c r="P2262">
        <v>71</v>
      </c>
      <c r="Q2262">
        <v>6680</v>
      </c>
      <c r="R2262" t="str">
        <f t="shared" si="72"/>
        <v>24935Greater Greensboro Open</v>
      </c>
      <c r="S2262">
        <f t="shared" si="73"/>
        <v>2261</v>
      </c>
      <c r="T2262">
        <f>VLOOKUP(S2262,Sheet2!V:V,1,FALSE)</f>
        <v>2261</v>
      </c>
      <c r="U2262">
        <f>VLOOKUP(B2262,Sheet2!W:W,1,FALSE)</f>
        <v>1998</v>
      </c>
    </row>
    <row r="2263" spans="1:21" x14ac:dyDescent="0.2">
      <c r="A2263">
        <v>2262</v>
      </c>
      <c r="B2263">
        <v>1999</v>
      </c>
      <c r="C2263">
        <v>39</v>
      </c>
      <c r="D2263" s="1">
        <v>24564</v>
      </c>
      <c r="E2263" t="s">
        <v>1637</v>
      </c>
      <c r="F2263" s="2">
        <v>125000</v>
      </c>
      <c r="G2263">
        <v>267</v>
      </c>
      <c r="H2263">
        <v>-17</v>
      </c>
      <c r="I2263" t="s">
        <v>399</v>
      </c>
      <c r="J2263" s="2" t="s">
        <v>150</v>
      </c>
      <c r="K2263" s="2">
        <v>25000</v>
      </c>
      <c r="L2263" t="s">
        <v>1625</v>
      </c>
      <c r="M2263" t="s">
        <v>6102</v>
      </c>
      <c r="N2263" t="s">
        <v>2591</v>
      </c>
      <c r="O2263" t="s">
        <v>5863</v>
      </c>
      <c r="P2263">
        <v>71</v>
      </c>
      <c r="Q2263">
        <v>6680</v>
      </c>
      <c r="R2263" t="str">
        <f t="shared" si="72"/>
        <v>24564Greater Greensboro Open</v>
      </c>
      <c r="S2263">
        <f t="shared" si="73"/>
        <v>2262</v>
      </c>
      <c r="T2263">
        <f>VLOOKUP(S2263,Sheet2!V:V,1,FALSE)</f>
        <v>2262</v>
      </c>
      <c r="U2263">
        <f>VLOOKUP(B2263,Sheet2!W:W,1,FALSE)</f>
        <v>1999</v>
      </c>
    </row>
    <row r="2264" spans="1:21" x14ac:dyDescent="0.2">
      <c r="A2264">
        <v>2263</v>
      </c>
      <c r="B2264">
        <v>2000</v>
      </c>
      <c r="C2264">
        <v>39</v>
      </c>
      <c r="D2264" s="1">
        <v>24200</v>
      </c>
      <c r="E2264" t="s">
        <v>1637</v>
      </c>
      <c r="F2264" s="2">
        <v>100000</v>
      </c>
      <c r="G2264">
        <v>276</v>
      </c>
      <c r="H2264">
        <v>-8</v>
      </c>
      <c r="I2264" t="s">
        <v>342</v>
      </c>
      <c r="J2264" t="s">
        <v>18</v>
      </c>
      <c r="K2264" s="2">
        <v>20000</v>
      </c>
      <c r="L2264" t="s">
        <v>1625</v>
      </c>
      <c r="M2264" t="s">
        <v>6102</v>
      </c>
      <c r="N2264" t="s">
        <v>2591</v>
      </c>
      <c r="O2264" t="s">
        <v>5863</v>
      </c>
      <c r="P2264">
        <v>71</v>
      </c>
      <c r="Q2264">
        <v>6680</v>
      </c>
      <c r="R2264" t="str">
        <f t="shared" si="72"/>
        <v>24200Greater Greensboro Open</v>
      </c>
      <c r="S2264">
        <f t="shared" si="73"/>
        <v>2263</v>
      </c>
      <c r="T2264">
        <f>VLOOKUP(S2264,Sheet2!V:V,1,FALSE)</f>
        <v>2263</v>
      </c>
      <c r="U2264">
        <f>VLOOKUP(B2264,Sheet2!W:W,1,FALSE)</f>
        <v>2000</v>
      </c>
    </row>
    <row r="2265" spans="1:21" x14ac:dyDescent="0.2">
      <c r="A2265">
        <v>2264</v>
      </c>
      <c r="B2265">
        <v>2001</v>
      </c>
      <c r="C2265">
        <v>39</v>
      </c>
      <c r="D2265" s="1">
        <v>23836</v>
      </c>
      <c r="E2265" t="s">
        <v>1637</v>
      </c>
      <c r="F2265" s="2">
        <v>70000</v>
      </c>
      <c r="G2265">
        <v>273</v>
      </c>
      <c r="H2265">
        <v>-11</v>
      </c>
      <c r="I2265" t="s">
        <v>220</v>
      </c>
      <c r="J2265" s="2" t="s">
        <v>150</v>
      </c>
      <c r="K2265" s="2">
        <v>11000</v>
      </c>
      <c r="L2265" t="s">
        <v>1625</v>
      </c>
      <c r="M2265" t="s">
        <v>6102</v>
      </c>
      <c r="N2265" t="s">
        <v>2591</v>
      </c>
      <c r="O2265" t="s">
        <v>5863</v>
      </c>
      <c r="P2265">
        <v>71</v>
      </c>
      <c r="Q2265">
        <v>6680</v>
      </c>
      <c r="R2265" t="str">
        <f t="shared" si="72"/>
        <v>23836Greater Greensboro Open</v>
      </c>
      <c r="S2265">
        <f t="shared" si="73"/>
        <v>2264</v>
      </c>
      <c r="T2265">
        <f>VLOOKUP(S2265,Sheet2!V:V,1,FALSE)</f>
        <v>2264</v>
      </c>
      <c r="U2265">
        <f>VLOOKUP(B2265,Sheet2!W:W,1,FALSE)</f>
        <v>2001</v>
      </c>
    </row>
    <row r="2266" spans="1:21" x14ac:dyDescent="0.2">
      <c r="A2266">
        <v>2265</v>
      </c>
      <c r="B2266">
        <v>2002</v>
      </c>
      <c r="C2266">
        <v>39</v>
      </c>
      <c r="D2266" s="1">
        <v>23472</v>
      </c>
      <c r="E2266" t="s">
        <v>1637</v>
      </c>
      <c r="F2266" s="2">
        <v>45000</v>
      </c>
      <c r="G2266">
        <v>277</v>
      </c>
      <c r="H2266">
        <v>-7</v>
      </c>
      <c r="I2266" t="s">
        <v>1323</v>
      </c>
      <c r="J2266" t="s">
        <v>18</v>
      </c>
      <c r="K2266" s="2">
        <v>6600</v>
      </c>
      <c r="L2266" t="s">
        <v>1625</v>
      </c>
      <c r="M2266" t="s">
        <v>6102</v>
      </c>
      <c r="N2266" t="s">
        <v>2591</v>
      </c>
      <c r="O2266" t="s">
        <v>5863</v>
      </c>
      <c r="P2266">
        <v>71</v>
      </c>
      <c r="Q2266">
        <v>6680</v>
      </c>
      <c r="R2266" t="str">
        <f t="shared" si="72"/>
        <v>23472Greater Greensboro Open</v>
      </c>
      <c r="S2266">
        <f t="shared" si="73"/>
        <v>2265</v>
      </c>
      <c r="T2266">
        <f>VLOOKUP(S2266,Sheet2!V:V,1,FALSE)</f>
        <v>2265</v>
      </c>
      <c r="U2266">
        <f>VLOOKUP(B2266,Sheet2!W:W,1,FALSE)</f>
        <v>2002</v>
      </c>
    </row>
    <row r="2267" spans="1:21" x14ac:dyDescent="0.2">
      <c r="A2267">
        <v>2266</v>
      </c>
      <c r="B2267">
        <v>2003</v>
      </c>
      <c r="C2267">
        <v>39</v>
      </c>
      <c r="D2267" s="1">
        <v>23115</v>
      </c>
      <c r="E2267" t="s">
        <v>1637</v>
      </c>
      <c r="F2267" s="2">
        <v>37500</v>
      </c>
      <c r="G2267">
        <v>270</v>
      </c>
      <c r="H2267">
        <v>-14</v>
      </c>
      <c r="I2267" t="s">
        <v>901</v>
      </c>
      <c r="J2267" s="2" t="s">
        <v>150</v>
      </c>
      <c r="K2267" s="2">
        <v>5500</v>
      </c>
      <c r="L2267" t="s">
        <v>1625</v>
      </c>
      <c r="M2267" t="s">
        <v>6102</v>
      </c>
      <c r="N2267" t="s">
        <v>2591</v>
      </c>
      <c r="O2267" t="s">
        <v>5863</v>
      </c>
      <c r="P2267">
        <v>71</v>
      </c>
      <c r="Q2267">
        <v>6680</v>
      </c>
      <c r="R2267" t="str">
        <f t="shared" si="72"/>
        <v>23115Greater Greensboro Open</v>
      </c>
      <c r="S2267">
        <f t="shared" si="73"/>
        <v>2266</v>
      </c>
      <c r="T2267">
        <f>VLOOKUP(S2267,Sheet2!V:V,1,FALSE)</f>
        <v>2266</v>
      </c>
      <c r="U2267">
        <f>VLOOKUP(B2267,Sheet2!W:W,1,FALSE)</f>
        <v>2003</v>
      </c>
    </row>
    <row r="2268" spans="1:21" x14ac:dyDescent="0.2">
      <c r="A2268">
        <v>2267</v>
      </c>
      <c r="B2268">
        <v>2004</v>
      </c>
      <c r="C2268">
        <v>39</v>
      </c>
      <c r="D2268" s="1">
        <v>22751</v>
      </c>
      <c r="E2268" t="s">
        <v>1637</v>
      </c>
      <c r="F2268" s="2">
        <v>35000</v>
      </c>
      <c r="G2268">
        <v>275</v>
      </c>
      <c r="H2268">
        <v>-9</v>
      </c>
      <c r="I2268" t="s">
        <v>340</v>
      </c>
      <c r="J2268" s="2" t="s">
        <v>150</v>
      </c>
      <c r="K2268" s="2">
        <v>5300</v>
      </c>
      <c r="L2268" t="s">
        <v>1625</v>
      </c>
      <c r="M2268" t="s">
        <v>6102</v>
      </c>
      <c r="N2268" t="s">
        <v>2591</v>
      </c>
      <c r="O2268" t="s">
        <v>5863</v>
      </c>
      <c r="P2268">
        <v>71</v>
      </c>
      <c r="Q2268">
        <v>6680</v>
      </c>
      <c r="R2268" t="str">
        <f t="shared" si="72"/>
        <v>22751Greater Greensboro Open</v>
      </c>
      <c r="S2268">
        <f t="shared" si="73"/>
        <v>2267</v>
      </c>
      <c r="T2268">
        <f>VLOOKUP(S2268,Sheet2!V:V,1,FALSE)</f>
        <v>2267</v>
      </c>
      <c r="U2268">
        <f>VLOOKUP(B2268,Sheet2!W:W,1,FALSE)</f>
        <v>2004</v>
      </c>
    </row>
    <row r="2269" spans="1:21" x14ac:dyDescent="0.2">
      <c r="A2269">
        <v>2268</v>
      </c>
      <c r="B2269">
        <v>2005</v>
      </c>
      <c r="C2269">
        <v>39</v>
      </c>
      <c r="D2269" s="1">
        <v>22387</v>
      </c>
      <c r="E2269" t="s">
        <v>1637</v>
      </c>
      <c r="F2269" s="2">
        <v>22500</v>
      </c>
      <c r="G2269">
        <v>276</v>
      </c>
      <c r="H2269">
        <v>-8</v>
      </c>
      <c r="I2269" t="s">
        <v>125</v>
      </c>
      <c r="J2269" s="2" t="s">
        <v>150</v>
      </c>
      <c r="K2269" s="2">
        <v>3200</v>
      </c>
      <c r="L2269" t="s">
        <v>1625</v>
      </c>
      <c r="M2269" t="s">
        <v>6102</v>
      </c>
      <c r="N2269" t="s">
        <v>2591</v>
      </c>
      <c r="O2269" t="s">
        <v>5863</v>
      </c>
      <c r="P2269">
        <v>71</v>
      </c>
      <c r="Q2269">
        <v>6680</v>
      </c>
      <c r="R2269" t="str">
        <f t="shared" si="72"/>
        <v>22387Greater Greensboro Open</v>
      </c>
      <c r="S2269">
        <f t="shared" si="73"/>
        <v>2268</v>
      </c>
      <c r="T2269">
        <f>VLOOKUP(S2269,Sheet2!V:V,1,FALSE)</f>
        <v>2268</v>
      </c>
      <c r="U2269">
        <f>VLOOKUP(B2269,Sheet2!W:W,1,FALSE)</f>
        <v>2005</v>
      </c>
    </row>
    <row r="2270" spans="1:21" x14ac:dyDescent="0.2">
      <c r="A2270">
        <v>2269</v>
      </c>
      <c r="B2270">
        <v>2006</v>
      </c>
      <c r="C2270">
        <v>39</v>
      </c>
      <c r="D2270" s="1">
        <v>22023</v>
      </c>
      <c r="E2270" t="s">
        <v>1637</v>
      </c>
      <c r="F2270" s="2">
        <v>20000</v>
      </c>
      <c r="G2270">
        <v>270</v>
      </c>
      <c r="H2270">
        <v>-14</v>
      </c>
      <c r="I2270" t="s">
        <v>220</v>
      </c>
      <c r="J2270" s="2" t="s">
        <v>150</v>
      </c>
      <c r="K2270" s="2">
        <v>2800</v>
      </c>
      <c r="L2270" t="s">
        <v>1641</v>
      </c>
      <c r="M2270" t="s">
        <v>6102</v>
      </c>
      <c r="N2270" t="s">
        <v>2591</v>
      </c>
      <c r="O2270" t="s">
        <v>5863</v>
      </c>
      <c r="P2270">
        <v>71</v>
      </c>
      <c r="Q2270">
        <v>6630</v>
      </c>
      <c r="R2270" t="str">
        <f t="shared" si="72"/>
        <v>22023Greater Greensboro Open</v>
      </c>
      <c r="S2270">
        <f t="shared" si="73"/>
        <v>2269</v>
      </c>
      <c r="T2270">
        <f>VLOOKUP(S2270,Sheet2!V:V,1,FALSE)</f>
        <v>2269</v>
      </c>
      <c r="U2270">
        <f>VLOOKUP(B2270,Sheet2!W:W,1,FALSE)</f>
        <v>2006</v>
      </c>
    </row>
    <row r="2271" spans="1:21" x14ac:dyDescent="0.2">
      <c r="A2271">
        <v>2270</v>
      </c>
      <c r="B2271">
        <v>2007</v>
      </c>
      <c r="C2271">
        <v>39</v>
      </c>
      <c r="D2271" s="1">
        <v>21652</v>
      </c>
      <c r="E2271" t="s">
        <v>1637</v>
      </c>
      <c r="F2271" s="2">
        <v>15000</v>
      </c>
      <c r="G2271">
        <v>278</v>
      </c>
      <c r="H2271">
        <v>-6</v>
      </c>
      <c r="I2271" t="s">
        <v>518</v>
      </c>
      <c r="J2271" s="2" t="s">
        <v>150</v>
      </c>
      <c r="K2271" s="2">
        <v>2000</v>
      </c>
      <c r="L2271" t="s">
        <v>1641</v>
      </c>
      <c r="M2271" t="s">
        <v>6102</v>
      </c>
      <c r="N2271" t="s">
        <v>2591</v>
      </c>
      <c r="O2271" t="s">
        <v>5863</v>
      </c>
      <c r="P2271">
        <v>71</v>
      </c>
      <c r="Q2271">
        <v>6630</v>
      </c>
      <c r="R2271" t="str">
        <f t="shared" si="72"/>
        <v>21652Greater Greensboro Open</v>
      </c>
      <c r="S2271">
        <f t="shared" si="73"/>
        <v>2270</v>
      </c>
      <c r="T2271">
        <f>VLOOKUP(S2271,Sheet2!V:V,1,FALSE)</f>
        <v>2270</v>
      </c>
      <c r="U2271">
        <f>VLOOKUP(B2271,Sheet2!W:W,1,FALSE)</f>
        <v>2007</v>
      </c>
    </row>
    <row r="2272" spans="1:21" x14ac:dyDescent="0.2">
      <c r="A2272">
        <v>2271</v>
      </c>
      <c r="B2272">
        <v>2008</v>
      </c>
      <c r="C2272">
        <v>39</v>
      </c>
      <c r="D2272" s="1">
        <v>21288</v>
      </c>
      <c r="E2272" t="s">
        <v>1637</v>
      </c>
      <c r="F2272" s="2">
        <v>15000</v>
      </c>
      <c r="G2272">
        <v>275</v>
      </c>
      <c r="H2272">
        <v>-9</v>
      </c>
      <c r="I2272" t="s">
        <v>403</v>
      </c>
      <c r="J2272" s="2" t="s">
        <v>150</v>
      </c>
      <c r="K2272" s="2">
        <v>2000</v>
      </c>
      <c r="L2272" t="s">
        <v>1641</v>
      </c>
      <c r="M2272" t="s">
        <v>6102</v>
      </c>
      <c r="N2272" t="s">
        <v>2591</v>
      </c>
      <c r="O2272" t="s">
        <v>5863</v>
      </c>
      <c r="P2272">
        <v>71</v>
      </c>
      <c r="Q2272">
        <v>6630</v>
      </c>
      <c r="R2272" t="str">
        <f t="shared" si="72"/>
        <v>21288Greater Greensboro Open</v>
      </c>
      <c r="S2272">
        <f t="shared" si="73"/>
        <v>2271</v>
      </c>
      <c r="T2272">
        <f>VLOOKUP(S2272,Sheet2!V:V,1,FALSE)</f>
        <v>2271</v>
      </c>
      <c r="U2272">
        <f>VLOOKUP(B2272,Sheet2!W:W,1,FALSE)</f>
        <v>2008</v>
      </c>
    </row>
    <row r="2273" spans="1:21" x14ac:dyDescent="0.2">
      <c r="A2273">
        <v>2272</v>
      </c>
      <c r="B2273">
        <v>2009</v>
      </c>
      <c r="C2273">
        <v>39</v>
      </c>
      <c r="D2273" s="1">
        <v>20924</v>
      </c>
      <c r="E2273" t="s">
        <v>1637</v>
      </c>
      <c r="F2273" s="2">
        <v>15000</v>
      </c>
      <c r="G2273">
        <v>276</v>
      </c>
      <c r="H2273">
        <v>-8</v>
      </c>
      <c r="I2273" t="s">
        <v>222</v>
      </c>
      <c r="J2273" s="2" t="s">
        <v>150</v>
      </c>
      <c r="K2273" s="2">
        <v>2000</v>
      </c>
      <c r="L2273" t="s">
        <v>1625</v>
      </c>
      <c r="M2273" t="s">
        <v>6102</v>
      </c>
      <c r="N2273" t="s">
        <v>2591</v>
      </c>
      <c r="O2273" t="s">
        <v>5863</v>
      </c>
      <c r="P2273">
        <v>71</v>
      </c>
      <c r="Q2273">
        <v>6680</v>
      </c>
      <c r="R2273" t="str">
        <f t="shared" si="72"/>
        <v>20924Greater Greensboro Open</v>
      </c>
      <c r="S2273">
        <f t="shared" si="73"/>
        <v>2272</v>
      </c>
      <c r="T2273" t="e">
        <f>VLOOKUP(S2273,Sheet2!V:V,1,FALSE)</f>
        <v>#N/A</v>
      </c>
      <c r="U2273" t="e">
        <f>VLOOKUP(B2273,Sheet2!W:W,1,FALSE)</f>
        <v>#N/A</v>
      </c>
    </row>
    <row r="2274" spans="1:21" x14ac:dyDescent="0.2">
      <c r="A2274">
        <v>2273</v>
      </c>
      <c r="B2274">
        <v>2010</v>
      </c>
      <c r="C2274">
        <v>39</v>
      </c>
      <c r="D2274" s="1">
        <v>20560</v>
      </c>
      <c r="E2274" t="s">
        <v>1637</v>
      </c>
      <c r="F2274" s="2">
        <v>12500</v>
      </c>
      <c r="G2274">
        <v>279</v>
      </c>
      <c r="H2274">
        <v>-5</v>
      </c>
      <c r="I2274" t="s">
        <v>527</v>
      </c>
      <c r="J2274" t="s">
        <v>18</v>
      </c>
      <c r="K2274" s="2">
        <v>2200</v>
      </c>
      <c r="L2274" t="s">
        <v>1641</v>
      </c>
      <c r="M2274" t="s">
        <v>6102</v>
      </c>
      <c r="N2274" t="s">
        <v>2591</v>
      </c>
      <c r="O2274" t="s">
        <v>5863</v>
      </c>
      <c r="P2274">
        <v>71</v>
      </c>
      <c r="Q2274">
        <v>6630</v>
      </c>
      <c r="R2274" t="str">
        <f t="shared" si="72"/>
        <v>20560Greater Greensboro Open</v>
      </c>
      <c r="S2274">
        <f t="shared" si="73"/>
        <v>2273</v>
      </c>
      <c r="T2274" t="e">
        <f>VLOOKUP(S2274,Sheet2!V:V,1,FALSE)</f>
        <v>#N/A</v>
      </c>
      <c r="U2274" t="e">
        <f>VLOOKUP(B2274,Sheet2!W:W,1,FALSE)</f>
        <v>#N/A</v>
      </c>
    </row>
    <row r="2275" spans="1:21" x14ac:dyDescent="0.2">
      <c r="A2275">
        <v>2274</v>
      </c>
      <c r="B2275">
        <v>2011</v>
      </c>
      <c r="C2275">
        <v>39</v>
      </c>
      <c r="D2275" s="1">
        <v>20196</v>
      </c>
      <c r="E2275" t="s">
        <v>1637</v>
      </c>
      <c r="F2275" s="2">
        <v>12500</v>
      </c>
      <c r="G2275">
        <v>273</v>
      </c>
      <c r="H2275">
        <v>-11</v>
      </c>
      <c r="I2275" t="s">
        <v>220</v>
      </c>
      <c r="J2275" s="2" t="s">
        <v>150</v>
      </c>
      <c r="K2275" s="2">
        <v>2200</v>
      </c>
      <c r="L2275" t="s">
        <v>1625</v>
      </c>
      <c r="M2275" t="s">
        <v>6102</v>
      </c>
      <c r="N2275" t="s">
        <v>2591</v>
      </c>
      <c r="O2275" t="s">
        <v>5863</v>
      </c>
      <c r="P2275">
        <v>71</v>
      </c>
      <c r="Q2275">
        <v>6680</v>
      </c>
      <c r="R2275" t="str">
        <f t="shared" si="72"/>
        <v>20196Greater Greensboro Open</v>
      </c>
      <c r="S2275">
        <f t="shared" si="73"/>
        <v>2274</v>
      </c>
      <c r="T2275" t="e">
        <f>VLOOKUP(S2275,Sheet2!V:V,1,FALSE)</f>
        <v>#N/A</v>
      </c>
      <c r="U2275" t="e">
        <f>VLOOKUP(B2275,Sheet2!W:W,1,FALSE)</f>
        <v>#N/A</v>
      </c>
    </row>
    <row r="2276" spans="1:21" x14ac:dyDescent="0.2">
      <c r="A2276">
        <v>2275</v>
      </c>
      <c r="B2276">
        <v>2012</v>
      </c>
      <c r="C2276">
        <v>39</v>
      </c>
      <c r="D2276" s="1">
        <v>19818</v>
      </c>
      <c r="E2276" t="s">
        <v>1637</v>
      </c>
      <c r="F2276" s="2">
        <v>10000</v>
      </c>
      <c r="G2276">
        <v>283</v>
      </c>
      <c r="H2276">
        <v>-1</v>
      </c>
      <c r="I2276" t="s">
        <v>1642</v>
      </c>
      <c r="J2276" t="s">
        <v>18</v>
      </c>
      <c r="K2276" s="2">
        <v>2000</v>
      </c>
      <c r="L2276" t="s">
        <v>1641</v>
      </c>
      <c r="M2276" t="s">
        <v>6102</v>
      </c>
      <c r="N2276" t="s">
        <v>2591</v>
      </c>
      <c r="O2276" t="s">
        <v>5863</v>
      </c>
      <c r="P2276">
        <v>71</v>
      </c>
      <c r="Q2276">
        <v>6630</v>
      </c>
      <c r="R2276" t="str">
        <f t="shared" si="72"/>
        <v>19818Greater Greensboro Open</v>
      </c>
      <c r="S2276">
        <f t="shared" si="73"/>
        <v>2275</v>
      </c>
      <c r="T2276" t="e">
        <f>VLOOKUP(S2276,Sheet2!V:V,1,FALSE)</f>
        <v>#N/A</v>
      </c>
      <c r="U2276" t="e">
        <f>VLOOKUP(B2276,Sheet2!W:W,1,FALSE)</f>
        <v>#N/A</v>
      </c>
    </row>
    <row r="2277" spans="1:21" x14ac:dyDescent="0.2">
      <c r="A2277">
        <v>2276</v>
      </c>
      <c r="B2277">
        <v>2013</v>
      </c>
      <c r="C2277">
        <v>39</v>
      </c>
      <c r="D2277" s="1">
        <v>19447</v>
      </c>
      <c r="E2277" t="s">
        <v>1637</v>
      </c>
      <c r="F2277" s="2">
        <v>10100</v>
      </c>
      <c r="G2277">
        <v>275</v>
      </c>
      <c r="H2277">
        <v>-9</v>
      </c>
      <c r="I2277" t="s">
        <v>1643</v>
      </c>
      <c r="J2277" t="s">
        <v>18</v>
      </c>
      <c r="K2277" s="2">
        <v>2000</v>
      </c>
      <c r="L2277" t="s">
        <v>1625</v>
      </c>
      <c r="M2277" t="s">
        <v>6102</v>
      </c>
      <c r="N2277" t="s">
        <v>2591</v>
      </c>
      <c r="O2277" t="s">
        <v>5863</v>
      </c>
      <c r="P2277">
        <v>71</v>
      </c>
      <c r="Q2277">
        <v>6680</v>
      </c>
      <c r="R2277" t="str">
        <f t="shared" si="72"/>
        <v>19447Greater Greensboro Open</v>
      </c>
      <c r="S2277">
        <f t="shared" si="73"/>
        <v>2276</v>
      </c>
      <c r="T2277" t="e">
        <f>VLOOKUP(S2277,Sheet2!V:V,1,FALSE)</f>
        <v>#N/A</v>
      </c>
      <c r="U2277" t="e">
        <f>VLOOKUP(B2277,Sheet2!W:W,1,FALSE)</f>
        <v>#N/A</v>
      </c>
    </row>
    <row r="2278" spans="1:21" x14ac:dyDescent="0.2">
      <c r="A2278">
        <v>2277</v>
      </c>
      <c r="B2278">
        <v>2014</v>
      </c>
      <c r="C2278">
        <v>39</v>
      </c>
      <c r="D2278" s="1">
        <v>19098</v>
      </c>
      <c r="E2278" t="s">
        <v>1637</v>
      </c>
      <c r="F2278" s="2">
        <v>10000</v>
      </c>
      <c r="G2278">
        <v>277</v>
      </c>
      <c r="H2278">
        <v>-7</v>
      </c>
      <c r="I2278" t="s">
        <v>134</v>
      </c>
      <c r="J2278" s="2" t="s">
        <v>150</v>
      </c>
      <c r="K2278" s="2">
        <v>2000</v>
      </c>
      <c r="L2278" t="s">
        <v>1641</v>
      </c>
      <c r="M2278" t="s">
        <v>6102</v>
      </c>
      <c r="N2278" t="s">
        <v>2591</v>
      </c>
      <c r="O2278" t="s">
        <v>5863</v>
      </c>
      <c r="P2278">
        <v>71</v>
      </c>
      <c r="Q2278">
        <v>6630</v>
      </c>
      <c r="R2278" t="str">
        <f t="shared" si="72"/>
        <v>19098Greater Greensboro Open</v>
      </c>
      <c r="S2278">
        <f t="shared" si="73"/>
        <v>2277</v>
      </c>
      <c r="T2278" t="e">
        <f>VLOOKUP(S2278,Sheet2!V:V,1,FALSE)</f>
        <v>#N/A</v>
      </c>
      <c r="U2278" t="e">
        <f>VLOOKUP(B2278,Sheet2!W:W,1,FALSE)</f>
        <v>#N/A</v>
      </c>
    </row>
    <row r="2279" spans="1:21" x14ac:dyDescent="0.2">
      <c r="A2279">
        <v>2278</v>
      </c>
      <c r="B2279">
        <v>2015</v>
      </c>
      <c r="C2279">
        <v>39</v>
      </c>
      <c r="D2279" s="1">
        <v>18713</v>
      </c>
      <c r="E2279" t="s">
        <v>1637</v>
      </c>
      <c r="F2279" s="2">
        <v>10000</v>
      </c>
      <c r="G2279">
        <v>279</v>
      </c>
      <c r="H2279">
        <v>-5</v>
      </c>
      <c r="I2279" t="s">
        <v>1644</v>
      </c>
      <c r="J2279" s="2" t="s">
        <v>150</v>
      </c>
      <c r="K2279" s="2">
        <v>2000</v>
      </c>
      <c r="L2279" t="s">
        <v>1641</v>
      </c>
      <c r="M2279" t="s">
        <v>6102</v>
      </c>
      <c r="N2279" t="s">
        <v>2591</v>
      </c>
      <c r="O2279" t="s">
        <v>5863</v>
      </c>
      <c r="P2279">
        <v>71</v>
      </c>
      <c r="Q2279">
        <v>6630</v>
      </c>
      <c r="R2279" t="str">
        <f t="shared" si="72"/>
        <v>18713Greater Greensboro Open</v>
      </c>
      <c r="S2279">
        <f t="shared" si="73"/>
        <v>2278</v>
      </c>
      <c r="T2279" t="e">
        <f>VLOOKUP(S2279,Sheet2!V:V,1,FALSE)</f>
        <v>#N/A</v>
      </c>
      <c r="U2279" t="e">
        <f>VLOOKUP(B2279,Sheet2!W:W,1,FALSE)</f>
        <v>#N/A</v>
      </c>
    </row>
    <row r="2280" spans="1:21" x14ac:dyDescent="0.2">
      <c r="A2280">
        <v>2279</v>
      </c>
      <c r="B2280">
        <v>2016</v>
      </c>
      <c r="C2280">
        <v>39</v>
      </c>
      <c r="D2280" s="1">
        <v>18348</v>
      </c>
      <c r="E2280" t="s">
        <v>1637</v>
      </c>
      <c r="F2280" s="2">
        <v>10000</v>
      </c>
      <c r="G2280">
        <v>269</v>
      </c>
      <c r="H2280">
        <v>-15</v>
      </c>
      <c r="I2280" t="s">
        <v>220</v>
      </c>
      <c r="J2280" s="2" t="s">
        <v>150</v>
      </c>
      <c r="K2280" s="2">
        <v>2000</v>
      </c>
      <c r="L2280" t="s">
        <v>1625</v>
      </c>
      <c r="M2280" t="s">
        <v>6102</v>
      </c>
      <c r="N2280" t="s">
        <v>2591</v>
      </c>
      <c r="O2280" t="s">
        <v>5863</v>
      </c>
      <c r="P2280">
        <v>71</v>
      </c>
      <c r="Q2280">
        <v>6680</v>
      </c>
      <c r="R2280" t="str">
        <f t="shared" si="72"/>
        <v>18348Greater Greensboro Open</v>
      </c>
      <c r="S2280">
        <f t="shared" si="73"/>
        <v>2279</v>
      </c>
      <c r="T2280" t="e">
        <f>VLOOKUP(S2280,Sheet2!V:V,1,FALSE)</f>
        <v>#N/A</v>
      </c>
      <c r="U2280" t="e">
        <f>VLOOKUP(B2280,Sheet2!W:W,1,FALSE)</f>
        <v>#N/A</v>
      </c>
    </row>
    <row r="2281" spans="1:21" x14ac:dyDescent="0.2">
      <c r="A2281">
        <v>2280</v>
      </c>
      <c r="B2281">
        <v>2017</v>
      </c>
      <c r="C2281">
        <v>39</v>
      </c>
      <c r="D2281" s="1">
        <v>17983</v>
      </c>
      <c r="E2281" t="s">
        <v>1637</v>
      </c>
      <c r="F2281" s="2">
        <v>10000</v>
      </c>
      <c r="G2281">
        <v>276</v>
      </c>
      <c r="H2281">
        <v>-8</v>
      </c>
      <c r="I2281" t="s">
        <v>527</v>
      </c>
      <c r="J2281" t="s">
        <v>18</v>
      </c>
      <c r="K2281" s="2">
        <v>2000</v>
      </c>
      <c r="L2281" t="s">
        <v>1641</v>
      </c>
      <c r="M2281" t="s">
        <v>6102</v>
      </c>
      <c r="N2281" t="s">
        <v>2591</v>
      </c>
      <c r="O2281" t="s">
        <v>5863</v>
      </c>
      <c r="P2281">
        <v>71</v>
      </c>
      <c r="Q2281">
        <v>6630</v>
      </c>
      <c r="R2281" t="str">
        <f t="shared" si="72"/>
        <v>17983Greater Greensboro Open</v>
      </c>
      <c r="S2281">
        <f t="shared" si="73"/>
        <v>2280</v>
      </c>
      <c r="T2281" t="e">
        <f>VLOOKUP(S2281,Sheet2!V:V,1,FALSE)</f>
        <v>#N/A</v>
      </c>
      <c r="U2281" t="e">
        <f>VLOOKUP(B2281,Sheet2!W:W,1,FALSE)</f>
        <v>#N/A</v>
      </c>
    </row>
    <row r="2282" spans="1:21" x14ac:dyDescent="0.2">
      <c r="A2282">
        <v>2281</v>
      </c>
      <c r="B2282">
        <v>2018</v>
      </c>
      <c r="C2282">
        <v>39</v>
      </c>
      <c r="D2282" s="1">
        <v>17613</v>
      </c>
      <c r="E2282" t="s">
        <v>1637</v>
      </c>
      <c r="F2282" s="2">
        <v>10000</v>
      </c>
      <c r="G2282">
        <v>278</v>
      </c>
      <c r="H2282">
        <v>-6</v>
      </c>
      <c r="I2282" t="s">
        <v>463</v>
      </c>
      <c r="J2282" s="2" t="s">
        <v>150</v>
      </c>
      <c r="K2282" s="2">
        <v>2000</v>
      </c>
      <c r="L2282" t="s">
        <v>1625</v>
      </c>
      <c r="M2282" t="s">
        <v>6102</v>
      </c>
      <c r="N2282" t="s">
        <v>2591</v>
      </c>
      <c r="O2282" t="s">
        <v>5863</v>
      </c>
      <c r="P2282">
        <v>71</v>
      </c>
      <c r="Q2282">
        <v>6680</v>
      </c>
      <c r="R2282" t="str">
        <f t="shared" si="72"/>
        <v>17613Greater Greensboro Open</v>
      </c>
      <c r="S2282">
        <f t="shared" si="73"/>
        <v>2281</v>
      </c>
      <c r="T2282" t="e">
        <f>VLOOKUP(S2282,Sheet2!V:V,1,FALSE)</f>
        <v>#N/A</v>
      </c>
      <c r="U2282" t="e">
        <f>VLOOKUP(B2282,Sheet2!W:W,1,FALSE)</f>
        <v>#N/A</v>
      </c>
    </row>
    <row r="2283" spans="1:21" x14ac:dyDescent="0.2">
      <c r="A2283">
        <v>2282</v>
      </c>
      <c r="B2283">
        <v>2019</v>
      </c>
      <c r="C2283">
        <v>39</v>
      </c>
      <c r="D2283" s="1">
        <v>17249</v>
      </c>
      <c r="E2283" t="s">
        <v>1637</v>
      </c>
      <c r="F2283" s="2">
        <v>10000</v>
      </c>
      <c r="G2283">
        <v>286</v>
      </c>
      <c r="I2283" t="s">
        <v>1645</v>
      </c>
      <c r="J2283" s="2" t="s">
        <v>150</v>
      </c>
      <c r="K2283" s="2">
        <v>2000</v>
      </c>
      <c r="L2283" t="s">
        <v>1641</v>
      </c>
      <c r="M2283" t="s">
        <v>6102</v>
      </c>
      <c r="N2283" t="s">
        <v>2591</v>
      </c>
      <c r="O2283" t="s">
        <v>5863</v>
      </c>
      <c r="P2283">
        <v>71</v>
      </c>
      <c r="Q2283">
        <v>6630</v>
      </c>
      <c r="R2283" t="str">
        <f t="shared" si="72"/>
        <v>17249Greater Greensboro Open</v>
      </c>
      <c r="S2283">
        <f t="shared" si="73"/>
        <v>2282</v>
      </c>
      <c r="T2283" t="e">
        <f>VLOOKUP(S2283,Sheet2!V:V,1,FALSE)</f>
        <v>#N/A</v>
      </c>
      <c r="U2283" t="e">
        <f>VLOOKUP(B2283,Sheet2!W:W,1,FALSE)</f>
        <v>#N/A</v>
      </c>
    </row>
    <row r="2284" spans="1:21" x14ac:dyDescent="0.2">
      <c r="A2284">
        <v>2283</v>
      </c>
      <c r="B2284">
        <v>2020</v>
      </c>
      <c r="C2284">
        <v>39</v>
      </c>
      <c r="D2284" s="1">
        <v>16885</v>
      </c>
      <c r="E2284" t="s">
        <v>1637</v>
      </c>
      <c r="F2284" s="2">
        <v>7500</v>
      </c>
      <c r="G2284">
        <v>270</v>
      </c>
      <c r="H2284">
        <v>-14</v>
      </c>
      <c r="I2284" t="s">
        <v>220</v>
      </c>
      <c r="J2284" s="2" t="s">
        <v>150</v>
      </c>
      <c r="K2284" s="2">
        <v>1500</v>
      </c>
      <c r="L2284" t="s">
        <v>1625</v>
      </c>
      <c r="M2284" t="s">
        <v>6102</v>
      </c>
      <c r="N2284" t="s">
        <v>2591</v>
      </c>
      <c r="O2284" t="s">
        <v>5863</v>
      </c>
      <c r="P2284">
        <v>71</v>
      </c>
      <c r="Q2284">
        <v>6680</v>
      </c>
      <c r="R2284" t="str">
        <f t="shared" si="72"/>
        <v>16885Greater Greensboro Open</v>
      </c>
      <c r="S2284">
        <f t="shared" si="73"/>
        <v>2283</v>
      </c>
      <c r="T2284" t="e">
        <f>VLOOKUP(S2284,Sheet2!V:V,1,FALSE)</f>
        <v>#N/A</v>
      </c>
      <c r="U2284" t="e">
        <f>VLOOKUP(B2284,Sheet2!W:W,1,FALSE)</f>
        <v>#N/A</v>
      </c>
    </row>
    <row r="2285" spans="1:21" x14ac:dyDescent="0.2">
      <c r="A2285">
        <v>2284</v>
      </c>
      <c r="B2285">
        <v>2021</v>
      </c>
      <c r="C2285">
        <v>39</v>
      </c>
      <c r="D2285" s="1">
        <v>16521</v>
      </c>
      <c r="E2285" t="s">
        <v>1637</v>
      </c>
      <c r="F2285" s="2">
        <v>7500</v>
      </c>
      <c r="G2285">
        <v>271</v>
      </c>
      <c r="I2285" t="s">
        <v>143</v>
      </c>
      <c r="J2285" s="2" t="s">
        <v>150</v>
      </c>
      <c r="K2285" s="2">
        <v>1333</v>
      </c>
      <c r="L2285" t="s">
        <v>1641</v>
      </c>
      <c r="M2285" t="s">
        <v>6102</v>
      </c>
      <c r="N2285" t="s">
        <v>2591</v>
      </c>
      <c r="O2285" t="s">
        <v>5863</v>
      </c>
      <c r="P2285">
        <v>71</v>
      </c>
      <c r="Q2285">
        <v>6630</v>
      </c>
      <c r="R2285" t="str">
        <f t="shared" si="72"/>
        <v>16521Greater Greensboro Open</v>
      </c>
      <c r="S2285">
        <f t="shared" si="73"/>
        <v>2284</v>
      </c>
      <c r="T2285" t="e">
        <f>VLOOKUP(S2285,Sheet2!V:V,1,FALSE)</f>
        <v>#N/A</v>
      </c>
      <c r="U2285" t="e">
        <f>VLOOKUP(B2285,Sheet2!W:W,1,FALSE)</f>
        <v>#N/A</v>
      </c>
    </row>
    <row r="2286" spans="1:21" x14ac:dyDescent="0.2">
      <c r="A2286">
        <v>2285</v>
      </c>
      <c r="B2286">
        <v>2022</v>
      </c>
      <c r="C2286">
        <v>39</v>
      </c>
      <c r="D2286" s="1">
        <v>15430</v>
      </c>
      <c r="E2286" t="s">
        <v>1637</v>
      </c>
      <c r="F2286" s="2">
        <v>5000</v>
      </c>
      <c r="G2286">
        <v>279</v>
      </c>
      <c r="H2286">
        <v>66</v>
      </c>
      <c r="I2286" t="s">
        <v>783</v>
      </c>
      <c r="J2286" s="2" t="s">
        <v>150</v>
      </c>
      <c r="K2286" s="2">
        <v>1000</v>
      </c>
      <c r="L2286" t="s">
        <v>1641</v>
      </c>
      <c r="M2286" t="s">
        <v>6102</v>
      </c>
      <c r="N2286" t="s">
        <v>2591</v>
      </c>
      <c r="O2286" t="s">
        <v>5863</v>
      </c>
      <c r="P2286">
        <v>71</v>
      </c>
      <c r="Q2286">
        <v>6630</v>
      </c>
      <c r="R2286" t="str">
        <f t="shared" si="72"/>
        <v>15430Greater Greensboro Open</v>
      </c>
      <c r="S2286">
        <f t="shared" si="73"/>
        <v>2285</v>
      </c>
      <c r="T2286" t="e">
        <f>VLOOKUP(S2286,Sheet2!V:V,1,FALSE)</f>
        <v>#N/A</v>
      </c>
      <c r="U2286" t="e">
        <f>VLOOKUP(B2286,Sheet2!W:W,1,FALSE)</f>
        <v>#N/A</v>
      </c>
    </row>
    <row r="2287" spans="1:21" x14ac:dyDescent="0.2">
      <c r="A2287">
        <v>2286</v>
      </c>
      <c r="B2287">
        <v>2023</v>
      </c>
      <c r="C2287">
        <v>39</v>
      </c>
      <c r="D2287" s="1">
        <v>15058</v>
      </c>
      <c r="E2287" t="s">
        <v>1637</v>
      </c>
      <c r="F2287" s="2">
        <v>5000</v>
      </c>
      <c r="G2287">
        <v>276</v>
      </c>
      <c r="H2287">
        <v>63</v>
      </c>
      <c r="I2287" t="s">
        <v>143</v>
      </c>
      <c r="J2287" s="2" t="s">
        <v>150</v>
      </c>
      <c r="K2287" s="2">
        <v>1200</v>
      </c>
      <c r="L2287" t="s">
        <v>1641</v>
      </c>
      <c r="M2287" t="s">
        <v>6102</v>
      </c>
      <c r="N2287" t="s">
        <v>2591</v>
      </c>
      <c r="O2287" t="s">
        <v>5863</v>
      </c>
      <c r="P2287">
        <v>71</v>
      </c>
      <c r="Q2287">
        <v>6630</v>
      </c>
      <c r="R2287" t="str">
        <f t="shared" si="72"/>
        <v>15058Greater Greensboro Open</v>
      </c>
      <c r="S2287">
        <f t="shared" si="73"/>
        <v>2286</v>
      </c>
      <c r="T2287" t="e">
        <f>VLOOKUP(S2287,Sheet2!V:V,1,FALSE)</f>
        <v>#N/A</v>
      </c>
      <c r="U2287" t="e">
        <f>VLOOKUP(B2287,Sheet2!W:W,1,FALSE)</f>
        <v>#N/A</v>
      </c>
    </row>
    <row r="2288" spans="1:21" x14ac:dyDescent="0.2">
      <c r="A2288">
        <v>2287</v>
      </c>
      <c r="B2288">
        <v>2023</v>
      </c>
      <c r="C2288">
        <v>39</v>
      </c>
      <c r="D2288" s="1">
        <v>15058</v>
      </c>
      <c r="E2288" t="s">
        <v>1637</v>
      </c>
      <c r="F2288" s="2" t="s">
        <v>150</v>
      </c>
      <c r="G2288" t="s">
        <v>150</v>
      </c>
      <c r="I2288" t="s">
        <v>150</v>
      </c>
      <c r="J2288" s="2" t="s">
        <v>150</v>
      </c>
      <c r="K2288" s="2" t="s">
        <v>150</v>
      </c>
      <c r="L2288" t="s">
        <v>1625</v>
      </c>
      <c r="M2288" t="s">
        <v>6102</v>
      </c>
      <c r="N2288" t="s">
        <v>2591</v>
      </c>
      <c r="O2288" t="s">
        <v>5863</v>
      </c>
      <c r="P2288">
        <v>71</v>
      </c>
      <c r="Q2288">
        <v>6680</v>
      </c>
      <c r="R2288" t="str">
        <f t="shared" si="72"/>
        <v>15058Greater Greensboro Open</v>
      </c>
      <c r="S2288">
        <f t="shared" si="73"/>
        <v>2287</v>
      </c>
      <c r="T2288" t="e">
        <f>VLOOKUP(S2288,Sheet2!V:V,1,FALSE)</f>
        <v>#N/A</v>
      </c>
      <c r="U2288" t="e">
        <f>VLOOKUP(B2288,Sheet2!W:W,1,FALSE)</f>
        <v>#N/A</v>
      </c>
    </row>
    <row r="2289" spans="1:21" x14ac:dyDescent="0.2">
      <c r="A2289">
        <v>2288</v>
      </c>
      <c r="B2289">
        <v>2024</v>
      </c>
      <c r="C2289">
        <v>39</v>
      </c>
      <c r="D2289" s="1">
        <v>14695</v>
      </c>
      <c r="E2289" t="s">
        <v>1637</v>
      </c>
      <c r="F2289" s="2">
        <v>5000</v>
      </c>
      <c r="G2289">
        <v>270</v>
      </c>
      <c r="H2289">
        <v>57</v>
      </c>
      <c r="I2289" t="s">
        <v>468</v>
      </c>
      <c r="J2289" s="2" t="s">
        <v>150</v>
      </c>
      <c r="K2289" s="2">
        <v>1200</v>
      </c>
      <c r="L2289" t="s">
        <v>1641</v>
      </c>
      <c r="M2289" t="s">
        <v>6102</v>
      </c>
      <c r="N2289" t="s">
        <v>2591</v>
      </c>
      <c r="O2289" t="s">
        <v>5863</v>
      </c>
      <c r="P2289">
        <v>71</v>
      </c>
      <c r="Q2289">
        <v>6630</v>
      </c>
      <c r="R2289" t="str">
        <f t="shared" si="72"/>
        <v>14695Greater Greensboro Open</v>
      </c>
      <c r="S2289">
        <f t="shared" si="73"/>
        <v>2288</v>
      </c>
      <c r="T2289" t="e">
        <f>VLOOKUP(S2289,Sheet2!V:V,1,FALSE)</f>
        <v>#N/A</v>
      </c>
      <c r="U2289" t="e">
        <f>VLOOKUP(B2289,Sheet2!W:W,1,FALSE)</f>
        <v>#N/A</v>
      </c>
    </row>
    <row r="2290" spans="1:21" x14ac:dyDescent="0.2">
      <c r="A2290">
        <v>2289</v>
      </c>
      <c r="B2290">
        <v>2024</v>
      </c>
      <c r="C2290">
        <v>39</v>
      </c>
      <c r="D2290" s="1">
        <v>14695</v>
      </c>
      <c r="E2290" t="s">
        <v>1637</v>
      </c>
      <c r="F2290" s="2" t="s">
        <v>150</v>
      </c>
      <c r="G2290" t="s">
        <v>150</v>
      </c>
      <c r="I2290" t="s">
        <v>150</v>
      </c>
      <c r="J2290" s="2" t="s">
        <v>150</v>
      </c>
      <c r="K2290" s="2" t="s">
        <v>150</v>
      </c>
      <c r="L2290" t="s">
        <v>1625</v>
      </c>
      <c r="M2290" t="s">
        <v>6102</v>
      </c>
      <c r="N2290" t="s">
        <v>2591</v>
      </c>
      <c r="O2290" t="s">
        <v>5863</v>
      </c>
      <c r="P2290">
        <v>71</v>
      </c>
      <c r="Q2290">
        <v>6680</v>
      </c>
      <c r="R2290" t="str">
        <f t="shared" si="72"/>
        <v>14695Greater Greensboro Open</v>
      </c>
      <c r="S2290">
        <f t="shared" si="73"/>
        <v>2289</v>
      </c>
      <c r="T2290" t="e">
        <f>VLOOKUP(S2290,Sheet2!V:V,1,FALSE)</f>
        <v>#N/A</v>
      </c>
      <c r="U2290" t="e">
        <f>VLOOKUP(B2290,Sheet2!W:W,1,FALSE)</f>
        <v>#N/A</v>
      </c>
    </row>
    <row r="2291" spans="1:21" x14ac:dyDescent="0.2">
      <c r="A2291">
        <v>2290</v>
      </c>
      <c r="B2291">
        <v>2025</v>
      </c>
      <c r="C2291">
        <v>39</v>
      </c>
      <c r="D2291" s="1">
        <v>14330</v>
      </c>
      <c r="E2291" t="s">
        <v>1637</v>
      </c>
      <c r="F2291" s="2">
        <v>5000</v>
      </c>
      <c r="G2291">
        <v>280</v>
      </c>
      <c r="H2291">
        <v>67</v>
      </c>
      <c r="I2291" t="s">
        <v>474</v>
      </c>
      <c r="J2291" s="2" t="s">
        <v>150</v>
      </c>
      <c r="K2291" s="2">
        <v>1200</v>
      </c>
      <c r="L2291" t="s">
        <v>1641</v>
      </c>
      <c r="M2291" t="s">
        <v>6102</v>
      </c>
      <c r="N2291" t="s">
        <v>2591</v>
      </c>
      <c r="O2291" t="s">
        <v>5863</v>
      </c>
      <c r="P2291">
        <v>71</v>
      </c>
      <c r="Q2291">
        <v>6630</v>
      </c>
      <c r="R2291" t="str">
        <f t="shared" si="72"/>
        <v>14330Greater Greensboro Open</v>
      </c>
      <c r="S2291">
        <f t="shared" si="73"/>
        <v>2290</v>
      </c>
      <c r="T2291" t="e">
        <f>VLOOKUP(S2291,Sheet2!V:V,1,FALSE)</f>
        <v>#N/A</v>
      </c>
      <c r="U2291" t="e">
        <f>VLOOKUP(B2291,Sheet2!W:W,1,FALSE)</f>
        <v>#N/A</v>
      </c>
    </row>
    <row r="2292" spans="1:21" x14ac:dyDescent="0.2">
      <c r="A2292">
        <v>2291</v>
      </c>
      <c r="B2292">
        <v>2025</v>
      </c>
      <c r="C2292">
        <v>39</v>
      </c>
      <c r="D2292" s="1">
        <v>14330</v>
      </c>
      <c r="E2292" t="s">
        <v>1637</v>
      </c>
      <c r="F2292" s="2" t="s">
        <v>150</v>
      </c>
      <c r="G2292" t="s">
        <v>150</v>
      </c>
      <c r="I2292" t="s">
        <v>150</v>
      </c>
      <c r="J2292" s="2" t="s">
        <v>150</v>
      </c>
      <c r="K2292" s="2" t="s">
        <v>150</v>
      </c>
      <c r="L2292" t="s">
        <v>1625</v>
      </c>
      <c r="M2292" t="s">
        <v>6102</v>
      </c>
      <c r="N2292" t="s">
        <v>2591</v>
      </c>
      <c r="O2292" t="s">
        <v>5863</v>
      </c>
      <c r="P2292">
        <v>71</v>
      </c>
      <c r="Q2292">
        <v>6680</v>
      </c>
      <c r="R2292" t="str">
        <f t="shared" si="72"/>
        <v>14330Greater Greensboro Open</v>
      </c>
      <c r="S2292">
        <f t="shared" si="73"/>
        <v>2291</v>
      </c>
      <c r="T2292" t="e">
        <f>VLOOKUP(S2292,Sheet2!V:V,1,FALSE)</f>
        <v>#N/A</v>
      </c>
      <c r="U2292" t="e">
        <f>VLOOKUP(B2292,Sheet2!W:W,1,FALSE)</f>
        <v>#N/A</v>
      </c>
    </row>
    <row r="2293" spans="1:21" x14ac:dyDescent="0.2">
      <c r="A2293">
        <v>2292</v>
      </c>
      <c r="B2293">
        <v>2026</v>
      </c>
      <c r="C2293">
        <v>39</v>
      </c>
      <c r="D2293" s="1">
        <v>13967</v>
      </c>
      <c r="E2293" t="s">
        <v>1637</v>
      </c>
      <c r="F2293" s="2">
        <v>5000</v>
      </c>
      <c r="G2293">
        <v>271</v>
      </c>
      <c r="H2293">
        <v>-13</v>
      </c>
      <c r="I2293" t="s">
        <v>220</v>
      </c>
      <c r="J2293" s="2" t="s">
        <v>150</v>
      </c>
      <c r="K2293" s="2">
        <v>1200</v>
      </c>
      <c r="L2293" t="s">
        <v>1641</v>
      </c>
      <c r="M2293" t="s">
        <v>6102</v>
      </c>
      <c r="N2293" t="s">
        <v>2591</v>
      </c>
      <c r="O2293" t="s">
        <v>5863</v>
      </c>
      <c r="P2293">
        <v>71</v>
      </c>
      <c r="Q2293">
        <v>6630</v>
      </c>
      <c r="R2293" t="str">
        <f t="shared" si="72"/>
        <v>13967Greater Greensboro Open</v>
      </c>
      <c r="S2293">
        <f t="shared" si="73"/>
        <v>2292</v>
      </c>
      <c r="T2293" t="e">
        <f>VLOOKUP(S2293,Sheet2!V:V,1,FALSE)</f>
        <v>#N/A</v>
      </c>
      <c r="U2293" t="e">
        <f>VLOOKUP(B2293,Sheet2!W:W,1,FALSE)</f>
        <v>#N/A</v>
      </c>
    </row>
    <row r="2294" spans="1:21" x14ac:dyDescent="0.2">
      <c r="A2294">
        <v>2293</v>
      </c>
      <c r="B2294">
        <v>2026</v>
      </c>
      <c r="C2294">
        <v>39</v>
      </c>
      <c r="D2294" s="1">
        <v>13967</v>
      </c>
      <c r="E2294" t="s">
        <v>1637</v>
      </c>
      <c r="F2294" s="2" t="s">
        <v>150</v>
      </c>
      <c r="G2294" t="s">
        <v>150</v>
      </c>
      <c r="I2294" t="s">
        <v>150</v>
      </c>
      <c r="J2294" s="2" t="s">
        <v>150</v>
      </c>
      <c r="K2294" s="2" t="s">
        <v>150</v>
      </c>
      <c r="L2294" t="s">
        <v>1625</v>
      </c>
      <c r="M2294" t="s">
        <v>6102</v>
      </c>
      <c r="N2294" t="s">
        <v>2591</v>
      </c>
      <c r="O2294" t="s">
        <v>5863</v>
      </c>
      <c r="P2294">
        <v>71</v>
      </c>
      <c r="Q2294">
        <v>6680</v>
      </c>
      <c r="R2294" t="str">
        <f t="shared" si="72"/>
        <v>13967Greater Greensboro Open</v>
      </c>
      <c r="S2294">
        <f t="shared" si="73"/>
        <v>2293</v>
      </c>
      <c r="T2294" t="e">
        <f>VLOOKUP(S2294,Sheet2!V:V,1,FALSE)</f>
        <v>#N/A</v>
      </c>
      <c r="U2294" t="e">
        <f>VLOOKUP(B2294,Sheet2!W:W,1,FALSE)</f>
        <v>#N/A</v>
      </c>
    </row>
    <row r="2295" spans="1:21" x14ac:dyDescent="0.2">
      <c r="A2295">
        <v>2294</v>
      </c>
      <c r="B2295">
        <v>2027</v>
      </c>
      <c r="C2295">
        <v>40</v>
      </c>
      <c r="D2295" s="1">
        <v>44787</v>
      </c>
      <c r="E2295" t="s">
        <v>1646</v>
      </c>
      <c r="F2295" s="2">
        <v>15000000</v>
      </c>
      <c r="G2295">
        <v>265</v>
      </c>
      <c r="H2295">
        <v>-15</v>
      </c>
      <c r="I2295" t="s">
        <v>1647</v>
      </c>
      <c r="J2295" t="s">
        <v>18</v>
      </c>
      <c r="K2295" s="2">
        <v>2700000</v>
      </c>
      <c r="L2295" t="s">
        <v>1648</v>
      </c>
      <c r="M2295" t="s">
        <v>2502</v>
      </c>
      <c r="N2295" t="s">
        <v>2503</v>
      </c>
      <c r="O2295" t="s">
        <v>5863</v>
      </c>
      <c r="P2295">
        <v>70</v>
      </c>
      <c r="Q2295">
        <v>7243</v>
      </c>
      <c r="R2295" t="str">
        <f t="shared" ref="R2295:R2356" si="74">_xlfn.CONCAT(D2295,E2295)</f>
        <v>44787FedEx St. Jude Championship</v>
      </c>
      <c r="S2295">
        <f t="shared" ref="S2295:S2356" si="75">A2295</f>
        <v>2294</v>
      </c>
      <c r="T2295">
        <f>VLOOKUP(S2295,Sheet2!V:V,1,FALSE)</f>
        <v>2294</v>
      </c>
      <c r="U2295">
        <f>VLOOKUP(B2295,Sheet2!W:W,1,FALSE)</f>
        <v>2027</v>
      </c>
    </row>
    <row r="2296" spans="1:21" x14ac:dyDescent="0.2">
      <c r="A2296">
        <v>2295</v>
      </c>
      <c r="B2296">
        <v>2028</v>
      </c>
      <c r="C2296">
        <v>40</v>
      </c>
      <c r="D2296" s="1">
        <v>44430</v>
      </c>
      <c r="E2296" t="s">
        <v>1651</v>
      </c>
      <c r="F2296" s="2">
        <v>9500000</v>
      </c>
      <c r="G2296">
        <v>264</v>
      </c>
      <c r="H2296">
        <v>-20</v>
      </c>
      <c r="I2296" t="s">
        <v>636</v>
      </c>
      <c r="J2296" t="s">
        <v>18</v>
      </c>
      <c r="K2296" s="2">
        <v>1710000</v>
      </c>
      <c r="L2296" t="s">
        <v>1652</v>
      </c>
      <c r="M2296" t="s">
        <v>6103</v>
      </c>
      <c r="N2296" t="s">
        <v>5886</v>
      </c>
      <c r="O2296" t="s">
        <v>5863</v>
      </c>
      <c r="P2296">
        <v>71</v>
      </c>
      <c r="Q2296">
        <v>7410</v>
      </c>
      <c r="R2296" t="str">
        <f t="shared" si="74"/>
        <v>44430THE NORTHERN TRUST</v>
      </c>
      <c r="S2296">
        <f t="shared" si="75"/>
        <v>2295</v>
      </c>
      <c r="T2296">
        <f>VLOOKUP(S2296,Sheet2!V:V,1,FALSE)</f>
        <v>2295</v>
      </c>
      <c r="U2296">
        <f>VLOOKUP(B2296,Sheet2!W:W,1,FALSE)</f>
        <v>2028</v>
      </c>
    </row>
    <row r="2297" spans="1:21" x14ac:dyDescent="0.2">
      <c r="A2297">
        <v>2296</v>
      </c>
      <c r="B2297">
        <v>2029</v>
      </c>
      <c r="C2297">
        <v>40</v>
      </c>
      <c r="D2297" s="1">
        <v>44066</v>
      </c>
      <c r="E2297" t="s">
        <v>1651</v>
      </c>
      <c r="F2297" s="2">
        <v>9500000</v>
      </c>
      <c r="G2297">
        <v>254</v>
      </c>
      <c r="H2297">
        <v>-30</v>
      </c>
      <c r="I2297" t="s">
        <v>174</v>
      </c>
      <c r="J2297" s="2" t="s">
        <v>150</v>
      </c>
      <c r="K2297" s="2">
        <v>1710000</v>
      </c>
      <c r="L2297" t="s">
        <v>1654</v>
      </c>
      <c r="M2297" t="s">
        <v>2490</v>
      </c>
      <c r="N2297" t="s">
        <v>2491</v>
      </c>
      <c r="O2297" t="s">
        <v>5863</v>
      </c>
      <c r="P2297">
        <v>71</v>
      </c>
      <c r="Q2297">
        <v>7308</v>
      </c>
      <c r="R2297" t="str">
        <f t="shared" si="74"/>
        <v>44066THE NORTHERN TRUST</v>
      </c>
      <c r="S2297">
        <f t="shared" si="75"/>
        <v>2296</v>
      </c>
      <c r="T2297">
        <f>VLOOKUP(S2297,Sheet2!V:V,1,FALSE)</f>
        <v>2296</v>
      </c>
      <c r="U2297">
        <f>VLOOKUP(B2297,Sheet2!W:W,1,FALSE)</f>
        <v>2029</v>
      </c>
    </row>
    <row r="2298" spans="1:21" x14ac:dyDescent="0.2">
      <c r="A2298">
        <v>2297</v>
      </c>
      <c r="B2298">
        <v>2030</v>
      </c>
      <c r="C2298">
        <v>40</v>
      </c>
      <c r="D2298" s="1">
        <v>43688</v>
      </c>
      <c r="E2298" t="s">
        <v>1651</v>
      </c>
      <c r="F2298" s="2">
        <v>9250000</v>
      </c>
      <c r="G2298">
        <v>268</v>
      </c>
      <c r="H2298">
        <v>-16</v>
      </c>
      <c r="I2298" t="s">
        <v>294</v>
      </c>
      <c r="J2298" s="2" t="s">
        <v>150</v>
      </c>
      <c r="K2298" s="2">
        <v>1665000</v>
      </c>
      <c r="L2298" t="s">
        <v>1656</v>
      </c>
      <c r="M2298" t="s">
        <v>6103</v>
      </c>
      <c r="N2298" t="s">
        <v>5886</v>
      </c>
      <c r="O2298" t="s">
        <v>5863</v>
      </c>
      <c r="P2298">
        <v>71</v>
      </c>
      <c r="Q2298">
        <v>7370</v>
      </c>
      <c r="R2298" t="str">
        <f t="shared" si="74"/>
        <v>43688THE NORTHERN TRUST</v>
      </c>
      <c r="S2298">
        <f t="shared" si="75"/>
        <v>2297</v>
      </c>
      <c r="T2298">
        <f>VLOOKUP(S2298,Sheet2!V:V,1,FALSE)</f>
        <v>2297</v>
      </c>
      <c r="U2298">
        <f>VLOOKUP(B2298,Sheet2!W:W,1,FALSE)</f>
        <v>2030</v>
      </c>
    </row>
    <row r="2299" spans="1:21" x14ac:dyDescent="0.2">
      <c r="A2299">
        <v>2298</v>
      </c>
      <c r="B2299">
        <v>2031</v>
      </c>
      <c r="C2299">
        <v>40</v>
      </c>
      <c r="D2299" s="1">
        <v>43338</v>
      </c>
      <c r="E2299" t="s">
        <v>1651</v>
      </c>
      <c r="F2299" s="2">
        <v>9000000</v>
      </c>
      <c r="G2299">
        <v>266</v>
      </c>
      <c r="H2299">
        <v>-18</v>
      </c>
      <c r="I2299" t="s">
        <v>590</v>
      </c>
      <c r="J2299" s="2" t="s">
        <v>150</v>
      </c>
      <c r="K2299" s="2">
        <v>1620000</v>
      </c>
      <c r="L2299" t="s">
        <v>1657</v>
      </c>
      <c r="M2299" t="s">
        <v>6104</v>
      </c>
      <c r="N2299" t="s">
        <v>5886</v>
      </c>
      <c r="O2299" t="s">
        <v>5863</v>
      </c>
      <c r="P2299">
        <v>71</v>
      </c>
      <c r="Q2299">
        <v>7385</v>
      </c>
      <c r="R2299" t="str">
        <f t="shared" si="74"/>
        <v>43338THE NORTHERN TRUST</v>
      </c>
      <c r="S2299">
        <f t="shared" si="75"/>
        <v>2298</v>
      </c>
      <c r="T2299">
        <f>VLOOKUP(S2299,Sheet2!V:V,1,FALSE)</f>
        <v>2298</v>
      </c>
      <c r="U2299">
        <f>VLOOKUP(B2299,Sheet2!W:W,1,FALSE)</f>
        <v>2031</v>
      </c>
    </row>
    <row r="2300" spans="1:21" x14ac:dyDescent="0.2">
      <c r="A2300">
        <v>2299</v>
      </c>
      <c r="B2300">
        <v>2032</v>
      </c>
      <c r="C2300">
        <v>40</v>
      </c>
      <c r="D2300" s="1">
        <v>42974</v>
      </c>
      <c r="E2300" t="s">
        <v>1651</v>
      </c>
      <c r="F2300" s="2">
        <v>8750000</v>
      </c>
      <c r="G2300">
        <v>267</v>
      </c>
      <c r="H2300">
        <v>-13</v>
      </c>
      <c r="I2300" t="s">
        <v>1659</v>
      </c>
      <c r="J2300" t="s">
        <v>18</v>
      </c>
      <c r="K2300" s="2">
        <v>1575000</v>
      </c>
      <c r="L2300" t="s">
        <v>1660</v>
      </c>
      <c r="M2300" t="s">
        <v>6105</v>
      </c>
      <c r="N2300" t="s">
        <v>2543</v>
      </c>
      <c r="O2300" t="s">
        <v>5863</v>
      </c>
      <c r="P2300">
        <v>70</v>
      </c>
      <c r="Q2300">
        <v>7346</v>
      </c>
      <c r="R2300" t="str">
        <f t="shared" si="74"/>
        <v>42974THE NORTHERN TRUST</v>
      </c>
      <c r="S2300">
        <f t="shared" si="75"/>
        <v>2299</v>
      </c>
      <c r="T2300">
        <f>VLOOKUP(S2300,Sheet2!V:V,1,FALSE)</f>
        <v>2299</v>
      </c>
      <c r="U2300">
        <f>VLOOKUP(B2300,Sheet2!W:W,1,FALSE)</f>
        <v>2032</v>
      </c>
    </row>
    <row r="2301" spans="1:21" x14ac:dyDescent="0.2">
      <c r="A2301">
        <v>2300</v>
      </c>
      <c r="B2301">
        <v>2033</v>
      </c>
      <c r="C2301">
        <v>40</v>
      </c>
      <c r="D2301" s="1">
        <v>42610</v>
      </c>
      <c r="E2301" t="s">
        <v>1662</v>
      </c>
      <c r="F2301" s="2">
        <v>8500000</v>
      </c>
      <c r="G2301">
        <v>275</v>
      </c>
      <c r="H2301">
        <v>-9</v>
      </c>
      <c r="I2301" t="s">
        <v>294</v>
      </c>
      <c r="J2301" s="2" t="s">
        <v>150</v>
      </c>
      <c r="K2301" s="2">
        <v>1530000</v>
      </c>
      <c r="L2301" t="s">
        <v>1308</v>
      </c>
      <c r="M2301" t="s">
        <v>6061</v>
      </c>
      <c r="N2301" t="s">
        <v>2543</v>
      </c>
      <c r="O2301" t="s">
        <v>5863</v>
      </c>
      <c r="P2301">
        <v>71</v>
      </c>
      <c r="Q2301">
        <v>7468</v>
      </c>
      <c r="R2301" t="str">
        <f t="shared" si="74"/>
        <v>42610The Barclays</v>
      </c>
      <c r="S2301">
        <f t="shared" si="75"/>
        <v>2300</v>
      </c>
      <c r="T2301">
        <f>VLOOKUP(S2301,Sheet2!V:V,1,FALSE)</f>
        <v>2300</v>
      </c>
      <c r="U2301">
        <f>VLOOKUP(B2301,Sheet2!W:W,1,FALSE)</f>
        <v>2033</v>
      </c>
    </row>
    <row r="2302" spans="1:21" x14ac:dyDescent="0.2">
      <c r="A2302">
        <v>2301</v>
      </c>
      <c r="B2302">
        <v>2034</v>
      </c>
      <c r="C2302">
        <v>40</v>
      </c>
      <c r="D2302" s="1">
        <v>42246</v>
      </c>
      <c r="E2302" t="s">
        <v>1662</v>
      </c>
      <c r="F2302" s="2">
        <v>8250000</v>
      </c>
      <c r="G2302">
        <v>261</v>
      </c>
      <c r="H2302">
        <v>-19</v>
      </c>
      <c r="I2302" t="s">
        <v>594</v>
      </c>
      <c r="J2302" s="2" t="s">
        <v>150</v>
      </c>
      <c r="K2302" s="2">
        <v>1485000</v>
      </c>
      <c r="L2302" t="s">
        <v>1663</v>
      </c>
      <c r="M2302" t="s">
        <v>6106</v>
      </c>
      <c r="N2302" t="s">
        <v>5886</v>
      </c>
      <c r="O2302" t="s">
        <v>5863</v>
      </c>
      <c r="P2302">
        <v>70</v>
      </c>
      <c r="Q2302">
        <v>7012</v>
      </c>
      <c r="R2302" t="str">
        <f t="shared" si="74"/>
        <v>42246The Barclays</v>
      </c>
      <c r="S2302">
        <f t="shared" si="75"/>
        <v>2301</v>
      </c>
      <c r="T2302">
        <f>VLOOKUP(S2302,Sheet2!V:V,1,FALSE)</f>
        <v>2301</v>
      </c>
      <c r="U2302">
        <f>VLOOKUP(B2302,Sheet2!W:W,1,FALSE)</f>
        <v>2034</v>
      </c>
    </row>
    <row r="2303" spans="1:21" x14ac:dyDescent="0.2">
      <c r="A2303">
        <v>2302</v>
      </c>
      <c r="B2303">
        <v>2035</v>
      </c>
      <c r="C2303">
        <v>40</v>
      </c>
      <c r="D2303" s="1">
        <v>41875</v>
      </c>
      <c r="E2303" t="s">
        <v>1662</v>
      </c>
      <c r="F2303" s="2">
        <v>8000000</v>
      </c>
      <c r="G2303">
        <v>270</v>
      </c>
      <c r="H2303">
        <v>-14</v>
      </c>
      <c r="I2303" t="s">
        <v>69</v>
      </c>
      <c r="J2303" s="2" t="s">
        <v>150</v>
      </c>
      <c r="K2303" s="2">
        <v>1440000</v>
      </c>
      <c r="L2303" t="s">
        <v>1657</v>
      </c>
      <c r="M2303" t="s">
        <v>6104</v>
      </c>
      <c r="N2303" t="s">
        <v>5886</v>
      </c>
      <c r="O2303" t="s">
        <v>5863</v>
      </c>
      <c r="P2303">
        <v>71</v>
      </c>
      <c r="Q2303">
        <v>7319</v>
      </c>
      <c r="R2303" t="str">
        <f t="shared" si="74"/>
        <v>41875The Barclays</v>
      </c>
      <c r="S2303">
        <f t="shared" si="75"/>
        <v>2302</v>
      </c>
      <c r="T2303">
        <f>VLOOKUP(S2303,Sheet2!V:V,1,FALSE)</f>
        <v>2302</v>
      </c>
      <c r="U2303">
        <f>VLOOKUP(B2303,Sheet2!W:W,1,FALSE)</f>
        <v>2035</v>
      </c>
    </row>
    <row r="2304" spans="1:21" x14ac:dyDescent="0.2">
      <c r="A2304">
        <v>2303</v>
      </c>
      <c r="B2304">
        <v>2036</v>
      </c>
      <c r="C2304">
        <v>40</v>
      </c>
      <c r="D2304" s="1">
        <v>41511</v>
      </c>
      <c r="E2304" t="s">
        <v>1662</v>
      </c>
      <c r="F2304" s="2">
        <v>8000000</v>
      </c>
      <c r="G2304">
        <v>273</v>
      </c>
      <c r="H2304">
        <v>-11</v>
      </c>
      <c r="I2304" t="s">
        <v>74</v>
      </c>
      <c r="J2304" s="2" t="s">
        <v>150</v>
      </c>
      <c r="K2304" s="2">
        <v>1440000</v>
      </c>
      <c r="L2304" t="s">
        <v>1656</v>
      </c>
      <c r="M2304" t="s">
        <v>6103</v>
      </c>
      <c r="N2304" t="s">
        <v>5886</v>
      </c>
      <c r="O2304" t="s">
        <v>5863</v>
      </c>
      <c r="P2304">
        <v>71</v>
      </c>
      <c r="Q2304">
        <v>7353</v>
      </c>
      <c r="R2304" t="str">
        <f t="shared" si="74"/>
        <v>41511The Barclays</v>
      </c>
      <c r="S2304">
        <f t="shared" si="75"/>
        <v>2303</v>
      </c>
      <c r="T2304">
        <f>VLOOKUP(S2304,Sheet2!V:V,1,FALSE)</f>
        <v>2303</v>
      </c>
      <c r="U2304">
        <f>VLOOKUP(B2304,Sheet2!W:W,1,FALSE)</f>
        <v>2036</v>
      </c>
    </row>
    <row r="2305" spans="1:21" x14ac:dyDescent="0.2">
      <c r="A2305">
        <v>2304</v>
      </c>
      <c r="B2305">
        <v>2037</v>
      </c>
      <c r="C2305">
        <v>40</v>
      </c>
      <c r="D2305" s="1">
        <v>41147</v>
      </c>
      <c r="E2305" t="s">
        <v>1662</v>
      </c>
      <c r="F2305" s="2">
        <v>8000000</v>
      </c>
      <c r="G2305">
        <v>274</v>
      </c>
      <c r="H2305">
        <v>-10</v>
      </c>
      <c r="I2305" t="s">
        <v>370</v>
      </c>
      <c r="J2305" s="2" t="s">
        <v>150</v>
      </c>
      <c r="K2305" s="2">
        <v>1440000</v>
      </c>
      <c r="L2305" t="s">
        <v>1308</v>
      </c>
      <c r="M2305" t="s">
        <v>6061</v>
      </c>
      <c r="N2305" t="s">
        <v>2543</v>
      </c>
      <c r="O2305" t="s">
        <v>5863</v>
      </c>
      <c r="P2305">
        <v>71</v>
      </c>
      <c r="Q2305">
        <v>7468</v>
      </c>
      <c r="R2305" t="str">
        <f t="shared" si="74"/>
        <v>41147The Barclays</v>
      </c>
      <c r="S2305">
        <f t="shared" si="75"/>
        <v>2304</v>
      </c>
      <c r="T2305">
        <f>VLOOKUP(S2305,Sheet2!V:V,1,FALSE)</f>
        <v>2304</v>
      </c>
      <c r="U2305">
        <f>VLOOKUP(B2305,Sheet2!W:W,1,FALSE)</f>
        <v>2037</v>
      </c>
    </row>
    <row r="2306" spans="1:21" x14ac:dyDescent="0.2">
      <c r="A2306">
        <v>2305</v>
      </c>
      <c r="B2306">
        <v>2038</v>
      </c>
      <c r="C2306">
        <v>40</v>
      </c>
      <c r="D2306" s="1">
        <v>40783</v>
      </c>
      <c r="E2306" t="s">
        <v>1662</v>
      </c>
      <c r="F2306" s="2">
        <v>8000000</v>
      </c>
      <c r="G2306">
        <v>194</v>
      </c>
      <c r="H2306">
        <v>-19</v>
      </c>
      <c r="I2306" t="s">
        <v>174</v>
      </c>
      <c r="J2306" s="2" t="s">
        <v>150</v>
      </c>
      <c r="K2306" s="2">
        <v>1440000</v>
      </c>
      <c r="L2306" t="s">
        <v>1663</v>
      </c>
      <c r="M2306" t="s">
        <v>6106</v>
      </c>
      <c r="N2306" t="s">
        <v>5886</v>
      </c>
      <c r="O2306" t="s">
        <v>5863</v>
      </c>
      <c r="P2306">
        <v>71</v>
      </c>
      <c r="Q2306">
        <v>6964</v>
      </c>
      <c r="R2306" t="str">
        <f t="shared" si="74"/>
        <v>40783The Barclays</v>
      </c>
      <c r="S2306">
        <f t="shared" si="75"/>
        <v>2305</v>
      </c>
      <c r="T2306">
        <f>VLOOKUP(S2306,Sheet2!V:V,1,FALSE)</f>
        <v>2305</v>
      </c>
      <c r="U2306">
        <f>VLOOKUP(B2306,Sheet2!W:W,1,FALSE)</f>
        <v>2038</v>
      </c>
    </row>
    <row r="2307" spans="1:21" x14ac:dyDescent="0.2">
      <c r="A2307">
        <v>2306</v>
      </c>
      <c r="B2307">
        <v>2039</v>
      </c>
      <c r="C2307">
        <v>40</v>
      </c>
      <c r="D2307" s="1">
        <v>40419</v>
      </c>
      <c r="E2307" t="s">
        <v>1662</v>
      </c>
      <c r="F2307" s="2">
        <v>7500000</v>
      </c>
      <c r="G2307">
        <v>272</v>
      </c>
      <c r="H2307">
        <v>-12</v>
      </c>
      <c r="I2307" t="s">
        <v>1665</v>
      </c>
      <c r="J2307" t="s">
        <v>18</v>
      </c>
      <c r="K2307" s="2">
        <v>1350000</v>
      </c>
      <c r="L2307" t="s">
        <v>1657</v>
      </c>
      <c r="M2307" t="s">
        <v>6104</v>
      </c>
      <c r="N2307" t="s">
        <v>5886</v>
      </c>
      <c r="O2307" t="s">
        <v>5863</v>
      </c>
      <c r="P2307">
        <v>71</v>
      </c>
      <c r="Q2307">
        <v>7319</v>
      </c>
      <c r="R2307" t="str">
        <f t="shared" si="74"/>
        <v>40419The Barclays</v>
      </c>
      <c r="S2307">
        <f t="shared" si="75"/>
        <v>2306</v>
      </c>
      <c r="T2307">
        <f>VLOOKUP(S2307,Sheet2!V:V,1,FALSE)</f>
        <v>2306</v>
      </c>
      <c r="U2307">
        <f>VLOOKUP(B2307,Sheet2!W:W,1,FALSE)</f>
        <v>2039</v>
      </c>
    </row>
    <row r="2308" spans="1:21" x14ac:dyDescent="0.2">
      <c r="A2308">
        <v>2307</v>
      </c>
      <c r="B2308">
        <v>2040</v>
      </c>
      <c r="C2308">
        <v>40</v>
      </c>
      <c r="D2308" s="1">
        <v>40055</v>
      </c>
      <c r="E2308" t="s">
        <v>1662</v>
      </c>
      <c r="F2308" s="2">
        <v>7500000</v>
      </c>
      <c r="G2308">
        <v>275</v>
      </c>
      <c r="H2308">
        <v>-9</v>
      </c>
      <c r="I2308" t="s">
        <v>165</v>
      </c>
      <c r="J2308" s="2" t="s">
        <v>150</v>
      </c>
      <c r="K2308" s="2">
        <v>1350000</v>
      </c>
      <c r="L2308" t="s">
        <v>1656</v>
      </c>
      <c r="M2308" t="s">
        <v>6103</v>
      </c>
      <c r="N2308" t="s">
        <v>5886</v>
      </c>
      <c r="O2308" t="s">
        <v>5863</v>
      </c>
      <c r="P2308">
        <v>71</v>
      </c>
      <c r="Q2308">
        <v>7419</v>
      </c>
      <c r="R2308" t="str">
        <f t="shared" si="74"/>
        <v>40055The Barclays</v>
      </c>
      <c r="S2308">
        <f t="shared" si="75"/>
        <v>2307</v>
      </c>
      <c r="T2308">
        <f>VLOOKUP(S2308,Sheet2!V:V,1,FALSE)</f>
        <v>2307</v>
      </c>
      <c r="U2308">
        <f>VLOOKUP(B2308,Sheet2!W:W,1,FALSE)</f>
        <v>2040</v>
      </c>
    </row>
    <row r="2309" spans="1:21" x14ac:dyDescent="0.2">
      <c r="A2309">
        <v>2308</v>
      </c>
      <c r="B2309">
        <v>2041</v>
      </c>
      <c r="C2309">
        <v>40</v>
      </c>
      <c r="D2309" s="1">
        <v>39684</v>
      </c>
      <c r="E2309" t="s">
        <v>1662</v>
      </c>
      <c r="F2309" s="2">
        <v>7000000</v>
      </c>
      <c r="G2309">
        <v>276</v>
      </c>
      <c r="H2309">
        <v>-8</v>
      </c>
      <c r="I2309" t="s">
        <v>76</v>
      </c>
      <c r="J2309" t="s">
        <v>18</v>
      </c>
      <c r="K2309" s="2">
        <v>1260000</v>
      </c>
      <c r="L2309" t="s">
        <v>1657</v>
      </c>
      <c r="M2309" t="s">
        <v>6104</v>
      </c>
      <c r="N2309" t="s">
        <v>5886</v>
      </c>
      <c r="O2309" t="s">
        <v>5863</v>
      </c>
      <c r="P2309">
        <v>71</v>
      </c>
      <c r="Q2309">
        <v>7319</v>
      </c>
      <c r="R2309" t="str">
        <f t="shared" si="74"/>
        <v>39684The Barclays</v>
      </c>
      <c r="S2309">
        <f t="shared" si="75"/>
        <v>2308</v>
      </c>
      <c r="T2309">
        <f>VLOOKUP(S2309,Sheet2!V:V,1,FALSE)</f>
        <v>2308</v>
      </c>
      <c r="U2309">
        <f>VLOOKUP(B2309,Sheet2!W:W,1,FALSE)</f>
        <v>2041</v>
      </c>
    </row>
    <row r="2310" spans="1:21" x14ac:dyDescent="0.2">
      <c r="A2310">
        <v>2309</v>
      </c>
      <c r="B2310">
        <v>2042</v>
      </c>
      <c r="C2310">
        <v>40</v>
      </c>
      <c r="D2310" s="1">
        <v>39320</v>
      </c>
      <c r="E2310" t="s">
        <v>1662</v>
      </c>
      <c r="F2310" s="2">
        <v>7000000</v>
      </c>
      <c r="G2310">
        <v>268</v>
      </c>
      <c r="H2310">
        <v>-16</v>
      </c>
      <c r="I2310" t="s">
        <v>180</v>
      </c>
      <c r="J2310" s="2" t="s">
        <v>150</v>
      </c>
      <c r="K2310" s="2">
        <v>1260000</v>
      </c>
      <c r="L2310" t="s">
        <v>1666</v>
      </c>
      <c r="M2310" t="s">
        <v>6107</v>
      </c>
      <c r="N2310" t="s">
        <v>2543</v>
      </c>
      <c r="O2310" t="s">
        <v>5863</v>
      </c>
      <c r="P2310">
        <v>71</v>
      </c>
      <c r="Q2310">
        <v>6839</v>
      </c>
      <c r="R2310" t="str">
        <f t="shared" si="74"/>
        <v>39320The Barclays</v>
      </c>
      <c r="S2310">
        <f t="shared" si="75"/>
        <v>2309</v>
      </c>
      <c r="T2310">
        <f>VLOOKUP(S2310,Sheet2!V:V,1,FALSE)</f>
        <v>2309</v>
      </c>
      <c r="U2310">
        <f>VLOOKUP(B2310,Sheet2!W:W,1,FALSE)</f>
        <v>2042</v>
      </c>
    </row>
    <row r="2311" spans="1:21" x14ac:dyDescent="0.2">
      <c r="A2311">
        <v>2310</v>
      </c>
      <c r="B2311">
        <v>2043</v>
      </c>
      <c r="C2311">
        <v>40</v>
      </c>
      <c r="D2311" s="1">
        <v>38879</v>
      </c>
      <c r="E2311" t="s">
        <v>1668</v>
      </c>
      <c r="F2311" s="2">
        <v>5750000</v>
      </c>
      <c r="G2311">
        <v>274</v>
      </c>
      <c r="H2311">
        <v>-10</v>
      </c>
      <c r="I2311" t="s">
        <v>77</v>
      </c>
      <c r="J2311" s="2" t="s">
        <v>150</v>
      </c>
      <c r="K2311" s="2">
        <v>1035000</v>
      </c>
      <c r="L2311" t="s">
        <v>1666</v>
      </c>
      <c r="M2311" t="s">
        <v>6107</v>
      </c>
      <c r="N2311" t="s">
        <v>2543</v>
      </c>
      <c r="O2311" t="s">
        <v>5863</v>
      </c>
      <c r="P2311">
        <v>71</v>
      </c>
      <c r="Q2311">
        <v>6839</v>
      </c>
      <c r="R2311" t="str">
        <f t="shared" si="74"/>
        <v>38879Barclays Classic</v>
      </c>
      <c r="S2311">
        <f t="shared" si="75"/>
        <v>2310</v>
      </c>
      <c r="T2311">
        <f>VLOOKUP(S2311,Sheet2!V:V,1,FALSE)</f>
        <v>2310</v>
      </c>
      <c r="U2311">
        <f>VLOOKUP(B2311,Sheet2!W:W,1,FALSE)</f>
        <v>2043</v>
      </c>
    </row>
    <row r="2312" spans="1:21" x14ac:dyDescent="0.2">
      <c r="A2312">
        <v>2311</v>
      </c>
      <c r="B2312">
        <v>2044</v>
      </c>
      <c r="C2312">
        <v>40</v>
      </c>
      <c r="D2312" s="1">
        <v>38529</v>
      </c>
      <c r="E2312" t="s">
        <v>1668</v>
      </c>
      <c r="F2312" s="2">
        <v>5750000</v>
      </c>
      <c r="G2312">
        <v>274</v>
      </c>
      <c r="H2312">
        <v>-10</v>
      </c>
      <c r="I2312" t="s">
        <v>1010</v>
      </c>
      <c r="J2312" s="2" t="s">
        <v>150</v>
      </c>
      <c r="K2312" s="2">
        <v>1035000</v>
      </c>
      <c r="L2312" t="s">
        <v>1666</v>
      </c>
      <c r="M2312" t="s">
        <v>6107</v>
      </c>
      <c r="N2312" t="s">
        <v>2543</v>
      </c>
      <c r="O2312" t="s">
        <v>5863</v>
      </c>
      <c r="P2312">
        <v>71</v>
      </c>
      <c r="Q2312">
        <v>6839</v>
      </c>
      <c r="R2312" t="str">
        <f t="shared" si="74"/>
        <v>38529Barclays Classic</v>
      </c>
      <c r="S2312">
        <f t="shared" si="75"/>
        <v>2311</v>
      </c>
      <c r="T2312">
        <f>VLOOKUP(S2312,Sheet2!V:V,1,FALSE)</f>
        <v>2311</v>
      </c>
      <c r="U2312">
        <f>VLOOKUP(B2312,Sheet2!W:W,1,FALSE)</f>
        <v>2044</v>
      </c>
    </row>
    <row r="2313" spans="1:21" x14ac:dyDescent="0.2">
      <c r="A2313">
        <v>2312</v>
      </c>
      <c r="B2313">
        <v>2045</v>
      </c>
      <c r="C2313">
        <v>40</v>
      </c>
      <c r="D2313" s="1">
        <v>38151</v>
      </c>
      <c r="E2313" t="s">
        <v>1669</v>
      </c>
      <c r="F2313" s="2">
        <v>5250000</v>
      </c>
      <c r="G2313">
        <v>272</v>
      </c>
      <c r="H2313">
        <v>-12</v>
      </c>
      <c r="I2313" t="s">
        <v>189</v>
      </c>
      <c r="J2313" t="s">
        <v>18</v>
      </c>
      <c r="K2313" s="2">
        <v>945000</v>
      </c>
      <c r="L2313" t="s">
        <v>1666</v>
      </c>
      <c r="M2313" t="s">
        <v>6107</v>
      </c>
      <c r="N2313" t="s">
        <v>2543</v>
      </c>
      <c r="O2313" t="s">
        <v>5863</v>
      </c>
      <c r="P2313">
        <v>71</v>
      </c>
      <c r="Q2313">
        <v>6751</v>
      </c>
      <c r="R2313" t="str">
        <f t="shared" si="74"/>
        <v>38151Buick Classic</v>
      </c>
      <c r="S2313">
        <f t="shared" si="75"/>
        <v>2312</v>
      </c>
      <c r="T2313">
        <f>VLOOKUP(S2313,Sheet2!V:V,1,FALSE)</f>
        <v>2312</v>
      </c>
      <c r="U2313">
        <f>VLOOKUP(B2313,Sheet2!W:W,1,FALSE)</f>
        <v>2045</v>
      </c>
    </row>
    <row r="2314" spans="1:21" x14ac:dyDescent="0.2">
      <c r="A2314">
        <v>2313</v>
      </c>
      <c r="B2314">
        <v>2046</v>
      </c>
      <c r="C2314">
        <v>40</v>
      </c>
      <c r="D2314" s="1">
        <v>37794</v>
      </c>
      <c r="E2314" t="s">
        <v>1669</v>
      </c>
      <c r="F2314" s="2">
        <v>5000000</v>
      </c>
      <c r="G2314">
        <v>271</v>
      </c>
      <c r="H2314">
        <v>-13</v>
      </c>
      <c r="I2314" t="s">
        <v>1670</v>
      </c>
      <c r="J2314" t="s">
        <v>18</v>
      </c>
      <c r="K2314" s="2">
        <v>900000</v>
      </c>
      <c r="L2314" t="s">
        <v>1666</v>
      </c>
      <c r="M2314" t="s">
        <v>6107</v>
      </c>
      <c r="N2314" t="s">
        <v>2543</v>
      </c>
      <c r="O2314" t="s">
        <v>5863</v>
      </c>
      <c r="P2314">
        <v>71</v>
      </c>
      <c r="Q2314">
        <v>6783</v>
      </c>
      <c r="R2314" t="str">
        <f t="shared" si="74"/>
        <v>37794Buick Classic</v>
      </c>
      <c r="S2314">
        <f t="shared" si="75"/>
        <v>2313</v>
      </c>
      <c r="T2314">
        <f>VLOOKUP(S2314,Sheet2!V:V,1,FALSE)</f>
        <v>2313</v>
      </c>
      <c r="U2314">
        <f>VLOOKUP(B2314,Sheet2!W:W,1,FALSE)</f>
        <v>2046</v>
      </c>
    </row>
    <row r="2315" spans="1:21" x14ac:dyDescent="0.2">
      <c r="A2315">
        <v>2314</v>
      </c>
      <c r="B2315">
        <v>2047</v>
      </c>
      <c r="C2315">
        <v>40</v>
      </c>
      <c r="D2315" s="1">
        <v>37416</v>
      </c>
      <c r="E2315" t="s">
        <v>1669</v>
      </c>
      <c r="F2315" s="2">
        <v>3500000</v>
      </c>
      <c r="G2315">
        <v>272</v>
      </c>
      <c r="H2315">
        <v>-12</v>
      </c>
      <c r="I2315" t="s">
        <v>1671</v>
      </c>
      <c r="J2315" s="2" t="s">
        <v>150</v>
      </c>
      <c r="K2315" s="2">
        <v>630000</v>
      </c>
      <c r="L2315" t="s">
        <v>1666</v>
      </c>
      <c r="M2315" t="s">
        <v>6107</v>
      </c>
      <c r="N2315" t="s">
        <v>2543</v>
      </c>
      <c r="O2315" t="s">
        <v>5863</v>
      </c>
      <c r="P2315">
        <v>71</v>
      </c>
      <c r="Q2315">
        <v>6722</v>
      </c>
      <c r="R2315" t="str">
        <f t="shared" si="74"/>
        <v>37416Buick Classic</v>
      </c>
      <c r="S2315">
        <f t="shared" si="75"/>
        <v>2314</v>
      </c>
      <c r="T2315">
        <f>VLOOKUP(S2315,Sheet2!V:V,1,FALSE)</f>
        <v>2314</v>
      </c>
      <c r="U2315">
        <f>VLOOKUP(B2315,Sheet2!W:W,1,FALSE)</f>
        <v>2047</v>
      </c>
    </row>
    <row r="2316" spans="1:21" x14ac:dyDescent="0.2">
      <c r="A2316">
        <v>2315</v>
      </c>
      <c r="B2316">
        <v>2048</v>
      </c>
      <c r="C2316">
        <v>40</v>
      </c>
      <c r="D2316" s="1">
        <v>37066</v>
      </c>
      <c r="E2316" t="s">
        <v>1669</v>
      </c>
      <c r="F2316" s="2">
        <v>3500000</v>
      </c>
      <c r="G2316">
        <v>268</v>
      </c>
      <c r="H2316">
        <v>-16</v>
      </c>
      <c r="I2316" t="s">
        <v>1183</v>
      </c>
      <c r="J2316" s="2" t="s">
        <v>150</v>
      </c>
      <c r="K2316" s="2">
        <v>630000</v>
      </c>
      <c r="L2316" t="s">
        <v>1666</v>
      </c>
      <c r="M2316" t="s">
        <v>6107</v>
      </c>
      <c r="N2316" t="s">
        <v>2543</v>
      </c>
      <c r="O2316" t="s">
        <v>5863</v>
      </c>
      <c r="P2316">
        <v>71</v>
      </c>
      <c r="Q2316">
        <v>6722</v>
      </c>
      <c r="R2316" t="str">
        <f t="shared" si="74"/>
        <v>37066Buick Classic</v>
      </c>
      <c r="S2316">
        <f t="shared" si="75"/>
        <v>2315</v>
      </c>
      <c r="T2316">
        <f>VLOOKUP(S2316,Sheet2!V:V,1,FALSE)</f>
        <v>2315</v>
      </c>
      <c r="U2316">
        <f>VLOOKUP(B2316,Sheet2!W:W,1,FALSE)</f>
        <v>2048</v>
      </c>
    </row>
    <row r="2317" spans="1:21" x14ac:dyDescent="0.2">
      <c r="A2317">
        <v>2316</v>
      </c>
      <c r="B2317">
        <v>2049</v>
      </c>
      <c r="C2317">
        <v>40</v>
      </c>
      <c r="D2317" s="1">
        <v>36688</v>
      </c>
      <c r="E2317" t="s">
        <v>1669</v>
      </c>
      <c r="F2317" s="2">
        <v>3000000</v>
      </c>
      <c r="G2317">
        <v>276</v>
      </c>
      <c r="H2317">
        <v>-8</v>
      </c>
      <c r="I2317" t="s">
        <v>1672</v>
      </c>
      <c r="J2317" t="s">
        <v>18</v>
      </c>
      <c r="K2317" s="2">
        <v>540000</v>
      </c>
      <c r="L2317" t="s">
        <v>1666</v>
      </c>
      <c r="M2317" t="s">
        <v>6107</v>
      </c>
      <c r="N2317" t="s">
        <v>2543</v>
      </c>
      <c r="O2317" t="s">
        <v>5863</v>
      </c>
      <c r="P2317">
        <v>71</v>
      </c>
      <c r="Q2317">
        <v>6722</v>
      </c>
      <c r="R2317" t="str">
        <f t="shared" si="74"/>
        <v>36688Buick Classic</v>
      </c>
      <c r="S2317">
        <f t="shared" si="75"/>
        <v>2316</v>
      </c>
      <c r="T2317">
        <f>VLOOKUP(S2317,Sheet2!V:V,1,FALSE)</f>
        <v>2316</v>
      </c>
      <c r="U2317">
        <f>VLOOKUP(B2317,Sheet2!W:W,1,FALSE)</f>
        <v>2049</v>
      </c>
    </row>
    <row r="2318" spans="1:21" x14ac:dyDescent="0.2">
      <c r="A2318">
        <v>2317</v>
      </c>
      <c r="B2318">
        <v>2050</v>
      </c>
      <c r="C2318">
        <v>40</v>
      </c>
      <c r="D2318" s="1">
        <v>36338</v>
      </c>
      <c r="E2318" t="s">
        <v>1669</v>
      </c>
      <c r="F2318" s="2">
        <v>2500000</v>
      </c>
      <c r="G2318">
        <v>276</v>
      </c>
      <c r="H2318">
        <v>-8</v>
      </c>
      <c r="I2318" t="s">
        <v>747</v>
      </c>
      <c r="J2318" t="s">
        <v>18</v>
      </c>
      <c r="K2318" s="2">
        <v>450000</v>
      </c>
      <c r="L2318" t="s">
        <v>1666</v>
      </c>
      <c r="M2318" t="s">
        <v>6107</v>
      </c>
      <c r="N2318" t="s">
        <v>2543</v>
      </c>
      <c r="O2318" t="s">
        <v>5863</v>
      </c>
      <c r="P2318">
        <v>71</v>
      </c>
      <c r="Q2318">
        <v>6722</v>
      </c>
      <c r="R2318" t="str">
        <f t="shared" si="74"/>
        <v>36338Buick Classic</v>
      </c>
      <c r="S2318">
        <f t="shared" si="75"/>
        <v>2317</v>
      </c>
      <c r="T2318">
        <f>VLOOKUP(S2318,Sheet2!V:V,1,FALSE)</f>
        <v>2317</v>
      </c>
      <c r="U2318">
        <f>VLOOKUP(B2318,Sheet2!W:W,1,FALSE)</f>
        <v>2050</v>
      </c>
    </row>
    <row r="2319" spans="1:21" x14ac:dyDescent="0.2">
      <c r="A2319">
        <v>2318</v>
      </c>
      <c r="B2319">
        <v>2051</v>
      </c>
      <c r="C2319">
        <v>40</v>
      </c>
      <c r="D2319" s="1">
        <v>35960</v>
      </c>
      <c r="E2319" t="s">
        <v>1669</v>
      </c>
      <c r="F2319" s="2">
        <v>1800000</v>
      </c>
      <c r="G2319">
        <v>201</v>
      </c>
      <c r="H2319">
        <v>-12</v>
      </c>
      <c r="I2319" t="s">
        <v>1673</v>
      </c>
      <c r="J2319" t="s">
        <v>18</v>
      </c>
      <c r="K2319" s="2">
        <v>324000</v>
      </c>
      <c r="L2319" t="s">
        <v>1666</v>
      </c>
      <c r="M2319" t="s">
        <v>6107</v>
      </c>
      <c r="N2319" t="s">
        <v>2543</v>
      </c>
      <c r="O2319" t="s">
        <v>5863</v>
      </c>
      <c r="P2319">
        <v>71</v>
      </c>
      <c r="Q2319">
        <v>6722</v>
      </c>
      <c r="R2319" t="str">
        <f t="shared" si="74"/>
        <v>35960Buick Classic</v>
      </c>
      <c r="S2319">
        <f t="shared" si="75"/>
        <v>2318</v>
      </c>
      <c r="T2319">
        <f>VLOOKUP(S2319,Sheet2!V:V,1,FALSE)</f>
        <v>2318</v>
      </c>
      <c r="U2319">
        <f>VLOOKUP(B2319,Sheet2!W:W,1,FALSE)</f>
        <v>2051</v>
      </c>
    </row>
    <row r="2320" spans="1:21" x14ac:dyDescent="0.2">
      <c r="A2320">
        <v>2319</v>
      </c>
      <c r="B2320">
        <v>2052</v>
      </c>
      <c r="C2320">
        <v>40</v>
      </c>
      <c r="D2320" s="1">
        <v>35603</v>
      </c>
      <c r="E2320" t="s">
        <v>1669</v>
      </c>
      <c r="F2320" s="2">
        <v>1500000</v>
      </c>
      <c r="G2320">
        <v>268</v>
      </c>
      <c r="H2320">
        <v>-16</v>
      </c>
      <c r="I2320" t="s">
        <v>188</v>
      </c>
      <c r="J2320" s="2" t="s">
        <v>150</v>
      </c>
      <c r="K2320" s="2">
        <v>270000</v>
      </c>
      <c r="L2320" t="s">
        <v>1666</v>
      </c>
      <c r="M2320" t="s">
        <v>6107</v>
      </c>
      <c r="N2320" t="s">
        <v>2543</v>
      </c>
      <c r="O2320" t="s">
        <v>5863</v>
      </c>
      <c r="P2320">
        <v>71</v>
      </c>
      <c r="Q2320">
        <v>6722</v>
      </c>
      <c r="R2320" t="str">
        <f t="shared" si="74"/>
        <v>35603Buick Classic</v>
      </c>
      <c r="S2320">
        <f t="shared" si="75"/>
        <v>2319</v>
      </c>
      <c r="T2320">
        <f>VLOOKUP(S2320,Sheet2!V:V,1,FALSE)</f>
        <v>2319</v>
      </c>
      <c r="U2320">
        <f>VLOOKUP(B2320,Sheet2!W:W,1,FALSE)</f>
        <v>2052</v>
      </c>
    </row>
    <row r="2321" spans="1:21" x14ac:dyDescent="0.2">
      <c r="A2321">
        <v>2320</v>
      </c>
      <c r="B2321">
        <v>2053</v>
      </c>
      <c r="C2321">
        <v>40</v>
      </c>
      <c r="D2321" s="1">
        <v>35225</v>
      </c>
      <c r="E2321" t="s">
        <v>1669</v>
      </c>
      <c r="F2321" s="2">
        <v>1200000</v>
      </c>
      <c r="G2321">
        <v>271</v>
      </c>
      <c r="H2321">
        <v>-13</v>
      </c>
      <c r="I2321" t="s">
        <v>188</v>
      </c>
      <c r="J2321" s="2" t="s">
        <v>150</v>
      </c>
      <c r="K2321" s="2">
        <v>216000</v>
      </c>
      <c r="L2321" t="s">
        <v>1666</v>
      </c>
      <c r="M2321" t="s">
        <v>6107</v>
      </c>
      <c r="N2321" t="s">
        <v>2543</v>
      </c>
      <c r="O2321" t="s">
        <v>5863</v>
      </c>
      <c r="P2321">
        <v>71</v>
      </c>
      <c r="Q2321">
        <v>6779</v>
      </c>
      <c r="R2321" t="str">
        <f t="shared" si="74"/>
        <v>35225Buick Classic</v>
      </c>
      <c r="S2321">
        <f t="shared" si="75"/>
        <v>2320</v>
      </c>
      <c r="T2321">
        <f>VLOOKUP(S2321,Sheet2!V:V,1,FALSE)</f>
        <v>2320</v>
      </c>
      <c r="U2321">
        <f>VLOOKUP(B2321,Sheet2!W:W,1,FALSE)</f>
        <v>2053</v>
      </c>
    </row>
    <row r="2322" spans="1:21" x14ac:dyDescent="0.2">
      <c r="A2322">
        <v>2321</v>
      </c>
      <c r="B2322">
        <v>2054</v>
      </c>
      <c r="C2322">
        <v>40</v>
      </c>
      <c r="D2322" s="1">
        <v>34840</v>
      </c>
      <c r="E2322" t="s">
        <v>1669</v>
      </c>
      <c r="F2322" s="2">
        <v>1200000</v>
      </c>
      <c r="G2322">
        <v>278</v>
      </c>
      <c r="H2322">
        <v>-6</v>
      </c>
      <c r="I2322" t="s">
        <v>76</v>
      </c>
      <c r="J2322" t="s">
        <v>18</v>
      </c>
      <c r="K2322" s="2">
        <v>216000</v>
      </c>
      <c r="L2322" t="s">
        <v>1666</v>
      </c>
      <c r="M2322" t="s">
        <v>6107</v>
      </c>
      <c r="N2322" t="s">
        <v>2543</v>
      </c>
      <c r="O2322" t="s">
        <v>5863</v>
      </c>
      <c r="P2322">
        <v>71</v>
      </c>
      <c r="Q2322">
        <v>6779</v>
      </c>
      <c r="R2322" t="str">
        <f t="shared" si="74"/>
        <v>34840Buick Classic</v>
      </c>
      <c r="S2322">
        <f t="shared" si="75"/>
        <v>2321</v>
      </c>
      <c r="T2322">
        <f>VLOOKUP(S2322,Sheet2!V:V,1,FALSE)</f>
        <v>2321</v>
      </c>
      <c r="U2322">
        <f>VLOOKUP(B2322,Sheet2!W:W,1,FALSE)</f>
        <v>2054</v>
      </c>
    </row>
    <row r="2323" spans="1:21" x14ac:dyDescent="0.2">
      <c r="A2323">
        <v>2322</v>
      </c>
      <c r="B2323">
        <v>2055</v>
      </c>
      <c r="C2323">
        <v>40</v>
      </c>
      <c r="D2323" s="1">
        <v>34497</v>
      </c>
      <c r="E2323" t="s">
        <v>1669</v>
      </c>
      <c r="F2323" s="2">
        <v>1200000</v>
      </c>
      <c r="G2323">
        <v>268</v>
      </c>
      <c r="H2323">
        <v>-16</v>
      </c>
      <c r="I2323" t="s">
        <v>440</v>
      </c>
      <c r="J2323" s="2" t="s">
        <v>150</v>
      </c>
      <c r="K2323" s="2">
        <v>216000</v>
      </c>
      <c r="L2323" t="s">
        <v>1666</v>
      </c>
      <c r="M2323" t="s">
        <v>6107</v>
      </c>
      <c r="N2323" t="s">
        <v>2543</v>
      </c>
      <c r="O2323" t="s">
        <v>5863</v>
      </c>
      <c r="P2323">
        <v>71</v>
      </c>
      <c r="Q2323">
        <v>6779</v>
      </c>
      <c r="R2323" t="str">
        <f t="shared" si="74"/>
        <v>34497Buick Classic</v>
      </c>
      <c r="S2323">
        <f t="shared" si="75"/>
        <v>2322</v>
      </c>
      <c r="T2323">
        <f>VLOOKUP(S2323,Sheet2!V:V,1,FALSE)</f>
        <v>2322</v>
      </c>
      <c r="U2323">
        <f>VLOOKUP(B2323,Sheet2!W:W,1,FALSE)</f>
        <v>2055</v>
      </c>
    </row>
    <row r="2324" spans="1:21" x14ac:dyDescent="0.2">
      <c r="A2324">
        <v>2323</v>
      </c>
      <c r="B2324">
        <v>2056</v>
      </c>
      <c r="C2324">
        <v>40</v>
      </c>
      <c r="D2324" s="1">
        <v>34133</v>
      </c>
      <c r="E2324" t="s">
        <v>1669</v>
      </c>
      <c r="F2324" s="2">
        <v>1000000</v>
      </c>
      <c r="G2324">
        <v>280</v>
      </c>
      <c r="H2324">
        <v>-4</v>
      </c>
      <c r="I2324" t="s">
        <v>76</v>
      </c>
      <c r="J2324" t="s">
        <v>18</v>
      </c>
      <c r="K2324" s="2">
        <v>180000</v>
      </c>
      <c r="L2324" t="s">
        <v>1666</v>
      </c>
      <c r="M2324" t="s">
        <v>6107</v>
      </c>
      <c r="N2324" t="s">
        <v>2543</v>
      </c>
      <c r="O2324" t="s">
        <v>5863</v>
      </c>
      <c r="P2324">
        <v>71</v>
      </c>
      <c r="Q2324">
        <v>6779</v>
      </c>
      <c r="R2324" t="str">
        <f t="shared" si="74"/>
        <v>34133Buick Classic</v>
      </c>
      <c r="S2324">
        <f t="shared" si="75"/>
        <v>2323</v>
      </c>
      <c r="T2324">
        <f>VLOOKUP(S2324,Sheet2!V:V,1,FALSE)</f>
        <v>2323</v>
      </c>
      <c r="U2324">
        <f>VLOOKUP(B2324,Sheet2!W:W,1,FALSE)</f>
        <v>2056</v>
      </c>
    </row>
    <row r="2325" spans="1:21" x14ac:dyDescent="0.2">
      <c r="A2325">
        <v>2324</v>
      </c>
      <c r="B2325">
        <v>2057</v>
      </c>
      <c r="C2325">
        <v>40</v>
      </c>
      <c r="D2325" s="1">
        <v>33783</v>
      </c>
      <c r="E2325" t="s">
        <v>1669</v>
      </c>
      <c r="F2325" s="2">
        <v>1000000</v>
      </c>
      <c r="G2325">
        <v>268</v>
      </c>
      <c r="H2325">
        <v>-16</v>
      </c>
      <c r="I2325" t="s">
        <v>884</v>
      </c>
      <c r="J2325" s="2" t="s">
        <v>150</v>
      </c>
      <c r="K2325" s="2">
        <v>180000</v>
      </c>
      <c r="L2325" t="s">
        <v>1666</v>
      </c>
      <c r="M2325" t="s">
        <v>6107</v>
      </c>
      <c r="N2325" t="s">
        <v>2543</v>
      </c>
      <c r="O2325" t="s">
        <v>5863</v>
      </c>
      <c r="P2325">
        <v>71</v>
      </c>
      <c r="Q2325">
        <v>6779</v>
      </c>
      <c r="R2325" t="str">
        <f t="shared" si="74"/>
        <v>33783Buick Classic</v>
      </c>
      <c r="S2325">
        <f t="shared" si="75"/>
        <v>2324</v>
      </c>
      <c r="T2325">
        <f>VLOOKUP(S2325,Sheet2!V:V,1,FALSE)</f>
        <v>2324</v>
      </c>
      <c r="U2325">
        <f>VLOOKUP(B2325,Sheet2!W:W,1,FALSE)</f>
        <v>2057</v>
      </c>
    </row>
    <row r="2326" spans="1:21" x14ac:dyDescent="0.2">
      <c r="A2326">
        <v>2325</v>
      </c>
      <c r="B2326">
        <v>2058</v>
      </c>
      <c r="C2326">
        <v>40</v>
      </c>
      <c r="D2326" s="1">
        <v>33398</v>
      </c>
      <c r="E2326" t="s">
        <v>1669</v>
      </c>
      <c r="F2326" s="2">
        <v>1000000</v>
      </c>
      <c r="G2326">
        <v>273</v>
      </c>
      <c r="H2326">
        <v>-11</v>
      </c>
      <c r="I2326" t="s">
        <v>1674</v>
      </c>
      <c r="J2326" s="2" t="s">
        <v>150</v>
      </c>
      <c r="K2326" s="2">
        <v>180000</v>
      </c>
      <c r="L2326" t="s">
        <v>1666</v>
      </c>
      <c r="M2326" t="s">
        <v>6107</v>
      </c>
      <c r="N2326" t="s">
        <v>2543</v>
      </c>
      <c r="O2326" t="s">
        <v>5863</v>
      </c>
      <c r="P2326">
        <v>71</v>
      </c>
      <c r="Q2326">
        <v>6779</v>
      </c>
      <c r="R2326" t="str">
        <f t="shared" si="74"/>
        <v>33398Buick Classic</v>
      </c>
      <c r="S2326">
        <f t="shared" si="75"/>
        <v>2325</v>
      </c>
      <c r="T2326">
        <f>VLOOKUP(S2326,Sheet2!V:V,1,FALSE)</f>
        <v>2325</v>
      </c>
      <c r="U2326">
        <f>VLOOKUP(B2326,Sheet2!W:W,1,FALSE)</f>
        <v>2058</v>
      </c>
    </row>
    <row r="2327" spans="1:21" x14ac:dyDescent="0.2">
      <c r="A2327">
        <v>2326</v>
      </c>
      <c r="B2327">
        <v>2059</v>
      </c>
      <c r="C2327">
        <v>40</v>
      </c>
      <c r="D2327" s="1">
        <v>33048</v>
      </c>
      <c r="E2327" t="s">
        <v>1669</v>
      </c>
      <c r="F2327" s="2">
        <v>1000000</v>
      </c>
      <c r="G2327">
        <v>269</v>
      </c>
      <c r="H2327">
        <v>-15</v>
      </c>
      <c r="I2327" t="s">
        <v>259</v>
      </c>
      <c r="J2327" s="2" t="s">
        <v>150</v>
      </c>
      <c r="K2327" s="2">
        <v>180000</v>
      </c>
      <c r="L2327" t="s">
        <v>1666</v>
      </c>
      <c r="M2327" t="s">
        <v>6107</v>
      </c>
      <c r="N2327" t="s">
        <v>2543</v>
      </c>
      <c r="O2327" t="s">
        <v>5863</v>
      </c>
      <c r="P2327">
        <v>71</v>
      </c>
      <c r="Q2327">
        <v>6779</v>
      </c>
      <c r="R2327" t="str">
        <f t="shared" si="74"/>
        <v>33048Buick Classic</v>
      </c>
      <c r="S2327">
        <f t="shared" si="75"/>
        <v>2326</v>
      </c>
      <c r="T2327">
        <f>VLOOKUP(S2327,Sheet2!V:V,1,FALSE)</f>
        <v>2326</v>
      </c>
      <c r="U2327">
        <f>VLOOKUP(B2327,Sheet2!W:W,1,FALSE)</f>
        <v>2059</v>
      </c>
    </row>
    <row r="2328" spans="1:21" x14ac:dyDescent="0.2">
      <c r="A2328">
        <v>2327</v>
      </c>
      <c r="B2328">
        <v>2060</v>
      </c>
      <c r="C2328">
        <v>40</v>
      </c>
      <c r="D2328" s="1">
        <v>32670</v>
      </c>
      <c r="E2328" t="s">
        <v>1675</v>
      </c>
      <c r="F2328" s="2">
        <v>1000000</v>
      </c>
      <c r="G2328">
        <v>277</v>
      </c>
      <c r="H2328">
        <v>-7</v>
      </c>
      <c r="I2328" t="s">
        <v>1676</v>
      </c>
      <c r="J2328" t="s">
        <v>18</v>
      </c>
      <c r="K2328" s="2">
        <v>180000</v>
      </c>
      <c r="L2328" t="s">
        <v>1666</v>
      </c>
      <c r="M2328" t="s">
        <v>6107</v>
      </c>
      <c r="N2328" t="s">
        <v>2543</v>
      </c>
      <c r="O2328" t="s">
        <v>5863</v>
      </c>
      <c r="P2328">
        <v>71</v>
      </c>
      <c r="Q2328">
        <v>6779</v>
      </c>
      <c r="R2328" t="str">
        <f t="shared" si="74"/>
        <v>32670Manufacturers Hanover Westchester Classic</v>
      </c>
      <c r="S2328">
        <f t="shared" si="75"/>
        <v>2327</v>
      </c>
      <c r="T2328">
        <f>VLOOKUP(S2328,Sheet2!V:V,1,FALSE)</f>
        <v>2327</v>
      </c>
      <c r="U2328">
        <f>VLOOKUP(B2328,Sheet2!W:W,1,FALSE)</f>
        <v>2060</v>
      </c>
    </row>
    <row r="2329" spans="1:21" x14ac:dyDescent="0.2">
      <c r="A2329">
        <v>2328</v>
      </c>
      <c r="B2329">
        <v>2061</v>
      </c>
      <c r="C2329">
        <v>40</v>
      </c>
      <c r="D2329" s="1">
        <v>32306</v>
      </c>
      <c r="E2329" t="s">
        <v>1675</v>
      </c>
      <c r="F2329" s="2">
        <v>700000</v>
      </c>
      <c r="G2329">
        <v>276</v>
      </c>
      <c r="H2329">
        <v>-8</v>
      </c>
      <c r="I2329" t="s">
        <v>1677</v>
      </c>
      <c r="J2329" t="s">
        <v>18</v>
      </c>
      <c r="K2329" s="2">
        <v>126000</v>
      </c>
      <c r="L2329" t="s">
        <v>1666</v>
      </c>
      <c r="M2329" t="s">
        <v>6107</v>
      </c>
      <c r="N2329" t="s">
        <v>2543</v>
      </c>
      <c r="O2329" t="s">
        <v>5863</v>
      </c>
      <c r="P2329">
        <v>71</v>
      </c>
      <c r="Q2329">
        <v>6779</v>
      </c>
      <c r="R2329" t="str">
        <f t="shared" si="74"/>
        <v>32306Manufacturers Hanover Westchester Classic</v>
      </c>
      <c r="S2329">
        <f t="shared" si="75"/>
        <v>2328</v>
      </c>
      <c r="T2329">
        <f>VLOOKUP(S2329,Sheet2!V:V,1,FALSE)</f>
        <v>2328</v>
      </c>
      <c r="U2329">
        <f>VLOOKUP(B2329,Sheet2!W:W,1,FALSE)</f>
        <v>2061</v>
      </c>
    </row>
    <row r="2330" spans="1:21" x14ac:dyDescent="0.2">
      <c r="A2330">
        <v>2329</v>
      </c>
      <c r="B2330">
        <v>2062</v>
      </c>
      <c r="C2330">
        <v>40</v>
      </c>
      <c r="D2330" s="1">
        <v>31942</v>
      </c>
      <c r="E2330" t="s">
        <v>1675</v>
      </c>
      <c r="F2330" s="2">
        <v>600000</v>
      </c>
      <c r="G2330">
        <v>276</v>
      </c>
      <c r="H2330">
        <v>-8</v>
      </c>
      <c r="I2330" t="s">
        <v>396</v>
      </c>
      <c r="J2330" t="s">
        <v>18</v>
      </c>
      <c r="K2330" s="2">
        <v>108000</v>
      </c>
      <c r="L2330" t="s">
        <v>1666</v>
      </c>
      <c r="M2330" t="s">
        <v>6107</v>
      </c>
      <c r="N2330" t="s">
        <v>2543</v>
      </c>
      <c r="O2330" t="s">
        <v>5863</v>
      </c>
      <c r="P2330">
        <v>71</v>
      </c>
      <c r="Q2330">
        <v>6769</v>
      </c>
      <c r="R2330" t="str">
        <f t="shared" si="74"/>
        <v>31942Manufacturers Hanover Westchester Classic</v>
      </c>
      <c r="S2330">
        <f t="shared" si="75"/>
        <v>2329</v>
      </c>
      <c r="T2330">
        <f>VLOOKUP(S2330,Sheet2!V:V,1,FALSE)</f>
        <v>2329</v>
      </c>
      <c r="U2330">
        <f>VLOOKUP(B2330,Sheet2!W:W,1,FALSE)</f>
        <v>2062</v>
      </c>
    </row>
    <row r="2331" spans="1:21" x14ac:dyDescent="0.2">
      <c r="A2331">
        <v>2330</v>
      </c>
      <c r="B2331">
        <v>2063</v>
      </c>
      <c r="C2331">
        <v>40</v>
      </c>
      <c r="D2331" s="1">
        <v>31571</v>
      </c>
      <c r="E2331" t="s">
        <v>1675</v>
      </c>
      <c r="F2331" s="2">
        <v>600000</v>
      </c>
      <c r="G2331">
        <v>272</v>
      </c>
      <c r="H2331">
        <v>-12</v>
      </c>
      <c r="I2331" t="s">
        <v>1041</v>
      </c>
      <c r="J2331" s="2" t="s">
        <v>150</v>
      </c>
      <c r="K2331" s="2">
        <v>108000</v>
      </c>
      <c r="L2331" t="s">
        <v>1666</v>
      </c>
      <c r="M2331" t="s">
        <v>6107</v>
      </c>
      <c r="N2331" t="s">
        <v>2543</v>
      </c>
      <c r="O2331" t="s">
        <v>5863</v>
      </c>
      <c r="P2331">
        <v>71</v>
      </c>
      <c r="Q2331">
        <v>6723</v>
      </c>
      <c r="R2331" t="str">
        <f t="shared" si="74"/>
        <v>31571Manufacturers Hanover Westchester Classic</v>
      </c>
      <c r="S2331">
        <f t="shared" si="75"/>
        <v>2330</v>
      </c>
      <c r="T2331">
        <f>VLOOKUP(S2331,Sheet2!V:V,1,FALSE)</f>
        <v>2330</v>
      </c>
      <c r="U2331">
        <f>VLOOKUP(B2331,Sheet2!W:W,1,FALSE)</f>
        <v>2063</v>
      </c>
    </row>
    <row r="2332" spans="1:21" x14ac:dyDescent="0.2">
      <c r="A2332">
        <v>2331</v>
      </c>
      <c r="B2332">
        <v>2064</v>
      </c>
      <c r="C2332">
        <v>40</v>
      </c>
      <c r="D2332" s="1">
        <v>31207</v>
      </c>
      <c r="E2332" t="s">
        <v>1675</v>
      </c>
      <c r="F2332" s="2">
        <v>500000</v>
      </c>
      <c r="G2332">
        <v>275</v>
      </c>
      <c r="H2332">
        <v>-9</v>
      </c>
      <c r="I2332" t="s">
        <v>1218</v>
      </c>
      <c r="J2332" t="s">
        <v>18</v>
      </c>
      <c r="K2332" s="2">
        <v>90000</v>
      </c>
      <c r="L2332" t="s">
        <v>1666</v>
      </c>
      <c r="M2332" t="s">
        <v>6107</v>
      </c>
      <c r="N2332" t="s">
        <v>2543</v>
      </c>
      <c r="O2332" t="s">
        <v>5863</v>
      </c>
      <c r="P2332">
        <v>71</v>
      </c>
      <c r="Q2332">
        <v>6722</v>
      </c>
      <c r="R2332" t="str">
        <f t="shared" si="74"/>
        <v>31207Manufacturers Hanover Westchester Classic</v>
      </c>
      <c r="S2332">
        <f t="shared" si="75"/>
        <v>2331</v>
      </c>
      <c r="T2332">
        <f>VLOOKUP(S2332,Sheet2!V:V,1,FALSE)</f>
        <v>2331</v>
      </c>
      <c r="U2332">
        <f>VLOOKUP(B2332,Sheet2!W:W,1,FALSE)</f>
        <v>2064</v>
      </c>
    </row>
    <row r="2333" spans="1:21" x14ac:dyDescent="0.2">
      <c r="A2333">
        <v>2332</v>
      </c>
      <c r="B2333">
        <v>2065</v>
      </c>
      <c r="C2333">
        <v>40</v>
      </c>
      <c r="D2333" s="1">
        <v>30843</v>
      </c>
      <c r="E2333" t="s">
        <v>1675</v>
      </c>
      <c r="F2333" s="2">
        <v>500000</v>
      </c>
      <c r="G2333">
        <v>269</v>
      </c>
      <c r="H2333">
        <v>-15</v>
      </c>
      <c r="I2333" t="s">
        <v>954</v>
      </c>
      <c r="J2333" s="2" t="s">
        <v>150</v>
      </c>
      <c r="K2333" s="2">
        <v>90000</v>
      </c>
      <c r="L2333" t="s">
        <v>1666</v>
      </c>
      <c r="M2333" t="s">
        <v>6107</v>
      </c>
      <c r="N2333" t="s">
        <v>2543</v>
      </c>
      <c r="O2333" t="s">
        <v>5863</v>
      </c>
      <c r="P2333">
        <v>71</v>
      </c>
      <c r="Q2333">
        <v>6687</v>
      </c>
      <c r="R2333" t="str">
        <f t="shared" si="74"/>
        <v>30843Manufacturers Hanover Westchester Classic</v>
      </c>
      <c r="S2333">
        <f t="shared" si="75"/>
        <v>2332</v>
      </c>
      <c r="T2333">
        <f>VLOOKUP(S2333,Sheet2!V:V,1,FALSE)</f>
        <v>2332</v>
      </c>
      <c r="U2333">
        <f>VLOOKUP(B2333,Sheet2!W:W,1,FALSE)</f>
        <v>2065</v>
      </c>
    </row>
    <row r="2334" spans="1:21" x14ac:dyDescent="0.2">
      <c r="A2334">
        <v>2333</v>
      </c>
      <c r="B2334">
        <v>2066</v>
      </c>
      <c r="C2334">
        <v>40</v>
      </c>
      <c r="D2334" s="1">
        <v>30479</v>
      </c>
      <c r="E2334" t="s">
        <v>1675</v>
      </c>
      <c r="F2334" s="2">
        <v>450000</v>
      </c>
      <c r="G2334">
        <v>276</v>
      </c>
      <c r="H2334">
        <v>-8</v>
      </c>
      <c r="I2334" t="s">
        <v>812</v>
      </c>
      <c r="J2334" s="2" t="s">
        <v>150</v>
      </c>
      <c r="K2334" s="2">
        <v>81000</v>
      </c>
      <c r="L2334" t="s">
        <v>1666</v>
      </c>
      <c r="M2334" t="s">
        <v>6107</v>
      </c>
      <c r="N2334" t="s">
        <v>2543</v>
      </c>
      <c r="O2334" t="s">
        <v>5863</v>
      </c>
      <c r="P2334">
        <v>71</v>
      </c>
      <c r="Q2334">
        <v>6687</v>
      </c>
      <c r="R2334" t="str">
        <f t="shared" si="74"/>
        <v>30479Manufacturers Hanover Westchester Classic</v>
      </c>
      <c r="S2334">
        <f t="shared" si="75"/>
        <v>2333</v>
      </c>
      <c r="T2334">
        <f>VLOOKUP(S2334,Sheet2!V:V,1,FALSE)</f>
        <v>2333</v>
      </c>
      <c r="U2334">
        <f>VLOOKUP(B2334,Sheet2!W:W,1,FALSE)</f>
        <v>2066</v>
      </c>
    </row>
    <row r="2335" spans="1:21" x14ac:dyDescent="0.2">
      <c r="A2335">
        <v>2334</v>
      </c>
      <c r="B2335">
        <v>2067</v>
      </c>
      <c r="C2335">
        <v>40</v>
      </c>
      <c r="D2335" s="1">
        <v>30129</v>
      </c>
      <c r="E2335" t="s">
        <v>1675</v>
      </c>
      <c r="F2335" s="2">
        <v>400000</v>
      </c>
      <c r="G2335">
        <v>261</v>
      </c>
      <c r="H2335">
        <v>-23</v>
      </c>
      <c r="I2335" t="s">
        <v>451</v>
      </c>
      <c r="J2335" s="2" t="s">
        <v>150</v>
      </c>
      <c r="K2335" s="2">
        <v>72000</v>
      </c>
      <c r="L2335" t="s">
        <v>1666</v>
      </c>
      <c r="M2335" t="s">
        <v>6107</v>
      </c>
      <c r="N2335" t="s">
        <v>2543</v>
      </c>
      <c r="O2335" t="s">
        <v>5863</v>
      </c>
      <c r="P2335">
        <v>71</v>
      </c>
      <c r="Q2335">
        <v>6329</v>
      </c>
      <c r="R2335" t="str">
        <f t="shared" si="74"/>
        <v>30129Manufacturers Hanover Westchester Classic</v>
      </c>
      <c r="S2335">
        <f t="shared" si="75"/>
        <v>2334</v>
      </c>
      <c r="T2335">
        <f>VLOOKUP(S2335,Sheet2!V:V,1,FALSE)</f>
        <v>2334</v>
      </c>
      <c r="U2335">
        <f>VLOOKUP(B2335,Sheet2!W:W,1,FALSE)</f>
        <v>2067</v>
      </c>
    </row>
    <row r="2336" spans="1:21" x14ac:dyDescent="0.2">
      <c r="A2336">
        <v>2335</v>
      </c>
      <c r="B2336">
        <v>2068</v>
      </c>
      <c r="C2336">
        <v>40</v>
      </c>
      <c r="D2336" s="1">
        <v>29751</v>
      </c>
      <c r="E2336" t="s">
        <v>1675</v>
      </c>
      <c r="F2336" s="2">
        <v>400000</v>
      </c>
      <c r="G2336">
        <v>275</v>
      </c>
      <c r="H2336">
        <v>-9</v>
      </c>
      <c r="I2336" t="s">
        <v>97</v>
      </c>
      <c r="J2336" s="2" t="s">
        <v>150</v>
      </c>
      <c r="K2336" s="2">
        <v>72000</v>
      </c>
      <c r="L2336" t="s">
        <v>1666</v>
      </c>
      <c r="M2336" t="s">
        <v>6107</v>
      </c>
      <c r="N2336" t="s">
        <v>2543</v>
      </c>
      <c r="O2336" t="s">
        <v>5863</v>
      </c>
      <c r="P2336">
        <v>71</v>
      </c>
      <c r="Q2336">
        <v>6603</v>
      </c>
      <c r="R2336" t="str">
        <f t="shared" si="74"/>
        <v>29751Manufacturers Hanover Westchester Classic</v>
      </c>
      <c r="S2336">
        <f t="shared" si="75"/>
        <v>2335</v>
      </c>
      <c r="T2336">
        <f>VLOOKUP(S2336,Sheet2!V:V,1,FALSE)</f>
        <v>2335</v>
      </c>
      <c r="U2336">
        <f>VLOOKUP(B2336,Sheet2!W:W,1,FALSE)</f>
        <v>2068</v>
      </c>
    </row>
    <row r="2337" spans="1:21" x14ac:dyDescent="0.2">
      <c r="A2337">
        <v>2336</v>
      </c>
      <c r="B2337">
        <v>2069</v>
      </c>
      <c r="C2337">
        <v>40</v>
      </c>
      <c r="D2337" s="1">
        <v>29450</v>
      </c>
      <c r="E2337" t="s">
        <v>1675</v>
      </c>
      <c r="F2337" s="2">
        <v>400000</v>
      </c>
      <c r="G2337">
        <v>273</v>
      </c>
      <c r="H2337">
        <v>-11</v>
      </c>
      <c r="I2337" t="s">
        <v>1215</v>
      </c>
      <c r="J2337" s="2" t="s">
        <v>150</v>
      </c>
      <c r="K2337" s="2">
        <v>72000</v>
      </c>
      <c r="L2337" t="s">
        <v>1666</v>
      </c>
      <c r="M2337" t="s">
        <v>6107</v>
      </c>
      <c r="N2337" t="s">
        <v>2543</v>
      </c>
      <c r="O2337" t="s">
        <v>5863</v>
      </c>
      <c r="P2337">
        <v>71</v>
      </c>
      <c r="Q2337">
        <v>6603</v>
      </c>
      <c r="R2337" t="str">
        <f t="shared" si="74"/>
        <v>29450Manufacturers Hanover Westchester Classic</v>
      </c>
      <c r="S2337">
        <f t="shared" si="75"/>
        <v>2336</v>
      </c>
      <c r="T2337">
        <f>VLOOKUP(S2337,Sheet2!V:V,1,FALSE)</f>
        <v>2336</v>
      </c>
      <c r="U2337">
        <f>VLOOKUP(B2337,Sheet2!W:W,1,FALSE)</f>
        <v>2069</v>
      </c>
    </row>
    <row r="2338" spans="1:21" x14ac:dyDescent="0.2">
      <c r="A2338">
        <v>2337</v>
      </c>
      <c r="B2338">
        <v>2070</v>
      </c>
      <c r="C2338">
        <v>40</v>
      </c>
      <c r="D2338" s="1">
        <v>29086</v>
      </c>
      <c r="E2338" t="s">
        <v>1675</v>
      </c>
      <c r="F2338" s="2">
        <v>400000</v>
      </c>
      <c r="G2338">
        <v>277</v>
      </c>
      <c r="H2338">
        <v>-7</v>
      </c>
      <c r="I2338" t="s">
        <v>1678</v>
      </c>
      <c r="J2338" s="2" t="s">
        <v>150</v>
      </c>
      <c r="K2338" s="2">
        <v>72000</v>
      </c>
      <c r="L2338" t="s">
        <v>1666</v>
      </c>
      <c r="M2338" t="s">
        <v>6107</v>
      </c>
      <c r="N2338" t="s">
        <v>2543</v>
      </c>
      <c r="O2338" t="s">
        <v>5863</v>
      </c>
      <c r="P2338">
        <v>71</v>
      </c>
      <c r="Q2338">
        <v>6603</v>
      </c>
      <c r="R2338" t="str">
        <f t="shared" si="74"/>
        <v>29086Manufacturers Hanover Westchester Classic</v>
      </c>
      <c r="S2338">
        <f t="shared" si="75"/>
        <v>2337</v>
      </c>
      <c r="T2338">
        <f>VLOOKUP(S2338,Sheet2!V:V,1,FALSE)</f>
        <v>2337</v>
      </c>
      <c r="U2338">
        <f>VLOOKUP(B2338,Sheet2!W:W,1,FALSE)</f>
        <v>2070</v>
      </c>
    </row>
    <row r="2339" spans="1:21" x14ac:dyDescent="0.2">
      <c r="A2339">
        <v>2338</v>
      </c>
      <c r="B2339">
        <v>2071</v>
      </c>
      <c r="C2339">
        <v>40</v>
      </c>
      <c r="D2339" s="1">
        <v>28722</v>
      </c>
      <c r="E2339" t="s">
        <v>1679</v>
      </c>
      <c r="F2339" s="2">
        <v>300000</v>
      </c>
      <c r="G2339">
        <v>274</v>
      </c>
      <c r="H2339">
        <v>-10</v>
      </c>
      <c r="I2339" t="s">
        <v>108</v>
      </c>
      <c r="J2339" s="2" t="s">
        <v>150</v>
      </c>
      <c r="K2339" s="2">
        <v>60000</v>
      </c>
      <c r="L2339" t="s">
        <v>1666</v>
      </c>
      <c r="M2339" t="s">
        <v>6107</v>
      </c>
      <c r="N2339" t="s">
        <v>2543</v>
      </c>
      <c r="O2339" t="s">
        <v>5863</v>
      </c>
      <c r="P2339">
        <v>71</v>
      </c>
      <c r="Q2339">
        <v>6603</v>
      </c>
      <c r="R2339" t="str">
        <f t="shared" si="74"/>
        <v>28722American Express Westchester Classic</v>
      </c>
      <c r="S2339">
        <f t="shared" si="75"/>
        <v>2338</v>
      </c>
      <c r="T2339">
        <f>VLOOKUP(S2339,Sheet2!V:V,1,FALSE)</f>
        <v>2338</v>
      </c>
      <c r="U2339">
        <f>VLOOKUP(B2339,Sheet2!W:W,1,FALSE)</f>
        <v>2071</v>
      </c>
    </row>
    <row r="2340" spans="1:21" x14ac:dyDescent="0.2">
      <c r="A2340">
        <v>2339</v>
      </c>
      <c r="B2340">
        <v>2072</v>
      </c>
      <c r="C2340">
        <v>40</v>
      </c>
      <c r="D2340" s="1">
        <v>28358</v>
      </c>
      <c r="E2340" t="s">
        <v>1679</v>
      </c>
      <c r="F2340" s="2">
        <v>300000</v>
      </c>
      <c r="G2340">
        <v>272</v>
      </c>
      <c r="H2340">
        <v>-12</v>
      </c>
      <c r="I2340" t="s">
        <v>1316</v>
      </c>
      <c r="J2340" s="2" t="s">
        <v>150</v>
      </c>
      <c r="K2340" s="2">
        <v>60000</v>
      </c>
      <c r="L2340" t="s">
        <v>1666</v>
      </c>
      <c r="M2340" t="s">
        <v>6107</v>
      </c>
      <c r="N2340" t="s">
        <v>2543</v>
      </c>
      <c r="O2340" t="s">
        <v>5863</v>
      </c>
      <c r="P2340">
        <v>71</v>
      </c>
      <c r="Q2340">
        <v>6603</v>
      </c>
      <c r="R2340" t="str">
        <f t="shared" si="74"/>
        <v>28358American Express Westchester Classic</v>
      </c>
      <c r="S2340">
        <f t="shared" si="75"/>
        <v>2339</v>
      </c>
      <c r="T2340">
        <f>VLOOKUP(S2340,Sheet2!V:V,1,FALSE)</f>
        <v>2339</v>
      </c>
      <c r="U2340">
        <f>VLOOKUP(B2340,Sheet2!W:W,1,FALSE)</f>
        <v>2072</v>
      </c>
    </row>
    <row r="2341" spans="1:21" x14ac:dyDescent="0.2">
      <c r="A2341">
        <v>2340</v>
      </c>
      <c r="B2341">
        <v>2073</v>
      </c>
      <c r="C2341">
        <v>40</v>
      </c>
      <c r="D2341" s="1">
        <v>27959</v>
      </c>
      <c r="E2341" t="s">
        <v>1679</v>
      </c>
      <c r="F2341" s="2">
        <v>300000</v>
      </c>
      <c r="G2341">
        <v>272</v>
      </c>
      <c r="H2341">
        <v>-12</v>
      </c>
      <c r="I2341" t="s">
        <v>101</v>
      </c>
      <c r="J2341" s="2" t="s">
        <v>150</v>
      </c>
      <c r="K2341" s="2">
        <v>60000</v>
      </c>
      <c r="L2341" t="s">
        <v>1666</v>
      </c>
      <c r="M2341" t="s">
        <v>6107</v>
      </c>
      <c r="N2341" t="s">
        <v>2543</v>
      </c>
      <c r="O2341" t="s">
        <v>5863</v>
      </c>
      <c r="P2341">
        <v>71</v>
      </c>
      <c r="Q2341">
        <v>6603</v>
      </c>
      <c r="R2341" t="str">
        <f t="shared" si="74"/>
        <v>27959American Express Westchester Classic</v>
      </c>
      <c r="S2341">
        <f t="shared" si="75"/>
        <v>2340</v>
      </c>
      <c r="T2341">
        <f>VLOOKUP(S2341,Sheet2!V:V,1,FALSE)</f>
        <v>2340</v>
      </c>
      <c r="U2341">
        <f>VLOOKUP(B2341,Sheet2!W:W,1,FALSE)</f>
        <v>2073</v>
      </c>
    </row>
    <row r="2342" spans="1:21" x14ac:dyDescent="0.2">
      <c r="A2342">
        <v>2341</v>
      </c>
      <c r="B2342">
        <v>2074</v>
      </c>
      <c r="C2342">
        <v>40</v>
      </c>
      <c r="D2342" s="1">
        <v>27609</v>
      </c>
      <c r="E2342" t="s">
        <v>1680</v>
      </c>
      <c r="F2342" s="2">
        <v>250000</v>
      </c>
      <c r="G2342">
        <v>271</v>
      </c>
      <c r="H2342">
        <v>-17</v>
      </c>
      <c r="I2342" t="s">
        <v>1640</v>
      </c>
      <c r="J2342" t="s">
        <v>18</v>
      </c>
      <c r="K2342" s="2">
        <v>50000</v>
      </c>
      <c r="L2342" t="s">
        <v>1666</v>
      </c>
      <c r="M2342" t="s">
        <v>6107</v>
      </c>
      <c r="N2342" t="s">
        <v>2543</v>
      </c>
      <c r="O2342" t="s">
        <v>5863</v>
      </c>
      <c r="P2342">
        <v>72</v>
      </c>
      <c r="Q2342">
        <v>6614</v>
      </c>
      <c r="R2342" t="str">
        <f t="shared" si="74"/>
        <v>27609Westchester Classic</v>
      </c>
      <c r="S2342">
        <f t="shared" si="75"/>
        <v>2341</v>
      </c>
      <c r="T2342">
        <f>VLOOKUP(S2342,Sheet2!V:V,1,FALSE)</f>
        <v>2341</v>
      </c>
      <c r="U2342">
        <f>VLOOKUP(B2342,Sheet2!W:W,1,FALSE)</f>
        <v>2074</v>
      </c>
    </row>
    <row r="2343" spans="1:21" x14ac:dyDescent="0.2">
      <c r="A2343">
        <v>2342</v>
      </c>
      <c r="B2343">
        <v>2075</v>
      </c>
      <c r="C2343">
        <v>40</v>
      </c>
      <c r="D2343" s="1">
        <v>27266</v>
      </c>
      <c r="E2343" t="s">
        <v>1680</v>
      </c>
      <c r="F2343" s="2">
        <v>250000</v>
      </c>
      <c r="G2343">
        <v>269</v>
      </c>
      <c r="H2343">
        <v>-19</v>
      </c>
      <c r="I2343" t="s">
        <v>214</v>
      </c>
      <c r="J2343" s="2" t="s">
        <v>150</v>
      </c>
      <c r="K2343" s="2">
        <v>50000</v>
      </c>
      <c r="L2343" t="s">
        <v>1666</v>
      </c>
      <c r="M2343" t="s">
        <v>6107</v>
      </c>
      <c r="N2343" t="s">
        <v>2543</v>
      </c>
      <c r="O2343" t="s">
        <v>5863</v>
      </c>
      <c r="P2343">
        <v>72</v>
      </c>
      <c r="Q2343">
        <v>6614</v>
      </c>
      <c r="R2343" t="str">
        <f t="shared" si="74"/>
        <v>27266Westchester Classic</v>
      </c>
      <c r="S2343">
        <f t="shared" si="75"/>
        <v>2342</v>
      </c>
      <c r="T2343">
        <f>VLOOKUP(S2343,Sheet2!V:V,1,FALSE)</f>
        <v>2342</v>
      </c>
      <c r="U2343">
        <f>VLOOKUP(B2343,Sheet2!W:W,1,FALSE)</f>
        <v>2075</v>
      </c>
    </row>
    <row r="2344" spans="1:21" x14ac:dyDescent="0.2">
      <c r="A2344">
        <v>2343</v>
      </c>
      <c r="B2344">
        <v>2076</v>
      </c>
      <c r="C2344">
        <v>40</v>
      </c>
      <c r="D2344" s="1">
        <v>26881</v>
      </c>
      <c r="E2344" t="s">
        <v>1680</v>
      </c>
      <c r="F2344" s="2">
        <v>250000</v>
      </c>
      <c r="G2344">
        <v>272</v>
      </c>
      <c r="H2344">
        <v>-16</v>
      </c>
      <c r="I2344" t="s">
        <v>128</v>
      </c>
      <c r="J2344" t="s">
        <v>18</v>
      </c>
      <c r="K2344" s="2">
        <v>50000</v>
      </c>
      <c r="L2344" t="s">
        <v>1666</v>
      </c>
      <c r="M2344" t="s">
        <v>6107</v>
      </c>
      <c r="N2344" t="s">
        <v>2543</v>
      </c>
      <c r="O2344" t="s">
        <v>5863</v>
      </c>
      <c r="P2344">
        <v>72</v>
      </c>
      <c r="Q2344">
        <v>6614</v>
      </c>
      <c r="R2344" t="str">
        <f t="shared" si="74"/>
        <v>26881Westchester Classic</v>
      </c>
      <c r="S2344">
        <f t="shared" si="75"/>
        <v>2343</v>
      </c>
      <c r="T2344">
        <f>VLOOKUP(S2344,Sheet2!V:V,1,FALSE)</f>
        <v>2343</v>
      </c>
      <c r="U2344">
        <f>VLOOKUP(B2344,Sheet2!W:W,1,FALSE)</f>
        <v>2076</v>
      </c>
    </row>
    <row r="2345" spans="1:21" x14ac:dyDescent="0.2">
      <c r="A2345">
        <v>2344</v>
      </c>
      <c r="B2345">
        <v>2077</v>
      </c>
      <c r="C2345">
        <v>40</v>
      </c>
      <c r="D2345" s="1">
        <v>26524</v>
      </c>
      <c r="E2345" t="s">
        <v>1680</v>
      </c>
      <c r="F2345" s="2">
        <v>250000</v>
      </c>
      <c r="G2345">
        <v>270</v>
      </c>
      <c r="H2345">
        <v>-18</v>
      </c>
      <c r="I2345" t="s">
        <v>215</v>
      </c>
      <c r="J2345" s="2" t="s">
        <v>150</v>
      </c>
      <c r="K2345" s="2">
        <v>50000</v>
      </c>
      <c r="L2345" t="s">
        <v>1666</v>
      </c>
      <c r="M2345" t="s">
        <v>6107</v>
      </c>
      <c r="N2345" t="s">
        <v>2543</v>
      </c>
      <c r="O2345" t="s">
        <v>5863</v>
      </c>
      <c r="P2345">
        <v>72</v>
      </c>
      <c r="Q2345">
        <v>6700</v>
      </c>
      <c r="R2345" t="str">
        <f t="shared" si="74"/>
        <v>26524Westchester Classic</v>
      </c>
      <c r="S2345">
        <f t="shared" si="75"/>
        <v>2344</v>
      </c>
      <c r="T2345">
        <f>VLOOKUP(S2345,Sheet2!V:V,1,FALSE)</f>
        <v>2344</v>
      </c>
      <c r="U2345">
        <f>VLOOKUP(B2345,Sheet2!W:W,1,FALSE)</f>
        <v>2077</v>
      </c>
    </row>
    <row r="2346" spans="1:21" x14ac:dyDescent="0.2">
      <c r="A2346">
        <v>2345</v>
      </c>
      <c r="B2346">
        <v>2078</v>
      </c>
      <c r="C2346">
        <v>40</v>
      </c>
      <c r="D2346" s="1">
        <v>26139</v>
      </c>
      <c r="E2346" t="s">
        <v>1680</v>
      </c>
      <c r="F2346" s="2">
        <v>250000</v>
      </c>
      <c r="G2346">
        <v>270</v>
      </c>
      <c r="H2346">
        <v>-18</v>
      </c>
      <c r="I2346" t="s">
        <v>121</v>
      </c>
      <c r="J2346" s="2" t="s">
        <v>150</v>
      </c>
      <c r="K2346" s="2">
        <v>50000</v>
      </c>
      <c r="L2346" t="s">
        <v>1666</v>
      </c>
      <c r="M2346" t="s">
        <v>6107</v>
      </c>
      <c r="N2346" t="s">
        <v>2543</v>
      </c>
      <c r="O2346" t="s">
        <v>5863</v>
      </c>
      <c r="P2346">
        <v>72</v>
      </c>
      <c r="Q2346">
        <v>6700</v>
      </c>
      <c r="R2346" t="str">
        <f t="shared" si="74"/>
        <v>26139Westchester Classic</v>
      </c>
      <c r="S2346">
        <f t="shared" si="75"/>
        <v>2345</v>
      </c>
      <c r="T2346">
        <f>VLOOKUP(S2346,Sheet2!V:V,1,FALSE)</f>
        <v>2345</v>
      </c>
      <c r="U2346">
        <f>VLOOKUP(B2346,Sheet2!W:W,1,FALSE)</f>
        <v>2078</v>
      </c>
    </row>
    <row r="2347" spans="1:21" x14ac:dyDescent="0.2">
      <c r="A2347">
        <v>2346</v>
      </c>
      <c r="B2347">
        <v>2079</v>
      </c>
      <c r="C2347">
        <v>40</v>
      </c>
      <c r="D2347" s="1">
        <v>25782</v>
      </c>
      <c r="E2347" t="s">
        <v>1680</v>
      </c>
      <c r="F2347" s="2">
        <v>250000</v>
      </c>
      <c r="G2347">
        <v>273</v>
      </c>
      <c r="H2347">
        <v>-15</v>
      </c>
      <c r="I2347" t="s">
        <v>109</v>
      </c>
      <c r="J2347" s="2" t="s">
        <v>150</v>
      </c>
      <c r="K2347" s="2">
        <v>50000</v>
      </c>
      <c r="L2347" t="s">
        <v>1666</v>
      </c>
      <c r="M2347" t="s">
        <v>6107</v>
      </c>
      <c r="N2347" t="s">
        <v>2543</v>
      </c>
      <c r="O2347" t="s">
        <v>5863</v>
      </c>
      <c r="P2347">
        <v>72</v>
      </c>
      <c r="Q2347">
        <v>6700</v>
      </c>
      <c r="R2347" t="str">
        <f t="shared" si="74"/>
        <v>25782Westchester Classic</v>
      </c>
      <c r="S2347">
        <f t="shared" si="75"/>
        <v>2346</v>
      </c>
      <c r="T2347">
        <f>VLOOKUP(S2347,Sheet2!V:V,1,FALSE)</f>
        <v>2346</v>
      </c>
      <c r="U2347">
        <f>VLOOKUP(B2347,Sheet2!W:W,1,FALSE)</f>
        <v>2079</v>
      </c>
    </row>
    <row r="2348" spans="1:21" x14ac:dyDescent="0.2">
      <c r="A2348">
        <v>2347</v>
      </c>
      <c r="B2348">
        <v>2080</v>
      </c>
      <c r="C2348">
        <v>40</v>
      </c>
      <c r="D2348" s="1">
        <v>25418</v>
      </c>
      <c r="E2348" t="s">
        <v>1680</v>
      </c>
      <c r="F2348" s="2">
        <v>250000</v>
      </c>
      <c r="G2348">
        <v>275</v>
      </c>
      <c r="H2348">
        <v>-13</v>
      </c>
      <c r="I2348" t="s">
        <v>120</v>
      </c>
      <c r="J2348" s="2" t="s">
        <v>150</v>
      </c>
      <c r="K2348" s="2">
        <v>50000</v>
      </c>
      <c r="L2348" t="s">
        <v>1666</v>
      </c>
      <c r="M2348" t="s">
        <v>6107</v>
      </c>
      <c r="N2348" t="s">
        <v>2543</v>
      </c>
      <c r="O2348" t="s">
        <v>5863</v>
      </c>
      <c r="P2348">
        <v>72</v>
      </c>
      <c r="Q2348">
        <v>6677</v>
      </c>
      <c r="R2348" t="str">
        <f t="shared" si="74"/>
        <v>25418Westchester Classic</v>
      </c>
      <c r="S2348">
        <f t="shared" si="75"/>
        <v>2347</v>
      </c>
      <c r="T2348">
        <f>VLOOKUP(S2348,Sheet2!V:V,1,FALSE)</f>
        <v>2347</v>
      </c>
      <c r="U2348">
        <f>VLOOKUP(B2348,Sheet2!W:W,1,FALSE)</f>
        <v>2080</v>
      </c>
    </row>
    <row r="2349" spans="1:21" x14ac:dyDescent="0.2">
      <c r="A2349">
        <v>2348</v>
      </c>
      <c r="B2349">
        <v>2081</v>
      </c>
      <c r="C2349">
        <v>40</v>
      </c>
      <c r="D2349" s="1">
        <v>25068</v>
      </c>
      <c r="E2349" t="s">
        <v>1680</v>
      </c>
      <c r="F2349" s="2">
        <v>250000</v>
      </c>
      <c r="G2349">
        <v>272</v>
      </c>
      <c r="H2349">
        <v>-16</v>
      </c>
      <c r="I2349" t="s">
        <v>457</v>
      </c>
      <c r="J2349" s="2" t="s">
        <v>150</v>
      </c>
      <c r="K2349" s="2">
        <v>50000</v>
      </c>
      <c r="L2349" t="s">
        <v>1666</v>
      </c>
      <c r="M2349" t="s">
        <v>6107</v>
      </c>
      <c r="N2349" t="s">
        <v>2543</v>
      </c>
      <c r="O2349" t="s">
        <v>5863</v>
      </c>
      <c r="P2349">
        <v>72</v>
      </c>
      <c r="Q2349">
        <v>6648</v>
      </c>
      <c r="R2349" t="str">
        <f t="shared" si="74"/>
        <v>25068Westchester Classic</v>
      </c>
      <c r="S2349">
        <f t="shared" si="75"/>
        <v>2348</v>
      </c>
      <c r="T2349">
        <f>VLOOKUP(S2349,Sheet2!V:V,1,FALSE)</f>
        <v>2348</v>
      </c>
      <c r="U2349">
        <f>VLOOKUP(B2349,Sheet2!W:W,1,FALSE)</f>
        <v>2081</v>
      </c>
    </row>
    <row r="2350" spans="1:21" x14ac:dyDescent="0.2">
      <c r="A2350">
        <v>2349</v>
      </c>
      <c r="B2350">
        <v>2082</v>
      </c>
      <c r="C2350">
        <v>40</v>
      </c>
      <c r="D2350" s="1">
        <v>24711</v>
      </c>
      <c r="E2350" t="s">
        <v>1680</v>
      </c>
      <c r="F2350" s="2">
        <v>250000</v>
      </c>
      <c r="G2350">
        <v>272</v>
      </c>
      <c r="H2350">
        <v>-16</v>
      </c>
      <c r="I2350" t="s">
        <v>215</v>
      </c>
      <c r="J2350" s="2" t="s">
        <v>150</v>
      </c>
      <c r="K2350" s="2">
        <v>50000</v>
      </c>
      <c r="L2350" t="s">
        <v>1666</v>
      </c>
      <c r="M2350" t="s">
        <v>6107</v>
      </c>
      <c r="N2350" t="s">
        <v>2543</v>
      </c>
      <c r="O2350" t="s">
        <v>5863</v>
      </c>
      <c r="P2350">
        <v>72</v>
      </c>
      <c r="Q2350">
        <v>6573</v>
      </c>
      <c r="R2350" t="str">
        <f t="shared" si="74"/>
        <v>24711Westchester Classic</v>
      </c>
      <c r="S2350">
        <f t="shared" si="75"/>
        <v>2349</v>
      </c>
      <c r="T2350">
        <f>VLOOKUP(S2350,Sheet2!V:V,1,FALSE)</f>
        <v>2349</v>
      </c>
      <c r="U2350">
        <f>VLOOKUP(B2350,Sheet2!W:W,1,FALSE)</f>
        <v>2082</v>
      </c>
    </row>
    <row r="2351" spans="1:21" x14ac:dyDescent="0.2">
      <c r="A2351">
        <v>2350</v>
      </c>
      <c r="B2351">
        <v>2083</v>
      </c>
      <c r="C2351">
        <v>41</v>
      </c>
      <c r="D2351" s="1">
        <v>44794</v>
      </c>
      <c r="E2351" t="s">
        <v>1681</v>
      </c>
      <c r="F2351" s="2">
        <v>15000000</v>
      </c>
      <c r="G2351">
        <v>270</v>
      </c>
      <c r="H2351">
        <v>-14</v>
      </c>
      <c r="I2351" t="s">
        <v>1205</v>
      </c>
      <c r="J2351" s="2" t="s">
        <v>150</v>
      </c>
      <c r="K2351" s="2">
        <v>2700000</v>
      </c>
      <c r="L2351" t="s">
        <v>1682</v>
      </c>
      <c r="M2351" t="s">
        <v>5851</v>
      </c>
      <c r="N2351" t="s">
        <v>6127</v>
      </c>
      <c r="O2351" t="s">
        <v>5863</v>
      </c>
      <c r="P2351">
        <v>71</v>
      </c>
      <c r="Q2351">
        <v>7534</v>
      </c>
      <c r="R2351" t="str">
        <f t="shared" si="74"/>
        <v>44794BMW Championship</v>
      </c>
      <c r="S2351">
        <f t="shared" si="75"/>
        <v>2350</v>
      </c>
      <c r="T2351">
        <f>VLOOKUP(S2351,Sheet2!V:V,1,FALSE)</f>
        <v>2350</v>
      </c>
      <c r="U2351">
        <f>VLOOKUP(B2351,Sheet2!W:W,1,FALSE)</f>
        <v>2083</v>
      </c>
    </row>
    <row r="2352" spans="1:21" x14ac:dyDescent="0.2">
      <c r="A2352">
        <v>2351</v>
      </c>
      <c r="B2352">
        <v>2084</v>
      </c>
      <c r="C2352">
        <v>41</v>
      </c>
      <c r="D2352" s="1">
        <v>44437</v>
      </c>
      <c r="E2352" t="s">
        <v>1681</v>
      </c>
      <c r="F2352" s="2">
        <v>9500000</v>
      </c>
      <c r="G2352">
        <v>261</v>
      </c>
      <c r="H2352">
        <v>-27</v>
      </c>
      <c r="I2352" t="s">
        <v>1203</v>
      </c>
      <c r="J2352" t="s">
        <v>18</v>
      </c>
      <c r="K2352" s="2">
        <v>1710000</v>
      </c>
      <c r="L2352" t="s">
        <v>1684</v>
      </c>
      <c r="M2352" t="s">
        <v>6108</v>
      </c>
      <c r="N2352" t="s">
        <v>2512</v>
      </c>
      <c r="O2352" t="s">
        <v>5863</v>
      </c>
      <c r="P2352">
        <v>72</v>
      </c>
      <c r="Q2352">
        <v>7542</v>
      </c>
      <c r="R2352" t="str">
        <f t="shared" si="74"/>
        <v>44437BMW Championship</v>
      </c>
      <c r="S2352">
        <f t="shared" si="75"/>
        <v>2351</v>
      </c>
      <c r="T2352">
        <f>VLOOKUP(S2352,Sheet2!V:V,1,FALSE)</f>
        <v>2351</v>
      </c>
      <c r="U2352">
        <f>VLOOKUP(B2352,Sheet2!W:W,1,FALSE)</f>
        <v>2084</v>
      </c>
    </row>
    <row r="2353" spans="1:21" x14ac:dyDescent="0.2">
      <c r="A2353">
        <v>2352</v>
      </c>
      <c r="B2353">
        <v>2085</v>
      </c>
      <c r="C2353">
        <v>41</v>
      </c>
      <c r="D2353" s="1">
        <v>44073</v>
      </c>
      <c r="E2353" t="s">
        <v>1681</v>
      </c>
      <c r="F2353" s="2">
        <v>9500000</v>
      </c>
      <c r="G2353">
        <v>276</v>
      </c>
      <c r="H2353">
        <v>-4</v>
      </c>
      <c r="I2353" t="s">
        <v>285</v>
      </c>
      <c r="J2353" t="s">
        <v>18</v>
      </c>
      <c r="K2353" s="2">
        <v>1710000</v>
      </c>
      <c r="L2353" t="s">
        <v>1311</v>
      </c>
      <c r="M2353" t="s">
        <v>6082</v>
      </c>
      <c r="N2353" t="s">
        <v>5908</v>
      </c>
      <c r="O2353" t="s">
        <v>5863</v>
      </c>
      <c r="P2353">
        <v>70</v>
      </c>
      <c r="Q2353">
        <v>7366</v>
      </c>
      <c r="R2353" t="str">
        <f t="shared" si="74"/>
        <v>44073BMW Championship</v>
      </c>
      <c r="S2353">
        <f t="shared" si="75"/>
        <v>2352</v>
      </c>
      <c r="T2353">
        <f>VLOOKUP(S2353,Sheet2!V:V,1,FALSE)</f>
        <v>2352</v>
      </c>
      <c r="U2353">
        <f>VLOOKUP(B2353,Sheet2!W:W,1,FALSE)</f>
        <v>2085</v>
      </c>
    </row>
    <row r="2354" spans="1:21" x14ac:dyDescent="0.2">
      <c r="A2354">
        <v>2353</v>
      </c>
      <c r="B2354">
        <v>2086</v>
      </c>
      <c r="C2354">
        <v>41</v>
      </c>
      <c r="D2354" s="1">
        <v>43695</v>
      </c>
      <c r="E2354" t="s">
        <v>1681</v>
      </c>
      <c r="F2354" s="2">
        <v>9250000</v>
      </c>
      <c r="G2354">
        <v>263</v>
      </c>
      <c r="H2354">
        <v>-25</v>
      </c>
      <c r="I2354" t="s">
        <v>13</v>
      </c>
      <c r="J2354" s="2" t="s">
        <v>150</v>
      </c>
      <c r="K2354" s="2">
        <v>1665000</v>
      </c>
      <c r="L2354" t="s">
        <v>1014</v>
      </c>
      <c r="M2354" t="s">
        <v>6067</v>
      </c>
      <c r="N2354" t="s">
        <v>5908</v>
      </c>
      <c r="O2354" t="s">
        <v>5863</v>
      </c>
      <c r="P2354">
        <v>72</v>
      </c>
      <c r="Q2354">
        <v>7613</v>
      </c>
      <c r="R2354" t="str">
        <f t="shared" si="74"/>
        <v>43695BMW Championship</v>
      </c>
      <c r="S2354">
        <f t="shared" si="75"/>
        <v>2353</v>
      </c>
      <c r="T2354">
        <f>VLOOKUP(S2354,Sheet2!V:V,1,FALSE)</f>
        <v>2353</v>
      </c>
      <c r="U2354">
        <f>VLOOKUP(B2354,Sheet2!W:W,1,FALSE)</f>
        <v>2086</v>
      </c>
    </row>
    <row r="2355" spans="1:21" x14ac:dyDescent="0.2">
      <c r="A2355">
        <v>2354</v>
      </c>
      <c r="B2355">
        <v>2087</v>
      </c>
      <c r="C2355">
        <v>41</v>
      </c>
      <c r="D2355" s="1">
        <v>43352</v>
      </c>
      <c r="E2355" t="s">
        <v>1681</v>
      </c>
      <c r="F2355" s="2">
        <v>9000000</v>
      </c>
      <c r="G2355">
        <v>260</v>
      </c>
      <c r="H2355">
        <v>-20</v>
      </c>
      <c r="I2355" t="s">
        <v>939</v>
      </c>
      <c r="J2355" t="s">
        <v>18</v>
      </c>
      <c r="K2355" s="2">
        <v>1620000</v>
      </c>
      <c r="L2355" t="s">
        <v>1073</v>
      </c>
      <c r="M2355" t="s">
        <v>2511</v>
      </c>
      <c r="N2355" t="s">
        <v>2514</v>
      </c>
      <c r="O2355" t="s">
        <v>5863</v>
      </c>
      <c r="P2355">
        <v>70</v>
      </c>
      <c r="Q2355">
        <v>7267</v>
      </c>
      <c r="R2355" t="str">
        <f t="shared" si="74"/>
        <v>43352BMW Championship</v>
      </c>
      <c r="S2355">
        <f t="shared" si="75"/>
        <v>2354</v>
      </c>
      <c r="T2355">
        <f>VLOOKUP(S2355,Sheet2!V:V,1,FALSE)</f>
        <v>2354</v>
      </c>
      <c r="U2355">
        <f>VLOOKUP(B2355,Sheet2!W:W,1,FALSE)</f>
        <v>2087</v>
      </c>
    </row>
    <row r="2356" spans="1:21" x14ac:dyDescent="0.2">
      <c r="A2356">
        <v>2355</v>
      </c>
      <c r="B2356">
        <v>2088</v>
      </c>
      <c r="C2356">
        <v>41</v>
      </c>
      <c r="D2356" s="1">
        <v>42995</v>
      </c>
      <c r="E2356" t="s">
        <v>1681</v>
      </c>
      <c r="F2356" s="2">
        <v>8750000</v>
      </c>
      <c r="G2356">
        <v>261</v>
      </c>
      <c r="H2356">
        <v>-23</v>
      </c>
      <c r="I2356" t="s">
        <v>359</v>
      </c>
      <c r="J2356" s="2" t="s">
        <v>150</v>
      </c>
      <c r="K2356" s="2">
        <v>1575000</v>
      </c>
      <c r="L2356" t="s">
        <v>1686</v>
      </c>
      <c r="M2356" t="s">
        <v>6109</v>
      </c>
      <c r="N2356" t="s">
        <v>5908</v>
      </c>
      <c r="O2356" t="s">
        <v>5863</v>
      </c>
      <c r="P2356">
        <v>71</v>
      </c>
      <c r="Q2356">
        <v>7208</v>
      </c>
      <c r="R2356" t="str">
        <f t="shared" si="74"/>
        <v>42995BMW Championship</v>
      </c>
      <c r="S2356">
        <f t="shared" si="75"/>
        <v>2355</v>
      </c>
      <c r="T2356">
        <f>VLOOKUP(S2356,Sheet2!V:V,1,FALSE)</f>
        <v>2355</v>
      </c>
      <c r="U2356">
        <f>VLOOKUP(B2356,Sheet2!W:W,1,FALSE)</f>
        <v>2088</v>
      </c>
    </row>
    <row r="2357" spans="1:21" x14ac:dyDescent="0.2">
      <c r="A2357">
        <v>2356</v>
      </c>
      <c r="B2357">
        <v>2089</v>
      </c>
      <c r="C2357">
        <v>41</v>
      </c>
      <c r="D2357" s="1">
        <v>42624</v>
      </c>
      <c r="E2357" t="s">
        <v>1681</v>
      </c>
      <c r="F2357" s="2">
        <v>8500000</v>
      </c>
      <c r="G2357">
        <v>265</v>
      </c>
      <c r="H2357">
        <v>-23</v>
      </c>
      <c r="I2357" t="s">
        <v>174</v>
      </c>
      <c r="J2357" s="2" t="s">
        <v>150</v>
      </c>
      <c r="K2357" s="2">
        <v>1530000</v>
      </c>
      <c r="L2357" t="s">
        <v>1029</v>
      </c>
      <c r="M2357" t="s">
        <v>6071</v>
      </c>
      <c r="N2357" t="s">
        <v>5836</v>
      </c>
      <c r="O2357" t="s">
        <v>5863</v>
      </c>
      <c r="P2357">
        <v>72</v>
      </c>
      <c r="Q2357">
        <v>7567</v>
      </c>
      <c r="R2357" t="str">
        <f t="shared" ref="R2357:R2420" si="76">_xlfn.CONCAT(D2357,E2357)</f>
        <v>42624BMW Championship</v>
      </c>
      <c r="S2357">
        <f t="shared" ref="S2357:S2420" si="77">A2357</f>
        <v>2356</v>
      </c>
      <c r="T2357">
        <f>VLOOKUP(S2357,Sheet2!V:V,1,FALSE)</f>
        <v>2356</v>
      </c>
      <c r="U2357">
        <f>VLOOKUP(B2357,Sheet2!W:W,1,FALSE)</f>
        <v>2089</v>
      </c>
    </row>
    <row r="2358" spans="1:21" x14ac:dyDescent="0.2">
      <c r="A2358">
        <v>2357</v>
      </c>
      <c r="B2358">
        <v>2090</v>
      </c>
      <c r="C2358">
        <v>41</v>
      </c>
      <c r="D2358" s="1">
        <v>42267</v>
      </c>
      <c r="E2358" t="s">
        <v>1681</v>
      </c>
      <c r="F2358" s="2">
        <v>8250000</v>
      </c>
      <c r="G2358">
        <v>262</v>
      </c>
      <c r="H2358">
        <v>-22</v>
      </c>
      <c r="I2358" t="s">
        <v>594</v>
      </c>
      <c r="J2358" s="2" t="s">
        <v>150</v>
      </c>
      <c r="K2358" s="2">
        <v>1485000</v>
      </c>
      <c r="L2358" t="s">
        <v>1686</v>
      </c>
      <c r="M2358" t="s">
        <v>6109</v>
      </c>
      <c r="N2358" t="s">
        <v>5908</v>
      </c>
      <c r="O2358" t="s">
        <v>5863</v>
      </c>
      <c r="P2358">
        <v>71</v>
      </c>
      <c r="Q2358">
        <v>7198</v>
      </c>
      <c r="R2358" t="str">
        <f t="shared" si="76"/>
        <v>42267BMW Championship</v>
      </c>
      <c r="S2358">
        <f t="shared" si="77"/>
        <v>2357</v>
      </c>
      <c r="T2358">
        <f>VLOOKUP(S2358,Sheet2!V:V,1,FALSE)</f>
        <v>2357</v>
      </c>
      <c r="U2358">
        <f>VLOOKUP(B2358,Sheet2!W:W,1,FALSE)</f>
        <v>2090</v>
      </c>
    </row>
    <row r="2359" spans="1:21" x14ac:dyDescent="0.2">
      <c r="A2359">
        <v>2358</v>
      </c>
      <c r="B2359">
        <v>2091</v>
      </c>
      <c r="C2359">
        <v>41</v>
      </c>
      <c r="D2359" s="1">
        <v>41889</v>
      </c>
      <c r="E2359" t="s">
        <v>1681</v>
      </c>
      <c r="F2359" s="2">
        <v>8000000</v>
      </c>
      <c r="G2359">
        <v>266</v>
      </c>
      <c r="H2359">
        <v>-14</v>
      </c>
      <c r="I2359" t="s">
        <v>700</v>
      </c>
      <c r="J2359" s="2" t="s">
        <v>150</v>
      </c>
      <c r="K2359" s="2">
        <v>1440000</v>
      </c>
      <c r="L2359" t="s">
        <v>1043</v>
      </c>
      <c r="M2359" t="s">
        <v>6110</v>
      </c>
      <c r="N2359" t="s">
        <v>2598</v>
      </c>
      <c r="O2359" t="s">
        <v>5863</v>
      </c>
      <c r="P2359">
        <v>70</v>
      </c>
      <c r="Q2359">
        <v>7352</v>
      </c>
      <c r="R2359" t="str">
        <f t="shared" si="76"/>
        <v>41889BMW Championship</v>
      </c>
      <c r="S2359">
        <f t="shared" si="77"/>
        <v>2358</v>
      </c>
      <c r="T2359">
        <f>VLOOKUP(S2359,Sheet2!V:V,1,FALSE)</f>
        <v>2358</v>
      </c>
      <c r="U2359">
        <f>VLOOKUP(B2359,Sheet2!W:W,1,FALSE)</f>
        <v>2091</v>
      </c>
    </row>
    <row r="2360" spans="1:21" x14ac:dyDescent="0.2">
      <c r="A2360">
        <v>2359</v>
      </c>
      <c r="B2360">
        <v>2092</v>
      </c>
      <c r="C2360">
        <v>41</v>
      </c>
      <c r="D2360" s="1">
        <v>41532</v>
      </c>
      <c r="E2360" t="s">
        <v>1681</v>
      </c>
      <c r="F2360" s="2">
        <v>8000000</v>
      </c>
      <c r="G2360">
        <v>268</v>
      </c>
      <c r="H2360">
        <v>-16</v>
      </c>
      <c r="I2360" t="s">
        <v>179</v>
      </c>
      <c r="J2360" s="2" t="s">
        <v>150</v>
      </c>
      <c r="K2360" s="2">
        <v>1440000</v>
      </c>
      <c r="L2360" t="s">
        <v>1686</v>
      </c>
      <c r="M2360" t="s">
        <v>6109</v>
      </c>
      <c r="N2360" t="s">
        <v>5908</v>
      </c>
      <c r="O2360" t="s">
        <v>5863</v>
      </c>
      <c r="P2360">
        <v>71</v>
      </c>
      <c r="Q2360">
        <v>7149</v>
      </c>
      <c r="R2360" t="str">
        <f t="shared" si="76"/>
        <v>41532BMW Championship</v>
      </c>
      <c r="S2360">
        <f t="shared" si="77"/>
        <v>2359</v>
      </c>
      <c r="T2360">
        <f>VLOOKUP(S2360,Sheet2!V:V,1,FALSE)</f>
        <v>2359</v>
      </c>
      <c r="U2360">
        <f>VLOOKUP(B2360,Sheet2!W:W,1,FALSE)</f>
        <v>2092</v>
      </c>
    </row>
    <row r="2361" spans="1:21" x14ac:dyDescent="0.2">
      <c r="A2361">
        <v>2360</v>
      </c>
      <c r="B2361">
        <v>2093</v>
      </c>
      <c r="C2361">
        <v>41</v>
      </c>
      <c r="D2361" s="1">
        <v>41161</v>
      </c>
      <c r="E2361" t="s">
        <v>1681</v>
      </c>
      <c r="F2361" s="2">
        <v>8000000</v>
      </c>
      <c r="G2361">
        <v>268</v>
      </c>
      <c r="H2361">
        <v>-20</v>
      </c>
      <c r="I2361" t="s">
        <v>1</v>
      </c>
      <c r="J2361" s="2" t="s">
        <v>150</v>
      </c>
      <c r="K2361" s="2">
        <v>1440000</v>
      </c>
      <c r="L2361" t="s">
        <v>1029</v>
      </c>
      <c r="M2361" t="s">
        <v>6071</v>
      </c>
      <c r="N2361" t="s">
        <v>5836</v>
      </c>
      <c r="O2361" t="s">
        <v>5863</v>
      </c>
      <c r="P2361">
        <v>72</v>
      </c>
      <c r="Q2361">
        <v>7497</v>
      </c>
      <c r="R2361" t="str">
        <f t="shared" si="76"/>
        <v>41161BMW Championship</v>
      </c>
      <c r="S2361">
        <f t="shared" si="77"/>
        <v>2360</v>
      </c>
      <c r="T2361">
        <f>VLOOKUP(S2361,Sheet2!V:V,1,FALSE)</f>
        <v>2360</v>
      </c>
      <c r="U2361">
        <f>VLOOKUP(B2361,Sheet2!W:W,1,FALSE)</f>
        <v>2093</v>
      </c>
    </row>
    <row r="2362" spans="1:21" x14ac:dyDescent="0.2">
      <c r="A2362">
        <v>2361</v>
      </c>
      <c r="B2362">
        <v>2094</v>
      </c>
      <c r="C2362">
        <v>41</v>
      </c>
      <c r="D2362" s="1">
        <v>40804</v>
      </c>
      <c r="E2362" t="s">
        <v>1681</v>
      </c>
      <c r="F2362" s="2">
        <v>8000000</v>
      </c>
      <c r="G2362">
        <v>271</v>
      </c>
      <c r="H2362">
        <v>-13</v>
      </c>
      <c r="I2362" t="s">
        <v>361</v>
      </c>
      <c r="J2362" s="2" t="s">
        <v>150</v>
      </c>
      <c r="K2362" s="2">
        <v>1440000</v>
      </c>
      <c r="L2362" t="s">
        <v>1688</v>
      </c>
      <c r="M2362" t="s">
        <v>6111</v>
      </c>
      <c r="N2362" t="s">
        <v>5908</v>
      </c>
      <c r="O2362" t="s">
        <v>5863</v>
      </c>
      <c r="P2362">
        <v>71</v>
      </c>
      <c r="Q2362">
        <v>7616</v>
      </c>
      <c r="R2362" t="str">
        <f t="shared" si="76"/>
        <v>40804BMW Championship</v>
      </c>
      <c r="S2362">
        <f t="shared" si="77"/>
        <v>2361</v>
      </c>
      <c r="T2362">
        <f>VLOOKUP(S2362,Sheet2!V:V,1,FALSE)</f>
        <v>2361</v>
      </c>
      <c r="U2362">
        <f>VLOOKUP(B2362,Sheet2!W:W,1,FALSE)</f>
        <v>2094</v>
      </c>
    </row>
    <row r="2363" spans="1:21" x14ac:dyDescent="0.2">
      <c r="A2363">
        <v>2362</v>
      </c>
      <c r="B2363">
        <v>2095</v>
      </c>
      <c r="C2363">
        <v>41</v>
      </c>
      <c r="D2363" s="1">
        <v>40433</v>
      </c>
      <c r="E2363" t="s">
        <v>1681</v>
      </c>
      <c r="F2363" s="2">
        <v>7500000</v>
      </c>
      <c r="G2363">
        <v>275</v>
      </c>
      <c r="H2363">
        <v>-9</v>
      </c>
      <c r="I2363" t="s">
        <v>174</v>
      </c>
      <c r="J2363" s="2" t="s">
        <v>150</v>
      </c>
      <c r="K2363" s="2">
        <v>1350000</v>
      </c>
      <c r="L2363" t="s">
        <v>1688</v>
      </c>
      <c r="M2363" t="s">
        <v>6111</v>
      </c>
      <c r="N2363" t="s">
        <v>5908</v>
      </c>
      <c r="O2363" t="s">
        <v>5863</v>
      </c>
      <c r="P2363">
        <v>71</v>
      </c>
      <c r="Q2363">
        <v>7616</v>
      </c>
      <c r="R2363" t="str">
        <f t="shared" si="76"/>
        <v>40433BMW Championship</v>
      </c>
      <c r="S2363">
        <f t="shared" si="77"/>
        <v>2362</v>
      </c>
      <c r="T2363">
        <f>VLOOKUP(S2363,Sheet2!V:V,1,FALSE)</f>
        <v>2362</v>
      </c>
      <c r="U2363">
        <f>VLOOKUP(B2363,Sheet2!W:W,1,FALSE)</f>
        <v>2095</v>
      </c>
    </row>
    <row r="2364" spans="1:21" x14ac:dyDescent="0.2">
      <c r="A2364">
        <v>2363</v>
      </c>
      <c r="B2364">
        <v>2096</v>
      </c>
      <c r="C2364">
        <v>41</v>
      </c>
      <c r="D2364" s="1">
        <v>40069</v>
      </c>
      <c r="E2364" t="s">
        <v>1681</v>
      </c>
      <c r="F2364" s="2">
        <v>7500000</v>
      </c>
      <c r="G2364">
        <v>265</v>
      </c>
      <c r="H2364">
        <v>-19</v>
      </c>
      <c r="I2364" t="s">
        <v>365</v>
      </c>
      <c r="J2364" s="2" t="s">
        <v>150</v>
      </c>
      <c r="K2364" s="2">
        <v>1350000</v>
      </c>
      <c r="L2364" t="s">
        <v>1688</v>
      </c>
      <c r="M2364" t="s">
        <v>6111</v>
      </c>
      <c r="N2364" t="s">
        <v>5908</v>
      </c>
      <c r="O2364" t="s">
        <v>5863</v>
      </c>
      <c r="P2364">
        <v>71</v>
      </c>
      <c r="Q2364">
        <v>7616</v>
      </c>
      <c r="R2364" t="str">
        <f t="shared" si="76"/>
        <v>40069BMW Championship</v>
      </c>
      <c r="S2364">
        <f t="shared" si="77"/>
        <v>2363</v>
      </c>
      <c r="T2364">
        <f>VLOOKUP(S2364,Sheet2!V:V,1,FALSE)</f>
        <v>2363</v>
      </c>
      <c r="U2364">
        <f>VLOOKUP(B2364,Sheet2!W:W,1,FALSE)</f>
        <v>2096</v>
      </c>
    </row>
    <row r="2365" spans="1:21" x14ac:dyDescent="0.2">
      <c r="A2365">
        <v>2364</v>
      </c>
      <c r="B2365">
        <v>2097</v>
      </c>
      <c r="C2365">
        <v>41</v>
      </c>
      <c r="D2365" s="1">
        <v>39698</v>
      </c>
      <c r="E2365" t="s">
        <v>1681</v>
      </c>
      <c r="F2365" s="2">
        <v>7000000</v>
      </c>
      <c r="G2365">
        <v>265</v>
      </c>
      <c r="H2365">
        <v>-15</v>
      </c>
      <c r="I2365" t="s">
        <v>558</v>
      </c>
      <c r="J2365" s="2" t="s">
        <v>150</v>
      </c>
      <c r="K2365" s="2">
        <v>1260000</v>
      </c>
      <c r="L2365" t="s">
        <v>988</v>
      </c>
      <c r="M2365" t="s">
        <v>6062</v>
      </c>
      <c r="N2365" t="s">
        <v>5911</v>
      </c>
      <c r="O2365" t="s">
        <v>5863</v>
      </c>
      <c r="P2365">
        <v>70</v>
      </c>
      <c r="Q2365">
        <v>7324</v>
      </c>
      <c r="R2365" t="str">
        <f t="shared" si="76"/>
        <v>39698BMW Championship</v>
      </c>
      <c r="S2365">
        <f t="shared" si="77"/>
        <v>2364</v>
      </c>
      <c r="T2365">
        <f>VLOOKUP(S2365,Sheet2!V:V,1,FALSE)</f>
        <v>2364</v>
      </c>
      <c r="U2365">
        <f>VLOOKUP(B2365,Sheet2!W:W,1,FALSE)</f>
        <v>2097</v>
      </c>
    </row>
    <row r="2366" spans="1:21" x14ac:dyDescent="0.2">
      <c r="A2366">
        <v>2365</v>
      </c>
      <c r="B2366">
        <v>2098</v>
      </c>
      <c r="C2366">
        <v>41</v>
      </c>
      <c r="D2366" s="1">
        <v>39334</v>
      </c>
      <c r="E2366" t="s">
        <v>1681</v>
      </c>
      <c r="F2366" s="2">
        <v>7000000</v>
      </c>
      <c r="G2366">
        <v>262</v>
      </c>
      <c r="H2366">
        <v>-22</v>
      </c>
      <c r="I2366" t="s">
        <v>365</v>
      </c>
      <c r="J2366" s="2" t="s">
        <v>150</v>
      </c>
      <c r="K2366" s="2">
        <v>1260000</v>
      </c>
      <c r="L2366" t="s">
        <v>1688</v>
      </c>
      <c r="M2366" t="s">
        <v>6111</v>
      </c>
      <c r="N2366" t="s">
        <v>5908</v>
      </c>
      <c r="O2366" t="s">
        <v>5863</v>
      </c>
      <c r="P2366">
        <v>71</v>
      </c>
      <c r="Q2366">
        <v>7326</v>
      </c>
      <c r="R2366" t="str">
        <f t="shared" si="76"/>
        <v>39334BMW Championship</v>
      </c>
      <c r="S2366">
        <f t="shared" si="77"/>
        <v>2365</v>
      </c>
      <c r="T2366">
        <f>VLOOKUP(S2366,Sheet2!V:V,1,FALSE)</f>
        <v>2365</v>
      </c>
      <c r="U2366">
        <f>VLOOKUP(B2366,Sheet2!W:W,1,FALSE)</f>
        <v>2098</v>
      </c>
    </row>
    <row r="2367" spans="1:21" x14ac:dyDescent="0.2">
      <c r="A2367">
        <v>2366</v>
      </c>
      <c r="B2367">
        <v>2099</v>
      </c>
      <c r="C2367">
        <v>41</v>
      </c>
      <c r="D2367" s="1">
        <v>38907</v>
      </c>
      <c r="E2367" t="s">
        <v>1690</v>
      </c>
      <c r="F2367" s="2">
        <v>5000000</v>
      </c>
      <c r="G2367">
        <v>271</v>
      </c>
      <c r="H2367">
        <v>-13</v>
      </c>
      <c r="I2367" t="s">
        <v>806</v>
      </c>
      <c r="J2367" s="2" t="s">
        <v>150</v>
      </c>
      <c r="K2367" s="2">
        <v>900000</v>
      </c>
      <c r="L2367" t="s">
        <v>1688</v>
      </c>
      <c r="M2367" t="s">
        <v>6111</v>
      </c>
      <c r="N2367" t="s">
        <v>5908</v>
      </c>
      <c r="O2367" t="s">
        <v>5863</v>
      </c>
      <c r="P2367">
        <v>71</v>
      </c>
      <c r="Q2367">
        <v>7326</v>
      </c>
      <c r="R2367" t="str">
        <f t="shared" si="76"/>
        <v>38907Cialis Western Open</v>
      </c>
      <c r="S2367">
        <f t="shared" si="77"/>
        <v>2366</v>
      </c>
      <c r="T2367">
        <f>VLOOKUP(S2367,Sheet2!V:V,1,FALSE)</f>
        <v>2366</v>
      </c>
      <c r="U2367">
        <f>VLOOKUP(B2367,Sheet2!W:W,1,FALSE)</f>
        <v>2099</v>
      </c>
    </row>
    <row r="2368" spans="1:21" x14ac:dyDescent="0.2">
      <c r="A2368">
        <v>2367</v>
      </c>
      <c r="B2368">
        <v>2100</v>
      </c>
      <c r="C2368">
        <v>41</v>
      </c>
      <c r="D2368" s="1">
        <v>38536</v>
      </c>
      <c r="E2368" t="s">
        <v>1690</v>
      </c>
      <c r="F2368" s="2">
        <v>5000000</v>
      </c>
      <c r="G2368">
        <v>270</v>
      </c>
      <c r="H2368">
        <v>-14</v>
      </c>
      <c r="I2368" t="s">
        <v>190</v>
      </c>
      <c r="J2368" s="2" t="s">
        <v>150</v>
      </c>
      <c r="K2368" s="2">
        <v>900000</v>
      </c>
      <c r="L2368" t="s">
        <v>1688</v>
      </c>
      <c r="M2368" t="s">
        <v>6111</v>
      </c>
      <c r="N2368" t="s">
        <v>5908</v>
      </c>
      <c r="O2368" t="s">
        <v>5863</v>
      </c>
      <c r="P2368">
        <v>71</v>
      </c>
      <c r="Q2368">
        <v>7326</v>
      </c>
      <c r="R2368" t="str">
        <f t="shared" si="76"/>
        <v>38536Cialis Western Open</v>
      </c>
      <c r="S2368">
        <f t="shared" si="77"/>
        <v>2367</v>
      </c>
      <c r="T2368">
        <f>VLOOKUP(S2368,Sheet2!V:V,1,FALSE)</f>
        <v>2367</v>
      </c>
      <c r="U2368">
        <f>VLOOKUP(B2368,Sheet2!W:W,1,FALSE)</f>
        <v>2100</v>
      </c>
    </row>
    <row r="2369" spans="1:21" x14ac:dyDescent="0.2">
      <c r="A2369">
        <v>2368</v>
      </c>
      <c r="B2369">
        <v>2101</v>
      </c>
      <c r="C2369">
        <v>41</v>
      </c>
      <c r="D2369" s="1">
        <v>38172</v>
      </c>
      <c r="E2369" t="s">
        <v>1690</v>
      </c>
      <c r="F2369" s="2">
        <v>4800000</v>
      </c>
      <c r="G2369">
        <v>274</v>
      </c>
      <c r="H2369">
        <v>-10</v>
      </c>
      <c r="I2369" t="s">
        <v>658</v>
      </c>
      <c r="J2369" s="2" t="s">
        <v>150</v>
      </c>
      <c r="K2369" s="2">
        <v>864000</v>
      </c>
      <c r="L2369" t="s">
        <v>1688</v>
      </c>
      <c r="M2369" t="s">
        <v>6111</v>
      </c>
      <c r="N2369" t="s">
        <v>5908</v>
      </c>
      <c r="O2369" t="s">
        <v>5863</v>
      </c>
      <c r="P2369">
        <v>71</v>
      </c>
      <c r="Q2369">
        <v>7326</v>
      </c>
      <c r="R2369" t="str">
        <f t="shared" si="76"/>
        <v>38172Cialis Western Open</v>
      </c>
      <c r="S2369">
        <f t="shared" si="77"/>
        <v>2368</v>
      </c>
      <c r="T2369">
        <f>VLOOKUP(S2369,Sheet2!V:V,1,FALSE)</f>
        <v>2368</v>
      </c>
      <c r="U2369">
        <f>VLOOKUP(B2369,Sheet2!W:W,1,FALSE)</f>
        <v>2101</v>
      </c>
    </row>
    <row r="2370" spans="1:21" x14ac:dyDescent="0.2">
      <c r="A2370">
        <v>2369</v>
      </c>
      <c r="B2370">
        <v>2102</v>
      </c>
      <c r="C2370">
        <v>41</v>
      </c>
      <c r="D2370" s="1">
        <v>37808</v>
      </c>
      <c r="E2370" t="s">
        <v>1691</v>
      </c>
      <c r="F2370" s="2">
        <v>4500000</v>
      </c>
      <c r="G2370">
        <v>267</v>
      </c>
      <c r="H2370">
        <v>-21</v>
      </c>
      <c r="I2370" t="s">
        <v>365</v>
      </c>
      <c r="J2370" s="2" t="s">
        <v>150</v>
      </c>
      <c r="K2370" s="2">
        <v>810000</v>
      </c>
      <c r="L2370" t="s">
        <v>1688</v>
      </c>
      <c r="M2370" t="s">
        <v>6111</v>
      </c>
      <c r="N2370" t="s">
        <v>5908</v>
      </c>
      <c r="O2370" t="s">
        <v>5863</v>
      </c>
      <c r="P2370">
        <v>72</v>
      </c>
      <c r="Q2370">
        <v>7320</v>
      </c>
      <c r="R2370" t="str">
        <f t="shared" si="76"/>
        <v>37808100th Western Open presented by Golf Digest</v>
      </c>
      <c r="S2370">
        <f t="shared" si="77"/>
        <v>2369</v>
      </c>
      <c r="T2370">
        <f>VLOOKUP(S2370,Sheet2!V:V,1,FALSE)</f>
        <v>2369</v>
      </c>
      <c r="U2370">
        <f>VLOOKUP(B2370,Sheet2!W:W,1,FALSE)</f>
        <v>2102</v>
      </c>
    </row>
    <row r="2371" spans="1:21" x14ac:dyDescent="0.2">
      <c r="A2371">
        <v>2370</v>
      </c>
      <c r="B2371">
        <v>2103</v>
      </c>
      <c r="C2371">
        <v>41</v>
      </c>
      <c r="D2371" s="1">
        <v>37444</v>
      </c>
      <c r="E2371" t="s">
        <v>1692</v>
      </c>
      <c r="F2371" s="2">
        <v>4000000</v>
      </c>
      <c r="G2371">
        <v>269</v>
      </c>
      <c r="H2371">
        <v>-19</v>
      </c>
      <c r="I2371" t="s">
        <v>241</v>
      </c>
      <c r="J2371" s="2" t="s">
        <v>150</v>
      </c>
      <c r="K2371" s="2">
        <v>720000</v>
      </c>
      <c r="L2371" t="s">
        <v>1688</v>
      </c>
      <c r="M2371" t="s">
        <v>6111</v>
      </c>
      <c r="N2371" t="s">
        <v>5908</v>
      </c>
      <c r="O2371" t="s">
        <v>5863</v>
      </c>
      <c r="P2371">
        <v>72</v>
      </c>
      <c r="Q2371">
        <v>7224</v>
      </c>
      <c r="R2371" t="str">
        <f t="shared" si="76"/>
        <v>37444Advil Western Open</v>
      </c>
      <c r="S2371">
        <f t="shared" si="77"/>
        <v>2370</v>
      </c>
      <c r="T2371">
        <f>VLOOKUP(S2371,Sheet2!V:V,1,FALSE)</f>
        <v>2370</v>
      </c>
      <c r="U2371">
        <f>VLOOKUP(B2371,Sheet2!W:W,1,FALSE)</f>
        <v>2103</v>
      </c>
    </row>
    <row r="2372" spans="1:21" x14ac:dyDescent="0.2">
      <c r="A2372">
        <v>2371</v>
      </c>
      <c r="B2372">
        <v>2104</v>
      </c>
      <c r="C2372">
        <v>41</v>
      </c>
      <c r="D2372" s="1">
        <v>37080</v>
      </c>
      <c r="E2372" t="s">
        <v>1692</v>
      </c>
      <c r="F2372" s="2">
        <v>3600000</v>
      </c>
      <c r="G2372">
        <v>267</v>
      </c>
      <c r="H2372">
        <v>-21</v>
      </c>
      <c r="I2372" t="s">
        <v>322</v>
      </c>
      <c r="J2372" s="2" t="s">
        <v>150</v>
      </c>
      <c r="K2372" s="2">
        <v>648000</v>
      </c>
      <c r="L2372" t="s">
        <v>1688</v>
      </c>
      <c r="M2372" t="s">
        <v>6111</v>
      </c>
      <c r="N2372" t="s">
        <v>5908</v>
      </c>
      <c r="O2372" t="s">
        <v>5863</v>
      </c>
      <c r="P2372">
        <v>72</v>
      </c>
      <c r="Q2372">
        <v>7073</v>
      </c>
      <c r="R2372" t="str">
        <f t="shared" si="76"/>
        <v>37080Advil Western Open</v>
      </c>
      <c r="S2372">
        <f t="shared" si="77"/>
        <v>2371</v>
      </c>
      <c r="T2372">
        <f>VLOOKUP(S2372,Sheet2!V:V,1,FALSE)</f>
        <v>2371</v>
      </c>
      <c r="U2372">
        <f>VLOOKUP(B2372,Sheet2!W:W,1,FALSE)</f>
        <v>2104</v>
      </c>
    </row>
    <row r="2373" spans="1:21" x14ac:dyDescent="0.2">
      <c r="A2373">
        <v>2372</v>
      </c>
      <c r="B2373">
        <v>2105</v>
      </c>
      <c r="C2373">
        <v>41</v>
      </c>
      <c r="D2373" s="1">
        <v>36716</v>
      </c>
      <c r="E2373" t="s">
        <v>1692</v>
      </c>
      <c r="F2373" s="2">
        <v>3000000</v>
      </c>
      <c r="G2373">
        <v>274</v>
      </c>
      <c r="H2373">
        <v>-14</v>
      </c>
      <c r="I2373" t="s">
        <v>82</v>
      </c>
      <c r="J2373" t="s">
        <v>18</v>
      </c>
      <c r="K2373" s="2">
        <v>540000</v>
      </c>
      <c r="L2373" t="s">
        <v>1688</v>
      </c>
      <c r="M2373" t="s">
        <v>6111</v>
      </c>
      <c r="N2373" t="s">
        <v>5908</v>
      </c>
      <c r="O2373" t="s">
        <v>5863</v>
      </c>
      <c r="P2373">
        <v>72</v>
      </c>
      <c r="Q2373">
        <v>7073</v>
      </c>
      <c r="R2373" t="str">
        <f t="shared" si="76"/>
        <v>36716Advil Western Open</v>
      </c>
      <c r="S2373">
        <f t="shared" si="77"/>
        <v>2372</v>
      </c>
      <c r="T2373">
        <f>VLOOKUP(S2373,Sheet2!V:V,1,FALSE)</f>
        <v>2372</v>
      </c>
      <c r="U2373">
        <f>VLOOKUP(B2373,Sheet2!W:W,1,FALSE)</f>
        <v>2105</v>
      </c>
    </row>
    <row r="2374" spans="1:21" x14ac:dyDescent="0.2">
      <c r="A2374">
        <v>2373</v>
      </c>
      <c r="B2374">
        <v>2106</v>
      </c>
      <c r="C2374">
        <v>41</v>
      </c>
      <c r="D2374" s="1">
        <v>36345</v>
      </c>
      <c r="E2374" t="s">
        <v>1693</v>
      </c>
      <c r="F2374" s="2">
        <v>2500000</v>
      </c>
      <c r="G2374">
        <v>273</v>
      </c>
      <c r="H2374">
        <v>-15</v>
      </c>
      <c r="I2374" t="s">
        <v>365</v>
      </c>
      <c r="J2374" s="2" t="s">
        <v>150</v>
      </c>
      <c r="K2374" s="2">
        <v>450000</v>
      </c>
      <c r="L2374" t="s">
        <v>1688</v>
      </c>
      <c r="M2374" t="s">
        <v>6111</v>
      </c>
      <c r="N2374" t="s">
        <v>5908</v>
      </c>
      <c r="O2374" t="s">
        <v>5863</v>
      </c>
      <c r="P2374">
        <v>72</v>
      </c>
      <c r="Q2374">
        <v>7073</v>
      </c>
      <c r="R2374" t="str">
        <f t="shared" si="76"/>
        <v>36345Motorola Western Open</v>
      </c>
      <c r="S2374">
        <f t="shared" si="77"/>
        <v>2373</v>
      </c>
      <c r="T2374">
        <f>VLOOKUP(S2374,Sheet2!V:V,1,FALSE)</f>
        <v>2373</v>
      </c>
      <c r="U2374">
        <f>VLOOKUP(B2374,Sheet2!W:W,1,FALSE)</f>
        <v>2106</v>
      </c>
    </row>
    <row r="2375" spans="1:21" x14ac:dyDescent="0.2">
      <c r="A2375">
        <v>2374</v>
      </c>
      <c r="B2375">
        <v>2107</v>
      </c>
      <c r="C2375">
        <v>41</v>
      </c>
      <c r="D2375" s="1">
        <v>35974</v>
      </c>
      <c r="E2375" t="s">
        <v>1693</v>
      </c>
      <c r="F2375" s="2">
        <v>2200000</v>
      </c>
      <c r="G2375">
        <v>271</v>
      </c>
      <c r="H2375">
        <v>-17</v>
      </c>
      <c r="I2375" t="s">
        <v>315</v>
      </c>
      <c r="J2375" s="2" t="s">
        <v>150</v>
      </c>
      <c r="K2375" s="2">
        <v>396000</v>
      </c>
      <c r="L2375" t="s">
        <v>1688</v>
      </c>
      <c r="M2375" t="s">
        <v>6111</v>
      </c>
      <c r="N2375" t="s">
        <v>5908</v>
      </c>
      <c r="O2375" t="s">
        <v>5863</v>
      </c>
      <c r="P2375">
        <v>72</v>
      </c>
      <c r="Q2375">
        <v>7073</v>
      </c>
      <c r="R2375" t="str">
        <f t="shared" si="76"/>
        <v>35974Motorola Western Open</v>
      </c>
      <c r="S2375">
        <f t="shared" si="77"/>
        <v>2374</v>
      </c>
      <c r="T2375">
        <f>VLOOKUP(S2375,Sheet2!V:V,1,FALSE)</f>
        <v>2374</v>
      </c>
      <c r="U2375">
        <f>VLOOKUP(B2375,Sheet2!W:W,1,FALSE)</f>
        <v>2107</v>
      </c>
    </row>
    <row r="2376" spans="1:21" x14ac:dyDescent="0.2">
      <c r="A2376">
        <v>2375</v>
      </c>
      <c r="B2376">
        <v>2108</v>
      </c>
      <c r="C2376">
        <v>41</v>
      </c>
      <c r="D2376" s="1">
        <v>35617</v>
      </c>
      <c r="E2376" t="s">
        <v>1693</v>
      </c>
      <c r="F2376" s="2">
        <v>2000000</v>
      </c>
      <c r="G2376">
        <v>275</v>
      </c>
      <c r="H2376">
        <v>-13</v>
      </c>
      <c r="I2376" t="s">
        <v>365</v>
      </c>
      <c r="J2376" s="2" t="s">
        <v>150</v>
      </c>
      <c r="K2376" s="2">
        <v>360000</v>
      </c>
      <c r="L2376" t="s">
        <v>1688</v>
      </c>
      <c r="M2376" t="s">
        <v>6111</v>
      </c>
      <c r="N2376" t="s">
        <v>5908</v>
      </c>
      <c r="O2376" t="s">
        <v>5863</v>
      </c>
      <c r="P2376">
        <v>72</v>
      </c>
      <c r="Q2376">
        <v>7073</v>
      </c>
      <c r="R2376" t="str">
        <f t="shared" si="76"/>
        <v>35617Motorola Western Open</v>
      </c>
      <c r="S2376">
        <f t="shared" si="77"/>
        <v>2375</v>
      </c>
      <c r="T2376">
        <f>VLOOKUP(S2376,Sheet2!V:V,1,FALSE)</f>
        <v>2375</v>
      </c>
      <c r="U2376">
        <f>VLOOKUP(B2376,Sheet2!W:W,1,FALSE)</f>
        <v>2108</v>
      </c>
    </row>
    <row r="2377" spans="1:21" x14ac:dyDescent="0.2">
      <c r="A2377">
        <v>2376</v>
      </c>
      <c r="B2377">
        <v>2109</v>
      </c>
      <c r="C2377">
        <v>41</v>
      </c>
      <c r="D2377" s="1">
        <v>35253</v>
      </c>
      <c r="E2377" t="s">
        <v>1693</v>
      </c>
      <c r="F2377" s="2">
        <v>2000000</v>
      </c>
      <c r="G2377">
        <v>270</v>
      </c>
      <c r="H2377">
        <v>-18</v>
      </c>
      <c r="I2377" t="s">
        <v>180</v>
      </c>
      <c r="J2377" s="2" t="s">
        <v>150</v>
      </c>
      <c r="K2377" s="2">
        <v>360000</v>
      </c>
      <c r="L2377" t="s">
        <v>1688</v>
      </c>
      <c r="M2377" t="s">
        <v>6111</v>
      </c>
      <c r="N2377" t="s">
        <v>5908</v>
      </c>
      <c r="O2377" t="s">
        <v>5863</v>
      </c>
      <c r="P2377">
        <v>72</v>
      </c>
      <c r="Q2377">
        <v>7073</v>
      </c>
      <c r="R2377" t="str">
        <f t="shared" si="76"/>
        <v>35253Motorola Western Open</v>
      </c>
      <c r="S2377">
        <f t="shared" si="77"/>
        <v>2376</v>
      </c>
      <c r="T2377">
        <f>VLOOKUP(S2377,Sheet2!V:V,1,FALSE)</f>
        <v>2376</v>
      </c>
      <c r="U2377">
        <f>VLOOKUP(B2377,Sheet2!W:W,1,FALSE)</f>
        <v>2109</v>
      </c>
    </row>
    <row r="2378" spans="1:21" x14ac:dyDescent="0.2">
      <c r="A2378">
        <v>2377</v>
      </c>
      <c r="B2378">
        <v>2110</v>
      </c>
      <c r="C2378">
        <v>41</v>
      </c>
      <c r="D2378" s="1">
        <v>34889</v>
      </c>
      <c r="E2378" t="s">
        <v>1693</v>
      </c>
      <c r="F2378" s="2">
        <v>2000000</v>
      </c>
      <c r="G2378">
        <v>279</v>
      </c>
      <c r="H2378">
        <v>-9</v>
      </c>
      <c r="I2378" t="s">
        <v>1694</v>
      </c>
      <c r="J2378" s="2" t="s">
        <v>150</v>
      </c>
      <c r="K2378" s="2">
        <v>360000</v>
      </c>
      <c r="L2378" t="s">
        <v>1688</v>
      </c>
      <c r="M2378" t="s">
        <v>6111</v>
      </c>
      <c r="N2378" t="s">
        <v>5908</v>
      </c>
      <c r="O2378" t="s">
        <v>5863</v>
      </c>
      <c r="P2378">
        <v>72</v>
      </c>
      <c r="Q2378">
        <v>7073</v>
      </c>
      <c r="R2378" t="str">
        <f t="shared" si="76"/>
        <v>34889Motorola Western Open</v>
      </c>
      <c r="S2378">
        <f t="shared" si="77"/>
        <v>2377</v>
      </c>
      <c r="T2378">
        <f>VLOOKUP(S2378,Sheet2!V:V,1,FALSE)</f>
        <v>2377</v>
      </c>
      <c r="U2378">
        <f>VLOOKUP(B2378,Sheet2!W:W,1,FALSE)</f>
        <v>2110</v>
      </c>
    </row>
    <row r="2379" spans="1:21" x14ac:dyDescent="0.2">
      <c r="A2379">
        <v>2378</v>
      </c>
      <c r="B2379">
        <v>2111</v>
      </c>
      <c r="C2379">
        <v>41</v>
      </c>
      <c r="D2379" s="1">
        <v>34518</v>
      </c>
      <c r="E2379" t="s">
        <v>1693</v>
      </c>
      <c r="F2379" s="2">
        <v>1200000</v>
      </c>
      <c r="G2379">
        <v>277</v>
      </c>
      <c r="H2379">
        <v>-11</v>
      </c>
      <c r="I2379" t="s">
        <v>571</v>
      </c>
      <c r="J2379" s="2" t="s">
        <v>150</v>
      </c>
      <c r="K2379" s="2">
        <v>216000</v>
      </c>
      <c r="L2379" t="s">
        <v>1688</v>
      </c>
      <c r="M2379" t="s">
        <v>6111</v>
      </c>
      <c r="N2379" t="s">
        <v>5908</v>
      </c>
      <c r="O2379" t="s">
        <v>5863</v>
      </c>
      <c r="P2379">
        <v>72</v>
      </c>
      <c r="Q2379">
        <v>7073</v>
      </c>
      <c r="R2379" t="str">
        <f t="shared" si="76"/>
        <v>34518Motorola Western Open</v>
      </c>
      <c r="S2379">
        <f t="shared" si="77"/>
        <v>2378</v>
      </c>
      <c r="T2379">
        <f>VLOOKUP(S2379,Sheet2!V:V,1,FALSE)</f>
        <v>2378</v>
      </c>
      <c r="U2379">
        <f>VLOOKUP(B2379,Sheet2!W:W,1,FALSE)</f>
        <v>2111</v>
      </c>
    </row>
    <row r="2380" spans="1:21" x14ac:dyDescent="0.2">
      <c r="A2380">
        <v>2379</v>
      </c>
      <c r="B2380">
        <v>2112</v>
      </c>
      <c r="C2380">
        <v>41</v>
      </c>
      <c r="D2380" s="1">
        <v>34154</v>
      </c>
      <c r="E2380" t="s">
        <v>1695</v>
      </c>
      <c r="F2380" s="2">
        <v>1200000</v>
      </c>
      <c r="G2380">
        <v>269</v>
      </c>
      <c r="H2380">
        <v>-19</v>
      </c>
      <c r="I2380" t="s">
        <v>571</v>
      </c>
      <c r="J2380" s="2" t="s">
        <v>150</v>
      </c>
      <c r="K2380" s="2">
        <v>216000</v>
      </c>
      <c r="L2380" t="s">
        <v>1688</v>
      </c>
      <c r="M2380" t="s">
        <v>6111</v>
      </c>
      <c r="N2380" t="s">
        <v>5908</v>
      </c>
      <c r="O2380" t="s">
        <v>5863</v>
      </c>
      <c r="P2380">
        <v>72</v>
      </c>
      <c r="Q2380">
        <v>7073</v>
      </c>
      <c r="R2380" t="str">
        <f t="shared" si="76"/>
        <v>34154Sprint Western Open</v>
      </c>
      <c r="S2380">
        <f t="shared" si="77"/>
        <v>2379</v>
      </c>
      <c r="T2380">
        <f>VLOOKUP(S2380,Sheet2!V:V,1,FALSE)</f>
        <v>2379</v>
      </c>
      <c r="U2380">
        <f>VLOOKUP(B2380,Sheet2!W:W,1,FALSE)</f>
        <v>2112</v>
      </c>
    </row>
    <row r="2381" spans="1:21" x14ac:dyDescent="0.2">
      <c r="A2381">
        <v>2380</v>
      </c>
      <c r="B2381">
        <v>2113</v>
      </c>
      <c r="C2381">
        <v>41</v>
      </c>
      <c r="D2381" s="1">
        <v>33790</v>
      </c>
      <c r="E2381" t="s">
        <v>1696</v>
      </c>
      <c r="F2381" s="2">
        <v>1100000</v>
      </c>
      <c r="G2381">
        <v>276</v>
      </c>
      <c r="H2381">
        <v>-12</v>
      </c>
      <c r="I2381" t="s">
        <v>263</v>
      </c>
      <c r="J2381" s="2" t="s">
        <v>150</v>
      </c>
      <c r="K2381" s="2">
        <v>198000</v>
      </c>
      <c r="L2381" t="s">
        <v>1688</v>
      </c>
      <c r="M2381" t="s">
        <v>6111</v>
      </c>
      <c r="N2381" t="s">
        <v>5908</v>
      </c>
      <c r="O2381" t="s">
        <v>5863</v>
      </c>
      <c r="P2381">
        <v>72</v>
      </c>
      <c r="Q2381">
        <v>7073</v>
      </c>
      <c r="R2381" t="str">
        <f t="shared" si="76"/>
        <v>33790Centel Western Open</v>
      </c>
      <c r="S2381">
        <f t="shared" si="77"/>
        <v>2380</v>
      </c>
      <c r="T2381">
        <f>VLOOKUP(S2381,Sheet2!V:V,1,FALSE)</f>
        <v>2380</v>
      </c>
      <c r="U2381">
        <f>VLOOKUP(B2381,Sheet2!W:W,1,FALSE)</f>
        <v>2113</v>
      </c>
    </row>
    <row r="2382" spans="1:21" x14ac:dyDescent="0.2">
      <c r="A2382">
        <v>2381</v>
      </c>
      <c r="B2382">
        <v>2114</v>
      </c>
      <c r="C2382">
        <v>41</v>
      </c>
      <c r="D2382" s="1">
        <v>33426</v>
      </c>
      <c r="E2382" t="s">
        <v>1696</v>
      </c>
      <c r="F2382" s="2">
        <v>1000000</v>
      </c>
      <c r="G2382">
        <v>275</v>
      </c>
      <c r="H2382">
        <v>-13</v>
      </c>
      <c r="I2382" t="s">
        <v>1697</v>
      </c>
      <c r="J2382" s="2" t="s">
        <v>150</v>
      </c>
      <c r="K2382" s="2">
        <v>180000</v>
      </c>
      <c r="L2382" t="s">
        <v>1688</v>
      </c>
      <c r="M2382" t="s">
        <v>6111</v>
      </c>
      <c r="N2382" t="s">
        <v>5908</v>
      </c>
      <c r="O2382" t="s">
        <v>5863</v>
      </c>
      <c r="P2382">
        <v>72</v>
      </c>
      <c r="Q2382">
        <v>7040</v>
      </c>
      <c r="R2382" t="str">
        <f t="shared" si="76"/>
        <v>33426Centel Western Open</v>
      </c>
      <c r="S2382">
        <f t="shared" si="77"/>
        <v>2381</v>
      </c>
      <c r="T2382">
        <f>VLOOKUP(S2382,Sheet2!V:V,1,FALSE)</f>
        <v>2381</v>
      </c>
      <c r="U2382">
        <f>VLOOKUP(B2382,Sheet2!W:W,1,FALSE)</f>
        <v>2114</v>
      </c>
    </row>
    <row r="2383" spans="1:21" x14ac:dyDescent="0.2">
      <c r="A2383">
        <v>2382</v>
      </c>
      <c r="B2383">
        <v>2115</v>
      </c>
      <c r="C2383">
        <v>41</v>
      </c>
      <c r="D2383" s="1">
        <v>33034</v>
      </c>
      <c r="E2383" t="s">
        <v>1696</v>
      </c>
      <c r="F2383" s="2">
        <v>1000000</v>
      </c>
      <c r="G2383">
        <v>275</v>
      </c>
      <c r="H2383">
        <v>-13</v>
      </c>
      <c r="I2383" t="s">
        <v>105</v>
      </c>
      <c r="J2383" s="2" t="s">
        <v>150</v>
      </c>
      <c r="K2383" s="2">
        <v>180000</v>
      </c>
      <c r="L2383" t="s">
        <v>1698</v>
      </c>
      <c r="M2383" t="s">
        <v>6112</v>
      </c>
      <c r="N2383" t="s">
        <v>5908</v>
      </c>
      <c r="O2383" t="s">
        <v>5863</v>
      </c>
      <c r="P2383">
        <v>72</v>
      </c>
      <c r="Q2383">
        <v>7097</v>
      </c>
      <c r="R2383" t="str">
        <f t="shared" si="76"/>
        <v>33034Centel Western Open</v>
      </c>
      <c r="S2383">
        <f t="shared" si="77"/>
        <v>2382</v>
      </c>
      <c r="T2383">
        <f>VLOOKUP(S2383,Sheet2!V:V,1,FALSE)</f>
        <v>2382</v>
      </c>
      <c r="U2383">
        <f>VLOOKUP(B2383,Sheet2!W:W,1,FALSE)</f>
        <v>2115</v>
      </c>
    </row>
    <row r="2384" spans="1:21" x14ac:dyDescent="0.2">
      <c r="A2384">
        <v>2383</v>
      </c>
      <c r="B2384">
        <v>2116</v>
      </c>
      <c r="C2384">
        <v>41</v>
      </c>
      <c r="D2384" s="1">
        <v>32691</v>
      </c>
      <c r="E2384" t="s">
        <v>1700</v>
      </c>
      <c r="F2384" s="2">
        <v>1000000</v>
      </c>
      <c r="G2384">
        <v>275</v>
      </c>
      <c r="H2384">
        <v>-13</v>
      </c>
      <c r="I2384" t="s">
        <v>1701</v>
      </c>
      <c r="J2384" t="s">
        <v>18</v>
      </c>
      <c r="K2384" s="2">
        <v>180000</v>
      </c>
      <c r="L2384" t="s">
        <v>1698</v>
      </c>
      <c r="M2384" t="s">
        <v>6112</v>
      </c>
      <c r="N2384" t="s">
        <v>5908</v>
      </c>
      <c r="O2384" t="s">
        <v>5863</v>
      </c>
      <c r="P2384">
        <v>72</v>
      </c>
      <c r="Q2384">
        <v>7097</v>
      </c>
      <c r="R2384" t="str">
        <f t="shared" si="76"/>
        <v>32691Beatrice Western Open</v>
      </c>
      <c r="S2384">
        <f t="shared" si="77"/>
        <v>2383</v>
      </c>
      <c r="T2384">
        <f>VLOOKUP(S2384,Sheet2!V:V,1,FALSE)</f>
        <v>2383</v>
      </c>
      <c r="U2384">
        <f>VLOOKUP(B2384,Sheet2!W:W,1,FALSE)</f>
        <v>2116</v>
      </c>
    </row>
    <row r="2385" spans="1:21" x14ac:dyDescent="0.2">
      <c r="A2385">
        <v>2384</v>
      </c>
      <c r="B2385">
        <v>2117</v>
      </c>
      <c r="C2385">
        <v>41</v>
      </c>
      <c r="D2385" s="1">
        <v>32327</v>
      </c>
      <c r="E2385" t="s">
        <v>1700</v>
      </c>
      <c r="F2385" s="2">
        <v>900000</v>
      </c>
      <c r="G2385">
        <v>278</v>
      </c>
      <c r="H2385">
        <v>-10</v>
      </c>
      <c r="I2385" t="s">
        <v>1702</v>
      </c>
      <c r="J2385" s="2" t="s">
        <v>150</v>
      </c>
      <c r="K2385" s="2">
        <v>162000</v>
      </c>
      <c r="L2385" t="s">
        <v>1698</v>
      </c>
      <c r="M2385" t="s">
        <v>6112</v>
      </c>
      <c r="N2385" t="s">
        <v>5908</v>
      </c>
      <c r="O2385" t="s">
        <v>5863</v>
      </c>
      <c r="P2385">
        <v>72</v>
      </c>
      <c r="Q2385">
        <v>7097</v>
      </c>
      <c r="R2385" t="str">
        <f t="shared" si="76"/>
        <v>32327Beatrice Western Open</v>
      </c>
      <c r="S2385">
        <f t="shared" si="77"/>
        <v>2384</v>
      </c>
      <c r="T2385">
        <f>VLOOKUP(S2385,Sheet2!V:V,1,FALSE)</f>
        <v>2384</v>
      </c>
      <c r="U2385">
        <f>VLOOKUP(B2385,Sheet2!W:W,1,FALSE)</f>
        <v>2117</v>
      </c>
    </row>
    <row r="2386" spans="1:21" x14ac:dyDescent="0.2">
      <c r="A2386">
        <v>2385</v>
      </c>
      <c r="B2386">
        <v>2118</v>
      </c>
      <c r="C2386">
        <v>41</v>
      </c>
      <c r="D2386" s="1">
        <v>32012</v>
      </c>
      <c r="E2386" t="s">
        <v>1700</v>
      </c>
      <c r="F2386" s="2">
        <v>800000</v>
      </c>
      <c r="G2386">
        <v>207</v>
      </c>
      <c r="H2386">
        <v>-9</v>
      </c>
      <c r="I2386" t="s">
        <v>1423</v>
      </c>
      <c r="J2386" s="2" t="s">
        <v>150</v>
      </c>
      <c r="K2386" s="2">
        <v>144000</v>
      </c>
      <c r="L2386" t="s">
        <v>1698</v>
      </c>
      <c r="M2386" t="s">
        <v>6112</v>
      </c>
      <c r="N2386" t="s">
        <v>5908</v>
      </c>
      <c r="O2386" t="s">
        <v>5863</v>
      </c>
      <c r="P2386">
        <v>72</v>
      </c>
      <c r="Q2386">
        <v>6752</v>
      </c>
      <c r="R2386" t="str">
        <f t="shared" si="76"/>
        <v>32012Beatrice Western Open</v>
      </c>
      <c r="S2386">
        <f t="shared" si="77"/>
        <v>2385</v>
      </c>
      <c r="T2386">
        <f>VLOOKUP(S2386,Sheet2!V:V,1,FALSE)</f>
        <v>2385</v>
      </c>
      <c r="U2386">
        <f>VLOOKUP(B2386,Sheet2!W:W,1,FALSE)</f>
        <v>2118</v>
      </c>
    </row>
    <row r="2387" spans="1:21" x14ac:dyDescent="0.2">
      <c r="A2387">
        <v>2386</v>
      </c>
      <c r="B2387">
        <v>2119</v>
      </c>
      <c r="C2387">
        <v>41</v>
      </c>
      <c r="D2387" s="1">
        <v>31627</v>
      </c>
      <c r="E2387" t="s">
        <v>1703</v>
      </c>
      <c r="F2387" s="2">
        <v>500000</v>
      </c>
      <c r="G2387">
        <v>286</v>
      </c>
      <c r="H2387">
        <v>-2</v>
      </c>
      <c r="I2387" t="s">
        <v>606</v>
      </c>
      <c r="J2387" t="s">
        <v>18</v>
      </c>
      <c r="K2387" s="2">
        <v>90000</v>
      </c>
      <c r="L2387" t="s">
        <v>1698</v>
      </c>
      <c r="M2387" t="s">
        <v>6112</v>
      </c>
      <c r="N2387" t="s">
        <v>5908</v>
      </c>
      <c r="O2387" t="s">
        <v>5863</v>
      </c>
      <c r="P2387">
        <v>72</v>
      </c>
      <c r="Q2387">
        <v>7097</v>
      </c>
      <c r="R2387" t="str">
        <f t="shared" si="76"/>
        <v>31627Western Open</v>
      </c>
      <c r="S2387">
        <f t="shared" si="77"/>
        <v>2386</v>
      </c>
      <c r="T2387">
        <f>VLOOKUP(S2387,Sheet2!V:V,1,FALSE)</f>
        <v>2386</v>
      </c>
      <c r="U2387">
        <f>VLOOKUP(B2387,Sheet2!W:W,1,FALSE)</f>
        <v>2119</v>
      </c>
    </row>
    <row r="2388" spans="1:21" x14ac:dyDescent="0.2">
      <c r="A2388">
        <v>2387</v>
      </c>
      <c r="B2388">
        <v>2120</v>
      </c>
      <c r="C2388">
        <v>41</v>
      </c>
      <c r="D2388" s="1">
        <v>31263</v>
      </c>
      <c r="E2388" t="s">
        <v>1703</v>
      </c>
      <c r="F2388" s="2">
        <v>500000</v>
      </c>
      <c r="G2388">
        <v>279</v>
      </c>
      <c r="H2388">
        <v>-9</v>
      </c>
      <c r="I2388" t="s">
        <v>1614</v>
      </c>
      <c r="J2388" t="s">
        <v>18</v>
      </c>
      <c r="K2388" s="2"/>
      <c r="L2388" t="s">
        <v>1698</v>
      </c>
      <c r="M2388" t="s">
        <v>6112</v>
      </c>
      <c r="N2388" t="s">
        <v>5908</v>
      </c>
      <c r="O2388" t="s">
        <v>5863</v>
      </c>
      <c r="P2388">
        <v>72</v>
      </c>
      <c r="Q2388">
        <v>7097</v>
      </c>
      <c r="R2388" t="str">
        <f t="shared" si="76"/>
        <v>31263Western Open</v>
      </c>
      <c r="S2388">
        <f t="shared" si="77"/>
        <v>2387</v>
      </c>
      <c r="T2388">
        <f>VLOOKUP(S2388,Sheet2!V:V,1,FALSE)</f>
        <v>2387</v>
      </c>
      <c r="U2388">
        <f>VLOOKUP(B2388,Sheet2!W:W,1,FALSE)</f>
        <v>2120</v>
      </c>
    </row>
    <row r="2389" spans="1:21" x14ac:dyDescent="0.2">
      <c r="A2389">
        <v>2388</v>
      </c>
      <c r="B2389">
        <v>2121</v>
      </c>
      <c r="C2389">
        <v>41</v>
      </c>
      <c r="D2389" s="1">
        <v>30871</v>
      </c>
      <c r="E2389" t="s">
        <v>1703</v>
      </c>
      <c r="F2389" s="2">
        <v>400000</v>
      </c>
      <c r="G2389">
        <v>280</v>
      </c>
      <c r="H2389">
        <v>-8</v>
      </c>
      <c r="I2389" t="s">
        <v>393</v>
      </c>
      <c r="J2389" t="s">
        <v>18</v>
      </c>
      <c r="K2389" s="2">
        <v>72000</v>
      </c>
      <c r="L2389" t="s">
        <v>1698</v>
      </c>
      <c r="M2389" t="s">
        <v>6112</v>
      </c>
      <c r="N2389" t="s">
        <v>5908</v>
      </c>
      <c r="O2389" t="s">
        <v>5863</v>
      </c>
      <c r="P2389">
        <v>72</v>
      </c>
      <c r="Q2389">
        <v>7097</v>
      </c>
      <c r="R2389" t="str">
        <f t="shared" si="76"/>
        <v>30871Western Open</v>
      </c>
      <c r="S2389">
        <f t="shared" si="77"/>
        <v>2388</v>
      </c>
      <c r="T2389">
        <f>VLOOKUP(S2389,Sheet2!V:V,1,FALSE)</f>
        <v>2388</v>
      </c>
      <c r="U2389">
        <f>VLOOKUP(B2389,Sheet2!W:W,1,FALSE)</f>
        <v>2121</v>
      </c>
    </row>
    <row r="2390" spans="1:21" x14ac:dyDescent="0.2">
      <c r="A2390">
        <v>2389</v>
      </c>
      <c r="B2390">
        <v>2122</v>
      </c>
      <c r="C2390">
        <v>41</v>
      </c>
      <c r="D2390" s="1">
        <v>30500</v>
      </c>
      <c r="E2390" t="s">
        <v>1703</v>
      </c>
      <c r="F2390" s="2">
        <v>400000</v>
      </c>
      <c r="G2390">
        <v>284</v>
      </c>
      <c r="H2390">
        <v>-4</v>
      </c>
      <c r="I2390" t="s">
        <v>663</v>
      </c>
      <c r="J2390" s="2" t="s">
        <v>150</v>
      </c>
      <c r="K2390" s="2">
        <v>72000</v>
      </c>
      <c r="L2390" t="s">
        <v>1698</v>
      </c>
      <c r="M2390" t="s">
        <v>6112</v>
      </c>
      <c r="N2390" t="s">
        <v>5908</v>
      </c>
      <c r="O2390" t="s">
        <v>5863</v>
      </c>
      <c r="P2390">
        <v>72</v>
      </c>
      <c r="Q2390">
        <v>7097</v>
      </c>
      <c r="R2390" t="str">
        <f t="shared" si="76"/>
        <v>30500Western Open</v>
      </c>
      <c r="S2390">
        <f t="shared" si="77"/>
        <v>2389</v>
      </c>
      <c r="T2390">
        <f>VLOOKUP(S2390,Sheet2!V:V,1,FALSE)</f>
        <v>2389</v>
      </c>
      <c r="U2390">
        <f>VLOOKUP(B2390,Sheet2!W:W,1,FALSE)</f>
        <v>2122</v>
      </c>
    </row>
    <row r="2391" spans="1:21" x14ac:dyDescent="0.2">
      <c r="A2391">
        <v>2390</v>
      </c>
      <c r="B2391">
        <v>2123</v>
      </c>
      <c r="C2391">
        <v>41</v>
      </c>
      <c r="D2391" s="1">
        <v>30136</v>
      </c>
      <c r="E2391" t="s">
        <v>1703</v>
      </c>
      <c r="F2391" s="2">
        <v>350000</v>
      </c>
      <c r="G2391">
        <v>276</v>
      </c>
      <c r="H2391">
        <v>-12</v>
      </c>
      <c r="I2391" t="s">
        <v>401</v>
      </c>
      <c r="J2391" s="2" t="s">
        <v>150</v>
      </c>
      <c r="K2391" s="2">
        <v>63000</v>
      </c>
      <c r="L2391" t="s">
        <v>1698</v>
      </c>
      <c r="M2391" t="s">
        <v>6112</v>
      </c>
      <c r="N2391" t="s">
        <v>5908</v>
      </c>
      <c r="O2391" t="s">
        <v>5863</v>
      </c>
      <c r="P2391">
        <v>72</v>
      </c>
      <c r="Q2391">
        <v>7097</v>
      </c>
      <c r="R2391" t="str">
        <f t="shared" si="76"/>
        <v>30136Western Open</v>
      </c>
      <c r="S2391">
        <f t="shared" si="77"/>
        <v>2390</v>
      </c>
      <c r="T2391">
        <f>VLOOKUP(S2391,Sheet2!V:V,1,FALSE)</f>
        <v>2390</v>
      </c>
      <c r="U2391">
        <f>VLOOKUP(B2391,Sheet2!W:W,1,FALSE)</f>
        <v>2123</v>
      </c>
    </row>
    <row r="2392" spans="1:21" x14ac:dyDescent="0.2">
      <c r="A2392">
        <v>2391</v>
      </c>
      <c r="B2392">
        <v>2124</v>
      </c>
      <c r="C2392">
        <v>41</v>
      </c>
      <c r="D2392" s="1">
        <v>29772</v>
      </c>
      <c r="E2392" t="s">
        <v>1703</v>
      </c>
      <c r="F2392" s="2">
        <v>300000</v>
      </c>
      <c r="G2392">
        <v>277</v>
      </c>
      <c r="H2392">
        <v>-11</v>
      </c>
      <c r="I2392" t="s">
        <v>1462</v>
      </c>
      <c r="J2392" s="2" t="s">
        <v>150</v>
      </c>
      <c r="K2392" s="2">
        <v>54000</v>
      </c>
      <c r="L2392" t="s">
        <v>1698</v>
      </c>
      <c r="M2392" t="s">
        <v>6112</v>
      </c>
      <c r="N2392" t="s">
        <v>5908</v>
      </c>
      <c r="O2392" t="s">
        <v>5863</v>
      </c>
      <c r="P2392">
        <v>72</v>
      </c>
      <c r="Q2392">
        <v>7097</v>
      </c>
      <c r="R2392" t="str">
        <f t="shared" si="76"/>
        <v>29772Western Open</v>
      </c>
      <c r="S2392">
        <f t="shared" si="77"/>
        <v>2391</v>
      </c>
      <c r="T2392">
        <f>VLOOKUP(S2392,Sheet2!V:V,1,FALSE)</f>
        <v>2391</v>
      </c>
      <c r="U2392">
        <f>VLOOKUP(B2392,Sheet2!W:W,1,FALSE)</f>
        <v>2124</v>
      </c>
    </row>
    <row r="2393" spans="1:21" x14ac:dyDescent="0.2">
      <c r="A2393">
        <v>2392</v>
      </c>
      <c r="B2393">
        <v>2125</v>
      </c>
      <c r="C2393">
        <v>41</v>
      </c>
      <c r="D2393" s="1">
        <v>29408</v>
      </c>
      <c r="E2393" t="s">
        <v>1703</v>
      </c>
      <c r="F2393" s="2">
        <v>300000</v>
      </c>
      <c r="G2393">
        <v>281</v>
      </c>
      <c r="H2393">
        <v>-7</v>
      </c>
      <c r="I2393" t="s">
        <v>954</v>
      </c>
      <c r="J2393" s="2" t="s">
        <v>150</v>
      </c>
      <c r="K2393" s="2">
        <v>54000</v>
      </c>
      <c r="L2393" t="s">
        <v>1698</v>
      </c>
      <c r="M2393" t="s">
        <v>6112</v>
      </c>
      <c r="N2393" t="s">
        <v>5908</v>
      </c>
      <c r="O2393" t="s">
        <v>5863</v>
      </c>
      <c r="P2393">
        <v>72</v>
      </c>
      <c r="Q2393">
        <v>7097</v>
      </c>
      <c r="R2393" t="str">
        <f t="shared" si="76"/>
        <v>29408Western Open</v>
      </c>
      <c r="S2393">
        <f t="shared" si="77"/>
        <v>2392</v>
      </c>
      <c r="T2393">
        <f>VLOOKUP(S2393,Sheet2!V:V,1,FALSE)</f>
        <v>2392</v>
      </c>
      <c r="U2393">
        <f>VLOOKUP(B2393,Sheet2!W:W,1,FALSE)</f>
        <v>2125</v>
      </c>
    </row>
    <row r="2394" spans="1:21" x14ac:dyDescent="0.2">
      <c r="A2394">
        <v>2393</v>
      </c>
      <c r="B2394">
        <v>2126</v>
      </c>
      <c r="C2394">
        <v>41</v>
      </c>
      <c r="D2394" s="1">
        <v>29044</v>
      </c>
      <c r="E2394" t="s">
        <v>1703</v>
      </c>
      <c r="F2394" s="2">
        <v>300000</v>
      </c>
      <c r="G2394">
        <v>286</v>
      </c>
      <c r="H2394">
        <v>-2</v>
      </c>
      <c r="I2394" t="s">
        <v>1040</v>
      </c>
      <c r="J2394" t="s">
        <v>18</v>
      </c>
      <c r="K2394" s="2">
        <v>54000</v>
      </c>
      <c r="L2394" t="s">
        <v>1698</v>
      </c>
      <c r="M2394" t="s">
        <v>6112</v>
      </c>
      <c r="N2394" t="s">
        <v>5908</v>
      </c>
      <c r="O2394" t="s">
        <v>5863</v>
      </c>
      <c r="P2394">
        <v>72</v>
      </c>
      <c r="Q2394">
        <v>7097</v>
      </c>
      <c r="R2394" t="str">
        <f t="shared" si="76"/>
        <v>29044Western Open</v>
      </c>
      <c r="S2394">
        <f t="shared" si="77"/>
        <v>2393</v>
      </c>
      <c r="T2394">
        <f>VLOOKUP(S2394,Sheet2!V:V,1,FALSE)</f>
        <v>2393</v>
      </c>
      <c r="U2394">
        <f>VLOOKUP(B2394,Sheet2!W:W,1,FALSE)</f>
        <v>2126</v>
      </c>
    </row>
    <row r="2395" spans="1:21" x14ac:dyDescent="0.2">
      <c r="A2395">
        <v>2394</v>
      </c>
      <c r="B2395">
        <v>2127</v>
      </c>
      <c r="C2395">
        <v>41</v>
      </c>
      <c r="D2395" s="1">
        <v>28673</v>
      </c>
      <c r="E2395" t="s">
        <v>1703</v>
      </c>
      <c r="F2395" s="2">
        <v>225000</v>
      </c>
      <c r="G2395">
        <v>282</v>
      </c>
      <c r="H2395">
        <v>-6</v>
      </c>
      <c r="I2395" t="s">
        <v>1704</v>
      </c>
      <c r="J2395" t="s">
        <v>18</v>
      </c>
      <c r="K2395" s="2">
        <v>45000</v>
      </c>
      <c r="L2395" t="s">
        <v>1698</v>
      </c>
      <c r="M2395" t="s">
        <v>6112</v>
      </c>
      <c r="N2395" t="s">
        <v>5908</v>
      </c>
      <c r="O2395" t="s">
        <v>5863</v>
      </c>
      <c r="P2395">
        <v>72</v>
      </c>
      <c r="Q2395">
        <v>7097</v>
      </c>
      <c r="R2395" t="str">
        <f t="shared" si="76"/>
        <v>28673Western Open</v>
      </c>
      <c r="S2395">
        <f t="shared" si="77"/>
        <v>2394</v>
      </c>
      <c r="T2395">
        <f>VLOOKUP(S2395,Sheet2!V:V,1,FALSE)</f>
        <v>2394</v>
      </c>
      <c r="U2395">
        <f>VLOOKUP(B2395,Sheet2!W:W,1,FALSE)</f>
        <v>2127</v>
      </c>
    </row>
    <row r="2396" spans="1:21" x14ac:dyDescent="0.2">
      <c r="A2396">
        <v>2395</v>
      </c>
      <c r="B2396">
        <v>2128</v>
      </c>
      <c r="C2396">
        <v>41</v>
      </c>
      <c r="D2396" s="1">
        <v>28302</v>
      </c>
      <c r="E2396" t="s">
        <v>1703</v>
      </c>
      <c r="F2396" s="2">
        <v>200000</v>
      </c>
      <c r="G2396">
        <v>283</v>
      </c>
      <c r="H2396">
        <v>-5</v>
      </c>
      <c r="I2396" t="s">
        <v>207</v>
      </c>
      <c r="J2396" s="2" t="s">
        <v>150</v>
      </c>
      <c r="K2396" s="2">
        <v>40000</v>
      </c>
      <c r="L2396" t="s">
        <v>1698</v>
      </c>
      <c r="M2396" t="s">
        <v>6112</v>
      </c>
      <c r="N2396" t="s">
        <v>5908</v>
      </c>
      <c r="O2396" t="s">
        <v>5863</v>
      </c>
      <c r="P2396">
        <v>72</v>
      </c>
      <c r="Q2396">
        <v>7097</v>
      </c>
      <c r="R2396" t="str">
        <f t="shared" si="76"/>
        <v>28302Western Open</v>
      </c>
      <c r="S2396">
        <f t="shared" si="77"/>
        <v>2395</v>
      </c>
      <c r="T2396">
        <f>VLOOKUP(S2396,Sheet2!V:V,1,FALSE)</f>
        <v>2395</v>
      </c>
      <c r="U2396">
        <f>VLOOKUP(B2396,Sheet2!W:W,1,FALSE)</f>
        <v>2128</v>
      </c>
    </row>
    <row r="2397" spans="1:21" x14ac:dyDescent="0.2">
      <c r="A2397">
        <v>2396</v>
      </c>
      <c r="B2397">
        <v>2129</v>
      </c>
      <c r="C2397">
        <v>41</v>
      </c>
      <c r="D2397" s="1">
        <v>27938</v>
      </c>
      <c r="E2397" t="s">
        <v>1703</v>
      </c>
      <c r="F2397" s="2">
        <v>200000</v>
      </c>
      <c r="G2397">
        <v>288</v>
      </c>
      <c r="H2397">
        <v>4</v>
      </c>
      <c r="I2397" t="s">
        <v>669</v>
      </c>
      <c r="J2397" s="2" t="s">
        <v>150</v>
      </c>
      <c r="K2397" s="2">
        <v>40000</v>
      </c>
      <c r="L2397" t="s">
        <v>1698</v>
      </c>
      <c r="M2397" t="s">
        <v>6112</v>
      </c>
      <c r="N2397" t="s">
        <v>5908</v>
      </c>
      <c r="O2397" t="s">
        <v>5863</v>
      </c>
      <c r="P2397">
        <v>71</v>
      </c>
      <c r="Q2397">
        <v>7002</v>
      </c>
      <c r="R2397" t="str">
        <f t="shared" si="76"/>
        <v>27938Western Open</v>
      </c>
      <c r="S2397">
        <f t="shared" si="77"/>
        <v>2396</v>
      </c>
      <c r="T2397">
        <f>VLOOKUP(S2397,Sheet2!V:V,1,FALSE)</f>
        <v>2396</v>
      </c>
      <c r="U2397">
        <f>VLOOKUP(B2397,Sheet2!W:W,1,FALSE)</f>
        <v>2129</v>
      </c>
    </row>
    <row r="2398" spans="1:21" x14ac:dyDescent="0.2">
      <c r="A2398">
        <v>2397</v>
      </c>
      <c r="B2398">
        <v>2130</v>
      </c>
      <c r="C2398">
        <v>41</v>
      </c>
      <c r="D2398" s="1">
        <v>27574</v>
      </c>
      <c r="E2398" t="s">
        <v>1703</v>
      </c>
      <c r="F2398" s="2">
        <v>200000</v>
      </c>
      <c r="G2398">
        <v>283</v>
      </c>
      <c r="H2398">
        <v>-1</v>
      </c>
      <c r="I2398" t="s">
        <v>259</v>
      </c>
      <c r="J2398" s="2" t="s">
        <v>150</v>
      </c>
      <c r="K2398" s="2">
        <v>40000</v>
      </c>
      <c r="L2398" t="s">
        <v>1698</v>
      </c>
      <c r="M2398" t="s">
        <v>6112</v>
      </c>
      <c r="N2398" t="s">
        <v>5908</v>
      </c>
      <c r="O2398" t="s">
        <v>5863</v>
      </c>
      <c r="P2398">
        <v>71</v>
      </c>
      <c r="Q2398">
        <v>7002</v>
      </c>
      <c r="R2398" t="str">
        <f t="shared" si="76"/>
        <v>27574Western Open</v>
      </c>
      <c r="S2398">
        <f t="shared" si="77"/>
        <v>2397</v>
      </c>
      <c r="T2398">
        <f>VLOOKUP(S2398,Sheet2!V:V,1,FALSE)</f>
        <v>2397</v>
      </c>
      <c r="U2398">
        <f>VLOOKUP(B2398,Sheet2!W:W,1,FALSE)</f>
        <v>2130</v>
      </c>
    </row>
    <row r="2399" spans="1:21" x14ac:dyDescent="0.2">
      <c r="A2399">
        <v>2398</v>
      </c>
      <c r="B2399">
        <v>2131</v>
      </c>
      <c r="C2399">
        <v>41</v>
      </c>
      <c r="D2399" s="1">
        <v>27210</v>
      </c>
      <c r="E2399" t="s">
        <v>1703</v>
      </c>
      <c r="F2399" s="2">
        <v>200000</v>
      </c>
      <c r="G2399">
        <v>287</v>
      </c>
      <c r="H2399">
        <v>3</v>
      </c>
      <c r="I2399" t="s">
        <v>207</v>
      </c>
      <c r="J2399" s="2" t="s">
        <v>150</v>
      </c>
      <c r="K2399" s="2">
        <v>40000</v>
      </c>
      <c r="L2399" t="s">
        <v>1698</v>
      </c>
      <c r="M2399" t="s">
        <v>6112</v>
      </c>
      <c r="N2399" t="s">
        <v>5908</v>
      </c>
      <c r="O2399" t="s">
        <v>5863</v>
      </c>
      <c r="P2399">
        <v>71</v>
      </c>
      <c r="Q2399">
        <v>7002</v>
      </c>
      <c r="R2399" t="str">
        <f t="shared" si="76"/>
        <v>27210Western Open</v>
      </c>
      <c r="S2399">
        <f t="shared" si="77"/>
        <v>2398</v>
      </c>
      <c r="T2399">
        <f>VLOOKUP(S2399,Sheet2!V:V,1,FALSE)</f>
        <v>2398</v>
      </c>
      <c r="U2399">
        <f>VLOOKUP(B2399,Sheet2!W:W,1,FALSE)</f>
        <v>2131</v>
      </c>
    </row>
    <row r="2400" spans="1:21" x14ac:dyDescent="0.2">
      <c r="A2400">
        <v>2399</v>
      </c>
      <c r="B2400">
        <v>2132</v>
      </c>
      <c r="C2400">
        <v>41</v>
      </c>
      <c r="D2400" s="1">
        <v>26846</v>
      </c>
      <c r="E2400" t="s">
        <v>1703</v>
      </c>
      <c r="F2400" s="2">
        <v>175000</v>
      </c>
      <c r="G2400">
        <v>272</v>
      </c>
      <c r="H2400">
        <v>-12</v>
      </c>
      <c r="I2400" t="s">
        <v>340</v>
      </c>
      <c r="J2400" s="2" t="s">
        <v>150</v>
      </c>
      <c r="K2400" s="2">
        <v>35000</v>
      </c>
      <c r="L2400" t="s">
        <v>1362</v>
      </c>
      <c r="M2400" t="s">
        <v>6113</v>
      </c>
      <c r="N2400" t="s">
        <v>5908</v>
      </c>
      <c r="O2400" t="s">
        <v>5863</v>
      </c>
      <c r="P2400">
        <v>71</v>
      </c>
      <c r="Q2400">
        <v>6654</v>
      </c>
      <c r="R2400" t="str">
        <f t="shared" si="76"/>
        <v>26846Western Open</v>
      </c>
      <c r="S2400">
        <f t="shared" si="77"/>
        <v>2399</v>
      </c>
      <c r="T2400">
        <f>VLOOKUP(S2400,Sheet2!V:V,1,FALSE)</f>
        <v>2399</v>
      </c>
      <c r="U2400">
        <f>VLOOKUP(B2400,Sheet2!W:W,1,FALSE)</f>
        <v>2132</v>
      </c>
    </row>
    <row r="2401" spans="1:21" x14ac:dyDescent="0.2">
      <c r="A2401">
        <v>2400</v>
      </c>
      <c r="B2401">
        <v>2133</v>
      </c>
      <c r="C2401">
        <v>41</v>
      </c>
      <c r="D2401" s="1">
        <v>26475</v>
      </c>
      <c r="E2401" t="s">
        <v>1703</v>
      </c>
      <c r="F2401" s="2">
        <v>150000</v>
      </c>
      <c r="G2401">
        <v>271</v>
      </c>
      <c r="H2401">
        <v>-13</v>
      </c>
      <c r="I2401" t="s">
        <v>1706</v>
      </c>
      <c r="J2401" s="2" t="s">
        <v>150</v>
      </c>
      <c r="K2401" s="2">
        <v>30000</v>
      </c>
      <c r="L2401" t="s">
        <v>1707</v>
      </c>
      <c r="M2401" t="s">
        <v>6114</v>
      </c>
      <c r="N2401" t="s">
        <v>5908</v>
      </c>
      <c r="O2401" t="s">
        <v>5863</v>
      </c>
      <c r="P2401">
        <v>71</v>
      </c>
      <c r="Q2401">
        <v>6716</v>
      </c>
      <c r="R2401" t="str">
        <f t="shared" si="76"/>
        <v>26475Western Open</v>
      </c>
      <c r="S2401">
        <f t="shared" si="77"/>
        <v>2400</v>
      </c>
      <c r="T2401">
        <f>VLOOKUP(S2401,Sheet2!V:V,1,FALSE)</f>
        <v>2400</v>
      </c>
      <c r="U2401">
        <f>VLOOKUP(B2401,Sheet2!W:W,1,FALSE)</f>
        <v>2133</v>
      </c>
    </row>
    <row r="2402" spans="1:21" x14ac:dyDescent="0.2">
      <c r="A2402">
        <v>2401</v>
      </c>
      <c r="B2402">
        <v>2134</v>
      </c>
      <c r="C2402">
        <v>41</v>
      </c>
      <c r="D2402" s="1">
        <v>26132</v>
      </c>
      <c r="E2402" t="s">
        <v>1703</v>
      </c>
      <c r="F2402" s="2">
        <v>150000</v>
      </c>
      <c r="G2402">
        <v>279</v>
      </c>
      <c r="H2402">
        <v>-5</v>
      </c>
      <c r="I2402" t="s">
        <v>109</v>
      </c>
      <c r="J2402" s="2" t="s">
        <v>150</v>
      </c>
      <c r="K2402" s="2">
        <v>30000</v>
      </c>
      <c r="L2402" t="s">
        <v>1076</v>
      </c>
      <c r="M2402" t="s">
        <v>6082</v>
      </c>
      <c r="N2402" t="s">
        <v>5908</v>
      </c>
      <c r="O2402" t="s">
        <v>5863</v>
      </c>
      <c r="P2402">
        <v>71</v>
      </c>
      <c r="Q2402">
        <v>6749</v>
      </c>
      <c r="R2402" t="str">
        <f t="shared" si="76"/>
        <v>26132Western Open</v>
      </c>
      <c r="S2402">
        <f t="shared" si="77"/>
        <v>2401</v>
      </c>
      <c r="T2402">
        <f>VLOOKUP(S2402,Sheet2!V:V,1,FALSE)</f>
        <v>2401</v>
      </c>
      <c r="U2402">
        <f>VLOOKUP(B2402,Sheet2!W:W,1,FALSE)</f>
        <v>2134</v>
      </c>
    </row>
    <row r="2403" spans="1:21" x14ac:dyDescent="0.2">
      <c r="A2403">
        <v>2402</v>
      </c>
      <c r="B2403">
        <v>2135</v>
      </c>
      <c r="C2403">
        <v>41</v>
      </c>
      <c r="D2403" s="1">
        <v>25733</v>
      </c>
      <c r="E2403" t="s">
        <v>1703</v>
      </c>
      <c r="F2403" s="2">
        <v>130000</v>
      </c>
      <c r="G2403">
        <v>273</v>
      </c>
      <c r="H2403">
        <v>-11</v>
      </c>
      <c r="I2403" t="s">
        <v>1709</v>
      </c>
      <c r="J2403" s="2" t="s">
        <v>150</v>
      </c>
      <c r="K2403" s="2">
        <v>26000</v>
      </c>
      <c r="L2403" t="s">
        <v>1710</v>
      </c>
      <c r="M2403" t="s">
        <v>5907</v>
      </c>
      <c r="N2403" t="s">
        <v>5908</v>
      </c>
      <c r="O2403" t="s">
        <v>5863</v>
      </c>
      <c r="P2403">
        <v>71</v>
      </c>
      <c r="Q2403">
        <v>6923</v>
      </c>
      <c r="R2403" t="str">
        <f t="shared" si="76"/>
        <v>25733Western Open</v>
      </c>
      <c r="S2403">
        <f t="shared" si="77"/>
        <v>2402</v>
      </c>
      <c r="T2403">
        <f>VLOOKUP(S2403,Sheet2!V:V,1,FALSE)</f>
        <v>2402</v>
      </c>
      <c r="U2403">
        <f>VLOOKUP(B2403,Sheet2!W:W,1,FALSE)</f>
        <v>2135</v>
      </c>
    </row>
    <row r="2404" spans="1:21" x14ac:dyDescent="0.2">
      <c r="A2404">
        <v>2403</v>
      </c>
      <c r="B2404">
        <v>2136</v>
      </c>
      <c r="C2404">
        <v>41</v>
      </c>
      <c r="D2404" s="1">
        <v>25362</v>
      </c>
      <c r="E2404" t="s">
        <v>1703</v>
      </c>
      <c r="F2404" s="2">
        <v>130000</v>
      </c>
      <c r="G2404">
        <v>276</v>
      </c>
      <c r="H2404">
        <v>-8</v>
      </c>
      <c r="I2404" t="s">
        <v>340</v>
      </c>
      <c r="J2404" s="2" t="s">
        <v>150</v>
      </c>
      <c r="K2404" s="2">
        <v>26000</v>
      </c>
      <c r="L2404" t="s">
        <v>1362</v>
      </c>
      <c r="M2404" t="s">
        <v>6113</v>
      </c>
      <c r="N2404" t="s">
        <v>5908</v>
      </c>
      <c r="O2404" t="s">
        <v>5863</v>
      </c>
      <c r="P2404">
        <v>71</v>
      </c>
      <c r="Q2404">
        <v>6654</v>
      </c>
      <c r="R2404" t="str">
        <f t="shared" si="76"/>
        <v>25362Western Open</v>
      </c>
      <c r="S2404">
        <f t="shared" si="77"/>
        <v>2403</v>
      </c>
      <c r="T2404">
        <f>VLOOKUP(S2404,Sheet2!V:V,1,FALSE)</f>
        <v>2403</v>
      </c>
      <c r="U2404">
        <f>VLOOKUP(B2404,Sheet2!W:W,1,FALSE)</f>
        <v>2136</v>
      </c>
    </row>
    <row r="2405" spans="1:21" x14ac:dyDescent="0.2">
      <c r="A2405">
        <v>2404</v>
      </c>
      <c r="B2405">
        <v>2137</v>
      </c>
      <c r="C2405">
        <v>41</v>
      </c>
      <c r="D2405" s="1">
        <v>25054</v>
      </c>
      <c r="E2405" t="s">
        <v>1703</v>
      </c>
      <c r="F2405" s="2">
        <v>130000</v>
      </c>
      <c r="G2405">
        <v>273</v>
      </c>
      <c r="H2405">
        <v>-11</v>
      </c>
      <c r="I2405" t="s">
        <v>215</v>
      </c>
      <c r="J2405" s="2" t="s">
        <v>150</v>
      </c>
      <c r="K2405" s="2">
        <v>26000</v>
      </c>
      <c r="L2405" t="s">
        <v>1076</v>
      </c>
      <c r="M2405" t="s">
        <v>6082</v>
      </c>
      <c r="N2405" t="s">
        <v>5908</v>
      </c>
      <c r="O2405" t="s">
        <v>5863</v>
      </c>
      <c r="P2405">
        <v>71</v>
      </c>
      <c r="Q2405">
        <v>6749</v>
      </c>
      <c r="R2405" t="str">
        <f t="shared" si="76"/>
        <v>25054Western Open</v>
      </c>
      <c r="S2405">
        <f t="shared" si="77"/>
        <v>2404</v>
      </c>
      <c r="T2405">
        <f>VLOOKUP(S2405,Sheet2!V:V,1,FALSE)</f>
        <v>2404</v>
      </c>
      <c r="U2405">
        <f>VLOOKUP(B2405,Sheet2!W:W,1,FALSE)</f>
        <v>2137</v>
      </c>
    </row>
    <row r="2406" spans="1:21" x14ac:dyDescent="0.2">
      <c r="A2406">
        <v>2405</v>
      </c>
      <c r="B2406">
        <v>2138</v>
      </c>
      <c r="C2406">
        <v>41</v>
      </c>
      <c r="D2406" s="1">
        <v>24690</v>
      </c>
      <c r="E2406" t="s">
        <v>1703</v>
      </c>
      <c r="F2406" s="2">
        <v>102400</v>
      </c>
      <c r="G2406">
        <v>274</v>
      </c>
      <c r="H2406">
        <v>-10</v>
      </c>
      <c r="I2406" t="s">
        <v>215</v>
      </c>
      <c r="J2406" s="2" t="s">
        <v>150</v>
      </c>
      <c r="K2406" s="2">
        <v>20000</v>
      </c>
      <c r="L2406" t="s">
        <v>1710</v>
      </c>
      <c r="M2406" t="s">
        <v>5907</v>
      </c>
      <c r="N2406" t="s">
        <v>5908</v>
      </c>
      <c r="O2406" t="s">
        <v>5863</v>
      </c>
      <c r="P2406">
        <v>71</v>
      </c>
      <c r="Q2406">
        <v>6923</v>
      </c>
      <c r="R2406" t="str">
        <f t="shared" si="76"/>
        <v>24690Western Open</v>
      </c>
      <c r="S2406">
        <f t="shared" si="77"/>
        <v>2405</v>
      </c>
      <c r="T2406">
        <f>VLOOKUP(S2406,Sheet2!V:V,1,FALSE)</f>
        <v>2405</v>
      </c>
      <c r="U2406">
        <f>VLOOKUP(B2406,Sheet2!W:W,1,FALSE)</f>
        <v>2138</v>
      </c>
    </row>
    <row r="2407" spans="1:21" x14ac:dyDescent="0.2">
      <c r="A2407">
        <v>2406</v>
      </c>
      <c r="B2407">
        <v>2139</v>
      </c>
      <c r="C2407">
        <v>41</v>
      </c>
      <c r="D2407" s="1">
        <v>24284</v>
      </c>
      <c r="E2407" t="s">
        <v>1703</v>
      </c>
      <c r="F2407" s="2">
        <v>101800</v>
      </c>
      <c r="G2407">
        <v>283</v>
      </c>
      <c r="H2407">
        <v>-1</v>
      </c>
      <c r="I2407" t="s">
        <v>340</v>
      </c>
      <c r="J2407" s="2" t="s">
        <v>150</v>
      </c>
      <c r="K2407" s="2">
        <v>20000</v>
      </c>
      <c r="L2407" t="s">
        <v>1014</v>
      </c>
      <c r="M2407" t="s">
        <v>6067</v>
      </c>
      <c r="N2407" t="s">
        <v>5908</v>
      </c>
      <c r="O2407" t="s">
        <v>5863</v>
      </c>
      <c r="P2407">
        <v>71</v>
      </c>
      <c r="Q2407">
        <v>7014</v>
      </c>
      <c r="R2407" t="str">
        <f t="shared" si="76"/>
        <v>24284Western Open</v>
      </c>
      <c r="S2407">
        <f t="shared" si="77"/>
        <v>2406</v>
      </c>
      <c r="T2407">
        <f>VLOOKUP(S2407,Sheet2!V:V,1,FALSE)</f>
        <v>2406</v>
      </c>
      <c r="U2407">
        <f>VLOOKUP(B2407,Sheet2!W:W,1,FALSE)</f>
        <v>2139</v>
      </c>
    </row>
    <row r="2408" spans="1:21" x14ac:dyDescent="0.2">
      <c r="A2408">
        <v>2407</v>
      </c>
      <c r="B2408">
        <v>2140</v>
      </c>
      <c r="C2408">
        <v>41</v>
      </c>
      <c r="D2408" s="1">
        <v>23927</v>
      </c>
      <c r="E2408" t="s">
        <v>1703</v>
      </c>
      <c r="F2408" s="2">
        <v>70000</v>
      </c>
      <c r="G2408">
        <v>270</v>
      </c>
      <c r="H2408">
        <v>-14</v>
      </c>
      <c r="I2408" t="s">
        <v>340</v>
      </c>
      <c r="J2408" s="2" t="s">
        <v>150</v>
      </c>
      <c r="K2408" s="2">
        <v>11000</v>
      </c>
      <c r="L2408" t="s">
        <v>1711</v>
      </c>
      <c r="M2408" t="s">
        <v>6115</v>
      </c>
      <c r="N2408" t="s">
        <v>5908</v>
      </c>
      <c r="O2408" t="s">
        <v>5863</v>
      </c>
      <c r="P2408">
        <v>71</v>
      </c>
      <c r="Q2408">
        <v>6686</v>
      </c>
      <c r="R2408" t="str">
        <f t="shared" si="76"/>
        <v>23927Western Open</v>
      </c>
      <c r="S2408">
        <f t="shared" si="77"/>
        <v>2407</v>
      </c>
      <c r="T2408">
        <f>VLOOKUP(S2408,Sheet2!V:V,1,FALSE)</f>
        <v>2407</v>
      </c>
      <c r="U2408">
        <f>VLOOKUP(B2408,Sheet2!W:W,1,FALSE)</f>
        <v>2140</v>
      </c>
    </row>
    <row r="2409" spans="1:21" x14ac:dyDescent="0.2">
      <c r="A2409">
        <v>2408</v>
      </c>
      <c r="B2409">
        <v>2141</v>
      </c>
      <c r="C2409">
        <v>41</v>
      </c>
      <c r="D2409" s="1">
        <v>23598</v>
      </c>
      <c r="E2409" t="s">
        <v>1703</v>
      </c>
      <c r="F2409" s="2">
        <v>65010</v>
      </c>
      <c r="G2409">
        <v>268</v>
      </c>
      <c r="H2409">
        <v>-16</v>
      </c>
      <c r="I2409" t="s">
        <v>773</v>
      </c>
      <c r="J2409" s="2" t="s">
        <v>150</v>
      </c>
      <c r="K2409" s="2">
        <v>11000</v>
      </c>
      <c r="L2409" t="s">
        <v>1711</v>
      </c>
      <c r="M2409" t="s">
        <v>6115</v>
      </c>
      <c r="N2409" t="s">
        <v>5908</v>
      </c>
      <c r="O2409" t="s">
        <v>5863</v>
      </c>
      <c r="P2409">
        <v>71</v>
      </c>
      <c r="Q2409">
        <v>6686</v>
      </c>
      <c r="R2409" t="str">
        <f t="shared" si="76"/>
        <v>23598Western Open</v>
      </c>
      <c r="S2409">
        <f t="shared" si="77"/>
        <v>2408</v>
      </c>
      <c r="T2409">
        <f>VLOOKUP(S2409,Sheet2!V:V,1,FALSE)</f>
        <v>2408</v>
      </c>
      <c r="U2409">
        <f>VLOOKUP(B2409,Sheet2!W:W,1,FALSE)</f>
        <v>2141</v>
      </c>
    </row>
    <row r="2410" spans="1:21" x14ac:dyDescent="0.2">
      <c r="A2410">
        <v>2409</v>
      </c>
      <c r="B2410">
        <v>2142</v>
      </c>
      <c r="C2410">
        <v>41</v>
      </c>
      <c r="D2410" s="1">
        <v>23221</v>
      </c>
      <c r="E2410" t="s">
        <v>1703</v>
      </c>
      <c r="F2410" s="2">
        <v>57200</v>
      </c>
      <c r="G2410">
        <v>280</v>
      </c>
      <c r="H2410">
        <v>-4</v>
      </c>
      <c r="I2410" t="s">
        <v>218</v>
      </c>
      <c r="J2410" t="s">
        <v>18</v>
      </c>
      <c r="K2410" s="2">
        <v>11000</v>
      </c>
      <c r="L2410" t="s">
        <v>1710</v>
      </c>
      <c r="M2410" t="s">
        <v>5907</v>
      </c>
      <c r="N2410" t="s">
        <v>5908</v>
      </c>
      <c r="O2410" t="s">
        <v>5863</v>
      </c>
      <c r="P2410">
        <v>71</v>
      </c>
      <c r="Q2410">
        <v>6923</v>
      </c>
      <c r="R2410" t="str">
        <f t="shared" si="76"/>
        <v>23221Western Open</v>
      </c>
      <c r="S2410">
        <f t="shared" si="77"/>
        <v>2409</v>
      </c>
      <c r="T2410">
        <f>VLOOKUP(S2410,Sheet2!V:V,1,FALSE)</f>
        <v>2409</v>
      </c>
      <c r="U2410">
        <f>VLOOKUP(B2410,Sheet2!W:W,1,FALSE)</f>
        <v>2142</v>
      </c>
    </row>
    <row r="2411" spans="1:21" x14ac:dyDescent="0.2">
      <c r="A2411">
        <v>2410</v>
      </c>
      <c r="B2411">
        <v>2143</v>
      </c>
      <c r="C2411">
        <v>41</v>
      </c>
      <c r="D2411" s="1">
        <v>22828</v>
      </c>
      <c r="E2411" t="s">
        <v>1703</v>
      </c>
      <c r="F2411" s="2">
        <v>55000</v>
      </c>
      <c r="G2411">
        <v>281</v>
      </c>
      <c r="H2411">
        <v>-3</v>
      </c>
      <c r="I2411" t="s">
        <v>1257</v>
      </c>
      <c r="J2411" s="2" t="s">
        <v>150</v>
      </c>
      <c r="K2411" s="2">
        <v>11000</v>
      </c>
      <c r="L2411" t="s">
        <v>1014</v>
      </c>
      <c r="M2411" t="s">
        <v>6067</v>
      </c>
      <c r="N2411" t="s">
        <v>5908</v>
      </c>
      <c r="O2411" t="s">
        <v>5863</v>
      </c>
      <c r="P2411">
        <v>71</v>
      </c>
      <c r="Q2411">
        <v>7014</v>
      </c>
      <c r="R2411" t="str">
        <f t="shared" si="76"/>
        <v>22828Western Open</v>
      </c>
      <c r="S2411">
        <f t="shared" si="77"/>
        <v>2410</v>
      </c>
      <c r="T2411">
        <f>VLOOKUP(S2411,Sheet2!V:V,1,FALSE)</f>
        <v>2410</v>
      </c>
      <c r="U2411">
        <f>VLOOKUP(B2411,Sheet2!W:W,1,FALSE)</f>
        <v>2143</v>
      </c>
    </row>
    <row r="2412" spans="1:21" x14ac:dyDescent="0.2">
      <c r="A2412">
        <v>2411</v>
      </c>
      <c r="B2412">
        <v>2144</v>
      </c>
      <c r="C2412">
        <v>41</v>
      </c>
      <c r="D2412" s="1">
        <v>22457</v>
      </c>
      <c r="E2412" t="s">
        <v>1703</v>
      </c>
      <c r="F2412" s="2">
        <v>30560</v>
      </c>
      <c r="G2412">
        <v>271</v>
      </c>
      <c r="H2412">
        <v>-13</v>
      </c>
      <c r="I2412" t="s">
        <v>121</v>
      </c>
      <c r="J2412" s="2" t="s">
        <v>150</v>
      </c>
      <c r="K2412" s="2">
        <v>5000</v>
      </c>
      <c r="L2412" t="s">
        <v>1713</v>
      </c>
      <c r="M2412" t="s">
        <v>6116</v>
      </c>
      <c r="N2412" t="s">
        <v>2555</v>
      </c>
      <c r="O2412" t="s">
        <v>5863</v>
      </c>
      <c r="P2412">
        <v>71</v>
      </c>
      <c r="Q2412">
        <v>6730</v>
      </c>
      <c r="R2412" t="str">
        <f t="shared" si="76"/>
        <v>22457Western Open</v>
      </c>
      <c r="S2412">
        <f t="shared" si="77"/>
        <v>2411</v>
      </c>
      <c r="T2412">
        <f>VLOOKUP(S2412,Sheet2!V:V,1,FALSE)</f>
        <v>2411</v>
      </c>
      <c r="U2412">
        <f>VLOOKUP(B2412,Sheet2!W:W,1,FALSE)</f>
        <v>2144</v>
      </c>
    </row>
    <row r="2413" spans="1:21" x14ac:dyDescent="0.2">
      <c r="A2413">
        <v>2412</v>
      </c>
      <c r="B2413">
        <v>2145</v>
      </c>
      <c r="C2413">
        <v>41</v>
      </c>
      <c r="D2413" s="1">
        <v>22114</v>
      </c>
      <c r="E2413" t="s">
        <v>1703</v>
      </c>
      <c r="F2413" s="2">
        <v>25000</v>
      </c>
      <c r="G2413">
        <v>278</v>
      </c>
      <c r="H2413">
        <v>-10</v>
      </c>
      <c r="I2413" t="s">
        <v>1715</v>
      </c>
      <c r="J2413" t="s">
        <v>18</v>
      </c>
      <c r="K2413" s="2">
        <v>5000</v>
      </c>
      <c r="L2413" t="s">
        <v>1716</v>
      </c>
      <c r="M2413" t="s">
        <v>6117</v>
      </c>
      <c r="N2413" t="s">
        <v>2555</v>
      </c>
      <c r="O2413" t="s">
        <v>5863</v>
      </c>
      <c r="P2413">
        <v>72</v>
      </c>
      <c r="Q2413">
        <v>6808</v>
      </c>
      <c r="R2413" t="str">
        <f t="shared" si="76"/>
        <v>22114Western Open</v>
      </c>
      <c r="S2413">
        <f t="shared" si="77"/>
        <v>2412</v>
      </c>
      <c r="T2413">
        <f>VLOOKUP(S2413,Sheet2!V:V,1,FALSE)</f>
        <v>2412</v>
      </c>
      <c r="U2413">
        <f>VLOOKUP(B2413,Sheet2!W:W,1,FALSE)</f>
        <v>2145</v>
      </c>
    </row>
    <row r="2414" spans="1:21" x14ac:dyDescent="0.2">
      <c r="A2414">
        <v>2413</v>
      </c>
      <c r="B2414">
        <v>2146</v>
      </c>
      <c r="C2414">
        <v>41</v>
      </c>
      <c r="D2414" s="1">
        <v>21743</v>
      </c>
      <c r="E2414" t="s">
        <v>1703</v>
      </c>
      <c r="F2414" s="2">
        <v>25000</v>
      </c>
      <c r="G2414">
        <v>272</v>
      </c>
      <c r="H2414">
        <v>-12</v>
      </c>
      <c r="I2414" t="s">
        <v>125</v>
      </c>
      <c r="J2414" s="2" t="s">
        <v>150</v>
      </c>
      <c r="K2414" s="2">
        <v>5000</v>
      </c>
      <c r="L2414" t="s">
        <v>1127</v>
      </c>
      <c r="M2414" t="s">
        <v>6118</v>
      </c>
      <c r="N2414" t="s">
        <v>2514</v>
      </c>
      <c r="O2414" t="s">
        <v>5863</v>
      </c>
      <c r="P2414">
        <v>71</v>
      </c>
      <c r="Q2414">
        <v>6586</v>
      </c>
      <c r="R2414" t="str">
        <f t="shared" si="76"/>
        <v>21743Western Open</v>
      </c>
      <c r="S2414">
        <f t="shared" si="77"/>
        <v>2413</v>
      </c>
      <c r="T2414">
        <f>VLOOKUP(S2414,Sheet2!V:V,1,FALSE)</f>
        <v>2413</v>
      </c>
      <c r="U2414">
        <f>VLOOKUP(B2414,Sheet2!W:W,1,FALSE)</f>
        <v>2146</v>
      </c>
    </row>
    <row r="2415" spans="1:21" x14ac:dyDescent="0.2">
      <c r="A2415">
        <v>2414</v>
      </c>
      <c r="B2415">
        <v>2147</v>
      </c>
      <c r="C2415">
        <v>41</v>
      </c>
      <c r="D2415" s="1">
        <v>21337</v>
      </c>
      <c r="E2415" t="s">
        <v>1703</v>
      </c>
      <c r="F2415" s="2">
        <v>25000</v>
      </c>
      <c r="G2415">
        <v>275</v>
      </c>
      <c r="H2415">
        <v>-13</v>
      </c>
      <c r="I2415" t="s">
        <v>901</v>
      </c>
      <c r="J2415" s="2" t="s">
        <v>150</v>
      </c>
      <c r="K2415" s="2">
        <v>5000</v>
      </c>
      <c r="L2415" t="s">
        <v>1718</v>
      </c>
      <c r="M2415" t="s">
        <v>6119</v>
      </c>
      <c r="N2415" t="s">
        <v>2555</v>
      </c>
      <c r="O2415" t="s">
        <v>5863</v>
      </c>
      <c r="P2415">
        <v>72</v>
      </c>
      <c r="Q2415">
        <v>6801</v>
      </c>
      <c r="R2415" t="str">
        <f t="shared" si="76"/>
        <v>21337Western Open</v>
      </c>
      <c r="S2415">
        <f t="shared" si="77"/>
        <v>2414</v>
      </c>
      <c r="T2415">
        <f>VLOOKUP(S2415,Sheet2!V:V,1,FALSE)</f>
        <v>2414</v>
      </c>
      <c r="U2415">
        <f>VLOOKUP(B2415,Sheet2!W:W,1,FALSE)</f>
        <v>2147</v>
      </c>
    </row>
    <row r="2416" spans="1:21" x14ac:dyDescent="0.2">
      <c r="A2416">
        <v>2415</v>
      </c>
      <c r="B2416">
        <v>2148</v>
      </c>
      <c r="C2416">
        <v>41</v>
      </c>
      <c r="D2416" s="1">
        <v>21001</v>
      </c>
      <c r="E2416" t="s">
        <v>1703</v>
      </c>
      <c r="F2416" s="2">
        <v>25200</v>
      </c>
      <c r="G2416">
        <v>279</v>
      </c>
      <c r="H2416">
        <v>-9</v>
      </c>
      <c r="I2416" t="s">
        <v>1642</v>
      </c>
      <c r="J2416" t="s">
        <v>18</v>
      </c>
      <c r="K2416" s="2">
        <v>5000</v>
      </c>
      <c r="L2416" t="s">
        <v>1106</v>
      </c>
      <c r="M2416" t="s">
        <v>6093</v>
      </c>
      <c r="N2416" t="s">
        <v>2555</v>
      </c>
      <c r="O2416" t="s">
        <v>5863</v>
      </c>
      <c r="P2416">
        <v>72</v>
      </c>
      <c r="Q2416">
        <v>6854</v>
      </c>
      <c r="R2416" t="str">
        <f t="shared" si="76"/>
        <v>21001Western Open</v>
      </c>
      <c r="S2416">
        <f t="shared" si="77"/>
        <v>2415</v>
      </c>
      <c r="T2416" t="e">
        <f>VLOOKUP(S2416,Sheet2!V:V,1,FALSE)</f>
        <v>#N/A</v>
      </c>
      <c r="U2416" t="e">
        <f>VLOOKUP(B2416,Sheet2!W:W,1,FALSE)</f>
        <v>#N/A</v>
      </c>
    </row>
    <row r="2417" spans="1:21" x14ac:dyDescent="0.2">
      <c r="A2417">
        <v>2416</v>
      </c>
      <c r="B2417">
        <v>2149</v>
      </c>
      <c r="C2417">
        <v>41</v>
      </c>
      <c r="D2417" s="1">
        <v>20742</v>
      </c>
      <c r="E2417" t="s">
        <v>1703</v>
      </c>
      <c r="F2417" s="2">
        <v>22721</v>
      </c>
      <c r="G2417">
        <v>284</v>
      </c>
      <c r="H2417">
        <v>-4</v>
      </c>
      <c r="I2417" t="s">
        <v>1720</v>
      </c>
      <c r="J2417" t="s">
        <v>18</v>
      </c>
      <c r="K2417" s="2">
        <v>5000</v>
      </c>
      <c r="L2417" t="s">
        <v>1721</v>
      </c>
      <c r="M2417" t="s">
        <v>5897</v>
      </c>
      <c r="N2417" t="s">
        <v>2479</v>
      </c>
      <c r="O2417" t="s">
        <v>5863</v>
      </c>
      <c r="P2417">
        <v>72</v>
      </c>
      <c r="Q2417">
        <v>6488</v>
      </c>
      <c r="R2417" t="str">
        <f t="shared" si="76"/>
        <v>20742Western Open</v>
      </c>
      <c r="S2417">
        <f t="shared" si="77"/>
        <v>2416</v>
      </c>
      <c r="T2417" t="e">
        <f>VLOOKUP(S2417,Sheet2!V:V,1,FALSE)</f>
        <v>#N/A</v>
      </c>
      <c r="U2417" t="e">
        <f>VLOOKUP(B2417,Sheet2!W:W,1,FALSE)</f>
        <v>#N/A</v>
      </c>
    </row>
    <row r="2418" spans="1:21" x14ac:dyDescent="0.2">
      <c r="A2418">
        <v>2417</v>
      </c>
      <c r="B2418">
        <v>2150</v>
      </c>
      <c r="C2418">
        <v>41</v>
      </c>
      <c r="D2418" s="1">
        <v>20266</v>
      </c>
      <c r="E2418" t="s">
        <v>1703</v>
      </c>
      <c r="F2418" s="2">
        <v>15000</v>
      </c>
      <c r="G2418">
        <v>272</v>
      </c>
      <c r="H2418">
        <v>-16</v>
      </c>
      <c r="I2418" t="s">
        <v>138</v>
      </c>
      <c r="J2418" s="2" t="s">
        <v>150</v>
      </c>
      <c r="K2418" s="2">
        <v>2400</v>
      </c>
      <c r="L2418" t="s">
        <v>1108</v>
      </c>
      <c r="M2418" t="s">
        <v>5841</v>
      </c>
      <c r="N2418" t="s">
        <v>5842</v>
      </c>
      <c r="O2418" t="s">
        <v>5863</v>
      </c>
      <c r="P2418">
        <v>72</v>
      </c>
      <c r="Q2418">
        <v>6564</v>
      </c>
      <c r="R2418" t="str">
        <f t="shared" si="76"/>
        <v>20266Western Open</v>
      </c>
      <c r="S2418">
        <f t="shared" si="77"/>
        <v>2417</v>
      </c>
      <c r="T2418" t="e">
        <f>VLOOKUP(S2418,Sheet2!V:V,1,FALSE)</f>
        <v>#N/A</v>
      </c>
      <c r="U2418" t="e">
        <f>VLOOKUP(B2418,Sheet2!W:W,1,FALSE)</f>
        <v>#N/A</v>
      </c>
    </row>
    <row r="2419" spans="1:21" x14ac:dyDescent="0.2">
      <c r="A2419">
        <v>2418</v>
      </c>
      <c r="B2419">
        <v>2151</v>
      </c>
      <c r="C2419">
        <v>41</v>
      </c>
      <c r="D2419" s="1">
        <v>19881</v>
      </c>
      <c r="E2419" t="s">
        <v>1703</v>
      </c>
      <c r="F2419" s="2">
        <v>15000</v>
      </c>
      <c r="G2419">
        <v>277</v>
      </c>
      <c r="H2419">
        <v>-11</v>
      </c>
      <c r="I2419" t="s">
        <v>1330</v>
      </c>
      <c r="J2419" t="s">
        <v>18</v>
      </c>
      <c r="K2419" s="2">
        <v>2400</v>
      </c>
      <c r="L2419" t="s">
        <v>1723</v>
      </c>
      <c r="M2419" t="s">
        <v>6169</v>
      </c>
      <c r="N2419" t="s">
        <v>2615</v>
      </c>
      <c r="O2419" t="s">
        <v>5863</v>
      </c>
      <c r="P2419">
        <v>72</v>
      </c>
      <c r="Q2419">
        <v>6950</v>
      </c>
      <c r="R2419" t="str">
        <f t="shared" si="76"/>
        <v>19881Western Open</v>
      </c>
      <c r="S2419">
        <f t="shared" si="77"/>
        <v>2418</v>
      </c>
      <c r="T2419" t="e">
        <f>VLOOKUP(S2419,Sheet2!V:V,1,FALSE)</f>
        <v>#N/A</v>
      </c>
      <c r="U2419" t="e">
        <f>VLOOKUP(B2419,Sheet2!W:W,1,FALSE)</f>
        <v>#N/A</v>
      </c>
    </row>
    <row r="2420" spans="1:21" x14ac:dyDescent="0.2">
      <c r="A2420">
        <v>2419</v>
      </c>
      <c r="B2420">
        <v>2152</v>
      </c>
      <c r="C2420">
        <v>41</v>
      </c>
      <c r="D2420" s="1">
        <v>19510</v>
      </c>
      <c r="E2420" t="s">
        <v>1703</v>
      </c>
      <c r="F2420" s="2">
        <v>15000</v>
      </c>
      <c r="G2420">
        <v>278</v>
      </c>
      <c r="H2420">
        <v>-6</v>
      </c>
      <c r="I2420" t="s">
        <v>788</v>
      </c>
      <c r="J2420" s="2" t="s">
        <v>150</v>
      </c>
      <c r="K2420" s="2">
        <v>2400</v>
      </c>
      <c r="L2420" t="s">
        <v>988</v>
      </c>
      <c r="M2420" t="s">
        <v>6062</v>
      </c>
      <c r="N2420" t="s">
        <v>5911</v>
      </c>
      <c r="O2420" t="s">
        <v>5863</v>
      </c>
      <c r="P2420">
        <v>71</v>
      </c>
      <c r="Q2420">
        <v>7305</v>
      </c>
      <c r="R2420" t="str">
        <f t="shared" si="76"/>
        <v>19510Western Open</v>
      </c>
      <c r="S2420">
        <f t="shared" si="77"/>
        <v>2419</v>
      </c>
      <c r="T2420" t="e">
        <f>VLOOKUP(S2420,Sheet2!V:V,1,FALSE)</f>
        <v>#N/A</v>
      </c>
      <c r="U2420" t="e">
        <f>VLOOKUP(B2420,Sheet2!W:W,1,FALSE)</f>
        <v>#N/A</v>
      </c>
    </row>
    <row r="2421" spans="1:21" x14ac:dyDescent="0.2">
      <c r="A2421">
        <v>2420</v>
      </c>
      <c r="B2421">
        <v>2153</v>
      </c>
      <c r="C2421">
        <v>41</v>
      </c>
      <c r="D2421" s="1">
        <v>19146</v>
      </c>
      <c r="E2421" t="s">
        <v>1703</v>
      </c>
      <c r="F2421" s="2">
        <v>15000</v>
      </c>
      <c r="G2421">
        <v>274</v>
      </c>
      <c r="H2421">
        <v>-14</v>
      </c>
      <c r="I2421" t="s">
        <v>463</v>
      </c>
      <c r="J2421" s="2" t="s">
        <v>150</v>
      </c>
      <c r="K2421" s="2">
        <v>2400</v>
      </c>
      <c r="L2421" t="s">
        <v>114</v>
      </c>
      <c r="M2421" t="s">
        <v>6062</v>
      </c>
      <c r="N2421" t="s">
        <v>5911</v>
      </c>
      <c r="O2421" t="s">
        <v>5863</v>
      </c>
      <c r="P2421">
        <v>72</v>
      </c>
      <c r="Q2421">
        <v>6785</v>
      </c>
      <c r="R2421" t="str">
        <f t="shared" ref="R2421:R2482" si="78">_xlfn.CONCAT(D2421,E2421)</f>
        <v>19146Western Open</v>
      </c>
      <c r="S2421">
        <f t="shared" ref="S2421:S2482" si="79">A2421</f>
        <v>2420</v>
      </c>
      <c r="T2421" t="e">
        <f>VLOOKUP(S2421,Sheet2!V:V,1,FALSE)</f>
        <v>#N/A</v>
      </c>
      <c r="U2421" t="e">
        <f>VLOOKUP(B2421,Sheet2!W:W,1,FALSE)</f>
        <v>#N/A</v>
      </c>
    </row>
    <row r="2422" spans="1:21" x14ac:dyDescent="0.2">
      <c r="A2422">
        <v>2421</v>
      </c>
      <c r="B2422">
        <v>2154</v>
      </c>
      <c r="C2422">
        <v>41</v>
      </c>
      <c r="D2422" s="1">
        <v>18824</v>
      </c>
      <c r="E2422" t="s">
        <v>1703</v>
      </c>
      <c r="F2422" s="2">
        <v>15000</v>
      </c>
      <c r="G2422">
        <v>270</v>
      </c>
      <c r="H2422">
        <v>-14</v>
      </c>
      <c r="I2422" t="s">
        <v>137</v>
      </c>
      <c r="J2422" s="2" t="s">
        <v>150</v>
      </c>
      <c r="K2422" s="2">
        <v>2250</v>
      </c>
      <c r="L2422" t="s">
        <v>1725</v>
      </c>
      <c r="M2422" t="s">
        <v>6170</v>
      </c>
      <c r="N2422" t="s">
        <v>6126</v>
      </c>
      <c r="O2422" t="s">
        <v>5863</v>
      </c>
      <c r="P2422">
        <v>71</v>
      </c>
      <c r="Q2422">
        <v>6450</v>
      </c>
      <c r="R2422" t="str">
        <f t="shared" si="78"/>
        <v>18824Western Open</v>
      </c>
      <c r="S2422">
        <f t="shared" si="79"/>
        <v>2421</v>
      </c>
      <c r="T2422" t="e">
        <f>VLOOKUP(S2422,Sheet2!V:V,1,FALSE)</f>
        <v>#N/A</v>
      </c>
      <c r="U2422" t="e">
        <f>VLOOKUP(B2422,Sheet2!W:W,1,FALSE)</f>
        <v>#N/A</v>
      </c>
    </row>
    <row r="2423" spans="1:21" x14ac:dyDescent="0.2">
      <c r="A2423">
        <v>2422</v>
      </c>
      <c r="B2423">
        <v>2155</v>
      </c>
      <c r="C2423">
        <v>41</v>
      </c>
      <c r="D2423" s="1">
        <v>18404</v>
      </c>
      <c r="E2423" t="s">
        <v>1703</v>
      </c>
      <c r="F2423" s="2">
        <v>15000</v>
      </c>
      <c r="G2423">
        <v>282</v>
      </c>
      <c r="H2423">
        <v>-6</v>
      </c>
      <c r="I2423" t="s">
        <v>220</v>
      </c>
      <c r="J2423" s="2" t="s">
        <v>150</v>
      </c>
      <c r="K2423" s="2">
        <v>2600</v>
      </c>
      <c r="L2423" t="s">
        <v>1727</v>
      </c>
      <c r="M2423" t="s">
        <v>6171</v>
      </c>
      <c r="N2423" t="s">
        <v>2479</v>
      </c>
      <c r="O2423" t="s">
        <v>5863</v>
      </c>
      <c r="P2423">
        <v>72</v>
      </c>
      <c r="Q2423">
        <v>6729</v>
      </c>
      <c r="R2423" t="str">
        <f t="shared" si="78"/>
        <v>18404Western Open</v>
      </c>
      <c r="S2423">
        <f t="shared" si="79"/>
        <v>2422</v>
      </c>
      <c r="T2423" t="e">
        <f>VLOOKUP(S2423,Sheet2!V:V,1,FALSE)</f>
        <v>#N/A</v>
      </c>
      <c r="U2423" t="e">
        <f>VLOOKUP(B2423,Sheet2!W:W,1,FALSE)</f>
        <v>#N/A</v>
      </c>
    </row>
    <row r="2424" spans="1:21" x14ac:dyDescent="0.2">
      <c r="A2424">
        <v>2423</v>
      </c>
      <c r="B2424">
        <v>2156</v>
      </c>
      <c r="C2424">
        <v>41</v>
      </c>
      <c r="D2424" s="1">
        <v>18110</v>
      </c>
      <c r="E2424" t="s">
        <v>1703</v>
      </c>
      <c r="F2424" s="2">
        <v>15000</v>
      </c>
      <c r="G2424">
        <v>268</v>
      </c>
      <c r="H2424">
        <v>-20</v>
      </c>
      <c r="I2424" t="s">
        <v>220</v>
      </c>
      <c r="J2424" s="2" t="s">
        <v>150</v>
      </c>
      <c r="K2424" s="2">
        <v>2600</v>
      </c>
      <c r="L2424" t="s">
        <v>1090</v>
      </c>
      <c r="M2424" t="s">
        <v>5942</v>
      </c>
      <c r="N2424" t="s">
        <v>5941</v>
      </c>
      <c r="O2424" t="s">
        <v>5863</v>
      </c>
      <c r="P2424">
        <v>72</v>
      </c>
      <c r="Q2424">
        <v>6542</v>
      </c>
      <c r="R2424" t="str">
        <f t="shared" si="78"/>
        <v>18110Western Open</v>
      </c>
      <c r="S2424">
        <f t="shared" si="79"/>
        <v>2423</v>
      </c>
      <c r="T2424" t="e">
        <f>VLOOKUP(S2424,Sheet2!V:V,1,FALSE)</f>
        <v>#N/A</v>
      </c>
      <c r="U2424" t="e">
        <f>VLOOKUP(B2424,Sheet2!W:W,1,FALSE)</f>
        <v>#N/A</v>
      </c>
    </row>
    <row r="2425" spans="1:21" x14ac:dyDescent="0.2">
      <c r="A2425">
        <v>2424</v>
      </c>
      <c r="B2425">
        <v>2157</v>
      </c>
      <c r="C2425">
        <v>41</v>
      </c>
      <c r="D2425" s="1">
        <v>17746</v>
      </c>
      <c r="E2425" t="s">
        <v>1703</v>
      </c>
      <c r="F2425" s="2">
        <v>15000</v>
      </c>
      <c r="G2425">
        <v>281</v>
      </c>
      <c r="H2425">
        <v>-7</v>
      </c>
      <c r="I2425" t="s">
        <v>469</v>
      </c>
      <c r="J2425" t="s">
        <v>18</v>
      </c>
      <c r="K2425" s="2">
        <v>2500</v>
      </c>
      <c r="L2425" t="s">
        <v>1729</v>
      </c>
      <c r="M2425" t="s">
        <v>6162</v>
      </c>
      <c r="N2425" t="s">
        <v>2543</v>
      </c>
      <c r="O2425" t="s">
        <v>5863</v>
      </c>
      <c r="P2425">
        <v>72</v>
      </c>
      <c r="Q2425">
        <v>6813</v>
      </c>
      <c r="R2425" t="str">
        <f t="shared" si="78"/>
        <v>17746Western Open</v>
      </c>
      <c r="S2425">
        <f t="shared" si="79"/>
        <v>2424</v>
      </c>
      <c r="T2425" t="e">
        <f>VLOOKUP(S2425,Sheet2!V:V,1,FALSE)</f>
        <v>#N/A</v>
      </c>
      <c r="U2425" t="e">
        <f>VLOOKUP(B2425,Sheet2!W:W,1,FALSE)</f>
        <v>#N/A</v>
      </c>
    </row>
    <row r="2426" spans="1:21" x14ac:dyDescent="0.2">
      <c r="A2426">
        <v>2425</v>
      </c>
      <c r="B2426">
        <v>2158</v>
      </c>
      <c r="C2426">
        <v>41</v>
      </c>
      <c r="D2426" s="1">
        <v>17411</v>
      </c>
      <c r="E2426" t="s">
        <v>1703</v>
      </c>
      <c r="F2426" s="2">
        <v>12500</v>
      </c>
      <c r="G2426">
        <v>270</v>
      </c>
      <c r="H2426">
        <v>-18</v>
      </c>
      <c r="I2426" t="s">
        <v>140</v>
      </c>
      <c r="J2426" s="2" t="s">
        <v>150</v>
      </c>
      <c r="K2426" s="2">
        <v>2200</v>
      </c>
      <c r="L2426" t="s">
        <v>1730</v>
      </c>
      <c r="M2426" t="s">
        <v>6172</v>
      </c>
      <c r="N2426" t="s">
        <v>5986</v>
      </c>
      <c r="O2426" t="s">
        <v>5863</v>
      </c>
      <c r="P2426">
        <v>72</v>
      </c>
      <c r="Q2426">
        <v>6891</v>
      </c>
      <c r="R2426" t="str">
        <f t="shared" si="78"/>
        <v>17411Western Open</v>
      </c>
      <c r="S2426">
        <f t="shared" si="79"/>
        <v>2425</v>
      </c>
      <c r="T2426" t="e">
        <f>VLOOKUP(S2426,Sheet2!V:V,1,FALSE)</f>
        <v>#N/A</v>
      </c>
      <c r="U2426" t="e">
        <f>VLOOKUP(B2426,Sheet2!W:W,1,FALSE)</f>
        <v>#N/A</v>
      </c>
    </row>
    <row r="2427" spans="1:21" x14ac:dyDescent="0.2">
      <c r="A2427">
        <v>2426</v>
      </c>
      <c r="B2427">
        <v>2159</v>
      </c>
      <c r="C2427">
        <v>41</v>
      </c>
      <c r="D2427" s="1">
        <v>16948</v>
      </c>
      <c r="E2427" t="s">
        <v>1703</v>
      </c>
      <c r="F2427" s="2">
        <v>10000</v>
      </c>
      <c r="G2427">
        <v>271</v>
      </c>
      <c r="H2427">
        <v>-17</v>
      </c>
      <c r="I2427" t="s">
        <v>468</v>
      </c>
      <c r="J2427" s="2" t="s">
        <v>150</v>
      </c>
      <c r="K2427" s="2">
        <v>2000</v>
      </c>
      <c r="L2427" t="s">
        <v>1733</v>
      </c>
      <c r="M2427" t="s">
        <v>6062</v>
      </c>
      <c r="N2427" t="s">
        <v>5911</v>
      </c>
      <c r="O2427" t="s">
        <v>5863</v>
      </c>
      <c r="P2427">
        <v>72</v>
      </c>
      <c r="Q2427">
        <v>6323</v>
      </c>
      <c r="R2427" t="str">
        <f t="shared" si="78"/>
        <v>16948Western Open</v>
      </c>
      <c r="S2427">
        <f t="shared" si="79"/>
        <v>2426</v>
      </c>
      <c r="T2427" t="e">
        <f>VLOOKUP(S2427,Sheet2!V:V,1,FALSE)</f>
        <v>#N/A</v>
      </c>
      <c r="U2427" t="e">
        <f>VLOOKUP(B2427,Sheet2!W:W,1,FALSE)</f>
        <v>#N/A</v>
      </c>
    </row>
    <row r="2428" spans="1:21" x14ac:dyDescent="0.2">
      <c r="A2428">
        <v>2427</v>
      </c>
      <c r="B2428">
        <v>2160</v>
      </c>
      <c r="C2428">
        <v>41</v>
      </c>
      <c r="D2428" s="1">
        <v>15380</v>
      </c>
      <c r="E2428" t="s">
        <v>1703</v>
      </c>
      <c r="F2428" s="2">
        <v>5000</v>
      </c>
      <c r="G2428">
        <v>276</v>
      </c>
      <c r="H2428">
        <v>-8</v>
      </c>
      <c r="I2428" t="s">
        <v>1734</v>
      </c>
      <c r="J2428" s="2" t="s">
        <v>150</v>
      </c>
      <c r="K2428" s="2">
        <v>1000</v>
      </c>
      <c r="L2428" t="s">
        <v>444</v>
      </c>
      <c r="M2428" t="s">
        <v>6040</v>
      </c>
      <c r="N2428" t="s">
        <v>6123</v>
      </c>
      <c r="O2428" t="s">
        <v>5863</v>
      </c>
      <c r="P2428">
        <v>71</v>
      </c>
      <c r="Q2428">
        <v>6726</v>
      </c>
      <c r="R2428" t="str">
        <f t="shared" si="78"/>
        <v>15380Western Open</v>
      </c>
      <c r="S2428">
        <f t="shared" si="79"/>
        <v>2427</v>
      </c>
      <c r="T2428" t="e">
        <f>VLOOKUP(S2428,Sheet2!V:V,1,FALSE)</f>
        <v>#N/A</v>
      </c>
      <c r="U2428" t="e">
        <f>VLOOKUP(B2428,Sheet2!W:W,1,FALSE)</f>
        <v>#N/A</v>
      </c>
    </row>
    <row r="2429" spans="1:21" x14ac:dyDescent="0.2">
      <c r="A2429">
        <v>2428</v>
      </c>
      <c r="B2429">
        <v>2161</v>
      </c>
      <c r="C2429">
        <v>41</v>
      </c>
      <c r="D2429" s="1">
        <v>15009</v>
      </c>
      <c r="E2429" t="s">
        <v>1703</v>
      </c>
      <c r="F2429" s="2">
        <v>5000</v>
      </c>
      <c r="G2429">
        <v>275</v>
      </c>
      <c r="H2429">
        <v>-9</v>
      </c>
      <c r="I2429" t="s">
        <v>132</v>
      </c>
      <c r="J2429" s="2" t="s">
        <v>150</v>
      </c>
      <c r="K2429" s="2">
        <v>1000</v>
      </c>
      <c r="L2429" t="s">
        <v>444</v>
      </c>
      <c r="M2429" t="s">
        <v>6040</v>
      </c>
      <c r="N2429" t="s">
        <v>6123</v>
      </c>
      <c r="O2429" t="s">
        <v>5863</v>
      </c>
      <c r="P2429">
        <v>71</v>
      </c>
      <c r="Q2429">
        <v>6726</v>
      </c>
      <c r="R2429" t="str">
        <f t="shared" si="78"/>
        <v>15009Western Open</v>
      </c>
      <c r="S2429">
        <f t="shared" si="79"/>
        <v>2428</v>
      </c>
      <c r="T2429" t="e">
        <f>VLOOKUP(S2429,Sheet2!V:V,1,FALSE)</f>
        <v>#N/A</v>
      </c>
      <c r="U2429" t="e">
        <f>VLOOKUP(B2429,Sheet2!W:W,1,FALSE)</f>
        <v>#N/A</v>
      </c>
    </row>
    <row r="2430" spans="1:21" x14ac:dyDescent="0.2">
      <c r="A2430">
        <v>2429</v>
      </c>
      <c r="B2430">
        <v>2162</v>
      </c>
      <c r="C2430">
        <v>41</v>
      </c>
      <c r="D2430" s="1">
        <v>14659</v>
      </c>
      <c r="E2430" t="s">
        <v>1703</v>
      </c>
      <c r="F2430" s="2">
        <v>5000</v>
      </c>
      <c r="G2430">
        <v>293</v>
      </c>
      <c r="H2430">
        <v>5</v>
      </c>
      <c r="I2430" t="s">
        <v>467</v>
      </c>
      <c r="J2430" t="s">
        <v>18</v>
      </c>
      <c r="K2430" s="2">
        <v>1000</v>
      </c>
      <c r="L2430" t="s">
        <v>144</v>
      </c>
      <c r="M2430" t="s">
        <v>6025</v>
      </c>
      <c r="N2430" t="s">
        <v>2644</v>
      </c>
      <c r="O2430" t="s">
        <v>5863</v>
      </c>
      <c r="P2430">
        <v>72</v>
      </c>
      <c r="Q2430">
        <v>6868</v>
      </c>
      <c r="R2430" t="str">
        <f t="shared" si="78"/>
        <v>14659Western Open</v>
      </c>
      <c r="S2430">
        <f t="shared" si="79"/>
        <v>2429</v>
      </c>
      <c r="T2430" t="e">
        <f>VLOOKUP(S2430,Sheet2!V:V,1,FALSE)</f>
        <v>#N/A</v>
      </c>
      <c r="U2430" t="e">
        <f>VLOOKUP(B2430,Sheet2!W:W,1,FALSE)</f>
        <v>#N/A</v>
      </c>
    </row>
    <row r="2431" spans="1:21" x14ac:dyDescent="0.2">
      <c r="A2431">
        <v>2430</v>
      </c>
      <c r="B2431">
        <v>2163</v>
      </c>
      <c r="C2431">
        <v>41</v>
      </c>
      <c r="D2431" s="1">
        <v>14449</v>
      </c>
      <c r="E2431" t="s">
        <v>1703</v>
      </c>
      <c r="F2431" s="2">
        <v>3000</v>
      </c>
      <c r="G2431">
        <v>281</v>
      </c>
      <c r="H2431">
        <v>-3</v>
      </c>
      <c r="I2431" t="s">
        <v>143</v>
      </c>
      <c r="J2431" s="2" t="s">
        <v>150</v>
      </c>
      <c r="K2431" s="2">
        <v>750</v>
      </c>
      <c r="L2431" t="s">
        <v>1014</v>
      </c>
      <c r="M2431" t="s">
        <v>6067</v>
      </c>
      <c r="N2431" t="s">
        <v>5908</v>
      </c>
      <c r="O2431" t="s">
        <v>5863</v>
      </c>
      <c r="P2431">
        <v>71</v>
      </c>
      <c r="Q2431">
        <v>7014</v>
      </c>
      <c r="R2431" t="str">
        <f t="shared" si="78"/>
        <v>14449Western Open</v>
      </c>
      <c r="S2431">
        <f t="shared" si="79"/>
        <v>2430</v>
      </c>
      <c r="T2431" t="e">
        <f>VLOOKUP(S2431,Sheet2!V:V,1,FALSE)</f>
        <v>#N/A</v>
      </c>
      <c r="U2431" t="e">
        <f>VLOOKUP(B2431,Sheet2!W:W,1,FALSE)</f>
        <v>#N/A</v>
      </c>
    </row>
    <row r="2432" spans="1:21" x14ac:dyDescent="0.2">
      <c r="A2432">
        <v>2431</v>
      </c>
      <c r="B2432">
        <v>2164</v>
      </c>
      <c r="C2432">
        <v>41</v>
      </c>
      <c r="D2432" s="1">
        <v>14047</v>
      </c>
      <c r="E2432" t="s">
        <v>1703</v>
      </c>
      <c r="F2432" s="2">
        <v>3000</v>
      </c>
      <c r="G2432">
        <v>279</v>
      </c>
      <c r="H2432">
        <v>-9</v>
      </c>
      <c r="I2432" t="s">
        <v>474</v>
      </c>
      <c r="J2432" s="2" t="s">
        <v>150</v>
      </c>
      <c r="K2432" s="2">
        <v>750</v>
      </c>
      <c r="L2432" t="s">
        <v>114</v>
      </c>
      <c r="M2432" t="s">
        <v>6062</v>
      </c>
      <c r="N2432" t="s">
        <v>5911</v>
      </c>
      <c r="O2432" t="s">
        <v>5863</v>
      </c>
      <c r="P2432">
        <v>72</v>
      </c>
      <c r="Q2432">
        <v>6785</v>
      </c>
      <c r="R2432" t="str">
        <f t="shared" si="78"/>
        <v>14047Western Open</v>
      </c>
      <c r="S2432">
        <f t="shared" si="79"/>
        <v>2431</v>
      </c>
      <c r="T2432" t="e">
        <f>VLOOKUP(S2432,Sheet2!V:V,1,FALSE)</f>
        <v>#N/A</v>
      </c>
      <c r="U2432" t="e">
        <f>VLOOKUP(B2432,Sheet2!W:W,1,FALSE)</f>
        <v>#N/A</v>
      </c>
    </row>
    <row r="2433" spans="1:21" x14ac:dyDescent="0.2">
      <c r="A2433">
        <v>2432</v>
      </c>
      <c r="B2433">
        <v>2165</v>
      </c>
      <c r="C2433">
        <v>41</v>
      </c>
      <c r="D2433" s="1">
        <v>13777</v>
      </c>
      <c r="E2433" t="s">
        <v>1703</v>
      </c>
      <c r="F2433" s="2">
        <v>2000</v>
      </c>
      <c r="G2433">
        <v>288</v>
      </c>
      <c r="I2433" t="s">
        <v>1735</v>
      </c>
      <c r="J2433" t="s">
        <v>18</v>
      </c>
      <c r="K2433" s="2">
        <v>500</v>
      </c>
      <c r="L2433" t="s">
        <v>1058</v>
      </c>
      <c r="M2433" t="s">
        <v>6150</v>
      </c>
      <c r="N2433" t="s">
        <v>2615</v>
      </c>
      <c r="O2433" t="s">
        <v>5863</v>
      </c>
      <c r="P2433">
        <v>72</v>
      </c>
      <c r="Q2433">
        <v>6877</v>
      </c>
      <c r="R2433" t="str">
        <f t="shared" si="78"/>
        <v>13777Western Open</v>
      </c>
      <c r="S2433">
        <f t="shared" si="79"/>
        <v>2432</v>
      </c>
      <c r="T2433" t="e">
        <f>VLOOKUP(S2433,Sheet2!V:V,1,FALSE)</f>
        <v>#N/A</v>
      </c>
      <c r="U2433" t="e">
        <f>VLOOKUP(B2433,Sheet2!W:W,1,FALSE)</f>
        <v>#N/A</v>
      </c>
    </row>
    <row r="2434" spans="1:21" x14ac:dyDescent="0.2">
      <c r="A2434">
        <v>2433</v>
      </c>
      <c r="B2434">
        <v>2166</v>
      </c>
      <c r="C2434">
        <v>41</v>
      </c>
      <c r="D2434" s="1">
        <v>13322</v>
      </c>
      <c r="E2434" t="s">
        <v>1703</v>
      </c>
      <c r="F2434" s="2">
        <v>2145</v>
      </c>
      <c r="G2434">
        <v>274</v>
      </c>
      <c r="H2434">
        <v>-10</v>
      </c>
      <c r="I2434" t="s">
        <v>474</v>
      </c>
      <c r="J2434" s="2" t="s">
        <v>150</v>
      </c>
      <c r="K2434" s="2">
        <v>500</v>
      </c>
      <c r="L2434" t="s">
        <v>1725</v>
      </c>
      <c r="M2434" t="s">
        <v>6170</v>
      </c>
      <c r="N2434" t="s">
        <v>6126</v>
      </c>
      <c r="O2434" t="s">
        <v>5863</v>
      </c>
      <c r="P2434">
        <v>71</v>
      </c>
      <c r="Q2434">
        <v>6458</v>
      </c>
      <c r="R2434" t="str">
        <f t="shared" si="78"/>
        <v>13322Western Open</v>
      </c>
      <c r="S2434">
        <f t="shared" si="79"/>
        <v>2433</v>
      </c>
      <c r="T2434" t="e">
        <f>VLOOKUP(S2434,Sheet2!V:V,1,FALSE)</f>
        <v>#N/A</v>
      </c>
      <c r="U2434" t="e">
        <f>VLOOKUP(B2434,Sheet2!W:W,1,FALSE)</f>
        <v>#N/A</v>
      </c>
    </row>
    <row r="2435" spans="1:21" x14ac:dyDescent="0.2">
      <c r="A2435">
        <v>2434</v>
      </c>
      <c r="B2435">
        <v>2167</v>
      </c>
      <c r="C2435">
        <v>41</v>
      </c>
      <c r="D2435" s="1">
        <v>12951</v>
      </c>
      <c r="E2435" t="s">
        <v>1703</v>
      </c>
      <c r="F2435" s="2">
        <v>2145</v>
      </c>
      <c r="G2435">
        <v>290</v>
      </c>
      <c r="H2435">
        <v>6</v>
      </c>
      <c r="I2435" t="s">
        <v>785</v>
      </c>
      <c r="J2435" s="2" t="s">
        <v>150</v>
      </c>
      <c r="K2435" s="2">
        <v>500</v>
      </c>
      <c r="L2435" t="s">
        <v>1736</v>
      </c>
      <c r="M2435" t="s">
        <v>6173</v>
      </c>
      <c r="N2435" t="s">
        <v>5836</v>
      </c>
      <c r="O2435" t="s">
        <v>5863</v>
      </c>
      <c r="P2435">
        <v>71</v>
      </c>
      <c r="Q2435">
        <v>6455</v>
      </c>
      <c r="R2435" t="str">
        <f t="shared" si="78"/>
        <v>12951Western Open</v>
      </c>
      <c r="S2435">
        <f t="shared" si="79"/>
        <v>2434</v>
      </c>
      <c r="T2435" t="e">
        <f>VLOOKUP(S2435,Sheet2!V:V,1,FALSE)</f>
        <v>#N/A</v>
      </c>
      <c r="U2435" t="e">
        <f>VLOOKUP(B2435,Sheet2!W:W,1,FALSE)</f>
        <v>#N/A</v>
      </c>
    </row>
    <row r="2436" spans="1:21" x14ac:dyDescent="0.2">
      <c r="A2436">
        <v>2435</v>
      </c>
      <c r="B2436">
        <v>2168</v>
      </c>
      <c r="C2436">
        <v>41</v>
      </c>
      <c r="D2436" s="1">
        <v>12587</v>
      </c>
      <c r="E2436" t="s">
        <v>1703</v>
      </c>
      <c r="F2436" s="2">
        <v>2000</v>
      </c>
      <c r="G2436">
        <v>274</v>
      </c>
      <c r="H2436">
        <v>-6</v>
      </c>
      <c r="I2436" t="s">
        <v>1738</v>
      </c>
      <c r="J2436" t="s">
        <v>18</v>
      </c>
      <c r="K2436" s="2">
        <v>500</v>
      </c>
      <c r="L2436" t="s">
        <v>1739</v>
      </c>
      <c r="M2436" t="s">
        <v>6174</v>
      </c>
      <c r="N2436" t="s">
        <v>5908</v>
      </c>
      <c r="O2436" t="s">
        <v>5863</v>
      </c>
      <c r="P2436">
        <v>70</v>
      </c>
      <c r="Q2436">
        <v>6068</v>
      </c>
      <c r="R2436" t="str">
        <f t="shared" si="78"/>
        <v>12587Western Open</v>
      </c>
      <c r="S2436">
        <f t="shared" si="79"/>
        <v>2435</v>
      </c>
      <c r="T2436" t="e">
        <f>VLOOKUP(S2436,Sheet2!V:V,1,FALSE)</f>
        <v>#N/A</v>
      </c>
      <c r="U2436" t="e">
        <f>VLOOKUP(B2436,Sheet2!W:W,1,FALSE)</f>
        <v>#N/A</v>
      </c>
    </row>
    <row r="2437" spans="1:21" x14ac:dyDescent="0.2">
      <c r="A2437">
        <v>2436</v>
      </c>
      <c r="B2437">
        <v>2169</v>
      </c>
      <c r="C2437">
        <v>41</v>
      </c>
      <c r="D2437" s="1">
        <v>12293</v>
      </c>
      <c r="E2437" t="s">
        <v>1703</v>
      </c>
      <c r="F2437" s="2" t="s">
        <v>150</v>
      </c>
      <c r="G2437">
        <v>282</v>
      </c>
      <c r="H2437">
        <v>-2</v>
      </c>
      <c r="I2437" t="s">
        <v>539</v>
      </c>
      <c r="J2437" s="2" t="s">
        <v>150</v>
      </c>
      <c r="K2437" s="2">
        <v>500</v>
      </c>
      <c r="L2437" t="s">
        <v>1076</v>
      </c>
      <c r="M2437" t="s">
        <v>6082</v>
      </c>
      <c r="N2437" t="s">
        <v>5908</v>
      </c>
      <c r="O2437" t="s">
        <v>5863</v>
      </c>
      <c r="P2437">
        <v>71</v>
      </c>
      <c r="Q2437">
        <v>6749</v>
      </c>
      <c r="R2437" t="str">
        <f t="shared" si="78"/>
        <v>12293Western Open</v>
      </c>
      <c r="S2437">
        <f t="shared" si="79"/>
        <v>2436</v>
      </c>
      <c r="T2437" t="e">
        <f>VLOOKUP(S2437,Sheet2!V:V,1,FALSE)</f>
        <v>#N/A</v>
      </c>
      <c r="U2437" t="e">
        <f>VLOOKUP(B2437,Sheet2!W:W,1,FALSE)</f>
        <v>#N/A</v>
      </c>
    </row>
    <row r="2438" spans="1:21" x14ac:dyDescent="0.2">
      <c r="A2438">
        <v>2437</v>
      </c>
      <c r="B2438">
        <v>2170</v>
      </c>
      <c r="C2438">
        <v>41</v>
      </c>
      <c r="D2438" s="1">
        <v>11872</v>
      </c>
      <c r="E2438" t="s">
        <v>1703</v>
      </c>
      <c r="F2438" s="2" t="s">
        <v>150</v>
      </c>
      <c r="G2438">
        <v>287</v>
      </c>
      <c r="H2438">
        <v>-1</v>
      </c>
      <c r="I2438" t="s">
        <v>1152</v>
      </c>
      <c r="J2438" s="2" t="s">
        <v>150</v>
      </c>
      <c r="K2438" s="2">
        <v>500</v>
      </c>
      <c r="L2438" t="s">
        <v>1058</v>
      </c>
      <c r="M2438" t="s">
        <v>6150</v>
      </c>
      <c r="N2438" t="s">
        <v>2615</v>
      </c>
      <c r="O2438" t="s">
        <v>5863</v>
      </c>
      <c r="P2438">
        <v>72</v>
      </c>
      <c r="Q2438">
        <v>6877</v>
      </c>
      <c r="R2438" t="str">
        <f t="shared" si="78"/>
        <v>11872Western Open</v>
      </c>
      <c r="S2438">
        <f t="shared" si="79"/>
        <v>2437</v>
      </c>
      <c r="T2438" t="e">
        <f>VLOOKUP(S2438,Sheet2!V:V,1,FALSE)</f>
        <v>#N/A</v>
      </c>
      <c r="U2438" t="e">
        <f>VLOOKUP(B2438,Sheet2!W:W,1,FALSE)</f>
        <v>#N/A</v>
      </c>
    </row>
    <row r="2439" spans="1:21" x14ac:dyDescent="0.2">
      <c r="A2439">
        <v>2438</v>
      </c>
      <c r="B2439">
        <v>2171</v>
      </c>
      <c r="C2439">
        <v>41</v>
      </c>
      <c r="D2439" s="1">
        <v>11494</v>
      </c>
      <c r="E2439" t="s">
        <v>1703</v>
      </c>
      <c r="F2439" s="2" t="s">
        <v>150</v>
      </c>
      <c r="G2439">
        <v>280</v>
      </c>
      <c r="H2439">
        <v>-4</v>
      </c>
      <c r="I2439" t="s">
        <v>541</v>
      </c>
      <c r="J2439" s="2" t="s">
        <v>150</v>
      </c>
      <c r="K2439" s="2"/>
      <c r="L2439" t="s">
        <v>1741</v>
      </c>
      <c r="M2439" t="s">
        <v>6079</v>
      </c>
      <c r="N2439" t="s">
        <v>2615</v>
      </c>
      <c r="O2439" t="s">
        <v>5863</v>
      </c>
      <c r="P2439">
        <v>71</v>
      </c>
      <c r="Q2439">
        <v>6589</v>
      </c>
      <c r="R2439" t="str">
        <f t="shared" si="78"/>
        <v>11494Western Open</v>
      </c>
      <c r="S2439">
        <f t="shared" si="79"/>
        <v>2438</v>
      </c>
      <c r="T2439" t="e">
        <f>VLOOKUP(S2439,Sheet2!V:V,1,FALSE)</f>
        <v>#N/A</v>
      </c>
      <c r="U2439" t="e">
        <f>VLOOKUP(B2439,Sheet2!W:W,1,FALSE)</f>
        <v>#N/A</v>
      </c>
    </row>
    <row r="2440" spans="1:21" x14ac:dyDescent="0.2">
      <c r="A2440">
        <v>2439</v>
      </c>
      <c r="B2440">
        <v>2172</v>
      </c>
      <c r="C2440">
        <v>41</v>
      </c>
      <c r="D2440" s="1">
        <v>11193</v>
      </c>
      <c r="E2440" t="s">
        <v>1703</v>
      </c>
      <c r="F2440" s="2" t="s">
        <v>150</v>
      </c>
      <c r="G2440">
        <v>278</v>
      </c>
      <c r="H2440">
        <v>278</v>
      </c>
      <c r="I2440" t="s">
        <v>1136</v>
      </c>
      <c r="J2440" s="2" t="s">
        <v>150</v>
      </c>
      <c r="K2440" s="2">
        <v>500</v>
      </c>
      <c r="L2440" t="s">
        <v>1742</v>
      </c>
      <c r="M2440" t="s">
        <v>6038</v>
      </c>
      <c r="N2440" t="s">
        <v>2555</v>
      </c>
      <c r="O2440" t="s">
        <v>5863</v>
      </c>
      <c r="R2440" t="str">
        <f t="shared" si="78"/>
        <v>11193Western Open</v>
      </c>
      <c r="S2440">
        <f t="shared" si="79"/>
        <v>2439</v>
      </c>
      <c r="T2440" t="e">
        <f>VLOOKUP(S2440,Sheet2!V:V,1,FALSE)</f>
        <v>#N/A</v>
      </c>
      <c r="U2440" t="e">
        <f>VLOOKUP(B2440,Sheet2!W:W,1,FALSE)</f>
        <v>#N/A</v>
      </c>
    </row>
    <row r="2441" spans="1:21" x14ac:dyDescent="0.2">
      <c r="A2441">
        <v>2440</v>
      </c>
      <c r="B2441">
        <v>2173</v>
      </c>
      <c r="C2441">
        <v>41</v>
      </c>
      <c r="D2441" s="1">
        <v>10829</v>
      </c>
      <c r="E2441" t="s">
        <v>1703</v>
      </c>
      <c r="F2441" s="2" t="s">
        <v>150</v>
      </c>
      <c r="G2441">
        <v>273</v>
      </c>
      <c r="H2441">
        <v>-7</v>
      </c>
      <c r="I2441" t="s">
        <v>1145</v>
      </c>
      <c r="J2441" s="2" t="s">
        <v>150</v>
      </c>
      <c r="K2441" s="2">
        <v>500</v>
      </c>
      <c r="L2441" t="s">
        <v>1743</v>
      </c>
      <c r="M2441" t="s">
        <v>2545</v>
      </c>
      <c r="N2441" t="s">
        <v>2546</v>
      </c>
      <c r="O2441" t="s">
        <v>5863</v>
      </c>
      <c r="P2441">
        <v>70</v>
      </c>
      <c r="Q2441">
        <v>6553</v>
      </c>
      <c r="R2441" t="str">
        <f t="shared" si="78"/>
        <v>10829Western Open</v>
      </c>
      <c r="S2441">
        <f t="shared" si="79"/>
        <v>2440</v>
      </c>
      <c r="T2441" t="e">
        <f>VLOOKUP(S2441,Sheet2!V:V,1,FALSE)</f>
        <v>#N/A</v>
      </c>
      <c r="U2441" t="e">
        <f>VLOOKUP(B2441,Sheet2!W:W,1,FALSE)</f>
        <v>#N/A</v>
      </c>
    </row>
    <row r="2442" spans="1:21" x14ac:dyDescent="0.2">
      <c r="A2442">
        <v>2441</v>
      </c>
      <c r="B2442">
        <v>2174</v>
      </c>
      <c r="C2442">
        <v>41</v>
      </c>
      <c r="D2442" s="1">
        <v>10437</v>
      </c>
      <c r="E2442" t="s">
        <v>1703</v>
      </c>
      <c r="F2442" s="2" t="s">
        <v>150</v>
      </c>
      <c r="G2442">
        <v>291</v>
      </c>
      <c r="H2442">
        <v>3</v>
      </c>
      <c r="I2442" t="s">
        <v>791</v>
      </c>
      <c r="J2442" s="2" t="s">
        <v>150</v>
      </c>
      <c r="K2442" s="2">
        <v>500</v>
      </c>
      <c r="L2442" t="s">
        <v>1745</v>
      </c>
      <c r="M2442" t="s">
        <v>5907</v>
      </c>
      <c r="N2442" t="s">
        <v>5908</v>
      </c>
      <c r="O2442" t="s">
        <v>5863</v>
      </c>
      <c r="P2442">
        <v>72</v>
      </c>
      <c r="Q2442">
        <v>7024</v>
      </c>
      <c r="R2442" t="str">
        <f t="shared" si="78"/>
        <v>10437Western Open</v>
      </c>
      <c r="S2442">
        <f t="shared" si="79"/>
        <v>2441</v>
      </c>
      <c r="T2442" t="e">
        <f>VLOOKUP(S2442,Sheet2!V:V,1,FALSE)</f>
        <v>#N/A</v>
      </c>
      <c r="U2442" t="e">
        <f>VLOOKUP(B2442,Sheet2!W:W,1,FALSE)</f>
        <v>#N/A</v>
      </c>
    </row>
    <row r="2443" spans="1:21" x14ac:dyDescent="0.2">
      <c r="A2443">
        <v>2442</v>
      </c>
      <c r="B2443">
        <v>2175</v>
      </c>
      <c r="C2443">
        <v>41</v>
      </c>
      <c r="D2443" s="1">
        <v>10115</v>
      </c>
      <c r="E2443" t="s">
        <v>1703</v>
      </c>
      <c r="F2443" s="2" t="s">
        <v>150</v>
      </c>
      <c r="G2443">
        <v>281</v>
      </c>
      <c r="H2443">
        <v>-3</v>
      </c>
      <c r="I2443" t="s">
        <v>1152</v>
      </c>
      <c r="J2443" s="2" t="s">
        <v>150</v>
      </c>
      <c r="K2443" s="2">
        <v>500</v>
      </c>
      <c r="L2443" t="s">
        <v>1076</v>
      </c>
      <c r="M2443" t="s">
        <v>6082</v>
      </c>
      <c r="N2443" t="s">
        <v>5908</v>
      </c>
      <c r="O2443" t="s">
        <v>5863</v>
      </c>
      <c r="P2443">
        <v>71</v>
      </c>
      <c r="Q2443">
        <v>6749</v>
      </c>
      <c r="R2443" t="str">
        <f t="shared" si="78"/>
        <v>10115Western Open</v>
      </c>
      <c r="S2443">
        <f t="shared" si="79"/>
        <v>2442</v>
      </c>
      <c r="T2443" t="e">
        <f>VLOOKUP(S2443,Sheet2!V:V,1,FALSE)</f>
        <v>#N/A</v>
      </c>
      <c r="U2443" t="e">
        <f>VLOOKUP(B2443,Sheet2!W:W,1,FALSE)</f>
        <v>#N/A</v>
      </c>
    </row>
    <row r="2444" spans="1:21" x14ac:dyDescent="0.2">
      <c r="A2444">
        <v>2443</v>
      </c>
      <c r="B2444">
        <v>2176</v>
      </c>
      <c r="C2444">
        <v>41</v>
      </c>
      <c r="D2444" s="1">
        <v>9737</v>
      </c>
      <c r="E2444" t="s">
        <v>1703</v>
      </c>
      <c r="F2444" s="2" t="s">
        <v>150</v>
      </c>
      <c r="G2444">
        <v>279</v>
      </c>
      <c r="H2444">
        <v>-1</v>
      </c>
      <c r="I2444" t="s">
        <v>1152</v>
      </c>
      <c r="J2444" s="2" t="s">
        <v>150</v>
      </c>
      <c r="K2444" s="2">
        <v>500</v>
      </c>
      <c r="L2444" t="s">
        <v>1746</v>
      </c>
      <c r="M2444" t="s">
        <v>6175</v>
      </c>
      <c r="N2444" t="s">
        <v>5836</v>
      </c>
      <c r="O2444" t="s">
        <v>5863</v>
      </c>
      <c r="P2444">
        <v>70</v>
      </c>
      <c r="Q2444">
        <v>6501</v>
      </c>
      <c r="R2444" t="str">
        <f t="shared" si="78"/>
        <v>9737Western Open</v>
      </c>
      <c r="S2444">
        <f t="shared" si="79"/>
        <v>2443</v>
      </c>
      <c r="T2444" t="e">
        <f>VLOOKUP(S2444,Sheet2!V:V,1,FALSE)</f>
        <v>#N/A</v>
      </c>
      <c r="U2444" t="e">
        <f>VLOOKUP(B2444,Sheet2!W:W,1,FALSE)</f>
        <v>#N/A</v>
      </c>
    </row>
    <row r="2445" spans="1:21" x14ac:dyDescent="0.2">
      <c r="A2445">
        <v>2444</v>
      </c>
      <c r="B2445">
        <v>2177</v>
      </c>
      <c r="C2445">
        <v>41</v>
      </c>
      <c r="D2445" s="1">
        <v>9366</v>
      </c>
      <c r="E2445" t="s">
        <v>1703</v>
      </c>
      <c r="F2445" s="2">
        <v>6330</v>
      </c>
      <c r="G2445">
        <v>281</v>
      </c>
      <c r="H2445">
        <v>-3</v>
      </c>
      <c r="I2445" t="s">
        <v>539</v>
      </c>
      <c r="J2445" s="2" t="s">
        <v>150</v>
      </c>
      <c r="K2445" s="2">
        <v>500</v>
      </c>
      <c r="L2445" t="s">
        <v>1748</v>
      </c>
      <c r="M2445" t="s">
        <v>6176</v>
      </c>
      <c r="N2445" t="s">
        <v>2615</v>
      </c>
      <c r="O2445" t="s">
        <v>5863</v>
      </c>
      <c r="P2445">
        <v>71</v>
      </c>
      <c r="Q2445">
        <v>6597</v>
      </c>
      <c r="R2445" t="str">
        <f t="shared" si="78"/>
        <v>9366Western Open</v>
      </c>
      <c r="S2445">
        <f t="shared" si="79"/>
        <v>2444</v>
      </c>
      <c r="T2445" t="e">
        <f>VLOOKUP(S2445,Sheet2!V:V,1,FALSE)</f>
        <v>#N/A</v>
      </c>
      <c r="U2445" t="e">
        <f>VLOOKUP(B2445,Sheet2!W:W,1,FALSE)</f>
        <v>#N/A</v>
      </c>
    </row>
    <row r="2446" spans="1:21" x14ac:dyDescent="0.2">
      <c r="A2446">
        <v>2445</v>
      </c>
      <c r="B2446">
        <v>2178</v>
      </c>
      <c r="C2446">
        <v>41</v>
      </c>
      <c r="D2446" s="1">
        <v>9016</v>
      </c>
      <c r="E2446" t="s">
        <v>1703</v>
      </c>
      <c r="F2446" s="2" t="s">
        <v>150</v>
      </c>
      <c r="G2446">
        <v>293</v>
      </c>
      <c r="H2446">
        <v>5</v>
      </c>
      <c r="I2446" t="s">
        <v>792</v>
      </c>
      <c r="J2446" s="2" t="s">
        <v>150</v>
      </c>
      <c r="K2446" s="2">
        <v>500</v>
      </c>
      <c r="L2446" t="s">
        <v>1750</v>
      </c>
      <c r="M2446" t="s">
        <v>6177</v>
      </c>
      <c r="N2446" t="s">
        <v>5908</v>
      </c>
      <c r="O2446" t="s">
        <v>5863</v>
      </c>
      <c r="P2446">
        <v>72</v>
      </c>
      <c r="Q2446">
        <v>7116</v>
      </c>
      <c r="R2446" t="str">
        <f t="shared" si="78"/>
        <v>9016Western Open</v>
      </c>
      <c r="S2446">
        <f t="shared" si="79"/>
        <v>2445</v>
      </c>
      <c r="T2446" t="e">
        <f>VLOOKUP(S2446,Sheet2!V:V,1,FALSE)</f>
        <v>#N/A</v>
      </c>
      <c r="U2446" t="e">
        <f>VLOOKUP(B2446,Sheet2!W:W,1,FALSE)</f>
        <v>#N/A</v>
      </c>
    </row>
    <row r="2447" spans="1:21" x14ac:dyDescent="0.2">
      <c r="A2447">
        <v>2446</v>
      </c>
      <c r="B2447">
        <v>2179</v>
      </c>
      <c r="C2447">
        <v>41</v>
      </c>
      <c r="D2447" s="1">
        <v>8687</v>
      </c>
      <c r="E2447" t="s">
        <v>1703</v>
      </c>
      <c r="F2447" s="2" t="s">
        <v>150</v>
      </c>
      <c r="G2447">
        <v>281</v>
      </c>
      <c r="H2447">
        <v>1</v>
      </c>
      <c r="I2447" t="s">
        <v>1164</v>
      </c>
      <c r="J2447" s="2" t="s">
        <v>150</v>
      </c>
      <c r="K2447" s="2">
        <v>500</v>
      </c>
      <c r="L2447" t="s">
        <v>670</v>
      </c>
      <c r="M2447" t="s">
        <v>2502</v>
      </c>
      <c r="N2447" t="s">
        <v>2503</v>
      </c>
      <c r="O2447" t="s">
        <v>5863</v>
      </c>
      <c r="P2447">
        <v>70</v>
      </c>
      <c r="Q2447">
        <v>7116</v>
      </c>
      <c r="R2447" t="str">
        <f t="shared" si="78"/>
        <v>8687Western Open</v>
      </c>
      <c r="S2447">
        <f t="shared" si="79"/>
        <v>2446</v>
      </c>
      <c r="T2447" t="e">
        <f>VLOOKUP(S2447,Sheet2!V:V,1,FALSE)</f>
        <v>#N/A</v>
      </c>
      <c r="U2447" t="e">
        <f>VLOOKUP(B2447,Sheet2!W:W,1,FALSE)</f>
        <v>#N/A</v>
      </c>
    </row>
    <row r="2448" spans="1:21" x14ac:dyDescent="0.2">
      <c r="A2448">
        <v>2447</v>
      </c>
      <c r="B2448">
        <v>2180</v>
      </c>
      <c r="C2448">
        <v>41</v>
      </c>
      <c r="D2448" s="1">
        <v>8274</v>
      </c>
      <c r="E2448" t="s">
        <v>1703</v>
      </c>
      <c r="F2448" s="2" t="s">
        <v>150</v>
      </c>
      <c r="G2448">
        <v>291</v>
      </c>
      <c r="H2448">
        <v>3</v>
      </c>
      <c r="I2448" t="s">
        <v>1752</v>
      </c>
      <c r="J2448" s="2" t="s">
        <v>150</v>
      </c>
      <c r="K2448" s="2">
        <v>500</v>
      </c>
      <c r="L2448" t="s">
        <v>1753</v>
      </c>
      <c r="M2448" t="s">
        <v>6072</v>
      </c>
      <c r="N2448" t="s">
        <v>2555</v>
      </c>
      <c r="O2448" t="s">
        <v>5863</v>
      </c>
      <c r="P2448">
        <v>72</v>
      </c>
      <c r="Q2448">
        <v>7052</v>
      </c>
      <c r="R2448" t="str">
        <f t="shared" si="78"/>
        <v>8274Western Open</v>
      </c>
      <c r="S2448">
        <f t="shared" si="79"/>
        <v>2447</v>
      </c>
      <c r="T2448" t="e">
        <f>VLOOKUP(S2448,Sheet2!V:V,1,FALSE)</f>
        <v>#N/A</v>
      </c>
      <c r="U2448" t="e">
        <f>VLOOKUP(B2448,Sheet2!W:W,1,FALSE)</f>
        <v>#N/A</v>
      </c>
    </row>
    <row r="2449" spans="1:21" x14ac:dyDescent="0.2">
      <c r="A2449">
        <v>2448</v>
      </c>
      <c r="B2449">
        <v>2181</v>
      </c>
      <c r="C2449">
        <v>41</v>
      </c>
      <c r="D2449" s="1">
        <v>7907</v>
      </c>
      <c r="E2449" t="s">
        <v>1703</v>
      </c>
      <c r="F2449" s="2" t="s">
        <v>150</v>
      </c>
      <c r="G2449">
        <v>287</v>
      </c>
      <c r="H2449">
        <v>3</v>
      </c>
      <c r="I2449" t="s">
        <v>1152</v>
      </c>
      <c r="J2449" s="2" t="s">
        <v>150</v>
      </c>
      <c r="K2449" s="2">
        <v>350</v>
      </c>
      <c r="L2449" t="s">
        <v>1754</v>
      </c>
      <c r="M2449" t="s">
        <v>6178</v>
      </c>
      <c r="N2449" t="s">
        <v>2615</v>
      </c>
      <c r="O2449" t="s">
        <v>5863</v>
      </c>
      <c r="P2449">
        <v>71</v>
      </c>
      <c r="Q2449">
        <v>6709</v>
      </c>
      <c r="R2449" t="str">
        <f t="shared" si="78"/>
        <v>7907Western Open</v>
      </c>
      <c r="S2449">
        <f t="shared" si="79"/>
        <v>2448</v>
      </c>
      <c r="T2449" t="e">
        <f>VLOOKUP(S2449,Sheet2!V:V,1,FALSE)</f>
        <v>#N/A</v>
      </c>
      <c r="U2449" t="e">
        <f>VLOOKUP(B2449,Sheet2!W:W,1,FALSE)</f>
        <v>#N/A</v>
      </c>
    </row>
    <row r="2450" spans="1:21" x14ac:dyDescent="0.2">
      <c r="A2450">
        <v>2449</v>
      </c>
      <c r="B2450">
        <v>2182</v>
      </c>
      <c r="C2450">
        <v>41</v>
      </c>
      <c r="D2450" s="1">
        <v>7524</v>
      </c>
      <c r="E2450" t="s">
        <v>1703</v>
      </c>
      <c r="F2450" s="2" t="s">
        <v>150</v>
      </c>
      <c r="G2450">
        <v>296</v>
      </c>
      <c r="H2450">
        <v>12</v>
      </c>
      <c r="I2450" t="s">
        <v>1164</v>
      </c>
      <c r="J2450" s="2" t="s">
        <v>150</v>
      </c>
      <c r="K2450" s="2">
        <v>350</v>
      </c>
      <c r="L2450" t="s">
        <v>1076</v>
      </c>
      <c r="M2450" t="s">
        <v>6082</v>
      </c>
      <c r="N2450" t="s">
        <v>5908</v>
      </c>
      <c r="O2450" t="s">
        <v>5863</v>
      </c>
      <c r="P2450">
        <v>71</v>
      </c>
      <c r="Q2450">
        <v>6749</v>
      </c>
      <c r="R2450" t="str">
        <f t="shared" si="78"/>
        <v>7524Western Open</v>
      </c>
      <c r="S2450">
        <f t="shared" si="79"/>
        <v>2449</v>
      </c>
      <c r="T2450" t="e">
        <f>VLOOKUP(S2450,Sheet2!V:V,1,FALSE)</f>
        <v>#N/A</v>
      </c>
      <c r="U2450" t="e">
        <f>VLOOKUP(B2450,Sheet2!W:W,1,FALSE)</f>
        <v>#N/A</v>
      </c>
    </row>
    <row r="2451" spans="1:21" x14ac:dyDescent="0.2">
      <c r="A2451">
        <v>2450</v>
      </c>
      <c r="B2451">
        <v>2183</v>
      </c>
      <c r="C2451">
        <v>41</v>
      </c>
      <c r="D2451" s="1">
        <v>7146</v>
      </c>
      <c r="E2451" t="s">
        <v>1703</v>
      </c>
      <c r="F2451" s="2" t="s">
        <v>150</v>
      </c>
      <c r="G2451">
        <v>283</v>
      </c>
      <c r="H2451">
        <v>-5</v>
      </c>
      <c r="I2451" t="s">
        <v>1167</v>
      </c>
      <c r="J2451" s="2" t="s">
        <v>150</v>
      </c>
      <c r="K2451" s="2"/>
      <c r="L2451" t="s">
        <v>1756</v>
      </c>
      <c r="M2451" t="s">
        <v>6179</v>
      </c>
      <c r="N2451" t="s">
        <v>2615</v>
      </c>
      <c r="O2451" t="s">
        <v>5863</v>
      </c>
      <c r="P2451">
        <v>72</v>
      </c>
      <c r="Q2451">
        <v>6609</v>
      </c>
      <c r="R2451" t="str">
        <f t="shared" si="78"/>
        <v>7146Western Open</v>
      </c>
      <c r="S2451">
        <f t="shared" si="79"/>
        <v>2450</v>
      </c>
      <c r="T2451" t="e">
        <f>VLOOKUP(S2451,Sheet2!V:V,1,FALSE)</f>
        <v>#N/A</v>
      </c>
      <c r="U2451" t="e">
        <f>VLOOKUP(B2451,Sheet2!W:W,1,FALSE)</f>
        <v>#N/A</v>
      </c>
    </row>
    <row r="2452" spans="1:21" x14ac:dyDescent="0.2">
      <c r="A2452">
        <v>2451</v>
      </c>
      <c r="B2452">
        <v>2184</v>
      </c>
      <c r="C2452">
        <v>41</v>
      </c>
      <c r="D2452" s="1">
        <v>6470</v>
      </c>
      <c r="E2452" t="s">
        <v>1703</v>
      </c>
      <c r="F2452" s="2" t="s">
        <v>150</v>
      </c>
      <c r="G2452">
        <v>283</v>
      </c>
      <c r="H2452">
        <v>-5</v>
      </c>
      <c r="I2452" t="s">
        <v>1167</v>
      </c>
      <c r="J2452" s="2" t="s">
        <v>150</v>
      </c>
      <c r="K2452" s="2">
        <v>300</v>
      </c>
      <c r="L2452" t="s">
        <v>1758</v>
      </c>
      <c r="M2452" t="s">
        <v>6180</v>
      </c>
      <c r="N2452" t="s">
        <v>5908</v>
      </c>
      <c r="O2452" t="s">
        <v>5863</v>
      </c>
      <c r="P2452">
        <v>72</v>
      </c>
      <c r="Q2452">
        <v>6798</v>
      </c>
      <c r="R2452" t="str">
        <f t="shared" si="78"/>
        <v>6470Western Open</v>
      </c>
      <c r="S2452">
        <f t="shared" si="79"/>
        <v>2451</v>
      </c>
      <c r="T2452" t="e">
        <f>VLOOKUP(S2452,Sheet2!V:V,1,FALSE)</f>
        <v>#N/A</v>
      </c>
      <c r="U2452" t="e">
        <f>VLOOKUP(B2452,Sheet2!W:W,1,FALSE)</f>
        <v>#N/A</v>
      </c>
    </row>
    <row r="2453" spans="1:21" x14ac:dyDescent="0.2">
      <c r="A2453">
        <v>2452</v>
      </c>
      <c r="B2453">
        <v>2185</v>
      </c>
      <c r="C2453">
        <v>41</v>
      </c>
      <c r="D2453" s="1">
        <v>6075</v>
      </c>
      <c r="E2453" t="s">
        <v>1703</v>
      </c>
      <c r="F2453" s="2" t="s">
        <v>150</v>
      </c>
      <c r="G2453">
        <v>286</v>
      </c>
      <c r="I2453" t="s">
        <v>1152</v>
      </c>
      <c r="J2453" s="2" t="s">
        <v>150</v>
      </c>
      <c r="K2453" s="2"/>
      <c r="L2453" t="s">
        <v>1137</v>
      </c>
      <c r="M2453" t="s">
        <v>2548</v>
      </c>
      <c r="N2453" t="s">
        <v>2546</v>
      </c>
      <c r="O2453" t="s">
        <v>5863</v>
      </c>
      <c r="R2453" t="str">
        <f t="shared" si="78"/>
        <v>6075Western Open</v>
      </c>
      <c r="S2453">
        <f t="shared" si="79"/>
        <v>2452</v>
      </c>
      <c r="T2453" t="e">
        <f>VLOOKUP(S2453,Sheet2!V:V,1,FALSE)</f>
        <v>#N/A</v>
      </c>
      <c r="U2453" t="e">
        <f>VLOOKUP(B2453,Sheet2!W:W,1,FALSE)</f>
        <v>#N/A</v>
      </c>
    </row>
    <row r="2454" spans="1:21" x14ac:dyDescent="0.2">
      <c r="A2454">
        <v>2453</v>
      </c>
      <c r="B2454">
        <v>2186</v>
      </c>
      <c r="C2454">
        <v>41</v>
      </c>
      <c r="D2454" s="1">
        <v>5710</v>
      </c>
      <c r="E2454" t="s">
        <v>1703</v>
      </c>
      <c r="F2454" s="2" t="s">
        <v>150</v>
      </c>
      <c r="G2454">
        <v>304</v>
      </c>
      <c r="I2454" t="s">
        <v>1760</v>
      </c>
      <c r="J2454" s="2" t="s">
        <v>150</v>
      </c>
      <c r="K2454" s="2">
        <v>300</v>
      </c>
      <c r="L2454" t="s">
        <v>1761</v>
      </c>
      <c r="M2454" t="s">
        <v>6181</v>
      </c>
      <c r="N2454" t="s">
        <v>5908</v>
      </c>
      <c r="O2454" t="s">
        <v>5863</v>
      </c>
      <c r="P2454">
        <v>72</v>
      </c>
      <c r="Q2454">
        <v>6503</v>
      </c>
      <c r="R2454" t="str">
        <f t="shared" si="78"/>
        <v>5710Western Open</v>
      </c>
      <c r="S2454">
        <f t="shared" si="79"/>
        <v>2453</v>
      </c>
      <c r="T2454" t="e">
        <f>VLOOKUP(S2454,Sheet2!V:V,1,FALSE)</f>
        <v>#N/A</v>
      </c>
      <c r="U2454" t="e">
        <f>VLOOKUP(B2454,Sheet2!W:W,1,FALSE)</f>
        <v>#N/A</v>
      </c>
    </row>
    <row r="2455" spans="1:21" x14ac:dyDescent="0.2">
      <c r="A2455">
        <v>2454</v>
      </c>
      <c r="B2455">
        <v>2187</v>
      </c>
      <c r="C2455">
        <v>41</v>
      </c>
      <c r="D2455" s="1">
        <v>5352</v>
      </c>
      <c r="E2455" t="s">
        <v>1703</v>
      </c>
      <c r="F2455" s="2" t="s">
        <v>150</v>
      </c>
      <c r="G2455">
        <v>293</v>
      </c>
      <c r="I2455" t="s">
        <v>1167</v>
      </c>
      <c r="J2455" s="2" t="s">
        <v>150</v>
      </c>
      <c r="K2455" s="2">
        <v>300</v>
      </c>
      <c r="L2455" t="s">
        <v>1342</v>
      </c>
      <c r="M2455" t="s">
        <v>5940</v>
      </c>
      <c r="N2455" t="s">
        <v>5941</v>
      </c>
      <c r="O2455" t="s">
        <v>5863</v>
      </c>
      <c r="P2455">
        <v>73</v>
      </c>
      <c r="Q2455">
        <v>6733</v>
      </c>
      <c r="R2455" t="str">
        <f t="shared" si="78"/>
        <v>5352Western Open</v>
      </c>
      <c r="S2455">
        <f t="shared" si="79"/>
        <v>2454</v>
      </c>
      <c r="T2455" t="e">
        <f>VLOOKUP(S2455,Sheet2!V:V,1,FALSE)</f>
        <v>#N/A</v>
      </c>
      <c r="U2455" t="e">
        <f>VLOOKUP(B2455,Sheet2!W:W,1,FALSE)</f>
        <v>#N/A</v>
      </c>
    </row>
    <row r="2456" spans="1:21" x14ac:dyDescent="0.2">
      <c r="A2456">
        <v>2455</v>
      </c>
      <c r="B2456">
        <v>2188</v>
      </c>
      <c r="C2456">
        <v>41</v>
      </c>
      <c r="D2456" s="1">
        <v>5039</v>
      </c>
      <c r="E2456" t="s">
        <v>1703</v>
      </c>
      <c r="F2456" s="2" t="s">
        <v>150</v>
      </c>
      <c r="G2456">
        <v>295</v>
      </c>
      <c r="I2456" t="s">
        <v>1365</v>
      </c>
      <c r="J2456" s="2" t="s">
        <v>150</v>
      </c>
      <c r="K2456" s="2">
        <v>300</v>
      </c>
      <c r="L2456" t="s">
        <v>1764</v>
      </c>
      <c r="M2456" t="s">
        <v>2502</v>
      </c>
      <c r="N2456" t="s">
        <v>2503</v>
      </c>
      <c r="O2456" t="s">
        <v>5863</v>
      </c>
      <c r="P2456">
        <v>70</v>
      </c>
      <c r="Q2456">
        <v>6695</v>
      </c>
      <c r="R2456" t="str">
        <f t="shared" si="78"/>
        <v>5039Western Open</v>
      </c>
      <c r="S2456">
        <f t="shared" si="79"/>
        <v>2455</v>
      </c>
      <c r="T2456" t="e">
        <f>VLOOKUP(S2456,Sheet2!V:V,1,FALSE)</f>
        <v>#N/A</v>
      </c>
      <c r="U2456" t="e">
        <f>VLOOKUP(B2456,Sheet2!W:W,1,FALSE)</f>
        <v>#N/A</v>
      </c>
    </row>
    <row r="2457" spans="1:21" x14ac:dyDescent="0.2">
      <c r="A2457">
        <v>2456</v>
      </c>
      <c r="B2457">
        <v>2189</v>
      </c>
      <c r="C2457">
        <v>41</v>
      </c>
      <c r="D2457" s="1">
        <v>4625</v>
      </c>
      <c r="E2457" t="s">
        <v>1703</v>
      </c>
      <c r="F2457" s="2" t="s">
        <v>150</v>
      </c>
      <c r="G2457">
        <v>299</v>
      </c>
      <c r="I2457" t="s">
        <v>539</v>
      </c>
      <c r="J2457" s="2" t="s">
        <v>150</v>
      </c>
      <c r="K2457" s="2">
        <v>300</v>
      </c>
      <c r="L2457" t="s">
        <v>1765</v>
      </c>
      <c r="M2457" t="s">
        <v>6146</v>
      </c>
      <c r="N2457" t="s">
        <v>5908</v>
      </c>
      <c r="O2457" t="s">
        <v>5863</v>
      </c>
      <c r="P2457">
        <v>72</v>
      </c>
      <c r="Q2457">
        <v>6794</v>
      </c>
      <c r="R2457" t="str">
        <f t="shared" si="78"/>
        <v>4625Western Open</v>
      </c>
      <c r="S2457">
        <f t="shared" si="79"/>
        <v>2456</v>
      </c>
      <c r="T2457" t="e">
        <f>VLOOKUP(S2457,Sheet2!V:V,1,FALSE)</f>
        <v>#N/A</v>
      </c>
      <c r="U2457" t="e">
        <f>VLOOKUP(B2457,Sheet2!W:W,1,FALSE)</f>
        <v>#N/A</v>
      </c>
    </row>
    <row r="2458" spans="1:21" x14ac:dyDescent="0.2">
      <c r="A2458">
        <v>2457</v>
      </c>
      <c r="B2458">
        <v>2190</v>
      </c>
      <c r="C2458">
        <v>41</v>
      </c>
      <c r="D2458" s="1">
        <v>3548</v>
      </c>
      <c r="E2458" t="s">
        <v>1703</v>
      </c>
      <c r="F2458" s="2" t="s">
        <v>150</v>
      </c>
      <c r="G2458">
        <v>288</v>
      </c>
      <c r="I2458" t="s">
        <v>1384</v>
      </c>
      <c r="J2458" s="2" t="s">
        <v>150</v>
      </c>
      <c r="K2458" s="2">
        <v>200</v>
      </c>
      <c r="L2458" t="s">
        <v>1352</v>
      </c>
      <c r="M2458" t="s">
        <v>6157</v>
      </c>
      <c r="N2458" t="s">
        <v>5908</v>
      </c>
      <c r="O2458" t="s">
        <v>5863</v>
      </c>
      <c r="P2458">
        <v>72</v>
      </c>
      <c r="Q2458">
        <v>6913</v>
      </c>
      <c r="R2458" t="str">
        <f t="shared" si="78"/>
        <v>3548Western Open</v>
      </c>
      <c r="S2458">
        <f t="shared" si="79"/>
        <v>2457</v>
      </c>
      <c r="T2458" t="e">
        <f>VLOOKUP(S2458,Sheet2!V:V,1,FALSE)</f>
        <v>#N/A</v>
      </c>
      <c r="U2458" t="e">
        <f>VLOOKUP(B2458,Sheet2!W:W,1,FALSE)</f>
        <v>#N/A</v>
      </c>
    </row>
    <row r="2459" spans="1:21" x14ac:dyDescent="0.2">
      <c r="A2459">
        <v>2458</v>
      </c>
      <c r="B2459">
        <v>2191</v>
      </c>
      <c r="C2459">
        <v>41</v>
      </c>
      <c r="D2459" s="1">
        <v>3093</v>
      </c>
      <c r="E2459" t="s">
        <v>1703</v>
      </c>
      <c r="F2459" s="2" t="s">
        <v>150</v>
      </c>
      <c r="G2459">
        <v>299</v>
      </c>
      <c r="I2459" t="s">
        <v>1384</v>
      </c>
      <c r="J2459" s="2" t="s">
        <v>150</v>
      </c>
      <c r="K2459" s="2">
        <v>200</v>
      </c>
      <c r="L2459" t="s">
        <v>1766</v>
      </c>
      <c r="M2459" t="s">
        <v>6062</v>
      </c>
      <c r="N2459" t="s">
        <v>5911</v>
      </c>
      <c r="O2459" t="s">
        <v>5863</v>
      </c>
      <c r="P2459">
        <v>71</v>
      </c>
      <c r="Q2459">
        <v>6534</v>
      </c>
      <c r="R2459" t="str">
        <f t="shared" si="78"/>
        <v>3093Western Open</v>
      </c>
      <c r="S2459">
        <f t="shared" si="79"/>
        <v>2458</v>
      </c>
      <c r="T2459" t="e">
        <f>VLOOKUP(S2459,Sheet2!V:V,1,FALSE)</f>
        <v>#N/A</v>
      </c>
      <c r="U2459" t="e">
        <f>VLOOKUP(B2459,Sheet2!W:W,1,FALSE)</f>
        <v>#N/A</v>
      </c>
    </row>
    <row r="2460" spans="1:21" x14ac:dyDescent="0.2">
      <c r="A2460">
        <v>2459</v>
      </c>
      <c r="B2460">
        <v>2192</v>
      </c>
      <c r="C2460">
        <v>41</v>
      </c>
      <c r="D2460" s="1">
        <v>2766</v>
      </c>
      <c r="E2460" t="s">
        <v>1703</v>
      </c>
      <c r="F2460" s="2" t="s">
        <v>150</v>
      </c>
      <c r="G2460">
        <v>307</v>
      </c>
      <c r="I2460" t="s">
        <v>1767</v>
      </c>
      <c r="J2460" s="2" t="s">
        <v>150</v>
      </c>
      <c r="K2460" s="2">
        <v>150</v>
      </c>
      <c r="L2460" t="s">
        <v>1768</v>
      </c>
      <c r="M2460" t="s">
        <v>6182</v>
      </c>
      <c r="N2460" t="s">
        <v>5908</v>
      </c>
      <c r="O2460" t="s">
        <v>5863</v>
      </c>
      <c r="P2460">
        <v>71</v>
      </c>
      <c r="Q2460">
        <v>6475</v>
      </c>
      <c r="R2460" t="str">
        <f t="shared" si="78"/>
        <v>2766Western Open</v>
      </c>
      <c r="S2460">
        <f t="shared" si="79"/>
        <v>2459</v>
      </c>
      <c r="T2460" t="e">
        <f>VLOOKUP(S2460,Sheet2!V:V,1,FALSE)</f>
        <v>#N/A</v>
      </c>
      <c r="U2460" t="e">
        <f>VLOOKUP(B2460,Sheet2!W:W,1,FALSE)</f>
        <v>#N/A</v>
      </c>
    </row>
    <row r="2461" spans="1:21" x14ac:dyDescent="0.2">
      <c r="A2461">
        <v>2460</v>
      </c>
      <c r="B2461">
        <v>2193</v>
      </c>
      <c r="C2461">
        <v>41</v>
      </c>
      <c r="D2461" s="1">
        <v>2365</v>
      </c>
      <c r="E2461" t="s">
        <v>1703</v>
      </c>
      <c r="F2461" s="2" t="s">
        <v>150</v>
      </c>
      <c r="G2461">
        <v>306</v>
      </c>
      <c r="I2461" t="s">
        <v>1381</v>
      </c>
      <c r="J2461" s="2" t="s">
        <v>150</v>
      </c>
      <c r="K2461" s="2">
        <v>150</v>
      </c>
      <c r="L2461" t="s">
        <v>1770</v>
      </c>
      <c r="M2461" t="s">
        <v>6177</v>
      </c>
      <c r="N2461" t="s">
        <v>5908</v>
      </c>
      <c r="O2461" t="s">
        <v>5863</v>
      </c>
      <c r="P2461">
        <v>70</v>
      </c>
      <c r="Q2461">
        <v>6311</v>
      </c>
      <c r="R2461" t="str">
        <f t="shared" si="78"/>
        <v>2365Western Open</v>
      </c>
      <c r="S2461">
        <f t="shared" si="79"/>
        <v>2460</v>
      </c>
      <c r="T2461" t="e">
        <f>VLOOKUP(S2461,Sheet2!V:V,1,FALSE)</f>
        <v>#N/A</v>
      </c>
      <c r="U2461" t="e">
        <f>VLOOKUP(B2461,Sheet2!W:W,1,FALSE)</f>
        <v>#N/A</v>
      </c>
    </row>
    <row r="2462" spans="1:21" x14ac:dyDescent="0.2">
      <c r="A2462">
        <v>2461</v>
      </c>
      <c r="B2462">
        <v>2194</v>
      </c>
      <c r="C2462">
        <v>41</v>
      </c>
      <c r="D2462" s="1">
        <v>2008</v>
      </c>
      <c r="E2462" t="s">
        <v>1703</v>
      </c>
      <c r="F2462" s="2" t="s">
        <v>150</v>
      </c>
      <c r="G2462">
        <v>278</v>
      </c>
      <c r="I2462" t="s">
        <v>1771</v>
      </c>
      <c r="J2462" s="2" t="s">
        <v>150</v>
      </c>
      <c r="K2462" s="2">
        <v>150</v>
      </c>
      <c r="L2462" t="s">
        <v>1772</v>
      </c>
      <c r="M2462" t="s">
        <v>6169</v>
      </c>
      <c r="N2462" t="s">
        <v>2615</v>
      </c>
      <c r="O2462" t="s">
        <v>5863</v>
      </c>
      <c r="P2462">
        <v>71</v>
      </c>
      <c r="Q2462">
        <v>6231</v>
      </c>
      <c r="R2462" t="str">
        <f t="shared" si="78"/>
        <v>2008Western Open</v>
      </c>
      <c r="S2462">
        <f t="shared" si="79"/>
        <v>2461</v>
      </c>
      <c r="T2462" t="e">
        <f>VLOOKUP(S2462,Sheet2!V:V,1,FALSE)</f>
        <v>#N/A</v>
      </c>
      <c r="U2462" t="e">
        <f>VLOOKUP(B2462,Sheet2!W:W,1,FALSE)</f>
        <v>#N/A</v>
      </c>
    </row>
    <row r="2463" spans="1:21" x14ac:dyDescent="0.2">
      <c r="A2463">
        <v>2462</v>
      </c>
      <c r="B2463">
        <v>2195</v>
      </c>
      <c r="C2463">
        <v>41</v>
      </c>
      <c r="D2463" s="1">
        <v>1644</v>
      </c>
      <c r="E2463" t="s">
        <v>1703</v>
      </c>
      <c r="F2463" s="2" t="s">
        <v>150</v>
      </c>
      <c r="G2463">
        <v>304</v>
      </c>
      <c r="I2463" t="s">
        <v>1384</v>
      </c>
      <c r="J2463" s="2" t="s">
        <v>150</v>
      </c>
      <c r="K2463" s="2">
        <v>150</v>
      </c>
      <c r="L2463" t="s">
        <v>1773</v>
      </c>
      <c r="M2463" t="s">
        <v>6183</v>
      </c>
      <c r="N2463" t="s">
        <v>2555</v>
      </c>
      <c r="O2463" t="s">
        <v>5863</v>
      </c>
      <c r="P2463">
        <v>71</v>
      </c>
      <c r="Q2463">
        <v>6514</v>
      </c>
      <c r="R2463" t="str">
        <f t="shared" si="78"/>
        <v>1644Western Open</v>
      </c>
      <c r="S2463">
        <f t="shared" si="79"/>
        <v>2462</v>
      </c>
      <c r="T2463" t="e">
        <f>VLOOKUP(S2463,Sheet2!V:V,1,FALSE)</f>
        <v>#N/A</v>
      </c>
      <c r="U2463" t="e">
        <f>VLOOKUP(B2463,Sheet2!W:W,1,FALSE)</f>
        <v>#N/A</v>
      </c>
    </row>
    <row r="2464" spans="1:21" x14ac:dyDescent="0.2">
      <c r="A2464">
        <v>2463</v>
      </c>
      <c r="B2464">
        <v>2196</v>
      </c>
      <c r="C2464">
        <v>41</v>
      </c>
      <c r="D2464" s="1">
        <v>1294</v>
      </c>
      <c r="E2464" t="s">
        <v>1703</v>
      </c>
      <c r="F2464" s="2" t="s">
        <v>150</v>
      </c>
      <c r="G2464">
        <v>318</v>
      </c>
      <c r="I2464" t="s">
        <v>1381</v>
      </c>
      <c r="J2464" s="2" t="s">
        <v>150</v>
      </c>
      <c r="K2464" s="2">
        <v>150</v>
      </c>
      <c r="L2464" t="s">
        <v>1775</v>
      </c>
      <c r="M2464" t="s">
        <v>2548</v>
      </c>
      <c r="N2464" t="s">
        <v>2546</v>
      </c>
      <c r="O2464" t="s">
        <v>5863</v>
      </c>
      <c r="P2464">
        <v>72</v>
      </c>
      <c r="Q2464">
        <v>6867</v>
      </c>
      <c r="R2464" t="str">
        <f t="shared" si="78"/>
        <v>1294Western Open</v>
      </c>
      <c r="S2464">
        <f t="shared" si="79"/>
        <v>2463</v>
      </c>
      <c r="T2464" t="e">
        <f>VLOOKUP(S2464,Sheet2!V:V,1,FALSE)</f>
        <v>#N/A</v>
      </c>
      <c r="U2464" t="e">
        <f>VLOOKUP(B2464,Sheet2!W:W,1,FALSE)</f>
        <v>#N/A</v>
      </c>
    </row>
    <row r="2465" spans="1:21" x14ac:dyDescent="0.2">
      <c r="A2465">
        <v>2464</v>
      </c>
      <c r="B2465">
        <v>2197</v>
      </c>
      <c r="C2465">
        <v>41</v>
      </c>
      <c r="D2465" s="1">
        <v>991</v>
      </c>
      <c r="E2465" t="s">
        <v>1703</v>
      </c>
      <c r="F2465" s="2" t="s">
        <v>150</v>
      </c>
      <c r="G2465">
        <v>299</v>
      </c>
      <c r="I2465" t="s">
        <v>1384</v>
      </c>
      <c r="J2465" s="2" t="s">
        <v>150</v>
      </c>
      <c r="K2465" s="2">
        <v>150</v>
      </c>
      <c r="L2465" t="s">
        <v>1776</v>
      </c>
      <c r="M2465" t="s">
        <v>6184</v>
      </c>
      <c r="N2465" t="s">
        <v>2615</v>
      </c>
      <c r="O2465" t="s">
        <v>5863</v>
      </c>
      <c r="R2465" t="str">
        <f t="shared" si="78"/>
        <v>991Western Open</v>
      </c>
      <c r="S2465">
        <f t="shared" si="79"/>
        <v>2464</v>
      </c>
      <c r="T2465" t="e">
        <f>VLOOKUP(S2465,Sheet2!V:V,1,FALSE)</f>
        <v>#N/A</v>
      </c>
      <c r="U2465" t="e">
        <f>VLOOKUP(B2465,Sheet2!W:W,1,FALSE)</f>
        <v>#N/A</v>
      </c>
    </row>
    <row r="2466" spans="1:21" x14ac:dyDescent="0.2">
      <c r="A2466">
        <v>2465</v>
      </c>
      <c r="B2466">
        <v>2198</v>
      </c>
      <c r="C2466">
        <v>41</v>
      </c>
      <c r="D2466" s="1">
        <v>598</v>
      </c>
      <c r="E2466" t="s">
        <v>1703</v>
      </c>
      <c r="F2466" s="2" t="s">
        <v>150</v>
      </c>
      <c r="G2466">
        <v>160</v>
      </c>
      <c r="I2466" t="s">
        <v>1388</v>
      </c>
      <c r="J2466" s="2" t="s">
        <v>150</v>
      </c>
      <c r="K2466" s="2">
        <v>125</v>
      </c>
      <c r="L2466" t="s">
        <v>1362</v>
      </c>
      <c r="M2466" t="s">
        <v>6113</v>
      </c>
      <c r="N2466" t="s">
        <v>5908</v>
      </c>
      <c r="O2466" t="s">
        <v>5863</v>
      </c>
      <c r="P2466">
        <v>71</v>
      </c>
      <c r="Q2466">
        <v>6654</v>
      </c>
      <c r="R2466" t="str">
        <f t="shared" si="78"/>
        <v>598Western Open</v>
      </c>
      <c r="S2466">
        <f t="shared" si="79"/>
        <v>2465</v>
      </c>
      <c r="T2466" t="e">
        <f>VLOOKUP(S2466,Sheet2!V:V,1,FALSE)</f>
        <v>#N/A</v>
      </c>
      <c r="U2466" t="e">
        <f>VLOOKUP(B2466,Sheet2!W:W,1,FALSE)</f>
        <v>#N/A</v>
      </c>
    </row>
    <row r="2467" spans="1:21" x14ac:dyDescent="0.2">
      <c r="A2467">
        <v>2466</v>
      </c>
      <c r="B2467">
        <v>2199</v>
      </c>
      <c r="C2467">
        <v>41</v>
      </c>
      <c r="D2467" s="8" t="s">
        <v>2486</v>
      </c>
      <c r="E2467" t="s">
        <v>1703</v>
      </c>
      <c r="F2467" s="2" t="s">
        <v>150</v>
      </c>
      <c r="G2467">
        <v>156</v>
      </c>
      <c r="I2467" t="s">
        <v>1393</v>
      </c>
      <c r="J2467" s="2" t="s">
        <v>150</v>
      </c>
      <c r="K2467" s="2">
        <v>50</v>
      </c>
      <c r="L2467" t="s">
        <v>1385</v>
      </c>
      <c r="M2467" t="s">
        <v>5907</v>
      </c>
      <c r="N2467" t="s">
        <v>5908</v>
      </c>
      <c r="O2467" t="s">
        <v>5863</v>
      </c>
      <c r="P2467">
        <v>72</v>
      </c>
      <c r="Q2467">
        <v>6232</v>
      </c>
      <c r="R2467" t="str">
        <f t="shared" si="78"/>
        <v>1899-09-07Western Open</v>
      </c>
      <c r="S2467">
        <f t="shared" si="79"/>
        <v>2466</v>
      </c>
      <c r="T2467" t="e">
        <f>VLOOKUP(S2467,Sheet2!V:V,1,FALSE)</f>
        <v>#N/A</v>
      </c>
      <c r="U2467" t="e">
        <f>VLOOKUP(B2467,Sheet2!W:W,1,FALSE)</f>
        <v>#N/A</v>
      </c>
    </row>
    <row r="2468" spans="1:21" x14ac:dyDescent="0.2">
      <c r="A2468">
        <v>2467</v>
      </c>
      <c r="B2468">
        <v>2200</v>
      </c>
      <c r="C2468">
        <v>42</v>
      </c>
      <c r="D2468" s="1">
        <v>44801</v>
      </c>
      <c r="E2468" t="s">
        <v>1778</v>
      </c>
      <c r="F2468" s="2" t="s">
        <v>150</v>
      </c>
      <c r="G2468" t="s">
        <v>150</v>
      </c>
      <c r="H2468">
        <v>-21</v>
      </c>
      <c r="I2468" t="s">
        <v>1</v>
      </c>
      <c r="J2468" s="2" t="s">
        <v>150</v>
      </c>
      <c r="K2468" s="2" t="s">
        <v>150</v>
      </c>
      <c r="L2468" t="s">
        <v>1779</v>
      </c>
      <c r="M2468" t="s">
        <v>2523</v>
      </c>
      <c r="N2468" t="s">
        <v>2522</v>
      </c>
      <c r="O2468" t="s">
        <v>5863</v>
      </c>
      <c r="P2468">
        <v>70</v>
      </c>
      <c r="Q2468">
        <v>7346</v>
      </c>
      <c r="R2468" t="str">
        <f t="shared" si="78"/>
        <v>44801TOUR Championship</v>
      </c>
      <c r="S2468">
        <f t="shared" si="79"/>
        <v>2467</v>
      </c>
      <c r="T2468">
        <f>VLOOKUP(S2468,Sheet2!V:V,1,FALSE)</f>
        <v>2467</v>
      </c>
      <c r="U2468">
        <f>VLOOKUP(B2468,Sheet2!W:W,1,FALSE)</f>
        <v>2200</v>
      </c>
    </row>
    <row r="2469" spans="1:21" x14ac:dyDescent="0.2">
      <c r="A2469">
        <v>2468</v>
      </c>
      <c r="B2469">
        <v>2201</v>
      </c>
      <c r="C2469">
        <v>42</v>
      </c>
      <c r="D2469" s="1">
        <v>44444</v>
      </c>
      <c r="E2469" t="s">
        <v>1778</v>
      </c>
      <c r="F2469" s="2" t="s">
        <v>150</v>
      </c>
      <c r="G2469" t="s">
        <v>150</v>
      </c>
      <c r="H2469">
        <v>-21</v>
      </c>
      <c r="I2469" t="s">
        <v>1205</v>
      </c>
      <c r="J2469" s="2" t="s">
        <v>150</v>
      </c>
      <c r="K2469" s="2" t="s">
        <v>150</v>
      </c>
      <c r="L2469" t="s">
        <v>1779</v>
      </c>
      <c r="M2469" t="s">
        <v>2523</v>
      </c>
      <c r="N2469" t="s">
        <v>2522</v>
      </c>
      <c r="O2469" t="s">
        <v>5863</v>
      </c>
      <c r="P2469">
        <v>70</v>
      </c>
      <c r="Q2469">
        <v>7346</v>
      </c>
      <c r="R2469" t="str">
        <f t="shared" si="78"/>
        <v>44444TOUR Championship</v>
      </c>
      <c r="S2469">
        <f t="shared" si="79"/>
        <v>2468</v>
      </c>
      <c r="T2469">
        <f>VLOOKUP(S2469,Sheet2!V:V,1,FALSE)</f>
        <v>2468</v>
      </c>
      <c r="U2469">
        <f>VLOOKUP(B2469,Sheet2!W:W,1,FALSE)</f>
        <v>2201</v>
      </c>
    </row>
    <row r="2470" spans="1:21" x14ac:dyDescent="0.2">
      <c r="A2470">
        <v>2469</v>
      </c>
      <c r="B2470">
        <v>2202</v>
      </c>
      <c r="C2470">
        <v>42</v>
      </c>
      <c r="D2470" s="1">
        <v>44081</v>
      </c>
      <c r="E2470" t="s">
        <v>1778</v>
      </c>
      <c r="F2470" s="2" t="s">
        <v>150</v>
      </c>
      <c r="G2470" t="s">
        <v>150</v>
      </c>
      <c r="H2470">
        <v>-21</v>
      </c>
      <c r="I2470" t="s">
        <v>174</v>
      </c>
      <c r="J2470" s="2" t="s">
        <v>150</v>
      </c>
      <c r="K2470" s="2" t="s">
        <v>150</v>
      </c>
      <c r="L2470" t="s">
        <v>1779</v>
      </c>
      <c r="M2470" t="s">
        <v>2523</v>
      </c>
      <c r="N2470" t="s">
        <v>2522</v>
      </c>
      <c r="O2470" t="s">
        <v>5863</v>
      </c>
      <c r="P2470">
        <v>70</v>
      </c>
      <c r="Q2470">
        <v>7346</v>
      </c>
      <c r="R2470" t="str">
        <f t="shared" si="78"/>
        <v>44081TOUR Championship</v>
      </c>
      <c r="S2470">
        <f t="shared" si="79"/>
        <v>2469</v>
      </c>
      <c r="T2470">
        <f>VLOOKUP(S2470,Sheet2!V:V,1,FALSE)</f>
        <v>2469</v>
      </c>
      <c r="U2470">
        <f>VLOOKUP(B2470,Sheet2!W:W,1,FALSE)</f>
        <v>2202</v>
      </c>
    </row>
    <row r="2471" spans="1:21" x14ac:dyDescent="0.2">
      <c r="A2471">
        <v>2470</v>
      </c>
      <c r="B2471">
        <v>2203</v>
      </c>
      <c r="C2471">
        <v>42</v>
      </c>
      <c r="D2471" s="1">
        <v>43702</v>
      </c>
      <c r="E2471" t="s">
        <v>1778</v>
      </c>
      <c r="F2471" s="2" t="s">
        <v>150</v>
      </c>
      <c r="G2471" t="s">
        <v>150</v>
      </c>
      <c r="H2471">
        <v>-18</v>
      </c>
      <c r="I2471" t="s">
        <v>1</v>
      </c>
      <c r="J2471" s="2" t="s">
        <v>150</v>
      </c>
      <c r="K2471" s="2" t="s">
        <v>150</v>
      </c>
      <c r="L2471" t="s">
        <v>1781</v>
      </c>
      <c r="M2471" t="s">
        <v>2523</v>
      </c>
      <c r="N2471" t="s">
        <v>2522</v>
      </c>
      <c r="O2471" t="s">
        <v>5863</v>
      </c>
      <c r="P2471">
        <v>70</v>
      </c>
      <c r="Q2471">
        <v>7346</v>
      </c>
      <c r="R2471" t="str">
        <f t="shared" si="78"/>
        <v>43702TOUR Championship</v>
      </c>
      <c r="S2471">
        <f t="shared" si="79"/>
        <v>2470</v>
      </c>
      <c r="T2471">
        <f>VLOOKUP(S2471,Sheet2!V:V,1,FALSE)</f>
        <v>2470</v>
      </c>
      <c r="U2471">
        <f>VLOOKUP(B2471,Sheet2!W:W,1,FALSE)</f>
        <v>2203</v>
      </c>
    </row>
    <row r="2472" spans="1:21" x14ac:dyDescent="0.2">
      <c r="A2472">
        <v>2471</v>
      </c>
      <c r="B2472">
        <v>2204</v>
      </c>
      <c r="C2472">
        <v>42</v>
      </c>
      <c r="D2472" s="1">
        <v>43366</v>
      </c>
      <c r="E2472" t="s">
        <v>1778</v>
      </c>
      <c r="F2472" s="2">
        <v>9000000</v>
      </c>
      <c r="G2472">
        <v>269</v>
      </c>
      <c r="H2472">
        <v>-11</v>
      </c>
      <c r="I2472" t="s">
        <v>365</v>
      </c>
      <c r="J2472" s="2" t="s">
        <v>150</v>
      </c>
      <c r="K2472" s="2">
        <v>1620000</v>
      </c>
      <c r="L2472" t="s">
        <v>1781</v>
      </c>
      <c r="M2472" t="s">
        <v>2523</v>
      </c>
      <c r="N2472" t="s">
        <v>2522</v>
      </c>
      <c r="O2472" t="s">
        <v>5863</v>
      </c>
      <c r="P2472">
        <v>70</v>
      </c>
      <c r="Q2472">
        <v>7346</v>
      </c>
      <c r="R2472" t="str">
        <f t="shared" si="78"/>
        <v>43366TOUR Championship</v>
      </c>
      <c r="S2472">
        <f t="shared" si="79"/>
        <v>2471</v>
      </c>
      <c r="T2472">
        <f>VLOOKUP(S2472,Sheet2!V:V,1,FALSE)</f>
        <v>2471</v>
      </c>
      <c r="U2472">
        <f>VLOOKUP(B2472,Sheet2!W:W,1,FALSE)</f>
        <v>2204</v>
      </c>
    </row>
    <row r="2473" spans="1:21" x14ac:dyDescent="0.2">
      <c r="A2473">
        <v>2472</v>
      </c>
      <c r="B2473">
        <v>2205</v>
      </c>
      <c r="C2473">
        <v>42</v>
      </c>
      <c r="D2473" s="1">
        <v>43002</v>
      </c>
      <c r="E2473" t="s">
        <v>1778</v>
      </c>
      <c r="F2473" s="2">
        <v>8750000</v>
      </c>
      <c r="G2473">
        <v>268</v>
      </c>
      <c r="H2473">
        <v>-12</v>
      </c>
      <c r="I2473" t="s">
        <v>173</v>
      </c>
      <c r="J2473" s="2" t="s">
        <v>150</v>
      </c>
      <c r="K2473" s="2">
        <v>1575000</v>
      </c>
      <c r="L2473" t="s">
        <v>1781</v>
      </c>
      <c r="M2473" t="s">
        <v>2523</v>
      </c>
      <c r="N2473" t="s">
        <v>2522</v>
      </c>
      <c r="O2473" t="s">
        <v>5863</v>
      </c>
      <c r="P2473">
        <v>70</v>
      </c>
      <c r="Q2473">
        <v>7346</v>
      </c>
      <c r="R2473" t="str">
        <f t="shared" si="78"/>
        <v>43002TOUR Championship</v>
      </c>
      <c r="S2473">
        <f t="shared" si="79"/>
        <v>2472</v>
      </c>
      <c r="T2473">
        <f>VLOOKUP(S2473,Sheet2!V:V,1,FALSE)</f>
        <v>2472</v>
      </c>
      <c r="U2473">
        <f>VLOOKUP(B2473,Sheet2!W:W,1,FALSE)</f>
        <v>2205</v>
      </c>
    </row>
    <row r="2474" spans="1:21" x14ac:dyDescent="0.2">
      <c r="A2474">
        <v>2473</v>
      </c>
      <c r="B2474">
        <v>2206</v>
      </c>
      <c r="C2474">
        <v>42</v>
      </c>
      <c r="D2474" s="1">
        <v>42638</v>
      </c>
      <c r="E2474" t="s">
        <v>1778</v>
      </c>
      <c r="F2474" s="2">
        <v>8500000</v>
      </c>
      <c r="G2474">
        <v>268</v>
      </c>
      <c r="H2474">
        <v>-12</v>
      </c>
      <c r="I2474" t="s">
        <v>1782</v>
      </c>
      <c r="J2474" t="s">
        <v>18</v>
      </c>
      <c r="K2474" s="2">
        <v>1530000</v>
      </c>
      <c r="L2474" t="s">
        <v>1781</v>
      </c>
      <c r="M2474" t="s">
        <v>2523</v>
      </c>
      <c r="N2474" t="s">
        <v>2522</v>
      </c>
      <c r="O2474" t="s">
        <v>5863</v>
      </c>
      <c r="P2474">
        <v>70</v>
      </c>
      <c r="Q2474">
        <v>7385</v>
      </c>
      <c r="R2474" t="str">
        <f t="shared" si="78"/>
        <v>42638TOUR Championship</v>
      </c>
      <c r="S2474">
        <f t="shared" si="79"/>
        <v>2473</v>
      </c>
      <c r="T2474">
        <f>VLOOKUP(S2474,Sheet2!V:V,1,FALSE)</f>
        <v>2473</v>
      </c>
      <c r="U2474">
        <f>VLOOKUP(B2474,Sheet2!W:W,1,FALSE)</f>
        <v>2206</v>
      </c>
    </row>
    <row r="2475" spans="1:21" x14ac:dyDescent="0.2">
      <c r="A2475">
        <v>2474</v>
      </c>
      <c r="B2475">
        <v>2207</v>
      </c>
      <c r="C2475">
        <v>42</v>
      </c>
      <c r="D2475" s="1">
        <v>42274</v>
      </c>
      <c r="E2475" t="s">
        <v>1783</v>
      </c>
      <c r="F2475" s="2">
        <v>8250000</v>
      </c>
      <c r="G2475">
        <v>271</v>
      </c>
      <c r="H2475">
        <v>-9</v>
      </c>
      <c r="I2475" t="s">
        <v>177</v>
      </c>
      <c r="J2475" s="2" t="s">
        <v>150</v>
      </c>
      <c r="K2475" s="2">
        <v>1485000</v>
      </c>
      <c r="L2475" t="s">
        <v>1781</v>
      </c>
      <c r="M2475" t="s">
        <v>2523</v>
      </c>
      <c r="N2475" t="s">
        <v>2522</v>
      </c>
      <c r="O2475" t="s">
        <v>5863</v>
      </c>
      <c r="P2475">
        <v>70</v>
      </c>
      <c r="Q2475">
        <v>7307</v>
      </c>
      <c r="R2475" t="str">
        <f t="shared" si="78"/>
        <v>42274TOUR Championship by Coca-Cola</v>
      </c>
      <c r="S2475">
        <f t="shared" si="79"/>
        <v>2474</v>
      </c>
      <c r="T2475">
        <f>VLOOKUP(S2475,Sheet2!V:V,1,FALSE)</f>
        <v>2474</v>
      </c>
      <c r="U2475">
        <f>VLOOKUP(B2475,Sheet2!W:W,1,FALSE)</f>
        <v>2207</v>
      </c>
    </row>
    <row r="2476" spans="1:21" x14ac:dyDescent="0.2">
      <c r="A2476">
        <v>2475</v>
      </c>
      <c r="B2476">
        <v>2208</v>
      </c>
      <c r="C2476">
        <v>42</v>
      </c>
      <c r="D2476" s="1">
        <v>41896</v>
      </c>
      <c r="E2476" t="s">
        <v>1783</v>
      </c>
      <c r="F2476" s="2">
        <v>8000000</v>
      </c>
      <c r="G2476">
        <v>269</v>
      </c>
      <c r="H2476">
        <v>-11</v>
      </c>
      <c r="I2476" t="s">
        <v>700</v>
      </c>
      <c r="J2476" s="2" t="s">
        <v>150</v>
      </c>
      <c r="K2476" s="2">
        <v>1440000</v>
      </c>
      <c r="L2476" t="s">
        <v>1781</v>
      </c>
      <c r="M2476" t="s">
        <v>2523</v>
      </c>
      <c r="N2476" t="s">
        <v>2522</v>
      </c>
      <c r="O2476" t="s">
        <v>5863</v>
      </c>
      <c r="P2476">
        <v>70</v>
      </c>
      <c r="Q2476">
        <v>7307</v>
      </c>
      <c r="R2476" t="str">
        <f t="shared" si="78"/>
        <v>41896TOUR Championship by Coca-Cola</v>
      </c>
      <c r="S2476">
        <f t="shared" si="79"/>
        <v>2475</v>
      </c>
      <c r="T2476">
        <f>VLOOKUP(S2476,Sheet2!V:V,1,FALSE)</f>
        <v>2475</v>
      </c>
      <c r="U2476">
        <f>VLOOKUP(B2476,Sheet2!W:W,1,FALSE)</f>
        <v>2208</v>
      </c>
    </row>
    <row r="2477" spans="1:21" x14ac:dyDescent="0.2">
      <c r="A2477">
        <v>2476</v>
      </c>
      <c r="B2477">
        <v>2209</v>
      </c>
      <c r="C2477">
        <v>42</v>
      </c>
      <c r="D2477" s="1">
        <v>41539</v>
      </c>
      <c r="E2477" t="s">
        <v>1783</v>
      </c>
      <c r="F2477" s="2">
        <v>8000000</v>
      </c>
      <c r="G2477">
        <v>267</v>
      </c>
      <c r="H2477">
        <v>-13</v>
      </c>
      <c r="I2477" t="s">
        <v>657</v>
      </c>
      <c r="J2477" s="2" t="s">
        <v>150</v>
      </c>
      <c r="K2477" s="2">
        <v>1440000</v>
      </c>
      <c r="L2477" t="s">
        <v>1781</v>
      </c>
      <c r="M2477" t="s">
        <v>2523</v>
      </c>
      <c r="N2477" t="s">
        <v>2522</v>
      </c>
      <c r="O2477" t="s">
        <v>5863</v>
      </c>
      <c r="P2477">
        <v>70</v>
      </c>
      <c r="Q2477">
        <v>7307</v>
      </c>
      <c r="R2477" t="str">
        <f t="shared" si="78"/>
        <v>41539TOUR Championship by Coca-Cola</v>
      </c>
      <c r="S2477">
        <f t="shared" si="79"/>
        <v>2476</v>
      </c>
      <c r="T2477">
        <f>VLOOKUP(S2477,Sheet2!V:V,1,FALSE)</f>
        <v>2476</v>
      </c>
      <c r="U2477">
        <f>VLOOKUP(B2477,Sheet2!W:W,1,FALSE)</f>
        <v>2209</v>
      </c>
    </row>
    <row r="2478" spans="1:21" x14ac:dyDescent="0.2">
      <c r="A2478">
        <v>2477</v>
      </c>
      <c r="B2478">
        <v>2210</v>
      </c>
      <c r="C2478">
        <v>42</v>
      </c>
      <c r="D2478" s="1">
        <v>41175</v>
      </c>
      <c r="E2478" t="s">
        <v>1783</v>
      </c>
      <c r="F2478" s="2">
        <v>8000000</v>
      </c>
      <c r="G2478">
        <v>270</v>
      </c>
      <c r="H2478">
        <v>-10</v>
      </c>
      <c r="I2478" t="s">
        <v>363</v>
      </c>
      <c r="J2478" s="2" t="s">
        <v>150</v>
      </c>
      <c r="K2478" s="2">
        <v>1440000</v>
      </c>
      <c r="L2478" t="s">
        <v>1781</v>
      </c>
      <c r="M2478" t="s">
        <v>2523</v>
      </c>
      <c r="N2478" t="s">
        <v>2522</v>
      </c>
      <c r="O2478" t="s">
        <v>5863</v>
      </c>
      <c r="P2478">
        <v>70</v>
      </c>
      <c r="Q2478">
        <v>7319</v>
      </c>
      <c r="R2478" t="str">
        <f t="shared" si="78"/>
        <v>41175TOUR Championship by Coca-Cola</v>
      </c>
      <c r="S2478">
        <f t="shared" si="79"/>
        <v>2477</v>
      </c>
      <c r="T2478">
        <f>VLOOKUP(S2478,Sheet2!V:V,1,FALSE)</f>
        <v>2477</v>
      </c>
      <c r="U2478">
        <f>VLOOKUP(B2478,Sheet2!W:W,1,FALSE)</f>
        <v>2210</v>
      </c>
    </row>
    <row r="2479" spans="1:21" x14ac:dyDescent="0.2">
      <c r="A2479">
        <v>2478</v>
      </c>
      <c r="B2479">
        <v>2211</v>
      </c>
      <c r="C2479">
        <v>42</v>
      </c>
      <c r="D2479" s="1">
        <v>40811</v>
      </c>
      <c r="E2479" t="s">
        <v>1783</v>
      </c>
      <c r="F2479" s="2">
        <v>8000000</v>
      </c>
      <c r="G2479">
        <v>272</v>
      </c>
      <c r="H2479">
        <v>-8</v>
      </c>
      <c r="I2479" t="s">
        <v>486</v>
      </c>
      <c r="J2479" t="s">
        <v>18</v>
      </c>
      <c r="K2479" s="2">
        <v>1440000</v>
      </c>
      <c r="L2479" t="s">
        <v>1781</v>
      </c>
      <c r="M2479" t="s">
        <v>2523</v>
      </c>
      <c r="N2479" t="s">
        <v>2522</v>
      </c>
      <c r="O2479" t="s">
        <v>5863</v>
      </c>
      <c r="P2479">
        <v>70</v>
      </c>
      <c r="Q2479">
        <v>7319</v>
      </c>
      <c r="R2479" t="str">
        <f t="shared" si="78"/>
        <v>40811TOUR Championship by Coca-Cola</v>
      </c>
      <c r="S2479">
        <f t="shared" si="79"/>
        <v>2478</v>
      </c>
      <c r="T2479">
        <f>VLOOKUP(S2479,Sheet2!V:V,1,FALSE)</f>
        <v>2478</v>
      </c>
      <c r="U2479">
        <f>VLOOKUP(B2479,Sheet2!W:W,1,FALSE)</f>
        <v>2211</v>
      </c>
    </row>
    <row r="2480" spans="1:21" x14ac:dyDescent="0.2">
      <c r="A2480">
        <v>2479</v>
      </c>
      <c r="B2480">
        <v>2212</v>
      </c>
      <c r="C2480">
        <v>42</v>
      </c>
      <c r="D2480" s="1">
        <v>40447</v>
      </c>
      <c r="E2480" t="s">
        <v>1784</v>
      </c>
      <c r="F2480" s="2">
        <v>7500000</v>
      </c>
      <c r="G2480">
        <v>272</v>
      </c>
      <c r="H2480">
        <v>-8</v>
      </c>
      <c r="I2480" t="s">
        <v>190</v>
      </c>
      <c r="J2480" s="2" t="s">
        <v>150</v>
      </c>
      <c r="K2480" s="2">
        <v>1350000</v>
      </c>
      <c r="L2480" t="s">
        <v>1781</v>
      </c>
      <c r="M2480" t="s">
        <v>2523</v>
      </c>
      <c r="N2480" t="s">
        <v>2522</v>
      </c>
      <c r="O2480" t="s">
        <v>5863</v>
      </c>
      <c r="P2480">
        <v>70</v>
      </c>
      <c r="Q2480">
        <v>7319</v>
      </c>
      <c r="R2480" t="str">
        <f t="shared" si="78"/>
        <v>40447THE TOUR Championship presented by Coca-Cola</v>
      </c>
      <c r="S2480">
        <f t="shared" si="79"/>
        <v>2479</v>
      </c>
      <c r="T2480">
        <f>VLOOKUP(S2480,Sheet2!V:V,1,FALSE)</f>
        <v>2479</v>
      </c>
      <c r="U2480">
        <f>VLOOKUP(B2480,Sheet2!W:W,1,FALSE)</f>
        <v>2212</v>
      </c>
    </row>
    <row r="2481" spans="1:21" x14ac:dyDescent="0.2">
      <c r="A2481">
        <v>2480</v>
      </c>
      <c r="B2481">
        <v>2213</v>
      </c>
      <c r="C2481">
        <v>42</v>
      </c>
      <c r="D2481" s="1">
        <v>40083</v>
      </c>
      <c r="E2481" t="s">
        <v>1784</v>
      </c>
      <c r="F2481" s="2">
        <v>7500000</v>
      </c>
      <c r="G2481">
        <v>271</v>
      </c>
      <c r="H2481">
        <v>-9</v>
      </c>
      <c r="I2481" t="s">
        <v>70</v>
      </c>
      <c r="J2481" s="2" t="s">
        <v>150</v>
      </c>
      <c r="K2481" s="2">
        <v>1350000</v>
      </c>
      <c r="L2481" t="s">
        <v>1781</v>
      </c>
      <c r="M2481" t="s">
        <v>2523</v>
      </c>
      <c r="N2481" t="s">
        <v>2522</v>
      </c>
      <c r="O2481" t="s">
        <v>5863</v>
      </c>
      <c r="P2481">
        <v>70</v>
      </c>
      <c r="Q2481">
        <v>7304</v>
      </c>
      <c r="R2481" t="str">
        <f t="shared" si="78"/>
        <v>40083THE TOUR Championship presented by Coca-Cola</v>
      </c>
      <c r="S2481">
        <f t="shared" si="79"/>
        <v>2480</v>
      </c>
      <c r="T2481">
        <f>VLOOKUP(S2481,Sheet2!V:V,1,FALSE)</f>
        <v>2480</v>
      </c>
      <c r="U2481">
        <f>VLOOKUP(B2481,Sheet2!W:W,1,FALSE)</f>
        <v>2213</v>
      </c>
    </row>
    <row r="2482" spans="1:21" x14ac:dyDescent="0.2">
      <c r="A2482">
        <v>2481</v>
      </c>
      <c r="B2482">
        <v>2214</v>
      </c>
      <c r="C2482">
        <v>42</v>
      </c>
      <c r="D2482" s="1">
        <v>39719</v>
      </c>
      <c r="E2482" t="s">
        <v>1784</v>
      </c>
      <c r="F2482" s="2">
        <v>7000000</v>
      </c>
      <c r="G2482">
        <v>273</v>
      </c>
      <c r="H2482">
        <v>-7</v>
      </c>
      <c r="I2482" t="s">
        <v>1785</v>
      </c>
      <c r="J2482" t="s">
        <v>18</v>
      </c>
      <c r="K2482" s="2">
        <v>1260000</v>
      </c>
      <c r="L2482" t="s">
        <v>1781</v>
      </c>
      <c r="M2482" t="s">
        <v>2523</v>
      </c>
      <c r="N2482" t="s">
        <v>2522</v>
      </c>
      <c r="O2482" t="s">
        <v>5863</v>
      </c>
      <c r="P2482">
        <v>70</v>
      </c>
      <c r="Q2482">
        <v>7304</v>
      </c>
      <c r="R2482" t="str">
        <f t="shared" si="78"/>
        <v>39719THE TOUR Championship presented by Coca-Cola</v>
      </c>
      <c r="S2482">
        <f t="shared" si="79"/>
        <v>2481</v>
      </c>
      <c r="T2482">
        <f>VLOOKUP(S2482,Sheet2!V:V,1,FALSE)</f>
        <v>2481</v>
      </c>
      <c r="U2482">
        <f>VLOOKUP(B2482,Sheet2!W:W,1,FALSE)</f>
        <v>2214</v>
      </c>
    </row>
    <row r="2483" spans="1:21" x14ac:dyDescent="0.2">
      <c r="A2483">
        <v>2482</v>
      </c>
      <c r="B2483">
        <v>2215</v>
      </c>
      <c r="C2483">
        <v>42</v>
      </c>
      <c r="D2483" s="1">
        <v>39341</v>
      </c>
      <c r="E2483" t="s">
        <v>1784</v>
      </c>
      <c r="F2483" s="2">
        <v>7000000</v>
      </c>
      <c r="G2483">
        <v>257</v>
      </c>
      <c r="H2483">
        <v>-23</v>
      </c>
      <c r="I2483" t="s">
        <v>365</v>
      </c>
      <c r="J2483" s="2" t="s">
        <v>150</v>
      </c>
      <c r="K2483" s="2">
        <v>1260000</v>
      </c>
      <c r="L2483" t="s">
        <v>1781</v>
      </c>
      <c r="M2483" t="s">
        <v>2523</v>
      </c>
      <c r="N2483" t="s">
        <v>2522</v>
      </c>
      <c r="O2483" t="s">
        <v>5863</v>
      </c>
      <c r="P2483">
        <v>70</v>
      </c>
      <c r="Q2483">
        <v>7154</v>
      </c>
      <c r="R2483" t="str">
        <f t="shared" ref="R2483:R2544" si="80">_xlfn.CONCAT(D2483,E2483)</f>
        <v>39341THE TOUR Championship presented by Coca-Cola</v>
      </c>
      <c r="S2483">
        <f t="shared" ref="S2483:S2544" si="81">A2483</f>
        <v>2482</v>
      </c>
      <c r="T2483">
        <f>VLOOKUP(S2483,Sheet2!V:V,1,FALSE)</f>
        <v>2482</v>
      </c>
      <c r="U2483">
        <f>VLOOKUP(B2483,Sheet2!W:W,1,FALSE)</f>
        <v>2215</v>
      </c>
    </row>
    <row r="2484" spans="1:21" x14ac:dyDescent="0.2">
      <c r="A2484">
        <v>2483</v>
      </c>
      <c r="B2484">
        <v>2216</v>
      </c>
      <c r="C2484">
        <v>42</v>
      </c>
      <c r="D2484" s="1">
        <v>39026</v>
      </c>
      <c r="E2484" t="s">
        <v>1784</v>
      </c>
      <c r="F2484" s="2">
        <v>6500000</v>
      </c>
      <c r="G2484">
        <v>269</v>
      </c>
      <c r="H2484">
        <v>-11</v>
      </c>
      <c r="I2484" t="s">
        <v>74</v>
      </c>
      <c r="J2484" s="2" t="s">
        <v>150</v>
      </c>
      <c r="K2484" s="2">
        <v>1170000</v>
      </c>
      <c r="L2484" t="s">
        <v>1781</v>
      </c>
      <c r="M2484" t="s">
        <v>2523</v>
      </c>
      <c r="N2484" t="s">
        <v>2522</v>
      </c>
      <c r="O2484" t="s">
        <v>5863</v>
      </c>
      <c r="P2484">
        <v>70</v>
      </c>
      <c r="Q2484">
        <v>7154</v>
      </c>
      <c r="R2484" t="str">
        <f t="shared" si="80"/>
        <v>39026THE TOUR Championship presented by Coca-Cola</v>
      </c>
      <c r="S2484">
        <f t="shared" si="81"/>
        <v>2483</v>
      </c>
      <c r="T2484">
        <f>VLOOKUP(S2484,Sheet2!V:V,1,FALSE)</f>
        <v>2483</v>
      </c>
      <c r="U2484">
        <f>VLOOKUP(B2484,Sheet2!W:W,1,FALSE)</f>
        <v>2216</v>
      </c>
    </row>
    <row r="2485" spans="1:21" x14ac:dyDescent="0.2">
      <c r="A2485">
        <v>2484</v>
      </c>
      <c r="B2485">
        <v>2217</v>
      </c>
      <c r="C2485">
        <v>42</v>
      </c>
      <c r="D2485" s="1">
        <v>38662</v>
      </c>
      <c r="E2485" t="s">
        <v>1784</v>
      </c>
      <c r="F2485" s="2">
        <v>6500000</v>
      </c>
      <c r="G2485">
        <v>263</v>
      </c>
      <c r="H2485">
        <v>-17</v>
      </c>
      <c r="I2485" t="s">
        <v>743</v>
      </c>
      <c r="J2485" s="2" t="s">
        <v>150</v>
      </c>
      <c r="K2485" s="2">
        <v>1170000</v>
      </c>
      <c r="L2485" t="s">
        <v>1781</v>
      </c>
      <c r="M2485" t="s">
        <v>2523</v>
      </c>
      <c r="N2485" t="s">
        <v>2522</v>
      </c>
      <c r="O2485" t="s">
        <v>5863</v>
      </c>
      <c r="P2485">
        <v>70</v>
      </c>
      <c r="Q2485">
        <v>7154</v>
      </c>
      <c r="R2485" t="str">
        <f t="shared" si="80"/>
        <v>38662THE TOUR Championship presented by Coca-Cola</v>
      </c>
      <c r="S2485">
        <f t="shared" si="81"/>
        <v>2484</v>
      </c>
      <c r="T2485">
        <f>VLOOKUP(S2485,Sheet2!V:V,1,FALSE)</f>
        <v>2484</v>
      </c>
      <c r="U2485">
        <f>VLOOKUP(B2485,Sheet2!W:W,1,FALSE)</f>
        <v>2217</v>
      </c>
    </row>
    <row r="2486" spans="1:21" x14ac:dyDescent="0.2">
      <c r="A2486">
        <v>2485</v>
      </c>
      <c r="B2486">
        <v>2218</v>
      </c>
      <c r="C2486">
        <v>42</v>
      </c>
      <c r="D2486" s="1">
        <v>38298</v>
      </c>
      <c r="E2486" t="s">
        <v>1784</v>
      </c>
      <c r="F2486" s="2">
        <v>6000000</v>
      </c>
      <c r="G2486">
        <v>269</v>
      </c>
      <c r="H2486">
        <v>-11</v>
      </c>
      <c r="I2486" t="s">
        <v>689</v>
      </c>
      <c r="J2486" s="2" t="s">
        <v>150</v>
      </c>
      <c r="K2486" s="2">
        <v>1080000</v>
      </c>
      <c r="L2486" t="s">
        <v>1781</v>
      </c>
      <c r="M2486" t="s">
        <v>2523</v>
      </c>
      <c r="N2486" t="s">
        <v>2522</v>
      </c>
      <c r="O2486" t="s">
        <v>5863</v>
      </c>
      <c r="P2486">
        <v>70</v>
      </c>
      <c r="Q2486">
        <v>7137</v>
      </c>
      <c r="R2486" t="str">
        <f t="shared" si="80"/>
        <v>38298THE TOUR Championship presented by Coca-Cola</v>
      </c>
      <c r="S2486">
        <f t="shared" si="81"/>
        <v>2485</v>
      </c>
      <c r="T2486">
        <f>VLOOKUP(S2486,Sheet2!V:V,1,FALSE)</f>
        <v>2485</v>
      </c>
      <c r="U2486">
        <f>VLOOKUP(B2486,Sheet2!W:W,1,FALSE)</f>
        <v>2218</v>
      </c>
    </row>
    <row r="2487" spans="1:21" x14ac:dyDescent="0.2">
      <c r="A2487">
        <v>2486</v>
      </c>
      <c r="B2487">
        <v>2219</v>
      </c>
      <c r="C2487">
        <v>42</v>
      </c>
      <c r="D2487" s="1">
        <v>37934</v>
      </c>
      <c r="E2487" t="s">
        <v>1784</v>
      </c>
      <c r="F2487" s="2">
        <v>6000000</v>
      </c>
      <c r="G2487">
        <v>268</v>
      </c>
      <c r="H2487">
        <v>-16</v>
      </c>
      <c r="I2487" t="s">
        <v>306</v>
      </c>
      <c r="J2487" s="2" t="s">
        <v>150</v>
      </c>
      <c r="K2487" s="2">
        <v>1080000</v>
      </c>
      <c r="L2487" t="s">
        <v>117</v>
      </c>
      <c r="M2487" t="s">
        <v>6025</v>
      </c>
      <c r="N2487" t="s">
        <v>2644</v>
      </c>
      <c r="O2487" t="s">
        <v>5863</v>
      </c>
      <c r="P2487">
        <v>71</v>
      </c>
      <c r="Q2487">
        <v>7301</v>
      </c>
      <c r="R2487" t="str">
        <f t="shared" si="80"/>
        <v>37934THE TOUR Championship presented by Coca-Cola</v>
      </c>
      <c r="S2487">
        <f t="shared" si="81"/>
        <v>2486</v>
      </c>
      <c r="T2487">
        <f>VLOOKUP(S2487,Sheet2!V:V,1,FALSE)</f>
        <v>2486</v>
      </c>
      <c r="U2487">
        <f>VLOOKUP(B2487,Sheet2!W:W,1,FALSE)</f>
        <v>2219</v>
      </c>
    </row>
    <row r="2488" spans="1:21" x14ac:dyDescent="0.2">
      <c r="A2488">
        <v>2487</v>
      </c>
      <c r="B2488">
        <v>2220</v>
      </c>
      <c r="C2488">
        <v>42</v>
      </c>
      <c r="D2488" s="1">
        <v>37563</v>
      </c>
      <c r="E2488" t="s">
        <v>1784</v>
      </c>
      <c r="F2488" s="2">
        <v>5000000</v>
      </c>
      <c r="G2488">
        <v>268</v>
      </c>
      <c r="H2488">
        <v>-12</v>
      </c>
      <c r="I2488" t="s">
        <v>77</v>
      </c>
      <c r="J2488" s="2" t="s">
        <v>150</v>
      </c>
      <c r="K2488" s="2">
        <v>900000</v>
      </c>
      <c r="L2488" t="s">
        <v>1781</v>
      </c>
      <c r="M2488" t="s">
        <v>2523</v>
      </c>
      <c r="N2488" t="s">
        <v>2522</v>
      </c>
      <c r="O2488" t="s">
        <v>5863</v>
      </c>
      <c r="P2488">
        <v>70</v>
      </c>
      <c r="Q2488">
        <v>7029</v>
      </c>
      <c r="R2488" t="str">
        <f t="shared" si="80"/>
        <v>37563THE TOUR Championship presented by Coca-Cola</v>
      </c>
      <c r="S2488">
        <f t="shared" si="81"/>
        <v>2487</v>
      </c>
      <c r="T2488">
        <f>VLOOKUP(S2488,Sheet2!V:V,1,FALSE)</f>
        <v>2487</v>
      </c>
      <c r="U2488">
        <f>VLOOKUP(B2488,Sheet2!W:W,1,FALSE)</f>
        <v>2220</v>
      </c>
    </row>
    <row r="2489" spans="1:21" x14ac:dyDescent="0.2">
      <c r="A2489">
        <v>2488</v>
      </c>
      <c r="B2489">
        <v>2221</v>
      </c>
      <c r="C2489">
        <v>42</v>
      </c>
      <c r="D2489" s="1">
        <v>37199</v>
      </c>
      <c r="E2489" t="s">
        <v>1786</v>
      </c>
      <c r="F2489" s="2">
        <v>5000000</v>
      </c>
      <c r="G2489">
        <v>270</v>
      </c>
      <c r="H2489">
        <v>-14</v>
      </c>
      <c r="I2489" t="s">
        <v>490</v>
      </c>
      <c r="J2489" t="s">
        <v>18</v>
      </c>
      <c r="K2489" s="2">
        <v>900000</v>
      </c>
      <c r="L2489" t="s">
        <v>117</v>
      </c>
      <c r="M2489" t="s">
        <v>6025</v>
      </c>
      <c r="N2489" t="s">
        <v>2644</v>
      </c>
      <c r="O2489" t="s">
        <v>5863</v>
      </c>
      <c r="P2489">
        <v>71</v>
      </c>
      <c r="Q2489">
        <v>7220</v>
      </c>
      <c r="R2489" t="str">
        <f t="shared" si="80"/>
        <v>37199THE TOUR Championship</v>
      </c>
      <c r="S2489">
        <f t="shared" si="81"/>
        <v>2488</v>
      </c>
      <c r="T2489">
        <f>VLOOKUP(S2489,Sheet2!V:V,1,FALSE)</f>
        <v>2488</v>
      </c>
      <c r="U2489">
        <f>VLOOKUP(B2489,Sheet2!W:W,1,FALSE)</f>
        <v>2221</v>
      </c>
    </row>
    <row r="2490" spans="1:21" x14ac:dyDescent="0.2">
      <c r="A2490">
        <v>2489</v>
      </c>
      <c r="B2490">
        <v>2222</v>
      </c>
      <c r="C2490">
        <v>42</v>
      </c>
      <c r="D2490" s="1">
        <v>36835</v>
      </c>
      <c r="E2490" t="s">
        <v>1786</v>
      </c>
      <c r="F2490" s="2">
        <v>5000000</v>
      </c>
      <c r="G2490">
        <v>267</v>
      </c>
      <c r="H2490">
        <v>-13</v>
      </c>
      <c r="I2490" t="s">
        <v>70</v>
      </c>
      <c r="J2490" s="2" t="s">
        <v>150</v>
      </c>
      <c r="K2490" s="2">
        <v>900000</v>
      </c>
      <c r="L2490" t="s">
        <v>1781</v>
      </c>
      <c r="M2490" t="s">
        <v>2523</v>
      </c>
      <c r="N2490" t="s">
        <v>2522</v>
      </c>
      <c r="O2490" t="s">
        <v>5863</v>
      </c>
      <c r="P2490">
        <v>70</v>
      </c>
      <c r="Q2490">
        <v>6980</v>
      </c>
      <c r="R2490" t="str">
        <f t="shared" si="80"/>
        <v>36835THE TOUR Championship</v>
      </c>
      <c r="S2490">
        <f t="shared" si="81"/>
        <v>2489</v>
      </c>
      <c r="T2490">
        <f>VLOOKUP(S2490,Sheet2!V:V,1,FALSE)</f>
        <v>2489</v>
      </c>
      <c r="U2490">
        <f>VLOOKUP(B2490,Sheet2!W:W,1,FALSE)</f>
        <v>2222</v>
      </c>
    </row>
    <row r="2491" spans="1:21" x14ac:dyDescent="0.2">
      <c r="A2491">
        <v>2490</v>
      </c>
      <c r="B2491">
        <v>2223</v>
      </c>
      <c r="C2491">
        <v>42</v>
      </c>
      <c r="D2491" s="1">
        <v>36464</v>
      </c>
      <c r="E2491" t="s">
        <v>1786</v>
      </c>
      <c r="F2491" s="2">
        <v>5000000</v>
      </c>
      <c r="G2491">
        <v>269</v>
      </c>
      <c r="H2491">
        <v>-15</v>
      </c>
      <c r="I2491" t="s">
        <v>365</v>
      </c>
      <c r="J2491" s="2" t="s">
        <v>150</v>
      </c>
      <c r="K2491" s="2">
        <v>900000</v>
      </c>
      <c r="L2491" t="s">
        <v>117</v>
      </c>
      <c r="M2491" t="s">
        <v>6025</v>
      </c>
      <c r="N2491" t="s">
        <v>2644</v>
      </c>
      <c r="O2491" t="s">
        <v>5863</v>
      </c>
      <c r="P2491">
        <v>71</v>
      </c>
      <c r="Q2491">
        <v>7220</v>
      </c>
      <c r="R2491" t="str">
        <f t="shared" si="80"/>
        <v>36464THE TOUR Championship</v>
      </c>
      <c r="S2491">
        <f t="shared" si="81"/>
        <v>2490</v>
      </c>
      <c r="T2491">
        <f>VLOOKUP(S2491,Sheet2!V:V,1,FALSE)</f>
        <v>2490</v>
      </c>
      <c r="U2491">
        <f>VLOOKUP(B2491,Sheet2!W:W,1,FALSE)</f>
        <v>2223</v>
      </c>
    </row>
    <row r="2492" spans="1:21" x14ac:dyDescent="0.2">
      <c r="A2492">
        <v>2491</v>
      </c>
      <c r="B2492">
        <v>2224</v>
      </c>
      <c r="C2492">
        <v>42</v>
      </c>
      <c r="D2492" s="1">
        <v>36100</v>
      </c>
      <c r="E2492" t="s">
        <v>1786</v>
      </c>
      <c r="F2492" s="2">
        <v>4000000</v>
      </c>
      <c r="G2492">
        <v>274</v>
      </c>
      <c r="H2492">
        <v>-6</v>
      </c>
      <c r="I2492" t="s">
        <v>1787</v>
      </c>
      <c r="J2492" t="s">
        <v>18</v>
      </c>
      <c r="K2492" s="2">
        <v>720000</v>
      </c>
      <c r="L2492" t="s">
        <v>1781</v>
      </c>
      <c r="M2492" t="s">
        <v>2523</v>
      </c>
      <c r="N2492" t="s">
        <v>2522</v>
      </c>
      <c r="O2492" t="s">
        <v>5863</v>
      </c>
      <c r="P2492">
        <v>70</v>
      </c>
      <c r="Q2492">
        <v>6980</v>
      </c>
      <c r="R2492" t="str">
        <f t="shared" si="80"/>
        <v>36100THE TOUR Championship</v>
      </c>
      <c r="S2492">
        <f t="shared" si="81"/>
        <v>2491</v>
      </c>
      <c r="T2492">
        <f>VLOOKUP(S2492,Sheet2!V:V,1,FALSE)</f>
        <v>2491</v>
      </c>
      <c r="U2492">
        <f>VLOOKUP(B2492,Sheet2!W:W,1,FALSE)</f>
        <v>2224</v>
      </c>
    </row>
    <row r="2493" spans="1:21" x14ac:dyDescent="0.2">
      <c r="A2493">
        <v>2492</v>
      </c>
      <c r="B2493">
        <v>2225</v>
      </c>
      <c r="C2493">
        <v>42</v>
      </c>
      <c r="D2493" s="1">
        <v>35736</v>
      </c>
      <c r="E2493" t="s">
        <v>1786</v>
      </c>
      <c r="F2493" s="2">
        <v>4000000</v>
      </c>
      <c r="G2493">
        <v>273</v>
      </c>
      <c r="H2493">
        <v>-11</v>
      </c>
      <c r="I2493" t="s">
        <v>83</v>
      </c>
      <c r="J2493" s="2" t="s">
        <v>150</v>
      </c>
      <c r="K2493" s="2">
        <v>720000</v>
      </c>
      <c r="L2493" t="s">
        <v>117</v>
      </c>
      <c r="M2493" t="s">
        <v>6025</v>
      </c>
      <c r="N2493" t="s">
        <v>2644</v>
      </c>
      <c r="O2493" t="s">
        <v>5863</v>
      </c>
      <c r="P2493">
        <v>71</v>
      </c>
      <c r="Q2493">
        <v>7220</v>
      </c>
      <c r="R2493" t="str">
        <f t="shared" si="80"/>
        <v>35736THE TOUR Championship</v>
      </c>
      <c r="S2493">
        <f t="shared" si="81"/>
        <v>2492</v>
      </c>
      <c r="T2493">
        <f>VLOOKUP(S2493,Sheet2!V:V,1,FALSE)</f>
        <v>2492</v>
      </c>
      <c r="U2493">
        <f>VLOOKUP(B2493,Sheet2!W:W,1,FALSE)</f>
        <v>2225</v>
      </c>
    </row>
    <row r="2494" spans="1:21" x14ac:dyDescent="0.2">
      <c r="A2494">
        <v>2493</v>
      </c>
      <c r="B2494">
        <v>2226</v>
      </c>
      <c r="C2494">
        <v>42</v>
      </c>
      <c r="D2494" s="1">
        <v>35365</v>
      </c>
      <c r="E2494" t="s">
        <v>1786</v>
      </c>
      <c r="F2494" s="2">
        <v>3000000</v>
      </c>
      <c r="G2494">
        <v>268</v>
      </c>
      <c r="H2494">
        <v>-12</v>
      </c>
      <c r="I2494" t="s">
        <v>437</v>
      </c>
      <c r="J2494" s="2" t="s">
        <v>150</v>
      </c>
      <c r="K2494" s="2">
        <v>540000</v>
      </c>
      <c r="L2494" t="s">
        <v>979</v>
      </c>
      <c r="M2494" t="s">
        <v>6059</v>
      </c>
      <c r="N2494" t="s">
        <v>5961</v>
      </c>
      <c r="O2494" t="s">
        <v>5863</v>
      </c>
      <c r="P2494">
        <v>70</v>
      </c>
      <c r="Q2494">
        <v>6834</v>
      </c>
      <c r="R2494" t="str">
        <f t="shared" si="80"/>
        <v>35365THE TOUR Championship</v>
      </c>
      <c r="S2494">
        <f t="shared" si="81"/>
        <v>2493</v>
      </c>
      <c r="T2494">
        <f>VLOOKUP(S2494,Sheet2!V:V,1,FALSE)</f>
        <v>2493</v>
      </c>
      <c r="U2494">
        <f>VLOOKUP(B2494,Sheet2!W:W,1,FALSE)</f>
        <v>2226</v>
      </c>
    </row>
    <row r="2495" spans="1:21" x14ac:dyDescent="0.2">
      <c r="A2495">
        <v>2494</v>
      </c>
      <c r="B2495">
        <v>2227</v>
      </c>
      <c r="C2495">
        <v>42</v>
      </c>
      <c r="D2495" s="1">
        <v>35001</v>
      </c>
      <c r="E2495" t="s">
        <v>1786</v>
      </c>
      <c r="F2495" s="2">
        <v>3000000</v>
      </c>
      <c r="G2495">
        <v>280</v>
      </c>
      <c r="H2495">
        <v>0</v>
      </c>
      <c r="I2495" t="s">
        <v>1694</v>
      </c>
      <c r="J2495" s="2" t="s">
        <v>150</v>
      </c>
      <c r="K2495" s="2">
        <v>540000</v>
      </c>
      <c r="L2495" t="s">
        <v>979</v>
      </c>
      <c r="M2495" t="s">
        <v>6059</v>
      </c>
      <c r="N2495" t="s">
        <v>5961</v>
      </c>
      <c r="O2495" t="s">
        <v>5863</v>
      </c>
      <c r="P2495">
        <v>70</v>
      </c>
      <c r="Q2495">
        <v>6834</v>
      </c>
      <c r="R2495" t="str">
        <f t="shared" si="80"/>
        <v>35001THE TOUR Championship</v>
      </c>
      <c r="S2495">
        <f t="shared" si="81"/>
        <v>2494</v>
      </c>
      <c r="T2495">
        <f>VLOOKUP(S2495,Sheet2!V:V,1,FALSE)</f>
        <v>2494</v>
      </c>
      <c r="U2495">
        <f>VLOOKUP(B2495,Sheet2!W:W,1,FALSE)</f>
        <v>2227</v>
      </c>
    </row>
    <row r="2496" spans="1:21" x14ac:dyDescent="0.2">
      <c r="A2496">
        <v>2495</v>
      </c>
      <c r="B2496">
        <v>2228</v>
      </c>
      <c r="C2496">
        <v>42</v>
      </c>
      <c r="D2496" s="1">
        <v>34637</v>
      </c>
      <c r="E2496" t="s">
        <v>1786</v>
      </c>
      <c r="F2496" s="2">
        <v>3000000</v>
      </c>
      <c r="G2496">
        <v>274</v>
      </c>
      <c r="H2496">
        <v>-10</v>
      </c>
      <c r="I2496" t="s">
        <v>1701</v>
      </c>
      <c r="J2496" t="s">
        <v>18</v>
      </c>
      <c r="K2496" s="2">
        <v>540000</v>
      </c>
      <c r="L2496" t="s">
        <v>1304</v>
      </c>
      <c r="M2496" t="s">
        <v>6124</v>
      </c>
      <c r="N2496" t="s">
        <v>6124</v>
      </c>
      <c r="O2496" t="s">
        <v>5863</v>
      </c>
      <c r="P2496">
        <v>71</v>
      </c>
      <c r="Q2496">
        <v>6812</v>
      </c>
      <c r="R2496" t="str">
        <f t="shared" si="80"/>
        <v>34637THE TOUR Championship</v>
      </c>
      <c r="S2496">
        <f t="shared" si="81"/>
        <v>2495</v>
      </c>
      <c r="T2496">
        <f>VLOOKUP(S2496,Sheet2!V:V,1,FALSE)</f>
        <v>2495</v>
      </c>
      <c r="U2496">
        <f>VLOOKUP(B2496,Sheet2!W:W,1,FALSE)</f>
        <v>2228</v>
      </c>
    </row>
    <row r="2497" spans="1:21" x14ac:dyDescent="0.2">
      <c r="A2497">
        <v>2496</v>
      </c>
      <c r="B2497">
        <v>2229</v>
      </c>
      <c r="C2497">
        <v>42</v>
      </c>
      <c r="D2497" s="1">
        <v>34273</v>
      </c>
      <c r="E2497" t="s">
        <v>1786</v>
      </c>
      <c r="F2497" s="2">
        <v>3000000</v>
      </c>
      <c r="G2497">
        <v>277</v>
      </c>
      <c r="H2497">
        <v>-7</v>
      </c>
      <c r="I2497" t="s">
        <v>1634</v>
      </c>
      <c r="J2497" s="2" t="s">
        <v>150</v>
      </c>
      <c r="K2497" s="2">
        <v>540000</v>
      </c>
      <c r="L2497" t="s">
        <v>1304</v>
      </c>
      <c r="M2497" t="s">
        <v>6124</v>
      </c>
      <c r="N2497" t="s">
        <v>6124</v>
      </c>
      <c r="O2497" t="s">
        <v>5863</v>
      </c>
      <c r="P2497">
        <v>71</v>
      </c>
      <c r="Q2497">
        <v>6812</v>
      </c>
      <c r="R2497" t="str">
        <f t="shared" si="80"/>
        <v>34273THE TOUR Championship</v>
      </c>
      <c r="S2497">
        <f t="shared" si="81"/>
        <v>2496</v>
      </c>
      <c r="T2497">
        <f>VLOOKUP(S2497,Sheet2!V:V,1,FALSE)</f>
        <v>2496</v>
      </c>
      <c r="U2497">
        <f>VLOOKUP(B2497,Sheet2!W:W,1,FALSE)</f>
        <v>2229</v>
      </c>
    </row>
    <row r="2498" spans="1:21" x14ac:dyDescent="0.2">
      <c r="A2498">
        <v>2497</v>
      </c>
      <c r="B2498">
        <v>2230</v>
      </c>
      <c r="C2498">
        <v>42</v>
      </c>
      <c r="D2498" s="1">
        <v>33909</v>
      </c>
      <c r="E2498" t="s">
        <v>1786</v>
      </c>
      <c r="F2498" s="2">
        <v>2000000</v>
      </c>
      <c r="G2498">
        <v>276</v>
      </c>
      <c r="H2498">
        <v>-8</v>
      </c>
      <c r="I2498" t="s">
        <v>202</v>
      </c>
      <c r="J2498" s="2" t="s">
        <v>150</v>
      </c>
      <c r="K2498" s="2">
        <v>360000</v>
      </c>
      <c r="L2498" t="s">
        <v>1129</v>
      </c>
      <c r="M2498" t="s">
        <v>2646</v>
      </c>
      <c r="N2498" t="s">
        <v>2591</v>
      </c>
      <c r="O2498" t="s">
        <v>5863</v>
      </c>
      <c r="P2498">
        <v>71</v>
      </c>
      <c r="Q2498">
        <v>7020</v>
      </c>
      <c r="R2498" t="str">
        <f t="shared" si="80"/>
        <v>33909THE TOUR Championship</v>
      </c>
      <c r="S2498">
        <f t="shared" si="81"/>
        <v>2497</v>
      </c>
      <c r="T2498">
        <f>VLOOKUP(S2498,Sheet2!V:V,1,FALSE)</f>
        <v>2497</v>
      </c>
      <c r="U2498">
        <f>VLOOKUP(B2498,Sheet2!W:W,1,FALSE)</f>
        <v>2230</v>
      </c>
    </row>
    <row r="2499" spans="1:21" x14ac:dyDescent="0.2">
      <c r="A2499">
        <v>2498</v>
      </c>
      <c r="B2499">
        <v>2231</v>
      </c>
      <c r="C2499">
        <v>42</v>
      </c>
      <c r="D2499" s="1">
        <v>33545</v>
      </c>
      <c r="E2499" t="s">
        <v>1786</v>
      </c>
      <c r="F2499" s="2">
        <v>2000000</v>
      </c>
      <c r="G2499">
        <v>279</v>
      </c>
      <c r="H2499">
        <v>-5</v>
      </c>
      <c r="I2499" t="s">
        <v>813</v>
      </c>
      <c r="J2499" t="s">
        <v>18</v>
      </c>
      <c r="K2499" s="2">
        <v>360000</v>
      </c>
      <c r="L2499" t="s">
        <v>1129</v>
      </c>
      <c r="M2499" t="s">
        <v>2646</v>
      </c>
      <c r="N2499" t="s">
        <v>2591</v>
      </c>
      <c r="O2499" t="s">
        <v>5863</v>
      </c>
      <c r="P2499">
        <v>71</v>
      </c>
      <c r="Q2499">
        <v>7005</v>
      </c>
      <c r="R2499" t="str">
        <f t="shared" si="80"/>
        <v>33545THE TOUR Championship</v>
      </c>
      <c r="S2499">
        <f t="shared" si="81"/>
        <v>2498</v>
      </c>
      <c r="T2499">
        <f>VLOOKUP(S2499,Sheet2!V:V,1,FALSE)</f>
        <v>2498</v>
      </c>
      <c r="U2499">
        <f>VLOOKUP(B2499,Sheet2!W:W,1,FALSE)</f>
        <v>2231</v>
      </c>
    </row>
    <row r="2500" spans="1:21" x14ac:dyDescent="0.2">
      <c r="A2500">
        <v>2499</v>
      </c>
      <c r="B2500">
        <v>2232</v>
      </c>
      <c r="C2500">
        <v>42</v>
      </c>
      <c r="D2500" s="1">
        <v>33174</v>
      </c>
      <c r="E2500" t="s">
        <v>1788</v>
      </c>
      <c r="F2500" s="2">
        <v>2500000</v>
      </c>
      <c r="G2500">
        <v>273</v>
      </c>
      <c r="H2500">
        <v>-11</v>
      </c>
      <c r="I2500" t="s">
        <v>956</v>
      </c>
      <c r="J2500" t="s">
        <v>18</v>
      </c>
      <c r="K2500" s="2">
        <v>450000</v>
      </c>
      <c r="L2500" t="s">
        <v>117</v>
      </c>
      <c r="M2500" t="s">
        <v>6025</v>
      </c>
      <c r="N2500" t="s">
        <v>2644</v>
      </c>
      <c r="O2500" t="s">
        <v>5863</v>
      </c>
      <c r="P2500">
        <v>71</v>
      </c>
      <c r="Q2500">
        <v>7187</v>
      </c>
      <c r="R2500" t="str">
        <f t="shared" si="80"/>
        <v>33174Nabisco Championship</v>
      </c>
      <c r="S2500">
        <f t="shared" si="81"/>
        <v>2499</v>
      </c>
      <c r="T2500">
        <f>VLOOKUP(S2500,Sheet2!V:V,1,FALSE)</f>
        <v>2499</v>
      </c>
      <c r="U2500">
        <f>VLOOKUP(B2500,Sheet2!W:W,1,FALSE)</f>
        <v>2232</v>
      </c>
    </row>
    <row r="2501" spans="1:21" x14ac:dyDescent="0.2">
      <c r="A2501">
        <v>2500</v>
      </c>
      <c r="B2501">
        <v>2233</v>
      </c>
      <c r="C2501">
        <v>42</v>
      </c>
      <c r="D2501" s="1">
        <v>32810</v>
      </c>
      <c r="E2501" t="s">
        <v>1788</v>
      </c>
      <c r="F2501" s="2">
        <v>2500000</v>
      </c>
      <c r="G2501">
        <v>276</v>
      </c>
      <c r="H2501">
        <v>-8</v>
      </c>
      <c r="I2501" t="s">
        <v>606</v>
      </c>
      <c r="J2501" t="s">
        <v>18</v>
      </c>
      <c r="K2501" s="2">
        <v>450000</v>
      </c>
      <c r="L2501" t="s">
        <v>830</v>
      </c>
      <c r="M2501" t="s">
        <v>6120</v>
      </c>
      <c r="N2501" t="s">
        <v>2489</v>
      </c>
      <c r="O2501" t="s">
        <v>5863</v>
      </c>
      <c r="P2501">
        <v>71</v>
      </c>
      <c r="Q2501">
        <v>6657</v>
      </c>
      <c r="R2501" t="str">
        <f t="shared" si="80"/>
        <v>32810Nabisco Championship</v>
      </c>
      <c r="S2501">
        <f t="shared" si="81"/>
        <v>2500</v>
      </c>
      <c r="T2501">
        <f>VLOOKUP(S2501,Sheet2!V:V,1,FALSE)</f>
        <v>2500</v>
      </c>
      <c r="U2501">
        <f>VLOOKUP(B2501,Sheet2!W:W,1,FALSE)</f>
        <v>2233</v>
      </c>
    </row>
    <row r="2502" spans="1:21" x14ac:dyDescent="0.2">
      <c r="A2502">
        <v>2501</v>
      </c>
      <c r="B2502">
        <v>2234</v>
      </c>
      <c r="C2502">
        <v>42</v>
      </c>
      <c r="D2502" s="1">
        <v>32460</v>
      </c>
      <c r="E2502" t="s">
        <v>1788</v>
      </c>
      <c r="F2502" s="2">
        <v>2000000</v>
      </c>
      <c r="G2502">
        <v>279</v>
      </c>
      <c r="H2502">
        <v>-9</v>
      </c>
      <c r="I2502" t="s">
        <v>94</v>
      </c>
      <c r="J2502" t="s">
        <v>18</v>
      </c>
      <c r="K2502" s="2">
        <v>360000</v>
      </c>
      <c r="L2502" t="s">
        <v>1306</v>
      </c>
      <c r="M2502" t="s">
        <v>6124</v>
      </c>
      <c r="N2502" t="s">
        <v>6124</v>
      </c>
      <c r="O2502" t="s">
        <v>5863</v>
      </c>
      <c r="P2502">
        <v>72</v>
      </c>
      <c r="Q2502">
        <v>6799</v>
      </c>
      <c r="R2502" t="str">
        <f t="shared" si="80"/>
        <v>32460Nabisco Championship</v>
      </c>
      <c r="S2502">
        <f t="shared" si="81"/>
        <v>2501</v>
      </c>
      <c r="T2502">
        <f>VLOOKUP(S2502,Sheet2!V:V,1,FALSE)</f>
        <v>2501</v>
      </c>
      <c r="U2502">
        <f>VLOOKUP(B2502,Sheet2!W:W,1,FALSE)</f>
        <v>2234</v>
      </c>
    </row>
    <row r="2503" spans="1:21" x14ac:dyDescent="0.2">
      <c r="A2503">
        <v>2502</v>
      </c>
      <c r="B2503">
        <v>2235</v>
      </c>
      <c r="C2503">
        <v>42</v>
      </c>
      <c r="D2503" s="1">
        <v>32082</v>
      </c>
      <c r="E2503" t="s">
        <v>1788</v>
      </c>
      <c r="F2503" s="2">
        <v>2000000</v>
      </c>
      <c r="G2503">
        <v>268</v>
      </c>
      <c r="H2503">
        <v>-12</v>
      </c>
      <c r="I2503" t="s">
        <v>207</v>
      </c>
      <c r="J2503" s="2" t="s">
        <v>150</v>
      </c>
      <c r="K2503" s="2">
        <v>360000</v>
      </c>
      <c r="L2503" t="s">
        <v>753</v>
      </c>
      <c r="M2503" t="s">
        <v>6052</v>
      </c>
      <c r="N2503" t="s">
        <v>2644</v>
      </c>
      <c r="O2503" t="s">
        <v>5863</v>
      </c>
      <c r="P2503">
        <v>70</v>
      </c>
      <c r="Q2503">
        <v>6576</v>
      </c>
      <c r="R2503" t="str">
        <f t="shared" si="80"/>
        <v>32082Nabisco Championship</v>
      </c>
      <c r="S2503">
        <f t="shared" si="81"/>
        <v>2502</v>
      </c>
      <c r="T2503">
        <f>VLOOKUP(S2503,Sheet2!V:V,1,FALSE)</f>
        <v>2502</v>
      </c>
      <c r="U2503">
        <f>VLOOKUP(B2503,Sheet2!W:W,1,FALSE)</f>
        <v>2235</v>
      </c>
    </row>
    <row r="2504" spans="1:21" x14ac:dyDescent="0.2">
      <c r="A2504">
        <v>2503</v>
      </c>
      <c r="B2504">
        <v>2236</v>
      </c>
      <c r="C2504">
        <v>43</v>
      </c>
      <c r="D2504" s="1">
        <v>44962</v>
      </c>
      <c r="E2504" t="s">
        <v>1790</v>
      </c>
      <c r="F2504" s="2">
        <v>9000000</v>
      </c>
      <c r="G2504">
        <v>269</v>
      </c>
      <c r="H2504">
        <v>-18</v>
      </c>
      <c r="I2504" t="s">
        <v>361</v>
      </c>
      <c r="J2504" s="2" t="s">
        <v>150</v>
      </c>
      <c r="K2504" s="2">
        <v>1620000</v>
      </c>
      <c r="L2504" t="s">
        <v>1050</v>
      </c>
      <c r="M2504" t="s">
        <v>6016</v>
      </c>
      <c r="N2504" t="s">
        <v>2479</v>
      </c>
      <c r="O2504" t="s">
        <v>5863</v>
      </c>
      <c r="P2504">
        <v>72</v>
      </c>
      <c r="Q2504">
        <v>6972</v>
      </c>
      <c r="R2504" t="str">
        <f t="shared" si="80"/>
        <v>44962AT&amp;T Pebble Beach Pro-Am</v>
      </c>
      <c r="S2504">
        <f t="shared" si="81"/>
        <v>2503</v>
      </c>
      <c r="T2504">
        <f>VLOOKUP(S2504,Sheet2!V:V,1,FALSE)</f>
        <v>2503</v>
      </c>
      <c r="U2504">
        <f>VLOOKUP(B2504,Sheet2!W:W,1,FALSE)</f>
        <v>2236</v>
      </c>
    </row>
    <row r="2505" spans="1:21" x14ac:dyDescent="0.2">
      <c r="A2505">
        <v>2504</v>
      </c>
      <c r="B2505">
        <v>2236</v>
      </c>
      <c r="C2505">
        <v>43</v>
      </c>
      <c r="D2505" s="1">
        <v>44962</v>
      </c>
      <c r="E2505" t="s">
        <v>1790</v>
      </c>
      <c r="F2505" s="2" t="s">
        <v>150</v>
      </c>
      <c r="G2505" t="s">
        <v>150</v>
      </c>
      <c r="H2505" s="2" t="s">
        <v>150</v>
      </c>
      <c r="I2505" t="s">
        <v>150</v>
      </c>
      <c r="J2505" s="2" t="s">
        <v>150</v>
      </c>
      <c r="K2505" s="2" t="s">
        <v>150</v>
      </c>
      <c r="L2505" t="s">
        <v>1791</v>
      </c>
      <c r="M2505" t="s">
        <v>6016</v>
      </c>
      <c r="N2505" t="s">
        <v>2479</v>
      </c>
      <c r="O2505" t="s">
        <v>5863</v>
      </c>
      <c r="P2505">
        <v>72</v>
      </c>
      <c r="Q2505">
        <v>7041</v>
      </c>
      <c r="R2505" t="str">
        <f t="shared" si="80"/>
        <v>44962AT&amp;T Pebble Beach Pro-Am</v>
      </c>
      <c r="S2505">
        <f t="shared" si="81"/>
        <v>2504</v>
      </c>
      <c r="T2505" t="e">
        <f>VLOOKUP(S2505,Sheet2!V:V,1,FALSE)</f>
        <v>#N/A</v>
      </c>
      <c r="U2505">
        <f>VLOOKUP(B2505,Sheet2!W:W,1,FALSE)</f>
        <v>2236</v>
      </c>
    </row>
    <row r="2506" spans="1:21" x14ac:dyDescent="0.2">
      <c r="A2506">
        <v>2505</v>
      </c>
      <c r="B2506">
        <v>2236</v>
      </c>
      <c r="C2506">
        <v>43</v>
      </c>
      <c r="D2506" s="1">
        <v>44962</v>
      </c>
      <c r="E2506" t="s">
        <v>1790</v>
      </c>
      <c r="F2506" s="2" t="s">
        <v>150</v>
      </c>
      <c r="G2506" t="s">
        <v>150</v>
      </c>
      <c r="H2506" s="2" t="s">
        <v>150</v>
      </c>
      <c r="I2506" t="s">
        <v>150</v>
      </c>
      <c r="J2506" s="2" t="s">
        <v>150</v>
      </c>
      <c r="K2506" s="2" t="s">
        <v>150</v>
      </c>
      <c r="L2506" t="s">
        <v>1792</v>
      </c>
      <c r="M2506" t="s">
        <v>6016</v>
      </c>
      <c r="N2506" t="s">
        <v>2479</v>
      </c>
      <c r="O2506" t="s">
        <v>5863</v>
      </c>
      <c r="P2506">
        <v>71</v>
      </c>
      <c r="Q2506">
        <v>6934</v>
      </c>
      <c r="R2506" t="str">
        <f t="shared" si="80"/>
        <v>44962AT&amp;T Pebble Beach Pro-Am</v>
      </c>
      <c r="S2506">
        <f t="shared" si="81"/>
        <v>2505</v>
      </c>
      <c r="T2506" t="e">
        <f>VLOOKUP(S2506,Sheet2!V:V,1,FALSE)</f>
        <v>#N/A</v>
      </c>
      <c r="U2506">
        <f>VLOOKUP(B2506,Sheet2!W:W,1,FALSE)</f>
        <v>2236</v>
      </c>
    </row>
    <row r="2507" spans="1:21" x14ac:dyDescent="0.2">
      <c r="A2507">
        <v>2506</v>
      </c>
      <c r="B2507">
        <v>2237</v>
      </c>
      <c r="C2507">
        <v>43</v>
      </c>
      <c r="D2507" s="1">
        <v>44598</v>
      </c>
      <c r="E2507" t="s">
        <v>1790</v>
      </c>
      <c r="F2507" s="2">
        <v>8700000</v>
      </c>
      <c r="G2507">
        <v>268</v>
      </c>
      <c r="H2507">
        <v>-19</v>
      </c>
      <c r="I2507" t="s">
        <v>1793</v>
      </c>
      <c r="J2507" s="2" t="s">
        <v>150</v>
      </c>
      <c r="K2507" s="2">
        <v>1566000</v>
      </c>
      <c r="L2507" t="s">
        <v>1050</v>
      </c>
      <c r="M2507" t="s">
        <v>6016</v>
      </c>
      <c r="N2507" t="s">
        <v>2479</v>
      </c>
      <c r="O2507" t="s">
        <v>5863</v>
      </c>
      <c r="P2507">
        <v>72</v>
      </c>
      <c r="Q2507">
        <v>6972</v>
      </c>
      <c r="R2507" t="str">
        <f t="shared" si="80"/>
        <v>44598AT&amp;T Pebble Beach Pro-Am</v>
      </c>
      <c r="S2507">
        <f t="shared" si="81"/>
        <v>2506</v>
      </c>
      <c r="T2507">
        <f>VLOOKUP(S2507,Sheet2!V:V,1,FALSE)</f>
        <v>2506</v>
      </c>
      <c r="U2507">
        <f>VLOOKUP(B2507,Sheet2!W:W,1,FALSE)</f>
        <v>2237</v>
      </c>
    </row>
    <row r="2508" spans="1:21" x14ac:dyDescent="0.2">
      <c r="A2508">
        <v>2507</v>
      </c>
      <c r="B2508">
        <v>2237</v>
      </c>
      <c r="C2508">
        <v>43</v>
      </c>
      <c r="D2508" s="1">
        <v>44598</v>
      </c>
      <c r="E2508" t="s">
        <v>1790</v>
      </c>
      <c r="F2508" s="2" t="s">
        <v>150</v>
      </c>
      <c r="G2508" t="s">
        <v>150</v>
      </c>
      <c r="H2508" s="2" t="s">
        <v>150</v>
      </c>
      <c r="I2508" t="s">
        <v>150</v>
      </c>
      <c r="J2508" s="2" t="s">
        <v>150</v>
      </c>
      <c r="K2508" s="2" t="s">
        <v>150</v>
      </c>
      <c r="L2508" t="s">
        <v>1791</v>
      </c>
      <c r="M2508" t="s">
        <v>6016</v>
      </c>
      <c r="N2508" t="s">
        <v>2479</v>
      </c>
      <c r="O2508" t="s">
        <v>5863</v>
      </c>
      <c r="P2508">
        <v>72</v>
      </c>
      <c r="Q2508">
        <v>7041</v>
      </c>
      <c r="R2508" t="str">
        <f t="shared" si="80"/>
        <v>44598AT&amp;T Pebble Beach Pro-Am</v>
      </c>
      <c r="S2508">
        <f t="shared" si="81"/>
        <v>2507</v>
      </c>
      <c r="T2508" t="e">
        <f>VLOOKUP(S2508,Sheet2!V:V,1,FALSE)</f>
        <v>#N/A</v>
      </c>
      <c r="U2508">
        <f>VLOOKUP(B2508,Sheet2!W:W,1,FALSE)</f>
        <v>2237</v>
      </c>
    </row>
    <row r="2509" spans="1:21" x14ac:dyDescent="0.2">
      <c r="A2509">
        <v>2508</v>
      </c>
      <c r="B2509">
        <v>2237</v>
      </c>
      <c r="C2509">
        <v>43</v>
      </c>
      <c r="D2509" s="1">
        <v>44598</v>
      </c>
      <c r="E2509" t="s">
        <v>1790</v>
      </c>
      <c r="F2509" s="2" t="s">
        <v>150</v>
      </c>
      <c r="G2509" t="s">
        <v>150</v>
      </c>
      <c r="H2509" s="2" t="s">
        <v>150</v>
      </c>
      <c r="I2509" t="s">
        <v>150</v>
      </c>
      <c r="J2509" s="2" t="s">
        <v>150</v>
      </c>
      <c r="K2509" s="2" t="s">
        <v>150</v>
      </c>
      <c r="L2509" t="s">
        <v>1794</v>
      </c>
      <c r="M2509" t="s">
        <v>6016</v>
      </c>
      <c r="N2509" t="s">
        <v>2479</v>
      </c>
      <c r="O2509" t="s">
        <v>5863</v>
      </c>
      <c r="P2509">
        <v>71</v>
      </c>
      <c r="Q2509">
        <v>6957</v>
      </c>
      <c r="R2509" t="str">
        <f t="shared" si="80"/>
        <v>44598AT&amp;T Pebble Beach Pro-Am</v>
      </c>
      <c r="S2509">
        <f t="shared" si="81"/>
        <v>2508</v>
      </c>
      <c r="T2509" t="e">
        <f>VLOOKUP(S2509,Sheet2!V:V,1,FALSE)</f>
        <v>#N/A</v>
      </c>
      <c r="U2509">
        <f>VLOOKUP(B2509,Sheet2!W:W,1,FALSE)</f>
        <v>2237</v>
      </c>
    </row>
    <row r="2510" spans="1:21" x14ac:dyDescent="0.2">
      <c r="A2510">
        <v>2509</v>
      </c>
      <c r="B2510">
        <v>2238</v>
      </c>
      <c r="C2510">
        <v>43</v>
      </c>
      <c r="D2510" s="1">
        <v>44241</v>
      </c>
      <c r="E2510" t="s">
        <v>1790</v>
      </c>
      <c r="F2510" s="2">
        <v>7800000</v>
      </c>
      <c r="G2510">
        <v>270</v>
      </c>
      <c r="H2510">
        <v>-18</v>
      </c>
      <c r="I2510" t="s">
        <v>1795</v>
      </c>
      <c r="J2510" s="2" t="s">
        <v>150</v>
      </c>
      <c r="K2510" s="2">
        <v>1404000</v>
      </c>
      <c r="L2510" t="s">
        <v>1050</v>
      </c>
      <c r="M2510" t="s">
        <v>6016</v>
      </c>
      <c r="N2510" t="s">
        <v>2479</v>
      </c>
      <c r="O2510" t="s">
        <v>5863</v>
      </c>
      <c r="P2510">
        <v>72</v>
      </c>
      <c r="Q2510">
        <v>7051</v>
      </c>
      <c r="R2510" t="str">
        <f t="shared" si="80"/>
        <v>44241AT&amp;T Pebble Beach Pro-Am</v>
      </c>
      <c r="S2510">
        <f t="shared" si="81"/>
        <v>2509</v>
      </c>
      <c r="T2510">
        <f>VLOOKUP(S2510,Sheet2!V:V,1,FALSE)</f>
        <v>2509</v>
      </c>
      <c r="U2510">
        <f>VLOOKUP(B2510,Sheet2!W:W,1,FALSE)</f>
        <v>2238</v>
      </c>
    </row>
    <row r="2511" spans="1:21" x14ac:dyDescent="0.2">
      <c r="A2511">
        <v>2510</v>
      </c>
      <c r="B2511">
        <v>2238</v>
      </c>
      <c r="C2511">
        <v>43</v>
      </c>
      <c r="D2511" s="1">
        <v>44241</v>
      </c>
      <c r="E2511" t="s">
        <v>1790</v>
      </c>
      <c r="F2511" s="2" t="s">
        <v>150</v>
      </c>
      <c r="G2511" t="s">
        <v>150</v>
      </c>
      <c r="H2511" s="2" t="s">
        <v>150</v>
      </c>
      <c r="I2511" t="s">
        <v>150</v>
      </c>
      <c r="J2511" s="2" t="s">
        <v>150</v>
      </c>
      <c r="K2511" s="2" t="s">
        <v>150</v>
      </c>
      <c r="L2511" t="s">
        <v>1791</v>
      </c>
      <c r="M2511" t="s">
        <v>6016</v>
      </c>
      <c r="N2511" t="s">
        <v>2479</v>
      </c>
      <c r="O2511" t="s">
        <v>5863</v>
      </c>
      <c r="P2511">
        <v>72</v>
      </c>
      <c r="Q2511">
        <v>7041</v>
      </c>
      <c r="R2511" t="str">
        <f t="shared" si="80"/>
        <v>44241AT&amp;T Pebble Beach Pro-Am</v>
      </c>
      <c r="S2511">
        <f t="shared" si="81"/>
        <v>2510</v>
      </c>
      <c r="T2511" t="e">
        <f>VLOOKUP(S2511,Sheet2!V:V,1,FALSE)</f>
        <v>#N/A</v>
      </c>
      <c r="U2511">
        <f>VLOOKUP(B2511,Sheet2!W:W,1,FALSE)</f>
        <v>2238</v>
      </c>
    </row>
    <row r="2512" spans="1:21" x14ac:dyDescent="0.2">
      <c r="A2512">
        <v>2511</v>
      </c>
      <c r="B2512">
        <v>2239</v>
      </c>
      <c r="C2512">
        <v>43</v>
      </c>
      <c r="D2512" s="1">
        <v>43870</v>
      </c>
      <c r="E2512" t="s">
        <v>1790</v>
      </c>
      <c r="F2512" s="2">
        <v>7800000</v>
      </c>
      <c r="G2512">
        <v>268</v>
      </c>
      <c r="H2512">
        <v>-19</v>
      </c>
      <c r="I2512" t="s">
        <v>1796</v>
      </c>
      <c r="J2512" s="2" t="s">
        <v>150</v>
      </c>
      <c r="K2512" s="2">
        <v>1404000</v>
      </c>
      <c r="L2512" t="s">
        <v>1050</v>
      </c>
      <c r="M2512" t="s">
        <v>6016</v>
      </c>
      <c r="N2512" t="s">
        <v>2479</v>
      </c>
      <c r="O2512" t="s">
        <v>5863</v>
      </c>
      <c r="P2512">
        <v>72</v>
      </c>
      <c r="Q2512">
        <v>6816</v>
      </c>
      <c r="R2512" t="str">
        <f t="shared" si="80"/>
        <v>43870AT&amp;T Pebble Beach Pro-Am</v>
      </c>
      <c r="S2512">
        <f t="shared" si="81"/>
        <v>2511</v>
      </c>
      <c r="T2512">
        <f>VLOOKUP(S2512,Sheet2!V:V,1,FALSE)</f>
        <v>2511</v>
      </c>
      <c r="U2512">
        <f>VLOOKUP(B2512,Sheet2!W:W,1,FALSE)</f>
        <v>2239</v>
      </c>
    </row>
    <row r="2513" spans="1:21" x14ac:dyDescent="0.2">
      <c r="A2513">
        <v>2512</v>
      </c>
      <c r="B2513">
        <v>2239</v>
      </c>
      <c r="C2513">
        <v>43</v>
      </c>
      <c r="D2513" s="1">
        <v>43870</v>
      </c>
      <c r="E2513" t="s">
        <v>1790</v>
      </c>
      <c r="F2513" s="2" t="s">
        <v>150</v>
      </c>
      <c r="G2513" t="s">
        <v>150</v>
      </c>
      <c r="H2513" s="2" t="s">
        <v>150</v>
      </c>
      <c r="I2513" t="s">
        <v>150</v>
      </c>
      <c r="J2513" s="2" t="s">
        <v>150</v>
      </c>
      <c r="K2513" s="2" t="s">
        <v>150</v>
      </c>
      <c r="L2513" t="s">
        <v>1791</v>
      </c>
      <c r="M2513" t="s">
        <v>6016</v>
      </c>
      <c r="N2513" t="s">
        <v>2479</v>
      </c>
      <c r="O2513" t="s">
        <v>5863</v>
      </c>
      <c r="P2513">
        <v>72</v>
      </c>
      <c r="Q2513">
        <v>7035</v>
      </c>
      <c r="R2513" t="str">
        <f t="shared" si="80"/>
        <v>43870AT&amp;T Pebble Beach Pro-Am</v>
      </c>
      <c r="S2513">
        <f t="shared" si="81"/>
        <v>2512</v>
      </c>
      <c r="T2513" t="e">
        <f>VLOOKUP(S2513,Sheet2!V:V,1,FALSE)</f>
        <v>#N/A</v>
      </c>
      <c r="U2513">
        <f>VLOOKUP(B2513,Sheet2!W:W,1,FALSE)</f>
        <v>2239</v>
      </c>
    </row>
    <row r="2514" spans="1:21" x14ac:dyDescent="0.2">
      <c r="A2514">
        <v>2513</v>
      </c>
      <c r="B2514">
        <v>2239</v>
      </c>
      <c r="C2514">
        <v>43</v>
      </c>
      <c r="D2514" s="1">
        <v>43870</v>
      </c>
      <c r="E2514" t="s">
        <v>1790</v>
      </c>
      <c r="F2514" s="2" t="s">
        <v>150</v>
      </c>
      <c r="G2514" t="s">
        <v>150</v>
      </c>
      <c r="H2514" s="2" t="s">
        <v>150</v>
      </c>
      <c r="I2514" t="s">
        <v>150</v>
      </c>
      <c r="J2514" s="2" t="s">
        <v>150</v>
      </c>
      <c r="K2514" s="2" t="s">
        <v>150</v>
      </c>
      <c r="L2514" t="s">
        <v>1794</v>
      </c>
      <c r="M2514" t="s">
        <v>6016</v>
      </c>
      <c r="N2514" t="s">
        <v>2479</v>
      </c>
      <c r="O2514" t="s">
        <v>5863</v>
      </c>
      <c r="P2514">
        <v>71</v>
      </c>
      <c r="Q2514">
        <v>6958</v>
      </c>
      <c r="R2514" t="str">
        <f t="shared" si="80"/>
        <v>43870AT&amp;T Pebble Beach Pro-Am</v>
      </c>
      <c r="S2514">
        <f t="shared" si="81"/>
        <v>2513</v>
      </c>
      <c r="T2514" t="e">
        <f>VLOOKUP(S2514,Sheet2!V:V,1,FALSE)</f>
        <v>#N/A</v>
      </c>
      <c r="U2514">
        <f>VLOOKUP(B2514,Sheet2!W:W,1,FALSE)</f>
        <v>2239</v>
      </c>
    </row>
    <row r="2515" spans="1:21" x14ac:dyDescent="0.2">
      <c r="A2515">
        <v>2514</v>
      </c>
      <c r="B2515">
        <v>2240</v>
      </c>
      <c r="C2515">
        <v>43</v>
      </c>
      <c r="D2515" s="1">
        <v>43506</v>
      </c>
      <c r="E2515" t="s">
        <v>1790</v>
      </c>
      <c r="F2515" s="2">
        <v>7600000</v>
      </c>
      <c r="G2515">
        <v>268</v>
      </c>
      <c r="H2515">
        <v>-19</v>
      </c>
      <c r="I2515" t="s">
        <v>70</v>
      </c>
      <c r="J2515" s="2" t="s">
        <v>150</v>
      </c>
      <c r="K2515" s="2">
        <v>1368000</v>
      </c>
      <c r="L2515" t="s">
        <v>1050</v>
      </c>
      <c r="M2515" t="s">
        <v>6016</v>
      </c>
      <c r="N2515" t="s">
        <v>2479</v>
      </c>
      <c r="O2515" t="s">
        <v>5863</v>
      </c>
      <c r="P2515">
        <v>72</v>
      </c>
      <c r="Q2515">
        <v>6816</v>
      </c>
      <c r="R2515" t="str">
        <f t="shared" si="80"/>
        <v>43506AT&amp;T Pebble Beach Pro-Am</v>
      </c>
      <c r="S2515">
        <f t="shared" si="81"/>
        <v>2514</v>
      </c>
      <c r="T2515">
        <f>VLOOKUP(S2515,Sheet2!V:V,1,FALSE)</f>
        <v>2514</v>
      </c>
      <c r="U2515">
        <f>VLOOKUP(B2515,Sheet2!W:W,1,FALSE)</f>
        <v>2240</v>
      </c>
    </row>
    <row r="2516" spans="1:21" x14ac:dyDescent="0.2">
      <c r="A2516">
        <v>2515</v>
      </c>
      <c r="B2516">
        <v>2240</v>
      </c>
      <c r="C2516">
        <v>43</v>
      </c>
      <c r="D2516" s="1">
        <v>43506</v>
      </c>
      <c r="E2516" t="s">
        <v>1790</v>
      </c>
      <c r="F2516" s="2" t="s">
        <v>150</v>
      </c>
      <c r="G2516" t="s">
        <v>150</v>
      </c>
      <c r="H2516" s="2" t="s">
        <v>150</v>
      </c>
      <c r="I2516" t="s">
        <v>150</v>
      </c>
      <c r="J2516" s="2" t="s">
        <v>150</v>
      </c>
      <c r="K2516" s="2" t="s">
        <v>150</v>
      </c>
      <c r="L2516" t="s">
        <v>1797</v>
      </c>
      <c r="M2516" t="s">
        <v>6016</v>
      </c>
      <c r="N2516" t="s">
        <v>2479</v>
      </c>
      <c r="O2516" t="s">
        <v>5863</v>
      </c>
      <c r="P2516">
        <v>72</v>
      </c>
      <c r="Q2516">
        <v>6960</v>
      </c>
      <c r="R2516" t="str">
        <f t="shared" si="80"/>
        <v>43506AT&amp;T Pebble Beach Pro-Am</v>
      </c>
      <c r="S2516">
        <f t="shared" si="81"/>
        <v>2515</v>
      </c>
      <c r="T2516" t="e">
        <f>VLOOKUP(S2516,Sheet2!V:V,1,FALSE)</f>
        <v>#N/A</v>
      </c>
      <c r="U2516">
        <f>VLOOKUP(B2516,Sheet2!W:W,1,FALSE)</f>
        <v>2240</v>
      </c>
    </row>
    <row r="2517" spans="1:21" x14ac:dyDescent="0.2">
      <c r="A2517">
        <v>2516</v>
      </c>
      <c r="B2517">
        <v>2240</v>
      </c>
      <c r="C2517">
        <v>43</v>
      </c>
      <c r="D2517" s="1">
        <v>43506</v>
      </c>
      <c r="E2517" t="s">
        <v>1790</v>
      </c>
      <c r="F2517" s="2" t="s">
        <v>150</v>
      </c>
      <c r="G2517" t="s">
        <v>150</v>
      </c>
      <c r="H2517" s="2" t="s">
        <v>150</v>
      </c>
      <c r="I2517" t="s">
        <v>150</v>
      </c>
      <c r="J2517" s="2" t="s">
        <v>150</v>
      </c>
      <c r="K2517" s="2" t="s">
        <v>150</v>
      </c>
      <c r="L2517" t="s">
        <v>1794</v>
      </c>
      <c r="M2517" t="s">
        <v>6016</v>
      </c>
      <c r="N2517" t="s">
        <v>2479</v>
      </c>
      <c r="O2517" t="s">
        <v>5863</v>
      </c>
      <c r="P2517">
        <v>71</v>
      </c>
      <c r="Q2517">
        <v>6958</v>
      </c>
      <c r="R2517" t="str">
        <f t="shared" si="80"/>
        <v>43506AT&amp;T Pebble Beach Pro-Am</v>
      </c>
      <c r="S2517">
        <f t="shared" si="81"/>
        <v>2516</v>
      </c>
      <c r="T2517" t="e">
        <f>VLOOKUP(S2517,Sheet2!V:V,1,FALSE)</f>
        <v>#N/A</v>
      </c>
      <c r="U2517">
        <f>VLOOKUP(B2517,Sheet2!W:W,1,FALSE)</f>
        <v>2240</v>
      </c>
    </row>
    <row r="2518" spans="1:21" x14ac:dyDescent="0.2">
      <c r="A2518">
        <v>2517</v>
      </c>
      <c r="B2518">
        <v>2241</v>
      </c>
      <c r="C2518">
        <v>43</v>
      </c>
      <c r="D2518" s="1">
        <v>43142</v>
      </c>
      <c r="E2518" t="s">
        <v>1790</v>
      </c>
      <c r="F2518" s="2">
        <v>7400000</v>
      </c>
      <c r="G2518">
        <v>270</v>
      </c>
      <c r="H2518">
        <v>-17</v>
      </c>
      <c r="I2518" t="s">
        <v>1798</v>
      </c>
      <c r="J2518" s="2" t="s">
        <v>150</v>
      </c>
      <c r="K2518" s="2">
        <v>1332000</v>
      </c>
      <c r="L2518" t="s">
        <v>1050</v>
      </c>
      <c r="M2518" t="s">
        <v>6016</v>
      </c>
      <c r="N2518" t="s">
        <v>2479</v>
      </c>
      <c r="O2518" t="s">
        <v>5863</v>
      </c>
      <c r="P2518">
        <v>72</v>
      </c>
      <c r="Q2518">
        <v>6816</v>
      </c>
      <c r="R2518" t="str">
        <f t="shared" si="80"/>
        <v>43142AT&amp;T Pebble Beach Pro-Am</v>
      </c>
      <c r="S2518">
        <f t="shared" si="81"/>
        <v>2517</v>
      </c>
      <c r="T2518">
        <f>VLOOKUP(S2518,Sheet2!V:V,1,FALSE)</f>
        <v>2517</v>
      </c>
      <c r="U2518">
        <f>VLOOKUP(B2518,Sheet2!W:W,1,FALSE)</f>
        <v>2241</v>
      </c>
    </row>
    <row r="2519" spans="1:21" x14ac:dyDescent="0.2">
      <c r="A2519">
        <v>2518</v>
      </c>
      <c r="B2519">
        <v>2241</v>
      </c>
      <c r="C2519">
        <v>43</v>
      </c>
      <c r="D2519" s="1">
        <v>43142</v>
      </c>
      <c r="E2519" t="s">
        <v>1790</v>
      </c>
      <c r="F2519" s="2" t="s">
        <v>150</v>
      </c>
      <c r="G2519" t="s">
        <v>150</v>
      </c>
      <c r="H2519" s="2" t="s">
        <v>150</v>
      </c>
      <c r="I2519" t="s">
        <v>150</v>
      </c>
      <c r="J2519" s="2" t="s">
        <v>150</v>
      </c>
      <c r="K2519" s="2" t="s">
        <v>150</v>
      </c>
      <c r="L2519" t="s">
        <v>1797</v>
      </c>
      <c r="M2519" t="s">
        <v>6016</v>
      </c>
      <c r="N2519" t="s">
        <v>2479</v>
      </c>
      <c r="O2519" t="s">
        <v>5863</v>
      </c>
      <c r="P2519">
        <v>72</v>
      </c>
      <c r="Q2519">
        <v>6953</v>
      </c>
      <c r="R2519" t="str">
        <f t="shared" si="80"/>
        <v>43142AT&amp;T Pebble Beach Pro-Am</v>
      </c>
      <c r="S2519">
        <f t="shared" si="81"/>
        <v>2518</v>
      </c>
      <c r="T2519" t="e">
        <f>VLOOKUP(S2519,Sheet2!V:V,1,FALSE)</f>
        <v>#N/A</v>
      </c>
      <c r="U2519">
        <f>VLOOKUP(B2519,Sheet2!W:W,1,FALSE)</f>
        <v>2241</v>
      </c>
    </row>
    <row r="2520" spans="1:21" x14ac:dyDescent="0.2">
      <c r="A2520">
        <v>2519</v>
      </c>
      <c r="B2520">
        <v>2241</v>
      </c>
      <c r="C2520">
        <v>43</v>
      </c>
      <c r="D2520" s="1">
        <v>43142</v>
      </c>
      <c r="E2520" t="s">
        <v>1790</v>
      </c>
      <c r="F2520" s="2" t="s">
        <v>150</v>
      </c>
      <c r="G2520" t="s">
        <v>150</v>
      </c>
      <c r="H2520" s="2" t="s">
        <v>150</v>
      </c>
      <c r="I2520" t="s">
        <v>150</v>
      </c>
      <c r="J2520" s="2" t="s">
        <v>150</v>
      </c>
      <c r="K2520" s="2" t="s">
        <v>150</v>
      </c>
      <c r="L2520" t="s">
        <v>1794</v>
      </c>
      <c r="M2520" t="s">
        <v>6016</v>
      </c>
      <c r="N2520" t="s">
        <v>2479</v>
      </c>
      <c r="O2520" t="s">
        <v>5863</v>
      </c>
      <c r="P2520">
        <v>71</v>
      </c>
      <c r="Q2520">
        <v>6958</v>
      </c>
      <c r="R2520" t="str">
        <f t="shared" si="80"/>
        <v>43142AT&amp;T Pebble Beach Pro-Am</v>
      </c>
      <c r="S2520">
        <f t="shared" si="81"/>
        <v>2519</v>
      </c>
      <c r="T2520" t="e">
        <f>VLOOKUP(S2520,Sheet2!V:V,1,FALSE)</f>
        <v>#N/A</v>
      </c>
      <c r="U2520">
        <f>VLOOKUP(B2520,Sheet2!W:W,1,FALSE)</f>
        <v>2241</v>
      </c>
    </row>
    <row r="2521" spans="1:21" x14ac:dyDescent="0.2">
      <c r="A2521">
        <v>2520</v>
      </c>
      <c r="B2521">
        <v>2242</v>
      </c>
      <c r="C2521">
        <v>43</v>
      </c>
      <c r="D2521" s="1">
        <v>42778</v>
      </c>
      <c r="E2521" t="s">
        <v>1790</v>
      </c>
      <c r="F2521" s="2">
        <v>7200000</v>
      </c>
      <c r="G2521">
        <v>268</v>
      </c>
      <c r="H2521">
        <v>-19</v>
      </c>
      <c r="I2521" t="s">
        <v>177</v>
      </c>
      <c r="J2521" s="2" t="s">
        <v>150</v>
      </c>
      <c r="K2521" s="2">
        <v>1296000</v>
      </c>
      <c r="L2521" t="s">
        <v>1050</v>
      </c>
      <c r="M2521" t="s">
        <v>6016</v>
      </c>
      <c r="N2521" t="s">
        <v>2479</v>
      </c>
      <c r="O2521" t="s">
        <v>5863</v>
      </c>
      <c r="P2521">
        <v>72</v>
      </c>
      <c r="Q2521">
        <v>6816</v>
      </c>
      <c r="R2521" t="str">
        <f t="shared" si="80"/>
        <v>42778AT&amp;T Pebble Beach Pro-Am</v>
      </c>
      <c r="S2521">
        <f t="shared" si="81"/>
        <v>2520</v>
      </c>
      <c r="T2521">
        <f>VLOOKUP(S2521,Sheet2!V:V,1,FALSE)</f>
        <v>2520</v>
      </c>
      <c r="U2521">
        <f>VLOOKUP(B2521,Sheet2!W:W,1,FALSE)</f>
        <v>2242</v>
      </c>
    </row>
    <row r="2522" spans="1:21" x14ac:dyDescent="0.2">
      <c r="A2522">
        <v>2521</v>
      </c>
      <c r="B2522">
        <v>2242</v>
      </c>
      <c r="C2522">
        <v>43</v>
      </c>
      <c r="D2522" s="1">
        <v>42778</v>
      </c>
      <c r="E2522" t="s">
        <v>1790</v>
      </c>
      <c r="F2522" s="2" t="s">
        <v>150</v>
      </c>
      <c r="G2522" t="s">
        <v>150</v>
      </c>
      <c r="H2522" s="2" t="s">
        <v>150</v>
      </c>
      <c r="I2522" t="s">
        <v>150</v>
      </c>
      <c r="J2522" s="2" t="s">
        <v>150</v>
      </c>
      <c r="K2522" s="2" t="s">
        <v>150</v>
      </c>
      <c r="L2522" t="s">
        <v>1797</v>
      </c>
      <c r="M2522" t="s">
        <v>6016</v>
      </c>
      <c r="N2522" t="s">
        <v>2479</v>
      </c>
      <c r="O2522" t="s">
        <v>5863</v>
      </c>
      <c r="P2522">
        <v>72</v>
      </c>
      <c r="Q2522">
        <v>6953</v>
      </c>
      <c r="R2522" t="str">
        <f t="shared" si="80"/>
        <v>42778AT&amp;T Pebble Beach Pro-Am</v>
      </c>
      <c r="S2522">
        <f t="shared" si="81"/>
        <v>2521</v>
      </c>
      <c r="T2522" t="e">
        <f>VLOOKUP(S2522,Sheet2!V:V,1,FALSE)</f>
        <v>#N/A</v>
      </c>
      <c r="U2522">
        <f>VLOOKUP(B2522,Sheet2!W:W,1,FALSE)</f>
        <v>2242</v>
      </c>
    </row>
    <row r="2523" spans="1:21" x14ac:dyDescent="0.2">
      <c r="A2523">
        <v>2522</v>
      </c>
      <c r="B2523">
        <v>2242</v>
      </c>
      <c r="C2523">
        <v>43</v>
      </c>
      <c r="D2523" s="1">
        <v>42778</v>
      </c>
      <c r="E2523" t="s">
        <v>1790</v>
      </c>
      <c r="F2523" s="2" t="s">
        <v>150</v>
      </c>
      <c r="G2523" t="s">
        <v>150</v>
      </c>
      <c r="H2523" s="2" t="s">
        <v>150</v>
      </c>
      <c r="I2523" t="s">
        <v>150</v>
      </c>
      <c r="J2523" s="2" t="s">
        <v>150</v>
      </c>
      <c r="K2523" s="2" t="s">
        <v>150</v>
      </c>
      <c r="L2523" t="s">
        <v>1794</v>
      </c>
      <c r="M2523" t="s">
        <v>6016</v>
      </c>
      <c r="N2523" t="s">
        <v>2479</v>
      </c>
      <c r="O2523" t="s">
        <v>5863</v>
      </c>
      <c r="P2523">
        <v>71</v>
      </c>
      <c r="Q2523">
        <v>6958</v>
      </c>
      <c r="R2523" t="str">
        <f t="shared" si="80"/>
        <v>42778AT&amp;T Pebble Beach Pro-Am</v>
      </c>
      <c r="S2523">
        <f t="shared" si="81"/>
        <v>2522</v>
      </c>
      <c r="T2523" t="e">
        <f>VLOOKUP(S2523,Sheet2!V:V,1,FALSE)</f>
        <v>#N/A</v>
      </c>
      <c r="U2523">
        <f>VLOOKUP(B2523,Sheet2!W:W,1,FALSE)</f>
        <v>2242</v>
      </c>
    </row>
    <row r="2524" spans="1:21" x14ac:dyDescent="0.2">
      <c r="A2524">
        <v>2523</v>
      </c>
      <c r="B2524">
        <v>2243</v>
      </c>
      <c r="C2524">
        <v>43</v>
      </c>
      <c r="D2524" s="1">
        <v>42414</v>
      </c>
      <c r="E2524" t="s">
        <v>1790</v>
      </c>
      <c r="F2524" s="2">
        <v>7000000</v>
      </c>
      <c r="G2524">
        <v>270</v>
      </c>
      <c r="H2524">
        <v>-17</v>
      </c>
      <c r="I2524" t="s">
        <v>1611</v>
      </c>
      <c r="J2524" s="2" t="s">
        <v>150</v>
      </c>
      <c r="K2524" s="2">
        <v>1260000</v>
      </c>
      <c r="L2524" t="s">
        <v>1050</v>
      </c>
      <c r="M2524" t="s">
        <v>6016</v>
      </c>
      <c r="N2524" t="s">
        <v>2479</v>
      </c>
      <c r="O2524" t="s">
        <v>5863</v>
      </c>
      <c r="P2524">
        <v>72</v>
      </c>
      <c r="Q2524">
        <v>6816</v>
      </c>
      <c r="R2524" t="str">
        <f t="shared" si="80"/>
        <v>42414AT&amp;T Pebble Beach Pro-Am</v>
      </c>
      <c r="S2524">
        <f t="shared" si="81"/>
        <v>2523</v>
      </c>
      <c r="T2524">
        <f>VLOOKUP(S2524,Sheet2!V:V,1,FALSE)</f>
        <v>2523</v>
      </c>
      <c r="U2524">
        <f>VLOOKUP(B2524,Sheet2!W:W,1,FALSE)</f>
        <v>2243</v>
      </c>
    </row>
    <row r="2525" spans="1:21" x14ac:dyDescent="0.2">
      <c r="A2525">
        <v>2524</v>
      </c>
      <c r="B2525">
        <v>2243</v>
      </c>
      <c r="C2525">
        <v>43</v>
      </c>
      <c r="D2525" s="1">
        <v>42414</v>
      </c>
      <c r="E2525" t="s">
        <v>1790</v>
      </c>
      <c r="F2525" s="2" t="s">
        <v>150</v>
      </c>
      <c r="G2525" t="s">
        <v>150</v>
      </c>
      <c r="H2525" s="2" t="s">
        <v>150</v>
      </c>
      <c r="I2525" t="s">
        <v>150</v>
      </c>
      <c r="J2525" s="2" t="s">
        <v>150</v>
      </c>
      <c r="K2525" s="2" t="s">
        <v>150</v>
      </c>
      <c r="L2525" t="s">
        <v>1797</v>
      </c>
      <c r="M2525" t="s">
        <v>6016</v>
      </c>
      <c r="N2525" t="s">
        <v>2479</v>
      </c>
      <c r="O2525" t="s">
        <v>5863</v>
      </c>
      <c r="P2525">
        <v>72</v>
      </c>
      <c r="Q2525">
        <v>6953</v>
      </c>
      <c r="R2525" t="str">
        <f t="shared" si="80"/>
        <v>42414AT&amp;T Pebble Beach Pro-Am</v>
      </c>
      <c r="S2525">
        <f t="shared" si="81"/>
        <v>2524</v>
      </c>
      <c r="T2525" t="e">
        <f>VLOOKUP(S2525,Sheet2!V:V,1,FALSE)</f>
        <v>#N/A</v>
      </c>
      <c r="U2525">
        <f>VLOOKUP(B2525,Sheet2!W:W,1,FALSE)</f>
        <v>2243</v>
      </c>
    </row>
    <row r="2526" spans="1:21" x14ac:dyDescent="0.2">
      <c r="A2526">
        <v>2525</v>
      </c>
      <c r="B2526">
        <v>2243</v>
      </c>
      <c r="C2526">
        <v>43</v>
      </c>
      <c r="D2526" s="1">
        <v>42414</v>
      </c>
      <c r="E2526" t="s">
        <v>1790</v>
      </c>
      <c r="F2526" s="2" t="s">
        <v>150</v>
      </c>
      <c r="G2526" t="s">
        <v>150</v>
      </c>
      <c r="H2526" s="2" t="s">
        <v>150</v>
      </c>
      <c r="I2526" t="s">
        <v>150</v>
      </c>
      <c r="J2526" s="2" t="s">
        <v>150</v>
      </c>
      <c r="K2526" s="2" t="s">
        <v>150</v>
      </c>
      <c r="L2526" t="s">
        <v>1794</v>
      </c>
      <c r="M2526" t="s">
        <v>6016</v>
      </c>
      <c r="N2526" t="s">
        <v>2479</v>
      </c>
      <c r="O2526" t="s">
        <v>5863</v>
      </c>
      <c r="P2526">
        <v>71</v>
      </c>
      <c r="Q2526">
        <v>6867</v>
      </c>
      <c r="R2526" t="str">
        <f t="shared" si="80"/>
        <v>42414AT&amp;T Pebble Beach Pro-Am</v>
      </c>
      <c r="S2526">
        <f t="shared" si="81"/>
        <v>2525</v>
      </c>
      <c r="T2526" t="e">
        <f>VLOOKUP(S2526,Sheet2!V:V,1,FALSE)</f>
        <v>#N/A</v>
      </c>
      <c r="U2526">
        <f>VLOOKUP(B2526,Sheet2!W:W,1,FALSE)</f>
        <v>2243</v>
      </c>
    </row>
    <row r="2527" spans="1:21" x14ac:dyDescent="0.2">
      <c r="A2527">
        <v>2526</v>
      </c>
      <c r="B2527">
        <v>2244</v>
      </c>
      <c r="C2527">
        <v>43</v>
      </c>
      <c r="D2527" s="1">
        <v>42050</v>
      </c>
      <c r="E2527" t="s">
        <v>1799</v>
      </c>
      <c r="F2527" s="2">
        <v>6800000</v>
      </c>
      <c r="G2527">
        <v>265</v>
      </c>
      <c r="H2527">
        <v>-22</v>
      </c>
      <c r="I2527" t="s">
        <v>363</v>
      </c>
      <c r="J2527" s="2" t="s">
        <v>150</v>
      </c>
      <c r="K2527" s="2">
        <v>1224000</v>
      </c>
      <c r="L2527" t="s">
        <v>1050</v>
      </c>
      <c r="M2527" t="s">
        <v>6016</v>
      </c>
      <c r="N2527" t="s">
        <v>2479</v>
      </c>
      <c r="O2527" t="s">
        <v>5863</v>
      </c>
      <c r="P2527">
        <v>72</v>
      </c>
      <c r="Q2527">
        <v>6816</v>
      </c>
      <c r="R2527" t="str">
        <f t="shared" si="80"/>
        <v>42050AT&amp;T Pebble Beach National Pro-Am</v>
      </c>
      <c r="S2527">
        <f t="shared" si="81"/>
        <v>2526</v>
      </c>
      <c r="T2527">
        <f>VLOOKUP(S2527,Sheet2!V:V,1,FALSE)</f>
        <v>2526</v>
      </c>
      <c r="U2527">
        <f>VLOOKUP(B2527,Sheet2!W:W,1,FALSE)</f>
        <v>2244</v>
      </c>
    </row>
    <row r="2528" spans="1:21" x14ac:dyDescent="0.2">
      <c r="A2528">
        <v>2527</v>
      </c>
      <c r="B2528">
        <v>2244</v>
      </c>
      <c r="C2528">
        <v>43</v>
      </c>
      <c r="D2528" s="1">
        <v>42050</v>
      </c>
      <c r="E2528" t="s">
        <v>1799</v>
      </c>
      <c r="F2528" s="2" t="s">
        <v>150</v>
      </c>
      <c r="G2528" t="s">
        <v>150</v>
      </c>
      <c r="H2528" s="2" t="s">
        <v>150</v>
      </c>
      <c r="I2528" t="s">
        <v>150</v>
      </c>
      <c r="J2528" s="2" t="s">
        <v>150</v>
      </c>
      <c r="K2528" s="2" t="s">
        <v>150</v>
      </c>
      <c r="L2528" t="s">
        <v>1797</v>
      </c>
      <c r="M2528" t="s">
        <v>6016</v>
      </c>
      <c r="N2528" t="s">
        <v>2479</v>
      </c>
      <c r="O2528" t="s">
        <v>5863</v>
      </c>
      <c r="P2528">
        <v>72</v>
      </c>
      <c r="Q2528">
        <v>6953</v>
      </c>
      <c r="R2528" t="str">
        <f t="shared" si="80"/>
        <v>42050AT&amp;T Pebble Beach National Pro-Am</v>
      </c>
      <c r="S2528">
        <f t="shared" si="81"/>
        <v>2527</v>
      </c>
      <c r="T2528" t="e">
        <f>VLOOKUP(S2528,Sheet2!V:V,1,FALSE)</f>
        <v>#N/A</v>
      </c>
      <c r="U2528">
        <f>VLOOKUP(B2528,Sheet2!W:W,1,FALSE)</f>
        <v>2244</v>
      </c>
    </row>
    <row r="2529" spans="1:21" x14ac:dyDescent="0.2">
      <c r="A2529">
        <v>2528</v>
      </c>
      <c r="B2529">
        <v>2244</v>
      </c>
      <c r="C2529">
        <v>43</v>
      </c>
      <c r="D2529" s="1">
        <v>42050</v>
      </c>
      <c r="E2529" t="s">
        <v>1799</v>
      </c>
      <c r="F2529" s="2" t="s">
        <v>150</v>
      </c>
      <c r="G2529" t="s">
        <v>150</v>
      </c>
      <c r="H2529" s="2" t="s">
        <v>150</v>
      </c>
      <c r="I2529" t="s">
        <v>150</v>
      </c>
      <c r="J2529" s="2" t="s">
        <v>150</v>
      </c>
      <c r="K2529" s="2" t="s">
        <v>150</v>
      </c>
      <c r="L2529" t="s">
        <v>1794</v>
      </c>
      <c r="M2529" t="s">
        <v>6016</v>
      </c>
      <c r="N2529" t="s">
        <v>2479</v>
      </c>
      <c r="O2529" t="s">
        <v>5863</v>
      </c>
      <c r="P2529">
        <v>71</v>
      </c>
      <c r="Q2529">
        <v>6867</v>
      </c>
      <c r="R2529" t="str">
        <f t="shared" si="80"/>
        <v>42050AT&amp;T Pebble Beach National Pro-Am</v>
      </c>
      <c r="S2529">
        <f t="shared" si="81"/>
        <v>2528</v>
      </c>
      <c r="T2529" t="e">
        <f>VLOOKUP(S2529,Sheet2!V:V,1,FALSE)</f>
        <v>#N/A</v>
      </c>
      <c r="U2529">
        <f>VLOOKUP(B2529,Sheet2!W:W,1,FALSE)</f>
        <v>2244</v>
      </c>
    </row>
    <row r="2530" spans="1:21" x14ac:dyDescent="0.2">
      <c r="A2530">
        <v>2529</v>
      </c>
      <c r="B2530">
        <v>2245</v>
      </c>
      <c r="C2530">
        <v>43</v>
      </c>
      <c r="D2530" s="1">
        <v>41679</v>
      </c>
      <c r="E2530" t="s">
        <v>1799</v>
      </c>
      <c r="F2530" s="2">
        <v>6600000</v>
      </c>
      <c r="G2530">
        <v>276</v>
      </c>
      <c r="H2530">
        <v>-11</v>
      </c>
      <c r="I2530" t="s">
        <v>235</v>
      </c>
      <c r="J2530" s="2" t="s">
        <v>150</v>
      </c>
      <c r="K2530" s="2">
        <v>1188000</v>
      </c>
      <c r="L2530" t="s">
        <v>1050</v>
      </c>
      <c r="M2530" t="s">
        <v>6016</v>
      </c>
      <c r="N2530" t="s">
        <v>2479</v>
      </c>
      <c r="O2530" t="s">
        <v>5863</v>
      </c>
      <c r="P2530">
        <v>72</v>
      </c>
      <c r="Q2530">
        <v>6816</v>
      </c>
      <c r="R2530" t="str">
        <f t="shared" si="80"/>
        <v>41679AT&amp;T Pebble Beach National Pro-Am</v>
      </c>
      <c r="S2530">
        <f t="shared" si="81"/>
        <v>2529</v>
      </c>
      <c r="T2530">
        <f>VLOOKUP(S2530,Sheet2!V:V,1,FALSE)</f>
        <v>2529</v>
      </c>
      <c r="U2530">
        <f>VLOOKUP(B2530,Sheet2!W:W,1,FALSE)</f>
        <v>2245</v>
      </c>
    </row>
    <row r="2531" spans="1:21" x14ac:dyDescent="0.2">
      <c r="A2531">
        <v>2530</v>
      </c>
      <c r="B2531">
        <v>2245</v>
      </c>
      <c r="C2531">
        <v>43</v>
      </c>
      <c r="D2531" s="1">
        <v>41679</v>
      </c>
      <c r="E2531" t="s">
        <v>1799</v>
      </c>
      <c r="F2531" s="2" t="s">
        <v>150</v>
      </c>
      <c r="G2531" t="s">
        <v>150</v>
      </c>
      <c r="H2531" s="2" t="s">
        <v>150</v>
      </c>
      <c r="I2531" t="s">
        <v>150</v>
      </c>
      <c r="J2531" s="2" t="s">
        <v>150</v>
      </c>
      <c r="K2531" s="2" t="s">
        <v>150</v>
      </c>
      <c r="L2531" t="s">
        <v>1797</v>
      </c>
      <c r="M2531" t="s">
        <v>6016</v>
      </c>
      <c r="N2531" t="s">
        <v>2479</v>
      </c>
      <c r="O2531" t="s">
        <v>5863</v>
      </c>
      <c r="P2531">
        <v>72</v>
      </c>
      <c r="Q2531">
        <v>6953</v>
      </c>
      <c r="R2531" t="str">
        <f t="shared" si="80"/>
        <v>41679AT&amp;T Pebble Beach National Pro-Am</v>
      </c>
      <c r="S2531">
        <f t="shared" si="81"/>
        <v>2530</v>
      </c>
      <c r="T2531" t="e">
        <f>VLOOKUP(S2531,Sheet2!V:V,1,FALSE)</f>
        <v>#N/A</v>
      </c>
      <c r="U2531">
        <f>VLOOKUP(B2531,Sheet2!W:W,1,FALSE)</f>
        <v>2245</v>
      </c>
    </row>
    <row r="2532" spans="1:21" x14ac:dyDescent="0.2">
      <c r="A2532">
        <v>2531</v>
      </c>
      <c r="B2532">
        <v>2245</v>
      </c>
      <c r="C2532">
        <v>43</v>
      </c>
      <c r="D2532" s="1">
        <v>41679</v>
      </c>
      <c r="E2532" t="s">
        <v>1799</v>
      </c>
      <c r="F2532" s="2" t="s">
        <v>150</v>
      </c>
      <c r="G2532" t="s">
        <v>150</v>
      </c>
      <c r="H2532" s="2" t="s">
        <v>150</v>
      </c>
      <c r="I2532" t="s">
        <v>150</v>
      </c>
      <c r="J2532" s="2" t="s">
        <v>150</v>
      </c>
      <c r="K2532" s="2" t="s">
        <v>150</v>
      </c>
      <c r="L2532" t="s">
        <v>1794</v>
      </c>
      <c r="M2532" t="s">
        <v>6016</v>
      </c>
      <c r="N2532" t="s">
        <v>2479</v>
      </c>
      <c r="O2532" t="s">
        <v>5863</v>
      </c>
      <c r="P2532">
        <v>71</v>
      </c>
      <c r="Q2532">
        <v>6867</v>
      </c>
      <c r="R2532" t="str">
        <f t="shared" si="80"/>
        <v>41679AT&amp;T Pebble Beach National Pro-Am</v>
      </c>
      <c r="S2532">
        <f t="shared" si="81"/>
        <v>2531</v>
      </c>
      <c r="T2532" t="e">
        <f>VLOOKUP(S2532,Sheet2!V:V,1,FALSE)</f>
        <v>#N/A</v>
      </c>
      <c r="U2532">
        <f>VLOOKUP(B2532,Sheet2!W:W,1,FALSE)</f>
        <v>2245</v>
      </c>
    </row>
    <row r="2533" spans="1:21" x14ac:dyDescent="0.2">
      <c r="A2533">
        <v>2532</v>
      </c>
      <c r="B2533">
        <v>2246</v>
      </c>
      <c r="C2533">
        <v>43</v>
      </c>
      <c r="D2533" s="1">
        <v>41315</v>
      </c>
      <c r="E2533" t="s">
        <v>1799</v>
      </c>
      <c r="F2533" s="2">
        <v>6500000</v>
      </c>
      <c r="G2533">
        <v>267</v>
      </c>
      <c r="H2533">
        <v>-19</v>
      </c>
      <c r="I2533" t="s">
        <v>363</v>
      </c>
      <c r="J2533" s="2" t="s">
        <v>150</v>
      </c>
      <c r="K2533" s="2">
        <v>1170000</v>
      </c>
      <c r="L2533" t="s">
        <v>1050</v>
      </c>
      <c r="M2533" t="s">
        <v>6016</v>
      </c>
      <c r="N2533" t="s">
        <v>2479</v>
      </c>
      <c r="O2533" t="s">
        <v>5863</v>
      </c>
      <c r="P2533">
        <v>72</v>
      </c>
      <c r="Q2533">
        <v>6816</v>
      </c>
      <c r="R2533" t="str">
        <f t="shared" si="80"/>
        <v>41315AT&amp;T Pebble Beach National Pro-Am</v>
      </c>
      <c r="S2533">
        <f t="shared" si="81"/>
        <v>2532</v>
      </c>
      <c r="T2533">
        <f>VLOOKUP(S2533,Sheet2!V:V,1,FALSE)</f>
        <v>2532</v>
      </c>
      <c r="U2533">
        <f>VLOOKUP(B2533,Sheet2!W:W,1,FALSE)</f>
        <v>2246</v>
      </c>
    </row>
    <row r="2534" spans="1:21" x14ac:dyDescent="0.2">
      <c r="A2534">
        <v>2533</v>
      </c>
      <c r="B2534">
        <v>2246</v>
      </c>
      <c r="C2534">
        <v>43</v>
      </c>
      <c r="D2534" s="1">
        <v>41315</v>
      </c>
      <c r="E2534" t="s">
        <v>1799</v>
      </c>
      <c r="F2534" s="2" t="s">
        <v>150</v>
      </c>
      <c r="G2534" t="s">
        <v>150</v>
      </c>
      <c r="H2534" s="2" t="s">
        <v>150</v>
      </c>
      <c r="I2534" t="s">
        <v>150</v>
      </c>
      <c r="J2534" s="2" t="s">
        <v>150</v>
      </c>
      <c r="K2534" s="2" t="s">
        <v>150</v>
      </c>
      <c r="L2534" t="s">
        <v>1797</v>
      </c>
      <c r="M2534" t="s">
        <v>6016</v>
      </c>
      <c r="N2534" t="s">
        <v>2479</v>
      </c>
      <c r="O2534" t="s">
        <v>5863</v>
      </c>
      <c r="P2534">
        <v>72</v>
      </c>
      <c r="Q2534">
        <v>6953</v>
      </c>
      <c r="R2534" t="str">
        <f t="shared" si="80"/>
        <v>41315AT&amp;T Pebble Beach National Pro-Am</v>
      </c>
      <c r="S2534">
        <f t="shared" si="81"/>
        <v>2533</v>
      </c>
      <c r="T2534" t="e">
        <f>VLOOKUP(S2534,Sheet2!V:V,1,FALSE)</f>
        <v>#N/A</v>
      </c>
      <c r="U2534">
        <f>VLOOKUP(B2534,Sheet2!W:W,1,FALSE)</f>
        <v>2246</v>
      </c>
    </row>
    <row r="2535" spans="1:21" x14ac:dyDescent="0.2">
      <c r="A2535">
        <v>2534</v>
      </c>
      <c r="B2535">
        <v>2246</v>
      </c>
      <c r="C2535">
        <v>43</v>
      </c>
      <c r="D2535" s="1">
        <v>41315</v>
      </c>
      <c r="E2535" t="s">
        <v>1799</v>
      </c>
      <c r="F2535" s="2" t="s">
        <v>150</v>
      </c>
      <c r="G2535" t="s">
        <v>150</v>
      </c>
      <c r="H2535" s="2" t="s">
        <v>150</v>
      </c>
      <c r="I2535" t="s">
        <v>150</v>
      </c>
      <c r="J2535" s="2" t="s">
        <v>150</v>
      </c>
      <c r="K2535" s="2" t="s">
        <v>150</v>
      </c>
      <c r="L2535" t="s">
        <v>1794</v>
      </c>
      <c r="M2535" t="s">
        <v>6016</v>
      </c>
      <c r="N2535" t="s">
        <v>2479</v>
      </c>
      <c r="O2535" t="s">
        <v>5863</v>
      </c>
      <c r="P2535">
        <v>70</v>
      </c>
      <c r="Q2535">
        <v>6838</v>
      </c>
      <c r="R2535" t="str">
        <f t="shared" si="80"/>
        <v>41315AT&amp;T Pebble Beach National Pro-Am</v>
      </c>
      <c r="S2535">
        <f t="shared" si="81"/>
        <v>2534</v>
      </c>
      <c r="T2535" t="e">
        <f>VLOOKUP(S2535,Sheet2!V:V,1,FALSE)</f>
        <v>#N/A</v>
      </c>
      <c r="U2535">
        <f>VLOOKUP(B2535,Sheet2!W:W,1,FALSE)</f>
        <v>2246</v>
      </c>
    </row>
    <row r="2536" spans="1:21" x14ac:dyDescent="0.2">
      <c r="A2536">
        <v>2535</v>
      </c>
      <c r="B2536">
        <v>2247</v>
      </c>
      <c r="C2536">
        <v>43</v>
      </c>
      <c r="D2536" s="1">
        <v>40951</v>
      </c>
      <c r="E2536" t="s">
        <v>1799</v>
      </c>
      <c r="F2536" s="2">
        <v>6400000</v>
      </c>
      <c r="G2536">
        <v>269</v>
      </c>
      <c r="H2536">
        <v>-17</v>
      </c>
      <c r="I2536" t="s">
        <v>70</v>
      </c>
      <c r="J2536" s="2" t="s">
        <v>150</v>
      </c>
      <c r="K2536" s="2">
        <v>1152000</v>
      </c>
      <c r="L2536" t="s">
        <v>1050</v>
      </c>
      <c r="M2536" t="s">
        <v>6016</v>
      </c>
      <c r="N2536" t="s">
        <v>2479</v>
      </c>
      <c r="O2536" t="s">
        <v>5863</v>
      </c>
      <c r="P2536">
        <v>72</v>
      </c>
      <c r="Q2536">
        <v>6816</v>
      </c>
      <c r="R2536" t="str">
        <f t="shared" si="80"/>
        <v>40951AT&amp;T Pebble Beach National Pro-Am</v>
      </c>
      <c r="S2536">
        <f t="shared" si="81"/>
        <v>2535</v>
      </c>
      <c r="T2536">
        <f>VLOOKUP(S2536,Sheet2!V:V,1,FALSE)</f>
        <v>2535</v>
      </c>
      <c r="U2536">
        <f>VLOOKUP(B2536,Sheet2!W:W,1,FALSE)</f>
        <v>2247</v>
      </c>
    </row>
    <row r="2537" spans="1:21" x14ac:dyDescent="0.2">
      <c r="A2537">
        <v>2536</v>
      </c>
      <c r="B2537">
        <v>2247</v>
      </c>
      <c r="C2537">
        <v>43</v>
      </c>
      <c r="D2537" s="1">
        <v>40951</v>
      </c>
      <c r="E2537" t="s">
        <v>1799</v>
      </c>
      <c r="F2537" s="2" t="s">
        <v>150</v>
      </c>
      <c r="G2537" t="s">
        <v>150</v>
      </c>
      <c r="H2537" s="2" t="s">
        <v>150</v>
      </c>
      <c r="I2537" t="s">
        <v>150</v>
      </c>
      <c r="J2537" s="2" t="s">
        <v>150</v>
      </c>
      <c r="K2537" s="2" t="s">
        <v>150</v>
      </c>
      <c r="L2537" t="s">
        <v>1797</v>
      </c>
      <c r="M2537" t="s">
        <v>6016</v>
      </c>
      <c r="N2537" t="s">
        <v>2479</v>
      </c>
      <c r="O2537" t="s">
        <v>5863</v>
      </c>
      <c r="P2537">
        <v>72</v>
      </c>
      <c r="Q2537">
        <v>6953</v>
      </c>
      <c r="R2537" t="str">
        <f t="shared" si="80"/>
        <v>40951AT&amp;T Pebble Beach National Pro-Am</v>
      </c>
      <c r="S2537">
        <f t="shared" si="81"/>
        <v>2536</v>
      </c>
      <c r="T2537" t="e">
        <f>VLOOKUP(S2537,Sheet2!V:V,1,FALSE)</f>
        <v>#N/A</v>
      </c>
      <c r="U2537">
        <f>VLOOKUP(B2537,Sheet2!W:W,1,FALSE)</f>
        <v>2247</v>
      </c>
    </row>
    <row r="2538" spans="1:21" x14ac:dyDescent="0.2">
      <c r="A2538">
        <v>2537</v>
      </c>
      <c r="B2538">
        <v>2247</v>
      </c>
      <c r="C2538">
        <v>43</v>
      </c>
      <c r="D2538" s="1">
        <v>40951</v>
      </c>
      <c r="E2538" t="s">
        <v>1799</v>
      </c>
      <c r="F2538" s="2" t="s">
        <v>150</v>
      </c>
      <c r="G2538" t="s">
        <v>150</v>
      </c>
      <c r="H2538" s="2" t="s">
        <v>150</v>
      </c>
      <c r="I2538" t="s">
        <v>150</v>
      </c>
      <c r="J2538" s="2" t="s">
        <v>150</v>
      </c>
      <c r="K2538" s="2" t="s">
        <v>150</v>
      </c>
      <c r="L2538" t="s">
        <v>1794</v>
      </c>
      <c r="M2538" t="s">
        <v>6016</v>
      </c>
      <c r="N2538" t="s">
        <v>2479</v>
      </c>
      <c r="O2538" t="s">
        <v>5863</v>
      </c>
      <c r="P2538">
        <v>70</v>
      </c>
      <c r="Q2538">
        <v>6838</v>
      </c>
      <c r="R2538" t="str">
        <f t="shared" si="80"/>
        <v>40951AT&amp;T Pebble Beach National Pro-Am</v>
      </c>
      <c r="S2538">
        <f t="shared" si="81"/>
        <v>2537</v>
      </c>
      <c r="T2538" t="e">
        <f>VLOOKUP(S2538,Sheet2!V:V,1,FALSE)</f>
        <v>#N/A</v>
      </c>
      <c r="U2538">
        <f>VLOOKUP(B2538,Sheet2!W:W,1,FALSE)</f>
        <v>2247</v>
      </c>
    </row>
    <row r="2539" spans="1:21" x14ac:dyDescent="0.2">
      <c r="A2539">
        <v>2538</v>
      </c>
      <c r="B2539">
        <v>2248</v>
      </c>
      <c r="C2539">
        <v>43</v>
      </c>
      <c r="D2539" s="1">
        <v>40587</v>
      </c>
      <c r="E2539" t="s">
        <v>1799</v>
      </c>
      <c r="F2539" s="2">
        <v>6300000</v>
      </c>
      <c r="G2539">
        <v>271</v>
      </c>
      <c r="H2539">
        <v>-15</v>
      </c>
      <c r="I2539" t="s">
        <v>67</v>
      </c>
      <c r="J2539" s="2" t="s">
        <v>150</v>
      </c>
      <c r="K2539" s="2">
        <v>1134000</v>
      </c>
      <c r="L2539" t="s">
        <v>1050</v>
      </c>
      <c r="M2539" t="s">
        <v>6016</v>
      </c>
      <c r="N2539" t="s">
        <v>2479</v>
      </c>
      <c r="O2539" t="s">
        <v>5863</v>
      </c>
      <c r="P2539">
        <v>72</v>
      </c>
      <c r="Q2539">
        <v>6816</v>
      </c>
      <c r="R2539" t="str">
        <f t="shared" si="80"/>
        <v>40587AT&amp;T Pebble Beach National Pro-Am</v>
      </c>
      <c r="S2539">
        <f t="shared" si="81"/>
        <v>2538</v>
      </c>
      <c r="T2539">
        <f>VLOOKUP(S2539,Sheet2!V:V,1,FALSE)</f>
        <v>2538</v>
      </c>
      <c r="U2539">
        <f>VLOOKUP(B2539,Sheet2!W:W,1,FALSE)</f>
        <v>2248</v>
      </c>
    </row>
    <row r="2540" spans="1:21" x14ac:dyDescent="0.2">
      <c r="A2540">
        <v>2539</v>
      </c>
      <c r="B2540">
        <v>2248</v>
      </c>
      <c r="C2540">
        <v>43</v>
      </c>
      <c r="D2540" s="1">
        <v>40587</v>
      </c>
      <c r="E2540" t="s">
        <v>1799</v>
      </c>
      <c r="F2540" s="2" t="s">
        <v>150</v>
      </c>
      <c r="G2540" t="s">
        <v>150</v>
      </c>
      <c r="H2540" s="2" t="s">
        <v>150</v>
      </c>
      <c r="I2540" t="s">
        <v>150</v>
      </c>
      <c r="J2540" s="2" t="s">
        <v>150</v>
      </c>
      <c r="K2540" s="2" t="s">
        <v>150</v>
      </c>
      <c r="L2540" t="s">
        <v>1797</v>
      </c>
      <c r="M2540" t="s">
        <v>6016</v>
      </c>
      <c r="N2540" t="s">
        <v>2479</v>
      </c>
      <c r="O2540" t="s">
        <v>5863</v>
      </c>
      <c r="P2540">
        <v>72</v>
      </c>
      <c r="Q2540">
        <v>6953</v>
      </c>
      <c r="R2540" t="str">
        <f t="shared" si="80"/>
        <v>40587AT&amp;T Pebble Beach National Pro-Am</v>
      </c>
      <c r="S2540">
        <f t="shared" si="81"/>
        <v>2539</v>
      </c>
      <c r="T2540" t="e">
        <f>VLOOKUP(S2540,Sheet2!V:V,1,FALSE)</f>
        <v>#N/A</v>
      </c>
      <c r="U2540">
        <f>VLOOKUP(B2540,Sheet2!W:W,1,FALSE)</f>
        <v>2248</v>
      </c>
    </row>
    <row r="2541" spans="1:21" x14ac:dyDescent="0.2">
      <c r="A2541">
        <v>2540</v>
      </c>
      <c r="B2541">
        <v>2248</v>
      </c>
      <c r="C2541">
        <v>43</v>
      </c>
      <c r="D2541" s="1">
        <v>40587</v>
      </c>
      <c r="E2541" t="s">
        <v>1799</v>
      </c>
      <c r="F2541" s="2" t="s">
        <v>150</v>
      </c>
      <c r="G2541" t="s">
        <v>150</v>
      </c>
      <c r="H2541" s="2" t="s">
        <v>150</v>
      </c>
      <c r="I2541" t="s">
        <v>150</v>
      </c>
      <c r="J2541" s="2" t="s">
        <v>150</v>
      </c>
      <c r="K2541" s="2" t="s">
        <v>150</v>
      </c>
      <c r="L2541" t="s">
        <v>1794</v>
      </c>
      <c r="M2541" t="s">
        <v>6016</v>
      </c>
      <c r="N2541" t="s">
        <v>2479</v>
      </c>
      <c r="O2541" t="s">
        <v>5863</v>
      </c>
      <c r="P2541">
        <v>70</v>
      </c>
      <c r="Q2541">
        <v>6838</v>
      </c>
      <c r="R2541" t="str">
        <f t="shared" si="80"/>
        <v>40587AT&amp;T Pebble Beach National Pro-Am</v>
      </c>
      <c r="S2541">
        <f t="shared" si="81"/>
        <v>2540</v>
      </c>
      <c r="T2541" t="e">
        <f>VLOOKUP(S2541,Sheet2!V:V,1,FALSE)</f>
        <v>#N/A</v>
      </c>
      <c r="U2541">
        <f>VLOOKUP(B2541,Sheet2!W:W,1,FALSE)</f>
        <v>2248</v>
      </c>
    </row>
    <row r="2542" spans="1:21" x14ac:dyDescent="0.2">
      <c r="A2542">
        <v>2541</v>
      </c>
      <c r="B2542">
        <v>2249</v>
      </c>
      <c r="C2542">
        <v>43</v>
      </c>
      <c r="D2542" s="1">
        <v>40223</v>
      </c>
      <c r="E2542" t="s">
        <v>1799</v>
      </c>
      <c r="F2542" s="2">
        <v>6200000</v>
      </c>
      <c r="G2542">
        <v>270</v>
      </c>
      <c r="H2542">
        <v>-16</v>
      </c>
      <c r="I2542" t="s">
        <v>174</v>
      </c>
      <c r="J2542" s="2" t="s">
        <v>150</v>
      </c>
      <c r="K2542" s="2">
        <v>1116000</v>
      </c>
      <c r="L2542" t="s">
        <v>1050</v>
      </c>
      <c r="M2542" t="s">
        <v>6016</v>
      </c>
      <c r="N2542" t="s">
        <v>2479</v>
      </c>
      <c r="O2542" t="s">
        <v>5863</v>
      </c>
      <c r="P2542">
        <v>72</v>
      </c>
      <c r="Q2542">
        <v>6816</v>
      </c>
      <c r="R2542" t="str">
        <f t="shared" si="80"/>
        <v>40223AT&amp;T Pebble Beach National Pro-Am</v>
      </c>
      <c r="S2542">
        <f t="shared" si="81"/>
        <v>2541</v>
      </c>
      <c r="T2542">
        <f>VLOOKUP(S2542,Sheet2!V:V,1,FALSE)</f>
        <v>2541</v>
      </c>
      <c r="U2542">
        <f>VLOOKUP(B2542,Sheet2!W:W,1,FALSE)</f>
        <v>2249</v>
      </c>
    </row>
    <row r="2543" spans="1:21" x14ac:dyDescent="0.2">
      <c r="A2543">
        <v>2542</v>
      </c>
      <c r="B2543">
        <v>2249</v>
      </c>
      <c r="C2543">
        <v>43</v>
      </c>
      <c r="D2543" s="1">
        <v>40223</v>
      </c>
      <c r="E2543" t="s">
        <v>1799</v>
      </c>
      <c r="F2543" s="2" t="s">
        <v>150</v>
      </c>
      <c r="G2543" t="s">
        <v>150</v>
      </c>
      <c r="H2543" s="2" t="s">
        <v>150</v>
      </c>
      <c r="I2543" t="s">
        <v>150</v>
      </c>
      <c r="J2543" s="2" t="s">
        <v>150</v>
      </c>
      <c r="K2543" s="2" t="s">
        <v>150</v>
      </c>
      <c r="L2543" t="s">
        <v>1797</v>
      </c>
      <c r="M2543" t="s">
        <v>6016</v>
      </c>
      <c r="N2543" t="s">
        <v>2479</v>
      </c>
      <c r="O2543" t="s">
        <v>5863</v>
      </c>
      <c r="P2543">
        <v>72</v>
      </c>
      <c r="Q2543">
        <v>6953</v>
      </c>
      <c r="R2543" t="str">
        <f t="shared" si="80"/>
        <v>40223AT&amp;T Pebble Beach National Pro-Am</v>
      </c>
      <c r="S2543">
        <f t="shared" si="81"/>
        <v>2542</v>
      </c>
      <c r="T2543" t="e">
        <f>VLOOKUP(S2543,Sheet2!V:V,1,FALSE)</f>
        <v>#N/A</v>
      </c>
      <c r="U2543">
        <f>VLOOKUP(B2543,Sheet2!W:W,1,FALSE)</f>
        <v>2249</v>
      </c>
    </row>
    <row r="2544" spans="1:21" x14ac:dyDescent="0.2">
      <c r="A2544">
        <v>2543</v>
      </c>
      <c r="B2544">
        <v>2249</v>
      </c>
      <c r="C2544">
        <v>43</v>
      </c>
      <c r="D2544" s="1">
        <v>40223</v>
      </c>
      <c r="E2544" t="s">
        <v>1799</v>
      </c>
      <c r="F2544" s="2" t="s">
        <v>150</v>
      </c>
      <c r="G2544" t="s">
        <v>150</v>
      </c>
      <c r="H2544" s="2" t="s">
        <v>150</v>
      </c>
      <c r="I2544" t="s">
        <v>150</v>
      </c>
      <c r="J2544" s="2" t="s">
        <v>150</v>
      </c>
      <c r="K2544" s="2" t="s">
        <v>150</v>
      </c>
      <c r="L2544" t="s">
        <v>1794</v>
      </c>
      <c r="M2544" t="s">
        <v>6016</v>
      </c>
      <c r="N2544" t="s">
        <v>2479</v>
      </c>
      <c r="O2544" t="s">
        <v>5863</v>
      </c>
      <c r="P2544">
        <v>70</v>
      </c>
      <c r="Q2544">
        <v>6838</v>
      </c>
      <c r="R2544" t="str">
        <f t="shared" si="80"/>
        <v>40223AT&amp;T Pebble Beach National Pro-Am</v>
      </c>
      <c r="S2544">
        <f t="shared" si="81"/>
        <v>2543</v>
      </c>
      <c r="T2544" t="e">
        <f>VLOOKUP(S2544,Sheet2!V:V,1,FALSE)</f>
        <v>#N/A</v>
      </c>
      <c r="U2544">
        <f>VLOOKUP(B2544,Sheet2!W:W,1,FALSE)</f>
        <v>2249</v>
      </c>
    </row>
    <row r="2545" spans="1:21" x14ac:dyDescent="0.2">
      <c r="A2545">
        <v>2544</v>
      </c>
      <c r="B2545">
        <v>2250</v>
      </c>
      <c r="C2545">
        <v>43</v>
      </c>
      <c r="D2545" s="1">
        <v>39859</v>
      </c>
      <c r="E2545" t="s">
        <v>1799</v>
      </c>
      <c r="F2545" s="2">
        <v>6100000</v>
      </c>
      <c r="G2545">
        <v>201</v>
      </c>
      <c r="H2545">
        <v>-15</v>
      </c>
      <c r="I2545" t="s">
        <v>174</v>
      </c>
      <c r="J2545" s="2" t="s">
        <v>150</v>
      </c>
      <c r="K2545" s="2">
        <v>1098000</v>
      </c>
      <c r="L2545" t="s">
        <v>1050</v>
      </c>
      <c r="M2545" t="s">
        <v>6016</v>
      </c>
      <c r="N2545" t="s">
        <v>2479</v>
      </c>
      <c r="O2545" t="s">
        <v>5863</v>
      </c>
      <c r="P2545">
        <v>72</v>
      </c>
      <c r="Q2545">
        <v>6816</v>
      </c>
      <c r="R2545" t="str">
        <f t="shared" ref="R2545:R2608" si="82">_xlfn.CONCAT(D2545,E2545)</f>
        <v>39859AT&amp;T Pebble Beach National Pro-Am</v>
      </c>
      <c r="S2545">
        <f t="shared" ref="S2545:S2608" si="83">A2545</f>
        <v>2544</v>
      </c>
      <c r="T2545">
        <f>VLOOKUP(S2545,Sheet2!V:V,1,FALSE)</f>
        <v>2544</v>
      </c>
      <c r="U2545">
        <f>VLOOKUP(B2545,Sheet2!W:W,1,FALSE)</f>
        <v>2250</v>
      </c>
    </row>
    <row r="2546" spans="1:21" x14ac:dyDescent="0.2">
      <c r="A2546">
        <v>2545</v>
      </c>
      <c r="B2546">
        <v>2250</v>
      </c>
      <c r="C2546">
        <v>43</v>
      </c>
      <c r="D2546" s="1">
        <v>39859</v>
      </c>
      <c r="E2546" t="s">
        <v>1799</v>
      </c>
      <c r="F2546" s="2" t="s">
        <v>150</v>
      </c>
      <c r="G2546" t="s">
        <v>150</v>
      </c>
      <c r="H2546" s="2" t="s">
        <v>150</v>
      </c>
      <c r="I2546" t="s">
        <v>150</v>
      </c>
      <c r="J2546" s="2" t="s">
        <v>150</v>
      </c>
      <c r="K2546" s="2" t="s">
        <v>150</v>
      </c>
      <c r="L2546" t="s">
        <v>1797</v>
      </c>
      <c r="M2546" t="s">
        <v>6016</v>
      </c>
      <c r="N2546" t="s">
        <v>2479</v>
      </c>
      <c r="O2546" t="s">
        <v>5863</v>
      </c>
      <c r="P2546">
        <v>72</v>
      </c>
      <c r="Q2546">
        <v>6953</v>
      </c>
      <c r="R2546" t="str">
        <f t="shared" si="82"/>
        <v>39859AT&amp;T Pebble Beach National Pro-Am</v>
      </c>
      <c r="S2546">
        <f t="shared" si="83"/>
        <v>2545</v>
      </c>
      <c r="T2546" t="e">
        <f>VLOOKUP(S2546,Sheet2!V:V,1,FALSE)</f>
        <v>#N/A</v>
      </c>
      <c r="U2546">
        <f>VLOOKUP(B2546,Sheet2!W:W,1,FALSE)</f>
        <v>2250</v>
      </c>
    </row>
    <row r="2547" spans="1:21" x14ac:dyDescent="0.2">
      <c r="A2547">
        <v>2546</v>
      </c>
      <c r="B2547">
        <v>2250</v>
      </c>
      <c r="C2547">
        <v>43</v>
      </c>
      <c r="D2547" s="1">
        <v>39859</v>
      </c>
      <c r="E2547" t="s">
        <v>1799</v>
      </c>
      <c r="F2547" s="2" t="s">
        <v>150</v>
      </c>
      <c r="G2547" t="s">
        <v>150</v>
      </c>
      <c r="H2547" s="2" t="s">
        <v>150</v>
      </c>
      <c r="I2547" t="s">
        <v>150</v>
      </c>
      <c r="J2547" s="2" t="s">
        <v>150</v>
      </c>
      <c r="K2547" s="2" t="s">
        <v>150</v>
      </c>
      <c r="L2547" t="s">
        <v>1800</v>
      </c>
      <c r="M2547" t="s">
        <v>6016</v>
      </c>
      <c r="N2547" t="s">
        <v>2479</v>
      </c>
      <c r="O2547" t="s">
        <v>5863</v>
      </c>
      <c r="P2547">
        <v>72</v>
      </c>
      <c r="Q2547">
        <v>6944</v>
      </c>
      <c r="R2547" t="str">
        <f t="shared" si="82"/>
        <v>39859AT&amp;T Pebble Beach National Pro-Am</v>
      </c>
      <c r="S2547">
        <f t="shared" si="83"/>
        <v>2546</v>
      </c>
      <c r="T2547" t="e">
        <f>VLOOKUP(S2547,Sheet2!V:V,1,FALSE)</f>
        <v>#N/A</v>
      </c>
      <c r="U2547">
        <f>VLOOKUP(B2547,Sheet2!W:W,1,FALSE)</f>
        <v>2250</v>
      </c>
    </row>
    <row r="2548" spans="1:21" x14ac:dyDescent="0.2">
      <c r="A2548">
        <v>2547</v>
      </c>
      <c r="B2548">
        <v>2251</v>
      </c>
      <c r="C2548">
        <v>43</v>
      </c>
      <c r="D2548" s="1">
        <v>39488</v>
      </c>
      <c r="E2548" t="s">
        <v>1799</v>
      </c>
      <c r="F2548" s="2">
        <v>6000000</v>
      </c>
      <c r="G2548">
        <v>278</v>
      </c>
      <c r="H2548">
        <v>-10</v>
      </c>
      <c r="I2548" t="s">
        <v>1801</v>
      </c>
      <c r="J2548" t="s">
        <v>18</v>
      </c>
      <c r="K2548" s="2">
        <v>1080000</v>
      </c>
      <c r="L2548" t="s">
        <v>1050</v>
      </c>
      <c r="M2548" t="s">
        <v>6016</v>
      </c>
      <c r="N2548" t="s">
        <v>2479</v>
      </c>
      <c r="O2548" t="s">
        <v>5863</v>
      </c>
      <c r="P2548">
        <v>72</v>
      </c>
      <c r="Q2548">
        <v>6816</v>
      </c>
      <c r="R2548" t="str">
        <f t="shared" si="82"/>
        <v>39488AT&amp;T Pebble Beach National Pro-Am</v>
      </c>
      <c r="S2548">
        <f t="shared" si="83"/>
        <v>2547</v>
      </c>
      <c r="T2548">
        <f>VLOOKUP(S2548,Sheet2!V:V,1,FALSE)</f>
        <v>2547</v>
      </c>
      <c r="U2548">
        <f>VLOOKUP(B2548,Sheet2!W:W,1,FALSE)</f>
        <v>2251</v>
      </c>
    </row>
    <row r="2549" spans="1:21" x14ac:dyDescent="0.2">
      <c r="A2549">
        <v>2548</v>
      </c>
      <c r="B2549">
        <v>2251</v>
      </c>
      <c r="C2549">
        <v>43</v>
      </c>
      <c r="D2549" s="1">
        <v>39488</v>
      </c>
      <c r="E2549" t="s">
        <v>1799</v>
      </c>
      <c r="F2549" s="2" t="s">
        <v>150</v>
      </c>
      <c r="G2549" t="s">
        <v>150</v>
      </c>
      <c r="H2549" s="2" t="s">
        <v>150</v>
      </c>
      <c r="I2549" t="s">
        <v>150</v>
      </c>
      <c r="J2549" s="2" t="s">
        <v>150</v>
      </c>
      <c r="K2549" s="2" t="s">
        <v>150</v>
      </c>
      <c r="L2549" t="s">
        <v>1797</v>
      </c>
      <c r="M2549" t="s">
        <v>6016</v>
      </c>
      <c r="N2549" t="s">
        <v>2479</v>
      </c>
      <c r="O2549" t="s">
        <v>5863</v>
      </c>
      <c r="P2549">
        <v>72</v>
      </c>
      <c r="Q2549">
        <v>6953</v>
      </c>
      <c r="R2549" t="str">
        <f t="shared" si="82"/>
        <v>39488AT&amp;T Pebble Beach National Pro-Am</v>
      </c>
      <c r="S2549">
        <f t="shared" si="83"/>
        <v>2548</v>
      </c>
      <c r="T2549" t="e">
        <f>VLOOKUP(S2549,Sheet2!V:V,1,FALSE)</f>
        <v>#N/A</v>
      </c>
      <c r="U2549">
        <f>VLOOKUP(B2549,Sheet2!W:W,1,FALSE)</f>
        <v>2251</v>
      </c>
    </row>
    <row r="2550" spans="1:21" x14ac:dyDescent="0.2">
      <c r="A2550">
        <v>2549</v>
      </c>
      <c r="B2550">
        <v>2251</v>
      </c>
      <c r="C2550">
        <v>43</v>
      </c>
      <c r="D2550" s="1">
        <v>39488</v>
      </c>
      <c r="E2550" t="s">
        <v>1799</v>
      </c>
      <c r="F2550" s="2" t="s">
        <v>150</v>
      </c>
      <c r="G2550" t="s">
        <v>150</v>
      </c>
      <c r="H2550" s="2" t="s">
        <v>150</v>
      </c>
      <c r="I2550" t="s">
        <v>150</v>
      </c>
      <c r="J2550" s="2" t="s">
        <v>150</v>
      </c>
      <c r="K2550" s="2" t="s">
        <v>150</v>
      </c>
      <c r="L2550" t="s">
        <v>1800</v>
      </c>
      <c r="M2550" t="s">
        <v>6016</v>
      </c>
      <c r="N2550" t="s">
        <v>2479</v>
      </c>
      <c r="O2550" t="s">
        <v>5863</v>
      </c>
      <c r="P2550">
        <v>72</v>
      </c>
      <c r="Q2550">
        <v>6942</v>
      </c>
      <c r="R2550" t="str">
        <f t="shared" si="82"/>
        <v>39488AT&amp;T Pebble Beach National Pro-Am</v>
      </c>
      <c r="S2550">
        <f t="shared" si="83"/>
        <v>2549</v>
      </c>
      <c r="T2550" t="e">
        <f>VLOOKUP(S2550,Sheet2!V:V,1,FALSE)</f>
        <v>#N/A</v>
      </c>
      <c r="U2550">
        <f>VLOOKUP(B2550,Sheet2!W:W,1,FALSE)</f>
        <v>2251</v>
      </c>
    </row>
    <row r="2551" spans="1:21" x14ac:dyDescent="0.2">
      <c r="A2551">
        <v>2550</v>
      </c>
      <c r="B2551">
        <v>2252</v>
      </c>
      <c r="C2551">
        <v>43</v>
      </c>
      <c r="D2551" s="1">
        <v>39124</v>
      </c>
      <c r="E2551" t="s">
        <v>1799</v>
      </c>
      <c r="F2551" s="2">
        <v>5500000</v>
      </c>
      <c r="G2551">
        <v>268</v>
      </c>
      <c r="H2551">
        <v>-20</v>
      </c>
      <c r="I2551" t="s">
        <v>70</v>
      </c>
      <c r="J2551" s="2" t="s">
        <v>150</v>
      </c>
      <c r="K2551" s="2">
        <v>990000</v>
      </c>
      <c r="L2551" t="s">
        <v>1050</v>
      </c>
      <c r="M2551" t="s">
        <v>6016</v>
      </c>
      <c r="N2551" t="s">
        <v>2479</v>
      </c>
      <c r="O2551" t="s">
        <v>5863</v>
      </c>
      <c r="P2551">
        <v>72</v>
      </c>
      <c r="Q2551">
        <v>6816</v>
      </c>
      <c r="R2551" t="str">
        <f t="shared" si="82"/>
        <v>39124AT&amp;T Pebble Beach National Pro-Am</v>
      </c>
      <c r="S2551">
        <f t="shared" si="83"/>
        <v>2550</v>
      </c>
      <c r="T2551">
        <f>VLOOKUP(S2551,Sheet2!V:V,1,FALSE)</f>
        <v>2550</v>
      </c>
      <c r="U2551">
        <f>VLOOKUP(B2551,Sheet2!W:W,1,FALSE)</f>
        <v>2252</v>
      </c>
    </row>
    <row r="2552" spans="1:21" x14ac:dyDescent="0.2">
      <c r="A2552">
        <v>2551</v>
      </c>
      <c r="B2552">
        <v>2252</v>
      </c>
      <c r="C2552">
        <v>43</v>
      </c>
      <c r="D2552" s="1">
        <v>39124</v>
      </c>
      <c r="E2552" t="s">
        <v>1799</v>
      </c>
      <c r="F2552" s="2" t="s">
        <v>150</v>
      </c>
      <c r="G2552" t="s">
        <v>150</v>
      </c>
      <c r="H2552" s="2" t="s">
        <v>150</v>
      </c>
      <c r="I2552" t="s">
        <v>150</v>
      </c>
      <c r="J2552" s="2" t="s">
        <v>150</v>
      </c>
      <c r="K2552" s="2" t="s">
        <v>150</v>
      </c>
      <c r="L2552" t="s">
        <v>1797</v>
      </c>
      <c r="M2552" t="s">
        <v>6016</v>
      </c>
      <c r="N2552" t="s">
        <v>2479</v>
      </c>
      <c r="O2552" t="s">
        <v>5863</v>
      </c>
      <c r="P2552">
        <v>72</v>
      </c>
      <c r="Q2552">
        <v>6953</v>
      </c>
      <c r="R2552" t="str">
        <f t="shared" si="82"/>
        <v>39124AT&amp;T Pebble Beach National Pro-Am</v>
      </c>
      <c r="S2552">
        <f t="shared" si="83"/>
        <v>2551</v>
      </c>
      <c r="T2552" t="e">
        <f>VLOOKUP(S2552,Sheet2!V:V,1,FALSE)</f>
        <v>#N/A</v>
      </c>
      <c r="U2552">
        <f>VLOOKUP(B2552,Sheet2!W:W,1,FALSE)</f>
        <v>2252</v>
      </c>
    </row>
    <row r="2553" spans="1:21" x14ac:dyDescent="0.2">
      <c r="A2553">
        <v>2552</v>
      </c>
      <c r="B2553">
        <v>2252</v>
      </c>
      <c r="C2553">
        <v>43</v>
      </c>
      <c r="D2553" s="1">
        <v>39124</v>
      </c>
      <c r="E2553" t="s">
        <v>1799</v>
      </c>
      <c r="F2553" s="2" t="s">
        <v>150</v>
      </c>
      <c r="G2553" t="s">
        <v>150</v>
      </c>
      <c r="H2553" s="2" t="s">
        <v>150</v>
      </c>
      <c r="I2553" t="s">
        <v>150</v>
      </c>
      <c r="J2553" s="2" t="s">
        <v>150</v>
      </c>
      <c r="K2553" s="2" t="s">
        <v>150</v>
      </c>
      <c r="L2553" t="s">
        <v>1800</v>
      </c>
      <c r="M2553" t="s">
        <v>6016</v>
      </c>
      <c r="N2553" t="s">
        <v>2479</v>
      </c>
      <c r="O2553" t="s">
        <v>5863</v>
      </c>
      <c r="P2553">
        <v>72</v>
      </c>
      <c r="Q2553">
        <v>6833</v>
      </c>
      <c r="R2553" t="str">
        <f t="shared" si="82"/>
        <v>39124AT&amp;T Pebble Beach National Pro-Am</v>
      </c>
      <c r="S2553">
        <f t="shared" si="83"/>
        <v>2552</v>
      </c>
      <c r="T2553" t="e">
        <f>VLOOKUP(S2553,Sheet2!V:V,1,FALSE)</f>
        <v>#N/A</v>
      </c>
      <c r="U2553">
        <f>VLOOKUP(B2553,Sheet2!W:W,1,FALSE)</f>
        <v>2252</v>
      </c>
    </row>
    <row r="2554" spans="1:21" x14ac:dyDescent="0.2">
      <c r="A2554">
        <v>2553</v>
      </c>
      <c r="B2554">
        <v>2253</v>
      </c>
      <c r="C2554">
        <v>43</v>
      </c>
      <c r="D2554" s="1">
        <v>38760</v>
      </c>
      <c r="E2554" t="s">
        <v>1799</v>
      </c>
      <c r="F2554" s="2">
        <v>5400000</v>
      </c>
      <c r="G2554">
        <v>271</v>
      </c>
      <c r="H2554">
        <v>-17</v>
      </c>
      <c r="I2554" t="s">
        <v>1802</v>
      </c>
      <c r="J2554" s="2" t="s">
        <v>150</v>
      </c>
      <c r="K2554" s="2">
        <v>972000</v>
      </c>
      <c r="L2554" t="s">
        <v>1050</v>
      </c>
      <c r="M2554" t="s">
        <v>6016</v>
      </c>
      <c r="N2554" t="s">
        <v>2479</v>
      </c>
      <c r="O2554" t="s">
        <v>5863</v>
      </c>
      <c r="P2554">
        <v>72</v>
      </c>
      <c r="Q2554">
        <v>6816</v>
      </c>
      <c r="R2554" t="str">
        <f t="shared" si="82"/>
        <v>38760AT&amp;T Pebble Beach National Pro-Am</v>
      </c>
      <c r="S2554">
        <f t="shared" si="83"/>
        <v>2553</v>
      </c>
      <c r="T2554">
        <f>VLOOKUP(S2554,Sheet2!V:V,1,FALSE)</f>
        <v>2553</v>
      </c>
      <c r="U2554">
        <f>VLOOKUP(B2554,Sheet2!W:W,1,FALSE)</f>
        <v>2253</v>
      </c>
    </row>
    <row r="2555" spans="1:21" x14ac:dyDescent="0.2">
      <c r="A2555">
        <v>2554</v>
      </c>
      <c r="B2555">
        <v>2253</v>
      </c>
      <c r="C2555">
        <v>43</v>
      </c>
      <c r="D2555" s="1">
        <v>38760</v>
      </c>
      <c r="E2555" t="s">
        <v>1799</v>
      </c>
      <c r="F2555" s="2" t="s">
        <v>150</v>
      </c>
      <c r="G2555" t="s">
        <v>150</v>
      </c>
      <c r="H2555" s="2" t="s">
        <v>150</v>
      </c>
      <c r="I2555" t="s">
        <v>150</v>
      </c>
      <c r="J2555" s="2" t="s">
        <v>150</v>
      </c>
      <c r="K2555" s="2" t="s">
        <v>150</v>
      </c>
      <c r="L2555" t="s">
        <v>1797</v>
      </c>
      <c r="M2555" t="s">
        <v>6016</v>
      </c>
      <c r="N2555" t="s">
        <v>2479</v>
      </c>
      <c r="O2555" t="s">
        <v>5863</v>
      </c>
      <c r="P2555">
        <v>72</v>
      </c>
      <c r="Q2555">
        <v>6862</v>
      </c>
      <c r="R2555" t="str">
        <f t="shared" si="82"/>
        <v>38760AT&amp;T Pebble Beach National Pro-Am</v>
      </c>
      <c r="S2555">
        <f t="shared" si="83"/>
        <v>2554</v>
      </c>
      <c r="T2555" t="e">
        <f>VLOOKUP(S2555,Sheet2!V:V,1,FALSE)</f>
        <v>#N/A</v>
      </c>
      <c r="U2555">
        <f>VLOOKUP(B2555,Sheet2!W:W,1,FALSE)</f>
        <v>2253</v>
      </c>
    </row>
    <row r="2556" spans="1:21" x14ac:dyDescent="0.2">
      <c r="A2556">
        <v>2555</v>
      </c>
      <c r="B2556">
        <v>2253</v>
      </c>
      <c r="C2556">
        <v>43</v>
      </c>
      <c r="D2556" s="1">
        <v>38760</v>
      </c>
      <c r="E2556" t="s">
        <v>1799</v>
      </c>
      <c r="F2556" s="2" t="s">
        <v>150</v>
      </c>
      <c r="G2556" t="s">
        <v>150</v>
      </c>
      <c r="H2556" s="2" t="s">
        <v>150</v>
      </c>
      <c r="I2556" t="s">
        <v>150</v>
      </c>
      <c r="J2556" s="2" t="s">
        <v>150</v>
      </c>
      <c r="K2556" s="2" t="s">
        <v>150</v>
      </c>
      <c r="L2556" t="s">
        <v>1800</v>
      </c>
      <c r="M2556" t="s">
        <v>6016</v>
      </c>
      <c r="N2556" t="s">
        <v>2479</v>
      </c>
      <c r="O2556" t="s">
        <v>5863</v>
      </c>
      <c r="P2556">
        <v>72</v>
      </c>
      <c r="Q2556">
        <v>6833</v>
      </c>
      <c r="R2556" t="str">
        <f t="shared" si="82"/>
        <v>38760AT&amp;T Pebble Beach National Pro-Am</v>
      </c>
      <c r="S2556">
        <f t="shared" si="83"/>
        <v>2555</v>
      </c>
      <c r="T2556" t="e">
        <f>VLOOKUP(S2556,Sheet2!V:V,1,FALSE)</f>
        <v>#N/A</v>
      </c>
      <c r="U2556">
        <f>VLOOKUP(B2556,Sheet2!W:W,1,FALSE)</f>
        <v>2253</v>
      </c>
    </row>
    <row r="2557" spans="1:21" x14ac:dyDescent="0.2">
      <c r="A2557">
        <v>2556</v>
      </c>
      <c r="B2557">
        <v>2254</v>
      </c>
      <c r="C2557">
        <v>43</v>
      </c>
      <c r="D2557" s="1">
        <v>38396</v>
      </c>
      <c r="E2557" t="s">
        <v>1799</v>
      </c>
      <c r="F2557" s="2">
        <v>5300000</v>
      </c>
      <c r="G2557">
        <v>269</v>
      </c>
      <c r="H2557">
        <v>-19</v>
      </c>
      <c r="I2557" t="s">
        <v>70</v>
      </c>
      <c r="J2557" s="2" t="s">
        <v>150</v>
      </c>
      <c r="K2557" s="2">
        <v>954000</v>
      </c>
      <c r="L2557" t="s">
        <v>1050</v>
      </c>
      <c r="M2557" t="s">
        <v>6016</v>
      </c>
      <c r="N2557" t="s">
        <v>2479</v>
      </c>
      <c r="O2557" t="s">
        <v>5863</v>
      </c>
      <c r="P2557">
        <v>72</v>
      </c>
      <c r="Q2557">
        <v>6737</v>
      </c>
      <c r="R2557" t="str">
        <f t="shared" si="82"/>
        <v>38396AT&amp;T Pebble Beach National Pro-Am</v>
      </c>
      <c r="S2557">
        <f t="shared" si="83"/>
        <v>2556</v>
      </c>
      <c r="T2557">
        <f>VLOOKUP(S2557,Sheet2!V:V,1,FALSE)</f>
        <v>2556</v>
      </c>
      <c r="U2557">
        <f>VLOOKUP(B2557,Sheet2!W:W,1,FALSE)</f>
        <v>2254</v>
      </c>
    </row>
    <row r="2558" spans="1:21" x14ac:dyDescent="0.2">
      <c r="A2558">
        <v>2557</v>
      </c>
      <c r="B2558">
        <v>2254</v>
      </c>
      <c r="C2558">
        <v>43</v>
      </c>
      <c r="D2558" s="1">
        <v>38396</v>
      </c>
      <c r="E2558" t="s">
        <v>1799</v>
      </c>
      <c r="F2558" s="2" t="s">
        <v>150</v>
      </c>
      <c r="G2558" t="s">
        <v>150</v>
      </c>
      <c r="H2558" s="2" t="s">
        <v>150</v>
      </c>
      <c r="I2558" t="s">
        <v>150</v>
      </c>
      <c r="J2558" s="2" t="s">
        <v>150</v>
      </c>
      <c r="K2558" s="2" t="s">
        <v>150</v>
      </c>
      <c r="L2558" t="s">
        <v>1797</v>
      </c>
      <c r="M2558" t="s">
        <v>6016</v>
      </c>
      <c r="N2558" t="s">
        <v>2479</v>
      </c>
      <c r="O2558" t="s">
        <v>5863</v>
      </c>
      <c r="P2558">
        <v>72</v>
      </c>
      <c r="Q2558">
        <v>6862</v>
      </c>
      <c r="R2558" t="str">
        <f t="shared" si="82"/>
        <v>38396AT&amp;T Pebble Beach National Pro-Am</v>
      </c>
      <c r="S2558">
        <f t="shared" si="83"/>
        <v>2557</v>
      </c>
      <c r="T2558" t="e">
        <f>VLOOKUP(S2558,Sheet2!V:V,1,FALSE)</f>
        <v>#N/A</v>
      </c>
      <c r="U2558">
        <f>VLOOKUP(B2558,Sheet2!W:W,1,FALSE)</f>
        <v>2254</v>
      </c>
    </row>
    <row r="2559" spans="1:21" x14ac:dyDescent="0.2">
      <c r="A2559">
        <v>2558</v>
      </c>
      <c r="B2559">
        <v>2254</v>
      </c>
      <c r="C2559">
        <v>43</v>
      </c>
      <c r="D2559" s="1">
        <v>38396</v>
      </c>
      <c r="E2559" t="s">
        <v>1799</v>
      </c>
      <c r="F2559" s="2" t="s">
        <v>150</v>
      </c>
      <c r="G2559" t="s">
        <v>150</v>
      </c>
      <c r="H2559" s="2" t="s">
        <v>150</v>
      </c>
      <c r="I2559" t="s">
        <v>150</v>
      </c>
      <c r="J2559" s="2" t="s">
        <v>150</v>
      </c>
      <c r="K2559" s="2" t="s">
        <v>150</v>
      </c>
      <c r="L2559" t="s">
        <v>1800</v>
      </c>
      <c r="M2559" t="s">
        <v>6016</v>
      </c>
      <c r="N2559" t="s">
        <v>2479</v>
      </c>
      <c r="O2559" t="s">
        <v>5863</v>
      </c>
      <c r="P2559">
        <v>72</v>
      </c>
      <c r="Q2559">
        <v>6833</v>
      </c>
      <c r="R2559" t="str">
        <f t="shared" si="82"/>
        <v>38396AT&amp;T Pebble Beach National Pro-Am</v>
      </c>
      <c r="S2559">
        <f t="shared" si="83"/>
        <v>2558</v>
      </c>
      <c r="T2559" t="e">
        <f>VLOOKUP(S2559,Sheet2!V:V,1,FALSE)</f>
        <v>#N/A</v>
      </c>
      <c r="U2559">
        <f>VLOOKUP(B2559,Sheet2!W:W,1,FALSE)</f>
        <v>2254</v>
      </c>
    </row>
    <row r="2560" spans="1:21" x14ac:dyDescent="0.2">
      <c r="A2560">
        <v>2559</v>
      </c>
      <c r="B2560">
        <v>2255</v>
      </c>
      <c r="C2560">
        <v>43</v>
      </c>
      <c r="D2560" s="1">
        <v>38025</v>
      </c>
      <c r="E2560" t="s">
        <v>1799</v>
      </c>
      <c r="F2560" s="2">
        <v>5300000</v>
      </c>
      <c r="G2560">
        <v>272</v>
      </c>
      <c r="H2560">
        <v>-16</v>
      </c>
      <c r="I2560" t="s">
        <v>77</v>
      </c>
      <c r="J2560" s="2" t="s">
        <v>150</v>
      </c>
      <c r="K2560" s="2">
        <v>954000</v>
      </c>
      <c r="L2560" t="s">
        <v>1050</v>
      </c>
      <c r="M2560" t="s">
        <v>6016</v>
      </c>
      <c r="N2560" t="s">
        <v>2479</v>
      </c>
      <c r="O2560" t="s">
        <v>5863</v>
      </c>
      <c r="P2560">
        <v>72</v>
      </c>
      <c r="Q2560">
        <v>6816</v>
      </c>
      <c r="R2560" t="str">
        <f t="shared" si="82"/>
        <v>38025AT&amp;T Pebble Beach National Pro-Am</v>
      </c>
      <c r="S2560">
        <f t="shared" si="83"/>
        <v>2559</v>
      </c>
      <c r="T2560">
        <f>VLOOKUP(S2560,Sheet2!V:V,1,FALSE)</f>
        <v>2559</v>
      </c>
      <c r="U2560">
        <f>VLOOKUP(B2560,Sheet2!W:W,1,FALSE)</f>
        <v>2255</v>
      </c>
    </row>
    <row r="2561" spans="1:21" x14ac:dyDescent="0.2">
      <c r="A2561">
        <v>2560</v>
      </c>
      <c r="B2561">
        <v>2255</v>
      </c>
      <c r="C2561">
        <v>43</v>
      </c>
      <c r="D2561" s="1">
        <v>38025</v>
      </c>
      <c r="E2561" t="s">
        <v>1799</v>
      </c>
      <c r="F2561" s="2" t="s">
        <v>150</v>
      </c>
      <c r="G2561" t="s">
        <v>150</v>
      </c>
      <c r="H2561" s="2" t="s">
        <v>150</v>
      </c>
      <c r="I2561" t="s">
        <v>150</v>
      </c>
      <c r="J2561" s="2" t="s">
        <v>150</v>
      </c>
      <c r="K2561" s="2" t="s">
        <v>150</v>
      </c>
      <c r="L2561" t="s">
        <v>1797</v>
      </c>
      <c r="M2561" t="s">
        <v>6016</v>
      </c>
      <c r="N2561" t="s">
        <v>2479</v>
      </c>
      <c r="O2561" t="s">
        <v>5863</v>
      </c>
      <c r="P2561">
        <v>72</v>
      </c>
      <c r="Q2561">
        <v>6862</v>
      </c>
      <c r="R2561" t="str">
        <f t="shared" si="82"/>
        <v>38025AT&amp;T Pebble Beach National Pro-Am</v>
      </c>
      <c r="S2561">
        <f t="shared" si="83"/>
        <v>2560</v>
      </c>
      <c r="T2561" t="e">
        <f>VLOOKUP(S2561,Sheet2!V:V,1,FALSE)</f>
        <v>#N/A</v>
      </c>
      <c r="U2561">
        <f>VLOOKUP(B2561,Sheet2!W:W,1,FALSE)</f>
        <v>2255</v>
      </c>
    </row>
    <row r="2562" spans="1:21" x14ac:dyDescent="0.2">
      <c r="A2562">
        <v>2561</v>
      </c>
      <c r="B2562">
        <v>2255</v>
      </c>
      <c r="C2562">
        <v>43</v>
      </c>
      <c r="D2562" s="1">
        <v>38025</v>
      </c>
      <c r="E2562" t="s">
        <v>1799</v>
      </c>
      <c r="F2562" s="2" t="s">
        <v>150</v>
      </c>
      <c r="G2562" t="s">
        <v>150</v>
      </c>
      <c r="H2562" s="2" t="s">
        <v>150</v>
      </c>
      <c r="I2562" t="s">
        <v>150</v>
      </c>
      <c r="J2562" s="2" t="s">
        <v>150</v>
      </c>
      <c r="K2562" s="2" t="s">
        <v>150</v>
      </c>
      <c r="L2562" t="s">
        <v>1800</v>
      </c>
      <c r="M2562" t="s">
        <v>6016</v>
      </c>
      <c r="N2562" t="s">
        <v>2479</v>
      </c>
      <c r="O2562" t="s">
        <v>5863</v>
      </c>
      <c r="P2562">
        <v>72</v>
      </c>
      <c r="Q2562">
        <v>6833</v>
      </c>
      <c r="R2562" t="str">
        <f t="shared" si="82"/>
        <v>38025AT&amp;T Pebble Beach National Pro-Am</v>
      </c>
      <c r="S2562">
        <f t="shared" si="83"/>
        <v>2561</v>
      </c>
      <c r="T2562" t="e">
        <f>VLOOKUP(S2562,Sheet2!V:V,1,FALSE)</f>
        <v>#N/A</v>
      </c>
      <c r="U2562">
        <f>VLOOKUP(B2562,Sheet2!W:W,1,FALSE)</f>
        <v>2255</v>
      </c>
    </row>
    <row r="2563" spans="1:21" x14ac:dyDescent="0.2">
      <c r="A2563">
        <v>2562</v>
      </c>
      <c r="B2563">
        <v>2256</v>
      </c>
      <c r="C2563">
        <v>43</v>
      </c>
      <c r="D2563" s="1">
        <v>37661</v>
      </c>
      <c r="E2563" t="s">
        <v>1799</v>
      </c>
      <c r="F2563" s="2">
        <v>5000000</v>
      </c>
      <c r="G2563">
        <v>274</v>
      </c>
      <c r="H2563">
        <v>-14</v>
      </c>
      <c r="I2563" t="s">
        <v>199</v>
      </c>
      <c r="J2563" s="2" t="s">
        <v>150</v>
      </c>
      <c r="K2563" s="2">
        <v>900000</v>
      </c>
      <c r="L2563" t="s">
        <v>1050</v>
      </c>
      <c r="M2563" t="s">
        <v>6016</v>
      </c>
      <c r="N2563" t="s">
        <v>2479</v>
      </c>
      <c r="O2563" t="s">
        <v>5863</v>
      </c>
      <c r="P2563">
        <v>72</v>
      </c>
      <c r="Q2563">
        <v>6798</v>
      </c>
      <c r="R2563" t="str">
        <f t="shared" si="82"/>
        <v>37661AT&amp;T Pebble Beach National Pro-Am</v>
      </c>
      <c r="S2563">
        <f t="shared" si="83"/>
        <v>2562</v>
      </c>
      <c r="T2563">
        <f>VLOOKUP(S2563,Sheet2!V:V,1,FALSE)</f>
        <v>2562</v>
      </c>
      <c r="U2563">
        <f>VLOOKUP(B2563,Sheet2!W:W,1,FALSE)</f>
        <v>2256</v>
      </c>
    </row>
    <row r="2564" spans="1:21" x14ac:dyDescent="0.2">
      <c r="A2564">
        <v>2563</v>
      </c>
      <c r="B2564">
        <v>2256</v>
      </c>
      <c r="C2564">
        <v>43</v>
      </c>
      <c r="D2564" s="1">
        <v>37661</v>
      </c>
      <c r="E2564" t="s">
        <v>1799</v>
      </c>
      <c r="F2564" s="2" t="s">
        <v>150</v>
      </c>
      <c r="G2564" t="s">
        <v>150</v>
      </c>
      <c r="H2564" s="2" t="s">
        <v>150</v>
      </c>
      <c r="I2564" t="s">
        <v>150</v>
      </c>
      <c r="J2564" s="2" t="s">
        <v>150</v>
      </c>
      <c r="K2564" s="2" t="s">
        <v>150</v>
      </c>
      <c r="L2564" t="s">
        <v>1797</v>
      </c>
      <c r="M2564" t="s">
        <v>6016</v>
      </c>
      <c r="N2564" t="s">
        <v>2479</v>
      </c>
      <c r="O2564" t="s">
        <v>5863</v>
      </c>
      <c r="P2564">
        <v>72</v>
      </c>
      <c r="Q2564">
        <v>6862</v>
      </c>
      <c r="R2564" t="str">
        <f t="shared" si="82"/>
        <v>37661AT&amp;T Pebble Beach National Pro-Am</v>
      </c>
      <c r="S2564">
        <f t="shared" si="83"/>
        <v>2563</v>
      </c>
      <c r="T2564" t="e">
        <f>VLOOKUP(S2564,Sheet2!V:V,1,FALSE)</f>
        <v>#N/A</v>
      </c>
      <c r="U2564">
        <f>VLOOKUP(B2564,Sheet2!W:W,1,FALSE)</f>
        <v>2256</v>
      </c>
    </row>
    <row r="2565" spans="1:21" x14ac:dyDescent="0.2">
      <c r="A2565">
        <v>2564</v>
      </c>
      <c r="B2565">
        <v>2256</v>
      </c>
      <c r="C2565">
        <v>43</v>
      </c>
      <c r="D2565" s="1">
        <v>37661</v>
      </c>
      <c r="E2565" t="s">
        <v>1799</v>
      </c>
      <c r="F2565" s="2" t="s">
        <v>150</v>
      </c>
      <c r="G2565" t="s">
        <v>150</v>
      </c>
      <c r="H2565" s="2" t="s">
        <v>150</v>
      </c>
      <c r="I2565" t="s">
        <v>150</v>
      </c>
      <c r="J2565" s="2" t="s">
        <v>150</v>
      </c>
      <c r="K2565" s="2" t="s">
        <v>150</v>
      </c>
      <c r="L2565" t="s">
        <v>1800</v>
      </c>
      <c r="M2565" t="s">
        <v>6016</v>
      </c>
      <c r="N2565" t="s">
        <v>2479</v>
      </c>
      <c r="O2565" t="s">
        <v>5863</v>
      </c>
      <c r="P2565">
        <v>72</v>
      </c>
      <c r="Q2565">
        <v>6833</v>
      </c>
      <c r="R2565" t="str">
        <f t="shared" si="82"/>
        <v>37661AT&amp;T Pebble Beach National Pro-Am</v>
      </c>
      <c r="S2565">
        <f t="shared" si="83"/>
        <v>2564</v>
      </c>
      <c r="T2565" t="e">
        <f>VLOOKUP(S2565,Sheet2!V:V,1,FALSE)</f>
        <v>#N/A</v>
      </c>
      <c r="U2565">
        <f>VLOOKUP(B2565,Sheet2!W:W,1,FALSE)</f>
        <v>2256</v>
      </c>
    </row>
    <row r="2566" spans="1:21" x14ac:dyDescent="0.2">
      <c r="A2566">
        <v>2565</v>
      </c>
      <c r="B2566">
        <v>2257</v>
      </c>
      <c r="C2566">
        <v>43</v>
      </c>
      <c r="D2566" s="1">
        <v>37290</v>
      </c>
      <c r="E2566" t="s">
        <v>1799</v>
      </c>
      <c r="F2566" s="2">
        <v>4000000</v>
      </c>
      <c r="G2566">
        <v>274</v>
      </c>
      <c r="H2566">
        <v>-14</v>
      </c>
      <c r="I2566" t="s">
        <v>1803</v>
      </c>
      <c r="J2566" s="2" t="s">
        <v>150</v>
      </c>
      <c r="K2566" s="2">
        <v>720000</v>
      </c>
      <c r="L2566" t="s">
        <v>1050</v>
      </c>
      <c r="M2566" t="s">
        <v>6016</v>
      </c>
      <c r="N2566" t="s">
        <v>2479</v>
      </c>
      <c r="O2566" t="s">
        <v>5863</v>
      </c>
      <c r="P2566">
        <v>72</v>
      </c>
      <c r="Q2566">
        <v>6798</v>
      </c>
      <c r="R2566" t="str">
        <f t="shared" si="82"/>
        <v>37290AT&amp;T Pebble Beach National Pro-Am</v>
      </c>
      <c r="S2566">
        <f t="shared" si="83"/>
        <v>2565</v>
      </c>
      <c r="T2566">
        <f>VLOOKUP(S2566,Sheet2!V:V,1,FALSE)</f>
        <v>2565</v>
      </c>
      <c r="U2566">
        <f>VLOOKUP(B2566,Sheet2!W:W,1,FALSE)</f>
        <v>2257</v>
      </c>
    </row>
    <row r="2567" spans="1:21" x14ac:dyDescent="0.2">
      <c r="A2567">
        <v>2566</v>
      </c>
      <c r="B2567">
        <v>2257</v>
      </c>
      <c r="C2567">
        <v>43</v>
      </c>
      <c r="D2567" s="1">
        <v>37290</v>
      </c>
      <c r="E2567" t="s">
        <v>1799</v>
      </c>
      <c r="F2567" s="2" t="s">
        <v>150</v>
      </c>
      <c r="G2567" t="s">
        <v>150</v>
      </c>
      <c r="H2567" s="2" t="s">
        <v>150</v>
      </c>
      <c r="I2567" t="s">
        <v>150</v>
      </c>
      <c r="J2567" s="2" t="s">
        <v>150</v>
      </c>
      <c r="K2567" s="2" t="s">
        <v>150</v>
      </c>
      <c r="L2567" t="s">
        <v>1797</v>
      </c>
      <c r="M2567" t="s">
        <v>6016</v>
      </c>
      <c r="N2567" t="s">
        <v>2479</v>
      </c>
      <c r="O2567" t="s">
        <v>5863</v>
      </c>
      <c r="P2567">
        <v>72</v>
      </c>
      <c r="Q2567">
        <v>6862</v>
      </c>
      <c r="R2567" t="str">
        <f t="shared" si="82"/>
        <v>37290AT&amp;T Pebble Beach National Pro-Am</v>
      </c>
      <c r="S2567">
        <f t="shared" si="83"/>
        <v>2566</v>
      </c>
      <c r="T2567" t="e">
        <f>VLOOKUP(S2567,Sheet2!V:V,1,FALSE)</f>
        <v>#N/A</v>
      </c>
      <c r="U2567">
        <f>VLOOKUP(B2567,Sheet2!W:W,1,FALSE)</f>
        <v>2257</v>
      </c>
    </row>
    <row r="2568" spans="1:21" x14ac:dyDescent="0.2">
      <c r="A2568">
        <v>2567</v>
      </c>
      <c r="B2568">
        <v>2257</v>
      </c>
      <c r="C2568">
        <v>43</v>
      </c>
      <c r="D2568" s="1">
        <v>37290</v>
      </c>
      <c r="E2568" t="s">
        <v>1799</v>
      </c>
      <c r="F2568" s="2" t="s">
        <v>150</v>
      </c>
      <c r="G2568" t="s">
        <v>150</v>
      </c>
      <c r="H2568" s="2" t="s">
        <v>150</v>
      </c>
      <c r="I2568" t="s">
        <v>150</v>
      </c>
      <c r="J2568" s="2" t="s">
        <v>150</v>
      </c>
      <c r="K2568" s="2" t="s">
        <v>150</v>
      </c>
      <c r="L2568" t="s">
        <v>1804</v>
      </c>
      <c r="M2568" t="s">
        <v>6016</v>
      </c>
      <c r="N2568" t="s">
        <v>2479</v>
      </c>
      <c r="O2568" t="s">
        <v>5863</v>
      </c>
      <c r="P2568">
        <v>72</v>
      </c>
      <c r="Q2568">
        <v>6833</v>
      </c>
      <c r="R2568" t="str">
        <f t="shared" si="82"/>
        <v>37290AT&amp;T Pebble Beach National Pro-Am</v>
      </c>
      <c r="S2568">
        <f t="shared" si="83"/>
        <v>2567</v>
      </c>
      <c r="T2568" t="e">
        <f>VLOOKUP(S2568,Sheet2!V:V,1,FALSE)</f>
        <v>#N/A</v>
      </c>
      <c r="U2568">
        <f>VLOOKUP(B2568,Sheet2!W:W,1,FALSE)</f>
        <v>2257</v>
      </c>
    </row>
    <row r="2569" spans="1:21" x14ac:dyDescent="0.2">
      <c r="A2569">
        <v>2568</v>
      </c>
      <c r="B2569">
        <v>2258</v>
      </c>
      <c r="C2569">
        <v>43</v>
      </c>
      <c r="D2569" s="1">
        <v>36926</v>
      </c>
      <c r="E2569" t="s">
        <v>1799</v>
      </c>
      <c r="F2569" s="2">
        <v>4000000</v>
      </c>
      <c r="G2569">
        <v>272</v>
      </c>
      <c r="H2569">
        <v>-16</v>
      </c>
      <c r="I2569" t="s">
        <v>199</v>
      </c>
      <c r="J2569" s="2" t="s">
        <v>150</v>
      </c>
      <c r="K2569" s="2">
        <v>720000</v>
      </c>
      <c r="L2569" t="s">
        <v>1050</v>
      </c>
      <c r="M2569" t="s">
        <v>6016</v>
      </c>
      <c r="N2569" t="s">
        <v>2479</v>
      </c>
      <c r="O2569" t="s">
        <v>5863</v>
      </c>
      <c r="P2569">
        <v>72</v>
      </c>
      <c r="Q2569">
        <v>6816</v>
      </c>
      <c r="R2569" t="str">
        <f t="shared" si="82"/>
        <v>36926AT&amp;T Pebble Beach National Pro-Am</v>
      </c>
      <c r="S2569">
        <f t="shared" si="83"/>
        <v>2568</v>
      </c>
      <c r="T2569">
        <f>VLOOKUP(S2569,Sheet2!V:V,1,FALSE)</f>
        <v>2568</v>
      </c>
      <c r="U2569">
        <f>VLOOKUP(B2569,Sheet2!W:W,1,FALSE)</f>
        <v>2258</v>
      </c>
    </row>
    <row r="2570" spans="1:21" x14ac:dyDescent="0.2">
      <c r="A2570">
        <v>2569</v>
      </c>
      <c r="B2570">
        <v>2258</v>
      </c>
      <c r="C2570">
        <v>43</v>
      </c>
      <c r="D2570" s="1">
        <v>36926</v>
      </c>
      <c r="E2570" t="s">
        <v>1799</v>
      </c>
      <c r="F2570" s="2" t="s">
        <v>150</v>
      </c>
      <c r="G2570" t="s">
        <v>150</v>
      </c>
      <c r="H2570" s="2" t="s">
        <v>150</v>
      </c>
      <c r="I2570" t="s">
        <v>150</v>
      </c>
      <c r="J2570" s="2" t="s">
        <v>150</v>
      </c>
      <c r="K2570" s="2" t="s">
        <v>150</v>
      </c>
      <c r="L2570" t="s">
        <v>1805</v>
      </c>
      <c r="M2570" t="s">
        <v>6016</v>
      </c>
      <c r="N2570" t="s">
        <v>2479</v>
      </c>
      <c r="O2570" t="s">
        <v>5863</v>
      </c>
      <c r="P2570">
        <v>72</v>
      </c>
      <c r="Q2570">
        <v>6858</v>
      </c>
      <c r="R2570" t="str">
        <f t="shared" si="82"/>
        <v>36926AT&amp;T Pebble Beach National Pro-Am</v>
      </c>
      <c r="S2570">
        <f t="shared" si="83"/>
        <v>2569</v>
      </c>
      <c r="T2570" t="e">
        <f>VLOOKUP(S2570,Sheet2!V:V,1,FALSE)</f>
        <v>#N/A</v>
      </c>
      <c r="U2570">
        <f>VLOOKUP(B2570,Sheet2!W:W,1,FALSE)</f>
        <v>2258</v>
      </c>
    </row>
    <row r="2571" spans="1:21" x14ac:dyDescent="0.2">
      <c r="A2571">
        <v>2570</v>
      </c>
      <c r="B2571">
        <v>2258</v>
      </c>
      <c r="C2571">
        <v>43</v>
      </c>
      <c r="D2571" s="1">
        <v>36926</v>
      </c>
      <c r="E2571" t="s">
        <v>1799</v>
      </c>
      <c r="F2571" s="2" t="s">
        <v>150</v>
      </c>
      <c r="G2571" t="s">
        <v>150</v>
      </c>
      <c r="H2571" s="2" t="s">
        <v>150</v>
      </c>
      <c r="I2571" t="s">
        <v>150</v>
      </c>
      <c r="J2571" s="2" t="s">
        <v>150</v>
      </c>
      <c r="K2571" s="2" t="s">
        <v>150</v>
      </c>
      <c r="L2571" t="s">
        <v>1804</v>
      </c>
      <c r="M2571" t="s">
        <v>6016</v>
      </c>
      <c r="N2571" t="s">
        <v>2479</v>
      </c>
      <c r="O2571" t="s">
        <v>5863</v>
      </c>
      <c r="P2571">
        <v>72</v>
      </c>
      <c r="Q2571">
        <v>6833</v>
      </c>
      <c r="R2571" t="str">
        <f t="shared" si="82"/>
        <v>36926AT&amp;T Pebble Beach National Pro-Am</v>
      </c>
      <c r="S2571">
        <f t="shared" si="83"/>
        <v>2570</v>
      </c>
      <c r="T2571" t="e">
        <f>VLOOKUP(S2571,Sheet2!V:V,1,FALSE)</f>
        <v>#N/A</v>
      </c>
      <c r="U2571">
        <f>VLOOKUP(B2571,Sheet2!W:W,1,FALSE)</f>
        <v>2258</v>
      </c>
    </row>
    <row r="2572" spans="1:21" x14ac:dyDescent="0.2">
      <c r="A2572">
        <v>2571</v>
      </c>
      <c r="B2572">
        <v>2259</v>
      </c>
      <c r="C2572">
        <v>43</v>
      </c>
      <c r="D2572" s="1">
        <v>36562</v>
      </c>
      <c r="E2572" t="s">
        <v>1799</v>
      </c>
      <c r="F2572" s="2">
        <v>4000000</v>
      </c>
      <c r="G2572">
        <v>273</v>
      </c>
      <c r="H2572">
        <v>-15</v>
      </c>
      <c r="I2572" t="s">
        <v>365</v>
      </c>
      <c r="J2572" s="2" t="s">
        <v>150</v>
      </c>
      <c r="K2572" s="2">
        <v>720000</v>
      </c>
      <c r="L2572" t="s">
        <v>1050</v>
      </c>
      <c r="M2572" t="s">
        <v>6016</v>
      </c>
      <c r="N2572" t="s">
        <v>2479</v>
      </c>
      <c r="O2572" t="s">
        <v>5863</v>
      </c>
      <c r="P2572">
        <v>72</v>
      </c>
      <c r="Q2572">
        <v>6816</v>
      </c>
      <c r="R2572" t="str">
        <f t="shared" si="82"/>
        <v>36562AT&amp;T Pebble Beach National Pro-Am</v>
      </c>
      <c r="S2572">
        <f t="shared" si="83"/>
        <v>2571</v>
      </c>
      <c r="T2572">
        <f>VLOOKUP(S2572,Sheet2!V:V,1,FALSE)</f>
        <v>2571</v>
      </c>
      <c r="U2572">
        <f>VLOOKUP(B2572,Sheet2!W:W,1,FALSE)</f>
        <v>2259</v>
      </c>
    </row>
    <row r="2573" spans="1:21" x14ac:dyDescent="0.2">
      <c r="A2573">
        <v>2572</v>
      </c>
      <c r="B2573">
        <v>2259</v>
      </c>
      <c r="C2573">
        <v>43</v>
      </c>
      <c r="D2573" s="1">
        <v>36562</v>
      </c>
      <c r="E2573" t="s">
        <v>1799</v>
      </c>
      <c r="F2573" s="2" t="s">
        <v>150</v>
      </c>
      <c r="G2573" t="s">
        <v>150</v>
      </c>
      <c r="H2573" s="2" t="s">
        <v>150</v>
      </c>
      <c r="I2573" t="s">
        <v>150</v>
      </c>
      <c r="J2573" s="2" t="s">
        <v>150</v>
      </c>
      <c r="K2573" s="2" t="s">
        <v>150</v>
      </c>
      <c r="L2573" t="s">
        <v>1797</v>
      </c>
      <c r="M2573" t="s">
        <v>6016</v>
      </c>
      <c r="N2573" t="s">
        <v>2479</v>
      </c>
      <c r="O2573" t="s">
        <v>5863</v>
      </c>
      <c r="P2573">
        <v>72</v>
      </c>
      <c r="Q2573">
        <v>6855</v>
      </c>
      <c r="R2573" t="str">
        <f t="shared" si="82"/>
        <v>36562AT&amp;T Pebble Beach National Pro-Am</v>
      </c>
      <c r="S2573">
        <f t="shared" si="83"/>
        <v>2572</v>
      </c>
      <c r="T2573" t="e">
        <f>VLOOKUP(S2573,Sheet2!V:V,1,FALSE)</f>
        <v>#N/A</v>
      </c>
      <c r="U2573">
        <f>VLOOKUP(B2573,Sheet2!W:W,1,FALSE)</f>
        <v>2259</v>
      </c>
    </row>
    <row r="2574" spans="1:21" x14ac:dyDescent="0.2">
      <c r="A2574">
        <v>2573</v>
      </c>
      <c r="B2574">
        <v>2259</v>
      </c>
      <c r="C2574">
        <v>43</v>
      </c>
      <c r="D2574" s="1">
        <v>36562</v>
      </c>
      <c r="E2574" t="s">
        <v>1799</v>
      </c>
      <c r="F2574" s="2" t="s">
        <v>150</v>
      </c>
      <c r="G2574" t="s">
        <v>150</v>
      </c>
      <c r="H2574" s="2" t="s">
        <v>150</v>
      </c>
      <c r="I2574" t="s">
        <v>150</v>
      </c>
      <c r="J2574" s="2" t="s">
        <v>150</v>
      </c>
      <c r="K2574" s="2" t="s">
        <v>150</v>
      </c>
      <c r="L2574" t="s">
        <v>1804</v>
      </c>
      <c r="M2574" t="s">
        <v>6016</v>
      </c>
      <c r="N2574" t="s">
        <v>2479</v>
      </c>
      <c r="O2574" t="s">
        <v>5863</v>
      </c>
      <c r="P2574">
        <v>72</v>
      </c>
      <c r="Q2574">
        <v>6833</v>
      </c>
      <c r="R2574" t="str">
        <f t="shared" si="82"/>
        <v>36562AT&amp;T Pebble Beach National Pro-Am</v>
      </c>
      <c r="S2574">
        <f t="shared" si="83"/>
        <v>2573</v>
      </c>
      <c r="T2574" t="e">
        <f>VLOOKUP(S2574,Sheet2!V:V,1,FALSE)</f>
        <v>#N/A</v>
      </c>
      <c r="U2574">
        <f>VLOOKUP(B2574,Sheet2!W:W,1,FALSE)</f>
        <v>2259</v>
      </c>
    </row>
    <row r="2575" spans="1:21" x14ac:dyDescent="0.2">
      <c r="A2575">
        <v>2574</v>
      </c>
      <c r="B2575">
        <v>2260</v>
      </c>
      <c r="C2575">
        <v>43</v>
      </c>
      <c r="D2575" s="1">
        <v>36198</v>
      </c>
      <c r="E2575" t="s">
        <v>1799</v>
      </c>
      <c r="F2575" s="2">
        <v>2800000</v>
      </c>
      <c r="G2575">
        <v>206</v>
      </c>
      <c r="H2575">
        <v>-10</v>
      </c>
      <c r="I2575" t="s">
        <v>608</v>
      </c>
      <c r="J2575" s="2" t="s">
        <v>150</v>
      </c>
      <c r="K2575" s="2">
        <v>504000</v>
      </c>
      <c r="L2575" t="s">
        <v>1050</v>
      </c>
      <c r="M2575" t="s">
        <v>6016</v>
      </c>
      <c r="N2575" t="s">
        <v>2479</v>
      </c>
      <c r="O2575" t="s">
        <v>5863</v>
      </c>
      <c r="P2575">
        <v>72</v>
      </c>
      <c r="Q2575">
        <v>6799</v>
      </c>
      <c r="R2575" t="str">
        <f t="shared" si="82"/>
        <v>36198AT&amp;T Pebble Beach National Pro-Am</v>
      </c>
      <c r="S2575">
        <f t="shared" si="83"/>
        <v>2574</v>
      </c>
      <c r="T2575">
        <f>VLOOKUP(S2575,Sheet2!V:V,1,FALSE)</f>
        <v>2574</v>
      </c>
      <c r="U2575">
        <f>VLOOKUP(B2575,Sheet2!W:W,1,FALSE)</f>
        <v>2260</v>
      </c>
    </row>
    <row r="2576" spans="1:21" x14ac:dyDescent="0.2">
      <c r="A2576">
        <v>2575</v>
      </c>
      <c r="B2576">
        <v>2260</v>
      </c>
      <c r="C2576">
        <v>43</v>
      </c>
      <c r="D2576" s="1">
        <v>36198</v>
      </c>
      <c r="E2576" t="s">
        <v>1799</v>
      </c>
      <c r="F2576" s="2" t="s">
        <v>150</v>
      </c>
      <c r="G2576" t="s">
        <v>150</v>
      </c>
      <c r="H2576" s="2" t="s">
        <v>150</v>
      </c>
      <c r="I2576" t="s">
        <v>150</v>
      </c>
      <c r="J2576" s="2" t="s">
        <v>150</v>
      </c>
      <c r="K2576" s="2" t="s">
        <v>150</v>
      </c>
      <c r="L2576" t="s">
        <v>1797</v>
      </c>
      <c r="M2576" t="s">
        <v>6016</v>
      </c>
      <c r="N2576" t="s">
        <v>2479</v>
      </c>
      <c r="O2576" t="s">
        <v>5863</v>
      </c>
      <c r="P2576">
        <v>72</v>
      </c>
      <c r="Q2576">
        <v>6855</v>
      </c>
      <c r="R2576" t="str">
        <f t="shared" si="82"/>
        <v>36198AT&amp;T Pebble Beach National Pro-Am</v>
      </c>
      <c r="S2576">
        <f t="shared" si="83"/>
        <v>2575</v>
      </c>
      <c r="T2576" t="e">
        <f>VLOOKUP(S2576,Sheet2!V:V,1,FALSE)</f>
        <v>#N/A</v>
      </c>
      <c r="U2576">
        <f>VLOOKUP(B2576,Sheet2!W:W,1,FALSE)</f>
        <v>2260</v>
      </c>
    </row>
    <row r="2577" spans="1:21" x14ac:dyDescent="0.2">
      <c r="A2577">
        <v>2576</v>
      </c>
      <c r="B2577">
        <v>2260</v>
      </c>
      <c r="C2577">
        <v>43</v>
      </c>
      <c r="D2577" s="1">
        <v>36198</v>
      </c>
      <c r="E2577" t="s">
        <v>1799</v>
      </c>
      <c r="F2577" s="2" t="s">
        <v>150</v>
      </c>
      <c r="G2577" t="s">
        <v>150</v>
      </c>
      <c r="H2577" s="2" t="s">
        <v>150</v>
      </c>
      <c r="I2577" t="s">
        <v>150</v>
      </c>
      <c r="J2577" s="2" t="s">
        <v>150</v>
      </c>
      <c r="K2577" s="2" t="s">
        <v>150</v>
      </c>
      <c r="L2577" t="s">
        <v>1804</v>
      </c>
      <c r="M2577" t="s">
        <v>6016</v>
      </c>
      <c r="N2577" t="s">
        <v>2479</v>
      </c>
      <c r="O2577" t="s">
        <v>5863</v>
      </c>
      <c r="P2577">
        <v>72</v>
      </c>
      <c r="Q2577">
        <v>6873</v>
      </c>
      <c r="R2577" t="str">
        <f t="shared" si="82"/>
        <v>36198AT&amp;T Pebble Beach National Pro-Am</v>
      </c>
      <c r="S2577">
        <f t="shared" si="83"/>
        <v>2576</v>
      </c>
      <c r="T2577" t="e">
        <f>VLOOKUP(S2577,Sheet2!V:V,1,FALSE)</f>
        <v>#N/A</v>
      </c>
      <c r="U2577">
        <f>VLOOKUP(B2577,Sheet2!W:W,1,FALSE)</f>
        <v>2260</v>
      </c>
    </row>
    <row r="2578" spans="1:21" x14ac:dyDescent="0.2">
      <c r="A2578">
        <v>2577</v>
      </c>
      <c r="B2578">
        <v>2261</v>
      </c>
      <c r="C2578">
        <v>43</v>
      </c>
      <c r="D2578" s="1">
        <v>35827</v>
      </c>
      <c r="E2578" t="s">
        <v>1799</v>
      </c>
      <c r="F2578" s="2">
        <v>2500000</v>
      </c>
      <c r="G2578">
        <v>202</v>
      </c>
      <c r="H2578">
        <v>-14</v>
      </c>
      <c r="I2578" t="s">
        <v>70</v>
      </c>
      <c r="J2578" s="2" t="s">
        <v>150</v>
      </c>
      <c r="K2578" s="2">
        <v>450000</v>
      </c>
      <c r="L2578" t="s">
        <v>1050</v>
      </c>
      <c r="M2578" t="s">
        <v>6016</v>
      </c>
      <c r="N2578" t="s">
        <v>2479</v>
      </c>
      <c r="O2578" t="s">
        <v>5863</v>
      </c>
      <c r="P2578">
        <v>72</v>
      </c>
      <c r="Q2578">
        <v>6799</v>
      </c>
      <c r="R2578" t="str">
        <f t="shared" si="82"/>
        <v>35827AT&amp;T Pebble Beach National Pro-Am</v>
      </c>
      <c r="S2578">
        <f t="shared" si="83"/>
        <v>2577</v>
      </c>
      <c r="T2578">
        <f>VLOOKUP(S2578,Sheet2!V:V,1,FALSE)</f>
        <v>2577</v>
      </c>
      <c r="U2578">
        <f>VLOOKUP(B2578,Sheet2!W:W,1,FALSE)</f>
        <v>2261</v>
      </c>
    </row>
    <row r="2579" spans="1:21" x14ac:dyDescent="0.2">
      <c r="A2579">
        <v>2578</v>
      </c>
      <c r="B2579">
        <v>2261</v>
      </c>
      <c r="C2579">
        <v>43</v>
      </c>
      <c r="D2579" s="1">
        <v>35827</v>
      </c>
      <c r="E2579" t="s">
        <v>1799</v>
      </c>
      <c r="F2579" s="2" t="s">
        <v>150</v>
      </c>
      <c r="G2579" t="s">
        <v>150</v>
      </c>
      <c r="H2579" s="2" t="s">
        <v>150</v>
      </c>
      <c r="I2579" t="s">
        <v>150</v>
      </c>
      <c r="J2579" s="2" t="s">
        <v>150</v>
      </c>
      <c r="K2579" s="2" t="s">
        <v>150</v>
      </c>
      <c r="L2579" t="s">
        <v>1797</v>
      </c>
      <c r="M2579" t="s">
        <v>6016</v>
      </c>
      <c r="N2579" t="s">
        <v>2479</v>
      </c>
      <c r="O2579" t="s">
        <v>5863</v>
      </c>
      <c r="P2579">
        <v>72</v>
      </c>
      <c r="Q2579">
        <v>6855</v>
      </c>
      <c r="R2579" t="str">
        <f t="shared" si="82"/>
        <v>35827AT&amp;T Pebble Beach National Pro-Am</v>
      </c>
      <c r="S2579">
        <f t="shared" si="83"/>
        <v>2578</v>
      </c>
      <c r="T2579" t="e">
        <f>VLOOKUP(S2579,Sheet2!V:V,1,FALSE)</f>
        <v>#N/A</v>
      </c>
      <c r="U2579">
        <f>VLOOKUP(B2579,Sheet2!W:W,1,FALSE)</f>
        <v>2261</v>
      </c>
    </row>
    <row r="2580" spans="1:21" x14ac:dyDescent="0.2">
      <c r="A2580">
        <v>2579</v>
      </c>
      <c r="B2580">
        <v>2261</v>
      </c>
      <c r="C2580">
        <v>43</v>
      </c>
      <c r="D2580" s="1">
        <v>35827</v>
      </c>
      <c r="E2580" t="s">
        <v>1799</v>
      </c>
      <c r="F2580" s="2" t="s">
        <v>150</v>
      </c>
      <c r="G2580" t="s">
        <v>150</v>
      </c>
      <c r="H2580" s="2" t="s">
        <v>150</v>
      </c>
      <c r="I2580" t="s">
        <v>150</v>
      </c>
      <c r="J2580" s="2" t="s">
        <v>150</v>
      </c>
      <c r="K2580" s="2" t="s">
        <v>150</v>
      </c>
      <c r="L2580" t="s">
        <v>1804</v>
      </c>
      <c r="M2580" t="s">
        <v>6016</v>
      </c>
      <c r="N2580" t="s">
        <v>2479</v>
      </c>
      <c r="O2580" t="s">
        <v>5863</v>
      </c>
      <c r="P2580">
        <v>72</v>
      </c>
      <c r="Q2580">
        <v>6861</v>
      </c>
      <c r="R2580" t="str">
        <f t="shared" si="82"/>
        <v>35827AT&amp;T Pebble Beach National Pro-Am</v>
      </c>
      <c r="S2580">
        <f t="shared" si="83"/>
        <v>2579</v>
      </c>
      <c r="T2580" t="e">
        <f>VLOOKUP(S2580,Sheet2!V:V,1,FALSE)</f>
        <v>#N/A</v>
      </c>
      <c r="U2580">
        <f>VLOOKUP(B2580,Sheet2!W:W,1,FALSE)</f>
        <v>2261</v>
      </c>
    </row>
    <row r="2581" spans="1:21" x14ac:dyDescent="0.2">
      <c r="A2581">
        <v>2580</v>
      </c>
      <c r="B2581">
        <v>2262</v>
      </c>
      <c r="C2581">
        <v>43</v>
      </c>
      <c r="D2581" s="1">
        <v>35463</v>
      </c>
      <c r="E2581" t="s">
        <v>1799</v>
      </c>
      <c r="F2581" s="2">
        <v>1900000</v>
      </c>
      <c r="G2581">
        <v>268</v>
      </c>
      <c r="H2581">
        <v>-20</v>
      </c>
      <c r="I2581" t="s">
        <v>195</v>
      </c>
      <c r="J2581" s="2" t="s">
        <v>150</v>
      </c>
      <c r="K2581" s="2">
        <v>342000</v>
      </c>
      <c r="L2581" t="s">
        <v>1050</v>
      </c>
      <c r="M2581" t="s">
        <v>6016</v>
      </c>
      <c r="N2581" t="s">
        <v>2479</v>
      </c>
      <c r="O2581" t="s">
        <v>5863</v>
      </c>
      <c r="P2581">
        <v>72</v>
      </c>
      <c r="Q2581">
        <v>6799</v>
      </c>
      <c r="R2581" t="str">
        <f t="shared" si="82"/>
        <v>35463AT&amp;T Pebble Beach National Pro-Am</v>
      </c>
      <c r="S2581">
        <f t="shared" si="83"/>
        <v>2580</v>
      </c>
      <c r="T2581">
        <f>VLOOKUP(S2581,Sheet2!V:V,1,FALSE)</f>
        <v>2580</v>
      </c>
      <c r="U2581">
        <f>VLOOKUP(B2581,Sheet2!W:W,1,FALSE)</f>
        <v>2262</v>
      </c>
    </row>
    <row r="2582" spans="1:21" x14ac:dyDescent="0.2">
      <c r="A2582">
        <v>2581</v>
      </c>
      <c r="B2582">
        <v>2262</v>
      </c>
      <c r="C2582">
        <v>43</v>
      </c>
      <c r="D2582" s="1">
        <v>35463</v>
      </c>
      <c r="E2582" t="s">
        <v>1799</v>
      </c>
      <c r="F2582" s="2" t="s">
        <v>150</v>
      </c>
      <c r="G2582" t="s">
        <v>150</v>
      </c>
      <c r="H2582" s="2" t="s">
        <v>150</v>
      </c>
      <c r="I2582" t="s">
        <v>150</v>
      </c>
      <c r="J2582" s="2" t="s">
        <v>150</v>
      </c>
      <c r="K2582" s="2" t="s">
        <v>150</v>
      </c>
      <c r="L2582" t="s">
        <v>1797</v>
      </c>
      <c r="M2582" t="s">
        <v>6016</v>
      </c>
      <c r="N2582" t="s">
        <v>2479</v>
      </c>
      <c r="O2582" t="s">
        <v>5863</v>
      </c>
      <c r="P2582">
        <v>72</v>
      </c>
      <c r="Q2582">
        <v>6855</v>
      </c>
      <c r="R2582" t="str">
        <f t="shared" si="82"/>
        <v>35463AT&amp;T Pebble Beach National Pro-Am</v>
      </c>
      <c r="S2582">
        <f t="shared" si="83"/>
        <v>2581</v>
      </c>
      <c r="T2582" t="e">
        <f>VLOOKUP(S2582,Sheet2!V:V,1,FALSE)</f>
        <v>#N/A</v>
      </c>
      <c r="U2582">
        <f>VLOOKUP(B2582,Sheet2!W:W,1,FALSE)</f>
        <v>2262</v>
      </c>
    </row>
    <row r="2583" spans="1:21" x14ac:dyDescent="0.2">
      <c r="A2583">
        <v>2582</v>
      </c>
      <c r="B2583">
        <v>2262</v>
      </c>
      <c r="C2583">
        <v>43</v>
      </c>
      <c r="D2583" s="1">
        <v>35463</v>
      </c>
      <c r="E2583" t="s">
        <v>1799</v>
      </c>
      <c r="F2583" s="2" t="s">
        <v>150</v>
      </c>
      <c r="G2583" t="s">
        <v>150</v>
      </c>
      <c r="H2583" s="2" t="s">
        <v>150</v>
      </c>
      <c r="I2583" t="s">
        <v>150</v>
      </c>
      <c r="J2583" s="2" t="s">
        <v>150</v>
      </c>
      <c r="K2583" s="2" t="s">
        <v>150</v>
      </c>
      <c r="L2583" t="s">
        <v>1804</v>
      </c>
      <c r="M2583" t="s">
        <v>6016</v>
      </c>
      <c r="N2583" t="s">
        <v>2479</v>
      </c>
      <c r="O2583" t="s">
        <v>5863</v>
      </c>
      <c r="P2583">
        <v>72</v>
      </c>
      <c r="Q2583">
        <v>6861</v>
      </c>
      <c r="R2583" t="str">
        <f t="shared" si="82"/>
        <v>35463AT&amp;T Pebble Beach National Pro-Am</v>
      </c>
      <c r="S2583">
        <f t="shared" si="83"/>
        <v>2582</v>
      </c>
      <c r="T2583" t="e">
        <f>VLOOKUP(S2583,Sheet2!V:V,1,FALSE)</f>
        <v>#N/A</v>
      </c>
      <c r="U2583">
        <f>VLOOKUP(B2583,Sheet2!W:W,1,FALSE)</f>
        <v>2262</v>
      </c>
    </row>
    <row r="2584" spans="1:21" x14ac:dyDescent="0.2">
      <c r="A2584">
        <v>2583</v>
      </c>
      <c r="B2584">
        <v>2263</v>
      </c>
      <c r="C2584">
        <v>43</v>
      </c>
      <c r="D2584" s="1">
        <v>34735</v>
      </c>
      <c r="E2584" t="s">
        <v>1799</v>
      </c>
      <c r="F2584" s="2">
        <v>1400000</v>
      </c>
      <c r="G2584">
        <v>271</v>
      </c>
      <c r="H2584">
        <v>-17</v>
      </c>
      <c r="I2584" t="s">
        <v>324</v>
      </c>
      <c r="J2584" s="2" t="s">
        <v>150</v>
      </c>
      <c r="K2584" s="2">
        <v>252000</v>
      </c>
      <c r="L2584" t="s">
        <v>1050</v>
      </c>
      <c r="M2584" t="s">
        <v>6016</v>
      </c>
      <c r="N2584" t="s">
        <v>2479</v>
      </c>
      <c r="O2584" t="s">
        <v>5863</v>
      </c>
      <c r="P2584">
        <v>72</v>
      </c>
      <c r="Q2584">
        <v>6799</v>
      </c>
      <c r="R2584" t="str">
        <f t="shared" si="82"/>
        <v>34735AT&amp;T Pebble Beach National Pro-Am</v>
      </c>
      <c r="S2584">
        <f t="shared" si="83"/>
        <v>2583</v>
      </c>
      <c r="T2584">
        <f>VLOOKUP(S2584,Sheet2!V:V,1,FALSE)</f>
        <v>2583</v>
      </c>
      <c r="U2584">
        <f>VLOOKUP(B2584,Sheet2!W:W,1,FALSE)</f>
        <v>2263</v>
      </c>
    </row>
    <row r="2585" spans="1:21" x14ac:dyDescent="0.2">
      <c r="A2585">
        <v>2584</v>
      </c>
      <c r="B2585">
        <v>2263</v>
      </c>
      <c r="C2585">
        <v>43</v>
      </c>
      <c r="D2585" s="1">
        <v>34735</v>
      </c>
      <c r="E2585" t="s">
        <v>1799</v>
      </c>
      <c r="F2585" s="2" t="s">
        <v>150</v>
      </c>
      <c r="G2585" t="s">
        <v>150</v>
      </c>
      <c r="H2585" s="2" t="s">
        <v>150</v>
      </c>
      <c r="I2585" t="s">
        <v>150</v>
      </c>
      <c r="J2585" s="2" t="s">
        <v>150</v>
      </c>
      <c r="K2585" s="2" t="s">
        <v>150</v>
      </c>
      <c r="L2585" t="s">
        <v>1797</v>
      </c>
      <c r="M2585" t="s">
        <v>6016</v>
      </c>
      <c r="N2585" t="s">
        <v>2479</v>
      </c>
      <c r="O2585" t="s">
        <v>5863</v>
      </c>
      <c r="P2585">
        <v>72</v>
      </c>
      <c r="Q2585">
        <v>6810</v>
      </c>
      <c r="R2585" t="str">
        <f t="shared" si="82"/>
        <v>34735AT&amp;T Pebble Beach National Pro-Am</v>
      </c>
      <c r="S2585">
        <f t="shared" si="83"/>
        <v>2584</v>
      </c>
      <c r="T2585" t="e">
        <f>VLOOKUP(S2585,Sheet2!V:V,1,FALSE)</f>
        <v>#N/A</v>
      </c>
      <c r="U2585">
        <f>VLOOKUP(B2585,Sheet2!W:W,1,FALSE)</f>
        <v>2263</v>
      </c>
    </row>
    <row r="2586" spans="1:21" x14ac:dyDescent="0.2">
      <c r="A2586">
        <v>2585</v>
      </c>
      <c r="B2586">
        <v>2263</v>
      </c>
      <c r="C2586">
        <v>43</v>
      </c>
      <c r="D2586" s="1">
        <v>34735</v>
      </c>
      <c r="E2586" t="s">
        <v>1799</v>
      </c>
      <c r="F2586" s="2" t="s">
        <v>150</v>
      </c>
      <c r="G2586" t="s">
        <v>150</v>
      </c>
      <c r="H2586" s="2" t="s">
        <v>150</v>
      </c>
      <c r="I2586" t="s">
        <v>150</v>
      </c>
      <c r="J2586" s="2" t="s">
        <v>150</v>
      </c>
      <c r="K2586" s="2" t="s">
        <v>150</v>
      </c>
      <c r="L2586" t="s">
        <v>1804</v>
      </c>
      <c r="M2586" t="s">
        <v>6016</v>
      </c>
      <c r="N2586" t="s">
        <v>2479</v>
      </c>
      <c r="O2586" t="s">
        <v>5863</v>
      </c>
      <c r="P2586">
        <v>72</v>
      </c>
      <c r="Q2586">
        <v>6865</v>
      </c>
      <c r="R2586" t="str">
        <f t="shared" si="82"/>
        <v>34735AT&amp;T Pebble Beach National Pro-Am</v>
      </c>
      <c r="S2586">
        <f t="shared" si="83"/>
        <v>2585</v>
      </c>
      <c r="T2586" t="e">
        <f>VLOOKUP(S2586,Sheet2!V:V,1,FALSE)</f>
        <v>#N/A</v>
      </c>
      <c r="U2586">
        <f>VLOOKUP(B2586,Sheet2!W:W,1,FALSE)</f>
        <v>2263</v>
      </c>
    </row>
    <row r="2587" spans="1:21" x14ac:dyDescent="0.2">
      <c r="A2587">
        <v>2586</v>
      </c>
      <c r="B2587">
        <v>2264</v>
      </c>
      <c r="C2587">
        <v>43</v>
      </c>
      <c r="D2587" s="1">
        <v>34371</v>
      </c>
      <c r="E2587" t="s">
        <v>1799</v>
      </c>
      <c r="F2587" s="2">
        <v>1250000</v>
      </c>
      <c r="G2587">
        <v>281</v>
      </c>
      <c r="H2587">
        <v>-7</v>
      </c>
      <c r="I2587" t="s">
        <v>214</v>
      </c>
      <c r="J2587" s="2" t="s">
        <v>150</v>
      </c>
      <c r="K2587" s="2">
        <v>225000</v>
      </c>
      <c r="L2587" t="s">
        <v>1050</v>
      </c>
      <c r="M2587" t="s">
        <v>6016</v>
      </c>
      <c r="N2587" t="s">
        <v>2479</v>
      </c>
      <c r="O2587" t="s">
        <v>5863</v>
      </c>
      <c r="P2587">
        <v>72</v>
      </c>
      <c r="Q2587">
        <v>6799</v>
      </c>
      <c r="R2587" t="str">
        <f t="shared" si="82"/>
        <v>34371AT&amp;T Pebble Beach National Pro-Am</v>
      </c>
      <c r="S2587">
        <f t="shared" si="83"/>
        <v>2586</v>
      </c>
      <c r="T2587">
        <f>VLOOKUP(S2587,Sheet2!V:V,1,FALSE)</f>
        <v>2586</v>
      </c>
      <c r="U2587">
        <f>VLOOKUP(B2587,Sheet2!W:W,1,FALSE)</f>
        <v>2264</v>
      </c>
    </row>
    <row r="2588" spans="1:21" x14ac:dyDescent="0.2">
      <c r="A2588">
        <v>2587</v>
      </c>
      <c r="B2588">
        <v>2264</v>
      </c>
      <c r="C2588">
        <v>43</v>
      </c>
      <c r="D2588" s="1">
        <v>34371</v>
      </c>
      <c r="E2588" t="s">
        <v>1799</v>
      </c>
      <c r="F2588" s="2" t="s">
        <v>150</v>
      </c>
      <c r="G2588" t="s">
        <v>150</v>
      </c>
      <c r="H2588" s="2" t="s">
        <v>150</v>
      </c>
      <c r="I2588" t="s">
        <v>150</v>
      </c>
      <c r="J2588" s="2" t="s">
        <v>150</v>
      </c>
      <c r="K2588" s="2" t="s">
        <v>150</v>
      </c>
      <c r="L2588" t="s">
        <v>1797</v>
      </c>
      <c r="M2588" t="s">
        <v>6016</v>
      </c>
      <c r="N2588" t="s">
        <v>2479</v>
      </c>
      <c r="O2588" t="s">
        <v>5863</v>
      </c>
      <c r="P2588">
        <v>72</v>
      </c>
      <c r="Q2588">
        <v>6810</v>
      </c>
      <c r="R2588" t="str">
        <f t="shared" si="82"/>
        <v>34371AT&amp;T Pebble Beach National Pro-Am</v>
      </c>
      <c r="S2588">
        <f t="shared" si="83"/>
        <v>2587</v>
      </c>
      <c r="T2588" t="e">
        <f>VLOOKUP(S2588,Sheet2!V:V,1,FALSE)</f>
        <v>#N/A</v>
      </c>
      <c r="U2588">
        <f>VLOOKUP(B2588,Sheet2!W:W,1,FALSE)</f>
        <v>2264</v>
      </c>
    </row>
    <row r="2589" spans="1:21" x14ac:dyDescent="0.2">
      <c r="A2589">
        <v>2588</v>
      </c>
      <c r="B2589">
        <v>2264</v>
      </c>
      <c r="C2589">
        <v>43</v>
      </c>
      <c r="D2589" s="1">
        <v>34371</v>
      </c>
      <c r="E2589" t="s">
        <v>1799</v>
      </c>
      <c r="F2589" s="2" t="s">
        <v>150</v>
      </c>
      <c r="G2589" t="s">
        <v>150</v>
      </c>
      <c r="H2589" s="2" t="s">
        <v>150</v>
      </c>
      <c r="I2589" t="s">
        <v>150</v>
      </c>
      <c r="J2589" s="2" t="s">
        <v>150</v>
      </c>
      <c r="K2589" s="2" t="s">
        <v>150</v>
      </c>
      <c r="L2589" t="s">
        <v>1804</v>
      </c>
      <c r="M2589" t="s">
        <v>6016</v>
      </c>
      <c r="N2589" t="s">
        <v>2479</v>
      </c>
      <c r="O2589" t="s">
        <v>5863</v>
      </c>
      <c r="P2589">
        <v>72</v>
      </c>
      <c r="Q2589">
        <v>6865</v>
      </c>
      <c r="R2589" t="str">
        <f t="shared" si="82"/>
        <v>34371AT&amp;T Pebble Beach National Pro-Am</v>
      </c>
      <c r="S2589">
        <f t="shared" si="83"/>
        <v>2588</v>
      </c>
      <c r="T2589" t="e">
        <f>VLOOKUP(S2589,Sheet2!V:V,1,FALSE)</f>
        <v>#N/A</v>
      </c>
      <c r="U2589">
        <f>VLOOKUP(B2589,Sheet2!W:W,1,FALSE)</f>
        <v>2264</v>
      </c>
    </row>
    <row r="2590" spans="1:21" x14ac:dyDescent="0.2">
      <c r="A2590">
        <v>2589</v>
      </c>
      <c r="B2590">
        <v>2265</v>
      </c>
      <c r="C2590">
        <v>43</v>
      </c>
      <c r="D2590" s="1">
        <v>34007</v>
      </c>
      <c r="E2590" t="s">
        <v>1799</v>
      </c>
      <c r="F2590" s="2">
        <v>1250000</v>
      </c>
      <c r="G2590">
        <v>276</v>
      </c>
      <c r="H2590">
        <v>-12</v>
      </c>
      <c r="I2590" t="s">
        <v>249</v>
      </c>
      <c r="J2590" s="2" t="s">
        <v>150</v>
      </c>
      <c r="K2590" s="2">
        <v>225000</v>
      </c>
      <c r="L2590" t="s">
        <v>1050</v>
      </c>
      <c r="M2590" t="s">
        <v>6016</v>
      </c>
      <c r="N2590" t="s">
        <v>2479</v>
      </c>
      <c r="O2590" t="s">
        <v>5863</v>
      </c>
      <c r="P2590">
        <v>72</v>
      </c>
      <c r="Q2590">
        <v>6799</v>
      </c>
      <c r="R2590" t="str">
        <f t="shared" si="82"/>
        <v>34007AT&amp;T Pebble Beach National Pro-Am</v>
      </c>
      <c r="S2590">
        <f t="shared" si="83"/>
        <v>2589</v>
      </c>
      <c r="T2590">
        <f>VLOOKUP(S2590,Sheet2!V:V,1,FALSE)</f>
        <v>2589</v>
      </c>
      <c r="U2590">
        <f>VLOOKUP(B2590,Sheet2!W:W,1,FALSE)</f>
        <v>2265</v>
      </c>
    </row>
    <row r="2591" spans="1:21" x14ac:dyDescent="0.2">
      <c r="A2591">
        <v>2590</v>
      </c>
      <c r="B2591">
        <v>2265</v>
      </c>
      <c r="C2591">
        <v>43</v>
      </c>
      <c r="D2591" s="1">
        <v>34007</v>
      </c>
      <c r="E2591" t="s">
        <v>1799</v>
      </c>
      <c r="F2591" s="2" t="s">
        <v>150</v>
      </c>
      <c r="G2591" t="s">
        <v>150</v>
      </c>
      <c r="H2591" s="2" t="s">
        <v>150</v>
      </c>
      <c r="I2591" t="s">
        <v>150</v>
      </c>
      <c r="J2591" s="2" t="s">
        <v>150</v>
      </c>
      <c r="K2591" s="2" t="s">
        <v>150</v>
      </c>
      <c r="L2591" t="s">
        <v>1797</v>
      </c>
      <c r="M2591" t="s">
        <v>6016</v>
      </c>
      <c r="N2591" t="s">
        <v>2479</v>
      </c>
      <c r="O2591" t="s">
        <v>5863</v>
      </c>
      <c r="P2591">
        <v>72</v>
      </c>
      <c r="Q2591">
        <v>6810</v>
      </c>
      <c r="R2591" t="str">
        <f t="shared" si="82"/>
        <v>34007AT&amp;T Pebble Beach National Pro-Am</v>
      </c>
      <c r="S2591">
        <f t="shared" si="83"/>
        <v>2590</v>
      </c>
      <c r="T2591" t="e">
        <f>VLOOKUP(S2591,Sheet2!V:V,1,FALSE)</f>
        <v>#N/A</v>
      </c>
      <c r="U2591">
        <f>VLOOKUP(B2591,Sheet2!W:W,1,FALSE)</f>
        <v>2265</v>
      </c>
    </row>
    <row r="2592" spans="1:21" x14ac:dyDescent="0.2">
      <c r="A2592">
        <v>2591</v>
      </c>
      <c r="B2592">
        <v>2265</v>
      </c>
      <c r="C2592">
        <v>43</v>
      </c>
      <c r="D2592" s="1">
        <v>34007</v>
      </c>
      <c r="E2592" t="s">
        <v>1799</v>
      </c>
      <c r="F2592" s="2" t="s">
        <v>150</v>
      </c>
      <c r="G2592" t="s">
        <v>150</v>
      </c>
      <c r="H2592" s="2" t="s">
        <v>150</v>
      </c>
      <c r="I2592" t="s">
        <v>150</v>
      </c>
      <c r="J2592" s="2" t="s">
        <v>150</v>
      </c>
      <c r="K2592" s="2" t="s">
        <v>150</v>
      </c>
      <c r="L2592" t="s">
        <v>1804</v>
      </c>
      <c r="M2592" t="s">
        <v>6016</v>
      </c>
      <c r="N2592" t="s">
        <v>2479</v>
      </c>
      <c r="O2592" t="s">
        <v>5863</v>
      </c>
      <c r="P2592">
        <v>72</v>
      </c>
      <c r="Q2592">
        <v>6865</v>
      </c>
      <c r="R2592" t="str">
        <f t="shared" si="82"/>
        <v>34007AT&amp;T Pebble Beach National Pro-Am</v>
      </c>
      <c r="S2592">
        <f t="shared" si="83"/>
        <v>2591</v>
      </c>
      <c r="T2592" t="e">
        <f>VLOOKUP(S2592,Sheet2!V:V,1,FALSE)</f>
        <v>#N/A</v>
      </c>
      <c r="U2592">
        <f>VLOOKUP(B2592,Sheet2!W:W,1,FALSE)</f>
        <v>2265</v>
      </c>
    </row>
    <row r="2593" spans="1:21" x14ac:dyDescent="0.2">
      <c r="A2593">
        <v>2592</v>
      </c>
      <c r="B2593">
        <v>2266</v>
      </c>
      <c r="C2593">
        <v>43</v>
      </c>
      <c r="D2593" s="1">
        <v>33636</v>
      </c>
      <c r="E2593" t="s">
        <v>1799</v>
      </c>
      <c r="F2593" s="2">
        <v>1100000</v>
      </c>
      <c r="G2593">
        <v>275</v>
      </c>
      <c r="H2593">
        <v>-13</v>
      </c>
      <c r="I2593" t="s">
        <v>1238</v>
      </c>
      <c r="J2593" t="s">
        <v>18</v>
      </c>
      <c r="K2593" s="2">
        <v>198000</v>
      </c>
      <c r="L2593" t="s">
        <v>1050</v>
      </c>
      <c r="M2593" t="s">
        <v>6016</v>
      </c>
      <c r="N2593" t="s">
        <v>2479</v>
      </c>
      <c r="O2593" t="s">
        <v>5863</v>
      </c>
      <c r="P2593">
        <v>72</v>
      </c>
      <c r="Q2593">
        <v>6799</v>
      </c>
      <c r="R2593" t="str">
        <f t="shared" si="82"/>
        <v>33636AT&amp;T Pebble Beach National Pro-Am</v>
      </c>
      <c r="S2593">
        <f t="shared" si="83"/>
        <v>2592</v>
      </c>
      <c r="T2593">
        <f>VLOOKUP(S2593,Sheet2!V:V,1,FALSE)</f>
        <v>2592</v>
      </c>
      <c r="U2593">
        <f>VLOOKUP(B2593,Sheet2!W:W,1,FALSE)</f>
        <v>2266</v>
      </c>
    </row>
    <row r="2594" spans="1:21" x14ac:dyDescent="0.2">
      <c r="A2594">
        <v>2593</v>
      </c>
      <c r="B2594">
        <v>2266</v>
      </c>
      <c r="C2594">
        <v>43</v>
      </c>
      <c r="D2594" s="1">
        <v>33636</v>
      </c>
      <c r="E2594" t="s">
        <v>1799</v>
      </c>
      <c r="F2594" s="2" t="s">
        <v>150</v>
      </c>
      <c r="G2594" t="s">
        <v>150</v>
      </c>
      <c r="H2594" s="2" t="s">
        <v>150</v>
      </c>
      <c r="I2594" t="s">
        <v>150</v>
      </c>
      <c r="J2594" s="2" t="s">
        <v>150</v>
      </c>
      <c r="K2594" s="2" t="s">
        <v>150</v>
      </c>
      <c r="L2594" t="s">
        <v>1797</v>
      </c>
      <c r="M2594" t="s">
        <v>6016</v>
      </c>
      <c r="N2594" t="s">
        <v>2479</v>
      </c>
      <c r="O2594" t="s">
        <v>5863</v>
      </c>
      <c r="P2594">
        <v>72</v>
      </c>
      <c r="Q2594">
        <v>6810</v>
      </c>
      <c r="R2594" t="str">
        <f t="shared" si="82"/>
        <v>33636AT&amp;T Pebble Beach National Pro-Am</v>
      </c>
      <c r="S2594">
        <f t="shared" si="83"/>
        <v>2593</v>
      </c>
      <c r="T2594" t="e">
        <f>VLOOKUP(S2594,Sheet2!V:V,1,FALSE)</f>
        <v>#N/A</v>
      </c>
      <c r="U2594">
        <f>VLOOKUP(B2594,Sheet2!W:W,1,FALSE)</f>
        <v>2266</v>
      </c>
    </row>
    <row r="2595" spans="1:21" x14ac:dyDescent="0.2">
      <c r="A2595">
        <v>2594</v>
      </c>
      <c r="B2595">
        <v>2266</v>
      </c>
      <c r="C2595">
        <v>43</v>
      </c>
      <c r="D2595" s="1">
        <v>33636</v>
      </c>
      <c r="E2595" t="s">
        <v>1799</v>
      </c>
      <c r="F2595" s="2" t="s">
        <v>150</v>
      </c>
      <c r="G2595" t="s">
        <v>150</v>
      </c>
      <c r="H2595" s="2" t="s">
        <v>150</v>
      </c>
      <c r="I2595" t="s">
        <v>150</v>
      </c>
      <c r="J2595" s="2" t="s">
        <v>150</v>
      </c>
      <c r="K2595" s="2" t="s">
        <v>150</v>
      </c>
      <c r="L2595" t="s">
        <v>1804</v>
      </c>
      <c r="M2595" t="s">
        <v>6016</v>
      </c>
      <c r="N2595" t="s">
        <v>2479</v>
      </c>
      <c r="O2595" t="s">
        <v>5863</v>
      </c>
      <c r="P2595">
        <v>72</v>
      </c>
      <c r="Q2595">
        <v>6865</v>
      </c>
      <c r="R2595" t="str">
        <f t="shared" si="82"/>
        <v>33636AT&amp;T Pebble Beach National Pro-Am</v>
      </c>
      <c r="S2595">
        <f t="shared" si="83"/>
        <v>2594</v>
      </c>
      <c r="T2595" t="e">
        <f>VLOOKUP(S2595,Sheet2!V:V,1,FALSE)</f>
        <v>#N/A</v>
      </c>
      <c r="U2595">
        <f>VLOOKUP(B2595,Sheet2!W:W,1,FALSE)</f>
        <v>2266</v>
      </c>
    </row>
    <row r="2596" spans="1:21" x14ac:dyDescent="0.2">
      <c r="A2596">
        <v>2595</v>
      </c>
      <c r="B2596">
        <v>2267</v>
      </c>
      <c r="C2596">
        <v>43</v>
      </c>
      <c r="D2596" s="1">
        <v>33272</v>
      </c>
      <c r="E2596" t="s">
        <v>1799</v>
      </c>
      <c r="F2596" s="2">
        <v>1100000</v>
      </c>
      <c r="G2596">
        <v>274</v>
      </c>
      <c r="H2596">
        <v>-14</v>
      </c>
      <c r="I2596" t="s">
        <v>202</v>
      </c>
      <c r="J2596" s="2" t="s">
        <v>150</v>
      </c>
      <c r="K2596" s="2">
        <v>198000</v>
      </c>
      <c r="L2596" t="s">
        <v>1050</v>
      </c>
      <c r="M2596" t="s">
        <v>6016</v>
      </c>
      <c r="N2596" t="s">
        <v>2479</v>
      </c>
      <c r="O2596" t="s">
        <v>5863</v>
      </c>
      <c r="P2596">
        <v>72</v>
      </c>
      <c r="Q2596">
        <v>6799</v>
      </c>
      <c r="R2596" t="str">
        <f t="shared" si="82"/>
        <v>33272AT&amp;T Pebble Beach National Pro-Am</v>
      </c>
      <c r="S2596">
        <f t="shared" si="83"/>
        <v>2595</v>
      </c>
      <c r="T2596">
        <f>VLOOKUP(S2596,Sheet2!V:V,1,FALSE)</f>
        <v>2595</v>
      </c>
      <c r="U2596">
        <f>VLOOKUP(B2596,Sheet2!W:W,1,FALSE)</f>
        <v>2267</v>
      </c>
    </row>
    <row r="2597" spans="1:21" x14ac:dyDescent="0.2">
      <c r="A2597">
        <v>2596</v>
      </c>
      <c r="B2597">
        <v>2267</v>
      </c>
      <c r="C2597">
        <v>43</v>
      </c>
      <c r="D2597" s="1">
        <v>33272</v>
      </c>
      <c r="E2597" t="s">
        <v>1799</v>
      </c>
      <c r="F2597" s="2" t="s">
        <v>150</v>
      </c>
      <c r="G2597" t="s">
        <v>150</v>
      </c>
      <c r="H2597" s="2" t="s">
        <v>150</v>
      </c>
      <c r="I2597" t="s">
        <v>150</v>
      </c>
      <c r="J2597" s="2" t="s">
        <v>150</v>
      </c>
      <c r="K2597" s="2" t="s">
        <v>150</v>
      </c>
      <c r="L2597" t="s">
        <v>1797</v>
      </c>
      <c r="M2597" t="s">
        <v>6016</v>
      </c>
      <c r="N2597" t="s">
        <v>2479</v>
      </c>
      <c r="O2597" t="s">
        <v>5863</v>
      </c>
      <c r="P2597">
        <v>72</v>
      </c>
      <c r="Q2597">
        <v>6810</v>
      </c>
      <c r="R2597" t="str">
        <f t="shared" si="82"/>
        <v>33272AT&amp;T Pebble Beach National Pro-Am</v>
      </c>
      <c r="S2597">
        <f t="shared" si="83"/>
        <v>2596</v>
      </c>
      <c r="T2597" t="e">
        <f>VLOOKUP(S2597,Sheet2!V:V,1,FALSE)</f>
        <v>#N/A</v>
      </c>
      <c r="U2597">
        <f>VLOOKUP(B2597,Sheet2!W:W,1,FALSE)</f>
        <v>2267</v>
      </c>
    </row>
    <row r="2598" spans="1:21" x14ac:dyDescent="0.2">
      <c r="A2598">
        <v>2597</v>
      </c>
      <c r="B2598">
        <v>2267</v>
      </c>
      <c r="C2598">
        <v>43</v>
      </c>
      <c r="D2598" s="1">
        <v>33272</v>
      </c>
      <c r="E2598" t="s">
        <v>1799</v>
      </c>
      <c r="F2598" s="2" t="s">
        <v>150</v>
      </c>
      <c r="G2598" t="s">
        <v>150</v>
      </c>
      <c r="H2598" s="2" t="s">
        <v>150</v>
      </c>
      <c r="I2598" t="s">
        <v>150</v>
      </c>
      <c r="J2598" s="2" t="s">
        <v>150</v>
      </c>
      <c r="K2598" s="2" t="s">
        <v>150</v>
      </c>
      <c r="L2598" t="s">
        <v>1804</v>
      </c>
      <c r="M2598" t="s">
        <v>6016</v>
      </c>
      <c r="N2598" t="s">
        <v>2479</v>
      </c>
      <c r="O2598" t="s">
        <v>5863</v>
      </c>
      <c r="P2598">
        <v>72</v>
      </c>
      <c r="Q2598">
        <v>6865</v>
      </c>
      <c r="R2598" t="str">
        <f t="shared" si="82"/>
        <v>33272AT&amp;T Pebble Beach National Pro-Am</v>
      </c>
      <c r="S2598">
        <f t="shared" si="83"/>
        <v>2597</v>
      </c>
      <c r="T2598" t="e">
        <f>VLOOKUP(S2598,Sheet2!V:V,1,FALSE)</f>
        <v>#N/A</v>
      </c>
      <c r="U2598">
        <f>VLOOKUP(B2598,Sheet2!W:W,1,FALSE)</f>
        <v>2267</v>
      </c>
    </row>
    <row r="2599" spans="1:21" x14ac:dyDescent="0.2">
      <c r="A2599">
        <v>2598</v>
      </c>
      <c r="B2599">
        <v>2268</v>
      </c>
      <c r="C2599">
        <v>43</v>
      </c>
      <c r="D2599" s="1">
        <v>32908</v>
      </c>
      <c r="E2599" t="s">
        <v>1799</v>
      </c>
      <c r="F2599" s="2">
        <v>1000000</v>
      </c>
      <c r="G2599">
        <v>281</v>
      </c>
      <c r="H2599">
        <v>-7</v>
      </c>
      <c r="I2599" t="s">
        <v>195</v>
      </c>
      <c r="J2599" s="2" t="s">
        <v>150</v>
      </c>
      <c r="K2599" s="2">
        <v>180000</v>
      </c>
      <c r="L2599" t="s">
        <v>1050</v>
      </c>
      <c r="M2599" t="s">
        <v>6016</v>
      </c>
      <c r="N2599" t="s">
        <v>2479</v>
      </c>
      <c r="O2599" t="s">
        <v>5863</v>
      </c>
      <c r="P2599">
        <v>72</v>
      </c>
      <c r="Q2599">
        <v>6799</v>
      </c>
      <c r="R2599" t="str">
        <f t="shared" si="82"/>
        <v>32908AT&amp;T Pebble Beach National Pro-Am</v>
      </c>
      <c r="S2599">
        <f t="shared" si="83"/>
        <v>2598</v>
      </c>
      <c r="T2599">
        <f>VLOOKUP(S2599,Sheet2!V:V,1,FALSE)</f>
        <v>2598</v>
      </c>
      <c r="U2599">
        <f>VLOOKUP(B2599,Sheet2!W:W,1,FALSE)</f>
        <v>2268</v>
      </c>
    </row>
    <row r="2600" spans="1:21" x14ac:dyDescent="0.2">
      <c r="A2600">
        <v>2599</v>
      </c>
      <c r="B2600">
        <v>2268</v>
      </c>
      <c r="C2600">
        <v>43</v>
      </c>
      <c r="D2600" s="1">
        <v>32908</v>
      </c>
      <c r="E2600" t="s">
        <v>1799</v>
      </c>
      <c r="F2600" s="2" t="s">
        <v>150</v>
      </c>
      <c r="G2600" t="s">
        <v>150</v>
      </c>
      <c r="H2600" s="2" t="s">
        <v>150</v>
      </c>
      <c r="I2600" t="s">
        <v>150</v>
      </c>
      <c r="J2600" s="2" t="s">
        <v>150</v>
      </c>
      <c r="K2600" s="2" t="s">
        <v>150</v>
      </c>
      <c r="L2600" t="s">
        <v>1806</v>
      </c>
      <c r="M2600" t="s">
        <v>6016</v>
      </c>
      <c r="N2600" t="s">
        <v>2479</v>
      </c>
      <c r="O2600" t="s">
        <v>5863</v>
      </c>
      <c r="P2600">
        <v>72</v>
      </c>
      <c r="Q2600">
        <v>6536</v>
      </c>
      <c r="R2600" t="str">
        <f t="shared" si="82"/>
        <v>32908AT&amp;T Pebble Beach National Pro-Am</v>
      </c>
      <c r="S2600">
        <f t="shared" si="83"/>
        <v>2599</v>
      </c>
      <c r="T2600" t="e">
        <f>VLOOKUP(S2600,Sheet2!V:V,1,FALSE)</f>
        <v>#N/A</v>
      </c>
      <c r="U2600">
        <f>VLOOKUP(B2600,Sheet2!W:W,1,FALSE)</f>
        <v>2268</v>
      </c>
    </row>
    <row r="2601" spans="1:21" x14ac:dyDescent="0.2">
      <c r="A2601">
        <v>2600</v>
      </c>
      <c r="B2601">
        <v>2268</v>
      </c>
      <c r="C2601">
        <v>43</v>
      </c>
      <c r="D2601" s="1">
        <v>32908</v>
      </c>
      <c r="E2601" t="s">
        <v>1799</v>
      </c>
      <c r="F2601" s="2" t="s">
        <v>150</v>
      </c>
      <c r="G2601" t="s">
        <v>150</v>
      </c>
      <c r="H2601" s="2" t="s">
        <v>150</v>
      </c>
      <c r="I2601" t="s">
        <v>150</v>
      </c>
      <c r="J2601" s="2" t="s">
        <v>150</v>
      </c>
      <c r="K2601" s="2" t="s">
        <v>150</v>
      </c>
      <c r="L2601" t="s">
        <v>1797</v>
      </c>
      <c r="M2601" t="s">
        <v>6016</v>
      </c>
      <c r="N2601" t="s">
        <v>2479</v>
      </c>
      <c r="O2601" t="s">
        <v>5863</v>
      </c>
      <c r="P2601">
        <v>72</v>
      </c>
      <c r="Q2601">
        <v>6810</v>
      </c>
      <c r="R2601" t="str">
        <f t="shared" si="82"/>
        <v>32908AT&amp;T Pebble Beach National Pro-Am</v>
      </c>
      <c r="S2601">
        <f t="shared" si="83"/>
        <v>2600</v>
      </c>
      <c r="T2601" t="e">
        <f>VLOOKUP(S2601,Sheet2!V:V,1,FALSE)</f>
        <v>#N/A</v>
      </c>
      <c r="U2601">
        <f>VLOOKUP(B2601,Sheet2!W:W,1,FALSE)</f>
        <v>2268</v>
      </c>
    </row>
    <row r="2602" spans="1:21" x14ac:dyDescent="0.2">
      <c r="A2602">
        <v>2601</v>
      </c>
      <c r="B2602">
        <v>2269</v>
      </c>
      <c r="C2602">
        <v>43</v>
      </c>
      <c r="D2602" s="1">
        <v>32537</v>
      </c>
      <c r="E2602" t="s">
        <v>1799</v>
      </c>
      <c r="F2602" s="2">
        <v>1000000</v>
      </c>
      <c r="G2602">
        <v>277</v>
      </c>
      <c r="H2602">
        <v>-11</v>
      </c>
      <c r="I2602" t="s">
        <v>195</v>
      </c>
      <c r="J2602" s="2" t="s">
        <v>150</v>
      </c>
      <c r="K2602" s="2">
        <v>180000</v>
      </c>
      <c r="L2602" t="s">
        <v>1050</v>
      </c>
      <c r="M2602" t="s">
        <v>6016</v>
      </c>
      <c r="N2602" t="s">
        <v>2479</v>
      </c>
      <c r="O2602" t="s">
        <v>5863</v>
      </c>
      <c r="P2602">
        <v>72</v>
      </c>
      <c r="Q2602">
        <v>6799</v>
      </c>
      <c r="R2602" t="str">
        <f t="shared" si="82"/>
        <v>32537AT&amp;T Pebble Beach National Pro-Am</v>
      </c>
      <c r="S2602">
        <f t="shared" si="83"/>
        <v>2601</v>
      </c>
      <c r="T2602">
        <f>VLOOKUP(S2602,Sheet2!V:V,1,FALSE)</f>
        <v>2601</v>
      </c>
      <c r="U2602">
        <f>VLOOKUP(B2602,Sheet2!W:W,1,FALSE)</f>
        <v>2269</v>
      </c>
    </row>
    <row r="2603" spans="1:21" x14ac:dyDescent="0.2">
      <c r="A2603">
        <v>2602</v>
      </c>
      <c r="B2603">
        <v>2269</v>
      </c>
      <c r="C2603">
        <v>43</v>
      </c>
      <c r="D2603" s="1">
        <v>32537</v>
      </c>
      <c r="E2603" t="s">
        <v>1799</v>
      </c>
      <c r="F2603" s="2" t="s">
        <v>150</v>
      </c>
      <c r="G2603" t="s">
        <v>150</v>
      </c>
      <c r="H2603" s="2" t="s">
        <v>150</v>
      </c>
      <c r="I2603" t="s">
        <v>150</v>
      </c>
      <c r="J2603" s="2" t="s">
        <v>150</v>
      </c>
      <c r="K2603" s="2" t="s">
        <v>150</v>
      </c>
      <c r="L2603" t="s">
        <v>1806</v>
      </c>
      <c r="M2603" t="s">
        <v>6016</v>
      </c>
      <c r="N2603" t="s">
        <v>2479</v>
      </c>
      <c r="O2603" t="s">
        <v>5863</v>
      </c>
      <c r="P2603">
        <v>72</v>
      </c>
      <c r="Q2603">
        <v>6536</v>
      </c>
      <c r="R2603" t="str">
        <f t="shared" si="82"/>
        <v>32537AT&amp;T Pebble Beach National Pro-Am</v>
      </c>
      <c r="S2603">
        <f t="shared" si="83"/>
        <v>2602</v>
      </c>
      <c r="T2603" t="e">
        <f>VLOOKUP(S2603,Sheet2!V:V,1,FALSE)</f>
        <v>#N/A</v>
      </c>
      <c r="U2603">
        <f>VLOOKUP(B2603,Sheet2!W:W,1,FALSE)</f>
        <v>2269</v>
      </c>
    </row>
    <row r="2604" spans="1:21" x14ac:dyDescent="0.2">
      <c r="A2604">
        <v>2603</v>
      </c>
      <c r="B2604">
        <v>2269</v>
      </c>
      <c r="C2604">
        <v>43</v>
      </c>
      <c r="D2604" s="1">
        <v>32537</v>
      </c>
      <c r="E2604" t="s">
        <v>1799</v>
      </c>
      <c r="F2604" s="2" t="s">
        <v>150</v>
      </c>
      <c r="G2604" t="s">
        <v>150</v>
      </c>
      <c r="H2604" s="2" t="s">
        <v>150</v>
      </c>
      <c r="I2604" t="s">
        <v>150</v>
      </c>
      <c r="J2604" s="2" t="s">
        <v>150</v>
      </c>
      <c r="K2604" s="2" t="s">
        <v>150</v>
      </c>
      <c r="L2604" t="s">
        <v>1797</v>
      </c>
      <c r="M2604" t="s">
        <v>6016</v>
      </c>
      <c r="N2604" t="s">
        <v>2479</v>
      </c>
      <c r="O2604" t="s">
        <v>5863</v>
      </c>
      <c r="P2604">
        <v>72</v>
      </c>
      <c r="Q2604">
        <v>6810</v>
      </c>
      <c r="R2604" t="str">
        <f t="shared" si="82"/>
        <v>32537AT&amp;T Pebble Beach National Pro-Am</v>
      </c>
      <c r="S2604">
        <f t="shared" si="83"/>
        <v>2603</v>
      </c>
      <c r="T2604" t="e">
        <f>VLOOKUP(S2604,Sheet2!V:V,1,FALSE)</f>
        <v>#N/A</v>
      </c>
      <c r="U2604">
        <f>VLOOKUP(B2604,Sheet2!W:W,1,FALSE)</f>
        <v>2269</v>
      </c>
    </row>
    <row r="2605" spans="1:21" x14ac:dyDescent="0.2">
      <c r="A2605">
        <v>2604</v>
      </c>
      <c r="B2605">
        <v>2270</v>
      </c>
      <c r="C2605">
        <v>43</v>
      </c>
      <c r="D2605" s="1">
        <v>32180</v>
      </c>
      <c r="E2605" t="s">
        <v>1799</v>
      </c>
      <c r="F2605" s="2">
        <v>700000</v>
      </c>
      <c r="G2605">
        <v>280</v>
      </c>
      <c r="H2605">
        <v>-8</v>
      </c>
      <c r="I2605" t="s">
        <v>325</v>
      </c>
      <c r="J2605" t="s">
        <v>18</v>
      </c>
      <c r="K2605" s="2">
        <v>126000</v>
      </c>
      <c r="L2605" t="s">
        <v>1050</v>
      </c>
      <c r="M2605" t="s">
        <v>6016</v>
      </c>
      <c r="N2605" t="s">
        <v>2479</v>
      </c>
      <c r="O2605" t="s">
        <v>5863</v>
      </c>
      <c r="P2605">
        <v>72</v>
      </c>
      <c r="Q2605">
        <v>6799</v>
      </c>
      <c r="R2605" t="str">
        <f t="shared" si="82"/>
        <v>32180AT&amp;T Pebble Beach National Pro-Am</v>
      </c>
      <c r="S2605">
        <f t="shared" si="83"/>
        <v>2604</v>
      </c>
      <c r="T2605">
        <f>VLOOKUP(S2605,Sheet2!V:V,1,FALSE)</f>
        <v>2604</v>
      </c>
      <c r="U2605">
        <f>VLOOKUP(B2605,Sheet2!W:W,1,FALSE)</f>
        <v>2270</v>
      </c>
    </row>
    <row r="2606" spans="1:21" x14ac:dyDescent="0.2">
      <c r="A2606">
        <v>2605</v>
      </c>
      <c r="B2606">
        <v>2270</v>
      </c>
      <c r="C2606">
        <v>43</v>
      </c>
      <c r="D2606" s="1">
        <v>32180</v>
      </c>
      <c r="E2606" t="s">
        <v>1799</v>
      </c>
      <c r="F2606" s="2" t="s">
        <v>150</v>
      </c>
      <c r="G2606" t="s">
        <v>150</v>
      </c>
      <c r="H2606" s="2" t="s">
        <v>150</v>
      </c>
      <c r="I2606" t="s">
        <v>150</v>
      </c>
      <c r="J2606" s="2" t="s">
        <v>150</v>
      </c>
      <c r="K2606" s="2" t="s">
        <v>150</v>
      </c>
      <c r="L2606" t="s">
        <v>1806</v>
      </c>
      <c r="M2606" t="s">
        <v>6016</v>
      </c>
      <c r="N2606" t="s">
        <v>2479</v>
      </c>
      <c r="O2606" t="s">
        <v>5863</v>
      </c>
      <c r="P2606">
        <v>72</v>
      </c>
      <c r="Q2606">
        <v>6536</v>
      </c>
      <c r="R2606" t="str">
        <f t="shared" si="82"/>
        <v>32180AT&amp;T Pebble Beach National Pro-Am</v>
      </c>
      <c r="S2606">
        <f t="shared" si="83"/>
        <v>2605</v>
      </c>
      <c r="T2606" t="e">
        <f>VLOOKUP(S2606,Sheet2!V:V,1,FALSE)</f>
        <v>#N/A</v>
      </c>
      <c r="U2606">
        <f>VLOOKUP(B2606,Sheet2!W:W,1,FALSE)</f>
        <v>2270</v>
      </c>
    </row>
    <row r="2607" spans="1:21" x14ac:dyDescent="0.2">
      <c r="A2607">
        <v>2606</v>
      </c>
      <c r="B2607">
        <v>2270</v>
      </c>
      <c r="C2607">
        <v>43</v>
      </c>
      <c r="D2607" s="1">
        <v>32180</v>
      </c>
      <c r="E2607" t="s">
        <v>1799</v>
      </c>
      <c r="F2607" s="2" t="s">
        <v>150</v>
      </c>
      <c r="G2607" t="s">
        <v>150</v>
      </c>
      <c r="H2607" s="2" t="s">
        <v>150</v>
      </c>
      <c r="I2607" t="s">
        <v>150</v>
      </c>
      <c r="J2607" s="2" t="s">
        <v>150</v>
      </c>
      <c r="K2607" s="2" t="s">
        <v>150</v>
      </c>
      <c r="L2607" t="s">
        <v>1797</v>
      </c>
      <c r="M2607" t="s">
        <v>6016</v>
      </c>
      <c r="N2607" t="s">
        <v>2479</v>
      </c>
      <c r="O2607" t="s">
        <v>5863</v>
      </c>
      <c r="P2607">
        <v>72</v>
      </c>
      <c r="Q2607">
        <v>6810</v>
      </c>
      <c r="R2607" t="str">
        <f t="shared" si="82"/>
        <v>32180AT&amp;T Pebble Beach National Pro-Am</v>
      </c>
      <c r="S2607">
        <f t="shared" si="83"/>
        <v>2606</v>
      </c>
      <c r="T2607" t="e">
        <f>VLOOKUP(S2607,Sheet2!V:V,1,FALSE)</f>
        <v>#N/A</v>
      </c>
      <c r="U2607">
        <f>VLOOKUP(B2607,Sheet2!W:W,1,FALSE)</f>
        <v>2270</v>
      </c>
    </row>
    <row r="2608" spans="1:21" x14ac:dyDescent="0.2">
      <c r="A2608">
        <v>2607</v>
      </c>
      <c r="B2608">
        <v>2271</v>
      </c>
      <c r="C2608">
        <v>43</v>
      </c>
      <c r="D2608" s="1">
        <v>31809</v>
      </c>
      <c r="E2608" t="s">
        <v>1799</v>
      </c>
      <c r="F2608" s="2">
        <v>600000</v>
      </c>
      <c r="G2608">
        <v>278</v>
      </c>
      <c r="H2608">
        <v>-10</v>
      </c>
      <c r="I2608" t="s">
        <v>214</v>
      </c>
      <c r="J2608" s="2" t="s">
        <v>150</v>
      </c>
      <c r="K2608" s="2">
        <v>108000</v>
      </c>
      <c r="L2608" t="s">
        <v>1050</v>
      </c>
      <c r="M2608" t="s">
        <v>6016</v>
      </c>
      <c r="N2608" t="s">
        <v>2479</v>
      </c>
      <c r="O2608" t="s">
        <v>5863</v>
      </c>
      <c r="P2608">
        <v>72</v>
      </c>
      <c r="Q2608">
        <v>6815</v>
      </c>
      <c r="R2608" t="str">
        <f t="shared" si="82"/>
        <v>31809AT&amp;T Pebble Beach National Pro-Am</v>
      </c>
      <c r="S2608">
        <f t="shared" si="83"/>
        <v>2607</v>
      </c>
      <c r="T2608">
        <f>VLOOKUP(S2608,Sheet2!V:V,1,FALSE)</f>
        <v>2607</v>
      </c>
      <c r="U2608">
        <f>VLOOKUP(B2608,Sheet2!W:W,1,FALSE)</f>
        <v>2271</v>
      </c>
    </row>
    <row r="2609" spans="1:21" x14ac:dyDescent="0.2">
      <c r="A2609">
        <v>2608</v>
      </c>
      <c r="B2609">
        <v>2271</v>
      </c>
      <c r="C2609">
        <v>43</v>
      </c>
      <c r="D2609" s="1">
        <v>31809</v>
      </c>
      <c r="E2609" t="s">
        <v>1799</v>
      </c>
      <c r="F2609" s="2" t="s">
        <v>150</v>
      </c>
      <c r="G2609" t="s">
        <v>150</v>
      </c>
      <c r="H2609" s="2" t="s">
        <v>150</v>
      </c>
      <c r="I2609" t="s">
        <v>150</v>
      </c>
      <c r="J2609" s="2" t="s">
        <v>150</v>
      </c>
      <c r="K2609" s="2" t="s">
        <v>150</v>
      </c>
      <c r="L2609" t="s">
        <v>1806</v>
      </c>
      <c r="M2609" t="s">
        <v>6016</v>
      </c>
      <c r="N2609" t="s">
        <v>2479</v>
      </c>
      <c r="O2609" t="s">
        <v>5863</v>
      </c>
      <c r="P2609">
        <v>72</v>
      </c>
      <c r="Q2609">
        <v>6506</v>
      </c>
      <c r="R2609" t="str">
        <f t="shared" ref="R2609:R2672" si="84">_xlfn.CONCAT(D2609,E2609)</f>
        <v>31809AT&amp;T Pebble Beach National Pro-Am</v>
      </c>
      <c r="S2609">
        <f t="shared" ref="S2609:S2672" si="85">A2609</f>
        <v>2608</v>
      </c>
      <c r="T2609" t="e">
        <f>VLOOKUP(S2609,Sheet2!V:V,1,FALSE)</f>
        <v>#N/A</v>
      </c>
      <c r="U2609">
        <f>VLOOKUP(B2609,Sheet2!W:W,1,FALSE)</f>
        <v>2271</v>
      </c>
    </row>
    <row r="2610" spans="1:21" x14ac:dyDescent="0.2">
      <c r="A2610">
        <v>2609</v>
      </c>
      <c r="B2610">
        <v>2271</v>
      </c>
      <c r="C2610">
        <v>43</v>
      </c>
      <c r="D2610" s="1">
        <v>31809</v>
      </c>
      <c r="E2610" t="s">
        <v>1799</v>
      </c>
      <c r="F2610" s="2" t="s">
        <v>150</v>
      </c>
      <c r="G2610" t="s">
        <v>150</v>
      </c>
      <c r="H2610" s="2" t="s">
        <v>150</v>
      </c>
      <c r="I2610" t="s">
        <v>150</v>
      </c>
      <c r="J2610" s="2" t="s">
        <v>150</v>
      </c>
      <c r="K2610" s="2" t="s">
        <v>150</v>
      </c>
      <c r="L2610" t="s">
        <v>1797</v>
      </c>
      <c r="M2610" t="s">
        <v>6016</v>
      </c>
      <c r="N2610" t="s">
        <v>2479</v>
      </c>
      <c r="O2610" t="s">
        <v>5863</v>
      </c>
      <c r="P2610">
        <v>72</v>
      </c>
      <c r="Q2610">
        <v>6810</v>
      </c>
      <c r="R2610" t="str">
        <f t="shared" si="84"/>
        <v>31809AT&amp;T Pebble Beach National Pro-Am</v>
      </c>
      <c r="S2610">
        <f t="shared" si="85"/>
        <v>2609</v>
      </c>
      <c r="T2610" t="e">
        <f>VLOOKUP(S2610,Sheet2!V:V,1,FALSE)</f>
        <v>#N/A</v>
      </c>
      <c r="U2610">
        <f>VLOOKUP(B2610,Sheet2!W:W,1,FALSE)</f>
        <v>2271</v>
      </c>
    </row>
    <row r="2611" spans="1:21" x14ac:dyDescent="0.2">
      <c r="A2611">
        <v>2610</v>
      </c>
      <c r="B2611">
        <v>2272</v>
      </c>
      <c r="C2611">
        <v>43</v>
      </c>
      <c r="D2611" s="1">
        <v>31445</v>
      </c>
      <c r="E2611" t="s">
        <v>1799</v>
      </c>
      <c r="F2611" s="2">
        <v>600000</v>
      </c>
      <c r="G2611">
        <v>205</v>
      </c>
      <c r="H2611">
        <v>-11</v>
      </c>
      <c r="I2611" t="s">
        <v>394</v>
      </c>
      <c r="J2611" s="2" t="s">
        <v>150</v>
      </c>
      <c r="K2611" s="2">
        <v>108000</v>
      </c>
      <c r="L2611" t="s">
        <v>1050</v>
      </c>
      <c r="M2611" t="s">
        <v>6016</v>
      </c>
      <c r="N2611" t="s">
        <v>2479</v>
      </c>
      <c r="O2611" t="s">
        <v>5863</v>
      </c>
      <c r="P2611">
        <v>72</v>
      </c>
      <c r="Q2611">
        <v>6815</v>
      </c>
      <c r="R2611" t="str">
        <f t="shared" si="84"/>
        <v>31445AT&amp;T Pebble Beach National Pro-Am</v>
      </c>
      <c r="S2611">
        <f t="shared" si="85"/>
        <v>2610</v>
      </c>
      <c r="T2611">
        <f>VLOOKUP(S2611,Sheet2!V:V,1,FALSE)</f>
        <v>2610</v>
      </c>
      <c r="U2611">
        <f>VLOOKUP(B2611,Sheet2!W:W,1,FALSE)</f>
        <v>2272</v>
      </c>
    </row>
    <row r="2612" spans="1:21" x14ac:dyDescent="0.2">
      <c r="A2612">
        <v>2611</v>
      </c>
      <c r="B2612">
        <v>2272</v>
      </c>
      <c r="C2612">
        <v>43</v>
      </c>
      <c r="D2612" s="1">
        <v>31445</v>
      </c>
      <c r="E2612" t="s">
        <v>1799</v>
      </c>
      <c r="F2612" s="2" t="s">
        <v>150</v>
      </c>
      <c r="G2612" t="s">
        <v>150</v>
      </c>
      <c r="H2612" s="2" t="s">
        <v>150</v>
      </c>
      <c r="I2612" t="s">
        <v>150</v>
      </c>
      <c r="J2612" s="2" t="s">
        <v>150</v>
      </c>
      <c r="K2612" s="2" t="s">
        <v>150</v>
      </c>
      <c r="L2612" t="s">
        <v>1806</v>
      </c>
      <c r="M2612" t="s">
        <v>6016</v>
      </c>
      <c r="N2612" t="s">
        <v>2479</v>
      </c>
      <c r="O2612" t="s">
        <v>5863</v>
      </c>
      <c r="P2612">
        <v>72</v>
      </c>
      <c r="Q2612">
        <v>6506</v>
      </c>
      <c r="R2612" t="str">
        <f t="shared" si="84"/>
        <v>31445AT&amp;T Pebble Beach National Pro-Am</v>
      </c>
      <c r="S2612">
        <f t="shared" si="85"/>
        <v>2611</v>
      </c>
      <c r="T2612" t="e">
        <f>VLOOKUP(S2612,Sheet2!V:V,1,FALSE)</f>
        <v>#N/A</v>
      </c>
      <c r="U2612">
        <f>VLOOKUP(B2612,Sheet2!W:W,1,FALSE)</f>
        <v>2272</v>
      </c>
    </row>
    <row r="2613" spans="1:21" x14ac:dyDescent="0.2">
      <c r="A2613">
        <v>2612</v>
      </c>
      <c r="B2613">
        <v>2272</v>
      </c>
      <c r="C2613">
        <v>43</v>
      </c>
      <c r="D2613" s="1">
        <v>31445</v>
      </c>
      <c r="E2613" t="s">
        <v>1799</v>
      </c>
      <c r="F2613" s="2" t="s">
        <v>150</v>
      </c>
      <c r="G2613" t="s">
        <v>150</v>
      </c>
      <c r="H2613" s="2" t="s">
        <v>150</v>
      </c>
      <c r="I2613" t="s">
        <v>150</v>
      </c>
      <c r="J2613" s="2" t="s">
        <v>150</v>
      </c>
      <c r="K2613" s="2" t="s">
        <v>150</v>
      </c>
      <c r="L2613" t="s">
        <v>1797</v>
      </c>
      <c r="M2613" t="s">
        <v>6016</v>
      </c>
      <c r="N2613" t="s">
        <v>2479</v>
      </c>
      <c r="O2613" t="s">
        <v>5863</v>
      </c>
      <c r="P2613">
        <v>72</v>
      </c>
      <c r="Q2613">
        <v>6810</v>
      </c>
      <c r="R2613" t="str">
        <f t="shared" si="84"/>
        <v>31445AT&amp;T Pebble Beach National Pro-Am</v>
      </c>
      <c r="S2613">
        <f t="shared" si="85"/>
        <v>2612</v>
      </c>
      <c r="T2613" t="e">
        <f>VLOOKUP(S2613,Sheet2!V:V,1,FALSE)</f>
        <v>#N/A</v>
      </c>
      <c r="U2613">
        <f>VLOOKUP(B2613,Sheet2!W:W,1,FALSE)</f>
        <v>2272</v>
      </c>
    </row>
    <row r="2614" spans="1:21" x14ac:dyDescent="0.2">
      <c r="A2614">
        <v>2613</v>
      </c>
      <c r="B2614">
        <v>2273</v>
      </c>
      <c r="C2614">
        <v>43</v>
      </c>
      <c r="D2614" s="1">
        <v>31081</v>
      </c>
      <c r="E2614" t="s">
        <v>1807</v>
      </c>
      <c r="F2614" s="2">
        <v>500000</v>
      </c>
      <c r="G2614">
        <v>283</v>
      </c>
      <c r="H2614">
        <v>-5</v>
      </c>
      <c r="I2614" t="s">
        <v>195</v>
      </c>
      <c r="J2614" s="2" t="s">
        <v>150</v>
      </c>
      <c r="K2614" s="2">
        <v>90000</v>
      </c>
      <c r="L2614" t="s">
        <v>1050</v>
      </c>
      <c r="M2614" t="s">
        <v>6016</v>
      </c>
      <c r="N2614" t="s">
        <v>2479</v>
      </c>
      <c r="O2614" t="s">
        <v>5863</v>
      </c>
      <c r="P2614">
        <v>72</v>
      </c>
      <c r="Q2614">
        <v>6815</v>
      </c>
      <c r="R2614" t="str">
        <f t="shared" si="84"/>
        <v>31081Bing Crosby National Pro-Am</v>
      </c>
      <c r="S2614">
        <f t="shared" si="85"/>
        <v>2613</v>
      </c>
      <c r="T2614">
        <f>VLOOKUP(S2614,Sheet2!V:V,1,FALSE)</f>
        <v>2613</v>
      </c>
      <c r="U2614">
        <f>VLOOKUP(B2614,Sheet2!W:W,1,FALSE)</f>
        <v>2273</v>
      </c>
    </row>
    <row r="2615" spans="1:21" x14ac:dyDescent="0.2">
      <c r="A2615">
        <v>2614</v>
      </c>
      <c r="B2615">
        <v>2273</v>
      </c>
      <c r="C2615">
        <v>43</v>
      </c>
      <c r="D2615" s="1">
        <v>31081</v>
      </c>
      <c r="E2615" t="s">
        <v>1807</v>
      </c>
      <c r="F2615" s="2" t="s">
        <v>150</v>
      </c>
      <c r="G2615" t="s">
        <v>150</v>
      </c>
      <c r="H2615" s="2" t="s">
        <v>150</v>
      </c>
      <c r="I2615" t="s">
        <v>150</v>
      </c>
      <c r="J2615" s="2" t="s">
        <v>150</v>
      </c>
      <c r="K2615" s="2" t="s">
        <v>150</v>
      </c>
      <c r="L2615" t="s">
        <v>1806</v>
      </c>
      <c r="M2615" t="s">
        <v>6016</v>
      </c>
      <c r="N2615" t="s">
        <v>2479</v>
      </c>
      <c r="O2615" t="s">
        <v>5863</v>
      </c>
      <c r="P2615">
        <v>72</v>
      </c>
      <c r="Q2615">
        <v>6506</v>
      </c>
      <c r="R2615" t="str">
        <f t="shared" si="84"/>
        <v>31081Bing Crosby National Pro-Am</v>
      </c>
      <c r="S2615">
        <f t="shared" si="85"/>
        <v>2614</v>
      </c>
      <c r="T2615" t="e">
        <f>VLOOKUP(S2615,Sheet2!V:V,1,FALSE)</f>
        <v>#N/A</v>
      </c>
      <c r="U2615">
        <f>VLOOKUP(B2615,Sheet2!W:W,1,FALSE)</f>
        <v>2273</v>
      </c>
    </row>
    <row r="2616" spans="1:21" x14ac:dyDescent="0.2">
      <c r="A2616">
        <v>2615</v>
      </c>
      <c r="B2616">
        <v>2273</v>
      </c>
      <c r="C2616">
        <v>43</v>
      </c>
      <c r="D2616" s="1">
        <v>31081</v>
      </c>
      <c r="E2616" t="s">
        <v>1807</v>
      </c>
      <c r="F2616" s="2" t="s">
        <v>150</v>
      </c>
      <c r="G2616" t="s">
        <v>150</v>
      </c>
      <c r="H2616" s="2" t="s">
        <v>150</v>
      </c>
      <c r="I2616" t="s">
        <v>150</v>
      </c>
      <c r="J2616" s="2" t="s">
        <v>150</v>
      </c>
      <c r="K2616" s="2" t="s">
        <v>150</v>
      </c>
      <c r="L2616" t="s">
        <v>1797</v>
      </c>
      <c r="M2616" t="s">
        <v>6016</v>
      </c>
      <c r="N2616" t="s">
        <v>2479</v>
      </c>
      <c r="O2616" t="s">
        <v>5863</v>
      </c>
      <c r="P2616">
        <v>72</v>
      </c>
      <c r="Q2616">
        <v>6810</v>
      </c>
      <c r="R2616" t="str">
        <f t="shared" si="84"/>
        <v>31081Bing Crosby National Pro-Am</v>
      </c>
      <c r="S2616">
        <f t="shared" si="85"/>
        <v>2615</v>
      </c>
      <c r="T2616" t="e">
        <f>VLOOKUP(S2616,Sheet2!V:V,1,FALSE)</f>
        <v>#N/A</v>
      </c>
      <c r="U2616">
        <f>VLOOKUP(B2616,Sheet2!W:W,1,FALSE)</f>
        <v>2273</v>
      </c>
    </row>
    <row r="2617" spans="1:21" x14ac:dyDescent="0.2">
      <c r="A2617">
        <v>2616</v>
      </c>
      <c r="B2617">
        <v>2274</v>
      </c>
      <c r="C2617">
        <v>43</v>
      </c>
      <c r="D2617" s="1">
        <v>30717</v>
      </c>
      <c r="E2617" t="s">
        <v>1807</v>
      </c>
      <c r="F2617" s="2">
        <v>400000</v>
      </c>
      <c r="G2617">
        <v>278</v>
      </c>
      <c r="H2617">
        <v>-10</v>
      </c>
      <c r="I2617" t="s">
        <v>618</v>
      </c>
      <c r="J2617" t="s">
        <v>18</v>
      </c>
      <c r="K2617" s="2">
        <v>72000</v>
      </c>
      <c r="L2617" t="s">
        <v>1050</v>
      </c>
      <c r="M2617" t="s">
        <v>6016</v>
      </c>
      <c r="N2617" t="s">
        <v>2479</v>
      </c>
      <c r="O2617" t="s">
        <v>5863</v>
      </c>
      <c r="P2617">
        <v>72</v>
      </c>
      <c r="Q2617">
        <v>6815</v>
      </c>
      <c r="R2617" t="str">
        <f t="shared" si="84"/>
        <v>30717Bing Crosby National Pro-Am</v>
      </c>
      <c r="S2617">
        <f t="shared" si="85"/>
        <v>2616</v>
      </c>
      <c r="T2617">
        <f>VLOOKUP(S2617,Sheet2!V:V,1,FALSE)</f>
        <v>2616</v>
      </c>
      <c r="U2617">
        <f>VLOOKUP(B2617,Sheet2!W:W,1,FALSE)</f>
        <v>2274</v>
      </c>
    </row>
    <row r="2618" spans="1:21" x14ac:dyDescent="0.2">
      <c r="A2618">
        <v>2617</v>
      </c>
      <c r="B2618">
        <v>2274</v>
      </c>
      <c r="C2618">
        <v>43</v>
      </c>
      <c r="D2618" s="1">
        <v>30717</v>
      </c>
      <c r="E2618" t="s">
        <v>1807</v>
      </c>
      <c r="F2618" s="2" t="s">
        <v>150</v>
      </c>
      <c r="G2618" t="s">
        <v>150</v>
      </c>
      <c r="H2618" s="2" t="s">
        <v>150</v>
      </c>
      <c r="I2618" t="s">
        <v>150</v>
      </c>
      <c r="J2618" s="2" t="s">
        <v>150</v>
      </c>
      <c r="K2618" s="2" t="s">
        <v>150</v>
      </c>
      <c r="L2618" t="s">
        <v>1806</v>
      </c>
      <c r="M2618" t="s">
        <v>6016</v>
      </c>
      <c r="N2618" t="s">
        <v>2479</v>
      </c>
      <c r="O2618" t="s">
        <v>5863</v>
      </c>
      <c r="P2618">
        <v>72</v>
      </c>
      <c r="Q2618">
        <v>6506</v>
      </c>
      <c r="R2618" t="str">
        <f t="shared" si="84"/>
        <v>30717Bing Crosby National Pro-Am</v>
      </c>
      <c r="S2618">
        <f t="shared" si="85"/>
        <v>2617</v>
      </c>
      <c r="T2618" t="e">
        <f>VLOOKUP(S2618,Sheet2!V:V,1,FALSE)</f>
        <v>#N/A</v>
      </c>
      <c r="U2618">
        <f>VLOOKUP(B2618,Sheet2!W:W,1,FALSE)</f>
        <v>2274</v>
      </c>
    </row>
    <row r="2619" spans="1:21" x14ac:dyDescent="0.2">
      <c r="A2619">
        <v>2618</v>
      </c>
      <c r="B2619">
        <v>2274</v>
      </c>
      <c r="C2619">
        <v>43</v>
      </c>
      <c r="D2619" s="1">
        <v>30717</v>
      </c>
      <c r="E2619" t="s">
        <v>1807</v>
      </c>
      <c r="F2619" s="2" t="s">
        <v>150</v>
      </c>
      <c r="G2619" t="s">
        <v>150</v>
      </c>
      <c r="H2619" s="2" t="s">
        <v>150</v>
      </c>
      <c r="I2619" t="s">
        <v>150</v>
      </c>
      <c r="J2619" s="2" t="s">
        <v>150</v>
      </c>
      <c r="K2619" s="2" t="s">
        <v>150</v>
      </c>
      <c r="L2619" t="s">
        <v>1797</v>
      </c>
      <c r="M2619" t="s">
        <v>6016</v>
      </c>
      <c r="N2619" t="s">
        <v>2479</v>
      </c>
      <c r="O2619" t="s">
        <v>5863</v>
      </c>
      <c r="P2619">
        <v>72</v>
      </c>
      <c r="Q2619">
        <v>6810</v>
      </c>
      <c r="R2619" t="str">
        <f t="shared" si="84"/>
        <v>30717Bing Crosby National Pro-Am</v>
      </c>
      <c r="S2619">
        <f t="shared" si="85"/>
        <v>2618</v>
      </c>
      <c r="T2619" t="e">
        <f>VLOOKUP(S2619,Sheet2!V:V,1,FALSE)</f>
        <v>#N/A</v>
      </c>
      <c r="U2619">
        <f>VLOOKUP(B2619,Sheet2!W:W,1,FALSE)</f>
        <v>2274</v>
      </c>
    </row>
    <row r="2620" spans="1:21" x14ac:dyDescent="0.2">
      <c r="A2620">
        <v>2619</v>
      </c>
      <c r="B2620">
        <v>2275</v>
      </c>
      <c r="C2620">
        <v>43</v>
      </c>
      <c r="D2620" s="1">
        <v>30353</v>
      </c>
      <c r="E2620" t="s">
        <v>1807</v>
      </c>
      <c r="F2620" s="2">
        <v>325000</v>
      </c>
      <c r="G2620">
        <v>276</v>
      </c>
      <c r="H2620">
        <v>-12</v>
      </c>
      <c r="I2620" t="s">
        <v>200</v>
      </c>
      <c r="J2620" s="2" t="s">
        <v>150</v>
      </c>
      <c r="K2620" s="2">
        <v>58500</v>
      </c>
      <c r="L2620" t="s">
        <v>1050</v>
      </c>
      <c r="M2620" t="s">
        <v>6016</v>
      </c>
      <c r="N2620" t="s">
        <v>2479</v>
      </c>
      <c r="O2620" t="s">
        <v>5863</v>
      </c>
      <c r="P2620">
        <v>72</v>
      </c>
      <c r="Q2620">
        <v>6815</v>
      </c>
      <c r="R2620" t="str">
        <f t="shared" si="84"/>
        <v>30353Bing Crosby National Pro-Am</v>
      </c>
      <c r="S2620">
        <f t="shared" si="85"/>
        <v>2619</v>
      </c>
      <c r="T2620">
        <f>VLOOKUP(S2620,Sheet2!V:V,1,FALSE)</f>
        <v>2619</v>
      </c>
      <c r="U2620">
        <f>VLOOKUP(B2620,Sheet2!W:W,1,FALSE)</f>
        <v>2275</v>
      </c>
    </row>
    <row r="2621" spans="1:21" x14ac:dyDescent="0.2">
      <c r="A2621">
        <v>2620</v>
      </c>
      <c r="B2621">
        <v>2275</v>
      </c>
      <c r="C2621">
        <v>43</v>
      </c>
      <c r="D2621" s="1">
        <v>30353</v>
      </c>
      <c r="E2621" t="s">
        <v>1807</v>
      </c>
      <c r="F2621" s="2" t="s">
        <v>150</v>
      </c>
      <c r="G2621" t="s">
        <v>150</v>
      </c>
      <c r="H2621" s="2" t="s">
        <v>150</v>
      </c>
      <c r="I2621" t="s">
        <v>150</v>
      </c>
      <c r="J2621" s="2" t="s">
        <v>150</v>
      </c>
      <c r="K2621" s="2" t="s">
        <v>150</v>
      </c>
      <c r="L2621" t="s">
        <v>1806</v>
      </c>
      <c r="M2621" t="s">
        <v>6016</v>
      </c>
      <c r="N2621" t="s">
        <v>2479</v>
      </c>
      <c r="O2621" t="s">
        <v>5863</v>
      </c>
      <c r="P2621">
        <v>72</v>
      </c>
      <c r="Q2621">
        <v>6506</v>
      </c>
      <c r="R2621" t="str">
        <f t="shared" si="84"/>
        <v>30353Bing Crosby National Pro-Am</v>
      </c>
      <c r="S2621">
        <f t="shared" si="85"/>
        <v>2620</v>
      </c>
      <c r="T2621" t="e">
        <f>VLOOKUP(S2621,Sheet2!V:V,1,FALSE)</f>
        <v>#N/A</v>
      </c>
      <c r="U2621">
        <f>VLOOKUP(B2621,Sheet2!W:W,1,FALSE)</f>
        <v>2275</v>
      </c>
    </row>
    <row r="2622" spans="1:21" x14ac:dyDescent="0.2">
      <c r="A2622">
        <v>2621</v>
      </c>
      <c r="B2622">
        <v>2275</v>
      </c>
      <c r="C2622">
        <v>43</v>
      </c>
      <c r="D2622" s="1">
        <v>30353</v>
      </c>
      <c r="E2622" t="s">
        <v>1807</v>
      </c>
      <c r="F2622" s="2" t="s">
        <v>150</v>
      </c>
      <c r="G2622" t="s">
        <v>150</v>
      </c>
      <c r="H2622" s="2" t="s">
        <v>150</v>
      </c>
      <c r="I2622" t="s">
        <v>150</v>
      </c>
      <c r="J2622" s="2" t="s">
        <v>150</v>
      </c>
      <c r="K2622" s="2" t="s">
        <v>150</v>
      </c>
      <c r="L2622" t="s">
        <v>1797</v>
      </c>
      <c r="M2622" t="s">
        <v>6016</v>
      </c>
      <c r="N2622" t="s">
        <v>2479</v>
      </c>
      <c r="O2622" t="s">
        <v>5863</v>
      </c>
      <c r="P2622">
        <v>72</v>
      </c>
      <c r="Q2622">
        <v>6810</v>
      </c>
      <c r="R2622" t="str">
        <f t="shared" si="84"/>
        <v>30353Bing Crosby National Pro-Am</v>
      </c>
      <c r="S2622">
        <f t="shared" si="85"/>
        <v>2621</v>
      </c>
      <c r="T2622" t="e">
        <f>VLOOKUP(S2622,Sheet2!V:V,1,FALSE)</f>
        <v>#N/A</v>
      </c>
      <c r="U2622">
        <f>VLOOKUP(B2622,Sheet2!W:W,1,FALSE)</f>
        <v>2275</v>
      </c>
    </row>
    <row r="2623" spans="1:21" x14ac:dyDescent="0.2">
      <c r="A2623">
        <v>2622</v>
      </c>
      <c r="B2623">
        <v>2276</v>
      </c>
      <c r="C2623">
        <v>43</v>
      </c>
      <c r="D2623" s="1">
        <v>29989</v>
      </c>
      <c r="E2623" t="s">
        <v>1807</v>
      </c>
      <c r="F2623" s="2">
        <v>300000</v>
      </c>
      <c r="G2623">
        <v>274</v>
      </c>
      <c r="H2623">
        <v>-14</v>
      </c>
      <c r="I2623" t="s">
        <v>892</v>
      </c>
      <c r="J2623" s="2" t="s">
        <v>150</v>
      </c>
      <c r="K2623" s="2">
        <v>54000</v>
      </c>
      <c r="L2623" t="s">
        <v>1050</v>
      </c>
      <c r="M2623" t="s">
        <v>6016</v>
      </c>
      <c r="N2623" t="s">
        <v>2479</v>
      </c>
      <c r="O2623" t="s">
        <v>5863</v>
      </c>
      <c r="P2623">
        <v>72</v>
      </c>
      <c r="Q2623">
        <v>6815</v>
      </c>
      <c r="R2623" t="str">
        <f t="shared" si="84"/>
        <v>29989Bing Crosby National Pro-Am</v>
      </c>
      <c r="S2623">
        <f t="shared" si="85"/>
        <v>2622</v>
      </c>
      <c r="T2623">
        <f>VLOOKUP(S2623,Sheet2!V:V,1,FALSE)</f>
        <v>2622</v>
      </c>
      <c r="U2623">
        <f>VLOOKUP(B2623,Sheet2!W:W,1,FALSE)</f>
        <v>2276</v>
      </c>
    </row>
    <row r="2624" spans="1:21" x14ac:dyDescent="0.2">
      <c r="A2624">
        <v>2623</v>
      </c>
      <c r="B2624">
        <v>2276</v>
      </c>
      <c r="C2624">
        <v>43</v>
      </c>
      <c r="D2624" s="1">
        <v>29989</v>
      </c>
      <c r="E2624" t="s">
        <v>1807</v>
      </c>
      <c r="F2624" s="2" t="s">
        <v>150</v>
      </c>
      <c r="G2624" t="s">
        <v>150</v>
      </c>
      <c r="H2624" s="2" t="s">
        <v>150</v>
      </c>
      <c r="I2624" t="s">
        <v>150</v>
      </c>
      <c r="J2624" s="2" t="s">
        <v>150</v>
      </c>
      <c r="K2624" s="2" t="s">
        <v>150</v>
      </c>
      <c r="L2624" t="s">
        <v>1806</v>
      </c>
      <c r="M2624" t="s">
        <v>6016</v>
      </c>
      <c r="N2624" t="s">
        <v>2479</v>
      </c>
      <c r="O2624" t="s">
        <v>5863</v>
      </c>
      <c r="P2624">
        <v>72</v>
      </c>
      <c r="Q2624">
        <v>6506</v>
      </c>
      <c r="R2624" t="str">
        <f t="shared" si="84"/>
        <v>29989Bing Crosby National Pro-Am</v>
      </c>
      <c r="S2624">
        <f t="shared" si="85"/>
        <v>2623</v>
      </c>
      <c r="T2624" t="e">
        <f>VLOOKUP(S2624,Sheet2!V:V,1,FALSE)</f>
        <v>#N/A</v>
      </c>
      <c r="U2624">
        <f>VLOOKUP(B2624,Sheet2!W:W,1,FALSE)</f>
        <v>2276</v>
      </c>
    </row>
    <row r="2625" spans="1:21" x14ac:dyDescent="0.2">
      <c r="A2625">
        <v>2624</v>
      </c>
      <c r="B2625">
        <v>2276</v>
      </c>
      <c r="C2625">
        <v>43</v>
      </c>
      <c r="D2625" s="1">
        <v>29989</v>
      </c>
      <c r="E2625" t="s">
        <v>1807</v>
      </c>
      <c r="F2625" s="2" t="s">
        <v>150</v>
      </c>
      <c r="G2625" t="s">
        <v>150</v>
      </c>
      <c r="H2625" s="2" t="s">
        <v>150</v>
      </c>
      <c r="I2625" t="s">
        <v>150</v>
      </c>
      <c r="J2625" s="2" t="s">
        <v>150</v>
      </c>
      <c r="K2625" s="2" t="s">
        <v>150</v>
      </c>
      <c r="L2625" t="s">
        <v>1797</v>
      </c>
      <c r="M2625" t="s">
        <v>6016</v>
      </c>
      <c r="N2625" t="s">
        <v>2479</v>
      </c>
      <c r="O2625" t="s">
        <v>5863</v>
      </c>
      <c r="P2625">
        <v>72</v>
      </c>
      <c r="Q2625">
        <v>6810</v>
      </c>
      <c r="R2625" t="str">
        <f t="shared" si="84"/>
        <v>29989Bing Crosby National Pro-Am</v>
      </c>
      <c r="S2625">
        <f t="shared" si="85"/>
        <v>2624</v>
      </c>
      <c r="T2625" t="e">
        <f>VLOOKUP(S2625,Sheet2!V:V,1,FALSE)</f>
        <v>#N/A</v>
      </c>
      <c r="U2625">
        <f>VLOOKUP(B2625,Sheet2!W:W,1,FALSE)</f>
        <v>2276</v>
      </c>
    </row>
    <row r="2626" spans="1:21" x14ac:dyDescent="0.2">
      <c r="A2626">
        <v>2625</v>
      </c>
      <c r="B2626">
        <v>2277</v>
      </c>
      <c r="C2626">
        <v>43</v>
      </c>
      <c r="D2626" s="1">
        <v>29618</v>
      </c>
      <c r="E2626" t="s">
        <v>1807</v>
      </c>
      <c r="F2626" s="2">
        <v>225000</v>
      </c>
      <c r="G2626">
        <v>209</v>
      </c>
      <c r="H2626">
        <v>-7</v>
      </c>
      <c r="I2626" t="s">
        <v>323</v>
      </c>
      <c r="J2626" t="s">
        <v>18</v>
      </c>
      <c r="K2626" s="2">
        <v>40500</v>
      </c>
      <c r="L2626" t="s">
        <v>1050</v>
      </c>
      <c r="M2626" t="s">
        <v>6016</v>
      </c>
      <c r="N2626" t="s">
        <v>2479</v>
      </c>
      <c r="O2626" t="s">
        <v>5863</v>
      </c>
      <c r="P2626">
        <v>72</v>
      </c>
      <c r="Q2626">
        <v>6815</v>
      </c>
      <c r="R2626" t="str">
        <f t="shared" si="84"/>
        <v>29618Bing Crosby National Pro-Am</v>
      </c>
      <c r="S2626">
        <f t="shared" si="85"/>
        <v>2625</v>
      </c>
      <c r="T2626">
        <f>VLOOKUP(S2626,Sheet2!V:V,1,FALSE)</f>
        <v>2625</v>
      </c>
      <c r="U2626">
        <f>VLOOKUP(B2626,Sheet2!W:W,1,FALSE)</f>
        <v>2277</v>
      </c>
    </row>
    <row r="2627" spans="1:21" x14ac:dyDescent="0.2">
      <c r="A2627">
        <v>2626</v>
      </c>
      <c r="B2627">
        <v>2277</v>
      </c>
      <c r="C2627">
        <v>43</v>
      </c>
      <c r="D2627" s="1">
        <v>29618</v>
      </c>
      <c r="E2627" t="s">
        <v>1807</v>
      </c>
      <c r="F2627" s="2" t="s">
        <v>150</v>
      </c>
      <c r="G2627" t="s">
        <v>150</v>
      </c>
      <c r="H2627" s="2" t="s">
        <v>150</v>
      </c>
      <c r="I2627" t="s">
        <v>150</v>
      </c>
      <c r="J2627" s="2" t="s">
        <v>150</v>
      </c>
      <c r="K2627" s="2" t="s">
        <v>150</v>
      </c>
      <c r="L2627" t="s">
        <v>1806</v>
      </c>
      <c r="M2627" t="s">
        <v>6016</v>
      </c>
      <c r="N2627" t="s">
        <v>2479</v>
      </c>
      <c r="O2627" t="s">
        <v>5863</v>
      </c>
      <c r="P2627">
        <v>72</v>
      </c>
      <c r="Q2627">
        <v>6506</v>
      </c>
      <c r="R2627" t="str">
        <f t="shared" si="84"/>
        <v>29618Bing Crosby National Pro-Am</v>
      </c>
      <c r="S2627">
        <f t="shared" si="85"/>
        <v>2626</v>
      </c>
      <c r="T2627" t="e">
        <f>VLOOKUP(S2627,Sheet2!V:V,1,FALSE)</f>
        <v>#N/A</v>
      </c>
      <c r="U2627">
        <f>VLOOKUP(B2627,Sheet2!W:W,1,FALSE)</f>
        <v>2277</v>
      </c>
    </row>
    <row r="2628" spans="1:21" x14ac:dyDescent="0.2">
      <c r="A2628">
        <v>2627</v>
      </c>
      <c r="B2628">
        <v>2277</v>
      </c>
      <c r="C2628">
        <v>43</v>
      </c>
      <c r="D2628" s="1">
        <v>29618</v>
      </c>
      <c r="E2628" t="s">
        <v>1807</v>
      </c>
      <c r="F2628" s="2" t="s">
        <v>150</v>
      </c>
      <c r="G2628" t="s">
        <v>150</v>
      </c>
      <c r="H2628" s="2" t="s">
        <v>150</v>
      </c>
      <c r="I2628" t="s">
        <v>150</v>
      </c>
      <c r="J2628" s="2" t="s">
        <v>150</v>
      </c>
      <c r="K2628" s="2" t="s">
        <v>150</v>
      </c>
      <c r="L2628" t="s">
        <v>1797</v>
      </c>
      <c r="M2628" t="s">
        <v>6016</v>
      </c>
      <c r="N2628" t="s">
        <v>2479</v>
      </c>
      <c r="O2628" t="s">
        <v>5863</v>
      </c>
      <c r="P2628">
        <v>72</v>
      </c>
      <c r="Q2628">
        <v>6810</v>
      </c>
      <c r="R2628" t="str">
        <f t="shared" si="84"/>
        <v>29618Bing Crosby National Pro-Am</v>
      </c>
      <c r="S2628">
        <f t="shared" si="85"/>
        <v>2627</v>
      </c>
      <c r="T2628" t="e">
        <f>VLOOKUP(S2628,Sheet2!V:V,1,FALSE)</f>
        <v>#N/A</v>
      </c>
      <c r="U2628">
        <f>VLOOKUP(B2628,Sheet2!W:W,1,FALSE)</f>
        <v>2277</v>
      </c>
    </row>
    <row r="2629" spans="1:21" x14ac:dyDescent="0.2">
      <c r="A2629">
        <v>2628</v>
      </c>
      <c r="B2629">
        <v>2278</v>
      </c>
      <c r="C2629">
        <v>43</v>
      </c>
      <c r="D2629" s="1">
        <v>29254</v>
      </c>
      <c r="E2629" t="s">
        <v>1807</v>
      </c>
      <c r="F2629" s="2">
        <v>300000</v>
      </c>
      <c r="G2629">
        <v>280</v>
      </c>
      <c r="H2629">
        <v>-8</v>
      </c>
      <c r="I2629" t="s">
        <v>383</v>
      </c>
      <c r="J2629" s="2" t="s">
        <v>150</v>
      </c>
      <c r="K2629" s="2">
        <v>54000</v>
      </c>
      <c r="L2629" t="s">
        <v>1050</v>
      </c>
      <c r="M2629" t="s">
        <v>6016</v>
      </c>
      <c r="N2629" t="s">
        <v>2479</v>
      </c>
      <c r="O2629" t="s">
        <v>5863</v>
      </c>
      <c r="P2629">
        <v>72</v>
      </c>
      <c r="Q2629">
        <v>6815</v>
      </c>
      <c r="R2629" t="str">
        <f t="shared" si="84"/>
        <v>29254Bing Crosby National Pro-Am</v>
      </c>
      <c r="S2629">
        <f t="shared" si="85"/>
        <v>2628</v>
      </c>
      <c r="T2629">
        <f>VLOOKUP(S2629,Sheet2!V:V,1,FALSE)</f>
        <v>2628</v>
      </c>
      <c r="U2629">
        <f>VLOOKUP(B2629,Sheet2!W:W,1,FALSE)</f>
        <v>2278</v>
      </c>
    </row>
    <row r="2630" spans="1:21" x14ac:dyDescent="0.2">
      <c r="A2630">
        <v>2629</v>
      </c>
      <c r="B2630">
        <v>2278</v>
      </c>
      <c r="C2630">
        <v>43</v>
      </c>
      <c r="D2630" s="1">
        <v>29254</v>
      </c>
      <c r="E2630" t="s">
        <v>1807</v>
      </c>
      <c r="F2630" s="2" t="s">
        <v>150</v>
      </c>
      <c r="G2630" t="s">
        <v>150</v>
      </c>
      <c r="H2630" s="2" t="s">
        <v>150</v>
      </c>
      <c r="I2630" t="s">
        <v>150</v>
      </c>
      <c r="J2630" s="2" t="s">
        <v>150</v>
      </c>
      <c r="K2630" s="2" t="s">
        <v>150</v>
      </c>
      <c r="L2630" t="s">
        <v>1806</v>
      </c>
      <c r="M2630" t="s">
        <v>6016</v>
      </c>
      <c r="N2630" t="s">
        <v>2479</v>
      </c>
      <c r="O2630" t="s">
        <v>5863</v>
      </c>
      <c r="P2630">
        <v>72</v>
      </c>
      <c r="Q2630">
        <v>6506</v>
      </c>
      <c r="R2630" t="str">
        <f t="shared" si="84"/>
        <v>29254Bing Crosby National Pro-Am</v>
      </c>
      <c r="S2630">
        <f t="shared" si="85"/>
        <v>2629</v>
      </c>
      <c r="T2630" t="e">
        <f>VLOOKUP(S2630,Sheet2!V:V,1,FALSE)</f>
        <v>#N/A</v>
      </c>
      <c r="U2630">
        <f>VLOOKUP(B2630,Sheet2!W:W,1,FALSE)</f>
        <v>2278</v>
      </c>
    </row>
    <row r="2631" spans="1:21" x14ac:dyDescent="0.2">
      <c r="A2631">
        <v>2630</v>
      </c>
      <c r="B2631">
        <v>2278</v>
      </c>
      <c r="C2631">
        <v>43</v>
      </c>
      <c r="D2631" s="1">
        <v>29254</v>
      </c>
      <c r="E2631" t="s">
        <v>1807</v>
      </c>
      <c r="F2631" s="2" t="s">
        <v>150</v>
      </c>
      <c r="G2631" t="s">
        <v>150</v>
      </c>
      <c r="H2631" s="2" t="s">
        <v>150</v>
      </c>
      <c r="I2631" t="s">
        <v>150</v>
      </c>
      <c r="J2631" s="2" t="s">
        <v>150</v>
      </c>
      <c r="K2631" s="2" t="s">
        <v>150</v>
      </c>
      <c r="L2631" t="s">
        <v>1797</v>
      </c>
      <c r="M2631" t="s">
        <v>6016</v>
      </c>
      <c r="N2631" t="s">
        <v>2479</v>
      </c>
      <c r="O2631" t="s">
        <v>5863</v>
      </c>
      <c r="P2631">
        <v>72</v>
      </c>
      <c r="Q2631">
        <v>6810</v>
      </c>
      <c r="R2631" t="str">
        <f t="shared" si="84"/>
        <v>29254Bing Crosby National Pro-Am</v>
      </c>
      <c r="S2631">
        <f t="shared" si="85"/>
        <v>2630</v>
      </c>
      <c r="T2631" t="e">
        <f>VLOOKUP(S2631,Sheet2!V:V,1,FALSE)</f>
        <v>#N/A</v>
      </c>
      <c r="U2631">
        <f>VLOOKUP(B2631,Sheet2!W:W,1,FALSE)</f>
        <v>2278</v>
      </c>
    </row>
    <row r="2632" spans="1:21" x14ac:dyDescent="0.2">
      <c r="A2632">
        <v>2631</v>
      </c>
      <c r="B2632">
        <v>2279</v>
      </c>
      <c r="C2632">
        <v>43</v>
      </c>
      <c r="D2632" s="1">
        <v>28890</v>
      </c>
      <c r="E2632" t="s">
        <v>1807</v>
      </c>
      <c r="F2632" s="2">
        <v>300000</v>
      </c>
      <c r="G2632">
        <v>284</v>
      </c>
      <c r="H2632">
        <v>-4</v>
      </c>
      <c r="I2632" t="s">
        <v>1808</v>
      </c>
      <c r="J2632" t="s">
        <v>18</v>
      </c>
      <c r="K2632" s="2">
        <v>54000</v>
      </c>
      <c r="L2632" t="s">
        <v>1050</v>
      </c>
      <c r="M2632" t="s">
        <v>6016</v>
      </c>
      <c r="N2632" t="s">
        <v>2479</v>
      </c>
      <c r="O2632" t="s">
        <v>5863</v>
      </c>
      <c r="P2632">
        <v>72</v>
      </c>
      <c r="Q2632">
        <v>6815</v>
      </c>
      <c r="R2632" t="str">
        <f t="shared" si="84"/>
        <v>28890Bing Crosby National Pro-Am</v>
      </c>
      <c r="S2632">
        <f t="shared" si="85"/>
        <v>2631</v>
      </c>
      <c r="T2632">
        <f>VLOOKUP(S2632,Sheet2!V:V,1,FALSE)</f>
        <v>2631</v>
      </c>
      <c r="U2632">
        <f>VLOOKUP(B2632,Sheet2!W:W,1,FALSE)</f>
        <v>2279</v>
      </c>
    </row>
    <row r="2633" spans="1:21" x14ac:dyDescent="0.2">
      <c r="A2633">
        <v>2632</v>
      </c>
      <c r="B2633">
        <v>2279</v>
      </c>
      <c r="C2633">
        <v>43</v>
      </c>
      <c r="D2633" s="1">
        <v>28890</v>
      </c>
      <c r="E2633" t="s">
        <v>1807</v>
      </c>
      <c r="F2633" s="2" t="s">
        <v>150</v>
      </c>
      <c r="G2633" t="s">
        <v>150</v>
      </c>
      <c r="H2633" s="2" t="s">
        <v>150</v>
      </c>
      <c r="I2633" t="s">
        <v>150</v>
      </c>
      <c r="J2633" s="2" t="s">
        <v>150</v>
      </c>
      <c r="K2633" s="2" t="s">
        <v>150</v>
      </c>
      <c r="L2633" t="s">
        <v>1806</v>
      </c>
      <c r="M2633" t="s">
        <v>6016</v>
      </c>
      <c r="N2633" t="s">
        <v>2479</v>
      </c>
      <c r="O2633" t="s">
        <v>5863</v>
      </c>
      <c r="P2633">
        <v>72</v>
      </c>
      <c r="Q2633">
        <v>6506</v>
      </c>
      <c r="R2633" t="str">
        <f t="shared" si="84"/>
        <v>28890Bing Crosby National Pro-Am</v>
      </c>
      <c r="S2633">
        <f t="shared" si="85"/>
        <v>2632</v>
      </c>
      <c r="T2633" t="e">
        <f>VLOOKUP(S2633,Sheet2!V:V,1,FALSE)</f>
        <v>#N/A</v>
      </c>
      <c r="U2633">
        <f>VLOOKUP(B2633,Sheet2!W:W,1,FALSE)</f>
        <v>2279</v>
      </c>
    </row>
    <row r="2634" spans="1:21" x14ac:dyDescent="0.2">
      <c r="A2634">
        <v>2633</v>
      </c>
      <c r="B2634">
        <v>2279</v>
      </c>
      <c r="C2634">
        <v>43</v>
      </c>
      <c r="D2634" s="1">
        <v>28890</v>
      </c>
      <c r="E2634" t="s">
        <v>1807</v>
      </c>
      <c r="F2634" s="2" t="s">
        <v>150</v>
      </c>
      <c r="G2634" t="s">
        <v>150</v>
      </c>
      <c r="H2634" s="2" t="s">
        <v>150</v>
      </c>
      <c r="I2634" t="s">
        <v>150</v>
      </c>
      <c r="J2634" s="2" t="s">
        <v>150</v>
      </c>
      <c r="K2634" s="2" t="s">
        <v>150</v>
      </c>
      <c r="L2634" t="s">
        <v>1797</v>
      </c>
      <c r="M2634" t="s">
        <v>6016</v>
      </c>
      <c r="N2634" t="s">
        <v>2479</v>
      </c>
      <c r="O2634" t="s">
        <v>5863</v>
      </c>
      <c r="P2634">
        <v>72</v>
      </c>
      <c r="Q2634">
        <v>6810</v>
      </c>
      <c r="R2634" t="str">
        <f t="shared" si="84"/>
        <v>28890Bing Crosby National Pro-Am</v>
      </c>
      <c r="S2634">
        <f t="shared" si="85"/>
        <v>2633</v>
      </c>
      <c r="T2634" t="e">
        <f>VLOOKUP(S2634,Sheet2!V:V,1,FALSE)</f>
        <v>#N/A</v>
      </c>
      <c r="U2634">
        <f>VLOOKUP(B2634,Sheet2!W:W,1,FALSE)</f>
        <v>2279</v>
      </c>
    </row>
    <row r="2635" spans="1:21" x14ac:dyDescent="0.2">
      <c r="A2635">
        <v>2634</v>
      </c>
      <c r="B2635">
        <v>2280</v>
      </c>
      <c r="C2635">
        <v>43</v>
      </c>
      <c r="D2635" s="1">
        <v>28513</v>
      </c>
      <c r="E2635" t="s">
        <v>1807</v>
      </c>
      <c r="F2635" s="2">
        <v>225000</v>
      </c>
      <c r="G2635">
        <v>280</v>
      </c>
      <c r="H2635">
        <v>-8</v>
      </c>
      <c r="I2635" t="s">
        <v>393</v>
      </c>
      <c r="J2635" t="s">
        <v>18</v>
      </c>
      <c r="K2635" s="2">
        <v>45000</v>
      </c>
      <c r="L2635" t="s">
        <v>1050</v>
      </c>
      <c r="M2635" t="s">
        <v>6016</v>
      </c>
      <c r="N2635" t="s">
        <v>2479</v>
      </c>
      <c r="O2635" t="s">
        <v>5863</v>
      </c>
      <c r="P2635">
        <v>72</v>
      </c>
      <c r="Q2635">
        <v>6815</v>
      </c>
      <c r="R2635" t="str">
        <f t="shared" si="84"/>
        <v>28513Bing Crosby National Pro-Am</v>
      </c>
      <c r="S2635">
        <f t="shared" si="85"/>
        <v>2634</v>
      </c>
      <c r="T2635">
        <f>VLOOKUP(S2635,Sheet2!V:V,1,FALSE)</f>
        <v>2634</v>
      </c>
      <c r="U2635">
        <f>VLOOKUP(B2635,Sheet2!W:W,1,FALSE)</f>
        <v>2280</v>
      </c>
    </row>
    <row r="2636" spans="1:21" x14ac:dyDescent="0.2">
      <c r="A2636">
        <v>2635</v>
      </c>
      <c r="B2636">
        <v>2280</v>
      </c>
      <c r="C2636">
        <v>43</v>
      </c>
      <c r="D2636" s="1">
        <v>28513</v>
      </c>
      <c r="E2636" t="s">
        <v>1807</v>
      </c>
      <c r="F2636" s="2" t="s">
        <v>150</v>
      </c>
      <c r="G2636" t="s">
        <v>150</v>
      </c>
      <c r="H2636" s="2" t="s">
        <v>150</v>
      </c>
      <c r="I2636" t="s">
        <v>150</v>
      </c>
      <c r="J2636" s="2" t="s">
        <v>150</v>
      </c>
      <c r="K2636" s="2" t="s">
        <v>150</v>
      </c>
      <c r="L2636" t="s">
        <v>1806</v>
      </c>
      <c r="M2636" t="s">
        <v>6016</v>
      </c>
      <c r="N2636" t="s">
        <v>2479</v>
      </c>
      <c r="O2636" t="s">
        <v>5863</v>
      </c>
      <c r="P2636">
        <v>72</v>
      </c>
      <c r="Q2636">
        <v>6506</v>
      </c>
      <c r="R2636" t="str">
        <f t="shared" si="84"/>
        <v>28513Bing Crosby National Pro-Am</v>
      </c>
      <c r="S2636">
        <f t="shared" si="85"/>
        <v>2635</v>
      </c>
      <c r="T2636" t="e">
        <f>VLOOKUP(S2636,Sheet2!V:V,1,FALSE)</f>
        <v>#N/A</v>
      </c>
      <c r="U2636">
        <f>VLOOKUP(B2636,Sheet2!W:W,1,FALSE)</f>
        <v>2280</v>
      </c>
    </row>
    <row r="2637" spans="1:21" x14ac:dyDescent="0.2">
      <c r="A2637">
        <v>2636</v>
      </c>
      <c r="B2637">
        <v>2280</v>
      </c>
      <c r="C2637">
        <v>43</v>
      </c>
      <c r="D2637" s="1">
        <v>28513</v>
      </c>
      <c r="E2637" t="s">
        <v>1807</v>
      </c>
      <c r="F2637" s="2" t="s">
        <v>150</v>
      </c>
      <c r="G2637" t="s">
        <v>150</v>
      </c>
      <c r="H2637" s="2" t="s">
        <v>150</v>
      </c>
      <c r="I2637" t="s">
        <v>150</v>
      </c>
      <c r="J2637" s="2" t="s">
        <v>150</v>
      </c>
      <c r="K2637" s="2" t="s">
        <v>150</v>
      </c>
      <c r="L2637" t="s">
        <v>1797</v>
      </c>
      <c r="M2637" t="s">
        <v>6016</v>
      </c>
      <c r="N2637" t="s">
        <v>2479</v>
      </c>
      <c r="O2637" t="s">
        <v>5863</v>
      </c>
      <c r="P2637">
        <v>72</v>
      </c>
      <c r="Q2637">
        <v>6810</v>
      </c>
      <c r="R2637" t="str">
        <f t="shared" si="84"/>
        <v>28513Bing Crosby National Pro-Am</v>
      </c>
      <c r="S2637">
        <f t="shared" si="85"/>
        <v>2636</v>
      </c>
      <c r="T2637" t="e">
        <f>VLOOKUP(S2637,Sheet2!V:V,1,FALSE)</f>
        <v>#N/A</v>
      </c>
      <c r="U2637">
        <f>VLOOKUP(B2637,Sheet2!W:W,1,FALSE)</f>
        <v>2280</v>
      </c>
    </row>
    <row r="2638" spans="1:21" x14ac:dyDescent="0.2">
      <c r="A2638">
        <v>2637</v>
      </c>
      <c r="B2638">
        <v>2281</v>
      </c>
      <c r="C2638">
        <v>43</v>
      </c>
      <c r="D2638" s="1">
        <v>28148</v>
      </c>
      <c r="E2638" t="s">
        <v>1807</v>
      </c>
      <c r="F2638" s="2">
        <v>200000</v>
      </c>
      <c r="G2638">
        <v>273</v>
      </c>
      <c r="H2638">
        <v>-15</v>
      </c>
      <c r="I2638" t="s">
        <v>207</v>
      </c>
      <c r="J2638" s="2" t="s">
        <v>150</v>
      </c>
      <c r="K2638" s="2">
        <v>40000</v>
      </c>
      <c r="L2638" t="s">
        <v>1050</v>
      </c>
      <c r="M2638" t="s">
        <v>6016</v>
      </c>
      <c r="N2638" t="s">
        <v>2479</v>
      </c>
      <c r="O2638" t="s">
        <v>5863</v>
      </c>
      <c r="P2638">
        <v>72</v>
      </c>
      <c r="Q2638">
        <v>6815</v>
      </c>
      <c r="R2638" t="str">
        <f t="shared" si="84"/>
        <v>28148Bing Crosby National Pro-Am</v>
      </c>
      <c r="S2638">
        <f t="shared" si="85"/>
        <v>2637</v>
      </c>
      <c r="T2638">
        <f>VLOOKUP(S2638,Sheet2!V:V,1,FALSE)</f>
        <v>2637</v>
      </c>
      <c r="U2638">
        <f>VLOOKUP(B2638,Sheet2!W:W,1,FALSE)</f>
        <v>2281</v>
      </c>
    </row>
    <row r="2639" spans="1:21" x14ac:dyDescent="0.2">
      <c r="A2639">
        <v>2638</v>
      </c>
      <c r="B2639">
        <v>2281</v>
      </c>
      <c r="C2639">
        <v>43</v>
      </c>
      <c r="D2639" s="1">
        <v>28148</v>
      </c>
      <c r="E2639" t="s">
        <v>1807</v>
      </c>
      <c r="F2639" s="2" t="s">
        <v>150</v>
      </c>
      <c r="G2639" t="s">
        <v>150</v>
      </c>
      <c r="H2639" s="2" t="s">
        <v>150</v>
      </c>
      <c r="I2639" t="s">
        <v>150</v>
      </c>
      <c r="J2639" s="2" t="s">
        <v>150</v>
      </c>
      <c r="K2639" s="2" t="s">
        <v>150</v>
      </c>
      <c r="L2639" t="s">
        <v>1806</v>
      </c>
      <c r="M2639" t="s">
        <v>6016</v>
      </c>
      <c r="N2639" t="s">
        <v>2479</v>
      </c>
      <c r="O2639" t="s">
        <v>5863</v>
      </c>
      <c r="P2639">
        <v>72</v>
      </c>
      <c r="Q2639">
        <v>6506</v>
      </c>
      <c r="R2639" t="str">
        <f t="shared" si="84"/>
        <v>28148Bing Crosby National Pro-Am</v>
      </c>
      <c r="S2639">
        <f t="shared" si="85"/>
        <v>2638</v>
      </c>
      <c r="T2639" t="e">
        <f>VLOOKUP(S2639,Sheet2!V:V,1,FALSE)</f>
        <v>#N/A</v>
      </c>
      <c r="U2639">
        <f>VLOOKUP(B2639,Sheet2!W:W,1,FALSE)</f>
        <v>2281</v>
      </c>
    </row>
    <row r="2640" spans="1:21" x14ac:dyDescent="0.2">
      <c r="A2640">
        <v>2639</v>
      </c>
      <c r="B2640">
        <v>2281</v>
      </c>
      <c r="C2640">
        <v>43</v>
      </c>
      <c r="D2640" s="1">
        <v>28148</v>
      </c>
      <c r="E2640" t="s">
        <v>1807</v>
      </c>
      <c r="F2640" s="2" t="s">
        <v>150</v>
      </c>
      <c r="G2640" t="s">
        <v>150</v>
      </c>
      <c r="H2640" s="2" t="s">
        <v>150</v>
      </c>
      <c r="I2640" t="s">
        <v>150</v>
      </c>
      <c r="J2640" s="2" t="s">
        <v>150</v>
      </c>
      <c r="K2640" s="2" t="s">
        <v>150</v>
      </c>
      <c r="L2640" t="s">
        <v>1809</v>
      </c>
      <c r="M2640" t="s">
        <v>6016</v>
      </c>
      <c r="N2640" t="s">
        <v>2479</v>
      </c>
      <c r="O2640" t="s">
        <v>5863</v>
      </c>
      <c r="P2640">
        <v>72</v>
      </c>
      <c r="Q2640">
        <v>6400</v>
      </c>
      <c r="R2640" t="str">
        <f t="shared" si="84"/>
        <v>28148Bing Crosby National Pro-Am</v>
      </c>
      <c r="S2640">
        <f t="shared" si="85"/>
        <v>2639</v>
      </c>
      <c r="T2640" t="e">
        <f>VLOOKUP(S2640,Sheet2!V:V,1,FALSE)</f>
        <v>#N/A</v>
      </c>
      <c r="U2640">
        <f>VLOOKUP(B2640,Sheet2!W:W,1,FALSE)</f>
        <v>2281</v>
      </c>
    </row>
    <row r="2641" spans="1:21" x14ac:dyDescent="0.2">
      <c r="A2641">
        <v>2640</v>
      </c>
      <c r="B2641">
        <v>2282</v>
      </c>
      <c r="C2641">
        <v>43</v>
      </c>
      <c r="D2641" s="1">
        <v>27784</v>
      </c>
      <c r="E2641" t="s">
        <v>1807</v>
      </c>
      <c r="F2641" s="2">
        <v>185000</v>
      </c>
      <c r="G2641">
        <v>281</v>
      </c>
      <c r="H2641">
        <v>-7</v>
      </c>
      <c r="I2641" t="s">
        <v>263</v>
      </c>
      <c r="J2641" s="2" t="s">
        <v>150</v>
      </c>
      <c r="K2641" s="2">
        <v>37000</v>
      </c>
      <c r="L2641" t="s">
        <v>1050</v>
      </c>
      <c r="M2641" t="s">
        <v>6016</v>
      </c>
      <c r="N2641" t="s">
        <v>2479</v>
      </c>
      <c r="O2641" t="s">
        <v>5863</v>
      </c>
      <c r="P2641">
        <v>72</v>
      </c>
      <c r="Q2641">
        <v>6815</v>
      </c>
      <c r="R2641" t="str">
        <f t="shared" si="84"/>
        <v>27784Bing Crosby National Pro-Am</v>
      </c>
      <c r="S2641">
        <f t="shared" si="85"/>
        <v>2640</v>
      </c>
      <c r="T2641">
        <f>VLOOKUP(S2641,Sheet2!V:V,1,FALSE)</f>
        <v>2640</v>
      </c>
      <c r="U2641">
        <f>VLOOKUP(B2641,Sheet2!W:W,1,FALSE)</f>
        <v>2282</v>
      </c>
    </row>
    <row r="2642" spans="1:21" x14ac:dyDescent="0.2">
      <c r="A2642">
        <v>2641</v>
      </c>
      <c r="B2642">
        <v>2282</v>
      </c>
      <c r="C2642">
        <v>43</v>
      </c>
      <c r="D2642" s="1">
        <v>27784</v>
      </c>
      <c r="E2642" t="s">
        <v>1807</v>
      </c>
      <c r="F2642" s="2" t="s">
        <v>150</v>
      </c>
      <c r="G2642" t="s">
        <v>150</v>
      </c>
      <c r="H2642" s="2" t="s">
        <v>150</v>
      </c>
      <c r="I2642" t="s">
        <v>150</v>
      </c>
      <c r="J2642" s="2" t="s">
        <v>150</v>
      </c>
      <c r="K2642" s="2" t="s">
        <v>150</v>
      </c>
      <c r="L2642" t="s">
        <v>1806</v>
      </c>
      <c r="M2642" t="s">
        <v>6016</v>
      </c>
      <c r="N2642" t="s">
        <v>2479</v>
      </c>
      <c r="O2642" t="s">
        <v>5863</v>
      </c>
      <c r="P2642">
        <v>72</v>
      </c>
      <c r="Q2642">
        <v>6506</v>
      </c>
      <c r="R2642" t="str">
        <f t="shared" si="84"/>
        <v>27784Bing Crosby National Pro-Am</v>
      </c>
      <c r="S2642">
        <f t="shared" si="85"/>
        <v>2641</v>
      </c>
      <c r="T2642" t="e">
        <f>VLOOKUP(S2642,Sheet2!V:V,1,FALSE)</f>
        <v>#N/A</v>
      </c>
      <c r="U2642">
        <f>VLOOKUP(B2642,Sheet2!W:W,1,FALSE)</f>
        <v>2282</v>
      </c>
    </row>
    <row r="2643" spans="1:21" x14ac:dyDescent="0.2">
      <c r="A2643">
        <v>2642</v>
      </c>
      <c r="B2643">
        <v>2282</v>
      </c>
      <c r="C2643">
        <v>43</v>
      </c>
      <c r="D2643" s="1">
        <v>27784</v>
      </c>
      <c r="E2643" t="s">
        <v>1807</v>
      </c>
      <c r="F2643" s="2" t="s">
        <v>150</v>
      </c>
      <c r="G2643" t="s">
        <v>150</v>
      </c>
      <c r="H2643" s="2" t="s">
        <v>150</v>
      </c>
      <c r="I2643" t="s">
        <v>150</v>
      </c>
      <c r="J2643" s="2" t="s">
        <v>150</v>
      </c>
      <c r="K2643" s="2" t="s">
        <v>150</v>
      </c>
      <c r="L2643" t="s">
        <v>1797</v>
      </c>
      <c r="M2643" t="s">
        <v>6016</v>
      </c>
      <c r="N2643" t="s">
        <v>2479</v>
      </c>
      <c r="O2643" t="s">
        <v>5863</v>
      </c>
      <c r="P2643">
        <v>72</v>
      </c>
      <c r="Q2643">
        <v>6810</v>
      </c>
      <c r="R2643" t="str">
        <f t="shared" si="84"/>
        <v>27784Bing Crosby National Pro-Am</v>
      </c>
      <c r="S2643">
        <f t="shared" si="85"/>
        <v>2642</v>
      </c>
      <c r="T2643" t="e">
        <f>VLOOKUP(S2643,Sheet2!V:V,1,FALSE)</f>
        <v>#N/A</v>
      </c>
      <c r="U2643">
        <f>VLOOKUP(B2643,Sheet2!W:W,1,FALSE)</f>
        <v>2282</v>
      </c>
    </row>
    <row r="2644" spans="1:21" x14ac:dyDescent="0.2">
      <c r="A2644">
        <v>2643</v>
      </c>
      <c r="B2644">
        <v>2283</v>
      </c>
      <c r="C2644">
        <v>43</v>
      </c>
      <c r="D2644" s="1">
        <v>27420</v>
      </c>
      <c r="E2644" t="s">
        <v>1807</v>
      </c>
      <c r="F2644" s="2">
        <v>185000</v>
      </c>
      <c r="G2644">
        <v>280</v>
      </c>
      <c r="H2644">
        <v>-8</v>
      </c>
      <c r="I2644" t="s">
        <v>107</v>
      </c>
      <c r="J2644" s="2" t="s">
        <v>150</v>
      </c>
      <c r="K2644" s="2">
        <v>37000</v>
      </c>
      <c r="L2644" t="s">
        <v>1050</v>
      </c>
      <c r="M2644" t="s">
        <v>6016</v>
      </c>
      <c r="N2644" t="s">
        <v>2479</v>
      </c>
      <c r="O2644" t="s">
        <v>5863</v>
      </c>
      <c r="P2644">
        <v>72</v>
      </c>
      <c r="Q2644">
        <v>6815</v>
      </c>
      <c r="R2644" t="str">
        <f t="shared" si="84"/>
        <v>27420Bing Crosby National Pro-Am</v>
      </c>
      <c r="S2644">
        <f t="shared" si="85"/>
        <v>2643</v>
      </c>
      <c r="T2644">
        <f>VLOOKUP(S2644,Sheet2!V:V,1,FALSE)</f>
        <v>2643</v>
      </c>
      <c r="U2644">
        <f>VLOOKUP(B2644,Sheet2!W:W,1,FALSE)</f>
        <v>2283</v>
      </c>
    </row>
    <row r="2645" spans="1:21" x14ac:dyDescent="0.2">
      <c r="A2645">
        <v>2644</v>
      </c>
      <c r="B2645">
        <v>2283</v>
      </c>
      <c r="C2645">
        <v>43</v>
      </c>
      <c r="D2645" s="1">
        <v>27420</v>
      </c>
      <c r="E2645" t="s">
        <v>1807</v>
      </c>
      <c r="F2645" s="2" t="s">
        <v>150</v>
      </c>
      <c r="G2645" t="s">
        <v>150</v>
      </c>
      <c r="H2645" s="2" t="s">
        <v>150</v>
      </c>
      <c r="I2645" t="s">
        <v>150</v>
      </c>
      <c r="J2645" s="2" t="s">
        <v>150</v>
      </c>
      <c r="K2645" s="2" t="s">
        <v>150</v>
      </c>
      <c r="L2645" t="s">
        <v>1806</v>
      </c>
      <c r="M2645" t="s">
        <v>6016</v>
      </c>
      <c r="N2645" t="s">
        <v>2479</v>
      </c>
      <c r="O2645" t="s">
        <v>5863</v>
      </c>
      <c r="P2645">
        <v>72</v>
      </c>
      <c r="Q2645">
        <v>6506</v>
      </c>
      <c r="R2645" t="str">
        <f t="shared" si="84"/>
        <v>27420Bing Crosby National Pro-Am</v>
      </c>
      <c r="S2645">
        <f t="shared" si="85"/>
        <v>2644</v>
      </c>
      <c r="T2645" t="e">
        <f>VLOOKUP(S2645,Sheet2!V:V,1,FALSE)</f>
        <v>#N/A</v>
      </c>
      <c r="U2645">
        <f>VLOOKUP(B2645,Sheet2!W:W,1,FALSE)</f>
        <v>2283</v>
      </c>
    </row>
    <row r="2646" spans="1:21" x14ac:dyDescent="0.2">
      <c r="A2646">
        <v>2645</v>
      </c>
      <c r="B2646">
        <v>2283</v>
      </c>
      <c r="C2646">
        <v>43</v>
      </c>
      <c r="D2646" s="1">
        <v>27420</v>
      </c>
      <c r="E2646" t="s">
        <v>1807</v>
      </c>
      <c r="F2646" s="2" t="s">
        <v>150</v>
      </c>
      <c r="G2646" t="s">
        <v>150</v>
      </c>
      <c r="H2646" s="2" t="s">
        <v>150</v>
      </c>
      <c r="I2646" t="s">
        <v>150</v>
      </c>
      <c r="J2646" s="2" t="s">
        <v>150</v>
      </c>
      <c r="K2646" s="2" t="s">
        <v>150</v>
      </c>
      <c r="L2646" t="s">
        <v>1797</v>
      </c>
      <c r="M2646" t="s">
        <v>6016</v>
      </c>
      <c r="N2646" t="s">
        <v>2479</v>
      </c>
      <c r="O2646" t="s">
        <v>5863</v>
      </c>
      <c r="P2646">
        <v>72</v>
      </c>
      <c r="Q2646">
        <v>6810</v>
      </c>
      <c r="R2646" t="str">
        <f t="shared" si="84"/>
        <v>27420Bing Crosby National Pro-Am</v>
      </c>
      <c r="S2646">
        <f t="shared" si="85"/>
        <v>2645</v>
      </c>
      <c r="T2646" t="e">
        <f>VLOOKUP(S2646,Sheet2!V:V,1,FALSE)</f>
        <v>#N/A</v>
      </c>
      <c r="U2646">
        <f>VLOOKUP(B2646,Sheet2!W:W,1,FALSE)</f>
        <v>2283</v>
      </c>
    </row>
    <row r="2647" spans="1:21" x14ac:dyDescent="0.2">
      <c r="A2647">
        <v>2646</v>
      </c>
      <c r="B2647">
        <v>2284</v>
      </c>
      <c r="C2647">
        <v>43</v>
      </c>
      <c r="D2647" s="1">
        <v>27035</v>
      </c>
      <c r="E2647" t="s">
        <v>1807</v>
      </c>
      <c r="F2647" s="2">
        <v>185000</v>
      </c>
      <c r="G2647">
        <v>208</v>
      </c>
      <c r="H2647">
        <v>-8</v>
      </c>
      <c r="I2647" t="s">
        <v>214</v>
      </c>
      <c r="J2647" s="2" t="s">
        <v>150</v>
      </c>
      <c r="K2647" s="2">
        <v>27750</v>
      </c>
      <c r="L2647" t="s">
        <v>1050</v>
      </c>
      <c r="M2647" t="s">
        <v>6016</v>
      </c>
      <c r="N2647" t="s">
        <v>2479</v>
      </c>
      <c r="O2647" t="s">
        <v>5863</v>
      </c>
      <c r="P2647">
        <v>72</v>
      </c>
      <c r="Q2647">
        <v>6815</v>
      </c>
      <c r="R2647" t="str">
        <f t="shared" si="84"/>
        <v>27035Bing Crosby National Pro-Am</v>
      </c>
      <c r="S2647">
        <f t="shared" si="85"/>
        <v>2646</v>
      </c>
      <c r="T2647">
        <f>VLOOKUP(S2647,Sheet2!V:V,1,FALSE)</f>
        <v>2646</v>
      </c>
      <c r="U2647">
        <f>VLOOKUP(B2647,Sheet2!W:W,1,FALSE)</f>
        <v>2284</v>
      </c>
    </row>
    <row r="2648" spans="1:21" x14ac:dyDescent="0.2">
      <c r="A2648">
        <v>2647</v>
      </c>
      <c r="B2648">
        <v>2284</v>
      </c>
      <c r="C2648">
        <v>43</v>
      </c>
      <c r="D2648" s="1">
        <v>27035</v>
      </c>
      <c r="E2648" t="s">
        <v>1807</v>
      </c>
      <c r="F2648" s="2" t="s">
        <v>150</v>
      </c>
      <c r="G2648" t="s">
        <v>150</v>
      </c>
      <c r="H2648" s="2" t="s">
        <v>150</v>
      </c>
      <c r="I2648" t="s">
        <v>150</v>
      </c>
      <c r="J2648" s="2" t="s">
        <v>150</v>
      </c>
      <c r="K2648" s="2" t="s">
        <v>150</v>
      </c>
      <c r="L2648" t="s">
        <v>1806</v>
      </c>
      <c r="M2648" t="s">
        <v>6016</v>
      </c>
      <c r="N2648" t="s">
        <v>2479</v>
      </c>
      <c r="O2648" t="s">
        <v>5863</v>
      </c>
      <c r="P2648">
        <v>72</v>
      </c>
      <c r="Q2648">
        <v>6506</v>
      </c>
      <c r="R2648" t="str">
        <f t="shared" si="84"/>
        <v>27035Bing Crosby National Pro-Am</v>
      </c>
      <c r="S2648">
        <f t="shared" si="85"/>
        <v>2647</v>
      </c>
      <c r="T2648" t="e">
        <f>VLOOKUP(S2648,Sheet2!V:V,1,FALSE)</f>
        <v>#N/A</v>
      </c>
      <c r="U2648">
        <f>VLOOKUP(B2648,Sheet2!W:W,1,FALSE)</f>
        <v>2284</v>
      </c>
    </row>
    <row r="2649" spans="1:21" x14ac:dyDescent="0.2">
      <c r="A2649">
        <v>2648</v>
      </c>
      <c r="B2649">
        <v>2284</v>
      </c>
      <c r="C2649">
        <v>43</v>
      </c>
      <c r="D2649" s="1">
        <v>27035</v>
      </c>
      <c r="E2649" t="s">
        <v>1807</v>
      </c>
      <c r="F2649" s="2" t="s">
        <v>150</v>
      </c>
      <c r="G2649" t="s">
        <v>150</v>
      </c>
      <c r="H2649" s="2" t="s">
        <v>150</v>
      </c>
      <c r="I2649" t="s">
        <v>150</v>
      </c>
      <c r="J2649" s="2" t="s">
        <v>150</v>
      </c>
      <c r="K2649" s="2" t="s">
        <v>150</v>
      </c>
      <c r="L2649" t="s">
        <v>1797</v>
      </c>
      <c r="M2649" t="s">
        <v>6016</v>
      </c>
      <c r="N2649" t="s">
        <v>2479</v>
      </c>
      <c r="O2649" t="s">
        <v>5863</v>
      </c>
      <c r="P2649">
        <v>72</v>
      </c>
      <c r="Q2649">
        <v>6810</v>
      </c>
      <c r="R2649" t="str">
        <f t="shared" si="84"/>
        <v>27035Bing Crosby National Pro-Am</v>
      </c>
      <c r="S2649">
        <f t="shared" si="85"/>
        <v>2648</v>
      </c>
      <c r="T2649" t="e">
        <f>VLOOKUP(S2649,Sheet2!V:V,1,FALSE)</f>
        <v>#N/A</v>
      </c>
      <c r="U2649">
        <f>VLOOKUP(B2649,Sheet2!W:W,1,FALSE)</f>
        <v>2284</v>
      </c>
    </row>
    <row r="2650" spans="1:21" x14ac:dyDescent="0.2">
      <c r="A2650">
        <v>2649</v>
      </c>
      <c r="B2650">
        <v>2285</v>
      </c>
      <c r="C2650">
        <v>43</v>
      </c>
      <c r="D2650" s="1">
        <v>26692</v>
      </c>
      <c r="E2650" t="s">
        <v>1807</v>
      </c>
      <c r="F2650" s="2">
        <v>180000</v>
      </c>
      <c r="G2650">
        <v>282</v>
      </c>
      <c r="H2650">
        <v>-6</v>
      </c>
      <c r="I2650" t="s">
        <v>210</v>
      </c>
      <c r="J2650" t="s">
        <v>18</v>
      </c>
      <c r="K2650" s="2">
        <v>36000</v>
      </c>
      <c r="L2650" t="s">
        <v>1050</v>
      </c>
      <c r="M2650" t="s">
        <v>6016</v>
      </c>
      <c r="N2650" t="s">
        <v>2479</v>
      </c>
      <c r="O2650" t="s">
        <v>5863</v>
      </c>
      <c r="P2650">
        <v>72</v>
      </c>
      <c r="Q2650">
        <v>6815</v>
      </c>
      <c r="R2650" t="str">
        <f t="shared" si="84"/>
        <v>26692Bing Crosby National Pro-Am</v>
      </c>
      <c r="S2650">
        <f t="shared" si="85"/>
        <v>2649</v>
      </c>
      <c r="T2650">
        <f>VLOOKUP(S2650,Sheet2!V:V,1,FALSE)</f>
        <v>2649</v>
      </c>
      <c r="U2650">
        <f>VLOOKUP(B2650,Sheet2!W:W,1,FALSE)</f>
        <v>2285</v>
      </c>
    </row>
    <row r="2651" spans="1:21" x14ac:dyDescent="0.2">
      <c r="A2651">
        <v>2650</v>
      </c>
      <c r="B2651">
        <v>2285</v>
      </c>
      <c r="C2651">
        <v>43</v>
      </c>
      <c r="D2651" s="1">
        <v>26692</v>
      </c>
      <c r="E2651" t="s">
        <v>1807</v>
      </c>
      <c r="F2651" s="2" t="s">
        <v>150</v>
      </c>
      <c r="G2651" t="s">
        <v>150</v>
      </c>
      <c r="H2651" s="2" t="s">
        <v>150</v>
      </c>
      <c r="I2651" t="s">
        <v>150</v>
      </c>
      <c r="J2651" s="2" t="s">
        <v>150</v>
      </c>
      <c r="K2651" s="2" t="s">
        <v>150</v>
      </c>
      <c r="L2651" t="s">
        <v>1806</v>
      </c>
      <c r="M2651" t="s">
        <v>6016</v>
      </c>
      <c r="N2651" t="s">
        <v>2479</v>
      </c>
      <c r="O2651" t="s">
        <v>5863</v>
      </c>
      <c r="P2651">
        <v>72</v>
      </c>
      <c r="Q2651">
        <v>6506</v>
      </c>
      <c r="R2651" t="str">
        <f t="shared" si="84"/>
        <v>26692Bing Crosby National Pro-Am</v>
      </c>
      <c r="S2651">
        <f t="shared" si="85"/>
        <v>2650</v>
      </c>
      <c r="T2651" t="e">
        <f>VLOOKUP(S2651,Sheet2!V:V,1,FALSE)</f>
        <v>#N/A</v>
      </c>
      <c r="U2651">
        <f>VLOOKUP(B2651,Sheet2!W:W,1,FALSE)</f>
        <v>2285</v>
      </c>
    </row>
    <row r="2652" spans="1:21" x14ac:dyDescent="0.2">
      <c r="A2652">
        <v>2651</v>
      </c>
      <c r="B2652">
        <v>2285</v>
      </c>
      <c r="C2652">
        <v>43</v>
      </c>
      <c r="D2652" s="1">
        <v>26692</v>
      </c>
      <c r="E2652" t="s">
        <v>1807</v>
      </c>
      <c r="F2652" s="2" t="s">
        <v>150</v>
      </c>
      <c r="G2652" t="s">
        <v>150</v>
      </c>
      <c r="H2652" s="2" t="s">
        <v>150</v>
      </c>
      <c r="I2652" t="s">
        <v>150</v>
      </c>
      <c r="J2652" s="2" t="s">
        <v>150</v>
      </c>
      <c r="K2652" s="2" t="s">
        <v>150</v>
      </c>
      <c r="L2652" t="s">
        <v>1797</v>
      </c>
      <c r="M2652" t="s">
        <v>6016</v>
      </c>
      <c r="N2652" t="s">
        <v>2479</v>
      </c>
      <c r="O2652" t="s">
        <v>5863</v>
      </c>
      <c r="P2652">
        <v>72</v>
      </c>
      <c r="Q2652">
        <v>6810</v>
      </c>
      <c r="R2652" t="str">
        <f t="shared" si="84"/>
        <v>26692Bing Crosby National Pro-Am</v>
      </c>
      <c r="S2652">
        <f t="shared" si="85"/>
        <v>2651</v>
      </c>
      <c r="T2652" t="e">
        <f>VLOOKUP(S2652,Sheet2!V:V,1,FALSE)</f>
        <v>#N/A</v>
      </c>
      <c r="U2652">
        <f>VLOOKUP(B2652,Sheet2!W:W,1,FALSE)</f>
        <v>2285</v>
      </c>
    </row>
    <row r="2653" spans="1:21" x14ac:dyDescent="0.2">
      <c r="A2653">
        <v>2652</v>
      </c>
      <c r="B2653">
        <v>2286</v>
      </c>
      <c r="C2653">
        <v>43</v>
      </c>
      <c r="D2653" s="1">
        <v>26314</v>
      </c>
      <c r="E2653" t="s">
        <v>1807</v>
      </c>
      <c r="F2653" s="2">
        <v>140000</v>
      </c>
      <c r="G2653">
        <v>284</v>
      </c>
      <c r="H2653">
        <v>-4</v>
      </c>
      <c r="I2653" t="s">
        <v>210</v>
      </c>
      <c r="J2653" t="s">
        <v>18</v>
      </c>
      <c r="K2653" s="2">
        <v>28000</v>
      </c>
      <c r="L2653" t="s">
        <v>1050</v>
      </c>
      <c r="M2653" t="s">
        <v>6016</v>
      </c>
      <c r="N2653" t="s">
        <v>2479</v>
      </c>
      <c r="O2653" t="s">
        <v>5863</v>
      </c>
      <c r="P2653">
        <v>72</v>
      </c>
      <c r="Q2653">
        <v>6815</v>
      </c>
      <c r="R2653" t="str">
        <f t="shared" si="84"/>
        <v>26314Bing Crosby National Pro-Am</v>
      </c>
      <c r="S2653">
        <f t="shared" si="85"/>
        <v>2652</v>
      </c>
      <c r="T2653">
        <f>VLOOKUP(S2653,Sheet2!V:V,1,FALSE)</f>
        <v>2652</v>
      </c>
      <c r="U2653">
        <f>VLOOKUP(B2653,Sheet2!W:W,1,FALSE)</f>
        <v>2286</v>
      </c>
    </row>
    <row r="2654" spans="1:21" x14ac:dyDescent="0.2">
      <c r="A2654">
        <v>2653</v>
      </c>
      <c r="B2654">
        <v>2286</v>
      </c>
      <c r="C2654">
        <v>43</v>
      </c>
      <c r="D2654" s="1">
        <v>26314</v>
      </c>
      <c r="E2654" t="s">
        <v>1807</v>
      </c>
      <c r="F2654" s="2" t="s">
        <v>150</v>
      </c>
      <c r="G2654" t="s">
        <v>150</v>
      </c>
      <c r="H2654" s="2" t="s">
        <v>150</v>
      </c>
      <c r="I2654" t="s">
        <v>150</v>
      </c>
      <c r="J2654" s="2" t="s">
        <v>150</v>
      </c>
      <c r="K2654" s="2" t="s">
        <v>150</v>
      </c>
      <c r="L2654" t="s">
        <v>1806</v>
      </c>
      <c r="M2654" t="s">
        <v>6016</v>
      </c>
      <c r="N2654" t="s">
        <v>2479</v>
      </c>
      <c r="O2654" t="s">
        <v>5863</v>
      </c>
      <c r="P2654">
        <v>72</v>
      </c>
      <c r="Q2654">
        <v>6506</v>
      </c>
      <c r="R2654" t="str">
        <f t="shared" si="84"/>
        <v>26314Bing Crosby National Pro-Am</v>
      </c>
      <c r="S2654">
        <f t="shared" si="85"/>
        <v>2653</v>
      </c>
      <c r="T2654" t="e">
        <f>VLOOKUP(S2654,Sheet2!V:V,1,FALSE)</f>
        <v>#N/A</v>
      </c>
      <c r="U2654">
        <f>VLOOKUP(B2654,Sheet2!W:W,1,FALSE)</f>
        <v>2286</v>
      </c>
    </row>
    <row r="2655" spans="1:21" x14ac:dyDescent="0.2">
      <c r="A2655">
        <v>2654</v>
      </c>
      <c r="B2655">
        <v>2286</v>
      </c>
      <c r="C2655">
        <v>43</v>
      </c>
      <c r="D2655" s="1">
        <v>26314</v>
      </c>
      <c r="E2655" t="s">
        <v>1807</v>
      </c>
      <c r="F2655" s="2" t="s">
        <v>150</v>
      </c>
      <c r="G2655" t="s">
        <v>150</v>
      </c>
      <c r="H2655" s="2" t="s">
        <v>150</v>
      </c>
      <c r="I2655" t="s">
        <v>150</v>
      </c>
      <c r="J2655" s="2" t="s">
        <v>150</v>
      </c>
      <c r="K2655" s="2" t="s">
        <v>150</v>
      </c>
      <c r="L2655" t="s">
        <v>1797</v>
      </c>
      <c r="M2655" t="s">
        <v>6016</v>
      </c>
      <c r="N2655" t="s">
        <v>2479</v>
      </c>
      <c r="O2655" t="s">
        <v>5863</v>
      </c>
      <c r="P2655">
        <v>72</v>
      </c>
      <c r="Q2655">
        <v>6810</v>
      </c>
      <c r="R2655" t="str">
        <f t="shared" si="84"/>
        <v>26314Bing Crosby National Pro-Am</v>
      </c>
      <c r="S2655">
        <f t="shared" si="85"/>
        <v>2654</v>
      </c>
      <c r="T2655" t="e">
        <f>VLOOKUP(S2655,Sheet2!V:V,1,FALSE)</f>
        <v>#N/A</v>
      </c>
      <c r="U2655">
        <f>VLOOKUP(B2655,Sheet2!W:W,1,FALSE)</f>
        <v>2286</v>
      </c>
    </row>
    <row r="2656" spans="1:21" x14ac:dyDescent="0.2">
      <c r="A2656">
        <v>2655</v>
      </c>
      <c r="B2656">
        <v>2287</v>
      </c>
      <c r="C2656">
        <v>43</v>
      </c>
      <c r="D2656" s="1">
        <v>25950</v>
      </c>
      <c r="E2656" t="s">
        <v>1807</v>
      </c>
      <c r="F2656" s="2">
        <v>135000</v>
      </c>
      <c r="G2656">
        <v>278</v>
      </c>
      <c r="H2656">
        <v>-10</v>
      </c>
      <c r="I2656" t="s">
        <v>267</v>
      </c>
      <c r="J2656" s="2" t="s">
        <v>150</v>
      </c>
      <c r="K2656" s="2">
        <v>27000</v>
      </c>
      <c r="L2656" t="s">
        <v>1050</v>
      </c>
      <c r="M2656" t="s">
        <v>6016</v>
      </c>
      <c r="N2656" t="s">
        <v>2479</v>
      </c>
      <c r="O2656" t="s">
        <v>5863</v>
      </c>
      <c r="P2656">
        <v>72</v>
      </c>
      <c r="Q2656">
        <v>6815</v>
      </c>
      <c r="R2656" t="str">
        <f t="shared" si="84"/>
        <v>25950Bing Crosby National Pro-Am</v>
      </c>
      <c r="S2656">
        <f t="shared" si="85"/>
        <v>2655</v>
      </c>
      <c r="T2656">
        <f>VLOOKUP(S2656,Sheet2!V:V,1,FALSE)</f>
        <v>2655</v>
      </c>
      <c r="U2656">
        <f>VLOOKUP(B2656,Sheet2!W:W,1,FALSE)</f>
        <v>2287</v>
      </c>
    </row>
    <row r="2657" spans="1:21" x14ac:dyDescent="0.2">
      <c r="A2657">
        <v>2656</v>
      </c>
      <c r="B2657">
        <v>2287</v>
      </c>
      <c r="C2657">
        <v>43</v>
      </c>
      <c r="D2657" s="1">
        <v>25950</v>
      </c>
      <c r="E2657" t="s">
        <v>1807</v>
      </c>
      <c r="F2657" s="2" t="s">
        <v>150</v>
      </c>
      <c r="G2657" t="s">
        <v>150</v>
      </c>
      <c r="H2657" s="2" t="s">
        <v>150</v>
      </c>
      <c r="I2657" t="s">
        <v>150</v>
      </c>
      <c r="J2657" s="2" t="s">
        <v>150</v>
      </c>
      <c r="K2657" s="2" t="s">
        <v>150</v>
      </c>
      <c r="L2657" t="s">
        <v>1806</v>
      </c>
      <c r="M2657" t="s">
        <v>6016</v>
      </c>
      <c r="N2657" t="s">
        <v>2479</v>
      </c>
      <c r="O2657" t="s">
        <v>5863</v>
      </c>
      <c r="P2657">
        <v>72</v>
      </c>
      <c r="Q2657">
        <v>6506</v>
      </c>
      <c r="R2657" t="str">
        <f t="shared" si="84"/>
        <v>25950Bing Crosby National Pro-Am</v>
      </c>
      <c r="S2657">
        <f t="shared" si="85"/>
        <v>2656</v>
      </c>
      <c r="T2657" t="e">
        <f>VLOOKUP(S2657,Sheet2!V:V,1,FALSE)</f>
        <v>#N/A</v>
      </c>
      <c r="U2657">
        <f>VLOOKUP(B2657,Sheet2!W:W,1,FALSE)</f>
        <v>2287</v>
      </c>
    </row>
    <row r="2658" spans="1:21" x14ac:dyDescent="0.2">
      <c r="A2658">
        <v>2657</v>
      </c>
      <c r="B2658">
        <v>2287</v>
      </c>
      <c r="C2658">
        <v>43</v>
      </c>
      <c r="D2658" s="1">
        <v>25950</v>
      </c>
      <c r="E2658" t="s">
        <v>1807</v>
      </c>
      <c r="F2658" s="2" t="s">
        <v>150</v>
      </c>
      <c r="G2658" t="s">
        <v>150</v>
      </c>
      <c r="H2658" s="2" t="s">
        <v>150</v>
      </c>
      <c r="I2658" t="s">
        <v>150</v>
      </c>
      <c r="J2658" s="2" t="s">
        <v>150</v>
      </c>
      <c r="K2658" s="2" t="s">
        <v>150</v>
      </c>
      <c r="L2658" t="s">
        <v>1797</v>
      </c>
      <c r="M2658" t="s">
        <v>6016</v>
      </c>
      <c r="N2658" t="s">
        <v>2479</v>
      </c>
      <c r="O2658" t="s">
        <v>5863</v>
      </c>
      <c r="P2658">
        <v>72</v>
      </c>
      <c r="Q2658">
        <v>6810</v>
      </c>
      <c r="R2658" t="str">
        <f t="shared" si="84"/>
        <v>25950Bing Crosby National Pro-Am</v>
      </c>
      <c r="S2658">
        <f t="shared" si="85"/>
        <v>2657</v>
      </c>
      <c r="T2658" t="e">
        <f>VLOOKUP(S2658,Sheet2!V:V,1,FALSE)</f>
        <v>#N/A</v>
      </c>
      <c r="U2658">
        <f>VLOOKUP(B2658,Sheet2!W:W,1,FALSE)</f>
        <v>2287</v>
      </c>
    </row>
    <row r="2659" spans="1:21" x14ac:dyDescent="0.2">
      <c r="A2659">
        <v>2658</v>
      </c>
      <c r="B2659">
        <v>2288</v>
      </c>
      <c r="C2659">
        <v>43</v>
      </c>
      <c r="D2659" s="1">
        <v>25593</v>
      </c>
      <c r="E2659" t="s">
        <v>1807</v>
      </c>
      <c r="F2659" s="2">
        <v>125000</v>
      </c>
      <c r="G2659">
        <v>278</v>
      </c>
      <c r="H2659">
        <v>-10</v>
      </c>
      <c r="I2659" t="s">
        <v>963</v>
      </c>
      <c r="J2659" s="2" t="s">
        <v>150</v>
      </c>
      <c r="K2659" s="2">
        <v>25000</v>
      </c>
      <c r="L2659" t="s">
        <v>1050</v>
      </c>
      <c r="M2659" t="s">
        <v>6016</v>
      </c>
      <c r="N2659" t="s">
        <v>2479</v>
      </c>
      <c r="O2659" t="s">
        <v>5863</v>
      </c>
      <c r="P2659">
        <v>72</v>
      </c>
      <c r="Q2659">
        <v>6815</v>
      </c>
      <c r="R2659" t="str">
        <f t="shared" si="84"/>
        <v>25593Bing Crosby National Pro-Am</v>
      </c>
      <c r="S2659">
        <f t="shared" si="85"/>
        <v>2658</v>
      </c>
      <c r="T2659">
        <f>VLOOKUP(S2659,Sheet2!V:V,1,FALSE)</f>
        <v>2658</v>
      </c>
      <c r="U2659">
        <f>VLOOKUP(B2659,Sheet2!W:W,1,FALSE)</f>
        <v>2288</v>
      </c>
    </row>
    <row r="2660" spans="1:21" x14ac:dyDescent="0.2">
      <c r="A2660">
        <v>2659</v>
      </c>
      <c r="B2660">
        <v>2288</v>
      </c>
      <c r="C2660">
        <v>43</v>
      </c>
      <c r="D2660" s="1">
        <v>25593</v>
      </c>
      <c r="E2660" t="s">
        <v>1807</v>
      </c>
      <c r="F2660" s="2" t="s">
        <v>150</v>
      </c>
      <c r="G2660" t="s">
        <v>150</v>
      </c>
      <c r="H2660" s="2" t="s">
        <v>150</v>
      </c>
      <c r="I2660" t="s">
        <v>150</v>
      </c>
      <c r="J2660" s="2" t="s">
        <v>150</v>
      </c>
      <c r="K2660" s="2" t="s">
        <v>150</v>
      </c>
      <c r="L2660" t="s">
        <v>1806</v>
      </c>
      <c r="M2660" t="s">
        <v>6016</v>
      </c>
      <c r="N2660" t="s">
        <v>2479</v>
      </c>
      <c r="O2660" t="s">
        <v>5863</v>
      </c>
      <c r="P2660">
        <v>72</v>
      </c>
      <c r="Q2660">
        <v>6506</v>
      </c>
      <c r="R2660" t="str">
        <f t="shared" si="84"/>
        <v>25593Bing Crosby National Pro-Am</v>
      </c>
      <c r="S2660">
        <f t="shared" si="85"/>
        <v>2659</v>
      </c>
      <c r="T2660" t="e">
        <f>VLOOKUP(S2660,Sheet2!V:V,1,FALSE)</f>
        <v>#N/A</v>
      </c>
      <c r="U2660">
        <f>VLOOKUP(B2660,Sheet2!W:W,1,FALSE)</f>
        <v>2288</v>
      </c>
    </row>
    <row r="2661" spans="1:21" x14ac:dyDescent="0.2">
      <c r="A2661">
        <v>2660</v>
      </c>
      <c r="B2661">
        <v>2288</v>
      </c>
      <c r="C2661">
        <v>43</v>
      </c>
      <c r="D2661" s="1">
        <v>25593</v>
      </c>
      <c r="E2661" t="s">
        <v>1807</v>
      </c>
      <c r="F2661" s="2" t="s">
        <v>150</v>
      </c>
      <c r="G2661" t="s">
        <v>150</v>
      </c>
      <c r="H2661" s="2" t="s">
        <v>150</v>
      </c>
      <c r="I2661" t="s">
        <v>150</v>
      </c>
      <c r="J2661" s="2" t="s">
        <v>150</v>
      </c>
      <c r="K2661" s="2" t="s">
        <v>150</v>
      </c>
      <c r="L2661" t="s">
        <v>1797</v>
      </c>
      <c r="M2661" t="s">
        <v>6016</v>
      </c>
      <c r="N2661" t="s">
        <v>2479</v>
      </c>
      <c r="O2661" t="s">
        <v>5863</v>
      </c>
      <c r="P2661">
        <v>72</v>
      </c>
      <c r="Q2661">
        <v>6810</v>
      </c>
      <c r="R2661" t="str">
        <f t="shared" si="84"/>
        <v>25593Bing Crosby National Pro-Am</v>
      </c>
      <c r="S2661">
        <f t="shared" si="85"/>
        <v>2660</v>
      </c>
      <c r="T2661" t="e">
        <f>VLOOKUP(S2661,Sheet2!V:V,1,FALSE)</f>
        <v>#N/A</v>
      </c>
      <c r="U2661">
        <f>VLOOKUP(B2661,Sheet2!W:W,1,FALSE)</f>
        <v>2288</v>
      </c>
    </row>
    <row r="2662" spans="1:21" x14ac:dyDescent="0.2">
      <c r="A2662">
        <v>2661</v>
      </c>
      <c r="B2662">
        <v>2289</v>
      </c>
      <c r="C2662">
        <v>43</v>
      </c>
      <c r="D2662" s="1">
        <v>25229</v>
      </c>
      <c r="E2662" t="s">
        <v>1807</v>
      </c>
      <c r="F2662" s="2">
        <v>125000</v>
      </c>
      <c r="G2662">
        <v>283</v>
      </c>
      <c r="H2662">
        <v>-5</v>
      </c>
      <c r="I2662" t="s">
        <v>399</v>
      </c>
      <c r="J2662" s="2" t="s">
        <v>150</v>
      </c>
      <c r="K2662" s="2">
        <v>25000</v>
      </c>
      <c r="L2662" t="s">
        <v>1050</v>
      </c>
      <c r="M2662" t="s">
        <v>6016</v>
      </c>
      <c r="N2662" t="s">
        <v>2479</v>
      </c>
      <c r="O2662" t="s">
        <v>5863</v>
      </c>
      <c r="P2662">
        <v>72</v>
      </c>
      <c r="Q2662">
        <v>6815</v>
      </c>
      <c r="R2662" t="str">
        <f t="shared" si="84"/>
        <v>25229Bing Crosby National Pro-Am</v>
      </c>
      <c r="S2662">
        <f t="shared" si="85"/>
        <v>2661</v>
      </c>
      <c r="T2662">
        <f>VLOOKUP(S2662,Sheet2!V:V,1,FALSE)</f>
        <v>2661</v>
      </c>
      <c r="U2662">
        <f>VLOOKUP(B2662,Sheet2!W:W,1,FALSE)</f>
        <v>2289</v>
      </c>
    </row>
    <row r="2663" spans="1:21" x14ac:dyDescent="0.2">
      <c r="A2663">
        <v>2662</v>
      </c>
      <c r="B2663">
        <v>2289</v>
      </c>
      <c r="C2663">
        <v>43</v>
      </c>
      <c r="D2663" s="1">
        <v>25229</v>
      </c>
      <c r="E2663" t="s">
        <v>1807</v>
      </c>
      <c r="F2663" s="2" t="s">
        <v>150</v>
      </c>
      <c r="G2663" t="s">
        <v>150</v>
      </c>
      <c r="H2663" s="2" t="s">
        <v>150</v>
      </c>
      <c r="I2663" t="s">
        <v>150</v>
      </c>
      <c r="J2663" s="2" t="s">
        <v>150</v>
      </c>
      <c r="K2663" s="2" t="s">
        <v>150</v>
      </c>
      <c r="L2663" t="s">
        <v>1806</v>
      </c>
      <c r="M2663" t="s">
        <v>6016</v>
      </c>
      <c r="N2663" t="s">
        <v>2479</v>
      </c>
      <c r="O2663" t="s">
        <v>5863</v>
      </c>
      <c r="P2663">
        <v>72</v>
      </c>
      <c r="Q2663">
        <v>6506</v>
      </c>
      <c r="R2663" t="str">
        <f t="shared" si="84"/>
        <v>25229Bing Crosby National Pro-Am</v>
      </c>
      <c r="S2663">
        <f t="shared" si="85"/>
        <v>2662</v>
      </c>
      <c r="T2663" t="e">
        <f>VLOOKUP(S2663,Sheet2!V:V,1,FALSE)</f>
        <v>#N/A</v>
      </c>
      <c r="U2663">
        <f>VLOOKUP(B2663,Sheet2!W:W,1,FALSE)</f>
        <v>2289</v>
      </c>
    </row>
    <row r="2664" spans="1:21" x14ac:dyDescent="0.2">
      <c r="A2664">
        <v>2663</v>
      </c>
      <c r="B2664">
        <v>2289</v>
      </c>
      <c r="C2664">
        <v>43</v>
      </c>
      <c r="D2664" s="1">
        <v>25229</v>
      </c>
      <c r="E2664" t="s">
        <v>1807</v>
      </c>
      <c r="F2664" s="2" t="s">
        <v>150</v>
      </c>
      <c r="G2664" t="s">
        <v>150</v>
      </c>
      <c r="H2664" s="2" t="s">
        <v>150</v>
      </c>
      <c r="I2664" t="s">
        <v>150</v>
      </c>
      <c r="J2664" s="2" t="s">
        <v>150</v>
      </c>
      <c r="K2664" s="2" t="s">
        <v>150</v>
      </c>
      <c r="L2664" t="s">
        <v>1797</v>
      </c>
      <c r="M2664" t="s">
        <v>6016</v>
      </c>
      <c r="N2664" t="s">
        <v>2479</v>
      </c>
      <c r="O2664" t="s">
        <v>5863</v>
      </c>
      <c r="P2664">
        <v>72</v>
      </c>
      <c r="Q2664">
        <v>6810</v>
      </c>
      <c r="R2664" t="str">
        <f t="shared" si="84"/>
        <v>25229Bing Crosby National Pro-Am</v>
      </c>
      <c r="S2664">
        <f t="shared" si="85"/>
        <v>2663</v>
      </c>
      <c r="T2664" t="e">
        <f>VLOOKUP(S2664,Sheet2!V:V,1,FALSE)</f>
        <v>#N/A</v>
      </c>
      <c r="U2664">
        <f>VLOOKUP(B2664,Sheet2!W:W,1,FALSE)</f>
        <v>2289</v>
      </c>
    </row>
    <row r="2665" spans="1:21" x14ac:dyDescent="0.2">
      <c r="A2665">
        <v>2664</v>
      </c>
      <c r="B2665">
        <v>2290</v>
      </c>
      <c r="C2665">
        <v>43</v>
      </c>
      <c r="D2665" s="1">
        <v>24851</v>
      </c>
      <c r="E2665" t="s">
        <v>1807</v>
      </c>
      <c r="F2665" s="2">
        <v>80000</v>
      </c>
      <c r="G2665">
        <v>285</v>
      </c>
      <c r="H2665">
        <v>-3</v>
      </c>
      <c r="I2665" t="s">
        <v>966</v>
      </c>
      <c r="J2665" t="s">
        <v>18</v>
      </c>
      <c r="K2665" s="2">
        <v>16000</v>
      </c>
      <c r="L2665" t="s">
        <v>1050</v>
      </c>
      <c r="M2665" t="s">
        <v>6016</v>
      </c>
      <c r="N2665" t="s">
        <v>2479</v>
      </c>
      <c r="O2665" t="s">
        <v>5863</v>
      </c>
      <c r="P2665">
        <v>72</v>
      </c>
      <c r="Q2665">
        <v>6815</v>
      </c>
      <c r="R2665" t="str">
        <f t="shared" si="84"/>
        <v>24851Bing Crosby National Pro-Am</v>
      </c>
      <c r="S2665">
        <f t="shared" si="85"/>
        <v>2664</v>
      </c>
      <c r="T2665">
        <f>VLOOKUP(S2665,Sheet2!V:V,1,FALSE)</f>
        <v>2664</v>
      </c>
      <c r="U2665">
        <f>VLOOKUP(B2665,Sheet2!W:W,1,FALSE)</f>
        <v>2290</v>
      </c>
    </row>
    <row r="2666" spans="1:21" x14ac:dyDescent="0.2">
      <c r="A2666">
        <v>2665</v>
      </c>
      <c r="B2666">
        <v>2290</v>
      </c>
      <c r="C2666">
        <v>43</v>
      </c>
      <c r="D2666" s="1">
        <v>24851</v>
      </c>
      <c r="E2666" t="s">
        <v>1807</v>
      </c>
      <c r="F2666" s="2" t="s">
        <v>150</v>
      </c>
      <c r="G2666" t="s">
        <v>150</v>
      </c>
      <c r="H2666" s="2" t="s">
        <v>150</v>
      </c>
      <c r="I2666" t="s">
        <v>150</v>
      </c>
      <c r="J2666" s="2" t="s">
        <v>150</v>
      </c>
      <c r="K2666" s="2" t="s">
        <v>150</v>
      </c>
      <c r="L2666" t="s">
        <v>1806</v>
      </c>
      <c r="M2666" t="s">
        <v>6016</v>
      </c>
      <c r="N2666" t="s">
        <v>2479</v>
      </c>
      <c r="O2666" t="s">
        <v>5863</v>
      </c>
      <c r="P2666">
        <v>72</v>
      </c>
      <c r="Q2666">
        <v>6506</v>
      </c>
      <c r="R2666" t="str">
        <f t="shared" si="84"/>
        <v>24851Bing Crosby National Pro-Am</v>
      </c>
      <c r="S2666">
        <f t="shared" si="85"/>
        <v>2665</v>
      </c>
      <c r="T2666" t="e">
        <f>VLOOKUP(S2666,Sheet2!V:V,1,FALSE)</f>
        <v>#N/A</v>
      </c>
      <c r="U2666">
        <f>VLOOKUP(B2666,Sheet2!W:W,1,FALSE)</f>
        <v>2290</v>
      </c>
    </row>
    <row r="2667" spans="1:21" x14ac:dyDescent="0.2">
      <c r="A2667">
        <v>2666</v>
      </c>
      <c r="B2667">
        <v>2290</v>
      </c>
      <c r="C2667">
        <v>43</v>
      </c>
      <c r="D2667" s="1">
        <v>24851</v>
      </c>
      <c r="E2667" t="s">
        <v>1807</v>
      </c>
      <c r="F2667" s="2" t="s">
        <v>150</v>
      </c>
      <c r="G2667" t="s">
        <v>150</v>
      </c>
      <c r="H2667" s="2" t="s">
        <v>150</v>
      </c>
      <c r="I2667" t="s">
        <v>150</v>
      </c>
      <c r="J2667" s="2" t="s">
        <v>150</v>
      </c>
      <c r="K2667" s="2" t="s">
        <v>150</v>
      </c>
      <c r="L2667" t="s">
        <v>1797</v>
      </c>
      <c r="M2667" t="s">
        <v>6016</v>
      </c>
      <c r="N2667" t="s">
        <v>2479</v>
      </c>
      <c r="O2667" t="s">
        <v>5863</v>
      </c>
      <c r="P2667">
        <v>72</v>
      </c>
      <c r="Q2667">
        <v>6810</v>
      </c>
      <c r="R2667" t="str">
        <f t="shared" si="84"/>
        <v>24851Bing Crosby National Pro-Am</v>
      </c>
      <c r="S2667">
        <f t="shared" si="85"/>
        <v>2666</v>
      </c>
      <c r="T2667" t="e">
        <f>VLOOKUP(S2667,Sheet2!V:V,1,FALSE)</f>
        <v>#N/A</v>
      </c>
      <c r="U2667">
        <f>VLOOKUP(B2667,Sheet2!W:W,1,FALSE)</f>
        <v>2290</v>
      </c>
    </row>
    <row r="2668" spans="1:21" x14ac:dyDescent="0.2">
      <c r="A2668">
        <v>2667</v>
      </c>
      <c r="B2668">
        <v>2291</v>
      </c>
      <c r="C2668">
        <v>43</v>
      </c>
      <c r="D2668" s="1">
        <v>24494</v>
      </c>
      <c r="E2668" t="s">
        <v>1807</v>
      </c>
      <c r="F2668" s="2">
        <v>80000</v>
      </c>
      <c r="G2668">
        <v>284</v>
      </c>
      <c r="H2668">
        <v>-4</v>
      </c>
      <c r="I2668" t="s">
        <v>215</v>
      </c>
      <c r="J2668" s="2" t="s">
        <v>150</v>
      </c>
      <c r="K2668" s="2">
        <v>16000</v>
      </c>
      <c r="L2668" t="s">
        <v>1050</v>
      </c>
      <c r="M2668" t="s">
        <v>6016</v>
      </c>
      <c r="N2668" t="s">
        <v>2479</v>
      </c>
      <c r="O2668" t="s">
        <v>5863</v>
      </c>
      <c r="P2668">
        <v>72</v>
      </c>
      <c r="Q2668">
        <v>6815</v>
      </c>
      <c r="R2668" t="str">
        <f t="shared" si="84"/>
        <v>24494Bing Crosby National Pro-Am</v>
      </c>
      <c r="S2668">
        <f t="shared" si="85"/>
        <v>2667</v>
      </c>
      <c r="T2668">
        <f>VLOOKUP(S2668,Sheet2!V:V,1,FALSE)</f>
        <v>2667</v>
      </c>
      <c r="U2668">
        <f>VLOOKUP(B2668,Sheet2!W:W,1,FALSE)</f>
        <v>2291</v>
      </c>
    </row>
    <row r="2669" spans="1:21" x14ac:dyDescent="0.2">
      <c r="A2669">
        <v>2668</v>
      </c>
      <c r="B2669">
        <v>2291</v>
      </c>
      <c r="C2669">
        <v>43</v>
      </c>
      <c r="D2669" s="1">
        <v>24494</v>
      </c>
      <c r="E2669" t="s">
        <v>1807</v>
      </c>
      <c r="F2669" s="2" t="s">
        <v>150</v>
      </c>
      <c r="G2669" t="s">
        <v>150</v>
      </c>
      <c r="H2669" s="2" t="s">
        <v>150</v>
      </c>
      <c r="I2669" t="s">
        <v>150</v>
      </c>
      <c r="J2669" s="2" t="s">
        <v>150</v>
      </c>
      <c r="K2669" s="2" t="s">
        <v>150</v>
      </c>
      <c r="L2669" t="s">
        <v>1806</v>
      </c>
      <c r="M2669" t="s">
        <v>6016</v>
      </c>
      <c r="N2669" t="s">
        <v>2479</v>
      </c>
      <c r="O2669" t="s">
        <v>5863</v>
      </c>
      <c r="P2669">
        <v>72</v>
      </c>
      <c r="Q2669">
        <v>6506</v>
      </c>
      <c r="R2669" t="str">
        <f t="shared" si="84"/>
        <v>24494Bing Crosby National Pro-Am</v>
      </c>
      <c r="S2669">
        <f t="shared" si="85"/>
        <v>2668</v>
      </c>
      <c r="T2669" t="e">
        <f>VLOOKUP(S2669,Sheet2!V:V,1,FALSE)</f>
        <v>#N/A</v>
      </c>
      <c r="U2669">
        <f>VLOOKUP(B2669,Sheet2!W:W,1,FALSE)</f>
        <v>2291</v>
      </c>
    </row>
    <row r="2670" spans="1:21" x14ac:dyDescent="0.2">
      <c r="A2670">
        <v>2669</v>
      </c>
      <c r="B2670">
        <v>2291</v>
      </c>
      <c r="C2670">
        <v>43</v>
      </c>
      <c r="D2670" s="1">
        <v>24494</v>
      </c>
      <c r="E2670" t="s">
        <v>1807</v>
      </c>
      <c r="F2670" s="2" t="s">
        <v>150</v>
      </c>
      <c r="G2670" t="s">
        <v>150</v>
      </c>
      <c r="H2670" s="2" t="s">
        <v>150</v>
      </c>
      <c r="I2670" t="s">
        <v>150</v>
      </c>
      <c r="J2670" s="2" t="s">
        <v>150</v>
      </c>
      <c r="K2670" s="2" t="s">
        <v>150</v>
      </c>
      <c r="L2670" t="s">
        <v>1797</v>
      </c>
      <c r="M2670" t="s">
        <v>6016</v>
      </c>
      <c r="N2670" t="s">
        <v>2479</v>
      </c>
      <c r="O2670" t="s">
        <v>5863</v>
      </c>
      <c r="P2670">
        <v>72</v>
      </c>
      <c r="Q2670">
        <v>6810</v>
      </c>
      <c r="R2670" t="str">
        <f t="shared" si="84"/>
        <v>24494Bing Crosby National Pro-Am</v>
      </c>
      <c r="S2670">
        <f t="shared" si="85"/>
        <v>2669</v>
      </c>
      <c r="T2670" t="e">
        <f>VLOOKUP(S2670,Sheet2!V:V,1,FALSE)</f>
        <v>#N/A</v>
      </c>
      <c r="U2670">
        <f>VLOOKUP(B2670,Sheet2!W:W,1,FALSE)</f>
        <v>2291</v>
      </c>
    </row>
    <row r="2671" spans="1:21" x14ac:dyDescent="0.2">
      <c r="A2671">
        <v>2670</v>
      </c>
      <c r="B2671">
        <v>2292</v>
      </c>
      <c r="C2671">
        <v>43</v>
      </c>
      <c r="D2671" s="1">
        <v>24130</v>
      </c>
      <c r="E2671" t="s">
        <v>1807</v>
      </c>
      <c r="F2671" s="2">
        <v>70000</v>
      </c>
      <c r="G2671">
        <v>283</v>
      </c>
      <c r="H2671">
        <v>-5</v>
      </c>
      <c r="I2671" t="s">
        <v>1253</v>
      </c>
      <c r="J2671" s="2" t="s">
        <v>150</v>
      </c>
      <c r="K2671" s="2">
        <v>11000</v>
      </c>
      <c r="L2671" t="s">
        <v>1050</v>
      </c>
      <c r="M2671" t="s">
        <v>6016</v>
      </c>
      <c r="N2671" t="s">
        <v>2479</v>
      </c>
      <c r="O2671" t="s">
        <v>5863</v>
      </c>
      <c r="P2671">
        <v>72</v>
      </c>
      <c r="Q2671">
        <v>6815</v>
      </c>
      <c r="R2671" t="str">
        <f t="shared" si="84"/>
        <v>24130Bing Crosby National Pro-Am</v>
      </c>
      <c r="S2671">
        <f t="shared" si="85"/>
        <v>2670</v>
      </c>
      <c r="T2671">
        <f>VLOOKUP(S2671,Sheet2!V:V,1,FALSE)</f>
        <v>2670</v>
      </c>
      <c r="U2671">
        <f>VLOOKUP(B2671,Sheet2!W:W,1,FALSE)</f>
        <v>2292</v>
      </c>
    </row>
    <row r="2672" spans="1:21" x14ac:dyDescent="0.2">
      <c r="A2672">
        <v>2671</v>
      </c>
      <c r="B2672">
        <v>2292</v>
      </c>
      <c r="C2672">
        <v>43</v>
      </c>
      <c r="D2672" s="1">
        <v>24130</v>
      </c>
      <c r="E2672" t="s">
        <v>1807</v>
      </c>
      <c r="F2672" s="2" t="s">
        <v>150</v>
      </c>
      <c r="G2672" t="s">
        <v>150</v>
      </c>
      <c r="H2672" s="2" t="s">
        <v>150</v>
      </c>
      <c r="I2672" t="s">
        <v>150</v>
      </c>
      <c r="J2672" s="2" t="s">
        <v>150</v>
      </c>
      <c r="K2672" s="2" t="s">
        <v>150</v>
      </c>
      <c r="L2672" t="s">
        <v>1806</v>
      </c>
      <c r="M2672" t="s">
        <v>6016</v>
      </c>
      <c r="N2672" t="s">
        <v>2479</v>
      </c>
      <c r="O2672" t="s">
        <v>5863</v>
      </c>
      <c r="P2672">
        <v>72</v>
      </c>
      <c r="Q2672">
        <v>6506</v>
      </c>
      <c r="R2672" t="str">
        <f t="shared" si="84"/>
        <v>24130Bing Crosby National Pro-Am</v>
      </c>
      <c r="S2672">
        <f t="shared" si="85"/>
        <v>2671</v>
      </c>
      <c r="T2672" t="e">
        <f>VLOOKUP(S2672,Sheet2!V:V,1,FALSE)</f>
        <v>#N/A</v>
      </c>
      <c r="U2672">
        <f>VLOOKUP(B2672,Sheet2!W:W,1,FALSE)</f>
        <v>2292</v>
      </c>
    </row>
    <row r="2673" spans="1:21" x14ac:dyDescent="0.2">
      <c r="A2673">
        <v>2672</v>
      </c>
      <c r="B2673">
        <v>2292</v>
      </c>
      <c r="C2673">
        <v>43</v>
      </c>
      <c r="D2673" s="1">
        <v>24130</v>
      </c>
      <c r="E2673" t="s">
        <v>1807</v>
      </c>
      <c r="F2673" s="2" t="s">
        <v>150</v>
      </c>
      <c r="G2673" t="s">
        <v>150</v>
      </c>
      <c r="H2673" s="2" t="s">
        <v>150</v>
      </c>
      <c r="I2673" t="s">
        <v>150</v>
      </c>
      <c r="J2673" s="2" t="s">
        <v>150</v>
      </c>
      <c r="K2673" s="2" t="s">
        <v>150</v>
      </c>
      <c r="L2673" t="s">
        <v>1810</v>
      </c>
      <c r="M2673" t="s">
        <v>6016</v>
      </c>
      <c r="N2673" t="s">
        <v>2479</v>
      </c>
      <c r="O2673" t="s">
        <v>5863</v>
      </c>
      <c r="P2673">
        <v>72</v>
      </c>
      <c r="Q2673">
        <v>6356</v>
      </c>
      <c r="R2673" t="str">
        <f t="shared" ref="R2673:R2736" si="86">_xlfn.CONCAT(D2673,E2673)</f>
        <v>24130Bing Crosby National Pro-Am</v>
      </c>
      <c r="S2673">
        <f t="shared" ref="S2673:S2736" si="87">A2673</f>
        <v>2672</v>
      </c>
      <c r="T2673" t="e">
        <f>VLOOKUP(S2673,Sheet2!V:V,1,FALSE)</f>
        <v>#N/A</v>
      </c>
      <c r="U2673">
        <f>VLOOKUP(B2673,Sheet2!W:W,1,FALSE)</f>
        <v>2292</v>
      </c>
    </row>
    <row r="2674" spans="1:21" x14ac:dyDescent="0.2">
      <c r="A2674">
        <v>2673</v>
      </c>
      <c r="B2674">
        <v>2293</v>
      </c>
      <c r="C2674">
        <v>43</v>
      </c>
      <c r="D2674" s="1">
        <v>23766</v>
      </c>
      <c r="E2674" t="s">
        <v>1807</v>
      </c>
      <c r="F2674" s="2">
        <v>50000</v>
      </c>
      <c r="G2674">
        <v>284</v>
      </c>
      <c r="H2674">
        <v>-4</v>
      </c>
      <c r="I2674" t="s">
        <v>109</v>
      </c>
      <c r="J2674" s="2" t="s">
        <v>150</v>
      </c>
      <c r="K2674" s="2">
        <v>7500</v>
      </c>
      <c r="L2674" t="s">
        <v>1050</v>
      </c>
      <c r="M2674" t="s">
        <v>6016</v>
      </c>
      <c r="N2674" t="s">
        <v>2479</v>
      </c>
      <c r="O2674" t="s">
        <v>5863</v>
      </c>
      <c r="P2674">
        <v>72</v>
      </c>
      <c r="Q2674">
        <v>6815</v>
      </c>
      <c r="R2674" t="str">
        <f t="shared" si="86"/>
        <v>23766Bing Crosby National Pro-Am</v>
      </c>
      <c r="S2674">
        <f t="shared" si="87"/>
        <v>2673</v>
      </c>
      <c r="T2674">
        <f>VLOOKUP(S2674,Sheet2!V:V,1,FALSE)</f>
        <v>2673</v>
      </c>
      <c r="U2674">
        <f>VLOOKUP(B2674,Sheet2!W:W,1,FALSE)</f>
        <v>2293</v>
      </c>
    </row>
    <row r="2675" spans="1:21" x14ac:dyDescent="0.2">
      <c r="A2675">
        <v>2674</v>
      </c>
      <c r="B2675">
        <v>2293</v>
      </c>
      <c r="C2675">
        <v>43</v>
      </c>
      <c r="D2675" s="1">
        <v>23766</v>
      </c>
      <c r="E2675" t="s">
        <v>1807</v>
      </c>
      <c r="F2675" s="2" t="s">
        <v>150</v>
      </c>
      <c r="G2675" t="s">
        <v>150</v>
      </c>
      <c r="H2675" s="2" t="s">
        <v>150</v>
      </c>
      <c r="I2675" t="s">
        <v>150</v>
      </c>
      <c r="J2675" s="2" t="s">
        <v>150</v>
      </c>
      <c r="K2675" s="2" t="s">
        <v>150</v>
      </c>
      <c r="L2675" t="s">
        <v>1806</v>
      </c>
      <c r="M2675" t="s">
        <v>6016</v>
      </c>
      <c r="N2675" t="s">
        <v>2479</v>
      </c>
      <c r="O2675" t="s">
        <v>5863</v>
      </c>
      <c r="P2675">
        <v>72</v>
      </c>
      <c r="Q2675">
        <v>6506</v>
      </c>
      <c r="R2675" t="str">
        <f t="shared" si="86"/>
        <v>23766Bing Crosby National Pro-Am</v>
      </c>
      <c r="S2675">
        <f t="shared" si="87"/>
        <v>2674</v>
      </c>
      <c r="T2675" t="e">
        <f>VLOOKUP(S2675,Sheet2!V:V,1,FALSE)</f>
        <v>#N/A</v>
      </c>
      <c r="U2675">
        <f>VLOOKUP(B2675,Sheet2!W:W,1,FALSE)</f>
        <v>2293</v>
      </c>
    </row>
    <row r="2676" spans="1:21" x14ac:dyDescent="0.2">
      <c r="A2676">
        <v>2675</v>
      </c>
      <c r="B2676">
        <v>2293</v>
      </c>
      <c r="C2676">
        <v>43</v>
      </c>
      <c r="D2676" s="1">
        <v>23766</v>
      </c>
      <c r="E2676" t="s">
        <v>1807</v>
      </c>
      <c r="F2676" s="2" t="s">
        <v>150</v>
      </c>
      <c r="G2676" t="s">
        <v>150</v>
      </c>
      <c r="H2676" s="2" t="s">
        <v>150</v>
      </c>
      <c r="I2676" t="s">
        <v>150</v>
      </c>
      <c r="J2676" s="2" t="s">
        <v>150</v>
      </c>
      <c r="K2676" s="2" t="s">
        <v>150</v>
      </c>
      <c r="L2676" t="s">
        <v>1810</v>
      </c>
      <c r="M2676" t="s">
        <v>6016</v>
      </c>
      <c r="N2676" t="s">
        <v>2479</v>
      </c>
      <c r="O2676" t="s">
        <v>5863</v>
      </c>
      <c r="P2676">
        <v>72</v>
      </c>
      <c r="Q2676">
        <v>6356</v>
      </c>
      <c r="R2676" t="str">
        <f t="shared" si="86"/>
        <v>23766Bing Crosby National Pro-Am</v>
      </c>
      <c r="S2676">
        <f t="shared" si="87"/>
        <v>2675</v>
      </c>
      <c r="T2676" t="e">
        <f>VLOOKUP(S2676,Sheet2!V:V,1,FALSE)</f>
        <v>#N/A</v>
      </c>
      <c r="U2676">
        <f>VLOOKUP(B2676,Sheet2!W:W,1,FALSE)</f>
        <v>2293</v>
      </c>
    </row>
    <row r="2677" spans="1:21" x14ac:dyDescent="0.2">
      <c r="A2677">
        <v>2676</v>
      </c>
      <c r="B2677">
        <v>2294</v>
      </c>
      <c r="C2677">
        <v>43</v>
      </c>
      <c r="D2677" s="1">
        <v>23395</v>
      </c>
      <c r="E2677" t="s">
        <v>1807</v>
      </c>
      <c r="F2677" s="2">
        <v>40000</v>
      </c>
      <c r="G2677">
        <v>284</v>
      </c>
      <c r="H2677">
        <v>-4</v>
      </c>
      <c r="I2677" t="s">
        <v>1513</v>
      </c>
      <c r="J2677" s="2" t="s">
        <v>150</v>
      </c>
      <c r="K2677" s="2">
        <v>5800</v>
      </c>
      <c r="L2677" t="s">
        <v>1050</v>
      </c>
      <c r="M2677" t="s">
        <v>6016</v>
      </c>
      <c r="N2677" t="s">
        <v>2479</v>
      </c>
      <c r="O2677" t="s">
        <v>5863</v>
      </c>
      <c r="P2677">
        <v>72</v>
      </c>
      <c r="Q2677">
        <v>6815</v>
      </c>
      <c r="R2677" t="str">
        <f t="shared" si="86"/>
        <v>23395Bing Crosby National Pro-Am</v>
      </c>
      <c r="S2677">
        <f t="shared" si="87"/>
        <v>2676</v>
      </c>
      <c r="T2677">
        <f>VLOOKUP(S2677,Sheet2!V:V,1,FALSE)</f>
        <v>2676</v>
      </c>
      <c r="U2677">
        <f>VLOOKUP(B2677,Sheet2!W:W,1,FALSE)</f>
        <v>2294</v>
      </c>
    </row>
    <row r="2678" spans="1:21" x14ac:dyDescent="0.2">
      <c r="A2678">
        <v>2677</v>
      </c>
      <c r="B2678">
        <v>2294</v>
      </c>
      <c r="C2678">
        <v>43</v>
      </c>
      <c r="D2678" s="1">
        <v>23395</v>
      </c>
      <c r="E2678" t="s">
        <v>1807</v>
      </c>
      <c r="F2678" s="2" t="s">
        <v>150</v>
      </c>
      <c r="G2678" t="s">
        <v>150</v>
      </c>
      <c r="H2678" s="2" t="s">
        <v>150</v>
      </c>
      <c r="I2678" t="s">
        <v>150</v>
      </c>
      <c r="J2678" s="2" t="s">
        <v>150</v>
      </c>
      <c r="K2678" s="2" t="s">
        <v>150</v>
      </c>
      <c r="L2678" t="s">
        <v>1806</v>
      </c>
      <c r="M2678" t="s">
        <v>6016</v>
      </c>
      <c r="N2678" t="s">
        <v>2479</v>
      </c>
      <c r="O2678" t="s">
        <v>5863</v>
      </c>
      <c r="P2678">
        <v>72</v>
      </c>
      <c r="Q2678">
        <v>6506</v>
      </c>
      <c r="R2678" t="str">
        <f t="shared" si="86"/>
        <v>23395Bing Crosby National Pro-Am</v>
      </c>
      <c r="S2678">
        <f t="shared" si="87"/>
        <v>2677</v>
      </c>
      <c r="T2678" t="e">
        <f>VLOOKUP(S2678,Sheet2!V:V,1,FALSE)</f>
        <v>#N/A</v>
      </c>
      <c r="U2678">
        <f>VLOOKUP(B2678,Sheet2!W:W,1,FALSE)</f>
        <v>2294</v>
      </c>
    </row>
    <row r="2679" spans="1:21" x14ac:dyDescent="0.2">
      <c r="A2679">
        <v>2678</v>
      </c>
      <c r="B2679">
        <v>2294</v>
      </c>
      <c r="C2679">
        <v>43</v>
      </c>
      <c r="D2679" s="1">
        <v>23395</v>
      </c>
      <c r="E2679" t="s">
        <v>1807</v>
      </c>
      <c r="F2679" s="2" t="s">
        <v>150</v>
      </c>
      <c r="G2679" t="s">
        <v>150</v>
      </c>
      <c r="H2679" s="2" t="s">
        <v>150</v>
      </c>
      <c r="I2679" t="s">
        <v>150</v>
      </c>
      <c r="J2679" s="2" t="s">
        <v>150</v>
      </c>
      <c r="K2679" s="2" t="s">
        <v>150</v>
      </c>
      <c r="L2679" t="s">
        <v>1810</v>
      </c>
      <c r="M2679" t="s">
        <v>6016</v>
      </c>
      <c r="N2679" t="s">
        <v>2479</v>
      </c>
      <c r="O2679" t="s">
        <v>5863</v>
      </c>
      <c r="P2679">
        <v>72</v>
      </c>
      <c r="Q2679">
        <v>6356</v>
      </c>
      <c r="R2679" t="str">
        <f t="shared" si="86"/>
        <v>23395Bing Crosby National Pro-Am</v>
      </c>
      <c r="S2679">
        <f t="shared" si="87"/>
        <v>2678</v>
      </c>
      <c r="T2679" t="e">
        <f>VLOOKUP(S2679,Sheet2!V:V,1,FALSE)</f>
        <v>#N/A</v>
      </c>
      <c r="U2679">
        <f>VLOOKUP(B2679,Sheet2!W:W,1,FALSE)</f>
        <v>2294</v>
      </c>
    </row>
    <row r="2680" spans="1:21" x14ac:dyDescent="0.2">
      <c r="A2680">
        <v>2679</v>
      </c>
      <c r="B2680">
        <v>2295</v>
      </c>
      <c r="C2680">
        <v>43</v>
      </c>
      <c r="D2680" s="1">
        <v>23031</v>
      </c>
      <c r="E2680" t="s">
        <v>1807</v>
      </c>
      <c r="F2680" s="2">
        <v>35000</v>
      </c>
      <c r="G2680">
        <v>285</v>
      </c>
      <c r="H2680">
        <v>-3</v>
      </c>
      <c r="I2680" t="s">
        <v>340</v>
      </c>
      <c r="J2680" s="2" t="s">
        <v>150</v>
      </c>
      <c r="K2680" s="2">
        <v>5300</v>
      </c>
      <c r="L2680" t="s">
        <v>1050</v>
      </c>
      <c r="M2680" t="s">
        <v>6016</v>
      </c>
      <c r="N2680" t="s">
        <v>2479</v>
      </c>
      <c r="O2680" t="s">
        <v>5863</v>
      </c>
      <c r="P2680">
        <v>72</v>
      </c>
      <c r="Q2680">
        <v>6815</v>
      </c>
      <c r="R2680" t="str">
        <f t="shared" si="86"/>
        <v>23031Bing Crosby National Pro-Am</v>
      </c>
      <c r="S2680">
        <f t="shared" si="87"/>
        <v>2679</v>
      </c>
      <c r="T2680">
        <f>VLOOKUP(S2680,Sheet2!V:V,1,FALSE)</f>
        <v>2679</v>
      </c>
      <c r="U2680">
        <f>VLOOKUP(B2680,Sheet2!W:W,1,FALSE)</f>
        <v>2295</v>
      </c>
    </row>
    <row r="2681" spans="1:21" x14ac:dyDescent="0.2">
      <c r="A2681">
        <v>2680</v>
      </c>
      <c r="B2681">
        <v>2295</v>
      </c>
      <c r="C2681">
        <v>43</v>
      </c>
      <c r="D2681" s="1">
        <v>23031</v>
      </c>
      <c r="E2681" t="s">
        <v>1807</v>
      </c>
      <c r="F2681" s="2" t="s">
        <v>150</v>
      </c>
      <c r="G2681" t="s">
        <v>150</v>
      </c>
      <c r="H2681" s="2" t="s">
        <v>150</v>
      </c>
      <c r="I2681" t="s">
        <v>150</v>
      </c>
      <c r="J2681" s="2" t="s">
        <v>150</v>
      </c>
      <c r="K2681" s="2" t="s">
        <v>150</v>
      </c>
      <c r="L2681" t="s">
        <v>1806</v>
      </c>
      <c r="M2681" t="s">
        <v>6016</v>
      </c>
      <c r="N2681" t="s">
        <v>2479</v>
      </c>
      <c r="O2681" t="s">
        <v>5863</v>
      </c>
      <c r="P2681">
        <v>72</v>
      </c>
      <c r="Q2681">
        <v>6506</v>
      </c>
      <c r="R2681" t="str">
        <f t="shared" si="86"/>
        <v>23031Bing Crosby National Pro-Am</v>
      </c>
      <c r="S2681">
        <f t="shared" si="87"/>
        <v>2680</v>
      </c>
      <c r="T2681" t="e">
        <f>VLOOKUP(S2681,Sheet2!V:V,1,FALSE)</f>
        <v>#N/A</v>
      </c>
      <c r="U2681">
        <f>VLOOKUP(B2681,Sheet2!W:W,1,FALSE)</f>
        <v>2295</v>
      </c>
    </row>
    <row r="2682" spans="1:21" x14ac:dyDescent="0.2">
      <c r="A2682">
        <v>2681</v>
      </c>
      <c r="B2682">
        <v>2295</v>
      </c>
      <c r="C2682">
        <v>43</v>
      </c>
      <c r="D2682" s="1">
        <v>23031</v>
      </c>
      <c r="E2682" t="s">
        <v>1807</v>
      </c>
      <c r="F2682" s="2" t="s">
        <v>150</v>
      </c>
      <c r="G2682" t="s">
        <v>150</v>
      </c>
      <c r="H2682" s="2" t="s">
        <v>150</v>
      </c>
      <c r="I2682" t="s">
        <v>150</v>
      </c>
      <c r="J2682" s="2" t="s">
        <v>150</v>
      </c>
      <c r="K2682" s="2" t="s">
        <v>150</v>
      </c>
      <c r="L2682" t="s">
        <v>1810</v>
      </c>
      <c r="M2682" t="s">
        <v>6016</v>
      </c>
      <c r="N2682" t="s">
        <v>2479</v>
      </c>
      <c r="O2682" t="s">
        <v>5863</v>
      </c>
      <c r="P2682">
        <v>72</v>
      </c>
      <c r="Q2682">
        <v>6356</v>
      </c>
      <c r="R2682" t="str">
        <f t="shared" si="86"/>
        <v>23031Bing Crosby National Pro-Am</v>
      </c>
      <c r="S2682">
        <f t="shared" si="87"/>
        <v>2681</v>
      </c>
      <c r="T2682" t="e">
        <f>VLOOKUP(S2682,Sheet2!V:V,1,FALSE)</f>
        <v>#N/A</v>
      </c>
      <c r="U2682">
        <f>VLOOKUP(B2682,Sheet2!W:W,1,FALSE)</f>
        <v>2295</v>
      </c>
    </row>
    <row r="2683" spans="1:21" x14ac:dyDescent="0.2">
      <c r="A2683">
        <v>2682</v>
      </c>
      <c r="B2683">
        <v>2296</v>
      </c>
      <c r="C2683">
        <v>43</v>
      </c>
      <c r="D2683" s="1">
        <v>22668</v>
      </c>
      <c r="E2683" t="s">
        <v>1807</v>
      </c>
      <c r="F2683" s="2">
        <v>35000</v>
      </c>
      <c r="G2683">
        <v>286</v>
      </c>
      <c r="H2683">
        <v>-2</v>
      </c>
      <c r="I2683" t="s">
        <v>1642</v>
      </c>
      <c r="J2683" t="s">
        <v>18</v>
      </c>
      <c r="K2683" s="2">
        <v>5300</v>
      </c>
      <c r="L2683" t="s">
        <v>1050</v>
      </c>
      <c r="M2683" t="s">
        <v>6016</v>
      </c>
      <c r="N2683" t="s">
        <v>2479</v>
      </c>
      <c r="O2683" t="s">
        <v>5863</v>
      </c>
      <c r="P2683">
        <v>72</v>
      </c>
      <c r="Q2683">
        <v>6815</v>
      </c>
      <c r="R2683" t="str">
        <f t="shared" si="86"/>
        <v>22668Bing Crosby National Pro-Am</v>
      </c>
      <c r="S2683">
        <f t="shared" si="87"/>
        <v>2682</v>
      </c>
      <c r="T2683">
        <f>VLOOKUP(S2683,Sheet2!V:V,1,FALSE)</f>
        <v>2682</v>
      </c>
      <c r="U2683">
        <f>VLOOKUP(B2683,Sheet2!W:W,1,FALSE)</f>
        <v>2296</v>
      </c>
    </row>
    <row r="2684" spans="1:21" x14ac:dyDescent="0.2">
      <c r="A2684">
        <v>2683</v>
      </c>
      <c r="B2684">
        <v>2296</v>
      </c>
      <c r="C2684">
        <v>43</v>
      </c>
      <c r="D2684" s="1">
        <v>22668</v>
      </c>
      <c r="E2684" t="s">
        <v>1807</v>
      </c>
      <c r="F2684" s="2" t="s">
        <v>150</v>
      </c>
      <c r="G2684" t="s">
        <v>150</v>
      </c>
      <c r="H2684" s="2" t="s">
        <v>150</v>
      </c>
      <c r="I2684" t="s">
        <v>150</v>
      </c>
      <c r="J2684" s="2" t="s">
        <v>150</v>
      </c>
      <c r="K2684" s="2" t="s">
        <v>150</v>
      </c>
      <c r="L2684" t="s">
        <v>1806</v>
      </c>
      <c r="M2684" t="s">
        <v>6016</v>
      </c>
      <c r="N2684" t="s">
        <v>2479</v>
      </c>
      <c r="O2684" t="s">
        <v>5863</v>
      </c>
      <c r="P2684">
        <v>72</v>
      </c>
      <c r="Q2684">
        <v>6506</v>
      </c>
      <c r="R2684" t="str">
        <f t="shared" si="86"/>
        <v>22668Bing Crosby National Pro-Am</v>
      </c>
      <c r="S2684">
        <f t="shared" si="87"/>
        <v>2683</v>
      </c>
      <c r="T2684" t="e">
        <f>VLOOKUP(S2684,Sheet2!V:V,1,FALSE)</f>
        <v>#N/A</v>
      </c>
      <c r="U2684">
        <f>VLOOKUP(B2684,Sheet2!W:W,1,FALSE)</f>
        <v>2296</v>
      </c>
    </row>
    <row r="2685" spans="1:21" x14ac:dyDescent="0.2">
      <c r="A2685">
        <v>2684</v>
      </c>
      <c r="B2685">
        <v>2296</v>
      </c>
      <c r="C2685">
        <v>43</v>
      </c>
      <c r="D2685" s="1">
        <v>22668</v>
      </c>
      <c r="E2685" t="s">
        <v>1807</v>
      </c>
      <c r="F2685" s="2" t="s">
        <v>150</v>
      </c>
      <c r="G2685" t="s">
        <v>150</v>
      </c>
      <c r="H2685" s="2" t="s">
        <v>150</v>
      </c>
      <c r="I2685" t="s">
        <v>150</v>
      </c>
      <c r="J2685" s="2" t="s">
        <v>150</v>
      </c>
      <c r="K2685" s="2" t="s">
        <v>150</v>
      </c>
      <c r="L2685" t="s">
        <v>1810</v>
      </c>
      <c r="M2685" t="s">
        <v>6016</v>
      </c>
      <c r="N2685" t="s">
        <v>2479</v>
      </c>
      <c r="O2685" t="s">
        <v>5863</v>
      </c>
      <c r="P2685">
        <v>72</v>
      </c>
      <c r="Q2685">
        <v>6356</v>
      </c>
      <c r="R2685" t="str">
        <f t="shared" si="86"/>
        <v>22668Bing Crosby National Pro-Am</v>
      </c>
      <c r="S2685">
        <f t="shared" si="87"/>
        <v>2684</v>
      </c>
      <c r="T2685" t="e">
        <f>VLOOKUP(S2685,Sheet2!V:V,1,FALSE)</f>
        <v>#N/A</v>
      </c>
      <c r="U2685">
        <f>VLOOKUP(B2685,Sheet2!W:W,1,FALSE)</f>
        <v>2296</v>
      </c>
    </row>
    <row r="2686" spans="1:21" x14ac:dyDescent="0.2">
      <c r="A2686">
        <v>2685</v>
      </c>
      <c r="B2686">
        <v>2297</v>
      </c>
      <c r="C2686">
        <v>43</v>
      </c>
      <c r="D2686" s="1">
        <v>22303</v>
      </c>
      <c r="E2686" t="s">
        <v>1807</v>
      </c>
      <c r="F2686" s="2">
        <v>35000</v>
      </c>
      <c r="G2686">
        <v>282</v>
      </c>
      <c r="H2686">
        <v>-6</v>
      </c>
      <c r="I2686" t="s">
        <v>339</v>
      </c>
      <c r="J2686" s="2" t="s">
        <v>150</v>
      </c>
      <c r="K2686" s="2">
        <v>5300</v>
      </c>
      <c r="L2686" t="s">
        <v>1050</v>
      </c>
      <c r="M2686" t="s">
        <v>6016</v>
      </c>
      <c r="N2686" t="s">
        <v>2479</v>
      </c>
      <c r="O2686" t="s">
        <v>5863</v>
      </c>
      <c r="P2686">
        <v>72</v>
      </c>
      <c r="Q2686">
        <v>6815</v>
      </c>
      <c r="R2686" t="str">
        <f t="shared" si="86"/>
        <v>22303Bing Crosby National Pro-Am</v>
      </c>
      <c r="S2686">
        <f t="shared" si="87"/>
        <v>2685</v>
      </c>
      <c r="T2686">
        <f>VLOOKUP(S2686,Sheet2!V:V,1,FALSE)</f>
        <v>2685</v>
      </c>
      <c r="U2686">
        <f>VLOOKUP(B2686,Sheet2!W:W,1,FALSE)</f>
        <v>2297</v>
      </c>
    </row>
    <row r="2687" spans="1:21" x14ac:dyDescent="0.2">
      <c r="A2687">
        <v>2686</v>
      </c>
      <c r="B2687">
        <v>2297</v>
      </c>
      <c r="C2687">
        <v>43</v>
      </c>
      <c r="D2687" s="1">
        <v>22303</v>
      </c>
      <c r="E2687" t="s">
        <v>1807</v>
      </c>
      <c r="F2687" s="2" t="s">
        <v>150</v>
      </c>
      <c r="G2687" t="s">
        <v>150</v>
      </c>
      <c r="H2687" s="2" t="s">
        <v>150</v>
      </c>
      <c r="I2687" t="s">
        <v>150</v>
      </c>
      <c r="J2687" s="2" t="s">
        <v>150</v>
      </c>
      <c r="K2687" s="2" t="s">
        <v>150</v>
      </c>
      <c r="L2687" t="s">
        <v>1806</v>
      </c>
      <c r="M2687" t="s">
        <v>6016</v>
      </c>
      <c r="N2687" t="s">
        <v>2479</v>
      </c>
      <c r="O2687" t="s">
        <v>5863</v>
      </c>
      <c r="P2687">
        <v>72</v>
      </c>
      <c r="Q2687">
        <v>6506</v>
      </c>
      <c r="R2687" t="str">
        <f t="shared" si="86"/>
        <v>22303Bing Crosby National Pro-Am</v>
      </c>
      <c r="S2687">
        <f t="shared" si="87"/>
        <v>2686</v>
      </c>
      <c r="T2687" t="e">
        <f>VLOOKUP(S2687,Sheet2!V:V,1,FALSE)</f>
        <v>#N/A</v>
      </c>
      <c r="U2687">
        <f>VLOOKUP(B2687,Sheet2!W:W,1,FALSE)</f>
        <v>2297</v>
      </c>
    </row>
    <row r="2688" spans="1:21" x14ac:dyDescent="0.2">
      <c r="A2688">
        <v>2687</v>
      </c>
      <c r="B2688">
        <v>2297</v>
      </c>
      <c r="C2688">
        <v>43</v>
      </c>
      <c r="D2688" s="1">
        <v>22303</v>
      </c>
      <c r="E2688" t="s">
        <v>1807</v>
      </c>
      <c r="F2688" s="2" t="s">
        <v>150</v>
      </c>
      <c r="G2688" t="s">
        <v>150</v>
      </c>
      <c r="H2688" s="2" t="s">
        <v>150</v>
      </c>
      <c r="I2688" t="s">
        <v>150</v>
      </c>
      <c r="J2688" s="2" t="s">
        <v>150</v>
      </c>
      <c r="K2688" s="2" t="s">
        <v>150</v>
      </c>
      <c r="L2688" t="s">
        <v>1810</v>
      </c>
      <c r="M2688" t="s">
        <v>6016</v>
      </c>
      <c r="N2688" t="s">
        <v>2479</v>
      </c>
      <c r="O2688" t="s">
        <v>5863</v>
      </c>
      <c r="P2688">
        <v>72</v>
      </c>
      <c r="Q2688">
        <v>6356</v>
      </c>
      <c r="R2688" t="str">
        <f t="shared" si="86"/>
        <v>22303Bing Crosby National Pro-Am</v>
      </c>
      <c r="S2688">
        <f t="shared" si="87"/>
        <v>2687</v>
      </c>
      <c r="T2688" t="e">
        <f>VLOOKUP(S2688,Sheet2!V:V,1,FALSE)</f>
        <v>#N/A</v>
      </c>
      <c r="U2688">
        <f>VLOOKUP(B2688,Sheet2!W:W,1,FALSE)</f>
        <v>2297</v>
      </c>
    </row>
    <row r="2689" spans="1:21" x14ac:dyDescent="0.2">
      <c r="A2689">
        <v>2688</v>
      </c>
      <c r="B2689">
        <v>2298</v>
      </c>
      <c r="C2689">
        <v>43</v>
      </c>
      <c r="D2689" s="1">
        <v>21939</v>
      </c>
      <c r="E2689" t="s">
        <v>1807</v>
      </c>
      <c r="F2689" s="2">
        <v>35002</v>
      </c>
      <c r="G2689">
        <v>286</v>
      </c>
      <c r="H2689">
        <v>-2</v>
      </c>
      <c r="I2689" t="s">
        <v>461</v>
      </c>
      <c r="J2689" s="2" t="s">
        <v>150</v>
      </c>
      <c r="K2689" s="2">
        <v>4000</v>
      </c>
      <c r="L2689" t="s">
        <v>1050</v>
      </c>
      <c r="M2689" t="s">
        <v>6016</v>
      </c>
      <c r="N2689" t="s">
        <v>2479</v>
      </c>
      <c r="O2689" t="s">
        <v>5863</v>
      </c>
      <c r="P2689">
        <v>72</v>
      </c>
      <c r="Q2689">
        <v>6815</v>
      </c>
      <c r="R2689" t="str">
        <f t="shared" si="86"/>
        <v>21939Bing Crosby National Pro-Am</v>
      </c>
      <c r="S2689">
        <f t="shared" si="87"/>
        <v>2688</v>
      </c>
      <c r="T2689">
        <f>VLOOKUP(S2689,Sheet2!V:V,1,FALSE)</f>
        <v>2688</v>
      </c>
      <c r="U2689">
        <f>VLOOKUP(B2689,Sheet2!W:W,1,FALSE)</f>
        <v>2298</v>
      </c>
    </row>
    <row r="2690" spans="1:21" x14ac:dyDescent="0.2">
      <c r="A2690">
        <v>2689</v>
      </c>
      <c r="B2690">
        <v>2298</v>
      </c>
      <c r="C2690">
        <v>43</v>
      </c>
      <c r="D2690" s="1">
        <v>21939</v>
      </c>
      <c r="E2690" t="s">
        <v>1807</v>
      </c>
      <c r="F2690" s="2" t="s">
        <v>150</v>
      </c>
      <c r="G2690" t="s">
        <v>150</v>
      </c>
      <c r="H2690" s="2" t="s">
        <v>150</v>
      </c>
      <c r="I2690" t="s">
        <v>150</v>
      </c>
      <c r="J2690" s="2" t="s">
        <v>150</v>
      </c>
      <c r="K2690" s="2" t="s">
        <v>150</v>
      </c>
      <c r="L2690" t="s">
        <v>1806</v>
      </c>
      <c r="M2690" t="s">
        <v>6016</v>
      </c>
      <c r="N2690" t="s">
        <v>2479</v>
      </c>
      <c r="O2690" t="s">
        <v>5863</v>
      </c>
      <c r="P2690">
        <v>72</v>
      </c>
      <c r="Q2690">
        <v>6506</v>
      </c>
      <c r="R2690" t="str">
        <f t="shared" si="86"/>
        <v>21939Bing Crosby National Pro-Am</v>
      </c>
      <c r="S2690">
        <f t="shared" si="87"/>
        <v>2689</v>
      </c>
      <c r="T2690" t="e">
        <f>VLOOKUP(S2690,Sheet2!V:V,1,FALSE)</f>
        <v>#N/A</v>
      </c>
      <c r="U2690">
        <f>VLOOKUP(B2690,Sheet2!W:W,1,FALSE)</f>
        <v>2298</v>
      </c>
    </row>
    <row r="2691" spans="1:21" x14ac:dyDescent="0.2">
      <c r="A2691">
        <v>2690</v>
      </c>
      <c r="B2691">
        <v>2298</v>
      </c>
      <c r="C2691">
        <v>43</v>
      </c>
      <c r="D2691" s="1">
        <v>21939</v>
      </c>
      <c r="E2691" t="s">
        <v>1807</v>
      </c>
      <c r="F2691" s="2" t="s">
        <v>150</v>
      </c>
      <c r="G2691" t="s">
        <v>150</v>
      </c>
      <c r="H2691" s="2" t="s">
        <v>150</v>
      </c>
      <c r="I2691" t="s">
        <v>150</v>
      </c>
      <c r="J2691" s="2" t="s">
        <v>150</v>
      </c>
      <c r="K2691" s="2" t="s">
        <v>150</v>
      </c>
      <c r="L2691" t="s">
        <v>1810</v>
      </c>
      <c r="M2691" t="s">
        <v>6016</v>
      </c>
      <c r="N2691" t="s">
        <v>2479</v>
      </c>
      <c r="O2691" t="s">
        <v>5863</v>
      </c>
      <c r="P2691">
        <v>72</v>
      </c>
      <c r="Q2691">
        <v>6356</v>
      </c>
      <c r="R2691" t="str">
        <f t="shared" si="86"/>
        <v>21939Bing Crosby National Pro-Am</v>
      </c>
      <c r="S2691">
        <f t="shared" si="87"/>
        <v>2690</v>
      </c>
      <c r="T2691" t="e">
        <f>VLOOKUP(S2691,Sheet2!V:V,1,FALSE)</f>
        <v>#N/A</v>
      </c>
      <c r="U2691">
        <f>VLOOKUP(B2691,Sheet2!W:W,1,FALSE)</f>
        <v>2298</v>
      </c>
    </row>
    <row r="2692" spans="1:21" x14ac:dyDescent="0.2">
      <c r="A2692">
        <v>2691</v>
      </c>
      <c r="B2692">
        <v>2299</v>
      </c>
      <c r="C2692">
        <v>43</v>
      </c>
      <c r="D2692" s="1">
        <v>21568</v>
      </c>
      <c r="E2692" t="s">
        <v>1807</v>
      </c>
      <c r="F2692" s="2">
        <v>50000</v>
      </c>
      <c r="G2692">
        <v>279</v>
      </c>
      <c r="H2692">
        <v>-9</v>
      </c>
      <c r="I2692" t="s">
        <v>223</v>
      </c>
      <c r="J2692" s="2" t="s">
        <v>150</v>
      </c>
      <c r="K2692" s="2">
        <v>4000</v>
      </c>
      <c r="L2692" t="s">
        <v>1050</v>
      </c>
      <c r="M2692" t="s">
        <v>6016</v>
      </c>
      <c r="N2692" t="s">
        <v>2479</v>
      </c>
      <c r="O2692" t="s">
        <v>5863</v>
      </c>
      <c r="P2692">
        <v>72</v>
      </c>
      <c r="Q2692">
        <v>6815</v>
      </c>
      <c r="R2692" t="str">
        <f t="shared" si="86"/>
        <v>21568Bing Crosby National Pro-Am</v>
      </c>
      <c r="S2692">
        <f t="shared" si="87"/>
        <v>2691</v>
      </c>
      <c r="T2692">
        <f>VLOOKUP(S2692,Sheet2!V:V,1,FALSE)</f>
        <v>2691</v>
      </c>
      <c r="U2692">
        <f>VLOOKUP(B2692,Sheet2!W:W,1,FALSE)</f>
        <v>2299</v>
      </c>
    </row>
    <row r="2693" spans="1:21" x14ac:dyDescent="0.2">
      <c r="A2693">
        <v>2692</v>
      </c>
      <c r="B2693">
        <v>2299</v>
      </c>
      <c r="C2693">
        <v>43</v>
      </c>
      <c r="D2693" s="1">
        <v>21568</v>
      </c>
      <c r="E2693" t="s">
        <v>1807</v>
      </c>
      <c r="F2693" s="2" t="s">
        <v>150</v>
      </c>
      <c r="G2693" t="s">
        <v>150</v>
      </c>
      <c r="H2693" s="2" t="s">
        <v>150</v>
      </c>
      <c r="I2693" t="s">
        <v>150</v>
      </c>
      <c r="J2693" s="2" t="s">
        <v>150</v>
      </c>
      <c r="K2693" s="2" t="s">
        <v>150</v>
      </c>
      <c r="L2693" t="s">
        <v>1806</v>
      </c>
      <c r="M2693" t="s">
        <v>6016</v>
      </c>
      <c r="N2693" t="s">
        <v>2479</v>
      </c>
      <c r="O2693" t="s">
        <v>5863</v>
      </c>
      <c r="P2693">
        <v>72</v>
      </c>
      <c r="Q2693">
        <v>6506</v>
      </c>
      <c r="R2693" t="str">
        <f t="shared" si="86"/>
        <v>21568Bing Crosby National Pro-Am</v>
      </c>
      <c r="S2693">
        <f t="shared" si="87"/>
        <v>2692</v>
      </c>
      <c r="T2693" t="e">
        <f>VLOOKUP(S2693,Sheet2!V:V,1,FALSE)</f>
        <v>#N/A</v>
      </c>
      <c r="U2693">
        <f>VLOOKUP(B2693,Sheet2!W:W,1,FALSE)</f>
        <v>2299</v>
      </c>
    </row>
    <row r="2694" spans="1:21" x14ac:dyDescent="0.2">
      <c r="A2694">
        <v>2693</v>
      </c>
      <c r="B2694">
        <v>2299</v>
      </c>
      <c r="C2694">
        <v>43</v>
      </c>
      <c r="D2694" s="1">
        <v>21568</v>
      </c>
      <c r="E2694" t="s">
        <v>1807</v>
      </c>
      <c r="F2694" s="2" t="s">
        <v>150</v>
      </c>
      <c r="G2694" t="s">
        <v>150</v>
      </c>
      <c r="H2694" s="2" t="s">
        <v>150</v>
      </c>
      <c r="I2694" t="s">
        <v>150</v>
      </c>
      <c r="J2694" s="2" t="s">
        <v>150</v>
      </c>
      <c r="K2694" s="2" t="s">
        <v>150</v>
      </c>
      <c r="L2694" t="s">
        <v>1810</v>
      </c>
      <c r="M2694" t="s">
        <v>6016</v>
      </c>
      <c r="N2694" t="s">
        <v>2479</v>
      </c>
      <c r="O2694" t="s">
        <v>5863</v>
      </c>
      <c r="P2694">
        <v>72</v>
      </c>
      <c r="Q2694">
        <v>6356</v>
      </c>
      <c r="R2694" t="str">
        <f t="shared" si="86"/>
        <v>21568Bing Crosby National Pro-Am</v>
      </c>
      <c r="S2694">
        <f t="shared" si="87"/>
        <v>2693</v>
      </c>
      <c r="T2694" t="e">
        <f>VLOOKUP(S2694,Sheet2!V:V,1,FALSE)</f>
        <v>#N/A</v>
      </c>
      <c r="U2694">
        <f>VLOOKUP(B2694,Sheet2!W:W,1,FALSE)</f>
        <v>2299</v>
      </c>
    </row>
    <row r="2695" spans="1:21" x14ac:dyDescent="0.2">
      <c r="A2695">
        <v>2694</v>
      </c>
      <c r="B2695">
        <v>2300</v>
      </c>
      <c r="C2695">
        <v>43</v>
      </c>
      <c r="D2695" s="1">
        <v>21197</v>
      </c>
      <c r="E2695" t="s">
        <v>1811</v>
      </c>
      <c r="F2695" s="2">
        <v>50000</v>
      </c>
      <c r="G2695">
        <v>277</v>
      </c>
      <c r="H2695">
        <v>-11</v>
      </c>
      <c r="I2695" t="s">
        <v>340</v>
      </c>
      <c r="J2695" s="2" t="s">
        <v>150</v>
      </c>
      <c r="K2695" s="2">
        <v>4000</v>
      </c>
      <c r="L2695" t="s">
        <v>1050</v>
      </c>
      <c r="M2695" t="s">
        <v>6016</v>
      </c>
      <c r="N2695" t="s">
        <v>2479</v>
      </c>
      <c r="O2695" t="s">
        <v>5863</v>
      </c>
      <c r="P2695">
        <v>72</v>
      </c>
      <c r="Q2695">
        <v>6815</v>
      </c>
      <c r="R2695" t="str">
        <f t="shared" si="86"/>
        <v>21197Bing Crosby National Pro-Am Golf Championship</v>
      </c>
      <c r="S2695">
        <f t="shared" si="87"/>
        <v>2694</v>
      </c>
      <c r="T2695">
        <f>VLOOKUP(S2695,Sheet2!V:V,1,FALSE)</f>
        <v>2694</v>
      </c>
      <c r="U2695">
        <f>VLOOKUP(B2695,Sheet2!W:W,1,FALSE)</f>
        <v>2300</v>
      </c>
    </row>
    <row r="2696" spans="1:21" x14ac:dyDescent="0.2">
      <c r="A2696">
        <v>2695</v>
      </c>
      <c r="B2696">
        <v>2300</v>
      </c>
      <c r="C2696">
        <v>43</v>
      </c>
      <c r="D2696" s="1">
        <v>21197</v>
      </c>
      <c r="E2696" t="s">
        <v>1811</v>
      </c>
      <c r="F2696" s="2" t="s">
        <v>150</v>
      </c>
      <c r="G2696" t="s">
        <v>150</v>
      </c>
      <c r="H2696" s="2" t="s">
        <v>150</v>
      </c>
      <c r="I2696" t="s">
        <v>150</v>
      </c>
      <c r="J2696" s="2" t="s">
        <v>150</v>
      </c>
      <c r="K2696" s="2" t="s">
        <v>150</v>
      </c>
      <c r="L2696" t="s">
        <v>1806</v>
      </c>
      <c r="M2696" t="s">
        <v>6016</v>
      </c>
      <c r="N2696" t="s">
        <v>2479</v>
      </c>
      <c r="O2696" t="s">
        <v>5863</v>
      </c>
      <c r="P2696">
        <v>72</v>
      </c>
      <c r="Q2696">
        <v>6506</v>
      </c>
      <c r="R2696" t="str">
        <f t="shared" si="86"/>
        <v>21197Bing Crosby National Pro-Am Golf Championship</v>
      </c>
      <c r="S2696">
        <f t="shared" si="87"/>
        <v>2695</v>
      </c>
      <c r="T2696" t="e">
        <f>VLOOKUP(S2696,Sheet2!V:V,1,FALSE)</f>
        <v>#N/A</v>
      </c>
      <c r="U2696">
        <f>VLOOKUP(B2696,Sheet2!W:W,1,FALSE)</f>
        <v>2300</v>
      </c>
    </row>
    <row r="2697" spans="1:21" x14ac:dyDescent="0.2">
      <c r="A2697">
        <v>2696</v>
      </c>
      <c r="B2697">
        <v>2300</v>
      </c>
      <c r="C2697">
        <v>43</v>
      </c>
      <c r="D2697" s="1">
        <v>21197</v>
      </c>
      <c r="E2697" t="s">
        <v>1811</v>
      </c>
      <c r="F2697" s="2" t="s">
        <v>150</v>
      </c>
      <c r="G2697" t="s">
        <v>150</v>
      </c>
      <c r="H2697" s="2" t="s">
        <v>150</v>
      </c>
      <c r="I2697" t="s">
        <v>150</v>
      </c>
      <c r="J2697" s="2" t="s">
        <v>150</v>
      </c>
      <c r="K2697" s="2" t="s">
        <v>150</v>
      </c>
      <c r="L2697" t="s">
        <v>1810</v>
      </c>
      <c r="M2697" t="s">
        <v>6016</v>
      </c>
      <c r="N2697" t="s">
        <v>2479</v>
      </c>
      <c r="O2697" t="s">
        <v>5863</v>
      </c>
      <c r="P2697">
        <v>72</v>
      </c>
      <c r="Q2697">
        <v>6356</v>
      </c>
      <c r="R2697" t="str">
        <f t="shared" si="86"/>
        <v>21197Bing Crosby National Pro-Am Golf Championship</v>
      </c>
      <c r="S2697">
        <f t="shared" si="87"/>
        <v>2696</v>
      </c>
      <c r="T2697" t="e">
        <f>VLOOKUP(S2697,Sheet2!V:V,1,FALSE)</f>
        <v>#N/A</v>
      </c>
      <c r="U2697">
        <f>VLOOKUP(B2697,Sheet2!W:W,1,FALSE)</f>
        <v>2300</v>
      </c>
    </row>
    <row r="2698" spans="1:21" x14ac:dyDescent="0.2">
      <c r="A2698">
        <v>2697</v>
      </c>
      <c r="B2698">
        <v>2301</v>
      </c>
      <c r="C2698">
        <v>43</v>
      </c>
      <c r="D2698" s="1">
        <v>20833</v>
      </c>
      <c r="E2698" t="s">
        <v>1811</v>
      </c>
      <c r="F2698" s="2">
        <v>15000</v>
      </c>
      <c r="G2698">
        <v>213</v>
      </c>
      <c r="H2698">
        <v>-3</v>
      </c>
      <c r="I2698" t="s">
        <v>779</v>
      </c>
      <c r="J2698" s="2" t="s">
        <v>150</v>
      </c>
      <c r="K2698" s="2">
        <v>2500</v>
      </c>
      <c r="L2698" t="s">
        <v>1050</v>
      </c>
      <c r="M2698" t="s">
        <v>6016</v>
      </c>
      <c r="N2698" t="s">
        <v>2479</v>
      </c>
      <c r="O2698" t="s">
        <v>5863</v>
      </c>
      <c r="P2698">
        <v>72</v>
      </c>
      <c r="Q2698">
        <v>6815</v>
      </c>
      <c r="R2698" t="str">
        <f t="shared" si="86"/>
        <v>20833Bing Crosby National Pro-Am Golf Championship</v>
      </c>
      <c r="S2698">
        <f t="shared" si="87"/>
        <v>2697</v>
      </c>
      <c r="T2698" t="e">
        <f>VLOOKUP(S2698,Sheet2!V:V,1,FALSE)</f>
        <v>#N/A</v>
      </c>
      <c r="U2698" t="e">
        <f>VLOOKUP(B2698,Sheet2!W:W,1,FALSE)</f>
        <v>#N/A</v>
      </c>
    </row>
    <row r="2699" spans="1:21" x14ac:dyDescent="0.2">
      <c r="A2699">
        <v>2698</v>
      </c>
      <c r="B2699">
        <v>2301</v>
      </c>
      <c r="C2699">
        <v>43</v>
      </c>
      <c r="D2699" s="1">
        <v>20833</v>
      </c>
      <c r="E2699" t="s">
        <v>1811</v>
      </c>
      <c r="F2699" s="2" t="s">
        <v>150</v>
      </c>
      <c r="G2699" t="s">
        <v>150</v>
      </c>
      <c r="H2699" s="2" t="s">
        <v>150</v>
      </c>
      <c r="I2699" t="s">
        <v>150</v>
      </c>
      <c r="J2699" s="2" t="s">
        <v>150</v>
      </c>
      <c r="K2699" s="2" t="s">
        <v>150</v>
      </c>
      <c r="L2699" t="s">
        <v>1806</v>
      </c>
      <c r="M2699" t="s">
        <v>6016</v>
      </c>
      <c r="N2699" t="s">
        <v>2479</v>
      </c>
      <c r="O2699" t="s">
        <v>5863</v>
      </c>
      <c r="P2699">
        <v>72</v>
      </c>
      <c r="Q2699">
        <v>6506</v>
      </c>
      <c r="R2699" t="str">
        <f t="shared" si="86"/>
        <v>20833Bing Crosby National Pro-Am Golf Championship</v>
      </c>
      <c r="S2699">
        <f t="shared" si="87"/>
        <v>2698</v>
      </c>
      <c r="T2699" t="e">
        <f>VLOOKUP(S2699,Sheet2!V:V,1,FALSE)</f>
        <v>#N/A</v>
      </c>
      <c r="U2699" t="e">
        <f>VLOOKUP(B2699,Sheet2!W:W,1,FALSE)</f>
        <v>#N/A</v>
      </c>
    </row>
    <row r="2700" spans="1:21" x14ac:dyDescent="0.2">
      <c r="A2700">
        <v>2699</v>
      </c>
      <c r="B2700">
        <v>2301</v>
      </c>
      <c r="C2700">
        <v>43</v>
      </c>
      <c r="D2700" s="1">
        <v>20833</v>
      </c>
      <c r="E2700" t="s">
        <v>1811</v>
      </c>
      <c r="F2700" s="2" t="s">
        <v>150</v>
      </c>
      <c r="G2700" t="s">
        <v>150</v>
      </c>
      <c r="H2700" s="2" t="s">
        <v>150</v>
      </c>
      <c r="I2700" t="s">
        <v>150</v>
      </c>
      <c r="J2700" s="2" t="s">
        <v>150</v>
      </c>
      <c r="K2700" s="2" t="s">
        <v>150</v>
      </c>
      <c r="L2700" t="s">
        <v>1810</v>
      </c>
      <c r="M2700" t="s">
        <v>6016</v>
      </c>
      <c r="N2700" t="s">
        <v>2479</v>
      </c>
      <c r="O2700" t="s">
        <v>5863</v>
      </c>
      <c r="P2700">
        <v>72</v>
      </c>
      <c r="Q2700">
        <v>6356</v>
      </c>
      <c r="R2700" t="str">
        <f t="shared" si="86"/>
        <v>20833Bing Crosby National Pro-Am Golf Championship</v>
      </c>
      <c r="S2700">
        <f t="shared" si="87"/>
        <v>2699</v>
      </c>
      <c r="T2700" t="e">
        <f>VLOOKUP(S2700,Sheet2!V:V,1,FALSE)</f>
        <v>#N/A</v>
      </c>
      <c r="U2700" t="e">
        <f>VLOOKUP(B2700,Sheet2!W:W,1,FALSE)</f>
        <v>#N/A</v>
      </c>
    </row>
    <row r="2701" spans="1:21" x14ac:dyDescent="0.2">
      <c r="A2701">
        <v>2700</v>
      </c>
      <c r="B2701">
        <v>2302</v>
      </c>
      <c r="C2701">
        <v>43</v>
      </c>
      <c r="D2701" s="1">
        <v>20469</v>
      </c>
      <c r="E2701" t="s">
        <v>1811</v>
      </c>
      <c r="F2701" s="2">
        <v>15000</v>
      </c>
      <c r="G2701">
        <v>202</v>
      </c>
      <c r="H2701">
        <v>-14</v>
      </c>
      <c r="I2701" t="s">
        <v>138</v>
      </c>
      <c r="J2701" s="2" t="s">
        <v>150</v>
      </c>
      <c r="K2701" s="2">
        <v>2500</v>
      </c>
      <c r="L2701" t="s">
        <v>1050</v>
      </c>
      <c r="M2701" t="s">
        <v>6016</v>
      </c>
      <c r="N2701" t="s">
        <v>2479</v>
      </c>
      <c r="O2701" t="s">
        <v>5863</v>
      </c>
      <c r="P2701">
        <v>72</v>
      </c>
      <c r="Q2701">
        <v>6815</v>
      </c>
      <c r="R2701" t="str">
        <f t="shared" si="86"/>
        <v>20469Bing Crosby National Pro-Am Golf Championship</v>
      </c>
      <c r="S2701">
        <f t="shared" si="87"/>
        <v>2700</v>
      </c>
      <c r="T2701" t="e">
        <f>VLOOKUP(S2701,Sheet2!V:V,1,FALSE)</f>
        <v>#N/A</v>
      </c>
      <c r="U2701" t="e">
        <f>VLOOKUP(B2701,Sheet2!W:W,1,FALSE)</f>
        <v>#N/A</v>
      </c>
    </row>
    <row r="2702" spans="1:21" x14ac:dyDescent="0.2">
      <c r="A2702">
        <v>2701</v>
      </c>
      <c r="B2702">
        <v>2302</v>
      </c>
      <c r="C2702">
        <v>43</v>
      </c>
      <c r="D2702" s="1">
        <v>20469</v>
      </c>
      <c r="E2702" t="s">
        <v>1811</v>
      </c>
      <c r="F2702" s="2" t="s">
        <v>150</v>
      </c>
      <c r="G2702" t="s">
        <v>150</v>
      </c>
      <c r="H2702" s="2" t="s">
        <v>150</v>
      </c>
      <c r="I2702" t="s">
        <v>150</v>
      </c>
      <c r="J2702" s="2" t="s">
        <v>150</v>
      </c>
      <c r="K2702" s="2" t="s">
        <v>150</v>
      </c>
      <c r="L2702" t="s">
        <v>1806</v>
      </c>
      <c r="M2702" t="s">
        <v>6016</v>
      </c>
      <c r="N2702" t="s">
        <v>2479</v>
      </c>
      <c r="O2702" t="s">
        <v>5863</v>
      </c>
      <c r="P2702">
        <v>72</v>
      </c>
      <c r="Q2702">
        <v>6506</v>
      </c>
      <c r="R2702" t="str">
        <f t="shared" si="86"/>
        <v>20469Bing Crosby National Pro-Am Golf Championship</v>
      </c>
      <c r="S2702">
        <f t="shared" si="87"/>
        <v>2701</v>
      </c>
      <c r="T2702" t="e">
        <f>VLOOKUP(S2702,Sheet2!V:V,1,FALSE)</f>
        <v>#N/A</v>
      </c>
      <c r="U2702" t="e">
        <f>VLOOKUP(B2702,Sheet2!W:W,1,FALSE)</f>
        <v>#N/A</v>
      </c>
    </row>
    <row r="2703" spans="1:21" x14ac:dyDescent="0.2">
      <c r="A2703">
        <v>2702</v>
      </c>
      <c r="B2703">
        <v>2302</v>
      </c>
      <c r="C2703">
        <v>43</v>
      </c>
      <c r="D2703" s="1">
        <v>20469</v>
      </c>
      <c r="E2703" t="s">
        <v>1811</v>
      </c>
      <c r="F2703" s="2" t="s">
        <v>150</v>
      </c>
      <c r="G2703" t="s">
        <v>150</v>
      </c>
      <c r="H2703" s="2" t="s">
        <v>150</v>
      </c>
      <c r="I2703" t="s">
        <v>150</v>
      </c>
      <c r="J2703" s="2" t="s">
        <v>150</v>
      </c>
      <c r="K2703" s="2" t="s">
        <v>150</v>
      </c>
      <c r="L2703" t="s">
        <v>1810</v>
      </c>
      <c r="M2703" t="s">
        <v>6016</v>
      </c>
      <c r="N2703" t="s">
        <v>2479</v>
      </c>
      <c r="O2703" t="s">
        <v>5863</v>
      </c>
      <c r="P2703">
        <v>72</v>
      </c>
      <c r="Q2703">
        <v>6356</v>
      </c>
      <c r="R2703" t="str">
        <f t="shared" si="86"/>
        <v>20469Bing Crosby National Pro-Am Golf Championship</v>
      </c>
      <c r="S2703">
        <f t="shared" si="87"/>
        <v>2702</v>
      </c>
      <c r="T2703" t="e">
        <f>VLOOKUP(S2703,Sheet2!V:V,1,FALSE)</f>
        <v>#N/A</v>
      </c>
      <c r="U2703" t="e">
        <f>VLOOKUP(B2703,Sheet2!W:W,1,FALSE)</f>
        <v>#N/A</v>
      </c>
    </row>
    <row r="2704" spans="1:21" x14ac:dyDescent="0.2">
      <c r="A2704">
        <v>2703</v>
      </c>
      <c r="B2704">
        <v>2303</v>
      </c>
      <c r="C2704">
        <v>43</v>
      </c>
      <c r="D2704" s="1">
        <v>20105</v>
      </c>
      <c r="E2704" t="s">
        <v>1812</v>
      </c>
      <c r="F2704" s="2">
        <v>15000</v>
      </c>
      <c r="G2704">
        <v>209</v>
      </c>
      <c r="H2704">
        <v>-7</v>
      </c>
      <c r="I2704" t="s">
        <v>138</v>
      </c>
      <c r="J2704" s="2" t="s">
        <v>150</v>
      </c>
      <c r="K2704" s="2">
        <v>2500</v>
      </c>
      <c r="L2704" t="s">
        <v>1050</v>
      </c>
      <c r="M2704" t="s">
        <v>6016</v>
      </c>
      <c r="N2704" t="s">
        <v>2479</v>
      </c>
      <c r="O2704" t="s">
        <v>5863</v>
      </c>
      <c r="P2704">
        <v>72</v>
      </c>
      <c r="Q2704">
        <v>6815</v>
      </c>
      <c r="R2704" t="str">
        <f t="shared" si="86"/>
        <v>20105Bing Crosby Pro-Am Invitational</v>
      </c>
      <c r="S2704">
        <f t="shared" si="87"/>
        <v>2703</v>
      </c>
      <c r="T2704" t="e">
        <f>VLOOKUP(S2704,Sheet2!V:V,1,FALSE)</f>
        <v>#N/A</v>
      </c>
      <c r="U2704" t="e">
        <f>VLOOKUP(B2704,Sheet2!W:W,1,FALSE)</f>
        <v>#N/A</v>
      </c>
    </row>
    <row r="2705" spans="1:21" x14ac:dyDescent="0.2">
      <c r="A2705">
        <v>2704</v>
      </c>
      <c r="B2705">
        <v>2303</v>
      </c>
      <c r="C2705">
        <v>43</v>
      </c>
      <c r="D2705" s="1">
        <v>20105</v>
      </c>
      <c r="E2705" t="s">
        <v>1812</v>
      </c>
      <c r="F2705" s="2" t="s">
        <v>150</v>
      </c>
      <c r="G2705" t="s">
        <v>150</v>
      </c>
      <c r="H2705" s="2" t="s">
        <v>150</v>
      </c>
      <c r="I2705" t="s">
        <v>150</v>
      </c>
      <c r="J2705" s="2" t="s">
        <v>150</v>
      </c>
      <c r="K2705" s="2" t="s">
        <v>150</v>
      </c>
      <c r="L2705" t="s">
        <v>1806</v>
      </c>
      <c r="M2705" t="s">
        <v>6016</v>
      </c>
      <c r="N2705" t="s">
        <v>2479</v>
      </c>
      <c r="O2705" t="s">
        <v>5863</v>
      </c>
      <c r="P2705">
        <v>72</v>
      </c>
      <c r="Q2705">
        <v>6506</v>
      </c>
      <c r="R2705" t="str">
        <f t="shared" si="86"/>
        <v>20105Bing Crosby Pro-Am Invitational</v>
      </c>
      <c r="S2705">
        <f t="shared" si="87"/>
        <v>2704</v>
      </c>
      <c r="T2705" t="e">
        <f>VLOOKUP(S2705,Sheet2!V:V,1,FALSE)</f>
        <v>#N/A</v>
      </c>
      <c r="U2705" t="e">
        <f>VLOOKUP(B2705,Sheet2!W:W,1,FALSE)</f>
        <v>#N/A</v>
      </c>
    </row>
    <row r="2706" spans="1:21" x14ac:dyDescent="0.2">
      <c r="A2706">
        <v>2705</v>
      </c>
      <c r="B2706">
        <v>2303</v>
      </c>
      <c r="C2706">
        <v>43</v>
      </c>
      <c r="D2706" s="1">
        <v>20105</v>
      </c>
      <c r="E2706" t="s">
        <v>1812</v>
      </c>
      <c r="F2706" s="2" t="s">
        <v>150</v>
      </c>
      <c r="G2706" t="s">
        <v>150</v>
      </c>
      <c r="H2706" s="2" t="s">
        <v>150</v>
      </c>
      <c r="I2706" t="s">
        <v>150</v>
      </c>
      <c r="J2706" s="2" t="s">
        <v>150</v>
      </c>
      <c r="K2706" s="2" t="s">
        <v>150</v>
      </c>
      <c r="L2706" t="s">
        <v>1810</v>
      </c>
      <c r="M2706" t="s">
        <v>6016</v>
      </c>
      <c r="N2706" t="s">
        <v>2479</v>
      </c>
      <c r="O2706" t="s">
        <v>5863</v>
      </c>
      <c r="P2706">
        <v>72</v>
      </c>
      <c r="Q2706">
        <v>6356</v>
      </c>
      <c r="R2706" t="str">
        <f t="shared" si="86"/>
        <v>20105Bing Crosby Pro-Am Invitational</v>
      </c>
      <c r="S2706">
        <f t="shared" si="87"/>
        <v>2705</v>
      </c>
      <c r="T2706" t="e">
        <f>VLOOKUP(S2706,Sheet2!V:V,1,FALSE)</f>
        <v>#N/A</v>
      </c>
      <c r="U2706" t="e">
        <f>VLOOKUP(B2706,Sheet2!W:W,1,FALSE)</f>
        <v>#N/A</v>
      </c>
    </row>
    <row r="2707" spans="1:21" x14ac:dyDescent="0.2">
      <c r="A2707">
        <v>2706</v>
      </c>
      <c r="B2707">
        <v>2304</v>
      </c>
      <c r="C2707">
        <v>43</v>
      </c>
      <c r="D2707" s="1">
        <v>19741</v>
      </c>
      <c r="E2707" t="s">
        <v>1812</v>
      </c>
      <c r="F2707" s="2">
        <v>10000</v>
      </c>
      <c r="G2707">
        <v>210</v>
      </c>
      <c r="H2707">
        <v>-6</v>
      </c>
      <c r="I2707" t="s">
        <v>788</v>
      </c>
      <c r="J2707" s="2" t="s">
        <v>150</v>
      </c>
      <c r="K2707" s="2">
        <v>2000</v>
      </c>
      <c r="L2707" t="s">
        <v>1050</v>
      </c>
      <c r="M2707" t="s">
        <v>6016</v>
      </c>
      <c r="N2707" t="s">
        <v>2479</v>
      </c>
      <c r="O2707" t="s">
        <v>5863</v>
      </c>
      <c r="P2707">
        <v>72</v>
      </c>
      <c r="Q2707">
        <v>6815</v>
      </c>
      <c r="R2707" t="str">
        <f t="shared" si="86"/>
        <v>19741Bing Crosby Pro-Am Invitational</v>
      </c>
      <c r="S2707">
        <f t="shared" si="87"/>
        <v>2706</v>
      </c>
      <c r="T2707" t="e">
        <f>VLOOKUP(S2707,Sheet2!V:V,1,FALSE)</f>
        <v>#N/A</v>
      </c>
      <c r="U2707" t="e">
        <f>VLOOKUP(B2707,Sheet2!W:W,1,FALSE)</f>
        <v>#N/A</v>
      </c>
    </row>
    <row r="2708" spans="1:21" x14ac:dyDescent="0.2">
      <c r="A2708">
        <v>2707</v>
      </c>
      <c r="B2708">
        <v>2304</v>
      </c>
      <c r="C2708">
        <v>43</v>
      </c>
      <c r="D2708" s="1">
        <v>19741</v>
      </c>
      <c r="E2708" t="s">
        <v>1812</v>
      </c>
      <c r="F2708" s="2" t="s">
        <v>150</v>
      </c>
      <c r="G2708" t="s">
        <v>150</v>
      </c>
      <c r="H2708" s="2" t="s">
        <v>150</v>
      </c>
      <c r="I2708" t="s">
        <v>150</v>
      </c>
      <c r="J2708" s="2" t="s">
        <v>150</v>
      </c>
      <c r="K2708" s="2" t="s">
        <v>150</v>
      </c>
      <c r="L2708" t="s">
        <v>1806</v>
      </c>
      <c r="M2708" t="s">
        <v>6016</v>
      </c>
      <c r="N2708" t="s">
        <v>2479</v>
      </c>
      <c r="O2708" t="s">
        <v>5863</v>
      </c>
      <c r="P2708">
        <v>72</v>
      </c>
      <c r="Q2708">
        <v>6506</v>
      </c>
      <c r="R2708" t="str">
        <f t="shared" si="86"/>
        <v>19741Bing Crosby Pro-Am Invitational</v>
      </c>
      <c r="S2708">
        <f t="shared" si="87"/>
        <v>2707</v>
      </c>
      <c r="T2708" t="e">
        <f>VLOOKUP(S2708,Sheet2!V:V,1,FALSE)</f>
        <v>#N/A</v>
      </c>
      <c r="U2708" t="e">
        <f>VLOOKUP(B2708,Sheet2!W:W,1,FALSE)</f>
        <v>#N/A</v>
      </c>
    </row>
    <row r="2709" spans="1:21" x14ac:dyDescent="0.2">
      <c r="A2709">
        <v>2708</v>
      </c>
      <c r="B2709">
        <v>2304</v>
      </c>
      <c r="C2709">
        <v>43</v>
      </c>
      <c r="D2709" s="1">
        <v>19741</v>
      </c>
      <c r="E2709" t="s">
        <v>1812</v>
      </c>
      <c r="F2709" s="2" t="s">
        <v>150</v>
      </c>
      <c r="G2709" t="s">
        <v>150</v>
      </c>
      <c r="H2709" s="2" t="s">
        <v>150</v>
      </c>
      <c r="I2709" t="s">
        <v>150</v>
      </c>
      <c r="J2709" s="2" t="s">
        <v>150</v>
      </c>
      <c r="K2709" s="2" t="s">
        <v>150</v>
      </c>
      <c r="L2709" t="s">
        <v>1810</v>
      </c>
      <c r="M2709" t="s">
        <v>6016</v>
      </c>
      <c r="N2709" t="s">
        <v>2479</v>
      </c>
      <c r="O2709" t="s">
        <v>5863</v>
      </c>
      <c r="P2709">
        <v>72</v>
      </c>
      <c r="Q2709">
        <v>6356</v>
      </c>
      <c r="R2709" t="str">
        <f t="shared" si="86"/>
        <v>19741Bing Crosby Pro-Am Invitational</v>
      </c>
      <c r="S2709">
        <f t="shared" si="87"/>
        <v>2708</v>
      </c>
      <c r="T2709" t="e">
        <f>VLOOKUP(S2709,Sheet2!V:V,1,FALSE)</f>
        <v>#N/A</v>
      </c>
      <c r="U2709" t="e">
        <f>VLOOKUP(B2709,Sheet2!W:W,1,FALSE)</f>
        <v>#N/A</v>
      </c>
    </row>
    <row r="2710" spans="1:21" x14ac:dyDescent="0.2">
      <c r="A2710">
        <v>2709</v>
      </c>
      <c r="B2710">
        <v>2305</v>
      </c>
      <c r="C2710">
        <v>43</v>
      </c>
      <c r="D2710" s="1">
        <v>19371</v>
      </c>
      <c r="E2710" t="s">
        <v>1812</v>
      </c>
      <c r="F2710" s="2">
        <v>10000</v>
      </c>
      <c r="G2710">
        <v>204</v>
      </c>
      <c r="H2710">
        <v>-12</v>
      </c>
      <c r="I2710" t="s">
        <v>463</v>
      </c>
      <c r="J2710" s="2" t="s">
        <v>150</v>
      </c>
      <c r="K2710" s="2">
        <v>2000</v>
      </c>
      <c r="L2710" t="s">
        <v>1050</v>
      </c>
      <c r="M2710" t="s">
        <v>6016</v>
      </c>
      <c r="N2710" t="s">
        <v>2479</v>
      </c>
      <c r="O2710" t="s">
        <v>5863</v>
      </c>
      <c r="P2710">
        <v>72</v>
      </c>
      <c r="Q2710">
        <v>6815</v>
      </c>
      <c r="R2710" t="str">
        <f t="shared" si="86"/>
        <v>19371Bing Crosby Pro-Am Invitational</v>
      </c>
      <c r="S2710">
        <f t="shared" si="87"/>
        <v>2709</v>
      </c>
      <c r="T2710" t="e">
        <f>VLOOKUP(S2710,Sheet2!V:V,1,FALSE)</f>
        <v>#N/A</v>
      </c>
      <c r="U2710" t="e">
        <f>VLOOKUP(B2710,Sheet2!W:W,1,FALSE)</f>
        <v>#N/A</v>
      </c>
    </row>
    <row r="2711" spans="1:21" x14ac:dyDescent="0.2">
      <c r="A2711">
        <v>2710</v>
      </c>
      <c r="B2711">
        <v>2305</v>
      </c>
      <c r="C2711">
        <v>43</v>
      </c>
      <c r="D2711" s="1">
        <v>19371</v>
      </c>
      <c r="E2711" t="s">
        <v>1812</v>
      </c>
      <c r="F2711" s="2" t="s">
        <v>150</v>
      </c>
      <c r="G2711" t="s">
        <v>150</v>
      </c>
      <c r="H2711" s="2" t="s">
        <v>150</v>
      </c>
      <c r="I2711" t="s">
        <v>150</v>
      </c>
      <c r="J2711" s="2" t="s">
        <v>150</v>
      </c>
      <c r="K2711" s="2" t="s">
        <v>150</v>
      </c>
      <c r="L2711" t="s">
        <v>1806</v>
      </c>
      <c r="M2711" t="s">
        <v>6016</v>
      </c>
      <c r="N2711" t="s">
        <v>2479</v>
      </c>
      <c r="O2711" t="s">
        <v>5863</v>
      </c>
      <c r="P2711">
        <v>72</v>
      </c>
      <c r="Q2711">
        <v>6506</v>
      </c>
      <c r="R2711" t="str">
        <f t="shared" si="86"/>
        <v>19371Bing Crosby Pro-Am Invitational</v>
      </c>
      <c r="S2711">
        <f t="shared" si="87"/>
        <v>2710</v>
      </c>
      <c r="T2711" t="e">
        <f>VLOOKUP(S2711,Sheet2!V:V,1,FALSE)</f>
        <v>#N/A</v>
      </c>
      <c r="U2711" t="e">
        <f>VLOOKUP(B2711,Sheet2!W:W,1,FALSE)</f>
        <v>#N/A</v>
      </c>
    </row>
    <row r="2712" spans="1:21" x14ac:dyDescent="0.2">
      <c r="A2712">
        <v>2711</v>
      </c>
      <c r="B2712">
        <v>2305</v>
      </c>
      <c r="C2712">
        <v>43</v>
      </c>
      <c r="D2712" s="1">
        <v>19371</v>
      </c>
      <c r="E2712" t="s">
        <v>1812</v>
      </c>
      <c r="F2712" s="2" t="s">
        <v>150</v>
      </c>
      <c r="G2712" t="s">
        <v>150</v>
      </c>
      <c r="H2712" s="2" t="s">
        <v>150</v>
      </c>
      <c r="I2712" t="s">
        <v>150</v>
      </c>
      <c r="J2712" s="2" t="s">
        <v>150</v>
      </c>
      <c r="K2712" s="2" t="s">
        <v>150</v>
      </c>
      <c r="L2712" t="s">
        <v>1810</v>
      </c>
      <c r="M2712" t="s">
        <v>6016</v>
      </c>
      <c r="N2712" t="s">
        <v>2479</v>
      </c>
      <c r="O2712" t="s">
        <v>5863</v>
      </c>
      <c r="P2712">
        <v>72</v>
      </c>
      <c r="Q2712">
        <v>6356</v>
      </c>
      <c r="R2712" t="str">
        <f t="shared" si="86"/>
        <v>19371Bing Crosby Pro-Am Invitational</v>
      </c>
      <c r="S2712">
        <f t="shared" si="87"/>
        <v>2711</v>
      </c>
      <c r="T2712" t="e">
        <f>VLOOKUP(S2712,Sheet2!V:V,1,FALSE)</f>
        <v>#N/A</v>
      </c>
      <c r="U2712" t="e">
        <f>VLOOKUP(B2712,Sheet2!W:W,1,FALSE)</f>
        <v>#N/A</v>
      </c>
    </row>
    <row r="2713" spans="1:21" x14ac:dyDescent="0.2">
      <c r="A2713">
        <v>2712</v>
      </c>
      <c r="B2713">
        <v>2306</v>
      </c>
      <c r="C2713">
        <v>43</v>
      </c>
      <c r="D2713" s="1">
        <v>19006</v>
      </c>
      <c r="E2713" t="s">
        <v>1813</v>
      </c>
      <c r="F2713" s="2">
        <v>10000</v>
      </c>
      <c r="G2713">
        <v>145</v>
      </c>
      <c r="H2713">
        <v>1</v>
      </c>
      <c r="I2713" t="s">
        <v>466</v>
      </c>
      <c r="J2713" s="2" t="s">
        <v>150</v>
      </c>
      <c r="K2713" s="2">
        <v>2000</v>
      </c>
      <c r="L2713" t="s">
        <v>1050</v>
      </c>
      <c r="M2713" t="s">
        <v>6016</v>
      </c>
      <c r="N2713" t="s">
        <v>2479</v>
      </c>
      <c r="O2713" t="s">
        <v>5863</v>
      </c>
      <c r="P2713">
        <v>72</v>
      </c>
      <c r="Q2713">
        <v>6815</v>
      </c>
      <c r="R2713" t="str">
        <f t="shared" si="86"/>
        <v>19006Bing Crosby Pro-Am</v>
      </c>
      <c r="S2713">
        <f t="shared" si="87"/>
        <v>2712</v>
      </c>
      <c r="T2713" t="e">
        <f>VLOOKUP(S2713,Sheet2!V:V,1,FALSE)</f>
        <v>#N/A</v>
      </c>
      <c r="U2713" t="e">
        <f>VLOOKUP(B2713,Sheet2!W:W,1,FALSE)</f>
        <v>#N/A</v>
      </c>
    </row>
    <row r="2714" spans="1:21" x14ac:dyDescent="0.2">
      <c r="A2714">
        <v>2713</v>
      </c>
      <c r="B2714">
        <v>2306</v>
      </c>
      <c r="C2714">
        <v>43</v>
      </c>
      <c r="D2714" s="1">
        <v>19006</v>
      </c>
      <c r="E2714" t="s">
        <v>1813</v>
      </c>
      <c r="F2714" s="2" t="s">
        <v>150</v>
      </c>
      <c r="G2714" t="s">
        <v>150</v>
      </c>
      <c r="H2714" s="2" t="s">
        <v>150</v>
      </c>
      <c r="I2714" t="s">
        <v>150</v>
      </c>
      <c r="J2714" s="2" t="s">
        <v>150</v>
      </c>
      <c r="K2714" s="2" t="s">
        <v>150</v>
      </c>
      <c r="L2714" t="s">
        <v>1806</v>
      </c>
      <c r="M2714" t="s">
        <v>6016</v>
      </c>
      <c r="N2714" t="s">
        <v>2479</v>
      </c>
      <c r="O2714" t="s">
        <v>5863</v>
      </c>
      <c r="P2714">
        <v>72</v>
      </c>
      <c r="Q2714">
        <v>6506</v>
      </c>
      <c r="R2714" t="str">
        <f t="shared" si="86"/>
        <v>19006Bing Crosby Pro-Am</v>
      </c>
      <c r="S2714">
        <f t="shared" si="87"/>
        <v>2713</v>
      </c>
      <c r="T2714" t="e">
        <f>VLOOKUP(S2714,Sheet2!V:V,1,FALSE)</f>
        <v>#N/A</v>
      </c>
      <c r="U2714" t="e">
        <f>VLOOKUP(B2714,Sheet2!W:W,1,FALSE)</f>
        <v>#N/A</v>
      </c>
    </row>
    <row r="2715" spans="1:21" x14ac:dyDescent="0.2">
      <c r="A2715">
        <v>2714</v>
      </c>
      <c r="B2715">
        <v>2306</v>
      </c>
      <c r="C2715">
        <v>43</v>
      </c>
      <c r="D2715" s="1">
        <v>19006</v>
      </c>
      <c r="E2715" t="s">
        <v>1813</v>
      </c>
      <c r="F2715" s="2" t="s">
        <v>150</v>
      </c>
      <c r="G2715" t="s">
        <v>150</v>
      </c>
      <c r="H2715" s="2" t="s">
        <v>150</v>
      </c>
      <c r="I2715" t="s">
        <v>150</v>
      </c>
      <c r="J2715" s="2" t="s">
        <v>150</v>
      </c>
      <c r="K2715" s="2" t="s">
        <v>150</v>
      </c>
      <c r="L2715" t="s">
        <v>1810</v>
      </c>
      <c r="M2715" t="s">
        <v>6016</v>
      </c>
      <c r="N2715" t="s">
        <v>2479</v>
      </c>
      <c r="O2715" t="s">
        <v>5863</v>
      </c>
      <c r="P2715">
        <v>72</v>
      </c>
      <c r="Q2715">
        <v>6356</v>
      </c>
      <c r="R2715" t="str">
        <f t="shared" si="86"/>
        <v>19006Bing Crosby Pro-Am</v>
      </c>
      <c r="S2715">
        <f t="shared" si="87"/>
        <v>2714</v>
      </c>
      <c r="T2715" t="e">
        <f>VLOOKUP(S2715,Sheet2!V:V,1,FALSE)</f>
        <v>#N/A</v>
      </c>
      <c r="U2715" t="e">
        <f>VLOOKUP(B2715,Sheet2!W:W,1,FALSE)</f>
        <v>#N/A</v>
      </c>
    </row>
    <row r="2716" spans="1:21" x14ac:dyDescent="0.2">
      <c r="A2716">
        <v>2715</v>
      </c>
      <c r="B2716">
        <v>2307</v>
      </c>
      <c r="C2716">
        <v>43</v>
      </c>
      <c r="D2716" s="1">
        <v>18642</v>
      </c>
      <c r="E2716" t="s">
        <v>1813</v>
      </c>
      <c r="F2716" s="2">
        <v>7000</v>
      </c>
      <c r="G2716">
        <v>209</v>
      </c>
      <c r="H2716">
        <v>-7</v>
      </c>
      <c r="I2716" t="s">
        <v>143</v>
      </c>
      <c r="J2716" s="2" t="s">
        <v>150</v>
      </c>
      <c r="K2716" s="2">
        <v>2000</v>
      </c>
      <c r="L2716" t="s">
        <v>1050</v>
      </c>
      <c r="M2716" t="s">
        <v>6016</v>
      </c>
      <c r="N2716" t="s">
        <v>2479</v>
      </c>
      <c r="O2716" t="s">
        <v>5863</v>
      </c>
      <c r="P2716">
        <v>72</v>
      </c>
      <c r="Q2716">
        <v>6815</v>
      </c>
      <c r="R2716" t="str">
        <f t="shared" si="86"/>
        <v>18642Bing Crosby Pro-Am</v>
      </c>
      <c r="S2716">
        <f t="shared" si="87"/>
        <v>2715</v>
      </c>
      <c r="T2716" t="e">
        <f>VLOOKUP(S2716,Sheet2!V:V,1,FALSE)</f>
        <v>#N/A</v>
      </c>
      <c r="U2716" t="e">
        <f>VLOOKUP(B2716,Sheet2!W:W,1,FALSE)</f>
        <v>#N/A</v>
      </c>
    </row>
    <row r="2717" spans="1:21" x14ac:dyDescent="0.2">
      <c r="A2717">
        <v>2716</v>
      </c>
      <c r="B2717">
        <v>2307</v>
      </c>
      <c r="C2717">
        <v>43</v>
      </c>
      <c r="D2717" s="1">
        <v>18642</v>
      </c>
      <c r="E2717" t="s">
        <v>1813</v>
      </c>
      <c r="F2717" s="2" t="s">
        <v>150</v>
      </c>
      <c r="G2717" t="s">
        <v>150</v>
      </c>
      <c r="H2717" s="2" t="s">
        <v>150</v>
      </c>
      <c r="I2717" t="s">
        <v>150</v>
      </c>
      <c r="J2717" s="2" t="s">
        <v>150</v>
      </c>
      <c r="K2717" s="2" t="s">
        <v>150</v>
      </c>
      <c r="L2717" t="s">
        <v>1806</v>
      </c>
      <c r="M2717" t="s">
        <v>6016</v>
      </c>
      <c r="N2717" t="s">
        <v>2479</v>
      </c>
      <c r="O2717" t="s">
        <v>5863</v>
      </c>
      <c r="P2717">
        <v>72</v>
      </c>
      <c r="Q2717">
        <v>6506</v>
      </c>
      <c r="R2717" t="str">
        <f t="shared" si="86"/>
        <v>18642Bing Crosby Pro-Am</v>
      </c>
      <c r="S2717">
        <f t="shared" si="87"/>
        <v>2716</v>
      </c>
      <c r="T2717" t="e">
        <f>VLOOKUP(S2717,Sheet2!V:V,1,FALSE)</f>
        <v>#N/A</v>
      </c>
      <c r="U2717" t="e">
        <f>VLOOKUP(B2717,Sheet2!W:W,1,FALSE)</f>
        <v>#N/A</v>
      </c>
    </row>
    <row r="2718" spans="1:21" x14ac:dyDescent="0.2">
      <c r="A2718">
        <v>2717</v>
      </c>
      <c r="B2718">
        <v>2307</v>
      </c>
      <c r="C2718">
        <v>43</v>
      </c>
      <c r="D2718" s="1">
        <v>18642</v>
      </c>
      <c r="E2718" t="s">
        <v>1813</v>
      </c>
      <c r="F2718" s="2" t="s">
        <v>150</v>
      </c>
      <c r="G2718" t="s">
        <v>150</v>
      </c>
      <c r="H2718" s="2" t="s">
        <v>150</v>
      </c>
      <c r="I2718" t="s">
        <v>150</v>
      </c>
      <c r="J2718" s="2" t="s">
        <v>150</v>
      </c>
      <c r="K2718" s="2" t="s">
        <v>150</v>
      </c>
      <c r="L2718" t="s">
        <v>1810</v>
      </c>
      <c r="M2718" t="s">
        <v>6016</v>
      </c>
      <c r="N2718" t="s">
        <v>2479</v>
      </c>
      <c r="O2718" t="s">
        <v>5863</v>
      </c>
      <c r="P2718">
        <v>72</v>
      </c>
      <c r="Q2718">
        <v>6356</v>
      </c>
      <c r="R2718" t="str">
        <f t="shared" si="86"/>
        <v>18642Bing Crosby Pro-Am</v>
      </c>
      <c r="S2718">
        <f t="shared" si="87"/>
        <v>2717</v>
      </c>
      <c r="T2718" t="e">
        <f>VLOOKUP(S2718,Sheet2!V:V,1,FALSE)</f>
        <v>#N/A</v>
      </c>
      <c r="U2718" t="e">
        <f>VLOOKUP(B2718,Sheet2!W:W,1,FALSE)</f>
        <v>#N/A</v>
      </c>
    </row>
    <row r="2719" spans="1:21" x14ac:dyDescent="0.2">
      <c r="A2719">
        <v>2718</v>
      </c>
      <c r="B2719">
        <v>2308</v>
      </c>
      <c r="C2719">
        <v>43</v>
      </c>
      <c r="D2719" s="1">
        <v>18278</v>
      </c>
      <c r="E2719" t="s">
        <v>1813</v>
      </c>
      <c r="F2719" s="2">
        <v>7000</v>
      </c>
      <c r="G2719">
        <v>214</v>
      </c>
      <c r="H2719">
        <v>-2</v>
      </c>
      <c r="I2719" t="s">
        <v>220</v>
      </c>
      <c r="J2719" s="2" t="s">
        <v>150</v>
      </c>
      <c r="K2719" s="2">
        <v>1238</v>
      </c>
      <c r="L2719" t="s">
        <v>1050</v>
      </c>
      <c r="M2719" t="s">
        <v>6016</v>
      </c>
      <c r="N2719" t="s">
        <v>2479</v>
      </c>
      <c r="O2719" t="s">
        <v>5863</v>
      </c>
      <c r="P2719">
        <v>72</v>
      </c>
      <c r="Q2719">
        <v>6815</v>
      </c>
      <c r="R2719" t="str">
        <f t="shared" si="86"/>
        <v>18278Bing Crosby Pro-Am</v>
      </c>
      <c r="S2719">
        <f t="shared" si="87"/>
        <v>2718</v>
      </c>
      <c r="T2719" t="e">
        <f>VLOOKUP(S2719,Sheet2!V:V,1,FALSE)</f>
        <v>#N/A</v>
      </c>
      <c r="U2719" t="e">
        <f>VLOOKUP(B2719,Sheet2!W:W,1,FALSE)</f>
        <v>#N/A</v>
      </c>
    </row>
    <row r="2720" spans="1:21" x14ac:dyDescent="0.2">
      <c r="A2720">
        <v>2719</v>
      </c>
      <c r="B2720">
        <v>2308</v>
      </c>
      <c r="C2720">
        <v>43</v>
      </c>
      <c r="D2720" s="1">
        <v>18278</v>
      </c>
      <c r="E2720" t="s">
        <v>1813</v>
      </c>
      <c r="F2720" s="2" t="s">
        <v>150</v>
      </c>
      <c r="G2720" t="s">
        <v>150</v>
      </c>
      <c r="H2720" s="2" t="s">
        <v>150</v>
      </c>
      <c r="I2720" t="s">
        <v>150</v>
      </c>
      <c r="J2720" s="2" t="s">
        <v>150</v>
      </c>
      <c r="K2720" s="2" t="s">
        <v>150</v>
      </c>
      <c r="L2720" t="s">
        <v>1806</v>
      </c>
      <c r="M2720" t="s">
        <v>6016</v>
      </c>
      <c r="N2720" t="s">
        <v>2479</v>
      </c>
      <c r="O2720" t="s">
        <v>5863</v>
      </c>
      <c r="P2720">
        <v>72</v>
      </c>
      <c r="Q2720">
        <v>6506</v>
      </c>
      <c r="R2720" t="str">
        <f t="shared" si="86"/>
        <v>18278Bing Crosby Pro-Am</v>
      </c>
      <c r="S2720">
        <f t="shared" si="87"/>
        <v>2719</v>
      </c>
      <c r="T2720" t="e">
        <f>VLOOKUP(S2720,Sheet2!V:V,1,FALSE)</f>
        <v>#N/A</v>
      </c>
      <c r="U2720" t="e">
        <f>VLOOKUP(B2720,Sheet2!W:W,1,FALSE)</f>
        <v>#N/A</v>
      </c>
    </row>
    <row r="2721" spans="1:21" x14ac:dyDescent="0.2">
      <c r="A2721">
        <v>2720</v>
      </c>
      <c r="B2721">
        <v>2308</v>
      </c>
      <c r="C2721">
        <v>43</v>
      </c>
      <c r="D2721" s="1">
        <v>18278</v>
      </c>
      <c r="E2721" t="s">
        <v>1813</v>
      </c>
      <c r="F2721" s="2" t="s">
        <v>150</v>
      </c>
      <c r="G2721" t="s">
        <v>150</v>
      </c>
      <c r="H2721" s="2" t="s">
        <v>150</v>
      </c>
      <c r="I2721" t="s">
        <v>150</v>
      </c>
      <c r="J2721" s="2" t="s">
        <v>150</v>
      </c>
      <c r="K2721" s="2" t="s">
        <v>150</v>
      </c>
      <c r="L2721" t="s">
        <v>1810</v>
      </c>
      <c r="M2721" t="s">
        <v>6016</v>
      </c>
      <c r="N2721" t="s">
        <v>2479</v>
      </c>
      <c r="O2721" t="s">
        <v>5863</v>
      </c>
      <c r="P2721">
        <v>72</v>
      </c>
      <c r="Q2721">
        <v>6356</v>
      </c>
      <c r="R2721" t="str">
        <f t="shared" si="86"/>
        <v>18278Bing Crosby Pro-Am</v>
      </c>
      <c r="S2721">
        <f t="shared" si="87"/>
        <v>2720</v>
      </c>
      <c r="T2721" t="e">
        <f>VLOOKUP(S2721,Sheet2!V:V,1,FALSE)</f>
        <v>#N/A</v>
      </c>
      <c r="U2721" t="e">
        <f>VLOOKUP(B2721,Sheet2!W:W,1,FALSE)</f>
        <v>#N/A</v>
      </c>
    </row>
    <row r="2722" spans="1:21" x14ac:dyDescent="0.2">
      <c r="A2722">
        <v>2721</v>
      </c>
      <c r="B2722">
        <v>2309</v>
      </c>
      <c r="C2722">
        <v>43</v>
      </c>
      <c r="D2722" s="1">
        <v>17914</v>
      </c>
      <c r="E2722" t="s">
        <v>1813</v>
      </c>
      <c r="F2722" s="2">
        <v>7000</v>
      </c>
      <c r="G2722">
        <v>208</v>
      </c>
      <c r="H2722">
        <v>-8</v>
      </c>
      <c r="I2722" t="s">
        <v>468</v>
      </c>
      <c r="J2722" s="2" t="s">
        <v>150</v>
      </c>
      <c r="K2722" s="2">
        <v>2000</v>
      </c>
      <c r="L2722" t="s">
        <v>1050</v>
      </c>
      <c r="M2722" t="s">
        <v>6016</v>
      </c>
      <c r="N2722" t="s">
        <v>2479</v>
      </c>
      <c r="O2722" t="s">
        <v>5863</v>
      </c>
      <c r="P2722">
        <v>72</v>
      </c>
      <c r="Q2722">
        <v>6815</v>
      </c>
      <c r="R2722" t="str">
        <f t="shared" si="86"/>
        <v>17914Bing Crosby Pro-Am</v>
      </c>
      <c r="S2722">
        <f t="shared" si="87"/>
        <v>2721</v>
      </c>
      <c r="T2722" t="e">
        <f>VLOOKUP(S2722,Sheet2!V:V,1,FALSE)</f>
        <v>#N/A</v>
      </c>
      <c r="U2722" t="e">
        <f>VLOOKUP(B2722,Sheet2!W:W,1,FALSE)</f>
        <v>#N/A</v>
      </c>
    </row>
    <row r="2723" spans="1:21" x14ac:dyDescent="0.2">
      <c r="A2723">
        <v>2722</v>
      </c>
      <c r="B2723">
        <v>2309</v>
      </c>
      <c r="C2723">
        <v>43</v>
      </c>
      <c r="D2723" s="1">
        <v>17914</v>
      </c>
      <c r="E2723" t="s">
        <v>1813</v>
      </c>
      <c r="F2723" s="2" t="s">
        <v>150</v>
      </c>
      <c r="G2723" t="s">
        <v>150</v>
      </c>
      <c r="H2723" s="2" t="s">
        <v>150</v>
      </c>
      <c r="I2723" t="s">
        <v>150</v>
      </c>
      <c r="J2723" s="2" t="s">
        <v>150</v>
      </c>
      <c r="K2723" s="2" t="s">
        <v>150</v>
      </c>
      <c r="L2723" t="s">
        <v>1806</v>
      </c>
      <c r="M2723" t="s">
        <v>6016</v>
      </c>
      <c r="N2723" t="s">
        <v>2479</v>
      </c>
      <c r="O2723" t="s">
        <v>5863</v>
      </c>
      <c r="P2723">
        <v>72</v>
      </c>
      <c r="Q2723">
        <v>6506</v>
      </c>
      <c r="R2723" t="str">
        <f t="shared" si="86"/>
        <v>17914Bing Crosby Pro-Am</v>
      </c>
      <c r="S2723">
        <f t="shared" si="87"/>
        <v>2722</v>
      </c>
      <c r="T2723" t="e">
        <f>VLOOKUP(S2723,Sheet2!V:V,1,FALSE)</f>
        <v>#N/A</v>
      </c>
      <c r="U2723" t="e">
        <f>VLOOKUP(B2723,Sheet2!W:W,1,FALSE)</f>
        <v>#N/A</v>
      </c>
    </row>
    <row r="2724" spans="1:21" x14ac:dyDescent="0.2">
      <c r="A2724">
        <v>2723</v>
      </c>
      <c r="B2724">
        <v>2309</v>
      </c>
      <c r="C2724">
        <v>43</v>
      </c>
      <c r="D2724" s="1">
        <v>17914</v>
      </c>
      <c r="E2724" t="s">
        <v>1813</v>
      </c>
      <c r="F2724" s="2" t="s">
        <v>150</v>
      </c>
      <c r="G2724" t="s">
        <v>150</v>
      </c>
      <c r="H2724" s="2" t="s">
        <v>150</v>
      </c>
      <c r="I2724" t="s">
        <v>150</v>
      </c>
      <c r="J2724" s="2" t="s">
        <v>150</v>
      </c>
      <c r="K2724" s="2" t="s">
        <v>150</v>
      </c>
      <c r="L2724" t="s">
        <v>1810</v>
      </c>
      <c r="M2724" t="s">
        <v>6016</v>
      </c>
      <c r="N2724" t="s">
        <v>2479</v>
      </c>
      <c r="O2724" t="s">
        <v>5863</v>
      </c>
      <c r="P2724">
        <v>72</v>
      </c>
      <c r="Q2724">
        <v>6356</v>
      </c>
      <c r="R2724" t="str">
        <f t="shared" si="86"/>
        <v>17914Bing Crosby Pro-Am</v>
      </c>
      <c r="S2724">
        <f t="shared" si="87"/>
        <v>2723</v>
      </c>
      <c r="T2724" t="e">
        <f>VLOOKUP(S2724,Sheet2!V:V,1,FALSE)</f>
        <v>#N/A</v>
      </c>
      <c r="U2724" t="e">
        <f>VLOOKUP(B2724,Sheet2!W:W,1,FALSE)</f>
        <v>#N/A</v>
      </c>
    </row>
    <row r="2725" spans="1:21" x14ac:dyDescent="0.2">
      <c r="A2725">
        <v>2724</v>
      </c>
      <c r="B2725">
        <v>2310</v>
      </c>
      <c r="C2725">
        <v>43</v>
      </c>
      <c r="D2725" s="1">
        <v>17543</v>
      </c>
      <c r="E2725" t="s">
        <v>1813</v>
      </c>
      <c r="F2725" s="2">
        <v>7000</v>
      </c>
      <c r="G2725">
        <v>205</v>
      </c>
      <c r="H2725">
        <v>-11</v>
      </c>
      <c r="I2725" t="s">
        <v>463</v>
      </c>
      <c r="J2725" s="2" t="s">
        <v>150</v>
      </c>
      <c r="K2725" s="2">
        <v>2000</v>
      </c>
      <c r="L2725" t="s">
        <v>1050</v>
      </c>
      <c r="M2725" t="s">
        <v>6016</v>
      </c>
      <c r="N2725" t="s">
        <v>2479</v>
      </c>
      <c r="O2725" t="s">
        <v>5863</v>
      </c>
      <c r="P2725">
        <v>72</v>
      </c>
      <c r="Q2725">
        <v>6815</v>
      </c>
      <c r="R2725" t="str">
        <f t="shared" si="86"/>
        <v>17543Bing Crosby Pro-Am</v>
      </c>
      <c r="S2725">
        <f t="shared" si="87"/>
        <v>2724</v>
      </c>
      <c r="T2725" t="e">
        <f>VLOOKUP(S2725,Sheet2!V:V,1,FALSE)</f>
        <v>#N/A</v>
      </c>
      <c r="U2725" t="e">
        <f>VLOOKUP(B2725,Sheet2!W:W,1,FALSE)</f>
        <v>#N/A</v>
      </c>
    </row>
    <row r="2726" spans="1:21" x14ac:dyDescent="0.2">
      <c r="A2726">
        <v>2725</v>
      </c>
      <c r="B2726">
        <v>2310</v>
      </c>
      <c r="C2726">
        <v>43</v>
      </c>
      <c r="D2726" s="1">
        <v>17543</v>
      </c>
      <c r="E2726" t="s">
        <v>1813</v>
      </c>
      <c r="F2726" s="2" t="s">
        <v>150</v>
      </c>
      <c r="G2726" t="s">
        <v>150</v>
      </c>
      <c r="H2726" s="2" t="s">
        <v>150</v>
      </c>
      <c r="I2726" t="s">
        <v>150</v>
      </c>
      <c r="J2726" s="2" t="s">
        <v>150</v>
      </c>
      <c r="K2726" s="2" t="s">
        <v>150</v>
      </c>
      <c r="L2726" t="s">
        <v>1806</v>
      </c>
      <c r="M2726" t="s">
        <v>6016</v>
      </c>
      <c r="N2726" t="s">
        <v>2479</v>
      </c>
      <c r="O2726" t="s">
        <v>5863</v>
      </c>
      <c r="P2726">
        <v>72</v>
      </c>
      <c r="Q2726">
        <v>6506</v>
      </c>
      <c r="R2726" t="str">
        <f t="shared" si="86"/>
        <v>17543Bing Crosby Pro-Am</v>
      </c>
      <c r="S2726">
        <f t="shared" si="87"/>
        <v>2725</v>
      </c>
      <c r="T2726" t="e">
        <f>VLOOKUP(S2726,Sheet2!V:V,1,FALSE)</f>
        <v>#N/A</v>
      </c>
      <c r="U2726" t="e">
        <f>VLOOKUP(B2726,Sheet2!W:W,1,FALSE)</f>
        <v>#N/A</v>
      </c>
    </row>
    <row r="2727" spans="1:21" x14ac:dyDescent="0.2">
      <c r="A2727">
        <v>2726</v>
      </c>
      <c r="B2727">
        <v>2310</v>
      </c>
      <c r="C2727">
        <v>43</v>
      </c>
      <c r="D2727" s="1">
        <v>17543</v>
      </c>
      <c r="E2727" t="s">
        <v>1813</v>
      </c>
      <c r="F2727" s="2" t="s">
        <v>150</v>
      </c>
      <c r="G2727" t="s">
        <v>150</v>
      </c>
      <c r="H2727" s="2" t="s">
        <v>150</v>
      </c>
      <c r="I2727" t="s">
        <v>150</v>
      </c>
      <c r="J2727" s="2" t="s">
        <v>150</v>
      </c>
      <c r="K2727" s="2" t="s">
        <v>150</v>
      </c>
      <c r="L2727" t="s">
        <v>1810</v>
      </c>
      <c r="M2727" t="s">
        <v>6016</v>
      </c>
      <c r="N2727" t="s">
        <v>2479</v>
      </c>
      <c r="O2727" t="s">
        <v>5863</v>
      </c>
      <c r="P2727">
        <v>72</v>
      </c>
      <c r="Q2727">
        <v>6356</v>
      </c>
      <c r="R2727" t="str">
        <f t="shared" si="86"/>
        <v>17543Bing Crosby Pro-Am</v>
      </c>
      <c r="S2727">
        <f t="shared" si="87"/>
        <v>2726</v>
      </c>
      <c r="T2727" t="e">
        <f>VLOOKUP(S2727,Sheet2!V:V,1,FALSE)</f>
        <v>#N/A</v>
      </c>
      <c r="U2727" t="e">
        <f>VLOOKUP(B2727,Sheet2!W:W,1,FALSE)</f>
        <v>#N/A</v>
      </c>
    </row>
    <row r="2728" spans="1:21" x14ac:dyDescent="0.2">
      <c r="A2728">
        <v>2727</v>
      </c>
      <c r="B2728">
        <v>2311</v>
      </c>
      <c r="C2728">
        <v>43</v>
      </c>
      <c r="D2728" s="1">
        <v>17179</v>
      </c>
      <c r="E2728" t="s">
        <v>1813</v>
      </c>
      <c r="F2728" s="2">
        <v>10000</v>
      </c>
      <c r="G2728">
        <v>213</v>
      </c>
      <c r="H2728">
        <v>-75</v>
      </c>
      <c r="I2728" t="s">
        <v>1814</v>
      </c>
      <c r="J2728" s="2" t="s">
        <v>150</v>
      </c>
      <c r="K2728" s="2">
        <v>1625</v>
      </c>
      <c r="L2728" t="s">
        <v>1050</v>
      </c>
      <c r="M2728" t="s">
        <v>6016</v>
      </c>
      <c r="N2728" t="s">
        <v>2479</v>
      </c>
      <c r="O2728" t="s">
        <v>5863</v>
      </c>
      <c r="P2728">
        <v>72</v>
      </c>
      <c r="Q2728">
        <v>6815</v>
      </c>
      <c r="R2728" t="str">
        <f t="shared" si="86"/>
        <v>17179Bing Crosby Pro-Am</v>
      </c>
      <c r="S2728">
        <f t="shared" si="87"/>
        <v>2727</v>
      </c>
      <c r="T2728" t="e">
        <f>VLOOKUP(S2728,Sheet2!V:V,1,FALSE)</f>
        <v>#N/A</v>
      </c>
      <c r="U2728" t="e">
        <f>VLOOKUP(B2728,Sheet2!W:W,1,FALSE)</f>
        <v>#N/A</v>
      </c>
    </row>
    <row r="2729" spans="1:21" x14ac:dyDescent="0.2">
      <c r="A2729">
        <v>2728</v>
      </c>
      <c r="B2729">
        <v>2311</v>
      </c>
      <c r="C2729">
        <v>43</v>
      </c>
      <c r="D2729" s="1">
        <v>17179</v>
      </c>
      <c r="E2729" t="s">
        <v>1813</v>
      </c>
      <c r="F2729" s="2" t="s">
        <v>150</v>
      </c>
      <c r="G2729" t="s">
        <v>150</v>
      </c>
      <c r="H2729" s="2" t="s">
        <v>150</v>
      </c>
      <c r="I2729" t="s">
        <v>150</v>
      </c>
      <c r="J2729" s="2" t="s">
        <v>150</v>
      </c>
      <c r="K2729" s="2" t="s">
        <v>150</v>
      </c>
      <c r="L2729" t="s">
        <v>1806</v>
      </c>
      <c r="M2729" t="s">
        <v>6016</v>
      </c>
      <c r="N2729" t="s">
        <v>2479</v>
      </c>
      <c r="O2729" t="s">
        <v>5863</v>
      </c>
      <c r="P2729">
        <v>72</v>
      </c>
      <c r="Q2729">
        <v>6506</v>
      </c>
      <c r="R2729" t="str">
        <f t="shared" si="86"/>
        <v>17179Bing Crosby Pro-Am</v>
      </c>
      <c r="S2729">
        <f t="shared" si="87"/>
        <v>2728</v>
      </c>
      <c r="T2729" t="e">
        <f>VLOOKUP(S2729,Sheet2!V:V,1,FALSE)</f>
        <v>#N/A</v>
      </c>
      <c r="U2729" t="e">
        <f>VLOOKUP(B2729,Sheet2!W:W,1,FALSE)</f>
        <v>#N/A</v>
      </c>
    </row>
    <row r="2730" spans="1:21" x14ac:dyDescent="0.2">
      <c r="A2730">
        <v>2729</v>
      </c>
      <c r="B2730">
        <v>2311</v>
      </c>
      <c r="C2730">
        <v>43</v>
      </c>
      <c r="D2730" s="1">
        <v>17179</v>
      </c>
      <c r="E2730" t="s">
        <v>1813</v>
      </c>
      <c r="F2730" s="2" t="s">
        <v>150</v>
      </c>
      <c r="G2730" t="s">
        <v>150</v>
      </c>
      <c r="H2730" s="2" t="s">
        <v>150</v>
      </c>
      <c r="I2730" t="s">
        <v>150</v>
      </c>
      <c r="J2730" s="2" t="s">
        <v>150</v>
      </c>
      <c r="K2730" s="2" t="s">
        <v>150</v>
      </c>
      <c r="L2730" t="s">
        <v>1810</v>
      </c>
      <c r="M2730" t="s">
        <v>6016</v>
      </c>
      <c r="N2730" t="s">
        <v>2479</v>
      </c>
      <c r="O2730" t="s">
        <v>5863</v>
      </c>
      <c r="P2730">
        <v>72</v>
      </c>
      <c r="Q2730">
        <v>6356</v>
      </c>
      <c r="R2730" t="str">
        <f t="shared" si="86"/>
        <v>17179Bing Crosby Pro-Am</v>
      </c>
      <c r="S2730">
        <f t="shared" si="87"/>
        <v>2729</v>
      </c>
      <c r="T2730" t="e">
        <f>VLOOKUP(S2730,Sheet2!V:V,1,FALSE)</f>
        <v>#N/A</v>
      </c>
      <c r="U2730" t="e">
        <f>VLOOKUP(B2730,Sheet2!W:W,1,FALSE)</f>
        <v>#N/A</v>
      </c>
    </row>
    <row r="2731" spans="1:21" x14ac:dyDescent="0.2">
      <c r="A2731">
        <v>2730</v>
      </c>
      <c r="B2731">
        <v>2312</v>
      </c>
      <c r="C2731">
        <v>43</v>
      </c>
      <c r="D2731" s="1">
        <v>15373</v>
      </c>
      <c r="E2731" t="s">
        <v>1813</v>
      </c>
      <c r="F2731" s="2">
        <v>5000</v>
      </c>
      <c r="G2731">
        <v>133</v>
      </c>
      <c r="H2731" s="2" t="s">
        <v>150</v>
      </c>
      <c r="I2731" t="s">
        <v>1815</v>
      </c>
      <c r="J2731" s="2" t="s">
        <v>150</v>
      </c>
      <c r="K2731" s="2" t="s">
        <v>150</v>
      </c>
      <c r="L2731" t="s">
        <v>412</v>
      </c>
      <c r="M2731" t="s">
        <v>6129</v>
      </c>
      <c r="N2731" t="s">
        <v>2479</v>
      </c>
      <c r="O2731" t="s">
        <v>5863</v>
      </c>
      <c r="P2731">
        <v>72</v>
      </c>
      <c r="Q2731">
        <v>6869</v>
      </c>
      <c r="R2731" t="str">
        <f t="shared" si="86"/>
        <v>15373Bing Crosby Pro-Am</v>
      </c>
      <c r="S2731">
        <f t="shared" si="87"/>
        <v>2730</v>
      </c>
      <c r="T2731" t="e">
        <f>VLOOKUP(S2731,Sheet2!V:V,1,FALSE)</f>
        <v>#N/A</v>
      </c>
      <c r="U2731" t="e">
        <f>VLOOKUP(B2731,Sheet2!W:W,1,FALSE)</f>
        <v>#N/A</v>
      </c>
    </row>
    <row r="2732" spans="1:21" x14ac:dyDescent="0.2">
      <c r="A2732">
        <v>2731</v>
      </c>
      <c r="B2732">
        <v>2313</v>
      </c>
      <c r="C2732">
        <v>43</v>
      </c>
      <c r="D2732" s="1">
        <v>15002</v>
      </c>
      <c r="E2732" t="s">
        <v>1813</v>
      </c>
      <c r="F2732" s="2">
        <v>3000</v>
      </c>
      <c r="G2732">
        <v>136</v>
      </c>
      <c r="H2732">
        <v>-8</v>
      </c>
      <c r="I2732" t="s">
        <v>220</v>
      </c>
      <c r="J2732" s="2" t="s">
        <v>150</v>
      </c>
      <c r="K2732" s="2">
        <v>500</v>
      </c>
      <c r="L2732" t="s">
        <v>412</v>
      </c>
      <c r="M2732" t="s">
        <v>6129</v>
      </c>
      <c r="N2732" t="s">
        <v>2479</v>
      </c>
      <c r="O2732" t="s">
        <v>5863</v>
      </c>
      <c r="P2732">
        <v>72</v>
      </c>
      <c r="Q2732">
        <v>6869</v>
      </c>
      <c r="R2732" t="str">
        <f t="shared" si="86"/>
        <v>15002Bing Crosby Pro-Am</v>
      </c>
      <c r="S2732">
        <f t="shared" si="87"/>
        <v>2731</v>
      </c>
      <c r="T2732" t="e">
        <f>VLOOKUP(S2732,Sheet2!V:V,1,FALSE)</f>
        <v>#N/A</v>
      </c>
      <c r="U2732" t="e">
        <f>VLOOKUP(B2732,Sheet2!W:W,1,FALSE)</f>
        <v>#N/A</v>
      </c>
    </row>
    <row r="2733" spans="1:21" x14ac:dyDescent="0.2">
      <c r="A2733">
        <v>2732</v>
      </c>
      <c r="B2733">
        <v>2314</v>
      </c>
      <c r="C2733">
        <v>43</v>
      </c>
      <c r="D2733" s="1">
        <v>14638</v>
      </c>
      <c r="E2733" t="s">
        <v>1813</v>
      </c>
      <c r="F2733" s="2">
        <v>2000</v>
      </c>
      <c r="G2733">
        <v>135</v>
      </c>
      <c r="H2733">
        <v>-9</v>
      </c>
      <c r="I2733" t="s">
        <v>132</v>
      </c>
      <c r="J2733" s="2" t="s">
        <v>150</v>
      </c>
      <c r="K2733" s="2">
        <v>500</v>
      </c>
      <c r="L2733" t="s">
        <v>412</v>
      </c>
      <c r="M2733" t="s">
        <v>6129</v>
      </c>
      <c r="N2733" t="s">
        <v>2479</v>
      </c>
      <c r="O2733" t="s">
        <v>5863</v>
      </c>
      <c r="P2733">
        <v>72</v>
      </c>
      <c r="Q2733">
        <v>6869</v>
      </c>
      <c r="R2733" t="str">
        <f t="shared" si="86"/>
        <v>14638Bing Crosby Pro-Am</v>
      </c>
      <c r="S2733">
        <f t="shared" si="87"/>
        <v>2732</v>
      </c>
      <c r="T2733" t="e">
        <f>VLOOKUP(S2733,Sheet2!V:V,1,FALSE)</f>
        <v>#N/A</v>
      </c>
      <c r="U2733" t="e">
        <f>VLOOKUP(B2733,Sheet2!W:W,1,FALSE)</f>
        <v>#N/A</v>
      </c>
    </row>
    <row r="2734" spans="1:21" x14ac:dyDescent="0.2">
      <c r="A2734">
        <v>2733</v>
      </c>
      <c r="B2734">
        <v>2315</v>
      </c>
      <c r="C2734">
        <v>43</v>
      </c>
      <c r="D2734" s="1">
        <v>14274</v>
      </c>
      <c r="E2734" t="s">
        <v>1813</v>
      </c>
      <c r="F2734" s="2">
        <v>3000</v>
      </c>
      <c r="G2734">
        <v>138</v>
      </c>
      <c r="H2734">
        <v>-6</v>
      </c>
      <c r="I2734" t="s">
        <v>788</v>
      </c>
      <c r="J2734" s="2" t="s">
        <v>150</v>
      </c>
      <c r="K2734" s="2">
        <v>500</v>
      </c>
      <c r="L2734" t="s">
        <v>412</v>
      </c>
      <c r="M2734" t="s">
        <v>6129</v>
      </c>
      <c r="N2734" t="s">
        <v>2479</v>
      </c>
      <c r="O2734" t="s">
        <v>5863</v>
      </c>
      <c r="P2734">
        <v>72</v>
      </c>
      <c r="Q2734">
        <v>6869</v>
      </c>
      <c r="R2734" t="str">
        <f t="shared" si="86"/>
        <v>14274Bing Crosby Pro-Am</v>
      </c>
      <c r="S2734">
        <f t="shared" si="87"/>
        <v>2733</v>
      </c>
      <c r="T2734" t="e">
        <f>VLOOKUP(S2734,Sheet2!V:V,1,FALSE)</f>
        <v>#N/A</v>
      </c>
      <c r="U2734" t="e">
        <f>VLOOKUP(B2734,Sheet2!W:W,1,FALSE)</f>
        <v>#N/A</v>
      </c>
    </row>
    <row r="2735" spans="1:21" x14ac:dyDescent="0.2">
      <c r="A2735">
        <v>2734</v>
      </c>
      <c r="B2735">
        <v>2316</v>
      </c>
      <c r="C2735">
        <v>43</v>
      </c>
      <c r="D2735" s="1">
        <v>13897</v>
      </c>
      <c r="E2735" t="s">
        <v>1813</v>
      </c>
      <c r="F2735" s="2">
        <v>3000</v>
      </c>
      <c r="G2735">
        <v>139</v>
      </c>
      <c r="H2735">
        <v>-5</v>
      </c>
      <c r="I2735" t="s">
        <v>220</v>
      </c>
      <c r="J2735" s="2" t="s">
        <v>150</v>
      </c>
      <c r="K2735" s="2">
        <v>500</v>
      </c>
      <c r="L2735" t="s">
        <v>412</v>
      </c>
      <c r="M2735" t="s">
        <v>6129</v>
      </c>
      <c r="N2735" t="s">
        <v>2479</v>
      </c>
      <c r="O2735" t="s">
        <v>5863</v>
      </c>
      <c r="P2735">
        <v>72</v>
      </c>
      <c r="Q2735">
        <v>6869</v>
      </c>
      <c r="R2735" t="str">
        <f t="shared" si="86"/>
        <v>13897Bing Crosby Pro-Am</v>
      </c>
      <c r="S2735">
        <f t="shared" si="87"/>
        <v>2734</v>
      </c>
      <c r="T2735" t="e">
        <f>VLOOKUP(S2735,Sheet2!V:V,1,FALSE)</f>
        <v>#N/A</v>
      </c>
      <c r="U2735" t="e">
        <f>VLOOKUP(B2735,Sheet2!W:W,1,FALSE)</f>
        <v>#N/A</v>
      </c>
    </row>
    <row r="2736" spans="1:21" x14ac:dyDescent="0.2">
      <c r="A2736">
        <v>2735</v>
      </c>
      <c r="B2736">
        <v>2317</v>
      </c>
      <c r="C2736">
        <v>43</v>
      </c>
      <c r="D2736" s="1">
        <v>13553</v>
      </c>
      <c r="E2736" t="s">
        <v>1813</v>
      </c>
      <c r="F2736" s="2">
        <v>2000</v>
      </c>
      <c r="G2736">
        <v>68</v>
      </c>
      <c r="H2736">
        <v>-4</v>
      </c>
      <c r="I2736" t="s">
        <v>220</v>
      </c>
      <c r="J2736" s="2" t="s">
        <v>150</v>
      </c>
      <c r="K2736" s="2">
        <v>500</v>
      </c>
      <c r="L2736" t="s">
        <v>412</v>
      </c>
      <c r="M2736" t="s">
        <v>6129</v>
      </c>
      <c r="N2736" t="s">
        <v>2479</v>
      </c>
      <c r="O2736" t="s">
        <v>5863</v>
      </c>
      <c r="P2736">
        <v>72</v>
      </c>
      <c r="Q2736">
        <v>6869</v>
      </c>
      <c r="R2736" t="str">
        <f t="shared" si="86"/>
        <v>13553Bing Crosby Pro-Am</v>
      </c>
      <c r="S2736">
        <f t="shared" si="87"/>
        <v>2735</v>
      </c>
      <c r="T2736" t="e">
        <f>VLOOKUP(S2736,Sheet2!V:V,1,FALSE)</f>
        <v>#N/A</v>
      </c>
      <c r="U2736" t="e">
        <f>VLOOKUP(B2736,Sheet2!W:W,1,FALSE)</f>
        <v>#N/A</v>
      </c>
    </row>
    <row r="2737" spans="1:21" x14ac:dyDescent="0.2">
      <c r="A2737">
        <v>2736</v>
      </c>
      <c r="B2737">
        <v>2318</v>
      </c>
      <c r="C2737">
        <v>44</v>
      </c>
      <c r="D2737" s="3">
        <v>44843</v>
      </c>
      <c r="E2737" s="4" t="s">
        <v>1816</v>
      </c>
      <c r="F2737" s="5">
        <v>8000000</v>
      </c>
      <c r="G2737" s="6">
        <v>260</v>
      </c>
      <c r="H2737" s="6">
        <v>-24</v>
      </c>
      <c r="I2737" s="6" t="s">
        <v>1817</v>
      </c>
      <c r="J2737" s="2" t="s">
        <v>150</v>
      </c>
      <c r="K2737" s="5">
        <v>1440000</v>
      </c>
      <c r="L2737" t="s">
        <v>1818</v>
      </c>
      <c r="M2737" t="s">
        <v>1819</v>
      </c>
      <c r="N2737" t="s">
        <v>5976</v>
      </c>
      <c r="O2737" t="s">
        <v>5863</v>
      </c>
      <c r="P2737" s="2">
        <v>71</v>
      </c>
      <c r="Q2737" s="2">
        <v>7255</v>
      </c>
      <c r="R2737" t="str">
        <f t="shared" ref="R2737:R2798" si="88">_xlfn.CONCAT(D2737,E2737)</f>
        <v>44843Shriners Children's Open</v>
      </c>
      <c r="S2737">
        <f t="shared" ref="S2737:S2798" si="89">A2737</f>
        <v>2736</v>
      </c>
      <c r="T2737">
        <f>VLOOKUP(S2737,Sheet2!V:V,1,FALSE)</f>
        <v>2736</v>
      </c>
      <c r="U2737">
        <f>VLOOKUP(B2737,Sheet2!W:W,1,FALSE)</f>
        <v>2318</v>
      </c>
    </row>
    <row r="2738" spans="1:21" x14ac:dyDescent="0.2">
      <c r="A2738">
        <v>2737</v>
      </c>
      <c r="B2738">
        <v>2319</v>
      </c>
      <c r="C2738">
        <v>44</v>
      </c>
      <c r="D2738" s="3">
        <v>44479</v>
      </c>
      <c r="E2738" s="4" t="s">
        <v>1816</v>
      </c>
      <c r="F2738" s="5">
        <v>7000000</v>
      </c>
      <c r="G2738" s="6">
        <v>260</v>
      </c>
      <c r="H2738" s="6">
        <v>-24</v>
      </c>
      <c r="I2738" s="6" t="s">
        <v>1820</v>
      </c>
      <c r="J2738" s="2" t="s">
        <v>150</v>
      </c>
      <c r="K2738" s="5">
        <v>1260000</v>
      </c>
      <c r="L2738" t="s">
        <v>1818</v>
      </c>
      <c r="M2738" t="s">
        <v>1819</v>
      </c>
      <c r="N2738" t="s">
        <v>5976</v>
      </c>
      <c r="O2738" t="s">
        <v>5863</v>
      </c>
      <c r="P2738" s="2">
        <v>71</v>
      </c>
      <c r="Q2738" s="2">
        <v>7255</v>
      </c>
      <c r="R2738" t="str">
        <f t="shared" si="88"/>
        <v>44479Shriners Children's Open</v>
      </c>
      <c r="S2738">
        <f t="shared" si="89"/>
        <v>2737</v>
      </c>
      <c r="T2738">
        <f>VLOOKUP(S2738,Sheet2!V:V,1,FALSE)</f>
        <v>2737</v>
      </c>
      <c r="U2738">
        <f>VLOOKUP(B2738,Sheet2!W:W,1,FALSE)</f>
        <v>2319</v>
      </c>
    </row>
    <row r="2739" spans="1:21" x14ac:dyDescent="0.2">
      <c r="A2739">
        <v>2738</v>
      </c>
      <c r="B2739">
        <v>2320</v>
      </c>
      <c r="C2739">
        <v>44</v>
      </c>
      <c r="D2739" s="3">
        <v>44115</v>
      </c>
      <c r="E2739" s="4" t="s">
        <v>1821</v>
      </c>
      <c r="F2739" s="5">
        <v>7000000</v>
      </c>
      <c r="G2739" s="6">
        <v>261</v>
      </c>
      <c r="H2739" s="6">
        <v>-23</v>
      </c>
      <c r="I2739" s="6" t="s">
        <v>596</v>
      </c>
      <c r="J2739" s="6" t="s">
        <v>18</v>
      </c>
      <c r="K2739" s="5">
        <v>1260000</v>
      </c>
      <c r="L2739" t="s">
        <v>1818</v>
      </c>
      <c r="M2739" t="s">
        <v>1819</v>
      </c>
      <c r="N2739" t="s">
        <v>5976</v>
      </c>
      <c r="O2739" t="s">
        <v>5863</v>
      </c>
      <c r="P2739" s="2">
        <v>71</v>
      </c>
      <c r="Q2739" s="2">
        <v>7255</v>
      </c>
      <c r="R2739" t="str">
        <f t="shared" si="88"/>
        <v>44115Shriners Hospitals for Children Open</v>
      </c>
      <c r="S2739">
        <f t="shared" si="89"/>
        <v>2738</v>
      </c>
      <c r="T2739">
        <f>VLOOKUP(S2739,Sheet2!V:V,1,FALSE)</f>
        <v>2738</v>
      </c>
      <c r="U2739">
        <f>VLOOKUP(B2739,Sheet2!W:W,1,FALSE)</f>
        <v>2320</v>
      </c>
    </row>
    <row r="2740" spans="1:21" x14ac:dyDescent="0.2">
      <c r="A2740">
        <v>2739</v>
      </c>
      <c r="B2740">
        <v>2321</v>
      </c>
      <c r="C2740">
        <v>44</v>
      </c>
      <c r="D2740" s="1">
        <v>43744</v>
      </c>
      <c r="E2740" t="s">
        <v>1821</v>
      </c>
      <c r="F2740" s="2">
        <v>7000000</v>
      </c>
      <c r="G2740" s="2">
        <v>261</v>
      </c>
      <c r="H2740">
        <v>-23</v>
      </c>
      <c r="I2740" t="s">
        <v>230</v>
      </c>
      <c r="J2740" t="s">
        <v>18</v>
      </c>
      <c r="K2740" s="2">
        <v>1260000</v>
      </c>
      <c r="L2740" t="s">
        <v>1818</v>
      </c>
      <c r="M2740" t="s">
        <v>1819</v>
      </c>
      <c r="N2740" t="s">
        <v>5976</v>
      </c>
      <c r="O2740" t="s">
        <v>5863</v>
      </c>
      <c r="P2740" s="2">
        <v>71</v>
      </c>
      <c r="Q2740" s="2">
        <v>7255</v>
      </c>
      <c r="R2740" t="str">
        <f t="shared" si="88"/>
        <v>43744Shriners Hospitals for Children Open</v>
      </c>
      <c r="S2740">
        <f t="shared" si="89"/>
        <v>2739</v>
      </c>
      <c r="T2740">
        <f>VLOOKUP(S2740,Sheet2!V:V,1,FALSE)</f>
        <v>2739</v>
      </c>
      <c r="U2740">
        <f>VLOOKUP(B2740,Sheet2!W:W,1,FALSE)</f>
        <v>2321</v>
      </c>
    </row>
    <row r="2741" spans="1:21" x14ac:dyDescent="0.2">
      <c r="A2741">
        <v>2740</v>
      </c>
      <c r="B2741">
        <v>2322</v>
      </c>
      <c r="C2741">
        <v>44</v>
      </c>
      <c r="D2741" s="1">
        <v>43408</v>
      </c>
      <c r="E2741" t="s">
        <v>1821</v>
      </c>
      <c r="F2741" s="2">
        <v>7000000</v>
      </c>
      <c r="G2741" s="2">
        <v>263</v>
      </c>
      <c r="H2741">
        <v>-21</v>
      </c>
      <c r="I2741" t="s">
        <v>590</v>
      </c>
      <c r="J2741" s="2" t="s">
        <v>150</v>
      </c>
      <c r="K2741" s="2">
        <v>1260000</v>
      </c>
      <c r="L2741" t="s">
        <v>1818</v>
      </c>
      <c r="M2741" t="s">
        <v>1819</v>
      </c>
      <c r="N2741" t="s">
        <v>5976</v>
      </c>
      <c r="O2741" t="s">
        <v>5863</v>
      </c>
      <c r="P2741" s="2">
        <v>71</v>
      </c>
      <c r="Q2741" s="2">
        <v>7255</v>
      </c>
      <c r="R2741" t="str">
        <f t="shared" si="88"/>
        <v>43408Shriners Hospitals for Children Open</v>
      </c>
      <c r="S2741">
        <f t="shared" si="89"/>
        <v>2740</v>
      </c>
      <c r="T2741">
        <f>VLOOKUP(S2741,Sheet2!V:V,1,FALSE)</f>
        <v>2740</v>
      </c>
      <c r="U2741">
        <f>VLOOKUP(B2741,Sheet2!W:W,1,FALSE)</f>
        <v>2322</v>
      </c>
    </row>
    <row r="2742" spans="1:21" x14ac:dyDescent="0.2">
      <c r="A2742">
        <v>2741</v>
      </c>
      <c r="B2742">
        <v>2323</v>
      </c>
      <c r="C2742">
        <v>44</v>
      </c>
      <c r="D2742" s="1">
        <v>43044</v>
      </c>
      <c r="E2742" t="s">
        <v>1821</v>
      </c>
      <c r="F2742" s="2">
        <v>6800000</v>
      </c>
      <c r="G2742" s="2">
        <v>275</v>
      </c>
      <c r="H2742">
        <v>-9</v>
      </c>
      <c r="I2742" t="s">
        <v>1205</v>
      </c>
      <c r="J2742" t="s">
        <v>18</v>
      </c>
      <c r="K2742" s="2">
        <v>1224000</v>
      </c>
      <c r="L2742" t="s">
        <v>1818</v>
      </c>
      <c r="M2742" t="s">
        <v>1819</v>
      </c>
      <c r="N2742" t="s">
        <v>5976</v>
      </c>
      <c r="O2742" t="s">
        <v>5863</v>
      </c>
      <c r="P2742" s="2">
        <v>71</v>
      </c>
      <c r="Q2742" s="2">
        <v>7255</v>
      </c>
      <c r="R2742" t="str">
        <f t="shared" si="88"/>
        <v>43044Shriners Hospitals for Children Open</v>
      </c>
      <c r="S2742">
        <f t="shared" si="89"/>
        <v>2741</v>
      </c>
      <c r="T2742">
        <f>VLOOKUP(S2742,Sheet2!V:V,1,FALSE)</f>
        <v>2741</v>
      </c>
      <c r="U2742">
        <f>VLOOKUP(B2742,Sheet2!W:W,1,FALSE)</f>
        <v>2323</v>
      </c>
    </row>
    <row r="2743" spans="1:21" x14ac:dyDescent="0.2">
      <c r="A2743">
        <v>2742</v>
      </c>
      <c r="B2743">
        <v>2324</v>
      </c>
      <c r="C2743">
        <v>44</v>
      </c>
      <c r="D2743" s="1">
        <v>42680</v>
      </c>
      <c r="E2743" t="s">
        <v>1821</v>
      </c>
      <c r="F2743" s="2">
        <v>6600000</v>
      </c>
      <c r="G2743" s="2">
        <v>264</v>
      </c>
      <c r="H2743">
        <v>-20</v>
      </c>
      <c r="I2743" t="s">
        <v>598</v>
      </c>
      <c r="J2743" s="2" t="s">
        <v>150</v>
      </c>
      <c r="K2743" s="2">
        <v>1188000</v>
      </c>
      <c r="L2743" t="s">
        <v>1818</v>
      </c>
      <c r="M2743" t="s">
        <v>1819</v>
      </c>
      <c r="N2743" t="s">
        <v>5976</v>
      </c>
      <c r="O2743" t="s">
        <v>5863</v>
      </c>
      <c r="P2743" s="2">
        <v>71</v>
      </c>
      <c r="Q2743" s="2">
        <v>7255</v>
      </c>
      <c r="R2743" t="str">
        <f t="shared" si="88"/>
        <v>42680Shriners Hospitals for Children Open</v>
      </c>
      <c r="S2743">
        <f t="shared" si="89"/>
        <v>2742</v>
      </c>
      <c r="T2743">
        <f>VLOOKUP(S2743,Sheet2!V:V,1,FALSE)</f>
        <v>2742</v>
      </c>
      <c r="U2743">
        <f>VLOOKUP(B2743,Sheet2!W:W,1,FALSE)</f>
        <v>2324</v>
      </c>
    </row>
    <row r="2744" spans="1:21" x14ac:dyDescent="0.2">
      <c r="A2744">
        <v>2743</v>
      </c>
      <c r="B2744">
        <v>2325</v>
      </c>
      <c r="C2744">
        <v>44</v>
      </c>
      <c r="D2744" s="1">
        <v>42302</v>
      </c>
      <c r="E2744" t="s">
        <v>1821</v>
      </c>
      <c r="F2744" s="2">
        <v>6400000</v>
      </c>
      <c r="G2744" s="2">
        <v>268</v>
      </c>
      <c r="H2744">
        <v>-16</v>
      </c>
      <c r="I2744" t="s">
        <v>1822</v>
      </c>
      <c r="J2744" s="2" t="s">
        <v>150</v>
      </c>
      <c r="K2744" s="2">
        <v>1152000</v>
      </c>
      <c r="L2744" t="s">
        <v>1818</v>
      </c>
      <c r="M2744" t="s">
        <v>1819</v>
      </c>
      <c r="N2744" t="s">
        <v>5976</v>
      </c>
      <c r="O2744" t="s">
        <v>5863</v>
      </c>
      <c r="P2744" s="2">
        <v>71</v>
      </c>
      <c r="Q2744" s="2">
        <v>7255</v>
      </c>
      <c r="R2744" t="str">
        <f t="shared" si="88"/>
        <v>42302Shriners Hospitals for Children Open</v>
      </c>
      <c r="S2744">
        <f t="shared" si="89"/>
        <v>2743</v>
      </c>
      <c r="T2744">
        <f>VLOOKUP(S2744,Sheet2!V:V,1,FALSE)</f>
        <v>2743</v>
      </c>
      <c r="U2744">
        <f>VLOOKUP(B2744,Sheet2!W:W,1,FALSE)</f>
        <v>2325</v>
      </c>
    </row>
    <row r="2745" spans="1:21" x14ac:dyDescent="0.2">
      <c r="A2745">
        <v>2744</v>
      </c>
      <c r="B2745">
        <v>2326</v>
      </c>
      <c r="C2745">
        <v>44</v>
      </c>
      <c r="D2745" s="1">
        <v>41931</v>
      </c>
      <c r="E2745" t="s">
        <v>1821</v>
      </c>
      <c r="F2745" s="2">
        <v>6200000</v>
      </c>
      <c r="G2745" s="2">
        <v>264</v>
      </c>
      <c r="H2745">
        <v>-20</v>
      </c>
      <c r="I2745" t="s">
        <v>1823</v>
      </c>
      <c r="J2745" s="2" t="s">
        <v>150</v>
      </c>
      <c r="K2745" s="2">
        <v>1116000</v>
      </c>
      <c r="L2745" t="s">
        <v>1818</v>
      </c>
      <c r="M2745" t="s">
        <v>1819</v>
      </c>
      <c r="N2745" t="s">
        <v>5976</v>
      </c>
      <c r="O2745" t="s">
        <v>5863</v>
      </c>
      <c r="P2745" s="2">
        <v>71</v>
      </c>
      <c r="Q2745" s="2">
        <v>7255</v>
      </c>
      <c r="R2745" t="str">
        <f t="shared" si="88"/>
        <v>41931Shriners Hospitals for Children Open</v>
      </c>
      <c r="S2745">
        <f t="shared" si="89"/>
        <v>2744</v>
      </c>
      <c r="T2745">
        <f>VLOOKUP(S2745,Sheet2!V:V,1,FALSE)</f>
        <v>2744</v>
      </c>
      <c r="U2745">
        <f>VLOOKUP(B2745,Sheet2!W:W,1,FALSE)</f>
        <v>2326</v>
      </c>
    </row>
    <row r="2746" spans="1:21" x14ac:dyDescent="0.2">
      <c r="A2746">
        <v>2745</v>
      </c>
      <c r="B2746">
        <v>2327</v>
      </c>
      <c r="C2746">
        <v>44</v>
      </c>
      <c r="D2746" s="1">
        <v>41567</v>
      </c>
      <c r="E2746" t="s">
        <v>1821</v>
      </c>
      <c r="F2746" s="2">
        <v>6000000</v>
      </c>
      <c r="G2746" s="2">
        <v>260</v>
      </c>
      <c r="H2746">
        <v>-24</v>
      </c>
      <c r="I2746" t="s">
        <v>652</v>
      </c>
      <c r="J2746" s="2" t="s">
        <v>150</v>
      </c>
      <c r="K2746" s="2">
        <v>1080000</v>
      </c>
      <c r="L2746" t="s">
        <v>1818</v>
      </c>
      <c r="M2746" t="s">
        <v>1819</v>
      </c>
      <c r="N2746" t="s">
        <v>5976</v>
      </c>
      <c r="O2746" t="s">
        <v>5863</v>
      </c>
      <c r="P2746" s="2">
        <v>71</v>
      </c>
      <c r="Q2746" s="2">
        <v>7243</v>
      </c>
      <c r="R2746" t="str">
        <f t="shared" si="88"/>
        <v>41567Shriners Hospitals for Children Open</v>
      </c>
      <c r="S2746">
        <f t="shared" si="89"/>
        <v>2745</v>
      </c>
      <c r="T2746">
        <f>VLOOKUP(S2746,Sheet2!V:V,1,FALSE)</f>
        <v>2745</v>
      </c>
      <c r="U2746">
        <f>VLOOKUP(B2746,Sheet2!W:W,1,FALSE)</f>
        <v>2327</v>
      </c>
    </row>
    <row r="2747" spans="1:21" x14ac:dyDescent="0.2">
      <c r="A2747">
        <v>2746</v>
      </c>
      <c r="B2747">
        <v>2328</v>
      </c>
      <c r="C2747">
        <v>44</v>
      </c>
      <c r="D2747" s="1">
        <v>41189</v>
      </c>
      <c r="E2747" t="s">
        <v>1824</v>
      </c>
      <c r="F2747" s="2">
        <v>4500000</v>
      </c>
      <c r="G2747" s="2">
        <v>260</v>
      </c>
      <c r="H2747">
        <v>-24</v>
      </c>
      <c r="I2747" t="s">
        <v>1452</v>
      </c>
      <c r="J2747" s="2" t="s">
        <v>150</v>
      </c>
      <c r="K2747" s="2">
        <v>810000</v>
      </c>
      <c r="L2747" t="s">
        <v>1818</v>
      </c>
      <c r="M2747" t="s">
        <v>1819</v>
      </c>
      <c r="N2747" t="s">
        <v>5976</v>
      </c>
      <c r="O2747" t="s">
        <v>5863</v>
      </c>
      <c r="P2747" s="2">
        <v>71</v>
      </c>
      <c r="Q2747" s="2">
        <v>7243</v>
      </c>
      <c r="R2747" t="str">
        <f t="shared" si="88"/>
        <v>41189Justin Timberlake Shriners Hospitals for Children Open</v>
      </c>
      <c r="S2747">
        <f t="shared" si="89"/>
        <v>2746</v>
      </c>
      <c r="T2747">
        <f>VLOOKUP(S2747,Sheet2!V:V,1,FALSE)</f>
        <v>2746</v>
      </c>
      <c r="U2747">
        <f>VLOOKUP(B2747,Sheet2!W:W,1,FALSE)</f>
        <v>2328</v>
      </c>
    </row>
    <row r="2748" spans="1:21" x14ac:dyDescent="0.2">
      <c r="A2748">
        <v>2747</v>
      </c>
      <c r="B2748">
        <v>2329</v>
      </c>
      <c r="C2748">
        <v>44</v>
      </c>
      <c r="D2748" s="1">
        <v>40818</v>
      </c>
      <c r="E2748" t="s">
        <v>1824</v>
      </c>
      <c r="F2748" s="2">
        <v>4400000</v>
      </c>
      <c r="G2748" s="2">
        <v>261</v>
      </c>
      <c r="H2748">
        <v>-23</v>
      </c>
      <c r="I2748" t="s">
        <v>230</v>
      </c>
      <c r="J2748" s="2" t="s">
        <v>150</v>
      </c>
      <c r="K2748" s="2">
        <v>792000</v>
      </c>
      <c r="L2748" t="s">
        <v>1818</v>
      </c>
      <c r="M2748" t="s">
        <v>1819</v>
      </c>
      <c r="N2748" t="s">
        <v>5976</v>
      </c>
      <c r="O2748" t="s">
        <v>5863</v>
      </c>
      <c r="P2748" s="2">
        <v>71</v>
      </c>
      <c r="Q2748" s="2">
        <v>7243</v>
      </c>
      <c r="R2748" t="str">
        <f t="shared" si="88"/>
        <v>40818Justin Timberlake Shriners Hospitals for Children Open</v>
      </c>
      <c r="S2748">
        <f t="shared" si="89"/>
        <v>2747</v>
      </c>
      <c r="T2748">
        <f>VLOOKUP(S2748,Sheet2!V:V,1,FALSE)</f>
        <v>2747</v>
      </c>
      <c r="U2748">
        <f>VLOOKUP(B2748,Sheet2!W:W,1,FALSE)</f>
        <v>2329</v>
      </c>
    </row>
    <row r="2749" spans="1:21" x14ac:dyDescent="0.2">
      <c r="A2749">
        <v>2748</v>
      </c>
      <c r="B2749">
        <v>2330</v>
      </c>
      <c r="C2749">
        <v>44</v>
      </c>
      <c r="D2749" s="1">
        <v>40475</v>
      </c>
      <c r="E2749" t="s">
        <v>1824</v>
      </c>
      <c r="F2749" s="2">
        <v>4300000</v>
      </c>
      <c r="G2749" s="2">
        <v>263</v>
      </c>
      <c r="H2749">
        <v>-21</v>
      </c>
      <c r="I2749" t="s">
        <v>1453</v>
      </c>
      <c r="J2749" t="s">
        <v>18</v>
      </c>
      <c r="K2749" s="2">
        <v>774000</v>
      </c>
      <c r="L2749" t="s">
        <v>1818</v>
      </c>
      <c r="M2749" t="s">
        <v>1819</v>
      </c>
      <c r="N2749" t="s">
        <v>5976</v>
      </c>
      <c r="O2749" t="s">
        <v>5863</v>
      </c>
      <c r="P2749" s="2">
        <v>71</v>
      </c>
      <c r="Q2749" s="2">
        <v>7224</v>
      </c>
      <c r="R2749" t="str">
        <f t="shared" si="88"/>
        <v>40475Justin Timberlake Shriners Hospitals for Children Open</v>
      </c>
      <c r="S2749">
        <f t="shared" si="89"/>
        <v>2748</v>
      </c>
      <c r="T2749">
        <f>VLOOKUP(S2749,Sheet2!V:V,1,FALSE)</f>
        <v>2748</v>
      </c>
      <c r="U2749">
        <f>VLOOKUP(B2749,Sheet2!W:W,1,FALSE)</f>
        <v>2330</v>
      </c>
    </row>
    <row r="2750" spans="1:21" x14ac:dyDescent="0.2">
      <c r="A2750">
        <v>2749</v>
      </c>
      <c r="B2750">
        <v>2331</v>
      </c>
      <c r="C2750">
        <v>44</v>
      </c>
      <c r="D2750" s="1">
        <v>40104</v>
      </c>
      <c r="E2750" t="s">
        <v>1824</v>
      </c>
      <c r="F2750" s="2">
        <v>4200000</v>
      </c>
      <c r="G2750" s="2">
        <v>265</v>
      </c>
      <c r="H2750">
        <v>-19</v>
      </c>
      <c r="I2750" t="s">
        <v>596</v>
      </c>
      <c r="J2750" t="s">
        <v>18</v>
      </c>
      <c r="K2750" s="2">
        <v>756000</v>
      </c>
      <c r="L2750" t="s">
        <v>1818</v>
      </c>
      <c r="M2750" t="s">
        <v>1819</v>
      </c>
      <c r="N2750" t="s">
        <v>5976</v>
      </c>
      <c r="O2750" t="s">
        <v>5863</v>
      </c>
      <c r="P2750" s="2">
        <v>71</v>
      </c>
      <c r="Q2750" s="2">
        <v>7223</v>
      </c>
      <c r="R2750" t="str">
        <f t="shared" si="88"/>
        <v>40104Justin Timberlake Shriners Hospitals for Children Open</v>
      </c>
      <c r="S2750">
        <f t="shared" si="89"/>
        <v>2749</v>
      </c>
      <c r="T2750">
        <f>VLOOKUP(S2750,Sheet2!V:V,1,FALSE)</f>
        <v>2749</v>
      </c>
      <c r="U2750">
        <f>VLOOKUP(B2750,Sheet2!W:W,1,FALSE)</f>
        <v>2331</v>
      </c>
    </row>
    <row r="2751" spans="1:21" x14ac:dyDescent="0.2">
      <c r="A2751">
        <v>2750</v>
      </c>
      <c r="B2751">
        <v>2332</v>
      </c>
      <c r="C2751">
        <v>44</v>
      </c>
      <c r="D2751" s="1">
        <v>39740</v>
      </c>
      <c r="E2751" t="s">
        <v>1824</v>
      </c>
      <c r="F2751" s="2">
        <v>4100000</v>
      </c>
      <c r="G2751" s="2">
        <v>263</v>
      </c>
      <c r="H2751">
        <v>-25</v>
      </c>
      <c r="I2751" t="s">
        <v>1825</v>
      </c>
      <c r="J2751" s="2" t="s">
        <v>150</v>
      </c>
      <c r="K2751" s="2">
        <v>738000</v>
      </c>
      <c r="L2751" t="s">
        <v>1818</v>
      </c>
      <c r="M2751" t="s">
        <v>1819</v>
      </c>
      <c r="N2751" t="s">
        <v>5976</v>
      </c>
      <c r="O2751" t="s">
        <v>5863</v>
      </c>
      <c r="P2751" s="2">
        <v>72</v>
      </c>
      <c r="Q2751" s="2">
        <v>7243</v>
      </c>
      <c r="R2751" t="str">
        <f t="shared" si="88"/>
        <v>39740Justin Timberlake Shriners Hospitals for Children Open</v>
      </c>
      <c r="S2751">
        <f t="shared" si="89"/>
        <v>2750</v>
      </c>
      <c r="T2751">
        <f>VLOOKUP(S2751,Sheet2!V:V,1,FALSE)</f>
        <v>2750</v>
      </c>
      <c r="U2751">
        <f>VLOOKUP(B2751,Sheet2!W:W,1,FALSE)</f>
        <v>2332</v>
      </c>
    </row>
    <row r="2752" spans="1:21" x14ac:dyDescent="0.2">
      <c r="A2752">
        <v>2751</v>
      </c>
      <c r="B2752">
        <v>2333</v>
      </c>
      <c r="C2752">
        <v>44</v>
      </c>
      <c r="D2752" s="1">
        <v>39369</v>
      </c>
      <c r="E2752" t="s">
        <v>1826</v>
      </c>
      <c r="F2752" s="2">
        <v>4000000</v>
      </c>
      <c r="G2752" s="2">
        <v>264</v>
      </c>
      <c r="H2752">
        <v>-23</v>
      </c>
      <c r="I2752" t="s">
        <v>642</v>
      </c>
      <c r="J2752" s="2" t="s">
        <v>150</v>
      </c>
      <c r="K2752" s="2">
        <v>720000</v>
      </c>
      <c r="L2752" t="s">
        <v>1818</v>
      </c>
      <c r="M2752" t="s">
        <v>1819</v>
      </c>
      <c r="N2752" t="s">
        <v>5976</v>
      </c>
      <c r="O2752" t="s">
        <v>5863</v>
      </c>
      <c r="P2752" s="2">
        <v>72</v>
      </c>
      <c r="Q2752" s="2">
        <v>7243</v>
      </c>
      <c r="R2752" t="str">
        <f t="shared" si="88"/>
        <v>39369Frys.com Open benefitting Shriners Hospitals for Children</v>
      </c>
      <c r="S2752">
        <f t="shared" si="89"/>
        <v>2751</v>
      </c>
      <c r="T2752">
        <f>VLOOKUP(S2752,Sheet2!V:V,1,FALSE)</f>
        <v>2751</v>
      </c>
      <c r="U2752">
        <f>VLOOKUP(B2752,Sheet2!W:W,1,FALSE)</f>
        <v>2333</v>
      </c>
    </row>
    <row r="2753" spans="1:21" x14ac:dyDescent="0.2">
      <c r="A2753">
        <v>2752</v>
      </c>
      <c r="B2753">
        <v>2333</v>
      </c>
      <c r="C2753">
        <v>44</v>
      </c>
      <c r="D2753" s="1">
        <v>39369</v>
      </c>
      <c r="E2753" t="s">
        <v>1826</v>
      </c>
      <c r="F2753" s="2" t="s">
        <v>150</v>
      </c>
      <c r="G2753" s="2" t="s">
        <v>150</v>
      </c>
      <c r="H2753" t="s">
        <v>150</v>
      </c>
      <c r="I2753" s="2" t="s">
        <v>150</v>
      </c>
      <c r="J2753" s="2" t="s">
        <v>150</v>
      </c>
      <c r="K2753" s="2" t="s">
        <v>150</v>
      </c>
      <c r="L2753" t="s">
        <v>1827</v>
      </c>
      <c r="M2753" t="s">
        <v>1819</v>
      </c>
      <c r="N2753" t="s">
        <v>5976</v>
      </c>
      <c r="O2753" t="s">
        <v>5863</v>
      </c>
      <c r="P2753" s="2">
        <v>71</v>
      </c>
      <c r="Q2753" s="2">
        <v>7063</v>
      </c>
      <c r="R2753" t="str">
        <f t="shared" si="88"/>
        <v>39369Frys.com Open benefitting Shriners Hospitals for Children</v>
      </c>
      <c r="S2753">
        <f t="shared" si="89"/>
        <v>2752</v>
      </c>
      <c r="T2753" t="e">
        <f>VLOOKUP(S2753,Sheet2!V:V,1,FALSE)</f>
        <v>#N/A</v>
      </c>
      <c r="U2753">
        <f>VLOOKUP(B2753,Sheet2!W:W,1,FALSE)</f>
        <v>2333</v>
      </c>
    </row>
    <row r="2754" spans="1:21" x14ac:dyDescent="0.2">
      <c r="A2754">
        <v>2753</v>
      </c>
      <c r="B2754">
        <v>2334</v>
      </c>
      <c r="C2754">
        <v>44</v>
      </c>
      <c r="D2754" s="1">
        <v>39005</v>
      </c>
      <c r="E2754" t="s">
        <v>1828</v>
      </c>
      <c r="F2754" s="2">
        <v>4000000</v>
      </c>
      <c r="G2754" s="2">
        <v>265</v>
      </c>
      <c r="H2754">
        <v>-22</v>
      </c>
      <c r="I2754" t="s">
        <v>1829</v>
      </c>
      <c r="J2754" s="2" t="s">
        <v>150</v>
      </c>
      <c r="K2754" s="2">
        <v>720000</v>
      </c>
      <c r="L2754" t="s">
        <v>1818</v>
      </c>
      <c r="M2754" t="s">
        <v>1819</v>
      </c>
      <c r="N2754" t="s">
        <v>5976</v>
      </c>
      <c r="O2754" t="s">
        <v>5863</v>
      </c>
      <c r="P2754" s="2">
        <v>72</v>
      </c>
      <c r="Q2754" s="2">
        <v>7243</v>
      </c>
      <c r="R2754" t="str">
        <f t="shared" si="88"/>
        <v>39005Frys.com Open</v>
      </c>
      <c r="S2754">
        <f t="shared" si="89"/>
        <v>2753</v>
      </c>
      <c r="T2754">
        <f>VLOOKUP(S2754,Sheet2!V:V,1,FALSE)</f>
        <v>2753</v>
      </c>
      <c r="U2754">
        <f>VLOOKUP(B2754,Sheet2!W:W,1,FALSE)</f>
        <v>2334</v>
      </c>
    </row>
    <row r="2755" spans="1:21" x14ac:dyDescent="0.2">
      <c r="A2755">
        <v>2754</v>
      </c>
      <c r="B2755">
        <v>2334</v>
      </c>
      <c r="C2755">
        <v>44</v>
      </c>
      <c r="D2755" s="1">
        <v>39005</v>
      </c>
      <c r="E2755" t="s">
        <v>1828</v>
      </c>
      <c r="F2755" s="2" t="s">
        <v>150</v>
      </c>
      <c r="G2755" s="2" t="s">
        <v>150</v>
      </c>
      <c r="H2755" t="s">
        <v>150</v>
      </c>
      <c r="I2755" s="2" t="s">
        <v>150</v>
      </c>
      <c r="J2755" s="2" t="s">
        <v>150</v>
      </c>
      <c r="K2755" s="2" t="s">
        <v>150</v>
      </c>
      <c r="L2755" t="s">
        <v>1827</v>
      </c>
      <c r="M2755" t="s">
        <v>1819</v>
      </c>
      <c r="N2755" t="s">
        <v>5976</v>
      </c>
      <c r="O2755" t="s">
        <v>5863</v>
      </c>
      <c r="P2755" s="2">
        <v>71</v>
      </c>
      <c r="Q2755" s="2">
        <v>7063</v>
      </c>
      <c r="R2755" t="str">
        <f t="shared" si="88"/>
        <v>39005Frys.com Open</v>
      </c>
      <c r="S2755">
        <f t="shared" si="89"/>
        <v>2754</v>
      </c>
      <c r="T2755" t="e">
        <f>VLOOKUP(S2755,Sheet2!V:V,1,FALSE)</f>
        <v>#N/A</v>
      </c>
      <c r="U2755">
        <f>VLOOKUP(B2755,Sheet2!W:W,1,FALSE)</f>
        <v>2334</v>
      </c>
    </row>
    <row r="2756" spans="1:21" x14ac:dyDescent="0.2">
      <c r="A2756">
        <v>2755</v>
      </c>
      <c r="B2756">
        <v>2335</v>
      </c>
      <c r="C2756">
        <v>44</v>
      </c>
      <c r="D2756" s="1">
        <v>38641</v>
      </c>
      <c r="E2756" t="s">
        <v>1830</v>
      </c>
      <c r="F2756" s="2">
        <v>4000000</v>
      </c>
      <c r="G2756" s="2">
        <v>266</v>
      </c>
      <c r="H2756">
        <v>-21</v>
      </c>
      <c r="I2756" t="s">
        <v>1831</v>
      </c>
      <c r="J2756" t="s">
        <v>18</v>
      </c>
      <c r="K2756" s="2">
        <v>720000</v>
      </c>
      <c r="L2756" t="s">
        <v>1818</v>
      </c>
      <c r="M2756" t="s">
        <v>1819</v>
      </c>
      <c r="N2756" t="s">
        <v>5976</v>
      </c>
      <c r="O2756" t="s">
        <v>5863</v>
      </c>
      <c r="P2756" s="2">
        <v>72</v>
      </c>
      <c r="Q2756" s="2">
        <v>7243</v>
      </c>
      <c r="R2756" t="str">
        <f t="shared" si="88"/>
        <v>38641Michelin Championship at Las Vegas</v>
      </c>
      <c r="S2756">
        <f t="shared" si="89"/>
        <v>2755</v>
      </c>
      <c r="T2756">
        <f>VLOOKUP(S2756,Sheet2!V:V,1,FALSE)</f>
        <v>2755</v>
      </c>
      <c r="U2756">
        <f>VLOOKUP(B2756,Sheet2!W:W,1,FALSE)</f>
        <v>2335</v>
      </c>
    </row>
    <row r="2757" spans="1:21" x14ac:dyDescent="0.2">
      <c r="A2757">
        <v>2756</v>
      </c>
      <c r="B2757">
        <v>2335</v>
      </c>
      <c r="C2757">
        <v>44</v>
      </c>
      <c r="D2757" s="1">
        <v>38641</v>
      </c>
      <c r="E2757" t="s">
        <v>1830</v>
      </c>
      <c r="F2757" s="2" t="s">
        <v>150</v>
      </c>
      <c r="G2757" s="2" t="s">
        <v>150</v>
      </c>
      <c r="H2757" t="s">
        <v>150</v>
      </c>
      <c r="I2757" s="2" t="s">
        <v>150</v>
      </c>
      <c r="J2757" s="2" t="s">
        <v>150</v>
      </c>
      <c r="K2757" s="2" t="s">
        <v>150</v>
      </c>
      <c r="L2757" t="s">
        <v>1827</v>
      </c>
      <c r="M2757" t="s">
        <v>1819</v>
      </c>
      <c r="N2757" t="s">
        <v>5976</v>
      </c>
      <c r="O2757" t="s">
        <v>5863</v>
      </c>
      <c r="P2757" s="2">
        <v>71</v>
      </c>
      <c r="Q2757" s="2">
        <v>7063</v>
      </c>
      <c r="R2757" t="str">
        <f t="shared" si="88"/>
        <v>38641Michelin Championship at Las Vegas</v>
      </c>
      <c r="S2757">
        <f t="shared" si="89"/>
        <v>2756</v>
      </c>
      <c r="T2757" t="e">
        <f>VLOOKUP(S2757,Sheet2!V:V,1,FALSE)</f>
        <v>#N/A</v>
      </c>
      <c r="U2757">
        <f>VLOOKUP(B2757,Sheet2!W:W,1,FALSE)</f>
        <v>2335</v>
      </c>
    </row>
    <row r="2758" spans="1:21" x14ac:dyDescent="0.2">
      <c r="A2758">
        <v>2757</v>
      </c>
      <c r="B2758">
        <v>2336</v>
      </c>
      <c r="C2758">
        <v>44</v>
      </c>
      <c r="D2758" s="1">
        <v>38270</v>
      </c>
      <c r="E2758" t="s">
        <v>1830</v>
      </c>
      <c r="F2758" s="2">
        <v>4000000</v>
      </c>
      <c r="G2758" s="2">
        <v>266</v>
      </c>
      <c r="H2758">
        <v>-21</v>
      </c>
      <c r="I2758" t="s">
        <v>1832</v>
      </c>
      <c r="J2758" s="2" t="s">
        <v>150</v>
      </c>
      <c r="K2758" s="2">
        <v>720000</v>
      </c>
      <c r="L2758" t="s">
        <v>1818</v>
      </c>
      <c r="M2758" t="s">
        <v>1819</v>
      </c>
      <c r="N2758" t="s">
        <v>5976</v>
      </c>
      <c r="O2758" t="s">
        <v>5863</v>
      </c>
      <c r="P2758" s="2">
        <v>72</v>
      </c>
      <c r="Q2758" s="2">
        <v>7243</v>
      </c>
      <c r="R2758" t="str">
        <f t="shared" si="88"/>
        <v>38270Michelin Championship at Las Vegas</v>
      </c>
      <c r="S2758">
        <f t="shared" si="89"/>
        <v>2757</v>
      </c>
      <c r="T2758">
        <f>VLOOKUP(S2758,Sheet2!V:V,1,FALSE)</f>
        <v>2757</v>
      </c>
      <c r="U2758">
        <f>VLOOKUP(B2758,Sheet2!W:W,1,FALSE)</f>
        <v>2336</v>
      </c>
    </row>
    <row r="2759" spans="1:21" x14ac:dyDescent="0.2">
      <c r="A2759">
        <v>2758</v>
      </c>
      <c r="B2759">
        <v>2336</v>
      </c>
      <c r="C2759">
        <v>44</v>
      </c>
      <c r="D2759" s="1">
        <v>38270</v>
      </c>
      <c r="E2759" t="s">
        <v>1830</v>
      </c>
      <c r="F2759" s="2" t="s">
        <v>150</v>
      </c>
      <c r="G2759" s="2" t="s">
        <v>150</v>
      </c>
      <c r="H2759" t="s">
        <v>150</v>
      </c>
      <c r="I2759" s="2" t="s">
        <v>150</v>
      </c>
      <c r="J2759" s="2" t="s">
        <v>150</v>
      </c>
      <c r="K2759" s="2" t="s">
        <v>150</v>
      </c>
      <c r="L2759" t="s">
        <v>1827</v>
      </c>
      <c r="M2759" t="s">
        <v>1819</v>
      </c>
      <c r="N2759" t="s">
        <v>5976</v>
      </c>
      <c r="O2759" t="s">
        <v>5863</v>
      </c>
      <c r="P2759" s="2">
        <v>71</v>
      </c>
      <c r="Q2759" s="2">
        <v>7063</v>
      </c>
      <c r="R2759" t="str">
        <f t="shared" si="88"/>
        <v>38270Michelin Championship at Las Vegas</v>
      </c>
      <c r="S2759">
        <f t="shared" si="89"/>
        <v>2758</v>
      </c>
      <c r="T2759" t="e">
        <f>VLOOKUP(S2759,Sheet2!V:V,1,FALSE)</f>
        <v>#N/A</v>
      </c>
      <c r="U2759">
        <f>VLOOKUP(B2759,Sheet2!W:W,1,FALSE)</f>
        <v>2336</v>
      </c>
    </row>
    <row r="2760" spans="1:21" x14ac:dyDescent="0.2">
      <c r="A2760">
        <v>2759</v>
      </c>
      <c r="B2760">
        <v>2336</v>
      </c>
      <c r="C2760">
        <v>44</v>
      </c>
      <c r="D2760" s="1">
        <v>38270</v>
      </c>
      <c r="E2760" t="s">
        <v>1830</v>
      </c>
      <c r="F2760" s="2" t="s">
        <v>150</v>
      </c>
      <c r="G2760" s="2" t="s">
        <v>150</v>
      </c>
      <c r="H2760" t="s">
        <v>150</v>
      </c>
      <c r="I2760" s="2" t="s">
        <v>150</v>
      </c>
      <c r="J2760" s="2" t="s">
        <v>150</v>
      </c>
      <c r="K2760" s="2" t="s">
        <v>150</v>
      </c>
      <c r="L2760" t="s">
        <v>1833</v>
      </c>
      <c r="M2760" t="s">
        <v>1819</v>
      </c>
      <c r="N2760" t="s">
        <v>5976</v>
      </c>
      <c r="O2760" t="s">
        <v>5863</v>
      </c>
      <c r="P2760" s="2">
        <v>72</v>
      </c>
      <c r="Q2760" s="2">
        <v>7219</v>
      </c>
      <c r="R2760" t="str">
        <f t="shared" si="88"/>
        <v>38270Michelin Championship at Las Vegas</v>
      </c>
      <c r="S2760">
        <f t="shared" si="89"/>
        <v>2759</v>
      </c>
      <c r="T2760" t="e">
        <f>VLOOKUP(S2760,Sheet2!V:V,1,FALSE)</f>
        <v>#N/A</v>
      </c>
      <c r="U2760">
        <f>VLOOKUP(B2760,Sheet2!W:W,1,FALSE)</f>
        <v>2336</v>
      </c>
    </row>
    <row r="2761" spans="1:21" x14ac:dyDescent="0.2">
      <c r="A2761">
        <v>2760</v>
      </c>
      <c r="B2761">
        <v>2337</v>
      </c>
      <c r="C2761">
        <v>44</v>
      </c>
      <c r="D2761" s="1">
        <v>37906</v>
      </c>
      <c r="E2761" t="s">
        <v>1834</v>
      </c>
      <c r="F2761" s="2">
        <v>4000000</v>
      </c>
      <c r="G2761" s="2">
        <v>328</v>
      </c>
      <c r="H2761">
        <v>-31</v>
      </c>
      <c r="I2761" t="s">
        <v>75</v>
      </c>
      <c r="J2761" t="s">
        <v>18</v>
      </c>
      <c r="K2761" s="2">
        <v>720000</v>
      </c>
      <c r="L2761" t="s">
        <v>1818</v>
      </c>
      <c r="M2761" t="s">
        <v>1819</v>
      </c>
      <c r="N2761" t="s">
        <v>5976</v>
      </c>
      <c r="O2761" t="s">
        <v>5863</v>
      </c>
      <c r="P2761" s="2">
        <v>72</v>
      </c>
      <c r="Q2761" s="2">
        <v>7243</v>
      </c>
      <c r="R2761" t="str">
        <f t="shared" si="88"/>
        <v>37906Las Vegas Invitational</v>
      </c>
      <c r="S2761">
        <f t="shared" si="89"/>
        <v>2760</v>
      </c>
      <c r="T2761">
        <f>VLOOKUP(S2761,Sheet2!V:V,1,FALSE)</f>
        <v>2760</v>
      </c>
      <c r="U2761">
        <f>VLOOKUP(B2761,Sheet2!W:W,1,FALSE)</f>
        <v>2337</v>
      </c>
    </row>
    <row r="2762" spans="1:21" x14ac:dyDescent="0.2">
      <c r="A2762">
        <v>2761</v>
      </c>
      <c r="B2762">
        <v>2337</v>
      </c>
      <c r="C2762">
        <v>44</v>
      </c>
      <c r="D2762" s="1">
        <v>37906</v>
      </c>
      <c r="E2762" t="s">
        <v>1834</v>
      </c>
      <c r="F2762" s="2" t="s">
        <v>150</v>
      </c>
      <c r="G2762" s="2" t="s">
        <v>150</v>
      </c>
      <c r="H2762" t="s">
        <v>150</v>
      </c>
      <c r="I2762" s="2" t="s">
        <v>150</v>
      </c>
      <c r="J2762" s="2" t="s">
        <v>150</v>
      </c>
      <c r="K2762" s="2" t="s">
        <v>150</v>
      </c>
      <c r="L2762" t="s">
        <v>1827</v>
      </c>
      <c r="M2762" t="s">
        <v>1819</v>
      </c>
      <c r="N2762" t="s">
        <v>5976</v>
      </c>
      <c r="O2762" t="s">
        <v>5863</v>
      </c>
      <c r="P2762" s="2">
        <v>71</v>
      </c>
      <c r="Q2762" s="2">
        <v>7063</v>
      </c>
      <c r="R2762" t="str">
        <f t="shared" si="88"/>
        <v>37906Las Vegas Invitational</v>
      </c>
      <c r="S2762">
        <f t="shared" si="89"/>
        <v>2761</v>
      </c>
      <c r="T2762" t="e">
        <f>VLOOKUP(S2762,Sheet2!V:V,1,FALSE)</f>
        <v>#N/A</v>
      </c>
      <c r="U2762">
        <f>VLOOKUP(B2762,Sheet2!W:W,1,FALSE)</f>
        <v>2337</v>
      </c>
    </row>
    <row r="2763" spans="1:21" x14ac:dyDescent="0.2">
      <c r="A2763">
        <v>2762</v>
      </c>
      <c r="B2763">
        <v>2337</v>
      </c>
      <c r="C2763">
        <v>44</v>
      </c>
      <c r="D2763" s="1">
        <v>37906</v>
      </c>
      <c r="E2763" t="s">
        <v>1834</v>
      </c>
      <c r="F2763" s="2" t="s">
        <v>150</v>
      </c>
      <c r="G2763" s="2" t="s">
        <v>150</v>
      </c>
      <c r="H2763" t="s">
        <v>150</v>
      </c>
      <c r="I2763" s="2" t="s">
        <v>150</v>
      </c>
      <c r="J2763" s="2" t="s">
        <v>150</v>
      </c>
      <c r="K2763" s="2" t="s">
        <v>150</v>
      </c>
      <c r="L2763" t="s">
        <v>1835</v>
      </c>
      <c r="M2763" t="s">
        <v>1819</v>
      </c>
      <c r="N2763" t="s">
        <v>5976</v>
      </c>
      <c r="O2763" t="s">
        <v>5863</v>
      </c>
      <c r="P2763" s="2">
        <v>72</v>
      </c>
      <c r="Q2763" s="2">
        <v>7465</v>
      </c>
      <c r="R2763" t="str">
        <f t="shared" si="88"/>
        <v>37906Las Vegas Invitational</v>
      </c>
      <c r="S2763">
        <f t="shared" si="89"/>
        <v>2762</v>
      </c>
      <c r="T2763" t="e">
        <f>VLOOKUP(S2763,Sheet2!V:V,1,FALSE)</f>
        <v>#N/A</v>
      </c>
      <c r="U2763">
        <f>VLOOKUP(B2763,Sheet2!W:W,1,FALSE)</f>
        <v>2337</v>
      </c>
    </row>
    <row r="2764" spans="1:21" x14ac:dyDescent="0.2">
      <c r="A2764">
        <v>2763</v>
      </c>
      <c r="B2764">
        <v>2338</v>
      </c>
      <c r="C2764">
        <v>44</v>
      </c>
      <c r="D2764" s="1">
        <v>37542</v>
      </c>
      <c r="E2764" t="s">
        <v>1836</v>
      </c>
      <c r="F2764" s="2">
        <v>5000000</v>
      </c>
      <c r="G2764" s="2">
        <v>330</v>
      </c>
      <c r="H2764">
        <v>-29</v>
      </c>
      <c r="I2764" t="s">
        <v>1837</v>
      </c>
      <c r="J2764" s="2" t="s">
        <v>150</v>
      </c>
      <c r="K2764" s="2">
        <v>900000</v>
      </c>
      <c r="L2764" t="s">
        <v>1818</v>
      </c>
      <c r="M2764" t="s">
        <v>1819</v>
      </c>
      <c r="N2764" t="s">
        <v>5976</v>
      </c>
      <c r="O2764" t="s">
        <v>5863</v>
      </c>
      <c r="P2764" s="2">
        <v>72</v>
      </c>
      <c r="Q2764" s="2">
        <v>7243</v>
      </c>
      <c r="R2764" t="str">
        <f t="shared" si="88"/>
        <v>37542Invensys Classic at Las Vegas</v>
      </c>
      <c r="S2764">
        <f t="shared" si="89"/>
        <v>2763</v>
      </c>
      <c r="T2764">
        <f>VLOOKUP(S2764,Sheet2!V:V,1,FALSE)</f>
        <v>2763</v>
      </c>
      <c r="U2764">
        <f>VLOOKUP(B2764,Sheet2!W:W,1,FALSE)</f>
        <v>2338</v>
      </c>
    </row>
    <row r="2765" spans="1:21" x14ac:dyDescent="0.2">
      <c r="A2765">
        <v>2764</v>
      </c>
      <c r="B2765">
        <v>2338</v>
      </c>
      <c r="C2765">
        <v>44</v>
      </c>
      <c r="D2765" s="1">
        <v>37542</v>
      </c>
      <c r="E2765" t="s">
        <v>1836</v>
      </c>
      <c r="F2765" s="2" t="s">
        <v>150</v>
      </c>
      <c r="G2765" s="2" t="s">
        <v>150</v>
      </c>
      <c r="H2765" t="s">
        <v>150</v>
      </c>
      <c r="I2765" s="2" t="s">
        <v>150</v>
      </c>
      <c r="J2765" s="2" t="s">
        <v>150</v>
      </c>
      <c r="K2765" s="2" t="s">
        <v>150</v>
      </c>
      <c r="L2765" t="s">
        <v>1827</v>
      </c>
      <c r="M2765" t="s">
        <v>1819</v>
      </c>
      <c r="N2765" t="s">
        <v>5976</v>
      </c>
      <c r="O2765" t="s">
        <v>5863</v>
      </c>
      <c r="P2765" s="2">
        <v>71</v>
      </c>
      <c r="Q2765" s="2">
        <v>7019</v>
      </c>
      <c r="R2765" t="str">
        <f t="shared" si="88"/>
        <v>37542Invensys Classic at Las Vegas</v>
      </c>
      <c r="S2765">
        <f t="shared" si="89"/>
        <v>2764</v>
      </c>
      <c r="T2765" t="e">
        <f>VLOOKUP(S2765,Sheet2!V:V,1,FALSE)</f>
        <v>#N/A</v>
      </c>
      <c r="U2765">
        <f>VLOOKUP(B2765,Sheet2!W:W,1,FALSE)</f>
        <v>2338</v>
      </c>
    </row>
    <row r="2766" spans="1:21" x14ac:dyDescent="0.2">
      <c r="A2766">
        <v>2765</v>
      </c>
      <c r="B2766">
        <v>2338</v>
      </c>
      <c r="C2766">
        <v>44</v>
      </c>
      <c r="D2766" s="1">
        <v>37542</v>
      </c>
      <c r="E2766" t="s">
        <v>1836</v>
      </c>
      <c r="F2766" s="2" t="s">
        <v>150</v>
      </c>
      <c r="G2766" s="2" t="s">
        <v>150</v>
      </c>
      <c r="H2766" t="s">
        <v>150</v>
      </c>
      <c r="I2766" s="2" t="s">
        <v>150</v>
      </c>
      <c r="J2766" s="2" t="s">
        <v>150</v>
      </c>
      <c r="K2766" s="2" t="s">
        <v>150</v>
      </c>
      <c r="L2766" t="s">
        <v>1835</v>
      </c>
      <c r="M2766" t="s">
        <v>1819</v>
      </c>
      <c r="N2766" t="s">
        <v>5976</v>
      </c>
      <c r="O2766" t="s">
        <v>5863</v>
      </c>
      <c r="P2766" s="2">
        <v>72</v>
      </c>
      <c r="Q2766" s="2">
        <v>7247</v>
      </c>
      <c r="R2766" t="str">
        <f t="shared" si="88"/>
        <v>37542Invensys Classic at Las Vegas</v>
      </c>
      <c r="S2766">
        <f t="shared" si="89"/>
        <v>2765</v>
      </c>
      <c r="T2766" t="e">
        <f>VLOOKUP(S2766,Sheet2!V:V,1,FALSE)</f>
        <v>#N/A</v>
      </c>
      <c r="U2766">
        <f>VLOOKUP(B2766,Sheet2!W:W,1,FALSE)</f>
        <v>2338</v>
      </c>
    </row>
    <row r="2767" spans="1:21" x14ac:dyDescent="0.2">
      <c r="A2767">
        <v>2766</v>
      </c>
      <c r="B2767">
        <v>2339</v>
      </c>
      <c r="C2767">
        <v>44</v>
      </c>
      <c r="D2767" s="1">
        <v>37178</v>
      </c>
      <c r="E2767" t="s">
        <v>1836</v>
      </c>
      <c r="F2767" s="2">
        <v>4500000</v>
      </c>
      <c r="G2767" s="2">
        <v>329</v>
      </c>
      <c r="H2767">
        <v>-30</v>
      </c>
      <c r="I2767" t="s">
        <v>752</v>
      </c>
      <c r="J2767" s="2" t="s">
        <v>150</v>
      </c>
      <c r="K2767" s="2">
        <v>810000</v>
      </c>
      <c r="L2767" t="s">
        <v>1818</v>
      </c>
      <c r="M2767" t="s">
        <v>1819</v>
      </c>
      <c r="N2767" t="s">
        <v>5976</v>
      </c>
      <c r="O2767" t="s">
        <v>5863</v>
      </c>
      <c r="P2767" s="2">
        <v>72</v>
      </c>
      <c r="Q2767" s="2">
        <v>7243</v>
      </c>
      <c r="R2767" t="str">
        <f t="shared" si="88"/>
        <v>37178Invensys Classic at Las Vegas</v>
      </c>
      <c r="S2767">
        <f t="shared" si="89"/>
        <v>2766</v>
      </c>
      <c r="T2767">
        <f>VLOOKUP(S2767,Sheet2!V:V,1,FALSE)</f>
        <v>2766</v>
      </c>
      <c r="U2767">
        <f>VLOOKUP(B2767,Sheet2!W:W,1,FALSE)</f>
        <v>2339</v>
      </c>
    </row>
    <row r="2768" spans="1:21" x14ac:dyDescent="0.2">
      <c r="A2768">
        <v>2767</v>
      </c>
      <c r="B2768">
        <v>2339</v>
      </c>
      <c r="C2768">
        <v>44</v>
      </c>
      <c r="D2768" s="1">
        <v>37178</v>
      </c>
      <c r="E2768" t="s">
        <v>1836</v>
      </c>
      <c r="F2768" s="2" t="s">
        <v>150</v>
      </c>
      <c r="G2768" s="2" t="s">
        <v>150</v>
      </c>
      <c r="H2768" t="s">
        <v>150</v>
      </c>
      <c r="I2768" s="2" t="s">
        <v>150</v>
      </c>
      <c r="J2768" s="2" t="s">
        <v>150</v>
      </c>
      <c r="K2768" s="2" t="s">
        <v>150</v>
      </c>
      <c r="L2768" t="s">
        <v>1827</v>
      </c>
      <c r="M2768" t="s">
        <v>1819</v>
      </c>
      <c r="N2768" t="s">
        <v>5976</v>
      </c>
      <c r="O2768" t="s">
        <v>5863</v>
      </c>
      <c r="P2768" s="2">
        <v>71</v>
      </c>
      <c r="Q2768" s="2">
        <v>7019</v>
      </c>
      <c r="R2768" t="str">
        <f t="shared" si="88"/>
        <v>37178Invensys Classic at Las Vegas</v>
      </c>
      <c r="S2768">
        <f t="shared" si="89"/>
        <v>2767</v>
      </c>
      <c r="T2768" t="e">
        <f>VLOOKUP(S2768,Sheet2!V:V,1,FALSE)</f>
        <v>#N/A</v>
      </c>
      <c r="U2768">
        <f>VLOOKUP(B2768,Sheet2!W:W,1,FALSE)</f>
        <v>2339</v>
      </c>
    </row>
    <row r="2769" spans="1:21" x14ac:dyDescent="0.2">
      <c r="A2769">
        <v>2768</v>
      </c>
      <c r="B2769">
        <v>2339</v>
      </c>
      <c r="C2769">
        <v>44</v>
      </c>
      <c r="D2769" s="1">
        <v>37178</v>
      </c>
      <c r="E2769" t="s">
        <v>1836</v>
      </c>
      <c r="F2769" s="2" t="s">
        <v>150</v>
      </c>
      <c r="G2769" s="2" t="s">
        <v>150</v>
      </c>
      <c r="H2769" t="s">
        <v>150</v>
      </c>
      <c r="I2769" s="2" t="s">
        <v>150</v>
      </c>
      <c r="J2769" s="2" t="s">
        <v>150</v>
      </c>
      <c r="K2769" s="2" t="s">
        <v>150</v>
      </c>
      <c r="L2769" t="s">
        <v>1835</v>
      </c>
      <c r="M2769" t="s">
        <v>1819</v>
      </c>
      <c r="N2769" t="s">
        <v>5976</v>
      </c>
      <c r="O2769" t="s">
        <v>5863</v>
      </c>
      <c r="P2769" s="2">
        <v>72</v>
      </c>
      <c r="Q2769" s="2">
        <v>7247</v>
      </c>
      <c r="R2769" t="str">
        <f t="shared" si="88"/>
        <v>37178Invensys Classic at Las Vegas</v>
      </c>
      <c r="S2769">
        <f t="shared" si="89"/>
        <v>2768</v>
      </c>
      <c r="T2769" t="e">
        <f>VLOOKUP(S2769,Sheet2!V:V,1,FALSE)</f>
        <v>#N/A</v>
      </c>
      <c r="U2769">
        <f>VLOOKUP(B2769,Sheet2!W:W,1,FALSE)</f>
        <v>2339</v>
      </c>
    </row>
    <row r="2770" spans="1:21" x14ac:dyDescent="0.2">
      <c r="A2770">
        <v>2769</v>
      </c>
      <c r="B2770">
        <v>2340</v>
      </c>
      <c r="C2770">
        <v>44</v>
      </c>
      <c r="D2770" s="1">
        <v>36814</v>
      </c>
      <c r="E2770" t="s">
        <v>1836</v>
      </c>
      <c r="F2770" s="2">
        <v>4250000</v>
      </c>
      <c r="G2770" s="2">
        <v>332</v>
      </c>
      <c r="H2770">
        <v>-28</v>
      </c>
      <c r="I2770" t="s">
        <v>1674</v>
      </c>
      <c r="J2770" s="2" t="s">
        <v>150</v>
      </c>
      <c r="K2770" s="2">
        <v>765000</v>
      </c>
      <c r="L2770" t="s">
        <v>1818</v>
      </c>
      <c r="M2770" t="s">
        <v>1819</v>
      </c>
      <c r="N2770" t="s">
        <v>5976</v>
      </c>
      <c r="O2770" t="s">
        <v>5863</v>
      </c>
      <c r="P2770" s="2">
        <v>72</v>
      </c>
      <c r="Q2770" s="2">
        <v>7243</v>
      </c>
      <c r="R2770" t="str">
        <f t="shared" si="88"/>
        <v>36814Invensys Classic at Las Vegas</v>
      </c>
      <c r="S2770">
        <f t="shared" si="89"/>
        <v>2769</v>
      </c>
      <c r="T2770">
        <f>VLOOKUP(S2770,Sheet2!V:V,1,FALSE)</f>
        <v>2769</v>
      </c>
      <c r="U2770">
        <f>VLOOKUP(B2770,Sheet2!W:W,1,FALSE)</f>
        <v>2340</v>
      </c>
    </row>
    <row r="2771" spans="1:21" x14ac:dyDescent="0.2">
      <c r="A2771">
        <v>2770</v>
      </c>
      <c r="B2771">
        <v>2340</v>
      </c>
      <c r="C2771">
        <v>44</v>
      </c>
      <c r="D2771" s="1">
        <v>36814</v>
      </c>
      <c r="E2771" t="s">
        <v>1836</v>
      </c>
      <c r="F2771" s="2" t="s">
        <v>150</v>
      </c>
      <c r="G2771" s="2" t="s">
        <v>150</v>
      </c>
      <c r="H2771" t="s">
        <v>150</v>
      </c>
      <c r="I2771" s="2" t="s">
        <v>150</v>
      </c>
      <c r="J2771" s="2" t="s">
        <v>150</v>
      </c>
      <c r="K2771" s="2" t="s">
        <v>150</v>
      </c>
      <c r="L2771" t="s">
        <v>219</v>
      </c>
      <c r="M2771" t="s">
        <v>1819</v>
      </c>
      <c r="N2771" t="s">
        <v>5976</v>
      </c>
      <c r="O2771" t="s">
        <v>5863</v>
      </c>
      <c r="P2771" s="2">
        <v>72</v>
      </c>
      <c r="Q2771" s="2">
        <v>7193</v>
      </c>
      <c r="R2771" t="str">
        <f t="shared" si="88"/>
        <v>36814Invensys Classic at Las Vegas</v>
      </c>
      <c r="S2771">
        <f t="shared" si="89"/>
        <v>2770</v>
      </c>
      <c r="T2771" t="e">
        <f>VLOOKUP(S2771,Sheet2!V:V,1,FALSE)</f>
        <v>#N/A</v>
      </c>
      <c r="U2771">
        <f>VLOOKUP(B2771,Sheet2!W:W,1,FALSE)</f>
        <v>2340</v>
      </c>
    </row>
    <row r="2772" spans="1:21" x14ac:dyDescent="0.2">
      <c r="A2772">
        <v>2771</v>
      </c>
      <c r="B2772">
        <v>2340</v>
      </c>
      <c r="C2772">
        <v>44</v>
      </c>
      <c r="D2772" s="1">
        <v>36814</v>
      </c>
      <c r="E2772" t="s">
        <v>1836</v>
      </c>
      <c r="F2772" s="2" t="s">
        <v>150</v>
      </c>
      <c r="G2772" s="2" t="s">
        <v>150</v>
      </c>
      <c r="H2772" t="s">
        <v>150</v>
      </c>
      <c r="I2772" s="2" t="s">
        <v>150</v>
      </c>
      <c r="J2772" s="2" t="s">
        <v>150</v>
      </c>
      <c r="K2772" s="2" t="s">
        <v>150</v>
      </c>
      <c r="L2772" t="s">
        <v>1835</v>
      </c>
      <c r="M2772" t="s">
        <v>1819</v>
      </c>
      <c r="N2772" t="s">
        <v>5976</v>
      </c>
      <c r="O2772" t="s">
        <v>5863</v>
      </c>
      <c r="P2772" s="2">
        <v>72</v>
      </c>
      <c r="Q2772" s="2">
        <v>7247</v>
      </c>
      <c r="R2772" t="str">
        <f t="shared" si="88"/>
        <v>36814Invensys Classic at Las Vegas</v>
      </c>
      <c r="S2772">
        <f t="shared" si="89"/>
        <v>2771</v>
      </c>
      <c r="T2772" t="e">
        <f>VLOOKUP(S2772,Sheet2!V:V,1,FALSE)</f>
        <v>#N/A</v>
      </c>
      <c r="U2772">
        <f>VLOOKUP(B2772,Sheet2!W:W,1,FALSE)</f>
        <v>2340</v>
      </c>
    </row>
    <row r="2773" spans="1:21" x14ac:dyDescent="0.2">
      <c r="A2773">
        <v>2772</v>
      </c>
      <c r="B2773">
        <v>2341</v>
      </c>
      <c r="C2773">
        <v>44</v>
      </c>
      <c r="D2773" s="1">
        <v>36450</v>
      </c>
      <c r="E2773" t="s">
        <v>1834</v>
      </c>
      <c r="F2773" s="2">
        <v>2500000</v>
      </c>
      <c r="G2773" s="2">
        <v>331</v>
      </c>
      <c r="H2773">
        <v>-29</v>
      </c>
      <c r="I2773" t="s">
        <v>190</v>
      </c>
      <c r="J2773" s="2" t="s">
        <v>150</v>
      </c>
      <c r="K2773" s="2">
        <v>450000</v>
      </c>
      <c r="L2773" t="s">
        <v>1818</v>
      </c>
      <c r="M2773" t="s">
        <v>1819</v>
      </c>
      <c r="N2773" t="s">
        <v>5976</v>
      </c>
      <c r="O2773" t="s">
        <v>5863</v>
      </c>
      <c r="P2773" s="2">
        <v>72</v>
      </c>
      <c r="Q2773" s="2">
        <v>7243</v>
      </c>
      <c r="R2773" t="str">
        <f t="shared" si="88"/>
        <v>36450Las Vegas Invitational</v>
      </c>
      <c r="S2773">
        <f t="shared" si="89"/>
        <v>2772</v>
      </c>
      <c r="T2773">
        <f>VLOOKUP(S2773,Sheet2!V:V,1,FALSE)</f>
        <v>2772</v>
      </c>
      <c r="U2773">
        <f>VLOOKUP(B2773,Sheet2!W:W,1,FALSE)</f>
        <v>2341</v>
      </c>
    </row>
    <row r="2774" spans="1:21" x14ac:dyDescent="0.2">
      <c r="A2774">
        <v>2773</v>
      </c>
      <c r="B2774">
        <v>2341</v>
      </c>
      <c r="C2774">
        <v>44</v>
      </c>
      <c r="D2774" s="1">
        <v>36450</v>
      </c>
      <c r="E2774" t="s">
        <v>1834</v>
      </c>
      <c r="F2774" s="2" t="s">
        <v>150</v>
      </c>
      <c r="G2774" s="2" t="s">
        <v>150</v>
      </c>
      <c r="H2774" t="s">
        <v>150</v>
      </c>
      <c r="I2774" s="2" t="s">
        <v>150</v>
      </c>
      <c r="J2774" s="2" t="s">
        <v>150</v>
      </c>
      <c r="K2774" s="2" t="s">
        <v>150</v>
      </c>
      <c r="L2774" t="s">
        <v>219</v>
      </c>
      <c r="M2774" t="s">
        <v>1819</v>
      </c>
      <c r="N2774" t="s">
        <v>5976</v>
      </c>
      <c r="O2774" t="s">
        <v>5863</v>
      </c>
      <c r="P2774" s="2">
        <v>72</v>
      </c>
      <c r="Q2774" s="2">
        <v>7193</v>
      </c>
      <c r="R2774" t="str">
        <f t="shared" si="88"/>
        <v>36450Las Vegas Invitational</v>
      </c>
      <c r="S2774">
        <f t="shared" si="89"/>
        <v>2773</v>
      </c>
      <c r="T2774" t="e">
        <f>VLOOKUP(S2774,Sheet2!V:V,1,FALSE)</f>
        <v>#N/A</v>
      </c>
      <c r="U2774">
        <f>VLOOKUP(B2774,Sheet2!W:W,1,FALSE)</f>
        <v>2341</v>
      </c>
    </row>
    <row r="2775" spans="1:21" x14ac:dyDescent="0.2">
      <c r="A2775">
        <v>2774</v>
      </c>
      <c r="B2775">
        <v>2341</v>
      </c>
      <c r="C2775">
        <v>44</v>
      </c>
      <c r="D2775" s="1">
        <v>36450</v>
      </c>
      <c r="E2775" t="s">
        <v>1834</v>
      </c>
      <c r="F2775" s="2" t="s">
        <v>150</v>
      </c>
      <c r="G2775" s="2" t="s">
        <v>150</v>
      </c>
      <c r="H2775" t="s">
        <v>150</v>
      </c>
      <c r="I2775" s="2" t="s">
        <v>150</v>
      </c>
      <c r="J2775" s="2" t="s">
        <v>150</v>
      </c>
      <c r="K2775" s="2" t="s">
        <v>150</v>
      </c>
      <c r="L2775" t="s">
        <v>1838</v>
      </c>
      <c r="M2775" t="s">
        <v>1819</v>
      </c>
      <c r="N2775" t="s">
        <v>5976</v>
      </c>
      <c r="O2775" t="s">
        <v>5863</v>
      </c>
      <c r="P2775" s="2">
        <v>72</v>
      </c>
      <c r="Q2775" s="2">
        <v>7036</v>
      </c>
      <c r="R2775" t="str">
        <f t="shared" si="88"/>
        <v>36450Las Vegas Invitational</v>
      </c>
      <c r="S2775">
        <f t="shared" si="89"/>
        <v>2774</v>
      </c>
      <c r="T2775" t="e">
        <f>VLOOKUP(S2775,Sheet2!V:V,1,FALSE)</f>
        <v>#N/A</v>
      </c>
      <c r="U2775">
        <f>VLOOKUP(B2775,Sheet2!W:W,1,FALSE)</f>
        <v>2341</v>
      </c>
    </row>
    <row r="2776" spans="1:21" x14ac:dyDescent="0.2">
      <c r="A2776">
        <v>2775</v>
      </c>
      <c r="B2776">
        <v>2342</v>
      </c>
      <c r="C2776">
        <v>44</v>
      </c>
      <c r="D2776" s="1">
        <v>36086</v>
      </c>
      <c r="E2776" t="s">
        <v>1834</v>
      </c>
      <c r="F2776" s="2">
        <v>2000000</v>
      </c>
      <c r="G2776" s="2">
        <v>335</v>
      </c>
      <c r="H2776">
        <v>-25</v>
      </c>
      <c r="I2776" t="s">
        <v>190</v>
      </c>
      <c r="J2776" s="2" t="s">
        <v>150</v>
      </c>
      <c r="K2776" s="2">
        <v>360000</v>
      </c>
      <c r="L2776" t="s">
        <v>1818</v>
      </c>
      <c r="M2776" t="s">
        <v>1819</v>
      </c>
      <c r="N2776" t="s">
        <v>5976</v>
      </c>
      <c r="O2776" t="s">
        <v>5863</v>
      </c>
      <c r="P2776" s="2">
        <v>72</v>
      </c>
      <c r="Q2776" s="2">
        <v>7243</v>
      </c>
      <c r="R2776" t="str">
        <f t="shared" si="88"/>
        <v>36086Las Vegas Invitational</v>
      </c>
      <c r="S2776">
        <f t="shared" si="89"/>
        <v>2775</v>
      </c>
      <c r="T2776">
        <f>VLOOKUP(S2776,Sheet2!V:V,1,FALSE)</f>
        <v>2775</v>
      </c>
      <c r="U2776">
        <f>VLOOKUP(B2776,Sheet2!W:W,1,FALSE)</f>
        <v>2342</v>
      </c>
    </row>
    <row r="2777" spans="1:21" x14ac:dyDescent="0.2">
      <c r="A2777">
        <v>2776</v>
      </c>
      <c r="B2777">
        <v>2342</v>
      </c>
      <c r="C2777">
        <v>44</v>
      </c>
      <c r="D2777" s="1">
        <v>36086</v>
      </c>
      <c r="E2777" t="s">
        <v>1834</v>
      </c>
      <c r="F2777" s="2" t="s">
        <v>150</v>
      </c>
      <c r="G2777" s="2" t="s">
        <v>150</v>
      </c>
      <c r="H2777" t="s">
        <v>150</v>
      </c>
      <c r="I2777" s="2" t="s">
        <v>150</v>
      </c>
      <c r="J2777" s="2" t="s">
        <v>150</v>
      </c>
      <c r="K2777" s="2" t="s">
        <v>150</v>
      </c>
      <c r="L2777" t="s">
        <v>219</v>
      </c>
      <c r="M2777" t="s">
        <v>1819</v>
      </c>
      <c r="N2777" t="s">
        <v>5976</v>
      </c>
      <c r="O2777" t="s">
        <v>5863</v>
      </c>
      <c r="P2777" s="2">
        <v>72</v>
      </c>
      <c r="Q2777" s="2">
        <v>7200</v>
      </c>
      <c r="R2777" t="str">
        <f t="shared" si="88"/>
        <v>36086Las Vegas Invitational</v>
      </c>
      <c r="S2777">
        <f t="shared" si="89"/>
        <v>2776</v>
      </c>
      <c r="T2777" t="e">
        <f>VLOOKUP(S2777,Sheet2!V:V,1,FALSE)</f>
        <v>#N/A</v>
      </c>
      <c r="U2777">
        <f>VLOOKUP(B2777,Sheet2!W:W,1,FALSE)</f>
        <v>2342</v>
      </c>
    </row>
    <row r="2778" spans="1:21" x14ac:dyDescent="0.2">
      <c r="A2778">
        <v>2777</v>
      </c>
      <c r="B2778">
        <v>2342</v>
      </c>
      <c r="C2778">
        <v>44</v>
      </c>
      <c r="D2778" s="1">
        <v>36086</v>
      </c>
      <c r="E2778" t="s">
        <v>1834</v>
      </c>
      <c r="F2778" s="2" t="s">
        <v>150</v>
      </c>
      <c r="G2778" s="2" t="s">
        <v>150</v>
      </c>
      <c r="H2778" t="s">
        <v>150</v>
      </c>
      <c r="I2778" s="2" t="s">
        <v>150</v>
      </c>
      <c r="J2778" s="2" t="s">
        <v>150</v>
      </c>
      <c r="K2778" s="2" t="s">
        <v>150</v>
      </c>
      <c r="L2778" t="s">
        <v>1839</v>
      </c>
      <c r="M2778" t="s">
        <v>1819</v>
      </c>
      <c r="N2778" t="s">
        <v>5976</v>
      </c>
      <c r="O2778" t="s">
        <v>5863</v>
      </c>
      <c r="P2778" s="2">
        <v>72</v>
      </c>
      <c r="Q2778" s="2">
        <v>7164</v>
      </c>
      <c r="R2778" t="str">
        <f t="shared" si="88"/>
        <v>36086Las Vegas Invitational</v>
      </c>
      <c r="S2778">
        <f t="shared" si="89"/>
        <v>2777</v>
      </c>
      <c r="T2778" t="e">
        <f>VLOOKUP(S2778,Sheet2!V:V,1,FALSE)</f>
        <v>#N/A</v>
      </c>
      <c r="U2778">
        <f>VLOOKUP(B2778,Sheet2!W:W,1,FALSE)</f>
        <v>2342</v>
      </c>
    </row>
    <row r="2779" spans="1:21" x14ac:dyDescent="0.2">
      <c r="A2779">
        <v>2778</v>
      </c>
      <c r="B2779">
        <v>2343</v>
      </c>
      <c r="C2779">
        <v>44</v>
      </c>
      <c r="D2779" s="1">
        <v>35729</v>
      </c>
      <c r="E2779" t="s">
        <v>1834</v>
      </c>
      <c r="F2779" s="2">
        <v>1800000</v>
      </c>
      <c r="G2779" s="2">
        <v>340</v>
      </c>
      <c r="H2779">
        <v>-20</v>
      </c>
      <c r="I2779" t="s">
        <v>439</v>
      </c>
      <c r="J2779" s="2" t="s">
        <v>150</v>
      </c>
      <c r="K2779" s="2">
        <v>324000</v>
      </c>
      <c r="L2779" t="s">
        <v>1818</v>
      </c>
      <c r="M2779" t="s">
        <v>1819</v>
      </c>
      <c r="N2779" t="s">
        <v>5976</v>
      </c>
      <c r="O2779" t="s">
        <v>5863</v>
      </c>
      <c r="P2779" s="2">
        <v>72</v>
      </c>
      <c r="Q2779" s="2">
        <v>7243</v>
      </c>
      <c r="R2779" t="str">
        <f t="shared" si="88"/>
        <v>35729Las Vegas Invitational</v>
      </c>
      <c r="S2779">
        <f t="shared" si="89"/>
        <v>2778</v>
      </c>
      <c r="T2779">
        <f>VLOOKUP(S2779,Sheet2!V:V,1,FALSE)</f>
        <v>2778</v>
      </c>
      <c r="U2779">
        <f>VLOOKUP(B2779,Sheet2!W:W,1,FALSE)</f>
        <v>2343</v>
      </c>
    </row>
    <row r="2780" spans="1:21" x14ac:dyDescent="0.2">
      <c r="A2780">
        <v>2779</v>
      </c>
      <c r="B2780">
        <v>2343</v>
      </c>
      <c r="C2780">
        <v>44</v>
      </c>
      <c r="D2780" s="1">
        <v>35729</v>
      </c>
      <c r="E2780" t="s">
        <v>1834</v>
      </c>
      <c r="F2780" s="2" t="s">
        <v>150</v>
      </c>
      <c r="G2780" s="2" t="s">
        <v>150</v>
      </c>
      <c r="H2780" t="s">
        <v>150</v>
      </c>
      <c r="I2780" s="2" t="s">
        <v>150</v>
      </c>
      <c r="J2780" s="2" t="s">
        <v>150</v>
      </c>
      <c r="K2780" s="2" t="s">
        <v>150</v>
      </c>
      <c r="L2780" t="s">
        <v>219</v>
      </c>
      <c r="M2780" t="s">
        <v>1819</v>
      </c>
      <c r="N2780" t="s">
        <v>5976</v>
      </c>
      <c r="O2780" t="s">
        <v>5863</v>
      </c>
      <c r="P2780" s="2">
        <v>72</v>
      </c>
      <c r="Q2780" s="2">
        <v>7200</v>
      </c>
      <c r="R2780" t="str">
        <f t="shared" si="88"/>
        <v>35729Las Vegas Invitational</v>
      </c>
      <c r="S2780">
        <f t="shared" si="89"/>
        <v>2779</v>
      </c>
      <c r="T2780" t="e">
        <f>VLOOKUP(S2780,Sheet2!V:V,1,FALSE)</f>
        <v>#N/A</v>
      </c>
      <c r="U2780">
        <f>VLOOKUP(B2780,Sheet2!W:W,1,FALSE)</f>
        <v>2343</v>
      </c>
    </row>
    <row r="2781" spans="1:21" x14ac:dyDescent="0.2">
      <c r="A2781">
        <v>2780</v>
      </c>
      <c r="B2781">
        <v>2343</v>
      </c>
      <c r="C2781">
        <v>44</v>
      </c>
      <c r="D2781" s="1">
        <v>35729</v>
      </c>
      <c r="E2781" t="s">
        <v>1834</v>
      </c>
      <c r="F2781" s="2" t="s">
        <v>150</v>
      </c>
      <c r="G2781" s="2" t="s">
        <v>150</v>
      </c>
      <c r="H2781" t="s">
        <v>150</v>
      </c>
      <c r="I2781" s="2" t="s">
        <v>150</v>
      </c>
      <c r="J2781" s="2" t="s">
        <v>150</v>
      </c>
      <c r="K2781" s="2" t="s">
        <v>150</v>
      </c>
      <c r="L2781" t="s">
        <v>1839</v>
      </c>
      <c r="M2781" t="s">
        <v>1819</v>
      </c>
      <c r="N2781" t="s">
        <v>5976</v>
      </c>
      <c r="O2781" t="s">
        <v>5863</v>
      </c>
      <c r="P2781" s="2">
        <v>72</v>
      </c>
      <c r="Q2781" s="2">
        <v>7164</v>
      </c>
      <c r="R2781" t="str">
        <f t="shared" si="88"/>
        <v>35729Las Vegas Invitational</v>
      </c>
      <c r="S2781">
        <f t="shared" si="89"/>
        <v>2780</v>
      </c>
      <c r="T2781" t="e">
        <f>VLOOKUP(S2781,Sheet2!V:V,1,FALSE)</f>
        <v>#N/A</v>
      </c>
      <c r="U2781">
        <f>VLOOKUP(B2781,Sheet2!W:W,1,FALSE)</f>
        <v>2343</v>
      </c>
    </row>
    <row r="2782" spans="1:21" x14ac:dyDescent="0.2">
      <c r="A2782">
        <v>2781</v>
      </c>
      <c r="B2782">
        <v>2344</v>
      </c>
      <c r="C2782">
        <v>44</v>
      </c>
      <c r="D2782" s="1">
        <v>35344</v>
      </c>
      <c r="E2782" t="s">
        <v>1834</v>
      </c>
      <c r="F2782" s="2">
        <v>1650000</v>
      </c>
      <c r="G2782" s="2">
        <v>332</v>
      </c>
      <c r="H2782">
        <v>-27</v>
      </c>
      <c r="I2782" t="s">
        <v>365</v>
      </c>
      <c r="J2782" t="s">
        <v>18</v>
      </c>
      <c r="K2782" s="2">
        <v>297000</v>
      </c>
      <c r="L2782" t="s">
        <v>1818</v>
      </c>
      <c r="M2782" t="s">
        <v>1819</v>
      </c>
      <c r="N2782" t="s">
        <v>5976</v>
      </c>
      <c r="O2782" t="s">
        <v>5863</v>
      </c>
      <c r="P2782" s="2">
        <v>72</v>
      </c>
      <c r="Q2782" s="2">
        <v>7243</v>
      </c>
      <c r="R2782" t="str">
        <f t="shared" si="88"/>
        <v>35344Las Vegas Invitational</v>
      </c>
      <c r="S2782">
        <f t="shared" si="89"/>
        <v>2781</v>
      </c>
      <c r="T2782">
        <f>VLOOKUP(S2782,Sheet2!V:V,1,FALSE)</f>
        <v>2781</v>
      </c>
      <c r="U2782">
        <f>VLOOKUP(B2782,Sheet2!W:W,1,FALSE)</f>
        <v>2344</v>
      </c>
    </row>
    <row r="2783" spans="1:21" x14ac:dyDescent="0.2">
      <c r="A2783">
        <v>2782</v>
      </c>
      <c r="B2783">
        <v>2344</v>
      </c>
      <c r="C2783">
        <v>44</v>
      </c>
      <c r="D2783" s="1">
        <v>35344</v>
      </c>
      <c r="E2783" t="s">
        <v>1834</v>
      </c>
      <c r="F2783" s="2" t="s">
        <v>150</v>
      </c>
      <c r="G2783" s="2" t="s">
        <v>150</v>
      </c>
      <c r="H2783" t="s">
        <v>150</v>
      </c>
      <c r="I2783" s="2" t="s">
        <v>150</v>
      </c>
      <c r="J2783" s="2" t="s">
        <v>150</v>
      </c>
      <c r="K2783" s="2" t="s">
        <v>150</v>
      </c>
      <c r="L2783" t="s">
        <v>219</v>
      </c>
      <c r="M2783" t="s">
        <v>1819</v>
      </c>
      <c r="N2783" t="s">
        <v>5976</v>
      </c>
      <c r="O2783" t="s">
        <v>5863</v>
      </c>
      <c r="P2783" s="2">
        <v>72</v>
      </c>
      <c r="Q2783" s="2">
        <v>7095</v>
      </c>
      <c r="R2783" t="str">
        <f t="shared" si="88"/>
        <v>35344Las Vegas Invitational</v>
      </c>
      <c r="S2783">
        <f t="shared" si="89"/>
        <v>2782</v>
      </c>
      <c r="T2783" t="e">
        <f>VLOOKUP(S2783,Sheet2!V:V,1,FALSE)</f>
        <v>#N/A</v>
      </c>
      <c r="U2783">
        <f>VLOOKUP(B2783,Sheet2!W:W,1,FALSE)</f>
        <v>2344</v>
      </c>
    </row>
    <row r="2784" spans="1:21" x14ac:dyDescent="0.2">
      <c r="A2784">
        <v>2783</v>
      </c>
      <c r="B2784">
        <v>2344</v>
      </c>
      <c r="C2784">
        <v>44</v>
      </c>
      <c r="D2784" s="1">
        <v>35344</v>
      </c>
      <c r="E2784" t="s">
        <v>1834</v>
      </c>
      <c r="F2784" s="2" t="s">
        <v>150</v>
      </c>
      <c r="G2784" s="2" t="s">
        <v>150</v>
      </c>
      <c r="H2784" t="s">
        <v>150</v>
      </c>
      <c r="I2784" s="2" t="s">
        <v>150</v>
      </c>
      <c r="J2784" s="2" t="s">
        <v>150</v>
      </c>
      <c r="K2784" s="2" t="s">
        <v>150</v>
      </c>
      <c r="L2784" t="s">
        <v>1839</v>
      </c>
      <c r="M2784" t="s">
        <v>1819</v>
      </c>
      <c r="N2784" t="s">
        <v>5976</v>
      </c>
      <c r="O2784" t="s">
        <v>5863</v>
      </c>
      <c r="P2784" s="2">
        <v>71</v>
      </c>
      <c r="Q2784" s="2">
        <v>6815</v>
      </c>
      <c r="R2784" t="str">
        <f t="shared" si="88"/>
        <v>35344Las Vegas Invitational</v>
      </c>
      <c r="S2784">
        <f t="shared" si="89"/>
        <v>2783</v>
      </c>
      <c r="T2784" t="e">
        <f>VLOOKUP(S2784,Sheet2!V:V,1,FALSE)</f>
        <v>#N/A</v>
      </c>
      <c r="U2784">
        <f>VLOOKUP(B2784,Sheet2!W:W,1,FALSE)</f>
        <v>2344</v>
      </c>
    </row>
    <row r="2785" spans="1:21" x14ac:dyDescent="0.2">
      <c r="A2785">
        <v>2784</v>
      </c>
      <c r="B2785">
        <v>2345</v>
      </c>
      <c r="C2785">
        <v>44</v>
      </c>
      <c r="D2785" s="1">
        <v>34987</v>
      </c>
      <c r="E2785" t="s">
        <v>1834</v>
      </c>
      <c r="F2785" s="2">
        <v>1500000</v>
      </c>
      <c r="G2785" s="2">
        <v>331</v>
      </c>
      <c r="H2785">
        <v>-28</v>
      </c>
      <c r="I2785" t="s">
        <v>190</v>
      </c>
      <c r="J2785" s="2" t="s">
        <v>150</v>
      </c>
      <c r="K2785" s="2">
        <v>270000</v>
      </c>
      <c r="L2785" t="s">
        <v>1818</v>
      </c>
      <c r="M2785" t="s">
        <v>1819</v>
      </c>
      <c r="N2785" t="s">
        <v>5976</v>
      </c>
      <c r="O2785" t="s">
        <v>5863</v>
      </c>
      <c r="P2785" s="2">
        <v>72</v>
      </c>
      <c r="Q2785" s="2">
        <v>7243</v>
      </c>
      <c r="R2785" t="str">
        <f t="shared" si="88"/>
        <v>34987Las Vegas Invitational</v>
      </c>
      <c r="S2785">
        <f t="shared" si="89"/>
        <v>2784</v>
      </c>
      <c r="T2785">
        <f>VLOOKUP(S2785,Sheet2!V:V,1,FALSE)</f>
        <v>2784</v>
      </c>
      <c r="U2785">
        <f>VLOOKUP(B2785,Sheet2!W:W,1,FALSE)</f>
        <v>2345</v>
      </c>
    </row>
    <row r="2786" spans="1:21" x14ac:dyDescent="0.2">
      <c r="A2786">
        <v>2785</v>
      </c>
      <c r="B2786">
        <v>2345</v>
      </c>
      <c r="C2786">
        <v>44</v>
      </c>
      <c r="D2786" s="1">
        <v>34987</v>
      </c>
      <c r="E2786" t="s">
        <v>1834</v>
      </c>
      <c r="F2786" s="2" t="s">
        <v>150</v>
      </c>
      <c r="G2786" s="2" t="s">
        <v>150</v>
      </c>
      <c r="H2786" t="s">
        <v>150</v>
      </c>
      <c r="I2786" s="2" t="s">
        <v>150</v>
      </c>
      <c r="J2786" s="2" t="s">
        <v>150</v>
      </c>
      <c r="K2786" s="2" t="s">
        <v>150</v>
      </c>
      <c r="L2786" t="s">
        <v>1838</v>
      </c>
      <c r="M2786" t="s">
        <v>1819</v>
      </c>
      <c r="N2786" t="s">
        <v>5976</v>
      </c>
      <c r="O2786" t="s">
        <v>5863</v>
      </c>
      <c r="P2786" s="2">
        <v>72</v>
      </c>
      <c r="Q2786" s="2">
        <v>7164</v>
      </c>
      <c r="R2786" t="str">
        <f t="shared" si="88"/>
        <v>34987Las Vegas Invitational</v>
      </c>
      <c r="S2786">
        <f t="shared" si="89"/>
        <v>2785</v>
      </c>
      <c r="T2786" t="e">
        <f>VLOOKUP(S2786,Sheet2!V:V,1,FALSE)</f>
        <v>#N/A</v>
      </c>
      <c r="U2786">
        <f>VLOOKUP(B2786,Sheet2!W:W,1,FALSE)</f>
        <v>2345</v>
      </c>
    </row>
    <row r="2787" spans="1:21" x14ac:dyDescent="0.2">
      <c r="A2787">
        <v>2786</v>
      </c>
      <c r="B2787">
        <v>2345</v>
      </c>
      <c r="C2787">
        <v>44</v>
      </c>
      <c r="D2787" s="1">
        <v>34987</v>
      </c>
      <c r="E2787" t="s">
        <v>1834</v>
      </c>
      <c r="F2787" s="2" t="s">
        <v>150</v>
      </c>
      <c r="G2787" s="2" t="s">
        <v>150</v>
      </c>
      <c r="H2787" t="s">
        <v>150</v>
      </c>
      <c r="I2787" s="2" t="s">
        <v>150</v>
      </c>
      <c r="J2787" s="2" t="s">
        <v>150</v>
      </c>
      <c r="K2787" s="2" t="s">
        <v>150</v>
      </c>
      <c r="L2787" t="s">
        <v>1839</v>
      </c>
      <c r="M2787" t="s">
        <v>1819</v>
      </c>
      <c r="N2787" t="s">
        <v>5976</v>
      </c>
      <c r="O2787" t="s">
        <v>5863</v>
      </c>
      <c r="P2787" s="2">
        <v>71</v>
      </c>
      <c r="Q2787" s="2">
        <v>6418</v>
      </c>
      <c r="R2787" t="str">
        <f t="shared" si="88"/>
        <v>34987Las Vegas Invitational</v>
      </c>
      <c r="S2787">
        <f t="shared" si="89"/>
        <v>2786</v>
      </c>
      <c r="T2787" t="e">
        <f>VLOOKUP(S2787,Sheet2!V:V,1,FALSE)</f>
        <v>#N/A</v>
      </c>
      <c r="U2787">
        <f>VLOOKUP(B2787,Sheet2!W:W,1,FALSE)</f>
        <v>2345</v>
      </c>
    </row>
    <row r="2788" spans="1:21" x14ac:dyDescent="0.2">
      <c r="A2788">
        <v>2787</v>
      </c>
      <c r="B2788">
        <v>2346</v>
      </c>
      <c r="C2788">
        <v>44</v>
      </c>
      <c r="D2788" s="1">
        <v>34630</v>
      </c>
      <c r="E2788" t="s">
        <v>1834</v>
      </c>
      <c r="F2788" s="2">
        <v>1500000</v>
      </c>
      <c r="G2788" s="2">
        <v>332</v>
      </c>
      <c r="H2788">
        <v>-27</v>
      </c>
      <c r="I2788" t="s">
        <v>262</v>
      </c>
      <c r="J2788" s="2" t="s">
        <v>150</v>
      </c>
      <c r="K2788" s="2">
        <v>270000</v>
      </c>
      <c r="L2788" t="s">
        <v>1838</v>
      </c>
      <c r="M2788" t="s">
        <v>1819</v>
      </c>
      <c r="N2788" t="s">
        <v>5976</v>
      </c>
      <c r="O2788" t="s">
        <v>5863</v>
      </c>
      <c r="P2788" s="2">
        <v>72</v>
      </c>
      <c r="Q2788" s="2">
        <v>7164</v>
      </c>
      <c r="R2788" t="str">
        <f t="shared" si="88"/>
        <v>34630Las Vegas Invitational</v>
      </c>
      <c r="S2788">
        <f t="shared" si="89"/>
        <v>2787</v>
      </c>
      <c r="T2788">
        <f>VLOOKUP(S2788,Sheet2!V:V,1,FALSE)</f>
        <v>2787</v>
      </c>
      <c r="U2788">
        <f>VLOOKUP(B2788,Sheet2!W:W,1,FALSE)</f>
        <v>2346</v>
      </c>
    </row>
    <row r="2789" spans="1:21" x14ac:dyDescent="0.2">
      <c r="A2789">
        <v>2788</v>
      </c>
      <c r="B2789">
        <v>2346</v>
      </c>
      <c r="C2789">
        <v>44</v>
      </c>
      <c r="D2789" s="1">
        <v>34630</v>
      </c>
      <c r="E2789" t="s">
        <v>1834</v>
      </c>
      <c r="F2789" s="2" t="s">
        <v>150</v>
      </c>
      <c r="G2789" s="2" t="s">
        <v>150</v>
      </c>
      <c r="H2789" t="s">
        <v>150</v>
      </c>
      <c r="I2789" s="2" t="s">
        <v>150</v>
      </c>
      <c r="J2789" s="2" t="s">
        <v>150</v>
      </c>
      <c r="K2789" s="2" t="s">
        <v>150</v>
      </c>
      <c r="L2789" t="s">
        <v>1818</v>
      </c>
      <c r="M2789" t="s">
        <v>1819</v>
      </c>
      <c r="N2789" t="s">
        <v>5976</v>
      </c>
      <c r="O2789" t="s">
        <v>5863</v>
      </c>
      <c r="P2789" s="2">
        <v>72</v>
      </c>
      <c r="Q2789" s="2">
        <v>7243</v>
      </c>
      <c r="R2789" t="str">
        <f t="shared" si="88"/>
        <v>34630Las Vegas Invitational</v>
      </c>
      <c r="S2789">
        <f t="shared" si="89"/>
        <v>2788</v>
      </c>
      <c r="T2789" t="e">
        <f>VLOOKUP(S2789,Sheet2!V:V,1,FALSE)</f>
        <v>#N/A</v>
      </c>
      <c r="U2789">
        <f>VLOOKUP(B2789,Sheet2!W:W,1,FALSE)</f>
        <v>2346</v>
      </c>
    </row>
    <row r="2790" spans="1:21" x14ac:dyDescent="0.2">
      <c r="A2790">
        <v>2789</v>
      </c>
      <c r="B2790">
        <v>2346</v>
      </c>
      <c r="C2790">
        <v>44</v>
      </c>
      <c r="D2790" s="1">
        <v>34630</v>
      </c>
      <c r="E2790" t="s">
        <v>1834</v>
      </c>
      <c r="F2790" s="2" t="s">
        <v>150</v>
      </c>
      <c r="G2790" s="2" t="s">
        <v>150</v>
      </c>
      <c r="H2790" t="s">
        <v>150</v>
      </c>
      <c r="I2790" s="2" t="s">
        <v>150</v>
      </c>
      <c r="J2790" s="2" t="s">
        <v>150</v>
      </c>
      <c r="K2790" s="2" t="s">
        <v>150</v>
      </c>
      <c r="L2790" t="s">
        <v>1839</v>
      </c>
      <c r="M2790" t="s">
        <v>1819</v>
      </c>
      <c r="N2790" t="s">
        <v>5976</v>
      </c>
      <c r="O2790" t="s">
        <v>5863</v>
      </c>
      <c r="P2790" s="2">
        <v>71</v>
      </c>
      <c r="Q2790" s="2">
        <v>6418</v>
      </c>
      <c r="R2790" t="str">
        <f t="shared" si="88"/>
        <v>34630Las Vegas Invitational</v>
      </c>
      <c r="S2790">
        <f t="shared" si="89"/>
        <v>2789</v>
      </c>
      <c r="T2790" t="e">
        <f>VLOOKUP(S2790,Sheet2!V:V,1,FALSE)</f>
        <v>#N/A</v>
      </c>
      <c r="U2790">
        <f>VLOOKUP(B2790,Sheet2!W:W,1,FALSE)</f>
        <v>2346</v>
      </c>
    </row>
    <row r="2791" spans="1:21" x14ac:dyDescent="0.2">
      <c r="A2791">
        <v>2790</v>
      </c>
      <c r="B2791">
        <v>2347</v>
      </c>
      <c r="C2791">
        <v>44</v>
      </c>
      <c r="D2791" s="1">
        <v>34266</v>
      </c>
      <c r="E2791" t="s">
        <v>1834</v>
      </c>
      <c r="F2791" s="2">
        <v>1400000</v>
      </c>
      <c r="G2791" s="2">
        <v>331</v>
      </c>
      <c r="H2791">
        <v>-29</v>
      </c>
      <c r="I2791" t="s">
        <v>199</v>
      </c>
      <c r="J2791" s="2" t="s">
        <v>150</v>
      </c>
      <c r="K2791" s="2">
        <v>252000</v>
      </c>
      <c r="L2791" t="s">
        <v>1838</v>
      </c>
      <c r="M2791" t="s">
        <v>1819</v>
      </c>
      <c r="N2791" t="s">
        <v>5976</v>
      </c>
      <c r="O2791" t="s">
        <v>5863</v>
      </c>
      <c r="P2791" s="2">
        <v>72</v>
      </c>
      <c r="Q2791" s="2">
        <v>7164</v>
      </c>
      <c r="R2791" t="str">
        <f t="shared" si="88"/>
        <v>34266Las Vegas Invitational</v>
      </c>
      <c r="S2791">
        <f t="shared" si="89"/>
        <v>2790</v>
      </c>
      <c r="T2791">
        <f>VLOOKUP(S2791,Sheet2!V:V,1,FALSE)</f>
        <v>2790</v>
      </c>
      <c r="U2791">
        <f>VLOOKUP(B2791,Sheet2!W:W,1,FALSE)</f>
        <v>2347</v>
      </c>
    </row>
    <row r="2792" spans="1:21" x14ac:dyDescent="0.2">
      <c r="A2792">
        <v>2791</v>
      </c>
      <c r="B2792">
        <v>2347</v>
      </c>
      <c r="C2792">
        <v>44</v>
      </c>
      <c r="D2792" s="1">
        <v>34266</v>
      </c>
      <c r="E2792" t="s">
        <v>1834</v>
      </c>
      <c r="F2792" s="2" t="s">
        <v>150</v>
      </c>
      <c r="G2792" s="2" t="s">
        <v>150</v>
      </c>
      <c r="H2792" t="s">
        <v>150</v>
      </c>
      <c r="I2792" s="2" t="s">
        <v>150</v>
      </c>
      <c r="J2792" s="2" t="s">
        <v>150</v>
      </c>
      <c r="K2792" s="2" t="s">
        <v>150</v>
      </c>
      <c r="L2792" t="s">
        <v>1818</v>
      </c>
      <c r="M2792" t="s">
        <v>1819</v>
      </c>
      <c r="N2792" t="s">
        <v>5976</v>
      </c>
      <c r="O2792" t="s">
        <v>5863</v>
      </c>
      <c r="P2792" s="2">
        <v>72</v>
      </c>
      <c r="Q2792" s="2">
        <v>7243</v>
      </c>
      <c r="R2792" t="str">
        <f t="shared" si="88"/>
        <v>34266Las Vegas Invitational</v>
      </c>
      <c r="S2792">
        <f t="shared" si="89"/>
        <v>2791</v>
      </c>
      <c r="T2792" t="e">
        <f>VLOOKUP(S2792,Sheet2!V:V,1,FALSE)</f>
        <v>#N/A</v>
      </c>
      <c r="U2792">
        <f>VLOOKUP(B2792,Sheet2!W:W,1,FALSE)</f>
        <v>2347</v>
      </c>
    </row>
    <row r="2793" spans="1:21" x14ac:dyDescent="0.2">
      <c r="A2793">
        <v>2792</v>
      </c>
      <c r="B2793">
        <v>2347</v>
      </c>
      <c r="C2793">
        <v>44</v>
      </c>
      <c r="D2793" s="1">
        <v>34266</v>
      </c>
      <c r="E2793" t="s">
        <v>1834</v>
      </c>
      <c r="F2793" s="2" t="s">
        <v>150</v>
      </c>
      <c r="G2793" s="2" t="s">
        <v>150</v>
      </c>
      <c r="H2793" t="s">
        <v>150</v>
      </c>
      <c r="I2793" s="2" t="s">
        <v>150</v>
      </c>
      <c r="J2793" s="2" t="s">
        <v>150</v>
      </c>
      <c r="K2793" s="2" t="s">
        <v>150</v>
      </c>
      <c r="L2793" t="s">
        <v>219</v>
      </c>
      <c r="M2793" t="s">
        <v>1819</v>
      </c>
      <c r="N2793" t="s">
        <v>5976</v>
      </c>
      <c r="O2793" t="s">
        <v>5863</v>
      </c>
      <c r="P2793" s="2">
        <v>72</v>
      </c>
      <c r="Q2793" s="2">
        <v>7111</v>
      </c>
      <c r="R2793" t="str">
        <f t="shared" si="88"/>
        <v>34266Las Vegas Invitational</v>
      </c>
      <c r="S2793">
        <f t="shared" si="89"/>
        <v>2792</v>
      </c>
      <c r="T2793" t="e">
        <f>VLOOKUP(S2793,Sheet2!V:V,1,FALSE)</f>
        <v>#N/A</v>
      </c>
      <c r="U2793">
        <f>VLOOKUP(B2793,Sheet2!W:W,1,FALSE)</f>
        <v>2347</v>
      </c>
    </row>
    <row r="2794" spans="1:21" x14ac:dyDescent="0.2">
      <c r="A2794">
        <v>2793</v>
      </c>
      <c r="B2794">
        <v>2348</v>
      </c>
      <c r="C2794">
        <v>44</v>
      </c>
      <c r="D2794" s="1">
        <v>33888</v>
      </c>
      <c r="E2794" t="s">
        <v>1834</v>
      </c>
      <c r="F2794" s="2">
        <v>1300000</v>
      </c>
      <c r="G2794" s="2">
        <v>334</v>
      </c>
      <c r="H2794">
        <v>-26</v>
      </c>
      <c r="I2794" t="s">
        <v>251</v>
      </c>
      <c r="J2794" s="2" t="s">
        <v>150</v>
      </c>
      <c r="K2794" s="2">
        <v>234000</v>
      </c>
      <c r="L2794" t="s">
        <v>1838</v>
      </c>
      <c r="M2794" t="s">
        <v>1819</v>
      </c>
      <c r="N2794" t="s">
        <v>5976</v>
      </c>
      <c r="O2794" t="s">
        <v>5863</v>
      </c>
      <c r="P2794" s="2">
        <v>72</v>
      </c>
      <c r="Q2794" s="2">
        <v>7168</v>
      </c>
      <c r="R2794" t="str">
        <f t="shared" si="88"/>
        <v>33888Las Vegas Invitational</v>
      </c>
      <c r="S2794">
        <f t="shared" si="89"/>
        <v>2793</v>
      </c>
      <c r="T2794">
        <f>VLOOKUP(S2794,Sheet2!V:V,1,FALSE)</f>
        <v>2793</v>
      </c>
      <c r="U2794">
        <f>VLOOKUP(B2794,Sheet2!W:W,1,FALSE)</f>
        <v>2348</v>
      </c>
    </row>
    <row r="2795" spans="1:21" x14ac:dyDescent="0.2">
      <c r="A2795">
        <v>2794</v>
      </c>
      <c r="B2795">
        <v>2348</v>
      </c>
      <c r="C2795">
        <v>44</v>
      </c>
      <c r="D2795" s="1">
        <v>33888</v>
      </c>
      <c r="E2795" t="s">
        <v>1834</v>
      </c>
      <c r="F2795" s="2" t="s">
        <v>150</v>
      </c>
      <c r="G2795" s="2" t="s">
        <v>150</v>
      </c>
      <c r="H2795" t="s">
        <v>150</v>
      </c>
      <c r="I2795" s="2" t="s">
        <v>150</v>
      </c>
      <c r="J2795" s="2" t="s">
        <v>150</v>
      </c>
      <c r="K2795" s="2" t="s">
        <v>150</v>
      </c>
      <c r="L2795" t="s">
        <v>1818</v>
      </c>
      <c r="M2795" t="s">
        <v>1819</v>
      </c>
      <c r="N2795" t="s">
        <v>5976</v>
      </c>
      <c r="O2795" t="s">
        <v>5863</v>
      </c>
      <c r="P2795" s="2">
        <v>72</v>
      </c>
      <c r="Q2795" s="2">
        <v>7243</v>
      </c>
      <c r="R2795" t="str">
        <f t="shared" si="88"/>
        <v>33888Las Vegas Invitational</v>
      </c>
      <c r="S2795">
        <f t="shared" si="89"/>
        <v>2794</v>
      </c>
      <c r="T2795" t="e">
        <f>VLOOKUP(S2795,Sheet2!V:V,1,FALSE)</f>
        <v>#N/A</v>
      </c>
      <c r="U2795">
        <f>VLOOKUP(B2795,Sheet2!W:W,1,FALSE)</f>
        <v>2348</v>
      </c>
    </row>
    <row r="2796" spans="1:21" x14ac:dyDescent="0.2">
      <c r="A2796">
        <v>2795</v>
      </c>
      <c r="B2796">
        <v>2348</v>
      </c>
      <c r="C2796">
        <v>44</v>
      </c>
      <c r="D2796" s="1">
        <v>33888</v>
      </c>
      <c r="E2796" t="s">
        <v>1834</v>
      </c>
      <c r="F2796" s="2" t="s">
        <v>150</v>
      </c>
      <c r="G2796" s="2" t="s">
        <v>150</v>
      </c>
      <c r="H2796" t="s">
        <v>150</v>
      </c>
      <c r="I2796" s="2" t="s">
        <v>150</v>
      </c>
      <c r="J2796" s="2" t="s">
        <v>150</v>
      </c>
      <c r="K2796" s="2" t="s">
        <v>150</v>
      </c>
      <c r="L2796" t="s">
        <v>219</v>
      </c>
      <c r="M2796" t="s">
        <v>1819</v>
      </c>
      <c r="N2796" t="s">
        <v>5976</v>
      </c>
      <c r="O2796" t="s">
        <v>5863</v>
      </c>
      <c r="P2796" s="2">
        <v>72</v>
      </c>
      <c r="Q2796" s="2">
        <v>7011</v>
      </c>
      <c r="R2796" t="str">
        <f t="shared" si="88"/>
        <v>33888Las Vegas Invitational</v>
      </c>
      <c r="S2796">
        <f t="shared" si="89"/>
        <v>2795</v>
      </c>
      <c r="T2796" t="e">
        <f>VLOOKUP(S2796,Sheet2!V:V,1,FALSE)</f>
        <v>#N/A</v>
      </c>
      <c r="U2796">
        <f>VLOOKUP(B2796,Sheet2!W:W,1,FALSE)</f>
        <v>2348</v>
      </c>
    </row>
    <row r="2797" spans="1:21" x14ac:dyDescent="0.2">
      <c r="A2797">
        <v>2796</v>
      </c>
      <c r="B2797">
        <v>2349</v>
      </c>
      <c r="C2797">
        <v>44</v>
      </c>
      <c r="D2797" s="1">
        <v>33524</v>
      </c>
      <c r="E2797" t="s">
        <v>1834</v>
      </c>
      <c r="F2797" s="2">
        <v>1500000</v>
      </c>
      <c r="G2797" s="2">
        <v>329</v>
      </c>
      <c r="H2797">
        <v>-31</v>
      </c>
      <c r="I2797" t="s">
        <v>604</v>
      </c>
      <c r="J2797" t="s">
        <v>18</v>
      </c>
      <c r="K2797" s="2">
        <v>270000</v>
      </c>
      <c r="L2797" t="s">
        <v>1838</v>
      </c>
      <c r="M2797" t="s">
        <v>1819</v>
      </c>
      <c r="N2797" t="s">
        <v>5976</v>
      </c>
      <c r="O2797" t="s">
        <v>5863</v>
      </c>
      <c r="P2797" s="2">
        <v>72</v>
      </c>
      <c r="Q2797" s="2">
        <v>7169</v>
      </c>
      <c r="R2797" t="str">
        <f t="shared" si="88"/>
        <v>33524Las Vegas Invitational</v>
      </c>
      <c r="S2797">
        <f t="shared" si="89"/>
        <v>2796</v>
      </c>
      <c r="T2797">
        <f>VLOOKUP(S2797,Sheet2!V:V,1,FALSE)</f>
        <v>2796</v>
      </c>
      <c r="U2797">
        <f>VLOOKUP(B2797,Sheet2!W:W,1,FALSE)</f>
        <v>2349</v>
      </c>
    </row>
    <row r="2798" spans="1:21" x14ac:dyDescent="0.2">
      <c r="A2798">
        <v>2797</v>
      </c>
      <c r="B2798">
        <v>2349</v>
      </c>
      <c r="C2798">
        <v>44</v>
      </c>
      <c r="D2798" s="1">
        <v>33524</v>
      </c>
      <c r="E2798" t="s">
        <v>1834</v>
      </c>
      <c r="F2798" s="2" t="s">
        <v>150</v>
      </c>
      <c r="G2798" s="2" t="s">
        <v>150</v>
      </c>
      <c r="H2798" t="s">
        <v>150</v>
      </c>
      <c r="I2798" s="2" t="s">
        <v>150</v>
      </c>
      <c r="J2798" s="2" t="s">
        <v>150</v>
      </c>
      <c r="K2798" s="2" t="s">
        <v>150</v>
      </c>
      <c r="L2798" t="s">
        <v>219</v>
      </c>
      <c r="M2798" t="s">
        <v>1819</v>
      </c>
      <c r="N2798" t="s">
        <v>5976</v>
      </c>
      <c r="O2798" t="s">
        <v>5863</v>
      </c>
      <c r="P2798" s="2">
        <v>72</v>
      </c>
      <c r="Q2798" s="2">
        <v>7111</v>
      </c>
      <c r="R2798" t="str">
        <f t="shared" si="88"/>
        <v>33524Las Vegas Invitational</v>
      </c>
      <c r="S2798">
        <f t="shared" si="89"/>
        <v>2797</v>
      </c>
      <c r="T2798" t="e">
        <f>VLOOKUP(S2798,Sheet2!V:V,1,FALSE)</f>
        <v>#N/A</v>
      </c>
      <c r="U2798">
        <f>VLOOKUP(B2798,Sheet2!W:W,1,FALSE)</f>
        <v>2349</v>
      </c>
    </row>
    <row r="2799" spans="1:21" x14ac:dyDescent="0.2">
      <c r="A2799">
        <v>2798</v>
      </c>
      <c r="B2799">
        <v>2349</v>
      </c>
      <c r="C2799">
        <v>44</v>
      </c>
      <c r="D2799" s="1">
        <v>33524</v>
      </c>
      <c r="E2799" t="s">
        <v>1834</v>
      </c>
      <c r="F2799" s="2" t="s">
        <v>150</v>
      </c>
      <c r="G2799" s="2" t="s">
        <v>150</v>
      </c>
      <c r="H2799" t="s">
        <v>150</v>
      </c>
      <c r="I2799" s="2" t="s">
        <v>150</v>
      </c>
      <c r="J2799" s="2" t="s">
        <v>150</v>
      </c>
      <c r="K2799" s="2" t="s">
        <v>150</v>
      </c>
      <c r="L2799" t="s">
        <v>1840</v>
      </c>
      <c r="M2799" t="s">
        <v>1819</v>
      </c>
      <c r="N2799" t="s">
        <v>5976</v>
      </c>
      <c r="O2799" t="s">
        <v>5863</v>
      </c>
      <c r="P2799" s="2">
        <v>72</v>
      </c>
      <c r="Q2799" s="2">
        <v>6914</v>
      </c>
      <c r="R2799" t="str">
        <f t="shared" ref="R2799:R2858" si="90">_xlfn.CONCAT(D2799,E2799)</f>
        <v>33524Las Vegas Invitational</v>
      </c>
      <c r="S2799">
        <f t="shared" ref="S2799:S2858" si="91">A2799</f>
        <v>2798</v>
      </c>
      <c r="T2799" t="e">
        <f>VLOOKUP(S2799,Sheet2!V:V,1,FALSE)</f>
        <v>#N/A</v>
      </c>
      <c r="U2799">
        <f>VLOOKUP(B2799,Sheet2!W:W,1,FALSE)</f>
        <v>2349</v>
      </c>
    </row>
    <row r="2800" spans="1:21" x14ac:dyDescent="0.2">
      <c r="A2800">
        <v>2799</v>
      </c>
      <c r="B2800">
        <v>2350</v>
      </c>
      <c r="C2800">
        <v>44</v>
      </c>
      <c r="D2800" s="1">
        <v>33160</v>
      </c>
      <c r="E2800" t="s">
        <v>1834</v>
      </c>
      <c r="F2800" s="2">
        <v>1300000</v>
      </c>
      <c r="G2800" s="2">
        <v>334</v>
      </c>
      <c r="H2800">
        <v>-26</v>
      </c>
      <c r="I2800" t="s">
        <v>1041</v>
      </c>
      <c r="J2800" t="s">
        <v>18</v>
      </c>
      <c r="K2800" s="2">
        <v>234000</v>
      </c>
      <c r="L2800" t="s">
        <v>1838</v>
      </c>
      <c r="M2800" t="s">
        <v>1819</v>
      </c>
      <c r="N2800" t="s">
        <v>5976</v>
      </c>
      <c r="O2800" t="s">
        <v>5863</v>
      </c>
      <c r="P2800" s="2">
        <v>72</v>
      </c>
      <c r="Q2800" s="2">
        <v>7169</v>
      </c>
      <c r="R2800" t="str">
        <f t="shared" si="90"/>
        <v>33160Las Vegas Invitational</v>
      </c>
      <c r="S2800">
        <f t="shared" si="91"/>
        <v>2799</v>
      </c>
      <c r="T2800">
        <f>VLOOKUP(S2800,Sheet2!V:V,1,FALSE)</f>
        <v>2799</v>
      </c>
      <c r="U2800">
        <f>VLOOKUP(B2800,Sheet2!W:W,1,FALSE)</f>
        <v>2350</v>
      </c>
    </row>
    <row r="2801" spans="1:21" x14ac:dyDescent="0.2">
      <c r="A2801">
        <v>2800</v>
      </c>
      <c r="B2801">
        <v>2350</v>
      </c>
      <c r="C2801">
        <v>44</v>
      </c>
      <c r="D2801" s="1">
        <v>33160</v>
      </c>
      <c r="E2801" t="s">
        <v>1834</v>
      </c>
      <c r="F2801" s="2" t="s">
        <v>150</v>
      </c>
      <c r="G2801" s="2" t="s">
        <v>150</v>
      </c>
      <c r="H2801" t="s">
        <v>150</v>
      </c>
      <c r="I2801" s="2" t="s">
        <v>150</v>
      </c>
      <c r="J2801" s="2" t="s">
        <v>150</v>
      </c>
      <c r="K2801" s="2" t="s">
        <v>150</v>
      </c>
      <c r="L2801" t="s">
        <v>1841</v>
      </c>
      <c r="M2801" t="s">
        <v>1819</v>
      </c>
      <c r="N2801" t="s">
        <v>5976</v>
      </c>
      <c r="O2801" t="s">
        <v>5863</v>
      </c>
      <c r="P2801" s="2">
        <v>72</v>
      </c>
      <c r="Q2801" s="2">
        <v>7107</v>
      </c>
      <c r="R2801" t="str">
        <f t="shared" si="90"/>
        <v>33160Las Vegas Invitational</v>
      </c>
      <c r="S2801">
        <f t="shared" si="91"/>
        <v>2800</v>
      </c>
      <c r="T2801" t="e">
        <f>VLOOKUP(S2801,Sheet2!V:V,1,FALSE)</f>
        <v>#N/A</v>
      </c>
      <c r="U2801">
        <f>VLOOKUP(B2801,Sheet2!W:W,1,FALSE)</f>
        <v>2350</v>
      </c>
    </row>
    <row r="2802" spans="1:21" x14ac:dyDescent="0.2">
      <c r="A2802">
        <v>2801</v>
      </c>
      <c r="B2802">
        <v>2350</v>
      </c>
      <c r="C2802">
        <v>44</v>
      </c>
      <c r="D2802" s="1">
        <v>33160</v>
      </c>
      <c r="E2802" t="s">
        <v>1834</v>
      </c>
      <c r="F2802" s="2" t="s">
        <v>150</v>
      </c>
      <c r="G2802" s="2" t="s">
        <v>150</v>
      </c>
      <c r="H2802" t="s">
        <v>150</v>
      </c>
      <c r="I2802" s="2" t="s">
        <v>150</v>
      </c>
      <c r="J2802" s="2" t="s">
        <v>150</v>
      </c>
      <c r="K2802" s="2" t="s">
        <v>150</v>
      </c>
      <c r="L2802" t="s">
        <v>219</v>
      </c>
      <c r="M2802" t="s">
        <v>1819</v>
      </c>
      <c r="N2802" t="s">
        <v>5976</v>
      </c>
      <c r="O2802" t="s">
        <v>5863</v>
      </c>
      <c r="P2802" s="2">
        <v>72</v>
      </c>
      <c r="Q2802" s="2">
        <v>7111</v>
      </c>
      <c r="R2802" t="str">
        <f t="shared" si="90"/>
        <v>33160Las Vegas Invitational</v>
      </c>
      <c r="S2802">
        <f t="shared" si="91"/>
        <v>2801</v>
      </c>
      <c r="T2802" t="e">
        <f>VLOOKUP(S2802,Sheet2!V:V,1,FALSE)</f>
        <v>#N/A</v>
      </c>
      <c r="U2802">
        <f>VLOOKUP(B2802,Sheet2!W:W,1,FALSE)</f>
        <v>2350</v>
      </c>
    </row>
    <row r="2803" spans="1:21" x14ac:dyDescent="0.2">
      <c r="A2803">
        <v>2802</v>
      </c>
      <c r="B2803">
        <v>2351</v>
      </c>
      <c r="C2803">
        <v>44</v>
      </c>
      <c r="D2803" s="1">
        <v>32628</v>
      </c>
      <c r="E2803" t="s">
        <v>1834</v>
      </c>
      <c r="F2803" s="2">
        <v>1300000</v>
      </c>
      <c r="G2803" s="2">
        <v>336</v>
      </c>
      <c r="H2803">
        <v>-24</v>
      </c>
      <c r="I2803" t="s">
        <v>322</v>
      </c>
      <c r="J2803" t="s">
        <v>18</v>
      </c>
      <c r="K2803" s="2">
        <v>225000</v>
      </c>
      <c r="L2803" t="s">
        <v>1838</v>
      </c>
      <c r="M2803" t="s">
        <v>1819</v>
      </c>
      <c r="N2803" t="s">
        <v>5976</v>
      </c>
      <c r="O2803" t="s">
        <v>5863</v>
      </c>
      <c r="P2803" s="2">
        <v>72</v>
      </c>
      <c r="Q2803" s="2">
        <v>7162</v>
      </c>
      <c r="R2803" t="str">
        <f t="shared" si="90"/>
        <v>32628Las Vegas Invitational</v>
      </c>
      <c r="S2803">
        <f t="shared" si="91"/>
        <v>2802</v>
      </c>
      <c r="T2803">
        <f>VLOOKUP(S2803,Sheet2!V:V,1,FALSE)</f>
        <v>2802</v>
      </c>
      <c r="U2803">
        <f>VLOOKUP(B2803,Sheet2!W:W,1,FALSE)</f>
        <v>2351</v>
      </c>
    </row>
    <row r="2804" spans="1:21" x14ac:dyDescent="0.2">
      <c r="A2804">
        <v>2803</v>
      </c>
      <c r="B2804">
        <v>2351</v>
      </c>
      <c r="C2804">
        <v>44</v>
      </c>
      <c r="D2804" s="1">
        <v>32628</v>
      </c>
      <c r="E2804" t="s">
        <v>1834</v>
      </c>
      <c r="F2804" s="2" t="s">
        <v>150</v>
      </c>
      <c r="G2804" s="2" t="s">
        <v>150</v>
      </c>
      <c r="H2804" t="s">
        <v>150</v>
      </c>
      <c r="I2804" s="2" t="s">
        <v>150</v>
      </c>
      <c r="J2804" s="2" t="s">
        <v>150</v>
      </c>
      <c r="K2804" s="2" t="s">
        <v>150</v>
      </c>
      <c r="L2804" t="s">
        <v>1841</v>
      </c>
      <c r="M2804" t="s">
        <v>1819</v>
      </c>
      <c r="N2804" t="s">
        <v>5976</v>
      </c>
      <c r="O2804" t="s">
        <v>5863</v>
      </c>
      <c r="P2804" s="2">
        <v>72</v>
      </c>
      <c r="Q2804" s="2">
        <v>7098</v>
      </c>
      <c r="R2804" t="str">
        <f t="shared" si="90"/>
        <v>32628Las Vegas Invitational</v>
      </c>
      <c r="S2804">
        <f t="shared" si="91"/>
        <v>2803</v>
      </c>
      <c r="T2804" t="e">
        <f>VLOOKUP(S2804,Sheet2!V:V,1,FALSE)</f>
        <v>#N/A</v>
      </c>
      <c r="U2804">
        <f>VLOOKUP(B2804,Sheet2!W:W,1,FALSE)</f>
        <v>2351</v>
      </c>
    </row>
    <row r="2805" spans="1:21" x14ac:dyDescent="0.2">
      <c r="A2805">
        <v>2804</v>
      </c>
      <c r="B2805">
        <v>2351</v>
      </c>
      <c r="C2805">
        <v>44</v>
      </c>
      <c r="D2805" s="1">
        <v>32628</v>
      </c>
      <c r="E2805" t="s">
        <v>1834</v>
      </c>
      <c r="F2805" s="2" t="s">
        <v>150</v>
      </c>
      <c r="G2805" s="2" t="s">
        <v>150</v>
      </c>
      <c r="H2805" t="s">
        <v>150</v>
      </c>
      <c r="I2805" s="2" t="s">
        <v>150</v>
      </c>
      <c r="J2805" s="2" t="s">
        <v>150</v>
      </c>
      <c r="K2805" s="2" t="s">
        <v>150</v>
      </c>
      <c r="L2805" t="s">
        <v>219</v>
      </c>
      <c r="M2805" t="s">
        <v>1819</v>
      </c>
      <c r="N2805" t="s">
        <v>5976</v>
      </c>
      <c r="O2805" t="s">
        <v>5863</v>
      </c>
      <c r="P2805" s="2">
        <v>72</v>
      </c>
      <c r="Q2805" s="2">
        <v>7102</v>
      </c>
      <c r="R2805" t="str">
        <f t="shared" si="90"/>
        <v>32628Las Vegas Invitational</v>
      </c>
      <c r="S2805">
        <f t="shared" si="91"/>
        <v>2804</v>
      </c>
      <c r="T2805" t="e">
        <f>VLOOKUP(S2805,Sheet2!V:V,1,FALSE)</f>
        <v>#N/A</v>
      </c>
      <c r="U2805">
        <f>VLOOKUP(B2805,Sheet2!W:W,1,FALSE)</f>
        <v>2351</v>
      </c>
    </row>
    <row r="2806" spans="1:21" x14ac:dyDescent="0.2">
      <c r="A2806">
        <v>2805</v>
      </c>
      <c r="B2806">
        <v>2352</v>
      </c>
      <c r="C2806">
        <v>44</v>
      </c>
      <c r="D2806" s="1">
        <v>32271</v>
      </c>
      <c r="E2806" t="s">
        <v>1842</v>
      </c>
      <c r="F2806" s="2">
        <v>1388889</v>
      </c>
      <c r="G2806" s="2">
        <v>274</v>
      </c>
      <c r="H2806">
        <v>-14</v>
      </c>
      <c r="I2806" t="s">
        <v>617</v>
      </c>
      <c r="K2806" s="2">
        <v>250000</v>
      </c>
      <c r="L2806" t="s">
        <v>1838</v>
      </c>
      <c r="M2806" t="s">
        <v>1819</v>
      </c>
      <c r="N2806" t="s">
        <v>5976</v>
      </c>
      <c r="O2806" t="s">
        <v>5863</v>
      </c>
      <c r="P2806" s="2">
        <v>72</v>
      </c>
      <c r="Q2806" s="2">
        <v>7162</v>
      </c>
      <c r="R2806" t="str">
        <f t="shared" si="90"/>
        <v>32271Panasonic Las Vegas Invitational</v>
      </c>
      <c r="S2806">
        <f t="shared" si="91"/>
        <v>2805</v>
      </c>
      <c r="T2806">
        <f>VLOOKUP(S2806,Sheet2!V:V,1,FALSE)</f>
        <v>2805</v>
      </c>
      <c r="U2806">
        <f>VLOOKUP(B2806,Sheet2!W:W,1,FALSE)</f>
        <v>2352</v>
      </c>
    </row>
    <row r="2807" spans="1:21" x14ac:dyDescent="0.2">
      <c r="A2807">
        <v>2806</v>
      </c>
      <c r="B2807">
        <v>2352</v>
      </c>
      <c r="C2807">
        <v>44</v>
      </c>
      <c r="D2807" s="1">
        <v>32271</v>
      </c>
      <c r="E2807" t="s">
        <v>1842</v>
      </c>
      <c r="F2807" s="2" t="s">
        <v>150</v>
      </c>
      <c r="G2807" s="2" t="s">
        <v>150</v>
      </c>
      <c r="H2807" t="s">
        <v>150</v>
      </c>
      <c r="I2807" s="2" t="s">
        <v>150</v>
      </c>
      <c r="J2807" s="2" t="s">
        <v>150</v>
      </c>
      <c r="K2807" s="2" t="s">
        <v>150</v>
      </c>
      <c r="L2807" t="s">
        <v>1841</v>
      </c>
      <c r="M2807" t="s">
        <v>1819</v>
      </c>
      <c r="N2807" t="s">
        <v>5976</v>
      </c>
      <c r="O2807" t="s">
        <v>5863</v>
      </c>
      <c r="P2807" s="2">
        <v>72</v>
      </c>
      <c r="Q2807" s="2">
        <v>7098</v>
      </c>
      <c r="R2807" t="str">
        <f t="shared" si="90"/>
        <v>32271Panasonic Las Vegas Invitational</v>
      </c>
      <c r="S2807">
        <f t="shared" si="91"/>
        <v>2806</v>
      </c>
      <c r="T2807" t="e">
        <f>VLOOKUP(S2807,Sheet2!V:V,1,FALSE)</f>
        <v>#N/A</v>
      </c>
      <c r="U2807">
        <f>VLOOKUP(B2807,Sheet2!W:W,1,FALSE)</f>
        <v>2352</v>
      </c>
    </row>
    <row r="2808" spans="1:21" x14ac:dyDescent="0.2">
      <c r="A2808">
        <v>2807</v>
      </c>
      <c r="B2808">
        <v>2352</v>
      </c>
      <c r="C2808">
        <v>44</v>
      </c>
      <c r="D2808" s="1">
        <v>32271</v>
      </c>
      <c r="E2808" t="s">
        <v>1842</v>
      </c>
      <c r="F2808" s="2" t="s">
        <v>150</v>
      </c>
      <c r="G2808" s="2" t="s">
        <v>150</v>
      </c>
      <c r="H2808" t="s">
        <v>150</v>
      </c>
      <c r="I2808" s="2" t="s">
        <v>150</v>
      </c>
      <c r="J2808" s="2" t="s">
        <v>150</v>
      </c>
      <c r="K2808" s="2" t="s">
        <v>150</v>
      </c>
      <c r="L2808" t="s">
        <v>219</v>
      </c>
      <c r="M2808" t="s">
        <v>1819</v>
      </c>
      <c r="N2808" t="s">
        <v>5976</v>
      </c>
      <c r="O2808" t="s">
        <v>5863</v>
      </c>
      <c r="P2808" s="2">
        <v>72</v>
      </c>
      <c r="Q2808" s="2">
        <v>7111</v>
      </c>
      <c r="R2808" t="str">
        <f t="shared" si="90"/>
        <v>32271Panasonic Las Vegas Invitational</v>
      </c>
      <c r="S2808">
        <f t="shared" si="91"/>
        <v>2807</v>
      </c>
      <c r="T2808" t="e">
        <f>VLOOKUP(S2808,Sheet2!V:V,1,FALSE)</f>
        <v>#N/A</v>
      </c>
      <c r="U2808">
        <f>VLOOKUP(B2808,Sheet2!W:W,1,FALSE)</f>
        <v>2352</v>
      </c>
    </row>
    <row r="2809" spans="1:21" x14ac:dyDescent="0.2">
      <c r="A2809">
        <v>2808</v>
      </c>
      <c r="B2809">
        <v>2353</v>
      </c>
      <c r="C2809">
        <v>44</v>
      </c>
      <c r="D2809" s="1">
        <v>31900</v>
      </c>
      <c r="E2809" t="s">
        <v>1842</v>
      </c>
      <c r="F2809" s="2">
        <v>1250000</v>
      </c>
      <c r="G2809" s="2">
        <v>271</v>
      </c>
      <c r="H2809">
        <v>-17</v>
      </c>
      <c r="I2809" t="s">
        <v>202</v>
      </c>
      <c r="K2809" s="2">
        <v>225000</v>
      </c>
      <c r="L2809" t="s">
        <v>1838</v>
      </c>
      <c r="M2809" t="s">
        <v>1819</v>
      </c>
      <c r="N2809" t="s">
        <v>5976</v>
      </c>
      <c r="O2809" t="s">
        <v>5863</v>
      </c>
      <c r="P2809" s="2">
        <v>72</v>
      </c>
      <c r="Q2809" s="2">
        <v>7164</v>
      </c>
      <c r="R2809" t="str">
        <f t="shared" si="90"/>
        <v>31900Panasonic Las Vegas Invitational</v>
      </c>
      <c r="S2809">
        <f t="shared" si="91"/>
        <v>2808</v>
      </c>
      <c r="T2809">
        <f>VLOOKUP(S2809,Sheet2!V:V,1,FALSE)</f>
        <v>2808</v>
      </c>
      <c r="U2809">
        <f>VLOOKUP(B2809,Sheet2!W:W,1,FALSE)</f>
        <v>2353</v>
      </c>
    </row>
    <row r="2810" spans="1:21" x14ac:dyDescent="0.2">
      <c r="A2810">
        <v>2809</v>
      </c>
      <c r="B2810">
        <v>2353</v>
      </c>
      <c r="C2810">
        <v>44</v>
      </c>
      <c r="D2810" s="1">
        <v>31900</v>
      </c>
      <c r="E2810" t="s">
        <v>1842</v>
      </c>
      <c r="F2810" s="2" t="s">
        <v>150</v>
      </c>
      <c r="G2810" s="2" t="s">
        <v>150</v>
      </c>
      <c r="H2810" t="s">
        <v>150</v>
      </c>
      <c r="I2810" s="2" t="s">
        <v>150</v>
      </c>
      <c r="J2810" s="2" t="s">
        <v>150</v>
      </c>
      <c r="K2810" s="2" t="s">
        <v>150</v>
      </c>
      <c r="L2810" t="s">
        <v>1841</v>
      </c>
      <c r="M2810" t="s">
        <v>1819</v>
      </c>
      <c r="N2810" t="s">
        <v>5976</v>
      </c>
      <c r="O2810" t="s">
        <v>5863</v>
      </c>
      <c r="P2810" s="2">
        <v>72</v>
      </c>
      <c r="Q2810" s="2">
        <v>7088</v>
      </c>
      <c r="R2810" t="str">
        <f t="shared" si="90"/>
        <v>31900Panasonic Las Vegas Invitational</v>
      </c>
      <c r="S2810">
        <f t="shared" si="91"/>
        <v>2809</v>
      </c>
      <c r="T2810" t="e">
        <f>VLOOKUP(S2810,Sheet2!V:V,1,FALSE)</f>
        <v>#N/A</v>
      </c>
      <c r="U2810">
        <f>VLOOKUP(B2810,Sheet2!W:W,1,FALSE)</f>
        <v>2353</v>
      </c>
    </row>
    <row r="2811" spans="1:21" x14ac:dyDescent="0.2">
      <c r="A2811">
        <v>2810</v>
      </c>
      <c r="B2811">
        <v>2353</v>
      </c>
      <c r="C2811">
        <v>44</v>
      </c>
      <c r="D2811" s="1">
        <v>31900</v>
      </c>
      <c r="E2811" t="s">
        <v>1842</v>
      </c>
      <c r="F2811" s="2" t="s">
        <v>150</v>
      </c>
      <c r="G2811" s="2" t="s">
        <v>150</v>
      </c>
      <c r="H2811" t="s">
        <v>150</v>
      </c>
      <c r="I2811" s="2" t="s">
        <v>150</v>
      </c>
      <c r="J2811" s="2" t="s">
        <v>150</v>
      </c>
      <c r="K2811" s="2" t="s">
        <v>150</v>
      </c>
      <c r="L2811" t="s">
        <v>219</v>
      </c>
      <c r="M2811" t="s">
        <v>1819</v>
      </c>
      <c r="N2811" t="s">
        <v>5976</v>
      </c>
      <c r="O2811" t="s">
        <v>5863</v>
      </c>
      <c r="P2811" s="2">
        <v>72</v>
      </c>
      <c r="Q2811" s="2">
        <v>7111</v>
      </c>
      <c r="R2811" t="str">
        <f t="shared" si="90"/>
        <v>31900Panasonic Las Vegas Invitational</v>
      </c>
      <c r="S2811">
        <f t="shared" si="91"/>
        <v>2810</v>
      </c>
      <c r="T2811" t="e">
        <f>VLOOKUP(S2811,Sheet2!V:V,1,FALSE)</f>
        <v>#N/A</v>
      </c>
      <c r="U2811">
        <f>VLOOKUP(B2811,Sheet2!W:W,1,FALSE)</f>
        <v>2353</v>
      </c>
    </row>
    <row r="2812" spans="1:21" x14ac:dyDescent="0.2">
      <c r="A2812">
        <v>2811</v>
      </c>
      <c r="B2812">
        <v>2354</v>
      </c>
      <c r="C2812">
        <v>44</v>
      </c>
      <c r="D2812" s="1">
        <v>31536</v>
      </c>
      <c r="E2812" t="s">
        <v>1842</v>
      </c>
      <c r="F2812" s="2">
        <v>1150000</v>
      </c>
      <c r="G2812" s="2">
        <v>333</v>
      </c>
      <c r="H2812">
        <v>-27</v>
      </c>
      <c r="I2812" t="s">
        <v>661</v>
      </c>
      <c r="K2812" s="2">
        <v>207000</v>
      </c>
      <c r="L2812" t="s">
        <v>1838</v>
      </c>
      <c r="M2812" t="s">
        <v>1819</v>
      </c>
      <c r="N2812" t="s">
        <v>5976</v>
      </c>
      <c r="O2812" t="s">
        <v>5863</v>
      </c>
      <c r="P2812" s="2">
        <v>72</v>
      </c>
      <c r="Q2812" s="2">
        <v>7164</v>
      </c>
      <c r="R2812" t="str">
        <f t="shared" si="90"/>
        <v>31536Panasonic Las Vegas Invitational</v>
      </c>
      <c r="S2812">
        <f t="shared" si="91"/>
        <v>2811</v>
      </c>
      <c r="T2812">
        <f>VLOOKUP(S2812,Sheet2!V:V,1,FALSE)</f>
        <v>2811</v>
      </c>
      <c r="U2812">
        <f>VLOOKUP(B2812,Sheet2!W:W,1,FALSE)</f>
        <v>2354</v>
      </c>
    </row>
    <row r="2813" spans="1:21" x14ac:dyDescent="0.2">
      <c r="A2813">
        <v>2812</v>
      </c>
      <c r="B2813">
        <v>2354</v>
      </c>
      <c r="C2813">
        <v>44</v>
      </c>
      <c r="D2813" s="1">
        <v>31536</v>
      </c>
      <c r="E2813" t="s">
        <v>1842</v>
      </c>
      <c r="F2813" s="2" t="s">
        <v>150</v>
      </c>
      <c r="G2813" s="2" t="s">
        <v>150</v>
      </c>
      <c r="H2813" t="s">
        <v>150</v>
      </c>
      <c r="I2813" s="2" t="s">
        <v>150</v>
      </c>
      <c r="J2813" s="2" t="s">
        <v>150</v>
      </c>
      <c r="K2813" s="2" t="s">
        <v>150</v>
      </c>
      <c r="L2813" t="s">
        <v>1841</v>
      </c>
      <c r="M2813" t="s">
        <v>1819</v>
      </c>
      <c r="N2813" t="s">
        <v>5976</v>
      </c>
      <c r="O2813" t="s">
        <v>5863</v>
      </c>
      <c r="P2813" s="2">
        <v>72</v>
      </c>
      <c r="Q2813" s="2">
        <v>7088</v>
      </c>
      <c r="R2813" t="str">
        <f t="shared" si="90"/>
        <v>31536Panasonic Las Vegas Invitational</v>
      </c>
      <c r="S2813">
        <f t="shared" si="91"/>
        <v>2812</v>
      </c>
      <c r="T2813" t="e">
        <f>VLOOKUP(S2813,Sheet2!V:V,1,FALSE)</f>
        <v>#N/A</v>
      </c>
      <c r="U2813">
        <f>VLOOKUP(B2813,Sheet2!W:W,1,FALSE)</f>
        <v>2354</v>
      </c>
    </row>
    <row r="2814" spans="1:21" x14ac:dyDescent="0.2">
      <c r="A2814">
        <v>2813</v>
      </c>
      <c r="B2814">
        <v>2354</v>
      </c>
      <c r="C2814">
        <v>44</v>
      </c>
      <c r="D2814" s="1">
        <v>31536</v>
      </c>
      <c r="E2814" t="s">
        <v>1842</v>
      </c>
      <c r="F2814" s="2" t="s">
        <v>150</v>
      </c>
      <c r="G2814" s="2" t="s">
        <v>150</v>
      </c>
      <c r="H2814" t="s">
        <v>150</v>
      </c>
      <c r="I2814" s="2" t="s">
        <v>150</v>
      </c>
      <c r="J2814" s="2" t="s">
        <v>150</v>
      </c>
      <c r="K2814" s="2" t="s">
        <v>150</v>
      </c>
      <c r="L2814" t="s">
        <v>219</v>
      </c>
      <c r="M2814" t="s">
        <v>1819</v>
      </c>
      <c r="N2814" t="s">
        <v>5976</v>
      </c>
      <c r="O2814" t="s">
        <v>5863</v>
      </c>
      <c r="P2814" s="2">
        <v>72</v>
      </c>
      <c r="Q2814" s="2">
        <v>7111</v>
      </c>
      <c r="R2814" t="str">
        <f t="shared" si="90"/>
        <v>31536Panasonic Las Vegas Invitational</v>
      </c>
      <c r="S2814">
        <f t="shared" si="91"/>
        <v>2813</v>
      </c>
      <c r="T2814" t="e">
        <f>VLOOKUP(S2814,Sheet2!V:V,1,FALSE)</f>
        <v>#N/A</v>
      </c>
      <c r="U2814">
        <f>VLOOKUP(B2814,Sheet2!W:W,1,FALSE)</f>
        <v>2354</v>
      </c>
    </row>
    <row r="2815" spans="1:21" x14ac:dyDescent="0.2">
      <c r="A2815">
        <v>2814</v>
      </c>
      <c r="B2815">
        <v>2355</v>
      </c>
      <c r="C2815">
        <v>44</v>
      </c>
      <c r="D2815" s="1">
        <v>31130</v>
      </c>
      <c r="E2815" t="s">
        <v>1842</v>
      </c>
      <c r="F2815" s="2">
        <v>950000</v>
      </c>
      <c r="G2815" s="2">
        <v>338</v>
      </c>
      <c r="H2815">
        <v>-17</v>
      </c>
      <c r="I2815" t="s">
        <v>1215</v>
      </c>
      <c r="K2815" s="2">
        <v>171000</v>
      </c>
      <c r="L2815" t="s">
        <v>1838</v>
      </c>
      <c r="M2815" t="s">
        <v>1819</v>
      </c>
      <c r="N2815" t="s">
        <v>5976</v>
      </c>
      <c r="O2815" t="s">
        <v>5863</v>
      </c>
      <c r="P2815" s="2">
        <v>71</v>
      </c>
      <c r="Q2815" s="2">
        <v>7164</v>
      </c>
      <c r="R2815" t="str">
        <f t="shared" si="90"/>
        <v>31130Panasonic Las Vegas Invitational</v>
      </c>
      <c r="S2815">
        <f t="shared" si="91"/>
        <v>2814</v>
      </c>
      <c r="T2815">
        <f>VLOOKUP(S2815,Sheet2!V:V,1,FALSE)</f>
        <v>2814</v>
      </c>
      <c r="U2815">
        <f>VLOOKUP(B2815,Sheet2!W:W,1,FALSE)</f>
        <v>2355</v>
      </c>
    </row>
    <row r="2816" spans="1:21" x14ac:dyDescent="0.2">
      <c r="A2816">
        <v>2815</v>
      </c>
      <c r="B2816">
        <v>2355</v>
      </c>
      <c r="C2816">
        <v>44</v>
      </c>
      <c r="D2816" s="1">
        <v>31130</v>
      </c>
      <c r="E2816" t="s">
        <v>1842</v>
      </c>
      <c r="F2816" s="2" t="s">
        <v>150</v>
      </c>
      <c r="G2816" s="2" t="s">
        <v>150</v>
      </c>
      <c r="H2816" t="s">
        <v>150</v>
      </c>
      <c r="I2816" s="2" t="s">
        <v>150</v>
      </c>
      <c r="J2816" s="2" t="s">
        <v>150</v>
      </c>
      <c r="K2816" s="2" t="s">
        <v>150</v>
      </c>
      <c r="L2816" t="s">
        <v>219</v>
      </c>
      <c r="M2816" t="s">
        <v>1819</v>
      </c>
      <c r="N2816" t="s">
        <v>5976</v>
      </c>
      <c r="O2816" t="s">
        <v>5863</v>
      </c>
      <c r="P2816" s="2">
        <v>72</v>
      </c>
      <c r="Q2816" s="2">
        <v>7111</v>
      </c>
      <c r="R2816" t="str">
        <f t="shared" si="90"/>
        <v>31130Panasonic Las Vegas Invitational</v>
      </c>
      <c r="S2816">
        <f t="shared" si="91"/>
        <v>2815</v>
      </c>
      <c r="T2816" t="e">
        <f>VLOOKUP(S2816,Sheet2!V:V,1,FALSE)</f>
        <v>#N/A</v>
      </c>
      <c r="U2816">
        <f>VLOOKUP(B2816,Sheet2!W:W,1,FALSE)</f>
        <v>2355</v>
      </c>
    </row>
    <row r="2817" spans="1:21" x14ac:dyDescent="0.2">
      <c r="A2817">
        <v>2816</v>
      </c>
      <c r="B2817">
        <v>2355</v>
      </c>
      <c r="C2817">
        <v>44</v>
      </c>
      <c r="D2817" s="1">
        <v>31130</v>
      </c>
      <c r="E2817" t="s">
        <v>1842</v>
      </c>
      <c r="F2817" s="2" t="s">
        <v>150</v>
      </c>
      <c r="G2817" s="2" t="s">
        <v>150</v>
      </c>
      <c r="H2817" t="s">
        <v>150</v>
      </c>
      <c r="I2817" s="2" t="s">
        <v>150</v>
      </c>
      <c r="J2817" s="2" t="s">
        <v>150</v>
      </c>
      <c r="K2817" s="2" t="s">
        <v>150</v>
      </c>
      <c r="L2817" t="s">
        <v>1843</v>
      </c>
      <c r="M2817" t="s">
        <v>1819</v>
      </c>
      <c r="N2817" t="s">
        <v>5976</v>
      </c>
      <c r="O2817" t="s">
        <v>5863</v>
      </c>
      <c r="P2817" s="2">
        <v>70</v>
      </c>
      <c r="Q2817" s="2">
        <v>6481</v>
      </c>
      <c r="R2817" t="str">
        <f t="shared" si="90"/>
        <v>31130Panasonic Las Vegas Invitational</v>
      </c>
      <c r="S2817">
        <f t="shared" si="91"/>
        <v>2816</v>
      </c>
      <c r="T2817" t="e">
        <f>VLOOKUP(S2817,Sheet2!V:V,1,FALSE)</f>
        <v>#N/A</v>
      </c>
      <c r="U2817">
        <f>VLOOKUP(B2817,Sheet2!W:W,1,FALSE)</f>
        <v>2355</v>
      </c>
    </row>
    <row r="2818" spans="1:21" x14ac:dyDescent="0.2">
      <c r="A2818">
        <v>2817</v>
      </c>
      <c r="B2818">
        <v>2356</v>
      </c>
      <c r="C2818">
        <v>44</v>
      </c>
      <c r="D2818" s="1">
        <v>30948</v>
      </c>
      <c r="E2818" t="s">
        <v>1842</v>
      </c>
      <c r="F2818" s="2">
        <v>1122500</v>
      </c>
      <c r="G2818" s="2">
        <v>341</v>
      </c>
      <c r="H2818">
        <v>-15</v>
      </c>
      <c r="I2818" t="s">
        <v>1844</v>
      </c>
      <c r="K2818" s="2">
        <v>162000</v>
      </c>
      <c r="L2818" t="s">
        <v>1838</v>
      </c>
      <c r="M2818" t="s">
        <v>1819</v>
      </c>
      <c r="N2818" t="s">
        <v>5976</v>
      </c>
      <c r="O2818" t="s">
        <v>5863</v>
      </c>
      <c r="P2818" s="2">
        <v>71</v>
      </c>
      <c r="Q2818" s="2">
        <v>7164</v>
      </c>
      <c r="R2818" t="str">
        <f t="shared" si="90"/>
        <v>30948Panasonic Las Vegas Invitational</v>
      </c>
      <c r="S2818">
        <f t="shared" si="91"/>
        <v>2817</v>
      </c>
      <c r="T2818">
        <f>VLOOKUP(S2818,Sheet2!V:V,1,FALSE)</f>
        <v>2817</v>
      </c>
      <c r="U2818">
        <f>VLOOKUP(B2818,Sheet2!W:W,1,FALSE)</f>
        <v>2356</v>
      </c>
    </row>
    <row r="2819" spans="1:21" x14ac:dyDescent="0.2">
      <c r="A2819">
        <v>2818</v>
      </c>
      <c r="B2819">
        <v>2356</v>
      </c>
      <c r="C2819">
        <v>44</v>
      </c>
      <c r="D2819" s="1">
        <v>30948</v>
      </c>
      <c r="E2819" t="s">
        <v>1842</v>
      </c>
      <c r="F2819" s="2" t="s">
        <v>150</v>
      </c>
      <c r="G2819" s="2" t="s">
        <v>150</v>
      </c>
      <c r="H2819" t="s">
        <v>150</v>
      </c>
      <c r="I2819" s="2" t="s">
        <v>150</v>
      </c>
      <c r="J2819" s="2" t="s">
        <v>150</v>
      </c>
      <c r="K2819" s="2" t="s">
        <v>150</v>
      </c>
      <c r="L2819" t="s">
        <v>219</v>
      </c>
      <c r="M2819" t="s">
        <v>1819</v>
      </c>
      <c r="N2819" t="s">
        <v>5976</v>
      </c>
      <c r="O2819" t="s">
        <v>5863</v>
      </c>
      <c r="P2819" s="2">
        <v>72</v>
      </c>
      <c r="Q2819" s="2">
        <v>7111</v>
      </c>
      <c r="R2819" t="str">
        <f t="shared" si="90"/>
        <v>30948Panasonic Las Vegas Invitational</v>
      </c>
      <c r="S2819">
        <f t="shared" si="91"/>
        <v>2818</v>
      </c>
      <c r="T2819" t="e">
        <f>VLOOKUP(S2819,Sheet2!V:V,1,FALSE)</f>
        <v>#N/A</v>
      </c>
      <c r="U2819">
        <f>VLOOKUP(B2819,Sheet2!W:W,1,FALSE)</f>
        <v>2356</v>
      </c>
    </row>
    <row r="2820" spans="1:21" x14ac:dyDescent="0.2">
      <c r="A2820">
        <v>2819</v>
      </c>
      <c r="B2820">
        <v>2356</v>
      </c>
      <c r="C2820">
        <v>44</v>
      </c>
      <c r="D2820" s="1">
        <v>30948</v>
      </c>
      <c r="E2820" t="s">
        <v>1842</v>
      </c>
      <c r="F2820" s="2" t="s">
        <v>150</v>
      </c>
      <c r="G2820" s="2" t="s">
        <v>150</v>
      </c>
      <c r="H2820" t="s">
        <v>150</v>
      </c>
      <c r="I2820" s="2" t="s">
        <v>150</v>
      </c>
      <c r="J2820" s="2" t="s">
        <v>150</v>
      </c>
      <c r="K2820" s="2" t="s">
        <v>150</v>
      </c>
      <c r="L2820" t="s">
        <v>1845</v>
      </c>
      <c r="M2820" t="s">
        <v>1819</v>
      </c>
      <c r="N2820" t="s">
        <v>5976</v>
      </c>
      <c r="O2820" t="s">
        <v>5863</v>
      </c>
      <c r="P2820" s="2">
        <v>72</v>
      </c>
      <c r="Q2820" s="2">
        <v>7045</v>
      </c>
      <c r="R2820" t="str">
        <f t="shared" si="90"/>
        <v>30948Panasonic Las Vegas Invitational</v>
      </c>
      <c r="S2820">
        <f t="shared" si="91"/>
        <v>2819</v>
      </c>
      <c r="T2820" t="e">
        <f>VLOOKUP(S2820,Sheet2!V:V,1,FALSE)</f>
        <v>#N/A</v>
      </c>
      <c r="U2820">
        <f>VLOOKUP(B2820,Sheet2!W:W,1,FALSE)</f>
        <v>2356</v>
      </c>
    </row>
    <row r="2821" spans="1:21" x14ac:dyDescent="0.2">
      <c r="A2821">
        <v>2820</v>
      </c>
      <c r="B2821">
        <v>2356</v>
      </c>
      <c r="C2821">
        <v>44</v>
      </c>
      <c r="D2821" s="1">
        <v>30948</v>
      </c>
      <c r="E2821" t="s">
        <v>1842</v>
      </c>
      <c r="F2821" s="2" t="s">
        <v>150</v>
      </c>
      <c r="G2821" s="2" t="s">
        <v>150</v>
      </c>
      <c r="H2821" t="s">
        <v>150</v>
      </c>
      <c r="I2821" s="2" t="s">
        <v>150</v>
      </c>
      <c r="J2821" s="2" t="s">
        <v>150</v>
      </c>
      <c r="K2821" s="2" t="s">
        <v>150</v>
      </c>
      <c r="L2821" t="s">
        <v>1843</v>
      </c>
      <c r="M2821" t="s">
        <v>1819</v>
      </c>
      <c r="N2821" t="s">
        <v>5976</v>
      </c>
      <c r="O2821" t="s">
        <v>5863</v>
      </c>
      <c r="P2821" s="2">
        <v>70</v>
      </c>
      <c r="Q2821" s="2">
        <v>6481</v>
      </c>
      <c r="R2821" t="str">
        <f t="shared" si="90"/>
        <v>30948Panasonic Las Vegas Invitational</v>
      </c>
      <c r="S2821">
        <f t="shared" si="91"/>
        <v>2820</v>
      </c>
      <c r="T2821" t="e">
        <f>VLOOKUP(S2821,Sheet2!V:V,1,FALSE)</f>
        <v>#N/A</v>
      </c>
      <c r="U2821">
        <f>VLOOKUP(B2821,Sheet2!W:W,1,FALSE)</f>
        <v>2356</v>
      </c>
    </row>
    <row r="2822" spans="1:21" x14ac:dyDescent="0.2">
      <c r="A2822">
        <v>2821</v>
      </c>
      <c r="B2822">
        <v>2357</v>
      </c>
      <c r="C2822">
        <v>44</v>
      </c>
      <c r="D2822" s="1">
        <v>30577</v>
      </c>
      <c r="E2822" t="s">
        <v>1846</v>
      </c>
      <c r="F2822" s="2">
        <v>750000</v>
      </c>
      <c r="G2822" s="2">
        <v>340</v>
      </c>
      <c r="H2822">
        <v>-18</v>
      </c>
      <c r="I2822" t="s">
        <v>394</v>
      </c>
      <c r="K2822" s="2">
        <v>135000</v>
      </c>
      <c r="L2822" t="s">
        <v>1838</v>
      </c>
      <c r="M2822" t="s">
        <v>1819</v>
      </c>
      <c r="N2822" t="s">
        <v>5976</v>
      </c>
      <c r="O2822" t="s">
        <v>5863</v>
      </c>
      <c r="P2822" s="2">
        <v>71</v>
      </c>
      <c r="Q2822" s="2">
        <v>7164</v>
      </c>
      <c r="R2822" t="str">
        <f t="shared" si="90"/>
        <v>30577Panasonic Las Vegas Pro Celebrity Classic</v>
      </c>
      <c r="S2822">
        <f t="shared" si="91"/>
        <v>2821</v>
      </c>
      <c r="T2822">
        <f>VLOOKUP(S2822,Sheet2!V:V,1,FALSE)</f>
        <v>2821</v>
      </c>
      <c r="U2822">
        <f>VLOOKUP(B2822,Sheet2!W:W,1,FALSE)</f>
        <v>2357</v>
      </c>
    </row>
    <row r="2823" spans="1:21" x14ac:dyDescent="0.2">
      <c r="A2823">
        <v>2822</v>
      </c>
      <c r="B2823">
        <v>2357</v>
      </c>
      <c r="C2823">
        <v>44</v>
      </c>
      <c r="D2823" s="1">
        <v>30577</v>
      </c>
      <c r="E2823" t="s">
        <v>1846</v>
      </c>
      <c r="F2823" s="2" t="s">
        <v>150</v>
      </c>
      <c r="G2823" s="2" t="s">
        <v>150</v>
      </c>
      <c r="H2823" t="s">
        <v>150</v>
      </c>
      <c r="I2823" s="2" t="s">
        <v>150</v>
      </c>
      <c r="J2823" s="2" t="s">
        <v>150</v>
      </c>
      <c r="K2823" s="2" t="s">
        <v>150</v>
      </c>
      <c r="L2823" t="s">
        <v>1847</v>
      </c>
      <c r="M2823" t="s">
        <v>1819</v>
      </c>
      <c r="N2823" t="s">
        <v>5976</v>
      </c>
      <c r="O2823" t="s">
        <v>5863</v>
      </c>
      <c r="P2823" s="2">
        <v>72</v>
      </c>
      <c r="Q2823" s="2">
        <v>7240</v>
      </c>
      <c r="R2823" t="str">
        <f t="shared" si="90"/>
        <v>30577Panasonic Las Vegas Pro Celebrity Classic</v>
      </c>
      <c r="S2823">
        <f t="shared" si="91"/>
        <v>2822</v>
      </c>
      <c r="T2823" t="e">
        <f>VLOOKUP(S2823,Sheet2!V:V,1,FALSE)</f>
        <v>#N/A</v>
      </c>
      <c r="U2823">
        <f>VLOOKUP(B2823,Sheet2!W:W,1,FALSE)</f>
        <v>2357</v>
      </c>
    </row>
    <row r="2824" spans="1:21" x14ac:dyDescent="0.2">
      <c r="A2824">
        <v>2823</v>
      </c>
      <c r="B2824">
        <v>2357</v>
      </c>
      <c r="C2824">
        <v>44</v>
      </c>
      <c r="D2824" s="1">
        <v>30577</v>
      </c>
      <c r="E2824" t="s">
        <v>1846</v>
      </c>
      <c r="F2824" s="2" t="s">
        <v>150</v>
      </c>
      <c r="G2824" s="2" t="s">
        <v>150</v>
      </c>
      <c r="H2824" t="s">
        <v>150</v>
      </c>
      <c r="I2824" s="2" t="s">
        <v>150</v>
      </c>
      <c r="J2824" s="2" t="s">
        <v>150</v>
      </c>
      <c r="K2824" s="2" t="s">
        <v>150</v>
      </c>
      <c r="L2824" t="s">
        <v>219</v>
      </c>
      <c r="M2824" t="s">
        <v>1819</v>
      </c>
      <c r="N2824" t="s">
        <v>5976</v>
      </c>
      <c r="O2824" t="s">
        <v>5863</v>
      </c>
      <c r="P2824" s="2">
        <v>72</v>
      </c>
      <c r="Q2824" s="2">
        <v>7111</v>
      </c>
      <c r="R2824" t="str">
        <f t="shared" si="90"/>
        <v>30577Panasonic Las Vegas Pro Celebrity Classic</v>
      </c>
      <c r="S2824">
        <f t="shared" si="91"/>
        <v>2823</v>
      </c>
      <c r="T2824" t="e">
        <f>VLOOKUP(S2824,Sheet2!V:V,1,FALSE)</f>
        <v>#N/A</v>
      </c>
      <c r="U2824">
        <f>VLOOKUP(B2824,Sheet2!W:W,1,FALSE)</f>
        <v>2357</v>
      </c>
    </row>
    <row r="2825" spans="1:21" x14ac:dyDescent="0.2">
      <c r="A2825">
        <v>2824</v>
      </c>
      <c r="B2825">
        <v>2357</v>
      </c>
      <c r="C2825">
        <v>44</v>
      </c>
      <c r="D2825" s="1">
        <v>30577</v>
      </c>
      <c r="E2825" t="s">
        <v>1846</v>
      </c>
      <c r="F2825" s="2" t="s">
        <v>150</v>
      </c>
      <c r="G2825" s="2" t="s">
        <v>150</v>
      </c>
      <c r="H2825" t="s">
        <v>150</v>
      </c>
      <c r="I2825" s="2" t="s">
        <v>150</v>
      </c>
      <c r="J2825" s="2" t="s">
        <v>150</v>
      </c>
      <c r="K2825" s="2" t="s">
        <v>150</v>
      </c>
      <c r="L2825" t="s">
        <v>1845</v>
      </c>
      <c r="M2825" t="s">
        <v>1819</v>
      </c>
      <c r="N2825" t="s">
        <v>5976</v>
      </c>
      <c r="O2825" t="s">
        <v>5863</v>
      </c>
      <c r="P2825" s="2">
        <v>72</v>
      </c>
      <c r="Q2825" s="2">
        <v>7045</v>
      </c>
      <c r="R2825" t="str">
        <f t="shared" si="90"/>
        <v>30577Panasonic Las Vegas Pro Celebrity Classic</v>
      </c>
      <c r="S2825">
        <f t="shared" si="91"/>
        <v>2824</v>
      </c>
      <c r="T2825" t="e">
        <f>VLOOKUP(S2825,Sheet2!V:V,1,FALSE)</f>
        <v>#N/A</v>
      </c>
      <c r="U2825">
        <f>VLOOKUP(B2825,Sheet2!W:W,1,FALSE)</f>
        <v>2357</v>
      </c>
    </row>
    <row r="2826" spans="1:21" x14ac:dyDescent="0.2">
      <c r="A2826">
        <v>2825</v>
      </c>
      <c r="B2826">
        <v>2358</v>
      </c>
      <c r="C2826">
        <v>45</v>
      </c>
      <c r="D2826" s="1">
        <v>44822</v>
      </c>
      <c r="E2826" s="7" t="s">
        <v>1848</v>
      </c>
      <c r="F2826" s="2">
        <v>8000000</v>
      </c>
      <c r="G2826" s="2">
        <v>272</v>
      </c>
      <c r="H2826">
        <v>-16</v>
      </c>
      <c r="I2826" s="7" t="s">
        <v>1849</v>
      </c>
      <c r="J2826" s="7"/>
      <c r="K2826" s="2">
        <v>1440000</v>
      </c>
      <c r="L2826" t="s">
        <v>1850</v>
      </c>
      <c r="M2826" t="s">
        <v>1851</v>
      </c>
      <c r="N2826" t="s">
        <v>2479</v>
      </c>
      <c r="O2826" t="s">
        <v>5863</v>
      </c>
      <c r="P2826" s="2">
        <v>72</v>
      </c>
      <c r="Q2826" s="2">
        <v>7123</v>
      </c>
      <c r="R2826" t="str">
        <f t="shared" si="90"/>
        <v>44822Fortinet Championship</v>
      </c>
      <c r="S2826">
        <f t="shared" si="91"/>
        <v>2825</v>
      </c>
      <c r="T2826">
        <f>VLOOKUP(S2826,Sheet2!V:V,1,FALSE)</f>
        <v>2825</v>
      </c>
      <c r="U2826">
        <f>VLOOKUP(B2826,Sheet2!W:W,1,FALSE)</f>
        <v>2358</v>
      </c>
    </row>
    <row r="2827" spans="1:21" x14ac:dyDescent="0.2">
      <c r="A2827">
        <v>2826</v>
      </c>
      <c r="B2827">
        <v>2359</v>
      </c>
      <c r="C2827">
        <v>45</v>
      </c>
      <c r="D2827" s="1">
        <v>44458</v>
      </c>
      <c r="E2827" s="7" t="s">
        <v>1848</v>
      </c>
      <c r="F2827" s="2">
        <v>7000000</v>
      </c>
      <c r="G2827" s="2">
        <v>269</v>
      </c>
      <c r="H2827">
        <v>-19</v>
      </c>
      <c r="I2827" s="7" t="s">
        <v>1849</v>
      </c>
      <c r="J2827" s="7"/>
      <c r="K2827" s="2">
        <v>1260000</v>
      </c>
      <c r="L2827" t="s">
        <v>1852</v>
      </c>
      <c r="M2827" t="s">
        <v>1851</v>
      </c>
      <c r="N2827" t="s">
        <v>2479</v>
      </c>
      <c r="O2827" t="s">
        <v>5863</v>
      </c>
      <c r="P2827" s="2">
        <v>72</v>
      </c>
      <c r="Q2827" s="2">
        <v>7123</v>
      </c>
      <c r="R2827" t="str">
        <f t="shared" si="90"/>
        <v>44458Fortinet Championship</v>
      </c>
      <c r="S2827">
        <f t="shared" si="91"/>
        <v>2826</v>
      </c>
      <c r="T2827">
        <f>VLOOKUP(S2827,Sheet2!V:V,1,FALSE)</f>
        <v>2826</v>
      </c>
      <c r="U2827">
        <f>VLOOKUP(B2827,Sheet2!W:W,1,FALSE)</f>
        <v>2359</v>
      </c>
    </row>
    <row r="2828" spans="1:21" x14ac:dyDescent="0.2">
      <c r="A2828">
        <v>2827</v>
      </c>
      <c r="B2828">
        <v>2360</v>
      </c>
      <c r="C2828">
        <v>45</v>
      </c>
      <c r="D2828" s="1">
        <v>44087</v>
      </c>
      <c r="E2828" s="7" t="s">
        <v>1853</v>
      </c>
      <c r="F2828" s="2">
        <v>6600000</v>
      </c>
      <c r="G2828" s="2">
        <v>267</v>
      </c>
      <c r="H2828">
        <v>-21</v>
      </c>
      <c r="I2828" s="7" t="s">
        <v>1854</v>
      </c>
      <c r="J2828" s="7"/>
      <c r="K2828" s="2">
        <v>1188000</v>
      </c>
      <c r="L2828" t="s">
        <v>1852</v>
      </c>
      <c r="M2828" t="s">
        <v>1851</v>
      </c>
      <c r="N2828" t="s">
        <v>2479</v>
      </c>
      <c r="O2828" t="s">
        <v>5863</v>
      </c>
      <c r="P2828" s="2">
        <v>72</v>
      </c>
      <c r="Q2828" s="2">
        <v>7123</v>
      </c>
      <c r="R2828" t="str">
        <f t="shared" si="90"/>
        <v>44087Safeway Open</v>
      </c>
      <c r="S2828">
        <f t="shared" si="91"/>
        <v>2827</v>
      </c>
      <c r="T2828">
        <f>VLOOKUP(S2828,Sheet2!V:V,1,FALSE)</f>
        <v>2827</v>
      </c>
      <c r="U2828">
        <f>VLOOKUP(B2828,Sheet2!W:W,1,FALSE)</f>
        <v>2360</v>
      </c>
    </row>
    <row r="2829" spans="1:21" x14ac:dyDescent="0.2">
      <c r="A2829">
        <v>2828</v>
      </c>
      <c r="B2829">
        <v>2361</v>
      </c>
      <c r="C2829">
        <v>45</v>
      </c>
      <c r="D2829" s="1">
        <v>43737</v>
      </c>
      <c r="E2829" s="7" t="s">
        <v>1853</v>
      </c>
      <c r="F2829" s="2">
        <v>6600000</v>
      </c>
      <c r="G2829" s="2">
        <v>271</v>
      </c>
      <c r="H2829">
        <v>-17</v>
      </c>
      <c r="I2829" s="7" t="s">
        <v>1855</v>
      </c>
      <c r="J2829" s="7"/>
      <c r="K2829" s="2">
        <v>1188000</v>
      </c>
      <c r="L2829" t="s">
        <v>1852</v>
      </c>
      <c r="M2829" t="s">
        <v>1851</v>
      </c>
      <c r="N2829" t="s">
        <v>2479</v>
      </c>
      <c r="O2829" t="s">
        <v>5863</v>
      </c>
      <c r="P2829" s="2">
        <v>72</v>
      </c>
      <c r="Q2829" s="2">
        <v>7166</v>
      </c>
      <c r="R2829" t="str">
        <f t="shared" si="90"/>
        <v>43737Safeway Open</v>
      </c>
      <c r="S2829">
        <f t="shared" si="91"/>
        <v>2828</v>
      </c>
      <c r="T2829">
        <f>VLOOKUP(S2829,Sheet2!V:V,1,FALSE)</f>
        <v>2828</v>
      </c>
      <c r="U2829">
        <f>VLOOKUP(B2829,Sheet2!W:W,1,FALSE)</f>
        <v>2361</v>
      </c>
    </row>
    <row r="2830" spans="1:21" x14ac:dyDescent="0.2">
      <c r="A2830">
        <v>2829</v>
      </c>
      <c r="B2830">
        <v>2362</v>
      </c>
      <c r="C2830">
        <v>45</v>
      </c>
      <c r="D2830" s="1">
        <v>43016</v>
      </c>
      <c r="E2830" s="7" t="s">
        <v>1853</v>
      </c>
      <c r="F2830" s="2">
        <v>6200000</v>
      </c>
      <c r="G2830" s="2">
        <v>273</v>
      </c>
      <c r="H2830">
        <v>-15</v>
      </c>
      <c r="I2830" s="7" t="s">
        <v>1856</v>
      </c>
      <c r="J2830" s="7"/>
      <c r="K2830" s="2">
        <v>1116000</v>
      </c>
      <c r="L2830" t="s">
        <v>1852</v>
      </c>
      <c r="M2830" t="s">
        <v>1851</v>
      </c>
      <c r="N2830" t="s">
        <v>2479</v>
      </c>
      <c r="O2830" t="s">
        <v>5863</v>
      </c>
      <c r="P2830" s="2">
        <v>72</v>
      </c>
      <c r="Q2830" s="2">
        <v>7166</v>
      </c>
      <c r="R2830" t="str">
        <f t="shared" si="90"/>
        <v>43016Safeway Open</v>
      </c>
      <c r="S2830">
        <f t="shared" si="91"/>
        <v>2829</v>
      </c>
      <c r="T2830">
        <f>VLOOKUP(S2830,Sheet2!V:V,1,FALSE)</f>
        <v>2829</v>
      </c>
      <c r="U2830">
        <f>VLOOKUP(B2830,Sheet2!W:W,1,FALSE)</f>
        <v>2362</v>
      </c>
    </row>
    <row r="2831" spans="1:21" x14ac:dyDescent="0.2">
      <c r="A2831">
        <v>2830</v>
      </c>
      <c r="B2831">
        <v>2363</v>
      </c>
      <c r="C2831">
        <v>45</v>
      </c>
      <c r="D2831" s="1">
        <v>42659</v>
      </c>
      <c r="E2831" s="7" t="s">
        <v>1853</v>
      </c>
      <c r="F2831" s="2">
        <v>6000000</v>
      </c>
      <c r="G2831" s="2">
        <v>270</v>
      </c>
      <c r="H2831">
        <v>-18</v>
      </c>
      <c r="I2831" s="7" t="s">
        <v>1856</v>
      </c>
      <c r="J2831" s="7"/>
      <c r="K2831" s="2">
        <v>1080000</v>
      </c>
      <c r="L2831" t="s">
        <v>1857</v>
      </c>
      <c r="M2831" t="s">
        <v>1851</v>
      </c>
      <c r="N2831" t="s">
        <v>2479</v>
      </c>
      <c r="O2831" t="s">
        <v>5863</v>
      </c>
      <c r="P2831" s="2">
        <v>72</v>
      </c>
      <c r="Q2831" s="2">
        <v>7166</v>
      </c>
      <c r="R2831" t="str">
        <f t="shared" si="90"/>
        <v>42659Safeway Open</v>
      </c>
      <c r="S2831">
        <f t="shared" si="91"/>
        <v>2830</v>
      </c>
      <c r="T2831">
        <f>VLOOKUP(S2831,Sheet2!V:V,1,FALSE)</f>
        <v>2830</v>
      </c>
      <c r="U2831">
        <f>VLOOKUP(B2831,Sheet2!W:W,1,FALSE)</f>
        <v>2363</v>
      </c>
    </row>
    <row r="2832" spans="1:21" x14ac:dyDescent="0.2">
      <c r="A2832">
        <v>2831</v>
      </c>
      <c r="B2832">
        <v>2364</v>
      </c>
      <c r="C2832">
        <v>45</v>
      </c>
      <c r="D2832" s="1">
        <v>42295</v>
      </c>
      <c r="E2832" s="7" t="s">
        <v>1828</v>
      </c>
      <c r="F2832" s="2">
        <v>6000000</v>
      </c>
      <c r="G2832" s="2">
        <v>273</v>
      </c>
      <c r="H2832">
        <v>-15</v>
      </c>
      <c r="I2832" s="7" t="s">
        <v>1858</v>
      </c>
      <c r="J2832" s="7" t="s">
        <v>18</v>
      </c>
      <c r="K2832" s="2">
        <v>1080000</v>
      </c>
      <c r="L2832" t="s">
        <v>1857</v>
      </c>
      <c r="M2832" t="s">
        <v>1851</v>
      </c>
      <c r="N2832" t="s">
        <v>2479</v>
      </c>
      <c r="O2832" t="s">
        <v>5863</v>
      </c>
      <c r="P2832" s="2">
        <v>72</v>
      </c>
      <c r="Q2832" s="2">
        <v>7203</v>
      </c>
      <c r="R2832" t="str">
        <f t="shared" si="90"/>
        <v>42295Frys.com Open</v>
      </c>
      <c r="S2832">
        <f t="shared" si="91"/>
        <v>2831</v>
      </c>
      <c r="T2832">
        <f>VLOOKUP(S2832,Sheet2!V:V,1,FALSE)</f>
        <v>2831</v>
      </c>
      <c r="U2832">
        <f>VLOOKUP(B2832,Sheet2!W:W,1,FALSE)</f>
        <v>2364</v>
      </c>
    </row>
    <row r="2833" spans="1:21" x14ac:dyDescent="0.2">
      <c r="A2833">
        <v>2832</v>
      </c>
      <c r="B2833">
        <v>2365</v>
      </c>
      <c r="C2833">
        <v>45</v>
      </c>
      <c r="D2833" s="1">
        <v>41924</v>
      </c>
      <c r="E2833" s="7" t="s">
        <v>1828</v>
      </c>
      <c r="F2833" s="2">
        <v>6000000</v>
      </c>
      <c r="G2833" s="2">
        <v>273</v>
      </c>
      <c r="H2833">
        <v>-15</v>
      </c>
      <c r="I2833" s="7" t="s">
        <v>1859</v>
      </c>
      <c r="J2833" s="7"/>
      <c r="K2833" s="2">
        <v>1080000</v>
      </c>
      <c r="L2833" t="s">
        <v>1860</v>
      </c>
      <c r="M2833" t="s">
        <v>1851</v>
      </c>
      <c r="N2833" t="s">
        <v>2479</v>
      </c>
      <c r="O2833" t="s">
        <v>5863</v>
      </c>
      <c r="P2833" s="2">
        <v>72</v>
      </c>
      <c r="Q2833" s="2">
        <v>7203</v>
      </c>
      <c r="R2833" t="str">
        <f t="shared" si="90"/>
        <v>41924Frys.com Open</v>
      </c>
      <c r="S2833">
        <f t="shared" si="91"/>
        <v>2832</v>
      </c>
      <c r="T2833">
        <f>VLOOKUP(S2833,Sheet2!V:V,1,FALSE)</f>
        <v>2832</v>
      </c>
      <c r="U2833">
        <f>VLOOKUP(B2833,Sheet2!W:W,1,FALSE)</f>
        <v>2365</v>
      </c>
    </row>
    <row r="2834" spans="1:21" x14ac:dyDescent="0.2">
      <c r="A2834">
        <v>2833</v>
      </c>
      <c r="B2834">
        <v>2366</v>
      </c>
      <c r="C2834">
        <v>45</v>
      </c>
      <c r="D2834" s="1">
        <v>41560</v>
      </c>
      <c r="E2834" s="7" t="s">
        <v>1828</v>
      </c>
      <c r="F2834" s="2">
        <v>5000000</v>
      </c>
      <c r="G2834" s="2">
        <v>267</v>
      </c>
      <c r="H2834">
        <v>-17</v>
      </c>
      <c r="I2834" s="7" t="s">
        <v>1861</v>
      </c>
      <c r="J2834" s="7"/>
      <c r="K2834" s="2">
        <v>900000</v>
      </c>
      <c r="L2834" t="s">
        <v>1862</v>
      </c>
      <c r="M2834" t="s">
        <v>1863</v>
      </c>
      <c r="N2834" t="s">
        <v>2479</v>
      </c>
      <c r="O2834" t="s">
        <v>5863</v>
      </c>
      <c r="P2834" s="2">
        <v>71</v>
      </c>
      <c r="Q2834" s="2">
        <v>7379</v>
      </c>
      <c r="R2834" t="str">
        <f t="shared" si="90"/>
        <v>41560Frys.com Open</v>
      </c>
      <c r="S2834">
        <f t="shared" si="91"/>
        <v>2833</v>
      </c>
      <c r="T2834">
        <f>VLOOKUP(S2834,Sheet2!V:V,1,FALSE)</f>
        <v>2833</v>
      </c>
      <c r="U2834">
        <f>VLOOKUP(B2834,Sheet2!W:W,1,FALSE)</f>
        <v>2366</v>
      </c>
    </row>
    <row r="2835" spans="1:21" x14ac:dyDescent="0.2">
      <c r="A2835">
        <v>2834</v>
      </c>
      <c r="B2835">
        <v>2367</v>
      </c>
      <c r="C2835">
        <v>45</v>
      </c>
      <c r="D2835" s="1">
        <v>40825</v>
      </c>
      <c r="E2835" s="7" t="s">
        <v>1828</v>
      </c>
      <c r="F2835" s="2">
        <v>5000000</v>
      </c>
      <c r="G2835" s="2">
        <v>267</v>
      </c>
      <c r="H2835">
        <v>-17</v>
      </c>
      <c r="I2835" s="7" t="s">
        <v>1864</v>
      </c>
      <c r="J2835" s="7" t="s">
        <v>18</v>
      </c>
      <c r="K2835" s="2">
        <v>900000</v>
      </c>
      <c r="L2835" t="s">
        <v>1862</v>
      </c>
      <c r="M2835" t="s">
        <v>1863</v>
      </c>
      <c r="N2835" t="s">
        <v>2479</v>
      </c>
      <c r="O2835" t="s">
        <v>5863</v>
      </c>
      <c r="P2835" s="2">
        <v>71</v>
      </c>
      <c r="Q2835" s="2">
        <v>7368</v>
      </c>
      <c r="R2835" t="str">
        <f t="shared" si="90"/>
        <v>40825Frys.com Open</v>
      </c>
      <c r="S2835">
        <f t="shared" si="91"/>
        <v>2834</v>
      </c>
      <c r="T2835">
        <f>VLOOKUP(S2835,Sheet2!V:V,1,FALSE)</f>
        <v>2834</v>
      </c>
      <c r="U2835">
        <f>VLOOKUP(B2835,Sheet2!W:W,1,FALSE)</f>
        <v>2367</v>
      </c>
    </row>
    <row r="2836" spans="1:21" x14ac:dyDescent="0.2">
      <c r="A2836">
        <v>2835</v>
      </c>
      <c r="B2836">
        <v>2368</v>
      </c>
      <c r="C2836">
        <v>45</v>
      </c>
      <c r="D2836" s="1">
        <v>39747</v>
      </c>
      <c r="E2836" s="7" t="s">
        <v>1828</v>
      </c>
      <c r="F2836" s="2">
        <v>5000000</v>
      </c>
      <c r="G2836" s="2">
        <v>262</v>
      </c>
      <c r="H2836">
        <v>-18</v>
      </c>
      <c r="I2836" s="7" t="s">
        <v>46</v>
      </c>
      <c r="J2836" s="7" t="s">
        <v>18</v>
      </c>
      <c r="K2836" s="2">
        <v>900000</v>
      </c>
      <c r="L2836" t="s">
        <v>1865</v>
      </c>
      <c r="M2836" t="s">
        <v>1866</v>
      </c>
      <c r="N2836" t="s">
        <v>6123</v>
      </c>
      <c r="O2836" t="s">
        <v>5863</v>
      </c>
      <c r="P2836" s="2">
        <v>70</v>
      </c>
      <c r="Q2836" s="2">
        <v>7125</v>
      </c>
      <c r="R2836" t="str">
        <f t="shared" si="90"/>
        <v>39747Frys.com Open</v>
      </c>
      <c r="S2836">
        <f t="shared" si="91"/>
        <v>2835</v>
      </c>
      <c r="T2836">
        <f>VLOOKUP(S2836,Sheet2!V:V,1,FALSE)</f>
        <v>2835</v>
      </c>
      <c r="U2836">
        <f>VLOOKUP(B2836,Sheet2!W:W,1,FALSE)</f>
        <v>2368</v>
      </c>
    </row>
    <row r="2837" spans="1:21" x14ac:dyDescent="0.2">
      <c r="A2837">
        <v>2836</v>
      </c>
      <c r="B2837">
        <v>2369</v>
      </c>
      <c r="C2837">
        <v>45</v>
      </c>
      <c r="D2837" s="1">
        <v>39376</v>
      </c>
      <c r="E2837" s="7" t="s">
        <v>1867</v>
      </c>
      <c r="F2837" s="2">
        <v>5000000</v>
      </c>
      <c r="G2837" s="2">
        <v>266</v>
      </c>
      <c r="H2837">
        <v>-14</v>
      </c>
      <c r="I2837" s="7" t="s">
        <v>1868</v>
      </c>
      <c r="J2837" s="7"/>
      <c r="K2837" s="2">
        <v>900000</v>
      </c>
      <c r="L2837" t="s">
        <v>1865</v>
      </c>
      <c r="M2837" t="s">
        <v>1866</v>
      </c>
      <c r="N2837" t="s">
        <v>6123</v>
      </c>
      <c r="O2837" t="s">
        <v>5863</v>
      </c>
      <c r="P2837" s="2">
        <v>70</v>
      </c>
      <c r="Q2837" s="2">
        <v>7125</v>
      </c>
      <c r="R2837" t="str">
        <f t="shared" si="90"/>
        <v>39376Fry's Electronics Open</v>
      </c>
      <c r="S2837">
        <f t="shared" si="91"/>
        <v>2836</v>
      </c>
      <c r="T2837">
        <f>VLOOKUP(S2837,Sheet2!V:V,1,FALSE)</f>
        <v>2836</v>
      </c>
      <c r="U2837">
        <f>VLOOKUP(B2837,Sheet2!W:W,1,FALSE)</f>
        <v>2369</v>
      </c>
    </row>
    <row r="2838" spans="1:21" x14ac:dyDescent="0.2">
      <c r="A2838">
        <v>2837</v>
      </c>
      <c r="B2838">
        <v>2370</v>
      </c>
      <c r="C2838">
        <v>46</v>
      </c>
      <c r="D2838" s="1">
        <v>44836</v>
      </c>
      <c r="E2838" t="s">
        <v>1869</v>
      </c>
      <c r="F2838" s="5">
        <v>7900000</v>
      </c>
      <c r="G2838" s="6">
        <v>271</v>
      </c>
      <c r="H2838" s="6">
        <v>-17</v>
      </c>
      <c r="I2838" s="6" t="s">
        <v>1870</v>
      </c>
      <c r="J2838" s="6" t="s">
        <v>18</v>
      </c>
      <c r="K2838" s="5">
        <v>1422000</v>
      </c>
      <c r="L2838" t="s">
        <v>1871</v>
      </c>
      <c r="M2838" t="s">
        <v>1872</v>
      </c>
      <c r="N2838" t="s">
        <v>5919</v>
      </c>
      <c r="O2838" t="s">
        <v>5863</v>
      </c>
      <c r="P2838" s="2">
        <v>72</v>
      </c>
      <c r="Q2838" s="2">
        <v>7461</v>
      </c>
      <c r="R2838" t="str">
        <f t="shared" si="90"/>
        <v>44836Sanderson Farms Championship</v>
      </c>
      <c r="S2838">
        <f t="shared" si="91"/>
        <v>2837</v>
      </c>
      <c r="T2838">
        <f>VLOOKUP(S2838,Sheet2!V:V,1,FALSE)</f>
        <v>2837</v>
      </c>
      <c r="U2838">
        <f>VLOOKUP(B2838,Sheet2!W:W,1,FALSE)</f>
        <v>2370</v>
      </c>
    </row>
    <row r="2839" spans="1:21" x14ac:dyDescent="0.2">
      <c r="A2839">
        <v>2838</v>
      </c>
      <c r="B2839">
        <v>2371</v>
      </c>
      <c r="C2839">
        <v>46</v>
      </c>
      <c r="D2839" s="1">
        <v>44472</v>
      </c>
      <c r="E2839" t="s">
        <v>1869</v>
      </c>
      <c r="F2839" s="5">
        <v>7000000</v>
      </c>
      <c r="G2839" s="6">
        <v>266</v>
      </c>
      <c r="H2839" s="6">
        <v>-22</v>
      </c>
      <c r="I2839" s="6" t="s">
        <v>1874</v>
      </c>
      <c r="J2839" s="6"/>
      <c r="K2839" s="5">
        <v>1260000</v>
      </c>
      <c r="L2839" t="s">
        <v>1871</v>
      </c>
      <c r="M2839" t="s">
        <v>1872</v>
      </c>
      <c r="N2839" t="s">
        <v>5919</v>
      </c>
      <c r="O2839" t="s">
        <v>5863</v>
      </c>
      <c r="P2839" s="2">
        <v>72</v>
      </c>
      <c r="Q2839" s="2">
        <v>7461</v>
      </c>
      <c r="R2839" t="str">
        <f t="shared" si="90"/>
        <v>44472Sanderson Farms Championship</v>
      </c>
      <c r="S2839">
        <f t="shared" si="91"/>
        <v>2838</v>
      </c>
      <c r="T2839">
        <f>VLOOKUP(S2839,Sheet2!V:V,1,FALSE)</f>
        <v>2838</v>
      </c>
      <c r="U2839">
        <f>VLOOKUP(B2839,Sheet2!W:W,1,FALSE)</f>
        <v>2371</v>
      </c>
    </row>
    <row r="2840" spans="1:21" x14ac:dyDescent="0.2">
      <c r="A2840">
        <v>2839</v>
      </c>
      <c r="B2840">
        <v>2372</v>
      </c>
      <c r="C2840">
        <v>46</v>
      </c>
      <c r="D2840" s="1">
        <v>44108</v>
      </c>
      <c r="E2840" t="s">
        <v>1869</v>
      </c>
      <c r="F2840" s="5">
        <v>6600000</v>
      </c>
      <c r="G2840" s="6">
        <v>269</v>
      </c>
      <c r="H2840" s="6">
        <v>-19</v>
      </c>
      <c r="I2840" s="6" t="s">
        <v>1875</v>
      </c>
      <c r="J2840" s="6"/>
      <c r="K2840" s="5">
        <v>1188000</v>
      </c>
      <c r="L2840" t="s">
        <v>1871</v>
      </c>
      <c r="M2840" t="s">
        <v>1872</v>
      </c>
      <c r="N2840" t="s">
        <v>5919</v>
      </c>
      <c r="O2840" t="s">
        <v>5863</v>
      </c>
      <c r="P2840" s="2">
        <v>72</v>
      </c>
      <c r="Q2840" s="2">
        <v>7461</v>
      </c>
      <c r="R2840" t="str">
        <f t="shared" si="90"/>
        <v>44108Sanderson Farms Championship</v>
      </c>
      <c r="S2840">
        <f t="shared" si="91"/>
        <v>2839</v>
      </c>
      <c r="T2840">
        <f>VLOOKUP(S2840,Sheet2!V:V,1,FALSE)</f>
        <v>2839</v>
      </c>
      <c r="U2840">
        <f>VLOOKUP(B2840,Sheet2!W:W,1,FALSE)</f>
        <v>2372</v>
      </c>
    </row>
    <row r="2841" spans="1:21" x14ac:dyDescent="0.2">
      <c r="A2841">
        <v>2840</v>
      </c>
      <c r="B2841">
        <v>2373</v>
      </c>
      <c r="C2841">
        <v>46</v>
      </c>
      <c r="D2841" s="1">
        <v>43730</v>
      </c>
      <c r="E2841" t="s">
        <v>1869</v>
      </c>
      <c r="F2841" s="2">
        <v>6600000</v>
      </c>
      <c r="G2841" s="2">
        <v>270</v>
      </c>
      <c r="H2841">
        <v>-18</v>
      </c>
      <c r="I2841" t="s">
        <v>1876</v>
      </c>
      <c r="J2841" t="s">
        <v>18</v>
      </c>
      <c r="K2841" s="2">
        <v>1188000</v>
      </c>
      <c r="L2841" t="s">
        <v>1871</v>
      </c>
      <c r="M2841" t="s">
        <v>1872</v>
      </c>
      <c r="N2841" t="s">
        <v>5919</v>
      </c>
      <c r="O2841" t="s">
        <v>5863</v>
      </c>
      <c r="P2841" s="2">
        <v>72</v>
      </c>
      <c r="Q2841" s="2">
        <v>7460</v>
      </c>
      <c r="R2841" t="str">
        <f t="shared" si="90"/>
        <v>43730Sanderson Farms Championship</v>
      </c>
      <c r="S2841">
        <f t="shared" si="91"/>
        <v>2840</v>
      </c>
      <c r="T2841">
        <f>VLOOKUP(S2841,Sheet2!V:V,1,FALSE)</f>
        <v>2840</v>
      </c>
      <c r="U2841">
        <f>VLOOKUP(B2841,Sheet2!W:W,1,FALSE)</f>
        <v>2373</v>
      </c>
    </row>
    <row r="2842" spans="1:21" x14ac:dyDescent="0.2">
      <c r="A2842">
        <v>2841</v>
      </c>
      <c r="B2842">
        <v>2374</v>
      </c>
      <c r="C2842">
        <v>46</v>
      </c>
      <c r="D2842" s="1">
        <v>43401</v>
      </c>
      <c r="E2842" t="s">
        <v>1869</v>
      </c>
      <c r="F2842" s="2">
        <v>4400000</v>
      </c>
      <c r="G2842" s="2">
        <v>267</v>
      </c>
      <c r="H2842">
        <v>-21</v>
      </c>
      <c r="I2842" t="s">
        <v>1618</v>
      </c>
      <c r="K2842" s="2">
        <v>792000</v>
      </c>
      <c r="L2842" t="s">
        <v>1871</v>
      </c>
      <c r="M2842" t="s">
        <v>1872</v>
      </c>
      <c r="N2842" t="s">
        <v>5919</v>
      </c>
      <c r="O2842" t="s">
        <v>5863</v>
      </c>
      <c r="P2842" s="2">
        <v>72</v>
      </c>
      <c r="Q2842" s="2">
        <v>7440</v>
      </c>
      <c r="R2842" t="str">
        <f t="shared" si="90"/>
        <v>43401Sanderson Farms Championship</v>
      </c>
      <c r="S2842">
        <f t="shared" si="91"/>
        <v>2841</v>
      </c>
      <c r="T2842">
        <f>VLOOKUP(S2842,Sheet2!V:V,1,FALSE)</f>
        <v>2841</v>
      </c>
      <c r="U2842">
        <f>VLOOKUP(B2842,Sheet2!W:W,1,FALSE)</f>
        <v>2374</v>
      </c>
    </row>
    <row r="2843" spans="1:21" x14ac:dyDescent="0.2">
      <c r="A2843">
        <v>2842</v>
      </c>
      <c r="B2843">
        <v>2375</v>
      </c>
      <c r="C2843">
        <v>46</v>
      </c>
      <c r="D2843" s="1">
        <v>43037</v>
      </c>
      <c r="E2843" t="s">
        <v>1869</v>
      </c>
      <c r="F2843" s="2">
        <v>4300000</v>
      </c>
      <c r="G2843" s="2">
        <v>269</v>
      </c>
      <c r="H2843">
        <v>-19</v>
      </c>
      <c r="I2843" t="s">
        <v>1877</v>
      </c>
      <c r="K2843" s="2">
        <v>774000</v>
      </c>
      <c r="L2843" t="s">
        <v>1871</v>
      </c>
      <c r="M2843" t="s">
        <v>1872</v>
      </c>
      <c r="N2843" t="s">
        <v>5919</v>
      </c>
      <c r="O2843" t="s">
        <v>5863</v>
      </c>
      <c r="P2843" s="2">
        <v>72</v>
      </c>
      <c r="Q2843" s="2">
        <v>7421</v>
      </c>
      <c r="R2843" t="str">
        <f t="shared" si="90"/>
        <v>43037Sanderson Farms Championship</v>
      </c>
      <c r="S2843">
        <f t="shared" si="91"/>
        <v>2842</v>
      </c>
      <c r="T2843">
        <f>VLOOKUP(S2843,Sheet2!V:V,1,FALSE)</f>
        <v>2842</v>
      </c>
      <c r="U2843">
        <f>VLOOKUP(B2843,Sheet2!W:W,1,FALSE)</f>
        <v>2375</v>
      </c>
    </row>
    <row r="2844" spans="1:21" x14ac:dyDescent="0.2">
      <c r="A2844">
        <v>2843</v>
      </c>
      <c r="B2844">
        <v>2376</v>
      </c>
      <c r="C2844">
        <v>46</v>
      </c>
      <c r="D2844" s="1">
        <v>42673</v>
      </c>
      <c r="E2844" t="s">
        <v>1869</v>
      </c>
      <c r="F2844" s="2">
        <v>4200000</v>
      </c>
      <c r="G2844" s="2">
        <v>268</v>
      </c>
      <c r="H2844">
        <v>-20</v>
      </c>
      <c r="I2844" t="s">
        <v>1878</v>
      </c>
      <c r="K2844" s="2">
        <v>756000</v>
      </c>
      <c r="L2844" t="s">
        <v>1871</v>
      </c>
      <c r="M2844" t="s">
        <v>1872</v>
      </c>
      <c r="N2844" t="s">
        <v>5919</v>
      </c>
      <c r="O2844" t="s">
        <v>5863</v>
      </c>
      <c r="P2844" s="2">
        <v>72</v>
      </c>
      <c r="Q2844" s="2">
        <v>7421</v>
      </c>
      <c r="R2844" t="str">
        <f t="shared" si="90"/>
        <v>42673Sanderson Farms Championship</v>
      </c>
      <c r="S2844">
        <f t="shared" si="91"/>
        <v>2843</v>
      </c>
      <c r="T2844">
        <f>VLOOKUP(S2844,Sheet2!V:V,1,FALSE)</f>
        <v>2843</v>
      </c>
      <c r="U2844">
        <f>VLOOKUP(B2844,Sheet2!W:W,1,FALSE)</f>
        <v>2376</v>
      </c>
    </row>
    <row r="2845" spans="1:21" x14ac:dyDescent="0.2">
      <c r="A2845">
        <v>2844</v>
      </c>
      <c r="B2845">
        <v>2377</v>
      </c>
      <c r="C2845">
        <v>46</v>
      </c>
      <c r="D2845" s="1">
        <v>42316</v>
      </c>
      <c r="E2845" t="s">
        <v>1869</v>
      </c>
      <c r="F2845" s="2">
        <v>4100000</v>
      </c>
      <c r="G2845" s="2">
        <v>270</v>
      </c>
      <c r="H2845">
        <v>-18</v>
      </c>
      <c r="I2845" t="s">
        <v>1879</v>
      </c>
      <c r="K2845" s="2">
        <v>738000</v>
      </c>
      <c r="L2845" t="s">
        <v>1871</v>
      </c>
      <c r="M2845" t="s">
        <v>1872</v>
      </c>
      <c r="N2845" t="s">
        <v>5919</v>
      </c>
      <c r="O2845" t="s">
        <v>5863</v>
      </c>
      <c r="P2845" s="2">
        <v>72</v>
      </c>
      <c r="Q2845" s="2">
        <v>7364</v>
      </c>
      <c r="R2845" t="str">
        <f t="shared" si="90"/>
        <v>42316Sanderson Farms Championship</v>
      </c>
      <c r="S2845">
        <f t="shared" si="91"/>
        <v>2844</v>
      </c>
      <c r="T2845">
        <f>VLOOKUP(S2845,Sheet2!V:V,1,FALSE)</f>
        <v>2844</v>
      </c>
      <c r="U2845">
        <f>VLOOKUP(B2845,Sheet2!W:W,1,FALSE)</f>
        <v>2377</v>
      </c>
    </row>
    <row r="2846" spans="1:21" x14ac:dyDescent="0.2">
      <c r="A2846">
        <v>2845</v>
      </c>
      <c r="B2846">
        <v>2378</v>
      </c>
      <c r="C2846">
        <v>46</v>
      </c>
      <c r="D2846" s="1">
        <v>41952</v>
      </c>
      <c r="E2846" t="s">
        <v>1869</v>
      </c>
      <c r="F2846" s="2">
        <v>4000000</v>
      </c>
      <c r="G2846" s="2">
        <v>272</v>
      </c>
      <c r="H2846">
        <v>-16</v>
      </c>
      <c r="I2846" t="s">
        <v>1796</v>
      </c>
      <c r="K2846" s="2">
        <v>720000</v>
      </c>
      <c r="L2846" t="s">
        <v>1871</v>
      </c>
      <c r="M2846" t="s">
        <v>1872</v>
      </c>
      <c r="N2846" t="s">
        <v>5919</v>
      </c>
      <c r="O2846" t="s">
        <v>5863</v>
      </c>
      <c r="P2846" s="2">
        <v>72</v>
      </c>
      <c r="Q2846" s="2">
        <v>7354</v>
      </c>
      <c r="R2846" t="str">
        <f t="shared" si="90"/>
        <v>41952Sanderson Farms Championship</v>
      </c>
      <c r="S2846">
        <f t="shared" si="91"/>
        <v>2845</v>
      </c>
      <c r="T2846">
        <f>VLOOKUP(S2846,Sheet2!V:V,1,FALSE)</f>
        <v>2845</v>
      </c>
      <c r="U2846">
        <f>VLOOKUP(B2846,Sheet2!W:W,1,FALSE)</f>
        <v>2378</v>
      </c>
    </row>
    <row r="2847" spans="1:21" x14ac:dyDescent="0.2">
      <c r="A2847">
        <v>2846</v>
      </c>
      <c r="B2847">
        <v>2379</v>
      </c>
      <c r="C2847">
        <v>46</v>
      </c>
      <c r="D2847" s="1">
        <v>41476</v>
      </c>
      <c r="E2847" t="s">
        <v>1869</v>
      </c>
      <c r="F2847" s="2">
        <v>3000000</v>
      </c>
      <c r="G2847" s="2">
        <v>268</v>
      </c>
      <c r="H2847">
        <v>-20</v>
      </c>
      <c r="I2847" t="s">
        <v>1880</v>
      </c>
      <c r="J2847" t="s">
        <v>18</v>
      </c>
      <c r="K2847" s="2">
        <v>540000</v>
      </c>
      <c r="L2847" t="s">
        <v>1881</v>
      </c>
      <c r="M2847" t="s">
        <v>1882</v>
      </c>
      <c r="N2847" t="s">
        <v>5919</v>
      </c>
      <c r="O2847" t="s">
        <v>5863</v>
      </c>
      <c r="P2847" s="2">
        <v>72</v>
      </c>
      <c r="Q2847" s="2">
        <v>7202</v>
      </c>
      <c r="R2847" t="str">
        <f t="shared" si="90"/>
        <v>41476Sanderson Farms Championship</v>
      </c>
      <c r="S2847">
        <f t="shared" si="91"/>
        <v>2846</v>
      </c>
      <c r="T2847">
        <f>VLOOKUP(S2847,Sheet2!V:V,1,FALSE)</f>
        <v>2846</v>
      </c>
      <c r="U2847">
        <f>VLOOKUP(B2847,Sheet2!W:W,1,FALSE)</f>
        <v>2379</v>
      </c>
    </row>
    <row r="2848" spans="1:21" x14ac:dyDescent="0.2">
      <c r="A2848">
        <v>2847</v>
      </c>
      <c r="B2848">
        <v>2380</v>
      </c>
      <c r="C2848">
        <v>46</v>
      </c>
      <c r="D2848" s="1">
        <v>41112</v>
      </c>
      <c r="E2848" t="s">
        <v>1883</v>
      </c>
      <c r="F2848" s="2">
        <v>3000000</v>
      </c>
      <c r="G2848" s="2">
        <v>264</v>
      </c>
      <c r="H2848">
        <v>-24</v>
      </c>
      <c r="I2848" t="s">
        <v>364</v>
      </c>
      <c r="K2848" s="2">
        <v>540000</v>
      </c>
      <c r="L2848" t="s">
        <v>1881</v>
      </c>
      <c r="M2848" t="s">
        <v>1882</v>
      </c>
      <c r="N2848" t="s">
        <v>5919</v>
      </c>
      <c r="O2848" t="s">
        <v>5863</v>
      </c>
      <c r="P2848" s="2">
        <v>72</v>
      </c>
      <c r="Q2848" s="2">
        <v>7202</v>
      </c>
      <c r="R2848" t="str">
        <f t="shared" si="90"/>
        <v>41112True South Classic</v>
      </c>
      <c r="S2848">
        <f t="shared" si="91"/>
        <v>2847</v>
      </c>
      <c r="T2848">
        <f>VLOOKUP(S2848,Sheet2!V:V,1,FALSE)</f>
        <v>2847</v>
      </c>
      <c r="U2848">
        <f>VLOOKUP(B2848,Sheet2!W:W,1,FALSE)</f>
        <v>2380</v>
      </c>
    </row>
    <row r="2849" spans="1:21" x14ac:dyDescent="0.2">
      <c r="A2849">
        <v>2848</v>
      </c>
      <c r="B2849">
        <v>2381</v>
      </c>
      <c r="C2849">
        <v>46</v>
      </c>
      <c r="D2849" s="1">
        <v>40741</v>
      </c>
      <c r="E2849" t="s">
        <v>1884</v>
      </c>
      <c r="F2849" s="2">
        <v>3600000</v>
      </c>
      <c r="G2849" s="2">
        <v>266</v>
      </c>
      <c r="H2849">
        <v>-22</v>
      </c>
      <c r="I2849" t="s">
        <v>162</v>
      </c>
      <c r="K2849" s="2">
        <v>648000</v>
      </c>
      <c r="L2849" t="s">
        <v>1881</v>
      </c>
      <c r="M2849" t="s">
        <v>1882</v>
      </c>
      <c r="N2849" t="s">
        <v>5919</v>
      </c>
      <c r="O2849" t="s">
        <v>5863</v>
      </c>
      <c r="P2849" s="2">
        <v>72</v>
      </c>
      <c r="Q2849" s="2">
        <v>7199</v>
      </c>
      <c r="R2849" t="str">
        <f t="shared" si="90"/>
        <v>40741Viking Classic</v>
      </c>
      <c r="S2849">
        <f t="shared" si="91"/>
        <v>2848</v>
      </c>
      <c r="T2849">
        <f>VLOOKUP(S2849,Sheet2!V:V,1,FALSE)</f>
        <v>2848</v>
      </c>
      <c r="U2849">
        <f>VLOOKUP(B2849,Sheet2!W:W,1,FALSE)</f>
        <v>2381</v>
      </c>
    </row>
    <row r="2850" spans="1:21" x14ac:dyDescent="0.2">
      <c r="A2850">
        <v>2849</v>
      </c>
      <c r="B2850">
        <v>2382</v>
      </c>
      <c r="C2850">
        <v>46</v>
      </c>
      <c r="D2850" s="1">
        <v>40454</v>
      </c>
      <c r="E2850" t="s">
        <v>1884</v>
      </c>
      <c r="F2850" s="2">
        <v>3600000</v>
      </c>
      <c r="G2850" s="2">
        <v>273</v>
      </c>
      <c r="H2850">
        <v>-15</v>
      </c>
      <c r="I2850" t="s">
        <v>291</v>
      </c>
      <c r="K2850" s="2">
        <v>648000</v>
      </c>
      <c r="L2850" t="s">
        <v>1881</v>
      </c>
      <c r="M2850" t="s">
        <v>1882</v>
      </c>
      <c r="N2850" t="s">
        <v>5919</v>
      </c>
      <c r="O2850" t="s">
        <v>5863</v>
      </c>
      <c r="P2850" s="2">
        <v>72</v>
      </c>
      <c r="Q2850" s="2">
        <v>7199</v>
      </c>
      <c r="R2850" t="str">
        <f t="shared" si="90"/>
        <v>40454Viking Classic</v>
      </c>
      <c r="S2850">
        <f t="shared" si="91"/>
        <v>2849</v>
      </c>
      <c r="T2850">
        <f>VLOOKUP(S2850,Sheet2!V:V,1,FALSE)</f>
        <v>2849</v>
      </c>
      <c r="U2850">
        <f>VLOOKUP(B2850,Sheet2!W:W,1,FALSE)</f>
        <v>2382</v>
      </c>
    </row>
    <row r="2851" spans="1:21" x14ac:dyDescent="0.2">
      <c r="A2851">
        <v>2850</v>
      </c>
      <c r="B2851">
        <v>2383</v>
      </c>
      <c r="C2851">
        <v>46</v>
      </c>
      <c r="D2851" s="1">
        <v>39712</v>
      </c>
      <c r="E2851" t="s">
        <v>1884</v>
      </c>
      <c r="F2851" s="2">
        <v>3600000</v>
      </c>
      <c r="G2851" s="2">
        <v>269</v>
      </c>
      <c r="H2851">
        <v>-19</v>
      </c>
      <c r="I2851" t="s">
        <v>1610</v>
      </c>
      <c r="J2851" t="s">
        <v>18</v>
      </c>
      <c r="K2851" s="2">
        <v>648000</v>
      </c>
      <c r="L2851" t="s">
        <v>1881</v>
      </c>
      <c r="M2851" t="s">
        <v>1882</v>
      </c>
      <c r="N2851" t="s">
        <v>5919</v>
      </c>
      <c r="O2851" t="s">
        <v>5863</v>
      </c>
      <c r="P2851" s="2">
        <v>72</v>
      </c>
      <c r="Q2851" s="2">
        <v>7199</v>
      </c>
      <c r="R2851" t="str">
        <f t="shared" si="90"/>
        <v>39712Viking Classic</v>
      </c>
      <c r="S2851">
        <f t="shared" si="91"/>
        <v>2850</v>
      </c>
      <c r="T2851">
        <f>VLOOKUP(S2851,Sheet2!V:V,1,FALSE)</f>
        <v>2850</v>
      </c>
      <c r="U2851">
        <f>VLOOKUP(B2851,Sheet2!W:W,1,FALSE)</f>
        <v>2383</v>
      </c>
    </row>
    <row r="2852" spans="1:21" x14ac:dyDescent="0.2">
      <c r="A2852">
        <v>2851</v>
      </c>
      <c r="B2852">
        <v>2384</v>
      </c>
      <c r="C2852">
        <v>46</v>
      </c>
      <c r="D2852" s="1">
        <v>39355</v>
      </c>
      <c r="E2852" t="s">
        <v>1884</v>
      </c>
      <c r="F2852" s="2">
        <v>3500000</v>
      </c>
      <c r="G2852" s="2">
        <v>275</v>
      </c>
      <c r="H2852">
        <v>-13</v>
      </c>
      <c r="I2852" t="s">
        <v>306</v>
      </c>
      <c r="K2852" s="2">
        <v>630000</v>
      </c>
      <c r="L2852" t="s">
        <v>1881</v>
      </c>
      <c r="M2852" t="s">
        <v>1882</v>
      </c>
      <c r="N2852" t="s">
        <v>5919</v>
      </c>
      <c r="O2852" t="s">
        <v>5863</v>
      </c>
      <c r="P2852" s="2">
        <v>72</v>
      </c>
      <c r="Q2852" s="2">
        <v>7199</v>
      </c>
      <c r="R2852" t="str">
        <f t="shared" si="90"/>
        <v>39355Viking Classic</v>
      </c>
      <c r="S2852">
        <f t="shared" si="91"/>
        <v>2851</v>
      </c>
      <c r="T2852">
        <f>VLOOKUP(S2852,Sheet2!V:V,1,FALSE)</f>
        <v>2851</v>
      </c>
      <c r="U2852">
        <f>VLOOKUP(B2852,Sheet2!W:W,1,FALSE)</f>
        <v>2384</v>
      </c>
    </row>
    <row r="2853" spans="1:21" x14ac:dyDescent="0.2">
      <c r="A2853">
        <v>2852</v>
      </c>
      <c r="B2853">
        <v>2385</v>
      </c>
      <c r="C2853">
        <v>46</v>
      </c>
      <c r="D2853" s="1">
        <v>38991</v>
      </c>
      <c r="E2853" t="s">
        <v>1885</v>
      </c>
      <c r="F2853" s="2">
        <v>3000000</v>
      </c>
      <c r="G2853" s="2">
        <v>275</v>
      </c>
      <c r="H2853">
        <v>-13</v>
      </c>
      <c r="I2853" t="s">
        <v>302</v>
      </c>
      <c r="J2853" t="s">
        <v>18</v>
      </c>
      <c r="K2853" s="2">
        <v>540000</v>
      </c>
      <c r="L2853" t="s">
        <v>1881</v>
      </c>
      <c r="M2853" t="s">
        <v>1882</v>
      </c>
      <c r="N2853" t="s">
        <v>5919</v>
      </c>
      <c r="O2853" t="s">
        <v>5863</v>
      </c>
      <c r="P2853" s="2">
        <v>72</v>
      </c>
      <c r="Q2853" s="2">
        <v>7199</v>
      </c>
      <c r="R2853" t="str">
        <f t="shared" si="90"/>
        <v>38991Southern Farm Bureau Classic</v>
      </c>
      <c r="S2853">
        <f t="shared" si="91"/>
        <v>2852</v>
      </c>
      <c r="T2853">
        <f>VLOOKUP(S2853,Sheet2!V:V,1,FALSE)</f>
        <v>2852</v>
      </c>
      <c r="U2853">
        <f>VLOOKUP(B2853,Sheet2!W:W,1,FALSE)</f>
        <v>2385</v>
      </c>
    </row>
    <row r="2854" spans="1:21" x14ac:dyDescent="0.2">
      <c r="A2854">
        <v>2853</v>
      </c>
      <c r="B2854">
        <v>2386</v>
      </c>
      <c r="C2854">
        <v>46</v>
      </c>
      <c r="D2854" s="1">
        <v>38662</v>
      </c>
      <c r="E2854" t="s">
        <v>1885</v>
      </c>
      <c r="F2854" s="2">
        <v>3000000</v>
      </c>
      <c r="G2854" s="2">
        <v>267</v>
      </c>
      <c r="H2854">
        <v>-21</v>
      </c>
      <c r="I2854" t="s">
        <v>165</v>
      </c>
      <c r="K2854" s="2">
        <v>540000</v>
      </c>
      <c r="L2854" t="s">
        <v>1881</v>
      </c>
      <c r="M2854" t="s">
        <v>1882</v>
      </c>
      <c r="N2854" t="s">
        <v>5919</v>
      </c>
      <c r="O2854" t="s">
        <v>5863</v>
      </c>
      <c r="P2854" s="2">
        <v>72</v>
      </c>
      <c r="Q2854" s="2">
        <v>7199</v>
      </c>
      <c r="R2854" t="str">
        <f t="shared" si="90"/>
        <v>38662Southern Farm Bureau Classic</v>
      </c>
      <c r="S2854">
        <f t="shared" si="91"/>
        <v>2853</v>
      </c>
      <c r="T2854">
        <f>VLOOKUP(S2854,Sheet2!V:V,1,FALSE)</f>
        <v>2853</v>
      </c>
      <c r="U2854">
        <f>VLOOKUP(B2854,Sheet2!W:W,1,FALSE)</f>
        <v>2386</v>
      </c>
    </row>
    <row r="2855" spans="1:21" x14ac:dyDescent="0.2">
      <c r="A2855">
        <v>2854</v>
      </c>
      <c r="B2855">
        <v>2387</v>
      </c>
      <c r="C2855">
        <v>46</v>
      </c>
      <c r="D2855" s="1">
        <v>38263</v>
      </c>
      <c r="E2855" t="s">
        <v>1885</v>
      </c>
      <c r="F2855" s="2">
        <v>3000000</v>
      </c>
      <c r="G2855" s="2">
        <v>266</v>
      </c>
      <c r="H2855">
        <v>-22</v>
      </c>
      <c r="I2855" t="s">
        <v>89</v>
      </c>
      <c r="K2855" s="2">
        <v>540000</v>
      </c>
      <c r="L2855" t="s">
        <v>1881</v>
      </c>
      <c r="M2855" t="s">
        <v>1882</v>
      </c>
      <c r="N2855" t="s">
        <v>5919</v>
      </c>
      <c r="O2855" t="s">
        <v>5863</v>
      </c>
      <c r="P2855" s="2">
        <v>72</v>
      </c>
      <c r="Q2855" s="2">
        <v>7199</v>
      </c>
      <c r="R2855" t="str">
        <f t="shared" si="90"/>
        <v>38263Southern Farm Bureau Classic</v>
      </c>
      <c r="S2855">
        <f t="shared" si="91"/>
        <v>2854</v>
      </c>
      <c r="T2855">
        <f>VLOOKUP(S2855,Sheet2!V:V,1,FALSE)</f>
        <v>2854</v>
      </c>
      <c r="U2855">
        <f>VLOOKUP(B2855,Sheet2!W:W,1,FALSE)</f>
        <v>2387</v>
      </c>
    </row>
    <row r="2856" spans="1:21" x14ac:dyDescent="0.2">
      <c r="A2856">
        <v>2855</v>
      </c>
      <c r="B2856">
        <v>2388</v>
      </c>
      <c r="C2856">
        <v>46</v>
      </c>
      <c r="D2856" s="1">
        <v>37899</v>
      </c>
      <c r="E2856" t="s">
        <v>1885</v>
      </c>
      <c r="F2856" s="2">
        <v>3000000</v>
      </c>
      <c r="G2856" s="2">
        <v>268</v>
      </c>
      <c r="H2856">
        <v>-20</v>
      </c>
      <c r="I2856" t="s">
        <v>245</v>
      </c>
      <c r="K2856" s="2">
        <v>540000</v>
      </c>
      <c r="L2856" t="s">
        <v>1881</v>
      </c>
      <c r="M2856" t="s">
        <v>1882</v>
      </c>
      <c r="N2856" t="s">
        <v>5919</v>
      </c>
      <c r="O2856" t="s">
        <v>5863</v>
      </c>
      <c r="P2856" s="2">
        <v>72</v>
      </c>
      <c r="Q2856" s="2">
        <v>7199</v>
      </c>
      <c r="R2856" t="str">
        <f t="shared" si="90"/>
        <v>37899Southern Farm Bureau Classic</v>
      </c>
      <c r="S2856">
        <f t="shared" si="91"/>
        <v>2855</v>
      </c>
      <c r="T2856">
        <f>VLOOKUP(S2856,Sheet2!V:V,1,FALSE)</f>
        <v>2855</v>
      </c>
      <c r="U2856">
        <f>VLOOKUP(B2856,Sheet2!W:W,1,FALSE)</f>
        <v>2388</v>
      </c>
    </row>
    <row r="2857" spans="1:21" x14ac:dyDescent="0.2">
      <c r="A2857">
        <v>2856</v>
      </c>
      <c r="B2857">
        <v>2389</v>
      </c>
      <c r="C2857">
        <v>46</v>
      </c>
      <c r="D2857" s="1">
        <v>37563</v>
      </c>
      <c r="E2857" t="s">
        <v>1885</v>
      </c>
      <c r="F2857" s="2">
        <v>2600000</v>
      </c>
      <c r="G2857" s="2">
        <v>201</v>
      </c>
      <c r="H2857">
        <v>-15</v>
      </c>
      <c r="I2857" t="s">
        <v>560</v>
      </c>
      <c r="K2857" s="2">
        <v>468000</v>
      </c>
      <c r="L2857" t="s">
        <v>1881</v>
      </c>
      <c r="M2857" t="s">
        <v>1882</v>
      </c>
      <c r="N2857" t="s">
        <v>5919</v>
      </c>
      <c r="O2857" t="s">
        <v>5863</v>
      </c>
      <c r="P2857" s="2">
        <v>72</v>
      </c>
      <c r="Q2857" s="2">
        <v>7199</v>
      </c>
      <c r="R2857" t="str">
        <f t="shared" si="90"/>
        <v>37563Southern Farm Bureau Classic</v>
      </c>
      <c r="S2857">
        <f t="shared" si="91"/>
        <v>2856</v>
      </c>
      <c r="T2857">
        <f>VLOOKUP(S2857,Sheet2!V:V,1,FALSE)</f>
        <v>2856</v>
      </c>
      <c r="U2857">
        <f>VLOOKUP(B2857,Sheet2!W:W,1,FALSE)</f>
        <v>2389</v>
      </c>
    </row>
    <row r="2858" spans="1:21" x14ac:dyDescent="0.2">
      <c r="A2858">
        <v>2857</v>
      </c>
      <c r="B2858">
        <v>2390</v>
      </c>
      <c r="C2858">
        <v>46</v>
      </c>
      <c r="D2858" s="1">
        <v>37199</v>
      </c>
      <c r="E2858" t="s">
        <v>1885</v>
      </c>
      <c r="F2858" s="2">
        <v>2400000</v>
      </c>
      <c r="G2858" s="2">
        <v>269</v>
      </c>
      <c r="H2858">
        <v>-19</v>
      </c>
      <c r="I2858" t="s">
        <v>46</v>
      </c>
      <c r="K2858" s="2">
        <v>432000</v>
      </c>
      <c r="L2858" t="s">
        <v>1886</v>
      </c>
      <c r="M2858" t="s">
        <v>1882</v>
      </c>
      <c r="N2858" t="s">
        <v>5919</v>
      </c>
      <c r="O2858" t="s">
        <v>5863</v>
      </c>
      <c r="P2858" s="2">
        <v>72</v>
      </c>
      <c r="Q2858" s="2">
        <v>7199</v>
      </c>
      <c r="R2858" t="str">
        <f t="shared" si="90"/>
        <v>37199Southern Farm Bureau Classic</v>
      </c>
      <c r="S2858">
        <f t="shared" si="91"/>
        <v>2857</v>
      </c>
      <c r="T2858">
        <f>VLOOKUP(S2858,Sheet2!V:V,1,FALSE)</f>
        <v>2857</v>
      </c>
      <c r="U2858">
        <f>VLOOKUP(B2858,Sheet2!W:W,1,FALSE)</f>
        <v>2390</v>
      </c>
    </row>
    <row r="2859" spans="1:21" x14ac:dyDescent="0.2">
      <c r="A2859">
        <v>2858</v>
      </c>
      <c r="B2859">
        <v>2391</v>
      </c>
      <c r="C2859">
        <v>46</v>
      </c>
      <c r="D2859" s="1">
        <v>36835</v>
      </c>
      <c r="E2859" t="s">
        <v>1885</v>
      </c>
      <c r="F2859" s="2">
        <v>2200000</v>
      </c>
      <c r="G2859" s="2">
        <v>266</v>
      </c>
      <c r="H2859">
        <v>-22</v>
      </c>
      <c r="I2859" t="s">
        <v>1887</v>
      </c>
      <c r="J2859" t="s">
        <v>18</v>
      </c>
      <c r="K2859" s="2">
        <v>396000</v>
      </c>
      <c r="L2859" t="s">
        <v>1881</v>
      </c>
      <c r="M2859" t="s">
        <v>1882</v>
      </c>
      <c r="N2859" t="s">
        <v>5919</v>
      </c>
      <c r="O2859" t="s">
        <v>5863</v>
      </c>
      <c r="P2859" s="2">
        <v>72</v>
      </c>
      <c r="Q2859" s="2">
        <v>7199</v>
      </c>
      <c r="R2859" t="str">
        <f t="shared" ref="R2859:R2918" si="92">_xlfn.CONCAT(D2859,E2859)</f>
        <v>36835Southern Farm Bureau Classic</v>
      </c>
      <c r="S2859">
        <f t="shared" ref="S2859:S2918" si="93">A2859</f>
        <v>2858</v>
      </c>
      <c r="T2859">
        <f>VLOOKUP(S2859,Sheet2!V:V,1,FALSE)</f>
        <v>2858</v>
      </c>
      <c r="U2859">
        <f>VLOOKUP(B2859,Sheet2!W:W,1,FALSE)</f>
        <v>2391</v>
      </c>
    </row>
    <row r="2860" spans="1:21" x14ac:dyDescent="0.2">
      <c r="A2860">
        <v>2859</v>
      </c>
      <c r="B2860">
        <v>2392</v>
      </c>
      <c r="C2860">
        <v>46</v>
      </c>
      <c r="D2860" s="1">
        <v>36464</v>
      </c>
      <c r="E2860" t="s">
        <v>1885</v>
      </c>
      <c r="F2860" s="2">
        <v>2000000</v>
      </c>
      <c r="G2860" s="2">
        <v>202</v>
      </c>
      <c r="H2860">
        <v>-14</v>
      </c>
      <c r="I2860" t="s">
        <v>1888</v>
      </c>
      <c r="K2860" s="2">
        <v>360000</v>
      </c>
      <c r="L2860" t="s">
        <v>1881</v>
      </c>
      <c r="M2860" t="s">
        <v>1882</v>
      </c>
      <c r="N2860" t="s">
        <v>5919</v>
      </c>
      <c r="O2860" t="s">
        <v>5863</v>
      </c>
      <c r="P2860" s="2">
        <v>72</v>
      </c>
      <c r="Q2860" s="2">
        <v>7199</v>
      </c>
      <c r="R2860" t="str">
        <f t="shared" si="92"/>
        <v>36464Southern Farm Bureau Classic</v>
      </c>
      <c r="S2860">
        <f t="shared" si="93"/>
        <v>2859</v>
      </c>
      <c r="T2860">
        <f>VLOOKUP(S2860,Sheet2!V:V,1,FALSE)</f>
        <v>2859</v>
      </c>
      <c r="U2860">
        <f>VLOOKUP(B2860,Sheet2!W:W,1,FALSE)</f>
        <v>2392</v>
      </c>
    </row>
    <row r="2861" spans="1:21" x14ac:dyDescent="0.2">
      <c r="A2861">
        <v>2860</v>
      </c>
      <c r="B2861">
        <v>2393</v>
      </c>
      <c r="C2861">
        <v>46</v>
      </c>
      <c r="D2861" s="1">
        <v>35995</v>
      </c>
      <c r="E2861" t="s">
        <v>1889</v>
      </c>
      <c r="F2861" s="2">
        <v>1200000</v>
      </c>
      <c r="G2861" s="2">
        <v>270</v>
      </c>
      <c r="H2861">
        <v>-18</v>
      </c>
      <c r="I2861" t="s">
        <v>89</v>
      </c>
      <c r="K2861" s="2">
        <v>216000</v>
      </c>
      <c r="L2861" t="s">
        <v>1881</v>
      </c>
      <c r="M2861" t="s">
        <v>1882</v>
      </c>
      <c r="N2861" t="s">
        <v>5919</v>
      </c>
      <c r="O2861" t="s">
        <v>5863</v>
      </c>
      <c r="P2861" s="2">
        <v>72</v>
      </c>
      <c r="Q2861" s="2">
        <v>7157</v>
      </c>
      <c r="R2861" t="str">
        <f t="shared" si="92"/>
        <v>35995Deposit Guaranty Golf Classic</v>
      </c>
      <c r="S2861">
        <f t="shared" si="93"/>
        <v>2860</v>
      </c>
      <c r="T2861">
        <f>VLOOKUP(S2861,Sheet2!V:V,1,FALSE)</f>
        <v>2860</v>
      </c>
      <c r="U2861">
        <f>VLOOKUP(B2861,Sheet2!W:W,1,FALSE)</f>
        <v>2393</v>
      </c>
    </row>
    <row r="2862" spans="1:21" x14ac:dyDescent="0.2">
      <c r="A2862">
        <v>2861</v>
      </c>
      <c r="B2862">
        <v>2394</v>
      </c>
      <c r="C2862">
        <v>46</v>
      </c>
      <c r="D2862" s="1">
        <v>35631</v>
      </c>
      <c r="E2862" t="s">
        <v>1889</v>
      </c>
      <c r="F2862" s="2">
        <v>1000000</v>
      </c>
      <c r="G2862" s="2">
        <v>271</v>
      </c>
      <c r="H2862">
        <v>-17</v>
      </c>
      <c r="I2862" t="s">
        <v>1890</v>
      </c>
      <c r="K2862" s="2">
        <v>180000</v>
      </c>
      <c r="L2862" t="s">
        <v>1881</v>
      </c>
      <c r="M2862" t="s">
        <v>1882</v>
      </c>
      <c r="N2862" t="s">
        <v>5919</v>
      </c>
      <c r="O2862" t="s">
        <v>5863</v>
      </c>
      <c r="P2862" s="2">
        <v>72</v>
      </c>
      <c r="Q2862" s="2">
        <v>7157</v>
      </c>
      <c r="R2862" t="str">
        <f t="shared" si="92"/>
        <v>35631Deposit Guaranty Golf Classic</v>
      </c>
      <c r="S2862">
        <f t="shared" si="93"/>
        <v>2861</v>
      </c>
      <c r="T2862">
        <f>VLOOKUP(S2862,Sheet2!V:V,1,FALSE)</f>
        <v>2861</v>
      </c>
      <c r="U2862">
        <f>VLOOKUP(B2862,Sheet2!W:W,1,FALSE)</f>
        <v>2394</v>
      </c>
    </row>
    <row r="2863" spans="1:21" x14ac:dyDescent="0.2">
      <c r="A2863">
        <v>2862</v>
      </c>
      <c r="B2863">
        <v>2395</v>
      </c>
      <c r="C2863">
        <v>46</v>
      </c>
      <c r="D2863" s="1">
        <v>35267</v>
      </c>
      <c r="E2863" t="s">
        <v>1889</v>
      </c>
      <c r="F2863" s="2">
        <v>1000000</v>
      </c>
      <c r="G2863" s="2">
        <v>268</v>
      </c>
      <c r="H2863">
        <v>-20</v>
      </c>
      <c r="I2863" t="s">
        <v>1891</v>
      </c>
      <c r="K2863" s="2">
        <v>180000</v>
      </c>
      <c r="L2863" t="s">
        <v>1881</v>
      </c>
      <c r="M2863" t="s">
        <v>1882</v>
      </c>
      <c r="N2863" t="s">
        <v>5919</v>
      </c>
      <c r="O2863" t="s">
        <v>5863</v>
      </c>
      <c r="P2863" s="2">
        <v>72</v>
      </c>
      <c r="Q2863" s="2">
        <v>7157</v>
      </c>
      <c r="R2863" t="str">
        <f t="shared" si="92"/>
        <v>35267Deposit Guaranty Golf Classic</v>
      </c>
      <c r="S2863">
        <f t="shared" si="93"/>
        <v>2862</v>
      </c>
      <c r="T2863">
        <f>VLOOKUP(S2863,Sheet2!V:V,1,FALSE)</f>
        <v>2862</v>
      </c>
      <c r="U2863">
        <f>VLOOKUP(B2863,Sheet2!W:W,1,FALSE)</f>
        <v>2395</v>
      </c>
    </row>
    <row r="2864" spans="1:21" x14ac:dyDescent="0.2">
      <c r="A2864">
        <v>2863</v>
      </c>
      <c r="B2864">
        <v>2396</v>
      </c>
      <c r="C2864">
        <v>46</v>
      </c>
      <c r="D2864" s="1">
        <v>34903</v>
      </c>
      <c r="E2864" t="s">
        <v>1889</v>
      </c>
      <c r="F2864" s="2">
        <v>700000</v>
      </c>
      <c r="G2864" s="2">
        <v>272</v>
      </c>
      <c r="H2864">
        <v>-16</v>
      </c>
      <c r="I2864" t="s">
        <v>1892</v>
      </c>
      <c r="K2864" s="2">
        <v>126000</v>
      </c>
      <c r="L2864" t="s">
        <v>1881</v>
      </c>
      <c r="M2864" t="s">
        <v>1882</v>
      </c>
      <c r="N2864" t="s">
        <v>5919</v>
      </c>
      <c r="O2864" t="s">
        <v>5863</v>
      </c>
      <c r="P2864" s="2">
        <v>72</v>
      </c>
      <c r="Q2864" s="2">
        <v>7157</v>
      </c>
      <c r="R2864" t="str">
        <f t="shared" si="92"/>
        <v>34903Deposit Guaranty Golf Classic</v>
      </c>
      <c r="S2864">
        <f t="shared" si="93"/>
        <v>2863</v>
      </c>
      <c r="T2864">
        <f>VLOOKUP(S2864,Sheet2!V:V,1,FALSE)</f>
        <v>2863</v>
      </c>
      <c r="U2864">
        <f>VLOOKUP(B2864,Sheet2!W:W,1,FALSE)</f>
        <v>2396</v>
      </c>
    </row>
    <row r="2865" spans="1:21" x14ac:dyDescent="0.2">
      <c r="A2865">
        <v>2864</v>
      </c>
      <c r="B2865">
        <v>2397</v>
      </c>
      <c r="C2865">
        <v>46</v>
      </c>
      <c r="D2865" s="1">
        <v>34532</v>
      </c>
      <c r="E2865" t="s">
        <v>1889</v>
      </c>
      <c r="F2865" s="2">
        <v>700000</v>
      </c>
      <c r="G2865" s="2">
        <v>135</v>
      </c>
      <c r="H2865">
        <v>-9</v>
      </c>
      <c r="I2865" t="s">
        <v>1888</v>
      </c>
      <c r="J2865" t="s">
        <v>18</v>
      </c>
      <c r="K2865" s="2">
        <v>126000</v>
      </c>
      <c r="L2865" t="s">
        <v>1881</v>
      </c>
      <c r="M2865" t="s">
        <v>1882</v>
      </c>
      <c r="N2865" t="s">
        <v>5919</v>
      </c>
      <c r="O2865" t="s">
        <v>5863</v>
      </c>
      <c r="P2865" s="2">
        <v>72</v>
      </c>
      <c r="Q2865" s="2">
        <v>7157</v>
      </c>
      <c r="R2865" t="str">
        <f t="shared" si="92"/>
        <v>34532Deposit Guaranty Golf Classic</v>
      </c>
      <c r="S2865">
        <f t="shared" si="93"/>
        <v>2864</v>
      </c>
      <c r="T2865">
        <f>VLOOKUP(S2865,Sheet2!V:V,1,FALSE)</f>
        <v>2864</v>
      </c>
      <c r="U2865">
        <f>VLOOKUP(B2865,Sheet2!W:W,1,FALSE)</f>
        <v>2397</v>
      </c>
    </row>
    <row r="2866" spans="1:21" x14ac:dyDescent="0.2">
      <c r="A2866">
        <v>2865</v>
      </c>
      <c r="B2866">
        <v>2398</v>
      </c>
      <c r="C2866">
        <v>46</v>
      </c>
      <c r="D2866" s="1">
        <v>34070</v>
      </c>
      <c r="E2866" t="s">
        <v>1889</v>
      </c>
      <c r="F2866" s="2">
        <v>300000</v>
      </c>
      <c r="G2866" s="2">
        <v>267</v>
      </c>
      <c r="H2866">
        <v>-13</v>
      </c>
      <c r="I2866" t="s">
        <v>1893</v>
      </c>
      <c r="K2866" s="2">
        <v>54000</v>
      </c>
      <c r="L2866" t="s">
        <v>1894</v>
      </c>
      <c r="M2866" t="s">
        <v>1895</v>
      </c>
      <c r="N2866" t="s">
        <v>5919</v>
      </c>
      <c r="O2866" t="s">
        <v>5863</v>
      </c>
      <c r="P2866" s="2">
        <v>70</v>
      </c>
      <c r="Q2866" s="2">
        <v>6280</v>
      </c>
      <c r="R2866" t="str">
        <f t="shared" si="92"/>
        <v>34070Deposit Guaranty Golf Classic</v>
      </c>
      <c r="S2866">
        <f t="shared" si="93"/>
        <v>2865</v>
      </c>
      <c r="T2866">
        <f>VLOOKUP(S2866,Sheet2!V:V,1,FALSE)</f>
        <v>2865</v>
      </c>
      <c r="U2866">
        <f>VLOOKUP(B2866,Sheet2!W:W,1,FALSE)</f>
        <v>2398</v>
      </c>
    </row>
    <row r="2867" spans="1:21" x14ac:dyDescent="0.2">
      <c r="A2867">
        <v>2866</v>
      </c>
      <c r="B2867">
        <v>2399</v>
      </c>
      <c r="C2867">
        <v>46</v>
      </c>
      <c r="D2867" s="1">
        <v>33706</v>
      </c>
      <c r="E2867" t="s">
        <v>1889</v>
      </c>
      <c r="F2867" s="2">
        <v>300000</v>
      </c>
      <c r="G2867" s="2">
        <v>267</v>
      </c>
      <c r="H2867">
        <v>-13</v>
      </c>
      <c r="I2867" t="s">
        <v>1896</v>
      </c>
      <c r="K2867" s="2">
        <v>54000</v>
      </c>
      <c r="L2867" t="s">
        <v>1894</v>
      </c>
      <c r="M2867" t="s">
        <v>1895</v>
      </c>
      <c r="N2867" t="s">
        <v>5919</v>
      </c>
      <c r="O2867" t="s">
        <v>5863</v>
      </c>
      <c r="P2867" s="2">
        <v>70</v>
      </c>
      <c r="Q2867" s="2">
        <v>6280</v>
      </c>
      <c r="R2867" t="str">
        <f t="shared" si="92"/>
        <v>33706Deposit Guaranty Golf Classic</v>
      </c>
      <c r="S2867">
        <f t="shared" si="93"/>
        <v>2866</v>
      </c>
      <c r="T2867">
        <f>VLOOKUP(S2867,Sheet2!V:V,1,FALSE)</f>
        <v>2866</v>
      </c>
      <c r="U2867">
        <f>VLOOKUP(B2867,Sheet2!W:W,1,FALSE)</f>
        <v>2399</v>
      </c>
    </row>
    <row r="2868" spans="1:21" x14ac:dyDescent="0.2">
      <c r="A2868">
        <v>2867</v>
      </c>
      <c r="B2868">
        <v>2400</v>
      </c>
      <c r="C2868">
        <v>46</v>
      </c>
      <c r="D2868" s="1">
        <v>33342</v>
      </c>
      <c r="E2868" t="s">
        <v>1889</v>
      </c>
      <c r="F2868" s="2">
        <v>300000</v>
      </c>
      <c r="G2868" s="2">
        <v>266</v>
      </c>
      <c r="H2868">
        <v>-14</v>
      </c>
      <c r="I2868" t="s">
        <v>1897</v>
      </c>
      <c r="J2868" t="s">
        <v>18</v>
      </c>
      <c r="K2868" s="2">
        <v>54000</v>
      </c>
      <c r="L2868" t="s">
        <v>1894</v>
      </c>
      <c r="M2868" t="s">
        <v>1895</v>
      </c>
      <c r="N2868" t="s">
        <v>5919</v>
      </c>
      <c r="O2868" t="s">
        <v>5863</v>
      </c>
      <c r="P2868" s="2">
        <v>70</v>
      </c>
      <c r="Q2868" s="2">
        <v>6280</v>
      </c>
      <c r="R2868" t="str">
        <f t="shared" si="92"/>
        <v>33342Deposit Guaranty Golf Classic</v>
      </c>
      <c r="S2868">
        <f t="shared" si="93"/>
        <v>2867</v>
      </c>
      <c r="T2868">
        <f>VLOOKUP(S2868,Sheet2!V:V,1,FALSE)</f>
        <v>2867</v>
      </c>
      <c r="U2868">
        <f>VLOOKUP(B2868,Sheet2!W:W,1,FALSE)</f>
        <v>2400</v>
      </c>
    </row>
    <row r="2869" spans="1:21" x14ac:dyDescent="0.2">
      <c r="A2869">
        <v>2868</v>
      </c>
      <c r="B2869">
        <v>2401</v>
      </c>
      <c r="C2869">
        <v>46</v>
      </c>
      <c r="D2869" s="1">
        <v>32971</v>
      </c>
      <c r="E2869" t="s">
        <v>1889</v>
      </c>
      <c r="F2869" s="2">
        <v>300000</v>
      </c>
      <c r="G2869" s="2">
        <v>268</v>
      </c>
      <c r="H2869">
        <v>-12</v>
      </c>
      <c r="I2869" t="s">
        <v>255</v>
      </c>
      <c r="K2869" s="2">
        <v>54000</v>
      </c>
      <c r="L2869" t="s">
        <v>1894</v>
      </c>
      <c r="M2869" t="s">
        <v>1895</v>
      </c>
      <c r="N2869" t="s">
        <v>5919</v>
      </c>
      <c r="O2869" t="s">
        <v>5863</v>
      </c>
      <c r="P2869" s="2">
        <v>70</v>
      </c>
      <c r="Q2869" s="2">
        <v>6280</v>
      </c>
      <c r="R2869" t="str">
        <f t="shared" si="92"/>
        <v>32971Deposit Guaranty Golf Classic</v>
      </c>
      <c r="S2869">
        <f t="shared" si="93"/>
        <v>2868</v>
      </c>
      <c r="T2869">
        <f>VLOOKUP(S2869,Sheet2!V:V,1,FALSE)</f>
        <v>2868</v>
      </c>
      <c r="U2869">
        <f>VLOOKUP(B2869,Sheet2!W:W,1,FALSE)</f>
        <v>2401</v>
      </c>
    </row>
    <row r="2870" spans="1:21" x14ac:dyDescent="0.2">
      <c r="A2870">
        <v>2869</v>
      </c>
      <c r="B2870">
        <v>2402</v>
      </c>
      <c r="C2870">
        <v>46</v>
      </c>
      <c r="D2870" s="1">
        <v>32607</v>
      </c>
      <c r="E2870" t="s">
        <v>1889</v>
      </c>
      <c r="F2870" s="2">
        <v>200000</v>
      </c>
      <c r="G2870" s="2">
        <v>199</v>
      </c>
      <c r="H2870">
        <v>-11</v>
      </c>
      <c r="I2870" t="s">
        <v>1898</v>
      </c>
      <c r="J2870" t="s">
        <v>18</v>
      </c>
      <c r="K2870" s="2">
        <v>36000</v>
      </c>
      <c r="L2870" t="s">
        <v>1894</v>
      </c>
      <c r="M2870" t="s">
        <v>1895</v>
      </c>
      <c r="N2870" t="s">
        <v>5919</v>
      </c>
      <c r="O2870" t="s">
        <v>5863</v>
      </c>
      <c r="P2870" s="2">
        <v>70</v>
      </c>
      <c r="Q2870" s="2">
        <v>6280</v>
      </c>
      <c r="R2870" t="str">
        <f t="shared" si="92"/>
        <v>32607Deposit Guaranty Golf Classic</v>
      </c>
      <c r="S2870">
        <f t="shared" si="93"/>
        <v>2869</v>
      </c>
      <c r="T2870">
        <f>VLOOKUP(S2870,Sheet2!V:V,1,FALSE)</f>
        <v>2869</v>
      </c>
      <c r="U2870">
        <f>VLOOKUP(B2870,Sheet2!W:W,1,FALSE)</f>
        <v>2402</v>
      </c>
    </row>
    <row r="2871" spans="1:21" x14ac:dyDescent="0.2">
      <c r="A2871">
        <v>2870</v>
      </c>
      <c r="B2871">
        <v>2403</v>
      </c>
      <c r="C2871">
        <v>46</v>
      </c>
      <c r="D2871" s="1">
        <v>32243</v>
      </c>
      <c r="E2871" t="s">
        <v>1889</v>
      </c>
      <c r="F2871" s="2">
        <v>200000</v>
      </c>
      <c r="G2871" s="2">
        <v>267</v>
      </c>
      <c r="H2871">
        <v>-13</v>
      </c>
      <c r="I2871" t="s">
        <v>1899</v>
      </c>
      <c r="K2871" s="2">
        <v>36000</v>
      </c>
      <c r="L2871" t="s">
        <v>1894</v>
      </c>
      <c r="M2871" t="s">
        <v>1895</v>
      </c>
      <c r="N2871" t="s">
        <v>5919</v>
      </c>
      <c r="O2871" t="s">
        <v>5863</v>
      </c>
      <c r="P2871" s="2">
        <v>70</v>
      </c>
      <c r="Q2871" s="2">
        <v>6280</v>
      </c>
      <c r="R2871" t="str">
        <f t="shared" si="92"/>
        <v>32243Deposit Guaranty Golf Classic</v>
      </c>
      <c r="S2871">
        <f t="shared" si="93"/>
        <v>2870</v>
      </c>
      <c r="T2871">
        <f>VLOOKUP(S2871,Sheet2!V:V,1,FALSE)</f>
        <v>2870</v>
      </c>
      <c r="U2871">
        <f>VLOOKUP(B2871,Sheet2!W:W,1,FALSE)</f>
        <v>2403</v>
      </c>
    </row>
    <row r="2872" spans="1:21" x14ac:dyDescent="0.2">
      <c r="A2872">
        <v>2871</v>
      </c>
      <c r="B2872">
        <v>2404</v>
      </c>
      <c r="C2872">
        <v>46</v>
      </c>
      <c r="D2872" s="1">
        <v>31879</v>
      </c>
      <c r="E2872" t="s">
        <v>1889</v>
      </c>
      <c r="F2872" s="2">
        <v>200000</v>
      </c>
      <c r="G2872" s="2">
        <v>267</v>
      </c>
      <c r="H2872">
        <v>-13</v>
      </c>
      <c r="I2872" t="s">
        <v>749</v>
      </c>
      <c r="K2872" s="2">
        <v>36000</v>
      </c>
      <c r="L2872" t="s">
        <v>1894</v>
      </c>
      <c r="M2872" t="s">
        <v>1895</v>
      </c>
      <c r="N2872" t="s">
        <v>5919</v>
      </c>
      <c r="O2872" t="s">
        <v>5863</v>
      </c>
      <c r="P2872" s="2">
        <v>70</v>
      </c>
      <c r="Q2872" s="2">
        <v>6594</v>
      </c>
      <c r="R2872" t="str">
        <f t="shared" si="92"/>
        <v>31879Deposit Guaranty Golf Classic</v>
      </c>
      <c r="S2872">
        <f t="shared" si="93"/>
        <v>2871</v>
      </c>
      <c r="T2872">
        <f>VLOOKUP(S2872,Sheet2!V:V,1,FALSE)</f>
        <v>2871</v>
      </c>
      <c r="U2872">
        <f>VLOOKUP(B2872,Sheet2!W:W,1,FALSE)</f>
        <v>2404</v>
      </c>
    </row>
    <row r="2873" spans="1:21" x14ac:dyDescent="0.2">
      <c r="A2873">
        <v>2872</v>
      </c>
      <c r="B2873">
        <v>2405</v>
      </c>
      <c r="C2873">
        <v>46</v>
      </c>
      <c r="D2873" s="1">
        <v>31515</v>
      </c>
      <c r="E2873" t="s">
        <v>1889</v>
      </c>
      <c r="F2873" s="2">
        <v>200000</v>
      </c>
      <c r="G2873" s="2">
        <v>263</v>
      </c>
      <c r="H2873">
        <v>-17</v>
      </c>
      <c r="I2873" t="s">
        <v>1900</v>
      </c>
      <c r="K2873" s="2">
        <v>36000</v>
      </c>
      <c r="L2873" t="s">
        <v>1894</v>
      </c>
      <c r="M2873" t="s">
        <v>1895</v>
      </c>
      <c r="N2873" t="s">
        <v>5919</v>
      </c>
      <c r="O2873" t="s">
        <v>5863</v>
      </c>
      <c r="P2873" s="2">
        <v>70</v>
      </c>
      <c r="Q2873" s="2">
        <v>6594</v>
      </c>
      <c r="R2873" t="str">
        <f t="shared" si="92"/>
        <v>31515Deposit Guaranty Golf Classic</v>
      </c>
      <c r="S2873">
        <f t="shared" si="93"/>
        <v>2872</v>
      </c>
      <c r="T2873">
        <f>VLOOKUP(S2873,Sheet2!V:V,1,FALSE)</f>
        <v>2872</v>
      </c>
      <c r="U2873">
        <f>VLOOKUP(B2873,Sheet2!W:W,1,FALSE)</f>
        <v>2405</v>
      </c>
    </row>
    <row r="2874" spans="1:21" x14ac:dyDescent="0.2">
      <c r="A2874">
        <v>2873</v>
      </c>
      <c r="B2874">
        <v>2406</v>
      </c>
      <c r="C2874">
        <v>47</v>
      </c>
      <c r="D2874" s="1">
        <v>44255</v>
      </c>
      <c r="E2874" t="s">
        <v>1901</v>
      </c>
      <c r="F2874" s="2">
        <v>10500000</v>
      </c>
      <c r="G2874">
        <v>270</v>
      </c>
      <c r="H2874">
        <v>-18</v>
      </c>
      <c r="I2874" t="s">
        <v>984</v>
      </c>
      <c r="K2874" s="2">
        <v>1820000</v>
      </c>
      <c r="L2874" t="s">
        <v>1902</v>
      </c>
      <c r="M2874" t="s">
        <v>1903</v>
      </c>
      <c r="N2874" t="s">
        <v>1904</v>
      </c>
      <c r="O2874" t="s">
        <v>5863</v>
      </c>
      <c r="P2874">
        <v>72</v>
      </c>
      <c r="Q2874" s="2">
        <v>7564</v>
      </c>
      <c r="R2874" t="str">
        <f t="shared" si="92"/>
        <v>44255World Golf Championships-Workday Championship at The Concession</v>
      </c>
      <c r="S2874">
        <f t="shared" si="93"/>
        <v>2873</v>
      </c>
      <c r="T2874">
        <f>VLOOKUP(S2874,Sheet2!V:V,1,FALSE)</f>
        <v>2873</v>
      </c>
      <c r="U2874">
        <f>VLOOKUP(B2874,Sheet2!W:W,1,FALSE)</f>
        <v>2406</v>
      </c>
    </row>
    <row r="2875" spans="1:21" x14ac:dyDescent="0.2">
      <c r="A2875">
        <v>2874</v>
      </c>
      <c r="B2875">
        <v>2407</v>
      </c>
      <c r="C2875">
        <v>47</v>
      </c>
      <c r="D2875" s="1">
        <v>43884</v>
      </c>
      <c r="E2875" t="s">
        <v>1905</v>
      </c>
      <c r="F2875" s="2">
        <v>10500000</v>
      </c>
      <c r="G2875">
        <v>266</v>
      </c>
      <c r="H2875">
        <v>-18</v>
      </c>
      <c r="I2875" t="s">
        <v>294</v>
      </c>
      <c r="K2875" s="2">
        <v>1820000</v>
      </c>
      <c r="L2875" t="s">
        <v>1906</v>
      </c>
      <c r="M2875" t="s">
        <v>1907</v>
      </c>
      <c r="N2875" t="s">
        <v>6124</v>
      </c>
      <c r="O2875" t="s">
        <v>1908</v>
      </c>
      <c r="P2875">
        <v>71</v>
      </c>
      <c r="Q2875" s="2">
        <v>7355</v>
      </c>
      <c r="R2875" t="str">
        <f t="shared" si="92"/>
        <v>43884World Golf Championships-Mexico Championship</v>
      </c>
      <c r="S2875">
        <f t="shared" si="93"/>
        <v>2874</v>
      </c>
      <c r="T2875">
        <f>VLOOKUP(S2875,Sheet2!V:V,1,FALSE)</f>
        <v>2874</v>
      </c>
      <c r="U2875">
        <f>VLOOKUP(B2875,Sheet2!W:W,1,FALSE)</f>
        <v>2407</v>
      </c>
    </row>
    <row r="2876" spans="1:21" x14ac:dyDescent="0.2">
      <c r="A2876">
        <v>2875</v>
      </c>
      <c r="B2876">
        <v>2408</v>
      </c>
      <c r="C2876">
        <v>47</v>
      </c>
      <c r="D2876" s="1">
        <v>43520</v>
      </c>
      <c r="E2876" t="s">
        <v>1905</v>
      </c>
      <c r="F2876" s="2">
        <v>10250000</v>
      </c>
      <c r="G2876">
        <v>263</v>
      </c>
      <c r="H2876">
        <v>-21</v>
      </c>
      <c r="I2876" t="s">
        <v>174</v>
      </c>
      <c r="K2876" s="2">
        <v>1745000</v>
      </c>
      <c r="L2876" t="s">
        <v>1906</v>
      </c>
      <c r="M2876" t="s">
        <v>1907</v>
      </c>
      <c r="N2876" t="s">
        <v>6124</v>
      </c>
      <c r="O2876" t="s">
        <v>1908</v>
      </c>
      <c r="P2876">
        <v>71</v>
      </c>
      <c r="Q2876" s="2">
        <v>7345</v>
      </c>
      <c r="R2876" t="str">
        <f t="shared" si="92"/>
        <v>43520World Golf Championships-Mexico Championship</v>
      </c>
      <c r="S2876">
        <f t="shared" si="93"/>
        <v>2875</v>
      </c>
      <c r="T2876">
        <f>VLOOKUP(S2876,Sheet2!V:V,1,FALSE)</f>
        <v>2875</v>
      </c>
      <c r="U2876">
        <f>VLOOKUP(B2876,Sheet2!W:W,1,FALSE)</f>
        <v>2408</v>
      </c>
    </row>
    <row r="2877" spans="1:21" x14ac:dyDescent="0.2">
      <c r="A2877">
        <v>2876</v>
      </c>
      <c r="B2877">
        <v>2409</v>
      </c>
      <c r="C2877">
        <v>47</v>
      </c>
      <c r="D2877" s="1">
        <v>43163</v>
      </c>
      <c r="E2877" t="s">
        <v>1905</v>
      </c>
      <c r="F2877" s="2">
        <v>10000000</v>
      </c>
      <c r="G2877">
        <v>268</v>
      </c>
      <c r="H2877">
        <v>-16</v>
      </c>
      <c r="I2877" t="s">
        <v>70</v>
      </c>
      <c r="J2877" t="s">
        <v>18</v>
      </c>
      <c r="K2877" s="2">
        <v>1700000</v>
      </c>
      <c r="L2877" t="s">
        <v>1906</v>
      </c>
      <c r="M2877" t="s">
        <v>1907</v>
      </c>
      <c r="N2877" t="s">
        <v>6124</v>
      </c>
      <c r="O2877" t="s">
        <v>1908</v>
      </c>
      <c r="P2877">
        <v>71</v>
      </c>
      <c r="Q2877" s="2">
        <v>7345</v>
      </c>
      <c r="R2877" t="str">
        <f t="shared" si="92"/>
        <v>43163World Golf Championships-Mexico Championship</v>
      </c>
      <c r="S2877">
        <f t="shared" si="93"/>
        <v>2876</v>
      </c>
      <c r="T2877">
        <f>VLOOKUP(S2877,Sheet2!V:V,1,FALSE)</f>
        <v>2876</v>
      </c>
      <c r="U2877">
        <f>VLOOKUP(B2877,Sheet2!W:W,1,FALSE)</f>
        <v>2409</v>
      </c>
    </row>
    <row r="2878" spans="1:21" x14ac:dyDescent="0.2">
      <c r="A2878">
        <v>2877</v>
      </c>
      <c r="B2878">
        <v>2410</v>
      </c>
      <c r="C2878">
        <v>47</v>
      </c>
      <c r="D2878" s="1">
        <v>42799</v>
      </c>
      <c r="E2878" t="s">
        <v>1905</v>
      </c>
      <c r="F2878" s="2">
        <v>9750000</v>
      </c>
      <c r="G2878">
        <v>270</v>
      </c>
      <c r="H2878">
        <v>-14</v>
      </c>
      <c r="I2878" t="s">
        <v>174</v>
      </c>
      <c r="K2878" s="2">
        <v>1660000</v>
      </c>
      <c r="L2878" t="s">
        <v>1906</v>
      </c>
      <c r="M2878" t="s">
        <v>1907</v>
      </c>
      <c r="N2878" t="s">
        <v>6124</v>
      </c>
      <c r="O2878" t="s">
        <v>1908</v>
      </c>
      <c r="P2878">
        <v>71</v>
      </c>
      <c r="Q2878" s="2">
        <v>7330</v>
      </c>
      <c r="R2878" t="str">
        <f t="shared" si="92"/>
        <v>42799World Golf Championships-Mexico Championship</v>
      </c>
      <c r="S2878">
        <f t="shared" si="93"/>
        <v>2877</v>
      </c>
      <c r="T2878">
        <f>VLOOKUP(S2878,Sheet2!V:V,1,FALSE)</f>
        <v>2877</v>
      </c>
      <c r="U2878">
        <f>VLOOKUP(B2878,Sheet2!W:W,1,FALSE)</f>
        <v>2410</v>
      </c>
    </row>
    <row r="2879" spans="1:21" x14ac:dyDescent="0.2">
      <c r="A2879">
        <v>2878</v>
      </c>
      <c r="B2879">
        <v>2411</v>
      </c>
      <c r="C2879">
        <v>47</v>
      </c>
      <c r="D2879" s="1">
        <v>42435</v>
      </c>
      <c r="E2879" t="s">
        <v>1909</v>
      </c>
      <c r="F2879" s="2">
        <v>9500000</v>
      </c>
      <c r="G2879">
        <v>276</v>
      </c>
      <c r="H2879">
        <v>-12</v>
      </c>
      <c r="I2879" t="s">
        <v>74</v>
      </c>
      <c r="K2879" s="2">
        <v>1620000</v>
      </c>
      <c r="L2879" t="s">
        <v>1910</v>
      </c>
      <c r="M2879" t="s">
        <v>2586</v>
      </c>
      <c r="N2879" t="s">
        <v>1904</v>
      </c>
      <c r="O2879" t="s">
        <v>5863</v>
      </c>
      <c r="P2879">
        <v>72</v>
      </c>
      <c r="Q2879" s="2">
        <v>7543</v>
      </c>
      <c r="R2879" t="str">
        <f t="shared" si="92"/>
        <v>42435World Golf Championships-Cadillac Championship</v>
      </c>
      <c r="S2879">
        <f t="shared" si="93"/>
        <v>2878</v>
      </c>
      <c r="T2879">
        <f>VLOOKUP(S2879,Sheet2!V:V,1,FALSE)</f>
        <v>2878</v>
      </c>
      <c r="U2879">
        <f>VLOOKUP(B2879,Sheet2!W:W,1,FALSE)</f>
        <v>2411</v>
      </c>
    </row>
    <row r="2880" spans="1:21" x14ac:dyDescent="0.2">
      <c r="A2880">
        <v>2879</v>
      </c>
      <c r="B2880">
        <v>2412</v>
      </c>
      <c r="C2880">
        <v>47</v>
      </c>
      <c r="D2880" s="1">
        <v>42071</v>
      </c>
      <c r="E2880" t="s">
        <v>1909</v>
      </c>
      <c r="F2880" s="2">
        <v>9250000</v>
      </c>
      <c r="G2880">
        <v>279</v>
      </c>
      <c r="H2880">
        <v>-9</v>
      </c>
      <c r="I2880" t="s">
        <v>174</v>
      </c>
      <c r="K2880" s="2">
        <v>1570000</v>
      </c>
      <c r="L2880" t="s">
        <v>1910</v>
      </c>
      <c r="M2880" t="s">
        <v>2586</v>
      </c>
      <c r="N2880" t="s">
        <v>1904</v>
      </c>
      <c r="O2880" t="s">
        <v>5863</v>
      </c>
      <c r="P2880">
        <v>72</v>
      </c>
      <c r="Q2880" s="2">
        <v>7528</v>
      </c>
      <c r="R2880" t="str">
        <f t="shared" si="92"/>
        <v>42071World Golf Championships-Cadillac Championship</v>
      </c>
      <c r="S2880">
        <f t="shared" si="93"/>
        <v>2879</v>
      </c>
      <c r="T2880">
        <f>VLOOKUP(S2880,Sheet2!V:V,1,FALSE)</f>
        <v>2879</v>
      </c>
      <c r="U2880">
        <f>VLOOKUP(B2880,Sheet2!W:W,1,FALSE)</f>
        <v>2412</v>
      </c>
    </row>
    <row r="2881" spans="1:21" x14ac:dyDescent="0.2">
      <c r="A2881">
        <v>2880</v>
      </c>
      <c r="B2881">
        <v>2413</v>
      </c>
      <c r="C2881">
        <v>47</v>
      </c>
      <c r="D2881" s="1">
        <v>41707</v>
      </c>
      <c r="E2881" t="s">
        <v>1909</v>
      </c>
      <c r="F2881" s="2">
        <v>9000000</v>
      </c>
      <c r="G2881">
        <v>284</v>
      </c>
      <c r="H2881">
        <v>-4</v>
      </c>
      <c r="I2881" t="s">
        <v>294</v>
      </c>
      <c r="K2881" s="2">
        <v>1530000</v>
      </c>
      <c r="L2881" t="s">
        <v>1910</v>
      </c>
      <c r="M2881" t="s">
        <v>2586</v>
      </c>
      <c r="N2881" t="s">
        <v>1904</v>
      </c>
      <c r="O2881" t="s">
        <v>5863</v>
      </c>
      <c r="P2881">
        <v>72</v>
      </c>
      <c r="Q2881" s="2">
        <v>7481</v>
      </c>
      <c r="R2881" t="str">
        <f t="shared" si="92"/>
        <v>41707World Golf Championships-Cadillac Championship</v>
      </c>
      <c r="S2881">
        <f t="shared" si="93"/>
        <v>2880</v>
      </c>
      <c r="T2881">
        <f>VLOOKUP(S2881,Sheet2!V:V,1,FALSE)</f>
        <v>2880</v>
      </c>
      <c r="U2881">
        <f>VLOOKUP(B2881,Sheet2!W:W,1,FALSE)</f>
        <v>2413</v>
      </c>
    </row>
    <row r="2882" spans="1:21" x14ac:dyDescent="0.2">
      <c r="A2882">
        <v>2881</v>
      </c>
      <c r="B2882">
        <v>2414</v>
      </c>
      <c r="C2882">
        <v>47</v>
      </c>
      <c r="D2882" s="1">
        <v>41343</v>
      </c>
      <c r="E2882" t="s">
        <v>1909</v>
      </c>
      <c r="F2882" s="2">
        <v>8750000</v>
      </c>
      <c r="G2882">
        <v>269</v>
      </c>
      <c r="H2882">
        <v>-19</v>
      </c>
      <c r="I2882" t="s">
        <v>365</v>
      </c>
      <c r="K2882" s="2">
        <v>1500000</v>
      </c>
      <c r="L2882" t="s">
        <v>1912</v>
      </c>
      <c r="M2882" t="s">
        <v>2586</v>
      </c>
      <c r="N2882" t="s">
        <v>1904</v>
      </c>
      <c r="O2882" t="s">
        <v>5863</v>
      </c>
      <c r="P2882">
        <v>72</v>
      </c>
      <c r="Q2882" s="2">
        <v>7334</v>
      </c>
      <c r="R2882" t="str">
        <f t="shared" si="92"/>
        <v>41343World Golf Championships-Cadillac Championship</v>
      </c>
      <c r="S2882">
        <f t="shared" si="93"/>
        <v>2881</v>
      </c>
      <c r="T2882">
        <f>VLOOKUP(S2882,Sheet2!V:V,1,FALSE)</f>
        <v>2881</v>
      </c>
      <c r="U2882">
        <f>VLOOKUP(B2882,Sheet2!W:W,1,FALSE)</f>
        <v>2414</v>
      </c>
    </row>
    <row r="2883" spans="1:21" x14ac:dyDescent="0.2">
      <c r="A2883">
        <v>2882</v>
      </c>
      <c r="B2883">
        <v>2415</v>
      </c>
      <c r="C2883">
        <v>47</v>
      </c>
      <c r="D2883" s="1">
        <v>40979</v>
      </c>
      <c r="E2883" t="s">
        <v>1909</v>
      </c>
      <c r="F2883" s="2">
        <v>8500000</v>
      </c>
      <c r="G2883">
        <v>272</v>
      </c>
      <c r="H2883">
        <v>-16</v>
      </c>
      <c r="I2883" t="s">
        <v>361</v>
      </c>
      <c r="K2883" s="2">
        <v>1400000</v>
      </c>
      <c r="L2883" t="s">
        <v>1912</v>
      </c>
      <c r="M2883" t="s">
        <v>2586</v>
      </c>
      <c r="N2883" t="s">
        <v>1904</v>
      </c>
      <c r="O2883" t="s">
        <v>5863</v>
      </c>
      <c r="P2883">
        <v>72</v>
      </c>
      <c r="Q2883" s="2">
        <v>7334</v>
      </c>
      <c r="R2883" t="str">
        <f t="shared" si="92"/>
        <v>40979World Golf Championships-Cadillac Championship</v>
      </c>
      <c r="S2883">
        <f t="shared" si="93"/>
        <v>2882</v>
      </c>
      <c r="T2883">
        <f>VLOOKUP(S2883,Sheet2!V:V,1,FALSE)</f>
        <v>2882</v>
      </c>
      <c r="U2883">
        <f>VLOOKUP(B2883,Sheet2!W:W,1,FALSE)</f>
        <v>2415</v>
      </c>
    </row>
    <row r="2884" spans="1:21" x14ac:dyDescent="0.2">
      <c r="A2884">
        <v>2883</v>
      </c>
      <c r="B2884">
        <v>2416</v>
      </c>
      <c r="C2884">
        <v>47</v>
      </c>
      <c r="D2884" s="1">
        <v>40615</v>
      </c>
      <c r="E2884" t="s">
        <v>1909</v>
      </c>
      <c r="F2884" s="2">
        <v>8500000</v>
      </c>
      <c r="G2884">
        <v>272</v>
      </c>
      <c r="H2884">
        <v>-16</v>
      </c>
      <c r="I2884" t="s">
        <v>370</v>
      </c>
      <c r="K2884" s="2">
        <v>1400000</v>
      </c>
      <c r="L2884" t="s">
        <v>1912</v>
      </c>
      <c r="M2884" t="s">
        <v>2586</v>
      </c>
      <c r="N2884" t="s">
        <v>1904</v>
      </c>
      <c r="O2884" t="s">
        <v>5863</v>
      </c>
      <c r="P2884">
        <v>72</v>
      </c>
      <c r="Q2884" s="2">
        <v>7334</v>
      </c>
      <c r="R2884" t="str">
        <f t="shared" si="92"/>
        <v>40615World Golf Championships-Cadillac Championship</v>
      </c>
      <c r="S2884">
        <f t="shared" si="93"/>
        <v>2883</v>
      </c>
      <c r="T2884">
        <f>VLOOKUP(S2884,Sheet2!V:V,1,FALSE)</f>
        <v>2883</v>
      </c>
      <c r="U2884">
        <f>VLOOKUP(B2884,Sheet2!W:W,1,FALSE)</f>
        <v>2416</v>
      </c>
    </row>
    <row r="2885" spans="1:21" x14ac:dyDescent="0.2">
      <c r="A2885">
        <v>2884</v>
      </c>
      <c r="B2885">
        <v>2417</v>
      </c>
      <c r="C2885">
        <v>47</v>
      </c>
      <c r="D2885" s="1">
        <v>40251</v>
      </c>
      <c r="E2885" t="s">
        <v>1913</v>
      </c>
      <c r="F2885" s="2">
        <v>8500000</v>
      </c>
      <c r="G2885">
        <v>270</v>
      </c>
      <c r="H2885">
        <v>-18</v>
      </c>
      <c r="I2885" t="s">
        <v>188</v>
      </c>
      <c r="K2885" s="2">
        <v>1400000</v>
      </c>
      <c r="L2885" t="s">
        <v>1912</v>
      </c>
      <c r="M2885" t="s">
        <v>2586</v>
      </c>
      <c r="N2885" t="s">
        <v>1904</v>
      </c>
      <c r="O2885" t="s">
        <v>5863</v>
      </c>
      <c r="P2885">
        <v>72</v>
      </c>
      <c r="Q2885" s="2">
        <v>7334</v>
      </c>
      <c r="R2885" t="str">
        <f t="shared" si="92"/>
        <v>40251World Golf Championships-CA Championship</v>
      </c>
      <c r="S2885">
        <f t="shared" si="93"/>
        <v>2884</v>
      </c>
      <c r="T2885">
        <f>VLOOKUP(S2885,Sheet2!V:V,1,FALSE)</f>
        <v>2884</v>
      </c>
      <c r="U2885">
        <f>VLOOKUP(B2885,Sheet2!W:W,1,FALSE)</f>
        <v>2417</v>
      </c>
    </row>
    <row r="2886" spans="1:21" x14ac:dyDescent="0.2">
      <c r="A2886">
        <v>2885</v>
      </c>
      <c r="B2886">
        <v>2418</v>
      </c>
      <c r="C2886">
        <v>47</v>
      </c>
      <c r="D2886" s="1">
        <v>39887</v>
      </c>
      <c r="E2886" t="s">
        <v>1913</v>
      </c>
      <c r="F2886" s="2">
        <v>8500000</v>
      </c>
      <c r="G2886">
        <v>269</v>
      </c>
      <c r="H2886">
        <v>-19</v>
      </c>
      <c r="I2886" t="s">
        <v>70</v>
      </c>
      <c r="K2886" s="2">
        <v>1400000</v>
      </c>
      <c r="L2886" t="s">
        <v>1914</v>
      </c>
      <c r="M2886" t="s">
        <v>2586</v>
      </c>
      <c r="N2886" t="s">
        <v>1904</v>
      </c>
      <c r="O2886" t="s">
        <v>5863</v>
      </c>
      <c r="P2886">
        <v>72</v>
      </c>
      <c r="Q2886" s="2">
        <v>7266</v>
      </c>
      <c r="R2886" t="str">
        <f t="shared" si="92"/>
        <v>39887World Golf Championships-CA Championship</v>
      </c>
      <c r="S2886">
        <f t="shared" si="93"/>
        <v>2885</v>
      </c>
      <c r="T2886">
        <f>VLOOKUP(S2886,Sheet2!V:V,1,FALSE)</f>
        <v>2885</v>
      </c>
      <c r="U2886">
        <f>VLOOKUP(B2886,Sheet2!W:W,1,FALSE)</f>
        <v>2418</v>
      </c>
    </row>
    <row r="2887" spans="1:21" x14ac:dyDescent="0.2">
      <c r="A2887">
        <v>2886</v>
      </c>
      <c r="B2887">
        <v>2419</v>
      </c>
      <c r="C2887">
        <v>47</v>
      </c>
      <c r="D2887" s="1">
        <v>39530</v>
      </c>
      <c r="E2887" t="s">
        <v>1913</v>
      </c>
      <c r="F2887" s="2">
        <v>8000000</v>
      </c>
      <c r="G2887">
        <v>271</v>
      </c>
      <c r="H2887">
        <v>-17</v>
      </c>
      <c r="I2887" t="s">
        <v>1915</v>
      </c>
      <c r="K2887" s="2">
        <v>1350000</v>
      </c>
      <c r="L2887" t="s">
        <v>1914</v>
      </c>
      <c r="M2887" t="s">
        <v>2586</v>
      </c>
      <c r="N2887" t="s">
        <v>1904</v>
      </c>
      <c r="O2887" t="s">
        <v>5863</v>
      </c>
      <c r="P2887">
        <v>72</v>
      </c>
      <c r="Q2887" s="2">
        <v>7266</v>
      </c>
      <c r="R2887" t="str">
        <f t="shared" si="92"/>
        <v>39530World Golf Championships-CA Championship</v>
      </c>
      <c r="S2887">
        <f t="shared" si="93"/>
        <v>2886</v>
      </c>
      <c r="T2887">
        <f>VLOOKUP(S2887,Sheet2!V:V,1,FALSE)</f>
        <v>2886</v>
      </c>
      <c r="U2887">
        <f>VLOOKUP(B2887,Sheet2!W:W,1,FALSE)</f>
        <v>2419</v>
      </c>
    </row>
    <row r="2888" spans="1:21" x14ac:dyDescent="0.2">
      <c r="A2888">
        <v>2887</v>
      </c>
      <c r="B2888">
        <v>2420</v>
      </c>
      <c r="C2888">
        <v>47</v>
      </c>
      <c r="D2888" s="1">
        <v>39166</v>
      </c>
      <c r="E2888" t="s">
        <v>1913</v>
      </c>
      <c r="F2888" s="2">
        <v>8000000</v>
      </c>
      <c r="G2888">
        <v>278</v>
      </c>
      <c r="H2888">
        <v>-10</v>
      </c>
      <c r="I2888" t="s">
        <v>365</v>
      </c>
      <c r="K2888" s="2">
        <v>1350000</v>
      </c>
      <c r="L2888" t="s">
        <v>1914</v>
      </c>
      <c r="M2888" t="s">
        <v>2586</v>
      </c>
      <c r="N2888" t="s">
        <v>1904</v>
      </c>
      <c r="O2888" t="s">
        <v>5863</v>
      </c>
      <c r="P2888">
        <v>72</v>
      </c>
      <c r="Q2888" s="2">
        <v>7266</v>
      </c>
      <c r="R2888" t="str">
        <f t="shared" si="92"/>
        <v>39166World Golf Championships-CA Championship</v>
      </c>
      <c r="S2888">
        <f t="shared" si="93"/>
        <v>2887</v>
      </c>
      <c r="T2888">
        <f>VLOOKUP(S2888,Sheet2!V:V,1,FALSE)</f>
        <v>2887</v>
      </c>
      <c r="U2888">
        <f>VLOOKUP(B2888,Sheet2!W:W,1,FALSE)</f>
        <v>2420</v>
      </c>
    </row>
    <row r="2889" spans="1:21" x14ac:dyDescent="0.2">
      <c r="A2889">
        <v>2888</v>
      </c>
      <c r="B2889">
        <v>2421</v>
      </c>
      <c r="C2889">
        <v>47</v>
      </c>
      <c r="D2889" s="1">
        <v>38991</v>
      </c>
      <c r="E2889" t="s">
        <v>1916</v>
      </c>
      <c r="F2889" s="2">
        <v>7500000</v>
      </c>
      <c r="G2889">
        <v>261</v>
      </c>
      <c r="H2889">
        <v>-23</v>
      </c>
      <c r="I2889" t="s">
        <v>365</v>
      </c>
      <c r="K2889" s="2">
        <v>1300000</v>
      </c>
      <c r="L2889" t="s">
        <v>1917</v>
      </c>
      <c r="M2889" t="s">
        <v>1918</v>
      </c>
      <c r="N2889" t="s">
        <v>6124</v>
      </c>
      <c r="O2889" t="s">
        <v>1919</v>
      </c>
      <c r="P2889">
        <v>71</v>
      </c>
      <c r="Q2889" s="2">
        <v>7125</v>
      </c>
      <c r="R2889" t="str">
        <f t="shared" si="92"/>
        <v>38991World Golf Championships-American Express Championship</v>
      </c>
      <c r="S2889">
        <f t="shared" si="93"/>
        <v>2888</v>
      </c>
      <c r="T2889">
        <f>VLOOKUP(S2889,Sheet2!V:V,1,FALSE)</f>
        <v>2888</v>
      </c>
      <c r="U2889">
        <f>VLOOKUP(B2889,Sheet2!W:W,1,FALSE)</f>
        <v>2421</v>
      </c>
    </row>
    <row r="2890" spans="1:21" x14ac:dyDescent="0.2">
      <c r="A2890">
        <v>2889</v>
      </c>
      <c r="B2890">
        <v>2422</v>
      </c>
      <c r="C2890">
        <v>47</v>
      </c>
      <c r="D2890" s="1">
        <v>38634</v>
      </c>
      <c r="E2890" t="s">
        <v>1916</v>
      </c>
      <c r="F2890" s="2">
        <v>7500000</v>
      </c>
      <c r="G2890">
        <v>270</v>
      </c>
      <c r="H2890">
        <v>-10</v>
      </c>
      <c r="I2890" t="s">
        <v>365</v>
      </c>
      <c r="J2890" t="s">
        <v>18</v>
      </c>
      <c r="K2890" s="2">
        <v>1300000</v>
      </c>
      <c r="L2890" t="s">
        <v>1920</v>
      </c>
      <c r="M2890" t="s">
        <v>5897</v>
      </c>
      <c r="N2890" t="s">
        <v>2479</v>
      </c>
      <c r="O2890" t="s">
        <v>5863</v>
      </c>
      <c r="P2890">
        <v>70</v>
      </c>
      <c r="Q2890" s="2">
        <v>7086</v>
      </c>
      <c r="R2890" t="str">
        <f t="shared" si="92"/>
        <v>38634World Golf Championships-American Express Championship</v>
      </c>
      <c r="S2890">
        <f t="shared" si="93"/>
        <v>2889</v>
      </c>
      <c r="T2890">
        <f>VLOOKUP(S2890,Sheet2!V:V,1,FALSE)</f>
        <v>2889</v>
      </c>
      <c r="U2890">
        <f>VLOOKUP(B2890,Sheet2!W:W,1,FALSE)</f>
        <v>2422</v>
      </c>
    </row>
    <row r="2891" spans="1:21" x14ac:dyDescent="0.2">
      <c r="A2891">
        <v>2890</v>
      </c>
      <c r="B2891">
        <v>2423</v>
      </c>
      <c r="C2891">
        <v>47</v>
      </c>
      <c r="D2891" s="1">
        <v>38263</v>
      </c>
      <c r="E2891" t="s">
        <v>1916</v>
      </c>
      <c r="F2891" s="2">
        <v>7000000</v>
      </c>
      <c r="G2891">
        <v>270</v>
      </c>
      <c r="H2891">
        <v>-18</v>
      </c>
      <c r="I2891" t="s">
        <v>188</v>
      </c>
      <c r="K2891" s="2">
        <v>1200000</v>
      </c>
      <c r="L2891" t="s">
        <v>1921</v>
      </c>
      <c r="M2891" t="s">
        <v>1922</v>
      </c>
      <c r="N2891" t="s">
        <v>6124</v>
      </c>
      <c r="O2891" t="s">
        <v>1923</v>
      </c>
      <c r="P2891">
        <v>72</v>
      </c>
      <c r="Q2891" s="2">
        <v>7256</v>
      </c>
      <c r="R2891" t="str">
        <f t="shared" si="92"/>
        <v>38263World Golf Championships-American Express Championship</v>
      </c>
      <c r="S2891">
        <f t="shared" si="93"/>
        <v>2890</v>
      </c>
      <c r="T2891">
        <f>VLOOKUP(S2891,Sheet2!V:V,1,FALSE)</f>
        <v>2890</v>
      </c>
      <c r="U2891">
        <f>VLOOKUP(B2891,Sheet2!W:W,1,FALSE)</f>
        <v>2423</v>
      </c>
    </row>
    <row r="2892" spans="1:21" x14ac:dyDescent="0.2">
      <c r="A2892">
        <v>2891</v>
      </c>
      <c r="B2892">
        <v>2424</v>
      </c>
      <c r="C2892">
        <v>47</v>
      </c>
      <c r="D2892" s="1">
        <v>37899</v>
      </c>
      <c r="E2892" t="s">
        <v>1916</v>
      </c>
      <c r="F2892" s="2">
        <v>6000000</v>
      </c>
      <c r="G2892">
        <v>274</v>
      </c>
      <c r="H2892">
        <v>-6</v>
      </c>
      <c r="I2892" t="s">
        <v>365</v>
      </c>
      <c r="K2892" s="2">
        <v>1050000</v>
      </c>
      <c r="L2892" t="s">
        <v>1924</v>
      </c>
      <c r="M2892" t="s">
        <v>2523</v>
      </c>
      <c r="N2892" t="s">
        <v>2522</v>
      </c>
      <c r="O2892" t="s">
        <v>5863</v>
      </c>
      <c r="P2892">
        <v>70</v>
      </c>
      <c r="Q2892" s="2">
        <v>7189</v>
      </c>
      <c r="R2892" t="str">
        <f t="shared" si="92"/>
        <v>37899World Golf Championships-American Express Championship</v>
      </c>
      <c r="S2892">
        <f t="shared" si="93"/>
        <v>2891</v>
      </c>
      <c r="T2892">
        <f>VLOOKUP(S2892,Sheet2!V:V,1,FALSE)</f>
        <v>2891</v>
      </c>
      <c r="U2892">
        <f>VLOOKUP(B2892,Sheet2!W:W,1,FALSE)</f>
        <v>2424</v>
      </c>
    </row>
    <row r="2893" spans="1:21" x14ac:dyDescent="0.2">
      <c r="A2893">
        <v>2892</v>
      </c>
      <c r="B2893">
        <v>2425</v>
      </c>
      <c r="C2893">
        <v>47</v>
      </c>
      <c r="D2893" s="1">
        <v>37521</v>
      </c>
      <c r="E2893" t="s">
        <v>1916</v>
      </c>
      <c r="F2893" s="2">
        <v>5500000</v>
      </c>
      <c r="G2893">
        <v>263</v>
      </c>
      <c r="H2893">
        <v>-25</v>
      </c>
      <c r="I2893" t="s">
        <v>365</v>
      </c>
      <c r="K2893" s="2">
        <v>1000000</v>
      </c>
      <c r="L2893" t="s">
        <v>1921</v>
      </c>
      <c r="M2893" t="s">
        <v>1922</v>
      </c>
      <c r="N2893" t="s">
        <v>6124</v>
      </c>
      <c r="O2893" t="s">
        <v>1923</v>
      </c>
      <c r="P2893">
        <v>72</v>
      </c>
      <c r="Q2893" s="2">
        <v>7246</v>
      </c>
      <c r="R2893" t="str">
        <f t="shared" si="92"/>
        <v>37521World Golf Championships-American Express Championship</v>
      </c>
      <c r="S2893">
        <f t="shared" si="93"/>
        <v>2892</v>
      </c>
      <c r="T2893">
        <f>VLOOKUP(S2893,Sheet2!V:V,1,FALSE)</f>
        <v>2892</v>
      </c>
      <c r="U2893">
        <f>VLOOKUP(B2893,Sheet2!W:W,1,FALSE)</f>
        <v>2425</v>
      </c>
    </row>
    <row r="2894" spans="1:21" x14ac:dyDescent="0.2">
      <c r="A2894">
        <v>2893</v>
      </c>
      <c r="B2894">
        <v>2426</v>
      </c>
      <c r="C2894">
        <v>47</v>
      </c>
      <c r="D2894" s="1">
        <v>36842</v>
      </c>
      <c r="E2894" t="s">
        <v>1916</v>
      </c>
      <c r="F2894" s="2">
        <v>5000000</v>
      </c>
      <c r="G2894">
        <v>277</v>
      </c>
      <c r="H2894">
        <v>-11</v>
      </c>
      <c r="I2894" t="s">
        <v>312</v>
      </c>
      <c r="K2894" s="2">
        <v>1000000</v>
      </c>
      <c r="L2894" t="s">
        <v>1925</v>
      </c>
      <c r="M2894" t="s">
        <v>1926</v>
      </c>
      <c r="N2894" t="s">
        <v>6124</v>
      </c>
      <c r="O2894" t="s">
        <v>1927</v>
      </c>
      <c r="P2894">
        <v>72</v>
      </c>
      <c r="Q2894" s="2">
        <v>6974</v>
      </c>
      <c r="R2894" t="str">
        <f t="shared" si="92"/>
        <v>36842World Golf Championships-American Express Championship</v>
      </c>
      <c r="S2894">
        <f t="shared" si="93"/>
        <v>2893</v>
      </c>
      <c r="T2894">
        <f>VLOOKUP(S2894,Sheet2!V:V,1,FALSE)</f>
        <v>2893</v>
      </c>
      <c r="U2894">
        <f>VLOOKUP(B2894,Sheet2!W:W,1,FALSE)</f>
        <v>2426</v>
      </c>
    </row>
    <row r="2895" spans="1:21" x14ac:dyDescent="0.2">
      <c r="A2895">
        <v>2894</v>
      </c>
      <c r="B2895">
        <v>2427</v>
      </c>
      <c r="C2895">
        <v>47</v>
      </c>
      <c r="D2895" s="1">
        <v>36471</v>
      </c>
      <c r="E2895" t="s">
        <v>1916</v>
      </c>
      <c r="F2895" s="2">
        <v>5000000</v>
      </c>
      <c r="G2895">
        <v>278</v>
      </c>
      <c r="H2895">
        <v>-6</v>
      </c>
      <c r="I2895" t="s">
        <v>365</v>
      </c>
      <c r="J2895" t="s">
        <v>18</v>
      </c>
      <c r="K2895" s="2">
        <v>1000000</v>
      </c>
      <c r="L2895" t="s">
        <v>1925</v>
      </c>
      <c r="M2895" t="s">
        <v>1926</v>
      </c>
      <c r="N2895" t="s">
        <v>6124</v>
      </c>
      <c r="O2895" t="s">
        <v>1927</v>
      </c>
      <c r="P2895">
        <v>71</v>
      </c>
      <c r="Q2895" s="2">
        <v>6830</v>
      </c>
      <c r="R2895" t="str">
        <f t="shared" si="92"/>
        <v>36471World Golf Championships-American Express Championship</v>
      </c>
      <c r="S2895">
        <f t="shared" si="93"/>
        <v>2894</v>
      </c>
      <c r="T2895">
        <f>VLOOKUP(S2895,Sheet2!V:V,1,FALSE)</f>
        <v>2894</v>
      </c>
      <c r="U2895">
        <f>VLOOKUP(B2895,Sheet2!W:W,1,FALSE)</f>
        <v>2427</v>
      </c>
    </row>
    <row r="2896" spans="1:21" x14ac:dyDescent="0.2">
      <c r="A2896">
        <v>2895</v>
      </c>
      <c r="B2896">
        <v>2428</v>
      </c>
      <c r="C2896">
        <v>48</v>
      </c>
      <c r="D2896" s="1">
        <v>44416</v>
      </c>
      <c r="E2896" t="s">
        <v>1928</v>
      </c>
      <c r="F2896" s="2">
        <v>10500000</v>
      </c>
      <c r="G2896">
        <v>264</v>
      </c>
      <c r="H2896">
        <v>-16</v>
      </c>
      <c r="I2896" t="s">
        <v>1929</v>
      </c>
      <c r="J2896" t="s">
        <v>18</v>
      </c>
      <c r="K2896" s="2">
        <v>1820000</v>
      </c>
      <c r="L2896" t="s">
        <v>1648</v>
      </c>
      <c r="M2896" t="s">
        <v>2502</v>
      </c>
      <c r="N2896" t="s">
        <v>2503</v>
      </c>
      <c r="O2896" t="s">
        <v>5863</v>
      </c>
      <c r="P2896">
        <v>70</v>
      </c>
      <c r="Q2896" s="2">
        <v>7244</v>
      </c>
      <c r="R2896" t="str">
        <f t="shared" si="92"/>
        <v>44416World Golf Championships-FedEx St. Jude Invitational</v>
      </c>
      <c r="S2896">
        <f t="shared" si="93"/>
        <v>2895</v>
      </c>
      <c r="T2896">
        <f>VLOOKUP(S2896,Sheet2!V:V,1,FALSE)</f>
        <v>2895</v>
      </c>
      <c r="U2896">
        <f>VLOOKUP(B2896,Sheet2!W:W,1,FALSE)</f>
        <v>2428</v>
      </c>
    </row>
    <row r="2897" spans="1:21" x14ac:dyDescent="0.2">
      <c r="A2897">
        <v>2896</v>
      </c>
      <c r="B2897">
        <v>2429</v>
      </c>
      <c r="C2897">
        <v>48</v>
      </c>
      <c r="D2897" s="1">
        <v>44045</v>
      </c>
      <c r="E2897" t="s">
        <v>1928</v>
      </c>
      <c r="F2897" s="2">
        <v>10500000</v>
      </c>
      <c r="G2897">
        <v>267</v>
      </c>
      <c r="H2897">
        <v>-13</v>
      </c>
      <c r="I2897" t="s">
        <v>13</v>
      </c>
      <c r="K2897" s="2">
        <v>1820000</v>
      </c>
      <c r="L2897" t="s">
        <v>1648</v>
      </c>
      <c r="M2897" t="s">
        <v>2502</v>
      </c>
      <c r="N2897" t="s">
        <v>2503</v>
      </c>
      <c r="O2897" t="s">
        <v>5863</v>
      </c>
      <c r="P2897">
        <v>70</v>
      </c>
      <c r="Q2897" s="2">
        <v>7277</v>
      </c>
      <c r="R2897" t="str">
        <f t="shared" si="92"/>
        <v>44045World Golf Championships-FedEx St. Jude Invitational</v>
      </c>
      <c r="S2897">
        <f t="shared" si="93"/>
        <v>2896</v>
      </c>
      <c r="T2897">
        <f>VLOOKUP(S2897,Sheet2!V:V,1,FALSE)</f>
        <v>2896</v>
      </c>
      <c r="U2897">
        <f>VLOOKUP(B2897,Sheet2!W:W,1,FALSE)</f>
        <v>2429</v>
      </c>
    </row>
    <row r="2898" spans="1:21" x14ac:dyDescent="0.2">
      <c r="A2898">
        <v>2897</v>
      </c>
      <c r="B2898">
        <v>2430</v>
      </c>
      <c r="C2898">
        <v>48</v>
      </c>
      <c r="D2898" s="1">
        <v>43674</v>
      </c>
      <c r="E2898" t="s">
        <v>1928</v>
      </c>
      <c r="F2898" s="2">
        <v>10250000</v>
      </c>
      <c r="G2898">
        <v>264</v>
      </c>
      <c r="H2898">
        <v>-16</v>
      </c>
      <c r="I2898" t="s">
        <v>16</v>
      </c>
      <c r="K2898" s="2">
        <v>1745000</v>
      </c>
      <c r="L2898" t="s">
        <v>1648</v>
      </c>
      <c r="M2898" t="s">
        <v>2502</v>
      </c>
      <c r="N2898" t="s">
        <v>2503</v>
      </c>
      <c r="O2898" t="s">
        <v>5863</v>
      </c>
      <c r="P2898">
        <v>70</v>
      </c>
      <c r="Q2898" s="2">
        <v>7237</v>
      </c>
      <c r="R2898" t="str">
        <f t="shared" si="92"/>
        <v>43674World Golf Championships-FedEx St. Jude Invitational</v>
      </c>
      <c r="S2898">
        <f t="shared" si="93"/>
        <v>2897</v>
      </c>
      <c r="T2898">
        <f>VLOOKUP(S2898,Sheet2!V:V,1,FALSE)</f>
        <v>2897</v>
      </c>
      <c r="U2898">
        <f>VLOOKUP(B2898,Sheet2!W:W,1,FALSE)</f>
        <v>2430</v>
      </c>
    </row>
    <row r="2899" spans="1:21" x14ac:dyDescent="0.2">
      <c r="A2899">
        <v>2898</v>
      </c>
      <c r="B2899">
        <v>2431</v>
      </c>
      <c r="C2899">
        <v>48</v>
      </c>
      <c r="D2899" s="1">
        <v>43317</v>
      </c>
      <c r="E2899" t="s">
        <v>1930</v>
      </c>
      <c r="F2899" s="2">
        <v>10000000</v>
      </c>
      <c r="G2899">
        <v>265</v>
      </c>
      <c r="H2899">
        <v>-15</v>
      </c>
      <c r="I2899" t="s">
        <v>13</v>
      </c>
      <c r="K2899" s="2">
        <v>1700000</v>
      </c>
      <c r="L2899" t="s">
        <v>1054</v>
      </c>
      <c r="M2899" t="s">
        <v>2614</v>
      </c>
      <c r="N2899" t="s">
        <v>2615</v>
      </c>
      <c r="O2899" t="s">
        <v>5863</v>
      </c>
      <c r="P2899">
        <v>70</v>
      </c>
      <c r="Q2899" s="2">
        <v>7400</v>
      </c>
      <c r="R2899" t="str">
        <f t="shared" si="92"/>
        <v>43317World Golf Championships-Bridgestone Invitational</v>
      </c>
      <c r="S2899">
        <f t="shared" si="93"/>
        <v>2898</v>
      </c>
      <c r="T2899">
        <f>VLOOKUP(S2899,Sheet2!V:V,1,FALSE)</f>
        <v>2898</v>
      </c>
      <c r="U2899">
        <f>VLOOKUP(B2899,Sheet2!W:W,1,FALSE)</f>
        <v>2431</v>
      </c>
    </row>
    <row r="2900" spans="1:21" x14ac:dyDescent="0.2">
      <c r="A2900">
        <v>2899</v>
      </c>
      <c r="B2900">
        <v>2432</v>
      </c>
      <c r="C2900">
        <v>48</v>
      </c>
      <c r="D2900" s="1">
        <v>42953</v>
      </c>
      <c r="E2900" t="s">
        <v>1930</v>
      </c>
      <c r="F2900" s="2">
        <v>9750000</v>
      </c>
      <c r="G2900">
        <v>264</v>
      </c>
      <c r="H2900">
        <v>-16</v>
      </c>
      <c r="I2900" t="s">
        <v>800</v>
      </c>
      <c r="K2900" s="2">
        <v>1660000</v>
      </c>
      <c r="L2900" t="s">
        <v>1054</v>
      </c>
      <c r="M2900" t="s">
        <v>2614</v>
      </c>
      <c r="N2900" t="s">
        <v>2615</v>
      </c>
      <c r="O2900" t="s">
        <v>5863</v>
      </c>
      <c r="P2900">
        <v>70</v>
      </c>
      <c r="Q2900" s="2">
        <v>7400</v>
      </c>
      <c r="R2900" t="str">
        <f t="shared" si="92"/>
        <v>42953World Golf Championships-Bridgestone Invitational</v>
      </c>
      <c r="S2900">
        <f t="shared" si="93"/>
        <v>2899</v>
      </c>
      <c r="T2900">
        <f>VLOOKUP(S2900,Sheet2!V:V,1,FALSE)</f>
        <v>2899</v>
      </c>
      <c r="U2900">
        <f>VLOOKUP(B2900,Sheet2!W:W,1,FALSE)</f>
        <v>2432</v>
      </c>
    </row>
    <row r="2901" spans="1:21" x14ac:dyDescent="0.2">
      <c r="A2901">
        <v>2900</v>
      </c>
      <c r="B2901">
        <v>2433</v>
      </c>
      <c r="C2901">
        <v>48</v>
      </c>
      <c r="D2901" s="1">
        <v>42554</v>
      </c>
      <c r="E2901" t="s">
        <v>1930</v>
      </c>
      <c r="F2901" s="2">
        <v>9500000</v>
      </c>
      <c r="G2901">
        <v>274</v>
      </c>
      <c r="H2901">
        <v>-6</v>
      </c>
      <c r="I2901" t="s">
        <v>174</v>
      </c>
      <c r="K2901" s="2">
        <v>1620000</v>
      </c>
      <c r="L2901" t="s">
        <v>1054</v>
      </c>
      <c r="M2901" t="s">
        <v>2614</v>
      </c>
      <c r="N2901" t="s">
        <v>2615</v>
      </c>
      <c r="O2901" t="s">
        <v>5863</v>
      </c>
      <c r="P2901">
        <v>70</v>
      </c>
      <c r="Q2901" s="2">
        <v>7400</v>
      </c>
      <c r="R2901" t="str">
        <f t="shared" si="92"/>
        <v>42554World Golf Championships-Bridgestone Invitational</v>
      </c>
      <c r="S2901">
        <f t="shared" si="93"/>
        <v>2900</v>
      </c>
      <c r="T2901">
        <f>VLOOKUP(S2901,Sheet2!V:V,1,FALSE)</f>
        <v>2900</v>
      </c>
      <c r="U2901">
        <f>VLOOKUP(B2901,Sheet2!W:W,1,FALSE)</f>
        <v>2433</v>
      </c>
    </row>
    <row r="2902" spans="1:21" x14ac:dyDescent="0.2">
      <c r="A2902">
        <v>2901</v>
      </c>
      <c r="B2902">
        <v>2434</v>
      </c>
      <c r="C2902">
        <v>48</v>
      </c>
      <c r="D2902" s="1">
        <v>42225</v>
      </c>
      <c r="E2902" t="s">
        <v>1930</v>
      </c>
      <c r="F2902" s="2">
        <v>9250000</v>
      </c>
      <c r="G2902">
        <v>269</v>
      </c>
      <c r="H2902">
        <v>-11</v>
      </c>
      <c r="I2902" t="s">
        <v>1496</v>
      </c>
      <c r="K2902" s="2">
        <v>1570000</v>
      </c>
      <c r="L2902" t="s">
        <v>1054</v>
      </c>
      <c r="M2902" t="s">
        <v>2614</v>
      </c>
      <c r="N2902" t="s">
        <v>2615</v>
      </c>
      <c r="O2902" t="s">
        <v>5863</v>
      </c>
      <c r="P2902">
        <v>70</v>
      </c>
      <c r="Q2902" s="2">
        <v>7400</v>
      </c>
      <c r="R2902" t="str">
        <f t="shared" si="92"/>
        <v>42225World Golf Championships-Bridgestone Invitational</v>
      </c>
      <c r="S2902">
        <f t="shared" si="93"/>
        <v>2901</v>
      </c>
      <c r="T2902">
        <f>VLOOKUP(S2902,Sheet2!V:V,1,FALSE)</f>
        <v>2901</v>
      </c>
      <c r="U2902">
        <f>VLOOKUP(B2902,Sheet2!W:W,1,FALSE)</f>
        <v>2434</v>
      </c>
    </row>
    <row r="2903" spans="1:21" x14ac:dyDescent="0.2">
      <c r="A2903">
        <v>2902</v>
      </c>
      <c r="B2903">
        <v>2435</v>
      </c>
      <c r="C2903">
        <v>48</v>
      </c>
      <c r="D2903" s="1">
        <v>41854</v>
      </c>
      <c r="E2903" t="s">
        <v>1930</v>
      </c>
      <c r="F2903" s="2">
        <v>9000000</v>
      </c>
      <c r="G2903">
        <v>265</v>
      </c>
      <c r="H2903">
        <v>-15</v>
      </c>
      <c r="I2903" t="s">
        <v>1</v>
      </c>
      <c r="K2903" s="2">
        <v>1530000</v>
      </c>
      <c r="L2903" t="s">
        <v>1054</v>
      </c>
      <c r="M2903" t="s">
        <v>2614</v>
      </c>
      <c r="N2903" t="s">
        <v>2615</v>
      </c>
      <c r="O2903" t="s">
        <v>5863</v>
      </c>
      <c r="P2903">
        <v>70</v>
      </c>
      <c r="Q2903" s="2">
        <v>7400</v>
      </c>
      <c r="R2903" t="str">
        <f t="shared" si="92"/>
        <v>41854World Golf Championships-Bridgestone Invitational</v>
      </c>
      <c r="S2903">
        <f t="shared" si="93"/>
        <v>2902</v>
      </c>
      <c r="T2903">
        <f>VLOOKUP(S2903,Sheet2!V:V,1,FALSE)</f>
        <v>2902</v>
      </c>
      <c r="U2903">
        <f>VLOOKUP(B2903,Sheet2!W:W,1,FALSE)</f>
        <v>2435</v>
      </c>
    </row>
    <row r="2904" spans="1:21" x14ac:dyDescent="0.2">
      <c r="A2904">
        <v>2903</v>
      </c>
      <c r="B2904">
        <v>2436</v>
      </c>
      <c r="C2904">
        <v>48</v>
      </c>
      <c r="D2904" s="1">
        <v>41490</v>
      </c>
      <c r="E2904" t="s">
        <v>1930</v>
      </c>
      <c r="F2904" s="2">
        <v>8750000</v>
      </c>
      <c r="G2904">
        <v>265</v>
      </c>
      <c r="H2904">
        <v>-15</v>
      </c>
      <c r="I2904" t="s">
        <v>365</v>
      </c>
      <c r="K2904" s="2">
        <v>1500000</v>
      </c>
      <c r="L2904" t="s">
        <v>1054</v>
      </c>
      <c r="M2904" t="s">
        <v>2614</v>
      </c>
      <c r="N2904" t="s">
        <v>2615</v>
      </c>
      <c r="O2904" t="s">
        <v>5863</v>
      </c>
      <c r="P2904">
        <v>70</v>
      </c>
      <c r="Q2904" s="2">
        <v>7400</v>
      </c>
      <c r="R2904" t="str">
        <f t="shared" si="92"/>
        <v>41490World Golf Championships-Bridgestone Invitational</v>
      </c>
      <c r="S2904">
        <f t="shared" si="93"/>
        <v>2903</v>
      </c>
      <c r="T2904">
        <f>VLOOKUP(S2904,Sheet2!V:V,1,FALSE)</f>
        <v>2903</v>
      </c>
      <c r="U2904">
        <f>VLOOKUP(B2904,Sheet2!W:W,1,FALSE)</f>
        <v>2436</v>
      </c>
    </row>
    <row r="2905" spans="1:21" x14ac:dyDescent="0.2">
      <c r="A2905">
        <v>2904</v>
      </c>
      <c r="B2905">
        <v>2437</v>
      </c>
      <c r="C2905">
        <v>48</v>
      </c>
      <c r="D2905" s="1">
        <v>41126</v>
      </c>
      <c r="E2905" t="s">
        <v>1930</v>
      </c>
      <c r="F2905" s="2">
        <v>8500000</v>
      </c>
      <c r="G2905">
        <v>267</v>
      </c>
      <c r="H2905">
        <v>-13</v>
      </c>
      <c r="I2905" t="s">
        <v>1931</v>
      </c>
      <c r="K2905" s="2">
        <v>1400000</v>
      </c>
      <c r="L2905" t="s">
        <v>1054</v>
      </c>
      <c r="M2905" t="s">
        <v>2614</v>
      </c>
      <c r="N2905" t="s">
        <v>2615</v>
      </c>
      <c r="O2905" t="s">
        <v>5863</v>
      </c>
      <c r="P2905">
        <v>70</v>
      </c>
      <c r="Q2905" s="2">
        <v>7400</v>
      </c>
      <c r="R2905" t="str">
        <f t="shared" si="92"/>
        <v>41126World Golf Championships-Bridgestone Invitational</v>
      </c>
      <c r="S2905">
        <f t="shared" si="93"/>
        <v>2904</v>
      </c>
      <c r="T2905">
        <f>VLOOKUP(S2905,Sheet2!V:V,1,FALSE)</f>
        <v>2904</v>
      </c>
      <c r="U2905">
        <f>VLOOKUP(B2905,Sheet2!W:W,1,FALSE)</f>
        <v>2437</v>
      </c>
    </row>
    <row r="2906" spans="1:21" x14ac:dyDescent="0.2">
      <c r="A2906">
        <v>2905</v>
      </c>
      <c r="B2906">
        <v>2438</v>
      </c>
      <c r="C2906">
        <v>48</v>
      </c>
      <c r="D2906" s="1">
        <v>40762</v>
      </c>
      <c r="E2906" t="s">
        <v>1930</v>
      </c>
      <c r="F2906" s="2">
        <v>8500000</v>
      </c>
      <c r="G2906">
        <v>263</v>
      </c>
      <c r="H2906">
        <v>-17</v>
      </c>
      <c r="I2906" t="s">
        <v>74</v>
      </c>
      <c r="K2906" s="2">
        <v>1400000</v>
      </c>
      <c r="L2906" t="s">
        <v>1054</v>
      </c>
      <c r="M2906" t="s">
        <v>2614</v>
      </c>
      <c r="N2906" t="s">
        <v>2615</v>
      </c>
      <c r="O2906" t="s">
        <v>5863</v>
      </c>
      <c r="P2906">
        <v>70</v>
      </c>
      <c r="Q2906" s="2">
        <v>7400</v>
      </c>
      <c r="R2906" t="str">
        <f t="shared" si="92"/>
        <v>40762World Golf Championships-Bridgestone Invitational</v>
      </c>
      <c r="S2906">
        <f t="shared" si="93"/>
        <v>2905</v>
      </c>
      <c r="T2906">
        <f>VLOOKUP(S2906,Sheet2!V:V,1,FALSE)</f>
        <v>2905</v>
      </c>
      <c r="U2906">
        <f>VLOOKUP(B2906,Sheet2!W:W,1,FALSE)</f>
        <v>2438</v>
      </c>
    </row>
    <row r="2907" spans="1:21" x14ac:dyDescent="0.2">
      <c r="A2907">
        <v>2906</v>
      </c>
      <c r="B2907">
        <v>2439</v>
      </c>
      <c r="C2907">
        <v>48</v>
      </c>
      <c r="D2907" s="1">
        <v>40398</v>
      </c>
      <c r="E2907" t="s">
        <v>1930</v>
      </c>
      <c r="F2907" s="2">
        <v>8500000</v>
      </c>
      <c r="G2907">
        <v>268</v>
      </c>
      <c r="H2907">
        <v>-12</v>
      </c>
      <c r="I2907" t="s">
        <v>69</v>
      </c>
      <c r="K2907" s="2">
        <v>1400000</v>
      </c>
      <c r="L2907" t="s">
        <v>1054</v>
      </c>
      <c r="M2907" t="s">
        <v>2614</v>
      </c>
      <c r="N2907" t="s">
        <v>2615</v>
      </c>
      <c r="O2907" t="s">
        <v>5863</v>
      </c>
      <c r="P2907">
        <v>70</v>
      </c>
      <c r="Q2907" s="2">
        <v>7400</v>
      </c>
      <c r="R2907" t="str">
        <f t="shared" si="92"/>
        <v>40398World Golf Championships-Bridgestone Invitational</v>
      </c>
      <c r="S2907">
        <f t="shared" si="93"/>
        <v>2906</v>
      </c>
      <c r="T2907">
        <f>VLOOKUP(S2907,Sheet2!V:V,1,FALSE)</f>
        <v>2906</v>
      </c>
      <c r="U2907">
        <f>VLOOKUP(B2907,Sheet2!W:W,1,FALSE)</f>
        <v>2439</v>
      </c>
    </row>
    <row r="2908" spans="1:21" x14ac:dyDescent="0.2">
      <c r="A2908">
        <v>2907</v>
      </c>
      <c r="B2908">
        <v>2440</v>
      </c>
      <c r="C2908">
        <v>48</v>
      </c>
      <c r="D2908" s="1">
        <v>40034</v>
      </c>
      <c r="E2908" t="s">
        <v>1930</v>
      </c>
      <c r="F2908" s="2">
        <v>8500000</v>
      </c>
      <c r="G2908">
        <v>268</v>
      </c>
      <c r="H2908">
        <v>-12</v>
      </c>
      <c r="I2908" t="s">
        <v>365</v>
      </c>
      <c r="K2908" s="2">
        <v>1400000</v>
      </c>
      <c r="L2908" t="s">
        <v>1054</v>
      </c>
      <c r="M2908" t="s">
        <v>2614</v>
      </c>
      <c r="N2908" t="s">
        <v>2615</v>
      </c>
      <c r="O2908" t="s">
        <v>5863</v>
      </c>
      <c r="P2908">
        <v>70</v>
      </c>
      <c r="Q2908" s="2">
        <v>7400</v>
      </c>
      <c r="R2908" t="str">
        <f t="shared" si="92"/>
        <v>40034World Golf Championships-Bridgestone Invitational</v>
      </c>
      <c r="S2908">
        <f t="shared" si="93"/>
        <v>2907</v>
      </c>
      <c r="T2908">
        <f>VLOOKUP(S2908,Sheet2!V:V,1,FALSE)</f>
        <v>2907</v>
      </c>
      <c r="U2908">
        <f>VLOOKUP(B2908,Sheet2!W:W,1,FALSE)</f>
        <v>2440</v>
      </c>
    </row>
    <row r="2909" spans="1:21" x14ac:dyDescent="0.2">
      <c r="A2909">
        <v>2908</v>
      </c>
      <c r="B2909">
        <v>2441</v>
      </c>
      <c r="C2909">
        <v>48</v>
      </c>
      <c r="D2909" s="1">
        <v>39663</v>
      </c>
      <c r="E2909" t="s">
        <v>1930</v>
      </c>
      <c r="F2909" s="2">
        <v>8000000</v>
      </c>
      <c r="G2909">
        <v>270</v>
      </c>
      <c r="H2909">
        <v>-10</v>
      </c>
      <c r="I2909" t="s">
        <v>77</v>
      </c>
      <c r="K2909" s="2">
        <v>1350000</v>
      </c>
      <c r="L2909" t="s">
        <v>1054</v>
      </c>
      <c r="M2909" t="s">
        <v>2614</v>
      </c>
      <c r="N2909" t="s">
        <v>2615</v>
      </c>
      <c r="O2909" t="s">
        <v>5863</v>
      </c>
      <c r="P2909">
        <v>70</v>
      </c>
      <c r="Q2909" s="2">
        <v>7400</v>
      </c>
      <c r="R2909" t="str">
        <f t="shared" si="92"/>
        <v>39663World Golf Championships-Bridgestone Invitational</v>
      </c>
      <c r="S2909">
        <f t="shared" si="93"/>
        <v>2908</v>
      </c>
      <c r="T2909">
        <f>VLOOKUP(S2909,Sheet2!V:V,1,FALSE)</f>
        <v>2908</v>
      </c>
      <c r="U2909">
        <f>VLOOKUP(B2909,Sheet2!W:W,1,FALSE)</f>
        <v>2441</v>
      </c>
    </row>
    <row r="2910" spans="1:21" x14ac:dyDescent="0.2">
      <c r="A2910">
        <v>2909</v>
      </c>
      <c r="B2910">
        <v>2442</v>
      </c>
      <c r="C2910">
        <v>48</v>
      </c>
      <c r="D2910" s="1">
        <v>39299</v>
      </c>
      <c r="E2910" t="s">
        <v>1930</v>
      </c>
      <c r="F2910" s="2">
        <v>8000000</v>
      </c>
      <c r="G2910">
        <v>272</v>
      </c>
      <c r="H2910">
        <v>-8</v>
      </c>
      <c r="I2910" t="s">
        <v>365</v>
      </c>
      <c r="K2910" s="2">
        <v>1350000</v>
      </c>
      <c r="L2910" t="s">
        <v>1054</v>
      </c>
      <c r="M2910" t="s">
        <v>2614</v>
      </c>
      <c r="N2910" t="s">
        <v>2615</v>
      </c>
      <c r="O2910" t="s">
        <v>5863</v>
      </c>
      <c r="P2910">
        <v>70</v>
      </c>
      <c r="Q2910" s="2">
        <v>7400</v>
      </c>
      <c r="R2910" t="str">
        <f t="shared" si="92"/>
        <v>39299World Golf Championships-Bridgestone Invitational</v>
      </c>
      <c r="S2910">
        <f t="shared" si="93"/>
        <v>2909</v>
      </c>
      <c r="T2910">
        <f>VLOOKUP(S2910,Sheet2!V:V,1,FALSE)</f>
        <v>2909</v>
      </c>
      <c r="U2910">
        <f>VLOOKUP(B2910,Sheet2!W:W,1,FALSE)</f>
        <v>2442</v>
      </c>
    </row>
    <row r="2911" spans="1:21" x14ac:dyDescent="0.2">
      <c r="A2911">
        <v>2910</v>
      </c>
      <c r="B2911">
        <v>2443</v>
      </c>
      <c r="C2911">
        <v>48</v>
      </c>
      <c r="D2911" s="1">
        <v>38956</v>
      </c>
      <c r="E2911" t="s">
        <v>1930</v>
      </c>
      <c r="F2911" s="2">
        <v>7500000</v>
      </c>
      <c r="G2911">
        <v>270</v>
      </c>
      <c r="H2911">
        <v>-10</v>
      </c>
      <c r="I2911" t="s">
        <v>365</v>
      </c>
      <c r="J2911" t="s">
        <v>18</v>
      </c>
      <c r="K2911" s="2">
        <v>1300000</v>
      </c>
      <c r="L2911" t="s">
        <v>1054</v>
      </c>
      <c r="M2911" t="s">
        <v>2614</v>
      </c>
      <c r="N2911" t="s">
        <v>2615</v>
      </c>
      <c r="O2911" t="s">
        <v>5863</v>
      </c>
      <c r="P2911">
        <v>70</v>
      </c>
      <c r="Q2911" s="2">
        <v>7360</v>
      </c>
      <c r="R2911" t="str">
        <f t="shared" si="92"/>
        <v>38956World Golf Championships-Bridgestone Invitational</v>
      </c>
      <c r="S2911">
        <f t="shared" si="93"/>
        <v>2910</v>
      </c>
      <c r="T2911">
        <f>VLOOKUP(S2911,Sheet2!V:V,1,FALSE)</f>
        <v>2910</v>
      </c>
      <c r="U2911">
        <f>VLOOKUP(B2911,Sheet2!W:W,1,FALSE)</f>
        <v>2443</v>
      </c>
    </row>
    <row r="2912" spans="1:21" x14ac:dyDescent="0.2">
      <c r="A2912">
        <v>2911</v>
      </c>
      <c r="B2912">
        <v>2444</v>
      </c>
      <c r="C2912">
        <v>48</v>
      </c>
      <c r="D2912" s="1">
        <v>38585</v>
      </c>
      <c r="E2912" t="s">
        <v>1932</v>
      </c>
      <c r="F2912" s="2">
        <v>7500000</v>
      </c>
      <c r="G2912">
        <v>274</v>
      </c>
      <c r="H2912">
        <v>-6</v>
      </c>
      <c r="I2912" t="s">
        <v>365</v>
      </c>
      <c r="K2912" s="2">
        <v>1300000</v>
      </c>
      <c r="L2912" t="s">
        <v>1054</v>
      </c>
      <c r="M2912" t="s">
        <v>2614</v>
      </c>
      <c r="N2912" t="s">
        <v>2615</v>
      </c>
      <c r="O2912" t="s">
        <v>5863</v>
      </c>
      <c r="P2912">
        <v>70</v>
      </c>
      <c r="Q2912" s="2">
        <v>7360</v>
      </c>
      <c r="R2912" t="str">
        <f t="shared" si="92"/>
        <v>38585World Golf Championships-NEC Invitational</v>
      </c>
      <c r="S2912">
        <f t="shared" si="93"/>
        <v>2911</v>
      </c>
      <c r="T2912">
        <f>VLOOKUP(S2912,Sheet2!V:V,1,FALSE)</f>
        <v>2911</v>
      </c>
      <c r="U2912">
        <f>VLOOKUP(B2912,Sheet2!W:W,1,FALSE)</f>
        <v>2444</v>
      </c>
    </row>
    <row r="2913" spans="1:21" x14ac:dyDescent="0.2">
      <c r="A2913">
        <v>2912</v>
      </c>
      <c r="B2913">
        <v>2445</v>
      </c>
      <c r="C2913">
        <v>48</v>
      </c>
      <c r="D2913" s="1">
        <v>38221</v>
      </c>
      <c r="E2913" t="s">
        <v>1932</v>
      </c>
      <c r="F2913" s="2">
        <v>7000000</v>
      </c>
      <c r="G2913">
        <v>269</v>
      </c>
      <c r="H2913">
        <v>-11</v>
      </c>
      <c r="I2913" t="s">
        <v>828</v>
      </c>
      <c r="K2913" s="2">
        <v>1200000</v>
      </c>
      <c r="L2913" t="s">
        <v>1054</v>
      </c>
      <c r="M2913" t="s">
        <v>2614</v>
      </c>
      <c r="N2913" t="s">
        <v>2615</v>
      </c>
      <c r="O2913" t="s">
        <v>5863</v>
      </c>
      <c r="P2913">
        <v>70</v>
      </c>
      <c r="Q2913" s="2">
        <v>7360</v>
      </c>
      <c r="R2913" t="str">
        <f t="shared" si="92"/>
        <v>38221World Golf Championships-NEC Invitational</v>
      </c>
      <c r="S2913">
        <f t="shared" si="93"/>
        <v>2912</v>
      </c>
      <c r="T2913">
        <f>VLOOKUP(S2913,Sheet2!V:V,1,FALSE)</f>
        <v>2912</v>
      </c>
      <c r="U2913">
        <f>VLOOKUP(B2913,Sheet2!W:W,1,FALSE)</f>
        <v>2445</v>
      </c>
    </row>
    <row r="2914" spans="1:21" x14ac:dyDescent="0.2">
      <c r="A2914">
        <v>2913</v>
      </c>
      <c r="B2914">
        <v>2446</v>
      </c>
      <c r="C2914">
        <v>48</v>
      </c>
      <c r="D2914" s="1">
        <v>37857</v>
      </c>
      <c r="E2914" t="s">
        <v>1932</v>
      </c>
      <c r="F2914" s="2">
        <v>6000000</v>
      </c>
      <c r="G2914">
        <v>268</v>
      </c>
      <c r="H2914">
        <v>-12</v>
      </c>
      <c r="I2914" t="s">
        <v>715</v>
      </c>
      <c r="K2914" s="2">
        <v>1050000</v>
      </c>
      <c r="L2914" t="s">
        <v>1054</v>
      </c>
      <c r="M2914" t="s">
        <v>2614</v>
      </c>
      <c r="N2914" t="s">
        <v>2615</v>
      </c>
      <c r="O2914" t="s">
        <v>5863</v>
      </c>
      <c r="P2914">
        <v>70</v>
      </c>
      <c r="Q2914" s="2">
        <v>7283</v>
      </c>
      <c r="R2914" t="str">
        <f t="shared" si="92"/>
        <v>37857World Golf Championships-NEC Invitational</v>
      </c>
      <c r="S2914">
        <f t="shared" si="93"/>
        <v>2913</v>
      </c>
      <c r="T2914">
        <f>VLOOKUP(S2914,Sheet2!V:V,1,FALSE)</f>
        <v>2913</v>
      </c>
      <c r="U2914">
        <f>VLOOKUP(B2914,Sheet2!W:W,1,FALSE)</f>
        <v>2446</v>
      </c>
    </row>
    <row r="2915" spans="1:21" x14ac:dyDescent="0.2">
      <c r="A2915">
        <v>2914</v>
      </c>
      <c r="B2915">
        <v>2447</v>
      </c>
      <c r="C2915">
        <v>48</v>
      </c>
      <c r="D2915" s="1">
        <v>37493</v>
      </c>
      <c r="E2915" t="s">
        <v>1932</v>
      </c>
      <c r="F2915" s="2">
        <v>5500000</v>
      </c>
      <c r="G2915">
        <v>268</v>
      </c>
      <c r="H2915">
        <v>-16</v>
      </c>
      <c r="I2915" t="s">
        <v>1933</v>
      </c>
      <c r="K2915" s="2">
        <v>1000000</v>
      </c>
      <c r="L2915" t="s">
        <v>1019</v>
      </c>
      <c r="M2915" t="s">
        <v>6068</v>
      </c>
      <c r="N2915" t="s">
        <v>5871</v>
      </c>
      <c r="O2915" t="s">
        <v>5863</v>
      </c>
      <c r="P2915">
        <v>71</v>
      </c>
      <c r="Q2915" s="2">
        <v>6949</v>
      </c>
      <c r="R2915" t="str">
        <f t="shared" si="92"/>
        <v>37493World Golf Championships-NEC Invitational</v>
      </c>
      <c r="S2915">
        <f t="shared" si="93"/>
        <v>2914</v>
      </c>
      <c r="T2915">
        <f>VLOOKUP(S2915,Sheet2!V:V,1,FALSE)</f>
        <v>2914</v>
      </c>
      <c r="U2915">
        <f>VLOOKUP(B2915,Sheet2!W:W,1,FALSE)</f>
        <v>2447</v>
      </c>
    </row>
    <row r="2916" spans="1:21" x14ac:dyDescent="0.2">
      <c r="A2916">
        <v>2915</v>
      </c>
      <c r="B2916">
        <v>2448</v>
      </c>
      <c r="C2916">
        <v>48</v>
      </c>
      <c r="D2916" s="1">
        <v>37129</v>
      </c>
      <c r="E2916" t="s">
        <v>1932</v>
      </c>
      <c r="F2916" s="2">
        <v>5000000</v>
      </c>
      <c r="G2916">
        <v>268</v>
      </c>
      <c r="H2916">
        <v>-12</v>
      </c>
      <c r="I2916" t="s">
        <v>365</v>
      </c>
      <c r="J2916" t="s">
        <v>18</v>
      </c>
      <c r="K2916" s="2">
        <v>1000000</v>
      </c>
      <c r="L2916" t="s">
        <v>1054</v>
      </c>
      <c r="M2916" t="s">
        <v>2614</v>
      </c>
      <c r="N2916" t="s">
        <v>2615</v>
      </c>
      <c r="O2916" t="s">
        <v>5863</v>
      </c>
      <c r="P2916">
        <v>70</v>
      </c>
      <c r="Q2916" s="2">
        <v>7139</v>
      </c>
      <c r="R2916" t="str">
        <f t="shared" si="92"/>
        <v>37129World Golf Championships-NEC Invitational</v>
      </c>
      <c r="S2916">
        <f t="shared" si="93"/>
        <v>2915</v>
      </c>
      <c r="T2916">
        <f>VLOOKUP(S2916,Sheet2!V:V,1,FALSE)</f>
        <v>2915</v>
      </c>
      <c r="U2916">
        <f>VLOOKUP(B2916,Sheet2!W:W,1,FALSE)</f>
        <v>2448</v>
      </c>
    </row>
    <row r="2917" spans="1:21" x14ac:dyDescent="0.2">
      <c r="A2917">
        <v>2916</v>
      </c>
      <c r="B2917">
        <v>2449</v>
      </c>
      <c r="C2917">
        <v>48</v>
      </c>
      <c r="D2917" s="1">
        <v>36765</v>
      </c>
      <c r="E2917" t="s">
        <v>1932</v>
      </c>
      <c r="F2917" s="2">
        <v>5000000</v>
      </c>
      <c r="G2917">
        <v>259</v>
      </c>
      <c r="H2917">
        <v>-21</v>
      </c>
      <c r="I2917" t="s">
        <v>365</v>
      </c>
      <c r="K2917" s="2">
        <v>1000000</v>
      </c>
      <c r="L2917" t="s">
        <v>1934</v>
      </c>
      <c r="M2917" t="s">
        <v>2614</v>
      </c>
      <c r="N2917" t="s">
        <v>2615</v>
      </c>
      <c r="O2917" t="s">
        <v>5863</v>
      </c>
      <c r="P2917">
        <v>70</v>
      </c>
      <c r="Q2917" s="2">
        <v>7139</v>
      </c>
      <c r="R2917" t="str">
        <f t="shared" si="92"/>
        <v>36765World Golf Championships-NEC Invitational</v>
      </c>
      <c r="S2917">
        <f t="shared" si="93"/>
        <v>2916</v>
      </c>
      <c r="T2917">
        <f>VLOOKUP(S2917,Sheet2!V:V,1,FALSE)</f>
        <v>2916</v>
      </c>
      <c r="U2917">
        <f>VLOOKUP(B2917,Sheet2!W:W,1,FALSE)</f>
        <v>2449</v>
      </c>
    </row>
    <row r="2918" spans="1:21" x14ac:dyDescent="0.2">
      <c r="A2918">
        <v>2917</v>
      </c>
      <c r="B2918">
        <v>2450</v>
      </c>
      <c r="C2918">
        <v>48</v>
      </c>
      <c r="D2918" s="1">
        <v>36401</v>
      </c>
      <c r="E2918" t="s">
        <v>1932</v>
      </c>
      <c r="F2918" s="2">
        <v>5000000</v>
      </c>
      <c r="G2918">
        <v>270</v>
      </c>
      <c r="H2918">
        <v>-10</v>
      </c>
      <c r="I2918" t="s">
        <v>365</v>
      </c>
      <c r="K2918" s="2">
        <v>1000000</v>
      </c>
      <c r="L2918" t="s">
        <v>1935</v>
      </c>
      <c r="M2918" t="s">
        <v>2614</v>
      </c>
      <c r="N2918" t="s">
        <v>2615</v>
      </c>
      <c r="O2918" t="s">
        <v>5863</v>
      </c>
      <c r="P2918">
        <v>70</v>
      </c>
      <c r="Q2918" s="2">
        <v>7139</v>
      </c>
      <c r="R2918" t="str">
        <f t="shared" si="92"/>
        <v>36401World Golf Championships-NEC Invitational</v>
      </c>
      <c r="S2918">
        <f t="shared" si="93"/>
        <v>2917</v>
      </c>
      <c r="T2918">
        <f>VLOOKUP(S2918,Sheet2!V:V,1,FALSE)</f>
        <v>2917</v>
      </c>
      <c r="U2918">
        <f>VLOOKUP(B2918,Sheet2!W:W,1,FALSE)</f>
        <v>2450</v>
      </c>
    </row>
    <row r="2919" spans="1:21" x14ac:dyDescent="0.2">
      <c r="A2919">
        <v>2918</v>
      </c>
      <c r="B2919">
        <v>2451</v>
      </c>
      <c r="C2919">
        <v>49</v>
      </c>
      <c r="D2919" s="1">
        <v>43772</v>
      </c>
      <c r="E2919" t="s">
        <v>1936</v>
      </c>
      <c r="F2919" s="2">
        <v>10250000</v>
      </c>
      <c r="G2919">
        <v>269</v>
      </c>
      <c r="H2919">
        <v>-19</v>
      </c>
      <c r="I2919" t="s">
        <v>1</v>
      </c>
      <c r="J2919" t="s">
        <v>18</v>
      </c>
      <c r="K2919" s="2">
        <v>1745000</v>
      </c>
      <c r="L2919" t="s">
        <v>1937</v>
      </c>
      <c r="M2919" t="s">
        <v>1938</v>
      </c>
      <c r="N2919" t="s">
        <v>6124</v>
      </c>
      <c r="O2919" t="s">
        <v>1939</v>
      </c>
      <c r="P2919">
        <v>72</v>
      </c>
      <c r="Q2919" s="2">
        <v>7264</v>
      </c>
      <c r="R2919" t="str">
        <f t="shared" ref="R2919:R2970" si="94">_xlfn.CONCAT(D2919,E2919)</f>
        <v>43772World Golf Championships-HSBC Champions</v>
      </c>
      <c r="S2919">
        <f t="shared" ref="S2919:S2968" si="95">A2919</f>
        <v>2918</v>
      </c>
      <c r="T2919">
        <f>VLOOKUP(S2919,Sheet2!V:V,1,FALSE)</f>
        <v>2918</v>
      </c>
      <c r="U2919">
        <f>VLOOKUP(B2919,Sheet2!W:W,1,FALSE)</f>
        <v>2451</v>
      </c>
    </row>
    <row r="2920" spans="1:21" x14ac:dyDescent="0.2">
      <c r="A2920">
        <v>2919</v>
      </c>
      <c r="B2920">
        <v>2452</v>
      </c>
      <c r="C2920">
        <v>49</v>
      </c>
      <c r="D2920" s="1">
        <v>43401</v>
      </c>
      <c r="E2920" t="s">
        <v>1936</v>
      </c>
      <c r="F2920" s="2">
        <v>10000000</v>
      </c>
      <c r="G2920">
        <v>274</v>
      </c>
      <c r="H2920">
        <v>-14</v>
      </c>
      <c r="I2920" t="s">
        <v>173</v>
      </c>
      <c r="J2920" t="s">
        <v>18</v>
      </c>
      <c r="K2920" s="2">
        <v>1700000</v>
      </c>
      <c r="L2920" t="s">
        <v>1937</v>
      </c>
      <c r="M2920" t="s">
        <v>1938</v>
      </c>
      <c r="N2920" t="s">
        <v>6124</v>
      </c>
      <c r="O2920" t="s">
        <v>1939</v>
      </c>
      <c r="P2920">
        <v>72</v>
      </c>
      <c r="Q2920" s="2">
        <v>7261</v>
      </c>
      <c r="R2920" t="str">
        <f t="shared" si="94"/>
        <v>43401World Golf Championships-HSBC Champions</v>
      </c>
      <c r="S2920">
        <f t="shared" si="95"/>
        <v>2919</v>
      </c>
      <c r="T2920">
        <f>VLOOKUP(S2920,Sheet2!V:V,1,FALSE)</f>
        <v>2919</v>
      </c>
      <c r="U2920">
        <f>VLOOKUP(B2920,Sheet2!W:W,1,FALSE)</f>
        <v>2452</v>
      </c>
    </row>
    <row r="2921" spans="1:21" x14ac:dyDescent="0.2">
      <c r="A2921">
        <v>2920</v>
      </c>
      <c r="B2921">
        <v>2453</v>
      </c>
      <c r="C2921">
        <v>49</v>
      </c>
      <c r="D2921" s="1">
        <v>43037</v>
      </c>
      <c r="E2921" t="s">
        <v>1936</v>
      </c>
      <c r="F2921" s="2">
        <v>9750000</v>
      </c>
      <c r="G2921">
        <v>274</v>
      </c>
      <c r="H2921">
        <v>-14</v>
      </c>
      <c r="I2921" t="s">
        <v>361</v>
      </c>
      <c r="K2921" s="2">
        <v>1660000</v>
      </c>
      <c r="L2921" t="s">
        <v>1937</v>
      </c>
      <c r="M2921" t="s">
        <v>1938</v>
      </c>
      <c r="N2921" t="s">
        <v>6124</v>
      </c>
      <c r="O2921" t="s">
        <v>1939</v>
      </c>
      <c r="P2921">
        <v>72</v>
      </c>
      <c r="Q2921" s="2">
        <v>7261</v>
      </c>
      <c r="R2921" t="str">
        <f t="shared" si="94"/>
        <v>43037World Golf Championships-HSBC Champions</v>
      </c>
      <c r="S2921">
        <f t="shared" si="95"/>
        <v>2920</v>
      </c>
      <c r="T2921">
        <f>VLOOKUP(S2921,Sheet2!V:V,1,FALSE)</f>
        <v>2920</v>
      </c>
      <c r="U2921">
        <f>VLOOKUP(B2921,Sheet2!W:W,1,FALSE)</f>
        <v>2453</v>
      </c>
    </row>
    <row r="2922" spans="1:21" x14ac:dyDescent="0.2">
      <c r="A2922">
        <v>2921</v>
      </c>
      <c r="B2922">
        <v>2454</v>
      </c>
      <c r="C2922">
        <v>49</v>
      </c>
      <c r="D2922" s="1">
        <v>42673</v>
      </c>
      <c r="E2922" t="s">
        <v>1936</v>
      </c>
      <c r="F2922" s="2">
        <v>9500000</v>
      </c>
      <c r="G2922">
        <v>265</v>
      </c>
      <c r="H2922">
        <v>-23</v>
      </c>
      <c r="I2922" t="s">
        <v>800</v>
      </c>
      <c r="K2922" s="2">
        <v>1620000</v>
      </c>
      <c r="L2922" t="s">
        <v>1937</v>
      </c>
      <c r="M2922" t="s">
        <v>1938</v>
      </c>
      <c r="N2922" t="s">
        <v>6124</v>
      </c>
      <c r="O2922" t="s">
        <v>1939</v>
      </c>
      <c r="P2922">
        <v>72</v>
      </c>
      <c r="Q2922" s="2">
        <v>7261</v>
      </c>
      <c r="R2922" t="str">
        <f t="shared" si="94"/>
        <v>42673World Golf Championships-HSBC Champions</v>
      </c>
      <c r="S2922">
        <f t="shared" si="95"/>
        <v>2921</v>
      </c>
      <c r="T2922">
        <f>VLOOKUP(S2922,Sheet2!V:V,1,FALSE)</f>
        <v>2921</v>
      </c>
      <c r="U2922">
        <f>VLOOKUP(B2922,Sheet2!W:W,1,FALSE)</f>
        <v>2454</v>
      </c>
    </row>
    <row r="2923" spans="1:21" x14ac:dyDescent="0.2">
      <c r="A2923">
        <v>2922</v>
      </c>
      <c r="B2923">
        <v>2455</v>
      </c>
      <c r="C2923">
        <v>49</v>
      </c>
      <c r="D2923" s="1">
        <v>42316</v>
      </c>
      <c r="E2923" t="s">
        <v>1936</v>
      </c>
      <c r="F2923" s="2">
        <v>8500000</v>
      </c>
      <c r="G2923">
        <v>268</v>
      </c>
      <c r="H2923">
        <v>-20</v>
      </c>
      <c r="I2923" t="s">
        <v>1410</v>
      </c>
      <c r="K2923" s="2">
        <v>1400000</v>
      </c>
      <c r="L2923" t="s">
        <v>1937</v>
      </c>
      <c r="M2923" t="s">
        <v>1938</v>
      </c>
      <c r="N2923" t="s">
        <v>6124</v>
      </c>
      <c r="O2923" t="s">
        <v>1939</v>
      </c>
      <c r="P2923">
        <v>72</v>
      </c>
      <c r="Q2923" s="2">
        <v>7261</v>
      </c>
      <c r="R2923" t="str">
        <f t="shared" si="94"/>
        <v>42316World Golf Championships-HSBC Champions</v>
      </c>
      <c r="S2923">
        <f t="shared" si="95"/>
        <v>2922</v>
      </c>
      <c r="T2923">
        <f>VLOOKUP(S2923,Sheet2!V:V,1,FALSE)</f>
        <v>2922</v>
      </c>
      <c r="U2923">
        <f>VLOOKUP(B2923,Sheet2!W:W,1,FALSE)</f>
        <v>2455</v>
      </c>
    </row>
    <row r="2924" spans="1:21" x14ac:dyDescent="0.2">
      <c r="A2924">
        <v>2923</v>
      </c>
      <c r="B2924">
        <v>2456</v>
      </c>
      <c r="C2924">
        <v>49</v>
      </c>
      <c r="D2924" s="1">
        <v>41952</v>
      </c>
      <c r="E2924" t="s">
        <v>1936</v>
      </c>
      <c r="F2924" s="2">
        <v>8500000</v>
      </c>
      <c r="G2924">
        <v>277</v>
      </c>
      <c r="H2924">
        <v>-11</v>
      </c>
      <c r="I2924" t="s">
        <v>367</v>
      </c>
      <c r="J2924" t="s">
        <v>18</v>
      </c>
      <c r="K2924" s="2">
        <v>1400000</v>
      </c>
      <c r="L2924" t="s">
        <v>1937</v>
      </c>
      <c r="M2924" t="s">
        <v>1938</v>
      </c>
      <c r="N2924" t="s">
        <v>6124</v>
      </c>
      <c r="O2924" t="s">
        <v>1939</v>
      </c>
      <c r="P2924">
        <v>72</v>
      </c>
      <c r="Q2924" s="2">
        <v>7261</v>
      </c>
      <c r="R2924" t="str">
        <f t="shared" si="94"/>
        <v>41952World Golf Championships-HSBC Champions</v>
      </c>
      <c r="S2924">
        <f t="shared" si="95"/>
        <v>2923</v>
      </c>
      <c r="T2924">
        <f>VLOOKUP(S2924,Sheet2!V:V,1,FALSE)</f>
        <v>2923</v>
      </c>
      <c r="U2924">
        <f>VLOOKUP(B2924,Sheet2!W:W,1,FALSE)</f>
        <v>2456</v>
      </c>
    </row>
    <row r="2925" spans="1:21" x14ac:dyDescent="0.2">
      <c r="A2925">
        <v>2924</v>
      </c>
      <c r="B2925">
        <v>2457</v>
      </c>
      <c r="C2925">
        <v>49</v>
      </c>
      <c r="D2925" s="1">
        <v>41581</v>
      </c>
      <c r="E2925" t="s">
        <v>1936</v>
      </c>
      <c r="F2925" s="2">
        <v>8500000</v>
      </c>
      <c r="G2925">
        <v>264</v>
      </c>
      <c r="H2925">
        <v>-24</v>
      </c>
      <c r="I2925" t="s">
        <v>174</v>
      </c>
      <c r="K2925" s="2">
        <v>1400000</v>
      </c>
      <c r="L2925" t="s">
        <v>1937</v>
      </c>
      <c r="M2925" t="s">
        <v>1938</v>
      </c>
      <c r="N2925" t="s">
        <v>6124</v>
      </c>
      <c r="O2925" t="s">
        <v>1939</v>
      </c>
      <c r="P2925">
        <v>72</v>
      </c>
      <c r="Q2925" s="2">
        <v>7266</v>
      </c>
      <c r="R2925" t="str">
        <f t="shared" si="94"/>
        <v>41581World Golf Championships-HSBC Champions</v>
      </c>
      <c r="S2925">
        <f t="shared" si="95"/>
        <v>2924</v>
      </c>
      <c r="T2925">
        <f>VLOOKUP(S2925,Sheet2!V:V,1,FALSE)</f>
        <v>2924</v>
      </c>
      <c r="U2925">
        <f>VLOOKUP(B2925,Sheet2!W:W,1,FALSE)</f>
        <v>2457</v>
      </c>
    </row>
    <row r="2926" spans="1:21" x14ac:dyDescent="0.2">
      <c r="A2926">
        <v>2925</v>
      </c>
      <c r="B2926">
        <v>2458</v>
      </c>
      <c r="C2926">
        <v>49</v>
      </c>
      <c r="D2926" s="1">
        <v>41217</v>
      </c>
      <c r="E2926" t="s">
        <v>1936</v>
      </c>
      <c r="F2926" s="2">
        <v>7000000</v>
      </c>
      <c r="G2926">
        <v>267</v>
      </c>
      <c r="H2926">
        <v>-21</v>
      </c>
      <c r="I2926" t="s">
        <v>710</v>
      </c>
      <c r="K2926" s="2">
        <v>1200000</v>
      </c>
      <c r="L2926" t="s">
        <v>1940</v>
      </c>
      <c r="M2926" t="s">
        <v>1941</v>
      </c>
      <c r="N2926" t="s">
        <v>6124</v>
      </c>
      <c r="O2926" t="s">
        <v>1939</v>
      </c>
      <c r="P2926">
        <v>72</v>
      </c>
      <c r="Q2926" s="2">
        <v>7301</v>
      </c>
      <c r="R2926" t="str">
        <f t="shared" si="94"/>
        <v>41217World Golf Championships-HSBC Champions</v>
      </c>
      <c r="S2926">
        <f t="shared" si="95"/>
        <v>2925</v>
      </c>
      <c r="T2926">
        <f>VLOOKUP(S2926,Sheet2!V:V,1,FALSE)</f>
        <v>2925</v>
      </c>
      <c r="U2926">
        <f>VLOOKUP(B2926,Sheet2!W:W,1,FALSE)</f>
        <v>2458</v>
      </c>
    </row>
    <row r="2927" spans="1:21" x14ac:dyDescent="0.2">
      <c r="A2927">
        <v>2926</v>
      </c>
      <c r="B2927">
        <v>2459</v>
      </c>
      <c r="C2927">
        <v>49</v>
      </c>
      <c r="D2927" s="1">
        <v>40853</v>
      </c>
      <c r="E2927" t="s">
        <v>1936</v>
      </c>
      <c r="F2927" s="2">
        <v>7000000</v>
      </c>
      <c r="G2927">
        <v>268</v>
      </c>
      <c r="H2927">
        <v>-20</v>
      </c>
      <c r="I2927" t="s">
        <v>654</v>
      </c>
      <c r="K2927" s="2">
        <v>1200000</v>
      </c>
      <c r="L2927" t="s">
        <v>1937</v>
      </c>
      <c r="M2927" t="s">
        <v>1938</v>
      </c>
      <c r="N2927" t="s">
        <v>6124</v>
      </c>
      <c r="O2927" t="s">
        <v>1939</v>
      </c>
      <c r="P2927">
        <v>72</v>
      </c>
      <c r="Q2927" s="2">
        <v>7266</v>
      </c>
      <c r="R2927" t="str">
        <f t="shared" si="94"/>
        <v>40853World Golf Championships-HSBC Champions</v>
      </c>
      <c r="S2927">
        <f t="shared" si="95"/>
        <v>2926</v>
      </c>
      <c r="T2927">
        <f>VLOOKUP(S2927,Sheet2!V:V,1,FALSE)</f>
        <v>2926</v>
      </c>
      <c r="U2927">
        <f>VLOOKUP(B2927,Sheet2!W:W,1,FALSE)</f>
        <v>2459</v>
      </c>
    </row>
    <row r="2928" spans="1:21" x14ac:dyDescent="0.2">
      <c r="A2928">
        <v>2927</v>
      </c>
      <c r="B2928">
        <v>2460</v>
      </c>
      <c r="C2928">
        <v>49</v>
      </c>
      <c r="D2928" s="1">
        <v>40489</v>
      </c>
      <c r="E2928" t="s">
        <v>1936</v>
      </c>
      <c r="F2928" s="2">
        <v>7000000</v>
      </c>
      <c r="G2928">
        <v>269</v>
      </c>
      <c r="H2928">
        <v>-19</v>
      </c>
      <c r="I2928" t="s">
        <v>592</v>
      </c>
      <c r="K2928" s="2">
        <v>1200000</v>
      </c>
      <c r="L2928" t="s">
        <v>1937</v>
      </c>
      <c r="M2928" t="s">
        <v>1938</v>
      </c>
      <c r="N2928" t="s">
        <v>6124</v>
      </c>
      <c r="O2928" t="s">
        <v>1939</v>
      </c>
      <c r="P2928">
        <v>72</v>
      </c>
      <c r="Q2928" s="2">
        <v>7266</v>
      </c>
      <c r="R2928" t="str">
        <f t="shared" si="94"/>
        <v>40489World Golf Championships-HSBC Champions</v>
      </c>
      <c r="S2928">
        <f t="shared" si="95"/>
        <v>2927</v>
      </c>
      <c r="T2928">
        <f>VLOOKUP(S2928,Sheet2!V:V,1,FALSE)</f>
        <v>2927</v>
      </c>
      <c r="U2928">
        <f>VLOOKUP(B2928,Sheet2!W:W,1,FALSE)</f>
        <v>2460</v>
      </c>
    </row>
    <row r="2929" spans="1:21" x14ac:dyDescent="0.2">
      <c r="A2929">
        <v>2928</v>
      </c>
      <c r="B2929">
        <v>2461</v>
      </c>
      <c r="C2929">
        <v>49</v>
      </c>
      <c r="D2929" s="1">
        <v>40125</v>
      </c>
      <c r="E2929" t="s">
        <v>1936</v>
      </c>
      <c r="F2929" s="2">
        <v>7000000</v>
      </c>
      <c r="G2929">
        <v>271</v>
      </c>
      <c r="H2929">
        <v>-17</v>
      </c>
      <c r="I2929" t="s">
        <v>70</v>
      </c>
      <c r="K2929" s="2">
        <v>1200000</v>
      </c>
      <c r="L2929" t="s">
        <v>1937</v>
      </c>
      <c r="M2929" t="s">
        <v>1938</v>
      </c>
      <c r="N2929" t="s">
        <v>6124</v>
      </c>
      <c r="O2929" t="s">
        <v>1939</v>
      </c>
      <c r="P2929">
        <v>72</v>
      </c>
      <c r="Q2929" s="2">
        <v>7199</v>
      </c>
      <c r="R2929" t="str">
        <f t="shared" si="94"/>
        <v>40125World Golf Championships-HSBC Champions</v>
      </c>
      <c r="S2929">
        <f t="shared" si="95"/>
        <v>2928</v>
      </c>
      <c r="T2929">
        <f>VLOOKUP(S2929,Sheet2!V:V,1,FALSE)</f>
        <v>2928</v>
      </c>
      <c r="U2929">
        <f>VLOOKUP(B2929,Sheet2!W:W,1,FALSE)</f>
        <v>2461</v>
      </c>
    </row>
    <row r="2930" spans="1:21" x14ac:dyDescent="0.2">
      <c r="A2930">
        <v>2929</v>
      </c>
      <c r="B2930">
        <v>2462</v>
      </c>
      <c r="C2930">
        <v>50</v>
      </c>
      <c r="D2930" s="1">
        <v>44850</v>
      </c>
      <c r="E2930" t="s">
        <v>2473</v>
      </c>
      <c r="F2930" s="2">
        <v>11000000</v>
      </c>
      <c r="G2930">
        <v>265</v>
      </c>
      <c r="H2930">
        <v>-15</v>
      </c>
      <c r="I2930" t="s">
        <v>1931</v>
      </c>
      <c r="K2930" s="2">
        <v>1980000</v>
      </c>
      <c r="L2930" t="s">
        <v>2474</v>
      </c>
      <c r="M2930" t="s">
        <v>2475</v>
      </c>
      <c r="N2930" t="s">
        <v>6124</v>
      </c>
      <c r="O2930" t="s">
        <v>1978</v>
      </c>
      <c r="P2930">
        <v>70</v>
      </c>
      <c r="Q2930" s="2">
        <v>7079</v>
      </c>
      <c r="R2930" t="str">
        <f t="shared" si="94"/>
        <v>44850ZOZO Championship</v>
      </c>
      <c r="S2930">
        <f t="shared" si="95"/>
        <v>2929</v>
      </c>
      <c r="T2930">
        <f>VLOOKUP(S2930,Sheet2!V:V,1,FALSE)</f>
        <v>2929</v>
      </c>
      <c r="U2930">
        <f>VLOOKUP(B2930,Sheet2!W:W,1,FALSE)</f>
        <v>2462</v>
      </c>
    </row>
    <row r="2931" spans="1:21" x14ac:dyDescent="0.2">
      <c r="A2931">
        <v>2930</v>
      </c>
      <c r="B2931">
        <v>2463</v>
      </c>
      <c r="C2931">
        <v>50</v>
      </c>
      <c r="D2931" s="1">
        <v>44493</v>
      </c>
      <c r="E2931" t="s">
        <v>2473</v>
      </c>
      <c r="F2931" s="2">
        <v>9950000</v>
      </c>
      <c r="G2931">
        <v>265</v>
      </c>
      <c r="H2931">
        <v>-15</v>
      </c>
      <c r="I2931" t="s">
        <v>800</v>
      </c>
      <c r="K2931" s="2">
        <v>1791000</v>
      </c>
      <c r="L2931" t="s">
        <v>2474</v>
      </c>
      <c r="M2931" t="s">
        <v>2475</v>
      </c>
      <c r="N2931" t="s">
        <v>6124</v>
      </c>
      <c r="O2931" t="s">
        <v>1978</v>
      </c>
      <c r="P2931">
        <v>70</v>
      </c>
      <c r="Q2931">
        <v>7041</v>
      </c>
      <c r="R2931" t="str">
        <f t="shared" si="94"/>
        <v>44493ZOZO Championship</v>
      </c>
      <c r="S2931">
        <f t="shared" si="95"/>
        <v>2930</v>
      </c>
      <c r="T2931">
        <f>VLOOKUP(S2931,Sheet2!V:V,1,FALSE)</f>
        <v>2930</v>
      </c>
      <c r="U2931">
        <f>VLOOKUP(B2931,Sheet2!W:W,1,FALSE)</f>
        <v>2463</v>
      </c>
    </row>
    <row r="2932" spans="1:21" x14ac:dyDescent="0.2">
      <c r="A2932">
        <v>2931</v>
      </c>
      <c r="B2932">
        <v>2464</v>
      </c>
      <c r="C2932">
        <v>50</v>
      </c>
      <c r="D2932" s="1">
        <v>44129</v>
      </c>
      <c r="E2932" t="s">
        <v>2476</v>
      </c>
      <c r="F2932" s="2">
        <v>8000000</v>
      </c>
      <c r="G2932">
        <v>265</v>
      </c>
      <c r="H2932">
        <v>-23</v>
      </c>
      <c r="I2932" t="s">
        <v>1205</v>
      </c>
      <c r="K2932" s="2">
        <v>1440000</v>
      </c>
      <c r="L2932" t="s">
        <v>2477</v>
      </c>
      <c r="M2932" t="s">
        <v>2478</v>
      </c>
      <c r="N2932" t="s">
        <v>2479</v>
      </c>
      <c r="O2932" t="s">
        <v>5863</v>
      </c>
      <c r="P2932">
        <v>72</v>
      </c>
      <c r="Q2932">
        <v>7073</v>
      </c>
      <c r="R2932" t="str">
        <f t="shared" si="94"/>
        <v>44129ZOZO Championship @ Sherwood</v>
      </c>
      <c r="S2932">
        <f t="shared" si="95"/>
        <v>2931</v>
      </c>
      <c r="T2932">
        <f>VLOOKUP(S2932,Sheet2!V:V,1,FALSE)</f>
        <v>2931</v>
      </c>
      <c r="U2932">
        <f>VLOOKUP(B2932,Sheet2!W:W,1,FALSE)</f>
        <v>2464</v>
      </c>
    </row>
    <row r="2933" spans="1:21" x14ac:dyDescent="0.2">
      <c r="A2933">
        <v>2932</v>
      </c>
      <c r="B2933">
        <v>2465</v>
      </c>
      <c r="C2933">
        <v>50</v>
      </c>
      <c r="D2933" s="1">
        <v>43765</v>
      </c>
      <c r="E2933" t="s">
        <v>2473</v>
      </c>
      <c r="F2933" s="2">
        <v>9750000</v>
      </c>
      <c r="G2933">
        <v>261</v>
      </c>
      <c r="H2933">
        <v>-19</v>
      </c>
      <c r="I2933" t="s">
        <v>365</v>
      </c>
      <c r="K2933" s="2">
        <v>1755000</v>
      </c>
      <c r="L2933" t="s">
        <v>2474</v>
      </c>
      <c r="M2933" t="s">
        <v>2475</v>
      </c>
      <c r="N2933" t="s">
        <v>6124</v>
      </c>
      <c r="O2933" t="s">
        <v>1978</v>
      </c>
      <c r="P2933">
        <v>70</v>
      </c>
      <c r="Q2933">
        <v>7041</v>
      </c>
      <c r="R2933" t="str">
        <f t="shared" si="94"/>
        <v>43765ZOZO Championship</v>
      </c>
      <c r="S2933">
        <f t="shared" si="95"/>
        <v>2932</v>
      </c>
      <c r="T2933">
        <f>VLOOKUP(S2933,Sheet2!V:V,1,FALSE)</f>
        <v>2932</v>
      </c>
      <c r="U2933">
        <f>VLOOKUP(B2933,Sheet2!W:W,1,FALSE)</f>
        <v>2465</v>
      </c>
    </row>
    <row r="2934" spans="1:21" x14ac:dyDescent="0.2">
      <c r="A2934">
        <v>2933</v>
      </c>
      <c r="B2934">
        <v>2466</v>
      </c>
      <c r="C2934">
        <v>51</v>
      </c>
      <c r="D2934" s="1">
        <v>44024</v>
      </c>
      <c r="E2934" t="s">
        <v>2034</v>
      </c>
      <c r="F2934" s="2">
        <v>6200000</v>
      </c>
      <c r="G2934">
        <v>269</v>
      </c>
      <c r="H2934">
        <v>-19</v>
      </c>
      <c r="I2934" t="s">
        <v>984</v>
      </c>
      <c r="J2934" t="s">
        <v>18</v>
      </c>
      <c r="K2934" s="2">
        <v>1116000</v>
      </c>
      <c r="L2934" t="s">
        <v>1204</v>
      </c>
      <c r="M2934" t="s">
        <v>6085</v>
      </c>
      <c r="N2934" t="s">
        <v>2615</v>
      </c>
      <c r="O2934" t="s">
        <v>5863</v>
      </c>
      <c r="P2934">
        <v>72</v>
      </c>
      <c r="Q2934">
        <v>7456</v>
      </c>
      <c r="R2934" t="str">
        <f t="shared" si="94"/>
        <v>44024Workday Charity Open</v>
      </c>
      <c r="S2934">
        <f t="shared" si="95"/>
        <v>2933</v>
      </c>
      <c r="T2934">
        <f>VLOOKUP(S2934,Sheet2!V:V,1,FALSE)</f>
        <v>2933</v>
      </c>
      <c r="U2934">
        <f>VLOOKUP(B2934,Sheet2!W:W,1,FALSE)</f>
        <v>2466</v>
      </c>
    </row>
    <row r="2935" spans="1:21" x14ac:dyDescent="0.2">
      <c r="A2935">
        <v>2934</v>
      </c>
      <c r="B2935">
        <v>2467</v>
      </c>
      <c r="C2935">
        <v>52</v>
      </c>
      <c r="D2935" s="1">
        <v>44360</v>
      </c>
      <c r="E2935" t="s">
        <v>2487</v>
      </c>
      <c r="F2935">
        <v>7300000</v>
      </c>
      <c r="G2935">
        <v>273</v>
      </c>
      <c r="H2935">
        <v>-11</v>
      </c>
      <c r="I2935" t="s">
        <v>2021</v>
      </c>
      <c r="K2935">
        <v>1314000</v>
      </c>
      <c r="L2935" t="s">
        <v>2</v>
      </c>
      <c r="M2935" t="s">
        <v>2488</v>
      </c>
      <c r="N2935" t="s">
        <v>2489</v>
      </c>
      <c r="O2935" t="s">
        <v>5863</v>
      </c>
      <c r="P2935">
        <v>71</v>
      </c>
      <c r="Q2935">
        <v>7655</v>
      </c>
      <c r="R2935" t="str">
        <f t="shared" si="94"/>
        <v>44360Palmetto Championship at Congaree</v>
      </c>
      <c r="S2935">
        <f t="shared" si="95"/>
        <v>2934</v>
      </c>
      <c r="T2935">
        <f>VLOOKUP(S2935,Sheet2!V:V,1,FALSE)</f>
        <v>2934</v>
      </c>
      <c r="U2935">
        <f>VLOOKUP(B2935,Sheet2!W:W,1,FALSE)</f>
        <v>2467</v>
      </c>
    </row>
    <row r="2936" spans="1:21" x14ac:dyDescent="0.2">
      <c r="A2936">
        <v>2935</v>
      </c>
      <c r="B2936">
        <v>2468</v>
      </c>
      <c r="C2936">
        <v>53</v>
      </c>
      <c r="D2936" s="1">
        <v>43346</v>
      </c>
      <c r="E2936" t="s">
        <v>2047</v>
      </c>
      <c r="F2936">
        <v>9000000</v>
      </c>
      <c r="G2936">
        <v>268</v>
      </c>
      <c r="H2936">
        <v>-16</v>
      </c>
      <c r="I2936" t="s">
        <v>590</v>
      </c>
      <c r="K2936">
        <v>1620000</v>
      </c>
      <c r="L2936" t="s">
        <v>1654</v>
      </c>
      <c r="M2936" t="s">
        <v>2490</v>
      </c>
      <c r="N2936" t="s">
        <v>2491</v>
      </c>
      <c r="O2936" t="s">
        <v>5863</v>
      </c>
      <c r="P2936">
        <v>71</v>
      </c>
      <c r="Q2936">
        <v>7342</v>
      </c>
      <c r="R2936" t="str">
        <f t="shared" si="94"/>
        <v>43346Dell Technologies Championship</v>
      </c>
      <c r="S2936">
        <f t="shared" si="95"/>
        <v>2935</v>
      </c>
      <c r="T2936">
        <f>VLOOKUP(S2936,Sheet2!V:V,1,FALSE)</f>
        <v>2935</v>
      </c>
      <c r="U2936">
        <f>VLOOKUP(B2936,Sheet2!W:W,1,FALSE)</f>
        <v>2468</v>
      </c>
    </row>
    <row r="2937" spans="1:21" x14ac:dyDescent="0.2">
      <c r="A2937">
        <v>2936</v>
      </c>
      <c r="B2937">
        <v>2469</v>
      </c>
      <c r="C2937">
        <v>53</v>
      </c>
      <c r="D2937" s="1">
        <v>42982</v>
      </c>
      <c r="E2937" t="s">
        <v>2047</v>
      </c>
      <c r="F2937">
        <v>8750000</v>
      </c>
      <c r="G2937">
        <v>267</v>
      </c>
      <c r="H2937">
        <v>-17</v>
      </c>
      <c r="I2937" t="s">
        <v>13</v>
      </c>
      <c r="K2937">
        <v>1575000</v>
      </c>
      <c r="L2937" t="s">
        <v>1654</v>
      </c>
      <c r="M2937" t="s">
        <v>2490</v>
      </c>
      <c r="N2937" t="s">
        <v>2491</v>
      </c>
      <c r="O2937" t="s">
        <v>5863</v>
      </c>
      <c r="P2937">
        <v>71</v>
      </c>
      <c r="Q2937">
        <v>7342</v>
      </c>
      <c r="R2937" t="str">
        <f t="shared" si="94"/>
        <v>42982Dell Technologies Championship</v>
      </c>
      <c r="S2937">
        <f t="shared" si="95"/>
        <v>2936</v>
      </c>
      <c r="T2937">
        <f>VLOOKUP(S2937,Sheet2!V:V,1,FALSE)</f>
        <v>2936</v>
      </c>
      <c r="U2937">
        <f>VLOOKUP(B2937,Sheet2!W:W,1,FALSE)</f>
        <v>2469</v>
      </c>
    </row>
    <row r="2938" spans="1:21" x14ac:dyDescent="0.2">
      <c r="A2938">
        <v>2937</v>
      </c>
      <c r="B2938">
        <v>2470</v>
      </c>
      <c r="C2938">
        <v>53</v>
      </c>
      <c r="D2938" s="1">
        <v>42618</v>
      </c>
      <c r="E2938" t="s">
        <v>2059</v>
      </c>
      <c r="F2938">
        <v>8500000</v>
      </c>
      <c r="G2938">
        <v>269</v>
      </c>
      <c r="H2938">
        <v>-15</v>
      </c>
      <c r="I2938" t="s">
        <v>1</v>
      </c>
      <c r="L2938" t="s">
        <v>1654</v>
      </c>
      <c r="M2938" t="s">
        <v>2490</v>
      </c>
      <c r="N2938" t="s">
        <v>2491</v>
      </c>
      <c r="O2938" t="s">
        <v>5863</v>
      </c>
      <c r="P2938">
        <v>71</v>
      </c>
      <c r="Q2938" s="2">
        <v>7297</v>
      </c>
      <c r="R2938" t="str">
        <f t="shared" si="94"/>
        <v>42618Deutsche Bank Championship</v>
      </c>
      <c r="S2938">
        <f t="shared" si="95"/>
        <v>2937</v>
      </c>
      <c r="T2938">
        <f>VLOOKUP(S2938,Sheet2!V:V,1,FALSE)</f>
        <v>2937</v>
      </c>
      <c r="U2938">
        <f>VLOOKUP(B2938,Sheet2!W:W,1,FALSE)</f>
        <v>2470</v>
      </c>
    </row>
    <row r="2939" spans="1:21" x14ac:dyDescent="0.2">
      <c r="A2939">
        <v>2938</v>
      </c>
      <c r="B2939">
        <v>2471</v>
      </c>
      <c r="C2939">
        <v>53</v>
      </c>
      <c r="D2939" s="1">
        <v>42254</v>
      </c>
      <c r="E2939" t="s">
        <v>2059</v>
      </c>
      <c r="G2939">
        <v>269</v>
      </c>
      <c r="H2939">
        <v>-15</v>
      </c>
      <c r="I2939" t="s">
        <v>424</v>
      </c>
      <c r="L2939" t="s">
        <v>1654</v>
      </c>
      <c r="M2939" t="s">
        <v>2490</v>
      </c>
      <c r="N2939" t="s">
        <v>2491</v>
      </c>
      <c r="O2939" t="s">
        <v>5863</v>
      </c>
      <c r="P2939">
        <v>71</v>
      </c>
      <c r="Q2939" s="2">
        <v>7216</v>
      </c>
      <c r="R2939" t="str">
        <f t="shared" si="94"/>
        <v>42254Deutsche Bank Championship</v>
      </c>
      <c r="S2939">
        <f t="shared" si="95"/>
        <v>2938</v>
      </c>
      <c r="T2939">
        <f>VLOOKUP(S2939,Sheet2!V:V,1,FALSE)</f>
        <v>2938</v>
      </c>
      <c r="U2939">
        <f>VLOOKUP(B2939,Sheet2!W:W,1,FALSE)</f>
        <v>2471</v>
      </c>
    </row>
    <row r="2940" spans="1:21" x14ac:dyDescent="0.2">
      <c r="A2940">
        <v>2939</v>
      </c>
      <c r="B2940">
        <v>2472</v>
      </c>
      <c r="C2940">
        <v>53</v>
      </c>
      <c r="D2940" s="1">
        <v>41883</v>
      </c>
      <c r="E2940" t="s">
        <v>2059</v>
      </c>
      <c r="G2940">
        <v>269</v>
      </c>
      <c r="H2940">
        <v>-15</v>
      </c>
      <c r="I2940" t="s">
        <v>162</v>
      </c>
      <c r="L2940" t="s">
        <v>1654</v>
      </c>
      <c r="M2940" t="s">
        <v>2490</v>
      </c>
      <c r="N2940" t="s">
        <v>2491</v>
      </c>
      <c r="O2940" t="s">
        <v>5863</v>
      </c>
      <c r="P2940">
        <v>71</v>
      </c>
      <c r="Q2940" s="2">
        <v>7216</v>
      </c>
      <c r="R2940" t="str">
        <f t="shared" si="94"/>
        <v>41883Deutsche Bank Championship</v>
      </c>
      <c r="S2940">
        <f t="shared" si="95"/>
        <v>2939</v>
      </c>
      <c r="T2940">
        <f>VLOOKUP(S2940,Sheet2!V:V,1,FALSE)</f>
        <v>2939</v>
      </c>
      <c r="U2940">
        <f>VLOOKUP(B2940,Sheet2!W:W,1,FALSE)</f>
        <v>2472</v>
      </c>
    </row>
    <row r="2941" spans="1:21" x14ac:dyDescent="0.2">
      <c r="A2941">
        <v>2940</v>
      </c>
      <c r="B2941">
        <v>2473</v>
      </c>
      <c r="C2941">
        <v>53</v>
      </c>
      <c r="D2941" s="1">
        <v>41519</v>
      </c>
      <c r="E2941" t="s">
        <v>2059</v>
      </c>
      <c r="G2941">
        <v>262</v>
      </c>
      <c r="H2941">
        <v>-22</v>
      </c>
      <c r="I2941" t="s">
        <v>657</v>
      </c>
      <c r="L2941" t="s">
        <v>1654</v>
      </c>
      <c r="M2941" t="s">
        <v>2490</v>
      </c>
      <c r="N2941" t="s">
        <v>2491</v>
      </c>
      <c r="O2941" t="s">
        <v>5863</v>
      </c>
      <c r="P2941">
        <v>71</v>
      </c>
      <c r="Q2941" s="2">
        <v>7216</v>
      </c>
      <c r="R2941" t="str">
        <f t="shared" si="94"/>
        <v>41519Deutsche Bank Championship</v>
      </c>
      <c r="S2941">
        <f t="shared" si="95"/>
        <v>2940</v>
      </c>
      <c r="T2941">
        <f>VLOOKUP(S2941,Sheet2!V:V,1,FALSE)</f>
        <v>2940</v>
      </c>
      <c r="U2941">
        <f>VLOOKUP(B2941,Sheet2!W:W,1,FALSE)</f>
        <v>2473</v>
      </c>
    </row>
    <row r="2942" spans="1:21" x14ac:dyDescent="0.2">
      <c r="A2942">
        <v>2941</v>
      </c>
      <c r="B2942">
        <v>2474</v>
      </c>
      <c r="C2942">
        <v>53</v>
      </c>
      <c r="D2942" s="1">
        <v>41155</v>
      </c>
      <c r="E2942" t="s">
        <v>2059</v>
      </c>
      <c r="G2942">
        <v>264</v>
      </c>
      <c r="H2942">
        <v>-20</v>
      </c>
      <c r="I2942" t="s">
        <v>1</v>
      </c>
      <c r="L2942" t="s">
        <v>1654</v>
      </c>
      <c r="M2942" t="s">
        <v>2490</v>
      </c>
      <c r="N2942" t="s">
        <v>2491</v>
      </c>
      <c r="O2942" t="s">
        <v>5863</v>
      </c>
      <c r="P2942">
        <v>71</v>
      </c>
      <c r="Q2942" s="2">
        <v>7216</v>
      </c>
      <c r="R2942" t="str">
        <f t="shared" si="94"/>
        <v>41155Deutsche Bank Championship</v>
      </c>
      <c r="S2942">
        <f t="shared" si="95"/>
        <v>2941</v>
      </c>
      <c r="T2942">
        <f>VLOOKUP(S2942,Sheet2!V:V,1,FALSE)</f>
        <v>2941</v>
      </c>
      <c r="U2942">
        <f>VLOOKUP(B2942,Sheet2!W:W,1,FALSE)</f>
        <v>2474</v>
      </c>
    </row>
    <row r="2943" spans="1:21" x14ac:dyDescent="0.2">
      <c r="A2943">
        <v>2942</v>
      </c>
      <c r="B2943">
        <v>2475</v>
      </c>
      <c r="C2943">
        <v>53</v>
      </c>
      <c r="D2943" s="1">
        <v>40791</v>
      </c>
      <c r="E2943" t="s">
        <v>2059</v>
      </c>
      <c r="G2943">
        <v>269</v>
      </c>
      <c r="H2943">
        <v>-15</v>
      </c>
      <c r="I2943" t="s">
        <v>652</v>
      </c>
      <c r="J2943" t="s">
        <v>18</v>
      </c>
      <c r="L2943" t="s">
        <v>1654</v>
      </c>
      <c r="M2943" t="s">
        <v>2490</v>
      </c>
      <c r="N2943" t="s">
        <v>2491</v>
      </c>
      <c r="O2943" t="s">
        <v>5863</v>
      </c>
      <c r="P2943">
        <v>71</v>
      </c>
      <c r="Q2943" s="2">
        <v>7214</v>
      </c>
      <c r="R2943" t="str">
        <f t="shared" si="94"/>
        <v>40791Deutsche Bank Championship</v>
      </c>
      <c r="S2943">
        <f t="shared" si="95"/>
        <v>2942</v>
      </c>
      <c r="T2943">
        <f>VLOOKUP(S2943,Sheet2!V:V,1,FALSE)</f>
        <v>2942</v>
      </c>
      <c r="U2943">
        <f>VLOOKUP(B2943,Sheet2!W:W,1,FALSE)</f>
        <v>2475</v>
      </c>
    </row>
    <row r="2944" spans="1:21" x14ac:dyDescent="0.2">
      <c r="A2944">
        <v>2943</v>
      </c>
      <c r="B2944">
        <v>2476</v>
      </c>
      <c r="C2944">
        <v>53</v>
      </c>
      <c r="D2944" s="1">
        <v>40427</v>
      </c>
      <c r="E2944" t="s">
        <v>2059</v>
      </c>
      <c r="G2944">
        <v>262</v>
      </c>
      <c r="H2944">
        <v>-22</v>
      </c>
      <c r="I2944" t="s">
        <v>41</v>
      </c>
      <c r="L2944" t="s">
        <v>1654</v>
      </c>
      <c r="M2944" t="s">
        <v>2490</v>
      </c>
      <c r="N2944" t="s">
        <v>2491</v>
      </c>
      <c r="O2944" t="s">
        <v>5863</v>
      </c>
      <c r="P2944">
        <v>71</v>
      </c>
      <c r="Q2944" s="2">
        <v>7214</v>
      </c>
      <c r="R2944" t="str">
        <f t="shared" si="94"/>
        <v>40427Deutsche Bank Championship</v>
      </c>
      <c r="S2944">
        <f t="shared" si="95"/>
        <v>2943</v>
      </c>
      <c r="T2944">
        <f>VLOOKUP(S2944,Sheet2!V:V,1,FALSE)</f>
        <v>2943</v>
      </c>
      <c r="U2944">
        <f>VLOOKUP(B2944,Sheet2!W:W,1,FALSE)</f>
        <v>2476</v>
      </c>
    </row>
    <row r="2945" spans="1:21" x14ac:dyDescent="0.2">
      <c r="A2945">
        <v>2944</v>
      </c>
      <c r="B2945">
        <v>2477</v>
      </c>
      <c r="C2945">
        <v>53</v>
      </c>
      <c r="D2945" s="1">
        <v>40063</v>
      </c>
      <c r="E2945" t="s">
        <v>2059</v>
      </c>
      <c r="G2945">
        <v>267</v>
      </c>
      <c r="H2945">
        <v>-17</v>
      </c>
      <c r="I2945" t="s">
        <v>180</v>
      </c>
      <c r="L2945" t="s">
        <v>1654</v>
      </c>
      <c r="M2945" t="s">
        <v>2490</v>
      </c>
      <c r="N2945" t="s">
        <v>2491</v>
      </c>
      <c r="O2945" t="s">
        <v>5863</v>
      </c>
      <c r="P2945">
        <v>71</v>
      </c>
      <c r="Q2945" s="2">
        <v>7202</v>
      </c>
      <c r="R2945" t="str">
        <f t="shared" si="94"/>
        <v>40063Deutsche Bank Championship</v>
      </c>
      <c r="S2945">
        <f t="shared" si="95"/>
        <v>2944</v>
      </c>
      <c r="T2945">
        <f>VLOOKUP(S2945,Sheet2!V:V,1,FALSE)</f>
        <v>2944</v>
      </c>
      <c r="U2945">
        <f>VLOOKUP(B2945,Sheet2!W:W,1,FALSE)</f>
        <v>2477</v>
      </c>
    </row>
    <row r="2946" spans="1:21" x14ac:dyDescent="0.2">
      <c r="A2946">
        <v>2945</v>
      </c>
      <c r="B2946">
        <v>2478</v>
      </c>
      <c r="C2946">
        <v>53</v>
      </c>
      <c r="D2946" s="1">
        <v>39692</v>
      </c>
      <c r="E2946" t="s">
        <v>2059</v>
      </c>
      <c r="G2946">
        <v>262</v>
      </c>
      <c r="H2946">
        <v>-22</v>
      </c>
      <c r="I2946" t="s">
        <v>77</v>
      </c>
      <c r="L2946" t="s">
        <v>1654</v>
      </c>
      <c r="M2946" t="s">
        <v>2490</v>
      </c>
      <c r="N2946" t="s">
        <v>2491</v>
      </c>
      <c r="O2946" t="s">
        <v>5863</v>
      </c>
      <c r="P2946">
        <v>71</v>
      </c>
      <c r="Q2946" s="2">
        <v>7207</v>
      </c>
      <c r="R2946" t="str">
        <f t="shared" si="94"/>
        <v>39692Deutsche Bank Championship</v>
      </c>
      <c r="S2946">
        <f t="shared" si="95"/>
        <v>2945</v>
      </c>
      <c r="T2946">
        <f>VLOOKUP(S2946,Sheet2!V:V,1,FALSE)</f>
        <v>2945</v>
      </c>
      <c r="U2946">
        <f>VLOOKUP(B2946,Sheet2!W:W,1,FALSE)</f>
        <v>2478</v>
      </c>
    </row>
    <row r="2947" spans="1:21" x14ac:dyDescent="0.2">
      <c r="A2947">
        <v>2946</v>
      </c>
      <c r="B2947">
        <v>2479</v>
      </c>
      <c r="C2947">
        <v>53</v>
      </c>
      <c r="D2947" s="1">
        <v>39328</v>
      </c>
      <c r="E2947" t="s">
        <v>2059</v>
      </c>
      <c r="G2947">
        <v>268</v>
      </c>
      <c r="H2947">
        <v>-16</v>
      </c>
      <c r="I2947" t="s">
        <v>70</v>
      </c>
      <c r="L2947" t="s">
        <v>1654</v>
      </c>
      <c r="M2947" t="s">
        <v>2490</v>
      </c>
      <c r="N2947" t="s">
        <v>2491</v>
      </c>
      <c r="O2947" t="s">
        <v>5863</v>
      </c>
      <c r="P2947">
        <v>71</v>
      </c>
      <c r="Q2947" s="2">
        <v>7207</v>
      </c>
      <c r="R2947" t="str">
        <f t="shared" si="94"/>
        <v>39328Deutsche Bank Championship</v>
      </c>
      <c r="S2947">
        <f t="shared" si="95"/>
        <v>2946</v>
      </c>
      <c r="T2947">
        <f>VLOOKUP(S2947,Sheet2!V:V,1,FALSE)</f>
        <v>2946</v>
      </c>
      <c r="U2947">
        <f>VLOOKUP(B2947,Sheet2!W:W,1,FALSE)</f>
        <v>2479</v>
      </c>
    </row>
    <row r="2948" spans="1:21" x14ac:dyDescent="0.2">
      <c r="A2948">
        <v>2947</v>
      </c>
      <c r="B2948">
        <v>2480</v>
      </c>
      <c r="C2948">
        <v>53</v>
      </c>
      <c r="D2948" s="1">
        <v>38964</v>
      </c>
      <c r="E2948" t="s">
        <v>2059</v>
      </c>
      <c r="G2948">
        <v>268</v>
      </c>
      <c r="H2948">
        <v>-16</v>
      </c>
      <c r="I2948" t="s">
        <v>365</v>
      </c>
      <c r="L2948" t="s">
        <v>1654</v>
      </c>
      <c r="M2948" t="s">
        <v>2490</v>
      </c>
      <c r="N2948" t="s">
        <v>2491</v>
      </c>
      <c r="O2948" t="s">
        <v>5863</v>
      </c>
      <c r="P2948">
        <v>71</v>
      </c>
      <c r="Q2948" s="2">
        <v>7415</v>
      </c>
      <c r="R2948" t="str">
        <f t="shared" si="94"/>
        <v>38964Deutsche Bank Championship</v>
      </c>
      <c r="S2948">
        <f t="shared" si="95"/>
        <v>2947</v>
      </c>
      <c r="T2948">
        <f>VLOOKUP(S2948,Sheet2!V:V,1,FALSE)</f>
        <v>2947</v>
      </c>
      <c r="U2948">
        <f>VLOOKUP(B2948,Sheet2!W:W,1,FALSE)</f>
        <v>2480</v>
      </c>
    </row>
    <row r="2949" spans="1:21" x14ac:dyDescent="0.2">
      <c r="A2949">
        <v>2948</v>
      </c>
      <c r="B2949">
        <v>2481</v>
      </c>
      <c r="C2949">
        <v>53</v>
      </c>
      <c r="D2949" s="1">
        <v>38600</v>
      </c>
      <c r="E2949" t="s">
        <v>2059</v>
      </c>
      <c r="G2949">
        <v>270</v>
      </c>
      <c r="H2949">
        <v>-14</v>
      </c>
      <c r="I2949" t="s">
        <v>1184</v>
      </c>
      <c r="L2949" t="s">
        <v>1654</v>
      </c>
      <c r="M2949" t="s">
        <v>2490</v>
      </c>
      <c r="N2949" t="s">
        <v>2491</v>
      </c>
      <c r="O2949" t="s">
        <v>5863</v>
      </c>
      <c r="P2949">
        <v>71</v>
      </c>
      <c r="Q2949" s="2">
        <v>7415</v>
      </c>
      <c r="R2949" t="str">
        <f t="shared" si="94"/>
        <v>38600Deutsche Bank Championship</v>
      </c>
      <c r="S2949">
        <f t="shared" si="95"/>
        <v>2948</v>
      </c>
      <c r="T2949">
        <f>VLOOKUP(S2949,Sheet2!V:V,1,FALSE)</f>
        <v>2948</v>
      </c>
      <c r="U2949">
        <f>VLOOKUP(B2949,Sheet2!W:W,1,FALSE)</f>
        <v>2481</v>
      </c>
    </row>
    <row r="2950" spans="1:21" x14ac:dyDescent="0.2">
      <c r="A2950">
        <v>2949</v>
      </c>
      <c r="B2950">
        <v>2482</v>
      </c>
      <c r="C2950">
        <v>53</v>
      </c>
      <c r="D2950" s="1">
        <v>38236</v>
      </c>
      <c r="E2950" t="s">
        <v>2059</v>
      </c>
      <c r="G2950">
        <v>268</v>
      </c>
      <c r="H2950">
        <v>-16</v>
      </c>
      <c r="I2950" t="s">
        <v>77</v>
      </c>
      <c r="L2950" t="s">
        <v>1654</v>
      </c>
      <c r="M2950" t="s">
        <v>2490</v>
      </c>
      <c r="N2950" t="s">
        <v>2491</v>
      </c>
      <c r="O2950" t="s">
        <v>5863</v>
      </c>
      <c r="P2950">
        <v>71</v>
      </c>
      <c r="Q2950" s="2">
        <v>7415</v>
      </c>
      <c r="R2950" t="str">
        <f t="shared" si="94"/>
        <v>38236Deutsche Bank Championship</v>
      </c>
      <c r="S2950">
        <f t="shared" si="95"/>
        <v>2949</v>
      </c>
      <c r="T2950">
        <f>VLOOKUP(S2950,Sheet2!V:V,1,FALSE)</f>
        <v>2949</v>
      </c>
      <c r="U2950">
        <f>VLOOKUP(B2950,Sheet2!W:W,1,FALSE)</f>
        <v>2482</v>
      </c>
    </row>
    <row r="2951" spans="1:21" x14ac:dyDescent="0.2">
      <c r="A2951">
        <v>2950</v>
      </c>
      <c r="B2951">
        <v>2483</v>
      </c>
      <c r="C2951">
        <v>53</v>
      </c>
      <c r="D2951" s="1">
        <v>37865</v>
      </c>
      <c r="E2951" t="s">
        <v>2059</v>
      </c>
      <c r="G2951">
        <v>264</v>
      </c>
      <c r="H2951">
        <v>-20</v>
      </c>
      <c r="I2951" t="s">
        <v>74</v>
      </c>
      <c r="L2951" t="s">
        <v>1654</v>
      </c>
      <c r="M2951" t="s">
        <v>2490</v>
      </c>
      <c r="N2951" t="s">
        <v>2491</v>
      </c>
      <c r="O2951" t="s">
        <v>5863</v>
      </c>
      <c r="P2951">
        <v>71</v>
      </c>
      <c r="Q2951" s="2">
        <v>7415</v>
      </c>
      <c r="R2951" t="str">
        <f t="shared" si="94"/>
        <v>37865Deutsche Bank Championship</v>
      </c>
      <c r="S2951">
        <f t="shared" si="95"/>
        <v>2950</v>
      </c>
      <c r="T2951">
        <f>VLOOKUP(S2951,Sheet2!V:V,1,FALSE)</f>
        <v>2950</v>
      </c>
      <c r="U2951">
        <f>VLOOKUP(B2951,Sheet2!W:W,1,FALSE)</f>
        <v>2483</v>
      </c>
    </row>
    <row r="2952" spans="1:21" x14ac:dyDescent="0.2">
      <c r="A2952">
        <v>2951</v>
      </c>
      <c r="B2952">
        <v>2484</v>
      </c>
      <c r="C2952">
        <v>54</v>
      </c>
      <c r="D2952" s="1">
        <v>40482</v>
      </c>
      <c r="E2952" t="s">
        <v>2492</v>
      </c>
      <c r="G2952">
        <v>266</v>
      </c>
      <c r="H2952">
        <v>-18</v>
      </c>
      <c r="I2952" t="s">
        <v>368</v>
      </c>
      <c r="J2952" t="s">
        <v>2493</v>
      </c>
      <c r="L2952" t="s">
        <v>2494</v>
      </c>
      <c r="M2952" t="s">
        <v>2495</v>
      </c>
      <c r="N2952" t="s">
        <v>6124</v>
      </c>
      <c r="O2952" t="s">
        <v>2036</v>
      </c>
      <c r="P2952">
        <v>71</v>
      </c>
      <c r="Q2952" s="2">
        <v>6934</v>
      </c>
      <c r="R2952" t="str">
        <f t="shared" si="94"/>
        <v>40482CIMB Asia Pacific Classic Malaysia</v>
      </c>
      <c r="S2952">
        <f t="shared" si="95"/>
        <v>2951</v>
      </c>
      <c r="T2952">
        <f>VLOOKUP(S2952,Sheet2!V:V,1,FALSE)</f>
        <v>2951</v>
      </c>
      <c r="U2952">
        <f>VLOOKUP(B2952,Sheet2!W:W,1,FALSE)</f>
        <v>2484</v>
      </c>
    </row>
    <row r="2953" spans="1:21" x14ac:dyDescent="0.2">
      <c r="A2953">
        <v>2952</v>
      </c>
      <c r="B2953">
        <v>2485</v>
      </c>
      <c r="C2953">
        <v>54</v>
      </c>
      <c r="D2953" s="1">
        <v>40846</v>
      </c>
      <c r="E2953" t="s">
        <v>2492</v>
      </c>
      <c r="G2953">
        <v>261</v>
      </c>
      <c r="H2953">
        <v>-23</v>
      </c>
      <c r="I2953" t="s">
        <v>2088</v>
      </c>
      <c r="J2953" t="s">
        <v>2493</v>
      </c>
      <c r="L2953" t="s">
        <v>2494</v>
      </c>
      <c r="M2953" t="s">
        <v>2495</v>
      </c>
      <c r="N2953" t="s">
        <v>6124</v>
      </c>
      <c r="O2953" t="s">
        <v>2036</v>
      </c>
      <c r="P2953">
        <v>71</v>
      </c>
      <c r="Q2953" s="2">
        <v>6917</v>
      </c>
      <c r="R2953" t="str">
        <f t="shared" si="94"/>
        <v>40846CIMB Asia Pacific Classic Malaysia</v>
      </c>
      <c r="S2953">
        <f t="shared" si="95"/>
        <v>2952</v>
      </c>
      <c r="T2953">
        <f>VLOOKUP(S2953,Sheet2!V:V,1,FALSE)</f>
        <v>2952</v>
      </c>
      <c r="U2953">
        <f>VLOOKUP(B2953,Sheet2!W:W,1,FALSE)</f>
        <v>2485</v>
      </c>
    </row>
    <row r="2954" spans="1:21" x14ac:dyDescent="0.2">
      <c r="A2954">
        <v>2953</v>
      </c>
      <c r="B2954">
        <v>2486</v>
      </c>
      <c r="C2954">
        <v>54</v>
      </c>
      <c r="D2954" s="1">
        <v>41210</v>
      </c>
      <c r="E2954" t="s">
        <v>2496</v>
      </c>
      <c r="G2954">
        <v>262</v>
      </c>
      <c r="H2954">
        <v>-22</v>
      </c>
      <c r="I2954" t="s">
        <v>370</v>
      </c>
      <c r="J2954" t="s">
        <v>2493</v>
      </c>
      <c r="L2954" t="s">
        <v>2494</v>
      </c>
      <c r="M2954" t="s">
        <v>2495</v>
      </c>
      <c r="N2954" t="s">
        <v>6124</v>
      </c>
      <c r="O2954" t="s">
        <v>2036</v>
      </c>
      <c r="P2954">
        <v>71</v>
      </c>
      <c r="Q2954" s="2">
        <v>6909</v>
      </c>
      <c r="R2954" t="str">
        <f t="shared" si="94"/>
        <v>41210CIMB CLASSIC</v>
      </c>
      <c r="S2954">
        <f t="shared" si="95"/>
        <v>2953</v>
      </c>
      <c r="T2954">
        <f>VLOOKUP(S2954,Sheet2!V:V,1,FALSE)</f>
        <v>2953</v>
      </c>
      <c r="U2954">
        <f>VLOOKUP(B2954,Sheet2!W:W,1,FALSE)</f>
        <v>2486</v>
      </c>
    </row>
    <row r="2955" spans="1:21" x14ac:dyDescent="0.2">
      <c r="A2955">
        <v>2954</v>
      </c>
      <c r="B2955">
        <v>2487</v>
      </c>
      <c r="C2955">
        <v>54</v>
      </c>
      <c r="D2955" s="1">
        <v>41574</v>
      </c>
      <c r="E2955" t="s">
        <v>2496</v>
      </c>
      <c r="F2955">
        <v>7000000</v>
      </c>
      <c r="G2955">
        <v>274</v>
      </c>
      <c r="H2955">
        <v>-14</v>
      </c>
      <c r="I2955" t="s">
        <v>1452</v>
      </c>
      <c r="J2955" t="s">
        <v>18</v>
      </c>
      <c r="K2955">
        <v>1200000</v>
      </c>
      <c r="L2955" t="s">
        <v>2497</v>
      </c>
      <c r="M2955" t="s">
        <v>2495</v>
      </c>
      <c r="N2955" t="s">
        <v>6124</v>
      </c>
      <c r="O2955" t="s">
        <v>2036</v>
      </c>
      <c r="P2955" s="9">
        <v>72</v>
      </c>
      <c r="Q2955" s="2">
        <v>6967</v>
      </c>
      <c r="R2955" t="str">
        <f t="shared" si="94"/>
        <v>41574CIMB CLASSIC</v>
      </c>
      <c r="S2955">
        <f t="shared" si="95"/>
        <v>2954</v>
      </c>
      <c r="T2955">
        <f>VLOOKUP(S2955,Sheet2!V:V,1,FALSE)</f>
        <v>2954</v>
      </c>
      <c r="U2955">
        <f>VLOOKUP(B2955,Sheet2!W:W,1,FALSE)</f>
        <v>2487</v>
      </c>
    </row>
    <row r="2956" spans="1:21" x14ac:dyDescent="0.2">
      <c r="A2956">
        <v>2955</v>
      </c>
      <c r="B2956">
        <v>2488</v>
      </c>
      <c r="C2956">
        <v>54</v>
      </c>
      <c r="D2956" s="1">
        <v>41945</v>
      </c>
      <c r="E2956" t="s">
        <v>2496</v>
      </c>
      <c r="G2956">
        <v>271</v>
      </c>
      <c r="H2956">
        <v>-17</v>
      </c>
      <c r="I2956" t="s">
        <v>1452</v>
      </c>
      <c r="L2956" t="s">
        <v>2497</v>
      </c>
      <c r="M2956" t="s">
        <v>2495</v>
      </c>
      <c r="N2956" t="s">
        <v>6124</v>
      </c>
      <c r="O2956" t="s">
        <v>2036</v>
      </c>
      <c r="P2956">
        <v>72</v>
      </c>
      <c r="Q2956" s="2">
        <v>6967</v>
      </c>
      <c r="R2956" t="str">
        <f t="shared" si="94"/>
        <v>41945CIMB CLASSIC</v>
      </c>
      <c r="S2956">
        <f t="shared" si="95"/>
        <v>2955</v>
      </c>
      <c r="T2956">
        <f>VLOOKUP(S2956,Sheet2!V:V,1,FALSE)</f>
        <v>2955</v>
      </c>
      <c r="U2956">
        <f>VLOOKUP(B2956,Sheet2!W:W,1,FALSE)</f>
        <v>2488</v>
      </c>
    </row>
    <row r="2957" spans="1:21" x14ac:dyDescent="0.2">
      <c r="A2957">
        <v>2956</v>
      </c>
      <c r="B2957">
        <v>2489</v>
      </c>
      <c r="C2957">
        <v>54</v>
      </c>
      <c r="D2957" s="1">
        <v>42309</v>
      </c>
      <c r="E2957" t="s">
        <v>2496</v>
      </c>
      <c r="G2957">
        <v>262</v>
      </c>
      <c r="H2957">
        <v>-26</v>
      </c>
      <c r="I2957" t="s">
        <v>13</v>
      </c>
      <c r="L2957" t="s">
        <v>2497</v>
      </c>
      <c r="M2957" t="s">
        <v>2495</v>
      </c>
      <c r="N2957" t="s">
        <v>6124</v>
      </c>
      <c r="O2957" t="s">
        <v>2036</v>
      </c>
      <c r="P2957">
        <v>72</v>
      </c>
      <c r="Q2957" s="2">
        <v>6985</v>
      </c>
      <c r="R2957" t="str">
        <f t="shared" si="94"/>
        <v>42309CIMB CLASSIC</v>
      </c>
      <c r="S2957">
        <f t="shared" si="95"/>
        <v>2956</v>
      </c>
      <c r="T2957">
        <f>VLOOKUP(S2957,Sheet2!V:V,1,FALSE)</f>
        <v>2956</v>
      </c>
      <c r="U2957">
        <f>VLOOKUP(B2957,Sheet2!W:W,1,FALSE)</f>
        <v>2489</v>
      </c>
    </row>
    <row r="2958" spans="1:21" x14ac:dyDescent="0.2">
      <c r="A2958">
        <v>2957</v>
      </c>
      <c r="B2958">
        <v>2490</v>
      </c>
      <c r="C2958">
        <v>54</v>
      </c>
      <c r="D2958" s="1">
        <v>42666</v>
      </c>
      <c r="E2958" t="s">
        <v>2496</v>
      </c>
      <c r="G2958">
        <v>265</v>
      </c>
      <c r="H2958">
        <v>-23</v>
      </c>
      <c r="I2958" t="s">
        <v>13</v>
      </c>
      <c r="L2958" t="s">
        <v>2498</v>
      </c>
      <c r="M2958" t="s">
        <v>2495</v>
      </c>
      <c r="N2958" t="s">
        <v>6124</v>
      </c>
      <c r="O2958" t="s">
        <v>2036</v>
      </c>
      <c r="P2958">
        <v>72</v>
      </c>
      <c r="Q2958" s="2">
        <v>7005</v>
      </c>
      <c r="R2958" t="str">
        <f t="shared" si="94"/>
        <v>42666CIMB CLASSIC</v>
      </c>
      <c r="S2958">
        <f t="shared" si="95"/>
        <v>2957</v>
      </c>
      <c r="T2958">
        <f>VLOOKUP(S2958,Sheet2!V:V,1,FALSE)</f>
        <v>2957</v>
      </c>
      <c r="U2958">
        <f>VLOOKUP(B2958,Sheet2!W:W,1,FALSE)</f>
        <v>2490</v>
      </c>
    </row>
    <row r="2959" spans="1:21" x14ac:dyDescent="0.2">
      <c r="A2959">
        <v>2958</v>
      </c>
      <c r="B2959">
        <v>2491</v>
      </c>
      <c r="C2959">
        <v>54</v>
      </c>
      <c r="D2959" s="1">
        <v>43023</v>
      </c>
      <c r="E2959" t="s">
        <v>2496</v>
      </c>
      <c r="G2959">
        <v>264</v>
      </c>
      <c r="H2959">
        <v>-24</v>
      </c>
      <c r="I2959" t="s">
        <v>39</v>
      </c>
      <c r="L2959" t="s">
        <v>2498</v>
      </c>
      <c r="M2959" t="s">
        <v>2495</v>
      </c>
      <c r="N2959" t="s">
        <v>6124</v>
      </c>
      <c r="O2959" t="s">
        <v>2036</v>
      </c>
      <c r="P2959">
        <v>72</v>
      </c>
      <c r="Q2959" s="2">
        <v>7005</v>
      </c>
      <c r="R2959" t="str">
        <f t="shared" si="94"/>
        <v>43023CIMB CLASSIC</v>
      </c>
      <c r="S2959">
        <f t="shared" si="95"/>
        <v>2958</v>
      </c>
      <c r="T2959">
        <f>VLOOKUP(S2959,Sheet2!V:V,1,FALSE)</f>
        <v>2958</v>
      </c>
      <c r="U2959">
        <f>VLOOKUP(B2959,Sheet2!W:W,1,FALSE)</f>
        <v>2491</v>
      </c>
    </row>
    <row r="2960" spans="1:21" x14ac:dyDescent="0.2">
      <c r="A2960">
        <v>2959</v>
      </c>
      <c r="B2960">
        <v>2492</v>
      </c>
      <c r="C2960">
        <v>54</v>
      </c>
      <c r="D2960" s="1">
        <v>43387</v>
      </c>
      <c r="E2960" t="s">
        <v>2496</v>
      </c>
      <c r="F2960">
        <v>7000000</v>
      </c>
      <c r="G2960">
        <v>262</v>
      </c>
      <c r="H2960">
        <v>-26</v>
      </c>
      <c r="I2960" t="s">
        <v>359</v>
      </c>
      <c r="K2960">
        <v>1260000</v>
      </c>
      <c r="L2960" t="s">
        <v>2498</v>
      </c>
      <c r="M2960" t="s">
        <v>2495</v>
      </c>
      <c r="N2960" t="s">
        <v>6124</v>
      </c>
      <c r="O2960" t="s">
        <v>2036</v>
      </c>
      <c r="P2960">
        <v>72</v>
      </c>
      <c r="Q2960" s="2">
        <v>7005</v>
      </c>
      <c r="R2960" t="str">
        <f t="shared" si="94"/>
        <v>43387CIMB CLASSIC</v>
      </c>
      <c r="S2960">
        <f t="shared" si="95"/>
        <v>2959</v>
      </c>
      <c r="T2960">
        <f>VLOOKUP(S2960,Sheet2!V:V,1,FALSE)</f>
        <v>2959</v>
      </c>
      <c r="U2960">
        <f>VLOOKUP(B2960,Sheet2!W:W,1,FALSE)</f>
        <v>2492</v>
      </c>
    </row>
    <row r="2961" spans="1:21" x14ac:dyDescent="0.2">
      <c r="A2961">
        <v>2960</v>
      </c>
      <c r="B2961">
        <v>2493</v>
      </c>
      <c r="C2961">
        <v>55</v>
      </c>
      <c r="D2961" s="1">
        <v>21323</v>
      </c>
      <c r="E2961" t="s">
        <v>2501</v>
      </c>
      <c r="F2961" s="2"/>
      <c r="G2961">
        <v>267</v>
      </c>
      <c r="H2961">
        <v>-13</v>
      </c>
      <c r="I2961" t="s">
        <v>348</v>
      </c>
      <c r="K2961" s="2"/>
      <c r="L2961" t="s">
        <v>670</v>
      </c>
      <c r="M2961" t="s">
        <v>2502</v>
      </c>
      <c r="N2961" t="s">
        <v>2503</v>
      </c>
      <c r="O2961" t="s">
        <v>5863</v>
      </c>
      <c r="P2961">
        <v>70</v>
      </c>
      <c r="Q2961" s="2">
        <v>6466</v>
      </c>
      <c r="R2961" t="str">
        <f t="shared" si="94"/>
        <v>21323Memphis Invitational Open</v>
      </c>
      <c r="S2961">
        <f t="shared" si="95"/>
        <v>2960</v>
      </c>
      <c r="T2961">
        <f>VLOOKUP(S2961,Sheet2!V:V,1,FALSE)</f>
        <v>2960</v>
      </c>
      <c r="U2961">
        <f>VLOOKUP(B2961,Sheet2!W:W,1,FALSE)</f>
        <v>2493</v>
      </c>
    </row>
    <row r="2962" spans="1:21" x14ac:dyDescent="0.2">
      <c r="A2962">
        <v>2961</v>
      </c>
      <c r="B2962">
        <v>2494</v>
      </c>
      <c r="C2962">
        <v>55</v>
      </c>
      <c r="D2962" s="1">
        <v>21695</v>
      </c>
      <c r="E2962" t="s">
        <v>2501</v>
      </c>
      <c r="F2962" s="2"/>
      <c r="G2962">
        <v>272</v>
      </c>
      <c r="H2962">
        <v>-8</v>
      </c>
      <c r="I2962" t="s">
        <v>2450</v>
      </c>
      <c r="J2962" t="s">
        <v>18</v>
      </c>
      <c r="K2962" s="2"/>
      <c r="L2962" t="s">
        <v>670</v>
      </c>
      <c r="M2962" t="s">
        <v>2502</v>
      </c>
      <c r="N2962" t="s">
        <v>2503</v>
      </c>
      <c r="O2962" t="s">
        <v>5863</v>
      </c>
      <c r="P2962">
        <v>70</v>
      </c>
      <c r="Q2962" s="2">
        <v>6466</v>
      </c>
      <c r="R2962" t="str">
        <f t="shared" si="94"/>
        <v>21695Memphis Invitational Open</v>
      </c>
      <c r="S2962">
        <f t="shared" si="95"/>
        <v>2961</v>
      </c>
      <c r="T2962">
        <f>VLOOKUP(S2962,Sheet2!V:V,1,FALSE)</f>
        <v>2961</v>
      </c>
      <c r="U2962">
        <f>VLOOKUP(B2962,Sheet2!W:W,1,FALSE)</f>
        <v>2494</v>
      </c>
    </row>
    <row r="2963" spans="1:21" x14ac:dyDescent="0.2">
      <c r="A2963">
        <v>2962</v>
      </c>
      <c r="B2963">
        <v>2495</v>
      </c>
      <c r="C2963">
        <v>55</v>
      </c>
      <c r="D2963" s="1">
        <v>22073</v>
      </c>
      <c r="E2963" t="s">
        <v>2501</v>
      </c>
      <c r="F2963" s="2"/>
      <c r="G2963">
        <v>273</v>
      </c>
      <c r="H2963">
        <v>-7</v>
      </c>
      <c r="I2963" t="s">
        <v>410</v>
      </c>
      <c r="J2963" t="s">
        <v>18</v>
      </c>
      <c r="K2963" s="2"/>
      <c r="L2963" t="s">
        <v>670</v>
      </c>
      <c r="M2963" t="s">
        <v>2502</v>
      </c>
      <c r="N2963" t="s">
        <v>2503</v>
      </c>
      <c r="O2963" t="s">
        <v>5863</v>
      </c>
      <c r="P2963">
        <v>70</v>
      </c>
      <c r="Q2963" s="2">
        <v>6466</v>
      </c>
      <c r="R2963" t="str">
        <f t="shared" si="94"/>
        <v>22073Memphis Invitational Open</v>
      </c>
      <c r="S2963">
        <f t="shared" si="95"/>
        <v>2962</v>
      </c>
      <c r="T2963">
        <f>VLOOKUP(S2963,Sheet2!V:V,1,FALSE)</f>
        <v>2962</v>
      </c>
      <c r="U2963">
        <f>VLOOKUP(B2963,Sheet2!W:W,1,FALSE)</f>
        <v>2495</v>
      </c>
    </row>
    <row r="2964" spans="1:21" x14ac:dyDescent="0.2">
      <c r="A2964">
        <v>2963</v>
      </c>
      <c r="B2964">
        <v>2496</v>
      </c>
      <c r="C2964">
        <v>55</v>
      </c>
      <c r="D2964" s="1">
        <v>22436</v>
      </c>
      <c r="E2964" t="s">
        <v>2501</v>
      </c>
      <c r="F2964" s="2"/>
      <c r="G2964">
        <v>266</v>
      </c>
      <c r="H2964">
        <v>-14</v>
      </c>
      <c r="I2964" t="s">
        <v>138</v>
      </c>
      <c r="K2964" s="2"/>
      <c r="L2964" t="s">
        <v>670</v>
      </c>
      <c r="M2964" t="s">
        <v>2502</v>
      </c>
      <c r="N2964" t="s">
        <v>2503</v>
      </c>
      <c r="O2964" t="s">
        <v>5863</v>
      </c>
      <c r="P2964">
        <v>70</v>
      </c>
      <c r="Q2964" s="2">
        <v>6466</v>
      </c>
      <c r="R2964" t="str">
        <f t="shared" si="94"/>
        <v>22436Memphis Invitational Open</v>
      </c>
      <c r="S2964">
        <f t="shared" si="95"/>
        <v>2963</v>
      </c>
      <c r="T2964">
        <f>VLOOKUP(S2964,Sheet2!V:V,1,FALSE)</f>
        <v>2963</v>
      </c>
      <c r="U2964">
        <f>VLOOKUP(B2964,Sheet2!W:W,1,FALSE)</f>
        <v>2496</v>
      </c>
    </row>
    <row r="2965" spans="1:21" x14ac:dyDescent="0.2">
      <c r="A2965">
        <v>2964</v>
      </c>
      <c r="B2965">
        <v>2497</v>
      </c>
      <c r="C2965">
        <v>55</v>
      </c>
      <c r="D2965" s="1">
        <v>22800</v>
      </c>
      <c r="E2965" t="s">
        <v>2501</v>
      </c>
      <c r="F2965" s="2"/>
      <c r="G2965">
        <v>267</v>
      </c>
      <c r="H2965">
        <v>-13</v>
      </c>
      <c r="I2965" t="s">
        <v>626</v>
      </c>
      <c r="J2965" t="s">
        <v>18</v>
      </c>
      <c r="K2965" s="2"/>
      <c r="L2965" t="s">
        <v>670</v>
      </c>
      <c r="M2965" t="s">
        <v>2502</v>
      </c>
      <c r="N2965" t="s">
        <v>2503</v>
      </c>
      <c r="O2965" t="s">
        <v>5863</v>
      </c>
      <c r="P2965">
        <v>70</v>
      </c>
      <c r="Q2965" s="2">
        <v>6466</v>
      </c>
      <c r="R2965" t="str">
        <f t="shared" si="94"/>
        <v>22800Memphis Invitational Open</v>
      </c>
      <c r="S2965">
        <f t="shared" si="95"/>
        <v>2964</v>
      </c>
      <c r="T2965">
        <f>VLOOKUP(S2965,Sheet2!V:V,1,FALSE)</f>
        <v>2964</v>
      </c>
      <c r="U2965">
        <f>VLOOKUP(B2965,Sheet2!W:W,1,FALSE)</f>
        <v>2497</v>
      </c>
    </row>
    <row r="2966" spans="1:21" x14ac:dyDescent="0.2">
      <c r="A2966">
        <v>2965</v>
      </c>
      <c r="B2966">
        <v>2498</v>
      </c>
      <c r="C2966">
        <v>55</v>
      </c>
      <c r="D2966" s="1">
        <v>23158</v>
      </c>
      <c r="E2966" t="s">
        <v>2501</v>
      </c>
      <c r="F2966" s="2"/>
      <c r="G2966">
        <v>270</v>
      </c>
      <c r="H2966">
        <v>-10</v>
      </c>
      <c r="I2966" t="s">
        <v>1513</v>
      </c>
      <c r="J2966" t="s">
        <v>18</v>
      </c>
      <c r="K2966" s="2"/>
      <c r="L2966" t="s">
        <v>670</v>
      </c>
      <c r="M2966" t="s">
        <v>2502</v>
      </c>
      <c r="N2966" t="s">
        <v>2503</v>
      </c>
      <c r="O2966" t="s">
        <v>5863</v>
      </c>
      <c r="P2966">
        <v>70</v>
      </c>
      <c r="Q2966" s="2">
        <v>6466</v>
      </c>
      <c r="R2966" t="str">
        <f t="shared" si="94"/>
        <v>23158Memphis Invitational Open</v>
      </c>
      <c r="S2966">
        <f t="shared" si="95"/>
        <v>2965</v>
      </c>
      <c r="T2966">
        <f>VLOOKUP(S2966,Sheet2!V:V,1,FALSE)</f>
        <v>2965</v>
      </c>
      <c r="U2966">
        <f>VLOOKUP(B2966,Sheet2!W:W,1,FALSE)</f>
        <v>2498</v>
      </c>
    </row>
    <row r="2967" spans="1:21" x14ac:dyDescent="0.2">
      <c r="A2967">
        <v>2966</v>
      </c>
      <c r="B2967">
        <v>2499</v>
      </c>
      <c r="C2967">
        <v>55</v>
      </c>
      <c r="D2967" s="1">
        <v>23521</v>
      </c>
      <c r="E2967" t="s">
        <v>2501</v>
      </c>
      <c r="F2967" s="2"/>
      <c r="G2967">
        <v>270</v>
      </c>
      <c r="H2967">
        <v>-10</v>
      </c>
      <c r="I2967" t="s">
        <v>125</v>
      </c>
      <c r="K2967" s="2"/>
      <c r="L2967" t="s">
        <v>670</v>
      </c>
      <c r="M2967" t="s">
        <v>2502</v>
      </c>
      <c r="N2967" t="s">
        <v>2503</v>
      </c>
      <c r="O2967" t="s">
        <v>5863</v>
      </c>
      <c r="P2967">
        <v>70</v>
      </c>
      <c r="Q2967" s="2">
        <v>6466</v>
      </c>
      <c r="R2967" t="str">
        <f t="shared" si="94"/>
        <v>23521Memphis Invitational Open</v>
      </c>
      <c r="S2967">
        <f t="shared" si="95"/>
        <v>2966</v>
      </c>
      <c r="T2967">
        <f>VLOOKUP(S2967,Sheet2!V:V,1,FALSE)</f>
        <v>2966</v>
      </c>
      <c r="U2967">
        <f>VLOOKUP(B2967,Sheet2!W:W,1,FALSE)</f>
        <v>2499</v>
      </c>
    </row>
    <row r="2968" spans="1:21" x14ac:dyDescent="0.2">
      <c r="A2968">
        <v>2967</v>
      </c>
      <c r="B2968">
        <v>2500</v>
      </c>
      <c r="C2968">
        <v>55</v>
      </c>
      <c r="D2968" s="1">
        <v>23885</v>
      </c>
      <c r="E2968" t="s">
        <v>2501</v>
      </c>
      <c r="F2968" s="2"/>
      <c r="G2968">
        <v>271</v>
      </c>
      <c r="H2968">
        <v>-9</v>
      </c>
      <c r="I2968" t="s">
        <v>215</v>
      </c>
      <c r="J2968" t="s">
        <v>18</v>
      </c>
      <c r="K2968" s="2"/>
      <c r="L2968" t="s">
        <v>670</v>
      </c>
      <c r="M2968" t="s">
        <v>2502</v>
      </c>
      <c r="N2968" t="s">
        <v>2503</v>
      </c>
      <c r="O2968" t="s">
        <v>5863</v>
      </c>
      <c r="P2968">
        <v>70</v>
      </c>
      <c r="Q2968" s="2">
        <v>6466</v>
      </c>
      <c r="R2968" t="str">
        <f t="shared" si="94"/>
        <v>23885Memphis Invitational Open</v>
      </c>
      <c r="S2968">
        <f t="shared" si="95"/>
        <v>2967</v>
      </c>
      <c r="T2968">
        <f>VLOOKUP(S2968,Sheet2!V:V,1,FALSE)</f>
        <v>2967</v>
      </c>
      <c r="U2968">
        <f>VLOOKUP(B2968,Sheet2!W:W,1,FALSE)</f>
        <v>2500</v>
      </c>
    </row>
    <row r="2969" spans="1:21" x14ac:dyDescent="0.2">
      <c r="A2969">
        <v>2968</v>
      </c>
      <c r="B2969">
        <v>2501</v>
      </c>
      <c r="C2969">
        <v>55</v>
      </c>
      <c r="D2969" s="1">
        <v>24263</v>
      </c>
      <c r="E2969" t="s">
        <v>2501</v>
      </c>
      <c r="F2969" s="2"/>
      <c r="G2969">
        <v>265</v>
      </c>
      <c r="H2969">
        <v>-15</v>
      </c>
      <c r="I2969" t="s">
        <v>963</v>
      </c>
      <c r="K2969" s="2"/>
      <c r="L2969" t="s">
        <v>670</v>
      </c>
      <c r="M2969" t="s">
        <v>2502</v>
      </c>
      <c r="N2969" t="s">
        <v>2503</v>
      </c>
      <c r="O2969" t="s">
        <v>5863</v>
      </c>
      <c r="P2969">
        <v>70</v>
      </c>
      <c r="Q2969" s="2">
        <v>6466</v>
      </c>
      <c r="R2969" t="str">
        <f t="shared" si="94"/>
        <v>24263Memphis Invitational Open</v>
      </c>
      <c r="S2969">
        <f t="shared" ref="S2969:S3030" si="96">A2969</f>
        <v>2968</v>
      </c>
      <c r="T2969">
        <f>VLOOKUP(S2969,Sheet2!V:V,1,FALSE)</f>
        <v>2968</v>
      </c>
      <c r="U2969">
        <f>VLOOKUP(B2969,Sheet2!W:W,1,FALSE)</f>
        <v>2501</v>
      </c>
    </row>
    <row r="2970" spans="1:21" x14ac:dyDescent="0.2">
      <c r="A2970">
        <v>2969</v>
      </c>
      <c r="B2970">
        <v>2502</v>
      </c>
      <c r="C2970">
        <v>55</v>
      </c>
      <c r="D2970" s="1">
        <v>24627</v>
      </c>
      <c r="E2970" t="s">
        <v>2501</v>
      </c>
      <c r="F2970" s="2"/>
      <c r="G2970">
        <v>272</v>
      </c>
      <c r="H2970">
        <v>-8</v>
      </c>
      <c r="I2970" t="s">
        <v>110</v>
      </c>
      <c r="K2970" s="2"/>
      <c r="L2970" t="s">
        <v>670</v>
      </c>
      <c r="M2970" t="s">
        <v>2502</v>
      </c>
      <c r="N2970" t="s">
        <v>2503</v>
      </c>
      <c r="O2970" t="s">
        <v>5863</v>
      </c>
      <c r="P2970">
        <v>70</v>
      </c>
      <c r="Q2970" s="2">
        <v>6466</v>
      </c>
      <c r="R2970" t="str">
        <f t="shared" si="94"/>
        <v>24627Memphis Invitational Open</v>
      </c>
      <c r="S2970">
        <f t="shared" si="96"/>
        <v>2969</v>
      </c>
      <c r="T2970">
        <f>VLOOKUP(S2970,Sheet2!V:V,1,FALSE)</f>
        <v>2969</v>
      </c>
      <c r="U2970">
        <f>VLOOKUP(B2970,Sheet2!W:W,1,FALSE)</f>
        <v>2502</v>
      </c>
    </row>
    <row r="2971" spans="1:21" x14ac:dyDescent="0.2">
      <c r="A2971">
        <v>2970</v>
      </c>
      <c r="B2971">
        <v>2503</v>
      </c>
      <c r="C2971">
        <v>55</v>
      </c>
      <c r="D2971" s="1">
        <v>24984</v>
      </c>
      <c r="E2971" t="s">
        <v>2501</v>
      </c>
      <c r="F2971" s="2"/>
      <c r="G2971">
        <v>268</v>
      </c>
      <c r="H2971">
        <v>-12</v>
      </c>
      <c r="I2971" t="s">
        <v>622</v>
      </c>
      <c r="K2971" s="2"/>
      <c r="L2971" t="s">
        <v>670</v>
      </c>
      <c r="M2971" t="s">
        <v>2502</v>
      </c>
      <c r="N2971" t="s">
        <v>2503</v>
      </c>
      <c r="O2971" t="s">
        <v>5863</v>
      </c>
      <c r="P2971">
        <v>70</v>
      </c>
      <c r="Q2971" s="2">
        <v>6466</v>
      </c>
      <c r="R2971" t="str">
        <f t="shared" ref="R2971:R3032" si="97">_xlfn.CONCAT(D2971,E2971)</f>
        <v>24984Memphis Invitational Open</v>
      </c>
      <c r="S2971">
        <f t="shared" si="96"/>
        <v>2970</v>
      </c>
      <c r="T2971">
        <f>VLOOKUP(S2971,Sheet2!V:V,1,FALSE)</f>
        <v>2970</v>
      </c>
      <c r="U2971">
        <f>VLOOKUP(B2971,Sheet2!W:W,1,FALSE)</f>
        <v>2503</v>
      </c>
    </row>
    <row r="2972" spans="1:21" x14ac:dyDescent="0.2">
      <c r="A2972">
        <v>2971</v>
      </c>
      <c r="B2972">
        <v>2504</v>
      </c>
      <c r="C2972">
        <v>55</v>
      </c>
      <c r="D2972" s="1">
        <v>25355</v>
      </c>
      <c r="E2972" t="s">
        <v>2501</v>
      </c>
      <c r="F2972" s="2"/>
      <c r="G2972">
        <v>265</v>
      </c>
      <c r="H2972">
        <v>-15</v>
      </c>
      <c r="I2972" t="s">
        <v>110</v>
      </c>
      <c r="K2972" s="2"/>
      <c r="L2972" t="s">
        <v>670</v>
      </c>
      <c r="M2972" t="s">
        <v>2502</v>
      </c>
      <c r="N2972" t="s">
        <v>2503</v>
      </c>
      <c r="O2972" t="s">
        <v>5863</v>
      </c>
      <c r="P2972">
        <v>70</v>
      </c>
      <c r="Q2972" s="2">
        <v>6466</v>
      </c>
      <c r="R2972" t="str">
        <f t="shared" si="97"/>
        <v>25355Memphis Invitational Open</v>
      </c>
      <c r="S2972">
        <f t="shared" si="96"/>
        <v>2971</v>
      </c>
      <c r="T2972">
        <f>VLOOKUP(S2972,Sheet2!V:V,1,FALSE)</f>
        <v>2971</v>
      </c>
      <c r="U2972">
        <f>VLOOKUP(B2972,Sheet2!W:W,1,FALSE)</f>
        <v>2504</v>
      </c>
    </row>
    <row r="2973" spans="1:21" x14ac:dyDescent="0.2">
      <c r="A2973">
        <v>2972</v>
      </c>
      <c r="B2973">
        <v>2505</v>
      </c>
      <c r="C2973">
        <v>55</v>
      </c>
      <c r="D2973" s="1">
        <v>25719</v>
      </c>
      <c r="E2973" t="s">
        <v>2223</v>
      </c>
      <c r="F2973" s="2"/>
      <c r="G2973">
        <v>267</v>
      </c>
      <c r="H2973">
        <v>-13</v>
      </c>
      <c r="I2973" t="s">
        <v>110</v>
      </c>
      <c r="K2973" s="2"/>
      <c r="L2973" t="s">
        <v>670</v>
      </c>
      <c r="M2973" t="s">
        <v>2502</v>
      </c>
      <c r="N2973" t="s">
        <v>2503</v>
      </c>
      <c r="O2973" t="s">
        <v>5863</v>
      </c>
      <c r="P2973">
        <v>70</v>
      </c>
      <c r="Q2973" s="2">
        <v>6466</v>
      </c>
      <c r="R2973" t="str">
        <f t="shared" si="97"/>
        <v>25719Danny Thomas Memphis Classic</v>
      </c>
      <c r="S2973">
        <f t="shared" si="96"/>
        <v>2972</v>
      </c>
      <c r="T2973">
        <f>VLOOKUP(S2973,Sheet2!V:V,1,FALSE)</f>
        <v>2972</v>
      </c>
      <c r="U2973">
        <f>VLOOKUP(B2973,Sheet2!W:W,1,FALSE)</f>
        <v>2505</v>
      </c>
    </row>
    <row r="2974" spans="1:21" x14ac:dyDescent="0.2">
      <c r="A2974">
        <v>2973</v>
      </c>
      <c r="B2974">
        <v>2506</v>
      </c>
      <c r="C2974">
        <v>55</v>
      </c>
      <c r="D2974" s="1">
        <v>26083</v>
      </c>
      <c r="E2974" t="s">
        <v>2223</v>
      </c>
      <c r="F2974" s="2"/>
      <c r="G2974">
        <v>268</v>
      </c>
      <c r="H2974">
        <v>-12</v>
      </c>
      <c r="I2974" t="s">
        <v>209</v>
      </c>
      <c r="K2974" s="2"/>
      <c r="L2974" t="s">
        <v>670</v>
      </c>
      <c r="M2974" t="s">
        <v>2502</v>
      </c>
      <c r="N2974" t="s">
        <v>2503</v>
      </c>
      <c r="O2974" t="s">
        <v>5863</v>
      </c>
      <c r="P2974">
        <v>70</v>
      </c>
      <c r="Q2974" s="2">
        <v>6466</v>
      </c>
      <c r="R2974" t="str">
        <f t="shared" si="97"/>
        <v>26083Danny Thomas Memphis Classic</v>
      </c>
      <c r="S2974">
        <f t="shared" si="96"/>
        <v>2973</v>
      </c>
      <c r="T2974">
        <f>VLOOKUP(S2974,Sheet2!V:V,1,FALSE)</f>
        <v>2973</v>
      </c>
      <c r="U2974">
        <f>VLOOKUP(B2974,Sheet2!W:W,1,FALSE)</f>
        <v>2506</v>
      </c>
    </row>
    <row r="2975" spans="1:21" x14ac:dyDescent="0.2">
      <c r="A2975">
        <v>2974</v>
      </c>
      <c r="B2975">
        <v>2507</v>
      </c>
      <c r="C2975">
        <v>55</v>
      </c>
      <c r="D2975" s="1">
        <v>26440</v>
      </c>
      <c r="E2975" t="s">
        <v>2223</v>
      </c>
      <c r="F2975" s="2"/>
      <c r="G2975">
        <v>281</v>
      </c>
      <c r="H2975">
        <v>-7</v>
      </c>
      <c r="I2975" t="s">
        <v>209</v>
      </c>
      <c r="K2975" s="2"/>
      <c r="L2975" t="s">
        <v>2504</v>
      </c>
      <c r="M2975" t="s">
        <v>2505</v>
      </c>
      <c r="N2975" t="s">
        <v>2503</v>
      </c>
      <c r="O2975" t="s">
        <v>5863</v>
      </c>
      <c r="P2975">
        <v>72</v>
      </c>
      <c r="Q2975" s="2">
        <v>6883</v>
      </c>
      <c r="R2975" t="str">
        <f t="shared" si="97"/>
        <v>26440Danny Thomas Memphis Classic</v>
      </c>
      <c r="S2975">
        <f t="shared" si="96"/>
        <v>2974</v>
      </c>
      <c r="T2975">
        <f>VLOOKUP(S2975,Sheet2!V:V,1,FALSE)</f>
        <v>2974</v>
      </c>
      <c r="U2975">
        <f>VLOOKUP(B2975,Sheet2!W:W,1,FALSE)</f>
        <v>2507</v>
      </c>
    </row>
    <row r="2976" spans="1:21" x14ac:dyDescent="0.2">
      <c r="A2976">
        <v>2975</v>
      </c>
      <c r="B2976">
        <v>2508</v>
      </c>
      <c r="C2976">
        <v>55</v>
      </c>
      <c r="D2976" s="1">
        <v>26804</v>
      </c>
      <c r="E2976" t="s">
        <v>2223</v>
      </c>
      <c r="F2976" s="2"/>
      <c r="G2976">
        <v>283</v>
      </c>
      <c r="H2976">
        <v>-5</v>
      </c>
      <c r="I2976" t="s">
        <v>110</v>
      </c>
      <c r="K2976" s="2"/>
      <c r="L2976" t="s">
        <v>2504</v>
      </c>
      <c r="M2976" t="s">
        <v>2505</v>
      </c>
      <c r="N2976" t="s">
        <v>2503</v>
      </c>
      <c r="O2976" t="s">
        <v>5863</v>
      </c>
      <c r="P2976">
        <v>72</v>
      </c>
      <c r="Q2976" s="2">
        <v>7282</v>
      </c>
      <c r="R2976" t="str">
        <f t="shared" si="97"/>
        <v>26804Danny Thomas Memphis Classic</v>
      </c>
      <c r="S2976">
        <f t="shared" si="96"/>
        <v>2975</v>
      </c>
      <c r="T2976">
        <f>VLOOKUP(S2976,Sheet2!V:V,1,FALSE)</f>
        <v>2975</v>
      </c>
      <c r="U2976">
        <f>VLOOKUP(B2976,Sheet2!W:W,1,FALSE)</f>
        <v>2508</v>
      </c>
    </row>
    <row r="2977" spans="1:21" x14ac:dyDescent="0.2">
      <c r="A2977">
        <v>2976</v>
      </c>
      <c r="B2977">
        <v>2509</v>
      </c>
      <c r="C2977">
        <v>55</v>
      </c>
      <c r="D2977" s="1">
        <v>27175</v>
      </c>
      <c r="E2977" t="s">
        <v>2223</v>
      </c>
      <c r="F2977" s="2"/>
      <c r="G2977">
        <v>273</v>
      </c>
      <c r="H2977">
        <v>-15</v>
      </c>
      <c r="I2977" t="s">
        <v>106</v>
      </c>
      <c r="K2977" s="2"/>
      <c r="L2977" t="s">
        <v>2504</v>
      </c>
      <c r="M2977" t="s">
        <v>2505</v>
      </c>
      <c r="N2977" t="s">
        <v>2503</v>
      </c>
      <c r="O2977" t="s">
        <v>5863</v>
      </c>
      <c r="P2977">
        <v>72</v>
      </c>
      <c r="Q2977" s="2">
        <v>7282</v>
      </c>
      <c r="R2977" t="str">
        <f t="shared" si="97"/>
        <v>27175Danny Thomas Memphis Classic</v>
      </c>
      <c r="S2977">
        <f t="shared" si="96"/>
        <v>2976</v>
      </c>
      <c r="T2977">
        <f>VLOOKUP(S2977,Sheet2!V:V,1,FALSE)</f>
        <v>2976</v>
      </c>
      <c r="U2977">
        <f>VLOOKUP(B2977,Sheet2!W:W,1,FALSE)</f>
        <v>2509</v>
      </c>
    </row>
    <row r="2978" spans="1:21" x14ac:dyDescent="0.2">
      <c r="A2978">
        <v>2977</v>
      </c>
      <c r="B2978">
        <v>2510</v>
      </c>
      <c r="C2978">
        <v>55</v>
      </c>
      <c r="D2978" s="1">
        <v>27539</v>
      </c>
      <c r="E2978" t="s">
        <v>2223</v>
      </c>
      <c r="F2978" s="2"/>
      <c r="G2978">
        <v>270</v>
      </c>
      <c r="H2978">
        <v>-18</v>
      </c>
      <c r="I2978" t="s">
        <v>107</v>
      </c>
      <c r="K2978" s="2"/>
      <c r="L2978" t="s">
        <v>2504</v>
      </c>
      <c r="M2978" t="s">
        <v>2505</v>
      </c>
      <c r="N2978" t="s">
        <v>2503</v>
      </c>
      <c r="O2978" t="s">
        <v>5863</v>
      </c>
      <c r="P2978">
        <v>72</v>
      </c>
      <c r="Q2978" s="2">
        <v>7282</v>
      </c>
      <c r="R2978" t="str">
        <f t="shared" si="97"/>
        <v>27539Danny Thomas Memphis Classic</v>
      </c>
      <c r="S2978">
        <f t="shared" si="96"/>
        <v>2977</v>
      </c>
      <c r="T2978">
        <f>VLOOKUP(S2978,Sheet2!V:V,1,FALSE)</f>
        <v>2977</v>
      </c>
      <c r="U2978">
        <f>VLOOKUP(B2978,Sheet2!W:W,1,FALSE)</f>
        <v>2510</v>
      </c>
    </row>
    <row r="2979" spans="1:21" x14ac:dyDescent="0.2">
      <c r="A2979">
        <v>2978</v>
      </c>
      <c r="B2979">
        <v>2511</v>
      </c>
      <c r="C2979">
        <v>55</v>
      </c>
      <c r="D2979" s="1">
        <v>27903</v>
      </c>
      <c r="E2979" t="s">
        <v>2223</v>
      </c>
      <c r="F2979" s="2"/>
      <c r="G2979">
        <v>273</v>
      </c>
      <c r="H2979">
        <v>-15</v>
      </c>
      <c r="I2979" t="s">
        <v>2265</v>
      </c>
      <c r="K2979" s="2"/>
      <c r="L2979" t="s">
        <v>2504</v>
      </c>
      <c r="M2979" t="s">
        <v>2505</v>
      </c>
      <c r="N2979" t="s">
        <v>2503</v>
      </c>
      <c r="O2979" t="s">
        <v>5863</v>
      </c>
      <c r="P2979">
        <v>72</v>
      </c>
      <c r="Q2979" s="2">
        <v>7282</v>
      </c>
      <c r="R2979" t="str">
        <f t="shared" si="97"/>
        <v>27903Danny Thomas Memphis Classic</v>
      </c>
      <c r="S2979">
        <f t="shared" si="96"/>
        <v>2978</v>
      </c>
      <c r="T2979">
        <f>VLOOKUP(S2979,Sheet2!V:V,1,FALSE)</f>
        <v>2978</v>
      </c>
      <c r="U2979">
        <f>VLOOKUP(B2979,Sheet2!W:W,1,FALSE)</f>
        <v>2511</v>
      </c>
    </row>
    <row r="2980" spans="1:21" x14ac:dyDescent="0.2">
      <c r="A2980">
        <v>2979</v>
      </c>
      <c r="B2980">
        <v>2512</v>
      </c>
      <c r="C2980">
        <v>55</v>
      </c>
      <c r="D2980" s="1">
        <v>28288</v>
      </c>
      <c r="E2980" t="s">
        <v>2223</v>
      </c>
      <c r="F2980" s="2"/>
      <c r="G2980">
        <v>273</v>
      </c>
      <c r="H2980">
        <v>-15</v>
      </c>
      <c r="I2980" t="s">
        <v>669</v>
      </c>
      <c r="K2980" s="2"/>
      <c r="L2980" t="s">
        <v>2504</v>
      </c>
      <c r="M2980" t="s">
        <v>2505</v>
      </c>
      <c r="N2980" t="s">
        <v>2503</v>
      </c>
      <c r="O2980" t="s">
        <v>5863</v>
      </c>
      <c r="P2980">
        <v>72</v>
      </c>
      <c r="Q2980" s="2">
        <v>7282</v>
      </c>
      <c r="R2980" t="str">
        <f t="shared" si="97"/>
        <v>28288Danny Thomas Memphis Classic</v>
      </c>
      <c r="S2980">
        <f t="shared" si="96"/>
        <v>2979</v>
      </c>
      <c r="T2980">
        <f>VLOOKUP(S2980,Sheet2!V:V,1,FALSE)</f>
        <v>2979</v>
      </c>
      <c r="U2980">
        <f>VLOOKUP(B2980,Sheet2!W:W,1,FALSE)</f>
        <v>2512</v>
      </c>
    </row>
    <row r="2981" spans="1:21" x14ac:dyDescent="0.2">
      <c r="A2981">
        <v>2980</v>
      </c>
      <c r="B2981">
        <v>2513</v>
      </c>
      <c r="C2981">
        <v>55</v>
      </c>
      <c r="D2981" s="1">
        <v>28652</v>
      </c>
      <c r="E2981" t="s">
        <v>2223</v>
      </c>
      <c r="F2981" s="2"/>
      <c r="G2981">
        <v>277</v>
      </c>
      <c r="H2981">
        <v>-11</v>
      </c>
      <c r="I2981" t="s">
        <v>260</v>
      </c>
      <c r="J2981" t="s">
        <v>18</v>
      </c>
      <c r="K2981" s="2"/>
      <c r="L2981" t="s">
        <v>2504</v>
      </c>
      <c r="M2981" t="s">
        <v>2505</v>
      </c>
      <c r="N2981" t="s">
        <v>2503</v>
      </c>
      <c r="O2981" t="s">
        <v>5863</v>
      </c>
      <c r="P2981">
        <v>72</v>
      </c>
      <c r="Q2981" s="2">
        <v>7282</v>
      </c>
      <c r="R2981" t="str">
        <f t="shared" si="97"/>
        <v>28652Danny Thomas Memphis Classic</v>
      </c>
      <c r="S2981">
        <f t="shared" si="96"/>
        <v>2980</v>
      </c>
      <c r="T2981">
        <f>VLOOKUP(S2981,Sheet2!V:V,1,FALSE)</f>
        <v>2980</v>
      </c>
      <c r="U2981">
        <f>VLOOKUP(B2981,Sheet2!W:W,1,FALSE)</f>
        <v>2513</v>
      </c>
    </row>
    <row r="2982" spans="1:21" x14ac:dyDescent="0.2">
      <c r="A2982">
        <v>2981</v>
      </c>
      <c r="B2982">
        <v>2514</v>
      </c>
      <c r="C2982">
        <v>55</v>
      </c>
      <c r="D2982" s="1">
        <v>29037</v>
      </c>
      <c r="E2982" t="s">
        <v>2223</v>
      </c>
      <c r="F2982" s="2"/>
      <c r="G2982">
        <v>278</v>
      </c>
      <c r="H2982">
        <v>-10</v>
      </c>
      <c r="I2982" t="s">
        <v>506</v>
      </c>
      <c r="J2982" t="s">
        <v>18</v>
      </c>
      <c r="K2982" s="2"/>
      <c r="L2982" t="s">
        <v>2504</v>
      </c>
      <c r="M2982" t="s">
        <v>2505</v>
      </c>
      <c r="N2982" t="s">
        <v>2503</v>
      </c>
      <c r="O2982" t="s">
        <v>5863</v>
      </c>
      <c r="P2982">
        <v>72</v>
      </c>
      <c r="Q2982" s="2">
        <v>7282</v>
      </c>
      <c r="R2982" t="str">
        <f t="shared" si="97"/>
        <v>29037Danny Thomas Memphis Classic</v>
      </c>
      <c r="S2982">
        <f t="shared" si="96"/>
        <v>2981</v>
      </c>
      <c r="T2982">
        <f>VLOOKUP(S2982,Sheet2!V:V,1,FALSE)</f>
        <v>2981</v>
      </c>
      <c r="U2982">
        <f>VLOOKUP(B2982,Sheet2!W:W,1,FALSE)</f>
        <v>2514</v>
      </c>
    </row>
    <row r="2983" spans="1:21" x14ac:dyDescent="0.2">
      <c r="A2983">
        <v>2982</v>
      </c>
      <c r="B2983">
        <v>2515</v>
      </c>
      <c r="C2983">
        <v>55</v>
      </c>
      <c r="D2983" s="1">
        <v>29401</v>
      </c>
      <c r="E2983" t="s">
        <v>2223</v>
      </c>
      <c r="F2983" s="2"/>
      <c r="G2983">
        <v>272</v>
      </c>
      <c r="H2983">
        <v>-16</v>
      </c>
      <c r="I2983" t="s">
        <v>209</v>
      </c>
      <c r="K2983" s="2"/>
      <c r="L2983" t="s">
        <v>2504</v>
      </c>
      <c r="M2983" t="s">
        <v>2505</v>
      </c>
      <c r="N2983" t="s">
        <v>2503</v>
      </c>
      <c r="O2983" t="s">
        <v>5863</v>
      </c>
      <c r="P2983">
        <v>72</v>
      </c>
      <c r="Q2983" s="2">
        <v>7282</v>
      </c>
      <c r="R2983" t="str">
        <f t="shared" si="97"/>
        <v>29401Danny Thomas Memphis Classic</v>
      </c>
      <c r="S2983">
        <f t="shared" si="96"/>
        <v>2982</v>
      </c>
      <c r="T2983">
        <f>VLOOKUP(S2983,Sheet2!V:V,1,FALSE)</f>
        <v>2982</v>
      </c>
      <c r="U2983">
        <f>VLOOKUP(B2983,Sheet2!W:W,1,FALSE)</f>
        <v>2515</v>
      </c>
    </row>
    <row r="2984" spans="1:21" x14ac:dyDescent="0.2">
      <c r="A2984">
        <v>2983</v>
      </c>
      <c r="B2984">
        <v>2516</v>
      </c>
      <c r="C2984">
        <v>55</v>
      </c>
      <c r="D2984" s="1">
        <v>29765</v>
      </c>
      <c r="E2984" t="s">
        <v>2223</v>
      </c>
      <c r="F2984" s="2"/>
      <c r="G2984">
        <v>274</v>
      </c>
      <c r="H2984">
        <v>-14</v>
      </c>
      <c r="I2984" t="s">
        <v>665</v>
      </c>
      <c r="K2984" s="2"/>
      <c r="L2984" t="s">
        <v>2504</v>
      </c>
      <c r="M2984" t="s">
        <v>2505</v>
      </c>
      <c r="N2984" t="s">
        <v>2503</v>
      </c>
      <c r="O2984" t="s">
        <v>5863</v>
      </c>
      <c r="P2984">
        <v>72</v>
      </c>
      <c r="Q2984" s="2">
        <v>7282</v>
      </c>
      <c r="R2984" t="str">
        <f t="shared" si="97"/>
        <v>29765Danny Thomas Memphis Classic</v>
      </c>
      <c r="S2984">
        <f t="shared" si="96"/>
        <v>2983</v>
      </c>
      <c r="T2984">
        <f>VLOOKUP(S2984,Sheet2!V:V,1,FALSE)</f>
        <v>2983</v>
      </c>
      <c r="U2984">
        <f>VLOOKUP(B2984,Sheet2!W:W,1,FALSE)</f>
        <v>2516</v>
      </c>
    </row>
    <row r="2985" spans="1:21" x14ac:dyDescent="0.2">
      <c r="A2985">
        <v>2984</v>
      </c>
      <c r="B2985">
        <v>2517</v>
      </c>
      <c r="C2985">
        <v>55</v>
      </c>
      <c r="D2985" s="1">
        <v>30115</v>
      </c>
      <c r="E2985" t="s">
        <v>2223</v>
      </c>
      <c r="F2985" s="2"/>
      <c r="G2985">
        <v>271</v>
      </c>
      <c r="H2985">
        <v>-17</v>
      </c>
      <c r="I2985" t="s">
        <v>97</v>
      </c>
      <c r="K2985" s="2"/>
      <c r="L2985" t="s">
        <v>2504</v>
      </c>
      <c r="M2985" t="s">
        <v>2505</v>
      </c>
      <c r="N2985" t="s">
        <v>2503</v>
      </c>
      <c r="O2985" t="s">
        <v>5863</v>
      </c>
      <c r="P2985">
        <v>72</v>
      </c>
      <c r="Q2985" s="2">
        <v>7282</v>
      </c>
      <c r="R2985" t="str">
        <f t="shared" si="97"/>
        <v>30115Danny Thomas Memphis Classic</v>
      </c>
      <c r="S2985">
        <f t="shared" si="96"/>
        <v>2984</v>
      </c>
      <c r="T2985">
        <f>VLOOKUP(S2985,Sheet2!V:V,1,FALSE)</f>
        <v>2984</v>
      </c>
      <c r="U2985">
        <f>VLOOKUP(B2985,Sheet2!W:W,1,FALSE)</f>
        <v>2517</v>
      </c>
    </row>
    <row r="2986" spans="1:21" x14ac:dyDescent="0.2">
      <c r="A2986">
        <v>2985</v>
      </c>
      <c r="B2986">
        <v>2518</v>
      </c>
      <c r="C2986">
        <v>55</v>
      </c>
      <c r="D2986" s="1">
        <v>30493</v>
      </c>
      <c r="E2986" t="s">
        <v>2223</v>
      </c>
      <c r="F2986" s="2"/>
      <c r="G2986">
        <v>274</v>
      </c>
      <c r="H2986">
        <v>-14</v>
      </c>
      <c r="I2986" t="s">
        <v>2180</v>
      </c>
      <c r="K2986" s="2"/>
      <c r="L2986" t="s">
        <v>2504</v>
      </c>
      <c r="M2986" t="s">
        <v>2505</v>
      </c>
      <c r="N2986" t="s">
        <v>2503</v>
      </c>
      <c r="O2986" t="s">
        <v>5863</v>
      </c>
      <c r="P2986">
        <v>72</v>
      </c>
      <c r="Q2986" s="2">
        <v>7282</v>
      </c>
      <c r="R2986" t="str">
        <f t="shared" si="97"/>
        <v>30493Danny Thomas Memphis Classic</v>
      </c>
      <c r="S2986">
        <f t="shared" si="96"/>
        <v>2985</v>
      </c>
      <c r="T2986">
        <f>VLOOKUP(S2986,Sheet2!V:V,1,FALSE)</f>
        <v>2985</v>
      </c>
      <c r="U2986">
        <f>VLOOKUP(B2986,Sheet2!W:W,1,FALSE)</f>
        <v>2518</v>
      </c>
    </row>
    <row r="2987" spans="1:21" x14ac:dyDescent="0.2">
      <c r="A2987">
        <v>2986</v>
      </c>
      <c r="B2987">
        <v>2519</v>
      </c>
      <c r="C2987">
        <v>55</v>
      </c>
      <c r="D2987" s="1">
        <v>30899</v>
      </c>
      <c r="E2987" t="s">
        <v>2223</v>
      </c>
      <c r="F2987" s="2"/>
      <c r="G2987">
        <v>280</v>
      </c>
      <c r="H2987">
        <v>-8</v>
      </c>
      <c r="I2987" t="s">
        <v>887</v>
      </c>
      <c r="K2987" s="2"/>
      <c r="L2987" t="s">
        <v>2504</v>
      </c>
      <c r="M2987" t="s">
        <v>2505</v>
      </c>
      <c r="N2987" t="s">
        <v>2503</v>
      </c>
      <c r="O2987" t="s">
        <v>5863</v>
      </c>
      <c r="P2987">
        <v>72</v>
      </c>
      <c r="Q2987" s="2">
        <v>7282</v>
      </c>
      <c r="R2987" t="str">
        <f t="shared" si="97"/>
        <v>30899Danny Thomas Memphis Classic</v>
      </c>
      <c r="S2987">
        <f t="shared" si="96"/>
        <v>2986</v>
      </c>
      <c r="T2987">
        <f>VLOOKUP(S2987,Sheet2!V:V,1,FALSE)</f>
        <v>2986</v>
      </c>
      <c r="U2987">
        <f>VLOOKUP(B2987,Sheet2!W:W,1,FALSE)</f>
        <v>2519</v>
      </c>
    </row>
    <row r="2988" spans="1:21" x14ac:dyDescent="0.2">
      <c r="A2988">
        <v>2987</v>
      </c>
      <c r="B2988">
        <v>2520</v>
      </c>
      <c r="C2988">
        <v>55</v>
      </c>
      <c r="D2988" s="1">
        <v>31228</v>
      </c>
      <c r="E2988" t="s">
        <v>2221</v>
      </c>
      <c r="F2988" s="2"/>
      <c r="G2988">
        <v>279</v>
      </c>
      <c r="H2988">
        <v>-9</v>
      </c>
      <c r="I2988" t="s">
        <v>81</v>
      </c>
      <c r="J2988" t="s">
        <v>18</v>
      </c>
      <c r="K2988" s="2"/>
      <c r="L2988" t="s">
        <v>2504</v>
      </c>
      <c r="M2988" t="s">
        <v>2505</v>
      </c>
      <c r="N2988" t="s">
        <v>2503</v>
      </c>
      <c r="O2988" t="s">
        <v>5863</v>
      </c>
      <c r="P2988">
        <v>72</v>
      </c>
      <c r="Q2988" s="2">
        <v>7282</v>
      </c>
      <c r="R2988" t="str">
        <f t="shared" si="97"/>
        <v>31228St. Jude Memphis Classic</v>
      </c>
      <c r="S2988">
        <f t="shared" si="96"/>
        <v>2987</v>
      </c>
      <c r="T2988">
        <f>VLOOKUP(S2988,Sheet2!V:V,1,FALSE)</f>
        <v>2987</v>
      </c>
      <c r="U2988">
        <f>VLOOKUP(B2988,Sheet2!W:W,1,FALSE)</f>
        <v>2520</v>
      </c>
    </row>
    <row r="2989" spans="1:21" x14ac:dyDescent="0.2">
      <c r="A2989">
        <v>2988</v>
      </c>
      <c r="B2989">
        <v>2521</v>
      </c>
      <c r="C2989">
        <v>55</v>
      </c>
      <c r="D2989" s="1">
        <v>31655</v>
      </c>
      <c r="E2989" t="s">
        <v>2176</v>
      </c>
      <c r="F2989" s="2"/>
      <c r="G2989">
        <v>280</v>
      </c>
      <c r="H2989">
        <v>-8</v>
      </c>
      <c r="I2989" t="s">
        <v>2188</v>
      </c>
      <c r="K2989" s="2"/>
      <c r="L2989" t="s">
        <v>2504</v>
      </c>
      <c r="M2989" t="s">
        <v>2505</v>
      </c>
      <c r="N2989" t="s">
        <v>2503</v>
      </c>
      <c r="O2989" t="s">
        <v>5863</v>
      </c>
      <c r="P2989">
        <v>72</v>
      </c>
      <c r="Q2989" s="2">
        <v>7282</v>
      </c>
      <c r="R2989" t="str">
        <f t="shared" si="97"/>
        <v>31655Federal Express St. Jude Classic</v>
      </c>
      <c r="S2989">
        <f t="shared" si="96"/>
        <v>2988</v>
      </c>
      <c r="T2989">
        <f>VLOOKUP(S2989,Sheet2!V:V,1,FALSE)</f>
        <v>2988</v>
      </c>
      <c r="U2989">
        <f>VLOOKUP(B2989,Sheet2!W:W,1,FALSE)</f>
        <v>2521</v>
      </c>
    </row>
    <row r="2990" spans="1:21" x14ac:dyDescent="0.2">
      <c r="A2990">
        <v>2989</v>
      </c>
      <c r="B2990">
        <v>2522</v>
      </c>
      <c r="C2990">
        <v>55</v>
      </c>
      <c r="D2990" s="1">
        <v>31991</v>
      </c>
      <c r="E2990" t="s">
        <v>2176</v>
      </c>
      <c r="F2990" s="2"/>
      <c r="G2990">
        <v>275</v>
      </c>
      <c r="H2990">
        <v>-13</v>
      </c>
      <c r="I2990" t="s">
        <v>1215</v>
      </c>
      <c r="K2990" s="2"/>
      <c r="L2990" t="s">
        <v>2504</v>
      </c>
      <c r="M2990" t="s">
        <v>2505</v>
      </c>
      <c r="N2990" t="s">
        <v>2503</v>
      </c>
      <c r="O2990" t="s">
        <v>5863</v>
      </c>
      <c r="P2990">
        <v>72</v>
      </c>
      <c r="Q2990" s="2">
        <v>7282</v>
      </c>
      <c r="R2990" t="str">
        <f t="shared" si="97"/>
        <v>31991Federal Express St. Jude Classic</v>
      </c>
      <c r="S2990">
        <f t="shared" si="96"/>
        <v>2989</v>
      </c>
      <c r="T2990">
        <f>VLOOKUP(S2990,Sheet2!V:V,1,FALSE)</f>
        <v>2989</v>
      </c>
      <c r="U2990">
        <f>VLOOKUP(B2990,Sheet2!W:W,1,FALSE)</f>
        <v>2522</v>
      </c>
    </row>
    <row r="2991" spans="1:21" x14ac:dyDescent="0.2">
      <c r="A2991">
        <v>2990</v>
      </c>
      <c r="B2991">
        <v>2523</v>
      </c>
      <c r="C2991">
        <v>55</v>
      </c>
      <c r="D2991" s="1">
        <v>32362</v>
      </c>
      <c r="E2991" t="s">
        <v>2176</v>
      </c>
      <c r="F2991" s="2"/>
      <c r="G2991">
        <v>273</v>
      </c>
      <c r="H2991">
        <v>-15</v>
      </c>
      <c r="I2991" t="s">
        <v>662</v>
      </c>
      <c r="K2991" s="2"/>
      <c r="L2991" t="s">
        <v>2504</v>
      </c>
      <c r="M2991" t="s">
        <v>2505</v>
      </c>
      <c r="N2991" t="s">
        <v>2503</v>
      </c>
      <c r="O2991" t="s">
        <v>5863</v>
      </c>
      <c r="P2991">
        <v>72</v>
      </c>
      <c r="Q2991" s="2">
        <v>7282</v>
      </c>
      <c r="R2991" t="str">
        <f t="shared" si="97"/>
        <v>32362Federal Express St. Jude Classic</v>
      </c>
      <c r="S2991">
        <f t="shared" si="96"/>
        <v>2990</v>
      </c>
      <c r="T2991">
        <f>VLOOKUP(S2991,Sheet2!V:V,1,FALSE)</f>
        <v>2990</v>
      </c>
      <c r="U2991">
        <f>VLOOKUP(B2991,Sheet2!W:W,1,FALSE)</f>
        <v>2523</v>
      </c>
    </row>
    <row r="2992" spans="1:21" x14ac:dyDescent="0.2">
      <c r="A2992">
        <v>2991</v>
      </c>
      <c r="B2992">
        <v>2524</v>
      </c>
      <c r="C2992">
        <v>55</v>
      </c>
      <c r="D2992" s="1">
        <v>32726</v>
      </c>
      <c r="E2992" t="s">
        <v>2176</v>
      </c>
      <c r="F2992" s="2"/>
      <c r="G2992">
        <v>272</v>
      </c>
      <c r="H2992">
        <v>-12</v>
      </c>
      <c r="I2992" t="s">
        <v>336</v>
      </c>
      <c r="K2992" s="2"/>
      <c r="L2992" t="s">
        <v>1648</v>
      </c>
      <c r="M2992" t="s">
        <v>2502</v>
      </c>
      <c r="N2992" t="s">
        <v>2503</v>
      </c>
      <c r="O2992" t="s">
        <v>5863</v>
      </c>
      <c r="P2992">
        <v>71</v>
      </c>
      <c r="Q2992" s="2">
        <v>7006</v>
      </c>
      <c r="R2992" t="str">
        <f t="shared" si="97"/>
        <v>32726Federal Express St. Jude Classic</v>
      </c>
      <c r="S2992">
        <f t="shared" si="96"/>
        <v>2991</v>
      </c>
      <c r="T2992">
        <f>VLOOKUP(S2992,Sheet2!V:V,1,FALSE)</f>
        <v>2991</v>
      </c>
      <c r="U2992">
        <f>VLOOKUP(B2992,Sheet2!W:W,1,FALSE)</f>
        <v>2524</v>
      </c>
    </row>
    <row r="2993" spans="1:21" x14ac:dyDescent="0.2">
      <c r="A2993">
        <v>2992</v>
      </c>
      <c r="B2993">
        <v>2525</v>
      </c>
      <c r="C2993">
        <v>55</v>
      </c>
      <c r="D2993" s="1">
        <v>33090</v>
      </c>
      <c r="E2993" t="s">
        <v>2176</v>
      </c>
      <c r="F2993" s="2"/>
      <c r="G2993">
        <v>269</v>
      </c>
      <c r="H2993">
        <v>-15</v>
      </c>
      <c r="I2993" t="s">
        <v>200</v>
      </c>
      <c r="J2993" t="s">
        <v>18</v>
      </c>
      <c r="K2993" s="2"/>
      <c r="L2993" t="s">
        <v>1648</v>
      </c>
      <c r="M2993" t="s">
        <v>2502</v>
      </c>
      <c r="N2993" t="s">
        <v>2503</v>
      </c>
      <c r="O2993" t="s">
        <v>5863</v>
      </c>
      <c r="P2993">
        <v>71</v>
      </c>
      <c r="Q2993" s="2">
        <v>7006</v>
      </c>
      <c r="R2993" t="str">
        <f t="shared" si="97"/>
        <v>33090Federal Express St. Jude Classic</v>
      </c>
      <c r="S2993">
        <f t="shared" si="96"/>
        <v>2992</v>
      </c>
      <c r="T2993">
        <f>VLOOKUP(S2993,Sheet2!V:V,1,FALSE)</f>
        <v>2992</v>
      </c>
      <c r="U2993">
        <f>VLOOKUP(B2993,Sheet2!W:W,1,FALSE)</f>
        <v>2525</v>
      </c>
    </row>
    <row r="2994" spans="1:21" x14ac:dyDescent="0.2">
      <c r="A2994">
        <v>2993</v>
      </c>
      <c r="B2994">
        <v>2526</v>
      </c>
      <c r="C2994">
        <v>55</v>
      </c>
      <c r="D2994" s="1">
        <v>33419</v>
      </c>
      <c r="E2994" t="s">
        <v>2176</v>
      </c>
      <c r="F2994" s="2"/>
      <c r="G2994">
        <v>269</v>
      </c>
      <c r="H2994">
        <v>-15</v>
      </c>
      <c r="I2994" t="s">
        <v>78</v>
      </c>
      <c r="K2994" s="2"/>
      <c r="L2994" t="s">
        <v>1648</v>
      </c>
      <c r="M2994" t="s">
        <v>2502</v>
      </c>
      <c r="N2994" t="s">
        <v>2503</v>
      </c>
      <c r="O2994" t="s">
        <v>5863</v>
      </c>
      <c r="P2994">
        <v>71</v>
      </c>
      <c r="Q2994" s="2">
        <v>7006</v>
      </c>
      <c r="R2994" t="str">
        <f t="shared" si="97"/>
        <v>33419Federal Express St. Jude Classic</v>
      </c>
      <c r="S2994">
        <f t="shared" si="96"/>
        <v>2993</v>
      </c>
      <c r="T2994">
        <f>VLOOKUP(S2994,Sheet2!V:V,1,FALSE)</f>
        <v>2993</v>
      </c>
      <c r="U2994">
        <f>VLOOKUP(B2994,Sheet2!W:W,1,FALSE)</f>
        <v>2526</v>
      </c>
    </row>
    <row r="2995" spans="1:21" x14ac:dyDescent="0.2">
      <c r="A2995">
        <v>2994</v>
      </c>
      <c r="B2995">
        <v>2527</v>
      </c>
      <c r="C2995">
        <v>55</v>
      </c>
      <c r="D2995" s="1">
        <v>33769</v>
      </c>
      <c r="E2995" t="s">
        <v>2176</v>
      </c>
      <c r="F2995" s="2"/>
      <c r="G2995">
        <v>263</v>
      </c>
      <c r="H2995">
        <v>-21</v>
      </c>
      <c r="I2995" t="s">
        <v>328</v>
      </c>
      <c r="K2995" s="2"/>
      <c r="L2995" t="s">
        <v>1648</v>
      </c>
      <c r="M2995" t="s">
        <v>2502</v>
      </c>
      <c r="N2995" t="s">
        <v>2503</v>
      </c>
      <c r="O2995" t="s">
        <v>5863</v>
      </c>
      <c r="P2995">
        <v>71</v>
      </c>
      <c r="Q2995" s="2">
        <v>7006</v>
      </c>
      <c r="R2995" t="str">
        <f t="shared" si="97"/>
        <v>33769Federal Express St. Jude Classic</v>
      </c>
      <c r="S2995">
        <f t="shared" si="96"/>
        <v>2994</v>
      </c>
      <c r="T2995">
        <f>VLOOKUP(S2995,Sheet2!V:V,1,FALSE)</f>
        <v>2994</v>
      </c>
      <c r="U2995">
        <f>VLOOKUP(B2995,Sheet2!W:W,1,FALSE)</f>
        <v>2527</v>
      </c>
    </row>
    <row r="2996" spans="1:21" x14ac:dyDescent="0.2">
      <c r="A2996">
        <v>2995</v>
      </c>
      <c r="B2996">
        <v>2528</v>
      </c>
      <c r="C2996">
        <v>55</v>
      </c>
      <c r="D2996" s="1">
        <v>34182</v>
      </c>
      <c r="E2996" t="s">
        <v>2176</v>
      </c>
      <c r="F2996" s="2"/>
      <c r="G2996">
        <v>266</v>
      </c>
      <c r="H2996">
        <v>-18</v>
      </c>
      <c r="I2996" t="s">
        <v>571</v>
      </c>
      <c r="K2996" s="2"/>
      <c r="L2996" t="s">
        <v>1648</v>
      </c>
      <c r="M2996" t="s">
        <v>2502</v>
      </c>
      <c r="N2996" t="s">
        <v>2503</v>
      </c>
      <c r="O2996" t="s">
        <v>5863</v>
      </c>
      <c r="P2996">
        <v>71</v>
      </c>
      <c r="Q2996" s="2">
        <v>7006</v>
      </c>
      <c r="R2996" t="str">
        <f t="shared" si="97"/>
        <v>34182Federal Express St. Jude Classic</v>
      </c>
      <c r="S2996">
        <f t="shared" si="96"/>
        <v>2995</v>
      </c>
      <c r="T2996">
        <f>VLOOKUP(S2996,Sheet2!V:V,1,FALSE)</f>
        <v>2995</v>
      </c>
      <c r="U2996">
        <f>VLOOKUP(B2996,Sheet2!W:W,1,FALSE)</f>
        <v>2528</v>
      </c>
    </row>
    <row r="2997" spans="1:21" x14ac:dyDescent="0.2">
      <c r="A2997">
        <v>2996</v>
      </c>
      <c r="B2997">
        <v>2529</v>
      </c>
      <c r="C2997">
        <v>55</v>
      </c>
      <c r="D2997" s="1">
        <v>34546</v>
      </c>
      <c r="E2997" t="s">
        <v>2176</v>
      </c>
      <c r="F2997" s="2"/>
      <c r="G2997">
        <v>267</v>
      </c>
      <c r="H2997">
        <v>-17</v>
      </c>
      <c r="I2997" t="s">
        <v>2177</v>
      </c>
      <c r="J2997" t="s">
        <v>18</v>
      </c>
      <c r="K2997" s="2"/>
      <c r="L2997" t="s">
        <v>1648</v>
      </c>
      <c r="M2997" t="s">
        <v>2502</v>
      </c>
      <c r="N2997" t="s">
        <v>2503</v>
      </c>
      <c r="O2997" t="s">
        <v>5863</v>
      </c>
      <c r="P2997">
        <v>71</v>
      </c>
      <c r="Q2997" s="2">
        <v>7006</v>
      </c>
      <c r="R2997" t="str">
        <f t="shared" si="97"/>
        <v>34546Federal Express St. Jude Classic</v>
      </c>
      <c r="S2997">
        <f t="shared" si="96"/>
        <v>2996</v>
      </c>
      <c r="T2997">
        <f>VLOOKUP(S2997,Sheet2!V:V,1,FALSE)</f>
        <v>2996</v>
      </c>
      <c r="U2997">
        <f>VLOOKUP(B2997,Sheet2!W:W,1,FALSE)</f>
        <v>2529</v>
      </c>
    </row>
    <row r="2998" spans="1:21" x14ac:dyDescent="0.2">
      <c r="A2998">
        <v>2997</v>
      </c>
      <c r="B2998">
        <v>2530</v>
      </c>
      <c r="C2998">
        <v>55</v>
      </c>
      <c r="D2998" s="1">
        <v>34882</v>
      </c>
      <c r="E2998" t="s">
        <v>2043</v>
      </c>
      <c r="F2998" s="2"/>
      <c r="G2998">
        <v>267</v>
      </c>
      <c r="H2998">
        <v>-17</v>
      </c>
      <c r="I2998" t="s">
        <v>2170</v>
      </c>
      <c r="K2998" s="2"/>
      <c r="L2998" t="s">
        <v>1648</v>
      </c>
      <c r="M2998" t="s">
        <v>2502</v>
      </c>
      <c r="N2998" t="s">
        <v>2503</v>
      </c>
      <c r="O2998" t="s">
        <v>5863</v>
      </c>
      <c r="P2998">
        <v>71</v>
      </c>
      <c r="Q2998" s="2">
        <v>7006</v>
      </c>
      <c r="R2998" t="str">
        <f t="shared" si="97"/>
        <v>34882FedEx St. Jude Classic</v>
      </c>
      <c r="S2998">
        <f t="shared" si="96"/>
        <v>2997</v>
      </c>
      <c r="T2998">
        <f>VLOOKUP(S2998,Sheet2!V:V,1,FALSE)</f>
        <v>2997</v>
      </c>
      <c r="U2998">
        <f>VLOOKUP(B2998,Sheet2!W:W,1,FALSE)</f>
        <v>2530</v>
      </c>
    </row>
    <row r="2999" spans="1:21" x14ac:dyDescent="0.2">
      <c r="A2999">
        <v>2998</v>
      </c>
      <c r="B2999">
        <v>2531</v>
      </c>
      <c r="C2999">
        <v>55</v>
      </c>
      <c r="D2999" s="1">
        <v>35239</v>
      </c>
      <c r="E2999" t="s">
        <v>2043</v>
      </c>
      <c r="F2999" s="2"/>
      <c r="G2999">
        <v>258</v>
      </c>
      <c r="H2999">
        <v>-26</v>
      </c>
      <c r="I2999" t="s">
        <v>251</v>
      </c>
      <c r="K2999" s="2"/>
      <c r="L2999" t="s">
        <v>1648</v>
      </c>
      <c r="M2999" t="s">
        <v>2502</v>
      </c>
      <c r="N2999" t="s">
        <v>2503</v>
      </c>
      <c r="O2999" t="s">
        <v>5863</v>
      </c>
      <c r="P2999">
        <v>71</v>
      </c>
      <c r="Q2999" s="2">
        <v>7006</v>
      </c>
      <c r="R2999" t="str">
        <f t="shared" si="97"/>
        <v>35239FedEx St. Jude Classic</v>
      </c>
      <c r="S2999">
        <f t="shared" si="96"/>
        <v>2998</v>
      </c>
      <c r="T2999">
        <f>VLOOKUP(S2999,Sheet2!V:V,1,FALSE)</f>
        <v>2998</v>
      </c>
      <c r="U2999">
        <f>VLOOKUP(B2999,Sheet2!W:W,1,FALSE)</f>
        <v>2531</v>
      </c>
    </row>
    <row r="3000" spans="1:21" x14ac:dyDescent="0.2">
      <c r="A3000">
        <v>2999</v>
      </c>
      <c r="B3000">
        <v>2532</v>
      </c>
      <c r="C3000">
        <v>55</v>
      </c>
      <c r="D3000" s="1">
        <v>35610</v>
      </c>
      <c r="E3000" t="s">
        <v>2043</v>
      </c>
      <c r="F3000" s="2"/>
      <c r="G3000">
        <v>268</v>
      </c>
      <c r="H3000">
        <v>-16</v>
      </c>
      <c r="I3000" t="s">
        <v>661</v>
      </c>
      <c r="K3000" s="2"/>
      <c r="L3000" t="s">
        <v>1648</v>
      </c>
      <c r="M3000" t="s">
        <v>2502</v>
      </c>
      <c r="N3000" t="s">
        <v>2503</v>
      </c>
      <c r="O3000" t="s">
        <v>5863</v>
      </c>
      <c r="P3000">
        <v>71</v>
      </c>
      <c r="Q3000" s="2">
        <v>7006</v>
      </c>
      <c r="R3000" t="str">
        <f t="shared" si="97"/>
        <v>35610FedEx St. Jude Classic</v>
      </c>
      <c r="S3000">
        <f t="shared" si="96"/>
        <v>2999</v>
      </c>
      <c r="T3000">
        <f>VLOOKUP(S3000,Sheet2!V:V,1,FALSE)</f>
        <v>2999</v>
      </c>
      <c r="U3000">
        <f>VLOOKUP(B3000,Sheet2!W:W,1,FALSE)</f>
        <v>2532</v>
      </c>
    </row>
    <row r="3001" spans="1:21" x14ac:dyDescent="0.2">
      <c r="A3001">
        <v>3000</v>
      </c>
      <c r="B3001">
        <v>2533</v>
      </c>
      <c r="C3001">
        <v>55</v>
      </c>
      <c r="D3001" s="1">
        <v>36009</v>
      </c>
      <c r="E3001" t="s">
        <v>2043</v>
      </c>
      <c r="F3001" s="2"/>
      <c r="G3001">
        <v>268</v>
      </c>
      <c r="H3001">
        <v>-16</v>
      </c>
      <c r="I3001" t="s">
        <v>571</v>
      </c>
      <c r="J3001" t="s">
        <v>18</v>
      </c>
      <c r="K3001" s="2"/>
      <c r="L3001" t="s">
        <v>1648</v>
      </c>
      <c r="M3001" t="s">
        <v>2502</v>
      </c>
      <c r="N3001" t="s">
        <v>2503</v>
      </c>
      <c r="O3001" t="s">
        <v>5863</v>
      </c>
      <c r="P3001">
        <v>71</v>
      </c>
      <c r="Q3001" s="2">
        <v>7006</v>
      </c>
      <c r="R3001" t="str">
        <f t="shared" si="97"/>
        <v>36009FedEx St. Jude Classic</v>
      </c>
      <c r="S3001">
        <f t="shared" si="96"/>
        <v>3000</v>
      </c>
      <c r="T3001">
        <f>VLOOKUP(S3001,Sheet2!V:V,1,FALSE)</f>
        <v>3000</v>
      </c>
      <c r="U3001">
        <f>VLOOKUP(B3001,Sheet2!W:W,1,FALSE)</f>
        <v>2533</v>
      </c>
    </row>
    <row r="3002" spans="1:21" x14ac:dyDescent="0.2">
      <c r="A3002">
        <v>3001</v>
      </c>
      <c r="B3002">
        <v>2534</v>
      </c>
      <c r="C3002">
        <v>55</v>
      </c>
      <c r="D3002" s="1">
        <v>36325</v>
      </c>
      <c r="E3002" t="s">
        <v>2043</v>
      </c>
      <c r="F3002" s="2"/>
      <c r="G3002">
        <v>265</v>
      </c>
      <c r="H3002">
        <v>-19</v>
      </c>
      <c r="I3002" t="s">
        <v>2152</v>
      </c>
      <c r="K3002" s="2"/>
      <c r="L3002" t="s">
        <v>1648</v>
      </c>
      <c r="M3002" t="s">
        <v>2502</v>
      </c>
      <c r="N3002" t="s">
        <v>2503</v>
      </c>
      <c r="O3002" t="s">
        <v>5863</v>
      </c>
      <c r="P3002">
        <v>71</v>
      </c>
      <c r="Q3002" s="2">
        <v>7006</v>
      </c>
      <c r="R3002" t="str">
        <f t="shared" si="97"/>
        <v>36325FedEx St. Jude Classic</v>
      </c>
      <c r="S3002">
        <f t="shared" si="96"/>
        <v>3001</v>
      </c>
      <c r="T3002">
        <f>VLOOKUP(S3002,Sheet2!V:V,1,FALSE)</f>
        <v>3001</v>
      </c>
      <c r="U3002">
        <f>VLOOKUP(B3002,Sheet2!W:W,1,FALSE)</f>
        <v>2534</v>
      </c>
    </row>
    <row r="3003" spans="1:21" x14ac:dyDescent="0.2">
      <c r="A3003">
        <v>3002</v>
      </c>
      <c r="B3003">
        <v>2535</v>
      </c>
      <c r="C3003">
        <v>55</v>
      </c>
      <c r="D3003" s="1">
        <v>36702</v>
      </c>
      <c r="E3003" t="s">
        <v>2043</v>
      </c>
      <c r="F3003" s="2"/>
      <c r="G3003">
        <v>271</v>
      </c>
      <c r="H3003">
        <v>-13</v>
      </c>
      <c r="I3003" t="s">
        <v>1420</v>
      </c>
      <c r="K3003" s="2"/>
      <c r="L3003" t="s">
        <v>1648</v>
      </c>
      <c r="M3003" t="s">
        <v>2502</v>
      </c>
      <c r="N3003" t="s">
        <v>2503</v>
      </c>
      <c r="O3003" t="s">
        <v>5863</v>
      </c>
      <c r="P3003">
        <v>71</v>
      </c>
      <c r="Q3003" s="2">
        <v>7030</v>
      </c>
      <c r="R3003" t="str">
        <f t="shared" si="97"/>
        <v>36702FedEx St. Jude Classic</v>
      </c>
      <c r="S3003">
        <f t="shared" si="96"/>
        <v>3002</v>
      </c>
      <c r="T3003">
        <f>VLOOKUP(S3003,Sheet2!V:V,1,FALSE)</f>
        <v>3002</v>
      </c>
      <c r="U3003">
        <f>VLOOKUP(B3003,Sheet2!W:W,1,FALSE)</f>
        <v>2535</v>
      </c>
    </row>
    <row r="3004" spans="1:21" x14ac:dyDescent="0.2">
      <c r="A3004">
        <v>3003</v>
      </c>
      <c r="B3004">
        <v>2536</v>
      </c>
      <c r="C3004">
        <v>55</v>
      </c>
      <c r="D3004" s="1">
        <v>37052</v>
      </c>
      <c r="E3004" t="s">
        <v>2043</v>
      </c>
      <c r="F3004" s="2"/>
      <c r="G3004">
        <v>267</v>
      </c>
      <c r="H3004">
        <v>-17</v>
      </c>
      <c r="I3004" t="s">
        <v>752</v>
      </c>
      <c r="K3004" s="2"/>
      <c r="L3004" t="s">
        <v>1648</v>
      </c>
      <c r="M3004" t="s">
        <v>2502</v>
      </c>
      <c r="N3004" t="s">
        <v>2503</v>
      </c>
      <c r="O3004" t="s">
        <v>5863</v>
      </c>
      <c r="P3004">
        <v>71</v>
      </c>
      <c r="Q3004" s="2">
        <v>7030</v>
      </c>
      <c r="R3004" t="str">
        <f t="shared" si="97"/>
        <v>37052FedEx St. Jude Classic</v>
      </c>
      <c r="S3004">
        <f t="shared" si="96"/>
        <v>3003</v>
      </c>
      <c r="T3004">
        <f>VLOOKUP(S3004,Sheet2!V:V,1,FALSE)</f>
        <v>3003</v>
      </c>
      <c r="U3004">
        <f>VLOOKUP(B3004,Sheet2!W:W,1,FALSE)</f>
        <v>2536</v>
      </c>
    </row>
    <row r="3005" spans="1:21" x14ac:dyDescent="0.2">
      <c r="A3005">
        <v>3004</v>
      </c>
      <c r="B3005">
        <v>2537</v>
      </c>
      <c r="C3005">
        <v>55</v>
      </c>
      <c r="D3005" s="1">
        <v>37437</v>
      </c>
      <c r="E3005" t="s">
        <v>2043</v>
      </c>
      <c r="F3005" s="2"/>
      <c r="G3005">
        <v>266</v>
      </c>
      <c r="H3005">
        <v>-18</v>
      </c>
      <c r="I3005" t="s">
        <v>491</v>
      </c>
      <c r="K3005" s="2"/>
      <c r="L3005" t="s">
        <v>1648</v>
      </c>
      <c r="M3005" t="s">
        <v>2502</v>
      </c>
      <c r="N3005" t="s">
        <v>2503</v>
      </c>
      <c r="O3005" t="s">
        <v>5863</v>
      </c>
      <c r="P3005">
        <v>71</v>
      </c>
      <c r="Q3005" s="2">
        <v>7006</v>
      </c>
      <c r="R3005" t="str">
        <f t="shared" si="97"/>
        <v>37437FedEx St. Jude Classic</v>
      </c>
      <c r="S3005">
        <f t="shared" si="96"/>
        <v>3004</v>
      </c>
      <c r="T3005">
        <f>VLOOKUP(S3005,Sheet2!V:V,1,FALSE)</f>
        <v>3004</v>
      </c>
      <c r="U3005">
        <f>VLOOKUP(B3005,Sheet2!W:W,1,FALSE)</f>
        <v>2537</v>
      </c>
    </row>
    <row r="3006" spans="1:21" x14ac:dyDescent="0.2">
      <c r="A3006">
        <v>3005</v>
      </c>
      <c r="B3006">
        <v>2538</v>
      </c>
      <c r="C3006">
        <v>55</v>
      </c>
      <c r="D3006" s="1">
        <v>37801</v>
      </c>
      <c r="E3006" t="s">
        <v>2043</v>
      </c>
      <c r="F3006" s="2"/>
      <c r="G3006">
        <v>264</v>
      </c>
      <c r="H3006">
        <v>-20</v>
      </c>
      <c r="I3006" t="s">
        <v>239</v>
      </c>
      <c r="K3006" s="2"/>
      <c r="L3006" t="s">
        <v>1648</v>
      </c>
      <c r="M3006" t="s">
        <v>2502</v>
      </c>
      <c r="N3006" t="s">
        <v>2503</v>
      </c>
      <c r="O3006" t="s">
        <v>5863</v>
      </c>
      <c r="P3006">
        <v>71</v>
      </c>
      <c r="Q3006" s="2">
        <v>7030</v>
      </c>
      <c r="R3006" t="str">
        <f t="shared" si="97"/>
        <v>37801FedEx St. Jude Classic</v>
      </c>
      <c r="S3006">
        <f t="shared" si="96"/>
        <v>3005</v>
      </c>
      <c r="T3006">
        <f>VLOOKUP(S3006,Sheet2!V:V,1,FALSE)</f>
        <v>3005</v>
      </c>
      <c r="U3006">
        <f>VLOOKUP(B3006,Sheet2!W:W,1,FALSE)</f>
        <v>2538</v>
      </c>
    </row>
    <row r="3007" spans="1:21" x14ac:dyDescent="0.2">
      <c r="A3007">
        <v>3006</v>
      </c>
      <c r="B3007">
        <v>2539</v>
      </c>
      <c r="C3007">
        <v>55</v>
      </c>
      <c r="D3007" s="1">
        <v>38137</v>
      </c>
      <c r="E3007" t="s">
        <v>2043</v>
      </c>
      <c r="F3007" s="2"/>
      <c r="G3007">
        <v>268</v>
      </c>
      <c r="H3007">
        <v>-16</v>
      </c>
      <c r="I3007" t="s">
        <v>239</v>
      </c>
      <c r="K3007" s="2"/>
      <c r="L3007" t="s">
        <v>1648</v>
      </c>
      <c r="M3007" t="s">
        <v>2502</v>
      </c>
      <c r="N3007" t="s">
        <v>2503</v>
      </c>
      <c r="O3007" t="s">
        <v>5863</v>
      </c>
      <c r="P3007">
        <v>71</v>
      </c>
      <c r="Q3007" s="2">
        <v>7103</v>
      </c>
      <c r="R3007" t="str">
        <f t="shared" si="97"/>
        <v>38137FedEx St. Jude Classic</v>
      </c>
      <c r="S3007">
        <f t="shared" si="96"/>
        <v>3006</v>
      </c>
      <c r="T3007">
        <f>VLOOKUP(S3007,Sheet2!V:V,1,FALSE)</f>
        <v>3006</v>
      </c>
      <c r="U3007">
        <f>VLOOKUP(B3007,Sheet2!W:W,1,FALSE)</f>
        <v>2539</v>
      </c>
    </row>
    <row r="3008" spans="1:21" x14ac:dyDescent="0.2">
      <c r="A3008">
        <v>3007</v>
      </c>
      <c r="B3008">
        <v>2540</v>
      </c>
      <c r="C3008">
        <v>55</v>
      </c>
      <c r="D3008" s="1">
        <v>38501</v>
      </c>
      <c r="E3008" t="s">
        <v>2043</v>
      </c>
      <c r="F3008" s="2"/>
      <c r="G3008">
        <v>266</v>
      </c>
      <c r="H3008">
        <v>-18</v>
      </c>
      <c r="I3008" t="s">
        <v>307</v>
      </c>
      <c r="K3008" s="2"/>
      <c r="L3008" t="s">
        <v>1648</v>
      </c>
      <c r="M3008" t="s">
        <v>2502</v>
      </c>
      <c r="N3008" t="s">
        <v>2503</v>
      </c>
      <c r="O3008" t="s">
        <v>5863</v>
      </c>
      <c r="P3008">
        <v>71</v>
      </c>
      <c r="Q3008" s="2">
        <v>7244</v>
      </c>
      <c r="R3008" t="str">
        <f t="shared" si="97"/>
        <v>38501FedEx St. Jude Classic</v>
      </c>
      <c r="S3008">
        <f t="shared" si="96"/>
        <v>3007</v>
      </c>
      <c r="T3008">
        <f>VLOOKUP(S3008,Sheet2!V:V,1,FALSE)</f>
        <v>3007</v>
      </c>
      <c r="U3008">
        <f>VLOOKUP(B3008,Sheet2!W:W,1,FALSE)</f>
        <v>2540</v>
      </c>
    </row>
    <row r="3009" spans="1:21" x14ac:dyDescent="0.2">
      <c r="A3009">
        <v>3008</v>
      </c>
      <c r="B3009">
        <v>2541</v>
      </c>
      <c r="C3009">
        <v>55</v>
      </c>
      <c r="D3009" s="1">
        <v>38865</v>
      </c>
      <c r="E3009" t="s">
        <v>2043</v>
      </c>
      <c r="F3009" s="2"/>
      <c r="G3009">
        <v>271</v>
      </c>
      <c r="H3009">
        <v>-9</v>
      </c>
      <c r="I3009" t="s">
        <v>716</v>
      </c>
      <c r="K3009" s="2"/>
      <c r="L3009" t="s">
        <v>1648</v>
      </c>
      <c r="M3009" t="s">
        <v>2502</v>
      </c>
      <c r="N3009" t="s">
        <v>2503</v>
      </c>
      <c r="O3009" t="s">
        <v>5863</v>
      </c>
      <c r="P3009">
        <v>70</v>
      </c>
      <c r="Q3009" s="2">
        <v>7244</v>
      </c>
      <c r="R3009" t="str">
        <f t="shared" si="97"/>
        <v>38865FedEx St. Jude Classic</v>
      </c>
      <c r="S3009">
        <f t="shared" si="96"/>
        <v>3008</v>
      </c>
      <c r="T3009">
        <f>VLOOKUP(S3009,Sheet2!V:V,1,FALSE)</f>
        <v>3008</v>
      </c>
      <c r="U3009">
        <f>VLOOKUP(B3009,Sheet2!W:W,1,FALSE)</f>
        <v>2541</v>
      </c>
    </row>
    <row r="3010" spans="1:21" x14ac:dyDescent="0.2">
      <c r="A3010">
        <v>3009</v>
      </c>
      <c r="B3010">
        <v>2542</v>
      </c>
      <c r="C3010">
        <v>55</v>
      </c>
      <c r="D3010" s="1">
        <v>39243</v>
      </c>
      <c r="E3010" t="s">
        <v>2095</v>
      </c>
      <c r="F3010" s="2"/>
      <c r="G3010">
        <v>267</v>
      </c>
      <c r="H3010">
        <v>-13</v>
      </c>
      <c r="I3010" t="s">
        <v>1880</v>
      </c>
      <c r="K3010" s="2"/>
      <c r="L3010" t="s">
        <v>1648</v>
      </c>
      <c r="M3010" t="s">
        <v>2502</v>
      </c>
      <c r="N3010" t="s">
        <v>2503</v>
      </c>
      <c r="O3010" t="s">
        <v>5863</v>
      </c>
      <c r="P3010">
        <v>70</v>
      </c>
      <c r="Q3010" s="2">
        <v>7239</v>
      </c>
      <c r="R3010" t="str">
        <f t="shared" si="97"/>
        <v>39243Stanford St. Jude Championship</v>
      </c>
      <c r="S3010">
        <f t="shared" si="96"/>
        <v>3009</v>
      </c>
      <c r="T3010">
        <f>VLOOKUP(S3010,Sheet2!V:V,1,FALSE)</f>
        <v>3009</v>
      </c>
      <c r="U3010">
        <f>VLOOKUP(B3010,Sheet2!W:W,1,FALSE)</f>
        <v>2542</v>
      </c>
    </row>
    <row r="3011" spans="1:21" x14ac:dyDescent="0.2">
      <c r="A3011">
        <v>3010</v>
      </c>
      <c r="B3011">
        <v>2543</v>
      </c>
      <c r="C3011">
        <v>55</v>
      </c>
      <c r="D3011" s="1">
        <v>39607</v>
      </c>
      <c r="E3011" t="s">
        <v>2095</v>
      </c>
      <c r="F3011" s="2"/>
      <c r="G3011">
        <v>276</v>
      </c>
      <c r="H3011">
        <v>-4</v>
      </c>
      <c r="I3011" t="s">
        <v>307</v>
      </c>
      <c r="J3011" t="s">
        <v>18</v>
      </c>
      <c r="K3011" s="2"/>
      <c r="L3011" t="s">
        <v>1648</v>
      </c>
      <c r="M3011" t="s">
        <v>2502</v>
      </c>
      <c r="N3011" t="s">
        <v>2503</v>
      </c>
      <c r="O3011" t="s">
        <v>5863</v>
      </c>
      <c r="P3011">
        <v>70</v>
      </c>
      <c r="Q3011" s="2">
        <v>7239</v>
      </c>
      <c r="R3011" t="str">
        <f t="shared" si="97"/>
        <v>39607Stanford St. Jude Championship</v>
      </c>
      <c r="S3011">
        <f t="shared" si="96"/>
        <v>3010</v>
      </c>
      <c r="T3011">
        <f>VLOOKUP(S3011,Sheet2!V:V,1,FALSE)</f>
        <v>3010</v>
      </c>
      <c r="U3011">
        <f>VLOOKUP(B3011,Sheet2!W:W,1,FALSE)</f>
        <v>2543</v>
      </c>
    </row>
    <row r="3012" spans="1:21" x14ac:dyDescent="0.2">
      <c r="A3012">
        <v>3011</v>
      </c>
      <c r="B3012">
        <v>2544</v>
      </c>
      <c r="C3012">
        <v>55</v>
      </c>
      <c r="D3012" s="1">
        <v>39978</v>
      </c>
      <c r="E3012" t="s">
        <v>2500</v>
      </c>
      <c r="F3012" s="2"/>
      <c r="G3012">
        <v>262</v>
      </c>
      <c r="H3012">
        <v>-18</v>
      </c>
      <c r="I3012" t="s">
        <v>48</v>
      </c>
      <c r="K3012" s="2"/>
      <c r="L3012" t="s">
        <v>1648</v>
      </c>
      <c r="M3012" t="s">
        <v>2502</v>
      </c>
      <c r="N3012" t="s">
        <v>2503</v>
      </c>
      <c r="O3012" t="s">
        <v>5863</v>
      </c>
      <c r="P3012">
        <v>70</v>
      </c>
      <c r="Q3012" s="2">
        <v>7239</v>
      </c>
      <c r="R3012" t="str">
        <f t="shared" si="97"/>
        <v>39978St. Jude Classic Presented by FedEx</v>
      </c>
      <c r="S3012">
        <f t="shared" si="96"/>
        <v>3011</v>
      </c>
      <c r="T3012">
        <f>VLOOKUP(S3012,Sheet2!V:V,1,FALSE)</f>
        <v>3011</v>
      </c>
      <c r="U3012">
        <f>VLOOKUP(B3012,Sheet2!W:W,1,FALSE)</f>
        <v>2544</v>
      </c>
    </row>
    <row r="3013" spans="1:21" x14ac:dyDescent="0.2">
      <c r="A3013">
        <v>3012</v>
      </c>
      <c r="B3013">
        <v>2545</v>
      </c>
      <c r="C3013">
        <v>55</v>
      </c>
      <c r="D3013" s="1">
        <v>40342</v>
      </c>
      <c r="E3013" t="s">
        <v>2499</v>
      </c>
      <c r="F3013" s="2"/>
      <c r="G3013">
        <v>270</v>
      </c>
      <c r="H3013">
        <v>-10</v>
      </c>
      <c r="I3013" t="s">
        <v>877</v>
      </c>
      <c r="J3013" t="s">
        <v>18</v>
      </c>
      <c r="K3013" s="2"/>
      <c r="L3013" t="s">
        <v>1648</v>
      </c>
      <c r="M3013" t="s">
        <v>2502</v>
      </c>
      <c r="N3013" t="s">
        <v>2503</v>
      </c>
      <c r="O3013" t="s">
        <v>5863</v>
      </c>
      <c r="P3013">
        <v>70</v>
      </c>
      <c r="Q3013" s="2">
        <v>7239</v>
      </c>
      <c r="R3013" t="str">
        <f t="shared" si="97"/>
        <v>40342St. Jude Classic Presented by Smith &amp; Nephew</v>
      </c>
      <c r="S3013">
        <f t="shared" si="96"/>
        <v>3012</v>
      </c>
      <c r="T3013">
        <f>VLOOKUP(S3013,Sheet2!V:V,1,FALSE)</f>
        <v>3012</v>
      </c>
      <c r="U3013">
        <f>VLOOKUP(B3013,Sheet2!W:W,1,FALSE)</f>
        <v>2545</v>
      </c>
    </row>
    <row r="3014" spans="1:21" x14ac:dyDescent="0.2">
      <c r="A3014">
        <v>3013</v>
      </c>
      <c r="B3014">
        <v>2546</v>
      </c>
      <c r="C3014">
        <v>55</v>
      </c>
      <c r="D3014" s="1">
        <v>40706</v>
      </c>
      <c r="E3014" t="s">
        <v>2043</v>
      </c>
      <c r="F3014" s="2"/>
      <c r="G3014">
        <v>267</v>
      </c>
      <c r="H3014">
        <v>-13</v>
      </c>
      <c r="I3014" t="s">
        <v>2080</v>
      </c>
      <c r="J3014" t="s">
        <v>18</v>
      </c>
      <c r="K3014" s="2"/>
      <c r="L3014" t="s">
        <v>1648</v>
      </c>
      <c r="M3014" t="s">
        <v>2502</v>
      </c>
      <c r="N3014" t="s">
        <v>2503</v>
      </c>
      <c r="O3014" t="s">
        <v>5863</v>
      </c>
      <c r="P3014">
        <v>70</v>
      </c>
      <c r="Q3014" s="2">
        <v>7239</v>
      </c>
      <c r="R3014" t="str">
        <f t="shared" si="97"/>
        <v>40706FedEx St. Jude Classic</v>
      </c>
      <c r="S3014">
        <f t="shared" si="96"/>
        <v>3013</v>
      </c>
      <c r="T3014">
        <f>VLOOKUP(S3014,Sheet2!V:V,1,FALSE)</f>
        <v>3013</v>
      </c>
      <c r="U3014">
        <f>VLOOKUP(B3014,Sheet2!W:W,1,FALSE)</f>
        <v>2546</v>
      </c>
    </row>
    <row r="3015" spans="1:21" x14ac:dyDescent="0.2">
      <c r="A3015">
        <v>3014</v>
      </c>
      <c r="B3015">
        <v>2547</v>
      </c>
      <c r="C3015">
        <v>55</v>
      </c>
      <c r="D3015" s="1">
        <v>41070</v>
      </c>
      <c r="E3015" t="s">
        <v>2043</v>
      </c>
      <c r="F3015" s="2"/>
      <c r="G3015">
        <v>271</v>
      </c>
      <c r="H3015">
        <v>-9</v>
      </c>
      <c r="I3015" t="s">
        <v>174</v>
      </c>
      <c r="K3015" s="2"/>
      <c r="L3015" t="s">
        <v>1648</v>
      </c>
      <c r="M3015" t="s">
        <v>2502</v>
      </c>
      <c r="N3015" t="s">
        <v>2503</v>
      </c>
      <c r="O3015" t="s">
        <v>5863</v>
      </c>
      <c r="P3015">
        <v>70</v>
      </c>
      <c r="Q3015" s="2">
        <v>7239</v>
      </c>
      <c r="R3015" t="str">
        <f t="shared" si="97"/>
        <v>41070FedEx St. Jude Classic</v>
      </c>
      <c r="S3015">
        <f t="shared" si="96"/>
        <v>3014</v>
      </c>
      <c r="T3015">
        <f>VLOOKUP(S3015,Sheet2!V:V,1,FALSE)</f>
        <v>3014</v>
      </c>
      <c r="U3015">
        <f>VLOOKUP(B3015,Sheet2!W:W,1,FALSE)</f>
        <v>2547</v>
      </c>
    </row>
    <row r="3016" spans="1:21" x14ac:dyDescent="0.2">
      <c r="A3016">
        <v>3015</v>
      </c>
      <c r="B3016">
        <v>2548</v>
      </c>
      <c r="C3016">
        <v>55</v>
      </c>
      <c r="D3016" s="1">
        <v>41434</v>
      </c>
      <c r="E3016" t="s">
        <v>2043</v>
      </c>
      <c r="F3016" s="2"/>
      <c r="G3016">
        <v>268</v>
      </c>
      <c r="H3016">
        <v>-12</v>
      </c>
      <c r="I3016" t="s">
        <v>42</v>
      </c>
      <c r="K3016" s="2"/>
      <c r="L3016" t="s">
        <v>1648</v>
      </c>
      <c r="M3016" t="s">
        <v>2502</v>
      </c>
      <c r="N3016" t="s">
        <v>2503</v>
      </c>
      <c r="O3016" t="s">
        <v>5863</v>
      </c>
      <c r="P3016">
        <v>70</v>
      </c>
      <c r="Q3016" s="2">
        <v>7239</v>
      </c>
      <c r="R3016" t="str">
        <f t="shared" si="97"/>
        <v>41434FedEx St. Jude Classic</v>
      </c>
      <c r="S3016">
        <f t="shared" si="96"/>
        <v>3015</v>
      </c>
      <c r="T3016">
        <f>VLOOKUP(S3016,Sheet2!V:V,1,FALSE)</f>
        <v>3015</v>
      </c>
      <c r="U3016">
        <f>VLOOKUP(B3016,Sheet2!W:W,1,FALSE)</f>
        <v>2548</v>
      </c>
    </row>
    <row r="3017" spans="1:21" x14ac:dyDescent="0.2">
      <c r="A3017">
        <v>3016</v>
      </c>
      <c r="B3017">
        <v>2549</v>
      </c>
      <c r="C3017">
        <v>55</v>
      </c>
      <c r="D3017" s="1">
        <v>41798</v>
      </c>
      <c r="E3017" t="s">
        <v>2043</v>
      </c>
      <c r="F3017" s="2"/>
      <c r="G3017">
        <v>270</v>
      </c>
      <c r="H3017">
        <v>-10</v>
      </c>
      <c r="I3017" t="s">
        <v>368</v>
      </c>
      <c r="K3017" s="2"/>
      <c r="L3017" t="s">
        <v>1648</v>
      </c>
      <c r="M3017" t="s">
        <v>2502</v>
      </c>
      <c r="N3017" t="s">
        <v>2503</v>
      </c>
      <c r="O3017" t="s">
        <v>5863</v>
      </c>
      <c r="P3017">
        <v>70</v>
      </c>
      <c r="Q3017" s="2">
        <v>7239</v>
      </c>
      <c r="R3017" t="str">
        <f t="shared" si="97"/>
        <v>41798FedEx St. Jude Classic</v>
      </c>
      <c r="S3017">
        <f t="shared" si="96"/>
        <v>3016</v>
      </c>
      <c r="T3017">
        <f>VLOOKUP(S3017,Sheet2!V:V,1,FALSE)</f>
        <v>3016</v>
      </c>
      <c r="U3017">
        <f>VLOOKUP(B3017,Sheet2!W:W,1,FALSE)</f>
        <v>2549</v>
      </c>
    </row>
    <row r="3018" spans="1:21" x14ac:dyDescent="0.2">
      <c r="A3018">
        <v>3017</v>
      </c>
      <c r="B3018">
        <v>2550</v>
      </c>
      <c r="C3018">
        <v>55</v>
      </c>
      <c r="D3018" s="1">
        <v>42169</v>
      </c>
      <c r="E3018" t="s">
        <v>2043</v>
      </c>
      <c r="F3018" s="2"/>
      <c r="G3018">
        <v>267</v>
      </c>
      <c r="H3018">
        <v>-13</v>
      </c>
      <c r="I3018" t="s">
        <v>2506</v>
      </c>
      <c r="K3018" s="2"/>
      <c r="L3018" t="s">
        <v>1648</v>
      </c>
      <c r="M3018" t="s">
        <v>2502</v>
      </c>
      <c r="N3018" t="s">
        <v>2503</v>
      </c>
      <c r="O3018" t="s">
        <v>5863</v>
      </c>
      <c r="P3018">
        <v>70</v>
      </c>
      <c r="Q3018" s="2">
        <v>7239</v>
      </c>
      <c r="R3018" t="str">
        <f t="shared" si="97"/>
        <v>42169FedEx St. Jude Classic</v>
      </c>
      <c r="S3018">
        <f t="shared" si="96"/>
        <v>3017</v>
      </c>
      <c r="T3018">
        <f>VLOOKUP(S3018,Sheet2!V:V,1,FALSE)</f>
        <v>3017</v>
      </c>
      <c r="U3018">
        <f>VLOOKUP(B3018,Sheet2!W:W,1,FALSE)</f>
        <v>2550</v>
      </c>
    </row>
    <row r="3019" spans="1:21" x14ac:dyDescent="0.2">
      <c r="A3019">
        <v>3018</v>
      </c>
      <c r="B3019">
        <v>2551</v>
      </c>
      <c r="C3019">
        <v>55</v>
      </c>
      <c r="D3019" s="1">
        <v>42533</v>
      </c>
      <c r="E3019" t="s">
        <v>2043</v>
      </c>
      <c r="F3019" s="2"/>
      <c r="G3019">
        <v>267</v>
      </c>
      <c r="H3019">
        <v>-13</v>
      </c>
      <c r="I3019" t="s">
        <v>1795</v>
      </c>
      <c r="K3019" s="2"/>
      <c r="L3019" t="s">
        <v>1648</v>
      </c>
      <c r="M3019" t="s">
        <v>2502</v>
      </c>
      <c r="N3019" t="s">
        <v>2503</v>
      </c>
      <c r="O3019" t="s">
        <v>5863</v>
      </c>
      <c r="P3019">
        <v>70</v>
      </c>
      <c r="Q3019" s="2">
        <v>7244</v>
      </c>
      <c r="R3019" t="str">
        <f t="shared" si="97"/>
        <v>42533FedEx St. Jude Classic</v>
      </c>
      <c r="S3019">
        <f t="shared" si="96"/>
        <v>3018</v>
      </c>
      <c r="T3019">
        <f>VLOOKUP(S3019,Sheet2!V:V,1,FALSE)</f>
        <v>3018</v>
      </c>
      <c r="U3019">
        <f>VLOOKUP(B3019,Sheet2!W:W,1,FALSE)</f>
        <v>2551</v>
      </c>
    </row>
    <row r="3020" spans="1:21" x14ac:dyDescent="0.2">
      <c r="A3020">
        <v>3019</v>
      </c>
      <c r="B3020">
        <v>2552</v>
      </c>
      <c r="C3020">
        <v>55</v>
      </c>
      <c r="D3020" s="1">
        <v>42897</v>
      </c>
      <c r="E3020" t="s">
        <v>2043</v>
      </c>
      <c r="F3020" s="2"/>
      <c r="G3020">
        <v>270</v>
      </c>
      <c r="H3020">
        <v>-10</v>
      </c>
      <c r="I3020" t="s">
        <v>1795</v>
      </c>
      <c r="K3020" s="2"/>
      <c r="L3020" t="s">
        <v>1648</v>
      </c>
      <c r="M3020" t="s">
        <v>2502</v>
      </c>
      <c r="N3020" t="s">
        <v>2503</v>
      </c>
      <c r="O3020" t="s">
        <v>5863</v>
      </c>
      <c r="P3020">
        <v>70</v>
      </c>
      <c r="Q3020" s="2">
        <v>7244</v>
      </c>
      <c r="R3020" t="str">
        <f t="shared" si="97"/>
        <v>42897FedEx St. Jude Classic</v>
      </c>
      <c r="S3020">
        <f t="shared" si="96"/>
        <v>3019</v>
      </c>
      <c r="T3020">
        <f>VLOOKUP(S3020,Sheet2!V:V,1,FALSE)</f>
        <v>3019</v>
      </c>
      <c r="U3020">
        <f>VLOOKUP(B3020,Sheet2!W:W,1,FALSE)</f>
        <v>2552</v>
      </c>
    </row>
    <row r="3021" spans="1:21" x14ac:dyDescent="0.2">
      <c r="A3021">
        <v>3020</v>
      </c>
      <c r="B3021">
        <v>2553</v>
      </c>
      <c r="C3021">
        <v>55</v>
      </c>
      <c r="D3021" s="1">
        <v>43260</v>
      </c>
      <c r="E3021" t="s">
        <v>2043</v>
      </c>
      <c r="F3021" s="2"/>
      <c r="G3021">
        <v>261</v>
      </c>
      <c r="H3021">
        <v>-19</v>
      </c>
      <c r="I3021" t="s">
        <v>174</v>
      </c>
      <c r="K3021" s="2"/>
      <c r="L3021" t="s">
        <v>1648</v>
      </c>
      <c r="M3021" t="s">
        <v>2502</v>
      </c>
      <c r="N3021" t="s">
        <v>2503</v>
      </c>
      <c r="O3021" t="s">
        <v>5863</v>
      </c>
      <c r="P3021">
        <v>70</v>
      </c>
      <c r="Q3021" s="2">
        <v>7244</v>
      </c>
      <c r="R3021" t="str">
        <f t="shared" si="97"/>
        <v>43260FedEx St. Jude Classic</v>
      </c>
      <c r="S3021">
        <f t="shared" si="96"/>
        <v>3020</v>
      </c>
      <c r="T3021">
        <f>VLOOKUP(S3021,Sheet2!V:V,1,FALSE)</f>
        <v>3020</v>
      </c>
      <c r="U3021">
        <f>VLOOKUP(B3021,Sheet2!W:W,1,FALSE)</f>
        <v>2553</v>
      </c>
    </row>
    <row r="3022" spans="1:21" x14ac:dyDescent="0.2">
      <c r="A3022">
        <v>3021</v>
      </c>
      <c r="B3022">
        <v>2554</v>
      </c>
      <c r="C3022">
        <v>56</v>
      </c>
      <c r="D3022" s="1">
        <v>43282</v>
      </c>
      <c r="E3022" t="s">
        <v>2044</v>
      </c>
      <c r="F3022">
        <v>7100000</v>
      </c>
      <c r="G3022">
        <v>259</v>
      </c>
      <c r="H3022">
        <v>-21</v>
      </c>
      <c r="I3022" t="s">
        <v>592</v>
      </c>
      <c r="K3022">
        <v>1278000</v>
      </c>
      <c r="L3022" t="s">
        <v>909</v>
      </c>
      <c r="M3022" t="s">
        <v>2507</v>
      </c>
      <c r="N3022" t="s">
        <v>2512</v>
      </c>
      <c r="O3022" t="s">
        <v>5863</v>
      </c>
      <c r="P3022">
        <v>70</v>
      </c>
      <c r="Q3022" s="2">
        <v>7107</v>
      </c>
      <c r="R3022" t="str">
        <f t="shared" si="97"/>
        <v>43282Quicken Loans National</v>
      </c>
      <c r="S3022">
        <f t="shared" si="96"/>
        <v>3021</v>
      </c>
      <c r="T3022">
        <f>VLOOKUP(S3022,Sheet2!V:V,1,FALSE)</f>
        <v>3021</v>
      </c>
      <c r="U3022">
        <f>VLOOKUP(B3022,Sheet2!W:W,1,FALSE)</f>
        <v>2554</v>
      </c>
    </row>
    <row r="3023" spans="1:21" x14ac:dyDescent="0.2">
      <c r="A3023">
        <v>3022</v>
      </c>
      <c r="B3023">
        <v>2555</v>
      </c>
      <c r="C3023">
        <v>56</v>
      </c>
      <c r="D3023" s="1">
        <v>42918</v>
      </c>
      <c r="E3023" t="s">
        <v>2044</v>
      </c>
      <c r="G3023">
        <v>273</v>
      </c>
      <c r="H3023">
        <v>-7</v>
      </c>
      <c r="I3023" t="s">
        <v>427</v>
      </c>
      <c r="J3023" t="s">
        <v>18</v>
      </c>
      <c r="L3023" t="s">
        <v>909</v>
      </c>
      <c r="M3023" t="s">
        <v>2507</v>
      </c>
      <c r="N3023" t="s">
        <v>2512</v>
      </c>
      <c r="O3023" t="s">
        <v>5863</v>
      </c>
      <c r="P3023">
        <v>70</v>
      </c>
      <c r="Q3023" s="2">
        <v>7107</v>
      </c>
      <c r="R3023" t="str">
        <f t="shared" si="97"/>
        <v>42918Quicken Loans National</v>
      </c>
      <c r="S3023">
        <f t="shared" si="96"/>
        <v>3022</v>
      </c>
      <c r="T3023">
        <f>VLOOKUP(S3023,Sheet2!V:V,1,FALSE)</f>
        <v>3022</v>
      </c>
      <c r="U3023">
        <f>VLOOKUP(B3023,Sheet2!W:W,1,FALSE)</f>
        <v>2555</v>
      </c>
    </row>
    <row r="3024" spans="1:21" x14ac:dyDescent="0.2">
      <c r="A3024">
        <v>3023</v>
      </c>
      <c r="B3024">
        <v>2556</v>
      </c>
      <c r="C3024">
        <v>56</v>
      </c>
      <c r="D3024" s="1">
        <v>42547</v>
      </c>
      <c r="E3024" t="s">
        <v>2044</v>
      </c>
      <c r="F3024">
        <v>6900000</v>
      </c>
      <c r="G3024">
        <v>267</v>
      </c>
      <c r="H3024">
        <v>-17</v>
      </c>
      <c r="I3024" t="s">
        <v>2057</v>
      </c>
      <c r="K3024">
        <v>1242000</v>
      </c>
      <c r="L3024" t="s">
        <v>1052</v>
      </c>
      <c r="M3024" t="s">
        <v>2508</v>
      </c>
      <c r="N3024" t="s">
        <v>2512</v>
      </c>
      <c r="O3024" t="s">
        <v>5863</v>
      </c>
      <c r="P3024">
        <v>71</v>
      </c>
      <c r="Q3024" s="2">
        <v>7569</v>
      </c>
      <c r="R3024" t="str">
        <f t="shared" si="97"/>
        <v>42547Quicken Loans National</v>
      </c>
      <c r="S3024">
        <f t="shared" si="96"/>
        <v>3023</v>
      </c>
      <c r="T3024">
        <f>VLOOKUP(S3024,Sheet2!V:V,1,FALSE)</f>
        <v>3023</v>
      </c>
      <c r="U3024">
        <f>VLOOKUP(B3024,Sheet2!W:W,1,FALSE)</f>
        <v>2556</v>
      </c>
    </row>
    <row r="3025" spans="1:21" x14ac:dyDescent="0.2">
      <c r="A3025">
        <v>3024</v>
      </c>
      <c r="B3025">
        <v>2557</v>
      </c>
      <c r="C3025">
        <v>56</v>
      </c>
      <c r="D3025" s="1">
        <v>42218</v>
      </c>
      <c r="E3025" t="s">
        <v>2044</v>
      </c>
      <c r="G3025">
        <v>266</v>
      </c>
      <c r="H3025">
        <v>-18</v>
      </c>
      <c r="I3025" t="s">
        <v>1486</v>
      </c>
      <c r="L3025" t="s">
        <v>2509</v>
      </c>
      <c r="M3025" t="s">
        <v>2510</v>
      </c>
      <c r="N3025" t="s">
        <v>2513</v>
      </c>
      <c r="O3025" t="s">
        <v>5863</v>
      </c>
      <c r="P3025">
        <v>71</v>
      </c>
      <c r="Q3025" s="2">
        <v>7385</v>
      </c>
      <c r="R3025" t="str">
        <f t="shared" si="97"/>
        <v>42218Quicken Loans National</v>
      </c>
      <c r="S3025">
        <f t="shared" si="96"/>
        <v>3024</v>
      </c>
      <c r="T3025">
        <f>VLOOKUP(S3025,Sheet2!V:V,1,FALSE)</f>
        <v>3024</v>
      </c>
      <c r="U3025">
        <f>VLOOKUP(B3025,Sheet2!W:W,1,FALSE)</f>
        <v>2557</v>
      </c>
    </row>
    <row r="3026" spans="1:21" x14ac:dyDescent="0.2">
      <c r="A3026">
        <v>3025</v>
      </c>
      <c r="B3026">
        <v>2558</v>
      </c>
      <c r="C3026">
        <v>56</v>
      </c>
      <c r="D3026" s="1">
        <v>41819</v>
      </c>
      <c r="E3026" t="s">
        <v>2044</v>
      </c>
      <c r="G3026">
        <v>280</v>
      </c>
      <c r="H3026">
        <v>-4</v>
      </c>
      <c r="I3026" t="s">
        <v>361</v>
      </c>
      <c r="J3026" t="s">
        <v>18</v>
      </c>
      <c r="L3026" t="s">
        <v>1052</v>
      </c>
      <c r="M3026" t="s">
        <v>2508</v>
      </c>
      <c r="N3026" t="s">
        <v>2512</v>
      </c>
      <c r="O3026" t="s">
        <v>5863</v>
      </c>
      <c r="P3026">
        <v>71</v>
      </c>
      <c r="Q3026" s="2">
        <v>7569</v>
      </c>
      <c r="R3026" t="str">
        <f t="shared" si="97"/>
        <v>41819Quicken Loans National</v>
      </c>
      <c r="S3026">
        <f t="shared" si="96"/>
        <v>3025</v>
      </c>
      <c r="T3026">
        <f>VLOOKUP(S3026,Sheet2!V:V,1,FALSE)</f>
        <v>3025</v>
      </c>
      <c r="U3026">
        <f>VLOOKUP(B3026,Sheet2!W:W,1,FALSE)</f>
        <v>2558</v>
      </c>
    </row>
    <row r="3027" spans="1:21" x14ac:dyDescent="0.2">
      <c r="A3027">
        <v>3026</v>
      </c>
      <c r="B3027">
        <v>2559</v>
      </c>
      <c r="C3027">
        <v>56</v>
      </c>
      <c r="D3027" s="1">
        <v>41455</v>
      </c>
      <c r="E3027" t="s">
        <v>2075</v>
      </c>
      <c r="G3027">
        <v>272</v>
      </c>
      <c r="H3027">
        <v>-12</v>
      </c>
      <c r="I3027" t="s">
        <v>291</v>
      </c>
      <c r="L3027" t="s">
        <v>1052</v>
      </c>
      <c r="M3027" t="s">
        <v>2508</v>
      </c>
      <c r="N3027" t="s">
        <v>2512</v>
      </c>
      <c r="O3027" t="s">
        <v>5863</v>
      </c>
      <c r="P3027">
        <v>71</v>
      </c>
      <c r="Q3027" s="2">
        <v>7569</v>
      </c>
      <c r="R3027" t="str">
        <f t="shared" si="97"/>
        <v>41455AT&amp;T National</v>
      </c>
      <c r="S3027">
        <f t="shared" si="96"/>
        <v>3026</v>
      </c>
      <c r="T3027">
        <f>VLOOKUP(S3027,Sheet2!V:V,1,FALSE)</f>
        <v>3026</v>
      </c>
      <c r="U3027">
        <f>VLOOKUP(B3027,Sheet2!W:W,1,FALSE)</f>
        <v>2559</v>
      </c>
    </row>
    <row r="3028" spans="1:21" x14ac:dyDescent="0.2">
      <c r="A3028">
        <v>3027</v>
      </c>
      <c r="B3028">
        <v>2560</v>
      </c>
      <c r="C3028">
        <v>56</v>
      </c>
      <c r="D3028" s="1">
        <v>41091</v>
      </c>
      <c r="E3028" t="s">
        <v>2075</v>
      </c>
      <c r="G3028">
        <v>276</v>
      </c>
      <c r="H3028">
        <v>-8</v>
      </c>
      <c r="I3028" t="s">
        <v>365</v>
      </c>
      <c r="L3028" t="s">
        <v>1052</v>
      </c>
      <c r="M3028" t="s">
        <v>2508</v>
      </c>
      <c r="N3028" t="s">
        <v>2512</v>
      </c>
      <c r="O3028" t="s">
        <v>5863</v>
      </c>
      <c r="P3028">
        <v>71</v>
      </c>
      <c r="Q3028" s="2">
        <v>7569</v>
      </c>
      <c r="R3028" t="str">
        <f t="shared" si="97"/>
        <v>41091AT&amp;T National</v>
      </c>
      <c r="S3028">
        <f t="shared" si="96"/>
        <v>3027</v>
      </c>
      <c r="T3028">
        <f>VLOOKUP(S3028,Sheet2!V:V,1,FALSE)</f>
        <v>3027</v>
      </c>
      <c r="U3028">
        <f>VLOOKUP(B3028,Sheet2!W:W,1,FALSE)</f>
        <v>2560</v>
      </c>
    </row>
    <row r="3029" spans="1:21" x14ac:dyDescent="0.2">
      <c r="A3029">
        <v>3028</v>
      </c>
      <c r="B3029">
        <v>2561</v>
      </c>
      <c r="C3029">
        <v>56</v>
      </c>
      <c r="D3029" s="1">
        <v>40727</v>
      </c>
      <c r="E3029" t="s">
        <v>2075</v>
      </c>
      <c r="G3029">
        <v>267</v>
      </c>
      <c r="H3029">
        <v>-13</v>
      </c>
      <c r="I3029" t="s">
        <v>370</v>
      </c>
      <c r="L3029" t="s">
        <v>1073</v>
      </c>
      <c r="M3029" t="s">
        <v>2511</v>
      </c>
      <c r="N3029" t="s">
        <v>2514</v>
      </c>
      <c r="O3029" t="s">
        <v>5863</v>
      </c>
      <c r="P3029">
        <v>70</v>
      </c>
      <c r="Q3029" s="2">
        <v>7237</v>
      </c>
      <c r="R3029" t="str">
        <f t="shared" si="97"/>
        <v>40727AT&amp;T National</v>
      </c>
      <c r="S3029">
        <f t="shared" si="96"/>
        <v>3028</v>
      </c>
      <c r="T3029">
        <f>VLOOKUP(S3029,Sheet2!V:V,1,FALSE)</f>
        <v>3028</v>
      </c>
      <c r="U3029">
        <f>VLOOKUP(B3029,Sheet2!W:W,1,FALSE)</f>
        <v>2561</v>
      </c>
    </row>
    <row r="3030" spans="1:21" x14ac:dyDescent="0.2">
      <c r="A3030">
        <v>3029</v>
      </c>
      <c r="B3030">
        <v>2562</v>
      </c>
      <c r="C3030">
        <v>56</v>
      </c>
      <c r="D3030" s="1">
        <v>40363</v>
      </c>
      <c r="E3030" t="s">
        <v>2075</v>
      </c>
      <c r="G3030">
        <v>270</v>
      </c>
      <c r="H3030">
        <v>-10</v>
      </c>
      <c r="I3030" t="s">
        <v>361</v>
      </c>
      <c r="L3030" t="s">
        <v>1073</v>
      </c>
      <c r="M3030" t="s">
        <v>2511</v>
      </c>
      <c r="N3030" t="s">
        <v>2514</v>
      </c>
      <c r="O3030" t="s">
        <v>5863</v>
      </c>
      <c r="P3030">
        <v>70</v>
      </c>
      <c r="Q3030" s="2">
        <v>7237</v>
      </c>
      <c r="R3030" t="str">
        <f t="shared" si="97"/>
        <v>40363AT&amp;T National</v>
      </c>
      <c r="S3030">
        <f t="shared" si="96"/>
        <v>3029</v>
      </c>
      <c r="T3030">
        <f>VLOOKUP(S3030,Sheet2!V:V,1,FALSE)</f>
        <v>3029</v>
      </c>
      <c r="U3030">
        <f>VLOOKUP(B3030,Sheet2!W:W,1,FALSE)</f>
        <v>2562</v>
      </c>
    </row>
    <row r="3031" spans="1:21" x14ac:dyDescent="0.2">
      <c r="A3031">
        <v>3030</v>
      </c>
      <c r="B3031">
        <v>2563</v>
      </c>
      <c r="C3031">
        <v>56</v>
      </c>
      <c r="D3031" s="1">
        <v>39999</v>
      </c>
      <c r="E3031" t="s">
        <v>2075</v>
      </c>
      <c r="G3031">
        <v>267</v>
      </c>
      <c r="H3031">
        <v>-13</v>
      </c>
      <c r="I3031" t="s">
        <v>365</v>
      </c>
      <c r="L3031" t="s">
        <v>1052</v>
      </c>
      <c r="M3031" t="s">
        <v>2508</v>
      </c>
      <c r="N3031" t="s">
        <v>2512</v>
      </c>
      <c r="O3031" t="s">
        <v>5863</v>
      </c>
      <c r="P3031">
        <v>70</v>
      </c>
      <c r="Q3031" s="2">
        <v>7255</v>
      </c>
      <c r="R3031" t="str">
        <f t="shared" si="97"/>
        <v>39999AT&amp;T National</v>
      </c>
      <c r="S3031">
        <f t="shared" ref="S3031:S3033" si="98">A3031</f>
        <v>3030</v>
      </c>
      <c r="T3031">
        <f>VLOOKUP(S3031,Sheet2!V:V,1,FALSE)</f>
        <v>3030</v>
      </c>
      <c r="U3031">
        <f>VLOOKUP(B3031,Sheet2!W:W,1,FALSE)</f>
        <v>2563</v>
      </c>
    </row>
    <row r="3032" spans="1:21" x14ac:dyDescent="0.2">
      <c r="A3032">
        <v>3031</v>
      </c>
      <c r="B3032">
        <v>2564</v>
      </c>
      <c r="C3032">
        <v>56</v>
      </c>
      <c r="D3032" s="1">
        <v>39635</v>
      </c>
      <c r="E3032" t="s">
        <v>2075</v>
      </c>
      <c r="G3032">
        <v>267</v>
      </c>
      <c r="H3032">
        <v>-13</v>
      </c>
      <c r="I3032" t="s">
        <v>922</v>
      </c>
      <c r="L3032" t="s">
        <v>1052</v>
      </c>
      <c r="M3032" t="s">
        <v>2508</v>
      </c>
      <c r="N3032" t="s">
        <v>2512</v>
      </c>
      <c r="O3032" t="s">
        <v>5863</v>
      </c>
      <c r="P3032">
        <v>70</v>
      </c>
      <c r="Q3032" s="2">
        <v>7255</v>
      </c>
      <c r="R3032" t="str">
        <f t="shared" si="97"/>
        <v>39635AT&amp;T National</v>
      </c>
      <c r="S3032">
        <f t="shared" si="98"/>
        <v>3031</v>
      </c>
      <c r="T3032">
        <f>VLOOKUP(S3032,Sheet2!V:V,1,FALSE)</f>
        <v>3031</v>
      </c>
      <c r="U3032">
        <f>VLOOKUP(B3032,Sheet2!W:W,1,FALSE)</f>
        <v>2564</v>
      </c>
    </row>
    <row r="3033" spans="1:21" x14ac:dyDescent="0.2">
      <c r="A3033">
        <v>3032</v>
      </c>
      <c r="B3033">
        <v>2565</v>
      </c>
      <c r="C3033">
        <v>56</v>
      </c>
      <c r="D3033" s="1">
        <v>39271</v>
      </c>
      <c r="E3033" t="s">
        <v>2075</v>
      </c>
      <c r="G3033">
        <v>271</v>
      </c>
      <c r="H3033">
        <v>-9</v>
      </c>
      <c r="I3033" t="s">
        <v>237</v>
      </c>
      <c r="L3033" t="s">
        <v>1052</v>
      </c>
      <c r="M3033" t="s">
        <v>2508</v>
      </c>
      <c r="N3033" t="s">
        <v>2512</v>
      </c>
      <c r="O3033" t="s">
        <v>5863</v>
      </c>
      <c r="P3033">
        <v>70</v>
      </c>
      <c r="Q3033" s="2">
        <v>7255</v>
      </c>
      <c r="R3033" t="str">
        <f t="shared" ref="R3033" si="99">_xlfn.CONCAT(D3033,E3033)</f>
        <v>39271AT&amp;T National</v>
      </c>
      <c r="S3033">
        <f t="shared" si="98"/>
        <v>3032</v>
      </c>
      <c r="T3033">
        <f>VLOOKUP(S3033,Sheet2!V:V,1,FALSE)</f>
        <v>3032</v>
      </c>
      <c r="U3033">
        <f>VLOOKUP(B3033,Sheet2!W:W,1,FALSE)</f>
        <v>2565</v>
      </c>
    </row>
    <row r="3034" spans="1:21" x14ac:dyDescent="0.2">
      <c r="A3034">
        <v>3033</v>
      </c>
      <c r="B3034">
        <v>2566</v>
      </c>
      <c r="C3034">
        <v>57</v>
      </c>
      <c r="D3034" s="1">
        <v>43723</v>
      </c>
      <c r="E3034" t="s">
        <v>2025</v>
      </c>
      <c r="F3034">
        <v>7500000</v>
      </c>
      <c r="G3034">
        <v>259</v>
      </c>
      <c r="H3034">
        <v>-21</v>
      </c>
      <c r="I3034" t="s">
        <v>478</v>
      </c>
      <c r="K3034">
        <v>1350000</v>
      </c>
      <c r="L3034" t="s">
        <v>2515</v>
      </c>
      <c r="M3034" t="s">
        <v>2516</v>
      </c>
      <c r="N3034" t="s">
        <v>2517</v>
      </c>
      <c r="O3034" t="s">
        <v>5863</v>
      </c>
      <c r="P3034">
        <v>70</v>
      </c>
      <c r="Q3034" s="2">
        <v>7292</v>
      </c>
      <c r="R3034" t="str">
        <f t="shared" ref="R3034:R3042" si="100">_xlfn.CONCAT(D3034,E3034)</f>
        <v>43723A Military Tribute at The Greenbrier</v>
      </c>
      <c r="S3034">
        <f t="shared" ref="S3034:S3042" si="101">A3034</f>
        <v>3033</v>
      </c>
      <c r="T3034">
        <f>VLOOKUP(S3034,Sheet2!V:V,1,FALSE)</f>
        <v>3033</v>
      </c>
      <c r="U3034">
        <f>VLOOKUP(B3034,Sheet2!W:W,1,FALSE)</f>
        <v>2566</v>
      </c>
    </row>
    <row r="3035" spans="1:21" x14ac:dyDescent="0.2">
      <c r="A3035">
        <v>3034</v>
      </c>
      <c r="B3035">
        <v>2567</v>
      </c>
      <c r="C3035">
        <v>57</v>
      </c>
      <c r="D3035" s="1">
        <v>43289</v>
      </c>
      <c r="E3035" t="s">
        <v>2025</v>
      </c>
      <c r="F3035">
        <v>7300000</v>
      </c>
      <c r="G3035">
        <v>261</v>
      </c>
      <c r="H3035">
        <v>-19</v>
      </c>
      <c r="I3035" t="s">
        <v>230</v>
      </c>
      <c r="K3035">
        <v>1314000</v>
      </c>
      <c r="L3035" t="s">
        <v>2515</v>
      </c>
      <c r="M3035" t="s">
        <v>2516</v>
      </c>
      <c r="N3035" t="s">
        <v>2517</v>
      </c>
      <c r="O3035" t="s">
        <v>5863</v>
      </c>
      <c r="P3035">
        <v>70</v>
      </c>
      <c r="Q3035" s="2">
        <v>7286</v>
      </c>
      <c r="R3035" t="str">
        <f t="shared" si="100"/>
        <v>43289A Military Tribute at The Greenbrier</v>
      </c>
      <c r="S3035">
        <f t="shared" si="101"/>
        <v>3034</v>
      </c>
      <c r="T3035">
        <f>VLOOKUP(S3035,Sheet2!V:V,1,FALSE)</f>
        <v>3034</v>
      </c>
      <c r="U3035">
        <f>VLOOKUP(B3035,Sheet2!W:W,1,FALSE)</f>
        <v>2567</v>
      </c>
    </row>
    <row r="3036" spans="1:21" x14ac:dyDescent="0.2">
      <c r="A3036">
        <v>3035</v>
      </c>
      <c r="B3036">
        <v>2568</v>
      </c>
      <c r="C3036">
        <v>57</v>
      </c>
      <c r="D3036" s="1">
        <v>42925</v>
      </c>
      <c r="E3036" t="s">
        <v>2518</v>
      </c>
      <c r="F3036">
        <v>7100000</v>
      </c>
      <c r="G3036">
        <v>266</v>
      </c>
      <c r="H3036">
        <v>-14</v>
      </c>
      <c r="I3036" t="s">
        <v>173</v>
      </c>
      <c r="K3036">
        <v>1278000</v>
      </c>
      <c r="L3036" t="s">
        <v>2515</v>
      </c>
      <c r="M3036" t="s">
        <v>2516</v>
      </c>
      <c r="N3036" t="s">
        <v>2517</v>
      </c>
      <c r="O3036" t="s">
        <v>5863</v>
      </c>
      <c r="P3036">
        <v>70</v>
      </c>
      <c r="Q3036" s="2">
        <v>7286</v>
      </c>
      <c r="R3036" t="str">
        <f t="shared" si="100"/>
        <v>42925The Greenbrier Classic</v>
      </c>
      <c r="S3036">
        <f t="shared" si="101"/>
        <v>3035</v>
      </c>
      <c r="T3036">
        <f>VLOOKUP(S3036,Sheet2!V:V,1,FALSE)</f>
        <v>3035</v>
      </c>
      <c r="U3036">
        <f>VLOOKUP(B3036,Sheet2!W:W,1,FALSE)</f>
        <v>2568</v>
      </c>
    </row>
    <row r="3037" spans="1:21" x14ac:dyDescent="0.2">
      <c r="A3037">
        <v>3037</v>
      </c>
      <c r="B3037">
        <v>2570</v>
      </c>
      <c r="C3037">
        <v>57</v>
      </c>
      <c r="D3037" s="1">
        <v>42190</v>
      </c>
      <c r="E3037" t="s">
        <v>2518</v>
      </c>
      <c r="F3037">
        <v>6700000</v>
      </c>
      <c r="G3037">
        <v>267</v>
      </c>
      <c r="H3037">
        <v>-13</v>
      </c>
      <c r="I3037" t="s">
        <v>2067</v>
      </c>
      <c r="J3037" t="s">
        <v>18</v>
      </c>
      <c r="K3037">
        <v>1206000</v>
      </c>
      <c r="L3037" t="s">
        <v>2515</v>
      </c>
      <c r="M3037" t="s">
        <v>2516</v>
      </c>
      <c r="N3037" t="s">
        <v>2517</v>
      </c>
      <c r="O3037" t="s">
        <v>5863</v>
      </c>
      <c r="P3037">
        <v>70</v>
      </c>
      <c r="Q3037" s="2">
        <v>7287</v>
      </c>
      <c r="R3037" t="str">
        <f t="shared" si="100"/>
        <v>42190The Greenbrier Classic</v>
      </c>
      <c r="S3037">
        <f t="shared" si="101"/>
        <v>3037</v>
      </c>
      <c r="T3037">
        <f>VLOOKUP(S3037,Sheet2!V:V,1,FALSE)</f>
        <v>3037</v>
      </c>
      <c r="U3037">
        <f>VLOOKUP(B3037,Sheet2!W:W,1,FALSE)</f>
        <v>2570</v>
      </c>
    </row>
    <row r="3038" spans="1:21" x14ac:dyDescent="0.2">
      <c r="A3038">
        <v>3038</v>
      </c>
      <c r="B3038">
        <v>2571</v>
      </c>
      <c r="C3038">
        <v>57</v>
      </c>
      <c r="D3038" s="1">
        <v>41826</v>
      </c>
      <c r="E3038" t="s">
        <v>2518</v>
      </c>
      <c r="G3038">
        <v>264</v>
      </c>
      <c r="H3038">
        <v>-16</v>
      </c>
      <c r="I3038" t="s">
        <v>1309</v>
      </c>
      <c r="L3038" t="s">
        <v>2515</v>
      </c>
      <c r="M3038" t="s">
        <v>2516</v>
      </c>
      <c r="N3038" t="s">
        <v>2517</v>
      </c>
      <c r="O3038" t="s">
        <v>5863</v>
      </c>
      <c r="P3038">
        <v>70</v>
      </c>
      <c r="Q3038" s="2">
        <v>7287</v>
      </c>
      <c r="R3038" t="str">
        <f t="shared" si="100"/>
        <v>41826The Greenbrier Classic</v>
      </c>
      <c r="S3038">
        <f t="shared" si="101"/>
        <v>3038</v>
      </c>
      <c r="T3038">
        <f>VLOOKUP(S3038,Sheet2!V:V,1,FALSE)</f>
        <v>3038</v>
      </c>
      <c r="U3038">
        <f>VLOOKUP(B3038,Sheet2!W:W,1,FALSE)</f>
        <v>2571</v>
      </c>
    </row>
    <row r="3039" spans="1:21" x14ac:dyDescent="0.2">
      <c r="A3039">
        <v>3039</v>
      </c>
      <c r="B3039">
        <v>2572</v>
      </c>
      <c r="C3039">
        <v>57</v>
      </c>
      <c r="D3039" s="1">
        <v>41462</v>
      </c>
      <c r="E3039" t="s">
        <v>2518</v>
      </c>
      <c r="G3039">
        <v>267</v>
      </c>
      <c r="H3039">
        <v>-13</v>
      </c>
      <c r="I3039" t="s">
        <v>2048</v>
      </c>
      <c r="L3039" t="s">
        <v>2515</v>
      </c>
      <c r="M3039" t="s">
        <v>2516</v>
      </c>
      <c r="N3039" t="s">
        <v>2517</v>
      </c>
      <c r="O3039" t="s">
        <v>5863</v>
      </c>
      <c r="P3039">
        <v>70</v>
      </c>
      <c r="Q3039" s="2">
        <v>7287</v>
      </c>
      <c r="R3039" t="str">
        <f t="shared" si="100"/>
        <v>41462The Greenbrier Classic</v>
      </c>
      <c r="S3039">
        <f t="shared" si="101"/>
        <v>3039</v>
      </c>
      <c r="T3039">
        <f>VLOOKUP(S3039,Sheet2!V:V,1,FALSE)</f>
        <v>3039</v>
      </c>
      <c r="U3039">
        <f>VLOOKUP(B3039,Sheet2!W:W,1,FALSE)</f>
        <v>2572</v>
      </c>
    </row>
    <row r="3040" spans="1:21" x14ac:dyDescent="0.2">
      <c r="A3040">
        <v>3040</v>
      </c>
      <c r="B3040">
        <v>2573</v>
      </c>
      <c r="C3040">
        <v>57</v>
      </c>
      <c r="D3040" s="1">
        <v>41098</v>
      </c>
      <c r="E3040" t="s">
        <v>2518</v>
      </c>
      <c r="G3040">
        <v>264</v>
      </c>
      <c r="H3040">
        <v>-16</v>
      </c>
      <c r="I3040" t="s">
        <v>2041</v>
      </c>
      <c r="J3040" t="s">
        <v>18</v>
      </c>
      <c r="L3040" t="s">
        <v>2515</v>
      </c>
      <c r="M3040" t="s">
        <v>2516</v>
      </c>
      <c r="N3040" t="s">
        <v>2517</v>
      </c>
      <c r="O3040" t="s">
        <v>5863</v>
      </c>
      <c r="P3040">
        <v>70</v>
      </c>
      <c r="Q3040" s="2">
        <v>7274</v>
      </c>
      <c r="R3040" t="str">
        <f t="shared" si="100"/>
        <v>41098The Greenbrier Classic</v>
      </c>
      <c r="S3040">
        <f t="shared" si="101"/>
        <v>3040</v>
      </c>
      <c r="T3040">
        <f>VLOOKUP(S3040,Sheet2!V:V,1,FALSE)</f>
        <v>3040</v>
      </c>
      <c r="U3040">
        <f>VLOOKUP(B3040,Sheet2!W:W,1,FALSE)</f>
        <v>2573</v>
      </c>
    </row>
    <row r="3041" spans="1:21" x14ac:dyDescent="0.2">
      <c r="A3041">
        <v>3041</v>
      </c>
      <c r="B3041">
        <v>2574</v>
      </c>
      <c r="C3041">
        <v>57</v>
      </c>
      <c r="D3041" s="1">
        <v>40755</v>
      </c>
      <c r="E3041" t="s">
        <v>2518</v>
      </c>
      <c r="G3041">
        <v>270</v>
      </c>
      <c r="H3041">
        <v>-10</v>
      </c>
      <c r="I3041" t="s">
        <v>364</v>
      </c>
      <c r="J3041" t="s">
        <v>18</v>
      </c>
      <c r="L3041" t="s">
        <v>2515</v>
      </c>
      <c r="M3041" t="s">
        <v>2516</v>
      </c>
      <c r="N3041" t="s">
        <v>2517</v>
      </c>
      <c r="O3041" t="s">
        <v>5863</v>
      </c>
      <c r="P3041">
        <v>70</v>
      </c>
      <c r="Q3041" s="2">
        <v>7274</v>
      </c>
      <c r="R3041" t="str">
        <f t="shared" si="100"/>
        <v>40755The Greenbrier Classic</v>
      </c>
      <c r="S3041">
        <f t="shared" si="101"/>
        <v>3041</v>
      </c>
      <c r="T3041">
        <f>VLOOKUP(S3041,Sheet2!V:V,1,FALSE)</f>
        <v>3041</v>
      </c>
      <c r="U3041">
        <f>VLOOKUP(B3041,Sheet2!W:W,1,FALSE)</f>
        <v>2574</v>
      </c>
    </row>
    <row r="3042" spans="1:21" x14ac:dyDescent="0.2">
      <c r="A3042">
        <v>3042</v>
      </c>
      <c r="B3042">
        <v>2575</v>
      </c>
      <c r="C3042">
        <v>57</v>
      </c>
      <c r="D3042" s="1">
        <v>40391</v>
      </c>
      <c r="E3042" t="s">
        <v>2518</v>
      </c>
      <c r="G3042">
        <v>258</v>
      </c>
      <c r="H3042">
        <v>-22</v>
      </c>
      <c r="I3042" t="s">
        <v>75</v>
      </c>
      <c r="L3042" t="s">
        <v>2515</v>
      </c>
      <c r="M3042" t="s">
        <v>2516</v>
      </c>
      <c r="N3042" t="s">
        <v>2517</v>
      </c>
      <c r="O3042" t="s">
        <v>5863</v>
      </c>
      <c r="P3042">
        <v>70</v>
      </c>
      <c r="Q3042" s="2">
        <v>7031</v>
      </c>
      <c r="R3042" t="str">
        <f t="shared" si="100"/>
        <v>40391The Greenbrier Classic</v>
      </c>
      <c r="S3042">
        <f t="shared" si="101"/>
        <v>3042</v>
      </c>
      <c r="T3042">
        <f>VLOOKUP(S3042,Sheet2!V:V,1,FALSE)</f>
        <v>3042</v>
      </c>
      <c r="U3042">
        <f>VLOOKUP(B3042,Sheet2!W:W,1,FALSE)</f>
        <v>2575</v>
      </c>
    </row>
    <row r="3043" spans="1:21" x14ac:dyDescent="0.2">
      <c r="A3043">
        <v>3043</v>
      </c>
      <c r="B3043">
        <v>2576</v>
      </c>
      <c r="C3043">
        <v>58</v>
      </c>
      <c r="D3043" s="1">
        <v>41224</v>
      </c>
      <c r="E3043" s="12" t="s">
        <v>2519</v>
      </c>
      <c r="F3043" s="12">
        <v>4700000</v>
      </c>
      <c r="G3043" s="12">
        <v>272</v>
      </c>
      <c r="H3043" s="12">
        <v>-16</v>
      </c>
      <c r="I3043" t="s">
        <v>2079</v>
      </c>
      <c r="J3043" s="12"/>
      <c r="K3043" s="12">
        <v>846000</v>
      </c>
      <c r="L3043" t="s">
        <v>2525</v>
      </c>
      <c r="M3043" t="s">
        <v>2526</v>
      </c>
      <c r="N3043" t="s">
        <v>2517</v>
      </c>
      <c r="O3043" t="s">
        <v>5863</v>
      </c>
      <c r="P3043" s="12">
        <v>72</v>
      </c>
      <c r="Q3043" s="13">
        <v>7516</v>
      </c>
      <c r="R3043" t="str">
        <f t="shared" ref="R3043:R3104" si="102">_xlfn.CONCAT(D3043,E3043)</f>
        <v>41224Children’s Miracle Network Hospitals Classic</v>
      </c>
      <c r="S3043">
        <f t="shared" ref="S3043:S3104" si="103">A3043</f>
        <v>3043</v>
      </c>
      <c r="T3043">
        <f>VLOOKUP(S3043,Sheet2!V:V,1,FALSE)</f>
        <v>3043</v>
      </c>
      <c r="U3043">
        <f>VLOOKUP(B3043,Sheet2!W:W,1,FALSE)</f>
        <v>2576</v>
      </c>
    </row>
    <row r="3044" spans="1:21" x14ac:dyDescent="0.2">
      <c r="A3044">
        <v>3044</v>
      </c>
      <c r="B3044">
        <v>2576</v>
      </c>
      <c r="C3044">
        <v>58</v>
      </c>
      <c r="D3044" s="1">
        <v>41224</v>
      </c>
      <c r="E3044" s="12" t="s">
        <v>2519</v>
      </c>
      <c r="F3044" s="12"/>
      <c r="G3044" s="12"/>
      <c r="H3044" s="12"/>
      <c r="I3044" s="12"/>
      <c r="J3044" s="12"/>
      <c r="K3044" s="12"/>
      <c r="L3044" t="s">
        <v>2527</v>
      </c>
      <c r="M3044" t="s">
        <v>2526</v>
      </c>
      <c r="N3044" t="s">
        <v>1904</v>
      </c>
      <c r="O3044" t="s">
        <v>5863</v>
      </c>
      <c r="P3044" s="12">
        <v>72</v>
      </c>
      <c r="Q3044" s="13">
        <v>7011</v>
      </c>
      <c r="R3044" t="str">
        <f t="shared" si="102"/>
        <v>41224Children’s Miracle Network Hospitals Classic</v>
      </c>
      <c r="S3044">
        <f t="shared" si="103"/>
        <v>3044</v>
      </c>
      <c r="T3044" t="e">
        <f>VLOOKUP(S3044,Sheet2!V:V,1,FALSE)</f>
        <v>#N/A</v>
      </c>
      <c r="U3044">
        <f>VLOOKUP(B3044,Sheet2!W:W,1,FALSE)</f>
        <v>2576</v>
      </c>
    </row>
    <row r="3045" spans="1:21" x14ac:dyDescent="0.2">
      <c r="A3045">
        <v>3045</v>
      </c>
      <c r="B3045">
        <v>2577</v>
      </c>
      <c r="C3045">
        <v>58</v>
      </c>
      <c r="D3045" s="1">
        <v>40839</v>
      </c>
      <c r="E3045" s="12" t="s">
        <v>2519</v>
      </c>
      <c r="F3045" s="12"/>
      <c r="G3045" s="12">
        <v>271</v>
      </c>
      <c r="H3045" s="12">
        <v>-17</v>
      </c>
      <c r="I3045" s="12" t="s">
        <v>560</v>
      </c>
      <c r="J3045" s="12"/>
      <c r="K3045" s="12"/>
      <c r="L3045" t="s">
        <v>2525</v>
      </c>
      <c r="M3045" t="s">
        <v>2526</v>
      </c>
      <c r="N3045" t="s">
        <v>1904</v>
      </c>
      <c r="O3045" t="s">
        <v>5863</v>
      </c>
      <c r="P3045" s="12">
        <v>72</v>
      </c>
      <c r="Q3045" s="13">
        <v>7516</v>
      </c>
      <c r="R3045" t="str">
        <f t="shared" si="102"/>
        <v>40839Children’s Miracle Network Hospitals Classic</v>
      </c>
      <c r="S3045">
        <f t="shared" si="103"/>
        <v>3045</v>
      </c>
      <c r="T3045">
        <f>VLOOKUP(S3045,Sheet2!V:V,1,FALSE)</f>
        <v>3045</v>
      </c>
      <c r="U3045">
        <f>VLOOKUP(B3045,Sheet2!W:W,1,FALSE)</f>
        <v>2577</v>
      </c>
    </row>
    <row r="3046" spans="1:21" x14ac:dyDescent="0.2">
      <c r="A3046">
        <v>3046</v>
      </c>
      <c r="B3046">
        <v>2577</v>
      </c>
      <c r="C3046">
        <v>58</v>
      </c>
      <c r="D3046" s="1">
        <v>40839</v>
      </c>
      <c r="E3046" s="12" t="s">
        <v>2519</v>
      </c>
      <c r="F3046" s="12"/>
      <c r="G3046" s="12"/>
      <c r="H3046" s="12"/>
      <c r="I3046" s="12"/>
      <c r="J3046" s="12"/>
      <c r="K3046" s="12"/>
      <c r="L3046" t="s">
        <v>2527</v>
      </c>
      <c r="M3046" t="s">
        <v>2526</v>
      </c>
      <c r="N3046" t="s">
        <v>1904</v>
      </c>
      <c r="O3046" t="s">
        <v>5863</v>
      </c>
      <c r="P3046" s="12">
        <v>72</v>
      </c>
      <c r="Q3046" s="13">
        <v>7010</v>
      </c>
      <c r="R3046" t="str">
        <f t="shared" si="102"/>
        <v>40839Children’s Miracle Network Hospitals Classic</v>
      </c>
      <c r="S3046">
        <f t="shared" si="103"/>
        <v>3046</v>
      </c>
      <c r="T3046" t="e">
        <f>VLOOKUP(S3046,Sheet2!V:V,1,FALSE)</f>
        <v>#N/A</v>
      </c>
      <c r="U3046">
        <f>VLOOKUP(B3046,Sheet2!W:W,1,FALSE)</f>
        <v>2577</v>
      </c>
    </row>
    <row r="3047" spans="1:21" x14ac:dyDescent="0.2">
      <c r="A3047">
        <v>3047</v>
      </c>
      <c r="B3047">
        <v>2578</v>
      </c>
      <c r="C3047">
        <v>58</v>
      </c>
      <c r="D3047" s="1">
        <v>40496</v>
      </c>
      <c r="E3047" s="12" t="s">
        <v>2520</v>
      </c>
      <c r="F3047" s="12"/>
      <c r="G3047" s="12">
        <v>267</v>
      </c>
      <c r="H3047" s="12">
        <v>-21</v>
      </c>
      <c r="I3047" s="12" t="s">
        <v>2086</v>
      </c>
      <c r="J3047" s="12"/>
      <c r="K3047" s="12"/>
      <c r="L3047" t="s">
        <v>2525</v>
      </c>
      <c r="M3047" t="s">
        <v>2526</v>
      </c>
      <c r="N3047" t="s">
        <v>1904</v>
      </c>
      <c r="O3047" t="s">
        <v>5863</v>
      </c>
      <c r="P3047" s="12">
        <v>72</v>
      </c>
      <c r="Q3047" s="13">
        <v>7516</v>
      </c>
      <c r="R3047" t="str">
        <f t="shared" si="102"/>
        <v>40496Children’s Miracle Network Classic</v>
      </c>
      <c r="S3047">
        <f t="shared" si="103"/>
        <v>3047</v>
      </c>
      <c r="T3047">
        <f>VLOOKUP(S3047,Sheet2!V:V,1,FALSE)</f>
        <v>3047</v>
      </c>
      <c r="U3047">
        <f>VLOOKUP(B3047,Sheet2!W:W,1,FALSE)</f>
        <v>2578</v>
      </c>
    </row>
    <row r="3048" spans="1:21" x14ac:dyDescent="0.2">
      <c r="A3048">
        <v>3048</v>
      </c>
      <c r="B3048">
        <v>2578</v>
      </c>
      <c r="C3048">
        <v>58</v>
      </c>
      <c r="D3048" s="1">
        <v>40496</v>
      </c>
      <c r="E3048" s="12" t="s">
        <v>2520</v>
      </c>
      <c r="F3048" s="12"/>
      <c r="G3048" s="12"/>
      <c r="H3048" s="12"/>
      <c r="I3048" s="12"/>
      <c r="J3048" s="12"/>
      <c r="K3048" s="12"/>
      <c r="L3048" t="s">
        <v>2527</v>
      </c>
      <c r="M3048" t="s">
        <v>2526</v>
      </c>
      <c r="N3048" t="s">
        <v>1904</v>
      </c>
      <c r="O3048" t="s">
        <v>5863</v>
      </c>
      <c r="P3048" s="12">
        <v>72</v>
      </c>
      <c r="Q3048" s="13">
        <v>7010</v>
      </c>
      <c r="R3048" t="str">
        <f t="shared" si="102"/>
        <v>40496Children’s Miracle Network Classic</v>
      </c>
      <c r="S3048">
        <f t="shared" si="103"/>
        <v>3048</v>
      </c>
      <c r="T3048" t="e">
        <f>VLOOKUP(S3048,Sheet2!V:V,1,FALSE)</f>
        <v>#N/A</v>
      </c>
      <c r="U3048">
        <f>VLOOKUP(B3048,Sheet2!W:W,1,FALSE)</f>
        <v>2578</v>
      </c>
    </row>
    <row r="3049" spans="1:21" x14ac:dyDescent="0.2">
      <c r="A3049">
        <v>3049</v>
      </c>
      <c r="B3049">
        <v>2579</v>
      </c>
      <c r="C3049">
        <v>58</v>
      </c>
      <c r="D3049" s="1">
        <v>40132</v>
      </c>
      <c r="E3049" s="12" t="s">
        <v>2520</v>
      </c>
      <c r="F3049" s="12"/>
      <c r="G3049" s="12">
        <v>270</v>
      </c>
      <c r="H3049" s="12">
        <v>-18</v>
      </c>
      <c r="I3049" s="12" t="s">
        <v>658</v>
      </c>
      <c r="J3049" s="12" t="s">
        <v>18</v>
      </c>
      <c r="K3049" s="12"/>
      <c r="L3049" t="s">
        <v>2525</v>
      </c>
      <c r="M3049" t="s">
        <v>2526</v>
      </c>
      <c r="N3049" t="s">
        <v>1904</v>
      </c>
      <c r="O3049" t="s">
        <v>5863</v>
      </c>
      <c r="P3049" s="12">
        <v>72</v>
      </c>
      <c r="Q3049" s="13">
        <v>7516</v>
      </c>
      <c r="R3049" t="str">
        <f t="shared" si="102"/>
        <v>40132Children’s Miracle Network Classic</v>
      </c>
      <c r="S3049">
        <f t="shared" si="103"/>
        <v>3049</v>
      </c>
      <c r="T3049">
        <f>VLOOKUP(S3049,Sheet2!V:V,1,FALSE)</f>
        <v>3049</v>
      </c>
      <c r="U3049">
        <f>VLOOKUP(B3049,Sheet2!W:W,1,FALSE)</f>
        <v>2579</v>
      </c>
    </row>
    <row r="3050" spans="1:21" x14ac:dyDescent="0.2">
      <c r="A3050">
        <v>3050</v>
      </c>
      <c r="B3050">
        <v>2579</v>
      </c>
      <c r="C3050">
        <v>58</v>
      </c>
      <c r="D3050" s="1">
        <v>40132</v>
      </c>
      <c r="E3050" s="12" t="s">
        <v>2520</v>
      </c>
      <c r="F3050" s="12"/>
      <c r="G3050" s="12"/>
      <c r="H3050" s="12"/>
      <c r="I3050" s="12"/>
      <c r="J3050" s="12"/>
      <c r="K3050" s="12"/>
      <c r="L3050" t="s">
        <v>2527</v>
      </c>
      <c r="M3050" t="s">
        <v>2526</v>
      </c>
      <c r="N3050" t="s">
        <v>1904</v>
      </c>
      <c r="O3050" t="s">
        <v>5863</v>
      </c>
      <c r="P3050" s="12">
        <v>72</v>
      </c>
      <c r="Q3050" s="13">
        <v>7010</v>
      </c>
      <c r="R3050" t="str">
        <f t="shared" si="102"/>
        <v>40132Children’s Miracle Network Classic</v>
      </c>
      <c r="S3050">
        <f t="shared" si="103"/>
        <v>3050</v>
      </c>
      <c r="T3050" t="e">
        <f>VLOOKUP(S3050,Sheet2!V:V,1,FALSE)</f>
        <v>#N/A</v>
      </c>
      <c r="U3050">
        <f>VLOOKUP(B3050,Sheet2!W:W,1,FALSE)</f>
        <v>2579</v>
      </c>
    </row>
    <row r="3051" spans="1:21" x14ac:dyDescent="0.2">
      <c r="A3051">
        <v>3051</v>
      </c>
      <c r="B3051">
        <v>2580</v>
      </c>
      <c r="C3051">
        <v>58</v>
      </c>
      <c r="D3051" s="1">
        <v>39761</v>
      </c>
      <c r="E3051" s="12" t="s">
        <v>2528</v>
      </c>
      <c r="F3051" s="12"/>
      <c r="G3051" s="12">
        <v>263</v>
      </c>
      <c r="H3051" s="12">
        <v>-25</v>
      </c>
      <c r="I3051" s="12" t="s">
        <v>199</v>
      </c>
      <c r="J3051" s="12"/>
      <c r="K3051" s="12"/>
      <c r="L3051" t="s">
        <v>2525</v>
      </c>
      <c r="M3051" t="s">
        <v>2526</v>
      </c>
      <c r="N3051" t="s">
        <v>1904</v>
      </c>
      <c r="O3051" t="s">
        <v>5863</v>
      </c>
      <c r="P3051" s="12">
        <v>72</v>
      </c>
      <c r="Q3051" s="13">
        <v>7516</v>
      </c>
      <c r="R3051" t="str">
        <f t="shared" si="102"/>
        <v>39761Children’s Miracle Network Classic presented by Wal-Mart</v>
      </c>
      <c r="S3051">
        <f t="shared" si="103"/>
        <v>3051</v>
      </c>
      <c r="T3051">
        <f>VLOOKUP(S3051,Sheet2!V:V,1,FALSE)</f>
        <v>3051</v>
      </c>
      <c r="U3051">
        <f>VLOOKUP(B3051,Sheet2!W:W,1,FALSE)</f>
        <v>2580</v>
      </c>
    </row>
    <row r="3052" spans="1:21" x14ac:dyDescent="0.2">
      <c r="A3052">
        <v>3052</v>
      </c>
      <c r="B3052">
        <v>2580</v>
      </c>
      <c r="C3052">
        <v>58</v>
      </c>
      <c r="D3052" s="1">
        <v>39761</v>
      </c>
      <c r="E3052" s="12" t="s">
        <v>2528</v>
      </c>
      <c r="F3052" s="12"/>
      <c r="G3052" s="12"/>
      <c r="H3052" s="12"/>
      <c r="I3052" s="12"/>
      <c r="J3052" s="12"/>
      <c r="K3052" s="12"/>
      <c r="L3052" t="s">
        <v>2527</v>
      </c>
      <c r="M3052" t="s">
        <v>2526</v>
      </c>
      <c r="N3052" t="s">
        <v>1904</v>
      </c>
      <c r="O3052" t="s">
        <v>5863</v>
      </c>
      <c r="P3052" s="12">
        <v>72</v>
      </c>
      <c r="Q3052" s="13">
        <v>7010</v>
      </c>
      <c r="R3052" t="str">
        <f t="shared" si="102"/>
        <v>39761Children’s Miracle Network Classic presented by Wal-Mart</v>
      </c>
      <c r="S3052">
        <f t="shared" si="103"/>
        <v>3052</v>
      </c>
      <c r="T3052" t="e">
        <f>VLOOKUP(S3052,Sheet2!V:V,1,FALSE)</f>
        <v>#N/A</v>
      </c>
      <c r="U3052">
        <f>VLOOKUP(B3052,Sheet2!W:W,1,FALSE)</f>
        <v>2580</v>
      </c>
    </row>
    <row r="3053" spans="1:21" x14ac:dyDescent="0.2">
      <c r="A3053">
        <v>3053</v>
      </c>
      <c r="B3053">
        <v>2581</v>
      </c>
      <c r="C3053">
        <v>58</v>
      </c>
      <c r="D3053" s="1">
        <v>39390</v>
      </c>
      <c r="E3053" s="12" t="s">
        <v>2528</v>
      </c>
      <c r="F3053" s="12"/>
      <c r="G3053" s="12">
        <v>271</v>
      </c>
      <c r="H3053" s="12">
        <v>-17</v>
      </c>
      <c r="I3053" s="12" t="s">
        <v>658</v>
      </c>
      <c r="J3053" s="12"/>
      <c r="K3053" s="12"/>
      <c r="L3053" t="s">
        <v>2525</v>
      </c>
      <c r="M3053" t="s">
        <v>2526</v>
      </c>
      <c r="N3053" t="s">
        <v>1904</v>
      </c>
      <c r="O3053" t="s">
        <v>5863</v>
      </c>
      <c r="P3053" s="12">
        <v>72</v>
      </c>
      <c r="Q3053" s="13">
        <v>7516</v>
      </c>
      <c r="R3053" t="str">
        <f t="shared" si="102"/>
        <v>39390Children’s Miracle Network Classic presented by Wal-Mart</v>
      </c>
      <c r="S3053">
        <f t="shared" si="103"/>
        <v>3053</v>
      </c>
      <c r="T3053">
        <f>VLOOKUP(S3053,Sheet2!V:V,1,FALSE)</f>
        <v>3053</v>
      </c>
      <c r="U3053">
        <f>VLOOKUP(B3053,Sheet2!W:W,1,FALSE)</f>
        <v>2581</v>
      </c>
    </row>
    <row r="3054" spans="1:21" x14ac:dyDescent="0.2">
      <c r="A3054">
        <v>3054</v>
      </c>
      <c r="B3054">
        <v>2581</v>
      </c>
      <c r="C3054">
        <v>58</v>
      </c>
      <c r="D3054" s="1">
        <v>39390</v>
      </c>
      <c r="E3054" s="12" t="s">
        <v>2528</v>
      </c>
      <c r="F3054" s="12"/>
      <c r="G3054" s="12"/>
      <c r="H3054" s="12"/>
      <c r="I3054" s="12"/>
      <c r="J3054" s="12"/>
      <c r="K3054" s="12"/>
      <c r="L3054" t="s">
        <v>2527</v>
      </c>
      <c r="M3054" t="s">
        <v>2526</v>
      </c>
      <c r="N3054" t="s">
        <v>1904</v>
      </c>
      <c r="O3054" t="s">
        <v>5863</v>
      </c>
      <c r="P3054" s="12">
        <v>72</v>
      </c>
      <c r="Q3054" s="13">
        <v>7010</v>
      </c>
      <c r="R3054" t="str">
        <f t="shared" si="102"/>
        <v>39390Children’s Miracle Network Classic presented by Wal-Mart</v>
      </c>
      <c r="S3054">
        <f t="shared" si="103"/>
        <v>3054</v>
      </c>
      <c r="T3054" t="e">
        <f>VLOOKUP(S3054,Sheet2!V:V,1,FALSE)</f>
        <v>#N/A</v>
      </c>
      <c r="U3054">
        <f>VLOOKUP(B3054,Sheet2!W:W,1,FALSE)</f>
        <v>2581</v>
      </c>
    </row>
    <row r="3055" spans="1:21" x14ac:dyDescent="0.2">
      <c r="A3055">
        <v>3055</v>
      </c>
      <c r="B3055">
        <v>2582</v>
      </c>
      <c r="C3055">
        <v>58</v>
      </c>
      <c r="D3055" s="1">
        <v>39012</v>
      </c>
      <c r="E3055" t="s">
        <v>2111</v>
      </c>
      <c r="F3055" s="12"/>
      <c r="G3055" s="12">
        <v>263</v>
      </c>
      <c r="H3055" s="12">
        <v>-25</v>
      </c>
      <c r="I3055" s="12" t="s">
        <v>315</v>
      </c>
      <c r="J3055" s="12"/>
      <c r="K3055" s="12"/>
      <c r="L3055" t="s">
        <v>2525</v>
      </c>
      <c r="M3055" t="s">
        <v>2526</v>
      </c>
      <c r="N3055" t="s">
        <v>1904</v>
      </c>
      <c r="O3055" t="s">
        <v>5863</v>
      </c>
      <c r="P3055" s="12">
        <v>72</v>
      </c>
      <c r="Q3055" s="13">
        <v>7516</v>
      </c>
      <c r="R3055" t="str">
        <f t="shared" si="102"/>
        <v>39012Funai Classic at the Walt Disney World Resort</v>
      </c>
      <c r="S3055">
        <f t="shared" si="103"/>
        <v>3055</v>
      </c>
      <c r="T3055">
        <f>VLOOKUP(S3055,Sheet2!V:V,1,FALSE)</f>
        <v>3055</v>
      </c>
      <c r="U3055">
        <f>VLOOKUP(B3055,Sheet2!W:W,1,FALSE)</f>
        <v>2582</v>
      </c>
    </row>
    <row r="3056" spans="1:21" x14ac:dyDescent="0.2">
      <c r="A3056">
        <v>3056</v>
      </c>
      <c r="B3056">
        <v>2582</v>
      </c>
      <c r="C3056">
        <v>58</v>
      </c>
      <c r="D3056" s="1">
        <v>39012</v>
      </c>
      <c r="E3056" t="s">
        <v>2111</v>
      </c>
      <c r="F3056" s="12"/>
      <c r="G3056" s="12"/>
      <c r="H3056" s="12"/>
      <c r="I3056" s="12"/>
      <c r="J3056" s="12"/>
      <c r="K3056" s="12"/>
      <c r="L3056" t="s">
        <v>2527</v>
      </c>
      <c r="M3056" t="s">
        <v>2526</v>
      </c>
      <c r="N3056" t="s">
        <v>1904</v>
      </c>
      <c r="O3056" t="s">
        <v>5863</v>
      </c>
      <c r="P3056" s="12">
        <v>72</v>
      </c>
      <c r="Q3056" s="13">
        <v>6957</v>
      </c>
      <c r="R3056" t="str">
        <f t="shared" si="102"/>
        <v>39012Funai Classic at the Walt Disney World Resort</v>
      </c>
      <c r="S3056">
        <f t="shared" si="103"/>
        <v>3056</v>
      </c>
      <c r="T3056" t="e">
        <f>VLOOKUP(S3056,Sheet2!V:V,1,FALSE)</f>
        <v>#N/A</v>
      </c>
      <c r="U3056">
        <f>VLOOKUP(B3056,Sheet2!W:W,1,FALSE)</f>
        <v>2582</v>
      </c>
    </row>
    <row r="3057" spans="1:21" x14ac:dyDescent="0.2">
      <c r="A3057">
        <v>3057</v>
      </c>
      <c r="B3057">
        <v>2583</v>
      </c>
      <c r="C3057">
        <v>58</v>
      </c>
      <c r="D3057" s="1">
        <v>38648</v>
      </c>
      <c r="E3057" t="s">
        <v>2111</v>
      </c>
      <c r="F3057" s="12"/>
      <c r="G3057" s="12">
        <v>265</v>
      </c>
      <c r="H3057" s="12">
        <v>-23</v>
      </c>
      <c r="I3057" s="12" t="s">
        <v>1307</v>
      </c>
      <c r="J3057" s="12"/>
      <c r="K3057" s="12"/>
      <c r="L3057" t="s">
        <v>2525</v>
      </c>
      <c r="M3057" t="s">
        <v>2526</v>
      </c>
      <c r="N3057" t="s">
        <v>1904</v>
      </c>
      <c r="O3057" t="s">
        <v>5863</v>
      </c>
      <c r="P3057" s="12">
        <v>72</v>
      </c>
      <c r="Q3057" s="13">
        <v>7516</v>
      </c>
      <c r="R3057" t="str">
        <f t="shared" si="102"/>
        <v>38648Funai Classic at the Walt Disney World Resort</v>
      </c>
      <c r="S3057">
        <f t="shared" si="103"/>
        <v>3057</v>
      </c>
      <c r="T3057">
        <f>VLOOKUP(S3057,Sheet2!V:V,1,FALSE)</f>
        <v>3057</v>
      </c>
      <c r="U3057">
        <f>VLOOKUP(B3057,Sheet2!W:W,1,FALSE)</f>
        <v>2583</v>
      </c>
    </row>
    <row r="3058" spans="1:21" x14ac:dyDescent="0.2">
      <c r="A3058">
        <v>3058</v>
      </c>
      <c r="B3058">
        <v>2583</v>
      </c>
      <c r="C3058">
        <v>58</v>
      </c>
      <c r="D3058" s="1">
        <v>38648</v>
      </c>
      <c r="E3058" t="s">
        <v>2111</v>
      </c>
      <c r="F3058" s="12"/>
      <c r="G3058" s="12"/>
      <c r="H3058" s="12"/>
      <c r="I3058" s="12"/>
      <c r="J3058" s="12"/>
      <c r="K3058" s="12"/>
      <c r="L3058" t="s">
        <v>2527</v>
      </c>
      <c r="M3058" t="s">
        <v>2526</v>
      </c>
      <c r="N3058" t="s">
        <v>1904</v>
      </c>
      <c r="O3058" t="s">
        <v>5863</v>
      </c>
      <c r="P3058" s="12">
        <v>72</v>
      </c>
      <c r="Q3058" s="13">
        <v>6957</v>
      </c>
      <c r="R3058" t="str">
        <f t="shared" si="102"/>
        <v>38648Funai Classic at the Walt Disney World Resort</v>
      </c>
      <c r="S3058">
        <f t="shared" si="103"/>
        <v>3058</v>
      </c>
      <c r="T3058" t="e">
        <f>VLOOKUP(S3058,Sheet2!V:V,1,FALSE)</f>
        <v>#N/A</v>
      </c>
      <c r="U3058">
        <f>VLOOKUP(B3058,Sheet2!W:W,1,FALSE)</f>
        <v>2583</v>
      </c>
    </row>
    <row r="3059" spans="1:21" x14ac:dyDescent="0.2">
      <c r="A3059">
        <v>3059</v>
      </c>
      <c r="B3059">
        <v>2584</v>
      </c>
      <c r="C3059">
        <v>58</v>
      </c>
      <c r="D3059" s="1">
        <v>38284</v>
      </c>
      <c r="E3059" t="s">
        <v>2111</v>
      </c>
      <c r="F3059" s="12"/>
      <c r="G3059" s="12">
        <v>266</v>
      </c>
      <c r="H3059" s="12">
        <v>-22</v>
      </c>
      <c r="I3059" s="12" t="s">
        <v>236</v>
      </c>
      <c r="J3059" s="12"/>
      <c r="K3059" s="12"/>
      <c r="L3059" t="s">
        <v>2525</v>
      </c>
      <c r="M3059" t="s">
        <v>2526</v>
      </c>
      <c r="N3059" t="s">
        <v>1904</v>
      </c>
      <c r="O3059" t="s">
        <v>5863</v>
      </c>
      <c r="P3059" s="12">
        <v>72</v>
      </c>
      <c r="Q3059" s="13">
        <v>7200</v>
      </c>
      <c r="R3059" t="str">
        <f t="shared" si="102"/>
        <v>38284Funai Classic at the Walt Disney World Resort</v>
      </c>
      <c r="S3059">
        <f t="shared" si="103"/>
        <v>3059</v>
      </c>
      <c r="T3059">
        <f>VLOOKUP(S3059,Sheet2!V:V,1,FALSE)</f>
        <v>3059</v>
      </c>
      <c r="U3059">
        <f>VLOOKUP(B3059,Sheet2!W:W,1,FALSE)</f>
        <v>2584</v>
      </c>
    </row>
    <row r="3060" spans="1:21" x14ac:dyDescent="0.2">
      <c r="A3060">
        <v>3060</v>
      </c>
      <c r="B3060">
        <v>2584</v>
      </c>
      <c r="C3060">
        <v>58</v>
      </c>
      <c r="D3060" s="1">
        <v>38284</v>
      </c>
      <c r="E3060" t="s">
        <v>2111</v>
      </c>
      <c r="F3060" s="12"/>
      <c r="G3060" s="12"/>
      <c r="H3060" s="12"/>
      <c r="I3060" s="12"/>
      <c r="J3060" s="12"/>
      <c r="K3060" s="12"/>
      <c r="L3060" t="s">
        <v>2527</v>
      </c>
      <c r="M3060" t="s">
        <v>2526</v>
      </c>
      <c r="N3060" t="s">
        <v>1904</v>
      </c>
      <c r="O3060" t="s">
        <v>5863</v>
      </c>
      <c r="P3060" s="12">
        <v>72</v>
      </c>
      <c r="Q3060" s="13">
        <v>7015</v>
      </c>
      <c r="R3060" t="str">
        <f t="shared" si="102"/>
        <v>38284Funai Classic at the Walt Disney World Resort</v>
      </c>
      <c r="S3060">
        <f t="shared" si="103"/>
        <v>3060</v>
      </c>
      <c r="T3060" t="e">
        <f>VLOOKUP(S3060,Sheet2!V:V,1,FALSE)</f>
        <v>#N/A</v>
      </c>
      <c r="U3060">
        <f>VLOOKUP(B3060,Sheet2!W:W,1,FALSE)</f>
        <v>2584</v>
      </c>
    </row>
    <row r="3061" spans="1:21" x14ac:dyDescent="0.2">
      <c r="A3061">
        <v>3061</v>
      </c>
      <c r="B3061">
        <v>2585</v>
      </c>
      <c r="C3061">
        <v>58</v>
      </c>
      <c r="D3061" s="1">
        <v>37920</v>
      </c>
      <c r="E3061" t="s">
        <v>2111</v>
      </c>
      <c r="F3061" s="12"/>
      <c r="G3061" s="12">
        <v>265</v>
      </c>
      <c r="H3061" s="12">
        <v>-23</v>
      </c>
      <c r="I3061" s="12" t="s">
        <v>77</v>
      </c>
      <c r="J3061" s="12"/>
      <c r="K3061" s="12"/>
      <c r="L3061" t="s">
        <v>2525</v>
      </c>
      <c r="M3061" t="s">
        <v>2526</v>
      </c>
      <c r="N3061" t="s">
        <v>1904</v>
      </c>
      <c r="O3061" t="s">
        <v>5863</v>
      </c>
      <c r="P3061" s="12">
        <v>72</v>
      </c>
      <c r="Q3061" s="13">
        <v>7200</v>
      </c>
      <c r="R3061" t="str">
        <f t="shared" si="102"/>
        <v>37920Funai Classic at the Walt Disney World Resort</v>
      </c>
      <c r="S3061">
        <f t="shared" si="103"/>
        <v>3061</v>
      </c>
      <c r="T3061">
        <f>VLOOKUP(S3061,Sheet2!V:V,1,FALSE)</f>
        <v>3061</v>
      </c>
      <c r="U3061">
        <f>VLOOKUP(B3061,Sheet2!W:W,1,FALSE)</f>
        <v>2585</v>
      </c>
    </row>
    <row r="3062" spans="1:21" x14ac:dyDescent="0.2">
      <c r="A3062">
        <v>3062</v>
      </c>
      <c r="B3062">
        <v>2585</v>
      </c>
      <c r="C3062">
        <v>58</v>
      </c>
      <c r="D3062" s="1">
        <v>37920</v>
      </c>
      <c r="E3062" t="s">
        <v>2111</v>
      </c>
      <c r="F3062" s="12"/>
      <c r="G3062" s="12"/>
      <c r="H3062" s="12"/>
      <c r="I3062" s="12"/>
      <c r="J3062" s="12"/>
      <c r="K3062" s="12"/>
      <c r="L3062" t="s">
        <v>2527</v>
      </c>
      <c r="M3062" t="s">
        <v>2526</v>
      </c>
      <c r="N3062" t="s">
        <v>1904</v>
      </c>
      <c r="O3062" t="s">
        <v>5863</v>
      </c>
      <c r="P3062" s="12">
        <v>72</v>
      </c>
      <c r="Q3062" s="13">
        <v>6957</v>
      </c>
      <c r="R3062" t="str">
        <f t="shared" si="102"/>
        <v>37920Funai Classic at the Walt Disney World Resort</v>
      </c>
      <c r="S3062">
        <f t="shared" si="103"/>
        <v>3062</v>
      </c>
      <c r="T3062" t="e">
        <f>VLOOKUP(S3062,Sheet2!V:V,1,FALSE)</f>
        <v>#N/A</v>
      </c>
      <c r="U3062">
        <f>VLOOKUP(B3062,Sheet2!W:W,1,FALSE)</f>
        <v>2585</v>
      </c>
    </row>
    <row r="3063" spans="1:21" x14ac:dyDescent="0.2">
      <c r="A3063">
        <v>3063</v>
      </c>
      <c r="B3063">
        <v>2586</v>
      </c>
      <c r="C3063">
        <v>58</v>
      </c>
      <c r="D3063" s="1">
        <v>37549</v>
      </c>
      <c r="E3063" s="12" t="s">
        <v>2130</v>
      </c>
      <c r="F3063" s="12"/>
      <c r="G3063" s="12">
        <v>263</v>
      </c>
      <c r="H3063" s="12">
        <v>-25</v>
      </c>
      <c r="I3063" s="12" t="s">
        <v>2131</v>
      </c>
      <c r="J3063" s="12"/>
      <c r="K3063" s="12"/>
      <c r="L3063" t="s">
        <v>2525</v>
      </c>
      <c r="M3063" t="s">
        <v>2526</v>
      </c>
      <c r="N3063" t="s">
        <v>1904</v>
      </c>
      <c r="O3063" t="s">
        <v>5863</v>
      </c>
      <c r="P3063" s="12">
        <v>72</v>
      </c>
      <c r="Q3063" s="13">
        <v>7200</v>
      </c>
      <c r="R3063" t="str">
        <f t="shared" si="102"/>
        <v>37549Disney Golf Classic</v>
      </c>
      <c r="S3063">
        <f t="shared" si="103"/>
        <v>3063</v>
      </c>
      <c r="T3063">
        <f>VLOOKUP(S3063,Sheet2!V:V,1,FALSE)</f>
        <v>3063</v>
      </c>
      <c r="U3063">
        <f>VLOOKUP(B3063,Sheet2!W:W,1,FALSE)</f>
        <v>2586</v>
      </c>
    </row>
    <row r="3064" spans="1:21" x14ac:dyDescent="0.2">
      <c r="A3064">
        <v>3064</v>
      </c>
      <c r="B3064">
        <v>2586</v>
      </c>
      <c r="C3064">
        <v>58</v>
      </c>
      <c r="D3064" s="1">
        <v>37549</v>
      </c>
      <c r="E3064" s="12" t="s">
        <v>2130</v>
      </c>
      <c r="F3064" s="12"/>
      <c r="G3064" s="12"/>
      <c r="H3064" s="12"/>
      <c r="I3064" s="12"/>
      <c r="J3064" s="12"/>
      <c r="K3064" s="12"/>
      <c r="L3064" t="s">
        <v>2527</v>
      </c>
      <c r="M3064" t="s">
        <v>2526</v>
      </c>
      <c r="N3064" t="s">
        <v>1904</v>
      </c>
      <c r="O3064" t="s">
        <v>5863</v>
      </c>
      <c r="P3064" s="12">
        <v>72</v>
      </c>
      <c r="Q3064" s="13">
        <v>6957</v>
      </c>
      <c r="R3064" t="str">
        <f t="shared" si="102"/>
        <v>37549Disney Golf Classic</v>
      </c>
      <c r="S3064">
        <f t="shared" si="103"/>
        <v>3064</v>
      </c>
      <c r="T3064" t="e">
        <f>VLOOKUP(S3064,Sheet2!V:V,1,FALSE)</f>
        <v>#N/A</v>
      </c>
      <c r="U3064">
        <f>VLOOKUP(B3064,Sheet2!W:W,1,FALSE)</f>
        <v>2586</v>
      </c>
    </row>
    <row r="3065" spans="1:21" x14ac:dyDescent="0.2">
      <c r="A3065">
        <v>3065</v>
      </c>
      <c r="B3065">
        <v>2587</v>
      </c>
      <c r="C3065">
        <v>58</v>
      </c>
      <c r="D3065" s="1">
        <v>37185</v>
      </c>
      <c r="E3065" s="12" t="s">
        <v>2142</v>
      </c>
      <c r="F3065" s="12"/>
      <c r="G3065" s="12">
        <v>265</v>
      </c>
      <c r="H3065" s="12">
        <v>-23</v>
      </c>
      <c r="I3065" s="12" t="s">
        <v>2529</v>
      </c>
      <c r="J3065" s="12"/>
      <c r="K3065" s="12"/>
      <c r="L3065" t="s">
        <v>2525</v>
      </c>
      <c r="M3065" t="s">
        <v>2526</v>
      </c>
      <c r="N3065" t="s">
        <v>1904</v>
      </c>
      <c r="O3065" t="s">
        <v>5863</v>
      </c>
      <c r="P3065" s="12">
        <v>72</v>
      </c>
      <c r="Q3065" s="13">
        <v>7200</v>
      </c>
      <c r="R3065" t="str">
        <f t="shared" si="102"/>
        <v>37185National Car Rental Golf Classic Disney</v>
      </c>
      <c r="S3065">
        <f t="shared" si="103"/>
        <v>3065</v>
      </c>
      <c r="T3065">
        <f>VLOOKUP(S3065,Sheet2!V:V,1,FALSE)</f>
        <v>3065</v>
      </c>
      <c r="U3065">
        <f>VLOOKUP(B3065,Sheet2!W:W,1,FALSE)</f>
        <v>2587</v>
      </c>
    </row>
    <row r="3066" spans="1:21" x14ac:dyDescent="0.2">
      <c r="A3066">
        <v>3066</v>
      </c>
      <c r="B3066">
        <v>2587</v>
      </c>
      <c r="C3066">
        <v>58</v>
      </c>
      <c r="D3066" s="1">
        <v>37185</v>
      </c>
      <c r="E3066" s="12" t="s">
        <v>2142</v>
      </c>
      <c r="F3066" s="12"/>
      <c r="G3066" s="12"/>
      <c r="H3066" s="12"/>
      <c r="I3066" s="12"/>
      <c r="J3066" s="12"/>
      <c r="K3066" s="12"/>
      <c r="L3066" t="s">
        <v>2527</v>
      </c>
      <c r="M3066" t="s">
        <v>2526</v>
      </c>
      <c r="N3066" t="s">
        <v>1904</v>
      </c>
      <c r="O3066" t="s">
        <v>5863</v>
      </c>
      <c r="P3066" s="12">
        <v>72</v>
      </c>
      <c r="Q3066" s="13">
        <v>6957</v>
      </c>
      <c r="R3066" t="str">
        <f t="shared" si="102"/>
        <v>37185National Car Rental Golf Classic Disney</v>
      </c>
      <c r="S3066">
        <f t="shared" si="103"/>
        <v>3066</v>
      </c>
      <c r="T3066" t="e">
        <f>VLOOKUP(S3066,Sheet2!V:V,1,FALSE)</f>
        <v>#N/A</v>
      </c>
      <c r="U3066">
        <f>VLOOKUP(B3066,Sheet2!W:W,1,FALSE)</f>
        <v>2587</v>
      </c>
    </row>
    <row r="3067" spans="1:21" x14ac:dyDescent="0.2">
      <c r="A3067">
        <v>3067</v>
      </c>
      <c r="B3067">
        <v>2588</v>
      </c>
      <c r="C3067">
        <v>58</v>
      </c>
      <c r="D3067" s="1">
        <v>36828</v>
      </c>
      <c r="E3067" s="12" t="s">
        <v>2142</v>
      </c>
      <c r="F3067" s="12"/>
      <c r="G3067" s="12">
        <v>262</v>
      </c>
      <c r="H3067" s="12">
        <v>-26</v>
      </c>
      <c r="I3067" s="12" t="s">
        <v>750</v>
      </c>
      <c r="J3067" s="12"/>
      <c r="K3067" s="12"/>
      <c r="L3067" t="s">
        <v>2525</v>
      </c>
      <c r="M3067" t="s">
        <v>2526</v>
      </c>
      <c r="N3067" t="s">
        <v>1904</v>
      </c>
      <c r="O3067" t="s">
        <v>5863</v>
      </c>
      <c r="P3067" s="12">
        <v>72</v>
      </c>
      <c r="Q3067" s="13">
        <v>7190</v>
      </c>
      <c r="R3067" t="str">
        <f t="shared" si="102"/>
        <v>36828National Car Rental Golf Classic Disney</v>
      </c>
      <c r="S3067">
        <f t="shared" si="103"/>
        <v>3067</v>
      </c>
      <c r="T3067">
        <f>VLOOKUP(S3067,Sheet2!V:V,1,FALSE)</f>
        <v>3067</v>
      </c>
      <c r="U3067">
        <f>VLOOKUP(B3067,Sheet2!W:W,1,FALSE)</f>
        <v>2588</v>
      </c>
    </row>
    <row r="3068" spans="1:21" x14ac:dyDescent="0.2">
      <c r="A3068">
        <v>3068</v>
      </c>
      <c r="B3068">
        <v>2588</v>
      </c>
      <c r="C3068">
        <v>58</v>
      </c>
      <c r="D3068" s="1">
        <v>36828</v>
      </c>
      <c r="E3068" s="12" t="s">
        <v>2142</v>
      </c>
      <c r="F3068" s="12"/>
      <c r="G3068" s="12"/>
      <c r="H3068" s="12"/>
      <c r="I3068" s="12"/>
      <c r="J3068" s="12"/>
      <c r="K3068" s="12"/>
      <c r="L3068" t="s">
        <v>2527</v>
      </c>
      <c r="M3068" t="s">
        <v>2526</v>
      </c>
      <c r="N3068" t="s">
        <v>1904</v>
      </c>
      <c r="O3068" t="s">
        <v>5863</v>
      </c>
      <c r="P3068" s="12">
        <v>72</v>
      </c>
      <c r="Q3068" s="13">
        <v>6957</v>
      </c>
      <c r="R3068" t="str">
        <f t="shared" si="102"/>
        <v>36828National Car Rental Golf Classic Disney</v>
      </c>
      <c r="S3068">
        <f t="shared" si="103"/>
        <v>3068</v>
      </c>
      <c r="T3068" t="e">
        <f>VLOOKUP(S3068,Sheet2!V:V,1,FALSE)</f>
        <v>#N/A</v>
      </c>
      <c r="U3068">
        <f>VLOOKUP(B3068,Sheet2!W:W,1,FALSE)</f>
        <v>2588</v>
      </c>
    </row>
    <row r="3069" spans="1:21" x14ac:dyDescent="0.2">
      <c r="A3069">
        <v>3069</v>
      </c>
      <c r="B3069">
        <v>2589</v>
      </c>
      <c r="C3069">
        <v>58</v>
      </c>
      <c r="D3069" s="1">
        <v>36457</v>
      </c>
      <c r="E3069" s="12" t="s">
        <v>2142</v>
      </c>
      <c r="F3069" s="12"/>
      <c r="G3069" s="12">
        <v>271</v>
      </c>
      <c r="H3069" s="12">
        <v>-17</v>
      </c>
      <c r="I3069" s="12" t="s">
        <v>365</v>
      </c>
      <c r="J3069" s="12"/>
      <c r="K3069" s="12"/>
      <c r="L3069" t="s">
        <v>2525</v>
      </c>
      <c r="M3069" t="s">
        <v>2526</v>
      </c>
      <c r="N3069" t="s">
        <v>1904</v>
      </c>
      <c r="O3069" t="s">
        <v>5863</v>
      </c>
      <c r="P3069" s="12">
        <v>72</v>
      </c>
      <c r="Q3069" s="13">
        <v>7190</v>
      </c>
      <c r="R3069" t="str">
        <f t="shared" si="102"/>
        <v>36457National Car Rental Golf Classic Disney</v>
      </c>
      <c r="S3069">
        <f t="shared" si="103"/>
        <v>3069</v>
      </c>
      <c r="T3069">
        <f>VLOOKUP(S3069,Sheet2!V:V,1,FALSE)</f>
        <v>3069</v>
      </c>
      <c r="U3069">
        <f>VLOOKUP(B3069,Sheet2!W:W,1,FALSE)</f>
        <v>2589</v>
      </c>
    </row>
    <row r="3070" spans="1:21" x14ac:dyDescent="0.2">
      <c r="A3070">
        <v>3070</v>
      </c>
      <c r="B3070">
        <v>2589</v>
      </c>
      <c r="C3070">
        <v>58</v>
      </c>
      <c r="D3070" s="1">
        <v>36457</v>
      </c>
      <c r="E3070" s="12" t="s">
        <v>2142</v>
      </c>
      <c r="F3070" s="12"/>
      <c r="G3070" s="12"/>
      <c r="H3070" s="12"/>
      <c r="I3070" s="12"/>
      <c r="J3070" s="12"/>
      <c r="K3070" s="12"/>
      <c r="L3070" t="s">
        <v>2527</v>
      </c>
      <c r="M3070" t="s">
        <v>2526</v>
      </c>
      <c r="N3070" t="s">
        <v>1904</v>
      </c>
      <c r="O3070" t="s">
        <v>5863</v>
      </c>
      <c r="P3070" s="12">
        <v>72</v>
      </c>
      <c r="Q3070" s="13">
        <v>6957</v>
      </c>
      <c r="R3070" t="str">
        <f t="shared" si="102"/>
        <v>36457National Car Rental Golf Classic Disney</v>
      </c>
      <c r="S3070">
        <f t="shared" si="103"/>
        <v>3070</v>
      </c>
      <c r="T3070" t="e">
        <f>VLOOKUP(S3070,Sheet2!V:V,1,FALSE)</f>
        <v>#N/A</v>
      </c>
      <c r="U3070">
        <f>VLOOKUP(B3070,Sheet2!W:W,1,FALSE)</f>
        <v>2589</v>
      </c>
    </row>
    <row r="3071" spans="1:21" x14ac:dyDescent="0.2">
      <c r="A3071">
        <v>3071</v>
      </c>
      <c r="B3071">
        <v>2590</v>
      </c>
      <c r="C3071">
        <v>58</v>
      </c>
      <c r="D3071" s="1">
        <v>36091</v>
      </c>
      <c r="E3071" s="12" t="s">
        <v>2142</v>
      </c>
      <c r="F3071" s="12"/>
      <c r="G3071" s="12">
        <v>272</v>
      </c>
      <c r="H3071" s="12">
        <v>-16</v>
      </c>
      <c r="I3071" s="12" t="s">
        <v>245</v>
      </c>
      <c r="J3071" s="12"/>
      <c r="K3071" s="12"/>
      <c r="L3071" t="s">
        <v>2525</v>
      </c>
      <c r="M3071" t="s">
        <v>2526</v>
      </c>
      <c r="N3071" t="s">
        <v>1904</v>
      </c>
      <c r="O3071" t="s">
        <v>5863</v>
      </c>
      <c r="P3071" s="12">
        <v>72</v>
      </c>
      <c r="Q3071" s="13">
        <v>7190</v>
      </c>
      <c r="R3071" t="str">
        <f t="shared" si="102"/>
        <v>36091National Car Rental Golf Classic Disney</v>
      </c>
      <c r="S3071">
        <f t="shared" si="103"/>
        <v>3071</v>
      </c>
      <c r="T3071">
        <f>VLOOKUP(S3071,Sheet2!V:V,1,FALSE)</f>
        <v>3071</v>
      </c>
      <c r="U3071">
        <f>VLOOKUP(B3071,Sheet2!W:W,1,FALSE)</f>
        <v>2590</v>
      </c>
    </row>
    <row r="3072" spans="1:21" x14ac:dyDescent="0.2">
      <c r="A3072">
        <v>3072</v>
      </c>
      <c r="B3072">
        <v>2590</v>
      </c>
      <c r="C3072">
        <v>58</v>
      </c>
      <c r="D3072" s="1">
        <v>36091</v>
      </c>
      <c r="E3072" s="12" t="s">
        <v>2142</v>
      </c>
      <c r="F3072" s="12"/>
      <c r="G3072" s="12"/>
      <c r="H3072" s="12"/>
      <c r="I3072" s="12"/>
      <c r="J3072" s="12"/>
      <c r="K3072" s="12"/>
      <c r="L3072" t="s">
        <v>2527</v>
      </c>
      <c r="M3072" t="s">
        <v>2526</v>
      </c>
      <c r="N3072" t="s">
        <v>1904</v>
      </c>
      <c r="O3072" t="s">
        <v>5863</v>
      </c>
      <c r="P3072" s="12">
        <v>72</v>
      </c>
      <c r="Q3072" s="13">
        <v>6967</v>
      </c>
      <c r="R3072" t="str">
        <f t="shared" si="102"/>
        <v>36091National Car Rental Golf Classic Disney</v>
      </c>
      <c r="S3072">
        <f t="shared" si="103"/>
        <v>3072</v>
      </c>
      <c r="T3072" t="e">
        <f>VLOOKUP(S3072,Sheet2!V:V,1,FALSE)</f>
        <v>#N/A</v>
      </c>
      <c r="U3072">
        <f>VLOOKUP(B3072,Sheet2!W:W,1,FALSE)</f>
        <v>2590</v>
      </c>
    </row>
    <row r="3073" spans="1:21" x14ac:dyDescent="0.2">
      <c r="A3073">
        <v>3073</v>
      </c>
      <c r="B3073">
        <v>2590</v>
      </c>
      <c r="C3073">
        <v>58</v>
      </c>
      <c r="D3073" s="1">
        <v>36091</v>
      </c>
      <c r="E3073" s="12" t="s">
        <v>2142</v>
      </c>
      <c r="F3073" s="12"/>
      <c r="G3073" s="12"/>
      <c r="H3073" s="12"/>
      <c r="I3073" s="12"/>
      <c r="J3073" s="12"/>
      <c r="K3073" s="12"/>
      <c r="L3073" t="s">
        <v>2530</v>
      </c>
      <c r="M3073" t="s">
        <v>2526</v>
      </c>
      <c r="N3073" t="s">
        <v>1904</v>
      </c>
      <c r="O3073" t="s">
        <v>5863</v>
      </c>
      <c r="P3073" s="12">
        <v>72</v>
      </c>
      <c r="Q3073" s="13">
        <v>6819</v>
      </c>
      <c r="R3073" t="str">
        <f t="shared" si="102"/>
        <v>36091National Car Rental Golf Classic Disney</v>
      </c>
      <c r="S3073">
        <f t="shared" si="103"/>
        <v>3073</v>
      </c>
      <c r="T3073" t="e">
        <f>VLOOKUP(S3073,Sheet2!V:V,1,FALSE)</f>
        <v>#N/A</v>
      </c>
      <c r="U3073">
        <f>VLOOKUP(B3073,Sheet2!W:W,1,FALSE)</f>
        <v>2590</v>
      </c>
    </row>
    <row r="3074" spans="1:21" x14ac:dyDescent="0.2">
      <c r="A3074">
        <v>3074</v>
      </c>
      <c r="B3074">
        <v>2591</v>
      </c>
      <c r="C3074">
        <v>58</v>
      </c>
      <c r="D3074" s="1">
        <v>35722</v>
      </c>
      <c r="E3074" s="12" t="s">
        <v>2165</v>
      </c>
      <c r="F3074" s="12"/>
      <c r="G3074" s="12">
        <v>270</v>
      </c>
      <c r="H3074" s="12">
        <v>-18</v>
      </c>
      <c r="I3074" s="12" t="s">
        <v>83</v>
      </c>
      <c r="J3074" s="12" t="s">
        <v>18</v>
      </c>
      <c r="K3074" s="12"/>
      <c r="L3074" t="s">
        <v>2525</v>
      </c>
      <c r="M3074" t="s">
        <v>2526</v>
      </c>
      <c r="N3074" t="s">
        <v>1904</v>
      </c>
      <c r="O3074" t="s">
        <v>5863</v>
      </c>
      <c r="P3074" s="12">
        <v>72</v>
      </c>
      <c r="Q3074" s="13">
        <v>7190</v>
      </c>
      <c r="R3074" t="str">
        <f t="shared" si="102"/>
        <v>35722Walt Disney World/Oldsmobile Classic</v>
      </c>
      <c r="S3074">
        <f t="shared" si="103"/>
        <v>3074</v>
      </c>
      <c r="T3074">
        <f>VLOOKUP(S3074,Sheet2!V:V,1,FALSE)</f>
        <v>3074</v>
      </c>
      <c r="U3074">
        <f>VLOOKUP(B3074,Sheet2!W:W,1,FALSE)</f>
        <v>2591</v>
      </c>
    </row>
    <row r="3075" spans="1:21" x14ac:dyDescent="0.2">
      <c r="A3075">
        <v>3075</v>
      </c>
      <c r="B3075">
        <v>2591</v>
      </c>
      <c r="C3075">
        <v>58</v>
      </c>
      <c r="D3075" s="1">
        <v>35722</v>
      </c>
      <c r="E3075" s="12" t="s">
        <v>2165</v>
      </c>
      <c r="F3075" s="12"/>
      <c r="G3075" s="12"/>
      <c r="H3075" s="12"/>
      <c r="I3075" s="12"/>
      <c r="J3075" s="12"/>
      <c r="K3075" s="12"/>
      <c r="L3075" t="s">
        <v>2527</v>
      </c>
      <c r="M3075" t="s">
        <v>2526</v>
      </c>
      <c r="N3075" t="s">
        <v>1904</v>
      </c>
      <c r="O3075" t="s">
        <v>5863</v>
      </c>
      <c r="P3075" s="12">
        <v>72</v>
      </c>
      <c r="Q3075" s="13">
        <v>6967</v>
      </c>
      <c r="R3075" t="str">
        <f t="shared" si="102"/>
        <v>35722Walt Disney World/Oldsmobile Classic</v>
      </c>
      <c r="S3075">
        <f t="shared" si="103"/>
        <v>3075</v>
      </c>
      <c r="T3075" t="e">
        <f>VLOOKUP(S3075,Sheet2!V:V,1,FALSE)</f>
        <v>#N/A</v>
      </c>
      <c r="U3075">
        <f>VLOOKUP(B3075,Sheet2!W:W,1,FALSE)</f>
        <v>2591</v>
      </c>
    </row>
    <row r="3076" spans="1:21" x14ac:dyDescent="0.2">
      <c r="A3076">
        <v>3076</v>
      </c>
      <c r="B3076">
        <v>2591</v>
      </c>
      <c r="C3076">
        <v>58</v>
      </c>
      <c r="D3076" s="1">
        <v>35722</v>
      </c>
      <c r="E3076" s="12" t="s">
        <v>2165</v>
      </c>
      <c r="F3076" s="12"/>
      <c r="G3076" s="12"/>
      <c r="H3076" s="12"/>
      <c r="I3076" s="12"/>
      <c r="J3076" s="12"/>
      <c r="K3076" s="12"/>
      <c r="L3076" t="s">
        <v>2530</v>
      </c>
      <c r="M3076" t="s">
        <v>2526</v>
      </c>
      <c r="N3076" t="s">
        <v>1904</v>
      </c>
      <c r="O3076" t="s">
        <v>5863</v>
      </c>
      <c r="P3076" s="12">
        <v>72</v>
      </c>
      <c r="Q3076" s="13">
        <v>6819</v>
      </c>
      <c r="R3076" t="str">
        <f t="shared" si="102"/>
        <v>35722Walt Disney World/Oldsmobile Classic</v>
      </c>
      <c r="S3076">
        <f t="shared" si="103"/>
        <v>3076</v>
      </c>
      <c r="T3076" t="e">
        <f>VLOOKUP(S3076,Sheet2!V:V,1,FALSE)</f>
        <v>#N/A</v>
      </c>
      <c r="U3076">
        <f>VLOOKUP(B3076,Sheet2!W:W,1,FALSE)</f>
        <v>2591</v>
      </c>
    </row>
    <row r="3077" spans="1:21" x14ac:dyDescent="0.2">
      <c r="A3077">
        <v>3077</v>
      </c>
      <c r="B3077">
        <v>2592</v>
      </c>
      <c r="C3077">
        <v>58</v>
      </c>
      <c r="D3077" s="1">
        <v>35358</v>
      </c>
      <c r="E3077" s="12" t="s">
        <v>2165</v>
      </c>
      <c r="F3077" s="12"/>
      <c r="G3077" s="12">
        <v>267</v>
      </c>
      <c r="H3077" s="12">
        <v>-21</v>
      </c>
      <c r="I3077" s="12" t="s">
        <v>365</v>
      </c>
      <c r="J3077" s="12"/>
      <c r="K3077" s="12"/>
      <c r="L3077" t="s">
        <v>2525</v>
      </c>
      <c r="M3077" t="s">
        <v>2526</v>
      </c>
      <c r="N3077" t="s">
        <v>1904</v>
      </c>
      <c r="O3077" t="s">
        <v>5863</v>
      </c>
      <c r="P3077" s="12">
        <v>72</v>
      </c>
      <c r="Q3077" s="13">
        <v>7190</v>
      </c>
      <c r="R3077" t="str">
        <f t="shared" si="102"/>
        <v>35358Walt Disney World/Oldsmobile Classic</v>
      </c>
      <c r="S3077">
        <f t="shared" si="103"/>
        <v>3077</v>
      </c>
      <c r="T3077">
        <f>VLOOKUP(S3077,Sheet2!V:V,1,FALSE)</f>
        <v>3077</v>
      </c>
      <c r="U3077">
        <f>VLOOKUP(B3077,Sheet2!W:W,1,FALSE)</f>
        <v>2592</v>
      </c>
    </row>
    <row r="3078" spans="1:21" x14ac:dyDescent="0.2">
      <c r="A3078">
        <v>3078</v>
      </c>
      <c r="B3078">
        <v>2592</v>
      </c>
      <c r="C3078">
        <v>58</v>
      </c>
      <c r="D3078" s="1">
        <v>35358</v>
      </c>
      <c r="E3078" s="12" t="s">
        <v>2165</v>
      </c>
      <c r="F3078" s="12"/>
      <c r="G3078" s="12"/>
      <c r="H3078" s="12"/>
      <c r="I3078" s="12"/>
      <c r="J3078" s="12"/>
      <c r="K3078" s="12"/>
      <c r="L3078" t="s">
        <v>2527</v>
      </c>
      <c r="M3078" t="s">
        <v>2526</v>
      </c>
      <c r="N3078" t="s">
        <v>1904</v>
      </c>
      <c r="O3078" t="s">
        <v>5863</v>
      </c>
      <c r="P3078" s="12">
        <v>72</v>
      </c>
      <c r="Q3078" s="13">
        <v>6957</v>
      </c>
      <c r="R3078" t="str">
        <f t="shared" si="102"/>
        <v>35358Walt Disney World/Oldsmobile Classic</v>
      </c>
      <c r="S3078">
        <f t="shared" si="103"/>
        <v>3078</v>
      </c>
      <c r="T3078" t="e">
        <f>VLOOKUP(S3078,Sheet2!V:V,1,FALSE)</f>
        <v>#N/A</v>
      </c>
      <c r="U3078">
        <f>VLOOKUP(B3078,Sheet2!W:W,1,FALSE)</f>
        <v>2592</v>
      </c>
    </row>
    <row r="3079" spans="1:21" x14ac:dyDescent="0.2">
      <c r="A3079">
        <v>3079</v>
      </c>
      <c r="B3079">
        <v>2592</v>
      </c>
      <c r="C3079">
        <v>58</v>
      </c>
      <c r="D3079" s="1">
        <v>35358</v>
      </c>
      <c r="E3079" s="12" t="s">
        <v>2165</v>
      </c>
      <c r="F3079" s="12"/>
      <c r="G3079" s="12"/>
      <c r="H3079" s="12"/>
      <c r="I3079" s="12"/>
      <c r="J3079" s="12"/>
      <c r="K3079" s="12"/>
      <c r="L3079" t="s">
        <v>2530</v>
      </c>
      <c r="M3079" t="s">
        <v>2526</v>
      </c>
      <c r="N3079" t="s">
        <v>1904</v>
      </c>
      <c r="O3079" t="s">
        <v>5863</v>
      </c>
      <c r="P3079" s="12">
        <v>72</v>
      </c>
      <c r="Q3079" s="13">
        <v>6819</v>
      </c>
      <c r="R3079" t="str">
        <f t="shared" si="102"/>
        <v>35358Walt Disney World/Oldsmobile Classic</v>
      </c>
      <c r="S3079">
        <f t="shared" si="103"/>
        <v>3079</v>
      </c>
      <c r="T3079" t="e">
        <f>VLOOKUP(S3079,Sheet2!V:V,1,FALSE)</f>
        <v>#N/A</v>
      </c>
      <c r="U3079">
        <f>VLOOKUP(B3079,Sheet2!W:W,1,FALSE)</f>
        <v>2592</v>
      </c>
    </row>
    <row r="3080" spans="1:21" x14ac:dyDescent="0.2">
      <c r="A3080">
        <v>3080</v>
      </c>
      <c r="B3080">
        <v>2593</v>
      </c>
      <c r="C3080">
        <v>58</v>
      </c>
      <c r="D3080" s="1">
        <v>34980</v>
      </c>
      <c r="E3080" s="12" t="s">
        <v>2165</v>
      </c>
      <c r="F3080" s="12"/>
      <c r="G3080" s="12">
        <v>198</v>
      </c>
      <c r="H3080" s="12">
        <v>-18</v>
      </c>
      <c r="I3080" s="12" t="s">
        <v>2173</v>
      </c>
      <c r="J3080" s="12"/>
      <c r="K3080" s="12"/>
      <c r="L3080" t="s">
        <v>2525</v>
      </c>
      <c r="M3080" t="s">
        <v>2526</v>
      </c>
      <c r="N3080" t="s">
        <v>1904</v>
      </c>
      <c r="O3080" t="s">
        <v>5863</v>
      </c>
      <c r="P3080" s="12">
        <v>72</v>
      </c>
      <c r="Q3080" s="13">
        <v>7190</v>
      </c>
      <c r="R3080" t="str">
        <f t="shared" si="102"/>
        <v>34980Walt Disney World/Oldsmobile Classic</v>
      </c>
      <c r="S3080">
        <f t="shared" si="103"/>
        <v>3080</v>
      </c>
      <c r="T3080">
        <f>VLOOKUP(S3080,Sheet2!V:V,1,FALSE)</f>
        <v>3080</v>
      </c>
      <c r="U3080">
        <f>VLOOKUP(B3080,Sheet2!W:W,1,FALSE)</f>
        <v>2593</v>
      </c>
    </row>
    <row r="3081" spans="1:21" x14ac:dyDescent="0.2">
      <c r="A3081">
        <v>3081</v>
      </c>
      <c r="B3081">
        <v>2593</v>
      </c>
      <c r="C3081">
        <v>58</v>
      </c>
      <c r="D3081" s="1">
        <v>34980</v>
      </c>
      <c r="E3081" s="12" t="s">
        <v>2165</v>
      </c>
      <c r="F3081" s="12"/>
      <c r="G3081" s="12"/>
      <c r="H3081" s="12"/>
      <c r="I3081" s="12"/>
      <c r="J3081" s="12"/>
      <c r="K3081" s="12"/>
      <c r="L3081" t="s">
        <v>2527</v>
      </c>
      <c r="M3081" t="s">
        <v>2526</v>
      </c>
      <c r="N3081" t="s">
        <v>1904</v>
      </c>
      <c r="O3081" t="s">
        <v>5863</v>
      </c>
      <c r="P3081" s="12">
        <v>72</v>
      </c>
      <c r="Q3081" s="13">
        <v>6967</v>
      </c>
      <c r="R3081" t="str">
        <f t="shared" si="102"/>
        <v>34980Walt Disney World/Oldsmobile Classic</v>
      </c>
      <c r="S3081">
        <f t="shared" si="103"/>
        <v>3081</v>
      </c>
      <c r="T3081" t="e">
        <f>VLOOKUP(S3081,Sheet2!V:V,1,FALSE)</f>
        <v>#N/A</v>
      </c>
      <c r="U3081">
        <f>VLOOKUP(B3081,Sheet2!W:W,1,FALSE)</f>
        <v>2593</v>
      </c>
    </row>
    <row r="3082" spans="1:21" x14ac:dyDescent="0.2">
      <c r="A3082">
        <v>3082</v>
      </c>
      <c r="B3082">
        <v>2593</v>
      </c>
      <c r="C3082">
        <v>58</v>
      </c>
      <c r="D3082" s="1">
        <v>34980</v>
      </c>
      <c r="E3082" s="12" t="s">
        <v>2165</v>
      </c>
      <c r="F3082" s="12"/>
      <c r="G3082" s="12"/>
      <c r="H3082" s="12"/>
      <c r="I3082" s="12"/>
      <c r="J3082" s="12"/>
      <c r="K3082" s="12"/>
      <c r="L3082" t="s">
        <v>2530</v>
      </c>
      <c r="M3082" t="s">
        <v>2526</v>
      </c>
      <c r="N3082" t="s">
        <v>1904</v>
      </c>
      <c r="O3082" t="s">
        <v>5863</v>
      </c>
      <c r="P3082" s="12">
        <v>72</v>
      </c>
      <c r="Q3082" s="13">
        <v>6829</v>
      </c>
      <c r="R3082" t="str">
        <f t="shared" si="102"/>
        <v>34980Walt Disney World/Oldsmobile Classic</v>
      </c>
      <c r="S3082">
        <f t="shared" si="103"/>
        <v>3082</v>
      </c>
      <c r="T3082" t="e">
        <f>VLOOKUP(S3082,Sheet2!V:V,1,FALSE)</f>
        <v>#N/A</v>
      </c>
      <c r="U3082">
        <f>VLOOKUP(B3082,Sheet2!W:W,1,FALSE)</f>
        <v>2593</v>
      </c>
    </row>
    <row r="3083" spans="1:21" x14ac:dyDescent="0.2">
      <c r="A3083">
        <v>3083</v>
      </c>
      <c r="B3083">
        <v>2594</v>
      </c>
      <c r="C3083">
        <v>58</v>
      </c>
      <c r="D3083" s="1">
        <v>34616</v>
      </c>
      <c r="E3083" s="12" t="s">
        <v>2165</v>
      </c>
      <c r="F3083" s="12"/>
      <c r="G3083" s="12">
        <v>269</v>
      </c>
      <c r="H3083" s="12">
        <v>-19</v>
      </c>
      <c r="I3083" s="12" t="s">
        <v>2179</v>
      </c>
      <c r="J3083" s="12"/>
      <c r="K3083" s="12"/>
      <c r="L3083" t="s">
        <v>2525</v>
      </c>
      <c r="M3083" t="s">
        <v>2526</v>
      </c>
      <c r="N3083" t="s">
        <v>1904</v>
      </c>
      <c r="O3083" t="s">
        <v>5863</v>
      </c>
      <c r="P3083" s="12">
        <v>72</v>
      </c>
      <c r="Q3083" s="13">
        <v>7190</v>
      </c>
      <c r="R3083" t="str">
        <f t="shared" si="102"/>
        <v>34616Walt Disney World/Oldsmobile Classic</v>
      </c>
      <c r="S3083">
        <f t="shared" si="103"/>
        <v>3083</v>
      </c>
      <c r="T3083">
        <f>VLOOKUP(S3083,Sheet2!V:V,1,FALSE)</f>
        <v>3083</v>
      </c>
      <c r="U3083">
        <f>VLOOKUP(B3083,Sheet2!W:W,1,FALSE)</f>
        <v>2594</v>
      </c>
    </row>
    <row r="3084" spans="1:21" x14ac:dyDescent="0.2">
      <c r="A3084">
        <v>3084</v>
      </c>
      <c r="B3084">
        <v>2594</v>
      </c>
      <c r="C3084">
        <v>58</v>
      </c>
      <c r="D3084" s="1">
        <v>34616</v>
      </c>
      <c r="E3084" s="12" t="s">
        <v>2165</v>
      </c>
      <c r="F3084" s="12"/>
      <c r="G3084" s="12"/>
      <c r="H3084" s="12"/>
      <c r="I3084" s="12"/>
      <c r="J3084" s="12"/>
      <c r="K3084" s="12"/>
      <c r="L3084" t="s">
        <v>2527</v>
      </c>
      <c r="M3084" t="s">
        <v>2526</v>
      </c>
      <c r="N3084" t="s">
        <v>1904</v>
      </c>
      <c r="O3084" t="s">
        <v>5863</v>
      </c>
      <c r="P3084" s="12">
        <v>72</v>
      </c>
      <c r="Q3084" s="13">
        <v>6967</v>
      </c>
      <c r="R3084" t="str">
        <f t="shared" si="102"/>
        <v>34616Walt Disney World/Oldsmobile Classic</v>
      </c>
      <c r="S3084">
        <f t="shared" si="103"/>
        <v>3084</v>
      </c>
      <c r="T3084" t="e">
        <f>VLOOKUP(S3084,Sheet2!V:V,1,FALSE)</f>
        <v>#N/A</v>
      </c>
      <c r="U3084">
        <f>VLOOKUP(B3084,Sheet2!W:W,1,FALSE)</f>
        <v>2594</v>
      </c>
    </row>
    <row r="3085" spans="1:21" x14ac:dyDescent="0.2">
      <c r="A3085">
        <v>3085</v>
      </c>
      <c r="B3085">
        <v>2594</v>
      </c>
      <c r="C3085">
        <v>58</v>
      </c>
      <c r="D3085" s="1">
        <v>34616</v>
      </c>
      <c r="E3085" s="12" t="s">
        <v>2165</v>
      </c>
      <c r="F3085" s="12"/>
      <c r="G3085" s="12"/>
      <c r="H3085" s="12"/>
      <c r="I3085" s="12"/>
      <c r="J3085" s="12"/>
      <c r="K3085" s="12"/>
      <c r="L3085" t="s">
        <v>2531</v>
      </c>
      <c r="M3085" t="s">
        <v>2526</v>
      </c>
      <c r="N3085" t="s">
        <v>1904</v>
      </c>
      <c r="O3085" t="s">
        <v>5863</v>
      </c>
      <c r="P3085" s="12">
        <v>72</v>
      </c>
      <c r="Q3085" s="13">
        <v>6772</v>
      </c>
      <c r="R3085" t="str">
        <f t="shared" si="102"/>
        <v>34616Walt Disney World/Oldsmobile Classic</v>
      </c>
      <c r="S3085">
        <f t="shared" si="103"/>
        <v>3085</v>
      </c>
      <c r="T3085" t="e">
        <f>VLOOKUP(S3085,Sheet2!V:V,1,FALSE)</f>
        <v>#N/A</v>
      </c>
      <c r="U3085">
        <f>VLOOKUP(B3085,Sheet2!W:W,1,FALSE)</f>
        <v>2594</v>
      </c>
    </row>
    <row r="3086" spans="1:21" x14ac:dyDescent="0.2">
      <c r="A3086">
        <v>3086</v>
      </c>
      <c r="B3086">
        <v>2595</v>
      </c>
      <c r="C3086">
        <v>58</v>
      </c>
      <c r="D3086" s="1">
        <v>34252</v>
      </c>
      <c r="E3086" s="12" t="s">
        <v>2165</v>
      </c>
      <c r="F3086" s="12"/>
      <c r="G3086" s="12">
        <v>265</v>
      </c>
      <c r="H3086" s="12">
        <v>-23</v>
      </c>
      <c r="I3086" s="12" t="s">
        <v>716</v>
      </c>
      <c r="J3086" s="12"/>
      <c r="K3086" s="12"/>
      <c r="L3086" t="s">
        <v>2525</v>
      </c>
      <c r="M3086" t="s">
        <v>2526</v>
      </c>
      <c r="N3086" t="s">
        <v>1904</v>
      </c>
      <c r="O3086" t="s">
        <v>5863</v>
      </c>
      <c r="P3086" s="12">
        <v>72</v>
      </c>
      <c r="Q3086" s="13">
        <v>7190</v>
      </c>
      <c r="R3086" t="str">
        <f t="shared" si="102"/>
        <v>34252Walt Disney World/Oldsmobile Classic</v>
      </c>
      <c r="S3086">
        <f t="shared" si="103"/>
        <v>3086</v>
      </c>
      <c r="T3086">
        <f>VLOOKUP(S3086,Sheet2!V:V,1,FALSE)</f>
        <v>3086</v>
      </c>
      <c r="U3086">
        <f>VLOOKUP(B3086,Sheet2!W:W,1,FALSE)</f>
        <v>2595</v>
      </c>
    </row>
    <row r="3087" spans="1:21" x14ac:dyDescent="0.2">
      <c r="A3087">
        <v>3087</v>
      </c>
      <c r="B3087">
        <v>2595</v>
      </c>
      <c r="C3087">
        <v>58</v>
      </c>
      <c r="D3087" s="1">
        <v>34252</v>
      </c>
      <c r="E3087" s="12" t="s">
        <v>2165</v>
      </c>
      <c r="F3087" s="12"/>
      <c r="G3087" s="12"/>
      <c r="H3087" s="12"/>
      <c r="I3087" s="12"/>
      <c r="J3087" s="12"/>
      <c r="K3087" s="12"/>
      <c r="L3087" t="s">
        <v>2527</v>
      </c>
      <c r="M3087" t="s">
        <v>2526</v>
      </c>
      <c r="N3087" t="s">
        <v>1904</v>
      </c>
      <c r="O3087" t="s">
        <v>5863</v>
      </c>
      <c r="P3087" s="12">
        <v>72</v>
      </c>
      <c r="Q3087" s="13">
        <v>6967</v>
      </c>
      <c r="R3087" t="str">
        <f t="shared" si="102"/>
        <v>34252Walt Disney World/Oldsmobile Classic</v>
      </c>
      <c r="S3087">
        <f t="shared" si="103"/>
        <v>3087</v>
      </c>
      <c r="T3087" t="e">
        <f>VLOOKUP(S3087,Sheet2!V:V,1,FALSE)</f>
        <v>#N/A</v>
      </c>
      <c r="U3087">
        <f>VLOOKUP(B3087,Sheet2!W:W,1,FALSE)</f>
        <v>2595</v>
      </c>
    </row>
    <row r="3088" spans="1:21" x14ac:dyDescent="0.2">
      <c r="A3088">
        <v>3088</v>
      </c>
      <c r="B3088">
        <v>2595</v>
      </c>
      <c r="C3088">
        <v>58</v>
      </c>
      <c r="D3088" s="1">
        <v>34252</v>
      </c>
      <c r="E3088" s="12" t="s">
        <v>2165</v>
      </c>
      <c r="F3088" s="12"/>
      <c r="G3088" s="12"/>
      <c r="H3088" s="12"/>
      <c r="I3088" s="12"/>
      <c r="J3088" s="12"/>
      <c r="K3088" s="12"/>
      <c r="L3088" t="s">
        <v>2530</v>
      </c>
      <c r="M3088" t="s">
        <v>2526</v>
      </c>
      <c r="N3088" t="s">
        <v>1904</v>
      </c>
      <c r="O3088" t="s">
        <v>5863</v>
      </c>
      <c r="P3088" s="12">
        <v>72</v>
      </c>
      <c r="Q3088" s="13">
        <v>6829</v>
      </c>
      <c r="R3088" t="str">
        <f t="shared" si="102"/>
        <v>34252Walt Disney World/Oldsmobile Classic</v>
      </c>
      <c r="S3088">
        <f t="shared" si="103"/>
        <v>3088</v>
      </c>
      <c r="T3088" t="e">
        <f>VLOOKUP(S3088,Sheet2!V:V,1,FALSE)</f>
        <v>#N/A</v>
      </c>
      <c r="U3088">
        <f>VLOOKUP(B3088,Sheet2!W:W,1,FALSE)</f>
        <v>2595</v>
      </c>
    </row>
    <row r="3089" spans="1:21" x14ac:dyDescent="0.2">
      <c r="A3089">
        <v>3089</v>
      </c>
      <c r="B3089">
        <v>2596</v>
      </c>
      <c r="C3089">
        <v>58</v>
      </c>
      <c r="D3089" s="1">
        <v>33895</v>
      </c>
      <c r="E3089" s="12" t="s">
        <v>2165</v>
      </c>
      <c r="F3089" s="12"/>
      <c r="G3089" s="12">
        <v>262</v>
      </c>
      <c r="H3089" s="12">
        <v>-26</v>
      </c>
      <c r="I3089" s="12" t="s">
        <v>245</v>
      </c>
      <c r="J3089" s="12"/>
      <c r="K3089" s="12"/>
      <c r="L3089" t="s">
        <v>2525</v>
      </c>
      <c r="M3089" t="s">
        <v>2526</v>
      </c>
      <c r="N3089" t="s">
        <v>1904</v>
      </c>
      <c r="O3089" t="s">
        <v>5863</v>
      </c>
      <c r="P3089" s="12">
        <v>72</v>
      </c>
      <c r="Q3089" s="13">
        <v>7190</v>
      </c>
      <c r="R3089" t="str">
        <f t="shared" si="102"/>
        <v>33895Walt Disney World/Oldsmobile Classic</v>
      </c>
      <c r="S3089">
        <f t="shared" si="103"/>
        <v>3089</v>
      </c>
      <c r="T3089">
        <f>VLOOKUP(S3089,Sheet2!V:V,1,FALSE)</f>
        <v>3089</v>
      </c>
      <c r="U3089">
        <f>VLOOKUP(B3089,Sheet2!W:W,1,FALSE)</f>
        <v>2596</v>
      </c>
    </row>
    <row r="3090" spans="1:21" x14ac:dyDescent="0.2">
      <c r="A3090">
        <v>3090</v>
      </c>
      <c r="B3090">
        <v>2596</v>
      </c>
      <c r="C3090">
        <v>58</v>
      </c>
      <c r="D3090" s="1">
        <v>33895</v>
      </c>
      <c r="E3090" s="12" t="s">
        <v>2165</v>
      </c>
      <c r="F3090" s="12"/>
      <c r="G3090" s="12"/>
      <c r="H3090" s="12"/>
      <c r="I3090" s="12"/>
      <c r="J3090" s="12"/>
      <c r="K3090" s="12"/>
      <c r="L3090" t="s">
        <v>2527</v>
      </c>
      <c r="M3090" t="s">
        <v>2526</v>
      </c>
      <c r="N3090" t="s">
        <v>1904</v>
      </c>
      <c r="O3090" t="s">
        <v>5863</v>
      </c>
      <c r="P3090" s="12">
        <v>72</v>
      </c>
      <c r="Q3090" s="13">
        <v>6957</v>
      </c>
      <c r="R3090" t="str">
        <f t="shared" si="102"/>
        <v>33895Walt Disney World/Oldsmobile Classic</v>
      </c>
      <c r="S3090">
        <f t="shared" si="103"/>
        <v>3090</v>
      </c>
      <c r="T3090" t="e">
        <f>VLOOKUP(S3090,Sheet2!V:V,1,FALSE)</f>
        <v>#N/A</v>
      </c>
      <c r="U3090">
        <f>VLOOKUP(B3090,Sheet2!W:W,1,FALSE)</f>
        <v>2596</v>
      </c>
    </row>
    <row r="3091" spans="1:21" x14ac:dyDescent="0.2">
      <c r="A3091">
        <v>3091</v>
      </c>
      <c r="B3091">
        <v>2596</v>
      </c>
      <c r="C3091">
        <v>58</v>
      </c>
      <c r="D3091" s="1">
        <v>33895</v>
      </c>
      <c r="E3091" s="12" t="s">
        <v>2165</v>
      </c>
      <c r="F3091" s="12"/>
      <c r="G3091" s="12"/>
      <c r="H3091" s="12"/>
      <c r="I3091" s="12"/>
      <c r="J3091" s="12"/>
      <c r="K3091" s="12"/>
      <c r="L3091" t="s">
        <v>2530</v>
      </c>
      <c r="M3091" t="s">
        <v>2526</v>
      </c>
      <c r="N3091" t="s">
        <v>1904</v>
      </c>
      <c r="O3091" t="s">
        <v>5863</v>
      </c>
      <c r="P3091" s="12">
        <v>72</v>
      </c>
      <c r="Q3091" s="13">
        <v>6829</v>
      </c>
      <c r="R3091" t="str">
        <f t="shared" si="102"/>
        <v>33895Walt Disney World/Oldsmobile Classic</v>
      </c>
      <c r="S3091">
        <f t="shared" si="103"/>
        <v>3091</v>
      </c>
      <c r="T3091" t="e">
        <f>VLOOKUP(S3091,Sheet2!V:V,1,FALSE)</f>
        <v>#N/A</v>
      </c>
      <c r="U3091">
        <f>VLOOKUP(B3091,Sheet2!W:W,1,FALSE)</f>
        <v>2596</v>
      </c>
    </row>
    <row r="3092" spans="1:21" x14ac:dyDescent="0.2">
      <c r="A3092">
        <v>3092</v>
      </c>
      <c r="B3092">
        <v>2597</v>
      </c>
      <c r="C3092">
        <v>58</v>
      </c>
      <c r="D3092" s="1">
        <v>33530</v>
      </c>
      <c r="E3092" s="12" t="s">
        <v>2165</v>
      </c>
      <c r="F3092" s="12"/>
      <c r="G3092" s="12">
        <v>267</v>
      </c>
      <c r="H3092" s="12">
        <v>-21</v>
      </c>
      <c r="I3092" s="12" t="s">
        <v>2532</v>
      </c>
      <c r="J3092" s="12"/>
      <c r="K3092" s="12"/>
      <c r="L3092" t="s">
        <v>2525</v>
      </c>
      <c r="M3092" t="s">
        <v>2526</v>
      </c>
      <c r="N3092" t="s">
        <v>1904</v>
      </c>
      <c r="O3092" t="s">
        <v>5863</v>
      </c>
      <c r="P3092" s="12">
        <v>72</v>
      </c>
      <c r="Q3092" s="13">
        <v>7190</v>
      </c>
      <c r="R3092" t="str">
        <f t="shared" si="102"/>
        <v>33530Walt Disney World/Oldsmobile Classic</v>
      </c>
      <c r="S3092">
        <f t="shared" si="103"/>
        <v>3092</v>
      </c>
      <c r="T3092">
        <f>VLOOKUP(S3092,Sheet2!V:V,1,FALSE)</f>
        <v>3092</v>
      </c>
      <c r="U3092">
        <f>VLOOKUP(B3092,Sheet2!W:W,1,FALSE)</f>
        <v>2597</v>
      </c>
    </row>
    <row r="3093" spans="1:21" x14ac:dyDescent="0.2">
      <c r="A3093">
        <v>3093</v>
      </c>
      <c r="B3093">
        <v>2597</v>
      </c>
      <c r="C3093">
        <v>58</v>
      </c>
      <c r="D3093" s="1">
        <v>33530</v>
      </c>
      <c r="E3093" s="12" t="s">
        <v>2165</v>
      </c>
      <c r="F3093" s="12"/>
      <c r="G3093" s="12"/>
      <c r="H3093" s="12"/>
      <c r="I3093" s="12"/>
      <c r="J3093" s="12"/>
      <c r="K3093" s="12"/>
      <c r="L3093" t="s">
        <v>2527</v>
      </c>
      <c r="M3093" t="s">
        <v>2526</v>
      </c>
      <c r="N3093" t="s">
        <v>1904</v>
      </c>
      <c r="O3093" t="s">
        <v>5863</v>
      </c>
      <c r="P3093" s="12">
        <v>72</v>
      </c>
      <c r="Q3093" s="13">
        <v>6957</v>
      </c>
      <c r="R3093" t="str">
        <f t="shared" si="102"/>
        <v>33530Walt Disney World/Oldsmobile Classic</v>
      </c>
      <c r="S3093">
        <f t="shared" si="103"/>
        <v>3093</v>
      </c>
      <c r="T3093" t="e">
        <f>VLOOKUP(S3093,Sheet2!V:V,1,FALSE)</f>
        <v>#N/A</v>
      </c>
      <c r="U3093">
        <f>VLOOKUP(B3093,Sheet2!W:W,1,FALSE)</f>
        <v>2597</v>
      </c>
    </row>
    <row r="3094" spans="1:21" x14ac:dyDescent="0.2">
      <c r="A3094">
        <v>3094</v>
      </c>
      <c r="B3094">
        <v>2597</v>
      </c>
      <c r="C3094">
        <v>58</v>
      </c>
      <c r="D3094" s="1">
        <v>33530</v>
      </c>
      <c r="E3094" s="12" t="s">
        <v>2165</v>
      </c>
      <c r="F3094" s="12"/>
      <c r="G3094" s="12"/>
      <c r="H3094" s="12"/>
      <c r="I3094" s="12"/>
      <c r="J3094" s="12"/>
      <c r="K3094" s="12"/>
      <c r="L3094" t="s">
        <v>2530</v>
      </c>
      <c r="M3094" t="s">
        <v>2526</v>
      </c>
      <c r="N3094" t="s">
        <v>1904</v>
      </c>
      <c r="O3094" t="s">
        <v>5863</v>
      </c>
      <c r="P3094" s="12">
        <v>72</v>
      </c>
      <c r="Q3094" s="13">
        <v>6829</v>
      </c>
      <c r="R3094" t="str">
        <f t="shared" si="102"/>
        <v>33530Walt Disney World/Oldsmobile Classic</v>
      </c>
      <c r="S3094">
        <f t="shared" si="103"/>
        <v>3094</v>
      </c>
      <c r="T3094" t="e">
        <f>VLOOKUP(S3094,Sheet2!V:V,1,FALSE)</f>
        <v>#N/A</v>
      </c>
      <c r="U3094">
        <f>VLOOKUP(B3094,Sheet2!W:W,1,FALSE)</f>
        <v>2597</v>
      </c>
    </row>
    <row r="3095" spans="1:21" x14ac:dyDescent="0.2">
      <c r="A3095">
        <v>3095</v>
      </c>
      <c r="B3095">
        <v>2598</v>
      </c>
      <c r="C3095">
        <v>58</v>
      </c>
      <c r="D3095" s="1">
        <v>33166</v>
      </c>
      <c r="E3095" s="12" t="s">
        <v>2165</v>
      </c>
      <c r="F3095" s="12"/>
      <c r="G3095" s="12">
        <v>264</v>
      </c>
      <c r="H3095" s="12">
        <v>-24</v>
      </c>
      <c r="I3095" s="12" t="s">
        <v>885</v>
      </c>
      <c r="J3095" s="12"/>
      <c r="K3095" s="12"/>
      <c r="L3095" t="s">
        <v>2525</v>
      </c>
      <c r="M3095" t="s">
        <v>2526</v>
      </c>
      <c r="N3095" t="s">
        <v>1904</v>
      </c>
      <c r="O3095" t="s">
        <v>5863</v>
      </c>
      <c r="P3095" s="12">
        <v>72</v>
      </c>
      <c r="Q3095" s="13">
        <v>7190</v>
      </c>
      <c r="R3095" t="str">
        <f t="shared" si="102"/>
        <v>33166Walt Disney World/Oldsmobile Classic</v>
      </c>
      <c r="S3095">
        <f t="shared" si="103"/>
        <v>3095</v>
      </c>
      <c r="T3095">
        <f>VLOOKUP(S3095,Sheet2!V:V,1,FALSE)</f>
        <v>3095</v>
      </c>
      <c r="U3095">
        <f>VLOOKUP(B3095,Sheet2!W:W,1,FALSE)</f>
        <v>2598</v>
      </c>
    </row>
    <row r="3096" spans="1:21" x14ac:dyDescent="0.2">
      <c r="A3096">
        <v>3096</v>
      </c>
      <c r="B3096">
        <v>2598</v>
      </c>
      <c r="C3096">
        <v>58</v>
      </c>
      <c r="D3096" s="1">
        <v>33166</v>
      </c>
      <c r="E3096" s="12" t="s">
        <v>2165</v>
      </c>
      <c r="F3096" s="12"/>
      <c r="G3096" s="12"/>
      <c r="H3096" s="12"/>
      <c r="I3096" s="12"/>
      <c r="J3096" s="12"/>
      <c r="K3096" s="12"/>
      <c r="L3096" t="s">
        <v>2527</v>
      </c>
      <c r="M3096" t="s">
        <v>2526</v>
      </c>
      <c r="N3096" t="s">
        <v>1904</v>
      </c>
      <c r="O3096" t="s">
        <v>5863</v>
      </c>
      <c r="P3096" s="12">
        <v>72</v>
      </c>
      <c r="Q3096" s="13">
        <v>6957</v>
      </c>
      <c r="R3096" t="str">
        <f t="shared" si="102"/>
        <v>33166Walt Disney World/Oldsmobile Classic</v>
      </c>
      <c r="S3096">
        <f t="shared" si="103"/>
        <v>3096</v>
      </c>
      <c r="T3096" t="e">
        <f>VLOOKUP(S3096,Sheet2!V:V,1,FALSE)</f>
        <v>#N/A</v>
      </c>
      <c r="U3096">
        <f>VLOOKUP(B3096,Sheet2!W:W,1,FALSE)</f>
        <v>2598</v>
      </c>
    </row>
    <row r="3097" spans="1:21" x14ac:dyDescent="0.2">
      <c r="A3097">
        <v>3097</v>
      </c>
      <c r="B3097">
        <v>2598</v>
      </c>
      <c r="C3097">
        <v>58</v>
      </c>
      <c r="D3097" s="1">
        <v>33166</v>
      </c>
      <c r="E3097" s="12" t="s">
        <v>2165</v>
      </c>
      <c r="F3097" s="12"/>
      <c r="G3097" s="12"/>
      <c r="H3097" s="12"/>
      <c r="I3097" s="12"/>
      <c r="J3097" s="12"/>
      <c r="K3097" s="12"/>
      <c r="L3097" t="s">
        <v>2530</v>
      </c>
      <c r="M3097" t="s">
        <v>2526</v>
      </c>
      <c r="N3097" t="s">
        <v>1904</v>
      </c>
      <c r="O3097" t="s">
        <v>5863</v>
      </c>
      <c r="P3097" s="12">
        <v>72</v>
      </c>
      <c r="Q3097" s="13">
        <v>6795</v>
      </c>
      <c r="R3097" t="str">
        <f t="shared" si="102"/>
        <v>33166Walt Disney World/Oldsmobile Classic</v>
      </c>
      <c r="S3097">
        <f t="shared" si="103"/>
        <v>3097</v>
      </c>
      <c r="T3097" t="e">
        <f>VLOOKUP(S3097,Sheet2!V:V,1,FALSE)</f>
        <v>#N/A</v>
      </c>
      <c r="U3097">
        <f>VLOOKUP(B3097,Sheet2!W:W,1,FALSE)</f>
        <v>2598</v>
      </c>
    </row>
    <row r="3098" spans="1:21" x14ac:dyDescent="0.2">
      <c r="A3098">
        <v>3098</v>
      </c>
      <c r="B3098">
        <v>2599</v>
      </c>
      <c r="C3098">
        <v>58</v>
      </c>
      <c r="D3098" s="1">
        <v>32803</v>
      </c>
      <c r="E3098" s="12" t="s">
        <v>2165</v>
      </c>
      <c r="F3098" s="12"/>
      <c r="G3098" s="12">
        <v>272</v>
      </c>
      <c r="H3098" s="12">
        <v>-16</v>
      </c>
      <c r="I3098" s="12" t="s">
        <v>885</v>
      </c>
      <c r="J3098" s="12"/>
      <c r="K3098" s="12"/>
      <c r="L3098" t="s">
        <v>2525</v>
      </c>
      <c r="M3098" t="s">
        <v>2526</v>
      </c>
      <c r="N3098" t="s">
        <v>1904</v>
      </c>
      <c r="O3098" t="s">
        <v>5863</v>
      </c>
      <c r="P3098" s="12">
        <v>72</v>
      </c>
      <c r="Q3098" s="13">
        <v>7190</v>
      </c>
      <c r="R3098" t="str">
        <f t="shared" si="102"/>
        <v>32803Walt Disney World/Oldsmobile Classic</v>
      </c>
      <c r="S3098">
        <f t="shared" si="103"/>
        <v>3098</v>
      </c>
      <c r="T3098">
        <f>VLOOKUP(S3098,Sheet2!V:V,1,FALSE)</f>
        <v>3098</v>
      </c>
      <c r="U3098">
        <f>VLOOKUP(B3098,Sheet2!W:W,1,FALSE)</f>
        <v>2599</v>
      </c>
    </row>
    <row r="3099" spans="1:21" x14ac:dyDescent="0.2">
      <c r="A3099">
        <v>3099</v>
      </c>
      <c r="B3099">
        <v>2599</v>
      </c>
      <c r="C3099">
        <v>58</v>
      </c>
      <c r="D3099" s="1">
        <v>32803</v>
      </c>
      <c r="E3099" s="12" t="s">
        <v>2165</v>
      </c>
      <c r="F3099" s="12"/>
      <c r="G3099" s="12"/>
      <c r="H3099" s="12"/>
      <c r="I3099" s="12"/>
      <c r="J3099" s="12"/>
      <c r="K3099" s="12"/>
      <c r="L3099" t="s">
        <v>2527</v>
      </c>
      <c r="M3099" t="s">
        <v>2526</v>
      </c>
      <c r="N3099" t="s">
        <v>1904</v>
      </c>
      <c r="O3099" t="s">
        <v>5863</v>
      </c>
      <c r="P3099" s="12">
        <v>72</v>
      </c>
      <c r="Q3099" s="13">
        <v>6967</v>
      </c>
      <c r="R3099" t="str">
        <f t="shared" si="102"/>
        <v>32803Walt Disney World/Oldsmobile Classic</v>
      </c>
      <c r="S3099">
        <f t="shared" si="103"/>
        <v>3099</v>
      </c>
      <c r="T3099" t="e">
        <f>VLOOKUP(S3099,Sheet2!V:V,1,FALSE)</f>
        <v>#N/A</v>
      </c>
      <c r="U3099">
        <f>VLOOKUP(B3099,Sheet2!W:W,1,FALSE)</f>
        <v>2599</v>
      </c>
    </row>
    <row r="3100" spans="1:21" x14ac:dyDescent="0.2">
      <c r="A3100">
        <v>3100</v>
      </c>
      <c r="B3100">
        <v>2599</v>
      </c>
      <c r="C3100">
        <v>58</v>
      </c>
      <c r="D3100" s="1">
        <v>32803</v>
      </c>
      <c r="E3100" s="12" t="s">
        <v>2165</v>
      </c>
      <c r="F3100" s="12"/>
      <c r="G3100" s="12"/>
      <c r="H3100" s="12"/>
      <c r="I3100" s="12"/>
      <c r="J3100" s="12"/>
      <c r="K3100" s="12"/>
      <c r="L3100" t="s">
        <v>2530</v>
      </c>
      <c r="M3100" t="s">
        <v>2526</v>
      </c>
      <c r="N3100" t="s">
        <v>1904</v>
      </c>
      <c r="O3100" t="s">
        <v>5863</v>
      </c>
      <c r="P3100" s="12">
        <v>72</v>
      </c>
      <c r="Q3100" s="13">
        <v>6829</v>
      </c>
      <c r="R3100" t="str">
        <f t="shared" si="102"/>
        <v>32803Walt Disney World/Oldsmobile Classic</v>
      </c>
      <c r="S3100">
        <f t="shared" si="103"/>
        <v>3100</v>
      </c>
      <c r="T3100" t="e">
        <f>VLOOKUP(S3100,Sheet2!V:V,1,FALSE)</f>
        <v>#N/A</v>
      </c>
      <c r="U3100">
        <f>VLOOKUP(B3100,Sheet2!W:W,1,FALSE)</f>
        <v>2599</v>
      </c>
    </row>
    <row r="3101" spans="1:21" x14ac:dyDescent="0.2">
      <c r="A3101">
        <v>3101</v>
      </c>
      <c r="B3101">
        <v>2600</v>
      </c>
      <c r="C3101">
        <v>58</v>
      </c>
      <c r="D3101" s="1">
        <v>32445</v>
      </c>
      <c r="E3101" s="12" t="s">
        <v>2165</v>
      </c>
      <c r="F3101" s="12"/>
      <c r="G3101" s="12">
        <v>263</v>
      </c>
      <c r="H3101" s="12">
        <v>-25</v>
      </c>
      <c r="I3101" s="12" t="s">
        <v>2207</v>
      </c>
      <c r="J3101" s="12" t="s">
        <v>18</v>
      </c>
      <c r="K3101" s="12"/>
      <c r="L3101" t="s">
        <v>2525</v>
      </c>
      <c r="M3101" t="s">
        <v>2526</v>
      </c>
      <c r="N3101" t="s">
        <v>1904</v>
      </c>
      <c r="O3101" t="s">
        <v>5863</v>
      </c>
      <c r="P3101" s="12">
        <v>72</v>
      </c>
      <c r="Q3101" s="13">
        <v>7190</v>
      </c>
      <c r="R3101" t="str">
        <f t="shared" si="102"/>
        <v>32445Walt Disney World/Oldsmobile Classic</v>
      </c>
      <c r="S3101">
        <f t="shared" si="103"/>
        <v>3101</v>
      </c>
      <c r="T3101">
        <f>VLOOKUP(S3101,Sheet2!V:V,1,FALSE)</f>
        <v>3101</v>
      </c>
      <c r="U3101">
        <f>VLOOKUP(B3101,Sheet2!W:W,1,FALSE)</f>
        <v>2600</v>
      </c>
    </row>
    <row r="3102" spans="1:21" x14ac:dyDescent="0.2">
      <c r="A3102">
        <v>3102</v>
      </c>
      <c r="B3102">
        <v>2600</v>
      </c>
      <c r="C3102">
        <v>58</v>
      </c>
      <c r="D3102" s="1">
        <v>32445</v>
      </c>
      <c r="E3102" s="12" t="s">
        <v>2165</v>
      </c>
      <c r="F3102" s="12"/>
      <c r="G3102" s="12"/>
      <c r="H3102" s="12"/>
      <c r="I3102" s="12"/>
      <c r="J3102" s="12"/>
      <c r="K3102" s="12"/>
      <c r="L3102" t="s">
        <v>2527</v>
      </c>
      <c r="M3102" t="s">
        <v>2526</v>
      </c>
      <c r="N3102" t="s">
        <v>1904</v>
      </c>
      <c r="O3102" t="s">
        <v>5863</v>
      </c>
      <c r="P3102" s="12">
        <v>72</v>
      </c>
      <c r="Q3102" s="13">
        <v>6967</v>
      </c>
      <c r="R3102" t="str">
        <f t="shared" si="102"/>
        <v>32445Walt Disney World/Oldsmobile Classic</v>
      </c>
      <c r="S3102">
        <f t="shared" si="103"/>
        <v>3102</v>
      </c>
      <c r="T3102" t="e">
        <f>VLOOKUP(S3102,Sheet2!V:V,1,FALSE)</f>
        <v>#N/A</v>
      </c>
      <c r="U3102">
        <f>VLOOKUP(B3102,Sheet2!W:W,1,FALSE)</f>
        <v>2600</v>
      </c>
    </row>
    <row r="3103" spans="1:21" x14ac:dyDescent="0.2">
      <c r="A3103">
        <v>3103</v>
      </c>
      <c r="B3103">
        <v>2600</v>
      </c>
      <c r="C3103">
        <v>58</v>
      </c>
      <c r="D3103" s="1">
        <v>32445</v>
      </c>
      <c r="E3103" s="12" t="s">
        <v>2165</v>
      </c>
      <c r="F3103" s="12"/>
      <c r="G3103" s="12"/>
      <c r="H3103" s="12"/>
      <c r="I3103" s="12"/>
      <c r="J3103" s="12"/>
      <c r="K3103" s="12"/>
      <c r="L3103" t="s">
        <v>2530</v>
      </c>
      <c r="M3103" t="s">
        <v>2526</v>
      </c>
      <c r="N3103" t="s">
        <v>1904</v>
      </c>
      <c r="O3103" t="s">
        <v>5863</v>
      </c>
      <c r="P3103" s="12">
        <v>72</v>
      </c>
      <c r="Q3103" s="13">
        <v>6706</v>
      </c>
      <c r="R3103" t="str">
        <f t="shared" si="102"/>
        <v>32445Walt Disney World/Oldsmobile Classic</v>
      </c>
      <c r="S3103">
        <f t="shared" si="103"/>
        <v>3103</v>
      </c>
      <c r="T3103" t="e">
        <f>VLOOKUP(S3103,Sheet2!V:V,1,FALSE)</f>
        <v>#N/A</v>
      </c>
      <c r="U3103">
        <f>VLOOKUP(B3103,Sheet2!W:W,1,FALSE)</f>
        <v>2600</v>
      </c>
    </row>
    <row r="3104" spans="1:21" x14ac:dyDescent="0.2">
      <c r="A3104">
        <v>3104</v>
      </c>
      <c r="B3104">
        <v>2601</v>
      </c>
      <c r="C3104">
        <v>58</v>
      </c>
      <c r="D3104" s="1">
        <v>32068</v>
      </c>
      <c r="E3104" s="12" t="s">
        <v>2165</v>
      </c>
      <c r="F3104" s="12"/>
      <c r="G3104" s="12">
        <v>268</v>
      </c>
      <c r="H3104" s="12">
        <v>-20</v>
      </c>
      <c r="I3104" s="12" t="s">
        <v>580</v>
      </c>
      <c r="J3104" s="12"/>
      <c r="K3104" s="12"/>
      <c r="L3104" t="s">
        <v>2525</v>
      </c>
      <c r="M3104" t="s">
        <v>2526</v>
      </c>
      <c r="N3104" t="s">
        <v>1904</v>
      </c>
      <c r="O3104" t="s">
        <v>5863</v>
      </c>
      <c r="P3104" s="12">
        <v>72</v>
      </c>
      <c r="Q3104" s="13">
        <v>7190</v>
      </c>
      <c r="R3104" t="str">
        <f t="shared" si="102"/>
        <v>32068Walt Disney World/Oldsmobile Classic</v>
      </c>
      <c r="S3104">
        <f t="shared" si="103"/>
        <v>3104</v>
      </c>
      <c r="T3104">
        <f>VLOOKUP(S3104,Sheet2!V:V,1,FALSE)</f>
        <v>3104</v>
      </c>
      <c r="U3104">
        <f>VLOOKUP(B3104,Sheet2!W:W,1,FALSE)</f>
        <v>2601</v>
      </c>
    </row>
    <row r="3105" spans="1:21" x14ac:dyDescent="0.2">
      <c r="A3105">
        <v>3105</v>
      </c>
      <c r="B3105">
        <v>2601</v>
      </c>
      <c r="C3105">
        <v>58</v>
      </c>
      <c r="D3105" s="1">
        <v>32068</v>
      </c>
      <c r="E3105" s="12" t="s">
        <v>2165</v>
      </c>
      <c r="F3105" s="12"/>
      <c r="G3105" s="12"/>
      <c r="H3105" s="12"/>
      <c r="I3105" s="12"/>
      <c r="J3105" s="12"/>
      <c r="K3105" s="12"/>
      <c r="L3105" t="s">
        <v>2527</v>
      </c>
      <c r="M3105" t="s">
        <v>2526</v>
      </c>
      <c r="N3105" t="s">
        <v>1904</v>
      </c>
      <c r="O3105" t="s">
        <v>5863</v>
      </c>
      <c r="P3105" s="12">
        <v>72</v>
      </c>
      <c r="Q3105" s="13">
        <v>6941</v>
      </c>
      <c r="R3105" t="str">
        <f t="shared" ref="R3105:R3144" si="104">_xlfn.CONCAT(D3105,E3105)</f>
        <v>32068Walt Disney World/Oldsmobile Classic</v>
      </c>
      <c r="S3105">
        <f t="shared" ref="S3105:S3144" si="105">A3105</f>
        <v>3105</v>
      </c>
      <c r="T3105" t="e">
        <f>VLOOKUP(S3105,Sheet2!V:V,1,FALSE)</f>
        <v>#N/A</v>
      </c>
      <c r="U3105">
        <f>VLOOKUP(B3105,Sheet2!W:W,1,FALSE)</f>
        <v>2601</v>
      </c>
    </row>
    <row r="3106" spans="1:21" x14ac:dyDescent="0.2">
      <c r="A3106">
        <v>3106</v>
      </c>
      <c r="B3106">
        <v>2601</v>
      </c>
      <c r="C3106">
        <v>58</v>
      </c>
      <c r="D3106" s="1">
        <v>32068</v>
      </c>
      <c r="E3106" s="12" t="s">
        <v>2165</v>
      </c>
      <c r="F3106" s="12"/>
      <c r="G3106" s="12"/>
      <c r="H3106" s="12"/>
      <c r="I3106" s="12"/>
      <c r="J3106" s="12"/>
      <c r="K3106" s="12"/>
      <c r="L3106" t="s">
        <v>2530</v>
      </c>
      <c r="M3106" t="s">
        <v>2526</v>
      </c>
      <c r="N3106" t="s">
        <v>1904</v>
      </c>
      <c r="O3106" t="s">
        <v>5863</v>
      </c>
      <c r="P3106" s="12">
        <v>72</v>
      </c>
      <c r="Q3106" s="13">
        <v>6706</v>
      </c>
      <c r="R3106" t="str">
        <f t="shared" si="104"/>
        <v>32068Walt Disney World/Oldsmobile Classic</v>
      </c>
      <c r="S3106">
        <f t="shared" si="105"/>
        <v>3106</v>
      </c>
      <c r="T3106" t="e">
        <f>VLOOKUP(S3106,Sheet2!V:V,1,FALSE)</f>
        <v>#N/A</v>
      </c>
      <c r="U3106">
        <f>VLOOKUP(B3106,Sheet2!W:W,1,FALSE)</f>
        <v>2601</v>
      </c>
    </row>
    <row r="3107" spans="1:21" x14ac:dyDescent="0.2">
      <c r="A3107">
        <v>3107</v>
      </c>
      <c r="B3107">
        <v>2602</v>
      </c>
      <c r="C3107">
        <v>58</v>
      </c>
      <c r="D3107" s="1">
        <v>31704</v>
      </c>
      <c r="E3107" s="12" t="s">
        <v>2165</v>
      </c>
      <c r="F3107" s="12"/>
      <c r="G3107" s="12">
        <v>275</v>
      </c>
      <c r="H3107" s="12">
        <v>-13</v>
      </c>
      <c r="I3107" s="12" t="s">
        <v>97</v>
      </c>
      <c r="J3107" s="12" t="s">
        <v>18</v>
      </c>
      <c r="K3107" s="12"/>
      <c r="L3107" t="s">
        <v>2525</v>
      </c>
      <c r="M3107" t="s">
        <v>2526</v>
      </c>
      <c r="N3107" t="s">
        <v>1904</v>
      </c>
      <c r="O3107" t="s">
        <v>5863</v>
      </c>
      <c r="P3107" s="12">
        <v>72</v>
      </c>
      <c r="Q3107" s="13">
        <v>7190</v>
      </c>
      <c r="R3107" t="str">
        <f t="shared" si="104"/>
        <v>31704Walt Disney World/Oldsmobile Classic</v>
      </c>
      <c r="S3107">
        <f t="shared" si="105"/>
        <v>3107</v>
      </c>
      <c r="T3107">
        <f>VLOOKUP(S3107,Sheet2!V:V,1,FALSE)</f>
        <v>3107</v>
      </c>
      <c r="U3107">
        <f>VLOOKUP(B3107,Sheet2!W:W,1,FALSE)</f>
        <v>2602</v>
      </c>
    </row>
    <row r="3108" spans="1:21" x14ac:dyDescent="0.2">
      <c r="A3108">
        <v>3108</v>
      </c>
      <c r="B3108">
        <v>2602</v>
      </c>
      <c r="C3108">
        <v>58</v>
      </c>
      <c r="D3108" s="1">
        <v>31704</v>
      </c>
      <c r="E3108" s="12" t="s">
        <v>2165</v>
      </c>
      <c r="F3108" s="12"/>
      <c r="G3108" s="12"/>
      <c r="H3108" s="12"/>
      <c r="I3108" s="12"/>
      <c r="J3108" s="12"/>
      <c r="K3108" s="12"/>
      <c r="L3108" t="s">
        <v>2527</v>
      </c>
      <c r="M3108" t="s">
        <v>2526</v>
      </c>
      <c r="N3108" t="s">
        <v>1904</v>
      </c>
      <c r="O3108" t="s">
        <v>5863</v>
      </c>
      <c r="P3108" s="12">
        <v>72</v>
      </c>
      <c r="Q3108" s="13">
        <v>6941</v>
      </c>
      <c r="R3108" t="str">
        <f t="shared" si="104"/>
        <v>31704Walt Disney World/Oldsmobile Classic</v>
      </c>
      <c r="S3108">
        <f t="shared" si="105"/>
        <v>3108</v>
      </c>
      <c r="T3108" t="e">
        <f>VLOOKUP(S3108,Sheet2!V:V,1,FALSE)</f>
        <v>#N/A</v>
      </c>
      <c r="U3108">
        <f>VLOOKUP(B3108,Sheet2!W:W,1,FALSE)</f>
        <v>2602</v>
      </c>
    </row>
    <row r="3109" spans="1:21" x14ac:dyDescent="0.2">
      <c r="A3109">
        <v>3109</v>
      </c>
      <c r="B3109">
        <v>2602</v>
      </c>
      <c r="C3109">
        <v>58</v>
      </c>
      <c r="D3109" s="1">
        <v>31704</v>
      </c>
      <c r="E3109" s="12" t="s">
        <v>2165</v>
      </c>
      <c r="F3109" s="12"/>
      <c r="G3109" s="12"/>
      <c r="H3109" s="12"/>
      <c r="I3109" s="12"/>
      <c r="J3109" s="12"/>
      <c r="K3109" s="12"/>
      <c r="L3109" t="s">
        <v>2530</v>
      </c>
      <c r="M3109" t="s">
        <v>2526</v>
      </c>
      <c r="N3109" t="s">
        <v>1904</v>
      </c>
      <c r="O3109" t="s">
        <v>5863</v>
      </c>
      <c r="P3109" s="12">
        <v>72</v>
      </c>
      <c r="Q3109" s="13">
        <v>6706</v>
      </c>
      <c r="R3109" t="str">
        <f t="shared" si="104"/>
        <v>31704Walt Disney World/Oldsmobile Classic</v>
      </c>
      <c r="S3109">
        <f t="shared" si="105"/>
        <v>3109</v>
      </c>
      <c r="T3109" t="e">
        <f>VLOOKUP(S3109,Sheet2!V:V,1,FALSE)</f>
        <v>#N/A</v>
      </c>
      <c r="U3109">
        <f>VLOOKUP(B3109,Sheet2!W:W,1,FALSE)</f>
        <v>2602</v>
      </c>
    </row>
    <row r="3110" spans="1:21" x14ac:dyDescent="0.2">
      <c r="A3110">
        <v>3110</v>
      </c>
      <c r="B3110">
        <v>2603</v>
      </c>
      <c r="C3110">
        <v>58</v>
      </c>
      <c r="D3110" s="1">
        <v>31333</v>
      </c>
      <c r="E3110" s="12" t="s">
        <v>2165</v>
      </c>
      <c r="F3110" s="12"/>
      <c r="G3110" s="12">
        <v>267</v>
      </c>
      <c r="H3110" s="12">
        <v>-21</v>
      </c>
      <c r="I3110" s="12" t="s">
        <v>208</v>
      </c>
      <c r="J3110" s="12"/>
      <c r="K3110" s="12"/>
      <c r="L3110" t="s">
        <v>2525</v>
      </c>
      <c r="M3110" t="s">
        <v>2526</v>
      </c>
      <c r="N3110" t="s">
        <v>1904</v>
      </c>
      <c r="O3110" t="s">
        <v>5863</v>
      </c>
      <c r="P3110" s="12">
        <v>72</v>
      </c>
      <c r="Q3110" s="13">
        <v>7190</v>
      </c>
      <c r="R3110" t="str">
        <f t="shared" si="104"/>
        <v>31333Walt Disney World/Oldsmobile Classic</v>
      </c>
      <c r="S3110">
        <f t="shared" si="105"/>
        <v>3110</v>
      </c>
      <c r="T3110">
        <f>VLOOKUP(S3110,Sheet2!V:V,1,FALSE)</f>
        <v>3110</v>
      </c>
      <c r="U3110">
        <f>VLOOKUP(B3110,Sheet2!W:W,1,FALSE)</f>
        <v>2603</v>
      </c>
    </row>
    <row r="3111" spans="1:21" x14ac:dyDescent="0.2">
      <c r="A3111">
        <v>3111</v>
      </c>
      <c r="B3111">
        <v>2603</v>
      </c>
      <c r="C3111">
        <v>58</v>
      </c>
      <c r="D3111" s="1">
        <v>31333</v>
      </c>
      <c r="E3111" s="12" t="s">
        <v>2165</v>
      </c>
      <c r="F3111" s="12"/>
      <c r="G3111" s="12"/>
      <c r="H3111" s="12"/>
      <c r="I3111" s="12"/>
      <c r="J3111" s="12"/>
      <c r="K3111" s="12"/>
      <c r="L3111" t="s">
        <v>2527</v>
      </c>
      <c r="M3111" t="s">
        <v>2526</v>
      </c>
      <c r="N3111" t="s">
        <v>1904</v>
      </c>
      <c r="O3111" t="s">
        <v>5863</v>
      </c>
      <c r="P3111" s="12">
        <v>72</v>
      </c>
      <c r="Q3111" s="13">
        <v>6941</v>
      </c>
      <c r="R3111" t="str">
        <f t="shared" si="104"/>
        <v>31333Walt Disney World/Oldsmobile Classic</v>
      </c>
      <c r="S3111">
        <f t="shared" si="105"/>
        <v>3111</v>
      </c>
      <c r="T3111" t="e">
        <f>VLOOKUP(S3111,Sheet2!V:V,1,FALSE)</f>
        <v>#N/A</v>
      </c>
      <c r="U3111">
        <f>VLOOKUP(B3111,Sheet2!W:W,1,FALSE)</f>
        <v>2603</v>
      </c>
    </row>
    <row r="3112" spans="1:21" x14ac:dyDescent="0.2">
      <c r="A3112">
        <v>3112</v>
      </c>
      <c r="B3112">
        <v>2603</v>
      </c>
      <c r="C3112">
        <v>58</v>
      </c>
      <c r="D3112" s="1">
        <v>31333</v>
      </c>
      <c r="E3112" s="12" t="s">
        <v>2165</v>
      </c>
      <c r="F3112" s="12"/>
      <c r="G3112" s="12"/>
      <c r="H3112" s="12"/>
      <c r="I3112" s="12"/>
      <c r="J3112" s="12"/>
      <c r="K3112" s="12"/>
      <c r="L3112" t="s">
        <v>2530</v>
      </c>
      <c r="M3112" t="s">
        <v>2526</v>
      </c>
      <c r="N3112" t="s">
        <v>1904</v>
      </c>
      <c r="O3112" t="s">
        <v>5863</v>
      </c>
      <c r="P3112" s="12">
        <v>72</v>
      </c>
      <c r="Q3112" s="13">
        <v>6706</v>
      </c>
      <c r="R3112" t="str">
        <f t="shared" si="104"/>
        <v>31333Walt Disney World/Oldsmobile Classic</v>
      </c>
      <c r="S3112">
        <f t="shared" si="105"/>
        <v>3112</v>
      </c>
      <c r="T3112" t="e">
        <f>VLOOKUP(S3112,Sheet2!V:V,1,FALSE)</f>
        <v>#N/A</v>
      </c>
      <c r="U3112">
        <f>VLOOKUP(B3112,Sheet2!W:W,1,FALSE)</f>
        <v>2603</v>
      </c>
    </row>
    <row r="3113" spans="1:21" x14ac:dyDescent="0.2">
      <c r="A3113">
        <v>3113</v>
      </c>
      <c r="B3113">
        <v>2604</v>
      </c>
      <c r="C3113">
        <v>58</v>
      </c>
      <c r="D3113" s="1">
        <v>30976</v>
      </c>
      <c r="E3113" s="12" t="s">
        <v>2225</v>
      </c>
      <c r="F3113" s="12"/>
      <c r="G3113" s="12">
        <v>266</v>
      </c>
      <c r="H3113" s="12">
        <v>-22</v>
      </c>
      <c r="I3113" s="12" t="s">
        <v>580</v>
      </c>
      <c r="J3113" s="12"/>
      <c r="K3113" s="12"/>
      <c r="L3113" t="s">
        <v>2525</v>
      </c>
      <c r="M3113" t="s">
        <v>2526</v>
      </c>
      <c r="N3113" t="s">
        <v>1904</v>
      </c>
      <c r="O3113" t="s">
        <v>5863</v>
      </c>
      <c r="P3113" s="12">
        <v>72</v>
      </c>
      <c r="Q3113" s="13">
        <v>7190</v>
      </c>
      <c r="R3113" t="str">
        <f t="shared" si="104"/>
        <v>30976Walt Disney World Golf Classic</v>
      </c>
      <c r="S3113">
        <f t="shared" si="105"/>
        <v>3113</v>
      </c>
      <c r="T3113">
        <f>VLOOKUP(S3113,Sheet2!V:V,1,FALSE)</f>
        <v>3113</v>
      </c>
      <c r="U3113">
        <f>VLOOKUP(B3113,Sheet2!W:W,1,FALSE)</f>
        <v>2604</v>
      </c>
    </row>
    <row r="3114" spans="1:21" x14ac:dyDescent="0.2">
      <c r="A3114">
        <v>3114</v>
      </c>
      <c r="B3114">
        <v>2604</v>
      </c>
      <c r="C3114">
        <v>58</v>
      </c>
      <c r="D3114" s="1">
        <v>30976</v>
      </c>
      <c r="E3114" s="12" t="s">
        <v>2225</v>
      </c>
      <c r="F3114" s="12"/>
      <c r="G3114" s="12"/>
      <c r="H3114" s="12"/>
      <c r="I3114" s="12"/>
      <c r="J3114" s="12"/>
      <c r="K3114" s="12"/>
      <c r="L3114" t="s">
        <v>2527</v>
      </c>
      <c r="M3114" t="s">
        <v>2526</v>
      </c>
      <c r="N3114" t="s">
        <v>1904</v>
      </c>
      <c r="O3114" t="s">
        <v>5863</v>
      </c>
      <c r="P3114" s="12">
        <v>72</v>
      </c>
      <c r="Q3114" s="13">
        <v>6941</v>
      </c>
      <c r="R3114" t="str">
        <f t="shared" si="104"/>
        <v>30976Walt Disney World Golf Classic</v>
      </c>
      <c r="S3114">
        <f t="shared" si="105"/>
        <v>3114</v>
      </c>
      <c r="T3114" t="e">
        <f>VLOOKUP(S3114,Sheet2!V:V,1,FALSE)</f>
        <v>#N/A</v>
      </c>
      <c r="U3114">
        <f>VLOOKUP(B3114,Sheet2!W:W,1,FALSE)</f>
        <v>2604</v>
      </c>
    </row>
    <row r="3115" spans="1:21" x14ac:dyDescent="0.2">
      <c r="A3115">
        <v>3115</v>
      </c>
      <c r="B3115">
        <v>2604</v>
      </c>
      <c r="C3115">
        <v>58</v>
      </c>
      <c r="D3115" s="1">
        <v>30976</v>
      </c>
      <c r="E3115" s="12" t="s">
        <v>2225</v>
      </c>
      <c r="F3115" s="12"/>
      <c r="G3115" s="12"/>
      <c r="H3115" s="12"/>
      <c r="I3115" s="12"/>
      <c r="J3115" s="12"/>
      <c r="K3115" s="12"/>
      <c r="L3115" t="s">
        <v>2530</v>
      </c>
      <c r="M3115" t="s">
        <v>2526</v>
      </c>
      <c r="N3115" t="s">
        <v>1904</v>
      </c>
      <c r="O3115" t="s">
        <v>5863</v>
      </c>
      <c r="P3115" s="12">
        <v>72</v>
      </c>
      <c r="Q3115" s="13">
        <v>6706</v>
      </c>
      <c r="R3115" t="str">
        <f t="shared" si="104"/>
        <v>30976Walt Disney World Golf Classic</v>
      </c>
      <c r="S3115">
        <f t="shared" si="105"/>
        <v>3115</v>
      </c>
      <c r="T3115" t="e">
        <f>VLOOKUP(S3115,Sheet2!V:V,1,FALSE)</f>
        <v>#N/A</v>
      </c>
      <c r="U3115">
        <f>VLOOKUP(B3115,Sheet2!W:W,1,FALSE)</f>
        <v>2604</v>
      </c>
    </row>
    <row r="3116" spans="1:21" x14ac:dyDescent="0.2">
      <c r="A3116">
        <v>3116</v>
      </c>
      <c r="B3116">
        <v>2605</v>
      </c>
      <c r="C3116">
        <v>58</v>
      </c>
      <c r="D3116" s="1">
        <v>30612</v>
      </c>
      <c r="E3116" s="12" t="s">
        <v>2225</v>
      </c>
      <c r="F3116" s="12"/>
      <c r="G3116" s="12">
        <v>269</v>
      </c>
      <c r="H3116" s="12">
        <v>-19</v>
      </c>
      <c r="I3116" s="12" t="s">
        <v>608</v>
      </c>
      <c r="J3116" s="12"/>
      <c r="K3116" s="12"/>
      <c r="L3116" t="s">
        <v>2525</v>
      </c>
      <c r="M3116" t="s">
        <v>2526</v>
      </c>
      <c r="N3116" t="s">
        <v>1904</v>
      </c>
      <c r="O3116" t="s">
        <v>5863</v>
      </c>
      <c r="P3116" s="12">
        <v>72</v>
      </c>
      <c r="Q3116" s="13">
        <v>7190</v>
      </c>
      <c r="R3116" t="str">
        <f t="shared" si="104"/>
        <v>30612Walt Disney World Golf Classic</v>
      </c>
      <c r="S3116">
        <f t="shared" si="105"/>
        <v>3116</v>
      </c>
      <c r="T3116">
        <f>VLOOKUP(S3116,Sheet2!V:V,1,FALSE)</f>
        <v>3116</v>
      </c>
      <c r="U3116">
        <f>VLOOKUP(B3116,Sheet2!W:W,1,FALSE)</f>
        <v>2605</v>
      </c>
    </row>
    <row r="3117" spans="1:21" x14ac:dyDescent="0.2">
      <c r="A3117">
        <v>3117</v>
      </c>
      <c r="B3117">
        <v>2605</v>
      </c>
      <c r="C3117">
        <v>58</v>
      </c>
      <c r="D3117" s="1">
        <v>30612</v>
      </c>
      <c r="E3117" s="12" t="s">
        <v>2225</v>
      </c>
      <c r="F3117" s="12"/>
      <c r="G3117" s="12"/>
      <c r="H3117" s="12"/>
      <c r="I3117" s="12"/>
      <c r="J3117" s="12"/>
      <c r="K3117" s="12"/>
      <c r="L3117" t="s">
        <v>2527</v>
      </c>
      <c r="M3117" t="s">
        <v>2526</v>
      </c>
      <c r="N3117" t="s">
        <v>1904</v>
      </c>
      <c r="O3117" t="s">
        <v>5863</v>
      </c>
      <c r="P3117" s="12">
        <v>72</v>
      </c>
      <c r="Q3117" s="13">
        <v>6941</v>
      </c>
      <c r="R3117" t="str">
        <f t="shared" si="104"/>
        <v>30612Walt Disney World Golf Classic</v>
      </c>
      <c r="S3117">
        <f t="shared" si="105"/>
        <v>3117</v>
      </c>
      <c r="T3117" t="e">
        <f>VLOOKUP(S3117,Sheet2!V:V,1,FALSE)</f>
        <v>#N/A</v>
      </c>
      <c r="U3117">
        <f>VLOOKUP(B3117,Sheet2!W:W,1,FALSE)</f>
        <v>2605</v>
      </c>
    </row>
    <row r="3118" spans="1:21" x14ac:dyDescent="0.2">
      <c r="A3118">
        <v>3118</v>
      </c>
      <c r="B3118">
        <v>2605</v>
      </c>
      <c r="C3118">
        <v>58</v>
      </c>
      <c r="D3118" s="1">
        <v>30612</v>
      </c>
      <c r="E3118" s="12" t="s">
        <v>2225</v>
      </c>
      <c r="F3118" s="12"/>
      <c r="G3118" s="12"/>
      <c r="H3118" s="12"/>
      <c r="I3118" s="12"/>
      <c r="J3118" s="12"/>
      <c r="K3118" s="12"/>
      <c r="L3118" t="s">
        <v>2530</v>
      </c>
      <c r="M3118" t="s">
        <v>2526</v>
      </c>
      <c r="N3118" t="s">
        <v>1904</v>
      </c>
      <c r="O3118" t="s">
        <v>5863</v>
      </c>
      <c r="P3118" s="12">
        <v>72</v>
      </c>
      <c r="Q3118" s="13">
        <v>6706</v>
      </c>
      <c r="R3118" t="str">
        <f t="shared" si="104"/>
        <v>30612Walt Disney World Golf Classic</v>
      </c>
      <c r="S3118">
        <f t="shared" si="105"/>
        <v>3118</v>
      </c>
      <c r="T3118" t="e">
        <f>VLOOKUP(S3118,Sheet2!V:V,1,FALSE)</f>
        <v>#N/A</v>
      </c>
      <c r="U3118">
        <f>VLOOKUP(B3118,Sheet2!W:W,1,FALSE)</f>
        <v>2605</v>
      </c>
    </row>
    <row r="3119" spans="1:21" x14ac:dyDescent="0.2">
      <c r="A3119">
        <v>3119</v>
      </c>
      <c r="B3119">
        <v>2606</v>
      </c>
      <c r="C3119">
        <v>58</v>
      </c>
      <c r="D3119" s="1">
        <v>30255</v>
      </c>
      <c r="E3119" s="12" t="s">
        <v>2225</v>
      </c>
      <c r="F3119" s="12"/>
      <c r="G3119" s="12">
        <v>269</v>
      </c>
      <c r="H3119" s="12">
        <v>-19</v>
      </c>
      <c r="I3119" s="12" t="s">
        <v>81</v>
      </c>
      <c r="J3119" s="12" t="s">
        <v>18</v>
      </c>
      <c r="K3119" s="12"/>
      <c r="L3119" t="s">
        <v>2525</v>
      </c>
      <c r="M3119" t="s">
        <v>2526</v>
      </c>
      <c r="N3119" t="s">
        <v>1904</v>
      </c>
      <c r="O3119" t="s">
        <v>5863</v>
      </c>
      <c r="P3119" s="12">
        <v>72</v>
      </c>
      <c r="Q3119" s="13">
        <v>7190</v>
      </c>
      <c r="R3119" t="str">
        <f t="shared" si="104"/>
        <v>30255Walt Disney World Golf Classic</v>
      </c>
      <c r="S3119">
        <f t="shared" si="105"/>
        <v>3119</v>
      </c>
      <c r="T3119">
        <f>VLOOKUP(S3119,Sheet2!V:V,1,FALSE)</f>
        <v>3119</v>
      </c>
      <c r="U3119">
        <f>VLOOKUP(B3119,Sheet2!W:W,1,FALSE)</f>
        <v>2606</v>
      </c>
    </row>
    <row r="3120" spans="1:21" x14ac:dyDescent="0.2">
      <c r="A3120">
        <v>3120</v>
      </c>
      <c r="B3120">
        <v>2606</v>
      </c>
      <c r="C3120">
        <v>58</v>
      </c>
      <c r="D3120" s="1">
        <v>30255</v>
      </c>
      <c r="E3120" s="12" t="s">
        <v>2225</v>
      </c>
      <c r="F3120" s="12"/>
      <c r="G3120" s="12"/>
      <c r="H3120" s="12"/>
      <c r="I3120" s="12"/>
      <c r="J3120" s="12"/>
      <c r="K3120" s="12"/>
      <c r="L3120" t="s">
        <v>2527</v>
      </c>
      <c r="M3120" t="s">
        <v>2526</v>
      </c>
      <c r="N3120" t="s">
        <v>1904</v>
      </c>
      <c r="O3120" t="s">
        <v>5863</v>
      </c>
      <c r="P3120" s="12">
        <v>72</v>
      </c>
      <c r="Q3120" s="13">
        <v>6941</v>
      </c>
      <c r="R3120" t="str">
        <f t="shared" si="104"/>
        <v>30255Walt Disney World Golf Classic</v>
      </c>
      <c r="S3120">
        <f t="shared" si="105"/>
        <v>3120</v>
      </c>
      <c r="T3120" t="e">
        <f>VLOOKUP(S3120,Sheet2!V:V,1,FALSE)</f>
        <v>#N/A</v>
      </c>
      <c r="U3120">
        <f>VLOOKUP(B3120,Sheet2!W:W,1,FALSE)</f>
        <v>2606</v>
      </c>
    </row>
    <row r="3121" spans="1:21" x14ac:dyDescent="0.2">
      <c r="A3121">
        <v>3121</v>
      </c>
      <c r="B3121">
        <v>2606</v>
      </c>
      <c r="C3121">
        <v>58</v>
      </c>
      <c r="D3121" s="1">
        <v>30255</v>
      </c>
      <c r="E3121" s="12" t="s">
        <v>2225</v>
      </c>
      <c r="F3121" s="12"/>
      <c r="G3121" s="12"/>
      <c r="H3121" s="12"/>
      <c r="I3121" s="12"/>
      <c r="J3121" s="12"/>
      <c r="K3121" s="12"/>
      <c r="L3121" t="s">
        <v>2530</v>
      </c>
      <c r="M3121" t="s">
        <v>2526</v>
      </c>
      <c r="N3121" t="s">
        <v>1904</v>
      </c>
      <c r="O3121" t="s">
        <v>5863</v>
      </c>
      <c r="P3121" s="12">
        <v>72</v>
      </c>
      <c r="Q3121" s="13">
        <v>6706</v>
      </c>
      <c r="R3121" t="str">
        <f t="shared" si="104"/>
        <v>30255Walt Disney World Golf Classic</v>
      </c>
      <c r="S3121">
        <f t="shared" si="105"/>
        <v>3121</v>
      </c>
      <c r="T3121" t="e">
        <f>VLOOKUP(S3121,Sheet2!V:V,1,FALSE)</f>
        <v>#N/A</v>
      </c>
      <c r="U3121">
        <f>VLOOKUP(B3121,Sheet2!W:W,1,FALSE)</f>
        <v>2606</v>
      </c>
    </row>
    <row r="3122" spans="1:21" x14ac:dyDescent="0.2">
      <c r="A3122">
        <v>3122</v>
      </c>
      <c r="B3122">
        <v>2607</v>
      </c>
      <c r="C3122">
        <v>58</v>
      </c>
      <c r="D3122" s="1">
        <v>29884</v>
      </c>
      <c r="E3122" s="12" t="s">
        <v>2241</v>
      </c>
      <c r="F3122" s="12"/>
      <c r="G3122" s="12">
        <v>246</v>
      </c>
      <c r="H3122" s="12">
        <v>-42</v>
      </c>
      <c r="I3122" s="12" t="s">
        <v>2533</v>
      </c>
      <c r="J3122" s="12"/>
      <c r="K3122" s="12"/>
      <c r="L3122" t="s">
        <v>2527</v>
      </c>
      <c r="M3122" t="s">
        <v>2526</v>
      </c>
      <c r="N3122" t="s">
        <v>1904</v>
      </c>
      <c r="O3122" t="s">
        <v>5863</v>
      </c>
      <c r="P3122" s="12">
        <v>72</v>
      </c>
      <c r="Q3122" s="13">
        <v>6941</v>
      </c>
      <c r="R3122" t="str">
        <f t="shared" si="104"/>
        <v>29884Walt Disney World National Team Championship</v>
      </c>
      <c r="S3122">
        <f t="shared" si="105"/>
        <v>3122</v>
      </c>
      <c r="T3122">
        <f>VLOOKUP(S3122,Sheet2!V:V,1,FALSE)</f>
        <v>3122</v>
      </c>
      <c r="U3122">
        <f>VLOOKUP(B3122,Sheet2!W:W,1,FALSE)</f>
        <v>2607</v>
      </c>
    </row>
    <row r="3123" spans="1:21" x14ac:dyDescent="0.2">
      <c r="A3123">
        <v>3123</v>
      </c>
      <c r="B3123">
        <v>2607</v>
      </c>
      <c r="C3123">
        <v>58</v>
      </c>
      <c r="D3123" s="1">
        <v>29884</v>
      </c>
      <c r="E3123" s="12" t="s">
        <v>2241</v>
      </c>
      <c r="F3123" s="12"/>
      <c r="G3123" s="12"/>
      <c r="H3123" s="12"/>
      <c r="I3123" s="12"/>
      <c r="J3123" s="12"/>
      <c r="K3123" s="12"/>
      <c r="L3123" t="s">
        <v>2530</v>
      </c>
      <c r="M3123" t="s">
        <v>2526</v>
      </c>
      <c r="N3123" t="s">
        <v>1904</v>
      </c>
      <c r="O3123" t="s">
        <v>5863</v>
      </c>
      <c r="P3123" s="12">
        <v>72</v>
      </c>
      <c r="Q3123" s="13" t="s">
        <v>150</v>
      </c>
      <c r="R3123" t="str">
        <f t="shared" si="104"/>
        <v>29884Walt Disney World National Team Championship</v>
      </c>
      <c r="S3123">
        <f t="shared" si="105"/>
        <v>3123</v>
      </c>
      <c r="T3123" t="e">
        <f>VLOOKUP(S3123,Sheet2!V:V,1,FALSE)</f>
        <v>#N/A</v>
      </c>
      <c r="U3123">
        <f>VLOOKUP(B3123,Sheet2!W:W,1,FALSE)</f>
        <v>2607</v>
      </c>
    </row>
    <row r="3124" spans="1:21" x14ac:dyDescent="0.2">
      <c r="A3124">
        <v>3124</v>
      </c>
      <c r="B3124">
        <v>2607</v>
      </c>
      <c r="C3124">
        <v>58</v>
      </c>
      <c r="D3124" s="1">
        <v>29884</v>
      </c>
      <c r="E3124" s="12" t="s">
        <v>2241</v>
      </c>
      <c r="F3124" s="12"/>
      <c r="G3124" s="12"/>
      <c r="H3124" s="12"/>
      <c r="I3124" s="12"/>
      <c r="J3124" s="12"/>
      <c r="K3124" s="12"/>
      <c r="L3124" t="s">
        <v>2525</v>
      </c>
      <c r="M3124" t="s">
        <v>2526</v>
      </c>
      <c r="N3124" t="s">
        <v>1904</v>
      </c>
      <c r="O3124" t="s">
        <v>5863</v>
      </c>
      <c r="P3124" s="12">
        <v>72</v>
      </c>
      <c r="Q3124" s="13">
        <v>7190</v>
      </c>
      <c r="R3124" t="str">
        <f t="shared" si="104"/>
        <v>29884Walt Disney World National Team Championship</v>
      </c>
      <c r="S3124">
        <f t="shared" si="105"/>
        <v>3124</v>
      </c>
      <c r="T3124" t="e">
        <f>VLOOKUP(S3124,Sheet2!V:V,1,FALSE)</f>
        <v>#N/A</v>
      </c>
      <c r="U3124">
        <f>VLOOKUP(B3124,Sheet2!W:W,1,FALSE)</f>
        <v>2607</v>
      </c>
    </row>
    <row r="3125" spans="1:21" x14ac:dyDescent="0.2">
      <c r="A3125">
        <v>3125</v>
      </c>
      <c r="B3125">
        <v>2608</v>
      </c>
      <c r="C3125">
        <v>58</v>
      </c>
      <c r="D3125" s="1">
        <v>29513</v>
      </c>
      <c r="E3125" s="12" t="s">
        <v>2241</v>
      </c>
      <c r="F3125" s="12"/>
      <c r="G3125" s="12">
        <v>253</v>
      </c>
      <c r="H3125" s="12">
        <v>-35</v>
      </c>
      <c r="I3125" s="12" t="s">
        <v>2534</v>
      </c>
      <c r="J3125" s="12"/>
      <c r="K3125" s="12"/>
      <c r="L3125" t="s">
        <v>2527</v>
      </c>
      <c r="M3125" t="s">
        <v>2526</v>
      </c>
      <c r="N3125" t="s">
        <v>1904</v>
      </c>
      <c r="O3125" t="s">
        <v>5863</v>
      </c>
      <c r="P3125" s="12">
        <v>72</v>
      </c>
      <c r="Q3125" s="13">
        <v>6941</v>
      </c>
      <c r="R3125" t="str">
        <f t="shared" si="104"/>
        <v>29513Walt Disney World National Team Championship</v>
      </c>
      <c r="S3125">
        <f t="shared" si="105"/>
        <v>3125</v>
      </c>
      <c r="T3125">
        <f>VLOOKUP(S3125,Sheet2!V:V,1,FALSE)</f>
        <v>3125</v>
      </c>
      <c r="U3125">
        <f>VLOOKUP(B3125,Sheet2!W:W,1,FALSE)</f>
        <v>2608</v>
      </c>
    </row>
    <row r="3126" spans="1:21" x14ac:dyDescent="0.2">
      <c r="A3126">
        <v>3126</v>
      </c>
      <c r="B3126">
        <v>2608</v>
      </c>
      <c r="C3126">
        <v>58</v>
      </c>
      <c r="D3126" s="1">
        <v>29513</v>
      </c>
      <c r="E3126" s="12" t="s">
        <v>2241</v>
      </c>
      <c r="F3126" s="12"/>
      <c r="G3126" s="12"/>
      <c r="H3126" s="12"/>
      <c r="I3126" s="12"/>
      <c r="J3126" s="12"/>
      <c r="K3126" s="12"/>
      <c r="L3126" t="s">
        <v>2530</v>
      </c>
      <c r="M3126" t="s">
        <v>2526</v>
      </c>
      <c r="N3126" t="s">
        <v>1904</v>
      </c>
      <c r="O3126" t="s">
        <v>5863</v>
      </c>
      <c r="P3126" s="12">
        <v>72</v>
      </c>
      <c r="Q3126" s="13" t="s">
        <v>150</v>
      </c>
      <c r="R3126" t="str">
        <f t="shared" si="104"/>
        <v>29513Walt Disney World National Team Championship</v>
      </c>
      <c r="S3126">
        <f t="shared" si="105"/>
        <v>3126</v>
      </c>
      <c r="T3126" t="e">
        <f>VLOOKUP(S3126,Sheet2!V:V,1,FALSE)</f>
        <v>#N/A</v>
      </c>
      <c r="U3126">
        <f>VLOOKUP(B3126,Sheet2!W:W,1,FALSE)</f>
        <v>2608</v>
      </c>
    </row>
    <row r="3127" spans="1:21" x14ac:dyDescent="0.2">
      <c r="A3127">
        <v>3127</v>
      </c>
      <c r="B3127">
        <v>2608</v>
      </c>
      <c r="C3127">
        <v>58</v>
      </c>
      <c r="D3127" s="1">
        <v>29513</v>
      </c>
      <c r="E3127" s="12" t="s">
        <v>2241</v>
      </c>
      <c r="F3127" s="12"/>
      <c r="G3127" s="12"/>
      <c r="H3127" s="12"/>
      <c r="I3127" s="12"/>
      <c r="J3127" s="12"/>
      <c r="K3127" s="12"/>
      <c r="L3127" t="s">
        <v>2525</v>
      </c>
      <c r="M3127" t="s">
        <v>2526</v>
      </c>
      <c r="N3127" t="s">
        <v>1904</v>
      </c>
      <c r="O3127" t="s">
        <v>5863</v>
      </c>
      <c r="P3127" s="12">
        <v>72</v>
      </c>
      <c r="Q3127" s="13">
        <v>7190</v>
      </c>
      <c r="R3127" t="str">
        <f t="shared" si="104"/>
        <v>29513Walt Disney World National Team Championship</v>
      </c>
      <c r="S3127">
        <f t="shared" si="105"/>
        <v>3127</v>
      </c>
      <c r="T3127" t="e">
        <f>VLOOKUP(S3127,Sheet2!V:V,1,FALSE)</f>
        <v>#N/A</v>
      </c>
      <c r="U3127">
        <f>VLOOKUP(B3127,Sheet2!W:W,1,FALSE)</f>
        <v>2608</v>
      </c>
    </row>
    <row r="3128" spans="1:21" x14ac:dyDescent="0.2">
      <c r="A3128">
        <v>3128</v>
      </c>
      <c r="B3128">
        <v>2609</v>
      </c>
      <c r="C3128">
        <v>58</v>
      </c>
      <c r="D3128" s="1">
        <v>29156</v>
      </c>
      <c r="E3128" s="12" t="s">
        <v>2241</v>
      </c>
      <c r="F3128" s="12"/>
      <c r="G3128" s="12"/>
      <c r="H3128" s="12"/>
      <c r="I3128" s="12" t="s">
        <v>2535</v>
      </c>
      <c r="J3128" s="12"/>
      <c r="K3128" s="12"/>
      <c r="L3128" t="s">
        <v>2525</v>
      </c>
      <c r="M3128" t="s">
        <v>2526</v>
      </c>
      <c r="N3128" t="s">
        <v>1904</v>
      </c>
      <c r="O3128" t="s">
        <v>5863</v>
      </c>
      <c r="P3128" s="12">
        <v>72</v>
      </c>
      <c r="Q3128" s="13">
        <v>7190</v>
      </c>
      <c r="R3128" t="str">
        <f t="shared" si="104"/>
        <v>29156Walt Disney World National Team Championship</v>
      </c>
      <c r="S3128">
        <f t="shared" si="105"/>
        <v>3128</v>
      </c>
      <c r="T3128">
        <f>VLOOKUP(S3128,Sheet2!V:V,1,FALSE)</f>
        <v>3128</v>
      </c>
      <c r="U3128">
        <f>VLOOKUP(B3128,Sheet2!W:W,1,FALSE)</f>
        <v>2609</v>
      </c>
    </row>
    <row r="3129" spans="1:21" x14ac:dyDescent="0.2">
      <c r="A3129">
        <v>3129</v>
      </c>
      <c r="B3129">
        <v>2609</v>
      </c>
      <c r="C3129">
        <v>58</v>
      </c>
      <c r="D3129" s="1">
        <v>29156</v>
      </c>
      <c r="E3129" s="12" t="s">
        <v>2241</v>
      </c>
      <c r="F3129" s="12"/>
      <c r="G3129" s="12"/>
      <c r="H3129" s="12"/>
      <c r="I3129" s="12"/>
      <c r="J3129" s="12"/>
      <c r="K3129" s="12"/>
      <c r="L3129" t="s">
        <v>2527</v>
      </c>
      <c r="M3129" t="s">
        <v>2526</v>
      </c>
      <c r="N3129" t="s">
        <v>1904</v>
      </c>
      <c r="O3129" t="s">
        <v>5863</v>
      </c>
      <c r="P3129" s="12">
        <v>72</v>
      </c>
      <c r="Q3129" s="13">
        <v>6941</v>
      </c>
      <c r="R3129" t="str">
        <f t="shared" si="104"/>
        <v>29156Walt Disney World National Team Championship</v>
      </c>
      <c r="S3129">
        <f t="shared" si="105"/>
        <v>3129</v>
      </c>
      <c r="T3129" t="e">
        <f>VLOOKUP(S3129,Sheet2!V:V,1,FALSE)</f>
        <v>#N/A</v>
      </c>
      <c r="U3129">
        <f>VLOOKUP(B3129,Sheet2!W:W,1,FALSE)</f>
        <v>2609</v>
      </c>
    </row>
    <row r="3130" spans="1:21" x14ac:dyDescent="0.2">
      <c r="A3130">
        <v>3130</v>
      </c>
      <c r="B3130">
        <v>2610</v>
      </c>
      <c r="C3130">
        <v>58</v>
      </c>
      <c r="D3130" s="1">
        <v>28799</v>
      </c>
      <c r="E3130" s="12" t="s">
        <v>2241</v>
      </c>
      <c r="F3130" s="12"/>
      <c r="G3130" s="12"/>
      <c r="H3130" s="12"/>
      <c r="I3130" s="12" t="s">
        <v>2536</v>
      </c>
      <c r="J3130" s="12"/>
      <c r="K3130" s="12"/>
      <c r="L3130" t="s">
        <v>2525</v>
      </c>
      <c r="M3130" t="s">
        <v>2526</v>
      </c>
      <c r="N3130" t="s">
        <v>1904</v>
      </c>
      <c r="O3130" t="s">
        <v>5863</v>
      </c>
      <c r="P3130" s="12">
        <v>72</v>
      </c>
      <c r="Q3130" s="13">
        <v>7190</v>
      </c>
      <c r="R3130" t="str">
        <f t="shared" si="104"/>
        <v>28799Walt Disney World National Team Championship</v>
      </c>
      <c r="S3130">
        <f t="shared" si="105"/>
        <v>3130</v>
      </c>
      <c r="T3130">
        <f>VLOOKUP(S3130,Sheet2!V:V,1,FALSE)</f>
        <v>3130</v>
      </c>
      <c r="U3130">
        <f>VLOOKUP(B3130,Sheet2!W:W,1,FALSE)</f>
        <v>2610</v>
      </c>
    </row>
    <row r="3131" spans="1:21" x14ac:dyDescent="0.2">
      <c r="A3131">
        <v>3131</v>
      </c>
      <c r="B3131">
        <v>2610</v>
      </c>
      <c r="C3131">
        <v>58</v>
      </c>
      <c r="D3131" s="1">
        <v>28799</v>
      </c>
      <c r="E3131" s="12" t="s">
        <v>2241</v>
      </c>
      <c r="F3131" s="12"/>
      <c r="G3131" s="12"/>
      <c r="H3131" s="12"/>
      <c r="I3131" s="12"/>
      <c r="J3131" s="12"/>
      <c r="K3131" s="12"/>
      <c r="L3131" t="s">
        <v>2527</v>
      </c>
      <c r="M3131" t="s">
        <v>2526</v>
      </c>
      <c r="N3131" t="s">
        <v>1904</v>
      </c>
      <c r="O3131" t="s">
        <v>5863</v>
      </c>
      <c r="P3131" s="12">
        <v>72</v>
      </c>
      <c r="Q3131" s="13">
        <v>6941</v>
      </c>
      <c r="R3131" t="str">
        <f t="shared" si="104"/>
        <v>28799Walt Disney World National Team Championship</v>
      </c>
      <c r="S3131">
        <f t="shared" si="105"/>
        <v>3131</v>
      </c>
      <c r="T3131" t="e">
        <f>VLOOKUP(S3131,Sheet2!V:V,1,FALSE)</f>
        <v>#N/A</v>
      </c>
      <c r="U3131">
        <f>VLOOKUP(B3131,Sheet2!W:W,1,FALSE)</f>
        <v>2610</v>
      </c>
    </row>
    <row r="3132" spans="1:21" x14ac:dyDescent="0.2">
      <c r="A3132">
        <v>3132</v>
      </c>
      <c r="B3132">
        <v>2611</v>
      </c>
      <c r="C3132">
        <v>58</v>
      </c>
      <c r="D3132" s="1">
        <v>28435</v>
      </c>
      <c r="E3132" s="12" t="s">
        <v>2241</v>
      </c>
      <c r="F3132" s="12"/>
      <c r="G3132" s="12"/>
      <c r="H3132" s="12"/>
      <c r="I3132" s="12" t="s">
        <v>2537</v>
      </c>
      <c r="J3132" s="12"/>
      <c r="K3132" s="12"/>
      <c r="L3132" t="s">
        <v>2525</v>
      </c>
      <c r="M3132" t="s">
        <v>2526</v>
      </c>
      <c r="N3132" t="s">
        <v>1904</v>
      </c>
      <c r="O3132" t="s">
        <v>5863</v>
      </c>
      <c r="P3132" s="12">
        <v>72</v>
      </c>
      <c r="Q3132" s="13">
        <v>7190</v>
      </c>
      <c r="R3132" t="str">
        <f t="shared" si="104"/>
        <v>28435Walt Disney World National Team Championship</v>
      </c>
      <c r="S3132">
        <f t="shared" si="105"/>
        <v>3132</v>
      </c>
      <c r="T3132">
        <f>VLOOKUP(S3132,Sheet2!V:V,1,FALSE)</f>
        <v>3132</v>
      </c>
      <c r="U3132">
        <f>VLOOKUP(B3132,Sheet2!W:W,1,FALSE)</f>
        <v>2611</v>
      </c>
    </row>
    <row r="3133" spans="1:21" x14ac:dyDescent="0.2">
      <c r="A3133">
        <v>3133</v>
      </c>
      <c r="B3133">
        <v>2611</v>
      </c>
      <c r="C3133">
        <v>58</v>
      </c>
      <c r="D3133" s="1">
        <v>28435</v>
      </c>
      <c r="E3133" s="12" t="s">
        <v>2241</v>
      </c>
      <c r="F3133" s="12"/>
      <c r="G3133" s="12"/>
      <c r="H3133" s="12"/>
      <c r="I3133" s="12"/>
      <c r="J3133" s="12"/>
      <c r="K3133" s="12"/>
      <c r="L3133" t="s">
        <v>2527</v>
      </c>
      <c r="M3133" t="s">
        <v>2526</v>
      </c>
      <c r="N3133" t="s">
        <v>1904</v>
      </c>
      <c r="O3133" t="s">
        <v>5863</v>
      </c>
      <c r="P3133" s="12">
        <v>72</v>
      </c>
      <c r="Q3133" s="13">
        <v>6941</v>
      </c>
      <c r="R3133" t="str">
        <f t="shared" si="104"/>
        <v>28435Walt Disney World National Team Championship</v>
      </c>
      <c r="S3133">
        <f t="shared" si="105"/>
        <v>3133</v>
      </c>
      <c r="T3133" t="e">
        <f>VLOOKUP(S3133,Sheet2!V:V,1,FALSE)</f>
        <v>#N/A</v>
      </c>
      <c r="U3133">
        <f>VLOOKUP(B3133,Sheet2!W:W,1,FALSE)</f>
        <v>2611</v>
      </c>
    </row>
    <row r="3134" spans="1:21" x14ac:dyDescent="0.2">
      <c r="A3134">
        <v>3134</v>
      </c>
      <c r="B3134">
        <v>2612</v>
      </c>
      <c r="C3134">
        <v>58</v>
      </c>
      <c r="D3134" s="1">
        <v>28071</v>
      </c>
      <c r="E3134" s="12" t="s">
        <v>2241</v>
      </c>
      <c r="F3134" s="12"/>
      <c r="G3134" s="12"/>
      <c r="H3134" s="12"/>
      <c r="I3134" s="12" t="s">
        <v>2538</v>
      </c>
      <c r="J3134" s="12"/>
      <c r="K3134" s="12"/>
      <c r="L3134" t="s">
        <v>2525</v>
      </c>
      <c r="M3134" t="s">
        <v>2526</v>
      </c>
      <c r="N3134" t="s">
        <v>1904</v>
      </c>
      <c r="O3134" t="s">
        <v>5863</v>
      </c>
      <c r="P3134" s="12">
        <v>72</v>
      </c>
      <c r="Q3134" s="13">
        <v>7190</v>
      </c>
      <c r="R3134" t="str">
        <f t="shared" si="104"/>
        <v>28071Walt Disney World National Team Championship</v>
      </c>
      <c r="S3134">
        <f t="shared" si="105"/>
        <v>3134</v>
      </c>
      <c r="T3134">
        <f>VLOOKUP(S3134,Sheet2!V:V,1,FALSE)</f>
        <v>3134</v>
      </c>
      <c r="U3134">
        <f>VLOOKUP(B3134,Sheet2!W:W,1,FALSE)</f>
        <v>2612</v>
      </c>
    </row>
    <row r="3135" spans="1:21" x14ac:dyDescent="0.2">
      <c r="A3135">
        <v>3135</v>
      </c>
      <c r="B3135">
        <v>2612</v>
      </c>
      <c r="C3135">
        <v>58</v>
      </c>
      <c r="D3135" s="1">
        <v>28071</v>
      </c>
      <c r="E3135" s="12" t="s">
        <v>2241</v>
      </c>
      <c r="F3135" s="12"/>
      <c r="G3135" s="12"/>
      <c r="H3135" s="12"/>
      <c r="I3135" s="12"/>
      <c r="J3135" s="12"/>
      <c r="K3135" s="12"/>
      <c r="L3135" t="s">
        <v>2527</v>
      </c>
      <c r="M3135" t="s">
        <v>2526</v>
      </c>
      <c r="N3135" t="s">
        <v>1904</v>
      </c>
      <c r="O3135" t="s">
        <v>5863</v>
      </c>
      <c r="P3135" s="12">
        <v>72</v>
      </c>
      <c r="Q3135" s="13">
        <v>6941</v>
      </c>
      <c r="R3135" t="str">
        <f t="shared" si="104"/>
        <v>28071Walt Disney World National Team Championship</v>
      </c>
      <c r="S3135">
        <f t="shared" si="105"/>
        <v>3135</v>
      </c>
      <c r="T3135" t="e">
        <f>VLOOKUP(S3135,Sheet2!V:V,1,FALSE)</f>
        <v>#N/A</v>
      </c>
      <c r="U3135">
        <f>VLOOKUP(B3135,Sheet2!W:W,1,FALSE)</f>
        <v>2612</v>
      </c>
    </row>
    <row r="3136" spans="1:21" x14ac:dyDescent="0.2">
      <c r="A3136">
        <v>3136</v>
      </c>
      <c r="B3136">
        <v>2613</v>
      </c>
      <c r="C3136">
        <v>58</v>
      </c>
      <c r="D3136" s="1">
        <v>27693</v>
      </c>
      <c r="E3136" s="12" t="s">
        <v>2241</v>
      </c>
      <c r="F3136" s="12"/>
      <c r="G3136" s="12"/>
      <c r="H3136" s="12"/>
      <c r="I3136" s="12" t="s">
        <v>2539</v>
      </c>
      <c r="J3136" s="12"/>
      <c r="K3136" s="12"/>
      <c r="L3136" t="s">
        <v>2525</v>
      </c>
      <c r="M3136" t="s">
        <v>2526</v>
      </c>
      <c r="N3136" t="s">
        <v>1904</v>
      </c>
      <c r="O3136" t="s">
        <v>5863</v>
      </c>
      <c r="P3136" s="12">
        <v>72</v>
      </c>
      <c r="Q3136" s="13">
        <v>7190</v>
      </c>
      <c r="R3136" t="str">
        <f t="shared" si="104"/>
        <v>27693Walt Disney World National Team Championship</v>
      </c>
      <c r="S3136">
        <f t="shared" si="105"/>
        <v>3136</v>
      </c>
      <c r="T3136">
        <f>VLOOKUP(S3136,Sheet2!V:V,1,FALSE)</f>
        <v>3136</v>
      </c>
      <c r="U3136">
        <f>VLOOKUP(B3136,Sheet2!W:W,1,FALSE)</f>
        <v>2613</v>
      </c>
    </row>
    <row r="3137" spans="1:21" x14ac:dyDescent="0.2">
      <c r="A3137">
        <v>3137</v>
      </c>
      <c r="B3137">
        <v>2613</v>
      </c>
      <c r="C3137">
        <v>58</v>
      </c>
      <c r="D3137" s="1">
        <v>27693</v>
      </c>
      <c r="E3137" s="12" t="s">
        <v>2241</v>
      </c>
      <c r="F3137" s="12"/>
      <c r="G3137" s="12"/>
      <c r="H3137" s="12"/>
      <c r="I3137" s="12"/>
      <c r="J3137" s="12"/>
      <c r="K3137" s="12"/>
      <c r="L3137" t="s">
        <v>2527</v>
      </c>
      <c r="M3137" t="s">
        <v>2526</v>
      </c>
      <c r="N3137" t="s">
        <v>1904</v>
      </c>
      <c r="O3137" t="s">
        <v>5863</v>
      </c>
      <c r="P3137" s="12">
        <v>72</v>
      </c>
      <c r="Q3137" s="13">
        <v>6941</v>
      </c>
      <c r="R3137" t="str">
        <f t="shared" si="104"/>
        <v>27693Walt Disney World National Team Championship</v>
      </c>
      <c r="S3137">
        <f t="shared" si="105"/>
        <v>3137</v>
      </c>
      <c r="T3137" t="e">
        <f>VLOOKUP(S3137,Sheet2!V:V,1,FALSE)</f>
        <v>#N/A</v>
      </c>
      <c r="U3137">
        <f>VLOOKUP(B3137,Sheet2!W:W,1,FALSE)</f>
        <v>2613</v>
      </c>
    </row>
    <row r="3138" spans="1:21" x14ac:dyDescent="0.2">
      <c r="A3138">
        <v>3138</v>
      </c>
      <c r="B3138">
        <v>2614</v>
      </c>
      <c r="C3138">
        <v>58</v>
      </c>
      <c r="D3138" s="1">
        <v>27336</v>
      </c>
      <c r="E3138" s="12" t="s">
        <v>2241</v>
      </c>
      <c r="F3138" s="12"/>
      <c r="G3138" s="12"/>
      <c r="H3138" s="12"/>
      <c r="I3138" s="12" t="s">
        <v>2540</v>
      </c>
      <c r="J3138" s="12"/>
      <c r="K3138" s="12"/>
      <c r="L3138" t="s">
        <v>2525</v>
      </c>
      <c r="M3138" t="s">
        <v>2526</v>
      </c>
      <c r="N3138" t="s">
        <v>1904</v>
      </c>
      <c r="O3138" t="s">
        <v>5863</v>
      </c>
      <c r="P3138" s="12">
        <v>72</v>
      </c>
      <c r="Q3138" s="13">
        <v>7190</v>
      </c>
      <c r="R3138" t="str">
        <f t="shared" si="104"/>
        <v>27336Walt Disney World National Team Championship</v>
      </c>
      <c r="S3138">
        <f t="shared" si="105"/>
        <v>3138</v>
      </c>
      <c r="T3138">
        <f>VLOOKUP(S3138,Sheet2!V:V,1,FALSE)</f>
        <v>3138</v>
      </c>
      <c r="U3138">
        <f>VLOOKUP(B3138,Sheet2!W:W,1,FALSE)</f>
        <v>2614</v>
      </c>
    </row>
    <row r="3139" spans="1:21" x14ac:dyDescent="0.2">
      <c r="A3139">
        <v>3139</v>
      </c>
      <c r="B3139">
        <v>2614</v>
      </c>
      <c r="C3139">
        <v>58</v>
      </c>
      <c r="D3139" s="1">
        <v>27336</v>
      </c>
      <c r="E3139" s="12" t="s">
        <v>2241</v>
      </c>
      <c r="F3139" s="12"/>
      <c r="G3139" s="12"/>
      <c r="H3139" s="12"/>
      <c r="I3139" s="12"/>
      <c r="J3139" s="12"/>
      <c r="K3139" s="12"/>
      <c r="L3139" t="s">
        <v>2527</v>
      </c>
      <c r="M3139" t="s">
        <v>2526</v>
      </c>
      <c r="N3139" t="s">
        <v>1904</v>
      </c>
      <c r="O3139" t="s">
        <v>5863</v>
      </c>
      <c r="P3139" s="12">
        <v>72</v>
      </c>
      <c r="Q3139" s="13">
        <v>6941</v>
      </c>
      <c r="R3139" t="str">
        <f t="shared" si="104"/>
        <v>27336Walt Disney World National Team Championship</v>
      </c>
      <c r="S3139">
        <f t="shared" si="105"/>
        <v>3139</v>
      </c>
      <c r="T3139" t="e">
        <f>VLOOKUP(S3139,Sheet2!V:V,1,FALSE)</f>
        <v>#N/A</v>
      </c>
      <c r="U3139">
        <f>VLOOKUP(B3139,Sheet2!W:W,1,FALSE)</f>
        <v>2614</v>
      </c>
    </row>
    <row r="3140" spans="1:21" x14ac:dyDescent="0.2">
      <c r="A3140">
        <v>3140</v>
      </c>
      <c r="B3140">
        <v>2615</v>
      </c>
      <c r="C3140">
        <v>58</v>
      </c>
      <c r="D3140" s="1">
        <v>26999</v>
      </c>
      <c r="E3140" s="12" t="s">
        <v>2225</v>
      </c>
      <c r="F3140" s="12"/>
      <c r="G3140" s="12">
        <v>275</v>
      </c>
      <c r="H3140" s="12">
        <v>-13</v>
      </c>
      <c r="I3140" s="12" t="s">
        <v>215</v>
      </c>
      <c r="J3140" s="12"/>
      <c r="K3140" s="12"/>
      <c r="L3140" t="s">
        <v>2525</v>
      </c>
      <c r="M3140" t="s">
        <v>2526</v>
      </c>
      <c r="N3140" t="s">
        <v>1904</v>
      </c>
      <c r="O3140" t="s">
        <v>5863</v>
      </c>
      <c r="P3140" s="12">
        <v>72</v>
      </c>
      <c r="Q3140" s="13">
        <v>7190</v>
      </c>
      <c r="R3140" t="str">
        <f t="shared" si="104"/>
        <v>26999Walt Disney World Golf Classic</v>
      </c>
      <c r="S3140">
        <f t="shared" si="105"/>
        <v>3140</v>
      </c>
      <c r="T3140">
        <f>VLOOKUP(S3140,Sheet2!V:V,1,FALSE)</f>
        <v>3140</v>
      </c>
      <c r="U3140">
        <f>VLOOKUP(B3140,Sheet2!W:W,1,FALSE)</f>
        <v>2615</v>
      </c>
    </row>
    <row r="3141" spans="1:21" x14ac:dyDescent="0.2">
      <c r="A3141">
        <v>3141</v>
      </c>
      <c r="B3141">
        <v>2615</v>
      </c>
      <c r="C3141">
        <v>58</v>
      </c>
      <c r="D3141" s="1">
        <v>26999</v>
      </c>
      <c r="E3141" s="12" t="s">
        <v>2225</v>
      </c>
      <c r="F3141" s="12"/>
      <c r="G3141" s="12"/>
      <c r="H3141" s="12"/>
      <c r="I3141" s="12"/>
      <c r="J3141" s="12"/>
      <c r="K3141" s="12"/>
      <c r="L3141" t="s">
        <v>2527</v>
      </c>
      <c r="M3141" t="s">
        <v>2526</v>
      </c>
      <c r="N3141" t="s">
        <v>1904</v>
      </c>
      <c r="O3141" t="s">
        <v>5863</v>
      </c>
      <c r="P3141" s="12">
        <v>72</v>
      </c>
      <c r="Q3141" s="13">
        <v>6941</v>
      </c>
      <c r="R3141" t="str">
        <f t="shared" si="104"/>
        <v>26999Walt Disney World Golf Classic</v>
      </c>
      <c r="S3141">
        <f t="shared" si="105"/>
        <v>3141</v>
      </c>
      <c r="T3141" t="e">
        <f>VLOOKUP(S3141,Sheet2!V:V,1,FALSE)</f>
        <v>#N/A</v>
      </c>
      <c r="U3141">
        <f>VLOOKUP(B3141,Sheet2!W:W,1,FALSE)</f>
        <v>2615</v>
      </c>
    </row>
    <row r="3142" spans="1:21" x14ac:dyDescent="0.2">
      <c r="A3142">
        <v>3142</v>
      </c>
      <c r="B3142">
        <v>2616</v>
      </c>
      <c r="C3142">
        <v>58</v>
      </c>
      <c r="D3142" s="1">
        <v>26636</v>
      </c>
      <c r="E3142" s="12" t="s">
        <v>2311</v>
      </c>
      <c r="F3142" s="12"/>
      <c r="G3142" s="12">
        <v>267</v>
      </c>
      <c r="H3142" s="12">
        <v>-21</v>
      </c>
      <c r="I3142" s="12" t="s">
        <v>215</v>
      </c>
      <c r="J3142" s="12"/>
      <c r="K3142" s="12"/>
      <c r="L3142" t="s">
        <v>2525</v>
      </c>
      <c r="M3142" t="s">
        <v>2526</v>
      </c>
      <c r="N3142" t="s">
        <v>1904</v>
      </c>
      <c r="O3142" t="s">
        <v>5863</v>
      </c>
      <c r="P3142" s="12">
        <v>72</v>
      </c>
      <c r="Q3142" s="13">
        <v>7190</v>
      </c>
      <c r="R3142" t="str">
        <f t="shared" si="104"/>
        <v>26636Walt Disney World Open Invitational</v>
      </c>
      <c r="S3142">
        <f t="shared" si="105"/>
        <v>3142</v>
      </c>
      <c r="T3142">
        <f>VLOOKUP(S3142,Sheet2!V:V,1,FALSE)</f>
        <v>3142</v>
      </c>
      <c r="U3142">
        <f>VLOOKUP(B3142,Sheet2!W:W,1,FALSE)</f>
        <v>2616</v>
      </c>
    </row>
    <row r="3143" spans="1:21" x14ac:dyDescent="0.2">
      <c r="A3143">
        <v>3143</v>
      </c>
      <c r="B3143">
        <v>2616</v>
      </c>
      <c r="C3143">
        <v>58</v>
      </c>
      <c r="D3143" s="1">
        <v>26636</v>
      </c>
      <c r="E3143" s="12" t="s">
        <v>2311</v>
      </c>
      <c r="F3143" s="12"/>
      <c r="G3143" s="12"/>
      <c r="H3143" s="12"/>
      <c r="I3143" s="12"/>
      <c r="J3143" s="12"/>
      <c r="K3143" s="12"/>
      <c r="L3143" t="s">
        <v>2527</v>
      </c>
      <c r="M3143" t="s">
        <v>2526</v>
      </c>
      <c r="N3143" t="s">
        <v>1904</v>
      </c>
      <c r="O3143" t="s">
        <v>5863</v>
      </c>
      <c r="P3143" s="12">
        <v>72</v>
      </c>
      <c r="Q3143" s="13">
        <v>6941</v>
      </c>
      <c r="R3143" t="str">
        <f t="shared" si="104"/>
        <v>26636Walt Disney World Open Invitational</v>
      </c>
      <c r="S3143">
        <f t="shared" si="105"/>
        <v>3143</v>
      </c>
      <c r="T3143" t="e">
        <f>VLOOKUP(S3143,Sheet2!V:V,1,FALSE)</f>
        <v>#N/A</v>
      </c>
      <c r="U3143">
        <f>VLOOKUP(B3143,Sheet2!W:W,1,FALSE)</f>
        <v>2616</v>
      </c>
    </row>
    <row r="3144" spans="1:21" x14ac:dyDescent="0.2">
      <c r="A3144">
        <v>3144</v>
      </c>
      <c r="B3144">
        <v>2617</v>
      </c>
      <c r="C3144">
        <v>58</v>
      </c>
      <c r="D3144" s="1">
        <v>26273</v>
      </c>
      <c r="E3144" s="12" t="s">
        <v>2311</v>
      </c>
      <c r="F3144" s="12"/>
      <c r="G3144" s="12">
        <v>273</v>
      </c>
      <c r="H3144" s="12">
        <v>-15</v>
      </c>
      <c r="I3144" s="12" t="s">
        <v>215</v>
      </c>
      <c r="J3144" s="12"/>
      <c r="K3144" s="12"/>
      <c r="L3144" t="s">
        <v>2525</v>
      </c>
      <c r="M3144" t="s">
        <v>2526</v>
      </c>
      <c r="N3144" t="s">
        <v>1904</v>
      </c>
      <c r="O3144" t="s">
        <v>5863</v>
      </c>
      <c r="P3144" s="12">
        <v>72</v>
      </c>
      <c r="Q3144" s="13">
        <v>7190</v>
      </c>
      <c r="R3144" t="str">
        <f t="shared" si="104"/>
        <v>26273Walt Disney World Open Invitational</v>
      </c>
      <c r="S3144">
        <f t="shared" si="105"/>
        <v>3144</v>
      </c>
      <c r="T3144">
        <f>VLOOKUP(S3144,Sheet2!V:V,1,FALSE)</f>
        <v>3144</v>
      </c>
      <c r="U3144">
        <f>VLOOKUP(B3144,Sheet2!W:W,1,FALSE)</f>
        <v>2617</v>
      </c>
    </row>
    <row r="3145" spans="1:21" x14ac:dyDescent="0.2">
      <c r="A3145">
        <v>3145</v>
      </c>
      <c r="B3145">
        <v>2618</v>
      </c>
      <c r="C3145">
        <v>59</v>
      </c>
      <c r="D3145" s="1">
        <v>40398</v>
      </c>
      <c r="E3145" t="s">
        <v>2082</v>
      </c>
      <c r="F3145">
        <v>4000000</v>
      </c>
      <c r="G3145">
        <v>271</v>
      </c>
      <c r="H3145">
        <v>-17</v>
      </c>
      <c r="I3145" t="s">
        <v>2083</v>
      </c>
      <c r="K3145">
        <v>720000</v>
      </c>
      <c r="L3145" t="s">
        <v>2541</v>
      </c>
      <c r="M3145" t="s">
        <v>2542</v>
      </c>
      <c r="N3145" t="s">
        <v>2543</v>
      </c>
      <c r="O3145" t="s">
        <v>5863</v>
      </c>
      <c r="P3145">
        <v>72</v>
      </c>
      <c r="Q3145" s="9">
        <v>7482</v>
      </c>
      <c r="R3145" t="str">
        <f t="shared" ref="R3145:R3148" si="106">_xlfn.CONCAT(D3145,E3145)</f>
        <v>40398Turning Stone Resort Championship</v>
      </c>
      <c r="S3145">
        <f t="shared" ref="S3145:S3148" si="107">A3145</f>
        <v>3145</v>
      </c>
      <c r="T3145">
        <f>VLOOKUP(S3145,Sheet2!V:V,1,FALSE)</f>
        <v>3145</v>
      </c>
      <c r="U3145">
        <f>VLOOKUP(B3145,Sheet2!W:W,1,FALSE)</f>
        <v>2618</v>
      </c>
    </row>
    <row r="3146" spans="1:21" x14ac:dyDescent="0.2">
      <c r="A3146">
        <v>3146</v>
      </c>
      <c r="B3146">
        <v>2619</v>
      </c>
      <c r="C3146">
        <v>59</v>
      </c>
      <c r="D3146" s="1">
        <v>40091</v>
      </c>
      <c r="E3146" t="s">
        <v>2082</v>
      </c>
      <c r="G3146">
        <v>271</v>
      </c>
      <c r="H3146">
        <v>-17</v>
      </c>
      <c r="I3146" t="s">
        <v>35</v>
      </c>
      <c r="J3146" t="s">
        <v>18</v>
      </c>
      <c r="L3146" t="s">
        <v>2541</v>
      </c>
      <c r="M3146" t="s">
        <v>2542</v>
      </c>
      <c r="N3146" t="s">
        <v>2543</v>
      </c>
      <c r="O3146" t="s">
        <v>5863</v>
      </c>
      <c r="P3146">
        <v>72</v>
      </c>
      <c r="Q3146" s="9">
        <v>7482</v>
      </c>
      <c r="R3146" t="str">
        <f t="shared" si="106"/>
        <v>40091Turning Stone Resort Championship</v>
      </c>
      <c r="S3146">
        <f t="shared" si="107"/>
        <v>3146</v>
      </c>
      <c r="T3146">
        <f>VLOOKUP(S3146,Sheet2!V:V,1,FALSE)</f>
        <v>3146</v>
      </c>
      <c r="U3146">
        <f>VLOOKUP(B3146,Sheet2!W:W,1,FALSE)</f>
        <v>2619</v>
      </c>
    </row>
    <row r="3147" spans="1:21" x14ac:dyDescent="0.2">
      <c r="A3147">
        <v>3147</v>
      </c>
      <c r="B3147">
        <v>2620</v>
      </c>
      <c r="C3147">
        <v>59</v>
      </c>
      <c r="D3147" s="1">
        <v>39726</v>
      </c>
      <c r="E3147" t="s">
        <v>2082</v>
      </c>
      <c r="G3147">
        <v>279</v>
      </c>
      <c r="H3147">
        <v>-9</v>
      </c>
      <c r="I3147" t="s">
        <v>174</v>
      </c>
      <c r="L3147" t="s">
        <v>2541</v>
      </c>
      <c r="M3147" t="s">
        <v>2542</v>
      </c>
      <c r="N3147" t="s">
        <v>2543</v>
      </c>
      <c r="O3147" t="s">
        <v>5863</v>
      </c>
      <c r="P3147">
        <v>72</v>
      </c>
      <c r="Q3147" s="9">
        <v>7482</v>
      </c>
      <c r="R3147" t="str">
        <f t="shared" si="106"/>
        <v>39726Turning Stone Resort Championship</v>
      </c>
      <c r="S3147">
        <f t="shared" si="107"/>
        <v>3147</v>
      </c>
      <c r="T3147">
        <f>VLOOKUP(S3147,Sheet2!V:V,1,FALSE)</f>
        <v>3147</v>
      </c>
      <c r="U3147">
        <f>VLOOKUP(B3147,Sheet2!W:W,1,FALSE)</f>
        <v>2620</v>
      </c>
    </row>
    <row r="3148" spans="1:21" x14ac:dyDescent="0.2">
      <c r="A3148">
        <v>3148</v>
      </c>
      <c r="B3148">
        <v>2621</v>
      </c>
      <c r="C3148">
        <v>59</v>
      </c>
      <c r="D3148" s="1">
        <v>39348</v>
      </c>
      <c r="E3148" t="s">
        <v>2082</v>
      </c>
      <c r="G3148">
        <v>270</v>
      </c>
      <c r="H3148">
        <v>-18</v>
      </c>
      <c r="I3148" t="s">
        <v>1181</v>
      </c>
      <c r="L3148" t="s">
        <v>2541</v>
      </c>
      <c r="M3148" t="s">
        <v>2542</v>
      </c>
      <c r="N3148" t="s">
        <v>2543</v>
      </c>
      <c r="O3148" t="s">
        <v>5863</v>
      </c>
      <c r="P3148">
        <v>72</v>
      </c>
      <c r="Q3148" s="9">
        <v>7482</v>
      </c>
      <c r="R3148" t="str">
        <f t="shared" si="106"/>
        <v>39348Turning Stone Resort Championship</v>
      </c>
      <c r="S3148">
        <f t="shared" si="107"/>
        <v>3148</v>
      </c>
      <c r="T3148">
        <f>VLOOKUP(S3148,Sheet2!V:V,1,FALSE)</f>
        <v>3148</v>
      </c>
      <c r="U3148">
        <f>VLOOKUP(B3148,Sheet2!W:W,1,FALSE)</f>
        <v>2621</v>
      </c>
    </row>
    <row r="3149" spans="1:21" x14ac:dyDescent="0.2">
      <c r="A3149">
        <v>3149</v>
      </c>
      <c r="B3149">
        <v>2622</v>
      </c>
      <c r="C3149">
        <v>60</v>
      </c>
      <c r="D3149" s="1">
        <v>25033</v>
      </c>
      <c r="E3149" t="s">
        <v>2117</v>
      </c>
      <c r="G3149">
        <v>275</v>
      </c>
      <c r="H3149">
        <v>-9</v>
      </c>
      <c r="I3149" t="s">
        <v>510</v>
      </c>
      <c r="L3149" t="s">
        <v>2544</v>
      </c>
      <c r="M3149" t="s">
        <v>2545</v>
      </c>
      <c r="N3149" t="s">
        <v>2546</v>
      </c>
      <c r="O3149" t="s">
        <v>5863</v>
      </c>
      <c r="P3149">
        <v>71</v>
      </c>
      <c r="Q3149" s="9">
        <v>7075</v>
      </c>
      <c r="R3149" t="str">
        <f t="shared" ref="R3149:R3190" si="108">_xlfn.CONCAT(D3149,E3149)</f>
        <v>25033Greater Milwaukee Open</v>
      </c>
      <c r="S3149">
        <f t="shared" ref="S3149:S3190" si="109">A3149</f>
        <v>3149</v>
      </c>
      <c r="T3149">
        <f>VLOOKUP(S3149,Sheet2!V:V,1,FALSE)</f>
        <v>3149</v>
      </c>
      <c r="U3149">
        <f>VLOOKUP(B3149,Sheet2!W:W,1,FALSE)</f>
        <v>2622</v>
      </c>
    </row>
    <row r="3150" spans="1:21" x14ac:dyDescent="0.2">
      <c r="A3150">
        <v>3150</v>
      </c>
      <c r="B3150">
        <v>2623</v>
      </c>
      <c r="C3150">
        <v>60</v>
      </c>
      <c r="D3150" s="1">
        <v>25425</v>
      </c>
      <c r="E3150" t="s">
        <v>2117</v>
      </c>
      <c r="G3150">
        <v>277</v>
      </c>
      <c r="H3150">
        <v>-7</v>
      </c>
      <c r="I3150" t="s">
        <v>624</v>
      </c>
      <c r="L3150" t="s">
        <v>2544</v>
      </c>
      <c r="M3150" t="s">
        <v>2545</v>
      </c>
      <c r="N3150" t="s">
        <v>2546</v>
      </c>
      <c r="O3150" t="s">
        <v>5863</v>
      </c>
      <c r="P3150">
        <v>71</v>
      </c>
      <c r="Q3150" s="9">
        <v>7075</v>
      </c>
      <c r="R3150" t="str">
        <f t="shared" si="108"/>
        <v>25425Greater Milwaukee Open</v>
      </c>
      <c r="S3150">
        <f t="shared" si="109"/>
        <v>3150</v>
      </c>
      <c r="T3150">
        <f>VLOOKUP(S3150,Sheet2!V:V,1,FALSE)</f>
        <v>3150</v>
      </c>
      <c r="U3150">
        <f>VLOOKUP(B3150,Sheet2!W:W,1,FALSE)</f>
        <v>2623</v>
      </c>
    </row>
    <row r="3151" spans="1:21" x14ac:dyDescent="0.2">
      <c r="A3151">
        <v>3151</v>
      </c>
      <c r="B3151">
        <v>2624</v>
      </c>
      <c r="C3151">
        <v>60</v>
      </c>
      <c r="D3151" s="1">
        <v>25761</v>
      </c>
      <c r="E3151" t="s">
        <v>2117</v>
      </c>
      <c r="G3151">
        <v>276</v>
      </c>
      <c r="H3151">
        <v>-8</v>
      </c>
      <c r="I3151" t="s">
        <v>1480</v>
      </c>
      <c r="L3151" t="s">
        <v>2544</v>
      </c>
      <c r="M3151" t="s">
        <v>2545</v>
      </c>
      <c r="N3151" t="s">
        <v>2546</v>
      </c>
      <c r="O3151" t="s">
        <v>5863</v>
      </c>
      <c r="P3151">
        <v>71</v>
      </c>
      <c r="Q3151" s="9">
        <v>7075</v>
      </c>
      <c r="R3151" t="str">
        <f t="shared" si="108"/>
        <v>25761Greater Milwaukee Open</v>
      </c>
      <c r="S3151">
        <f t="shared" si="109"/>
        <v>3151</v>
      </c>
      <c r="T3151">
        <f>VLOOKUP(S3151,Sheet2!V:V,1,FALSE)</f>
        <v>3151</v>
      </c>
      <c r="U3151">
        <f>VLOOKUP(B3151,Sheet2!W:W,1,FALSE)</f>
        <v>2624</v>
      </c>
    </row>
    <row r="3152" spans="1:21" x14ac:dyDescent="0.2">
      <c r="A3152">
        <v>3152</v>
      </c>
      <c r="B3152">
        <v>2625</v>
      </c>
      <c r="C3152">
        <v>60</v>
      </c>
      <c r="D3152" s="1">
        <v>26125</v>
      </c>
      <c r="E3152" t="s">
        <v>2117</v>
      </c>
      <c r="G3152">
        <v>270</v>
      </c>
      <c r="H3152">
        <v>-14</v>
      </c>
      <c r="I3152" t="s">
        <v>611</v>
      </c>
      <c r="L3152" t="s">
        <v>2547</v>
      </c>
      <c r="M3152" t="s">
        <v>2548</v>
      </c>
      <c r="N3152" t="s">
        <v>2546</v>
      </c>
      <c r="O3152" t="s">
        <v>5863</v>
      </c>
      <c r="P3152">
        <v>71</v>
      </c>
      <c r="Q3152" s="9">
        <v>6514</v>
      </c>
      <c r="R3152" t="str">
        <f t="shared" si="108"/>
        <v>26125Greater Milwaukee Open</v>
      </c>
      <c r="S3152">
        <f t="shared" si="109"/>
        <v>3152</v>
      </c>
      <c r="T3152">
        <f>VLOOKUP(S3152,Sheet2!V:V,1,FALSE)</f>
        <v>3152</v>
      </c>
      <c r="U3152">
        <f>VLOOKUP(B3152,Sheet2!W:W,1,FALSE)</f>
        <v>2625</v>
      </c>
    </row>
    <row r="3153" spans="1:21" x14ac:dyDescent="0.2">
      <c r="A3153">
        <v>3153</v>
      </c>
      <c r="B3153">
        <v>2626</v>
      </c>
      <c r="C3153">
        <v>60</v>
      </c>
      <c r="D3153" s="1">
        <v>26496</v>
      </c>
      <c r="E3153" t="s">
        <v>2117</v>
      </c>
      <c r="G3153">
        <v>271</v>
      </c>
      <c r="H3153">
        <v>-13</v>
      </c>
      <c r="I3153" t="s">
        <v>759</v>
      </c>
      <c r="L3153" t="s">
        <v>2547</v>
      </c>
      <c r="M3153" t="s">
        <v>2548</v>
      </c>
      <c r="N3153" t="s">
        <v>2546</v>
      </c>
      <c r="O3153" t="s">
        <v>5863</v>
      </c>
      <c r="P3153">
        <v>71</v>
      </c>
      <c r="Q3153" s="9">
        <v>6514</v>
      </c>
      <c r="R3153" t="str">
        <f t="shared" si="108"/>
        <v>26496Greater Milwaukee Open</v>
      </c>
      <c r="S3153">
        <f t="shared" si="109"/>
        <v>3153</v>
      </c>
      <c r="T3153">
        <f>VLOOKUP(S3153,Sheet2!V:V,1,FALSE)</f>
        <v>3153</v>
      </c>
      <c r="U3153">
        <f>VLOOKUP(B3153,Sheet2!W:W,1,FALSE)</f>
        <v>2626</v>
      </c>
    </row>
    <row r="3154" spans="1:21" x14ac:dyDescent="0.2">
      <c r="A3154">
        <v>3154</v>
      </c>
      <c r="B3154">
        <v>2627</v>
      </c>
      <c r="C3154">
        <v>60</v>
      </c>
      <c r="D3154" s="1">
        <v>26853</v>
      </c>
      <c r="E3154" t="s">
        <v>2117</v>
      </c>
      <c r="G3154">
        <v>276</v>
      </c>
      <c r="H3154">
        <v>-12</v>
      </c>
      <c r="I3154" t="s">
        <v>510</v>
      </c>
      <c r="L3154" t="s">
        <v>2549</v>
      </c>
      <c r="M3154" t="s">
        <v>2550</v>
      </c>
      <c r="N3154" t="s">
        <v>2546</v>
      </c>
      <c r="O3154" t="s">
        <v>5863</v>
      </c>
      <c r="P3154">
        <v>72</v>
      </c>
      <c r="Q3154" s="9">
        <v>7030</v>
      </c>
      <c r="R3154" t="str">
        <f t="shared" si="108"/>
        <v>26853Greater Milwaukee Open</v>
      </c>
      <c r="S3154">
        <f t="shared" si="109"/>
        <v>3154</v>
      </c>
      <c r="T3154">
        <f>VLOOKUP(S3154,Sheet2!V:V,1,FALSE)</f>
        <v>3154</v>
      </c>
      <c r="U3154">
        <f>VLOOKUP(B3154,Sheet2!W:W,1,FALSE)</f>
        <v>2627</v>
      </c>
    </row>
    <row r="3155" spans="1:21" x14ac:dyDescent="0.2">
      <c r="A3155">
        <v>3155</v>
      </c>
      <c r="B3155">
        <v>2628</v>
      </c>
      <c r="C3155">
        <v>60</v>
      </c>
      <c r="D3155" s="1">
        <v>27216</v>
      </c>
      <c r="E3155" t="s">
        <v>2117</v>
      </c>
      <c r="G3155">
        <v>276</v>
      </c>
      <c r="H3155">
        <v>-12</v>
      </c>
      <c r="I3155" t="s">
        <v>2234</v>
      </c>
      <c r="L3155" t="s">
        <v>2549</v>
      </c>
      <c r="M3155" t="s">
        <v>2550</v>
      </c>
      <c r="N3155" t="s">
        <v>2546</v>
      </c>
      <c r="O3155" t="s">
        <v>5863</v>
      </c>
      <c r="P3155">
        <v>72</v>
      </c>
      <c r="Q3155" s="9">
        <v>7030</v>
      </c>
      <c r="R3155" t="str">
        <f t="shared" si="108"/>
        <v>27216Greater Milwaukee Open</v>
      </c>
      <c r="S3155">
        <f t="shared" si="109"/>
        <v>3155</v>
      </c>
      <c r="T3155">
        <f>VLOOKUP(S3155,Sheet2!V:V,1,FALSE)</f>
        <v>3155</v>
      </c>
      <c r="U3155">
        <f>VLOOKUP(B3155,Sheet2!W:W,1,FALSE)</f>
        <v>2628</v>
      </c>
    </row>
    <row r="3156" spans="1:21" x14ac:dyDescent="0.2">
      <c r="A3156">
        <v>3156</v>
      </c>
      <c r="B3156">
        <v>2629</v>
      </c>
      <c r="C3156">
        <v>60</v>
      </c>
      <c r="D3156" s="1">
        <v>27581</v>
      </c>
      <c r="E3156" t="s">
        <v>2117</v>
      </c>
      <c r="G3156">
        <v>271</v>
      </c>
      <c r="H3156">
        <v>-17</v>
      </c>
      <c r="I3156" t="s">
        <v>223</v>
      </c>
      <c r="L3156" t="s">
        <v>2549</v>
      </c>
      <c r="M3156" t="s">
        <v>2550</v>
      </c>
      <c r="N3156" t="s">
        <v>2546</v>
      </c>
      <c r="O3156" t="s">
        <v>5863</v>
      </c>
      <c r="P3156">
        <v>72</v>
      </c>
      <c r="Q3156" s="9">
        <v>7030</v>
      </c>
      <c r="R3156" t="str">
        <f t="shared" si="108"/>
        <v>27581Greater Milwaukee Open</v>
      </c>
      <c r="S3156">
        <f t="shared" si="109"/>
        <v>3156</v>
      </c>
      <c r="T3156">
        <f>VLOOKUP(S3156,Sheet2!V:V,1,FALSE)</f>
        <v>3156</v>
      </c>
      <c r="U3156">
        <f>VLOOKUP(B3156,Sheet2!W:W,1,FALSE)</f>
        <v>2629</v>
      </c>
    </row>
    <row r="3157" spans="1:21" x14ac:dyDescent="0.2">
      <c r="A3157">
        <v>3157</v>
      </c>
      <c r="B3157">
        <v>2630</v>
      </c>
      <c r="C3157">
        <v>60</v>
      </c>
      <c r="D3157" s="1">
        <v>27945</v>
      </c>
      <c r="E3157" t="s">
        <v>2117</v>
      </c>
      <c r="G3157">
        <v>270</v>
      </c>
      <c r="H3157">
        <v>-18</v>
      </c>
      <c r="I3157" t="s">
        <v>110</v>
      </c>
      <c r="L3157" t="s">
        <v>2549</v>
      </c>
      <c r="M3157" t="s">
        <v>2550</v>
      </c>
      <c r="N3157" t="s">
        <v>2546</v>
      </c>
      <c r="O3157" t="s">
        <v>5863</v>
      </c>
      <c r="P3157">
        <v>72</v>
      </c>
      <c r="Q3157" s="9">
        <v>7030</v>
      </c>
      <c r="R3157" t="str">
        <f t="shared" si="108"/>
        <v>27945Greater Milwaukee Open</v>
      </c>
      <c r="S3157">
        <f t="shared" si="109"/>
        <v>3157</v>
      </c>
      <c r="T3157">
        <f>VLOOKUP(S3157,Sheet2!V:V,1,FALSE)</f>
        <v>3157</v>
      </c>
      <c r="U3157">
        <f>VLOOKUP(B3157,Sheet2!W:W,1,FALSE)</f>
        <v>2630</v>
      </c>
    </row>
    <row r="3158" spans="1:21" x14ac:dyDescent="0.2">
      <c r="A3158">
        <v>3158</v>
      </c>
      <c r="B3158">
        <v>2631</v>
      </c>
      <c r="C3158">
        <v>60</v>
      </c>
      <c r="D3158" s="1">
        <v>28309</v>
      </c>
      <c r="E3158" t="s">
        <v>2117</v>
      </c>
      <c r="G3158">
        <v>278</v>
      </c>
      <c r="H3158">
        <v>-10</v>
      </c>
      <c r="I3158" t="s">
        <v>611</v>
      </c>
      <c r="L3158" t="s">
        <v>2549</v>
      </c>
      <c r="M3158" t="s">
        <v>2550</v>
      </c>
      <c r="N3158" t="s">
        <v>2546</v>
      </c>
      <c r="O3158" t="s">
        <v>5863</v>
      </c>
      <c r="P3158">
        <v>72</v>
      </c>
      <c r="Q3158" s="9">
        <v>7030</v>
      </c>
      <c r="R3158" t="str">
        <f t="shared" si="108"/>
        <v>28309Greater Milwaukee Open</v>
      </c>
      <c r="S3158">
        <f t="shared" si="109"/>
        <v>3158</v>
      </c>
      <c r="T3158">
        <f>VLOOKUP(S3158,Sheet2!V:V,1,FALSE)</f>
        <v>3158</v>
      </c>
      <c r="U3158">
        <f>VLOOKUP(B3158,Sheet2!W:W,1,FALSE)</f>
        <v>2631</v>
      </c>
    </row>
    <row r="3159" spans="1:21" x14ac:dyDescent="0.2">
      <c r="A3159">
        <v>3159</v>
      </c>
      <c r="B3159">
        <v>2632</v>
      </c>
      <c r="C3159">
        <v>60</v>
      </c>
      <c r="D3159" s="1">
        <v>28680</v>
      </c>
      <c r="E3159" t="s">
        <v>2117</v>
      </c>
      <c r="G3159">
        <v>275</v>
      </c>
      <c r="H3159">
        <v>-13</v>
      </c>
      <c r="I3159" t="s">
        <v>108</v>
      </c>
      <c r="J3159" t="s">
        <v>18</v>
      </c>
      <c r="L3159" t="s">
        <v>2549</v>
      </c>
      <c r="M3159" t="s">
        <v>2550</v>
      </c>
      <c r="N3159" t="s">
        <v>2546</v>
      </c>
      <c r="O3159" t="s">
        <v>5863</v>
      </c>
      <c r="P3159">
        <v>72</v>
      </c>
      <c r="Q3159" s="9">
        <v>7030</v>
      </c>
      <c r="R3159" t="str">
        <f t="shared" si="108"/>
        <v>28680Greater Milwaukee Open</v>
      </c>
      <c r="S3159">
        <f t="shared" si="109"/>
        <v>3159</v>
      </c>
      <c r="T3159">
        <f>VLOOKUP(S3159,Sheet2!V:V,1,FALSE)</f>
        <v>3159</v>
      </c>
      <c r="U3159">
        <f>VLOOKUP(B3159,Sheet2!W:W,1,FALSE)</f>
        <v>2632</v>
      </c>
    </row>
    <row r="3160" spans="1:21" x14ac:dyDescent="0.2">
      <c r="A3160">
        <v>3160</v>
      </c>
      <c r="B3160">
        <v>2633</v>
      </c>
      <c r="C3160">
        <v>60</v>
      </c>
      <c r="D3160" s="1">
        <v>29051</v>
      </c>
      <c r="E3160" t="s">
        <v>2117</v>
      </c>
      <c r="G3160">
        <v>269</v>
      </c>
      <c r="H3160">
        <v>-19</v>
      </c>
      <c r="I3160" t="s">
        <v>206</v>
      </c>
      <c r="L3160" t="s">
        <v>2549</v>
      </c>
      <c r="M3160" t="s">
        <v>2550</v>
      </c>
      <c r="N3160" t="s">
        <v>2546</v>
      </c>
      <c r="O3160" t="s">
        <v>5863</v>
      </c>
      <c r="P3160">
        <v>72</v>
      </c>
      <c r="Q3160" s="9">
        <v>7030</v>
      </c>
      <c r="R3160" t="str">
        <f t="shared" si="108"/>
        <v>29051Greater Milwaukee Open</v>
      </c>
      <c r="S3160">
        <f t="shared" si="109"/>
        <v>3160</v>
      </c>
      <c r="T3160">
        <f>VLOOKUP(S3160,Sheet2!V:V,1,FALSE)</f>
        <v>3160</v>
      </c>
      <c r="U3160">
        <f>VLOOKUP(B3160,Sheet2!W:W,1,FALSE)</f>
        <v>2633</v>
      </c>
    </row>
    <row r="3161" spans="1:21" x14ac:dyDescent="0.2">
      <c r="A3161">
        <v>3161</v>
      </c>
      <c r="B3161">
        <v>2634</v>
      </c>
      <c r="C3161">
        <v>60</v>
      </c>
      <c r="D3161" s="1">
        <v>29415</v>
      </c>
      <c r="E3161" t="s">
        <v>2117</v>
      </c>
      <c r="G3161">
        <v>266</v>
      </c>
      <c r="H3161">
        <v>-22</v>
      </c>
      <c r="I3161" t="s">
        <v>1433</v>
      </c>
      <c r="L3161" t="s">
        <v>2549</v>
      </c>
      <c r="M3161" t="s">
        <v>2550</v>
      </c>
      <c r="N3161" t="s">
        <v>2546</v>
      </c>
      <c r="O3161" t="s">
        <v>5863</v>
      </c>
      <c r="P3161">
        <v>72</v>
      </c>
      <c r="Q3161" s="9">
        <v>7030</v>
      </c>
      <c r="R3161" t="str">
        <f t="shared" si="108"/>
        <v>29415Greater Milwaukee Open</v>
      </c>
      <c r="S3161">
        <f t="shared" si="109"/>
        <v>3161</v>
      </c>
      <c r="T3161">
        <f>VLOOKUP(S3161,Sheet2!V:V,1,FALSE)</f>
        <v>3161</v>
      </c>
      <c r="U3161">
        <f>VLOOKUP(B3161,Sheet2!W:W,1,FALSE)</f>
        <v>2634</v>
      </c>
    </row>
    <row r="3162" spans="1:21" x14ac:dyDescent="0.2">
      <c r="A3162">
        <v>3162</v>
      </c>
      <c r="B3162">
        <v>2635</v>
      </c>
      <c r="C3162">
        <v>60</v>
      </c>
      <c r="D3162" s="1">
        <v>29779</v>
      </c>
      <c r="E3162" t="s">
        <v>2117</v>
      </c>
      <c r="G3162">
        <v>274</v>
      </c>
      <c r="H3162">
        <v>-14</v>
      </c>
      <c r="I3162" t="s">
        <v>328</v>
      </c>
      <c r="L3162" t="s">
        <v>2549</v>
      </c>
      <c r="M3162" t="s">
        <v>2550</v>
      </c>
      <c r="N3162" t="s">
        <v>2546</v>
      </c>
      <c r="O3162" t="s">
        <v>5863</v>
      </c>
      <c r="P3162">
        <v>72</v>
      </c>
      <c r="Q3162" s="9">
        <v>7030</v>
      </c>
      <c r="R3162" t="str">
        <f t="shared" si="108"/>
        <v>29779Greater Milwaukee Open</v>
      </c>
      <c r="S3162">
        <f t="shared" si="109"/>
        <v>3162</v>
      </c>
      <c r="T3162">
        <f>VLOOKUP(S3162,Sheet2!V:V,1,FALSE)</f>
        <v>3162</v>
      </c>
      <c r="U3162">
        <f>VLOOKUP(B3162,Sheet2!W:W,1,FALSE)</f>
        <v>2635</v>
      </c>
    </row>
    <row r="3163" spans="1:21" x14ac:dyDescent="0.2">
      <c r="A3163">
        <v>3163</v>
      </c>
      <c r="B3163">
        <v>2636</v>
      </c>
      <c r="C3163">
        <v>60</v>
      </c>
      <c r="D3163" s="1">
        <v>30143</v>
      </c>
      <c r="E3163" t="s">
        <v>2117</v>
      </c>
      <c r="G3163">
        <v>274</v>
      </c>
      <c r="H3163">
        <v>-14</v>
      </c>
      <c r="I3163" t="s">
        <v>206</v>
      </c>
      <c r="L3163" t="s">
        <v>2549</v>
      </c>
      <c r="M3163" t="s">
        <v>2550</v>
      </c>
      <c r="N3163" t="s">
        <v>2546</v>
      </c>
      <c r="O3163" t="s">
        <v>5863</v>
      </c>
      <c r="P3163">
        <v>72</v>
      </c>
      <c r="Q3163" s="9">
        <v>7030</v>
      </c>
      <c r="R3163" t="str">
        <f t="shared" si="108"/>
        <v>30143Greater Milwaukee Open</v>
      </c>
      <c r="S3163">
        <f t="shared" si="109"/>
        <v>3163</v>
      </c>
      <c r="T3163">
        <f>VLOOKUP(S3163,Sheet2!V:V,1,FALSE)</f>
        <v>3163</v>
      </c>
      <c r="U3163">
        <f>VLOOKUP(B3163,Sheet2!W:W,1,FALSE)</f>
        <v>2636</v>
      </c>
    </row>
    <row r="3164" spans="1:21" x14ac:dyDescent="0.2">
      <c r="A3164">
        <v>3164</v>
      </c>
      <c r="B3164">
        <v>2637</v>
      </c>
      <c r="C3164">
        <v>60</v>
      </c>
      <c r="D3164" s="1">
        <v>30507</v>
      </c>
      <c r="E3164" t="s">
        <v>2117</v>
      </c>
      <c r="G3164">
        <v>275</v>
      </c>
      <c r="H3164">
        <v>-13</v>
      </c>
      <c r="I3164" t="s">
        <v>2194</v>
      </c>
      <c r="J3164" t="s">
        <v>18</v>
      </c>
      <c r="L3164" t="s">
        <v>2549</v>
      </c>
      <c r="M3164" t="s">
        <v>2550</v>
      </c>
      <c r="N3164" t="s">
        <v>2546</v>
      </c>
      <c r="O3164" t="s">
        <v>5863</v>
      </c>
      <c r="P3164">
        <v>72</v>
      </c>
      <c r="Q3164" s="9">
        <v>7030</v>
      </c>
      <c r="R3164" t="str">
        <f t="shared" si="108"/>
        <v>30507Greater Milwaukee Open</v>
      </c>
      <c r="S3164">
        <f t="shared" si="109"/>
        <v>3164</v>
      </c>
      <c r="T3164">
        <f>VLOOKUP(S3164,Sheet2!V:V,1,FALSE)</f>
        <v>3164</v>
      </c>
      <c r="U3164">
        <f>VLOOKUP(B3164,Sheet2!W:W,1,FALSE)</f>
        <v>2637</v>
      </c>
    </row>
    <row r="3165" spans="1:21" x14ac:dyDescent="0.2">
      <c r="A3165">
        <v>3165</v>
      </c>
      <c r="B3165">
        <v>2638</v>
      </c>
      <c r="C3165">
        <v>60</v>
      </c>
      <c r="D3165" s="1">
        <v>30941</v>
      </c>
      <c r="E3165" t="s">
        <v>2117</v>
      </c>
      <c r="G3165">
        <v>272</v>
      </c>
      <c r="H3165">
        <v>-16</v>
      </c>
      <c r="I3165" t="s">
        <v>195</v>
      </c>
      <c r="L3165" t="s">
        <v>2549</v>
      </c>
      <c r="M3165" t="s">
        <v>2550</v>
      </c>
      <c r="N3165" t="s">
        <v>2546</v>
      </c>
      <c r="O3165" t="s">
        <v>5863</v>
      </c>
      <c r="P3165">
        <v>72</v>
      </c>
      <c r="Q3165" s="9">
        <v>7030</v>
      </c>
      <c r="R3165" t="str">
        <f t="shared" si="108"/>
        <v>30941Greater Milwaukee Open</v>
      </c>
      <c r="S3165">
        <f t="shared" si="109"/>
        <v>3165</v>
      </c>
      <c r="T3165">
        <f>VLOOKUP(S3165,Sheet2!V:V,1,FALSE)</f>
        <v>3165</v>
      </c>
      <c r="U3165">
        <f>VLOOKUP(B3165,Sheet2!W:W,1,FALSE)</f>
        <v>2638</v>
      </c>
    </row>
    <row r="3166" spans="1:21" x14ac:dyDescent="0.2">
      <c r="A3166">
        <v>3166</v>
      </c>
      <c r="B3166">
        <v>2639</v>
      </c>
      <c r="C3166">
        <v>60</v>
      </c>
      <c r="D3166" s="1">
        <v>31305</v>
      </c>
      <c r="E3166" t="s">
        <v>2117</v>
      </c>
      <c r="G3166">
        <v>274</v>
      </c>
      <c r="H3166">
        <v>-14</v>
      </c>
      <c r="I3166" t="s">
        <v>2218</v>
      </c>
      <c r="L3166" t="s">
        <v>2549</v>
      </c>
      <c r="M3166" t="s">
        <v>2550</v>
      </c>
      <c r="N3166" t="s">
        <v>2546</v>
      </c>
      <c r="O3166" t="s">
        <v>5863</v>
      </c>
      <c r="P3166">
        <v>72</v>
      </c>
      <c r="Q3166" s="9">
        <v>7030</v>
      </c>
      <c r="R3166" t="str">
        <f t="shared" si="108"/>
        <v>31305Greater Milwaukee Open</v>
      </c>
      <c r="S3166">
        <f t="shared" si="109"/>
        <v>3166</v>
      </c>
      <c r="T3166">
        <f>VLOOKUP(S3166,Sheet2!V:V,1,FALSE)</f>
        <v>3166</v>
      </c>
      <c r="U3166">
        <f>VLOOKUP(B3166,Sheet2!W:W,1,FALSE)</f>
        <v>2639</v>
      </c>
    </row>
    <row r="3167" spans="1:21" x14ac:dyDescent="0.2">
      <c r="A3167">
        <v>3167</v>
      </c>
      <c r="B3167">
        <v>2640</v>
      </c>
      <c r="C3167">
        <v>60</v>
      </c>
      <c r="D3167" s="1">
        <v>31676</v>
      </c>
      <c r="E3167" t="s">
        <v>2117</v>
      </c>
      <c r="G3167">
        <v>272</v>
      </c>
      <c r="H3167">
        <v>-16</v>
      </c>
      <c r="I3167" t="s">
        <v>99</v>
      </c>
      <c r="L3167" t="s">
        <v>2549</v>
      </c>
      <c r="M3167" t="s">
        <v>2550</v>
      </c>
      <c r="N3167" t="s">
        <v>2546</v>
      </c>
      <c r="O3167" t="s">
        <v>5863</v>
      </c>
      <c r="P3167">
        <v>72</v>
      </c>
      <c r="Q3167" s="9">
        <v>7030</v>
      </c>
      <c r="R3167" t="str">
        <f t="shared" si="108"/>
        <v>31676Greater Milwaukee Open</v>
      </c>
      <c r="S3167">
        <f t="shared" si="109"/>
        <v>3167</v>
      </c>
      <c r="T3167">
        <f>VLOOKUP(S3167,Sheet2!V:V,1,FALSE)</f>
        <v>3167</v>
      </c>
      <c r="U3167">
        <f>VLOOKUP(B3167,Sheet2!W:W,1,FALSE)</f>
        <v>2640</v>
      </c>
    </row>
    <row r="3168" spans="1:21" x14ac:dyDescent="0.2">
      <c r="A3168">
        <v>3168</v>
      </c>
      <c r="B3168">
        <v>2641</v>
      </c>
      <c r="C3168">
        <v>60</v>
      </c>
      <c r="D3168" s="1">
        <v>32041</v>
      </c>
      <c r="E3168" t="s">
        <v>2117</v>
      </c>
      <c r="G3168">
        <v>269</v>
      </c>
      <c r="H3168">
        <v>-19</v>
      </c>
      <c r="I3168" t="s">
        <v>388</v>
      </c>
      <c r="L3168" t="s">
        <v>2549</v>
      </c>
      <c r="M3168" t="s">
        <v>2550</v>
      </c>
      <c r="N3168" t="s">
        <v>2546</v>
      </c>
      <c r="O3168" t="s">
        <v>5863</v>
      </c>
      <c r="P3168">
        <v>72</v>
      </c>
      <c r="Q3168" s="9">
        <v>7030</v>
      </c>
      <c r="R3168" t="str">
        <f t="shared" si="108"/>
        <v>32041Greater Milwaukee Open</v>
      </c>
      <c r="S3168">
        <f t="shared" si="109"/>
        <v>3168</v>
      </c>
      <c r="T3168">
        <f>VLOOKUP(S3168,Sheet2!V:V,1,FALSE)</f>
        <v>3168</v>
      </c>
      <c r="U3168">
        <f>VLOOKUP(B3168,Sheet2!W:W,1,FALSE)</f>
        <v>2641</v>
      </c>
    </row>
    <row r="3169" spans="1:21" x14ac:dyDescent="0.2">
      <c r="A3169">
        <v>3169</v>
      </c>
      <c r="B3169">
        <v>2642</v>
      </c>
      <c r="C3169">
        <v>60</v>
      </c>
      <c r="D3169" s="1">
        <v>32397</v>
      </c>
      <c r="E3169" t="s">
        <v>2117</v>
      </c>
      <c r="G3169">
        <v>268</v>
      </c>
      <c r="H3169">
        <v>-20</v>
      </c>
      <c r="I3169" t="s">
        <v>1240</v>
      </c>
      <c r="L3169" t="s">
        <v>2549</v>
      </c>
      <c r="M3169" t="s">
        <v>2550</v>
      </c>
      <c r="N3169" t="s">
        <v>2546</v>
      </c>
      <c r="O3169" t="s">
        <v>5863</v>
      </c>
      <c r="P3169">
        <v>72</v>
      </c>
      <c r="Q3169" s="9">
        <v>7030</v>
      </c>
      <c r="R3169" t="str">
        <f t="shared" si="108"/>
        <v>32397Greater Milwaukee Open</v>
      </c>
      <c r="S3169">
        <f t="shared" si="109"/>
        <v>3169</v>
      </c>
      <c r="T3169">
        <f>VLOOKUP(S3169,Sheet2!V:V,1,FALSE)</f>
        <v>3169</v>
      </c>
      <c r="U3169">
        <f>VLOOKUP(B3169,Sheet2!W:W,1,FALSE)</f>
        <v>2642</v>
      </c>
    </row>
    <row r="3170" spans="1:21" x14ac:dyDescent="0.2">
      <c r="A3170">
        <v>3170</v>
      </c>
      <c r="B3170">
        <v>2643</v>
      </c>
      <c r="C3170">
        <v>60</v>
      </c>
      <c r="D3170" s="1">
        <v>32754</v>
      </c>
      <c r="E3170" t="s">
        <v>2117</v>
      </c>
      <c r="G3170">
        <v>269</v>
      </c>
      <c r="H3170">
        <v>-19</v>
      </c>
      <c r="I3170" t="s">
        <v>661</v>
      </c>
      <c r="L3170" t="s">
        <v>2549</v>
      </c>
      <c r="M3170" t="s">
        <v>2550</v>
      </c>
      <c r="N3170" t="s">
        <v>2546</v>
      </c>
      <c r="O3170" t="s">
        <v>5863</v>
      </c>
      <c r="P3170">
        <v>72</v>
      </c>
      <c r="Q3170" s="9">
        <v>7030</v>
      </c>
      <c r="R3170" t="str">
        <f t="shared" si="108"/>
        <v>32754Greater Milwaukee Open</v>
      </c>
      <c r="S3170">
        <f t="shared" si="109"/>
        <v>3170</v>
      </c>
      <c r="T3170">
        <f>VLOOKUP(S3170,Sheet2!V:V,1,FALSE)</f>
        <v>3170</v>
      </c>
      <c r="U3170">
        <f>VLOOKUP(B3170,Sheet2!W:W,1,FALSE)</f>
        <v>2643</v>
      </c>
    </row>
    <row r="3171" spans="1:21" x14ac:dyDescent="0.2">
      <c r="A3171">
        <v>3171</v>
      </c>
      <c r="B3171">
        <v>2644</v>
      </c>
      <c r="C3171">
        <v>60</v>
      </c>
      <c r="D3171" s="1">
        <v>33117</v>
      </c>
      <c r="E3171" t="s">
        <v>2117</v>
      </c>
      <c r="G3171">
        <v>271</v>
      </c>
      <c r="H3171">
        <v>-17</v>
      </c>
      <c r="I3171" t="s">
        <v>2170</v>
      </c>
      <c r="J3171" t="s">
        <v>18</v>
      </c>
      <c r="L3171" t="s">
        <v>2549</v>
      </c>
      <c r="M3171" t="s">
        <v>2550</v>
      </c>
      <c r="N3171" t="s">
        <v>2546</v>
      </c>
      <c r="O3171" t="s">
        <v>5863</v>
      </c>
      <c r="P3171">
        <v>72</v>
      </c>
      <c r="Q3171" s="9">
        <v>7030</v>
      </c>
      <c r="R3171" t="str">
        <f t="shared" si="108"/>
        <v>33117Greater Milwaukee Open</v>
      </c>
      <c r="S3171">
        <f t="shared" si="109"/>
        <v>3171</v>
      </c>
      <c r="T3171">
        <f>VLOOKUP(S3171,Sheet2!V:V,1,FALSE)</f>
        <v>3171</v>
      </c>
      <c r="U3171">
        <f>VLOOKUP(B3171,Sheet2!W:W,1,FALSE)</f>
        <v>2644</v>
      </c>
    </row>
    <row r="3172" spans="1:21" x14ac:dyDescent="0.2">
      <c r="A3172">
        <v>3172</v>
      </c>
      <c r="B3172">
        <v>2645</v>
      </c>
      <c r="C3172">
        <v>60</v>
      </c>
      <c r="D3172" s="1">
        <v>33482</v>
      </c>
      <c r="E3172" t="s">
        <v>2117</v>
      </c>
      <c r="G3172">
        <v>270</v>
      </c>
      <c r="H3172">
        <v>-18</v>
      </c>
      <c r="I3172" t="s">
        <v>320</v>
      </c>
      <c r="L3172" t="s">
        <v>2549</v>
      </c>
      <c r="M3172" t="s">
        <v>2550</v>
      </c>
      <c r="N3172" t="s">
        <v>2546</v>
      </c>
      <c r="O3172" t="s">
        <v>5863</v>
      </c>
      <c r="P3172">
        <v>72</v>
      </c>
      <c r="Q3172" s="9">
        <v>7030</v>
      </c>
      <c r="R3172" t="str">
        <f t="shared" si="108"/>
        <v>33482Greater Milwaukee Open</v>
      </c>
      <c r="S3172">
        <f t="shared" si="109"/>
        <v>3172</v>
      </c>
      <c r="T3172">
        <f>VLOOKUP(S3172,Sheet2!V:V,1,FALSE)</f>
        <v>3172</v>
      </c>
      <c r="U3172">
        <f>VLOOKUP(B3172,Sheet2!W:W,1,FALSE)</f>
        <v>2645</v>
      </c>
    </row>
    <row r="3173" spans="1:21" x14ac:dyDescent="0.2">
      <c r="A3173">
        <v>3173</v>
      </c>
      <c r="B3173">
        <v>2646</v>
      </c>
      <c r="C3173">
        <v>60</v>
      </c>
      <c r="D3173" s="1">
        <v>33853</v>
      </c>
      <c r="E3173" t="s">
        <v>2117</v>
      </c>
      <c r="G3173">
        <v>269</v>
      </c>
      <c r="H3173">
        <v>-19</v>
      </c>
      <c r="I3173" t="s">
        <v>1896</v>
      </c>
      <c r="L3173" t="s">
        <v>2549</v>
      </c>
      <c r="M3173" t="s">
        <v>2550</v>
      </c>
      <c r="N3173" t="s">
        <v>2546</v>
      </c>
      <c r="O3173" t="s">
        <v>5863</v>
      </c>
      <c r="P3173">
        <v>72</v>
      </c>
      <c r="Q3173" s="9">
        <v>7030</v>
      </c>
      <c r="R3173" t="str">
        <f t="shared" si="108"/>
        <v>33853Greater Milwaukee Open</v>
      </c>
      <c r="S3173">
        <f t="shared" si="109"/>
        <v>3173</v>
      </c>
      <c r="T3173">
        <f>VLOOKUP(S3173,Sheet2!V:V,1,FALSE)</f>
        <v>3173</v>
      </c>
      <c r="U3173">
        <f>VLOOKUP(B3173,Sheet2!W:W,1,FALSE)</f>
        <v>2646</v>
      </c>
    </row>
    <row r="3174" spans="1:21" x14ac:dyDescent="0.2">
      <c r="A3174">
        <v>3174</v>
      </c>
      <c r="B3174">
        <v>2647</v>
      </c>
      <c r="C3174">
        <v>60</v>
      </c>
      <c r="D3174" s="1">
        <v>34217</v>
      </c>
      <c r="E3174" t="s">
        <v>2117</v>
      </c>
      <c r="G3174">
        <v>270</v>
      </c>
      <c r="H3174">
        <v>-18</v>
      </c>
      <c r="I3174" t="s">
        <v>1694</v>
      </c>
      <c r="L3174" t="s">
        <v>2549</v>
      </c>
      <c r="M3174" t="s">
        <v>2550</v>
      </c>
      <c r="N3174" t="s">
        <v>2546</v>
      </c>
      <c r="O3174" t="s">
        <v>5863</v>
      </c>
      <c r="P3174">
        <v>72</v>
      </c>
      <c r="Q3174" s="9">
        <v>7030</v>
      </c>
      <c r="R3174" t="str">
        <f t="shared" si="108"/>
        <v>34217Greater Milwaukee Open</v>
      </c>
      <c r="S3174">
        <f t="shared" si="109"/>
        <v>3174</v>
      </c>
      <c r="T3174">
        <f>VLOOKUP(S3174,Sheet2!V:V,1,FALSE)</f>
        <v>3174</v>
      </c>
      <c r="U3174">
        <f>VLOOKUP(B3174,Sheet2!W:W,1,FALSE)</f>
        <v>2647</v>
      </c>
    </row>
    <row r="3175" spans="1:21" x14ac:dyDescent="0.2">
      <c r="A3175">
        <v>3175</v>
      </c>
      <c r="B3175">
        <v>2648</v>
      </c>
      <c r="C3175">
        <v>60</v>
      </c>
      <c r="D3175" s="1">
        <v>34581</v>
      </c>
      <c r="E3175" t="s">
        <v>2117</v>
      </c>
      <c r="G3175">
        <v>268</v>
      </c>
      <c r="H3175">
        <v>-16</v>
      </c>
      <c r="I3175" t="s">
        <v>1635</v>
      </c>
      <c r="L3175" t="s">
        <v>2551</v>
      </c>
      <c r="M3175" t="s">
        <v>2548</v>
      </c>
      <c r="N3175" t="s">
        <v>2546</v>
      </c>
      <c r="O3175" t="s">
        <v>5863</v>
      </c>
      <c r="P3175">
        <v>71</v>
      </c>
      <c r="Q3175" s="9">
        <v>6716</v>
      </c>
      <c r="R3175" t="str">
        <f t="shared" si="108"/>
        <v>34581Greater Milwaukee Open</v>
      </c>
      <c r="S3175">
        <f t="shared" si="109"/>
        <v>3175</v>
      </c>
      <c r="T3175">
        <f>VLOOKUP(S3175,Sheet2!V:V,1,FALSE)</f>
        <v>3175</v>
      </c>
      <c r="U3175">
        <f>VLOOKUP(B3175,Sheet2!W:W,1,FALSE)</f>
        <v>2648</v>
      </c>
    </row>
    <row r="3176" spans="1:21" x14ac:dyDescent="0.2">
      <c r="A3176">
        <v>3176</v>
      </c>
      <c r="B3176">
        <v>2649</v>
      </c>
      <c r="C3176">
        <v>60</v>
      </c>
      <c r="D3176" s="1">
        <v>34945</v>
      </c>
      <c r="E3176" t="s">
        <v>2117</v>
      </c>
      <c r="G3176">
        <v>269</v>
      </c>
      <c r="H3176">
        <v>-15</v>
      </c>
      <c r="I3176" t="s">
        <v>322</v>
      </c>
      <c r="L3176" t="s">
        <v>2551</v>
      </c>
      <c r="M3176" t="s">
        <v>2548</v>
      </c>
      <c r="N3176" t="s">
        <v>2546</v>
      </c>
      <c r="O3176" t="s">
        <v>5863</v>
      </c>
      <c r="P3176">
        <v>71</v>
      </c>
      <c r="Q3176" s="9">
        <v>6716</v>
      </c>
      <c r="R3176" t="str">
        <f t="shared" si="108"/>
        <v>34945Greater Milwaukee Open</v>
      </c>
      <c r="S3176">
        <f t="shared" si="109"/>
        <v>3176</v>
      </c>
      <c r="T3176">
        <f>VLOOKUP(S3176,Sheet2!V:V,1,FALSE)</f>
        <v>3176</v>
      </c>
      <c r="U3176">
        <f>VLOOKUP(B3176,Sheet2!W:W,1,FALSE)</f>
        <v>2649</v>
      </c>
    </row>
    <row r="3177" spans="1:21" x14ac:dyDescent="0.2">
      <c r="A3177">
        <v>3177</v>
      </c>
      <c r="B3177">
        <v>2650</v>
      </c>
      <c r="C3177">
        <v>60</v>
      </c>
      <c r="D3177" s="1">
        <v>35309</v>
      </c>
      <c r="E3177" t="s">
        <v>2117</v>
      </c>
      <c r="G3177">
        <v>265</v>
      </c>
      <c r="H3177">
        <v>-19</v>
      </c>
      <c r="I3177" t="s">
        <v>603</v>
      </c>
      <c r="J3177" t="s">
        <v>18</v>
      </c>
      <c r="L3177" t="s">
        <v>2551</v>
      </c>
      <c r="M3177" t="s">
        <v>2548</v>
      </c>
      <c r="N3177" t="s">
        <v>2546</v>
      </c>
      <c r="O3177" t="s">
        <v>5863</v>
      </c>
      <c r="P3177">
        <v>71</v>
      </c>
      <c r="Q3177" s="9">
        <v>6739</v>
      </c>
      <c r="R3177" t="str">
        <f t="shared" si="108"/>
        <v>35309Greater Milwaukee Open</v>
      </c>
      <c r="S3177">
        <f t="shared" si="109"/>
        <v>3177</v>
      </c>
      <c r="T3177">
        <f>VLOOKUP(S3177,Sheet2!V:V,1,FALSE)</f>
        <v>3177</v>
      </c>
      <c r="U3177">
        <f>VLOOKUP(B3177,Sheet2!W:W,1,FALSE)</f>
        <v>2650</v>
      </c>
    </row>
    <row r="3178" spans="1:21" x14ac:dyDescent="0.2">
      <c r="A3178">
        <v>3178</v>
      </c>
      <c r="B3178">
        <v>2651</v>
      </c>
      <c r="C3178">
        <v>60</v>
      </c>
      <c r="D3178" s="1">
        <v>35673</v>
      </c>
      <c r="E3178" t="s">
        <v>2117</v>
      </c>
      <c r="G3178">
        <v>268</v>
      </c>
      <c r="H3178">
        <v>-16</v>
      </c>
      <c r="I3178" t="s">
        <v>322</v>
      </c>
      <c r="L3178" t="s">
        <v>2551</v>
      </c>
      <c r="M3178" t="s">
        <v>2548</v>
      </c>
      <c r="N3178" t="s">
        <v>2546</v>
      </c>
      <c r="O3178" t="s">
        <v>5863</v>
      </c>
      <c r="P3178">
        <v>71</v>
      </c>
      <c r="Q3178" s="9">
        <v>6739</v>
      </c>
      <c r="R3178" t="str">
        <f t="shared" si="108"/>
        <v>35673Greater Milwaukee Open</v>
      </c>
      <c r="S3178">
        <f t="shared" si="109"/>
        <v>3178</v>
      </c>
      <c r="T3178">
        <f>VLOOKUP(S3178,Sheet2!V:V,1,FALSE)</f>
        <v>3178</v>
      </c>
      <c r="U3178">
        <f>VLOOKUP(B3178,Sheet2!W:W,1,FALSE)</f>
        <v>2651</v>
      </c>
    </row>
    <row r="3179" spans="1:21" x14ac:dyDescent="0.2">
      <c r="A3179">
        <v>3179</v>
      </c>
      <c r="B3179">
        <v>2652</v>
      </c>
      <c r="C3179">
        <v>60</v>
      </c>
      <c r="D3179" s="1">
        <v>36044</v>
      </c>
      <c r="E3179" t="s">
        <v>2117</v>
      </c>
      <c r="G3179">
        <v>265</v>
      </c>
      <c r="H3179">
        <v>-19</v>
      </c>
      <c r="I3179" t="s">
        <v>243</v>
      </c>
      <c r="L3179" t="s">
        <v>2551</v>
      </c>
      <c r="M3179" t="s">
        <v>2548</v>
      </c>
      <c r="N3179" t="s">
        <v>2546</v>
      </c>
      <c r="O3179" t="s">
        <v>5863</v>
      </c>
      <c r="P3179">
        <v>71</v>
      </c>
      <c r="Q3179" s="9">
        <v>6739</v>
      </c>
      <c r="R3179" t="str">
        <f t="shared" si="108"/>
        <v>36044Greater Milwaukee Open</v>
      </c>
      <c r="S3179">
        <f t="shared" si="109"/>
        <v>3179</v>
      </c>
      <c r="T3179">
        <f>VLOOKUP(S3179,Sheet2!V:V,1,FALSE)</f>
        <v>3179</v>
      </c>
      <c r="U3179">
        <f>VLOOKUP(B3179,Sheet2!W:W,1,FALSE)</f>
        <v>2652</v>
      </c>
    </row>
    <row r="3180" spans="1:21" x14ac:dyDescent="0.2">
      <c r="A3180">
        <v>3180</v>
      </c>
      <c r="B3180">
        <v>2653</v>
      </c>
      <c r="C3180">
        <v>60</v>
      </c>
      <c r="D3180" s="1">
        <v>36352</v>
      </c>
      <c r="E3180" t="s">
        <v>2117</v>
      </c>
      <c r="G3180">
        <v>264</v>
      </c>
      <c r="H3180">
        <v>-20</v>
      </c>
      <c r="I3180" t="s">
        <v>875</v>
      </c>
      <c r="L3180" t="s">
        <v>2551</v>
      </c>
      <c r="M3180" t="s">
        <v>2548</v>
      </c>
      <c r="N3180" t="s">
        <v>2546</v>
      </c>
      <c r="O3180" t="s">
        <v>5863</v>
      </c>
      <c r="P3180">
        <v>71</v>
      </c>
      <c r="Q3180" s="9">
        <v>6739</v>
      </c>
      <c r="R3180" t="str">
        <f t="shared" si="108"/>
        <v>36352Greater Milwaukee Open</v>
      </c>
      <c r="S3180">
        <f t="shared" si="109"/>
        <v>3180</v>
      </c>
      <c r="T3180">
        <f>VLOOKUP(S3180,Sheet2!V:V,1,FALSE)</f>
        <v>3180</v>
      </c>
      <c r="U3180">
        <f>VLOOKUP(B3180,Sheet2!W:W,1,FALSE)</f>
        <v>2653</v>
      </c>
    </row>
    <row r="3181" spans="1:21" x14ac:dyDescent="0.2">
      <c r="A3181">
        <v>3181</v>
      </c>
      <c r="B3181">
        <v>2654</v>
      </c>
      <c r="C3181">
        <v>60</v>
      </c>
      <c r="D3181" s="1">
        <v>36723</v>
      </c>
      <c r="E3181" t="s">
        <v>2117</v>
      </c>
      <c r="G3181">
        <v>260</v>
      </c>
      <c r="H3181">
        <v>-24</v>
      </c>
      <c r="I3181" t="s">
        <v>603</v>
      </c>
      <c r="L3181" t="s">
        <v>2551</v>
      </c>
      <c r="M3181" t="s">
        <v>2548</v>
      </c>
      <c r="N3181" t="s">
        <v>2546</v>
      </c>
      <c r="O3181" t="s">
        <v>5863</v>
      </c>
      <c r="P3181">
        <v>71</v>
      </c>
      <c r="Q3181" s="9">
        <v>6759</v>
      </c>
      <c r="R3181" t="str">
        <f t="shared" si="108"/>
        <v>36723Greater Milwaukee Open</v>
      </c>
      <c r="S3181">
        <f t="shared" si="109"/>
        <v>3181</v>
      </c>
      <c r="T3181">
        <f>VLOOKUP(S3181,Sheet2!V:V,1,FALSE)</f>
        <v>3181</v>
      </c>
      <c r="U3181">
        <f>VLOOKUP(B3181,Sheet2!W:W,1,FALSE)</f>
        <v>2654</v>
      </c>
    </row>
    <row r="3182" spans="1:21" x14ac:dyDescent="0.2">
      <c r="A3182">
        <v>3182</v>
      </c>
      <c r="B3182">
        <v>2655</v>
      </c>
      <c r="C3182">
        <v>60</v>
      </c>
      <c r="D3182" s="1">
        <v>37087</v>
      </c>
      <c r="E3182" t="s">
        <v>2117</v>
      </c>
      <c r="G3182">
        <v>266</v>
      </c>
      <c r="H3182">
        <v>-18</v>
      </c>
      <c r="I3182" t="s">
        <v>946</v>
      </c>
      <c r="J3182" t="s">
        <v>18</v>
      </c>
      <c r="L3182" t="s">
        <v>2551</v>
      </c>
      <c r="M3182" t="s">
        <v>2548</v>
      </c>
      <c r="N3182" t="s">
        <v>2546</v>
      </c>
      <c r="O3182" t="s">
        <v>5863</v>
      </c>
      <c r="P3182">
        <v>71</v>
      </c>
      <c r="Q3182" s="9">
        <v>6759</v>
      </c>
      <c r="R3182" t="str">
        <f t="shared" si="108"/>
        <v>37087Greater Milwaukee Open</v>
      </c>
      <c r="S3182">
        <f t="shared" si="109"/>
        <v>3182</v>
      </c>
      <c r="T3182">
        <f>VLOOKUP(S3182,Sheet2!V:V,1,FALSE)</f>
        <v>3182</v>
      </c>
      <c r="U3182">
        <f>VLOOKUP(B3182,Sheet2!W:W,1,FALSE)</f>
        <v>2655</v>
      </c>
    </row>
    <row r="3183" spans="1:21" x14ac:dyDescent="0.2">
      <c r="A3183">
        <v>3183</v>
      </c>
      <c r="B3183">
        <v>2656</v>
      </c>
      <c r="C3183">
        <v>60</v>
      </c>
      <c r="D3183" s="1">
        <v>37451</v>
      </c>
      <c r="E3183" t="s">
        <v>2117</v>
      </c>
      <c r="G3183">
        <v>261</v>
      </c>
      <c r="H3183">
        <v>-23</v>
      </c>
      <c r="I3183" t="s">
        <v>243</v>
      </c>
      <c r="L3183" t="s">
        <v>2551</v>
      </c>
      <c r="M3183" t="s">
        <v>2548</v>
      </c>
      <c r="N3183" t="s">
        <v>2546</v>
      </c>
      <c r="O3183" t="s">
        <v>5863</v>
      </c>
      <c r="P3183">
        <v>71</v>
      </c>
      <c r="Q3183" s="9">
        <v>6759</v>
      </c>
      <c r="R3183" t="str">
        <f t="shared" si="108"/>
        <v>37451Greater Milwaukee Open</v>
      </c>
      <c r="S3183">
        <f t="shared" si="109"/>
        <v>3183</v>
      </c>
      <c r="T3183">
        <f>VLOOKUP(S3183,Sheet2!V:V,1,FALSE)</f>
        <v>3183</v>
      </c>
      <c r="U3183">
        <f>VLOOKUP(B3183,Sheet2!W:W,1,FALSE)</f>
        <v>2656</v>
      </c>
    </row>
    <row r="3184" spans="1:21" x14ac:dyDescent="0.2">
      <c r="A3184">
        <v>3184</v>
      </c>
      <c r="B3184">
        <v>2657</v>
      </c>
      <c r="C3184">
        <v>60</v>
      </c>
      <c r="D3184" s="1">
        <v>37815</v>
      </c>
      <c r="E3184" t="s">
        <v>2117</v>
      </c>
      <c r="G3184">
        <v>267</v>
      </c>
      <c r="H3184">
        <v>-13</v>
      </c>
      <c r="I3184" t="s">
        <v>321</v>
      </c>
      <c r="L3184" t="s">
        <v>2551</v>
      </c>
      <c r="M3184" t="s">
        <v>2548</v>
      </c>
      <c r="N3184" t="s">
        <v>2546</v>
      </c>
      <c r="O3184" t="s">
        <v>5863</v>
      </c>
      <c r="P3184">
        <v>70</v>
      </c>
      <c r="Q3184" s="9">
        <v>6759</v>
      </c>
      <c r="R3184" t="str">
        <f t="shared" si="108"/>
        <v>37815Greater Milwaukee Open</v>
      </c>
      <c r="S3184">
        <f t="shared" si="109"/>
        <v>3184</v>
      </c>
      <c r="T3184">
        <f>VLOOKUP(S3184,Sheet2!V:V,1,FALSE)</f>
        <v>3184</v>
      </c>
      <c r="U3184">
        <f>VLOOKUP(B3184,Sheet2!W:W,1,FALSE)</f>
        <v>2657</v>
      </c>
    </row>
    <row r="3185" spans="1:21" x14ac:dyDescent="0.2">
      <c r="A3185">
        <v>3185</v>
      </c>
      <c r="B3185">
        <v>2658</v>
      </c>
      <c r="C3185">
        <v>60</v>
      </c>
      <c r="D3185" s="1">
        <v>38193</v>
      </c>
      <c r="E3185" t="s">
        <v>2087</v>
      </c>
      <c r="G3185">
        <v>267</v>
      </c>
      <c r="H3185">
        <v>-13</v>
      </c>
      <c r="I3185" t="s">
        <v>875</v>
      </c>
      <c r="L3185" t="s">
        <v>2551</v>
      </c>
      <c r="M3185" t="s">
        <v>2548</v>
      </c>
      <c r="N3185" t="s">
        <v>2546</v>
      </c>
      <c r="O3185" t="s">
        <v>5863</v>
      </c>
      <c r="P3185">
        <v>70</v>
      </c>
      <c r="Q3185" s="9">
        <v>6759</v>
      </c>
      <c r="R3185" t="str">
        <f t="shared" si="108"/>
        <v>38193U.S. Bank Championship in Milwaukee</v>
      </c>
      <c r="S3185">
        <f t="shared" si="109"/>
        <v>3185</v>
      </c>
      <c r="T3185">
        <f>VLOOKUP(S3185,Sheet2!V:V,1,FALSE)</f>
        <v>3185</v>
      </c>
      <c r="U3185">
        <f>VLOOKUP(B3185,Sheet2!W:W,1,FALSE)</f>
        <v>2658</v>
      </c>
    </row>
    <row r="3186" spans="1:21" x14ac:dyDescent="0.2">
      <c r="A3186">
        <v>3186</v>
      </c>
      <c r="B3186">
        <v>2659</v>
      </c>
      <c r="C3186">
        <v>60</v>
      </c>
      <c r="D3186" s="1">
        <v>38557</v>
      </c>
      <c r="E3186" t="s">
        <v>2087</v>
      </c>
      <c r="G3186">
        <v>260</v>
      </c>
      <c r="H3186">
        <v>-20</v>
      </c>
      <c r="I3186" t="s">
        <v>368</v>
      </c>
      <c r="L3186" t="s">
        <v>2551</v>
      </c>
      <c r="M3186" t="s">
        <v>2548</v>
      </c>
      <c r="N3186" t="s">
        <v>2546</v>
      </c>
      <c r="O3186" t="s">
        <v>5863</v>
      </c>
      <c r="P3186">
        <v>70</v>
      </c>
      <c r="Q3186" s="9">
        <v>6759</v>
      </c>
      <c r="R3186" t="str">
        <f t="shared" si="108"/>
        <v>38557U.S. Bank Championship in Milwaukee</v>
      </c>
      <c r="S3186">
        <f t="shared" si="109"/>
        <v>3186</v>
      </c>
      <c r="T3186">
        <f>VLOOKUP(S3186,Sheet2!V:V,1,FALSE)</f>
        <v>3186</v>
      </c>
      <c r="U3186">
        <f>VLOOKUP(B3186,Sheet2!W:W,1,FALSE)</f>
        <v>2659</v>
      </c>
    </row>
    <row r="3187" spans="1:21" x14ac:dyDescent="0.2">
      <c r="A3187">
        <v>3187</v>
      </c>
      <c r="B3187">
        <v>2660</v>
      </c>
      <c r="C3187">
        <v>60</v>
      </c>
      <c r="D3187" s="1">
        <v>38928</v>
      </c>
      <c r="E3187" t="s">
        <v>2087</v>
      </c>
      <c r="G3187">
        <v>260</v>
      </c>
      <c r="H3187">
        <v>-20</v>
      </c>
      <c r="I3187" t="s">
        <v>99</v>
      </c>
      <c r="L3187" t="s">
        <v>2551</v>
      </c>
      <c r="M3187" t="s">
        <v>2548</v>
      </c>
      <c r="N3187" t="s">
        <v>2546</v>
      </c>
      <c r="O3187" t="s">
        <v>5863</v>
      </c>
      <c r="P3187">
        <v>70</v>
      </c>
      <c r="Q3187" s="9">
        <v>6759</v>
      </c>
      <c r="R3187" t="str">
        <f t="shared" si="108"/>
        <v>38928U.S. Bank Championship in Milwaukee</v>
      </c>
      <c r="S3187">
        <f t="shared" si="109"/>
        <v>3187</v>
      </c>
      <c r="T3187">
        <f>VLOOKUP(S3187,Sheet2!V:V,1,FALSE)</f>
        <v>3187</v>
      </c>
      <c r="U3187">
        <f>VLOOKUP(B3187,Sheet2!W:W,1,FALSE)</f>
        <v>2660</v>
      </c>
    </row>
    <row r="3188" spans="1:21" x14ac:dyDescent="0.2">
      <c r="A3188">
        <v>3188</v>
      </c>
      <c r="B3188">
        <v>2661</v>
      </c>
      <c r="C3188">
        <v>60</v>
      </c>
      <c r="D3188" s="1">
        <v>39285</v>
      </c>
      <c r="E3188" t="s">
        <v>2087</v>
      </c>
      <c r="G3188">
        <v>266</v>
      </c>
      <c r="H3188">
        <v>-14</v>
      </c>
      <c r="I3188" t="s">
        <v>2099</v>
      </c>
      <c r="L3188" t="s">
        <v>2551</v>
      </c>
      <c r="M3188" t="s">
        <v>2548</v>
      </c>
      <c r="N3188" t="s">
        <v>2546</v>
      </c>
      <c r="O3188" t="s">
        <v>5863</v>
      </c>
      <c r="P3188">
        <v>70</v>
      </c>
      <c r="Q3188" s="9">
        <v>6759</v>
      </c>
      <c r="R3188" t="str">
        <f t="shared" si="108"/>
        <v>39285U.S. Bank Championship in Milwaukee</v>
      </c>
      <c r="S3188">
        <f t="shared" si="109"/>
        <v>3188</v>
      </c>
      <c r="T3188">
        <f>VLOOKUP(S3188,Sheet2!V:V,1,FALSE)</f>
        <v>3188</v>
      </c>
      <c r="U3188">
        <f>VLOOKUP(B3188,Sheet2!W:W,1,FALSE)</f>
        <v>2661</v>
      </c>
    </row>
    <row r="3189" spans="1:21" x14ac:dyDescent="0.2">
      <c r="A3189">
        <v>3189</v>
      </c>
      <c r="B3189">
        <v>2662</v>
      </c>
      <c r="C3189">
        <v>60</v>
      </c>
      <c r="D3189" s="1">
        <v>39649</v>
      </c>
      <c r="E3189" t="s">
        <v>2087</v>
      </c>
      <c r="G3189">
        <v>264</v>
      </c>
      <c r="H3189">
        <v>-16</v>
      </c>
      <c r="I3189" t="s">
        <v>2096</v>
      </c>
      <c r="L3189" t="s">
        <v>2551</v>
      </c>
      <c r="M3189" t="s">
        <v>2548</v>
      </c>
      <c r="N3189" t="s">
        <v>2546</v>
      </c>
      <c r="O3189" t="s">
        <v>5863</v>
      </c>
      <c r="P3189">
        <v>70</v>
      </c>
      <c r="Q3189" s="9">
        <v>6759</v>
      </c>
      <c r="R3189" t="str">
        <f t="shared" si="108"/>
        <v>39649U.S. Bank Championship in Milwaukee</v>
      </c>
      <c r="S3189">
        <f t="shared" si="109"/>
        <v>3189</v>
      </c>
      <c r="T3189">
        <f>VLOOKUP(S3189,Sheet2!V:V,1,FALSE)</f>
        <v>3189</v>
      </c>
      <c r="U3189">
        <f>VLOOKUP(B3189,Sheet2!W:W,1,FALSE)</f>
        <v>2662</v>
      </c>
    </row>
    <row r="3190" spans="1:21" x14ac:dyDescent="0.2">
      <c r="A3190">
        <v>3190</v>
      </c>
      <c r="B3190">
        <v>2663</v>
      </c>
      <c r="C3190">
        <v>60</v>
      </c>
      <c r="D3190" s="1">
        <v>40013</v>
      </c>
      <c r="E3190" t="s">
        <v>2087</v>
      </c>
      <c r="F3190">
        <v>4000000</v>
      </c>
      <c r="G3190">
        <v>267</v>
      </c>
      <c r="H3190">
        <v>-13</v>
      </c>
      <c r="I3190" t="s">
        <v>2088</v>
      </c>
      <c r="J3190" t="s">
        <v>18</v>
      </c>
      <c r="K3190">
        <v>720000</v>
      </c>
      <c r="L3190" t="s">
        <v>2551</v>
      </c>
      <c r="M3190" t="s">
        <v>2548</v>
      </c>
      <c r="N3190" t="s">
        <v>2546</v>
      </c>
      <c r="O3190" t="s">
        <v>5863</v>
      </c>
      <c r="P3190">
        <v>70</v>
      </c>
      <c r="Q3190" s="9">
        <v>6759</v>
      </c>
      <c r="R3190" t="str">
        <f t="shared" si="108"/>
        <v>40013U.S. Bank Championship in Milwaukee</v>
      </c>
      <c r="S3190">
        <f t="shared" si="109"/>
        <v>3190</v>
      </c>
      <c r="T3190">
        <f>VLOOKUP(S3190,Sheet2!V:V,1,FALSE)</f>
        <v>3190</v>
      </c>
      <c r="U3190">
        <f>VLOOKUP(B3190,Sheet2!W:W,1,FALSE)</f>
        <v>2663</v>
      </c>
    </row>
    <row r="3191" spans="1:21" x14ac:dyDescent="0.2">
      <c r="A3191">
        <v>3191</v>
      </c>
      <c r="B3191">
        <v>2664</v>
      </c>
      <c r="C3191">
        <v>61</v>
      </c>
      <c r="D3191" s="1">
        <v>21359</v>
      </c>
      <c r="E3191" t="s">
        <v>2356</v>
      </c>
      <c r="F3191" s="2"/>
      <c r="G3191">
        <v>285</v>
      </c>
      <c r="H3191">
        <v>-3</v>
      </c>
      <c r="I3191" t="s">
        <v>340</v>
      </c>
      <c r="K3191" s="2"/>
      <c r="L3191" t="s">
        <v>2553</v>
      </c>
      <c r="M3191" t="s">
        <v>2554</v>
      </c>
      <c r="N3191" t="s">
        <v>2555</v>
      </c>
      <c r="O3191" t="s">
        <v>5863</v>
      </c>
      <c r="P3191">
        <v>72</v>
      </c>
      <c r="Q3191" s="2">
        <v>7014</v>
      </c>
      <c r="R3191" t="str">
        <f t="shared" ref="R3191:R3237" si="110">_xlfn.CONCAT(D3191,E3191)</f>
        <v>21359Buick Open Invitational</v>
      </c>
      <c r="S3191">
        <f t="shared" ref="S3191:S3237" si="111">A3191</f>
        <v>3191</v>
      </c>
      <c r="T3191">
        <f>VLOOKUP(S3191,Sheet2!V:V,1,FALSE)</f>
        <v>3191</v>
      </c>
      <c r="U3191">
        <f>VLOOKUP(B3191,Sheet2!W:W,1,FALSE)</f>
        <v>2664</v>
      </c>
    </row>
    <row r="3192" spans="1:21" x14ac:dyDescent="0.2">
      <c r="A3192">
        <v>3192</v>
      </c>
      <c r="B3192">
        <v>2665</v>
      </c>
      <c r="C3192">
        <v>61</v>
      </c>
      <c r="D3192" s="1">
        <v>21736</v>
      </c>
      <c r="E3192" t="s">
        <v>2356</v>
      </c>
      <c r="F3192" s="2"/>
      <c r="G3192">
        <v>282</v>
      </c>
      <c r="H3192">
        <v>-6</v>
      </c>
      <c r="I3192" t="s">
        <v>223</v>
      </c>
      <c r="J3192" t="s">
        <v>18</v>
      </c>
      <c r="K3192" s="2"/>
      <c r="L3192" t="s">
        <v>2553</v>
      </c>
      <c r="M3192" t="s">
        <v>2554</v>
      </c>
      <c r="N3192" t="s">
        <v>2555</v>
      </c>
      <c r="O3192" t="s">
        <v>5863</v>
      </c>
      <c r="P3192">
        <v>72</v>
      </c>
      <c r="Q3192" s="2">
        <v>7014</v>
      </c>
      <c r="R3192" t="str">
        <f t="shared" si="110"/>
        <v>21736Buick Open Invitational</v>
      </c>
      <c r="S3192">
        <f t="shared" si="111"/>
        <v>3192</v>
      </c>
      <c r="T3192">
        <f>VLOOKUP(S3192,Sheet2!V:V,1,FALSE)</f>
        <v>3192</v>
      </c>
      <c r="U3192">
        <f>VLOOKUP(B3192,Sheet2!W:W,1,FALSE)</f>
        <v>2665</v>
      </c>
    </row>
    <row r="3193" spans="1:21" x14ac:dyDescent="0.2">
      <c r="A3193">
        <v>3193</v>
      </c>
      <c r="B3193">
        <v>2666</v>
      </c>
      <c r="C3193">
        <v>61</v>
      </c>
      <c r="D3193" s="1">
        <v>22101</v>
      </c>
      <c r="E3193" t="s">
        <v>2356</v>
      </c>
      <c r="F3193" s="2"/>
      <c r="G3193">
        <v>282</v>
      </c>
      <c r="H3193">
        <v>-6</v>
      </c>
      <c r="I3193" t="s">
        <v>125</v>
      </c>
      <c r="K3193" s="2"/>
      <c r="L3193" t="s">
        <v>2553</v>
      </c>
      <c r="M3193" t="s">
        <v>2554</v>
      </c>
      <c r="N3193" t="s">
        <v>2555</v>
      </c>
      <c r="O3193" t="s">
        <v>5863</v>
      </c>
      <c r="P3193">
        <v>72</v>
      </c>
      <c r="Q3193" s="2">
        <v>7014</v>
      </c>
      <c r="R3193" t="str">
        <f t="shared" si="110"/>
        <v>22101Buick Open Invitational</v>
      </c>
      <c r="S3193">
        <f t="shared" si="111"/>
        <v>3193</v>
      </c>
      <c r="T3193">
        <f>VLOOKUP(S3193,Sheet2!V:V,1,FALSE)</f>
        <v>3193</v>
      </c>
      <c r="U3193">
        <f>VLOOKUP(B3193,Sheet2!W:W,1,FALSE)</f>
        <v>2666</v>
      </c>
    </row>
    <row r="3194" spans="1:21" x14ac:dyDescent="0.2">
      <c r="A3194">
        <v>3194</v>
      </c>
      <c r="B3194">
        <v>2667</v>
      </c>
      <c r="C3194">
        <v>61</v>
      </c>
      <c r="D3194" s="1">
        <v>22465</v>
      </c>
      <c r="E3194" t="s">
        <v>2356</v>
      </c>
      <c r="F3194" s="2"/>
      <c r="G3194">
        <v>284</v>
      </c>
      <c r="H3194">
        <v>-4</v>
      </c>
      <c r="I3194" t="s">
        <v>2407</v>
      </c>
      <c r="J3194" t="s">
        <v>18</v>
      </c>
      <c r="K3194" s="2"/>
      <c r="L3194" t="s">
        <v>2553</v>
      </c>
      <c r="M3194" t="s">
        <v>2554</v>
      </c>
      <c r="N3194" t="s">
        <v>2555</v>
      </c>
      <c r="O3194" t="s">
        <v>5863</v>
      </c>
      <c r="P3194">
        <v>72</v>
      </c>
      <c r="Q3194" s="2">
        <v>7014</v>
      </c>
      <c r="R3194" t="str">
        <f t="shared" si="110"/>
        <v>22465Buick Open Invitational</v>
      </c>
      <c r="S3194">
        <f t="shared" si="111"/>
        <v>3194</v>
      </c>
      <c r="T3194">
        <f>VLOOKUP(S3194,Sheet2!V:V,1,FALSE)</f>
        <v>3194</v>
      </c>
      <c r="U3194">
        <f>VLOOKUP(B3194,Sheet2!W:W,1,FALSE)</f>
        <v>2667</v>
      </c>
    </row>
    <row r="3195" spans="1:21" x14ac:dyDescent="0.2">
      <c r="A3195">
        <v>3195</v>
      </c>
      <c r="B3195">
        <v>2668</v>
      </c>
      <c r="C3195">
        <v>61</v>
      </c>
      <c r="D3195" s="1">
        <v>22835</v>
      </c>
      <c r="E3195" t="s">
        <v>2356</v>
      </c>
      <c r="F3195" s="2"/>
      <c r="G3195">
        <v>284</v>
      </c>
      <c r="H3195">
        <v>-4</v>
      </c>
      <c r="I3195" t="s">
        <v>902</v>
      </c>
      <c r="K3195" s="2"/>
      <c r="L3195" t="s">
        <v>2553</v>
      </c>
      <c r="M3195" t="s">
        <v>2554</v>
      </c>
      <c r="N3195" t="s">
        <v>2555</v>
      </c>
      <c r="O3195" t="s">
        <v>5863</v>
      </c>
      <c r="P3195">
        <v>72</v>
      </c>
      <c r="Q3195" s="2">
        <v>7014</v>
      </c>
      <c r="R3195" t="str">
        <f t="shared" si="110"/>
        <v>22835Buick Open Invitational</v>
      </c>
      <c r="S3195">
        <f t="shared" si="111"/>
        <v>3195</v>
      </c>
      <c r="T3195">
        <f>VLOOKUP(S3195,Sheet2!V:V,1,FALSE)</f>
        <v>3195</v>
      </c>
      <c r="U3195">
        <f>VLOOKUP(B3195,Sheet2!W:W,1,FALSE)</f>
        <v>2668</v>
      </c>
    </row>
    <row r="3196" spans="1:21" x14ac:dyDescent="0.2">
      <c r="A3196">
        <v>3196</v>
      </c>
      <c r="B3196">
        <v>2669</v>
      </c>
      <c r="C3196">
        <v>61</v>
      </c>
      <c r="D3196" s="1">
        <v>23171</v>
      </c>
      <c r="E3196" t="s">
        <v>2356</v>
      </c>
      <c r="F3196" s="2"/>
      <c r="G3196">
        <v>274</v>
      </c>
      <c r="H3196">
        <v>-14</v>
      </c>
      <c r="I3196" t="s">
        <v>457</v>
      </c>
      <c r="K3196" s="2"/>
      <c r="L3196" t="s">
        <v>2553</v>
      </c>
      <c r="M3196" t="s">
        <v>2554</v>
      </c>
      <c r="N3196" t="s">
        <v>2555</v>
      </c>
      <c r="O3196" t="s">
        <v>5863</v>
      </c>
      <c r="P3196">
        <v>72</v>
      </c>
      <c r="Q3196" s="2">
        <v>7014</v>
      </c>
      <c r="R3196" t="str">
        <f t="shared" si="110"/>
        <v>23171Buick Open Invitational</v>
      </c>
      <c r="S3196">
        <f t="shared" si="111"/>
        <v>3196</v>
      </c>
      <c r="T3196">
        <f>VLOOKUP(S3196,Sheet2!V:V,1,FALSE)</f>
        <v>3196</v>
      </c>
      <c r="U3196">
        <f>VLOOKUP(B3196,Sheet2!W:W,1,FALSE)</f>
        <v>2669</v>
      </c>
    </row>
    <row r="3197" spans="1:21" x14ac:dyDescent="0.2">
      <c r="A3197">
        <v>3197</v>
      </c>
      <c r="B3197">
        <v>2670</v>
      </c>
      <c r="C3197">
        <v>61</v>
      </c>
      <c r="D3197" s="1">
        <v>23542</v>
      </c>
      <c r="E3197" t="s">
        <v>2356</v>
      </c>
      <c r="F3197" s="2"/>
      <c r="G3197">
        <v>277</v>
      </c>
      <c r="H3197">
        <v>-11</v>
      </c>
      <c r="I3197" t="s">
        <v>1513</v>
      </c>
      <c r="K3197" s="2"/>
      <c r="L3197" t="s">
        <v>2553</v>
      </c>
      <c r="M3197" t="s">
        <v>2554</v>
      </c>
      <c r="N3197" t="s">
        <v>2555</v>
      </c>
      <c r="O3197" t="s">
        <v>5863</v>
      </c>
      <c r="P3197">
        <v>72</v>
      </c>
      <c r="Q3197" s="2">
        <v>7014</v>
      </c>
      <c r="R3197" t="str">
        <f t="shared" si="110"/>
        <v>23542Buick Open Invitational</v>
      </c>
      <c r="S3197">
        <f t="shared" si="111"/>
        <v>3197</v>
      </c>
      <c r="T3197">
        <f>VLOOKUP(S3197,Sheet2!V:V,1,FALSE)</f>
        <v>3197</v>
      </c>
      <c r="U3197">
        <f>VLOOKUP(B3197,Sheet2!W:W,1,FALSE)</f>
        <v>2670</v>
      </c>
    </row>
    <row r="3198" spans="1:21" x14ac:dyDescent="0.2">
      <c r="A3198">
        <v>3198</v>
      </c>
      <c r="B3198">
        <v>2671</v>
      </c>
      <c r="C3198">
        <v>61</v>
      </c>
      <c r="D3198" s="1">
        <v>23899</v>
      </c>
      <c r="E3198" t="s">
        <v>2356</v>
      </c>
      <c r="F3198" s="2"/>
      <c r="G3198">
        <v>280</v>
      </c>
      <c r="H3198">
        <v>-8</v>
      </c>
      <c r="I3198" t="s">
        <v>1513</v>
      </c>
      <c r="K3198" s="2"/>
      <c r="L3198" t="s">
        <v>2553</v>
      </c>
      <c r="M3198" t="s">
        <v>2554</v>
      </c>
      <c r="N3198" t="s">
        <v>2555</v>
      </c>
      <c r="O3198" t="s">
        <v>5863</v>
      </c>
      <c r="P3198">
        <v>72</v>
      </c>
      <c r="Q3198" s="2">
        <v>7014</v>
      </c>
      <c r="R3198" t="str">
        <f t="shared" si="110"/>
        <v>23899Buick Open Invitational</v>
      </c>
      <c r="S3198">
        <f t="shared" si="111"/>
        <v>3198</v>
      </c>
      <c r="T3198">
        <f>VLOOKUP(S3198,Sheet2!V:V,1,FALSE)</f>
        <v>3198</v>
      </c>
      <c r="U3198">
        <f>VLOOKUP(B3198,Sheet2!W:W,1,FALSE)</f>
        <v>2671</v>
      </c>
    </row>
    <row r="3199" spans="1:21" x14ac:dyDescent="0.2">
      <c r="A3199">
        <v>3199</v>
      </c>
      <c r="B3199">
        <v>2672</v>
      </c>
      <c r="C3199">
        <v>61</v>
      </c>
      <c r="D3199" s="1">
        <v>24270</v>
      </c>
      <c r="E3199" t="s">
        <v>2356</v>
      </c>
      <c r="F3199" s="2"/>
      <c r="G3199">
        <v>284</v>
      </c>
      <c r="H3199">
        <v>-4</v>
      </c>
      <c r="I3199" t="s">
        <v>517</v>
      </c>
      <c r="K3199" s="2"/>
      <c r="L3199" t="s">
        <v>2553</v>
      </c>
      <c r="M3199" t="s">
        <v>2554</v>
      </c>
      <c r="N3199" t="s">
        <v>2555</v>
      </c>
      <c r="O3199" t="s">
        <v>5863</v>
      </c>
      <c r="P3199">
        <v>72</v>
      </c>
      <c r="Q3199" s="2">
        <v>7014</v>
      </c>
      <c r="R3199" t="str">
        <f t="shared" si="110"/>
        <v>24270Buick Open Invitational</v>
      </c>
      <c r="S3199">
        <f t="shared" si="111"/>
        <v>3199</v>
      </c>
      <c r="T3199">
        <f>VLOOKUP(S3199,Sheet2!V:V,1,FALSE)</f>
        <v>3199</v>
      </c>
      <c r="U3199">
        <f>VLOOKUP(B3199,Sheet2!W:W,1,FALSE)</f>
        <v>2672</v>
      </c>
    </row>
    <row r="3200" spans="1:21" x14ac:dyDescent="0.2">
      <c r="A3200">
        <v>3200</v>
      </c>
      <c r="B3200">
        <v>2673</v>
      </c>
      <c r="C3200">
        <v>61</v>
      </c>
      <c r="D3200" s="1">
        <v>24634</v>
      </c>
      <c r="E3200" t="s">
        <v>2356</v>
      </c>
      <c r="F3200" s="2"/>
      <c r="G3200">
        <v>283</v>
      </c>
      <c r="H3200">
        <v>-5</v>
      </c>
      <c r="I3200" t="s">
        <v>457</v>
      </c>
      <c r="K3200" s="2"/>
      <c r="L3200" t="s">
        <v>2553</v>
      </c>
      <c r="M3200" t="s">
        <v>2554</v>
      </c>
      <c r="N3200" t="s">
        <v>2555</v>
      </c>
      <c r="O3200" t="s">
        <v>5863</v>
      </c>
      <c r="P3200">
        <v>72</v>
      </c>
      <c r="Q3200" s="2">
        <v>7014</v>
      </c>
      <c r="R3200" t="str">
        <f t="shared" si="110"/>
        <v>24634Buick Open Invitational</v>
      </c>
      <c r="S3200">
        <f t="shared" si="111"/>
        <v>3200</v>
      </c>
      <c r="T3200">
        <f>VLOOKUP(S3200,Sheet2!V:V,1,FALSE)</f>
        <v>3200</v>
      </c>
      <c r="U3200">
        <f>VLOOKUP(B3200,Sheet2!W:W,1,FALSE)</f>
        <v>2673</v>
      </c>
    </row>
    <row r="3201" spans="1:21" x14ac:dyDescent="0.2">
      <c r="A3201">
        <v>3201</v>
      </c>
      <c r="B3201">
        <v>2674</v>
      </c>
      <c r="C3201">
        <v>61</v>
      </c>
      <c r="D3201" s="1">
        <v>25026</v>
      </c>
      <c r="E3201" t="s">
        <v>2356</v>
      </c>
      <c r="F3201" s="2"/>
      <c r="G3201">
        <v>280</v>
      </c>
      <c r="H3201">
        <v>-8</v>
      </c>
      <c r="I3201" t="s">
        <v>401</v>
      </c>
      <c r="K3201" s="2"/>
      <c r="L3201" t="s">
        <v>2553</v>
      </c>
      <c r="M3201" t="s">
        <v>2554</v>
      </c>
      <c r="N3201" t="s">
        <v>2555</v>
      </c>
      <c r="O3201" t="s">
        <v>5863</v>
      </c>
      <c r="P3201">
        <v>72</v>
      </c>
      <c r="Q3201" s="2">
        <v>7014</v>
      </c>
      <c r="R3201" t="str">
        <f t="shared" si="110"/>
        <v>25026Buick Open Invitational</v>
      </c>
      <c r="S3201">
        <f t="shared" si="111"/>
        <v>3201</v>
      </c>
      <c r="T3201">
        <f>VLOOKUP(S3201,Sheet2!V:V,1,FALSE)</f>
        <v>3201</v>
      </c>
      <c r="U3201">
        <f>VLOOKUP(B3201,Sheet2!W:W,1,FALSE)</f>
        <v>2674</v>
      </c>
    </row>
    <row r="3202" spans="1:21" x14ac:dyDescent="0.2">
      <c r="A3202">
        <v>3202</v>
      </c>
      <c r="B3202">
        <v>2675</v>
      </c>
      <c r="C3202">
        <v>61</v>
      </c>
      <c r="D3202" s="1">
        <v>25390</v>
      </c>
      <c r="E3202" t="s">
        <v>2356</v>
      </c>
      <c r="F3202" s="2"/>
      <c r="G3202">
        <v>277</v>
      </c>
      <c r="H3202">
        <v>-11</v>
      </c>
      <c r="I3202" t="s">
        <v>110</v>
      </c>
      <c r="K3202" s="2"/>
      <c r="L3202" t="s">
        <v>2553</v>
      </c>
      <c r="M3202" t="s">
        <v>2554</v>
      </c>
      <c r="N3202" t="s">
        <v>2555</v>
      </c>
      <c r="O3202" t="s">
        <v>5863</v>
      </c>
      <c r="P3202">
        <v>72</v>
      </c>
      <c r="Q3202" s="2">
        <v>7014</v>
      </c>
      <c r="R3202" t="str">
        <f t="shared" si="110"/>
        <v>25390Buick Open Invitational</v>
      </c>
      <c r="S3202">
        <f t="shared" si="111"/>
        <v>3202</v>
      </c>
      <c r="T3202">
        <f>VLOOKUP(S3202,Sheet2!V:V,1,FALSE)</f>
        <v>3202</v>
      </c>
      <c r="U3202">
        <f>VLOOKUP(B3202,Sheet2!W:W,1,FALSE)</f>
        <v>2675</v>
      </c>
    </row>
    <row r="3203" spans="1:21" x14ac:dyDescent="0.2">
      <c r="A3203">
        <v>3203</v>
      </c>
      <c r="B3203">
        <v>2676</v>
      </c>
      <c r="C3203">
        <v>61</v>
      </c>
      <c r="D3203" s="1">
        <v>26510</v>
      </c>
      <c r="E3203" t="s">
        <v>2307</v>
      </c>
      <c r="F3203" s="2"/>
      <c r="G3203">
        <v>273</v>
      </c>
      <c r="H3203">
        <v>-15</v>
      </c>
      <c r="I3203" t="s">
        <v>264</v>
      </c>
      <c r="J3203" t="s">
        <v>2493</v>
      </c>
      <c r="K3203" s="2"/>
      <c r="L3203" t="s">
        <v>2556</v>
      </c>
      <c r="M3203" t="s">
        <v>2557</v>
      </c>
      <c r="N3203" t="s">
        <v>2555</v>
      </c>
      <c r="O3203" t="s">
        <v>5863</v>
      </c>
      <c r="P3203">
        <v>72</v>
      </c>
      <c r="Q3203" s="2">
        <v>6902</v>
      </c>
      <c r="R3203" t="str">
        <f t="shared" si="110"/>
        <v>26510Vern Parsell Buick Open</v>
      </c>
      <c r="S3203">
        <f t="shared" si="111"/>
        <v>3203</v>
      </c>
      <c r="T3203">
        <f>VLOOKUP(S3203,Sheet2!V:V,1,FALSE)</f>
        <v>3203</v>
      </c>
      <c r="U3203">
        <f>VLOOKUP(B3203,Sheet2!W:W,1,FALSE)</f>
        <v>2676</v>
      </c>
    </row>
    <row r="3204" spans="1:21" x14ac:dyDescent="0.2">
      <c r="A3204">
        <v>3204</v>
      </c>
      <c r="B3204">
        <v>2677</v>
      </c>
      <c r="C3204">
        <v>61</v>
      </c>
      <c r="D3204" s="1">
        <v>28001</v>
      </c>
      <c r="E3204" t="s">
        <v>2552</v>
      </c>
      <c r="F3204" s="2"/>
      <c r="G3204">
        <v>279</v>
      </c>
      <c r="H3204">
        <v>-9</v>
      </c>
      <c r="I3204" t="s">
        <v>2274</v>
      </c>
      <c r="J3204" t="s">
        <v>2558</v>
      </c>
      <c r="K3204" s="2"/>
      <c r="L3204" t="s">
        <v>2556</v>
      </c>
      <c r="M3204" t="s">
        <v>2557</v>
      </c>
      <c r="N3204" t="s">
        <v>2555</v>
      </c>
      <c r="O3204" t="s">
        <v>5863</v>
      </c>
      <c r="P3204">
        <v>72</v>
      </c>
      <c r="Q3204" s="2">
        <v>6902</v>
      </c>
      <c r="R3204" t="str">
        <f t="shared" si="110"/>
        <v>28001Flint Elks Open</v>
      </c>
      <c r="S3204">
        <f t="shared" si="111"/>
        <v>3204</v>
      </c>
      <c r="T3204">
        <f>VLOOKUP(S3204,Sheet2!V:V,1,FALSE)</f>
        <v>3204</v>
      </c>
      <c r="U3204">
        <f>VLOOKUP(B3204,Sheet2!W:W,1,FALSE)</f>
        <v>2677</v>
      </c>
    </row>
    <row r="3205" spans="1:21" x14ac:dyDescent="0.2">
      <c r="A3205">
        <v>3205</v>
      </c>
      <c r="B3205">
        <v>2678</v>
      </c>
      <c r="C3205">
        <v>61</v>
      </c>
      <c r="D3205" s="1">
        <v>28372</v>
      </c>
      <c r="E3205" t="s">
        <v>2552</v>
      </c>
      <c r="F3205" s="2"/>
      <c r="G3205">
        <v>271</v>
      </c>
      <c r="H3205">
        <v>-17</v>
      </c>
      <c r="I3205" t="s">
        <v>2263</v>
      </c>
      <c r="K3205" s="2"/>
      <c r="L3205" t="s">
        <v>2556</v>
      </c>
      <c r="M3205" t="s">
        <v>2557</v>
      </c>
      <c r="N3205" t="s">
        <v>2555</v>
      </c>
      <c r="O3205" t="s">
        <v>5863</v>
      </c>
      <c r="P3205">
        <v>72</v>
      </c>
      <c r="Q3205" s="2">
        <v>6902</v>
      </c>
      <c r="R3205" t="str">
        <f t="shared" si="110"/>
        <v>28372Flint Elks Open</v>
      </c>
      <c r="S3205">
        <f t="shared" si="111"/>
        <v>3205</v>
      </c>
      <c r="T3205">
        <f>VLOOKUP(S3205,Sheet2!V:V,1,FALSE)</f>
        <v>3205</v>
      </c>
      <c r="U3205">
        <f>VLOOKUP(B3205,Sheet2!W:W,1,FALSE)</f>
        <v>2678</v>
      </c>
    </row>
    <row r="3206" spans="1:21" x14ac:dyDescent="0.2">
      <c r="A3206">
        <v>3206</v>
      </c>
      <c r="B3206">
        <v>2679</v>
      </c>
      <c r="C3206">
        <v>61</v>
      </c>
      <c r="D3206" s="1">
        <v>28659</v>
      </c>
      <c r="E3206" t="s">
        <v>2246</v>
      </c>
      <c r="F3206" s="2"/>
      <c r="G3206">
        <v>280</v>
      </c>
      <c r="H3206">
        <v>-8</v>
      </c>
      <c r="I3206" t="s">
        <v>2257</v>
      </c>
      <c r="J3206" t="s">
        <v>18</v>
      </c>
      <c r="K3206" s="2"/>
      <c r="L3206" t="s">
        <v>2553</v>
      </c>
      <c r="M3206" t="s">
        <v>2554</v>
      </c>
      <c r="N3206" t="s">
        <v>2555</v>
      </c>
      <c r="O3206" t="s">
        <v>5863</v>
      </c>
      <c r="P3206">
        <v>72</v>
      </c>
      <c r="Q3206" s="2">
        <v>7014</v>
      </c>
      <c r="R3206" t="str">
        <f t="shared" si="110"/>
        <v>28659Buick-Goodwrench Open</v>
      </c>
      <c r="S3206">
        <f t="shared" si="111"/>
        <v>3206</v>
      </c>
      <c r="T3206">
        <f>VLOOKUP(S3206,Sheet2!V:V,1,FALSE)</f>
        <v>3206</v>
      </c>
      <c r="U3206">
        <f>VLOOKUP(B3206,Sheet2!W:W,1,FALSE)</f>
        <v>2679</v>
      </c>
    </row>
    <row r="3207" spans="1:21" x14ac:dyDescent="0.2">
      <c r="A3207">
        <v>3207</v>
      </c>
      <c r="B3207">
        <v>2680</v>
      </c>
      <c r="C3207">
        <v>61</v>
      </c>
      <c r="D3207" s="1">
        <v>29114</v>
      </c>
      <c r="E3207" t="s">
        <v>2246</v>
      </c>
      <c r="F3207" s="2"/>
      <c r="G3207">
        <v>280</v>
      </c>
      <c r="H3207">
        <v>-8</v>
      </c>
      <c r="I3207" t="s">
        <v>2253</v>
      </c>
      <c r="J3207" t="s">
        <v>18</v>
      </c>
      <c r="K3207" s="2"/>
      <c r="L3207" t="s">
        <v>2553</v>
      </c>
      <c r="M3207" t="s">
        <v>2554</v>
      </c>
      <c r="N3207" t="s">
        <v>2555</v>
      </c>
      <c r="O3207" t="s">
        <v>5863</v>
      </c>
      <c r="P3207">
        <v>72</v>
      </c>
      <c r="Q3207" s="2">
        <v>7014</v>
      </c>
      <c r="R3207" t="str">
        <f t="shared" si="110"/>
        <v>29114Buick-Goodwrench Open</v>
      </c>
      <c r="S3207">
        <f t="shared" si="111"/>
        <v>3207</v>
      </c>
      <c r="T3207">
        <f>VLOOKUP(S3207,Sheet2!V:V,1,FALSE)</f>
        <v>3207</v>
      </c>
      <c r="U3207">
        <f>VLOOKUP(B3207,Sheet2!W:W,1,FALSE)</f>
        <v>2680</v>
      </c>
    </row>
    <row r="3208" spans="1:21" x14ac:dyDescent="0.2">
      <c r="A3208">
        <v>3208</v>
      </c>
      <c r="B3208">
        <v>2681</v>
      </c>
      <c r="C3208">
        <v>61</v>
      </c>
      <c r="D3208" s="1">
        <v>29457</v>
      </c>
      <c r="E3208" t="s">
        <v>2246</v>
      </c>
      <c r="F3208" s="2"/>
      <c r="G3208">
        <v>276</v>
      </c>
      <c r="H3208">
        <v>-12</v>
      </c>
      <c r="I3208" t="s">
        <v>324</v>
      </c>
      <c r="K3208" s="2"/>
      <c r="L3208" t="s">
        <v>2553</v>
      </c>
      <c r="M3208" t="s">
        <v>2554</v>
      </c>
      <c r="N3208" t="s">
        <v>2555</v>
      </c>
      <c r="O3208" t="s">
        <v>5863</v>
      </c>
      <c r="P3208">
        <v>72</v>
      </c>
      <c r="Q3208" s="2">
        <v>7014</v>
      </c>
      <c r="R3208" t="str">
        <f t="shared" si="110"/>
        <v>29457Buick-Goodwrench Open</v>
      </c>
      <c r="S3208">
        <f t="shared" si="111"/>
        <v>3208</v>
      </c>
      <c r="T3208">
        <f>VLOOKUP(S3208,Sheet2!V:V,1,FALSE)</f>
        <v>3208</v>
      </c>
      <c r="U3208">
        <f>VLOOKUP(B3208,Sheet2!W:W,1,FALSE)</f>
        <v>2681</v>
      </c>
    </row>
    <row r="3209" spans="1:21" x14ac:dyDescent="0.2">
      <c r="A3209">
        <v>3209</v>
      </c>
      <c r="B3209">
        <v>2682</v>
      </c>
      <c r="C3209">
        <v>61</v>
      </c>
      <c r="D3209" s="1">
        <v>29821</v>
      </c>
      <c r="E3209" t="s">
        <v>2090</v>
      </c>
      <c r="F3209" s="2"/>
      <c r="G3209">
        <v>277</v>
      </c>
      <c r="H3209">
        <v>-11</v>
      </c>
      <c r="I3209" t="s">
        <v>259</v>
      </c>
      <c r="J3209" t="s">
        <v>18</v>
      </c>
      <c r="K3209" s="2"/>
      <c r="L3209" t="s">
        <v>2553</v>
      </c>
      <c r="M3209" t="s">
        <v>2554</v>
      </c>
      <c r="N3209" t="s">
        <v>2555</v>
      </c>
      <c r="O3209" t="s">
        <v>5863</v>
      </c>
      <c r="P3209">
        <v>72</v>
      </c>
      <c r="Q3209" s="2">
        <v>7014</v>
      </c>
      <c r="R3209" t="str">
        <f t="shared" si="110"/>
        <v>29821Buick Open</v>
      </c>
      <c r="S3209">
        <f t="shared" si="111"/>
        <v>3209</v>
      </c>
      <c r="T3209">
        <f>VLOOKUP(S3209,Sheet2!V:V,1,FALSE)</f>
        <v>3209</v>
      </c>
      <c r="U3209">
        <f>VLOOKUP(B3209,Sheet2!W:W,1,FALSE)</f>
        <v>2682</v>
      </c>
    </row>
    <row r="3210" spans="1:21" x14ac:dyDescent="0.2">
      <c r="A3210">
        <v>3210</v>
      </c>
      <c r="B3210">
        <v>2683</v>
      </c>
      <c r="C3210">
        <v>61</v>
      </c>
      <c r="D3210" s="1">
        <v>30185</v>
      </c>
      <c r="E3210" t="s">
        <v>2090</v>
      </c>
      <c r="F3210" s="2"/>
      <c r="G3210">
        <v>273</v>
      </c>
      <c r="H3210">
        <v>-15</v>
      </c>
      <c r="I3210" t="s">
        <v>208</v>
      </c>
      <c r="K3210" s="2"/>
      <c r="L3210" t="s">
        <v>2553</v>
      </c>
      <c r="M3210" t="s">
        <v>2554</v>
      </c>
      <c r="N3210" t="s">
        <v>2555</v>
      </c>
      <c r="O3210" t="s">
        <v>5863</v>
      </c>
      <c r="P3210">
        <v>72</v>
      </c>
      <c r="Q3210" s="2">
        <v>7014</v>
      </c>
      <c r="R3210" t="str">
        <f t="shared" si="110"/>
        <v>30185Buick Open</v>
      </c>
      <c r="S3210">
        <f t="shared" si="111"/>
        <v>3210</v>
      </c>
      <c r="T3210">
        <f>VLOOKUP(S3210,Sheet2!V:V,1,FALSE)</f>
        <v>3210</v>
      </c>
      <c r="U3210">
        <f>VLOOKUP(B3210,Sheet2!W:W,1,FALSE)</f>
        <v>2683</v>
      </c>
    </row>
    <row r="3211" spans="1:21" x14ac:dyDescent="0.2">
      <c r="A3211">
        <v>3211</v>
      </c>
      <c r="B3211">
        <v>2684</v>
      </c>
      <c r="C3211">
        <v>61</v>
      </c>
      <c r="D3211" s="1">
        <v>30542</v>
      </c>
      <c r="E3211" t="s">
        <v>2090</v>
      </c>
      <c r="F3211" s="2"/>
      <c r="G3211">
        <v>272</v>
      </c>
      <c r="H3211">
        <v>-16</v>
      </c>
      <c r="I3211" t="s">
        <v>105</v>
      </c>
      <c r="K3211" s="2"/>
      <c r="L3211" t="s">
        <v>2553</v>
      </c>
      <c r="M3211" t="s">
        <v>2554</v>
      </c>
      <c r="N3211" t="s">
        <v>2555</v>
      </c>
      <c r="O3211" t="s">
        <v>5863</v>
      </c>
      <c r="P3211">
        <v>72</v>
      </c>
      <c r="Q3211" s="2">
        <v>7014</v>
      </c>
      <c r="R3211" t="str">
        <f t="shared" si="110"/>
        <v>30542Buick Open</v>
      </c>
      <c r="S3211">
        <f t="shared" si="111"/>
        <v>3211</v>
      </c>
      <c r="T3211">
        <f>VLOOKUP(S3211,Sheet2!V:V,1,FALSE)</f>
        <v>3211</v>
      </c>
      <c r="U3211">
        <f>VLOOKUP(B3211,Sheet2!W:W,1,FALSE)</f>
        <v>2684</v>
      </c>
    </row>
    <row r="3212" spans="1:21" x14ac:dyDescent="0.2">
      <c r="A3212">
        <v>3212</v>
      </c>
      <c r="B3212">
        <v>2685</v>
      </c>
      <c r="C3212">
        <v>61</v>
      </c>
      <c r="D3212" s="1">
        <v>30906</v>
      </c>
      <c r="E3212" t="s">
        <v>2090</v>
      </c>
      <c r="F3212" s="2"/>
      <c r="G3212">
        <v>271</v>
      </c>
      <c r="H3212">
        <v>-17</v>
      </c>
      <c r="I3212" t="s">
        <v>1844</v>
      </c>
      <c r="K3212" s="2"/>
      <c r="L3212" t="s">
        <v>2553</v>
      </c>
      <c r="M3212" t="s">
        <v>2554</v>
      </c>
      <c r="N3212" t="s">
        <v>2555</v>
      </c>
      <c r="O3212" t="s">
        <v>5863</v>
      </c>
      <c r="P3212">
        <v>72</v>
      </c>
      <c r="Q3212" s="2">
        <v>7014</v>
      </c>
      <c r="R3212" t="str">
        <f t="shared" si="110"/>
        <v>30906Buick Open</v>
      </c>
      <c r="S3212">
        <f t="shared" si="111"/>
        <v>3212</v>
      </c>
      <c r="T3212">
        <f>VLOOKUP(S3212,Sheet2!V:V,1,FALSE)</f>
        <v>3212</v>
      </c>
      <c r="U3212">
        <f>VLOOKUP(B3212,Sheet2!W:W,1,FALSE)</f>
        <v>2685</v>
      </c>
    </row>
    <row r="3213" spans="1:21" x14ac:dyDescent="0.2">
      <c r="A3213">
        <v>3213</v>
      </c>
      <c r="B3213">
        <v>2686</v>
      </c>
      <c r="C3213">
        <v>61</v>
      </c>
      <c r="D3213" s="1">
        <v>31277</v>
      </c>
      <c r="E3213" t="s">
        <v>2090</v>
      </c>
      <c r="F3213" s="2"/>
      <c r="G3213">
        <v>268</v>
      </c>
      <c r="H3213">
        <v>-20</v>
      </c>
      <c r="I3213" t="s">
        <v>1240</v>
      </c>
      <c r="K3213" s="2"/>
      <c r="L3213" t="s">
        <v>2553</v>
      </c>
      <c r="M3213" t="s">
        <v>2554</v>
      </c>
      <c r="N3213" t="s">
        <v>2555</v>
      </c>
      <c r="O3213" t="s">
        <v>5863</v>
      </c>
      <c r="P3213">
        <v>72</v>
      </c>
      <c r="Q3213" s="2">
        <v>7014</v>
      </c>
      <c r="R3213" t="str">
        <f t="shared" si="110"/>
        <v>31277Buick Open</v>
      </c>
      <c r="S3213">
        <f t="shared" si="111"/>
        <v>3213</v>
      </c>
      <c r="T3213">
        <f>VLOOKUP(S3213,Sheet2!V:V,1,FALSE)</f>
        <v>3213</v>
      </c>
      <c r="U3213">
        <f>VLOOKUP(B3213,Sheet2!W:W,1,FALSE)</f>
        <v>2686</v>
      </c>
    </row>
    <row r="3214" spans="1:21" x14ac:dyDescent="0.2">
      <c r="A3214">
        <v>3214</v>
      </c>
      <c r="B3214">
        <v>2687</v>
      </c>
      <c r="C3214">
        <v>61</v>
      </c>
      <c r="D3214" s="1">
        <v>31620</v>
      </c>
      <c r="E3214" t="s">
        <v>2090</v>
      </c>
      <c r="F3214" s="2"/>
      <c r="G3214">
        <v>270</v>
      </c>
      <c r="H3214">
        <v>-18</v>
      </c>
      <c r="I3214" t="s">
        <v>263</v>
      </c>
      <c r="K3214" s="2"/>
      <c r="L3214" t="s">
        <v>2553</v>
      </c>
      <c r="M3214" t="s">
        <v>2554</v>
      </c>
      <c r="N3214" t="s">
        <v>2555</v>
      </c>
      <c r="O3214" t="s">
        <v>5863</v>
      </c>
      <c r="P3214">
        <v>72</v>
      </c>
      <c r="Q3214" s="2">
        <v>7014</v>
      </c>
      <c r="R3214" t="str">
        <f t="shared" si="110"/>
        <v>31620Buick Open</v>
      </c>
      <c r="S3214">
        <f t="shared" si="111"/>
        <v>3214</v>
      </c>
      <c r="T3214">
        <f>VLOOKUP(S3214,Sheet2!V:V,1,FALSE)</f>
        <v>3214</v>
      </c>
      <c r="U3214">
        <f>VLOOKUP(B3214,Sheet2!W:W,1,FALSE)</f>
        <v>2687</v>
      </c>
    </row>
    <row r="3215" spans="1:21" x14ac:dyDescent="0.2">
      <c r="A3215">
        <v>3215</v>
      </c>
      <c r="B3215">
        <v>2688</v>
      </c>
      <c r="C3215">
        <v>61</v>
      </c>
      <c r="D3215" s="1">
        <v>31984</v>
      </c>
      <c r="E3215" t="s">
        <v>2090</v>
      </c>
      <c r="F3215" s="2"/>
      <c r="G3215">
        <v>262</v>
      </c>
      <c r="H3215">
        <v>-26</v>
      </c>
      <c r="I3215" t="s">
        <v>2210</v>
      </c>
      <c r="K3215" s="2"/>
      <c r="L3215" t="s">
        <v>2553</v>
      </c>
      <c r="M3215" t="s">
        <v>2554</v>
      </c>
      <c r="N3215" t="s">
        <v>2555</v>
      </c>
      <c r="O3215" t="s">
        <v>5863</v>
      </c>
      <c r="P3215">
        <v>72</v>
      </c>
      <c r="Q3215" s="2">
        <v>7014</v>
      </c>
      <c r="R3215" t="str">
        <f t="shared" si="110"/>
        <v>31984Buick Open</v>
      </c>
      <c r="S3215">
        <f t="shared" si="111"/>
        <v>3215</v>
      </c>
      <c r="T3215">
        <f>VLOOKUP(S3215,Sheet2!V:V,1,FALSE)</f>
        <v>3215</v>
      </c>
      <c r="U3215">
        <f>VLOOKUP(B3215,Sheet2!W:W,1,FALSE)</f>
        <v>2688</v>
      </c>
    </row>
    <row r="3216" spans="1:21" x14ac:dyDescent="0.2">
      <c r="A3216">
        <v>3216</v>
      </c>
      <c r="B3216">
        <v>2689</v>
      </c>
      <c r="C3216">
        <v>61</v>
      </c>
      <c r="D3216" s="1">
        <v>32355</v>
      </c>
      <c r="E3216" t="s">
        <v>2090</v>
      </c>
      <c r="F3216" s="2"/>
      <c r="G3216">
        <v>268</v>
      </c>
      <c r="H3216">
        <v>-20</v>
      </c>
      <c r="I3216" t="s">
        <v>941</v>
      </c>
      <c r="K3216" s="2"/>
      <c r="L3216" t="s">
        <v>2553</v>
      </c>
      <c r="M3216" t="s">
        <v>2554</v>
      </c>
      <c r="N3216" t="s">
        <v>2555</v>
      </c>
      <c r="O3216" t="s">
        <v>5863</v>
      </c>
      <c r="P3216">
        <v>72</v>
      </c>
      <c r="Q3216" s="2">
        <v>7014</v>
      </c>
      <c r="R3216" t="str">
        <f t="shared" si="110"/>
        <v>32355Buick Open</v>
      </c>
      <c r="S3216">
        <f t="shared" si="111"/>
        <v>3216</v>
      </c>
      <c r="T3216">
        <f>VLOOKUP(S3216,Sheet2!V:V,1,FALSE)</f>
        <v>3216</v>
      </c>
      <c r="U3216">
        <f>VLOOKUP(B3216,Sheet2!W:W,1,FALSE)</f>
        <v>2689</v>
      </c>
    </row>
    <row r="3217" spans="1:21" x14ac:dyDescent="0.2">
      <c r="A3217">
        <v>3217</v>
      </c>
      <c r="B3217">
        <v>2690</v>
      </c>
      <c r="C3217">
        <v>61</v>
      </c>
      <c r="D3217" s="1">
        <v>32719</v>
      </c>
      <c r="E3217" t="s">
        <v>2090</v>
      </c>
      <c r="F3217" s="2"/>
      <c r="G3217">
        <v>273</v>
      </c>
      <c r="H3217">
        <v>-15</v>
      </c>
      <c r="I3217" t="s">
        <v>582</v>
      </c>
      <c r="K3217" s="2"/>
      <c r="L3217" t="s">
        <v>2553</v>
      </c>
      <c r="M3217" t="s">
        <v>2554</v>
      </c>
      <c r="N3217" t="s">
        <v>2555</v>
      </c>
      <c r="O3217" t="s">
        <v>5863</v>
      </c>
      <c r="P3217">
        <v>72</v>
      </c>
      <c r="Q3217" s="2">
        <v>7014</v>
      </c>
      <c r="R3217" t="str">
        <f t="shared" si="110"/>
        <v>32719Buick Open</v>
      </c>
      <c r="S3217">
        <f t="shared" si="111"/>
        <v>3217</v>
      </c>
      <c r="T3217">
        <f>VLOOKUP(S3217,Sheet2!V:V,1,FALSE)</f>
        <v>3217</v>
      </c>
      <c r="U3217">
        <f>VLOOKUP(B3217,Sheet2!W:W,1,FALSE)</f>
        <v>2690</v>
      </c>
    </row>
    <row r="3218" spans="1:21" x14ac:dyDescent="0.2">
      <c r="A3218">
        <v>3218</v>
      </c>
      <c r="B3218">
        <v>2691</v>
      </c>
      <c r="C3218">
        <v>61</v>
      </c>
      <c r="D3218" s="1">
        <v>33083</v>
      </c>
      <c r="E3218" t="s">
        <v>2090</v>
      </c>
      <c r="F3218" s="2"/>
      <c r="G3218">
        <v>272</v>
      </c>
      <c r="H3218">
        <v>-16</v>
      </c>
      <c r="I3218" t="s">
        <v>500</v>
      </c>
      <c r="K3218" s="2"/>
      <c r="L3218" t="s">
        <v>2553</v>
      </c>
      <c r="M3218" t="s">
        <v>2554</v>
      </c>
      <c r="N3218" t="s">
        <v>2555</v>
      </c>
      <c r="O3218" t="s">
        <v>5863</v>
      </c>
      <c r="P3218">
        <v>72</v>
      </c>
      <c r="Q3218" s="2">
        <v>7014</v>
      </c>
      <c r="R3218" t="str">
        <f t="shared" si="110"/>
        <v>33083Buick Open</v>
      </c>
      <c r="S3218">
        <f t="shared" si="111"/>
        <v>3218</v>
      </c>
      <c r="T3218">
        <f>VLOOKUP(S3218,Sheet2!V:V,1,FALSE)</f>
        <v>3218</v>
      </c>
      <c r="U3218">
        <f>VLOOKUP(B3218,Sheet2!W:W,1,FALSE)</f>
        <v>2691</v>
      </c>
    </row>
    <row r="3219" spans="1:21" x14ac:dyDescent="0.2">
      <c r="A3219">
        <v>3219</v>
      </c>
      <c r="B3219">
        <v>2692</v>
      </c>
      <c r="C3219">
        <v>61</v>
      </c>
      <c r="D3219" s="1">
        <v>33454</v>
      </c>
      <c r="E3219" t="s">
        <v>2090</v>
      </c>
      <c r="F3219" s="2"/>
      <c r="G3219">
        <v>271</v>
      </c>
      <c r="H3219">
        <v>-17</v>
      </c>
      <c r="I3219" t="s">
        <v>242</v>
      </c>
      <c r="J3219" t="s">
        <v>18</v>
      </c>
      <c r="K3219" s="2"/>
      <c r="L3219" t="s">
        <v>2553</v>
      </c>
      <c r="M3219" t="s">
        <v>2554</v>
      </c>
      <c r="N3219" t="s">
        <v>2555</v>
      </c>
      <c r="O3219" t="s">
        <v>5863</v>
      </c>
      <c r="P3219">
        <v>72</v>
      </c>
      <c r="Q3219" s="2">
        <v>7014</v>
      </c>
      <c r="R3219" t="str">
        <f t="shared" si="110"/>
        <v>33454Buick Open</v>
      </c>
      <c r="S3219">
        <f t="shared" si="111"/>
        <v>3219</v>
      </c>
      <c r="T3219">
        <f>VLOOKUP(S3219,Sheet2!V:V,1,FALSE)</f>
        <v>3219</v>
      </c>
      <c r="U3219">
        <f>VLOOKUP(B3219,Sheet2!W:W,1,FALSE)</f>
        <v>2692</v>
      </c>
    </row>
    <row r="3220" spans="1:21" x14ac:dyDescent="0.2">
      <c r="A3220">
        <v>3220</v>
      </c>
      <c r="B3220">
        <v>2693</v>
      </c>
      <c r="C3220">
        <v>61</v>
      </c>
      <c r="D3220" s="1">
        <v>33825</v>
      </c>
      <c r="E3220" t="s">
        <v>2090</v>
      </c>
      <c r="F3220" s="2"/>
      <c r="G3220">
        <v>276</v>
      </c>
      <c r="H3220">
        <v>-12</v>
      </c>
      <c r="I3220" t="s">
        <v>379</v>
      </c>
      <c r="J3220" t="s">
        <v>18</v>
      </c>
      <c r="K3220" s="2"/>
      <c r="L3220" t="s">
        <v>2553</v>
      </c>
      <c r="M3220" t="s">
        <v>2554</v>
      </c>
      <c r="N3220" t="s">
        <v>2555</v>
      </c>
      <c r="O3220" t="s">
        <v>5863</v>
      </c>
      <c r="P3220">
        <v>72</v>
      </c>
      <c r="Q3220" s="2">
        <v>7014</v>
      </c>
      <c r="R3220" t="str">
        <f t="shared" si="110"/>
        <v>33825Buick Open</v>
      </c>
      <c r="S3220">
        <f t="shared" si="111"/>
        <v>3220</v>
      </c>
      <c r="T3220">
        <f>VLOOKUP(S3220,Sheet2!V:V,1,FALSE)</f>
        <v>3220</v>
      </c>
      <c r="U3220">
        <f>VLOOKUP(B3220,Sheet2!W:W,1,FALSE)</f>
        <v>2693</v>
      </c>
    </row>
    <row r="3221" spans="1:21" x14ac:dyDescent="0.2">
      <c r="A3221">
        <v>3221</v>
      </c>
      <c r="B3221">
        <v>2694</v>
      </c>
      <c r="C3221">
        <v>61</v>
      </c>
      <c r="D3221" s="1">
        <v>34189</v>
      </c>
      <c r="E3221" t="s">
        <v>2090</v>
      </c>
      <c r="F3221" s="2"/>
      <c r="G3221">
        <v>272</v>
      </c>
      <c r="H3221">
        <v>-16</v>
      </c>
      <c r="I3221" t="s">
        <v>2180</v>
      </c>
      <c r="K3221" s="2"/>
      <c r="L3221" t="s">
        <v>2553</v>
      </c>
      <c r="M3221" t="s">
        <v>2554</v>
      </c>
      <c r="N3221" t="s">
        <v>2555</v>
      </c>
      <c r="O3221" t="s">
        <v>5863</v>
      </c>
      <c r="P3221">
        <v>72</v>
      </c>
      <c r="Q3221" s="2">
        <v>7014</v>
      </c>
      <c r="R3221" t="str">
        <f t="shared" si="110"/>
        <v>34189Buick Open</v>
      </c>
      <c r="S3221">
        <f t="shared" si="111"/>
        <v>3221</v>
      </c>
      <c r="T3221">
        <f>VLOOKUP(S3221,Sheet2!V:V,1,FALSE)</f>
        <v>3221</v>
      </c>
      <c r="U3221">
        <f>VLOOKUP(B3221,Sheet2!W:W,1,FALSE)</f>
        <v>2694</v>
      </c>
    </row>
    <row r="3222" spans="1:21" x14ac:dyDescent="0.2">
      <c r="A3222">
        <v>3222</v>
      </c>
      <c r="B3222">
        <v>2695</v>
      </c>
      <c r="C3222">
        <v>61</v>
      </c>
      <c r="D3222" s="1">
        <v>34553</v>
      </c>
      <c r="E3222" t="s">
        <v>2090</v>
      </c>
      <c r="F3222" s="2"/>
      <c r="G3222">
        <v>270</v>
      </c>
      <c r="H3222">
        <v>-18</v>
      </c>
      <c r="I3222" t="s">
        <v>78</v>
      </c>
      <c r="K3222" s="2"/>
      <c r="L3222" t="s">
        <v>2553</v>
      </c>
      <c r="M3222" t="s">
        <v>2554</v>
      </c>
      <c r="N3222" t="s">
        <v>2555</v>
      </c>
      <c r="O3222" t="s">
        <v>5863</v>
      </c>
      <c r="P3222">
        <v>72</v>
      </c>
      <c r="Q3222" s="2">
        <v>7014</v>
      </c>
      <c r="R3222" t="str">
        <f t="shared" si="110"/>
        <v>34553Buick Open</v>
      </c>
      <c r="S3222">
        <f t="shared" si="111"/>
        <v>3222</v>
      </c>
      <c r="T3222">
        <f>VLOOKUP(S3222,Sheet2!V:V,1,FALSE)</f>
        <v>3222</v>
      </c>
      <c r="U3222">
        <f>VLOOKUP(B3222,Sheet2!W:W,1,FALSE)</f>
        <v>2695</v>
      </c>
    </row>
    <row r="3223" spans="1:21" x14ac:dyDescent="0.2">
      <c r="A3223">
        <v>3223</v>
      </c>
      <c r="B3223">
        <v>2696</v>
      </c>
      <c r="C3223">
        <v>61</v>
      </c>
      <c r="D3223" s="1">
        <v>34917</v>
      </c>
      <c r="E3223" t="s">
        <v>2090</v>
      </c>
      <c r="F3223" s="2"/>
      <c r="G3223">
        <v>270</v>
      </c>
      <c r="H3223">
        <v>-18</v>
      </c>
      <c r="I3223" t="s">
        <v>1880</v>
      </c>
      <c r="J3223" t="s">
        <v>18</v>
      </c>
      <c r="K3223" s="2"/>
      <c r="L3223" t="s">
        <v>2553</v>
      </c>
      <c r="M3223" t="s">
        <v>2554</v>
      </c>
      <c r="N3223" t="s">
        <v>2555</v>
      </c>
      <c r="O3223" t="s">
        <v>5863</v>
      </c>
      <c r="P3223">
        <v>72</v>
      </c>
      <c r="Q3223" s="2">
        <v>7014</v>
      </c>
      <c r="R3223" t="str">
        <f t="shared" si="110"/>
        <v>34917Buick Open</v>
      </c>
      <c r="S3223">
        <f t="shared" si="111"/>
        <v>3223</v>
      </c>
      <c r="T3223">
        <f>VLOOKUP(S3223,Sheet2!V:V,1,FALSE)</f>
        <v>3223</v>
      </c>
      <c r="U3223">
        <f>VLOOKUP(B3223,Sheet2!W:W,1,FALSE)</f>
        <v>2696</v>
      </c>
    </row>
    <row r="3224" spans="1:21" x14ac:dyDescent="0.2">
      <c r="A3224">
        <v>3224</v>
      </c>
      <c r="B3224">
        <v>2697</v>
      </c>
      <c r="C3224">
        <v>61</v>
      </c>
      <c r="D3224" s="1">
        <v>35281</v>
      </c>
      <c r="E3224" t="s">
        <v>2090</v>
      </c>
      <c r="F3224" s="2"/>
      <c r="G3224">
        <v>266</v>
      </c>
      <c r="H3224">
        <v>-22</v>
      </c>
      <c r="I3224" t="s">
        <v>307</v>
      </c>
      <c r="K3224" s="2"/>
      <c r="L3224" t="s">
        <v>2553</v>
      </c>
      <c r="M3224" t="s">
        <v>2554</v>
      </c>
      <c r="N3224" t="s">
        <v>2555</v>
      </c>
      <c r="O3224" t="s">
        <v>5863</v>
      </c>
      <c r="P3224">
        <v>72</v>
      </c>
      <c r="Q3224" s="2">
        <v>7105</v>
      </c>
      <c r="R3224" t="str">
        <f t="shared" si="110"/>
        <v>35281Buick Open</v>
      </c>
      <c r="S3224">
        <f t="shared" si="111"/>
        <v>3224</v>
      </c>
      <c r="T3224">
        <f>VLOOKUP(S3224,Sheet2!V:V,1,FALSE)</f>
        <v>3224</v>
      </c>
      <c r="U3224">
        <f>VLOOKUP(B3224,Sheet2!W:W,1,FALSE)</f>
        <v>2697</v>
      </c>
    </row>
    <row r="3225" spans="1:21" x14ac:dyDescent="0.2">
      <c r="A3225">
        <v>3225</v>
      </c>
      <c r="B3225">
        <v>2698</v>
      </c>
      <c r="C3225">
        <v>61</v>
      </c>
      <c r="D3225" s="1">
        <v>35652</v>
      </c>
      <c r="E3225" t="s">
        <v>2090</v>
      </c>
      <c r="F3225" s="2"/>
      <c r="G3225">
        <v>273</v>
      </c>
      <c r="H3225">
        <v>-15</v>
      </c>
      <c r="I3225" t="s">
        <v>77</v>
      </c>
      <c r="K3225" s="2"/>
      <c r="L3225" t="s">
        <v>2553</v>
      </c>
      <c r="M3225" t="s">
        <v>2554</v>
      </c>
      <c r="N3225" t="s">
        <v>2555</v>
      </c>
      <c r="O3225" t="s">
        <v>5863</v>
      </c>
      <c r="P3225">
        <v>72</v>
      </c>
      <c r="Q3225" s="2">
        <v>7105</v>
      </c>
      <c r="R3225" t="str">
        <f t="shared" si="110"/>
        <v>35652Buick Open</v>
      </c>
      <c r="S3225">
        <f t="shared" si="111"/>
        <v>3225</v>
      </c>
      <c r="T3225">
        <f>VLOOKUP(S3225,Sheet2!V:V,1,FALSE)</f>
        <v>3225</v>
      </c>
      <c r="U3225">
        <f>VLOOKUP(B3225,Sheet2!W:W,1,FALSE)</f>
        <v>2698</v>
      </c>
    </row>
    <row r="3226" spans="1:21" x14ac:dyDescent="0.2">
      <c r="A3226">
        <v>3226</v>
      </c>
      <c r="B3226">
        <v>2699</v>
      </c>
      <c r="C3226">
        <v>61</v>
      </c>
      <c r="D3226" s="1">
        <v>36016</v>
      </c>
      <c r="E3226" t="s">
        <v>2090</v>
      </c>
      <c r="F3226" s="2"/>
      <c r="G3226">
        <v>271</v>
      </c>
      <c r="H3226">
        <v>-17</v>
      </c>
      <c r="I3226" t="s">
        <v>1694</v>
      </c>
      <c r="K3226" s="2"/>
      <c r="L3226" t="s">
        <v>2553</v>
      </c>
      <c r="M3226" t="s">
        <v>2554</v>
      </c>
      <c r="N3226" t="s">
        <v>2555</v>
      </c>
      <c r="O3226" t="s">
        <v>5863</v>
      </c>
      <c r="P3226">
        <v>72</v>
      </c>
      <c r="Q3226" s="2">
        <v>7105</v>
      </c>
      <c r="R3226" t="str">
        <f t="shared" si="110"/>
        <v>36016Buick Open</v>
      </c>
      <c r="S3226">
        <f t="shared" si="111"/>
        <v>3226</v>
      </c>
      <c r="T3226">
        <f>VLOOKUP(S3226,Sheet2!V:V,1,FALSE)</f>
        <v>3226</v>
      </c>
      <c r="U3226">
        <f>VLOOKUP(B3226,Sheet2!W:W,1,FALSE)</f>
        <v>2699</v>
      </c>
    </row>
    <row r="3227" spans="1:21" x14ac:dyDescent="0.2">
      <c r="A3227">
        <v>3227</v>
      </c>
      <c r="B3227">
        <v>2700</v>
      </c>
      <c r="C3227">
        <v>61</v>
      </c>
      <c r="D3227" s="1">
        <v>36380</v>
      </c>
      <c r="E3227" t="s">
        <v>2090</v>
      </c>
      <c r="F3227" s="2"/>
      <c r="G3227">
        <v>270</v>
      </c>
      <c r="H3227">
        <v>-18</v>
      </c>
      <c r="I3227" t="s">
        <v>2138</v>
      </c>
      <c r="K3227" s="2"/>
      <c r="L3227" t="s">
        <v>2553</v>
      </c>
      <c r="M3227" t="s">
        <v>2554</v>
      </c>
      <c r="N3227" t="s">
        <v>2555</v>
      </c>
      <c r="O3227" t="s">
        <v>5863</v>
      </c>
      <c r="P3227">
        <v>72</v>
      </c>
      <c r="Q3227" s="2">
        <v>7105</v>
      </c>
      <c r="R3227" t="str">
        <f t="shared" si="110"/>
        <v>36380Buick Open</v>
      </c>
      <c r="S3227">
        <f t="shared" si="111"/>
        <v>3227</v>
      </c>
      <c r="T3227">
        <f>VLOOKUP(S3227,Sheet2!V:V,1,FALSE)</f>
        <v>3227</v>
      </c>
      <c r="U3227">
        <f>VLOOKUP(B3227,Sheet2!W:W,1,FALSE)</f>
        <v>2700</v>
      </c>
    </row>
    <row r="3228" spans="1:21" x14ac:dyDescent="0.2">
      <c r="A3228">
        <v>3228</v>
      </c>
      <c r="B3228">
        <v>2701</v>
      </c>
      <c r="C3228">
        <v>61</v>
      </c>
      <c r="D3228" s="1">
        <v>36751</v>
      </c>
      <c r="E3228" t="s">
        <v>2090</v>
      </c>
      <c r="F3228" s="2"/>
      <c r="G3228">
        <v>268</v>
      </c>
      <c r="H3228">
        <v>-20</v>
      </c>
      <c r="I3228" t="s">
        <v>438</v>
      </c>
      <c r="K3228" s="2"/>
      <c r="L3228" t="s">
        <v>2553</v>
      </c>
      <c r="M3228" t="s">
        <v>2554</v>
      </c>
      <c r="N3228" t="s">
        <v>2555</v>
      </c>
      <c r="O3228" t="s">
        <v>5863</v>
      </c>
      <c r="P3228">
        <v>72</v>
      </c>
      <c r="Q3228" s="2">
        <v>7105</v>
      </c>
      <c r="R3228" t="str">
        <f t="shared" si="110"/>
        <v>36751Buick Open</v>
      </c>
      <c r="S3228">
        <f t="shared" si="111"/>
        <v>3228</v>
      </c>
      <c r="T3228">
        <f>VLOOKUP(S3228,Sheet2!V:V,1,FALSE)</f>
        <v>3228</v>
      </c>
      <c r="U3228">
        <f>VLOOKUP(B3228,Sheet2!W:W,1,FALSE)</f>
        <v>2701</v>
      </c>
    </row>
    <row r="3229" spans="1:21" x14ac:dyDescent="0.2">
      <c r="A3229">
        <v>3229</v>
      </c>
      <c r="B3229">
        <v>2702</v>
      </c>
      <c r="C3229">
        <v>61</v>
      </c>
      <c r="D3229" s="1">
        <v>37115</v>
      </c>
      <c r="E3229" t="s">
        <v>2090</v>
      </c>
      <c r="F3229" s="2"/>
      <c r="G3229">
        <v>263</v>
      </c>
      <c r="H3229">
        <v>-25</v>
      </c>
      <c r="I3229" t="s">
        <v>321</v>
      </c>
      <c r="K3229" s="2"/>
      <c r="L3229" t="s">
        <v>2553</v>
      </c>
      <c r="M3229" t="s">
        <v>2554</v>
      </c>
      <c r="N3229" t="s">
        <v>2555</v>
      </c>
      <c r="O3229" t="s">
        <v>5863</v>
      </c>
      <c r="P3229">
        <v>72</v>
      </c>
      <c r="Q3229" s="2">
        <v>7105</v>
      </c>
      <c r="R3229" t="str">
        <f t="shared" si="110"/>
        <v>37115Buick Open</v>
      </c>
      <c r="S3229">
        <f t="shared" si="111"/>
        <v>3229</v>
      </c>
      <c r="T3229">
        <f>VLOOKUP(S3229,Sheet2!V:V,1,FALSE)</f>
        <v>3229</v>
      </c>
      <c r="U3229">
        <f>VLOOKUP(B3229,Sheet2!W:W,1,FALSE)</f>
        <v>2702</v>
      </c>
    </row>
    <row r="3230" spans="1:21" x14ac:dyDescent="0.2">
      <c r="A3230">
        <v>3230</v>
      </c>
      <c r="B3230">
        <v>2703</v>
      </c>
      <c r="C3230">
        <v>61</v>
      </c>
      <c r="D3230" s="1">
        <v>37479</v>
      </c>
      <c r="E3230" t="s">
        <v>2090</v>
      </c>
      <c r="F3230" s="2"/>
      <c r="G3230">
        <v>271</v>
      </c>
      <c r="H3230">
        <v>-17</v>
      </c>
      <c r="I3230" t="s">
        <v>365</v>
      </c>
      <c r="K3230" s="2"/>
      <c r="L3230" t="s">
        <v>2553</v>
      </c>
      <c r="M3230" t="s">
        <v>2554</v>
      </c>
      <c r="N3230" t="s">
        <v>2555</v>
      </c>
      <c r="O3230" t="s">
        <v>5863</v>
      </c>
      <c r="P3230">
        <v>72</v>
      </c>
      <c r="Q3230" s="2">
        <v>7105</v>
      </c>
      <c r="R3230" t="str">
        <f t="shared" si="110"/>
        <v>37479Buick Open</v>
      </c>
      <c r="S3230">
        <f t="shared" si="111"/>
        <v>3230</v>
      </c>
      <c r="T3230">
        <f>VLOOKUP(S3230,Sheet2!V:V,1,FALSE)</f>
        <v>3230</v>
      </c>
      <c r="U3230">
        <f>VLOOKUP(B3230,Sheet2!W:W,1,FALSE)</f>
        <v>2703</v>
      </c>
    </row>
    <row r="3231" spans="1:21" x14ac:dyDescent="0.2">
      <c r="A3231">
        <v>3231</v>
      </c>
      <c r="B3231">
        <v>2704</v>
      </c>
      <c r="C3231">
        <v>61</v>
      </c>
      <c r="D3231" s="1">
        <v>37836</v>
      </c>
      <c r="E3231" t="s">
        <v>2090</v>
      </c>
      <c r="F3231" s="2"/>
      <c r="G3231">
        <v>267</v>
      </c>
      <c r="H3231">
        <v>-21</v>
      </c>
      <c r="I3231" t="s">
        <v>190</v>
      </c>
      <c r="K3231" s="2"/>
      <c r="L3231" t="s">
        <v>2553</v>
      </c>
      <c r="M3231" t="s">
        <v>2554</v>
      </c>
      <c r="N3231" t="s">
        <v>2555</v>
      </c>
      <c r="O3231" t="s">
        <v>5863</v>
      </c>
      <c r="P3231">
        <v>72</v>
      </c>
      <c r="Q3231" s="2">
        <v>7127</v>
      </c>
      <c r="R3231" t="str">
        <f t="shared" si="110"/>
        <v>37836Buick Open</v>
      </c>
      <c r="S3231">
        <f t="shared" si="111"/>
        <v>3231</v>
      </c>
      <c r="T3231">
        <f>VLOOKUP(S3231,Sheet2!V:V,1,FALSE)</f>
        <v>3231</v>
      </c>
      <c r="U3231">
        <f>VLOOKUP(B3231,Sheet2!W:W,1,FALSE)</f>
        <v>2704</v>
      </c>
    </row>
    <row r="3232" spans="1:21" x14ac:dyDescent="0.2">
      <c r="A3232">
        <v>3232</v>
      </c>
      <c r="B3232">
        <v>2705</v>
      </c>
      <c r="C3232">
        <v>61</v>
      </c>
      <c r="D3232" s="1">
        <v>38200</v>
      </c>
      <c r="E3232" t="s">
        <v>2090</v>
      </c>
      <c r="F3232" s="2"/>
      <c r="G3232">
        <v>265</v>
      </c>
      <c r="H3232">
        <v>-23</v>
      </c>
      <c r="I3232" t="s">
        <v>77</v>
      </c>
      <c r="K3232" s="2"/>
      <c r="L3232" t="s">
        <v>2553</v>
      </c>
      <c r="M3232" t="s">
        <v>2554</v>
      </c>
      <c r="N3232" t="s">
        <v>2555</v>
      </c>
      <c r="O3232" t="s">
        <v>5863</v>
      </c>
      <c r="P3232">
        <v>72</v>
      </c>
      <c r="Q3232" s="2">
        <v>7127</v>
      </c>
      <c r="R3232" t="str">
        <f t="shared" si="110"/>
        <v>38200Buick Open</v>
      </c>
      <c r="S3232">
        <f t="shared" si="111"/>
        <v>3232</v>
      </c>
      <c r="T3232">
        <f>VLOOKUP(S3232,Sheet2!V:V,1,FALSE)</f>
        <v>3232</v>
      </c>
      <c r="U3232">
        <f>VLOOKUP(B3232,Sheet2!W:W,1,FALSE)</f>
        <v>2705</v>
      </c>
    </row>
    <row r="3233" spans="1:21" x14ac:dyDescent="0.2">
      <c r="A3233">
        <v>3233</v>
      </c>
      <c r="B3233">
        <v>2706</v>
      </c>
      <c r="C3233">
        <v>61</v>
      </c>
      <c r="D3233" s="1">
        <v>38564</v>
      </c>
      <c r="E3233" t="s">
        <v>2090</v>
      </c>
      <c r="F3233" s="2"/>
      <c r="G3233">
        <v>264</v>
      </c>
      <c r="H3233">
        <v>-24</v>
      </c>
      <c r="I3233" t="s">
        <v>77</v>
      </c>
      <c r="K3233" s="2"/>
      <c r="L3233" t="s">
        <v>2553</v>
      </c>
      <c r="M3233" t="s">
        <v>2554</v>
      </c>
      <c r="N3233" t="s">
        <v>2555</v>
      </c>
      <c r="O3233" t="s">
        <v>5863</v>
      </c>
      <c r="P3233">
        <v>72</v>
      </c>
      <c r="Q3233" s="2">
        <v>7127</v>
      </c>
      <c r="R3233" t="str">
        <f t="shared" si="110"/>
        <v>38564Buick Open</v>
      </c>
      <c r="S3233">
        <f t="shared" si="111"/>
        <v>3233</v>
      </c>
      <c r="T3233">
        <f>VLOOKUP(S3233,Sheet2!V:V,1,FALSE)</f>
        <v>3233</v>
      </c>
      <c r="U3233">
        <f>VLOOKUP(B3233,Sheet2!W:W,1,FALSE)</f>
        <v>2706</v>
      </c>
    </row>
    <row r="3234" spans="1:21" x14ac:dyDescent="0.2">
      <c r="A3234">
        <v>3234</v>
      </c>
      <c r="B3234">
        <v>2707</v>
      </c>
      <c r="C3234">
        <v>61</v>
      </c>
      <c r="D3234" s="1">
        <v>38935</v>
      </c>
      <c r="E3234" t="s">
        <v>2090</v>
      </c>
      <c r="F3234" s="2"/>
      <c r="G3234">
        <v>264</v>
      </c>
      <c r="H3234">
        <v>-24</v>
      </c>
      <c r="I3234" t="s">
        <v>365</v>
      </c>
      <c r="K3234" s="2"/>
      <c r="L3234" t="s">
        <v>2553</v>
      </c>
      <c r="M3234" t="s">
        <v>2554</v>
      </c>
      <c r="N3234" t="s">
        <v>2555</v>
      </c>
      <c r="O3234" t="s">
        <v>5863</v>
      </c>
      <c r="P3234">
        <v>72</v>
      </c>
      <c r="Q3234" s="2">
        <v>7127</v>
      </c>
      <c r="R3234" t="str">
        <f t="shared" si="110"/>
        <v>38935Buick Open</v>
      </c>
      <c r="S3234">
        <f t="shared" si="111"/>
        <v>3234</v>
      </c>
      <c r="T3234">
        <f>VLOOKUP(S3234,Sheet2!V:V,1,FALSE)</f>
        <v>3234</v>
      </c>
      <c r="U3234">
        <f>VLOOKUP(B3234,Sheet2!W:W,1,FALSE)</f>
        <v>2707</v>
      </c>
    </row>
    <row r="3235" spans="1:21" x14ac:dyDescent="0.2">
      <c r="A3235">
        <v>3235</v>
      </c>
      <c r="B3235">
        <v>2708</v>
      </c>
      <c r="C3235">
        <v>61</v>
      </c>
      <c r="D3235" s="1">
        <v>39264</v>
      </c>
      <c r="E3235" t="s">
        <v>2090</v>
      </c>
      <c r="F3235" s="2"/>
      <c r="G3235">
        <v>273</v>
      </c>
      <c r="H3235">
        <v>-15</v>
      </c>
      <c r="I3235" t="s">
        <v>2098</v>
      </c>
      <c r="K3235" s="2"/>
      <c r="L3235" t="s">
        <v>2553</v>
      </c>
      <c r="M3235" t="s">
        <v>2554</v>
      </c>
      <c r="N3235" t="s">
        <v>2555</v>
      </c>
      <c r="O3235" t="s">
        <v>5863</v>
      </c>
      <c r="P3235">
        <v>72</v>
      </c>
      <c r="Q3235" s="2">
        <v>7127</v>
      </c>
      <c r="R3235" t="str">
        <f t="shared" si="110"/>
        <v>39264Buick Open</v>
      </c>
      <c r="S3235">
        <f t="shared" si="111"/>
        <v>3235</v>
      </c>
      <c r="T3235">
        <f>VLOOKUP(S3235,Sheet2!V:V,1,FALSE)</f>
        <v>3235</v>
      </c>
      <c r="U3235">
        <f>VLOOKUP(B3235,Sheet2!W:W,1,FALSE)</f>
        <v>2708</v>
      </c>
    </row>
    <row r="3236" spans="1:21" x14ac:dyDescent="0.2">
      <c r="A3236">
        <v>3236</v>
      </c>
      <c r="B3236">
        <v>2709</v>
      </c>
      <c r="C3236">
        <v>61</v>
      </c>
      <c r="D3236" s="1">
        <v>39628</v>
      </c>
      <c r="E3236" t="s">
        <v>2090</v>
      </c>
      <c r="F3236" s="2"/>
      <c r="G3236">
        <v>269</v>
      </c>
      <c r="H3236">
        <v>-19</v>
      </c>
      <c r="I3236" t="s">
        <v>321</v>
      </c>
      <c r="K3236" s="2"/>
      <c r="L3236" t="s">
        <v>2553</v>
      </c>
      <c r="M3236" t="s">
        <v>2554</v>
      </c>
      <c r="N3236" t="s">
        <v>2555</v>
      </c>
      <c r="O3236" t="s">
        <v>5863</v>
      </c>
      <c r="P3236">
        <v>72</v>
      </c>
      <c r="Q3236" s="2">
        <v>7127</v>
      </c>
      <c r="R3236" t="str">
        <f t="shared" si="110"/>
        <v>39628Buick Open</v>
      </c>
      <c r="S3236">
        <f t="shared" si="111"/>
        <v>3236</v>
      </c>
      <c r="T3236">
        <f>VLOOKUP(S3236,Sheet2!V:V,1,FALSE)</f>
        <v>3236</v>
      </c>
      <c r="U3236">
        <f>VLOOKUP(B3236,Sheet2!W:W,1,FALSE)</f>
        <v>2709</v>
      </c>
    </row>
    <row r="3237" spans="1:21" x14ac:dyDescent="0.2">
      <c r="A3237">
        <v>3237</v>
      </c>
      <c r="B3237">
        <v>2710</v>
      </c>
      <c r="C3237">
        <v>61</v>
      </c>
      <c r="D3237" s="1">
        <v>40027</v>
      </c>
      <c r="E3237" t="s">
        <v>2090</v>
      </c>
      <c r="F3237" s="2">
        <v>5100000</v>
      </c>
      <c r="G3237">
        <v>268</v>
      </c>
      <c r="H3237">
        <v>-20</v>
      </c>
      <c r="I3237" t="s">
        <v>365</v>
      </c>
      <c r="K3237" s="2">
        <v>918000</v>
      </c>
      <c r="L3237" t="s">
        <v>2553</v>
      </c>
      <c r="M3237" t="s">
        <v>2554</v>
      </c>
      <c r="N3237" t="s">
        <v>2555</v>
      </c>
      <c r="O3237" t="s">
        <v>5863</v>
      </c>
      <c r="P3237">
        <v>72</v>
      </c>
      <c r="Q3237" s="2">
        <v>7127</v>
      </c>
      <c r="R3237" t="str">
        <f t="shared" si="110"/>
        <v>40027Buick Open</v>
      </c>
      <c r="S3237">
        <f t="shared" si="111"/>
        <v>3237</v>
      </c>
      <c r="T3237">
        <f>VLOOKUP(S3237,Sheet2!V:V,1,FALSE)</f>
        <v>3237</v>
      </c>
      <c r="U3237">
        <f>VLOOKUP(B3237,Sheet2!W:W,1,FALSE)</f>
        <v>2710</v>
      </c>
    </row>
    <row r="3238" spans="1:21" x14ac:dyDescent="0.2">
      <c r="A3238">
        <v>3238</v>
      </c>
      <c r="B3238">
        <v>2711</v>
      </c>
      <c r="C3238">
        <v>62</v>
      </c>
      <c r="D3238" s="1">
        <v>24746</v>
      </c>
      <c r="E3238" t="s">
        <v>2239</v>
      </c>
      <c r="F3238" s="2"/>
      <c r="G3238">
        <v>282</v>
      </c>
      <c r="H3238">
        <v>-6</v>
      </c>
      <c r="I3238" t="s">
        <v>126</v>
      </c>
      <c r="K3238" s="2"/>
      <c r="L3238" t="s">
        <v>672</v>
      </c>
      <c r="M3238" t="s">
        <v>2559</v>
      </c>
      <c r="N3238" t="s">
        <v>2522</v>
      </c>
      <c r="O3238" t="s">
        <v>5863</v>
      </c>
      <c r="P3238">
        <v>72</v>
      </c>
      <c r="Q3238" s="2">
        <v>7007</v>
      </c>
      <c r="R3238" t="str">
        <f t="shared" ref="R3238:R3277" si="112">_xlfn.CONCAT(D3238,E3238)</f>
        <v>24746Atlanta Classic</v>
      </c>
      <c r="S3238">
        <f t="shared" ref="S3238:S3277" si="113">A3238</f>
        <v>3238</v>
      </c>
      <c r="T3238">
        <f>VLOOKUP(S3238,Sheet2!V:V,1,FALSE)</f>
        <v>3238</v>
      </c>
      <c r="U3238">
        <f>VLOOKUP(B3238,Sheet2!W:W,1,FALSE)</f>
        <v>2711</v>
      </c>
    </row>
    <row r="3239" spans="1:21" x14ac:dyDescent="0.2">
      <c r="A3239">
        <v>3239</v>
      </c>
      <c r="B3239">
        <v>2712</v>
      </c>
      <c r="C3239">
        <v>62</v>
      </c>
      <c r="D3239" s="1">
        <v>24991</v>
      </c>
      <c r="E3239" t="s">
        <v>2239</v>
      </c>
      <c r="F3239" s="2"/>
      <c r="G3239">
        <v>280</v>
      </c>
      <c r="H3239">
        <v>-8</v>
      </c>
      <c r="I3239" t="s">
        <v>622</v>
      </c>
      <c r="K3239" s="2"/>
      <c r="L3239" t="s">
        <v>672</v>
      </c>
      <c r="M3239" t="s">
        <v>2559</v>
      </c>
      <c r="N3239" t="s">
        <v>2522</v>
      </c>
      <c r="O3239" t="s">
        <v>5863</v>
      </c>
      <c r="P3239">
        <v>72</v>
      </c>
      <c r="Q3239" s="2">
        <v>7007</v>
      </c>
      <c r="R3239" t="str">
        <f t="shared" si="112"/>
        <v>24991Atlanta Classic</v>
      </c>
      <c r="S3239">
        <f t="shared" si="113"/>
        <v>3239</v>
      </c>
      <c r="T3239">
        <f>VLOOKUP(S3239,Sheet2!V:V,1,FALSE)</f>
        <v>3239</v>
      </c>
      <c r="U3239">
        <f>VLOOKUP(B3239,Sheet2!W:W,1,FALSE)</f>
        <v>2712</v>
      </c>
    </row>
    <row r="3240" spans="1:21" x14ac:dyDescent="0.2">
      <c r="A3240">
        <v>3240</v>
      </c>
      <c r="B3240">
        <v>2713</v>
      </c>
      <c r="C3240">
        <v>62</v>
      </c>
      <c r="D3240" s="1">
        <v>25348</v>
      </c>
      <c r="E3240" t="s">
        <v>2239</v>
      </c>
      <c r="F3240" s="2"/>
      <c r="G3240">
        <v>277</v>
      </c>
      <c r="H3240">
        <v>-11</v>
      </c>
      <c r="I3240" t="s">
        <v>963</v>
      </c>
      <c r="J3240" t="s">
        <v>18</v>
      </c>
      <c r="K3240" s="2"/>
      <c r="L3240" t="s">
        <v>672</v>
      </c>
      <c r="M3240" t="s">
        <v>2559</v>
      </c>
      <c r="N3240" t="s">
        <v>2522</v>
      </c>
      <c r="O3240" t="s">
        <v>5863</v>
      </c>
      <c r="P3240">
        <v>72</v>
      </c>
      <c r="Q3240" s="2">
        <v>7007</v>
      </c>
      <c r="R3240" t="str">
        <f t="shared" si="112"/>
        <v>25348Atlanta Classic</v>
      </c>
      <c r="S3240">
        <f t="shared" si="113"/>
        <v>3240</v>
      </c>
      <c r="T3240">
        <f>VLOOKUP(S3240,Sheet2!V:V,1,FALSE)</f>
        <v>3240</v>
      </c>
      <c r="U3240">
        <f>VLOOKUP(B3240,Sheet2!W:W,1,FALSE)</f>
        <v>2713</v>
      </c>
    </row>
    <row r="3241" spans="1:21" x14ac:dyDescent="0.2">
      <c r="A3241">
        <v>3241</v>
      </c>
      <c r="B3241">
        <v>2714</v>
      </c>
      <c r="C3241">
        <v>62</v>
      </c>
      <c r="D3241" s="1">
        <v>25712</v>
      </c>
      <c r="E3241" t="s">
        <v>2239</v>
      </c>
      <c r="F3241" s="2"/>
      <c r="G3241">
        <v>275</v>
      </c>
      <c r="H3241">
        <v>-13</v>
      </c>
      <c r="I3241" t="s">
        <v>815</v>
      </c>
      <c r="K3241" s="2"/>
      <c r="L3241" t="s">
        <v>672</v>
      </c>
      <c r="M3241" t="s">
        <v>2559</v>
      </c>
      <c r="N3241" t="s">
        <v>2522</v>
      </c>
      <c r="O3241" t="s">
        <v>5863</v>
      </c>
      <c r="P3241">
        <v>72</v>
      </c>
      <c r="Q3241" s="2">
        <v>7007</v>
      </c>
      <c r="R3241" t="str">
        <f t="shared" si="112"/>
        <v>25712Atlanta Classic</v>
      </c>
      <c r="S3241">
        <f t="shared" si="113"/>
        <v>3241</v>
      </c>
      <c r="T3241">
        <f>VLOOKUP(S3241,Sheet2!V:V,1,FALSE)</f>
        <v>3241</v>
      </c>
      <c r="U3241">
        <f>VLOOKUP(B3241,Sheet2!W:W,1,FALSE)</f>
        <v>2714</v>
      </c>
    </row>
    <row r="3242" spans="1:21" x14ac:dyDescent="0.2">
      <c r="A3242">
        <v>3242</v>
      </c>
      <c r="B3242">
        <v>2715</v>
      </c>
      <c r="C3242">
        <v>62</v>
      </c>
      <c r="D3242" s="1">
        <v>26090</v>
      </c>
      <c r="E3242" t="s">
        <v>2239</v>
      </c>
      <c r="F3242" s="2"/>
      <c r="G3242">
        <v>275</v>
      </c>
      <c r="H3242">
        <v>-13</v>
      </c>
      <c r="I3242" t="s">
        <v>1195</v>
      </c>
      <c r="J3242" t="s">
        <v>18</v>
      </c>
      <c r="K3242" s="2"/>
      <c r="L3242" t="s">
        <v>672</v>
      </c>
      <c r="M3242" t="s">
        <v>2559</v>
      </c>
      <c r="N3242" t="s">
        <v>2522</v>
      </c>
      <c r="O3242" t="s">
        <v>5863</v>
      </c>
      <c r="P3242">
        <v>72</v>
      </c>
      <c r="Q3242" s="2">
        <v>7007</v>
      </c>
      <c r="R3242" t="str">
        <f t="shared" si="112"/>
        <v>26090Atlanta Classic</v>
      </c>
      <c r="S3242">
        <f t="shared" si="113"/>
        <v>3242</v>
      </c>
      <c r="T3242">
        <f>VLOOKUP(S3242,Sheet2!V:V,1,FALSE)</f>
        <v>3242</v>
      </c>
      <c r="U3242">
        <f>VLOOKUP(B3242,Sheet2!W:W,1,FALSE)</f>
        <v>2715</v>
      </c>
    </row>
    <row r="3243" spans="1:21" x14ac:dyDescent="0.2">
      <c r="A3243">
        <v>3243</v>
      </c>
      <c r="B3243">
        <v>2716</v>
      </c>
      <c r="C3243">
        <v>62</v>
      </c>
      <c r="D3243" s="1">
        <v>26447</v>
      </c>
      <c r="E3243" t="s">
        <v>2239</v>
      </c>
      <c r="F3243" s="2"/>
      <c r="G3243">
        <v>275</v>
      </c>
      <c r="H3243">
        <v>-13</v>
      </c>
      <c r="I3243" t="s">
        <v>622</v>
      </c>
      <c r="K3243" s="2"/>
      <c r="L3243" t="s">
        <v>672</v>
      </c>
      <c r="M3243" t="s">
        <v>2559</v>
      </c>
      <c r="N3243" t="s">
        <v>2522</v>
      </c>
      <c r="O3243" t="s">
        <v>5863</v>
      </c>
      <c r="P3243">
        <v>72</v>
      </c>
      <c r="Q3243" s="2">
        <v>7007</v>
      </c>
      <c r="R3243" t="str">
        <f t="shared" si="112"/>
        <v>26447Atlanta Classic</v>
      </c>
      <c r="S3243">
        <f t="shared" si="113"/>
        <v>3243</v>
      </c>
      <c r="T3243">
        <f>VLOOKUP(S3243,Sheet2!V:V,1,FALSE)</f>
        <v>3243</v>
      </c>
      <c r="U3243">
        <f>VLOOKUP(B3243,Sheet2!W:W,1,FALSE)</f>
        <v>2716</v>
      </c>
    </row>
    <row r="3244" spans="1:21" x14ac:dyDescent="0.2">
      <c r="A3244">
        <v>3244</v>
      </c>
      <c r="B3244">
        <v>2717</v>
      </c>
      <c r="C3244">
        <v>62</v>
      </c>
      <c r="D3244" s="1">
        <v>26811</v>
      </c>
      <c r="E3244" t="s">
        <v>2239</v>
      </c>
      <c r="F3244" s="2"/>
      <c r="G3244">
        <v>272</v>
      </c>
      <c r="H3244">
        <v>-16</v>
      </c>
      <c r="I3244" t="s">
        <v>215</v>
      </c>
      <c r="K3244" s="2"/>
      <c r="L3244" t="s">
        <v>672</v>
      </c>
      <c r="M3244" t="s">
        <v>2559</v>
      </c>
      <c r="N3244" t="s">
        <v>2522</v>
      </c>
      <c r="O3244" t="s">
        <v>5863</v>
      </c>
      <c r="P3244">
        <v>72</v>
      </c>
      <c r="Q3244" s="2">
        <v>7007</v>
      </c>
      <c r="R3244" t="str">
        <f t="shared" si="112"/>
        <v>26811Atlanta Classic</v>
      </c>
      <c r="S3244">
        <f t="shared" si="113"/>
        <v>3244</v>
      </c>
      <c r="T3244">
        <f>VLOOKUP(S3244,Sheet2!V:V,1,FALSE)</f>
        <v>3244</v>
      </c>
      <c r="U3244">
        <f>VLOOKUP(B3244,Sheet2!W:W,1,FALSE)</f>
        <v>2717</v>
      </c>
    </row>
    <row r="3245" spans="1:21" x14ac:dyDescent="0.2">
      <c r="A3245">
        <v>3245</v>
      </c>
      <c r="B3245">
        <v>2718</v>
      </c>
      <c r="C3245">
        <v>62</v>
      </c>
      <c r="D3245" s="1">
        <v>27546</v>
      </c>
      <c r="E3245" t="s">
        <v>2239</v>
      </c>
      <c r="F3245" s="2"/>
      <c r="G3245">
        <v>271</v>
      </c>
      <c r="H3245">
        <v>-17</v>
      </c>
      <c r="I3245" t="s">
        <v>259</v>
      </c>
      <c r="K3245" s="2"/>
      <c r="L3245" t="s">
        <v>672</v>
      </c>
      <c r="M3245" t="s">
        <v>2559</v>
      </c>
      <c r="N3245" t="s">
        <v>2522</v>
      </c>
      <c r="O3245" t="s">
        <v>5863</v>
      </c>
      <c r="P3245">
        <v>72</v>
      </c>
      <c r="Q3245" s="2">
        <v>7007</v>
      </c>
      <c r="R3245" t="str">
        <f t="shared" si="112"/>
        <v>27546Atlanta Classic</v>
      </c>
      <c r="S3245">
        <f t="shared" si="113"/>
        <v>3245</v>
      </c>
      <c r="T3245">
        <f>VLOOKUP(S3245,Sheet2!V:V,1,FALSE)</f>
        <v>3245</v>
      </c>
      <c r="U3245">
        <f>VLOOKUP(B3245,Sheet2!W:W,1,FALSE)</f>
        <v>2718</v>
      </c>
    </row>
    <row r="3246" spans="1:21" x14ac:dyDescent="0.2">
      <c r="A3246">
        <v>3246</v>
      </c>
      <c r="B3246">
        <v>2719</v>
      </c>
      <c r="C3246">
        <v>62</v>
      </c>
      <c r="D3246" s="1">
        <v>28274</v>
      </c>
      <c r="E3246" t="s">
        <v>2239</v>
      </c>
      <c r="F3246" s="2"/>
      <c r="G3246">
        <v>273</v>
      </c>
      <c r="H3246">
        <v>-15</v>
      </c>
      <c r="I3246" t="s">
        <v>259</v>
      </c>
      <c r="K3246" s="2"/>
      <c r="L3246" t="s">
        <v>672</v>
      </c>
      <c r="M3246" t="s">
        <v>2559</v>
      </c>
      <c r="N3246" t="s">
        <v>2522</v>
      </c>
      <c r="O3246" t="s">
        <v>5863</v>
      </c>
      <c r="P3246">
        <v>72</v>
      </c>
      <c r="Q3246" s="2">
        <v>7007</v>
      </c>
      <c r="R3246" t="str">
        <f t="shared" si="112"/>
        <v>28274Atlanta Classic</v>
      </c>
      <c r="S3246">
        <f t="shared" si="113"/>
        <v>3246</v>
      </c>
      <c r="T3246">
        <f>VLOOKUP(S3246,Sheet2!V:V,1,FALSE)</f>
        <v>3246</v>
      </c>
      <c r="U3246">
        <f>VLOOKUP(B3246,Sheet2!W:W,1,FALSE)</f>
        <v>2719</v>
      </c>
    </row>
    <row r="3247" spans="1:21" x14ac:dyDescent="0.2">
      <c r="A3247">
        <v>3247</v>
      </c>
      <c r="B3247">
        <v>2720</v>
      </c>
      <c r="C3247">
        <v>62</v>
      </c>
      <c r="D3247" s="1">
        <v>28638</v>
      </c>
      <c r="E3247" t="s">
        <v>2239</v>
      </c>
      <c r="F3247" s="2"/>
      <c r="G3247">
        <v>269</v>
      </c>
      <c r="H3247">
        <v>-19</v>
      </c>
      <c r="I3247" t="s">
        <v>619</v>
      </c>
      <c r="K3247" s="2"/>
      <c r="L3247" t="s">
        <v>672</v>
      </c>
      <c r="M3247" t="s">
        <v>2559</v>
      </c>
      <c r="N3247" t="s">
        <v>2522</v>
      </c>
      <c r="O3247" t="s">
        <v>5863</v>
      </c>
      <c r="P3247">
        <v>72</v>
      </c>
      <c r="Q3247" s="2">
        <v>7007</v>
      </c>
      <c r="R3247" t="str">
        <f t="shared" si="112"/>
        <v>28638Atlanta Classic</v>
      </c>
      <c r="S3247">
        <f t="shared" si="113"/>
        <v>3247</v>
      </c>
      <c r="T3247">
        <f>VLOOKUP(S3247,Sheet2!V:V,1,FALSE)</f>
        <v>3247</v>
      </c>
      <c r="U3247">
        <f>VLOOKUP(B3247,Sheet2!W:W,1,FALSE)</f>
        <v>2720</v>
      </c>
    </row>
    <row r="3248" spans="1:21" x14ac:dyDescent="0.2">
      <c r="A3248">
        <v>3248</v>
      </c>
      <c r="B3248">
        <v>2721</v>
      </c>
      <c r="C3248">
        <v>62</v>
      </c>
      <c r="D3248" s="1">
        <v>29016</v>
      </c>
      <c r="E3248" t="s">
        <v>2239</v>
      </c>
      <c r="F3248" s="2"/>
      <c r="G3248">
        <v>265</v>
      </c>
      <c r="H3248">
        <v>-23</v>
      </c>
      <c r="I3248" t="s">
        <v>260</v>
      </c>
      <c r="K3248" s="2"/>
      <c r="L3248" t="s">
        <v>672</v>
      </c>
      <c r="M3248" t="s">
        <v>2559</v>
      </c>
      <c r="N3248" t="s">
        <v>2522</v>
      </c>
      <c r="O3248" t="s">
        <v>5863</v>
      </c>
      <c r="P3248">
        <v>72</v>
      </c>
      <c r="Q3248" s="2">
        <v>7007</v>
      </c>
      <c r="R3248" t="str">
        <f t="shared" si="112"/>
        <v>29016Atlanta Classic</v>
      </c>
      <c r="S3248">
        <f t="shared" si="113"/>
        <v>3248</v>
      </c>
      <c r="T3248">
        <f>VLOOKUP(S3248,Sheet2!V:V,1,FALSE)</f>
        <v>3248</v>
      </c>
      <c r="U3248">
        <f>VLOOKUP(B3248,Sheet2!W:W,1,FALSE)</f>
        <v>2721</v>
      </c>
    </row>
    <row r="3249" spans="1:21" x14ac:dyDescent="0.2">
      <c r="A3249">
        <v>3249</v>
      </c>
      <c r="B3249">
        <v>2722</v>
      </c>
      <c r="C3249">
        <v>62</v>
      </c>
      <c r="D3249" s="1">
        <v>29380</v>
      </c>
      <c r="E3249" t="s">
        <v>2239</v>
      </c>
      <c r="F3249" s="2"/>
      <c r="G3249">
        <v>270</v>
      </c>
      <c r="H3249">
        <v>-18</v>
      </c>
      <c r="I3249" t="s">
        <v>580</v>
      </c>
      <c r="K3249" s="2"/>
      <c r="L3249" t="s">
        <v>672</v>
      </c>
      <c r="M3249" t="s">
        <v>2559</v>
      </c>
      <c r="N3249" t="s">
        <v>2522</v>
      </c>
      <c r="O3249" t="s">
        <v>5863</v>
      </c>
      <c r="P3249">
        <v>72</v>
      </c>
      <c r="Q3249" s="2">
        <v>7007</v>
      </c>
      <c r="R3249" t="str">
        <f t="shared" si="112"/>
        <v>29380Atlanta Classic</v>
      </c>
      <c r="S3249">
        <f t="shared" si="113"/>
        <v>3249</v>
      </c>
      <c r="T3249">
        <f>VLOOKUP(S3249,Sheet2!V:V,1,FALSE)</f>
        <v>3249</v>
      </c>
      <c r="U3249">
        <f>VLOOKUP(B3249,Sheet2!W:W,1,FALSE)</f>
        <v>2722</v>
      </c>
    </row>
    <row r="3250" spans="1:21" x14ac:dyDescent="0.2">
      <c r="A3250">
        <v>3250</v>
      </c>
      <c r="B3250">
        <v>2723</v>
      </c>
      <c r="C3250">
        <v>62</v>
      </c>
      <c r="D3250" s="1">
        <v>29744</v>
      </c>
      <c r="E3250" t="s">
        <v>2239</v>
      </c>
      <c r="F3250" s="2"/>
      <c r="G3250">
        <v>277</v>
      </c>
      <c r="H3250">
        <v>-11</v>
      </c>
      <c r="I3250" t="s">
        <v>207</v>
      </c>
      <c r="J3250" t="s">
        <v>18</v>
      </c>
      <c r="K3250" s="2"/>
      <c r="L3250" t="s">
        <v>672</v>
      </c>
      <c r="M3250" t="s">
        <v>2559</v>
      </c>
      <c r="N3250" t="s">
        <v>2522</v>
      </c>
      <c r="O3250" t="s">
        <v>5863</v>
      </c>
      <c r="P3250">
        <v>72</v>
      </c>
      <c r="Q3250" s="2">
        <v>7007</v>
      </c>
      <c r="R3250" t="str">
        <f t="shared" si="112"/>
        <v>29744Atlanta Classic</v>
      </c>
      <c r="S3250">
        <f t="shared" si="113"/>
        <v>3250</v>
      </c>
      <c r="T3250">
        <f>VLOOKUP(S3250,Sheet2!V:V,1,FALSE)</f>
        <v>3250</v>
      </c>
      <c r="U3250">
        <f>VLOOKUP(B3250,Sheet2!W:W,1,FALSE)</f>
        <v>2723</v>
      </c>
    </row>
    <row r="3251" spans="1:21" x14ac:dyDescent="0.2">
      <c r="A3251">
        <v>3251</v>
      </c>
      <c r="B3251">
        <v>2724</v>
      </c>
      <c r="C3251">
        <v>62</v>
      </c>
      <c r="D3251" s="1">
        <v>30094</v>
      </c>
      <c r="E3251" t="s">
        <v>2201</v>
      </c>
      <c r="F3251" s="2"/>
      <c r="G3251">
        <v>273</v>
      </c>
      <c r="H3251">
        <v>-15</v>
      </c>
      <c r="I3251" t="s">
        <v>1217</v>
      </c>
      <c r="J3251" t="s">
        <v>18</v>
      </c>
      <c r="K3251" s="2"/>
      <c r="L3251" t="s">
        <v>672</v>
      </c>
      <c r="M3251" t="s">
        <v>2559</v>
      </c>
      <c r="N3251" t="s">
        <v>2522</v>
      </c>
      <c r="O3251" t="s">
        <v>5863</v>
      </c>
      <c r="P3251">
        <v>72</v>
      </c>
      <c r="Q3251" s="2">
        <v>7007</v>
      </c>
      <c r="R3251" t="str">
        <f t="shared" si="112"/>
        <v>30094Georgia-Pacific Atlanta Golf Classic</v>
      </c>
      <c r="S3251">
        <f t="shared" si="113"/>
        <v>3251</v>
      </c>
      <c r="T3251">
        <f>VLOOKUP(S3251,Sheet2!V:V,1,FALSE)</f>
        <v>3251</v>
      </c>
      <c r="U3251">
        <f>VLOOKUP(B3251,Sheet2!W:W,1,FALSE)</f>
        <v>2724</v>
      </c>
    </row>
    <row r="3252" spans="1:21" x14ac:dyDescent="0.2">
      <c r="A3252">
        <v>3252</v>
      </c>
      <c r="B3252">
        <v>2725</v>
      </c>
      <c r="C3252">
        <v>62</v>
      </c>
      <c r="D3252" s="1">
        <v>30458</v>
      </c>
      <c r="E3252" t="s">
        <v>2201</v>
      </c>
      <c r="F3252" s="2"/>
      <c r="G3252">
        <v>206</v>
      </c>
      <c r="H3252">
        <v>-10</v>
      </c>
      <c r="I3252" t="s">
        <v>206</v>
      </c>
      <c r="K3252" s="2"/>
      <c r="L3252" t="s">
        <v>672</v>
      </c>
      <c r="M3252" t="s">
        <v>2559</v>
      </c>
      <c r="N3252" t="s">
        <v>2522</v>
      </c>
      <c r="O3252" t="s">
        <v>5863</v>
      </c>
      <c r="P3252">
        <v>72</v>
      </c>
      <c r="Q3252" s="2">
        <v>7007</v>
      </c>
      <c r="R3252" t="str">
        <f t="shared" si="112"/>
        <v>30458Georgia-Pacific Atlanta Golf Classic</v>
      </c>
      <c r="S3252">
        <f t="shared" si="113"/>
        <v>3252</v>
      </c>
      <c r="T3252">
        <f>VLOOKUP(S3252,Sheet2!V:V,1,FALSE)</f>
        <v>3252</v>
      </c>
      <c r="U3252">
        <f>VLOOKUP(B3252,Sheet2!W:W,1,FALSE)</f>
        <v>2725</v>
      </c>
    </row>
    <row r="3253" spans="1:21" x14ac:dyDescent="0.2">
      <c r="A3253">
        <v>3253</v>
      </c>
      <c r="B3253">
        <v>2726</v>
      </c>
      <c r="C3253">
        <v>62</v>
      </c>
      <c r="D3253" s="1">
        <v>30857</v>
      </c>
      <c r="E3253" t="s">
        <v>2201</v>
      </c>
      <c r="F3253" s="2"/>
      <c r="G3253">
        <v>269</v>
      </c>
      <c r="H3253">
        <v>-19</v>
      </c>
      <c r="I3253" t="s">
        <v>200</v>
      </c>
      <c r="K3253" s="2"/>
      <c r="L3253" t="s">
        <v>672</v>
      </c>
      <c r="M3253" t="s">
        <v>2559</v>
      </c>
      <c r="N3253" t="s">
        <v>2522</v>
      </c>
      <c r="O3253" t="s">
        <v>5863</v>
      </c>
      <c r="P3253">
        <v>72</v>
      </c>
      <c r="Q3253" s="2">
        <v>7007</v>
      </c>
      <c r="R3253" t="str">
        <f t="shared" si="112"/>
        <v>30857Georgia-Pacific Atlanta Golf Classic</v>
      </c>
      <c r="S3253">
        <f t="shared" si="113"/>
        <v>3253</v>
      </c>
      <c r="T3253">
        <f>VLOOKUP(S3253,Sheet2!V:V,1,FALSE)</f>
        <v>3253</v>
      </c>
      <c r="U3253">
        <f>VLOOKUP(B3253,Sheet2!W:W,1,FALSE)</f>
        <v>2726</v>
      </c>
    </row>
    <row r="3254" spans="1:21" x14ac:dyDescent="0.2">
      <c r="A3254">
        <v>3254</v>
      </c>
      <c r="B3254">
        <v>2727</v>
      </c>
      <c r="C3254">
        <v>62</v>
      </c>
      <c r="D3254" s="1">
        <v>31221</v>
      </c>
      <c r="E3254" t="s">
        <v>2201</v>
      </c>
      <c r="F3254" s="2"/>
      <c r="G3254">
        <v>273</v>
      </c>
      <c r="H3254">
        <v>-15</v>
      </c>
      <c r="I3254" t="s">
        <v>105</v>
      </c>
      <c r="J3254" t="s">
        <v>18</v>
      </c>
      <c r="K3254" s="2"/>
      <c r="L3254" t="s">
        <v>672</v>
      </c>
      <c r="M3254" t="s">
        <v>2559</v>
      </c>
      <c r="N3254" t="s">
        <v>2522</v>
      </c>
      <c r="O3254" t="s">
        <v>5863</v>
      </c>
      <c r="P3254">
        <v>72</v>
      </c>
      <c r="Q3254" s="2">
        <v>7007</v>
      </c>
      <c r="R3254" t="str">
        <f t="shared" si="112"/>
        <v>31221Georgia-Pacific Atlanta Golf Classic</v>
      </c>
      <c r="S3254">
        <f t="shared" si="113"/>
        <v>3254</v>
      </c>
      <c r="T3254">
        <f>VLOOKUP(S3254,Sheet2!V:V,1,FALSE)</f>
        <v>3254</v>
      </c>
      <c r="U3254">
        <f>VLOOKUP(B3254,Sheet2!W:W,1,FALSE)</f>
        <v>2727</v>
      </c>
    </row>
    <row r="3255" spans="1:21" x14ac:dyDescent="0.2">
      <c r="A3255">
        <v>3255</v>
      </c>
      <c r="B3255">
        <v>2728</v>
      </c>
      <c r="C3255">
        <v>62</v>
      </c>
      <c r="D3255" s="1">
        <v>31585</v>
      </c>
      <c r="E3255" t="s">
        <v>2201</v>
      </c>
      <c r="F3255" s="2"/>
      <c r="G3255">
        <v>269</v>
      </c>
      <c r="H3255">
        <v>-19</v>
      </c>
      <c r="I3255" t="s">
        <v>1041</v>
      </c>
      <c r="K3255" s="2"/>
      <c r="L3255" t="s">
        <v>672</v>
      </c>
      <c r="M3255" t="s">
        <v>2559</v>
      </c>
      <c r="N3255" t="s">
        <v>2522</v>
      </c>
      <c r="O3255" t="s">
        <v>5863</v>
      </c>
      <c r="P3255">
        <v>72</v>
      </c>
      <c r="Q3255" s="2">
        <v>7007</v>
      </c>
      <c r="R3255" t="str">
        <f t="shared" si="112"/>
        <v>31585Georgia-Pacific Atlanta Golf Classic</v>
      </c>
      <c r="S3255">
        <f t="shared" si="113"/>
        <v>3255</v>
      </c>
      <c r="T3255">
        <f>VLOOKUP(S3255,Sheet2!V:V,1,FALSE)</f>
        <v>3255</v>
      </c>
      <c r="U3255">
        <f>VLOOKUP(B3255,Sheet2!W:W,1,FALSE)</f>
        <v>2728</v>
      </c>
    </row>
    <row r="3256" spans="1:21" x14ac:dyDescent="0.2">
      <c r="A3256">
        <v>3256</v>
      </c>
      <c r="B3256">
        <v>2729</v>
      </c>
      <c r="C3256">
        <v>62</v>
      </c>
      <c r="D3256" s="1">
        <v>31921</v>
      </c>
      <c r="E3256" t="s">
        <v>2201</v>
      </c>
      <c r="F3256" s="2"/>
      <c r="G3256">
        <v>265</v>
      </c>
      <c r="H3256">
        <v>-23</v>
      </c>
      <c r="I3256" t="s">
        <v>2209</v>
      </c>
      <c r="K3256" s="2"/>
      <c r="L3256" t="s">
        <v>672</v>
      </c>
      <c r="M3256" t="s">
        <v>2559</v>
      </c>
      <c r="N3256" t="s">
        <v>2522</v>
      </c>
      <c r="O3256" t="s">
        <v>5863</v>
      </c>
      <c r="P3256">
        <v>72</v>
      </c>
      <c r="Q3256" s="2">
        <v>7007</v>
      </c>
      <c r="R3256" t="str">
        <f t="shared" si="112"/>
        <v>31921Georgia-Pacific Atlanta Golf Classic</v>
      </c>
      <c r="S3256">
        <f t="shared" si="113"/>
        <v>3256</v>
      </c>
      <c r="T3256">
        <f>VLOOKUP(S3256,Sheet2!V:V,1,FALSE)</f>
        <v>3256</v>
      </c>
      <c r="U3256">
        <f>VLOOKUP(B3256,Sheet2!W:W,1,FALSE)</f>
        <v>2729</v>
      </c>
    </row>
    <row r="3257" spans="1:21" x14ac:dyDescent="0.2">
      <c r="A3257">
        <v>3257</v>
      </c>
      <c r="B3257">
        <v>2730</v>
      </c>
      <c r="C3257">
        <v>62</v>
      </c>
      <c r="D3257" s="1">
        <v>32320</v>
      </c>
      <c r="E3257" t="s">
        <v>2201</v>
      </c>
      <c r="F3257" s="2"/>
      <c r="G3257">
        <v>268</v>
      </c>
      <c r="H3257">
        <v>-20</v>
      </c>
      <c r="I3257" t="s">
        <v>580</v>
      </c>
      <c r="K3257" s="2"/>
      <c r="L3257" t="s">
        <v>672</v>
      </c>
      <c r="M3257" t="s">
        <v>2559</v>
      </c>
      <c r="N3257" t="s">
        <v>2522</v>
      </c>
      <c r="O3257" t="s">
        <v>5863</v>
      </c>
      <c r="P3257">
        <v>72</v>
      </c>
      <c r="Q3257" s="2">
        <v>7007</v>
      </c>
      <c r="R3257" t="str">
        <f t="shared" si="112"/>
        <v>32320Georgia-Pacific Atlanta Golf Classic</v>
      </c>
      <c r="S3257">
        <f t="shared" si="113"/>
        <v>3257</v>
      </c>
      <c r="T3257">
        <f>VLOOKUP(S3257,Sheet2!V:V,1,FALSE)</f>
        <v>3257</v>
      </c>
      <c r="U3257">
        <f>VLOOKUP(B3257,Sheet2!W:W,1,FALSE)</f>
        <v>2730</v>
      </c>
    </row>
    <row r="3258" spans="1:21" x14ac:dyDescent="0.2">
      <c r="A3258">
        <v>3258</v>
      </c>
      <c r="B3258">
        <v>2731</v>
      </c>
      <c r="C3258">
        <v>62</v>
      </c>
      <c r="D3258" s="1">
        <v>32656</v>
      </c>
      <c r="E3258" t="s">
        <v>2187</v>
      </c>
      <c r="F3258" s="2"/>
      <c r="G3258">
        <v>278</v>
      </c>
      <c r="H3258">
        <v>-10</v>
      </c>
      <c r="I3258" t="s">
        <v>954</v>
      </c>
      <c r="K3258" s="2"/>
      <c r="L3258" t="s">
        <v>672</v>
      </c>
      <c r="M3258" t="s">
        <v>2559</v>
      </c>
      <c r="N3258" t="s">
        <v>2522</v>
      </c>
      <c r="O3258" t="s">
        <v>5863</v>
      </c>
      <c r="P3258">
        <v>72</v>
      </c>
      <c r="Q3258" s="2">
        <v>7007</v>
      </c>
      <c r="R3258" t="str">
        <f t="shared" si="112"/>
        <v>32656BellSouth Atlanta Golf Classic</v>
      </c>
      <c r="S3258">
        <f t="shared" si="113"/>
        <v>3258</v>
      </c>
      <c r="T3258">
        <f>VLOOKUP(S3258,Sheet2!V:V,1,FALSE)</f>
        <v>3258</v>
      </c>
      <c r="U3258">
        <f>VLOOKUP(B3258,Sheet2!W:W,1,FALSE)</f>
        <v>2731</v>
      </c>
    </row>
    <row r="3259" spans="1:21" x14ac:dyDescent="0.2">
      <c r="A3259">
        <v>3259</v>
      </c>
      <c r="B3259">
        <v>2732</v>
      </c>
      <c r="C3259">
        <v>62</v>
      </c>
      <c r="D3259" s="1">
        <v>33020</v>
      </c>
      <c r="E3259" t="s">
        <v>2187</v>
      </c>
      <c r="F3259" s="2"/>
      <c r="G3259">
        <v>275</v>
      </c>
      <c r="H3259">
        <v>-13</v>
      </c>
      <c r="I3259" t="s">
        <v>105</v>
      </c>
      <c r="K3259" s="2"/>
      <c r="L3259" t="s">
        <v>672</v>
      </c>
      <c r="M3259" t="s">
        <v>2559</v>
      </c>
      <c r="N3259" t="s">
        <v>2522</v>
      </c>
      <c r="O3259" t="s">
        <v>5863</v>
      </c>
      <c r="P3259">
        <v>72</v>
      </c>
      <c r="Q3259" s="2">
        <v>7007</v>
      </c>
      <c r="R3259" t="str">
        <f t="shared" si="112"/>
        <v>33020BellSouth Atlanta Golf Classic</v>
      </c>
      <c r="S3259">
        <f t="shared" si="113"/>
        <v>3259</v>
      </c>
      <c r="T3259">
        <f>VLOOKUP(S3259,Sheet2!V:V,1,FALSE)</f>
        <v>3259</v>
      </c>
      <c r="U3259">
        <f>VLOOKUP(B3259,Sheet2!W:W,1,FALSE)</f>
        <v>2732</v>
      </c>
    </row>
    <row r="3260" spans="1:21" x14ac:dyDescent="0.2">
      <c r="A3260">
        <v>3260</v>
      </c>
      <c r="B3260">
        <v>2733</v>
      </c>
      <c r="C3260">
        <v>62</v>
      </c>
      <c r="D3260" s="1">
        <v>33370</v>
      </c>
      <c r="E3260" t="s">
        <v>2187</v>
      </c>
      <c r="F3260" s="2"/>
      <c r="G3260">
        <v>272</v>
      </c>
      <c r="H3260">
        <v>-16</v>
      </c>
      <c r="I3260" t="s">
        <v>99</v>
      </c>
      <c r="J3260" t="s">
        <v>18</v>
      </c>
      <c r="K3260" s="2"/>
      <c r="L3260" t="s">
        <v>672</v>
      </c>
      <c r="M3260" t="s">
        <v>2559</v>
      </c>
      <c r="N3260" t="s">
        <v>2522</v>
      </c>
      <c r="O3260" t="s">
        <v>5863</v>
      </c>
      <c r="P3260">
        <v>72</v>
      </c>
      <c r="Q3260" s="2">
        <v>7007</v>
      </c>
      <c r="R3260" t="str">
        <f t="shared" si="112"/>
        <v>33370BellSouth Atlanta Golf Classic</v>
      </c>
      <c r="S3260">
        <f t="shared" si="113"/>
        <v>3260</v>
      </c>
      <c r="T3260">
        <f>VLOOKUP(S3260,Sheet2!V:V,1,FALSE)</f>
        <v>3260</v>
      </c>
      <c r="U3260">
        <f>VLOOKUP(B3260,Sheet2!W:W,1,FALSE)</f>
        <v>2733</v>
      </c>
    </row>
    <row r="3261" spans="1:21" x14ac:dyDescent="0.2">
      <c r="A3261">
        <v>3261</v>
      </c>
      <c r="B3261">
        <v>2734</v>
      </c>
      <c r="C3261">
        <v>62</v>
      </c>
      <c r="D3261" s="1">
        <v>33734</v>
      </c>
      <c r="E3261" t="s">
        <v>2102</v>
      </c>
      <c r="F3261" s="2"/>
      <c r="G3261">
        <v>272</v>
      </c>
      <c r="H3261">
        <v>-16</v>
      </c>
      <c r="I3261" t="s">
        <v>200</v>
      </c>
      <c r="K3261" s="2"/>
      <c r="L3261" t="s">
        <v>672</v>
      </c>
      <c r="M3261" t="s">
        <v>2559</v>
      </c>
      <c r="N3261" t="s">
        <v>2522</v>
      </c>
      <c r="O3261" t="s">
        <v>5863</v>
      </c>
      <c r="P3261">
        <v>72</v>
      </c>
      <c r="Q3261" s="2">
        <v>7007</v>
      </c>
      <c r="R3261" t="str">
        <f t="shared" si="112"/>
        <v>33734BellSouth Classic</v>
      </c>
      <c r="S3261">
        <f t="shared" si="113"/>
        <v>3261</v>
      </c>
      <c r="T3261">
        <f>VLOOKUP(S3261,Sheet2!V:V,1,FALSE)</f>
        <v>3261</v>
      </c>
      <c r="U3261">
        <f>VLOOKUP(B3261,Sheet2!W:W,1,FALSE)</f>
        <v>2734</v>
      </c>
    </row>
    <row r="3262" spans="1:21" x14ac:dyDescent="0.2">
      <c r="A3262">
        <v>3262</v>
      </c>
      <c r="B3262">
        <v>2735</v>
      </c>
      <c r="C3262">
        <v>62</v>
      </c>
      <c r="D3262" s="1">
        <v>34098</v>
      </c>
      <c r="E3262" t="s">
        <v>2102</v>
      </c>
      <c r="F3262" s="2"/>
      <c r="G3262">
        <v>271</v>
      </c>
      <c r="H3262">
        <v>-17</v>
      </c>
      <c r="I3262" t="s">
        <v>441</v>
      </c>
      <c r="K3262" s="2"/>
      <c r="L3262" t="s">
        <v>672</v>
      </c>
      <c r="M3262" t="s">
        <v>2559</v>
      </c>
      <c r="N3262" t="s">
        <v>2522</v>
      </c>
      <c r="O3262" t="s">
        <v>5863</v>
      </c>
      <c r="P3262">
        <v>72</v>
      </c>
      <c r="Q3262" s="2">
        <v>7007</v>
      </c>
      <c r="R3262" t="str">
        <f t="shared" si="112"/>
        <v>34098BellSouth Classic</v>
      </c>
      <c r="S3262">
        <f t="shared" si="113"/>
        <v>3262</v>
      </c>
      <c r="T3262">
        <f>VLOOKUP(S3262,Sheet2!V:V,1,FALSE)</f>
        <v>3262</v>
      </c>
      <c r="U3262">
        <f>VLOOKUP(B3262,Sheet2!W:W,1,FALSE)</f>
        <v>2735</v>
      </c>
    </row>
    <row r="3263" spans="1:21" x14ac:dyDescent="0.2">
      <c r="A3263">
        <v>3263</v>
      </c>
      <c r="B3263">
        <v>2736</v>
      </c>
      <c r="C3263">
        <v>62</v>
      </c>
      <c r="D3263" s="1">
        <v>34462</v>
      </c>
      <c r="E3263" t="s">
        <v>2102</v>
      </c>
      <c r="F3263" s="2"/>
      <c r="G3263">
        <v>274</v>
      </c>
      <c r="H3263">
        <v>-14</v>
      </c>
      <c r="I3263" t="s">
        <v>1028</v>
      </c>
      <c r="K3263" s="2"/>
      <c r="L3263" t="s">
        <v>672</v>
      </c>
      <c r="M3263" t="s">
        <v>2559</v>
      </c>
      <c r="N3263" t="s">
        <v>2522</v>
      </c>
      <c r="O3263" t="s">
        <v>5863</v>
      </c>
      <c r="P3263">
        <v>72</v>
      </c>
      <c r="Q3263" s="2">
        <v>7007</v>
      </c>
      <c r="R3263" t="str">
        <f t="shared" si="112"/>
        <v>34462BellSouth Classic</v>
      </c>
      <c r="S3263">
        <f t="shared" si="113"/>
        <v>3263</v>
      </c>
      <c r="T3263">
        <f>VLOOKUP(S3263,Sheet2!V:V,1,FALSE)</f>
        <v>3263</v>
      </c>
      <c r="U3263">
        <f>VLOOKUP(B3263,Sheet2!W:W,1,FALSE)</f>
        <v>2736</v>
      </c>
    </row>
    <row r="3264" spans="1:21" x14ac:dyDescent="0.2">
      <c r="A3264">
        <v>3264</v>
      </c>
      <c r="B3264">
        <v>2737</v>
      </c>
      <c r="C3264">
        <v>62</v>
      </c>
      <c r="D3264" s="1">
        <v>34826</v>
      </c>
      <c r="E3264" t="s">
        <v>2102</v>
      </c>
      <c r="F3264" s="2"/>
      <c r="G3264">
        <v>271</v>
      </c>
      <c r="H3264">
        <v>-17</v>
      </c>
      <c r="I3264" t="s">
        <v>436</v>
      </c>
      <c r="K3264" s="2"/>
      <c r="L3264" t="s">
        <v>672</v>
      </c>
      <c r="M3264" t="s">
        <v>2559</v>
      </c>
      <c r="N3264" t="s">
        <v>2522</v>
      </c>
      <c r="O3264" t="s">
        <v>5863</v>
      </c>
      <c r="P3264">
        <v>72</v>
      </c>
      <c r="Q3264" s="2">
        <v>7007</v>
      </c>
      <c r="R3264" t="str">
        <f t="shared" si="112"/>
        <v>34826BellSouth Classic</v>
      </c>
      <c r="S3264">
        <f t="shared" si="113"/>
        <v>3264</v>
      </c>
      <c r="T3264">
        <f>VLOOKUP(S3264,Sheet2!V:V,1,FALSE)</f>
        <v>3264</v>
      </c>
      <c r="U3264">
        <f>VLOOKUP(B3264,Sheet2!W:W,1,FALSE)</f>
        <v>2737</v>
      </c>
    </row>
    <row r="3265" spans="1:21" x14ac:dyDescent="0.2">
      <c r="A3265">
        <v>3265</v>
      </c>
      <c r="B3265">
        <v>2738</v>
      </c>
      <c r="C3265">
        <v>62</v>
      </c>
      <c r="D3265" s="1">
        <v>35162</v>
      </c>
      <c r="E3265" t="s">
        <v>2102</v>
      </c>
      <c r="F3265" s="2"/>
      <c r="G3265">
        <v>280</v>
      </c>
      <c r="H3265">
        <v>-8</v>
      </c>
      <c r="I3265" t="s">
        <v>2162</v>
      </c>
      <c r="J3265" t="s">
        <v>18</v>
      </c>
      <c r="K3265" s="2"/>
      <c r="L3265" t="s">
        <v>672</v>
      </c>
      <c r="M3265" t="s">
        <v>2559</v>
      </c>
      <c r="N3265" t="s">
        <v>2522</v>
      </c>
      <c r="O3265" t="s">
        <v>5863</v>
      </c>
      <c r="P3265">
        <v>72</v>
      </c>
      <c r="Q3265" s="2">
        <v>7018</v>
      </c>
      <c r="R3265" t="str">
        <f t="shared" si="112"/>
        <v>35162BellSouth Classic</v>
      </c>
      <c r="S3265">
        <f t="shared" si="113"/>
        <v>3265</v>
      </c>
      <c r="T3265">
        <f>VLOOKUP(S3265,Sheet2!V:V,1,FALSE)</f>
        <v>3265</v>
      </c>
      <c r="U3265">
        <f>VLOOKUP(B3265,Sheet2!W:W,1,FALSE)</f>
        <v>2738</v>
      </c>
    </row>
    <row r="3266" spans="1:21" x14ac:dyDescent="0.2">
      <c r="A3266">
        <v>3266</v>
      </c>
      <c r="B3266">
        <v>2739</v>
      </c>
      <c r="C3266">
        <v>62</v>
      </c>
      <c r="D3266" s="1">
        <v>35561</v>
      </c>
      <c r="E3266" t="s">
        <v>2102</v>
      </c>
      <c r="F3266" s="2"/>
      <c r="G3266">
        <v>274</v>
      </c>
      <c r="H3266">
        <v>-14</v>
      </c>
      <c r="I3266" t="s">
        <v>878</v>
      </c>
      <c r="K3266" s="2"/>
      <c r="L3266" t="s">
        <v>2560</v>
      </c>
      <c r="M3266" t="s">
        <v>2561</v>
      </c>
      <c r="N3266" t="s">
        <v>2522</v>
      </c>
      <c r="O3266" t="s">
        <v>5863</v>
      </c>
      <c r="P3266">
        <v>72</v>
      </c>
      <c r="Q3266" s="2">
        <v>7259</v>
      </c>
      <c r="R3266" t="str">
        <f t="shared" si="112"/>
        <v>35561BellSouth Classic</v>
      </c>
      <c r="S3266">
        <f t="shared" si="113"/>
        <v>3266</v>
      </c>
      <c r="T3266">
        <f>VLOOKUP(S3266,Sheet2!V:V,1,FALSE)</f>
        <v>3266</v>
      </c>
      <c r="U3266">
        <f>VLOOKUP(B3266,Sheet2!W:W,1,FALSE)</f>
        <v>2739</v>
      </c>
    </row>
    <row r="3267" spans="1:21" x14ac:dyDescent="0.2">
      <c r="A3267">
        <v>3267</v>
      </c>
      <c r="B3267">
        <v>2740</v>
      </c>
      <c r="C3267">
        <v>62</v>
      </c>
      <c r="D3267" s="1">
        <v>35925</v>
      </c>
      <c r="E3267" t="s">
        <v>2102</v>
      </c>
      <c r="F3267" s="2"/>
      <c r="G3267">
        <v>271</v>
      </c>
      <c r="H3267">
        <v>-17</v>
      </c>
      <c r="I3267" t="s">
        <v>365</v>
      </c>
      <c r="K3267" s="2"/>
      <c r="L3267" t="s">
        <v>2560</v>
      </c>
      <c r="M3267" t="s">
        <v>2561</v>
      </c>
      <c r="N3267" t="s">
        <v>2522</v>
      </c>
      <c r="O3267" t="s">
        <v>5863</v>
      </c>
      <c r="P3267">
        <v>72</v>
      </c>
      <c r="Q3267" s="2">
        <v>7259</v>
      </c>
      <c r="R3267" t="str">
        <f t="shared" si="112"/>
        <v>35925BellSouth Classic</v>
      </c>
      <c r="S3267">
        <f t="shared" si="113"/>
        <v>3267</v>
      </c>
      <c r="T3267">
        <f>VLOOKUP(S3267,Sheet2!V:V,1,FALSE)</f>
        <v>3267</v>
      </c>
      <c r="U3267">
        <f>VLOOKUP(B3267,Sheet2!W:W,1,FALSE)</f>
        <v>2740</v>
      </c>
    </row>
    <row r="3268" spans="1:21" x14ac:dyDescent="0.2">
      <c r="A3268">
        <v>3268</v>
      </c>
      <c r="B3268">
        <v>2741</v>
      </c>
      <c r="C3268">
        <v>62</v>
      </c>
      <c r="D3268" s="1">
        <v>36254</v>
      </c>
      <c r="E3268" t="s">
        <v>2102</v>
      </c>
      <c r="F3268" s="2"/>
      <c r="G3268">
        <v>270</v>
      </c>
      <c r="H3268">
        <v>-18</v>
      </c>
      <c r="I3268" t="s">
        <v>83</v>
      </c>
      <c r="K3268" s="2"/>
      <c r="L3268" t="s">
        <v>2560</v>
      </c>
      <c r="M3268" t="s">
        <v>2561</v>
      </c>
      <c r="N3268" t="s">
        <v>2522</v>
      </c>
      <c r="O3268" t="s">
        <v>5863</v>
      </c>
      <c r="P3268">
        <v>72</v>
      </c>
      <c r="Q3268" s="2">
        <v>7259</v>
      </c>
      <c r="R3268" t="str">
        <f t="shared" si="112"/>
        <v>36254BellSouth Classic</v>
      </c>
      <c r="S3268">
        <f t="shared" si="113"/>
        <v>3268</v>
      </c>
      <c r="T3268">
        <f>VLOOKUP(S3268,Sheet2!V:V,1,FALSE)</f>
        <v>3268</v>
      </c>
      <c r="U3268">
        <f>VLOOKUP(B3268,Sheet2!W:W,1,FALSE)</f>
        <v>2741</v>
      </c>
    </row>
    <row r="3269" spans="1:21" x14ac:dyDescent="0.2">
      <c r="A3269">
        <v>3269</v>
      </c>
      <c r="B3269">
        <v>2742</v>
      </c>
      <c r="C3269">
        <v>62</v>
      </c>
      <c r="D3269" s="1">
        <v>36618</v>
      </c>
      <c r="E3269" t="s">
        <v>2102</v>
      </c>
      <c r="F3269" s="2"/>
      <c r="G3269">
        <v>205</v>
      </c>
      <c r="H3269">
        <v>-11</v>
      </c>
      <c r="I3269" t="s">
        <v>70</v>
      </c>
      <c r="J3269" t="s">
        <v>18</v>
      </c>
      <c r="K3269" s="2"/>
      <c r="L3269" t="s">
        <v>2560</v>
      </c>
      <c r="M3269" t="s">
        <v>2561</v>
      </c>
      <c r="N3269" t="s">
        <v>2522</v>
      </c>
      <c r="O3269" t="s">
        <v>5863</v>
      </c>
      <c r="P3269">
        <v>72</v>
      </c>
      <c r="Q3269" s="2">
        <v>7259</v>
      </c>
      <c r="R3269" t="str">
        <f t="shared" si="112"/>
        <v>36618BellSouth Classic</v>
      </c>
      <c r="S3269">
        <f t="shared" si="113"/>
        <v>3269</v>
      </c>
      <c r="T3269">
        <f>VLOOKUP(S3269,Sheet2!V:V,1,FALSE)</f>
        <v>3269</v>
      </c>
      <c r="U3269">
        <f>VLOOKUP(B3269,Sheet2!W:W,1,FALSE)</f>
        <v>2742</v>
      </c>
    </row>
    <row r="3270" spans="1:21" x14ac:dyDescent="0.2">
      <c r="A3270">
        <v>3270</v>
      </c>
      <c r="B3270">
        <v>2743</v>
      </c>
      <c r="C3270">
        <v>62</v>
      </c>
      <c r="D3270" s="1">
        <v>36982</v>
      </c>
      <c r="E3270" t="s">
        <v>2102</v>
      </c>
      <c r="F3270" s="2"/>
      <c r="G3270">
        <v>280</v>
      </c>
      <c r="H3270">
        <v>-8</v>
      </c>
      <c r="I3270" t="s">
        <v>878</v>
      </c>
      <c r="K3270" s="2"/>
      <c r="L3270" t="s">
        <v>2560</v>
      </c>
      <c r="M3270" t="s">
        <v>2561</v>
      </c>
      <c r="N3270" t="s">
        <v>2522</v>
      </c>
      <c r="O3270" t="s">
        <v>5863</v>
      </c>
      <c r="P3270">
        <v>72</v>
      </c>
      <c r="Q3270" s="2">
        <v>7259</v>
      </c>
      <c r="R3270" t="str">
        <f t="shared" si="112"/>
        <v>36982BellSouth Classic</v>
      </c>
      <c r="S3270">
        <f t="shared" si="113"/>
        <v>3270</v>
      </c>
      <c r="T3270">
        <f>VLOOKUP(S3270,Sheet2!V:V,1,FALSE)</f>
        <v>3270</v>
      </c>
      <c r="U3270">
        <f>VLOOKUP(B3270,Sheet2!W:W,1,FALSE)</f>
        <v>2743</v>
      </c>
    </row>
    <row r="3271" spans="1:21" x14ac:dyDescent="0.2">
      <c r="A3271">
        <v>3271</v>
      </c>
      <c r="B3271">
        <v>2744</v>
      </c>
      <c r="C3271">
        <v>62</v>
      </c>
      <c r="D3271" s="1">
        <v>37353</v>
      </c>
      <c r="E3271" t="s">
        <v>2102</v>
      </c>
      <c r="F3271" s="2"/>
      <c r="G3271">
        <v>272</v>
      </c>
      <c r="H3271">
        <v>-16</v>
      </c>
      <c r="I3271" t="s">
        <v>689</v>
      </c>
      <c r="K3271" s="2"/>
      <c r="L3271" t="s">
        <v>2560</v>
      </c>
      <c r="M3271" t="s">
        <v>2561</v>
      </c>
      <c r="N3271" t="s">
        <v>2522</v>
      </c>
      <c r="O3271" t="s">
        <v>5863</v>
      </c>
      <c r="P3271">
        <v>72</v>
      </c>
      <c r="Q3271" s="2">
        <v>7259</v>
      </c>
      <c r="R3271" t="str">
        <f t="shared" si="112"/>
        <v>37353BellSouth Classic</v>
      </c>
      <c r="S3271">
        <f t="shared" si="113"/>
        <v>3271</v>
      </c>
      <c r="T3271">
        <f>VLOOKUP(S3271,Sheet2!V:V,1,FALSE)</f>
        <v>3271</v>
      </c>
      <c r="U3271">
        <f>VLOOKUP(B3271,Sheet2!W:W,1,FALSE)</f>
        <v>2744</v>
      </c>
    </row>
    <row r="3272" spans="1:21" x14ac:dyDescent="0.2">
      <c r="A3272">
        <v>3272</v>
      </c>
      <c r="B3272">
        <v>2745</v>
      </c>
      <c r="C3272">
        <v>62</v>
      </c>
      <c r="D3272" s="1">
        <v>37717</v>
      </c>
      <c r="E3272" t="s">
        <v>2102</v>
      </c>
      <c r="F3272" s="2"/>
      <c r="G3272">
        <v>272</v>
      </c>
      <c r="H3272">
        <v>-16</v>
      </c>
      <c r="I3272" t="s">
        <v>368</v>
      </c>
      <c r="K3272" s="2"/>
      <c r="L3272" t="s">
        <v>2560</v>
      </c>
      <c r="M3272" t="s">
        <v>2561</v>
      </c>
      <c r="N3272" t="s">
        <v>2522</v>
      </c>
      <c r="O3272" t="s">
        <v>5863</v>
      </c>
      <c r="P3272">
        <v>72</v>
      </c>
      <c r="Q3272" s="2">
        <v>7293</v>
      </c>
      <c r="R3272" t="str">
        <f t="shared" si="112"/>
        <v>37717BellSouth Classic</v>
      </c>
      <c r="S3272">
        <f t="shared" si="113"/>
        <v>3272</v>
      </c>
      <c r="T3272">
        <f>VLOOKUP(S3272,Sheet2!V:V,1,FALSE)</f>
        <v>3272</v>
      </c>
      <c r="U3272">
        <f>VLOOKUP(B3272,Sheet2!W:W,1,FALSE)</f>
        <v>2745</v>
      </c>
    </row>
    <row r="3273" spans="1:21" x14ac:dyDescent="0.2">
      <c r="A3273">
        <v>3273</v>
      </c>
      <c r="B3273">
        <v>2746</v>
      </c>
      <c r="C3273">
        <v>62</v>
      </c>
      <c r="D3273" s="1">
        <v>38081</v>
      </c>
      <c r="E3273" t="s">
        <v>2102</v>
      </c>
      <c r="F3273" s="2"/>
      <c r="G3273">
        <v>275</v>
      </c>
      <c r="H3273">
        <v>-13</v>
      </c>
      <c r="I3273" t="s">
        <v>179</v>
      </c>
      <c r="K3273" s="2"/>
      <c r="L3273" t="s">
        <v>2560</v>
      </c>
      <c r="M3273" t="s">
        <v>2561</v>
      </c>
      <c r="N3273" t="s">
        <v>2522</v>
      </c>
      <c r="O3273" t="s">
        <v>5863</v>
      </c>
      <c r="P3273">
        <v>72</v>
      </c>
      <c r="Q3273" s="2">
        <v>7293</v>
      </c>
      <c r="R3273" t="str">
        <f t="shared" si="112"/>
        <v>38081BellSouth Classic</v>
      </c>
      <c r="S3273">
        <f t="shared" si="113"/>
        <v>3273</v>
      </c>
      <c r="T3273">
        <f>VLOOKUP(S3273,Sheet2!V:V,1,FALSE)</f>
        <v>3273</v>
      </c>
      <c r="U3273">
        <f>VLOOKUP(B3273,Sheet2!W:W,1,FALSE)</f>
        <v>2746</v>
      </c>
    </row>
    <row r="3274" spans="1:21" x14ac:dyDescent="0.2">
      <c r="A3274">
        <v>3274</v>
      </c>
      <c r="B3274">
        <v>2747</v>
      </c>
      <c r="C3274">
        <v>62</v>
      </c>
      <c r="D3274" s="1">
        <v>38445</v>
      </c>
      <c r="E3274" t="s">
        <v>2102</v>
      </c>
      <c r="F3274" s="2"/>
      <c r="G3274">
        <v>208</v>
      </c>
      <c r="H3274">
        <v>-8</v>
      </c>
      <c r="I3274" t="s">
        <v>70</v>
      </c>
      <c r="J3274" t="s">
        <v>18</v>
      </c>
      <c r="K3274" s="2"/>
      <c r="L3274" t="s">
        <v>2560</v>
      </c>
      <c r="M3274" t="s">
        <v>2561</v>
      </c>
      <c r="N3274" t="s">
        <v>2522</v>
      </c>
      <c r="O3274" t="s">
        <v>5863</v>
      </c>
      <c r="P3274">
        <v>72</v>
      </c>
      <c r="Q3274" s="2">
        <v>7293</v>
      </c>
      <c r="R3274" t="str">
        <f t="shared" si="112"/>
        <v>38445BellSouth Classic</v>
      </c>
      <c r="S3274">
        <f t="shared" si="113"/>
        <v>3274</v>
      </c>
      <c r="T3274">
        <f>VLOOKUP(S3274,Sheet2!V:V,1,FALSE)</f>
        <v>3274</v>
      </c>
      <c r="U3274">
        <f>VLOOKUP(B3274,Sheet2!W:W,1,FALSE)</f>
        <v>2747</v>
      </c>
    </row>
    <row r="3275" spans="1:21" x14ac:dyDescent="0.2">
      <c r="A3275">
        <v>3275</v>
      </c>
      <c r="B3275">
        <v>2748</v>
      </c>
      <c r="C3275">
        <v>62</v>
      </c>
      <c r="D3275" s="1">
        <v>38809</v>
      </c>
      <c r="E3275" t="s">
        <v>2102</v>
      </c>
      <c r="F3275" s="2"/>
      <c r="G3275">
        <v>260</v>
      </c>
      <c r="H3275">
        <v>-28</v>
      </c>
      <c r="I3275" t="s">
        <v>70</v>
      </c>
      <c r="K3275" s="2"/>
      <c r="L3275" t="s">
        <v>2560</v>
      </c>
      <c r="M3275" t="s">
        <v>2561</v>
      </c>
      <c r="N3275" t="s">
        <v>2522</v>
      </c>
      <c r="O3275" t="s">
        <v>5863</v>
      </c>
      <c r="P3275">
        <v>72</v>
      </c>
      <c r="Q3275" s="2">
        <v>7343</v>
      </c>
      <c r="R3275" t="str">
        <f t="shared" si="112"/>
        <v>38809BellSouth Classic</v>
      </c>
      <c r="S3275">
        <f t="shared" si="113"/>
        <v>3275</v>
      </c>
      <c r="T3275">
        <f>VLOOKUP(S3275,Sheet2!V:V,1,FALSE)</f>
        <v>3275</v>
      </c>
      <c r="U3275">
        <f>VLOOKUP(B3275,Sheet2!W:W,1,FALSE)</f>
        <v>2748</v>
      </c>
    </row>
    <row r="3276" spans="1:21" x14ac:dyDescent="0.2">
      <c r="A3276">
        <v>3276</v>
      </c>
      <c r="B3276">
        <v>2749</v>
      </c>
      <c r="C3276">
        <v>62</v>
      </c>
      <c r="D3276" s="1">
        <v>39222</v>
      </c>
      <c r="E3276" t="s">
        <v>2093</v>
      </c>
      <c r="F3276" s="2"/>
      <c r="G3276">
        <v>273</v>
      </c>
      <c r="H3276">
        <v>-15</v>
      </c>
      <c r="I3276" t="s">
        <v>179</v>
      </c>
      <c r="J3276" t="s">
        <v>18</v>
      </c>
      <c r="K3276" s="2"/>
      <c r="L3276" t="s">
        <v>2560</v>
      </c>
      <c r="M3276" t="s">
        <v>2561</v>
      </c>
      <c r="N3276" t="s">
        <v>2522</v>
      </c>
      <c r="O3276" t="s">
        <v>5863</v>
      </c>
      <c r="P3276">
        <v>72</v>
      </c>
      <c r="Q3276" s="2">
        <v>7343</v>
      </c>
      <c r="R3276" t="str">
        <f t="shared" si="112"/>
        <v>39222AT&amp;T Classic</v>
      </c>
      <c r="S3276">
        <f t="shared" si="113"/>
        <v>3276</v>
      </c>
      <c r="T3276">
        <f>VLOOKUP(S3276,Sheet2!V:V,1,FALSE)</f>
        <v>3276</v>
      </c>
      <c r="U3276">
        <f>VLOOKUP(B3276,Sheet2!W:W,1,FALSE)</f>
        <v>2749</v>
      </c>
    </row>
    <row r="3277" spans="1:21" x14ac:dyDescent="0.2">
      <c r="A3277">
        <v>3277</v>
      </c>
      <c r="B3277">
        <v>2750</v>
      </c>
      <c r="C3277">
        <v>62</v>
      </c>
      <c r="D3277" s="1">
        <v>39586</v>
      </c>
      <c r="E3277" t="s">
        <v>2093</v>
      </c>
      <c r="F3277" s="2">
        <v>5500000</v>
      </c>
      <c r="G3277">
        <v>273</v>
      </c>
      <c r="H3277">
        <v>-15</v>
      </c>
      <c r="I3277" t="s">
        <v>2094</v>
      </c>
      <c r="J3277" t="s">
        <v>18</v>
      </c>
      <c r="K3277" s="2">
        <v>990000</v>
      </c>
      <c r="L3277" t="s">
        <v>2560</v>
      </c>
      <c r="M3277" t="s">
        <v>2561</v>
      </c>
      <c r="N3277" t="s">
        <v>2522</v>
      </c>
      <c r="O3277" t="s">
        <v>5863</v>
      </c>
      <c r="P3277">
        <v>72</v>
      </c>
      <c r="Q3277" s="2">
        <v>7343</v>
      </c>
      <c r="R3277" t="str">
        <f t="shared" si="112"/>
        <v>39586AT&amp;T Classic</v>
      </c>
      <c r="S3277">
        <f t="shared" si="113"/>
        <v>3277</v>
      </c>
      <c r="T3277">
        <f>VLOOKUP(S3277,Sheet2!V:V,1,FALSE)</f>
        <v>3277</v>
      </c>
      <c r="U3277">
        <f>VLOOKUP(B3277,Sheet2!W:W,1,FALSE)</f>
        <v>2750</v>
      </c>
    </row>
    <row r="3278" spans="1:21" x14ac:dyDescent="0.2">
      <c r="A3278">
        <v>3278</v>
      </c>
      <c r="B3278">
        <v>2751</v>
      </c>
      <c r="C3278">
        <v>63</v>
      </c>
      <c r="D3278" s="1">
        <v>39754</v>
      </c>
      <c r="E3278" t="s">
        <v>2097</v>
      </c>
      <c r="F3278" s="2">
        <v>4600000</v>
      </c>
      <c r="G3278">
        <v>281</v>
      </c>
      <c r="H3278">
        <v>-7</v>
      </c>
      <c r="I3278" t="s">
        <v>236</v>
      </c>
      <c r="K3278" s="2">
        <v>828000</v>
      </c>
      <c r="L3278" t="s">
        <v>2562</v>
      </c>
      <c r="M3278" t="s">
        <v>2563</v>
      </c>
      <c r="N3278" t="s">
        <v>1904</v>
      </c>
      <c r="O3278" t="s">
        <v>5863</v>
      </c>
      <c r="P3278">
        <v>72</v>
      </c>
      <c r="Q3278" s="2">
        <v>7663</v>
      </c>
      <c r="R3278" t="str">
        <f t="shared" ref="R3278:R3279" si="114">_xlfn.CONCAT(D3278,E3278)</f>
        <v>39754Ginn sur Mer Classic</v>
      </c>
      <c r="S3278">
        <f t="shared" ref="S3278:S3279" si="115">A3278</f>
        <v>3278</v>
      </c>
      <c r="T3278">
        <f>VLOOKUP(S3278,Sheet2!V:V,1,FALSE)</f>
        <v>3278</v>
      </c>
      <c r="U3278">
        <f>VLOOKUP(B3278,Sheet2!W:W,1,FALSE)</f>
        <v>2751</v>
      </c>
    </row>
    <row r="3279" spans="1:21" x14ac:dyDescent="0.2">
      <c r="A3279">
        <v>3279</v>
      </c>
      <c r="B3279">
        <v>2752</v>
      </c>
      <c r="C3279">
        <v>63</v>
      </c>
      <c r="D3279" s="1">
        <v>39383</v>
      </c>
      <c r="E3279" t="s">
        <v>2297</v>
      </c>
      <c r="F3279" s="2"/>
      <c r="G3279">
        <v>273</v>
      </c>
      <c r="H3279">
        <v>-19</v>
      </c>
      <c r="I3279" t="s">
        <v>2298</v>
      </c>
      <c r="K3279" s="2"/>
      <c r="L3279" t="s">
        <v>2564</v>
      </c>
      <c r="M3279" t="s">
        <v>2565</v>
      </c>
      <c r="N3279" t="s">
        <v>1904</v>
      </c>
      <c r="O3279" t="s">
        <v>5863</v>
      </c>
      <c r="P3279">
        <v>73</v>
      </c>
      <c r="Q3279" s="2">
        <v>7381</v>
      </c>
      <c r="R3279" t="str">
        <f t="shared" si="114"/>
        <v>39383Ginn sur Mer Classic at Tesoro</v>
      </c>
      <c r="S3279">
        <f t="shared" si="115"/>
        <v>3279</v>
      </c>
      <c r="T3279">
        <f>VLOOKUP(S3279,Sheet2!V:V,1,FALSE)</f>
        <v>3279</v>
      </c>
      <c r="U3279">
        <f>VLOOKUP(B3279,Sheet2!W:W,1,FALSE)</f>
        <v>2752</v>
      </c>
    </row>
    <row r="3280" spans="1:21" x14ac:dyDescent="0.2">
      <c r="A3280">
        <v>3280</v>
      </c>
      <c r="B3280">
        <v>2753</v>
      </c>
      <c r="C3280">
        <v>64</v>
      </c>
      <c r="D3280" s="1">
        <v>16458</v>
      </c>
      <c r="E3280" t="s">
        <v>2566</v>
      </c>
      <c r="F3280" s="2"/>
      <c r="G3280" s="11">
        <v>268</v>
      </c>
      <c r="H3280" s="11">
        <v>-12</v>
      </c>
      <c r="I3280" s="11" t="s">
        <v>2570</v>
      </c>
      <c r="J3280" s="11"/>
      <c r="K3280" s="11">
        <v>4</v>
      </c>
      <c r="L3280" t="s">
        <v>2571</v>
      </c>
      <c r="M3280" t="s">
        <v>6121</v>
      </c>
      <c r="N3280" t="s">
        <v>6123</v>
      </c>
      <c r="O3280" s="11" t="s">
        <v>5863</v>
      </c>
      <c r="P3280" s="11">
        <v>70</v>
      </c>
      <c r="Q3280" s="2">
        <v>6418</v>
      </c>
      <c r="R3280" t="str">
        <f t="shared" ref="R3280:R3341" si="116">_xlfn.CONCAT(D3280,E3280)</f>
        <v>16458Tucson Open</v>
      </c>
      <c r="S3280">
        <f t="shared" ref="S3280:S3341" si="117">A3280</f>
        <v>3280</v>
      </c>
      <c r="T3280" t="e">
        <f>VLOOKUP(S3280,Sheet2!V:V,1,FALSE)</f>
        <v>#N/A</v>
      </c>
      <c r="U3280" t="e">
        <f>VLOOKUP(B3280,Sheet2!W:W,1,FALSE)</f>
        <v>#N/A</v>
      </c>
    </row>
    <row r="3281" spans="1:21" x14ac:dyDescent="0.2">
      <c r="A3281">
        <v>3281</v>
      </c>
      <c r="B3281">
        <v>2754</v>
      </c>
      <c r="C3281">
        <v>64</v>
      </c>
      <c r="D3281" s="1">
        <v>16829</v>
      </c>
      <c r="E3281" t="s">
        <v>2566</v>
      </c>
      <c r="F3281" s="2"/>
      <c r="G3281" s="11">
        <v>268</v>
      </c>
      <c r="H3281" s="11">
        <v>-12</v>
      </c>
      <c r="I3281" s="11" t="s">
        <v>466</v>
      </c>
      <c r="J3281" s="11"/>
      <c r="K3281" s="11">
        <v>4</v>
      </c>
      <c r="L3281" t="s">
        <v>2571</v>
      </c>
      <c r="M3281" t="s">
        <v>6121</v>
      </c>
      <c r="N3281" t="s">
        <v>6123</v>
      </c>
      <c r="O3281" s="11" t="s">
        <v>5863</v>
      </c>
      <c r="P3281" s="11">
        <v>70</v>
      </c>
      <c r="Q3281" s="2">
        <v>6418</v>
      </c>
      <c r="R3281" t="str">
        <f t="shared" si="116"/>
        <v>16829Tucson Open</v>
      </c>
      <c r="S3281">
        <f t="shared" si="117"/>
        <v>3281</v>
      </c>
      <c r="T3281" t="e">
        <f>VLOOKUP(S3281,Sheet2!V:V,1,FALSE)</f>
        <v>#N/A</v>
      </c>
      <c r="U3281" t="e">
        <f>VLOOKUP(B3281,Sheet2!W:W,1,FALSE)</f>
        <v>#N/A</v>
      </c>
    </row>
    <row r="3282" spans="1:21" x14ac:dyDescent="0.2">
      <c r="A3282">
        <v>3282</v>
      </c>
      <c r="B3282">
        <v>2755</v>
      </c>
      <c r="C3282">
        <v>64</v>
      </c>
      <c r="D3282" s="1">
        <v>17200</v>
      </c>
      <c r="E3282" t="s">
        <v>2566</v>
      </c>
      <c r="F3282" s="2"/>
      <c r="G3282" s="11">
        <v>264</v>
      </c>
      <c r="H3282" s="11">
        <v>-16</v>
      </c>
      <c r="I3282" s="11" t="s">
        <v>466</v>
      </c>
      <c r="J3282" s="11"/>
      <c r="K3282" s="11">
        <v>4</v>
      </c>
      <c r="L3282" t="s">
        <v>2571</v>
      </c>
      <c r="M3282" t="s">
        <v>6121</v>
      </c>
      <c r="N3282" t="s">
        <v>6123</v>
      </c>
      <c r="O3282" s="11" t="s">
        <v>5863</v>
      </c>
      <c r="P3282" s="11">
        <v>70</v>
      </c>
      <c r="Q3282" s="2">
        <v>6418</v>
      </c>
      <c r="R3282" t="str">
        <f t="shared" si="116"/>
        <v>17200Tucson Open</v>
      </c>
      <c r="S3282">
        <f t="shared" si="117"/>
        <v>3282</v>
      </c>
      <c r="T3282" t="e">
        <f>VLOOKUP(S3282,Sheet2!V:V,1,FALSE)</f>
        <v>#N/A</v>
      </c>
      <c r="U3282" t="e">
        <f>VLOOKUP(B3282,Sheet2!W:W,1,FALSE)</f>
        <v>#N/A</v>
      </c>
    </row>
    <row r="3283" spans="1:21" x14ac:dyDescent="0.2">
      <c r="A3283">
        <v>3283</v>
      </c>
      <c r="B3283">
        <v>2756</v>
      </c>
      <c r="C3283">
        <v>64</v>
      </c>
      <c r="D3283" s="1">
        <v>17571</v>
      </c>
      <c r="E3283" t="s">
        <v>2566</v>
      </c>
      <c r="F3283" s="2"/>
      <c r="G3283" s="11">
        <v>264</v>
      </c>
      <c r="H3283" s="11">
        <v>-16</v>
      </c>
      <c r="I3283" s="11" t="s">
        <v>2574</v>
      </c>
      <c r="J3283" s="11"/>
      <c r="K3283" s="11">
        <v>4</v>
      </c>
      <c r="L3283" t="s">
        <v>2571</v>
      </c>
      <c r="M3283" t="s">
        <v>6121</v>
      </c>
      <c r="N3283" t="s">
        <v>6123</v>
      </c>
      <c r="O3283" s="11" t="s">
        <v>5863</v>
      </c>
      <c r="P3283" s="11">
        <v>70</v>
      </c>
      <c r="Q3283" s="2">
        <v>6418</v>
      </c>
      <c r="R3283" t="str">
        <f t="shared" si="116"/>
        <v>17571Tucson Open</v>
      </c>
      <c r="S3283">
        <f t="shared" si="117"/>
        <v>3283</v>
      </c>
      <c r="T3283" t="e">
        <f>VLOOKUP(S3283,Sheet2!V:V,1,FALSE)</f>
        <v>#N/A</v>
      </c>
      <c r="U3283" t="e">
        <f>VLOOKUP(B3283,Sheet2!W:W,1,FALSE)</f>
        <v>#N/A</v>
      </c>
    </row>
    <row r="3284" spans="1:21" x14ac:dyDescent="0.2">
      <c r="A3284">
        <v>3284</v>
      </c>
      <c r="B3284">
        <v>2757</v>
      </c>
      <c r="C3284">
        <v>64</v>
      </c>
      <c r="D3284" s="1">
        <v>17935</v>
      </c>
      <c r="E3284" t="s">
        <v>2566</v>
      </c>
      <c r="F3284" s="2"/>
      <c r="G3284" s="11">
        <v>263</v>
      </c>
      <c r="H3284" s="11">
        <v>-17</v>
      </c>
      <c r="I3284" s="11" t="s">
        <v>463</v>
      </c>
      <c r="J3284" s="11"/>
      <c r="K3284" s="11">
        <v>4</v>
      </c>
      <c r="L3284" t="s">
        <v>2571</v>
      </c>
      <c r="M3284" t="s">
        <v>6121</v>
      </c>
      <c r="N3284" t="s">
        <v>6123</v>
      </c>
      <c r="O3284" s="11" t="s">
        <v>5863</v>
      </c>
      <c r="P3284" s="11">
        <v>70</v>
      </c>
      <c r="Q3284" s="2">
        <v>6418</v>
      </c>
      <c r="R3284" t="str">
        <f t="shared" si="116"/>
        <v>17935Tucson Open</v>
      </c>
      <c r="S3284">
        <f t="shared" si="117"/>
        <v>3284</v>
      </c>
      <c r="T3284" t="e">
        <f>VLOOKUP(S3284,Sheet2!V:V,1,FALSE)</f>
        <v>#N/A</v>
      </c>
      <c r="U3284" t="e">
        <f>VLOOKUP(B3284,Sheet2!W:W,1,FALSE)</f>
        <v>#N/A</v>
      </c>
    </row>
    <row r="3285" spans="1:21" x14ac:dyDescent="0.2">
      <c r="A3285">
        <v>3285</v>
      </c>
      <c r="B3285">
        <v>2758</v>
      </c>
      <c r="C3285">
        <v>64</v>
      </c>
      <c r="D3285" s="1">
        <v>18299</v>
      </c>
      <c r="E3285" t="s">
        <v>2566</v>
      </c>
      <c r="F3285" s="2"/>
      <c r="G3285" s="11">
        <v>267</v>
      </c>
      <c r="H3285" s="11">
        <v>-13</v>
      </c>
      <c r="I3285" s="11" t="s">
        <v>780</v>
      </c>
      <c r="J3285" s="11"/>
      <c r="K3285" s="11">
        <v>4</v>
      </c>
      <c r="L3285" t="s">
        <v>2571</v>
      </c>
      <c r="M3285" t="s">
        <v>6121</v>
      </c>
      <c r="N3285" t="s">
        <v>6123</v>
      </c>
      <c r="O3285" s="11" t="s">
        <v>5863</v>
      </c>
      <c r="P3285" s="11">
        <v>70</v>
      </c>
      <c r="Q3285" s="2">
        <v>6418</v>
      </c>
      <c r="R3285" t="str">
        <f t="shared" si="116"/>
        <v>18299Tucson Open</v>
      </c>
      <c r="S3285">
        <f t="shared" si="117"/>
        <v>3285</v>
      </c>
      <c r="T3285" t="e">
        <f>VLOOKUP(S3285,Sheet2!V:V,1,FALSE)</f>
        <v>#N/A</v>
      </c>
      <c r="U3285" t="e">
        <f>VLOOKUP(B3285,Sheet2!W:W,1,FALSE)</f>
        <v>#N/A</v>
      </c>
    </row>
    <row r="3286" spans="1:21" x14ac:dyDescent="0.2">
      <c r="A3286">
        <v>3286</v>
      </c>
      <c r="B3286">
        <v>2759</v>
      </c>
      <c r="C3286">
        <v>64</v>
      </c>
      <c r="D3286" s="1">
        <v>18663</v>
      </c>
      <c r="E3286" t="s">
        <v>2566</v>
      </c>
      <c r="F3286" s="2"/>
      <c r="G3286" s="11">
        <v>269</v>
      </c>
      <c r="H3286" s="11">
        <v>-11</v>
      </c>
      <c r="I3286" s="11" t="s">
        <v>463</v>
      </c>
      <c r="J3286" s="11"/>
      <c r="K3286" s="11">
        <v>4</v>
      </c>
      <c r="L3286" t="s">
        <v>2571</v>
      </c>
      <c r="M3286" t="s">
        <v>6121</v>
      </c>
      <c r="N3286" t="s">
        <v>6123</v>
      </c>
      <c r="O3286" s="11" t="s">
        <v>5863</v>
      </c>
      <c r="P3286" s="11">
        <v>70</v>
      </c>
      <c r="Q3286" s="2">
        <v>6418</v>
      </c>
      <c r="R3286" t="str">
        <f t="shared" si="116"/>
        <v>18663Tucson Open</v>
      </c>
      <c r="S3286">
        <f t="shared" si="117"/>
        <v>3286</v>
      </c>
      <c r="T3286" t="e">
        <f>VLOOKUP(S3286,Sheet2!V:V,1,FALSE)</f>
        <v>#N/A</v>
      </c>
      <c r="U3286" t="e">
        <f>VLOOKUP(B3286,Sheet2!W:W,1,FALSE)</f>
        <v>#N/A</v>
      </c>
    </row>
    <row r="3287" spans="1:21" x14ac:dyDescent="0.2">
      <c r="A3287">
        <v>3287</v>
      </c>
      <c r="B3287">
        <v>2760</v>
      </c>
      <c r="C3287">
        <v>64</v>
      </c>
      <c r="D3287" s="1">
        <v>19027</v>
      </c>
      <c r="E3287" t="s">
        <v>2566</v>
      </c>
      <c r="F3287" s="2"/>
      <c r="G3287" s="11">
        <v>274</v>
      </c>
      <c r="H3287" s="11">
        <v>-6</v>
      </c>
      <c r="I3287" s="11" t="s">
        <v>2575</v>
      </c>
      <c r="J3287" s="11"/>
      <c r="K3287" s="11">
        <v>4</v>
      </c>
      <c r="L3287" t="s">
        <v>2571</v>
      </c>
      <c r="M3287" t="s">
        <v>6121</v>
      </c>
      <c r="N3287" t="s">
        <v>6123</v>
      </c>
      <c r="O3287" s="11" t="s">
        <v>5863</v>
      </c>
      <c r="P3287" s="11">
        <v>70</v>
      </c>
      <c r="Q3287" s="2">
        <v>6418</v>
      </c>
      <c r="R3287" t="str">
        <f t="shared" si="116"/>
        <v>19027Tucson Open</v>
      </c>
      <c r="S3287">
        <f t="shared" si="117"/>
        <v>3287</v>
      </c>
      <c r="T3287" t="e">
        <f>VLOOKUP(S3287,Sheet2!V:V,1,FALSE)</f>
        <v>#N/A</v>
      </c>
      <c r="U3287" t="e">
        <f>VLOOKUP(B3287,Sheet2!W:W,1,FALSE)</f>
        <v>#N/A</v>
      </c>
    </row>
    <row r="3288" spans="1:21" x14ac:dyDescent="0.2">
      <c r="A3288">
        <v>3288</v>
      </c>
      <c r="B3288">
        <v>2761</v>
      </c>
      <c r="C3288">
        <v>64</v>
      </c>
      <c r="D3288" s="1">
        <v>19398</v>
      </c>
      <c r="E3288" t="s">
        <v>2566</v>
      </c>
      <c r="F3288" s="2"/>
      <c r="G3288" s="11">
        <v>265</v>
      </c>
      <c r="H3288" s="11">
        <v>-15</v>
      </c>
      <c r="I3288" s="11" t="s">
        <v>410</v>
      </c>
      <c r="J3288" s="11"/>
      <c r="K3288" s="11">
        <v>4</v>
      </c>
      <c r="L3288" t="s">
        <v>2571</v>
      </c>
      <c r="M3288" t="s">
        <v>6121</v>
      </c>
      <c r="N3288" t="s">
        <v>6123</v>
      </c>
      <c r="O3288" s="11" t="s">
        <v>5863</v>
      </c>
      <c r="P3288" s="11">
        <v>70</v>
      </c>
      <c r="Q3288" s="2">
        <v>6418</v>
      </c>
      <c r="R3288" t="str">
        <f t="shared" si="116"/>
        <v>19398Tucson Open</v>
      </c>
      <c r="S3288">
        <f t="shared" si="117"/>
        <v>3288</v>
      </c>
      <c r="T3288" t="e">
        <f>VLOOKUP(S3288,Sheet2!V:V,1,FALSE)</f>
        <v>#N/A</v>
      </c>
      <c r="U3288" t="e">
        <f>VLOOKUP(B3288,Sheet2!W:W,1,FALSE)</f>
        <v>#N/A</v>
      </c>
    </row>
    <row r="3289" spans="1:21" x14ac:dyDescent="0.2">
      <c r="A3289">
        <v>3289</v>
      </c>
      <c r="B3289">
        <v>2762</v>
      </c>
      <c r="C3289">
        <v>64</v>
      </c>
      <c r="D3289" s="1">
        <v>20127</v>
      </c>
      <c r="E3289" t="s">
        <v>2566</v>
      </c>
      <c r="F3289" s="2"/>
      <c r="G3289" s="11">
        <v>265</v>
      </c>
      <c r="H3289" s="11">
        <v>-15</v>
      </c>
      <c r="I3289" s="11" t="s">
        <v>410</v>
      </c>
      <c r="J3289" s="11"/>
      <c r="K3289" s="11">
        <v>4</v>
      </c>
      <c r="L3289" t="s">
        <v>2571</v>
      </c>
      <c r="M3289" t="s">
        <v>6121</v>
      </c>
      <c r="N3289" t="s">
        <v>6123</v>
      </c>
      <c r="O3289" s="11" t="s">
        <v>5863</v>
      </c>
      <c r="P3289" s="11">
        <v>70</v>
      </c>
      <c r="Q3289" s="2">
        <v>6418</v>
      </c>
      <c r="R3289" t="str">
        <f t="shared" si="116"/>
        <v>20127Tucson Open</v>
      </c>
      <c r="S3289">
        <f t="shared" si="117"/>
        <v>3289</v>
      </c>
      <c r="T3289" t="e">
        <f>VLOOKUP(S3289,Sheet2!V:V,1,FALSE)</f>
        <v>#N/A</v>
      </c>
      <c r="U3289" t="e">
        <f>VLOOKUP(B3289,Sheet2!W:W,1,FALSE)</f>
        <v>#N/A</v>
      </c>
    </row>
    <row r="3290" spans="1:21" x14ac:dyDescent="0.2">
      <c r="A3290">
        <v>3290</v>
      </c>
      <c r="B3290">
        <v>2763</v>
      </c>
      <c r="C3290">
        <v>64</v>
      </c>
      <c r="D3290" s="1">
        <v>20491</v>
      </c>
      <c r="E3290" t="s">
        <v>2566</v>
      </c>
      <c r="F3290" s="2"/>
      <c r="G3290" s="11">
        <v>264</v>
      </c>
      <c r="H3290" s="11">
        <v>-16</v>
      </c>
      <c r="I3290" s="11" t="s">
        <v>133</v>
      </c>
      <c r="J3290" s="11"/>
      <c r="K3290" s="11">
        <v>4</v>
      </c>
      <c r="L3290" t="s">
        <v>2571</v>
      </c>
      <c r="M3290" t="s">
        <v>6121</v>
      </c>
      <c r="N3290" t="s">
        <v>6123</v>
      </c>
      <c r="O3290" s="11" t="s">
        <v>5863</v>
      </c>
      <c r="P3290" s="11">
        <v>70</v>
      </c>
      <c r="Q3290" s="2">
        <v>6418</v>
      </c>
      <c r="R3290" t="str">
        <f t="shared" si="116"/>
        <v>20491Tucson Open</v>
      </c>
      <c r="S3290">
        <f t="shared" si="117"/>
        <v>3290</v>
      </c>
      <c r="T3290" t="e">
        <f>VLOOKUP(S3290,Sheet2!V:V,1,FALSE)</f>
        <v>#N/A</v>
      </c>
      <c r="U3290" t="e">
        <f>VLOOKUP(B3290,Sheet2!W:W,1,FALSE)</f>
        <v>#N/A</v>
      </c>
    </row>
    <row r="3291" spans="1:21" x14ac:dyDescent="0.2">
      <c r="A3291">
        <v>3291</v>
      </c>
      <c r="B3291">
        <v>2764</v>
      </c>
      <c r="C3291">
        <v>64</v>
      </c>
      <c r="D3291" s="1">
        <v>20856</v>
      </c>
      <c r="E3291" t="s">
        <v>2566</v>
      </c>
      <c r="F3291" s="2"/>
      <c r="G3291" s="11">
        <v>269</v>
      </c>
      <c r="H3291" s="11">
        <v>-11</v>
      </c>
      <c r="I3291" s="11" t="s">
        <v>518</v>
      </c>
      <c r="J3291" s="11" t="s">
        <v>18</v>
      </c>
      <c r="K3291" s="11">
        <v>4</v>
      </c>
      <c r="L3291" t="s">
        <v>2571</v>
      </c>
      <c r="M3291" t="s">
        <v>6121</v>
      </c>
      <c r="N3291" t="s">
        <v>6123</v>
      </c>
      <c r="O3291" s="11" t="s">
        <v>5863</v>
      </c>
      <c r="P3291" s="11">
        <v>70</v>
      </c>
      <c r="Q3291" s="2">
        <v>6418</v>
      </c>
      <c r="R3291" t="str">
        <f t="shared" si="116"/>
        <v>20856Tucson Open</v>
      </c>
      <c r="S3291">
        <f t="shared" si="117"/>
        <v>3291</v>
      </c>
      <c r="T3291" t="e">
        <f>VLOOKUP(S3291,Sheet2!V:V,1,FALSE)</f>
        <v>#N/A</v>
      </c>
      <c r="U3291" t="e">
        <f>VLOOKUP(B3291,Sheet2!W:W,1,FALSE)</f>
        <v>#N/A</v>
      </c>
    </row>
    <row r="3292" spans="1:21" x14ac:dyDescent="0.2">
      <c r="A3292">
        <v>3292</v>
      </c>
      <c r="B3292">
        <v>2765</v>
      </c>
      <c r="C3292">
        <v>64</v>
      </c>
      <c r="D3292" s="1">
        <v>21225</v>
      </c>
      <c r="E3292" t="s">
        <v>2566</v>
      </c>
      <c r="F3292" s="2"/>
      <c r="G3292" s="11">
        <v>265</v>
      </c>
      <c r="H3292" s="11">
        <v>-15</v>
      </c>
      <c r="I3292" t="s">
        <v>626</v>
      </c>
      <c r="J3292" s="11"/>
      <c r="K3292" s="11">
        <v>4</v>
      </c>
      <c r="L3292" t="s">
        <v>2571</v>
      </c>
      <c r="M3292" t="s">
        <v>6121</v>
      </c>
      <c r="N3292" t="s">
        <v>6123</v>
      </c>
      <c r="O3292" t="s">
        <v>5863</v>
      </c>
      <c r="P3292" s="11">
        <v>70</v>
      </c>
      <c r="Q3292" s="2">
        <v>6418</v>
      </c>
      <c r="R3292" t="str">
        <f t="shared" si="116"/>
        <v>21225Tucson Open</v>
      </c>
      <c r="S3292">
        <f t="shared" si="117"/>
        <v>3292</v>
      </c>
      <c r="T3292">
        <f>VLOOKUP(S3292,Sheet2!V:V,1,FALSE)</f>
        <v>3292</v>
      </c>
      <c r="U3292">
        <f>VLOOKUP(B3292,Sheet2!W:W,1,FALSE)</f>
        <v>2765</v>
      </c>
    </row>
    <row r="3293" spans="1:21" x14ac:dyDescent="0.2">
      <c r="A3293">
        <v>3293</v>
      </c>
      <c r="B3293">
        <v>2766</v>
      </c>
      <c r="C3293">
        <v>64</v>
      </c>
      <c r="D3293" s="1">
        <v>21596</v>
      </c>
      <c r="E3293" t="s">
        <v>2566</v>
      </c>
      <c r="F3293" s="2"/>
      <c r="G3293" s="11">
        <v>266</v>
      </c>
      <c r="H3293" s="11">
        <v>-14</v>
      </c>
      <c r="I3293" t="s">
        <v>107</v>
      </c>
      <c r="J3293" s="11"/>
      <c r="K3293" s="11">
        <v>4</v>
      </c>
      <c r="L3293" t="s">
        <v>2571</v>
      </c>
      <c r="M3293" t="s">
        <v>6121</v>
      </c>
      <c r="N3293" t="s">
        <v>6123</v>
      </c>
      <c r="O3293" t="s">
        <v>5863</v>
      </c>
      <c r="P3293" s="11">
        <v>70</v>
      </c>
      <c r="Q3293" s="2">
        <v>6418</v>
      </c>
      <c r="R3293" t="str">
        <f t="shared" si="116"/>
        <v>21596Tucson Open</v>
      </c>
      <c r="S3293">
        <f t="shared" si="117"/>
        <v>3293</v>
      </c>
      <c r="T3293">
        <f>VLOOKUP(S3293,Sheet2!V:V,1,FALSE)</f>
        <v>3293</v>
      </c>
      <c r="U3293">
        <f>VLOOKUP(B3293,Sheet2!W:W,1,FALSE)</f>
        <v>2766</v>
      </c>
    </row>
    <row r="3294" spans="1:21" x14ac:dyDescent="0.2">
      <c r="A3294">
        <v>3294</v>
      </c>
      <c r="B3294">
        <v>2767</v>
      </c>
      <c r="C3294">
        <v>64</v>
      </c>
      <c r="D3294" s="1">
        <v>21967</v>
      </c>
      <c r="E3294" t="s">
        <v>2566</v>
      </c>
      <c r="F3294" s="2"/>
      <c r="G3294" s="11">
        <v>271</v>
      </c>
      <c r="H3294" s="11">
        <v>-9</v>
      </c>
      <c r="I3294" t="s">
        <v>211</v>
      </c>
      <c r="J3294" s="11"/>
      <c r="K3294" s="11">
        <v>4</v>
      </c>
      <c r="L3294" t="s">
        <v>2571</v>
      </c>
      <c r="M3294" t="s">
        <v>6121</v>
      </c>
      <c r="N3294" t="s">
        <v>6123</v>
      </c>
      <c r="O3294" t="s">
        <v>5863</v>
      </c>
      <c r="P3294" s="11">
        <v>70</v>
      </c>
      <c r="Q3294" s="2">
        <v>6418</v>
      </c>
      <c r="R3294" t="str">
        <f t="shared" si="116"/>
        <v>21967Tucson Open</v>
      </c>
      <c r="S3294">
        <f t="shared" si="117"/>
        <v>3294</v>
      </c>
      <c r="T3294">
        <f>VLOOKUP(S3294,Sheet2!V:V,1,FALSE)</f>
        <v>3294</v>
      </c>
      <c r="U3294">
        <f>VLOOKUP(B3294,Sheet2!W:W,1,FALSE)</f>
        <v>2767</v>
      </c>
    </row>
    <row r="3295" spans="1:21" x14ac:dyDescent="0.2">
      <c r="A3295">
        <v>3295</v>
      </c>
      <c r="B3295">
        <v>2768</v>
      </c>
      <c r="C3295">
        <v>64</v>
      </c>
      <c r="D3295" s="1">
        <v>22331</v>
      </c>
      <c r="E3295" t="s">
        <v>2567</v>
      </c>
      <c r="F3295" s="2"/>
      <c r="G3295" s="11">
        <v>269</v>
      </c>
      <c r="H3295" s="11">
        <v>-11</v>
      </c>
      <c r="I3295" t="s">
        <v>110</v>
      </c>
      <c r="J3295" s="11" t="s">
        <v>18</v>
      </c>
      <c r="K3295" s="11">
        <v>4</v>
      </c>
      <c r="L3295" t="s">
        <v>2571</v>
      </c>
      <c r="M3295" t="s">
        <v>6121</v>
      </c>
      <c r="N3295" t="s">
        <v>6123</v>
      </c>
      <c r="O3295" t="s">
        <v>5863</v>
      </c>
      <c r="P3295" s="11">
        <v>70</v>
      </c>
      <c r="Q3295" s="2">
        <v>6418</v>
      </c>
      <c r="R3295" t="str">
        <f t="shared" si="116"/>
        <v>22331Home of the Sun Invitational</v>
      </c>
      <c r="S3295">
        <f t="shared" si="117"/>
        <v>3295</v>
      </c>
      <c r="T3295">
        <f>VLOOKUP(S3295,Sheet2!V:V,1,FALSE)</f>
        <v>3295</v>
      </c>
      <c r="U3295">
        <f>VLOOKUP(B3295,Sheet2!W:W,1,FALSE)</f>
        <v>2768</v>
      </c>
    </row>
    <row r="3296" spans="1:21" x14ac:dyDescent="0.2">
      <c r="A3296">
        <v>3296</v>
      </c>
      <c r="B3296">
        <v>2769</v>
      </c>
      <c r="C3296">
        <v>64</v>
      </c>
      <c r="D3296" s="1">
        <v>22695</v>
      </c>
      <c r="E3296" t="s">
        <v>2566</v>
      </c>
      <c r="F3296" s="2"/>
      <c r="G3296" s="11">
        <v>263</v>
      </c>
      <c r="H3296" s="11">
        <v>-17</v>
      </c>
      <c r="I3296" t="s">
        <v>517</v>
      </c>
      <c r="J3296" s="11"/>
      <c r="K3296" s="11">
        <v>4</v>
      </c>
      <c r="L3296" t="s">
        <v>2571</v>
      </c>
      <c r="M3296" t="s">
        <v>6121</v>
      </c>
      <c r="N3296" t="s">
        <v>6123</v>
      </c>
      <c r="O3296" t="s">
        <v>5863</v>
      </c>
      <c r="P3296" s="11">
        <v>70</v>
      </c>
      <c r="Q3296" s="2">
        <v>6418</v>
      </c>
      <c r="R3296" t="str">
        <f t="shared" si="116"/>
        <v>22695Tucson Open</v>
      </c>
      <c r="S3296">
        <f t="shared" si="117"/>
        <v>3296</v>
      </c>
      <c r="T3296">
        <f>VLOOKUP(S3296,Sheet2!V:V,1,FALSE)</f>
        <v>3296</v>
      </c>
      <c r="U3296">
        <f>VLOOKUP(B3296,Sheet2!W:W,1,FALSE)</f>
        <v>2769</v>
      </c>
    </row>
    <row r="3297" spans="1:21" x14ac:dyDescent="0.2">
      <c r="A3297">
        <v>3297</v>
      </c>
      <c r="B3297">
        <v>2770</v>
      </c>
      <c r="C3297">
        <v>64</v>
      </c>
      <c r="D3297" s="1">
        <v>23059</v>
      </c>
      <c r="E3297" t="s">
        <v>2566</v>
      </c>
      <c r="F3297" s="2"/>
      <c r="G3297" s="11">
        <v>266</v>
      </c>
      <c r="H3297" s="11">
        <v>-22</v>
      </c>
      <c r="I3297" t="s">
        <v>211</v>
      </c>
      <c r="J3297" s="11"/>
      <c r="K3297" s="11">
        <v>4</v>
      </c>
      <c r="L3297" t="s">
        <v>2576</v>
      </c>
      <c r="M3297" t="s">
        <v>6121</v>
      </c>
      <c r="N3297" t="s">
        <v>6123</v>
      </c>
      <c r="O3297" t="s">
        <v>5863</v>
      </c>
      <c r="P3297" s="11">
        <v>72</v>
      </c>
      <c r="Q3297" s="2">
        <v>6722</v>
      </c>
      <c r="R3297" t="str">
        <f t="shared" si="116"/>
        <v>23059Tucson Open</v>
      </c>
      <c r="S3297">
        <f t="shared" si="117"/>
        <v>3297</v>
      </c>
      <c r="T3297">
        <f>VLOOKUP(S3297,Sheet2!V:V,1,FALSE)</f>
        <v>3297</v>
      </c>
      <c r="U3297">
        <f>VLOOKUP(B3297,Sheet2!W:W,1,FALSE)</f>
        <v>2770</v>
      </c>
    </row>
    <row r="3298" spans="1:21" x14ac:dyDescent="0.2">
      <c r="A3298">
        <v>3298</v>
      </c>
      <c r="B3298">
        <v>2771</v>
      </c>
      <c r="C3298">
        <v>64</v>
      </c>
      <c r="D3298" s="1">
        <v>23423</v>
      </c>
      <c r="E3298" t="s">
        <v>2566</v>
      </c>
      <c r="F3298" s="2"/>
      <c r="G3298" s="11">
        <v>274</v>
      </c>
      <c r="H3298" s="11">
        <v>-14</v>
      </c>
      <c r="I3298" t="s">
        <v>1257</v>
      </c>
      <c r="J3298" s="11"/>
      <c r="K3298" s="11">
        <v>4</v>
      </c>
      <c r="L3298" t="s">
        <v>2576</v>
      </c>
      <c r="M3298" t="s">
        <v>6121</v>
      </c>
      <c r="N3298" t="s">
        <v>6123</v>
      </c>
      <c r="O3298" t="s">
        <v>5863</v>
      </c>
      <c r="P3298" s="11">
        <v>72</v>
      </c>
      <c r="Q3298" s="2">
        <v>6722</v>
      </c>
      <c r="R3298" t="str">
        <f t="shared" si="116"/>
        <v>23423Tucson Open</v>
      </c>
      <c r="S3298">
        <f t="shared" si="117"/>
        <v>3298</v>
      </c>
      <c r="T3298">
        <f>VLOOKUP(S3298,Sheet2!V:V,1,FALSE)</f>
        <v>3298</v>
      </c>
      <c r="U3298">
        <f>VLOOKUP(B3298,Sheet2!W:W,1,FALSE)</f>
        <v>2771</v>
      </c>
    </row>
    <row r="3299" spans="1:21" x14ac:dyDescent="0.2">
      <c r="A3299">
        <v>3299</v>
      </c>
      <c r="B3299">
        <v>2772</v>
      </c>
      <c r="C3299">
        <v>64</v>
      </c>
      <c r="D3299" s="1">
        <v>23794</v>
      </c>
      <c r="E3299" t="s">
        <v>2566</v>
      </c>
      <c r="F3299" s="2"/>
      <c r="G3299" s="11">
        <v>271</v>
      </c>
      <c r="H3299" s="11">
        <v>-17</v>
      </c>
      <c r="I3299" t="s">
        <v>126</v>
      </c>
      <c r="J3299" s="11"/>
      <c r="K3299" s="11">
        <v>4</v>
      </c>
      <c r="L3299" t="s">
        <v>2577</v>
      </c>
      <c r="M3299" t="s">
        <v>6121</v>
      </c>
      <c r="N3299" t="s">
        <v>6123</v>
      </c>
      <c r="O3299" t="s">
        <v>5863</v>
      </c>
      <c r="P3299" s="11">
        <v>72</v>
      </c>
      <c r="Q3299" s="2">
        <v>7305</v>
      </c>
      <c r="R3299" t="str">
        <f t="shared" si="116"/>
        <v>23794Tucson Open</v>
      </c>
      <c r="S3299">
        <f t="shared" si="117"/>
        <v>3299</v>
      </c>
      <c r="T3299">
        <f>VLOOKUP(S3299,Sheet2!V:V,1,FALSE)</f>
        <v>3299</v>
      </c>
      <c r="U3299">
        <f>VLOOKUP(B3299,Sheet2!W:W,1,FALSE)</f>
        <v>2772</v>
      </c>
    </row>
    <row r="3300" spans="1:21" x14ac:dyDescent="0.2">
      <c r="A3300">
        <v>3300</v>
      </c>
      <c r="B3300">
        <v>2773</v>
      </c>
      <c r="C3300">
        <v>64</v>
      </c>
      <c r="D3300" s="1">
        <v>24158</v>
      </c>
      <c r="E3300" t="s">
        <v>2566</v>
      </c>
      <c r="F3300" s="2"/>
      <c r="G3300" s="11">
        <v>278</v>
      </c>
      <c r="H3300" s="11">
        <v>-10</v>
      </c>
      <c r="I3300" t="s">
        <v>2386</v>
      </c>
      <c r="J3300" s="11" t="s">
        <v>18</v>
      </c>
      <c r="K3300" s="11">
        <v>4</v>
      </c>
      <c r="L3300" t="s">
        <v>2577</v>
      </c>
      <c r="M3300" t="s">
        <v>6121</v>
      </c>
      <c r="N3300" t="s">
        <v>6123</v>
      </c>
      <c r="O3300" t="s">
        <v>5863</v>
      </c>
      <c r="P3300" s="11">
        <v>72</v>
      </c>
      <c r="Q3300" s="2">
        <v>7305</v>
      </c>
      <c r="R3300" t="str">
        <f t="shared" si="116"/>
        <v>24158Tucson Open</v>
      </c>
      <c r="S3300">
        <f t="shared" si="117"/>
        <v>3300</v>
      </c>
      <c r="T3300">
        <f>VLOOKUP(S3300,Sheet2!V:V,1,FALSE)</f>
        <v>3300</v>
      </c>
      <c r="U3300">
        <f>VLOOKUP(B3300,Sheet2!W:W,1,FALSE)</f>
        <v>2773</v>
      </c>
    </row>
    <row r="3301" spans="1:21" x14ac:dyDescent="0.2">
      <c r="A3301">
        <v>3301</v>
      </c>
      <c r="B3301">
        <v>2774</v>
      </c>
      <c r="C3301">
        <v>64</v>
      </c>
      <c r="D3301" s="1">
        <v>24522</v>
      </c>
      <c r="E3301" t="s">
        <v>2566</v>
      </c>
      <c r="F3301" s="2"/>
      <c r="G3301" s="11">
        <v>273</v>
      </c>
      <c r="H3301" s="11">
        <v>-15</v>
      </c>
      <c r="I3301" t="s">
        <v>121</v>
      </c>
      <c r="J3301" s="11"/>
      <c r="K3301" s="11">
        <v>4</v>
      </c>
      <c r="L3301" t="s">
        <v>2577</v>
      </c>
      <c r="M3301" t="s">
        <v>6121</v>
      </c>
      <c r="N3301" t="s">
        <v>6123</v>
      </c>
      <c r="O3301" t="s">
        <v>5863</v>
      </c>
      <c r="P3301" s="11">
        <v>72</v>
      </c>
      <c r="Q3301" s="2">
        <v>7305</v>
      </c>
      <c r="R3301" t="str">
        <f t="shared" si="116"/>
        <v>24522Tucson Open</v>
      </c>
      <c r="S3301">
        <f t="shared" si="117"/>
        <v>3301</v>
      </c>
      <c r="T3301">
        <f>VLOOKUP(S3301,Sheet2!V:V,1,FALSE)</f>
        <v>3301</v>
      </c>
      <c r="U3301">
        <f>VLOOKUP(B3301,Sheet2!W:W,1,FALSE)</f>
        <v>2774</v>
      </c>
    </row>
    <row r="3302" spans="1:21" x14ac:dyDescent="0.2">
      <c r="A3302">
        <v>3302</v>
      </c>
      <c r="B3302">
        <v>2775</v>
      </c>
      <c r="C3302">
        <v>64</v>
      </c>
      <c r="D3302" s="1">
        <v>24893</v>
      </c>
      <c r="E3302" t="s">
        <v>2566</v>
      </c>
      <c r="F3302" s="2"/>
      <c r="G3302" s="11">
        <v>273</v>
      </c>
      <c r="H3302" s="11">
        <v>-15</v>
      </c>
      <c r="I3302" t="s">
        <v>456</v>
      </c>
      <c r="J3302" s="11"/>
      <c r="K3302" s="11">
        <v>4</v>
      </c>
      <c r="L3302" t="s">
        <v>2577</v>
      </c>
      <c r="M3302" t="s">
        <v>6121</v>
      </c>
      <c r="N3302" t="s">
        <v>6123</v>
      </c>
      <c r="O3302" t="s">
        <v>5863</v>
      </c>
      <c r="P3302" s="11">
        <v>72</v>
      </c>
      <c r="Q3302" s="2">
        <v>7305</v>
      </c>
      <c r="R3302" t="str">
        <f t="shared" si="116"/>
        <v>24893Tucson Open</v>
      </c>
      <c r="S3302">
        <f t="shared" si="117"/>
        <v>3302</v>
      </c>
      <c r="T3302">
        <f>VLOOKUP(S3302,Sheet2!V:V,1,FALSE)</f>
        <v>3302</v>
      </c>
      <c r="U3302">
        <f>VLOOKUP(B3302,Sheet2!W:W,1,FALSE)</f>
        <v>2775</v>
      </c>
    </row>
    <row r="3303" spans="1:21" x14ac:dyDescent="0.2">
      <c r="A3303">
        <v>3303</v>
      </c>
      <c r="B3303">
        <v>2776</v>
      </c>
      <c r="C3303">
        <v>64</v>
      </c>
      <c r="D3303" s="1">
        <v>25257</v>
      </c>
      <c r="E3303" t="s">
        <v>2566</v>
      </c>
      <c r="F3303" s="2"/>
      <c r="G3303" s="11">
        <v>271</v>
      </c>
      <c r="H3303" s="11">
        <v>-17</v>
      </c>
      <c r="I3303" t="s">
        <v>209</v>
      </c>
      <c r="J3303" s="11"/>
      <c r="K3303" s="11">
        <v>4</v>
      </c>
      <c r="L3303" t="s">
        <v>2577</v>
      </c>
      <c r="M3303" t="s">
        <v>6121</v>
      </c>
      <c r="N3303" t="s">
        <v>6123</v>
      </c>
      <c r="O3303" t="s">
        <v>5863</v>
      </c>
      <c r="P3303" s="11">
        <v>72</v>
      </c>
      <c r="Q3303" s="2">
        <v>7305</v>
      </c>
      <c r="R3303" t="str">
        <f t="shared" si="116"/>
        <v>25257Tucson Open</v>
      </c>
      <c r="S3303">
        <f t="shared" si="117"/>
        <v>3303</v>
      </c>
      <c r="T3303">
        <f>VLOOKUP(S3303,Sheet2!V:V,1,FALSE)</f>
        <v>3303</v>
      </c>
      <c r="U3303">
        <f>VLOOKUP(B3303,Sheet2!W:W,1,FALSE)</f>
        <v>2776</v>
      </c>
    </row>
    <row r="3304" spans="1:21" x14ac:dyDescent="0.2">
      <c r="A3304">
        <v>3304</v>
      </c>
      <c r="B3304">
        <v>2777</v>
      </c>
      <c r="C3304">
        <v>64</v>
      </c>
      <c r="D3304" s="1">
        <v>25614</v>
      </c>
      <c r="E3304" t="s">
        <v>2566</v>
      </c>
      <c r="F3304" s="2"/>
      <c r="G3304" s="11">
        <v>275</v>
      </c>
      <c r="H3304" s="11">
        <v>-13</v>
      </c>
      <c r="I3304" t="s">
        <v>209</v>
      </c>
      <c r="J3304" s="11" t="s">
        <v>18</v>
      </c>
      <c r="K3304" s="11">
        <v>4</v>
      </c>
      <c r="L3304" t="s">
        <v>2577</v>
      </c>
      <c r="M3304" t="s">
        <v>6121</v>
      </c>
      <c r="N3304" t="s">
        <v>6123</v>
      </c>
      <c r="O3304" t="s">
        <v>5863</v>
      </c>
      <c r="P3304" s="11">
        <v>72</v>
      </c>
      <c r="Q3304" s="2">
        <v>7305</v>
      </c>
      <c r="R3304" t="str">
        <f t="shared" si="116"/>
        <v>25614Tucson Open</v>
      </c>
      <c r="S3304">
        <f t="shared" si="117"/>
        <v>3304</v>
      </c>
      <c r="T3304">
        <f>VLOOKUP(S3304,Sheet2!V:V,1,FALSE)</f>
        <v>3304</v>
      </c>
      <c r="U3304">
        <f>VLOOKUP(B3304,Sheet2!W:W,1,FALSE)</f>
        <v>2777</v>
      </c>
    </row>
    <row r="3305" spans="1:21" x14ac:dyDescent="0.2">
      <c r="A3305">
        <v>3305</v>
      </c>
      <c r="B3305">
        <v>2778</v>
      </c>
      <c r="C3305">
        <v>64</v>
      </c>
      <c r="D3305" s="1">
        <v>25986</v>
      </c>
      <c r="E3305" t="s">
        <v>2566</v>
      </c>
      <c r="F3305" s="2"/>
      <c r="G3305" s="11">
        <v>273</v>
      </c>
      <c r="H3305" s="11">
        <v>-15</v>
      </c>
      <c r="I3305" t="s">
        <v>395</v>
      </c>
      <c r="J3305" s="11"/>
      <c r="K3305" s="11">
        <v>4</v>
      </c>
      <c r="L3305" t="s">
        <v>2577</v>
      </c>
      <c r="M3305" t="s">
        <v>6121</v>
      </c>
      <c r="N3305" t="s">
        <v>6123</v>
      </c>
      <c r="O3305" t="s">
        <v>5863</v>
      </c>
      <c r="P3305" s="11">
        <v>72</v>
      </c>
      <c r="Q3305" s="2">
        <v>7305</v>
      </c>
      <c r="R3305" t="str">
        <f t="shared" si="116"/>
        <v>25986Tucson Open</v>
      </c>
      <c r="S3305">
        <f t="shared" si="117"/>
        <v>3305</v>
      </c>
      <c r="T3305">
        <f>VLOOKUP(S3305,Sheet2!V:V,1,FALSE)</f>
        <v>3305</v>
      </c>
      <c r="U3305">
        <f>VLOOKUP(B3305,Sheet2!W:W,1,FALSE)</f>
        <v>2778</v>
      </c>
    </row>
    <row r="3306" spans="1:21" x14ac:dyDescent="0.2">
      <c r="A3306">
        <v>3306</v>
      </c>
      <c r="B3306">
        <v>2779</v>
      </c>
      <c r="C3306">
        <v>64</v>
      </c>
      <c r="D3306" s="1">
        <v>26322</v>
      </c>
      <c r="E3306" t="s">
        <v>2566</v>
      </c>
      <c r="F3306" s="2"/>
      <c r="G3306" s="11">
        <v>273</v>
      </c>
      <c r="H3306" s="11">
        <v>-15</v>
      </c>
      <c r="I3306" t="s">
        <v>449</v>
      </c>
      <c r="J3306" s="11" t="s">
        <v>18</v>
      </c>
      <c r="K3306" s="11">
        <v>4</v>
      </c>
      <c r="L3306" t="s">
        <v>2577</v>
      </c>
      <c r="M3306" t="s">
        <v>6121</v>
      </c>
      <c r="N3306" t="s">
        <v>6123</v>
      </c>
      <c r="O3306" t="s">
        <v>5863</v>
      </c>
      <c r="P3306" s="11">
        <v>72</v>
      </c>
      <c r="Q3306" s="2">
        <v>7305</v>
      </c>
      <c r="R3306" t="str">
        <f t="shared" si="116"/>
        <v>26322Tucson Open</v>
      </c>
      <c r="S3306">
        <f t="shared" si="117"/>
        <v>3306</v>
      </c>
      <c r="T3306">
        <f>VLOOKUP(S3306,Sheet2!V:V,1,FALSE)</f>
        <v>3306</v>
      </c>
      <c r="U3306">
        <f>VLOOKUP(B3306,Sheet2!W:W,1,FALSE)</f>
        <v>2779</v>
      </c>
    </row>
    <row r="3307" spans="1:21" x14ac:dyDescent="0.2">
      <c r="A3307">
        <v>3307</v>
      </c>
      <c r="B3307">
        <v>2780</v>
      </c>
      <c r="C3307">
        <v>64</v>
      </c>
      <c r="D3307" s="1">
        <v>26685</v>
      </c>
      <c r="E3307" t="s">
        <v>2279</v>
      </c>
      <c r="F3307" s="2"/>
      <c r="G3307" s="11">
        <v>277</v>
      </c>
      <c r="H3307" s="11">
        <v>-11</v>
      </c>
      <c r="I3307" t="s">
        <v>109</v>
      </c>
      <c r="J3307" s="11"/>
      <c r="K3307" s="11">
        <v>4</v>
      </c>
      <c r="L3307" t="s">
        <v>2577</v>
      </c>
      <c r="M3307" t="s">
        <v>6121</v>
      </c>
      <c r="N3307" t="s">
        <v>6123</v>
      </c>
      <c r="O3307" t="s">
        <v>5863</v>
      </c>
      <c r="P3307" s="11">
        <v>72</v>
      </c>
      <c r="Q3307" s="2">
        <v>7305</v>
      </c>
      <c r="R3307" t="str">
        <f t="shared" si="116"/>
        <v>26685Dean Martin Tucson Open</v>
      </c>
      <c r="S3307">
        <f t="shared" si="117"/>
        <v>3307</v>
      </c>
      <c r="T3307">
        <f>VLOOKUP(S3307,Sheet2!V:V,1,FALSE)</f>
        <v>3307</v>
      </c>
      <c r="U3307">
        <f>VLOOKUP(B3307,Sheet2!W:W,1,FALSE)</f>
        <v>2780</v>
      </c>
    </row>
    <row r="3308" spans="1:21" x14ac:dyDescent="0.2">
      <c r="A3308">
        <v>3308</v>
      </c>
      <c r="B3308">
        <v>2781</v>
      </c>
      <c r="C3308">
        <v>64</v>
      </c>
      <c r="D3308" s="1">
        <v>27049</v>
      </c>
      <c r="E3308" t="s">
        <v>2279</v>
      </c>
      <c r="F3308" s="2"/>
      <c r="G3308" s="11">
        <v>272</v>
      </c>
      <c r="H3308" s="11">
        <v>-16</v>
      </c>
      <c r="I3308" t="s">
        <v>214</v>
      </c>
      <c r="J3308" s="11"/>
      <c r="K3308" s="11">
        <v>4</v>
      </c>
      <c r="L3308" t="s">
        <v>2577</v>
      </c>
      <c r="M3308" t="s">
        <v>6121</v>
      </c>
      <c r="N3308" t="s">
        <v>6123</v>
      </c>
      <c r="O3308" s="11" t="s">
        <v>5863</v>
      </c>
      <c r="P3308" s="11">
        <v>72</v>
      </c>
      <c r="Q3308" s="2">
        <v>7305</v>
      </c>
      <c r="R3308" t="str">
        <f t="shared" si="116"/>
        <v>27049Dean Martin Tucson Open</v>
      </c>
      <c r="S3308">
        <f t="shared" si="117"/>
        <v>3308</v>
      </c>
      <c r="T3308">
        <f>VLOOKUP(S3308,Sheet2!V:V,1,FALSE)</f>
        <v>3308</v>
      </c>
      <c r="U3308">
        <f>VLOOKUP(B3308,Sheet2!W:W,1,FALSE)</f>
        <v>2781</v>
      </c>
    </row>
    <row r="3309" spans="1:21" x14ac:dyDescent="0.2">
      <c r="A3309">
        <v>3309</v>
      </c>
      <c r="B3309">
        <v>2782</v>
      </c>
      <c r="C3309">
        <v>64</v>
      </c>
      <c r="D3309" s="1">
        <v>27413</v>
      </c>
      <c r="E3309" t="s">
        <v>2279</v>
      </c>
      <c r="F3309" s="2"/>
      <c r="G3309" s="11">
        <v>263</v>
      </c>
      <c r="H3309" s="11">
        <v>-25</v>
      </c>
      <c r="I3309" t="s">
        <v>214</v>
      </c>
      <c r="J3309" s="11"/>
      <c r="K3309" s="11">
        <v>4</v>
      </c>
      <c r="L3309" t="s">
        <v>2577</v>
      </c>
      <c r="M3309" t="s">
        <v>6121</v>
      </c>
      <c r="N3309" t="s">
        <v>6123</v>
      </c>
      <c r="O3309" s="11" t="s">
        <v>5863</v>
      </c>
      <c r="P3309" s="11">
        <v>72</v>
      </c>
      <c r="Q3309" s="2">
        <v>7305</v>
      </c>
      <c r="R3309" t="str">
        <f t="shared" si="116"/>
        <v>27413Dean Martin Tucson Open</v>
      </c>
      <c r="S3309">
        <f t="shared" si="117"/>
        <v>3309</v>
      </c>
      <c r="T3309">
        <f>VLOOKUP(S3309,Sheet2!V:V,1,FALSE)</f>
        <v>3309</v>
      </c>
      <c r="U3309">
        <f>VLOOKUP(B3309,Sheet2!W:W,1,FALSE)</f>
        <v>2782</v>
      </c>
    </row>
    <row r="3310" spans="1:21" x14ac:dyDescent="0.2">
      <c r="A3310">
        <v>3310</v>
      </c>
      <c r="B3310">
        <v>2783</v>
      </c>
      <c r="C3310">
        <v>64</v>
      </c>
      <c r="D3310" s="1">
        <v>27770</v>
      </c>
      <c r="E3310" t="s">
        <v>2267</v>
      </c>
      <c r="F3310" s="2"/>
      <c r="G3310" s="11">
        <v>274</v>
      </c>
      <c r="H3310" s="11">
        <v>-14</v>
      </c>
      <c r="I3310" t="s">
        <v>214</v>
      </c>
      <c r="J3310" s="11"/>
      <c r="K3310" s="11">
        <v>4</v>
      </c>
      <c r="L3310" t="s">
        <v>2577</v>
      </c>
      <c r="M3310" t="s">
        <v>6121</v>
      </c>
      <c r="N3310" t="s">
        <v>6123</v>
      </c>
      <c r="O3310" t="s">
        <v>5863</v>
      </c>
      <c r="P3310" s="11">
        <v>72</v>
      </c>
      <c r="Q3310" s="2">
        <v>7305</v>
      </c>
      <c r="R3310" t="str">
        <f t="shared" si="116"/>
        <v>27770NBC Tucson Open</v>
      </c>
      <c r="S3310">
        <f t="shared" si="117"/>
        <v>3310</v>
      </c>
      <c r="T3310">
        <f>VLOOKUP(S3310,Sheet2!V:V,1,FALSE)</f>
        <v>3310</v>
      </c>
      <c r="U3310">
        <f>VLOOKUP(B3310,Sheet2!W:W,1,FALSE)</f>
        <v>2783</v>
      </c>
    </row>
    <row r="3311" spans="1:21" x14ac:dyDescent="0.2">
      <c r="A3311">
        <v>3311</v>
      </c>
      <c r="B3311">
        <v>2784</v>
      </c>
      <c r="C3311">
        <v>64</v>
      </c>
      <c r="D3311" s="1">
        <v>28141</v>
      </c>
      <c r="E3311" t="s">
        <v>2568</v>
      </c>
      <c r="F3311" s="2"/>
      <c r="G3311" s="11">
        <v>275</v>
      </c>
      <c r="H3311" s="11">
        <v>-13</v>
      </c>
      <c r="I3311" t="s">
        <v>262</v>
      </c>
      <c r="J3311" s="11" t="s">
        <v>18</v>
      </c>
      <c r="K3311" s="11">
        <v>4</v>
      </c>
      <c r="L3311" t="s">
        <v>2577</v>
      </c>
      <c r="M3311" t="s">
        <v>6121</v>
      </c>
      <c r="N3311" t="s">
        <v>6123</v>
      </c>
      <c r="O3311" t="s">
        <v>5863</v>
      </c>
      <c r="P3311" s="11">
        <v>72</v>
      </c>
      <c r="Q3311" s="2">
        <v>7305</v>
      </c>
      <c r="R3311" t="str">
        <f t="shared" si="116"/>
        <v>28141Joe Garagiola Tucson Open</v>
      </c>
      <c r="S3311">
        <f t="shared" si="117"/>
        <v>3311</v>
      </c>
      <c r="T3311">
        <f>VLOOKUP(S3311,Sheet2!V:V,1,FALSE)</f>
        <v>3311</v>
      </c>
      <c r="U3311">
        <f>VLOOKUP(B3311,Sheet2!W:W,1,FALSE)</f>
        <v>2784</v>
      </c>
    </row>
    <row r="3312" spans="1:21" x14ac:dyDescent="0.2">
      <c r="A3312">
        <v>3312</v>
      </c>
      <c r="B3312">
        <v>2785</v>
      </c>
      <c r="C3312">
        <v>64</v>
      </c>
      <c r="D3312" s="1">
        <v>28498</v>
      </c>
      <c r="E3312" t="s">
        <v>2568</v>
      </c>
      <c r="F3312" s="2"/>
      <c r="G3312" s="11">
        <v>276</v>
      </c>
      <c r="H3312" s="11">
        <v>-12</v>
      </c>
      <c r="I3312" t="s">
        <v>207</v>
      </c>
      <c r="J3312" s="11"/>
      <c r="K3312" s="11">
        <v>4</v>
      </c>
      <c r="L3312" t="s">
        <v>2577</v>
      </c>
      <c r="M3312" t="s">
        <v>6121</v>
      </c>
      <c r="N3312" t="s">
        <v>6123</v>
      </c>
      <c r="O3312" t="s">
        <v>5863</v>
      </c>
      <c r="P3312" s="11">
        <v>72</v>
      </c>
      <c r="Q3312" s="2">
        <v>7305</v>
      </c>
      <c r="R3312" t="str">
        <f t="shared" si="116"/>
        <v>28498Joe Garagiola Tucson Open</v>
      </c>
      <c r="S3312">
        <f t="shared" si="117"/>
        <v>3312</v>
      </c>
      <c r="T3312">
        <f>VLOOKUP(S3312,Sheet2!V:V,1,FALSE)</f>
        <v>3312</v>
      </c>
      <c r="U3312">
        <f>VLOOKUP(B3312,Sheet2!W:W,1,FALSE)</f>
        <v>2785</v>
      </c>
    </row>
    <row r="3313" spans="1:21" x14ac:dyDescent="0.2">
      <c r="A3313">
        <v>3313</v>
      </c>
      <c r="B3313">
        <v>2786</v>
      </c>
      <c r="C3313">
        <v>64</v>
      </c>
      <c r="D3313" s="1">
        <v>28904</v>
      </c>
      <c r="E3313" t="s">
        <v>2568</v>
      </c>
      <c r="F3313" s="2"/>
      <c r="G3313" s="11">
        <v>265</v>
      </c>
      <c r="H3313" s="11">
        <v>-15</v>
      </c>
      <c r="I3313" t="s">
        <v>262</v>
      </c>
      <c r="J3313" s="11"/>
      <c r="K3313" s="11">
        <v>4</v>
      </c>
      <c r="L3313" t="s">
        <v>2578</v>
      </c>
      <c r="M3313" t="s">
        <v>6121</v>
      </c>
      <c r="N3313" t="s">
        <v>6123</v>
      </c>
      <c r="O3313" t="s">
        <v>5863</v>
      </c>
      <c r="P3313" s="11">
        <v>70</v>
      </c>
      <c r="Q3313" s="2">
        <v>6860</v>
      </c>
      <c r="R3313" t="str">
        <f t="shared" si="116"/>
        <v>28904Joe Garagiola Tucson Open</v>
      </c>
      <c r="S3313">
        <f t="shared" si="117"/>
        <v>3313</v>
      </c>
      <c r="T3313">
        <f>VLOOKUP(S3313,Sheet2!V:V,1,FALSE)</f>
        <v>3313</v>
      </c>
      <c r="U3313">
        <f>VLOOKUP(B3313,Sheet2!W:W,1,FALSE)</f>
        <v>2786</v>
      </c>
    </row>
    <row r="3314" spans="1:21" x14ac:dyDescent="0.2">
      <c r="A3314">
        <v>3314</v>
      </c>
      <c r="B3314">
        <v>2787</v>
      </c>
      <c r="C3314">
        <v>64</v>
      </c>
      <c r="D3314" s="1">
        <v>29270</v>
      </c>
      <c r="E3314" t="s">
        <v>2568</v>
      </c>
      <c r="F3314" s="2"/>
      <c r="G3314" s="11">
        <v>270</v>
      </c>
      <c r="H3314" s="11">
        <v>-18</v>
      </c>
      <c r="I3314" t="s">
        <v>759</v>
      </c>
      <c r="J3314" s="11"/>
      <c r="K3314" s="11">
        <v>4</v>
      </c>
      <c r="L3314" t="s">
        <v>2577</v>
      </c>
      <c r="M3314" t="s">
        <v>6121</v>
      </c>
      <c r="N3314" t="s">
        <v>6123</v>
      </c>
      <c r="O3314" t="s">
        <v>5863</v>
      </c>
      <c r="P3314" s="11">
        <v>72</v>
      </c>
      <c r="Q3314" s="2">
        <v>7305</v>
      </c>
      <c r="R3314" t="str">
        <f t="shared" si="116"/>
        <v>29270Joe Garagiola Tucson Open</v>
      </c>
      <c r="S3314">
        <f t="shared" si="117"/>
        <v>3314</v>
      </c>
      <c r="T3314">
        <f>VLOOKUP(S3314,Sheet2!V:V,1,FALSE)</f>
        <v>3314</v>
      </c>
      <c r="U3314">
        <f>VLOOKUP(B3314,Sheet2!W:W,1,FALSE)</f>
        <v>2787</v>
      </c>
    </row>
    <row r="3315" spans="1:21" x14ac:dyDescent="0.2">
      <c r="A3315">
        <v>3315</v>
      </c>
      <c r="B3315">
        <v>2788</v>
      </c>
      <c r="C3315">
        <v>64</v>
      </c>
      <c r="D3315" s="1">
        <v>29597</v>
      </c>
      <c r="E3315" t="s">
        <v>2568</v>
      </c>
      <c r="F3315" s="2"/>
      <c r="G3315" s="11">
        <v>265</v>
      </c>
      <c r="H3315" s="11">
        <v>-15</v>
      </c>
      <c r="I3315" t="s">
        <v>214</v>
      </c>
      <c r="J3315" s="11"/>
      <c r="K3315" s="11">
        <v>4</v>
      </c>
      <c r="L3315" t="s">
        <v>2578</v>
      </c>
      <c r="M3315" t="s">
        <v>6121</v>
      </c>
      <c r="N3315" t="s">
        <v>6123</v>
      </c>
      <c r="O3315" t="s">
        <v>5863</v>
      </c>
      <c r="P3315" s="11">
        <v>70</v>
      </c>
      <c r="Q3315" s="2">
        <v>6860</v>
      </c>
      <c r="R3315" t="str">
        <f t="shared" si="116"/>
        <v>29597Joe Garagiola Tucson Open</v>
      </c>
      <c r="S3315">
        <f t="shared" si="117"/>
        <v>3315</v>
      </c>
      <c r="T3315">
        <f>VLOOKUP(S3315,Sheet2!V:V,1,FALSE)</f>
        <v>3315</v>
      </c>
      <c r="U3315">
        <f>VLOOKUP(B3315,Sheet2!W:W,1,FALSE)</f>
        <v>2788</v>
      </c>
    </row>
    <row r="3316" spans="1:21" x14ac:dyDescent="0.2">
      <c r="A3316">
        <v>3316</v>
      </c>
      <c r="B3316">
        <v>2789</v>
      </c>
      <c r="C3316">
        <v>64</v>
      </c>
      <c r="D3316" s="1">
        <v>29961</v>
      </c>
      <c r="E3316" t="s">
        <v>2568</v>
      </c>
      <c r="F3316" s="2"/>
      <c r="G3316" s="11">
        <v>266</v>
      </c>
      <c r="H3316" s="11">
        <v>-14</v>
      </c>
      <c r="I3316" t="s">
        <v>335</v>
      </c>
      <c r="J3316" s="11"/>
      <c r="K3316" s="11">
        <v>4</v>
      </c>
      <c r="L3316" t="s">
        <v>2578</v>
      </c>
      <c r="M3316" t="s">
        <v>6121</v>
      </c>
      <c r="N3316" t="s">
        <v>6123</v>
      </c>
      <c r="O3316" t="s">
        <v>5863</v>
      </c>
      <c r="P3316" s="11">
        <v>70</v>
      </c>
      <c r="Q3316" s="2">
        <v>6860</v>
      </c>
      <c r="R3316" t="str">
        <f t="shared" si="116"/>
        <v>29961Joe Garagiola Tucson Open</v>
      </c>
      <c r="S3316">
        <f t="shared" si="117"/>
        <v>3316</v>
      </c>
      <c r="T3316">
        <f>VLOOKUP(S3316,Sheet2!V:V,1,FALSE)</f>
        <v>3316</v>
      </c>
      <c r="U3316">
        <f>VLOOKUP(B3316,Sheet2!W:W,1,FALSE)</f>
        <v>2789</v>
      </c>
    </row>
    <row r="3317" spans="1:21" x14ac:dyDescent="0.2">
      <c r="A3317">
        <v>3317</v>
      </c>
      <c r="B3317">
        <v>2790</v>
      </c>
      <c r="C3317">
        <v>64</v>
      </c>
      <c r="D3317" s="1">
        <v>30325</v>
      </c>
      <c r="E3317" t="s">
        <v>2568</v>
      </c>
      <c r="F3317" s="2"/>
      <c r="G3317" s="11">
        <v>271</v>
      </c>
      <c r="H3317" s="11">
        <v>-9</v>
      </c>
      <c r="I3317" t="s">
        <v>506</v>
      </c>
      <c r="J3317" s="11" t="s">
        <v>18</v>
      </c>
      <c r="K3317" s="11">
        <v>4</v>
      </c>
      <c r="L3317" t="s">
        <v>2578</v>
      </c>
      <c r="M3317" t="s">
        <v>6121</v>
      </c>
      <c r="N3317" t="s">
        <v>6123</v>
      </c>
      <c r="O3317" t="s">
        <v>5863</v>
      </c>
      <c r="P3317" s="11">
        <v>70</v>
      </c>
      <c r="Q3317" s="2">
        <v>6860</v>
      </c>
      <c r="R3317" t="str">
        <f t="shared" si="116"/>
        <v>30325Joe Garagiola Tucson Open</v>
      </c>
      <c r="S3317">
        <f t="shared" si="117"/>
        <v>3317</v>
      </c>
      <c r="T3317">
        <f>VLOOKUP(S3317,Sheet2!V:V,1,FALSE)</f>
        <v>3317</v>
      </c>
      <c r="U3317">
        <f>VLOOKUP(B3317,Sheet2!W:W,1,FALSE)</f>
        <v>2790</v>
      </c>
    </row>
    <row r="3318" spans="1:21" x14ac:dyDescent="0.2">
      <c r="A3318">
        <v>3318</v>
      </c>
      <c r="B3318">
        <v>2791</v>
      </c>
      <c r="C3318">
        <v>64</v>
      </c>
      <c r="D3318" s="1">
        <v>30689</v>
      </c>
      <c r="E3318" t="s">
        <v>2217</v>
      </c>
      <c r="F3318" s="2"/>
      <c r="G3318" s="11" t="s">
        <v>150</v>
      </c>
      <c r="H3318" s="11" t="s">
        <v>150</v>
      </c>
      <c r="I3318" t="s">
        <v>207</v>
      </c>
      <c r="J3318" s="11"/>
      <c r="K3318" s="11"/>
      <c r="L3318" t="s">
        <v>2578</v>
      </c>
      <c r="M3318" t="s">
        <v>6121</v>
      </c>
      <c r="N3318" t="s">
        <v>6123</v>
      </c>
      <c r="O3318" t="s">
        <v>5863</v>
      </c>
      <c r="P3318" s="11">
        <v>70</v>
      </c>
      <c r="Q3318" s="2">
        <v>6860</v>
      </c>
      <c r="R3318" t="str">
        <f t="shared" si="116"/>
        <v>30689Seiko-Tucson Match Play Championship</v>
      </c>
      <c r="S3318">
        <f t="shared" si="117"/>
        <v>3318</v>
      </c>
      <c r="T3318">
        <f>VLOOKUP(S3318,Sheet2!V:V,1,FALSE)</f>
        <v>3318</v>
      </c>
      <c r="U3318">
        <f>VLOOKUP(B3318,Sheet2!W:W,1,FALSE)</f>
        <v>2791</v>
      </c>
    </row>
    <row r="3319" spans="1:21" x14ac:dyDescent="0.2">
      <c r="A3319">
        <v>3319</v>
      </c>
      <c r="B3319">
        <v>2792</v>
      </c>
      <c r="C3319">
        <v>64</v>
      </c>
      <c r="D3319" s="1">
        <v>31347</v>
      </c>
      <c r="E3319" t="s">
        <v>2217</v>
      </c>
      <c r="F3319" s="2"/>
      <c r="G3319" s="11" t="s">
        <v>150</v>
      </c>
      <c r="H3319" s="11" t="s">
        <v>150</v>
      </c>
      <c r="I3319" t="s">
        <v>2218</v>
      </c>
      <c r="J3319" s="11"/>
      <c r="K3319" s="11"/>
      <c r="L3319" t="s">
        <v>2578</v>
      </c>
      <c r="M3319" t="s">
        <v>6121</v>
      </c>
      <c r="N3319" t="s">
        <v>6123</v>
      </c>
      <c r="O3319" t="s">
        <v>5863</v>
      </c>
      <c r="P3319" s="11">
        <v>70</v>
      </c>
      <c r="Q3319" s="2">
        <v>6860</v>
      </c>
      <c r="R3319" t="str">
        <f t="shared" si="116"/>
        <v>31347Seiko-Tucson Match Play Championship</v>
      </c>
      <c r="S3319">
        <f t="shared" si="117"/>
        <v>3319</v>
      </c>
      <c r="T3319">
        <f>VLOOKUP(S3319,Sheet2!V:V,1,FALSE)</f>
        <v>3319</v>
      </c>
      <c r="U3319">
        <f>VLOOKUP(B3319,Sheet2!W:W,1,FALSE)</f>
        <v>2792</v>
      </c>
    </row>
    <row r="3320" spans="1:21" x14ac:dyDescent="0.2">
      <c r="A3320">
        <v>3320</v>
      </c>
      <c r="B3320">
        <v>2793</v>
      </c>
      <c r="C3320">
        <v>64</v>
      </c>
      <c r="D3320" s="1">
        <v>31718</v>
      </c>
      <c r="E3320" t="s">
        <v>2217</v>
      </c>
      <c r="F3320" s="2"/>
      <c r="G3320" s="11" t="s">
        <v>150</v>
      </c>
      <c r="H3320" s="11" t="s">
        <v>150</v>
      </c>
      <c r="I3320" t="s">
        <v>2218</v>
      </c>
      <c r="J3320" s="11"/>
      <c r="K3320" s="11"/>
      <c r="L3320" t="s">
        <v>2578</v>
      </c>
      <c r="M3320" t="s">
        <v>6121</v>
      </c>
      <c r="N3320" t="s">
        <v>6123</v>
      </c>
      <c r="O3320" t="s">
        <v>5863</v>
      </c>
      <c r="P3320" s="11">
        <v>70</v>
      </c>
      <c r="Q3320" s="2">
        <v>6860</v>
      </c>
      <c r="R3320" t="str">
        <f t="shared" si="116"/>
        <v>31718Seiko-Tucson Match Play Championship</v>
      </c>
      <c r="S3320">
        <f t="shared" si="117"/>
        <v>3320</v>
      </c>
      <c r="T3320">
        <f>VLOOKUP(S3320,Sheet2!V:V,1,FALSE)</f>
        <v>3320</v>
      </c>
      <c r="U3320">
        <f>VLOOKUP(B3320,Sheet2!W:W,1,FALSE)</f>
        <v>2793</v>
      </c>
    </row>
    <row r="3321" spans="1:21" x14ac:dyDescent="0.2">
      <c r="A3321">
        <v>3321</v>
      </c>
      <c r="B3321">
        <v>2794</v>
      </c>
      <c r="C3321">
        <v>64</v>
      </c>
      <c r="D3321" s="1">
        <v>32075</v>
      </c>
      <c r="E3321" t="s">
        <v>2569</v>
      </c>
      <c r="F3321" s="2"/>
      <c r="G3321" s="11">
        <v>268</v>
      </c>
      <c r="H3321" s="11">
        <v>-20</v>
      </c>
      <c r="I3321" t="s">
        <v>2203</v>
      </c>
      <c r="J3321" s="11"/>
      <c r="K3321" s="11">
        <v>4</v>
      </c>
      <c r="L3321" t="s">
        <v>2579</v>
      </c>
      <c r="M3321" t="s">
        <v>6121</v>
      </c>
      <c r="N3321" t="s">
        <v>6123</v>
      </c>
      <c r="O3321" t="s">
        <v>5863</v>
      </c>
      <c r="P3321" s="11">
        <v>72</v>
      </c>
      <c r="Q3321" s="2">
        <v>7010</v>
      </c>
      <c r="R3321" t="str">
        <f t="shared" si="116"/>
        <v>32075Seiko-Tucson Open</v>
      </c>
      <c r="S3321">
        <f t="shared" si="117"/>
        <v>3321</v>
      </c>
      <c r="T3321">
        <f>VLOOKUP(S3321,Sheet2!V:V,1,FALSE)</f>
        <v>3321</v>
      </c>
      <c r="U3321">
        <f>VLOOKUP(B3321,Sheet2!W:W,1,FALSE)</f>
        <v>2794</v>
      </c>
    </row>
    <row r="3322" spans="1:21" x14ac:dyDescent="0.2">
      <c r="A3322">
        <v>3322</v>
      </c>
      <c r="B3322">
        <v>2795</v>
      </c>
      <c r="C3322">
        <v>64</v>
      </c>
      <c r="D3322" s="1">
        <v>32453</v>
      </c>
      <c r="E3322" t="s">
        <v>2191</v>
      </c>
      <c r="F3322" s="2"/>
      <c r="G3322" s="11">
        <v>266</v>
      </c>
      <c r="H3322" s="11">
        <v>-22</v>
      </c>
      <c r="I3322" t="s">
        <v>884</v>
      </c>
      <c r="J3322" s="11"/>
      <c r="K3322" s="11">
        <v>4</v>
      </c>
      <c r="L3322" t="s">
        <v>2579</v>
      </c>
      <c r="M3322" t="s">
        <v>6121</v>
      </c>
      <c r="N3322" t="s">
        <v>6123</v>
      </c>
      <c r="O3322" t="s">
        <v>5863</v>
      </c>
      <c r="P3322" s="11">
        <v>72</v>
      </c>
      <c r="Q3322" s="2">
        <v>7010</v>
      </c>
      <c r="R3322" t="str">
        <f t="shared" si="116"/>
        <v>32453Northern Telecom Tucson Open</v>
      </c>
      <c r="S3322">
        <f t="shared" si="117"/>
        <v>3322</v>
      </c>
      <c r="T3322">
        <f>VLOOKUP(S3322,Sheet2!V:V,1,FALSE)</f>
        <v>3322</v>
      </c>
      <c r="U3322">
        <f>VLOOKUP(B3322,Sheet2!W:W,1,FALSE)</f>
        <v>2795</v>
      </c>
    </row>
    <row r="3323" spans="1:21" x14ac:dyDescent="0.2">
      <c r="A3323">
        <v>3323</v>
      </c>
      <c r="B3323">
        <v>2796</v>
      </c>
      <c r="C3323">
        <v>64</v>
      </c>
      <c r="D3323" s="1">
        <v>32887</v>
      </c>
      <c r="E3323" t="s">
        <v>2191</v>
      </c>
      <c r="F3323" s="2"/>
      <c r="G3323" s="11">
        <v>270</v>
      </c>
      <c r="H3323" s="11">
        <v>-18</v>
      </c>
      <c r="I3323" t="s">
        <v>605</v>
      </c>
      <c r="J3323" s="11"/>
      <c r="K3323" s="11">
        <v>4</v>
      </c>
      <c r="L3323" t="s">
        <v>2579</v>
      </c>
      <c r="M3323" t="s">
        <v>6121</v>
      </c>
      <c r="N3323" t="s">
        <v>6123</v>
      </c>
      <c r="O3323" t="s">
        <v>5863</v>
      </c>
      <c r="P3323" s="11">
        <v>72</v>
      </c>
      <c r="Q3323" s="2">
        <v>7010</v>
      </c>
      <c r="R3323" t="str">
        <f t="shared" si="116"/>
        <v>32887Northern Telecom Tucson Open</v>
      </c>
      <c r="S3323">
        <f t="shared" si="117"/>
        <v>3323</v>
      </c>
      <c r="T3323">
        <f>VLOOKUP(S3323,Sheet2!V:V,1,FALSE)</f>
        <v>3323</v>
      </c>
      <c r="U3323">
        <f>VLOOKUP(B3323,Sheet2!W:W,1,FALSE)</f>
        <v>2796</v>
      </c>
    </row>
    <row r="3324" spans="1:21" x14ac:dyDescent="0.2">
      <c r="A3324">
        <v>3324</v>
      </c>
      <c r="B3324">
        <v>2797</v>
      </c>
      <c r="C3324">
        <v>64</v>
      </c>
      <c r="D3324" s="1">
        <v>33251</v>
      </c>
      <c r="E3324" t="s">
        <v>2169</v>
      </c>
      <c r="F3324" s="2"/>
      <c r="G3324" s="11">
        <v>272</v>
      </c>
      <c r="H3324" s="11">
        <v>-16</v>
      </c>
      <c r="I3324" t="s">
        <v>70</v>
      </c>
      <c r="J3324" s="11" t="s">
        <v>2580</v>
      </c>
      <c r="K3324" s="11">
        <v>4</v>
      </c>
      <c r="L3324" t="s">
        <v>2579</v>
      </c>
      <c r="M3324" t="s">
        <v>6121</v>
      </c>
      <c r="N3324" t="s">
        <v>6123</v>
      </c>
      <c r="O3324" t="s">
        <v>5863</v>
      </c>
      <c r="P3324" s="11">
        <v>72</v>
      </c>
      <c r="Q3324" s="2">
        <v>7010</v>
      </c>
      <c r="R3324" t="str">
        <f t="shared" si="116"/>
        <v>33251Northern Telecom Open</v>
      </c>
      <c r="S3324">
        <f t="shared" si="117"/>
        <v>3324</v>
      </c>
      <c r="T3324">
        <f>VLOOKUP(S3324,Sheet2!V:V,1,FALSE)</f>
        <v>3324</v>
      </c>
      <c r="U3324">
        <f>VLOOKUP(B3324,Sheet2!W:W,1,FALSE)</f>
        <v>2797</v>
      </c>
    </row>
    <row r="3325" spans="1:21" x14ac:dyDescent="0.2">
      <c r="A3325">
        <v>3325</v>
      </c>
      <c r="B3325">
        <v>2797</v>
      </c>
      <c r="C3325">
        <v>64</v>
      </c>
      <c r="D3325" s="1">
        <v>33251</v>
      </c>
      <c r="E3325" t="s">
        <v>2169</v>
      </c>
      <c r="F3325" s="2"/>
      <c r="G3325" s="11" t="s">
        <v>150</v>
      </c>
      <c r="H3325" s="11" t="s">
        <v>150</v>
      </c>
      <c r="I3325" s="11" t="s">
        <v>150</v>
      </c>
      <c r="J3325" s="11" t="s">
        <v>150</v>
      </c>
      <c r="K3325" s="11">
        <v>4</v>
      </c>
      <c r="L3325" t="s">
        <v>2577</v>
      </c>
      <c r="M3325" t="s">
        <v>6121</v>
      </c>
      <c r="N3325" t="s">
        <v>6123</v>
      </c>
      <c r="O3325" t="s">
        <v>5863</v>
      </c>
      <c r="P3325" s="11">
        <v>72</v>
      </c>
      <c r="Q3325" s="2">
        <v>7305</v>
      </c>
      <c r="R3325" t="str">
        <f t="shared" si="116"/>
        <v>33251Northern Telecom Open</v>
      </c>
      <c r="S3325">
        <f t="shared" si="117"/>
        <v>3325</v>
      </c>
      <c r="T3325" t="e">
        <f>VLOOKUP(S3325,Sheet2!V:V,1,FALSE)</f>
        <v>#N/A</v>
      </c>
      <c r="U3325">
        <f>VLOOKUP(B3325,Sheet2!W:W,1,FALSE)</f>
        <v>2797</v>
      </c>
    </row>
    <row r="3326" spans="1:21" x14ac:dyDescent="0.2">
      <c r="A3326">
        <v>3326</v>
      </c>
      <c r="B3326">
        <v>2798</v>
      </c>
      <c r="C3326">
        <v>64</v>
      </c>
      <c r="D3326" s="1">
        <v>33650</v>
      </c>
      <c r="E3326" t="s">
        <v>2169</v>
      </c>
      <c r="F3326" s="2"/>
      <c r="G3326" s="11">
        <v>270</v>
      </c>
      <c r="H3326" s="11">
        <v>-18</v>
      </c>
      <c r="I3326" s="11" t="s">
        <v>440</v>
      </c>
      <c r="J3326" s="11"/>
      <c r="K3326" s="11">
        <v>4</v>
      </c>
      <c r="L3326" t="s">
        <v>2579</v>
      </c>
      <c r="M3326" t="s">
        <v>6121</v>
      </c>
      <c r="N3326" t="s">
        <v>6123</v>
      </c>
      <c r="O3326" t="s">
        <v>5863</v>
      </c>
      <c r="P3326" s="11">
        <v>72</v>
      </c>
      <c r="Q3326" s="2">
        <v>7010</v>
      </c>
      <c r="R3326" t="str">
        <f t="shared" si="116"/>
        <v>33650Northern Telecom Open</v>
      </c>
      <c r="S3326">
        <f t="shared" si="117"/>
        <v>3326</v>
      </c>
      <c r="T3326">
        <f>VLOOKUP(S3326,Sheet2!V:V,1,FALSE)</f>
        <v>3326</v>
      </c>
      <c r="U3326">
        <f>VLOOKUP(B3326,Sheet2!W:W,1,FALSE)</f>
        <v>2798</v>
      </c>
    </row>
    <row r="3327" spans="1:21" x14ac:dyDescent="0.2">
      <c r="A3327">
        <v>3327</v>
      </c>
      <c r="B3327">
        <v>2798</v>
      </c>
      <c r="C3327">
        <v>64</v>
      </c>
      <c r="D3327" s="1">
        <v>33650</v>
      </c>
      <c r="E3327" t="s">
        <v>2169</v>
      </c>
      <c r="F3327" s="2"/>
      <c r="G3327" s="11" t="s">
        <v>150</v>
      </c>
      <c r="H3327" s="11" t="s">
        <v>150</v>
      </c>
      <c r="I3327" s="11" t="s">
        <v>150</v>
      </c>
      <c r="J3327" s="11" t="s">
        <v>150</v>
      </c>
      <c r="K3327" s="11">
        <v>4</v>
      </c>
      <c r="L3327" t="s">
        <v>2577</v>
      </c>
      <c r="M3327" t="s">
        <v>6121</v>
      </c>
      <c r="N3327" t="s">
        <v>6123</v>
      </c>
      <c r="O3327" t="s">
        <v>5863</v>
      </c>
      <c r="P3327" s="11">
        <v>72</v>
      </c>
      <c r="Q3327" s="2">
        <v>7305</v>
      </c>
      <c r="R3327" t="str">
        <f t="shared" si="116"/>
        <v>33650Northern Telecom Open</v>
      </c>
      <c r="S3327">
        <f t="shared" si="117"/>
        <v>3327</v>
      </c>
      <c r="T3327" t="e">
        <f>VLOOKUP(S3327,Sheet2!V:V,1,FALSE)</f>
        <v>#N/A</v>
      </c>
      <c r="U3327">
        <f>VLOOKUP(B3327,Sheet2!W:W,1,FALSE)</f>
        <v>2798</v>
      </c>
    </row>
    <row r="3328" spans="1:21" x14ac:dyDescent="0.2">
      <c r="A3328">
        <v>3328</v>
      </c>
      <c r="B3328">
        <v>2799</v>
      </c>
      <c r="C3328">
        <v>64</v>
      </c>
      <c r="D3328" s="1">
        <v>33993</v>
      </c>
      <c r="E3328" t="s">
        <v>2169</v>
      </c>
      <c r="F3328" s="2"/>
      <c r="G3328" s="11">
        <v>271</v>
      </c>
      <c r="H3328" s="11">
        <v>-17</v>
      </c>
      <c r="I3328" s="11" t="s">
        <v>2180</v>
      </c>
      <c r="J3328" s="11"/>
      <c r="K3328" s="11">
        <v>4</v>
      </c>
      <c r="L3328" t="s">
        <v>2577</v>
      </c>
      <c r="M3328" t="s">
        <v>6121</v>
      </c>
      <c r="N3328" t="s">
        <v>6123</v>
      </c>
      <c r="O3328" t="s">
        <v>5863</v>
      </c>
      <c r="P3328" s="11">
        <v>72</v>
      </c>
      <c r="Q3328" s="2">
        <v>7148</v>
      </c>
      <c r="R3328" t="str">
        <f t="shared" si="116"/>
        <v>33993Northern Telecom Open</v>
      </c>
      <c r="S3328">
        <f t="shared" si="117"/>
        <v>3328</v>
      </c>
      <c r="T3328">
        <f>VLOOKUP(S3328,Sheet2!V:V,1,FALSE)</f>
        <v>3328</v>
      </c>
      <c r="U3328">
        <f>VLOOKUP(B3328,Sheet2!W:W,1,FALSE)</f>
        <v>2799</v>
      </c>
    </row>
    <row r="3329" spans="1:21" x14ac:dyDescent="0.2">
      <c r="A3329">
        <v>3329</v>
      </c>
      <c r="B3329">
        <v>2799</v>
      </c>
      <c r="C3329">
        <v>64</v>
      </c>
      <c r="D3329" s="1">
        <v>33993</v>
      </c>
      <c r="E3329" t="s">
        <v>2169</v>
      </c>
      <c r="F3329" s="2"/>
      <c r="G3329" s="11" t="s">
        <v>150</v>
      </c>
      <c r="H3329" s="11" t="s">
        <v>150</v>
      </c>
      <c r="I3329" s="11" t="s">
        <v>150</v>
      </c>
      <c r="J3329" s="11" t="s">
        <v>150</v>
      </c>
      <c r="K3329" s="11">
        <v>4</v>
      </c>
      <c r="L3329" t="s">
        <v>2581</v>
      </c>
      <c r="M3329" t="s">
        <v>6121</v>
      </c>
      <c r="N3329" t="s">
        <v>6123</v>
      </c>
      <c r="O3329" t="s">
        <v>5863</v>
      </c>
      <c r="P3329" s="11">
        <v>72</v>
      </c>
      <c r="Q3329" s="2">
        <v>7010</v>
      </c>
      <c r="R3329" t="str">
        <f t="shared" si="116"/>
        <v>33993Northern Telecom Open</v>
      </c>
      <c r="S3329">
        <f t="shared" si="117"/>
        <v>3329</v>
      </c>
      <c r="T3329" t="e">
        <f>VLOOKUP(S3329,Sheet2!V:V,1,FALSE)</f>
        <v>#N/A</v>
      </c>
      <c r="U3329">
        <f>VLOOKUP(B3329,Sheet2!W:W,1,FALSE)</f>
        <v>2799</v>
      </c>
    </row>
    <row r="3330" spans="1:21" x14ac:dyDescent="0.2">
      <c r="A3330">
        <v>3330</v>
      </c>
      <c r="B3330">
        <v>2800</v>
      </c>
      <c r="C3330">
        <v>64</v>
      </c>
      <c r="D3330" s="1">
        <v>34357</v>
      </c>
      <c r="E3330" t="s">
        <v>2169</v>
      </c>
      <c r="F3330" s="2"/>
      <c r="G3330" s="11">
        <v>270</v>
      </c>
      <c r="H3330" s="11">
        <v>-18</v>
      </c>
      <c r="I3330" s="11" t="s">
        <v>604</v>
      </c>
      <c r="J3330" s="11"/>
      <c r="K3330" s="11">
        <v>4</v>
      </c>
      <c r="L3330" t="s">
        <v>2577</v>
      </c>
      <c r="M3330" t="s">
        <v>6121</v>
      </c>
      <c r="N3330" t="s">
        <v>6123</v>
      </c>
      <c r="O3330" t="s">
        <v>5863</v>
      </c>
      <c r="P3330" s="11">
        <v>72</v>
      </c>
      <c r="Q3330" s="2">
        <v>7148</v>
      </c>
      <c r="R3330" t="str">
        <f t="shared" si="116"/>
        <v>34357Northern Telecom Open</v>
      </c>
      <c r="S3330">
        <f t="shared" si="117"/>
        <v>3330</v>
      </c>
      <c r="T3330">
        <f>VLOOKUP(S3330,Sheet2!V:V,1,FALSE)</f>
        <v>3330</v>
      </c>
      <c r="U3330">
        <f>VLOOKUP(B3330,Sheet2!W:W,1,FALSE)</f>
        <v>2800</v>
      </c>
    </row>
    <row r="3331" spans="1:21" x14ac:dyDescent="0.2">
      <c r="A3331">
        <v>3331</v>
      </c>
      <c r="B3331">
        <v>2800</v>
      </c>
      <c r="C3331">
        <v>64</v>
      </c>
      <c r="D3331" s="1">
        <v>34357</v>
      </c>
      <c r="E3331" t="s">
        <v>2169</v>
      </c>
      <c r="F3331" s="2"/>
      <c r="G3331" s="11" t="s">
        <v>150</v>
      </c>
      <c r="H3331" s="11" t="s">
        <v>150</v>
      </c>
      <c r="I3331" s="11" t="s">
        <v>150</v>
      </c>
      <c r="J3331" s="11" t="s">
        <v>150</v>
      </c>
      <c r="K3331" s="11">
        <v>4</v>
      </c>
      <c r="L3331" t="s">
        <v>2581</v>
      </c>
      <c r="M3331" t="s">
        <v>6121</v>
      </c>
      <c r="N3331" t="s">
        <v>6123</v>
      </c>
      <c r="O3331" t="s">
        <v>5863</v>
      </c>
      <c r="P3331" s="11">
        <v>72</v>
      </c>
      <c r="Q3331" s="2">
        <v>7010</v>
      </c>
      <c r="R3331" t="str">
        <f t="shared" si="116"/>
        <v>34357Northern Telecom Open</v>
      </c>
      <c r="S3331">
        <f t="shared" si="117"/>
        <v>3331</v>
      </c>
      <c r="T3331" t="e">
        <f>VLOOKUP(S3331,Sheet2!V:V,1,FALSE)</f>
        <v>#N/A</v>
      </c>
      <c r="U3331">
        <f>VLOOKUP(B3331,Sheet2!W:W,1,FALSE)</f>
        <v>2800</v>
      </c>
    </row>
    <row r="3332" spans="1:21" x14ac:dyDescent="0.2">
      <c r="A3332">
        <v>3332</v>
      </c>
      <c r="B3332">
        <v>2801</v>
      </c>
      <c r="C3332">
        <v>64</v>
      </c>
      <c r="D3332" s="1">
        <v>34721</v>
      </c>
      <c r="E3332" t="s">
        <v>2169</v>
      </c>
      <c r="F3332" s="2"/>
      <c r="G3332" s="11">
        <v>269</v>
      </c>
      <c r="H3332" s="11">
        <v>-19</v>
      </c>
      <c r="I3332" s="11" t="s">
        <v>70</v>
      </c>
      <c r="J3332" s="11"/>
      <c r="K3332" s="11">
        <v>4</v>
      </c>
      <c r="L3332" t="s">
        <v>2577</v>
      </c>
      <c r="M3332" t="s">
        <v>6121</v>
      </c>
      <c r="N3332" t="s">
        <v>6123</v>
      </c>
      <c r="O3332" t="s">
        <v>5863</v>
      </c>
      <c r="P3332" s="11">
        <v>72</v>
      </c>
      <c r="Q3332" s="2">
        <v>7148</v>
      </c>
      <c r="R3332" t="str">
        <f t="shared" si="116"/>
        <v>34721Northern Telecom Open</v>
      </c>
      <c r="S3332">
        <f t="shared" si="117"/>
        <v>3332</v>
      </c>
      <c r="T3332">
        <f>VLOOKUP(S3332,Sheet2!V:V,1,FALSE)</f>
        <v>3332</v>
      </c>
      <c r="U3332">
        <f>VLOOKUP(B3332,Sheet2!W:W,1,FALSE)</f>
        <v>2801</v>
      </c>
    </row>
    <row r="3333" spans="1:21" x14ac:dyDescent="0.2">
      <c r="A3333">
        <v>3333</v>
      </c>
      <c r="B3333">
        <v>2801</v>
      </c>
      <c r="C3333">
        <v>64</v>
      </c>
      <c r="D3333" s="1">
        <v>34721</v>
      </c>
      <c r="E3333" t="s">
        <v>2169</v>
      </c>
      <c r="F3333" s="2"/>
      <c r="G3333" s="11" t="s">
        <v>150</v>
      </c>
      <c r="H3333" s="11" t="s">
        <v>150</v>
      </c>
      <c r="I3333" s="11" t="s">
        <v>150</v>
      </c>
      <c r="J3333" s="11" t="s">
        <v>150</v>
      </c>
      <c r="K3333" s="11">
        <v>4</v>
      </c>
      <c r="L3333" t="s">
        <v>2581</v>
      </c>
      <c r="M3333" t="s">
        <v>6121</v>
      </c>
      <c r="N3333" t="s">
        <v>6123</v>
      </c>
      <c r="O3333" t="s">
        <v>5863</v>
      </c>
      <c r="P3333" s="11">
        <v>72</v>
      </c>
      <c r="Q3333" s="2">
        <v>7010</v>
      </c>
      <c r="R3333" t="str">
        <f t="shared" si="116"/>
        <v>34721Northern Telecom Open</v>
      </c>
      <c r="S3333">
        <f t="shared" si="117"/>
        <v>3333</v>
      </c>
      <c r="T3333" t="e">
        <f>VLOOKUP(S3333,Sheet2!V:V,1,FALSE)</f>
        <v>#N/A</v>
      </c>
      <c r="U3333">
        <f>VLOOKUP(B3333,Sheet2!W:W,1,FALSE)</f>
        <v>2801</v>
      </c>
    </row>
    <row r="3334" spans="1:21" x14ac:dyDescent="0.2">
      <c r="A3334">
        <v>3334</v>
      </c>
      <c r="B3334">
        <v>2802</v>
      </c>
      <c r="C3334">
        <v>64</v>
      </c>
      <c r="D3334" s="1">
        <v>35078</v>
      </c>
      <c r="E3334" t="s">
        <v>2166</v>
      </c>
      <c r="F3334" s="2"/>
      <c r="G3334" s="11">
        <v>273</v>
      </c>
      <c r="H3334" s="11">
        <v>-15</v>
      </c>
      <c r="I3334" s="11" t="s">
        <v>70</v>
      </c>
      <c r="J3334" s="11"/>
      <c r="K3334" s="11">
        <v>4</v>
      </c>
      <c r="L3334" t="s">
        <v>2577</v>
      </c>
      <c r="M3334" t="s">
        <v>6121</v>
      </c>
      <c r="N3334" t="s">
        <v>6123</v>
      </c>
      <c r="O3334" t="s">
        <v>5863</v>
      </c>
      <c r="P3334" s="11">
        <v>72</v>
      </c>
      <c r="Q3334" s="2">
        <v>7148</v>
      </c>
      <c r="R3334" t="str">
        <f t="shared" si="116"/>
        <v>35078Nortel Open</v>
      </c>
      <c r="S3334">
        <f t="shared" si="117"/>
        <v>3334</v>
      </c>
      <c r="T3334">
        <f>VLOOKUP(S3334,Sheet2!V:V,1,FALSE)</f>
        <v>3334</v>
      </c>
      <c r="U3334">
        <f>VLOOKUP(B3334,Sheet2!W:W,1,FALSE)</f>
        <v>2802</v>
      </c>
    </row>
    <row r="3335" spans="1:21" x14ac:dyDescent="0.2">
      <c r="A3335">
        <v>3335</v>
      </c>
      <c r="B3335">
        <v>2802</v>
      </c>
      <c r="C3335">
        <v>64</v>
      </c>
      <c r="D3335" s="1">
        <v>35078</v>
      </c>
      <c r="E3335" t="s">
        <v>2166</v>
      </c>
      <c r="F3335" s="2"/>
      <c r="G3335" s="11" t="s">
        <v>150</v>
      </c>
      <c r="H3335" s="11" t="s">
        <v>150</v>
      </c>
      <c r="I3335" s="11" t="s">
        <v>150</v>
      </c>
      <c r="J3335" s="11" t="s">
        <v>150</v>
      </c>
      <c r="K3335" s="11">
        <v>4</v>
      </c>
      <c r="L3335" t="s">
        <v>2581</v>
      </c>
      <c r="M3335" t="s">
        <v>6121</v>
      </c>
      <c r="N3335" t="s">
        <v>6123</v>
      </c>
      <c r="O3335" t="s">
        <v>5863</v>
      </c>
      <c r="P3335" s="11">
        <v>71</v>
      </c>
      <c r="Q3335" s="2">
        <v>6942</v>
      </c>
      <c r="R3335" t="str">
        <f t="shared" si="116"/>
        <v>35078Nortel Open</v>
      </c>
      <c r="S3335">
        <f t="shared" si="117"/>
        <v>3335</v>
      </c>
      <c r="T3335" t="e">
        <f>VLOOKUP(S3335,Sheet2!V:V,1,FALSE)</f>
        <v>#N/A</v>
      </c>
      <c r="U3335">
        <f>VLOOKUP(B3335,Sheet2!W:W,1,FALSE)</f>
        <v>2802</v>
      </c>
    </row>
    <row r="3336" spans="1:21" x14ac:dyDescent="0.2">
      <c r="A3336">
        <v>3336</v>
      </c>
      <c r="B3336">
        <v>2803</v>
      </c>
      <c r="C3336">
        <v>64</v>
      </c>
      <c r="D3336" s="1">
        <v>35484</v>
      </c>
      <c r="E3336" t="s">
        <v>2155</v>
      </c>
      <c r="F3336" s="2"/>
      <c r="G3336" s="11">
        <v>275</v>
      </c>
      <c r="H3336" s="11">
        <v>-13</v>
      </c>
      <c r="I3336" s="11" t="s">
        <v>243</v>
      </c>
      <c r="J3336" s="11"/>
      <c r="K3336" s="11">
        <v>4</v>
      </c>
      <c r="L3336" t="s">
        <v>2582</v>
      </c>
      <c r="M3336" t="s">
        <v>6121</v>
      </c>
      <c r="N3336" t="s">
        <v>6123</v>
      </c>
      <c r="O3336" t="s">
        <v>5863</v>
      </c>
      <c r="P3336" s="11">
        <v>72</v>
      </c>
      <c r="Q3336" s="2">
        <v>7148</v>
      </c>
      <c r="R3336" t="str">
        <f t="shared" si="116"/>
        <v>35484Tucson Chrysler Classic</v>
      </c>
      <c r="S3336">
        <f t="shared" si="117"/>
        <v>3336</v>
      </c>
      <c r="T3336">
        <f>VLOOKUP(S3336,Sheet2!V:V,1,FALSE)</f>
        <v>3336</v>
      </c>
      <c r="U3336">
        <f>VLOOKUP(B3336,Sheet2!W:W,1,FALSE)</f>
        <v>2803</v>
      </c>
    </row>
    <row r="3337" spans="1:21" x14ac:dyDescent="0.2">
      <c r="A3337">
        <v>3337</v>
      </c>
      <c r="B3337">
        <v>2804</v>
      </c>
      <c r="C3337">
        <v>64</v>
      </c>
      <c r="D3337" s="1">
        <v>35848</v>
      </c>
      <c r="E3337" t="s">
        <v>2155</v>
      </c>
      <c r="F3337" s="2"/>
      <c r="G3337" s="11">
        <v>269</v>
      </c>
      <c r="H3337" s="11">
        <v>-19</v>
      </c>
      <c r="I3337" s="11" t="s">
        <v>83</v>
      </c>
      <c r="J3337" s="11"/>
      <c r="K3337" s="11">
        <v>4</v>
      </c>
      <c r="L3337" t="s">
        <v>2582</v>
      </c>
      <c r="M3337" t="s">
        <v>6121</v>
      </c>
      <c r="N3337" t="s">
        <v>6123</v>
      </c>
      <c r="O3337" t="s">
        <v>5863</v>
      </c>
      <c r="P3337" s="11">
        <v>72</v>
      </c>
      <c r="Q3337" s="2">
        <v>7148</v>
      </c>
      <c r="R3337" t="str">
        <f t="shared" si="116"/>
        <v>35848Tucson Chrysler Classic</v>
      </c>
      <c r="S3337">
        <f t="shared" si="117"/>
        <v>3337</v>
      </c>
      <c r="T3337">
        <f>VLOOKUP(S3337,Sheet2!V:V,1,FALSE)</f>
        <v>3337</v>
      </c>
      <c r="U3337">
        <f>VLOOKUP(B3337,Sheet2!W:W,1,FALSE)</f>
        <v>2804</v>
      </c>
    </row>
    <row r="3338" spans="1:21" x14ac:dyDescent="0.2">
      <c r="A3338">
        <v>3338</v>
      </c>
      <c r="B3338">
        <v>2805</v>
      </c>
      <c r="C3338">
        <v>64</v>
      </c>
      <c r="D3338" s="1">
        <v>36219</v>
      </c>
      <c r="E3338" t="s">
        <v>2120</v>
      </c>
      <c r="F3338" s="2"/>
      <c r="G3338" s="11">
        <v>276</v>
      </c>
      <c r="H3338" s="11">
        <v>-12</v>
      </c>
      <c r="I3338" t="s">
        <v>2149</v>
      </c>
      <c r="J3338" s="11" t="s">
        <v>18</v>
      </c>
      <c r="K3338" s="11">
        <v>4</v>
      </c>
      <c r="L3338" t="s">
        <v>2582</v>
      </c>
      <c r="M3338" t="s">
        <v>6121</v>
      </c>
      <c r="N3338" t="s">
        <v>6123</v>
      </c>
      <c r="O3338" t="s">
        <v>5863</v>
      </c>
      <c r="P3338" s="11">
        <v>72</v>
      </c>
      <c r="Q3338" s="2">
        <v>7148</v>
      </c>
      <c r="R3338" t="str">
        <f t="shared" si="116"/>
        <v>36219Touchstone Energy Tucson Open</v>
      </c>
      <c r="S3338">
        <f t="shared" si="117"/>
        <v>3338</v>
      </c>
      <c r="T3338">
        <f>VLOOKUP(S3338,Sheet2!V:V,1,FALSE)</f>
        <v>3338</v>
      </c>
      <c r="U3338">
        <f>VLOOKUP(B3338,Sheet2!W:W,1,FALSE)</f>
        <v>2805</v>
      </c>
    </row>
    <row r="3339" spans="1:21" x14ac:dyDescent="0.2">
      <c r="A3339">
        <v>3339</v>
      </c>
      <c r="B3339">
        <v>2806</v>
      </c>
      <c r="C3339">
        <v>64</v>
      </c>
      <c r="D3339" s="1">
        <v>36583</v>
      </c>
      <c r="E3339" t="s">
        <v>2120</v>
      </c>
      <c r="F3339" s="2"/>
      <c r="G3339" s="11">
        <v>269</v>
      </c>
      <c r="H3339" s="11">
        <v>-19</v>
      </c>
      <c r="I3339" s="11" t="s">
        <v>2144</v>
      </c>
      <c r="J3339" s="11"/>
      <c r="K3339" s="11">
        <v>4</v>
      </c>
      <c r="L3339" t="s">
        <v>2582</v>
      </c>
      <c r="M3339" t="s">
        <v>6121</v>
      </c>
      <c r="N3339" t="s">
        <v>6123</v>
      </c>
      <c r="O3339" t="s">
        <v>5863</v>
      </c>
      <c r="P3339" s="11">
        <v>72</v>
      </c>
      <c r="Q3339" s="2">
        <v>7109</v>
      </c>
      <c r="R3339" t="str">
        <f t="shared" si="116"/>
        <v>36583Touchstone Energy Tucson Open</v>
      </c>
      <c r="S3339">
        <f t="shared" si="117"/>
        <v>3339</v>
      </c>
      <c r="T3339">
        <f>VLOOKUP(S3339,Sheet2!V:V,1,FALSE)</f>
        <v>3339</v>
      </c>
      <c r="U3339">
        <f>VLOOKUP(B3339,Sheet2!W:W,1,FALSE)</f>
        <v>2806</v>
      </c>
    </row>
    <row r="3340" spans="1:21" x14ac:dyDescent="0.2">
      <c r="A3340">
        <v>3340</v>
      </c>
      <c r="B3340">
        <v>2807</v>
      </c>
      <c r="C3340">
        <v>64</v>
      </c>
      <c r="D3340" s="1">
        <v>36906</v>
      </c>
      <c r="E3340" t="s">
        <v>2120</v>
      </c>
      <c r="F3340" s="2"/>
      <c r="G3340" s="11">
        <v>273</v>
      </c>
      <c r="H3340" s="11">
        <v>-15</v>
      </c>
      <c r="I3340" s="11" t="s">
        <v>2134</v>
      </c>
      <c r="J3340" s="11"/>
      <c r="K3340" s="11">
        <v>4</v>
      </c>
      <c r="L3340" t="s">
        <v>2582</v>
      </c>
      <c r="M3340" t="s">
        <v>6121</v>
      </c>
      <c r="N3340" t="s">
        <v>6123</v>
      </c>
      <c r="O3340" t="s">
        <v>5863</v>
      </c>
      <c r="P3340" s="11">
        <v>72</v>
      </c>
      <c r="Q3340" s="2">
        <v>7109</v>
      </c>
      <c r="R3340" t="str">
        <f t="shared" si="116"/>
        <v>36906Touchstone Energy Tucson Open</v>
      </c>
      <c r="S3340">
        <f t="shared" si="117"/>
        <v>3340</v>
      </c>
      <c r="T3340">
        <f>VLOOKUP(S3340,Sheet2!V:V,1,FALSE)</f>
        <v>3340</v>
      </c>
      <c r="U3340">
        <f>VLOOKUP(B3340,Sheet2!W:W,1,FALSE)</f>
        <v>2807</v>
      </c>
    </row>
    <row r="3341" spans="1:21" x14ac:dyDescent="0.2">
      <c r="A3341">
        <v>3341</v>
      </c>
      <c r="B3341">
        <v>2807</v>
      </c>
      <c r="C3341">
        <v>64</v>
      </c>
      <c r="D3341" s="1">
        <v>36906</v>
      </c>
      <c r="E3341" t="s">
        <v>2120</v>
      </c>
      <c r="F3341" s="2"/>
      <c r="G3341" s="11" t="s">
        <v>150</v>
      </c>
      <c r="H3341" s="11" t="s">
        <v>150</v>
      </c>
      <c r="I3341" s="11" t="s">
        <v>150</v>
      </c>
      <c r="J3341" s="11" t="s">
        <v>150</v>
      </c>
      <c r="K3341" s="11">
        <v>4</v>
      </c>
      <c r="L3341" t="s">
        <v>2583</v>
      </c>
      <c r="M3341" t="s">
        <v>6051</v>
      </c>
      <c r="N3341" t="s">
        <v>6123</v>
      </c>
      <c r="O3341" t="s">
        <v>5863</v>
      </c>
      <c r="P3341" s="11">
        <v>71</v>
      </c>
      <c r="Q3341" s="2">
        <v>7360</v>
      </c>
      <c r="R3341" t="str">
        <f t="shared" si="116"/>
        <v>36906Touchstone Energy Tucson Open</v>
      </c>
      <c r="S3341">
        <f t="shared" si="117"/>
        <v>3341</v>
      </c>
      <c r="T3341" t="e">
        <f>VLOOKUP(S3341,Sheet2!V:V,1,FALSE)</f>
        <v>#N/A</v>
      </c>
      <c r="U3341">
        <f>VLOOKUP(B3341,Sheet2!W:W,1,FALSE)</f>
        <v>2807</v>
      </c>
    </row>
    <row r="3342" spans="1:21" x14ac:dyDescent="0.2">
      <c r="A3342">
        <v>3342</v>
      </c>
      <c r="B3342">
        <v>2808</v>
      </c>
      <c r="C3342">
        <v>64</v>
      </c>
      <c r="D3342" s="1">
        <v>37311</v>
      </c>
      <c r="E3342" t="s">
        <v>2120</v>
      </c>
      <c r="F3342" s="2"/>
      <c r="G3342" s="11">
        <v>268</v>
      </c>
      <c r="H3342" s="11">
        <v>-20</v>
      </c>
      <c r="I3342" s="11" t="s">
        <v>2121</v>
      </c>
      <c r="J3342" s="11"/>
      <c r="K3342" s="11">
        <v>4</v>
      </c>
      <c r="L3342" t="s">
        <v>2582</v>
      </c>
      <c r="M3342" t="s">
        <v>6121</v>
      </c>
      <c r="N3342" t="s">
        <v>6123</v>
      </c>
      <c r="O3342" t="s">
        <v>5863</v>
      </c>
      <c r="P3342" s="11">
        <v>72</v>
      </c>
      <c r="Q3342" s="2">
        <v>7109</v>
      </c>
      <c r="R3342" t="str">
        <f t="shared" ref="R3342:R3346" si="118">_xlfn.CONCAT(D3342,E3342)</f>
        <v>37311Touchstone Energy Tucson Open</v>
      </c>
      <c r="S3342">
        <f t="shared" ref="S3342:S3346" si="119">A3342</f>
        <v>3342</v>
      </c>
      <c r="T3342">
        <f>VLOOKUP(S3342,Sheet2!V:V,1,FALSE)</f>
        <v>3342</v>
      </c>
      <c r="U3342">
        <f>VLOOKUP(B3342,Sheet2!W:W,1,FALSE)</f>
        <v>2808</v>
      </c>
    </row>
    <row r="3343" spans="1:21" x14ac:dyDescent="0.2">
      <c r="A3343">
        <v>3343</v>
      </c>
      <c r="B3343">
        <v>2809</v>
      </c>
      <c r="C3343">
        <v>64</v>
      </c>
      <c r="D3343" s="1">
        <v>37682</v>
      </c>
      <c r="E3343" t="s">
        <v>2100</v>
      </c>
      <c r="F3343" s="2"/>
      <c r="G3343" s="11">
        <v>269</v>
      </c>
      <c r="H3343" s="11">
        <v>-19</v>
      </c>
      <c r="I3343" s="11" t="s">
        <v>2114</v>
      </c>
      <c r="J3343" s="11"/>
      <c r="K3343" s="11">
        <v>4</v>
      </c>
      <c r="L3343" t="s">
        <v>2582</v>
      </c>
      <c r="M3343" t="s">
        <v>6121</v>
      </c>
      <c r="N3343" t="s">
        <v>6123</v>
      </c>
      <c r="O3343" t="s">
        <v>5863</v>
      </c>
      <c r="P3343" s="11">
        <v>72</v>
      </c>
      <c r="Q3343" s="2">
        <v>7109</v>
      </c>
      <c r="R3343" t="str">
        <f t="shared" si="118"/>
        <v>37682Chrysler Classic of Tucson</v>
      </c>
      <c r="S3343">
        <f t="shared" si="119"/>
        <v>3343</v>
      </c>
      <c r="T3343">
        <f>VLOOKUP(S3343,Sheet2!V:V,1,FALSE)</f>
        <v>3343</v>
      </c>
      <c r="U3343">
        <f>VLOOKUP(B3343,Sheet2!W:W,1,FALSE)</f>
        <v>2809</v>
      </c>
    </row>
    <row r="3344" spans="1:21" x14ac:dyDescent="0.2">
      <c r="A3344">
        <v>3344</v>
      </c>
      <c r="B3344">
        <v>2810</v>
      </c>
      <c r="C3344">
        <v>64</v>
      </c>
      <c r="D3344" s="1">
        <v>38046</v>
      </c>
      <c r="E3344" t="s">
        <v>2100</v>
      </c>
      <c r="F3344" s="2"/>
      <c r="G3344" s="11">
        <v>266</v>
      </c>
      <c r="H3344" s="11">
        <v>-22</v>
      </c>
      <c r="I3344" s="11" t="s">
        <v>165</v>
      </c>
      <c r="J3344" s="11"/>
      <c r="K3344" s="11">
        <v>4</v>
      </c>
      <c r="L3344" t="s">
        <v>2582</v>
      </c>
      <c r="M3344" t="s">
        <v>6121</v>
      </c>
      <c r="N3344" t="s">
        <v>6123</v>
      </c>
      <c r="O3344" t="s">
        <v>5863</v>
      </c>
      <c r="P3344" s="11">
        <v>72</v>
      </c>
      <c r="Q3344" s="2">
        <v>7109</v>
      </c>
      <c r="R3344" t="str">
        <f t="shared" si="118"/>
        <v>38046Chrysler Classic of Tucson</v>
      </c>
      <c r="S3344">
        <f t="shared" si="119"/>
        <v>3344</v>
      </c>
      <c r="T3344">
        <f>VLOOKUP(S3344,Sheet2!V:V,1,FALSE)</f>
        <v>3344</v>
      </c>
      <c r="U3344">
        <f>VLOOKUP(B3344,Sheet2!W:W,1,FALSE)</f>
        <v>2810</v>
      </c>
    </row>
    <row r="3345" spans="1:21" x14ac:dyDescent="0.2">
      <c r="A3345">
        <v>3345</v>
      </c>
      <c r="B3345">
        <v>2811</v>
      </c>
      <c r="C3345">
        <v>64</v>
      </c>
      <c r="D3345" s="1">
        <v>38410</v>
      </c>
      <c r="E3345" t="s">
        <v>2100</v>
      </c>
      <c r="F3345" s="2"/>
      <c r="G3345" s="11">
        <v>269</v>
      </c>
      <c r="H3345" s="11">
        <v>-19</v>
      </c>
      <c r="I3345" s="11" t="s">
        <v>183</v>
      </c>
      <c r="J3345" s="11" t="s">
        <v>18</v>
      </c>
      <c r="K3345" s="11">
        <v>4</v>
      </c>
      <c r="L3345" t="s">
        <v>2582</v>
      </c>
      <c r="M3345" t="s">
        <v>6121</v>
      </c>
      <c r="N3345" t="s">
        <v>6123</v>
      </c>
      <c r="O3345" t="s">
        <v>5863</v>
      </c>
      <c r="P3345" s="11">
        <v>72</v>
      </c>
      <c r="Q3345" s="2">
        <v>7109</v>
      </c>
      <c r="R3345" t="str">
        <f t="shared" si="118"/>
        <v>38410Chrysler Classic of Tucson</v>
      </c>
      <c r="S3345">
        <f t="shared" si="119"/>
        <v>3345</v>
      </c>
      <c r="T3345">
        <f>VLOOKUP(S3345,Sheet2!V:V,1,FALSE)</f>
        <v>3345</v>
      </c>
      <c r="U3345">
        <f>VLOOKUP(B3345,Sheet2!W:W,1,FALSE)</f>
        <v>2811</v>
      </c>
    </row>
    <row r="3346" spans="1:21" x14ac:dyDescent="0.2">
      <c r="A3346">
        <v>3346</v>
      </c>
      <c r="B3346">
        <v>2812</v>
      </c>
      <c r="C3346">
        <v>64</v>
      </c>
      <c r="D3346" s="1">
        <v>38774</v>
      </c>
      <c r="E3346" t="s">
        <v>2100</v>
      </c>
      <c r="F3346" s="2">
        <v>3000000</v>
      </c>
      <c r="G3346" s="11">
        <v>266</v>
      </c>
      <c r="H3346" s="11">
        <v>-22</v>
      </c>
      <c r="I3346" s="11" t="s">
        <v>492</v>
      </c>
      <c r="J3346" s="11"/>
      <c r="K3346" s="11">
        <v>540000</v>
      </c>
      <c r="L3346" t="s">
        <v>2582</v>
      </c>
      <c r="M3346" t="s">
        <v>6121</v>
      </c>
      <c r="N3346" t="s">
        <v>6123</v>
      </c>
      <c r="O3346" t="s">
        <v>5863</v>
      </c>
      <c r="P3346" s="11">
        <v>72</v>
      </c>
      <c r="Q3346" s="2">
        <v>7193</v>
      </c>
      <c r="R3346" t="str">
        <f t="shared" si="118"/>
        <v>38774Chrysler Classic of Tucson</v>
      </c>
      <c r="S3346">
        <f t="shared" si="119"/>
        <v>3346</v>
      </c>
      <c r="T3346">
        <f>VLOOKUP(S3346,Sheet2!V:V,1,FALSE)</f>
        <v>3346</v>
      </c>
      <c r="U3346">
        <f>VLOOKUP(B3346,Sheet2!W:W,1,FALSE)</f>
        <v>2812</v>
      </c>
    </row>
    <row r="3347" spans="1:21" x14ac:dyDescent="0.2">
      <c r="A3347">
        <v>3347</v>
      </c>
      <c r="B3347">
        <v>2813</v>
      </c>
      <c r="C3347">
        <v>65</v>
      </c>
      <c r="D3347" s="1">
        <v>22731</v>
      </c>
      <c r="E3347" t="s">
        <v>2584</v>
      </c>
      <c r="F3347" s="2"/>
      <c r="G3347" s="11">
        <v>283</v>
      </c>
      <c r="H3347">
        <v>-5</v>
      </c>
      <c r="I3347" t="s">
        <v>340</v>
      </c>
      <c r="K3347" s="2"/>
      <c r="L3347" t="s">
        <v>2585</v>
      </c>
      <c r="M3347" t="s">
        <v>2586</v>
      </c>
      <c r="N3347" t="s">
        <v>1904</v>
      </c>
      <c r="O3347" t="s">
        <v>5863</v>
      </c>
      <c r="P3347" s="11">
        <v>72</v>
      </c>
      <c r="Q3347" s="2">
        <v>6939</v>
      </c>
      <c r="R3347" t="str">
        <f t="shared" ref="R3347:R3391" si="120">_xlfn.CONCAT(D3347,E3347)</f>
        <v>22731Doral CC Open Invitational</v>
      </c>
      <c r="S3347">
        <f t="shared" ref="S3347:S3391" si="121">A3347</f>
        <v>3347</v>
      </c>
      <c r="T3347">
        <f>VLOOKUP(S3347,Sheet2!V:V,1,FALSE)</f>
        <v>3347</v>
      </c>
      <c r="U3347">
        <f>VLOOKUP(B3347,Sheet2!W:W,1,FALSE)</f>
        <v>2813</v>
      </c>
    </row>
    <row r="3348" spans="1:21" x14ac:dyDescent="0.2">
      <c r="A3348">
        <v>3348</v>
      </c>
      <c r="B3348">
        <v>2814</v>
      </c>
      <c r="C3348">
        <v>65</v>
      </c>
      <c r="D3348" s="1">
        <v>23094</v>
      </c>
      <c r="E3348" t="s">
        <v>2584</v>
      </c>
      <c r="F3348" s="2"/>
      <c r="G3348" s="11">
        <v>283</v>
      </c>
      <c r="H3348">
        <v>-5</v>
      </c>
      <c r="I3348" t="s">
        <v>625</v>
      </c>
      <c r="K3348" s="2"/>
      <c r="L3348" t="s">
        <v>2585</v>
      </c>
      <c r="M3348" t="s">
        <v>2586</v>
      </c>
      <c r="N3348" t="s">
        <v>1904</v>
      </c>
      <c r="O3348" t="s">
        <v>5863</v>
      </c>
      <c r="P3348" s="11">
        <v>72</v>
      </c>
      <c r="Q3348" s="2">
        <v>6939</v>
      </c>
      <c r="R3348" t="str">
        <f t="shared" si="120"/>
        <v>23094Doral CC Open Invitational</v>
      </c>
      <c r="S3348">
        <f t="shared" si="121"/>
        <v>3348</v>
      </c>
      <c r="T3348">
        <f>VLOOKUP(S3348,Sheet2!V:V,1,FALSE)</f>
        <v>3348</v>
      </c>
      <c r="U3348">
        <f>VLOOKUP(B3348,Sheet2!W:W,1,FALSE)</f>
        <v>2814</v>
      </c>
    </row>
    <row r="3349" spans="1:21" x14ac:dyDescent="0.2">
      <c r="A3349">
        <v>3349</v>
      </c>
      <c r="B3349">
        <v>2815</v>
      </c>
      <c r="C3349">
        <v>65</v>
      </c>
      <c r="D3349" s="1">
        <v>23458</v>
      </c>
      <c r="E3349" t="s">
        <v>2584</v>
      </c>
      <c r="F3349" s="2"/>
      <c r="G3349" s="11">
        <v>277</v>
      </c>
      <c r="H3349">
        <v>-11</v>
      </c>
      <c r="I3349" t="s">
        <v>340</v>
      </c>
      <c r="K3349" s="2"/>
      <c r="L3349" t="s">
        <v>2585</v>
      </c>
      <c r="M3349" t="s">
        <v>2586</v>
      </c>
      <c r="N3349" t="s">
        <v>1904</v>
      </c>
      <c r="O3349" t="s">
        <v>5863</v>
      </c>
      <c r="P3349" s="11">
        <v>72</v>
      </c>
      <c r="Q3349" s="2">
        <v>6939</v>
      </c>
      <c r="R3349" t="str">
        <f t="shared" si="120"/>
        <v>23458Doral CC Open Invitational</v>
      </c>
      <c r="S3349">
        <f t="shared" si="121"/>
        <v>3349</v>
      </c>
      <c r="T3349">
        <f>VLOOKUP(S3349,Sheet2!V:V,1,FALSE)</f>
        <v>3349</v>
      </c>
      <c r="U3349">
        <f>VLOOKUP(B3349,Sheet2!W:W,1,FALSE)</f>
        <v>2815</v>
      </c>
    </row>
    <row r="3350" spans="1:21" x14ac:dyDescent="0.2">
      <c r="A3350">
        <v>3350</v>
      </c>
      <c r="B3350">
        <v>2816</v>
      </c>
      <c r="C3350">
        <v>65</v>
      </c>
      <c r="D3350" s="1">
        <v>23815</v>
      </c>
      <c r="E3350" t="s">
        <v>2584</v>
      </c>
      <c r="F3350" s="2"/>
      <c r="G3350" s="11">
        <v>274</v>
      </c>
      <c r="H3350">
        <v>-14</v>
      </c>
      <c r="I3350" t="s">
        <v>901</v>
      </c>
      <c r="K3350" s="2"/>
      <c r="L3350" t="s">
        <v>2585</v>
      </c>
      <c r="M3350" t="s">
        <v>2586</v>
      </c>
      <c r="N3350" t="s">
        <v>1904</v>
      </c>
      <c r="O3350" t="s">
        <v>5863</v>
      </c>
      <c r="P3350" s="11">
        <v>72</v>
      </c>
      <c r="Q3350" s="2">
        <v>6939</v>
      </c>
      <c r="R3350" t="str">
        <f t="shared" si="120"/>
        <v>23815Doral CC Open Invitational</v>
      </c>
      <c r="S3350">
        <f t="shared" si="121"/>
        <v>3350</v>
      </c>
      <c r="T3350">
        <f>VLOOKUP(S3350,Sheet2!V:V,1,FALSE)</f>
        <v>3350</v>
      </c>
      <c r="U3350">
        <f>VLOOKUP(B3350,Sheet2!W:W,1,FALSE)</f>
        <v>2816</v>
      </c>
    </row>
    <row r="3351" spans="1:21" x14ac:dyDescent="0.2">
      <c r="A3351">
        <v>3351</v>
      </c>
      <c r="B3351">
        <v>2817</v>
      </c>
      <c r="C3351">
        <v>65</v>
      </c>
      <c r="D3351" s="1">
        <v>24179</v>
      </c>
      <c r="E3351" t="s">
        <v>2584</v>
      </c>
      <c r="F3351" s="2"/>
      <c r="G3351" s="11">
        <v>278</v>
      </c>
      <c r="H3351">
        <v>-10</v>
      </c>
      <c r="I3351" t="s">
        <v>517</v>
      </c>
      <c r="K3351" s="2"/>
      <c r="L3351" t="s">
        <v>2585</v>
      </c>
      <c r="M3351" t="s">
        <v>2586</v>
      </c>
      <c r="N3351" t="s">
        <v>1904</v>
      </c>
      <c r="O3351" t="s">
        <v>5863</v>
      </c>
      <c r="P3351" s="11">
        <v>72</v>
      </c>
      <c r="Q3351" s="2">
        <v>6939</v>
      </c>
      <c r="R3351" t="str">
        <f t="shared" si="120"/>
        <v>24179Doral CC Open Invitational</v>
      </c>
      <c r="S3351">
        <f t="shared" si="121"/>
        <v>3351</v>
      </c>
      <c r="T3351">
        <f>VLOOKUP(S3351,Sheet2!V:V,1,FALSE)</f>
        <v>3351</v>
      </c>
      <c r="U3351">
        <f>VLOOKUP(B3351,Sheet2!W:W,1,FALSE)</f>
        <v>2817</v>
      </c>
    </row>
    <row r="3352" spans="1:21" x14ac:dyDescent="0.2">
      <c r="A3352">
        <v>3352</v>
      </c>
      <c r="B3352">
        <v>2818</v>
      </c>
      <c r="C3352">
        <v>65</v>
      </c>
      <c r="D3352" s="1">
        <v>24536</v>
      </c>
      <c r="E3352" t="s">
        <v>2584</v>
      </c>
      <c r="F3352" s="2"/>
      <c r="G3352" s="11">
        <v>275</v>
      </c>
      <c r="H3352">
        <v>-13</v>
      </c>
      <c r="I3352" t="s">
        <v>901</v>
      </c>
      <c r="K3352" s="2"/>
      <c r="L3352" t="s">
        <v>2585</v>
      </c>
      <c r="M3352" t="s">
        <v>2586</v>
      </c>
      <c r="N3352" t="s">
        <v>1904</v>
      </c>
      <c r="O3352" t="s">
        <v>5863</v>
      </c>
      <c r="P3352" s="11">
        <v>72</v>
      </c>
      <c r="Q3352" s="2">
        <v>6939</v>
      </c>
      <c r="R3352" t="str">
        <f t="shared" si="120"/>
        <v>24536Doral CC Open Invitational</v>
      </c>
      <c r="S3352">
        <f t="shared" si="121"/>
        <v>3352</v>
      </c>
      <c r="T3352">
        <f>VLOOKUP(S3352,Sheet2!V:V,1,FALSE)</f>
        <v>3352</v>
      </c>
      <c r="U3352">
        <f>VLOOKUP(B3352,Sheet2!W:W,1,FALSE)</f>
        <v>2818</v>
      </c>
    </row>
    <row r="3353" spans="1:21" x14ac:dyDescent="0.2">
      <c r="A3353">
        <v>3353</v>
      </c>
      <c r="B3353">
        <v>2819</v>
      </c>
      <c r="C3353">
        <v>65</v>
      </c>
      <c r="D3353" s="1">
        <v>24907</v>
      </c>
      <c r="E3353" t="s">
        <v>2584</v>
      </c>
      <c r="F3353" s="2"/>
      <c r="G3353" s="11">
        <v>275</v>
      </c>
      <c r="H3353">
        <v>-13</v>
      </c>
      <c r="I3353" t="s">
        <v>1195</v>
      </c>
      <c r="K3353" s="2"/>
      <c r="L3353" t="s">
        <v>2585</v>
      </c>
      <c r="M3353" t="s">
        <v>2586</v>
      </c>
      <c r="N3353" t="s">
        <v>1904</v>
      </c>
      <c r="O3353" t="s">
        <v>5863</v>
      </c>
      <c r="P3353" s="11">
        <v>72</v>
      </c>
      <c r="Q3353" s="2">
        <v>6939</v>
      </c>
      <c r="R3353" t="str">
        <f t="shared" si="120"/>
        <v>24907Doral CC Open Invitational</v>
      </c>
      <c r="S3353">
        <f t="shared" si="121"/>
        <v>3353</v>
      </c>
      <c r="T3353">
        <f>VLOOKUP(S3353,Sheet2!V:V,1,FALSE)</f>
        <v>3353</v>
      </c>
      <c r="U3353">
        <f>VLOOKUP(B3353,Sheet2!W:W,1,FALSE)</f>
        <v>2819</v>
      </c>
    </row>
    <row r="3354" spans="1:21" x14ac:dyDescent="0.2">
      <c r="A3354">
        <v>3354</v>
      </c>
      <c r="B3354">
        <v>2820</v>
      </c>
      <c r="C3354">
        <v>65</v>
      </c>
      <c r="D3354" s="1">
        <v>25264</v>
      </c>
      <c r="E3354" t="s">
        <v>2584</v>
      </c>
      <c r="F3354" s="2"/>
      <c r="G3354" s="11">
        <v>276</v>
      </c>
      <c r="H3354">
        <v>-12</v>
      </c>
      <c r="I3354" t="s">
        <v>267</v>
      </c>
      <c r="K3354" s="2"/>
      <c r="L3354" t="s">
        <v>2585</v>
      </c>
      <c r="M3354" t="s">
        <v>2586</v>
      </c>
      <c r="N3354" t="s">
        <v>1904</v>
      </c>
      <c r="O3354" t="s">
        <v>5863</v>
      </c>
      <c r="P3354" s="11">
        <v>72</v>
      </c>
      <c r="Q3354" s="2">
        <v>6939</v>
      </c>
      <c r="R3354" t="str">
        <f t="shared" si="120"/>
        <v>25264Doral CC Open Invitational</v>
      </c>
      <c r="S3354">
        <f t="shared" si="121"/>
        <v>3354</v>
      </c>
      <c r="T3354">
        <f>VLOOKUP(S3354,Sheet2!V:V,1,FALSE)</f>
        <v>3354</v>
      </c>
      <c r="U3354">
        <f>VLOOKUP(B3354,Sheet2!W:W,1,FALSE)</f>
        <v>2820</v>
      </c>
    </row>
    <row r="3355" spans="1:21" x14ac:dyDescent="0.2">
      <c r="A3355">
        <v>3355</v>
      </c>
      <c r="B3355">
        <v>2821</v>
      </c>
      <c r="C3355">
        <v>65</v>
      </c>
      <c r="D3355" s="1">
        <v>25628</v>
      </c>
      <c r="E3355" t="s">
        <v>2317</v>
      </c>
      <c r="F3355" s="2"/>
      <c r="G3355" s="11">
        <v>279</v>
      </c>
      <c r="H3355">
        <v>-9</v>
      </c>
      <c r="I3355" t="s">
        <v>767</v>
      </c>
      <c r="K3355" s="2"/>
      <c r="L3355" t="s">
        <v>2585</v>
      </c>
      <c r="M3355" t="s">
        <v>2586</v>
      </c>
      <c r="N3355" t="s">
        <v>1904</v>
      </c>
      <c r="O3355" t="s">
        <v>5863</v>
      </c>
      <c r="P3355" s="11">
        <v>72</v>
      </c>
      <c r="Q3355" s="2">
        <v>6939</v>
      </c>
      <c r="R3355" t="str">
        <f t="shared" si="120"/>
        <v>25628Doral-Eastern Open Invitational</v>
      </c>
      <c r="S3355">
        <f t="shared" si="121"/>
        <v>3355</v>
      </c>
      <c r="T3355">
        <f>VLOOKUP(S3355,Sheet2!V:V,1,FALSE)</f>
        <v>3355</v>
      </c>
      <c r="U3355">
        <f>VLOOKUP(B3355,Sheet2!W:W,1,FALSE)</f>
        <v>2821</v>
      </c>
    </row>
    <row r="3356" spans="1:21" x14ac:dyDescent="0.2">
      <c r="A3356">
        <v>3356</v>
      </c>
      <c r="B3356">
        <v>2822</v>
      </c>
      <c r="C3356">
        <v>65</v>
      </c>
      <c r="D3356" s="1">
        <v>25999</v>
      </c>
      <c r="E3356" t="s">
        <v>2317</v>
      </c>
      <c r="F3356" s="2"/>
      <c r="G3356" s="11">
        <v>275</v>
      </c>
      <c r="H3356">
        <v>-13</v>
      </c>
      <c r="I3356" t="s">
        <v>395</v>
      </c>
      <c r="K3356" s="2"/>
      <c r="L3356" t="s">
        <v>2585</v>
      </c>
      <c r="M3356" t="s">
        <v>2586</v>
      </c>
      <c r="N3356" t="s">
        <v>1904</v>
      </c>
      <c r="O3356" t="s">
        <v>5863</v>
      </c>
      <c r="P3356" s="11">
        <v>72</v>
      </c>
      <c r="Q3356" s="2">
        <v>6939</v>
      </c>
      <c r="R3356" t="str">
        <f t="shared" si="120"/>
        <v>25999Doral-Eastern Open Invitational</v>
      </c>
      <c r="S3356">
        <f t="shared" si="121"/>
        <v>3356</v>
      </c>
      <c r="T3356">
        <f>VLOOKUP(S3356,Sheet2!V:V,1,FALSE)</f>
        <v>3356</v>
      </c>
      <c r="U3356">
        <f>VLOOKUP(B3356,Sheet2!W:W,1,FALSE)</f>
        <v>2822</v>
      </c>
    </row>
    <row r="3357" spans="1:21" x14ac:dyDescent="0.2">
      <c r="A3357">
        <v>3357</v>
      </c>
      <c r="B3357">
        <v>2823</v>
      </c>
      <c r="C3357">
        <v>65</v>
      </c>
      <c r="D3357" s="1">
        <v>26363</v>
      </c>
      <c r="E3357" t="s">
        <v>2317</v>
      </c>
      <c r="F3357" s="2"/>
      <c r="G3357" s="11">
        <v>276</v>
      </c>
      <c r="H3357">
        <v>-12</v>
      </c>
      <c r="I3357" t="s">
        <v>215</v>
      </c>
      <c r="K3357" s="2"/>
      <c r="L3357" t="s">
        <v>2585</v>
      </c>
      <c r="M3357" t="s">
        <v>2586</v>
      </c>
      <c r="N3357" t="s">
        <v>1904</v>
      </c>
      <c r="O3357" t="s">
        <v>5863</v>
      </c>
      <c r="P3357" s="11">
        <v>72</v>
      </c>
      <c r="Q3357" s="2">
        <v>6939</v>
      </c>
      <c r="R3357" t="str">
        <f t="shared" si="120"/>
        <v>26363Doral-Eastern Open Invitational</v>
      </c>
      <c r="S3357">
        <f t="shared" si="121"/>
        <v>3357</v>
      </c>
      <c r="T3357">
        <f>VLOOKUP(S3357,Sheet2!V:V,1,FALSE)</f>
        <v>3357</v>
      </c>
      <c r="U3357">
        <f>VLOOKUP(B3357,Sheet2!W:W,1,FALSE)</f>
        <v>2823</v>
      </c>
    </row>
    <row r="3358" spans="1:21" x14ac:dyDescent="0.2">
      <c r="A3358">
        <v>3358</v>
      </c>
      <c r="B3358">
        <v>2824</v>
      </c>
      <c r="C3358">
        <v>65</v>
      </c>
      <c r="D3358" s="1">
        <v>26734</v>
      </c>
      <c r="E3358" t="s">
        <v>2317</v>
      </c>
      <c r="F3358" s="2"/>
      <c r="G3358" s="11">
        <v>276</v>
      </c>
      <c r="H3358">
        <v>-12</v>
      </c>
      <c r="I3358" t="s">
        <v>209</v>
      </c>
      <c r="K3358" s="2"/>
      <c r="L3358" t="s">
        <v>2585</v>
      </c>
      <c r="M3358" t="s">
        <v>2586</v>
      </c>
      <c r="N3358" t="s">
        <v>1904</v>
      </c>
      <c r="O3358" t="s">
        <v>5863</v>
      </c>
      <c r="P3358" s="11">
        <v>72</v>
      </c>
      <c r="Q3358" s="2">
        <v>6939</v>
      </c>
      <c r="R3358" t="str">
        <f t="shared" si="120"/>
        <v>26734Doral-Eastern Open Invitational</v>
      </c>
      <c r="S3358">
        <f t="shared" si="121"/>
        <v>3358</v>
      </c>
      <c r="T3358">
        <f>VLOOKUP(S3358,Sheet2!V:V,1,FALSE)</f>
        <v>3358</v>
      </c>
      <c r="U3358">
        <f>VLOOKUP(B3358,Sheet2!W:W,1,FALSE)</f>
        <v>2824</v>
      </c>
    </row>
    <row r="3359" spans="1:21" x14ac:dyDescent="0.2">
      <c r="A3359">
        <v>3359</v>
      </c>
      <c r="B3359">
        <v>2825</v>
      </c>
      <c r="C3359">
        <v>65</v>
      </c>
      <c r="D3359" s="1">
        <v>27098</v>
      </c>
      <c r="E3359" t="s">
        <v>2317</v>
      </c>
      <c r="F3359" s="2"/>
      <c r="G3359" s="11">
        <v>272</v>
      </c>
      <c r="H3359">
        <v>-16</v>
      </c>
      <c r="I3359" t="s">
        <v>620</v>
      </c>
      <c r="K3359" s="2"/>
      <c r="L3359" t="s">
        <v>2585</v>
      </c>
      <c r="M3359" t="s">
        <v>2586</v>
      </c>
      <c r="N3359" t="s">
        <v>1904</v>
      </c>
      <c r="O3359" t="s">
        <v>5863</v>
      </c>
      <c r="P3359" s="11">
        <v>72</v>
      </c>
      <c r="Q3359" s="2">
        <v>6939</v>
      </c>
      <c r="R3359" t="str">
        <f t="shared" si="120"/>
        <v>27098Doral-Eastern Open Invitational</v>
      </c>
      <c r="S3359">
        <f t="shared" si="121"/>
        <v>3359</v>
      </c>
      <c r="T3359">
        <f>VLOOKUP(S3359,Sheet2!V:V,1,FALSE)</f>
        <v>3359</v>
      </c>
      <c r="U3359">
        <f>VLOOKUP(B3359,Sheet2!W:W,1,FALSE)</f>
        <v>2825</v>
      </c>
    </row>
    <row r="3360" spans="1:21" x14ac:dyDescent="0.2">
      <c r="A3360">
        <v>3360</v>
      </c>
      <c r="B3360">
        <v>2826</v>
      </c>
      <c r="C3360">
        <v>65</v>
      </c>
      <c r="D3360" s="1">
        <v>27469</v>
      </c>
      <c r="E3360" t="s">
        <v>2317</v>
      </c>
      <c r="F3360" s="2"/>
      <c r="G3360" s="11">
        <v>276</v>
      </c>
      <c r="H3360">
        <v>-12</v>
      </c>
      <c r="I3360" t="s">
        <v>215</v>
      </c>
      <c r="K3360" s="2"/>
      <c r="L3360" t="s">
        <v>2585</v>
      </c>
      <c r="M3360" t="s">
        <v>2586</v>
      </c>
      <c r="N3360" t="s">
        <v>1904</v>
      </c>
      <c r="O3360" t="s">
        <v>5863</v>
      </c>
      <c r="P3360" s="11">
        <v>72</v>
      </c>
      <c r="Q3360" s="2">
        <v>6939</v>
      </c>
      <c r="R3360" t="str">
        <f t="shared" si="120"/>
        <v>27469Doral-Eastern Open Invitational</v>
      </c>
      <c r="S3360">
        <f t="shared" si="121"/>
        <v>3360</v>
      </c>
      <c r="T3360">
        <f>VLOOKUP(S3360,Sheet2!V:V,1,FALSE)</f>
        <v>3360</v>
      </c>
      <c r="U3360">
        <f>VLOOKUP(B3360,Sheet2!W:W,1,FALSE)</f>
        <v>2826</v>
      </c>
    </row>
    <row r="3361" spans="1:21" x14ac:dyDescent="0.2">
      <c r="A3361">
        <v>3361</v>
      </c>
      <c r="B3361">
        <v>2827</v>
      </c>
      <c r="C3361">
        <v>65</v>
      </c>
      <c r="D3361" s="1">
        <v>27833</v>
      </c>
      <c r="E3361" t="s">
        <v>2317</v>
      </c>
      <c r="F3361" s="2"/>
      <c r="G3361" s="11">
        <v>270</v>
      </c>
      <c r="H3361">
        <v>-18</v>
      </c>
      <c r="I3361" t="s">
        <v>261</v>
      </c>
      <c r="K3361" s="2"/>
      <c r="L3361" t="s">
        <v>2585</v>
      </c>
      <c r="M3361" t="s">
        <v>2586</v>
      </c>
      <c r="N3361" t="s">
        <v>1904</v>
      </c>
      <c r="O3361" t="s">
        <v>5863</v>
      </c>
      <c r="P3361" s="11">
        <v>72</v>
      </c>
      <c r="Q3361" s="2">
        <v>6939</v>
      </c>
      <c r="R3361" t="str">
        <f t="shared" si="120"/>
        <v>27833Doral-Eastern Open Invitational</v>
      </c>
      <c r="S3361">
        <f t="shared" si="121"/>
        <v>3361</v>
      </c>
      <c r="T3361">
        <f>VLOOKUP(S3361,Sheet2!V:V,1,FALSE)</f>
        <v>3361</v>
      </c>
      <c r="U3361">
        <f>VLOOKUP(B3361,Sheet2!W:W,1,FALSE)</f>
        <v>2827</v>
      </c>
    </row>
    <row r="3362" spans="1:21" x14ac:dyDescent="0.2">
      <c r="A3362">
        <v>3362</v>
      </c>
      <c r="B3362">
        <v>2828</v>
      </c>
      <c r="C3362">
        <v>65</v>
      </c>
      <c r="D3362" s="1">
        <v>28197</v>
      </c>
      <c r="E3362" t="s">
        <v>2317</v>
      </c>
      <c r="F3362" s="2"/>
      <c r="G3362" s="11">
        <v>277</v>
      </c>
      <c r="H3362">
        <v>-11</v>
      </c>
      <c r="I3362" t="s">
        <v>260</v>
      </c>
      <c r="K3362" s="2"/>
      <c r="L3362" t="s">
        <v>2585</v>
      </c>
      <c r="M3362" t="s">
        <v>2586</v>
      </c>
      <c r="N3362" t="s">
        <v>1904</v>
      </c>
      <c r="O3362" t="s">
        <v>5863</v>
      </c>
      <c r="P3362" s="11">
        <v>72</v>
      </c>
      <c r="Q3362" s="2">
        <v>6939</v>
      </c>
      <c r="R3362" t="str">
        <f t="shared" si="120"/>
        <v>28197Doral-Eastern Open Invitational</v>
      </c>
      <c r="S3362">
        <f t="shared" si="121"/>
        <v>3362</v>
      </c>
      <c r="T3362">
        <f>VLOOKUP(S3362,Sheet2!V:V,1,FALSE)</f>
        <v>3362</v>
      </c>
      <c r="U3362">
        <f>VLOOKUP(B3362,Sheet2!W:W,1,FALSE)</f>
        <v>2828</v>
      </c>
    </row>
    <row r="3363" spans="1:21" x14ac:dyDescent="0.2">
      <c r="A3363">
        <v>3363</v>
      </c>
      <c r="B3363">
        <v>2829</v>
      </c>
      <c r="C3363">
        <v>65</v>
      </c>
      <c r="D3363" s="1">
        <v>28561</v>
      </c>
      <c r="E3363" t="s">
        <v>2317</v>
      </c>
      <c r="F3363" s="2"/>
      <c r="G3363" s="11">
        <v>272</v>
      </c>
      <c r="H3363">
        <v>-16</v>
      </c>
      <c r="I3363" t="s">
        <v>401</v>
      </c>
      <c r="K3363" s="2"/>
      <c r="L3363" t="s">
        <v>2585</v>
      </c>
      <c r="M3363" t="s">
        <v>2586</v>
      </c>
      <c r="N3363" t="s">
        <v>1904</v>
      </c>
      <c r="O3363" t="s">
        <v>5863</v>
      </c>
      <c r="P3363" s="11">
        <v>72</v>
      </c>
      <c r="Q3363" s="2">
        <v>6939</v>
      </c>
      <c r="R3363" t="str">
        <f t="shared" si="120"/>
        <v>28561Doral-Eastern Open Invitational</v>
      </c>
      <c r="S3363">
        <f t="shared" si="121"/>
        <v>3363</v>
      </c>
      <c r="T3363">
        <f>VLOOKUP(S3363,Sheet2!V:V,1,FALSE)</f>
        <v>3363</v>
      </c>
      <c r="U3363">
        <f>VLOOKUP(B3363,Sheet2!W:W,1,FALSE)</f>
        <v>2829</v>
      </c>
    </row>
    <row r="3364" spans="1:21" x14ac:dyDescent="0.2">
      <c r="A3364">
        <v>3364</v>
      </c>
      <c r="B3364">
        <v>2830</v>
      </c>
      <c r="C3364">
        <v>65</v>
      </c>
      <c r="D3364" s="1">
        <v>28932</v>
      </c>
      <c r="E3364" t="s">
        <v>2317</v>
      </c>
      <c r="F3364" s="2"/>
      <c r="G3364" s="11">
        <v>279</v>
      </c>
      <c r="H3364">
        <v>-9</v>
      </c>
      <c r="I3364" t="s">
        <v>663</v>
      </c>
      <c r="K3364" s="2"/>
      <c r="L3364" t="s">
        <v>2585</v>
      </c>
      <c r="M3364" t="s">
        <v>2586</v>
      </c>
      <c r="N3364" t="s">
        <v>1904</v>
      </c>
      <c r="O3364" t="s">
        <v>5863</v>
      </c>
      <c r="P3364" s="11">
        <v>72</v>
      </c>
      <c r="Q3364" s="2">
        <v>6939</v>
      </c>
      <c r="R3364" t="str">
        <f t="shared" si="120"/>
        <v>28932Doral-Eastern Open Invitational</v>
      </c>
      <c r="S3364">
        <f t="shared" si="121"/>
        <v>3364</v>
      </c>
      <c r="T3364">
        <f>VLOOKUP(S3364,Sheet2!V:V,1,FALSE)</f>
        <v>3364</v>
      </c>
      <c r="U3364">
        <f>VLOOKUP(B3364,Sheet2!W:W,1,FALSE)</f>
        <v>2830</v>
      </c>
    </row>
    <row r="3365" spans="1:21" x14ac:dyDescent="0.2">
      <c r="A3365">
        <v>3365</v>
      </c>
      <c r="B3365">
        <v>2831</v>
      </c>
      <c r="C3365">
        <v>65</v>
      </c>
      <c r="D3365" s="1">
        <v>29296</v>
      </c>
      <c r="E3365" t="s">
        <v>2317</v>
      </c>
      <c r="F3365" s="2"/>
      <c r="G3365" s="11">
        <v>279</v>
      </c>
      <c r="H3365">
        <v>-9</v>
      </c>
      <c r="I3365" t="s">
        <v>97</v>
      </c>
      <c r="J3365" t="s">
        <v>18</v>
      </c>
      <c r="K3365" s="2"/>
      <c r="L3365" t="s">
        <v>2585</v>
      </c>
      <c r="M3365" t="s">
        <v>2586</v>
      </c>
      <c r="N3365" t="s">
        <v>1904</v>
      </c>
      <c r="O3365" t="s">
        <v>5863</v>
      </c>
      <c r="P3365" s="11">
        <v>72</v>
      </c>
      <c r="Q3365" s="2">
        <v>6939</v>
      </c>
      <c r="R3365" t="str">
        <f t="shared" si="120"/>
        <v>29296Doral-Eastern Open Invitational</v>
      </c>
      <c r="S3365">
        <f t="shared" si="121"/>
        <v>3365</v>
      </c>
      <c r="T3365">
        <f>VLOOKUP(S3365,Sheet2!V:V,1,FALSE)</f>
        <v>3365</v>
      </c>
      <c r="U3365">
        <f>VLOOKUP(B3365,Sheet2!W:W,1,FALSE)</f>
        <v>2831</v>
      </c>
    </row>
    <row r="3366" spans="1:21" x14ac:dyDescent="0.2">
      <c r="A3366">
        <v>3366</v>
      </c>
      <c r="B3366">
        <v>2832</v>
      </c>
      <c r="C3366">
        <v>65</v>
      </c>
      <c r="D3366" s="1">
        <v>29660</v>
      </c>
      <c r="E3366" t="s">
        <v>2317</v>
      </c>
      <c r="F3366" s="2"/>
      <c r="G3366" s="11">
        <v>273</v>
      </c>
      <c r="H3366">
        <v>-15</v>
      </c>
      <c r="I3366" t="s">
        <v>97</v>
      </c>
      <c r="K3366" s="2"/>
      <c r="L3366" t="s">
        <v>2585</v>
      </c>
      <c r="M3366" t="s">
        <v>2586</v>
      </c>
      <c r="N3366" t="s">
        <v>1904</v>
      </c>
      <c r="O3366" t="s">
        <v>5863</v>
      </c>
      <c r="P3366" s="11">
        <v>72</v>
      </c>
      <c r="Q3366" s="2">
        <v>6939</v>
      </c>
      <c r="R3366" t="str">
        <f t="shared" si="120"/>
        <v>29660Doral-Eastern Open Invitational</v>
      </c>
      <c r="S3366">
        <f t="shared" si="121"/>
        <v>3366</v>
      </c>
      <c r="T3366">
        <f>VLOOKUP(S3366,Sheet2!V:V,1,FALSE)</f>
        <v>3366</v>
      </c>
      <c r="U3366">
        <f>VLOOKUP(B3366,Sheet2!W:W,1,FALSE)</f>
        <v>2832</v>
      </c>
    </row>
    <row r="3367" spans="1:21" x14ac:dyDescent="0.2">
      <c r="A3367">
        <v>3367</v>
      </c>
      <c r="B3367">
        <v>2833</v>
      </c>
      <c r="C3367">
        <v>65</v>
      </c>
      <c r="D3367" s="1">
        <v>30010</v>
      </c>
      <c r="E3367" t="s">
        <v>2317</v>
      </c>
      <c r="F3367" s="2"/>
      <c r="G3367" s="11">
        <v>278</v>
      </c>
      <c r="H3367">
        <v>-10</v>
      </c>
      <c r="I3367" t="s">
        <v>260</v>
      </c>
      <c r="K3367" s="2"/>
      <c r="L3367" t="s">
        <v>2585</v>
      </c>
      <c r="M3367" t="s">
        <v>2586</v>
      </c>
      <c r="N3367" t="s">
        <v>1904</v>
      </c>
      <c r="O3367" t="s">
        <v>5863</v>
      </c>
      <c r="P3367" s="11">
        <v>72</v>
      </c>
      <c r="Q3367" s="2">
        <v>6939</v>
      </c>
      <c r="R3367" t="str">
        <f t="shared" si="120"/>
        <v>30010Doral-Eastern Open Invitational</v>
      </c>
      <c r="S3367">
        <f t="shared" si="121"/>
        <v>3367</v>
      </c>
      <c r="T3367">
        <f>VLOOKUP(S3367,Sheet2!V:V,1,FALSE)</f>
        <v>3367</v>
      </c>
      <c r="U3367">
        <f>VLOOKUP(B3367,Sheet2!W:W,1,FALSE)</f>
        <v>2833</v>
      </c>
    </row>
    <row r="3368" spans="1:21" x14ac:dyDescent="0.2">
      <c r="A3368">
        <v>3368</v>
      </c>
      <c r="B3368">
        <v>2834</v>
      </c>
      <c r="C3368">
        <v>65</v>
      </c>
      <c r="D3368" s="1">
        <v>30374</v>
      </c>
      <c r="E3368" t="s">
        <v>2317</v>
      </c>
      <c r="F3368" s="2"/>
      <c r="G3368" s="11">
        <v>271</v>
      </c>
      <c r="H3368">
        <v>-17</v>
      </c>
      <c r="I3368" t="s">
        <v>617</v>
      </c>
      <c r="K3368" s="2"/>
      <c r="L3368" t="s">
        <v>2585</v>
      </c>
      <c r="M3368" t="s">
        <v>2586</v>
      </c>
      <c r="N3368" t="s">
        <v>1904</v>
      </c>
      <c r="O3368" t="s">
        <v>5863</v>
      </c>
      <c r="P3368" s="11">
        <v>72</v>
      </c>
      <c r="Q3368" s="2">
        <v>6939</v>
      </c>
      <c r="R3368" t="str">
        <f t="shared" si="120"/>
        <v>30374Doral-Eastern Open Invitational</v>
      </c>
      <c r="S3368">
        <f t="shared" si="121"/>
        <v>3368</v>
      </c>
      <c r="T3368">
        <f>VLOOKUP(S3368,Sheet2!V:V,1,FALSE)</f>
        <v>3368</v>
      </c>
      <c r="U3368">
        <f>VLOOKUP(B3368,Sheet2!W:W,1,FALSE)</f>
        <v>2834</v>
      </c>
    </row>
    <row r="3369" spans="1:21" x14ac:dyDescent="0.2">
      <c r="A3369">
        <v>3369</v>
      </c>
      <c r="B3369">
        <v>2835</v>
      </c>
      <c r="C3369">
        <v>65</v>
      </c>
      <c r="D3369" s="1">
        <v>30752</v>
      </c>
      <c r="E3369" t="s">
        <v>2317</v>
      </c>
      <c r="F3369" s="2"/>
      <c r="G3369" s="11">
        <v>272</v>
      </c>
      <c r="H3369">
        <v>-16</v>
      </c>
      <c r="I3369" t="s">
        <v>200</v>
      </c>
      <c r="K3369" s="2"/>
      <c r="L3369" t="s">
        <v>2585</v>
      </c>
      <c r="M3369" t="s">
        <v>2586</v>
      </c>
      <c r="N3369" t="s">
        <v>1904</v>
      </c>
      <c r="O3369" t="s">
        <v>5863</v>
      </c>
      <c r="P3369" s="11">
        <v>72</v>
      </c>
      <c r="Q3369" s="2">
        <v>6939</v>
      </c>
      <c r="R3369" t="str">
        <f t="shared" si="120"/>
        <v>30752Doral-Eastern Open Invitational</v>
      </c>
      <c r="S3369">
        <f t="shared" si="121"/>
        <v>3369</v>
      </c>
      <c r="T3369">
        <f>VLOOKUP(S3369,Sheet2!V:V,1,FALSE)</f>
        <v>3369</v>
      </c>
      <c r="U3369">
        <f>VLOOKUP(B3369,Sheet2!W:W,1,FALSE)</f>
        <v>2835</v>
      </c>
    </row>
    <row r="3370" spans="1:21" x14ac:dyDescent="0.2">
      <c r="A3370">
        <v>3370</v>
      </c>
      <c r="B3370">
        <v>2836</v>
      </c>
      <c r="C3370">
        <v>65</v>
      </c>
      <c r="D3370" s="1">
        <v>31102</v>
      </c>
      <c r="E3370" t="s">
        <v>2317</v>
      </c>
      <c r="F3370" s="2"/>
      <c r="G3370" s="11">
        <v>284</v>
      </c>
      <c r="H3370">
        <v>-4</v>
      </c>
      <c r="I3370" t="s">
        <v>663</v>
      </c>
      <c r="K3370" s="2"/>
      <c r="L3370" t="s">
        <v>2585</v>
      </c>
      <c r="M3370" t="s">
        <v>2586</v>
      </c>
      <c r="N3370" t="s">
        <v>1904</v>
      </c>
      <c r="O3370" t="s">
        <v>5863</v>
      </c>
      <c r="P3370" s="11">
        <v>72</v>
      </c>
      <c r="Q3370" s="2">
        <v>6939</v>
      </c>
      <c r="R3370" t="str">
        <f t="shared" si="120"/>
        <v>31102Doral-Eastern Open Invitational</v>
      </c>
      <c r="S3370">
        <f t="shared" si="121"/>
        <v>3370</v>
      </c>
      <c r="T3370">
        <f>VLOOKUP(S3370,Sheet2!V:V,1,FALSE)</f>
        <v>3370</v>
      </c>
      <c r="U3370">
        <f>VLOOKUP(B3370,Sheet2!W:W,1,FALSE)</f>
        <v>2836</v>
      </c>
    </row>
    <row r="3371" spans="1:21" x14ac:dyDescent="0.2">
      <c r="A3371">
        <v>3371</v>
      </c>
      <c r="B3371">
        <v>2837</v>
      </c>
      <c r="C3371">
        <v>65</v>
      </c>
      <c r="D3371" s="1">
        <v>31480</v>
      </c>
      <c r="E3371" t="s">
        <v>2317</v>
      </c>
      <c r="F3371" s="2"/>
      <c r="G3371" s="11">
        <v>276</v>
      </c>
      <c r="H3371">
        <v>-12</v>
      </c>
      <c r="I3371" t="s">
        <v>260</v>
      </c>
      <c r="J3371" t="s">
        <v>18</v>
      </c>
      <c r="K3371" s="2"/>
      <c r="L3371" t="s">
        <v>2585</v>
      </c>
      <c r="M3371" t="s">
        <v>2586</v>
      </c>
      <c r="N3371" t="s">
        <v>1904</v>
      </c>
      <c r="O3371" t="s">
        <v>5863</v>
      </c>
      <c r="P3371" s="11">
        <v>72</v>
      </c>
      <c r="Q3371" s="2">
        <v>6939</v>
      </c>
      <c r="R3371" t="str">
        <f t="shared" si="120"/>
        <v>31480Doral-Eastern Open Invitational</v>
      </c>
      <c r="S3371">
        <f t="shared" si="121"/>
        <v>3371</v>
      </c>
      <c r="T3371">
        <f>VLOOKUP(S3371,Sheet2!V:V,1,FALSE)</f>
        <v>3371</v>
      </c>
      <c r="U3371">
        <f>VLOOKUP(B3371,Sheet2!W:W,1,FALSE)</f>
        <v>2837</v>
      </c>
    </row>
    <row r="3372" spans="1:21" x14ac:dyDescent="0.2">
      <c r="A3372">
        <v>3372</v>
      </c>
      <c r="B3372">
        <v>2838</v>
      </c>
      <c r="C3372">
        <v>65</v>
      </c>
      <c r="D3372" s="1">
        <v>31837</v>
      </c>
      <c r="E3372" t="s">
        <v>2145</v>
      </c>
      <c r="F3372" s="2"/>
      <c r="G3372" s="11">
        <v>277</v>
      </c>
      <c r="H3372">
        <v>-11</v>
      </c>
      <c r="I3372" t="s">
        <v>208</v>
      </c>
      <c r="K3372" s="2"/>
      <c r="L3372" t="s">
        <v>2585</v>
      </c>
      <c r="M3372" t="s">
        <v>2586</v>
      </c>
      <c r="N3372" t="s">
        <v>1904</v>
      </c>
      <c r="O3372" t="s">
        <v>5863</v>
      </c>
      <c r="P3372" s="11">
        <v>72</v>
      </c>
      <c r="Q3372" s="2">
        <v>6939</v>
      </c>
      <c r="R3372" t="str">
        <f t="shared" si="120"/>
        <v>31837Doral-Ryder Open</v>
      </c>
      <c r="S3372">
        <f t="shared" si="121"/>
        <v>3372</v>
      </c>
      <c r="T3372">
        <f>VLOOKUP(S3372,Sheet2!V:V,1,FALSE)</f>
        <v>3372</v>
      </c>
      <c r="U3372">
        <f>VLOOKUP(B3372,Sheet2!W:W,1,FALSE)</f>
        <v>2838</v>
      </c>
    </row>
    <row r="3373" spans="1:21" x14ac:dyDescent="0.2">
      <c r="A3373">
        <v>3373</v>
      </c>
      <c r="B3373">
        <v>2839</v>
      </c>
      <c r="C3373">
        <v>65</v>
      </c>
      <c r="D3373" s="1">
        <v>32208</v>
      </c>
      <c r="E3373" t="s">
        <v>2145</v>
      </c>
      <c r="F3373" s="2"/>
      <c r="G3373" s="11">
        <v>274</v>
      </c>
      <c r="H3373">
        <v>-14</v>
      </c>
      <c r="I3373" t="s">
        <v>263</v>
      </c>
      <c r="K3373" s="2"/>
      <c r="L3373" t="s">
        <v>2585</v>
      </c>
      <c r="M3373" t="s">
        <v>2586</v>
      </c>
      <c r="N3373" t="s">
        <v>1904</v>
      </c>
      <c r="O3373" t="s">
        <v>5863</v>
      </c>
      <c r="P3373" s="11">
        <v>72</v>
      </c>
      <c r="Q3373" s="2">
        <v>6939</v>
      </c>
      <c r="R3373" t="str">
        <f t="shared" si="120"/>
        <v>32208Doral-Ryder Open</v>
      </c>
      <c r="S3373">
        <f t="shared" si="121"/>
        <v>3373</v>
      </c>
      <c r="T3373">
        <f>VLOOKUP(S3373,Sheet2!V:V,1,FALSE)</f>
        <v>3373</v>
      </c>
      <c r="U3373">
        <f>VLOOKUP(B3373,Sheet2!W:W,1,FALSE)</f>
        <v>2839</v>
      </c>
    </row>
    <row r="3374" spans="1:21" x14ac:dyDescent="0.2">
      <c r="A3374">
        <v>3374</v>
      </c>
      <c r="B3374">
        <v>2840</v>
      </c>
      <c r="C3374">
        <v>65</v>
      </c>
      <c r="D3374" s="1">
        <v>32565</v>
      </c>
      <c r="E3374" t="s">
        <v>2145</v>
      </c>
      <c r="F3374" s="2"/>
      <c r="G3374" s="11">
        <v>275</v>
      </c>
      <c r="H3374">
        <v>-13</v>
      </c>
      <c r="I3374" t="s">
        <v>439</v>
      </c>
      <c r="K3374" s="2"/>
      <c r="L3374" t="s">
        <v>2585</v>
      </c>
      <c r="M3374" t="s">
        <v>2586</v>
      </c>
      <c r="N3374" t="s">
        <v>1904</v>
      </c>
      <c r="O3374" s="11" t="s">
        <v>5863</v>
      </c>
      <c r="P3374" s="11">
        <v>72</v>
      </c>
      <c r="Q3374" s="2">
        <v>6939</v>
      </c>
      <c r="R3374" t="str">
        <f t="shared" si="120"/>
        <v>32565Doral-Ryder Open</v>
      </c>
      <c r="S3374">
        <f t="shared" si="121"/>
        <v>3374</v>
      </c>
      <c r="T3374">
        <f>VLOOKUP(S3374,Sheet2!V:V,1,FALSE)</f>
        <v>3374</v>
      </c>
      <c r="U3374">
        <f>VLOOKUP(B3374,Sheet2!W:W,1,FALSE)</f>
        <v>2840</v>
      </c>
    </row>
    <row r="3375" spans="1:21" x14ac:dyDescent="0.2">
      <c r="A3375">
        <v>3375</v>
      </c>
      <c r="B3375">
        <v>2841</v>
      </c>
      <c r="C3375">
        <v>65</v>
      </c>
      <c r="D3375" s="1">
        <v>32936</v>
      </c>
      <c r="E3375" t="s">
        <v>2145</v>
      </c>
      <c r="F3375" s="2"/>
      <c r="G3375" s="11">
        <v>273</v>
      </c>
      <c r="H3375">
        <v>-15</v>
      </c>
      <c r="I3375" t="s">
        <v>661</v>
      </c>
      <c r="J3375" t="s">
        <v>18</v>
      </c>
      <c r="K3375" s="2"/>
      <c r="L3375" t="s">
        <v>2585</v>
      </c>
      <c r="M3375" t="s">
        <v>2586</v>
      </c>
      <c r="N3375" t="s">
        <v>1904</v>
      </c>
      <c r="O3375" s="11" t="s">
        <v>5863</v>
      </c>
      <c r="P3375" s="11">
        <v>72</v>
      </c>
      <c r="Q3375" s="2">
        <v>6939</v>
      </c>
      <c r="R3375" t="str">
        <f t="shared" si="120"/>
        <v>32936Doral-Ryder Open</v>
      </c>
      <c r="S3375">
        <f t="shared" si="121"/>
        <v>3375</v>
      </c>
      <c r="T3375">
        <f>VLOOKUP(S3375,Sheet2!V:V,1,FALSE)</f>
        <v>3375</v>
      </c>
      <c r="U3375">
        <f>VLOOKUP(B3375,Sheet2!W:W,1,FALSE)</f>
        <v>2841</v>
      </c>
    </row>
    <row r="3376" spans="1:21" x14ac:dyDescent="0.2">
      <c r="A3376">
        <v>3376</v>
      </c>
      <c r="B3376">
        <v>2842</v>
      </c>
      <c r="C3376">
        <v>65</v>
      </c>
      <c r="D3376" s="1">
        <v>33301</v>
      </c>
      <c r="E3376" t="s">
        <v>2145</v>
      </c>
      <c r="F3376" s="2"/>
      <c r="G3376" s="11">
        <v>276</v>
      </c>
      <c r="H3376">
        <v>-12</v>
      </c>
      <c r="I3376" t="s">
        <v>438</v>
      </c>
      <c r="J3376" t="s">
        <v>18</v>
      </c>
      <c r="K3376" s="2"/>
      <c r="L3376" t="s">
        <v>2585</v>
      </c>
      <c r="M3376" t="s">
        <v>2586</v>
      </c>
      <c r="N3376" t="s">
        <v>1904</v>
      </c>
      <c r="O3376" t="s">
        <v>5863</v>
      </c>
      <c r="P3376" s="11">
        <v>72</v>
      </c>
      <c r="Q3376" s="2">
        <v>6939</v>
      </c>
      <c r="R3376" t="str">
        <f t="shared" si="120"/>
        <v>33301Doral-Ryder Open</v>
      </c>
      <c r="S3376">
        <f t="shared" si="121"/>
        <v>3376</v>
      </c>
      <c r="T3376">
        <f>VLOOKUP(S3376,Sheet2!V:V,1,FALSE)</f>
        <v>3376</v>
      </c>
      <c r="U3376">
        <f>VLOOKUP(B3376,Sheet2!W:W,1,FALSE)</f>
        <v>2842</v>
      </c>
    </row>
    <row r="3377" spans="1:21" x14ac:dyDescent="0.2">
      <c r="A3377">
        <v>3377</v>
      </c>
      <c r="B3377">
        <v>2843</v>
      </c>
      <c r="C3377">
        <v>65</v>
      </c>
      <c r="D3377" s="1">
        <v>33671</v>
      </c>
      <c r="E3377" t="s">
        <v>2145</v>
      </c>
      <c r="F3377" s="2"/>
      <c r="G3377" s="11">
        <v>271</v>
      </c>
      <c r="H3377">
        <v>-17</v>
      </c>
      <c r="I3377" t="s">
        <v>97</v>
      </c>
      <c r="K3377" s="2"/>
      <c r="L3377" t="s">
        <v>2585</v>
      </c>
      <c r="M3377" t="s">
        <v>2586</v>
      </c>
      <c r="N3377" t="s">
        <v>1904</v>
      </c>
      <c r="O3377" t="s">
        <v>5863</v>
      </c>
      <c r="P3377" s="11">
        <v>72</v>
      </c>
      <c r="Q3377" s="2">
        <v>6939</v>
      </c>
      <c r="R3377" t="str">
        <f t="shared" si="120"/>
        <v>33671Doral-Ryder Open</v>
      </c>
      <c r="S3377">
        <f t="shared" si="121"/>
        <v>3377</v>
      </c>
      <c r="T3377">
        <f>VLOOKUP(S3377,Sheet2!V:V,1,FALSE)</f>
        <v>3377</v>
      </c>
      <c r="U3377">
        <f>VLOOKUP(B3377,Sheet2!W:W,1,FALSE)</f>
        <v>2843</v>
      </c>
    </row>
    <row r="3378" spans="1:21" x14ac:dyDescent="0.2">
      <c r="A3378">
        <v>3378</v>
      </c>
      <c r="B3378">
        <v>2844</v>
      </c>
      <c r="C3378">
        <v>65</v>
      </c>
      <c r="D3378" s="1">
        <v>34035</v>
      </c>
      <c r="E3378" t="s">
        <v>2145</v>
      </c>
      <c r="F3378" s="2"/>
      <c r="G3378" s="11">
        <v>265</v>
      </c>
      <c r="H3378">
        <v>-23</v>
      </c>
      <c r="I3378" t="s">
        <v>661</v>
      </c>
      <c r="K3378" s="2"/>
      <c r="L3378" t="s">
        <v>2585</v>
      </c>
      <c r="M3378" t="s">
        <v>2586</v>
      </c>
      <c r="N3378" t="s">
        <v>1904</v>
      </c>
      <c r="O3378" t="s">
        <v>5863</v>
      </c>
      <c r="P3378" s="11">
        <v>72</v>
      </c>
      <c r="Q3378" s="2">
        <v>6939</v>
      </c>
      <c r="R3378" t="str">
        <f t="shared" si="120"/>
        <v>34035Doral-Ryder Open</v>
      </c>
      <c r="S3378">
        <f t="shared" si="121"/>
        <v>3378</v>
      </c>
      <c r="T3378">
        <f>VLOOKUP(S3378,Sheet2!V:V,1,FALSE)</f>
        <v>3378</v>
      </c>
      <c r="U3378">
        <f>VLOOKUP(B3378,Sheet2!W:W,1,FALSE)</f>
        <v>2844</v>
      </c>
    </row>
    <row r="3379" spans="1:21" x14ac:dyDescent="0.2">
      <c r="A3379">
        <v>3379</v>
      </c>
      <c r="B3379">
        <v>2845</v>
      </c>
      <c r="C3379">
        <v>65</v>
      </c>
      <c r="D3379" s="1">
        <v>34399</v>
      </c>
      <c r="E3379" t="s">
        <v>2145</v>
      </c>
      <c r="F3379" s="2"/>
      <c r="G3379" s="11">
        <v>274</v>
      </c>
      <c r="H3379">
        <v>-14</v>
      </c>
      <c r="I3379" t="s">
        <v>245</v>
      </c>
      <c r="K3379" s="2"/>
      <c r="L3379" t="s">
        <v>2585</v>
      </c>
      <c r="M3379" t="s">
        <v>2586</v>
      </c>
      <c r="N3379" t="s">
        <v>1904</v>
      </c>
      <c r="O3379" t="s">
        <v>5863</v>
      </c>
      <c r="P3379" s="11">
        <v>72</v>
      </c>
      <c r="Q3379" s="2">
        <v>6939</v>
      </c>
      <c r="R3379" t="str">
        <f t="shared" si="120"/>
        <v>34399Doral-Ryder Open</v>
      </c>
      <c r="S3379">
        <f t="shared" si="121"/>
        <v>3379</v>
      </c>
      <c r="T3379">
        <f>VLOOKUP(S3379,Sheet2!V:V,1,FALSE)</f>
        <v>3379</v>
      </c>
      <c r="U3379">
        <f>VLOOKUP(B3379,Sheet2!W:W,1,FALSE)</f>
        <v>2845</v>
      </c>
    </row>
    <row r="3380" spans="1:21" x14ac:dyDescent="0.2">
      <c r="A3380">
        <v>3380</v>
      </c>
      <c r="B3380">
        <v>2846</v>
      </c>
      <c r="C3380">
        <v>65</v>
      </c>
      <c r="D3380" s="1">
        <v>34763</v>
      </c>
      <c r="E3380" t="s">
        <v>2145</v>
      </c>
      <c r="F3380" s="2"/>
      <c r="G3380" s="11">
        <v>273</v>
      </c>
      <c r="H3380">
        <v>-15</v>
      </c>
      <c r="I3380" t="s">
        <v>496</v>
      </c>
      <c r="K3380" s="2"/>
      <c r="L3380" t="s">
        <v>2585</v>
      </c>
      <c r="M3380" t="s">
        <v>2586</v>
      </c>
      <c r="N3380" t="s">
        <v>1904</v>
      </c>
      <c r="O3380" t="s">
        <v>5863</v>
      </c>
      <c r="P3380" s="11">
        <v>72</v>
      </c>
      <c r="Q3380" s="2">
        <v>6939</v>
      </c>
      <c r="R3380" t="str">
        <f t="shared" si="120"/>
        <v>34763Doral-Ryder Open</v>
      </c>
      <c r="S3380">
        <f t="shared" si="121"/>
        <v>3380</v>
      </c>
      <c r="T3380">
        <f>VLOOKUP(S3380,Sheet2!V:V,1,FALSE)</f>
        <v>3380</v>
      </c>
      <c r="U3380">
        <f>VLOOKUP(B3380,Sheet2!W:W,1,FALSE)</f>
        <v>2846</v>
      </c>
    </row>
    <row r="3381" spans="1:21" x14ac:dyDescent="0.2">
      <c r="A3381">
        <v>3381</v>
      </c>
      <c r="B3381">
        <v>2847</v>
      </c>
      <c r="C3381">
        <v>65</v>
      </c>
      <c r="D3381" s="1">
        <v>35127</v>
      </c>
      <c r="E3381" t="s">
        <v>2145</v>
      </c>
      <c r="F3381" s="2"/>
      <c r="G3381" s="11">
        <v>269</v>
      </c>
      <c r="H3381">
        <v>-19</v>
      </c>
      <c r="I3381" t="s">
        <v>661</v>
      </c>
      <c r="K3381" s="2"/>
      <c r="L3381" t="s">
        <v>2585</v>
      </c>
      <c r="M3381" t="s">
        <v>2586</v>
      </c>
      <c r="N3381" t="s">
        <v>1904</v>
      </c>
      <c r="O3381" t="s">
        <v>5863</v>
      </c>
      <c r="P3381" s="11">
        <v>72</v>
      </c>
      <c r="Q3381" s="2">
        <v>6939</v>
      </c>
      <c r="R3381" t="str">
        <f t="shared" si="120"/>
        <v>35127Doral-Ryder Open</v>
      </c>
      <c r="S3381">
        <f t="shared" si="121"/>
        <v>3381</v>
      </c>
      <c r="T3381">
        <f>VLOOKUP(S3381,Sheet2!V:V,1,FALSE)</f>
        <v>3381</v>
      </c>
      <c r="U3381">
        <f>VLOOKUP(B3381,Sheet2!W:W,1,FALSE)</f>
        <v>2847</v>
      </c>
    </row>
    <row r="3382" spans="1:21" x14ac:dyDescent="0.2">
      <c r="A3382">
        <v>3382</v>
      </c>
      <c r="B3382">
        <v>2848</v>
      </c>
      <c r="C3382">
        <v>65</v>
      </c>
      <c r="D3382" s="1">
        <v>35498</v>
      </c>
      <c r="E3382" t="s">
        <v>2145</v>
      </c>
      <c r="F3382" s="2"/>
      <c r="G3382" s="11">
        <v>275</v>
      </c>
      <c r="H3382">
        <v>-13</v>
      </c>
      <c r="I3382" t="s">
        <v>660</v>
      </c>
      <c r="K3382" s="2"/>
      <c r="L3382" t="s">
        <v>2585</v>
      </c>
      <c r="M3382" t="s">
        <v>2586</v>
      </c>
      <c r="N3382" t="s">
        <v>1904</v>
      </c>
      <c r="O3382" t="s">
        <v>5863</v>
      </c>
      <c r="P3382" s="11">
        <v>72</v>
      </c>
      <c r="Q3382" s="2">
        <v>6939</v>
      </c>
      <c r="R3382" t="str">
        <f t="shared" si="120"/>
        <v>35498Doral-Ryder Open</v>
      </c>
      <c r="S3382">
        <f t="shared" si="121"/>
        <v>3382</v>
      </c>
      <c r="T3382">
        <f>VLOOKUP(S3382,Sheet2!V:V,1,FALSE)</f>
        <v>3382</v>
      </c>
      <c r="U3382">
        <f>VLOOKUP(B3382,Sheet2!W:W,1,FALSE)</f>
        <v>2848</v>
      </c>
    </row>
    <row r="3383" spans="1:21" x14ac:dyDescent="0.2">
      <c r="A3383">
        <v>3383</v>
      </c>
      <c r="B3383">
        <v>2849</v>
      </c>
      <c r="C3383">
        <v>65</v>
      </c>
      <c r="D3383" s="1">
        <v>35862</v>
      </c>
      <c r="E3383" t="s">
        <v>2145</v>
      </c>
      <c r="F3383" s="2"/>
      <c r="G3383" s="11">
        <v>278</v>
      </c>
      <c r="H3383">
        <v>-10</v>
      </c>
      <c r="I3383" t="s">
        <v>646</v>
      </c>
      <c r="K3383" s="2"/>
      <c r="L3383" t="s">
        <v>2585</v>
      </c>
      <c r="M3383" t="s">
        <v>2586</v>
      </c>
      <c r="N3383" t="s">
        <v>1904</v>
      </c>
      <c r="O3383" t="s">
        <v>5863</v>
      </c>
      <c r="P3383" s="11">
        <v>72</v>
      </c>
      <c r="Q3383" s="2">
        <v>7125</v>
      </c>
      <c r="R3383" t="str">
        <f t="shared" si="120"/>
        <v>35862Doral-Ryder Open</v>
      </c>
      <c r="S3383">
        <f t="shared" si="121"/>
        <v>3383</v>
      </c>
      <c r="T3383">
        <f>VLOOKUP(S3383,Sheet2!V:V,1,FALSE)</f>
        <v>3383</v>
      </c>
      <c r="U3383">
        <f>VLOOKUP(B3383,Sheet2!W:W,1,FALSE)</f>
        <v>2849</v>
      </c>
    </row>
    <row r="3384" spans="1:21" x14ac:dyDescent="0.2">
      <c r="A3384">
        <v>3384</v>
      </c>
      <c r="B3384">
        <v>2850</v>
      </c>
      <c r="C3384">
        <v>65</v>
      </c>
      <c r="D3384" s="1">
        <v>36226</v>
      </c>
      <c r="E3384" t="s">
        <v>2145</v>
      </c>
      <c r="F3384" s="2"/>
      <c r="G3384" s="11">
        <v>275</v>
      </c>
      <c r="H3384">
        <v>-13</v>
      </c>
      <c r="I3384" t="s">
        <v>660</v>
      </c>
      <c r="K3384" s="2"/>
      <c r="L3384" t="s">
        <v>2585</v>
      </c>
      <c r="M3384" t="s">
        <v>2586</v>
      </c>
      <c r="N3384" t="s">
        <v>1904</v>
      </c>
      <c r="O3384" t="s">
        <v>5863</v>
      </c>
      <c r="P3384" s="11">
        <v>72</v>
      </c>
      <c r="Q3384" s="2">
        <v>7125</v>
      </c>
      <c r="R3384" t="str">
        <f t="shared" si="120"/>
        <v>36226Doral-Ryder Open</v>
      </c>
      <c r="S3384">
        <f t="shared" si="121"/>
        <v>3384</v>
      </c>
      <c r="T3384">
        <f>VLOOKUP(S3384,Sheet2!V:V,1,FALSE)</f>
        <v>3384</v>
      </c>
      <c r="U3384">
        <f>VLOOKUP(B3384,Sheet2!W:W,1,FALSE)</f>
        <v>2850</v>
      </c>
    </row>
    <row r="3385" spans="1:21" x14ac:dyDescent="0.2">
      <c r="A3385">
        <v>3385</v>
      </c>
      <c r="B3385">
        <v>2851</v>
      </c>
      <c r="C3385">
        <v>65</v>
      </c>
      <c r="D3385" s="1">
        <v>36590</v>
      </c>
      <c r="E3385" t="s">
        <v>2145</v>
      </c>
      <c r="F3385" s="2"/>
      <c r="G3385" s="11">
        <v>265</v>
      </c>
      <c r="H3385">
        <v>-23</v>
      </c>
      <c r="I3385" t="s">
        <v>190</v>
      </c>
      <c r="K3385" s="2"/>
      <c r="L3385" t="s">
        <v>2585</v>
      </c>
      <c r="M3385" t="s">
        <v>2586</v>
      </c>
      <c r="N3385" t="s">
        <v>1904</v>
      </c>
      <c r="O3385" t="s">
        <v>5863</v>
      </c>
      <c r="P3385" s="11">
        <v>72</v>
      </c>
      <c r="Q3385" s="2">
        <v>7125</v>
      </c>
      <c r="R3385" t="str">
        <f t="shared" si="120"/>
        <v>36590Doral-Ryder Open</v>
      </c>
      <c r="S3385">
        <f t="shared" si="121"/>
        <v>3385</v>
      </c>
      <c r="T3385">
        <f>VLOOKUP(S3385,Sheet2!V:V,1,FALSE)</f>
        <v>3385</v>
      </c>
      <c r="U3385">
        <f>VLOOKUP(B3385,Sheet2!W:W,1,FALSE)</f>
        <v>2851</v>
      </c>
    </row>
    <row r="3386" spans="1:21" x14ac:dyDescent="0.2">
      <c r="A3386">
        <v>3386</v>
      </c>
      <c r="B3386">
        <v>2852</v>
      </c>
      <c r="C3386">
        <v>65</v>
      </c>
      <c r="D3386" s="1">
        <v>36954</v>
      </c>
      <c r="E3386" t="s">
        <v>2122</v>
      </c>
      <c r="F3386" s="2"/>
      <c r="G3386" s="11">
        <v>270</v>
      </c>
      <c r="H3386">
        <v>-18</v>
      </c>
      <c r="I3386" t="s">
        <v>315</v>
      </c>
      <c r="K3386" s="2"/>
      <c r="L3386" t="s">
        <v>2585</v>
      </c>
      <c r="M3386" t="s">
        <v>2586</v>
      </c>
      <c r="N3386" t="s">
        <v>1904</v>
      </c>
      <c r="O3386" t="s">
        <v>5863</v>
      </c>
      <c r="P3386" s="11">
        <v>72</v>
      </c>
      <c r="Q3386" s="2">
        <v>7125</v>
      </c>
      <c r="R3386" t="str">
        <f t="shared" si="120"/>
        <v>36954Genuity Championship</v>
      </c>
      <c r="S3386">
        <f t="shared" si="121"/>
        <v>3386</v>
      </c>
      <c r="T3386">
        <f>VLOOKUP(S3386,Sheet2!V:V,1,FALSE)</f>
        <v>3386</v>
      </c>
      <c r="U3386">
        <f>VLOOKUP(B3386,Sheet2!W:W,1,FALSE)</f>
        <v>2852</v>
      </c>
    </row>
    <row r="3387" spans="1:21" x14ac:dyDescent="0.2">
      <c r="A3387">
        <v>3387</v>
      </c>
      <c r="B3387">
        <v>2853</v>
      </c>
      <c r="C3387">
        <v>65</v>
      </c>
      <c r="D3387" s="1">
        <v>37318</v>
      </c>
      <c r="E3387" t="s">
        <v>2122</v>
      </c>
      <c r="F3387" s="2"/>
      <c r="G3387" s="11">
        <v>271</v>
      </c>
      <c r="H3387">
        <v>-17</v>
      </c>
      <c r="I3387" t="s">
        <v>188</v>
      </c>
      <c r="K3387" s="2"/>
      <c r="L3387" t="s">
        <v>2585</v>
      </c>
      <c r="M3387" t="s">
        <v>2586</v>
      </c>
      <c r="N3387" t="s">
        <v>1904</v>
      </c>
      <c r="O3387" t="s">
        <v>5863</v>
      </c>
      <c r="P3387" s="11">
        <v>72</v>
      </c>
      <c r="Q3387" s="2">
        <v>7125</v>
      </c>
      <c r="R3387" t="str">
        <f t="shared" si="120"/>
        <v>37318Genuity Championship</v>
      </c>
      <c r="S3387">
        <f t="shared" si="121"/>
        <v>3387</v>
      </c>
      <c r="T3387">
        <f>VLOOKUP(S3387,Sheet2!V:V,1,FALSE)</f>
        <v>3387</v>
      </c>
      <c r="U3387">
        <f>VLOOKUP(B3387,Sheet2!W:W,1,FALSE)</f>
        <v>2853</v>
      </c>
    </row>
    <row r="3388" spans="1:21" x14ac:dyDescent="0.2">
      <c r="A3388">
        <v>3388</v>
      </c>
      <c r="B3388">
        <v>2854</v>
      </c>
      <c r="C3388">
        <v>65</v>
      </c>
      <c r="D3388" s="1">
        <v>37689</v>
      </c>
      <c r="E3388" t="s">
        <v>2101</v>
      </c>
      <c r="F3388" s="2"/>
      <c r="G3388" s="11">
        <v>271</v>
      </c>
      <c r="H3388">
        <v>-17</v>
      </c>
      <c r="I3388" t="s">
        <v>322</v>
      </c>
      <c r="J3388" t="s">
        <v>18</v>
      </c>
      <c r="K3388" s="2"/>
      <c r="L3388" t="s">
        <v>2585</v>
      </c>
      <c r="M3388" t="s">
        <v>2586</v>
      </c>
      <c r="N3388" t="s">
        <v>1904</v>
      </c>
      <c r="O3388" t="s">
        <v>5863</v>
      </c>
      <c r="P3388" s="11">
        <v>72</v>
      </c>
      <c r="Q3388" s="2">
        <v>7125</v>
      </c>
      <c r="R3388" t="str">
        <f t="shared" si="120"/>
        <v>37689Ford Championship at Doral</v>
      </c>
      <c r="S3388">
        <f t="shared" si="121"/>
        <v>3388</v>
      </c>
      <c r="T3388">
        <f>VLOOKUP(S3388,Sheet2!V:V,1,FALSE)</f>
        <v>3388</v>
      </c>
      <c r="U3388">
        <f>VLOOKUP(B3388,Sheet2!W:W,1,FALSE)</f>
        <v>2854</v>
      </c>
    </row>
    <row r="3389" spans="1:21" x14ac:dyDescent="0.2">
      <c r="A3389">
        <v>3389</v>
      </c>
      <c r="B3389">
        <v>2855</v>
      </c>
      <c r="C3389">
        <v>65</v>
      </c>
      <c r="D3389" s="1">
        <v>38053</v>
      </c>
      <c r="E3389" t="s">
        <v>2101</v>
      </c>
      <c r="F3389" s="2"/>
      <c r="G3389" s="11">
        <v>271</v>
      </c>
      <c r="H3389">
        <v>-17</v>
      </c>
      <c r="I3389" t="s">
        <v>1933</v>
      </c>
      <c r="J3389" t="s">
        <v>18</v>
      </c>
      <c r="K3389" s="2"/>
      <c r="L3389" t="s">
        <v>2585</v>
      </c>
      <c r="M3389" t="s">
        <v>2586</v>
      </c>
      <c r="N3389" t="s">
        <v>1904</v>
      </c>
      <c r="O3389" t="s">
        <v>5863</v>
      </c>
      <c r="P3389" s="11">
        <v>72</v>
      </c>
      <c r="Q3389" s="2">
        <v>7266</v>
      </c>
      <c r="R3389" t="str">
        <f t="shared" si="120"/>
        <v>38053Ford Championship at Doral</v>
      </c>
      <c r="S3389">
        <f t="shared" si="121"/>
        <v>3389</v>
      </c>
      <c r="T3389">
        <f>VLOOKUP(S3389,Sheet2!V:V,1,FALSE)</f>
        <v>3389</v>
      </c>
      <c r="U3389">
        <f>VLOOKUP(B3389,Sheet2!W:W,1,FALSE)</f>
        <v>2855</v>
      </c>
    </row>
    <row r="3390" spans="1:21" x14ac:dyDescent="0.2">
      <c r="A3390">
        <v>3390</v>
      </c>
      <c r="B3390">
        <v>2856</v>
      </c>
      <c r="C3390">
        <v>65</v>
      </c>
      <c r="D3390" s="1">
        <v>38417</v>
      </c>
      <c r="E3390" t="s">
        <v>2101</v>
      </c>
      <c r="F3390" s="2"/>
      <c r="G3390" s="11">
        <v>264</v>
      </c>
      <c r="H3390">
        <v>-24</v>
      </c>
      <c r="I3390" t="s">
        <v>365</v>
      </c>
      <c r="K3390" s="2"/>
      <c r="L3390" t="s">
        <v>2585</v>
      </c>
      <c r="M3390" t="s">
        <v>2586</v>
      </c>
      <c r="N3390" t="s">
        <v>1904</v>
      </c>
      <c r="O3390" t="s">
        <v>5863</v>
      </c>
      <c r="P3390" s="11">
        <v>72</v>
      </c>
      <c r="Q3390" s="2">
        <v>7266</v>
      </c>
      <c r="R3390" t="str">
        <f t="shared" si="120"/>
        <v>38417Ford Championship at Doral</v>
      </c>
      <c r="S3390">
        <f t="shared" si="121"/>
        <v>3390</v>
      </c>
      <c r="T3390">
        <f>VLOOKUP(S3390,Sheet2!V:V,1,FALSE)</f>
        <v>3390</v>
      </c>
      <c r="U3390">
        <f>VLOOKUP(B3390,Sheet2!W:W,1,FALSE)</f>
        <v>2856</v>
      </c>
    </row>
    <row r="3391" spans="1:21" x14ac:dyDescent="0.2">
      <c r="A3391">
        <v>3391</v>
      </c>
      <c r="B3391">
        <v>2857</v>
      </c>
      <c r="C3391">
        <v>65</v>
      </c>
      <c r="D3391" s="1">
        <v>38781</v>
      </c>
      <c r="E3391" t="s">
        <v>2101</v>
      </c>
      <c r="F3391" s="2">
        <v>5500000</v>
      </c>
      <c r="G3391" s="11">
        <v>268</v>
      </c>
      <c r="H3391">
        <v>-20</v>
      </c>
      <c r="I3391" t="s">
        <v>365</v>
      </c>
      <c r="K3391" s="2">
        <v>990000</v>
      </c>
      <c r="L3391" t="s">
        <v>2585</v>
      </c>
      <c r="M3391" t="s">
        <v>2586</v>
      </c>
      <c r="N3391" t="s">
        <v>1904</v>
      </c>
      <c r="O3391" t="s">
        <v>5863</v>
      </c>
      <c r="P3391" s="11">
        <v>72</v>
      </c>
      <c r="Q3391" s="2">
        <v>7266</v>
      </c>
      <c r="R3391" t="str">
        <f t="shared" si="120"/>
        <v>38781Ford Championship at Doral</v>
      </c>
      <c r="S3391">
        <f t="shared" si="121"/>
        <v>3391</v>
      </c>
      <c r="T3391">
        <f>VLOOKUP(S3391,Sheet2!V:V,1,FALSE)</f>
        <v>3391</v>
      </c>
      <c r="U3391">
        <f>VLOOKUP(B3391,Sheet2!W:W,1,FALSE)</f>
        <v>2857</v>
      </c>
    </row>
    <row r="3392" spans="1:21" x14ac:dyDescent="0.2">
      <c r="A3392">
        <v>3392</v>
      </c>
      <c r="B3392">
        <v>2858</v>
      </c>
      <c r="C3392">
        <v>66</v>
      </c>
      <c r="D3392" s="1">
        <v>25096</v>
      </c>
      <c r="E3392" t="s">
        <v>2151</v>
      </c>
      <c r="F3392" s="2"/>
      <c r="G3392" s="11">
        <v>276</v>
      </c>
      <c r="H3392">
        <v>-8</v>
      </c>
      <c r="I3392" t="s">
        <v>121</v>
      </c>
      <c r="K3392" s="2"/>
      <c r="L3392" t="s">
        <v>2587</v>
      </c>
      <c r="M3392" t="s">
        <v>2588</v>
      </c>
      <c r="N3392" t="s">
        <v>2491</v>
      </c>
      <c r="O3392" t="s">
        <v>5863</v>
      </c>
      <c r="P3392" s="11">
        <v>71</v>
      </c>
      <c r="Q3392" s="2">
        <v>7110</v>
      </c>
      <c r="R3392" t="str">
        <f t="shared" ref="R3392:R3430" si="122">_xlfn.CONCAT(D3392,E3392)</f>
        <v>25096Kemper Open</v>
      </c>
      <c r="S3392">
        <f t="shared" ref="S3392:S3430" si="123">A3392</f>
        <v>3392</v>
      </c>
      <c r="T3392">
        <f>VLOOKUP(S3392,Sheet2!V:V,1,FALSE)</f>
        <v>3392</v>
      </c>
      <c r="U3392">
        <f>VLOOKUP(B3392,Sheet2!W:W,1,FALSE)</f>
        <v>2858</v>
      </c>
    </row>
    <row r="3393" spans="1:21" x14ac:dyDescent="0.2">
      <c r="A3393">
        <v>3393</v>
      </c>
      <c r="B3393">
        <v>2859</v>
      </c>
      <c r="C3393">
        <v>66</v>
      </c>
      <c r="D3393" s="1">
        <v>25376</v>
      </c>
      <c r="E3393" t="s">
        <v>2151</v>
      </c>
      <c r="F3393" s="2"/>
      <c r="G3393" s="11">
        <v>274</v>
      </c>
      <c r="H3393">
        <v>-14</v>
      </c>
      <c r="I3393" t="s">
        <v>455</v>
      </c>
      <c r="K3393" s="2"/>
      <c r="L3393" t="s">
        <v>2589</v>
      </c>
      <c r="M3393" t="s">
        <v>2590</v>
      </c>
      <c r="N3393" t="s">
        <v>2591</v>
      </c>
      <c r="O3393" t="s">
        <v>5863</v>
      </c>
      <c r="P3393" s="11">
        <v>72</v>
      </c>
      <c r="Q3393" s="2">
        <v>7205</v>
      </c>
      <c r="R3393" t="str">
        <f t="shared" si="122"/>
        <v>25376Kemper Open</v>
      </c>
      <c r="S3393">
        <f t="shared" si="123"/>
        <v>3393</v>
      </c>
      <c r="T3393">
        <f>VLOOKUP(S3393,Sheet2!V:V,1,FALSE)</f>
        <v>3393</v>
      </c>
      <c r="U3393">
        <f>VLOOKUP(B3393,Sheet2!W:W,1,FALSE)</f>
        <v>2859</v>
      </c>
    </row>
    <row r="3394" spans="1:21" x14ac:dyDescent="0.2">
      <c r="A3394">
        <v>3394</v>
      </c>
      <c r="B3394">
        <v>2860</v>
      </c>
      <c r="C3394">
        <v>66</v>
      </c>
      <c r="D3394" s="1">
        <v>25726</v>
      </c>
      <c r="E3394" t="s">
        <v>2151</v>
      </c>
      <c r="F3394" s="2"/>
      <c r="G3394" s="11">
        <v>278</v>
      </c>
      <c r="H3394">
        <v>-10</v>
      </c>
      <c r="I3394" t="s">
        <v>2336</v>
      </c>
      <c r="K3394" s="2"/>
      <c r="L3394" t="s">
        <v>2589</v>
      </c>
      <c r="M3394" t="s">
        <v>2590</v>
      </c>
      <c r="N3394" t="s">
        <v>2591</v>
      </c>
      <c r="O3394" t="s">
        <v>5863</v>
      </c>
      <c r="P3394" s="11">
        <v>72</v>
      </c>
      <c r="Q3394" s="2">
        <v>7205</v>
      </c>
      <c r="R3394" t="str">
        <f t="shared" si="122"/>
        <v>25726Kemper Open</v>
      </c>
      <c r="S3394">
        <f t="shared" si="123"/>
        <v>3394</v>
      </c>
      <c r="T3394">
        <f>VLOOKUP(S3394,Sheet2!V:V,1,FALSE)</f>
        <v>3394</v>
      </c>
      <c r="U3394">
        <f>VLOOKUP(B3394,Sheet2!W:W,1,FALSE)</f>
        <v>2860</v>
      </c>
    </row>
    <row r="3395" spans="1:21" x14ac:dyDescent="0.2">
      <c r="A3395">
        <v>3395</v>
      </c>
      <c r="B3395">
        <v>2861</v>
      </c>
      <c r="C3395">
        <v>66</v>
      </c>
      <c r="D3395" s="1">
        <v>26097</v>
      </c>
      <c r="E3395" t="s">
        <v>2151</v>
      </c>
      <c r="F3395" s="2"/>
      <c r="G3395" s="11">
        <v>277</v>
      </c>
      <c r="H3395">
        <v>-11</v>
      </c>
      <c r="I3395" t="s">
        <v>401</v>
      </c>
      <c r="K3395" s="2"/>
      <c r="L3395" t="s">
        <v>2589</v>
      </c>
      <c r="M3395" t="s">
        <v>2590</v>
      </c>
      <c r="N3395" t="s">
        <v>2591</v>
      </c>
      <c r="O3395" t="s">
        <v>5863</v>
      </c>
      <c r="P3395" s="11">
        <v>72</v>
      </c>
      <c r="Q3395" s="2">
        <v>7205</v>
      </c>
      <c r="R3395" t="str">
        <f t="shared" si="122"/>
        <v>26097Kemper Open</v>
      </c>
      <c r="S3395">
        <f t="shared" si="123"/>
        <v>3395</v>
      </c>
      <c r="T3395">
        <f>VLOOKUP(S3395,Sheet2!V:V,1,FALSE)</f>
        <v>3395</v>
      </c>
      <c r="U3395">
        <f>VLOOKUP(B3395,Sheet2!W:W,1,FALSE)</f>
        <v>2861</v>
      </c>
    </row>
    <row r="3396" spans="1:21" x14ac:dyDescent="0.2">
      <c r="A3396">
        <v>3396</v>
      </c>
      <c r="B3396">
        <v>2862</v>
      </c>
      <c r="C3396">
        <v>66</v>
      </c>
      <c r="D3396" s="1">
        <v>26454</v>
      </c>
      <c r="E3396" t="s">
        <v>2151</v>
      </c>
      <c r="F3396" s="2"/>
      <c r="G3396" s="11">
        <v>275</v>
      </c>
      <c r="H3396">
        <v>-13</v>
      </c>
      <c r="I3396" t="s">
        <v>901</v>
      </c>
      <c r="K3396" s="2"/>
      <c r="L3396" t="s">
        <v>2589</v>
      </c>
      <c r="M3396" t="s">
        <v>2590</v>
      </c>
      <c r="N3396" t="s">
        <v>2591</v>
      </c>
      <c r="O3396" t="s">
        <v>5863</v>
      </c>
      <c r="P3396" s="11">
        <v>72</v>
      </c>
      <c r="Q3396" s="2">
        <v>7205</v>
      </c>
      <c r="R3396" t="str">
        <f t="shared" si="122"/>
        <v>26454Kemper Open</v>
      </c>
      <c r="S3396">
        <f t="shared" si="123"/>
        <v>3396</v>
      </c>
      <c r="T3396">
        <f>VLOOKUP(S3396,Sheet2!V:V,1,FALSE)</f>
        <v>3396</v>
      </c>
      <c r="U3396">
        <f>VLOOKUP(B3396,Sheet2!W:W,1,FALSE)</f>
        <v>2862</v>
      </c>
    </row>
    <row r="3397" spans="1:21" x14ac:dyDescent="0.2">
      <c r="A3397">
        <v>3397</v>
      </c>
      <c r="B3397">
        <v>2863</v>
      </c>
      <c r="C3397">
        <v>66</v>
      </c>
      <c r="D3397" s="1">
        <v>26818</v>
      </c>
      <c r="E3397" t="s">
        <v>2151</v>
      </c>
      <c r="F3397" s="2"/>
      <c r="G3397" s="11">
        <v>271</v>
      </c>
      <c r="H3397">
        <v>-17</v>
      </c>
      <c r="I3397" t="s">
        <v>401</v>
      </c>
      <c r="K3397" s="2"/>
      <c r="L3397" t="s">
        <v>2589</v>
      </c>
      <c r="M3397" t="s">
        <v>2590</v>
      </c>
      <c r="N3397" t="s">
        <v>2591</v>
      </c>
      <c r="O3397" t="s">
        <v>5863</v>
      </c>
      <c r="P3397" s="11">
        <v>72</v>
      </c>
      <c r="Q3397" s="2">
        <v>7205</v>
      </c>
      <c r="R3397" t="str">
        <f t="shared" si="122"/>
        <v>26818Kemper Open</v>
      </c>
      <c r="S3397">
        <f t="shared" si="123"/>
        <v>3397</v>
      </c>
      <c r="T3397">
        <f>VLOOKUP(S3397,Sheet2!V:V,1,FALSE)</f>
        <v>3397</v>
      </c>
      <c r="U3397">
        <f>VLOOKUP(B3397,Sheet2!W:W,1,FALSE)</f>
        <v>2863</v>
      </c>
    </row>
    <row r="3398" spans="1:21" x14ac:dyDescent="0.2">
      <c r="A3398">
        <v>3398</v>
      </c>
      <c r="B3398">
        <v>2864</v>
      </c>
      <c r="C3398">
        <v>66</v>
      </c>
      <c r="D3398" s="1">
        <v>27182</v>
      </c>
      <c r="E3398" t="s">
        <v>2151</v>
      </c>
      <c r="F3398" s="2"/>
      <c r="G3398" s="11">
        <v>270</v>
      </c>
      <c r="H3398">
        <v>-18</v>
      </c>
      <c r="I3398" t="s">
        <v>2286</v>
      </c>
      <c r="K3398" s="2"/>
      <c r="L3398" t="s">
        <v>2589</v>
      </c>
      <c r="M3398" t="s">
        <v>2590</v>
      </c>
      <c r="N3398" t="s">
        <v>2591</v>
      </c>
      <c r="O3398" t="s">
        <v>5863</v>
      </c>
      <c r="P3398" s="11">
        <v>72</v>
      </c>
      <c r="Q3398" s="2">
        <v>7205</v>
      </c>
      <c r="R3398" t="str">
        <f t="shared" si="122"/>
        <v>27182Kemper Open</v>
      </c>
      <c r="S3398">
        <f t="shared" si="123"/>
        <v>3398</v>
      </c>
      <c r="T3398">
        <f>VLOOKUP(S3398,Sheet2!V:V,1,FALSE)</f>
        <v>3398</v>
      </c>
      <c r="U3398">
        <f>VLOOKUP(B3398,Sheet2!W:W,1,FALSE)</f>
        <v>2864</v>
      </c>
    </row>
    <row r="3399" spans="1:21" x14ac:dyDescent="0.2">
      <c r="A3399">
        <v>3399</v>
      </c>
      <c r="B3399">
        <v>2865</v>
      </c>
      <c r="C3399">
        <v>66</v>
      </c>
      <c r="D3399" s="1">
        <v>27553</v>
      </c>
      <c r="E3399" t="s">
        <v>2151</v>
      </c>
      <c r="F3399" s="2"/>
      <c r="G3399" s="11">
        <v>278</v>
      </c>
      <c r="H3399">
        <v>-10</v>
      </c>
      <c r="I3399" t="s">
        <v>97</v>
      </c>
      <c r="K3399" s="2"/>
      <c r="L3399" t="s">
        <v>2589</v>
      </c>
      <c r="M3399" t="s">
        <v>2590</v>
      </c>
      <c r="N3399" t="s">
        <v>2591</v>
      </c>
      <c r="O3399" t="s">
        <v>5863</v>
      </c>
      <c r="P3399" s="11">
        <v>72</v>
      </c>
      <c r="Q3399" s="2">
        <v>7205</v>
      </c>
      <c r="R3399" t="str">
        <f t="shared" si="122"/>
        <v>27553Kemper Open</v>
      </c>
      <c r="S3399">
        <f t="shared" si="123"/>
        <v>3399</v>
      </c>
      <c r="T3399">
        <f>VLOOKUP(S3399,Sheet2!V:V,1,FALSE)</f>
        <v>3399</v>
      </c>
      <c r="U3399">
        <f>VLOOKUP(B3399,Sheet2!W:W,1,FALSE)</f>
        <v>2865</v>
      </c>
    </row>
    <row r="3400" spans="1:21" x14ac:dyDescent="0.2">
      <c r="A3400">
        <v>3400</v>
      </c>
      <c r="B3400">
        <v>2866</v>
      </c>
      <c r="C3400">
        <v>66</v>
      </c>
      <c r="D3400" s="1">
        <v>27924</v>
      </c>
      <c r="E3400" t="s">
        <v>2151</v>
      </c>
      <c r="F3400" s="2"/>
      <c r="G3400" s="11">
        <v>277</v>
      </c>
      <c r="H3400">
        <v>-11</v>
      </c>
      <c r="I3400" t="s">
        <v>2271</v>
      </c>
      <c r="K3400" s="2"/>
      <c r="L3400" t="s">
        <v>2589</v>
      </c>
      <c r="M3400" t="s">
        <v>2590</v>
      </c>
      <c r="N3400" t="s">
        <v>2591</v>
      </c>
      <c r="O3400" t="s">
        <v>5863</v>
      </c>
      <c r="P3400" s="11">
        <v>72</v>
      </c>
      <c r="Q3400" s="2">
        <v>7205</v>
      </c>
      <c r="R3400" t="str">
        <f t="shared" si="122"/>
        <v>27924Kemper Open</v>
      </c>
      <c r="S3400">
        <f t="shared" si="123"/>
        <v>3400</v>
      </c>
      <c r="T3400">
        <f>VLOOKUP(S3400,Sheet2!V:V,1,FALSE)</f>
        <v>3400</v>
      </c>
      <c r="U3400">
        <f>VLOOKUP(B3400,Sheet2!W:W,1,FALSE)</f>
        <v>2866</v>
      </c>
    </row>
    <row r="3401" spans="1:21" x14ac:dyDescent="0.2">
      <c r="A3401">
        <v>3401</v>
      </c>
      <c r="B3401">
        <v>2867</v>
      </c>
      <c r="C3401">
        <v>66</v>
      </c>
      <c r="D3401" s="1">
        <v>28281</v>
      </c>
      <c r="E3401" t="s">
        <v>2151</v>
      </c>
      <c r="F3401" s="2"/>
      <c r="G3401" s="11">
        <v>277</v>
      </c>
      <c r="H3401">
        <v>-11</v>
      </c>
      <c r="I3401" t="s">
        <v>401</v>
      </c>
      <c r="K3401" s="2"/>
      <c r="L3401" t="s">
        <v>2589</v>
      </c>
      <c r="M3401" t="s">
        <v>2590</v>
      </c>
      <c r="N3401" t="s">
        <v>2591</v>
      </c>
      <c r="O3401" t="s">
        <v>5863</v>
      </c>
      <c r="P3401" s="11">
        <v>72</v>
      </c>
      <c r="Q3401" s="2">
        <v>7205</v>
      </c>
      <c r="R3401" t="str">
        <f t="shared" si="122"/>
        <v>28281Kemper Open</v>
      </c>
      <c r="S3401">
        <f t="shared" si="123"/>
        <v>3401</v>
      </c>
      <c r="T3401">
        <f>VLOOKUP(S3401,Sheet2!V:V,1,FALSE)</f>
        <v>3401</v>
      </c>
      <c r="U3401">
        <f>VLOOKUP(B3401,Sheet2!W:W,1,FALSE)</f>
        <v>2867</v>
      </c>
    </row>
    <row r="3402" spans="1:21" x14ac:dyDescent="0.2">
      <c r="A3402">
        <v>3402</v>
      </c>
      <c r="B3402">
        <v>2868</v>
      </c>
      <c r="C3402">
        <v>66</v>
      </c>
      <c r="D3402" s="1">
        <v>28645</v>
      </c>
      <c r="E3402" t="s">
        <v>2151</v>
      </c>
      <c r="F3402" s="2"/>
      <c r="G3402" s="11">
        <v>273</v>
      </c>
      <c r="H3402">
        <v>-15</v>
      </c>
      <c r="I3402" t="s">
        <v>260</v>
      </c>
      <c r="K3402" s="2"/>
      <c r="L3402" t="s">
        <v>2589</v>
      </c>
      <c r="M3402" t="s">
        <v>2590</v>
      </c>
      <c r="N3402" t="s">
        <v>2591</v>
      </c>
      <c r="O3402" t="s">
        <v>5863</v>
      </c>
      <c r="P3402" s="11">
        <v>72</v>
      </c>
      <c r="Q3402" s="2">
        <v>7205</v>
      </c>
      <c r="R3402" t="str">
        <f t="shared" si="122"/>
        <v>28645Kemper Open</v>
      </c>
      <c r="S3402">
        <f t="shared" si="123"/>
        <v>3402</v>
      </c>
      <c r="T3402">
        <f>VLOOKUP(S3402,Sheet2!V:V,1,FALSE)</f>
        <v>3402</v>
      </c>
      <c r="U3402">
        <f>VLOOKUP(B3402,Sheet2!W:W,1,FALSE)</f>
        <v>2868</v>
      </c>
    </row>
    <row r="3403" spans="1:21" x14ac:dyDescent="0.2">
      <c r="A3403">
        <v>3403</v>
      </c>
      <c r="B3403">
        <v>2869</v>
      </c>
      <c r="C3403">
        <v>66</v>
      </c>
      <c r="D3403" s="1">
        <v>29009</v>
      </c>
      <c r="E3403" t="s">
        <v>2151</v>
      </c>
      <c r="F3403" s="2"/>
      <c r="G3403" s="11">
        <v>272</v>
      </c>
      <c r="H3403">
        <v>-16</v>
      </c>
      <c r="I3403" t="s">
        <v>1432</v>
      </c>
      <c r="K3403" s="2"/>
      <c r="L3403" t="s">
        <v>2589</v>
      </c>
      <c r="M3403" t="s">
        <v>2590</v>
      </c>
      <c r="N3403" t="s">
        <v>2591</v>
      </c>
      <c r="O3403" t="s">
        <v>5863</v>
      </c>
      <c r="P3403" s="11">
        <v>72</v>
      </c>
      <c r="Q3403" s="2">
        <v>7205</v>
      </c>
      <c r="R3403" t="str">
        <f t="shared" si="122"/>
        <v>29009Kemper Open</v>
      </c>
      <c r="S3403">
        <f t="shared" si="123"/>
        <v>3403</v>
      </c>
      <c r="T3403">
        <f>VLOOKUP(S3403,Sheet2!V:V,1,FALSE)</f>
        <v>3403</v>
      </c>
      <c r="U3403">
        <f>VLOOKUP(B3403,Sheet2!W:W,1,FALSE)</f>
        <v>2869</v>
      </c>
    </row>
    <row r="3404" spans="1:21" x14ac:dyDescent="0.2">
      <c r="A3404">
        <v>3404</v>
      </c>
      <c r="B3404">
        <v>2870</v>
      </c>
      <c r="C3404">
        <v>66</v>
      </c>
      <c r="D3404" s="1">
        <v>29373</v>
      </c>
      <c r="E3404" t="s">
        <v>2151</v>
      </c>
      <c r="F3404" s="2"/>
      <c r="G3404" s="11">
        <v>275</v>
      </c>
      <c r="H3404">
        <v>-13</v>
      </c>
      <c r="I3404" t="s">
        <v>336</v>
      </c>
      <c r="K3404" s="2"/>
      <c r="L3404" t="s">
        <v>1052</v>
      </c>
      <c r="M3404" t="s">
        <v>2508</v>
      </c>
      <c r="N3404" t="s">
        <v>2512</v>
      </c>
      <c r="O3404" t="s">
        <v>5863</v>
      </c>
      <c r="P3404" s="11">
        <v>72</v>
      </c>
      <c r="Q3404" s="2">
        <v>7173</v>
      </c>
      <c r="R3404" t="str">
        <f t="shared" si="122"/>
        <v>29373Kemper Open</v>
      </c>
      <c r="S3404">
        <f t="shared" si="123"/>
        <v>3404</v>
      </c>
      <c r="T3404">
        <f>VLOOKUP(S3404,Sheet2!V:V,1,FALSE)</f>
        <v>3404</v>
      </c>
      <c r="U3404">
        <f>VLOOKUP(B3404,Sheet2!W:W,1,FALSE)</f>
        <v>2870</v>
      </c>
    </row>
    <row r="3405" spans="1:21" x14ac:dyDescent="0.2">
      <c r="A3405">
        <v>3405</v>
      </c>
      <c r="B3405">
        <v>2871</v>
      </c>
      <c r="C3405">
        <v>66</v>
      </c>
      <c r="D3405" s="1">
        <v>29737</v>
      </c>
      <c r="E3405" t="s">
        <v>2151</v>
      </c>
      <c r="F3405" s="2"/>
      <c r="G3405" s="11">
        <v>270</v>
      </c>
      <c r="H3405">
        <v>-18</v>
      </c>
      <c r="I3405" t="s">
        <v>335</v>
      </c>
      <c r="K3405" s="2"/>
      <c r="L3405" t="s">
        <v>1052</v>
      </c>
      <c r="M3405" t="s">
        <v>2508</v>
      </c>
      <c r="N3405" t="s">
        <v>2512</v>
      </c>
      <c r="O3405" t="s">
        <v>5863</v>
      </c>
      <c r="P3405" s="11">
        <v>72</v>
      </c>
      <c r="Q3405" s="2">
        <v>7173</v>
      </c>
      <c r="R3405" t="str">
        <f t="shared" si="122"/>
        <v>29737Kemper Open</v>
      </c>
      <c r="S3405">
        <f t="shared" si="123"/>
        <v>3405</v>
      </c>
      <c r="T3405">
        <f>VLOOKUP(S3405,Sheet2!V:V,1,FALSE)</f>
        <v>3405</v>
      </c>
      <c r="U3405">
        <f>VLOOKUP(B3405,Sheet2!W:W,1,FALSE)</f>
        <v>2871</v>
      </c>
    </row>
    <row r="3406" spans="1:21" x14ac:dyDescent="0.2">
      <c r="A3406">
        <v>3406</v>
      </c>
      <c r="B3406">
        <v>2872</v>
      </c>
      <c r="C3406">
        <v>66</v>
      </c>
      <c r="D3406" s="1">
        <v>30108</v>
      </c>
      <c r="E3406" t="s">
        <v>2151</v>
      </c>
      <c r="F3406" s="2"/>
      <c r="G3406" s="11">
        <v>275</v>
      </c>
      <c r="H3406">
        <v>-13</v>
      </c>
      <c r="I3406" t="s">
        <v>335</v>
      </c>
      <c r="K3406" s="2"/>
      <c r="L3406" t="s">
        <v>1052</v>
      </c>
      <c r="M3406" t="s">
        <v>2508</v>
      </c>
      <c r="N3406" t="s">
        <v>2512</v>
      </c>
      <c r="O3406" t="s">
        <v>5863</v>
      </c>
      <c r="P3406" s="11">
        <v>72</v>
      </c>
      <c r="Q3406" s="2">
        <v>7173</v>
      </c>
      <c r="R3406" t="str">
        <f t="shared" si="122"/>
        <v>30108Kemper Open</v>
      </c>
      <c r="S3406">
        <f t="shared" si="123"/>
        <v>3406</v>
      </c>
      <c r="T3406">
        <f>VLOOKUP(S3406,Sheet2!V:V,1,FALSE)</f>
        <v>3406</v>
      </c>
      <c r="U3406">
        <f>VLOOKUP(B3406,Sheet2!W:W,1,FALSE)</f>
        <v>2872</v>
      </c>
    </row>
    <row r="3407" spans="1:21" x14ac:dyDescent="0.2">
      <c r="A3407">
        <v>3407</v>
      </c>
      <c r="B3407">
        <v>2873</v>
      </c>
      <c r="C3407">
        <v>66</v>
      </c>
      <c r="D3407" s="1">
        <v>30472</v>
      </c>
      <c r="E3407" t="s">
        <v>2151</v>
      </c>
      <c r="F3407" s="2"/>
      <c r="G3407" s="11">
        <v>287</v>
      </c>
      <c r="H3407">
        <v>-1</v>
      </c>
      <c r="I3407" t="s">
        <v>78</v>
      </c>
      <c r="K3407" s="2"/>
      <c r="L3407" t="s">
        <v>1052</v>
      </c>
      <c r="M3407" t="s">
        <v>2508</v>
      </c>
      <c r="N3407" t="s">
        <v>2512</v>
      </c>
      <c r="O3407" t="s">
        <v>5863</v>
      </c>
      <c r="P3407" s="11">
        <v>72</v>
      </c>
      <c r="Q3407" s="2">
        <v>7173</v>
      </c>
      <c r="R3407" t="str">
        <f t="shared" si="122"/>
        <v>30472Kemper Open</v>
      </c>
      <c r="S3407">
        <f t="shared" si="123"/>
        <v>3407</v>
      </c>
      <c r="T3407">
        <f>VLOOKUP(S3407,Sheet2!V:V,1,FALSE)</f>
        <v>3407</v>
      </c>
      <c r="U3407">
        <f>VLOOKUP(B3407,Sheet2!W:W,1,FALSE)</f>
        <v>2873</v>
      </c>
    </row>
    <row r="3408" spans="1:21" x14ac:dyDescent="0.2">
      <c r="A3408">
        <v>3408</v>
      </c>
      <c r="B3408">
        <v>2874</v>
      </c>
      <c r="C3408">
        <v>66</v>
      </c>
      <c r="D3408" s="1">
        <v>30836</v>
      </c>
      <c r="E3408" t="s">
        <v>2151</v>
      </c>
      <c r="F3408" s="2"/>
      <c r="G3408" s="11">
        <v>280</v>
      </c>
      <c r="H3408">
        <v>-8</v>
      </c>
      <c r="I3408" t="s">
        <v>661</v>
      </c>
      <c r="K3408" s="2"/>
      <c r="L3408" t="s">
        <v>1052</v>
      </c>
      <c r="M3408" t="s">
        <v>2508</v>
      </c>
      <c r="N3408" t="s">
        <v>2512</v>
      </c>
      <c r="O3408" t="s">
        <v>5863</v>
      </c>
      <c r="P3408" s="11">
        <v>72</v>
      </c>
      <c r="Q3408" s="2">
        <v>7173</v>
      </c>
      <c r="R3408" t="str">
        <f t="shared" si="122"/>
        <v>30836Kemper Open</v>
      </c>
      <c r="S3408">
        <f t="shared" si="123"/>
        <v>3408</v>
      </c>
      <c r="T3408">
        <f>VLOOKUP(S3408,Sheet2!V:V,1,FALSE)</f>
        <v>3408</v>
      </c>
      <c r="U3408">
        <f>VLOOKUP(B3408,Sheet2!W:W,1,FALSE)</f>
        <v>2874</v>
      </c>
    </row>
    <row r="3409" spans="1:21" x14ac:dyDescent="0.2">
      <c r="A3409">
        <v>3409</v>
      </c>
      <c r="B3409">
        <v>2875</v>
      </c>
      <c r="C3409">
        <v>66</v>
      </c>
      <c r="D3409" s="1">
        <v>31200</v>
      </c>
      <c r="E3409" t="s">
        <v>2151</v>
      </c>
      <c r="F3409" s="2"/>
      <c r="G3409" s="11">
        <v>278</v>
      </c>
      <c r="H3409">
        <v>-10</v>
      </c>
      <c r="I3409" t="s">
        <v>439</v>
      </c>
      <c r="K3409" s="2"/>
      <c r="L3409" t="s">
        <v>1052</v>
      </c>
      <c r="M3409" t="s">
        <v>2508</v>
      </c>
      <c r="N3409" t="s">
        <v>2512</v>
      </c>
      <c r="O3409" t="s">
        <v>5863</v>
      </c>
      <c r="P3409" s="11">
        <v>72</v>
      </c>
      <c r="Q3409" s="2">
        <v>7173</v>
      </c>
      <c r="R3409" t="str">
        <f t="shared" si="122"/>
        <v>31200Kemper Open</v>
      </c>
      <c r="S3409">
        <f t="shared" si="123"/>
        <v>3409</v>
      </c>
      <c r="T3409">
        <f>VLOOKUP(S3409,Sheet2!V:V,1,FALSE)</f>
        <v>3409</v>
      </c>
      <c r="U3409">
        <f>VLOOKUP(B3409,Sheet2!W:W,1,FALSE)</f>
        <v>2875</v>
      </c>
    </row>
    <row r="3410" spans="1:21" x14ac:dyDescent="0.2">
      <c r="A3410">
        <v>3410</v>
      </c>
      <c r="B3410">
        <v>2876</v>
      </c>
      <c r="C3410">
        <v>66</v>
      </c>
      <c r="D3410" s="1">
        <v>31564</v>
      </c>
      <c r="E3410" t="s">
        <v>2151</v>
      </c>
      <c r="F3410" s="2"/>
      <c r="G3410" s="11">
        <v>277</v>
      </c>
      <c r="H3410">
        <v>-11</v>
      </c>
      <c r="I3410" t="s">
        <v>661</v>
      </c>
      <c r="K3410" s="2"/>
      <c r="L3410" t="s">
        <v>1052</v>
      </c>
      <c r="M3410" t="s">
        <v>2508</v>
      </c>
      <c r="N3410" t="s">
        <v>2512</v>
      </c>
      <c r="O3410" t="s">
        <v>5863</v>
      </c>
      <c r="P3410" s="11">
        <v>72</v>
      </c>
      <c r="Q3410" s="2">
        <v>7173</v>
      </c>
      <c r="R3410" t="str">
        <f t="shared" si="122"/>
        <v>31564Kemper Open</v>
      </c>
      <c r="S3410">
        <f t="shared" si="123"/>
        <v>3410</v>
      </c>
      <c r="T3410">
        <f>VLOOKUP(S3410,Sheet2!V:V,1,FALSE)</f>
        <v>3410</v>
      </c>
      <c r="U3410">
        <f>VLOOKUP(B3410,Sheet2!W:W,1,FALSE)</f>
        <v>2876</v>
      </c>
    </row>
    <row r="3411" spans="1:21" x14ac:dyDescent="0.2">
      <c r="A3411">
        <v>3411</v>
      </c>
      <c r="B3411">
        <v>2877</v>
      </c>
      <c r="C3411">
        <v>66</v>
      </c>
      <c r="D3411" s="1">
        <v>31935</v>
      </c>
      <c r="E3411" t="s">
        <v>2151</v>
      </c>
      <c r="F3411" s="2"/>
      <c r="G3411" s="11">
        <v>270</v>
      </c>
      <c r="H3411">
        <v>-14</v>
      </c>
      <c r="I3411" t="s">
        <v>200</v>
      </c>
      <c r="K3411" s="2"/>
      <c r="L3411" t="s">
        <v>2592</v>
      </c>
      <c r="M3411" t="s">
        <v>2507</v>
      </c>
      <c r="N3411" t="s">
        <v>2512</v>
      </c>
      <c r="O3411" t="s">
        <v>5863</v>
      </c>
      <c r="P3411" s="11">
        <v>71</v>
      </c>
      <c r="Q3411" s="2">
        <v>6864</v>
      </c>
      <c r="R3411" t="str">
        <f t="shared" si="122"/>
        <v>31935Kemper Open</v>
      </c>
      <c r="S3411">
        <f t="shared" si="123"/>
        <v>3411</v>
      </c>
      <c r="T3411">
        <f>VLOOKUP(S3411,Sheet2!V:V,1,FALSE)</f>
        <v>3411</v>
      </c>
      <c r="U3411">
        <f>VLOOKUP(B3411,Sheet2!W:W,1,FALSE)</f>
        <v>2877</v>
      </c>
    </row>
    <row r="3412" spans="1:21" x14ac:dyDescent="0.2">
      <c r="A3412">
        <v>3412</v>
      </c>
      <c r="B3412">
        <v>2878</v>
      </c>
      <c r="C3412">
        <v>66</v>
      </c>
      <c r="D3412" s="1">
        <v>32299</v>
      </c>
      <c r="E3412" t="s">
        <v>2151</v>
      </c>
      <c r="F3412" s="2"/>
      <c r="G3412" s="11">
        <v>274</v>
      </c>
      <c r="H3412">
        <v>-10</v>
      </c>
      <c r="I3412" t="s">
        <v>2194</v>
      </c>
      <c r="K3412" s="2"/>
      <c r="L3412" t="s">
        <v>2592</v>
      </c>
      <c r="M3412" t="s">
        <v>2507</v>
      </c>
      <c r="N3412" t="s">
        <v>2512</v>
      </c>
      <c r="O3412" t="s">
        <v>5863</v>
      </c>
      <c r="P3412" s="11">
        <v>71</v>
      </c>
      <c r="Q3412" s="2">
        <v>6867</v>
      </c>
      <c r="R3412" t="str">
        <f t="shared" si="122"/>
        <v>32299Kemper Open</v>
      </c>
      <c r="S3412">
        <f t="shared" si="123"/>
        <v>3412</v>
      </c>
      <c r="T3412">
        <f>VLOOKUP(S3412,Sheet2!V:V,1,FALSE)</f>
        <v>3412</v>
      </c>
      <c r="U3412">
        <f>VLOOKUP(B3412,Sheet2!W:W,1,FALSE)</f>
        <v>2878</v>
      </c>
    </row>
    <row r="3413" spans="1:21" x14ac:dyDescent="0.2">
      <c r="A3413">
        <v>3413</v>
      </c>
      <c r="B3413">
        <v>2879</v>
      </c>
      <c r="C3413">
        <v>66</v>
      </c>
      <c r="D3413" s="1">
        <v>32663</v>
      </c>
      <c r="E3413" t="s">
        <v>2151</v>
      </c>
      <c r="F3413" s="2"/>
      <c r="G3413" s="11">
        <v>268</v>
      </c>
      <c r="H3413">
        <v>-16</v>
      </c>
      <c r="I3413" t="s">
        <v>2196</v>
      </c>
      <c r="K3413" s="2"/>
      <c r="L3413" t="s">
        <v>2592</v>
      </c>
      <c r="M3413" t="s">
        <v>2507</v>
      </c>
      <c r="N3413" t="s">
        <v>2512</v>
      </c>
      <c r="O3413" t="s">
        <v>5863</v>
      </c>
      <c r="P3413" s="11">
        <v>71</v>
      </c>
      <c r="Q3413" s="2">
        <v>6917</v>
      </c>
      <c r="R3413" t="str">
        <f t="shared" si="122"/>
        <v>32663Kemper Open</v>
      </c>
      <c r="S3413">
        <f t="shared" si="123"/>
        <v>3413</v>
      </c>
      <c r="T3413">
        <f>VLOOKUP(S3413,Sheet2!V:V,1,FALSE)</f>
        <v>3413</v>
      </c>
      <c r="U3413">
        <f>VLOOKUP(B3413,Sheet2!W:W,1,FALSE)</f>
        <v>2879</v>
      </c>
    </row>
    <row r="3414" spans="1:21" x14ac:dyDescent="0.2">
      <c r="A3414">
        <v>3414</v>
      </c>
      <c r="B3414">
        <v>2880</v>
      </c>
      <c r="C3414">
        <v>66</v>
      </c>
      <c r="D3414" s="1">
        <v>33027</v>
      </c>
      <c r="E3414" t="s">
        <v>2151</v>
      </c>
      <c r="F3414" s="2"/>
      <c r="G3414" s="11">
        <v>274</v>
      </c>
      <c r="H3414">
        <v>-10</v>
      </c>
      <c r="I3414" t="s">
        <v>506</v>
      </c>
      <c r="K3414" s="2"/>
      <c r="L3414" t="s">
        <v>2592</v>
      </c>
      <c r="M3414" t="s">
        <v>2507</v>
      </c>
      <c r="N3414" t="s">
        <v>2512</v>
      </c>
      <c r="O3414" t="s">
        <v>5863</v>
      </c>
      <c r="P3414" s="11">
        <v>71</v>
      </c>
      <c r="Q3414" s="2">
        <v>6917</v>
      </c>
      <c r="R3414" t="str">
        <f t="shared" si="122"/>
        <v>33027Kemper Open</v>
      </c>
      <c r="S3414">
        <f t="shared" si="123"/>
        <v>3414</v>
      </c>
      <c r="T3414">
        <f>VLOOKUP(S3414,Sheet2!V:V,1,FALSE)</f>
        <v>3414</v>
      </c>
      <c r="U3414">
        <f>VLOOKUP(B3414,Sheet2!W:W,1,FALSE)</f>
        <v>2880</v>
      </c>
    </row>
    <row r="3415" spans="1:21" x14ac:dyDescent="0.2">
      <c r="A3415">
        <v>3415</v>
      </c>
      <c r="B3415">
        <v>2881</v>
      </c>
      <c r="C3415">
        <v>66</v>
      </c>
      <c r="D3415" s="1">
        <v>33391</v>
      </c>
      <c r="E3415" t="s">
        <v>2151</v>
      </c>
      <c r="F3415" s="2"/>
      <c r="G3415" s="11">
        <v>263</v>
      </c>
      <c r="H3415">
        <v>-21</v>
      </c>
      <c r="I3415" t="s">
        <v>1674</v>
      </c>
      <c r="K3415" s="2"/>
      <c r="L3415" t="s">
        <v>2592</v>
      </c>
      <c r="M3415" t="s">
        <v>2507</v>
      </c>
      <c r="N3415" t="s">
        <v>2512</v>
      </c>
      <c r="O3415" t="s">
        <v>5863</v>
      </c>
      <c r="P3415" s="11">
        <v>71</v>
      </c>
      <c r="Q3415" s="2">
        <v>6904</v>
      </c>
      <c r="R3415" t="str">
        <f t="shared" si="122"/>
        <v>33391Kemper Open</v>
      </c>
      <c r="S3415">
        <f t="shared" si="123"/>
        <v>3415</v>
      </c>
      <c r="T3415">
        <f>VLOOKUP(S3415,Sheet2!V:V,1,FALSE)</f>
        <v>3415</v>
      </c>
      <c r="U3415">
        <f>VLOOKUP(B3415,Sheet2!W:W,1,FALSE)</f>
        <v>2881</v>
      </c>
    </row>
    <row r="3416" spans="1:21" x14ac:dyDescent="0.2">
      <c r="A3416">
        <v>3416</v>
      </c>
      <c r="B3416">
        <v>2882</v>
      </c>
      <c r="C3416">
        <v>66</v>
      </c>
      <c r="D3416" s="1">
        <v>33755</v>
      </c>
      <c r="E3416" t="s">
        <v>2151</v>
      </c>
      <c r="F3416" s="2"/>
      <c r="G3416" s="11">
        <v>276</v>
      </c>
      <c r="H3416">
        <v>-8</v>
      </c>
      <c r="I3416" t="s">
        <v>439</v>
      </c>
      <c r="K3416" s="2"/>
      <c r="L3416" t="s">
        <v>2592</v>
      </c>
      <c r="M3416" t="s">
        <v>2507</v>
      </c>
      <c r="N3416" t="s">
        <v>2512</v>
      </c>
      <c r="O3416" t="s">
        <v>5863</v>
      </c>
      <c r="P3416" s="11">
        <v>71</v>
      </c>
      <c r="Q3416" s="2">
        <v>7005</v>
      </c>
      <c r="R3416" t="str">
        <f t="shared" si="122"/>
        <v>33755Kemper Open</v>
      </c>
      <c r="S3416">
        <f t="shared" si="123"/>
        <v>3416</v>
      </c>
      <c r="T3416">
        <f>VLOOKUP(S3416,Sheet2!V:V,1,FALSE)</f>
        <v>3416</v>
      </c>
      <c r="U3416">
        <f>VLOOKUP(B3416,Sheet2!W:W,1,FALSE)</f>
        <v>2882</v>
      </c>
    </row>
    <row r="3417" spans="1:21" x14ac:dyDescent="0.2">
      <c r="A3417">
        <v>3417</v>
      </c>
      <c r="B3417">
        <v>2883</v>
      </c>
      <c r="C3417">
        <v>66</v>
      </c>
      <c r="D3417" s="1">
        <v>34112</v>
      </c>
      <c r="E3417" t="s">
        <v>2151</v>
      </c>
      <c r="F3417" s="2"/>
      <c r="G3417" s="11">
        <v>275</v>
      </c>
      <c r="H3417">
        <v>-9</v>
      </c>
      <c r="I3417" t="s">
        <v>2182</v>
      </c>
      <c r="K3417" s="2"/>
      <c r="L3417" t="s">
        <v>2592</v>
      </c>
      <c r="M3417" t="s">
        <v>2507</v>
      </c>
      <c r="N3417" t="s">
        <v>2512</v>
      </c>
      <c r="O3417" t="s">
        <v>5863</v>
      </c>
      <c r="P3417" s="11">
        <v>71</v>
      </c>
      <c r="Q3417" s="2">
        <v>7005</v>
      </c>
      <c r="R3417" t="str">
        <f t="shared" si="122"/>
        <v>34112Kemper Open</v>
      </c>
      <c r="S3417">
        <f t="shared" si="123"/>
        <v>3417</v>
      </c>
      <c r="T3417">
        <f>VLOOKUP(S3417,Sheet2!V:V,1,FALSE)</f>
        <v>3417</v>
      </c>
      <c r="U3417">
        <f>VLOOKUP(B3417,Sheet2!W:W,1,FALSE)</f>
        <v>2883</v>
      </c>
    </row>
    <row r="3418" spans="1:21" x14ac:dyDescent="0.2">
      <c r="A3418">
        <v>3418</v>
      </c>
      <c r="B3418">
        <v>2884</v>
      </c>
      <c r="C3418">
        <v>66</v>
      </c>
      <c r="D3418" s="1">
        <v>34490</v>
      </c>
      <c r="E3418" t="s">
        <v>2151</v>
      </c>
      <c r="F3418" s="2"/>
      <c r="G3418" s="11">
        <v>271</v>
      </c>
      <c r="H3418">
        <v>-13</v>
      </c>
      <c r="I3418" t="s">
        <v>320</v>
      </c>
      <c r="K3418" s="2"/>
      <c r="L3418" t="s">
        <v>2592</v>
      </c>
      <c r="M3418" t="s">
        <v>2507</v>
      </c>
      <c r="N3418" t="s">
        <v>2512</v>
      </c>
      <c r="O3418" t="s">
        <v>5863</v>
      </c>
      <c r="P3418" s="11">
        <v>71</v>
      </c>
      <c r="Q3418" s="2">
        <v>7005</v>
      </c>
      <c r="R3418" t="str">
        <f t="shared" si="122"/>
        <v>34490Kemper Open</v>
      </c>
      <c r="S3418">
        <f t="shared" si="123"/>
        <v>3418</v>
      </c>
      <c r="T3418">
        <f>VLOOKUP(S3418,Sheet2!V:V,1,FALSE)</f>
        <v>3418</v>
      </c>
      <c r="U3418">
        <f>VLOOKUP(B3418,Sheet2!W:W,1,FALSE)</f>
        <v>2884</v>
      </c>
    </row>
    <row r="3419" spans="1:21" x14ac:dyDescent="0.2">
      <c r="A3419">
        <v>3419</v>
      </c>
      <c r="B3419">
        <v>2885</v>
      </c>
      <c r="C3419">
        <v>66</v>
      </c>
      <c r="D3419" s="1">
        <v>34861</v>
      </c>
      <c r="E3419" t="s">
        <v>2151</v>
      </c>
      <c r="F3419" s="2"/>
      <c r="G3419" s="11">
        <v>272</v>
      </c>
      <c r="H3419">
        <v>-12</v>
      </c>
      <c r="I3419" t="s">
        <v>440</v>
      </c>
      <c r="K3419" s="2"/>
      <c r="L3419" t="s">
        <v>2592</v>
      </c>
      <c r="M3419" t="s">
        <v>2507</v>
      </c>
      <c r="N3419" t="s">
        <v>2512</v>
      </c>
      <c r="O3419" t="s">
        <v>5863</v>
      </c>
      <c r="P3419" s="11">
        <v>71</v>
      </c>
      <c r="Q3419" s="2">
        <v>7005</v>
      </c>
      <c r="R3419" t="str">
        <f t="shared" si="122"/>
        <v>34861Kemper Open</v>
      </c>
      <c r="S3419">
        <f t="shared" si="123"/>
        <v>3419</v>
      </c>
      <c r="T3419">
        <f>VLOOKUP(S3419,Sheet2!V:V,1,FALSE)</f>
        <v>3419</v>
      </c>
      <c r="U3419">
        <f>VLOOKUP(B3419,Sheet2!W:W,1,FALSE)</f>
        <v>2885</v>
      </c>
    </row>
    <row r="3420" spans="1:21" x14ac:dyDescent="0.2">
      <c r="A3420">
        <v>3420</v>
      </c>
      <c r="B3420">
        <v>2886</v>
      </c>
      <c r="C3420">
        <v>66</v>
      </c>
      <c r="D3420" s="1">
        <v>35211</v>
      </c>
      <c r="E3420" t="s">
        <v>2151</v>
      </c>
      <c r="F3420" s="2"/>
      <c r="G3420" s="11">
        <v>270</v>
      </c>
      <c r="H3420">
        <v>-14</v>
      </c>
      <c r="I3420" t="s">
        <v>180</v>
      </c>
      <c r="K3420" s="2"/>
      <c r="L3420" t="s">
        <v>2592</v>
      </c>
      <c r="M3420" t="s">
        <v>2507</v>
      </c>
      <c r="N3420" t="s">
        <v>2512</v>
      </c>
      <c r="O3420" t="s">
        <v>5863</v>
      </c>
      <c r="P3420" s="11">
        <v>71</v>
      </c>
      <c r="Q3420" s="2">
        <v>7005</v>
      </c>
      <c r="R3420" t="str">
        <f t="shared" si="122"/>
        <v>35211Kemper Open</v>
      </c>
      <c r="S3420">
        <f t="shared" si="123"/>
        <v>3420</v>
      </c>
      <c r="T3420">
        <f>VLOOKUP(S3420,Sheet2!V:V,1,FALSE)</f>
        <v>3420</v>
      </c>
      <c r="U3420">
        <f>VLOOKUP(B3420,Sheet2!W:W,1,FALSE)</f>
        <v>2886</v>
      </c>
    </row>
    <row r="3421" spans="1:21" x14ac:dyDescent="0.2">
      <c r="A3421">
        <v>3421</v>
      </c>
      <c r="B3421">
        <v>2887</v>
      </c>
      <c r="C3421">
        <v>66</v>
      </c>
      <c r="D3421" s="1">
        <v>35589</v>
      </c>
      <c r="E3421" t="s">
        <v>2151</v>
      </c>
      <c r="F3421" s="2"/>
      <c r="G3421" s="11">
        <v>274</v>
      </c>
      <c r="H3421">
        <v>-10</v>
      </c>
      <c r="I3421" t="s">
        <v>307</v>
      </c>
      <c r="K3421" s="2"/>
      <c r="L3421" t="s">
        <v>2592</v>
      </c>
      <c r="M3421" t="s">
        <v>2507</v>
      </c>
      <c r="N3421" t="s">
        <v>2512</v>
      </c>
      <c r="O3421" t="s">
        <v>5863</v>
      </c>
      <c r="P3421" s="11">
        <v>71</v>
      </c>
      <c r="Q3421" s="2">
        <v>7005</v>
      </c>
      <c r="R3421" t="str">
        <f t="shared" si="122"/>
        <v>35589Kemper Open</v>
      </c>
      <c r="S3421">
        <f t="shared" si="123"/>
        <v>3421</v>
      </c>
      <c r="T3421">
        <f>VLOOKUP(S3421,Sheet2!V:V,1,FALSE)</f>
        <v>3421</v>
      </c>
      <c r="U3421">
        <f>VLOOKUP(B3421,Sheet2!W:W,1,FALSE)</f>
        <v>2887</v>
      </c>
    </row>
    <row r="3422" spans="1:21" x14ac:dyDescent="0.2">
      <c r="A3422">
        <v>3422</v>
      </c>
      <c r="B3422">
        <v>2888</v>
      </c>
      <c r="C3422">
        <v>66</v>
      </c>
      <c r="D3422" s="1">
        <v>35953</v>
      </c>
      <c r="E3422" t="s">
        <v>2151</v>
      </c>
      <c r="F3422" s="2"/>
      <c r="G3422" s="11">
        <v>274</v>
      </c>
      <c r="H3422">
        <v>-10</v>
      </c>
      <c r="I3422" t="s">
        <v>75</v>
      </c>
      <c r="K3422" s="2"/>
      <c r="L3422" t="s">
        <v>2592</v>
      </c>
      <c r="M3422" t="s">
        <v>2507</v>
      </c>
      <c r="N3422" t="s">
        <v>2512</v>
      </c>
      <c r="O3422" t="s">
        <v>5863</v>
      </c>
      <c r="P3422" s="11">
        <v>71</v>
      </c>
      <c r="Q3422" s="2">
        <v>7005</v>
      </c>
      <c r="R3422" t="str">
        <f t="shared" si="122"/>
        <v>35953Kemper Open</v>
      </c>
      <c r="S3422">
        <f t="shared" si="123"/>
        <v>3422</v>
      </c>
      <c r="T3422">
        <f>VLOOKUP(S3422,Sheet2!V:V,1,FALSE)</f>
        <v>3422</v>
      </c>
      <c r="U3422">
        <f>VLOOKUP(B3422,Sheet2!W:W,1,FALSE)</f>
        <v>2888</v>
      </c>
    </row>
    <row r="3423" spans="1:21" x14ac:dyDescent="0.2">
      <c r="A3423">
        <v>3423</v>
      </c>
      <c r="B3423">
        <v>2889</v>
      </c>
      <c r="C3423">
        <v>66</v>
      </c>
      <c r="D3423" s="1">
        <v>36310</v>
      </c>
      <c r="E3423" t="s">
        <v>2151</v>
      </c>
      <c r="F3423" s="2"/>
      <c r="G3423" s="11">
        <v>274</v>
      </c>
      <c r="H3423">
        <v>-10</v>
      </c>
      <c r="I3423" t="s">
        <v>1018</v>
      </c>
      <c r="K3423" s="2"/>
      <c r="L3423" t="s">
        <v>2592</v>
      </c>
      <c r="M3423" t="s">
        <v>2507</v>
      </c>
      <c r="N3423" t="s">
        <v>2512</v>
      </c>
      <c r="O3423" t="s">
        <v>5863</v>
      </c>
      <c r="P3423" s="11">
        <v>71</v>
      </c>
      <c r="Q3423" s="2">
        <v>7005</v>
      </c>
      <c r="R3423" t="str">
        <f t="shared" si="122"/>
        <v>36310Kemper Open</v>
      </c>
      <c r="S3423">
        <f t="shared" si="123"/>
        <v>3423</v>
      </c>
      <c r="T3423">
        <f>VLOOKUP(S3423,Sheet2!V:V,1,FALSE)</f>
        <v>3423</v>
      </c>
      <c r="U3423">
        <f>VLOOKUP(B3423,Sheet2!W:W,1,FALSE)</f>
        <v>2889</v>
      </c>
    </row>
    <row r="3424" spans="1:21" x14ac:dyDescent="0.2">
      <c r="A3424">
        <v>3424</v>
      </c>
      <c r="B3424">
        <v>2890</v>
      </c>
      <c r="C3424">
        <v>66</v>
      </c>
      <c r="D3424" s="1">
        <v>36681</v>
      </c>
      <c r="E3424" t="s">
        <v>2124</v>
      </c>
      <c r="F3424" s="2"/>
      <c r="G3424" s="11">
        <v>271</v>
      </c>
      <c r="H3424">
        <v>-13</v>
      </c>
      <c r="I3424" t="s">
        <v>2146</v>
      </c>
      <c r="K3424" s="2"/>
      <c r="L3424" t="s">
        <v>2592</v>
      </c>
      <c r="M3424" t="s">
        <v>2507</v>
      </c>
      <c r="N3424" t="s">
        <v>2512</v>
      </c>
      <c r="O3424" t="s">
        <v>5863</v>
      </c>
      <c r="P3424" s="11">
        <v>71</v>
      </c>
      <c r="Q3424" s="2">
        <v>7005</v>
      </c>
      <c r="R3424" t="str">
        <f t="shared" si="122"/>
        <v>36681Kemper Insurance Open</v>
      </c>
      <c r="S3424">
        <f t="shared" si="123"/>
        <v>3424</v>
      </c>
      <c r="T3424">
        <f>VLOOKUP(S3424,Sheet2!V:V,1,FALSE)</f>
        <v>3424</v>
      </c>
      <c r="U3424">
        <f>VLOOKUP(B3424,Sheet2!W:W,1,FALSE)</f>
        <v>2890</v>
      </c>
    </row>
    <row r="3425" spans="1:21" x14ac:dyDescent="0.2">
      <c r="A3425">
        <v>3425</v>
      </c>
      <c r="B3425">
        <v>2891</v>
      </c>
      <c r="C3425">
        <v>66</v>
      </c>
      <c r="D3425" s="1">
        <v>37039</v>
      </c>
      <c r="E3425" t="s">
        <v>2124</v>
      </c>
      <c r="F3425" s="2"/>
      <c r="G3425" s="11">
        <v>268</v>
      </c>
      <c r="H3425">
        <v>-16</v>
      </c>
      <c r="I3425" t="s">
        <v>2114</v>
      </c>
      <c r="K3425" s="2"/>
      <c r="L3425" t="s">
        <v>2592</v>
      </c>
      <c r="M3425" t="s">
        <v>2507</v>
      </c>
      <c r="N3425" t="s">
        <v>2512</v>
      </c>
      <c r="O3425" t="s">
        <v>5863</v>
      </c>
      <c r="P3425" s="11">
        <v>71</v>
      </c>
      <c r="Q3425" s="2">
        <v>7005</v>
      </c>
      <c r="R3425" t="str">
        <f t="shared" si="122"/>
        <v>37039Kemper Insurance Open</v>
      </c>
      <c r="S3425">
        <f t="shared" si="123"/>
        <v>3425</v>
      </c>
      <c r="T3425">
        <f>VLOOKUP(S3425,Sheet2!V:V,1,FALSE)</f>
        <v>3425</v>
      </c>
      <c r="U3425">
        <f>VLOOKUP(B3425,Sheet2!W:W,1,FALSE)</f>
        <v>2891</v>
      </c>
    </row>
    <row r="3426" spans="1:21" x14ac:dyDescent="0.2">
      <c r="A3426">
        <v>3426</v>
      </c>
      <c r="B3426">
        <v>2892</v>
      </c>
      <c r="C3426">
        <v>66</v>
      </c>
      <c r="D3426" s="1">
        <v>37409</v>
      </c>
      <c r="E3426" t="s">
        <v>2124</v>
      </c>
      <c r="F3426" s="2"/>
      <c r="G3426" s="11">
        <v>273</v>
      </c>
      <c r="H3426">
        <v>-11</v>
      </c>
      <c r="I3426" t="s">
        <v>752</v>
      </c>
      <c r="K3426" s="2"/>
      <c r="L3426" t="s">
        <v>2592</v>
      </c>
      <c r="M3426" t="s">
        <v>2507</v>
      </c>
      <c r="N3426" t="s">
        <v>2512</v>
      </c>
      <c r="O3426" t="s">
        <v>5863</v>
      </c>
      <c r="P3426" s="11">
        <v>71</v>
      </c>
      <c r="Q3426" s="2">
        <v>6987</v>
      </c>
      <c r="R3426" t="str">
        <f t="shared" si="122"/>
        <v>37409Kemper Insurance Open</v>
      </c>
      <c r="S3426">
        <f t="shared" si="123"/>
        <v>3426</v>
      </c>
      <c r="T3426">
        <f>VLOOKUP(S3426,Sheet2!V:V,1,FALSE)</f>
        <v>3426</v>
      </c>
      <c r="U3426">
        <f>VLOOKUP(B3426,Sheet2!W:W,1,FALSE)</f>
        <v>2892</v>
      </c>
    </row>
    <row r="3427" spans="1:21" x14ac:dyDescent="0.2">
      <c r="A3427">
        <v>3427</v>
      </c>
      <c r="B3427">
        <v>2893</v>
      </c>
      <c r="C3427">
        <v>66</v>
      </c>
      <c r="D3427" s="1">
        <v>37781</v>
      </c>
      <c r="E3427" t="s">
        <v>2115</v>
      </c>
      <c r="F3427" s="2"/>
      <c r="G3427" s="11">
        <v>270</v>
      </c>
      <c r="H3427">
        <v>-14</v>
      </c>
      <c r="I3427" t="s">
        <v>488</v>
      </c>
      <c r="K3427" s="2"/>
      <c r="L3427" t="s">
        <v>2592</v>
      </c>
      <c r="M3427" t="s">
        <v>2507</v>
      </c>
      <c r="N3427" t="s">
        <v>2512</v>
      </c>
      <c r="O3427" t="s">
        <v>5863</v>
      </c>
      <c r="P3427" s="11">
        <v>71</v>
      </c>
      <c r="Q3427" s="2">
        <v>6987</v>
      </c>
      <c r="R3427" t="str">
        <f t="shared" si="122"/>
        <v>37781FBR Capital Open</v>
      </c>
      <c r="S3427">
        <f t="shared" si="123"/>
        <v>3427</v>
      </c>
      <c r="T3427">
        <f>VLOOKUP(S3427,Sheet2!V:V,1,FALSE)</f>
        <v>3427</v>
      </c>
      <c r="U3427">
        <f>VLOOKUP(B3427,Sheet2!W:W,1,FALSE)</f>
        <v>2893</v>
      </c>
    </row>
    <row r="3428" spans="1:21" x14ac:dyDescent="0.2">
      <c r="A3428">
        <v>3428</v>
      </c>
      <c r="B3428">
        <v>2894</v>
      </c>
      <c r="C3428">
        <v>66</v>
      </c>
      <c r="D3428" s="1">
        <v>38165</v>
      </c>
      <c r="E3428" t="s">
        <v>2103</v>
      </c>
      <c r="F3428" s="2"/>
      <c r="G3428" s="11">
        <v>263</v>
      </c>
      <c r="H3428">
        <v>-21</v>
      </c>
      <c r="I3428" t="s">
        <v>74</v>
      </c>
      <c r="K3428" s="2"/>
      <c r="L3428" t="s">
        <v>2592</v>
      </c>
      <c r="M3428" t="s">
        <v>2507</v>
      </c>
      <c r="N3428" t="s">
        <v>2512</v>
      </c>
      <c r="O3428" t="s">
        <v>5863</v>
      </c>
      <c r="P3428" s="11">
        <v>71</v>
      </c>
      <c r="Q3428" s="2">
        <v>6987</v>
      </c>
      <c r="R3428" t="str">
        <f t="shared" si="122"/>
        <v>38165Booz Allen Classic</v>
      </c>
      <c r="S3428">
        <f t="shared" si="123"/>
        <v>3428</v>
      </c>
      <c r="T3428">
        <f>VLOOKUP(S3428,Sheet2!V:V,1,FALSE)</f>
        <v>3428</v>
      </c>
      <c r="U3428">
        <f>VLOOKUP(B3428,Sheet2!W:W,1,FALSE)</f>
        <v>2894</v>
      </c>
    </row>
    <row r="3429" spans="1:21" x14ac:dyDescent="0.2">
      <c r="A3429">
        <v>3429</v>
      </c>
      <c r="B3429">
        <v>2895</v>
      </c>
      <c r="C3429">
        <v>66</v>
      </c>
      <c r="D3429" s="1">
        <v>38515</v>
      </c>
      <c r="E3429" t="s">
        <v>2103</v>
      </c>
      <c r="F3429" s="2"/>
      <c r="G3429" s="11">
        <v>270</v>
      </c>
      <c r="H3429">
        <v>-14</v>
      </c>
      <c r="I3429" t="s">
        <v>1183</v>
      </c>
      <c r="K3429" s="2"/>
      <c r="L3429" t="s">
        <v>1052</v>
      </c>
      <c r="M3429" t="s">
        <v>2508</v>
      </c>
      <c r="N3429" t="s">
        <v>2512</v>
      </c>
      <c r="O3429" t="s">
        <v>5863</v>
      </c>
      <c r="P3429" s="11">
        <v>71</v>
      </c>
      <c r="Q3429" s="2">
        <v>7254</v>
      </c>
      <c r="R3429" t="str">
        <f t="shared" si="122"/>
        <v>38515Booz Allen Classic</v>
      </c>
      <c r="S3429">
        <f t="shared" si="123"/>
        <v>3429</v>
      </c>
      <c r="T3429">
        <f>VLOOKUP(S3429,Sheet2!V:V,1,FALSE)</f>
        <v>3429</v>
      </c>
      <c r="U3429">
        <f>VLOOKUP(B3429,Sheet2!W:W,1,FALSE)</f>
        <v>2895</v>
      </c>
    </row>
    <row r="3430" spans="1:21" x14ac:dyDescent="0.2">
      <c r="A3430">
        <v>3430</v>
      </c>
      <c r="B3430">
        <v>2896</v>
      </c>
      <c r="C3430">
        <v>66</v>
      </c>
      <c r="D3430" s="1">
        <v>38895</v>
      </c>
      <c r="E3430" t="s">
        <v>2103</v>
      </c>
      <c r="F3430" s="2">
        <v>5000000</v>
      </c>
      <c r="G3430" s="11">
        <v>264</v>
      </c>
      <c r="H3430">
        <v>-20</v>
      </c>
      <c r="I3430" t="s">
        <v>737</v>
      </c>
      <c r="K3430" s="2">
        <v>900000</v>
      </c>
      <c r="L3430" t="s">
        <v>2592</v>
      </c>
      <c r="M3430" t="s">
        <v>2507</v>
      </c>
      <c r="N3430" t="s">
        <v>2512</v>
      </c>
      <c r="O3430" t="s">
        <v>5863</v>
      </c>
      <c r="P3430" s="11">
        <v>71</v>
      </c>
      <c r="Q3430" s="2">
        <v>6987</v>
      </c>
      <c r="R3430" t="str">
        <f t="shared" si="122"/>
        <v>38895Booz Allen Classic</v>
      </c>
      <c r="S3430">
        <f t="shared" si="123"/>
        <v>3430</v>
      </c>
      <c r="T3430">
        <f>VLOOKUP(S3430,Sheet2!V:V,1,FALSE)</f>
        <v>3430</v>
      </c>
      <c r="U3430">
        <f>VLOOKUP(B3430,Sheet2!W:W,1,FALSE)</f>
        <v>2896</v>
      </c>
    </row>
    <row r="3431" spans="1:21" x14ac:dyDescent="0.2">
      <c r="A3431">
        <v>3431</v>
      </c>
      <c r="B3431">
        <v>2897</v>
      </c>
      <c r="C3431">
        <v>67</v>
      </c>
      <c r="D3431" s="1">
        <v>26930</v>
      </c>
      <c r="E3431" t="s">
        <v>2104</v>
      </c>
      <c r="F3431" s="2"/>
      <c r="G3431" s="11">
        <v>266</v>
      </c>
      <c r="H3431">
        <v>-18</v>
      </c>
      <c r="I3431" t="s">
        <v>261</v>
      </c>
      <c r="K3431" s="2"/>
      <c r="L3431" t="s">
        <v>2593</v>
      </c>
      <c r="M3431" t="s">
        <v>2594</v>
      </c>
      <c r="N3431" t="s">
        <v>2543</v>
      </c>
      <c r="O3431" t="s">
        <v>5863</v>
      </c>
      <c r="P3431" s="11">
        <v>71</v>
      </c>
      <c r="Q3431" s="2">
        <v>6966</v>
      </c>
      <c r="R3431" t="str">
        <f t="shared" ref="R3431:R3464" si="124">_xlfn.CONCAT(D3431,E3431)</f>
        <v>26930B.C. Open</v>
      </c>
      <c r="S3431">
        <f t="shared" ref="S3431:S3464" si="125">A3431</f>
        <v>3431</v>
      </c>
      <c r="T3431">
        <f>VLOOKUP(S3431,Sheet2!V:V,1,FALSE)</f>
        <v>3431</v>
      </c>
      <c r="U3431">
        <f>VLOOKUP(B3431,Sheet2!W:W,1,FALSE)</f>
        <v>2897</v>
      </c>
    </row>
    <row r="3432" spans="1:21" x14ac:dyDescent="0.2">
      <c r="A3432">
        <v>3432</v>
      </c>
      <c r="B3432">
        <v>2898</v>
      </c>
      <c r="C3432">
        <v>67</v>
      </c>
      <c r="D3432" s="1">
        <v>27231</v>
      </c>
      <c r="E3432" t="s">
        <v>2104</v>
      </c>
      <c r="F3432" s="2"/>
      <c r="G3432" s="11">
        <v>273</v>
      </c>
      <c r="H3432">
        <v>-11</v>
      </c>
      <c r="I3432" t="s">
        <v>2288</v>
      </c>
      <c r="K3432" s="2"/>
      <c r="L3432" t="s">
        <v>2593</v>
      </c>
      <c r="M3432" t="s">
        <v>2594</v>
      </c>
      <c r="N3432" t="s">
        <v>2543</v>
      </c>
      <c r="O3432" t="s">
        <v>5863</v>
      </c>
      <c r="P3432" s="11">
        <v>71</v>
      </c>
      <c r="Q3432" s="2">
        <v>6966</v>
      </c>
      <c r="R3432" t="str">
        <f t="shared" si="124"/>
        <v>27231B.C. Open</v>
      </c>
      <c r="S3432">
        <f t="shared" si="125"/>
        <v>3432</v>
      </c>
      <c r="T3432">
        <f>VLOOKUP(S3432,Sheet2!V:V,1,FALSE)</f>
        <v>3432</v>
      </c>
      <c r="U3432">
        <f>VLOOKUP(B3432,Sheet2!W:W,1,FALSE)</f>
        <v>2898</v>
      </c>
    </row>
    <row r="3433" spans="1:21" x14ac:dyDescent="0.2">
      <c r="A3433">
        <v>3433</v>
      </c>
      <c r="B3433">
        <v>2899</v>
      </c>
      <c r="C3433">
        <v>67</v>
      </c>
      <c r="D3433" s="1">
        <v>27638</v>
      </c>
      <c r="E3433" t="s">
        <v>2104</v>
      </c>
      <c r="F3433" s="2"/>
      <c r="G3433" s="11">
        <v>274</v>
      </c>
      <c r="H3433">
        <v>-10</v>
      </c>
      <c r="I3433" t="s">
        <v>2282</v>
      </c>
      <c r="K3433" s="2"/>
      <c r="L3433" t="s">
        <v>2593</v>
      </c>
      <c r="M3433" t="s">
        <v>2594</v>
      </c>
      <c r="N3433" t="s">
        <v>2543</v>
      </c>
      <c r="O3433" t="s">
        <v>5863</v>
      </c>
      <c r="P3433" s="11">
        <v>71</v>
      </c>
      <c r="Q3433" s="2">
        <v>6966</v>
      </c>
      <c r="R3433" t="str">
        <f t="shared" si="124"/>
        <v>27638B.C. Open</v>
      </c>
      <c r="S3433">
        <f t="shared" si="125"/>
        <v>3433</v>
      </c>
      <c r="T3433">
        <f>VLOOKUP(S3433,Sheet2!V:V,1,FALSE)</f>
        <v>3433</v>
      </c>
      <c r="U3433">
        <f>VLOOKUP(B3433,Sheet2!W:W,1,FALSE)</f>
        <v>2899</v>
      </c>
    </row>
    <row r="3434" spans="1:21" x14ac:dyDescent="0.2">
      <c r="A3434">
        <v>3434</v>
      </c>
      <c r="B3434">
        <v>2900</v>
      </c>
      <c r="C3434">
        <v>67</v>
      </c>
      <c r="D3434" s="1">
        <v>27980</v>
      </c>
      <c r="E3434" t="s">
        <v>2104</v>
      </c>
      <c r="F3434" s="2"/>
      <c r="G3434" s="11">
        <v>271</v>
      </c>
      <c r="H3434">
        <v>-13</v>
      </c>
      <c r="I3434" t="s">
        <v>2272</v>
      </c>
      <c r="K3434" s="2"/>
      <c r="L3434" t="s">
        <v>2593</v>
      </c>
      <c r="M3434" t="s">
        <v>2594</v>
      </c>
      <c r="N3434" t="s">
        <v>2543</v>
      </c>
      <c r="O3434" t="s">
        <v>5863</v>
      </c>
      <c r="P3434" s="11">
        <v>71</v>
      </c>
      <c r="Q3434" s="2">
        <v>6966</v>
      </c>
      <c r="R3434" t="str">
        <f t="shared" si="124"/>
        <v>27980B.C. Open</v>
      </c>
      <c r="S3434">
        <f t="shared" si="125"/>
        <v>3434</v>
      </c>
      <c r="T3434">
        <f>VLOOKUP(S3434,Sheet2!V:V,1,FALSE)</f>
        <v>3434</v>
      </c>
      <c r="U3434">
        <f>VLOOKUP(B3434,Sheet2!W:W,1,FALSE)</f>
        <v>2900</v>
      </c>
    </row>
    <row r="3435" spans="1:21" x14ac:dyDescent="0.2">
      <c r="A3435">
        <v>3435</v>
      </c>
      <c r="B3435">
        <v>2901</v>
      </c>
      <c r="C3435">
        <v>67</v>
      </c>
      <c r="D3435" s="1">
        <v>28379</v>
      </c>
      <c r="E3435" t="s">
        <v>2104</v>
      </c>
      <c r="F3435" s="2"/>
      <c r="G3435" s="11">
        <v>270</v>
      </c>
      <c r="H3435">
        <v>-14</v>
      </c>
      <c r="I3435" t="s">
        <v>506</v>
      </c>
      <c r="K3435" s="2"/>
      <c r="L3435" t="s">
        <v>2593</v>
      </c>
      <c r="M3435" t="s">
        <v>2594</v>
      </c>
      <c r="N3435" t="s">
        <v>2543</v>
      </c>
      <c r="O3435" t="s">
        <v>5863</v>
      </c>
      <c r="P3435" s="11">
        <v>71</v>
      </c>
      <c r="Q3435" s="2">
        <v>6966</v>
      </c>
      <c r="R3435" t="str">
        <f t="shared" si="124"/>
        <v>28379B.C. Open</v>
      </c>
      <c r="S3435">
        <f t="shared" si="125"/>
        <v>3435</v>
      </c>
      <c r="T3435">
        <f>VLOOKUP(S3435,Sheet2!V:V,1,FALSE)</f>
        <v>3435</v>
      </c>
      <c r="U3435">
        <f>VLOOKUP(B3435,Sheet2!W:W,1,FALSE)</f>
        <v>2901</v>
      </c>
    </row>
    <row r="3436" spans="1:21" x14ac:dyDescent="0.2">
      <c r="A3436">
        <v>3436</v>
      </c>
      <c r="B3436">
        <v>2902</v>
      </c>
      <c r="C3436">
        <v>67</v>
      </c>
      <c r="D3436" s="1">
        <v>28737</v>
      </c>
      <c r="E3436" t="s">
        <v>2104</v>
      </c>
      <c r="F3436" s="2"/>
      <c r="G3436" s="11">
        <v>267</v>
      </c>
      <c r="H3436">
        <v>-17</v>
      </c>
      <c r="I3436" t="s">
        <v>200</v>
      </c>
      <c r="K3436" s="2"/>
      <c r="L3436" t="s">
        <v>2593</v>
      </c>
      <c r="M3436" t="s">
        <v>2594</v>
      </c>
      <c r="N3436" t="s">
        <v>2543</v>
      </c>
      <c r="O3436" t="s">
        <v>5863</v>
      </c>
      <c r="P3436" s="11">
        <v>71</v>
      </c>
      <c r="Q3436" s="2">
        <v>6966</v>
      </c>
      <c r="R3436" t="str">
        <f t="shared" si="124"/>
        <v>28737B.C. Open</v>
      </c>
      <c r="S3436">
        <f t="shared" si="125"/>
        <v>3436</v>
      </c>
      <c r="T3436">
        <f>VLOOKUP(S3436,Sheet2!V:V,1,FALSE)</f>
        <v>3436</v>
      </c>
      <c r="U3436">
        <f>VLOOKUP(B3436,Sheet2!W:W,1,FALSE)</f>
        <v>2902</v>
      </c>
    </row>
    <row r="3437" spans="1:21" x14ac:dyDescent="0.2">
      <c r="A3437">
        <v>3437</v>
      </c>
      <c r="B3437">
        <v>2903</v>
      </c>
      <c r="C3437">
        <v>67</v>
      </c>
      <c r="D3437" s="1">
        <v>29100</v>
      </c>
      <c r="E3437" t="s">
        <v>2104</v>
      </c>
      <c r="F3437" s="2"/>
      <c r="G3437" s="11">
        <v>270</v>
      </c>
      <c r="H3437">
        <v>-14</v>
      </c>
      <c r="I3437" t="s">
        <v>250</v>
      </c>
      <c r="K3437" s="2"/>
      <c r="L3437" t="s">
        <v>2593</v>
      </c>
      <c r="M3437" t="s">
        <v>2594</v>
      </c>
      <c r="N3437" t="s">
        <v>2543</v>
      </c>
      <c r="O3437" t="s">
        <v>5863</v>
      </c>
      <c r="P3437" s="11">
        <v>71</v>
      </c>
      <c r="Q3437" s="2">
        <v>6966</v>
      </c>
      <c r="R3437" t="str">
        <f t="shared" si="124"/>
        <v>29100B.C. Open</v>
      </c>
      <c r="S3437">
        <f t="shared" si="125"/>
        <v>3437</v>
      </c>
      <c r="T3437">
        <f>VLOOKUP(S3437,Sheet2!V:V,1,FALSE)</f>
        <v>3437</v>
      </c>
      <c r="U3437">
        <f>VLOOKUP(B3437,Sheet2!W:W,1,FALSE)</f>
        <v>2903</v>
      </c>
    </row>
    <row r="3438" spans="1:21" x14ac:dyDescent="0.2">
      <c r="A3438">
        <v>3438</v>
      </c>
      <c r="B3438">
        <v>2904</v>
      </c>
      <c r="C3438">
        <v>67</v>
      </c>
      <c r="D3438" s="1">
        <v>29464</v>
      </c>
      <c r="E3438" t="s">
        <v>2104</v>
      </c>
      <c r="F3438" s="2"/>
      <c r="G3438" s="11">
        <v>271</v>
      </c>
      <c r="H3438">
        <v>-13</v>
      </c>
      <c r="I3438" t="s">
        <v>1216</v>
      </c>
      <c r="K3438" s="2"/>
      <c r="L3438" t="s">
        <v>2593</v>
      </c>
      <c r="M3438" t="s">
        <v>2594</v>
      </c>
      <c r="N3438" t="s">
        <v>2543</v>
      </c>
      <c r="O3438" t="s">
        <v>5863</v>
      </c>
      <c r="P3438" s="11">
        <v>71</v>
      </c>
      <c r="Q3438" s="2">
        <v>6966</v>
      </c>
      <c r="R3438" t="str">
        <f t="shared" si="124"/>
        <v>29464B.C. Open</v>
      </c>
      <c r="S3438">
        <f t="shared" si="125"/>
        <v>3438</v>
      </c>
      <c r="T3438">
        <f>VLOOKUP(S3438,Sheet2!V:V,1,FALSE)</f>
        <v>3438</v>
      </c>
      <c r="U3438">
        <f>VLOOKUP(B3438,Sheet2!W:W,1,FALSE)</f>
        <v>2904</v>
      </c>
    </row>
    <row r="3439" spans="1:21" x14ac:dyDescent="0.2">
      <c r="A3439">
        <v>3439</v>
      </c>
      <c r="B3439">
        <v>2905</v>
      </c>
      <c r="C3439">
        <v>67</v>
      </c>
      <c r="D3439" s="1">
        <v>29835</v>
      </c>
      <c r="E3439" t="s">
        <v>2104</v>
      </c>
      <c r="F3439" s="2"/>
      <c r="G3439" s="11">
        <v>270</v>
      </c>
      <c r="H3439">
        <v>-14</v>
      </c>
      <c r="I3439" t="s">
        <v>328</v>
      </c>
      <c r="K3439" s="2"/>
      <c r="L3439" t="s">
        <v>2593</v>
      </c>
      <c r="M3439" t="s">
        <v>2594</v>
      </c>
      <c r="N3439" t="s">
        <v>2543</v>
      </c>
      <c r="O3439" t="s">
        <v>5863</v>
      </c>
      <c r="P3439" s="11">
        <v>71</v>
      </c>
      <c r="Q3439" s="2">
        <v>6966</v>
      </c>
      <c r="R3439" t="str">
        <f t="shared" si="124"/>
        <v>29835B.C. Open</v>
      </c>
      <c r="S3439">
        <f t="shared" si="125"/>
        <v>3439</v>
      </c>
      <c r="T3439">
        <f>VLOOKUP(S3439,Sheet2!V:V,1,FALSE)</f>
        <v>3439</v>
      </c>
      <c r="U3439">
        <f>VLOOKUP(B3439,Sheet2!W:W,1,FALSE)</f>
        <v>2905</v>
      </c>
    </row>
    <row r="3440" spans="1:21" x14ac:dyDescent="0.2">
      <c r="A3440">
        <v>3440</v>
      </c>
      <c r="B3440">
        <v>2906</v>
      </c>
      <c r="C3440">
        <v>67</v>
      </c>
      <c r="D3440" s="1">
        <v>30199</v>
      </c>
      <c r="E3440" t="s">
        <v>2104</v>
      </c>
      <c r="F3440" s="2"/>
      <c r="G3440" s="11">
        <v>265</v>
      </c>
      <c r="H3440">
        <v>-19</v>
      </c>
      <c r="I3440" t="s">
        <v>206</v>
      </c>
      <c r="K3440" s="2"/>
      <c r="L3440" t="s">
        <v>2593</v>
      </c>
      <c r="M3440" t="s">
        <v>2594</v>
      </c>
      <c r="N3440" t="s">
        <v>2543</v>
      </c>
      <c r="O3440" t="s">
        <v>5863</v>
      </c>
      <c r="P3440" s="11">
        <v>71</v>
      </c>
      <c r="Q3440" s="2">
        <v>6966</v>
      </c>
      <c r="R3440" t="str">
        <f t="shared" si="124"/>
        <v>30199B.C. Open</v>
      </c>
      <c r="S3440">
        <f t="shared" si="125"/>
        <v>3440</v>
      </c>
      <c r="T3440">
        <f>VLOOKUP(S3440,Sheet2!V:V,1,FALSE)</f>
        <v>3440</v>
      </c>
      <c r="U3440">
        <f>VLOOKUP(B3440,Sheet2!W:W,1,FALSE)</f>
        <v>2906</v>
      </c>
    </row>
    <row r="3441" spans="1:21" x14ac:dyDescent="0.2">
      <c r="A3441">
        <v>3441</v>
      </c>
      <c r="B3441">
        <v>2907</v>
      </c>
      <c r="C3441">
        <v>67</v>
      </c>
      <c r="D3441" s="1">
        <v>30563</v>
      </c>
      <c r="E3441" t="s">
        <v>2104</v>
      </c>
      <c r="F3441" s="2"/>
      <c r="G3441" s="11">
        <v>268</v>
      </c>
      <c r="H3441">
        <v>-16</v>
      </c>
      <c r="I3441" t="s">
        <v>2228</v>
      </c>
      <c r="K3441" s="2"/>
      <c r="L3441" t="s">
        <v>2593</v>
      </c>
      <c r="M3441" t="s">
        <v>2594</v>
      </c>
      <c r="N3441" t="s">
        <v>2543</v>
      </c>
      <c r="O3441" t="s">
        <v>5863</v>
      </c>
      <c r="P3441" s="11">
        <v>71</v>
      </c>
      <c r="Q3441" s="2">
        <v>6966</v>
      </c>
      <c r="R3441" t="str">
        <f t="shared" si="124"/>
        <v>30563B.C. Open</v>
      </c>
      <c r="S3441">
        <f t="shared" si="125"/>
        <v>3441</v>
      </c>
      <c r="T3441">
        <f>VLOOKUP(S3441,Sheet2!V:V,1,FALSE)</f>
        <v>3441</v>
      </c>
      <c r="U3441">
        <f>VLOOKUP(B3441,Sheet2!W:W,1,FALSE)</f>
        <v>2907</v>
      </c>
    </row>
    <row r="3442" spans="1:21" x14ac:dyDescent="0.2">
      <c r="A3442">
        <v>3442</v>
      </c>
      <c r="B3442">
        <v>2908</v>
      </c>
      <c r="C3442">
        <v>67</v>
      </c>
      <c r="D3442" s="1">
        <v>30927</v>
      </c>
      <c r="E3442" t="s">
        <v>2104</v>
      </c>
      <c r="F3442" s="2"/>
      <c r="G3442" s="11">
        <v>275</v>
      </c>
      <c r="H3442">
        <v>-9</v>
      </c>
      <c r="I3442" t="s">
        <v>105</v>
      </c>
      <c r="K3442" s="2"/>
      <c r="L3442" t="s">
        <v>2593</v>
      </c>
      <c r="M3442" t="s">
        <v>2594</v>
      </c>
      <c r="N3442" t="s">
        <v>2543</v>
      </c>
      <c r="O3442" t="s">
        <v>5863</v>
      </c>
      <c r="P3442" s="11">
        <v>71</v>
      </c>
      <c r="Q3442" s="2">
        <v>6966</v>
      </c>
      <c r="R3442" t="str">
        <f t="shared" si="124"/>
        <v>30927B.C. Open</v>
      </c>
      <c r="S3442">
        <f t="shared" si="125"/>
        <v>3442</v>
      </c>
      <c r="T3442">
        <f>VLOOKUP(S3442,Sheet2!V:V,1,FALSE)</f>
        <v>3442</v>
      </c>
      <c r="U3442">
        <f>VLOOKUP(B3442,Sheet2!W:W,1,FALSE)</f>
        <v>2908</v>
      </c>
    </row>
    <row r="3443" spans="1:21" x14ac:dyDescent="0.2">
      <c r="A3443">
        <v>3443</v>
      </c>
      <c r="B3443">
        <v>2909</v>
      </c>
      <c r="C3443">
        <v>67</v>
      </c>
      <c r="D3443" s="1">
        <v>31291</v>
      </c>
      <c r="E3443" t="s">
        <v>2104</v>
      </c>
      <c r="F3443" s="2"/>
      <c r="G3443" s="11">
        <v>274</v>
      </c>
      <c r="H3443">
        <v>-10</v>
      </c>
      <c r="I3443" t="s">
        <v>573</v>
      </c>
      <c r="K3443" s="2"/>
      <c r="L3443" t="s">
        <v>2593</v>
      </c>
      <c r="M3443" t="s">
        <v>2594</v>
      </c>
      <c r="N3443" t="s">
        <v>2543</v>
      </c>
      <c r="O3443" t="s">
        <v>5863</v>
      </c>
      <c r="P3443" s="11">
        <v>71</v>
      </c>
      <c r="Q3443" s="2">
        <v>6966</v>
      </c>
      <c r="R3443" t="str">
        <f t="shared" si="124"/>
        <v>31291B.C. Open</v>
      </c>
      <c r="S3443">
        <f t="shared" si="125"/>
        <v>3443</v>
      </c>
      <c r="T3443">
        <f>VLOOKUP(S3443,Sheet2!V:V,1,FALSE)</f>
        <v>3443</v>
      </c>
      <c r="U3443">
        <f>VLOOKUP(B3443,Sheet2!W:W,1,FALSE)</f>
        <v>2909</v>
      </c>
    </row>
    <row r="3444" spans="1:21" x14ac:dyDescent="0.2">
      <c r="A3444">
        <v>3444</v>
      </c>
      <c r="B3444">
        <v>2910</v>
      </c>
      <c r="C3444">
        <v>67</v>
      </c>
      <c r="D3444" s="1">
        <v>31662</v>
      </c>
      <c r="E3444" t="s">
        <v>2104</v>
      </c>
      <c r="F3444" s="2"/>
      <c r="G3444" s="11">
        <v>267</v>
      </c>
      <c r="H3444">
        <v>-17</v>
      </c>
      <c r="I3444" t="s">
        <v>2179</v>
      </c>
      <c r="K3444" s="2"/>
      <c r="L3444" t="s">
        <v>2593</v>
      </c>
      <c r="M3444" t="s">
        <v>2594</v>
      </c>
      <c r="N3444" t="s">
        <v>2543</v>
      </c>
      <c r="O3444" t="s">
        <v>5863</v>
      </c>
      <c r="P3444" s="11">
        <v>71</v>
      </c>
      <c r="Q3444" s="2">
        <v>6966</v>
      </c>
      <c r="R3444" t="str">
        <f t="shared" si="124"/>
        <v>31662B.C. Open</v>
      </c>
      <c r="S3444">
        <f t="shared" si="125"/>
        <v>3444</v>
      </c>
      <c r="T3444">
        <f>VLOOKUP(S3444,Sheet2!V:V,1,FALSE)</f>
        <v>3444</v>
      </c>
      <c r="U3444">
        <f>VLOOKUP(B3444,Sheet2!W:W,1,FALSE)</f>
        <v>2910</v>
      </c>
    </row>
    <row r="3445" spans="1:21" x14ac:dyDescent="0.2">
      <c r="A3445">
        <v>3445</v>
      </c>
      <c r="B3445">
        <v>2911</v>
      </c>
      <c r="C3445">
        <v>67</v>
      </c>
      <c r="D3445" s="1">
        <v>32026</v>
      </c>
      <c r="E3445" t="s">
        <v>2104</v>
      </c>
      <c r="F3445" s="2"/>
      <c r="G3445" s="11">
        <v>266</v>
      </c>
      <c r="H3445">
        <v>-18</v>
      </c>
      <c r="I3445" t="s">
        <v>573</v>
      </c>
      <c r="K3445" s="2"/>
      <c r="L3445" t="s">
        <v>2593</v>
      </c>
      <c r="M3445" t="s">
        <v>2594</v>
      </c>
      <c r="N3445" t="s">
        <v>2543</v>
      </c>
      <c r="O3445" t="s">
        <v>5863</v>
      </c>
      <c r="P3445" s="11">
        <v>71</v>
      </c>
      <c r="Q3445" s="2">
        <v>6966</v>
      </c>
      <c r="R3445" t="str">
        <f t="shared" si="124"/>
        <v>32026B.C. Open</v>
      </c>
      <c r="S3445">
        <f t="shared" si="125"/>
        <v>3445</v>
      </c>
      <c r="T3445">
        <f>VLOOKUP(S3445,Sheet2!V:V,1,FALSE)</f>
        <v>3445</v>
      </c>
      <c r="U3445">
        <f>VLOOKUP(B3445,Sheet2!W:W,1,FALSE)</f>
        <v>2911</v>
      </c>
    </row>
    <row r="3446" spans="1:21" x14ac:dyDescent="0.2">
      <c r="A3446">
        <v>3446</v>
      </c>
      <c r="B3446">
        <v>2912</v>
      </c>
      <c r="C3446">
        <v>67</v>
      </c>
      <c r="D3446" s="1">
        <v>32411</v>
      </c>
      <c r="E3446" t="s">
        <v>2104</v>
      </c>
      <c r="F3446" s="2"/>
      <c r="G3446" s="11">
        <v>268</v>
      </c>
      <c r="H3446">
        <v>-16</v>
      </c>
      <c r="I3446" t="s">
        <v>439</v>
      </c>
      <c r="K3446" s="2"/>
      <c r="L3446" t="s">
        <v>2593</v>
      </c>
      <c r="M3446" t="s">
        <v>2594</v>
      </c>
      <c r="N3446" t="s">
        <v>2543</v>
      </c>
      <c r="O3446" t="s">
        <v>5863</v>
      </c>
      <c r="P3446" s="11">
        <v>71</v>
      </c>
      <c r="Q3446" s="2">
        <v>6966</v>
      </c>
      <c r="R3446" t="str">
        <f t="shared" si="124"/>
        <v>32411B.C. Open</v>
      </c>
      <c r="S3446">
        <f t="shared" si="125"/>
        <v>3446</v>
      </c>
      <c r="T3446">
        <f>VLOOKUP(S3446,Sheet2!V:V,1,FALSE)</f>
        <v>3446</v>
      </c>
      <c r="U3446">
        <f>VLOOKUP(B3446,Sheet2!W:W,1,FALSE)</f>
        <v>2912</v>
      </c>
    </row>
    <row r="3447" spans="1:21" x14ac:dyDescent="0.2">
      <c r="A3447">
        <v>3447</v>
      </c>
      <c r="B3447">
        <v>2913</v>
      </c>
      <c r="C3447">
        <v>67</v>
      </c>
      <c r="D3447" s="1">
        <v>32761</v>
      </c>
      <c r="E3447" t="s">
        <v>2104</v>
      </c>
      <c r="F3447" s="2"/>
      <c r="G3447" s="11">
        <v>268</v>
      </c>
      <c r="H3447">
        <v>-16</v>
      </c>
      <c r="I3447" t="s">
        <v>2188</v>
      </c>
      <c r="K3447" s="2"/>
      <c r="L3447" t="s">
        <v>2593</v>
      </c>
      <c r="M3447" t="s">
        <v>2594</v>
      </c>
      <c r="N3447" t="s">
        <v>2543</v>
      </c>
      <c r="O3447" t="s">
        <v>5863</v>
      </c>
      <c r="P3447" s="11">
        <v>71</v>
      </c>
      <c r="Q3447" s="2">
        <v>6966</v>
      </c>
      <c r="R3447" t="str">
        <f t="shared" si="124"/>
        <v>32761B.C. Open</v>
      </c>
      <c r="S3447">
        <f t="shared" si="125"/>
        <v>3447</v>
      </c>
      <c r="T3447">
        <f>VLOOKUP(S3447,Sheet2!V:V,1,FALSE)</f>
        <v>3447</v>
      </c>
      <c r="U3447">
        <f>VLOOKUP(B3447,Sheet2!W:W,1,FALSE)</f>
        <v>2913</v>
      </c>
    </row>
    <row r="3448" spans="1:21" x14ac:dyDescent="0.2">
      <c r="A3448">
        <v>3448</v>
      </c>
      <c r="B3448">
        <v>2914</v>
      </c>
      <c r="C3448">
        <v>67</v>
      </c>
      <c r="D3448" s="1">
        <v>33139</v>
      </c>
      <c r="E3448" t="s">
        <v>2104</v>
      </c>
      <c r="F3448" s="2"/>
      <c r="G3448" s="11">
        <v>268</v>
      </c>
      <c r="H3448">
        <v>-16</v>
      </c>
      <c r="I3448" t="s">
        <v>441</v>
      </c>
      <c r="K3448" s="2"/>
      <c r="L3448" t="s">
        <v>2593</v>
      </c>
      <c r="M3448" t="s">
        <v>2594</v>
      </c>
      <c r="N3448" t="s">
        <v>2543</v>
      </c>
      <c r="O3448" t="s">
        <v>5863</v>
      </c>
      <c r="P3448" s="11">
        <v>71</v>
      </c>
      <c r="Q3448" s="2">
        <v>6966</v>
      </c>
      <c r="R3448" t="str">
        <f t="shared" si="124"/>
        <v>33139B.C. Open</v>
      </c>
      <c r="S3448">
        <f t="shared" si="125"/>
        <v>3448</v>
      </c>
      <c r="T3448">
        <f>VLOOKUP(S3448,Sheet2!V:V,1,FALSE)</f>
        <v>3448</v>
      </c>
      <c r="U3448">
        <f>VLOOKUP(B3448,Sheet2!W:W,1,FALSE)</f>
        <v>2914</v>
      </c>
    </row>
    <row r="3449" spans="1:21" x14ac:dyDescent="0.2">
      <c r="A3449">
        <v>3449</v>
      </c>
      <c r="B3449">
        <v>2915</v>
      </c>
      <c r="C3449">
        <v>67</v>
      </c>
      <c r="D3449" s="1">
        <v>33503</v>
      </c>
      <c r="E3449" t="s">
        <v>2104</v>
      </c>
      <c r="F3449" s="2"/>
      <c r="G3449" s="11">
        <v>269</v>
      </c>
      <c r="H3449">
        <v>-15</v>
      </c>
      <c r="I3449" t="s">
        <v>78</v>
      </c>
      <c r="K3449" s="2"/>
      <c r="L3449" t="s">
        <v>2593</v>
      </c>
      <c r="M3449" t="s">
        <v>2594</v>
      </c>
      <c r="N3449" t="s">
        <v>2543</v>
      </c>
      <c r="O3449" t="s">
        <v>5863</v>
      </c>
      <c r="P3449" s="11">
        <v>71</v>
      </c>
      <c r="Q3449" s="2">
        <v>6966</v>
      </c>
      <c r="R3449" t="str">
        <f t="shared" si="124"/>
        <v>33503B.C. Open</v>
      </c>
      <c r="S3449">
        <f t="shared" si="125"/>
        <v>3449</v>
      </c>
      <c r="T3449">
        <f>VLOOKUP(S3449,Sheet2!V:V,1,FALSE)</f>
        <v>3449</v>
      </c>
      <c r="U3449">
        <f>VLOOKUP(B3449,Sheet2!W:W,1,FALSE)</f>
        <v>2915</v>
      </c>
    </row>
    <row r="3450" spans="1:21" x14ac:dyDescent="0.2">
      <c r="A3450">
        <v>3450</v>
      </c>
      <c r="B3450">
        <v>2916</v>
      </c>
      <c r="C3450">
        <v>67</v>
      </c>
      <c r="D3450" s="1">
        <v>33874</v>
      </c>
      <c r="E3450" t="s">
        <v>2104</v>
      </c>
      <c r="F3450" s="2"/>
      <c r="G3450" s="11">
        <v>266</v>
      </c>
      <c r="H3450">
        <v>-18</v>
      </c>
      <c r="I3450" t="s">
        <v>1028</v>
      </c>
      <c r="K3450" s="2"/>
      <c r="L3450" t="s">
        <v>2593</v>
      </c>
      <c r="M3450" t="s">
        <v>2594</v>
      </c>
      <c r="N3450" t="s">
        <v>2543</v>
      </c>
      <c r="O3450" t="s">
        <v>5863</v>
      </c>
      <c r="P3450" s="11">
        <v>71</v>
      </c>
      <c r="Q3450" s="2">
        <v>6966</v>
      </c>
      <c r="R3450" t="str">
        <f t="shared" si="124"/>
        <v>33874B.C. Open</v>
      </c>
      <c r="S3450">
        <f t="shared" si="125"/>
        <v>3450</v>
      </c>
      <c r="T3450">
        <f>VLOOKUP(S3450,Sheet2!V:V,1,FALSE)</f>
        <v>3450</v>
      </c>
      <c r="U3450">
        <f>VLOOKUP(B3450,Sheet2!W:W,1,FALSE)</f>
        <v>2916</v>
      </c>
    </row>
    <row r="3451" spans="1:21" x14ac:dyDescent="0.2">
      <c r="A3451">
        <v>3451</v>
      </c>
      <c r="B3451">
        <v>2917</v>
      </c>
      <c r="C3451">
        <v>67</v>
      </c>
      <c r="D3451" s="1">
        <v>34238</v>
      </c>
      <c r="E3451" t="s">
        <v>2104</v>
      </c>
      <c r="F3451" s="2"/>
      <c r="G3451" s="11">
        <v>271</v>
      </c>
      <c r="H3451">
        <v>-13</v>
      </c>
      <c r="I3451" t="s">
        <v>572</v>
      </c>
      <c r="K3451" s="2"/>
      <c r="L3451" t="s">
        <v>2593</v>
      </c>
      <c r="M3451" t="s">
        <v>2594</v>
      </c>
      <c r="N3451" t="s">
        <v>2543</v>
      </c>
      <c r="O3451" t="s">
        <v>5863</v>
      </c>
      <c r="P3451" s="11">
        <v>71</v>
      </c>
      <c r="Q3451" s="2">
        <v>6966</v>
      </c>
      <c r="R3451" t="str">
        <f t="shared" si="124"/>
        <v>34238B.C. Open</v>
      </c>
      <c r="S3451">
        <f t="shared" si="125"/>
        <v>3451</v>
      </c>
      <c r="T3451">
        <f>VLOOKUP(S3451,Sheet2!V:V,1,FALSE)</f>
        <v>3451</v>
      </c>
      <c r="U3451">
        <f>VLOOKUP(B3451,Sheet2!W:W,1,FALSE)</f>
        <v>2917</v>
      </c>
    </row>
    <row r="3452" spans="1:21" x14ac:dyDescent="0.2">
      <c r="A3452">
        <v>3452</v>
      </c>
      <c r="B3452">
        <v>2918</v>
      </c>
      <c r="C3452">
        <v>67</v>
      </c>
      <c r="D3452" s="1">
        <v>34595</v>
      </c>
      <c r="E3452" t="s">
        <v>2104</v>
      </c>
      <c r="F3452" s="2"/>
      <c r="G3452" s="11">
        <v>266</v>
      </c>
      <c r="H3452">
        <v>-18</v>
      </c>
      <c r="I3452" t="s">
        <v>93</v>
      </c>
      <c r="K3452" s="2"/>
      <c r="L3452" t="s">
        <v>2593</v>
      </c>
      <c r="M3452" t="s">
        <v>2594</v>
      </c>
      <c r="N3452" t="s">
        <v>2543</v>
      </c>
      <c r="O3452" t="s">
        <v>5863</v>
      </c>
      <c r="P3452" s="11">
        <v>71</v>
      </c>
      <c r="Q3452" s="2">
        <v>6966</v>
      </c>
      <c r="R3452" t="str">
        <f t="shared" si="124"/>
        <v>34595B.C. Open</v>
      </c>
      <c r="S3452">
        <f t="shared" si="125"/>
        <v>3452</v>
      </c>
      <c r="T3452">
        <f>VLOOKUP(S3452,Sheet2!V:V,1,FALSE)</f>
        <v>3452</v>
      </c>
      <c r="U3452">
        <f>VLOOKUP(B3452,Sheet2!W:W,1,FALSE)</f>
        <v>2918</v>
      </c>
    </row>
    <row r="3453" spans="1:21" x14ac:dyDescent="0.2">
      <c r="A3453">
        <v>3453</v>
      </c>
      <c r="B3453">
        <v>2919</v>
      </c>
      <c r="C3453">
        <v>67</v>
      </c>
      <c r="D3453" s="1">
        <v>34959</v>
      </c>
      <c r="E3453" t="s">
        <v>2104</v>
      </c>
      <c r="F3453" s="2"/>
      <c r="G3453" s="11">
        <v>269</v>
      </c>
      <c r="H3453">
        <v>-15</v>
      </c>
      <c r="I3453" t="s">
        <v>81</v>
      </c>
      <c r="K3453" s="2"/>
      <c r="L3453" t="s">
        <v>2593</v>
      </c>
      <c r="M3453" t="s">
        <v>2594</v>
      </c>
      <c r="N3453" t="s">
        <v>2543</v>
      </c>
      <c r="O3453" t="s">
        <v>5863</v>
      </c>
      <c r="P3453" s="11">
        <v>71</v>
      </c>
      <c r="Q3453" s="2">
        <v>6966</v>
      </c>
      <c r="R3453" t="str">
        <f t="shared" si="124"/>
        <v>34959B.C. Open</v>
      </c>
      <c r="S3453">
        <f t="shared" si="125"/>
        <v>3453</v>
      </c>
      <c r="T3453">
        <f>VLOOKUP(S3453,Sheet2!V:V,1,FALSE)</f>
        <v>3453</v>
      </c>
      <c r="U3453">
        <f>VLOOKUP(B3453,Sheet2!W:W,1,FALSE)</f>
        <v>2919</v>
      </c>
    </row>
    <row r="3454" spans="1:21" x14ac:dyDescent="0.2">
      <c r="A3454">
        <v>3454</v>
      </c>
      <c r="B3454">
        <v>2920</v>
      </c>
      <c r="C3454">
        <v>67</v>
      </c>
      <c r="D3454" s="1">
        <v>35330</v>
      </c>
      <c r="E3454" t="s">
        <v>2104</v>
      </c>
      <c r="F3454" s="2"/>
      <c r="G3454" s="11">
        <v>202</v>
      </c>
      <c r="H3454">
        <v>-11</v>
      </c>
      <c r="I3454" t="s">
        <v>89</v>
      </c>
      <c r="K3454" s="2"/>
      <c r="L3454" t="s">
        <v>2593</v>
      </c>
      <c r="M3454" t="s">
        <v>2594</v>
      </c>
      <c r="N3454" t="s">
        <v>2543</v>
      </c>
      <c r="O3454" t="s">
        <v>5863</v>
      </c>
      <c r="P3454" s="11">
        <v>71</v>
      </c>
      <c r="Q3454" s="2">
        <v>6920</v>
      </c>
      <c r="R3454" t="str">
        <f t="shared" si="124"/>
        <v>35330B.C. Open</v>
      </c>
      <c r="S3454">
        <f t="shared" si="125"/>
        <v>3454</v>
      </c>
      <c r="T3454">
        <f>VLOOKUP(S3454,Sheet2!V:V,1,FALSE)</f>
        <v>3454</v>
      </c>
      <c r="U3454">
        <f>VLOOKUP(B3454,Sheet2!W:W,1,FALSE)</f>
        <v>2920</v>
      </c>
    </row>
    <row r="3455" spans="1:21" x14ac:dyDescent="0.2">
      <c r="A3455">
        <v>3455</v>
      </c>
      <c r="B3455">
        <v>2921</v>
      </c>
      <c r="C3455">
        <v>67</v>
      </c>
      <c r="D3455" s="1">
        <v>35701</v>
      </c>
      <c r="E3455" t="s">
        <v>2104</v>
      </c>
      <c r="F3455" s="2"/>
      <c r="G3455" s="11">
        <v>275</v>
      </c>
      <c r="H3455">
        <v>-13</v>
      </c>
      <c r="I3455" t="s">
        <v>2149</v>
      </c>
      <c r="K3455" s="2"/>
      <c r="L3455" t="s">
        <v>2593</v>
      </c>
      <c r="M3455" t="s">
        <v>2594</v>
      </c>
      <c r="N3455" t="s">
        <v>2543</v>
      </c>
      <c r="O3455" t="s">
        <v>5863</v>
      </c>
      <c r="P3455" s="11">
        <v>72</v>
      </c>
      <c r="Q3455" s="2">
        <v>6994</v>
      </c>
      <c r="R3455" t="str">
        <f t="shared" si="124"/>
        <v>35701B.C. Open</v>
      </c>
      <c r="S3455">
        <f t="shared" si="125"/>
        <v>3455</v>
      </c>
      <c r="T3455">
        <f>VLOOKUP(S3455,Sheet2!V:V,1,FALSE)</f>
        <v>3455</v>
      </c>
      <c r="U3455">
        <f>VLOOKUP(B3455,Sheet2!W:W,1,FALSE)</f>
        <v>2921</v>
      </c>
    </row>
    <row r="3456" spans="1:21" x14ac:dyDescent="0.2">
      <c r="A3456">
        <v>3456</v>
      </c>
      <c r="B3456">
        <v>2922</v>
      </c>
      <c r="C3456">
        <v>67</v>
      </c>
      <c r="D3456" s="1">
        <v>36058</v>
      </c>
      <c r="E3456" t="s">
        <v>2104</v>
      </c>
      <c r="F3456" s="2"/>
      <c r="G3456" s="11">
        <v>273</v>
      </c>
      <c r="H3456">
        <v>-15</v>
      </c>
      <c r="I3456" t="s">
        <v>2161</v>
      </c>
      <c r="K3456" s="2"/>
      <c r="L3456" t="s">
        <v>2593</v>
      </c>
      <c r="M3456" t="s">
        <v>2594</v>
      </c>
      <c r="N3456" t="s">
        <v>2543</v>
      </c>
      <c r="O3456" t="s">
        <v>5863</v>
      </c>
      <c r="P3456" s="11">
        <v>72</v>
      </c>
      <c r="Q3456" s="2">
        <v>6994</v>
      </c>
      <c r="R3456" t="str">
        <f t="shared" si="124"/>
        <v>36058B.C. Open</v>
      </c>
      <c r="S3456">
        <f t="shared" si="125"/>
        <v>3456</v>
      </c>
      <c r="T3456">
        <f>VLOOKUP(S3456,Sheet2!V:V,1,FALSE)</f>
        <v>3456</v>
      </c>
      <c r="U3456">
        <f>VLOOKUP(B3456,Sheet2!W:W,1,FALSE)</f>
        <v>2922</v>
      </c>
    </row>
    <row r="3457" spans="1:21" x14ac:dyDescent="0.2">
      <c r="A3457">
        <v>3457</v>
      </c>
      <c r="B3457">
        <v>2923</v>
      </c>
      <c r="C3457">
        <v>67</v>
      </c>
      <c r="D3457" s="1">
        <v>36423</v>
      </c>
      <c r="E3457" t="s">
        <v>2104</v>
      </c>
      <c r="F3457" s="2"/>
      <c r="G3457" s="11">
        <v>273</v>
      </c>
      <c r="H3457">
        <v>-15</v>
      </c>
      <c r="I3457" t="s">
        <v>242</v>
      </c>
      <c r="K3457" s="2"/>
      <c r="L3457" t="s">
        <v>2593</v>
      </c>
      <c r="M3457" t="s">
        <v>2594</v>
      </c>
      <c r="N3457" t="s">
        <v>2543</v>
      </c>
      <c r="O3457" t="s">
        <v>5863</v>
      </c>
      <c r="P3457" s="11">
        <v>72</v>
      </c>
      <c r="Q3457" s="2">
        <v>6994</v>
      </c>
      <c r="R3457" t="str">
        <f t="shared" si="124"/>
        <v>36423B.C. Open</v>
      </c>
      <c r="S3457">
        <f t="shared" si="125"/>
        <v>3457</v>
      </c>
      <c r="T3457">
        <f>VLOOKUP(S3457,Sheet2!V:V,1,FALSE)</f>
        <v>3457</v>
      </c>
      <c r="U3457">
        <f>VLOOKUP(B3457,Sheet2!W:W,1,FALSE)</f>
        <v>2923</v>
      </c>
    </row>
    <row r="3458" spans="1:21" x14ac:dyDescent="0.2">
      <c r="A3458">
        <v>3458</v>
      </c>
      <c r="B3458">
        <v>2924</v>
      </c>
      <c r="C3458">
        <v>67</v>
      </c>
      <c r="D3458" s="1">
        <v>36730</v>
      </c>
      <c r="E3458" t="s">
        <v>2104</v>
      </c>
      <c r="F3458" s="2"/>
      <c r="G3458" s="11">
        <v>270</v>
      </c>
      <c r="H3458">
        <v>-18</v>
      </c>
      <c r="I3458" t="s">
        <v>242</v>
      </c>
      <c r="K3458" s="2"/>
      <c r="L3458" t="s">
        <v>2593</v>
      </c>
      <c r="M3458" t="s">
        <v>2594</v>
      </c>
      <c r="N3458" t="s">
        <v>2543</v>
      </c>
      <c r="O3458" t="s">
        <v>5863</v>
      </c>
      <c r="P3458" s="11">
        <v>72</v>
      </c>
      <c r="Q3458" s="2">
        <v>6974</v>
      </c>
      <c r="R3458" t="str">
        <f t="shared" si="124"/>
        <v>36730B.C. Open</v>
      </c>
      <c r="S3458">
        <f t="shared" si="125"/>
        <v>3458</v>
      </c>
      <c r="T3458">
        <f>VLOOKUP(S3458,Sheet2!V:V,1,FALSE)</f>
        <v>3458</v>
      </c>
      <c r="U3458">
        <f>VLOOKUP(B3458,Sheet2!W:W,1,FALSE)</f>
        <v>2924</v>
      </c>
    </row>
    <row r="3459" spans="1:21" x14ac:dyDescent="0.2">
      <c r="A3459">
        <v>3459</v>
      </c>
      <c r="B3459">
        <v>2925</v>
      </c>
      <c r="C3459">
        <v>67</v>
      </c>
      <c r="D3459" s="1">
        <v>37094</v>
      </c>
      <c r="E3459" t="s">
        <v>2104</v>
      </c>
      <c r="F3459" s="2"/>
      <c r="G3459" s="11">
        <v>266</v>
      </c>
      <c r="H3459">
        <v>-22</v>
      </c>
      <c r="I3459" t="s">
        <v>243</v>
      </c>
      <c r="K3459" s="2"/>
      <c r="L3459" t="s">
        <v>2593</v>
      </c>
      <c r="M3459" t="s">
        <v>2594</v>
      </c>
      <c r="N3459" t="s">
        <v>2543</v>
      </c>
      <c r="O3459" t="s">
        <v>5863</v>
      </c>
      <c r="P3459" s="11">
        <v>72</v>
      </c>
      <c r="Q3459" s="2">
        <v>6974</v>
      </c>
      <c r="R3459" t="str">
        <f t="shared" si="124"/>
        <v>37094B.C. Open</v>
      </c>
      <c r="S3459">
        <f t="shared" si="125"/>
        <v>3459</v>
      </c>
      <c r="T3459">
        <f>VLOOKUP(S3459,Sheet2!V:V,1,FALSE)</f>
        <v>3459</v>
      </c>
      <c r="U3459">
        <f>VLOOKUP(B3459,Sheet2!W:W,1,FALSE)</f>
        <v>2925</v>
      </c>
    </row>
    <row r="3460" spans="1:21" x14ac:dyDescent="0.2">
      <c r="A3460">
        <v>3460</v>
      </c>
      <c r="B3460">
        <v>2926</v>
      </c>
      <c r="C3460">
        <v>67</v>
      </c>
      <c r="D3460" s="1">
        <v>37458</v>
      </c>
      <c r="E3460" t="s">
        <v>2104</v>
      </c>
      <c r="F3460" s="2"/>
      <c r="G3460" s="11">
        <v>269</v>
      </c>
      <c r="H3460">
        <v>-19</v>
      </c>
      <c r="I3460" t="s">
        <v>2125</v>
      </c>
      <c r="K3460" s="2"/>
      <c r="L3460" t="s">
        <v>2593</v>
      </c>
      <c r="M3460" t="s">
        <v>2594</v>
      </c>
      <c r="N3460" t="s">
        <v>2543</v>
      </c>
      <c r="O3460" t="s">
        <v>5863</v>
      </c>
      <c r="P3460" s="11">
        <v>72</v>
      </c>
      <c r="Q3460" s="2">
        <v>6974</v>
      </c>
      <c r="R3460" t="str">
        <f t="shared" si="124"/>
        <v>37458B.C. Open</v>
      </c>
      <c r="S3460">
        <f t="shared" si="125"/>
        <v>3460</v>
      </c>
      <c r="T3460">
        <f>VLOOKUP(S3460,Sheet2!V:V,1,FALSE)</f>
        <v>3460</v>
      </c>
      <c r="U3460">
        <f>VLOOKUP(B3460,Sheet2!W:W,1,FALSE)</f>
        <v>2926</v>
      </c>
    </row>
    <row r="3461" spans="1:21" x14ac:dyDescent="0.2">
      <c r="A3461">
        <v>3461</v>
      </c>
      <c r="B3461">
        <v>2927</v>
      </c>
      <c r="C3461">
        <v>67</v>
      </c>
      <c r="D3461" s="1">
        <v>37822</v>
      </c>
      <c r="E3461" t="s">
        <v>2104</v>
      </c>
      <c r="F3461" s="2"/>
      <c r="G3461" s="11">
        <v>267</v>
      </c>
      <c r="H3461">
        <v>-21</v>
      </c>
      <c r="I3461" t="s">
        <v>335</v>
      </c>
      <c r="K3461" s="2"/>
      <c r="L3461" t="s">
        <v>2593</v>
      </c>
      <c r="M3461" t="s">
        <v>2594</v>
      </c>
      <c r="N3461" t="s">
        <v>2543</v>
      </c>
      <c r="O3461" t="s">
        <v>5863</v>
      </c>
      <c r="P3461" s="11">
        <v>72</v>
      </c>
      <c r="Q3461" s="2">
        <v>6974</v>
      </c>
      <c r="R3461" t="str">
        <f t="shared" si="124"/>
        <v>37822B.C. Open</v>
      </c>
      <c r="S3461">
        <f t="shared" si="125"/>
        <v>3461</v>
      </c>
      <c r="T3461">
        <f>VLOOKUP(S3461,Sheet2!V:V,1,FALSE)</f>
        <v>3461</v>
      </c>
      <c r="U3461">
        <f>VLOOKUP(B3461,Sheet2!W:W,1,FALSE)</f>
        <v>2927</v>
      </c>
    </row>
    <row r="3462" spans="1:21" x14ac:dyDescent="0.2">
      <c r="A3462">
        <v>3462</v>
      </c>
      <c r="B3462">
        <v>2928</v>
      </c>
      <c r="C3462">
        <v>67</v>
      </c>
      <c r="D3462" s="1">
        <v>38186</v>
      </c>
      <c r="E3462" t="s">
        <v>2104</v>
      </c>
      <c r="F3462" s="2"/>
      <c r="G3462" s="11">
        <v>268</v>
      </c>
      <c r="H3462">
        <v>-20</v>
      </c>
      <c r="I3462" t="s">
        <v>1453</v>
      </c>
      <c r="K3462" s="2"/>
      <c r="L3462" t="s">
        <v>2593</v>
      </c>
      <c r="M3462" t="s">
        <v>2594</v>
      </c>
      <c r="N3462" t="s">
        <v>2543</v>
      </c>
      <c r="O3462" t="s">
        <v>5863</v>
      </c>
      <c r="P3462" s="11">
        <v>72</v>
      </c>
      <c r="Q3462" s="2">
        <v>6974</v>
      </c>
      <c r="R3462" t="str">
        <f t="shared" si="124"/>
        <v>38186B.C. Open</v>
      </c>
      <c r="S3462">
        <f t="shared" si="125"/>
        <v>3462</v>
      </c>
      <c r="T3462">
        <f>VLOOKUP(S3462,Sheet2!V:V,1,FALSE)</f>
        <v>3462</v>
      </c>
      <c r="U3462">
        <f>VLOOKUP(B3462,Sheet2!W:W,1,FALSE)</f>
        <v>2928</v>
      </c>
    </row>
    <row r="3463" spans="1:21" x14ac:dyDescent="0.2">
      <c r="A3463">
        <v>3463</v>
      </c>
      <c r="B3463">
        <v>2929</v>
      </c>
      <c r="C3463">
        <v>67</v>
      </c>
      <c r="D3463" s="1">
        <v>38550</v>
      </c>
      <c r="E3463" t="s">
        <v>2104</v>
      </c>
      <c r="F3463" s="2"/>
      <c r="G3463" s="11">
        <v>264</v>
      </c>
      <c r="H3463">
        <v>-24</v>
      </c>
      <c r="I3463" t="s">
        <v>864</v>
      </c>
      <c r="K3463" s="2"/>
      <c r="L3463" t="s">
        <v>2593</v>
      </c>
      <c r="M3463" t="s">
        <v>2594</v>
      </c>
      <c r="N3463" t="s">
        <v>2543</v>
      </c>
      <c r="O3463" t="s">
        <v>5863</v>
      </c>
      <c r="P3463" s="11">
        <v>72</v>
      </c>
      <c r="Q3463" s="2">
        <v>6974</v>
      </c>
      <c r="R3463" t="str">
        <f t="shared" si="124"/>
        <v>38550B.C. Open</v>
      </c>
      <c r="S3463">
        <f t="shared" si="125"/>
        <v>3463</v>
      </c>
      <c r="T3463">
        <f>VLOOKUP(S3463,Sheet2!V:V,1,FALSE)</f>
        <v>3463</v>
      </c>
      <c r="U3463">
        <f>VLOOKUP(B3463,Sheet2!W:W,1,FALSE)</f>
        <v>2929</v>
      </c>
    </row>
    <row r="3464" spans="1:21" x14ac:dyDescent="0.2">
      <c r="A3464">
        <v>3464</v>
      </c>
      <c r="B3464">
        <v>2930</v>
      </c>
      <c r="C3464">
        <v>67</v>
      </c>
      <c r="D3464" s="1">
        <v>38921</v>
      </c>
      <c r="E3464" t="s">
        <v>2104</v>
      </c>
      <c r="F3464" s="2">
        <v>3000000</v>
      </c>
      <c r="G3464" s="11">
        <v>269</v>
      </c>
      <c r="H3464">
        <v>-19</v>
      </c>
      <c r="I3464" t="s">
        <v>1608</v>
      </c>
      <c r="K3464" s="2">
        <v>540000</v>
      </c>
      <c r="L3464" t="s">
        <v>2595</v>
      </c>
      <c r="M3464" t="s">
        <v>2542</v>
      </c>
      <c r="N3464" t="s">
        <v>2543</v>
      </c>
      <c r="O3464" t="s">
        <v>5863</v>
      </c>
      <c r="P3464" s="11">
        <v>72</v>
      </c>
      <c r="Q3464" s="2">
        <v>7315</v>
      </c>
      <c r="R3464" t="str">
        <f t="shared" si="124"/>
        <v>38921B.C. Open</v>
      </c>
      <c r="S3464">
        <f t="shared" si="125"/>
        <v>3464</v>
      </c>
      <c r="T3464">
        <f>VLOOKUP(S3464,Sheet2!V:V,1,FALSE)</f>
        <v>3464</v>
      </c>
      <c r="U3464">
        <f>VLOOKUP(B3464,Sheet2!W:W,1,FALSE)</f>
        <v>2930</v>
      </c>
    </row>
    <row r="3465" spans="1:21" x14ac:dyDescent="0.2">
      <c r="A3465">
        <v>3465</v>
      </c>
      <c r="B3465">
        <v>2931</v>
      </c>
      <c r="C3465">
        <v>68</v>
      </c>
      <c r="D3465" s="1">
        <v>31641</v>
      </c>
      <c r="E3465" t="s">
        <v>2105</v>
      </c>
      <c r="F3465" s="2"/>
      <c r="G3465" t="s">
        <v>150</v>
      </c>
      <c r="I3465" t="s">
        <v>1240</v>
      </c>
      <c r="K3465" s="2"/>
      <c r="L3465" t="s">
        <v>2596</v>
      </c>
      <c r="M3465" t="s">
        <v>2597</v>
      </c>
      <c r="N3465" t="s">
        <v>2598</v>
      </c>
      <c r="O3465" s="11" t="s">
        <v>5863</v>
      </c>
      <c r="P3465" s="11">
        <v>72</v>
      </c>
      <c r="Q3465" s="2">
        <v>7559</v>
      </c>
      <c r="R3465" t="str">
        <f t="shared" ref="R3465:R3485" si="126">_xlfn.CONCAT(D3465,E3465)</f>
        <v>31641The International</v>
      </c>
      <c r="S3465">
        <f t="shared" ref="S3465:S3485" si="127">A3465</f>
        <v>3465</v>
      </c>
      <c r="T3465">
        <f>VLOOKUP(S3465,Sheet2!V:V,1,FALSE)</f>
        <v>3465</v>
      </c>
      <c r="U3465">
        <f>VLOOKUP(B3465,Sheet2!W:W,1,FALSE)</f>
        <v>2931</v>
      </c>
    </row>
    <row r="3466" spans="1:21" x14ac:dyDescent="0.2">
      <c r="A3466">
        <v>3466</v>
      </c>
      <c r="B3466">
        <v>2932</v>
      </c>
      <c r="C3466">
        <v>68</v>
      </c>
      <c r="D3466" s="1">
        <v>32005</v>
      </c>
      <c r="E3466" t="s">
        <v>2105</v>
      </c>
      <c r="F3466" s="2"/>
      <c r="G3466" t="s">
        <v>150</v>
      </c>
      <c r="I3466" t="s">
        <v>251</v>
      </c>
      <c r="K3466" s="2"/>
      <c r="L3466" t="s">
        <v>2596</v>
      </c>
      <c r="M3466" t="s">
        <v>2597</v>
      </c>
      <c r="N3466" t="s">
        <v>2598</v>
      </c>
      <c r="O3466" s="11" t="s">
        <v>5863</v>
      </c>
      <c r="P3466" s="11">
        <v>72</v>
      </c>
      <c r="Q3466" s="2">
        <v>7559</v>
      </c>
      <c r="R3466" t="str">
        <f t="shared" si="126"/>
        <v>32005The International</v>
      </c>
      <c r="S3466">
        <f t="shared" si="127"/>
        <v>3466</v>
      </c>
      <c r="T3466">
        <f>VLOOKUP(S3466,Sheet2!V:V,1,FALSE)</f>
        <v>3466</v>
      </c>
      <c r="U3466">
        <f>VLOOKUP(B3466,Sheet2!W:W,1,FALSE)</f>
        <v>2932</v>
      </c>
    </row>
    <row r="3467" spans="1:21" x14ac:dyDescent="0.2">
      <c r="A3467">
        <v>3467</v>
      </c>
      <c r="B3467">
        <v>2933</v>
      </c>
      <c r="C3467">
        <v>68</v>
      </c>
      <c r="D3467" s="1">
        <v>32376</v>
      </c>
      <c r="E3467" t="s">
        <v>2105</v>
      </c>
      <c r="F3467" s="2"/>
      <c r="G3467" t="s">
        <v>150</v>
      </c>
      <c r="I3467" t="s">
        <v>573</v>
      </c>
      <c r="K3467" s="2"/>
      <c r="L3467" t="s">
        <v>2596</v>
      </c>
      <c r="M3467" t="s">
        <v>2597</v>
      </c>
      <c r="N3467" t="s">
        <v>2598</v>
      </c>
      <c r="O3467" t="s">
        <v>5863</v>
      </c>
      <c r="P3467" s="11">
        <v>72</v>
      </c>
      <c r="Q3467" s="2">
        <v>7559</v>
      </c>
      <c r="R3467" t="str">
        <f t="shared" si="126"/>
        <v>32376The International</v>
      </c>
      <c r="S3467">
        <f t="shared" si="127"/>
        <v>3467</v>
      </c>
      <c r="T3467">
        <f>VLOOKUP(S3467,Sheet2!V:V,1,FALSE)</f>
        <v>3467</v>
      </c>
      <c r="U3467">
        <f>VLOOKUP(B3467,Sheet2!W:W,1,FALSE)</f>
        <v>2933</v>
      </c>
    </row>
    <row r="3468" spans="1:21" x14ac:dyDescent="0.2">
      <c r="A3468">
        <v>3468</v>
      </c>
      <c r="B3468">
        <v>2934</v>
      </c>
      <c r="C3468">
        <v>68</v>
      </c>
      <c r="D3468" s="1">
        <v>32740</v>
      </c>
      <c r="E3468" t="s">
        <v>2105</v>
      </c>
      <c r="F3468" s="2"/>
      <c r="G3468" t="s">
        <v>150</v>
      </c>
      <c r="I3468" t="s">
        <v>661</v>
      </c>
      <c r="K3468" s="2"/>
      <c r="L3468" t="s">
        <v>2596</v>
      </c>
      <c r="M3468" t="s">
        <v>2597</v>
      </c>
      <c r="N3468" t="s">
        <v>2598</v>
      </c>
      <c r="O3468" t="s">
        <v>5863</v>
      </c>
      <c r="P3468" s="11">
        <v>72</v>
      </c>
      <c r="Q3468" s="2">
        <v>7559</v>
      </c>
      <c r="R3468" t="str">
        <f t="shared" si="126"/>
        <v>32740The International</v>
      </c>
      <c r="S3468">
        <f t="shared" si="127"/>
        <v>3468</v>
      </c>
      <c r="T3468">
        <f>VLOOKUP(S3468,Sheet2!V:V,1,FALSE)</f>
        <v>3468</v>
      </c>
      <c r="U3468">
        <f>VLOOKUP(B3468,Sheet2!W:W,1,FALSE)</f>
        <v>2934</v>
      </c>
    </row>
    <row r="3469" spans="1:21" x14ac:dyDescent="0.2">
      <c r="A3469">
        <v>3469</v>
      </c>
      <c r="B3469">
        <v>2935</v>
      </c>
      <c r="C3469">
        <v>68</v>
      </c>
      <c r="D3469" s="1">
        <v>33104</v>
      </c>
      <c r="E3469" t="s">
        <v>2105</v>
      </c>
      <c r="F3469" s="2"/>
      <c r="G3469" t="s">
        <v>150</v>
      </c>
      <c r="I3469" t="s">
        <v>199</v>
      </c>
      <c r="K3469" s="2"/>
      <c r="L3469" t="s">
        <v>2596</v>
      </c>
      <c r="M3469" t="s">
        <v>2597</v>
      </c>
      <c r="N3469" t="s">
        <v>2598</v>
      </c>
      <c r="O3469" t="s">
        <v>5863</v>
      </c>
      <c r="P3469" s="11">
        <v>72</v>
      </c>
      <c r="Q3469" s="2">
        <v>7559</v>
      </c>
      <c r="R3469" t="str">
        <f t="shared" si="126"/>
        <v>33104The International</v>
      </c>
      <c r="S3469">
        <f t="shared" si="127"/>
        <v>3469</v>
      </c>
      <c r="T3469">
        <f>VLOOKUP(S3469,Sheet2!V:V,1,FALSE)</f>
        <v>3469</v>
      </c>
      <c r="U3469">
        <f>VLOOKUP(B3469,Sheet2!W:W,1,FALSE)</f>
        <v>2935</v>
      </c>
    </row>
    <row r="3470" spans="1:21" x14ac:dyDescent="0.2">
      <c r="A3470">
        <v>3470</v>
      </c>
      <c r="B3470">
        <v>2936</v>
      </c>
      <c r="C3470">
        <v>68</v>
      </c>
      <c r="D3470" s="1">
        <v>33468</v>
      </c>
      <c r="E3470" t="s">
        <v>2105</v>
      </c>
      <c r="F3470" s="2"/>
      <c r="G3470" t="s">
        <v>150</v>
      </c>
      <c r="I3470" t="s">
        <v>372</v>
      </c>
      <c r="K3470" s="2"/>
      <c r="L3470" t="s">
        <v>2596</v>
      </c>
      <c r="M3470" t="s">
        <v>2597</v>
      </c>
      <c r="N3470" t="s">
        <v>2598</v>
      </c>
      <c r="O3470" t="s">
        <v>5863</v>
      </c>
      <c r="P3470" s="11">
        <v>72</v>
      </c>
      <c r="Q3470" s="2">
        <v>7559</v>
      </c>
      <c r="R3470" t="str">
        <f t="shared" si="126"/>
        <v>33468The International</v>
      </c>
      <c r="S3470">
        <f t="shared" si="127"/>
        <v>3470</v>
      </c>
      <c r="T3470">
        <f>VLOOKUP(S3470,Sheet2!V:V,1,FALSE)</f>
        <v>3470</v>
      </c>
      <c r="U3470">
        <f>VLOOKUP(B3470,Sheet2!W:W,1,FALSE)</f>
        <v>2936</v>
      </c>
    </row>
    <row r="3471" spans="1:21" x14ac:dyDescent="0.2">
      <c r="A3471">
        <v>3471</v>
      </c>
      <c r="B3471">
        <v>2937</v>
      </c>
      <c r="C3471">
        <v>68</v>
      </c>
      <c r="D3471" s="1">
        <v>33839</v>
      </c>
      <c r="E3471" t="s">
        <v>2105</v>
      </c>
      <c r="F3471" s="2"/>
      <c r="G3471" t="s">
        <v>150</v>
      </c>
      <c r="I3471" t="s">
        <v>242</v>
      </c>
      <c r="K3471" s="2"/>
      <c r="L3471" t="s">
        <v>2596</v>
      </c>
      <c r="M3471" t="s">
        <v>2597</v>
      </c>
      <c r="N3471" t="s">
        <v>2598</v>
      </c>
      <c r="O3471" t="s">
        <v>5863</v>
      </c>
      <c r="P3471" s="11">
        <v>72</v>
      </c>
      <c r="Q3471" s="2">
        <v>7559</v>
      </c>
      <c r="R3471" t="str">
        <f t="shared" si="126"/>
        <v>33839The International</v>
      </c>
      <c r="S3471">
        <f t="shared" si="127"/>
        <v>3471</v>
      </c>
      <c r="T3471">
        <f>VLOOKUP(S3471,Sheet2!V:V,1,FALSE)</f>
        <v>3471</v>
      </c>
      <c r="U3471">
        <f>VLOOKUP(B3471,Sheet2!W:W,1,FALSE)</f>
        <v>2937</v>
      </c>
    </row>
    <row r="3472" spans="1:21" x14ac:dyDescent="0.2">
      <c r="A3472">
        <v>3472</v>
      </c>
      <c r="B3472">
        <v>2938</v>
      </c>
      <c r="C3472">
        <v>68</v>
      </c>
      <c r="D3472" s="1">
        <v>34203</v>
      </c>
      <c r="E3472" t="s">
        <v>2105</v>
      </c>
      <c r="F3472" s="2"/>
      <c r="G3472" t="s">
        <v>150</v>
      </c>
      <c r="I3472" t="s">
        <v>70</v>
      </c>
      <c r="K3472" s="2"/>
      <c r="L3472" t="s">
        <v>2596</v>
      </c>
      <c r="M3472" t="s">
        <v>2597</v>
      </c>
      <c r="N3472" t="s">
        <v>2598</v>
      </c>
      <c r="O3472" t="s">
        <v>5863</v>
      </c>
      <c r="P3472" s="11">
        <v>72</v>
      </c>
      <c r="Q3472" s="2">
        <v>7559</v>
      </c>
      <c r="R3472" t="str">
        <f t="shared" si="126"/>
        <v>34203The International</v>
      </c>
      <c r="S3472">
        <f t="shared" si="127"/>
        <v>3472</v>
      </c>
      <c r="T3472">
        <f>VLOOKUP(S3472,Sheet2!V:V,1,FALSE)</f>
        <v>3472</v>
      </c>
      <c r="U3472">
        <f>VLOOKUP(B3472,Sheet2!W:W,1,FALSE)</f>
        <v>2938</v>
      </c>
    </row>
    <row r="3473" spans="1:21" x14ac:dyDescent="0.2">
      <c r="A3473">
        <v>3473</v>
      </c>
      <c r="B3473">
        <v>2939</v>
      </c>
      <c r="C3473">
        <v>68</v>
      </c>
      <c r="D3473" s="1">
        <v>34567</v>
      </c>
      <c r="E3473" t="s">
        <v>2154</v>
      </c>
      <c r="F3473" s="2"/>
      <c r="G3473" t="s">
        <v>150</v>
      </c>
      <c r="I3473" t="s">
        <v>1887</v>
      </c>
      <c r="K3473" s="2"/>
      <c r="L3473" t="s">
        <v>2596</v>
      </c>
      <c r="M3473" t="s">
        <v>2597</v>
      </c>
      <c r="N3473" t="s">
        <v>2598</v>
      </c>
      <c r="O3473" t="s">
        <v>5863</v>
      </c>
      <c r="P3473" s="11">
        <v>72</v>
      </c>
      <c r="Q3473" s="2">
        <v>7559</v>
      </c>
      <c r="R3473" t="str">
        <f t="shared" si="126"/>
        <v>34567Sprint International</v>
      </c>
      <c r="S3473">
        <f t="shared" si="127"/>
        <v>3473</v>
      </c>
      <c r="T3473">
        <f>VLOOKUP(S3473,Sheet2!V:V,1,FALSE)</f>
        <v>3473</v>
      </c>
      <c r="U3473">
        <f>VLOOKUP(B3473,Sheet2!W:W,1,FALSE)</f>
        <v>2939</v>
      </c>
    </row>
    <row r="3474" spans="1:21" x14ac:dyDescent="0.2">
      <c r="A3474">
        <v>3474</v>
      </c>
      <c r="B3474">
        <v>2940</v>
      </c>
      <c r="C3474">
        <v>68</v>
      </c>
      <c r="D3474" s="1">
        <v>34931</v>
      </c>
      <c r="E3474" t="s">
        <v>2154</v>
      </c>
      <c r="F3474" s="2"/>
      <c r="G3474" t="s">
        <v>150</v>
      </c>
      <c r="I3474" t="s">
        <v>440</v>
      </c>
      <c r="K3474" s="2"/>
      <c r="L3474" t="s">
        <v>2596</v>
      </c>
      <c r="M3474" t="s">
        <v>2597</v>
      </c>
      <c r="N3474" t="s">
        <v>2598</v>
      </c>
      <c r="O3474" t="s">
        <v>5863</v>
      </c>
      <c r="P3474" s="11">
        <v>72</v>
      </c>
      <c r="Q3474" s="2">
        <v>7559</v>
      </c>
      <c r="R3474" t="str">
        <f t="shared" si="126"/>
        <v>34931Sprint International</v>
      </c>
      <c r="S3474">
        <f t="shared" si="127"/>
        <v>3474</v>
      </c>
      <c r="T3474">
        <f>VLOOKUP(S3474,Sheet2!V:V,1,FALSE)</f>
        <v>3474</v>
      </c>
      <c r="U3474">
        <f>VLOOKUP(B3474,Sheet2!W:W,1,FALSE)</f>
        <v>2940</v>
      </c>
    </row>
    <row r="3475" spans="1:21" x14ac:dyDescent="0.2">
      <c r="A3475">
        <v>3475</v>
      </c>
      <c r="B3475">
        <v>2941</v>
      </c>
      <c r="C3475">
        <v>68</v>
      </c>
      <c r="D3475" s="1">
        <v>35295</v>
      </c>
      <c r="E3475" t="s">
        <v>2154</v>
      </c>
      <c r="F3475" s="2"/>
      <c r="G3475" t="s">
        <v>150</v>
      </c>
      <c r="I3475" t="s">
        <v>2167</v>
      </c>
      <c r="K3475" s="2"/>
      <c r="L3475" t="s">
        <v>2596</v>
      </c>
      <c r="M3475" t="s">
        <v>2597</v>
      </c>
      <c r="N3475" t="s">
        <v>2598</v>
      </c>
      <c r="O3475" t="s">
        <v>5863</v>
      </c>
      <c r="P3475" s="11">
        <v>72</v>
      </c>
      <c r="Q3475" s="2">
        <v>7559</v>
      </c>
      <c r="R3475" t="str">
        <f t="shared" si="126"/>
        <v>35295Sprint International</v>
      </c>
      <c r="S3475">
        <f t="shared" si="127"/>
        <v>3475</v>
      </c>
      <c r="T3475">
        <f>VLOOKUP(S3475,Sheet2!V:V,1,FALSE)</f>
        <v>3475</v>
      </c>
      <c r="U3475">
        <f>VLOOKUP(B3475,Sheet2!W:W,1,FALSE)</f>
        <v>2941</v>
      </c>
    </row>
    <row r="3476" spans="1:21" x14ac:dyDescent="0.2">
      <c r="A3476">
        <v>3476</v>
      </c>
      <c r="B3476">
        <v>2942</v>
      </c>
      <c r="C3476">
        <v>68</v>
      </c>
      <c r="D3476" s="1">
        <v>35645</v>
      </c>
      <c r="E3476" t="s">
        <v>2154</v>
      </c>
      <c r="F3476" s="2"/>
      <c r="G3476" t="s">
        <v>150</v>
      </c>
      <c r="I3476" t="s">
        <v>70</v>
      </c>
      <c r="K3476" s="2"/>
      <c r="L3476" t="s">
        <v>2596</v>
      </c>
      <c r="M3476" t="s">
        <v>2597</v>
      </c>
      <c r="N3476" t="s">
        <v>2598</v>
      </c>
      <c r="O3476" t="s">
        <v>5863</v>
      </c>
      <c r="P3476" s="11">
        <v>72</v>
      </c>
      <c r="Q3476" s="2">
        <v>7559</v>
      </c>
      <c r="R3476" t="str">
        <f t="shared" si="126"/>
        <v>35645Sprint International</v>
      </c>
      <c r="S3476">
        <f t="shared" si="127"/>
        <v>3476</v>
      </c>
      <c r="T3476">
        <f>VLOOKUP(S3476,Sheet2!V:V,1,FALSE)</f>
        <v>3476</v>
      </c>
      <c r="U3476">
        <f>VLOOKUP(B3476,Sheet2!W:W,1,FALSE)</f>
        <v>2942</v>
      </c>
    </row>
    <row r="3477" spans="1:21" x14ac:dyDescent="0.2">
      <c r="A3477">
        <v>3477</v>
      </c>
      <c r="B3477">
        <v>2943</v>
      </c>
      <c r="C3477">
        <v>68</v>
      </c>
      <c r="D3477" s="1">
        <v>36030</v>
      </c>
      <c r="E3477" t="s">
        <v>2154</v>
      </c>
      <c r="F3477" s="2"/>
      <c r="G3477" t="s">
        <v>150</v>
      </c>
      <c r="I3477" t="s">
        <v>77</v>
      </c>
      <c r="K3477" s="2"/>
      <c r="L3477" t="s">
        <v>2596</v>
      </c>
      <c r="M3477" t="s">
        <v>2597</v>
      </c>
      <c r="N3477" t="s">
        <v>2598</v>
      </c>
      <c r="O3477" t="s">
        <v>5863</v>
      </c>
      <c r="P3477" s="11">
        <v>72</v>
      </c>
      <c r="Q3477" s="2">
        <v>7559</v>
      </c>
      <c r="R3477" t="str">
        <f t="shared" si="126"/>
        <v>36030Sprint International</v>
      </c>
      <c r="S3477">
        <f t="shared" si="127"/>
        <v>3477</v>
      </c>
      <c r="T3477">
        <f>VLOOKUP(S3477,Sheet2!V:V,1,FALSE)</f>
        <v>3477</v>
      </c>
      <c r="U3477">
        <f>VLOOKUP(B3477,Sheet2!W:W,1,FALSE)</f>
        <v>2943</v>
      </c>
    </row>
    <row r="3478" spans="1:21" x14ac:dyDescent="0.2">
      <c r="A3478">
        <v>3478</v>
      </c>
      <c r="B3478">
        <v>2944</v>
      </c>
      <c r="C3478">
        <v>68</v>
      </c>
      <c r="D3478" s="1">
        <v>36394</v>
      </c>
      <c r="E3478" t="s">
        <v>2154</v>
      </c>
      <c r="F3478" s="2"/>
      <c r="G3478" t="s">
        <v>150</v>
      </c>
      <c r="I3478" t="s">
        <v>239</v>
      </c>
      <c r="K3478" s="2"/>
      <c r="L3478" t="s">
        <v>2596</v>
      </c>
      <c r="M3478" t="s">
        <v>2597</v>
      </c>
      <c r="N3478" t="s">
        <v>2598</v>
      </c>
      <c r="O3478" t="s">
        <v>5863</v>
      </c>
      <c r="P3478" s="11">
        <v>72</v>
      </c>
      <c r="Q3478" s="2">
        <v>7559</v>
      </c>
      <c r="R3478" t="str">
        <f t="shared" si="126"/>
        <v>36394Sprint International</v>
      </c>
      <c r="S3478">
        <f t="shared" si="127"/>
        <v>3478</v>
      </c>
      <c r="T3478">
        <f>VLOOKUP(S3478,Sheet2!V:V,1,FALSE)</f>
        <v>3478</v>
      </c>
      <c r="U3478">
        <f>VLOOKUP(B3478,Sheet2!W:W,1,FALSE)</f>
        <v>2944</v>
      </c>
    </row>
    <row r="3479" spans="1:21" x14ac:dyDescent="0.2">
      <c r="A3479">
        <v>3479</v>
      </c>
      <c r="B3479">
        <v>2945</v>
      </c>
      <c r="C3479">
        <v>68</v>
      </c>
      <c r="D3479" s="1">
        <v>36744</v>
      </c>
      <c r="E3479" t="s">
        <v>2105</v>
      </c>
      <c r="F3479" s="2"/>
      <c r="G3479" t="s">
        <v>150</v>
      </c>
      <c r="I3479" t="s">
        <v>188</v>
      </c>
      <c r="K3479" s="2"/>
      <c r="L3479" t="s">
        <v>2596</v>
      </c>
      <c r="M3479" t="s">
        <v>2597</v>
      </c>
      <c r="N3479" t="s">
        <v>2598</v>
      </c>
      <c r="O3479" t="s">
        <v>5863</v>
      </c>
      <c r="P3479" s="11">
        <v>72</v>
      </c>
      <c r="Q3479" s="2">
        <v>7559</v>
      </c>
      <c r="R3479" t="str">
        <f t="shared" si="126"/>
        <v>36744The International</v>
      </c>
      <c r="S3479">
        <f t="shared" si="127"/>
        <v>3479</v>
      </c>
      <c r="T3479">
        <f>VLOOKUP(S3479,Sheet2!V:V,1,FALSE)</f>
        <v>3479</v>
      </c>
      <c r="U3479">
        <f>VLOOKUP(B3479,Sheet2!W:W,1,FALSE)</f>
        <v>2945</v>
      </c>
    </row>
    <row r="3480" spans="1:21" x14ac:dyDescent="0.2">
      <c r="A3480">
        <v>3480</v>
      </c>
      <c r="B3480">
        <v>2946</v>
      </c>
      <c r="C3480">
        <v>68</v>
      </c>
      <c r="D3480" s="1">
        <v>37108</v>
      </c>
      <c r="E3480" t="s">
        <v>2105</v>
      </c>
      <c r="F3480" s="2"/>
      <c r="G3480" t="s">
        <v>150</v>
      </c>
      <c r="I3480" t="s">
        <v>2138</v>
      </c>
      <c r="K3480" s="2"/>
      <c r="L3480" t="s">
        <v>2596</v>
      </c>
      <c r="M3480" t="s">
        <v>2597</v>
      </c>
      <c r="N3480" t="s">
        <v>2598</v>
      </c>
      <c r="O3480" t="s">
        <v>5863</v>
      </c>
      <c r="P3480" s="11">
        <v>72</v>
      </c>
      <c r="Q3480" s="2">
        <v>7559</v>
      </c>
      <c r="R3480" t="str">
        <f t="shared" si="126"/>
        <v>37108The International</v>
      </c>
      <c r="S3480">
        <f t="shared" si="127"/>
        <v>3480</v>
      </c>
      <c r="T3480">
        <f>VLOOKUP(S3480,Sheet2!V:V,1,FALSE)</f>
        <v>3480</v>
      </c>
      <c r="U3480">
        <f>VLOOKUP(B3480,Sheet2!W:W,1,FALSE)</f>
        <v>2946</v>
      </c>
    </row>
    <row r="3481" spans="1:21" x14ac:dyDescent="0.2">
      <c r="A3481">
        <v>3481</v>
      </c>
      <c r="B3481">
        <v>2947</v>
      </c>
      <c r="C3481">
        <v>68</v>
      </c>
      <c r="D3481" s="1">
        <v>37472</v>
      </c>
      <c r="E3481" t="s">
        <v>2105</v>
      </c>
      <c r="F3481" s="2"/>
      <c r="G3481" t="s">
        <v>150</v>
      </c>
      <c r="I3481" t="s">
        <v>1018</v>
      </c>
      <c r="K3481" s="2"/>
      <c r="L3481" t="s">
        <v>2596</v>
      </c>
      <c r="M3481" t="s">
        <v>2597</v>
      </c>
      <c r="N3481" t="s">
        <v>2598</v>
      </c>
      <c r="O3481" t="s">
        <v>5863</v>
      </c>
      <c r="P3481" s="11">
        <v>72</v>
      </c>
      <c r="Q3481" s="2">
        <v>7594</v>
      </c>
      <c r="R3481" t="str">
        <f t="shared" si="126"/>
        <v>37472The International</v>
      </c>
      <c r="S3481">
        <f t="shared" si="127"/>
        <v>3481</v>
      </c>
      <c r="T3481">
        <f>VLOOKUP(S3481,Sheet2!V:V,1,FALSE)</f>
        <v>3481</v>
      </c>
      <c r="U3481">
        <f>VLOOKUP(B3481,Sheet2!W:W,1,FALSE)</f>
        <v>2947</v>
      </c>
    </row>
    <row r="3482" spans="1:21" x14ac:dyDescent="0.2">
      <c r="A3482">
        <v>3482</v>
      </c>
      <c r="B3482">
        <v>2948</v>
      </c>
      <c r="C3482">
        <v>68</v>
      </c>
      <c r="D3482" s="1">
        <v>37843</v>
      </c>
      <c r="E3482" t="s">
        <v>2105</v>
      </c>
      <c r="F3482" s="2"/>
      <c r="G3482" t="s">
        <v>150</v>
      </c>
      <c r="I3482" t="s">
        <v>199</v>
      </c>
      <c r="K3482" s="2"/>
      <c r="L3482" t="s">
        <v>2596</v>
      </c>
      <c r="M3482" s="11" t="s">
        <v>2597</v>
      </c>
      <c r="N3482" s="11" t="s">
        <v>2598</v>
      </c>
      <c r="O3482" t="s">
        <v>5863</v>
      </c>
      <c r="P3482" s="11">
        <v>72</v>
      </c>
      <c r="Q3482" s="2">
        <v>7594</v>
      </c>
      <c r="R3482" t="str">
        <f t="shared" si="126"/>
        <v>37843The International</v>
      </c>
      <c r="S3482">
        <f t="shared" si="127"/>
        <v>3482</v>
      </c>
      <c r="T3482">
        <f>VLOOKUP(S3482,Sheet2!V:V,1,FALSE)</f>
        <v>3482</v>
      </c>
      <c r="U3482">
        <f>VLOOKUP(B3482,Sheet2!W:W,1,FALSE)</f>
        <v>2948</v>
      </c>
    </row>
    <row r="3483" spans="1:21" x14ac:dyDescent="0.2">
      <c r="A3483">
        <v>3483</v>
      </c>
      <c r="B3483">
        <v>2949</v>
      </c>
      <c r="C3483">
        <v>68</v>
      </c>
      <c r="D3483" s="1">
        <v>38207</v>
      </c>
      <c r="E3483" t="s">
        <v>2105</v>
      </c>
      <c r="F3483" s="2"/>
      <c r="G3483" t="s">
        <v>150</v>
      </c>
      <c r="I3483" t="s">
        <v>598</v>
      </c>
      <c r="K3483" s="2"/>
      <c r="L3483" t="s">
        <v>2596</v>
      </c>
      <c r="M3483" s="11" t="s">
        <v>2597</v>
      </c>
      <c r="N3483" s="11" t="s">
        <v>2598</v>
      </c>
      <c r="O3483" t="s">
        <v>5863</v>
      </c>
      <c r="P3483" s="11">
        <v>72</v>
      </c>
      <c r="Q3483" s="2">
        <v>7619</v>
      </c>
      <c r="R3483" t="str">
        <f t="shared" si="126"/>
        <v>38207The International</v>
      </c>
      <c r="S3483">
        <f t="shared" si="127"/>
        <v>3483</v>
      </c>
      <c r="T3483">
        <f>VLOOKUP(S3483,Sheet2!V:V,1,FALSE)</f>
        <v>3483</v>
      </c>
      <c r="U3483">
        <f>VLOOKUP(B3483,Sheet2!W:W,1,FALSE)</f>
        <v>2949</v>
      </c>
    </row>
    <row r="3484" spans="1:21" x14ac:dyDescent="0.2">
      <c r="A3484">
        <v>3484</v>
      </c>
      <c r="B3484">
        <v>2950</v>
      </c>
      <c r="C3484">
        <v>68</v>
      </c>
      <c r="D3484" s="1">
        <v>38571</v>
      </c>
      <c r="E3484" t="s">
        <v>2105</v>
      </c>
      <c r="F3484" s="2"/>
      <c r="G3484" t="s">
        <v>150</v>
      </c>
      <c r="I3484" t="s">
        <v>689</v>
      </c>
      <c r="K3484" s="2"/>
      <c r="L3484" t="s">
        <v>2596</v>
      </c>
      <c r="M3484" s="11" t="s">
        <v>2597</v>
      </c>
      <c r="N3484" s="11" t="s">
        <v>2598</v>
      </c>
      <c r="O3484" t="s">
        <v>5863</v>
      </c>
      <c r="P3484" s="11">
        <v>72</v>
      </c>
      <c r="Q3484" s="2">
        <v>7619</v>
      </c>
      <c r="R3484" t="str">
        <f t="shared" si="126"/>
        <v>38571The International</v>
      </c>
      <c r="S3484">
        <f t="shared" si="127"/>
        <v>3484</v>
      </c>
      <c r="T3484">
        <f>VLOOKUP(S3484,Sheet2!V:V,1,FALSE)</f>
        <v>3484</v>
      </c>
      <c r="U3484">
        <f>VLOOKUP(B3484,Sheet2!W:W,1,FALSE)</f>
        <v>2950</v>
      </c>
    </row>
    <row r="3485" spans="1:21" x14ac:dyDescent="0.2">
      <c r="A3485">
        <v>3485</v>
      </c>
      <c r="B3485">
        <v>2951</v>
      </c>
      <c r="C3485">
        <v>68</v>
      </c>
      <c r="D3485" s="1">
        <v>38942</v>
      </c>
      <c r="E3485" t="s">
        <v>2105</v>
      </c>
      <c r="F3485" s="2">
        <v>5500000</v>
      </c>
      <c r="G3485" t="s">
        <v>150</v>
      </c>
      <c r="I3485" t="s">
        <v>2106</v>
      </c>
      <c r="K3485" s="2">
        <v>990000</v>
      </c>
      <c r="L3485" t="s">
        <v>2596</v>
      </c>
      <c r="M3485" s="11" t="s">
        <v>2597</v>
      </c>
      <c r="N3485" s="11" t="s">
        <v>2598</v>
      </c>
      <c r="O3485" t="s">
        <v>5863</v>
      </c>
      <c r="P3485" s="11">
        <v>72</v>
      </c>
      <c r="Q3485" s="2">
        <v>7619</v>
      </c>
      <c r="R3485" t="str">
        <f t="shared" si="126"/>
        <v>38942The International</v>
      </c>
      <c r="S3485">
        <f t="shared" si="127"/>
        <v>3485</v>
      </c>
      <c r="T3485">
        <f>VLOOKUP(S3485,Sheet2!V:V,1,FALSE)</f>
        <v>3485</v>
      </c>
      <c r="U3485">
        <f>VLOOKUP(B3485,Sheet2!W:W,1,FALSE)</f>
        <v>2951</v>
      </c>
    </row>
    <row r="3486" spans="1:21" x14ac:dyDescent="0.2">
      <c r="A3486">
        <v>3486</v>
      </c>
      <c r="B3486">
        <v>2952</v>
      </c>
      <c r="C3486">
        <v>69</v>
      </c>
      <c r="D3486" s="1">
        <v>36786</v>
      </c>
      <c r="E3486" t="s">
        <v>2128</v>
      </c>
      <c r="F3486" s="2"/>
      <c r="G3486">
        <v>270</v>
      </c>
      <c r="I3486" t="s">
        <v>435</v>
      </c>
      <c r="K3486" s="2"/>
      <c r="L3486" t="s">
        <v>2599</v>
      </c>
      <c r="M3486" s="11" t="s">
        <v>2600</v>
      </c>
      <c r="N3486" s="11" t="s">
        <v>2514</v>
      </c>
      <c r="O3486" t="s">
        <v>5863</v>
      </c>
      <c r="P3486" s="11">
        <v>71</v>
      </c>
      <c r="Q3486" s="2">
        <v>6939</v>
      </c>
      <c r="R3486" t="str">
        <f t="shared" ref="R3486:R3492" si="128">_xlfn.CONCAT(D3486,E3486)</f>
        <v>36786SEI Pennsylvania Classic</v>
      </c>
      <c r="S3486">
        <f t="shared" ref="S3486:S3492" si="129">A3486</f>
        <v>3486</v>
      </c>
      <c r="T3486">
        <f>VLOOKUP(S3486,Sheet2!V:V,1,FALSE)</f>
        <v>3486</v>
      </c>
      <c r="U3486">
        <f>VLOOKUP(B3486,Sheet2!W:W,1,FALSE)</f>
        <v>2952</v>
      </c>
    </row>
    <row r="3487" spans="1:21" x14ac:dyDescent="0.2">
      <c r="A3487">
        <v>3487</v>
      </c>
      <c r="B3487">
        <v>2953</v>
      </c>
      <c r="C3487">
        <v>69</v>
      </c>
      <c r="D3487" s="1">
        <v>37157</v>
      </c>
      <c r="E3487" t="s">
        <v>2141</v>
      </c>
      <c r="F3487" s="2"/>
      <c r="G3487">
        <v>269</v>
      </c>
      <c r="I3487" t="s">
        <v>2135</v>
      </c>
      <c r="K3487" s="2"/>
      <c r="L3487" t="s">
        <v>2601</v>
      </c>
      <c r="M3487" s="11" t="s">
        <v>2602</v>
      </c>
      <c r="N3487" s="11" t="s">
        <v>2514</v>
      </c>
      <c r="O3487" t="s">
        <v>5863</v>
      </c>
      <c r="P3487" s="11">
        <v>72</v>
      </c>
      <c r="Q3487" s="2">
        <v>7261</v>
      </c>
      <c r="R3487" t="str">
        <f t="shared" si="128"/>
        <v>37157Marconi Pennsylvania Classic</v>
      </c>
      <c r="S3487">
        <f t="shared" si="129"/>
        <v>3487</v>
      </c>
      <c r="T3487">
        <f>VLOOKUP(S3487,Sheet2!V:V,1,FALSE)</f>
        <v>3487</v>
      </c>
      <c r="U3487">
        <f>VLOOKUP(B3487,Sheet2!W:W,1,FALSE)</f>
        <v>2953</v>
      </c>
    </row>
    <row r="3488" spans="1:21" x14ac:dyDescent="0.2">
      <c r="A3488">
        <v>3488</v>
      </c>
      <c r="B3488">
        <v>2954</v>
      </c>
      <c r="C3488">
        <v>69</v>
      </c>
      <c r="D3488" s="1">
        <v>37514</v>
      </c>
      <c r="E3488" t="s">
        <v>2128</v>
      </c>
      <c r="F3488" s="2"/>
      <c r="G3488">
        <v>270</v>
      </c>
      <c r="I3488" t="s">
        <v>379</v>
      </c>
      <c r="K3488" s="2"/>
      <c r="L3488" t="s">
        <v>2599</v>
      </c>
      <c r="M3488" s="11" t="s">
        <v>2600</v>
      </c>
      <c r="N3488" s="11" t="s">
        <v>2514</v>
      </c>
      <c r="O3488" t="s">
        <v>5863</v>
      </c>
      <c r="P3488" s="11">
        <v>71</v>
      </c>
      <c r="Q3488" s="2">
        <v>6939</v>
      </c>
      <c r="R3488" t="str">
        <f t="shared" si="128"/>
        <v>37514SEI Pennsylvania Classic</v>
      </c>
      <c r="S3488">
        <f t="shared" si="129"/>
        <v>3488</v>
      </c>
      <c r="T3488">
        <f>VLOOKUP(S3488,Sheet2!V:V,1,FALSE)</f>
        <v>3488</v>
      </c>
      <c r="U3488">
        <f>VLOOKUP(B3488,Sheet2!W:W,1,FALSE)</f>
        <v>2954</v>
      </c>
    </row>
    <row r="3489" spans="1:21" x14ac:dyDescent="0.2">
      <c r="A3489">
        <v>3489</v>
      </c>
      <c r="B3489">
        <v>2955</v>
      </c>
      <c r="C3489">
        <v>69</v>
      </c>
      <c r="D3489" s="1">
        <v>37885</v>
      </c>
      <c r="E3489" t="s">
        <v>2118</v>
      </c>
      <c r="F3489" s="2"/>
      <c r="G3489">
        <v>266</v>
      </c>
      <c r="I3489" t="s">
        <v>2119</v>
      </c>
      <c r="K3489" s="2"/>
      <c r="L3489" t="s">
        <v>2603</v>
      </c>
      <c r="M3489" s="11" t="s">
        <v>2604</v>
      </c>
      <c r="N3489" s="11" t="s">
        <v>2514</v>
      </c>
      <c r="O3489" t="s">
        <v>5863</v>
      </c>
      <c r="P3489" s="11">
        <v>72</v>
      </c>
      <c r="Q3489" s="2">
        <v>7276</v>
      </c>
      <c r="R3489" t="str">
        <f t="shared" si="128"/>
        <v>3788584 Lumber Classic of Pennsylvania</v>
      </c>
      <c r="S3489">
        <f t="shared" si="129"/>
        <v>3489</v>
      </c>
      <c r="T3489">
        <f>VLOOKUP(S3489,Sheet2!V:V,1,FALSE)</f>
        <v>3489</v>
      </c>
      <c r="U3489">
        <f>VLOOKUP(B3489,Sheet2!W:W,1,FALSE)</f>
        <v>2955</v>
      </c>
    </row>
    <row r="3490" spans="1:21" x14ac:dyDescent="0.2">
      <c r="A3490">
        <v>3490</v>
      </c>
      <c r="B3490">
        <v>2956</v>
      </c>
      <c r="C3490">
        <v>69</v>
      </c>
      <c r="D3490" s="1">
        <v>38256</v>
      </c>
      <c r="E3490" t="s">
        <v>2107</v>
      </c>
      <c r="F3490" s="2"/>
      <c r="G3490">
        <v>273</v>
      </c>
      <c r="I3490" t="s">
        <v>77</v>
      </c>
      <c r="K3490" s="2"/>
      <c r="L3490" t="s">
        <v>2603</v>
      </c>
      <c r="M3490" s="11" t="s">
        <v>2604</v>
      </c>
      <c r="N3490" s="11" t="s">
        <v>2514</v>
      </c>
      <c r="O3490" t="s">
        <v>5863</v>
      </c>
      <c r="P3490" s="11">
        <v>72</v>
      </c>
      <c r="Q3490" s="2">
        <v>7471</v>
      </c>
      <c r="R3490" t="str">
        <f t="shared" si="128"/>
        <v>3825684 Lumber Classic</v>
      </c>
      <c r="S3490">
        <f t="shared" si="129"/>
        <v>3490</v>
      </c>
      <c r="T3490">
        <f>VLOOKUP(S3490,Sheet2!V:V,1,FALSE)</f>
        <v>3490</v>
      </c>
      <c r="U3490">
        <f>VLOOKUP(B3490,Sheet2!W:W,1,FALSE)</f>
        <v>2956</v>
      </c>
    </row>
    <row r="3491" spans="1:21" x14ac:dyDescent="0.2">
      <c r="A3491">
        <v>3491</v>
      </c>
      <c r="B3491">
        <v>2957</v>
      </c>
      <c r="C3491">
        <v>69</v>
      </c>
      <c r="D3491" s="1">
        <v>38613</v>
      </c>
      <c r="E3491" t="s">
        <v>2107</v>
      </c>
      <c r="F3491" s="2"/>
      <c r="G3491">
        <v>274</v>
      </c>
      <c r="I3491" t="s">
        <v>2110</v>
      </c>
      <c r="K3491" s="2"/>
      <c r="L3491" t="s">
        <v>2603</v>
      </c>
      <c r="M3491" s="11" t="s">
        <v>2604</v>
      </c>
      <c r="N3491" s="11" t="s">
        <v>2514</v>
      </c>
      <c r="O3491" t="s">
        <v>5863</v>
      </c>
      <c r="P3491" s="11">
        <v>72</v>
      </c>
      <c r="Q3491" s="2">
        <v>7516</v>
      </c>
      <c r="R3491" t="str">
        <f t="shared" si="128"/>
        <v>3861384 Lumber Classic</v>
      </c>
      <c r="S3491">
        <f t="shared" si="129"/>
        <v>3491</v>
      </c>
      <c r="T3491">
        <f>VLOOKUP(S3491,Sheet2!V:V,1,FALSE)</f>
        <v>3491</v>
      </c>
      <c r="U3491">
        <f>VLOOKUP(B3491,Sheet2!W:W,1,FALSE)</f>
        <v>2957</v>
      </c>
    </row>
    <row r="3492" spans="1:21" x14ac:dyDescent="0.2">
      <c r="A3492">
        <v>3492</v>
      </c>
      <c r="B3492">
        <v>2958</v>
      </c>
      <c r="C3492">
        <v>69</v>
      </c>
      <c r="D3492" s="1">
        <v>38977</v>
      </c>
      <c r="E3492" t="s">
        <v>2107</v>
      </c>
      <c r="F3492" s="2">
        <v>4600000</v>
      </c>
      <c r="G3492">
        <v>274</v>
      </c>
      <c r="I3492" t="s">
        <v>737</v>
      </c>
      <c r="K3492" s="2">
        <v>828000</v>
      </c>
      <c r="L3492" t="s">
        <v>2603</v>
      </c>
      <c r="M3492" s="11" t="s">
        <v>2604</v>
      </c>
      <c r="N3492" s="11" t="s">
        <v>2514</v>
      </c>
      <c r="O3492" t="s">
        <v>5863</v>
      </c>
      <c r="P3492" s="11">
        <v>72</v>
      </c>
      <c r="Q3492" s="2">
        <v>7550</v>
      </c>
      <c r="R3492" t="str">
        <f t="shared" si="128"/>
        <v>3897784 Lumber Classic</v>
      </c>
      <c r="S3492">
        <f t="shared" si="129"/>
        <v>3492</v>
      </c>
      <c r="T3492">
        <f>VLOOKUP(S3492,Sheet2!V:V,1,FALSE)</f>
        <v>3492</v>
      </c>
      <c r="U3492">
        <f>VLOOKUP(B3492,Sheet2!W:W,1,FALSE)</f>
        <v>2958</v>
      </c>
    </row>
    <row r="3493" spans="1:21" x14ac:dyDescent="0.2">
      <c r="A3493">
        <v>3493</v>
      </c>
      <c r="B3493">
        <v>2959</v>
      </c>
      <c r="C3493">
        <v>70</v>
      </c>
      <c r="D3493" s="1">
        <v>35302</v>
      </c>
      <c r="E3493" t="s">
        <v>2159</v>
      </c>
      <c r="F3493" s="2"/>
      <c r="G3493">
        <v>272</v>
      </c>
      <c r="H3493">
        <v>-12</v>
      </c>
      <c r="I3493" t="s">
        <v>2168</v>
      </c>
      <c r="K3493" s="2"/>
      <c r="L3493" t="s">
        <v>2605</v>
      </c>
      <c r="M3493" s="11" t="s">
        <v>2606</v>
      </c>
      <c r="O3493" t="s">
        <v>2002</v>
      </c>
      <c r="P3493" s="11">
        <v>71</v>
      </c>
      <c r="Q3493" s="2">
        <v>6817</v>
      </c>
      <c r="R3493" t="str">
        <f t="shared" ref="R3493:R3499" si="130">_xlfn.CONCAT(D3493,E3493)</f>
        <v>35302Greater Vancouver Open</v>
      </c>
      <c r="S3493">
        <f t="shared" ref="S3493:S3499" si="131">A3493</f>
        <v>3493</v>
      </c>
      <c r="T3493">
        <f>VLOOKUP(S3493,Sheet2!V:V,1,FALSE)</f>
        <v>3493</v>
      </c>
      <c r="U3493">
        <f>VLOOKUP(B3493,Sheet2!W:W,1,FALSE)</f>
        <v>2959</v>
      </c>
    </row>
    <row r="3494" spans="1:21" x14ac:dyDescent="0.2">
      <c r="A3494">
        <v>3494</v>
      </c>
      <c r="B3494">
        <v>2960</v>
      </c>
      <c r="C3494">
        <v>70</v>
      </c>
      <c r="D3494" s="1">
        <v>35666</v>
      </c>
      <c r="E3494" t="s">
        <v>2159</v>
      </c>
      <c r="F3494" s="2"/>
      <c r="G3494">
        <v>265</v>
      </c>
      <c r="H3494">
        <v>-19</v>
      </c>
      <c r="I3494" t="s">
        <v>436</v>
      </c>
      <c r="K3494" s="2"/>
      <c r="L3494" t="s">
        <v>2605</v>
      </c>
      <c r="M3494" s="11" t="s">
        <v>2606</v>
      </c>
      <c r="O3494" t="s">
        <v>2002</v>
      </c>
      <c r="P3494" s="11">
        <v>71</v>
      </c>
      <c r="Q3494" s="2">
        <v>6789</v>
      </c>
      <c r="R3494" t="str">
        <f t="shared" si="130"/>
        <v>35666Greater Vancouver Open</v>
      </c>
      <c r="S3494">
        <f t="shared" si="131"/>
        <v>3494</v>
      </c>
      <c r="T3494">
        <f>VLOOKUP(S3494,Sheet2!V:V,1,FALSE)</f>
        <v>3494</v>
      </c>
      <c r="U3494">
        <f>VLOOKUP(B3494,Sheet2!W:W,1,FALSE)</f>
        <v>2960</v>
      </c>
    </row>
    <row r="3495" spans="1:21" x14ac:dyDescent="0.2">
      <c r="A3495">
        <v>3495</v>
      </c>
      <c r="B3495">
        <v>2961</v>
      </c>
      <c r="C3495">
        <v>70</v>
      </c>
      <c r="D3495" s="1">
        <v>36037</v>
      </c>
      <c r="E3495" t="s">
        <v>2159</v>
      </c>
      <c r="F3495" s="2"/>
      <c r="G3495">
        <v>265</v>
      </c>
      <c r="H3495">
        <v>-19</v>
      </c>
      <c r="I3495" t="s">
        <v>2160</v>
      </c>
      <c r="K3495" s="2"/>
      <c r="L3495" t="s">
        <v>2605</v>
      </c>
      <c r="M3495" s="11" t="s">
        <v>2606</v>
      </c>
      <c r="O3495" t="s">
        <v>2002</v>
      </c>
      <c r="P3495" s="11">
        <v>71</v>
      </c>
      <c r="Q3495" s="2">
        <v>6789</v>
      </c>
      <c r="R3495" t="str">
        <f t="shared" si="130"/>
        <v>36037Greater Vancouver Open</v>
      </c>
      <c r="S3495">
        <f t="shared" si="131"/>
        <v>3495</v>
      </c>
      <c r="T3495">
        <f>VLOOKUP(S3495,Sheet2!V:V,1,FALSE)</f>
        <v>3495</v>
      </c>
      <c r="U3495">
        <f>VLOOKUP(B3495,Sheet2!W:W,1,FALSE)</f>
        <v>2961</v>
      </c>
    </row>
    <row r="3496" spans="1:21" x14ac:dyDescent="0.2">
      <c r="A3496">
        <v>3496</v>
      </c>
      <c r="B3496">
        <v>2962</v>
      </c>
      <c r="C3496">
        <v>70</v>
      </c>
      <c r="D3496" s="1">
        <v>36408</v>
      </c>
      <c r="E3496" t="s">
        <v>2127</v>
      </c>
      <c r="F3496" s="2"/>
      <c r="G3496">
        <v>266</v>
      </c>
      <c r="H3496">
        <v>-18</v>
      </c>
      <c r="I3496" t="s">
        <v>312</v>
      </c>
      <c r="K3496" s="2"/>
      <c r="L3496" t="s">
        <v>2605</v>
      </c>
      <c r="M3496" s="11" t="s">
        <v>2606</v>
      </c>
      <c r="O3496" t="s">
        <v>2002</v>
      </c>
      <c r="P3496" s="11">
        <v>71</v>
      </c>
      <c r="Q3496" s="2">
        <v>7009</v>
      </c>
      <c r="R3496" t="str">
        <f t="shared" si="130"/>
        <v>36408Air Canada Championship</v>
      </c>
      <c r="S3496">
        <f t="shared" si="131"/>
        <v>3496</v>
      </c>
      <c r="T3496">
        <f>VLOOKUP(S3496,Sheet2!V:V,1,FALSE)</f>
        <v>3496</v>
      </c>
      <c r="U3496">
        <f>VLOOKUP(B3496,Sheet2!W:W,1,FALSE)</f>
        <v>2962</v>
      </c>
    </row>
    <row r="3497" spans="1:21" x14ac:dyDescent="0.2">
      <c r="A3497">
        <v>3497</v>
      </c>
      <c r="B3497">
        <v>2963</v>
      </c>
      <c r="C3497">
        <v>70</v>
      </c>
      <c r="D3497" s="1">
        <v>36772</v>
      </c>
      <c r="E3497" t="s">
        <v>2127</v>
      </c>
      <c r="F3497" s="2"/>
      <c r="G3497">
        <v>268</v>
      </c>
      <c r="H3497">
        <v>-16</v>
      </c>
      <c r="I3497" t="s">
        <v>488</v>
      </c>
      <c r="K3497" s="2"/>
      <c r="L3497" t="s">
        <v>2605</v>
      </c>
      <c r="M3497" s="11" t="s">
        <v>2606</v>
      </c>
      <c r="O3497" t="s">
        <v>2002</v>
      </c>
      <c r="P3497" s="11">
        <v>71</v>
      </c>
      <c r="Q3497" s="2">
        <v>7065</v>
      </c>
      <c r="R3497" t="str">
        <f t="shared" si="130"/>
        <v>36772Air Canada Championship</v>
      </c>
      <c r="S3497">
        <f t="shared" si="131"/>
        <v>3497</v>
      </c>
      <c r="T3497">
        <f>VLOOKUP(S3497,Sheet2!V:V,1,FALSE)</f>
        <v>3497</v>
      </c>
      <c r="U3497">
        <f>VLOOKUP(B3497,Sheet2!W:W,1,FALSE)</f>
        <v>2963</v>
      </c>
    </row>
    <row r="3498" spans="1:21" x14ac:dyDescent="0.2">
      <c r="A3498">
        <v>3498</v>
      </c>
      <c r="B3498">
        <v>2964</v>
      </c>
      <c r="C3498">
        <v>70</v>
      </c>
      <c r="D3498" s="1">
        <v>37136</v>
      </c>
      <c r="E3498" t="s">
        <v>2127</v>
      </c>
      <c r="F3498" s="2">
        <v>3400000</v>
      </c>
      <c r="G3498">
        <v>265</v>
      </c>
      <c r="H3498">
        <v>-19</v>
      </c>
      <c r="I3498" t="s">
        <v>2139</v>
      </c>
      <c r="K3498" s="2">
        <v>612000</v>
      </c>
      <c r="L3498" t="s">
        <v>2605</v>
      </c>
      <c r="M3498" s="11" t="s">
        <v>2606</v>
      </c>
      <c r="O3498" t="s">
        <v>2002</v>
      </c>
      <c r="P3498" s="11">
        <v>71</v>
      </c>
      <c r="Q3498" s="2">
        <v>7072</v>
      </c>
      <c r="R3498" t="str">
        <f t="shared" si="130"/>
        <v>37136Air Canada Championship</v>
      </c>
      <c r="S3498">
        <f t="shared" si="131"/>
        <v>3498</v>
      </c>
      <c r="T3498">
        <f>VLOOKUP(S3498,Sheet2!V:V,1,FALSE)</f>
        <v>3498</v>
      </c>
      <c r="U3498">
        <f>VLOOKUP(B3498,Sheet2!W:W,1,FALSE)</f>
        <v>2964</v>
      </c>
    </row>
    <row r="3499" spans="1:21" x14ac:dyDescent="0.2">
      <c r="A3499">
        <v>3499</v>
      </c>
      <c r="B3499">
        <v>2965</v>
      </c>
      <c r="C3499">
        <v>70</v>
      </c>
      <c r="D3499" s="1">
        <v>37500</v>
      </c>
      <c r="E3499" t="s">
        <v>2127</v>
      </c>
      <c r="F3499" s="2">
        <v>3500000</v>
      </c>
      <c r="G3499">
        <v>269</v>
      </c>
      <c r="H3499">
        <v>-15</v>
      </c>
      <c r="I3499" t="s">
        <v>255</v>
      </c>
      <c r="K3499" s="2">
        <v>630000</v>
      </c>
      <c r="L3499" t="s">
        <v>2605</v>
      </c>
      <c r="M3499" s="11" t="s">
        <v>2606</v>
      </c>
      <c r="O3499" t="s">
        <v>2002</v>
      </c>
      <c r="P3499" s="11">
        <v>71</v>
      </c>
      <c r="Q3499" s="2">
        <v>7069</v>
      </c>
      <c r="R3499" t="str">
        <f t="shared" si="130"/>
        <v>37500Air Canada Championship</v>
      </c>
      <c r="S3499">
        <f t="shared" si="131"/>
        <v>3499</v>
      </c>
      <c r="T3499">
        <f>VLOOKUP(S3499,Sheet2!V:V,1,FALSE)</f>
        <v>3499</v>
      </c>
      <c r="U3499">
        <f>VLOOKUP(B3499,Sheet2!W:W,1,FALSE)</f>
        <v>2965</v>
      </c>
    </row>
    <row r="3500" spans="1:21" x14ac:dyDescent="0.2">
      <c r="A3500">
        <v>3500</v>
      </c>
      <c r="B3500">
        <v>2966</v>
      </c>
      <c r="C3500">
        <v>71</v>
      </c>
      <c r="D3500" s="1">
        <v>24858</v>
      </c>
      <c r="E3500" t="s">
        <v>2276</v>
      </c>
      <c r="F3500" s="2"/>
      <c r="G3500">
        <v>273</v>
      </c>
      <c r="H3500">
        <v>-13</v>
      </c>
      <c r="I3500" t="s">
        <v>1248</v>
      </c>
      <c r="K3500" s="2"/>
      <c r="L3500" t="s">
        <v>1860</v>
      </c>
      <c r="M3500" s="11" t="s">
        <v>1851</v>
      </c>
      <c r="N3500" t="s">
        <v>2479</v>
      </c>
      <c r="O3500" t="s">
        <v>5863</v>
      </c>
      <c r="P3500" s="11">
        <v>72</v>
      </c>
      <c r="Q3500" s="2">
        <v>6849</v>
      </c>
      <c r="R3500" t="str">
        <f t="shared" ref="R3500:R3549" si="132">_xlfn.CONCAT(D3500,E3500)</f>
        <v>24858Kaiser International Open Invitational</v>
      </c>
      <c r="S3500">
        <f t="shared" ref="S3500:S3549" si="133">A3500</f>
        <v>3500</v>
      </c>
      <c r="T3500">
        <f>VLOOKUP(S3500,Sheet2!V:V,1,FALSE)</f>
        <v>3500</v>
      </c>
      <c r="U3500">
        <f>VLOOKUP(B3500,Sheet2!W:W,1,FALSE)</f>
        <v>2966</v>
      </c>
    </row>
    <row r="3501" spans="1:21" x14ac:dyDescent="0.2">
      <c r="A3501">
        <v>3501</v>
      </c>
      <c r="B3501">
        <v>2966</v>
      </c>
      <c r="C3501">
        <v>71</v>
      </c>
      <c r="D3501" s="1">
        <v>24858</v>
      </c>
      <c r="E3501" t="s">
        <v>2276</v>
      </c>
      <c r="F3501" s="2"/>
      <c r="G3501" t="s">
        <v>150</v>
      </c>
      <c r="H3501" t="s">
        <v>150</v>
      </c>
      <c r="I3501" t="s">
        <v>150</v>
      </c>
      <c r="J3501" t="s">
        <v>150</v>
      </c>
      <c r="K3501" t="s">
        <v>150</v>
      </c>
      <c r="L3501" t="s">
        <v>2607</v>
      </c>
      <c r="M3501" s="11" t="s">
        <v>1851</v>
      </c>
      <c r="N3501" t="s">
        <v>2479</v>
      </c>
      <c r="O3501" t="s">
        <v>5863</v>
      </c>
      <c r="P3501" s="11">
        <v>71</v>
      </c>
      <c r="Q3501" s="2">
        <v>6602</v>
      </c>
      <c r="R3501" t="str">
        <f t="shared" si="132"/>
        <v>24858Kaiser International Open Invitational</v>
      </c>
      <c r="S3501">
        <f t="shared" si="133"/>
        <v>3501</v>
      </c>
      <c r="T3501" t="e">
        <f>VLOOKUP(S3501,Sheet2!V:V,1,FALSE)</f>
        <v>#N/A</v>
      </c>
      <c r="U3501">
        <f>VLOOKUP(B3501,Sheet2!W:W,1,FALSE)</f>
        <v>2966</v>
      </c>
    </row>
    <row r="3502" spans="1:21" x14ac:dyDescent="0.2">
      <c r="A3502">
        <v>3502</v>
      </c>
      <c r="B3502">
        <v>2967</v>
      </c>
      <c r="C3502">
        <v>71</v>
      </c>
      <c r="D3502" s="1">
        <v>25223</v>
      </c>
      <c r="E3502" t="s">
        <v>2276</v>
      </c>
      <c r="F3502" s="2"/>
      <c r="G3502">
        <v>135</v>
      </c>
      <c r="H3502">
        <v>-8</v>
      </c>
      <c r="I3502" t="s">
        <v>449</v>
      </c>
      <c r="K3502" s="2"/>
      <c r="L3502" t="s">
        <v>1860</v>
      </c>
      <c r="M3502" s="11" t="s">
        <v>1851</v>
      </c>
      <c r="N3502" t="s">
        <v>2479</v>
      </c>
      <c r="O3502" t="s">
        <v>5863</v>
      </c>
      <c r="P3502" s="11">
        <v>72</v>
      </c>
      <c r="Q3502" s="2">
        <v>6849</v>
      </c>
      <c r="R3502" t="str">
        <f t="shared" si="132"/>
        <v>25223Kaiser International Open Invitational</v>
      </c>
      <c r="S3502">
        <f t="shared" si="133"/>
        <v>3502</v>
      </c>
      <c r="T3502">
        <f>VLOOKUP(S3502,Sheet2!V:V,1,FALSE)</f>
        <v>3502</v>
      </c>
      <c r="U3502">
        <f>VLOOKUP(B3502,Sheet2!W:W,1,FALSE)</f>
        <v>2967</v>
      </c>
    </row>
    <row r="3503" spans="1:21" x14ac:dyDescent="0.2">
      <c r="A3503">
        <v>3503</v>
      </c>
      <c r="B3503">
        <v>2967</v>
      </c>
      <c r="C3503">
        <v>71</v>
      </c>
      <c r="D3503" s="1">
        <v>25223</v>
      </c>
      <c r="E3503" t="s">
        <v>2276</v>
      </c>
      <c r="F3503" s="2"/>
      <c r="G3503" t="s">
        <v>150</v>
      </c>
      <c r="H3503" t="s">
        <v>150</v>
      </c>
      <c r="I3503" t="s">
        <v>150</v>
      </c>
      <c r="J3503" t="s">
        <v>150</v>
      </c>
      <c r="K3503" t="s">
        <v>150</v>
      </c>
      <c r="L3503" t="s">
        <v>2607</v>
      </c>
      <c r="M3503" s="11" t="s">
        <v>1851</v>
      </c>
      <c r="N3503" t="s">
        <v>2479</v>
      </c>
      <c r="O3503" t="s">
        <v>5863</v>
      </c>
      <c r="P3503" s="11">
        <v>71</v>
      </c>
      <c r="Q3503" s="2">
        <v>6602</v>
      </c>
      <c r="R3503" t="str">
        <f t="shared" si="132"/>
        <v>25223Kaiser International Open Invitational</v>
      </c>
      <c r="S3503">
        <f t="shared" si="133"/>
        <v>3503</v>
      </c>
      <c r="T3503" t="e">
        <f>VLOOKUP(S3503,Sheet2!V:V,1,FALSE)</f>
        <v>#N/A</v>
      </c>
      <c r="U3503">
        <f>VLOOKUP(B3503,Sheet2!W:W,1,FALSE)</f>
        <v>2967</v>
      </c>
    </row>
    <row r="3504" spans="1:21" x14ac:dyDescent="0.2">
      <c r="A3504">
        <v>3504</v>
      </c>
      <c r="B3504">
        <v>2968</v>
      </c>
      <c r="C3504">
        <v>71</v>
      </c>
      <c r="D3504" s="1">
        <v>25510</v>
      </c>
      <c r="E3504" t="s">
        <v>2276</v>
      </c>
      <c r="F3504" s="2"/>
      <c r="G3504">
        <v>273</v>
      </c>
      <c r="H3504">
        <v>-13</v>
      </c>
      <c r="I3504" t="s">
        <v>215</v>
      </c>
      <c r="J3504" t="s">
        <v>18</v>
      </c>
      <c r="K3504" s="2"/>
      <c r="L3504" t="s">
        <v>1860</v>
      </c>
      <c r="M3504" s="11" t="s">
        <v>1851</v>
      </c>
      <c r="N3504" t="s">
        <v>2479</v>
      </c>
      <c r="O3504" t="s">
        <v>5863</v>
      </c>
      <c r="P3504" s="11">
        <v>72</v>
      </c>
      <c r="Q3504" s="2">
        <v>6849</v>
      </c>
      <c r="R3504" t="str">
        <f t="shared" si="132"/>
        <v>25510Kaiser International Open Invitational</v>
      </c>
      <c r="S3504">
        <f t="shared" si="133"/>
        <v>3504</v>
      </c>
      <c r="T3504">
        <f>VLOOKUP(S3504,Sheet2!V:V,1,FALSE)</f>
        <v>3504</v>
      </c>
      <c r="U3504">
        <f>VLOOKUP(B3504,Sheet2!W:W,1,FALSE)</f>
        <v>2968</v>
      </c>
    </row>
    <row r="3505" spans="1:21" x14ac:dyDescent="0.2">
      <c r="A3505">
        <v>3505</v>
      </c>
      <c r="B3505">
        <v>2968</v>
      </c>
      <c r="C3505">
        <v>71</v>
      </c>
      <c r="D3505" s="1">
        <v>25510</v>
      </c>
      <c r="E3505" t="s">
        <v>2276</v>
      </c>
      <c r="F3505" s="2"/>
      <c r="G3505" t="s">
        <v>150</v>
      </c>
      <c r="H3505" t="s">
        <v>150</v>
      </c>
      <c r="I3505" t="s">
        <v>150</v>
      </c>
      <c r="J3505" t="s">
        <v>150</v>
      </c>
      <c r="K3505" t="s">
        <v>150</v>
      </c>
      <c r="L3505" t="s">
        <v>2607</v>
      </c>
      <c r="M3505" s="11" t="s">
        <v>1851</v>
      </c>
      <c r="N3505" t="s">
        <v>2479</v>
      </c>
      <c r="O3505" t="s">
        <v>5863</v>
      </c>
      <c r="P3505" s="11">
        <v>71</v>
      </c>
      <c r="Q3505" s="2">
        <v>6602</v>
      </c>
      <c r="R3505" t="str">
        <f t="shared" si="132"/>
        <v>25510Kaiser International Open Invitational</v>
      </c>
      <c r="S3505">
        <f t="shared" si="133"/>
        <v>3505</v>
      </c>
      <c r="T3505" t="e">
        <f>VLOOKUP(S3505,Sheet2!V:V,1,FALSE)</f>
        <v>#N/A</v>
      </c>
      <c r="U3505">
        <f>VLOOKUP(B3505,Sheet2!W:W,1,FALSE)</f>
        <v>2968</v>
      </c>
    </row>
    <row r="3506" spans="1:21" x14ac:dyDescent="0.2">
      <c r="A3506">
        <v>3506</v>
      </c>
      <c r="B3506">
        <v>2969</v>
      </c>
      <c r="C3506">
        <v>71</v>
      </c>
      <c r="D3506" s="1">
        <v>25866</v>
      </c>
      <c r="E3506" t="s">
        <v>2276</v>
      </c>
      <c r="F3506" s="2"/>
      <c r="G3506">
        <v>278</v>
      </c>
      <c r="H3506">
        <v>-8</v>
      </c>
      <c r="I3506" t="s">
        <v>624</v>
      </c>
      <c r="J3506" t="s">
        <v>18</v>
      </c>
      <c r="K3506" s="2"/>
      <c r="L3506" t="s">
        <v>1860</v>
      </c>
      <c r="M3506" s="11" t="s">
        <v>1851</v>
      </c>
      <c r="N3506" t="s">
        <v>2479</v>
      </c>
      <c r="O3506" t="s">
        <v>5863</v>
      </c>
      <c r="P3506" s="11">
        <v>72</v>
      </c>
      <c r="Q3506" s="2">
        <v>6849</v>
      </c>
      <c r="R3506" t="str">
        <f t="shared" si="132"/>
        <v>25866Kaiser International Open Invitational</v>
      </c>
      <c r="S3506">
        <f t="shared" si="133"/>
        <v>3506</v>
      </c>
      <c r="T3506">
        <f>VLOOKUP(S3506,Sheet2!V:V,1,FALSE)</f>
        <v>3506</v>
      </c>
      <c r="U3506">
        <f>VLOOKUP(B3506,Sheet2!W:W,1,FALSE)</f>
        <v>2969</v>
      </c>
    </row>
    <row r="3507" spans="1:21" x14ac:dyDescent="0.2">
      <c r="A3507">
        <v>3507</v>
      </c>
      <c r="B3507">
        <v>2969</v>
      </c>
      <c r="C3507">
        <v>71</v>
      </c>
      <c r="D3507" s="1">
        <v>25866</v>
      </c>
      <c r="E3507" t="s">
        <v>2276</v>
      </c>
      <c r="F3507" s="2"/>
      <c r="G3507" t="s">
        <v>150</v>
      </c>
      <c r="H3507" t="s">
        <v>150</v>
      </c>
      <c r="I3507" t="s">
        <v>150</v>
      </c>
      <c r="J3507" t="s">
        <v>150</v>
      </c>
      <c r="K3507" t="s">
        <v>150</v>
      </c>
      <c r="L3507" t="s">
        <v>2607</v>
      </c>
      <c r="M3507" s="11" t="s">
        <v>1851</v>
      </c>
      <c r="N3507" t="s">
        <v>2479</v>
      </c>
      <c r="O3507" t="s">
        <v>5863</v>
      </c>
      <c r="P3507" s="11">
        <v>71</v>
      </c>
      <c r="Q3507" s="2">
        <v>6602</v>
      </c>
      <c r="R3507" t="str">
        <f t="shared" si="132"/>
        <v>25866Kaiser International Open Invitational</v>
      </c>
      <c r="S3507">
        <f t="shared" si="133"/>
        <v>3507</v>
      </c>
      <c r="T3507" t="e">
        <f>VLOOKUP(S3507,Sheet2!V:V,1,FALSE)</f>
        <v>#N/A</v>
      </c>
      <c r="U3507">
        <f>VLOOKUP(B3507,Sheet2!W:W,1,FALSE)</f>
        <v>2969</v>
      </c>
    </row>
    <row r="3508" spans="1:21" x14ac:dyDescent="0.2">
      <c r="A3508">
        <v>3508</v>
      </c>
      <c r="B3508">
        <v>2970</v>
      </c>
      <c r="C3508">
        <v>71</v>
      </c>
      <c r="D3508" s="1">
        <v>26230</v>
      </c>
      <c r="E3508" t="s">
        <v>2276</v>
      </c>
      <c r="F3508" s="2"/>
      <c r="G3508">
        <v>269</v>
      </c>
      <c r="H3508">
        <v>-17</v>
      </c>
      <c r="I3508" t="s">
        <v>340</v>
      </c>
      <c r="K3508" s="2"/>
      <c r="L3508" t="s">
        <v>1860</v>
      </c>
      <c r="M3508" s="11" t="s">
        <v>1851</v>
      </c>
      <c r="N3508" t="s">
        <v>2479</v>
      </c>
      <c r="O3508" t="s">
        <v>5863</v>
      </c>
      <c r="P3508" s="11">
        <v>72</v>
      </c>
      <c r="Q3508" s="2">
        <v>6849</v>
      </c>
      <c r="R3508" t="str">
        <f t="shared" si="132"/>
        <v>26230Kaiser International Open Invitational</v>
      </c>
      <c r="S3508">
        <f t="shared" si="133"/>
        <v>3508</v>
      </c>
      <c r="T3508">
        <f>VLOOKUP(S3508,Sheet2!V:V,1,FALSE)</f>
        <v>3508</v>
      </c>
      <c r="U3508">
        <f>VLOOKUP(B3508,Sheet2!W:W,1,FALSE)</f>
        <v>2970</v>
      </c>
    </row>
    <row r="3509" spans="1:21" x14ac:dyDescent="0.2">
      <c r="A3509">
        <v>3509</v>
      </c>
      <c r="B3509">
        <v>2970</v>
      </c>
      <c r="C3509">
        <v>71</v>
      </c>
      <c r="D3509" s="1">
        <v>26230</v>
      </c>
      <c r="E3509" t="s">
        <v>2276</v>
      </c>
      <c r="F3509" s="2"/>
      <c r="G3509" t="s">
        <v>150</v>
      </c>
      <c r="H3509" t="s">
        <v>150</v>
      </c>
      <c r="I3509" t="s">
        <v>150</v>
      </c>
      <c r="J3509" t="s">
        <v>150</v>
      </c>
      <c r="K3509" t="s">
        <v>150</v>
      </c>
      <c r="L3509" t="s">
        <v>2607</v>
      </c>
      <c r="M3509" s="11" t="s">
        <v>1851</v>
      </c>
      <c r="N3509" t="s">
        <v>2479</v>
      </c>
      <c r="O3509" t="s">
        <v>5863</v>
      </c>
      <c r="P3509" s="11">
        <v>71</v>
      </c>
      <c r="Q3509" s="2">
        <v>6602</v>
      </c>
      <c r="R3509" t="str">
        <f t="shared" si="132"/>
        <v>26230Kaiser International Open Invitational</v>
      </c>
      <c r="S3509">
        <f t="shared" si="133"/>
        <v>3509</v>
      </c>
      <c r="T3509" t="e">
        <f>VLOOKUP(S3509,Sheet2!V:V,1,FALSE)</f>
        <v>#N/A</v>
      </c>
      <c r="U3509">
        <f>VLOOKUP(B3509,Sheet2!W:W,1,FALSE)</f>
        <v>2970</v>
      </c>
    </row>
    <row r="3510" spans="1:21" x14ac:dyDescent="0.2">
      <c r="A3510">
        <v>3510</v>
      </c>
      <c r="B3510">
        <v>2971</v>
      </c>
      <c r="C3510">
        <v>71</v>
      </c>
      <c r="D3510" s="1">
        <v>26594</v>
      </c>
      <c r="E3510" t="s">
        <v>2276</v>
      </c>
      <c r="F3510" s="2"/>
      <c r="G3510">
        <v>271</v>
      </c>
      <c r="H3510">
        <v>-15</v>
      </c>
      <c r="I3510" t="s">
        <v>456</v>
      </c>
      <c r="K3510" s="2"/>
      <c r="L3510" t="s">
        <v>1860</v>
      </c>
      <c r="M3510" s="11" t="s">
        <v>1851</v>
      </c>
      <c r="N3510" t="s">
        <v>2479</v>
      </c>
      <c r="O3510" t="s">
        <v>5863</v>
      </c>
      <c r="P3510" s="11">
        <v>72</v>
      </c>
      <c r="Q3510" s="2">
        <v>6849</v>
      </c>
      <c r="R3510" t="str">
        <f t="shared" si="132"/>
        <v>26594Kaiser International Open Invitational</v>
      </c>
      <c r="S3510">
        <f t="shared" si="133"/>
        <v>3510</v>
      </c>
      <c r="T3510">
        <f>VLOOKUP(S3510,Sheet2!V:V,1,FALSE)</f>
        <v>3510</v>
      </c>
      <c r="U3510">
        <f>VLOOKUP(B3510,Sheet2!W:W,1,FALSE)</f>
        <v>2971</v>
      </c>
    </row>
    <row r="3511" spans="1:21" x14ac:dyDescent="0.2">
      <c r="A3511">
        <v>3511</v>
      </c>
      <c r="B3511">
        <v>2971</v>
      </c>
      <c r="C3511">
        <v>71</v>
      </c>
      <c r="D3511" s="1">
        <v>26594</v>
      </c>
      <c r="E3511" t="s">
        <v>2276</v>
      </c>
      <c r="F3511" s="2"/>
      <c r="G3511" t="s">
        <v>150</v>
      </c>
      <c r="H3511" t="s">
        <v>150</v>
      </c>
      <c r="I3511" t="s">
        <v>150</v>
      </c>
      <c r="J3511" t="s">
        <v>150</v>
      </c>
      <c r="K3511" t="s">
        <v>150</v>
      </c>
      <c r="L3511" t="s">
        <v>2607</v>
      </c>
      <c r="M3511" s="11" t="s">
        <v>1851</v>
      </c>
      <c r="N3511" t="s">
        <v>2479</v>
      </c>
      <c r="O3511" t="s">
        <v>5863</v>
      </c>
      <c r="P3511" s="11">
        <v>71</v>
      </c>
      <c r="Q3511" s="2">
        <v>6602</v>
      </c>
      <c r="R3511" t="str">
        <f t="shared" si="132"/>
        <v>26594Kaiser International Open Invitational</v>
      </c>
      <c r="S3511">
        <f t="shared" si="133"/>
        <v>3511</v>
      </c>
      <c r="T3511" t="e">
        <f>VLOOKUP(S3511,Sheet2!V:V,1,FALSE)</f>
        <v>#N/A</v>
      </c>
      <c r="U3511">
        <f>VLOOKUP(B3511,Sheet2!W:W,1,FALSE)</f>
        <v>2971</v>
      </c>
    </row>
    <row r="3512" spans="1:21" x14ac:dyDescent="0.2">
      <c r="A3512">
        <v>3512</v>
      </c>
      <c r="B3512">
        <v>2972</v>
      </c>
      <c r="C3512">
        <v>71</v>
      </c>
      <c r="D3512" s="1">
        <v>26958</v>
      </c>
      <c r="E3512" t="s">
        <v>2276</v>
      </c>
      <c r="F3512" s="2"/>
      <c r="G3512">
        <v>275</v>
      </c>
      <c r="H3512">
        <v>-11</v>
      </c>
      <c r="I3512" t="s">
        <v>2234</v>
      </c>
      <c r="J3512" t="s">
        <v>18</v>
      </c>
      <c r="K3512" s="2"/>
      <c r="L3512" t="s">
        <v>1860</v>
      </c>
      <c r="M3512" s="11" t="s">
        <v>1851</v>
      </c>
      <c r="N3512" t="s">
        <v>2479</v>
      </c>
      <c r="O3512" t="s">
        <v>5863</v>
      </c>
      <c r="P3512" s="11">
        <v>72</v>
      </c>
      <c r="Q3512" s="2">
        <v>6849</v>
      </c>
      <c r="R3512" t="str">
        <f t="shared" si="132"/>
        <v>26958Kaiser International Open Invitational</v>
      </c>
      <c r="S3512">
        <f t="shared" si="133"/>
        <v>3512</v>
      </c>
      <c r="T3512">
        <f>VLOOKUP(S3512,Sheet2!V:V,1,FALSE)</f>
        <v>3512</v>
      </c>
      <c r="U3512">
        <f>VLOOKUP(B3512,Sheet2!W:W,1,FALSE)</f>
        <v>2972</v>
      </c>
    </row>
    <row r="3513" spans="1:21" x14ac:dyDescent="0.2">
      <c r="A3513">
        <v>3513</v>
      </c>
      <c r="B3513">
        <v>2972</v>
      </c>
      <c r="C3513">
        <v>71</v>
      </c>
      <c r="D3513" s="1">
        <v>26958</v>
      </c>
      <c r="E3513" t="s">
        <v>2276</v>
      </c>
      <c r="F3513" s="2"/>
      <c r="G3513" t="s">
        <v>150</v>
      </c>
      <c r="H3513" t="s">
        <v>150</v>
      </c>
      <c r="I3513" t="s">
        <v>150</v>
      </c>
      <c r="J3513" t="s">
        <v>150</v>
      </c>
      <c r="K3513" t="s">
        <v>150</v>
      </c>
      <c r="L3513" t="s">
        <v>2607</v>
      </c>
      <c r="M3513" s="11" t="s">
        <v>1851</v>
      </c>
      <c r="N3513" t="s">
        <v>2479</v>
      </c>
      <c r="O3513" t="s">
        <v>5863</v>
      </c>
      <c r="P3513" s="11">
        <v>71</v>
      </c>
      <c r="Q3513" s="2">
        <v>6602</v>
      </c>
      <c r="R3513" t="str">
        <f t="shared" si="132"/>
        <v>26958Kaiser International Open Invitational</v>
      </c>
      <c r="S3513">
        <f t="shared" si="133"/>
        <v>3513</v>
      </c>
      <c r="T3513" t="e">
        <f>VLOOKUP(S3513,Sheet2!V:V,1,FALSE)</f>
        <v>#N/A</v>
      </c>
      <c r="U3513">
        <f>VLOOKUP(B3513,Sheet2!W:W,1,FALSE)</f>
        <v>2972</v>
      </c>
    </row>
    <row r="3514" spans="1:21" x14ac:dyDescent="0.2">
      <c r="A3514">
        <v>3514</v>
      </c>
      <c r="B3514">
        <v>2973</v>
      </c>
      <c r="C3514">
        <v>71</v>
      </c>
      <c r="D3514" s="1">
        <v>27301</v>
      </c>
      <c r="E3514" t="s">
        <v>2276</v>
      </c>
      <c r="F3514" s="2"/>
      <c r="G3514">
        <v>271</v>
      </c>
      <c r="H3514">
        <v>-15</v>
      </c>
      <c r="I3514" t="s">
        <v>214</v>
      </c>
      <c r="K3514" s="2"/>
      <c r="L3514" t="s">
        <v>1860</v>
      </c>
      <c r="M3514" s="11" t="s">
        <v>1851</v>
      </c>
      <c r="N3514" t="s">
        <v>2479</v>
      </c>
      <c r="O3514" t="s">
        <v>5863</v>
      </c>
      <c r="P3514" s="11">
        <v>72</v>
      </c>
      <c r="Q3514" s="2">
        <v>6849</v>
      </c>
      <c r="R3514" t="str">
        <f t="shared" si="132"/>
        <v>27301Kaiser International Open Invitational</v>
      </c>
      <c r="S3514">
        <f t="shared" si="133"/>
        <v>3514</v>
      </c>
      <c r="T3514">
        <f>VLOOKUP(S3514,Sheet2!V:V,1,FALSE)</f>
        <v>3514</v>
      </c>
      <c r="U3514">
        <f>VLOOKUP(B3514,Sheet2!W:W,1,FALSE)</f>
        <v>2973</v>
      </c>
    </row>
    <row r="3515" spans="1:21" x14ac:dyDescent="0.2">
      <c r="A3515">
        <v>3515</v>
      </c>
      <c r="B3515">
        <v>2973</v>
      </c>
      <c r="C3515">
        <v>71</v>
      </c>
      <c r="D3515" s="1">
        <v>27301</v>
      </c>
      <c r="E3515" t="s">
        <v>2276</v>
      </c>
      <c r="F3515" s="2"/>
      <c r="G3515" t="s">
        <v>150</v>
      </c>
      <c r="H3515" t="s">
        <v>150</v>
      </c>
      <c r="I3515" t="s">
        <v>150</v>
      </c>
      <c r="J3515" t="s">
        <v>150</v>
      </c>
      <c r="K3515" t="s">
        <v>150</v>
      </c>
      <c r="L3515" t="s">
        <v>2607</v>
      </c>
      <c r="M3515" s="11" t="s">
        <v>1851</v>
      </c>
      <c r="N3515" t="s">
        <v>2479</v>
      </c>
      <c r="O3515" t="s">
        <v>5863</v>
      </c>
      <c r="P3515" s="11">
        <v>71</v>
      </c>
      <c r="Q3515" s="2">
        <v>6602</v>
      </c>
      <c r="R3515" t="str">
        <f t="shared" si="132"/>
        <v>27301Kaiser International Open Invitational</v>
      </c>
      <c r="S3515">
        <f t="shared" si="133"/>
        <v>3515</v>
      </c>
      <c r="T3515" t="e">
        <f>VLOOKUP(S3515,Sheet2!V:V,1,FALSE)</f>
        <v>#N/A</v>
      </c>
      <c r="U3515">
        <f>VLOOKUP(B3515,Sheet2!W:W,1,FALSE)</f>
        <v>2973</v>
      </c>
    </row>
    <row r="3516" spans="1:21" x14ac:dyDescent="0.2">
      <c r="A3516">
        <v>3516</v>
      </c>
      <c r="B3516">
        <v>2974</v>
      </c>
      <c r="C3516">
        <v>71</v>
      </c>
      <c r="D3516" s="1">
        <v>27672</v>
      </c>
      <c r="E3516" t="s">
        <v>2276</v>
      </c>
      <c r="F3516" s="2"/>
      <c r="G3516">
        <v>272</v>
      </c>
      <c r="H3516">
        <v>-14</v>
      </c>
      <c r="I3516" t="s">
        <v>214</v>
      </c>
      <c r="K3516" s="2"/>
      <c r="L3516" t="s">
        <v>1860</v>
      </c>
      <c r="M3516" s="11" t="s">
        <v>1851</v>
      </c>
      <c r="N3516" t="s">
        <v>2479</v>
      </c>
      <c r="O3516" t="s">
        <v>5863</v>
      </c>
      <c r="P3516" s="11">
        <v>72</v>
      </c>
      <c r="Q3516" s="2">
        <v>6849</v>
      </c>
      <c r="R3516" t="str">
        <f t="shared" si="132"/>
        <v>27672Kaiser International Open Invitational</v>
      </c>
      <c r="S3516">
        <f t="shared" si="133"/>
        <v>3516</v>
      </c>
      <c r="T3516">
        <f>VLOOKUP(S3516,Sheet2!V:V,1,FALSE)</f>
        <v>3516</v>
      </c>
      <c r="U3516">
        <f>VLOOKUP(B3516,Sheet2!W:W,1,FALSE)</f>
        <v>2974</v>
      </c>
    </row>
    <row r="3517" spans="1:21" x14ac:dyDescent="0.2">
      <c r="A3517">
        <v>3517</v>
      </c>
      <c r="B3517">
        <v>2974</v>
      </c>
      <c r="C3517">
        <v>71</v>
      </c>
      <c r="D3517" s="1">
        <v>27672</v>
      </c>
      <c r="E3517" t="s">
        <v>2276</v>
      </c>
      <c r="F3517" s="2"/>
      <c r="G3517" t="s">
        <v>150</v>
      </c>
      <c r="H3517" t="s">
        <v>150</v>
      </c>
      <c r="I3517" t="s">
        <v>150</v>
      </c>
      <c r="J3517" t="s">
        <v>150</v>
      </c>
      <c r="K3517" t="s">
        <v>150</v>
      </c>
      <c r="L3517" t="s">
        <v>2607</v>
      </c>
      <c r="M3517" s="11" t="s">
        <v>1851</v>
      </c>
      <c r="N3517" t="s">
        <v>2479</v>
      </c>
      <c r="O3517" t="s">
        <v>5863</v>
      </c>
      <c r="P3517" s="11">
        <v>71</v>
      </c>
      <c r="Q3517" s="2">
        <v>6602</v>
      </c>
      <c r="R3517" t="str">
        <f t="shared" si="132"/>
        <v>27672Kaiser International Open Invitational</v>
      </c>
      <c r="S3517">
        <f t="shared" si="133"/>
        <v>3517</v>
      </c>
      <c r="T3517" t="e">
        <f>VLOOKUP(S3517,Sheet2!V:V,1,FALSE)</f>
        <v>#N/A</v>
      </c>
      <c r="U3517">
        <f>VLOOKUP(B3517,Sheet2!W:W,1,FALSE)</f>
        <v>2974</v>
      </c>
    </row>
    <row r="3518" spans="1:21" x14ac:dyDescent="0.2">
      <c r="A3518">
        <v>3518</v>
      </c>
      <c r="B3518">
        <v>2975</v>
      </c>
      <c r="C3518">
        <v>71</v>
      </c>
      <c r="D3518" s="1">
        <v>28029</v>
      </c>
      <c r="E3518" t="s">
        <v>2276</v>
      </c>
      <c r="F3518" s="2"/>
      <c r="G3518">
        <v>274</v>
      </c>
      <c r="H3518">
        <v>-12</v>
      </c>
      <c r="I3518" t="s">
        <v>395</v>
      </c>
      <c r="K3518" s="2"/>
      <c r="L3518" t="s">
        <v>1860</v>
      </c>
      <c r="M3518" s="11" t="s">
        <v>1851</v>
      </c>
      <c r="N3518" t="s">
        <v>2479</v>
      </c>
      <c r="O3518" t="s">
        <v>5863</v>
      </c>
      <c r="P3518" s="11">
        <v>72</v>
      </c>
      <c r="Q3518" s="2">
        <v>6849</v>
      </c>
      <c r="R3518" t="str">
        <f t="shared" si="132"/>
        <v>28029Kaiser International Open Invitational</v>
      </c>
      <c r="S3518">
        <f t="shared" si="133"/>
        <v>3518</v>
      </c>
      <c r="T3518">
        <f>VLOOKUP(S3518,Sheet2!V:V,1,FALSE)</f>
        <v>3518</v>
      </c>
      <c r="U3518">
        <f>VLOOKUP(B3518,Sheet2!W:W,1,FALSE)</f>
        <v>2975</v>
      </c>
    </row>
    <row r="3519" spans="1:21" x14ac:dyDescent="0.2">
      <c r="A3519">
        <v>3519</v>
      </c>
      <c r="B3519">
        <v>2975</v>
      </c>
      <c r="C3519">
        <v>71</v>
      </c>
      <c r="D3519" s="1">
        <v>28029</v>
      </c>
      <c r="E3519" t="s">
        <v>2276</v>
      </c>
      <c r="F3519" s="2"/>
      <c r="G3519" t="s">
        <v>150</v>
      </c>
      <c r="H3519" t="s">
        <v>150</v>
      </c>
      <c r="I3519" t="s">
        <v>150</v>
      </c>
      <c r="J3519" t="s">
        <v>150</v>
      </c>
      <c r="K3519" t="s">
        <v>150</v>
      </c>
      <c r="L3519" t="s">
        <v>2607</v>
      </c>
      <c r="M3519" s="11" t="s">
        <v>1851</v>
      </c>
      <c r="N3519" t="s">
        <v>2479</v>
      </c>
      <c r="O3519" t="s">
        <v>5863</v>
      </c>
      <c r="P3519" s="11">
        <v>71</v>
      </c>
      <c r="Q3519" s="2">
        <v>6602</v>
      </c>
      <c r="R3519" t="str">
        <f t="shared" si="132"/>
        <v>28029Kaiser International Open Invitational</v>
      </c>
      <c r="S3519">
        <f t="shared" si="133"/>
        <v>3519</v>
      </c>
      <c r="T3519" t="e">
        <f>VLOOKUP(S3519,Sheet2!V:V,1,FALSE)</f>
        <v>#N/A</v>
      </c>
      <c r="U3519">
        <f>VLOOKUP(B3519,Sheet2!W:W,1,FALSE)</f>
        <v>2975</v>
      </c>
    </row>
    <row r="3520" spans="1:21" x14ac:dyDescent="0.2">
      <c r="A3520">
        <v>3520</v>
      </c>
      <c r="B3520">
        <v>2976</v>
      </c>
      <c r="C3520">
        <v>71</v>
      </c>
      <c r="D3520" s="1">
        <v>28400</v>
      </c>
      <c r="E3520" t="s">
        <v>2171</v>
      </c>
      <c r="F3520" s="2"/>
      <c r="G3520">
        <v>272</v>
      </c>
      <c r="H3520">
        <v>-14</v>
      </c>
      <c r="I3520" t="s">
        <v>449</v>
      </c>
      <c r="K3520" s="2"/>
      <c r="L3520" t="s">
        <v>1860</v>
      </c>
      <c r="M3520" s="11" t="s">
        <v>1851</v>
      </c>
      <c r="N3520" t="s">
        <v>2479</v>
      </c>
      <c r="O3520" t="s">
        <v>5863</v>
      </c>
      <c r="P3520" s="11">
        <v>72</v>
      </c>
      <c r="Q3520" s="2">
        <v>6849</v>
      </c>
      <c r="R3520" t="str">
        <f t="shared" si="132"/>
        <v>28400Anheuser-Busch Golf Classic</v>
      </c>
      <c r="S3520">
        <f t="shared" si="133"/>
        <v>3520</v>
      </c>
      <c r="T3520">
        <f>VLOOKUP(S3520,Sheet2!V:V,1,FALSE)</f>
        <v>3520</v>
      </c>
      <c r="U3520">
        <f>VLOOKUP(B3520,Sheet2!W:W,1,FALSE)</f>
        <v>2976</v>
      </c>
    </row>
    <row r="3521" spans="1:21" x14ac:dyDescent="0.2">
      <c r="A3521">
        <v>3521</v>
      </c>
      <c r="B3521">
        <v>2976</v>
      </c>
      <c r="C3521">
        <v>71</v>
      </c>
      <c r="D3521" s="1">
        <v>28400</v>
      </c>
      <c r="E3521" t="s">
        <v>2171</v>
      </c>
      <c r="F3521" s="2"/>
      <c r="G3521" t="s">
        <v>150</v>
      </c>
      <c r="H3521" t="s">
        <v>150</v>
      </c>
      <c r="I3521" t="s">
        <v>150</v>
      </c>
      <c r="J3521" t="s">
        <v>150</v>
      </c>
      <c r="K3521" t="s">
        <v>150</v>
      </c>
      <c r="L3521" t="s">
        <v>2607</v>
      </c>
      <c r="M3521" s="11" t="s">
        <v>1851</v>
      </c>
      <c r="N3521" t="s">
        <v>2479</v>
      </c>
      <c r="O3521" t="s">
        <v>5863</v>
      </c>
      <c r="P3521" s="11">
        <v>71</v>
      </c>
      <c r="Q3521" s="2">
        <v>6602</v>
      </c>
      <c r="R3521" t="str">
        <f t="shared" si="132"/>
        <v>28400Anheuser-Busch Golf Classic</v>
      </c>
      <c r="S3521">
        <f t="shared" si="133"/>
        <v>3521</v>
      </c>
      <c r="T3521" t="e">
        <f>VLOOKUP(S3521,Sheet2!V:V,1,FALSE)</f>
        <v>#N/A</v>
      </c>
      <c r="U3521">
        <f>VLOOKUP(B3521,Sheet2!W:W,1,FALSE)</f>
        <v>2976</v>
      </c>
    </row>
    <row r="3522" spans="1:21" x14ac:dyDescent="0.2">
      <c r="A3522">
        <v>3522</v>
      </c>
      <c r="B3522">
        <v>2977</v>
      </c>
      <c r="C3522">
        <v>71</v>
      </c>
      <c r="D3522" s="1">
        <v>28757</v>
      </c>
      <c r="E3522" t="s">
        <v>2171</v>
      </c>
      <c r="F3522" s="2"/>
      <c r="G3522">
        <v>270</v>
      </c>
      <c r="H3522">
        <v>-16</v>
      </c>
      <c r="I3522" t="s">
        <v>207</v>
      </c>
      <c r="K3522" s="2"/>
      <c r="L3522" t="s">
        <v>1860</v>
      </c>
      <c r="M3522" s="11" t="s">
        <v>1851</v>
      </c>
      <c r="N3522" t="s">
        <v>2479</v>
      </c>
      <c r="O3522" t="s">
        <v>5863</v>
      </c>
      <c r="P3522" s="11">
        <v>72</v>
      </c>
      <c r="Q3522" s="2">
        <v>6849</v>
      </c>
      <c r="R3522" t="str">
        <f t="shared" si="132"/>
        <v>28757Anheuser-Busch Golf Classic</v>
      </c>
      <c r="S3522">
        <f t="shared" si="133"/>
        <v>3522</v>
      </c>
      <c r="T3522">
        <f>VLOOKUP(S3522,Sheet2!V:V,1,FALSE)</f>
        <v>3522</v>
      </c>
      <c r="U3522">
        <f>VLOOKUP(B3522,Sheet2!W:W,1,FALSE)</f>
        <v>2977</v>
      </c>
    </row>
    <row r="3523" spans="1:21" x14ac:dyDescent="0.2">
      <c r="A3523">
        <v>3523</v>
      </c>
      <c r="B3523">
        <v>2977</v>
      </c>
      <c r="C3523">
        <v>71</v>
      </c>
      <c r="D3523" s="1">
        <v>28757</v>
      </c>
      <c r="E3523" t="s">
        <v>2171</v>
      </c>
      <c r="F3523" s="2"/>
      <c r="G3523" t="s">
        <v>150</v>
      </c>
      <c r="H3523" t="s">
        <v>150</v>
      </c>
      <c r="I3523" t="s">
        <v>150</v>
      </c>
      <c r="J3523" t="s">
        <v>150</v>
      </c>
      <c r="K3523" t="s">
        <v>150</v>
      </c>
      <c r="L3523" t="s">
        <v>2607</v>
      </c>
      <c r="M3523" s="11" t="s">
        <v>1851</v>
      </c>
      <c r="N3523" t="s">
        <v>2479</v>
      </c>
      <c r="O3523" t="s">
        <v>5863</v>
      </c>
      <c r="P3523" s="11">
        <v>71</v>
      </c>
      <c r="Q3523" s="2">
        <v>6602</v>
      </c>
      <c r="R3523" t="str">
        <f t="shared" si="132"/>
        <v>28757Anheuser-Busch Golf Classic</v>
      </c>
      <c r="S3523">
        <f t="shared" si="133"/>
        <v>3523</v>
      </c>
      <c r="T3523" t="e">
        <f>VLOOKUP(S3523,Sheet2!V:V,1,FALSE)</f>
        <v>#N/A</v>
      </c>
      <c r="U3523">
        <f>VLOOKUP(B3523,Sheet2!W:W,1,FALSE)</f>
        <v>2977</v>
      </c>
    </row>
    <row r="3524" spans="1:21" x14ac:dyDescent="0.2">
      <c r="A3524">
        <v>3524</v>
      </c>
      <c r="B3524">
        <v>2978</v>
      </c>
      <c r="C3524">
        <v>71</v>
      </c>
      <c r="D3524" s="1">
        <v>29121</v>
      </c>
      <c r="E3524" t="s">
        <v>2171</v>
      </c>
      <c r="F3524" s="2"/>
      <c r="G3524">
        <v>277</v>
      </c>
      <c r="H3524">
        <v>-9</v>
      </c>
      <c r="I3524" t="s">
        <v>2253</v>
      </c>
      <c r="K3524" s="2"/>
      <c r="L3524" t="s">
        <v>1860</v>
      </c>
      <c r="M3524" s="11" t="s">
        <v>1851</v>
      </c>
      <c r="N3524" t="s">
        <v>2479</v>
      </c>
      <c r="O3524" t="s">
        <v>5863</v>
      </c>
      <c r="P3524" s="11">
        <v>72</v>
      </c>
      <c r="Q3524" s="2">
        <v>6849</v>
      </c>
      <c r="R3524" t="str">
        <f t="shared" si="132"/>
        <v>29121Anheuser-Busch Golf Classic</v>
      </c>
      <c r="S3524">
        <f t="shared" si="133"/>
        <v>3524</v>
      </c>
      <c r="T3524">
        <f>VLOOKUP(S3524,Sheet2!V:V,1,FALSE)</f>
        <v>3524</v>
      </c>
      <c r="U3524">
        <f>VLOOKUP(B3524,Sheet2!W:W,1,FALSE)</f>
        <v>2978</v>
      </c>
    </row>
    <row r="3525" spans="1:21" x14ac:dyDescent="0.2">
      <c r="A3525">
        <v>3525</v>
      </c>
      <c r="B3525">
        <v>2978</v>
      </c>
      <c r="C3525">
        <v>71</v>
      </c>
      <c r="D3525" s="1">
        <v>29121</v>
      </c>
      <c r="E3525" t="s">
        <v>2171</v>
      </c>
      <c r="F3525" s="2"/>
      <c r="G3525" t="s">
        <v>150</v>
      </c>
      <c r="H3525" t="s">
        <v>150</v>
      </c>
      <c r="I3525" t="s">
        <v>150</v>
      </c>
      <c r="J3525" t="s">
        <v>150</v>
      </c>
      <c r="K3525" t="s">
        <v>150</v>
      </c>
      <c r="L3525" t="s">
        <v>2607</v>
      </c>
      <c r="M3525" s="11" t="s">
        <v>1851</v>
      </c>
      <c r="N3525" t="s">
        <v>2479</v>
      </c>
      <c r="O3525" t="s">
        <v>5863</v>
      </c>
      <c r="P3525" s="11">
        <v>71</v>
      </c>
      <c r="Q3525" s="2">
        <v>6619</v>
      </c>
      <c r="R3525" t="str">
        <f t="shared" si="132"/>
        <v>29121Anheuser-Busch Golf Classic</v>
      </c>
      <c r="S3525">
        <f t="shared" si="133"/>
        <v>3525</v>
      </c>
      <c r="T3525" t="e">
        <f>VLOOKUP(S3525,Sheet2!V:V,1,FALSE)</f>
        <v>#N/A</v>
      </c>
      <c r="U3525">
        <f>VLOOKUP(B3525,Sheet2!W:W,1,FALSE)</f>
        <v>2978</v>
      </c>
    </row>
    <row r="3526" spans="1:21" x14ac:dyDescent="0.2">
      <c r="A3526">
        <v>3526</v>
      </c>
      <c r="B3526">
        <v>2979</v>
      </c>
      <c r="C3526">
        <v>71</v>
      </c>
      <c r="D3526" s="1">
        <v>29492</v>
      </c>
      <c r="E3526" t="s">
        <v>2171</v>
      </c>
      <c r="F3526" s="2"/>
      <c r="G3526">
        <v>272</v>
      </c>
      <c r="H3526">
        <v>-14</v>
      </c>
      <c r="I3526" t="s">
        <v>263</v>
      </c>
      <c r="K3526" s="2"/>
      <c r="L3526" t="s">
        <v>1860</v>
      </c>
      <c r="M3526" s="11" t="s">
        <v>1851</v>
      </c>
      <c r="N3526" t="s">
        <v>2479</v>
      </c>
      <c r="O3526" t="s">
        <v>5863</v>
      </c>
      <c r="P3526" s="11">
        <v>72</v>
      </c>
      <c r="Q3526" s="2">
        <v>6849</v>
      </c>
      <c r="R3526" t="str">
        <f t="shared" si="132"/>
        <v>29492Anheuser-Busch Golf Classic</v>
      </c>
      <c r="S3526">
        <f t="shared" si="133"/>
        <v>3526</v>
      </c>
      <c r="T3526">
        <f>VLOOKUP(S3526,Sheet2!V:V,1,FALSE)</f>
        <v>3526</v>
      </c>
      <c r="U3526">
        <f>VLOOKUP(B3526,Sheet2!W:W,1,FALSE)</f>
        <v>2979</v>
      </c>
    </row>
    <row r="3527" spans="1:21" x14ac:dyDescent="0.2">
      <c r="A3527">
        <v>3527</v>
      </c>
      <c r="B3527">
        <v>2979</v>
      </c>
      <c r="C3527">
        <v>71</v>
      </c>
      <c r="D3527" s="1">
        <v>29492</v>
      </c>
      <c r="E3527" t="s">
        <v>2171</v>
      </c>
      <c r="F3527" s="2"/>
      <c r="G3527" t="s">
        <v>150</v>
      </c>
      <c r="H3527" t="s">
        <v>150</v>
      </c>
      <c r="I3527" t="s">
        <v>150</v>
      </c>
      <c r="J3527" t="s">
        <v>150</v>
      </c>
      <c r="K3527" t="s">
        <v>150</v>
      </c>
      <c r="L3527" t="s">
        <v>2607</v>
      </c>
      <c r="M3527" s="11" t="s">
        <v>1851</v>
      </c>
      <c r="N3527" t="s">
        <v>2479</v>
      </c>
      <c r="O3527" t="s">
        <v>5863</v>
      </c>
      <c r="P3527" s="11">
        <v>71</v>
      </c>
      <c r="Q3527" s="2">
        <v>6619</v>
      </c>
      <c r="R3527" t="str">
        <f t="shared" si="132"/>
        <v>29492Anheuser-Busch Golf Classic</v>
      </c>
      <c r="S3527">
        <f t="shared" si="133"/>
        <v>3527</v>
      </c>
      <c r="T3527" t="e">
        <f>VLOOKUP(S3527,Sheet2!V:V,1,FALSE)</f>
        <v>#N/A</v>
      </c>
      <c r="U3527">
        <f>VLOOKUP(B3527,Sheet2!W:W,1,FALSE)</f>
        <v>2979</v>
      </c>
    </row>
    <row r="3528" spans="1:21" x14ac:dyDescent="0.2">
      <c r="A3528">
        <v>3528</v>
      </c>
      <c r="B3528">
        <v>2980</v>
      </c>
      <c r="C3528">
        <v>71</v>
      </c>
      <c r="D3528" s="1">
        <v>29793</v>
      </c>
      <c r="E3528" t="s">
        <v>2171</v>
      </c>
      <c r="F3528" s="2"/>
      <c r="G3528">
        <v>276</v>
      </c>
      <c r="H3528">
        <v>-8</v>
      </c>
      <c r="I3528" t="s">
        <v>336</v>
      </c>
      <c r="K3528" s="2"/>
      <c r="L3528" t="s">
        <v>2608</v>
      </c>
      <c r="M3528" s="11" t="s">
        <v>2609</v>
      </c>
      <c r="N3528" t="s">
        <v>2513</v>
      </c>
      <c r="O3528" t="s">
        <v>5863</v>
      </c>
      <c r="P3528" s="11">
        <v>71</v>
      </c>
      <c r="Q3528" s="2">
        <v>6776</v>
      </c>
      <c r="R3528" t="str">
        <f t="shared" si="132"/>
        <v>29793Anheuser-Busch Golf Classic</v>
      </c>
      <c r="S3528">
        <f t="shared" si="133"/>
        <v>3528</v>
      </c>
      <c r="T3528">
        <f>VLOOKUP(S3528,Sheet2!V:V,1,FALSE)</f>
        <v>3528</v>
      </c>
      <c r="U3528">
        <f>VLOOKUP(B3528,Sheet2!W:W,1,FALSE)</f>
        <v>2980</v>
      </c>
    </row>
    <row r="3529" spans="1:21" x14ac:dyDescent="0.2">
      <c r="A3529">
        <v>3529</v>
      </c>
      <c r="B3529">
        <v>2981</v>
      </c>
      <c r="C3529">
        <v>71</v>
      </c>
      <c r="D3529" s="1">
        <v>30157</v>
      </c>
      <c r="E3529" t="s">
        <v>2171</v>
      </c>
      <c r="F3529" s="2"/>
      <c r="G3529">
        <v>203</v>
      </c>
      <c r="H3529">
        <v>-10</v>
      </c>
      <c r="I3529" t="s">
        <v>206</v>
      </c>
      <c r="K3529" s="2"/>
      <c r="L3529" t="s">
        <v>2608</v>
      </c>
      <c r="M3529" s="11" t="s">
        <v>2609</v>
      </c>
      <c r="N3529" t="s">
        <v>2513</v>
      </c>
      <c r="O3529" t="s">
        <v>5863</v>
      </c>
      <c r="P3529" s="11">
        <v>71</v>
      </c>
      <c r="Q3529" s="2">
        <v>6776</v>
      </c>
      <c r="R3529" t="str">
        <f t="shared" si="132"/>
        <v>30157Anheuser-Busch Golf Classic</v>
      </c>
      <c r="S3529">
        <f t="shared" si="133"/>
        <v>3529</v>
      </c>
      <c r="T3529">
        <f>VLOOKUP(S3529,Sheet2!V:V,1,FALSE)</f>
        <v>3529</v>
      </c>
      <c r="U3529">
        <f>VLOOKUP(B3529,Sheet2!W:W,1,FALSE)</f>
        <v>2981</v>
      </c>
    </row>
    <row r="3530" spans="1:21" x14ac:dyDescent="0.2">
      <c r="A3530">
        <v>3530</v>
      </c>
      <c r="B3530">
        <v>2982</v>
      </c>
      <c r="C3530">
        <v>71</v>
      </c>
      <c r="D3530" s="1">
        <v>30521</v>
      </c>
      <c r="E3530" t="s">
        <v>2171</v>
      </c>
      <c r="F3530" s="2"/>
      <c r="G3530">
        <v>276</v>
      </c>
      <c r="H3530">
        <v>-8</v>
      </c>
      <c r="I3530" t="s">
        <v>206</v>
      </c>
      <c r="K3530" s="2"/>
      <c r="L3530" t="s">
        <v>2608</v>
      </c>
      <c r="M3530" s="11" t="s">
        <v>2609</v>
      </c>
      <c r="N3530" t="s">
        <v>2513</v>
      </c>
      <c r="O3530" t="s">
        <v>5863</v>
      </c>
      <c r="P3530" s="11">
        <v>71</v>
      </c>
      <c r="Q3530" s="2">
        <v>6776</v>
      </c>
      <c r="R3530" t="str">
        <f t="shared" si="132"/>
        <v>30521Anheuser-Busch Golf Classic</v>
      </c>
      <c r="S3530">
        <f t="shared" si="133"/>
        <v>3530</v>
      </c>
      <c r="T3530">
        <f>VLOOKUP(S3530,Sheet2!V:V,1,FALSE)</f>
        <v>3530</v>
      </c>
      <c r="U3530">
        <f>VLOOKUP(B3530,Sheet2!W:W,1,FALSE)</f>
        <v>2982</v>
      </c>
    </row>
    <row r="3531" spans="1:21" x14ac:dyDescent="0.2">
      <c r="A3531">
        <v>3531</v>
      </c>
      <c r="B3531">
        <v>2983</v>
      </c>
      <c r="C3531">
        <v>71</v>
      </c>
      <c r="D3531" s="1">
        <v>30878</v>
      </c>
      <c r="E3531" t="s">
        <v>2171</v>
      </c>
      <c r="F3531" s="2"/>
      <c r="G3531">
        <v>267</v>
      </c>
      <c r="H3531">
        <v>-17</v>
      </c>
      <c r="I3531" t="s">
        <v>2222</v>
      </c>
      <c r="K3531" s="2"/>
      <c r="L3531" t="s">
        <v>2608</v>
      </c>
      <c r="M3531" s="11" t="s">
        <v>2609</v>
      </c>
      <c r="N3531" t="s">
        <v>2513</v>
      </c>
      <c r="O3531" t="s">
        <v>5863</v>
      </c>
      <c r="P3531" s="11">
        <v>71</v>
      </c>
      <c r="Q3531" s="2">
        <v>6776</v>
      </c>
      <c r="R3531" t="str">
        <f t="shared" si="132"/>
        <v>30878Anheuser-Busch Golf Classic</v>
      </c>
      <c r="S3531">
        <f t="shared" si="133"/>
        <v>3531</v>
      </c>
      <c r="T3531">
        <f>VLOOKUP(S3531,Sheet2!V:V,1,FALSE)</f>
        <v>3531</v>
      </c>
      <c r="U3531">
        <f>VLOOKUP(B3531,Sheet2!W:W,1,FALSE)</f>
        <v>2983</v>
      </c>
    </row>
    <row r="3532" spans="1:21" x14ac:dyDescent="0.2">
      <c r="A3532">
        <v>3532</v>
      </c>
      <c r="B3532">
        <v>2984</v>
      </c>
      <c r="C3532">
        <v>71</v>
      </c>
      <c r="D3532" s="1">
        <v>31242</v>
      </c>
      <c r="E3532" t="s">
        <v>2171</v>
      </c>
      <c r="F3532" s="2"/>
      <c r="G3532">
        <v>273</v>
      </c>
      <c r="H3532">
        <v>-11</v>
      </c>
      <c r="I3532" t="s">
        <v>1465</v>
      </c>
      <c r="J3532" t="s">
        <v>18</v>
      </c>
      <c r="K3532" s="2"/>
      <c r="L3532" t="s">
        <v>2608</v>
      </c>
      <c r="M3532" s="11" t="s">
        <v>2609</v>
      </c>
      <c r="N3532" t="s">
        <v>2513</v>
      </c>
      <c r="O3532" t="s">
        <v>5863</v>
      </c>
      <c r="P3532" s="11">
        <v>71</v>
      </c>
      <c r="Q3532" s="2">
        <v>6776</v>
      </c>
      <c r="R3532" t="str">
        <f t="shared" si="132"/>
        <v>31242Anheuser-Busch Golf Classic</v>
      </c>
      <c r="S3532">
        <f t="shared" si="133"/>
        <v>3532</v>
      </c>
      <c r="T3532">
        <f>VLOOKUP(S3532,Sheet2!V:V,1,FALSE)</f>
        <v>3532</v>
      </c>
      <c r="U3532">
        <f>VLOOKUP(B3532,Sheet2!W:W,1,FALSE)</f>
        <v>2984</v>
      </c>
    </row>
    <row r="3533" spans="1:21" x14ac:dyDescent="0.2">
      <c r="A3533">
        <v>3533</v>
      </c>
      <c r="B3533">
        <v>2985</v>
      </c>
      <c r="C3533">
        <v>71</v>
      </c>
      <c r="D3533" s="1">
        <v>31606</v>
      </c>
      <c r="E3533" t="s">
        <v>2171</v>
      </c>
      <c r="F3533" s="2"/>
      <c r="G3533">
        <v>274</v>
      </c>
      <c r="H3533">
        <v>-10</v>
      </c>
      <c r="I3533" t="s">
        <v>394</v>
      </c>
      <c r="K3533" s="2"/>
      <c r="L3533" t="s">
        <v>2608</v>
      </c>
      <c r="M3533" s="11" t="s">
        <v>2609</v>
      </c>
      <c r="N3533" t="s">
        <v>2513</v>
      </c>
      <c r="O3533" t="s">
        <v>5863</v>
      </c>
      <c r="P3533" s="11">
        <v>71</v>
      </c>
      <c r="Q3533" s="2">
        <v>6776</v>
      </c>
      <c r="R3533" t="str">
        <f t="shared" si="132"/>
        <v>31606Anheuser-Busch Golf Classic</v>
      </c>
      <c r="S3533">
        <f t="shared" si="133"/>
        <v>3533</v>
      </c>
      <c r="T3533">
        <f>VLOOKUP(S3533,Sheet2!V:V,1,FALSE)</f>
        <v>3533</v>
      </c>
      <c r="U3533">
        <f>VLOOKUP(B3533,Sheet2!W:W,1,FALSE)</f>
        <v>2985</v>
      </c>
    </row>
    <row r="3534" spans="1:21" x14ac:dyDescent="0.2">
      <c r="A3534">
        <v>3534</v>
      </c>
      <c r="B3534">
        <v>2986</v>
      </c>
      <c r="C3534">
        <v>71</v>
      </c>
      <c r="D3534" s="1">
        <v>31970</v>
      </c>
      <c r="E3534" t="s">
        <v>2171</v>
      </c>
      <c r="F3534" s="2"/>
      <c r="G3534">
        <v>267</v>
      </c>
      <c r="H3534">
        <v>-17</v>
      </c>
      <c r="I3534" t="s">
        <v>663</v>
      </c>
      <c r="K3534" s="2"/>
      <c r="L3534" t="s">
        <v>2608</v>
      </c>
      <c r="M3534" s="11" t="s">
        <v>2609</v>
      </c>
      <c r="N3534" t="s">
        <v>2513</v>
      </c>
      <c r="O3534" t="s">
        <v>5863</v>
      </c>
      <c r="P3534" s="11">
        <v>71</v>
      </c>
      <c r="Q3534" s="2">
        <v>6776</v>
      </c>
      <c r="R3534" t="str">
        <f t="shared" si="132"/>
        <v>31970Anheuser-Busch Golf Classic</v>
      </c>
      <c r="S3534">
        <f t="shared" si="133"/>
        <v>3534</v>
      </c>
      <c r="T3534">
        <f>VLOOKUP(S3534,Sheet2!V:V,1,FALSE)</f>
        <v>3534</v>
      </c>
      <c r="U3534">
        <f>VLOOKUP(B3534,Sheet2!W:W,1,FALSE)</f>
        <v>2986</v>
      </c>
    </row>
    <row r="3535" spans="1:21" x14ac:dyDescent="0.2">
      <c r="A3535">
        <v>3535</v>
      </c>
      <c r="B3535">
        <v>2987</v>
      </c>
      <c r="C3535">
        <v>71</v>
      </c>
      <c r="D3535" s="1">
        <v>32334</v>
      </c>
      <c r="E3535" t="s">
        <v>2171</v>
      </c>
      <c r="F3535" s="2"/>
      <c r="G3535">
        <v>270</v>
      </c>
      <c r="H3535">
        <v>-14</v>
      </c>
      <c r="I3535" t="s">
        <v>2202</v>
      </c>
      <c r="J3535" t="s">
        <v>18</v>
      </c>
      <c r="K3535" s="2"/>
      <c r="L3535" t="s">
        <v>2608</v>
      </c>
      <c r="M3535" s="11" t="s">
        <v>2609</v>
      </c>
      <c r="N3535" t="s">
        <v>2513</v>
      </c>
      <c r="O3535" t="s">
        <v>5863</v>
      </c>
      <c r="P3535" s="11">
        <v>71</v>
      </c>
      <c r="Q3535" s="2">
        <v>6776</v>
      </c>
      <c r="R3535" t="str">
        <f t="shared" si="132"/>
        <v>32334Anheuser-Busch Golf Classic</v>
      </c>
      <c r="S3535">
        <f t="shared" si="133"/>
        <v>3535</v>
      </c>
      <c r="T3535">
        <f>VLOOKUP(S3535,Sheet2!V:V,1,FALSE)</f>
        <v>3535</v>
      </c>
      <c r="U3535">
        <f>VLOOKUP(B3535,Sheet2!W:W,1,FALSE)</f>
        <v>2987</v>
      </c>
    </row>
    <row r="3536" spans="1:21" x14ac:dyDescent="0.2">
      <c r="A3536">
        <v>3536</v>
      </c>
      <c r="B3536">
        <v>2988</v>
      </c>
      <c r="C3536">
        <v>71</v>
      </c>
      <c r="D3536" s="1">
        <v>32705</v>
      </c>
      <c r="E3536" t="s">
        <v>2171</v>
      </c>
      <c r="F3536" s="2"/>
      <c r="G3536">
        <v>268</v>
      </c>
      <c r="H3536">
        <v>-16</v>
      </c>
      <c r="I3536" t="s">
        <v>2197</v>
      </c>
      <c r="J3536" t="s">
        <v>18</v>
      </c>
      <c r="K3536" s="2"/>
      <c r="L3536" t="s">
        <v>2608</v>
      </c>
      <c r="M3536" s="11" t="s">
        <v>2609</v>
      </c>
      <c r="N3536" t="s">
        <v>2513</v>
      </c>
      <c r="O3536" t="s">
        <v>5863</v>
      </c>
      <c r="P3536" s="11">
        <v>71</v>
      </c>
      <c r="Q3536" s="2">
        <v>6776</v>
      </c>
      <c r="R3536" t="str">
        <f t="shared" si="132"/>
        <v>32705Anheuser-Busch Golf Classic</v>
      </c>
      <c r="S3536">
        <f t="shared" si="133"/>
        <v>3536</v>
      </c>
      <c r="T3536">
        <f>VLOOKUP(S3536,Sheet2!V:V,1,FALSE)</f>
        <v>3536</v>
      </c>
      <c r="U3536">
        <f>VLOOKUP(B3536,Sheet2!W:W,1,FALSE)</f>
        <v>2988</v>
      </c>
    </row>
    <row r="3537" spans="1:21" x14ac:dyDescent="0.2">
      <c r="A3537">
        <v>3537</v>
      </c>
      <c r="B3537">
        <v>2989</v>
      </c>
      <c r="C3537">
        <v>71</v>
      </c>
      <c r="D3537" s="1">
        <v>33062</v>
      </c>
      <c r="E3537" t="s">
        <v>2171</v>
      </c>
      <c r="F3537" s="2"/>
      <c r="G3537">
        <v>266</v>
      </c>
      <c r="H3537">
        <v>-18</v>
      </c>
      <c r="I3537" t="s">
        <v>208</v>
      </c>
      <c r="K3537" s="2"/>
      <c r="L3537" t="s">
        <v>2608</v>
      </c>
      <c r="M3537" s="11" t="s">
        <v>2609</v>
      </c>
      <c r="N3537" t="s">
        <v>2513</v>
      </c>
      <c r="O3537" t="s">
        <v>5863</v>
      </c>
      <c r="P3537" s="11">
        <v>71</v>
      </c>
      <c r="Q3537" s="2">
        <v>6776</v>
      </c>
      <c r="R3537" t="str">
        <f t="shared" si="132"/>
        <v>33062Anheuser-Busch Golf Classic</v>
      </c>
      <c r="S3537">
        <f t="shared" si="133"/>
        <v>3537</v>
      </c>
      <c r="T3537">
        <f>VLOOKUP(S3537,Sheet2!V:V,1,FALSE)</f>
        <v>3537</v>
      </c>
      <c r="U3537">
        <f>VLOOKUP(B3537,Sheet2!W:W,1,FALSE)</f>
        <v>2989</v>
      </c>
    </row>
    <row r="3538" spans="1:21" x14ac:dyDescent="0.2">
      <c r="A3538">
        <v>3538</v>
      </c>
      <c r="B3538">
        <v>2990</v>
      </c>
      <c r="C3538">
        <v>71</v>
      </c>
      <c r="D3538" s="1">
        <v>33412</v>
      </c>
      <c r="E3538" t="s">
        <v>2171</v>
      </c>
      <c r="F3538" s="2"/>
      <c r="G3538">
        <v>266</v>
      </c>
      <c r="H3538">
        <v>-18</v>
      </c>
      <c r="I3538" t="s">
        <v>2188</v>
      </c>
      <c r="J3538" t="s">
        <v>18</v>
      </c>
      <c r="K3538" s="2"/>
      <c r="L3538" t="s">
        <v>2608</v>
      </c>
      <c r="M3538" s="11" t="s">
        <v>2609</v>
      </c>
      <c r="N3538" t="s">
        <v>2513</v>
      </c>
      <c r="O3538" t="s">
        <v>5863</v>
      </c>
      <c r="P3538" s="11">
        <v>71</v>
      </c>
      <c r="Q3538" s="2">
        <v>6776</v>
      </c>
      <c r="R3538" t="str">
        <f t="shared" si="132"/>
        <v>33412Anheuser-Busch Golf Classic</v>
      </c>
      <c r="S3538">
        <f t="shared" si="133"/>
        <v>3538</v>
      </c>
      <c r="T3538">
        <f>VLOOKUP(S3538,Sheet2!V:V,1,FALSE)</f>
        <v>3538</v>
      </c>
      <c r="U3538">
        <f>VLOOKUP(B3538,Sheet2!W:W,1,FALSE)</f>
        <v>2990</v>
      </c>
    </row>
    <row r="3539" spans="1:21" x14ac:dyDescent="0.2">
      <c r="A3539">
        <v>3539</v>
      </c>
      <c r="B3539">
        <v>2991</v>
      </c>
      <c r="C3539">
        <v>71</v>
      </c>
      <c r="D3539" s="1">
        <v>33797</v>
      </c>
      <c r="E3539" t="s">
        <v>2171</v>
      </c>
      <c r="F3539" s="2"/>
      <c r="G3539">
        <v>271</v>
      </c>
      <c r="H3539">
        <v>-13</v>
      </c>
      <c r="I3539" t="s">
        <v>2184</v>
      </c>
      <c r="K3539" s="2"/>
      <c r="L3539" t="s">
        <v>2608</v>
      </c>
      <c r="M3539" s="11" t="s">
        <v>2609</v>
      </c>
      <c r="N3539" t="s">
        <v>2513</v>
      </c>
      <c r="O3539" t="s">
        <v>5863</v>
      </c>
      <c r="P3539" s="11">
        <v>71</v>
      </c>
      <c r="Q3539" s="2">
        <v>6776</v>
      </c>
      <c r="R3539" t="str">
        <f t="shared" si="132"/>
        <v>33797Anheuser-Busch Golf Classic</v>
      </c>
      <c r="S3539">
        <f t="shared" si="133"/>
        <v>3539</v>
      </c>
      <c r="T3539">
        <f>VLOOKUP(S3539,Sheet2!V:V,1,FALSE)</f>
        <v>3539</v>
      </c>
      <c r="U3539">
        <f>VLOOKUP(B3539,Sheet2!W:W,1,FALSE)</f>
        <v>2991</v>
      </c>
    </row>
    <row r="3540" spans="1:21" x14ac:dyDescent="0.2">
      <c r="A3540">
        <v>3540</v>
      </c>
      <c r="B3540">
        <v>2992</v>
      </c>
      <c r="C3540">
        <v>71</v>
      </c>
      <c r="D3540" s="1">
        <v>34161</v>
      </c>
      <c r="E3540" t="s">
        <v>2171</v>
      </c>
      <c r="F3540" s="2"/>
      <c r="G3540">
        <v>269</v>
      </c>
      <c r="H3540">
        <v>-15</v>
      </c>
      <c r="I3540" t="s">
        <v>2170</v>
      </c>
      <c r="K3540" s="2"/>
      <c r="L3540" t="s">
        <v>2608</v>
      </c>
      <c r="M3540" s="11" t="s">
        <v>2609</v>
      </c>
      <c r="N3540" t="s">
        <v>2513</v>
      </c>
      <c r="O3540" t="s">
        <v>5863</v>
      </c>
      <c r="P3540" s="11">
        <v>71</v>
      </c>
      <c r="Q3540" s="2">
        <v>6776</v>
      </c>
      <c r="R3540" t="str">
        <f t="shared" si="132"/>
        <v>34161Anheuser-Busch Golf Classic</v>
      </c>
      <c r="S3540">
        <f t="shared" si="133"/>
        <v>3540</v>
      </c>
      <c r="T3540">
        <f>VLOOKUP(S3540,Sheet2!V:V,1,FALSE)</f>
        <v>3540</v>
      </c>
      <c r="U3540">
        <f>VLOOKUP(B3540,Sheet2!W:W,1,FALSE)</f>
        <v>2992</v>
      </c>
    </row>
    <row r="3541" spans="1:21" x14ac:dyDescent="0.2">
      <c r="A3541">
        <v>3541</v>
      </c>
      <c r="B3541">
        <v>2993</v>
      </c>
      <c r="C3541">
        <v>71</v>
      </c>
      <c r="D3541" s="1">
        <v>34525</v>
      </c>
      <c r="E3541" t="s">
        <v>2171</v>
      </c>
      <c r="F3541" s="2"/>
      <c r="G3541">
        <v>267</v>
      </c>
      <c r="H3541">
        <v>-17</v>
      </c>
      <c r="I3541" t="s">
        <v>663</v>
      </c>
      <c r="K3541" s="2"/>
      <c r="L3541" t="s">
        <v>2608</v>
      </c>
      <c r="M3541" s="11" t="s">
        <v>2609</v>
      </c>
      <c r="N3541" t="s">
        <v>2513</v>
      </c>
      <c r="O3541" t="s">
        <v>5863</v>
      </c>
      <c r="P3541" s="11">
        <v>71</v>
      </c>
      <c r="Q3541" s="2">
        <v>6776</v>
      </c>
      <c r="R3541" t="str">
        <f t="shared" si="132"/>
        <v>34525Anheuser-Busch Golf Classic</v>
      </c>
      <c r="S3541">
        <f t="shared" si="133"/>
        <v>3541</v>
      </c>
      <c r="T3541">
        <f>VLOOKUP(S3541,Sheet2!V:V,1,FALSE)</f>
        <v>3541</v>
      </c>
      <c r="U3541">
        <f>VLOOKUP(B3541,Sheet2!W:W,1,FALSE)</f>
        <v>2993</v>
      </c>
    </row>
    <row r="3542" spans="1:21" x14ac:dyDescent="0.2">
      <c r="A3542">
        <v>3542</v>
      </c>
      <c r="B3542">
        <v>2994</v>
      </c>
      <c r="C3542">
        <v>71</v>
      </c>
      <c r="D3542" s="1">
        <v>34896</v>
      </c>
      <c r="E3542" t="s">
        <v>2171</v>
      </c>
      <c r="F3542" s="2"/>
      <c r="G3542">
        <v>272</v>
      </c>
      <c r="H3542">
        <v>-12</v>
      </c>
      <c r="I3542" t="s">
        <v>2152</v>
      </c>
      <c r="K3542" s="2"/>
      <c r="L3542" t="s">
        <v>2608</v>
      </c>
      <c r="M3542" s="11" t="s">
        <v>2609</v>
      </c>
      <c r="N3542" t="s">
        <v>2513</v>
      </c>
      <c r="O3542" t="s">
        <v>5863</v>
      </c>
      <c r="P3542" s="11">
        <v>71</v>
      </c>
      <c r="Q3542" s="2">
        <v>6776</v>
      </c>
      <c r="R3542" t="str">
        <f t="shared" si="132"/>
        <v>34896Anheuser-Busch Golf Classic</v>
      </c>
      <c r="S3542">
        <f t="shared" si="133"/>
        <v>3542</v>
      </c>
      <c r="T3542">
        <f>VLOOKUP(S3542,Sheet2!V:V,1,FALSE)</f>
        <v>3542</v>
      </c>
      <c r="U3542">
        <f>VLOOKUP(B3542,Sheet2!W:W,1,FALSE)</f>
        <v>2994</v>
      </c>
    </row>
    <row r="3543" spans="1:21" x14ac:dyDescent="0.2">
      <c r="A3543">
        <v>3543</v>
      </c>
      <c r="B3543">
        <v>2995</v>
      </c>
      <c r="C3543">
        <v>71</v>
      </c>
      <c r="D3543" s="1">
        <v>35260</v>
      </c>
      <c r="E3543" t="s">
        <v>2129</v>
      </c>
      <c r="F3543" s="2"/>
      <c r="G3543">
        <v>265</v>
      </c>
      <c r="H3543">
        <v>-19</v>
      </c>
      <c r="I3543" t="s">
        <v>322</v>
      </c>
      <c r="K3543" s="2"/>
      <c r="L3543" t="s">
        <v>2608</v>
      </c>
      <c r="M3543" s="11" t="s">
        <v>2609</v>
      </c>
      <c r="N3543" t="s">
        <v>2513</v>
      </c>
      <c r="O3543" t="s">
        <v>5863</v>
      </c>
      <c r="P3543" s="11">
        <v>71</v>
      </c>
      <c r="Q3543" s="2">
        <v>6776</v>
      </c>
      <c r="R3543" t="str">
        <f t="shared" si="132"/>
        <v>35260Michelob Championship at Kingsmill</v>
      </c>
      <c r="S3543">
        <f t="shared" si="133"/>
        <v>3543</v>
      </c>
      <c r="T3543">
        <f>VLOOKUP(S3543,Sheet2!V:V,1,FALSE)</f>
        <v>3543</v>
      </c>
      <c r="U3543">
        <f>VLOOKUP(B3543,Sheet2!W:W,1,FALSE)</f>
        <v>2995</v>
      </c>
    </row>
    <row r="3544" spans="1:21" x14ac:dyDescent="0.2">
      <c r="A3544">
        <v>3544</v>
      </c>
      <c r="B3544">
        <v>2996</v>
      </c>
      <c r="C3544">
        <v>71</v>
      </c>
      <c r="D3544" s="1">
        <v>35715</v>
      </c>
      <c r="E3544" t="s">
        <v>2129</v>
      </c>
      <c r="F3544" s="2"/>
      <c r="G3544">
        <v>271</v>
      </c>
      <c r="H3544">
        <v>-13</v>
      </c>
      <c r="I3544" t="s">
        <v>83</v>
      </c>
      <c r="J3544" t="s">
        <v>18</v>
      </c>
      <c r="K3544" s="2"/>
      <c r="L3544" t="s">
        <v>2608</v>
      </c>
      <c r="M3544" s="11" t="s">
        <v>2609</v>
      </c>
      <c r="N3544" t="s">
        <v>2513</v>
      </c>
      <c r="O3544" t="s">
        <v>5863</v>
      </c>
      <c r="P3544" s="11">
        <v>71</v>
      </c>
      <c r="Q3544" s="2">
        <v>6797</v>
      </c>
      <c r="R3544" t="str">
        <f t="shared" si="132"/>
        <v>35715Michelob Championship at Kingsmill</v>
      </c>
      <c r="S3544">
        <f t="shared" si="133"/>
        <v>3544</v>
      </c>
      <c r="T3544">
        <f>VLOOKUP(S3544,Sheet2!V:V,1,FALSE)</f>
        <v>3544</v>
      </c>
      <c r="U3544">
        <f>VLOOKUP(B3544,Sheet2!W:W,1,FALSE)</f>
        <v>2996</v>
      </c>
    </row>
    <row r="3545" spans="1:21" x14ac:dyDescent="0.2">
      <c r="A3545">
        <v>3545</v>
      </c>
      <c r="B3545">
        <v>2997</v>
      </c>
      <c r="C3545">
        <v>71</v>
      </c>
      <c r="D3545" s="1">
        <v>36079</v>
      </c>
      <c r="E3545" t="s">
        <v>2129</v>
      </c>
      <c r="F3545" s="2"/>
      <c r="G3545">
        <v>268</v>
      </c>
      <c r="H3545">
        <v>-16</v>
      </c>
      <c r="I3545" t="s">
        <v>83</v>
      </c>
      <c r="K3545" s="2"/>
      <c r="L3545" t="s">
        <v>2608</v>
      </c>
      <c r="M3545" s="11" t="s">
        <v>2609</v>
      </c>
      <c r="N3545" t="s">
        <v>2513</v>
      </c>
      <c r="O3545" t="s">
        <v>5863</v>
      </c>
      <c r="P3545" s="11">
        <v>71</v>
      </c>
      <c r="Q3545" s="2">
        <v>6797</v>
      </c>
      <c r="R3545" t="str">
        <f t="shared" si="132"/>
        <v>36079Michelob Championship at Kingsmill</v>
      </c>
      <c r="S3545">
        <f t="shared" si="133"/>
        <v>3545</v>
      </c>
      <c r="T3545">
        <f>VLOOKUP(S3545,Sheet2!V:V,1,FALSE)</f>
        <v>3545</v>
      </c>
      <c r="U3545">
        <f>VLOOKUP(B3545,Sheet2!W:W,1,FALSE)</f>
        <v>2997</v>
      </c>
    </row>
    <row r="3546" spans="1:21" x14ac:dyDescent="0.2">
      <c r="A3546">
        <v>3546</v>
      </c>
      <c r="B3546">
        <v>2998</v>
      </c>
      <c r="C3546">
        <v>71</v>
      </c>
      <c r="D3546" s="1">
        <v>36443</v>
      </c>
      <c r="E3546" t="s">
        <v>2129</v>
      </c>
      <c r="F3546" s="2"/>
      <c r="G3546">
        <v>274</v>
      </c>
      <c r="H3546">
        <v>-10</v>
      </c>
      <c r="I3546" t="s">
        <v>1420</v>
      </c>
      <c r="J3546" t="s">
        <v>18</v>
      </c>
      <c r="K3546" s="2"/>
      <c r="L3546" t="s">
        <v>2608</v>
      </c>
      <c r="M3546" s="11" t="s">
        <v>2609</v>
      </c>
      <c r="N3546" t="s">
        <v>2513</v>
      </c>
      <c r="O3546" t="s">
        <v>5863</v>
      </c>
      <c r="P3546" s="11">
        <v>71</v>
      </c>
      <c r="Q3546" s="2">
        <v>6797</v>
      </c>
      <c r="R3546" t="str">
        <f t="shared" si="132"/>
        <v>36443Michelob Championship at Kingsmill</v>
      </c>
      <c r="S3546">
        <f t="shared" si="133"/>
        <v>3546</v>
      </c>
      <c r="T3546">
        <f>VLOOKUP(S3546,Sheet2!V:V,1,FALSE)</f>
        <v>3546</v>
      </c>
      <c r="U3546">
        <f>VLOOKUP(B3546,Sheet2!W:W,1,FALSE)</f>
        <v>2998</v>
      </c>
    </row>
    <row r="3547" spans="1:21" x14ac:dyDescent="0.2">
      <c r="A3547">
        <v>3547</v>
      </c>
      <c r="B3547">
        <v>2999</v>
      </c>
      <c r="C3547">
        <v>71</v>
      </c>
      <c r="D3547" s="1">
        <v>36807</v>
      </c>
      <c r="E3547" t="s">
        <v>2129</v>
      </c>
      <c r="F3547" s="2"/>
      <c r="G3547">
        <v>271</v>
      </c>
      <c r="H3547">
        <v>-13</v>
      </c>
      <c r="I3547" t="s">
        <v>239</v>
      </c>
      <c r="J3547" t="s">
        <v>18</v>
      </c>
      <c r="K3547" s="2"/>
      <c r="L3547" t="s">
        <v>2608</v>
      </c>
      <c r="M3547" s="11" t="s">
        <v>2609</v>
      </c>
      <c r="N3547" t="s">
        <v>2513</v>
      </c>
      <c r="O3547" t="s">
        <v>5863</v>
      </c>
      <c r="P3547" s="11">
        <v>71</v>
      </c>
      <c r="Q3547" s="2">
        <v>6853</v>
      </c>
      <c r="R3547" t="str">
        <f t="shared" si="132"/>
        <v>36807Michelob Championship at Kingsmill</v>
      </c>
      <c r="S3547">
        <f t="shared" si="133"/>
        <v>3547</v>
      </c>
      <c r="T3547">
        <f>VLOOKUP(S3547,Sheet2!V:V,1,FALSE)</f>
        <v>3547</v>
      </c>
      <c r="U3547">
        <f>VLOOKUP(B3547,Sheet2!W:W,1,FALSE)</f>
        <v>2999</v>
      </c>
    </row>
    <row r="3548" spans="1:21" x14ac:dyDescent="0.2">
      <c r="A3548">
        <v>3548</v>
      </c>
      <c r="B3548">
        <v>3000</v>
      </c>
      <c r="C3548">
        <v>71</v>
      </c>
      <c r="D3548" s="1">
        <v>37171</v>
      </c>
      <c r="E3548" t="s">
        <v>2129</v>
      </c>
      <c r="F3548" s="2">
        <v>3500000</v>
      </c>
      <c r="G3548">
        <v>269</v>
      </c>
      <c r="H3548">
        <v>-15</v>
      </c>
      <c r="I3548" t="s">
        <v>239</v>
      </c>
      <c r="K3548" s="2">
        <v>638000</v>
      </c>
      <c r="L3548" t="s">
        <v>2608</v>
      </c>
      <c r="M3548" s="11" t="s">
        <v>2609</v>
      </c>
      <c r="N3548" t="s">
        <v>2513</v>
      </c>
      <c r="O3548" t="s">
        <v>5863</v>
      </c>
      <c r="P3548" s="11">
        <v>71</v>
      </c>
      <c r="Q3548" s="2">
        <v>6853</v>
      </c>
      <c r="R3548" t="str">
        <f t="shared" si="132"/>
        <v>37171Michelob Championship at Kingsmill</v>
      </c>
      <c r="S3548">
        <f t="shared" si="133"/>
        <v>3548</v>
      </c>
      <c r="T3548">
        <f>VLOOKUP(S3548,Sheet2!V:V,1,FALSE)</f>
        <v>3548</v>
      </c>
      <c r="U3548">
        <f>VLOOKUP(B3548,Sheet2!W:W,1,FALSE)</f>
        <v>3000</v>
      </c>
    </row>
    <row r="3549" spans="1:21" x14ac:dyDescent="0.2">
      <c r="A3549">
        <v>3549</v>
      </c>
      <c r="B3549">
        <v>3001</v>
      </c>
      <c r="C3549">
        <v>71</v>
      </c>
      <c r="D3549" s="1">
        <v>37535</v>
      </c>
      <c r="E3549" t="s">
        <v>2129</v>
      </c>
      <c r="F3549" s="2">
        <v>3700000</v>
      </c>
      <c r="G3549">
        <v>270</v>
      </c>
      <c r="H3549">
        <v>-14</v>
      </c>
      <c r="I3549" t="s">
        <v>2037</v>
      </c>
      <c r="K3549" s="2">
        <v>666000</v>
      </c>
      <c r="L3549" t="s">
        <v>2608</v>
      </c>
      <c r="M3549" s="11" t="s">
        <v>2609</v>
      </c>
      <c r="N3549" t="s">
        <v>2513</v>
      </c>
      <c r="O3549" t="s">
        <v>5863</v>
      </c>
      <c r="P3549" s="11">
        <v>71</v>
      </c>
      <c r="Q3549" s="2">
        <v>6853</v>
      </c>
      <c r="R3549" t="str">
        <f t="shared" si="132"/>
        <v>37535Michelob Championship at Kingsmill</v>
      </c>
      <c r="S3549">
        <f t="shared" si="133"/>
        <v>3549</v>
      </c>
      <c r="T3549">
        <f>VLOOKUP(S3549,Sheet2!V:V,1,FALSE)</f>
        <v>3549</v>
      </c>
      <c r="U3549">
        <f>VLOOKUP(B3549,Sheet2!W:W,1,FALSE)</f>
        <v>3001</v>
      </c>
    </row>
    <row r="3550" spans="1:21" x14ac:dyDescent="0.2">
      <c r="A3550">
        <v>3550</v>
      </c>
      <c r="B3550">
        <v>3002</v>
      </c>
      <c r="C3550">
        <v>72</v>
      </c>
      <c r="D3550" s="1">
        <v>25838</v>
      </c>
      <c r="E3550" t="s">
        <v>2343</v>
      </c>
      <c r="F3550" s="2">
        <v>60000</v>
      </c>
      <c r="G3550">
        <v>274</v>
      </c>
      <c r="H3550">
        <v>-6</v>
      </c>
      <c r="I3550" t="s">
        <v>898</v>
      </c>
      <c r="K3550" s="2">
        <v>12000</v>
      </c>
      <c r="L3550" t="s">
        <v>2610</v>
      </c>
      <c r="M3550" s="11" t="s">
        <v>2611</v>
      </c>
      <c r="N3550" t="s">
        <v>2522</v>
      </c>
      <c r="O3550" t="s">
        <v>5863</v>
      </c>
      <c r="P3550" s="11">
        <v>70</v>
      </c>
      <c r="Q3550" s="2">
        <v>6791</v>
      </c>
      <c r="R3550" t="str">
        <f t="shared" ref="R3550:R3582" si="134">_xlfn.CONCAT(D3550,E3550)</f>
        <v>25838Green Island Open Invitational</v>
      </c>
      <c r="S3550">
        <f t="shared" ref="S3550:S3582" si="135">A3550</f>
        <v>3550</v>
      </c>
      <c r="T3550">
        <f>VLOOKUP(S3550,Sheet2!V:V,1,FALSE)</f>
        <v>3550</v>
      </c>
      <c r="U3550">
        <f>VLOOKUP(B3550,Sheet2!W:W,1,FALSE)</f>
        <v>3002</v>
      </c>
    </row>
    <row r="3551" spans="1:21" x14ac:dyDescent="0.2">
      <c r="A3551">
        <v>3551</v>
      </c>
      <c r="B3551">
        <v>3003</v>
      </c>
      <c r="C3551">
        <v>72</v>
      </c>
      <c r="D3551" s="1">
        <v>26188</v>
      </c>
      <c r="E3551" t="s">
        <v>2328</v>
      </c>
      <c r="F3551" s="2"/>
      <c r="G3551">
        <v>267</v>
      </c>
      <c r="H3551">
        <v>-13</v>
      </c>
      <c r="I3551" t="s">
        <v>214</v>
      </c>
      <c r="K3551" s="2"/>
      <c r="L3551" t="s">
        <v>2610</v>
      </c>
      <c r="M3551" s="11" t="s">
        <v>2611</v>
      </c>
      <c r="N3551" t="s">
        <v>2522</v>
      </c>
      <c r="O3551" t="s">
        <v>5863</v>
      </c>
      <c r="P3551" s="11">
        <v>70</v>
      </c>
      <c r="Q3551" s="2">
        <v>6791</v>
      </c>
      <c r="R3551" t="str">
        <f t="shared" si="134"/>
        <v>26188Southern Open Invitational</v>
      </c>
      <c r="S3551">
        <f t="shared" si="135"/>
        <v>3551</v>
      </c>
      <c r="T3551">
        <f>VLOOKUP(S3551,Sheet2!V:V,1,FALSE)</f>
        <v>3551</v>
      </c>
      <c r="U3551">
        <f>VLOOKUP(B3551,Sheet2!W:W,1,FALSE)</f>
        <v>3003</v>
      </c>
    </row>
    <row r="3552" spans="1:21" x14ac:dyDescent="0.2">
      <c r="A3552">
        <v>3552</v>
      </c>
      <c r="B3552">
        <v>3004</v>
      </c>
      <c r="C3552">
        <v>72</v>
      </c>
      <c r="D3552" s="1">
        <v>26552</v>
      </c>
      <c r="E3552" t="s">
        <v>2328</v>
      </c>
      <c r="F3552" s="2"/>
      <c r="G3552">
        <v>276</v>
      </c>
      <c r="H3552">
        <v>-4</v>
      </c>
      <c r="I3552" t="s">
        <v>2308</v>
      </c>
      <c r="J3552" t="s">
        <v>18</v>
      </c>
      <c r="K3552" s="2"/>
      <c r="L3552" t="s">
        <v>2610</v>
      </c>
      <c r="M3552" s="11" t="s">
        <v>2611</v>
      </c>
      <c r="N3552" t="s">
        <v>2522</v>
      </c>
      <c r="O3552" t="s">
        <v>5863</v>
      </c>
      <c r="P3552" s="11">
        <v>70</v>
      </c>
      <c r="Q3552" s="2">
        <v>6791</v>
      </c>
      <c r="R3552" t="str">
        <f t="shared" si="134"/>
        <v>26552Southern Open Invitational</v>
      </c>
      <c r="S3552">
        <f t="shared" si="135"/>
        <v>3552</v>
      </c>
      <c r="T3552">
        <f>VLOOKUP(S3552,Sheet2!V:V,1,FALSE)</f>
        <v>3552</v>
      </c>
      <c r="U3552">
        <f>VLOOKUP(B3552,Sheet2!W:W,1,FALSE)</f>
        <v>3004</v>
      </c>
    </row>
    <row r="3553" spans="1:21" x14ac:dyDescent="0.2">
      <c r="A3553">
        <v>3553</v>
      </c>
      <c r="B3553">
        <v>3005</v>
      </c>
      <c r="C3553">
        <v>72</v>
      </c>
      <c r="D3553" s="1">
        <v>26916</v>
      </c>
      <c r="E3553" t="s">
        <v>2328</v>
      </c>
      <c r="F3553" s="2"/>
      <c r="G3553">
        <v>270</v>
      </c>
      <c r="H3553">
        <v>-10</v>
      </c>
      <c r="I3553" t="s">
        <v>106</v>
      </c>
      <c r="K3553" s="2"/>
      <c r="L3553" t="s">
        <v>2610</v>
      </c>
      <c r="M3553" s="11" t="s">
        <v>2611</v>
      </c>
      <c r="N3553" t="s">
        <v>2522</v>
      </c>
      <c r="O3553" t="s">
        <v>5863</v>
      </c>
      <c r="P3553" s="11">
        <v>70</v>
      </c>
      <c r="Q3553" s="2">
        <v>6791</v>
      </c>
      <c r="R3553" t="str">
        <f t="shared" si="134"/>
        <v>26916Southern Open Invitational</v>
      </c>
      <c r="S3553">
        <f t="shared" si="135"/>
        <v>3553</v>
      </c>
      <c r="T3553">
        <f>VLOOKUP(S3553,Sheet2!V:V,1,FALSE)</f>
        <v>3553</v>
      </c>
      <c r="U3553">
        <f>VLOOKUP(B3553,Sheet2!W:W,1,FALSE)</f>
        <v>3005</v>
      </c>
    </row>
    <row r="3554" spans="1:21" x14ac:dyDescent="0.2">
      <c r="A3554">
        <v>3554</v>
      </c>
      <c r="B3554">
        <v>3006</v>
      </c>
      <c r="C3554">
        <v>72</v>
      </c>
      <c r="D3554" s="1">
        <v>27280</v>
      </c>
      <c r="E3554" t="s">
        <v>2328</v>
      </c>
      <c r="F3554" s="2"/>
      <c r="G3554">
        <v>271</v>
      </c>
      <c r="H3554">
        <v>-9</v>
      </c>
      <c r="I3554" t="s">
        <v>2289</v>
      </c>
      <c r="K3554" s="2"/>
      <c r="L3554" t="s">
        <v>2610</v>
      </c>
      <c r="M3554" s="11" t="s">
        <v>2611</v>
      </c>
      <c r="N3554" t="s">
        <v>2522</v>
      </c>
      <c r="O3554" t="s">
        <v>5863</v>
      </c>
      <c r="P3554" s="11">
        <v>70</v>
      </c>
      <c r="Q3554" s="2">
        <v>6791</v>
      </c>
      <c r="R3554" t="str">
        <f t="shared" si="134"/>
        <v>27280Southern Open Invitational</v>
      </c>
      <c r="S3554">
        <f t="shared" si="135"/>
        <v>3554</v>
      </c>
      <c r="T3554">
        <f>VLOOKUP(S3554,Sheet2!V:V,1,FALSE)</f>
        <v>3554</v>
      </c>
      <c r="U3554">
        <f>VLOOKUP(B3554,Sheet2!W:W,1,FALSE)</f>
        <v>3006</v>
      </c>
    </row>
    <row r="3555" spans="1:21" x14ac:dyDescent="0.2">
      <c r="A3555">
        <v>3555</v>
      </c>
      <c r="B3555">
        <v>3007</v>
      </c>
      <c r="C3555">
        <v>72</v>
      </c>
      <c r="D3555" s="1">
        <v>27644</v>
      </c>
      <c r="E3555" t="s">
        <v>2328</v>
      </c>
      <c r="F3555" s="2"/>
      <c r="G3555">
        <v>264</v>
      </c>
      <c r="H3555">
        <v>-16</v>
      </c>
      <c r="I3555" t="s">
        <v>261</v>
      </c>
      <c r="K3555" s="2"/>
      <c r="L3555" t="s">
        <v>2610</v>
      </c>
      <c r="M3555" s="11" t="s">
        <v>2611</v>
      </c>
      <c r="N3555" t="s">
        <v>2522</v>
      </c>
      <c r="O3555" t="s">
        <v>5863</v>
      </c>
      <c r="P3555" s="11">
        <v>70</v>
      </c>
      <c r="Q3555" s="2">
        <v>6791</v>
      </c>
      <c r="R3555" t="str">
        <f t="shared" si="134"/>
        <v>27644Southern Open Invitational</v>
      </c>
      <c r="S3555">
        <f t="shared" si="135"/>
        <v>3555</v>
      </c>
      <c r="T3555">
        <f>VLOOKUP(S3555,Sheet2!V:V,1,FALSE)</f>
        <v>3555</v>
      </c>
      <c r="U3555">
        <f>VLOOKUP(B3555,Sheet2!W:W,1,FALSE)</f>
        <v>3007</v>
      </c>
    </row>
    <row r="3556" spans="1:21" x14ac:dyDescent="0.2">
      <c r="A3556">
        <v>3556</v>
      </c>
      <c r="B3556">
        <v>3008</v>
      </c>
      <c r="C3556">
        <v>72</v>
      </c>
      <c r="D3556" s="1">
        <v>28057</v>
      </c>
      <c r="E3556" t="s">
        <v>2328</v>
      </c>
      <c r="F3556" s="2"/>
      <c r="G3556">
        <v>274</v>
      </c>
      <c r="H3556">
        <v>-6</v>
      </c>
      <c r="I3556" t="s">
        <v>615</v>
      </c>
      <c r="K3556" s="2"/>
      <c r="L3556" t="s">
        <v>2610</v>
      </c>
      <c r="M3556" s="11" t="s">
        <v>2611</v>
      </c>
      <c r="N3556" t="s">
        <v>2522</v>
      </c>
      <c r="O3556" t="s">
        <v>5863</v>
      </c>
      <c r="P3556" s="11">
        <v>70</v>
      </c>
      <c r="Q3556" s="2">
        <v>6791</v>
      </c>
      <c r="R3556" t="str">
        <f t="shared" si="134"/>
        <v>28057Southern Open Invitational</v>
      </c>
      <c r="S3556">
        <f t="shared" si="135"/>
        <v>3556</v>
      </c>
      <c r="T3556">
        <f>VLOOKUP(S3556,Sheet2!V:V,1,FALSE)</f>
        <v>3556</v>
      </c>
      <c r="U3556">
        <f>VLOOKUP(B3556,Sheet2!W:W,1,FALSE)</f>
        <v>3008</v>
      </c>
    </row>
    <row r="3557" spans="1:21" x14ac:dyDescent="0.2">
      <c r="A3557">
        <v>3557</v>
      </c>
      <c r="B3557">
        <v>3009</v>
      </c>
      <c r="C3557">
        <v>72</v>
      </c>
      <c r="D3557" s="1">
        <v>28421</v>
      </c>
      <c r="E3557" t="s">
        <v>2328</v>
      </c>
      <c r="F3557" s="2"/>
      <c r="G3557">
        <v>266</v>
      </c>
      <c r="H3557">
        <v>-14</v>
      </c>
      <c r="I3557" t="s">
        <v>665</v>
      </c>
      <c r="K3557" s="2"/>
      <c r="L3557" t="s">
        <v>2610</v>
      </c>
      <c r="M3557" s="11" t="s">
        <v>2611</v>
      </c>
      <c r="N3557" t="s">
        <v>2522</v>
      </c>
      <c r="O3557" t="s">
        <v>5863</v>
      </c>
      <c r="P3557" s="11">
        <v>70</v>
      </c>
      <c r="Q3557" s="2">
        <v>6791</v>
      </c>
      <c r="R3557" t="str">
        <f t="shared" si="134"/>
        <v>28421Southern Open Invitational</v>
      </c>
      <c r="S3557">
        <f t="shared" si="135"/>
        <v>3557</v>
      </c>
      <c r="T3557">
        <f>VLOOKUP(S3557,Sheet2!V:V,1,FALSE)</f>
        <v>3557</v>
      </c>
      <c r="U3557">
        <f>VLOOKUP(B3557,Sheet2!W:W,1,FALSE)</f>
        <v>3009</v>
      </c>
    </row>
    <row r="3558" spans="1:21" x14ac:dyDescent="0.2">
      <c r="A3558">
        <v>3558</v>
      </c>
      <c r="B3558">
        <v>3010</v>
      </c>
      <c r="C3558">
        <v>72</v>
      </c>
      <c r="D3558" s="1">
        <v>28743</v>
      </c>
      <c r="E3558" t="s">
        <v>2328</v>
      </c>
      <c r="F3558" s="2"/>
      <c r="G3558">
        <v>269</v>
      </c>
      <c r="H3558">
        <v>-11</v>
      </c>
      <c r="I3558" t="s">
        <v>665</v>
      </c>
      <c r="K3558" s="2"/>
      <c r="L3558" t="s">
        <v>2610</v>
      </c>
      <c r="M3558" s="11" t="s">
        <v>2611</v>
      </c>
      <c r="N3558" t="s">
        <v>2522</v>
      </c>
      <c r="O3558" t="s">
        <v>5863</v>
      </c>
      <c r="P3558" s="11">
        <v>70</v>
      </c>
      <c r="Q3558" s="2">
        <v>6791</v>
      </c>
      <c r="R3558" t="str">
        <f t="shared" si="134"/>
        <v>28743Southern Open Invitational</v>
      </c>
      <c r="S3558">
        <f t="shared" si="135"/>
        <v>3558</v>
      </c>
      <c r="T3558">
        <f>VLOOKUP(S3558,Sheet2!V:V,1,FALSE)</f>
        <v>3558</v>
      </c>
      <c r="U3558">
        <f>VLOOKUP(B3558,Sheet2!W:W,1,FALSE)</f>
        <v>3010</v>
      </c>
    </row>
    <row r="3559" spans="1:21" x14ac:dyDescent="0.2">
      <c r="A3559">
        <v>3559</v>
      </c>
      <c r="B3559">
        <v>3011</v>
      </c>
      <c r="C3559">
        <v>72</v>
      </c>
      <c r="D3559" s="1">
        <v>29142</v>
      </c>
      <c r="E3559" t="s">
        <v>2328</v>
      </c>
      <c r="F3559" s="2"/>
      <c r="G3559">
        <v>274</v>
      </c>
      <c r="H3559">
        <v>-6</v>
      </c>
      <c r="I3559" t="s">
        <v>1462</v>
      </c>
      <c r="J3559" t="s">
        <v>18</v>
      </c>
      <c r="K3559" s="2"/>
      <c r="L3559" t="s">
        <v>2610</v>
      </c>
      <c r="M3559" s="11" t="s">
        <v>2611</v>
      </c>
      <c r="N3559" t="s">
        <v>2522</v>
      </c>
      <c r="O3559" t="s">
        <v>5863</v>
      </c>
      <c r="P3559" s="11">
        <v>70</v>
      </c>
      <c r="Q3559" s="2">
        <v>6791</v>
      </c>
      <c r="R3559" t="str">
        <f t="shared" si="134"/>
        <v>29142Southern Open Invitational</v>
      </c>
      <c r="S3559">
        <f t="shared" si="135"/>
        <v>3559</v>
      </c>
      <c r="T3559">
        <f>VLOOKUP(S3559,Sheet2!V:V,1,FALSE)</f>
        <v>3559</v>
      </c>
      <c r="U3559">
        <f>VLOOKUP(B3559,Sheet2!W:W,1,FALSE)</f>
        <v>3011</v>
      </c>
    </row>
    <row r="3560" spans="1:21" x14ac:dyDescent="0.2">
      <c r="A3560">
        <v>3560</v>
      </c>
      <c r="B3560">
        <v>3012</v>
      </c>
      <c r="C3560">
        <v>72</v>
      </c>
      <c r="D3560" s="1">
        <v>29499</v>
      </c>
      <c r="E3560" t="s">
        <v>2328</v>
      </c>
      <c r="F3560" s="2"/>
      <c r="G3560">
        <v>269</v>
      </c>
      <c r="H3560">
        <v>-11</v>
      </c>
      <c r="I3560" t="s">
        <v>93</v>
      </c>
      <c r="K3560" s="2"/>
      <c r="L3560" t="s">
        <v>2610</v>
      </c>
      <c r="M3560" s="11" t="s">
        <v>2611</v>
      </c>
      <c r="N3560" t="s">
        <v>2522</v>
      </c>
      <c r="O3560" t="s">
        <v>5863</v>
      </c>
      <c r="P3560" s="11">
        <v>70</v>
      </c>
      <c r="Q3560" s="2">
        <v>6791</v>
      </c>
      <c r="R3560" t="str">
        <f t="shared" si="134"/>
        <v>29499Southern Open Invitational</v>
      </c>
      <c r="S3560">
        <f t="shared" si="135"/>
        <v>3560</v>
      </c>
      <c r="T3560">
        <f>VLOOKUP(S3560,Sheet2!V:V,1,FALSE)</f>
        <v>3560</v>
      </c>
      <c r="U3560">
        <f>VLOOKUP(B3560,Sheet2!W:W,1,FALSE)</f>
        <v>3012</v>
      </c>
    </row>
    <row r="3561" spans="1:21" x14ac:dyDescent="0.2">
      <c r="A3561">
        <v>3561</v>
      </c>
      <c r="B3561">
        <v>3013</v>
      </c>
      <c r="C3561">
        <v>72</v>
      </c>
      <c r="D3561" s="1">
        <v>29870</v>
      </c>
      <c r="E3561" t="s">
        <v>2328</v>
      </c>
      <c r="F3561" s="2"/>
      <c r="G3561">
        <v>271</v>
      </c>
      <c r="H3561">
        <v>-9</v>
      </c>
      <c r="I3561" t="s">
        <v>395</v>
      </c>
      <c r="J3561" t="s">
        <v>18</v>
      </c>
      <c r="K3561" s="2"/>
      <c r="L3561" t="s">
        <v>2610</v>
      </c>
      <c r="M3561" s="11" t="s">
        <v>2611</v>
      </c>
      <c r="N3561" t="s">
        <v>2522</v>
      </c>
      <c r="O3561" t="s">
        <v>5863</v>
      </c>
      <c r="P3561" s="11">
        <v>70</v>
      </c>
      <c r="Q3561" s="2">
        <v>6791</v>
      </c>
      <c r="R3561" t="str">
        <f t="shared" si="134"/>
        <v>29870Southern Open Invitational</v>
      </c>
      <c r="S3561">
        <f t="shared" si="135"/>
        <v>3561</v>
      </c>
      <c r="T3561">
        <f>VLOOKUP(S3561,Sheet2!V:V,1,FALSE)</f>
        <v>3561</v>
      </c>
      <c r="U3561">
        <f>VLOOKUP(B3561,Sheet2!W:W,1,FALSE)</f>
        <v>3013</v>
      </c>
    </row>
    <row r="3562" spans="1:21" x14ac:dyDescent="0.2">
      <c r="A3562">
        <v>3562</v>
      </c>
      <c r="B3562">
        <v>3014</v>
      </c>
      <c r="C3562">
        <v>72</v>
      </c>
      <c r="D3562" s="1">
        <v>30220</v>
      </c>
      <c r="E3562" t="s">
        <v>2328</v>
      </c>
      <c r="F3562" s="2"/>
      <c r="G3562">
        <v>266</v>
      </c>
      <c r="H3562">
        <v>-14</v>
      </c>
      <c r="I3562" t="s">
        <v>2236</v>
      </c>
      <c r="K3562" s="2"/>
      <c r="L3562" t="s">
        <v>2610</v>
      </c>
      <c r="M3562" s="11" t="s">
        <v>2611</v>
      </c>
      <c r="N3562" t="s">
        <v>2522</v>
      </c>
      <c r="O3562" t="s">
        <v>5863</v>
      </c>
      <c r="P3562" s="11">
        <v>70</v>
      </c>
      <c r="Q3562" s="2">
        <v>6791</v>
      </c>
      <c r="R3562" t="str">
        <f t="shared" si="134"/>
        <v>30220Southern Open Invitational</v>
      </c>
      <c r="S3562">
        <f t="shared" si="135"/>
        <v>3562</v>
      </c>
      <c r="T3562">
        <f>VLOOKUP(S3562,Sheet2!V:V,1,FALSE)</f>
        <v>3562</v>
      </c>
      <c r="U3562">
        <f>VLOOKUP(B3562,Sheet2!W:W,1,FALSE)</f>
        <v>3014</v>
      </c>
    </row>
    <row r="3563" spans="1:21" x14ac:dyDescent="0.2">
      <c r="A3563">
        <v>3563</v>
      </c>
      <c r="B3563">
        <v>3015</v>
      </c>
      <c r="C3563">
        <v>72</v>
      </c>
      <c r="D3563" s="1">
        <v>30598</v>
      </c>
      <c r="E3563" t="s">
        <v>2328</v>
      </c>
      <c r="F3563" s="2"/>
      <c r="G3563">
        <v>271</v>
      </c>
      <c r="H3563">
        <v>-9</v>
      </c>
      <c r="I3563" t="s">
        <v>2222</v>
      </c>
      <c r="J3563" t="s">
        <v>18</v>
      </c>
      <c r="K3563" s="2"/>
      <c r="L3563" t="s">
        <v>2610</v>
      </c>
      <c r="M3563" s="11" t="s">
        <v>2611</v>
      </c>
      <c r="N3563" t="s">
        <v>2522</v>
      </c>
      <c r="O3563" t="s">
        <v>5863</v>
      </c>
      <c r="P3563" s="11">
        <v>70</v>
      </c>
      <c r="Q3563" s="2">
        <v>6791</v>
      </c>
      <c r="R3563" t="str">
        <f t="shared" si="134"/>
        <v>30598Southern Open Invitational</v>
      </c>
      <c r="S3563">
        <f t="shared" si="135"/>
        <v>3563</v>
      </c>
      <c r="T3563">
        <f>VLOOKUP(S3563,Sheet2!V:V,1,FALSE)</f>
        <v>3563</v>
      </c>
      <c r="U3563">
        <f>VLOOKUP(B3563,Sheet2!W:W,1,FALSE)</f>
        <v>3015</v>
      </c>
    </row>
    <row r="3564" spans="1:21" x14ac:dyDescent="0.2">
      <c r="A3564">
        <v>3564</v>
      </c>
      <c r="B3564">
        <v>3016</v>
      </c>
      <c r="C3564">
        <v>72</v>
      </c>
      <c r="D3564" s="1">
        <v>30969</v>
      </c>
      <c r="E3564" t="s">
        <v>2328</v>
      </c>
      <c r="F3564" s="2"/>
      <c r="G3564">
        <v>265</v>
      </c>
      <c r="H3564">
        <v>-15</v>
      </c>
      <c r="I3564" t="s">
        <v>261</v>
      </c>
      <c r="K3564" s="2"/>
      <c r="L3564" t="s">
        <v>2610</v>
      </c>
      <c r="M3564" s="11" t="s">
        <v>2611</v>
      </c>
      <c r="N3564" t="s">
        <v>2522</v>
      </c>
      <c r="O3564" t="s">
        <v>5863</v>
      </c>
      <c r="P3564" s="11">
        <v>70</v>
      </c>
      <c r="Q3564" s="2">
        <v>6791</v>
      </c>
      <c r="R3564" t="str">
        <f t="shared" si="134"/>
        <v>30969Southern Open Invitational</v>
      </c>
      <c r="S3564">
        <f t="shared" si="135"/>
        <v>3564</v>
      </c>
      <c r="T3564">
        <f>VLOOKUP(S3564,Sheet2!V:V,1,FALSE)</f>
        <v>3564</v>
      </c>
      <c r="U3564">
        <f>VLOOKUP(B3564,Sheet2!W:W,1,FALSE)</f>
        <v>3016</v>
      </c>
    </row>
    <row r="3565" spans="1:21" x14ac:dyDescent="0.2">
      <c r="A3565">
        <v>3565</v>
      </c>
      <c r="B3565">
        <v>3017</v>
      </c>
      <c r="C3565">
        <v>72</v>
      </c>
      <c r="D3565" s="1">
        <v>31326</v>
      </c>
      <c r="E3565" t="s">
        <v>2328</v>
      </c>
      <c r="F3565" s="2"/>
      <c r="G3565">
        <v>264</v>
      </c>
      <c r="H3565">
        <v>-16</v>
      </c>
      <c r="I3565" t="s">
        <v>885</v>
      </c>
      <c r="K3565" s="2"/>
      <c r="L3565" t="s">
        <v>2610</v>
      </c>
      <c r="M3565" s="11" t="s">
        <v>2611</v>
      </c>
      <c r="N3565" t="s">
        <v>2522</v>
      </c>
      <c r="O3565" t="s">
        <v>5863</v>
      </c>
      <c r="P3565" s="11">
        <v>70</v>
      </c>
      <c r="Q3565" s="2">
        <v>6791</v>
      </c>
      <c r="R3565" t="str">
        <f t="shared" si="134"/>
        <v>31326Southern Open Invitational</v>
      </c>
      <c r="S3565">
        <f t="shared" si="135"/>
        <v>3565</v>
      </c>
      <c r="T3565">
        <f>VLOOKUP(S3565,Sheet2!V:V,1,FALSE)</f>
        <v>3565</v>
      </c>
      <c r="U3565">
        <f>VLOOKUP(B3565,Sheet2!W:W,1,FALSE)</f>
        <v>3017</v>
      </c>
    </row>
    <row r="3566" spans="1:21" x14ac:dyDescent="0.2">
      <c r="A3566">
        <v>3566</v>
      </c>
      <c r="B3566">
        <v>3018</v>
      </c>
      <c r="C3566">
        <v>72</v>
      </c>
      <c r="D3566" s="1">
        <v>31690</v>
      </c>
      <c r="E3566" t="s">
        <v>2328</v>
      </c>
      <c r="F3566" s="2"/>
      <c r="G3566">
        <v>269</v>
      </c>
      <c r="H3566">
        <v>-11</v>
      </c>
      <c r="I3566" t="s">
        <v>2215</v>
      </c>
      <c r="K3566" s="2"/>
      <c r="L3566" t="s">
        <v>2610</v>
      </c>
      <c r="M3566" s="11" t="s">
        <v>2611</v>
      </c>
      <c r="N3566" t="s">
        <v>2522</v>
      </c>
      <c r="O3566" t="s">
        <v>5863</v>
      </c>
      <c r="P3566" s="11">
        <v>70</v>
      </c>
      <c r="Q3566" s="2">
        <v>6791</v>
      </c>
      <c r="R3566" t="str">
        <f t="shared" si="134"/>
        <v>31690Southern Open Invitational</v>
      </c>
      <c r="S3566">
        <f t="shared" si="135"/>
        <v>3566</v>
      </c>
      <c r="T3566">
        <f>VLOOKUP(S3566,Sheet2!V:V,1,FALSE)</f>
        <v>3566</v>
      </c>
      <c r="U3566">
        <f>VLOOKUP(B3566,Sheet2!W:W,1,FALSE)</f>
        <v>3018</v>
      </c>
    </row>
    <row r="3567" spans="1:21" x14ac:dyDescent="0.2">
      <c r="A3567">
        <v>3567</v>
      </c>
      <c r="B3567">
        <v>3019</v>
      </c>
      <c r="C3567">
        <v>72</v>
      </c>
      <c r="D3567" s="1">
        <v>32054</v>
      </c>
      <c r="E3567" t="s">
        <v>2328</v>
      </c>
      <c r="F3567" s="2"/>
      <c r="G3567">
        <v>266</v>
      </c>
      <c r="H3567">
        <v>-14</v>
      </c>
      <c r="I3567" t="s">
        <v>2213</v>
      </c>
      <c r="K3567" s="2"/>
      <c r="L3567" t="s">
        <v>2610</v>
      </c>
      <c r="M3567" s="11" t="s">
        <v>2611</v>
      </c>
      <c r="N3567" t="s">
        <v>2522</v>
      </c>
      <c r="O3567" t="s">
        <v>5863</v>
      </c>
      <c r="P3567" s="11">
        <v>70</v>
      </c>
      <c r="Q3567" s="2">
        <v>6791</v>
      </c>
      <c r="R3567" t="str">
        <f t="shared" si="134"/>
        <v>32054Southern Open Invitational</v>
      </c>
      <c r="S3567">
        <f t="shared" si="135"/>
        <v>3567</v>
      </c>
      <c r="T3567">
        <f>VLOOKUP(S3567,Sheet2!V:V,1,FALSE)</f>
        <v>3567</v>
      </c>
      <c r="U3567">
        <f>VLOOKUP(B3567,Sheet2!W:W,1,FALSE)</f>
        <v>3019</v>
      </c>
    </row>
    <row r="3568" spans="1:21" x14ac:dyDescent="0.2">
      <c r="A3568">
        <v>3568</v>
      </c>
      <c r="B3568">
        <v>3020</v>
      </c>
      <c r="C3568">
        <v>72</v>
      </c>
      <c r="D3568" s="1">
        <v>32418</v>
      </c>
      <c r="E3568" t="s">
        <v>2328</v>
      </c>
      <c r="F3568" s="2"/>
      <c r="G3568">
        <v>270</v>
      </c>
      <c r="H3568">
        <v>-10</v>
      </c>
      <c r="I3568" t="s">
        <v>884</v>
      </c>
      <c r="J3568" t="s">
        <v>18</v>
      </c>
      <c r="K3568" s="2"/>
      <c r="L3568" t="s">
        <v>2610</v>
      </c>
      <c r="M3568" s="11" t="s">
        <v>2611</v>
      </c>
      <c r="N3568" t="s">
        <v>2522</v>
      </c>
      <c r="O3568" t="s">
        <v>5863</v>
      </c>
      <c r="P3568" s="11">
        <v>70</v>
      </c>
      <c r="Q3568" s="2">
        <v>6791</v>
      </c>
      <c r="R3568" t="str">
        <f t="shared" si="134"/>
        <v>32418Southern Open Invitational</v>
      </c>
      <c r="S3568">
        <f t="shared" si="135"/>
        <v>3568</v>
      </c>
      <c r="T3568">
        <f>VLOOKUP(S3568,Sheet2!V:V,1,FALSE)</f>
        <v>3568</v>
      </c>
      <c r="U3568">
        <f>VLOOKUP(B3568,Sheet2!W:W,1,FALSE)</f>
        <v>3020</v>
      </c>
    </row>
    <row r="3569" spans="1:21" x14ac:dyDescent="0.2">
      <c r="A3569">
        <v>3569</v>
      </c>
      <c r="B3569">
        <v>3021</v>
      </c>
      <c r="C3569">
        <v>72</v>
      </c>
      <c r="D3569" s="1">
        <v>32775</v>
      </c>
      <c r="E3569" t="s">
        <v>2328</v>
      </c>
      <c r="F3569" s="2"/>
      <c r="G3569">
        <v>266</v>
      </c>
      <c r="H3569">
        <v>-14</v>
      </c>
      <c r="I3569" t="s">
        <v>498</v>
      </c>
      <c r="K3569" s="2"/>
      <c r="L3569" t="s">
        <v>2610</v>
      </c>
      <c r="M3569" s="11" t="s">
        <v>2611</v>
      </c>
      <c r="N3569" t="s">
        <v>2522</v>
      </c>
      <c r="O3569" t="s">
        <v>5863</v>
      </c>
      <c r="P3569" s="11">
        <v>70</v>
      </c>
      <c r="Q3569" s="2">
        <v>6791</v>
      </c>
      <c r="R3569" t="str">
        <f t="shared" si="134"/>
        <v>32775Southern Open Invitational</v>
      </c>
      <c r="S3569">
        <f t="shared" si="135"/>
        <v>3569</v>
      </c>
      <c r="T3569">
        <f>VLOOKUP(S3569,Sheet2!V:V,1,FALSE)</f>
        <v>3569</v>
      </c>
      <c r="U3569">
        <f>VLOOKUP(B3569,Sheet2!W:W,1,FALSE)</f>
        <v>3021</v>
      </c>
    </row>
    <row r="3570" spans="1:21" x14ac:dyDescent="0.2">
      <c r="A3570">
        <v>3570</v>
      </c>
      <c r="B3570">
        <v>3022</v>
      </c>
      <c r="C3570">
        <v>72</v>
      </c>
      <c r="D3570" s="1">
        <v>33146</v>
      </c>
      <c r="E3570" t="s">
        <v>2178</v>
      </c>
      <c r="F3570" s="2"/>
      <c r="G3570">
        <v>265</v>
      </c>
      <c r="H3570">
        <v>-15</v>
      </c>
      <c r="I3570" t="s">
        <v>574</v>
      </c>
      <c r="J3570" t="s">
        <v>18</v>
      </c>
      <c r="K3570" s="2"/>
      <c r="L3570" t="s">
        <v>2610</v>
      </c>
      <c r="M3570" s="11" t="s">
        <v>2611</v>
      </c>
      <c r="N3570" t="s">
        <v>2522</v>
      </c>
      <c r="O3570" t="s">
        <v>5863</v>
      </c>
      <c r="P3570" s="11">
        <v>70</v>
      </c>
      <c r="Q3570" s="2">
        <v>6791</v>
      </c>
      <c r="R3570" t="str">
        <f t="shared" si="134"/>
        <v>33146Buick Southern Open</v>
      </c>
      <c r="S3570">
        <f t="shared" si="135"/>
        <v>3570</v>
      </c>
      <c r="T3570">
        <f>VLOOKUP(S3570,Sheet2!V:V,1,FALSE)</f>
        <v>3570</v>
      </c>
      <c r="U3570">
        <f>VLOOKUP(B3570,Sheet2!W:W,1,FALSE)</f>
        <v>3022</v>
      </c>
    </row>
    <row r="3571" spans="1:21" x14ac:dyDescent="0.2">
      <c r="A3571">
        <v>3571</v>
      </c>
      <c r="B3571">
        <v>3023</v>
      </c>
      <c r="C3571">
        <v>72</v>
      </c>
      <c r="D3571" s="1">
        <v>33510</v>
      </c>
      <c r="E3571" t="s">
        <v>2178</v>
      </c>
      <c r="F3571" s="2"/>
      <c r="G3571">
        <v>276</v>
      </c>
      <c r="H3571">
        <v>-12</v>
      </c>
      <c r="I3571" t="s">
        <v>2184</v>
      </c>
      <c r="K3571" s="2"/>
      <c r="L3571" t="s">
        <v>2612</v>
      </c>
      <c r="M3571" s="11" t="s">
        <v>2613</v>
      </c>
      <c r="N3571" t="s">
        <v>2522</v>
      </c>
      <c r="O3571" t="s">
        <v>5863</v>
      </c>
      <c r="P3571" s="11">
        <v>72</v>
      </c>
      <c r="Q3571" s="2">
        <v>7057</v>
      </c>
      <c r="R3571" t="str">
        <f t="shared" si="134"/>
        <v>33510Buick Southern Open</v>
      </c>
      <c r="S3571">
        <f t="shared" si="135"/>
        <v>3571</v>
      </c>
      <c r="T3571">
        <f>VLOOKUP(S3571,Sheet2!V:V,1,FALSE)</f>
        <v>3571</v>
      </c>
      <c r="U3571">
        <f>VLOOKUP(B3571,Sheet2!W:W,1,FALSE)</f>
        <v>3023</v>
      </c>
    </row>
    <row r="3572" spans="1:21" x14ac:dyDescent="0.2">
      <c r="A3572">
        <v>3572</v>
      </c>
      <c r="B3572">
        <v>3024</v>
      </c>
      <c r="C3572">
        <v>72</v>
      </c>
      <c r="D3572" s="1">
        <v>33881</v>
      </c>
      <c r="E3572" t="s">
        <v>2178</v>
      </c>
      <c r="F3572" s="2"/>
      <c r="G3572">
        <v>206</v>
      </c>
      <c r="H3572">
        <v>-10</v>
      </c>
      <c r="I3572" t="s">
        <v>388</v>
      </c>
      <c r="K3572" s="2"/>
      <c r="L3572" t="s">
        <v>2612</v>
      </c>
      <c r="M3572" s="11" t="s">
        <v>2613</v>
      </c>
      <c r="N3572" t="s">
        <v>2522</v>
      </c>
      <c r="O3572" t="s">
        <v>5863</v>
      </c>
      <c r="P3572" s="11">
        <v>72</v>
      </c>
      <c r="Q3572" s="2">
        <v>7057</v>
      </c>
      <c r="R3572" t="str">
        <f t="shared" si="134"/>
        <v>33881Buick Southern Open</v>
      </c>
      <c r="S3572">
        <f t="shared" si="135"/>
        <v>3572</v>
      </c>
      <c r="T3572">
        <f>VLOOKUP(S3572,Sheet2!V:V,1,FALSE)</f>
        <v>3572</v>
      </c>
      <c r="U3572">
        <f>VLOOKUP(B3572,Sheet2!W:W,1,FALSE)</f>
        <v>3024</v>
      </c>
    </row>
    <row r="3573" spans="1:21" x14ac:dyDescent="0.2">
      <c r="A3573">
        <v>3573</v>
      </c>
      <c r="B3573">
        <v>3025</v>
      </c>
      <c r="C3573">
        <v>72</v>
      </c>
      <c r="D3573" s="1">
        <v>34243</v>
      </c>
      <c r="E3573" t="s">
        <v>2178</v>
      </c>
      <c r="F3573" s="2"/>
      <c r="G3573">
        <v>278</v>
      </c>
      <c r="H3573">
        <v>-10</v>
      </c>
      <c r="I3573" t="s">
        <v>2183</v>
      </c>
      <c r="K3573" s="2"/>
      <c r="L3573" t="s">
        <v>2612</v>
      </c>
      <c r="M3573" s="11" t="s">
        <v>2613</v>
      </c>
      <c r="N3573" t="s">
        <v>2522</v>
      </c>
      <c r="O3573" t="s">
        <v>5863</v>
      </c>
      <c r="P3573" s="11">
        <v>72</v>
      </c>
      <c r="Q3573" s="2">
        <v>7057</v>
      </c>
      <c r="R3573" t="str">
        <f t="shared" si="134"/>
        <v>34243Buick Southern Open</v>
      </c>
      <c r="S3573">
        <f t="shared" si="135"/>
        <v>3573</v>
      </c>
      <c r="T3573">
        <f>VLOOKUP(S3573,Sheet2!V:V,1,FALSE)</f>
        <v>3573</v>
      </c>
      <c r="U3573">
        <f>VLOOKUP(B3573,Sheet2!W:W,1,FALSE)</f>
        <v>3025</v>
      </c>
    </row>
    <row r="3574" spans="1:21" x14ac:dyDescent="0.2">
      <c r="A3574">
        <v>3574</v>
      </c>
      <c r="B3574">
        <v>3026</v>
      </c>
      <c r="C3574">
        <v>72</v>
      </c>
      <c r="D3574" s="1">
        <v>34609</v>
      </c>
      <c r="E3574" t="s">
        <v>2178</v>
      </c>
      <c r="F3574" s="2"/>
      <c r="G3574">
        <v>200</v>
      </c>
      <c r="H3574">
        <v>-16</v>
      </c>
      <c r="I3574" t="s">
        <v>660</v>
      </c>
      <c r="K3574" s="2"/>
      <c r="L3574" t="s">
        <v>2612</v>
      </c>
      <c r="M3574" s="11" t="s">
        <v>2613</v>
      </c>
      <c r="N3574" t="s">
        <v>2522</v>
      </c>
      <c r="O3574" t="s">
        <v>5863</v>
      </c>
      <c r="P3574" s="11">
        <v>72</v>
      </c>
      <c r="Q3574" s="2">
        <v>7057</v>
      </c>
      <c r="R3574" t="str">
        <f t="shared" si="134"/>
        <v>34609Buick Southern Open</v>
      </c>
      <c r="S3574">
        <f t="shared" si="135"/>
        <v>3574</v>
      </c>
      <c r="T3574">
        <f>VLOOKUP(S3574,Sheet2!V:V,1,FALSE)</f>
        <v>3574</v>
      </c>
      <c r="U3574">
        <f>VLOOKUP(B3574,Sheet2!W:W,1,FALSE)</f>
        <v>3026</v>
      </c>
    </row>
    <row r="3575" spans="1:21" x14ac:dyDescent="0.2">
      <c r="A3575">
        <v>3575</v>
      </c>
      <c r="B3575">
        <v>3027</v>
      </c>
      <c r="C3575">
        <v>72</v>
      </c>
      <c r="D3575" s="1">
        <v>34973</v>
      </c>
      <c r="E3575" t="s">
        <v>2132</v>
      </c>
      <c r="F3575" s="2"/>
      <c r="G3575">
        <v>272</v>
      </c>
      <c r="H3575">
        <v>-16</v>
      </c>
      <c r="I3575" t="s">
        <v>89</v>
      </c>
      <c r="K3575" s="2"/>
      <c r="L3575" t="s">
        <v>2612</v>
      </c>
      <c r="M3575" s="11" t="s">
        <v>2613</v>
      </c>
      <c r="N3575" t="s">
        <v>2522</v>
      </c>
      <c r="O3575" t="s">
        <v>5863</v>
      </c>
      <c r="P3575" s="11">
        <v>72</v>
      </c>
      <c r="Q3575" s="2">
        <v>7057</v>
      </c>
      <c r="R3575" t="str">
        <f t="shared" si="134"/>
        <v>34973Buick Challenge</v>
      </c>
      <c r="S3575">
        <f t="shared" si="135"/>
        <v>3575</v>
      </c>
      <c r="T3575">
        <f>VLOOKUP(S3575,Sheet2!V:V,1,FALSE)</f>
        <v>3575</v>
      </c>
      <c r="U3575">
        <f>VLOOKUP(B3575,Sheet2!W:W,1,FALSE)</f>
        <v>3027</v>
      </c>
    </row>
    <row r="3576" spans="1:21" x14ac:dyDescent="0.2">
      <c r="A3576">
        <v>3576</v>
      </c>
      <c r="B3576">
        <v>3028</v>
      </c>
      <c r="C3576">
        <v>72</v>
      </c>
      <c r="D3576" s="1">
        <v>35337</v>
      </c>
      <c r="E3576" t="s">
        <v>2132</v>
      </c>
      <c r="F3576" s="2"/>
      <c r="G3576">
        <v>134</v>
      </c>
      <c r="H3576">
        <v>-10</v>
      </c>
      <c r="I3576" t="s">
        <v>646</v>
      </c>
      <c r="J3576" t="s">
        <v>18</v>
      </c>
      <c r="K3576" s="2"/>
      <c r="L3576" t="s">
        <v>2612</v>
      </c>
      <c r="M3576" s="11" t="s">
        <v>2613</v>
      </c>
      <c r="N3576" t="s">
        <v>2522</v>
      </c>
      <c r="O3576" t="s">
        <v>5863</v>
      </c>
      <c r="P3576" s="11">
        <v>72</v>
      </c>
      <c r="Q3576" s="2">
        <v>7057</v>
      </c>
      <c r="R3576" t="str">
        <f t="shared" si="134"/>
        <v>35337Buick Challenge</v>
      </c>
      <c r="S3576">
        <f t="shared" si="135"/>
        <v>3576</v>
      </c>
      <c r="T3576">
        <f>VLOOKUP(S3576,Sheet2!V:V,1,FALSE)</f>
        <v>3576</v>
      </c>
      <c r="U3576">
        <f>VLOOKUP(B3576,Sheet2!W:W,1,FALSE)</f>
        <v>3028</v>
      </c>
    </row>
    <row r="3577" spans="1:21" x14ac:dyDescent="0.2">
      <c r="A3577">
        <v>3577</v>
      </c>
      <c r="B3577">
        <v>3029</v>
      </c>
      <c r="C3577">
        <v>72</v>
      </c>
      <c r="D3577" s="1">
        <v>35708</v>
      </c>
      <c r="E3577" t="s">
        <v>2132</v>
      </c>
      <c r="F3577" s="2">
        <v>1200000</v>
      </c>
      <c r="G3577">
        <v>267</v>
      </c>
      <c r="H3577">
        <v>-21</v>
      </c>
      <c r="I3577" t="s">
        <v>199</v>
      </c>
      <c r="K3577" s="2">
        <v>216000</v>
      </c>
      <c r="L3577" t="s">
        <v>2612</v>
      </c>
      <c r="M3577" s="11" t="s">
        <v>2613</v>
      </c>
      <c r="N3577" t="s">
        <v>2522</v>
      </c>
      <c r="O3577" t="s">
        <v>5863</v>
      </c>
      <c r="P3577" s="11">
        <v>72</v>
      </c>
      <c r="Q3577" s="2">
        <v>7057</v>
      </c>
      <c r="R3577" t="str">
        <f t="shared" si="134"/>
        <v>35708Buick Challenge</v>
      </c>
      <c r="S3577">
        <f t="shared" si="135"/>
        <v>3577</v>
      </c>
      <c r="T3577">
        <f>VLOOKUP(S3577,Sheet2!V:V,1,FALSE)</f>
        <v>3577</v>
      </c>
      <c r="U3577">
        <f>VLOOKUP(B3577,Sheet2!W:W,1,FALSE)</f>
        <v>3029</v>
      </c>
    </row>
    <row r="3578" spans="1:21" x14ac:dyDescent="0.2">
      <c r="A3578">
        <v>3578</v>
      </c>
      <c r="B3578">
        <v>3030</v>
      </c>
      <c r="C3578">
        <v>72</v>
      </c>
      <c r="D3578" s="1">
        <v>36072</v>
      </c>
      <c r="E3578" t="s">
        <v>2132</v>
      </c>
      <c r="F3578" s="2">
        <v>1500000</v>
      </c>
      <c r="G3578">
        <v>267</v>
      </c>
      <c r="H3578">
        <v>-21</v>
      </c>
      <c r="I3578" t="s">
        <v>660</v>
      </c>
      <c r="J3578" t="s">
        <v>18</v>
      </c>
      <c r="K3578" s="2">
        <v>270000</v>
      </c>
      <c r="L3578" t="s">
        <v>2612</v>
      </c>
      <c r="M3578" s="11" t="s">
        <v>2613</v>
      </c>
      <c r="N3578" t="s">
        <v>2522</v>
      </c>
      <c r="O3578" t="s">
        <v>5863</v>
      </c>
      <c r="P3578" s="11">
        <v>72</v>
      </c>
      <c r="Q3578" s="2">
        <v>7057</v>
      </c>
      <c r="R3578" t="str">
        <f t="shared" si="134"/>
        <v>36072Buick Challenge</v>
      </c>
      <c r="S3578">
        <f t="shared" si="135"/>
        <v>3578</v>
      </c>
      <c r="T3578">
        <f>VLOOKUP(S3578,Sheet2!V:V,1,FALSE)</f>
        <v>3578</v>
      </c>
      <c r="U3578">
        <f>VLOOKUP(B3578,Sheet2!W:W,1,FALSE)</f>
        <v>3030</v>
      </c>
    </row>
    <row r="3579" spans="1:21" x14ac:dyDescent="0.2">
      <c r="A3579">
        <v>3579</v>
      </c>
      <c r="B3579">
        <v>3031</v>
      </c>
      <c r="C3579">
        <v>72</v>
      </c>
      <c r="D3579" s="1">
        <v>36436</v>
      </c>
      <c r="E3579" t="s">
        <v>2132</v>
      </c>
      <c r="F3579" s="2">
        <v>1800000</v>
      </c>
      <c r="G3579">
        <v>271</v>
      </c>
      <c r="H3579">
        <v>-17</v>
      </c>
      <c r="I3579" t="s">
        <v>239</v>
      </c>
      <c r="K3579" s="2">
        <v>324000</v>
      </c>
      <c r="L3579" t="s">
        <v>2612</v>
      </c>
      <c r="M3579" s="11" t="s">
        <v>2613</v>
      </c>
      <c r="N3579" t="s">
        <v>2522</v>
      </c>
      <c r="O3579" t="s">
        <v>5863</v>
      </c>
      <c r="P3579" s="11">
        <v>72</v>
      </c>
      <c r="Q3579" s="2">
        <v>7057</v>
      </c>
      <c r="R3579" t="str">
        <f t="shared" si="134"/>
        <v>36436Buick Challenge</v>
      </c>
      <c r="S3579">
        <f t="shared" si="135"/>
        <v>3579</v>
      </c>
      <c r="T3579">
        <f>VLOOKUP(S3579,Sheet2!V:V,1,FALSE)</f>
        <v>3579</v>
      </c>
      <c r="U3579">
        <f>VLOOKUP(B3579,Sheet2!W:W,1,FALSE)</f>
        <v>3031</v>
      </c>
    </row>
    <row r="3580" spans="1:21" x14ac:dyDescent="0.2">
      <c r="A3580">
        <v>3580</v>
      </c>
      <c r="B3580">
        <v>3032</v>
      </c>
      <c r="C3580">
        <v>72</v>
      </c>
      <c r="D3580" s="1">
        <v>36800</v>
      </c>
      <c r="E3580" t="s">
        <v>2132</v>
      </c>
      <c r="F3580" s="2">
        <v>2300000</v>
      </c>
      <c r="G3580">
        <v>269</v>
      </c>
      <c r="H3580">
        <v>-19</v>
      </c>
      <c r="I3580" t="s">
        <v>83</v>
      </c>
      <c r="K3580" s="2">
        <v>414000</v>
      </c>
      <c r="L3580" t="s">
        <v>2612</v>
      </c>
      <c r="M3580" s="11" t="s">
        <v>2613</v>
      </c>
      <c r="N3580" t="s">
        <v>2522</v>
      </c>
      <c r="O3580" t="s">
        <v>5863</v>
      </c>
      <c r="P3580" s="11">
        <v>72</v>
      </c>
      <c r="Q3580" s="2">
        <v>7057</v>
      </c>
      <c r="R3580" t="str">
        <f t="shared" si="134"/>
        <v>36800Buick Challenge</v>
      </c>
      <c r="S3580">
        <f t="shared" si="135"/>
        <v>3580</v>
      </c>
      <c r="T3580">
        <f>VLOOKUP(S3580,Sheet2!V:V,1,FALSE)</f>
        <v>3580</v>
      </c>
      <c r="U3580">
        <f>VLOOKUP(B3580,Sheet2!W:W,1,FALSE)</f>
        <v>3032</v>
      </c>
    </row>
    <row r="3581" spans="1:21" x14ac:dyDescent="0.2">
      <c r="A3581">
        <v>3581</v>
      </c>
      <c r="B3581">
        <v>3033</v>
      </c>
      <c r="C3581">
        <v>72</v>
      </c>
      <c r="D3581" s="1">
        <v>37192</v>
      </c>
      <c r="E3581" t="s">
        <v>2132</v>
      </c>
      <c r="F3581" s="2">
        <v>3400000</v>
      </c>
      <c r="G3581">
        <v>267</v>
      </c>
      <c r="H3581">
        <v>-21</v>
      </c>
      <c r="I3581" t="s">
        <v>435</v>
      </c>
      <c r="J3581" t="s">
        <v>18</v>
      </c>
      <c r="K3581" s="2">
        <v>612000</v>
      </c>
      <c r="L3581" t="s">
        <v>2612</v>
      </c>
      <c r="M3581" s="11" t="s">
        <v>2613</v>
      </c>
      <c r="N3581" t="s">
        <v>2522</v>
      </c>
      <c r="O3581" t="s">
        <v>5863</v>
      </c>
      <c r="P3581" s="11">
        <v>72</v>
      </c>
      <c r="Q3581" s="2">
        <v>7057</v>
      </c>
      <c r="R3581" t="str">
        <f t="shared" si="134"/>
        <v>37192Buick Challenge</v>
      </c>
      <c r="S3581">
        <f t="shared" si="135"/>
        <v>3581</v>
      </c>
      <c r="T3581">
        <f>VLOOKUP(S3581,Sheet2!V:V,1,FALSE)</f>
        <v>3581</v>
      </c>
      <c r="U3581">
        <f>VLOOKUP(B3581,Sheet2!W:W,1,FALSE)</f>
        <v>3033</v>
      </c>
    </row>
    <row r="3582" spans="1:21" x14ac:dyDescent="0.2">
      <c r="A3582">
        <v>3582</v>
      </c>
      <c r="B3582">
        <v>3034</v>
      </c>
      <c r="C3582">
        <v>72</v>
      </c>
      <c r="D3582" s="1">
        <v>37556</v>
      </c>
      <c r="E3582" t="s">
        <v>2132</v>
      </c>
      <c r="F3582" s="2">
        <v>3700000</v>
      </c>
      <c r="G3582">
        <v>261</v>
      </c>
      <c r="H3582">
        <v>-27</v>
      </c>
      <c r="I3582" t="s">
        <v>1453</v>
      </c>
      <c r="K3582" s="2">
        <v>666000</v>
      </c>
      <c r="L3582" t="s">
        <v>2612</v>
      </c>
      <c r="M3582" s="11" t="s">
        <v>2613</v>
      </c>
      <c r="N3582" t="s">
        <v>2522</v>
      </c>
      <c r="O3582" t="s">
        <v>5863</v>
      </c>
      <c r="P3582" s="11">
        <v>72</v>
      </c>
      <c r="Q3582" s="2">
        <v>7057</v>
      </c>
      <c r="R3582" t="str">
        <f t="shared" si="134"/>
        <v>37556Buick Challenge</v>
      </c>
      <c r="S3582">
        <f t="shared" si="135"/>
        <v>3582</v>
      </c>
      <c r="T3582">
        <f>VLOOKUP(S3582,Sheet2!V:V,1,FALSE)</f>
        <v>3582</v>
      </c>
      <c r="U3582">
        <f>VLOOKUP(B3582,Sheet2!W:W,1,FALSE)</f>
        <v>3034</v>
      </c>
    </row>
    <row r="3583" spans="1:21" x14ac:dyDescent="0.2">
      <c r="A3583">
        <v>3583</v>
      </c>
      <c r="B3583">
        <v>3035</v>
      </c>
      <c r="C3583">
        <v>73</v>
      </c>
      <c r="D3583" s="1">
        <v>25439</v>
      </c>
      <c r="E3583" t="s">
        <v>2341</v>
      </c>
      <c r="F3583" s="2"/>
      <c r="G3583">
        <v>280</v>
      </c>
      <c r="H3583">
        <v>-4</v>
      </c>
      <c r="I3583" t="s">
        <v>267</v>
      </c>
      <c r="K3583" s="2"/>
      <c r="L3583" t="s">
        <v>2587</v>
      </c>
      <c r="M3583" s="11" t="s">
        <v>2588</v>
      </c>
      <c r="N3583" t="s">
        <v>2491</v>
      </c>
      <c r="O3583" t="s">
        <v>5863</v>
      </c>
      <c r="P3583" s="11">
        <v>71</v>
      </c>
      <c r="Q3583" s="2">
        <v>7110</v>
      </c>
      <c r="R3583" t="str">
        <f t="shared" ref="R3583:R3612" si="136">_xlfn.CONCAT(D3583,E3583)</f>
        <v>25439AVCO Golf Classic</v>
      </c>
      <c r="S3583">
        <f t="shared" ref="S3583:S3612" si="137">A3583</f>
        <v>3583</v>
      </c>
      <c r="T3583">
        <f>VLOOKUP(S3583,Sheet2!V:V,1,FALSE)</f>
        <v>3583</v>
      </c>
      <c r="U3583">
        <f>VLOOKUP(B3583,Sheet2!W:W,1,FALSE)</f>
        <v>3035</v>
      </c>
    </row>
    <row r="3584" spans="1:21" x14ac:dyDescent="0.2">
      <c r="A3584">
        <v>3584</v>
      </c>
      <c r="B3584">
        <v>3036</v>
      </c>
      <c r="C3584">
        <v>73</v>
      </c>
      <c r="D3584" s="1">
        <v>25804</v>
      </c>
      <c r="E3584" t="s">
        <v>2341</v>
      </c>
      <c r="F3584" s="2"/>
      <c r="G3584">
        <v>277</v>
      </c>
      <c r="H3584">
        <v>-7</v>
      </c>
      <c r="I3584" t="s">
        <v>340</v>
      </c>
      <c r="K3584" s="2"/>
      <c r="L3584" t="s">
        <v>2587</v>
      </c>
      <c r="M3584" s="11" t="s">
        <v>2588</v>
      </c>
      <c r="N3584" t="s">
        <v>2491</v>
      </c>
      <c r="O3584" t="s">
        <v>5863</v>
      </c>
      <c r="P3584" s="11">
        <v>71</v>
      </c>
      <c r="Q3584" s="2">
        <v>7110</v>
      </c>
      <c r="R3584" t="str">
        <f t="shared" si="136"/>
        <v>25804AVCO Golf Classic</v>
      </c>
      <c r="S3584">
        <f t="shared" si="137"/>
        <v>3584</v>
      </c>
      <c r="T3584">
        <f>VLOOKUP(S3584,Sheet2!V:V,1,FALSE)</f>
        <v>3584</v>
      </c>
      <c r="U3584">
        <f>VLOOKUP(B3584,Sheet2!W:W,1,FALSE)</f>
        <v>3036</v>
      </c>
    </row>
    <row r="3585" spans="1:21" x14ac:dyDescent="0.2">
      <c r="A3585">
        <v>3585</v>
      </c>
      <c r="B3585">
        <v>3037</v>
      </c>
      <c r="C3585">
        <v>73</v>
      </c>
      <c r="D3585" s="1">
        <v>26160</v>
      </c>
      <c r="E3585" t="s">
        <v>2326</v>
      </c>
      <c r="F3585" s="2"/>
      <c r="G3585">
        <v>275</v>
      </c>
      <c r="H3585">
        <v>-13</v>
      </c>
      <c r="I3585" t="s">
        <v>510</v>
      </c>
      <c r="K3585" s="2"/>
      <c r="L3585" t="s">
        <v>2587</v>
      </c>
      <c r="M3585" s="11" t="s">
        <v>2588</v>
      </c>
      <c r="N3585" t="s">
        <v>2491</v>
      </c>
      <c r="O3585" t="s">
        <v>5863</v>
      </c>
      <c r="P3585" s="11">
        <v>72</v>
      </c>
      <c r="Q3585" s="2">
        <v>7241</v>
      </c>
      <c r="R3585" t="str">
        <f t="shared" si="136"/>
        <v>26160Massachusetts Classic</v>
      </c>
      <c r="S3585">
        <f t="shared" si="137"/>
        <v>3585</v>
      </c>
      <c r="T3585">
        <f>VLOOKUP(S3585,Sheet2!V:V,1,FALSE)</f>
        <v>3585</v>
      </c>
      <c r="U3585">
        <f>VLOOKUP(B3585,Sheet2!W:W,1,FALSE)</f>
        <v>3037</v>
      </c>
    </row>
    <row r="3586" spans="1:21" x14ac:dyDescent="0.2">
      <c r="A3586">
        <v>3586</v>
      </c>
      <c r="B3586">
        <v>3038</v>
      </c>
      <c r="C3586">
        <v>73</v>
      </c>
      <c r="D3586" s="1">
        <v>26531</v>
      </c>
      <c r="E3586" t="s">
        <v>2292</v>
      </c>
      <c r="F3586" s="2"/>
      <c r="G3586">
        <v>275</v>
      </c>
      <c r="H3586">
        <v>-13</v>
      </c>
      <c r="I3586" t="s">
        <v>113</v>
      </c>
      <c r="K3586" s="2"/>
      <c r="L3586" t="s">
        <v>2587</v>
      </c>
      <c r="M3586" s="11" t="s">
        <v>2588</v>
      </c>
      <c r="N3586" t="s">
        <v>2491</v>
      </c>
      <c r="O3586" t="s">
        <v>5863</v>
      </c>
      <c r="P3586" s="11">
        <v>72</v>
      </c>
      <c r="Q3586" s="2">
        <v>7241</v>
      </c>
      <c r="R3586" t="str">
        <f t="shared" si="136"/>
        <v>26531USI Classic</v>
      </c>
      <c r="S3586">
        <f t="shared" si="137"/>
        <v>3586</v>
      </c>
      <c r="T3586">
        <f>VLOOKUP(S3586,Sheet2!V:V,1,FALSE)</f>
        <v>3586</v>
      </c>
      <c r="U3586">
        <f>VLOOKUP(B3586,Sheet2!W:W,1,FALSE)</f>
        <v>3038</v>
      </c>
    </row>
    <row r="3587" spans="1:21" x14ac:dyDescent="0.2">
      <c r="A3587">
        <v>3587</v>
      </c>
      <c r="B3587">
        <v>3039</v>
      </c>
      <c r="C3587">
        <v>73</v>
      </c>
      <c r="D3587" s="1">
        <v>26895</v>
      </c>
      <c r="E3587" t="s">
        <v>2292</v>
      </c>
      <c r="F3587" s="2"/>
      <c r="G3587">
        <v>279</v>
      </c>
      <c r="H3587">
        <v>-9</v>
      </c>
      <c r="I3587" t="s">
        <v>208</v>
      </c>
      <c r="K3587" s="2"/>
      <c r="L3587" t="s">
        <v>2587</v>
      </c>
      <c r="M3587" s="11" t="s">
        <v>2588</v>
      </c>
      <c r="N3587" t="s">
        <v>2491</v>
      </c>
      <c r="O3587" t="s">
        <v>5863</v>
      </c>
      <c r="P3587" s="11">
        <v>72</v>
      </c>
      <c r="Q3587" s="2">
        <v>7241</v>
      </c>
      <c r="R3587" t="str">
        <f t="shared" si="136"/>
        <v>26895USI Classic</v>
      </c>
      <c r="S3587">
        <f t="shared" si="137"/>
        <v>3587</v>
      </c>
      <c r="T3587">
        <f>VLOOKUP(S3587,Sheet2!V:V,1,FALSE)</f>
        <v>3587</v>
      </c>
      <c r="U3587">
        <f>VLOOKUP(B3587,Sheet2!W:W,1,FALSE)</f>
        <v>3039</v>
      </c>
    </row>
    <row r="3588" spans="1:21" x14ac:dyDescent="0.2">
      <c r="A3588">
        <v>3588</v>
      </c>
      <c r="B3588">
        <v>3040</v>
      </c>
      <c r="C3588">
        <v>73</v>
      </c>
      <c r="D3588" s="1">
        <v>27245</v>
      </c>
      <c r="E3588" t="s">
        <v>2261</v>
      </c>
      <c r="F3588" s="2"/>
      <c r="G3588">
        <v>278</v>
      </c>
      <c r="H3588">
        <v>-6</v>
      </c>
      <c r="I3588" t="s">
        <v>1472</v>
      </c>
      <c r="K3588" s="2"/>
      <c r="L3588" t="s">
        <v>2587</v>
      </c>
      <c r="M3588" s="11" t="s">
        <v>2588</v>
      </c>
      <c r="N3588" t="s">
        <v>2491</v>
      </c>
      <c r="O3588" t="s">
        <v>5863</v>
      </c>
      <c r="P3588" s="11">
        <v>71</v>
      </c>
      <c r="Q3588" s="2">
        <v>7110</v>
      </c>
      <c r="R3588" t="str">
        <f t="shared" si="136"/>
        <v>27245Pleasant Valley Classic</v>
      </c>
      <c r="S3588">
        <f t="shared" si="137"/>
        <v>3588</v>
      </c>
      <c r="T3588">
        <f>VLOOKUP(S3588,Sheet2!V:V,1,FALSE)</f>
        <v>3588</v>
      </c>
      <c r="U3588">
        <f>VLOOKUP(B3588,Sheet2!W:W,1,FALSE)</f>
        <v>3040</v>
      </c>
    </row>
    <row r="3589" spans="1:21" x14ac:dyDescent="0.2">
      <c r="A3589">
        <v>3589</v>
      </c>
      <c r="B3589">
        <v>3041</v>
      </c>
      <c r="C3589">
        <v>73</v>
      </c>
      <c r="D3589" s="1">
        <v>27595</v>
      </c>
      <c r="E3589" t="s">
        <v>2261</v>
      </c>
      <c r="F3589" s="2"/>
      <c r="G3589">
        <v>276</v>
      </c>
      <c r="H3589">
        <v>-8</v>
      </c>
      <c r="I3589" t="s">
        <v>1475</v>
      </c>
      <c r="K3589" s="2"/>
      <c r="L3589" t="s">
        <v>2587</v>
      </c>
      <c r="M3589" s="11" t="s">
        <v>2588</v>
      </c>
      <c r="N3589" t="s">
        <v>2491</v>
      </c>
      <c r="O3589" t="s">
        <v>5863</v>
      </c>
      <c r="P3589" s="11">
        <v>71</v>
      </c>
      <c r="Q3589" s="2">
        <v>7110</v>
      </c>
      <c r="R3589" t="str">
        <f t="shared" si="136"/>
        <v>27595Pleasant Valley Classic</v>
      </c>
      <c r="S3589">
        <f t="shared" si="137"/>
        <v>3589</v>
      </c>
      <c r="T3589">
        <f>VLOOKUP(S3589,Sheet2!V:V,1,FALSE)</f>
        <v>3589</v>
      </c>
      <c r="U3589">
        <f>VLOOKUP(B3589,Sheet2!W:W,1,FALSE)</f>
        <v>3041</v>
      </c>
    </row>
    <row r="3590" spans="1:21" x14ac:dyDescent="0.2">
      <c r="A3590">
        <v>3590</v>
      </c>
      <c r="B3590">
        <v>3042</v>
      </c>
      <c r="C3590">
        <v>73</v>
      </c>
      <c r="D3590" s="1">
        <v>27973</v>
      </c>
      <c r="E3590" t="s">
        <v>2261</v>
      </c>
      <c r="F3590" s="2"/>
      <c r="G3590">
        <v>277</v>
      </c>
      <c r="H3590">
        <v>-7</v>
      </c>
      <c r="I3590" t="s">
        <v>620</v>
      </c>
      <c r="K3590" s="2"/>
      <c r="L3590" t="s">
        <v>2587</v>
      </c>
      <c r="M3590" s="11" t="s">
        <v>2588</v>
      </c>
      <c r="N3590" t="s">
        <v>2491</v>
      </c>
      <c r="O3590" t="s">
        <v>5863</v>
      </c>
      <c r="P3590" s="11">
        <v>71</v>
      </c>
      <c r="Q3590" s="2">
        <v>7110</v>
      </c>
      <c r="R3590" t="str">
        <f t="shared" si="136"/>
        <v>27973Pleasant Valley Classic</v>
      </c>
      <c r="S3590">
        <f t="shared" si="137"/>
        <v>3590</v>
      </c>
      <c r="T3590">
        <f>VLOOKUP(S3590,Sheet2!V:V,1,FALSE)</f>
        <v>3590</v>
      </c>
      <c r="U3590">
        <f>VLOOKUP(B3590,Sheet2!W:W,1,FALSE)</f>
        <v>3042</v>
      </c>
    </row>
    <row r="3591" spans="1:21" x14ac:dyDescent="0.2">
      <c r="A3591">
        <v>3591</v>
      </c>
      <c r="B3591">
        <v>3043</v>
      </c>
      <c r="C3591">
        <v>73</v>
      </c>
      <c r="D3591" s="1">
        <v>28323</v>
      </c>
      <c r="E3591" t="s">
        <v>2261</v>
      </c>
      <c r="F3591" s="2"/>
      <c r="G3591">
        <v>271</v>
      </c>
      <c r="H3591">
        <v>-13</v>
      </c>
      <c r="I3591" t="s">
        <v>97</v>
      </c>
      <c r="K3591" s="2"/>
      <c r="L3591" t="s">
        <v>2587</v>
      </c>
      <c r="M3591" s="11" t="s">
        <v>2588</v>
      </c>
      <c r="N3591" t="s">
        <v>2491</v>
      </c>
      <c r="O3591" t="s">
        <v>5863</v>
      </c>
      <c r="P3591" s="11">
        <v>71</v>
      </c>
      <c r="Q3591" s="2">
        <v>7110</v>
      </c>
      <c r="R3591" t="str">
        <f t="shared" si="136"/>
        <v>28323Pleasant Valley Classic</v>
      </c>
      <c r="S3591">
        <f t="shared" si="137"/>
        <v>3591</v>
      </c>
      <c r="T3591">
        <f>VLOOKUP(S3591,Sheet2!V:V,1,FALSE)</f>
        <v>3591</v>
      </c>
      <c r="U3591">
        <f>VLOOKUP(B3591,Sheet2!W:W,1,FALSE)</f>
        <v>3043</v>
      </c>
    </row>
    <row r="3592" spans="1:21" x14ac:dyDescent="0.2">
      <c r="A3592">
        <v>3592</v>
      </c>
      <c r="B3592">
        <v>3044</v>
      </c>
      <c r="C3592">
        <v>73</v>
      </c>
      <c r="D3592" s="1">
        <v>28715</v>
      </c>
      <c r="E3592" t="s">
        <v>2252</v>
      </c>
      <c r="F3592" s="2"/>
      <c r="G3592">
        <v>270</v>
      </c>
      <c r="H3592">
        <v>-14</v>
      </c>
      <c r="I3592" t="s">
        <v>336</v>
      </c>
      <c r="K3592" s="2"/>
      <c r="L3592" t="s">
        <v>2587</v>
      </c>
      <c r="M3592" s="11" t="s">
        <v>2588</v>
      </c>
      <c r="N3592" t="s">
        <v>2491</v>
      </c>
      <c r="O3592" t="s">
        <v>5863</v>
      </c>
      <c r="P3592" s="11">
        <v>71</v>
      </c>
      <c r="Q3592" s="2">
        <v>7110</v>
      </c>
      <c r="R3592" t="str">
        <f t="shared" si="136"/>
        <v>28715American Optical Classic</v>
      </c>
      <c r="S3592">
        <f t="shared" si="137"/>
        <v>3592</v>
      </c>
      <c r="T3592">
        <f>VLOOKUP(S3592,Sheet2!V:V,1,FALSE)</f>
        <v>3592</v>
      </c>
      <c r="U3592">
        <f>VLOOKUP(B3592,Sheet2!W:W,1,FALSE)</f>
        <v>3044</v>
      </c>
    </row>
    <row r="3593" spans="1:21" x14ac:dyDescent="0.2">
      <c r="A3593">
        <v>3593</v>
      </c>
      <c r="B3593">
        <v>3045</v>
      </c>
      <c r="C3593">
        <v>73</v>
      </c>
      <c r="D3593" s="1">
        <v>29107</v>
      </c>
      <c r="E3593" t="s">
        <v>2252</v>
      </c>
      <c r="F3593" s="2"/>
      <c r="G3593">
        <v>275</v>
      </c>
      <c r="H3593">
        <v>-9</v>
      </c>
      <c r="I3593" t="s">
        <v>762</v>
      </c>
      <c r="K3593" s="2"/>
      <c r="L3593" t="s">
        <v>2587</v>
      </c>
      <c r="M3593" s="11" t="s">
        <v>2588</v>
      </c>
      <c r="N3593" t="s">
        <v>2491</v>
      </c>
      <c r="O3593" t="s">
        <v>5863</v>
      </c>
      <c r="P3593" s="11">
        <v>71</v>
      </c>
      <c r="Q3593" s="2">
        <v>7110</v>
      </c>
      <c r="R3593" t="str">
        <f t="shared" si="136"/>
        <v>29107American Optical Classic</v>
      </c>
      <c r="S3593">
        <f t="shared" si="137"/>
        <v>3593</v>
      </c>
      <c r="T3593">
        <f>VLOOKUP(S3593,Sheet2!V:V,1,FALSE)</f>
        <v>3593</v>
      </c>
      <c r="U3593">
        <f>VLOOKUP(B3593,Sheet2!W:W,1,FALSE)</f>
        <v>3045</v>
      </c>
    </row>
    <row r="3594" spans="1:21" x14ac:dyDescent="0.2">
      <c r="A3594">
        <v>3594</v>
      </c>
      <c r="B3594">
        <v>3046</v>
      </c>
      <c r="C3594">
        <v>73</v>
      </c>
      <c r="D3594" s="1">
        <v>29471</v>
      </c>
      <c r="E3594" t="s">
        <v>2240</v>
      </c>
      <c r="F3594" s="2"/>
      <c r="G3594">
        <v>273</v>
      </c>
      <c r="H3594">
        <v>-11</v>
      </c>
      <c r="I3594" t="s">
        <v>105</v>
      </c>
      <c r="J3594" t="s">
        <v>18</v>
      </c>
      <c r="K3594" s="2"/>
      <c r="L3594" t="s">
        <v>2587</v>
      </c>
      <c r="M3594" s="11" t="s">
        <v>2588</v>
      </c>
      <c r="N3594" t="s">
        <v>2491</v>
      </c>
      <c r="O3594" t="s">
        <v>5863</v>
      </c>
      <c r="P3594" s="11">
        <v>71</v>
      </c>
      <c r="Q3594" s="2">
        <v>7110</v>
      </c>
      <c r="R3594" t="str">
        <f t="shared" si="136"/>
        <v>29471Pleasant Valley Jimmy Fund Classic</v>
      </c>
      <c r="S3594">
        <f t="shared" si="137"/>
        <v>3594</v>
      </c>
      <c r="T3594">
        <f>VLOOKUP(S3594,Sheet2!V:V,1,FALSE)</f>
        <v>3594</v>
      </c>
      <c r="U3594">
        <f>VLOOKUP(B3594,Sheet2!W:W,1,FALSE)</f>
        <v>3046</v>
      </c>
    </row>
    <row r="3595" spans="1:21" x14ac:dyDescent="0.2">
      <c r="A3595">
        <v>3595</v>
      </c>
      <c r="B3595">
        <v>3047</v>
      </c>
      <c r="C3595">
        <v>73</v>
      </c>
      <c r="D3595" s="1">
        <v>29842</v>
      </c>
      <c r="E3595" t="s">
        <v>2240</v>
      </c>
      <c r="F3595" s="2"/>
      <c r="G3595">
        <v>273</v>
      </c>
      <c r="H3595">
        <v>-11</v>
      </c>
      <c r="I3595" t="s">
        <v>1678</v>
      </c>
      <c r="K3595" s="2"/>
      <c r="L3595" t="s">
        <v>2587</v>
      </c>
      <c r="M3595" s="11" t="s">
        <v>2588</v>
      </c>
      <c r="N3595" t="s">
        <v>2491</v>
      </c>
      <c r="O3595" t="s">
        <v>5863</v>
      </c>
      <c r="P3595" s="11">
        <v>71</v>
      </c>
      <c r="Q3595" s="2">
        <v>7110</v>
      </c>
      <c r="R3595" t="str">
        <f t="shared" si="136"/>
        <v>29842Pleasant Valley Jimmy Fund Classic</v>
      </c>
      <c r="S3595">
        <f t="shared" si="137"/>
        <v>3595</v>
      </c>
      <c r="T3595">
        <f>VLOOKUP(S3595,Sheet2!V:V,1,FALSE)</f>
        <v>3595</v>
      </c>
      <c r="U3595">
        <f>VLOOKUP(B3595,Sheet2!W:W,1,FALSE)</f>
        <v>3047</v>
      </c>
    </row>
    <row r="3596" spans="1:21" x14ac:dyDescent="0.2">
      <c r="A3596">
        <v>3596</v>
      </c>
      <c r="B3596">
        <v>3048</v>
      </c>
      <c r="C3596">
        <v>73</v>
      </c>
      <c r="D3596" s="1">
        <v>30206</v>
      </c>
      <c r="E3596" t="s">
        <v>2193</v>
      </c>
      <c r="F3596" s="2"/>
      <c r="G3596">
        <v>271</v>
      </c>
      <c r="H3596">
        <v>-13</v>
      </c>
      <c r="I3596" t="s">
        <v>451</v>
      </c>
      <c r="K3596" s="2"/>
      <c r="L3596" t="s">
        <v>2587</v>
      </c>
      <c r="M3596" s="11" t="s">
        <v>2588</v>
      </c>
      <c r="N3596" t="s">
        <v>2491</v>
      </c>
      <c r="O3596" t="s">
        <v>5863</v>
      </c>
      <c r="P3596" s="11">
        <v>71</v>
      </c>
      <c r="Q3596" s="2">
        <v>7110</v>
      </c>
      <c r="R3596" t="str">
        <f t="shared" si="136"/>
        <v>30206Bank of Boston Classic</v>
      </c>
      <c r="S3596">
        <f t="shared" si="137"/>
        <v>3596</v>
      </c>
      <c r="T3596">
        <f>VLOOKUP(S3596,Sheet2!V:V,1,FALSE)</f>
        <v>3596</v>
      </c>
      <c r="U3596">
        <f>VLOOKUP(B3596,Sheet2!W:W,1,FALSE)</f>
        <v>3048</v>
      </c>
    </row>
    <row r="3597" spans="1:21" x14ac:dyDescent="0.2">
      <c r="A3597">
        <v>3597</v>
      </c>
      <c r="B3597">
        <v>3049</v>
      </c>
      <c r="C3597">
        <v>73</v>
      </c>
      <c r="D3597" s="1">
        <v>30570</v>
      </c>
      <c r="E3597" t="s">
        <v>2193</v>
      </c>
      <c r="F3597" s="2"/>
      <c r="G3597">
        <v>273</v>
      </c>
      <c r="H3597">
        <v>-11</v>
      </c>
      <c r="I3597" t="s">
        <v>2229</v>
      </c>
      <c r="K3597" s="2"/>
      <c r="L3597" t="s">
        <v>2587</v>
      </c>
      <c r="M3597" s="11" t="s">
        <v>2588</v>
      </c>
      <c r="N3597" t="s">
        <v>2491</v>
      </c>
      <c r="O3597" t="s">
        <v>5863</v>
      </c>
      <c r="P3597" s="11">
        <v>71</v>
      </c>
      <c r="Q3597" s="2">
        <v>7110</v>
      </c>
      <c r="R3597" t="str">
        <f t="shared" si="136"/>
        <v>30570Bank of Boston Classic</v>
      </c>
      <c r="S3597">
        <f t="shared" si="137"/>
        <v>3597</v>
      </c>
      <c r="T3597">
        <f>VLOOKUP(S3597,Sheet2!V:V,1,FALSE)</f>
        <v>3597</v>
      </c>
      <c r="U3597">
        <f>VLOOKUP(B3597,Sheet2!W:W,1,FALSE)</f>
        <v>3049</v>
      </c>
    </row>
    <row r="3598" spans="1:21" x14ac:dyDescent="0.2">
      <c r="A3598">
        <v>3598</v>
      </c>
      <c r="B3598">
        <v>3050</v>
      </c>
      <c r="C3598">
        <v>73</v>
      </c>
      <c r="D3598" s="1">
        <v>30934</v>
      </c>
      <c r="E3598" t="s">
        <v>2193</v>
      </c>
      <c r="F3598" s="2"/>
      <c r="G3598">
        <v>270</v>
      </c>
      <c r="H3598">
        <v>-14</v>
      </c>
      <c r="I3598" t="s">
        <v>399</v>
      </c>
      <c r="K3598" s="2"/>
      <c r="L3598" t="s">
        <v>2587</v>
      </c>
      <c r="M3598" s="11" t="s">
        <v>2588</v>
      </c>
      <c r="N3598" t="s">
        <v>2491</v>
      </c>
      <c r="O3598" t="s">
        <v>5863</v>
      </c>
      <c r="P3598" s="11">
        <v>71</v>
      </c>
      <c r="Q3598" s="2">
        <v>7110</v>
      </c>
      <c r="R3598" t="str">
        <f t="shared" si="136"/>
        <v>30934Bank of Boston Classic</v>
      </c>
      <c r="S3598">
        <f t="shared" si="137"/>
        <v>3598</v>
      </c>
      <c r="T3598">
        <f>VLOOKUP(S3598,Sheet2!V:V,1,FALSE)</f>
        <v>3598</v>
      </c>
      <c r="U3598">
        <f>VLOOKUP(B3598,Sheet2!W:W,1,FALSE)</f>
        <v>3050</v>
      </c>
    </row>
    <row r="3599" spans="1:21" x14ac:dyDescent="0.2">
      <c r="A3599">
        <v>3599</v>
      </c>
      <c r="B3599">
        <v>3051</v>
      </c>
      <c r="C3599">
        <v>73</v>
      </c>
      <c r="D3599" s="1">
        <v>31298</v>
      </c>
      <c r="E3599" t="s">
        <v>2193</v>
      </c>
      <c r="F3599" s="2"/>
      <c r="G3599">
        <v>267</v>
      </c>
      <c r="H3599">
        <v>-17</v>
      </c>
      <c r="I3599" t="s">
        <v>383</v>
      </c>
      <c r="K3599" s="2"/>
      <c r="L3599" t="s">
        <v>2587</v>
      </c>
      <c r="M3599" s="11" t="s">
        <v>2588</v>
      </c>
      <c r="N3599" t="s">
        <v>2491</v>
      </c>
      <c r="O3599" t="s">
        <v>5863</v>
      </c>
      <c r="P3599" s="11">
        <v>71</v>
      </c>
      <c r="Q3599" s="2">
        <v>7110</v>
      </c>
      <c r="R3599" t="str">
        <f t="shared" si="136"/>
        <v>31298Bank of Boston Classic</v>
      </c>
      <c r="S3599">
        <f t="shared" si="137"/>
        <v>3599</v>
      </c>
      <c r="T3599">
        <f>VLOOKUP(S3599,Sheet2!V:V,1,FALSE)</f>
        <v>3599</v>
      </c>
      <c r="U3599">
        <f>VLOOKUP(B3599,Sheet2!W:W,1,FALSE)</f>
        <v>3051</v>
      </c>
    </row>
    <row r="3600" spans="1:21" x14ac:dyDescent="0.2">
      <c r="A3600">
        <v>3600</v>
      </c>
      <c r="B3600">
        <v>3052</v>
      </c>
      <c r="C3600">
        <v>73</v>
      </c>
      <c r="D3600" s="1">
        <v>31669</v>
      </c>
      <c r="E3600" t="s">
        <v>2193</v>
      </c>
      <c r="F3600" s="2"/>
      <c r="G3600">
        <v>274</v>
      </c>
      <c r="H3600">
        <v>-10</v>
      </c>
      <c r="I3600" t="s">
        <v>255</v>
      </c>
      <c r="J3600" t="s">
        <v>18</v>
      </c>
      <c r="K3600" s="2"/>
      <c r="L3600" t="s">
        <v>2587</v>
      </c>
      <c r="M3600" s="11" t="s">
        <v>2588</v>
      </c>
      <c r="N3600" t="s">
        <v>2491</v>
      </c>
      <c r="O3600" t="s">
        <v>5863</v>
      </c>
      <c r="P3600" s="11">
        <v>71</v>
      </c>
      <c r="Q3600" s="2">
        <v>7110</v>
      </c>
      <c r="R3600" t="str">
        <f t="shared" si="136"/>
        <v>31669Bank of Boston Classic</v>
      </c>
      <c r="S3600">
        <f t="shared" si="137"/>
        <v>3600</v>
      </c>
      <c r="T3600">
        <f>VLOOKUP(S3600,Sheet2!V:V,1,FALSE)</f>
        <v>3600</v>
      </c>
      <c r="U3600">
        <f>VLOOKUP(B3600,Sheet2!W:W,1,FALSE)</f>
        <v>3052</v>
      </c>
    </row>
    <row r="3601" spans="1:21" x14ac:dyDescent="0.2">
      <c r="A3601">
        <v>3601</v>
      </c>
      <c r="B3601">
        <v>3053</v>
      </c>
      <c r="C3601">
        <v>73</v>
      </c>
      <c r="D3601" s="1">
        <v>32033</v>
      </c>
      <c r="E3601" t="s">
        <v>2193</v>
      </c>
      <c r="F3601" s="2"/>
      <c r="G3601">
        <v>199</v>
      </c>
      <c r="H3601">
        <v>-14</v>
      </c>
      <c r="I3601" t="s">
        <v>2211</v>
      </c>
      <c r="K3601" s="2"/>
      <c r="L3601" t="s">
        <v>2587</v>
      </c>
      <c r="M3601" s="11" t="s">
        <v>2588</v>
      </c>
      <c r="N3601" t="s">
        <v>2491</v>
      </c>
      <c r="O3601" t="s">
        <v>5863</v>
      </c>
      <c r="P3601" s="11">
        <v>71</v>
      </c>
      <c r="Q3601" s="2">
        <v>7110</v>
      </c>
      <c r="R3601" t="str">
        <f t="shared" si="136"/>
        <v>32033Bank of Boston Classic</v>
      </c>
      <c r="S3601">
        <f t="shared" si="137"/>
        <v>3601</v>
      </c>
      <c r="T3601">
        <f>VLOOKUP(S3601,Sheet2!V:V,1,FALSE)</f>
        <v>3601</v>
      </c>
      <c r="U3601">
        <f>VLOOKUP(B3601,Sheet2!W:W,1,FALSE)</f>
        <v>3053</v>
      </c>
    </row>
    <row r="3602" spans="1:21" x14ac:dyDescent="0.2">
      <c r="A3602">
        <v>3602</v>
      </c>
      <c r="B3602">
        <v>3054</v>
      </c>
      <c r="C3602">
        <v>73</v>
      </c>
      <c r="D3602" s="1">
        <v>32404</v>
      </c>
      <c r="E3602" t="s">
        <v>2193</v>
      </c>
      <c r="F3602" s="2"/>
      <c r="G3602">
        <v>274</v>
      </c>
      <c r="H3602">
        <v>-10</v>
      </c>
      <c r="I3602" t="s">
        <v>436</v>
      </c>
      <c r="K3602" s="2"/>
      <c r="L3602" t="s">
        <v>2587</v>
      </c>
      <c r="M3602" s="11" t="s">
        <v>2588</v>
      </c>
      <c r="N3602" t="s">
        <v>2491</v>
      </c>
      <c r="O3602" t="s">
        <v>5863</v>
      </c>
      <c r="P3602" s="11">
        <v>71</v>
      </c>
      <c r="Q3602" s="2">
        <v>7110</v>
      </c>
      <c r="R3602" t="str">
        <f t="shared" si="136"/>
        <v>32404Bank of Boston Classic</v>
      </c>
      <c r="S3602">
        <f t="shared" si="137"/>
        <v>3602</v>
      </c>
      <c r="T3602">
        <f>VLOOKUP(S3602,Sheet2!V:V,1,FALSE)</f>
        <v>3602</v>
      </c>
      <c r="U3602">
        <f>VLOOKUP(B3602,Sheet2!W:W,1,FALSE)</f>
        <v>3054</v>
      </c>
    </row>
    <row r="3603" spans="1:21" x14ac:dyDescent="0.2">
      <c r="A3603">
        <v>3603</v>
      </c>
      <c r="B3603">
        <v>3055</v>
      </c>
      <c r="C3603">
        <v>73</v>
      </c>
      <c r="D3603" s="1">
        <v>32768</v>
      </c>
      <c r="E3603" t="s">
        <v>2193</v>
      </c>
      <c r="F3603" s="2"/>
      <c r="G3603">
        <v>271</v>
      </c>
      <c r="H3603">
        <v>-13</v>
      </c>
      <c r="I3603" t="s">
        <v>572</v>
      </c>
      <c r="K3603" s="2"/>
      <c r="L3603" t="s">
        <v>2587</v>
      </c>
      <c r="M3603" s="11" t="s">
        <v>2588</v>
      </c>
      <c r="N3603" t="s">
        <v>2491</v>
      </c>
      <c r="O3603" t="s">
        <v>5863</v>
      </c>
      <c r="P3603" s="11">
        <v>71</v>
      </c>
      <c r="Q3603" s="2">
        <v>7110</v>
      </c>
      <c r="R3603" t="str">
        <f t="shared" si="136"/>
        <v>32768Bank of Boston Classic</v>
      </c>
      <c r="S3603">
        <f t="shared" si="137"/>
        <v>3603</v>
      </c>
      <c r="T3603">
        <f>VLOOKUP(S3603,Sheet2!V:V,1,FALSE)</f>
        <v>3603</v>
      </c>
      <c r="U3603">
        <f>VLOOKUP(B3603,Sheet2!W:W,1,FALSE)</f>
        <v>3055</v>
      </c>
    </row>
    <row r="3604" spans="1:21" x14ac:dyDescent="0.2">
      <c r="A3604">
        <v>3604</v>
      </c>
      <c r="B3604">
        <v>3056</v>
      </c>
      <c r="C3604">
        <v>73</v>
      </c>
      <c r="D3604" s="1">
        <v>33069</v>
      </c>
      <c r="E3604" t="s">
        <v>2193</v>
      </c>
      <c r="F3604" s="2"/>
      <c r="G3604">
        <v>275</v>
      </c>
      <c r="H3604">
        <v>-9</v>
      </c>
      <c r="I3604" t="s">
        <v>2194</v>
      </c>
      <c r="K3604" s="2"/>
      <c r="L3604" t="s">
        <v>2587</v>
      </c>
      <c r="M3604" s="11" t="s">
        <v>2588</v>
      </c>
      <c r="N3604" t="s">
        <v>2491</v>
      </c>
      <c r="O3604" t="s">
        <v>5863</v>
      </c>
      <c r="P3604" s="11">
        <v>71</v>
      </c>
      <c r="Q3604" s="2">
        <v>7110</v>
      </c>
      <c r="R3604" t="str">
        <f t="shared" si="136"/>
        <v>33069Bank of Boston Classic</v>
      </c>
      <c r="S3604">
        <f t="shared" si="137"/>
        <v>3604</v>
      </c>
      <c r="T3604">
        <f>VLOOKUP(S3604,Sheet2!V:V,1,FALSE)</f>
        <v>3604</v>
      </c>
      <c r="U3604">
        <f>VLOOKUP(B3604,Sheet2!W:W,1,FALSE)</f>
        <v>3056</v>
      </c>
    </row>
    <row r="3605" spans="1:21" x14ac:dyDescent="0.2">
      <c r="A3605">
        <v>3605</v>
      </c>
      <c r="B3605">
        <v>3057</v>
      </c>
      <c r="C3605">
        <v>73</v>
      </c>
      <c r="D3605" s="1">
        <v>33433</v>
      </c>
      <c r="E3605" t="s">
        <v>2175</v>
      </c>
      <c r="F3605" s="2"/>
      <c r="G3605">
        <v>268</v>
      </c>
      <c r="H3605">
        <v>-16</v>
      </c>
      <c r="I3605" t="s">
        <v>2189</v>
      </c>
      <c r="J3605" t="s">
        <v>18</v>
      </c>
      <c r="K3605" s="2"/>
      <c r="L3605" t="s">
        <v>2587</v>
      </c>
      <c r="M3605" s="11" t="s">
        <v>2588</v>
      </c>
      <c r="N3605" t="s">
        <v>2491</v>
      </c>
      <c r="O3605" t="s">
        <v>5863</v>
      </c>
      <c r="P3605" s="11">
        <v>71</v>
      </c>
      <c r="Q3605" s="2">
        <v>7110</v>
      </c>
      <c r="R3605" t="str">
        <f t="shared" si="136"/>
        <v>33433New England Classic</v>
      </c>
      <c r="S3605">
        <f t="shared" si="137"/>
        <v>3605</v>
      </c>
      <c r="T3605">
        <f>VLOOKUP(S3605,Sheet2!V:V,1,FALSE)</f>
        <v>3605</v>
      </c>
      <c r="U3605">
        <f>VLOOKUP(B3605,Sheet2!W:W,1,FALSE)</f>
        <v>3057</v>
      </c>
    </row>
    <row r="3606" spans="1:21" x14ac:dyDescent="0.2">
      <c r="A3606">
        <v>3606</v>
      </c>
      <c r="B3606">
        <v>3058</v>
      </c>
      <c r="C3606">
        <v>73</v>
      </c>
      <c r="D3606" s="1">
        <v>33811</v>
      </c>
      <c r="E3606" t="s">
        <v>2175</v>
      </c>
      <c r="F3606" s="2"/>
      <c r="G3606">
        <v>268</v>
      </c>
      <c r="H3606">
        <v>-16</v>
      </c>
      <c r="I3606" t="s">
        <v>242</v>
      </c>
      <c r="K3606" s="2"/>
      <c r="L3606" t="s">
        <v>2587</v>
      </c>
      <c r="M3606" s="11" t="s">
        <v>2588</v>
      </c>
      <c r="N3606" t="s">
        <v>2491</v>
      </c>
      <c r="O3606" t="s">
        <v>5863</v>
      </c>
      <c r="P3606" s="11">
        <v>71</v>
      </c>
      <c r="Q3606" s="2">
        <v>7110</v>
      </c>
      <c r="R3606" t="str">
        <f t="shared" si="136"/>
        <v>33811New England Classic</v>
      </c>
      <c r="S3606">
        <f t="shared" si="137"/>
        <v>3606</v>
      </c>
      <c r="T3606">
        <f>VLOOKUP(S3606,Sheet2!V:V,1,FALSE)</f>
        <v>3606</v>
      </c>
      <c r="U3606">
        <f>VLOOKUP(B3606,Sheet2!W:W,1,FALSE)</f>
        <v>3058</v>
      </c>
    </row>
    <row r="3607" spans="1:21" x14ac:dyDescent="0.2">
      <c r="A3607">
        <v>3607</v>
      </c>
      <c r="B3607">
        <v>3059</v>
      </c>
      <c r="C3607">
        <v>73</v>
      </c>
      <c r="D3607" s="1">
        <v>34175</v>
      </c>
      <c r="E3607" t="s">
        <v>2175</v>
      </c>
      <c r="F3607" s="2"/>
      <c r="G3607">
        <v>268</v>
      </c>
      <c r="H3607">
        <v>-16</v>
      </c>
      <c r="I3607" t="s">
        <v>202</v>
      </c>
      <c r="K3607" s="2"/>
      <c r="L3607" t="s">
        <v>2587</v>
      </c>
      <c r="M3607" s="11" t="s">
        <v>2588</v>
      </c>
      <c r="N3607" t="s">
        <v>2491</v>
      </c>
      <c r="O3607" t="s">
        <v>5863</v>
      </c>
      <c r="P3607" s="11">
        <v>71</v>
      </c>
      <c r="Q3607" s="2">
        <v>7110</v>
      </c>
      <c r="R3607" t="str">
        <f t="shared" si="136"/>
        <v>34175New England Classic</v>
      </c>
      <c r="S3607">
        <f t="shared" si="137"/>
        <v>3607</v>
      </c>
      <c r="T3607">
        <f>VLOOKUP(S3607,Sheet2!V:V,1,FALSE)</f>
        <v>3607</v>
      </c>
      <c r="U3607">
        <f>VLOOKUP(B3607,Sheet2!W:W,1,FALSE)</f>
        <v>3059</v>
      </c>
    </row>
    <row r="3608" spans="1:21" x14ac:dyDescent="0.2">
      <c r="A3608">
        <v>3608</v>
      </c>
      <c r="B3608">
        <v>3060</v>
      </c>
      <c r="C3608">
        <v>73</v>
      </c>
      <c r="D3608" s="1">
        <v>34539</v>
      </c>
      <c r="E3608" t="s">
        <v>2175</v>
      </c>
      <c r="F3608" s="2"/>
      <c r="G3608">
        <v>268</v>
      </c>
      <c r="H3608">
        <v>-16</v>
      </c>
      <c r="I3608" t="s">
        <v>321</v>
      </c>
      <c r="K3608" s="2"/>
      <c r="L3608" t="s">
        <v>2587</v>
      </c>
      <c r="M3608" s="11" t="s">
        <v>2588</v>
      </c>
      <c r="N3608" t="s">
        <v>2491</v>
      </c>
      <c r="O3608" t="s">
        <v>5863</v>
      </c>
      <c r="P3608" s="11">
        <v>71</v>
      </c>
      <c r="Q3608" s="2">
        <v>7110</v>
      </c>
      <c r="R3608" t="str">
        <f t="shared" si="136"/>
        <v>34539New England Classic</v>
      </c>
      <c r="S3608">
        <f t="shared" si="137"/>
        <v>3608</v>
      </c>
      <c r="T3608">
        <f>VLOOKUP(S3608,Sheet2!V:V,1,FALSE)</f>
        <v>3608</v>
      </c>
      <c r="U3608">
        <f>VLOOKUP(B3608,Sheet2!W:W,1,FALSE)</f>
        <v>3060</v>
      </c>
    </row>
    <row r="3609" spans="1:21" x14ac:dyDescent="0.2">
      <c r="A3609">
        <v>3609</v>
      </c>
      <c r="B3609">
        <v>3061</v>
      </c>
      <c r="C3609">
        <v>73</v>
      </c>
      <c r="D3609" s="1">
        <v>34910</v>
      </c>
      <c r="E3609" t="s">
        <v>2172</v>
      </c>
      <c r="F3609" s="2"/>
      <c r="G3609">
        <v>268</v>
      </c>
      <c r="H3609">
        <v>-16</v>
      </c>
      <c r="I3609" t="s">
        <v>89</v>
      </c>
      <c r="K3609" s="2"/>
      <c r="L3609" t="s">
        <v>2587</v>
      </c>
      <c r="M3609" s="11" t="s">
        <v>2588</v>
      </c>
      <c r="N3609" t="s">
        <v>2491</v>
      </c>
      <c r="O3609" t="s">
        <v>5863</v>
      </c>
      <c r="P3609" s="11">
        <v>71</v>
      </c>
      <c r="Q3609" s="2">
        <v>7110</v>
      </c>
      <c r="R3609" t="str">
        <f t="shared" si="136"/>
        <v>34910Ideon Classic at Pleasant Valley</v>
      </c>
      <c r="S3609">
        <f t="shared" si="137"/>
        <v>3609</v>
      </c>
      <c r="T3609">
        <f>VLOOKUP(S3609,Sheet2!V:V,1,FALSE)</f>
        <v>3609</v>
      </c>
      <c r="U3609">
        <f>VLOOKUP(B3609,Sheet2!W:W,1,FALSE)</f>
        <v>3061</v>
      </c>
    </row>
    <row r="3610" spans="1:21" x14ac:dyDescent="0.2">
      <c r="A3610">
        <v>3610</v>
      </c>
      <c r="B3610">
        <v>3062</v>
      </c>
      <c r="C3610">
        <v>73</v>
      </c>
      <c r="D3610" s="1">
        <v>35274</v>
      </c>
      <c r="E3610" t="s">
        <v>2157</v>
      </c>
      <c r="F3610" s="2"/>
      <c r="G3610">
        <v>268</v>
      </c>
      <c r="H3610">
        <v>-16</v>
      </c>
      <c r="I3610" t="s">
        <v>251</v>
      </c>
      <c r="K3610" s="2"/>
      <c r="L3610" t="s">
        <v>2587</v>
      </c>
      <c r="M3610" s="11" t="s">
        <v>2588</v>
      </c>
      <c r="N3610" t="s">
        <v>2491</v>
      </c>
      <c r="O3610" t="s">
        <v>5863</v>
      </c>
      <c r="P3610" s="11">
        <v>71</v>
      </c>
      <c r="Q3610" s="2">
        <v>7110</v>
      </c>
      <c r="R3610" t="str">
        <f t="shared" si="136"/>
        <v>35274CVS Charity Classic</v>
      </c>
      <c r="S3610">
        <f t="shared" si="137"/>
        <v>3610</v>
      </c>
      <c r="T3610">
        <f>VLOOKUP(S3610,Sheet2!V:V,1,FALSE)</f>
        <v>3610</v>
      </c>
      <c r="U3610">
        <f>VLOOKUP(B3610,Sheet2!W:W,1,FALSE)</f>
        <v>3062</v>
      </c>
    </row>
    <row r="3611" spans="1:21" x14ac:dyDescent="0.2">
      <c r="A3611">
        <v>3611</v>
      </c>
      <c r="B3611">
        <v>3063</v>
      </c>
      <c r="C3611">
        <v>73</v>
      </c>
      <c r="D3611" s="1">
        <v>35687</v>
      </c>
      <c r="E3611" t="s">
        <v>2157</v>
      </c>
      <c r="F3611" s="2"/>
      <c r="G3611">
        <v>266</v>
      </c>
      <c r="H3611">
        <v>-18</v>
      </c>
      <c r="I3611" t="s">
        <v>603</v>
      </c>
      <c r="K3611" s="2"/>
      <c r="L3611" t="s">
        <v>2587</v>
      </c>
      <c r="M3611" s="11" t="s">
        <v>2588</v>
      </c>
      <c r="N3611" t="s">
        <v>2491</v>
      </c>
      <c r="O3611" t="s">
        <v>5863</v>
      </c>
      <c r="P3611" s="11">
        <v>71</v>
      </c>
      <c r="Q3611" s="2">
        <v>7110</v>
      </c>
      <c r="R3611" t="str">
        <f t="shared" si="136"/>
        <v>35687CVS Charity Classic</v>
      </c>
      <c r="S3611">
        <f t="shared" si="137"/>
        <v>3611</v>
      </c>
      <c r="T3611">
        <f>VLOOKUP(S3611,Sheet2!V:V,1,FALSE)</f>
        <v>3611</v>
      </c>
      <c r="U3611">
        <f>VLOOKUP(B3611,Sheet2!W:W,1,FALSE)</f>
        <v>3063</v>
      </c>
    </row>
    <row r="3612" spans="1:21" x14ac:dyDescent="0.2">
      <c r="A3612">
        <v>3612</v>
      </c>
      <c r="B3612">
        <v>3064</v>
      </c>
      <c r="C3612">
        <v>73</v>
      </c>
      <c r="D3612" s="1">
        <v>36002</v>
      </c>
      <c r="E3612" t="s">
        <v>2157</v>
      </c>
      <c r="F3612" s="2">
        <v>1500000</v>
      </c>
      <c r="G3612">
        <v>269</v>
      </c>
      <c r="H3612">
        <v>-15</v>
      </c>
      <c r="I3612" t="s">
        <v>204</v>
      </c>
      <c r="K3612" s="2">
        <v>270000</v>
      </c>
      <c r="L3612" t="s">
        <v>2587</v>
      </c>
      <c r="M3612" s="11" t="s">
        <v>2588</v>
      </c>
      <c r="N3612" t="s">
        <v>2491</v>
      </c>
      <c r="O3612" t="s">
        <v>5863</v>
      </c>
      <c r="P3612" s="11">
        <v>71</v>
      </c>
      <c r="Q3612" s="2">
        <v>7110</v>
      </c>
      <c r="R3612" t="str">
        <f t="shared" si="136"/>
        <v>36002CVS Charity Classic</v>
      </c>
      <c r="S3612">
        <f t="shared" si="137"/>
        <v>3612</v>
      </c>
      <c r="T3612">
        <f>VLOOKUP(S3612,Sheet2!V:V,1,FALSE)</f>
        <v>3612</v>
      </c>
      <c r="U3612">
        <f>VLOOKUP(B3612,Sheet2!W:W,1,FALSE)</f>
        <v>3064</v>
      </c>
    </row>
    <row r="3613" spans="1:21" x14ac:dyDescent="0.2">
      <c r="A3613">
        <v>3613</v>
      </c>
      <c r="B3613">
        <v>3065</v>
      </c>
      <c r="C3613">
        <v>74</v>
      </c>
      <c r="D3613" s="1">
        <v>28008</v>
      </c>
      <c r="E3613" t="s">
        <v>2227</v>
      </c>
      <c r="F3613" s="2"/>
      <c r="G3613">
        <v>275</v>
      </c>
      <c r="H3613">
        <v>-5</v>
      </c>
      <c r="I3613" t="s">
        <v>215</v>
      </c>
      <c r="K3613" s="2"/>
      <c r="L3613" t="s">
        <v>1054</v>
      </c>
      <c r="M3613" s="11" t="s">
        <v>2614</v>
      </c>
      <c r="N3613" t="s">
        <v>2615</v>
      </c>
      <c r="O3613" t="s">
        <v>5863</v>
      </c>
      <c r="P3613" s="11">
        <v>70</v>
      </c>
      <c r="Q3613" s="2">
        <v>7149</v>
      </c>
      <c r="R3613" t="str">
        <f t="shared" ref="R3613:R3635" si="138">_xlfn.CONCAT(D3613,E3613)</f>
        <v>28008World Series of Golf</v>
      </c>
      <c r="S3613">
        <f t="shared" ref="S3613:S3635" si="139">A3613</f>
        <v>3613</v>
      </c>
      <c r="T3613">
        <f>VLOOKUP(S3613,Sheet2!V:V,1,FALSE)</f>
        <v>3613</v>
      </c>
      <c r="U3613">
        <f>VLOOKUP(B3613,Sheet2!W:W,1,FALSE)</f>
        <v>3065</v>
      </c>
    </row>
    <row r="3614" spans="1:21" x14ac:dyDescent="0.2">
      <c r="A3614">
        <v>3614</v>
      </c>
      <c r="B3614">
        <v>3066</v>
      </c>
      <c r="C3614">
        <v>74</v>
      </c>
      <c r="D3614" s="1">
        <v>28373</v>
      </c>
      <c r="E3614" t="s">
        <v>2227</v>
      </c>
      <c r="F3614" s="2"/>
      <c r="G3614">
        <v>267</v>
      </c>
      <c r="H3614">
        <v>-13</v>
      </c>
      <c r="I3614" t="s">
        <v>208</v>
      </c>
      <c r="K3614" s="2"/>
      <c r="L3614" t="s">
        <v>1054</v>
      </c>
      <c r="M3614" s="11" t="s">
        <v>2614</v>
      </c>
      <c r="N3614" t="s">
        <v>2615</v>
      </c>
      <c r="O3614" t="s">
        <v>5863</v>
      </c>
      <c r="P3614" s="11">
        <v>70</v>
      </c>
      <c r="Q3614" s="2">
        <v>7149</v>
      </c>
      <c r="R3614" t="str">
        <f t="shared" si="138"/>
        <v>28373World Series of Golf</v>
      </c>
      <c r="S3614">
        <f t="shared" si="139"/>
        <v>3614</v>
      </c>
      <c r="T3614">
        <f>VLOOKUP(S3614,Sheet2!V:V,1,FALSE)</f>
        <v>3614</v>
      </c>
      <c r="U3614">
        <f>VLOOKUP(B3614,Sheet2!W:W,1,FALSE)</f>
        <v>3066</v>
      </c>
    </row>
    <row r="3615" spans="1:21" x14ac:dyDescent="0.2">
      <c r="A3615">
        <v>3615</v>
      </c>
      <c r="B3615">
        <v>3067</v>
      </c>
      <c r="C3615">
        <v>74</v>
      </c>
      <c r="D3615" s="1">
        <v>28764</v>
      </c>
      <c r="E3615" t="s">
        <v>2227</v>
      </c>
      <c r="F3615" s="2"/>
      <c r="G3615">
        <v>278</v>
      </c>
      <c r="H3615">
        <v>-2</v>
      </c>
      <c r="I3615" t="s">
        <v>506</v>
      </c>
      <c r="J3615" t="s">
        <v>18</v>
      </c>
      <c r="K3615" s="2"/>
      <c r="L3615" t="s">
        <v>1054</v>
      </c>
      <c r="M3615" s="11" t="s">
        <v>2614</v>
      </c>
      <c r="N3615" t="s">
        <v>2615</v>
      </c>
      <c r="O3615" t="s">
        <v>5863</v>
      </c>
      <c r="P3615" s="11">
        <v>70</v>
      </c>
      <c r="Q3615" s="2">
        <v>7149</v>
      </c>
      <c r="R3615" t="str">
        <f t="shared" si="138"/>
        <v>28764World Series of Golf</v>
      </c>
      <c r="S3615">
        <f t="shared" si="139"/>
        <v>3615</v>
      </c>
      <c r="T3615">
        <f>VLOOKUP(S3615,Sheet2!V:V,1,FALSE)</f>
        <v>3615</v>
      </c>
      <c r="U3615">
        <f>VLOOKUP(B3615,Sheet2!W:W,1,FALSE)</f>
        <v>3067</v>
      </c>
    </row>
    <row r="3616" spans="1:21" x14ac:dyDescent="0.2">
      <c r="A3616">
        <v>3616</v>
      </c>
      <c r="B3616">
        <v>3068</v>
      </c>
      <c r="C3616">
        <v>74</v>
      </c>
      <c r="D3616" s="1">
        <v>29128</v>
      </c>
      <c r="E3616" t="s">
        <v>2227</v>
      </c>
      <c r="F3616" s="2"/>
      <c r="G3616">
        <v>272</v>
      </c>
      <c r="H3616">
        <v>-8</v>
      </c>
      <c r="I3616" t="s">
        <v>891</v>
      </c>
      <c r="K3616" s="2"/>
      <c r="L3616" t="s">
        <v>1054</v>
      </c>
      <c r="M3616" s="11" t="s">
        <v>2614</v>
      </c>
      <c r="N3616" t="s">
        <v>2615</v>
      </c>
      <c r="O3616" t="s">
        <v>5863</v>
      </c>
      <c r="P3616" s="11">
        <v>70</v>
      </c>
      <c r="Q3616" s="2">
        <v>7149</v>
      </c>
      <c r="R3616" t="str">
        <f t="shared" si="138"/>
        <v>29128World Series of Golf</v>
      </c>
      <c r="S3616">
        <f t="shared" si="139"/>
        <v>3616</v>
      </c>
      <c r="T3616">
        <f>VLOOKUP(S3616,Sheet2!V:V,1,FALSE)</f>
        <v>3616</v>
      </c>
      <c r="U3616">
        <f>VLOOKUP(B3616,Sheet2!W:W,1,FALSE)</f>
        <v>3068</v>
      </c>
    </row>
    <row r="3617" spans="1:21" x14ac:dyDescent="0.2">
      <c r="A3617">
        <v>3617</v>
      </c>
      <c r="B3617">
        <v>3069</v>
      </c>
      <c r="C3617">
        <v>74</v>
      </c>
      <c r="D3617" s="1">
        <v>29457</v>
      </c>
      <c r="E3617" t="s">
        <v>2227</v>
      </c>
      <c r="F3617" s="2"/>
      <c r="G3617">
        <v>270</v>
      </c>
      <c r="H3617">
        <v>-10</v>
      </c>
      <c r="I3617" t="s">
        <v>207</v>
      </c>
      <c r="K3617" s="2"/>
      <c r="L3617" t="s">
        <v>1054</v>
      </c>
      <c r="M3617" s="11" t="s">
        <v>2614</v>
      </c>
      <c r="N3617" t="s">
        <v>2615</v>
      </c>
      <c r="O3617" t="s">
        <v>5863</v>
      </c>
      <c r="P3617" s="11">
        <v>70</v>
      </c>
      <c r="Q3617" s="2">
        <v>7149</v>
      </c>
      <c r="R3617" t="str">
        <f t="shared" si="138"/>
        <v>29457World Series of Golf</v>
      </c>
      <c r="S3617">
        <f t="shared" si="139"/>
        <v>3617</v>
      </c>
      <c r="T3617">
        <f>VLOOKUP(S3617,Sheet2!V:V,1,FALSE)</f>
        <v>3617</v>
      </c>
      <c r="U3617">
        <f>VLOOKUP(B3617,Sheet2!W:W,1,FALSE)</f>
        <v>3069</v>
      </c>
    </row>
    <row r="3618" spans="1:21" x14ac:dyDescent="0.2">
      <c r="A3618">
        <v>3618</v>
      </c>
      <c r="B3618">
        <v>3070</v>
      </c>
      <c r="C3618">
        <v>74</v>
      </c>
      <c r="D3618" s="1">
        <v>29828</v>
      </c>
      <c r="E3618" t="s">
        <v>2227</v>
      </c>
      <c r="F3618" s="2"/>
      <c r="G3618">
        <v>275</v>
      </c>
      <c r="H3618">
        <v>-5</v>
      </c>
      <c r="I3618" t="s">
        <v>337</v>
      </c>
      <c r="K3618" s="2"/>
      <c r="L3618" t="s">
        <v>1054</v>
      </c>
      <c r="M3618" s="11" t="s">
        <v>2614</v>
      </c>
      <c r="N3618" t="s">
        <v>2615</v>
      </c>
      <c r="O3618" t="s">
        <v>5863</v>
      </c>
      <c r="P3618" s="11">
        <v>70</v>
      </c>
      <c r="Q3618" s="2">
        <v>7149</v>
      </c>
      <c r="R3618" t="str">
        <f t="shared" si="138"/>
        <v>29828World Series of Golf</v>
      </c>
      <c r="S3618">
        <f t="shared" si="139"/>
        <v>3618</v>
      </c>
      <c r="T3618">
        <f>VLOOKUP(S3618,Sheet2!V:V,1,FALSE)</f>
        <v>3618</v>
      </c>
      <c r="U3618">
        <f>VLOOKUP(B3618,Sheet2!W:W,1,FALSE)</f>
        <v>3070</v>
      </c>
    </row>
    <row r="3619" spans="1:21" x14ac:dyDescent="0.2">
      <c r="A3619">
        <v>3619</v>
      </c>
      <c r="B3619">
        <v>3071</v>
      </c>
      <c r="C3619">
        <v>74</v>
      </c>
      <c r="D3619" s="1">
        <v>30192</v>
      </c>
      <c r="E3619" t="s">
        <v>2227</v>
      </c>
      <c r="F3619" s="2"/>
      <c r="G3619">
        <v>278</v>
      </c>
      <c r="H3619">
        <v>-2</v>
      </c>
      <c r="I3619" t="s">
        <v>335</v>
      </c>
      <c r="J3619" t="s">
        <v>18</v>
      </c>
      <c r="K3619" s="2"/>
      <c r="L3619" t="s">
        <v>1054</v>
      </c>
      <c r="M3619" s="11" t="s">
        <v>2614</v>
      </c>
      <c r="N3619" t="s">
        <v>2615</v>
      </c>
      <c r="O3619" t="s">
        <v>5863</v>
      </c>
      <c r="P3619" s="11">
        <v>70</v>
      </c>
      <c r="Q3619" s="2">
        <v>7149</v>
      </c>
      <c r="R3619" t="str">
        <f t="shared" si="138"/>
        <v>30192World Series of Golf</v>
      </c>
      <c r="S3619">
        <f t="shared" si="139"/>
        <v>3619</v>
      </c>
      <c r="T3619">
        <f>VLOOKUP(S3619,Sheet2!V:V,1,FALSE)</f>
        <v>3619</v>
      </c>
      <c r="U3619">
        <f>VLOOKUP(B3619,Sheet2!W:W,1,FALSE)</f>
        <v>3071</v>
      </c>
    </row>
    <row r="3620" spans="1:21" x14ac:dyDescent="0.2">
      <c r="A3620">
        <v>3620</v>
      </c>
      <c r="B3620">
        <v>3072</v>
      </c>
      <c r="C3620">
        <v>74</v>
      </c>
      <c r="D3620" s="1">
        <v>30556</v>
      </c>
      <c r="E3620" t="s">
        <v>2227</v>
      </c>
      <c r="F3620" s="2"/>
      <c r="G3620">
        <v>270</v>
      </c>
      <c r="H3620">
        <v>-10</v>
      </c>
      <c r="I3620" t="s">
        <v>571</v>
      </c>
      <c r="K3620" s="2"/>
      <c r="L3620" t="s">
        <v>1054</v>
      </c>
      <c r="M3620" s="11" t="s">
        <v>2614</v>
      </c>
      <c r="N3620" t="s">
        <v>2615</v>
      </c>
      <c r="O3620" t="s">
        <v>5863</v>
      </c>
      <c r="P3620" s="11">
        <v>70</v>
      </c>
      <c r="Q3620" s="2">
        <v>7149</v>
      </c>
      <c r="R3620" t="str">
        <f t="shared" si="138"/>
        <v>30556World Series of Golf</v>
      </c>
      <c r="S3620">
        <f t="shared" si="139"/>
        <v>3620</v>
      </c>
      <c r="T3620">
        <f>VLOOKUP(S3620,Sheet2!V:V,1,FALSE)</f>
        <v>3620</v>
      </c>
      <c r="U3620">
        <f>VLOOKUP(B3620,Sheet2!W:W,1,FALSE)</f>
        <v>3072</v>
      </c>
    </row>
    <row r="3621" spans="1:21" x14ac:dyDescent="0.2">
      <c r="A3621">
        <v>3621</v>
      </c>
      <c r="B3621">
        <v>3073</v>
      </c>
      <c r="C3621">
        <v>74</v>
      </c>
      <c r="D3621" s="1">
        <v>30920</v>
      </c>
      <c r="E3621" t="s">
        <v>2158</v>
      </c>
      <c r="F3621" s="2"/>
      <c r="G3621">
        <v>271</v>
      </c>
      <c r="H3621">
        <v>-9</v>
      </c>
      <c r="I3621" t="s">
        <v>1844</v>
      </c>
      <c r="K3621" s="2"/>
      <c r="L3621" t="s">
        <v>1054</v>
      </c>
      <c r="M3621" s="11" t="s">
        <v>2614</v>
      </c>
      <c r="N3621" t="s">
        <v>2615</v>
      </c>
      <c r="O3621" t="s">
        <v>5863</v>
      </c>
      <c r="P3621" s="11">
        <v>70</v>
      </c>
      <c r="Q3621" s="2">
        <v>7149</v>
      </c>
      <c r="R3621" t="str">
        <f t="shared" si="138"/>
        <v>30920NEC World Series of Golf</v>
      </c>
      <c r="S3621">
        <f t="shared" si="139"/>
        <v>3621</v>
      </c>
      <c r="T3621">
        <f>VLOOKUP(S3621,Sheet2!V:V,1,FALSE)</f>
        <v>3621</v>
      </c>
      <c r="U3621">
        <f>VLOOKUP(B3621,Sheet2!W:W,1,FALSE)</f>
        <v>3073</v>
      </c>
    </row>
    <row r="3622" spans="1:21" x14ac:dyDescent="0.2">
      <c r="A3622">
        <v>3622</v>
      </c>
      <c r="B3622">
        <v>3074</v>
      </c>
      <c r="C3622">
        <v>74</v>
      </c>
      <c r="D3622" s="1">
        <v>31284</v>
      </c>
      <c r="E3622" t="s">
        <v>2158</v>
      </c>
      <c r="F3622" s="2"/>
      <c r="G3622">
        <v>268</v>
      </c>
      <c r="H3622">
        <v>-12</v>
      </c>
      <c r="I3622" t="s">
        <v>1475</v>
      </c>
      <c r="K3622" s="2"/>
      <c r="L3622" t="s">
        <v>1054</v>
      </c>
      <c r="M3622" s="11" t="s">
        <v>2614</v>
      </c>
      <c r="N3622" t="s">
        <v>2615</v>
      </c>
      <c r="O3622" t="s">
        <v>5863</v>
      </c>
      <c r="P3622" s="11">
        <v>70</v>
      </c>
      <c r="Q3622" s="2">
        <v>7149</v>
      </c>
      <c r="R3622" t="str">
        <f t="shared" si="138"/>
        <v>31284NEC World Series of Golf</v>
      </c>
      <c r="S3622">
        <f t="shared" si="139"/>
        <v>3622</v>
      </c>
      <c r="T3622">
        <f>VLOOKUP(S3622,Sheet2!V:V,1,FALSE)</f>
        <v>3622</v>
      </c>
      <c r="U3622">
        <f>VLOOKUP(B3622,Sheet2!W:W,1,FALSE)</f>
        <v>3074</v>
      </c>
    </row>
    <row r="3623" spans="1:21" x14ac:dyDescent="0.2">
      <c r="A3623">
        <v>3623</v>
      </c>
      <c r="B3623">
        <v>3075</v>
      </c>
      <c r="C3623">
        <v>74</v>
      </c>
      <c r="D3623" s="1">
        <v>31648</v>
      </c>
      <c r="E3623" t="s">
        <v>2158</v>
      </c>
      <c r="F3623" s="2"/>
      <c r="G3623">
        <v>277</v>
      </c>
      <c r="H3623">
        <v>-3</v>
      </c>
      <c r="I3623" t="s">
        <v>2214</v>
      </c>
      <c r="K3623" s="2"/>
      <c r="L3623" t="s">
        <v>1054</v>
      </c>
      <c r="M3623" s="11" t="s">
        <v>2614</v>
      </c>
      <c r="N3623" t="s">
        <v>2615</v>
      </c>
      <c r="O3623" t="s">
        <v>5863</v>
      </c>
      <c r="P3623" s="11">
        <v>70</v>
      </c>
      <c r="Q3623" s="2">
        <v>7149</v>
      </c>
      <c r="R3623" t="str">
        <f t="shared" si="138"/>
        <v>31648NEC World Series of Golf</v>
      </c>
      <c r="S3623">
        <f t="shared" si="139"/>
        <v>3623</v>
      </c>
      <c r="T3623">
        <f>VLOOKUP(S3623,Sheet2!V:V,1,FALSE)</f>
        <v>3623</v>
      </c>
      <c r="U3623">
        <f>VLOOKUP(B3623,Sheet2!W:W,1,FALSE)</f>
        <v>3075</v>
      </c>
    </row>
    <row r="3624" spans="1:21" x14ac:dyDescent="0.2">
      <c r="A3624">
        <v>3624</v>
      </c>
      <c r="B3624">
        <v>3076</v>
      </c>
      <c r="C3624">
        <v>74</v>
      </c>
      <c r="D3624" s="1">
        <v>32019</v>
      </c>
      <c r="E3624" t="s">
        <v>2158</v>
      </c>
      <c r="F3624" s="2"/>
      <c r="G3624">
        <v>275</v>
      </c>
      <c r="H3624">
        <v>-5</v>
      </c>
      <c r="I3624" t="s">
        <v>1215</v>
      </c>
      <c r="K3624" s="2"/>
      <c r="L3624" t="s">
        <v>1054</v>
      </c>
      <c r="M3624" s="11" t="s">
        <v>2614</v>
      </c>
      <c r="N3624" t="s">
        <v>2615</v>
      </c>
      <c r="O3624" t="s">
        <v>5863</v>
      </c>
      <c r="P3624" s="11">
        <v>70</v>
      </c>
      <c r="Q3624" s="2">
        <v>7149</v>
      </c>
      <c r="R3624" t="str">
        <f t="shared" si="138"/>
        <v>32019NEC World Series of Golf</v>
      </c>
      <c r="S3624">
        <f t="shared" si="139"/>
        <v>3624</v>
      </c>
      <c r="T3624">
        <f>VLOOKUP(S3624,Sheet2!V:V,1,FALSE)</f>
        <v>3624</v>
      </c>
      <c r="U3624">
        <f>VLOOKUP(B3624,Sheet2!W:W,1,FALSE)</f>
        <v>3076</v>
      </c>
    </row>
    <row r="3625" spans="1:21" x14ac:dyDescent="0.2">
      <c r="A3625">
        <v>3625</v>
      </c>
      <c r="B3625">
        <v>3077</v>
      </c>
      <c r="C3625">
        <v>74</v>
      </c>
      <c r="D3625" s="1">
        <v>32383</v>
      </c>
      <c r="E3625" t="s">
        <v>2158</v>
      </c>
      <c r="F3625" s="2"/>
      <c r="G3625">
        <v>275</v>
      </c>
      <c r="H3625">
        <v>-5</v>
      </c>
      <c r="I3625" t="s">
        <v>2203</v>
      </c>
      <c r="J3625" t="s">
        <v>18</v>
      </c>
      <c r="K3625" s="2"/>
      <c r="L3625" t="s">
        <v>1054</v>
      </c>
      <c r="M3625" s="11" t="s">
        <v>2614</v>
      </c>
      <c r="N3625" t="s">
        <v>2615</v>
      </c>
      <c r="O3625" t="s">
        <v>5863</v>
      </c>
      <c r="P3625" s="11">
        <v>70</v>
      </c>
      <c r="Q3625" s="2">
        <v>7149</v>
      </c>
      <c r="R3625" t="str">
        <f t="shared" si="138"/>
        <v>32383NEC World Series of Golf</v>
      </c>
      <c r="S3625">
        <f t="shared" si="139"/>
        <v>3625</v>
      </c>
      <c r="T3625">
        <f>VLOOKUP(S3625,Sheet2!V:V,1,FALSE)</f>
        <v>3625</v>
      </c>
      <c r="U3625">
        <f>VLOOKUP(B3625,Sheet2!W:W,1,FALSE)</f>
        <v>3077</v>
      </c>
    </row>
    <row r="3626" spans="1:21" x14ac:dyDescent="0.2">
      <c r="A3626">
        <v>3626</v>
      </c>
      <c r="B3626">
        <v>3078</v>
      </c>
      <c r="C3626">
        <v>74</v>
      </c>
      <c r="D3626" s="1">
        <v>32747</v>
      </c>
      <c r="E3626" t="s">
        <v>2158</v>
      </c>
      <c r="F3626" s="2"/>
      <c r="G3626">
        <v>276</v>
      </c>
      <c r="H3626">
        <v>-4</v>
      </c>
      <c r="I3626" t="s">
        <v>884</v>
      </c>
      <c r="J3626" t="s">
        <v>18</v>
      </c>
      <c r="K3626" s="2"/>
      <c r="L3626" t="s">
        <v>1054</v>
      </c>
      <c r="M3626" s="11" t="s">
        <v>2614</v>
      </c>
      <c r="N3626" t="s">
        <v>2615</v>
      </c>
      <c r="O3626" t="s">
        <v>5863</v>
      </c>
      <c r="P3626" s="11">
        <v>70</v>
      </c>
      <c r="Q3626" s="2">
        <v>7149</v>
      </c>
      <c r="R3626" t="str">
        <f t="shared" si="138"/>
        <v>32747NEC World Series of Golf</v>
      </c>
      <c r="S3626">
        <f t="shared" si="139"/>
        <v>3626</v>
      </c>
      <c r="T3626">
        <f>VLOOKUP(S3626,Sheet2!V:V,1,FALSE)</f>
        <v>3626</v>
      </c>
      <c r="U3626">
        <f>VLOOKUP(B3626,Sheet2!W:W,1,FALSE)</f>
        <v>3078</v>
      </c>
    </row>
    <row r="3627" spans="1:21" x14ac:dyDescent="0.2">
      <c r="A3627">
        <v>3627</v>
      </c>
      <c r="B3627">
        <v>3079</v>
      </c>
      <c r="C3627">
        <v>74</v>
      </c>
      <c r="D3627" s="1">
        <v>33111</v>
      </c>
      <c r="E3627" t="s">
        <v>2158</v>
      </c>
      <c r="F3627" s="2"/>
      <c r="G3627">
        <v>262</v>
      </c>
      <c r="H3627">
        <v>-18</v>
      </c>
      <c r="I3627" t="s">
        <v>372</v>
      </c>
      <c r="K3627" s="2"/>
      <c r="L3627" t="s">
        <v>1054</v>
      </c>
      <c r="M3627" s="11" t="s">
        <v>2614</v>
      </c>
      <c r="N3627" t="s">
        <v>2615</v>
      </c>
      <c r="O3627" t="s">
        <v>5863</v>
      </c>
      <c r="P3627" s="11">
        <v>70</v>
      </c>
      <c r="Q3627" s="2">
        <v>7149</v>
      </c>
      <c r="R3627" t="str">
        <f t="shared" si="138"/>
        <v>33111NEC World Series of Golf</v>
      </c>
      <c r="S3627">
        <f t="shared" si="139"/>
        <v>3627</v>
      </c>
      <c r="T3627">
        <f>VLOOKUP(S3627,Sheet2!V:V,1,FALSE)</f>
        <v>3627</v>
      </c>
      <c r="U3627">
        <f>VLOOKUP(B3627,Sheet2!W:W,1,FALSE)</f>
        <v>3079</v>
      </c>
    </row>
    <row r="3628" spans="1:21" x14ac:dyDescent="0.2">
      <c r="A3628">
        <v>3628</v>
      </c>
      <c r="B3628">
        <v>3080</v>
      </c>
      <c r="C3628">
        <v>74</v>
      </c>
      <c r="D3628" s="1">
        <v>33475</v>
      </c>
      <c r="E3628" t="s">
        <v>2158</v>
      </c>
      <c r="F3628" s="2"/>
      <c r="G3628">
        <v>279</v>
      </c>
      <c r="H3628">
        <v>-1</v>
      </c>
      <c r="I3628" t="s">
        <v>446</v>
      </c>
      <c r="J3628" t="s">
        <v>18</v>
      </c>
      <c r="K3628" s="2"/>
      <c r="L3628" t="s">
        <v>1054</v>
      </c>
      <c r="M3628" s="11" t="s">
        <v>2614</v>
      </c>
      <c r="N3628" t="s">
        <v>2615</v>
      </c>
      <c r="O3628" t="s">
        <v>5863</v>
      </c>
      <c r="P3628" s="11">
        <v>70</v>
      </c>
      <c r="Q3628" s="2">
        <v>7149</v>
      </c>
      <c r="R3628" t="str">
        <f t="shared" si="138"/>
        <v>33475NEC World Series of Golf</v>
      </c>
      <c r="S3628">
        <f t="shared" si="139"/>
        <v>3628</v>
      </c>
      <c r="T3628">
        <f>VLOOKUP(S3628,Sheet2!V:V,1,FALSE)</f>
        <v>3628</v>
      </c>
      <c r="U3628">
        <f>VLOOKUP(B3628,Sheet2!W:W,1,FALSE)</f>
        <v>3080</v>
      </c>
    </row>
    <row r="3629" spans="1:21" x14ac:dyDescent="0.2">
      <c r="A3629">
        <v>3629</v>
      </c>
      <c r="B3629">
        <v>3081</v>
      </c>
      <c r="C3629">
        <v>74</v>
      </c>
      <c r="D3629" s="1">
        <v>33846</v>
      </c>
      <c r="E3629" t="s">
        <v>2158</v>
      </c>
      <c r="F3629" s="2"/>
      <c r="G3629">
        <v>273</v>
      </c>
      <c r="H3629">
        <v>-7</v>
      </c>
      <c r="I3629" t="s">
        <v>335</v>
      </c>
      <c r="K3629" s="2"/>
      <c r="L3629" t="s">
        <v>1054</v>
      </c>
      <c r="M3629" s="11" t="s">
        <v>2614</v>
      </c>
      <c r="N3629" t="s">
        <v>2615</v>
      </c>
      <c r="O3629" t="s">
        <v>5863</v>
      </c>
      <c r="P3629" s="11">
        <v>70</v>
      </c>
      <c r="Q3629" s="2">
        <v>7149</v>
      </c>
      <c r="R3629" t="str">
        <f t="shared" si="138"/>
        <v>33846NEC World Series of Golf</v>
      </c>
      <c r="S3629">
        <f t="shared" si="139"/>
        <v>3629</v>
      </c>
      <c r="T3629">
        <f>VLOOKUP(S3629,Sheet2!V:V,1,FALSE)</f>
        <v>3629</v>
      </c>
      <c r="U3629">
        <f>VLOOKUP(B3629,Sheet2!W:W,1,FALSE)</f>
        <v>3081</v>
      </c>
    </row>
    <row r="3630" spans="1:21" x14ac:dyDescent="0.2">
      <c r="A3630">
        <v>3630</v>
      </c>
      <c r="B3630">
        <v>3082</v>
      </c>
      <c r="C3630">
        <v>74</v>
      </c>
      <c r="D3630" s="1">
        <v>34210</v>
      </c>
      <c r="E3630" t="s">
        <v>2158</v>
      </c>
      <c r="F3630" s="2"/>
      <c r="G3630">
        <v>270</v>
      </c>
      <c r="H3630">
        <v>-10</v>
      </c>
      <c r="I3630" t="s">
        <v>91</v>
      </c>
      <c r="K3630" s="2"/>
      <c r="L3630" t="s">
        <v>1054</v>
      </c>
      <c r="M3630" s="11" t="s">
        <v>2614</v>
      </c>
      <c r="N3630" t="s">
        <v>2615</v>
      </c>
      <c r="O3630" t="s">
        <v>5863</v>
      </c>
      <c r="P3630" s="11">
        <v>70</v>
      </c>
      <c r="Q3630" s="2">
        <v>7149</v>
      </c>
      <c r="R3630" t="str">
        <f t="shared" si="138"/>
        <v>34210NEC World Series of Golf</v>
      </c>
      <c r="S3630">
        <f t="shared" si="139"/>
        <v>3630</v>
      </c>
      <c r="T3630">
        <f>VLOOKUP(S3630,Sheet2!V:V,1,FALSE)</f>
        <v>3630</v>
      </c>
      <c r="U3630">
        <f>VLOOKUP(B3630,Sheet2!W:W,1,FALSE)</f>
        <v>3082</v>
      </c>
    </row>
    <row r="3631" spans="1:21" x14ac:dyDescent="0.2">
      <c r="A3631">
        <v>3631</v>
      </c>
      <c r="B3631">
        <v>3083</v>
      </c>
      <c r="C3631">
        <v>74</v>
      </c>
      <c r="D3631" s="1">
        <v>34574</v>
      </c>
      <c r="E3631" t="s">
        <v>2158</v>
      </c>
      <c r="F3631" s="2"/>
      <c r="G3631">
        <v>269</v>
      </c>
      <c r="H3631">
        <v>-11</v>
      </c>
      <c r="I3631" t="s">
        <v>372</v>
      </c>
      <c r="K3631" s="2"/>
      <c r="L3631" t="s">
        <v>1054</v>
      </c>
      <c r="M3631" s="11" t="s">
        <v>2614</v>
      </c>
      <c r="N3631" t="s">
        <v>2615</v>
      </c>
      <c r="O3631" t="s">
        <v>5863</v>
      </c>
      <c r="P3631" s="11">
        <v>70</v>
      </c>
      <c r="Q3631" s="2">
        <v>6918</v>
      </c>
      <c r="R3631" t="str">
        <f t="shared" si="138"/>
        <v>34574NEC World Series of Golf</v>
      </c>
      <c r="S3631">
        <f t="shared" si="139"/>
        <v>3631</v>
      </c>
      <c r="T3631">
        <f>VLOOKUP(S3631,Sheet2!V:V,1,FALSE)</f>
        <v>3631</v>
      </c>
      <c r="U3631">
        <f>VLOOKUP(B3631,Sheet2!W:W,1,FALSE)</f>
        <v>3083</v>
      </c>
    </row>
    <row r="3632" spans="1:21" x14ac:dyDescent="0.2">
      <c r="A3632">
        <v>3632</v>
      </c>
      <c r="B3632">
        <v>3084</v>
      </c>
      <c r="C3632">
        <v>74</v>
      </c>
      <c r="D3632" s="1">
        <v>34938</v>
      </c>
      <c r="E3632" t="s">
        <v>2158</v>
      </c>
      <c r="F3632" s="2"/>
      <c r="G3632">
        <v>278</v>
      </c>
      <c r="H3632">
        <v>-2</v>
      </c>
      <c r="I3632" t="s">
        <v>661</v>
      </c>
      <c r="K3632" s="2"/>
      <c r="L3632" t="s">
        <v>1054</v>
      </c>
      <c r="M3632" s="11" t="s">
        <v>2614</v>
      </c>
      <c r="N3632" t="s">
        <v>2615</v>
      </c>
      <c r="O3632" t="s">
        <v>5863</v>
      </c>
      <c r="P3632" s="11">
        <v>70</v>
      </c>
      <c r="Q3632" s="2">
        <v>7149</v>
      </c>
      <c r="R3632" t="str">
        <f t="shared" si="138"/>
        <v>34938NEC World Series of Golf</v>
      </c>
      <c r="S3632">
        <f t="shared" si="139"/>
        <v>3632</v>
      </c>
      <c r="T3632">
        <f>VLOOKUP(S3632,Sheet2!V:V,1,FALSE)</f>
        <v>3632</v>
      </c>
      <c r="U3632">
        <f>VLOOKUP(B3632,Sheet2!W:W,1,FALSE)</f>
        <v>3084</v>
      </c>
    </row>
    <row r="3633" spans="1:21" x14ac:dyDescent="0.2">
      <c r="A3633">
        <v>3633</v>
      </c>
      <c r="B3633">
        <v>3085</v>
      </c>
      <c r="C3633">
        <v>74</v>
      </c>
      <c r="D3633" s="1">
        <v>35302</v>
      </c>
      <c r="E3633" t="s">
        <v>2158</v>
      </c>
      <c r="F3633" s="2"/>
      <c r="G3633">
        <v>274</v>
      </c>
      <c r="H3633">
        <v>-6</v>
      </c>
      <c r="I3633" t="s">
        <v>70</v>
      </c>
      <c r="K3633" s="2"/>
      <c r="L3633" t="s">
        <v>1054</v>
      </c>
      <c r="M3633" s="11" t="s">
        <v>2614</v>
      </c>
      <c r="N3633" t="s">
        <v>2615</v>
      </c>
      <c r="O3633" t="s">
        <v>5863</v>
      </c>
      <c r="P3633" s="11">
        <v>70</v>
      </c>
      <c r="Q3633" s="2">
        <v>7149</v>
      </c>
      <c r="R3633" t="str">
        <f t="shared" si="138"/>
        <v>35302NEC World Series of Golf</v>
      </c>
      <c r="S3633">
        <f t="shared" si="139"/>
        <v>3633</v>
      </c>
      <c r="T3633">
        <f>VLOOKUP(S3633,Sheet2!V:V,1,FALSE)</f>
        <v>3633</v>
      </c>
      <c r="U3633">
        <f>VLOOKUP(B3633,Sheet2!W:W,1,FALSE)</f>
        <v>3085</v>
      </c>
    </row>
    <row r="3634" spans="1:21" x14ac:dyDescent="0.2">
      <c r="A3634">
        <v>3634</v>
      </c>
      <c r="B3634">
        <v>3086</v>
      </c>
      <c r="C3634">
        <v>74</v>
      </c>
      <c r="D3634" s="1">
        <v>35666</v>
      </c>
      <c r="E3634" t="s">
        <v>2158</v>
      </c>
      <c r="F3634" s="2"/>
      <c r="G3634">
        <v>273</v>
      </c>
      <c r="H3634">
        <v>-7</v>
      </c>
      <c r="I3634" t="s">
        <v>661</v>
      </c>
      <c r="K3634" s="2"/>
      <c r="L3634" t="s">
        <v>1054</v>
      </c>
      <c r="M3634" s="11" t="s">
        <v>2614</v>
      </c>
      <c r="N3634" t="s">
        <v>2615</v>
      </c>
      <c r="O3634" t="s">
        <v>5863</v>
      </c>
      <c r="P3634" s="11">
        <v>70</v>
      </c>
      <c r="Q3634" s="2">
        <v>7189</v>
      </c>
      <c r="R3634" t="str">
        <f t="shared" si="138"/>
        <v>35666NEC World Series of Golf</v>
      </c>
      <c r="S3634">
        <f t="shared" si="139"/>
        <v>3634</v>
      </c>
      <c r="T3634">
        <f>VLOOKUP(S3634,Sheet2!V:V,1,FALSE)</f>
        <v>3634</v>
      </c>
      <c r="U3634">
        <f>VLOOKUP(B3634,Sheet2!W:W,1,FALSE)</f>
        <v>3086</v>
      </c>
    </row>
    <row r="3635" spans="1:21" x14ac:dyDescent="0.2">
      <c r="A3635">
        <v>3635</v>
      </c>
      <c r="B3635">
        <v>3087</v>
      </c>
      <c r="C3635">
        <v>74</v>
      </c>
      <c r="D3635" s="1">
        <v>36037</v>
      </c>
      <c r="E3635" t="s">
        <v>2158</v>
      </c>
      <c r="F3635" s="2">
        <v>2250000</v>
      </c>
      <c r="G3635">
        <v>269</v>
      </c>
      <c r="H3635">
        <v>-11</v>
      </c>
      <c r="I3635" t="s">
        <v>83</v>
      </c>
      <c r="K3635" s="2">
        <v>405000</v>
      </c>
      <c r="L3635" t="s">
        <v>1054</v>
      </c>
      <c r="M3635" s="11" t="s">
        <v>2614</v>
      </c>
      <c r="N3635" t="s">
        <v>2615</v>
      </c>
      <c r="O3635" t="s">
        <v>5863</v>
      </c>
      <c r="P3635" s="11">
        <v>70</v>
      </c>
      <c r="Q3635" s="2">
        <v>7189</v>
      </c>
      <c r="R3635" t="str">
        <f t="shared" si="138"/>
        <v>36037NEC World Series of Golf</v>
      </c>
      <c r="S3635">
        <f t="shared" si="139"/>
        <v>3635</v>
      </c>
      <c r="T3635">
        <f>VLOOKUP(S3635,Sheet2!V:V,1,FALSE)</f>
        <v>3635</v>
      </c>
      <c r="U3635">
        <f>VLOOKUP(B3635,Sheet2!W:W,1,FALSE)</f>
        <v>3087</v>
      </c>
    </row>
    <row r="3636" spans="1:21" x14ac:dyDescent="0.2">
      <c r="A3636">
        <v>3636</v>
      </c>
      <c r="B3636">
        <v>3088</v>
      </c>
      <c r="C3636">
        <v>75</v>
      </c>
      <c r="D3636" s="1">
        <v>33804</v>
      </c>
      <c r="E3636" t="s">
        <v>2185</v>
      </c>
      <c r="F3636" s="2"/>
      <c r="G3636">
        <v>269</v>
      </c>
      <c r="H3636">
        <v>-19</v>
      </c>
      <c r="I3636" t="s">
        <v>2186</v>
      </c>
      <c r="K3636" s="2">
        <v>144000</v>
      </c>
      <c r="L3636" t="s">
        <v>2616</v>
      </c>
      <c r="M3636" s="11" t="s">
        <v>2617</v>
      </c>
      <c r="N3636" t="s">
        <v>2503</v>
      </c>
      <c r="O3636" t="s">
        <v>5863</v>
      </c>
      <c r="P3636" s="11">
        <v>72</v>
      </c>
      <c r="Q3636" s="2">
        <v>6999</v>
      </c>
      <c r="R3636" t="str">
        <f t="shared" ref="R3636:R3642" si="140">_xlfn.CONCAT(D3636,E3636)</f>
        <v>33804Chattanooga Classic</v>
      </c>
      <c r="S3636">
        <f t="shared" ref="S3636:S3642" si="141">A3636</f>
        <v>3636</v>
      </c>
      <c r="T3636">
        <f>VLOOKUP(S3636,Sheet2!V:V,1,FALSE)</f>
        <v>3636</v>
      </c>
      <c r="U3636">
        <f>VLOOKUP(B3636,Sheet2!W:W,1,FALSE)</f>
        <v>3088</v>
      </c>
    </row>
    <row r="3637" spans="1:21" x14ac:dyDescent="0.2">
      <c r="A3637">
        <v>3637</v>
      </c>
      <c r="B3637">
        <v>3089</v>
      </c>
      <c r="C3637">
        <v>75</v>
      </c>
      <c r="D3637" s="1">
        <v>33440</v>
      </c>
      <c r="E3637" t="s">
        <v>2185</v>
      </c>
      <c r="F3637" s="2"/>
      <c r="G3637">
        <v>260</v>
      </c>
      <c r="H3637">
        <v>-20</v>
      </c>
      <c r="I3637" t="s">
        <v>2190</v>
      </c>
      <c r="K3637" s="2"/>
      <c r="L3637" t="s">
        <v>2618</v>
      </c>
      <c r="M3637" s="11" t="s">
        <v>2619</v>
      </c>
      <c r="N3637" t="s">
        <v>2503</v>
      </c>
      <c r="O3637" t="s">
        <v>5863</v>
      </c>
      <c r="P3637" s="11">
        <v>70</v>
      </c>
      <c r="Q3637" s="2">
        <v>6641</v>
      </c>
      <c r="R3637" t="str">
        <f t="shared" si="140"/>
        <v>33440Chattanooga Classic</v>
      </c>
      <c r="S3637">
        <f t="shared" si="141"/>
        <v>3637</v>
      </c>
      <c r="T3637">
        <f>VLOOKUP(S3637,Sheet2!V:V,1,FALSE)</f>
        <v>3637</v>
      </c>
      <c r="U3637">
        <f>VLOOKUP(B3637,Sheet2!W:W,1,FALSE)</f>
        <v>3089</v>
      </c>
    </row>
    <row r="3638" spans="1:21" x14ac:dyDescent="0.2">
      <c r="A3638">
        <v>3638</v>
      </c>
      <c r="B3638">
        <v>3090</v>
      </c>
      <c r="C3638">
        <v>75</v>
      </c>
      <c r="D3638" s="1">
        <v>33111</v>
      </c>
      <c r="E3638" t="s">
        <v>2185</v>
      </c>
      <c r="F3638" s="2"/>
      <c r="G3638">
        <v>260</v>
      </c>
      <c r="H3638">
        <v>-20</v>
      </c>
      <c r="I3638" t="s">
        <v>2195</v>
      </c>
      <c r="K3638" s="2"/>
      <c r="L3638" t="s">
        <v>2618</v>
      </c>
      <c r="M3638" s="11" t="s">
        <v>2619</v>
      </c>
      <c r="N3638" t="s">
        <v>2503</v>
      </c>
      <c r="O3638" t="s">
        <v>5863</v>
      </c>
      <c r="P3638" s="11">
        <v>70</v>
      </c>
      <c r="Q3638" s="2">
        <v>6641</v>
      </c>
      <c r="R3638" t="str">
        <f t="shared" si="140"/>
        <v>33111Chattanooga Classic</v>
      </c>
      <c r="S3638">
        <f t="shared" si="141"/>
        <v>3638</v>
      </c>
      <c r="T3638">
        <f>VLOOKUP(S3638,Sheet2!V:V,1,FALSE)</f>
        <v>3638</v>
      </c>
      <c r="U3638">
        <f>VLOOKUP(B3638,Sheet2!W:W,1,FALSE)</f>
        <v>3090</v>
      </c>
    </row>
    <row r="3639" spans="1:21" x14ac:dyDescent="0.2">
      <c r="A3639">
        <v>3639</v>
      </c>
      <c r="B3639">
        <v>3091</v>
      </c>
      <c r="C3639">
        <v>75</v>
      </c>
      <c r="D3639" s="1">
        <v>32747</v>
      </c>
      <c r="E3639" t="s">
        <v>2185</v>
      </c>
      <c r="F3639" s="2"/>
      <c r="G3639">
        <v>263</v>
      </c>
      <c r="H3639">
        <v>-17</v>
      </c>
      <c r="I3639" t="s">
        <v>2198</v>
      </c>
      <c r="K3639" s="2"/>
      <c r="L3639" t="s">
        <v>2618</v>
      </c>
      <c r="M3639" s="11" t="s">
        <v>2619</v>
      </c>
      <c r="N3639" t="s">
        <v>2503</v>
      </c>
      <c r="O3639" t="s">
        <v>5863</v>
      </c>
      <c r="P3639" s="11">
        <v>70</v>
      </c>
      <c r="Q3639" s="2">
        <v>6641</v>
      </c>
      <c r="R3639" t="str">
        <f t="shared" si="140"/>
        <v>32747Chattanooga Classic</v>
      </c>
      <c r="S3639">
        <f t="shared" si="141"/>
        <v>3639</v>
      </c>
      <c r="T3639">
        <f>VLOOKUP(S3639,Sheet2!V:V,1,FALSE)</f>
        <v>3639</v>
      </c>
      <c r="U3639">
        <f>VLOOKUP(B3639,Sheet2!W:W,1,FALSE)</f>
        <v>3091</v>
      </c>
    </row>
    <row r="3640" spans="1:21" x14ac:dyDescent="0.2">
      <c r="A3640">
        <v>3640</v>
      </c>
      <c r="B3640">
        <v>3092</v>
      </c>
      <c r="C3640">
        <v>75</v>
      </c>
      <c r="D3640" s="1">
        <v>32383</v>
      </c>
      <c r="E3640" t="s">
        <v>2204</v>
      </c>
      <c r="F3640" s="2"/>
      <c r="G3640">
        <v>264</v>
      </c>
      <c r="H3640">
        <v>-16</v>
      </c>
      <c r="I3640" t="s">
        <v>2164</v>
      </c>
      <c r="J3640" t="s">
        <v>18</v>
      </c>
      <c r="K3640" s="2"/>
      <c r="L3640" t="s">
        <v>2618</v>
      </c>
      <c r="M3640" s="11" t="s">
        <v>2619</v>
      </c>
      <c r="N3640" t="s">
        <v>2503</v>
      </c>
      <c r="O3640" t="s">
        <v>5863</v>
      </c>
      <c r="P3640" s="11">
        <v>70</v>
      </c>
      <c r="Q3640" s="2">
        <v>6641</v>
      </c>
      <c r="R3640" t="str">
        <f t="shared" si="140"/>
        <v>32383Provident Classic</v>
      </c>
      <c r="S3640">
        <f t="shared" si="141"/>
        <v>3640</v>
      </c>
      <c r="T3640">
        <f>VLOOKUP(S3640,Sheet2!V:V,1,FALSE)</f>
        <v>3640</v>
      </c>
      <c r="U3640">
        <f>VLOOKUP(B3640,Sheet2!W:W,1,FALSE)</f>
        <v>3092</v>
      </c>
    </row>
    <row r="3641" spans="1:21" x14ac:dyDescent="0.2">
      <c r="A3641">
        <v>3641</v>
      </c>
      <c r="B3641">
        <v>3093</v>
      </c>
      <c r="C3641">
        <v>75</v>
      </c>
      <c r="D3641" s="1">
        <v>32019</v>
      </c>
      <c r="E3641" t="s">
        <v>2204</v>
      </c>
      <c r="F3641" s="2"/>
      <c r="G3641">
        <v>265</v>
      </c>
      <c r="H3641">
        <v>-15</v>
      </c>
      <c r="I3641" t="s">
        <v>2183</v>
      </c>
      <c r="K3641" s="2"/>
      <c r="L3641" t="s">
        <v>2618</v>
      </c>
      <c r="M3641" s="11" t="s">
        <v>2619</v>
      </c>
      <c r="N3641" t="s">
        <v>2503</v>
      </c>
      <c r="O3641" t="s">
        <v>5863</v>
      </c>
      <c r="P3641" s="11">
        <v>70</v>
      </c>
      <c r="Q3641" s="2">
        <v>6641</v>
      </c>
      <c r="R3641" t="str">
        <f t="shared" si="140"/>
        <v>32019Provident Classic</v>
      </c>
      <c r="S3641">
        <f t="shared" si="141"/>
        <v>3641</v>
      </c>
      <c r="T3641">
        <f>VLOOKUP(S3641,Sheet2!V:V,1,FALSE)</f>
        <v>3641</v>
      </c>
      <c r="U3641">
        <f>VLOOKUP(B3641,Sheet2!W:W,1,FALSE)</f>
        <v>3093</v>
      </c>
    </row>
    <row r="3642" spans="1:21" x14ac:dyDescent="0.2">
      <c r="A3642">
        <v>3642</v>
      </c>
      <c r="B3642">
        <v>3094</v>
      </c>
      <c r="C3642">
        <v>75</v>
      </c>
      <c r="D3642" s="1">
        <v>31578</v>
      </c>
      <c r="E3642" t="s">
        <v>2204</v>
      </c>
      <c r="F3642" s="2"/>
      <c r="G3642">
        <v>261</v>
      </c>
      <c r="H3642">
        <v>-19</v>
      </c>
      <c r="I3642" t="s">
        <v>242</v>
      </c>
      <c r="K3642" s="2"/>
      <c r="L3642" t="s">
        <v>2618</v>
      </c>
      <c r="M3642" s="11" t="s">
        <v>2619</v>
      </c>
      <c r="N3642" t="s">
        <v>2503</v>
      </c>
      <c r="O3642" t="s">
        <v>5863</v>
      </c>
      <c r="P3642" s="11">
        <v>70</v>
      </c>
      <c r="Q3642" s="2">
        <v>6641</v>
      </c>
      <c r="R3642" t="str">
        <f t="shared" si="140"/>
        <v>31578Provident Classic</v>
      </c>
      <c r="S3642">
        <f t="shared" si="141"/>
        <v>3642</v>
      </c>
      <c r="T3642">
        <f>VLOOKUP(S3642,Sheet2!V:V,1,FALSE)</f>
        <v>3642</v>
      </c>
      <c r="U3642">
        <f>VLOOKUP(B3642,Sheet2!W:W,1,FALSE)</f>
        <v>3094</v>
      </c>
    </row>
    <row r="3643" spans="1:21" x14ac:dyDescent="0.2">
      <c r="A3643">
        <v>3643</v>
      </c>
      <c r="B3643">
        <v>3095</v>
      </c>
      <c r="C3643">
        <v>45</v>
      </c>
      <c r="D3643" s="1">
        <v>43380</v>
      </c>
      <c r="E3643" t="s">
        <v>1853</v>
      </c>
      <c r="F3643">
        <v>6400000</v>
      </c>
      <c r="G3643">
        <v>274</v>
      </c>
      <c r="H3643">
        <v>-14</v>
      </c>
      <c r="I3643" t="s">
        <v>2422</v>
      </c>
      <c r="K3643">
        <v>1152000</v>
      </c>
      <c r="L3643" t="s">
        <v>2621</v>
      </c>
      <c r="M3643" s="11" t="s">
        <v>1851</v>
      </c>
      <c r="N3643" t="s">
        <v>2479</v>
      </c>
      <c r="O3643" t="s">
        <v>5863</v>
      </c>
      <c r="P3643" s="11">
        <v>72</v>
      </c>
      <c r="Q3643" s="2">
        <v>7166</v>
      </c>
      <c r="R3643" t="str">
        <f t="shared" ref="R3643" si="142">_xlfn.CONCAT(D3643,E3643)</f>
        <v>43380Safeway Open</v>
      </c>
      <c r="S3643">
        <f t="shared" ref="S3643" si="143">A3643</f>
        <v>3643</v>
      </c>
      <c r="T3643">
        <f>VLOOKUP(S3643,Sheet2!V:V,1,FALSE)</f>
        <v>3643</v>
      </c>
      <c r="U3643">
        <f>VLOOKUP(B3643,Sheet2!W:W,1,FALSE)</f>
        <v>3095</v>
      </c>
    </row>
    <row r="3644" spans="1:21" x14ac:dyDescent="0.2">
      <c r="A3644">
        <v>3644</v>
      </c>
      <c r="B3644">
        <v>3096</v>
      </c>
      <c r="C3644">
        <v>45</v>
      </c>
      <c r="D3644" s="1">
        <v>41196</v>
      </c>
      <c r="E3644" s="7" t="s">
        <v>1828</v>
      </c>
      <c r="F3644" s="2">
        <v>5000000</v>
      </c>
      <c r="G3644" s="2">
        <v>267</v>
      </c>
      <c r="H3644">
        <v>-17</v>
      </c>
      <c r="I3644" t="s">
        <v>2048</v>
      </c>
      <c r="J3644" s="7"/>
      <c r="K3644" s="2">
        <v>900000</v>
      </c>
      <c r="L3644" s="7" t="s">
        <v>1862</v>
      </c>
      <c r="M3644" s="7" t="s">
        <v>1863</v>
      </c>
      <c r="N3644" s="7" t="s">
        <v>194</v>
      </c>
      <c r="O3644" t="s">
        <v>5863</v>
      </c>
      <c r="P3644" s="2">
        <v>71</v>
      </c>
      <c r="Q3644" s="2">
        <v>7368</v>
      </c>
      <c r="R3644" t="str">
        <f t="shared" ref="R3644:R3646" si="144">_xlfn.CONCAT(D3644,E3644)</f>
        <v>41196Frys.com Open</v>
      </c>
      <c r="S3644">
        <f t="shared" ref="S3644:S3646" si="145">A3644</f>
        <v>3644</v>
      </c>
      <c r="T3644">
        <f>VLOOKUP(S3644,Sheet2!V:V,1,FALSE)</f>
        <v>3644</v>
      </c>
      <c r="U3644">
        <f>VLOOKUP(B3644,Sheet2!W:W,1,FALSE)</f>
        <v>3096</v>
      </c>
    </row>
    <row r="3645" spans="1:21" x14ac:dyDescent="0.2">
      <c r="A3645">
        <v>3645</v>
      </c>
      <c r="B3645">
        <v>3097</v>
      </c>
      <c r="C3645">
        <v>45</v>
      </c>
      <c r="D3645" s="1">
        <v>40468</v>
      </c>
      <c r="E3645" s="7" t="s">
        <v>1828</v>
      </c>
      <c r="F3645" s="2">
        <v>5000000</v>
      </c>
      <c r="G3645" s="2">
        <v>267</v>
      </c>
      <c r="H3645">
        <v>-17</v>
      </c>
      <c r="I3645" t="s">
        <v>438</v>
      </c>
      <c r="J3645" s="7"/>
      <c r="K3645" s="2">
        <v>900000</v>
      </c>
      <c r="L3645" s="7" t="s">
        <v>1862</v>
      </c>
      <c r="M3645" s="7" t="s">
        <v>1863</v>
      </c>
      <c r="N3645" s="7" t="s">
        <v>194</v>
      </c>
      <c r="O3645" t="s">
        <v>5863</v>
      </c>
      <c r="P3645" s="2">
        <v>71</v>
      </c>
      <c r="Q3645" s="2">
        <v>7368</v>
      </c>
      <c r="R3645" t="str">
        <f t="shared" si="144"/>
        <v>40468Frys.com Open</v>
      </c>
      <c r="S3645">
        <f t="shared" si="145"/>
        <v>3645</v>
      </c>
      <c r="T3645">
        <f>VLOOKUP(S3645,Sheet2!V:V,1,FALSE)</f>
        <v>3645</v>
      </c>
      <c r="U3645">
        <f>VLOOKUP(B3645,Sheet2!W:W,1,FALSE)</f>
        <v>3097</v>
      </c>
    </row>
    <row r="3646" spans="1:21" x14ac:dyDescent="0.2">
      <c r="A3646">
        <v>3646</v>
      </c>
      <c r="B3646">
        <v>3098</v>
      </c>
      <c r="C3646">
        <v>45</v>
      </c>
      <c r="D3646" s="1">
        <v>40111</v>
      </c>
      <c r="E3646" s="7" t="s">
        <v>1828</v>
      </c>
      <c r="F3646" s="2">
        <v>5000000</v>
      </c>
      <c r="G3646" s="2">
        <v>262</v>
      </c>
      <c r="H3646">
        <v>-18</v>
      </c>
      <c r="I3646" t="s">
        <v>1829</v>
      </c>
      <c r="J3646" s="7" t="s">
        <v>18</v>
      </c>
      <c r="K3646" s="2">
        <v>900000</v>
      </c>
      <c r="L3646" s="7" t="s">
        <v>1865</v>
      </c>
      <c r="M3646" s="7" t="s">
        <v>1866</v>
      </c>
      <c r="N3646" s="7" t="s">
        <v>419</v>
      </c>
      <c r="O3646" t="s">
        <v>5863</v>
      </c>
      <c r="P3646" s="2">
        <v>70</v>
      </c>
      <c r="Q3646" s="2">
        <v>7125</v>
      </c>
      <c r="R3646" t="str">
        <f t="shared" si="144"/>
        <v>40111Frys.com Open</v>
      </c>
      <c r="S3646">
        <f t="shared" si="145"/>
        <v>3646</v>
      </c>
      <c r="T3646">
        <f>VLOOKUP(S3646,Sheet2!V:V,1,FALSE)</f>
        <v>3646</v>
      </c>
      <c r="U3646">
        <f>VLOOKUP(B3646,Sheet2!W:W,1,FALSE)</f>
        <v>3098</v>
      </c>
    </row>
    <row r="3647" spans="1:21" x14ac:dyDescent="0.2">
      <c r="A3647">
        <v>3647</v>
      </c>
      <c r="B3647">
        <v>3099</v>
      </c>
      <c r="C3647">
        <v>76</v>
      </c>
      <c r="D3647" s="1">
        <v>32782</v>
      </c>
      <c r="E3647" t="s">
        <v>2199</v>
      </c>
      <c r="F3647" s="2"/>
      <c r="G3647" s="2">
        <v>200</v>
      </c>
      <c r="H3647">
        <v>-16</v>
      </c>
      <c r="I3647" t="s">
        <v>2200</v>
      </c>
      <c r="K3647" s="2"/>
      <c r="L3647" s="7" t="s">
        <v>2622</v>
      </c>
      <c r="M3647" s="7" t="s">
        <v>2623</v>
      </c>
      <c r="N3647" s="7" t="s">
        <v>1904</v>
      </c>
      <c r="O3647" t="s">
        <v>5863</v>
      </c>
      <c r="P3647" s="2">
        <v>72</v>
      </c>
      <c r="Q3647" s="2">
        <v>7098</v>
      </c>
      <c r="R3647" t="str">
        <f t="shared" ref="R3647:R3703" si="146">_xlfn.CONCAT(D3647,E3647)</f>
        <v>32782Centel Classic</v>
      </c>
      <c r="S3647">
        <f t="shared" ref="S3647:S3703" si="147">A3647</f>
        <v>3647</v>
      </c>
      <c r="T3647">
        <f>VLOOKUP(S3647,Sheet2!V:V,1,FALSE)</f>
        <v>3647</v>
      </c>
      <c r="U3647">
        <f>VLOOKUP(B3647,Sheet2!W:W,1,FALSE)</f>
        <v>3099</v>
      </c>
    </row>
    <row r="3648" spans="1:21" x14ac:dyDescent="0.2">
      <c r="A3648">
        <v>3648</v>
      </c>
      <c r="B3648">
        <v>3100</v>
      </c>
      <c r="C3648">
        <v>76</v>
      </c>
      <c r="D3648" s="1">
        <v>32460</v>
      </c>
      <c r="E3648" t="s">
        <v>2199</v>
      </c>
      <c r="F3648" s="2"/>
      <c r="G3648" s="2">
        <v>272</v>
      </c>
      <c r="H3648">
        <v>-16</v>
      </c>
      <c r="I3648" t="s">
        <v>439</v>
      </c>
      <c r="K3648" s="2"/>
      <c r="L3648" s="7" t="s">
        <v>2622</v>
      </c>
      <c r="M3648" s="7" t="s">
        <v>2623</v>
      </c>
      <c r="N3648" s="7" t="s">
        <v>1904</v>
      </c>
      <c r="O3648" t="s">
        <v>5863</v>
      </c>
      <c r="P3648" s="2">
        <v>72</v>
      </c>
      <c r="Q3648" s="2">
        <v>7098</v>
      </c>
      <c r="R3648" t="str">
        <f t="shared" si="146"/>
        <v>32460Centel Classic</v>
      </c>
      <c r="S3648">
        <f t="shared" si="147"/>
        <v>3648</v>
      </c>
      <c r="T3648">
        <f>VLOOKUP(S3648,Sheet2!V:V,1,FALSE)</f>
        <v>3648</v>
      </c>
      <c r="U3648">
        <f>VLOOKUP(B3648,Sheet2!W:W,1,FALSE)</f>
        <v>3100</v>
      </c>
    </row>
    <row r="3649" spans="1:21" x14ac:dyDescent="0.2">
      <c r="A3649">
        <v>3649</v>
      </c>
      <c r="B3649">
        <v>3101</v>
      </c>
      <c r="C3649">
        <v>76</v>
      </c>
      <c r="D3649" s="1">
        <v>32082</v>
      </c>
      <c r="E3649" t="s">
        <v>2199</v>
      </c>
      <c r="F3649" s="2"/>
      <c r="G3649" s="2">
        <v>278</v>
      </c>
      <c r="H3649">
        <v>-16</v>
      </c>
      <c r="I3649" t="s">
        <v>1188</v>
      </c>
      <c r="K3649" s="2"/>
      <c r="L3649" s="7" t="s">
        <v>2622</v>
      </c>
      <c r="M3649" s="7" t="s">
        <v>2623</v>
      </c>
      <c r="N3649" s="7" t="s">
        <v>1904</v>
      </c>
      <c r="O3649" t="s">
        <v>5863</v>
      </c>
      <c r="P3649" s="2">
        <v>72</v>
      </c>
      <c r="Q3649" s="2">
        <v>7124</v>
      </c>
      <c r="R3649" t="str">
        <f t="shared" si="146"/>
        <v>32082Centel Classic</v>
      </c>
      <c r="S3649">
        <f t="shared" si="147"/>
        <v>3649</v>
      </c>
      <c r="T3649">
        <f>VLOOKUP(S3649,Sheet2!V:V,1,FALSE)</f>
        <v>3649</v>
      </c>
      <c r="U3649">
        <f>VLOOKUP(B3649,Sheet2!W:W,1,FALSE)</f>
        <v>3101</v>
      </c>
    </row>
    <row r="3650" spans="1:21" x14ac:dyDescent="0.2">
      <c r="A3650">
        <v>3650</v>
      </c>
      <c r="B3650">
        <v>3102</v>
      </c>
      <c r="C3650">
        <v>76</v>
      </c>
      <c r="D3650" s="1">
        <v>31718</v>
      </c>
      <c r="E3650" t="s">
        <v>2219</v>
      </c>
      <c r="F3650" s="2"/>
      <c r="G3650" s="2">
        <v>274</v>
      </c>
      <c r="H3650">
        <v>-10</v>
      </c>
      <c r="I3650" t="s">
        <v>668</v>
      </c>
      <c r="K3650" s="2"/>
      <c r="L3650" s="7" t="s">
        <v>2622</v>
      </c>
      <c r="M3650" s="7" t="s">
        <v>2623</v>
      </c>
      <c r="N3650" s="7" t="s">
        <v>1904</v>
      </c>
      <c r="O3650" t="s">
        <v>5863</v>
      </c>
      <c r="P3650" s="2">
        <v>72</v>
      </c>
      <c r="Q3650" s="2">
        <v>7124</v>
      </c>
      <c r="R3650" t="str">
        <f t="shared" si="146"/>
        <v>31718Tallahassee Open</v>
      </c>
      <c r="S3650">
        <f t="shared" si="147"/>
        <v>3650</v>
      </c>
      <c r="T3650">
        <f>VLOOKUP(S3650,Sheet2!V:V,1,FALSE)</f>
        <v>3650</v>
      </c>
      <c r="U3650">
        <f>VLOOKUP(B3650,Sheet2!W:W,1,FALSE)</f>
        <v>3102</v>
      </c>
    </row>
    <row r="3651" spans="1:21" x14ac:dyDescent="0.2">
      <c r="A3651">
        <v>3651</v>
      </c>
      <c r="B3651">
        <v>3103</v>
      </c>
      <c r="C3651">
        <v>76</v>
      </c>
      <c r="D3651" s="1">
        <v>30059</v>
      </c>
      <c r="E3651" t="s">
        <v>2219</v>
      </c>
      <c r="F3651" s="2"/>
      <c r="G3651" s="2">
        <v>272</v>
      </c>
      <c r="H3651">
        <v>-16</v>
      </c>
      <c r="I3651" t="s">
        <v>2233</v>
      </c>
      <c r="K3651" s="2"/>
      <c r="L3651" s="7" t="s">
        <v>2622</v>
      </c>
      <c r="M3651" s="7" t="s">
        <v>2623</v>
      </c>
      <c r="N3651" s="7" t="s">
        <v>1904</v>
      </c>
      <c r="O3651" t="s">
        <v>5863</v>
      </c>
      <c r="P3651" s="2">
        <v>72</v>
      </c>
      <c r="Q3651" s="2">
        <v>7024</v>
      </c>
      <c r="R3651" t="str">
        <f t="shared" si="146"/>
        <v>30059Tallahassee Open</v>
      </c>
      <c r="S3651">
        <f t="shared" si="147"/>
        <v>3651</v>
      </c>
      <c r="T3651">
        <f>VLOOKUP(S3651,Sheet2!V:V,1,FALSE)</f>
        <v>3651</v>
      </c>
      <c r="U3651">
        <f>VLOOKUP(B3651,Sheet2!W:W,1,FALSE)</f>
        <v>3103</v>
      </c>
    </row>
    <row r="3652" spans="1:21" x14ac:dyDescent="0.2">
      <c r="A3652">
        <v>3652</v>
      </c>
      <c r="B3652">
        <v>3104</v>
      </c>
      <c r="C3652">
        <v>76</v>
      </c>
      <c r="D3652" s="1">
        <v>29695</v>
      </c>
      <c r="E3652" t="s">
        <v>2219</v>
      </c>
      <c r="F3652" s="2">
        <v>100000</v>
      </c>
      <c r="G3652" s="2">
        <v>271</v>
      </c>
      <c r="H3652">
        <v>-17</v>
      </c>
      <c r="I3652" t="s">
        <v>611</v>
      </c>
      <c r="J3652" t="s">
        <v>18</v>
      </c>
      <c r="K3652" s="2">
        <v>18000</v>
      </c>
      <c r="L3652" s="7" t="s">
        <v>2622</v>
      </c>
      <c r="M3652" s="7" t="s">
        <v>2623</v>
      </c>
      <c r="N3652" s="7" t="s">
        <v>1904</v>
      </c>
      <c r="O3652" t="s">
        <v>5863</v>
      </c>
      <c r="P3652" s="2">
        <v>72</v>
      </c>
      <c r="Q3652" s="2">
        <v>7024</v>
      </c>
      <c r="R3652" t="str">
        <f t="shared" si="146"/>
        <v>29695Tallahassee Open</v>
      </c>
      <c r="S3652">
        <f t="shared" si="147"/>
        <v>3652</v>
      </c>
      <c r="T3652">
        <f>VLOOKUP(S3652,Sheet2!V:V,1,FALSE)</f>
        <v>3652</v>
      </c>
      <c r="U3652">
        <f>VLOOKUP(B3652,Sheet2!W:W,1,FALSE)</f>
        <v>3104</v>
      </c>
    </row>
    <row r="3653" spans="1:21" x14ac:dyDescent="0.2">
      <c r="A3653">
        <v>3653</v>
      </c>
      <c r="B3653">
        <v>3105</v>
      </c>
      <c r="C3653">
        <v>76</v>
      </c>
      <c r="D3653" s="1">
        <v>29331</v>
      </c>
      <c r="E3653" t="s">
        <v>2219</v>
      </c>
      <c r="F3653" s="2">
        <v>100000</v>
      </c>
      <c r="G3653" s="2">
        <v>277</v>
      </c>
      <c r="H3653">
        <v>-11</v>
      </c>
      <c r="I3653" t="s">
        <v>2244</v>
      </c>
      <c r="K3653" s="2">
        <v>18000</v>
      </c>
      <c r="L3653" s="7" t="s">
        <v>2622</v>
      </c>
      <c r="M3653" s="7" t="s">
        <v>2623</v>
      </c>
      <c r="N3653" s="7" t="s">
        <v>1904</v>
      </c>
      <c r="O3653" t="s">
        <v>5863</v>
      </c>
      <c r="P3653" s="2">
        <v>72</v>
      </c>
      <c r="Q3653" s="2">
        <v>7124</v>
      </c>
      <c r="R3653" t="str">
        <f t="shared" si="146"/>
        <v>29331Tallahassee Open</v>
      </c>
      <c r="S3653">
        <f t="shared" si="147"/>
        <v>3653</v>
      </c>
      <c r="T3653">
        <f>VLOOKUP(S3653,Sheet2!V:V,1,FALSE)</f>
        <v>3653</v>
      </c>
      <c r="U3653">
        <f>VLOOKUP(B3653,Sheet2!W:W,1,FALSE)</f>
        <v>3105</v>
      </c>
    </row>
    <row r="3654" spans="1:21" x14ac:dyDescent="0.2">
      <c r="A3654">
        <v>3654</v>
      </c>
      <c r="B3654">
        <v>3106</v>
      </c>
      <c r="C3654">
        <v>76</v>
      </c>
      <c r="D3654" s="1">
        <v>28967</v>
      </c>
      <c r="E3654" t="s">
        <v>2219</v>
      </c>
      <c r="F3654" s="2">
        <v>100000</v>
      </c>
      <c r="G3654" s="2">
        <v>269</v>
      </c>
      <c r="H3654">
        <v>-19</v>
      </c>
      <c r="I3654" t="s">
        <v>773</v>
      </c>
      <c r="K3654" s="2">
        <v>18000</v>
      </c>
      <c r="L3654" s="7" t="s">
        <v>2622</v>
      </c>
      <c r="M3654" s="7" t="s">
        <v>2623</v>
      </c>
      <c r="N3654" s="7" t="s">
        <v>1904</v>
      </c>
      <c r="O3654" t="s">
        <v>5863</v>
      </c>
      <c r="P3654" s="2">
        <v>72</v>
      </c>
      <c r="Q3654" s="2">
        <v>7124</v>
      </c>
      <c r="R3654" t="str">
        <f t="shared" si="146"/>
        <v>28967Tallahassee Open</v>
      </c>
      <c r="S3654">
        <f t="shared" si="147"/>
        <v>3654</v>
      </c>
      <c r="T3654">
        <f>VLOOKUP(S3654,Sheet2!V:V,1,FALSE)</f>
        <v>3654</v>
      </c>
      <c r="U3654">
        <f>VLOOKUP(B3654,Sheet2!W:W,1,FALSE)</f>
        <v>3106</v>
      </c>
    </row>
    <row r="3655" spans="1:21" x14ac:dyDescent="0.2">
      <c r="A3655">
        <v>3655</v>
      </c>
      <c r="B3655">
        <v>3107</v>
      </c>
      <c r="C3655">
        <v>76</v>
      </c>
      <c r="D3655" s="1">
        <v>28596</v>
      </c>
      <c r="E3655" t="s">
        <v>2219</v>
      </c>
      <c r="F3655" s="2"/>
      <c r="G3655" s="2">
        <v>273</v>
      </c>
      <c r="H3655">
        <v>-15</v>
      </c>
      <c r="I3655" t="s">
        <v>2254</v>
      </c>
      <c r="J3655" t="s">
        <v>18</v>
      </c>
      <c r="K3655" s="2" t="s">
        <v>150</v>
      </c>
      <c r="L3655" s="2" t="s">
        <v>150</v>
      </c>
      <c r="M3655" s="2" t="s">
        <v>150</v>
      </c>
      <c r="N3655" s="2" t="s">
        <v>1904</v>
      </c>
      <c r="O3655" s="2" t="s">
        <v>5863</v>
      </c>
      <c r="P3655">
        <v>72</v>
      </c>
      <c r="Q3655" s="2" t="s">
        <v>150</v>
      </c>
      <c r="R3655" t="str">
        <f t="shared" si="146"/>
        <v>28596Tallahassee Open</v>
      </c>
      <c r="S3655">
        <f t="shared" si="147"/>
        <v>3655</v>
      </c>
      <c r="T3655">
        <f>VLOOKUP(S3655,Sheet2!V:V,1,FALSE)</f>
        <v>3655</v>
      </c>
      <c r="U3655">
        <f>VLOOKUP(B3655,Sheet2!W:W,1,FALSE)</f>
        <v>3107</v>
      </c>
    </row>
    <row r="3656" spans="1:21" x14ac:dyDescent="0.2">
      <c r="A3656">
        <v>3656</v>
      </c>
      <c r="B3656">
        <v>3108</v>
      </c>
      <c r="C3656">
        <v>76</v>
      </c>
      <c r="D3656" s="1">
        <v>28232</v>
      </c>
      <c r="E3656" t="s">
        <v>2219</v>
      </c>
      <c r="F3656" s="2"/>
      <c r="G3656" s="2">
        <v>272</v>
      </c>
      <c r="H3656">
        <v>-12</v>
      </c>
      <c r="I3656" t="s">
        <v>2234</v>
      </c>
      <c r="J3656" t="s">
        <v>18</v>
      </c>
      <c r="K3656" s="2" t="s">
        <v>150</v>
      </c>
      <c r="L3656" s="2" t="s">
        <v>150</v>
      </c>
      <c r="M3656" s="2" t="s">
        <v>150</v>
      </c>
      <c r="N3656" s="2" t="s">
        <v>1904</v>
      </c>
      <c r="O3656" s="2" t="s">
        <v>5863</v>
      </c>
      <c r="P3656">
        <v>71</v>
      </c>
      <c r="Q3656" s="2" t="s">
        <v>150</v>
      </c>
      <c r="R3656" t="str">
        <f t="shared" si="146"/>
        <v>28232Tallahassee Open</v>
      </c>
      <c r="S3656">
        <f t="shared" si="147"/>
        <v>3656</v>
      </c>
      <c r="T3656">
        <f>VLOOKUP(S3656,Sheet2!V:V,1,FALSE)</f>
        <v>3656</v>
      </c>
      <c r="U3656">
        <f>VLOOKUP(B3656,Sheet2!W:W,1,FALSE)</f>
        <v>3108</v>
      </c>
    </row>
    <row r="3657" spans="1:21" x14ac:dyDescent="0.2">
      <c r="A3657">
        <v>3657</v>
      </c>
      <c r="B3657">
        <v>3109</v>
      </c>
      <c r="C3657">
        <v>76</v>
      </c>
      <c r="D3657" s="1">
        <v>27868</v>
      </c>
      <c r="E3657" t="s">
        <v>2219</v>
      </c>
      <c r="F3657" s="2"/>
      <c r="G3657" s="2">
        <v>277</v>
      </c>
      <c r="H3657">
        <v>-11</v>
      </c>
      <c r="I3657" t="s">
        <v>617</v>
      </c>
      <c r="K3657" s="2" t="s">
        <v>150</v>
      </c>
      <c r="L3657" s="2" t="s">
        <v>150</v>
      </c>
      <c r="M3657" s="2" t="s">
        <v>150</v>
      </c>
      <c r="N3657" s="2" t="s">
        <v>1904</v>
      </c>
      <c r="O3657" s="2" t="s">
        <v>5863</v>
      </c>
      <c r="P3657">
        <v>72</v>
      </c>
      <c r="Q3657" s="2" t="s">
        <v>150</v>
      </c>
      <c r="R3657" t="str">
        <f t="shared" si="146"/>
        <v>27868Tallahassee Open</v>
      </c>
      <c r="S3657">
        <f t="shared" si="147"/>
        <v>3657</v>
      </c>
      <c r="T3657">
        <f>VLOOKUP(S3657,Sheet2!V:V,1,FALSE)</f>
        <v>3657</v>
      </c>
      <c r="U3657">
        <f>VLOOKUP(B3657,Sheet2!W:W,1,FALSE)</f>
        <v>3109</v>
      </c>
    </row>
    <row r="3658" spans="1:21" x14ac:dyDescent="0.2">
      <c r="A3658">
        <v>3658</v>
      </c>
      <c r="B3658">
        <v>3110</v>
      </c>
      <c r="C3658">
        <v>76</v>
      </c>
      <c r="D3658" s="1">
        <v>27511</v>
      </c>
      <c r="E3658" t="s">
        <v>2219</v>
      </c>
      <c r="F3658" s="2"/>
      <c r="G3658" s="2">
        <v>274</v>
      </c>
      <c r="H3658">
        <v>-14</v>
      </c>
      <c r="I3658" t="s">
        <v>338</v>
      </c>
      <c r="K3658" s="2" t="s">
        <v>150</v>
      </c>
      <c r="L3658" s="2" t="s">
        <v>150</v>
      </c>
      <c r="M3658" s="2" t="s">
        <v>150</v>
      </c>
      <c r="N3658" s="2" t="s">
        <v>1904</v>
      </c>
      <c r="O3658" s="2" t="s">
        <v>5863</v>
      </c>
      <c r="P3658">
        <v>72</v>
      </c>
      <c r="Q3658" s="2" t="s">
        <v>150</v>
      </c>
      <c r="R3658" t="str">
        <f t="shared" si="146"/>
        <v>27511Tallahassee Open</v>
      </c>
      <c r="S3658">
        <f t="shared" si="147"/>
        <v>3658</v>
      </c>
      <c r="T3658">
        <f>VLOOKUP(S3658,Sheet2!V:V,1,FALSE)</f>
        <v>3658</v>
      </c>
      <c r="U3658">
        <f>VLOOKUP(B3658,Sheet2!W:W,1,FALSE)</f>
        <v>3110</v>
      </c>
    </row>
    <row r="3659" spans="1:21" x14ac:dyDescent="0.2">
      <c r="A3659">
        <v>3659</v>
      </c>
      <c r="B3659">
        <v>3111</v>
      </c>
      <c r="C3659">
        <v>76</v>
      </c>
      <c r="D3659" s="1">
        <v>27147</v>
      </c>
      <c r="E3659" t="s">
        <v>2219</v>
      </c>
      <c r="F3659" s="2"/>
      <c r="G3659" s="2">
        <v>274</v>
      </c>
      <c r="H3659">
        <v>-14</v>
      </c>
      <c r="I3659" t="s">
        <v>2620</v>
      </c>
      <c r="K3659" s="2" t="s">
        <v>150</v>
      </c>
      <c r="L3659" s="2" t="s">
        <v>150</v>
      </c>
      <c r="M3659" s="2" t="s">
        <v>150</v>
      </c>
      <c r="N3659" s="2" t="s">
        <v>1904</v>
      </c>
      <c r="O3659" s="2" t="s">
        <v>5863</v>
      </c>
      <c r="P3659">
        <v>72</v>
      </c>
      <c r="Q3659" s="2" t="s">
        <v>150</v>
      </c>
      <c r="R3659" t="str">
        <f t="shared" si="146"/>
        <v>27147Tallahassee Open</v>
      </c>
      <c r="S3659">
        <f t="shared" si="147"/>
        <v>3659</v>
      </c>
      <c r="T3659">
        <f>VLOOKUP(S3659,Sheet2!V:V,1,FALSE)</f>
        <v>3659</v>
      </c>
      <c r="U3659">
        <f>VLOOKUP(B3659,Sheet2!W:W,1,FALSE)</f>
        <v>3111</v>
      </c>
    </row>
    <row r="3660" spans="1:21" x14ac:dyDescent="0.2">
      <c r="A3660">
        <v>3660</v>
      </c>
      <c r="B3660">
        <v>3112</v>
      </c>
      <c r="C3660">
        <v>76</v>
      </c>
      <c r="D3660" s="1">
        <v>26776</v>
      </c>
      <c r="E3660" t="s">
        <v>2219</v>
      </c>
      <c r="F3660" s="2"/>
      <c r="G3660" s="2">
        <v>277</v>
      </c>
      <c r="H3660">
        <v>-11</v>
      </c>
      <c r="I3660" t="s">
        <v>261</v>
      </c>
      <c r="K3660" s="2" t="s">
        <v>150</v>
      </c>
      <c r="L3660" s="2" t="s">
        <v>150</v>
      </c>
      <c r="M3660" s="2" t="s">
        <v>150</v>
      </c>
      <c r="N3660" s="2" t="s">
        <v>1904</v>
      </c>
      <c r="O3660" s="2" t="s">
        <v>5863</v>
      </c>
      <c r="P3660">
        <v>72</v>
      </c>
      <c r="Q3660" s="2" t="s">
        <v>150</v>
      </c>
      <c r="R3660" t="str">
        <f t="shared" si="146"/>
        <v>26776Tallahassee Open</v>
      </c>
      <c r="S3660">
        <f t="shared" si="147"/>
        <v>3660</v>
      </c>
      <c r="T3660">
        <f>VLOOKUP(S3660,Sheet2!V:V,1,FALSE)</f>
        <v>3660</v>
      </c>
      <c r="U3660">
        <f>VLOOKUP(B3660,Sheet2!W:W,1,FALSE)</f>
        <v>3112</v>
      </c>
    </row>
    <row r="3661" spans="1:21" x14ac:dyDescent="0.2">
      <c r="A3661">
        <v>3661</v>
      </c>
      <c r="B3661">
        <v>3113</v>
      </c>
      <c r="C3661">
        <v>76</v>
      </c>
      <c r="D3661" s="1">
        <v>26412</v>
      </c>
      <c r="E3661" t="s">
        <v>2219</v>
      </c>
      <c r="F3661" s="2"/>
      <c r="G3661" s="2">
        <v>273</v>
      </c>
      <c r="H3661">
        <v>-15</v>
      </c>
      <c r="I3661" t="s">
        <v>2300</v>
      </c>
      <c r="K3661" s="2" t="s">
        <v>150</v>
      </c>
      <c r="L3661" s="2" t="s">
        <v>150</v>
      </c>
      <c r="M3661" s="2" t="s">
        <v>150</v>
      </c>
      <c r="N3661" s="2" t="s">
        <v>1904</v>
      </c>
      <c r="O3661" s="2" t="s">
        <v>5863</v>
      </c>
      <c r="P3661">
        <v>72</v>
      </c>
      <c r="Q3661" s="2" t="s">
        <v>150</v>
      </c>
      <c r="R3661" t="str">
        <f t="shared" si="146"/>
        <v>26412Tallahassee Open</v>
      </c>
      <c r="S3661">
        <f t="shared" si="147"/>
        <v>3661</v>
      </c>
      <c r="T3661">
        <f>VLOOKUP(S3661,Sheet2!V:V,1,FALSE)</f>
        <v>3661</v>
      </c>
      <c r="U3661">
        <f>VLOOKUP(B3661,Sheet2!W:W,1,FALSE)</f>
        <v>3113</v>
      </c>
    </row>
    <row r="3662" spans="1:21" x14ac:dyDescent="0.2">
      <c r="A3662">
        <v>3662</v>
      </c>
      <c r="B3662">
        <v>3114</v>
      </c>
      <c r="C3662">
        <v>76</v>
      </c>
      <c r="D3662" s="1">
        <v>26048</v>
      </c>
      <c r="E3662" t="s">
        <v>2320</v>
      </c>
      <c r="F3662" s="2"/>
      <c r="G3662" s="2">
        <v>273</v>
      </c>
      <c r="H3662">
        <v>-15</v>
      </c>
      <c r="I3662" t="s">
        <v>209</v>
      </c>
      <c r="K3662" s="2" t="s">
        <v>150</v>
      </c>
      <c r="L3662" s="2" t="s">
        <v>150</v>
      </c>
      <c r="M3662" s="2" t="s">
        <v>150</v>
      </c>
      <c r="N3662" s="2" t="s">
        <v>1904</v>
      </c>
      <c r="O3662" s="2" t="s">
        <v>5863</v>
      </c>
      <c r="P3662">
        <v>72</v>
      </c>
      <c r="Q3662" s="2" t="s">
        <v>150</v>
      </c>
      <c r="R3662" t="str">
        <f t="shared" si="146"/>
        <v>26048Tallahassee Open Invitational</v>
      </c>
      <c r="S3662">
        <f t="shared" si="147"/>
        <v>3662</v>
      </c>
      <c r="T3662">
        <f>VLOOKUP(S3662,Sheet2!V:V,1,FALSE)</f>
        <v>3662</v>
      </c>
      <c r="U3662">
        <f>VLOOKUP(B3662,Sheet2!W:W,1,FALSE)</f>
        <v>3114</v>
      </c>
    </row>
    <row r="3663" spans="1:21" x14ac:dyDescent="0.2">
      <c r="A3663">
        <v>3663</v>
      </c>
      <c r="B3663">
        <v>3115</v>
      </c>
      <c r="C3663">
        <v>76</v>
      </c>
      <c r="D3663" s="1">
        <v>25684</v>
      </c>
      <c r="E3663" t="s">
        <v>2320</v>
      </c>
      <c r="F3663" s="2"/>
      <c r="G3663" s="2">
        <v>277</v>
      </c>
      <c r="H3663">
        <v>-11</v>
      </c>
      <c r="I3663" t="s">
        <v>774</v>
      </c>
      <c r="K3663" s="2" t="s">
        <v>150</v>
      </c>
      <c r="L3663" s="2" t="s">
        <v>150</v>
      </c>
      <c r="M3663" s="2" t="s">
        <v>150</v>
      </c>
      <c r="N3663" s="2" t="s">
        <v>1904</v>
      </c>
      <c r="O3663" s="2" t="s">
        <v>5863</v>
      </c>
      <c r="P3663">
        <v>72</v>
      </c>
      <c r="Q3663" s="2" t="s">
        <v>150</v>
      </c>
      <c r="R3663" t="str">
        <f t="shared" si="146"/>
        <v>25684Tallahassee Open Invitational</v>
      </c>
      <c r="S3663">
        <f t="shared" si="147"/>
        <v>3663</v>
      </c>
      <c r="T3663">
        <f>VLOOKUP(S3663,Sheet2!V:V,1,FALSE)</f>
        <v>3663</v>
      </c>
      <c r="U3663">
        <f>VLOOKUP(B3663,Sheet2!W:W,1,FALSE)</f>
        <v>3115</v>
      </c>
    </row>
    <row r="3664" spans="1:21" x14ac:dyDescent="0.2">
      <c r="A3664">
        <v>3664</v>
      </c>
      <c r="B3664">
        <v>3116</v>
      </c>
      <c r="C3664">
        <v>76</v>
      </c>
      <c r="D3664" s="1">
        <v>25313</v>
      </c>
      <c r="E3664" t="s">
        <v>2320</v>
      </c>
      <c r="F3664" s="2"/>
      <c r="G3664" s="2">
        <v>282</v>
      </c>
      <c r="H3664">
        <v>-6</v>
      </c>
      <c r="I3664" t="s">
        <v>2353</v>
      </c>
      <c r="K3664" s="2" t="s">
        <v>150</v>
      </c>
      <c r="L3664" s="2" t="s">
        <v>150</v>
      </c>
      <c r="M3664" s="2" t="s">
        <v>150</v>
      </c>
      <c r="N3664" s="2" t="s">
        <v>1904</v>
      </c>
      <c r="O3664" s="2" t="s">
        <v>5863</v>
      </c>
      <c r="P3664">
        <v>72</v>
      </c>
      <c r="Q3664" s="2" t="s">
        <v>150</v>
      </c>
      <c r="R3664" t="str">
        <f t="shared" si="146"/>
        <v>25313Tallahassee Open Invitational</v>
      </c>
      <c r="S3664">
        <f t="shared" si="147"/>
        <v>3664</v>
      </c>
      <c r="T3664">
        <f>VLOOKUP(S3664,Sheet2!V:V,1,FALSE)</f>
        <v>3664</v>
      </c>
      <c r="U3664">
        <f>VLOOKUP(B3664,Sheet2!W:W,1,FALSE)</f>
        <v>3116</v>
      </c>
    </row>
    <row r="3665" spans="1:21" x14ac:dyDescent="0.2">
      <c r="A3665">
        <v>3665</v>
      </c>
      <c r="B3665">
        <v>3117</v>
      </c>
      <c r="C3665">
        <v>77</v>
      </c>
      <c r="D3665" s="1">
        <v>32439</v>
      </c>
      <c r="E3665" t="s">
        <v>2206</v>
      </c>
      <c r="F3665" s="2"/>
      <c r="G3665" s="2">
        <v>271</v>
      </c>
      <c r="H3665" t="s">
        <v>2624</v>
      </c>
      <c r="I3665" t="s">
        <v>604</v>
      </c>
      <c r="K3665" s="2"/>
      <c r="L3665" t="s">
        <v>2625</v>
      </c>
      <c r="M3665" t="s">
        <v>2626</v>
      </c>
      <c r="N3665" t="s">
        <v>1904</v>
      </c>
      <c r="O3665" t="s">
        <v>5863</v>
      </c>
      <c r="P3665">
        <v>72</v>
      </c>
      <c r="Q3665">
        <v>7033</v>
      </c>
      <c r="R3665" t="str">
        <f t="shared" si="146"/>
        <v>32439Pensacola Open</v>
      </c>
      <c r="S3665">
        <f t="shared" si="147"/>
        <v>3665</v>
      </c>
      <c r="T3665">
        <f>VLOOKUP(S3665,Sheet2!V:V,1,FALSE)</f>
        <v>3665</v>
      </c>
      <c r="U3665">
        <f>VLOOKUP(B3665,Sheet2!W:W,1,FALSE)</f>
        <v>3117</v>
      </c>
    </row>
    <row r="3666" spans="1:21" x14ac:dyDescent="0.2">
      <c r="A3666">
        <v>3666</v>
      </c>
      <c r="B3666">
        <v>3118</v>
      </c>
      <c r="C3666">
        <v>77</v>
      </c>
      <c r="D3666" s="1">
        <v>32061</v>
      </c>
      <c r="E3666" t="s">
        <v>2206</v>
      </c>
      <c r="F3666" s="2"/>
      <c r="G3666" s="2">
        <v>269</v>
      </c>
      <c r="H3666" t="s">
        <v>2627</v>
      </c>
      <c r="I3666" t="s">
        <v>503</v>
      </c>
      <c r="K3666" s="2"/>
      <c r="L3666" t="s">
        <v>2628</v>
      </c>
      <c r="M3666" t="s">
        <v>2629</v>
      </c>
      <c r="N3666" t="s">
        <v>1904</v>
      </c>
      <c r="O3666" t="s">
        <v>5863</v>
      </c>
      <c r="P3666">
        <v>71</v>
      </c>
      <c r="Q3666">
        <v>7093</v>
      </c>
      <c r="R3666" t="str">
        <f t="shared" si="146"/>
        <v>32061Pensacola Open</v>
      </c>
      <c r="S3666">
        <f t="shared" si="147"/>
        <v>3666</v>
      </c>
      <c r="T3666">
        <f>VLOOKUP(S3666,Sheet2!V:V,1,FALSE)</f>
        <v>3666</v>
      </c>
      <c r="U3666">
        <f>VLOOKUP(B3666,Sheet2!W:W,1,FALSE)</f>
        <v>3118</v>
      </c>
    </row>
    <row r="3667" spans="1:21" x14ac:dyDescent="0.2">
      <c r="A3667">
        <v>3667</v>
      </c>
      <c r="B3667">
        <v>3119</v>
      </c>
      <c r="C3667">
        <v>77</v>
      </c>
      <c r="D3667" s="1">
        <v>31697</v>
      </c>
      <c r="E3667" t="s">
        <v>2206</v>
      </c>
      <c r="F3667" s="2"/>
      <c r="G3667" s="2">
        <v>128</v>
      </c>
      <c r="H3667" t="s">
        <v>2630</v>
      </c>
      <c r="I3667" t="s">
        <v>2216</v>
      </c>
      <c r="K3667" s="2"/>
      <c r="L3667" t="s">
        <v>2628</v>
      </c>
      <c r="M3667" t="s">
        <v>2629</v>
      </c>
      <c r="N3667" t="s">
        <v>1904</v>
      </c>
      <c r="O3667" t="s">
        <v>5863</v>
      </c>
      <c r="P3667">
        <v>71</v>
      </c>
      <c r="Q3667">
        <v>7093</v>
      </c>
      <c r="R3667" t="str">
        <f t="shared" si="146"/>
        <v>31697Pensacola Open</v>
      </c>
      <c r="S3667">
        <f t="shared" si="147"/>
        <v>3667</v>
      </c>
      <c r="T3667">
        <f>VLOOKUP(S3667,Sheet2!V:V,1,FALSE)</f>
        <v>3667</v>
      </c>
      <c r="U3667">
        <f>VLOOKUP(B3667,Sheet2!W:W,1,FALSE)</f>
        <v>3119</v>
      </c>
    </row>
    <row r="3668" spans="1:21" x14ac:dyDescent="0.2">
      <c r="A3668">
        <v>3668</v>
      </c>
      <c r="B3668">
        <v>3120</v>
      </c>
      <c r="C3668">
        <v>77</v>
      </c>
      <c r="D3668" s="1">
        <v>31340</v>
      </c>
      <c r="E3668" t="s">
        <v>2206</v>
      </c>
      <c r="F3668" s="2"/>
      <c r="G3668" s="2">
        <v>269</v>
      </c>
      <c r="H3668" t="s">
        <v>2627</v>
      </c>
      <c r="I3668" t="s">
        <v>1638</v>
      </c>
      <c r="K3668" s="2"/>
      <c r="L3668" t="s">
        <v>2628</v>
      </c>
      <c r="M3668" t="s">
        <v>2629</v>
      </c>
      <c r="N3668" t="s">
        <v>1904</v>
      </c>
      <c r="O3668" t="s">
        <v>5863</v>
      </c>
      <c r="P3668">
        <v>71</v>
      </c>
      <c r="Q3668">
        <v>7093</v>
      </c>
      <c r="R3668" t="str">
        <f t="shared" si="146"/>
        <v>31340Pensacola Open</v>
      </c>
      <c r="S3668">
        <f t="shared" si="147"/>
        <v>3668</v>
      </c>
      <c r="T3668">
        <f>VLOOKUP(S3668,Sheet2!V:V,1,FALSE)</f>
        <v>3668</v>
      </c>
      <c r="U3668">
        <f>VLOOKUP(B3668,Sheet2!W:W,1,FALSE)</f>
        <v>3120</v>
      </c>
    </row>
    <row r="3669" spans="1:21" x14ac:dyDescent="0.2">
      <c r="A3669">
        <v>3669</v>
      </c>
      <c r="B3669">
        <v>3121</v>
      </c>
      <c r="C3669">
        <v>77</v>
      </c>
      <c r="D3669" s="1">
        <v>30983</v>
      </c>
      <c r="E3669" t="s">
        <v>2206</v>
      </c>
      <c r="F3669" s="2">
        <v>300000</v>
      </c>
      <c r="G3669" s="2">
        <v>270</v>
      </c>
      <c r="H3669" t="s">
        <v>2630</v>
      </c>
      <c r="I3669" t="s">
        <v>1433</v>
      </c>
      <c r="K3669" s="2">
        <v>54000</v>
      </c>
      <c r="L3669" t="s">
        <v>2628</v>
      </c>
      <c r="M3669" t="s">
        <v>2629</v>
      </c>
      <c r="N3669" t="s">
        <v>1904</v>
      </c>
      <c r="O3669" t="s">
        <v>5863</v>
      </c>
      <c r="P3669">
        <v>71</v>
      </c>
      <c r="Q3669">
        <v>7093</v>
      </c>
      <c r="R3669" t="str">
        <f t="shared" si="146"/>
        <v>30983Pensacola Open</v>
      </c>
      <c r="S3669">
        <f t="shared" si="147"/>
        <v>3669</v>
      </c>
      <c r="T3669">
        <f>VLOOKUP(S3669,Sheet2!V:V,1,FALSE)</f>
        <v>3669</v>
      </c>
      <c r="U3669">
        <f>VLOOKUP(B3669,Sheet2!W:W,1,FALSE)</f>
        <v>3121</v>
      </c>
    </row>
    <row r="3670" spans="1:21" x14ac:dyDescent="0.2">
      <c r="A3670">
        <v>3670</v>
      </c>
      <c r="B3670">
        <v>3122</v>
      </c>
      <c r="C3670">
        <v>77</v>
      </c>
      <c r="D3670" s="1">
        <v>30619</v>
      </c>
      <c r="E3670" t="s">
        <v>2206</v>
      </c>
      <c r="F3670" s="2">
        <v>250000</v>
      </c>
      <c r="G3670" s="2">
        <v>266</v>
      </c>
      <c r="H3670" t="s">
        <v>2631</v>
      </c>
      <c r="I3670" t="s">
        <v>663</v>
      </c>
      <c r="K3670" s="2">
        <v>45000</v>
      </c>
      <c r="L3670" t="s">
        <v>2628</v>
      </c>
      <c r="M3670" t="s">
        <v>2629</v>
      </c>
      <c r="N3670" t="s">
        <v>1904</v>
      </c>
      <c r="O3670" t="s">
        <v>5863</v>
      </c>
      <c r="P3670">
        <v>71</v>
      </c>
      <c r="Q3670">
        <v>7093</v>
      </c>
      <c r="R3670" t="str">
        <f t="shared" si="146"/>
        <v>30619Pensacola Open</v>
      </c>
      <c r="S3670">
        <f t="shared" si="147"/>
        <v>3670</v>
      </c>
      <c r="T3670">
        <f>VLOOKUP(S3670,Sheet2!V:V,1,FALSE)</f>
        <v>3670</v>
      </c>
      <c r="U3670">
        <f>VLOOKUP(B3670,Sheet2!W:W,1,FALSE)</f>
        <v>3122</v>
      </c>
    </row>
    <row r="3671" spans="1:21" x14ac:dyDescent="0.2">
      <c r="A3671">
        <v>3671</v>
      </c>
      <c r="B3671">
        <v>3123</v>
      </c>
      <c r="C3671">
        <v>77</v>
      </c>
      <c r="D3671" s="1">
        <v>30248</v>
      </c>
      <c r="E3671" t="s">
        <v>2206</v>
      </c>
      <c r="F3671" s="2">
        <v>200000</v>
      </c>
      <c r="G3671" s="2">
        <v>268</v>
      </c>
      <c r="H3671" t="s">
        <v>2632</v>
      </c>
      <c r="I3671" t="s">
        <v>206</v>
      </c>
      <c r="K3671" s="2">
        <v>36000</v>
      </c>
      <c r="L3671" t="s">
        <v>2628</v>
      </c>
      <c r="M3671" t="s">
        <v>2629</v>
      </c>
      <c r="N3671" t="s">
        <v>1904</v>
      </c>
      <c r="O3671" t="s">
        <v>5863</v>
      </c>
      <c r="P3671">
        <v>71</v>
      </c>
      <c r="Q3671">
        <v>7093</v>
      </c>
      <c r="R3671" t="str">
        <f t="shared" si="146"/>
        <v>30248Pensacola Open</v>
      </c>
      <c r="S3671">
        <f t="shared" si="147"/>
        <v>3671</v>
      </c>
      <c r="T3671">
        <f>VLOOKUP(S3671,Sheet2!V:V,1,FALSE)</f>
        <v>3671</v>
      </c>
      <c r="U3671">
        <f>VLOOKUP(B3671,Sheet2!W:W,1,FALSE)</f>
        <v>3123</v>
      </c>
    </row>
    <row r="3672" spans="1:21" x14ac:dyDescent="0.2">
      <c r="A3672">
        <v>3672</v>
      </c>
      <c r="B3672">
        <v>3124</v>
      </c>
      <c r="C3672">
        <v>77</v>
      </c>
      <c r="D3672" s="1">
        <v>29877</v>
      </c>
      <c r="E3672" t="s">
        <v>2206</v>
      </c>
      <c r="F3672" s="2">
        <v>200000</v>
      </c>
      <c r="G3672" s="2">
        <v>271</v>
      </c>
      <c r="H3672" t="s">
        <v>2624</v>
      </c>
      <c r="I3672" t="s">
        <v>665</v>
      </c>
      <c r="K3672" s="2">
        <v>36000</v>
      </c>
      <c r="L3672" t="s">
        <v>2633</v>
      </c>
      <c r="M3672" t="s">
        <v>2629</v>
      </c>
      <c r="N3672" t="s">
        <v>1904</v>
      </c>
      <c r="O3672" t="s">
        <v>5863</v>
      </c>
      <c r="P3672">
        <v>72</v>
      </c>
      <c r="Q3672">
        <v>7133</v>
      </c>
      <c r="R3672" t="str">
        <f t="shared" si="146"/>
        <v>29877Pensacola Open</v>
      </c>
      <c r="S3672">
        <f t="shared" si="147"/>
        <v>3672</v>
      </c>
      <c r="T3672">
        <f>VLOOKUP(S3672,Sheet2!V:V,1,FALSE)</f>
        <v>3672</v>
      </c>
      <c r="U3672">
        <f>VLOOKUP(B3672,Sheet2!W:W,1,FALSE)</f>
        <v>3124</v>
      </c>
    </row>
    <row r="3673" spans="1:21" x14ac:dyDescent="0.2">
      <c r="A3673">
        <v>3673</v>
      </c>
      <c r="B3673">
        <v>3125</v>
      </c>
      <c r="C3673">
        <v>77</v>
      </c>
      <c r="D3673" s="1">
        <v>29506</v>
      </c>
      <c r="E3673" t="s">
        <v>2206</v>
      </c>
      <c r="F3673" s="2">
        <v>200000</v>
      </c>
      <c r="G3673" s="2">
        <v>275</v>
      </c>
      <c r="H3673" t="s">
        <v>2634</v>
      </c>
      <c r="I3673" t="s">
        <v>1900</v>
      </c>
      <c r="K3673" s="2">
        <v>36000</v>
      </c>
      <c r="L3673" t="s">
        <v>2633</v>
      </c>
      <c r="M3673" t="s">
        <v>2629</v>
      </c>
      <c r="N3673" t="s">
        <v>1904</v>
      </c>
      <c r="O3673" t="s">
        <v>5863</v>
      </c>
      <c r="P3673">
        <v>72</v>
      </c>
      <c r="Q3673">
        <v>7133</v>
      </c>
      <c r="R3673" t="str">
        <f t="shared" si="146"/>
        <v>29506Pensacola Open</v>
      </c>
      <c r="S3673">
        <f t="shared" si="147"/>
        <v>3673</v>
      </c>
      <c r="T3673">
        <f>VLOOKUP(S3673,Sheet2!V:V,1,FALSE)</f>
        <v>3673</v>
      </c>
      <c r="U3673">
        <f>VLOOKUP(B3673,Sheet2!W:W,1,FALSE)</f>
        <v>3125</v>
      </c>
    </row>
    <row r="3674" spans="1:21" x14ac:dyDescent="0.2">
      <c r="A3674">
        <v>3674</v>
      </c>
      <c r="B3674">
        <v>3126</v>
      </c>
      <c r="C3674">
        <v>77</v>
      </c>
      <c r="D3674" s="1">
        <v>29149</v>
      </c>
      <c r="E3674" t="s">
        <v>2206</v>
      </c>
      <c r="F3674" s="2">
        <v>200000</v>
      </c>
      <c r="G3674" s="2">
        <v>271</v>
      </c>
      <c r="H3674" t="s">
        <v>2624</v>
      </c>
      <c r="I3674" t="s">
        <v>1215</v>
      </c>
      <c r="K3674" s="2">
        <v>36000</v>
      </c>
      <c r="L3674" t="s">
        <v>2633</v>
      </c>
      <c r="M3674" t="s">
        <v>2629</v>
      </c>
      <c r="N3674" t="s">
        <v>1904</v>
      </c>
      <c r="O3674" t="s">
        <v>5863</v>
      </c>
      <c r="P3674">
        <v>72</v>
      </c>
      <c r="Q3674">
        <v>7133</v>
      </c>
      <c r="R3674" t="str">
        <f t="shared" si="146"/>
        <v>29149Pensacola Open</v>
      </c>
      <c r="S3674">
        <f t="shared" si="147"/>
        <v>3674</v>
      </c>
      <c r="T3674">
        <f>VLOOKUP(S3674,Sheet2!V:V,1,FALSE)</f>
        <v>3674</v>
      </c>
      <c r="U3674">
        <f>VLOOKUP(B3674,Sheet2!W:W,1,FALSE)</f>
        <v>3126</v>
      </c>
    </row>
    <row r="3675" spans="1:21" x14ac:dyDescent="0.2">
      <c r="A3675">
        <v>3675</v>
      </c>
      <c r="B3675">
        <v>3127</v>
      </c>
      <c r="C3675">
        <v>77</v>
      </c>
      <c r="D3675" s="1">
        <v>28792</v>
      </c>
      <c r="E3675" t="s">
        <v>2206</v>
      </c>
      <c r="F3675" s="2"/>
      <c r="G3675" s="2">
        <v>272</v>
      </c>
      <c r="H3675" s="2">
        <v>-16</v>
      </c>
      <c r="I3675" t="s">
        <v>615</v>
      </c>
      <c r="K3675" s="2" t="s">
        <v>150</v>
      </c>
      <c r="L3675" s="2" t="s">
        <v>150</v>
      </c>
      <c r="M3675" s="2" t="s">
        <v>150</v>
      </c>
      <c r="N3675" s="2" t="s">
        <v>1904</v>
      </c>
      <c r="O3675" s="2" t="s">
        <v>5863</v>
      </c>
      <c r="P3675">
        <v>72</v>
      </c>
      <c r="Q3675" s="2" t="s">
        <v>150</v>
      </c>
      <c r="R3675" t="str">
        <f t="shared" si="146"/>
        <v>28792Pensacola Open</v>
      </c>
      <c r="S3675">
        <f t="shared" si="147"/>
        <v>3675</v>
      </c>
      <c r="T3675">
        <f>VLOOKUP(S3675,Sheet2!V:V,1,FALSE)</f>
        <v>3675</v>
      </c>
      <c r="U3675">
        <f>VLOOKUP(B3675,Sheet2!W:W,1,FALSE)</f>
        <v>3127</v>
      </c>
    </row>
    <row r="3676" spans="1:21" x14ac:dyDescent="0.2">
      <c r="A3676">
        <v>3676</v>
      </c>
      <c r="B3676">
        <v>3128</v>
      </c>
      <c r="C3676">
        <v>77</v>
      </c>
      <c r="D3676" s="1">
        <v>28428</v>
      </c>
      <c r="E3676" t="s">
        <v>2206</v>
      </c>
      <c r="F3676" s="2"/>
      <c r="G3676" s="2">
        <v>268</v>
      </c>
      <c r="H3676" s="2">
        <v>-16</v>
      </c>
      <c r="I3676" t="s">
        <v>582</v>
      </c>
      <c r="K3676" s="2" t="s">
        <v>150</v>
      </c>
      <c r="L3676" s="2" t="s">
        <v>150</v>
      </c>
      <c r="M3676" s="2" t="s">
        <v>150</v>
      </c>
      <c r="N3676" s="2" t="s">
        <v>1904</v>
      </c>
      <c r="O3676" s="2" t="s">
        <v>5863</v>
      </c>
      <c r="P3676">
        <v>71</v>
      </c>
      <c r="Q3676" s="2" t="s">
        <v>150</v>
      </c>
      <c r="R3676" t="str">
        <f t="shared" si="146"/>
        <v>28428Pensacola Open</v>
      </c>
      <c r="S3676">
        <f t="shared" si="147"/>
        <v>3676</v>
      </c>
      <c r="T3676">
        <f>VLOOKUP(S3676,Sheet2!V:V,1,FALSE)</f>
        <v>3676</v>
      </c>
      <c r="U3676">
        <f>VLOOKUP(B3676,Sheet2!W:W,1,FALSE)</f>
        <v>3128</v>
      </c>
    </row>
    <row r="3677" spans="1:21" x14ac:dyDescent="0.2">
      <c r="A3677">
        <v>3677</v>
      </c>
      <c r="B3677">
        <v>3129</v>
      </c>
      <c r="C3677">
        <v>77</v>
      </c>
      <c r="D3677" s="1">
        <v>28065</v>
      </c>
      <c r="E3677" t="s">
        <v>2206</v>
      </c>
      <c r="F3677" s="2"/>
      <c r="G3677" s="2">
        <v>275</v>
      </c>
      <c r="H3677" s="2">
        <v>-9</v>
      </c>
      <c r="I3677" t="s">
        <v>668</v>
      </c>
      <c r="K3677" s="2" t="s">
        <v>150</v>
      </c>
      <c r="L3677" s="2" t="s">
        <v>150</v>
      </c>
      <c r="M3677" s="2" t="s">
        <v>150</v>
      </c>
      <c r="N3677" s="2" t="s">
        <v>1904</v>
      </c>
      <c r="O3677" s="2" t="s">
        <v>5863</v>
      </c>
      <c r="P3677">
        <v>71</v>
      </c>
      <c r="Q3677" s="2" t="s">
        <v>150</v>
      </c>
      <c r="R3677" t="str">
        <f t="shared" si="146"/>
        <v>28065Pensacola Open</v>
      </c>
      <c r="S3677">
        <f t="shared" si="147"/>
        <v>3677</v>
      </c>
      <c r="T3677">
        <f>VLOOKUP(S3677,Sheet2!V:V,1,FALSE)</f>
        <v>3677</v>
      </c>
      <c r="U3677">
        <f>VLOOKUP(B3677,Sheet2!W:W,1,FALSE)</f>
        <v>3129</v>
      </c>
    </row>
    <row r="3678" spans="1:21" x14ac:dyDescent="0.2">
      <c r="A3678">
        <v>3678</v>
      </c>
      <c r="B3678">
        <v>3130</v>
      </c>
      <c r="C3678">
        <v>77</v>
      </c>
      <c r="D3678" s="1">
        <v>27504</v>
      </c>
      <c r="E3678" t="s">
        <v>2206</v>
      </c>
      <c r="F3678" s="2"/>
      <c r="G3678" s="2">
        <v>271</v>
      </c>
      <c r="H3678" s="2">
        <v>-13</v>
      </c>
      <c r="I3678" t="s">
        <v>1432</v>
      </c>
      <c r="K3678" s="2" t="s">
        <v>150</v>
      </c>
      <c r="L3678" s="2" t="s">
        <v>150</v>
      </c>
      <c r="M3678" s="2" t="s">
        <v>150</v>
      </c>
      <c r="N3678" s="2" t="s">
        <v>1904</v>
      </c>
      <c r="O3678" s="2" t="s">
        <v>5863</v>
      </c>
      <c r="P3678">
        <v>71</v>
      </c>
      <c r="Q3678" s="2" t="s">
        <v>150</v>
      </c>
      <c r="R3678" t="str">
        <f t="shared" si="146"/>
        <v>27504Pensacola Open</v>
      </c>
      <c r="S3678">
        <f t="shared" si="147"/>
        <v>3678</v>
      </c>
      <c r="T3678">
        <f>VLOOKUP(S3678,Sheet2!V:V,1,FALSE)</f>
        <v>3678</v>
      </c>
      <c r="U3678">
        <f>VLOOKUP(B3678,Sheet2!W:W,1,FALSE)</f>
        <v>3130</v>
      </c>
    </row>
    <row r="3679" spans="1:21" x14ac:dyDescent="0.2">
      <c r="A3679">
        <v>3679</v>
      </c>
      <c r="B3679">
        <v>3131</v>
      </c>
      <c r="C3679">
        <v>77</v>
      </c>
      <c r="D3679" s="1">
        <v>27140</v>
      </c>
      <c r="E3679" t="s">
        <v>2285</v>
      </c>
      <c r="F3679" s="2"/>
      <c r="G3679" s="2">
        <v>274</v>
      </c>
      <c r="H3679" s="2">
        <v>-10</v>
      </c>
      <c r="I3679" t="s">
        <v>108</v>
      </c>
      <c r="J3679" t="s">
        <v>18</v>
      </c>
      <c r="K3679" s="2" t="s">
        <v>150</v>
      </c>
      <c r="L3679" s="2" t="s">
        <v>150</v>
      </c>
      <c r="M3679" s="2" t="s">
        <v>150</v>
      </c>
      <c r="N3679" s="2" t="s">
        <v>1904</v>
      </c>
      <c r="O3679" s="2" t="s">
        <v>5863</v>
      </c>
      <c r="P3679">
        <v>71</v>
      </c>
      <c r="Q3679" s="2" t="s">
        <v>150</v>
      </c>
      <c r="R3679" t="str">
        <f t="shared" si="146"/>
        <v>27140Monsanto Open</v>
      </c>
      <c r="S3679">
        <f t="shared" si="147"/>
        <v>3679</v>
      </c>
      <c r="T3679">
        <f>VLOOKUP(S3679,Sheet2!V:V,1,FALSE)</f>
        <v>3679</v>
      </c>
      <c r="U3679">
        <f>VLOOKUP(B3679,Sheet2!W:W,1,FALSE)</f>
        <v>3131</v>
      </c>
    </row>
    <row r="3680" spans="1:21" x14ac:dyDescent="0.2">
      <c r="A3680">
        <v>3680</v>
      </c>
      <c r="B3680">
        <v>3132</v>
      </c>
      <c r="C3680">
        <v>77</v>
      </c>
      <c r="D3680" s="1">
        <v>26769</v>
      </c>
      <c r="E3680" t="s">
        <v>2285</v>
      </c>
      <c r="F3680" s="2"/>
      <c r="G3680" s="2">
        <v>277</v>
      </c>
      <c r="H3680" s="2">
        <v>-11</v>
      </c>
      <c r="I3680" t="s">
        <v>1194</v>
      </c>
      <c r="K3680" s="2" t="s">
        <v>150</v>
      </c>
      <c r="L3680" s="2" t="s">
        <v>150</v>
      </c>
      <c r="M3680" s="2" t="s">
        <v>150</v>
      </c>
      <c r="N3680" s="2" t="s">
        <v>1904</v>
      </c>
      <c r="O3680" s="2" t="s">
        <v>5863</v>
      </c>
      <c r="P3680">
        <v>72</v>
      </c>
      <c r="Q3680" s="2" t="s">
        <v>150</v>
      </c>
      <c r="R3680" t="str">
        <f t="shared" si="146"/>
        <v>26769Monsanto Open</v>
      </c>
      <c r="S3680">
        <f t="shared" si="147"/>
        <v>3680</v>
      </c>
      <c r="T3680">
        <f>VLOOKUP(S3680,Sheet2!V:V,1,FALSE)</f>
        <v>3680</v>
      </c>
      <c r="U3680">
        <f>VLOOKUP(B3680,Sheet2!W:W,1,FALSE)</f>
        <v>3132</v>
      </c>
    </row>
    <row r="3681" spans="1:21" x14ac:dyDescent="0.2">
      <c r="A3681">
        <v>3681</v>
      </c>
      <c r="B3681">
        <v>3133</v>
      </c>
      <c r="C3681">
        <v>77</v>
      </c>
      <c r="D3681" s="1">
        <v>26405</v>
      </c>
      <c r="E3681" t="s">
        <v>2285</v>
      </c>
      <c r="F3681" s="2"/>
      <c r="G3681" s="2">
        <v>271</v>
      </c>
      <c r="H3681" s="2">
        <v>-13</v>
      </c>
      <c r="I3681" t="s">
        <v>110</v>
      </c>
      <c r="K3681" s="2" t="s">
        <v>150</v>
      </c>
      <c r="L3681" s="2" t="s">
        <v>150</v>
      </c>
      <c r="M3681" s="2" t="s">
        <v>150</v>
      </c>
      <c r="N3681" s="2" t="s">
        <v>1904</v>
      </c>
      <c r="O3681" s="2" t="s">
        <v>5863</v>
      </c>
      <c r="P3681">
        <v>71</v>
      </c>
      <c r="Q3681" s="2" t="s">
        <v>150</v>
      </c>
      <c r="R3681" t="str">
        <f t="shared" si="146"/>
        <v>26405Monsanto Open</v>
      </c>
      <c r="S3681">
        <f t="shared" si="147"/>
        <v>3681</v>
      </c>
      <c r="T3681">
        <f>VLOOKUP(S3681,Sheet2!V:V,1,FALSE)</f>
        <v>3681</v>
      </c>
      <c r="U3681">
        <f>VLOOKUP(B3681,Sheet2!W:W,1,FALSE)</f>
        <v>3133</v>
      </c>
    </row>
    <row r="3682" spans="1:21" x14ac:dyDescent="0.2">
      <c r="A3682">
        <v>3682</v>
      </c>
      <c r="B3682">
        <v>3134</v>
      </c>
      <c r="C3682">
        <v>77</v>
      </c>
      <c r="D3682" s="1">
        <v>26041</v>
      </c>
      <c r="E3682" t="s">
        <v>2285</v>
      </c>
      <c r="F3682" s="2"/>
      <c r="G3682" s="2">
        <v>276</v>
      </c>
      <c r="H3682" s="2">
        <v>-8</v>
      </c>
      <c r="I3682" t="s">
        <v>107</v>
      </c>
      <c r="K3682" s="2" t="s">
        <v>150</v>
      </c>
      <c r="L3682" s="2" t="s">
        <v>150</v>
      </c>
      <c r="M3682" s="2" t="s">
        <v>150</v>
      </c>
      <c r="N3682" s="2" t="s">
        <v>1904</v>
      </c>
      <c r="O3682" s="2" t="s">
        <v>5863</v>
      </c>
      <c r="P3682">
        <v>71</v>
      </c>
      <c r="Q3682" s="2" t="s">
        <v>150</v>
      </c>
      <c r="R3682" t="str">
        <f t="shared" si="146"/>
        <v>26041Monsanto Open</v>
      </c>
      <c r="S3682">
        <f t="shared" si="147"/>
        <v>3682</v>
      </c>
      <c r="T3682">
        <f>VLOOKUP(S3682,Sheet2!V:V,1,FALSE)</f>
        <v>3682</v>
      </c>
      <c r="U3682">
        <f>VLOOKUP(B3682,Sheet2!W:W,1,FALSE)</f>
        <v>3134</v>
      </c>
    </row>
    <row r="3683" spans="1:21" x14ac:dyDescent="0.2">
      <c r="A3683">
        <v>3683</v>
      </c>
      <c r="B3683">
        <v>3135</v>
      </c>
      <c r="C3683">
        <v>77</v>
      </c>
      <c r="D3683" s="1">
        <v>25642</v>
      </c>
      <c r="E3683" t="s">
        <v>2285</v>
      </c>
      <c r="F3683" s="2"/>
      <c r="G3683" s="2">
        <v>275</v>
      </c>
      <c r="H3683" s="2">
        <v>-9</v>
      </c>
      <c r="I3683" t="s">
        <v>2336</v>
      </c>
      <c r="K3683" s="2" t="s">
        <v>150</v>
      </c>
      <c r="L3683" s="2" t="s">
        <v>150</v>
      </c>
      <c r="M3683" s="2" t="s">
        <v>150</v>
      </c>
      <c r="N3683" s="2" t="s">
        <v>1904</v>
      </c>
      <c r="O3683" s="2" t="s">
        <v>5863</v>
      </c>
      <c r="P3683">
        <v>71</v>
      </c>
      <c r="Q3683" s="2" t="s">
        <v>150</v>
      </c>
      <c r="R3683" t="str">
        <f t="shared" si="146"/>
        <v>25642Monsanto Open</v>
      </c>
      <c r="S3683">
        <f t="shared" si="147"/>
        <v>3683</v>
      </c>
      <c r="T3683">
        <f>VLOOKUP(S3683,Sheet2!V:V,1,FALSE)</f>
        <v>3683</v>
      </c>
      <c r="U3683">
        <f>VLOOKUP(B3683,Sheet2!W:W,1,FALSE)</f>
        <v>3135</v>
      </c>
    </row>
    <row r="3684" spans="1:21" x14ac:dyDescent="0.2">
      <c r="A3684">
        <v>3684</v>
      </c>
      <c r="B3684">
        <v>3136</v>
      </c>
      <c r="C3684">
        <v>77</v>
      </c>
      <c r="D3684" s="1">
        <v>25280</v>
      </c>
      <c r="E3684" t="s">
        <v>2350</v>
      </c>
      <c r="F3684" s="2"/>
      <c r="G3684" s="2">
        <v>267</v>
      </c>
      <c r="H3684" s="2">
        <v>-17</v>
      </c>
      <c r="I3684" t="s">
        <v>759</v>
      </c>
      <c r="K3684" s="2" t="s">
        <v>150</v>
      </c>
      <c r="L3684" s="2" t="s">
        <v>150</v>
      </c>
      <c r="M3684" s="2" t="s">
        <v>150</v>
      </c>
      <c r="N3684" s="2" t="s">
        <v>1904</v>
      </c>
      <c r="O3684" s="2" t="s">
        <v>5863</v>
      </c>
      <c r="P3684">
        <v>71</v>
      </c>
      <c r="Q3684" s="2" t="s">
        <v>150</v>
      </c>
      <c r="R3684" t="str">
        <f t="shared" si="146"/>
        <v>25280Monsanto Open Invitational</v>
      </c>
      <c r="S3684">
        <f t="shared" si="147"/>
        <v>3684</v>
      </c>
      <c r="T3684">
        <f>VLOOKUP(S3684,Sheet2!V:V,1,FALSE)</f>
        <v>3684</v>
      </c>
      <c r="U3684">
        <f>VLOOKUP(B3684,Sheet2!W:W,1,FALSE)</f>
        <v>3136</v>
      </c>
    </row>
    <row r="3685" spans="1:21" x14ac:dyDescent="0.2">
      <c r="A3685">
        <v>3685</v>
      </c>
      <c r="B3685">
        <v>3137</v>
      </c>
      <c r="C3685">
        <v>77</v>
      </c>
      <c r="D3685" s="1">
        <v>24922</v>
      </c>
      <c r="E3685" t="s">
        <v>2369</v>
      </c>
      <c r="F3685" s="2"/>
      <c r="G3685" s="2">
        <v>268</v>
      </c>
      <c r="H3685" s="2">
        <v>-20</v>
      </c>
      <c r="I3685" t="s">
        <v>399</v>
      </c>
      <c r="K3685" s="2" t="s">
        <v>150</v>
      </c>
      <c r="L3685" s="2" t="s">
        <v>150</v>
      </c>
      <c r="M3685" s="2" t="s">
        <v>150</v>
      </c>
      <c r="N3685" s="2" t="s">
        <v>1904</v>
      </c>
      <c r="O3685" s="2" t="s">
        <v>5863</v>
      </c>
      <c r="P3685">
        <v>72</v>
      </c>
      <c r="Q3685" s="2" t="s">
        <v>150</v>
      </c>
      <c r="R3685" t="str">
        <f t="shared" si="146"/>
        <v>24922Pensacola Open Invitational</v>
      </c>
      <c r="S3685">
        <f t="shared" si="147"/>
        <v>3685</v>
      </c>
      <c r="T3685">
        <f>VLOOKUP(S3685,Sheet2!V:V,1,FALSE)</f>
        <v>3685</v>
      </c>
      <c r="U3685">
        <f>VLOOKUP(B3685,Sheet2!W:W,1,FALSE)</f>
        <v>3137</v>
      </c>
    </row>
    <row r="3686" spans="1:21" x14ac:dyDescent="0.2">
      <c r="A3686">
        <v>3686</v>
      </c>
      <c r="B3686">
        <v>3138</v>
      </c>
      <c r="C3686">
        <v>77</v>
      </c>
      <c r="D3686" s="1">
        <v>24557</v>
      </c>
      <c r="E3686" t="s">
        <v>2369</v>
      </c>
      <c r="F3686" s="2"/>
      <c r="G3686" s="2">
        <v>262</v>
      </c>
      <c r="H3686" s="2">
        <v>-26</v>
      </c>
      <c r="I3686" t="s">
        <v>817</v>
      </c>
      <c r="K3686" s="2" t="s">
        <v>150</v>
      </c>
      <c r="L3686" s="2" t="s">
        <v>150</v>
      </c>
      <c r="M3686" s="2" t="s">
        <v>150</v>
      </c>
      <c r="N3686" s="2" t="s">
        <v>1904</v>
      </c>
      <c r="O3686" s="2" t="s">
        <v>5863</v>
      </c>
      <c r="P3686">
        <v>72</v>
      </c>
      <c r="Q3686" s="2" t="s">
        <v>150</v>
      </c>
      <c r="R3686" t="str">
        <f t="shared" si="146"/>
        <v>24557Pensacola Open Invitational</v>
      </c>
      <c r="S3686">
        <f t="shared" si="147"/>
        <v>3686</v>
      </c>
      <c r="T3686">
        <f>VLOOKUP(S3686,Sheet2!V:V,1,FALSE)</f>
        <v>3686</v>
      </c>
      <c r="U3686">
        <f>VLOOKUP(B3686,Sheet2!W:W,1,FALSE)</f>
        <v>3138</v>
      </c>
    </row>
    <row r="3687" spans="1:21" x14ac:dyDescent="0.2">
      <c r="A3687">
        <v>3687</v>
      </c>
      <c r="B3687">
        <v>3139</v>
      </c>
      <c r="C3687">
        <v>77</v>
      </c>
      <c r="D3687" s="1">
        <v>24173</v>
      </c>
      <c r="E3687" t="s">
        <v>2369</v>
      </c>
      <c r="F3687" s="2"/>
      <c r="G3687" s="2">
        <v>272</v>
      </c>
      <c r="H3687" s="2">
        <v>-16</v>
      </c>
      <c r="I3687" t="s">
        <v>817</v>
      </c>
      <c r="K3687" s="2" t="s">
        <v>150</v>
      </c>
      <c r="L3687" s="2" t="s">
        <v>150</v>
      </c>
      <c r="M3687" s="2" t="s">
        <v>150</v>
      </c>
      <c r="N3687" s="2" t="s">
        <v>1904</v>
      </c>
      <c r="O3687" s="2" t="s">
        <v>5863</v>
      </c>
      <c r="P3687">
        <v>72</v>
      </c>
      <c r="Q3687" s="2" t="s">
        <v>150</v>
      </c>
      <c r="R3687" t="str">
        <f t="shared" si="146"/>
        <v>24173Pensacola Open Invitational</v>
      </c>
      <c r="S3687">
        <f t="shared" si="147"/>
        <v>3687</v>
      </c>
      <c r="T3687">
        <f>VLOOKUP(S3687,Sheet2!V:V,1,FALSE)</f>
        <v>3687</v>
      </c>
      <c r="U3687">
        <f>VLOOKUP(B3687,Sheet2!W:W,1,FALSE)</f>
        <v>3139</v>
      </c>
    </row>
    <row r="3688" spans="1:21" x14ac:dyDescent="0.2">
      <c r="A3688">
        <v>3688</v>
      </c>
      <c r="B3688">
        <v>3140</v>
      </c>
      <c r="C3688">
        <v>77</v>
      </c>
      <c r="D3688" s="1">
        <v>23808</v>
      </c>
      <c r="E3688" t="s">
        <v>2369</v>
      </c>
      <c r="F3688" s="2"/>
      <c r="G3688" s="2">
        <v>277</v>
      </c>
      <c r="H3688" s="2">
        <v>-11</v>
      </c>
      <c r="I3688" t="s">
        <v>901</v>
      </c>
      <c r="J3688" t="s">
        <v>18</v>
      </c>
      <c r="K3688" s="2" t="s">
        <v>150</v>
      </c>
      <c r="L3688" s="2" t="s">
        <v>150</v>
      </c>
      <c r="M3688" s="2" t="s">
        <v>150</v>
      </c>
      <c r="N3688" s="2" t="s">
        <v>1904</v>
      </c>
      <c r="O3688" s="2" t="s">
        <v>5863</v>
      </c>
      <c r="P3688">
        <v>72</v>
      </c>
      <c r="Q3688" s="2" t="s">
        <v>150</v>
      </c>
      <c r="R3688" t="str">
        <f t="shared" si="146"/>
        <v>23808Pensacola Open Invitational</v>
      </c>
      <c r="S3688">
        <f t="shared" si="147"/>
        <v>3688</v>
      </c>
      <c r="T3688">
        <f>VLOOKUP(S3688,Sheet2!V:V,1,FALSE)</f>
        <v>3688</v>
      </c>
      <c r="U3688">
        <f>VLOOKUP(B3688,Sheet2!W:W,1,FALSE)</f>
        <v>3140</v>
      </c>
    </row>
    <row r="3689" spans="1:21" x14ac:dyDescent="0.2">
      <c r="A3689">
        <v>3689</v>
      </c>
      <c r="B3689">
        <v>3141</v>
      </c>
      <c r="C3689">
        <v>77</v>
      </c>
      <c r="D3689" s="1">
        <v>23445</v>
      </c>
      <c r="E3689" t="s">
        <v>2369</v>
      </c>
      <c r="F3689" s="2"/>
      <c r="G3689" s="2">
        <v>274</v>
      </c>
      <c r="H3689" s="2">
        <v>-14</v>
      </c>
      <c r="I3689" t="s">
        <v>106</v>
      </c>
      <c r="J3689" t="s">
        <v>18</v>
      </c>
      <c r="K3689" s="2" t="s">
        <v>150</v>
      </c>
      <c r="L3689" s="2" t="s">
        <v>150</v>
      </c>
      <c r="M3689" s="2" t="s">
        <v>150</v>
      </c>
      <c r="N3689" s="2" t="s">
        <v>1904</v>
      </c>
      <c r="O3689" s="2" t="s">
        <v>5863</v>
      </c>
      <c r="P3689">
        <v>72</v>
      </c>
      <c r="Q3689" s="2" t="s">
        <v>150</v>
      </c>
      <c r="R3689" t="str">
        <f t="shared" si="146"/>
        <v>23445Pensacola Open Invitational</v>
      </c>
      <c r="S3689">
        <f t="shared" si="147"/>
        <v>3689</v>
      </c>
      <c r="T3689">
        <f>VLOOKUP(S3689,Sheet2!V:V,1,FALSE)</f>
        <v>3689</v>
      </c>
      <c r="U3689">
        <f>VLOOKUP(B3689,Sheet2!W:W,1,FALSE)</f>
        <v>3141</v>
      </c>
    </row>
    <row r="3690" spans="1:21" x14ac:dyDescent="0.2">
      <c r="A3690">
        <v>3690</v>
      </c>
      <c r="B3690">
        <v>3142</v>
      </c>
      <c r="C3690">
        <v>77</v>
      </c>
      <c r="D3690" s="1">
        <v>23080</v>
      </c>
      <c r="E3690" t="s">
        <v>2369</v>
      </c>
      <c r="F3690" s="2"/>
      <c r="G3690" s="2">
        <v>273</v>
      </c>
      <c r="H3690" s="2">
        <v>-15</v>
      </c>
      <c r="I3690" t="s">
        <v>121</v>
      </c>
      <c r="K3690" s="2" t="s">
        <v>150</v>
      </c>
      <c r="L3690" s="2" t="s">
        <v>150</v>
      </c>
      <c r="M3690" s="2" t="s">
        <v>150</v>
      </c>
      <c r="N3690" s="2" t="s">
        <v>1904</v>
      </c>
      <c r="O3690" s="2" t="s">
        <v>5863</v>
      </c>
      <c r="P3690">
        <v>72</v>
      </c>
      <c r="Q3690" s="2" t="s">
        <v>150</v>
      </c>
      <c r="R3690" t="str">
        <f t="shared" si="146"/>
        <v>23080Pensacola Open Invitational</v>
      </c>
      <c r="S3690">
        <f t="shared" si="147"/>
        <v>3690</v>
      </c>
      <c r="T3690">
        <f>VLOOKUP(S3690,Sheet2!V:V,1,FALSE)</f>
        <v>3690</v>
      </c>
      <c r="U3690">
        <f>VLOOKUP(B3690,Sheet2!W:W,1,FALSE)</f>
        <v>3142</v>
      </c>
    </row>
    <row r="3691" spans="1:21" x14ac:dyDescent="0.2">
      <c r="A3691">
        <v>3691</v>
      </c>
      <c r="B3691">
        <v>3143</v>
      </c>
      <c r="C3691">
        <v>77</v>
      </c>
      <c r="D3691" s="1">
        <v>22716</v>
      </c>
      <c r="E3691" t="s">
        <v>2369</v>
      </c>
      <c r="F3691" s="2"/>
      <c r="G3691" s="2">
        <v>270</v>
      </c>
      <c r="H3691" s="2">
        <v>-18</v>
      </c>
      <c r="I3691" t="s">
        <v>901</v>
      </c>
      <c r="K3691" s="2" t="s">
        <v>150</v>
      </c>
      <c r="L3691" s="2" t="s">
        <v>150</v>
      </c>
      <c r="M3691" s="2" t="s">
        <v>150</v>
      </c>
      <c r="N3691" s="2" t="s">
        <v>1904</v>
      </c>
      <c r="O3691" s="2" t="s">
        <v>5863</v>
      </c>
      <c r="P3691">
        <v>72</v>
      </c>
      <c r="Q3691" s="2" t="s">
        <v>150</v>
      </c>
      <c r="R3691" t="str">
        <f t="shared" si="146"/>
        <v>22716Pensacola Open Invitational</v>
      </c>
      <c r="S3691">
        <f t="shared" si="147"/>
        <v>3691</v>
      </c>
      <c r="T3691">
        <f>VLOOKUP(S3691,Sheet2!V:V,1,FALSE)</f>
        <v>3691</v>
      </c>
      <c r="U3691">
        <f>VLOOKUP(B3691,Sheet2!W:W,1,FALSE)</f>
        <v>3143</v>
      </c>
    </row>
    <row r="3692" spans="1:21" x14ac:dyDescent="0.2">
      <c r="A3692">
        <v>3692</v>
      </c>
      <c r="B3692">
        <v>3144</v>
      </c>
      <c r="C3692">
        <v>77</v>
      </c>
      <c r="D3692" s="1">
        <v>22352</v>
      </c>
      <c r="E3692" t="s">
        <v>2369</v>
      </c>
      <c r="F3692" s="2"/>
      <c r="G3692" s="2">
        <v>275</v>
      </c>
      <c r="H3692" s="2">
        <v>-13</v>
      </c>
      <c r="I3692" t="s">
        <v>410</v>
      </c>
      <c r="K3692" s="2" t="s">
        <v>150</v>
      </c>
      <c r="L3692" s="2" t="s">
        <v>150</v>
      </c>
      <c r="M3692" s="2" t="s">
        <v>150</v>
      </c>
      <c r="N3692" s="2" t="s">
        <v>1904</v>
      </c>
      <c r="O3692" s="2" t="s">
        <v>5863</v>
      </c>
      <c r="P3692">
        <v>72</v>
      </c>
      <c r="Q3692" s="2" t="s">
        <v>150</v>
      </c>
      <c r="R3692" t="str">
        <f t="shared" si="146"/>
        <v>22352Pensacola Open Invitational</v>
      </c>
      <c r="S3692">
        <f t="shared" si="147"/>
        <v>3692</v>
      </c>
      <c r="T3692">
        <f>VLOOKUP(S3692,Sheet2!V:V,1,FALSE)</f>
        <v>3692</v>
      </c>
      <c r="U3692">
        <f>VLOOKUP(B3692,Sheet2!W:W,1,FALSE)</f>
        <v>3144</v>
      </c>
    </row>
    <row r="3693" spans="1:21" x14ac:dyDescent="0.2">
      <c r="A3693">
        <v>3693</v>
      </c>
      <c r="B3693">
        <v>3145</v>
      </c>
      <c r="C3693">
        <v>77</v>
      </c>
      <c r="D3693" s="1">
        <v>21988</v>
      </c>
      <c r="E3693" t="s">
        <v>2369</v>
      </c>
      <c r="F3693" s="2"/>
      <c r="G3693" s="2">
        <v>273</v>
      </c>
      <c r="H3693" s="2">
        <v>-15</v>
      </c>
      <c r="I3693" t="s">
        <v>121</v>
      </c>
      <c r="K3693" s="2" t="s">
        <v>150</v>
      </c>
      <c r="L3693" s="2" t="s">
        <v>150</v>
      </c>
      <c r="M3693" s="2" t="s">
        <v>150</v>
      </c>
      <c r="N3693" s="2" t="s">
        <v>1904</v>
      </c>
      <c r="O3693" s="2" t="s">
        <v>5863</v>
      </c>
      <c r="P3693">
        <v>72</v>
      </c>
      <c r="Q3693" s="2" t="s">
        <v>150</v>
      </c>
      <c r="R3693" t="str">
        <f t="shared" si="146"/>
        <v>21988Pensacola Open Invitational</v>
      </c>
      <c r="S3693">
        <f t="shared" si="147"/>
        <v>3693</v>
      </c>
      <c r="T3693">
        <f>VLOOKUP(S3693,Sheet2!V:V,1,FALSE)</f>
        <v>3693</v>
      </c>
      <c r="U3693">
        <f>VLOOKUP(B3693,Sheet2!W:W,1,FALSE)</f>
        <v>3145</v>
      </c>
    </row>
    <row r="3694" spans="1:21" x14ac:dyDescent="0.2">
      <c r="A3694">
        <v>3694</v>
      </c>
      <c r="B3694">
        <v>3146</v>
      </c>
      <c r="C3694">
        <v>77</v>
      </c>
      <c r="D3694" s="1">
        <v>21624</v>
      </c>
      <c r="E3694" t="s">
        <v>2369</v>
      </c>
      <c r="F3694" s="2"/>
      <c r="G3694" s="2">
        <v>269</v>
      </c>
      <c r="H3694" s="2">
        <v>-19</v>
      </c>
      <c r="I3694" t="s">
        <v>398</v>
      </c>
      <c r="K3694" s="2" t="s">
        <v>150</v>
      </c>
      <c r="L3694" s="2" t="s">
        <v>150</v>
      </c>
      <c r="M3694" s="2" t="s">
        <v>150</v>
      </c>
      <c r="N3694" s="2" t="s">
        <v>1904</v>
      </c>
      <c r="O3694" s="2" t="s">
        <v>5863</v>
      </c>
      <c r="P3694">
        <v>72</v>
      </c>
      <c r="Q3694" s="2" t="s">
        <v>150</v>
      </c>
      <c r="R3694" t="str">
        <f t="shared" si="146"/>
        <v>21624Pensacola Open Invitational</v>
      </c>
      <c r="S3694">
        <f t="shared" si="147"/>
        <v>3694</v>
      </c>
      <c r="T3694">
        <f>VLOOKUP(S3694,Sheet2!V:V,1,FALSE)</f>
        <v>3694</v>
      </c>
      <c r="U3694">
        <f>VLOOKUP(B3694,Sheet2!W:W,1,FALSE)</f>
        <v>3146</v>
      </c>
    </row>
    <row r="3695" spans="1:21" x14ac:dyDescent="0.2">
      <c r="A3695">
        <v>3695</v>
      </c>
      <c r="B3695">
        <v>3147</v>
      </c>
      <c r="C3695">
        <v>77</v>
      </c>
      <c r="D3695" s="1">
        <v>21260</v>
      </c>
      <c r="E3695" t="s">
        <v>2369</v>
      </c>
      <c r="F3695" s="2"/>
      <c r="G3695" s="2">
        <v>278</v>
      </c>
      <c r="H3695" s="2">
        <v>-10</v>
      </c>
      <c r="I3695" t="s">
        <v>520</v>
      </c>
      <c r="K3695" s="2" t="s">
        <v>150</v>
      </c>
      <c r="L3695" s="2" t="s">
        <v>150</v>
      </c>
      <c r="M3695" s="2" t="s">
        <v>150</v>
      </c>
      <c r="N3695" s="2" t="s">
        <v>1904</v>
      </c>
      <c r="O3695" s="2" t="s">
        <v>5863</v>
      </c>
      <c r="P3695">
        <v>72</v>
      </c>
      <c r="Q3695" s="2" t="s">
        <v>150</v>
      </c>
      <c r="R3695" t="str">
        <f t="shared" si="146"/>
        <v>21260Pensacola Open Invitational</v>
      </c>
      <c r="S3695">
        <f t="shared" si="147"/>
        <v>3695</v>
      </c>
      <c r="T3695">
        <f>VLOOKUP(S3695,Sheet2!V:V,1,FALSE)</f>
        <v>3695</v>
      </c>
      <c r="U3695">
        <f>VLOOKUP(B3695,Sheet2!W:W,1,FALSE)</f>
        <v>3147</v>
      </c>
    </row>
    <row r="3696" spans="1:21" x14ac:dyDescent="0.2">
      <c r="A3696">
        <v>3696</v>
      </c>
      <c r="B3696">
        <v>3148</v>
      </c>
      <c r="C3696">
        <v>78</v>
      </c>
      <c r="D3696" s="1">
        <v>32425</v>
      </c>
      <c r="E3696" t="s">
        <v>2205</v>
      </c>
      <c r="F3696" s="2"/>
      <c r="G3696" s="2">
        <v>269</v>
      </c>
      <c r="H3696">
        <v>-19</v>
      </c>
      <c r="I3696" t="s">
        <v>446</v>
      </c>
      <c r="J3696" t="s">
        <v>18</v>
      </c>
      <c r="K3696" s="2"/>
      <c r="L3696" t="s">
        <v>2642</v>
      </c>
      <c r="M3696" t="s">
        <v>2643</v>
      </c>
      <c r="N3696" t="s">
        <v>2644</v>
      </c>
      <c r="O3696" t="s">
        <v>5863</v>
      </c>
      <c r="P3696">
        <v>72</v>
      </c>
      <c r="Q3696">
        <v>7166</v>
      </c>
      <c r="R3696" t="str">
        <f t="shared" si="146"/>
        <v>32425Gatlin Brothers-Southwest Golf Classic</v>
      </c>
      <c r="S3696">
        <f t="shared" si="147"/>
        <v>3696</v>
      </c>
      <c r="T3696">
        <f>VLOOKUP(S3696,Sheet2!V:V,1,FALSE)</f>
        <v>3696</v>
      </c>
      <c r="U3696">
        <f>VLOOKUP(B3696,Sheet2!W:W,1,FALSE)</f>
        <v>3148</v>
      </c>
    </row>
    <row r="3697" spans="1:21" x14ac:dyDescent="0.2">
      <c r="A3697">
        <v>3697</v>
      </c>
      <c r="B3697">
        <v>3149</v>
      </c>
      <c r="C3697">
        <v>78</v>
      </c>
      <c r="D3697" s="1">
        <v>32047</v>
      </c>
      <c r="E3697" t="s">
        <v>2212</v>
      </c>
      <c r="F3697" s="2"/>
      <c r="G3697" s="2">
        <v>273</v>
      </c>
      <c r="H3697">
        <v>-15</v>
      </c>
      <c r="I3697" t="s">
        <v>204</v>
      </c>
      <c r="K3697" s="2"/>
      <c r="L3697" t="s">
        <v>2642</v>
      </c>
      <c r="M3697" t="s">
        <v>2643</v>
      </c>
      <c r="N3697" t="s">
        <v>2644</v>
      </c>
      <c r="O3697" t="s">
        <v>5863</v>
      </c>
      <c r="P3697">
        <v>72</v>
      </c>
      <c r="Q3697">
        <v>7166</v>
      </c>
      <c r="R3697" t="str">
        <f t="shared" si="146"/>
        <v>32047Southwest Golf Classic</v>
      </c>
      <c r="S3697">
        <f t="shared" si="147"/>
        <v>3697</v>
      </c>
      <c r="T3697">
        <f>VLOOKUP(S3697,Sheet2!V:V,1,FALSE)</f>
        <v>3697</v>
      </c>
      <c r="U3697">
        <f>VLOOKUP(B3697,Sheet2!W:W,1,FALSE)</f>
        <v>3149</v>
      </c>
    </row>
    <row r="3698" spans="1:21" x14ac:dyDescent="0.2">
      <c r="A3698">
        <v>3698</v>
      </c>
      <c r="B3698">
        <v>3150</v>
      </c>
      <c r="C3698">
        <v>78</v>
      </c>
      <c r="D3698" s="1">
        <v>31683</v>
      </c>
      <c r="E3698" t="s">
        <v>2212</v>
      </c>
      <c r="F3698" s="2"/>
      <c r="G3698" s="2">
        <v>275</v>
      </c>
      <c r="H3698">
        <v>-13</v>
      </c>
      <c r="I3698" t="s">
        <v>436</v>
      </c>
      <c r="K3698" s="2"/>
      <c r="L3698" t="s">
        <v>2642</v>
      </c>
      <c r="M3698" t="s">
        <v>2643</v>
      </c>
      <c r="N3698" t="s">
        <v>2644</v>
      </c>
      <c r="O3698" t="s">
        <v>5863</v>
      </c>
      <c r="P3698">
        <v>72</v>
      </c>
      <c r="Q3698">
        <v>7189</v>
      </c>
      <c r="R3698" t="str">
        <f t="shared" si="146"/>
        <v>31683Southwest Golf Classic</v>
      </c>
      <c r="S3698">
        <f t="shared" si="147"/>
        <v>3698</v>
      </c>
      <c r="T3698">
        <f>VLOOKUP(S3698,Sheet2!V:V,1,FALSE)</f>
        <v>3698</v>
      </c>
      <c r="U3698">
        <f>VLOOKUP(B3698,Sheet2!W:W,1,FALSE)</f>
        <v>3150</v>
      </c>
    </row>
    <row r="3699" spans="1:21" x14ac:dyDescent="0.2">
      <c r="A3699">
        <v>3699</v>
      </c>
      <c r="B3699">
        <v>3151</v>
      </c>
      <c r="C3699">
        <v>78</v>
      </c>
      <c r="D3699" s="1">
        <v>31312</v>
      </c>
      <c r="E3699" t="s">
        <v>2212</v>
      </c>
      <c r="F3699" s="2"/>
      <c r="G3699" s="2">
        <v>273</v>
      </c>
      <c r="H3699">
        <v>-15</v>
      </c>
      <c r="I3699" t="s">
        <v>81</v>
      </c>
      <c r="J3699" t="s">
        <v>18</v>
      </c>
      <c r="K3699" s="2"/>
      <c r="L3699" t="s">
        <v>2642</v>
      </c>
      <c r="M3699" t="s">
        <v>2643</v>
      </c>
      <c r="N3699" t="s">
        <v>2644</v>
      </c>
      <c r="O3699" t="s">
        <v>5863</v>
      </c>
      <c r="P3699">
        <v>72</v>
      </c>
      <c r="Q3699">
        <v>7166</v>
      </c>
      <c r="R3699" t="str">
        <f t="shared" si="146"/>
        <v>31312Southwest Golf Classic</v>
      </c>
      <c r="S3699">
        <f t="shared" si="147"/>
        <v>3699</v>
      </c>
      <c r="T3699">
        <f>VLOOKUP(S3699,Sheet2!V:V,1,FALSE)</f>
        <v>3699</v>
      </c>
      <c r="U3699">
        <f>VLOOKUP(B3699,Sheet2!W:W,1,FALSE)</f>
        <v>3151</v>
      </c>
    </row>
    <row r="3700" spans="1:21" x14ac:dyDescent="0.2">
      <c r="A3700">
        <v>3700</v>
      </c>
      <c r="B3700">
        <v>3152</v>
      </c>
      <c r="C3700">
        <v>78</v>
      </c>
      <c r="D3700" s="1">
        <v>30955</v>
      </c>
      <c r="E3700" t="s">
        <v>2224</v>
      </c>
      <c r="F3700" s="2">
        <v>350000</v>
      </c>
      <c r="G3700" s="2">
        <v>273</v>
      </c>
      <c r="H3700">
        <v>-15</v>
      </c>
      <c r="I3700" t="s">
        <v>1215</v>
      </c>
      <c r="K3700" s="2">
        <v>63000</v>
      </c>
      <c r="L3700" t="s">
        <v>2642</v>
      </c>
      <c r="M3700" t="s">
        <v>2643</v>
      </c>
      <c r="N3700" t="s">
        <v>2644</v>
      </c>
      <c r="O3700" t="s">
        <v>5863</v>
      </c>
      <c r="P3700">
        <v>72</v>
      </c>
      <c r="Q3700">
        <v>7166</v>
      </c>
      <c r="R3700" t="str">
        <f t="shared" si="146"/>
        <v>30955LaJet Golf Classic</v>
      </c>
      <c r="S3700">
        <f t="shared" si="147"/>
        <v>3700</v>
      </c>
      <c r="T3700">
        <f>VLOOKUP(S3700,Sheet2!V:V,1,FALSE)</f>
        <v>3700</v>
      </c>
      <c r="U3700">
        <f>VLOOKUP(B3700,Sheet2!W:W,1,FALSE)</f>
        <v>3152</v>
      </c>
    </row>
    <row r="3701" spans="1:21" x14ac:dyDescent="0.2">
      <c r="A3701">
        <v>3701</v>
      </c>
      <c r="B3701">
        <v>3153</v>
      </c>
      <c r="C3701">
        <v>78</v>
      </c>
      <c r="D3701" s="1">
        <v>30584</v>
      </c>
      <c r="E3701" t="s">
        <v>2230</v>
      </c>
      <c r="F3701" s="2">
        <v>350000</v>
      </c>
      <c r="G3701" s="2">
        <v>282</v>
      </c>
      <c r="H3701">
        <v>-6</v>
      </c>
      <c r="I3701" t="s">
        <v>2231</v>
      </c>
      <c r="K3701" s="2">
        <v>63000</v>
      </c>
      <c r="L3701" t="s">
        <v>2642</v>
      </c>
      <c r="M3701" t="s">
        <v>2643</v>
      </c>
      <c r="N3701" t="s">
        <v>2644</v>
      </c>
      <c r="O3701" t="s">
        <v>5863</v>
      </c>
      <c r="P3701">
        <v>72</v>
      </c>
      <c r="Q3701">
        <v>7166</v>
      </c>
      <c r="R3701" t="str">
        <f t="shared" si="146"/>
        <v>30584LaJet Coors Classic</v>
      </c>
      <c r="S3701">
        <f t="shared" si="147"/>
        <v>3701</v>
      </c>
      <c r="T3701">
        <f>VLOOKUP(S3701,Sheet2!V:V,1,FALSE)</f>
        <v>3701</v>
      </c>
      <c r="U3701">
        <f>VLOOKUP(B3701,Sheet2!W:W,1,FALSE)</f>
        <v>3153</v>
      </c>
    </row>
    <row r="3702" spans="1:21" x14ac:dyDescent="0.2">
      <c r="A3702">
        <v>3702</v>
      </c>
      <c r="B3702">
        <v>3154</v>
      </c>
      <c r="C3702">
        <v>78</v>
      </c>
      <c r="D3702" s="1">
        <v>30234</v>
      </c>
      <c r="E3702" t="s">
        <v>2237</v>
      </c>
      <c r="F3702" s="2">
        <v>350000</v>
      </c>
      <c r="G3702" s="2">
        <v>271</v>
      </c>
      <c r="H3702">
        <v>-17</v>
      </c>
      <c r="I3702" t="s">
        <v>105</v>
      </c>
      <c r="K3702" s="2">
        <v>63000</v>
      </c>
      <c r="L3702" t="s">
        <v>2642</v>
      </c>
      <c r="M3702" t="s">
        <v>2643</v>
      </c>
      <c r="N3702" t="s">
        <v>2644</v>
      </c>
      <c r="O3702" t="s">
        <v>5863</v>
      </c>
      <c r="P3702">
        <v>72</v>
      </c>
      <c r="Q3702">
        <v>7166</v>
      </c>
      <c r="R3702" t="str">
        <f t="shared" si="146"/>
        <v>30234LaJet Classic</v>
      </c>
      <c r="S3702">
        <f t="shared" si="147"/>
        <v>3702</v>
      </c>
      <c r="T3702">
        <f>VLOOKUP(S3702,Sheet2!V:V,1,FALSE)</f>
        <v>3702</v>
      </c>
      <c r="U3702">
        <f>VLOOKUP(B3702,Sheet2!W:W,1,FALSE)</f>
        <v>3154</v>
      </c>
    </row>
    <row r="3703" spans="1:21" x14ac:dyDescent="0.2">
      <c r="A3703">
        <v>3703</v>
      </c>
      <c r="B3703">
        <v>3155</v>
      </c>
      <c r="C3703">
        <v>78</v>
      </c>
      <c r="D3703" s="1">
        <v>29849</v>
      </c>
      <c r="E3703" t="s">
        <v>2237</v>
      </c>
      <c r="F3703" s="2">
        <v>350000</v>
      </c>
      <c r="G3703" s="2">
        <v>278</v>
      </c>
      <c r="H3703">
        <v>-10</v>
      </c>
      <c r="I3703" t="s">
        <v>401</v>
      </c>
      <c r="K3703" s="2">
        <v>63000</v>
      </c>
      <c r="L3703" t="s">
        <v>2642</v>
      </c>
      <c r="M3703" t="s">
        <v>2643</v>
      </c>
      <c r="N3703" t="s">
        <v>2644</v>
      </c>
      <c r="O3703" t="s">
        <v>5863</v>
      </c>
      <c r="P3703">
        <v>72</v>
      </c>
      <c r="Q3703">
        <v>7077</v>
      </c>
      <c r="R3703" t="str">
        <f t="shared" si="146"/>
        <v>29849LaJet Classic</v>
      </c>
      <c r="S3703">
        <f t="shared" si="147"/>
        <v>3703</v>
      </c>
      <c r="T3703">
        <f>VLOOKUP(S3703,Sheet2!V:V,1,FALSE)</f>
        <v>3703</v>
      </c>
      <c r="U3703">
        <f>VLOOKUP(B3703,Sheet2!W:W,1,FALSE)</f>
        <v>3155</v>
      </c>
    </row>
    <row r="3704" spans="1:21" ht="17" x14ac:dyDescent="0.2">
      <c r="A3704">
        <v>3704</v>
      </c>
      <c r="B3704">
        <v>3156</v>
      </c>
      <c r="C3704">
        <v>79</v>
      </c>
      <c r="D3704" s="1">
        <v>30213</v>
      </c>
      <c r="E3704" t="s">
        <v>2235</v>
      </c>
      <c r="F3704" s="2">
        <v>250000</v>
      </c>
      <c r="G3704" s="14">
        <v>276</v>
      </c>
      <c r="H3704" s="14" t="s">
        <v>2638</v>
      </c>
      <c r="I3704" t="s">
        <v>328</v>
      </c>
      <c r="J3704" t="s">
        <v>18</v>
      </c>
      <c r="K3704" s="2">
        <v>45000</v>
      </c>
      <c r="L3704" t="s">
        <v>2645</v>
      </c>
      <c r="M3704" t="s">
        <v>2646</v>
      </c>
      <c r="N3704" t="s">
        <v>2591</v>
      </c>
      <c r="O3704" t="s">
        <v>5863</v>
      </c>
      <c r="P3704">
        <v>71</v>
      </c>
      <c r="Q3704">
        <v>7020</v>
      </c>
      <c r="R3704" t="str">
        <f t="shared" ref="R3704:R3713" si="148">_xlfn.CONCAT(D3704,E3704)</f>
        <v>30213Hall of Fame</v>
      </c>
      <c r="S3704">
        <f t="shared" ref="S3704:S3713" si="149">A3704</f>
        <v>3704</v>
      </c>
      <c r="T3704">
        <f>VLOOKUP(S3704,Sheet2!V:V,1,FALSE)</f>
        <v>3704</v>
      </c>
      <c r="U3704">
        <f>VLOOKUP(B3704,Sheet2!W:W,1,FALSE)</f>
        <v>3156</v>
      </c>
    </row>
    <row r="3705" spans="1:21" ht="17" x14ac:dyDescent="0.2">
      <c r="A3705">
        <v>3705</v>
      </c>
      <c r="B3705">
        <v>3157</v>
      </c>
      <c r="C3705">
        <v>79</v>
      </c>
      <c r="D3705" s="1">
        <v>29856</v>
      </c>
      <c r="E3705" t="s">
        <v>2235</v>
      </c>
      <c r="F3705" s="2">
        <v>250000</v>
      </c>
      <c r="G3705" s="14">
        <v>275</v>
      </c>
      <c r="H3705" s="14" t="s">
        <v>2635</v>
      </c>
      <c r="I3705" t="s">
        <v>2194</v>
      </c>
      <c r="K3705" s="2">
        <v>45000</v>
      </c>
      <c r="L3705" t="s">
        <v>2645</v>
      </c>
      <c r="M3705" t="s">
        <v>2646</v>
      </c>
      <c r="N3705" t="s">
        <v>2591</v>
      </c>
      <c r="O3705" t="s">
        <v>5863</v>
      </c>
      <c r="P3705">
        <v>71</v>
      </c>
      <c r="Q3705">
        <v>7005</v>
      </c>
      <c r="R3705" t="str">
        <f t="shared" si="148"/>
        <v>29856Hall of Fame</v>
      </c>
      <c r="S3705">
        <f t="shared" si="149"/>
        <v>3705</v>
      </c>
      <c r="T3705">
        <f>VLOOKUP(S3705,Sheet2!V:V,1,FALSE)</f>
        <v>3705</v>
      </c>
      <c r="U3705">
        <f>VLOOKUP(B3705,Sheet2!W:W,1,FALSE)</f>
        <v>3157</v>
      </c>
    </row>
    <row r="3706" spans="1:21" ht="17" x14ac:dyDescent="0.2">
      <c r="A3706">
        <v>3706</v>
      </c>
      <c r="B3706">
        <v>3158</v>
      </c>
      <c r="C3706">
        <v>79</v>
      </c>
      <c r="D3706" s="1">
        <v>29478</v>
      </c>
      <c r="E3706" t="s">
        <v>2235</v>
      </c>
      <c r="F3706" s="2">
        <v>250000</v>
      </c>
      <c r="G3706" s="14">
        <v>275</v>
      </c>
      <c r="H3706" s="14" t="s">
        <v>2635</v>
      </c>
      <c r="I3706" t="s">
        <v>2247</v>
      </c>
      <c r="K3706" s="2">
        <v>45000</v>
      </c>
      <c r="L3706" t="s">
        <v>2645</v>
      </c>
      <c r="M3706" t="s">
        <v>2646</v>
      </c>
      <c r="N3706" t="s">
        <v>2591</v>
      </c>
      <c r="O3706" t="s">
        <v>5863</v>
      </c>
      <c r="P3706">
        <v>71</v>
      </c>
      <c r="Q3706">
        <v>7005</v>
      </c>
      <c r="R3706" t="str">
        <f t="shared" si="148"/>
        <v>29478Hall of Fame</v>
      </c>
      <c r="S3706">
        <f t="shared" si="149"/>
        <v>3706</v>
      </c>
      <c r="T3706">
        <f>VLOOKUP(S3706,Sheet2!V:V,1,FALSE)</f>
        <v>3706</v>
      </c>
      <c r="U3706">
        <f>VLOOKUP(B3706,Sheet2!W:W,1,FALSE)</f>
        <v>3158</v>
      </c>
    </row>
    <row r="3707" spans="1:21" ht="17" x14ac:dyDescent="0.2">
      <c r="A3707">
        <v>3707</v>
      </c>
      <c r="B3707">
        <v>3159</v>
      </c>
      <c r="C3707">
        <v>79</v>
      </c>
      <c r="D3707" s="1">
        <v>29093</v>
      </c>
      <c r="E3707" t="s">
        <v>2251</v>
      </c>
      <c r="F3707" s="2">
        <v>250000</v>
      </c>
      <c r="G3707" s="14">
        <v>272</v>
      </c>
      <c r="H3707" s="14" t="s">
        <v>2647</v>
      </c>
      <c r="I3707" t="s">
        <v>207</v>
      </c>
      <c r="J3707" t="s">
        <v>18</v>
      </c>
      <c r="K3707" s="2">
        <v>45000</v>
      </c>
      <c r="L3707" t="s">
        <v>2645</v>
      </c>
      <c r="M3707" t="s">
        <v>2646</v>
      </c>
      <c r="N3707" t="s">
        <v>2591</v>
      </c>
      <c r="O3707" t="s">
        <v>5863</v>
      </c>
      <c r="P3707">
        <v>71</v>
      </c>
      <c r="Q3707">
        <v>7020</v>
      </c>
      <c r="R3707" t="str">
        <f t="shared" si="148"/>
        <v>29093Colgate Hall of Fame Classic</v>
      </c>
      <c r="S3707">
        <f t="shared" si="149"/>
        <v>3707</v>
      </c>
      <c r="T3707">
        <f>VLOOKUP(S3707,Sheet2!V:V,1,FALSE)</f>
        <v>3707</v>
      </c>
      <c r="U3707">
        <f>VLOOKUP(B3707,Sheet2!W:W,1,FALSE)</f>
        <v>3159</v>
      </c>
    </row>
    <row r="3708" spans="1:21" ht="17" x14ac:dyDescent="0.2">
      <c r="A3708">
        <v>3708</v>
      </c>
      <c r="B3708">
        <v>3160</v>
      </c>
      <c r="C3708">
        <v>79</v>
      </c>
      <c r="D3708" s="1">
        <v>28729</v>
      </c>
      <c r="E3708" t="s">
        <v>2251</v>
      </c>
      <c r="F3708" s="2"/>
      <c r="G3708" s="14">
        <v>277</v>
      </c>
      <c r="H3708" s="17">
        <v>-7</v>
      </c>
      <c r="I3708" t="s">
        <v>207</v>
      </c>
      <c r="K3708" s="2" t="s">
        <v>150</v>
      </c>
      <c r="L3708" s="2" t="s">
        <v>2645</v>
      </c>
      <c r="M3708" s="2" t="s">
        <v>2646</v>
      </c>
      <c r="N3708" s="2" t="s">
        <v>2591</v>
      </c>
      <c r="O3708" s="2" t="s">
        <v>5863</v>
      </c>
      <c r="P3708">
        <v>71</v>
      </c>
      <c r="Q3708" s="2" t="s">
        <v>150</v>
      </c>
      <c r="R3708" t="str">
        <f t="shared" si="148"/>
        <v>28729Colgate Hall of Fame Classic</v>
      </c>
      <c r="S3708">
        <f t="shared" si="149"/>
        <v>3708</v>
      </c>
      <c r="T3708">
        <f>VLOOKUP(S3708,Sheet2!V:V,1,FALSE)</f>
        <v>3708</v>
      </c>
      <c r="U3708">
        <f>VLOOKUP(B3708,Sheet2!W:W,1,FALSE)</f>
        <v>3160</v>
      </c>
    </row>
    <row r="3709" spans="1:21" ht="17" x14ac:dyDescent="0.2">
      <c r="A3709">
        <v>3709</v>
      </c>
      <c r="B3709">
        <v>3161</v>
      </c>
      <c r="C3709">
        <v>79</v>
      </c>
      <c r="D3709" s="1">
        <v>28365</v>
      </c>
      <c r="E3709" t="s">
        <v>2262</v>
      </c>
      <c r="F3709" s="2"/>
      <c r="G3709" s="14">
        <v>264</v>
      </c>
      <c r="H3709" s="17">
        <v>-20</v>
      </c>
      <c r="I3709" t="s">
        <v>259</v>
      </c>
      <c r="K3709" s="2" t="s">
        <v>150</v>
      </c>
      <c r="L3709" s="2" t="s">
        <v>2645</v>
      </c>
      <c r="M3709" s="2" t="s">
        <v>2646</v>
      </c>
      <c r="N3709" s="2" t="s">
        <v>2591</v>
      </c>
      <c r="O3709" s="2" t="s">
        <v>5863</v>
      </c>
      <c r="P3709">
        <v>71</v>
      </c>
      <c r="Q3709" s="2" t="s">
        <v>150</v>
      </c>
      <c r="R3709" t="str">
        <f t="shared" si="148"/>
        <v>28365Colgate Hall of Fame Golf Classic</v>
      </c>
      <c r="S3709">
        <f t="shared" si="149"/>
        <v>3709</v>
      </c>
      <c r="T3709">
        <f>VLOOKUP(S3709,Sheet2!V:V,1,FALSE)</f>
        <v>3709</v>
      </c>
      <c r="U3709">
        <f>VLOOKUP(B3709,Sheet2!W:W,1,FALSE)</f>
        <v>3161</v>
      </c>
    </row>
    <row r="3710" spans="1:21" ht="17" x14ac:dyDescent="0.2">
      <c r="A3710">
        <v>3710</v>
      </c>
      <c r="B3710">
        <v>3162</v>
      </c>
      <c r="C3710">
        <v>79</v>
      </c>
      <c r="D3710" s="1">
        <v>28015</v>
      </c>
      <c r="E3710" t="s">
        <v>2275</v>
      </c>
      <c r="F3710" s="2"/>
      <c r="G3710" s="14">
        <v>274</v>
      </c>
      <c r="H3710" s="17">
        <v>-10</v>
      </c>
      <c r="I3710" t="s">
        <v>97</v>
      </c>
      <c r="J3710" t="s">
        <v>18</v>
      </c>
      <c r="K3710" s="2" t="s">
        <v>150</v>
      </c>
      <c r="L3710" s="2" t="s">
        <v>2645</v>
      </c>
      <c r="M3710" s="2" t="s">
        <v>2646</v>
      </c>
      <c r="N3710" s="2" t="s">
        <v>2591</v>
      </c>
      <c r="O3710" s="2" t="s">
        <v>5863</v>
      </c>
      <c r="P3710">
        <v>71</v>
      </c>
      <c r="Q3710" s="2" t="s">
        <v>150</v>
      </c>
      <c r="R3710" t="str">
        <f t="shared" si="148"/>
        <v>28015World Open Golf Championship</v>
      </c>
      <c r="S3710">
        <f t="shared" si="149"/>
        <v>3710</v>
      </c>
      <c r="T3710">
        <f>VLOOKUP(S3710,Sheet2!V:V,1,FALSE)</f>
        <v>3710</v>
      </c>
      <c r="U3710">
        <f>VLOOKUP(B3710,Sheet2!W:W,1,FALSE)</f>
        <v>3162</v>
      </c>
    </row>
    <row r="3711" spans="1:21" ht="17" x14ac:dyDescent="0.2">
      <c r="A3711">
        <v>3711</v>
      </c>
      <c r="B3711">
        <v>3163</v>
      </c>
      <c r="C3711">
        <v>79</v>
      </c>
      <c r="D3711" s="1">
        <v>27651</v>
      </c>
      <c r="E3711" t="s">
        <v>2275</v>
      </c>
      <c r="F3711" s="2"/>
      <c r="G3711" s="14">
        <v>280</v>
      </c>
      <c r="H3711" s="17">
        <v>-4</v>
      </c>
      <c r="I3711" t="s">
        <v>215</v>
      </c>
      <c r="J3711" t="s">
        <v>18</v>
      </c>
      <c r="K3711" s="2" t="s">
        <v>150</v>
      </c>
      <c r="L3711" s="2" t="s">
        <v>2645</v>
      </c>
      <c r="M3711" s="2" t="s">
        <v>2646</v>
      </c>
      <c r="N3711" s="2" t="s">
        <v>2591</v>
      </c>
      <c r="O3711" s="2" t="s">
        <v>5863</v>
      </c>
      <c r="P3711">
        <v>71</v>
      </c>
      <c r="Q3711" s="2" t="s">
        <v>150</v>
      </c>
      <c r="R3711" t="str">
        <f t="shared" si="148"/>
        <v>27651World Open Golf Championship</v>
      </c>
      <c r="S3711">
        <f t="shared" si="149"/>
        <v>3711</v>
      </c>
      <c r="T3711">
        <f>VLOOKUP(S3711,Sheet2!V:V,1,FALSE)</f>
        <v>3711</v>
      </c>
      <c r="U3711">
        <f>VLOOKUP(B3711,Sheet2!W:W,1,FALSE)</f>
        <v>3163</v>
      </c>
    </row>
    <row r="3712" spans="1:21" ht="17" x14ac:dyDescent="0.2">
      <c r="A3712">
        <v>3712</v>
      </c>
      <c r="B3712">
        <v>3164</v>
      </c>
      <c r="C3712">
        <v>79</v>
      </c>
      <c r="D3712" s="1">
        <v>27287</v>
      </c>
      <c r="E3712" t="s">
        <v>2275</v>
      </c>
      <c r="F3712" s="2"/>
      <c r="G3712" s="14">
        <v>281</v>
      </c>
      <c r="H3712" s="17">
        <v>-4</v>
      </c>
      <c r="I3712" t="s">
        <v>214</v>
      </c>
      <c r="J3712" t="s">
        <v>18</v>
      </c>
      <c r="K3712" s="2" t="s">
        <v>150</v>
      </c>
      <c r="L3712" s="2" t="s">
        <v>2645</v>
      </c>
      <c r="M3712" s="2" t="s">
        <v>2646</v>
      </c>
      <c r="N3712" s="2" t="s">
        <v>2591</v>
      </c>
      <c r="O3712" s="2" t="s">
        <v>5863</v>
      </c>
      <c r="P3712">
        <v>71</v>
      </c>
      <c r="Q3712" s="2" t="s">
        <v>150</v>
      </c>
      <c r="R3712" t="str">
        <f t="shared" si="148"/>
        <v>27287World Open Golf Championship</v>
      </c>
      <c r="S3712">
        <f t="shared" si="149"/>
        <v>3712</v>
      </c>
      <c r="T3712">
        <f>VLOOKUP(S3712,Sheet2!V:V,1,FALSE)</f>
        <v>3712</v>
      </c>
      <c r="U3712">
        <f>VLOOKUP(B3712,Sheet2!W:W,1,FALSE)</f>
        <v>3164</v>
      </c>
    </row>
    <row r="3713" spans="1:21" ht="17" x14ac:dyDescent="0.2">
      <c r="A3713">
        <v>3713</v>
      </c>
      <c r="B3713">
        <v>3165</v>
      </c>
      <c r="C3713">
        <v>79</v>
      </c>
      <c r="D3713" s="1">
        <v>26985</v>
      </c>
      <c r="E3713" t="s">
        <v>2275</v>
      </c>
      <c r="F3713" s="2"/>
      <c r="G3713" s="14">
        <v>570</v>
      </c>
      <c r="H3713" s="14">
        <v>2</v>
      </c>
      <c r="I3713" t="s">
        <v>449</v>
      </c>
      <c r="K3713" s="2" t="s">
        <v>150</v>
      </c>
      <c r="L3713" s="2" t="s">
        <v>2645</v>
      </c>
      <c r="M3713" s="2" t="s">
        <v>2646</v>
      </c>
      <c r="N3713" s="2" t="s">
        <v>2591</v>
      </c>
      <c r="O3713" s="2" t="s">
        <v>5863</v>
      </c>
      <c r="P3713">
        <v>71</v>
      </c>
      <c r="Q3713" s="2" t="s">
        <v>150</v>
      </c>
      <c r="R3713" t="str">
        <f t="shared" si="148"/>
        <v>26985World Open Golf Championship</v>
      </c>
      <c r="S3713">
        <f t="shared" si="149"/>
        <v>3713</v>
      </c>
      <c r="T3713">
        <f>VLOOKUP(S3713,Sheet2!V:V,1,FALSE)</f>
        <v>3713</v>
      </c>
      <c r="U3713">
        <f>VLOOKUP(B3713,Sheet2!W:W,1,FALSE)</f>
        <v>3165</v>
      </c>
    </row>
    <row r="3714" spans="1:21" ht="17" x14ac:dyDescent="0.2">
      <c r="A3714">
        <v>3714</v>
      </c>
      <c r="B3714">
        <v>3166</v>
      </c>
      <c r="C3714">
        <v>80</v>
      </c>
      <c r="D3714" s="1">
        <v>29436</v>
      </c>
      <c r="E3714" t="s">
        <v>2245</v>
      </c>
      <c r="F3714" s="2">
        <v>250000</v>
      </c>
      <c r="G3714" s="14">
        <v>272</v>
      </c>
      <c r="H3714">
        <v>-12</v>
      </c>
      <c r="I3714" t="s">
        <v>503</v>
      </c>
      <c r="K3714" s="2">
        <v>45000</v>
      </c>
      <c r="L3714" t="s">
        <v>2650</v>
      </c>
      <c r="M3714" t="s">
        <v>2651</v>
      </c>
      <c r="N3714" t="s">
        <v>2514</v>
      </c>
      <c r="O3714" t="s">
        <v>5863</v>
      </c>
      <c r="P3714">
        <v>71</v>
      </c>
      <c r="Q3714">
        <v>6687</v>
      </c>
      <c r="R3714" t="str">
        <f t="shared" ref="R3714:R3731" si="150">_xlfn.CONCAT(D3714,E3714)</f>
        <v>29436IVB-Golf Classic</v>
      </c>
      <c r="S3714">
        <f t="shared" ref="S3714:S3731" si="151">A3714</f>
        <v>3714</v>
      </c>
      <c r="T3714">
        <f>VLOOKUP(S3714,Sheet2!V:V,1,FALSE)</f>
        <v>3714</v>
      </c>
      <c r="U3714">
        <f>VLOOKUP(B3714,Sheet2!W:W,1,FALSE)</f>
        <v>3166</v>
      </c>
    </row>
    <row r="3715" spans="1:21" ht="17" x14ac:dyDescent="0.2">
      <c r="A3715">
        <v>3715</v>
      </c>
      <c r="B3715">
        <v>3167</v>
      </c>
      <c r="C3715">
        <v>80</v>
      </c>
      <c r="D3715" s="1">
        <v>29065</v>
      </c>
      <c r="E3715" t="s">
        <v>2250</v>
      </c>
      <c r="F3715" s="2">
        <v>250000</v>
      </c>
      <c r="G3715" s="14">
        <v>273</v>
      </c>
      <c r="H3715">
        <v>-11</v>
      </c>
      <c r="I3715" t="s">
        <v>762</v>
      </c>
      <c r="J3715" t="s">
        <v>18</v>
      </c>
      <c r="K3715" s="2">
        <v>45000</v>
      </c>
      <c r="L3715" t="s">
        <v>2650</v>
      </c>
      <c r="M3715" t="s">
        <v>2651</v>
      </c>
      <c r="N3715" t="s">
        <v>2514</v>
      </c>
      <c r="O3715" t="s">
        <v>5863</v>
      </c>
      <c r="P3715">
        <v>71</v>
      </c>
      <c r="Q3715">
        <v>6687</v>
      </c>
      <c r="R3715" t="str">
        <f t="shared" si="150"/>
        <v>29065IVB-Philadelphia Golf Classic</v>
      </c>
      <c r="S3715">
        <f t="shared" si="151"/>
        <v>3715</v>
      </c>
      <c r="T3715">
        <f>VLOOKUP(S3715,Sheet2!V:V,1,FALSE)</f>
        <v>3715</v>
      </c>
      <c r="U3715">
        <f>VLOOKUP(B3715,Sheet2!W:W,1,FALSE)</f>
        <v>3167</v>
      </c>
    </row>
    <row r="3716" spans="1:21" ht="17" x14ac:dyDescent="0.2">
      <c r="A3716">
        <v>3716</v>
      </c>
      <c r="B3716">
        <v>3168</v>
      </c>
      <c r="C3716">
        <v>80</v>
      </c>
      <c r="D3716" s="1">
        <v>28694</v>
      </c>
      <c r="E3716" t="s">
        <v>2250</v>
      </c>
      <c r="F3716" s="2"/>
      <c r="G3716" s="14">
        <v>270</v>
      </c>
      <c r="H3716">
        <v>-14</v>
      </c>
      <c r="I3716" t="s">
        <v>215</v>
      </c>
      <c r="K3716" s="2" t="s">
        <v>150</v>
      </c>
      <c r="L3716" s="2" t="s">
        <v>2650</v>
      </c>
      <c r="M3716" s="2" t="s">
        <v>2651</v>
      </c>
      <c r="N3716" s="2" t="s">
        <v>2514</v>
      </c>
      <c r="O3716" s="2" t="s">
        <v>5863</v>
      </c>
      <c r="P3716">
        <v>71</v>
      </c>
      <c r="Q3716" s="2" t="s">
        <v>150</v>
      </c>
      <c r="R3716" t="str">
        <f t="shared" si="150"/>
        <v>28694IVB-Philadelphia Golf Classic</v>
      </c>
      <c r="S3716">
        <f t="shared" si="151"/>
        <v>3716</v>
      </c>
      <c r="T3716">
        <f>VLOOKUP(S3716,Sheet2!V:V,1,FALSE)</f>
        <v>3716</v>
      </c>
      <c r="U3716">
        <f>VLOOKUP(B3716,Sheet2!W:W,1,FALSE)</f>
        <v>3168</v>
      </c>
    </row>
    <row r="3717" spans="1:21" ht="17" x14ac:dyDescent="0.2">
      <c r="A3717">
        <v>3717</v>
      </c>
      <c r="B3717">
        <v>3169</v>
      </c>
      <c r="C3717">
        <v>80</v>
      </c>
      <c r="D3717" s="1">
        <v>28337</v>
      </c>
      <c r="E3717" t="s">
        <v>2250</v>
      </c>
      <c r="F3717" s="2"/>
      <c r="G3717" s="14">
        <v>272</v>
      </c>
      <c r="H3717">
        <v>-12</v>
      </c>
      <c r="I3717" t="s">
        <v>1432</v>
      </c>
      <c r="K3717" s="2" t="s">
        <v>150</v>
      </c>
      <c r="L3717" s="2" t="s">
        <v>2650</v>
      </c>
      <c r="M3717" s="2" t="s">
        <v>2651</v>
      </c>
      <c r="N3717" s="2" t="s">
        <v>2514</v>
      </c>
      <c r="O3717" s="2" t="s">
        <v>5863</v>
      </c>
      <c r="P3717">
        <v>71</v>
      </c>
      <c r="Q3717" s="2" t="s">
        <v>150</v>
      </c>
      <c r="R3717" t="str">
        <f t="shared" si="150"/>
        <v>28337IVB-Philadelphia Golf Classic</v>
      </c>
      <c r="S3717">
        <f t="shared" si="151"/>
        <v>3717</v>
      </c>
      <c r="T3717">
        <f>VLOOKUP(S3717,Sheet2!V:V,1,FALSE)</f>
        <v>3717</v>
      </c>
      <c r="U3717">
        <f>VLOOKUP(B3717,Sheet2!W:W,1,FALSE)</f>
        <v>3169</v>
      </c>
    </row>
    <row r="3718" spans="1:21" ht="17" x14ac:dyDescent="0.2">
      <c r="A3718">
        <v>3718</v>
      </c>
      <c r="B3718">
        <v>3170</v>
      </c>
      <c r="C3718">
        <v>80</v>
      </c>
      <c r="D3718" s="1">
        <v>27917</v>
      </c>
      <c r="E3718" t="s">
        <v>2270</v>
      </c>
      <c r="F3718" s="2"/>
      <c r="G3718" s="14">
        <v>277</v>
      </c>
      <c r="H3718">
        <v>-7</v>
      </c>
      <c r="I3718" t="s">
        <v>200</v>
      </c>
      <c r="J3718" t="s">
        <v>18</v>
      </c>
      <c r="K3718" s="2" t="s">
        <v>150</v>
      </c>
      <c r="L3718" s="2" t="s">
        <v>2650</v>
      </c>
      <c r="M3718" s="2" t="s">
        <v>2651</v>
      </c>
      <c r="N3718" s="2" t="s">
        <v>2514</v>
      </c>
      <c r="O3718" s="2" t="s">
        <v>5863</v>
      </c>
      <c r="P3718">
        <v>71</v>
      </c>
      <c r="Q3718" s="2" t="s">
        <v>150</v>
      </c>
      <c r="R3718" t="str">
        <f t="shared" si="150"/>
        <v>27917IVB-Bicentennial Golf Classic</v>
      </c>
      <c r="S3718">
        <f t="shared" si="151"/>
        <v>3718</v>
      </c>
      <c r="T3718">
        <f>VLOOKUP(S3718,Sheet2!V:V,1,FALSE)</f>
        <v>3718</v>
      </c>
      <c r="U3718">
        <f>VLOOKUP(B3718,Sheet2!W:W,1,FALSE)</f>
        <v>3170</v>
      </c>
    </row>
    <row r="3719" spans="1:21" ht="17" x14ac:dyDescent="0.2">
      <c r="A3719">
        <v>3719</v>
      </c>
      <c r="B3719">
        <v>3171</v>
      </c>
      <c r="C3719">
        <v>80</v>
      </c>
      <c r="D3719" s="1">
        <v>27561</v>
      </c>
      <c r="E3719" t="s">
        <v>2250</v>
      </c>
      <c r="F3719" s="2"/>
      <c r="G3719" s="14">
        <v>275</v>
      </c>
      <c r="H3719">
        <v>-9</v>
      </c>
      <c r="I3719" t="s">
        <v>2280</v>
      </c>
      <c r="K3719" s="2" t="s">
        <v>150</v>
      </c>
      <c r="L3719" s="2" t="s">
        <v>2650</v>
      </c>
      <c r="M3719" s="2" t="s">
        <v>2651</v>
      </c>
      <c r="N3719" s="2" t="s">
        <v>2514</v>
      </c>
      <c r="O3719" s="2" t="s">
        <v>5863</v>
      </c>
      <c r="P3719">
        <v>71</v>
      </c>
      <c r="Q3719" s="2" t="s">
        <v>150</v>
      </c>
      <c r="R3719" t="str">
        <f t="shared" si="150"/>
        <v>27561IVB-Philadelphia Golf Classic</v>
      </c>
      <c r="S3719">
        <f t="shared" si="151"/>
        <v>3719</v>
      </c>
      <c r="T3719">
        <f>VLOOKUP(S3719,Sheet2!V:V,1,FALSE)</f>
        <v>3719</v>
      </c>
      <c r="U3719">
        <f>VLOOKUP(B3719,Sheet2!W:W,1,FALSE)</f>
        <v>3171</v>
      </c>
    </row>
    <row r="3720" spans="1:21" ht="17" x14ac:dyDescent="0.2">
      <c r="A3720">
        <v>3720</v>
      </c>
      <c r="B3720">
        <v>3172</v>
      </c>
      <c r="C3720">
        <v>80</v>
      </c>
      <c r="D3720" s="1">
        <v>27189</v>
      </c>
      <c r="E3720" t="s">
        <v>2250</v>
      </c>
      <c r="F3720" s="2"/>
      <c r="G3720" s="14">
        <v>271</v>
      </c>
      <c r="H3720">
        <v>-17</v>
      </c>
      <c r="I3720" t="s">
        <v>261</v>
      </c>
      <c r="K3720" s="2" t="s">
        <v>150</v>
      </c>
      <c r="L3720" s="2" t="s">
        <v>2650</v>
      </c>
      <c r="M3720" s="2" t="s">
        <v>2651</v>
      </c>
      <c r="N3720" s="2" t="s">
        <v>2514</v>
      </c>
      <c r="O3720" s="2" t="s">
        <v>5863</v>
      </c>
      <c r="P3720">
        <v>72</v>
      </c>
      <c r="Q3720" s="2" t="s">
        <v>150</v>
      </c>
      <c r="R3720" t="str">
        <f t="shared" si="150"/>
        <v>27189IVB-Philadelphia Golf Classic</v>
      </c>
      <c r="S3720">
        <f t="shared" si="151"/>
        <v>3720</v>
      </c>
      <c r="T3720">
        <f>VLOOKUP(S3720,Sheet2!V:V,1,FALSE)</f>
        <v>3720</v>
      </c>
      <c r="U3720">
        <f>VLOOKUP(B3720,Sheet2!W:W,1,FALSE)</f>
        <v>3172</v>
      </c>
    </row>
    <row r="3721" spans="1:21" ht="17" x14ac:dyDescent="0.2">
      <c r="A3721">
        <v>3721</v>
      </c>
      <c r="B3721">
        <v>3173</v>
      </c>
      <c r="C3721">
        <v>80</v>
      </c>
      <c r="D3721" s="1">
        <v>26825</v>
      </c>
      <c r="E3721" t="s">
        <v>2250</v>
      </c>
      <c r="F3721" s="2"/>
      <c r="G3721" s="14">
        <v>274</v>
      </c>
      <c r="H3721">
        <v>-14</v>
      </c>
      <c r="I3721" t="s">
        <v>401</v>
      </c>
      <c r="K3721" s="2" t="s">
        <v>150</v>
      </c>
      <c r="L3721" s="2" t="s">
        <v>2650</v>
      </c>
      <c r="M3721" s="2" t="s">
        <v>2651</v>
      </c>
      <c r="N3721" s="2" t="s">
        <v>2514</v>
      </c>
      <c r="O3721" s="2" t="s">
        <v>5863</v>
      </c>
      <c r="P3721">
        <v>72</v>
      </c>
      <c r="Q3721" s="2" t="s">
        <v>150</v>
      </c>
      <c r="R3721" t="str">
        <f t="shared" si="150"/>
        <v>26825IVB-Philadelphia Golf Classic</v>
      </c>
      <c r="S3721">
        <f t="shared" si="151"/>
        <v>3721</v>
      </c>
      <c r="T3721">
        <f>VLOOKUP(S3721,Sheet2!V:V,1,FALSE)</f>
        <v>3721</v>
      </c>
      <c r="U3721">
        <f>VLOOKUP(B3721,Sheet2!W:W,1,FALSE)</f>
        <v>3173</v>
      </c>
    </row>
    <row r="3722" spans="1:21" ht="17" x14ac:dyDescent="0.2">
      <c r="A3722">
        <v>3722</v>
      </c>
      <c r="B3722">
        <v>3174</v>
      </c>
      <c r="C3722">
        <v>80</v>
      </c>
      <c r="D3722" s="1">
        <v>26461</v>
      </c>
      <c r="E3722" t="s">
        <v>2250</v>
      </c>
      <c r="F3722" s="2"/>
      <c r="G3722" s="14">
        <v>282</v>
      </c>
      <c r="H3722">
        <v>-6</v>
      </c>
      <c r="I3722" t="s">
        <v>395</v>
      </c>
      <c r="K3722" s="2" t="s">
        <v>150</v>
      </c>
      <c r="L3722" s="2" t="s">
        <v>2650</v>
      </c>
      <c r="M3722" s="2" t="s">
        <v>2651</v>
      </c>
      <c r="N3722" s="2" t="s">
        <v>2514</v>
      </c>
      <c r="O3722" s="2" t="s">
        <v>5863</v>
      </c>
      <c r="P3722">
        <v>72</v>
      </c>
      <c r="Q3722" s="2" t="s">
        <v>150</v>
      </c>
      <c r="R3722" t="str">
        <f t="shared" si="150"/>
        <v>26461IVB-Philadelphia Golf Classic</v>
      </c>
      <c r="S3722">
        <f t="shared" si="151"/>
        <v>3722</v>
      </c>
      <c r="T3722">
        <f>VLOOKUP(S3722,Sheet2!V:V,1,FALSE)</f>
        <v>3722</v>
      </c>
      <c r="U3722">
        <f>VLOOKUP(B3722,Sheet2!W:W,1,FALSE)</f>
        <v>3174</v>
      </c>
    </row>
    <row r="3723" spans="1:21" ht="17" x14ac:dyDescent="0.2">
      <c r="A3723">
        <v>3723</v>
      </c>
      <c r="B3723">
        <v>3175</v>
      </c>
      <c r="C3723">
        <v>80</v>
      </c>
      <c r="D3723" s="1">
        <v>26167</v>
      </c>
      <c r="E3723" t="s">
        <v>2250</v>
      </c>
      <c r="F3723" s="2"/>
      <c r="G3723" s="14">
        <v>274</v>
      </c>
      <c r="H3723">
        <v>-14</v>
      </c>
      <c r="I3723" t="s">
        <v>401</v>
      </c>
      <c r="K3723" s="2" t="s">
        <v>150</v>
      </c>
      <c r="L3723" s="2" t="s">
        <v>2650</v>
      </c>
      <c r="M3723" s="2" t="s">
        <v>2651</v>
      </c>
      <c r="N3723" s="2" t="s">
        <v>2514</v>
      </c>
      <c r="O3723" s="2" t="s">
        <v>5863</v>
      </c>
      <c r="P3723">
        <v>72</v>
      </c>
      <c r="Q3723" s="2" t="s">
        <v>150</v>
      </c>
      <c r="R3723" t="str">
        <f t="shared" si="150"/>
        <v>26167IVB-Philadelphia Golf Classic</v>
      </c>
      <c r="S3723">
        <f t="shared" si="151"/>
        <v>3723</v>
      </c>
      <c r="T3723">
        <f>VLOOKUP(S3723,Sheet2!V:V,1,FALSE)</f>
        <v>3723</v>
      </c>
      <c r="U3723">
        <f>VLOOKUP(B3723,Sheet2!W:W,1,FALSE)</f>
        <v>3175</v>
      </c>
    </row>
    <row r="3724" spans="1:21" ht="17" x14ac:dyDescent="0.2">
      <c r="A3724">
        <v>3724</v>
      </c>
      <c r="B3724">
        <v>3176</v>
      </c>
      <c r="C3724">
        <v>80</v>
      </c>
      <c r="D3724" s="1">
        <v>25768</v>
      </c>
      <c r="E3724" t="s">
        <v>2250</v>
      </c>
      <c r="F3724" s="2"/>
      <c r="G3724" s="14">
        <v>274</v>
      </c>
      <c r="H3724">
        <v>-14</v>
      </c>
      <c r="I3724" t="s">
        <v>340</v>
      </c>
      <c r="K3724" s="2" t="s">
        <v>150</v>
      </c>
      <c r="L3724" s="2" t="s">
        <v>2650</v>
      </c>
      <c r="M3724" s="2" t="s">
        <v>2651</v>
      </c>
      <c r="N3724" s="2" t="s">
        <v>2514</v>
      </c>
      <c r="O3724" s="2" t="s">
        <v>5863</v>
      </c>
      <c r="P3724">
        <v>72</v>
      </c>
      <c r="Q3724" s="2" t="s">
        <v>150</v>
      </c>
      <c r="R3724" t="str">
        <f t="shared" si="150"/>
        <v>25768IVB-Philadelphia Golf Classic</v>
      </c>
      <c r="S3724">
        <f t="shared" si="151"/>
        <v>3724</v>
      </c>
      <c r="T3724">
        <f>VLOOKUP(S3724,Sheet2!V:V,1,FALSE)</f>
        <v>3724</v>
      </c>
      <c r="U3724">
        <f>VLOOKUP(B3724,Sheet2!W:W,1,FALSE)</f>
        <v>3176</v>
      </c>
    </row>
    <row r="3725" spans="1:21" ht="17" x14ac:dyDescent="0.2">
      <c r="A3725">
        <v>3725</v>
      </c>
      <c r="B3725">
        <v>3177</v>
      </c>
      <c r="C3725">
        <v>80</v>
      </c>
      <c r="D3725" s="1">
        <v>25404</v>
      </c>
      <c r="E3725" t="s">
        <v>2250</v>
      </c>
      <c r="F3725" s="2"/>
      <c r="G3725" s="14">
        <v>279</v>
      </c>
      <c r="H3725">
        <v>-9</v>
      </c>
      <c r="I3725" t="s">
        <v>110</v>
      </c>
      <c r="J3725" t="s">
        <v>18</v>
      </c>
      <c r="K3725" s="2" t="s">
        <v>150</v>
      </c>
      <c r="L3725" s="2" t="s">
        <v>2650</v>
      </c>
      <c r="M3725" s="2" t="s">
        <v>2651</v>
      </c>
      <c r="N3725" s="2" t="s">
        <v>2514</v>
      </c>
      <c r="O3725" s="2" t="s">
        <v>5863</v>
      </c>
      <c r="P3725">
        <v>72</v>
      </c>
      <c r="Q3725" s="2" t="s">
        <v>150</v>
      </c>
      <c r="R3725" t="str">
        <f t="shared" si="150"/>
        <v>25404IVB-Philadelphia Golf Classic</v>
      </c>
      <c r="S3725">
        <f t="shared" si="151"/>
        <v>3725</v>
      </c>
      <c r="T3725">
        <f>VLOOKUP(S3725,Sheet2!V:V,1,FALSE)</f>
        <v>3725</v>
      </c>
      <c r="U3725">
        <f>VLOOKUP(B3725,Sheet2!W:W,1,FALSE)</f>
        <v>3177</v>
      </c>
    </row>
    <row r="3726" spans="1:21" ht="17" x14ac:dyDescent="0.2">
      <c r="A3726">
        <v>3726</v>
      </c>
      <c r="B3726">
        <v>3178</v>
      </c>
      <c r="C3726">
        <v>80</v>
      </c>
      <c r="D3726" s="1">
        <v>25075</v>
      </c>
      <c r="E3726" t="s">
        <v>2374</v>
      </c>
      <c r="F3726" s="2"/>
      <c r="G3726" s="14">
        <v>276</v>
      </c>
      <c r="H3726">
        <v>-12</v>
      </c>
      <c r="I3726" t="s">
        <v>581</v>
      </c>
      <c r="J3726" t="s">
        <v>18</v>
      </c>
      <c r="K3726" s="2" t="s">
        <v>150</v>
      </c>
      <c r="L3726" s="2" t="s">
        <v>2650</v>
      </c>
      <c r="M3726" s="2" t="s">
        <v>2651</v>
      </c>
      <c r="N3726" s="2" t="s">
        <v>2514</v>
      </c>
      <c r="O3726" s="2" t="s">
        <v>5863</v>
      </c>
      <c r="P3726">
        <v>72</v>
      </c>
      <c r="Q3726" s="2" t="s">
        <v>150</v>
      </c>
      <c r="R3726" t="str">
        <f t="shared" si="150"/>
        <v>25075Philadelphia Golf Classic</v>
      </c>
      <c r="S3726">
        <f t="shared" si="151"/>
        <v>3726</v>
      </c>
      <c r="T3726">
        <f>VLOOKUP(S3726,Sheet2!V:V,1,FALSE)</f>
        <v>3726</v>
      </c>
      <c r="U3726">
        <f>VLOOKUP(B3726,Sheet2!W:W,1,FALSE)</f>
        <v>3178</v>
      </c>
    </row>
    <row r="3727" spans="1:21" ht="17" x14ac:dyDescent="0.2">
      <c r="A3727">
        <v>3727</v>
      </c>
      <c r="B3727">
        <v>3179</v>
      </c>
      <c r="C3727">
        <v>80</v>
      </c>
      <c r="D3727" s="1">
        <v>24732</v>
      </c>
      <c r="E3727" t="s">
        <v>2374</v>
      </c>
      <c r="F3727" s="2"/>
      <c r="G3727" s="14">
        <v>276</v>
      </c>
      <c r="H3727">
        <v>-12</v>
      </c>
      <c r="I3727" t="s">
        <v>625</v>
      </c>
      <c r="K3727" s="2" t="s">
        <v>150</v>
      </c>
      <c r="L3727" s="2" t="s">
        <v>2650</v>
      </c>
      <c r="M3727" s="2" t="s">
        <v>2651</v>
      </c>
      <c r="N3727" s="2" t="s">
        <v>2514</v>
      </c>
      <c r="O3727" s="2" t="s">
        <v>5863</v>
      </c>
      <c r="P3727">
        <v>72</v>
      </c>
      <c r="Q3727" s="2" t="s">
        <v>150</v>
      </c>
      <c r="R3727" t="str">
        <f t="shared" si="150"/>
        <v>24732Philadelphia Golf Classic</v>
      </c>
      <c r="S3727">
        <f t="shared" si="151"/>
        <v>3727</v>
      </c>
      <c r="T3727">
        <f>VLOOKUP(S3727,Sheet2!V:V,1,FALSE)</f>
        <v>3727</v>
      </c>
      <c r="U3727">
        <f>VLOOKUP(B3727,Sheet2!W:W,1,FALSE)</f>
        <v>3179</v>
      </c>
    </row>
    <row r="3728" spans="1:21" ht="17" x14ac:dyDescent="0.2">
      <c r="A3728">
        <v>3728</v>
      </c>
      <c r="B3728">
        <v>3180</v>
      </c>
      <c r="C3728">
        <v>80</v>
      </c>
      <c r="D3728" s="1">
        <v>24347</v>
      </c>
      <c r="E3728" t="s">
        <v>2374</v>
      </c>
      <c r="F3728" s="2"/>
      <c r="G3728" s="14">
        <v>278</v>
      </c>
      <c r="H3728">
        <v>-10</v>
      </c>
      <c r="I3728" t="s">
        <v>211</v>
      </c>
      <c r="K3728" s="2" t="s">
        <v>150</v>
      </c>
      <c r="L3728" s="2" t="s">
        <v>2650</v>
      </c>
      <c r="M3728" s="2" t="s">
        <v>2651</v>
      </c>
      <c r="N3728" s="2" t="s">
        <v>2514</v>
      </c>
      <c r="O3728" s="2" t="s">
        <v>5863</v>
      </c>
      <c r="P3728">
        <v>72</v>
      </c>
      <c r="Q3728" s="2" t="s">
        <v>150</v>
      </c>
      <c r="R3728" t="str">
        <f t="shared" si="150"/>
        <v>24347Philadelphia Golf Classic</v>
      </c>
      <c r="S3728">
        <f t="shared" si="151"/>
        <v>3728</v>
      </c>
      <c r="T3728">
        <f>VLOOKUP(S3728,Sheet2!V:V,1,FALSE)</f>
        <v>3728</v>
      </c>
      <c r="U3728">
        <f>VLOOKUP(B3728,Sheet2!W:W,1,FALSE)</f>
        <v>3180</v>
      </c>
    </row>
    <row r="3729" spans="1:21" ht="17" x14ac:dyDescent="0.2">
      <c r="A3729">
        <v>3729</v>
      </c>
      <c r="B3729">
        <v>3181</v>
      </c>
      <c r="C3729">
        <v>80</v>
      </c>
      <c r="D3729" s="1">
        <v>23962</v>
      </c>
      <c r="E3729" t="s">
        <v>2374</v>
      </c>
      <c r="F3729" s="2"/>
      <c r="G3729" s="14">
        <v>277</v>
      </c>
      <c r="H3729">
        <v>-11</v>
      </c>
      <c r="I3729" t="s">
        <v>215</v>
      </c>
      <c r="K3729" s="2" t="s">
        <v>150</v>
      </c>
      <c r="L3729" s="2" t="s">
        <v>2650</v>
      </c>
      <c r="M3729" s="2" t="s">
        <v>2651</v>
      </c>
      <c r="N3729" s="2" t="s">
        <v>2514</v>
      </c>
      <c r="O3729" s="2" t="s">
        <v>5863</v>
      </c>
      <c r="P3729">
        <v>72</v>
      </c>
      <c r="Q3729" s="2" t="s">
        <v>150</v>
      </c>
      <c r="R3729" t="str">
        <f t="shared" si="150"/>
        <v>23962Philadelphia Golf Classic</v>
      </c>
      <c r="S3729">
        <f t="shared" si="151"/>
        <v>3729</v>
      </c>
      <c r="T3729">
        <f>VLOOKUP(S3729,Sheet2!V:V,1,FALSE)</f>
        <v>3729</v>
      </c>
      <c r="U3729">
        <f>VLOOKUP(B3729,Sheet2!W:W,1,FALSE)</f>
        <v>3181</v>
      </c>
    </row>
    <row r="3730" spans="1:21" ht="17" x14ac:dyDescent="0.2">
      <c r="A3730">
        <v>3730</v>
      </c>
      <c r="B3730">
        <v>3182</v>
      </c>
      <c r="C3730">
        <v>80</v>
      </c>
      <c r="D3730" s="1">
        <v>23563</v>
      </c>
      <c r="E3730" t="s">
        <v>2401</v>
      </c>
      <c r="F3730" s="2"/>
      <c r="G3730" s="14">
        <v>276</v>
      </c>
      <c r="H3730">
        <v>-12</v>
      </c>
      <c r="I3730" t="s">
        <v>215</v>
      </c>
      <c r="K3730" s="2" t="s">
        <v>150</v>
      </c>
      <c r="L3730" s="2" t="s">
        <v>2650</v>
      </c>
      <c r="M3730" s="2" t="s">
        <v>2651</v>
      </c>
      <c r="N3730" s="2" t="s">
        <v>2514</v>
      </c>
      <c r="O3730" s="2" t="s">
        <v>5863</v>
      </c>
      <c r="P3730">
        <v>72</v>
      </c>
      <c r="Q3730" s="2" t="s">
        <v>150</v>
      </c>
      <c r="R3730" t="str">
        <f t="shared" si="150"/>
        <v>23563Whitemarsh Open Invitational</v>
      </c>
      <c r="S3730">
        <f t="shared" si="151"/>
        <v>3730</v>
      </c>
      <c r="T3730">
        <f>VLOOKUP(S3730,Sheet2!V:V,1,FALSE)</f>
        <v>3730</v>
      </c>
      <c r="U3730">
        <f>VLOOKUP(B3730,Sheet2!W:W,1,FALSE)</f>
        <v>3182</v>
      </c>
    </row>
    <row r="3731" spans="1:21" ht="17" x14ac:dyDescent="0.2">
      <c r="A3731">
        <v>3731</v>
      </c>
      <c r="B3731">
        <v>3183</v>
      </c>
      <c r="C3731">
        <v>80</v>
      </c>
      <c r="D3731" s="1">
        <v>23290</v>
      </c>
      <c r="E3731" t="s">
        <v>2401</v>
      </c>
      <c r="F3731" s="2"/>
      <c r="G3731" s="14">
        <v>281</v>
      </c>
      <c r="H3731">
        <v>-7</v>
      </c>
      <c r="I3731" t="s">
        <v>121</v>
      </c>
      <c r="K3731" s="2" t="s">
        <v>150</v>
      </c>
      <c r="L3731" s="2" t="s">
        <v>2650</v>
      </c>
      <c r="M3731" s="2" t="s">
        <v>2651</v>
      </c>
      <c r="N3731" s="2" t="s">
        <v>2514</v>
      </c>
      <c r="O3731" s="2" t="s">
        <v>5863</v>
      </c>
      <c r="P3731">
        <v>72</v>
      </c>
      <c r="Q3731" s="2" t="s">
        <v>150</v>
      </c>
      <c r="R3731" t="str">
        <f t="shared" si="150"/>
        <v>23290Whitemarsh Open Invitational</v>
      </c>
      <c r="S3731">
        <f t="shared" si="151"/>
        <v>3731</v>
      </c>
      <c r="T3731">
        <f>VLOOKUP(S3731,Sheet2!V:V,1,FALSE)</f>
        <v>3731</v>
      </c>
      <c r="U3731">
        <f>VLOOKUP(B3731,Sheet2!W:W,1,FALSE)</f>
        <v>3183</v>
      </c>
    </row>
    <row r="3732" spans="1:21" ht="17" x14ac:dyDescent="0.2">
      <c r="A3732">
        <v>3732</v>
      </c>
      <c r="B3732">
        <v>3184</v>
      </c>
      <c r="C3732">
        <v>81</v>
      </c>
      <c r="D3732" s="1">
        <v>21267</v>
      </c>
      <c r="E3732" t="s">
        <v>2398</v>
      </c>
      <c r="G3732" s="14">
        <v>276</v>
      </c>
      <c r="H3732">
        <v>-8</v>
      </c>
      <c r="I3732" t="s">
        <v>121</v>
      </c>
      <c r="K3732" s="2" t="s">
        <v>150</v>
      </c>
      <c r="L3732" s="2" t="s">
        <v>150</v>
      </c>
      <c r="M3732" s="2" t="s">
        <v>150</v>
      </c>
      <c r="N3732" s="2" t="s">
        <v>1904</v>
      </c>
      <c r="O3732" s="2" t="s">
        <v>5863</v>
      </c>
      <c r="P3732">
        <v>71</v>
      </c>
      <c r="Q3732" s="2" t="s">
        <v>150</v>
      </c>
      <c r="R3732" t="str">
        <f t="shared" ref="R3732:R3738" si="152">_xlfn.CONCAT(D3732,E3732)</f>
        <v>21267St. Petersburg Open Invitational</v>
      </c>
      <c r="S3732">
        <f t="shared" ref="S3732:S3738" si="153">A3732</f>
        <v>3732</v>
      </c>
      <c r="T3732">
        <f>VLOOKUP(S3732,Sheet2!V:V,1,FALSE)</f>
        <v>3732</v>
      </c>
      <c r="U3732">
        <f>VLOOKUP(B3732,Sheet2!W:W,1,FALSE)</f>
        <v>3184</v>
      </c>
    </row>
    <row r="3733" spans="1:21" ht="17" x14ac:dyDescent="0.2">
      <c r="A3733">
        <v>3733</v>
      </c>
      <c r="B3733">
        <v>3185</v>
      </c>
      <c r="C3733">
        <v>81</v>
      </c>
      <c r="D3733" s="1">
        <v>21632</v>
      </c>
      <c r="E3733" t="s">
        <v>2398</v>
      </c>
      <c r="G3733" s="14">
        <v>275</v>
      </c>
      <c r="H3733">
        <v>-13</v>
      </c>
      <c r="I3733" t="s">
        <v>138</v>
      </c>
      <c r="K3733" s="2" t="s">
        <v>150</v>
      </c>
      <c r="L3733" s="2" t="s">
        <v>150</v>
      </c>
      <c r="M3733" s="2" t="s">
        <v>150</v>
      </c>
      <c r="N3733" s="2" t="s">
        <v>1904</v>
      </c>
      <c r="O3733" s="2" t="s">
        <v>5863</v>
      </c>
      <c r="P3733">
        <v>72</v>
      </c>
      <c r="Q3733" s="2" t="s">
        <v>150</v>
      </c>
      <c r="R3733" t="str">
        <f t="shared" si="152"/>
        <v>21632St. Petersburg Open Invitational</v>
      </c>
      <c r="S3733">
        <f t="shared" si="153"/>
        <v>3733</v>
      </c>
      <c r="T3733">
        <f>VLOOKUP(S3733,Sheet2!V:V,1,FALSE)</f>
        <v>3733</v>
      </c>
      <c r="U3733">
        <f>VLOOKUP(B3733,Sheet2!W:W,1,FALSE)</f>
        <v>3185</v>
      </c>
    </row>
    <row r="3734" spans="1:21" ht="17" x14ac:dyDescent="0.2">
      <c r="A3734">
        <v>3734</v>
      </c>
      <c r="B3734">
        <v>3186</v>
      </c>
      <c r="C3734">
        <v>81</v>
      </c>
      <c r="D3734" s="1">
        <v>21996</v>
      </c>
      <c r="E3734" t="s">
        <v>2398</v>
      </c>
      <c r="G3734" s="14">
        <v>282</v>
      </c>
      <c r="H3734">
        <v>-6</v>
      </c>
      <c r="I3734" t="s">
        <v>1261</v>
      </c>
      <c r="J3734" t="s">
        <v>18</v>
      </c>
      <c r="K3734" s="2" t="s">
        <v>150</v>
      </c>
      <c r="L3734" s="2" t="s">
        <v>150</v>
      </c>
      <c r="M3734" s="2" t="s">
        <v>150</v>
      </c>
      <c r="N3734" s="2" t="s">
        <v>1904</v>
      </c>
      <c r="O3734" s="2" t="s">
        <v>5863</v>
      </c>
      <c r="P3734">
        <v>72</v>
      </c>
      <c r="Q3734" s="2" t="s">
        <v>150</v>
      </c>
      <c r="R3734" t="str">
        <f t="shared" si="152"/>
        <v>21996St. Petersburg Open Invitational</v>
      </c>
      <c r="S3734">
        <f t="shared" si="153"/>
        <v>3734</v>
      </c>
      <c r="T3734">
        <f>VLOOKUP(S3734,Sheet2!V:V,1,FALSE)</f>
        <v>3734</v>
      </c>
      <c r="U3734">
        <f>VLOOKUP(B3734,Sheet2!W:W,1,FALSE)</f>
        <v>3186</v>
      </c>
    </row>
    <row r="3735" spans="1:21" x14ac:dyDescent="0.2">
      <c r="A3735">
        <v>3735</v>
      </c>
      <c r="B3735">
        <v>3187</v>
      </c>
      <c r="C3735">
        <v>81</v>
      </c>
      <c r="D3735" s="1">
        <v>22359</v>
      </c>
      <c r="E3735" t="s">
        <v>2398</v>
      </c>
      <c r="G3735">
        <v>261</v>
      </c>
      <c r="H3735">
        <v>-23</v>
      </c>
      <c r="I3735" t="s">
        <v>403</v>
      </c>
      <c r="K3735" s="2" t="s">
        <v>150</v>
      </c>
      <c r="L3735" s="2" t="s">
        <v>150</v>
      </c>
      <c r="M3735" s="2" t="s">
        <v>150</v>
      </c>
      <c r="N3735" s="2" t="s">
        <v>1904</v>
      </c>
      <c r="O3735" s="2" t="s">
        <v>5863</v>
      </c>
      <c r="P3735">
        <v>71</v>
      </c>
      <c r="Q3735" s="2" t="s">
        <v>150</v>
      </c>
      <c r="R3735" t="str">
        <f t="shared" si="152"/>
        <v>22359St. Petersburg Open Invitational</v>
      </c>
      <c r="S3735">
        <f t="shared" si="153"/>
        <v>3735</v>
      </c>
      <c r="T3735">
        <f>VLOOKUP(S3735,Sheet2!V:V,1,FALSE)</f>
        <v>3735</v>
      </c>
      <c r="U3735">
        <f>VLOOKUP(B3735,Sheet2!W:W,1,FALSE)</f>
        <v>3187</v>
      </c>
    </row>
    <row r="3736" spans="1:21" x14ac:dyDescent="0.2">
      <c r="A3736">
        <v>3736</v>
      </c>
      <c r="B3736">
        <v>3188</v>
      </c>
      <c r="C3736">
        <v>81</v>
      </c>
      <c r="D3736" s="1">
        <v>22724</v>
      </c>
      <c r="E3736" t="s">
        <v>2398</v>
      </c>
      <c r="G3736">
        <v>272</v>
      </c>
      <c r="H3736">
        <v>-16</v>
      </c>
      <c r="I3736" t="s">
        <v>123</v>
      </c>
      <c r="K3736" s="2" t="s">
        <v>150</v>
      </c>
      <c r="L3736" s="2" t="s">
        <v>150</v>
      </c>
      <c r="M3736" s="2" t="s">
        <v>150</v>
      </c>
      <c r="N3736" s="2" t="s">
        <v>1904</v>
      </c>
      <c r="O3736" s="2" t="s">
        <v>5863</v>
      </c>
      <c r="P3736">
        <v>72</v>
      </c>
      <c r="Q3736" s="2" t="s">
        <v>150</v>
      </c>
      <c r="R3736" t="str">
        <f t="shared" si="152"/>
        <v>22724St. Petersburg Open Invitational</v>
      </c>
      <c r="S3736">
        <f t="shared" si="153"/>
        <v>3736</v>
      </c>
      <c r="T3736">
        <f>VLOOKUP(S3736,Sheet2!V:V,1,FALSE)</f>
        <v>3736</v>
      </c>
      <c r="U3736">
        <f>VLOOKUP(B3736,Sheet2!W:W,1,FALSE)</f>
        <v>3188</v>
      </c>
    </row>
    <row r="3737" spans="1:21" x14ac:dyDescent="0.2">
      <c r="A3737">
        <v>3737</v>
      </c>
      <c r="B3737">
        <v>3189</v>
      </c>
      <c r="C3737">
        <v>81</v>
      </c>
      <c r="D3737" s="1">
        <v>23087</v>
      </c>
      <c r="E3737" t="s">
        <v>2398</v>
      </c>
      <c r="G3737">
        <v>274</v>
      </c>
      <c r="H3737">
        <v>-14</v>
      </c>
      <c r="I3737" t="s">
        <v>97</v>
      </c>
      <c r="K3737" s="2" t="s">
        <v>150</v>
      </c>
      <c r="L3737" s="2" t="s">
        <v>150</v>
      </c>
      <c r="M3737" s="2" t="s">
        <v>150</v>
      </c>
      <c r="N3737" s="2" t="s">
        <v>1904</v>
      </c>
      <c r="O3737" s="2" t="s">
        <v>5863</v>
      </c>
      <c r="P3737">
        <v>72</v>
      </c>
      <c r="Q3737" s="2" t="s">
        <v>150</v>
      </c>
      <c r="R3737" t="str">
        <f t="shared" si="152"/>
        <v>23087St. Petersburg Open Invitational</v>
      </c>
      <c r="S3737">
        <f t="shared" si="153"/>
        <v>3737</v>
      </c>
      <c r="T3737">
        <f>VLOOKUP(S3737,Sheet2!V:V,1,FALSE)</f>
        <v>3737</v>
      </c>
      <c r="U3737">
        <f>VLOOKUP(B3737,Sheet2!W:W,1,FALSE)</f>
        <v>3189</v>
      </c>
    </row>
    <row r="3738" spans="1:21" x14ac:dyDescent="0.2">
      <c r="A3738">
        <v>3738</v>
      </c>
      <c r="B3738">
        <v>3190</v>
      </c>
      <c r="C3738">
        <v>81</v>
      </c>
      <c r="D3738" s="1">
        <v>23451</v>
      </c>
      <c r="E3738" t="s">
        <v>2398</v>
      </c>
      <c r="G3738">
        <v>272</v>
      </c>
      <c r="H3738">
        <v>-16</v>
      </c>
      <c r="I3738" t="s">
        <v>113</v>
      </c>
      <c r="K3738" s="2" t="s">
        <v>150</v>
      </c>
      <c r="L3738" s="2" t="s">
        <v>150</v>
      </c>
      <c r="M3738" s="2" t="s">
        <v>150</v>
      </c>
      <c r="N3738" s="2" t="s">
        <v>1904</v>
      </c>
      <c r="O3738" s="2" t="s">
        <v>5863</v>
      </c>
      <c r="P3738">
        <v>72</v>
      </c>
      <c r="Q3738" s="2" t="s">
        <v>150</v>
      </c>
      <c r="R3738" t="str">
        <f t="shared" si="152"/>
        <v>23451St. Petersburg Open Invitational</v>
      </c>
      <c r="S3738">
        <f t="shared" si="153"/>
        <v>3738</v>
      </c>
      <c r="T3738">
        <f>VLOOKUP(S3738,Sheet2!V:V,1,FALSE)</f>
        <v>3738</v>
      </c>
      <c r="U3738">
        <f>VLOOKUP(B3738,Sheet2!W:W,1,FALSE)</f>
        <v>3190</v>
      </c>
    </row>
    <row r="3739" spans="1:21" ht="17" x14ac:dyDescent="0.2">
      <c r="A3739">
        <v>3739</v>
      </c>
      <c r="B3739">
        <v>3191</v>
      </c>
      <c r="C3739">
        <v>82</v>
      </c>
      <c r="D3739" s="1">
        <v>24998</v>
      </c>
      <c r="E3739" t="s">
        <v>2373</v>
      </c>
      <c r="F3739" s="2"/>
      <c r="G3739" s="14">
        <v>280</v>
      </c>
      <c r="H3739">
        <v>-8</v>
      </c>
      <c r="I3739" t="s">
        <v>340</v>
      </c>
      <c r="K3739" s="2"/>
      <c r="L3739" t="s">
        <v>5834</v>
      </c>
      <c r="M3739" t="s">
        <v>5835</v>
      </c>
      <c r="N3739" t="s">
        <v>5836</v>
      </c>
      <c r="O3739" t="s">
        <v>5863</v>
      </c>
      <c r="P3739">
        <v>72</v>
      </c>
      <c r="R3739" t="str">
        <f t="shared" ref="R3739:R3749" si="154">_xlfn.CONCAT(D3739,E3739)</f>
        <v>24998500 Festival Open Invitation</v>
      </c>
      <c r="S3739">
        <f t="shared" ref="S3739:S3749" si="155">A3739</f>
        <v>3739</v>
      </c>
      <c r="T3739">
        <f>VLOOKUP(S3739,Sheet2!V:V,1,FALSE)</f>
        <v>3739</v>
      </c>
      <c r="U3739">
        <f>VLOOKUP(B3739,Sheet2!W:W,1,FALSE)</f>
        <v>3191</v>
      </c>
    </row>
    <row r="3740" spans="1:21" ht="17" x14ac:dyDescent="0.2">
      <c r="A3740">
        <v>3740</v>
      </c>
      <c r="B3740">
        <v>3192</v>
      </c>
      <c r="C3740">
        <v>82</v>
      </c>
      <c r="D3740" s="1">
        <v>24662</v>
      </c>
      <c r="E3740" t="s">
        <v>2373</v>
      </c>
      <c r="F3740" s="2"/>
      <c r="G3740" s="14">
        <v>279</v>
      </c>
      <c r="H3740">
        <v>-9</v>
      </c>
      <c r="I3740" t="s">
        <v>120</v>
      </c>
      <c r="K3740" s="2"/>
      <c r="L3740" t="s">
        <v>5834</v>
      </c>
      <c r="M3740" t="s">
        <v>5835</v>
      </c>
      <c r="N3740" t="s">
        <v>5836</v>
      </c>
      <c r="O3740" t="s">
        <v>5863</v>
      </c>
      <c r="P3740">
        <v>72</v>
      </c>
      <c r="R3740" t="str">
        <f t="shared" si="154"/>
        <v>24662500 Festival Open Invitation</v>
      </c>
      <c r="S3740">
        <f t="shared" si="155"/>
        <v>3740</v>
      </c>
      <c r="T3740">
        <f>VLOOKUP(S3740,Sheet2!V:V,1,FALSE)</f>
        <v>3740</v>
      </c>
      <c r="U3740">
        <f>VLOOKUP(B3740,Sheet2!W:W,1,FALSE)</f>
        <v>3192</v>
      </c>
    </row>
    <row r="3741" spans="1:21" ht="17" x14ac:dyDescent="0.2">
      <c r="A3741">
        <v>3741</v>
      </c>
      <c r="B3741">
        <v>3193</v>
      </c>
      <c r="C3741">
        <v>82</v>
      </c>
      <c r="D3741" s="1">
        <v>24319</v>
      </c>
      <c r="E3741" t="s">
        <v>2373</v>
      </c>
      <c r="F3741" s="2"/>
      <c r="G3741" s="14">
        <v>277</v>
      </c>
      <c r="H3741">
        <v>-11</v>
      </c>
      <c r="I3741" t="s">
        <v>340</v>
      </c>
      <c r="K3741" s="2"/>
      <c r="L3741" t="s">
        <v>5834</v>
      </c>
      <c r="M3741" t="s">
        <v>5835</v>
      </c>
      <c r="N3741" t="s">
        <v>5836</v>
      </c>
      <c r="O3741" t="s">
        <v>5863</v>
      </c>
      <c r="P3741">
        <v>72</v>
      </c>
      <c r="R3741" t="str">
        <f t="shared" si="154"/>
        <v>24319500 Festival Open Invitation</v>
      </c>
      <c r="S3741">
        <f t="shared" si="155"/>
        <v>3741</v>
      </c>
      <c r="T3741">
        <f>VLOOKUP(S3741,Sheet2!V:V,1,FALSE)</f>
        <v>3741</v>
      </c>
      <c r="U3741">
        <f>VLOOKUP(B3741,Sheet2!W:W,1,FALSE)</f>
        <v>3193</v>
      </c>
    </row>
    <row r="3742" spans="1:21" ht="17" x14ac:dyDescent="0.2">
      <c r="A3742">
        <v>3742</v>
      </c>
      <c r="B3742">
        <v>3194</v>
      </c>
      <c r="C3742">
        <v>82</v>
      </c>
      <c r="D3742" s="1">
        <v>23892</v>
      </c>
      <c r="E3742" t="s">
        <v>2373</v>
      </c>
      <c r="F3742" s="2"/>
      <c r="G3742" s="14">
        <v>279</v>
      </c>
      <c r="H3742">
        <v>-9</v>
      </c>
      <c r="I3742" t="s">
        <v>109</v>
      </c>
      <c r="K3742" s="2" t="s">
        <v>150</v>
      </c>
      <c r="L3742" t="s">
        <v>5837</v>
      </c>
      <c r="M3742" s="2" t="s">
        <v>150</v>
      </c>
      <c r="N3742" t="s">
        <v>5836</v>
      </c>
      <c r="O3742" t="s">
        <v>5863</v>
      </c>
      <c r="P3742">
        <v>72</v>
      </c>
      <c r="Q3742" s="2" t="s">
        <v>150</v>
      </c>
      <c r="R3742" t="str">
        <f t="shared" si="154"/>
        <v>23892500 Festival Open Invitation</v>
      </c>
      <c r="S3742">
        <f t="shared" si="155"/>
        <v>3742</v>
      </c>
      <c r="T3742">
        <f>VLOOKUP(S3742,Sheet2!V:V,1,FALSE)</f>
        <v>3742</v>
      </c>
      <c r="U3742">
        <f>VLOOKUP(B3742,Sheet2!W:W,1,FALSE)</f>
        <v>3194</v>
      </c>
    </row>
    <row r="3743" spans="1:21" ht="17" x14ac:dyDescent="0.2">
      <c r="A3743">
        <v>3743</v>
      </c>
      <c r="B3743">
        <v>3195</v>
      </c>
      <c r="C3743">
        <v>82</v>
      </c>
      <c r="D3743" s="1">
        <v>23528</v>
      </c>
      <c r="E3743" t="s">
        <v>2373</v>
      </c>
      <c r="F3743" s="2"/>
      <c r="G3743" s="14">
        <v>273</v>
      </c>
      <c r="H3743">
        <v>-11</v>
      </c>
      <c r="I3743" t="s">
        <v>106</v>
      </c>
      <c r="K3743" s="2"/>
      <c r="L3743" t="s">
        <v>5834</v>
      </c>
      <c r="M3743" t="s">
        <v>5835</v>
      </c>
      <c r="N3743" t="s">
        <v>5836</v>
      </c>
      <c r="O3743" t="s">
        <v>5863</v>
      </c>
      <c r="P3743">
        <v>71</v>
      </c>
      <c r="R3743" t="str">
        <f t="shared" si="154"/>
        <v>23528500 Festival Open Invitation</v>
      </c>
      <c r="S3743">
        <f t="shared" si="155"/>
        <v>3743</v>
      </c>
      <c r="T3743">
        <f>VLOOKUP(S3743,Sheet2!V:V,1,FALSE)</f>
        <v>3743</v>
      </c>
      <c r="U3743">
        <f>VLOOKUP(B3743,Sheet2!W:W,1,FALSE)</f>
        <v>3195</v>
      </c>
    </row>
    <row r="3744" spans="1:21" ht="17" x14ac:dyDescent="0.2">
      <c r="A3744">
        <v>3744</v>
      </c>
      <c r="B3744">
        <v>3196</v>
      </c>
      <c r="C3744">
        <v>82</v>
      </c>
      <c r="D3744" s="1">
        <v>23165</v>
      </c>
      <c r="E3744" t="s">
        <v>2373</v>
      </c>
      <c r="F3744" s="2"/>
      <c r="G3744" s="14">
        <v>268</v>
      </c>
      <c r="H3744">
        <v>-16</v>
      </c>
      <c r="I3744" t="s">
        <v>518</v>
      </c>
      <c r="K3744" s="2"/>
      <c r="L3744" t="s">
        <v>5834</v>
      </c>
      <c r="M3744" t="s">
        <v>5835</v>
      </c>
      <c r="N3744" t="s">
        <v>5836</v>
      </c>
      <c r="O3744" t="s">
        <v>5863</v>
      </c>
      <c r="P3744">
        <v>71</v>
      </c>
      <c r="R3744" t="str">
        <f t="shared" si="154"/>
        <v>23165500 Festival Open Invitation</v>
      </c>
      <c r="S3744">
        <f t="shared" si="155"/>
        <v>3744</v>
      </c>
      <c r="T3744">
        <f>VLOOKUP(S3744,Sheet2!V:V,1,FALSE)</f>
        <v>3744</v>
      </c>
      <c r="U3744">
        <f>VLOOKUP(B3744,Sheet2!W:W,1,FALSE)</f>
        <v>3196</v>
      </c>
    </row>
    <row r="3745" spans="1:21" ht="17" x14ac:dyDescent="0.2">
      <c r="A3745">
        <v>3745</v>
      </c>
      <c r="B3745">
        <v>3197</v>
      </c>
      <c r="C3745">
        <v>82</v>
      </c>
      <c r="D3745" s="1">
        <v>22793</v>
      </c>
      <c r="E3745" t="s">
        <v>2373</v>
      </c>
      <c r="F3745" s="2"/>
      <c r="G3745" s="14">
        <v>264</v>
      </c>
      <c r="H3745">
        <v>-20</v>
      </c>
      <c r="I3745" t="s">
        <v>340</v>
      </c>
      <c r="K3745" s="2"/>
      <c r="L3745" t="s">
        <v>5834</v>
      </c>
      <c r="M3745" t="s">
        <v>5835</v>
      </c>
      <c r="N3745" t="s">
        <v>5836</v>
      </c>
      <c r="O3745" t="s">
        <v>5863</v>
      </c>
      <c r="P3745">
        <v>71</v>
      </c>
      <c r="R3745" t="str">
        <f t="shared" si="154"/>
        <v>22793500 Festival Open Invitation</v>
      </c>
      <c r="S3745">
        <f t="shared" si="155"/>
        <v>3745</v>
      </c>
      <c r="T3745">
        <f>VLOOKUP(S3745,Sheet2!V:V,1,FALSE)</f>
        <v>3745</v>
      </c>
      <c r="U3745">
        <f>VLOOKUP(B3745,Sheet2!W:W,1,FALSE)</f>
        <v>3197</v>
      </c>
    </row>
    <row r="3746" spans="1:21" ht="17" x14ac:dyDescent="0.2">
      <c r="A3746">
        <v>3746</v>
      </c>
      <c r="B3746">
        <v>3198</v>
      </c>
      <c r="C3746">
        <v>82</v>
      </c>
      <c r="D3746" s="1">
        <v>22429</v>
      </c>
      <c r="E3746" t="s">
        <v>2373</v>
      </c>
      <c r="F3746" s="2"/>
      <c r="G3746" s="14">
        <v>273</v>
      </c>
      <c r="H3746">
        <v>-11</v>
      </c>
      <c r="I3746" t="s">
        <v>520</v>
      </c>
      <c r="J3746" t="s">
        <v>18</v>
      </c>
      <c r="K3746" s="2"/>
      <c r="L3746" t="s">
        <v>5834</v>
      </c>
      <c r="M3746" t="s">
        <v>5835</v>
      </c>
      <c r="N3746" t="s">
        <v>5836</v>
      </c>
      <c r="O3746" t="s">
        <v>5863</v>
      </c>
      <c r="P3746">
        <v>71</v>
      </c>
      <c r="R3746" t="str">
        <f t="shared" si="154"/>
        <v>22429500 Festival Open Invitation</v>
      </c>
      <c r="S3746">
        <f t="shared" si="155"/>
        <v>3746</v>
      </c>
      <c r="T3746">
        <f>VLOOKUP(S3746,Sheet2!V:V,1,FALSE)</f>
        <v>3746</v>
      </c>
      <c r="U3746">
        <f>VLOOKUP(B3746,Sheet2!W:W,1,FALSE)</f>
        <v>3198</v>
      </c>
    </row>
    <row r="3747" spans="1:21" ht="17" x14ac:dyDescent="0.2">
      <c r="A3747">
        <v>3747</v>
      </c>
      <c r="B3747">
        <v>3199</v>
      </c>
      <c r="C3747">
        <v>82</v>
      </c>
      <c r="D3747" s="1">
        <v>22065</v>
      </c>
      <c r="E3747" t="s">
        <v>2373</v>
      </c>
      <c r="F3747" s="2"/>
      <c r="G3747" s="14">
        <v>270</v>
      </c>
      <c r="H3747">
        <v>-14</v>
      </c>
      <c r="I3747" t="s">
        <v>520</v>
      </c>
      <c r="K3747" s="2"/>
      <c r="L3747" t="s">
        <v>5834</v>
      </c>
      <c r="M3747" t="s">
        <v>5835</v>
      </c>
      <c r="N3747" t="s">
        <v>5836</v>
      </c>
      <c r="O3747" t="s">
        <v>5863</v>
      </c>
      <c r="P3747">
        <v>71</v>
      </c>
      <c r="R3747" t="str">
        <f t="shared" si="154"/>
        <v>22065500 Festival Open Invitation</v>
      </c>
      <c r="S3747">
        <f t="shared" si="155"/>
        <v>3747</v>
      </c>
      <c r="T3747">
        <f>VLOOKUP(S3747,Sheet2!V:V,1,FALSE)</f>
        <v>3747</v>
      </c>
      <c r="U3747">
        <f>VLOOKUP(B3747,Sheet2!W:W,1,FALSE)</f>
        <v>3199</v>
      </c>
    </row>
    <row r="3748" spans="1:21" ht="17" x14ac:dyDescent="0.2">
      <c r="A3748">
        <v>3748</v>
      </c>
      <c r="B3748">
        <v>3200</v>
      </c>
      <c r="C3748">
        <v>83</v>
      </c>
      <c r="D3748" s="1">
        <v>25215</v>
      </c>
      <c r="E3748" t="s">
        <v>2349</v>
      </c>
      <c r="F3748" s="2"/>
      <c r="G3748" s="14">
        <v>290</v>
      </c>
      <c r="H3748">
        <v>2</v>
      </c>
      <c r="I3748" t="s">
        <v>2336</v>
      </c>
      <c r="K3748" s="2"/>
      <c r="L3748" t="s">
        <v>5838</v>
      </c>
      <c r="M3748" t="s">
        <v>5839</v>
      </c>
      <c r="N3748" t="s">
        <v>2479</v>
      </c>
      <c r="O3748" t="s">
        <v>5863</v>
      </c>
      <c r="P3748">
        <v>72</v>
      </c>
      <c r="Q3748">
        <v>7015</v>
      </c>
      <c r="R3748" t="str">
        <f t="shared" si="154"/>
        <v>25215Alameda County Open</v>
      </c>
      <c r="S3748">
        <f t="shared" si="155"/>
        <v>3748</v>
      </c>
      <c r="T3748">
        <f>VLOOKUP(S3748,Sheet2!V:V,1,FALSE)</f>
        <v>3748</v>
      </c>
      <c r="U3748">
        <f>VLOOKUP(B3748,Sheet2!W:W,1,FALSE)</f>
        <v>3200</v>
      </c>
    </row>
    <row r="3749" spans="1:21" ht="17" x14ac:dyDescent="0.2">
      <c r="A3749">
        <v>3749</v>
      </c>
      <c r="B3749">
        <v>3201</v>
      </c>
      <c r="C3749">
        <v>84</v>
      </c>
      <c r="D3749" s="1">
        <v>25474</v>
      </c>
      <c r="E3749" t="s">
        <v>2361</v>
      </c>
      <c r="F3749" s="2"/>
      <c r="G3749" s="14">
        <v>274</v>
      </c>
      <c r="H3749">
        <v>-14</v>
      </c>
      <c r="I3749" t="s">
        <v>340</v>
      </c>
      <c r="K3749" s="2"/>
      <c r="L3749" t="s">
        <v>5840</v>
      </c>
      <c r="M3749" t="s">
        <v>5841</v>
      </c>
      <c r="N3749" t="s">
        <v>5842</v>
      </c>
      <c r="O3749" t="s">
        <v>5863</v>
      </c>
      <c r="P3749">
        <v>72</v>
      </c>
      <c r="R3749" t="str">
        <f t="shared" si="154"/>
        <v>25474Alcan Open</v>
      </c>
      <c r="S3749">
        <f t="shared" si="155"/>
        <v>3749</v>
      </c>
      <c r="T3749">
        <f>VLOOKUP(S3749,Sheet2!V:V,1,FALSE)</f>
        <v>3749</v>
      </c>
      <c r="U3749">
        <f>VLOOKUP(B3749,Sheet2!W:W,1,FALSE)</f>
        <v>3201</v>
      </c>
    </row>
    <row r="3750" spans="1:21" x14ac:dyDescent="0.2">
      <c r="A3750">
        <v>3750</v>
      </c>
      <c r="B3750">
        <v>3202</v>
      </c>
      <c r="C3750">
        <v>85</v>
      </c>
      <c r="D3750" s="1">
        <v>24046</v>
      </c>
      <c r="E3750" t="s">
        <v>2395</v>
      </c>
      <c r="F3750" s="2"/>
      <c r="G3750">
        <v>273</v>
      </c>
      <c r="H3750">
        <v>-15</v>
      </c>
      <c r="I3750" t="s">
        <v>2396</v>
      </c>
      <c r="K3750" s="2"/>
      <c r="L3750" t="s">
        <v>5843</v>
      </c>
      <c r="M3750" t="s">
        <v>5844</v>
      </c>
      <c r="N3750" t="s">
        <v>2479</v>
      </c>
      <c r="O3750" t="s">
        <v>5863</v>
      </c>
      <c r="P3750">
        <v>72</v>
      </c>
      <c r="R3750" t="str">
        <f t="shared" ref="R3750:R3753" si="156">_xlfn.CONCAT(D3750,E3750)</f>
        <v>24046Almaden Open Invitational</v>
      </c>
      <c r="S3750">
        <f t="shared" ref="S3750:S3753" si="157">A3750</f>
        <v>3750</v>
      </c>
      <c r="T3750">
        <f>VLOOKUP(S3750,Sheet2!V:V,1,FALSE)</f>
        <v>3750</v>
      </c>
      <c r="U3750">
        <f>VLOOKUP(B3750,Sheet2!W:W,1,FALSE)</f>
        <v>3202</v>
      </c>
    </row>
    <row r="3751" spans="1:21" x14ac:dyDescent="0.2">
      <c r="A3751">
        <v>3751</v>
      </c>
      <c r="B3751">
        <v>3203</v>
      </c>
      <c r="C3751">
        <v>85</v>
      </c>
      <c r="D3751" s="1">
        <v>23684</v>
      </c>
      <c r="E3751" t="s">
        <v>2395</v>
      </c>
      <c r="F3751" s="2"/>
      <c r="G3751">
        <v>279</v>
      </c>
      <c r="H3751">
        <v>-9</v>
      </c>
      <c r="I3751" t="s">
        <v>340</v>
      </c>
      <c r="J3751" t="s">
        <v>18</v>
      </c>
      <c r="K3751" s="2"/>
      <c r="L3751" t="s">
        <v>5843</v>
      </c>
      <c r="M3751" t="s">
        <v>5844</v>
      </c>
      <c r="N3751" t="s">
        <v>2479</v>
      </c>
      <c r="O3751" t="s">
        <v>5863</v>
      </c>
      <c r="P3751">
        <v>72</v>
      </c>
      <c r="R3751" t="str">
        <f t="shared" si="156"/>
        <v>23684Almaden Open Invitational</v>
      </c>
      <c r="S3751">
        <f t="shared" si="157"/>
        <v>3751</v>
      </c>
      <c r="T3751">
        <f>VLOOKUP(S3751,Sheet2!V:V,1,FALSE)</f>
        <v>3751</v>
      </c>
      <c r="U3751">
        <f>VLOOKUP(B3751,Sheet2!W:W,1,FALSE)</f>
        <v>3203</v>
      </c>
    </row>
    <row r="3752" spans="1:21" x14ac:dyDescent="0.2">
      <c r="A3752">
        <v>3752</v>
      </c>
      <c r="B3752">
        <v>3204</v>
      </c>
      <c r="C3752">
        <v>85</v>
      </c>
      <c r="D3752" s="1">
        <v>23318</v>
      </c>
      <c r="E3752" t="s">
        <v>2395</v>
      </c>
      <c r="F3752" s="2"/>
      <c r="G3752">
        <v>277</v>
      </c>
      <c r="H3752">
        <v>-11</v>
      </c>
      <c r="I3752" t="s">
        <v>669</v>
      </c>
      <c r="K3752" s="2"/>
      <c r="L3752" t="s">
        <v>5843</v>
      </c>
      <c r="M3752" t="s">
        <v>5844</v>
      </c>
      <c r="N3752" t="s">
        <v>2479</v>
      </c>
      <c r="O3752" t="s">
        <v>5863</v>
      </c>
      <c r="P3752">
        <v>72</v>
      </c>
      <c r="R3752" t="str">
        <f t="shared" si="156"/>
        <v>23318Almaden Open Invitational</v>
      </c>
      <c r="S3752">
        <f t="shared" si="157"/>
        <v>3752</v>
      </c>
      <c r="T3752">
        <f>VLOOKUP(S3752,Sheet2!V:V,1,FALSE)</f>
        <v>3752</v>
      </c>
      <c r="U3752">
        <f>VLOOKUP(B3752,Sheet2!W:W,1,FALSE)</f>
        <v>3204</v>
      </c>
    </row>
    <row r="3753" spans="1:21" x14ac:dyDescent="0.2">
      <c r="A3753">
        <v>3753</v>
      </c>
      <c r="B3753">
        <v>3205</v>
      </c>
      <c r="C3753">
        <v>85</v>
      </c>
      <c r="D3753" s="1">
        <v>22590</v>
      </c>
      <c r="E3753" t="s">
        <v>2395</v>
      </c>
      <c r="F3753" s="2"/>
      <c r="G3753">
        <v>279</v>
      </c>
      <c r="H3753">
        <v>-9</v>
      </c>
      <c r="I3753" t="s">
        <v>1105</v>
      </c>
      <c r="K3753" s="2"/>
      <c r="L3753" t="s">
        <v>5843</v>
      </c>
      <c r="M3753" t="s">
        <v>5844</v>
      </c>
      <c r="N3753" t="s">
        <v>2479</v>
      </c>
      <c r="O3753" t="s">
        <v>5863</v>
      </c>
      <c r="P3753">
        <v>72</v>
      </c>
      <c r="R3753" t="str">
        <f t="shared" si="156"/>
        <v>22590Almaden Open Invitational</v>
      </c>
      <c r="S3753">
        <f t="shared" si="157"/>
        <v>3753</v>
      </c>
      <c r="T3753">
        <f>VLOOKUP(S3753,Sheet2!V:V,1,FALSE)</f>
        <v>3753</v>
      </c>
      <c r="U3753">
        <f>VLOOKUP(B3753,Sheet2!W:W,1,FALSE)</f>
        <v>3205</v>
      </c>
    </row>
    <row r="3754" spans="1:21" x14ac:dyDescent="0.2">
      <c r="A3754">
        <v>3754</v>
      </c>
      <c r="B3754">
        <v>3206</v>
      </c>
      <c r="C3754">
        <v>86</v>
      </c>
      <c r="D3754" s="1">
        <v>28001</v>
      </c>
      <c r="E3754" t="s">
        <v>2273</v>
      </c>
      <c r="F3754" s="2"/>
      <c r="G3754">
        <v>274</v>
      </c>
      <c r="H3754">
        <v>-14</v>
      </c>
      <c r="I3754" t="s">
        <v>101</v>
      </c>
      <c r="K3754" s="2"/>
      <c r="L3754" t="s">
        <v>5845</v>
      </c>
      <c r="M3754" t="s">
        <v>2614</v>
      </c>
      <c r="N3754" t="s">
        <v>2615</v>
      </c>
      <c r="O3754" t="s">
        <v>5863</v>
      </c>
      <c r="P3754">
        <v>72</v>
      </c>
      <c r="Q3754">
        <v>7105</v>
      </c>
      <c r="R3754" t="str">
        <f t="shared" ref="R3754:R3767" si="158">_xlfn.CONCAT(D3754,E3754)</f>
        <v>28001American Golf Classic</v>
      </c>
      <c r="S3754">
        <f t="shared" ref="S3754:S3767" si="159">A3754</f>
        <v>3754</v>
      </c>
      <c r="T3754">
        <f>VLOOKUP(S3754,Sheet2!V:V,1,FALSE)</f>
        <v>3754</v>
      </c>
      <c r="U3754">
        <f>VLOOKUP(B3754,Sheet2!W:W,1,FALSE)</f>
        <v>3206</v>
      </c>
    </row>
    <row r="3755" spans="1:21" x14ac:dyDescent="0.2">
      <c r="A3755">
        <v>3755</v>
      </c>
      <c r="B3755">
        <v>3207</v>
      </c>
      <c r="C3755">
        <v>86</v>
      </c>
      <c r="D3755" s="1">
        <v>27203</v>
      </c>
      <c r="E3755" t="s">
        <v>2273</v>
      </c>
      <c r="F3755" s="2"/>
      <c r="G3755">
        <v>281</v>
      </c>
      <c r="H3755">
        <v>1</v>
      </c>
      <c r="I3755" t="s">
        <v>759</v>
      </c>
      <c r="J3755" t="s">
        <v>18</v>
      </c>
      <c r="K3755" s="2"/>
      <c r="L3755" t="s">
        <v>5846</v>
      </c>
      <c r="M3755" t="s">
        <v>2614</v>
      </c>
      <c r="N3755" t="s">
        <v>2615</v>
      </c>
      <c r="O3755" t="s">
        <v>5863</v>
      </c>
      <c r="P3755">
        <v>70</v>
      </c>
      <c r="Q3755">
        <v>7165</v>
      </c>
      <c r="R3755" t="str">
        <f t="shared" si="158"/>
        <v>27203American Golf Classic</v>
      </c>
      <c r="S3755">
        <f t="shared" si="159"/>
        <v>3755</v>
      </c>
      <c r="T3755">
        <f>VLOOKUP(S3755,Sheet2!V:V,1,FALSE)</f>
        <v>3755</v>
      </c>
      <c r="U3755">
        <f>VLOOKUP(B3755,Sheet2!W:W,1,FALSE)</f>
        <v>3207</v>
      </c>
    </row>
    <row r="3756" spans="1:21" x14ac:dyDescent="0.2">
      <c r="A3756">
        <v>3756</v>
      </c>
      <c r="B3756">
        <v>3208</v>
      </c>
      <c r="C3756">
        <v>86</v>
      </c>
      <c r="D3756" s="1">
        <v>26839</v>
      </c>
      <c r="E3756" t="s">
        <v>2273</v>
      </c>
      <c r="F3756" s="2"/>
      <c r="G3756">
        <v>273</v>
      </c>
      <c r="H3756">
        <v>-7</v>
      </c>
      <c r="I3756" t="s">
        <v>109</v>
      </c>
      <c r="K3756" s="2"/>
      <c r="L3756" t="s">
        <v>5846</v>
      </c>
      <c r="M3756" t="s">
        <v>2614</v>
      </c>
      <c r="N3756" t="s">
        <v>2615</v>
      </c>
      <c r="O3756" t="s">
        <v>5863</v>
      </c>
      <c r="P3756">
        <v>70</v>
      </c>
      <c r="Q3756">
        <v>7165</v>
      </c>
      <c r="R3756" t="str">
        <f t="shared" si="158"/>
        <v>26839American Golf Classic</v>
      </c>
      <c r="S3756">
        <f t="shared" si="159"/>
        <v>3756</v>
      </c>
      <c r="T3756">
        <f>VLOOKUP(S3756,Sheet2!V:V,1,FALSE)</f>
        <v>3756</v>
      </c>
      <c r="U3756">
        <f>VLOOKUP(B3756,Sheet2!W:W,1,FALSE)</f>
        <v>3208</v>
      </c>
    </row>
    <row r="3757" spans="1:21" x14ac:dyDescent="0.2">
      <c r="A3757">
        <v>3757</v>
      </c>
      <c r="B3757">
        <v>3209</v>
      </c>
      <c r="C3757">
        <v>86</v>
      </c>
      <c r="D3757" s="1">
        <v>26503</v>
      </c>
      <c r="E3757" t="s">
        <v>2273</v>
      </c>
      <c r="F3757" s="2"/>
      <c r="G3757">
        <v>276</v>
      </c>
      <c r="H3757">
        <v>-4</v>
      </c>
      <c r="I3757" t="s">
        <v>963</v>
      </c>
      <c r="J3757" t="s">
        <v>18</v>
      </c>
      <c r="K3757" s="2"/>
      <c r="L3757" t="s">
        <v>5846</v>
      </c>
      <c r="M3757" t="s">
        <v>2614</v>
      </c>
      <c r="N3757" t="s">
        <v>2615</v>
      </c>
      <c r="O3757" t="s">
        <v>5863</v>
      </c>
      <c r="P3757">
        <v>70</v>
      </c>
      <c r="Q3757">
        <v>7165</v>
      </c>
      <c r="R3757" t="str">
        <f t="shared" si="158"/>
        <v>26503American Golf Classic</v>
      </c>
      <c r="S3757">
        <f t="shared" si="159"/>
        <v>3757</v>
      </c>
      <c r="T3757">
        <f>VLOOKUP(S3757,Sheet2!V:V,1,FALSE)</f>
        <v>3757</v>
      </c>
      <c r="U3757">
        <f>VLOOKUP(B3757,Sheet2!W:W,1,FALSE)</f>
        <v>3209</v>
      </c>
    </row>
    <row r="3758" spans="1:21" x14ac:dyDescent="0.2">
      <c r="A3758">
        <v>3758</v>
      </c>
      <c r="B3758">
        <v>3210</v>
      </c>
      <c r="C3758">
        <v>86</v>
      </c>
      <c r="D3758" s="1">
        <v>26153</v>
      </c>
      <c r="E3758" t="s">
        <v>2273</v>
      </c>
      <c r="F3758" s="2"/>
      <c r="G3758">
        <v>275</v>
      </c>
      <c r="H3758">
        <v>-5</v>
      </c>
      <c r="I3758" t="s">
        <v>619</v>
      </c>
      <c r="K3758" s="2"/>
      <c r="L3758" t="s">
        <v>5846</v>
      </c>
      <c r="M3758" t="s">
        <v>2614</v>
      </c>
      <c r="N3758" t="s">
        <v>2615</v>
      </c>
      <c r="O3758" t="s">
        <v>5863</v>
      </c>
      <c r="P3758">
        <v>70</v>
      </c>
      <c r="Q3758">
        <v>7165</v>
      </c>
      <c r="R3758" t="str">
        <f t="shared" si="158"/>
        <v>26153American Golf Classic</v>
      </c>
      <c r="S3758">
        <f t="shared" si="159"/>
        <v>3758</v>
      </c>
      <c r="T3758">
        <f>VLOOKUP(S3758,Sheet2!V:V,1,FALSE)</f>
        <v>3758</v>
      </c>
      <c r="U3758">
        <f>VLOOKUP(B3758,Sheet2!W:W,1,FALSE)</f>
        <v>3210</v>
      </c>
    </row>
    <row r="3759" spans="1:21" x14ac:dyDescent="0.2">
      <c r="A3759">
        <v>3759</v>
      </c>
      <c r="B3759">
        <v>3211</v>
      </c>
      <c r="C3759">
        <v>86</v>
      </c>
      <c r="D3759" s="1">
        <v>25789</v>
      </c>
      <c r="E3759" t="s">
        <v>2273</v>
      </c>
      <c r="F3759" s="2"/>
      <c r="G3759">
        <v>276</v>
      </c>
      <c r="H3759">
        <v>-4</v>
      </c>
      <c r="I3759" t="s">
        <v>120</v>
      </c>
      <c r="K3759" s="2"/>
      <c r="L3759" t="s">
        <v>5846</v>
      </c>
      <c r="M3759" t="s">
        <v>2614</v>
      </c>
      <c r="N3759" t="s">
        <v>2615</v>
      </c>
      <c r="O3759" t="s">
        <v>5863</v>
      </c>
      <c r="P3759">
        <v>70</v>
      </c>
      <c r="Q3759">
        <v>7165</v>
      </c>
      <c r="R3759" t="str">
        <f t="shared" si="158"/>
        <v>25789American Golf Classic</v>
      </c>
      <c r="S3759">
        <f t="shared" si="159"/>
        <v>3759</v>
      </c>
      <c r="T3759">
        <f>VLOOKUP(S3759,Sheet2!V:V,1,FALSE)</f>
        <v>3759</v>
      </c>
      <c r="U3759">
        <f>VLOOKUP(B3759,Sheet2!W:W,1,FALSE)</f>
        <v>3211</v>
      </c>
    </row>
    <row r="3760" spans="1:21" x14ac:dyDescent="0.2">
      <c r="A3760">
        <v>3760</v>
      </c>
      <c r="B3760">
        <v>3212</v>
      </c>
      <c r="C3760">
        <v>86</v>
      </c>
      <c r="D3760" s="1">
        <v>25411</v>
      </c>
      <c r="E3760" t="s">
        <v>2273</v>
      </c>
      <c r="F3760" s="2"/>
      <c r="G3760">
        <v>268</v>
      </c>
      <c r="H3760">
        <v>-12</v>
      </c>
      <c r="I3760" t="s">
        <v>97</v>
      </c>
      <c r="K3760" s="2"/>
      <c r="L3760" t="s">
        <v>5846</v>
      </c>
      <c r="M3760" t="s">
        <v>2614</v>
      </c>
      <c r="N3760" t="s">
        <v>2615</v>
      </c>
      <c r="O3760" t="s">
        <v>5863</v>
      </c>
      <c r="P3760">
        <v>70</v>
      </c>
      <c r="Q3760">
        <v>7165</v>
      </c>
      <c r="R3760" t="str">
        <f t="shared" si="158"/>
        <v>25411American Golf Classic</v>
      </c>
      <c r="S3760">
        <f t="shared" si="159"/>
        <v>3760</v>
      </c>
      <c r="T3760">
        <f>VLOOKUP(S3760,Sheet2!V:V,1,FALSE)</f>
        <v>3760</v>
      </c>
      <c r="U3760">
        <f>VLOOKUP(B3760,Sheet2!W:W,1,FALSE)</f>
        <v>3212</v>
      </c>
    </row>
    <row r="3761" spans="1:21" x14ac:dyDescent="0.2">
      <c r="A3761">
        <v>3761</v>
      </c>
      <c r="B3761">
        <v>3213</v>
      </c>
      <c r="C3761">
        <v>86</v>
      </c>
      <c r="D3761" s="1">
        <v>25061</v>
      </c>
      <c r="E3761" t="s">
        <v>2273</v>
      </c>
      <c r="F3761" s="2"/>
      <c r="G3761">
        <v>280</v>
      </c>
      <c r="H3761">
        <v>0</v>
      </c>
      <c r="I3761" t="s">
        <v>215</v>
      </c>
      <c r="J3761" t="s">
        <v>18</v>
      </c>
      <c r="K3761" s="2"/>
      <c r="L3761" t="s">
        <v>5846</v>
      </c>
      <c r="M3761" t="s">
        <v>2614</v>
      </c>
      <c r="N3761" t="s">
        <v>2615</v>
      </c>
      <c r="O3761" t="s">
        <v>5863</v>
      </c>
      <c r="P3761">
        <v>70</v>
      </c>
      <c r="Q3761">
        <v>7165</v>
      </c>
      <c r="R3761" t="str">
        <f t="shared" si="158"/>
        <v>25061American Golf Classic</v>
      </c>
      <c r="S3761">
        <f t="shared" si="159"/>
        <v>3761</v>
      </c>
      <c r="T3761">
        <f>VLOOKUP(S3761,Sheet2!V:V,1,FALSE)</f>
        <v>3761</v>
      </c>
      <c r="U3761">
        <f>VLOOKUP(B3761,Sheet2!W:W,1,FALSE)</f>
        <v>3213</v>
      </c>
    </row>
    <row r="3762" spans="1:21" x14ac:dyDescent="0.2">
      <c r="A3762">
        <v>3762</v>
      </c>
      <c r="B3762">
        <v>3214</v>
      </c>
      <c r="C3762">
        <v>86</v>
      </c>
      <c r="D3762" s="1">
        <v>24697</v>
      </c>
      <c r="E3762" t="s">
        <v>2273</v>
      </c>
      <c r="F3762" s="2"/>
      <c r="G3762">
        <v>276</v>
      </c>
      <c r="H3762">
        <v>-4</v>
      </c>
      <c r="I3762" t="s">
        <v>121</v>
      </c>
      <c r="K3762" s="2"/>
      <c r="L3762" t="s">
        <v>5846</v>
      </c>
      <c r="M3762" t="s">
        <v>2614</v>
      </c>
      <c r="N3762" t="s">
        <v>2615</v>
      </c>
      <c r="O3762" t="s">
        <v>5863</v>
      </c>
      <c r="P3762">
        <v>70</v>
      </c>
      <c r="Q3762">
        <v>7165</v>
      </c>
      <c r="R3762" t="str">
        <f t="shared" si="158"/>
        <v>24697American Golf Classic</v>
      </c>
      <c r="S3762">
        <f t="shared" si="159"/>
        <v>3762</v>
      </c>
      <c r="T3762">
        <f>VLOOKUP(S3762,Sheet2!V:V,1,FALSE)</f>
        <v>3762</v>
      </c>
      <c r="U3762">
        <f>VLOOKUP(B3762,Sheet2!W:W,1,FALSE)</f>
        <v>3214</v>
      </c>
    </row>
    <row r="3763" spans="1:21" x14ac:dyDescent="0.2">
      <c r="A3763">
        <v>3763</v>
      </c>
      <c r="B3763">
        <v>3215</v>
      </c>
      <c r="C3763">
        <v>86</v>
      </c>
      <c r="D3763" s="1">
        <v>23983</v>
      </c>
      <c r="E3763" t="s">
        <v>2273</v>
      </c>
      <c r="F3763" s="2"/>
      <c r="G3763">
        <v>280</v>
      </c>
      <c r="H3763">
        <v>0</v>
      </c>
      <c r="I3763" t="s">
        <v>669</v>
      </c>
      <c r="K3763" s="2"/>
      <c r="L3763" t="s">
        <v>5846</v>
      </c>
      <c r="M3763" t="s">
        <v>2614</v>
      </c>
      <c r="N3763" t="s">
        <v>2615</v>
      </c>
      <c r="O3763" t="s">
        <v>5863</v>
      </c>
      <c r="P3763">
        <v>70</v>
      </c>
      <c r="Q3763">
        <v>7165</v>
      </c>
      <c r="R3763" t="str">
        <f t="shared" si="158"/>
        <v>23983American Golf Classic</v>
      </c>
      <c r="S3763">
        <f t="shared" si="159"/>
        <v>3763</v>
      </c>
      <c r="T3763">
        <f>VLOOKUP(S3763,Sheet2!V:V,1,FALSE)</f>
        <v>3763</v>
      </c>
      <c r="U3763">
        <f>VLOOKUP(B3763,Sheet2!W:W,1,FALSE)</f>
        <v>3215</v>
      </c>
    </row>
    <row r="3764" spans="1:21" x14ac:dyDescent="0.2">
      <c r="A3764">
        <v>3764</v>
      </c>
      <c r="B3764">
        <v>3216</v>
      </c>
      <c r="C3764">
        <v>86</v>
      </c>
      <c r="D3764" s="1">
        <v>23612</v>
      </c>
      <c r="E3764" t="s">
        <v>2273</v>
      </c>
      <c r="F3764" s="2"/>
      <c r="G3764">
        <v>275</v>
      </c>
      <c r="H3764">
        <v>-5</v>
      </c>
      <c r="I3764" t="s">
        <v>461</v>
      </c>
      <c r="K3764" s="2"/>
      <c r="L3764" t="s">
        <v>5846</v>
      </c>
      <c r="M3764" t="s">
        <v>2614</v>
      </c>
      <c r="N3764" t="s">
        <v>2615</v>
      </c>
      <c r="O3764" t="s">
        <v>5863</v>
      </c>
      <c r="P3764">
        <v>70</v>
      </c>
      <c r="Q3764">
        <v>7165</v>
      </c>
      <c r="R3764" t="str">
        <f t="shared" si="158"/>
        <v>23612American Golf Classic</v>
      </c>
      <c r="S3764">
        <f t="shared" si="159"/>
        <v>3764</v>
      </c>
      <c r="T3764">
        <f>VLOOKUP(S3764,Sheet2!V:V,1,FALSE)</f>
        <v>3764</v>
      </c>
      <c r="U3764">
        <f>VLOOKUP(B3764,Sheet2!W:W,1,FALSE)</f>
        <v>3216</v>
      </c>
    </row>
    <row r="3765" spans="1:21" x14ac:dyDescent="0.2">
      <c r="A3765">
        <v>3765</v>
      </c>
      <c r="B3765">
        <v>3217</v>
      </c>
      <c r="C3765">
        <v>86</v>
      </c>
      <c r="D3765" s="1">
        <v>23248</v>
      </c>
      <c r="E3765" t="s">
        <v>2273</v>
      </c>
      <c r="F3765" s="2"/>
      <c r="G3765">
        <v>276</v>
      </c>
      <c r="H3765">
        <v>-4</v>
      </c>
      <c r="I3765" t="s">
        <v>2368</v>
      </c>
      <c r="K3765" s="2"/>
      <c r="L3765" t="s">
        <v>5846</v>
      </c>
      <c r="M3765" t="s">
        <v>2614</v>
      </c>
      <c r="N3765" t="s">
        <v>2615</v>
      </c>
      <c r="O3765" t="s">
        <v>5863</v>
      </c>
      <c r="P3765">
        <v>70</v>
      </c>
      <c r="Q3765">
        <v>7165</v>
      </c>
      <c r="R3765" t="str">
        <f t="shared" si="158"/>
        <v>23248American Golf Classic</v>
      </c>
      <c r="S3765">
        <f t="shared" si="159"/>
        <v>3765</v>
      </c>
      <c r="T3765">
        <f>VLOOKUP(S3765,Sheet2!V:V,1,FALSE)</f>
        <v>3765</v>
      </c>
      <c r="U3765">
        <f>VLOOKUP(B3765,Sheet2!W:W,1,FALSE)</f>
        <v>3217</v>
      </c>
    </row>
    <row r="3766" spans="1:21" x14ac:dyDescent="0.2">
      <c r="A3766">
        <v>3766</v>
      </c>
      <c r="B3766">
        <v>3218</v>
      </c>
      <c r="C3766">
        <v>86</v>
      </c>
      <c r="D3766" s="1">
        <v>22870</v>
      </c>
      <c r="E3766" t="s">
        <v>2273</v>
      </c>
      <c r="F3766" s="2"/>
      <c r="G3766">
        <v>276</v>
      </c>
      <c r="H3766">
        <v>-4</v>
      </c>
      <c r="I3766" t="s">
        <v>121</v>
      </c>
      <c r="K3766" s="2"/>
      <c r="L3766" t="s">
        <v>5846</v>
      </c>
      <c r="M3766" t="s">
        <v>2614</v>
      </c>
      <c r="N3766" t="s">
        <v>2615</v>
      </c>
      <c r="O3766" t="s">
        <v>5863</v>
      </c>
      <c r="P3766">
        <v>70</v>
      </c>
      <c r="Q3766">
        <v>7165</v>
      </c>
      <c r="R3766" t="str">
        <f t="shared" si="158"/>
        <v>22870American Golf Classic</v>
      </c>
      <c r="S3766">
        <f t="shared" si="159"/>
        <v>3766</v>
      </c>
      <c r="T3766">
        <f>VLOOKUP(S3766,Sheet2!V:V,1,FALSE)</f>
        <v>3766</v>
      </c>
      <c r="U3766">
        <f>VLOOKUP(B3766,Sheet2!W:W,1,FALSE)</f>
        <v>3218</v>
      </c>
    </row>
    <row r="3767" spans="1:21" x14ac:dyDescent="0.2">
      <c r="A3767">
        <v>3767</v>
      </c>
      <c r="B3767">
        <v>3219</v>
      </c>
      <c r="C3767">
        <v>86</v>
      </c>
      <c r="D3767" s="1">
        <v>22520</v>
      </c>
      <c r="E3767" t="s">
        <v>2273</v>
      </c>
      <c r="F3767" s="2"/>
      <c r="G3767">
        <v>278</v>
      </c>
      <c r="H3767">
        <v>-2</v>
      </c>
      <c r="I3767" t="s">
        <v>779</v>
      </c>
      <c r="J3767" t="s">
        <v>18</v>
      </c>
      <c r="K3767" s="2"/>
      <c r="L3767" t="s">
        <v>5846</v>
      </c>
      <c r="M3767" t="s">
        <v>2614</v>
      </c>
      <c r="N3767" t="s">
        <v>2615</v>
      </c>
      <c r="O3767" t="s">
        <v>5863</v>
      </c>
      <c r="P3767">
        <v>70</v>
      </c>
      <c r="Q3767">
        <v>7165</v>
      </c>
      <c r="R3767" t="str">
        <f t="shared" si="158"/>
        <v>22520American Golf Classic</v>
      </c>
      <c r="S3767">
        <f t="shared" si="159"/>
        <v>3767</v>
      </c>
      <c r="T3767">
        <f>VLOOKUP(S3767,Sheet2!V:V,1,FALSE)</f>
        <v>3767</v>
      </c>
      <c r="U3767">
        <f>VLOOKUP(B3767,Sheet2!W:W,1,FALSE)</f>
        <v>3219</v>
      </c>
    </row>
    <row r="3768" spans="1:21" x14ac:dyDescent="0.2">
      <c r="A3768">
        <v>3768</v>
      </c>
      <c r="B3768">
        <v>3220</v>
      </c>
      <c r="C3768">
        <v>87</v>
      </c>
      <c r="D3768" s="1">
        <v>23206</v>
      </c>
      <c r="E3768" t="s">
        <v>2410</v>
      </c>
      <c r="F3768" s="2"/>
      <c r="G3768">
        <v>277</v>
      </c>
      <c r="H3768">
        <v>-11</v>
      </c>
      <c r="I3768" t="s">
        <v>110</v>
      </c>
      <c r="J3768" t="s">
        <v>18</v>
      </c>
      <c r="K3768" s="2"/>
      <c r="L3768" t="s">
        <v>5847</v>
      </c>
      <c r="M3768" t="s">
        <v>5848</v>
      </c>
      <c r="N3768" t="s">
        <v>5849</v>
      </c>
      <c r="O3768" t="s">
        <v>5863</v>
      </c>
      <c r="P3768">
        <v>72</v>
      </c>
      <c r="R3768" t="str">
        <f t="shared" ref="R3768:R3773" si="160">_xlfn.CONCAT(D3768,E3768)</f>
        <v>23206Hot Springs Open Invitational</v>
      </c>
      <c r="S3768">
        <f t="shared" ref="S3768:S3773" si="161">A3768</f>
        <v>3768</v>
      </c>
      <c r="T3768">
        <f>VLOOKUP(S3768,Sheet2!V:V,1,FALSE)</f>
        <v>3768</v>
      </c>
      <c r="U3768">
        <f>VLOOKUP(B3768,Sheet2!W:W,1,FALSE)</f>
        <v>3220</v>
      </c>
    </row>
    <row r="3769" spans="1:21" x14ac:dyDescent="0.2">
      <c r="A3769">
        <v>3769</v>
      </c>
      <c r="B3769">
        <v>3221</v>
      </c>
      <c r="C3769">
        <v>87</v>
      </c>
      <c r="D3769" s="1">
        <v>22786</v>
      </c>
      <c r="E3769" t="s">
        <v>2410</v>
      </c>
      <c r="F3769" s="2"/>
      <c r="G3769">
        <v>273</v>
      </c>
      <c r="H3769">
        <v>-15</v>
      </c>
      <c r="I3769" t="s">
        <v>2419</v>
      </c>
      <c r="J3769" t="s">
        <v>18</v>
      </c>
      <c r="K3769" s="2"/>
      <c r="L3769" t="s">
        <v>5847</v>
      </c>
      <c r="M3769" t="s">
        <v>5848</v>
      </c>
      <c r="N3769" t="s">
        <v>5849</v>
      </c>
      <c r="O3769" t="s">
        <v>5863</v>
      </c>
      <c r="P3769">
        <v>72</v>
      </c>
      <c r="R3769" t="str">
        <f t="shared" si="160"/>
        <v>22786Hot Springs Open Invitational</v>
      </c>
      <c r="S3769">
        <f t="shared" si="161"/>
        <v>3769</v>
      </c>
      <c r="T3769">
        <f>VLOOKUP(S3769,Sheet2!V:V,1,FALSE)</f>
        <v>3769</v>
      </c>
      <c r="U3769">
        <f>VLOOKUP(B3769,Sheet2!W:W,1,FALSE)</f>
        <v>3221</v>
      </c>
    </row>
    <row r="3770" spans="1:21" x14ac:dyDescent="0.2">
      <c r="A3770">
        <v>3770</v>
      </c>
      <c r="B3770">
        <v>3222</v>
      </c>
      <c r="C3770">
        <v>87</v>
      </c>
      <c r="D3770" s="1">
        <v>22422</v>
      </c>
      <c r="E3770" t="s">
        <v>2410</v>
      </c>
      <c r="F3770" s="2"/>
      <c r="G3770">
        <v>273</v>
      </c>
      <c r="H3770">
        <v>-15</v>
      </c>
      <c r="I3770" t="s">
        <v>901</v>
      </c>
      <c r="K3770" s="2"/>
      <c r="L3770" t="s">
        <v>5847</v>
      </c>
      <c r="M3770" t="s">
        <v>5848</v>
      </c>
      <c r="N3770" t="s">
        <v>5849</v>
      </c>
      <c r="O3770" t="s">
        <v>5863</v>
      </c>
      <c r="P3770">
        <v>72</v>
      </c>
      <c r="R3770" t="str">
        <f t="shared" si="160"/>
        <v>22422Hot Springs Open Invitational</v>
      </c>
      <c r="S3770">
        <f t="shared" si="161"/>
        <v>3770</v>
      </c>
      <c r="T3770">
        <f>VLOOKUP(S3770,Sheet2!V:V,1,FALSE)</f>
        <v>3770</v>
      </c>
      <c r="U3770">
        <f>VLOOKUP(B3770,Sheet2!W:W,1,FALSE)</f>
        <v>3222</v>
      </c>
    </row>
    <row r="3771" spans="1:21" x14ac:dyDescent="0.2">
      <c r="A3771">
        <v>3771</v>
      </c>
      <c r="B3771">
        <v>3223</v>
      </c>
      <c r="C3771">
        <v>87</v>
      </c>
      <c r="D3771" s="1">
        <v>22058</v>
      </c>
      <c r="E3771" t="s">
        <v>2410</v>
      </c>
      <c r="F3771" s="2"/>
      <c r="G3771">
        <v>275</v>
      </c>
      <c r="H3771">
        <v>-13</v>
      </c>
      <c r="I3771" t="s">
        <v>902</v>
      </c>
      <c r="K3771" s="2"/>
      <c r="L3771" t="s">
        <v>5847</v>
      </c>
      <c r="M3771" t="s">
        <v>5848</v>
      </c>
      <c r="N3771" t="s">
        <v>5849</v>
      </c>
      <c r="O3771" t="s">
        <v>5863</v>
      </c>
      <c r="P3771">
        <v>72</v>
      </c>
      <c r="R3771" t="str">
        <f t="shared" si="160"/>
        <v>22058Hot Springs Open Invitational</v>
      </c>
      <c r="S3771">
        <f t="shared" si="161"/>
        <v>3771</v>
      </c>
      <c r="T3771">
        <f>VLOOKUP(S3771,Sheet2!V:V,1,FALSE)</f>
        <v>3771</v>
      </c>
      <c r="U3771">
        <f>VLOOKUP(B3771,Sheet2!W:W,1,FALSE)</f>
        <v>3223</v>
      </c>
    </row>
    <row r="3772" spans="1:21" x14ac:dyDescent="0.2">
      <c r="A3772">
        <v>3772</v>
      </c>
      <c r="B3772">
        <v>3224</v>
      </c>
      <c r="C3772">
        <v>87</v>
      </c>
      <c r="D3772" s="1">
        <v>21687</v>
      </c>
      <c r="E3772" t="s">
        <v>2449</v>
      </c>
      <c r="F3772" s="2"/>
      <c r="G3772">
        <v>270</v>
      </c>
      <c r="H3772">
        <v>-18</v>
      </c>
      <c r="I3772" t="s">
        <v>107</v>
      </c>
      <c r="K3772" s="2"/>
      <c r="L3772" t="s">
        <v>5847</v>
      </c>
      <c r="M3772" t="s">
        <v>5848</v>
      </c>
      <c r="N3772" t="s">
        <v>5849</v>
      </c>
      <c r="O3772" t="s">
        <v>5863</v>
      </c>
      <c r="P3772">
        <v>72</v>
      </c>
      <c r="R3772" t="str">
        <f t="shared" si="160"/>
        <v>21687Arlington Hotel Open</v>
      </c>
      <c r="S3772">
        <f t="shared" si="161"/>
        <v>3772</v>
      </c>
      <c r="T3772">
        <f>VLOOKUP(S3772,Sheet2!V:V,1,FALSE)</f>
        <v>3772</v>
      </c>
      <c r="U3772">
        <f>VLOOKUP(B3772,Sheet2!W:W,1,FALSE)</f>
        <v>3224</v>
      </c>
    </row>
    <row r="3773" spans="1:21" x14ac:dyDescent="0.2">
      <c r="A3773">
        <v>3773</v>
      </c>
      <c r="B3773">
        <v>3225</v>
      </c>
      <c r="C3773">
        <v>87</v>
      </c>
      <c r="D3773" s="1">
        <v>21316</v>
      </c>
      <c r="E3773" t="s">
        <v>2449</v>
      </c>
      <c r="F3773" s="2"/>
      <c r="G3773">
        <v>273</v>
      </c>
      <c r="H3773">
        <v>-15</v>
      </c>
      <c r="I3773" t="s">
        <v>457</v>
      </c>
      <c r="K3773" s="2"/>
      <c r="L3773" t="s">
        <v>5847</v>
      </c>
      <c r="M3773" t="s">
        <v>5848</v>
      </c>
      <c r="N3773" t="s">
        <v>5849</v>
      </c>
      <c r="O3773" t="s">
        <v>5863</v>
      </c>
      <c r="P3773">
        <v>72</v>
      </c>
      <c r="R3773" t="str">
        <f t="shared" si="160"/>
        <v>21316Arlington Hotel Open</v>
      </c>
      <c r="S3773">
        <f t="shared" si="161"/>
        <v>3773</v>
      </c>
      <c r="T3773">
        <f>VLOOKUP(S3773,Sheet2!V:V,1,FALSE)</f>
        <v>3773</v>
      </c>
      <c r="U3773">
        <f>VLOOKUP(B3773,Sheet2!W:W,1,FALSE)</f>
        <v>3225</v>
      </c>
    </row>
    <row r="3774" spans="1:21" x14ac:dyDescent="0.2">
      <c r="A3774">
        <v>3774</v>
      </c>
      <c r="B3774">
        <v>3226</v>
      </c>
      <c r="C3774">
        <v>88</v>
      </c>
      <c r="D3774" s="1">
        <v>26258</v>
      </c>
      <c r="E3774" t="s">
        <v>2332</v>
      </c>
      <c r="F3774" s="2"/>
      <c r="G3774">
        <v>274</v>
      </c>
      <c r="H3774">
        <v>-14</v>
      </c>
      <c r="I3774" t="s">
        <v>2333</v>
      </c>
      <c r="J3774" t="s">
        <v>2558</v>
      </c>
      <c r="K3774" s="2"/>
      <c r="L3774" t="s">
        <v>5850</v>
      </c>
      <c r="M3774" t="s">
        <v>5851</v>
      </c>
      <c r="N3774" t="s">
        <v>2591</v>
      </c>
      <c r="O3774" t="s">
        <v>5863</v>
      </c>
      <c r="P3774">
        <v>71</v>
      </c>
      <c r="R3774" t="str">
        <f t="shared" ref="R3774:R3787" si="162">_xlfn.CONCAT(D3774,E3774)</f>
        <v>26258Azalea Open Invitational</v>
      </c>
      <c r="S3774">
        <f t="shared" ref="S3774:S3787" si="163">A3774</f>
        <v>3774</v>
      </c>
      <c r="T3774">
        <f>VLOOKUP(S3774,Sheet2!V:V,1,FALSE)</f>
        <v>3774</v>
      </c>
      <c r="U3774">
        <f>VLOOKUP(B3774,Sheet2!W:W,1,FALSE)</f>
        <v>3226</v>
      </c>
    </row>
    <row r="3775" spans="1:21" x14ac:dyDescent="0.2">
      <c r="A3775">
        <v>3775</v>
      </c>
      <c r="B3775">
        <v>3227</v>
      </c>
      <c r="C3775">
        <v>88</v>
      </c>
      <c r="D3775" s="1">
        <v>25845</v>
      </c>
      <c r="E3775" t="s">
        <v>2332</v>
      </c>
      <c r="F3775" s="2"/>
      <c r="G3775">
        <v>269</v>
      </c>
      <c r="H3775">
        <v>-19</v>
      </c>
      <c r="I3775" t="s">
        <v>2344</v>
      </c>
      <c r="K3775" s="2"/>
      <c r="L3775" t="s">
        <v>5850</v>
      </c>
      <c r="M3775" t="s">
        <v>5851</v>
      </c>
      <c r="N3775" t="s">
        <v>2591</v>
      </c>
      <c r="O3775" t="s">
        <v>5863</v>
      </c>
      <c r="P3775">
        <v>71</v>
      </c>
      <c r="R3775" t="str">
        <f t="shared" si="162"/>
        <v>25845Azalea Open Invitational</v>
      </c>
      <c r="S3775">
        <f t="shared" si="163"/>
        <v>3775</v>
      </c>
      <c r="T3775">
        <f>VLOOKUP(S3775,Sheet2!V:V,1,FALSE)</f>
        <v>3775</v>
      </c>
      <c r="U3775">
        <f>VLOOKUP(B3775,Sheet2!W:W,1,FALSE)</f>
        <v>3227</v>
      </c>
    </row>
    <row r="3776" spans="1:21" x14ac:dyDescent="0.2">
      <c r="A3776">
        <v>3776</v>
      </c>
      <c r="B3776">
        <v>3228</v>
      </c>
      <c r="C3776">
        <v>88</v>
      </c>
      <c r="D3776" s="1">
        <v>25313</v>
      </c>
      <c r="E3776" t="s">
        <v>2332</v>
      </c>
      <c r="F3776" s="2"/>
      <c r="G3776">
        <v>275</v>
      </c>
      <c r="H3776">
        <v>-13</v>
      </c>
      <c r="I3776" t="s">
        <v>455</v>
      </c>
      <c r="K3776" s="2"/>
      <c r="L3776" t="s">
        <v>5850</v>
      </c>
      <c r="M3776" t="s">
        <v>5851</v>
      </c>
      <c r="N3776" t="s">
        <v>2591</v>
      </c>
      <c r="O3776" t="s">
        <v>5863</v>
      </c>
      <c r="P3776">
        <v>71</v>
      </c>
      <c r="R3776" t="str">
        <f t="shared" si="162"/>
        <v>25313Azalea Open Invitational</v>
      </c>
      <c r="S3776">
        <f t="shared" si="163"/>
        <v>3776</v>
      </c>
      <c r="T3776">
        <f>VLOOKUP(S3776,Sheet2!V:V,1,FALSE)</f>
        <v>3776</v>
      </c>
      <c r="U3776">
        <f>VLOOKUP(B3776,Sheet2!W:W,1,FALSE)</f>
        <v>3228</v>
      </c>
    </row>
    <row r="3777" spans="1:21" x14ac:dyDescent="0.2">
      <c r="A3777">
        <v>3777</v>
      </c>
      <c r="B3777">
        <v>3229</v>
      </c>
      <c r="C3777">
        <v>88</v>
      </c>
      <c r="D3777" s="1">
        <v>24949</v>
      </c>
      <c r="E3777" t="s">
        <v>2332</v>
      </c>
      <c r="F3777" s="2"/>
      <c r="G3777">
        <v>271</v>
      </c>
      <c r="H3777">
        <v>-17</v>
      </c>
      <c r="I3777" t="s">
        <v>2372</v>
      </c>
      <c r="J3777" t="s">
        <v>18</v>
      </c>
      <c r="K3777" s="2"/>
      <c r="L3777" t="s">
        <v>5850</v>
      </c>
      <c r="M3777" t="s">
        <v>5851</v>
      </c>
      <c r="N3777" t="s">
        <v>2591</v>
      </c>
      <c r="O3777" t="s">
        <v>5863</v>
      </c>
      <c r="P3777">
        <v>71</v>
      </c>
      <c r="R3777" t="str">
        <f t="shared" si="162"/>
        <v>24949Azalea Open Invitational</v>
      </c>
      <c r="S3777">
        <f t="shared" si="163"/>
        <v>3777</v>
      </c>
      <c r="T3777">
        <f>VLOOKUP(S3777,Sheet2!V:V,1,FALSE)</f>
        <v>3777</v>
      </c>
      <c r="U3777">
        <f>VLOOKUP(B3777,Sheet2!W:W,1,FALSE)</f>
        <v>3229</v>
      </c>
    </row>
    <row r="3778" spans="1:21" x14ac:dyDescent="0.2">
      <c r="A3778">
        <v>3778</v>
      </c>
      <c r="B3778">
        <v>3230</v>
      </c>
      <c r="C3778">
        <v>88</v>
      </c>
      <c r="D3778" s="1">
        <v>24578</v>
      </c>
      <c r="E3778" t="s">
        <v>2332</v>
      </c>
      <c r="F3778" s="2"/>
      <c r="G3778">
        <v>278</v>
      </c>
      <c r="H3778">
        <v>-10</v>
      </c>
      <c r="I3778" t="s">
        <v>2382</v>
      </c>
      <c r="J3778" t="s">
        <v>18</v>
      </c>
      <c r="K3778" s="2"/>
      <c r="L3778" t="s">
        <v>5850</v>
      </c>
      <c r="M3778" t="s">
        <v>5851</v>
      </c>
      <c r="N3778" t="s">
        <v>2591</v>
      </c>
      <c r="O3778" t="s">
        <v>5863</v>
      </c>
      <c r="P3778">
        <v>72</v>
      </c>
      <c r="R3778" t="str">
        <f t="shared" si="162"/>
        <v>24578Azalea Open Invitational</v>
      </c>
      <c r="S3778">
        <f t="shared" si="163"/>
        <v>3778</v>
      </c>
      <c r="T3778">
        <f>VLOOKUP(S3778,Sheet2!V:V,1,FALSE)</f>
        <v>3778</v>
      </c>
      <c r="U3778">
        <f>VLOOKUP(B3778,Sheet2!W:W,1,FALSE)</f>
        <v>3230</v>
      </c>
    </row>
    <row r="3779" spans="1:21" x14ac:dyDescent="0.2">
      <c r="A3779">
        <v>3779</v>
      </c>
      <c r="B3779">
        <v>3231</v>
      </c>
      <c r="C3779">
        <v>88</v>
      </c>
      <c r="D3779" s="1">
        <v>24214</v>
      </c>
      <c r="E3779" t="s">
        <v>2332</v>
      </c>
      <c r="F3779" s="2"/>
      <c r="G3779">
        <v>278</v>
      </c>
      <c r="H3779">
        <v>-10</v>
      </c>
      <c r="I3779" t="s">
        <v>963</v>
      </c>
      <c r="K3779" s="2"/>
      <c r="L3779" t="s">
        <v>5850</v>
      </c>
      <c r="M3779" t="s">
        <v>5851</v>
      </c>
      <c r="N3779" t="s">
        <v>2591</v>
      </c>
      <c r="O3779" t="s">
        <v>5863</v>
      </c>
      <c r="P3779">
        <v>72</v>
      </c>
      <c r="R3779" t="str">
        <f t="shared" si="162"/>
        <v>24214Azalea Open Invitational</v>
      </c>
      <c r="S3779">
        <f t="shared" si="163"/>
        <v>3779</v>
      </c>
      <c r="T3779">
        <f>VLOOKUP(S3779,Sheet2!V:V,1,FALSE)</f>
        <v>3779</v>
      </c>
      <c r="U3779">
        <f>VLOOKUP(B3779,Sheet2!W:W,1,FALSE)</f>
        <v>3231</v>
      </c>
    </row>
    <row r="3780" spans="1:21" x14ac:dyDescent="0.2">
      <c r="A3780">
        <v>3780</v>
      </c>
      <c r="B3780">
        <v>3232</v>
      </c>
      <c r="C3780">
        <v>88</v>
      </c>
      <c r="D3780" s="1">
        <v>23829</v>
      </c>
      <c r="E3780" t="s">
        <v>2332</v>
      </c>
      <c r="F3780" s="2"/>
      <c r="G3780">
        <v>276</v>
      </c>
      <c r="H3780">
        <v>-12</v>
      </c>
      <c r="I3780" t="s">
        <v>2391</v>
      </c>
      <c r="J3780" t="s">
        <v>18</v>
      </c>
      <c r="K3780" s="2"/>
      <c r="L3780" t="s">
        <v>5850</v>
      </c>
      <c r="M3780" t="s">
        <v>5851</v>
      </c>
      <c r="N3780" t="s">
        <v>2591</v>
      </c>
      <c r="O3780" t="s">
        <v>5863</v>
      </c>
      <c r="P3780">
        <v>72</v>
      </c>
      <c r="R3780" t="str">
        <f t="shared" si="162"/>
        <v>23829Azalea Open Invitational</v>
      </c>
      <c r="S3780">
        <f t="shared" si="163"/>
        <v>3780</v>
      </c>
      <c r="T3780">
        <f>VLOOKUP(S3780,Sheet2!V:V,1,FALSE)</f>
        <v>3780</v>
      </c>
      <c r="U3780">
        <f>VLOOKUP(B3780,Sheet2!W:W,1,FALSE)</f>
        <v>3232</v>
      </c>
    </row>
    <row r="3781" spans="1:21" x14ac:dyDescent="0.2">
      <c r="A3781">
        <v>3781</v>
      </c>
      <c r="B3781">
        <v>3233</v>
      </c>
      <c r="C3781">
        <v>88</v>
      </c>
      <c r="D3781" s="1">
        <v>23466</v>
      </c>
      <c r="E3781" t="s">
        <v>2399</v>
      </c>
      <c r="F3781" s="2"/>
      <c r="G3781">
        <v>282</v>
      </c>
      <c r="H3781">
        <v>-6</v>
      </c>
      <c r="I3781" t="s">
        <v>224</v>
      </c>
      <c r="K3781" s="2"/>
      <c r="L3781" t="s">
        <v>5850</v>
      </c>
      <c r="M3781" t="s">
        <v>5851</v>
      </c>
      <c r="N3781" t="s">
        <v>2591</v>
      </c>
      <c r="O3781" t="s">
        <v>5863</v>
      </c>
      <c r="P3781">
        <v>72</v>
      </c>
      <c r="R3781" t="str">
        <f t="shared" si="162"/>
        <v>23466Azalea Open</v>
      </c>
      <c r="S3781">
        <f t="shared" si="163"/>
        <v>3781</v>
      </c>
      <c r="T3781">
        <f>VLOOKUP(S3781,Sheet2!V:V,1,FALSE)</f>
        <v>3781</v>
      </c>
      <c r="U3781">
        <f>VLOOKUP(B3781,Sheet2!W:W,1,FALSE)</f>
        <v>3233</v>
      </c>
    </row>
    <row r="3782" spans="1:21" x14ac:dyDescent="0.2">
      <c r="A3782">
        <v>3782</v>
      </c>
      <c r="B3782">
        <v>3234</v>
      </c>
      <c r="C3782">
        <v>88</v>
      </c>
      <c r="D3782" s="1">
        <v>23101</v>
      </c>
      <c r="E3782" t="s">
        <v>2399</v>
      </c>
      <c r="F3782" s="2"/>
      <c r="G3782">
        <v>274</v>
      </c>
      <c r="H3782">
        <v>-14</v>
      </c>
      <c r="I3782" t="s">
        <v>221</v>
      </c>
      <c r="K3782" s="2"/>
      <c r="L3782" t="s">
        <v>5850</v>
      </c>
      <c r="M3782" t="s">
        <v>5851</v>
      </c>
      <c r="N3782" t="s">
        <v>2591</v>
      </c>
      <c r="O3782" t="s">
        <v>5863</v>
      </c>
      <c r="P3782">
        <v>72</v>
      </c>
      <c r="R3782" t="str">
        <f t="shared" si="162"/>
        <v>23101Azalea Open</v>
      </c>
      <c r="S3782">
        <f t="shared" si="163"/>
        <v>3782</v>
      </c>
      <c r="T3782">
        <f>VLOOKUP(S3782,Sheet2!V:V,1,FALSE)</f>
        <v>3782</v>
      </c>
      <c r="U3782">
        <f>VLOOKUP(B3782,Sheet2!W:W,1,FALSE)</f>
        <v>3234</v>
      </c>
    </row>
    <row r="3783" spans="1:21" x14ac:dyDescent="0.2">
      <c r="A3783">
        <v>3783</v>
      </c>
      <c r="B3783">
        <v>3235</v>
      </c>
      <c r="C3783">
        <v>88</v>
      </c>
      <c r="D3783" s="1">
        <v>22737</v>
      </c>
      <c r="E3783" t="s">
        <v>2399</v>
      </c>
      <c r="F3783" s="2"/>
      <c r="G3783">
        <v>281</v>
      </c>
      <c r="H3783">
        <v>-7</v>
      </c>
      <c r="I3783" t="s">
        <v>1067</v>
      </c>
      <c r="J3783" t="s">
        <v>18</v>
      </c>
      <c r="K3783" s="2"/>
      <c r="L3783" t="s">
        <v>5850</v>
      </c>
      <c r="M3783" t="s">
        <v>5851</v>
      </c>
      <c r="N3783" t="s">
        <v>2591</v>
      </c>
      <c r="O3783" t="s">
        <v>5863</v>
      </c>
      <c r="P3783">
        <v>72</v>
      </c>
      <c r="R3783" t="str">
        <f t="shared" si="162"/>
        <v>22737Azalea Open</v>
      </c>
      <c r="S3783">
        <f t="shared" si="163"/>
        <v>3783</v>
      </c>
      <c r="T3783">
        <f>VLOOKUP(S3783,Sheet2!V:V,1,FALSE)</f>
        <v>3783</v>
      </c>
      <c r="U3783">
        <f>VLOOKUP(B3783,Sheet2!W:W,1,FALSE)</f>
        <v>3235</v>
      </c>
    </row>
    <row r="3784" spans="1:21" x14ac:dyDescent="0.2">
      <c r="A3784">
        <v>3784</v>
      </c>
      <c r="B3784">
        <v>3236</v>
      </c>
      <c r="C3784">
        <v>88</v>
      </c>
      <c r="D3784" s="1">
        <v>22373</v>
      </c>
      <c r="E3784" t="s">
        <v>2399</v>
      </c>
      <c r="F3784" s="2"/>
      <c r="G3784">
        <v>213</v>
      </c>
      <c r="H3784">
        <v>-3</v>
      </c>
      <c r="I3784" t="s">
        <v>221</v>
      </c>
      <c r="J3784" t="s">
        <v>18</v>
      </c>
      <c r="K3784" s="2"/>
      <c r="L3784" t="s">
        <v>5850</v>
      </c>
      <c r="M3784" t="s">
        <v>5851</v>
      </c>
      <c r="N3784" t="s">
        <v>2591</v>
      </c>
      <c r="O3784" t="s">
        <v>5863</v>
      </c>
      <c r="P3784">
        <v>72</v>
      </c>
      <c r="R3784" t="str">
        <f t="shared" si="162"/>
        <v>22373Azalea Open</v>
      </c>
      <c r="S3784">
        <f t="shared" si="163"/>
        <v>3784</v>
      </c>
      <c r="T3784">
        <f>VLOOKUP(S3784,Sheet2!V:V,1,FALSE)</f>
        <v>3784</v>
      </c>
      <c r="U3784">
        <f>VLOOKUP(B3784,Sheet2!W:W,1,FALSE)</f>
        <v>3236</v>
      </c>
    </row>
    <row r="3785" spans="1:21" x14ac:dyDescent="0.2">
      <c r="A3785">
        <v>3785</v>
      </c>
      <c r="B3785">
        <v>3237</v>
      </c>
      <c r="C3785">
        <v>88</v>
      </c>
      <c r="D3785" s="1">
        <v>22009</v>
      </c>
      <c r="E3785" t="s">
        <v>2399</v>
      </c>
      <c r="F3785" s="2"/>
      <c r="G3785">
        <v>277</v>
      </c>
      <c r="H3785">
        <v>-11</v>
      </c>
      <c r="I3785" t="s">
        <v>341</v>
      </c>
      <c r="K3785" s="2"/>
      <c r="L3785" t="s">
        <v>5850</v>
      </c>
      <c r="M3785" t="s">
        <v>5851</v>
      </c>
      <c r="N3785" t="s">
        <v>2591</v>
      </c>
      <c r="O3785" t="s">
        <v>5863</v>
      </c>
      <c r="P3785">
        <v>72</v>
      </c>
      <c r="R3785" t="str">
        <f t="shared" si="162"/>
        <v>22009Azalea Open</v>
      </c>
      <c r="S3785">
        <f t="shared" si="163"/>
        <v>3785</v>
      </c>
      <c r="T3785">
        <f>VLOOKUP(S3785,Sheet2!V:V,1,FALSE)</f>
        <v>3785</v>
      </c>
      <c r="U3785">
        <f>VLOOKUP(B3785,Sheet2!W:W,1,FALSE)</f>
        <v>3237</v>
      </c>
    </row>
    <row r="3786" spans="1:21" x14ac:dyDescent="0.2">
      <c r="A3786">
        <v>3786</v>
      </c>
      <c r="B3786">
        <v>3238</v>
      </c>
      <c r="C3786">
        <v>88</v>
      </c>
      <c r="D3786" s="1">
        <v>21639</v>
      </c>
      <c r="E3786" t="s">
        <v>2332</v>
      </c>
      <c r="F3786" s="2"/>
      <c r="G3786">
        <v>282</v>
      </c>
      <c r="H3786">
        <v>-6</v>
      </c>
      <c r="I3786" t="s">
        <v>223</v>
      </c>
      <c r="K3786" s="2"/>
      <c r="L3786" t="s">
        <v>5850</v>
      </c>
      <c r="M3786" t="s">
        <v>5851</v>
      </c>
      <c r="N3786" t="s">
        <v>2591</v>
      </c>
      <c r="O3786" t="s">
        <v>5863</v>
      </c>
      <c r="P3786">
        <v>72</v>
      </c>
      <c r="R3786" t="str">
        <f t="shared" si="162"/>
        <v>21639Azalea Open Invitational</v>
      </c>
      <c r="S3786">
        <f t="shared" si="163"/>
        <v>3786</v>
      </c>
      <c r="T3786">
        <f>VLOOKUP(S3786,Sheet2!V:V,1,FALSE)</f>
        <v>3786</v>
      </c>
      <c r="U3786">
        <f>VLOOKUP(B3786,Sheet2!W:W,1,FALSE)</f>
        <v>3238</v>
      </c>
    </row>
    <row r="3787" spans="1:21" x14ac:dyDescent="0.2">
      <c r="A3787">
        <v>3787</v>
      </c>
      <c r="B3787">
        <v>3239</v>
      </c>
      <c r="C3787">
        <v>88</v>
      </c>
      <c r="D3787" s="1">
        <v>21274</v>
      </c>
      <c r="E3787" t="s">
        <v>2332</v>
      </c>
      <c r="F3787" s="2"/>
      <c r="G3787">
        <v>282</v>
      </c>
      <c r="H3787">
        <v>-6</v>
      </c>
      <c r="I3787" t="s">
        <v>2448</v>
      </c>
      <c r="K3787" s="2"/>
      <c r="L3787" t="s">
        <v>5850</v>
      </c>
      <c r="M3787" t="s">
        <v>5851</v>
      </c>
      <c r="N3787" t="s">
        <v>2591</v>
      </c>
      <c r="O3787" t="s">
        <v>5863</v>
      </c>
      <c r="P3787">
        <v>72</v>
      </c>
      <c r="R3787" t="str">
        <f t="shared" si="162"/>
        <v>21274Azalea Open Invitational</v>
      </c>
      <c r="S3787">
        <f t="shared" si="163"/>
        <v>3787</v>
      </c>
      <c r="T3787">
        <f>VLOOKUP(S3787,Sheet2!V:V,1,FALSE)</f>
        <v>3787</v>
      </c>
      <c r="U3787">
        <f>VLOOKUP(B3787,Sheet2!W:W,1,FALSE)</f>
        <v>3239</v>
      </c>
    </row>
    <row r="3788" spans="1:21" x14ac:dyDescent="0.2">
      <c r="A3788">
        <v>3788</v>
      </c>
      <c r="B3788">
        <v>3240</v>
      </c>
      <c r="C3788">
        <v>89</v>
      </c>
      <c r="D3788" s="1">
        <v>25915</v>
      </c>
      <c r="E3788" t="s">
        <v>2348</v>
      </c>
      <c r="F3788" s="2"/>
      <c r="G3788">
        <v>272</v>
      </c>
      <c r="H3788">
        <v>-16</v>
      </c>
      <c r="I3788" t="s">
        <v>901</v>
      </c>
      <c r="J3788" t="s">
        <v>18</v>
      </c>
      <c r="K3788" s="2"/>
      <c r="L3788" t="s">
        <v>5852</v>
      </c>
      <c r="M3788" t="s">
        <v>5853</v>
      </c>
      <c r="O3788" t="s">
        <v>2313</v>
      </c>
      <c r="P3788">
        <v>72</v>
      </c>
      <c r="R3788" t="str">
        <f t="shared" ref="R3788:R3789" si="164">_xlfn.CONCAT(D3788,E3788)</f>
        <v>25915Bahama Islands Open</v>
      </c>
      <c r="S3788">
        <f t="shared" ref="S3788:S3789" si="165">A3788</f>
        <v>3788</v>
      </c>
      <c r="T3788">
        <f>VLOOKUP(S3788,Sheet2!V:V,1,FALSE)</f>
        <v>3788</v>
      </c>
      <c r="U3788">
        <f>VLOOKUP(B3788,Sheet2!W:W,1,FALSE)</f>
        <v>3240</v>
      </c>
    </row>
    <row r="3789" spans="1:21" x14ac:dyDescent="0.2">
      <c r="A3789">
        <v>3789</v>
      </c>
      <c r="B3789">
        <v>3241</v>
      </c>
      <c r="C3789">
        <v>89</v>
      </c>
      <c r="D3789" s="1">
        <v>26279</v>
      </c>
      <c r="E3789" t="s">
        <v>2312</v>
      </c>
      <c r="F3789" s="2"/>
      <c r="G3789">
        <v>275</v>
      </c>
      <c r="H3789">
        <v>-9</v>
      </c>
      <c r="I3789" t="s">
        <v>403</v>
      </c>
      <c r="K3789" s="2"/>
      <c r="L3789" t="s">
        <v>5854</v>
      </c>
      <c r="M3789" t="s">
        <v>5853</v>
      </c>
      <c r="O3789" t="s">
        <v>2313</v>
      </c>
      <c r="P3789">
        <v>71</v>
      </c>
      <c r="R3789" t="str">
        <f t="shared" si="164"/>
        <v>26279Bahamas National Open</v>
      </c>
      <c r="S3789">
        <f t="shared" si="165"/>
        <v>3789</v>
      </c>
      <c r="T3789">
        <f>VLOOKUP(S3789,Sheet2!V:V,1,FALSE)</f>
        <v>3789</v>
      </c>
      <c r="U3789">
        <f>VLOOKUP(B3789,Sheet2!W:W,1,FALSE)</f>
        <v>3241</v>
      </c>
    </row>
    <row r="3790" spans="1:21" x14ac:dyDescent="0.2">
      <c r="A3790">
        <v>3790</v>
      </c>
      <c r="B3790">
        <v>3242</v>
      </c>
      <c r="C3790">
        <v>90</v>
      </c>
      <c r="D3790" s="1">
        <v>22555</v>
      </c>
      <c r="E3790" t="s">
        <v>2436</v>
      </c>
      <c r="F3790" s="2"/>
      <c r="G3790">
        <v>276</v>
      </c>
      <c r="H3790">
        <v>-12</v>
      </c>
      <c r="I3790" t="s">
        <v>2437</v>
      </c>
      <c r="J3790" t="s">
        <v>18</v>
      </c>
      <c r="K3790" s="2"/>
      <c r="L3790" t="s">
        <v>5855</v>
      </c>
      <c r="M3790" t="s">
        <v>5856</v>
      </c>
      <c r="N3790" t="s">
        <v>2479</v>
      </c>
      <c r="O3790" t="s">
        <v>5863</v>
      </c>
      <c r="P3790">
        <v>72</v>
      </c>
      <c r="R3790" t="str">
        <f t="shared" ref="R3790:R3791" si="166">_xlfn.CONCAT(D3790,E3790)</f>
        <v>22555Bakersfield Open</v>
      </c>
      <c r="S3790">
        <f t="shared" ref="S3790:S3791" si="167">A3790</f>
        <v>3790</v>
      </c>
      <c r="T3790">
        <f>VLOOKUP(S3790,Sheet2!V:V,1,FALSE)</f>
        <v>3790</v>
      </c>
      <c r="U3790">
        <f>VLOOKUP(B3790,Sheet2!W:W,1,FALSE)</f>
        <v>3242</v>
      </c>
    </row>
    <row r="3791" spans="1:21" x14ac:dyDescent="0.2">
      <c r="A3791">
        <v>3791</v>
      </c>
      <c r="B3791">
        <v>3243</v>
      </c>
      <c r="C3791">
        <v>90</v>
      </c>
      <c r="D3791" s="1">
        <v>22933</v>
      </c>
      <c r="E3791" t="s">
        <v>2424</v>
      </c>
      <c r="F3791" s="2"/>
      <c r="G3791">
        <v>272</v>
      </c>
      <c r="H3791">
        <v>-16</v>
      </c>
      <c r="I3791" t="s">
        <v>340</v>
      </c>
      <c r="K3791" s="2"/>
      <c r="L3791" t="s">
        <v>5855</v>
      </c>
      <c r="M3791" t="s">
        <v>5856</v>
      </c>
      <c r="N3791" t="s">
        <v>2479</v>
      </c>
      <c r="O3791" t="s">
        <v>5863</v>
      </c>
      <c r="P3791">
        <v>72</v>
      </c>
      <c r="R3791" t="str">
        <f t="shared" si="166"/>
        <v>22933Bakersfield Open Invitational</v>
      </c>
      <c r="S3791">
        <f t="shared" si="167"/>
        <v>3791</v>
      </c>
      <c r="T3791">
        <f>VLOOKUP(S3791,Sheet2!V:V,1,FALSE)</f>
        <v>3791</v>
      </c>
      <c r="U3791">
        <f>VLOOKUP(B3791,Sheet2!W:W,1,FALSE)</f>
        <v>3243</v>
      </c>
    </row>
    <row r="3792" spans="1:21" x14ac:dyDescent="0.2">
      <c r="A3792">
        <v>3792</v>
      </c>
      <c r="B3792">
        <v>3244</v>
      </c>
      <c r="C3792">
        <v>91</v>
      </c>
      <c r="D3792" s="1">
        <v>22709</v>
      </c>
      <c r="E3792" t="s">
        <v>2418</v>
      </c>
      <c r="F3792" s="2"/>
      <c r="G3792">
        <v>274</v>
      </c>
      <c r="H3792">
        <v>-14</v>
      </c>
      <c r="I3792" t="s">
        <v>2386</v>
      </c>
      <c r="K3792" s="2"/>
      <c r="L3792" t="s">
        <v>5857</v>
      </c>
      <c r="M3792" t="s">
        <v>5858</v>
      </c>
      <c r="N3792" t="s">
        <v>5859</v>
      </c>
      <c r="O3792" t="s">
        <v>5863</v>
      </c>
      <c r="P3792">
        <v>72</v>
      </c>
      <c r="Q3792" t="s">
        <v>150</v>
      </c>
      <c r="R3792" t="str">
        <f t="shared" ref="R3792:R3796" si="168">_xlfn.CONCAT(D3792,E3792)</f>
        <v>22709Baton Rouge Open Invitational</v>
      </c>
      <c r="S3792">
        <f t="shared" ref="S3792:S3796" si="169">A3792</f>
        <v>3792</v>
      </c>
      <c r="T3792">
        <f>VLOOKUP(S3792,Sheet2!V:V,1,FALSE)</f>
        <v>3792</v>
      </c>
      <c r="U3792">
        <f>VLOOKUP(B3792,Sheet2!W:W,1,FALSE)</f>
        <v>3244</v>
      </c>
    </row>
    <row r="3793" spans="1:21" x14ac:dyDescent="0.2">
      <c r="A3793">
        <v>3793</v>
      </c>
      <c r="B3793">
        <v>3245</v>
      </c>
      <c r="C3793">
        <v>91</v>
      </c>
      <c r="D3793" s="1">
        <v>22338</v>
      </c>
      <c r="E3793" t="s">
        <v>2418</v>
      </c>
      <c r="F3793" s="2"/>
      <c r="G3793">
        <v>266</v>
      </c>
      <c r="H3793">
        <v>-14</v>
      </c>
      <c r="I3793" t="s">
        <v>121</v>
      </c>
      <c r="K3793" s="2"/>
      <c r="L3793" t="s">
        <v>5860</v>
      </c>
      <c r="M3793" t="s">
        <v>5858</v>
      </c>
      <c r="N3793" t="s">
        <v>5859</v>
      </c>
      <c r="O3793" t="s">
        <v>5863</v>
      </c>
      <c r="P3793">
        <v>70</v>
      </c>
      <c r="Q3793" t="s">
        <v>150</v>
      </c>
      <c r="R3793" t="str">
        <f t="shared" si="168"/>
        <v>22338Baton Rouge Open Invitational</v>
      </c>
      <c r="S3793">
        <f t="shared" si="169"/>
        <v>3793</v>
      </c>
      <c r="T3793">
        <f>VLOOKUP(S3793,Sheet2!V:V,1,FALSE)</f>
        <v>3793</v>
      </c>
      <c r="U3793">
        <f>VLOOKUP(B3793,Sheet2!W:W,1,FALSE)</f>
        <v>3245</v>
      </c>
    </row>
    <row r="3794" spans="1:21" x14ac:dyDescent="0.2">
      <c r="A3794">
        <v>3794</v>
      </c>
      <c r="B3794">
        <v>3246</v>
      </c>
      <c r="C3794">
        <v>91</v>
      </c>
      <c r="D3794" s="1">
        <v>21981</v>
      </c>
      <c r="E3794" t="s">
        <v>2418</v>
      </c>
      <c r="F3794" s="2"/>
      <c r="G3794">
        <v>279</v>
      </c>
      <c r="H3794">
        <v>-9</v>
      </c>
      <c r="I3794" t="s">
        <v>121</v>
      </c>
      <c r="K3794" s="2"/>
      <c r="L3794" t="s">
        <v>5857</v>
      </c>
      <c r="M3794" t="s">
        <v>5858</v>
      </c>
      <c r="N3794" t="s">
        <v>5859</v>
      </c>
      <c r="O3794" t="s">
        <v>5863</v>
      </c>
      <c r="P3794">
        <v>72</v>
      </c>
      <c r="Q3794" t="s">
        <v>150</v>
      </c>
      <c r="R3794" t="str">
        <f t="shared" si="168"/>
        <v>21981Baton Rouge Open Invitational</v>
      </c>
      <c r="S3794">
        <f t="shared" si="169"/>
        <v>3794</v>
      </c>
      <c r="T3794">
        <f>VLOOKUP(S3794,Sheet2!V:V,1,FALSE)</f>
        <v>3794</v>
      </c>
      <c r="U3794">
        <f>VLOOKUP(B3794,Sheet2!W:W,1,FALSE)</f>
        <v>3246</v>
      </c>
    </row>
    <row r="3795" spans="1:21" x14ac:dyDescent="0.2">
      <c r="A3795">
        <v>3795</v>
      </c>
      <c r="B3795">
        <v>3247</v>
      </c>
      <c r="C3795">
        <v>91</v>
      </c>
      <c r="D3795" s="1">
        <v>21610</v>
      </c>
      <c r="E3795" t="s">
        <v>2418</v>
      </c>
      <c r="F3795" s="2"/>
      <c r="G3795">
        <v>283</v>
      </c>
      <c r="H3795">
        <v>-5</v>
      </c>
      <c r="I3795" t="s">
        <v>2448</v>
      </c>
      <c r="K3795" s="2"/>
      <c r="L3795" t="s">
        <v>5857</v>
      </c>
      <c r="M3795" t="s">
        <v>5858</v>
      </c>
      <c r="N3795" t="s">
        <v>5859</v>
      </c>
      <c r="O3795" t="s">
        <v>5863</v>
      </c>
      <c r="P3795">
        <v>72</v>
      </c>
      <c r="Q3795" t="s">
        <v>150</v>
      </c>
      <c r="R3795" t="str">
        <f t="shared" si="168"/>
        <v>21610Baton Rouge Open Invitational</v>
      </c>
      <c r="S3795">
        <f t="shared" si="169"/>
        <v>3795</v>
      </c>
      <c r="T3795">
        <f>VLOOKUP(S3795,Sheet2!V:V,1,FALSE)</f>
        <v>3795</v>
      </c>
      <c r="U3795">
        <f>VLOOKUP(B3795,Sheet2!W:W,1,FALSE)</f>
        <v>3247</v>
      </c>
    </row>
    <row r="3796" spans="1:21" x14ac:dyDescent="0.2">
      <c r="A3796">
        <v>3796</v>
      </c>
      <c r="B3796">
        <v>3248</v>
      </c>
      <c r="C3796">
        <v>91</v>
      </c>
      <c r="D3796" s="1">
        <v>21246</v>
      </c>
      <c r="E3796" t="s">
        <v>2418</v>
      </c>
      <c r="F3796" s="2"/>
      <c r="G3796">
        <v>276</v>
      </c>
      <c r="H3796">
        <v>-12</v>
      </c>
      <c r="I3796" t="s">
        <v>461</v>
      </c>
      <c r="K3796" s="2"/>
      <c r="L3796" t="s">
        <v>5857</v>
      </c>
      <c r="M3796" t="s">
        <v>5858</v>
      </c>
      <c r="N3796" t="s">
        <v>5859</v>
      </c>
      <c r="O3796" t="s">
        <v>5863</v>
      </c>
      <c r="P3796">
        <v>72</v>
      </c>
      <c r="Q3796" t="s">
        <v>150</v>
      </c>
      <c r="R3796" t="str">
        <f t="shared" si="168"/>
        <v>21246Baton Rouge Open Invitational</v>
      </c>
      <c r="S3796">
        <f t="shared" si="169"/>
        <v>3796</v>
      </c>
      <c r="T3796">
        <f>VLOOKUP(S3796,Sheet2!V:V,1,FALSE)</f>
        <v>3796</v>
      </c>
      <c r="U3796">
        <f>VLOOKUP(B3796,Sheet2!W:W,1,FALSE)</f>
        <v>3248</v>
      </c>
    </row>
    <row r="3797" spans="1:21" x14ac:dyDescent="0.2">
      <c r="A3797">
        <v>3797</v>
      </c>
      <c r="B3797">
        <v>3249</v>
      </c>
      <c r="C3797">
        <v>92</v>
      </c>
      <c r="D3797" s="1">
        <v>22954</v>
      </c>
      <c r="E3797" t="s">
        <v>2427</v>
      </c>
      <c r="F3797" s="2"/>
      <c r="G3797">
        <v>283</v>
      </c>
      <c r="H3797">
        <v>-5</v>
      </c>
      <c r="I3797" t="s">
        <v>2428</v>
      </c>
      <c r="K3797" s="2"/>
      <c r="L3797" s="15" t="s">
        <v>5861</v>
      </c>
      <c r="M3797" t="s">
        <v>5862</v>
      </c>
      <c r="N3797" t="s">
        <v>2644</v>
      </c>
      <c r="O3797" t="s">
        <v>5863</v>
      </c>
      <c r="P3797">
        <v>72</v>
      </c>
      <c r="Q3797">
        <v>6656</v>
      </c>
      <c r="R3797" t="str">
        <f t="shared" ref="R3797:R3798" si="170">_xlfn.CONCAT(D3797,E3797)</f>
        <v>22954Beaumont Open Invitational</v>
      </c>
      <c r="S3797">
        <f t="shared" ref="S3797:S3798" si="171">A3797</f>
        <v>3797</v>
      </c>
      <c r="T3797">
        <f>VLOOKUP(S3797,Sheet2!V:V,1,FALSE)</f>
        <v>3797</v>
      </c>
      <c r="U3797">
        <f>VLOOKUP(B3797,Sheet2!W:W,1,FALSE)</f>
        <v>3249</v>
      </c>
    </row>
    <row r="3798" spans="1:21" x14ac:dyDescent="0.2">
      <c r="A3798">
        <v>3798</v>
      </c>
      <c r="B3798">
        <v>3250</v>
      </c>
      <c r="C3798">
        <v>92</v>
      </c>
      <c r="D3798" s="1">
        <v>22597</v>
      </c>
      <c r="E3798" t="s">
        <v>2427</v>
      </c>
      <c r="F3798" s="2"/>
      <c r="G3798">
        <v>277</v>
      </c>
      <c r="H3798">
        <v>-7</v>
      </c>
      <c r="I3798" t="s">
        <v>2386</v>
      </c>
      <c r="K3798" s="2"/>
      <c r="L3798" s="15" t="s">
        <v>5861</v>
      </c>
      <c r="M3798" t="s">
        <v>5862</v>
      </c>
      <c r="N3798" t="s">
        <v>2644</v>
      </c>
      <c r="O3798" t="s">
        <v>5863</v>
      </c>
      <c r="P3798">
        <v>71</v>
      </c>
      <c r="Q3798" t="s">
        <v>150</v>
      </c>
      <c r="R3798" t="str">
        <f t="shared" si="170"/>
        <v>22597Beaumont Open Invitational</v>
      </c>
      <c r="S3798">
        <f t="shared" si="171"/>
        <v>3798</v>
      </c>
      <c r="T3798">
        <f>VLOOKUP(S3798,Sheet2!V:V,1,FALSE)</f>
        <v>3798</v>
      </c>
      <c r="U3798">
        <f>VLOOKUP(B3798,Sheet2!W:W,1,FALSE)</f>
        <v>3250</v>
      </c>
    </row>
    <row r="3799" spans="1:21" x14ac:dyDescent="0.2">
      <c r="A3799">
        <v>3799</v>
      </c>
      <c r="B3799">
        <v>3251</v>
      </c>
      <c r="C3799">
        <v>93</v>
      </c>
      <c r="D3799" s="1">
        <v>25166</v>
      </c>
      <c r="E3799" t="s">
        <v>2380</v>
      </c>
      <c r="F3799" s="2"/>
      <c r="G3799">
        <v>270</v>
      </c>
      <c r="H3799">
        <v>-18</v>
      </c>
      <c r="I3799" t="s">
        <v>769</v>
      </c>
      <c r="K3799" s="2"/>
      <c r="L3799" s="15" t="s">
        <v>5864</v>
      </c>
      <c r="M3799" t="s">
        <v>5865</v>
      </c>
      <c r="N3799" t="s">
        <v>5859</v>
      </c>
      <c r="O3799" t="s">
        <v>5863</v>
      </c>
      <c r="P3799">
        <v>72</v>
      </c>
      <c r="Q3799">
        <v>6555</v>
      </c>
      <c r="R3799" t="str">
        <f t="shared" ref="R3799:R3809" si="172">_xlfn.CONCAT(D3799,E3799)</f>
        <v>25166Cajun Classic Open Invitational</v>
      </c>
      <c r="S3799">
        <f t="shared" ref="S3799:S3809" si="173">A3799</f>
        <v>3799</v>
      </c>
      <c r="T3799">
        <f>VLOOKUP(S3799,Sheet2!V:V,1,FALSE)</f>
        <v>3799</v>
      </c>
      <c r="U3799">
        <f>VLOOKUP(B3799,Sheet2!W:W,1,FALSE)</f>
        <v>3251</v>
      </c>
    </row>
    <row r="3800" spans="1:21" x14ac:dyDescent="0.2">
      <c r="A3800">
        <v>3800</v>
      </c>
      <c r="B3800">
        <v>3252</v>
      </c>
      <c r="C3800">
        <v>93</v>
      </c>
      <c r="D3800" s="1">
        <v>24809</v>
      </c>
      <c r="E3800" t="s">
        <v>2380</v>
      </c>
      <c r="F3800" s="2"/>
      <c r="G3800">
        <v>275</v>
      </c>
      <c r="H3800">
        <v>-13</v>
      </c>
      <c r="I3800" t="s">
        <v>2385</v>
      </c>
      <c r="J3800" t="s">
        <v>18</v>
      </c>
      <c r="K3800" s="2"/>
      <c r="L3800" t="s">
        <v>150</v>
      </c>
      <c r="M3800" t="s">
        <v>5865</v>
      </c>
      <c r="N3800" t="s">
        <v>5859</v>
      </c>
      <c r="O3800" t="s">
        <v>5863</v>
      </c>
      <c r="P3800">
        <v>72</v>
      </c>
      <c r="Q3800" t="s">
        <v>150</v>
      </c>
      <c r="R3800" t="str">
        <f t="shared" si="172"/>
        <v>24809Cajun Classic Open Invitational</v>
      </c>
      <c r="S3800">
        <f t="shared" si="173"/>
        <v>3800</v>
      </c>
      <c r="T3800">
        <f>VLOOKUP(S3800,Sheet2!V:V,1,FALSE)</f>
        <v>3800</v>
      </c>
      <c r="U3800">
        <f>VLOOKUP(B3800,Sheet2!W:W,1,FALSE)</f>
        <v>3252</v>
      </c>
    </row>
    <row r="3801" spans="1:21" x14ac:dyDescent="0.2">
      <c r="A3801">
        <v>3801</v>
      </c>
      <c r="B3801">
        <v>3253</v>
      </c>
      <c r="C3801">
        <v>93</v>
      </c>
      <c r="D3801" s="1">
        <v>24438</v>
      </c>
      <c r="E3801" t="s">
        <v>2380</v>
      </c>
      <c r="F3801" s="2"/>
      <c r="G3801">
        <v>271</v>
      </c>
      <c r="H3801">
        <v>-17</v>
      </c>
      <c r="I3801" t="s">
        <v>1257</v>
      </c>
      <c r="J3801" t="s">
        <v>18</v>
      </c>
      <c r="K3801" s="2"/>
      <c r="L3801" t="s">
        <v>150</v>
      </c>
      <c r="M3801" t="s">
        <v>5865</v>
      </c>
      <c r="N3801" t="s">
        <v>5859</v>
      </c>
      <c r="O3801" t="s">
        <v>5863</v>
      </c>
      <c r="P3801">
        <v>72</v>
      </c>
      <c r="Q3801" t="s">
        <v>150</v>
      </c>
      <c r="R3801" t="str">
        <f t="shared" si="172"/>
        <v>24438Cajun Classic Open Invitational</v>
      </c>
      <c r="S3801">
        <f t="shared" si="173"/>
        <v>3801</v>
      </c>
      <c r="T3801">
        <f>VLOOKUP(S3801,Sheet2!V:V,1,FALSE)</f>
        <v>3801</v>
      </c>
      <c r="U3801">
        <f>VLOOKUP(B3801,Sheet2!W:W,1,FALSE)</f>
        <v>3253</v>
      </c>
    </row>
    <row r="3802" spans="1:21" x14ac:dyDescent="0.2">
      <c r="A3802">
        <v>3802</v>
      </c>
      <c r="B3802">
        <v>3254</v>
      </c>
      <c r="C3802">
        <v>93</v>
      </c>
      <c r="D3802" s="1">
        <v>24074</v>
      </c>
      <c r="E3802" t="s">
        <v>2380</v>
      </c>
      <c r="F3802" s="2"/>
      <c r="G3802">
        <v>275</v>
      </c>
      <c r="H3802">
        <v>-13</v>
      </c>
      <c r="I3802" t="s">
        <v>2306</v>
      </c>
      <c r="J3802" t="s">
        <v>18</v>
      </c>
      <c r="K3802" s="2"/>
      <c r="L3802" t="s">
        <v>150</v>
      </c>
      <c r="M3802" t="s">
        <v>5865</v>
      </c>
      <c r="N3802" t="s">
        <v>5859</v>
      </c>
      <c r="O3802" t="s">
        <v>5863</v>
      </c>
      <c r="P3802">
        <v>72</v>
      </c>
      <c r="Q3802" t="s">
        <v>150</v>
      </c>
      <c r="R3802" t="str">
        <f t="shared" si="172"/>
        <v>24074Cajun Classic Open Invitational</v>
      </c>
      <c r="S3802">
        <f t="shared" si="173"/>
        <v>3802</v>
      </c>
      <c r="T3802">
        <f>VLOOKUP(S3802,Sheet2!V:V,1,FALSE)</f>
        <v>3802</v>
      </c>
      <c r="U3802">
        <f>VLOOKUP(B3802,Sheet2!W:W,1,FALSE)</f>
        <v>3254</v>
      </c>
    </row>
    <row r="3803" spans="1:21" x14ac:dyDescent="0.2">
      <c r="A3803">
        <v>3803</v>
      </c>
      <c r="B3803">
        <v>3255</v>
      </c>
      <c r="C3803">
        <v>93</v>
      </c>
      <c r="D3803" s="1">
        <v>23703</v>
      </c>
      <c r="E3803" t="s">
        <v>2380</v>
      </c>
      <c r="F3803" s="2"/>
      <c r="G3803">
        <v>277</v>
      </c>
      <c r="H3803">
        <v>-7</v>
      </c>
      <c r="I3803" t="s">
        <v>449</v>
      </c>
      <c r="K3803" s="2"/>
      <c r="L3803" t="s">
        <v>150</v>
      </c>
      <c r="M3803" t="s">
        <v>5865</v>
      </c>
      <c r="N3803" t="s">
        <v>5859</v>
      </c>
      <c r="O3803" t="s">
        <v>5863</v>
      </c>
      <c r="P3803">
        <v>71</v>
      </c>
      <c r="Q3803" t="s">
        <v>150</v>
      </c>
      <c r="R3803" t="str">
        <f t="shared" si="172"/>
        <v>23703Cajun Classic Open Invitational</v>
      </c>
      <c r="S3803">
        <f t="shared" si="173"/>
        <v>3803</v>
      </c>
      <c r="T3803">
        <f>VLOOKUP(S3803,Sheet2!V:V,1,FALSE)</f>
        <v>3803</v>
      </c>
      <c r="U3803">
        <f>VLOOKUP(B3803,Sheet2!W:W,1,FALSE)</f>
        <v>3255</v>
      </c>
    </row>
    <row r="3804" spans="1:21" x14ac:dyDescent="0.2">
      <c r="A3804">
        <v>3804</v>
      </c>
      <c r="B3804">
        <v>3256</v>
      </c>
      <c r="C3804">
        <v>93</v>
      </c>
      <c r="D3804" s="1">
        <v>23339</v>
      </c>
      <c r="E3804" t="s">
        <v>2380</v>
      </c>
      <c r="F3804" s="2"/>
      <c r="G3804">
        <v>275</v>
      </c>
      <c r="H3804">
        <v>-13</v>
      </c>
      <c r="I3804" t="s">
        <v>2417</v>
      </c>
      <c r="K3804" s="2"/>
      <c r="L3804" t="s">
        <v>150</v>
      </c>
      <c r="M3804" t="s">
        <v>5865</v>
      </c>
      <c r="N3804" t="s">
        <v>5859</v>
      </c>
      <c r="O3804" t="s">
        <v>5863</v>
      </c>
      <c r="P3804">
        <v>72</v>
      </c>
      <c r="Q3804" t="s">
        <v>150</v>
      </c>
      <c r="R3804" t="str">
        <f t="shared" si="172"/>
        <v>23339Cajun Classic Open Invitational</v>
      </c>
      <c r="S3804">
        <f t="shared" si="173"/>
        <v>3804</v>
      </c>
      <c r="T3804">
        <f>VLOOKUP(S3804,Sheet2!V:V,1,FALSE)</f>
        <v>3804</v>
      </c>
      <c r="U3804">
        <f>VLOOKUP(B3804,Sheet2!W:W,1,FALSE)</f>
        <v>3256</v>
      </c>
    </row>
    <row r="3805" spans="1:21" x14ac:dyDescent="0.2">
      <c r="A3805">
        <v>3805</v>
      </c>
      <c r="B3805">
        <v>3257</v>
      </c>
      <c r="C3805">
        <v>93</v>
      </c>
      <c r="D3805" s="1">
        <v>22961</v>
      </c>
      <c r="E3805" t="s">
        <v>2380</v>
      </c>
      <c r="F3805" s="2"/>
      <c r="G3805">
        <v>270</v>
      </c>
      <c r="H3805">
        <v>-14</v>
      </c>
      <c r="I3805" t="s">
        <v>2429</v>
      </c>
      <c r="K3805" s="2"/>
      <c r="L3805" t="s">
        <v>150</v>
      </c>
      <c r="M3805" t="s">
        <v>5865</v>
      </c>
      <c r="N3805" t="s">
        <v>5859</v>
      </c>
      <c r="O3805" t="s">
        <v>5863</v>
      </c>
      <c r="P3805">
        <v>71</v>
      </c>
      <c r="Q3805" t="s">
        <v>150</v>
      </c>
      <c r="R3805" t="str">
        <f t="shared" si="172"/>
        <v>22961Cajun Classic Open Invitational</v>
      </c>
      <c r="S3805">
        <f t="shared" si="173"/>
        <v>3805</v>
      </c>
      <c r="T3805">
        <f>VLOOKUP(S3805,Sheet2!V:V,1,FALSE)</f>
        <v>3805</v>
      </c>
      <c r="U3805">
        <f>VLOOKUP(B3805,Sheet2!W:W,1,FALSE)</f>
        <v>3257</v>
      </c>
    </row>
    <row r="3806" spans="1:21" x14ac:dyDescent="0.2">
      <c r="A3806">
        <v>3806</v>
      </c>
      <c r="B3806">
        <v>3258</v>
      </c>
      <c r="C3806">
        <v>93</v>
      </c>
      <c r="D3806" s="1">
        <v>22604</v>
      </c>
      <c r="E3806" t="s">
        <v>2380</v>
      </c>
      <c r="F3806" s="2"/>
      <c r="G3806">
        <v>270</v>
      </c>
      <c r="H3806">
        <v>-14</v>
      </c>
      <c r="I3806" t="s">
        <v>901</v>
      </c>
      <c r="K3806" s="2"/>
      <c r="L3806" t="s">
        <v>150</v>
      </c>
      <c r="M3806" t="s">
        <v>5865</v>
      </c>
      <c r="N3806" t="s">
        <v>5859</v>
      </c>
      <c r="O3806" t="s">
        <v>5863</v>
      </c>
      <c r="P3806">
        <v>71</v>
      </c>
      <c r="Q3806" t="s">
        <v>150</v>
      </c>
      <c r="R3806" t="str">
        <f t="shared" si="172"/>
        <v>22604Cajun Classic Open Invitational</v>
      </c>
      <c r="S3806">
        <f t="shared" si="173"/>
        <v>3806</v>
      </c>
      <c r="T3806">
        <f>VLOOKUP(S3806,Sheet2!V:V,1,FALSE)</f>
        <v>3806</v>
      </c>
      <c r="U3806">
        <f>VLOOKUP(B3806,Sheet2!W:W,1,FALSE)</f>
        <v>3258</v>
      </c>
    </row>
    <row r="3807" spans="1:21" x14ac:dyDescent="0.2">
      <c r="A3807">
        <v>3807</v>
      </c>
      <c r="B3807">
        <v>3259</v>
      </c>
      <c r="C3807">
        <v>93</v>
      </c>
      <c r="D3807" s="1">
        <v>22240</v>
      </c>
      <c r="E3807" t="s">
        <v>2380</v>
      </c>
      <c r="F3807" s="2"/>
      <c r="G3807">
        <v>272</v>
      </c>
      <c r="H3807">
        <v>-12</v>
      </c>
      <c r="I3807" t="s">
        <v>626</v>
      </c>
      <c r="K3807" s="2"/>
      <c r="L3807" t="s">
        <v>150</v>
      </c>
      <c r="M3807" t="s">
        <v>5865</v>
      </c>
      <c r="N3807" t="s">
        <v>5859</v>
      </c>
      <c r="O3807" t="s">
        <v>5863</v>
      </c>
      <c r="P3807">
        <v>71</v>
      </c>
      <c r="Q3807" t="s">
        <v>150</v>
      </c>
      <c r="R3807" t="str">
        <f t="shared" si="172"/>
        <v>22240Cajun Classic Open Invitational</v>
      </c>
      <c r="S3807">
        <f t="shared" si="173"/>
        <v>3807</v>
      </c>
      <c r="T3807">
        <f>VLOOKUP(S3807,Sheet2!V:V,1,FALSE)</f>
        <v>3807</v>
      </c>
      <c r="U3807">
        <f>VLOOKUP(B3807,Sheet2!W:W,1,FALSE)</f>
        <v>3259</v>
      </c>
    </row>
    <row r="3808" spans="1:21" x14ac:dyDescent="0.2">
      <c r="A3808">
        <v>3808</v>
      </c>
      <c r="B3808">
        <v>3260</v>
      </c>
      <c r="C3808">
        <v>93</v>
      </c>
      <c r="D3808" s="1">
        <v>21869</v>
      </c>
      <c r="E3808" t="s">
        <v>2459</v>
      </c>
      <c r="F3808" s="2"/>
      <c r="G3808">
        <v>273</v>
      </c>
      <c r="H3808">
        <v>-11</v>
      </c>
      <c r="I3808" t="s">
        <v>340</v>
      </c>
      <c r="K3808" s="2"/>
      <c r="L3808" t="s">
        <v>150</v>
      </c>
      <c r="M3808" t="s">
        <v>5865</v>
      </c>
      <c r="N3808" t="s">
        <v>5859</v>
      </c>
      <c r="O3808" t="s">
        <v>5863</v>
      </c>
      <c r="P3808">
        <v>71</v>
      </c>
      <c r="Q3808" t="s">
        <v>150</v>
      </c>
      <c r="R3808" t="str">
        <f t="shared" si="172"/>
        <v>21869Lafayette Open Invitational</v>
      </c>
      <c r="S3808">
        <f t="shared" si="173"/>
        <v>3808</v>
      </c>
      <c r="T3808">
        <f>VLOOKUP(S3808,Sheet2!V:V,1,FALSE)</f>
        <v>3808</v>
      </c>
      <c r="U3808">
        <f>VLOOKUP(B3808,Sheet2!W:W,1,FALSE)</f>
        <v>3260</v>
      </c>
    </row>
    <row r="3809" spans="1:21" x14ac:dyDescent="0.2">
      <c r="A3809">
        <v>3809</v>
      </c>
      <c r="B3809">
        <v>3261</v>
      </c>
      <c r="C3809">
        <v>93</v>
      </c>
      <c r="D3809" s="1">
        <v>21302</v>
      </c>
      <c r="E3809" t="s">
        <v>2459</v>
      </c>
      <c r="F3809" s="2"/>
      <c r="G3809">
        <v>273</v>
      </c>
      <c r="H3809">
        <v>-11</v>
      </c>
      <c r="I3809" t="s">
        <v>779</v>
      </c>
      <c r="K3809" s="2"/>
      <c r="L3809" t="s">
        <v>150</v>
      </c>
      <c r="M3809" t="s">
        <v>5865</v>
      </c>
      <c r="N3809" t="s">
        <v>5859</v>
      </c>
      <c r="O3809" t="s">
        <v>5863</v>
      </c>
      <c r="P3809">
        <v>71</v>
      </c>
      <c r="Q3809" t="s">
        <v>150</v>
      </c>
      <c r="R3809" t="str">
        <f t="shared" si="172"/>
        <v>21302Lafayette Open Invitational</v>
      </c>
      <c r="S3809">
        <f t="shared" si="173"/>
        <v>3809</v>
      </c>
      <c r="T3809">
        <f>VLOOKUP(S3809,Sheet2!V:V,1,FALSE)</f>
        <v>3809</v>
      </c>
      <c r="U3809">
        <f>VLOOKUP(B3809,Sheet2!W:W,1,FALSE)</f>
        <v>3261</v>
      </c>
    </row>
    <row r="3810" spans="1:21" x14ac:dyDescent="0.2">
      <c r="A3810">
        <v>3810</v>
      </c>
      <c r="B3810">
        <v>3262</v>
      </c>
      <c r="C3810">
        <v>94</v>
      </c>
      <c r="D3810" s="1">
        <v>24719</v>
      </c>
      <c r="E3810" t="s">
        <v>2384</v>
      </c>
      <c r="F3810" s="2"/>
      <c r="G3810">
        <v>281</v>
      </c>
      <c r="H3810">
        <v>-3</v>
      </c>
      <c r="I3810" t="s">
        <v>340</v>
      </c>
      <c r="K3810" s="2"/>
      <c r="L3810" t="s">
        <v>5866</v>
      </c>
      <c r="M3810" t="s">
        <v>5867</v>
      </c>
      <c r="O3810" t="s">
        <v>2002</v>
      </c>
      <c r="P3810">
        <v>71</v>
      </c>
      <c r="Q3810" t="s">
        <v>150</v>
      </c>
      <c r="R3810" t="str">
        <f t="shared" ref="R3810:R3818" si="174">_xlfn.CONCAT(D3810,E3810)</f>
        <v>24719Carling World Open</v>
      </c>
      <c r="S3810">
        <f t="shared" ref="S3810:S3818" si="175">A3810</f>
        <v>3810</v>
      </c>
      <c r="T3810">
        <f>VLOOKUP(S3810,Sheet2!V:V,1,FALSE)</f>
        <v>3810</v>
      </c>
      <c r="U3810">
        <f>VLOOKUP(B3810,Sheet2!W:W,1,FALSE)</f>
        <v>3262</v>
      </c>
    </row>
    <row r="3811" spans="1:21" x14ac:dyDescent="0.2">
      <c r="A3811">
        <v>3811</v>
      </c>
      <c r="B3811">
        <v>3263</v>
      </c>
      <c r="C3811">
        <v>94</v>
      </c>
      <c r="D3811" s="1">
        <v>24353</v>
      </c>
      <c r="E3811" t="s">
        <v>2384</v>
      </c>
      <c r="F3811" s="2"/>
      <c r="G3811">
        <v>286</v>
      </c>
      <c r="H3811">
        <v>-6</v>
      </c>
      <c r="I3811" t="s">
        <v>113</v>
      </c>
      <c r="K3811" s="2"/>
      <c r="L3811" t="s">
        <v>1499</v>
      </c>
      <c r="M3811" t="s">
        <v>150</v>
      </c>
      <c r="O3811" t="s">
        <v>1919</v>
      </c>
      <c r="P3811">
        <v>73</v>
      </c>
      <c r="Q3811" t="s">
        <v>150</v>
      </c>
      <c r="R3811" t="str">
        <f t="shared" si="174"/>
        <v>24353Carling World Open</v>
      </c>
      <c r="S3811">
        <f t="shared" si="175"/>
        <v>3811</v>
      </c>
      <c r="T3811">
        <f>VLOOKUP(S3811,Sheet2!V:V,1,FALSE)</f>
        <v>3811</v>
      </c>
      <c r="U3811">
        <f>VLOOKUP(B3811,Sheet2!W:W,1,FALSE)</f>
        <v>3263</v>
      </c>
    </row>
    <row r="3812" spans="1:21" x14ac:dyDescent="0.2">
      <c r="A3812">
        <v>3812</v>
      </c>
      <c r="B3812">
        <v>3264</v>
      </c>
      <c r="C3812">
        <v>94</v>
      </c>
      <c r="D3812" s="1">
        <v>23977</v>
      </c>
      <c r="E3812" t="s">
        <v>2384</v>
      </c>
      <c r="F3812" s="2"/>
      <c r="G3812">
        <v>279</v>
      </c>
      <c r="H3812">
        <v>-5</v>
      </c>
      <c r="I3812" t="s">
        <v>1513</v>
      </c>
      <c r="K3812" s="2"/>
      <c r="L3812" t="s">
        <v>2587</v>
      </c>
      <c r="M3812" t="s">
        <v>150</v>
      </c>
      <c r="N3812" t="s">
        <v>2491</v>
      </c>
      <c r="O3812" t="s">
        <v>5863</v>
      </c>
      <c r="P3812">
        <v>71</v>
      </c>
      <c r="Q3812" t="s">
        <v>150</v>
      </c>
      <c r="R3812" t="str">
        <f t="shared" si="174"/>
        <v>23977Carling World Open</v>
      </c>
      <c r="S3812">
        <f t="shared" si="175"/>
        <v>3812</v>
      </c>
      <c r="T3812">
        <f>VLOOKUP(S3812,Sheet2!V:V,1,FALSE)</f>
        <v>3812</v>
      </c>
      <c r="U3812">
        <f>VLOOKUP(B3812,Sheet2!W:W,1,FALSE)</f>
        <v>3264</v>
      </c>
    </row>
    <row r="3813" spans="1:21" x14ac:dyDescent="0.2">
      <c r="A3813">
        <v>3813</v>
      </c>
      <c r="B3813">
        <v>3265</v>
      </c>
      <c r="C3813">
        <v>94</v>
      </c>
      <c r="D3813" s="1">
        <v>23619</v>
      </c>
      <c r="E3813" t="s">
        <v>2384</v>
      </c>
      <c r="F3813" s="2"/>
      <c r="G3813">
        <v>278</v>
      </c>
      <c r="H3813">
        <v>-2</v>
      </c>
      <c r="I3813" t="s">
        <v>123</v>
      </c>
      <c r="K3813" s="2"/>
      <c r="L3813" t="s">
        <v>1313</v>
      </c>
      <c r="M3813" t="s">
        <v>150</v>
      </c>
      <c r="N3813" t="s">
        <v>2555</v>
      </c>
      <c r="O3813" t="s">
        <v>5863</v>
      </c>
      <c r="P3813">
        <v>70</v>
      </c>
      <c r="Q3813" t="s">
        <v>150</v>
      </c>
      <c r="R3813" t="str">
        <f t="shared" si="174"/>
        <v>23619Carling World Open</v>
      </c>
      <c r="S3813">
        <f t="shared" si="175"/>
        <v>3813</v>
      </c>
      <c r="T3813">
        <f>VLOOKUP(S3813,Sheet2!V:V,1,FALSE)</f>
        <v>3813</v>
      </c>
      <c r="U3813">
        <f>VLOOKUP(B3813,Sheet2!W:W,1,FALSE)</f>
        <v>3265</v>
      </c>
    </row>
    <row r="3814" spans="1:21" x14ac:dyDescent="0.2">
      <c r="A3814">
        <v>3814</v>
      </c>
      <c r="B3814">
        <v>3266</v>
      </c>
      <c r="C3814">
        <v>94</v>
      </c>
      <c r="D3814" s="1">
        <v>22975</v>
      </c>
      <c r="E3814" t="s">
        <v>2431</v>
      </c>
      <c r="F3814" s="2"/>
      <c r="G3814">
        <v>274</v>
      </c>
      <c r="H3814">
        <v>-10</v>
      </c>
      <c r="I3814" t="s">
        <v>899</v>
      </c>
      <c r="K3814" s="2"/>
      <c r="L3814" t="s">
        <v>5868</v>
      </c>
      <c r="M3814" t="s">
        <v>150</v>
      </c>
      <c r="N3814" t="s">
        <v>1904</v>
      </c>
      <c r="O3814" t="s">
        <v>5863</v>
      </c>
      <c r="P3814">
        <v>71</v>
      </c>
      <c r="Q3814" t="s">
        <v>150</v>
      </c>
      <c r="R3814" t="str">
        <f t="shared" si="174"/>
        <v>22975Carling Open Invitational</v>
      </c>
      <c r="S3814">
        <f t="shared" si="175"/>
        <v>3814</v>
      </c>
      <c r="T3814">
        <f>VLOOKUP(S3814,Sheet2!V:V,1,FALSE)</f>
        <v>3814</v>
      </c>
      <c r="U3814">
        <f>VLOOKUP(B3814,Sheet2!W:W,1,FALSE)</f>
        <v>3266</v>
      </c>
    </row>
    <row r="3815" spans="1:21" x14ac:dyDescent="0.2">
      <c r="A3815">
        <v>3815</v>
      </c>
      <c r="B3815">
        <v>3267</v>
      </c>
      <c r="C3815">
        <v>94</v>
      </c>
      <c r="D3815" s="1">
        <v>22513</v>
      </c>
      <c r="E3815" t="s">
        <v>2431</v>
      </c>
      <c r="F3815" s="2"/>
      <c r="G3815">
        <v>277</v>
      </c>
      <c r="H3815">
        <v>-3</v>
      </c>
      <c r="I3815" t="s">
        <v>817</v>
      </c>
      <c r="K3815" s="2"/>
      <c r="L3815" t="s">
        <v>5869</v>
      </c>
      <c r="M3815" t="s">
        <v>150</v>
      </c>
      <c r="N3815" t="s">
        <v>2512</v>
      </c>
      <c r="O3815" t="s">
        <v>5863</v>
      </c>
      <c r="P3815">
        <v>70</v>
      </c>
      <c r="Q3815" t="s">
        <v>150</v>
      </c>
      <c r="R3815" t="str">
        <f t="shared" si="174"/>
        <v>22513Carling Open Invitational</v>
      </c>
      <c r="S3815">
        <f t="shared" si="175"/>
        <v>3815</v>
      </c>
      <c r="T3815">
        <f>VLOOKUP(S3815,Sheet2!V:V,1,FALSE)</f>
        <v>3815</v>
      </c>
      <c r="U3815">
        <f>VLOOKUP(B3815,Sheet2!W:W,1,FALSE)</f>
        <v>3267</v>
      </c>
    </row>
    <row r="3816" spans="1:21" x14ac:dyDescent="0.2">
      <c r="A3816">
        <v>3816</v>
      </c>
      <c r="B3816">
        <v>3268</v>
      </c>
      <c r="C3816">
        <v>94</v>
      </c>
      <c r="D3816" s="1">
        <v>22177</v>
      </c>
      <c r="E3816" t="s">
        <v>2431</v>
      </c>
      <c r="F3816" s="2"/>
      <c r="G3816">
        <v>272</v>
      </c>
      <c r="H3816">
        <v>-12</v>
      </c>
      <c r="I3816" t="s">
        <v>2444</v>
      </c>
      <c r="K3816" s="2"/>
      <c r="L3816" t="s">
        <v>5870</v>
      </c>
      <c r="M3816" t="s">
        <v>150</v>
      </c>
      <c r="N3816" t="s">
        <v>5871</v>
      </c>
      <c r="O3816" t="s">
        <v>5863</v>
      </c>
      <c r="P3816">
        <v>71</v>
      </c>
      <c r="Q3816" t="s">
        <v>150</v>
      </c>
      <c r="R3816" t="str">
        <f t="shared" si="174"/>
        <v>22177Carling Open Invitational</v>
      </c>
      <c r="S3816">
        <f t="shared" si="175"/>
        <v>3816</v>
      </c>
      <c r="T3816">
        <f>VLOOKUP(S3816,Sheet2!V:V,1,FALSE)</f>
        <v>3816</v>
      </c>
      <c r="U3816">
        <f>VLOOKUP(B3816,Sheet2!W:W,1,FALSE)</f>
        <v>3268</v>
      </c>
    </row>
    <row r="3817" spans="1:21" x14ac:dyDescent="0.2">
      <c r="A3817">
        <v>3817</v>
      </c>
      <c r="B3817">
        <v>3269</v>
      </c>
      <c r="C3817">
        <v>94</v>
      </c>
      <c r="D3817" s="1">
        <v>21771</v>
      </c>
      <c r="E3817" t="s">
        <v>2431</v>
      </c>
      <c r="F3817" s="2"/>
      <c r="G3817">
        <v>276</v>
      </c>
      <c r="H3817">
        <v>-8</v>
      </c>
      <c r="I3817" t="s">
        <v>518</v>
      </c>
      <c r="K3817" s="2"/>
      <c r="L3817" t="s">
        <v>5872</v>
      </c>
      <c r="M3817" t="s">
        <v>150</v>
      </c>
      <c r="N3817" t="s">
        <v>2615</v>
      </c>
      <c r="O3817" t="s">
        <v>5863</v>
      </c>
      <c r="P3817">
        <v>71</v>
      </c>
      <c r="Q3817" t="s">
        <v>150</v>
      </c>
      <c r="R3817" t="str">
        <f t="shared" si="174"/>
        <v>21771Carling Open Invitational</v>
      </c>
      <c r="S3817">
        <f t="shared" si="175"/>
        <v>3817</v>
      </c>
      <c r="T3817">
        <f>VLOOKUP(S3817,Sheet2!V:V,1,FALSE)</f>
        <v>3817</v>
      </c>
      <c r="U3817">
        <f>VLOOKUP(B3817,Sheet2!W:W,1,FALSE)</f>
        <v>3269</v>
      </c>
    </row>
    <row r="3818" spans="1:21" x14ac:dyDescent="0.2">
      <c r="A3818">
        <v>3818</v>
      </c>
      <c r="B3818">
        <v>3270</v>
      </c>
      <c r="C3818">
        <v>94</v>
      </c>
      <c r="D3818" s="1">
        <v>21498</v>
      </c>
      <c r="E3818" t="s">
        <v>2431</v>
      </c>
      <c r="F3818" s="2"/>
      <c r="G3818">
        <v>284</v>
      </c>
      <c r="H3818">
        <v>-4</v>
      </c>
      <c r="I3818" t="s">
        <v>457</v>
      </c>
      <c r="K3818" s="2"/>
      <c r="L3818" t="s">
        <v>5873</v>
      </c>
      <c r="M3818" t="s">
        <v>150</v>
      </c>
      <c r="N3818" t="s">
        <v>2522</v>
      </c>
      <c r="O3818" t="s">
        <v>5863</v>
      </c>
      <c r="P3818">
        <v>72</v>
      </c>
      <c r="Q3818" t="s">
        <v>150</v>
      </c>
      <c r="R3818" t="str">
        <f t="shared" si="174"/>
        <v>21498Carling Open Invitational</v>
      </c>
      <c r="S3818">
        <f t="shared" si="175"/>
        <v>3818</v>
      </c>
      <c r="T3818">
        <f>VLOOKUP(S3818,Sheet2!V:V,1,FALSE)</f>
        <v>3818</v>
      </c>
      <c r="U3818">
        <f>VLOOKUP(B3818,Sheet2!W:W,1,FALSE)</f>
        <v>3270</v>
      </c>
    </row>
    <row r="3819" spans="1:21" x14ac:dyDescent="0.2">
      <c r="A3819">
        <v>3819</v>
      </c>
      <c r="B3819">
        <v>3271</v>
      </c>
      <c r="C3819">
        <v>95</v>
      </c>
      <c r="D3819" s="1">
        <v>26483</v>
      </c>
      <c r="E3819" t="s">
        <v>2304</v>
      </c>
      <c r="F3819" s="2"/>
      <c r="G3819" s="2">
        <v>278</v>
      </c>
      <c r="H3819" s="2">
        <v>-6</v>
      </c>
      <c r="I3819" t="s">
        <v>101</v>
      </c>
      <c r="K3819" s="2"/>
      <c r="L3819" t="s">
        <v>150</v>
      </c>
      <c r="M3819" t="s">
        <v>150</v>
      </c>
      <c r="N3819" t="s">
        <v>2615</v>
      </c>
      <c r="O3819" t="s">
        <v>5863</v>
      </c>
      <c r="P3819">
        <v>71</v>
      </c>
      <c r="Q3819" t="s">
        <v>150</v>
      </c>
      <c r="R3819" t="str">
        <f t="shared" ref="R3819:R3828" si="176">_xlfn.CONCAT(D3819,E3819)</f>
        <v>26483Cleveland Open</v>
      </c>
      <c r="S3819">
        <f t="shared" ref="S3819:S3828" si="177">A3819</f>
        <v>3819</v>
      </c>
      <c r="T3819">
        <f>VLOOKUP(S3819,Sheet2!V:V,1,FALSE)</f>
        <v>3819</v>
      </c>
      <c r="U3819">
        <f>VLOOKUP(B3819,Sheet2!W:W,1,FALSE)</f>
        <v>3271</v>
      </c>
    </row>
    <row r="3820" spans="1:21" x14ac:dyDescent="0.2">
      <c r="A3820">
        <v>3820</v>
      </c>
      <c r="B3820">
        <v>3272</v>
      </c>
      <c r="C3820">
        <v>95</v>
      </c>
      <c r="D3820" s="1">
        <v>26111</v>
      </c>
      <c r="E3820" t="s">
        <v>2304</v>
      </c>
      <c r="F3820" s="2"/>
      <c r="G3820" s="2">
        <v>262</v>
      </c>
      <c r="H3820" s="2">
        <v>-22</v>
      </c>
      <c r="I3820" t="s">
        <v>2299</v>
      </c>
      <c r="K3820" s="2"/>
      <c r="L3820" t="s">
        <v>150</v>
      </c>
      <c r="M3820" t="s">
        <v>150</v>
      </c>
      <c r="N3820" t="s">
        <v>2615</v>
      </c>
      <c r="O3820" t="s">
        <v>5863</v>
      </c>
      <c r="P3820">
        <v>71</v>
      </c>
      <c r="Q3820" t="s">
        <v>150</v>
      </c>
      <c r="R3820" t="str">
        <f t="shared" si="176"/>
        <v>26111Cleveland Open</v>
      </c>
      <c r="S3820">
        <f t="shared" si="177"/>
        <v>3820</v>
      </c>
      <c r="T3820">
        <f>VLOOKUP(S3820,Sheet2!V:V,1,FALSE)</f>
        <v>3820</v>
      </c>
      <c r="U3820">
        <f>VLOOKUP(B3820,Sheet2!W:W,1,FALSE)</f>
        <v>3272</v>
      </c>
    </row>
    <row r="3821" spans="1:21" x14ac:dyDescent="0.2">
      <c r="A3821">
        <v>3821</v>
      </c>
      <c r="B3821">
        <v>3273</v>
      </c>
      <c r="C3821">
        <v>95</v>
      </c>
      <c r="D3821" s="1">
        <v>25747</v>
      </c>
      <c r="E3821" t="s">
        <v>2304</v>
      </c>
      <c r="F3821" s="2"/>
      <c r="G3821" s="2">
        <v>268</v>
      </c>
      <c r="H3821" s="2">
        <v>-12</v>
      </c>
      <c r="I3821" t="s">
        <v>113</v>
      </c>
      <c r="K3821" s="2"/>
      <c r="L3821" t="s">
        <v>150</v>
      </c>
      <c r="M3821" t="s">
        <v>150</v>
      </c>
      <c r="N3821" t="s">
        <v>2615</v>
      </c>
      <c r="O3821" t="s">
        <v>5863</v>
      </c>
      <c r="P3821">
        <v>70</v>
      </c>
      <c r="Q3821" t="s">
        <v>150</v>
      </c>
      <c r="R3821" t="str">
        <f t="shared" si="176"/>
        <v>25747Cleveland Open</v>
      </c>
      <c r="S3821">
        <f t="shared" si="177"/>
        <v>3821</v>
      </c>
      <c r="T3821">
        <f>VLOOKUP(S3821,Sheet2!V:V,1,FALSE)</f>
        <v>3821</v>
      </c>
      <c r="U3821">
        <f>VLOOKUP(B3821,Sheet2!W:W,1,FALSE)</f>
        <v>3273</v>
      </c>
    </row>
    <row r="3822" spans="1:21" x14ac:dyDescent="0.2">
      <c r="A3822">
        <v>3822</v>
      </c>
      <c r="B3822">
        <v>3274</v>
      </c>
      <c r="C3822">
        <v>95</v>
      </c>
      <c r="D3822" s="1">
        <v>24326</v>
      </c>
      <c r="E3822" t="s">
        <v>2304</v>
      </c>
      <c r="F3822" s="2"/>
      <c r="G3822" s="2">
        <v>271</v>
      </c>
      <c r="H3822" s="2">
        <v>-9</v>
      </c>
      <c r="I3822" t="s">
        <v>2387</v>
      </c>
      <c r="K3822" s="2"/>
      <c r="L3822" t="s">
        <v>150</v>
      </c>
      <c r="M3822" t="s">
        <v>150</v>
      </c>
      <c r="N3822" t="s">
        <v>2615</v>
      </c>
      <c r="O3822" t="s">
        <v>5863</v>
      </c>
      <c r="P3822">
        <v>70</v>
      </c>
      <c r="Q3822" t="s">
        <v>150</v>
      </c>
      <c r="R3822" t="str">
        <f t="shared" si="176"/>
        <v>24326Cleveland Open</v>
      </c>
      <c r="S3822">
        <f t="shared" si="177"/>
        <v>3822</v>
      </c>
      <c r="T3822">
        <f>VLOOKUP(S3822,Sheet2!V:V,1,FALSE)</f>
        <v>3822</v>
      </c>
      <c r="U3822">
        <f>VLOOKUP(B3822,Sheet2!W:W,1,FALSE)</f>
        <v>3274</v>
      </c>
    </row>
    <row r="3823" spans="1:21" x14ac:dyDescent="0.2">
      <c r="A3823">
        <v>3823</v>
      </c>
      <c r="B3823">
        <v>3275</v>
      </c>
      <c r="C3823">
        <v>95</v>
      </c>
      <c r="D3823" s="1">
        <v>25383</v>
      </c>
      <c r="E3823" t="s">
        <v>2355</v>
      </c>
      <c r="F3823" s="2"/>
      <c r="G3823" s="2">
        <v>276</v>
      </c>
      <c r="H3823" s="2">
        <v>-8</v>
      </c>
      <c r="I3823" t="s">
        <v>816</v>
      </c>
      <c r="K3823" s="2"/>
      <c r="L3823" t="s">
        <v>150</v>
      </c>
      <c r="M3823" t="s">
        <v>150</v>
      </c>
      <c r="N3823" t="s">
        <v>2615</v>
      </c>
      <c r="O3823" t="s">
        <v>5863</v>
      </c>
      <c r="P3823">
        <v>71</v>
      </c>
      <c r="Q3823" t="s">
        <v>150</v>
      </c>
      <c r="R3823" t="str">
        <f t="shared" si="176"/>
        <v>25383Cleveland Open Invitational</v>
      </c>
      <c r="S3823">
        <f t="shared" si="177"/>
        <v>3823</v>
      </c>
      <c r="T3823">
        <f>VLOOKUP(S3823,Sheet2!V:V,1,FALSE)</f>
        <v>3823</v>
      </c>
      <c r="U3823">
        <f>VLOOKUP(B3823,Sheet2!W:W,1,FALSE)</f>
        <v>3275</v>
      </c>
    </row>
    <row r="3824" spans="1:21" x14ac:dyDescent="0.2">
      <c r="A3824">
        <v>3824</v>
      </c>
      <c r="B3824">
        <v>3276</v>
      </c>
      <c r="C3824">
        <v>95</v>
      </c>
      <c r="D3824" s="1">
        <v>25019</v>
      </c>
      <c r="E3824" t="s">
        <v>2355</v>
      </c>
      <c r="F3824" s="2"/>
      <c r="G3824" s="2">
        <v>271</v>
      </c>
      <c r="H3824" s="2">
        <v>-9</v>
      </c>
      <c r="I3824" t="s">
        <v>510</v>
      </c>
      <c r="K3824" s="2"/>
      <c r="L3824" t="s">
        <v>150</v>
      </c>
      <c r="M3824" t="s">
        <v>150</v>
      </c>
      <c r="N3824" t="s">
        <v>2615</v>
      </c>
      <c r="O3824" t="s">
        <v>5863</v>
      </c>
      <c r="P3824">
        <v>70</v>
      </c>
      <c r="Q3824" t="s">
        <v>150</v>
      </c>
      <c r="R3824" t="str">
        <f t="shared" si="176"/>
        <v>25019Cleveland Open Invitational</v>
      </c>
      <c r="S3824">
        <f t="shared" si="177"/>
        <v>3824</v>
      </c>
      <c r="T3824">
        <f>VLOOKUP(S3824,Sheet2!V:V,1,FALSE)</f>
        <v>3824</v>
      </c>
      <c r="U3824">
        <f>VLOOKUP(B3824,Sheet2!W:W,1,FALSE)</f>
        <v>3276</v>
      </c>
    </row>
    <row r="3825" spans="1:21" x14ac:dyDescent="0.2">
      <c r="A3825">
        <v>3825</v>
      </c>
      <c r="B3825">
        <v>3277</v>
      </c>
      <c r="C3825">
        <v>95</v>
      </c>
      <c r="D3825" s="1">
        <v>24648</v>
      </c>
      <c r="E3825" t="s">
        <v>2355</v>
      </c>
      <c r="F3825" s="2"/>
      <c r="G3825" s="2">
        <v>268</v>
      </c>
      <c r="H3825" s="2">
        <v>-16</v>
      </c>
      <c r="I3825" t="s">
        <v>1195</v>
      </c>
      <c r="K3825" s="2"/>
      <c r="L3825" t="s">
        <v>150</v>
      </c>
      <c r="M3825" t="s">
        <v>150</v>
      </c>
      <c r="N3825" t="s">
        <v>2615</v>
      </c>
      <c r="O3825" t="s">
        <v>5863</v>
      </c>
      <c r="P3825">
        <v>71</v>
      </c>
      <c r="Q3825" t="s">
        <v>150</v>
      </c>
      <c r="R3825" t="str">
        <f t="shared" si="176"/>
        <v>24648Cleveland Open Invitational</v>
      </c>
      <c r="S3825">
        <f t="shared" si="177"/>
        <v>3825</v>
      </c>
      <c r="T3825">
        <f>VLOOKUP(S3825,Sheet2!V:V,1,FALSE)</f>
        <v>3825</v>
      </c>
      <c r="U3825">
        <f>VLOOKUP(B3825,Sheet2!W:W,1,FALSE)</f>
        <v>3277</v>
      </c>
    </row>
    <row r="3826" spans="1:21" x14ac:dyDescent="0.2">
      <c r="A3826">
        <v>3826</v>
      </c>
      <c r="B3826">
        <v>3278</v>
      </c>
      <c r="C3826">
        <v>95</v>
      </c>
      <c r="D3826" s="1">
        <v>23906</v>
      </c>
      <c r="E3826" t="s">
        <v>2355</v>
      </c>
      <c r="F3826" s="2"/>
      <c r="G3826" s="2">
        <v>272</v>
      </c>
      <c r="H3826" s="2">
        <v>-12</v>
      </c>
      <c r="I3826" t="s">
        <v>625</v>
      </c>
      <c r="K3826" s="2"/>
      <c r="L3826" t="s">
        <v>150</v>
      </c>
      <c r="M3826" t="s">
        <v>150</v>
      </c>
      <c r="N3826" t="s">
        <v>2615</v>
      </c>
      <c r="O3826" t="s">
        <v>5863</v>
      </c>
      <c r="P3826">
        <v>71</v>
      </c>
      <c r="Q3826" t="s">
        <v>150</v>
      </c>
      <c r="R3826" t="str">
        <f t="shared" si="176"/>
        <v>23906Cleveland Open Invitational</v>
      </c>
      <c r="S3826">
        <f t="shared" si="177"/>
        <v>3826</v>
      </c>
      <c r="T3826">
        <f>VLOOKUP(S3826,Sheet2!V:V,1,FALSE)</f>
        <v>3826</v>
      </c>
      <c r="U3826">
        <f>VLOOKUP(B3826,Sheet2!W:W,1,FALSE)</f>
        <v>3278</v>
      </c>
    </row>
    <row r="3827" spans="1:21" x14ac:dyDescent="0.2">
      <c r="A3827">
        <v>3827</v>
      </c>
      <c r="B3827">
        <v>3279</v>
      </c>
      <c r="C3827">
        <v>95</v>
      </c>
      <c r="D3827" s="1">
        <v>23556</v>
      </c>
      <c r="E3827" t="s">
        <v>2355</v>
      </c>
      <c r="F3827" s="2"/>
      <c r="G3827" s="2">
        <v>270</v>
      </c>
      <c r="H3827" s="2">
        <v>-14</v>
      </c>
      <c r="I3827" t="s">
        <v>1513</v>
      </c>
      <c r="K3827" s="2"/>
      <c r="L3827" t="s">
        <v>150</v>
      </c>
      <c r="M3827" t="s">
        <v>150</v>
      </c>
      <c r="N3827" t="s">
        <v>2615</v>
      </c>
      <c r="O3827" t="s">
        <v>5863</v>
      </c>
      <c r="P3827">
        <v>71</v>
      </c>
      <c r="Q3827" t="s">
        <v>150</v>
      </c>
      <c r="R3827" t="str">
        <f t="shared" si="176"/>
        <v>23556Cleveland Open Invitational</v>
      </c>
      <c r="S3827">
        <f t="shared" si="177"/>
        <v>3827</v>
      </c>
      <c r="T3827">
        <f>VLOOKUP(S3827,Sheet2!V:V,1,FALSE)</f>
        <v>3827</v>
      </c>
      <c r="U3827">
        <f>VLOOKUP(B3827,Sheet2!W:W,1,FALSE)</f>
        <v>3279</v>
      </c>
    </row>
    <row r="3828" spans="1:21" x14ac:dyDescent="0.2">
      <c r="A3828">
        <v>3828</v>
      </c>
      <c r="B3828">
        <v>3280</v>
      </c>
      <c r="C3828">
        <v>95</v>
      </c>
      <c r="D3828" s="1">
        <v>23193</v>
      </c>
      <c r="E3828" t="s">
        <v>2355</v>
      </c>
      <c r="F3828" s="2"/>
      <c r="G3828" s="2">
        <v>273</v>
      </c>
      <c r="H3828" s="2">
        <v>-11</v>
      </c>
      <c r="I3828" t="s">
        <v>121</v>
      </c>
      <c r="K3828" s="2"/>
      <c r="L3828" t="s">
        <v>150</v>
      </c>
      <c r="M3828" t="s">
        <v>150</v>
      </c>
      <c r="N3828" t="s">
        <v>2615</v>
      </c>
      <c r="O3828" t="s">
        <v>5863</v>
      </c>
      <c r="P3828">
        <v>71</v>
      </c>
      <c r="Q3828" t="s">
        <v>150</v>
      </c>
      <c r="R3828" t="str">
        <f t="shared" si="176"/>
        <v>23193Cleveland Open Invitational</v>
      </c>
      <c r="S3828">
        <f t="shared" si="177"/>
        <v>3828</v>
      </c>
      <c r="T3828">
        <f>VLOOKUP(S3828,Sheet2!V:V,1,FALSE)</f>
        <v>3828</v>
      </c>
      <c r="U3828">
        <f>VLOOKUP(B3828,Sheet2!W:W,1,FALSE)</f>
        <v>3280</v>
      </c>
    </row>
    <row r="3829" spans="1:21" x14ac:dyDescent="0.2">
      <c r="A3829">
        <v>3829</v>
      </c>
      <c r="B3829">
        <v>3281</v>
      </c>
      <c r="C3829">
        <v>96</v>
      </c>
      <c r="D3829" s="1">
        <v>22989</v>
      </c>
      <c r="E3829" t="s">
        <v>2433</v>
      </c>
      <c r="F3829" s="2"/>
      <c r="G3829" s="2">
        <v>274</v>
      </c>
      <c r="H3829">
        <v>-10</v>
      </c>
      <c r="I3829" t="s">
        <v>1195</v>
      </c>
      <c r="K3829" s="2"/>
      <c r="L3829" t="s">
        <v>5874</v>
      </c>
      <c r="M3829" t="s">
        <v>5875</v>
      </c>
      <c r="N3829" t="s">
        <v>1904</v>
      </c>
      <c r="O3829" t="s">
        <v>5863</v>
      </c>
      <c r="P3829">
        <v>71</v>
      </c>
      <c r="Q3829" t="s">
        <v>150</v>
      </c>
      <c r="R3829" t="str">
        <f t="shared" ref="R3829:R3833" si="178">_xlfn.CONCAT(D3829,E3829)</f>
        <v>22989Coral Gables Open Invitational</v>
      </c>
      <c r="S3829">
        <f t="shared" ref="S3829:S3833" si="179">A3829</f>
        <v>3829</v>
      </c>
      <c r="T3829">
        <f>VLOOKUP(S3829,Sheet2!V:V,1,FALSE)</f>
        <v>3829</v>
      </c>
      <c r="U3829">
        <f>VLOOKUP(B3829,Sheet2!W:W,1,FALSE)</f>
        <v>3281</v>
      </c>
    </row>
    <row r="3830" spans="1:21" x14ac:dyDescent="0.2">
      <c r="A3830">
        <v>3830</v>
      </c>
      <c r="B3830">
        <v>3282</v>
      </c>
      <c r="C3830">
        <v>96</v>
      </c>
      <c r="D3830" s="1">
        <v>22625</v>
      </c>
      <c r="E3830" t="s">
        <v>2433</v>
      </c>
      <c r="F3830" s="2"/>
      <c r="G3830" s="2">
        <v>273</v>
      </c>
      <c r="H3830">
        <v>-11</v>
      </c>
      <c r="I3830" t="s">
        <v>456</v>
      </c>
      <c r="K3830" s="2"/>
      <c r="L3830" t="s">
        <v>5874</v>
      </c>
      <c r="M3830" t="s">
        <v>5875</v>
      </c>
      <c r="N3830" t="s">
        <v>1904</v>
      </c>
      <c r="O3830" t="s">
        <v>5863</v>
      </c>
      <c r="P3830">
        <v>71</v>
      </c>
      <c r="Q3830" t="s">
        <v>150</v>
      </c>
      <c r="R3830" t="str">
        <f t="shared" si="178"/>
        <v>22625Coral Gables Open Invitational</v>
      </c>
      <c r="S3830">
        <f t="shared" si="179"/>
        <v>3830</v>
      </c>
      <c r="T3830">
        <f>VLOOKUP(S3830,Sheet2!V:V,1,FALSE)</f>
        <v>3830</v>
      </c>
      <c r="U3830">
        <f>VLOOKUP(B3830,Sheet2!W:W,1,FALSE)</f>
        <v>3282</v>
      </c>
    </row>
    <row r="3831" spans="1:21" x14ac:dyDescent="0.2">
      <c r="A3831">
        <v>3831</v>
      </c>
      <c r="B3831">
        <v>3283</v>
      </c>
      <c r="C3831">
        <v>96</v>
      </c>
      <c r="D3831" s="1">
        <v>22261</v>
      </c>
      <c r="E3831" t="s">
        <v>2433</v>
      </c>
      <c r="F3831" s="2"/>
      <c r="G3831" s="2">
        <v>272</v>
      </c>
      <c r="H3831">
        <v>-12</v>
      </c>
      <c r="I3831" t="s">
        <v>403</v>
      </c>
      <c r="K3831" s="2"/>
      <c r="L3831" t="s">
        <v>5874</v>
      </c>
      <c r="M3831" t="s">
        <v>5875</v>
      </c>
      <c r="N3831" t="s">
        <v>1904</v>
      </c>
      <c r="O3831" t="s">
        <v>5863</v>
      </c>
      <c r="P3831">
        <v>71</v>
      </c>
      <c r="Q3831" t="s">
        <v>150</v>
      </c>
      <c r="R3831" t="str">
        <f t="shared" si="178"/>
        <v>22261Coral Gables Open Invitational</v>
      </c>
      <c r="S3831">
        <f t="shared" si="179"/>
        <v>3831</v>
      </c>
      <c r="T3831">
        <f>VLOOKUP(S3831,Sheet2!V:V,1,FALSE)</f>
        <v>3831</v>
      </c>
      <c r="U3831">
        <f>VLOOKUP(B3831,Sheet2!W:W,1,FALSE)</f>
        <v>3283</v>
      </c>
    </row>
    <row r="3832" spans="1:21" x14ac:dyDescent="0.2">
      <c r="A3832">
        <v>3832</v>
      </c>
      <c r="B3832">
        <v>3284</v>
      </c>
      <c r="C3832">
        <v>96</v>
      </c>
      <c r="D3832" s="1">
        <v>21890</v>
      </c>
      <c r="E3832" t="s">
        <v>2433</v>
      </c>
      <c r="F3832" s="2"/>
      <c r="G3832" s="2">
        <v>273</v>
      </c>
      <c r="H3832">
        <v>-11</v>
      </c>
      <c r="I3832" t="s">
        <v>901</v>
      </c>
      <c r="K3832" s="2"/>
      <c r="L3832" t="s">
        <v>5874</v>
      </c>
      <c r="M3832" t="s">
        <v>5875</v>
      </c>
      <c r="N3832" t="s">
        <v>1904</v>
      </c>
      <c r="O3832" t="s">
        <v>5863</v>
      </c>
      <c r="P3832">
        <v>71</v>
      </c>
      <c r="Q3832" t="s">
        <v>150</v>
      </c>
      <c r="R3832" t="str">
        <f t="shared" si="178"/>
        <v>21890Coral Gables Open Invitational</v>
      </c>
      <c r="S3832">
        <f t="shared" si="179"/>
        <v>3832</v>
      </c>
      <c r="T3832">
        <f>VLOOKUP(S3832,Sheet2!V:V,1,FALSE)</f>
        <v>3832</v>
      </c>
      <c r="U3832">
        <f>VLOOKUP(B3832,Sheet2!W:W,1,FALSE)</f>
        <v>3284</v>
      </c>
    </row>
    <row r="3833" spans="1:21" x14ac:dyDescent="0.2">
      <c r="A3833">
        <v>3833</v>
      </c>
      <c r="B3833">
        <v>3285</v>
      </c>
      <c r="C3833">
        <v>97</v>
      </c>
      <c r="D3833" s="1">
        <v>25908</v>
      </c>
      <c r="E3833" t="s">
        <v>2346</v>
      </c>
      <c r="F3833" s="2"/>
      <c r="G3833" s="2">
        <v>272</v>
      </c>
      <c r="H3833">
        <v>-12</v>
      </c>
      <c r="I3833" t="s">
        <v>2347</v>
      </c>
      <c r="K3833" s="2"/>
      <c r="L3833" t="s">
        <v>5876</v>
      </c>
      <c r="M3833" t="s">
        <v>5877</v>
      </c>
      <c r="N3833" t="s">
        <v>1904</v>
      </c>
      <c r="O3833" t="s">
        <v>5863</v>
      </c>
      <c r="P3833">
        <v>71</v>
      </c>
      <c r="Q3833" t="s">
        <v>150</v>
      </c>
      <c r="R3833" t="str">
        <f t="shared" si="178"/>
        <v>25908Coral Springs Open Invitational</v>
      </c>
      <c r="S3833">
        <f t="shared" si="179"/>
        <v>3833</v>
      </c>
      <c r="T3833">
        <f>VLOOKUP(S3833,Sheet2!V:V,1,FALSE)</f>
        <v>3833</v>
      </c>
      <c r="U3833">
        <f>VLOOKUP(B3833,Sheet2!W:W,1,FALSE)</f>
        <v>3285</v>
      </c>
    </row>
    <row r="3834" spans="1:21" x14ac:dyDescent="0.2">
      <c r="A3834">
        <v>3834</v>
      </c>
      <c r="B3834">
        <v>3286</v>
      </c>
      <c r="C3834">
        <v>98</v>
      </c>
      <c r="D3834" s="1">
        <v>25544</v>
      </c>
      <c r="E3834" t="s">
        <v>2365</v>
      </c>
      <c r="F3834" s="2"/>
      <c r="G3834">
        <v>270</v>
      </c>
      <c r="H3834">
        <v>-18</v>
      </c>
      <c r="I3834" t="s">
        <v>121</v>
      </c>
      <c r="K3834" s="2"/>
      <c r="L3834" s="15" t="s">
        <v>5878</v>
      </c>
      <c r="M3834" t="s">
        <v>5879</v>
      </c>
      <c r="N3834" t="s">
        <v>1904</v>
      </c>
      <c r="O3834" t="s">
        <v>5863</v>
      </c>
      <c r="P3834">
        <v>72</v>
      </c>
      <c r="Q3834">
        <v>6964</v>
      </c>
      <c r="R3834" t="str">
        <f t="shared" ref="R3834:R3835" si="180">_xlfn.CONCAT(D3834,E3834)</f>
        <v>25544Danny Thomas-Diplomat Classic</v>
      </c>
      <c r="S3834">
        <f t="shared" ref="S3834:S3835" si="181">A3834</f>
        <v>3834</v>
      </c>
      <c r="T3834">
        <f>VLOOKUP(S3834,Sheet2!V:V,1,FALSE)</f>
        <v>3834</v>
      </c>
      <c r="U3834">
        <f>VLOOKUP(B3834,Sheet2!W:W,1,FALSE)</f>
        <v>3286</v>
      </c>
    </row>
    <row r="3835" spans="1:21" x14ac:dyDescent="0.2">
      <c r="A3835">
        <v>3835</v>
      </c>
      <c r="B3835">
        <v>3287</v>
      </c>
      <c r="C3835">
        <v>99</v>
      </c>
      <c r="D3835" s="1">
        <v>22002</v>
      </c>
      <c r="E3835" t="s">
        <v>2441</v>
      </c>
      <c r="F3835" s="2"/>
      <c r="G3835">
        <v>276</v>
      </c>
      <c r="H3835">
        <v>-8</v>
      </c>
      <c r="I3835" t="s">
        <v>220</v>
      </c>
      <c r="K3835" s="2"/>
      <c r="L3835" s="15" t="s">
        <v>5880</v>
      </c>
      <c r="M3835" t="s">
        <v>5881</v>
      </c>
      <c r="N3835" t="s">
        <v>1904</v>
      </c>
      <c r="O3835" t="s">
        <v>5863</v>
      </c>
      <c r="P3835">
        <v>71</v>
      </c>
      <c r="Q3835" t="s">
        <v>150</v>
      </c>
      <c r="R3835" t="str">
        <f t="shared" si="180"/>
        <v>22002De Soto Open Invitational</v>
      </c>
      <c r="S3835">
        <f t="shared" si="181"/>
        <v>3835</v>
      </c>
      <c r="T3835">
        <f>VLOOKUP(S3835,Sheet2!V:V,1,FALSE)</f>
        <v>3835</v>
      </c>
      <c r="U3835">
        <f>VLOOKUP(B3835,Sheet2!W:W,1,FALSE)</f>
        <v>3287</v>
      </c>
    </row>
    <row r="3836" spans="1:21" x14ac:dyDescent="0.2">
      <c r="A3836">
        <v>3836</v>
      </c>
      <c r="B3836">
        <v>3288</v>
      </c>
      <c r="C3836">
        <v>100</v>
      </c>
      <c r="D3836" s="1">
        <v>23255</v>
      </c>
      <c r="E3836" t="s">
        <v>2411</v>
      </c>
      <c r="F3836" s="2"/>
      <c r="G3836">
        <v>276</v>
      </c>
      <c r="H3836">
        <v>-4</v>
      </c>
      <c r="I3836" t="s">
        <v>773</v>
      </c>
      <c r="K3836" s="2"/>
      <c r="L3836" t="s">
        <v>5882</v>
      </c>
      <c r="M3836" t="s">
        <v>5883</v>
      </c>
      <c r="N3836" t="s">
        <v>2598</v>
      </c>
      <c r="O3836" t="s">
        <v>5863</v>
      </c>
      <c r="P3836">
        <v>70</v>
      </c>
      <c r="Q3836" t="s">
        <v>150</v>
      </c>
      <c r="R3836" t="str">
        <f t="shared" ref="R3836:R3839" si="182">_xlfn.CONCAT(D3836,E3836)</f>
        <v>23255Denver Open Invitational</v>
      </c>
      <c r="S3836">
        <f t="shared" ref="S3836:S3839" si="183">A3836</f>
        <v>3836</v>
      </c>
      <c r="T3836">
        <f>VLOOKUP(S3836,Sheet2!V:V,1,FALSE)</f>
        <v>3836</v>
      </c>
      <c r="U3836">
        <f>VLOOKUP(B3836,Sheet2!W:W,1,FALSE)</f>
        <v>3288</v>
      </c>
    </row>
    <row r="3837" spans="1:21" x14ac:dyDescent="0.2">
      <c r="A3837">
        <v>3837</v>
      </c>
      <c r="B3837">
        <v>3289</v>
      </c>
      <c r="C3837">
        <v>100</v>
      </c>
      <c r="D3837" s="1">
        <v>22898</v>
      </c>
      <c r="E3837" t="s">
        <v>2411</v>
      </c>
      <c r="F3837" s="2"/>
      <c r="G3837">
        <v>277</v>
      </c>
      <c r="H3837">
        <v>-3</v>
      </c>
      <c r="I3837" t="s">
        <v>403</v>
      </c>
      <c r="K3837" s="2"/>
      <c r="L3837" t="s">
        <v>5882</v>
      </c>
      <c r="M3837" t="s">
        <v>5883</v>
      </c>
      <c r="N3837" t="s">
        <v>2598</v>
      </c>
      <c r="O3837" t="s">
        <v>5863</v>
      </c>
      <c r="P3837">
        <v>70</v>
      </c>
      <c r="Q3837" t="s">
        <v>150</v>
      </c>
      <c r="R3837" t="str">
        <f t="shared" si="182"/>
        <v>22898Denver Open Invitational</v>
      </c>
      <c r="S3837">
        <f t="shared" si="183"/>
        <v>3837</v>
      </c>
      <c r="T3837">
        <f>VLOOKUP(S3837,Sheet2!V:V,1,FALSE)</f>
        <v>3837</v>
      </c>
      <c r="U3837">
        <f>VLOOKUP(B3837,Sheet2!W:W,1,FALSE)</f>
        <v>3289</v>
      </c>
    </row>
    <row r="3838" spans="1:21" x14ac:dyDescent="0.2">
      <c r="A3838">
        <v>3838</v>
      </c>
      <c r="B3838">
        <v>3290</v>
      </c>
      <c r="C3838">
        <v>100</v>
      </c>
      <c r="D3838" s="1">
        <v>22534</v>
      </c>
      <c r="E3838" t="s">
        <v>2411</v>
      </c>
      <c r="F3838" s="2"/>
      <c r="G3838">
        <v>263</v>
      </c>
      <c r="H3838">
        <v>-21</v>
      </c>
      <c r="I3838" t="s">
        <v>110</v>
      </c>
      <c r="K3838" s="2"/>
      <c r="L3838" t="s">
        <v>5882</v>
      </c>
      <c r="M3838" t="s">
        <v>5883</v>
      </c>
      <c r="N3838" t="s">
        <v>2598</v>
      </c>
      <c r="O3838" t="s">
        <v>5863</v>
      </c>
      <c r="P3838">
        <v>71</v>
      </c>
      <c r="Q3838" t="s">
        <v>150</v>
      </c>
      <c r="R3838" t="str">
        <f t="shared" si="182"/>
        <v>22534Denver Open Invitational</v>
      </c>
      <c r="S3838">
        <f t="shared" si="183"/>
        <v>3838</v>
      </c>
      <c r="T3838">
        <f>VLOOKUP(S3838,Sheet2!V:V,1,FALSE)</f>
        <v>3838</v>
      </c>
      <c r="U3838">
        <f>VLOOKUP(B3838,Sheet2!W:W,1,FALSE)</f>
        <v>3290</v>
      </c>
    </row>
    <row r="3839" spans="1:21" x14ac:dyDescent="0.2">
      <c r="A3839">
        <v>3839</v>
      </c>
      <c r="B3839">
        <v>3291</v>
      </c>
      <c r="C3839">
        <v>100</v>
      </c>
      <c r="D3839" s="1">
        <v>21442</v>
      </c>
      <c r="E3839" t="s">
        <v>2465</v>
      </c>
      <c r="F3839" s="2"/>
      <c r="G3839">
        <v>266</v>
      </c>
      <c r="H3839">
        <v>-14</v>
      </c>
      <c r="I3839" t="s">
        <v>2397</v>
      </c>
      <c r="K3839" s="2"/>
      <c r="L3839" t="s">
        <v>5882</v>
      </c>
      <c r="M3839" t="s">
        <v>5883</v>
      </c>
      <c r="N3839" t="s">
        <v>2598</v>
      </c>
      <c r="O3839" t="s">
        <v>5863</v>
      </c>
      <c r="P3839">
        <v>70</v>
      </c>
      <c r="Q3839" t="s">
        <v>150</v>
      </c>
      <c r="R3839" t="str">
        <f t="shared" si="182"/>
        <v>21442Denver Open</v>
      </c>
      <c r="S3839">
        <f t="shared" si="183"/>
        <v>3839</v>
      </c>
      <c r="T3839">
        <f>VLOOKUP(S3839,Sheet2!V:V,1,FALSE)</f>
        <v>3839</v>
      </c>
      <c r="U3839">
        <f>VLOOKUP(B3839,Sheet2!W:W,1,FALSE)</f>
        <v>3291</v>
      </c>
    </row>
    <row r="3840" spans="1:21" x14ac:dyDescent="0.2">
      <c r="A3840">
        <v>3840</v>
      </c>
      <c r="B3840">
        <v>3292</v>
      </c>
      <c r="C3840">
        <v>101</v>
      </c>
      <c r="D3840" s="1">
        <v>25810</v>
      </c>
      <c r="E3840" t="s">
        <v>2342</v>
      </c>
      <c r="F3840" s="2"/>
      <c r="G3840">
        <v>276</v>
      </c>
      <c r="H3840">
        <v>-12</v>
      </c>
      <c r="I3840" t="s">
        <v>123</v>
      </c>
      <c r="K3840" s="2"/>
      <c r="L3840" t="s">
        <v>5884</v>
      </c>
      <c r="M3840" t="s">
        <v>5885</v>
      </c>
      <c r="N3840" t="s">
        <v>5886</v>
      </c>
      <c r="O3840" t="s">
        <v>5863</v>
      </c>
      <c r="P3840">
        <v>72</v>
      </c>
      <c r="Q3840" t="s">
        <v>150</v>
      </c>
      <c r="R3840" t="str">
        <f t="shared" ref="R3840" si="184">_xlfn.CONCAT(D3840,E3840)</f>
        <v>25810Dow Jones Open Invitational</v>
      </c>
      <c r="S3840">
        <f t="shared" ref="S3840" si="185">A3840</f>
        <v>3840</v>
      </c>
      <c r="T3840">
        <f>VLOOKUP(S3840,Sheet2!V:V,1,FALSE)</f>
        <v>3840</v>
      </c>
      <c r="U3840">
        <f>VLOOKUP(B3840,Sheet2!W:W,1,FALSE)</f>
        <v>3292</v>
      </c>
    </row>
    <row r="3841" spans="1:21" x14ac:dyDescent="0.2">
      <c r="A3841">
        <v>3841</v>
      </c>
      <c r="B3841">
        <v>3293</v>
      </c>
      <c r="C3841">
        <v>102</v>
      </c>
      <c r="D3841" s="1">
        <v>26069</v>
      </c>
      <c r="E3841" t="s">
        <v>2321</v>
      </c>
      <c r="F3841" s="2"/>
      <c r="G3841" t="s">
        <v>150</v>
      </c>
      <c r="H3841" t="s">
        <v>150</v>
      </c>
      <c r="I3841" t="s">
        <v>2322</v>
      </c>
      <c r="K3841" s="2"/>
      <c r="L3841" t="s">
        <v>150</v>
      </c>
      <c r="M3841" t="s">
        <v>150</v>
      </c>
      <c r="N3841" t="s">
        <v>5859</v>
      </c>
      <c r="O3841" t="s">
        <v>5863</v>
      </c>
      <c r="P3841" t="s">
        <v>150</v>
      </c>
      <c r="Q3841" t="s">
        <v>150</v>
      </c>
      <c r="R3841" t="str">
        <f t="shared" ref="R3841:R3846" si="186">_xlfn.CONCAT(D3841,E3841)</f>
        <v>26069East Ridge Classic</v>
      </c>
      <c r="S3841">
        <f t="shared" ref="S3841:S3846" si="187">A3841</f>
        <v>3841</v>
      </c>
      <c r="T3841">
        <f>VLOOKUP(S3841,Sheet2!V:V,1,FALSE)</f>
        <v>3841</v>
      </c>
      <c r="U3841">
        <f>VLOOKUP(B3841,Sheet2!W:W,1,FALSE)</f>
        <v>3293</v>
      </c>
    </row>
    <row r="3842" spans="1:21" x14ac:dyDescent="0.2">
      <c r="A3842">
        <v>3842</v>
      </c>
      <c r="B3842">
        <v>3294</v>
      </c>
      <c r="C3842">
        <v>103</v>
      </c>
      <c r="D3842" s="1">
        <v>22821</v>
      </c>
      <c r="E3842" t="s">
        <v>2420</v>
      </c>
      <c r="F3842" s="2"/>
      <c r="G3842">
        <v>279</v>
      </c>
      <c r="H3842">
        <v>-9</v>
      </c>
      <c r="I3842" t="s">
        <v>520</v>
      </c>
      <c r="L3842" s="15" t="s">
        <v>5887</v>
      </c>
      <c r="M3842" t="s">
        <v>5888</v>
      </c>
      <c r="N3842" t="s">
        <v>2512</v>
      </c>
      <c r="O3842" t="s">
        <v>5863</v>
      </c>
      <c r="P3842">
        <v>72</v>
      </c>
      <c r="Q3842" t="s">
        <v>150</v>
      </c>
      <c r="R3842" t="str">
        <f t="shared" si="186"/>
        <v>22821Eastern Open Invitational</v>
      </c>
      <c r="S3842">
        <f t="shared" si="187"/>
        <v>3842</v>
      </c>
      <c r="T3842">
        <f>VLOOKUP(S3842,Sheet2!V:V,1,FALSE)</f>
        <v>3842</v>
      </c>
      <c r="U3842">
        <f>VLOOKUP(B3842,Sheet2!W:W,1,FALSE)</f>
        <v>3294</v>
      </c>
    </row>
    <row r="3843" spans="1:21" x14ac:dyDescent="0.2">
      <c r="A3843">
        <v>3843</v>
      </c>
      <c r="B3843">
        <v>3295</v>
      </c>
      <c r="C3843">
        <v>103</v>
      </c>
      <c r="D3843" s="1">
        <v>22499</v>
      </c>
      <c r="E3843" t="s">
        <v>2420</v>
      </c>
      <c r="F3843" s="2"/>
      <c r="G3843">
        <v>275</v>
      </c>
      <c r="H3843">
        <v>-13</v>
      </c>
      <c r="I3843" t="s">
        <v>901</v>
      </c>
      <c r="L3843" s="15" t="s">
        <v>5887</v>
      </c>
      <c r="M3843" t="s">
        <v>5888</v>
      </c>
      <c r="N3843" t="s">
        <v>2512</v>
      </c>
      <c r="O3843" t="s">
        <v>5863</v>
      </c>
      <c r="P3843">
        <v>72</v>
      </c>
      <c r="Q3843" t="s">
        <v>150</v>
      </c>
      <c r="R3843" t="str">
        <f t="shared" si="186"/>
        <v>22499Eastern Open Invitational</v>
      </c>
      <c r="S3843">
        <f t="shared" si="187"/>
        <v>3843</v>
      </c>
      <c r="T3843">
        <f>VLOOKUP(S3843,Sheet2!V:V,1,FALSE)</f>
        <v>3843</v>
      </c>
      <c r="U3843">
        <f>VLOOKUP(B3843,Sheet2!W:W,1,FALSE)</f>
        <v>3295</v>
      </c>
    </row>
    <row r="3844" spans="1:21" x14ac:dyDescent="0.2">
      <c r="A3844">
        <v>3844</v>
      </c>
      <c r="B3844">
        <v>3296</v>
      </c>
      <c r="C3844">
        <v>103</v>
      </c>
      <c r="D3844" s="1">
        <v>22128</v>
      </c>
      <c r="E3844" t="s">
        <v>2420</v>
      </c>
      <c r="F3844" s="2"/>
      <c r="G3844">
        <v>273</v>
      </c>
      <c r="H3844">
        <v>-15</v>
      </c>
      <c r="I3844" t="s">
        <v>107</v>
      </c>
      <c r="L3844" s="15" t="s">
        <v>5887</v>
      </c>
      <c r="M3844" t="s">
        <v>5888</v>
      </c>
      <c r="N3844" t="s">
        <v>2512</v>
      </c>
      <c r="O3844" t="s">
        <v>5863</v>
      </c>
      <c r="P3844">
        <v>72</v>
      </c>
      <c r="Q3844" t="s">
        <v>150</v>
      </c>
      <c r="R3844" t="str">
        <f t="shared" si="186"/>
        <v>22128Eastern Open Invitational</v>
      </c>
      <c r="S3844">
        <f t="shared" si="187"/>
        <v>3844</v>
      </c>
      <c r="T3844">
        <f>VLOOKUP(S3844,Sheet2!V:V,1,FALSE)</f>
        <v>3844</v>
      </c>
      <c r="U3844">
        <f>VLOOKUP(B3844,Sheet2!W:W,1,FALSE)</f>
        <v>3296</v>
      </c>
    </row>
    <row r="3845" spans="1:21" x14ac:dyDescent="0.2">
      <c r="A3845">
        <v>3845</v>
      </c>
      <c r="B3845">
        <v>3297</v>
      </c>
      <c r="C3845">
        <v>103</v>
      </c>
      <c r="D3845" s="1">
        <v>21708</v>
      </c>
      <c r="E3845" t="s">
        <v>2420</v>
      </c>
      <c r="F3845" s="2"/>
      <c r="G3845">
        <v>273</v>
      </c>
      <c r="H3845">
        <v>-15</v>
      </c>
      <c r="I3845" t="s">
        <v>2428</v>
      </c>
      <c r="L3845" s="15" t="s">
        <v>5887</v>
      </c>
      <c r="M3845" t="s">
        <v>5888</v>
      </c>
      <c r="N3845" t="s">
        <v>2512</v>
      </c>
      <c r="O3845" t="s">
        <v>5863</v>
      </c>
      <c r="P3845">
        <v>72</v>
      </c>
      <c r="Q3845" t="s">
        <v>150</v>
      </c>
      <c r="R3845" t="str">
        <f t="shared" si="186"/>
        <v>21708Eastern Open Invitational</v>
      </c>
      <c r="S3845">
        <f t="shared" si="187"/>
        <v>3845</v>
      </c>
      <c r="T3845">
        <f>VLOOKUP(S3845,Sheet2!V:V,1,FALSE)</f>
        <v>3845</v>
      </c>
      <c r="U3845">
        <f>VLOOKUP(B3845,Sheet2!W:W,1,FALSE)</f>
        <v>3297</v>
      </c>
    </row>
    <row r="3846" spans="1:21" ht="18" x14ac:dyDescent="0.2">
      <c r="A3846">
        <v>3846</v>
      </c>
      <c r="B3846">
        <v>3298</v>
      </c>
      <c r="C3846">
        <v>103</v>
      </c>
      <c r="D3846" s="1">
        <v>21393</v>
      </c>
      <c r="E3846" t="s">
        <v>2420</v>
      </c>
      <c r="F3846" s="2"/>
      <c r="G3846">
        <v>276</v>
      </c>
      <c r="H3846">
        <v>-12</v>
      </c>
      <c r="I3846" t="s">
        <v>223</v>
      </c>
      <c r="L3846" s="16" t="s">
        <v>5889</v>
      </c>
      <c r="M3846" t="s">
        <v>5890</v>
      </c>
      <c r="N3846" t="s">
        <v>2512</v>
      </c>
      <c r="O3846" t="s">
        <v>5863</v>
      </c>
      <c r="P3846">
        <v>72</v>
      </c>
      <c r="Q3846" t="s">
        <v>150</v>
      </c>
      <c r="R3846" t="str">
        <f t="shared" si="186"/>
        <v>21393Eastern Open Invitational</v>
      </c>
      <c r="S3846">
        <f t="shared" si="187"/>
        <v>3846</v>
      </c>
      <c r="T3846">
        <f>VLOOKUP(S3846,Sheet2!V:V,1,FALSE)</f>
        <v>3846</v>
      </c>
      <c r="U3846">
        <f>VLOOKUP(B3846,Sheet2!W:W,1,FALSE)</f>
        <v>3298</v>
      </c>
    </row>
    <row r="3847" spans="1:21" x14ac:dyDescent="0.2">
      <c r="A3847">
        <v>3847</v>
      </c>
      <c r="B3847">
        <v>3299</v>
      </c>
      <c r="C3847">
        <v>104</v>
      </c>
      <c r="D3847" s="1">
        <v>21813</v>
      </c>
      <c r="E3847" t="s">
        <v>2456</v>
      </c>
      <c r="F3847" s="2"/>
      <c r="G3847">
        <v>273</v>
      </c>
      <c r="H3847">
        <v>-15</v>
      </c>
      <c r="I3847" t="s">
        <v>137</v>
      </c>
      <c r="L3847" s="2" t="s">
        <v>5891</v>
      </c>
      <c r="M3847" t="s">
        <v>5892</v>
      </c>
      <c r="N3847" t="s">
        <v>2644</v>
      </c>
      <c r="O3847" t="s">
        <v>5863</v>
      </c>
      <c r="P3847">
        <v>72</v>
      </c>
      <c r="Q3847" t="s">
        <v>150</v>
      </c>
      <c r="R3847" t="str">
        <f t="shared" ref="R3847" si="188">_xlfn.CONCAT(D3847,E3847)</f>
        <v>21813El Paso Open</v>
      </c>
      <c r="S3847">
        <f t="shared" ref="S3847" si="189">A3847</f>
        <v>3847</v>
      </c>
      <c r="T3847">
        <f>VLOOKUP(S3847,Sheet2!V:V,1,FALSE)</f>
        <v>3847</v>
      </c>
      <c r="U3847">
        <f>VLOOKUP(B3847,Sheet2!W:W,1,FALSE)</f>
        <v>3299</v>
      </c>
    </row>
    <row r="3848" spans="1:21" x14ac:dyDescent="0.2">
      <c r="A3848">
        <v>3848</v>
      </c>
      <c r="B3848">
        <v>3300</v>
      </c>
      <c r="C3848">
        <v>105</v>
      </c>
      <c r="D3848" s="1">
        <v>23654</v>
      </c>
      <c r="E3848" t="s">
        <v>2402</v>
      </c>
      <c r="F3848" s="1"/>
      <c r="G3848">
        <v>280</v>
      </c>
      <c r="H3848">
        <v>-8</v>
      </c>
      <c r="I3848" t="s">
        <v>456</v>
      </c>
      <c r="L3848" s="15" t="s">
        <v>5893</v>
      </c>
      <c r="M3848" s="2" t="s">
        <v>5894</v>
      </c>
      <c r="N3848" t="s">
        <v>2479</v>
      </c>
      <c r="O3848" t="s">
        <v>5863</v>
      </c>
      <c r="P3848">
        <v>72</v>
      </c>
      <c r="Q3848" t="s">
        <v>150</v>
      </c>
      <c r="R3848" t="str">
        <f t="shared" ref="R3848:R3849" si="190">_xlfn.CONCAT(D3848,E3848)</f>
        <v>23654Fresno Open Invitational</v>
      </c>
      <c r="S3848">
        <f t="shared" ref="S3848:S3849" si="191">A3848</f>
        <v>3848</v>
      </c>
      <c r="T3848">
        <f>VLOOKUP(S3848,Sheet2!V:V,1,FALSE)</f>
        <v>3848</v>
      </c>
      <c r="U3848">
        <f>VLOOKUP(B3848,Sheet2!W:W,1,FALSE)</f>
        <v>3300</v>
      </c>
    </row>
    <row r="3849" spans="1:21" x14ac:dyDescent="0.2">
      <c r="A3849">
        <v>3849</v>
      </c>
      <c r="B3849">
        <v>3301</v>
      </c>
      <c r="C3849">
        <v>105</v>
      </c>
      <c r="D3849" s="1">
        <v>23311</v>
      </c>
      <c r="E3849" t="s">
        <v>2415</v>
      </c>
      <c r="F3849" s="1"/>
      <c r="G3849">
        <v>275</v>
      </c>
      <c r="H3849">
        <v>-13</v>
      </c>
      <c r="I3849" t="s">
        <v>898</v>
      </c>
      <c r="L3849" s="15" t="s">
        <v>5893</v>
      </c>
      <c r="M3849" s="2" t="s">
        <v>5894</v>
      </c>
      <c r="N3849" t="s">
        <v>2479</v>
      </c>
      <c r="O3849" t="s">
        <v>5863</v>
      </c>
      <c r="P3849">
        <v>72</v>
      </c>
      <c r="Q3849" t="s">
        <v>150</v>
      </c>
      <c r="R3849" t="str">
        <f t="shared" si="190"/>
        <v>23311Fig Garden Village Open Invitational</v>
      </c>
      <c r="S3849">
        <f t="shared" si="191"/>
        <v>3849</v>
      </c>
      <c r="T3849">
        <f>VLOOKUP(S3849,Sheet2!V:V,1,FALSE)</f>
        <v>3849</v>
      </c>
      <c r="U3849">
        <f>VLOOKUP(B3849,Sheet2!W:W,1,FALSE)</f>
        <v>3301</v>
      </c>
    </row>
    <row r="3850" spans="1:21" x14ac:dyDescent="0.2">
      <c r="A3850">
        <v>3850</v>
      </c>
      <c r="B3850">
        <v>3302</v>
      </c>
      <c r="C3850">
        <v>106</v>
      </c>
      <c r="D3850" s="1">
        <v>25633</v>
      </c>
      <c r="E3850" t="s">
        <v>623</v>
      </c>
      <c r="F3850" s="2"/>
      <c r="G3850" t="s">
        <v>150</v>
      </c>
      <c r="H3850" t="s">
        <v>150</v>
      </c>
      <c r="I3850" t="s">
        <v>2335</v>
      </c>
      <c r="L3850" t="s">
        <v>150</v>
      </c>
      <c r="M3850" t="s">
        <v>150</v>
      </c>
      <c r="N3850" t="s">
        <v>1904</v>
      </c>
      <c r="O3850" t="s">
        <v>5863</v>
      </c>
      <c r="P3850" t="s">
        <v>150</v>
      </c>
      <c r="Q3850" t="s">
        <v>150</v>
      </c>
      <c r="R3850" t="str">
        <f t="shared" ref="R3850" si="192">_xlfn.CONCAT(D3850,E3850)</f>
        <v>25633Florida Citrus Open Invitational</v>
      </c>
      <c r="S3850">
        <f t="shared" ref="S3850" si="193">A3850</f>
        <v>3850</v>
      </c>
      <c r="T3850">
        <f>VLOOKUP(S3850,Sheet2!V:V,1,FALSE)</f>
        <v>3850</v>
      </c>
      <c r="U3850">
        <f>VLOOKUP(B3850,Sheet2!W:W,1,FALSE)</f>
        <v>3302</v>
      </c>
    </row>
    <row r="3851" spans="1:21" x14ac:dyDescent="0.2">
      <c r="A3851">
        <v>3851</v>
      </c>
      <c r="B3851">
        <v>3303</v>
      </c>
      <c r="C3851">
        <v>107</v>
      </c>
      <c r="D3851" s="1">
        <v>23325</v>
      </c>
      <c r="E3851" t="s">
        <v>2416</v>
      </c>
      <c r="F3851" s="2"/>
      <c r="G3851">
        <v>278</v>
      </c>
      <c r="H3851">
        <v>-6</v>
      </c>
      <c r="I3851" t="s">
        <v>120</v>
      </c>
      <c r="L3851" t="s">
        <v>5895</v>
      </c>
      <c r="M3851" t="s">
        <v>5896</v>
      </c>
      <c r="N3851" t="s">
        <v>2479</v>
      </c>
      <c r="O3851" t="s">
        <v>5863</v>
      </c>
      <c r="P3851">
        <v>71</v>
      </c>
      <c r="Q3851" t="s">
        <v>150</v>
      </c>
      <c r="R3851" t="str">
        <f t="shared" ref="R3851:R3872" si="194">_xlfn.CONCAT(D3851,E3851)</f>
        <v>23325Frank Sinatra Open Invitational</v>
      </c>
      <c r="S3851">
        <f t="shared" ref="S3851:S3872" si="195">A3851</f>
        <v>3851</v>
      </c>
      <c r="T3851">
        <f>VLOOKUP(S3851,Sheet2!V:V,1,FALSE)</f>
        <v>3851</v>
      </c>
      <c r="U3851">
        <f>VLOOKUP(B3851,Sheet2!W:W,1,FALSE)</f>
        <v>3303</v>
      </c>
    </row>
    <row r="3852" spans="1:21" x14ac:dyDescent="0.2">
      <c r="A3852">
        <v>3852</v>
      </c>
      <c r="B3852">
        <v>3304</v>
      </c>
      <c r="C3852">
        <v>108</v>
      </c>
      <c r="D3852" s="1">
        <v>21820</v>
      </c>
      <c r="E3852" t="s">
        <v>2457</v>
      </c>
      <c r="F3852" s="2"/>
      <c r="G3852">
        <v>275</v>
      </c>
      <c r="H3852">
        <v>-9</v>
      </c>
      <c r="I3852" t="s">
        <v>898</v>
      </c>
      <c r="L3852" t="s">
        <v>1920</v>
      </c>
      <c r="M3852" t="s">
        <v>5897</v>
      </c>
      <c r="N3852" t="s">
        <v>2479</v>
      </c>
      <c r="O3852" t="s">
        <v>5863</v>
      </c>
      <c r="P3852">
        <v>71</v>
      </c>
      <c r="Q3852" t="s">
        <v>150</v>
      </c>
      <c r="R3852" t="str">
        <f t="shared" si="194"/>
        <v>21820Golden Gate Championship</v>
      </c>
      <c r="S3852">
        <f t="shared" si="195"/>
        <v>3852</v>
      </c>
      <c r="T3852">
        <f>VLOOKUP(S3852,Sheet2!V:V,1,FALSE)</f>
        <v>3852</v>
      </c>
      <c r="U3852">
        <f>VLOOKUP(B3852,Sheet2!W:W,1,FALSE)</f>
        <v>3304</v>
      </c>
    </row>
    <row r="3853" spans="1:21" x14ac:dyDescent="0.2">
      <c r="A3853">
        <v>3853</v>
      </c>
      <c r="B3853">
        <v>3305</v>
      </c>
      <c r="C3853">
        <v>109</v>
      </c>
      <c r="D3853" s="1">
        <v>27840</v>
      </c>
      <c r="E3853" t="s">
        <v>2268</v>
      </c>
      <c r="F3853" s="1"/>
      <c r="G3853">
        <v>276</v>
      </c>
      <c r="H3853">
        <v>-12</v>
      </c>
      <c r="I3853" t="s">
        <v>261</v>
      </c>
      <c r="L3853" t="s">
        <v>5898</v>
      </c>
      <c r="M3853" t="s">
        <v>5899</v>
      </c>
      <c r="N3853" t="s">
        <v>1904</v>
      </c>
      <c r="O3853" t="s">
        <v>5863</v>
      </c>
      <c r="P3853">
        <v>72</v>
      </c>
      <c r="Q3853" t="s">
        <v>150</v>
      </c>
      <c r="R3853" t="str">
        <f t="shared" si="194"/>
        <v>27840Greater Jacksonville Open</v>
      </c>
      <c r="S3853">
        <f t="shared" si="195"/>
        <v>3853</v>
      </c>
      <c r="T3853">
        <f>VLOOKUP(S3853,Sheet2!V:V,1,FALSE)</f>
        <v>3853</v>
      </c>
      <c r="U3853">
        <f>VLOOKUP(B3853,Sheet2!W:W,1,FALSE)</f>
        <v>3305</v>
      </c>
    </row>
    <row r="3854" spans="1:21" x14ac:dyDescent="0.2">
      <c r="A3854">
        <v>3854</v>
      </c>
      <c r="B3854">
        <v>3306</v>
      </c>
      <c r="C3854">
        <v>109</v>
      </c>
      <c r="D3854" s="1">
        <v>27476</v>
      </c>
      <c r="E3854" t="s">
        <v>2268</v>
      </c>
      <c r="F3854" s="1"/>
      <c r="G3854">
        <v>276</v>
      </c>
      <c r="H3854">
        <v>-12</v>
      </c>
      <c r="I3854" t="s">
        <v>893</v>
      </c>
      <c r="L3854" t="s">
        <v>5898</v>
      </c>
      <c r="M3854" t="s">
        <v>5899</v>
      </c>
      <c r="N3854" t="s">
        <v>1904</v>
      </c>
      <c r="O3854" t="s">
        <v>5863</v>
      </c>
      <c r="P3854">
        <v>72</v>
      </c>
      <c r="Q3854" t="s">
        <v>150</v>
      </c>
      <c r="R3854" t="str">
        <f t="shared" si="194"/>
        <v>27476Greater Jacksonville Open</v>
      </c>
      <c r="S3854">
        <f t="shared" si="195"/>
        <v>3854</v>
      </c>
      <c r="T3854">
        <f>VLOOKUP(S3854,Sheet2!V:V,1,FALSE)</f>
        <v>3854</v>
      </c>
      <c r="U3854">
        <f>VLOOKUP(B3854,Sheet2!W:W,1,FALSE)</f>
        <v>3306</v>
      </c>
    </row>
    <row r="3855" spans="1:21" x14ac:dyDescent="0.2">
      <c r="A3855">
        <v>3855</v>
      </c>
      <c r="B3855">
        <v>3307</v>
      </c>
      <c r="C3855">
        <v>109</v>
      </c>
      <c r="D3855" s="1">
        <v>27105</v>
      </c>
      <c r="E3855" t="s">
        <v>2268</v>
      </c>
      <c r="F3855" s="1"/>
      <c r="G3855">
        <v>276</v>
      </c>
      <c r="H3855">
        <v>-12</v>
      </c>
      <c r="I3855" t="s">
        <v>261</v>
      </c>
      <c r="L3855" t="s">
        <v>5898</v>
      </c>
      <c r="M3855" t="s">
        <v>5899</v>
      </c>
      <c r="N3855" t="s">
        <v>1904</v>
      </c>
      <c r="O3855" t="s">
        <v>5863</v>
      </c>
      <c r="P3855">
        <v>72</v>
      </c>
      <c r="Q3855" t="s">
        <v>150</v>
      </c>
      <c r="R3855" t="str">
        <f t="shared" si="194"/>
        <v>27105Greater Jacksonville Open</v>
      </c>
      <c r="S3855">
        <f t="shared" si="195"/>
        <v>3855</v>
      </c>
      <c r="T3855">
        <f>VLOOKUP(S3855,Sheet2!V:V,1,FALSE)</f>
        <v>3855</v>
      </c>
      <c r="U3855">
        <f>VLOOKUP(B3855,Sheet2!W:W,1,FALSE)</f>
        <v>3307</v>
      </c>
    </row>
    <row r="3856" spans="1:21" x14ac:dyDescent="0.2">
      <c r="A3856">
        <v>3856</v>
      </c>
      <c r="B3856">
        <v>3308</v>
      </c>
      <c r="C3856">
        <v>109</v>
      </c>
      <c r="D3856" s="1">
        <v>26741</v>
      </c>
      <c r="E3856" t="s">
        <v>2268</v>
      </c>
      <c r="F3856" s="1"/>
      <c r="G3856">
        <v>279</v>
      </c>
      <c r="H3856">
        <v>-9</v>
      </c>
      <c r="I3856" t="s">
        <v>759</v>
      </c>
      <c r="L3856" t="s">
        <v>5898</v>
      </c>
      <c r="M3856" t="s">
        <v>5899</v>
      </c>
      <c r="N3856" t="s">
        <v>1904</v>
      </c>
      <c r="O3856" t="s">
        <v>5863</v>
      </c>
      <c r="P3856">
        <v>72</v>
      </c>
      <c r="Q3856" t="s">
        <v>150</v>
      </c>
      <c r="R3856" t="str">
        <f t="shared" si="194"/>
        <v>26741Greater Jacksonville Open</v>
      </c>
      <c r="S3856">
        <f t="shared" si="195"/>
        <v>3856</v>
      </c>
      <c r="T3856">
        <f>VLOOKUP(S3856,Sheet2!V:V,1,FALSE)</f>
        <v>3856</v>
      </c>
      <c r="U3856">
        <f>VLOOKUP(B3856,Sheet2!W:W,1,FALSE)</f>
        <v>3308</v>
      </c>
    </row>
    <row r="3857" spans="1:21" x14ac:dyDescent="0.2">
      <c r="A3857">
        <v>3857</v>
      </c>
      <c r="B3857">
        <v>3309</v>
      </c>
      <c r="C3857">
        <v>109</v>
      </c>
      <c r="D3857" s="1">
        <v>26377</v>
      </c>
      <c r="E3857" t="s">
        <v>2268</v>
      </c>
      <c r="F3857" s="1"/>
      <c r="G3857">
        <v>283</v>
      </c>
      <c r="H3857">
        <v>-5</v>
      </c>
      <c r="I3857" t="s">
        <v>1320</v>
      </c>
      <c r="L3857" t="s">
        <v>5898</v>
      </c>
      <c r="M3857" t="s">
        <v>5899</v>
      </c>
      <c r="N3857" t="s">
        <v>1904</v>
      </c>
      <c r="O3857" t="s">
        <v>5863</v>
      </c>
      <c r="P3857">
        <v>72</v>
      </c>
      <c r="Q3857" t="s">
        <v>150</v>
      </c>
      <c r="R3857" t="str">
        <f t="shared" si="194"/>
        <v>26377Greater Jacksonville Open</v>
      </c>
      <c r="S3857">
        <f t="shared" si="195"/>
        <v>3857</v>
      </c>
      <c r="T3857">
        <f>VLOOKUP(S3857,Sheet2!V:V,1,FALSE)</f>
        <v>3857</v>
      </c>
      <c r="U3857">
        <f>VLOOKUP(B3857,Sheet2!W:W,1,FALSE)</f>
        <v>3309</v>
      </c>
    </row>
    <row r="3858" spans="1:21" x14ac:dyDescent="0.2">
      <c r="A3858">
        <v>3858</v>
      </c>
      <c r="B3858">
        <v>3310</v>
      </c>
      <c r="C3858">
        <v>109</v>
      </c>
      <c r="D3858" s="1">
        <v>26013</v>
      </c>
      <c r="E3858" t="s">
        <v>2268</v>
      </c>
      <c r="F3858" s="1"/>
      <c r="G3858">
        <v>281</v>
      </c>
      <c r="H3858">
        <v>-7</v>
      </c>
      <c r="I3858" t="s">
        <v>106</v>
      </c>
      <c r="L3858" t="s">
        <v>5898</v>
      </c>
      <c r="M3858" t="s">
        <v>5899</v>
      </c>
      <c r="N3858" t="s">
        <v>1904</v>
      </c>
      <c r="O3858" t="s">
        <v>5863</v>
      </c>
      <c r="P3858">
        <v>72</v>
      </c>
      <c r="Q3858" t="s">
        <v>150</v>
      </c>
      <c r="R3858" t="str">
        <f t="shared" si="194"/>
        <v>26013Greater Jacksonville Open</v>
      </c>
      <c r="S3858">
        <f t="shared" si="195"/>
        <v>3858</v>
      </c>
      <c r="T3858">
        <f>VLOOKUP(S3858,Sheet2!V:V,1,FALSE)</f>
        <v>3858</v>
      </c>
      <c r="U3858">
        <f>VLOOKUP(B3858,Sheet2!W:W,1,FALSE)</f>
        <v>3310</v>
      </c>
    </row>
    <row r="3859" spans="1:21" x14ac:dyDescent="0.2">
      <c r="A3859">
        <v>3859</v>
      </c>
      <c r="B3859">
        <v>3311</v>
      </c>
      <c r="C3859">
        <v>109</v>
      </c>
      <c r="D3859" s="1">
        <v>25650</v>
      </c>
      <c r="E3859" t="s">
        <v>2268</v>
      </c>
      <c r="F3859" s="1"/>
      <c r="G3859">
        <v>279</v>
      </c>
      <c r="H3859">
        <v>-9</v>
      </c>
      <c r="I3859" t="s">
        <v>211</v>
      </c>
      <c r="L3859" t="s">
        <v>5898</v>
      </c>
      <c r="M3859" t="s">
        <v>5899</v>
      </c>
      <c r="N3859" t="s">
        <v>1904</v>
      </c>
      <c r="O3859" t="s">
        <v>5863</v>
      </c>
      <c r="P3859">
        <v>72</v>
      </c>
      <c r="Q3859" t="s">
        <v>150</v>
      </c>
      <c r="R3859" t="str">
        <f t="shared" si="194"/>
        <v>25650Greater Jacksonville Open</v>
      </c>
      <c r="S3859">
        <f t="shared" si="195"/>
        <v>3859</v>
      </c>
      <c r="T3859">
        <f>VLOOKUP(S3859,Sheet2!V:V,1,FALSE)</f>
        <v>3859</v>
      </c>
      <c r="U3859">
        <f>VLOOKUP(B3859,Sheet2!W:W,1,FALSE)</f>
        <v>3311</v>
      </c>
    </row>
    <row r="3860" spans="1:21" x14ac:dyDescent="0.2">
      <c r="A3860">
        <v>3860</v>
      </c>
      <c r="B3860">
        <v>3312</v>
      </c>
      <c r="C3860">
        <v>109</v>
      </c>
      <c r="D3860" s="1">
        <v>25285</v>
      </c>
      <c r="E3860" t="s">
        <v>2268</v>
      </c>
      <c r="F3860" s="1"/>
      <c r="G3860">
        <v>278</v>
      </c>
      <c r="H3860">
        <v>-10</v>
      </c>
      <c r="I3860" t="s">
        <v>97</v>
      </c>
      <c r="L3860" t="s">
        <v>5898</v>
      </c>
      <c r="M3860" t="s">
        <v>5899</v>
      </c>
      <c r="N3860" t="s">
        <v>1904</v>
      </c>
      <c r="O3860" t="s">
        <v>5863</v>
      </c>
      <c r="P3860">
        <v>72</v>
      </c>
      <c r="Q3860" t="s">
        <v>150</v>
      </c>
      <c r="R3860" t="str">
        <f t="shared" si="194"/>
        <v>25285Greater Jacksonville Open</v>
      </c>
      <c r="S3860">
        <f t="shared" si="195"/>
        <v>3860</v>
      </c>
      <c r="T3860">
        <f>VLOOKUP(S3860,Sheet2!V:V,1,FALSE)</f>
        <v>3860</v>
      </c>
      <c r="U3860">
        <f>VLOOKUP(B3860,Sheet2!W:W,1,FALSE)</f>
        <v>3312</v>
      </c>
    </row>
    <row r="3861" spans="1:21" x14ac:dyDescent="0.2">
      <c r="A3861">
        <v>3861</v>
      </c>
      <c r="B3861">
        <v>3313</v>
      </c>
      <c r="C3861">
        <v>109</v>
      </c>
      <c r="D3861" s="1">
        <v>24928</v>
      </c>
      <c r="E3861" t="s">
        <v>2370</v>
      </c>
      <c r="F3861" s="1"/>
      <c r="G3861">
        <v>273</v>
      </c>
      <c r="H3861">
        <v>-15</v>
      </c>
      <c r="I3861" t="s">
        <v>1320</v>
      </c>
      <c r="L3861" t="s">
        <v>5898</v>
      </c>
      <c r="M3861" t="s">
        <v>5899</v>
      </c>
      <c r="N3861" t="s">
        <v>1904</v>
      </c>
      <c r="O3861" t="s">
        <v>5863</v>
      </c>
      <c r="P3861">
        <v>72</v>
      </c>
      <c r="Q3861" t="s">
        <v>150</v>
      </c>
      <c r="R3861" t="str">
        <f t="shared" si="194"/>
        <v>24928Jacksonville Open Invitational</v>
      </c>
      <c r="S3861">
        <f t="shared" si="195"/>
        <v>3861</v>
      </c>
      <c r="T3861">
        <f>VLOOKUP(S3861,Sheet2!V:V,1,FALSE)</f>
        <v>3861</v>
      </c>
      <c r="U3861">
        <f>VLOOKUP(B3861,Sheet2!W:W,1,FALSE)</f>
        <v>3313</v>
      </c>
    </row>
    <row r="3862" spans="1:21" x14ac:dyDescent="0.2">
      <c r="A3862">
        <v>3862</v>
      </c>
      <c r="B3862">
        <v>3314</v>
      </c>
      <c r="C3862">
        <v>109</v>
      </c>
      <c r="D3862" s="1">
        <v>24550</v>
      </c>
      <c r="E3862" t="s">
        <v>2381</v>
      </c>
      <c r="F3862" s="1"/>
      <c r="G3862">
        <v>279</v>
      </c>
      <c r="H3862">
        <v>-9</v>
      </c>
      <c r="I3862" t="s">
        <v>625</v>
      </c>
      <c r="L3862" t="s">
        <v>5898</v>
      </c>
      <c r="M3862" t="s">
        <v>5899</v>
      </c>
      <c r="N3862" t="s">
        <v>1904</v>
      </c>
      <c r="O3862" t="s">
        <v>5863</v>
      </c>
      <c r="P3862">
        <v>72</v>
      </c>
      <c r="Q3862" t="s">
        <v>150</v>
      </c>
      <c r="R3862" t="str">
        <f t="shared" si="194"/>
        <v>24550Jacksonville Open</v>
      </c>
      <c r="S3862">
        <f t="shared" si="195"/>
        <v>3862</v>
      </c>
      <c r="T3862">
        <f>VLOOKUP(S3862,Sheet2!V:V,1,FALSE)</f>
        <v>3862</v>
      </c>
      <c r="U3862">
        <f>VLOOKUP(B3862,Sheet2!W:W,1,FALSE)</f>
        <v>3314</v>
      </c>
    </row>
    <row r="3863" spans="1:21" x14ac:dyDescent="0.2">
      <c r="A3863">
        <v>3863</v>
      </c>
      <c r="B3863">
        <v>3315</v>
      </c>
      <c r="C3863">
        <v>109</v>
      </c>
      <c r="D3863" s="1">
        <v>24193</v>
      </c>
      <c r="E3863" t="s">
        <v>2381</v>
      </c>
      <c r="F3863" s="1"/>
      <c r="G3863">
        <v>273</v>
      </c>
      <c r="H3863">
        <v>-15</v>
      </c>
      <c r="I3863" t="s">
        <v>901</v>
      </c>
      <c r="L3863" t="s">
        <v>5898</v>
      </c>
      <c r="M3863" t="s">
        <v>5899</v>
      </c>
      <c r="N3863" t="s">
        <v>1904</v>
      </c>
      <c r="O3863" t="s">
        <v>5863</v>
      </c>
      <c r="P3863">
        <v>72</v>
      </c>
      <c r="Q3863" t="s">
        <v>150</v>
      </c>
      <c r="R3863" t="str">
        <f t="shared" si="194"/>
        <v>24193Jacksonville Open</v>
      </c>
      <c r="S3863">
        <f t="shared" si="195"/>
        <v>3863</v>
      </c>
      <c r="T3863">
        <f>VLOOKUP(S3863,Sheet2!V:V,1,FALSE)</f>
        <v>3863</v>
      </c>
      <c r="U3863">
        <f>VLOOKUP(B3863,Sheet2!W:W,1,FALSE)</f>
        <v>3315</v>
      </c>
    </row>
    <row r="3864" spans="1:21" x14ac:dyDescent="0.2">
      <c r="A3864">
        <v>3864</v>
      </c>
      <c r="B3864">
        <v>3316</v>
      </c>
      <c r="C3864">
        <v>109</v>
      </c>
      <c r="D3864" s="1">
        <v>23822</v>
      </c>
      <c r="E3864" t="s">
        <v>2381</v>
      </c>
      <c r="F3864" s="1"/>
      <c r="G3864">
        <v>285</v>
      </c>
      <c r="H3864">
        <v>-3</v>
      </c>
      <c r="I3864" t="s">
        <v>2390</v>
      </c>
      <c r="L3864" t="s">
        <v>5898</v>
      </c>
      <c r="M3864" t="s">
        <v>5899</v>
      </c>
      <c r="N3864" t="s">
        <v>1904</v>
      </c>
      <c r="O3864" t="s">
        <v>5863</v>
      </c>
      <c r="P3864">
        <v>72</v>
      </c>
      <c r="Q3864" t="s">
        <v>150</v>
      </c>
      <c r="R3864" t="str">
        <f t="shared" si="194"/>
        <v>23822Jacksonville Open</v>
      </c>
      <c r="S3864">
        <f t="shared" si="195"/>
        <v>3864</v>
      </c>
      <c r="T3864">
        <f>VLOOKUP(S3864,Sheet2!V:V,1,FALSE)</f>
        <v>3864</v>
      </c>
      <c r="U3864">
        <f>VLOOKUP(B3864,Sheet2!W:W,1,FALSE)</f>
        <v>3316</v>
      </c>
    </row>
    <row r="3865" spans="1:21" x14ac:dyDescent="0.2">
      <c r="A3865">
        <v>3865</v>
      </c>
      <c r="B3865">
        <v>3317</v>
      </c>
      <c r="C3865">
        <v>110</v>
      </c>
      <c r="D3865" s="1">
        <v>24375</v>
      </c>
      <c r="E3865" t="s">
        <v>2389</v>
      </c>
      <c r="F3865" s="2"/>
      <c r="G3865">
        <v>266</v>
      </c>
      <c r="H3865">
        <v>-18</v>
      </c>
      <c r="I3865" t="s">
        <v>1194</v>
      </c>
      <c r="L3865" t="s">
        <v>5900</v>
      </c>
      <c r="M3865" t="s">
        <v>5901</v>
      </c>
      <c r="N3865" t="s">
        <v>5871</v>
      </c>
      <c r="O3865" t="s">
        <v>5863</v>
      </c>
      <c r="P3865">
        <v>71</v>
      </c>
      <c r="Q3865" t="s">
        <v>150</v>
      </c>
      <c r="R3865" t="str">
        <f t="shared" si="194"/>
        <v>24375Greater Seattle-Everett Classic</v>
      </c>
      <c r="S3865">
        <f t="shared" si="195"/>
        <v>3865</v>
      </c>
      <c r="T3865">
        <f>VLOOKUP(S3865,Sheet2!V:V,1,FALSE)</f>
        <v>3865</v>
      </c>
      <c r="U3865">
        <f>VLOOKUP(B3865,Sheet2!W:W,1,FALSE)</f>
        <v>3317</v>
      </c>
    </row>
    <row r="3866" spans="1:21" x14ac:dyDescent="0.2">
      <c r="A3866">
        <v>3866</v>
      </c>
      <c r="B3866">
        <v>3318</v>
      </c>
      <c r="C3866">
        <v>110</v>
      </c>
      <c r="D3866" s="1">
        <v>24011</v>
      </c>
      <c r="E3866" t="s">
        <v>2394</v>
      </c>
      <c r="F3866" s="2"/>
      <c r="G3866">
        <v>279</v>
      </c>
      <c r="H3866">
        <v>-9</v>
      </c>
      <c r="I3866" t="s">
        <v>817</v>
      </c>
      <c r="J3866" t="s">
        <v>18</v>
      </c>
      <c r="L3866" t="s">
        <v>5902</v>
      </c>
      <c r="M3866" t="s">
        <v>5903</v>
      </c>
      <c r="N3866" t="s">
        <v>5871</v>
      </c>
      <c r="O3866" t="s">
        <v>5863</v>
      </c>
      <c r="P3866">
        <v>72</v>
      </c>
      <c r="Q3866" t="s">
        <v>150</v>
      </c>
      <c r="R3866" t="str">
        <f t="shared" si="194"/>
        <v>24011Greater Seattle Open Invitational</v>
      </c>
      <c r="S3866">
        <f t="shared" si="195"/>
        <v>3866</v>
      </c>
      <c r="T3866">
        <f>VLOOKUP(S3866,Sheet2!V:V,1,FALSE)</f>
        <v>3866</v>
      </c>
      <c r="U3866">
        <f>VLOOKUP(B3866,Sheet2!W:W,1,FALSE)</f>
        <v>3318</v>
      </c>
    </row>
    <row r="3867" spans="1:21" x14ac:dyDescent="0.2">
      <c r="A3867">
        <v>3867</v>
      </c>
      <c r="B3867">
        <v>3319</v>
      </c>
      <c r="C3867">
        <v>110</v>
      </c>
      <c r="D3867" s="1">
        <v>23647</v>
      </c>
      <c r="E3867" t="s">
        <v>2394</v>
      </c>
      <c r="F3867" s="2"/>
      <c r="G3867">
        <v>265</v>
      </c>
      <c r="H3867">
        <v>-15</v>
      </c>
      <c r="I3867" t="s">
        <v>340</v>
      </c>
      <c r="L3867" t="s">
        <v>5904</v>
      </c>
      <c r="M3867" t="s">
        <v>5905</v>
      </c>
      <c r="N3867" t="s">
        <v>5871</v>
      </c>
      <c r="O3867" t="s">
        <v>5863</v>
      </c>
      <c r="P3867">
        <v>70</v>
      </c>
      <c r="Q3867" t="s">
        <v>150</v>
      </c>
      <c r="R3867" t="str">
        <f t="shared" si="194"/>
        <v>23647Greater Seattle Open Invitational</v>
      </c>
      <c r="S3867">
        <f t="shared" si="195"/>
        <v>3867</v>
      </c>
      <c r="T3867">
        <f>VLOOKUP(S3867,Sheet2!V:V,1,FALSE)</f>
        <v>3867</v>
      </c>
      <c r="U3867">
        <f>VLOOKUP(B3867,Sheet2!W:W,1,FALSE)</f>
        <v>3319</v>
      </c>
    </row>
    <row r="3868" spans="1:21" x14ac:dyDescent="0.2">
      <c r="A3868">
        <v>3868</v>
      </c>
      <c r="B3868">
        <v>3320</v>
      </c>
      <c r="C3868">
        <v>110</v>
      </c>
      <c r="D3868" s="1">
        <v>23269</v>
      </c>
      <c r="E3868" t="s">
        <v>2414</v>
      </c>
      <c r="F3868" s="2"/>
      <c r="G3868">
        <v>272</v>
      </c>
      <c r="H3868">
        <v>-16</v>
      </c>
      <c r="I3868" t="s">
        <v>123</v>
      </c>
      <c r="L3868" t="s">
        <v>5902</v>
      </c>
      <c r="M3868" t="s">
        <v>5903</v>
      </c>
      <c r="N3868" t="s">
        <v>5871</v>
      </c>
      <c r="O3868" t="s">
        <v>5863</v>
      </c>
      <c r="P3868">
        <v>72</v>
      </c>
      <c r="Q3868" t="s">
        <v>150</v>
      </c>
      <c r="R3868" t="str">
        <f t="shared" si="194"/>
        <v>23269Seattle Open Invitational</v>
      </c>
      <c r="S3868">
        <f t="shared" si="195"/>
        <v>3868</v>
      </c>
      <c r="T3868">
        <f>VLOOKUP(S3868,Sheet2!V:V,1,FALSE)</f>
        <v>3868</v>
      </c>
      <c r="U3868">
        <f>VLOOKUP(B3868,Sheet2!W:W,1,FALSE)</f>
        <v>3320</v>
      </c>
    </row>
    <row r="3869" spans="1:21" x14ac:dyDescent="0.2">
      <c r="A3869">
        <v>3869</v>
      </c>
      <c r="B3869">
        <v>3321</v>
      </c>
      <c r="C3869">
        <v>110</v>
      </c>
      <c r="D3869" s="1">
        <v>22905</v>
      </c>
      <c r="E3869" t="s">
        <v>2423</v>
      </c>
      <c r="F3869" s="2"/>
      <c r="G3869">
        <v>265</v>
      </c>
      <c r="H3869">
        <v>-15</v>
      </c>
      <c r="I3869" t="s">
        <v>215</v>
      </c>
      <c r="L3869" t="s">
        <v>5904</v>
      </c>
      <c r="M3869" t="s">
        <v>5905</v>
      </c>
      <c r="N3869" t="s">
        <v>5871</v>
      </c>
      <c r="O3869" t="s">
        <v>5863</v>
      </c>
      <c r="P3869">
        <v>70</v>
      </c>
      <c r="Q3869" t="s">
        <v>150</v>
      </c>
      <c r="R3869" t="str">
        <f t="shared" si="194"/>
        <v>22905Seattle World's Fair Open Invitational</v>
      </c>
      <c r="S3869">
        <f t="shared" si="195"/>
        <v>3869</v>
      </c>
      <c r="T3869">
        <f>VLOOKUP(S3869,Sheet2!V:V,1,FALSE)</f>
        <v>3869</v>
      </c>
      <c r="U3869">
        <f>VLOOKUP(B3869,Sheet2!W:W,1,FALSE)</f>
        <v>3321</v>
      </c>
    </row>
    <row r="3870" spans="1:21" x14ac:dyDescent="0.2">
      <c r="A3870">
        <v>3870</v>
      </c>
      <c r="B3870">
        <v>3322</v>
      </c>
      <c r="C3870">
        <v>110</v>
      </c>
      <c r="D3870" s="1">
        <v>22541</v>
      </c>
      <c r="E3870" t="s">
        <v>2394</v>
      </c>
      <c r="F3870" s="2"/>
      <c r="G3870">
        <v>265</v>
      </c>
      <c r="H3870">
        <v>-15</v>
      </c>
      <c r="I3870" t="s">
        <v>1067</v>
      </c>
      <c r="J3870" t="s">
        <v>18</v>
      </c>
      <c r="L3870" t="s">
        <v>5904</v>
      </c>
      <c r="M3870" t="s">
        <v>5905</v>
      </c>
      <c r="N3870" t="s">
        <v>5871</v>
      </c>
      <c r="O3870" t="s">
        <v>5863</v>
      </c>
      <c r="P3870">
        <v>70</v>
      </c>
      <c r="Q3870" t="s">
        <v>150</v>
      </c>
      <c r="R3870" t="str">
        <f t="shared" si="194"/>
        <v>22541Greater Seattle Open Invitational</v>
      </c>
      <c r="S3870">
        <f t="shared" si="195"/>
        <v>3870</v>
      </c>
      <c r="T3870">
        <f>VLOOKUP(S3870,Sheet2!V:V,1,FALSE)</f>
        <v>3870</v>
      </c>
      <c r="U3870">
        <f>VLOOKUP(B3870,Sheet2!W:W,1,FALSE)</f>
        <v>3322</v>
      </c>
    </row>
    <row r="3871" spans="1:21" x14ac:dyDescent="0.2">
      <c r="A3871">
        <v>3871</v>
      </c>
      <c r="B3871">
        <v>3323</v>
      </c>
      <c r="C3871">
        <v>111</v>
      </c>
      <c r="D3871" s="1">
        <v>21728</v>
      </c>
      <c r="E3871" t="s">
        <v>2452</v>
      </c>
      <c r="G3871">
        <v>273</v>
      </c>
      <c r="H3871">
        <v>-7</v>
      </c>
      <c r="I3871" t="s">
        <v>461</v>
      </c>
      <c r="L3871" s="2" t="s">
        <v>5906</v>
      </c>
      <c r="M3871" t="s">
        <v>5907</v>
      </c>
      <c r="N3871" t="s">
        <v>5908</v>
      </c>
      <c r="O3871" t="s">
        <v>5863</v>
      </c>
      <c r="P3871">
        <v>70</v>
      </c>
      <c r="Q3871" t="s">
        <v>150</v>
      </c>
      <c r="R3871" t="str">
        <f t="shared" si="194"/>
        <v>21728Gleneagles-Chicago Open Invitational</v>
      </c>
      <c r="S3871">
        <f t="shared" si="195"/>
        <v>3871</v>
      </c>
      <c r="T3871">
        <f>VLOOKUP(S3871,Sheet2!V:V,1,FALSE)</f>
        <v>3871</v>
      </c>
      <c r="U3871">
        <f>VLOOKUP(B3871,Sheet2!W:W,1,FALSE)</f>
        <v>3323</v>
      </c>
    </row>
    <row r="3872" spans="1:21" x14ac:dyDescent="0.2">
      <c r="A3872">
        <v>3872</v>
      </c>
      <c r="B3872">
        <v>3324</v>
      </c>
      <c r="C3872">
        <v>111</v>
      </c>
      <c r="D3872" s="1">
        <v>21401</v>
      </c>
      <c r="E3872" t="s">
        <v>2452</v>
      </c>
      <c r="G3872">
        <v>272</v>
      </c>
      <c r="H3872">
        <v>-8</v>
      </c>
      <c r="I3872" t="s">
        <v>461</v>
      </c>
      <c r="L3872" s="2" t="s">
        <v>5906</v>
      </c>
      <c r="M3872" t="s">
        <v>5907</v>
      </c>
      <c r="N3872" t="s">
        <v>5908</v>
      </c>
      <c r="O3872" t="s">
        <v>5863</v>
      </c>
      <c r="P3872">
        <v>70</v>
      </c>
      <c r="Q3872" t="s">
        <v>150</v>
      </c>
      <c r="R3872" t="str">
        <f t="shared" si="194"/>
        <v>21401Gleneagles-Chicago Open Invitational</v>
      </c>
      <c r="S3872">
        <f t="shared" si="195"/>
        <v>3872</v>
      </c>
      <c r="T3872">
        <f>VLOOKUP(S3872,Sheet2!V:V,1,FALSE)</f>
        <v>3872</v>
      </c>
      <c r="U3872">
        <f>VLOOKUP(B3872,Sheet2!W:W,1,FALSE)</f>
        <v>3324</v>
      </c>
    </row>
    <row r="3873" spans="1:21" x14ac:dyDescent="0.2">
      <c r="A3873">
        <v>3873</v>
      </c>
      <c r="B3873">
        <v>3325</v>
      </c>
      <c r="C3873">
        <v>112</v>
      </c>
      <c r="D3873" s="1">
        <v>26867</v>
      </c>
      <c r="E3873" t="s">
        <v>2291</v>
      </c>
      <c r="G3873">
        <v>268</v>
      </c>
      <c r="H3873">
        <v>-12</v>
      </c>
      <c r="I3873" t="s">
        <v>107</v>
      </c>
      <c r="L3873" s="2" t="s">
        <v>5909</v>
      </c>
      <c r="M3873" t="s">
        <v>5910</v>
      </c>
      <c r="N3873" t="s">
        <v>5911</v>
      </c>
      <c r="O3873" t="s">
        <v>5863</v>
      </c>
      <c r="P3873">
        <v>70</v>
      </c>
      <c r="Q3873" t="s">
        <v>150</v>
      </c>
      <c r="R3873" t="str">
        <f t="shared" ref="R3873:R3874" si="196">_xlfn.CONCAT(D3873,E3873)</f>
        <v>26867St. Louis Children's Hospital Golf Classic</v>
      </c>
      <c r="S3873">
        <f t="shared" ref="S3873:S3874" si="197">A3873</f>
        <v>3873</v>
      </c>
      <c r="T3873">
        <f>VLOOKUP(S3873,Sheet2!V:V,1,FALSE)</f>
        <v>3873</v>
      </c>
      <c r="U3873">
        <f>VLOOKUP(B3873,Sheet2!W:W,1,FALSE)</f>
        <v>3325</v>
      </c>
    </row>
    <row r="3874" spans="1:21" x14ac:dyDescent="0.2">
      <c r="A3874">
        <v>3874</v>
      </c>
      <c r="B3874">
        <v>3326</v>
      </c>
      <c r="C3874">
        <v>112</v>
      </c>
      <c r="D3874" s="1">
        <v>26559</v>
      </c>
      <c r="E3874" t="s">
        <v>2309</v>
      </c>
      <c r="G3874">
        <v>269</v>
      </c>
      <c r="H3874">
        <v>-11</v>
      </c>
      <c r="I3874" t="s">
        <v>209</v>
      </c>
      <c r="L3874" s="2" t="s">
        <v>5909</v>
      </c>
      <c r="M3874" t="s">
        <v>5910</v>
      </c>
      <c r="N3874" t="s">
        <v>5911</v>
      </c>
      <c r="O3874" t="s">
        <v>5863</v>
      </c>
      <c r="P3874">
        <v>70</v>
      </c>
      <c r="Q3874" t="s">
        <v>150</v>
      </c>
      <c r="R3874" t="str">
        <f t="shared" si="196"/>
        <v>26559Greater St. Louis Golf Classic</v>
      </c>
      <c r="S3874">
        <f t="shared" si="197"/>
        <v>3874</v>
      </c>
      <c r="T3874">
        <f>VLOOKUP(S3874,Sheet2!V:V,1,FALSE)</f>
        <v>3874</v>
      </c>
      <c r="U3874">
        <f>VLOOKUP(B3874,Sheet2!W:W,1,FALSE)</f>
        <v>3326</v>
      </c>
    </row>
    <row r="3875" spans="1:21" x14ac:dyDescent="0.2">
      <c r="A3875">
        <v>3875</v>
      </c>
      <c r="B3875">
        <v>3327</v>
      </c>
      <c r="C3875">
        <v>113</v>
      </c>
      <c r="D3875" s="1">
        <v>25138</v>
      </c>
      <c r="E3875" t="s">
        <v>2378</v>
      </c>
      <c r="G3875">
        <v>271</v>
      </c>
      <c r="H3875">
        <v>-13</v>
      </c>
      <c r="I3875" t="s">
        <v>397</v>
      </c>
      <c r="L3875" s="2" t="s">
        <v>5912</v>
      </c>
      <c r="M3875" t="s">
        <v>5913</v>
      </c>
      <c r="N3875" t="s">
        <v>2479</v>
      </c>
      <c r="O3875" t="s">
        <v>5863</v>
      </c>
      <c r="P3875">
        <v>71</v>
      </c>
      <c r="Q3875" t="s">
        <v>150</v>
      </c>
      <c r="R3875" t="str">
        <f t="shared" ref="R3875:R3877" si="198">_xlfn.CONCAT(D3875,E3875)</f>
        <v>25138Haig Open Invitational</v>
      </c>
      <c r="S3875">
        <f t="shared" ref="S3875:S3877" si="199">A3875</f>
        <v>3875</v>
      </c>
      <c r="T3875">
        <f>VLOOKUP(S3875,Sheet2!V:V,1,FALSE)</f>
        <v>3875</v>
      </c>
      <c r="U3875">
        <f>VLOOKUP(B3875,Sheet2!W:W,1,FALSE)</f>
        <v>3327</v>
      </c>
    </row>
    <row r="3876" spans="1:21" x14ac:dyDescent="0.2">
      <c r="A3876">
        <v>3876</v>
      </c>
      <c r="B3876">
        <v>3328</v>
      </c>
      <c r="C3876">
        <v>114</v>
      </c>
      <c r="D3876" s="1">
        <v>21505</v>
      </c>
      <c r="E3876" t="s">
        <v>2467</v>
      </c>
      <c r="G3876">
        <v>278</v>
      </c>
      <c r="H3876">
        <v>-10</v>
      </c>
      <c r="I3876" t="s">
        <v>1261</v>
      </c>
      <c r="L3876" s="2" t="s">
        <v>5914</v>
      </c>
      <c r="M3876" t="s">
        <v>5915</v>
      </c>
      <c r="O3876" t="s">
        <v>2468</v>
      </c>
      <c r="P3876">
        <v>72</v>
      </c>
      <c r="Q3876" t="s">
        <v>150</v>
      </c>
      <c r="R3876" t="str">
        <f t="shared" si="198"/>
        <v>21505Havana International</v>
      </c>
      <c r="S3876">
        <f t="shared" si="199"/>
        <v>3876</v>
      </c>
      <c r="T3876">
        <f>VLOOKUP(S3876,Sheet2!V:V,1,FALSE)</f>
        <v>3876</v>
      </c>
      <c r="U3876">
        <f>VLOOKUP(B3876,Sheet2!W:W,1,FALSE)</f>
        <v>3328</v>
      </c>
    </row>
    <row r="3877" spans="1:21" x14ac:dyDescent="0.2">
      <c r="A3877">
        <v>3877</v>
      </c>
      <c r="B3877">
        <v>3329</v>
      </c>
      <c r="C3877">
        <v>114</v>
      </c>
      <c r="D3877" s="1">
        <v>21519</v>
      </c>
      <c r="E3877" t="s">
        <v>2470</v>
      </c>
      <c r="G3877">
        <v>286</v>
      </c>
      <c r="H3877">
        <v>6</v>
      </c>
      <c r="I3877" t="s">
        <v>340</v>
      </c>
      <c r="J3877" t="s">
        <v>18</v>
      </c>
      <c r="L3877" s="2" t="s">
        <v>5914</v>
      </c>
      <c r="M3877" t="s">
        <v>5915</v>
      </c>
      <c r="O3877" t="s">
        <v>2468</v>
      </c>
      <c r="P3877">
        <v>72</v>
      </c>
      <c r="Q3877" t="s">
        <v>150</v>
      </c>
      <c r="R3877" t="str">
        <f t="shared" si="198"/>
        <v>21519Havana Invitational</v>
      </c>
      <c r="S3877">
        <f t="shared" si="199"/>
        <v>3877</v>
      </c>
      <c r="T3877">
        <f>VLOOKUP(S3877,Sheet2!V:V,1,FALSE)</f>
        <v>3877</v>
      </c>
      <c r="U3877">
        <f>VLOOKUP(B3877,Sheet2!W:W,1,FALSE)</f>
        <v>3329</v>
      </c>
    </row>
    <row r="3878" spans="1:21" x14ac:dyDescent="0.2">
      <c r="A3878">
        <v>3878</v>
      </c>
      <c r="B3878">
        <v>3330</v>
      </c>
      <c r="C3878">
        <v>115</v>
      </c>
      <c r="D3878" s="1">
        <v>22192</v>
      </c>
      <c r="E3878" t="s">
        <v>2445</v>
      </c>
      <c r="G3878">
        <v>275</v>
      </c>
      <c r="H3878">
        <v>-13</v>
      </c>
      <c r="I3878" t="s">
        <v>340</v>
      </c>
      <c r="L3878" s="2" t="s">
        <v>5916</v>
      </c>
      <c r="M3878" t="s">
        <v>5917</v>
      </c>
      <c r="N3878" t="s">
        <v>2479</v>
      </c>
      <c r="O3878" t="s">
        <v>5863</v>
      </c>
      <c r="P3878">
        <v>72</v>
      </c>
      <c r="Q3878" t="s">
        <v>150</v>
      </c>
      <c r="R3878" t="str">
        <f t="shared" ref="R3878:R3880" si="200">_xlfn.CONCAT(D3878,E3878)</f>
        <v>22192Hesperia Open Invitational</v>
      </c>
      <c r="S3878">
        <f t="shared" ref="S3878:S3880" si="201">A3878</f>
        <v>3878</v>
      </c>
      <c r="T3878">
        <f>VLOOKUP(S3878,Sheet2!V:V,1,FALSE)</f>
        <v>3878</v>
      </c>
      <c r="U3878">
        <f>VLOOKUP(B3878,Sheet2!W:W,1,FALSE)</f>
        <v>3330</v>
      </c>
    </row>
    <row r="3879" spans="1:21" x14ac:dyDescent="0.2">
      <c r="A3879">
        <v>3879</v>
      </c>
      <c r="B3879">
        <v>3331</v>
      </c>
      <c r="C3879">
        <v>115</v>
      </c>
      <c r="D3879" s="1">
        <v>21834</v>
      </c>
      <c r="E3879" t="s">
        <v>2445</v>
      </c>
      <c r="G3879">
        <v>271</v>
      </c>
      <c r="H3879">
        <v>-17</v>
      </c>
      <c r="I3879" t="s">
        <v>2439</v>
      </c>
      <c r="L3879" s="2" t="s">
        <v>5916</v>
      </c>
      <c r="M3879" t="s">
        <v>5917</v>
      </c>
      <c r="N3879" t="s">
        <v>2479</v>
      </c>
      <c r="O3879" t="s">
        <v>5863</v>
      </c>
      <c r="P3879">
        <v>72</v>
      </c>
      <c r="Q3879" t="s">
        <v>150</v>
      </c>
      <c r="R3879" t="str">
        <f t="shared" si="200"/>
        <v>21834Hesperia Open Invitational</v>
      </c>
      <c r="S3879">
        <f t="shared" si="201"/>
        <v>3879</v>
      </c>
      <c r="T3879">
        <f>VLOOKUP(S3879,Sheet2!V:V,1,FALSE)</f>
        <v>3879</v>
      </c>
      <c r="U3879">
        <f>VLOOKUP(B3879,Sheet2!W:W,1,FALSE)</f>
        <v>3331</v>
      </c>
    </row>
    <row r="3880" spans="1:21" x14ac:dyDescent="0.2">
      <c r="A3880">
        <v>3880</v>
      </c>
      <c r="B3880">
        <v>3332</v>
      </c>
      <c r="C3880">
        <v>115</v>
      </c>
      <c r="D3880" s="1">
        <v>21449</v>
      </c>
      <c r="E3880" t="s">
        <v>2445</v>
      </c>
      <c r="G3880">
        <v>271</v>
      </c>
      <c r="H3880">
        <v>-17</v>
      </c>
      <c r="I3880" t="s">
        <v>2466</v>
      </c>
      <c r="L3880" s="2" t="s">
        <v>5916</v>
      </c>
      <c r="M3880" t="s">
        <v>5917</v>
      </c>
      <c r="N3880" t="s">
        <v>2479</v>
      </c>
      <c r="O3880" t="s">
        <v>5863</v>
      </c>
      <c r="P3880">
        <v>72</v>
      </c>
      <c r="Q3880" t="s">
        <v>150</v>
      </c>
      <c r="R3880" t="str">
        <f t="shared" si="200"/>
        <v>21449Hesperia Open Invitational</v>
      </c>
      <c r="S3880">
        <f t="shared" si="201"/>
        <v>3880</v>
      </c>
      <c r="T3880">
        <f>VLOOKUP(S3880,Sheet2!V:V,1,FALSE)</f>
        <v>3880</v>
      </c>
      <c r="U3880">
        <f>VLOOKUP(B3880,Sheet2!W:W,1,FALSE)</f>
        <v>3332</v>
      </c>
    </row>
    <row r="3881" spans="1:21" x14ac:dyDescent="0.2">
      <c r="A3881">
        <v>3881</v>
      </c>
      <c r="B3881">
        <v>3333</v>
      </c>
      <c r="C3881">
        <v>116</v>
      </c>
      <c r="D3881" s="1">
        <v>25432</v>
      </c>
      <c r="E3881" t="s">
        <v>2358</v>
      </c>
      <c r="G3881">
        <v>274</v>
      </c>
      <c r="H3881">
        <v>-10</v>
      </c>
      <c r="I3881" t="s">
        <v>2359</v>
      </c>
      <c r="L3881" s="2" t="s">
        <v>318</v>
      </c>
      <c r="M3881" t="s">
        <v>5918</v>
      </c>
      <c r="N3881" t="s">
        <v>2491</v>
      </c>
      <c r="O3881" t="s">
        <v>5863</v>
      </c>
      <c r="P3881">
        <v>71</v>
      </c>
      <c r="Q3881" t="s">
        <v>150</v>
      </c>
      <c r="R3881" t="str">
        <f t="shared" ref="R3881" si="202">_xlfn.CONCAT(D3881,E3881)</f>
        <v>25432Indian Ridge Hospital Open Invitational</v>
      </c>
      <c r="S3881">
        <f t="shared" ref="S3881" si="203">A3881</f>
        <v>3881</v>
      </c>
      <c r="T3881">
        <f>VLOOKUP(S3881,Sheet2!V:V,1,FALSE)</f>
        <v>3881</v>
      </c>
      <c r="U3881">
        <f>VLOOKUP(B3881,Sheet2!W:W,1,FALSE)</f>
        <v>3333</v>
      </c>
    </row>
    <row r="3882" spans="1:21" x14ac:dyDescent="0.2">
      <c r="A3882">
        <v>3882</v>
      </c>
      <c r="B3882">
        <v>3334</v>
      </c>
      <c r="C3882">
        <v>46</v>
      </c>
      <c r="D3882" s="1">
        <v>31151</v>
      </c>
      <c r="E3882" t="s">
        <v>2232</v>
      </c>
      <c r="G3882">
        <v>131</v>
      </c>
      <c r="H3882">
        <v>-9</v>
      </c>
      <c r="I3882" t="s">
        <v>2170</v>
      </c>
      <c r="J3882" t="s">
        <v>18</v>
      </c>
      <c r="L3882" s="2" t="s">
        <v>5921</v>
      </c>
      <c r="M3882" t="s">
        <v>1895</v>
      </c>
      <c r="N3882" t="s">
        <v>5919</v>
      </c>
      <c r="O3882" t="s">
        <v>5863</v>
      </c>
      <c r="P3882">
        <v>70</v>
      </c>
      <c r="Q3882" t="s">
        <v>150</v>
      </c>
      <c r="R3882" t="str">
        <f t="shared" ref="R3882:R3899" si="204">_xlfn.CONCAT(D3882,E3882)</f>
        <v>31151Magnolia Classic</v>
      </c>
      <c r="S3882">
        <f t="shared" ref="S3882:S3899" si="205">A3882</f>
        <v>3882</v>
      </c>
      <c r="T3882">
        <f>VLOOKUP(S3882,Sheet2!V:V,1,FALSE)</f>
        <v>3882</v>
      </c>
      <c r="U3882">
        <f>VLOOKUP(B3882,Sheet2!W:W,1,FALSE)</f>
        <v>3334</v>
      </c>
    </row>
    <row r="3883" spans="1:21" x14ac:dyDescent="0.2">
      <c r="A3883">
        <v>3883</v>
      </c>
      <c r="B3883">
        <v>3335</v>
      </c>
      <c r="C3883">
        <v>46</v>
      </c>
      <c r="D3883" s="1">
        <v>30787</v>
      </c>
      <c r="E3883" t="s">
        <v>2232</v>
      </c>
      <c r="G3883">
        <v>201</v>
      </c>
      <c r="H3883">
        <v>-9</v>
      </c>
      <c r="I3883" t="s">
        <v>5920</v>
      </c>
      <c r="J3883" t="s">
        <v>18</v>
      </c>
      <c r="L3883" s="2" t="s">
        <v>5921</v>
      </c>
      <c r="M3883" t="s">
        <v>1895</v>
      </c>
      <c r="N3883" t="s">
        <v>5919</v>
      </c>
      <c r="O3883" t="s">
        <v>5863</v>
      </c>
      <c r="P3883">
        <v>70</v>
      </c>
      <c r="Q3883" t="s">
        <v>150</v>
      </c>
      <c r="R3883" t="str">
        <f t="shared" si="204"/>
        <v>30787Magnolia Classic</v>
      </c>
      <c r="S3883">
        <f t="shared" si="205"/>
        <v>3883</v>
      </c>
      <c r="T3883">
        <f>VLOOKUP(S3883,Sheet2!V:V,1,FALSE)</f>
        <v>3883</v>
      </c>
      <c r="U3883">
        <f>VLOOKUP(B3883,Sheet2!W:W,1,FALSE)</f>
        <v>3335</v>
      </c>
    </row>
    <row r="3884" spans="1:21" x14ac:dyDescent="0.2">
      <c r="A3884">
        <v>3884</v>
      </c>
      <c r="B3884">
        <v>3336</v>
      </c>
      <c r="C3884">
        <v>46</v>
      </c>
      <c r="D3884" s="1">
        <v>30417</v>
      </c>
      <c r="E3884" t="s">
        <v>2232</v>
      </c>
      <c r="G3884">
        <v>203</v>
      </c>
      <c r="H3884">
        <v>-7</v>
      </c>
      <c r="I3884" t="s">
        <v>1697</v>
      </c>
      <c r="L3884" s="2" t="s">
        <v>5921</v>
      </c>
      <c r="M3884" t="s">
        <v>1895</v>
      </c>
      <c r="N3884" t="s">
        <v>5919</v>
      </c>
      <c r="O3884" t="s">
        <v>5863</v>
      </c>
      <c r="P3884">
        <v>70</v>
      </c>
      <c r="Q3884" t="s">
        <v>150</v>
      </c>
      <c r="R3884" t="str">
        <f t="shared" si="204"/>
        <v>30417Magnolia Classic</v>
      </c>
      <c r="S3884">
        <f t="shared" si="205"/>
        <v>3884</v>
      </c>
      <c r="T3884">
        <f>VLOOKUP(S3884,Sheet2!V:V,1,FALSE)</f>
        <v>3884</v>
      </c>
      <c r="U3884">
        <f>VLOOKUP(B3884,Sheet2!W:W,1,FALSE)</f>
        <v>3336</v>
      </c>
    </row>
    <row r="3885" spans="1:21" x14ac:dyDescent="0.2">
      <c r="A3885">
        <v>3885</v>
      </c>
      <c r="B3885">
        <v>3337</v>
      </c>
      <c r="C3885">
        <v>46</v>
      </c>
      <c r="D3885" s="1">
        <v>30052</v>
      </c>
      <c r="E3885" t="s">
        <v>2232</v>
      </c>
      <c r="G3885">
        <v>270</v>
      </c>
      <c r="H3885">
        <v>-10</v>
      </c>
      <c r="I3885" t="s">
        <v>608</v>
      </c>
      <c r="L3885" s="2" t="s">
        <v>5921</v>
      </c>
      <c r="M3885" t="s">
        <v>1895</v>
      </c>
      <c r="N3885" t="s">
        <v>5919</v>
      </c>
      <c r="O3885" t="s">
        <v>5863</v>
      </c>
      <c r="P3885">
        <v>70</v>
      </c>
      <c r="Q3885" t="s">
        <v>150</v>
      </c>
      <c r="R3885" t="str">
        <f t="shared" si="204"/>
        <v>30052Magnolia Classic</v>
      </c>
      <c r="S3885">
        <f t="shared" si="205"/>
        <v>3885</v>
      </c>
      <c r="T3885">
        <f>VLOOKUP(S3885,Sheet2!V:V,1,FALSE)</f>
        <v>3885</v>
      </c>
      <c r="U3885">
        <f>VLOOKUP(B3885,Sheet2!W:W,1,FALSE)</f>
        <v>3337</v>
      </c>
    </row>
    <row r="3886" spans="1:21" x14ac:dyDescent="0.2">
      <c r="A3886">
        <v>3886</v>
      </c>
      <c r="B3886">
        <v>3338</v>
      </c>
      <c r="C3886">
        <v>46</v>
      </c>
      <c r="D3886" s="1">
        <v>29688</v>
      </c>
      <c r="E3886" t="s">
        <v>2232</v>
      </c>
      <c r="G3886">
        <v>268</v>
      </c>
      <c r="H3886">
        <v>-12</v>
      </c>
      <c r="I3886" t="s">
        <v>2238</v>
      </c>
      <c r="J3886" t="s">
        <v>18</v>
      </c>
      <c r="L3886" s="2" t="s">
        <v>5921</v>
      </c>
      <c r="M3886" t="s">
        <v>1895</v>
      </c>
      <c r="N3886" t="s">
        <v>5919</v>
      </c>
      <c r="O3886" t="s">
        <v>5863</v>
      </c>
      <c r="P3886">
        <v>70</v>
      </c>
      <c r="Q3886" t="s">
        <v>150</v>
      </c>
      <c r="R3886" t="str">
        <f t="shared" si="204"/>
        <v>29688Magnolia Classic</v>
      </c>
      <c r="S3886">
        <f t="shared" si="205"/>
        <v>3886</v>
      </c>
      <c r="T3886">
        <f>VLOOKUP(S3886,Sheet2!V:V,1,FALSE)</f>
        <v>3886</v>
      </c>
      <c r="U3886">
        <f>VLOOKUP(B3886,Sheet2!W:W,1,FALSE)</f>
        <v>3338</v>
      </c>
    </row>
    <row r="3887" spans="1:21" x14ac:dyDescent="0.2">
      <c r="A3887">
        <v>3887</v>
      </c>
      <c r="B3887">
        <v>3339</v>
      </c>
      <c r="C3887">
        <v>46</v>
      </c>
      <c r="D3887" s="1">
        <v>29324</v>
      </c>
      <c r="E3887" t="s">
        <v>2232</v>
      </c>
      <c r="G3887">
        <v>65</v>
      </c>
      <c r="H3887">
        <v>-5</v>
      </c>
      <c r="I3887" t="s">
        <v>1475</v>
      </c>
      <c r="L3887" s="2" t="s">
        <v>5921</v>
      </c>
      <c r="M3887" t="s">
        <v>1895</v>
      </c>
      <c r="N3887" t="s">
        <v>5919</v>
      </c>
      <c r="O3887" t="s">
        <v>5863</v>
      </c>
      <c r="P3887">
        <v>70</v>
      </c>
      <c r="Q3887" t="s">
        <v>150</v>
      </c>
      <c r="R3887" t="str">
        <f t="shared" si="204"/>
        <v>29324Magnolia Classic</v>
      </c>
      <c r="S3887">
        <f t="shared" si="205"/>
        <v>3887</v>
      </c>
      <c r="T3887">
        <f>VLOOKUP(S3887,Sheet2!V:V,1,FALSE)</f>
        <v>3887</v>
      </c>
      <c r="U3887">
        <f>VLOOKUP(B3887,Sheet2!W:W,1,FALSE)</f>
        <v>3339</v>
      </c>
    </row>
    <row r="3888" spans="1:21" x14ac:dyDescent="0.2">
      <c r="A3888">
        <v>3888</v>
      </c>
      <c r="B3888">
        <v>3340</v>
      </c>
      <c r="C3888">
        <v>46</v>
      </c>
      <c r="D3888" s="1">
        <v>28960</v>
      </c>
      <c r="E3888" t="s">
        <v>2232</v>
      </c>
      <c r="G3888">
        <v>272</v>
      </c>
      <c r="H3888">
        <v>-8</v>
      </c>
      <c r="I3888" t="s">
        <v>2249</v>
      </c>
      <c r="J3888" t="s">
        <v>18</v>
      </c>
      <c r="L3888" s="2" t="s">
        <v>5921</v>
      </c>
      <c r="M3888" t="s">
        <v>1895</v>
      </c>
      <c r="N3888" t="s">
        <v>5919</v>
      </c>
      <c r="O3888" t="s">
        <v>5863</v>
      </c>
      <c r="P3888">
        <v>70</v>
      </c>
      <c r="Q3888" t="s">
        <v>150</v>
      </c>
      <c r="R3888" t="str">
        <f t="shared" si="204"/>
        <v>28960Magnolia Classic</v>
      </c>
      <c r="S3888">
        <f t="shared" si="205"/>
        <v>3888</v>
      </c>
      <c r="T3888">
        <f>VLOOKUP(S3888,Sheet2!V:V,1,FALSE)</f>
        <v>3888</v>
      </c>
      <c r="U3888">
        <f>VLOOKUP(B3888,Sheet2!W:W,1,FALSE)</f>
        <v>3340</v>
      </c>
    </row>
    <row r="3889" spans="1:21" x14ac:dyDescent="0.2">
      <c r="A3889">
        <v>3889</v>
      </c>
      <c r="B3889">
        <v>3341</v>
      </c>
      <c r="C3889">
        <v>46</v>
      </c>
      <c r="D3889" s="1">
        <v>28589</v>
      </c>
      <c r="E3889" t="s">
        <v>2232</v>
      </c>
      <c r="G3889">
        <v>268</v>
      </c>
      <c r="H3889">
        <v>-12</v>
      </c>
      <c r="I3889" t="s">
        <v>335</v>
      </c>
      <c r="L3889" s="2" t="s">
        <v>5921</v>
      </c>
      <c r="M3889" t="s">
        <v>1895</v>
      </c>
      <c r="N3889" t="s">
        <v>5919</v>
      </c>
      <c r="O3889" t="s">
        <v>5863</v>
      </c>
      <c r="P3889">
        <v>70</v>
      </c>
      <c r="Q3889" t="s">
        <v>150</v>
      </c>
      <c r="R3889" t="str">
        <f t="shared" si="204"/>
        <v>28589Magnolia Classic</v>
      </c>
      <c r="S3889">
        <f t="shared" si="205"/>
        <v>3889</v>
      </c>
      <c r="T3889">
        <f>VLOOKUP(S3889,Sheet2!V:V,1,FALSE)</f>
        <v>3889</v>
      </c>
      <c r="U3889">
        <f>VLOOKUP(B3889,Sheet2!W:W,1,FALSE)</f>
        <v>3341</v>
      </c>
    </row>
    <row r="3890" spans="1:21" x14ac:dyDescent="0.2">
      <c r="A3890">
        <v>3890</v>
      </c>
      <c r="B3890">
        <v>3342</v>
      </c>
      <c r="C3890">
        <v>46</v>
      </c>
      <c r="D3890" s="1">
        <v>28225</v>
      </c>
      <c r="E3890" t="s">
        <v>2232</v>
      </c>
      <c r="G3890">
        <v>269</v>
      </c>
      <c r="H3890">
        <v>-11</v>
      </c>
      <c r="I3890" t="s">
        <v>2259</v>
      </c>
      <c r="L3890" s="2" t="s">
        <v>5921</v>
      </c>
      <c r="M3890" t="s">
        <v>1895</v>
      </c>
      <c r="N3890" t="s">
        <v>5919</v>
      </c>
      <c r="O3890" t="s">
        <v>5863</v>
      </c>
      <c r="P3890">
        <v>70</v>
      </c>
      <c r="Q3890" t="s">
        <v>150</v>
      </c>
      <c r="R3890" t="str">
        <f t="shared" si="204"/>
        <v>28225Magnolia Classic</v>
      </c>
      <c r="S3890">
        <f t="shared" si="205"/>
        <v>3890</v>
      </c>
      <c r="T3890">
        <f>VLOOKUP(S3890,Sheet2!V:V,1,FALSE)</f>
        <v>3890</v>
      </c>
      <c r="U3890">
        <f>VLOOKUP(B3890,Sheet2!W:W,1,FALSE)</f>
        <v>3342</v>
      </c>
    </row>
    <row r="3891" spans="1:21" x14ac:dyDescent="0.2">
      <c r="A3891">
        <v>3891</v>
      </c>
      <c r="B3891">
        <v>3343</v>
      </c>
      <c r="C3891">
        <v>46</v>
      </c>
      <c r="D3891" s="1">
        <v>27861</v>
      </c>
      <c r="E3891" t="s">
        <v>2232</v>
      </c>
      <c r="G3891">
        <v>271</v>
      </c>
      <c r="H3891">
        <v>-9</v>
      </c>
      <c r="I3891" t="s">
        <v>2269</v>
      </c>
      <c r="L3891" s="2" t="s">
        <v>5921</v>
      </c>
      <c r="M3891" t="s">
        <v>1895</v>
      </c>
      <c r="N3891" t="s">
        <v>5919</v>
      </c>
      <c r="O3891" t="s">
        <v>5863</v>
      </c>
      <c r="P3891">
        <v>70</v>
      </c>
      <c r="Q3891" t="s">
        <v>150</v>
      </c>
      <c r="R3891" t="str">
        <f t="shared" si="204"/>
        <v>27861Magnolia Classic</v>
      </c>
      <c r="S3891">
        <f t="shared" si="205"/>
        <v>3891</v>
      </c>
      <c r="T3891">
        <f>VLOOKUP(S3891,Sheet2!V:V,1,FALSE)</f>
        <v>3891</v>
      </c>
      <c r="U3891">
        <f>VLOOKUP(B3891,Sheet2!W:W,1,FALSE)</f>
        <v>3343</v>
      </c>
    </row>
    <row r="3892" spans="1:21" x14ac:dyDescent="0.2">
      <c r="A3892">
        <v>3892</v>
      </c>
      <c r="B3892">
        <v>3344</v>
      </c>
      <c r="C3892">
        <v>46</v>
      </c>
      <c r="D3892" s="1">
        <v>27497</v>
      </c>
      <c r="E3892" t="s">
        <v>2232</v>
      </c>
      <c r="G3892">
        <v>270</v>
      </c>
      <c r="H3892">
        <v>-10</v>
      </c>
      <c r="I3892" t="s">
        <v>2272</v>
      </c>
      <c r="L3892" s="2" t="s">
        <v>5921</v>
      </c>
      <c r="M3892" t="s">
        <v>1895</v>
      </c>
      <c r="N3892" t="s">
        <v>5919</v>
      </c>
      <c r="O3892" t="s">
        <v>5863</v>
      </c>
      <c r="P3892">
        <v>70</v>
      </c>
      <c r="Q3892" t="s">
        <v>150</v>
      </c>
      <c r="R3892" t="str">
        <f t="shared" si="204"/>
        <v>27497Magnolia Classic</v>
      </c>
      <c r="S3892">
        <f t="shared" si="205"/>
        <v>3892</v>
      </c>
      <c r="T3892">
        <f>VLOOKUP(S3892,Sheet2!V:V,1,FALSE)</f>
        <v>3892</v>
      </c>
      <c r="U3892">
        <f>VLOOKUP(B3892,Sheet2!W:W,1,FALSE)</f>
        <v>3344</v>
      </c>
    </row>
    <row r="3893" spans="1:21" x14ac:dyDescent="0.2">
      <c r="A3893">
        <v>3893</v>
      </c>
      <c r="B3893">
        <v>3345</v>
      </c>
      <c r="C3893">
        <v>46</v>
      </c>
      <c r="D3893" s="1">
        <v>27133</v>
      </c>
      <c r="E3893" t="s">
        <v>2232</v>
      </c>
      <c r="G3893">
        <v>133</v>
      </c>
      <c r="H3893">
        <v>-7</v>
      </c>
      <c r="I3893" t="s">
        <v>2284</v>
      </c>
      <c r="L3893" s="2" t="s">
        <v>5921</v>
      </c>
      <c r="M3893" t="s">
        <v>1895</v>
      </c>
      <c r="N3893" t="s">
        <v>5919</v>
      </c>
      <c r="O3893" t="s">
        <v>5863</v>
      </c>
      <c r="P3893">
        <v>70</v>
      </c>
      <c r="Q3893" t="s">
        <v>150</v>
      </c>
      <c r="R3893" t="str">
        <f t="shared" si="204"/>
        <v>27133Magnolia Classic</v>
      </c>
      <c r="S3893">
        <f t="shared" si="205"/>
        <v>3893</v>
      </c>
      <c r="T3893">
        <f>VLOOKUP(S3893,Sheet2!V:V,1,FALSE)</f>
        <v>3893</v>
      </c>
      <c r="U3893">
        <f>VLOOKUP(B3893,Sheet2!W:W,1,FALSE)</f>
        <v>3345</v>
      </c>
    </row>
    <row r="3894" spans="1:21" x14ac:dyDescent="0.2">
      <c r="A3894">
        <v>3894</v>
      </c>
      <c r="B3894">
        <v>3346</v>
      </c>
      <c r="C3894">
        <v>46</v>
      </c>
      <c r="D3894" s="1">
        <v>26762</v>
      </c>
      <c r="E3894" t="s">
        <v>2232</v>
      </c>
      <c r="G3894">
        <v>268</v>
      </c>
      <c r="H3894">
        <v>-12</v>
      </c>
      <c r="I3894" t="s">
        <v>2284</v>
      </c>
      <c r="L3894" s="2" t="s">
        <v>5921</v>
      </c>
      <c r="M3894" t="s">
        <v>1895</v>
      </c>
      <c r="N3894" t="s">
        <v>5919</v>
      </c>
      <c r="O3894" t="s">
        <v>5863</v>
      </c>
      <c r="P3894">
        <v>70</v>
      </c>
      <c r="Q3894" t="s">
        <v>150</v>
      </c>
      <c r="R3894" t="str">
        <f t="shared" si="204"/>
        <v>26762Magnolia Classic</v>
      </c>
      <c r="S3894">
        <f t="shared" si="205"/>
        <v>3894</v>
      </c>
      <c r="T3894">
        <f>VLOOKUP(S3894,Sheet2!V:V,1,FALSE)</f>
        <v>3894</v>
      </c>
      <c r="U3894">
        <f>VLOOKUP(B3894,Sheet2!W:W,1,FALSE)</f>
        <v>3346</v>
      </c>
    </row>
    <row r="3895" spans="1:21" x14ac:dyDescent="0.2">
      <c r="A3895">
        <v>3895</v>
      </c>
      <c r="B3895">
        <v>3347</v>
      </c>
      <c r="C3895">
        <v>46</v>
      </c>
      <c r="D3895" s="1">
        <v>26398</v>
      </c>
      <c r="E3895" t="s">
        <v>2232</v>
      </c>
      <c r="G3895">
        <v>269</v>
      </c>
      <c r="H3895">
        <v>-11</v>
      </c>
      <c r="I3895" t="s">
        <v>1473</v>
      </c>
      <c r="L3895" s="2" t="s">
        <v>5921</v>
      </c>
      <c r="M3895" t="s">
        <v>1895</v>
      </c>
      <c r="N3895" t="s">
        <v>5919</v>
      </c>
      <c r="O3895" t="s">
        <v>5863</v>
      </c>
      <c r="P3895">
        <v>70</v>
      </c>
      <c r="Q3895" t="s">
        <v>150</v>
      </c>
      <c r="R3895" t="str">
        <f t="shared" si="204"/>
        <v>26398Magnolia Classic</v>
      </c>
      <c r="S3895">
        <f t="shared" si="205"/>
        <v>3895</v>
      </c>
      <c r="T3895">
        <f>VLOOKUP(S3895,Sheet2!V:V,1,FALSE)</f>
        <v>3895</v>
      </c>
      <c r="U3895">
        <f>VLOOKUP(B3895,Sheet2!W:W,1,FALSE)</f>
        <v>3347</v>
      </c>
    </row>
    <row r="3896" spans="1:21" x14ac:dyDescent="0.2">
      <c r="A3896">
        <v>3896</v>
      </c>
      <c r="B3896">
        <v>3348</v>
      </c>
      <c r="C3896">
        <v>46</v>
      </c>
      <c r="D3896" s="1">
        <v>26034</v>
      </c>
      <c r="E3896" t="s">
        <v>2232</v>
      </c>
      <c r="G3896">
        <v>270</v>
      </c>
      <c r="H3896">
        <v>-10</v>
      </c>
      <c r="I3896" t="s">
        <v>2319</v>
      </c>
      <c r="L3896" s="2" t="s">
        <v>5921</v>
      </c>
      <c r="M3896" t="s">
        <v>1895</v>
      </c>
      <c r="N3896" t="s">
        <v>5919</v>
      </c>
      <c r="O3896" t="s">
        <v>5863</v>
      </c>
      <c r="P3896">
        <v>70</v>
      </c>
      <c r="Q3896" t="s">
        <v>150</v>
      </c>
      <c r="R3896" t="str">
        <f t="shared" si="204"/>
        <v>26034Magnolia Classic</v>
      </c>
      <c r="S3896">
        <f t="shared" si="205"/>
        <v>3896</v>
      </c>
      <c r="T3896">
        <f>VLOOKUP(S3896,Sheet2!V:V,1,FALSE)</f>
        <v>3896</v>
      </c>
      <c r="U3896">
        <f>VLOOKUP(B3896,Sheet2!W:W,1,FALSE)</f>
        <v>3348</v>
      </c>
    </row>
    <row r="3897" spans="1:21" x14ac:dyDescent="0.2">
      <c r="A3897">
        <v>3897</v>
      </c>
      <c r="B3897">
        <v>3349</v>
      </c>
      <c r="C3897">
        <v>46</v>
      </c>
      <c r="D3897" s="1">
        <v>25670</v>
      </c>
      <c r="E3897" t="s">
        <v>2232</v>
      </c>
      <c r="G3897">
        <v>271</v>
      </c>
      <c r="H3897">
        <v>-9</v>
      </c>
      <c r="I3897" t="s">
        <v>2337</v>
      </c>
      <c r="L3897" s="2" t="s">
        <v>5921</v>
      </c>
      <c r="M3897" t="s">
        <v>1895</v>
      </c>
      <c r="N3897" t="s">
        <v>5919</v>
      </c>
      <c r="O3897" t="s">
        <v>5863</v>
      </c>
      <c r="P3897">
        <v>70</v>
      </c>
      <c r="Q3897" t="s">
        <v>150</v>
      </c>
      <c r="R3897" t="str">
        <f t="shared" si="204"/>
        <v>25670Magnolia Classic</v>
      </c>
      <c r="S3897">
        <f t="shared" si="205"/>
        <v>3897</v>
      </c>
      <c r="T3897">
        <f>VLOOKUP(S3897,Sheet2!V:V,1,FALSE)</f>
        <v>3897</v>
      </c>
      <c r="U3897">
        <f>VLOOKUP(B3897,Sheet2!W:W,1,FALSE)</f>
        <v>3349</v>
      </c>
    </row>
    <row r="3898" spans="1:21" x14ac:dyDescent="0.2">
      <c r="A3898">
        <v>3898</v>
      </c>
      <c r="B3898">
        <v>3350</v>
      </c>
      <c r="C3898">
        <v>46</v>
      </c>
      <c r="D3898" s="1">
        <v>25307</v>
      </c>
      <c r="E3898" t="s">
        <v>2232</v>
      </c>
      <c r="G3898">
        <v>272</v>
      </c>
      <c r="H3898">
        <v>-8</v>
      </c>
      <c r="I3898" t="s">
        <v>2352</v>
      </c>
      <c r="L3898" s="2" t="s">
        <v>5921</v>
      </c>
      <c r="M3898" t="s">
        <v>1895</v>
      </c>
      <c r="N3898" t="s">
        <v>5919</v>
      </c>
      <c r="O3898" t="s">
        <v>5863</v>
      </c>
      <c r="P3898">
        <v>70</v>
      </c>
      <c r="Q3898" t="s">
        <v>150</v>
      </c>
      <c r="R3898" t="str">
        <f t="shared" si="204"/>
        <v>25307Magnolia Classic</v>
      </c>
      <c r="S3898">
        <f t="shared" si="205"/>
        <v>3898</v>
      </c>
      <c r="T3898">
        <f>VLOOKUP(S3898,Sheet2!V:V,1,FALSE)</f>
        <v>3898</v>
      </c>
      <c r="U3898">
        <f>VLOOKUP(B3898,Sheet2!W:W,1,FALSE)</f>
        <v>3350</v>
      </c>
    </row>
    <row r="3899" spans="1:21" x14ac:dyDescent="0.2">
      <c r="A3899">
        <v>3899</v>
      </c>
      <c r="B3899">
        <v>3351</v>
      </c>
      <c r="C3899">
        <v>46</v>
      </c>
      <c r="D3899" s="1">
        <v>24977</v>
      </c>
      <c r="E3899" t="s">
        <v>2232</v>
      </c>
      <c r="G3899">
        <v>269</v>
      </c>
      <c r="H3899">
        <v>-11</v>
      </c>
      <c r="I3899" t="s">
        <v>615</v>
      </c>
      <c r="J3899" t="s">
        <v>18</v>
      </c>
      <c r="L3899" s="2" t="s">
        <v>5921</v>
      </c>
      <c r="M3899" t="s">
        <v>1895</v>
      </c>
      <c r="N3899" t="s">
        <v>5919</v>
      </c>
      <c r="O3899" t="s">
        <v>5863</v>
      </c>
      <c r="P3899">
        <v>70</v>
      </c>
      <c r="Q3899" t="s">
        <v>150</v>
      </c>
      <c r="R3899" t="str">
        <f t="shared" si="204"/>
        <v>24977Magnolia Classic</v>
      </c>
      <c r="S3899">
        <f t="shared" si="205"/>
        <v>3899</v>
      </c>
      <c r="T3899">
        <f>VLOOKUP(S3899,Sheet2!V:V,1,FALSE)</f>
        <v>3899</v>
      </c>
      <c r="U3899">
        <f>VLOOKUP(B3899,Sheet2!W:W,1,FALSE)</f>
        <v>3351</v>
      </c>
    </row>
    <row r="3900" spans="1:21" ht="18" x14ac:dyDescent="0.2">
      <c r="A3900">
        <v>3900</v>
      </c>
      <c r="B3900">
        <v>3352</v>
      </c>
      <c r="C3900">
        <v>117</v>
      </c>
      <c r="D3900" s="1">
        <v>21330</v>
      </c>
      <c r="E3900" t="s">
        <v>2461</v>
      </c>
      <c r="G3900">
        <v>269</v>
      </c>
      <c r="H3900">
        <v>-19</v>
      </c>
      <c r="I3900" t="s">
        <v>2444</v>
      </c>
      <c r="L3900" s="16" t="s">
        <v>5922</v>
      </c>
      <c r="M3900" t="s">
        <v>5923</v>
      </c>
      <c r="N3900" t="s">
        <v>5911</v>
      </c>
      <c r="O3900" t="s">
        <v>5863</v>
      </c>
      <c r="P3900">
        <v>72</v>
      </c>
      <c r="Q3900" t="s">
        <v>150</v>
      </c>
      <c r="R3900" t="str">
        <f t="shared" ref="R3900:R3918" si="206">_xlfn.CONCAT(D3900,E3900)</f>
        <v>21330Kansas City Open</v>
      </c>
      <c r="S3900">
        <f t="shared" ref="S3900:S3918" si="207">A3900</f>
        <v>3900</v>
      </c>
      <c r="T3900">
        <f>VLOOKUP(S3900,Sheet2!V:V,1,FALSE)</f>
        <v>3900</v>
      </c>
      <c r="U3900">
        <f>VLOOKUP(B3900,Sheet2!W:W,1,FALSE)</f>
        <v>3352</v>
      </c>
    </row>
    <row r="3901" spans="1:21" x14ac:dyDescent="0.2">
      <c r="A3901">
        <v>3901</v>
      </c>
      <c r="B3901">
        <v>3353</v>
      </c>
      <c r="C3901">
        <v>117</v>
      </c>
      <c r="D3901" s="1">
        <v>21800</v>
      </c>
      <c r="E3901" t="s">
        <v>2455</v>
      </c>
      <c r="G3901">
        <v>275</v>
      </c>
      <c r="H3901">
        <v>-13</v>
      </c>
      <c r="I3901" t="s">
        <v>518</v>
      </c>
      <c r="J3901" t="s">
        <v>18</v>
      </c>
      <c r="L3901" s="15" t="s">
        <v>5924</v>
      </c>
      <c r="M3901" t="s">
        <v>5923</v>
      </c>
      <c r="N3901" t="s">
        <v>5911</v>
      </c>
      <c r="O3901" t="s">
        <v>5863</v>
      </c>
      <c r="P3901">
        <v>72</v>
      </c>
      <c r="Q3901" t="s">
        <v>150</v>
      </c>
      <c r="R3901" t="str">
        <f t="shared" si="206"/>
        <v>21800Kansas City Open Invitational</v>
      </c>
      <c r="S3901">
        <f t="shared" si="207"/>
        <v>3901</v>
      </c>
      <c r="T3901">
        <f>VLOOKUP(S3901,Sheet2!V:V,1,FALSE)</f>
        <v>3901</v>
      </c>
      <c r="U3901">
        <f>VLOOKUP(B3901,Sheet2!W:W,1,FALSE)</f>
        <v>3353</v>
      </c>
    </row>
    <row r="3902" spans="1:21" x14ac:dyDescent="0.2">
      <c r="A3902">
        <v>3902</v>
      </c>
      <c r="B3902">
        <v>3354</v>
      </c>
      <c r="C3902">
        <v>118</v>
      </c>
      <c r="D3902" s="1">
        <v>26097</v>
      </c>
      <c r="E3902" t="s">
        <v>2324</v>
      </c>
      <c r="G3902" t="s">
        <v>150</v>
      </c>
      <c r="H3902" t="s">
        <v>150</v>
      </c>
      <c r="I3902" t="s">
        <v>2325</v>
      </c>
      <c r="L3902" s="2" t="s">
        <v>150</v>
      </c>
      <c r="M3902" t="s">
        <v>150</v>
      </c>
      <c r="N3902" t="s">
        <v>2591</v>
      </c>
      <c r="O3902" t="s">
        <v>5863</v>
      </c>
      <c r="P3902" t="s">
        <v>150</v>
      </c>
      <c r="Q3902" t="s">
        <v>150</v>
      </c>
      <c r="R3902" t="str">
        <f t="shared" si="206"/>
        <v>26097Kemper‚ÄìAsheville Open Invitational</v>
      </c>
      <c r="S3902">
        <f t="shared" si="207"/>
        <v>3902</v>
      </c>
      <c r="T3902">
        <f>VLOOKUP(S3902,Sheet2!V:V,1,FALSE)</f>
        <v>3902</v>
      </c>
      <c r="U3902">
        <f>VLOOKUP(B3902,Sheet2!W:W,1,FALSE)</f>
        <v>3354</v>
      </c>
    </row>
    <row r="3903" spans="1:21" x14ac:dyDescent="0.2">
      <c r="A3903">
        <v>3903</v>
      </c>
      <c r="B3903">
        <v>3355</v>
      </c>
      <c r="C3903">
        <v>119</v>
      </c>
      <c r="D3903" s="1">
        <v>21701</v>
      </c>
      <c r="E3903" t="s">
        <v>2451</v>
      </c>
      <c r="G3903">
        <v>274</v>
      </c>
      <c r="H3903">
        <v>-10</v>
      </c>
      <c r="I3903" t="s">
        <v>2450</v>
      </c>
      <c r="L3903" s="2" t="s">
        <v>5925</v>
      </c>
      <c r="M3903" t="s">
        <v>5926</v>
      </c>
      <c r="N3903" t="s">
        <v>5927</v>
      </c>
      <c r="O3903" t="s">
        <v>5863</v>
      </c>
      <c r="P3903">
        <v>71</v>
      </c>
      <c r="Q3903">
        <v>6542</v>
      </c>
      <c r="R3903" t="str">
        <f t="shared" si="206"/>
        <v>21701Kentucky Derby Open</v>
      </c>
      <c r="S3903">
        <f t="shared" si="207"/>
        <v>3903</v>
      </c>
      <c r="T3903">
        <f>VLOOKUP(S3903,Sheet2!V:V,1,FALSE)</f>
        <v>3903</v>
      </c>
      <c r="U3903">
        <f>VLOOKUP(B3903,Sheet2!W:W,1,FALSE)</f>
        <v>3355</v>
      </c>
    </row>
    <row r="3904" spans="1:21" x14ac:dyDescent="0.2">
      <c r="A3904">
        <v>3904</v>
      </c>
      <c r="B3904">
        <v>3356</v>
      </c>
      <c r="C3904">
        <v>119</v>
      </c>
      <c r="D3904" s="1">
        <v>21295</v>
      </c>
      <c r="E3904" t="s">
        <v>2451</v>
      </c>
      <c r="G3904">
        <v>274</v>
      </c>
      <c r="H3904">
        <v>-14</v>
      </c>
      <c r="I3904" t="s">
        <v>106</v>
      </c>
      <c r="L3904" s="2" t="s">
        <v>5925</v>
      </c>
      <c r="M3904" t="s">
        <v>5926</v>
      </c>
      <c r="N3904" t="s">
        <v>5927</v>
      </c>
      <c r="O3904" t="s">
        <v>5863</v>
      </c>
      <c r="P3904">
        <v>72</v>
      </c>
      <c r="Q3904" t="s">
        <v>150</v>
      </c>
      <c r="R3904" t="str">
        <f t="shared" si="206"/>
        <v>21295Kentucky Derby Open</v>
      </c>
      <c r="S3904">
        <f t="shared" si="207"/>
        <v>3904</v>
      </c>
      <c r="T3904">
        <f>VLOOKUP(S3904,Sheet2!V:V,1,FALSE)</f>
        <v>3904</v>
      </c>
      <c r="U3904">
        <f>VLOOKUP(B3904,Sheet2!W:W,1,FALSE)</f>
        <v>3356</v>
      </c>
    </row>
    <row r="3905" spans="1:21" x14ac:dyDescent="0.2">
      <c r="A3905">
        <v>3905</v>
      </c>
      <c r="B3905">
        <v>3357</v>
      </c>
      <c r="C3905">
        <v>120</v>
      </c>
      <c r="D3905" s="1">
        <v>25726</v>
      </c>
      <c r="E3905" t="s">
        <v>2338</v>
      </c>
      <c r="G3905" t="s">
        <v>150</v>
      </c>
      <c r="H3905" t="s">
        <v>150</v>
      </c>
      <c r="I3905" t="s">
        <v>2339</v>
      </c>
      <c r="L3905" t="s">
        <v>150</v>
      </c>
      <c r="M3905" t="s">
        <v>150</v>
      </c>
      <c r="N3905" t="s">
        <v>2513</v>
      </c>
      <c r="O3905" t="s">
        <v>5863</v>
      </c>
      <c r="P3905" t="s">
        <v>150</v>
      </c>
      <c r="Q3905" t="s">
        <v>150</v>
      </c>
      <c r="R3905" t="str">
        <f t="shared" si="206"/>
        <v>25726Kiwanis Peninsula Open Invitational</v>
      </c>
      <c r="S3905">
        <f t="shared" si="207"/>
        <v>3905</v>
      </c>
      <c r="T3905">
        <f>VLOOKUP(S3905,Sheet2!V:V,1,FALSE)</f>
        <v>3905</v>
      </c>
      <c r="U3905">
        <f>VLOOKUP(B3905,Sheet2!W:W,1,FALSE)</f>
        <v>3357</v>
      </c>
    </row>
    <row r="3906" spans="1:21" x14ac:dyDescent="0.2">
      <c r="A3906">
        <v>3906</v>
      </c>
      <c r="B3906">
        <v>3358</v>
      </c>
      <c r="C3906">
        <v>121</v>
      </c>
      <c r="D3906" s="1">
        <v>26902</v>
      </c>
      <c r="E3906" t="s">
        <v>2295</v>
      </c>
      <c r="G3906">
        <v>278</v>
      </c>
      <c r="H3906">
        <v>-6</v>
      </c>
      <c r="I3906" t="s">
        <v>2296</v>
      </c>
      <c r="J3906" t="s">
        <v>18</v>
      </c>
      <c r="L3906" s="15" t="s">
        <v>5928</v>
      </c>
      <c r="M3906" t="s">
        <v>5929</v>
      </c>
      <c r="N3906" t="s">
        <v>2591</v>
      </c>
      <c r="O3906" t="s">
        <v>5863</v>
      </c>
      <c r="P3906">
        <v>71</v>
      </c>
      <c r="Q3906" t="s">
        <v>150</v>
      </c>
      <c r="R3906" t="str">
        <f t="shared" si="206"/>
        <v>26902Liggett &amp; Myers Open</v>
      </c>
      <c r="S3906">
        <f t="shared" si="207"/>
        <v>3906</v>
      </c>
      <c r="T3906">
        <f>VLOOKUP(S3906,Sheet2!V:V,1,FALSE)</f>
        <v>3906</v>
      </c>
      <c r="U3906">
        <f>VLOOKUP(B3906,Sheet2!W:W,1,FALSE)</f>
        <v>3358</v>
      </c>
    </row>
    <row r="3907" spans="1:21" x14ac:dyDescent="0.2">
      <c r="A3907">
        <v>3907</v>
      </c>
      <c r="B3907">
        <v>3359</v>
      </c>
      <c r="C3907">
        <v>121</v>
      </c>
      <c r="D3907" s="1">
        <v>26538</v>
      </c>
      <c r="E3907" t="s">
        <v>2295</v>
      </c>
      <c r="G3907">
        <v>285</v>
      </c>
      <c r="H3907">
        <v>-3</v>
      </c>
      <c r="I3907" t="s">
        <v>762</v>
      </c>
      <c r="L3907" s="2" t="s">
        <v>5930</v>
      </c>
      <c r="M3907" t="s">
        <v>2646</v>
      </c>
      <c r="N3907" t="s">
        <v>2591</v>
      </c>
      <c r="O3907" t="s">
        <v>5863</v>
      </c>
      <c r="P3907">
        <v>72</v>
      </c>
      <c r="Q3907" t="s">
        <v>150</v>
      </c>
      <c r="R3907" t="str">
        <f t="shared" si="206"/>
        <v>26538Liggett &amp; Myers Open</v>
      </c>
      <c r="S3907">
        <f t="shared" si="207"/>
        <v>3907</v>
      </c>
      <c r="T3907">
        <f>VLOOKUP(S3907,Sheet2!V:V,1,FALSE)</f>
        <v>3907</v>
      </c>
      <c r="U3907">
        <f>VLOOKUP(B3907,Sheet2!W:W,1,FALSE)</f>
        <v>3359</v>
      </c>
    </row>
    <row r="3908" spans="1:21" x14ac:dyDescent="0.2">
      <c r="A3908">
        <v>3908</v>
      </c>
      <c r="B3908">
        <v>3360</v>
      </c>
      <c r="C3908">
        <v>122</v>
      </c>
      <c r="D3908" s="1">
        <v>26902</v>
      </c>
      <c r="E3908" t="s">
        <v>2293</v>
      </c>
      <c r="G3908" t="s">
        <v>150</v>
      </c>
      <c r="H3908" t="s">
        <v>150</v>
      </c>
      <c r="I3908" t="s">
        <v>2294</v>
      </c>
      <c r="L3908" s="15" t="s">
        <v>5928</v>
      </c>
      <c r="M3908" t="s">
        <v>5929</v>
      </c>
      <c r="N3908" t="s">
        <v>2591</v>
      </c>
      <c r="O3908" t="s">
        <v>5863</v>
      </c>
      <c r="P3908">
        <v>71</v>
      </c>
      <c r="Q3908" t="s">
        <v>150</v>
      </c>
      <c r="R3908" t="str">
        <f t="shared" si="206"/>
        <v>26902U.S. Professional Match Play Championship</v>
      </c>
      <c r="S3908">
        <f t="shared" si="207"/>
        <v>3908</v>
      </c>
      <c r="T3908">
        <f>VLOOKUP(S3908,Sheet2!V:V,1,FALSE)</f>
        <v>3908</v>
      </c>
      <c r="U3908">
        <f>VLOOKUP(B3908,Sheet2!W:W,1,FALSE)</f>
        <v>3360</v>
      </c>
    </row>
    <row r="3909" spans="1:21" x14ac:dyDescent="0.2">
      <c r="A3909">
        <v>3909</v>
      </c>
      <c r="B3909">
        <v>3361</v>
      </c>
      <c r="C3909">
        <v>122</v>
      </c>
      <c r="D3909" s="1">
        <v>26538</v>
      </c>
      <c r="E3909" t="s">
        <v>2293</v>
      </c>
      <c r="G3909" t="s">
        <v>150</v>
      </c>
      <c r="H3909" t="s">
        <v>150</v>
      </c>
      <c r="I3909" t="s">
        <v>215</v>
      </c>
      <c r="L3909" s="2" t="s">
        <v>5930</v>
      </c>
      <c r="M3909" t="s">
        <v>2646</v>
      </c>
      <c r="N3909" t="s">
        <v>2591</v>
      </c>
      <c r="O3909" t="s">
        <v>5863</v>
      </c>
      <c r="P3909">
        <v>72</v>
      </c>
      <c r="Q3909" t="s">
        <v>150</v>
      </c>
      <c r="R3909" t="str">
        <f t="shared" si="206"/>
        <v>26538U.S. Professional Match Play Championship</v>
      </c>
      <c r="S3909">
        <f t="shared" si="207"/>
        <v>3909</v>
      </c>
      <c r="T3909">
        <f>VLOOKUP(S3909,Sheet2!V:V,1,FALSE)</f>
        <v>3909</v>
      </c>
      <c r="U3909">
        <f>VLOOKUP(B3909,Sheet2!W:W,1,FALSE)</f>
        <v>3361</v>
      </c>
    </row>
    <row r="3910" spans="1:21" x14ac:dyDescent="0.2">
      <c r="A3910">
        <v>3910</v>
      </c>
      <c r="B3910">
        <v>3362</v>
      </c>
      <c r="C3910">
        <v>122</v>
      </c>
      <c r="D3910" s="1">
        <v>26174</v>
      </c>
      <c r="E3910" t="s">
        <v>2327</v>
      </c>
      <c r="G3910" t="s">
        <v>150</v>
      </c>
      <c r="H3910" t="s">
        <v>150</v>
      </c>
      <c r="I3910" t="s">
        <v>2308</v>
      </c>
      <c r="L3910" s="2" t="s">
        <v>5930</v>
      </c>
      <c r="M3910" t="s">
        <v>2646</v>
      </c>
      <c r="N3910" t="s">
        <v>2591</v>
      </c>
      <c r="O3910" t="s">
        <v>5863</v>
      </c>
      <c r="P3910">
        <v>72</v>
      </c>
      <c r="Q3910" t="s">
        <v>150</v>
      </c>
      <c r="R3910" t="str">
        <f t="shared" si="206"/>
        <v>26174Liggett &amp; Myers Open Match Play Championship</v>
      </c>
      <c r="S3910">
        <f t="shared" si="207"/>
        <v>3910</v>
      </c>
      <c r="T3910">
        <f>VLOOKUP(S3910,Sheet2!V:V,1,FALSE)</f>
        <v>3910</v>
      </c>
      <c r="U3910">
        <f>VLOOKUP(B3910,Sheet2!W:W,1,FALSE)</f>
        <v>3362</v>
      </c>
    </row>
    <row r="3911" spans="1:21" x14ac:dyDescent="0.2">
      <c r="A3911">
        <v>3911</v>
      </c>
      <c r="B3911">
        <v>3363</v>
      </c>
      <c r="C3911">
        <v>123</v>
      </c>
      <c r="D3911" s="1">
        <v>25502</v>
      </c>
      <c r="E3911" t="s">
        <v>2363</v>
      </c>
      <c r="G3911">
        <v>269</v>
      </c>
      <c r="H3911">
        <v>-15</v>
      </c>
      <c r="I3911" t="s">
        <v>2364</v>
      </c>
      <c r="L3911" s="2" t="s">
        <v>5931</v>
      </c>
      <c r="M3911" t="s">
        <v>5897</v>
      </c>
      <c r="N3911" t="s">
        <v>2479</v>
      </c>
      <c r="O3911" t="s">
        <v>5863</v>
      </c>
      <c r="P3911">
        <v>71</v>
      </c>
      <c r="Q3911">
        <v>6677</v>
      </c>
      <c r="R3911" t="str">
        <f t="shared" si="206"/>
        <v>25502San Francisco Open Invitational</v>
      </c>
      <c r="S3911">
        <f t="shared" si="207"/>
        <v>3911</v>
      </c>
      <c r="T3911">
        <f>VLOOKUP(S3911,Sheet2!V:V,1,FALSE)</f>
        <v>3911</v>
      </c>
      <c r="U3911">
        <f>VLOOKUP(B3911,Sheet2!W:W,1,FALSE)</f>
        <v>3363</v>
      </c>
    </row>
    <row r="3912" spans="1:21" x14ac:dyDescent="0.2">
      <c r="A3912">
        <v>3912</v>
      </c>
      <c r="B3912">
        <v>3364</v>
      </c>
      <c r="C3912">
        <v>123</v>
      </c>
      <c r="D3912" s="1">
        <v>25145</v>
      </c>
      <c r="E3912" t="s">
        <v>2379</v>
      </c>
      <c r="G3912">
        <v>269</v>
      </c>
      <c r="H3912">
        <v>-15</v>
      </c>
      <c r="I3912" t="s">
        <v>340</v>
      </c>
      <c r="L3912" s="2" t="s">
        <v>5931</v>
      </c>
      <c r="M3912" t="s">
        <v>5897</v>
      </c>
      <c r="N3912" t="s">
        <v>2479</v>
      </c>
      <c r="O3912" t="s">
        <v>5863</v>
      </c>
      <c r="P3912">
        <v>71</v>
      </c>
      <c r="Q3912">
        <v>6677</v>
      </c>
      <c r="R3912" t="str">
        <f t="shared" si="206"/>
        <v>25145Lucky International Open</v>
      </c>
      <c r="S3912">
        <f t="shared" si="207"/>
        <v>3912</v>
      </c>
      <c r="T3912">
        <f>VLOOKUP(S3912,Sheet2!V:V,1,FALSE)</f>
        <v>3912</v>
      </c>
      <c r="U3912">
        <f>VLOOKUP(B3912,Sheet2!W:W,1,FALSE)</f>
        <v>3364</v>
      </c>
    </row>
    <row r="3913" spans="1:21" x14ac:dyDescent="0.2">
      <c r="A3913">
        <v>3913</v>
      </c>
      <c r="B3913">
        <v>3365</v>
      </c>
      <c r="C3913">
        <v>123</v>
      </c>
      <c r="D3913" s="1">
        <v>24138</v>
      </c>
      <c r="E3913" t="s">
        <v>2379</v>
      </c>
      <c r="G3913">
        <v>273</v>
      </c>
      <c r="H3913">
        <v>-11</v>
      </c>
      <c r="I3913" t="s">
        <v>461</v>
      </c>
      <c r="L3913" s="2" t="s">
        <v>5931</v>
      </c>
      <c r="M3913" t="s">
        <v>5897</v>
      </c>
      <c r="N3913" t="s">
        <v>2479</v>
      </c>
      <c r="O3913" t="s">
        <v>5863</v>
      </c>
      <c r="P3913">
        <v>71</v>
      </c>
      <c r="Q3913">
        <v>6677</v>
      </c>
      <c r="R3913" t="str">
        <f t="shared" si="206"/>
        <v>24138Lucky International Open</v>
      </c>
      <c r="S3913">
        <f t="shared" si="207"/>
        <v>3913</v>
      </c>
      <c r="T3913">
        <f>VLOOKUP(S3913,Sheet2!V:V,1,FALSE)</f>
        <v>3913</v>
      </c>
      <c r="U3913">
        <f>VLOOKUP(B3913,Sheet2!W:W,1,FALSE)</f>
        <v>3365</v>
      </c>
    </row>
    <row r="3914" spans="1:21" x14ac:dyDescent="0.2">
      <c r="A3914">
        <v>3914</v>
      </c>
      <c r="B3914">
        <v>3366</v>
      </c>
      <c r="C3914">
        <v>123</v>
      </c>
      <c r="D3914" s="1">
        <v>23773</v>
      </c>
      <c r="E3914" t="s">
        <v>2379</v>
      </c>
      <c r="G3914">
        <v>278</v>
      </c>
      <c r="H3914">
        <v>-6</v>
      </c>
      <c r="I3914" t="s">
        <v>399</v>
      </c>
      <c r="J3914" t="s">
        <v>18</v>
      </c>
      <c r="L3914" s="2" t="s">
        <v>5931</v>
      </c>
      <c r="M3914" t="s">
        <v>5897</v>
      </c>
      <c r="N3914" t="s">
        <v>2479</v>
      </c>
      <c r="O3914" t="s">
        <v>5863</v>
      </c>
      <c r="P3914">
        <v>71</v>
      </c>
      <c r="Q3914">
        <v>6677</v>
      </c>
      <c r="R3914" t="str">
        <f t="shared" si="206"/>
        <v>23773Lucky International Open</v>
      </c>
      <c r="S3914">
        <f t="shared" si="207"/>
        <v>3914</v>
      </c>
      <c r="T3914">
        <f>VLOOKUP(S3914,Sheet2!V:V,1,FALSE)</f>
        <v>3914</v>
      </c>
      <c r="U3914">
        <f>VLOOKUP(B3914,Sheet2!W:W,1,FALSE)</f>
        <v>3366</v>
      </c>
    </row>
    <row r="3915" spans="1:21" x14ac:dyDescent="0.2">
      <c r="A3915">
        <v>3915</v>
      </c>
      <c r="B3915">
        <v>3367</v>
      </c>
      <c r="C3915">
        <v>123</v>
      </c>
      <c r="D3915" s="1">
        <v>23403</v>
      </c>
      <c r="E3915" t="s">
        <v>2379</v>
      </c>
      <c r="G3915">
        <v>272</v>
      </c>
      <c r="H3915">
        <v>-12</v>
      </c>
      <c r="I3915" t="s">
        <v>773</v>
      </c>
      <c r="J3915" t="s">
        <v>18</v>
      </c>
      <c r="L3915" s="2" t="s">
        <v>5931</v>
      </c>
      <c r="M3915" t="s">
        <v>5897</v>
      </c>
      <c r="N3915" t="s">
        <v>2479</v>
      </c>
      <c r="O3915" t="s">
        <v>5863</v>
      </c>
      <c r="P3915">
        <v>71</v>
      </c>
      <c r="Q3915">
        <v>6677</v>
      </c>
      <c r="R3915" t="str">
        <f t="shared" si="206"/>
        <v>23403Lucky International Open</v>
      </c>
      <c r="S3915">
        <f t="shared" si="207"/>
        <v>3915</v>
      </c>
      <c r="T3915">
        <f>VLOOKUP(S3915,Sheet2!V:V,1,FALSE)</f>
        <v>3915</v>
      </c>
      <c r="U3915">
        <f>VLOOKUP(B3915,Sheet2!W:W,1,FALSE)</f>
        <v>3367</v>
      </c>
    </row>
    <row r="3916" spans="1:21" x14ac:dyDescent="0.2">
      <c r="A3916">
        <v>3916</v>
      </c>
      <c r="B3916">
        <v>3368</v>
      </c>
      <c r="C3916">
        <v>123</v>
      </c>
      <c r="D3916" s="1">
        <v>23038</v>
      </c>
      <c r="E3916" t="s">
        <v>2379</v>
      </c>
      <c r="G3916">
        <v>276</v>
      </c>
      <c r="H3916">
        <v>-8</v>
      </c>
      <c r="I3916" t="s">
        <v>2407</v>
      </c>
      <c r="L3916" s="2" t="s">
        <v>5931</v>
      </c>
      <c r="M3916" t="s">
        <v>5897</v>
      </c>
      <c r="N3916" t="s">
        <v>2479</v>
      </c>
      <c r="O3916" t="s">
        <v>5863</v>
      </c>
      <c r="P3916">
        <v>71</v>
      </c>
      <c r="Q3916">
        <v>6677</v>
      </c>
      <c r="R3916" t="str">
        <f t="shared" si="206"/>
        <v>23038Lucky International Open</v>
      </c>
      <c r="S3916">
        <f t="shared" si="207"/>
        <v>3916</v>
      </c>
      <c r="T3916">
        <f>VLOOKUP(S3916,Sheet2!V:V,1,FALSE)</f>
        <v>3916</v>
      </c>
      <c r="U3916">
        <f>VLOOKUP(B3916,Sheet2!W:W,1,FALSE)</f>
        <v>3368</v>
      </c>
    </row>
    <row r="3917" spans="1:21" x14ac:dyDescent="0.2">
      <c r="A3917">
        <v>3917</v>
      </c>
      <c r="B3917">
        <v>3369</v>
      </c>
      <c r="C3917">
        <v>123</v>
      </c>
      <c r="D3917" s="1">
        <v>22674</v>
      </c>
      <c r="E3917" t="s">
        <v>2379</v>
      </c>
      <c r="G3917">
        <v>274</v>
      </c>
      <c r="H3917">
        <v>-10</v>
      </c>
      <c r="I3917" t="s">
        <v>107</v>
      </c>
      <c r="L3917" s="2" t="s">
        <v>5931</v>
      </c>
      <c r="M3917" t="s">
        <v>5897</v>
      </c>
      <c r="N3917" t="s">
        <v>2479</v>
      </c>
      <c r="O3917" t="s">
        <v>5863</v>
      </c>
      <c r="P3917">
        <v>71</v>
      </c>
      <c r="Q3917">
        <v>6677</v>
      </c>
      <c r="R3917" t="str">
        <f t="shared" si="206"/>
        <v>22674Lucky International Open</v>
      </c>
      <c r="S3917">
        <f t="shared" si="207"/>
        <v>3917</v>
      </c>
      <c r="T3917">
        <f>VLOOKUP(S3917,Sheet2!V:V,1,FALSE)</f>
        <v>3917</v>
      </c>
      <c r="U3917">
        <f>VLOOKUP(B3917,Sheet2!W:W,1,FALSE)</f>
        <v>3369</v>
      </c>
    </row>
    <row r="3918" spans="1:21" x14ac:dyDescent="0.2">
      <c r="A3918">
        <v>3918</v>
      </c>
      <c r="B3918">
        <v>3370</v>
      </c>
      <c r="C3918">
        <v>123</v>
      </c>
      <c r="D3918" s="1">
        <v>22310</v>
      </c>
      <c r="E3918" t="s">
        <v>2379</v>
      </c>
      <c r="G3918">
        <v>272</v>
      </c>
      <c r="H3918">
        <v>-12</v>
      </c>
      <c r="I3918" t="s">
        <v>106</v>
      </c>
      <c r="L3918" s="2" t="s">
        <v>5931</v>
      </c>
      <c r="M3918" t="s">
        <v>5897</v>
      </c>
      <c r="N3918" t="s">
        <v>2479</v>
      </c>
      <c r="O3918" t="s">
        <v>5863</v>
      </c>
      <c r="P3918">
        <v>71</v>
      </c>
      <c r="Q3918">
        <v>6677</v>
      </c>
      <c r="R3918" t="str">
        <f t="shared" si="206"/>
        <v>22310Lucky International Open</v>
      </c>
      <c r="S3918">
        <f t="shared" si="207"/>
        <v>3918</v>
      </c>
      <c r="T3918">
        <f>VLOOKUP(S3918,Sheet2!V:V,1,FALSE)</f>
        <v>3918</v>
      </c>
      <c r="U3918">
        <f>VLOOKUP(B3918,Sheet2!W:W,1,FALSE)</f>
        <v>3370</v>
      </c>
    </row>
    <row r="3919" spans="1:21" x14ac:dyDescent="0.2">
      <c r="A3919">
        <v>3919</v>
      </c>
      <c r="B3919">
        <v>3371</v>
      </c>
      <c r="C3919">
        <v>124</v>
      </c>
      <c r="D3919" s="1">
        <v>26433</v>
      </c>
      <c r="E3919" t="s">
        <v>2302</v>
      </c>
      <c r="G3919" t="s">
        <v>150</v>
      </c>
      <c r="H3919" t="s">
        <v>150</v>
      </c>
      <c r="I3919" t="s">
        <v>2234</v>
      </c>
      <c r="L3919" t="s">
        <v>150</v>
      </c>
      <c r="M3919" t="s">
        <v>150</v>
      </c>
      <c r="N3919" t="s">
        <v>5849</v>
      </c>
      <c r="O3919" t="s">
        <v>5863</v>
      </c>
      <c r="P3919" t="s">
        <v>150</v>
      </c>
      <c r="Q3919" t="s">
        <v>150</v>
      </c>
      <c r="R3919" t="str">
        <f t="shared" ref="R3919:R3947" si="208">_xlfn.CONCAT(D3919,E3919)</f>
        <v>26433Maumelle Open</v>
      </c>
      <c r="S3919">
        <f t="shared" ref="S3919:S3947" si="209">A3919</f>
        <v>3919</v>
      </c>
      <c r="T3919">
        <f>VLOOKUP(S3919,Sheet2!V:V,1,FALSE)</f>
        <v>3919</v>
      </c>
      <c r="U3919">
        <f>VLOOKUP(B3919,Sheet2!W:W,1,FALSE)</f>
        <v>3371</v>
      </c>
    </row>
    <row r="3920" spans="1:21" x14ac:dyDescent="0.2">
      <c r="A3920">
        <v>3920</v>
      </c>
      <c r="B3920">
        <v>3372</v>
      </c>
      <c r="C3920">
        <v>124</v>
      </c>
      <c r="D3920" s="1">
        <v>26076</v>
      </c>
      <c r="E3920" t="s">
        <v>2302</v>
      </c>
      <c r="G3920" t="s">
        <v>150</v>
      </c>
      <c r="H3920" t="s">
        <v>150</v>
      </c>
      <c r="I3920" t="s">
        <v>2323</v>
      </c>
      <c r="L3920" t="s">
        <v>150</v>
      </c>
      <c r="M3920" t="s">
        <v>150</v>
      </c>
      <c r="N3920" t="s">
        <v>5849</v>
      </c>
      <c r="O3920" t="s">
        <v>5863</v>
      </c>
      <c r="P3920" t="s">
        <v>150</v>
      </c>
      <c r="Q3920" t="s">
        <v>150</v>
      </c>
      <c r="R3920" t="str">
        <f t="shared" si="208"/>
        <v>26076Maumelle Open</v>
      </c>
      <c r="S3920">
        <f t="shared" si="209"/>
        <v>3920</v>
      </c>
      <c r="T3920">
        <f>VLOOKUP(S3920,Sheet2!V:V,1,FALSE)</f>
        <v>3920</v>
      </c>
      <c r="U3920">
        <f>VLOOKUP(B3920,Sheet2!W:W,1,FALSE)</f>
        <v>3372</v>
      </c>
    </row>
    <row r="3921" spans="1:21" x14ac:dyDescent="0.2">
      <c r="A3921">
        <v>3921</v>
      </c>
      <c r="B3921">
        <v>3373</v>
      </c>
      <c r="C3921">
        <v>125</v>
      </c>
      <c r="D3921" s="1">
        <v>21533</v>
      </c>
      <c r="E3921" t="s">
        <v>2471</v>
      </c>
      <c r="G3921">
        <v>272</v>
      </c>
      <c r="H3921">
        <v>-12</v>
      </c>
      <c r="I3921" t="s">
        <v>1261</v>
      </c>
      <c r="L3921" s="2" t="s">
        <v>5932</v>
      </c>
      <c r="M3921" t="s">
        <v>5933</v>
      </c>
      <c r="N3921" t="s">
        <v>1904</v>
      </c>
      <c r="O3921" t="s">
        <v>5863</v>
      </c>
      <c r="P3921">
        <v>71</v>
      </c>
      <c r="Q3921" t="s">
        <v>150</v>
      </c>
      <c r="R3921" t="str">
        <f t="shared" si="208"/>
        <v>21533Mayfair Inn Open</v>
      </c>
      <c r="S3921">
        <f t="shared" si="209"/>
        <v>3921</v>
      </c>
      <c r="T3921">
        <f>VLOOKUP(S3921,Sheet2!V:V,1,FALSE)</f>
        <v>3921</v>
      </c>
      <c r="U3921">
        <f>VLOOKUP(B3921,Sheet2!W:W,1,FALSE)</f>
        <v>3373</v>
      </c>
    </row>
    <row r="3922" spans="1:21" x14ac:dyDescent="0.2">
      <c r="A3922">
        <v>3922</v>
      </c>
      <c r="B3922">
        <v>3374</v>
      </c>
      <c r="C3922">
        <v>126</v>
      </c>
      <c r="D3922" s="1">
        <v>25453</v>
      </c>
      <c r="E3922" t="s">
        <v>2360</v>
      </c>
      <c r="G3922">
        <v>272</v>
      </c>
      <c r="H3922">
        <v>-8</v>
      </c>
      <c r="I3922" t="s">
        <v>893</v>
      </c>
      <c r="J3922" t="s">
        <v>18</v>
      </c>
      <c r="L3922" t="s">
        <v>5934</v>
      </c>
      <c r="M3922" s="2" t="s">
        <v>5935</v>
      </c>
      <c r="N3922" t="s">
        <v>2555</v>
      </c>
      <c r="O3922" t="s">
        <v>5863</v>
      </c>
      <c r="P3922">
        <v>70</v>
      </c>
      <c r="Q3922">
        <v>6708</v>
      </c>
      <c r="R3922" t="str">
        <f t="shared" si="208"/>
        <v>25453Michigan Golf Classic</v>
      </c>
      <c r="S3922">
        <f t="shared" si="209"/>
        <v>3922</v>
      </c>
      <c r="T3922">
        <f>VLOOKUP(S3922,Sheet2!V:V,1,FALSE)</f>
        <v>3922</v>
      </c>
      <c r="U3922">
        <f>VLOOKUP(B3922,Sheet2!W:W,1,FALSE)</f>
        <v>3374</v>
      </c>
    </row>
    <row r="3923" spans="1:21" x14ac:dyDescent="0.2">
      <c r="A3923">
        <v>3923</v>
      </c>
      <c r="B3923">
        <v>3375</v>
      </c>
      <c r="C3923">
        <v>127</v>
      </c>
      <c r="D3923" s="1">
        <v>22485</v>
      </c>
      <c r="E3923" t="s">
        <v>2435</v>
      </c>
      <c r="G3923">
        <v>272</v>
      </c>
      <c r="H3923">
        <v>-8</v>
      </c>
      <c r="I3923" t="s">
        <v>109</v>
      </c>
      <c r="L3923" s="2" t="s">
        <v>5936</v>
      </c>
      <c r="M3923" t="s">
        <v>5937</v>
      </c>
      <c r="N3923" t="s">
        <v>2546</v>
      </c>
      <c r="O3923" t="s">
        <v>5863</v>
      </c>
      <c r="P3923">
        <v>70</v>
      </c>
      <c r="Q3923">
        <v>6410</v>
      </c>
      <c r="R3923" t="str">
        <f t="shared" si="208"/>
        <v>22485Milwaukee Open Invitational</v>
      </c>
      <c r="S3923">
        <f t="shared" si="209"/>
        <v>3923</v>
      </c>
      <c r="T3923">
        <f>VLOOKUP(S3923,Sheet2!V:V,1,FALSE)</f>
        <v>3923</v>
      </c>
      <c r="U3923">
        <f>VLOOKUP(B3923,Sheet2!W:W,1,FALSE)</f>
        <v>3375</v>
      </c>
    </row>
    <row r="3924" spans="1:21" x14ac:dyDescent="0.2">
      <c r="A3924">
        <v>3924</v>
      </c>
      <c r="B3924">
        <v>3376</v>
      </c>
      <c r="C3924">
        <v>127</v>
      </c>
      <c r="D3924" s="1">
        <v>22156</v>
      </c>
      <c r="E3924" t="s">
        <v>2435</v>
      </c>
      <c r="G3924">
        <v>271</v>
      </c>
      <c r="H3924">
        <v>-9</v>
      </c>
      <c r="I3924" t="s">
        <v>461</v>
      </c>
      <c r="L3924" s="2" t="s">
        <v>5936</v>
      </c>
      <c r="M3924" t="s">
        <v>5937</v>
      </c>
      <c r="N3924" t="s">
        <v>2546</v>
      </c>
      <c r="O3924" t="s">
        <v>5863</v>
      </c>
      <c r="P3924">
        <v>70</v>
      </c>
      <c r="Q3924">
        <v>6410</v>
      </c>
      <c r="R3924" t="str">
        <f t="shared" si="208"/>
        <v>22156Milwaukee Open Invitational</v>
      </c>
      <c r="S3924">
        <f t="shared" si="209"/>
        <v>3924</v>
      </c>
      <c r="T3924">
        <f>VLOOKUP(S3924,Sheet2!V:V,1,FALSE)</f>
        <v>3924</v>
      </c>
      <c r="U3924">
        <f>VLOOKUP(B3924,Sheet2!W:W,1,FALSE)</f>
        <v>3376</v>
      </c>
    </row>
    <row r="3925" spans="1:21" x14ac:dyDescent="0.2">
      <c r="A3925">
        <v>3925</v>
      </c>
      <c r="B3925">
        <v>3377</v>
      </c>
      <c r="C3925">
        <v>127</v>
      </c>
      <c r="D3925" s="1">
        <v>21792</v>
      </c>
      <c r="E3925" t="s">
        <v>2454</v>
      </c>
      <c r="G3925">
        <v>265</v>
      </c>
      <c r="H3925">
        <v>-15</v>
      </c>
      <c r="I3925" t="s">
        <v>107</v>
      </c>
      <c r="L3925" s="2" t="s">
        <v>5938</v>
      </c>
      <c r="M3925" t="s">
        <v>2548</v>
      </c>
      <c r="N3925" t="s">
        <v>2546</v>
      </c>
      <c r="O3925" t="s">
        <v>5863</v>
      </c>
      <c r="P3925">
        <v>70</v>
      </c>
      <c r="Q3925" t="s">
        <v>150</v>
      </c>
      <c r="R3925" t="str">
        <f t="shared" si="208"/>
        <v>21792Miller Open Invitational</v>
      </c>
      <c r="S3925">
        <f t="shared" si="209"/>
        <v>3925</v>
      </c>
      <c r="T3925">
        <f>VLOOKUP(S3925,Sheet2!V:V,1,FALSE)</f>
        <v>3925</v>
      </c>
      <c r="U3925">
        <f>VLOOKUP(B3925,Sheet2!W:W,1,FALSE)</f>
        <v>3377</v>
      </c>
    </row>
    <row r="3926" spans="1:21" x14ac:dyDescent="0.2">
      <c r="A3926">
        <v>3926</v>
      </c>
      <c r="B3926">
        <v>3378</v>
      </c>
      <c r="C3926">
        <v>127</v>
      </c>
      <c r="D3926" s="1">
        <v>21408</v>
      </c>
      <c r="E3926" t="s">
        <v>2454</v>
      </c>
      <c r="G3926">
        <v>264</v>
      </c>
      <c r="H3926">
        <v>-16</v>
      </c>
      <c r="I3926" t="s">
        <v>138</v>
      </c>
      <c r="L3926" s="2" t="s">
        <v>5938</v>
      </c>
      <c r="M3926" t="s">
        <v>2548</v>
      </c>
      <c r="N3926" t="s">
        <v>2546</v>
      </c>
      <c r="O3926" t="s">
        <v>5863</v>
      </c>
      <c r="P3926">
        <v>70</v>
      </c>
      <c r="Q3926" t="s">
        <v>150</v>
      </c>
      <c r="R3926" t="str">
        <f t="shared" si="208"/>
        <v>21408Miller Open Invitational</v>
      </c>
      <c r="S3926">
        <f t="shared" si="209"/>
        <v>3926</v>
      </c>
      <c r="T3926">
        <f>VLOOKUP(S3926,Sheet2!V:V,1,FALSE)</f>
        <v>3926</v>
      </c>
      <c r="U3926">
        <f>VLOOKUP(B3926,Sheet2!W:W,1,FALSE)</f>
        <v>3378</v>
      </c>
    </row>
    <row r="3927" spans="1:21" x14ac:dyDescent="0.2">
      <c r="A3927">
        <v>3927</v>
      </c>
      <c r="B3927">
        <v>3379</v>
      </c>
      <c r="C3927">
        <v>128</v>
      </c>
      <c r="D3927" s="1">
        <v>25397</v>
      </c>
      <c r="E3927" t="s">
        <v>2357</v>
      </c>
      <c r="G3927">
        <v>269</v>
      </c>
      <c r="I3927" t="s">
        <v>120</v>
      </c>
      <c r="L3927" s="2" t="s">
        <v>5939</v>
      </c>
      <c r="M3927" t="s">
        <v>5940</v>
      </c>
      <c r="N3927" t="s">
        <v>5941</v>
      </c>
      <c r="O3927" t="s">
        <v>5863</v>
      </c>
      <c r="P3927">
        <v>71</v>
      </c>
      <c r="Q3927" t="s">
        <v>150</v>
      </c>
      <c r="R3927" t="str">
        <f t="shared" si="208"/>
        <v>25397Minnesota Golf Classic</v>
      </c>
      <c r="S3927">
        <f t="shared" si="209"/>
        <v>3927</v>
      </c>
      <c r="T3927">
        <f>VLOOKUP(S3927,Sheet2!V:V,1,FALSE)</f>
        <v>3927</v>
      </c>
      <c r="U3927">
        <f>VLOOKUP(B3927,Sheet2!W:W,1,FALSE)</f>
        <v>3379</v>
      </c>
    </row>
    <row r="3928" spans="1:21" x14ac:dyDescent="0.2">
      <c r="A3928">
        <v>3928</v>
      </c>
      <c r="B3928">
        <v>3380</v>
      </c>
      <c r="C3928">
        <v>128</v>
      </c>
      <c r="D3928" s="1">
        <v>25047</v>
      </c>
      <c r="E3928" t="s">
        <v>2357</v>
      </c>
      <c r="G3928">
        <v>272</v>
      </c>
      <c r="I3928" t="s">
        <v>625</v>
      </c>
      <c r="L3928" s="2" t="s">
        <v>1090</v>
      </c>
      <c r="M3928" t="s">
        <v>5942</v>
      </c>
      <c r="N3928" t="s">
        <v>5941</v>
      </c>
      <c r="O3928" t="s">
        <v>5863</v>
      </c>
      <c r="P3928">
        <v>71</v>
      </c>
      <c r="Q3928" t="s">
        <v>150</v>
      </c>
      <c r="R3928" t="str">
        <f t="shared" si="208"/>
        <v>25047Minnesota Golf Classic</v>
      </c>
      <c r="S3928">
        <f t="shared" si="209"/>
        <v>3928</v>
      </c>
      <c r="T3928">
        <f>VLOOKUP(S3928,Sheet2!V:V,1,FALSE)</f>
        <v>3928</v>
      </c>
      <c r="U3928">
        <f>VLOOKUP(B3928,Sheet2!W:W,1,FALSE)</f>
        <v>3380</v>
      </c>
    </row>
    <row r="3929" spans="1:21" x14ac:dyDescent="0.2">
      <c r="A3929">
        <v>3929</v>
      </c>
      <c r="B3929">
        <v>3381</v>
      </c>
      <c r="C3929">
        <v>128</v>
      </c>
      <c r="D3929" s="1">
        <v>24683</v>
      </c>
      <c r="E3929" t="s">
        <v>2357</v>
      </c>
      <c r="G3929">
        <v>286</v>
      </c>
      <c r="I3929" t="s">
        <v>762</v>
      </c>
      <c r="L3929" s="2" t="s">
        <v>1007</v>
      </c>
      <c r="M3929" t="s">
        <v>5943</v>
      </c>
      <c r="N3929" t="s">
        <v>5941</v>
      </c>
      <c r="O3929" t="s">
        <v>5863</v>
      </c>
      <c r="P3929">
        <v>72</v>
      </c>
      <c r="Q3929" t="s">
        <v>150</v>
      </c>
      <c r="R3929" t="str">
        <f t="shared" si="208"/>
        <v>24683Minnesota Golf Classic</v>
      </c>
      <c r="S3929">
        <f t="shared" si="209"/>
        <v>3929</v>
      </c>
      <c r="T3929">
        <f>VLOOKUP(S3929,Sheet2!V:V,1,FALSE)</f>
        <v>3929</v>
      </c>
      <c r="U3929">
        <f>VLOOKUP(B3929,Sheet2!W:W,1,FALSE)</f>
        <v>3381</v>
      </c>
    </row>
    <row r="3930" spans="1:21" x14ac:dyDescent="0.2">
      <c r="A3930">
        <v>3930</v>
      </c>
      <c r="B3930">
        <v>3382</v>
      </c>
      <c r="C3930">
        <v>128</v>
      </c>
      <c r="D3930" s="1">
        <v>24305</v>
      </c>
      <c r="E3930" t="s">
        <v>2357</v>
      </c>
      <c r="G3930">
        <v>270</v>
      </c>
      <c r="I3930" t="s">
        <v>123</v>
      </c>
      <c r="L3930" s="2" t="s">
        <v>1090</v>
      </c>
      <c r="M3930" t="s">
        <v>5942</v>
      </c>
      <c r="N3930" t="s">
        <v>5941</v>
      </c>
      <c r="O3930" t="s">
        <v>5863</v>
      </c>
      <c r="P3930">
        <v>71</v>
      </c>
      <c r="Q3930" t="s">
        <v>150</v>
      </c>
      <c r="R3930" t="str">
        <f t="shared" si="208"/>
        <v>24305Minnesota Golf Classic</v>
      </c>
      <c r="S3930">
        <f t="shared" si="209"/>
        <v>3930</v>
      </c>
      <c r="T3930">
        <f>VLOOKUP(S3930,Sheet2!V:V,1,FALSE)</f>
        <v>3930</v>
      </c>
      <c r="U3930">
        <f>VLOOKUP(B3930,Sheet2!W:W,1,FALSE)</f>
        <v>3382</v>
      </c>
    </row>
    <row r="3931" spans="1:21" x14ac:dyDescent="0.2">
      <c r="A3931">
        <v>3931</v>
      </c>
      <c r="B3931">
        <v>3383</v>
      </c>
      <c r="C3931">
        <v>128</v>
      </c>
      <c r="D3931" s="1">
        <v>23920</v>
      </c>
      <c r="E3931" t="s">
        <v>2392</v>
      </c>
      <c r="G3931">
        <v>270</v>
      </c>
      <c r="I3931" t="s">
        <v>97</v>
      </c>
      <c r="L3931" s="2" t="s">
        <v>1090</v>
      </c>
      <c r="M3931" t="s">
        <v>5942</v>
      </c>
      <c r="N3931" t="s">
        <v>5941</v>
      </c>
      <c r="O3931" t="s">
        <v>5863</v>
      </c>
      <c r="P3931">
        <v>71</v>
      </c>
      <c r="Q3931" t="s">
        <v>150</v>
      </c>
      <c r="R3931" t="str">
        <f t="shared" si="208"/>
        <v>23920St. Paul Open Invitational</v>
      </c>
      <c r="S3931">
        <f t="shared" si="209"/>
        <v>3931</v>
      </c>
      <c r="T3931">
        <f>VLOOKUP(S3931,Sheet2!V:V,1,FALSE)</f>
        <v>3931</v>
      </c>
      <c r="U3931">
        <f>VLOOKUP(B3931,Sheet2!W:W,1,FALSE)</f>
        <v>3383</v>
      </c>
    </row>
    <row r="3932" spans="1:21" x14ac:dyDescent="0.2">
      <c r="A3932">
        <v>3932</v>
      </c>
      <c r="B3932">
        <v>3384</v>
      </c>
      <c r="C3932">
        <v>128</v>
      </c>
      <c r="D3932" s="1">
        <v>23605</v>
      </c>
      <c r="E3932" t="s">
        <v>2392</v>
      </c>
      <c r="G3932">
        <v>272</v>
      </c>
      <c r="I3932" t="s">
        <v>2353</v>
      </c>
      <c r="L3932" s="2" t="s">
        <v>1090</v>
      </c>
      <c r="M3932" t="s">
        <v>5942</v>
      </c>
      <c r="N3932" t="s">
        <v>5941</v>
      </c>
      <c r="O3932" t="s">
        <v>5863</v>
      </c>
      <c r="P3932">
        <v>71</v>
      </c>
      <c r="Q3932" t="s">
        <v>150</v>
      </c>
      <c r="R3932" t="str">
        <f t="shared" si="208"/>
        <v>23605St. Paul Open Invitational</v>
      </c>
      <c r="S3932">
        <f t="shared" si="209"/>
        <v>3932</v>
      </c>
      <c r="T3932">
        <f>VLOOKUP(S3932,Sheet2!V:V,1,FALSE)</f>
        <v>3932</v>
      </c>
      <c r="U3932">
        <f>VLOOKUP(B3932,Sheet2!W:W,1,FALSE)</f>
        <v>3384</v>
      </c>
    </row>
    <row r="3933" spans="1:21" x14ac:dyDescent="0.2">
      <c r="A3933">
        <v>3933</v>
      </c>
      <c r="B3933">
        <v>3385</v>
      </c>
      <c r="C3933">
        <v>128</v>
      </c>
      <c r="D3933" s="1">
        <v>23227</v>
      </c>
      <c r="E3933" t="s">
        <v>2392</v>
      </c>
      <c r="G3933">
        <v>266</v>
      </c>
      <c r="I3933" t="s">
        <v>2393</v>
      </c>
      <c r="L3933" s="2" t="s">
        <v>1090</v>
      </c>
      <c r="M3933" t="s">
        <v>5942</v>
      </c>
      <c r="N3933" t="s">
        <v>5941</v>
      </c>
      <c r="O3933" t="s">
        <v>5863</v>
      </c>
      <c r="P3933">
        <v>72</v>
      </c>
      <c r="Q3933" t="s">
        <v>150</v>
      </c>
      <c r="R3933" t="str">
        <f t="shared" si="208"/>
        <v>23227St. Paul Open Invitational</v>
      </c>
      <c r="S3933">
        <f t="shared" si="209"/>
        <v>3933</v>
      </c>
      <c r="T3933">
        <f>VLOOKUP(S3933,Sheet2!V:V,1,FALSE)</f>
        <v>3933</v>
      </c>
      <c r="U3933">
        <f>VLOOKUP(B3933,Sheet2!W:W,1,FALSE)</f>
        <v>3385</v>
      </c>
    </row>
    <row r="3934" spans="1:21" x14ac:dyDescent="0.2">
      <c r="A3934">
        <v>3934</v>
      </c>
      <c r="B3934">
        <v>3386</v>
      </c>
      <c r="C3934">
        <v>128</v>
      </c>
      <c r="D3934" s="1">
        <v>22877</v>
      </c>
      <c r="E3934" t="s">
        <v>2392</v>
      </c>
      <c r="G3934">
        <v>269</v>
      </c>
      <c r="I3934" t="s">
        <v>901</v>
      </c>
      <c r="L3934" s="2" t="s">
        <v>1090</v>
      </c>
      <c r="M3934" t="s">
        <v>5942</v>
      </c>
      <c r="N3934" t="s">
        <v>5941</v>
      </c>
      <c r="O3934" t="s">
        <v>5863</v>
      </c>
      <c r="P3934">
        <v>72</v>
      </c>
      <c r="Q3934" t="s">
        <v>150</v>
      </c>
      <c r="R3934" t="str">
        <f t="shared" si="208"/>
        <v>22877St. Paul Open Invitational</v>
      </c>
      <c r="S3934">
        <f t="shared" si="209"/>
        <v>3934</v>
      </c>
      <c r="T3934">
        <f>VLOOKUP(S3934,Sheet2!V:V,1,FALSE)</f>
        <v>3934</v>
      </c>
      <c r="U3934">
        <f>VLOOKUP(B3934,Sheet2!W:W,1,FALSE)</f>
        <v>3386</v>
      </c>
    </row>
    <row r="3935" spans="1:21" x14ac:dyDescent="0.2">
      <c r="A3935">
        <v>3935</v>
      </c>
      <c r="B3935">
        <v>3387</v>
      </c>
      <c r="C3935">
        <v>128</v>
      </c>
      <c r="D3935" s="1">
        <v>22471</v>
      </c>
      <c r="E3935" t="s">
        <v>2392</v>
      </c>
      <c r="G3935">
        <v>269</v>
      </c>
      <c r="I3935" t="s">
        <v>211</v>
      </c>
      <c r="L3935" s="2" t="s">
        <v>1090</v>
      </c>
      <c r="M3935" t="s">
        <v>5942</v>
      </c>
      <c r="N3935" t="s">
        <v>5941</v>
      </c>
      <c r="O3935" t="s">
        <v>5863</v>
      </c>
      <c r="P3935">
        <v>72</v>
      </c>
      <c r="Q3935" t="s">
        <v>150</v>
      </c>
      <c r="R3935" t="str">
        <f t="shared" si="208"/>
        <v>22471St. Paul Open Invitational</v>
      </c>
      <c r="S3935">
        <f t="shared" si="209"/>
        <v>3935</v>
      </c>
      <c r="T3935">
        <f>VLOOKUP(S3935,Sheet2!V:V,1,FALSE)</f>
        <v>3935</v>
      </c>
      <c r="U3935">
        <f>VLOOKUP(B3935,Sheet2!W:W,1,FALSE)</f>
        <v>3387</v>
      </c>
    </row>
    <row r="3936" spans="1:21" x14ac:dyDescent="0.2">
      <c r="A3936">
        <v>3936</v>
      </c>
      <c r="B3936">
        <v>3388</v>
      </c>
      <c r="C3936">
        <v>128</v>
      </c>
      <c r="D3936" s="1">
        <v>22149</v>
      </c>
      <c r="E3936" t="s">
        <v>2392</v>
      </c>
      <c r="G3936">
        <v>266</v>
      </c>
      <c r="I3936" t="s">
        <v>2408</v>
      </c>
      <c r="L3936" s="2" t="s">
        <v>1090</v>
      </c>
      <c r="M3936" t="s">
        <v>5942</v>
      </c>
      <c r="N3936" t="s">
        <v>5941</v>
      </c>
      <c r="O3936" t="s">
        <v>5863</v>
      </c>
      <c r="P3936">
        <v>72</v>
      </c>
      <c r="Q3936" t="s">
        <v>150</v>
      </c>
      <c r="R3936" t="str">
        <f t="shared" si="208"/>
        <v>22149St. Paul Open Invitational</v>
      </c>
      <c r="S3936">
        <f t="shared" si="209"/>
        <v>3936</v>
      </c>
      <c r="T3936">
        <f>VLOOKUP(S3936,Sheet2!V:V,1,FALSE)</f>
        <v>3936</v>
      </c>
      <c r="U3936">
        <f>VLOOKUP(B3936,Sheet2!W:W,1,FALSE)</f>
        <v>3388</v>
      </c>
    </row>
    <row r="3937" spans="1:21" x14ac:dyDescent="0.2">
      <c r="A3937">
        <v>3937</v>
      </c>
      <c r="B3937">
        <v>3389</v>
      </c>
      <c r="C3937">
        <v>128</v>
      </c>
      <c r="D3937" s="1">
        <v>21414</v>
      </c>
      <c r="E3937" t="s">
        <v>2392</v>
      </c>
      <c r="G3937">
        <v>263</v>
      </c>
      <c r="I3937" t="s">
        <v>125</v>
      </c>
      <c r="L3937" s="2" t="s">
        <v>1090</v>
      </c>
      <c r="M3937" t="s">
        <v>5942</v>
      </c>
      <c r="N3937" t="s">
        <v>5941</v>
      </c>
      <c r="O3937" t="s">
        <v>5863</v>
      </c>
      <c r="P3937">
        <v>72</v>
      </c>
      <c r="Q3937" t="s">
        <v>150</v>
      </c>
      <c r="R3937" t="str">
        <f t="shared" si="208"/>
        <v>21414St. Paul Open Invitational</v>
      </c>
      <c r="S3937">
        <f t="shared" si="209"/>
        <v>3937</v>
      </c>
      <c r="T3937">
        <f>VLOOKUP(S3937,Sheet2!V:V,1,FALSE)</f>
        <v>3937</v>
      </c>
      <c r="U3937">
        <f>VLOOKUP(B3937,Sheet2!W:W,1,FALSE)</f>
        <v>3389</v>
      </c>
    </row>
    <row r="3938" spans="1:21" x14ac:dyDescent="0.2">
      <c r="A3938">
        <v>3938</v>
      </c>
      <c r="B3938">
        <v>3390</v>
      </c>
      <c r="C3938">
        <v>129</v>
      </c>
      <c r="D3938" s="1">
        <v>22968</v>
      </c>
      <c r="E3938" t="s">
        <v>2430</v>
      </c>
      <c r="G3938">
        <v>273</v>
      </c>
      <c r="H3938">
        <v>-15</v>
      </c>
      <c r="I3938" t="s">
        <v>1513</v>
      </c>
      <c r="L3938" s="2" t="s">
        <v>5944</v>
      </c>
      <c r="M3938" t="s">
        <v>5945</v>
      </c>
      <c r="N3938" t="s">
        <v>5946</v>
      </c>
      <c r="O3938" t="s">
        <v>5863</v>
      </c>
      <c r="P3938">
        <v>72</v>
      </c>
      <c r="Q3938" t="s">
        <v>150</v>
      </c>
      <c r="R3938" t="str">
        <f t="shared" si="208"/>
        <v>22968Mobile Sertoma Open Invitational</v>
      </c>
      <c r="S3938">
        <f t="shared" si="209"/>
        <v>3938</v>
      </c>
      <c r="T3938">
        <f>VLOOKUP(S3938,Sheet2!V:V,1,FALSE)</f>
        <v>3938</v>
      </c>
      <c r="U3938">
        <f>VLOOKUP(B3938,Sheet2!W:W,1,FALSE)</f>
        <v>3390</v>
      </c>
    </row>
    <row r="3939" spans="1:21" x14ac:dyDescent="0.2">
      <c r="A3939">
        <v>3939</v>
      </c>
      <c r="B3939">
        <v>3391</v>
      </c>
      <c r="C3939">
        <v>129</v>
      </c>
      <c r="D3939" s="1">
        <v>22611</v>
      </c>
      <c r="E3939" t="s">
        <v>2430</v>
      </c>
      <c r="G3939">
        <v>275</v>
      </c>
      <c r="H3939">
        <v>-13</v>
      </c>
      <c r="I3939" t="s">
        <v>817</v>
      </c>
      <c r="L3939" s="2" t="s">
        <v>5944</v>
      </c>
      <c r="M3939" t="s">
        <v>5945</v>
      </c>
      <c r="N3939" t="s">
        <v>5946</v>
      </c>
      <c r="O3939" t="s">
        <v>5863</v>
      </c>
      <c r="P3939">
        <v>72</v>
      </c>
      <c r="Q3939" t="s">
        <v>150</v>
      </c>
      <c r="R3939" t="str">
        <f t="shared" si="208"/>
        <v>22611Mobile Sertoma Open Invitational</v>
      </c>
      <c r="S3939">
        <f t="shared" si="209"/>
        <v>3939</v>
      </c>
      <c r="T3939">
        <f>VLOOKUP(S3939,Sheet2!V:V,1,FALSE)</f>
        <v>3939</v>
      </c>
      <c r="U3939">
        <f>VLOOKUP(B3939,Sheet2!W:W,1,FALSE)</f>
        <v>3391</v>
      </c>
    </row>
    <row r="3940" spans="1:21" x14ac:dyDescent="0.2">
      <c r="A3940">
        <v>3940</v>
      </c>
      <c r="B3940">
        <v>3392</v>
      </c>
      <c r="C3940">
        <v>129</v>
      </c>
      <c r="D3940" s="1">
        <v>22247</v>
      </c>
      <c r="E3940" t="s">
        <v>2430</v>
      </c>
      <c r="G3940">
        <v>274</v>
      </c>
      <c r="H3940">
        <v>-14</v>
      </c>
      <c r="I3940" t="s">
        <v>121</v>
      </c>
      <c r="L3940" s="2" t="s">
        <v>5944</v>
      </c>
      <c r="M3940" t="s">
        <v>5945</v>
      </c>
      <c r="N3940" t="s">
        <v>5946</v>
      </c>
      <c r="O3940" t="s">
        <v>5863</v>
      </c>
      <c r="P3940">
        <v>72</v>
      </c>
      <c r="Q3940" t="s">
        <v>150</v>
      </c>
      <c r="R3940" t="str">
        <f t="shared" si="208"/>
        <v>22247Mobile Sertoma Open Invitational</v>
      </c>
      <c r="S3940">
        <f t="shared" si="209"/>
        <v>3940</v>
      </c>
      <c r="T3940">
        <f>VLOOKUP(S3940,Sheet2!V:V,1,FALSE)</f>
        <v>3940</v>
      </c>
      <c r="U3940">
        <f>VLOOKUP(B3940,Sheet2!W:W,1,FALSE)</f>
        <v>3392</v>
      </c>
    </row>
    <row r="3941" spans="1:21" x14ac:dyDescent="0.2">
      <c r="A3941">
        <v>3941</v>
      </c>
      <c r="B3941">
        <v>3393</v>
      </c>
      <c r="C3941">
        <v>129</v>
      </c>
      <c r="D3941" s="1">
        <v>21876</v>
      </c>
      <c r="E3941" t="s">
        <v>2430</v>
      </c>
      <c r="G3941">
        <v>280</v>
      </c>
      <c r="H3941">
        <v>-8</v>
      </c>
      <c r="I3941" t="s">
        <v>340</v>
      </c>
      <c r="L3941" s="2" t="s">
        <v>5944</v>
      </c>
      <c r="M3941" t="s">
        <v>5945</v>
      </c>
      <c r="N3941" t="s">
        <v>5946</v>
      </c>
      <c r="O3941" t="s">
        <v>5863</v>
      </c>
      <c r="P3941">
        <v>72</v>
      </c>
      <c r="Q3941" t="s">
        <v>150</v>
      </c>
      <c r="R3941" t="str">
        <f t="shared" si="208"/>
        <v>21876Mobile Sertoma Open Invitational</v>
      </c>
      <c r="S3941">
        <f t="shared" si="209"/>
        <v>3941</v>
      </c>
      <c r="T3941">
        <f>VLOOKUP(S3941,Sheet2!V:V,1,FALSE)</f>
        <v>3941</v>
      </c>
      <c r="U3941">
        <f>VLOOKUP(B3941,Sheet2!W:W,1,FALSE)</f>
        <v>3393</v>
      </c>
    </row>
    <row r="3942" spans="1:21" x14ac:dyDescent="0.2">
      <c r="A3942">
        <v>3942</v>
      </c>
      <c r="B3942">
        <v>3394</v>
      </c>
      <c r="C3942">
        <v>130</v>
      </c>
      <c r="D3942" s="1">
        <v>22842</v>
      </c>
      <c r="E3942" t="s">
        <v>2421</v>
      </c>
      <c r="G3942">
        <v>267</v>
      </c>
      <c r="H3942">
        <v>-17</v>
      </c>
      <c r="I3942" t="s">
        <v>109</v>
      </c>
      <c r="L3942" s="2" t="s">
        <v>5947</v>
      </c>
      <c r="M3942" t="s">
        <v>5948</v>
      </c>
      <c r="N3942" t="s">
        <v>2555</v>
      </c>
      <c r="O3942" t="s">
        <v>5863</v>
      </c>
      <c r="P3942">
        <v>71</v>
      </c>
      <c r="Q3942" t="s">
        <v>150</v>
      </c>
      <c r="R3942" t="str">
        <f t="shared" si="208"/>
        <v>22842Motor City Open</v>
      </c>
      <c r="S3942">
        <f t="shared" si="209"/>
        <v>3942</v>
      </c>
      <c r="T3942">
        <f>VLOOKUP(S3942,Sheet2!V:V,1,FALSE)</f>
        <v>3942</v>
      </c>
      <c r="U3942">
        <f>VLOOKUP(B3942,Sheet2!W:W,1,FALSE)</f>
        <v>3394</v>
      </c>
    </row>
    <row r="3943" spans="1:21" x14ac:dyDescent="0.2">
      <c r="A3943">
        <v>3943</v>
      </c>
      <c r="B3943">
        <v>3395</v>
      </c>
      <c r="C3943">
        <v>130</v>
      </c>
      <c r="D3943" s="1">
        <v>21778</v>
      </c>
      <c r="E3943" t="s">
        <v>2421</v>
      </c>
      <c r="G3943">
        <v>268</v>
      </c>
      <c r="H3943">
        <v>-16</v>
      </c>
      <c r="I3943" t="s">
        <v>125</v>
      </c>
      <c r="L3943" s="2" t="s">
        <v>1087</v>
      </c>
      <c r="M3943" t="s">
        <v>5949</v>
      </c>
      <c r="N3943" t="s">
        <v>2555</v>
      </c>
      <c r="O3943" t="s">
        <v>5863</v>
      </c>
      <c r="P3943">
        <v>71</v>
      </c>
      <c r="Q3943" t="s">
        <v>150</v>
      </c>
      <c r="R3943" t="str">
        <f t="shared" si="208"/>
        <v>21778Motor City Open</v>
      </c>
      <c r="S3943">
        <f t="shared" si="209"/>
        <v>3943</v>
      </c>
      <c r="T3943">
        <f>VLOOKUP(S3943,Sheet2!V:V,1,FALSE)</f>
        <v>3943</v>
      </c>
      <c r="U3943">
        <f>VLOOKUP(B3943,Sheet2!W:W,1,FALSE)</f>
        <v>3395</v>
      </c>
    </row>
    <row r="3944" spans="1:21" x14ac:dyDescent="0.2">
      <c r="A3944">
        <v>3944</v>
      </c>
      <c r="B3944">
        <v>3396</v>
      </c>
      <c r="C3944">
        <v>131</v>
      </c>
      <c r="D3944" s="1">
        <v>23675</v>
      </c>
      <c r="E3944" t="s">
        <v>2405</v>
      </c>
      <c r="G3944">
        <v>273</v>
      </c>
      <c r="H3944">
        <v>-11</v>
      </c>
      <c r="I3944" t="s">
        <v>2406</v>
      </c>
      <c r="L3944" s="2" t="s">
        <v>5950</v>
      </c>
      <c r="M3944" t="s">
        <v>5951</v>
      </c>
      <c r="N3944" t="s">
        <v>2479</v>
      </c>
      <c r="O3944" t="s">
        <v>5863</v>
      </c>
      <c r="P3944">
        <v>71</v>
      </c>
      <c r="Q3944" t="s">
        <v>150</v>
      </c>
      <c r="R3944" t="str">
        <f t="shared" si="208"/>
        <v>23675Mountain View Open</v>
      </c>
      <c r="S3944">
        <f t="shared" si="209"/>
        <v>3944</v>
      </c>
      <c r="T3944">
        <f>VLOOKUP(S3944,Sheet2!V:V,1,FALSE)</f>
        <v>3944</v>
      </c>
      <c r="U3944">
        <f>VLOOKUP(B3944,Sheet2!W:W,1,FALSE)</f>
        <v>3396</v>
      </c>
    </row>
    <row r="3945" spans="1:21" x14ac:dyDescent="0.2">
      <c r="A3945">
        <v>3945</v>
      </c>
      <c r="B3945">
        <v>3397</v>
      </c>
      <c r="C3945">
        <v>132</v>
      </c>
      <c r="D3945" s="1">
        <v>26020</v>
      </c>
      <c r="E3945" t="s">
        <v>2318</v>
      </c>
      <c r="G3945">
        <v>274</v>
      </c>
      <c r="H3945">
        <v>-14</v>
      </c>
      <c r="I3945" t="s">
        <v>106</v>
      </c>
      <c r="L3945" s="2" t="s">
        <v>5952</v>
      </c>
      <c r="M3945" t="s">
        <v>5953</v>
      </c>
      <c r="N3945" t="s">
        <v>1904</v>
      </c>
      <c r="O3945" t="s">
        <v>5863</v>
      </c>
      <c r="P3945">
        <v>72</v>
      </c>
      <c r="Q3945">
        <v>6970</v>
      </c>
      <c r="R3945" t="str">
        <f t="shared" si="208"/>
        <v>26020National Airlines Open Invitational</v>
      </c>
      <c r="S3945">
        <f t="shared" si="209"/>
        <v>3945</v>
      </c>
      <c r="T3945">
        <f>VLOOKUP(S3945,Sheet2!V:V,1,FALSE)</f>
        <v>3945</v>
      </c>
      <c r="U3945">
        <f>VLOOKUP(B3945,Sheet2!W:W,1,FALSE)</f>
        <v>3397</v>
      </c>
    </row>
    <row r="3946" spans="1:21" x14ac:dyDescent="0.2">
      <c r="A3946">
        <v>3946</v>
      </c>
      <c r="B3946">
        <v>3398</v>
      </c>
      <c r="C3946">
        <v>132</v>
      </c>
      <c r="D3946" s="1">
        <v>25656</v>
      </c>
      <c r="E3946" t="s">
        <v>2318</v>
      </c>
      <c r="G3946">
        <v>274</v>
      </c>
      <c r="H3946">
        <v>-14</v>
      </c>
      <c r="I3946" t="s">
        <v>209</v>
      </c>
      <c r="J3946" t="s">
        <v>18</v>
      </c>
      <c r="L3946" s="2" t="s">
        <v>5952</v>
      </c>
      <c r="M3946" t="s">
        <v>5953</v>
      </c>
      <c r="N3946" t="s">
        <v>1904</v>
      </c>
      <c r="O3946" t="s">
        <v>5863</v>
      </c>
      <c r="P3946">
        <v>72</v>
      </c>
      <c r="Q3946">
        <v>6923</v>
      </c>
      <c r="R3946" t="str">
        <f t="shared" si="208"/>
        <v>25656National Airlines Open Invitational</v>
      </c>
      <c r="S3946">
        <f t="shared" si="209"/>
        <v>3946</v>
      </c>
      <c r="T3946">
        <f>VLOOKUP(S3946,Sheet2!V:V,1,FALSE)</f>
        <v>3946</v>
      </c>
      <c r="U3946">
        <f>VLOOKUP(B3946,Sheet2!W:W,1,FALSE)</f>
        <v>3398</v>
      </c>
    </row>
    <row r="3947" spans="1:21" x14ac:dyDescent="0.2">
      <c r="A3947">
        <v>3947</v>
      </c>
      <c r="B3947">
        <v>3399</v>
      </c>
      <c r="C3947">
        <v>132</v>
      </c>
      <c r="D3947" s="1">
        <v>25292</v>
      </c>
      <c r="E3947" t="s">
        <v>2318</v>
      </c>
      <c r="G3947">
        <v>278</v>
      </c>
      <c r="H3947">
        <v>-10</v>
      </c>
      <c r="I3947" t="s">
        <v>2351</v>
      </c>
      <c r="L3947" s="2" t="s">
        <v>5952</v>
      </c>
      <c r="M3947" t="s">
        <v>5953</v>
      </c>
      <c r="N3947" t="s">
        <v>1904</v>
      </c>
      <c r="O3947" t="s">
        <v>5863</v>
      </c>
      <c r="P3947">
        <v>72</v>
      </c>
      <c r="Q3947">
        <v>6923</v>
      </c>
      <c r="R3947" t="str">
        <f t="shared" si="208"/>
        <v>25292National Airlines Open Invitational</v>
      </c>
      <c r="S3947">
        <f t="shared" si="209"/>
        <v>3947</v>
      </c>
      <c r="T3947">
        <f>VLOOKUP(S3947,Sheet2!V:V,1,FALSE)</f>
        <v>3947</v>
      </c>
      <c r="U3947">
        <f>VLOOKUP(B3947,Sheet2!W:W,1,FALSE)</f>
        <v>3399</v>
      </c>
    </row>
    <row r="3948" spans="1:21" x14ac:dyDescent="0.2">
      <c r="A3948">
        <v>3948</v>
      </c>
      <c r="B3948">
        <v>3400</v>
      </c>
      <c r="C3948">
        <v>133</v>
      </c>
      <c r="D3948" s="1">
        <v>26510</v>
      </c>
      <c r="E3948" t="s">
        <v>2305</v>
      </c>
      <c r="G3948">
        <v>262</v>
      </c>
      <c r="H3948">
        <v>-22</v>
      </c>
      <c r="I3948" t="s">
        <v>5954</v>
      </c>
      <c r="L3948" s="2" t="s">
        <v>5955</v>
      </c>
      <c r="M3948" t="s">
        <v>5956</v>
      </c>
      <c r="N3948" t="s">
        <v>2514</v>
      </c>
      <c r="O3948" t="s">
        <v>5863</v>
      </c>
      <c r="P3948">
        <v>71</v>
      </c>
      <c r="Q3948" t="s">
        <v>150</v>
      </c>
      <c r="R3948" t="str">
        <f t="shared" ref="R3948:R3952" si="210">_xlfn.CONCAT(D3948,E3948)</f>
        <v>26510National Team Championship</v>
      </c>
      <c r="S3948">
        <f t="shared" ref="S3948:S3952" si="211">A3948</f>
        <v>3948</v>
      </c>
      <c r="T3948">
        <f>VLOOKUP(S3948,Sheet2!V:V,1,FALSE)</f>
        <v>3948</v>
      </c>
      <c r="U3948">
        <f>VLOOKUP(B3948,Sheet2!W:W,1,FALSE)</f>
        <v>3400</v>
      </c>
    </row>
    <row r="3949" spans="1:21" x14ac:dyDescent="0.2">
      <c r="A3949">
        <v>3949</v>
      </c>
      <c r="B3949">
        <v>3401</v>
      </c>
      <c r="C3949">
        <v>133</v>
      </c>
      <c r="D3949" s="1">
        <v>26147</v>
      </c>
      <c r="E3949" t="s">
        <v>2305</v>
      </c>
      <c r="G3949">
        <v>257</v>
      </c>
      <c r="H3949">
        <v>-27</v>
      </c>
      <c r="I3949" t="s">
        <v>5957</v>
      </c>
      <c r="L3949" s="2" t="s">
        <v>5955</v>
      </c>
      <c r="M3949" t="s">
        <v>5956</v>
      </c>
      <c r="N3949" t="s">
        <v>2514</v>
      </c>
      <c r="O3949" t="s">
        <v>5863</v>
      </c>
      <c r="P3949">
        <v>71</v>
      </c>
      <c r="Q3949" t="s">
        <v>150</v>
      </c>
      <c r="R3949" t="str">
        <f t="shared" si="210"/>
        <v>26147National Team Championship</v>
      </c>
      <c r="S3949">
        <f t="shared" si="211"/>
        <v>3949</v>
      </c>
      <c r="T3949">
        <f>VLOOKUP(S3949,Sheet2!V:V,1,FALSE)</f>
        <v>3949</v>
      </c>
      <c r="U3949">
        <f>VLOOKUP(B3949,Sheet2!W:W,1,FALSE)</f>
        <v>3401</v>
      </c>
    </row>
    <row r="3950" spans="1:21" x14ac:dyDescent="0.2">
      <c r="A3950">
        <v>3950</v>
      </c>
      <c r="B3950">
        <v>3402</v>
      </c>
      <c r="C3950">
        <v>133</v>
      </c>
      <c r="D3950" s="1">
        <v>25775</v>
      </c>
      <c r="E3950" t="s">
        <v>2340</v>
      </c>
      <c r="G3950">
        <v>259</v>
      </c>
      <c r="H3950">
        <v>-25</v>
      </c>
      <c r="I3950" t="s">
        <v>5957</v>
      </c>
      <c r="L3950" s="2" t="s">
        <v>5955</v>
      </c>
      <c r="M3950" t="s">
        <v>5956</v>
      </c>
      <c r="N3950" t="s">
        <v>2514</v>
      </c>
      <c r="O3950" t="s">
        <v>5863</v>
      </c>
      <c r="P3950">
        <v>71</v>
      </c>
      <c r="Q3950" t="s">
        <v>150</v>
      </c>
      <c r="R3950" t="str">
        <f t="shared" si="210"/>
        <v>25775National Four-Ball Championship</v>
      </c>
      <c r="S3950">
        <f t="shared" si="211"/>
        <v>3950</v>
      </c>
      <c r="T3950">
        <f>VLOOKUP(S3950,Sheet2!V:V,1,FALSE)</f>
        <v>3950</v>
      </c>
      <c r="U3950">
        <f>VLOOKUP(B3950,Sheet2!W:W,1,FALSE)</f>
        <v>3402</v>
      </c>
    </row>
    <row r="3951" spans="1:21" x14ac:dyDescent="0.2">
      <c r="A3951">
        <v>3951</v>
      </c>
      <c r="B3951">
        <v>3403</v>
      </c>
      <c r="C3951">
        <v>133</v>
      </c>
      <c r="D3951" s="1">
        <v>25103</v>
      </c>
      <c r="E3951" t="s">
        <v>2376</v>
      </c>
      <c r="G3951">
        <v>265</v>
      </c>
      <c r="H3951">
        <v>-23</v>
      </c>
      <c r="I3951" t="s">
        <v>5958</v>
      </c>
      <c r="L3951" s="2" t="s">
        <v>5959</v>
      </c>
      <c r="M3951" t="s">
        <v>5960</v>
      </c>
      <c r="N3951" t="s">
        <v>5961</v>
      </c>
      <c r="O3951" t="s">
        <v>5863</v>
      </c>
      <c r="P3951">
        <v>72</v>
      </c>
      <c r="Q3951" t="s">
        <v>150</v>
      </c>
      <c r="R3951" t="str">
        <f t="shared" si="210"/>
        <v>25103PGA National Team Championship</v>
      </c>
      <c r="S3951">
        <f t="shared" si="211"/>
        <v>3951</v>
      </c>
      <c r="T3951">
        <f>VLOOKUP(S3951,Sheet2!V:V,1,FALSE)</f>
        <v>3951</v>
      </c>
      <c r="U3951">
        <f>VLOOKUP(B3951,Sheet2!W:W,1,FALSE)</f>
        <v>3403</v>
      </c>
    </row>
    <row r="3952" spans="1:21" x14ac:dyDescent="0.2">
      <c r="A3952">
        <v>3952</v>
      </c>
      <c r="B3952">
        <v>3403</v>
      </c>
      <c r="C3952">
        <v>133</v>
      </c>
      <c r="D3952" s="1">
        <v>25103</v>
      </c>
      <c r="E3952" t="s">
        <v>2376</v>
      </c>
      <c r="G3952" t="s">
        <v>150</v>
      </c>
      <c r="H3952" t="s">
        <v>150</v>
      </c>
      <c r="I3952" t="s">
        <v>150</v>
      </c>
      <c r="L3952" s="2" t="s">
        <v>5962</v>
      </c>
      <c r="M3952" t="s">
        <v>5960</v>
      </c>
      <c r="N3952" t="s">
        <v>5961</v>
      </c>
      <c r="O3952" t="s">
        <v>5863</v>
      </c>
      <c r="P3952">
        <v>72</v>
      </c>
      <c r="Q3952" t="s">
        <v>150</v>
      </c>
      <c r="R3952" t="str">
        <f t="shared" si="210"/>
        <v>25103PGA National Team Championship</v>
      </c>
      <c r="S3952">
        <f t="shared" si="211"/>
        <v>3952</v>
      </c>
      <c r="T3952" t="e">
        <f>VLOOKUP(S3952,Sheet2!V:V,1,FALSE)</f>
        <v>#N/A</v>
      </c>
      <c r="U3952">
        <f>VLOOKUP(B3952,Sheet2!W:W,1,FALSE)</f>
        <v>3403</v>
      </c>
    </row>
    <row r="3953" spans="1:21" x14ac:dyDescent="0.2">
      <c r="A3953">
        <v>3953</v>
      </c>
      <c r="B3953">
        <v>3404</v>
      </c>
      <c r="C3953">
        <v>134</v>
      </c>
      <c r="D3953" s="1">
        <v>28393</v>
      </c>
      <c r="E3953" t="s">
        <v>2264</v>
      </c>
      <c r="G3953">
        <v>269</v>
      </c>
      <c r="H3953">
        <v>-11</v>
      </c>
      <c r="I3953" t="s">
        <v>767</v>
      </c>
      <c r="L3953" s="2" t="s">
        <v>5963</v>
      </c>
      <c r="M3953" t="s">
        <v>5964</v>
      </c>
      <c r="N3953" t="s">
        <v>2615</v>
      </c>
      <c r="O3953" t="s">
        <v>5863</v>
      </c>
      <c r="P3953">
        <v>70</v>
      </c>
      <c r="Q3953">
        <v>6837</v>
      </c>
      <c r="R3953" t="str">
        <f t="shared" ref="R3953:R4005" si="212">_xlfn.CONCAT(D3953,E3953)</f>
        <v>28393Ohio Kings Island Open</v>
      </c>
      <c r="S3953">
        <f t="shared" ref="S3953:S4005" si="213">A3953</f>
        <v>3953</v>
      </c>
      <c r="T3953">
        <f>VLOOKUP(S3953,Sheet2!V:V,1,FALSE)</f>
        <v>3953</v>
      </c>
      <c r="U3953">
        <f>VLOOKUP(B3953,Sheet2!W:W,1,FALSE)</f>
        <v>3404</v>
      </c>
    </row>
    <row r="3954" spans="1:21" x14ac:dyDescent="0.2">
      <c r="A3954">
        <v>3954</v>
      </c>
      <c r="B3954">
        <v>3405</v>
      </c>
      <c r="C3954">
        <v>134</v>
      </c>
      <c r="D3954" s="1">
        <v>28022</v>
      </c>
      <c r="E3954" t="s">
        <v>2264</v>
      </c>
      <c r="G3954">
        <v>271</v>
      </c>
      <c r="H3954">
        <v>-9</v>
      </c>
      <c r="I3954" t="s">
        <v>263</v>
      </c>
      <c r="L3954" s="2" t="s">
        <v>5963</v>
      </c>
      <c r="M3954" t="s">
        <v>5964</v>
      </c>
      <c r="N3954" t="s">
        <v>2615</v>
      </c>
      <c r="O3954" t="s">
        <v>5863</v>
      </c>
      <c r="P3954">
        <v>70</v>
      </c>
      <c r="Q3954">
        <v>6837</v>
      </c>
      <c r="R3954" t="str">
        <f t="shared" si="212"/>
        <v>28022Ohio Kings Island Open</v>
      </c>
      <c r="S3954">
        <f t="shared" si="213"/>
        <v>3954</v>
      </c>
      <c r="T3954">
        <f>VLOOKUP(S3954,Sheet2!V:V,1,FALSE)</f>
        <v>3954</v>
      </c>
      <c r="U3954">
        <f>VLOOKUP(B3954,Sheet2!W:W,1,FALSE)</f>
        <v>3405</v>
      </c>
    </row>
    <row r="3955" spans="1:21" x14ac:dyDescent="0.2">
      <c r="A3955">
        <v>3955</v>
      </c>
      <c r="B3955">
        <v>3406</v>
      </c>
      <c r="C3955">
        <v>134</v>
      </c>
      <c r="D3955" s="1">
        <v>27294</v>
      </c>
      <c r="E3955" t="s">
        <v>2264</v>
      </c>
      <c r="G3955">
        <v>277</v>
      </c>
      <c r="H3955">
        <v>-7</v>
      </c>
      <c r="I3955" t="s">
        <v>449</v>
      </c>
      <c r="L3955" s="2" t="s">
        <v>5963</v>
      </c>
      <c r="M3955" t="s">
        <v>5964</v>
      </c>
      <c r="N3955" t="s">
        <v>2615</v>
      </c>
      <c r="O3955" t="s">
        <v>5863</v>
      </c>
      <c r="P3955">
        <v>71</v>
      </c>
      <c r="Q3955">
        <v>6990</v>
      </c>
      <c r="R3955" t="str">
        <f t="shared" si="212"/>
        <v>27294Ohio Kings Island Open</v>
      </c>
      <c r="S3955">
        <f t="shared" si="213"/>
        <v>3955</v>
      </c>
      <c r="T3955">
        <f>VLOOKUP(S3955,Sheet2!V:V,1,FALSE)</f>
        <v>3955</v>
      </c>
      <c r="U3955">
        <f>VLOOKUP(B3955,Sheet2!W:W,1,FALSE)</f>
        <v>3406</v>
      </c>
    </row>
    <row r="3956" spans="1:21" x14ac:dyDescent="0.2">
      <c r="A3956">
        <v>3956</v>
      </c>
      <c r="B3956">
        <v>3407</v>
      </c>
      <c r="C3956">
        <v>134</v>
      </c>
      <c r="D3956" s="1">
        <v>26944</v>
      </c>
      <c r="E3956" t="s">
        <v>2264</v>
      </c>
      <c r="G3956">
        <v>271</v>
      </c>
      <c r="H3956">
        <v>-13</v>
      </c>
      <c r="I3956" t="s">
        <v>215</v>
      </c>
      <c r="L3956" s="2" t="s">
        <v>5963</v>
      </c>
      <c r="M3956" t="s">
        <v>5964</v>
      </c>
      <c r="N3956" t="s">
        <v>2615</v>
      </c>
      <c r="O3956" t="s">
        <v>5863</v>
      </c>
      <c r="P3956">
        <v>71</v>
      </c>
      <c r="Q3956">
        <v>6915</v>
      </c>
      <c r="R3956" t="str">
        <f t="shared" si="212"/>
        <v>26944Ohio Kings Island Open</v>
      </c>
      <c r="S3956">
        <f t="shared" si="213"/>
        <v>3956</v>
      </c>
      <c r="T3956">
        <f>VLOOKUP(S3956,Sheet2!V:V,1,FALSE)</f>
        <v>3956</v>
      </c>
      <c r="U3956">
        <f>VLOOKUP(B3956,Sheet2!W:W,1,FALSE)</f>
        <v>3407</v>
      </c>
    </row>
    <row r="3957" spans="1:21" x14ac:dyDescent="0.2">
      <c r="A3957">
        <v>3957</v>
      </c>
      <c r="B3957">
        <v>3408</v>
      </c>
      <c r="C3957">
        <v>135</v>
      </c>
      <c r="D3957" s="1">
        <v>28624</v>
      </c>
      <c r="E3957" t="s">
        <v>2255</v>
      </c>
      <c r="G3957">
        <v>282</v>
      </c>
      <c r="H3957">
        <v>2</v>
      </c>
      <c r="I3957" t="s">
        <v>2256</v>
      </c>
      <c r="L3957" s="2" t="s">
        <v>5965</v>
      </c>
      <c r="M3957" t="s">
        <v>5960</v>
      </c>
      <c r="N3957" t="s">
        <v>5961</v>
      </c>
      <c r="O3957" t="s">
        <v>5863</v>
      </c>
      <c r="P3957">
        <v>70</v>
      </c>
      <c r="Q3957" t="s">
        <v>150</v>
      </c>
      <c r="R3957" t="str">
        <f t="shared" si="212"/>
        <v>28624Oklahoma City Open</v>
      </c>
      <c r="S3957">
        <f t="shared" si="213"/>
        <v>3957</v>
      </c>
      <c r="T3957">
        <f>VLOOKUP(S3957,Sheet2!V:V,1,FALSE)</f>
        <v>3957</v>
      </c>
      <c r="U3957">
        <f>VLOOKUP(B3957,Sheet2!W:W,1,FALSE)</f>
        <v>3408</v>
      </c>
    </row>
    <row r="3958" spans="1:21" x14ac:dyDescent="0.2">
      <c r="A3958">
        <v>3958</v>
      </c>
      <c r="B3958">
        <v>3409</v>
      </c>
      <c r="C3958">
        <v>135</v>
      </c>
      <c r="D3958" s="1">
        <v>28260</v>
      </c>
      <c r="E3958" t="s">
        <v>2255</v>
      </c>
      <c r="G3958">
        <v>278</v>
      </c>
      <c r="H3958">
        <v>-2</v>
      </c>
      <c r="I3958" t="s">
        <v>2260</v>
      </c>
      <c r="L3958" s="2" t="s">
        <v>5965</v>
      </c>
      <c r="M3958" t="s">
        <v>5960</v>
      </c>
      <c r="N3958" t="s">
        <v>5961</v>
      </c>
      <c r="O3958" t="s">
        <v>5863</v>
      </c>
      <c r="P3958">
        <v>70</v>
      </c>
      <c r="Q3958" t="s">
        <v>150</v>
      </c>
      <c r="R3958" t="str">
        <f t="shared" si="212"/>
        <v>28260Oklahoma City Open</v>
      </c>
      <c r="S3958">
        <f t="shared" si="213"/>
        <v>3958</v>
      </c>
      <c r="T3958">
        <f>VLOOKUP(S3958,Sheet2!V:V,1,FALSE)</f>
        <v>3958</v>
      </c>
      <c r="U3958">
        <f>VLOOKUP(B3958,Sheet2!W:W,1,FALSE)</f>
        <v>3409</v>
      </c>
    </row>
    <row r="3959" spans="1:21" x14ac:dyDescent="0.2">
      <c r="A3959">
        <v>3959</v>
      </c>
      <c r="B3959">
        <v>3410</v>
      </c>
      <c r="C3959">
        <v>135</v>
      </c>
      <c r="D3959" s="1">
        <v>24620</v>
      </c>
      <c r="E3959" t="s">
        <v>2383</v>
      </c>
      <c r="G3959">
        <v>278</v>
      </c>
      <c r="H3959">
        <v>-10</v>
      </c>
      <c r="I3959" t="s">
        <v>449</v>
      </c>
      <c r="J3959" t="s">
        <v>18</v>
      </c>
      <c r="L3959" s="2" t="s">
        <v>5962</v>
      </c>
      <c r="M3959" t="s">
        <v>5960</v>
      </c>
      <c r="N3959" t="s">
        <v>5961</v>
      </c>
      <c r="O3959" t="s">
        <v>5863</v>
      </c>
      <c r="P3959">
        <v>72</v>
      </c>
      <c r="Q3959" t="s">
        <v>150</v>
      </c>
      <c r="R3959" t="str">
        <f t="shared" si="212"/>
        <v>24620Oklahoma City Open Invitational</v>
      </c>
      <c r="S3959">
        <f t="shared" si="213"/>
        <v>3959</v>
      </c>
      <c r="T3959">
        <f>VLOOKUP(S3959,Sheet2!V:V,1,FALSE)</f>
        <v>3959</v>
      </c>
      <c r="U3959">
        <f>VLOOKUP(B3959,Sheet2!W:W,1,FALSE)</f>
        <v>3410</v>
      </c>
    </row>
    <row r="3960" spans="1:21" x14ac:dyDescent="0.2">
      <c r="A3960">
        <v>3960</v>
      </c>
      <c r="B3960">
        <v>3411</v>
      </c>
      <c r="C3960">
        <v>135</v>
      </c>
      <c r="D3960" s="1">
        <v>24256</v>
      </c>
      <c r="E3960" t="s">
        <v>2383</v>
      </c>
      <c r="G3960">
        <v>271</v>
      </c>
      <c r="H3960">
        <v>-17</v>
      </c>
      <c r="I3960" t="s">
        <v>1513</v>
      </c>
      <c r="L3960" s="2" t="s">
        <v>5962</v>
      </c>
      <c r="M3960" t="s">
        <v>5960</v>
      </c>
      <c r="N3960" t="s">
        <v>5961</v>
      </c>
      <c r="O3960" t="s">
        <v>5863</v>
      </c>
      <c r="P3960">
        <v>72</v>
      </c>
      <c r="Q3960" t="s">
        <v>150</v>
      </c>
      <c r="R3960" t="str">
        <f t="shared" si="212"/>
        <v>24256Oklahoma City Open Invitational</v>
      </c>
      <c r="S3960">
        <f t="shared" si="213"/>
        <v>3960</v>
      </c>
      <c r="T3960">
        <f>VLOOKUP(S3960,Sheet2!V:V,1,FALSE)</f>
        <v>3960</v>
      </c>
      <c r="U3960">
        <f>VLOOKUP(B3960,Sheet2!W:W,1,FALSE)</f>
        <v>3411</v>
      </c>
    </row>
    <row r="3961" spans="1:21" x14ac:dyDescent="0.2">
      <c r="A3961">
        <v>3961</v>
      </c>
      <c r="B3961">
        <v>3412</v>
      </c>
      <c r="C3961">
        <v>135</v>
      </c>
      <c r="D3961" s="1">
        <v>23990</v>
      </c>
      <c r="E3961" t="s">
        <v>2383</v>
      </c>
      <c r="G3961">
        <v>283</v>
      </c>
      <c r="H3961">
        <v>-5</v>
      </c>
      <c r="I3961" t="s">
        <v>2393</v>
      </c>
      <c r="L3961" s="2" t="s">
        <v>5962</v>
      </c>
      <c r="M3961" t="s">
        <v>5960</v>
      </c>
      <c r="N3961" t="s">
        <v>5961</v>
      </c>
      <c r="O3961" t="s">
        <v>5863</v>
      </c>
      <c r="P3961">
        <v>72</v>
      </c>
      <c r="Q3961" t="s">
        <v>150</v>
      </c>
      <c r="R3961" t="str">
        <f t="shared" si="212"/>
        <v>23990Oklahoma City Open Invitational</v>
      </c>
      <c r="S3961">
        <f t="shared" si="213"/>
        <v>3961</v>
      </c>
      <c r="T3961">
        <f>VLOOKUP(S3961,Sheet2!V:V,1,FALSE)</f>
        <v>3961</v>
      </c>
      <c r="U3961">
        <f>VLOOKUP(B3961,Sheet2!W:W,1,FALSE)</f>
        <v>3412</v>
      </c>
    </row>
    <row r="3962" spans="1:21" x14ac:dyDescent="0.2">
      <c r="A3962">
        <v>3962</v>
      </c>
      <c r="B3962">
        <v>3413</v>
      </c>
      <c r="C3962">
        <v>135</v>
      </c>
      <c r="D3962" s="1">
        <v>23515</v>
      </c>
      <c r="E3962" t="s">
        <v>2383</v>
      </c>
      <c r="G3962">
        <v>277</v>
      </c>
      <c r="H3962">
        <v>-11</v>
      </c>
      <c r="I3962" t="s">
        <v>121</v>
      </c>
      <c r="L3962" s="2" t="s">
        <v>5962</v>
      </c>
      <c r="M3962" t="s">
        <v>5960</v>
      </c>
      <c r="N3962" t="s">
        <v>5961</v>
      </c>
      <c r="O3962" t="s">
        <v>5863</v>
      </c>
      <c r="P3962">
        <v>72</v>
      </c>
      <c r="Q3962" t="s">
        <v>150</v>
      </c>
      <c r="R3962" t="str">
        <f t="shared" si="212"/>
        <v>23515Oklahoma City Open Invitational</v>
      </c>
      <c r="S3962">
        <f t="shared" si="213"/>
        <v>3962</v>
      </c>
      <c r="T3962">
        <f>VLOOKUP(S3962,Sheet2!V:V,1,FALSE)</f>
        <v>3962</v>
      </c>
      <c r="U3962">
        <f>VLOOKUP(B3962,Sheet2!W:W,1,FALSE)</f>
        <v>3413</v>
      </c>
    </row>
    <row r="3963" spans="1:21" x14ac:dyDescent="0.2">
      <c r="A3963">
        <v>3963</v>
      </c>
      <c r="B3963">
        <v>3414</v>
      </c>
      <c r="C3963">
        <v>135</v>
      </c>
      <c r="D3963" s="1">
        <v>23150</v>
      </c>
      <c r="E3963" t="s">
        <v>2383</v>
      </c>
      <c r="G3963">
        <v>280</v>
      </c>
      <c r="H3963">
        <v>-8</v>
      </c>
      <c r="I3963" t="s">
        <v>2408</v>
      </c>
      <c r="L3963" s="2" t="s">
        <v>5962</v>
      </c>
      <c r="M3963" t="s">
        <v>5960</v>
      </c>
      <c r="N3963" t="s">
        <v>5961</v>
      </c>
      <c r="O3963" t="s">
        <v>5863</v>
      </c>
      <c r="P3963">
        <v>72</v>
      </c>
      <c r="Q3963" t="s">
        <v>150</v>
      </c>
      <c r="R3963" t="str">
        <f t="shared" si="212"/>
        <v>23150Oklahoma City Open Invitational</v>
      </c>
      <c r="S3963">
        <f t="shared" si="213"/>
        <v>3963</v>
      </c>
      <c r="T3963">
        <f>VLOOKUP(S3963,Sheet2!V:V,1,FALSE)</f>
        <v>3963</v>
      </c>
      <c r="U3963">
        <f>VLOOKUP(B3963,Sheet2!W:W,1,FALSE)</f>
        <v>3414</v>
      </c>
    </row>
    <row r="3964" spans="1:21" x14ac:dyDescent="0.2">
      <c r="A3964">
        <v>3964</v>
      </c>
      <c r="B3964">
        <v>3415</v>
      </c>
      <c r="C3964">
        <v>135</v>
      </c>
      <c r="D3964" s="1">
        <v>22884</v>
      </c>
      <c r="E3964" t="s">
        <v>2383</v>
      </c>
      <c r="G3964">
        <v>280</v>
      </c>
      <c r="H3964">
        <v>-8</v>
      </c>
      <c r="I3964" t="s">
        <v>901</v>
      </c>
      <c r="L3964" s="2" t="s">
        <v>5962</v>
      </c>
      <c r="M3964" t="s">
        <v>5960</v>
      </c>
      <c r="N3964" t="s">
        <v>5961</v>
      </c>
      <c r="O3964" t="s">
        <v>5863</v>
      </c>
      <c r="P3964">
        <v>72</v>
      </c>
      <c r="Q3964" t="s">
        <v>150</v>
      </c>
      <c r="R3964" t="str">
        <f t="shared" si="212"/>
        <v>22884Oklahoma City Open Invitational</v>
      </c>
      <c r="S3964">
        <f t="shared" si="213"/>
        <v>3964</v>
      </c>
      <c r="T3964">
        <f>VLOOKUP(S3964,Sheet2!V:V,1,FALSE)</f>
        <v>3964</v>
      </c>
      <c r="U3964">
        <f>VLOOKUP(B3964,Sheet2!W:W,1,FALSE)</f>
        <v>3415</v>
      </c>
    </row>
    <row r="3965" spans="1:21" x14ac:dyDescent="0.2">
      <c r="A3965">
        <v>3965</v>
      </c>
      <c r="B3965">
        <v>3416</v>
      </c>
      <c r="C3965">
        <v>135</v>
      </c>
      <c r="D3965" s="1">
        <v>22079</v>
      </c>
      <c r="E3965" t="s">
        <v>2383</v>
      </c>
      <c r="G3965">
        <v>273</v>
      </c>
      <c r="H3965">
        <v>-11</v>
      </c>
      <c r="I3965" t="s">
        <v>107</v>
      </c>
      <c r="L3965" s="2" t="s">
        <v>5959</v>
      </c>
      <c r="M3965" t="s">
        <v>5966</v>
      </c>
      <c r="N3965" t="s">
        <v>5961</v>
      </c>
      <c r="O3965" t="s">
        <v>5863</v>
      </c>
      <c r="P3965">
        <v>71</v>
      </c>
      <c r="Q3965" t="s">
        <v>150</v>
      </c>
      <c r="R3965" t="str">
        <f t="shared" si="212"/>
        <v>22079Oklahoma City Open Invitational</v>
      </c>
      <c r="S3965">
        <f t="shared" si="213"/>
        <v>3965</v>
      </c>
      <c r="T3965">
        <f>VLOOKUP(S3965,Sheet2!V:V,1,FALSE)</f>
        <v>3965</v>
      </c>
      <c r="U3965">
        <f>VLOOKUP(B3965,Sheet2!W:W,1,FALSE)</f>
        <v>3416</v>
      </c>
    </row>
    <row r="3966" spans="1:21" x14ac:dyDescent="0.2">
      <c r="A3966">
        <v>3966</v>
      </c>
      <c r="B3966">
        <v>3417</v>
      </c>
      <c r="C3966">
        <v>135</v>
      </c>
      <c r="D3966" s="1">
        <v>21681</v>
      </c>
      <c r="E3966" t="s">
        <v>2383</v>
      </c>
      <c r="G3966">
        <v>273</v>
      </c>
      <c r="H3966">
        <v>-15</v>
      </c>
      <c r="I3966" t="s">
        <v>121</v>
      </c>
      <c r="L3966" s="2" t="s">
        <v>5959</v>
      </c>
      <c r="M3966" t="s">
        <v>5966</v>
      </c>
      <c r="N3966" t="s">
        <v>5961</v>
      </c>
      <c r="O3966" t="s">
        <v>5863</v>
      </c>
      <c r="P3966">
        <v>71</v>
      </c>
      <c r="Q3966" t="s">
        <v>150</v>
      </c>
      <c r="R3966" t="str">
        <f t="shared" si="212"/>
        <v>21681Oklahoma City Open Invitational</v>
      </c>
      <c r="S3966">
        <f t="shared" si="213"/>
        <v>3966</v>
      </c>
      <c r="T3966">
        <f>VLOOKUP(S3966,Sheet2!V:V,1,FALSE)</f>
        <v>3966</v>
      </c>
      <c r="U3966">
        <f>VLOOKUP(B3966,Sheet2!W:W,1,FALSE)</f>
        <v>3417</v>
      </c>
    </row>
    <row r="3967" spans="1:21" x14ac:dyDescent="0.2">
      <c r="A3967">
        <v>3967</v>
      </c>
      <c r="B3967">
        <v>3418</v>
      </c>
      <c r="C3967">
        <v>136</v>
      </c>
      <c r="D3967" s="1">
        <v>22569</v>
      </c>
      <c r="E3967" t="s">
        <v>2438</v>
      </c>
      <c r="G3967">
        <v>276</v>
      </c>
      <c r="H3967">
        <v>-8</v>
      </c>
      <c r="I3967" t="s">
        <v>2439</v>
      </c>
      <c r="L3967" s="2" t="s">
        <v>5967</v>
      </c>
      <c r="M3967" t="s">
        <v>2113</v>
      </c>
      <c r="O3967" t="s">
        <v>2002</v>
      </c>
      <c r="P3967">
        <v>71</v>
      </c>
      <c r="Q3967" t="s">
        <v>150</v>
      </c>
      <c r="R3967" t="str">
        <f t="shared" si="212"/>
        <v>22569Ontario Open</v>
      </c>
      <c r="S3967">
        <f t="shared" si="213"/>
        <v>3967</v>
      </c>
      <c r="T3967">
        <f>VLOOKUP(S3967,Sheet2!V:V,1,FALSE)</f>
        <v>3967</v>
      </c>
      <c r="U3967">
        <f>VLOOKUP(B3967,Sheet2!W:W,1,FALSE)</f>
        <v>3418</v>
      </c>
    </row>
    <row r="3968" spans="1:21" x14ac:dyDescent="0.2">
      <c r="A3968">
        <v>3968</v>
      </c>
      <c r="B3968">
        <v>3419</v>
      </c>
      <c r="C3968">
        <v>136</v>
      </c>
      <c r="D3968" s="1">
        <v>22940</v>
      </c>
      <c r="E3968" t="s">
        <v>2425</v>
      </c>
      <c r="G3968">
        <v>277</v>
      </c>
      <c r="H3968">
        <v>-3</v>
      </c>
      <c r="I3968" t="s">
        <v>669</v>
      </c>
      <c r="J3968" t="s">
        <v>18</v>
      </c>
      <c r="L3968" s="2" t="s">
        <v>5967</v>
      </c>
      <c r="M3968" t="s">
        <v>2113</v>
      </c>
      <c r="O3968" t="s">
        <v>2002</v>
      </c>
      <c r="P3968">
        <v>70</v>
      </c>
      <c r="Q3968" t="s">
        <v>150</v>
      </c>
      <c r="R3968" t="str">
        <f t="shared" si="212"/>
        <v>22940Ontario Open Invitational</v>
      </c>
      <c r="S3968">
        <f t="shared" si="213"/>
        <v>3968</v>
      </c>
      <c r="T3968">
        <f>VLOOKUP(S3968,Sheet2!V:V,1,FALSE)</f>
        <v>3968</v>
      </c>
      <c r="U3968">
        <f>VLOOKUP(B3968,Sheet2!W:W,1,FALSE)</f>
        <v>3419</v>
      </c>
    </row>
    <row r="3969" spans="1:21" x14ac:dyDescent="0.2">
      <c r="A3969">
        <v>3969</v>
      </c>
      <c r="B3969">
        <v>3420</v>
      </c>
      <c r="C3969">
        <v>137</v>
      </c>
      <c r="D3969" s="1">
        <v>22947</v>
      </c>
      <c r="E3969" t="s">
        <v>2426</v>
      </c>
      <c r="G3969">
        <v>267</v>
      </c>
      <c r="H3969">
        <v>-17</v>
      </c>
      <c r="I3969" t="s">
        <v>1513</v>
      </c>
      <c r="J3969" t="s">
        <v>18</v>
      </c>
      <c r="L3969" s="2" t="s">
        <v>5912</v>
      </c>
      <c r="M3969" t="s">
        <v>5913</v>
      </c>
      <c r="N3969" t="s">
        <v>2479</v>
      </c>
      <c r="O3969" t="s">
        <v>5863</v>
      </c>
      <c r="P3969">
        <v>71</v>
      </c>
      <c r="Q3969" t="s">
        <v>150</v>
      </c>
      <c r="R3969" t="str">
        <f t="shared" si="212"/>
        <v>22947Orange County Open Invitational</v>
      </c>
      <c r="S3969">
        <f t="shared" si="213"/>
        <v>3969</v>
      </c>
      <c r="T3969">
        <f>VLOOKUP(S3969,Sheet2!V:V,1,FALSE)</f>
        <v>3969</v>
      </c>
      <c r="U3969">
        <f>VLOOKUP(B3969,Sheet2!W:W,1,FALSE)</f>
        <v>3420</v>
      </c>
    </row>
    <row r="3970" spans="1:21" x14ac:dyDescent="0.2">
      <c r="A3970">
        <v>3970</v>
      </c>
      <c r="B3970">
        <v>3421</v>
      </c>
      <c r="C3970">
        <v>137</v>
      </c>
      <c r="D3970" s="1">
        <v>22576</v>
      </c>
      <c r="E3970" t="s">
        <v>2426</v>
      </c>
      <c r="G3970">
        <v>278</v>
      </c>
      <c r="H3970">
        <v>-6</v>
      </c>
      <c r="I3970" t="s">
        <v>2404</v>
      </c>
      <c r="L3970" s="2" t="s">
        <v>5912</v>
      </c>
      <c r="M3970" t="s">
        <v>5913</v>
      </c>
      <c r="N3970" t="s">
        <v>2479</v>
      </c>
      <c r="O3970" t="s">
        <v>5863</v>
      </c>
      <c r="P3970">
        <v>71</v>
      </c>
      <c r="Q3970" t="s">
        <v>150</v>
      </c>
      <c r="R3970" t="str">
        <f t="shared" si="212"/>
        <v>22576Orange County Open Invitational</v>
      </c>
      <c r="S3970">
        <f t="shared" si="213"/>
        <v>3970</v>
      </c>
      <c r="T3970">
        <f>VLOOKUP(S3970,Sheet2!V:V,1,FALSE)</f>
        <v>3970</v>
      </c>
      <c r="U3970">
        <f>VLOOKUP(B3970,Sheet2!W:W,1,FALSE)</f>
        <v>3421</v>
      </c>
    </row>
    <row r="3971" spans="1:21" x14ac:dyDescent="0.2">
      <c r="A3971">
        <v>3971</v>
      </c>
      <c r="B3971">
        <v>3422</v>
      </c>
      <c r="C3971">
        <v>137</v>
      </c>
      <c r="D3971" s="1">
        <v>22205</v>
      </c>
      <c r="E3971" t="s">
        <v>2426</v>
      </c>
      <c r="G3971">
        <v>276</v>
      </c>
      <c r="H3971">
        <v>-8</v>
      </c>
      <c r="I3971" t="s">
        <v>340</v>
      </c>
      <c r="L3971" s="2" t="s">
        <v>5912</v>
      </c>
      <c r="M3971" t="s">
        <v>5913</v>
      </c>
      <c r="N3971" t="s">
        <v>2479</v>
      </c>
      <c r="O3971" t="s">
        <v>5863</v>
      </c>
      <c r="P3971">
        <v>71</v>
      </c>
      <c r="Q3971" t="s">
        <v>150</v>
      </c>
      <c r="R3971" t="str">
        <f t="shared" si="212"/>
        <v>22205Orange County Open Invitational</v>
      </c>
      <c r="S3971">
        <f t="shared" si="213"/>
        <v>3971</v>
      </c>
      <c r="T3971">
        <f>VLOOKUP(S3971,Sheet2!V:V,1,FALSE)</f>
        <v>3971</v>
      </c>
      <c r="U3971">
        <f>VLOOKUP(B3971,Sheet2!W:W,1,FALSE)</f>
        <v>3422</v>
      </c>
    </row>
    <row r="3972" spans="1:21" x14ac:dyDescent="0.2">
      <c r="A3972">
        <v>3972</v>
      </c>
      <c r="B3972">
        <v>3423</v>
      </c>
      <c r="C3972">
        <v>137</v>
      </c>
      <c r="D3972" s="1">
        <v>21841</v>
      </c>
      <c r="E3972" t="s">
        <v>2426</v>
      </c>
      <c r="G3972">
        <v>273</v>
      </c>
      <c r="H3972">
        <v>-11</v>
      </c>
      <c r="I3972" t="s">
        <v>779</v>
      </c>
      <c r="L3972" s="2" t="s">
        <v>5912</v>
      </c>
      <c r="M3972" t="s">
        <v>5913</v>
      </c>
      <c r="N3972" t="s">
        <v>2479</v>
      </c>
      <c r="O3972" t="s">
        <v>5863</v>
      </c>
      <c r="P3972">
        <v>71</v>
      </c>
      <c r="Q3972" t="s">
        <v>150</v>
      </c>
      <c r="R3972" t="str">
        <f t="shared" si="212"/>
        <v>21841Orange County Open Invitational</v>
      </c>
      <c r="S3972">
        <f t="shared" si="213"/>
        <v>3972</v>
      </c>
      <c r="T3972">
        <f>VLOOKUP(S3972,Sheet2!V:V,1,FALSE)</f>
        <v>3972</v>
      </c>
      <c r="U3972">
        <f>VLOOKUP(B3972,Sheet2!W:W,1,FALSE)</f>
        <v>3423</v>
      </c>
    </row>
    <row r="3973" spans="1:21" x14ac:dyDescent="0.2">
      <c r="A3973">
        <v>3973</v>
      </c>
      <c r="B3973">
        <v>3424</v>
      </c>
      <c r="C3973">
        <v>138</v>
      </c>
      <c r="D3973" s="1">
        <v>21366</v>
      </c>
      <c r="E3973" t="s">
        <v>2462</v>
      </c>
      <c r="G3973">
        <v>273</v>
      </c>
      <c r="H3973">
        <v>-11</v>
      </c>
      <c r="I3973" t="s">
        <v>121</v>
      </c>
      <c r="L3973" s="2" t="s">
        <v>5968</v>
      </c>
      <c r="M3973" t="s">
        <v>5969</v>
      </c>
      <c r="N3973" t="s">
        <v>2543</v>
      </c>
      <c r="O3973" t="s">
        <v>5863</v>
      </c>
      <c r="P3973">
        <v>71</v>
      </c>
      <c r="Q3973" t="s">
        <v>150</v>
      </c>
      <c r="R3973" t="str">
        <f t="shared" si="212"/>
        <v>21366Pepsi Championship</v>
      </c>
      <c r="S3973">
        <f t="shared" si="213"/>
        <v>3973</v>
      </c>
      <c r="T3973">
        <f>VLOOKUP(S3973,Sheet2!V:V,1,FALSE)</f>
        <v>3973</v>
      </c>
      <c r="U3973">
        <f>VLOOKUP(B3973,Sheet2!W:W,1,FALSE)</f>
        <v>3424</v>
      </c>
    </row>
    <row r="3974" spans="1:21" x14ac:dyDescent="0.2">
      <c r="A3974">
        <v>3974</v>
      </c>
      <c r="B3974">
        <v>3425</v>
      </c>
      <c r="C3974">
        <v>139</v>
      </c>
      <c r="D3974" s="1">
        <v>24368</v>
      </c>
      <c r="E3974" t="s">
        <v>2388</v>
      </c>
      <c r="G3974">
        <v>271</v>
      </c>
      <c r="H3974">
        <v>-17</v>
      </c>
      <c r="I3974" t="s">
        <v>963</v>
      </c>
      <c r="L3974" s="2" t="s">
        <v>5970</v>
      </c>
      <c r="M3974" t="s">
        <v>5841</v>
      </c>
      <c r="N3974" t="s">
        <v>5842</v>
      </c>
      <c r="O3974" t="s">
        <v>5863</v>
      </c>
      <c r="P3974">
        <v>72</v>
      </c>
      <c r="Q3974" t="s">
        <v>150</v>
      </c>
      <c r="R3974" t="str">
        <f t="shared" si="212"/>
        <v>24368Portland Open Invitational</v>
      </c>
      <c r="S3974">
        <f t="shared" si="213"/>
        <v>3974</v>
      </c>
      <c r="T3974">
        <f>VLOOKUP(S3974,Sheet2!V:V,1,FALSE)</f>
        <v>3974</v>
      </c>
      <c r="U3974">
        <f>VLOOKUP(B3974,Sheet2!W:W,1,FALSE)</f>
        <v>3425</v>
      </c>
    </row>
    <row r="3975" spans="1:21" x14ac:dyDescent="0.2">
      <c r="A3975">
        <v>3975</v>
      </c>
      <c r="B3975">
        <v>3426</v>
      </c>
      <c r="C3975">
        <v>139</v>
      </c>
      <c r="D3975" s="1">
        <v>24004</v>
      </c>
      <c r="E3975" t="s">
        <v>2388</v>
      </c>
      <c r="G3975">
        <v>273</v>
      </c>
      <c r="H3975">
        <v>-15</v>
      </c>
      <c r="I3975" t="s">
        <v>215</v>
      </c>
      <c r="L3975" s="2" t="s">
        <v>1108</v>
      </c>
      <c r="M3975" t="s">
        <v>5841</v>
      </c>
      <c r="N3975" t="s">
        <v>5842</v>
      </c>
      <c r="O3975" t="s">
        <v>5863</v>
      </c>
      <c r="P3975">
        <v>72</v>
      </c>
      <c r="Q3975">
        <v>6404</v>
      </c>
      <c r="R3975" t="str">
        <f t="shared" si="212"/>
        <v>24004Portland Open Invitational</v>
      </c>
      <c r="S3975">
        <f t="shared" si="213"/>
        <v>3975</v>
      </c>
      <c r="T3975">
        <f>VLOOKUP(S3975,Sheet2!V:V,1,FALSE)</f>
        <v>3975</v>
      </c>
      <c r="U3975">
        <f>VLOOKUP(B3975,Sheet2!W:W,1,FALSE)</f>
        <v>3426</v>
      </c>
    </row>
    <row r="3976" spans="1:21" x14ac:dyDescent="0.2">
      <c r="A3976">
        <v>3976</v>
      </c>
      <c r="B3976">
        <v>3427</v>
      </c>
      <c r="C3976">
        <v>139</v>
      </c>
      <c r="D3976" s="1">
        <v>23640</v>
      </c>
      <c r="E3976" t="s">
        <v>2388</v>
      </c>
      <c r="G3976">
        <v>275</v>
      </c>
      <c r="H3976">
        <v>-13</v>
      </c>
      <c r="I3976" t="s">
        <v>215</v>
      </c>
      <c r="L3976" s="2" t="s">
        <v>1108</v>
      </c>
      <c r="M3976" t="s">
        <v>5841</v>
      </c>
      <c r="N3976" t="s">
        <v>5842</v>
      </c>
      <c r="O3976" t="s">
        <v>5863</v>
      </c>
      <c r="P3976">
        <v>72</v>
      </c>
      <c r="Q3976">
        <v>6404</v>
      </c>
      <c r="R3976" t="str">
        <f t="shared" si="212"/>
        <v>23640Portland Open Invitational</v>
      </c>
      <c r="S3976">
        <f t="shared" si="213"/>
        <v>3976</v>
      </c>
      <c r="T3976">
        <f>VLOOKUP(S3976,Sheet2!V:V,1,FALSE)</f>
        <v>3976</v>
      </c>
      <c r="U3976">
        <f>VLOOKUP(B3976,Sheet2!W:W,1,FALSE)</f>
        <v>3427</v>
      </c>
    </row>
    <row r="3977" spans="1:21" x14ac:dyDescent="0.2">
      <c r="A3977">
        <v>3977</v>
      </c>
      <c r="B3977">
        <v>3428</v>
      </c>
      <c r="C3977">
        <v>139</v>
      </c>
      <c r="D3977" s="1">
        <v>23276</v>
      </c>
      <c r="E3977" t="s">
        <v>2388</v>
      </c>
      <c r="G3977">
        <v>271</v>
      </c>
      <c r="H3977">
        <v>-17</v>
      </c>
      <c r="I3977" t="s">
        <v>456</v>
      </c>
      <c r="J3977" t="s">
        <v>18</v>
      </c>
      <c r="L3977" s="2" t="s">
        <v>5970</v>
      </c>
      <c r="M3977" t="s">
        <v>5841</v>
      </c>
      <c r="N3977" t="s">
        <v>5842</v>
      </c>
      <c r="O3977" t="s">
        <v>5863</v>
      </c>
      <c r="P3977">
        <v>72</v>
      </c>
      <c r="Q3977" t="s">
        <v>150</v>
      </c>
      <c r="R3977" t="str">
        <f t="shared" si="212"/>
        <v>23276Portland Open Invitational</v>
      </c>
      <c r="S3977">
        <f t="shared" si="213"/>
        <v>3977</v>
      </c>
      <c r="T3977">
        <f>VLOOKUP(S3977,Sheet2!V:V,1,FALSE)</f>
        <v>3977</v>
      </c>
      <c r="U3977">
        <f>VLOOKUP(B3977,Sheet2!W:W,1,FALSE)</f>
        <v>3428</v>
      </c>
    </row>
    <row r="3978" spans="1:21" x14ac:dyDescent="0.2">
      <c r="A3978">
        <v>3978</v>
      </c>
      <c r="B3978">
        <v>3429</v>
      </c>
      <c r="C3978">
        <v>139</v>
      </c>
      <c r="D3978" s="1">
        <v>22912</v>
      </c>
      <c r="E3978" t="s">
        <v>2388</v>
      </c>
      <c r="G3978">
        <v>269</v>
      </c>
      <c r="H3978">
        <v>-19</v>
      </c>
      <c r="I3978" t="s">
        <v>215</v>
      </c>
      <c r="L3978" s="2" t="s">
        <v>5970</v>
      </c>
      <c r="M3978" t="s">
        <v>5841</v>
      </c>
      <c r="N3978" t="s">
        <v>5842</v>
      </c>
      <c r="O3978" t="s">
        <v>5863</v>
      </c>
      <c r="P3978">
        <v>72</v>
      </c>
      <c r="Q3978" t="s">
        <v>150</v>
      </c>
      <c r="R3978" t="str">
        <f t="shared" si="212"/>
        <v>22912Portland Open Invitational</v>
      </c>
      <c r="S3978">
        <f t="shared" si="213"/>
        <v>3978</v>
      </c>
      <c r="T3978">
        <f>VLOOKUP(S3978,Sheet2!V:V,1,FALSE)</f>
        <v>3978</v>
      </c>
      <c r="U3978">
        <f>VLOOKUP(B3978,Sheet2!W:W,1,FALSE)</f>
        <v>3429</v>
      </c>
    </row>
    <row r="3979" spans="1:21" x14ac:dyDescent="0.2">
      <c r="A3979">
        <v>3979</v>
      </c>
      <c r="B3979">
        <v>3430</v>
      </c>
      <c r="C3979">
        <v>139</v>
      </c>
      <c r="D3979" s="1">
        <v>22548</v>
      </c>
      <c r="E3979" t="s">
        <v>2388</v>
      </c>
      <c r="G3979">
        <v>273</v>
      </c>
      <c r="H3979">
        <v>-15</v>
      </c>
      <c r="I3979" t="s">
        <v>340</v>
      </c>
      <c r="L3979" s="2" t="s">
        <v>5970</v>
      </c>
      <c r="M3979" t="s">
        <v>5841</v>
      </c>
      <c r="N3979" t="s">
        <v>5842</v>
      </c>
      <c r="O3979" t="s">
        <v>5863</v>
      </c>
      <c r="P3979">
        <v>72</v>
      </c>
      <c r="Q3979" t="s">
        <v>150</v>
      </c>
      <c r="R3979" t="str">
        <f t="shared" si="212"/>
        <v>22548Portland Open Invitational</v>
      </c>
      <c r="S3979">
        <f t="shared" si="213"/>
        <v>3979</v>
      </c>
      <c r="T3979">
        <f>VLOOKUP(S3979,Sheet2!V:V,1,FALSE)</f>
        <v>3979</v>
      </c>
      <c r="U3979">
        <f>VLOOKUP(B3979,Sheet2!W:W,1,FALSE)</f>
        <v>3430</v>
      </c>
    </row>
    <row r="3980" spans="1:21" x14ac:dyDescent="0.2">
      <c r="A3980">
        <v>3980</v>
      </c>
      <c r="B3980">
        <v>3431</v>
      </c>
      <c r="C3980">
        <v>139</v>
      </c>
      <c r="D3980" s="1">
        <v>22184</v>
      </c>
      <c r="E3980" t="s">
        <v>2388</v>
      </c>
      <c r="G3980">
        <v>266</v>
      </c>
      <c r="H3980">
        <v>-22</v>
      </c>
      <c r="I3980" t="s">
        <v>340</v>
      </c>
      <c r="L3980" s="2" t="s">
        <v>1108</v>
      </c>
      <c r="M3980" t="s">
        <v>5841</v>
      </c>
      <c r="N3980" t="s">
        <v>5842</v>
      </c>
      <c r="O3980" t="s">
        <v>5863</v>
      </c>
      <c r="P3980">
        <v>72</v>
      </c>
      <c r="Q3980">
        <v>6404</v>
      </c>
      <c r="R3980" t="str">
        <f t="shared" si="212"/>
        <v>22184Portland Open Invitational</v>
      </c>
      <c r="S3980">
        <f t="shared" si="213"/>
        <v>3980</v>
      </c>
      <c r="T3980">
        <f>VLOOKUP(S3980,Sheet2!V:V,1,FALSE)</f>
        <v>3980</v>
      </c>
      <c r="U3980">
        <f>VLOOKUP(B3980,Sheet2!W:W,1,FALSE)</f>
        <v>3431</v>
      </c>
    </row>
    <row r="3981" spans="1:21" x14ac:dyDescent="0.2">
      <c r="A3981">
        <v>3981</v>
      </c>
      <c r="B3981">
        <v>3432</v>
      </c>
      <c r="C3981">
        <v>139</v>
      </c>
      <c r="D3981" s="1">
        <v>21827</v>
      </c>
      <c r="E3981" t="s">
        <v>2458</v>
      </c>
      <c r="G3981">
        <v>269</v>
      </c>
      <c r="H3981">
        <v>-19</v>
      </c>
      <c r="I3981" t="s">
        <v>340</v>
      </c>
      <c r="L3981" s="2" t="s">
        <v>1108</v>
      </c>
      <c r="M3981" t="s">
        <v>5841</v>
      </c>
      <c r="N3981" t="s">
        <v>5842</v>
      </c>
      <c r="O3981" t="s">
        <v>5863</v>
      </c>
      <c r="P3981">
        <v>72</v>
      </c>
      <c r="Q3981">
        <v>6404</v>
      </c>
      <c r="R3981" t="str">
        <f t="shared" si="212"/>
        <v>21827Portland Centennial Open Invitational</v>
      </c>
      <c r="S3981">
        <f t="shared" si="213"/>
        <v>3981</v>
      </c>
      <c r="T3981">
        <f>VLOOKUP(S3981,Sheet2!V:V,1,FALSE)</f>
        <v>3981</v>
      </c>
      <c r="U3981">
        <f>VLOOKUP(B3981,Sheet2!W:W,1,FALSE)</f>
        <v>3432</v>
      </c>
    </row>
    <row r="3982" spans="1:21" x14ac:dyDescent="0.2">
      <c r="A3982">
        <v>3982</v>
      </c>
      <c r="B3982">
        <v>3433</v>
      </c>
      <c r="C3982">
        <v>140</v>
      </c>
      <c r="D3982" s="1">
        <v>24942</v>
      </c>
      <c r="E3982" t="s">
        <v>2371</v>
      </c>
      <c r="G3982">
        <v>279</v>
      </c>
      <c r="H3982">
        <v>-9</v>
      </c>
      <c r="I3982" t="s">
        <v>2352</v>
      </c>
      <c r="J3982" t="s">
        <v>18</v>
      </c>
      <c r="L3982" s="2" t="s">
        <v>5971</v>
      </c>
      <c r="M3982" t="s">
        <v>5972</v>
      </c>
      <c r="N3982" t="s">
        <v>2503</v>
      </c>
      <c r="O3982" t="s">
        <v>5863</v>
      </c>
      <c r="P3982">
        <v>72</v>
      </c>
      <c r="Q3982">
        <v>7009</v>
      </c>
      <c r="R3982" t="str">
        <f t="shared" si="212"/>
        <v>24942Rebel Yell Open</v>
      </c>
      <c r="S3982">
        <f t="shared" si="213"/>
        <v>3982</v>
      </c>
      <c r="T3982">
        <f>VLOOKUP(S3982,Sheet2!V:V,1,FALSE)</f>
        <v>3982</v>
      </c>
      <c r="U3982">
        <f>VLOOKUP(B3982,Sheet2!W:W,1,FALSE)</f>
        <v>3433</v>
      </c>
    </row>
    <row r="3983" spans="1:21" x14ac:dyDescent="0.2">
      <c r="A3983">
        <v>3983</v>
      </c>
      <c r="B3983">
        <v>3434</v>
      </c>
      <c r="C3983">
        <v>141</v>
      </c>
      <c r="D3983" s="1">
        <v>26860</v>
      </c>
      <c r="E3983" t="s">
        <v>2290</v>
      </c>
      <c r="G3983">
        <v>271</v>
      </c>
      <c r="H3983">
        <v>-13</v>
      </c>
      <c r="I3983" t="s">
        <v>1480</v>
      </c>
      <c r="L3983" s="2" t="s">
        <v>5973</v>
      </c>
      <c r="M3983" t="s">
        <v>5974</v>
      </c>
      <c r="N3983" t="s">
        <v>5908</v>
      </c>
      <c r="O3983" t="s">
        <v>5863</v>
      </c>
      <c r="P3983">
        <v>71</v>
      </c>
      <c r="Q3983" t="s">
        <v>150</v>
      </c>
      <c r="R3983" t="str">
        <f t="shared" si="212"/>
        <v>26860Shrine-Robinson Open Golf Classic</v>
      </c>
      <c r="S3983">
        <f t="shared" si="213"/>
        <v>3983</v>
      </c>
      <c r="T3983">
        <f>VLOOKUP(S3983,Sheet2!V:V,1,FALSE)</f>
        <v>3983</v>
      </c>
      <c r="U3983">
        <f>VLOOKUP(B3983,Sheet2!W:W,1,FALSE)</f>
        <v>3434</v>
      </c>
    </row>
    <row r="3984" spans="1:21" x14ac:dyDescent="0.2">
      <c r="A3984">
        <v>3984</v>
      </c>
      <c r="B3984">
        <v>3435</v>
      </c>
      <c r="C3984">
        <v>141</v>
      </c>
      <c r="D3984" s="1">
        <v>26566</v>
      </c>
      <c r="E3984" t="s">
        <v>2310</v>
      </c>
      <c r="G3984">
        <v>273</v>
      </c>
      <c r="H3984">
        <v>-11</v>
      </c>
      <c r="I3984" t="s">
        <v>2266</v>
      </c>
      <c r="J3984" t="s">
        <v>18</v>
      </c>
      <c r="L3984" s="2" t="s">
        <v>5973</v>
      </c>
      <c r="M3984" t="s">
        <v>5974</v>
      </c>
      <c r="N3984" t="s">
        <v>5908</v>
      </c>
      <c r="O3984" t="s">
        <v>5863</v>
      </c>
      <c r="P3984">
        <v>71</v>
      </c>
      <c r="Q3984" t="s">
        <v>150</v>
      </c>
      <c r="R3984" t="str">
        <f t="shared" si="212"/>
        <v>26566Robinson's Fall Golf Classic</v>
      </c>
      <c r="S3984">
        <f t="shared" si="213"/>
        <v>3984</v>
      </c>
      <c r="T3984">
        <f>VLOOKUP(S3984,Sheet2!V:V,1,FALSE)</f>
        <v>3984</v>
      </c>
      <c r="U3984">
        <f>VLOOKUP(B3984,Sheet2!W:W,1,FALSE)</f>
        <v>3435</v>
      </c>
    </row>
    <row r="3985" spans="1:21" x14ac:dyDescent="0.2">
      <c r="A3985">
        <v>3985</v>
      </c>
      <c r="B3985">
        <v>3436</v>
      </c>
      <c r="C3985">
        <v>141</v>
      </c>
      <c r="D3985" s="1">
        <v>26202</v>
      </c>
      <c r="E3985" t="s">
        <v>2330</v>
      </c>
      <c r="G3985">
        <v>274</v>
      </c>
      <c r="H3985">
        <v>-10</v>
      </c>
      <c r="I3985" t="s">
        <v>2331</v>
      </c>
      <c r="J3985" t="s">
        <v>18</v>
      </c>
      <c r="L3985" s="2" t="s">
        <v>5973</v>
      </c>
      <c r="M3985" t="s">
        <v>5974</v>
      </c>
      <c r="N3985" t="s">
        <v>5908</v>
      </c>
      <c r="O3985" t="s">
        <v>5863</v>
      </c>
      <c r="P3985">
        <v>71</v>
      </c>
      <c r="Q3985" t="s">
        <v>150</v>
      </c>
      <c r="R3985" t="str">
        <f t="shared" si="212"/>
        <v>26202Robinson Open Golf Classic</v>
      </c>
      <c r="S3985">
        <f t="shared" si="213"/>
        <v>3985</v>
      </c>
      <c r="T3985">
        <f>VLOOKUP(S3985,Sheet2!V:V,1,FALSE)</f>
        <v>3985</v>
      </c>
      <c r="U3985">
        <f>VLOOKUP(B3985,Sheet2!W:W,1,FALSE)</f>
        <v>3436</v>
      </c>
    </row>
    <row r="3986" spans="1:21" x14ac:dyDescent="0.2">
      <c r="A3986">
        <v>3986</v>
      </c>
      <c r="B3986">
        <v>3437</v>
      </c>
      <c r="C3986">
        <v>141</v>
      </c>
      <c r="D3986" s="1">
        <v>25831</v>
      </c>
      <c r="E3986" t="s">
        <v>2330</v>
      </c>
      <c r="G3986">
        <v>268</v>
      </c>
      <c r="H3986">
        <v>-16</v>
      </c>
      <c r="I3986" t="s">
        <v>456</v>
      </c>
      <c r="J3986" t="s">
        <v>18</v>
      </c>
      <c r="L3986" s="2" t="s">
        <v>5973</v>
      </c>
      <c r="M3986" t="s">
        <v>5974</v>
      </c>
      <c r="N3986" t="s">
        <v>5908</v>
      </c>
      <c r="O3986" t="s">
        <v>5863</v>
      </c>
      <c r="P3986">
        <v>71</v>
      </c>
      <c r="Q3986" t="s">
        <v>150</v>
      </c>
      <c r="R3986" t="str">
        <f t="shared" si="212"/>
        <v>25831Robinson Open Golf Classic</v>
      </c>
      <c r="S3986">
        <f t="shared" si="213"/>
        <v>3986</v>
      </c>
      <c r="T3986">
        <f>VLOOKUP(S3986,Sheet2!V:V,1,FALSE)</f>
        <v>3986</v>
      </c>
      <c r="U3986">
        <f>VLOOKUP(B3986,Sheet2!W:W,1,FALSE)</f>
        <v>3437</v>
      </c>
    </row>
    <row r="3987" spans="1:21" x14ac:dyDescent="0.2">
      <c r="A3987">
        <v>3987</v>
      </c>
      <c r="B3987">
        <v>3438</v>
      </c>
      <c r="C3987">
        <v>141</v>
      </c>
      <c r="D3987" s="1">
        <v>25474</v>
      </c>
      <c r="E3987" t="s">
        <v>2330</v>
      </c>
      <c r="G3987">
        <v>273</v>
      </c>
      <c r="H3987">
        <v>-15</v>
      </c>
      <c r="I3987" t="s">
        <v>403</v>
      </c>
      <c r="J3987" t="s">
        <v>18</v>
      </c>
      <c r="L3987" s="2" t="s">
        <v>5973</v>
      </c>
      <c r="M3987" t="s">
        <v>5974</v>
      </c>
      <c r="N3987" t="s">
        <v>5908</v>
      </c>
      <c r="O3987" t="s">
        <v>5863</v>
      </c>
      <c r="P3987">
        <v>72</v>
      </c>
      <c r="Q3987" t="s">
        <v>150</v>
      </c>
      <c r="R3987" t="str">
        <f t="shared" si="212"/>
        <v>25474Robinson Open Golf Classic</v>
      </c>
      <c r="S3987">
        <f t="shared" si="213"/>
        <v>3987</v>
      </c>
      <c r="T3987">
        <f>VLOOKUP(S3987,Sheet2!V:V,1,FALSE)</f>
        <v>3987</v>
      </c>
      <c r="U3987">
        <f>VLOOKUP(B3987,Sheet2!W:W,1,FALSE)</f>
        <v>3438</v>
      </c>
    </row>
    <row r="3988" spans="1:21" x14ac:dyDescent="0.2">
      <c r="A3988">
        <v>3988</v>
      </c>
      <c r="B3988">
        <v>3439</v>
      </c>
      <c r="C3988">
        <v>141</v>
      </c>
      <c r="D3988" s="1">
        <v>25110</v>
      </c>
      <c r="E3988" t="s">
        <v>2377</v>
      </c>
      <c r="G3988">
        <v>270</v>
      </c>
      <c r="H3988">
        <v>-18</v>
      </c>
      <c r="I3988" t="s">
        <v>2283</v>
      </c>
      <c r="L3988" s="2" t="s">
        <v>5973</v>
      </c>
      <c r="M3988" t="s">
        <v>5974</v>
      </c>
      <c r="N3988" t="s">
        <v>5908</v>
      </c>
      <c r="O3988" t="s">
        <v>5863</v>
      </c>
      <c r="P3988">
        <v>72</v>
      </c>
      <c r="Q3988" t="s">
        <v>150</v>
      </c>
      <c r="R3988" t="str">
        <f t="shared" si="212"/>
        <v>25110Robinson Open</v>
      </c>
      <c r="S3988">
        <f t="shared" si="213"/>
        <v>3988</v>
      </c>
      <c r="T3988">
        <f>VLOOKUP(S3988,Sheet2!V:V,1,FALSE)</f>
        <v>3988</v>
      </c>
      <c r="U3988">
        <f>VLOOKUP(B3988,Sheet2!W:W,1,FALSE)</f>
        <v>3439</v>
      </c>
    </row>
    <row r="3989" spans="1:21" x14ac:dyDescent="0.2">
      <c r="A3989">
        <v>3989</v>
      </c>
      <c r="B3989">
        <v>3440</v>
      </c>
      <c r="C3989">
        <v>142</v>
      </c>
      <c r="D3989" s="1">
        <v>21785</v>
      </c>
      <c r="E3989" t="s">
        <v>2453</v>
      </c>
      <c r="G3989">
        <v>267</v>
      </c>
      <c r="H3989">
        <v>-13</v>
      </c>
      <c r="I3989" t="s">
        <v>341</v>
      </c>
      <c r="L3989" s="2" t="s">
        <v>1054</v>
      </c>
      <c r="M3989" t="s">
        <v>2614</v>
      </c>
      <c r="N3989" t="s">
        <v>2615</v>
      </c>
      <c r="O3989" t="s">
        <v>5863</v>
      </c>
      <c r="P3989">
        <v>71</v>
      </c>
      <c r="Q3989">
        <v>6620</v>
      </c>
      <c r="R3989" t="str">
        <f t="shared" si="212"/>
        <v>21785Rubber City Open Invitational</v>
      </c>
      <c r="S3989">
        <f t="shared" si="213"/>
        <v>3989</v>
      </c>
      <c r="T3989">
        <f>VLOOKUP(S3989,Sheet2!V:V,1,FALSE)</f>
        <v>3989</v>
      </c>
      <c r="U3989">
        <f>VLOOKUP(B3989,Sheet2!W:W,1,FALSE)</f>
        <v>3440</v>
      </c>
    </row>
    <row r="3990" spans="1:21" x14ac:dyDescent="0.2">
      <c r="A3990">
        <v>3990</v>
      </c>
      <c r="B3990">
        <v>3441</v>
      </c>
      <c r="C3990">
        <v>142</v>
      </c>
      <c r="D3990" s="1">
        <v>21372</v>
      </c>
      <c r="E3990" t="s">
        <v>2453</v>
      </c>
      <c r="G3990">
        <v>269</v>
      </c>
      <c r="H3990">
        <v>-15</v>
      </c>
      <c r="I3990" t="s">
        <v>223</v>
      </c>
      <c r="J3990" t="s">
        <v>18</v>
      </c>
      <c r="L3990" s="2" t="s">
        <v>1054</v>
      </c>
      <c r="M3990" t="s">
        <v>2614</v>
      </c>
      <c r="N3990" t="s">
        <v>2615</v>
      </c>
      <c r="O3990" t="s">
        <v>5863</v>
      </c>
      <c r="P3990">
        <v>71</v>
      </c>
      <c r="Q3990">
        <v>6620</v>
      </c>
      <c r="R3990" t="str">
        <f t="shared" si="212"/>
        <v>21372Rubber City Open Invitational</v>
      </c>
      <c r="S3990">
        <f t="shared" si="213"/>
        <v>3990</v>
      </c>
      <c r="T3990">
        <f>VLOOKUP(S3990,Sheet2!V:V,1,FALSE)</f>
        <v>3990</v>
      </c>
      <c r="U3990">
        <f>VLOOKUP(B3990,Sheet2!W:W,1,FALSE)</f>
        <v>3441</v>
      </c>
    </row>
    <row r="3991" spans="1:21" x14ac:dyDescent="0.2">
      <c r="A3991">
        <v>3991</v>
      </c>
      <c r="B3991">
        <v>3442</v>
      </c>
      <c r="C3991">
        <v>143</v>
      </c>
      <c r="D3991" s="1">
        <v>28036</v>
      </c>
      <c r="E3991" t="s">
        <v>2277</v>
      </c>
      <c r="G3991">
        <v>271</v>
      </c>
      <c r="H3991">
        <v>-13</v>
      </c>
      <c r="I3991" t="s">
        <v>399</v>
      </c>
      <c r="L3991" s="2" t="s">
        <v>5975</v>
      </c>
      <c r="M3991" t="s">
        <v>1819</v>
      </c>
      <c r="N3991" t="s">
        <v>5976</v>
      </c>
      <c r="O3991" t="s">
        <v>5863</v>
      </c>
      <c r="P3991">
        <v>71</v>
      </c>
      <c r="Q3991">
        <v>6800</v>
      </c>
      <c r="R3991" t="str">
        <f t="shared" si="212"/>
        <v>28036Sahara Invitational</v>
      </c>
      <c r="S3991">
        <f t="shared" si="213"/>
        <v>3991</v>
      </c>
      <c r="T3991">
        <f>VLOOKUP(S3991,Sheet2!V:V,1,FALSE)</f>
        <v>3991</v>
      </c>
      <c r="U3991">
        <f>VLOOKUP(B3991,Sheet2!W:W,1,FALSE)</f>
        <v>3442</v>
      </c>
    </row>
    <row r="3992" spans="1:21" x14ac:dyDescent="0.2">
      <c r="A3992">
        <v>3992</v>
      </c>
      <c r="B3992">
        <v>3443</v>
      </c>
      <c r="C3992">
        <v>143</v>
      </c>
      <c r="D3992" s="1">
        <v>27665</v>
      </c>
      <c r="E3992" t="s">
        <v>2277</v>
      </c>
      <c r="G3992">
        <v>270</v>
      </c>
      <c r="H3992">
        <v>-14</v>
      </c>
      <c r="I3992" t="s">
        <v>110</v>
      </c>
      <c r="L3992" s="2" t="s">
        <v>5975</v>
      </c>
      <c r="M3992" t="s">
        <v>1819</v>
      </c>
      <c r="N3992" t="s">
        <v>5976</v>
      </c>
      <c r="O3992" t="s">
        <v>5863</v>
      </c>
      <c r="P3992">
        <v>71</v>
      </c>
      <c r="Q3992">
        <v>6800</v>
      </c>
      <c r="R3992" t="str">
        <f t="shared" si="212"/>
        <v>27665Sahara Invitational</v>
      </c>
      <c r="S3992">
        <f t="shared" si="213"/>
        <v>3992</v>
      </c>
      <c r="T3992">
        <f>VLOOKUP(S3992,Sheet2!V:V,1,FALSE)</f>
        <v>3992</v>
      </c>
      <c r="U3992">
        <f>VLOOKUP(B3992,Sheet2!W:W,1,FALSE)</f>
        <v>3443</v>
      </c>
    </row>
    <row r="3993" spans="1:21" x14ac:dyDescent="0.2">
      <c r="A3993">
        <v>3993</v>
      </c>
      <c r="B3993">
        <v>3444</v>
      </c>
      <c r="C3993">
        <v>143</v>
      </c>
      <c r="D3993" s="1">
        <v>27308</v>
      </c>
      <c r="E3993" t="s">
        <v>2277</v>
      </c>
      <c r="G3993">
        <v>273</v>
      </c>
      <c r="H3993">
        <v>-11</v>
      </c>
      <c r="I3993" t="s">
        <v>669</v>
      </c>
      <c r="L3993" s="2" t="s">
        <v>5975</v>
      </c>
      <c r="M3993" t="s">
        <v>1819</v>
      </c>
      <c r="N3993" t="s">
        <v>5976</v>
      </c>
      <c r="O3993" t="s">
        <v>5863</v>
      </c>
      <c r="P3993">
        <v>71</v>
      </c>
      <c r="Q3993">
        <v>6800</v>
      </c>
      <c r="R3993" t="str">
        <f t="shared" si="212"/>
        <v>27308Sahara Invitational</v>
      </c>
      <c r="S3993">
        <f t="shared" si="213"/>
        <v>3993</v>
      </c>
      <c r="T3993">
        <f>VLOOKUP(S3993,Sheet2!V:V,1,FALSE)</f>
        <v>3993</v>
      </c>
      <c r="U3993">
        <f>VLOOKUP(B3993,Sheet2!W:W,1,FALSE)</f>
        <v>3444</v>
      </c>
    </row>
    <row r="3994" spans="1:21" x14ac:dyDescent="0.2">
      <c r="A3994">
        <v>3994</v>
      </c>
      <c r="B3994">
        <v>3445</v>
      </c>
      <c r="C3994">
        <v>143</v>
      </c>
      <c r="D3994" s="1">
        <v>26965</v>
      </c>
      <c r="E3994" t="s">
        <v>2277</v>
      </c>
      <c r="G3994">
        <v>271</v>
      </c>
      <c r="H3994">
        <v>-13</v>
      </c>
      <c r="I3994" t="s">
        <v>336</v>
      </c>
      <c r="L3994" s="2" t="s">
        <v>5975</v>
      </c>
      <c r="M3994" t="s">
        <v>1819</v>
      </c>
      <c r="N3994" t="s">
        <v>5976</v>
      </c>
      <c r="O3994" t="s">
        <v>5863</v>
      </c>
      <c r="P3994">
        <v>71</v>
      </c>
      <c r="Q3994">
        <v>6800</v>
      </c>
      <c r="R3994" t="str">
        <f t="shared" si="212"/>
        <v>26965Sahara Invitational</v>
      </c>
      <c r="S3994">
        <f t="shared" si="213"/>
        <v>3994</v>
      </c>
      <c r="T3994">
        <f>VLOOKUP(S3994,Sheet2!V:V,1,FALSE)</f>
        <v>3994</v>
      </c>
      <c r="U3994">
        <f>VLOOKUP(B3994,Sheet2!W:W,1,FALSE)</f>
        <v>3445</v>
      </c>
    </row>
    <row r="3995" spans="1:21" x14ac:dyDescent="0.2">
      <c r="A3995">
        <v>3995</v>
      </c>
      <c r="B3995">
        <v>3446</v>
      </c>
      <c r="C3995">
        <v>143</v>
      </c>
      <c r="D3995" s="1">
        <v>26601</v>
      </c>
      <c r="E3995" t="s">
        <v>2277</v>
      </c>
      <c r="G3995">
        <v>273</v>
      </c>
      <c r="H3995">
        <v>-11</v>
      </c>
      <c r="I3995" t="s">
        <v>208</v>
      </c>
      <c r="L3995" s="2" t="s">
        <v>5975</v>
      </c>
      <c r="M3995" t="s">
        <v>1819</v>
      </c>
      <c r="N3995" t="s">
        <v>5976</v>
      </c>
      <c r="O3995" t="s">
        <v>5863</v>
      </c>
      <c r="P3995">
        <v>71</v>
      </c>
      <c r="Q3995">
        <v>6800</v>
      </c>
      <c r="R3995" t="str">
        <f t="shared" si="212"/>
        <v>26601Sahara Invitational</v>
      </c>
      <c r="S3995">
        <f t="shared" si="213"/>
        <v>3995</v>
      </c>
      <c r="T3995">
        <f>VLOOKUP(S3995,Sheet2!V:V,1,FALSE)</f>
        <v>3995</v>
      </c>
      <c r="U3995">
        <f>VLOOKUP(B3995,Sheet2!W:W,1,FALSE)</f>
        <v>3446</v>
      </c>
    </row>
    <row r="3996" spans="1:21" x14ac:dyDescent="0.2">
      <c r="A3996">
        <v>3996</v>
      </c>
      <c r="B3996">
        <v>3447</v>
      </c>
      <c r="C3996">
        <v>143</v>
      </c>
      <c r="D3996" s="1">
        <v>26237</v>
      </c>
      <c r="E3996" t="s">
        <v>2277</v>
      </c>
      <c r="G3996">
        <v>280</v>
      </c>
      <c r="H3996">
        <v>-8</v>
      </c>
      <c r="I3996" t="s">
        <v>209</v>
      </c>
      <c r="L3996" s="2" t="s">
        <v>5977</v>
      </c>
      <c r="M3996" t="s">
        <v>1819</v>
      </c>
      <c r="N3996" t="s">
        <v>5976</v>
      </c>
      <c r="O3996" t="s">
        <v>5863</v>
      </c>
      <c r="P3996">
        <v>72</v>
      </c>
      <c r="Q3996" t="s">
        <v>150</v>
      </c>
      <c r="R3996" t="str">
        <f t="shared" si="212"/>
        <v>26237Sahara Invitational</v>
      </c>
      <c r="S3996">
        <f t="shared" si="213"/>
        <v>3996</v>
      </c>
      <c r="T3996">
        <f>VLOOKUP(S3996,Sheet2!V:V,1,FALSE)</f>
        <v>3996</v>
      </c>
      <c r="U3996">
        <f>VLOOKUP(B3996,Sheet2!W:W,1,FALSE)</f>
        <v>3447</v>
      </c>
    </row>
    <row r="3997" spans="1:21" x14ac:dyDescent="0.2">
      <c r="A3997">
        <v>3997</v>
      </c>
      <c r="B3997">
        <v>3448</v>
      </c>
      <c r="C3997">
        <v>143</v>
      </c>
      <c r="D3997" s="1">
        <v>25873</v>
      </c>
      <c r="E3997" t="s">
        <v>2277</v>
      </c>
      <c r="G3997">
        <v>276</v>
      </c>
      <c r="H3997">
        <v>-12</v>
      </c>
      <c r="I3997" t="s">
        <v>2306</v>
      </c>
      <c r="L3997" s="2" t="s">
        <v>5977</v>
      </c>
      <c r="M3997" t="s">
        <v>1819</v>
      </c>
      <c r="N3997" t="s">
        <v>5976</v>
      </c>
      <c r="O3997" t="s">
        <v>5863</v>
      </c>
      <c r="P3997">
        <v>72</v>
      </c>
      <c r="Q3997" t="s">
        <v>150</v>
      </c>
      <c r="R3997" t="str">
        <f t="shared" si="212"/>
        <v>25873Sahara Invitational</v>
      </c>
      <c r="S3997">
        <f t="shared" si="213"/>
        <v>3997</v>
      </c>
      <c r="T3997">
        <f>VLOOKUP(S3997,Sheet2!V:V,1,FALSE)</f>
        <v>3997</v>
      </c>
      <c r="U3997">
        <f>VLOOKUP(B3997,Sheet2!W:W,1,FALSE)</f>
        <v>3448</v>
      </c>
    </row>
    <row r="3998" spans="1:21" x14ac:dyDescent="0.2">
      <c r="A3998">
        <v>3998</v>
      </c>
      <c r="B3998">
        <v>3449</v>
      </c>
      <c r="C3998">
        <v>143</v>
      </c>
      <c r="D3998" s="1">
        <v>25495</v>
      </c>
      <c r="E3998" t="s">
        <v>2277</v>
      </c>
      <c r="G3998">
        <v>272</v>
      </c>
      <c r="H3998">
        <v>-12</v>
      </c>
      <c r="I3998" t="s">
        <v>215</v>
      </c>
      <c r="L3998" s="2" t="s">
        <v>5975</v>
      </c>
      <c r="M3998" t="s">
        <v>1819</v>
      </c>
      <c r="N3998" t="s">
        <v>5976</v>
      </c>
      <c r="O3998" t="s">
        <v>5863</v>
      </c>
      <c r="P3998">
        <v>71</v>
      </c>
      <c r="Q3998">
        <v>6751</v>
      </c>
      <c r="R3998" t="str">
        <f t="shared" si="212"/>
        <v>25495Sahara Invitational</v>
      </c>
      <c r="S3998">
        <f t="shared" si="213"/>
        <v>3998</v>
      </c>
      <c r="T3998">
        <f>VLOOKUP(S3998,Sheet2!V:V,1,FALSE)</f>
        <v>3998</v>
      </c>
      <c r="U3998">
        <f>VLOOKUP(B3998,Sheet2!W:W,1,FALSE)</f>
        <v>3449</v>
      </c>
    </row>
    <row r="3999" spans="1:21" x14ac:dyDescent="0.2">
      <c r="A3999">
        <v>3999</v>
      </c>
      <c r="B3999">
        <v>3450</v>
      </c>
      <c r="C3999">
        <v>143</v>
      </c>
      <c r="D3999" s="1">
        <v>25131</v>
      </c>
      <c r="E3999" t="s">
        <v>2277</v>
      </c>
      <c r="G3999">
        <v>274</v>
      </c>
      <c r="H3999">
        <v>-10</v>
      </c>
      <c r="I3999" t="s">
        <v>773</v>
      </c>
      <c r="L3999" s="2" t="s">
        <v>5977</v>
      </c>
      <c r="M3999" t="s">
        <v>1819</v>
      </c>
      <c r="N3999" t="s">
        <v>5976</v>
      </c>
      <c r="O3999" t="s">
        <v>5863</v>
      </c>
      <c r="P3999">
        <v>71</v>
      </c>
      <c r="Q3999">
        <v>7109</v>
      </c>
      <c r="R3999" t="str">
        <f t="shared" si="212"/>
        <v>25131Sahara Invitational</v>
      </c>
      <c r="S3999">
        <f t="shared" si="213"/>
        <v>3999</v>
      </c>
      <c r="T3999">
        <f>VLOOKUP(S3999,Sheet2!V:V,1,FALSE)</f>
        <v>3999</v>
      </c>
      <c r="U3999">
        <f>VLOOKUP(B3999,Sheet2!W:W,1,FALSE)</f>
        <v>3450</v>
      </c>
    </row>
    <row r="4000" spans="1:21" x14ac:dyDescent="0.2">
      <c r="A4000">
        <v>4000</v>
      </c>
      <c r="B4000">
        <v>3451</v>
      </c>
      <c r="C4000">
        <v>143</v>
      </c>
      <c r="D4000" s="1">
        <v>24773</v>
      </c>
      <c r="E4000" t="s">
        <v>2277</v>
      </c>
      <c r="G4000">
        <v>270</v>
      </c>
      <c r="H4000">
        <v>-14</v>
      </c>
      <c r="I4000" t="s">
        <v>215</v>
      </c>
      <c r="L4000" s="2" t="s">
        <v>5977</v>
      </c>
      <c r="M4000" t="s">
        <v>1819</v>
      </c>
      <c r="N4000" t="s">
        <v>5976</v>
      </c>
      <c r="O4000" t="s">
        <v>5863</v>
      </c>
      <c r="P4000">
        <v>71</v>
      </c>
      <c r="Q4000">
        <v>7069</v>
      </c>
      <c r="R4000" t="str">
        <f t="shared" si="212"/>
        <v>24773Sahara Invitational</v>
      </c>
      <c r="S4000">
        <f t="shared" si="213"/>
        <v>4000</v>
      </c>
      <c r="T4000">
        <f>VLOOKUP(S4000,Sheet2!V:V,1,FALSE)</f>
        <v>4000</v>
      </c>
      <c r="U4000">
        <f>VLOOKUP(B4000,Sheet2!W:W,1,FALSE)</f>
        <v>3451</v>
      </c>
    </row>
    <row r="4001" spans="1:21" x14ac:dyDescent="0.2">
      <c r="A4001">
        <v>4001</v>
      </c>
      <c r="B4001">
        <v>3452</v>
      </c>
      <c r="C4001">
        <v>143</v>
      </c>
      <c r="D4001" s="1">
        <v>24395</v>
      </c>
      <c r="E4001" t="s">
        <v>2277</v>
      </c>
      <c r="G4001">
        <v>282</v>
      </c>
      <c r="H4001">
        <v>-2</v>
      </c>
      <c r="I4001" t="s">
        <v>215</v>
      </c>
      <c r="L4001" s="2" t="s">
        <v>5977</v>
      </c>
      <c r="M4001" t="s">
        <v>1819</v>
      </c>
      <c r="N4001" t="s">
        <v>5976</v>
      </c>
      <c r="O4001" t="s">
        <v>5863</v>
      </c>
      <c r="P4001">
        <v>71</v>
      </c>
      <c r="Q4001" t="s">
        <v>150</v>
      </c>
      <c r="R4001" t="str">
        <f t="shared" si="212"/>
        <v>24395Sahara Invitational</v>
      </c>
      <c r="S4001">
        <f t="shared" si="213"/>
        <v>4001</v>
      </c>
      <c r="T4001">
        <f>VLOOKUP(S4001,Sheet2!V:V,1,FALSE)</f>
        <v>4001</v>
      </c>
      <c r="U4001">
        <f>VLOOKUP(B4001,Sheet2!W:W,1,FALSE)</f>
        <v>3452</v>
      </c>
    </row>
    <row r="4002" spans="1:21" x14ac:dyDescent="0.2">
      <c r="A4002">
        <v>4002</v>
      </c>
      <c r="B4002">
        <v>3453</v>
      </c>
      <c r="C4002">
        <v>143</v>
      </c>
      <c r="D4002" s="1">
        <v>24038</v>
      </c>
      <c r="E4002" t="s">
        <v>2277</v>
      </c>
      <c r="G4002">
        <v>269</v>
      </c>
      <c r="H4002">
        <v>-15</v>
      </c>
      <c r="I4002" t="s">
        <v>340</v>
      </c>
      <c r="L4002" s="2" t="s">
        <v>5977</v>
      </c>
      <c r="M4002" t="s">
        <v>1819</v>
      </c>
      <c r="N4002" t="s">
        <v>5976</v>
      </c>
      <c r="O4002" t="s">
        <v>5863</v>
      </c>
      <c r="P4002">
        <v>71</v>
      </c>
      <c r="Q4002" t="s">
        <v>150</v>
      </c>
      <c r="R4002" t="str">
        <f t="shared" si="212"/>
        <v>24038Sahara Invitational</v>
      </c>
      <c r="S4002">
        <f t="shared" si="213"/>
        <v>4002</v>
      </c>
      <c r="T4002">
        <f>VLOOKUP(S4002,Sheet2!V:V,1,FALSE)</f>
        <v>4002</v>
      </c>
      <c r="U4002">
        <f>VLOOKUP(B4002,Sheet2!W:W,1,FALSE)</f>
        <v>3453</v>
      </c>
    </row>
    <row r="4003" spans="1:21" x14ac:dyDescent="0.2">
      <c r="A4003">
        <v>4003</v>
      </c>
      <c r="B4003">
        <v>3454</v>
      </c>
      <c r="C4003">
        <v>143</v>
      </c>
      <c r="D4003" s="1">
        <v>23668</v>
      </c>
      <c r="E4003" t="s">
        <v>2277</v>
      </c>
      <c r="G4003">
        <v>275</v>
      </c>
      <c r="H4003">
        <v>-9</v>
      </c>
      <c r="I4003" t="s">
        <v>2387</v>
      </c>
      <c r="L4003" s="2" t="s">
        <v>5977</v>
      </c>
      <c r="M4003" t="s">
        <v>1819</v>
      </c>
      <c r="N4003" t="s">
        <v>5976</v>
      </c>
      <c r="O4003" t="s">
        <v>5863</v>
      </c>
      <c r="P4003">
        <v>71</v>
      </c>
      <c r="Q4003" t="s">
        <v>150</v>
      </c>
      <c r="R4003" t="str">
        <f t="shared" si="212"/>
        <v>23668Sahara Invitational</v>
      </c>
      <c r="S4003">
        <f t="shared" si="213"/>
        <v>4003</v>
      </c>
      <c r="T4003">
        <f>VLOOKUP(S4003,Sheet2!V:V,1,FALSE)</f>
        <v>4003</v>
      </c>
      <c r="U4003">
        <f>VLOOKUP(B4003,Sheet2!W:W,1,FALSE)</f>
        <v>3454</v>
      </c>
    </row>
    <row r="4004" spans="1:21" x14ac:dyDescent="0.2">
      <c r="A4004">
        <v>4004</v>
      </c>
      <c r="B4004">
        <v>3455</v>
      </c>
      <c r="C4004">
        <v>143</v>
      </c>
      <c r="D4004" s="1">
        <v>23304</v>
      </c>
      <c r="E4004" t="s">
        <v>2277</v>
      </c>
      <c r="G4004">
        <v>276</v>
      </c>
      <c r="H4004">
        <v>-8</v>
      </c>
      <c r="I4004" t="s">
        <v>215</v>
      </c>
      <c r="L4004" s="2" t="s">
        <v>5977</v>
      </c>
      <c r="M4004" t="s">
        <v>1819</v>
      </c>
      <c r="N4004" t="s">
        <v>5976</v>
      </c>
      <c r="O4004" t="s">
        <v>5863</v>
      </c>
      <c r="P4004">
        <v>71</v>
      </c>
      <c r="Q4004" t="s">
        <v>150</v>
      </c>
      <c r="R4004" t="str">
        <f t="shared" si="212"/>
        <v>23304Sahara Invitational</v>
      </c>
      <c r="S4004">
        <f t="shared" si="213"/>
        <v>4004</v>
      </c>
      <c r="T4004">
        <f>VLOOKUP(S4004,Sheet2!V:V,1,FALSE)</f>
        <v>4004</v>
      </c>
      <c r="U4004">
        <f>VLOOKUP(B4004,Sheet2!W:W,1,FALSE)</f>
        <v>3455</v>
      </c>
    </row>
    <row r="4005" spans="1:21" x14ac:dyDescent="0.2">
      <c r="A4005">
        <v>4005</v>
      </c>
      <c r="B4005">
        <v>3456</v>
      </c>
      <c r="C4005">
        <v>143</v>
      </c>
      <c r="D4005" s="1">
        <v>22919</v>
      </c>
      <c r="E4005" t="s">
        <v>2277</v>
      </c>
      <c r="G4005">
        <v>270</v>
      </c>
      <c r="H4005">
        <v>-14</v>
      </c>
      <c r="I4005" t="s">
        <v>1513</v>
      </c>
      <c r="L4005" s="2" t="s">
        <v>5977</v>
      </c>
      <c r="M4005" t="s">
        <v>1819</v>
      </c>
      <c r="N4005" t="s">
        <v>5976</v>
      </c>
      <c r="O4005" t="s">
        <v>5863</v>
      </c>
      <c r="P4005">
        <v>71</v>
      </c>
      <c r="Q4005" t="s">
        <v>150</v>
      </c>
      <c r="R4005" t="str">
        <f t="shared" si="212"/>
        <v>22919Sahara Invitational</v>
      </c>
      <c r="S4005">
        <f t="shared" si="213"/>
        <v>4005</v>
      </c>
      <c r="T4005">
        <f>VLOOKUP(S4005,Sheet2!V:V,1,FALSE)</f>
        <v>4005</v>
      </c>
      <c r="U4005">
        <f>VLOOKUP(B4005,Sheet2!W:W,1,FALSE)</f>
        <v>3456</v>
      </c>
    </row>
    <row r="4006" spans="1:21" x14ac:dyDescent="0.2">
      <c r="A4006">
        <v>4006</v>
      </c>
      <c r="B4006">
        <v>3457</v>
      </c>
      <c r="C4006">
        <v>70</v>
      </c>
      <c r="D4006" s="1">
        <v>21429</v>
      </c>
      <c r="E4006" t="s">
        <v>2463</v>
      </c>
      <c r="F4006">
        <v>42000</v>
      </c>
      <c r="G4006">
        <v>270</v>
      </c>
      <c r="H4006">
        <v>-18</v>
      </c>
      <c r="I4006" t="s">
        <v>2464</v>
      </c>
      <c r="K4006">
        <v>6400</v>
      </c>
      <c r="L4006" t="s">
        <v>150</v>
      </c>
      <c r="M4006" t="s">
        <v>150</v>
      </c>
      <c r="N4006" t="s">
        <v>150</v>
      </c>
      <c r="O4006" t="s">
        <v>2002</v>
      </c>
      <c r="P4006">
        <v>72</v>
      </c>
      <c r="Q4006" t="s">
        <v>150</v>
      </c>
      <c r="R4006" t="str">
        <f t="shared" ref="R4006:R4022" si="214">_xlfn.CONCAT(D4006,E4006)</f>
        <v>21429Vancouver Open Invitational</v>
      </c>
      <c r="S4006">
        <f t="shared" ref="S4006:S4022" si="215">A4006</f>
        <v>4006</v>
      </c>
      <c r="T4006">
        <f>VLOOKUP(S4006,Sheet2!V:V,1,FALSE)</f>
        <v>4006</v>
      </c>
      <c r="U4006">
        <f>VLOOKUP(B4006,Sheet2!W:W,1,FALSE)</f>
        <v>3457</v>
      </c>
    </row>
    <row r="4007" spans="1:21" x14ac:dyDescent="0.2">
      <c r="A4007">
        <v>4007</v>
      </c>
      <c r="B4007">
        <v>3458</v>
      </c>
      <c r="C4007">
        <v>144</v>
      </c>
      <c r="D4007" s="1">
        <v>23661</v>
      </c>
      <c r="E4007" t="s">
        <v>2403</v>
      </c>
      <c r="G4007">
        <v>281</v>
      </c>
      <c r="H4007">
        <v>-3</v>
      </c>
      <c r="I4007" t="s">
        <v>2404</v>
      </c>
      <c r="L4007" s="2" t="s">
        <v>5978</v>
      </c>
      <c r="M4007" t="s">
        <v>5979</v>
      </c>
      <c r="N4007" t="s">
        <v>2479</v>
      </c>
      <c r="O4007" t="s">
        <v>5863</v>
      </c>
      <c r="P4007">
        <v>71</v>
      </c>
      <c r="Q4007" t="s">
        <v>150</v>
      </c>
      <c r="R4007" t="str">
        <f t="shared" si="214"/>
        <v>23661Sunset-Camellia Open Invitational</v>
      </c>
      <c r="S4007">
        <f t="shared" si="215"/>
        <v>4007</v>
      </c>
      <c r="T4007">
        <f>VLOOKUP(S4007,Sheet2!V:V,1,FALSE)</f>
        <v>4007</v>
      </c>
      <c r="U4007">
        <f>VLOOKUP(B4007,Sheet2!W:W,1,FALSE)</f>
        <v>3458</v>
      </c>
    </row>
    <row r="4008" spans="1:21" x14ac:dyDescent="0.2">
      <c r="A4008">
        <v>4008</v>
      </c>
      <c r="B4008">
        <v>3459</v>
      </c>
      <c r="C4008">
        <v>145</v>
      </c>
      <c r="D4008" s="1">
        <v>22366</v>
      </c>
      <c r="E4008" t="s">
        <v>2434</v>
      </c>
      <c r="G4008">
        <v>273</v>
      </c>
      <c r="H4008">
        <v>-15</v>
      </c>
      <c r="I4008" t="s">
        <v>106</v>
      </c>
      <c r="L4008" s="2" t="s">
        <v>5980</v>
      </c>
      <c r="M4008" t="s">
        <v>5981</v>
      </c>
      <c r="N4008" t="s">
        <v>1904</v>
      </c>
      <c r="O4008" t="s">
        <v>5863</v>
      </c>
      <c r="P4008">
        <v>72</v>
      </c>
      <c r="Q4008" t="s">
        <v>150</v>
      </c>
      <c r="R4008" t="str">
        <f t="shared" si="214"/>
        <v>22366Sunshine Open Invitational</v>
      </c>
      <c r="S4008">
        <f t="shared" si="215"/>
        <v>4008</v>
      </c>
      <c r="T4008">
        <f>VLOOKUP(S4008,Sheet2!V:V,1,FALSE)</f>
        <v>4008</v>
      </c>
      <c r="U4008">
        <f>VLOOKUP(B4008,Sheet2!W:W,1,FALSE)</f>
        <v>3459</v>
      </c>
    </row>
    <row r="4009" spans="1:21" x14ac:dyDescent="0.2">
      <c r="A4009">
        <v>4009</v>
      </c>
      <c r="B4009">
        <v>3460</v>
      </c>
      <c r="C4009">
        <v>146</v>
      </c>
      <c r="D4009" s="1">
        <v>25083</v>
      </c>
      <c r="E4009" t="s">
        <v>2375</v>
      </c>
      <c r="G4009">
        <v>277</v>
      </c>
      <c r="H4009">
        <v>-11</v>
      </c>
      <c r="I4009" t="s">
        <v>581</v>
      </c>
      <c r="L4009" s="2" t="s">
        <v>5884</v>
      </c>
      <c r="M4009" t="s">
        <v>5885</v>
      </c>
      <c r="N4009" t="s">
        <v>5886</v>
      </c>
      <c r="O4009" t="s">
        <v>5863</v>
      </c>
      <c r="P4009">
        <v>72</v>
      </c>
      <c r="Q4009">
        <v>7055</v>
      </c>
      <c r="R4009" t="str">
        <f t="shared" si="214"/>
        <v>25083Thunderbird Classic</v>
      </c>
      <c r="S4009">
        <f t="shared" si="215"/>
        <v>4009</v>
      </c>
      <c r="T4009">
        <f>VLOOKUP(S4009,Sheet2!V:V,1,FALSE)</f>
        <v>4009</v>
      </c>
      <c r="U4009">
        <f>VLOOKUP(B4009,Sheet2!W:W,1,FALSE)</f>
        <v>3460</v>
      </c>
    </row>
    <row r="4010" spans="1:21" x14ac:dyDescent="0.2">
      <c r="A4010">
        <v>4010</v>
      </c>
      <c r="B4010">
        <v>3461</v>
      </c>
      <c r="C4010">
        <v>146</v>
      </c>
      <c r="D4010" s="1">
        <v>24739</v>
      </c>
      <c r="E4010" t="s">
        <v>2375</v>
      </c>
      <c r="G4010">
        <v>283</v>
      </c>
      <c r="H4010">
        <v>-5</v>
      </c>
      <c r="I4010" t="s">
        <v>121</v>
      </c>
      <c r="L4010" s="2" t="s">
        <v>5884</v>
      </c>
      <c r="M4010" t="s">
        <v>5885</v>
      </c>
      <c r="N4010" t="s">
        <v>5886</v>
      </c>
      <c r="O4010" t="s">
        <v>5863</v>
      </c>
      <c r="P4010">
        <v>72</v>
      </c>
      <c r="Q4010">
        <v>7055</v>
      </c>
      <c r="R4010" t="str">
        <f t="shared" si="214"/>
        <v>24739Thunderbird Classic</v>
      </c>
      <c r="S4010">
        <f t="shared" si="215"/>
        <v>4010</v>
      </c>
      <c r="T4010">
        <f>VLOOKUP(S4010,Sheet2!V:V,1,FALSE)</f>
        <v>4010</v>
      </c>
      <c r="U4010">
        <f>VLOOKUP(B4010,Sheet2!W:W,1,FALSE)</f>
        <v>3461</v>
      </c>
    </row>
    <row r="4011" spans="1:21" x14ac:dyDescent="0.2">
      <c r="A4011">
        <v>4011</v>
      </c>
      <c r="B4011">
        <v>3462</v>
      </c>
      <c r="C4011">
        <v>146</v>
      </c>
      <c r="D4011" s="1">
        <v>24333</v>
      </c>
      <c r="E4011" t="s">
        <v>2375</v>
      </c>
      <c r="G4011">
        <v>278</v>
      </c>
      <c r="H4011">
        <v>-10</v>
      </c>
      <c r="I4011" t="s">
        <v>898</v>
      </c>
      <c r="L4011" s="2" t="s">
        <v>5884</v>
      </c>
      <c r="M4011" t="s">
        <v>5885</v>
      </c>
      <c r="N4011" t="s">
        <v>5886</v>
      </c>
      <c r="O4011" t="s">
        <v>5863</v>
      </c>
      <c r="P4011">
        <v>72</v>
      </c>
      <c r="Q4011">
        <v>7055</v>
      </c>
      <c r="R4011" t="str">
        <f t="shared" si="214"/>
        <v>24333Thunderbird Classic</v>
      </c>
      <c r="S4011">
        <f t="shared" si="215"/>
        <v>4011</v>
      </c>
      <c r="T4011">
        <f>VLOOKUP(S4011,Sheet2!V:V,1,FALSE)</f>
        <v>4011</v>
      </c>
      <c r="U4011">
        <f>VLOOKUP(B4011,Sheet2!W:W,1,FALSE)</f>
        <v>3462</v>
      </c>
    </row>
    <row r="4012" spans="1:21" x14ac:dyDescent="0.2">
      <c r="A4012">
        <v>4012</v>
      </c>
      <c r="B4012">
        <v>3463</v>
      </c>
      <c r="C4012">
        <v>146</v>
      </c>
      <c r="D4012" s="1">
        <v>23955</v>
      </c>
      <c r="E4012" t="s">
        <v>2375</v>
      </c>
      <c r="G4012">
        <v>270</v>
      </c>
      <c r="H4012">
        <v>-18</v>
      </c>
      <c r="I4012" t="s">
        <v>215</v>
      </c>
      <c r="L4012" s="2" t="s">
        <v>1666</v>
      </c>
      <c r="M4012" t="s">
        <v>5982</v>
      </c>
      <c r="N4012" t="s">
        <v>2543</v>
      </c>
      <c r="O4012" t="s">
        <v>5863</v>
      </c>
      <c r="P4012">
        <v>72</v>
      </c>
      <c r="Q4012">
        <v>6573</v>
      </c>
      <c r="R4012" t="str">
        <f t="shared" si="214"/>
        <v>23955Thunderbird Classic</v>
      </c>
      <c r="S4012">
        <f t="shared" si="215"/>
        <v>4012</v>
      </c>
      <c r="T4012">
        <f>VLOOKUP(S4012,Sheet2!V:V,1,FALSE)</f>
        <v>4012</v>
      </c>
      <c r="U4012">
        <f>VLOOKUP(B4012,Sheet2!W:W,1,FALSE)</f>
        <v>3463</v>
      </c>
    </row>
    <row r="4013" spans="1:21" x14ac:dyDescent="0.2">
      <c r="A4013">
        <v>4013</v>
      </c>
      <c r="B4013">
        <v>3464</v>
      </c>
      <c r="C4013">
        <v>146</v>
      </c>
      <c r="D4013" s="1">
        <v>23535</v>
      </c>
      <c r="E4013" t="s">
        <v>2375</v>
      </c>
      <c r="G4013">
        <v>276</v>
      </c>
      <c r="H4013">
        <v>-12</v>
      </c>
      <c r="I4013" t="s">
        <v>1513</v>
      </c>
      <c r="L4013" s="2" t="s">
        <v>1666</v>
      </c>
      <c r="M4013" t="s">
        <v>5982</v>
      </c>
      <c r="N4013" t="s">
        <v>2543</v>
      </c>
      <c r="O4013" t="s">
        <v>5863</v>
      </c>
      <c r="P4013">
        <v>72</v>
      </c>
      <c r="Q4013">
        <v>6573</v>
      </c>
      <c r="R4013" t="str">
        <f t="shared" si="214"/>
        <v>23535Thunderbird Classic</v>
      </c>
      <c r="S4013">
        <f t="shared" si="215"/>
        <v>4013</v>
      </c>
      <c r="T4013">
        <f>VLOOKUP(S4013,Sheet2!V:V,1,FALSE)</f>
        <v>4013</v>
      </c>
      <c r="U4013">
        <f>VLOOKUP(B4013,Sheet2!W:W,1,FALSE)</f>
        <v>3464</v>
      </c>
    </row>
    <row r="4014" spans="1:21" x14ac:dyDescent="0.2">
      <c r="A4014">
        <v>4014</v>
      </c>
      <c r="B4014">
        <v>3465</v>
      </c>
      <c r="C4014">
        <v>146</v>
      </c>
      <c r="D4014" s="1">
        <v>23178</v>
      </c>
      <c r="E4014" t="s">
        <v>2409</v>
      </c>
      <c r="G4014">
        <v>277</v>
      </c>
      <c r="H4014">
        <v>-11</v>
      </c>
      <c r="I4014" t="s">
        <v>121</v>
      </c>
      <c r="J4014" t="s">
        <v>18</v>
      </c>
      <c r="L4014" s="2" t="s">
        <v>1666</v>
      </c>
      <c r="M4014" t="s">
        <v>5982</v>
      </c>
      <c r="N4014" t="s">
        <v>2543</v>
      </c>
      <c r="O4014" t="s">
        <v>5863</v>
      </c>
      <c r="P4014">
        <v>72</v>
      </c>
      <c r="Q4014">
        <v>6573</v>
      </c>
      <c r="R4014" t="str">
        <f t="shared" si="214"/>
        <v>23178Thunderbird Classic Invitational</v>
      </c>
      <c r="S4014">
        <f t="shared" si="215"/>
        <v>4014</v>
      </c>
      <c r="T4014">
        <f>VLOOKUP(S4014,Sheet2!V:V,1,FALSE)</f>
        <v>4014</v>
      </c>
      <c r="U4014">
        <f>VLOOKUP(B4014,Sheet2!W:W,1,FALSE)</f>
        <v>3465</v>
      </c>
    </row>
    <row r="4015" spans="1:21" x14ac:dyDescent="0.2">
      <c r="A4015">
        <v>4015</v>
      </c>
      <c r="B4015">
        <v>3466</v>
      </c>
      <c r="C4015">
        <v>146</v>
      </c>
      <c r="D4015" s="1">
        <v>22807</v>
      </c>
      <c r="E4015" t="s">
        <v>2409</v>
      </c>
      <c r="G4015">
        <v>275</v>
      </c>
      <c r="H4015">
        <v>-13</v>
      </c>
      <c r="I4015" t="s">
        <v>107</v>
      </c>
      <c r="L4015" s="2" t="s">
        <v>5884</v>
      </c>
      <c r="M4015" t="s">
        <v>5885</v>
      </c>
      <c r="N4015" t="s">
        <v>5886</v>
      </c>
      <c r="O4015" t="s">
        <v>5863</v>
      </c>
      <c r="P4015">
        <v>72</v>
      </c>
      <c r="Q4015">
        <v>7055</v>
      </c>
      <c r="R4015" t="str">
        <f t="shared" si="214"/>
        <v>22807Thunderbird Classic Invitational</v>
      </c>
      <c r="S4015">
        <f t="shared" si="215"/>
        <v>4015</v>
      </c>
      <c r="T4015">
        <f>VLOOKUP(S4015,Sheet2!V:V,1,FALSE)</f>
        <v>4015</v>
      </c>
      <c r="U4015">
        <f>VLOOKUP(B4015,Sheet2!W:W,1,FALSE)</f>
        <v>3466</v>
      </c>
    </row>
    <row r="4016" spans="1:21" x14ac:dyDescent="0.2">
      <c r="A4016">
        <v>4016</v>
      </c>
      <c r="B4016">
        <v>3467</v>
      </c>
      <c r="C4016">
        <v>147</v>
      </c>
      <c r="D4016" s="1">
        <v>21575</v>
      </c>
      <c r="E4016" t="s">
        <v>2447</v>
      </c>
      <c r="G4016">
        <v>266</v>
      </c>
      <c r="H4016">
        <v>-18</v>
      </c>
      <c r="I4016" t="s">
        <v>121</v>
      </c>
      <c r="L4016" s="2" t="s">
        <v>345</v>
      </c>
      <c r="M4016" t="s">
        <v>5983</v>
      </c>
      <c r="N4016" t="s">
        <v>2479</v>
      </c>
      <c r="O4016" t="s">
        <v>5863</v>
      </c>
      <c r="P4016">
        <v>71</v>
      </c>
      <c r="Q4016">
        <v>6680</v>
      </c>
      <c r="R4016" t="str">
        <f t="shared" si="214"/>
        <v>21575Thunderbird Invitational</v>
      </c>
      <c r="S4016">
        <f t="shared" si="215"/>
        <v>4016</v>
      </c>
      <c r="T4016">
        <f>VLOOKUP(S4016,Sheet2!V:V,1,FALSE)</f>
        <v>4016</v>
      </c>
      <c r="U4016">
        <f>VLOOKUP(B4016,Sheet2!W:W,1,FALSE)</f>
        <v>3467</v>
      </c>
    </row>
    <row r="4017" spans="1:21" x14ac:dyDescent="0.2">
      <c r="A4017">
        <v>4017</v>
      </c>
      <c r="B4017">
        <v>3468</v>
      </c>
      <c r="C4017">
        <v>147</v>
      </c>
      <c r="D4017" s="1">
        <v>21211</v>
      </c>
      <c r="E4017" t="s">
        <v>2447</v>
      </c>
      <c r="G4017">
        <v>269</v>
      </c>
      <c r="H4017">
        <v>-15</v>
      </c>
      <c r="I4017" t="s">
        <v>461</v>
      </c>
      <c r="L4017" s="2" t="s">
        <v>345</v>
      </c>
      <c r="M4017" t="s">
        <v>5983</v>
      </c>
      <c r="N4017" t="s">
        <v>2479</v>
      </c>
      <c r="O4017" t="s">
        <v>5863</v>
      </c>
      <c r="P4017">
        <v>71</v>
      </c>
      <c r="Q4017">
        <v>6680</v>
      </c>
      <c r="R4017" t="str">
        <f t="shared" si="214"/>
        <v>21211Thunderbird Invitational</v>
      </c>
      <c r="S4017">
        <f t="shared" si="215"/>
        <v>4017</v>
      </c>
      <c r="T4017">
        <f>VLOOKUP(S4017,Sheet2!V:V,1,FALSE)</f>
        <v>4017</v>
      </c>
      <c r="U4017">
        <f>VLOOKUP(B4017,Sheet2!W:W,1,FALSE)</f>
        <v>3468</v>
      </c>
    </row>
    <row r="4018" spans="1:21" x14ac:dyDescent="0.2">
      <c r="A4018">
        <v>4018</v>
      </c>
      <c r="B4018">
        <v>3469</v>
      </c>
      <c r="C4018">
        <v>148</v>
      </c>
      <c r="D4018" s="1">
        <v>21562</v>
      </c>
      <c r="E4018" t="s">
        <v>2446</v>
      </c>
      <c r="G4018">
        <v>273</v>
      </c>
      <c r="H4018">
        <v>-15</v>
      </c>
      <c r="I4018" t="s">
        <v>2444</v>
      </c>
      <c r="L4018" s="2" t="s">
        <v>5984</v>
      </c>
      <c r="M4018" t="s">
        <v>5985</v>
      </c>
      <c r="O4018" t="s">
        <v>1908</v>
      </c>
      <c r="P4018">
        <v>72</v>
      </c>
      <c r="Q4018">
        <v>7400</v>
      </c>
      <c r="R4018" t="str">
        <f t="shared" si="214"/>
        <v>21562Tijuana Open Invitational</v>
      </c>
      <c r="S4018">
        <f t="shared" si="215"/>
        <v>4018</v>
      </c>
      <c r="T4018">
        <f>VLOOKUP(S4018,Sheet2!V:V,1,FALSE)</f>
        <v>4018</v>
      </c>
      <c r="U4018">
        <f>VLOOKUP(B4018,Sheet2!W:W,1,FALSE)</f>
        <v>3469</v>
      </c>
    </row>
    <row r="4019" spans="1:21" x14ac:dyDescent="0.2">
      <c r="A4019">
        <v>4019</v>
      </c>
      <c r="B4019">
        <v>3470</v>
      </c>
      <c r="C4019">
        <v>148</v>
      </c>
      <c r="D4019" s="1">
        <v>21205</v>
      </c>
      <c r="E4019" t="s">
        <v>2446</v>
      </c>
      <c r="G4019">
        <v>280</v>
      </c>
      <c r="H4019">
        <v>-8</v>
      </c>
      <c r="I4019" t="s">
        <v>2460</v>
      </c>
      <c r="L4019" s="2" t="s">
        <v>5984</v>
      </c>
      <c r="M4019" t="s">
        <v>5985</v>
      </c>
      <c r="O4019" t="s">
        <v>1908</v>
      </c>
      <c r="P4019">
        <v>72</v>
      </c>
      <c r="Q4019">
        <v>7400</v>
      </c>
      <c r="R4019" t="str">
        <f t="shared" si="214"/>
        <v>21205Tijuana Open Invitational</v>
      </c>
      <c r="S4019">
        <f t="shared" si="215"/>
        <v>4019</v>
      </c>
      <c r="T4019">
        <f>VLOOKUP(S4019,Sheet2!V:V,1,FALSE)</f>
        <v>4019</v>
      </c>
      <c r="U4019">
        <f>VLOOKUP(B4019,Sheet2!W:W,1,FALSE)</f>
        <v>3470</v>
      </c>
    </row>
    <row r="4020" spans="1:21" x14ac:dyDescent="0.2">
      <c r="A4020">
        <v>4020</v>
      </c>
      <c r="B4020">
        <v>3471</v>
      </c>
      <c r="C4020">
        <v>149</v>
      </c>
      <c r="D4020" s="1">
        <v>23262</v>
      </c>
      <c r="E4020" t="s">
        <v>2412</v>
      </c>
      <c r="G4020">
        <v>272</v>
      </c>
      <c r="H4020">
        <v>-8</v>
      </c>
      <c r="I4020" t="s">
        <v>2397</v>
      </c>
      <c r="L4020" s="2" t="s">
        <v>150</v>
      </c>
      <c r="M4020" s="2" t="s">
        <v>150</v>
      </c>
      <c r="N4020" t="s">
        <v>5986</v>
      </c>
      <c r="O4020" t="s">
        <v>5863</v>
      </c>
      <c r="P4020">
        <v>70</v>
      </c>
      <c r="Q4020" t="s">
        <v>150</v>
      </c>
      <c r="R4020" t="str">
        <f t="shared" si="214"/>
        <v>23262Utah Open</v>
      </c>
      <c r="S4020">
        <f t="shared" si="215"/>
        <v>4020</v>
      </c>
      <c r="T4020">
        <f>VLOOKUP(S4020,Sheet2!V:V,1,FALSE)</f>
        <v>4020</v>
      </c>
      <c r="U4020">
        <f>VLOOKUP(B4020,Sheet2!W:W,1,FALSE)</f>
        <v>3471</v>
      </c>
    </row>
    <row r="4021" spans="1:21" x14ac:dyDescent="0.2">
      <c r="A4021">
        <v>4021</v>
      </c>
      <c r="B4021">
        <v>3472</v>
      </c>
      <c r="C4021">
        <v>149</v>
      </c>
      <c r="D4021" s="1">
        <v>22171</v>
      </c>
      <c r="E4021" t="s">
        <v>2443</v>
      </c>
      <c r="G4021">
        <v>262</v>
      </c>
      <c r="H4021">
        <v>-8</v>
      </c>
      <c r="I4021" t="s">
        <v>778</v>
      </c>
      <c r="L4021" s="2" t="s">
        <v>150</v>
      </c>
      <c r="M4021" s="2" t="s">
        <v>150</v>
      </c>
      <c r="N4021" t="s">
        <v>5986</v>
      </c>
      <c r="O4021" t="s">
        <v>5863</v>
      </c>
      <c r="P4021">
        <v>70</v>
      </c>
      <c r="Q4021" t="s">
        <v>150</v>
      </c>
      <c r="R4021" t="str">
        <f t="shared" si="214"/>
        <v>22171Utah Open Invitational</v>
      </c>
      <c r="S4021">
        <f t="shared" si="215"/>
        <v>4021</v>
      </c>
      <c r="T4021">
        <f>VLOOKUP(S4021,Sheet2!V:V,1,FALSE)</f>
        <v>4021</v>
      </c>
      <c r="U4021">
        <f>VLOOKUP(B4021,Sheet2!W:W,1,FALSE)</f>
        <v>3472</v>
      </c>
    </row>
    <row r="4022" spans="1:21" x14ac:dyDescent="0.2">
      <c r="A4022">
        <v>4022</v>
      </c>
      <c r="B4022">
        <v>3473</v>
      </c>
      <c r="C4022">
        <v>149</v>
      </c>
      <c r="D4022" s="1">
        <v>21436</v>
      </c>
      <c r="E4022" t="s">
        <v>2412</v>
      </c>
      <c r="G4022">
        <v>267</v>
      </c>
      <c r="H4022" t="s">
        <v>150</v>
      </c>
      <c r="I4022" t="s">
        <v>518</v>
      </c>
      <c r="L4022" s="2" t="s">
        <v>150</v>
      </c>
      <c r="M4022" s="2" t="s">
        <v>150</v>
      </c>
      <c r="N4022" t="s">
        <v>5986</v>
      </c>
      <c r="O4022" t="s">
        <v>5863</v>
      </c>
      <c r="P4022" t="s">
        <v>150</v>
      </c>
      <c r="Q4022" t="s">
        <v>150</v>
      </c>
      <c r="R4022" t="str">
        <f t="shared" si="214"/>
        <v>21436Utah Open</v>
      </c>
      <c r="S4022">
        <f t="shared" si="215"/>
        <v>4022</v>
      </c>
      <c r="T4022">
        <f>VLOOKUP(S4022,Sheet2!V:V,1,FALSE)</f>
        <v>4022</v>
      </c>
      <c r="U4022">
        <f>VLOOKUP(B4022,Sheet2!W:W,1,FALSE)</f>
        <v>3473</v>
      </c>
    </row>
    <row r="4023" spans="1:21" x14ac:dyDescent="0.2">
      <c r="A4023">
        <v>4023</v>
      </c>
      <c r="B4023">
        <v>3474</v>
      </c>
      <c r="C4023">
        <v>150</v>
      </c>
      <c r="D4023" s="1">
        <v>23500</v>
      </c>
      <c r="E4023" t="s">
        <v>2400</v>
      </c>
      <c r="G4023">
        <v>280</v>
      </c>
      <c r="H4023">
        <v>-8</v>
      </c>
      <c r="I4023" t="s">
        <v>2334</v>
      </c>
      <c r="L4023" t="s">
        <v>150</v>
      </c>
      <c r="M4023" t="s">
        <v>150</v>
      </c>
      <c r="N4023" t="s">
        <v>5961</v>
      </c>
      <c r="O4023" t="s">
        <v>5863</v>
      </c>
      <c r="P4023">
        <v>72</v>
      </c>
      <c r="Q4023" t="s">
        <v>150</v>
      </c>
      <c r="R4023" t="str">
        <f t="shared" ref="R4023:R4033" si="216">_xlfn.CONCAT(D4023,E4023)</f>
        <v>23500Waco Turner Open</v>
      </c>
      <c r="S4023">
        <f t="shared" ref="S4023:S4033" si="217">A4023</f>
        <v>4023</v>
      </c>
      <c r="T4023">
        <f>VLOOKUP(S4023,Sheet2!V:V,1,FALSE)</f>
        <v>4023</v>
      </c>
      <c r="U4023">
        <f>VLOOKUP(B4023,Sheet2!W:W,1,FALSE)</f>
        <v>3474</v>
      </c>
    </row>
    <row r="4024" spans="1:21" x14ac:dyDescent="0.2">
      <c r="A4024">
        <v>4024</v>
      </c>
      <c r="B4024">
        <v>3475</v>
      </c>
      <c r="C4024">
        <v>150</v>
      </c>
      <c r="D4024" s="1">
        <v>23136</v>
      </c>
      <c r="E4024" t="s">
        <v>2400</v>
      </c>
      <c r="G4024">
        <v>280</v>
      </c>
      <c r="H4024">
        <v>-12</v>
      </c>
      <c r="I4024" t="s">
        <v>817</v>
      </c>
      <c r="L4024" t="s">
        <v>150</v>
      </c>
      <c r="M4024" t="s">
        <v>150</v>
      </c>
      <c r="N4024" t="s">
        <v>5961</v>
      </c>
      <c r="O4024" t="s">
        <v>5863</v>
      </c>
      <c r="P4024">
        <v>73</v>
      </c>
      <c r="Q4024" t="s">
        <v>150</v>
      </c>
      <c r="R4024" t="str">
        <f t="shared" si="216"/>
        <v>23136Waco Turner Open</v>
      </c>
      <c r="S4024">
        <f t="shared" si="217"/>
        <v>4024</v>
      </c>
      <c r="T4024">
        <f>VLOOKUP(S4024,Sheet2!V:V,1,FALSE)</f>
        <v>4024</v>
      </c>
      <c r="U4024">
        <f>VLOOKUP(B4024,Sheet2!W:W,1,FALSE)</f>
        <v>3475</v>
      </c>
    </row>
    <row r="4025" spans="1:21" x14ac:dyDescent="0.2">
      <c r="A4025">
        <v>4025</v>
      </c>
      <c r="B4025">
        <v>3476</v>
      </c>
      <c r="C4025">
        <v>150</v>
      </c>
      <c r="D4025" s="1">
        <v>22772</v>
      </c>
      <c r="E4025" t="s">
        <v>2400</v>
      </c>
      <c r="G4025">
        <v>276</v>
      </c>
      <c r="H4025">
        <v>-16</v>
      </c>
      <c r="I4025" t="s">
        <v>2368</v>
      </c>
      <c r="L4025" t="s">
        <v>150</v>
      </c>
      <c r="M4025" t="s">
        <v>150</v>
      </c>
      <c r="N4025" t="s">
        <v>5961</v>
      </c>
      <c r="O4025" t="s">
        <v>5863</v>
      </c>
      <c r="P4025">
        <v>71</v>
      </c>
      <c r="Q4025" t="s">
        <v>150</v>
      </c>
      <c r="R4025" t="str">
        <f t="shared" si="216"/>
        <v>22772Waco Turner Open</v>
      </c>
      <c r="S4025">
        <f t="shared" si="217"/>
        <v>4025</v>
      </c>
      <c r="T4025">
        <f>VLOOKUP(S4025,Sheet2!V:V,1,FALSE)</f>
        <v>4025</v>
      </c>
      <c r="U4025">
        <f>VLOOKUP(B4025,Sheet2!W:W,1,FALSE)</f>
        <v>3476</v>
      </c>
    </row>
    <row r="4026" spans="1:21" x14ac:dyDescent="0.2">
      <c r="A4026">
        <v>4026</v>
      </c>
      <c r="B4026">
        <v>3477</v>
      </c>
      <c r="C4026">
        <v>150</v>
      </c>
      <c r="D4026" s="1">
        <v>22408</v>
      </c>
      <c r="E4026" t="s">
        <v>2400</v>
      </c>
      <c r="G4026">
        <v>281</v>
      </c>
      <c r="H4026">
        <v>-7</v>
      </c>
      <c r="I4026" t="s">
        <v>2278</v>
      </c>
      <c r="L4026" t="s">
        <v>150</v>
      </c>
      <c r="M4026" t="s">
        <v>150</v>
      </c>
      <c r="N4026" t="s">
        <v>5961</v>
      </c>
      <c r="O4026" t="s">
        <v>5863</v>
      </c>
      <c r="P4026">
        <v>72</v>
      </c>
      <c r="Q4026" t="s">
        <v>150</v>
      </c>
      <c r="R4026" t="str">
        <f t="shared" si="216"/>
        <v>22408Waco Turner Open</v>
      </c>
      <c r="S4026">
        <f t="shared" si="217"/>
        <v>4026</v>
      </c>
      <c r="T4026">
        <f>VLOOKUP(S4026,Sheet2!V:V,1,FALSE)</f>
        <v>4026</v>
      </c>
      <c r="U4026">
        <f>VLOOKUP(B4026,Sheet2!W:W,1,FALSE)</f>
        <v>3477</v>
      </c>
    </row>
    <row r="4027" spans="1:21" x14ac:dyDescent="0.2">
      <c r="A4027">
        <v>4027</v>
      </c>
      <c r="B4027">
        <v>3478</v>
      </c>
      <c r="C4027">
        <v>151</v>
      </c>
      <c r="D4027" s="1">
        <v>25544</v>
      </c>
      <c r="E4027" t="s">
        <v>2366</v>
      </c>
      <c r="G4027">
        <v>274</v>
      </c>
      <c r="H4027">
        <v>-14</v>
      </c>
      <c r="I4027" t="s">
        <v>2367</v>
      </c>
      <c r="L4027" s="2" t="s">
        <v>5987</v>
      </c>
      <c r="M4027" t="s">
        <v>5988</v>
      </c>
      <c r="O4027" t="s">
        <v>2313</v>
      </c>
      <c r="P4027">
        <v>72</v>
      </c>
      <c r="Q4027" t="s">
        <v>150</v>
      </c>
      <c r="R4027" t="str">
        <f t="shared" si="216"/>
        <v>25544West End Classic</v>
      </c>
      <c r="S4027">
        <f t="shared" si="217"/>
        <v>4027</v>
      </c>
      <c r="T4027">
        <f>VLOOKUP(S4027,Sheet2!V:V,1,FALSE)</f>
        <v>4027</v>
      </c>
      <c r="U4027">
        <f>VLOOKUP(B4027,Sheet2!W:W,1,FALSE)</f>
        <v>3478</v>
      </c>
    </row>
    <row r="4028" spans="1:21" x14ac:dyDescent="0.2">
      <c r="A4028">
        <v>4028</v>
      </c>
      <c r="B4028">
        <v>3479</v>
      </c>
      <c r="C4028">
        <v>152</v>
      </c>
      <c r="D4028" s="1">
        <v>22982</v>
      </c>
      <c r="E4028" t="s">
        <v>2432</v>
      </c>
      <c r="G4028">
        <v>277</v>
      </c>
      <c r="H4028">
        <v>-11</v>
      </c>
      <c r="I4028" t="s">
        <v>2428</v>
      </c>
      <c r="J4028" t="s">
        <v>18</v>
      </c>
      <c r="L4028" s="2" t="s">
        <v>5989</v>
      </c>
      <c r="M4028" t="s">
        <v>5990</v>
      </c>
      <c r="N4028" t="s">
        <v>1904</v>
      </c>
      <c r="O4028" t="s">
        <v>5863</v>
      </c>
      <c r="P4028">
        <v>72</v>
      </c>
      <c r="Q4028" t="s">
        <v>150</v>
      </c>
      <c r="R4028" t="str">
        <f t="shared" si="216"/>
        <v>22982West Palm Beach Open Invitational</v>
      </c>
      <c r="S4028">
        <f t="shared" si="217"/>
        <v>4028</v>
      </c>
      <c r="T4028">
        <f>VLOOKUP(S4028,Sheet2!V:V,1,FALSE)</f>
        <v>4028</v>
      </c>
      <c r="U4028">
        <f>VLOOKUP(B4028,Sheet2!W:W,1,FALSE)</f>
        <v>3479</v>
      </c>
    </row>
    <row r="4029" spans="1:21" x14ac:dyDescent="0.2">
      <c r="A4029">
        <v>4029</v>
      </c>
      <c r="B4029">
        <v>3480</v>
      </c>
      <c r="C4029">
        <v>152</v>
      </c>
      <c r="D4029" s="1">
        <v>22618</v>
      </c>
      <c r="E4029" t="s">
        <v>2432</v>
      </c>
      <c r="G4029">
        <v>274</v>
      </c>
      <c r="H4029">
        <v>-14</v>
      </c>
      <c r="I4029" t="s">
        <v>817</v>
      </c>
      <c r="L4029" s="2" t="s">
        <v>5989</v>
      </c>
      <c r="M4029" t="s">
        <v>5990</v>
      </c>
      <c r="N4029" t="s">
        <v>1904</v>
      </c>
      <c r="O4029" t="s">
        <v>5863</v>
      </c>
      <c r="P4029">
        <v>72</v>
      </c>
      <c r="Q4029" t="s">
        <v>150</v>
      </c>
      <c r="R4029" t="str">
        <f t="shared" si="216"/>
        <v>22618West Palm Beach Open Invitational</v>
      </c>
      <c r="S4029">
        <f t="shared" si="217"/>
        <v>4029</v>
      </c>
      <c r="T4029">
        <f>VLOOKUP(S4029,Sheet2!V:V,1,FALSE)</f>
        <v>4029</v>
      </c>
      <c r="U4029">
        <f>VLOOKUP(B4029,Sheet2!W:W,1,FALSE)</f>
        <v>3480</v>
      </c>
    </row>
    <row r="4030" spans="1:21" x14ac:dyDescent="0.2">
      <c r="A4030">
        <v>4030</v>
      </c>
      <c r="B4030">
        <v>3481</v>
      </c>
      <c r="C4030">
        <v>152</v>
      </c>
      <c r="D4030" s="1">
        <v>22254</v>
      </c>
      <c r="E4030" t="s">
        <v>2432</v>
      </c>
      <c r="G4030">
        <v>278</v>
      </c>
      <c r="H4030">
        <v>-10</v>
      </c>
      <c r="I4030" t="s">
        <v>2368</v>
      </c>
      <c r="L4030" s="2" t="s">
        <v>5989</v>
      </c>
      <c r="M4030" t="s">
        <v>5990</v>
      </c>
      <c r="N4030" t="s">
        <v>1904</v>
      </c>
      <c r="O4030" t="s">
        <v>5863</v>
      </c>
      <c r="P4030">
        <v>72</v>
      </c>
      <c r="Q4030" t="s">
        <v>150</v>
      </c>
      <c r="R4030" t="str">
        <f t="shared" si="216"/>
        <v>22254West Palm Beach Open Invitational</v>
      </c>
      <c r="S4030">
        <f t="shared" si="217"/>
        <v>4030</v>
      </c>
      <c r="T4030">
        <f>VLOOKUP(S4030,Sheet2!V:V,1,FALSE)</f>
        <v>4030</v>
      </c>
      <c r="U4030">
        <f>VLOOKUP(B4030,Sheet2!W:W,1,FALSE)</f>
        <v>3481</v>
      </c>
    </row>
    <row r="4031" spans="1:21" x14ac:dyDescent="0.2">
      <c r="A4031">
        <v>4031</v>
      </c>
      <c r="B4031">
        <v>3482</v>
      </c>
      <c r="C4031">
        <v>152</v>
      </c>
      <c r="D4031" s="1">
        <v>21883</v>
      </c>
      <c r="E4031" t="s">
        <v>2432</v>
      </c>
      <c r="G4031">
        <v>281</v>
      </c>
      <c r="H4031">
        <v>-7</v>
      </c>
      <c r="I4031" t="s">
        <v>121</v>
      </c>
      <c r="J4031" t="s">
        <v>18</v>
      </c>
      <c r="L4031" s="2" t="s">
        <v>5989</v>
      </c>
      <c r="M4031" t="s">
        <v>5990</v>
      </c>
      <c r="N4031" t="s">
        <v>1904</v>
      </c>
      <c r="O4031" t="s">
        <v>5863</v>
      </c>
      <c r="P4031">
        <v>72</v>
      </c>
      <c r="Q4031" t="s">
        <v>150</v>
      </c>
      <c r="R4031" t="str">
        <f t="shared" si="216"/>
        <v>21883West Palm Beach Open Invitational</v>
      </c>
      <c r="S4031">
        <f t="shared" si="217"/>
        <v>4031</v>
      </c>
      <c r="T4031">
        <f>VLOOKUP(S4031,Sheet2!V:V,1,FALSE)</f>
        <v>4031</v>
      </c>
      <c r="U4031">
        <f>VLOOKUP(B4031,Sheet2!W:W,1,FALSE)</f>
        <v>3482</v>
      </c>
    </row>
    <row r="4032" spans="1:21" x14ac:dyDescent="0.2">
      <c r="A4032">
        <v>4032</v>
      </c>
      <c r="B4032">
        <v>3483</v>
      </c>
      <c r="C4032">
        <v>152</v>
      </c>
      <c r="D4032" s="1">
        <v>21512</v>
      </c>
      <c r="E4032" t="s">
        <v>2432</v>
      </c>
      <c r="G4032">
        <v>269</v>
      </c>
      <c r="H4032">
        <v>-19</v>
      </c>
      <c r="I4032" t="s">
        <v>2469</v>
      </c>
      <c r="J4032" t="s">
        <v>18</v>
      </c>
      <c r="L4032" s="2" t="s">
        <v>5989</v>
      </c>
      <c r="M4032" t="s">
        <v>5990</v>
      </c>
      <c r="N4032" t="s">
        <v>1904</v>
      </c>
      <c r="O4032" t="s">
        <v>5863</v>
      </c>
      <c r="P4032">
        <v>72</v>
      </c>
      <c r="Q4032" t="s">
        <v>150</v>
      </c>
      <c r="R4032" t="str">
        <f t="shared" si="216"/>
        <v>21512West Palm Beach Open Invitational</v>
      </c>
      <c r="S4032">
        <f t="shared" si="217"/>
        <v>4032</v>
      </c>
      <c r="T4032">
        <f>VLOOKUP(S4032,Sheet2!V:V,1,FALSE)</f>
        <v>4032</v>
      </c>
      <c r="U4032">
        <f>VLOOKUP(B4032,Sheet2!W:W,1,FALSE)</f>
        <v>3483</v>
      </c>
    </row>
    <row r="4033" spans="1:21" x14ac:dyDescent="0.2">
      <c r="A4033">
        <v>4033</v>
      </c>
      <c r="B4033">
        <v>3484</v>
      </c>
      <c r="C4033">
        <v>153</v>
      </c>
      <c r="D4033" s="1">
        <v>21933</v>
      </c>
      <c r="E4033" t="s">
        <v>2440</v>
      </c>
      <c r="G4033">
        <v>278</v>
      </c>
      <c r="H4033">
        <v>-10</v>
      </c>
      <c r="I4033" t="s">
        <v>221</v>
      </c>
      <c r="L4033" s="2" t="s">
        <v>5991</v>
      </c>
      <c r="M4033" t="s">
        <v>5992</v>
      </c>
      <c r="N4033" t="s">
        <v>2479</v>
      </c>
      <c r="O4033" t="s">
        <v>5863</v>
      </c>
      <c r="P4033">
        <v>72</v>
      </c>
      <c r="Q4033" t="s">
        <v>150</v>
      </c>
      <c r="R4033" t="str">
        <f t="shared" si="216"/>
        <v>21933Yorba Linda Open Invitational</v>
      </c>
      <c r="S4033">
        <f t="shared" si="217"/>
        <v>4033</v>
      </c>
      <c r="T4033">
        <f>VLOOKUP(S4033,Sheet2!V:V,1,FALSE)</f>
        <v>4033</v>
      </c>
      <c r="U4033">
        <f>VLOOKUP(B4033,Sheet2!W:W,1,FALSE)</f>
        <v>3484</v>
      </c>
    </row>
    <row r="4034" spans="1:21" x14ac:dyDescent="0.2">
      <c r="A4034">
        <v>4034</v>
      </c>
      <c r="B4034">
        <v>3485</v>
      </c>
      <c r="C4034">
        <v>154</v>
      </c>
      <c r="D4034" s="1">
        <v>22058</v>
      </c>
      <c r="E4034" t="s">
        <v>2442</v>
      </c>
      <c r="G4034" t="s">
        <v>150</v>
      </c>
      <c r="H4034" t="s">
        <v>150</v>
      </c>
      <c r="I4034" t="s">
        <v>1067</v>
      </c>
      <c r="L4034" s="2" t="s">
        <v>5993</v>
      </c>
      <c r="M4034" t="s">
        <v>2516</v>
      </c>
      <c r="N4034" t="s">
        <v>2517</v>
      </c>
      <c r="O4034" t="s">
        <v>5863</v>
      </c>
      <c r="P4034" t="s">
        <v>150</v>
      </c>
      <c r="Q4034" t="s">
        <v>150</v>
      </c>
      <c r="R4034" t="str">
        <f t="shared" ref="R4034:R4038" si="218">_xlfn.CONCAT(D4034,E4034)</f>
        <v>22058Sam Snead Festival</v>
      </c>
      <c r="S4034">
        <f t="shared" ref="S4034:S4036" si="219">A4034</f>
        <v>4034</v>
      </c>
      <c r="T4034">
        <f>VLOOKUP(S4034,Sheet2!V:V,1,FALSE)</f>
        <v>4034</v>
      </c>
      <c r="U4034">
        <f>VLOOKUP(B4034,Sheet2!W:W,1,FALSE)</f>
        <v>3485</v>
      </c>
    </row>
    <row r="4035" spans="1:21" x14ac:dyDescent="0.2">
      <c r="A4035">
        <v>4035</v>
      </c>
      <c r="B4035">
        <v>3486</v>
      </c>
      <c r="C4035">
        <v>155</v>
      </c>
      <c r="D4035" s="1">
        <v>26426</v>
      </c>
      <c r="E4035" t="s">
        <v>2301</v>
      </c>
      <c r="G4035" t="s">
        <v>150</v>
      </c>
      <c r="H4035" t="s">
        <v>150</v>
      </c>
      <c r="I4035" t="s">
        <v>2282</v>
      </c>
      <c r="L4035" s="2" t="s">
        <v>150</v>
      </c>
      <c r="M4035" t="s">
        <v>150</v>
      </c>
      <c r="N4035" t="s">
        <v>5859</v>
      </c>
      <c r="O4035" t="s">
        <v>5863</v>
      </c>
      <c r="P4035" t="s">
        <v>150</v>
      </c>
      <c r="Q4035" t="s">
        <v>150</v>
      </c>
      <c r="R4035" t="str">
        <f t="shared" si="218"/>
        <v>26426Shreveport Classic</v>
      </c>
      <c r="S4035">
        <f t="shared" si="219"/>
        <v>4035</v>
      </c>
      <c r="T4035">
        <f>VLOOKUP(S4035,Sheet2!V:V,1,FALSE)</f>
        <v>4035</v>
      </c>
      <c r="U4035">
        <f>VLOOKUP(B4035,Sheet2!W:W,1,FALSE)</f>
        <v>3486</v>
      </c>
    </row>
    <row r="4036" spans="1:21" x14ac:dyDescent="0.2">
      <c r="A4036">
        <v>4036</v>
      </c>
      <c r="B4036">
        <v>3487</v>
      </c>
      <c r="C4036">
        <v>156</v>
      </c>
      <c r="D4036" s="1">
        <v>26034</v>
      </c>
      <c r="E4036" t="s">
        <v>2315</v>
      </c>
      <c r="G4036" t="s">
        <v>150</v>
      </c>
      <c r="H4036" t="s">
        <v>150</v>
      </c>
      <c r="I4036" t="s">
        <v>2316</v>
      </c>
      <c r="L4036" t="s">
        <v>150</v>
      </c>
      <c r="M4036" t="s">
        <v>150</v>
      </c>
      <c r="N4036" t="s">
        <v>2479</v>
      </c>
      <c r="O4036" t="s">
        <v>5863</v>
      </c>
      <c r="P4036" t="s">
        <v>150</v>
      </c>
      <c r="Q4036" t="s">
        <v>150</v>
      </c>
      <c r="R4036" t="str">
        <f t="shared" si="218"/>
        <v>26034United Air Lines ‚Äì Ontario Open</v>
      </c>
      <c r="S4036">
        <f t="shared" si="219"/>
        <v>4036</v>
      </c>
      <c r="T4036">
        <f>VLOOKUP(S4036,Sheet2!V:V,1,FALSE)</f>
        <v>4036</v>
      </c>
      <c r="U4036">
        <f>VLOOKUP(B4036,Sheet2!W:W,1,FALSE)</f>
        <v>3487</v>
      </c>
    </row>
    <row r="4037" spans="1:21" x14ac:dyDescent="0.2">
      <c r="A4037">
        <v>4037</v>
      </c>
      <c r="B4037">
        <v>3488</v>
      </c>
      <c r="C4037">
        <v>25</v>
      </c>
      <c r="D4037" s="1">
        <v>45060</v>
      </c>
      <c r="E4037" t="s">
        <v>924</v>
      </c>
      <c r="F4037">
        <v>9500000</v>
      </c>
      <c r="G4037">
        <v>261</v>
      </c>
      <c r="H4037">
        <v>-23</v>
      </c>
      <c r="I4037" t="s">
        <v>594</v>
      </c>
      <c r="K4037">
        <v>1710000</v>
      </c>
      <c r="L4037" s="2" t="s">
        <v>926</v>
      </c>
      <c r="M4037" t="s">
        <v>5997</v>
      </c>
      <c r="N4037" t="s">
        <v>2644</v>
      </c>
      <c r="O4037" t="s">
        <v>5863</v>
      </c>
      <c r="P4037">
        <v>71</v>
      </c>
      <c r="Q4037">
        <v>7414</v>
      </c>
      <c r="R4037" t="str">
        <f t="shared" si="218"/>
        <v>45060AT&amp;T Byron Nelson</v>
      </c>
      <c r="S4037">
        <v>4037</v>
      </c>
      <c r="T4037">
        <f>VLOOKUP(S4037,Sheet2!V:V,1,FALSE)</f>
        <v>4037</v>
      </c>
      <c r="U4037">
        <f>VLOOKUP(B4037,Sheet2!W:W,1,FALSE)</f>
        <v>3488</v>
      </c>
    </row>
    <row r="4038" spans="1:21" x14ac:dyDescent="0.2">
      <c r="A4038">
        <v>4038</v>
      </c>
      <c r="B4038">
        <v>3489</v>
      </c>
      <c r="C4038">
        <v>26</v>
      </c>
      <c r="D4038" s="1">
        <v>45067</v>
      </c>
      <c r="E4038" t="s">
        <v>978</v>
      </c>
      <c r="H4038">
        <v>-9</v>
      </c>
      <c r="I4038" t="s">
        <v>16</v>
      </c>
      <c r="L4038" s="2" t="s">
        <v>1001</v>
      </c>
      <c r="M4038" t="s">
        <v>5998</v>
      </c>
      <c r="N4038" t="s">
        <v>2543</v>
      </c>
      <c r="O4038" t="s">
        <v>5863</v>
      </c>
      <c r="P4038">
        <v>70</v>
      </c>
      <c r="Q4038">
        <v>7394</v>
      </c>
      <c r="R4038" t="str">
        <f t="shared" si="218"/>
        <v>45067PGA Championship</v>
      </c>
      <c r="S4038">
        <v>4038</v>
      </c>
      <c r="T4038">
        <f>VLOOKUP(S4038,Sheet2!V:V,1,FALSE)</f>
        <v>4038</v>
      </c>
      <c r="U4038">
        <f>VLOOKUP(B4038,Sheet2!W:W,1,FALSE)</f>
        <v>3489</v>
      </c>
    </row>
  </sheetData>
  <autoFilter ref="A1:U4038" xr:uid="{165EDB1A-DC04-AB4C-92EF-413C8FD802C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86F0-6940-E348-AB37-7949B844CD40}">
  <dimension ref="A1:V4038"/>
  <sheetViews>
    <sheetView tabSelected="1" workbookViewId="0">
      <selection activeCell="U1" sqref="U1"/>
    </sheetView>
  </sheetViews>
  <sheetFormatPr baseColWidth="10" defaultRowHeight="16" x14ac:dyDescent="0.2"/>
  <cols>
    <col min="2" max="2" width="11.1640625" bestFit="1" customWidth="1"/>
    <col min="4" max="4" width="11.83203125" style="1" bestFit="1" customWidth="1"/>
    <col min="5" max="5" width="59.5" bestFit="1" customWidth="1"/>
    <col min="6" max="6" width="9.33203125" bestFit="1" customWidth="1"/>
    <col min="7" max="7" width="5.6640625" bestFit="1" customWidth="1"/>
    <col min="8" max="8" width="6.33203125" bestFit="1" customWidth="1"/>
    <col min="9" max="9" width="30.33203125" bestFit="1" customWidth="1"/>
    <col min="10" max="10" width="6.83203125" bestFit="1" customWidth="1"/>
    <col min="11" max="11" width="9.33203125" bestFit="1" customWidth="1"/>
    <col min="12" max="12" width="9.33203125" customWidth="1"/>
    <col min="13" max="13" width="42.33203125" bestFit="1" customWidth="1"/>
    <col min="14" max="14" width="20.1640625" bestFit="1" customWidth="1"/>
    <col min="15" max="15" width="8" bestFit="1" customWidth="1"/>
    <col min="16" max="16" width="7.6640625" bestFit="1" customWidth="1"/>
    <col min="17" max="17" width="3.83203125" bestFit="1" customWidth="1"/>
    <col min="18" max="18" width="7.83203125" bestFit="1" customWidth="1"/>
    <col min="19" max="19" width="64.6640625" bestFit="1" customWidth="1"/>
  </cols>
  <sheetData>
    <row r="1" spans="1:22" x14ac:dyDescent="0.2">
      <c r="A1" t="s">
        <v>2484</v>
      </c>
      <c r="B1" t="s">
        <v>2521</v>
      </c>
      <c r="C1" t="s">
        <v>2485</v>
      </c>
      <c r="D1" s="1" t="s">
        <v>1942</v>
      </c>
      <c r="E1" t="s">
        <v>1943</v>
      </c>
      <c r="F1" s="2" t="s">
        <v>1944</v>
      </c>
      <c r="G1" t="s">
        <v>1945</v>
      </c>
      <c r="H1" t="s">
        <v>1946</v>
      </c>
      <c r="I1" t="s">
        <v>1947</v>
      </c>
      <c r="J1" t="s">
        <v>1948</v>
      </c>
      <c r="K1" s="2" t="s">
        <v>1949</v>
      </c>
      <c r="L1" s="2" t="s">
        <v>6207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T1" t="s">
        <v>2484</v>
      </c>
    </row>
    <row r="2" spans="1:22" x14ac:dyDescent="0.2">
      <c r="A2">
        <v>1890</v>
      </c>
      <c r="B2">
        <v>1627</v>
      </c>
      <c r="C2">
        <v>30</v>
      </c>
      <c r="D2" s="1" t="s">
        <v>1392</v>
      </c>
      <c r="E2" t="s">
        <v>1305</v>
      </c>
      <c r="F2" s="2" t="s">
        <v>150</v>
      </c>
      <c r="G2">
        <v>315</v>
      </c>
      <c r="H2" t="s">
        <v>150</v>
      </c>
      <c r="I2" t="s">
        <v>1393</v>
      </c>
      <c r="J2" s="2" t="s">
        <v>150</v>
      </c>
      <c r="K2" s="2" t="s">
        <v>150</v>
      </c>
      <c r="L2" s="2">
        <v>15</v>
      </c>
      <c r="M2" t="s">
        <v>1394</v>
      </c>
      <c r="N2" t="s">
        <v>6167</v>
      </c>
      <c r="O2" t="s">
        <v>2591</v>
      </c>
      <c r="P2" t="s">
        <v>5863</v>
      </c>
      <c r="Q2" t="s">
        <v>150</v>
      </c>
      <c r="R2" t="s">
        <v>150</v>
      </c>
      <c r="S2" t="str">
        <f>_xlfn.CONCAT(D2,E2)</f>
        <v>1899-09-15U.S. Open Championship</v>
      </c>
      <c r="T2">
        <f>A2</f>
        <v>1890</v>
      </c>
      <c r="U2" t="e">
        <f>VLOOKUP(T2,Sheet2!V:V,1,FALSE)</f>
        <v>#N/A</v>
      </c>
      <c r="V2" t="e">
        <f>VLOOKUP(B2,Sheet2!W:W,1,FALSE)</f>
        <v>#N/A</v>
      </c>
    </row>
    <row r="3" spans="1:22" x14ac:dyDescent="0.2">
      <c r="A3">
        <v>2466</v>
      </c>
      <c r="B3">
        <v>2199</v>
      </c>
      <c r="C3">
        <v>41</v>
      </c>
      <c r="D3" s="8" t="s">
        <v>2486</v>
      </c>
      <c r="E3" t="s">
        <v>1703</v>
      </c>
      <c r="F3" s="2" t="s">
        <v>150</v>
      </c>
      <c r="G3">
        <v>156</v>
      </c>
      <c r="H3">
        <v>12</v>
      </c>
      <c r="I3" t="s">
        <v>1393</v>
      </c>
      <c r="J3" s="2" t="s">
        <v>150</v>
      </c>
      <c r="K3" s="2">
        <v>50</v>
      </c>
      <c r="L3" s="2">
        <v>131</v>
      </c>
      <c r="M3" t="s">
        <v>1385</v>
      </c>
      <c r="N3" t="s">
        <v>5907</v>
      </c>
      <c r="O3" t="s">
        <v>5908</v>
      </c>
      <c r="P3" t="s">
        <v>5863</v>
      </c>
      <c r="Q3">
        <v>72</v>
      </c>
      <c r="R3">
        <v>6232</v>
      </c>
      <c r="S3" t="str">
        <f>_xlfn.CONCAT(D3,E3)</f>
        <v>1899-09-07Western Open</v>
      </c>
      <c r="T3">
        <f>A3</f>
        <v>2466</v>
      </c>
      <c r="U3" t="e">
        <f>VLOOKUP(T3,Sheet2!V:V,1,FALSE)</f>
        <v>#N/A</v>
      </c>
      <c r="V3" t="e">
        <f>VLOOKUP(B3,Sheet2!W:W,1,FALSE)</f>
        <v>#N/A</v>
      </c>
    </row>
    <row r="4" spans="1:22" x14ac:dyDescent="0.2">
      <c r="A4">
        <v>2140</v>
      </c>
      <c r="B4">
        <v>1877</v>
      </c>
      <c r="C4">
        <v>36</v>
      </c>
      <c r="D4" s="1" t="s">
        <v>1534</v>
      </c>
      <c r="E4" t="s">
        <v>1493</v>
      </c>
      <c r="F4" s="2" t="s">
        <v>150</v>
      </c>
      <c r="G4">
        <v>310</v>
      </c>
      <c r="H4" s="2" t="s">
        <v>150</v>
      </c>
      <c r="I4" t="s">
        <v>1391</v>
      </c>
      <c r="J4" s="2" t="s">
        <v>150</v>
      </c>
      <c r="K4" s="2" t="s">
        <v>150</v>
      </c>
      <c r="L4" s="2">
        <v>321</v>
      </c>
      <c r="M4" s="2" t="s">
        <v>1495</v>
      </c>
      <c r="N4" s="2" t="s">
        <v>6021</v>
      </c>
      <c r="O4" s="2" t="s">
        <v>150</v>
      </c>
      <c r="P4" s="2" t="s">
        <v>1919</v>
      </c>
      <c r="Q4" s="2" t="s">
        <v>150</v>
      </c>
      <c r="R4" s="2" t="s">
        <v>150</v>
      </c>
      <c r="S4" t="str">
        <f>_xlfn.CONCAT(D4,E4)</f>
        <v>1899-06-08The Open Championship</v>
      </c>
      <c r="T4">
        <f>A4</f>
        <v>2140</v>
      </c>
      <c r="U4" t="e">
        <f>VLOOKUP(T4,Sheet2!V:V,1,FALSE)</f>
        <v>#N/A</v>
      </c>
      <c r="V4" t="e">
        <f>VLOOKUP(B4,Sheet2!W:W,1,FALSE)</f>
        <v>#N/A</v>
      </c>
    </row>
    <row r="5" spans="1:22" x14ac:dyDescent="0.2">
      <c r="A5">
        <v>1891</v>
      </c>
      <c r="B5">
        <v>1628</v>
      </c>
      <c r="C5">
        <v>30</v>
      </c>
      <c r="D5" s="1" t="s">
        <v>1396</v>
      </c>
      <c r="E5" t="s">
        <v>1305</v>
      </c>
      <c r="F5" s="2" t="s">
        <v>150</v>
      </c>
      <c r="G5">
        <v>328</v>
      </c>
      <c r="H5" t="s">
        <v>150</v>
      </c>
      <c r="I5" t="s">
        <v>1397</v>
      </c>
      <c r="J5" s="2" t="s">
        <v>150</v>
      </c>
      <c r="K5" s="2" t="s">
        <v>150</v>
      </c>
      <c r="L5" s="2">
        <v>233</v>
      </c>
      <c r="M5" t="s">
        <v>1377</v>
      </c>
      <c r="N5" t="s">
        <v>6165</v>
      </c>
      <c r="O5" t="s">
        <v>2591</v>
      </c>
      <c r="P5" t="s">
        <v>5863</v>
      </c>
      <c r="Q5" t="s">
        <v>150</v>
      </c>
      <c r="R5" t="s">
        <v>150</v>
      </c>
      <c r="S5" t="str">
        <f>_xlfn.CONCAT(D5,E5)</f>
        <v>1898-06-18U.S. Open Championship</v>
      </c>
      <c r="T5">
        <f>A5</f>
        <v>1891</v>
      </c>
      <c r="U5" t="e">
        <f>VLOOKUP(T5,Sheet2!V:V,1,FALSE)</f>
        <v>#N/A</v>
      </c>
      <c r="V5" t="e">
        <f>VLOOKUP(B5,Sheet2!W:W,1,FALSE)</f>
        <v>#N/A</v>
      </c>
    </row>
    <row r="6" spans="1:22" x14ac:dyDescent="0.2">
      <c r="A6">
        <v>2141</v>
      </c>
      <c r="B6">
        <v>1878</v>
      </c>
      <c r="C6">
        <v>36</v>
      </c>
      <c r="D6" s="1" t="s">
        <v>1535</v>
      </c>
      <c r="E6" t="s">
        <v>1493</v>
      </c>
      <c r="F6" s="2" t="s">
        <v>150</v>
      </c>
      <c r="G6">
        <v>307</v>
      </c>
      <c r="H6" t="s">
        <v>150</v>
      </c>
      <c r="I6" t="s">
        <v>1391</v>
      </c>
      <c r="J6" s="2" t="s">
        <v>150</v>
      </c>
      <c r="K6" s="2" t="s">
        <v>150</v>
      </c>
      <c r="L6" s="2">
        <v>294</v>
      </c>
      <c r="M6" t="s">
        <v>1523</v>
      </c>
      <c r="N6" s="2" t="s">
        <v>6204</v>
      </c>
      <c r="O6" s="2" t="s">
        <v>150</v>
      </c>
      <c r="P6" s="2" t="s">
        <v>2006</v>
      </c>
      <c r="Q6" s="2" t="s">
        <v>150</v>
      </c>
      <c r="R6" s="2" t="s">
        <v>150</v>
      </c>
      <c r="S6" t="str">
        <f>_xlfn.CONCAT(D6,E6)</f>
        <v>1898-06-09The Open Championship</v>
      </c>
      <c r="T6">
        <f>A6</f>
        <v>2141</v>
      </c>
      <c r="U6" t="e">
        <f>VLOOKUP(T6,Sheet2!V:V,1,FALSE)</f>
        <v>#N/A</v>
      </c>
      <c r="V6" t="e">
        <f>VLOOKUP(B6,Sheet2!W:W,1,FALSE)</f>
        <v>#N/A</v>
      </c>
    </row>
    <row r="7" spans="1:22" x14ac:dyDescent="0.2">
      <c r="A7">
        <v>1892</v>
      </c>
      <c r="B7">
        <v>1629</v>
      </c>
      <c r="C7">
        <v>30</v>
      </c>
      <c r="D7" s="1" t="s">
        <v>1398</v>
      </c>
      <c r="E7" t="s">
        <v>1305</v>
      </c>
      <c r="F7" s="2" t="s">
        <v>150</v>
      </c>
      <c r="G7">
        <v>162</v>
      </c>
      <c r="H7">
        <v>10</v>
      </c>
      <c r="I7" t="s">
        <v>1399</v>
      </c>
      <c r="J7" s="2" t="s">
        <v>150</v>
      </c>
      <c r="K7" s="2" t="s">
        <v>150</v>
      </c>
      <c r="L7" s="2">
        <v>60</v>
      </c>
      <c r="M7" t="s">
        <v>1369</v>
      </c>
      <c r="N7" t="s">
        <v>6163</v>
      </c>
      <c r="O7" t="s">
        <v>5908</v>
      </c>
      <c r="P7" t="s">
        <v>5863</v>
      </c>
      <c r="Q7">
        <v>76</v>
      </c>
      <c r="R7">
        <v>6236</v>
      </c>
      <c r="S7" t="str">
        <f>_xlfn.CONCAT(D7,E7)</f>
        <v>1897-09-17U.S. Open Championship</v>
      </c>
      <c r="T7">
        <f>A7</f>
        <v>1892</v>
      </c>
      <c r="U7" t="e">
        <f>VLOOKUP(T7,Sheet2!V:V,1,FALSE)</f>
        <v>#N/A</v>
      </c>
      <c r="V7" t="e">
        <f>VLOOKUP(B7,Sheet2!W:W,1,FALSE)</f>
        <v>#N/A</v>
      </c>
    </row>
    <row r="8" spans="1:22" x14ac:dyDescent="0.2">
      <c r="A8">
        <v>2142</v>
      </c>
      <c r="B8">
        <v>1879</v>
      </c>
      <c r="C8">
        <v>36</v>
      </c>
      <c r="D8" s="1" t="s">
        <v>1536</v>
      </c>
      <c r="E8" t="s">
        <v>1493</v>
      </c>
      <c r="F8" s="2" t="s">
        <v>150</v>
      </c>
      <c r="G8">
        <v>314</v>
      </c>
      <c r="H8">
        <v>26</v>
      </c>
      <c r="I8" t="s">
        <v>1537</v>
      </c>
      <c r="J8" s="2" t="s">
        <v>150</v>
      </c>
      <c r="K8" s="2" t="s">
        <v>150</v>
      </c>
      <c r="L8" s="2">
        <v>316</v>
      </c>
      <c r="M8" t="s">
        <v>1502</v>
      </c>
      <c r="N8" t="s">
        <v>6200</v>
      </c>
      <c r="O8" s="2" t="s">
        <v>150</v>
      </c>
      <c r="P8" t="s">
        <v>1919</v>
      </c>
      <c r="Q8">
        <v>72</v>
      </c>
      <c r="R8">
        <v>6150</v>
      </c>
      <c r="S8" t="str">
        <f>_xlfn.CONCAT(D8,E8)</f>
        <v>1897-05-20The Open Championship</v>
      </c>
      <c r="T8">
        <f>A8</f>
        <v>2142</v>
      </c>
      <c r="U8" t="e">
        <f>VLOOKUP(T8,Sheet2!V:V,1,FALSE)</f>
        <v>#N/A</v>
      </c>
      <c r="V8" t="e">
        <f>VLOOKUP(B8,Sheet2!W:W,1,FALSE)</f>
        <v>#N/A</v>
      </c>
    </row>
    <row r="9" spans="1:22" x14ac:dyDescent="0.2">
      <c r="A9">
        <v>1893</v>
      </c>
      <c r="B9">
        <v>1630</v>
      </c>
      <c r="C9">
        <v>30</v>
      </c>
      <c r="D9" s="1" t="s">
        <v>1400</v>
      </c>
      <c r="E9" t="s">
        <v>1305</v>
      </c>
      <c r="F9" s="2" t="s">
        <v>150</v>
      </c>
      <c r="G9">
        <v>152</v>
      </c>
      <c r="H9" t="s">
        <v>150</v>
      </c>
      <c r="I9" t="s">
        <v>1401</v>
      </c>
      <c r="J9" s="2" t="s">
        <v>150</v>
      </c>
      <c r="K9" s="2" t="s">
        <v>150</v>
      </c>
      <c r="L9" s="2">
        <v>348</v>
      </c>
      <c r="M9" t="s">
        <v>1296</v>
      </c>
      <c r="N9" t="s">
        <v>6000</v>
      </c>
      <c r="O9" t="s">
        <v>2543</v>
      </c>
      <c r="P9" t="s">
        <v>5863</v>
      </c>
      <c r="Q9" t="s">
        <v>150</v>
      </c>
      <c r="R9" t="s">
        <v>150</v>
      </c>
      <c r="S9" t="str">
        <f>_xlfn.CONCAT(D9,E9)</f>
        <v>1896-07-16U.S. Open Championship</v>
      </c>
      <c r="T9">
        <f>A9</f>
        <v>1893</v>
      </c>
      <c r="U9" t="e">
        <f>VLOOKUP(T9,Sheet2!V:V,1,FALSE)</f>
        <v>#N/A</v>
      </c>
      <c r="V9" t="e">
        <f>VLOOKUP(B9,Sheet2!W:W,1,FALSE)</f>
        <v>#N/A</v>
      </c>
    </row>
    <row r="10" spans="1:22" x14ac:dyDescent="0.2">
      <c r="A10">
        <v>2143</v>
      </c>
      <c r="B10">
        <v>1880</v>
      </c>
      <c r="C10">
        <v>36</v>
      </c>
      <c r="D10" s="1" t="s">
        <v>1538</v>
      </c>
      <c r="E10" t="s">
        <v>1493</v>
      </c>
      <c r="F10" s="2" t="s">
        <v>150</v>
      </c>
      <c r="G10">
        <v>316</v>
      </c>
      <c r="H10" s="2" t="s">
        <v>150</v>
      </c>
      <c r="I10" t="s">
        <v>1529</v>
      </c>
      <c r="J10" t="s">
        <v>18</v>
      </c>
      <c r="K10" s="2" t="s">
        <v>150</v>
      </c>
      <c r="L10" s="2">
        <v>230</v>
      </c>
      <c r="M10" t="s">
        <v>1503</v>
      </c>
      <c r="N10" t="s">
        <v>6018</v>
      </c>
      <c r="O10" s="2" t="s">
        <v>150</v>
      </c>
      <c r="P10" t="s">
        <v>2006</v>
      </c>
      <c r="Q10" s="2" t="s">
        <v>150</v>
      </c>
      <c r="R10" s="2" t="s">
        <v>150</v>
      </c>
      <c r="S10" t="str">
        <f>_xlfn.CONCAT(D10,E10)</f>
        <v>1896-06-11The Open Championship</v>
      </c>
      <c r="T10">
        <f>A10</f>
        <v>2143</v>
      </c>
      <c r="U10" t="e">
        <f>VLOOKUP(T10,Sheet2!V:V,1,FALSE)</f>
        <v>#N/A</v>
      </c>
      <c r="V10" t="e">
        <f>VLOOKUP(B10,Sheet2!W:W,1,FALSE)</f>
        <v>#N/A</v>
      </c>
    </row>
    <row r="11" spans="1:22" x14ac:dyDescent="0.2">
      <c r="A11">
        <v>1894</v>
      </c>
      <c r="B11">
        <v>1631</v>
      </c>
      <c r="C11">
        <v>30</v>
      </c>
      <c r="D11" s="1" t="s">
        <v>1402</v>
      </c>
      <c r="E11" t="s">
        <v>1305</v>
      </c>
      <c r="F11" s="2" t="s">
        <v>150</v>
      </c>
      <c r="G11">
        <v>173</v>
      </c>
      <c r="H11" t="s">
        <v>150</v>
      </c>
      <c r="I11" t="s">
        <v>1403</v>
      </c>
      <c r="J11" s="2" t="s">
        <v>150</v>
      </c>
      <c r="K11" s="2" t="s">
        <v>150</v>
      </c>
      <c r="L11" s="2">
        <v>237</v>
      </c>
      <c r="M11" t="s">
        <v>1404</v>
      </c>
      <c r="N11" t="s">
        <v>6168</v>
      </c>
      <c r="O11" t="s">
        <v>2591</v>
      </c>
      <c r="P11" t="s">
        <v>5863</v>
      </c>
      <c r="Q11" t="s">
        <v>150</v>
      </c>
      <c r="R11" t="s">
        <v>150</v>
      </c>
      <c r="S11" t="str">
        <f>_xlfn.CONCAT(D11,E11)</f>
        <v>1895-10-04U.S. Open Championship</v>
      </c>
      <c r="T11">
        <f>A11</f>
        <v>1894</v>
      </c>
      <c r="U11" t="e">
        <f>VLOOKUP(T11,Sheet2!V:V,1,FALSE)</f>
        <v>#N/A</v>
      </c>
      <c r="V11" t="e">
        <f>VLOOKUP(B11,Sheet2!W:W,1,FALSE)</f>
        <v>#N/A</v>
      </c>
    </row>
    <row r="12" spans="1:22" x14ac:dyDescent="0.2">
      <c r="A12">
        <v>2144</v>
      </c>
      <c r="B12">
        <v>1881</v>
      </c>
      <c r="C12">
        <v>36</v>
      </c>
      <c r="D12" s="1" t="s">
        <v>1539</v>
      </c>
      <c r="E12" t="s">
        <v>1493</v>
      </c>
      <c r="F12" s="2" t="s">
        <v>150</v>
      </c>
      <c r="G12">
        <v>322</v>
      </c>
      <c r="H12" t="s">
        <v>150</v>
      </c>
      <c r="I12" t="s">
        <v>1528</v>
      </c>
      <c r="J12" s="2" t="s">
        <v>150</v>
      </c>
      <c r="K12" s="2" t="s">
        <v>150</v>
      </c>
      <c r="L12" s="2">
        <v>364</v>
      </c>
      <c r="M12" t="s">
        <v>1501</v>
      </c>
      <c r="N12" t="s">
        <v>6198</v>
      </c>
      <c r="O12" t="s">
        <v>150</v>
      </c>
      <c r="P12" t="s">
        <v>2006</v>
      </c>
      <c r="Q12" s="2" t="s">
        <v>150</v>
      </c>
      <c r="R12" s="2" t="s">
        <v>150</v>
      </c>
      <c r="S12" t="str">
        <f>_xlfn.CONCAT(D12,E12)</f>
        <v>1895-06-13The Open Championship</v>
      </c>
      <c r="T12">
        <f>A12</f>
        <v>2144</v>
      </c>
      <c r="U12" t="e">
        <f>VLOOKUP(T12,Sheet2!V:V,1,FALSE)</f>
        <v>#N/A</v>
      </c>
      <c r="V12" t="e">
        <f>VLOOKUP(B12,Sheet2!W:W,1,FALSE)</f>
        <v>#N/A</v>
      </c>
    </row>
    <row r="13" spans="1:22" x14ac:dyDescent="0.2">
      <c r="A13">
        <v>2145</v>
      </c>
      <c r="B13">
        <v>1882</v>
      </c>
      <c r="C13">
        <v>36</v>
      </c>
      <c r="D13" s="1" t="s">
        <v>1540</v>
      </c>
      <c r="E13" t="s">
        <v>1493</v>
      </c>
      <c r="F13" s="2" t="s">
        <v>150</v>
      </c>
      <c r="G13">
        <v>326</v>
      </c>
      <c r="H13" s="2" t="s">
        <v>150</v>
      </c>
      <c r="I13" t="s">
        <v>1528</v>
      </c>
      <c r="J13" s="2" t="s">
        <v>150</v>
      </c>
      <c r="K13" s="2" t="s">
        <v>150</v>
      </c>
      <c r="L13" s="2">
        <v>321</v>
      </c>
      <c r="M13" s="2" t="s">
        <v>1495</v>
      </c>
      <c r="N13" s="2" t="s">
        <v>6021</v>
      </c>
      <c r="O13" s="2" t="s">
        <v>150</v>
      </c>
      <c r="P13" s="2" t="s">
        <v>1919</v>
      </c>
      <c r="Q13" s="2" t="s">
        <v>150</v>
      </c>
      <c r="R13" s="2" t="s">
        <v>150</v>
      </c>
      <c r="S13" t="str">
        <f>_xlfn.CONCAT(D13,E13)</f>
        <v>1894-06-12The Open Championship</v>
      </c>
      <c r="T13">
        <f>A13</f>
        <v>2145</v>
      </c>
      <c r="U13" t="e">
        <f>VLOOKUP(T13,Sheet2!V:V,1,FALSE)</f>
        <v>#N/A</v>
      </c>
      <c r="V13" t="e">
        <f>VLOOKUP(B13,Sheet2!W:W,1,FALSE)</f>
        <v>#N/A</v>
      </c>
    </row>
    <row r="14" spans="1:22" x14ac:dyDescent="0.2">
      <c r="A14">
        <v>2146</v>
      </c>
      <c r="B14">
        <v>1883</v>
      </c>
      <c r="C14">
        <v>36</v>
      </c>
      <c r="D14" s="1" t="s">
        <v>1541</v>
      </c>
      <c r="E14" t="s">
        <v>1493</v>
      </c>
      <c r="F14" s="2" t="s">
        <v>150</v>
      </c>
      <c r="G14">
        <v>322</v>
      </c>
      <c r="H14" t="s">
        <v>150</v>
      </c>
      <c r="I14" t="s">
        <v>1542</v>
      </c>
      <c r="J14" s="2" t="s">
        <v>150</v>
      </c>
      <c r="K14" s="2" t="s">
        <v>150</v>
      </c>
      <c r="L14" s="2">
        <v>294</v>
      </c>
      <c r="M14" t="s">
        <v>1523</v>
      </c>
      <c r="N14" s="2" t="s">
        <v>6204</v>
      </c>
      <c r="O14" s="2" t="s">
        <v>150</v>
      </c>
      <c r="P14" s="2" t="s">
        <v>2006</v>
      </c>
      <c r="Q14" s="2" t="s">
        <v>150</v>
      </c>
      <c r="R14" s="2" t="s">
        <v>150</v>
      </c>
      <c r="S14" t="str">
        <f>_xlfn.CONCAT(D14,E14)</f>
        <v>1893-09-01The Open Championship</v>
      </c>
      <c r="T14">
        <f>A14</f>
        <v>2146</v>
      </c>
      <c r="U14" t="e">
        <f>VLOOKUP(T14,Sheet2!V:V,1,FALSE)</f>
        <v>#N/A</v>
      </c>
      <c r="V14" t="e">
        <f>VLOOKUP(B14,Sheet2!W:W,1,FALSE)</f>
        <v>#N/A</v>
      </c>
    </row>
    <row r="15" spans="1:22" x14ac:dyDescent="0.2">
      <c r="A15">
        <v>2147</v>
      </c>
      <c r="B15">
        <v>1884</v>
      </c>
      <c r="C15">
        <v>36</v>
      </c>
      <c r="D15" s="1" t="s">
        <v>1543</v>
      </c>
      <c r="E15" t="s">
        <v>1493</v>
      </c>
      <c r="F15" s="2" t="s">
        <v>150</v>
      </c>
      <c r="G15">
        <v>305</v>
      </c>
      <c r="H15" s="2" t="s">
        <v>150</v>
      </c>
      <c r="I15" t="s">
        <v>1537</v>
      </c>
      <c r="J15" s="2" t="s">
        <v>150</v>
      </c>
      <c r="K15" s="2" t="s">
        <v>150</v>
      </c>
      <c r="L15" s="2">
        <v>230</v>
      </c>
      <c r="M15" t="s">
        <v>1503</v>
      </c>
      <c r="N15" t="s">
        <v>6018</v>
      </c>
      <c r="O15" s="2" t="s">
        <v>150</v>
      </c>
      <c r="P15" t="s">
        <v>2006</v>
      </c>
      <c r="Q15" s="2" t="s">
        <v>150</v>
      </c>
      <c r="R15" s="2" t="s">
        <v>150</v>
      </c>
      <c r="S15" t="str">
        <f>_xlfn.CONCAT(D15,E15)</f>
        <v>1892-09-23The Open Championship</v>
      </c>
      <c r="T15">
        <f>A15</f>
        <v>2147</v>
      </c>
      <c r="U15" t="e">
        <f>VLOOKUP(T15,Sheet2!V:V,1,FALSE)</f>
        <v>#N/A</v>
      </c>
      <c r="V15" t="e">
        <f>VLOOKUP(B15,Sheet2!W:W,1,FALSE)</f>
        <v>#N/A</v>
      </c>
    </row>
    <row r="16" spans="1:22" x14ac:dyDescent="0.2">
      <c r="A16">
        <v>2148</v>
      </c>
      <c r="B16">
        <v>1885</v>
      </c>
      <c r="C16">
        <v>36</v>
      </c>
      <c r="D16" s="1" t="s">
        <v>1544</v>
      </c>
      <c r="E16" t="s">
        <v>1493</v>
      </c>
      <c r="F16" s="2" t="s">
        <v>150</v>
      </c>
      <c r="G16">
        <v>166</v>
      </c>
      <c r="H16" t="s">
        <v>150</v>
      </c>
      <c r="I16" t="s">
        <v>1545</v>
      </c>
      <c r="J16" s="2" t="s">
        <v>150</v>
      </c>
      <c r="K16" s="2" t="s">
        <v>150</v>
      </c>
      <c r="L16" s="2">
        <v>364</v>
      </c>
      <c r="M16" t="s">
        <v>1501</v>
      </c>
      <c r="N16" t="s">
        <v>6198</v>
      </c>
      <c r="O16" t="s">
        <v>150</v>
      </c>
      <c r="P16" t="s">
        <v>2006</v>
      </c>
      <c r="Q16" s="2" t="s">
        <v>150</v>
      </c>
      <c r="R16" s="2" t="s">
        <v>150</v>
      </c>
      <c r="S16" t="str">
        <f>_xlfn.CONCAT(D16,E16)</f>
        <v>1891-10-06The Open Championship</v>
      </c>
      <c r="T16">
        <f>A16</f>
        <v>2148</v>
      </c>
      <c r="U16" t="e">
        <f>VLOOKUP(T16,Sheet2!V:V,1,FALSE)</f>
        <v>#N/A</v>
      </c>
      <c r="V16" t="e">
        <f>VLOOKUP(B16,Sheet2!W:W,1,FALSE)</f>
        <v>#N/A</v>
      </c>
    </row>
    <row r="17" spans="1:22" x14ac:dyDescent="0.2">
      <c r="A17">
        <v>2149</v>
      </c>
      <c r="B17">
        <v>1886</v>
      </c>
      <c r="C17">
        <v>36</v>
      </c>
      <c r="D17" s="1" t="s">
        <v>1546</v>
      </c>
      <c r="E17" t="s">
        <v>1493</v>
      </c>
      <c r="F17" s="2" t="s">
        <v>150</v>
      </c>
      <c r="G17">
        <v>164</v>
      </c>
      <c r="H17" t="s">
        <v>150</v>
      </c>
      <c r="I17" t="s">
        <v>1547</v>
      </c>
      <c r="J17" s="2" t="s">
        <v>150</v>
      </c>
      <c r="K17" s="2" t="s">
        <v>150</v>
      </c>
      <c r="L17" s="2">
        <v>294</v>
      </c>
      <c r="M17" t="s">
        <v>1523</v>
      </c>
      <c r="N17" s="2" t="s">
        <v>6204</v>
      </c>
      <c r="O17" s="2" t="s">
        <v>150</v>
      </c>
      <c r="P17" s="2" t="s">
        <v>2006</v>
      </c>
      <c r="Q17" s="2" t="s">
        <v>150</v>
      </c>
      <c r="R17" s="2" t="s">
        <v>150</v>
      </c>
      <c r="S17" t="str">
        <f>_xlfn.CONCAT(D17,E17)</f>
        <v>1890-09-11The Open Championship</v>
      </c>
      <c r="T17">
        <f>A17</f>
        <v>2149</v>
      </c>
      <c r="U17" t="e">
        <f>VLOOKUP(T17,Sheet2!V:V,1,FALSE)</f>
        <v>#N/A</v>
      </c>
      <c r="V17" t="e">
        <f>VLOOKUP(B17,Sheet2!W:W,1,FALSE)</f>
        <v>#N/A</v>
      </c>
    </row>
    <row r="18" spans="1:22" x14ac:dyDescent="0.2">
      <c r="A18">
        <v>2150</v>
      </c>
      <c r="B18">
        <v>1887</v>
      </c>
      <c r="C18">
        <v>36</v>
      </c>
      <c r="D18" s="1" t="s">
        <v>1548</v>
      </c>
      <c r="E18" t="s">
        <v>1493</v>
      </c>
      <c r="F18" s="2" t="s">
        <v>150</v>
      </c>
      <c r="G18">
        <v>155</v>
      </c>
      <c r="H18" t="s">
        <v>150</v>
      </c>
      <c r="I18" t="s">
        <v>1549</v>
      </c>
      <c r="J18" t="s">
        <v>18</v>
      </c>
      <c r="K18" s="2" t="s">
        <v>150</v>
      </c>
      <c r="L18" s="2">
        <v>232</v>
      </c>
      <c r="M18" t="s">
        <v>1550</v>
      </c>
      <c r="N18" t="s">
        <v>6206</v>
      </c>
      <c r="O18" t="s">
        <v>150</v>
      </c>
      <c r="P18" t="s">
        <v>2006</v>
      </c>
      <c r="Q18" t="s">
        <v>150</v>
      </c>
      <c r="R18" t="s">
        <v>150</v>
      </c>
      <c r="S18" t="str">
        <f>_xlfn.CONCAT(D18,E18)</f>
        <v>1889-11-08The Open Championship</v>
      </c>
      <c r="T18">
        <f>A18</f>
        <v>2150</v>
      </c>
      <c r="U18" t="e">
        <f>VLOOKUP(T18,Sheet2!V:V,1,FALSE)</f>
        <v>#N/A</v>
      </c>
      <c r="V18" t="e">
        <f>VLOOKUP(B18,Sheet2!W:W,1,FALSE)</f>
        <v>#N/A</v>
      </c>
    </row>
    <row r="19" spans="1:22" x14ac:dyDescent="0.2">
      <c r="A19">
        <v>2151</v>
      </c>
      <c r="B19">
        <v>1888</v>
      </c>
      <c r="C19">
        <v>36</v>
      </c>
      <c r="D19" s="1" t="s">
        <v>1551</v>
      </c>
      <c r="E19" t="s">
        <v>1493</v>
      </c>
      <c r="F19" s="2" t="s">
        <v>150</v>
      </c>
      <c r="G19">
        <v>171</v>
      </c>
      <c r="H19" t="s">
        <v>150</v>
      </c>
      <c r="I19" t="s">
        <v>1552</v>
      </c>
      <c r="J19" s="2" t="s">
        <v>150</v>
      </c>
      <c r="K19" s="2" t="s">
        <v>150</v>
      </c>
      <c r="L19" s="2">
        <v>364</v>
      </c>
      <c r="M19" t="s">
        <v>1501</v>
      </c>
      <c r="N19" t="s">
        <v>6198</v>
      </c>
      <c r="O19" t="s">
        <v>150</v>
      </c>
      <c r="P19" t="s">
        <v>2006</v>
      </c>
      <c r="Q19" s="2" t="s">
        <v>150</v>
      </c>
      <c r="R19" s="2" t="s">
        <v>150</v>
      </c>
      <c r="S19" t="str">
        <f>_xlfn.CONCAT(D19,E19)</f>
        <v>1888-10-06The Open Championship</v>
      </c>
      <c r="T19">
        <f>A19</f>
        <v>2151</v>
      </c>
      <c r="U19" t="e">
        <f>VLOOKUP(T19,Sheet2!V:V,1,FALSE)</f>
        <v>#N/A</v>
      </c>
      <c r="V19" t="e">
        <f>VLOOKUP(B19,Sheet2!W:W,1,FALSE)</f>
        <v>#N/A</v>
      </c>
    </row>
    <row r="20" spans="1:22" x14ac:dyDescent="0.2">
      <c r="A20">
        <v>2152</v>
      </c>
      <c r="B20">
        <v>1889</v>
      </c>
      <c r="C20">
        <v>36</v>
      </c>
      <c r="D20" s="1" t="s">
        <v>1553</v>
      </c>
      <c r="E20" t="s">
        <v>1493</v>
      </c>
      <c r="F20" s="2" t="s">
        <v>150</v>
      </c>
      <c r="G20">
        <v>161</v>
      </c>
      <c r="H20" t="s">
        <v>150</v>
      </c>
      <c r="I20" t="s">
        <v>1554</v>
      </c>
      <c r="J20" s="2" t="s">
        <v>150</v>
      </c>
      <c r="K20" s="2" t="s">
        <v>150</v>
      </c>
      <c r="L20" s="2">
        <v>294</v>
      </c>
      <c r="M20" t="s">
        <v>1523</v>
      </c>
      <c r="N20" s="2" t="s">
        <v>6204</v>
      </c>
      <c r="O20" s="2" t="s">
        <v>150</v>
      </c>
      <c r="P20" s="2" t="s">
        <v>2006</v>
      </c>
      <c r="Q20" s="2" t="s">
        <v>150</v>
      </c>
      <c r="R20" s="2" t="s">
        <v>150</v>
      </c>
      <c r="S20" t="str">
        <f>_xlfn.CONCAT(D20,E20)</f>
        <v>1887-09-16The Open Championship</v>
      </c>
      <c r="T20">
        <f>A20</f>
        <v>2152</v>
      </c>
      <c r="U20" t="e">
        <f>VLOOKUP(T20,Sheet2!V:V,1,FALSE)</f>
        <v>#N/A</v>
      </c>
      <c r="V20" t="e">
        <f>VLOOKUP(B20,Sheet2!W:W,1,FALSE)</f>
        <v>#N/A</v>
      </c>
    </row>
    <row r="21" spans="1:22" x14ac:dyDescent="0.2">
      <c r="A21">
        <v>2153</v>
      </c>
      <c r="B21">
        <v>1890</v>
      </c>
      <c r="C21">
        <v>36</v>
      </c>
      <c r="D21" s="1" t="s">
        <v>1555</v>
      </c>
      <c r="E21" t="s">
        <v>1493</v>
      </c>
      <c r="F21" s="2" t="s">
        <v>150</v>
      </c>
      <c r="G21">
        <v>157</v>
      </c>
      <c r="H21" t="s">
        <v>150</v>
      </c>
      <c r="I21" t="s">
        <v>1556</v>
      </c>
      <c r="J21" s="2" t="s">
        <v>150</v>
      </c>
      <c r="K21" s="2" t="s">
        <v>150</v>
      </c>
      <c r="L21" s="2">
        <v>232</v>
      </c>
      <c r="M21" t="s">
        <v>1550</v>
      </c>
      <c r="N21" t="s">
        <v>6206</v>
      </c>
      <c r="O21" t="s">
        <v>150</v>
      </c>
      <c r="P21" t="s">
        <v>2006</v>
      </c>
      <c r="Q21" t="s">
        <v>150</v>
      </c>
      <c r="R21" t="s">
        <v>150</v>
      </c>
      <c r="S21" t="str">
        <f>_xlfn.CONCAT(D21,E21)</f>
        <v>1886-11-05The Open Championship</v>
      </c>
      <c r="T21">
        <f>A21</f>
        <v>2153</v>
      </c>
      <c r="U21" t="e">
        <f>VLOOKUP(T21,Sheet2!V:V,1,FALSE)</f>
        <v>#N/A</v>
      </c>
      <c r="V21" t="e">
        <f>VLOOKUP(B21,Sheet2!W:W,1,FALSE)</f>
        <v>#N/A</v>
      </c>
    </row>
    <row r="22" spans="1:22" x14ac:dyDescent="0.2">
      <c r="A22">
        <v>2154</v>
      </c>
      <c r="B22">
        <v>1891</v>
      </c>
      <c r="C22">
        <v>36</v>
      </c>
      <c r="D22" s="1" t="s">
        <v>1557</v>
      </c>
      <c r="E22" t="s">
        <v>1493</v>
      </c>
      <c r="F22" s="2" t="s">
        <v>150</v>
      </c>
      <c r="G22">
        <v>171</v>
      </c>
      <c r="H22" t="s">
        <v>150</v>
      </c>
      <c r="I22" t="s">
        <v>1558</v>
      </c>
      <c r="J22" s="2" t="s">
        <v>150</v>
      </c>
      <c r="K22" s="2" t="s">
        <v>150</v>
      </c>
      <c r="L22" s="2">
        <v>364</v>
      </c>
      <c r="M22" t="s">
        <v>1501</v>
      </c>
      <c r="N22" t="s">
        <v>6198</v>
      </c>
      <c r="O22" t="s">
        <v>150</v>
      </c>
      <c r="P22" t="s">
        <v>2006</v>
      </c>
      <c r="Q22" s="2" t="s">
        <v>150</v>
      </c>
      <c r="R22" s="2" t="s">
        <v>150</v>
      </c>
      <c r="S22" t="str">
        <f>_xlfn.CONCAT(D22,E22)</f>
        <v>1885-10-03The Open Championship</v>
      </c>
      <c r="T22">
        <f>A22</f>
        <v>2154</v>
      </c>
      <c r="U22" t="e">
        <f>VLOOKUP(T22,Sheet2!V:V,1,FALSE)</f>
        <v>#N/A</v>
      </c>
      <c r="V22" t="e">
        <f>VLOOKUP(B22,Sheet2!W:W,1,FALSE)</f>
        <v>#N/A</v>
      </c>
    </row>
    <row r="23" spans="1:22" x14ac:dyDescent="0.2">
      <c r="A23">
        <v>2155</v>
      </c>
      <c r="B23">
        <v>1892</v>
      </c>
      <c r="C23">
        <v>36</v>
      </c>
      <c r="D23" s="1" t="s">
        <v>1559</v>
      </c>
      <c r="E23" t="s">
        <v>1493</v>
      </c>
      <c r="F23" s="2" t="s">
        <v>150</v>
      </c>
      <c r="G23">
        <v>160</v>
      </c>
      <c r="H23" t="s">
        <v>150</v>
      </c>
      <c r="I23" t="s">
        <v>1560</v>
      </c>
      <c r="J23" s="2" t="s">
        <v>150</v>
      </c>
      <c r="K23" s="2" t="s">
        <v>150</v>
      </c>
      <c r="L23" s="2">
        <v>294</v>
      </c>
      <c r="M23" t="s">
        <v>1523</v>
      </c>
      <c r="N23" s="2" t="s">
        <v>6204</v>
      </c>
      <c r="O23" s="2" t="s">
        <v>150</v>
      </c>
      <c r="P23" s="2" t="s">
        <v>2006</v>
      </c>
      <c r="Q23" s="2" t="s">
        <v>150</v>
      </c>
      <c r="R23" s="2" t="s">
        <v>150</v>
      </c>
      <c r="S23" t="str">
        <f>_xlfn.CONCAT(D23,E23)</f>
        <v>1884-10-03The Open Championship</v>
      </c>
      <c r="T23">
        <f>A23</f>
        <v>2155</v>
      </c>
      <c r="U23" t="e">
        <f>VLOOKUP(T23,Sheet2!V:V,1,FALSE)</f>
        <v>#N/A</v>
      </c>
      <c r="V23" t="e">
        <f>VLOOKUP(B23,Sheet2!W:W,1,FALSE)</f>
        <v>#N/A</v>
      </c>
    </row>
    <row r="24" spans="1:22" x14ac:dyDescent="0.2">
      <c r="A24">
        <v>2156</v>
      </c>
      <c r="B24">
        <v>1893</v>
      </c>
      <c r="C24">
        <v>36</v>
      </c>
      <c r="D24" s="1" t="s">
        <v>1561</v>
      </c>
      <c r="E24" t="s">
        <v>1493</v>
      </c>
      <c r="F24" s="2" t="s">
        <v>150</v>
      </c>
      <c r="G24">
        <v>158</v>
      </c>
      <c r="H24" t="s">
        <v>150</v>
      </c>
      <c r="I24" t="s">
        <v>1562</v>
      </c>
      <c r="J24" t="s">
        <v>18</v>
      </c>
      <c r="K24" s="2" t="s">
        <v>150</v>
      </c>
      <c r="L24" s="2">
        <v>232</v>
      </c>
      <c r="M24" t="s">
        <v>1550</v>
      </c>
      <c r="N24" t="s">
        <v>6206</v>
      </c>
      <c r="O24" t="s">
        <v>150</v>
      </c>
      <c r="P24" t="s">
        <v>2006</v>
      </c>
      <c r="Q24" t="s">
        <v>150</v>
      </c>
      <c r="R24" t="s">
        <v>150</v>
      </c>
      <c r="S24" t="str">
        <f>_xlfn.CONCAT(D24,E24)</f>
        <v>1883-11-16The Open Championship</v>
      </c>
      <c r="T24">
        <f>A24</f>
        <v>2156</v>
      </c>
      <c r="U24" t="e">
        <f>VLOOKUP(T24,Sheet2!V:V,1,FALSE)</f>
        <v>#N/A</v>
      </c>
      <c r="V24" t="e">
        <f>VLOOKUP(B24,Sheet2!W:W,1,FALSE)</f>
        <v>#N/A</v>
      </c>
    </row>
    <row r="25" spans="1:22" x14ac:dyDescent="0.2">
      <c r="A25">
        <v>2157</v>
      </c>
      <c r="B25">
        <v>1894</v>
      </c>
      <c r="C25">
        <v>36</v>
      </c>
      <c r="D25" s="1" t="s">
        <v>1563</v>
      </c>
      <c r="E25" t="s">
        <v>1493</v>
      </c>
      <c r="F25" s="2" t="s">
        <v>150</v>
      </c>
      <c r="G25">
        <v>171</v>
      </c>
      <c r="H25" t="s">
        <v>150</v>
      </c>
      <c r="I25" t="s">
        <v>1564</v>
      </c>
      <c r="J25" s="2" t="s">
        <v>150</v>
      </c>
      <c r="K25" s="2" t="s">
        <v>150</v>
      </c>
      <c r="L25" s="2">
        <v>364</v>
      </c>
      <c r="M25" t="s">
        <v>1501</v>
      </c>
      <c r="N25" t="s">
        <v>6198</v>
      </c>
      <c r="O25" t="s">
        <v>150</v>
      </c>
      <c r="P25" t="s">
        <v>2006</v>
      </c>
      <c r="Q25" s="2" t="s">
        <v>150</v>
      </c>
      <c r="R25" s="2" t="s">
        <v>150</v>
      </c>
      <c r="S25" t="str">
        <f>_xlfn.CONCAT(D25,E25)</f>
        <v>1882-09-30The Open Championship</v>
      </c>
      <c r="T25">
        <f>A25</f>
        <v>2157</v>
      </c>
      <c r="U25" t="e">
        <f>VLOOKUP(T25,Sheet2!V:V,1,FALSE)</f>
        <v>#N/A</v>
      </c>
      <c r="V25" t="e">
        <f>VLOOKUP(B25,Sheet2!W:W,1,FALSE)</f>
        <v>#N/A</v>
      </c>
    </row>
    <row r="26" spans="1:22" x14ac:dyDescent="0.2">
      <c r="A26">
        <v>2158</v>
      </c>
      <c r="B26">
        <v>1895</v>
      </c>
      <c r="C26">
        <v>36</v>
      </c>
      <c r="D26" s="1" t="s">
        <v>1565</v>
      </c>
      <c r="E26" t="s">
        <v>1493</v>
      </c>
      <c r="F26" s="2" t="s">
        <v>150</v>
      </c>
      <c r="G26">
        <v>170</v>
      </c>
      <c r="H26" t="s">
        <v>150</v>
      </c>
      <c r="I26" t="s">
        <v>1564</v>
      </c>
      <c r="J26" s="2" t="s">
        <v>150</v>
      </c>
      <c r="K26" s="2" t="s">
        <v>150</v>
      </c>
      <c r="L26" s="2">
        <v>294</v>
      </c>
      <c r="M26" t="s">
        <v>1523</v>
      </c>
      <c r="N26" s="2" t="s">
        <v>6204</v>
      </c>
      <c r="O26" s="2" t="s">
        <v>150</v>
      </c>
      <c r="P26" s="2" t="s">
        <v>2006</v>
      </c>
      <c r="Q26" s="2" t="s">
        <v>150</v>
      </c>
      <c r="R26" s="2" t="s">
        <v>150</v>
      </c>
      <c r="S26" t="str">
        <f>_xlfn.CONCAT(D26,E26)</f>
        <v>1881-10-14The Open Championship</v>
      </c>
      <c r="T26">
        <f>A26</f>
        <v>2158</v>
      </c>
      <c r="U26" t="e">
        <f>VLOOKUP(T26,Sheet2!V:V,1,FALSE)</f>
        <v>#N/A</v>
      </c>
      <c r="V26" t="e">
        <f>VLOOKUP(B26,Sheet2!W:W,1,FALSE)</f>
        <v>#N/A</v>
      </c>
    </row>
    <row r="27" spans="1:22" x14ac:dyDescent="0.2">
      <c r="A27">
        <v>2159</v>
      </c>
      <c r="B27">
        <v>1896</v>
      </c>
      <c r="C27">
        <v>36</v>
      </c>
      <c r="D27" s="1" t="s">
        <v>1566</v>
      </c>
      <c r="E27" t="s">
        <v>1493</v>
      </c>
      <c r="F27" s="2" t="s">
        <v>150</v>
      </c>
      <c r="G27">
        <v>162</v>
      </c>
      <c r="H27" t="s">
        <v>150</v>
      </c>
      <c r="I27" t="s">
        <v>1564</v>
      </c>
      <c r="J27" s="2" t="s">
        <v>150</v>
      </c>
      <c r="K27" s="2" t="s">
        <v>150</v>
      </c>
      <c r="L27" s="2">
        <v>232</v>
      </c>
      <c r="M27" t="s">
        <v>1550</v>
      </c>
      <c r="N27" t="s">
        <v>6206</v>
      </c>
      <c r="O27" t="s">
        <v>150</v>
      </c>
      <c r="P27" t="s">
        <v>2006</v>
      </c>
      <c r="Q27" t="s">
        <v>150</v>
      </c>
      <c r="R27" t="s">
        <v>150</v>
      </c>
      <c r="S27" t="str">
        <f>_xlfn.CONCAT(D27,E27)</f>
        <v>1880-04-09The Open Championship</v>
      </c>
      <c r="T27">
        <f>A27</f>
        <v>2159</v>
      </c>
      <c r="U27" t="e">
        <f>VLOOKUP(T27,Sheet2!V:V,1,FALSE)</f>
        <v>#N/A</v>
      </c>
      <c r="V27" t="e">
        <f>VLOOKUP(B27,Sheet2!W:W,1,FALSE)</f>
        <v>#N/A</v>
      </c>
    </row>
    <row r="28" spans="1:22" x14ac:dyDescent="0.2">
      <c r="A28">
        <v>2160</v>
      </c>
      <c r="B28">
        <v>1897</v>
      </c>
      <c r="C28">
        <v>36</v>
      </c>
      <c r="D28" s="1" t="s">
        <v>1567</v>
      </c>
      <c r="E28" t="s">
        <v>1493</v>
      </c>
      <c r="F28" s="2" t="s">
        <v>150</v>
      </c>
      <c r="G28">
        <v>169</v>
      </c>
      <c r="H28" t="s">
        <v>150</v>
      </c>
      <c r="I28" t="s">
        <v>1568</v>
      </c>
      <c r="J28" s="2" t="s">
        <v>150</v>
      </c>
      <c r="K28" s="2" t="s">
        <v>150</v>
      </c>
      <c r="L28" s="2">
        <v>364</v>
      </c>
      <c r="M28" t="s">
        <v>1501</v>
      </c>
      <c r="N28" t="s">
        <v>6198</v>
      </c>
      <c r="O28" t="s">
        <v>150</v>
      </c>
      <c r="P28" t="s">
        <v>2006</v>
      </c>
      <c r="Q28" s="2" t="s">
        <v>150</v>
      </c>
      <c r="R28" s="2" t="s">
        <v>150</v>
      </c>
      <c r="S28" t="str">
        <f>_xlfn.CONCAT(D28,E28)</f>
        <v>1879-09-27The Open Championship</v>
      </c>
      <c r="T28">
        <f>A28</f>
        <v>2160</v>
      </c>
      <c r="U28" t="e">
        <f>VLOOKUP(T28,Sheet2!V:V,1,FALSE)</f>
        <v>#N/A</v>
      </c>
      <c r="V28" t="e">
        <f>VLOOKUP(B28,Sheet2!W:W,1,FALSE)</f>
        <v>#N/A</v>
      </c>
    </row>
    <row r="29" spans="1:22" x14ac:dyDescent="0.2">
      <c r="A29">
        <v>2161</v>
      </c>
      <c r="B29">
        <v>1898</v>
      </c>
      <c r="C29">
        <v>36</v>
      </c>
      <c r="D29" s="1" t="s">
        <v>1569</v>
      </c>
      <c r="E29" t="s">
        <v>1493</v>
      </c>
      <c r="F29" s="2" t="s">
        <v>150</v>
      </c>
      <c r="G29">
        <v>157</v>
      </c>
      <c r="H29" t="s">
        <v>150</v>
      </c>
      <c r="I29" t="s">
        <v>1568</v>
      </c>
      <c r="J29" s="2" t="s">
        <v>150</v>
      </c>
      <c r="K29" s="2" t="s">
        <v>150</v>
      </c>
      <c r="L29" s="2">
        <v>294</v>
      </c>
      <c r="M29" t="s">
        <v>1523</v>
      </c>
      <c r="N29" s="2" t="s">
        <v>6204</v>
      </c>
      <c r="O29" s="2" t="s">
        <v>150</v>
      </c>
      <c r="P29" s="2" t="s">
        <v>2006</v>
      </c>
      <c r="Q29" s="2" t="s">
        <v>150</v>
      </c>
      <c r="R29" s="2" t="s">
        <v>150</v>
      </c>
      <c r="S29" t="str">
        <f>_xlfn.CONCAT(D29,E29)</f>
        <v>1878-10-04The Open Championship</v>
      </c>
      <c r="T29">
        <f>A29</f>
        <v>2161</v>
      </c>
      <c r="U29" t="e">
        <f>VLOOKUP(T29,Sheet2!V:V,1,FALSE)</f>
        <v>#N/A</v>
      </c>
      <c r="V29" t="e">
        <f>VLOOKUP(B29,Sheet2!W:W,1,FALSE)</f>
        <v>#N/A</v>
      </c>
    </row>
    <row r="30" spans="1:22" x14ac:dyDescent="0.2">
      <c r="A30">
        <v>2162</v>
      </c>
      <c r="B30">
        <v>1899</v>
      </c>
      <c r="C30">
        <v>36</v>
      </c>
      <c r="D30" s="1" t="s">
        <v>1570</v>
      </c>
      <c r="E30" t="s">
        <v>1493</v>
      </c>
      <c r="F30" s="2" t="s">
        <v>150</v>
      </c>
      <c r="G30">
        <v>160</v>
      </c>
      <c r="H30" t="s">
        <v>150</v>
      </c>
      <c r="I30" t="s">
        <v>1568</v>
      </c>
      <c r="J30" s="2" t="s">
        <v>150</v>
      </c>
      <c r="K30" s="2" t="s">
        <v>150</v>
      </c>
      <c r="L30" s="2">
        <v>232</v>
      </c>
      <c r="M30" t="s">
        <v>1550</v>
      </c>
      <c r="N30" t="s">
        <v>6206</v>
      </c>
      <c r="O30" t="s">
        <v>150</v>
      </c>
      <c r="P30" t="s">
        <v>2006</v>
      </c>
      <c r="Q30" t="s">
        <v>150</v>
      </c>
      <c r="R30" t="s">
        <v>150</v>
      </c>
      <c r="S30" t="str">
        <f>_xlfn.CONCAT(D30,E30)</f>
        <v>1877-04-06The Open Championship</v>
      </c>
      <c r="T30">
        <f>A30</f>
        <v>2162</v>
      </c>
      <c r="U30" t="e">
        <f>VLOOKUP(T30,Sheet2!V:V,1,FALSE)</f>
        <v>#N/A</v>
      </c>
      <c r="V30" t="e">
        <f>VLOOKUP(B30,Sheet2!W:W,1,FALSE)</f>
        <v>#N/A</v>
      </c>
    </row>
    <row r="31" spans="1:22" x14ac:dyDescent="0.2">
      <c r="A31">
        <v>2163</v>
      </c>
      <c r="B31">
        <v>1900</v>
      </c>
      <c r="C31">
        <v>36</v>
      </c>
      <c r="D31" s="1" t="s">
        <v>1571</v>
      </c>
      <c r="E31" t="s">
        <v>1493</v>
      </c>
      <c r="F31" s="2" t="s">
        <v>150</v>
      </c>
      <c r="G31">
        <v>176</v>
      </c>
      <c r="H31" t="s">
        <v>150</v>
      </c>
      <c r="I31" t="s">
        <v>1572</v>
      </c>
      <c r="J31" t="s">
        <v>18</v>
      </c>
      <c r="K31" s="2" t="s">
        <v>150</v>
      </c>
      <c r="L31" s="2">
        <v>364</v>
      </c>
      <c r="M31" t="s">
        <v>1501</v>
      </c>
      <c r="N31" t="s">
        <v>6198</v>
      </c>
      <c r="O31" t="s">
        <v>150</v>
      </c>
      <c r="P31" t="s">
        <v>2006</v>
      </c>
      <c r="Q31" s="2" t="s">
        <v>150</v>
      </c>
      <c r="R31" s="2" t="s">
        <v>150</v>
      </c>
      <c r="S31" t="str">
        <f>_xlfn.CONCAT(D31,E31)</f>
        <v>1876-09-30The Open Championship</v>
      </c>
      <c r="T31">
        <f>A31</f>
        <v>2163</v>
      </c>
      <c r="U31" t="e">
        <f>VLOOKUP(T31,Sheet2!V:V,1,FALSE)</f>
        <v>#N/A</v>
      </c>
      <c r="V31" t="e">
        <f>VLOOKUP(B31,Sheet2!W:W,1,FALSE)</f>
        <v>#N/A</v>
      </c>
    </row>
    <row r="32" spans="1:22" x14ac:dyDescent="0.2">
      <c r="A32">
        <v>2164</v>
      </c>
      <c r="B32">
        <v>1901</v>
      </c>
      <c r="C32">
        <v>36</v>
      </c>
      <c r="D32" s="1" t="s">
        <v>1573</v>
      </c>
      <c r="E32" t="s">
        <v>1493</v>
      </c>
      <c r="F32" s="2" t="s">
        <v>150</v>
      </c>
      <c r="G32">
        <v>166</v>
      </c>
      <c r="H32" t="s">
        <v>150</v>
      </c>
      <c r="I32" t="s">
        <v>1574</v>
      </c>
      <c r="J32" s="2" t="s">
        <v>150</v>
      </c>
      <c r="K32" s="2" t="s">
        <v>150</v>
      </c>
      <c r="L32" s="2">
        <v>294</v>
      </c>
      <c r="M32" t="s">
        <v>1523</v>
      </c>
      <c r="N32" s="2" t="s">
        <v>6204</v>
      </c>
      <c r="O32" s="2" t="s">
        <v>150</v>
      </c>
      <c r="P32" s="2" t="s">
        <v>2006</v>
      </c>
      <c r="Q32" s="2" t="s">
        <v>150</v>
      </c>
      <c r="R32" s="2" t="s">
        <v>150</v>
      </c>
      <c r="S32" t="str">
        <f>_xlfn.CONCAT(D32,E32)</f>
        <v>1875-09-10The Open Championship</v>
      </c>
      <c r="T32">
        <f>A32</f>
        <v>2164</v>
      </c>
      <c r="U32" t="e">
        <f>VLOOKUP(T32,Sheet2!V:V,1,FALSE)</f>
        <v>#N/A</v>
      </c>
      <c r="V32" t="e">
        <f>VLOOKUP(B32,Sheet2!W:W,1,FALSE)</f>
        <v>#N/A</v>
      </c>
    </row>
    <row r="33" spans="1:22" x14ac:dyDescent="0.2">
      <c r="A33">
        <v>2165</v>
      </c>
      <c r="B33">
        <v>1902</v>
      </c>
      <c r="C33">
        <v>36</v>
      </c>
      <c r="D33" s="1" t="s">
        <v>1575</v>
      </c>
      <c r="E33" t="s">
        <v>1493</v>
      </c>
      <c r="F33" s="2" t="s">
        <v>150</v>
      </c>
      <c r="G33">
        <v>159</v>
      </c>
      <c r="H33" t="s">
        <v>150</v>
      </c>
      <c r="I33" t="s">
        <v>1576</v>
      </c>
      <c r="J33" s="2" t="s">
        <v>150</v>
      </c>
      <c r="K33" s="2" t="s">
        <v>150</v>
      </c>
      <c r="L33" s="2">
        <v>232</v>
      </c>
      <c r="M33" t="s">
        <v>1550</v>
      </c>
      <c r="N33" t="s">
        <v>6206</v>
      </c>
      <c r="O33" t="s">
        <v>150</v>
      </c>
      <c r="P33" t="s">
        <v>2006</v>
      </c>
      <c r="Q33" t="s">
        <v>150</v>
      </c>
      <c r="R33" t="s">
        <v>150</v>
      </c>
      <c r="S33" t="str">
        <f>_xlfn.CONCAT(D33,E33)</f>
        <v>1874-04-10The Open Championship</v>
      </c>
      <c r="T33">
        <f>A33</f>
        <v>2165</v>
      </c>
      <c r="U33" t="e">
        <f>VLOOKUP(T33,Sheet2!V:V,1,FALSE)</f>
        <v>#N/A</v>
      </c>
      <c r="V33" t="e">
        <f>VLOOKUP(B33,Sheet2!W:W,1,FALSE)</f>
        <v>#N/A</v>
      </c>
    </row>
    <row r="34" spans="1:22" x14ac:dyDescent="0.2">
      <c r="A34">
        <v>2166</v>
      </c>
      <c r="B34">
        <v>1903</v>
      </c>
      <c r="C34">
        <v>36</v>
      </c>
      <c r="D34" s="1" t="s">
        <v>1577</v>
      </c>
      <c r="E34" t="s">
        <v>1493</v>
      </c>
      <c r="F34" s="2" t="s">
        <v>150</v>
      </c>
      <c r="G34">
        <v>179</v>
      </c>
      <c r="H34" t="s">
        <v>150</v>
      </c>
      <c r="I34" t="s">
        <v>1578</v>
      </c>
      <c r="J34" s="2" t="s">
        <v>150</v>
      </c>
      <c r="K34" s="2" t="s">
        <v>150</v>
      </c>
      <c r="L34" s="2">
        <v>364</v>
      </c>
      <c r="M34" t="s">
        <v>1501</v>
      </c>
      <c r="N34" t="s">
        <v>6198</v>
      </c>
      <c r="O34" t="s">
        <v>150</v>
      </c>
      <c r="P34" t="s">
        <v>2006</v>
      </c>
      <c r="Q34" s="2" t="s">
        <v>150</v>
      </c>
      <c r="R34" s="2" t="s">
        <v>150</v>
      </c>
      <c r="S34" t="str">
        <f>_xlfn.CONCAT(D34,E34)</f>
        <v>1873-10-04The Open Championship</v>
      </c>
      <c r="T34">
        <f>A34</f>
        <v>2166</v>
      </c>
      <c r="U34" t="e">
        <f>VLOOKUP(T34,Sheet2!V:V,1,FALSE)</f>
        <v>#N/A</v>
      </c>
      <c r="V34" t="e">
        <f>VLOOKUP(B34,Sheet2!W:W,1,FALSE)</f>
        <v>#N/A</v>
      </c>
    </row>
    <row r="35" spans="1:22" x14ac:dyDescent="0.2">
      <c r="A35">
        <v>2167</v>
      </c>
      <c r="B35">
        <v>1904</v>
      </c>
      <c r="C35">
        <v>36</v>
      </c>
      <c r="D35" s="1" t="s">
        <v>1579</v>
      </c>
      <c r="E35" t="s">
        <v>1493</v>
      </c>
      <c r="F35" s="2" t="s">
        <v>150</v>
      </c>
      <c r="G35">
        <v>166</v>
      </c>
      <c r="H35" t="s">
        <v>150</v>
      </c>
      <c r="I35" t="s">
        <v>1580</v>
      </c>
      <c r="J35" s="2" t="s">
        <v>150</v>
      </c>
      <c r="K35" s="2" t="s">
        <v>150</v>
      </c>
      <c r="L35" s="2">
        <v>294</v>
      </c>
      <c r="M35" t="s">
        <v>1523</v>
      </c>
      <c r="N35" s="2" t="s">
        <v>6204</v>
      </c>
      <c r="O35" s="2" t="s">
        <v>150</v>
      </c>
      <c r="P35" s="2" t="s">
        <v>2006</v>
      </c>
      <c r="Q35" s="2" t="s">
        <v>150</v>
      </c>
      <c r="R35" s="2" t="s">
        <v>150</v>
      </c>
      <c r="S35" t="str">
        <f>_xlfn.CONCAT(D35,E35)</f>
        <v>1872-09-13The Open Championship</v>
      </c>
      <c r="T35">
        <f>A35</f>
        <v>2167</v>
      </c>
      <c r="U35" t="e">
        <f>VLOOKUP(T35,Sheet2!V:V,1,FALSE)</f>
        <v>#N/A</v>
      </c>
      <c r="V35" t="e">
        <f>VLOOKUP(B35,Sheet2!W:W,1,FALSE)</f>
        <v>#N/A</v>
      </c>
    </row>
    <row r="36" spans="1:22" x14ac:dyDescent="0.2">
      <c r="A36">
        <v>2168</v>
      </c>
      <c r="B36">
        <v>1905</v>
      </c>
      <c r="C36">
        <v>36</v>
      </c>
      <c r="D36" s="1" t="s">
        <v>1581</v>
      </c>
      <c r="E36" t="s">
        <v>1493</v>
      </c>
      <c r="F36" s="2" t="s">
        <v>150</v>
      </c>
      <c r="G36">
        <v>149</v>
      </c>
      <c r="H36" t="s">
        <v>150</v>
      </c>
      <c r="I36" t="s">
        <v>1580</v>
      </c>
      <c r="J36" s="2" t="s">
        <v>150</v>
      </c>
      <c r="K36" s="2" t="s">
        <v>150</v>
      </c>
      <c r="L36" s="2">
        <v>294</v>
      </c>
      <c r="M36" t="s">
        <v>1523</v>
      </c>
      <c r="N36" s="2" t="s">
        <v>6204</v>
      </c>
      <c r="O36" s="2" t="s">
        <v>150</v>
      </c>
      <c r="P36" s="2" t="s">
        <v>2006</v>
      </c>
      <c r="Q36" s="2" t="s">
        <v>150</v>
      </c>
      <c r="R36" s="2" t="s">
        <v>150</v>
      </c>
      <c r="S36" t="str">
        <f>_xlfn.CONCAT(D36,E36)</f>
        <v>1870-09-15The Open Championship</v>
      </c>
      <c r="T36">
        <f>A36</f>
        <v>2168</v>
      </c>
      <c r="U36" t="e">
        <f>VLOOKUP(T36,Sheet2!V:V,1,FALSE)</f>
        <v>#N/A</v>
      </c>
      <c r="V36" t="e">
        <f>VLOOKUP(B36,Sheet2!W:W,1,FALSE)</f>
        <v>#N/A</v>
      </c>
    </row>
    <row r="37" spans="1:22" x14ac:dyDescent="0.2">
      <c r="A37">
        <v>2169</v>
      </c>
      <c r="B37">
        <v>1906</v>
      </c>
      <c r="C37">
        <v>36</v>
      </c>
      <c r="D37" s="1" t="s">
        <v>1582</v>
      </c>
      <c r="E37" t="s">
        <v>1493</v>
      </c>
      <c r="F37" s="2" t="s">
        <v>150</v>
      </c>
      <c r="G37">
        <v>157</v>
      </c>
      <c r="H37" t="s">
        <v>150</v>
      </c>
      <c r="I37" t="s">
        <v>1580</v>
      </c>
      <c r="J37" s="2" t="s">
        <v>150</v>
      </c>
      <c r="K37" s="2" t="s">
        <v>150</v>
      </c>
      <c r="L37" s="2">
        <v>294</v>
      </c>
      <c r="M37" t="s">
        <v>1523</v>
      </c>
      <c r="N37" s="2" t="s">
        <v>6204</v>
      </c>
      <c r="O37" s="2" t="s">
        <v>150</v>
      </c>
      <c r="P37" s="2" t="s">
        <v>2006</v>
      </c>
      <c r="Q37" s="2" t="s">
        <v>150</v>
      </c>
      <c r="R37" s="2" t="s">
        <v>150</v>
      </c>
      <c r="S37" t="str">
        <f>_xlfn.CONCAT(D37,E37)</f>
        <v>1869-09-16The Open Championship</v>
      </c>
      <c r="T37">
        <f>A37</f>
        <v>2169</v>
      </c>
      <c r="U37" t="e">
        <f>VLOOKUP(T37,Sheet2!V:V,1,FALSE)</f>
        <v>#N/A</v>
      </c>
      <c r="V37" t="e">
        <f>VLOOKUP(B37,Sheet2!W:W,1,FALSE)</f>
        <v>#N/A</v>
      </c>
    </row>
    <row r="38" spans="1:22" x14ac:dyDescent="0.2">
      <c r="A38">
        <v>2170</v>
      </c>
      <c r="B38">
        <v>1907</v>
      </c>
      <c r="C38">
        <v>36</v>
      </c>
      <c r="D38" s="1" t="s">
        <v>1583</v>
      </c>
      <c r="E38" t="s">
        <v>1493</v>
      </c>
      <c r="F38" s="2" t="s">
        <v>150</v>
      </c>
      <c r="G38">
        <v>154</v>
      </c>
      <c r="H38" t="s">
        <v>150</v>
      </c>
      <c r="I38" t="s">
        <v>1580</v>
      </c>
      <c r="J38" s="2" t="s">
        <v>150</v>
      </c>
      <c r="K38" s="2" t="s">
        <v>150</v>
      </c>
      <c r="L38" s="2">
        <v>294</v>
      </c>
      <c r="M38" t="s">
        <v>1523</v>
      </c>
      <c r="N38" s="2" t="s">
        <v>6204</v>
      </c>
      <c r="O38" s="2" t="s">
        <v>150</v>
      </c>
      <c r="P38" s="2" t="s">
        <v>2006</v>
      </c>
      <c r="Q38" s="2" t="s">
        <v>150</v>
      </c>
      <c r="R38" s="2" t="s">
        <v>150</v>
      </c>
      <c r="S38" t="str">
        <f>_xlfn.CONCAT(D38,E38)</f>
        <v>1868-09-23The Open Championship</v>
      </c>
      <c r="T38">
        <f>A38</f>
        <v>2170</v>
      </c>
      <c r="U38" t="e">
        <f>VLOOKUP(T38,Sheet2!V:V,1,FALSE)</f>
        <v>#N/A</v>
      </c>
      <c r="V38" t="e">
        <f>VLOOKUP(B38,Sheet2!W:W,1,FALSE)</f>
        <v>#N/A</v>
      </c>
    </row>
    <row r="39" spans="1:22" x14ac:dyDescent="0.2">
      <c r="A39">
        <v>2171</v>
      </c>
      <c r="B39">
        <v>1908</v>
      </c>
      <c r="C39">
        <v>36</v>
      </c>
      <c r="D39" s="1" t="s">
        <v>1584</v>
      </c>
      <c r="E39" t="s">
        <v>1493</v>
      </c>
      <c r="F39" s="2" t="s">
        <v>150</v>
      </c>
      <c r="G39">
        <v>170</v>
      </c>
      <c r="H39" t="s">
        <v>150</v>
      </c>
      <c r="I39" t="s">
        <v>1585</v>
      </c>
      <c r="J39" s="2" t="s">
        <v>150</v>
      </c>
      <c r="K39" s="2" t="s">
        <v>150</v>
      </c>
      <c r="L39" s="2">
        <v>294</v>
      </c>
      <c r="M39" t="s">
        <v>1523</v>
      </c>
      <c r="N39" s="2" t="s">
        <v>6204</v>
      </c>
      <c r="O39" s="2" t="s">
        <v>150</v>
      </c>
      <c r="P39" s="2" t="s">
        <v>2006</v>
      </c>
      <c r="Q39" s="2" t="s">
        <v>150</v>
      </c>
      <c r="R39" s="2" t="s">
        <v>150</v>
      </c>
      <c r="S39" t="str">
        <f>_xlfn.CONCAT(D39,E39)</f>
        <v>1867-09-26The Open Championship</v>
      </c>
      <c r="T39">
        <f>A39</f>
        <v>2171</v>
      </c>
      <c r="U39" t="e">
        <f>VLOOKUP(T39,Sheet2!V:V,1,FALSE)</f>
        <v>#N/A</v>
      </c>
      <c r="V39" t="e">
        <f>VLOOKUP(B39,Sheet2!W:W,1,FALSE)</f>
        <v>#N/A</v>
      </c>
    </row>
    <row r="40" spans="1:22" x14ac:dyDescent="0.2">
      <c r="A40">
        <v>2172</v>
      </c>
      <c r="B40">
        <v>1909</v>
      </c>
      <c r="C40">
        <v>36</v>
      </c>
      <c r="D40" s="1" t="s">
        <v>1586</v>
      </c>
      <c r="E40" t="s">
        <v>1493</v>
      </c>
      <c r="F40" s="2" t="s">
        <v>150</v>
      </c>
      <c r="G40">
        <v>169</v>
      </c>
      <c r="H40" t="s">
        <v>150</v>
      </c>
      <c r="I40" t="s">
        <v>1574</v>
      </c>
      <c r="J40" s="2" t="s">
        <v>150</v>
      </c>
      <c r="K40" s="2" t="s">
        <v>150</v>
      </c>
      <c r="L40" s="2">
        <v>294</v>
      </c>
      <c r="M40" t="s">
        <v>1523</v>
      </c>
      <c r="N40" s="2" t="s">
        <v>6204</v>
      </c>
      <c r="O40" s="2" t="s">
        <v>150</v>
      </c>
      <c r="P40" s="2" t="s">
        <v>2006</v>
      </c>
      <c r="Q40" s="2" t="s">
        <v>150</v>
      </c>
      <c r="R40" s="2" t="s">
        <v>150</v>
      </c>
      <c r="S40" t="str">
        <f>_xlfn.CONCAT(D40,E40)</f>
        <v>1866-09-13The Open Championship</v>
      </c>
      <c r="T40">
        <f>A40</f>
        <v>2172</v>
      </c>
      <c r="U40" t="e">
        <f>VLOOKUP(T40,Sheet2!V:V,1,FALSE)</f>
        <v>#N/A</v>
      </c>
      <c r="V40" t="e">
        <f>VLOOKUP(B40,Sheet2!W:W,1,FALSE)</f>
        <v>#N/A</v>
      </c>
    </row>
    <row r="41" spans="1:22" x14ac:dyDescent="0.2">
      <c r="A41">
        <v>2173</v>
      </c>
      <c r="B41">
        <v>1910</v>
      </c>
      <c r="C41">
        <v>36</v>
      </c>
      <c r="D41" s="1" t="s">
        <v>1587</v>
      </c>
      <c r="E41" t="s">
        <v>1493</v>
      </c>
      <c r="F41" s="2" t="s">
        <v>150</v>
      </c>
      <c r="G41">
        <v>162</v>
      </c>
      <c r="H41" t="s">
        <v>150</v>
      </c>
      <c r="I41" t="s">
        <v>1588</v>
      </c>
      <c r="J41" s="2" t="s">
        <v>150</v>
      </c>
      <c r="K41" s="2" t="s">
        <v>150</v>
      </c>
      <c r="L41" s="2">
        <v>294</v>
      </c>
      <c r="M41" t="s">
        <v>1523</v>
      </c>
      <c r="N41" s="2" t="s">
        <v>6204</v>
      </c>
      <c r="O41" s="2" t="s">
        <v>150</v>
      </c>
      <c r="P41" s="2" t="s">
        <v>2006</v>
      </c>
      <c r="Q41" s="2" t="s">
        <v>150</v>
      </c>
      <c r="R41" s="2" t="s">
        <v>150</v>
      </c>
      <c r="S41" t="str">
        <f>_xlfn.CONCAT(D41,E41)</f>
        <v>1865-09-14The Open Championship</v>
      </c>
      <c r="T41">
        <f>A41</f>
        <v>2173</v>
      </c>
      <c r="U41" t="e">
        <f>VLOOKUP(T41,Sheet2!V:V,1,FALSE)</f>
        <v>#N/A</v>
      </c>
      <c r="V41" t="e">
        <f>VLOOKUP(B41,Sheet2!W:W,1,FALSE)</f>
        <v>#N/A</v>
      </c>
    </row>
    <row r="42" spans="1:22" x14ac:dyDescent="0.2">
      <c r="A42">
        <v>2174</v>
      </c>
      <c r="B42">
        <v>1911</v>
      </c>
      <c r="C42">
        <v>36</v>
      </c>
      <c r="D42" s="1" t="s">
        <v>1589</v>
      </c>
      <c r="E42" t="s">
        <v>1493</v>
      </c>
      <c r="F42" s="2" t="s">
        <v>150</v>
      </c>
      <c r="G42">
        <v>167</v>
      </c>
      <c r="H42" t="s">
        <v>150</v>
      </c>
      <c r="I42" t="s">
        <v>1585</v>
      </c>
      <c r="J42" s="2" t="s">
        <v>150</v>
      </c>
      <c r="K42" s="2" t="s">
        <v>150</v>
      </c>
      <c r="L42" s="2">
        <v>294</v>
      </c>
      <c r="M42" t="s">
        <v>1523</v>
      </c>
      <c r="N42" s="2" t="s">
        <v>6204</v>
      </c>
      <c r="O42" s="2" t="s">
        <v>150</v>
      </c>
      <c r="P42" s="2" t="s">
        <v>2006</v>
      </c>
      <c r="Q42" s="2" t="s">
        <v>150</v>
      </c>
      <c r="R42" s="2" t="s">
        <v>150</v>
      </c>
      <c r="S42" t="str">
        <f>_xlfn.CONCAT(D42,E42)</f>
        <v>1864-09-16The Open Championship</v>
      </c>
      <c r="T42">
        <f>A42</f>
        <v>2174</v>
      </c>
      <c r="U42" t="e">
        <f>VLOOKUP(T42,Sheet2!V:V,1,FALSE)</f>
        <v>#N/A</v>
      </c>
      <c r="V42" t="e">
        <f>VLOOKUP(B42,Sheet2!W:W,1,FALSE)</f>
        <v>#N/A</v>
      </c>
    </row>
    <row r="43" spans="1:22" x14ac:dyDescent="0.2">
      <c r="A43">
        <v>2175</v>
      </c>
      <c r="B43">
        <v>1912</v>
      </c>
      <c r="C43">
        <v>36</v>
      </c>
      <c r="D43" s="1" t="s">
        <v>1590</v>
      </c>
      <c r="E43" t="s">
        <v>1493</v>
      </c>
      <c r="F43" s="2" t="s">
        <v>150</v>
      </c>
      <c r="G43">
        <v>168</v>
      </c>
      <c r="H43" t="s">
        <v>150</v>
      </c>
      <c r="I43" t="s">
        <v>1574</v>
      </c>
      <c r="J43" s="2" t="s">
        <v>150</v>
      </c>
      <c r="K43" s="2" t="s">
        <v>150</v>
      </c>
      <c r="L43" s="2">
        <v>294</v>
      </c>
      <c r="M43" t="s">
        <v>1523</v>
      </c>
      <c r="N43" s="2" t="s">
        <v>6204</v>
      </c>
      <c r="O43" s="2" t="s">
        <v>150</v>
      </c>
      <c r="P43" s="2" t="s">
        <v>2006</v>
      </c>
      <c r="Q43" s="2" t="s">
        <v>150</v>
      </c>
      <c r="R43" s="2" t="s">
        <v>150</v>
      </c>
      <c r="S43" t="str">
        <f>_xlfn.CONCAT(D43,E43)</f>
        <v>1863-09-18The Open Championship</v>
      </c>
      <c r="T43">
        <f>A43</f>
        <v>2175</v>
      </c>
      <c r="U43" t="e">
        <f>VLOOKUP(T43,Sheet2!V:V,1,FALSE)</f>
        <v>#N/A</v>
      </c>
      <c r="V43" t="e">
        <f>VLOOKUP(B43,Sheet2!W:W,1,FALSE)</f>
        <v>#N/A</v>
      </c>
    </row>
    <row r="44" spans="1:22" x14ac:dyDescent="0.2">
      <c r="A44">
        <v>2176</v>
      </c>
      <c r="B44">
        <v>1913</v>
      </c>
      <c r="C44">
        <v>36</v>
      </c>
      <c r="D44" s="1" t="s">
        <v>1591</v>
      </c>
      <c r="E44" t="s">
        <v>1493</v>
      </c>
      <c r="F44" s="2" t="s">
        <v>150</v>
      </c>
      <c r="G44">
        <v>163</v>
      </c>
      <c r="H44" t="s">
        <v>150</v>
      </c>
      <c r="I44" t="s">
        <v>1585</v>
      </c>
      <c r="J44" s="2" t="s">
        <v>150</v>
      </c>
      <c r="K44" s="2" t="s">
        <v>150</v>
      </c>
      <c r="L44" s="2">
        <v>294</v>
      </c>
      <c r="M44" t="s">
        <v>1523</v>
      </c>
      <c r="N44" s="2" t="s">
        <v>6204</v>
      </c>
      <c r="O44" s="2" t="s">
        <v>150</v>
      </c>
      <c r="P44" s="2" t="s">
        <v>2006</v>
      </c>
      <c r="Q44" s="2" t="s">
        <v>150</v>
      </c>
      <c r="R44" s="2" t="s">
        <v>150</v>
      </c>
      <c r="S44" t="str">
        <f>_xlfn.CONCAT(D44,E44)</f>
        <v>1862-09-11The Open Championship</v>
      </c>
      <c r="T44">
        <f>A44</f>
        <v>2176</v>
      </c>
      <c r="U44" t="e">
        <f>VLOOKUP(T44,Sheet2!V:V,1,FALSE)</f>
        <v>#N/A</v>
      </c>
      <c r="V44" t="e">
        <f>VLOOKUP(B44,Sheet2!W:W,1,FALSE)</f>
        <v>#N/A</v>
      </c>
    </row>
    <row r="45" spans="1:22" x14ac:dyDescent="0.2">
      <c r="A45">
        <v>2177</v>
      </c>
      <c r="B45">
        <v>1914</v>
      </c>
      <c r="C45">
        <v>36</v>
      </c>
      <c r="D45" s="1" t="s">
        <v>1592</v>
      </c>
      <c r="E45" t="s">
        <v>1493</v>
      </c>
      <c r="F45" s="2" t="s">
        <v>150</v>
      </c>
      <c r="G45">
        <v>163</v>
      </c>
      <c r="H45" t="s">
        <v>150</v>
      </c>
      <c r="I45" t="s">
        <v>1585</v>
      </c>
      <c r="J45" s="2" t="s">
        <v>150</v>
      </c>
      <c r="K45" s="2" t="s">
        <v>150</v>
      </c>
      <c r="L45" s="2">
        <v>294</v>
      </c>
      <c r="M45" t="s">
        <v>1523</v>
      </c>
      <c r="N45" s="2" t="s">
        <v>6204</v>
      </c>
      <c r="O45" s="2" t="s">
        <v>150</v>
      </c>
      <c r="P45" s="2" t="s">
        <v>2006</v>
      </c>
      <c r="Q45" s="2" t="s">
        <v>150</v>
      </c>
      <c r="R45" s="2" t="s">
        <v>150</v>
      </c>
      <c r="S45" t="str">
        <f>_xlfn.CONCAT(D45,E45)</f>
        <v>1861-09-26The Open Championship</v>
      </c>
      <c r="T45">
        <f>A45</f>
        <v>2177</v>
      </c>
      <c r="U45" t="e">
        <f>VLOOKUP(T45,Sheet2!V:V,1,FALSE)</f>
        <v>#N/A</v>
      </c>
      <c r="V45" t="e">
        <f>VLOOKUP(B45,Sheet2!W:W,1,FALSE)</f>
        <v>#N/A</v>
      </c>
    </row>
    <row r="46" spans="1:22" x14ac:dyDescent="0.2">
      <c r="A46">
        <v>2178</v>
      </c>
      <c r="B46">
        <v>1915</v>
      </c>
      <c r="C46">
        <v>36</v>
      </c>
      <c r="D46" s="1" t="s">
        <v>1593</v>
      </c>
      <c r="E46" t="s">
        <v>1493</v>
      </c>
      <c r="F46" s="2" t="s">
        <v>150</v>
      </c>
      <c r="G46">
        <v>174</v>
      </c>
      <c r="H46" t="s">
        <v>150</v>
      </c>
      <c r="I46" t="s">
        <v>1574</v>
      </c>
      <c r="J46" s="2" t="s">
        <v>150</v>
      </c>
      <c r="K46" s="2" t="s">
        <v>150</v>
      </c>
      <c r="L46" s="2">
        <v>294</v>
      </c>
      <c r="M46" t="s">
        <v>1523</v>
      </c>
      <c r="N46" s="2" t="s">
        <v>6204</v>
      </c>
      <c r="O46" s="2" t="s">
        <v>150</v>
      </c>
      <c r="P46" s="2" t="s">
        <v>2006</v>
      </c>
      <c r="Q46" s="2" t="s">
        <v>150</v>
      </c>
      <c r="R46" s="2" t="s">
        <v>150</v>
      </c>
      <c r="S46" t="str">
        <f>_xlfn.CONCAT(D46,E46)</f>
        <v>1860-10-17The Open Championship</v>
      </c>
      <c r="T46">
        <f>A46</f>
        <v>2178</v>
      </c>
      <c r="U46" t="e">
        <f>VLOOKUP(T46,Sheet2!V:V,1,FALSE)</f>
        <v>#N/A</v>
      </c>
      <c r="V46" t="e">
        <f>VLOOKUP(B46,Sheet2!W:W,1,FALSE)</f>
        <v>#N/A</v>
      </c>
    </row>
    <row r="47" spans="1:22" x14ac:dyDescent="0.2">
      <c r="A47">
        <v>4038</v>
      </c>
      <c r="B47">
        <v>3489</v>
      </c>
      <c r="C47">
        <v>26</v>
      </c>
      <c r="D47" s="1">
        <v>45067</v>
      </c>
      <c r="E47" t="s">
        <v>978</v>
      </c>
      <c r="F47" s="2">
        <v>15000000</v>
      </c>
      <c r="G47">
        <v>271</v>
      </c>
      <c r="H47">
        <v>-9</v>
      </c>
      <c r="I47" t="s">
        <v>16</v>
      </c>
      <c r="J47" s="12" t="s">
        <v>150</v>
      </c>
      <c r="K47" s="2">
        <v>3150000</v>
      </c>
      <c r="L47" s="2">
        <v>248</v>
      </c>
      <c r="M47" s="2" t="s">
        <v>1001</v>
      </c>
      <c r="N47" t="s">
        <v>5998</v>
      </c>
      <c r="O47" t="s">
        <v>2543</v>
      </c>
      <c r="P47" t="s">
        <v>5863</v>
      </c>
      <c r="Q47">
        <v>70</v>
      </c>
      <c r="R47">
        <v>7394</v>
      </c>
      <c r="S47" t="str">
        <f>_xlfn.CONCAT(D47,E47)</f>
        <v>45067PGA Championship</v>
      </c>
      <c r="T47">
        <v>4038</v>
      </c>
      <c r="U47">
        <f>VLOOKUP(T47,Sheet2!V:V,1,FALSE)</f>
        <v>4038</v>
      </c>
      <c r="V47">
        <f>VLOOKUP(B47,Sheet2!W:W,1,FALSE)</f>
        <v>3489</v>
      </c>
    </row>
    <row r="48" spans="1:22" x14ac:dyDescent="0.2">
      <c r="A48">
        <v>4037</v>
      </c>
      <c r="B48">
        <v>3488</v>
      </c>
      <c r="C48">
        <v>25</v>
      </c>
      <c r="D48" s="1">
        <v>45060</v>
      </c>
      <c r="E48" t="s">
        <v>924</v>
      </c>
      <c r="F48">
        <v>9500000</v>
      </c>
      <c r="G48">
        <v>261</v>
      </c>
      <c r="H48">
        <v>-23</v>
      </c>
      <c r="I48" t="s">
        <v>594</v>
      </c>
      <c r="J48" s="12" t="s">
        <v>150</v>
      </c>
      <c r="K48">
        <v>1710000</v>
      </c>
      <c r="L48" s="2">
        <v>407</v>
      </c>
      <c r="M48" s="2" t="s">
        <v>926</v>
      </c>
      <c r="N48" t="s">
        <v>5997</v>
      </c>
      <c r="O48" t="s">
        <v>2644</v>
      </c>
      <c r="P48" t="s">
        <v>5863</v>
      </c>
      <c r="Q48">
        <v>71</v>
      </c>
      <c r="R48">
        <v>7414</v>
      </c>
      <c r="S48" t="str">
        <f>_xlfn.CONCAT(D48,E48)</f>
        <v>45060AT&amp;T Byron Nelson</v>
      </c>
      <c r="T48">
        <v>4037</v>
      </c>
      <c r="U48">
        <f>VLOOKUP(T48,Sheet2!V:V,1,FALSE)</f>
        <v>4037</v>
      </c>
      <c r="V48">
        <f>VLOOKUP(B48,Sheet2!W:W,1,FALSE)</f>
        <v>3488</v>
      </c>
    </row>
    <row r="49" spans="1:22" x14ac:dyDescent="0.2">
      <c r="A49">
        <v>1346</v>
      </c>
      <c r="B49">
        <v>1097</v>
      </c>
      <c r="C49">
        <v>24</v>
      </c>
      <c r="D49" s="1">
        <v>45053</v>
      </c>
      <c r="E49" t="s">
        <v>908</v>
      </c>
      <c r="F49" s="2">
        <v>20000000</v>
      </c>
      <c r="G49">
        <v>265</v>
      </c>
      <c r="H49">
        <v>-19</v>
      </c>
      <c r="I49" t="s">
        <v>5994</v>
      </c>
      <c r="J49" t="s">
        <v>150</v>
      </c>
      <c r="K49" s="2">
        <v>3600000</v>
      </c>
      <c r="L49" s="2">
        <v>296</v>
      </c>
      <c r="M49" t="s">
        <v>912</v>
      </c>
      <c r="N49" t="s">
        <v>2590</v>
      </c>
      <c r="O49" t="s">
        <v>2591</v>
      </c>
      <c r="P49" t="s">
        <v>5863</v>
      </c>
      <c r="Q49">
        <v>71</v>
      </c>
      <c r="R49">
        <v>7538</v>
      </c>
      <c r="S49" t="str">
        <f>_xlfn.CONCAT(D49,E49)</f>
        <v>45053Wells Fargo Championship</v>
      </c>
      <c r="T49">
        <f>A49</f>
        <v>1346</v>
      </c>
      <c r="U49">
        <f>VLOOKUP(T49,Sheet2!V:V,1,FALSE)</f>
        <v>1346</v>
      </c>
      <c r="V49">
        <f>VLOOKUP(B49,Sheet2!W:W,1,FALSE)</f>
        <v>1097</v>
      </c>
    </row>
    <row r="50" spans="1:22" x14ac:dyDescent="0.2">
      <c r="A50">
        <v>1344</v>
      </c>
      <c r="B50">
        <v>1095</v>
      </c>
      <c r="C50">
        <v>23</v>
      </c>
      <c r="D50" s="1">
        <v>45046</v>
      </c>
      <c r="E50" t="s">
        <v>906</v>
      </c>
      <c r="F50" s="2">
        <v>7700000</v>
      </c>
      <c r="G50">
        <v>260</v>
      </c>
      <c r="H50">
        <v>-24</v>
      </c>
      <c r="I50" t="s">
        <v>51</v>
      </c>
      <c r="J50" s="2" t="s">
        <v>150</v>
      </c>
      <c r="K50" s="2">
        <v>1386000</v>
      </c>
      <c r="L50" s="2">
        <v>440</v>
      </c>
      <c r="M50" t="s">
        <v>907</v>
      </c>
      <c r="N50" t="s">
        <v>2524</v>
      </c>
      <c r="O50" s="2" t="s">
        <v>150</v>
      </c>
      <c r="P50" t="s">
        <v>1908</v>
      </c>
      <c r="Q50">
        <v>71</v>
      </c>
      <c r="R50">
        <v>7456</v>
      </c>
      <c r="S50" t="str">
        <f>_xlfn.CONCAT(D50,E50)</f>
        <v>45046Mexico Open at Vidanta</v>
      </c>
      <c r="T50">
        <f>A50</f>
        <v>1344</v>
      </c>
      <c r="U50">
        <f>VLOOKUP(T50,Sheet2!V:V,1,FALSE)</f>
        <v>1344</v>
      </c>
      <c r="V50">
        <f>VLOOKUP(B50,Sheet2!W:W,1,FALSE)</f>
        <v>1095</v>
      </c>
    </row>
    <row r="51" spans="1:22" x14ac:dyDescent="0.2">
      <c r="A51">
        <v>1270</v>
      </c>
      <c r="B51">
        <v>1021</v>
      </c>
      <c r="C51">
        <v>22</v>
      </c>
      <c r="D51" s="1">
        <v>45039</v>
      </c>
      <c r="E51" t="s">
        <v>852</v>
      </c>
      <c r="F51" s="2">
        <v>8600000</v>
      </c>
      <c r="G51">
        <v>258</v>
      </c>
      <c r="H51">
        <v>-30</v>
      </c>
      <c r="I51" t="s">
        <v>853</v>
      </c>
      <c r="J51" s="12" t="s">
        <v>150</v>
      </c>
      <c r="K51" s="2">
        <v>1242700</v>
      </c>
      <c r="L51" s="2">
        <v>415</v>
      </c>
      <c r="M51" t="s">
        <v>854</v>
      </c>
      <c r="N51" t="s">
        <v>6055</v>
      </c>
      <c r="O51" t="s">
        <v>5859</v>
      </c>
      <c r="P51" t="s">
        <v>5863</v>
      </c>
      <c r="Q51">
        <v>72</v>
      </c>
      <c r="R51">
        <v>7425</v>
      </c>
      <c r="S51" t="str">
        <f>_xlfn.CONCAT(D51,E51)</f>
        <v>45039Zurich Classic of New Orleans</v>
      </c>
      <c r="T51">
        <f>A51</f>
        <v>1270</v>
      </c>
      <c r="U51">
        <f>VLOOKUP(T51,Sheet2!V:V,1,FALSE)</f>
        <v>1270</v>
      </c>
      <c r="V51">
        <f>VLOOKUP(B51,Sheet2!W:W,1,FALSE)</f>
        <v>1021</v>
      </c>
    </row>
    <row r="52" spans="1:22" x14ac:dyDescent="0.2">
      <c r="A52">
        <v>1215</v>
      </c>
      <c r="B52">
        <v>966</v>
      </c>
      <c r="C52">
        <v>21</v>
      </c>
      <c r="D52" s="1">
        <v>45032</v>
      </c>
      <c r="E52" t="s">
        <v>824</v>
      </c>
      <c r="F52" s="2">
        <v>20000000</v>
      </c>
      <c r="G52">
        <v>267</v>
      </c>
      <c r="H52">
        <v>-17</v>
      </c>
      <c r="I52" t="s">
        <v>825</v>
      </c>
      <c r="J52" t="s">
        <v>18</v>
      </c>
      <c r="K52" s="2">
        <v>3600000</v>
      </c>
      <c r="L52" s="2">
        <v>141</v>
      </c>
      <c r="M52" t="s">
        <v>826</v>
      </c>
      <c r="N52" t="s">
        <v>6054</v>
      </c>
      <c r="O52" t="s">
        <v>2489</v>
      </c>
      <c r="P52" t="s">
        <v>5863</v>
      </c>
      <c r="Q52">
        <v>71</v>
      </c>
      <c r="R52">
        <v>7213</v>
      </c>
      <c r="S52" t="str">
        <f>_xlfn.CONCAT(D52,E52)</f>
        <v>45032RBC Heritage</v>
      </c>
      <c r="T52">
        <f>A52</f>
        <v>1215</v>
      </c>
      <c r="U52">
        <f>VLOOKUP(T52,Sheet2!V:V,1,FALSE)</f>
        <v>1215</v>
      </c>
      <c r="V52">
        <f>VLOOKUP(B52,Sheet2!W:W,1,FALSE)</f>
        <v>966</v>
      </c>
    </row>
    <row r="53" spans="1:22" x14ac:dyDescent="0.2">
      <c r="A53">
        <v>1128</v>
      </c>
      <c r="B53">
        <v>879</v>
      </c>
      <c r="C53">
        <v>20</v>
      </c>
      <c r="D53" s="1">
        <v>45025</v>
      </c>
      <c r="E53" t="s">
        <v>797</v>
      </c>
      <c r="F53" s="2">
        <v>18000000</v>
      </c>
      <c r="G53">
        <v>276</v>
      </c>
      <c r="H53">
        <v>-12</v>
      </c>
      <c r="I53" t="s">
        <v>167</v>
      </c>
      <c r="J53" s="12" t="s">
        <v>150</v>
      </c>
      <c r="K53" s="2">
        <v>3240000</v>
      </c>
      <c r="L53" s="2">
        <v>12</v>
      </c>
      <c r="M53" t="s">
        <v>798</v>
      </c>
      <c r="N53" t="s">
        <v>6053</v>
      </c>
      <c r="O53" t="s">
        <v>2522</v>
      </c>
      <c r="P53" t="s">
        <v>5863</v>
      </c>
      <c r="Q53">
        <v>72</v>
      </c>
      <c r="R53">
        <v>7545</v>
      </c>
      <c r="S53" t="str">
        <f>_xlfn.CONCAT(D53,E53)</f>
        <v>45025Masters Tournament</v>
      </c>
      <c r="T53">
        <f>A53</f>
        <v>1128</v>
      </c>
      <c r="U53">
        <f>VLOOKUP(T53,Sheet2!V:V,1,FALSE)</f>
        <v>1128</v>
      </c>
      <c r="V53">
        <f>VLOOKUP(B53,Sheet2!W:W,1,FALSE)</f>
        <v>879</v>
      </c>
    </row>
    <row r="54" spans="1:22" x14ac:dyDescent="0.2">
      <c r="A54">
        <v>1034</v>
      </c>
      <c r="B54">
        <v>787</v>
      </c>
      <c r="C54">
        <v>19</v>
      </c>
      <c r="D54" s="1">
        <v>45018</v>
      </c>
      <c r="E54" t="s">
        <v>727</v>
      </c>
      <c r="F54" s="2">
        <v>8900000</v>
      </c>
      <c r="G54">
        <v>273</v>
      </c>
      <c r="H54">
        <v>-15</v>
      </c>
      <c r="I54" t="s">
        <v>728</v>
      </c>
      <c r="J54" s="12" t="s">
        <v>150</v>
      </c>
      <c r="K54" s="2">
        <v>1602000</v>
      </c>
      <c r="L54" s="2">
        <v>169</v>
      </c>
      <c r="M54" t="s">
        <v>729</v>
      </c>
      <c r="N54" t="s">
        <v>6052</v>
      </c>
      <c r="O54" t="s">
        <v>2644</v>
      </c>
      <c r="P54" t="s">
        <v>5863</v>
      </c>
      <c r="Q54">
        <v>72</v>
      </c>
      <c r="R54">
        <v>7438</v>
      </c>
      <c r="S54" t="str">
        <f>_xlfn.CONCAT(D54,E54)</f>
        <v>45018Valero Texas Open</v>
      </c>
      <c r="T54">
        <f>A54</f>
        <v>1034</v>
      </c>
      <c r="U54">
        <f>VLOOKUP(T54,Sheet2!V:V,1,FALSE)</f>
        <v>1034</v>
      </c>
      <c r="V54">
        <f>VLOOKUP(B54,Sheet2!W:W,1,FALSE)</f>
        <v>787</v>
      </c>
    </row>
    <row r="55" spans="1:22" x14ac:dyDescent="0.2">
      <c r="A55">
        <v>1004</v>
      </c>
      <c r="B55">
        <v>757</v>
      </c>
      <c r="C55">
        <v>17</v>
      </c>
      <c r="D55" s="1">
        <v>45011</v>
      </c>
      <c r="E55" t="s">
        <v>697</v>
      </c>
      <c r="F55" s="2">
        <v>20000000</v>
      </c>
      <c r="G55" t="s">
        <v>150</v>
      </c>
      <c r="H55" t="s">
        <v>150</v>
      </c>
      <c r="I55" t="s">
        <v>678</v>
      </c>
      <c r="J55" s="12" t="s">
        <v>150</v>
      </c>
      <c r="K55" s="2">
        <v>3500000</v>
      </c>
      <c r="L55" s="2">
        <v>13</v>
      </c>
      <c r="M55" t="s">
        <v>698</v>
      </c>
      <c r="N55" t="s">
        <v>6050</v>
      </c>
      <c r="O55" t="s">
        <v>2644</v>
      </c>
      <c r="P55" t="s">
        <v>5863</v>
      </c>
      <c r="Q55">
        <v>71</v>
      </c>
      <c r="R55">
        <v>7108</v>
      </c>
      <c r="S55" t="str">
        <f>_xlfn.CONCAT(D55,E55)</f>
        <v>45011World Golf Championships-Dell Technologies Match Play</v>
      </c>
      <c r="T55">
        <f>A55</f>
        <v>1004</v>
      </c>
      <c r="U55">
        <f>VLOOKUP(T55,Sheet2!V:V,1,FALSE)</f>
        <v>1004</v>
      </c>
      <c r="V55">
        <f>VLOOKUP(B55,Sheet2!W:W,1,FALSE)</f>
        <v>757</v>
      </c>
    </row>
    <row r="56" spans="1:22" x14ac:dyDescent="0.2">
      <c r="A56">
        <v>1028</v>
      </c>
      <c r="B56">
        <v>781</v>
      </c>
      <c r="C56">
        <v>18</v>
      </c>
      <c r="D56" s="1">
        <v>45011</v>
      </c>
      <c r="E56" t="s">
        <v>717</v>
      </c>
      <c r="F56" s="2">
        <v>3800000</v>
      </c>
      <c r="G56">
        <v>269</v>
      </c>
      <c r="H56">
        <v>-19</v>
      </c>
      <c r="I56" t="s">
        <v>718</v>
      </c>
      <c r="J56" t="s">
        <v>150</v>
      </c>
      <c r="K56" s="2">
        <v>684000</v>
      </c>
      <c r="L56" s="2">
        <v>76</v>
      </c>
      <c r="M56" t="s">
        <v>719</v>
      </c>
      <c r="N56" t="s">
        <v>6188</v>
      </c>
      <c r="O56" t="s">
        <v>150</v>
      </c>
      <c r="P56" t="s">
        <v>1994</v>
      </c>
      <c r="Q56">
        <v>72</v>
      </c>
      <c r="R56">
        <v>7670</v>
      </c>
      <c r="S56" t="str">
        <f>_xlfn.CONCAT(D56,E56)</f>
        <v>45011Corales Puntacana Championship</v>
      </c>
      <c r="T56">
        <f>A56</f>
        <v>1028</v>
      </c>
      <c r="U56">
        <f>VLOOKUP(T56,Sheet2!V:V,1,FALSE)</f>
        <v>1028</v>
      </c>
      <c r="V56">
        <f>VLOOKUP(B56,Sheet2!W:W,1,FALSE)</f>
        <v>781</v>
      </c>
    </row>
    <row r="57" spans="1:22" x14ac:dyDescent="0.2">
      <c r="A57">
        <v>982</v>
      </c>
      <c r="B57">
        <v>735</v>
      </c>
      <c r="C57">
        <v>16</v>
      </c>
      <c r="D57" s="1">
        <v>45004</v>
      </c>
      <c r="E57" t="s">
        <v>673</v>
      </c>
      <c r="F57" s="2">
        <v>8100000</v>
      </c>
      <c r="G57">
        <v>274</v>
      </c>
      <c r="H57">
        <v>-10</v>
      </c>
      <c r="I57" t="s">
        <v>674</v>
      </c>
      <c r="J57" s="12" t="s">
        <v>150</v>
      </c>
      <c r="K57" s="2">
        <v>1458000</v>
      </c>
      <c r="L57" s="2">
        <v>162</v>
      </c>
      <c r="M57" t="s">
        <v>675</v>
      </c>
      <c r="N57" t="s">
        <v>6049</v>
      </c>
      <c r="O57" t="s">
        <v>1904</v>
      </c>
      <c r="P57" t="s">
        <v>5863</v>
      </c>
      <c r="Q57">
        <v>71</v>
      </c>
      <c r="R57">
        <v>7340</v>
      </c>
      <c r="S57" t="str">
        <f>_xlfn.CONCAT(D57,E57)</f>
        <v>45004Valspar Championship</v>
      </c>
      <c r="T57">
        <f>A57</f>
        <v>982</v>
      </c>
      <c r="U57">
        <f>VLOOKUP(T57,Sheet2!V:V,1,FALSE)</f>
        <v>982</v>
      </c>
      <c r="V57">
        <f>VLOOKUP(B57,Sheet2!W:W,1,FALSE)</f>
        <v>735</v>
      </c>
    </row>
    <row r="58" spans="1:22" x14ac:dyDescent="0.2">
      <c r="A58">
        <v>933</v>
      </c>
      <c r="B58">
        <v>686</v>
      </c>
      <c r="C58">
        <v>15</v>
      </c>
      <c r="D58" s="1">
        <v>44997</v>
      </c>
      <c r="E58" t="s">
        <v>648</v>
      </c>
      <c r="F58" s="2">
        <v>25000000</v>
      </c>
      <c r="G58">
        <v>271</v>
      </c>
      <c r="H58">
        <v>-17</v>
      </c>
      <c r="I58" t="s">
        <v>416</v>
      </c>
      <c r="J58" s="12" t="s">
        <v>150</v>
      </c>
      <c r="K58" s="2">
        <v>4500000</v>
      </c>
      <c r="L58" s="2">
        <v>417</v>
      </c>
      <c r="M58" t="s">
        <v>649</v>
      </c>
      <c r="N58" t="s">
        <v>6047</v>
      </c>
      <c r="O58" t="s">
        <v>1904</v>
      </c>
      <c r="P58" t="s">
        <v>5863</v>
      </c>
      <c r="Q58">
        <v>72</v>
      </c>
      <c r="R58">
        <v>7275</v>
      </c>
      <c r="S58" t="str">
        <f>_xlfn.CONCAT(D58,E58)</f>
        <v>44997THE PLAYERS Championship</v>
      </c>
      <c r="T58">
        <f>A58</f>
        <v>933</v>
      </c>
      <c r="U58">
        <f>VLOOKUP(T58,Sheet2!V:V,1,FALSE)</f>
        <v>933</v>
      </c>
      <c r="V58">
        <f>VLOOKUP(B58,Sheet2!W:W,1,FALSE)</f>
        <v>686</v>
      </c>
    </row>
    <row r="59" spans="1:22" x14ac:dyDescent="0.2">
      <c r="A59">
        <v>860</v>
      </c>
      <c r="B59">
        <v>613</v>
      </c>
      <c r="C59">
        <v>13</v>
      </c>
      <c r="D59" s="1">
        <v>44990</v>
      </c>
      <c r="E59" t="s">
        <v>585</v>
      </c>
      <c r="F59" s="2">
        <v>20000000</v>
      </c>
      <c r="G59">
        <v>279</v>
      </c>
      <c r="H59">
        <v>-9</v>
      </c>
      <c r="I59" t="s">
        <v>586</v>
      </c>
      <c r="J59" s="12" t="s">
        <v>150</v>
      </c>
      <c r="K59" s="2">
        <v>3600000</v>
      </c>
      <c r="L59" s="2">
        <v>7</v>
      </c>
      <c r="M59" t="s">
        <v>587</v>
      </c>
      <c r="N59" t="s">
        <v>6046</v>
      </c>
      <c r="O59" t="s">
        <v>1904</v>
      </c>
      <c r="P59" t="s">
        <v>5863</v>
      </c>
      <c r="Q59">
        <v>72</v>
      </c>
      <c r="R59">
        <v>7466</v>
      </c>
      <c r="S59" t="str">
        <f>_xlfn.CONCAT(D59,E59)</f>
        <v>44990Arnold Palmer Invitational presented by Mastercard</v>
      </c>
      <c r="T59">
        <f>A59</f>
        <v>860</v>
      </c>
      <c r="U59">
        <f>VLOOKUP(T59,Sheet2!V:V,1,FALSE)</f>
        <v>860</v>
      </c>
      <c r="V59">
        <f>VLOOKUP(B59,Sheet2!W:W,1,FALSE)</f>
        <v>613</v>
      </c>
    </row>
    <row r="60" spans="1:22" x14ac:dyDescent="0.2">
      <c r="A60">
        <v>918</v>
      </c>
      <c r="B60">
        <v>671</v>
      </c>
      <c r="C60">
        <v>14</v>
      </c>
      <c r="D60" s="1">
        <v>44990</v>
      </c>
      <c r="E60" t="s">
        <v>627</v>
      </c>
      <c r="F60" s="2">
        <v>3800000</v>
      </c>
      <c r="G60">
        <v>267</v>
      </c>
      <c r="H60">
        <v>-21</v>
      </c>
      <c r="I60" t="s">
        <v>628</v>
      </c>
      <c r="J60" s="12" t="s">
        <v>150</v>
      </c>
      <c r="K60" s="2">
        <v>684000</v>
      </c>
      <c r="L60" s="2">
        <v>65</v>
      </c>
      <c r="M60" t="s">
        <v>629</v>
      </c>
      <c r="N60" t="s">
        <v>6187</v>
      </c>
      <c r="O60" t="s">
        <v>6002</v>
      </c>
      <c r="P60" t="s">
        <v>5863</v>
      </c>
      <c r="Q60">
        <v>72</v>
      </c>
      <c r="R60">
        <v>7506</v>
      </c>
      <c r="S60" t="str">
        <f>_xlfn.CONCAT(D60,E60)</f>
        <v>44990Puerto Rico Open</v>
      </c>
      <c r="T60">
        <f>A60</f>
        <v>918</v>
      </c>
      <c r="U60">
        <f>VLOOKUP(T60,Sheet2!V:V,1,FALSE)</f>
        <v>918</v>
      </c>
      <c r="V60">
        <f>VLOOKUP(B60,Sheet2!W:W,1,FALSE)</f>
        <v>671</v>
      </c>
    </row>
    <row r="61" spans="1:22" x14ac:dyDescent="0.2">
      <c r="A61">
        <v>809</v>
      </c>
      <c r="B61">
        <v>562</v>
      </c>
      <c r="C61">
        <v>12</v>
      </c>
      <c r="D61" s="1">
        <v>44983</v>
      </c>
      <c r="E61" t="s">
        <v>546</v>
      </c>
      <c r="F61" s="2">
        <v>8400000</v>
      </c>
      <c r="G61">
        <v>266</v>
      </c>
      <c r="H61">
        <v>-14</v>
      </c>
      <c r="I61" t="s">
        <v>547</v>
      </c>
      <c r="J61" t="s">
        <v>18</v>
      </c>
      <c r="K61" s="2">
        <v>1512000</v>
      </c>
      <c r="L61" s="2">
        <v>269</v>
      </c>
      <c r="M61" t="s">
        <v>548</v>
      </c>
      <c r="N61" t="s">
        <v>6044</v>
      </c>
      <c r="O61" t="s">
        <v>1904</v>
      </c>
      <c r="P61" t="s">
        <v>5863</v>
      </c>
      <c r="Q61">
        <v>70</v>
      </c>
      <c r="R61">
        <v>7125</v>
      </c>
      <c r="S61" t="str">
        <f>_xlfn.CONCAT(D61,E61)</f>
        <v>44983The Honda Classic</v>
      </c>
      <c r="T61">
        <f>A61</f>
        <v>809</v>
      </c>
      <c r="U61">
        <f>VLOOKUP(T61,Sheet2!V:V,1,FALSE)</f>
        <v>809</v>
      </c>
      <c r="V61">
        <f>VLOOKUP(B61,Sheet2!W:W,1,FALSE)</f>
        <v>562</v>
      </c>
    </row>
    <row r="62" spans="1:22" x14ac:dyDescent="0.2">
      <c r="A62">
        <v>709</v>
      </c>
      <c r="B62">
        <v>465</v>
      </c>
      <c r="C62">
        <v>11</v>
      </c>
      <c r="D62" s="1">
        <v>44976</v>
      </c>
      <c r="E62" t="s">
        <v>475</v>
      </c>
      <c r="F62" s="2">
        <v>20000000</v>
      </c>
      <c r="G62">
        <v>267</v>
      </c>
      <c r="H62">
        <v>-17</v>
      </c>
      <c r="I62" t="s">
        <v>167</v>
      </c>
      <c r="J62" s="12" t="s">
        <v>150</v>
      </c>
      <c r="K62" s="2">
        <v>3600000</v>
      </c>
      <c r="L62" s="2">
        <v>311</v>
      </c>
      <c r="M62" t="s">
        <v>476</v>
      </c>
      <c r="N62" t="s">
        <v>6003</v>
      </c>
      <c r="O62" t="s">
        <v>2479</v>
      </c>
      <c r="P62" t="s">
        <v>5863</v>
      </c>
      <c r="Q62">
        <v>71</v>
      </c>
      <c r="R62">
        <v>7322</v>
      </c>
      <c r="S62" t="str">
        <f>_xlfn.CONCAT(D62,E62)</f>
        <v>44976The Genesis Invitational</v>
      </c>
      <c r="T62">
        <f>A62</f>
        <v>709</v>
      </c>
      <c r="U62">
        <f>VLOOKUP(T62,Sheet2!V:V,1,FALSE)</f>
        <v>709</v>
      </c>
      <c r="V62">
        <f>VLOOKUP(B62,Sheet2!W:W,1,FALSE)</f>
        <v>465</v>
      </c>
    </row>
    <row r="63" spans="1:22" x14ac:dyDescent="0.2">
      <c r="A63">
        <v>624</v>
      </c>
      <c r="B63">
        <v>380</v>
      </c>
      <c r="C63">
        <v>10</v>
      </c>
      <c r="D63" s="1">
        <v>44969</v>
      </c>
      <c r="E63" t="s">
        <v>415</v>
      </c>
      <c r="F63" s="2">
        <v>20000000</v>
      </c>
      <c r="G63">
        <v>265</v>
      </c>
      <c r="H63">
        <v>-19</v>
      </c>
      <c r="I63" t="s">
        <v>416</v>
      </c>
      <c r="J63" s="12" t="s">
        <v>150</v>
      </c>
      <c r="K63" s="2">
        <v>3600000</v>
      </c>
      <c r="L63" s="2">
        <v>418</v>
      </c>
      <c r="M63" t="s">
        <v>417</v>
      </c>
      <c r="N63" t="s">
        <v>1866</v>
      </c>
      <c r="O63" t="s">
        <v>6123</v>
      </c>
      <c r="P63" t="s">
        <v>5863</v>
      </c>
      <c r="Q63">
        <v>71</v>
      </c>
      <c r="R63">
        <v>7261</v>
      </c>
      <c r="S63" t="str">
        <f>_xlfn.CONCAT(D63,E63)</f>
        <v>44969WM Phoenix Open</v>
      </c>
      <c r="T63">
        <f>A63</f>
        <v>624</v>
      </c>
      <c r="U63">
        <f>VLOOKUP(T63,Sheet2!V:V,1,FALSE)</f>
        <v>624</v>
      </c>
      <c r="V63">
        <f>VLOOKUP(B63,Sheet2!W:W,1,FALSE)</f>
        <v>380</v>
      </c>
    </row>
    <row r="64" spans="1:22" x14ac:dyDescent="0.2">
      <c r="A64">
        <v>2505</v>
      </c>
      <c r="B64">
        <v>2236</v>
      </c>
      <c r="C64">
        <v>43</v>
      </c>
      <c r="D64" s="1">
        <v>44962</v>
      </c>
      <c r="E64" t="s">
        <v>1790</v>
      </c>
      <c r="F64" s="2" t="s">
        <v>150</v>
      </c>
      <c r="G64" t="s">
        <v>150</v>
      </c>
      <c r="H64" s="2" t="s">
        <v>150</v>
      </c>
      <c r="I64" t="s">
        <v>150</v>
      </c>
      <c r="J64" s="2" t="s">
        <v>150</v>
      </c>
      <c r="K64" s="2" t="s">
        <v>150</v>
      </c>
      <c r="L64" s="2">
        <v>221</v>
      </c>
      <c r="M64" t="s">
        <v>1792</v>
      </c>
      <c r="N64" t="s">
        <v>6016</v>
      </c>
      <c r="O64" t="s">
        <v>2479</v>
      </c>
      <c r="P64" t="s">
        <v>5863</v>
      </c>
      <c r="Q64">
        <v>71</v>
      </c>
      <c r="R64">
        <v>6934</v>
      </c>
      <c r="S64" t="str">
        <f>_xlfn.CONCAT(D64,E64)</f>
        <v>44962AT&amp;T Pebble Beach Pro-Am</v>
      </c>
      <c r="T64">
        <f>A64</f>
        <v>2505</v>
      </c>
      <c r="U64" t="e">
        <f>VLOOKUP(T64,Sheet2!V:V,1,FALSE)</f>
        <v>#N/A</v>
      </c>
      <c r="V64">
        <f>VLOOKUP(B64,Sheet2!W:W,1,FALSE)</f>
        <v>2236</v>
      </c>
    </row>
    <row r="65" spans="1:22" x14ac:dyDescent="0.2">
      <c r="A65">
        <v>2503</v>
      </c>
      <c r="B65">
        <v>2236</v>
      </c>
      <c r="C65">
        <v>43</v>
      </c>
      <c r="D65" s="1">
        <v>44962</v>
      </c>
      <c r="E65" t="s">
        <v>1790</v>
      </c>
      <c r="F65" s="2">
        <v>9000000</v>
      </c>
      <c r="G65">
        <v>269</v>
      </c>
      <c r="H65">
        <v>-18</v>
      </c>
      <c r="I65" t="s">
        <v>361</v>
      </c>
      <c r="J65" s="2" t="s">
        <v>150</v>
      </c>
      <c r="K65" s="2">
        <v>1620000</v>
      </c>
      <c r="L65" s="2">
        <v>264</v>
      </c>
      <c r="M65" t="s">
        <v>1050</v>
      </c>
      <c r="N65" t="s">
        <v>6016</v>
      </c>
      <c r="O65" t="s">
        <v>2479</v>
      </c>
      <c r="P65" t="s">
        <v>5863</v>
      </c>
      <c r="Q65">
        <v>72</v>
      </c>
      <c r="R65">
        <v>6972</v>
      </c>
      <c r="S65" t="str">
        <f>_xlfn.CONCAT(D65,E65)</f>
        <v>44962AT&amp;T Pebble Beach Pro-Am</v>
      </c>
      <c r="T65">
        <f>A65</f>
        <v>2503</v>
      </c>
      <c r="U65">
        <f>VLOOKUP(T65,Sheet2!V:V,1,FALSE)</f>
        <v>2503</v>
      </c>
      <c r="V65">
        <f>VLOOKUP(B65,Sheet2!W:W,1,FALSE)</f>
        <v>2236</v>
      </c>
    </row>
    <row r="66" spans="1:22" x14ac:dyDescent="0.2">
      <c r="A66">
        <v>2504</v>
      </c>
      <c r="B66">
        <v>2236</v>
      </c>
      <c r="C66">
        <v>43</v>
      </c>
      <c r="D66" s="1">
        <v>44962</v>
      </c>
      <c r="E66" t="s">
        <v>1790</v>
      </c>
      <c r="F66" s="2" t="s">
        <v>150</v>
      </c>
      <c r="G66" t="s">
        <v>150</v>
      </c>
      <c r="H66" s="2" t="s">
        <v>150</v>
      </c>
      <c r="I66" t="s">
        <v>150</v>
      </c>
      <c r="J66" s="2" t="s">
        <v>150</v>
      </c>
      <c r="K66" s="2" t="s">
        <v>150</v>
      </c>
      <c r="L66" s="2">
        <v>362</v>
      </c>
      <c r="M66" t="s">
        <v>1791</v>
      </c>
      <c r="N66" t="s">
        <v>6016</v>
      </c>
      <c r="O66" t="s">
        <v>2479</v>
      </c>
      <c r="P66" t="s">
        <v>5863</v>
      </c>
      <c r="Q66">
        <v>72</v>
      </c>
      <c r="R66">
        <v>7041</v>
      </c>
      <c r="S66" t="str">
        <f>_xlfn.CONCAT(D66,E66)</f>
        <v>44962AT&amp;T Pebble Beach Pro-Am</v>
      </c>
      <c r="T66">
        <f>A66</f>
        <v>2504</v>
      </c>
      <c r="U66" t="e">
        <f>VLOOKUP(T66,Sheet2!V:V,1,FALSE)</f>
        <v>#N/A</v>
      </c>
      <c r="V66">
        <f>VLOOKUP(B66,Sheet2!W:W,1,FALSE)</f>
        <v>2236</v>
      </c>
    </row>
    <row r="67" spans="1:22" x14ac:dyDescent="0.2">
      <c r="A67">
        <v>498</v>
      </c>
      <c r="B67">
        <v>308</v>
      </c>
      <c r="C67">
        <v>9</v>
      </c>
      <c r="D67" s="1">
        <v>44954</v>
      </c>
      <c r="E67" t="s">
        <v>351</v>
      </c>
      <c r="F67" s="2" t="s">
        <v>150</v>
      </c>
      <c r="G67" t="s">
        <v>150</v>
      </c>
      <c r="H67" t="s">
        <v>150</v>
      </c>
      <c r="I67" t="s">
        <v>150</v>
      </c>
      <c r="J67" s="12" t="s">
        <v>150</v>
      </c>
      <c r="K67" s="2" t="s">
        <v>150</v>
      </c>
      <c r="L67" s="2">
        <v>401</v>
      </c>
      <c r="M67" t="s">
        <v>355</v>
      </c>
      <c r="N67" t="s">
        <v>6039</v>
      </c>
      <c r="O67" t="s">
        <v>2479</v>
      </c>
      <c r="P67" t="s">
        <v>5863</v>
      </c>
      <c r="Q67">
        <v>72</v>
      </c>
      <c r="R67">
        <v>7258</v>
      </c>
      <c r="S67" t="str">
        <f>_xlfn.CONCAT(D67,E67)</f>
        <v>44954Farmers Insurance Open</v>
      </c>
      <c r="T67">
        <f>A67</f>
        <v>498</v>
      </c>
      <c r="U67" t="e">
        <f>VLOOKUP(T67,Sheet2!V:V,1,FALSE)</f>
        <v>#N/A</v>
      </c>
      <c r="V67">
        <f>VLOOKUP(B67,Sheet2!W:W,1,FALSE)</f>
        <v>308</v>
      </c>
    </row>
    <row r="68" spans="1:22" x14ac:dyDescent="0.2">
      <c r="A68">
        <v>497</v>
      </c>
      <c r="B68">
        <v>308</v>
      </c>
      <c r="C68">
        <v>9</v>
      </c>
      <c r="D68" s="1">
        <v>44954</v>
      </c>
      <c r="E68" t="s">
        <v>351</v>
      </c>
      <c r="F68" s="2">
        <v>8700000</v>
      </c>
      <c r="G68">
        <v>275</v>
      </c>
      <c r="H68">
        <v>-13</v>
      </c>
      <c r="I68" t="s">
        <v>352</v>
      </c>
      <c r="J68" s="12" t="s">
        <v>150</v>
      </c>
      <c r="K68" s="2">
        <v>1566000</v>
      </c>
      <c r="L68" s="2">
        <v>402</v>
      </c>
      <c r="M68" t="s">
        <v>353</v>
      </c>
      <c r="N68" t="s">
        <v>6039</v>
      </c>
      <c r="O68" t="s">
        <v>2479</v>
      </c>
      <c r="P68" t="s">
        <v>5863</v>
      </c>
      <c r="Q68">
        <v>72</v>
      </c>
      <c r="R68">
        <v>7765</v>
      </c>
      <c r="S68" t="str">
        <f>_xlfn.CONCAT(D68,E68)</f>
        <v>44954Farmers Insurance Open</v>
      </c>
      <c r="T68">
        <f>A68</f>
        <v>497</v>
      </c>
      <c r="U68">
        <f>VLOOKUP(T68,Sheet2!V:V,1,FALSE)</f>
        <v>497</v>
      </c>
      <c r="V68">
        <f>VLOOKUP(B68,Sheet2!W:W,1,FALSE)</f>
        <v>308</v>
      </c>
    </row>
    <row r="69" spans="1:22" x14ac:dyDescent="0.2">
      <c r="A69">
        <v>252</v>
      </c>
      <c r="B69">
        <v>244</v>
      </c>
      <c r="C69">
        <v>8</v>
      </c>
      <c r="D69" s="1">
        <v>44948</v>
      </c>
      <c r="E69" t="s">
        <v>272</v>
      </c>
      <c r="F69" s="2">
        <v>8000000</v>
      </c>
      <c r="G69">
        <v>261</v>
      </c>
      <c r="H69">
        <v>-27</v>
      </c>
      <c r="I69" t="s">
        <v>167</v>
      </c>
      <c r="J69" s="12" t="s">
        <v>150</v>
      </c>
      <c r="K69" s="2">
        <v>1440000</v>
      </c>
      <c r="L69" s="2">
        <v>183</v>
      </c>
      <c r="M69" t="s">
        <v>280</v>
      </c>
      <c r="N69" t="s">
        <v>6033</v>
      </c>
      <c r="O69" t="s">
        <v>2479</v>
      </c>
      <c r="P69" t="s">
        <v>5863</v>
      </c>
      <c r="Q69">
        <v>72</v>
      </c>
      <c r="R69">
        <v>7060</v>
      </c>
      <c r="S69" t="str">
        <f>_xlfn.CONCAT(D69,E69)</f>
        <v>44948The American Express</v>
      </c>
      <c r="T69">
        <f>A69</f>
        <v>252</v>
      </c>
      <c r="U69">
        <f>VLOOKUP(T69,Sheet2!V:V,1,FALSE)</f>
        <v>252</v>
      </c>
      <c r="V69">
        <f>VLOOKUP(B69,Sheet2!W:W,1,FALSE)</f>
        <v>244</v>
      </c>
    </row>
    <row r="70" spans="1:22" x14ac:dyDescent="0.2">
      <c r="A70">
        <v>254</v>
      </c>
      <c r="B70">
        <v>244</v>
      </c>
      <c r="C70">
        <v>8</v>
      </c>
      <c r="D70" s="1">
        <v>44948</v>
      </c>
      <c r="E70" t="s">
        <v>272</v>
      </c>
      <c r="F70" s="2" t="s">
        <v>150</v>
      </c>
      <c r="G70" t="s">
        <v>150</v>
      </c>
      <c r="H70" t="s">
        <v>150</v>
      </c>
      <c r="I70" t="s">
        <v>150</v>
      </c>
      <c r="J70" s="2" t="s">
        <v>150</v>
      </c>
      <c r="K70" s="2" t="s">
        <v>150</v>
      </c>
      <c r="L70" s="18">
        <v>238</v>
      </c>
      <c r="M70" s="19" t="s">
        <v>276</v>
      </c>
      <c r="N70" s="19" t="s">
        <v>6033</v>
      </c>
      <c r="O70" s="19" t="s">
        <v>2479</v>
      </c>
      <c r="P70" s="19" t="s">
        <v>5863</v>
      </c>
      <c r="Q70">
        <v>72</v>
      </c>
      <c r="R70">
        <v>7147</v>
      </c>
      <c r="S70" t="str">
        <f>_xlfn.CONCAT(D70,E70)</f>
        <v>44948The American Express</v>
      </c>
      <c r="T70">
        <f>A70</f>
        <v>254</v>
      </c>
      <c r="U70" t="e">
        <f>VLOOKUP(T70,Sheet2!V:V,1,FALSE)</f>
        <v>#N/A</v>
      </c>
      <c r="V70">
        <f>VLOOKUP(B70,Sheet2!W:W,1,FALSE)</f>
        <v>244</v>
      </c>
    </row>
    <row r="71" spans="1:22" x14ac:dyDescent="0.2">
      <c r="A71">
        <v>253</v>
      </c>
      <c r="B71">
        <v>244</v>
      </c>
      <c r="C71">
        <v>8</v>
      </c>
      <c r="D71" s="1">
        <v>44948</v>
      </c>
      <c r="E71" t="s">
        <v>272</v>
      </c>
      <c r="F71" s="2" t="s">
        <v>150</v>
      </c>
      <c r="G71" t="s">
        <v>150</v>
      </c>
      <c r="H71" t="s">
        <v>150</v>
      </c>
      <c r="I71" t="s">
        <v>150</v>
      </c>
      <c r="J71" s="2" t="s">
        <v>150</v>
      </c>
      <c r="K71" s="2" t="s">
        <v>150</v>
      </c>
      <c r="L71" s="2">
        <v>268</v>
      </c>
      <c r="M71" t="s">
        <v>275</v>
      </c>
      <c r="N71" t="s">
        <v>6033</v>
      </c>
      <c r="O71" t="s">
        <v>2479</v>
      </c>
      <c r="P71" t="s">
        <v>5863</v>
      </c>
      <c r="Q71">
        <v>72</v>
      </c>
      <c r="R71">
        <v>7187</v>
      </c>
      <c r="S71" t="str">
        <f>_xlfn.CONCAT(D71,E71)</f>
        <v>44948The American Express</v>
      </c>
      <c r="T71">
        <f>A71</f>
        <v>253</v>
      </c>
      <c r="U71" t="e">
        <f>VLOOKUP(T71,Sheet2!V:V,1,FALSE)</f>
        <v>#N/A</v>
      </c>
      <c r="V71">
        <f>VLOOKUP(B71,Sheet2!W:W,1,FALSE)</f>
        <v>244</v>
      </c>
    </row>
    <row r="72" spans="1:22" x14ac:dyDescent="0.2">
      <c r="A72">
        <v>194</v>
      </c>
      <c r="B72">
        <v>186</v>
      </c>
      <c r="C72">
        <v>7</v>
      </c>
      <c r="D72" s="1">
        <v>44941</v>
      </c>
      <c r="E72" t="s">
        <v>225</v>
      </c>
      <c r="F72" s="2">
        <v>7900000</v>
      </c>
      <c r="G72">
        <v>262</v>
      </c>
      <c r="H72">
        <v>-18</v>
      </c>
      <c r="I72" t="s">
        <v>226</v>
      </c>
      <c r="J72" s="12" t="s">
        <v>150</v>
      </c>
      <c r="K72" s="2">
        <v>1422000</v>
      </c>
      <c r="L72" s="2">
        <v>441</v>
      </c>
      <c r="M72" t="s">
        <v>227</v>
      </c>
      <c r="N72" t="s">
        <v>6032</v>
      </c>
      <c r="O72" t="s">
        <v>6122</v>
      </c>
      <c r="P72" t="s">
        <v>5863</v>
      </c>
      <c r="Q72">
        <v>70</v>
      </c>
      <c r="R72">
        <v>7044</v>
      </c>
      <c r="S72" t="str">
        <f>_xlfn.CONCAT(D72,E72)</f>
        <v>44941Sony Open in Hawaii</v>
      </c>
      <c r="T72">
        <f>A72</f>
        <v>194</v>
      </c>
      <c r="U72">
        <f>VLOOKUP(T72,Sheet2!V:V,1,FALSE)</f>
        <v>194</v>
      </c>
      <c r="V72">
        <f>VLOOKUP(B72,Sheet2!W:W,1,FALSE)</f>
        <v>186</v>
      </c>
    </row>
    <row r="73" spans="1:22" x14ac:dyDescent="0.2">
      <c r="A73">
        <v>123</v>
      </c>
      <c r="B73">
        <v>115</v>
      </c>
      <c r="C73">
        <v>6</v>
      </c>
      <c r="D73" s="1">
        <v>44934</v>
      </c>
      <c r="E73" t="s">
        <v>166</v>
      </c>
      <c r="F73" s="2">
        <v>15000000</v>
      </c>
      <c r="G73">
        <v>265</v>
      </c>
      <c r="H73">
        <v>-27</v>
      </c>
      <c r="I73" t="s">
        <v>167</v>
      </c>
      <c r="J73" s="2" t="s">
        <v>150</v>
      </c>
      <c r="K73" s="2">
        <v>2700000</v>
      </c>
      <c r="L73" s="2">
        <v>284</v>
      </c>
      <c r="M73" t="s">
        <v>168</v>
      </c>
      <c r="N73" t="s">
        <v>6030</v>
      </c>
      <c r="O73" t="s">
        <v>6122</v>
      </c>
      <c r="P73" t="s">
        <v>5863</v>
      </c>
      <c r="Q73">
        <v>73</v>
      </c>
      <c r="R73">
        <v>7596</v>
      </c>
      <c r="S73" t="str">
        <f>_xlfn.CONCAT(D73,E73)</f>
        <v>44934Sentry Tournament of Champions</v>
      </c>
      <c r="T73">
        <f>A73</f>
        <v>123</v>
      </c>
      <c r="U73">
        <f>VLOOKUP(T73,Sheet2!V:V,1,FALSE)</f>
        <v>123</v>
      </c>
      <c r="V73">
        <f>VLOOKUP(B73,Sheet2!W:W,1,FALSE)</f>
        <v>115</v>
      </c>
    </row>
    <row r="74" spans="1:22" x14ac:dyDescent="0.2">
      <c r="A74">
        <v>103</v>
      </c>
      <c r="B74">
        <v>102</v>
      </c>
      <c r="C74">
        <v>5</v>
      </c>
      <c r="D74" s="1">
        <v>44885</v>
      </c>
      <c r="E74" t="s">
        <v>145</v>
      </c>
      <c r="F74" s="2" t="s">
        <v>150</v>
      </c>
      <c r="G74" t="s">
        <v>150</v>
      </c>
      <c r="H74" t="s">
        <v>150</v>
      </c>
      <c r="I74" t="s">
        <v>150</v>
      </c>
      <c r="J74" s="12" t="s">
        <v>150</v>
      </c>
      <c r="K74" s="2" t="s">
        <v>150</v>
      </c>
      <c r="L74" s="2">
        <v>334</v>
      </c>
      <c r="M74" t="s">
        <v>151</v>
      </c>
      <c r="N74" t="s">
        <v>6029</v>
      </c>
      <c r="O74" t="s">
        <v>2522</v>
      </c>
      <c r="P74" t="s">
        <v>5863</v>
      </c>
      <c r="Q74">
        <v>72</v>
      </c>
      <c r="R74">
        <v>7060</v>
      </c>
      <c r="S74" t="str">
        <f>_xlfn.CONCAT(D74,E74)</f>
        <v>44885The RSM Classic</v>
      </c>
      <c r="T74">
        <f>A74</f>
        <v>103</v>
      </c>
      <c r="U74" t="e">
        <f>VLOOKUP(T74,Sheet2!V:V,1,FALSE)</f>
        <v>#N/A</v>
      </c>
      <c r="V74">
        <f>VLOOKUP(B74,Sheet2!W:W,1,FALSE)</f>
        <v>102</v>
      </c>
    </row>
    <row r="75" spans="1:22" x14ac:dyDescent="0.2">
      <c r="A75">
        <v>102</v>
      </c>
      <c r="B75">
        <v>102</v>
      </c>
      <c r="C75">
        <v>5</v>
      </c>
      <c r="D75" s="1">
        <v>44885</v>
      </c>
      <c r="E75" t="s">
        <v>145</v>
      </c>
      <c r="F75" s="2">
        <v>8100000</v>
      </c>
      <c r="G75">
        <v>263</v>
      </c>
      <c r="H75">
        <v>-19</v>
      </c>
      <c r="I75" t="s">
        <v>146</v>
      </c>
      <c r="J75" s="12" t="s">
        <v>150</v>
      </c>
      <c r="K75" s="2">
        <v>1458000</v>
      </c>
      <c r="L75" s="2">
        <v>335</v>
      </c>
      <c r="M75" t="s">
        <v>147</v>
      </c>
      <c r="N75" t="s">
        <v>6029</v>
      </c>
      <c r="O75" t="s">
        <v>2522</v>
      </c>
      <c r="P75" t="s">
        <v>5863</v>
      </c>
      <c r="Q75">
        <v>70</v>
      </c>
      <c r="R75">
        <v>7005</v>
      </c>
      <c r="S75" t="str">
        <f>_xlfn.CONCAT(D75,E75)</f>
        <v>44885The RSM Classic</v>
      </c>
      <c r="T75">
        <f>A75</f>
        <v>102</v>
      </c>
      <c r="U75">
        <f>VLOOKUP(T75,Sheet2!V:V,1,FALSE)</f>
        <v>102</v>
      </c>
      <c r="V75">
        <f>VLOOKUP(B75,Sheet2!W:W,1,FALSE)</f>
        <v>102</v>
      </c>
    </row>
    <row r="76" spans="1:22" x14ac:dyDescent="0.2">
      <c r="A76">
        <v>27</v>
      </c>
      <c r="B76">
        <v>27</v>
      </c>
      <c r="C76">
        <v>4</v>
      </c>
      <c r="D76" s="1">
        <v>44878</v>
      </c>
      <c r="E76" t="s">
        <v>50</v>
      </c>
      <c r="F76" s="2">
        <v>8400000</v>
      </c>
      <c r="G76">
        <v>264</v>
      </c>
      <c r="H76">
        <v>-16</v>
      </c>
      <c r="I76" t="s">
        <v>51</v>
      </c>
      <c r="J76" s="12" t="s">
        <v>150</v>
      </c>
      <c r="K76" s="2">
        <v>1512000</v>
      </c>
      <c r="L76" s="2">
        <v>206</v>
      </c>
      <c r="M76" t="s">
        <v>52</v>
      </c>
      <c r="N76" t="s">
        <v>6025</v>
      </c>
      <c r="O76" t="s">
        <v>2644</v>
      </c>
      <c r="P76" t="s">
        <v>5863</v>
      </c>
      <c r="Q76">
        <v>70</v>
      </c>
      <c r="R76">
        <v>7412</v>
      </c>
      <c r="S76" t="str">
        <f>_xlfn.CONCAT(D76,E76)</f>
        <v>44878Cadence Bank Houston Open</v>
      </c>
      <c r="T76">
        <f>A76</f>
        <v>27</v>
      </c>
      <c r="U76">
        <f>VLOOKUP(T76,Sheet2!V:V,1,FALSE)</f>
        <v>27</v>
      </c>
      <c r="V76">
        <f>VLOOKUP(B76,Sheet2!W:W,1,FALSE)</f>
        <v>27</v>
      </c>
    </row>
    <row r="77" spans="1:22" x14ac:dyDescent="0.2">
      <c r="A77">
        <v>11</v>
      </c>
      <c r="B77">
        <v>11</v>
      </c>
      <c r="C77">
        <v>3</v>
      </c>
      <c r="D77" s="1">
        <v>44871</v>
      </c>
      <c r="E77" t="s">
        <v>28</v>
      </c>
      <c r="F77" s="2">
        <v>8200000</v>
      </c>
      <c r="G77">
        <v>261</v>
      </c>
      <c r="H77">
        <v>-23</v>
      </c>
      <c r="I77" t="s">
        <v>29</v>
      </c>
      <c r="J77" s="12" t="s">
        <v>150</v>
      </c>
      <c r="K77" s="2">
        <v>1476000</v>
      </c>
      <c r="L77" s="2">
        <v>101</v>
      </c>
      <c r="M77" t="s">
        <v>30</v>
      </c>
      <c r="N77" t="s">
        <v>6001</v>
      </c>
      <c r="O77" t="s">
        <v>150</v>
      </c>
      <c r="P77" t="s">
        <v>1908</v>
      </c>
      <c r="Q77">
        <v>71</v>
      </c>
      <c r="R77">
        <v>7034</v>
      </c>
      <c r="S77" t="str">
        <f>_xlfn.CONCAT(D77,E77)</f>
        <v>44871World Wide Technology Championship at Mayakoba</v>
      </c>
      <c r="T77">
        <f>A77</f>
        <v>11</v>
      </c>
      <c r="U77">
        <f>VLOOKUP(T77,Sheet2!V:V,1,FALSE)</f>
        <v>11</v>
      </c>
      <c r="V77">
        <f>VLOOKUP(B77,Sheet2!W:W,1,FALSE)</f>
        <v>11</v>
      </c>
    </row>
    <row r="78" spans="1:22" x14ac:dyDescent="0.2">
      <c r="A78">
        <v>7</v>
      </c>
      <c r="B78">
        <v>7</v>
      </c>
      <c r="C78">
        <v>2</v>
      </c>
      <c r="D78" s="1">
        <v>44864</v>
      </c>
      <c r="E78" t="s">
        <v>20</v>
      </c>
      <c r="F78" s="2">
        <v>6500000</v>
      </c>
      <c r="G78">
        <v>265</v>
      </c>
      <c r="H78">
        <v>-19</v>
      </c>
      <c r="I78" t="s">
        <v>21</v>
      </c>
      <c r="J78" s="12" t="s">
        <v>150</v>
      </c>
      <c r="K78" s="2">
        <v>1170000</v>
      </c>
      <c r="L78" s="2">
        <v>289</v>
      </c>
      <c r="M78" t="s">
        <v>22</v>
      </c>
      <c r="N78" t="s">
        <v>6000</v>
      </c>
      <c r="O78" t="s">
        <v>150</v>
      </c>
      <c r="P78" t="s">
        <v>1981</v>
      </c>
      <c r="Q78">
        <v>71</v>
      </c>
      <c r="R78">
        <v>6828</v>
      </c>
      <c r="S78" t="str">
        <f>_xlfn.CONCAT(D78,E78)</f>
        <v>44864Butterfield Bermuda Championship</v>
      </c>
      <c r="T78">
        <f>A78</f>
        <v>7</v>
      </c>
      <c r="U78">
        <f>VLOOKUP(T78,Sheet2!V:V,1,FALSE)</f>
        <v>7</v>
      </c>
      <c r="V78">
        <f>VLOOKUP(B78,Sheet2!W:W,1,FALSE)</f>
        <v>7</v>
      </c>
    </row>
    <row r="79" spans="1:22" x14ac:dyDescent="0.2">
      <c r="A79">
        <v>1</v>
      </c>
      <c r="B79">
        <v>1</v>
      </c>
      <c r="C79">
        <v>1</v>
      </c>
      <c r="D79" s="1">
        <v>44857</v>
      </c>
      <c r="E79" t="s">
        <v>0</v>
      </c>
      <c r="F79" s="2">
        <v>10500000</v>
      </c>
      <c r="G79">
        <v>267</v>
      </c>
      <c r="H79">
        <v>-17</v>
      </c>
      <c r="I79" t="s">
        <v>1</v>
      </c>
      <c r="J79" s="12" t="s">
        <v>150</v>
      </c>
      <c r="K79" s="2">
        <v>1890000</v>
      </c>
      <c r="L79" s="2">
        <v>72</v>
      </c>
      <c r="M79" t="s">
        <v>2</v>
      </c>
      <c r="N79" t="s">
        <v>6024</v>
      </c>
      <c r="O79" t="s">
        <v>2489</v>
      </c>
      <c r="P79" t="s">
        <v>5863</v>
      </c>
      <c r="Q79">
        <v>71</v>
      </c>
      <c r="R79">
        <v>7655</v>
      </c>
      <c r="S79" t="str">
        <f>_xlfn.CONCAT(D79,E79)</f>
        <v>44857THE CJ CUP in South Carolina</v>
      </c>
      <c r="T79">
        <f>A79</f>
        <v>1</v>
      </c>
      <c r="U79">
        <f>VLOOKUP(T79,Sheet2!V:V,1,FALSE)</f>
        <v>1</v>
      </c>
      <c r="V79">
        <f>VLOOKUP(B79,Sheet2!W:W,1,FALSE)</f>
        <v>1</v>
      </c>
    </row>
    <row r="80" spans="1:22" x14ac:dyDescent="0.2">
      <c r="A80">
        <v>2929</v>
      </c>
      <c r="B80">
        <v>2462</v>
      </c>
      <c r="C80">
        <v>50</v>
      </c>
      <c r="D80" s="1">
        <v>44850</v>
      </c>
      <c r="E80" t="s">
        <v>2473</v>
      </c>
      <c r="F80" s="2">
        <v>11000000</v>
      </c>
      <c r="G80">
        <v>265</v>
      </c>
      <c r="H80">
        <v>-15</v>
      </c>
      <c r="I80" t="s">
        <v>1931</v>
      </c>
      <c r="J80" s="12" t="s">
        <v>150</v>
      </c>
      <c r="K80" s="2">
        <v>1980000</v>
      </c>
      <c r="L80" s="2">
        <v>2</v>
      </c>
      <c r="M80" t="s">
        <v>2474</v>
      </c>
      <c r="N80" t="s">
        <v>2475</v>
      </c>
      <c r="O80" s="12" t="s">
        <v>150</v>
      </c>
      <c r="P80" t="s">
        <v>1978</v>
      </c>
      <c r="Q80">
        <v>70</v>
      </c>
      <c r="R80" s="2">
        <v>7079</v>
      </c>
      <c r="S80" t="str">
        <f>_xlfn.CONCAT(D80,E80)</f>
        <v>44850ZOZO Championship</v>
      </c>
      <c r="T80">
        <f>A80</f>
        <v>2929</v>
      </c>
      <c r="U80">
        <f>VLOOKUP(T80,Sheet2!V:V,1,FALSE)</f>
        <v>2929</v>
      </c>
      <c r="V80">
        <f>VLOOKUP(B80,Sheet2!W:W,1,FALSE)</f>
        <v>2462</v>
      </c>
    </row>
    <row r="81" spans="1:22" x14ac:dyDescent="0.2">
      <c r="A81">
        <v>2736</v>
      </c>
      <c r="B81">
        <v>2318</v>
      </c>
      <c r="C81">
        <v>44</v>
      </c>
      <c r="D81" s="3">
        <v>44843</v>
      </c>
      <c r="E81" s="4" t="s">
        <v>1816</v>
      </c>
      <c r="F81" s="5">
        <v>8000000</v>
      </c>
      <c r="G81" s="6">
        <v>260</v>
      </c>
      <c r="H81" s="6">
        <v>-24</v>
      </c>
      <c r="I81" s="6" t="s">
        <v>1817</v>
      </c>
      <c r="J81" s="2" t="s">
        <v>150</v>
      </c>
      <c r="K81" s="5">
        <v>1440000</v>
      </c>
      <c r="L81" s="5">
        <v>422</v>
      </c>
      <c r="M81" t="s">
        <v>1818</v>
      </c>
      <c r="N81" t="s">
        <v>1819</v>
      </c>
      <c r="O81" t="s">
        <v>5976</v>
      </c>
      <c r="P81" t="s">
        <v>5863</v>
      </c>
      <c r="Q81" s="2">
        <v>71</v>
      </c>
      <c r="R81" s="2">
        <v>7255</v>
      </c>
      <c r="S81" t="str">
        <f>_xlfn.CONCAT(D81,E81)</f>
        <v>44843Shriners Children's Open</v>
      </c>
      <c r="T81">
        <f>A81</f>
        <v>2736</v>
      </c>
      <c r="U81">
        <f>VLOOKUP(T81,Sheet2!V:V,1,FALSE)</f>
        <v>2736</v>
      </c>
      <c r="V81">
        <f>VLOOKUP(B81,Sheet2!W:W,1,FALSE)</f>
        <v>2318</v>
      </c>
    </row>
    <row r="82" spans="1:22" x14ac:dyDescent="0.2">
      <c r="A82">
        <v>2837</v>
      </c>
      <c r="B82">
        <v>2370</v>
      </c>
      <c r="C82">
        <v>46</v>
      </c>
      <c r="D82" s="1">
        <v>44836</v>
      </c>
      <c r="E82" t="s">
        <v>1869</v>
      </c>
      <c r="F82" s="5">
        <v>7900000</v>
      </c>
      <c r="G82" s="6">
        <v>271</v>
      </c>
      <c r="H82" s="6">
        <v>-17</v>
      </c>
      <c r="I82" s="6" t="s">
        <v>1870</v>
      </c>
      <c r="J82" s="6" t="s">
        <v>18</v>
      </c>
      <c r="K82" s="5">
        <v>1422000</v>
      </c>
      <c r="L82" s="5">
        <v>80</v>
      </c>
      <c r="M82" t="s">
        <v>1871</v>
      </c>
      <c r="N82" t="s">
        <v>1872</v>
      </c>
      <c r="O82" t="s">
        <v>5919</v>
      </c>
      <c r="P82" t="s">
        <v>5863</v>
      </c>
      <c r="Q82" s="2">
        <v>72</v>
      </c>
      <c r="R82" s="2">
        <v>7461</v>
      </c>
      <c r="S82" t="str">
        <f>_xlfn.CONCAT(D82,E82)</f>
        <v>44836Sanderson Farms Championship</v>
      </c>
      <c r="T82">
        <f>A82</f>
        <v>2837</v>
      </c>
      <c r="U82">
        <f>VLOOKUP(T82,Sheet2!V:V,1,FALSE)</f>
        <v>2837</v>
      </c>
      <c r="V82">
        <f>VLOOKUP(B82,Sheet2!W:W,1,FALSE)</f>
        <v>2370</v>
      </c>
    </row>
    <row r="83" spans="1:22" x14ac:dyDescent="0.2">
      <c r="A83">
        <v>2825</v>
      </c>
      <c r="B83">
        <v>2358</v>
      </c>
      <c r="C83">
        <v>45</v>
      </c>
      <c r="D83" s="1">
        <v>44822</v>
      </c>
      <c r="E83" s="7" t="s">
        <v>1848</v>
      </c>
      <c r="F83" s="2">
        <v>8000000</v>
      </c>
      <c r="G83" s="2">
        <v>272</v>
      </c>
      <c r="H83">
        <v>-16</v>
      </c>
      <c r="I83" s="7" t="s">
        <v>1849</v>
      </c>
      <c r="J83" s="12" t="s">
        <v>150</v>
      </c>
      <c r="K83" s="2">
        <v>1440000</v>
      </c>
      <c r="L83" s="2">
        <v>352</v>
      </c>
      <c r="M83" t="s">
        <v>1850</v>
      </c>
      <c r="N83" t="s">
        <v>1851</v>
      </c>
      <c r="O83" t="s">
        <v>2479</v>
      </c>
      <c r="P83" t="s">
        <v>5863</v>
      </c>
      <c r="Q83" s="2">
        <v>72</v>
      </c>
      <c r="R83" s="2">
        <v>7123</v>
      </c>
      <c r="S83" t="str">
        <f>_xlfn.CONCAT(D83,E83)</f>
        <v>44822Fortinet Championship</v>
      </c>
      <c r="T83">
        <f>A83</f>
        <v>2825</v>
      </c>
      <c r="U83">
        <f>VLOOKUP(T83,Sheet2!V:V,1,FALSE)</f>
        <v>2825</v>
      </c>
      <c r="V83">
        <f>VLOOKUP(B83,Sheet2!W:W,1,FALSE)</f>
        <v>2358</v>
      </c>
    </row>
    <row r="84" spans="1:22" x14ac:dyDescent="0.2">
      <c r="A84">
        <v>2467</v>
      </c>
      <c r="B84">
        <v>2200</v>
      </c>
      <c r="C84">
        <v>42</v>
      </c>
      <c r="D84" s="1">
        <v>44801</v>
      </c>
      <c r="E84" t="s">
        <v>1778</v>
      </c>
      <c r="F84" s="2" t="s">
        <v>150</v>
      </c>
      <c r="G84" t="s">
        <v>150</v>
      </c>
      <c r="H84">
        <v>-21</v>
      </c>
      <c r="I84" t="s">
        <v>1</v>
      </c>
      <c r="J84" s="2" t="s">
        <v>150</v>
      </c>
      <c r="K84" s="2" t="s">
        <v>150</v>
      </c>
      <c r="L84" s="2">
        <v>99</v>
      </c>
      <c r="M84" t="s">
        <v>1779</v>
      </c>
      <c r="N84" t="s">
        <v>2523</v>
      </c>
      <c r="O84" t="s">
        <v>2522</v>
      </c>
      <c r="P84" t="s">
        <v>5863</v>
      </c>
      <c r="Q84">
        <v>70</v>
      </c>
      <c r="R84">
        <v>7346</v>
      </c>
      <c r="S84" t="str">
        <f>_xlfn.CONCAT(D84,E84)</f>
        <v>44801TOUR Championship</v>
      </c>
      <c r="T84">
        <f>A84</f>
        <v>2467</v>
      </c>
      <c r="U84">
        <f>VLOOKUP(T84,Sheet2!V:V,1,FALSE)</f>
        <v>2467</v>
      </c>
      <c r="V84">
        <f>VLOOKUP(B84,Sheet2!W:W,1,FALSE)</f>
        <v>2200</v>
      </c>
    </row>
    <row r="85" spans="1:22" x14ac:dyDescent="0.2">
      <c r="A85">
        <v>2350</v>
      </c>
      <c r="B85">
        <v>2083</v>
      </c>
      <c r="C85">
        <v>41</v>
      </c>
      <c r="D85" s="1">
        <v>44794</v>
      </c>
      <c r="E85" t="s">
        <v>1681</v>
      </c>
      <c r="F85" s="2">
        <v>15000000</v>
      </c>
      <c r="G85">
        <v>270</v>
      </c>
      <c r="H85">
        <v>-14</v>
      </c>
      <c r="I85" t="s">
        <v>1205</v>
      </c>
      <c r="J85" s="2" t="s">
        <v>150</v>
      </c>
      <c r="K85" s="2">
        <v>2700000</v>
      </c>
      <c r="L85" s="2">
        <v>459</v>
      </c>
      <c r="M85" t="s">
        <v>1682</v>
      </c>
      <c r="N85" t="s">
        <v>5851</v>
      </c>
      <c r="O85" t="s">
        <v>6127</v>
      </c>
      <c r="P85" t="s">
        <v>5863</v>
      </c>
      <c r="Q85">
        <v>71</v>
      </c>
      <c r="R85">
        <v>7534</v>
      </c>
      <c r="S85" t="str">
        <f>_xlfn.CONCAT(D85,E85)</f>
        <v>44794BMW Championship</v>
      </c>
      <c r="T85">
        <f>A85</f>
        <v>2350</v>
      </c>
      <c r="U85">
        <f>VLOOKUP(T85,Sheet2!V:V,1,FALSE)</f>
        <v>2350</v>
      </c>
      <c r="V85">
        <f>VLOOKUP(B85,Sheet2!W:W,1,FALSE)</f>
        <v>2083</v>
      </c>
    </row>
    <row r="86" spans="1:22" x14ac:dyDescent="0.2">
      <c r="A86">
        <v>2294</v>
      </c>
      <c r="B86">
        <v>2027</v>
      </c>
      <c r="C86">
        <v>40</v>
      </c>
      <c r="D86" s="1">
        <v>44787</v>
      </c>
      <c r="E86" t="s">
        <v>1646</v>
      </c>
      <c r="F86" s="2">
        <v>15000000</v>
      </c>
      <c r="G86">
        <v>265</v>
      </c>
      <c r="H86">
        <v>-15</v>
      </c>
      <c r="I86" t="s">
        <v>1647</v>
      </c>
      <c r="J86" t="s">
        <v>18</v>
      </c>
      <c r="K86" s="2">
        <v>2700000</v>
      </c>
      <c r="L86" s="2">
        <v>419</v>
      </c>
      <c r="M86" t="s">
        <v>1648</v>
      </c>
      <c r="N86" t="s">
        <v>2502</v>
      </c>
      <c r="O86" t="s">
        <v>2503</v>
      </c>
      <c r="P86" t="s">
        <v>5863</v>
      </c>
      <c r="Q86">
        <v>70</v>
      </c>
      <c r="R86">
        <v>7243</v>
      </c>
      <c r="S86" t="str">
        <f>_xlfn.CONCAT(D86,E86)</f>
        <v>44787FedEx St. Jude Championship</v>
      </c>
      <c r="T86">
        <f>A86</f>
        <v>2294</v>
      </c>
      <c r="U86">
        <f>VLOOKUP(T86,Sheet2!V:V,1,FALSE)</f>
        <v>2294</v>
      </c>
      <c r="V86">
        <f>VLOOKUP(B86,Sheet2!W:W,1,FALSE)</f>
        <v>2027</v>
      </c>
    </row>
    <row r="87" spans="1:22" x14ac:dyDescent="0.2">
      <c r="A87">
        <v>2207</v>
      </c>
      <c r="B87">
        <v>1944</v>
      </c>
      <c r="C87">
        <v>39</v>
      </c>
      <c r="D87" s="1">
        <v>44780</v>
      </c>
      <c r="E87" t="s">
        <v>1620</v>
      </c>
      <c r="F87" s="2">
        <v>7300000</v>
      </c>
      <c r="G87">
        <v>260</v>
      </c>
      <c r="H87">
        <v>-20</v>
      </c>
      <c r="I87" t="s">
        <v>1621</v>
      </c>
      <c r="J87" s="2" t="s">
        <v>150</v>
      </c>
      <c r="K87" s="2">
        <v>1314000</v>
      </c>
      <c r="L87" s="2">
        <v>337</v>
      </c>
      <c r="M87" t="s">
        <v>1622</v>
      </c>
      <c r="N87" t="s">
        <v>6102</v>
      </c>
      <c r="O87" t="s">
        <v>2591</v>
      </c>
      <c r="P87" t="s">
        <v>5863</v>
      </c>
      <c r="Q87">
        <v>70</v>
      </c>
      <c r="R87">
        <v>7131</v>
      </c>
      <c r="S87" t="str">
        <f>_xlfn.CONCAT(D87,E87)</f>
        <v>44780Wyndham Championship</v>
      </c>
      <c r="T87">
        <f>A87</f>
        <v>2207</v>
      </c>
      <c r="U87">
        <f>VLOOKUP(T87,Sheet2!V:V,1,FALSE)</f>
        <v>2207</v>
      </c>
      <c r="V87">
        <f>VLOOKUP(B87,Sheet2!W:W,1,FALSE)</f>
        <v>1944</v>
      </c>
    </row>
    <row r="88" spans="1:22" x14ac:dyDescent="0.2">
      <c r="A88">
        <v>1966</v>
      </c>
      <c r="B88">
        <v>1703</v>
      </c>
      <c r="C88">
        <v>32</v>
      </c>
      <c r="D88" s="1">
        <v>44773</v>
      </c>
      <c r="E88" t="s">
        <v>1442</v>
      </c>
      <c r="F88" s="2">
        <v>8400000</v>
      </c>
      <c r="G88">
        <v>262</v>
      </c>
      <c r="H88">
        <v>-26</v>
      </c>
      <c r="I88" t="s">
        <v>51</v>
      </c>
      <c r="J88" s="2" t="s">
        <v>150</v>
      </c>
      <c r="K88" s="2">
        <v>1512000</v>
      </c>
      <c r="L88" s="2">
        <v>93</v>
      </c>
      <c r="M88" t="s">
        <v>1443</v>
      </c>
      <c r="N88" t="s">
        <v>6093</v>
      </c>
      <c r="O88" t="s">
        <v>2555</v>
      </c>
      <c r="P88" t="s">
        <v>5863</v>
      </c>
      <c r="Q88">
        <v>72</v>
      </c>
      <c r="R88">
        <v>7370</v>
      </c>
      <c r="S88" t="str">
        <f>_xlfn.CONCAT(D88,E88)</f>
        <v>44773Rocket Mortgage Classic</v>
      </c>
      <c r="T88">
        <f>A88</f>
        <v>1966</v>
      </c>
      <c r="U88">
        <f>VLOOKUP(T88,Sheet2!V:V,1,FALSE)</f>
        <v>1966</v>
      </c>
      <c r="V88">
        <f>VLOOKUP(B88,Sheet2!W:W,1,FALSE)</f>
        <v>1703</v>
      </c>
    </row>
    <row r="89" spans="1:22" x14ac:dyDescent="0.2">
      <c r="A89">
        <v>2203</v>
      </c>
      <c r="B89">
        <v>1940</v>
      </c>
      <c r="C89">
        <v>38</v>
      </c>
      <c r="D89" s="1">
        <v>44766</v>
      </c>
      <c r="E89" t="s">
        <v>1615</v>
      </c>
      <c r="F89" s="2">
        <v>7500000</v>
      </c>
      <c r="G89">
        <v>267</v>
      </c>
      <c r="H89">
        <v>-17</v>
      </c>
      <c r="I89" t="s">
        <v>51</v>
      </c>
      <c r="J89" s="2" t="s">
        <v>150</v>
      </c>
      <c r="K89" s="2">
        <v>1350000</v>
      </c>
      <c r="L89" s="2">
        <v>423</v>
      </c>
      <c r="M89" t="s">
        <v>1616</v>
      </c>
      <c r="N89" t="s">
        <v>6101</v>
      </c>
      <c r="O89" t="s">
        <v>5941</v>
      </c>
      <c r="P89" t="s">
        <v>5863</v>
      </c>
      <c r="Q89">
        <v>71</v>
      </c>
      <c r="R89">
        <v>7431</v>
      </c>
      <c r="S89" t="str">
        <f>_xlfn.CONCAT(D89,E89)</f>
        <v>447663M Open</v>
      </c>
      <c r="T89">
        <f>A89</f>
        <v>2203</v>
      </c>
      <c r="U89">
        <f>VLOOKUP(T89,Sheet2!V:V,1,FALSE)</f>
        <v>2203</v>
      </c>
      <c r="V89">
        <f>VLOOKUP(B89,Sheet2!W:W,1,FALSE)</f>
        <v>1940</v>
      </c>
    </row>
    <row r="90" spans="1:22" x14ac:dyDescent="0.2">
      <c r="A90">
        <v>2029</v>
      </c>
      <c r="B90">
        <v>1766</v>
      </c>
      <c r="C90">
        <v>36</v>
      </c>
      <c r="D90" s="1">
        <v>44759</v>
      </c>
      <c r="E90" t="s">
        <v>1493</v>
      </c>
      <c r="F90" s="2">
        <v>14000000</v>
      </c>
      <c r="G90">
        <v>268</v>
      </c>
      <c r="H90">
        <v>-20</v>
      </c>
      <c r="I90" t="s">
        <v>171</v>
      </c>
      <c r="J90" s="2" t="s">
        <v>150</v>
      </c>
      <c r="K90" s="2">
        <v>2500000</v>
      </c>
      <c r="L90" s="2">
        <v>364</v>
      </c>
      <c r="M90" t="s">
        <v>1494</v>
      </c>
      <c r="N90" t="s">
        <v>6198</v>
      </c>
      <c r="O90" t="s">
        <v>150</v>
      </c>
      <c r="P90" t="s">
        <v>2006</v>
      </c>
      <c r="Q90">
        <v>72</v>
      </c>
      <c r="R90">
        <v>7313</v>
      </c>
      <c r="S90" t="str">
        <f>_xlfn.CONCAT(D90,E90)</f>
        <v>44759The Open Championship</v>
      </c>
      <c r="T90">
        <f>A90</f>
        <v>2029</v>
      </c>
      <c r="U90">
        <f>VLOOKUP(T90,Sheet2!V:V,1,FALSE)</f>
        <v>2029</v>
      </c>
      <c r="V90">
        <f>VLOOKUP(B90,Sheet2!W:W,1,FALSE)</f>
        <v>1766</v>
      </c>
    </row>
    <row r="91" spans="1:22" x14ac:dyDescent="0.2">
      <c r="A91">
        <v>2179</v>
      </c>
      <c r="B91">
        <v>1916</v>
      </c>
      <c r="C91">
        <v>37</v>
      </c>
      <c r="D91" s="1">
        <v>44759</v>
      </c>
      <c r="E91" t="s">
        <v>1594</v>
      </c>
      <c r="F91" s="2">
        <v>3700000</v>
      </c>
      <c r="G91" t="s">
        <v>150</v>
      </c>
      <c r="H91" t="s">
        <v>150</v>
      </c>
      <c r="I91" t="s">
        <v>1230</v>
      </c>
      <c r="J91" s="2" t="s">
        <v>150</v>
      </c>
      <c r="K91" s="2">
        <v>666000</v>
      </c>
      <c r="L91" s="2">
        <v>378</v>
      </c>
      <c r="M91" t="s">
        <v>1595</v>
      </c>
      <c r="N91" t="s">
        <v>6099</v>
      </c>
      <c r="O91" t="s">
        <v>2479</v>
      </c>
      <c r="P91" t="s">
        <v>5863</v>
      </c>
      <c r="Q91">
        <v>71</v>
      </c>
      <c r="R91">
        <v>7480</v>
      </c>
      <c r="S91" t="str">
        <f>_xlfn.CONCAT(D91,E91)</f>
        <v>44759Barracuda Championship</v>
      </c>
      <c r="T91">
        <f>A91</f>
        <v>2179</v>
      </c>
      <c r="U91">
        <f>VLOOKUP(T91,Sheet2!V:V,1,FALSE)</f>
        <v>2179</v>
      </c>
      <c r="V91">
        <f>VLOOKUP(B91,Sheet2!W:W,1,FALSE)</f>
        <v>1916</v>
      </c>
    </row>
    <row r="92" spans="1:22" x14ac:dyDescent="0.2">
      <c r="A92">
        <v>2021</v>
      </c>
      <c r="B92">
        <v>1758</v>
      </c>
      <c r="C92">
        <v>34</v>
      </c>
      <c r="D92" s="1">
        <v>44752</v>
      </c>
      <c r="E92" t="s">
        <v>1481</v>
      </c>
      <c r="F92" s="2">
        <v>3700000</v>
      </c>
      <c r="G92">
        <v>263</v>
      </c>
      <c r="H92">
        <v>-25</v>
      </c>
      <c r="I92" t="s">
        <v>1482</v>
      </c>
      <c r="J92" s="2" t="s">
        <v>150</v>
      </c>
      <c r="K92" s="2">
        <v>666000</v>
      </c>
      <c r="L92" s="2">
        <v>171</v>
      </c>
      <c r="M92" t="s">
        <v>1483</v>
      </c>
      <c r="N92" t="s">
        <v>6097</v>
      </c>
      <c r="O92" t="s">
        <v>5927</v>
      </c>
      <c r="P92" t="s">
        <v>5863</v>
      </c>
      <c r="Q92">
        <v>72</v>
      </c>
      <c r="R92">
        <v>7328</v>
      </c>
      <c r="S92" t="str">
        <f>_xlfn.CONCAT(D92,E92)</f>
        <v>44752Barbasol Championship</v>
      </c>
      <c r="T92">
        <f>A92</f>
        <v>2021</v>
      </c>
      <c r="U92">
        <f>VLOOKUP(T92,Sheet2!V:V,1,FALSE)</f>
        <v>2021</v>
      </c>
      <c r="V92">
        <f>VLOOKUP(B92,Sheet2!W:W,1,FALSE)</f>
        <v>1758</v>
      </c>
    </row>
    <row r="93" spans="1:22" x14ac:dyDescent="0.2">
      <c r="A93">
        <v>2028</v>
      </c>
      <c r="B93">
        <v>1765</v>
      </c>
      <c r="C93">
        <v>35</v>
      </c>
      <c r="D93" s="1">
        <v>44752</v>
      </c>
      <c r="E93" t="s">
        <v>1491</v>
      </c>
      <c r="F93" s="2">
        <v>8000000</v>
      </c>
      <c r="G93">
        <v>273</v>
      </c>
      <c r="H93">
        <v>-7</v>
      </c>
      <c r="I93" t="s">
        <v>173</v>
      </c>
      <c r="J93" s="2" t="s">
        <v>150</v>
      </c>
      <c r="K93" s="2">
        <v>1400000</v>
      </c>
      <c r="L93" s="2">
        <v>394</v>
      </c>
      <c r="M93" t="s">
        <v>1492</v>
      </c>
      <c r="N93" t="s">
        <v>6023</v>
      </c>
      <c r="O93" t="s">
        <v>150</v>
      </c>
      <c r="P93" t="s">
        <v>2006</v>
      </c>
      <c r="Q93">
        <v>70</v>
      </c>
      <c r="R93">
        <v>7237</v>
      </c>
      <c r="S93" t="str">
        <f>_xlfn.CONCAT(D93,E93)</f>
        <v>44752Genesis Scottish Open</v>
      </c>
      <c r="T93">
        <f>A93</f>
        <v>2028</v>
      </c>
      <c r="U93">
        <f>VLOOKUP(T93,Sheet2!V:V,1,FALSE)</f>
        <v>2028</v>
      </c>
      <c r="V93">
        <f>VLOOKUP(B93,Sheet2!W:W,1,FALSE)</f>
        <v>1765</v>
      </c>
    </row>
    <row r="94" spans="1:22" x14ac:dyDescent="0.2">
      <c r="A94">
        <v>1970</v>
      </c>
      <c r="B94">
        <v>1707</v>
      </c>
      <c r="C94">
        <v>33</v>
      </c>
      <c r="D94" s="1">
        <v>44745</v>
      </c>
      <c r="E94" t="s">
        <v>1446</v>
      </c>
      <c r="F94" s="2">
        <v>7100000</v>
      </c>
      <c r="G94">
        <v>263</v>
      </c>
      <c r="H94">
        <v>-21</v>
      </c>
      <c r="I94" t="s">
        <v>1447</v>
      </c>
      <c r="J94" s="2" t="s">
        <v>150</v>
      </c>
      <c r="K94" s="2">
        <v>1278000</v>
      </c>
      <c r="L94" s="2">
        <v>408</v>
      </c>
      <c r="M94" t="s">
        <v>1448</v>
      </c>
      <c r="N94" t="s">
        <v>6094</v>
      </c>
      <c r="O94" t="s">
        <v>5908</v>
      </c>
      <c r="P94" t="s">
        <v>5863</v>
      </c>
      <c r="Q94">
        <v>71</v>
      </c>
      <c r="R94">
        <v>7289</v>
      </c>
      <c r="S94" t="str">
        <f>_xlfn.CONCAT(D94,E94)</f>
        <v>44745John Deere Classic</v>
      </c>
      <c r="T94">
        <f>A94</f>
        <v>1970</v>
      </c>
      <c r="U94">
        <f>VLOOKUP(T94,Sheet2!V:V,1,FALSE)</f>
        <v>1970</v>
      </c>
      <c r="V94">
        <f>VLOOKUP(B94,Sheet2!W:W,1,FALSE)</f>
        <v>1707</v>
      </c>
    </row>
    <row r="95" spans="1:22" x14ac:dyDescent="0.2">
      <c r="A95">
        <v>1895</v>
      </c>
      <c r="B95">
        <v>1632</v>
      </c>
      <c r="C95">
        <v>31</v>
      </c>
      <c r="D95" s="1">
        <v>44738</v>
      </c>
      <c r="E95" t="s">
        <v>1406</v>
      </c>
      <c r="F95" s="2">
        <v>8300000</v>
      </c>
      <c r="G95">
        <v>261</v>
      </c>
      <c r="H95">
        <v>-19</v>
      </c>
      <c r="I95" t="s">
        <v>173</v>
      </c>
      <c r="J95" s="2" t="s">
        <v>150</v>
      </c>
      <c r="K95" s="2">
        <v>1494000</v>
      </c>
      <c r="L95" s="2">
        <v>416</v>
      </c>
      <c r="M95" t="s">
        <v>1407</v>
      </c>
      <c r="N95" t="s">
        <v>6091</v>
      </c>
      <c r="O95" t="s">
        <v>6125</v>
      </c>
      <c r="P95" t="s">
        <v>5863</v>
      </c>
      <c r="Q95">
        <v>70</v>
      </c>
      <c r="R95">
        <v>6852</v>
      </c>
      <c r="S95" t="str">
        <f>_xlfn.CONCAT(D95,E95)</f>
        <v>44738Travelers Championship</v>
      </c>
      <c r="T95">
        <f>A95</f>
        <v>1895</v>
      </c>
      <c r="U95">
        <f>VLOOKUP(T95,Sheet2!V:V,1,FALSE)</f>
        <v>1895</v>
      </c>
      <c r="V95">
        <f>VLOOKUP(B95,Sheet2!W:W,1,FALSE)</f>
        <v>1632</v>
      </c>
    </row>
    <row r="96" spans="1:22" x14ac:dyDescent="0.2">
      <c r="A96">
        <v>1773</v>
      </c>
      <c r="B96">
        <v>1510</v>
      </c>
      <c r="C96">
        <v>30</v>
      </c>
      <c r="D96" s="1">
        <v>44731</v>
      </c>
      <c r="E96" t="s">
        <v>1289</v>
      </c>
      <c r="F96" s="2">
        <v>17500000</v>
      </c>
      <c r="G96">
        <v>274</v>
      </c>
      <c r="H96">
        <v>-6</v>
      </c>
      <c r="I96" t="s">
        <v>1290</v>
      </c>
      <c r="J96" s="2" t="s">
        <v>150</v>
      </c>
      <c r="K96" s="2">
        <v>3150000</v>
      </c>
      <c r="L96" s="2">
        <v>386</v>
      </c>
      <c r="M96" t="s">
        <v>1291</v>
      </c>
      <c r="N96" t="s">
        <v>6086</v>
      </c>
      <c r="O96" t="s">
        <v>2491</v>
      </c>
      <c r="P96" t="s">
        <v>5863</v>
      </c>
      <c r="Q96">
        <v>70</v>
      </c>
      <c r="R96">
        <v>7254</v>
      </c>
      <c r="S96" t="str">
        <f>_xlfn.CONCAT(D96,E96)</f>
        <v>44731U.S. Open</v>
      </c>
      <c r="T96">
        <f>A96</f>
        <v>1773</v>
      </c>
      <c r="U96">
        <f>VLOOKUP(T96,Sheet2!V:V,1,FALSE)</f>
        <v>1773</v>
      </c>
      <c r="V96">
        <f>VLOOKUP(B96,Sheet2!W:W,1,FALSE)</f>
        <v>1510</v>
      </c>
    </row>
    <row r="97" spans="1:22" x14ac:dyDescent="0.2">
      <c r="A97">
        <v>1674</v>
      </c>
      <c r="B97">
        <v>1411</v>
      </c>
      <c r="C97">
        <v>29</v>
      </c>
      <c r="D97" s="1">
        <v>44724</v>
      </c>
      <c r="E97" t="s">
        <v>1219</v>
      </c>
      <c r="F97" s="2">
        <v>8700000</v>
      </c>
      <c r="G97">
        <v>261</v>
      </c>
      <c r="H97">
        <v>-19</v>
      </c>
      <c r="I97" t="s">
        <v>1</v>
      </c>
      <c r="J97" s="12" t="s">
        <v>150</v>
      </c>
      <c r="K97" s="2">
        <v>1566000</v>
      </c>
      <c r="L97" s="2">
        <v>366</v>
      </c>
      <c r="M97" t="s">
        <v>1220</v>
      </c>
      <c r="N97" t="s">
        <v>6189</v>
      </c>
      <c r="O97" t="s">
        <v>150</v>
      </c>
      <c r="P97" t="s">
        <v>2002</v>
      </c>
      <c r="Q97">
        <v>70</v>
      </c>
      <c r="R97">
        <v>7014</v>
      </c>
      <c r="S97" t="str">
        <f>_xlfn.CONCAT(D97,E97)</f>
        <v>44724RBC Canadian Open</v>
      </c>
      <c r="T97">
        <f>A97</f>
        <v>1674</v>
      </c>
      <c r="U97">
        <f>VLOOKUP(T97,Sheet2!V:V,1,FALSE)</f>
        <v>1674</v>
      </c>
      <c r="V97">
        <f>VLOOKUP(B97,Sheet2!W:W,1,FALSE)</f>
        <v>1411</v>
      </c>
    </row>
    <row r="98" spans="1:22" x14ac:dyDescent="0.2">
      <c r="A98">
        <v>1627</v>
      </c>
      <c r="B98">
        <v>1364</v>
      </c>
      <c r="C98">
        <v>28</v>
      </c>
      <c r="D98" s="1">
        <v>44717</v>
      </c>
      <c r="E98" t="s">
        <v>1199</v>
      </c>
      <c r="F98" s="2">
        <v>12000000</v>
      </c>
      <c r="G98">
        <v>275</v>
      </c>
      <c r="H98">
        <v>-13</v>
      </c>
      <c r="I98" t="s">
        <v>700</v>
      </c>
      <c r="J98" s="2" t="s">
        <v>150</v>
      </c>
      <c r="K98" s="2">
        <v>2160000</v>
      </c>
      <c r="L98" s="2">
        <v>231</v>
      </c>
      <c r="M98" t="s">
        <v>1200</v>
      </c>
      <c r="N98" t="s">
        <v>6085</v>
      </c>
      <c r="O98" t="s">
        <v>2615</v>
      </c>
      <c r="P98" t="s">
        <v>5863</v>
      </c>
      <c r="Q98">
        <v>72</v>
      </c>
      <c r="R98">
        <v>7533</v>
      </c>
      <c r="S98" t="str">
        <f>_xlfn.CONCAT(D98,E98)</f>
        <v>44717the Memorial Tournament presented by Workday</v>
      </c>
      <c r="T98">
        <f>A98</f>
        <v>1627</v>
      </c>
      <c r="U98">
        <f>VLOOKUP(T98,Sheet2!V:V,1,FALSE)</f>
        <v>1627</v>
      </c>
      <c r="V98">
        <f>VLOOKUP(B98,Sheet2!W:W,1,FALSE)</f>
        <v>1364</v>
      </c>
    </row>
    <row r="99" spans="1:22" x14ac:dyDescent="0.2">
      <c r="A99">
        <v>1552</v>
      </c>
      <c r="B99">
        <v>1289</v>
      </c>
      <c r="C99">
        <v>27</v>
      </c>
      <c r="D99" s="1">
        <v>44710</v>
      </c>
      <c r="E99" t="s">
        <v>1172</v>
      </c>
      <c r="F99" s="2">
        <v>8400000</v>
      </c>
      <c r="G99">
        <v>271</v>
      </c>
      <c r="H99">
        <v>-9</v>
      </c>
      <c r="I99" t="s">
        <v>677</v>
      </c>
      <c r="J99" t="s">
        <v>18</v>
      </c>
      <c r="K99" s="2">
        <v>1512000</v>
      </c>
      <c r="L99" s="2">
        <v>67</v>
      </c>
      <c r="M99" t="s">
        <v>1173</v>
      </c>
      <c r="N99" t="s">
        <v>6048</v>
      </c>
      <c r="O99" t="s">
        <v>2644</v>
      </c>
      <c r="P99" t="s">
        <v>5863</v>
      </c>
      <c r="Q99">
        <v>70</v>
      </c>
      <c r="R99">
        <v>7209</v>
      </c>
      <c r="S99" t="str">
        <f>_xlfn.CONCAT(D99,E99)</f>
        <v>44710Charles Schwab Challenge</v>
      </c>
      <c r="T99">
        <f>A99</f>
        <v>1552</v>
      </c>
      <c r="U99">
        <f>VLOOKUP(T99,Sheet2!V:V,1,FALSE)</f>
        <v>1552</v>
      </c>
      <c r="V99">
        <f>VLOOKUP(B99,Sheet2!W:W,1,FALSE)</f>
        <v>1289</v>
      </c>
    </row>
    <row r="100" spans="1:22" x14ac:dyDescent="0.2">
      <c r="A100">
        <v>1448</v>
      </c>
      <c r="B100">
        <v>1185</v>
      </c>
      <c r="C100">
        <v>26</v>
      </c>
      <c r="D100" s="1">
        <v>44703</v>
      </c>
      <c r="E100" t="s">
        <v>978</v>
      </c>
      <c r="F100" s="2">
        <v>15000000</v>
      </c>
      <c r="G100">
        <v>275</v>
      </c>
      <c r="H100">
        <v>-5</v>
      </c>
      <c r="I100" t="s">
        <v>17</v>
      </c>
      <c r="J100" t="s">
        <v>18</v>
      </c>
      <c r="K100" s="2">
        <v>2700000</v>
      </c>
      <c r="L100" s="2">
        <v>359</v>
      </c>
      <c r="M100" t="s">
        <v>979</v>
      </c>
      <c r="N100" t="s">
        <v>6059</v>
      </c>
      <c r="O100" t="s">
        <v>5961</v>
      </c>
      <c r="P100" t="s">
        <v>5863</v>
      </c>
      <c r="Q100">
        <v>70</v>
      </c>
      <c r="R100">
        <v>7556</v>
      </c>
      <c r="S100" t="str">
        <f>_xlfn.CONCAT(D100,E100)</f>
        <v>44703PGA Championship</v>
      </c>
      <c r="T100">
        <f>A100</f>
        <v>1448</v>
      </c>
      <c r="U100">
        <f>VLOOKUP(T100,Sheet2!V:V,1,FALSE)</f>
        <v>1448</v>
      </c>
      <c r="V100">
        <f>VLOOKUP(B100,Sheet2!W:W,1,FALSE)</f>
        <v>1185</v>
      </c>
    </row>
    <row r="101" spans="1:22" x14ac:dyDescent="0.2">
      <c r="A101">
        <v>1366</v>
      </c>
      <c r="B101">
        <v>1117</v>
      </c>
      <c r="C101">
        <v>25</v>
      </c>
      <c r="D101" s="1">
        <v>44696</v>
      </c>
      <c r="E101" t="s">
        <v>924</v>
      </c>
      <c r="F101" s="2">
        <v>9100000</v>
      </c>
      <c r="G101">
        <v>262</v>
      </c>
      <c r="H101">
        <v>-26</v>
      </c>
      <c r="I101" t="s">
        <v>925</v>
      </c>
      <c r="J101" s="12" t="s">
        <v>150</v>
      </c>
      <c r="K101" s="2">
        <v>1638000</v>
      </c>
      <c r="L101" s="2">
        <v>407</v>
      </c>
      <c r="M101" t="s">
        <v>926</v>
      </c>
      <c r="N101" t="s">
        <v>5997</v>
      </c>
      <c r="O101" t="s">
        <v>2644</v>
      </c>
      <c r="P101" t="s">
        <v>5863</v>
      </c>
      <c r="Q101">
        <v>72</v>
      </c>
      <c r="R101">
        <v>7468</v>
      </c>
      <c r="S101" t="str">
        <f>_xlfn.CONCAT(D101,E101)</f>
        <v>44696AT&amp;T Byron Nelson</v>
      </c>
      <c r="T101">
        <f>A101</f>
        <v>1366</v>
      </c>
      <c r="U101">
        <f>VLOOKUP(T101,Sheet2!V:V,1,FALSE)</f>
        <v>1366</v>
      </c>
      <c r="V101">
        <f>VLOOKUP(B101,Sheet2!W:W,1,FALSE)</f>
        <v>1117</v>
      </c>
    </row>
    <row r="102" spans="1:22" x14ac:dyDescent="0.2">
      <c r="A102">
        <v>1347</v>
      </c>
      <c r="B102">
        <v>1098</v>
      </c>
      <c r="C102">
        <v>24</v>
      </c>
      <c r="D102" s="1">
        <v>44689</v>
      </c>
      <c r="E102" t="s">
        <v>908</v>
      </c>
      <c r="F102" s="2">
        <v>9000000</v>
      </c>
      <c r="G102">
        <v>272</v>
      </c>
      <c r="H102">
        <v>-8</v>
      </c>
      <c r="I102" t="s">
        <v>352</v>
      </c>
      <c r="J102" s="12" t="s">
        <v>150</v>
      </c>
      <c r="K102" s="2">
        <v>1620000</v>
      </c>
      <c r="L102" s="2">
        <v>403</v>
      </c>
      <c r="M102" t="s">
        <v>909</v>
      </c>
      <c r="N102" t="s">
        <v>2507</v>
      </c>
      <c r="O102" t="s">
        <v>2512</v>
      </c>
      <c r="P102" t="s">
        <v>5863</v>
      </c>
      <c r="Q102">
        <v>70</v>
      </c>
      <c r="R102">
        <v>7160</v>
      </c>
      <c r="S102" t="str">
        <f>_xlfn.CONCAT(D102,E102)</f>
        <v>44689Wells Fargo Championship</v>
      </c>
      <c r="T102">
        <f>A102</f>
        <v>1347</v>
      </c>
      <c r="U102">
        <f>VLOOKUP(T102,Sheet2!V:V,1,FALSE)</f>
        <v>1347</v>
      </c>
      <c r="V102">
        <f>VLOOKUP(B102,Sheet2!W:W,1,FALSE)</f>
        <v>1098</v>
      </c>
    </row>
    <row r="103" spans="1:22" x14ac:dyDescent="0.2">
      <c r="A103">
        <v>1345</v>
      </c>
      <c r="B103">
        <v>1096</v>
      </c>
      <c r="C103">
        <v>23</v>
      </c>
      <c r="D103" s="1">
        <v>44682</v>
      </c>
      <c r="E103" t="s">
        <v>906</v>
      </c>
      <c r="F103" s="2">
        <v>7300000</v>
      </c>
      <c r="G103">
        <v>267</v>
      </c>
      <c r="H103">
        <v>-17</v>
      </c>
      <c r="I103" t="s">
        <v>167</v>
      </c>
      <c r="J103" s="2" t="s">
        <v>150</v>
      </c>
      <c r="K103" s="2">
        <v>1314000</v>
      </c>
      <c r="L103" s="2">
        <v>440</v>
      </c>
      <c r="M103" t="s">
        <v>907</v>
      </c>
      <c r="N103" t="s">
        <v>2524</v>
      </c>
      <c r="O103" s="2" t="s">
        <v>150</v>
      </c>
      <c r="P103" t="s">
        <v>1908</v>
      </c>
      <c r="Q103">
        <v>71</v>
      </c>
      <c r="R103">
        <v>7456</v>
      </c>
      <c r="S103" t="str">
        <f>_xlfn.CONCAT(D103,E103)</f>
        <v>44682Mexico Open at Vidanta</v>
      </c>
      <c r="T103">
        <f>A103</f>
        <v>1345</v>
      </c>
      <c r="U103">
        <f>VLOOKUP(T103,Sheet2!V:V,1,FALSE)</f>
        <v>1345</v>
      </c>
      <c r="V103">
        <f>VLOOKUP(B103,Sheet2!W:W,1,FALSE)</f>
        <v>1096</v>
      </c>
    </row>
    <row r="104" spans="1:22" x14ac:dyDescent="0.2">
      <c r="A104">
        <v>1271</v>
      </c>
      <c r="B104">
        <v>1022</v>
      </c>
      <c r="C104">
        <v>22</v>
      </c>
      <c r="D104" s="1">
        <v>44675</v>
      </c>
      <c r="E104" t="s">
        <v>852</v>
      </c>
      <c r="F104" s="2">
        <v>8300000</v>
      </c>
      <c r="G104">
        <v>259</v>
      </c>
      <c r="H104">
        <v>-29</v>
      </c>
      <c r="I104" t="s">
        <v>857</v>
      </c>
      <c r="J104" s="12" t="s">
        <v>150</v>
      </c>
      <c r="K104" s="2">
        <v>1199350</v>
      </c>
      <c r="L104" s="2">
        <v>415</v>
      </c>
      <c r="M104" t="s">
        <v>854</v>
      </c>
      <c r="N104" t="s">
        <v>6055</v>
      </c>
      <c r="O104" t="s">
        <v>5859</v>
      </c>
      <c r="P104" t="s">
        <v>5863</v>
      </c>
      <c r="Q104">
        <v>72</v>
      </c>
      <c r="R104">
        <v>7425</v>
      </c>
      <c r="S104" t="str">
        <f>_xlfn.CONCAT(D104,E104)</f>
        <v>44675Zurich Classic of New Orleans</v>
      </c>
      <c r="T104">
        <f>A104</f>
        <v>1271</v>
      </c>
      <c r="U104">
        <f>VLOOKUP(T104,Sheet2!V:V,1,FALSE)</f>
        <v>1271</v>
      </c>
      <c r="V104">
        <f>VLOOKUP(B104,Sheet2!W:W,1,FALSE)</f>
        <v>1022</v>
      </c>
    </row>
    <row r="105" spans="1:22" x14ac:dyDescent="0.2">
      <c r="A105">
        <v>1216</v>
      </c>
      <c r="B105">
        <v>967</v>
      </c>
      <c r="C105">
        <v>21</v>
      </c>
      <c r="D105" s="1">
        <v>44668</v>
      </c>
      <c r="E105" t="s">
        <v>824</v>
      </c>
      <c r="F105" s="2">
        <v>8000000</v>
      </c>
      <c r="G105">
        <v>271</v>
      </c>
      <c r="H105">
        <v>-13</v>
      </c>
      <c r="I105" t="s">
        <v>682</v>
      </c>
      <c r="J105" t="s">
        <v>18</v>
      </c>
      <c r="K105" s="2">
        <v>1440000</v>
      </c>
      <c r="L105" s="2">
        <v>141</v>
      </c>
      <c r="M105" t="s">
        <v>826</v>
      </c>
      <c r="N105" t="s">
        <v>6054</v>
      </c>
      <c r="O105" t="s">
        <v>2489</v>
      </c>
      <c r="P105" t="s">
        <v>5863</v>
      </c>
      <c r="Q105">
        <v>71</v>
      </c>
      <c r="R105">
        <v>7191</v>
      </c>
      <c r="S105" t="str">
        <f>_xlfn.CONCAT(D105,E105)</f>
        <v>44668RBC Heritage</v>
      </c>
      <c r="T105">
        <f>A105</f>
        <v>1216</v>
      </c>
      <c r="U105">
        <f>VLOOKUP(T105,Sheet2!V:V,1,FALSE)</f>
        <v>1216</v>
      </c>
      <c r="V105">
        <f>VLOOKUP(B105,Sheet2!W:W,1,FALSE)</f>
        <v>967</v>
      </c>
    </row>
    <row r="106" spans="1:22" x14ac:dyDescent="0.2">
      <c r="A106">
        <v>1129</v>
      </c>
      <c r="B106">
        <v>880</v>
      </c>
      <c r="C106">
        <v>20</v>
      </c>
      <c r="D106" s="1">
        <v>44661</v>
      </c>
      <c r="E106" t="s">
        <v>797</v>
      </c>
      <c r="F106" s="2">
        <v>15000000</v>
      </c>
      <c r="G106">
        <v>278</v>
      </c>
      <c r="H106">
        <v>-10</v>
      </c>
      <c r="I106" t="s">
        <v>416</v>
      </c>
      <c r="J106" s="12" t="s">
        <v>150</v>
      </c>
      <c r="K106" s="2">
        <v>2700000</v>
      </c>
      <c r="L106" s="2">
        <v>12</v>
      </c>
      <c r="M106" t="s">
        <v>798</v>
      </c>
      <c r="N106" t="s">
        <v>6053</v>
      </c>
      <c r="O106" t="s">
        <v>2522</v>
      </c>
      <c r="P106" t="s">
        <v>5863</v>
      </c>
      <c r="Q106">
        <v>72</v>
      </c>
      <c r="R106">
        <v>7510</v>
      </c>
      <c r="S106" t="str">
        <f>_xlfn.CONCAT(D106,E106)</f>
        <v>44661Masters Tournament</v>
      </c>
      <c r="T106">
        <f>A106</f>
        <v>1129</v>
      </c>
      <c r="U106">
        <f>VLOOKUP(T106,Sheet2!V:V,1,FALSE)</f>
        <v>1129</v>
      </c>
      <c r="V106">
        <f>VLOOKUP(B106,Sheet2!W:W,1,FALSE)</f>
        <v>880</v>
      </c>
    </row>
    <row r="107" spans="1:22" x14ac:dyDescent="0.2">
      <c r="A107">
        <v>1035</v>
      </c>
      <c r="B107">
        <v>788</v>
      </c>
      <c r="C107">
        <v>19</v>
      </c>
      <c r="D107" s="1">
        <v>44654</v>
      </c>
      <c r="E107" t="s">
        <v>727</v>
      </c>
      <c r="F107" s="2">
        <v>8600000</v>
      </c>
      <c r="G107">
        <v>275</v>
      </c>
      <c r="H107">
        <v>-13</v>
      </c>
      <c r="I107" t="s">
        <v>731</v>
      </c>
      <c r="J107" s="12" t="s">
        <v>150</v>
      </c>
      <c r="K107" s="2">
        <v>1548000</v>
      </c>
      <c r="L107" s="2">
        <v>169</v>
      </c>
      <c r="M107" t="s">
        <v>729</v>
      </c>
      <c r="N107" t="s">
        <v>6052</v>
      </c>
      <c r="O107" t="s">
        <v>2644</v>
      </c>
      <c r="P107" t="s">
        <v>5863</v>
      </c>
      <c r="Q107">
        <v>72</v>
      </c>
      <c r="R107">
        <v>7438</v>
      </c>
      <c r="S107" t="str">
        <f>_xlfn.CONCAT(D107,E107)</f>
        <v>44654Valero Texas Open</v>
      </c>
      <c r="T107">
        <f>A107</f>
        <v>1035</v>
      </c>
      <c r="U107">
        <f>VLOOKUP(T107,Sheet2!V:V,1,FALSE)</f>
        <v>1035</v>
      </c>
      <c r="V107">
        <f>VLOOKUP(B107,Sheet2!W:W,1,FALSE)</f>
        <v>788</v>
      </c>
    </row>
    <row r="108" spans="1:22" x14ac:dyDescent="0.2">
      <c r="A108">
        <v>1005</v>
      </c>
      <c r="B108">
        <v>758</v>
      </c>
      <c r="C108">
        <v>17</v>
      </c>
      <c r="D108" s="1">
        <v>44647</v>
      </c>
      <c r="E108" t="s">
        <v>697</v>
      </c>
      <c r="F108" s="2">
        <v>12000000</v>
      </c>
      <c r="G108" t="s">
        <v>150</v>
      </c>
      <c r="H108" t="s">
        <v>150</v>
      </c>
      <c r="I108" t="s">
        <v>416</v>
      </c>
      <c r="J108" s="12" t="s">
        <v>150</v>
      </c>
      <c r="K108" s="2">
        <v>2100000</v>
      </c>
      <c r="L108" s="2">
        <v>13</v>
      </c>
      <c r="M108" t="s">
        <v>698</v>
      </c>
      <c r="N108" t="s">
        <v>6050</v>
      </c>
      <c r="O108" t="s">
        <v>2644</v>
      </c>
      <c r="P108" t="s">
        <v>5863</v>
      </c>
      <c r="Q108">
        <v>71</v>
      </c>
      <c r="R108">
        <v>7108</v>
      </c>
      <c r="S108" t="str">
        <f>_xlfn.CONCAT(D108,E108)</f>
        <v>44647World Golf Championships-Dell Technologies Match Play</v>
      </c>
      <c r="T108">
        <f>A108</f>
        <v>1005</v>
      </c>
      <c r="U108">
        <f>VLOOKUP(T108,Sheet2!V:V,1,FALSE)</f>
        <v>1005</v>
      </c>
      <c r="V108">
        <f>VLOOKUP(B108,Sheet2!W:W,1,FALSE)</f>
        <v>758</v>
      </c>
    </row>
    <row r="109" spans="1:22" x14ac:dyDescent="0.2">
      <c r="A109">
        <v>1029</v>
      </c>
      <c r="B109">
        <v>782</v>
      </c>
      <c r="C109">
        <v>18</v>
      </c>
      <c r="D109" s="1">
        <v>44647</v>
      </c>
      <c r="E109" t="s">
        <v>717</v>
      </c>
      <c r="F109" s="2">
        <v>3700000</v>
      </c>
      <c r="G109">
        <v>271</v>
      </c>
      <c r="H109">
        <v>-17</v>
      </c>
      <c r="I109" t="s">
        <v>720</v>
      </c>
      <c r="J109" t="s">
        <v>150</v>
      </c>
      <c r="K109" s="2">
        <v>666000</v>
      </c>
      <c r="L109" s="2">
        <v>76</v>
      </c>
      <c r="M109" t="s">
        <v>719</v>
      </c>
      <c r="N109" t="s">
        <v>6188</v>
      </c>
      <c r="O109" t="s">
        <v>150</v>
      </c>
      <c r="P109" t="s">
        <v>1994</v>
      </c>
      <c r="Q109">
        <v>72</v>
      </c>
      <c r="R109">
        <v>7670</v>
      </c>
      <c r="S109" t="str">
        <f>_xlfn.CONCAT(D109,E109)</f>
        <v>44647Corales Puntacana Championship</v>
      </c>
      <c r="T109">
        <f>A109</f>
        <v>1029</v>
      </c>
      <c r="U109">
        <f>VLOOKUP(T109,Sheet2!V:V,1,FALSE)</f>
        <v>1029</v>
      </c>
      <c r="V109">
        <f>VLOOKUP(B109,Sheet2!W:W,1,FALSE)</f>
        <v>782</v>
      </c>
    </row>
    <row r="110" spans="1:22" x14ac:dyDescent="0.2">
      <c r="A110">
        <v>983</v>
      </c>
      <c r="B110">
        <v>736</v>
      </c>
      <c r="C110">
        <v>16</v>
      </c>
      <c r="D110" s="1">
        <v>44640</v>
      </c>
      <c r="E110" t="s">
        <v>673</v>
      </c>
      <c r="F110" s="2">
        <v>7800000</v>
      </c>
      <c r="G110">
        <v>267</v>
      </c>
      <c r="H110">
        <v>-17</v>
      </c>
      <c r="I110" t="s">
        <v>677</v>
      </c>
      <c r="J110" t="s">
        <v>18</v>
      </c>
      <c r="K110" s="2">
        <v>1404000</v>
      </c>
      <c r="L110" s="2">
        <v>162</v>
      </c>
      <c r="M110" t="s">
        <v>675</v>
      </c>
      <c r="N110" t="s">
        <v>6049</v>
      </c>
      <c r="O110" t="s">
        <v>1904</v>
      </c>
      <c r="P110" t="s">
        <v>5863</v>
      </c>
      <c r="Q110">
        <v>71</v>
      </c>
      <c r="R110">
        <v>7340</v>
      </c>
      <c r="S110" t="str">
        <f>_xlfn.CONCAT(D110,E110)</f>
        <v>44640Valspar Championship</v>
      </c>
      <c r="T110">
        <f>A110</f>
        <v>983</v>
      </c>
      <c r="U110">
        <f>VLOOKUP(T110,Sheet2!V:V,1,FALSE)</f>
        <v>983</v>
      </c>
      <c r="V110">
        <f>VLOOKUP(B110,Sheet2!W:W,1,FALSE)</f>
        <v>736</v>
      </c>
    </row>
    <row r="111" spans="1:22" x14ac:dyDescent="0.2">
      <c r="A111">
        <v>934</v>
      </c>
      <c r="B111">
        <v>687</v>
      </c>
      <c r="C111">
        <v>15</v>
      </c>
      <c r="D111" s="1">
        <v>44633</v>
      </c>
      <c r="E111" t="s">
        <v>648</v>
      </c>
      <c r="F111" s="2">
        <v>20000000</v>
      </c>
      <c r="G111">
        <v>275</v>
      </c>
      <c r="H111">
        <v>-13</v>
      </c>
      <c r="I111" t="s">
        <v>171</v>
      </c>
      <c r="J111" s="12" t="s">
        <v>150</v>
      </c>
      <c r="K111" s="2">
        <v>3600000</v>
      </c>
      <c r="L111" s="2">
        <v>417</v>
      </c>
      <c r="M111" t="s">
        <v>651</v>
      </c>
      <c r="N111" t="s">
        <v>6047</v>
      </c>
      <c r="O111" t="s">
        <v>1904</v>
      </c>
      <c r="P111" t="s">
        <v>5863</v>
      </c>
      <c r="Q111">
        <v>72</v>
      </c>
      <c r="R111">
        <v>7256</v>
      </c>
      <c r="S111" t="str">
        <f>_xlfn.CONCAT(D111,E111)</f>
        <v>44633THE PLAYERS Championship</v>
      </c>
      <c r="T111">
        <f>A111</f>
        <v>934</v>
      </c>
      <c r="U111">
        <f>VLOOKUP(T111,Sheet2!V:V,1,FALSE)</f>
        <v>934</v>
      </c>
      <c r="V111">
        <f>VLOOKUP(B111,Sheet2!W:W,1,FALSE)</f>
        <v>687</v>
      </c>
    </row>
    <row r="112" spans="1:22" x14ac:dyDescent="0.2">
      <c r="A112">
        <v>861</v>
      </c>
      <c r="B112">
        <v>614</v>
      </c>
      <c r="C112">
        <v>13</v>
      </c>
      <c r="D112" s="1">
        <v>44626</v>
      </c>
      <c r="E112" t="s">
        <v>585</v>
      </c>
      <c r="F112" s="2">
        <v>12000000</v>
      </c>
      <c r="G112">
        <v>283</v>
      </c>
      <c r="H112">
        <v>-5</v>
      </c>
      <c r="I112" t="s">
        <v>416</v>
      </c>
      <c r="J112" s="12" t="s">
        <v>150</v>
      </c>
      <c r="K112" s="2">
        <v>2160000</v>
      </c>
      <c r="L112" s="2">
        <v>7</v>
      </c>
      <c r="M112" t="s">
        <v>589</v>
      </c>
      <c r="N112" t="s">
        <v>6046</v>
      </c>
      <c r="O112" t="s">
        <v>1904</v>
      </c>
      <c r="P112" t="s">
        <v>5863</v>
      </c>
      <c r="Q112">
        <v>72</v>
      </c>
      <c r="R112">
        <v>7466</v>
      </c>
      <c r="S112" t="str">
        <f>_xlfn.CONCAT(D112,E112)</f>
        <v>44626Arnold Palmer Invitational presented by Mastercard</v>
      </c>
      <c r="T112">
        <f>A112</f>
        <v>861</v>
      </c>
      <c r="U112">
        <f>VLOOKUP(T112,Sheet2!V:V,1,FALSE)</f>
        <v>861</v>
      </c>
      <c r="V112">
        <f>VLOOKUP(B112,Sheet2!W:W,1,FALSE)</f>
        <v>614</v>
      </c>
    </row>
    <row r="113" spans="1:22" x14ac:dyDescent="0.2">
      <c r="A113">
        <v>919</v>
      </c>
      <c r="B113">
        <v>672</v>
      </c>
      <c r="C113">
        <v>14</v>
      </c>
      <c r="D113" s="1">
        <v>44626</v>
      </c>
      <c r="E113" t="s">
        <v>627</v>
      </c>
      <c r="F113" s="2">
        <v>3700000</v>
      </c>
      <c r="G113">
        <v>268</v>
      </c>
      <c r="H113">
        <v>-20</v>
      </c>
      <c r="I113" t="s">
        <v>630</v>
      </c>
      <c r="J113" s="12" t="s">
        <v>150</v>
      </c>
      <c r="K113" s="2">
        <v>666000</v>
      </c>
      <c r="L113" s="2">
        <v>65</v>
      </c>
      <c r="M113" t="s">
        <v>629</v>
      </c>
      <c r="N113" t="s">
        <v>6187</v>
      </c>
      <c r="O113" t="s">
        <v>6002</v>
      </c>
      <c r="P113" t="s">
        <v>5863</v>
      </c>
      <c r="Q113">
        <v>72</v>
      </c>
      <c r="R113">
        <v>7506</v>
      </c>
      <c r="S113" t="str">
        <f>_xlfn.CONCAT(D113,E113)</f>
        <v>44626Puerto Rico Open</v>
      </c>
      <c r="T113">
        <f>A113</f>
        <v>919</v>
      </c>
      <c r="U113">
        <f>VLOOKUP(T113,Sheet2!V:V,1,FALSE)</f>
        <v>919</v>
      </c>
      <c r="V113">
        <f>VLOOKUP(B113,Sheet2!W:W,1,FALSE)</f>
        <v>672</v>
      </c>
    </row>
    <row r="114" spans="1:22" x14ac:dyDescent="0.2">
      <c r="A114">
        <v>810</v>
      </c>
      <c r="B114">
        <v>563</v>
      </c>
      <c r="C114">
        <v>12</v>
      </c>
      <c r="D114" s="1">
        <v>44619</v>
      </c>
      <c r="E114" t="s">
        <v>546</v>
      </c>
      <c r="F114" s="2">
        <v>8000000</v>
      </c>
      <c r="G114">
        <v>270</v>
      </c>
      <c r="H114">
        <v>-10</v>
      </c>
      <c r="I114" t="s">
        <v>550</v>
      </c>
      <c r="J114" s="2" t="s">
        <v>150</v>
      </c>
      <c r="K114" s="2">
        <v>1440000</v>
      </c>
      <c r="L114" s="2">
        <v>269</v>
      </c>
      <c r="M114" t="s">
        <v>551</v>
      </c>
      <c r="N114" t="s">
        <v>6044</v>
      </c>
      <c r="O114" t="s">
        <v>1904</v>
      </c>
      <c r="P114" t="s">
        <v>5863</v>
      </c>
      <c r="Q114">
        <v>70</v>
      </c>
      <c r="R114">
        <v>7125</v>
      </c>
      <c r="S114" t="str">
        <f>_xlfn.CONCAT(D114,E114)</f>
        <v>44619The Honda Classic</v>
      </c>
      <c r="T114">
        <f>A114</f>
        <v>810</v>
      </c>
      <c r="U114">
        <f>VLOOKUP(T114,Sheet2!V:V,1,FALSE)</f>
        <v>810</v>
      </c>
      <c r="V114">
        <f>VLOOKUP(B114,Sheet2!W:W,1,FALSE)</f>
        <v>563</v>
      </c>
    </row>
    <row r="115" spans="1:22" x14ac:dyDescent="0.2">
      <c r="A115">
        <v>710</v>
      </c>
      <c r="B115">
        <v>466</v>
      </c>
      <c r="C115">
        <v>11</v>
      </c>
      <c r="D115" s="1">
        <v>44612</v>
      </c>
      <c r="E115" t="s">
        <v>475</v>
      </c>
      <c r="F115" s="2">
        <v>12000000</v>
      </c>
      <c r="G115">
        <v>265</v>
      </c>
      <c r="H115">
        <v>-19</v>
      </c>
      <c r="I115" t="s">
        <v>478</v>
      </c>
      <c r="J115" s="12" t="s">
        <v>150</v>
      </c>
      <c r="K115" s="2">
        <v>2160000</v>
      </c>
      <c r="L115" s="2">
        <v>311</v>
      </c>
      <c r="M115" t="s">
        <v>476</v>
      </c>
      <c r="N115" t="s">
        <v>6003</v>
      </c>
      <c r="O115" t="s">
        <v>2479</v>
      </c>
      <c r="P115" t="s">
        <v>5863</v>
      </c>
      <c r="Q115">
        <v>71</v>
      </c>
      <c r="R115">
        <v>7322</v>
      </c>
      <c r="S115" t="str">
        <f>_xlfn.CONCAT(D115,E115)</f>
        <v>44612The Genesis Invitational</v>
      </c>
      <c r="T115">
        <f>A115</f>
        <v>710</v>
      </c>
      <c r="U115">
        <f>VLOOKUP(T115,Sheet2!V:V,1,FALSE)</f>
        <v>710</v>
      </c>
      <c r="V115">
        <f>VLOOKUP(B115,Sheet2!W:W,1,FALSE)</f>
        <v>466</v>
      </c>
    </row>
    <row r="116" spans="1:22" x14ac:dyDescent="0.2">
      <c r="A116">
        <v>625</v>
      </c>
      <c r="B116">
        <v>381</v>
      </c>
      <c r="C116">
        <v>10</v>
      </c>
      <c r="D116" s="1">
        <v>44605</v>
      </c>
      <c r="E116" t="s">
        <v>415</v>
      </c>
      <c r="F116" s="2">
        <v>8200000</v>
      </c>
      <c r="G116">
        <v>268</v>
      </c>
      <c r="H116">
        <v>-16</v>
      </c>
      <c r="I116" t="s">
        <v>420</v>
      </c>
      <c r="J116" t="s">
        <v>18</v>
      </c>
      <c r="K116" s="2">
        <v>1476000</v>
      </c>
      <c r="L116" s="2">
        <v>418</v>
      </c>
      <c r="M116" t="s">
        <v>421</v>
      </c>
      <c r="N116" t="s">
        <v>1866</v>
      </c>
      <c r="O116" t="s">
        <v>6123</v>
      </c>
      <c r="P116" t="s">
        <v>5863</v>
      </c>
      <c r="Q116">
        <v>71</v>
      </c>
      <c r="R116">
        <v>7261</v>
      </c>
      <c r="S116" t="str">
        <f>_xlfn.CONCAT(D116,E116)</f>
        <v>44605WM Phoenix Open</v>
      </c>
      <c r="T116">
        <f>A116</f>
        <v>625</v>
      </c>
      <c r="U116">
        <f>VLOOKUP(T116,Sheet2!V:V,1,FALSE)</f>
        <v>625</v>
      </c>
      <c r="V116">
        <f>VLOOKUP(B116,Sheet2!W:W,1,FALSE)</f>
        <v>381</v>
      </c>
    </row>
    <row r="117" spans="1:22" x14ac:dyDescent="0.2">
      <c r="A117">
        <v>2508</v>
      </c>
      <c r="B117">
        <v>2237</v>
      </c>
      <c r="C117">
        <v>43</v>
      </c>
      <c r="D117" s="1">
        <v>44598</v>
      </c>
      <c r="E117" t="s">
        <v>1790</v>
      </c>
      <c r="F117" s="2" t="s">
        <v>150</v>
      </c>
      <c r="G117" t="s">
        <v>150</v>
      </c>
      <c r="H117" s="2" t="s">
        <v>150</v>
      </c>
      <c r="I117" t="s">
        <v>150</v>
      </c>
      <c r="J117" s="2" t="s">
        <v>150</v>
      </c>
      <c r="K117" s="2" t="s">
        <v>150</v>
      </c>
      <c r="L117" s="2">
        <v>221</v>
      </c>
      <c r="M117" t="s">
        <v>1792</v>
      </c>
      <c r="N117" t="s">
        <v>6016</v>
      </c>
      <c r="O117" t="s">
        <v>2479</v>
      </c>
      <c r="P117" t="s">
        <v>5863</v>
      </c>
      <c r="Q117">
        <v>71</v>
      </c>
      <c r="R117">
        <v>6957</v>
      </c>
      <c r="S117" t="str">
        <f>_xlfn.CONCAT(D117,E117)</f>
        <v>44598AT&amp;T Pebble Beach Pro-Am</v>
      </c>
      <c r="T117">
        <f>A117</f>
        <v>2508</v>
      </c>
      <c r="U117" t="e">
        <f>VLOOKUP(T117,Sheet2!V:V,1,FALSE)</f>
        <v>#N/A</v>
      </c>
      <c r="V117">
        <f>VLOOKUP(B117,Sheet2!W:W,1,FALSE)</f>
        <v>2237</v>
      </c>
    </row>
    <row r="118" spans="1:22" x14ac:dyDescent="0.2">
      <c r="A118">
        <v>2506</v>
      </c>
      <c r="B118">
        <v>2237</v>
      </c>
      <c r="C118">
        <v>43</v>
      </c>
      <c r="D118" s="1">
        <v>44598</v>
      </c>
      <c r="E118" t="s">
        <v>1790</v>
      </c>
      <c r="F118" s="2">
        <v>8700000</v>
      </c>
      <c r="G118">
        <v>268</v>
      </c>
      <c r="H118">
        <v>-19</v>
      </c>
      <c r="I118" t="s">
        <v>1793</v>
      </c>
      <c r="J118" s="2" t="s">
        <v>150</v>
      </c>
      <c r="K118" s="2">
        <v>1566000</v>
      </c>
      <c r="L118" s="2">
        <v>264</v>
      </c>
      <c r="M118" t="s">
        <v>1050</v>
      </c>
      <c r="N118" t="s">
        <v>6016</v>
      </c>
      <c r="O118" t="s">
        <v>2479</v>
      </c>
      <c r="P118" t="s">
        <v>5863</v>
      </c>
      <c r="Q118">
        <v>72</v>
      </c>
      <c r="R118">
        <v>6972</v>
      </c>
      <c r="S118" t="str">
        <f>_xlfn.CONCAT(D118,E118)</f>
        <v>44598AT&amp;T Pebble Beach Pro-Am</v>
      </c>
      <c r="T118">
        <f>A118</f>
        <v>2506</v>
      </c>
      <c r="U118">
        <f>VLOOKUP(T118,Sheet2!V:V,1,FALSE)</f>
        <v>2506</v>
      </c>
      <c r="V118">
        <f>VLOOKUP(B118,Sheet2!W:W,1,FALSE)</f>
        <v>2237</v>
      </c>
    </row>
    <row r="119" spans="1:22" x14ac:dyDescent="0.2">
      <c r="A119">
        <v>2507</v>
      </c>
      <c r="B119">
        <v>2237</v>
      </c>
      <c r="C119">
        <v>43</v>
      </c>
      <c r="D119" s="1">
        <v>44598</v>
      </c>
      <c r="E119" t="s">
        <v>1790</v>
      </c>
      <c r="F119" s="2" t="s">
        <v>150</v>
      </c>
      <c r="G119" t="s">
        <v>150</v>
      </c>
      <c r="H119" s="2" t="s">
        <v>150</v>
      </c>
      <c r="I119" t="s">
        <v>150</v>
      </c>
      <c r="J119" s="2" t="s">
        <v>150</v>
      </c>
      <c r="K119" s="2" t="s">
        <v>150</v>
      </c>
      <c r="L119" s="2">
        <v>362</v>
      </c>
      <c r="M119" t="s">
        <v>1791</v>
      </c>
      <c r="N119" t="s">
        <v>6016</v>
      </c>
      <c r="O119" t="s">
        <v>2479</v>
      </c>
      <c r="P119" t="s">
        <v>5863</v>
      </c>
      <c r="Q119">
        <v>72</v>
      </c>
      <c r="R119">
        <v>7041</v>
      </c>
      <c r="S119" t="str">
        <f>_xlfn.CONCAT(D119,E119)</f>
        <v>44598AT&amp;T Pebble Beach Pro-Am</v>
      </c>
      <c r="T119">
        <f>A119</f>
        <v>2507</v>
      </c>
      <c r="U119" t="e">
        <f>VLOOKUP(T119,Sheet2!V:V,1,FALSE)</f>
        <v>#N/A</v>
      </c>
      <c r="V119">
        <f>VLOOKUP(B119,Sheet2!W:W,1,FALSE)</f>
        <v>2237</v>
      </c>
    </row>
    <row r="120" spans="1:22" x14ac:dyDescent="0.2">
      <c r="A120">
        <v>500</v>
      </c>
      <c r="B120">
        <v>309</v>
      </c>
      <c r="C120">
        <v>9</v>
      </c>
      <c r="D120" s="1">
        <v>44590</v>
      </c>
      <c r="E120" t="s">
        <v>351</v>
      </c>
      <c r="F120" s="2" t="s">
        <v>150</v>
      </c>
      <c r="G120" t="s">
        <v>150</v>
      </c>
      <c r="H120" t="s">
        <v>150</v>
      </c>
      <c r="I120" t="s">
        <v>150</v>
      </c>
      <c r="J120" s="12" t="s">
        <v>150</v>
      </c>
      <c r="K120" s="2" t="s">
        <v>150</v>
      </c>
      <c r="L120" s="2">
        <v>401</v>
      </c>
      <c r="M120" t="s">
        <v>358</v>
      </c>
      <c r="N120" t="s">
        <v>6039</v>
      </c>
      <c r="O120" t="s">
        <v>2479</v>
      </c>
      <c r="P120" t="s">
        <v>5863</v>
      </c>
      <c r="Q120">
        <v>72</v>
      </c>
      <c r="R120">
        <v>7258</v>
      </c>
      <c r="S120" t="str">
        <f>_xlfn.CONCAT(D120,E120)</f>
        <v>44590Farmers Insurance Open</v>
      </c>
      <c r="T120">
        <f>A120</f>
        <v>500</v>
      </c>
      <c r="U120" t="e">
        <f>VLOOKUP(T120,Sheet2!V:V,1,FALSE)</f>
        <v>#N/A</v>
      </c>
      <c r="V120">
        <f>VLOOKUP(B120,Sheet2!W:W,1,FALSE)</f>
        <v>309</v>
      </c>
    </row>
    <row r="121" spans="1:22" x14ac:dyDescent="0.2">
      <c r="A121">
        <v>499</v>
      </c>
      <c r="B121">
        <v>309</v>
      </c>
      <c r="C121">
        <v>9</v>
      </c>
      <c r="D121" s="1">
        <v>44590</v>
      </c>
      <c r="E121" t="s">
        <v>351</v>
      </c>
      <c r="F121" s="2">
        <v>8400000</v>
      </c>
      <c r="G121">
        <v>273</v>
      </c>
      <c r="H121">
        <v>-15</v>
      </c>
      <c r="I121" t="s">
        <v>356</v>
      </c>
      <c r="J121" t="s">
        <v>18</v>
      </c>
      <c r="K121" s="2">
        <v>1512000</v>
      </c>
      <c r="L121" s="2">
        <v>402</v>
      </c>
      <c r="M121" t="s">
        <v>357</v>
      </c>
      <c r="N121" t="s">
        <v>6039</v>
      </c>
      <c r="O121" t="s">
        <v>2479</v>
      </c>
      <c r="P121" t="s">
        <v>5863</v>
      </c>
      <c r="Q121">
        <v>72</v>
      </c>
      <c r="R121">
        <v>7765</v>
      </c>
      <c r="S121" t="str">
        <f>_xlfn.CONCAT(D121,E121)</f>
        <v>44590Farmers Insurance Open</v>
      </c>
      <c r="T121">
        <f>A121</f>
        <v>499</v>
      </c>
      <c r="U121">
        <f>VLOOKUP(T121,Sheet2!V:V,1,FALSE)</f>
        <v>499</v>
      </c>
      <c r="V121">
        <f>VLOOKUP(B121,Sheet2!W:W,1,FALSE)</f>
        <v>309</v>
      </c>
    </row>
    <row r="122" spans="1:22" x14ac:dyDescent="0.2">
      <c r="A122">
        <v>255</v>
      </c>
      <c r="B122">
        <v>245</v>
      </c>
      <c r="C122">
        <v>8</v>
      </c>
      <c r="D122" s="1">
        <v>44584</v>
      </c>
      <c r="E122" t="s">
        <v>272</v>
      </c>
      <c r="F122" s="2">
        <v>7600000</v>
      </c>
      <c r="G122">
        <v>265</v>
      </c>
      <c r="H122">
        <v>-23</v>
      </c>
      <c r="I122" t="s">
        <v>277</v>
      </c>
      <c r="J122" s="12" t="s">
        <v>150</v>
      </c>
      <c r="K122" s="2">
        <v>1368000</v>
      </c>
      <c r="L122" s="2">
        <v>183</v>
      </c>
      <c r="M122" t="s">
        <v>280</v>
      </c>
      <c r="N122" t="s">
        <v>6033</v>
      </c>
      <c r="O122" t="s">
        <v>2479</v>
      </c>
      <c r="P122" t="s">
        <v>5863</v>
      </c>
      <c r="Q122">
        <v>72</v>
      </c>
      <c r="R122">
        <v>7060</v>
      </c>
      <c r="S122" t="str">
        <f>_xlfn.CONCAT(D122,E122)</f>
        <v>44584The American Express</v>
      </c>
      <c r="T122">
        <f>A122</f>
        <v>255</v>
      </c>
      <c r="U122">
        <f>VLOOKUP(T122,Sheet2!V:V,1,FALSE)</f>
        <v>255</v>
      </c>
      <c r="V122">
        <f>VLOOKUP(B122,Sheet2!W:W,1,FALSE)</f>
        <v>245</v>
      </c>
    </row>
    <row r="123" spans="1:22" x14ac:dyDescent="0.2">
      <c r="A123">
        <v>257</v>
      </c>
      <c r="B123">
        <v>245</v>
      </c>
      <c r="C123">
        <v>8</v>
      </c>
      <c r="D123" s="1">
        <v>44584</v>
      </c>
      <c r="E123" t="s">
        <v>272</v>
      </c>
      <c r="F123" s="2" t="s">
        <v>150</v>
      </c>
      <c r="G123" t="s">
        <v>150</v>
      </c>
      <c r="H123" t="s">
        <v>150</v>
      </c>
      <c r="I123" t="s">
        <v>150</v>
      </c>
      <c r="J123" s="2" t="s">
        <v>150</v>
      </c>
      <c r="K123" s="2" t="s">
        <v>150</v>
      </c>
      <c r="L123" s="18">
        <v>238</v>
      </c>
      <c r="M123" s="19" t="s">
        <v>276</v>
      </c>
      <c r="N123" s="19" t="s">
        <v>6033</v>
      </c>
      <c r="O123" s="19" t="s">
        <v>2479</v>
      </c>
      <c r="P123" s="19" t="s">
        <v>5863</v>
      </c>
      <c r="Q123">
        <v>72</v>
      </c>
      <c r="R123">
        <v>7181</v>
      </c>
      <c r="S123" t="str">
        <f>_xlfn.CONCAT(D123,E123)</f>
        <v>44584The American Express</v>
      </c>
      <c r="T123">
        <f>A123</f>
        <v>257</v>
      </c>
      <c r="U123" t="e">
        <f>VLOOKUP(T123,Sheet2!V:V,1,FALSE)</f>
        <v>#N/A</v>
      </c>
      <c r="V123">
        <f>VLOOKUP(B123,Sheet2!W:W,1,FALSE)</f>
        <v>245</v>
      </c>
    </row>
    <row r="124" spans="1:22" x14ac:dyDescent="0.2">
      <c r="A124">
        <v>256</v>
      </c>
      <c r="B124">
        <v>245</v>
      </c>
      <c r="C124">
        <v>8</v>
      </c>
      <c r="D124" s="1">
        <v>44584</v>
      </c>
      <c r="E124" t="s">
        <v>272</v>
      </c>
      <c r="F124" s="2" t="s">
        <v>150</v>
      </c>
      <c r="G124" t="s">
        <v>150</v>
      </c>
      <c r="H124" t="s">
        <v>150</v>
      </c>
      <c r="I124" t="s">
        <v>150</v>
      </c>
      <c r="J124" s="2" t="s">
        <v>150</v>
      </c>
      <c r="K124" s="2" t="s">
        <v>150</v>
      </c>
      <c r="L124" s="2">
        <v>268</v>
      </c>
      <c r="M124" t="s">
        <v>275</v>
      </c>
      <c r="N124" t="s">
        <v>6033</v>
      </c>
      <c r="O124" t="s">
        <v>2479</v>
      </c>
      <c r="P124" t="s">
        <v>5863</v>
      </c>
      <c r="Q124">
        <v>72</v>
      </c>
      <c r="R124">
        <v>7147</v>
      </c>
      <c r="S124" t="str">
        <f>_xlfn.CONCAT(D124,E124)</f>
        <v>44584The American Express</v>
      </c>
      <c r="T124">
        <f>A124</f>
        <v>256</v>
      </c>
      <c r="U124" t="e">
        <f>VLOOKUP(T124,Sheet2!V:V,1,FALSE)</f>
        <v>#N/A</v>
      </c>
      <c r="V124">
        <f>VLOOKUP(B124,Sheet2!W:W,1,FALSE)</f>
        <v>245</v>
      </c>
    </row>
    <row r="125" spans="1:22" x14ac:dyDescent="0.2">
      <c r="A125">
        <v>195</v>
      </c>
      <c r="B125">
        <v>187</v>
      </c>
      <c r="C125">
        <v>7</v>
      </c>
      <c r="D125" s="1">
        <v>44577</v>
      </c>
      <c r="E125" t="s">
        <v>225</v>
      </c>
      <c r="F125" s="2">
        <v>7500000</v>
      </c>
      <c r="G125">
        <v>257</v>
      </c>
      <c r="H125">
        <v>-23</v>
      </c>
      <c r="I125" t="s">
        <v>229</v>
      </c>
      <c r="J125" t="s">
        <v>18</v>
      </c>
      <c r="K125" s="2">
        <v>1350000</v>
      </c>
      <c r="L125" s="2">
        <v>441</v>
      </c>
      <c r="M125" t="s">
        <v>227</v>
      </c>
      <c r="N125" t="s">
        <v>6032</v>
      </c>
      <c r="O125" t="s">
        <v>6122</v>
      </c>
      <c r="P125" t="s">
        <v>5863</v>
      </c>
      <c r="Q125">
        <v>70</v>
      </c>
      <c r="R125">
        <v>7044</v>
      </c>
      <c r="S125" t="str">
        <f>_xlfn.CONCAT(D125,E125)</f>
        <v>44577Sony Open in Hawaii</v>
      </c>
      <c r="T125">
        <f>A125</f>
        <v>195</v>
      </c>
      <c r="U125">
        <f>VLOOKUP(T125,Sheet2!V:V,1,FALSE)</f>
        <v>195</v>
      </c>
      <c r="V125">
        <f>VLOOKUP(B125,Sheet2!W:W,1,FALSE)</f>
        <v>187</v>
      </c>
    </row>
    <row r="126" spans="1:22" x14ac:dyDescent="0.2">
      <c r="A126">
        <v>124</v>
      </c>
      <c r="B126">
        <v>116</v>
      </c>
      <c r="C126">
        <v>6</v>
      </c>
      <c r="D126" s="1">
        <v>44570</v>
      </c>
      <c r="E126" t="s">
        <v>166</v>
      </c>
      <c r="F126" s="2">
        <v>8200000</v>
      </c>
      <c r="G126">
        <v>258</v>
      </c>
      <c r="H126">
        <v>-34</v>
      </c>
      <c r="I126" t="s">
        <v>171</v>
      </c>
      <c r="J126" s="2" t="s">
        <v>150</v>
      </c>
      <c r="K126" s="2">
        <v>1476000</v>
      </c>
      <c r="L126" s="2">
        <v>284</v>
      </c>
      <c r="M126" t="s">
        <v>168</v>
      </c>
      <c r="N126" t="s">
        <v>6030</v>
      </c>
      <c r="O126" t="s">
        <v>6122</v>
      </c>
      <c r="P126" t="s">
        <v>5863</v>
      </c>
      <c r="Q126">
        <v>73</v>
      </c>
      <c r="R126">
        <v>7596</v>
      </c>
      <c r="S126" t="str">
        <f>_xlfn.CONCAT(D126,E126)</f>
        <v>44570Sentry Tournament of Champions</v>
      </c>
      <c r="T126">
        <f>A126</f>
        <v>124</v>
      </c>
      <c r="U126">
        <f>VLOOKUP(T126,Sheet2!V:V,1,FALSE)</f>
        <v>124</v>
      </c>
      <c r="V126">
        <f>VLOOKUP(B126,Sheet2!W:W,1,FALSE)</f>
        <v>116</v>
      </c>
    </row>
    <row r="127" spans="1:22" x14ac:dyDescent="0.2">
      <c r="A127">
        <v>105</v>
      </c>
      <c r="B127">
        <v>103</v>
      </c>
      <c r="C127">
        <v>5</v>
      </c>
      <c r="D127" s="1">
        <v>44521</v>
      </c>
      <c r="E127" t="s">
        <v>145</v>
      </c>
      <c r="F127" s="2" t="s">
        <v>150</v>
      </c>
      <c r="G127" t="s">
        <v>150</v>
      </c>
      <c r="H127" t="s">
        <v>150</v>
      </c>
      <c r="I127" t="s">
        <v>150</v>
      </c>
      <c r="J127" s="12" t="s">
        <v>150</v>
      </c>
      <c r="K127" s="2" t="s">
        <v>150</v>
      </c>
      <c r="L127" s="2">
        <v>334</v>
      </c>
      <c r="M127" t="s">
        <v>154</v>
      </c>
      <c r="N127" t="s">
        <v>6029</v>
      </c>
      <c r="O127" t="s">
        <v>2522</v>
      </c>
      <c r="P127" t="s">
        <v>5863</v>
      </c>
      <c r="Q127">
        <v>72</v>
      </c>
      <c r="R127">
        <v>7060</v>
      </c>
      <c r="S127" t="str">
        <f>_xlfn.CONCAT(D127,E127)</f>
        <v>44521The RSM Classic</v>
      </c>
      <c r="T127">
        <f>A127</f>
        <v>105</v>
      </c>
      <c r="U127" t="e">
        <f>VLOOKUP(T127,Sheet2!V:V,1,FALSE)</f>
        <v>#N/A</v>
      </c>
      <c r="V127">
        <f>VLOOKUP(B127,Sheet2!W:W,1,FALSE)</f>
        <v>103</v>
      </c>
    </row>
    <row r="128" spans="1:22" x14ac:dyDescent="0.2">
      <c r="A128">
        <v>104</v>
      </c>
      <c r="B128">
        <v>103</v>
      </c>
      <c r="C128">
        <v>5</v>
      </c>
      <c r="D128" s="1">
        <v>44521</v>
      </c>
      <c r="E128" t="s">
        <v>145</v>
      </c>
      <c r="F128" s="2">
        <v>7200000</v>
      </c>
      <c r="G128">
        <v>260</v>
      </c>
      <c r="H128">
        <v>-22</v>
      </c>
      <c r="I128" t="s">
        <v>152</v>
      </c>
      <c r="J128" s="12" t="s">
        <v>150</v>
      </c>
      <c r="K128" s="2">
        <v>1296000</v>
      </c>
      <c r="L128" s="2">
        <v>335</v>
      </c>
      <c r="M128" t="s">
        <v>153</v>
      </c>
      <c r="N128" t="s">
        <v>6029</v>
      </c>
      <c r="O128" t="s">
        <v>2522</v>
      </c>
      <c r="P128" t="s">
        <v>5863</v>
      </c>
      <c r="Q128">
        <v>70</v>
      </c>
      <c r="R128">
        <v>7005</v>
      </c>
      <c r="S128" t="str">
        <f>_xlfn.CONCAT(D128,E128)</f>
        <v>44521The RSM Classic</v>
      </c>
      <c r="T128">
        <f>A128</f>
        <v>104</v>
      </c>
      <c r="U128">
        <f>VLOOKUP(T128,Sheet2!V:V,1,FALSE)</f>
        <v>104</v>
      </c>
      <c r="V128">
        <f>VLOOKUP(B128,Sheet2!W:W,1,FALSE)</f>
        <v>103</v>
      </c>
    </row>
    <row r="129" spans="1:22" x14ac:dyDescent="0.2">
      <c r="A129">
        <v>28</v>
      </c>
      <c r="B129">
        <v>28</v>
      </c>
      <c r="C129">
        <v>4</v>
      </c>
      <c r="D129" s="1">
        <v>44514</v>
      </c>
      <c r="E129" t="s">
        <v>55</v>
      </c>
      <c r="F129" s="2">
        <v>7500000</v>
      </c>
      <c r="G129">
        <v>270</v>
      </c>
      <c r="H129">
        <v>-10</v>
      </c>
      <c r="I129" t="s">
        <v>10</v>
      </c>
      <c r="J129" s="12" t="s">
        <v>150</v>
      </c>
      <c r="K129" s="2">
        <v>1350000</v>
      </c>
      <c r="L129" s="2">
        <v>206</v>
      </c>
      <c r="M129" t="s">
        <v>52</v>
      </c>
      <c r="N129" t="s">
        <v>6025</v>
      </c>
      <c r="O129" t="s">
        <v>2644</v>
      </c>
      <c r="P129" t="s">
        <v>5863</v>
      </c>
      <c r="Q129">
        <v>70</v>
      </c>
      <c r="R129">
        <v>7412</v>
      </c>
      <c r="S129" t="str">
        <f>_xlfn.CONCAT(D129,E129)</f>
        <v>44514Hewlett Packard Enterprise Houston Open</v>
      </c>
      <c r="T129">
        <f>A129</f>
        <v>28</v>
      </c>
      <c r="U129">
        <f>VLOOKUP(T129,Sheet2!V:V,1,FALSE)</f>
        <v>28</v>
      </c>
      <c r="V129">
        <f>VLOOKUP(B129,Sheet2!W:W,1,FALSE)</f>
        <v>28</v>
      </c>
    </row>
    <row r="130" spans="1:22" x14ac:dyDescent="0.2">
      <c r="A130">
        <v>12</v>
      </c>
      <c r="B130">
        <v>12</v>
      </c>
      <c r="C130">
        <v>3</v>
      </c>
      <c r="D130" s="1">
        <v>44507</v>
      </c>
      <c r="E130" t="s">
        <v>28</v>
      </c>
      <c r="F130" s="2">
        <v>7200000</v>
      </c>
      <c r="G130">
        <v>261</v>
      </c>
      <c r="H130">
        <v>-23</v>
      </c>
      <c r="I130" t="s">
        <v>31</v>
      </c>
      <c r="J130" s="12" t="s">
        <v>150</v>
      </c>
      <c r="K130" s="2">
        <v>1296000</v>
      </c>
      <c r="L130" s="2">
        <v>101</v>
      </c>
      <c r="M130" t="s">
        <v>30</v>
      </c>
      <c r="N130" t="s">
        <v>6001</v>
      </c>
      <c r="O130" t="s">
        <v>150</v>
      </c>
      <c r="P130" t="s">
        <v>1908</v>
      </c>
      <c r="Q130">
        <v>71</v>
      </c>
      <c r="R130">
        <v>7017</v>
      </c>
      <c r="S130" t="str">
        <f>_xlfn.CONCAT(D130,E130)</f>
        <v>44507World Wide Technology Championship at Mayakoba</v>
      </c>
      <c r="T130">
        <f>A130</f>
        <v>12</v>
      </c>
      <c r="U130">
        <f>VLOOKUP(T130,Sheet2!V:V,1,FALSE)</f>
        <v>12</v>
      </c>
      <c r="V130">
        <f>VLOOKUP(B130,Sheet2!W:W,1,FALSE)</f>
        <v>12</v>
      </c>
    </row>
    <row r="131" spans="1:22" x14ac:dyDescent="0.2">
      <c r="A131">
        <v>8</v>
      </c>
      <c r="B131">
        <v>8</v>
      </c>
      <c r="C131">
        <v>2</v>
      </c>
      <c r="D131" s="1">
        <v>44500</v>
      </c>
      <c r="E131" t="s">
        <v>20</v>
      </c>
      <c r="F131" s="2">
        <v>6500000</v>
      </c>
      <c r="G131">
        <v>269</v>
      </c>
      <c r="H131">
        <v>-15</v>
      </c>
      <c r="I131" t="s">
        <v>23</v>
      </c>
      <c r="J131" s="12" t="s">
        <v>150</v>
      </c>
      <c r="K131" s="2">
        <v>1170000</v>
      </c>
      <c r="L131" s="2">
        <v>289</v>
      </c>
      <c r="M131" t="s">
        <v>22</v>
      </c>
      <c r="N131" t="s">
        <v>6000</v>
      </c>
      <c r="O131" t="s">
        <v>150</v>
      </c>
      <c r="P131" t="s">
        <v>1981</v>
      </c>
      <c r="Q131">
        <v>71</v>
      </c>
      <c r="R131">
        <v>6828</v>
      </c>
      <c r="S131" t="str">
        <f>_xlfn.CONCAT(D131,E131)</f>
        <v>44500Butterfield Bermuda Championship</v>
      </c>
      <c r="T131">
        <f>A131</f>
        <v>8</v>
      </c>
      <c r="U131">
        <f>VLOOKUP(T131,Sheet2!V:V,1,FALSE)</f>
        <v>8</v>
      </c>
      <c r="V131">
        <f>VLOOKUP(B131,Sheet2!W:W,1,FALSE)</f>
        <v>8</v>
      </c>
    </row>
    <row r="132" spans="1:22" x14ac:dyDescent="0.2">
      <c r="A132">
        <v>2930</v>
      </c>
      <c r="B132">
        <v>2463</v>
      </c>
      <c r="C132">
        <v>50</v>
      </c>
      <c r="D132" s="1">
        <v>44493</v>
      </c>
      <c r="E132" t="s">
        <v>2473</v>
      </c>
      <c r="F132" s="2">
        <v>9950000</v>
      </c>
      <c r="G132">
        <v>265</v>
      </c>
      <c r="H132">
        <v>-15</v>
      </c>
      <c r="I132" t="s">
        <v>800</v>
      </c>
      <c r="J132" s="12" t="s">
        <v>150</v>
      </c>
      <c r="K132" s="2">
        <v>1791000</v>
      </c>
      <c r="L132" s="2">
        <v>2</v>
      </c>
      <c r="M132" t="s">
        <v>2474</v>
      </c>
      <c r="N132" t="s">
        <v>2475</v>
      </c>
      <c r="O132" s="12" t="s">
        <v>150</v>
      </c>
      <c r="P132" t="s">
        <v>1978</v>
      </c>
      <c r="Q132">
        <v>70</v>
      </c>
      <c r="R132">
        <v>7041</v>
      </c>
      <c r="S132" t="str">
        <f>_xlfn.CONCAT(D132,E132)</f>
        <v>44493ZOZO Championship</v>
      </c>
      <c r="T132">
        <f>A132</f>
        <v>2930</v>
      </c>
      <c r="U132">
        <f>VLOOKUP(T132,Sheet2!V:V,1,FALSE)</f>
        <v>2930</v>
      </c>
      <c r="V132">
        <f>VLOOKUP(B132,Sheet2!W:W,1,FALSE)</f>
        <v>2463</v>
      </c>
    </row>
    <row r="133" spans="1:22" x14ac:dyDescent="0.2">
      <c r="A133">
        <v>2</v>
      </c>
      <c r="B133">
        <v>2</v>
      </c>
      <c r="C133">
        <v>1</v>
      </c>
      <c r="D133" s="1">
        <v>44486</v>
      </c>
      <c r="E133" t="s">
        <v>5</v>
      </c>
      <c r="F133" s="2">
        <v>9750000</v>
      </c>
      <c r="G133">
        <v>263</v>
      </c>
      <c r="H133">
        <v>-25</v>
      </c>
      <c r="I133" t="s">
        <v>1</v>
      </c>
      <c r="J133" s="12" t="s">
        <v>150</v>
      </c>
      <c r="K133" s="2">
        <v>1755000</v>
      </c>
      <c r="L133" s="2">
        <v>395</v>
      </c>
      <c r="M133" t="s">
        <v>6</v>
      </c>
      <c r="N133" t="s">
        <v>1819</v>
      </c>
      <c r="O133" t="s">
        <v>5976</v>
      </c>
      <c r="P133" t="s">
        <v>5863</v>
      </c>
      <c r="Q133">
        <v>72</v>
      </c>
      <c r="R133">
        <v>7431</v>
      </c>
      <c r="S133" t="str">
        <f>_xlfn.CONCAT(D133,E133)</f>
        <v>44486THE CJ CUP @ SUMMIT</v>
      </c>
      <c r="T133">
        <f>A133</f>
        <v>2</v>
      </c>
      <c r="U133">
        <f>VLOOKUP(T133,Sheet2!V:V,1,FALSE)</f>
        <v>2</v>
      </c>
      <c r="V133">
        <f>VLOOKUP(B133,Sheet2!W:W,1,FALSE)</f>
        <v>2</v>
      </c>
    </row>
    <row r="134" spans="1:22" x14ac:dyDescent="0.2">
      <c r="A134">
        <v>2737</v>
      </c>
      <c r="B134">
        <v>2319</v>
      </c>
      <c r="C134">
        <v>44</v>
      </c>
      <c r="D134" s="3">
        <v>44479</v>
      </c>
      <c r="E134" s="4" t="s">
        <v>1816</v>
      </c>
      <c r="F134" s="5">
        <v>7000000</v>
      </c>
      <c r="G134" s="6">
        <v>260</v>
      </c>
      <c r="H134" s="6">
        <v>-24</v>
      </c>
      <c r="I134" s="6" t="s">
        <v>1820</v>
      </c>
      <c r="J134" s="2" t="s">
        <v>150</v>
      </c>
      <c r="K134" s="5">
        <v>1260000</v>
      </c>
      <c r="L134" s="5">
        <v>422</v>
      </c>
      <c r="M134" t="s">
        <v>1818</v>
      </c>
      <c r="N134" t="s">
        <v>1819</v>
      </c>
      <c r="O134" t="s">
        <v>5976</v>
      </c>
      <c r="P134" t="s">
        <v>5863</v>
      </c>
      <c r="Q134" s="2">
        <v>71</v>
      </c>
      <c r="R134" s="2">
        <v>7255</v>
      </c>
      <c r="S134" t="str">
        <f>_xlfn.CONCAT(D134,E134)</f>
        <v>44479Shriners Children's Open</v>
      </c>
      <c r="T134">
        <f>A134</f>
        <v>2737</v>
      </c>
      <c r="U134">
        <f>VLOOKUP(T134,Sheet2!V:V,1,FALSE)</f>
        <v>2737</v>
      </c>
      <c r="V134">
        <f>VLOOKUP(B134,Sheet2!W:W,1,FALSE)</f>
        <v>2319</v>
      </c>
    </row>
    <row r="135" spans="1:22" x14ac:dyDescent="0.2">
      <c r="A135">
        <v>2838</v>
      </c>
      <c r="B135">
        <v>2371</v>
      </c>
      <c r="C135">
        <v>46</v>
      </c>
      <c r="D135" s="1">
        <v>44472</v>
      </c>
      <c r="E135" t="s">
        <v>1869</v>
      </c>
      <c r="F135" s="5">
        <v>7000000</v>
      </c>
      <c r="G135" s="6">
        <v>266</v>
      </c>
      <c r="H135" s="6">
        <v>-22</v>
      </c>
      <c r="I135" s="6" t="s">
        <v>1874</v>
      </c>
      <c r="J135" s="12" t="s">
        <v>150</v>
      </c>
      <c r="K135" s="5">
        <v>1260000</v>
      </c>
      <c r="L135" s="5">
        <v>80</v>
      </c>
      <c r="M135" t="s">
        <v>1871</v>
      </c>
      <c r="N135" t="s">
        <v>1872</v>
      </c>
      <c r="O135" t="s">
        <v>5919</v>
      </c>
      <c r="P135" t="s">
        <v>5863</v>
      </c>
      <c r="Q135" s="2">
        <v>72</v>
      </c>
      <c r="R135" s="2">
        <v>7461</v>
      </c>
      <c r="S135" t="str">
        <f>_xlfn.CONCAT(D135,E135)</f>
        <v>44472Sanderson Farms Championship</v>
      </c>
      <c r="T135">
        <f>A135</f>
        <v>2838</v>
      </c>
      <c r="U135">
        <f>VLOOKUP(T135,Sheet2!V:V,1,FALSE)</f>
        <v>2838</v>
      </c>
      <c r="V135">
        <f>VLOOKUP(B135,Sheet2!W:W,1,FALSE)</f>
        <v>2371</v>
      </c>
    </row>
    <row r="136" spans="1:22" x14ac:dyDescent="0.2">
      <c r="A136">
        <v>2826</v>
      </c>
      <c r="B136">
        <v>2359</v>
      </c>
      <c r="C136">
        <v>45</v>
      </c>
      <c r="D136" s="1">
        <v>44458</v>
      </c>
      <c r="E136" s="7" t="s">
        <v>1848</v>
      </c>
      <c r="F136" s="2">
        <v>7000000</v>
      </c>
      <c r="G136" s="2">
        <v>269</v>
      </c>
      <c r="H136">
        <v>-19</v>
      </c>
      <c r="I136" s="7" t="s">
        <v>1849</v>
      </c>
      <c r="J136" s="12" t="s">
        <v>150</v>
      </c>
      <c r="K136" s="2">
        <v>1260000</v>
      </c>
      <c r="L136" s="2">
        <v>352</v>
      </c>
      <c r="M136" t="s">
        <v>1852</v>
      </c>
      <c r="N136" t="s">
        <v>1851</v>
      </c>
      <c r="O136" t="s">
        <v>2479</v>
      </c>
      <c r="P136" t="s">
        <v>5863</v>
      </c>
      <c r="Q136" s="2">
        <v>72</v>
      </c>
      <c r="R136" s="2">
        <v>7123</v>
      </c>
      <c r="S136" t="str">
        <f>_xlfn.CONCAT(D136,E136)</f>
        <v>44458Fortinet Championship</v>
      </c>
      <c r="T136">
        <f>A136</f>
        <v>2826</v>
      </c>
      <c r="U136">
        <f>VLOOKUP(T136,Sheet2!V:V,1,FALSE)</f>
        <v>2826</v>
      </c>
      <c r="V136">
        <f>VLOOKUP(B136,Sheet2!W:W,1,FALSE)</f>
        <v>2359</v>
      </c>
    </row>
    <row r="137" spans="1:22" x14ac:dyDescent="0.2">
      <c r="A137">
        <v>2468</v>
      </c>
      <c r="B137">
        <v>2201</v>
      </c>
      <c r="C137">
        <v>42</v>
      </c>
      <c r="D137" s="1">
        <v>44444</v>
      </c>
      <c r="E137" t="s">
        <v>1778</v>
      </c>
      <c r="F137" s="2" t="s">
        <v>150</v>
      </c>
      <c r="G137" t="s">
        <v>150</v>
      </c>
      <c r="H137">
        <v>-21</v>
      </c>
      <c r="I137" t="s">
        <v>1205</v>
      </c>
      <c r="J137" s="2" t="s">
        <v>150</v>
      </c>
      <c r="K137" s="2" t="s">
        <v>150</v>
      </c>
      <c r="L137" s="2">
        <v>99</v>
      </c>
      <c r="M137" t="s">
        <v>1779</v>
      </c>
      <c r="N137" t="s">
        <v>2523</v>
      </c>
      <c r="O137" t="s">
        <v>2522</v>
      </c>
      <c r="P137" t="s">
        <v>5863</v>
      </c>
      <c r="Q137">
        <v>70</v>
      </c>
      <c r="R137">
        <v>7346</v>
      </c>
      <c r="S137" t="str">
        <f>_xlfn.CONCAT(D137,E137)</f>
        <v>44444TOUR Championship</v>
      </c>
      <c r="T137">
        <f>A137</f>
        <v>2468</v>
      </c>
      <c r="U137">
        <f>VLOOKUP(T137,Sheet2!V:V,1,FALSE)</f>
        <v>2468</v>
      </c>
      <c r="V137">
        <f>VLOOKUP(B137,Sheet2!W:W,1,FALSE)</f>
        <v>2201</v>
      </c>
    </row>
    <row r="138" spans="1:22" x14ac:dyDescent="0.2">
      <c r="A138">
        <v>2351</v>
      </c>
      <c r="B138">
        <v>2084</v>
      </c>
      <c r="C138">
        <v>41</v>
      </c>
      <c r="D138" s="1">
        <v>44437</v>
      </c>
      <c r="E138" t="s">
        <v>1681</v>
      </c>
      <c r="F138" s="2">
        <v>9500000</v>
      </c>
      <c r="G138">
        <v>261</v>
      </c>
      <c r="H138">
        <v>-27</v>
      </c>
      <c r="I138" t="s">
        <v>1203</v>
      </c>
      <c r="J138" t="s">
        <v>18</v>
      </c>
      <c r="K138" s="2">
        <v>1710000</v>
      </c>
      <c r="L138" s="2">
        <v>50</v>
      </c>
      <c r="M138" t="s">
        <v>1684</v>
      </c>
      <c r="N138" t="s">
        <v>6108</v>
      </c>
      <c r="O138" t="s">
        <v>2512</v>
      </c>
      <c r="P138" t="s">
        <v>5863</v>
      </c>
      <c r="Q138">
        <v>72</v>
      </c>
      <c r="R138">
        <v>7542</v>
      </c>
      <c r="S138" t="str">
        <f>_xlfn.CONCAT(D138,E138)</f>
        <v>44437BMW Championship</v>
      </c>
      <c r="T138">
        <f>A138</f>
        <v>2351</v>
      </c>
      <c r="U138">
        <f>VLOOKUP(T138,Sheet2!V:V,1,FALSE)</f>
        <v>2351</v>
      </c>
      <c r="V138">
        <f>VLOOKUP(B138,Sheet2!W:W,1,FALSE)</f>
        <v>2084</v>
      </c>
    </row>
    <row r="139" spans="1:22" x14ac:dyDescent="0.2">
      <c r="A139">
        <v>2295</v>
      </c>
      <c r="B139">
        <v>2028</v>
      </c>
      <c r="C139">
        <v>40</v>
      </c>
      <c r="D139" s="1">
        <v>44430</v>
      </c>
      <c r="E139" t="s">
        <v>1651</v>
      </c>
      <c r="F139" s="2">
        <v>9500000</v>
      </c>
      <c r="G139">
        <v>264</v>
      </c>
      <c r="H139">
        <v>-20</v>
      </c>
      <c r="I139" t="s">
        <v>636</v>
      </c>
      <c r="J139" t="s">
        <v>18</v>
      </c>
      <c r="K139" s="2">
        <v>1710000</v>
      </c>
      <c r="L139" s="2">
        <v>195</v>
      </c>
      <c r="M139" t="s">
        <v>1652</v>
      </c>
      <c r="N139" t="s">
        <v>6103</v>
      </c>
      <c r="O139" t="s">
        <v>5886</v>
      </c>
      <c r="P139" t="s">
        <v>5863</v>
      </c>
      <c r="Q139">
        <v>71</v>
      </c>
      <c r="R139">
        <v>7410</v>
      </c>
      <c r="S139" t="str">
        <f>_xlfn.CONCAT(D139,E139)</f>
        <v>44430THE NORTHERN TRUST</v>
      </c>
      <c r="T139">
        <f>A139</f>
        <v>2295</v>
      </c>
      <c r="U139">
        <f>VLOOKUP(T139,Sheet2!V:V,1,FALSE)</f>
        <v>2295</v>
      </c>
      <c r="V139">
        <f>VLOOKUP(B139,Sheet2!W:W,1,FALSE)</f>
        <v>2028</v>
      </c>
    </row>
    <row r="140" spans="1:22" x14ac:dyDescent="0.2">
      <c r="A140">
        <v>2208</v>
      </c>
      <c r="B140">
        <v>1945</v>
      </c>
      <c r="C140">
        <v>39</v>
      </c>
      <c r="D140" s="1">
        <v>44423</v>
      </c>
      <c r="E140" t="s">
        <v>1620</v>
      </c>
      <c r="F140" s="2">
        <v>6400000</v>
      </c>
      <c r="G140">
        <v>265</v>
      </c>
      <c r="H140">
        <v>-15</v>
      </c>
      <c r="I140" t="s">
        <v>1624</v>
      </c>
      <c r="J140" t="s">
        <v>18</v>
      </c>
      <c r="K140" s="2">
        <v>1152000</v>
      </c>
      <c r="L140" s="2">
        <v>337</v>
      </c>
      <c r="M140" t="s">
        <v>1622</v>
      </c>
      <c r="N140" t="s">
        <v>6102</v>
      </c>
      <c r="O140" t="s">
        <v>2591</v>
      </c>
      <c r="P140" t="s">
        <v>5863</v>
      </c>
      <c r="Q140">
        <v>70</v>
      </c>
      <c r="R140">
        <v>7131</v>
      </c>
      <c r="S140" t="str">
        <f>_xlfn.CONCAT(D140,E140)</f>
        <v>44423Wyndham Championship</v>
      </c>
      <c r="T140">
        <f>A140</f>
        <v>2208</v>
      </c>
      <c r="U140">
        <f>VLOOKUP(T140,Sheet2!V:V,1,FALSE)</f>
        <v>2208</v>
      </c>
      <c r="V140">
        <f>VLOOKUP(B140,Sheet2!W:W,1,FALSE)</f>
        <v>1945</v>
      </c>
    </row>
    <row r="141" spans="1:22" x14ac:dyDescent="0.2">
      <c r="A141">
        <v>2180</v>
      </c>
      <c r="B141">
        <v>1917</v>
      </c>
      <c r="C141">
        <v>37</v>
      </c>
      <c r="D141" s="1">
        <v>44416</v>
      </c>
      <c r="E141" t="s">
        <v>1594</v>
      </c>
      <c r="F141" s="2">
        <v>3500000</v>
      </c>
      <c r="G141" t="s">
        <v>150</v>
      </c>
      <c r="H141" t="s">
        <v>150</v>
      </c>
      <c r="I141" t="s">
        <v>1597</v>
      </c>
      <c r="J141" s="2" t="s">
        <v>150</v>
      </c>
      <c r="K141" s="2">
        <v>630000</v>
      </c>
      <c r="L141" s="2">
        <v>378</v>
      </c>
      <c r="M141" t="s">
        <v>1595</v>
      </c>
      <c r="N141" t="s">
        <v>6099</v>
      </c>
      <c r="O141" t="s">
        <v>2479</v>
      </c>
      <c r="P141" t="s">
        <v>5863</v>
      </c>
      <c r="Q141">
        <v>71</v>
      </c>
      <c r="R141">
        <v>7425</v>
      </c>
      <c r="S141" t="str">
        <f>_xlfn.CONCAT(D141,E141)</f>
        <v>44416Barracuda Championship</v>
      </c>
      <c r="T141">
        <f>A141</f>
        <v>2180</v>
      </c>
      <c r="U141">
        <f>VLOOKUP(T141,Sheet2!V:V,1,FALSE)</f>
        <v>2180</v>
      </c>
      <c r="V141">
        <f>VLOOKUP(B141,Sheet2!W:W,1,FALSE)</f>
        <v>1917</v>
      </c>
    </row>
    <row r="142" spans="1:22" x14ac:dyDescent="0.2">
      <c r="A142">
        <v>2895</v>
      </c>
      <c r="B142">
        <v>2428</v>
      </c>
      <c r="C142">
        <v>48</v>
      </c>
      <c r="D142" s="1">
        <v>44416</v>
      </c>
      <c r="E142" t="s">
        <v>1928</v>
      </c>
      <c r="F142" s="2">
        <v>10500000</v>
      </c>
      <c r="G142">
        <v>264</v>
      </c>
      <c r="H142">
        <v>-16</v>
      </c>
      <c r="I142" t="s">
        <v>1929</v>
      </c>
      <c r="J142" t="s">
        <v>18</v>
      </c>
      <c r="K142" s="2">
        <v>1820000</v>
      </c>
      <c r="L142" s="2">
        <v>419</v>
      </c>
      <c r="M142" t="s">
        <v>1648</v>
      </c>
      <c r="N142" t="s">
        <v>2502</v>
      </c>
      <c r="O142" t="s">
        <v>2503</v>
      </c>
      <c r="P142" t="s">
        <v>5863</v>
      </c>
      <c r="Q142">
        <v>70</v>
      </c>
      <c r="R142" s="2">
        <v>7244</v>
      </c>
      <c r="S142" t="str">
        <f>_xlfn.CONCAT(D142,E142)</f>
        <v>44416World Golf Championships-FedEx St. Jude Invitational</v>
      </c>
      <c r="T142">
        <f>A142</f>
        <v>2895</v>
      </c>
      <c r="U142">
        <f>VLOOKUP(T142,Sheet2!V:V,1,FALSE)</f>
        <v>2895</v>
      </c>
      <c r="V142">
        <f>VLOOKUP(B142,Sheet2!W:W,1,FALSE)</f>
        <v>2428</v>
      </c>
    </row>
    <row r="143" spans="1:22" x14ac:dyDescent="0.2">
      <c r="A143">
        <v>2204</v>
      </c>
      <c r="B143">
        <v>1941</v>
      </c>
      <c r="C143">
        <v>38</v>
      </c>
      <c r="D143" s="1">
        <v>44402</v>
      </c>
      <c r="E143" t="s">
        <v>1615</v>
      </c>
      <c r="F143" s="2">
        <v>6600000</v>
      </c>
      <c r="G143">
        <v>269</v>
      </c>
      <c r="H143">
        <v>-15</v>
      </c>
      <c r="I143" t="s">
        <v>1618</v>
      </c>
      <c r="J143" s="2" t="s">
        <v>150</v>
      </c>
      <c r="K143" s="2">
        <v>1188000</v>
      </c>
      <c r="L143" s="2">
        <v>423</v>
      </c>
      <c r="M143" t="s">
        <v>1616</v>
      </c>
      <c r="N143" t="s">
        <v>6101</v>
      </c>
      <c r="O143" t="s">
        <v>5941</v>
      </c>
      <c r="P143" t="s">
        <v>5863</v>
      </c>
      <c r="Q143">
        <v>71</v>
      </c>
      <c r="R143">
        <v>7431</v>
      </c>
      <c r="S143" t="str">
        <f>_xlfn.CONCAT(D143,E143)</f>
        <v>444023M Open</v>
      </c>
      <c r="T143">
        <f>A143</f>
        <v>2204</v>
      </c>
      <c r="U143">
        <f>VLOOKUP(T143,Sheet2!V:V,1,FALSE)</f>
        <v>2204</v>
      </c>
      <c r="V143">
        <f>VLOOKUP(B143,Sheet2!W:W,1,FALSE)</f>
        <v>1941</v>
      </c>
    </row>
    <row r="144" spans="1:22" x14ac:dyDescent="0.2">
      <c r="A144">
        <v>2022</v>
      </c>
      <c r="B144">
        <v>1759</v>
      </c>
      <c r="C144">
        <v>34</v>
      </c>
      <c r="D144" s="1">
        <v>44395</v>
      </c>
      <c r="E144" t="s">
        <v>1481</v>
      </c>
      <c r="F144" s="2">
        <v>3500000</v>
      </c>
      <c r="G144">
        <v>267</v>
      </c>
      <c r="H144">
        <v>-21</v>
      </c>
      <c r="I144" t="s">
        <v>1485</v>
      </c>
      <c r="J144" t="s">
        <v>18</v>
      </c>
      <c r="K144" s="2">
        <v>630000</v>
      </c>
      <c r="L144" s="2">
        <v>171</v>
      </c>
      <c r="M144" t="s">
        <v>1483</v>
      </c>
      <c r="N144" t="s">
        <v>6097</v>
      </c>
      <c r="O144" t="s">
        <v>5927</v>
      </c>
      <c r="P144" t="s">
        <v>5863</v>
      </c>
      <c r="Q144">
        <v>72</v>
      </c>
      <c r="R144">
        <v>7328</v>
      </c>
      <c r="S144" t="str">
        <f>_xlfn.CONCAT(D144,E144)</f>
        <v>44395Barbasol Championship</v>
      </c>
      <c r="T144">
        <f>A144</f>
        <v>2022</v>
      </c>
      <c r="U144">
        <f>VLOOKUP(T144,Sheet2!V:V,1,FALSE)</f>
        <v>2022</v>
      </c>
      <c r="V144">
        <f>VLOOKUP(B144,Sheet2!W:W,1,FALSE)</f>
        <v>1759</v>
      </c>
    </row>
    <row r="145" spans="1:22" x14ac:dyDescent="0.2">
      <c r="A145">
        <v>2030</v>
      </c>
      <c r="B145">
        <v>1767</v>
      </c>
      <c r="C145">
        <v>36</v>
      </c>
      <c r="D145" s="1">
        <v>44395</v>
      </c>
      <c r="E145" t="s">
        <v>1493</v>
      </c>
      <c r="F145" s="2">
        <v>11500000</v>
      </c>
      <c r="G145">
        <v>265</v>
      </c>
      <c r="H145">
        <v>-15</v>
      </c>
      <c r="I145" t="s">
        <v>984</v>
      </c>
      <c r="J145" s="2" t="s">
        <v>150</v>
      </c>
      <c r="K145" s="2">
        <v>2070000</v>
      </c>
      <c r="L145" s="2">
        <v>321</v>
      </c>
      <c r="M145" t="s">
        <v>1495</v>
      </c>
      <c r="N145" t="s">
        <v>6021</v>
      </c>
      <c r="O145" t="s">
        <v>150</v>
      </c>
      <c r="P145" t="s">
        <v>1919</v>
      </c>
      <c r="Q145">
        <v>70</v>
      </c>
      <c r="R145">
        <v>7189</v>
      </c>
      <c r="S145" t="str">
        <f>_xlfn.CONCAT(D145,E145)</f>
        <v>44395The Open Championship</v>
      </c>
      <c r="T145">
        <f>A145</f>
        <v>2030</v>
      </c>
      <c r="U145">
        <f>VLOOKUP(T145,Sheet2!V:V,1,FALSE)</f>
        <v>2030</v>
      </c>
      <c r="V145">
        <f>VLOOKUP(B145,Sheet2!W:W,1,FALSE)</f>
        <v>1767</v>
      </c>
    </row>
    <row r="146" spans="1:22" x14ac:dyDescent="0.2">
      <c r="A146">
        <v>1971</v>
      </c>
      <c r="B146">
        <v>1708</v>
      </c>
      <c r="C146">
        <v>33</v>
      </c>
      <c r="D146" s="1">
        <v>44388</v>
      </c>
      <c r="E146" t="s">
        <v>1446</v>
      </c>
      <c r="F146" s="2">
        <v>6200000</v>
      </c>
      <c r="G146">
        <v>265</v>
      </c>
      <c r="H146">
        <v>-19</v>
      </c>
      <c r="I146" t="s">
        <v>1307</v>
      </c>
      <c r="J146" s="2" t="s">
        <v>150</v>
      </c>
      <c r="K146" s="2">
        <v>1116000</v>
      </c>
      <c r="L146" s="2">
        <v>408</v>
      </c>
      <c r="M146" t="s">
        <v>1448</v>
      </c>
      <c r="N146" t="s">
        <v>6094</v>
      </c>
      <c r="O146" t="s">
        <v>5908</v>
      </c>
      <c r="P146" t="s">
        <v>5863</v>
      </c>
      <c r="Q146">
        <v>71</v>
      </c>
      <c r="R146">
        <v>7268</v>
      </c>
      <c r="S146" t="str">
        <f>_xlfn.CONCAT(D146,E146)</f>
        <v>44388John Deere Classic</v>
      </c>
      <c r="T146">
        <f>A146</f>
        <v>1971</v>
      </c>
      <c r="U146">
        <f>VLOOKUP(T146,Sheet2!V:V,1,FALSE)</f>
        <v>1971</v>
      </c>
      <c r="V146">
        <f>VLOOKUP(B146,Sheet2!W:W,1,FALSE)</f>
        <v>1708</v>
      </c>
    </row>
    <row r="147" spans="1:22" x14ac:dyDescent="0.2">
      <c r="A147">
        <v>1967</v>
      </c>
      <c r="B147">
        <v>1704</v>
      </c>
      <c r="C147">
        <v>32</v>
      </c>
      <c r="D147" s="1">
        <v>44381</v>
      </c>
      <c r="E147" t="s">
        <v>1442</v>
      </c>
      <c r="F147" s="2">
        <v>7500000</v>
      </c>
      <c r="G147">
        <v>270</v>
      </c>
      <c r="H147">
        <v>-18</v>
      </c>
      <c r="I147" t="s">
        <v>1444</v>
      </c>
      <c r="J147" t="s">
        <v>18</v>
      </c>
      <c r="K147" s="2">
        <v>1350000</v>
      </c>
      <c r="L147" s="2">
        <v>93</v>
      </c>
      <c r="M147" t="s">
        <v>1443</v>
      </c>
      <c r="N147" t="s">
        <v>6093</v>
      </c>
      <c r="O147" t="s">
        <v>2555</v>
      </c>
      <c r="P147" t="s">
        <v>5863</v>
      </c>
      <c r="Q147">
        <v>72</v>
      </c>
      <c r="R147">
        <v>7370</v>
      </c>
      <c r="S147" t="str">
        <f>_xlfn.CONCAT(D147,E147)</f>
        <v>44381Rocket Mortgage Classic</v>
      </c>
      <c r="T147">
        <f>A147</f>
        <v>1967</v>
      </c>
      <c r="U147">
        <f>VLOOKUP(T147,Sheet2!V:V,1,FALSE)</f>
        <v>1967</v>
      </c>
      <c r="V147">
        <f>VLOOKUP(B147,Sheet2!W:W,1,FALSE)</f>
        <v>1704</v>
      </c>
    </row>
    <row r="148" spans="1:22" x14ac:dyDescent="0.2">
      <c r="A148">
        <v>1896</v>
      </c>
      <c r="B148">
        <v>1633</v>
      </c>
      <c r="C148">
        <v>31</v>
      </c>
      <c r="D148" s="1">
        <v>44374</v>
      </c>
      <c r="E148" t="s">
        <v>1406</v>
      </c>
      <c r="F148" s="2">
        <v>7400000</v>
      </c>
      <c r="G148">
        <v>267</v>
      </c>
      <c r="H148">
        <v>-13</v>
      </c>
      <c r="I148" t="s">
        <v>172</v>
      </c>
      <c r="J148" t="s">
        <v>18</v>
      </c>
      <c r="K148" s="2">
        <v>1332000</v>
      </c>
      <c r="L148" s="2">
        <v>416</v>
      </c>
      <c r="M148" t="s">
        <v>1407</v>
      </c>
      <c r="N148" t="s">
        <v>6091</v>
      </c>
      <c r="O148" t="s">
        <v>6125</v>
      </c>
      <c r="P148" t="s">
        <v>5863</v>
      </c>
      <c r="Q148">
        <v>70</v>
      </c>
      <c r="R148">
        <v>6841</v>
      </c>
      <c r="S148" t="str">
        <f>_xlfn.CONCAT(D148,E148)</f>
        <v>44374Travelers Championship</v>
      </c>
      <c r="T148">
        <f>A148</f>
        <v>1896</v>
      </c>
      <c r="U148">
        <f>VLOOKUP(T148,Sheet2!V:V,1,FALSE)</f>
        <v>1896</v>
      </c>
      <c r="V148">
        <f>VLOOKUP(B148,Sheet2!W:W,1,FALSE)</f>
        <v>1633</v>
      </c>
    </row>
    <row r="149" spans="1:22" x14ac:dyDescent="0.2">
      <c r="A149">
        <v>1774</v>
      </c>
      <c r="B149">
        <v>1511</v>
      </c>
      <c r="C149">
        <v>30</v>
      </c>
      <c r="D149" s="1">
        <v>44367</v>
      </c>
      <c r="E149" t="s">
        <v>1293</v>
      </c>
      <c r="F149" s="2" t="s">
        <v>150</v>
      </c>
      <c r="G149">
        <v>278</v>
      </c>
      <c r="H149">
        <v>-6</v>
      </c>
      <c r="I149" t="s">
        <v>167</v>
      </c>
      <c r="J149" s="2" t="s">
        <v>150</v>
      </c>
      <c r="K149" s="2">
        <v>2250000</v>
      </c>
      <c r="L149" s="2">
        <v>402</v>
      </c>
      <c r="M149" t="s">
        <v>357</v>
      </c>
      <c r="N149" t="s">
        <v>6039</v>
      </c>
      <c r="O149" t="s">
        <v>2479</v>
      </c>
      <c r="P149" t="s">
        <v>5863</v>
      </c>
      <c r="Q149">
        <v>71</v>
      </c>
      <c r="R149">
        <v>7685</v>
      </c>
      <c r="S149" t="str">
        <f>_xlfn.CONCAT(D149,E149)</f>
        <v>44367U.S. Open (2021)</v>
      </c>
      <c r="T149">
        <f>A149</f>
        <v>1774</v>
      </c>
      <c r="U149">
        <f>VLOOKUP(T149,Sheet2!V:V,1,FALSE)</f>
        <v>1774</v>
      </c>
      <c r="V149">
        <f>VLOOKUP(B149,Sheet2!W:W,1,FALSE)</f>
        <v>1511</v>
      </c>
    </row>
    <row r="150" spans="1:22" x14ac:dyDescent="0.2">
      <c r="A150">
        <v>2934</v>
      </c>
      <c r="B150">
        <v>2467</v>
      </c>
      <c r="C150">
        <v>52</v>
      </c>
      <c r="D150" s="1">
        <v>44360</v>
      </c>
      <c r="E150" t="s">
        <v>2487</v>
      </c>
      <c r="F150">
        <v>7300000</v>
      </c>
      <c r="G150">
        <v>273</v>
      </c>
      <c r="H150">
        <v>-11</v>
      </c>
      <c r="I150" t="s">
        <v>2021</v>
      </c>
      <c r="J150" s="12" t="s">
        <v>150</v>
      </c>
      <c r="K150">
        <v>1314000</v>
      </c>
      <c r="L150" s="2">
        <v>72</v>
      </c>
      <c r="M150" t="s">
        <v>2</v>
      </c>
      <c r="N150" t="s">
        <v>2488</v>
      </c>
      <c r="O150" t="s">
        <v>2489</v>
      </c>
      <c r="P150" t="s">
        <v>5863</v>
      </c>
      <c r="Q150">
        <v>71</v>
      </c>
      <c r="R150">
        <v>7655</v>
      </c>
      <c r="S150" t="str">
        <f>_xlfn.CONCAT(D150,E150)</f>
        <v>44360Palmetto Championship at Congaree</v>
      </c>
      <c r="T150">
        <f>A150</f>
        <v>2934</v>
      </c>
      <c r="U150">
        <f>VLOOKUP(T150,Sheet2!V:V,1,FALSE)</f>
        <v>2934</v>
      </c>
      <c r="V150">
        <f>VLOOKUP(B150,Sheet2!W:W,1,FALSE)</f>
        <v>2467</v>
      </c>
    </row>
    <row r="151" spans="1:22" x14ac:dyDescent="0.2">
      <c r="A151">
        <v>1628</v>
      </c>
      <c r="B151">
        <v>1365</v>
      </c>
      <c r="C151">
        <v>28</v>
      </c>
      <c r="D151" s="1">
        <v>44353</v>
      </c>
      <c r="E151" t="s">
        <v>1202</v>
      </c>
      <c r="F151" s="2">
        <v>9300000</v>
      </c>
      <c r="G151">
        <v>275</v>
      </c>
      <c r="H151">
        <v>-13</v>
      </c>
      <c r="I151" t="s">
        <v>1203</v>
      </c>
      <c r="J151" t="s">
        <v>18</v>
      </c>
      <c r="K151" s="2">
        <v>1674000</v>
      </c>
      <c r="L151" s="2">
        <v>231</v>
      </c>
      <c r="M151" t="s">
        <v>1200</v>
      </c>
      <c r="N151" t="s">
        <v>6085</v>
      </c>
      <c r="O151" t="s">
        <v>2615</v>
      </c>
      <c r="P151" t="s">
        <v>5863</v>
      </c>
      <c r="Q151">
        <v>72</v>
      </c>
      <c r="R151">
        <v>7543</v>
      </c>
      <c r="S151" t="str">
        <f>_xlfn.CONCAT(D151,E151)</f>
        <v>44353the Memorial Tournament presented by Nationwide</v>
      </c>
      <c r="T151">
        <f>A151</f>
        <v>1628</v>
      </c>
      <c r="U151">
        <f>VLOOKUP(T151,Sheet2!V:V,1,FALSE)</f>
        <v>1628</v>
      </c>
      <c r="V151">
        <f>VLOOKUP(B151,Sheet2!W:W,1,FALSE)</f>
        <v>1365</v>
      </c>
    </row>
    <row r="152" spans="1:22" x14ac:dyDescent="0.2">
      <c r="A152">
        <v>1553</v>
      </c>
      <c r="B152">
        <v>1290</v>
      </c>
      <c r="C152">
        <v>27</v>
      </c>
      <c r="D152" s="1">
        <v>44346</v>
      </c>
      <c r="E152" t="s">
        <v>1172</v>
      </c>
      <c r="F152" s="2">
        <v>7500000</v>
      </c>
      <c r="G152">
        <v>266</v>
      </c>
      <c r="H152">
        <v>-14</v>
      </c>
      <c r="I152" t="s">
        <v>10</v>
      </c>
      <c r="J152" s="12" t="s">
        <v>150</v>
      </c>
      <c r="K152" s="2">
        <v>1350000</v>
      </c>
      <c r="L152" s="2">
        <v>67</v>
      </c>
      <c r="M152" t="s">
        <v>1173</v>
      </c>
      <c r="N152" t="s">
        <v>6048</v>
      </c>
      <c r="O152" t="s">
        <v>2644</v>
      </c>
      <c r="P152" t="s">
        <v>5863</v>
      </c>
      <c r="Q152">
        <v>70</v>
      </c>
      <c r="R152">
        <v>7209</v>
      </c>
      <c r="S152" t="str">
        <f>_xlfn.CONCAT(D152,E152)</f>
        <v>44346Charles Schwab Challenge</v>
      </c>
      <c r="T152">
        <f>A152</f>
        <v>1553</v>
      </c>
      <c r="U152">
        <f>VLOOKUP(T152,Sheet2!V:V,1,FALSE)</f>
        <v>1553</v>
      </c>
      <c r="V152">
        <f>VLOOKUP(B152,Sheet2!W:W,1,FALSE)</f>
        <v>1290</v>
      </c>
    </row>
    <row r="153" spans="1:22" x14ac:dyDescent="0.2">
      <c r="A153">
        <v>1449</v>
      </c>
      <c r="B153">
        <v>1186</v>
      </c>
      <c r="C153">
        <v>26</v>
      </c>
      <c r="D153" s="1">
        <v>44339</v>
      </c>
      <c r="E153" t="s">
        <v>978</v>
      </c>
      <c r="F153" s="2">
        <v>12000000</v>
      </c>
      <c r="G153">
        <v>282</v>
      </c>
      <c r="H153">
        <v>-6</v>
      </c>
      <c r="I153" t="s">
        <v>70</v>
      </c>
      <c r="J153" s="12" t="s">
        <v>150</v>
      </c>
      <c r="K153" s="2">
        <v>2160000</v>
      </c>
      <c r="L153" s="2">
        <v>176</v>
      </c>
      <c r="M153" t="s">
        <v>982</v>
      </c>
      <c r="N153" t="s">
        <v>6060</v>
      </c>
      <c r="O153" t="s">
        <v>2489</v>
      </c>
      <c r="P153" t="s">
        <v>5863</v>
      </c>
      <c r="Q153">
        <v>72</v>
      </c>
      <c r="R153">
        <v>7876</v>
      </c>
      <c r="S153" t="str">
        <f>_xlfn.CONCAT(D153,E153)</f>
        <v>44339PGA Championship</v>
      </c>
      <c r="T153">
        <f>A153</f>
        <v>1449</v>
      </c>
      <c r="U153">
        <f>VLOOKUP(T153,Sheet2!V:V,1,FALSE)</f>
        <v>1449</v>
      </c>
      <c r="V153">
        <f>VLOOKUP(B153,Sheet2!W:W,1,FALSE)</f>
        <v>1186</v>
      </c>
    </row>
    <row r="154" spans="1:22" x14ac:dyDescent="0.2">
      <c r="A154">
        <v>1367</v>
      </c>
      <c r="B154">
        <v>1118</v>
      </c>
      <c r="C154">
        <v>25</v>
      </c>
      <c r="D154" s="1">
        <v>44332</v>
      </c>
      <c r="E154" t="s">
        <v>924</v>
      </c>
      <c r="F154" s="2">
        <v>8100000</v>
      </c>
      <c r="G154">
        <v>263</v>
      </c>
      <c r="H154">
        <v>-25</v>
      </c>
      <c r="I154" t="s">
        <v>925</v>
      </c>
      <c r="J154" s="12" t="s">
        <v>150</v>
      </c>
      <c r="K154" s="2">
        <v>1458000</v>
      </c>
      <c r="L154" s="2">
        <v>407</v>
      </c>
      <c r="M154" t="s">
        <v>926</v>
      </c>
      <c r="N154" t="s">
        <v>5997</v>
      </c>
      <c r="O154" t="s">
        <v>2644</v>
      </c>
      <c r="P154" t="s">
        <v>5863</v>
      </c>
      <c r="Q154">
        <v>72</v>
      </c>
      <c r="R154">
        <v>7468</v>
      </c>
      <c r="S154" t="str">
        <f>_xlfn.CONCAT(D154,E154)</f>
        <v>44332AT&amp;T Byron Nelson</v>
      </c>
      <c r="T154">
        <f>A154</f>
        <v>1367</v>
      </c>
      <c r="U154">
        <f>VLOOKUP(T154,Sheet2!V:V,1,FALSE)</f>
        <v>1367</v>
      </c>
      <c r="V154">
        <f>VLOOKUP(B154,Sheet2!W:W,1,FALSE)</f>
        <v>1118</v>
      </c>
    </row>
    <row r="155" spans="1:22" x14ac:dyDescent="0.2">
      <c r="A155">
        <v>1348</v>
      </c>
      <c r="B155">
        <v>1099</v>
      </c>
      <c r="C155">
        <v>24</v>
      </c>
      <c r="D155" s="1">
        <v>44325</v>
      </c>
      <c r="E155" t="s">
        <v>908</v>
      </c>
      <c r="F155" s="2">
        <v>8100000</v>
      </c>
      <c r="G155">
        <v>274</v>
      </c>
      <c r="H155">
        <v>-10</v>
      </c>
      <c r="I155" t="s">
        <v>1</v>
      </c>
      <c r="J155" t="s">
        <v>150</v>
      </c>
      <c r="K155" s="2">
        <v>1458000</v>
      </c>
      <c r="L155" s="2">
        <v>296</v>
      </c>
      <c r="M155" t="s">
        <v>912</v>
      </c>
      <c r="N155" t="s">
        <v>2590</v>
      </c>
      <c r="O155" t="s">
        <v>2591</v>
      </c>
      <c r="P155" t="s">
        <v>5863</v>
      </c>
      <c r="Q155">
        <v>71</v>
      </c>
      <c r="R155">
        <v>7521</v>
      </c>
      <c r="S155" t="str">
        <f>_xlfn.CONCAT(D155,E155)</f>
        <v>44325Wells Fargo Championship</v>
      </c>
      <c r="T155">
        <f>A155</f>
        <v>1348</v>
      </c>
      <c r="U155">
        <f>VLOOKUP(T155,Sheet2!V:V,1,FALSE)</f>
        <v>1348</v>
      </c>
      <c r="V155">
        <f>VLOOKUP(B155,Sheet2!W:W,1,FALSE)</f>
        <v>1099</v>
      </c>
    </row>
    <row r="156" spans="1:22" x14ac:dyDescent="0.2">
      <c r="A156">
        <v>984</v>
      </c>
      <c r="B156">
        <v>737</v>
      </c>
      <c r="C156">
        <v>16</v>
      </c>
      <c r="D156" s="1">
        <v>44318</v>
      </c>
      <c r="E156" t="s">
        <v>673</v>
      </c>
      <c r="F156" s="2">
        <v>6900000</v>
      </c>
      <c r="G156">
        <v>267</v>
      </c>
      <c r="H156">
        <v>-17</v>
      </c>
      <c r="I156" t="s">
        <v>678</v>
      </c>
      <c r="J156" s="12" t="s">
        <v>150</v>
      </c>
      <c r="K156" s="2">
        <v>1242000</v>
      </c>
      <c r="L156" s="2">
        <v>162</v>
      </c>
      <c r="M156" t="s">
        <v>675</v>
      </c>
      <c r="N156" t="s">
        <v>6049</v>
      </c>
      <c r="O156" t="s">
        <v>1904</v>
      </c>
      <c r="P156" t="s">
        <v>5863</v>
      </c>
      <c r="Q156">
        <v>71</v>
      </c>
      <c r="R156">
        <v>7340</v>
      </c>
      <c r="S156" t="str">
        <f>_xlfn.CONCAT(D156,E156)</f>
        <v>44318Valspar Championship</v>
      </c>
      <c r="T156">
        <f>A156</f>
        <v>984</v>
      </c>
      <c r="U156">
        <f>VLOOKUP(T156,Sheet2!V:V,1,FALSE)</f>
        <v>984</v>
      </c>
      <c r="V156">
        <f>VLOOKUP(B156,Sheet2!W:W,1,FALSE)</f>
        <v>737</v>
      </c>
    </row>
    <row r="157" spans="1:22" x14ac:dyDescent="0.2">
      <c r="A157">
        <v>1272</v>
      </c>
      <c r="B157">
        <v>1023</v>
      </c>
      <c r="C157">
        <v>22</v>
      </c>
      <c r="D157" s="1">
        <v>44311</v>
      </c>
      <c r="E157" t="s">
        <v>852</v>
      </c>
      <c r="F157" s="2">
        <v>7400000</v>
      </c>
      <c r="G157">
        <v>268</v>
      </c>
      <c r="H157">
        <v>-20</v>
      </c>
      <c r="I157" t="s">
        <v>858</v>
      </c>
      <c r="J157" t="s">
        <v>18</v>
      </c>
      <c r="K157" s="2">
        <v>1069300</v>
      </c>
      <c r="L157" s="2">
        <v>415</v>
      </c>
      <c r="M157" t="s">
        <v>854</v>
      </c>
      <c r="N157" t="s">
        <v>6055</v>
      </c>
      <c r="O157" t="s">
        <v>5859</v>
      </c>
      <c r="P157" t="s">
        <v>5863</v>
      </c>
      <c r="Q157">
        <v>72</v>
      </c>
      <c r="R157">
        <v>7425</v>
      </c>
      <c r="S157" t="str">
        <f>_xlfn.CONCAT(D157,E157)</f>
        <v>44311Zurich Classic of New Orleans</v>
      </c>
      <c r="T157">
        <f>A157</f>
        <v>1272</v>
      </c>
      <c r="U157">
        <f>VLOOKUP(T157,Sheet2!V:V,1,FALSE)</f>
        <v>1272</v>
      </c>
      <c r="V157">
        <f>VLOOKUP(B157,Sheet2!W:W,1,FALSE)</f>
        <v>1023</v>
      </c>
    </row>
    <row r="158" spans="1:22" x14ac:dyDescent="0.2">
      <c r="A158">
        <v>1217</v>
      </c>
      <c r="B158">
        <v>968</v>
      </c>
      <c r="C158">
        <v>21</v>
      </c>
      <c r="D158" s="1">
        <v>44304</v>
      </c>
      <c r="E158" t="s">
        <v>824</v>
      </c>
      <c r="F158" s="2">
        <v>7100000</v>
      </c>
      <c r="G158">
        <v>265</v>
      </c>
      <c r="H158">
        <v>-19</v>
      </c>
      <c r="I158" t="s">
        <v>828</v>
      </c>
      <c r="J158" s="12" t="s">
        <v>150</v>
      </c>
      <c r="K158" s="2">
        <v>1278000</v>
      </c>
      <c r="L158" s="2">
        <v>141</v>
      </c>
      <c r="M158" t="s">
        <v>826</v>
      </c>
      <c r="N158" t="s">
        <v>6054</v>
      </c>
      <c r="O158" t="s">
        <v>2489</v>
      </c>
      <c r="P158" t="s">
        <v>5863</v>
      </c>
      <c r="Q158">
        <v>71</v>
      </c>
      <c r="R158">
        <v>7121</v>
      </c>
      <c r="S158" t="str">
        <f>_xlfn.CONCAT(D158,E158)</f>
        <v>44304RBC Heritage</v>
      </c>
      <c r="T158">
        <f>A158</f>
        <v>1217</v>
      </c>
      <c r="U158">
        <f>VLOOKUP(T158,Sheet2!V:V,1,FALSE)</f>
        <v>1217</v>
      </c>
      <c r="V158">
        <f>VLOOKUP(B158,Sheet2!W:W,1,FALSE)</f>
        <v>968</v>
      </c>
    </row>
    <row r="159" spans="1:22" x14ac:dyDescent="0.2">
      <c r="A159">
        <v>1130</v>
      </c>
      <c r="B159">
        <v>881</v>
      </c>
      <c r="C159">
        <v>20</v>
      </c>
      <c r="D159" s="1">
        <v>44297</v>
      </c>
      <c r="E159" t="s">
        <v>797</v>
      </c>
      <c r="F159" s="2">
        <v>11500000</v>
      </c>
      <c r="G159">
        <v>278</v>
      </c>
      <c r="H159">
        <v>-10</v>
      </c>
      <c r="I159" t="s">
        <v>800</v>
      </c>
      <c r="J159" s="12" t="s">
        <v>150</v>
      </c>
      <c r="K159" s="2">
        <v>2070000</v>
      </c>
      <c r="L159" s="2">
        <v>12</v>
      </c>
      <c r="M159" t="s">
        <v>798</v>
      </c>
      <c r="N159" t="s">
        <v>6053</v>
      </c>
      <c r="O159" t="s">
        <v>2522</v>
      </c>
      <c r="P159" t="s">
        <v>5863</v>
      </c>
      <c r="Q159">
        <v>72</v>
      </c>
      <c r="R159">
        <v>7475</v>
      </c>
      <c r="S159" t="str">
        <f>_xlfn.CONCAT(D159,E159)</f>
        <v>44297Masters Tournament</v>
      </c>
      <c r="T159">
        <f>A159</f>
        <v>1130</v>
      </c>
      <c r="U159">
        <f>VLOOKUP(T159,Sheet2!V:V,1,FALSE)</f>
        <v>1130</v>
      </c>
      <c r="V159">
        <f>VLOOKUP(B159,Sheet2!W:W,1,FALSE)</f>
        <v>881</v>
      </c>
    </row>
    <row r="160" spans="1:22" x14ac:dyDescent="0.2">
      <c r="A160">
        <v>1036</v>
      </c>
      <c r="B160">
        <v>789</v>
      </c>
      <c r="C160">
        <v>19</v>
      </c>
      <c r="D160" s="1">
        <v>44290</v>
      </c>
      <c r="E160" t="s">
        <v>727</v>
      </c>
      <c r="F160" s="2">
        <v>7700000</v>
      </c>
      <c r="G160">
        <v>270</v>
      </c>
      <c r="H160">
        <v>-18</v>
      </c>
      <c r="I160" t="s">
        <v>177</v>
      </c>
      <c r="J160" s="12" t="s">
        <v>150</v>
      </c>
      <c r="K160" s="2">
        <v>1386000</v>
      </c>
      <c r="L160" s="2">
        <v>169</v>
      </c>
      <c r="M160" t="s">
        <v>729</v>
      </c>
      <c r="N160" t="s">
        <v>6052</v>
      </c>
      <c r="O160" t="s">
        <v>2644</v>
      </c>
      <c r="P160" t="s">
        <v>5863</v>
      </c>
      <c r="Q160">
        <v>72</v>
      </c>
      <c r="R160">
        <v>7494</v>
      </c>
      <c r="S160" t="str">
        <f>_xlfn.CONCAT(D160,E160)</f>
        <v>44290Valero Texas Open</v>
      </c>
      <c r="T160">
        <f>A160</f>
        <v>1036</v>
      </c>
      <c r="U160">
        <f>VLOOKUP(T160,Sheet2!V:V,1,FALSE)</f>
        <v>1036</v>
      </c>
      <c r="V160">
        <f>VLOOKUP(B160,Sheet2!W:W,1,FALSE)</f>
        <v>789</v>
      </c>
    </row>
    <row r="161" spans="1:22" x14ac:dyDescent="0.2">
      <c r="A161">
        <v>1006</v>
      </c>
      <c r="B161">
        <v>759</v>
      </c>
      <c r="C161">
        <v>17</v>
      </c>
      <c r="D161" s="1">
        <v>44283</v>
      </c>
      <c r="E161" t="s">
        <v>697</v>
      </c>
      <c r="F161" s="2">
        <v>10500000</v>
      </c>
      <c r="G161" t="s">
        <v>150</v>
      </c>
      <c r="H161" t="s">
        <v>150</v>
      </c>
      <c r="I161" t="s">
        <v>700</v>
      </c>
      <c r="J161" s="12" t="s">
        <v>150</v>
      </c>
      <c r="K161" s="2">
        <v>1820000</v>
      </c>
      <c r="L161" s="2">
        <v>13</v>
      </c>
      <c r="M161" t="s">
        <v>698</v>
      </c>
      <c r="N161" t="s">
        <v>6050</v>
      </c>
      <c r="O161" t="s">
        <v>2644</v>
      </c>
      <c r="P161" t="s">
        <v>5863</v>
      </c>
      <c r="Q161">
        <v>71</v>
      </c>
      <c r="R161">
        <v>7108</v>
      </c>
      <c r="S161" t="str">
        <f>_xlfn.CONCAT(D161,E161)</f>
        <v>44283World Golf Championships-Dell Technologies Match Play</v>
      </c>
      <c r="T161">
        <f>A161</f>
        <v>1006</v>
      </c>
      <c r="U161">
        <f>VLOOKUP(T161,Sheet2!V:V,1,FALSE)</f>
        <v>1006</v>
      </c>
      <c r="V161">
        <f>VLOOKUP(B161,Sheet2!W:W,1,FALSE)</f>
        <v>759</v>
      </c>
    </row>
    <row r="162" spans="1:22" x14ac:dyDescent="0.2">
      <c r="A162">
        <v>1030</v>
      </c>
      <c r="B162">
        <v>783</v>
      </c>
      <c r="C162">
        <v>18</v>
      </c>
      <c r="D162" s="1">
        <v>44283</v>
      </c>
      <c r="E162" t="s">
        <v>721</v>
      </c>
      <c r="F162" s="2">
        <v>3000000</v>
      </c>
      <c r="G162">
        <v>276</v>
      </c>
      <c r="H162">
        <v>-12</v>
      </c>
      <c r="I162" t="s">
        <v>722</v>
      </c>
      <c r="J162" s="12" t="s">
        <v>150</v>
      </c>
      <c r="K162" s="2">
        <v>540000</v>
      </c>
      <c r="L162" s="2">
        <v>76</v>
      </c>
      <c r="M162" t="s">
        <v>723</v>
      </c>
      <c r="N162" t="s">
        <v>6188</v>
      </c>
      <c r="O162" t="s">
        <v>150</v>
      </c>
      <c r="P162" t="s">
        <v>1994</v>
      </c>
      <c r="Q162">
        <v>72</v>
      </c>
      <c r="R162">
        <v>7670</v>
      </c>
      <c r="S162" t="str">
        <f>_xlfn.CONCAT(D162,E162)</f>
        <v>44283Corales Puntacana Resort &amp; Club Championship</v>
      </c>
      <c r="T162">
        <f>A162</f>
        <v>1030</v>
      </c>
      <c r="U162">
        <f>VLOOKUP(T162,Sheet2!V:V,1,FALSE)</f>
        <v>1030</v>
      </c>
      <c r="V162">
        <f>VLOOKUP(B162,Sheet2!W:W,1,FALSE)</f>
        <v>783</v>
      </c>
    </row>
    <row r="163" spans="1:22" x14ac:dyDescent="0.2">
      <c r="A163">
        <v>811</v>
      </c>
      <c r="B163">
        <v>564</v>
      </c>
      <c r="C163">
        <v>12</v>
      </c>
      <c r="D163" s="1">
        <v>44276</v>
      </c>
      <c r="E163" t="s">
        <v>546</v>
      </c>
      <c r="F163" s="2">
        <v>7000000</v>
      </c>
      <c r="G163">
        <v>268</v>
      </c>
      <c r="H163">
        <v>-12</v>
      </c>
      <c r="I163" t="s">
        <v>552</v>
      </c>
      <c r="J163" s="2" t="s">
        <v>150</v>
      </c>
      <c r="K163" s="2">
        <v>1260000</v>
      </c>
      <c r="L163" s="2">
        <v>269</v>
      </c>
      <c r="M163" t="s">
        <v>551</v>
      </c>
      <c r="N163" t="s">
        <v>6044</v>
      </c>
      <c r="O163" t="s">
        <v>1904</v>
      </c>
      <c r="P163" t="s">
        <v>5863</v>
      </c>
      <c r="Q163">
        <v>70</v>
      </c>
      <c r="R163">
        <v>7125</v>
      </c>
      <c r="S163" t="str">
        <f>_xlfn.CONCAT(D163,E163)</f>
        <v>44276The Honda Classic</v>
      </c>
      <c r="T163">
        <f>A163</f>
        <v>811</v>
      </c>
      <c r="U163">
        <f>VLOOKUP(T163,Sheet2!V:V,1,FALSE)</f>
        <v>811</v>
      </c>
      <c r="V163">
        <f>VLOOKUP(B163,Sheet2!W:W,1,FALSE)</f>
        <v>564</v>
      </c>
    </row>
    <row r="164" spans="1:22" x14ac:dyDescent="0.2">
      <c r="A164">
        <v>935</v>
      </c>
      <c r="B164">
        <v>688</v>
      </c>
      <c r="C164">
        <v>15</v>
      </c>
      <c r="D164" s="1">
        <v>44269</v>
      </c>
      <c r="E164" t="s">
        <v>648</v>
      </c>
      <c r="F164" s="2">
        <v>15000000</v>
      </c>
      <c r="G164">
        <v>274</v>
      </c>
      <c r="H164">
        <v>-14</v>
      </c>
      <c r="I164" t="s">
        <v>13</v>
      </c>
      <c r="J164" s="12" t="s">
        <v>150</v>
      </c>
      <c r="K164" s="2">
        <v>2700000</v>
      </c>
      <c r="L164" s="2">
        <v>417</v>
      </c>
      <c r="M164" t="s">
        <v>651</v>
      </c>
      <c r="N164" t="s">
        <v>6047</v>
      </c>
      <c r="O164" t="s">
        <v>1904</v>
      </c>
      <c r="P164" t="s">
        <v>5863</v>
      </c>
      <c r="Q164">
        <v>72</v>
      </c>
      <c r="R164">
        <v>7189</v>
      </c>
      <c r="S164" t="str">
        <f>_xlfn.CONCAT(D164,E164)</f>
        <v>44269THE PLAYERS Championship</v>
      </c>
      <c r="T164">
        <f>A164</f>
        <v>935</v>
      </c>
      <c r="U164">
        <f>VLOOKUP(T164,Sheet2!V:V,1,FALSE)</f>
        <v>935</v>
      </c>
      <c r="V164">
        <f>VLOOKUP(B164,Sheet2!W:W,1,FALSE)</f>
        <v>688</v>
      </c>
    </row>
    <row r="165" spans="1:22" x14ac:dyDescent="0.2">
      <c r="A165">
        <v>862</v>
      </c>
      <c r="B165">
        <v>615</v>
      </c>
      <c r="C165">
        <v>13</v>
      </c>
      <c r="D165" s="1">
        <v>44262</v>
      </c>
      <c r="E165" t="s">
        <v>585</v>
      </c>
      <c r="F165" s="2">
        <v>9300000</v>
      </c>
      <c r="G165">
        <v>277</v>
      </c>
      <c r="H165">
        <v>-11</v>
      </c>
      <c r="I165" t="s">
        <v>590</v>
      </c>
      <c r="J165" s="12" t="s">
        <v>150</v>
      </c>
      <c r="K165" s="2">
        <v>1674000</v>
      </c>
      <c r="L165" s="2">
        <v>7</v>
      </c>
      <c r="M165" t="s">
        <v>589</v>
      </c>
      <c r="N165" t="s">
        <v>6046</v>
      </c>
      <c r="O165" t="s">
        <v>1904</v>
      </c>
      <c r="P165" t="s">
        <v>5863</v>
      </c>
      <c r="Q165">
        <v>72</v>
      </c>
      <c r="R165">
        <v>7466</v>
      </c>
      <c r="S165" t="str">
        <f>_xlfn.CONCAT(D165,E165)</f>
        <v>44262Arnold Palmer Invitational presented by Mastercard</v>
      </c>
      <c r="T165">
        <f>A165</f>
        <v>862</v>
      </c>
      <c r="U165">
        <f>VLOOKUP(T165,Sheet2!V:V,1,FALSE)</f>
        <v>862</v>
      </c>
      <c r="V165">
        <f>VLOOKUP(B165,Sheet2!W:W,1,FALSE)</f>
        <v>615</v>
      </c>
    </row>
    <row r="166" spans="1:22" x14ac:dyDescent="0.2">
      <c r="A166">
        <v>920</v>
      </c>
      <c r="B166">
        <v>673</v>
      </c>
      <c r="C166">
        <v>14</v>
      </c>
      <c r="D166" s="1">
        <v>44255</v>
      </c>
      <c r="E166" t="s">
        <v>627</v>
      </c>
      <c r="F166" s="2">
        <v>3000000</v>
      </c>
      <c r="G166">
        <v>269</v>
      </c>
      <c r="H166">
        <v>-19</v>
      </c>
      <c r="I166" t="s">
        <v>631</v>
      </c>
      <c r="J166" s="12" t="s">
        <v>150</v>
      </c>
      <c r="K166" s="2">
        <v>540000</v>
      </c>
      <c r="L166" s="2">
        <v>65</v>
      </c>
      <c r="M166" t="s">
        <v>632</v>
      </c>
      <c r="N166" t="s">
        <v>6187</v>
      </c>
      <c r="O166" t="s">
        <v>6002</v>
      </c>
      <c r="P166" t="s">
        <v>5863</v>
      </c>
      <c r="Q166">
        <v>72</v>
      </c>
      <c r="R166">
        <v>7506</v>
      </c>
      <c r="S166" t="str">
        <f>_xlfn.CONCAT(D166,E166)</f>
        <v>44255Puerto Rico Open</v>
      </c>
      <c r="T166">
        <f>A166</f>
        <v>920</v>
      </c>
      <c r="U166">
        <f>VLOOKUP(T166,Sheet2!V:V,1,FALSE)</f>
        <v>920</v>
      </c>
      <c r="V166">
        <f>VLOOKUP(B166,Sheet2!W:W,1,FALSE)</f>
        <v>673</v>
      </c>
    </row>
    <row r="167" spans="1:22" x14ac:dyDescent="0.2">
      <c r="A167">
        <v>2873</v>
      </c>
      <c r="B167">
        <v>2406</v>
      </c>
      <c r="C167">
        <v>47</v>
      </c>
      <c r="D167" s="1">
        <v>44255</v>
      </c>
      <c r="E167" t="s">
        <v>1901</v>
      </c>
      <c r="F167" s="2">
        <v>10500000</v>
      </c>
      <c r="G167">
        <v>270</v>
      </c>
      <c r="H167">
        <v>-18</v>
      </c>
      <c r="I167" t="s">
        <v>984</v>
      </c>
      <c r="J167" s="12" t="s">
        <v>150</v>
      </c>
      <c r="K167" s="2">
        <v>1820000</v>
      </c>
      <c r="L167" s="2">
        <v>384</v>
      </c>
      <c r="M167" t="s">
        <v>1902</v>
      </c>
      <c r="N167" t="s">
        <v>1903</v>
      </c>
      <c r="O167" t="s">
        <v>1904</v>
      </c>
      <c r="P167" t="s">
        <v>5863</v>
      </c>
      <c r="Q167">
        <v>72</v>
      </c>
      <c r="R167" s="2">
        <v>7564</v>
      </c>
      <c r="S167" t="str">
        <f>_xlfn.CONCAT(D167,E167)</f>
        <v>44255World Golf Championships-Workday Championship at The Concession</v>
      </c>
      <c r="T167">
        <f>A167</f>
        <v>2873</v>
      </c>
      <c r="U167">
        <f>VLOOKUP(T167,Sheet2!V:V,1,FALSE)</f>
        <v>2873</v>
      </c>
      <c r="V167">
        <f>VLOOKUP(B167,Sheet2!W:W,1,FALSE)</f>
        <v>2406</v>
      </c>
    </row>
    <row r="168" spans="1:22" x14ac:dyDescent="0.2">
      <c r="A168">
        <v>711</v>
      </c>
      <c r="B168">
        <v>467</v>
      </c>
      <c r="C168">
        <v>11</v>
      </c>
      <c r="D168" s="1">
        <v>44248</v>
      </c>
      <c r="E168" t="s">
        <v>475</v>
      </c>
      <c r="F168" s="2">
        <v>9300000</v>
      </c>
      <c r="G168">
        <v>272</v>
      </c>
      <c r="H168">
        <v>-12</v>
      </c>
      <c r="I168" t="s">
        <v>479</v>
      </c>
      <c r="J168" t="s">
        <v>18</v>
      </c>
      <c r="K168" s="2">
        <v>1674000</v>
      </c>
      <c r="L168" s="2">
        <v>311</v>
      </c>
      <c r="M168" t="s">
        <v>476</v>
      </c>
      <c r="N168" t="s">
        <v>6003</v>
      </c>
      <c r="O168" t="s">
        <v>2479</v>
      </c>
      <c r="P168" t="s">
        <v>5863</v>
      </c>
      <c r="Q168">
        <v>71</v>
      </c>
      <c r="R168">
        <v>7322</v>
      </c>
      <c r="S168" t="str">
        <f>_xlfn.CONCAT(D168,E168)</f>
        <v>44248The Genesis Invitational</v>
      </c>
      <c r="T168">
        <f>A168</f>
        <v>711</v>
      </c>
      <c r="U168">
        <f>VLOOKUP(T168,Sheet2!V:V,1,FALSE)</f>
        <v>711</v>
      </c>
      <c r="V168">
        <f>VLOOKUP(B168,Sheet2!W:W,1,FALSE)</f>
        <v>467</v>
      </c>
    </row>
    <row r="169" spans="1:22" x14ac:dyDescent="0.2">
      <c r="A169">
        <v>2509</v>
      </c>
      <c r="B169">
        <v>2238</v>
      </c>
      <c r="C169">
        <v>43</v>
      </c>
      <c r="D169" s="1">
        <v>44241</v>
      </c>
      <c r="E169" t="s">
        <v>1790</v>
      </c>
      <c r="F169" s="2">
        <v>7800000</v>
      </c>
      <c r="G169">
        <v>270</v>
      </c>
      <c r="H169">
        <v>-18</v>
      </c>
      <c r="I169" t="s">
        <v>1795</v>
      </c>
      <c r="J169" s="2" t="s">
        <v>150</v>
      </c>
      <c r="K169" s="2">
        <v>1404000</v>
      </c>
      <c r="L169" s="2">
        <v>264</v>
      </c>
      <c r="M169" t="s">
        <v>1050</v>
      </c>
      <c r="N169" t="s">
        <v>6016</v>
      </c>
      <c r="O169" t="s">
        <v>2479</v>
      </c>
      <c r="P169" t="s">
        <v>5863</v>
      </c>
      <c r="Q169">
        <v>72</v>
      </c>
      <c r="R169">
        <v>7051</v>
      </c>
      <c r="S169" t="str">
        <f>_xlfn.CONCAT(D169,E169)</f>
        <v>44241AT&amp;T Pebble Beach Pro-Am</v>
      </c>
      <c r="T169">
        <f>A169</f>
        <v>2509</v>
      </c>
      <c r="U169">
        <f>VLOOKUP(T169,Sheet2!V:V,1,FALSE)</f>
        <v>2509</v>
      </c>
      <c r="V169">
        <f>VLOOKUP(B169,Sheet2!W:W,1,FALSE)</f>
        <v>2238</v>
      </c>
    </row>
    <row r="170" spans="1:22" x14ac:dyDescent="0.2">
      <c r="A170">
        <v>2510</v>
      </c>
      <c r="B170">
        <v>2238</v>
      </c>
      <c r="C170">
        <v>43</v>
      </c>
      <c r="D170" s="1">
        <v>44241</v>
      </c>
      <c r="E170" t="s">
        <v>1790</v>
      </c>
      <c r="F170" s="2" t="s">
        <v>150</v>
      </c>
      <c r="G170" t="s">
        <v>150</v>
      </c>
      <c r="H170" s="2" t="s">
        <v>150</v>
      </c>
      <c r="I170" t="s">
        <v>150</v>
      </c>
      <c r="J170" s="2" t="s">
        <v>150</v>
      </c>
      <c r="K170" s="2" t="s">
        <v>150</v>
      </c>
      <c r="L170" s="2">
        <v>362</v>
      </c>
      <c r="M170" t="s">
        <v>1791</v>
      </c>
      <c r="N170" t="s">
        <v>6016</v>
      </c>
      <c r="O170" t="s">
        <v>2479</v>
      </c>
      <c r="P170" t="s">
        <v>5863</v>
      </c>
      <c r="Q170">
        <v>72</v>
      </c>
      <c r="R170">
        <v>7041</v>
      </c>
      <c r="S170" t="str">
        <f>_xlfn.CONCAT(D170,E170)</f>
        <v>44241AT&amp;T Pebble Beach Pro-Am</v>
      </c>
      <c r="T170">
        <f>A170</f>
        <v>2510</v>
      </c>
      <c r="U170" t="e">
        <f>VLOOKUP(T170,Sheet2!V:V,1,FALSE)</f>
        <v>#N/A</v>
      </c>
      <c r="V170">
        <f>VLOOKUP(B170,Sheet2!W:W,1,FALSE)</f>
        <v>2238</v>
      </c>
    </row>
    <row r="171" spans="1:22" x14ac:dyDescent="0.2">
      <c r="A171">
        <v>626</v>
      </c>
      <c r="B171">
        <v>382</v>
      </c>
      <c r="C171">
        <v>10</v>
      </c>
      <c r="D171" s="1">
        <v>44234</v>
      </c>
      <c r="E171" t="s">
        <v>422</v>
      </c>
      <c r="F171" s="2">
        <v>7300000</v>
      </c>
      <c r="G171">
        <v>265</v>
      </c>
      <c r="H171">
        <v>-19</v>
      </c>
      <c r="I171" t="s">
        <v>16</v>
      </c>
      <c r="J171" s="12" t="s">
        <v>150</v>
      </c>
      <c r="K171" s="2">
        <v>1314000</v>
      </c>
      <c r="L171" s="2">
        <v>418</v>
      </c>
      <c r="M171" t="s">
        <v>421</v>
      </c>
      <c r="N171" t="s">
        <v>1866</v>
      </c>
      <c r="O171" t="s">
        <v>6123</v>
      </c>
      <c r="P171" t="s">
        <v>5863</v>
      </c>
      <c r="Q171">
        <v>71</v>
      </c>
      <c r="R171">
        <v>7261</v>
      </c>
      <c r="S171" t="str">
        <f>_xlfn.CONCAT(D171,E171)</f>
        <v>44234Waste Management Phoenix Open</v>
      </c>
      <c r="T171">
        <f>A171</f>
        <v>626</v>
      </c>
      <c r="U171">
        <f>VLOOKUP(T171,Sheet2!V:V,1,FALSE)</f>
        <v>626</v>
      </c>
      <c r="V171">
        <f>VLOOKUP(B171,Sheet2!W:W,1,FALSE)</f>
        <v>382</v>
      </c>
    </row>
    <row r="172" spans="1:22" x14ac:dyDescent="0.2">
      <c r="A172">
        <v>502</v>
      </c>
      <c r="B172">
        <v>310</v>
      </c>
      <c r="C172">
        <v>9</v>
      </c>
      <c r="D172" s="1">
        <v>44227</v>
      </c>
      <c r="E172" t="s">
        <v>351</v>
      </c>
      <c r="F172" s="2" t="s">
        <v>150</v>
      </c>
      <c r="G172" t="s">
        <v>150</v>
      </c>
      <c r="H172" t="s">
        <v>150</v>
      </c>
      <c r="I172" t="s">
        <v>150</v>
      </c>
      <c r="J172" s="12" t="s">
        <v>150</v>
      </c>
      <c r="K172" s="2" t="s">
        <v>150</v>
      </c>
      <c r="L172" s="2">
        <v>401</v>
      </c>
      <c r="M172" t="s">
        <v>358</v>
      </c>
      <c r="N172" t="s">
        <v>6039</v>
      </c>
      <c r="O172" t="s">
        <v>2479</v>
      </c>
      <c r="P172" t="s">
        <v>5863</v>
      </c>
      <c r="Q172">
        <v>72</v>
      </c>
      <c r="R172">
        <v>7258</v>
      </c>
      <c r="S172" t="str">
        <f>_xlfn.CONCAT(D172,E172)</f>
        <v>44227Farmers Insurance Open</v>
      </c>
      <c r="T172">
        <f>A172</f>
        <v>502</v>
      </c>
      <c r="U172" t="e">
        <f>VLOOKUP(T172,Sheet2!V:V,1,FALSE)</f>
        <v>#N/A</v>
      </c>
      <c r="V172">
        <f>VLOOKUP(B172,Sheet2!W:W,1,FALSE)</f>
        <v>310</v>
      </c>
    </row>
    <row r="173" spans="1:22" x14ac:dyDescent="0.2">
      <c r="A173">
        <v>501</v>
      </c>
      <c r="B173">
        <v>310</v>
      </c>
      <c r="C173">
        <v>9</v>
      </c>
      <c r="D173" s="1">
        <v>44227</v>
      </c>
      <c r="E173" t="s">
        <v>351</v>
      </c>
      <c r="F173" s="2">
        <v>7500000</v>
      </c>
      <c r="G173">
        <v>274</v>
      </c>
      <c r="H173">
        <v>-14</v>
      </c>
      <c r="I173" t="s">
        <v>294</v>
      </c>
      <c r="J173" s="12" t="s">
        <v>150</v>
      </c>
      <c r="K173" s="2">
        <v>1350000</v>
      </c>
      <c r="L173" s="2">
        <v>402</v>
      </c>
      <c r="M173" t="s">
        <v>357</v>
      </c>
      <c r="N173" t="s">
        <v>6039</v>
      </c>
      <c r="O173" t="s">
        <v>2479</v>
      </c>
      <c r="P173" t="s">
        <v>5863</v>
      </c>
      <c r="Q173">
        <v>72</v>
      </c>
      <c r="R173">
        <v>7765</v>
      </c>
      <c r="S173" t="str">
        <f>_xlfn.CONCAT(D173,E173)</f>
        <v>44227Farmers Insurance Open</v>
      </c>
      <c r="T173">
        <f>A173</f>
        <v>501</v>
      </c>
      <c r="U173">
        <f>VLOOKUP(T173,Sheet2!V:V,1,FALSE)</f>
        <v>501</v>
      </c>
      <c r="V173">
        <f>VLOOKUP(B173,Sheet2!W:W,1,FALSE)</f>
        <v>310</v>
      </c>
    </row>
    <row r="174" spans="1:22" x14ac:dyDescent="0.2">
      <c r="A174">
        <v>259</v>
      </c>
      <c r="B174">
        <v>246</v>
      </c>
      <c r="C174">
        <v>8</v>
      </c>
      <c r="D174" s="1">
        <v>44220</v>
      </c>
      <c r="E174" t="s">
        <v>272</v>
      </c>
      <c r="F174" s="2" t="s">
        <v>150</v>
      </c>
      <c r="G174" t="s">
        <v>150</v>
      </c>
      <c r="H174" t="s">
        <v>150</v>
      </c>
      <c r="I174" t="s">
        <v>150</v>
      </c>
      <c r="J174" s="2" t="s">
        <v>150</v>
      </c>
      <c r="K174" s="2" t="s">
        <v>150</v>
      </c>
      <c r="L174" s="18">
        <v>238</v>
      </c>
      <c r="M174" s="19" t="s">
        <v>276</v>
      </c>
      <c r="N174" s="19" t="s">
        <v>6033</v>
      </c>
      <c r="O174" s="19" t="s">
        <v>2479</v>
      </c>
      <c r="P174" s="19" t="s">
        <v>5863</v>
      </c>
      <c r="Q174">
        <v>72</v>
      </c>
      <c r="R174">
        <v>7181</v>
      </c>
      <c r="S174" t="str">
        <f>_xlfn.CONCAT(D174,E174)</f>
        <v>44220The American Express</v>
      </c>
      <c r="T174">
        <f>A174</f>
        <v>259</v>
      </c>
      <c r="U174" t="e">
        <f>VLOOKUP(T174,Sheet2!V:V,1,FALSE)</f>
        <v>#N/A</v>
      </c>
      <c r="V174">
        <f>VLOOKUP(B174,Sheet2!W:W,1,FALSE)</f>
        <v>246</v>
      </c>
    </row>
    <row r="175" spans="1:22" x14ac:dyDescent="0.2">
      <c r="A175">
        <v>258</v>
      </c>
      <c r="B175">
        <v>246</v>
      </c>
      <c r="C175">
        <v>8</v>
      </c>
      <c r="D175" s="1">
        <v>44220</v>
      </c>
      <c r="E175" t="s">
        <v>272</v>
      </c>
      <c r="F175" s="2">
        <v>6700000</v>
      </c>
      <c r="G175">
        <v>265</v>
      </c>
      <c r="H175">
        <v>-23</v>
      </c>
      <c r="I175" t="s">
        <v>226</v>
      </c>
      <c r="J175" s="2" t="s">
        <v>150</v>
      </c>
      <c r="K175" s="2">
        <v>1206000</v>
      </c>
      <c r="L175" s="2">
        <v>272</v>
      </c>
      <c r="M175" t="s">
        <v>278</v>
      </c>
      <c r="N175" t="s">
        <v>6033</v>
      </c>
      <c r="O175" t="s">
        <v>2479</v>
      </c>
      <c r="P175" t="s">
        <v>5863</v>
      </c>
      <c r="Q175">
        <v>72</v>
      </c>
      <c r="R175">
        <v>7147</v>
      </c>
      <c r="S175" t="str">
        <f>_xlfn.CONCAT(D175,E175)</f>
        <v>44220The American Express</v>
      </c>
      <c r="T175">
        <f>A175</f>
        <v>258</v>
      </c>
      <c r="U175">
        <f>VLOOKUP(T175,Sheet2!V:V,1,FALSE)</f>
        <v>258</v>
      </c>
      <c r="V175">
        <f>VLOOKUP(B175,Sheet2!W:W,1,FALSE)</f>
        <v>246</v>
      </c>
    </row>
    <row r="176" spans="1:22" x14ac:dyDescent="0.2">
      <c r="A176">
        <v>196</v>
      </c>
      <c r="B176">
        <v>188</v>
      </c>
      <c r="C176">
        <v>7</v>
      </c>
      <c r="D176" s="1">
        <v>44213</v>
      </c>
      <c r="E176" t="s">
        <v>225</v>
      </c>
      <c r="F176" s="2">
        <v>6600000</v>
      </c>
      <c r="G176">
        <v>259</v>
      </c>
      <c r="H176">
        <v>-21</v>
      </c>
      <c r="I176" t="s">
        <v>230</v>
      </c>
      <c r="J176" s="12" t="s">
        <v>150</v>
      </c>
      <c r="K176" s="2">
        <v>1188000</v>
      </c>
      <c r="L176" s="2">
        <v>441</v>
      </c>
      <c r="M176" t="s">
        <v>227</v>
      </c>
      <c r="N176" t="s">
        <v>6032</v>
      </c>
      <c r="O176" t="s">
        <v>6122</v>
      </c>
      <c r="P176" t="s">
        <v>5863</v>
      </c>
      <c r="Q176">
        <v>70</v>
      </c>
      <c r="R176">
        <v>7044</v>
      </c>
      <c r="S176" t="str">
        <f>_xlfn.CONCAT(D176,E176)</f>
        <v>44213Sony Open in Hawaii</v>
      </c>
      <c r="T176">
        <f>A176</f>
        <v>196</v>
      </c>
      <c r="U176">
        <f>VLOOKUP(T176,Sheet2!V:V,1,FALSE)</f>
        <v>196</v>
      </c>
      <c r="V176">
        <f>VLOOKUP(B176,Sheet2!W:W,1,FALSE)</f>
        <v>188</v>
      </c>
    </row>
    <row r="177" spans="1:22" x14ac:dyDescent="0.2">
      <c r="A177">
        <v>125</v>
      </c>
      <c r="B177">
        <v>117</v>
      </c>
      <c r="C177">
        <v>6</v>
      </c>
      <c r="D177" s="1">
        <v>44206</v>
      </c>
      <c r="E177" t="s">
        <v>166</v>
      </c>
      <c r="F177" s="2">
        <v>6700000</v>
      </c>
      <c r="G177">
        <v>267</v>
      </c>
      <c r="H177">
        <v>-25</v>
      </c>
      <c r="I177" t="s">
        <v>172</v>
      </c>
      <c r="J177" t="s">
        <v>18</v>
      </c>
      <c r="K177" s="2">
        <v>1340000</v>
      </c>
      <c r="L177" s="2">
        <v>284</v>
      </c>
      <c r="M177" t="s">
        <v>168</v>
      </c>
      <c r="N177" t="s">
        <v>6030</v>
      </c>
      <c r="O177" t="s">
        <v>6122</v>
      </c>
      <c r="P177" t="s">
        <v>5863</v>
      </c>
      <c r="Q177">
        <v>73</v>
      </c>
      <c r="R177">
        <v>7596</v>
      </c>
      <c r="S177" t="str">
        <f>_xlfn.CONCAT(D177,E177)</f>
        <v>44206Sentry Tournament of Champions</v>
      </c>
      <c r="T177">
        <f>A177</f>
        <v>125</v>
      </c>
      <c r="U177">
        <f>VLOOKUP(T177,Sheet2!V:V,1,FALSE)</f>
        <v>125</v>
      </c>
      <c r="V177">
        <f>VLOOKUP(B177,Sheet2!W:W,1,FALSE)</f>
        <v>117</v>
      </c>
    </row>
    <row r="178" spans="1:22" x14ac:dyDescent="0.2">
      <c r="A178">
        <v>13</v>
      </c>
      <c r="B178">
        <v>13</v>
      </c>
      <c r="C178">
        <v>3</v>
      </c>
      <c r="D178" s="1">
        <v>44171</v>
      </c>
      <c r="E178" t="s">
        <v>32</v>
      </c>
      <c r="F178" s="2">
        <v>7200000</v>
      </c>
      <c r="G178">
        <v>264</v>
      </c>
      <c r="H178">
        <v>-20</v>
      </c>
      <c r="I178" t="s">
        <v>31</v>
      </c>
      <c r="J178" s="12" t="s">
        <v>150</v>
      </c>
      <c r="K178" s="2">
        <v>1296000</v>
      </c>
      <c r="L178" s="2">
        <v>101</v>
      </c>
      <c r="M178" t="s">
        <v>33</v>
      </c>
      <c r="N178" t="s">
        <v>6001</v>
      </c>
      <c r="O178" t="s">
        <v>150</v>
      </c>
      <c r="P178" t="s">
        <v>1908</v>
      </c>
      <c r="Q178">
        <v>71</v>
      </c>
      <c r="R178">
        <v>7017</v>
      </c>
      <c r="S178" t="str">
        <f>_xlfn.CONCAT(D178,E178)</f>
        <v>44171Mayakoba Golf Classic presented by UNIFIN</v>
      </c>
      <c r="T178">
        <f>A178</f>
        <v>13</v>
      </c>
      <c r="U178">
        <f>VLOOKUP(T178,Sheet2!V:V,1,FALSE)</f>
        <v>13</v>
      </c>
      <c r="V178">
        <f>VLOOKUP(B178,Sheet2!W:W,1,FALSE)</f>
        <v>13</v>
      </c>
    </row>
    <row r="179" spans="1:22" x14ac:dyDescent="0.2">
      <c r="A179">
        <v>107</v>
      </c>
      <c r="B179">
        <v>104</v>
      </c>
      <c r="C179">
        <v>5</v>
      </c>
      <c r="D179" s="1">
        <v>44157</v>
      </c>
      <c r="E179" t="s">
        <v>145</v>
      </c>
      <c r="F179" s="2" t="s">
        <v>150</v>
      </c>
      <c r="G179" t="s">
        <v>150</v>
      </c>
      <c r="H179" t="s">
        <v>150</v>
      </c>
      <c r="I179" t="s">
        <v>150</v>
      </c>
      <c r="J179" s="12" t="s">
        <v>150</v>
      </c>
      <c r="K179" s="2" t="s">
        <v>150</v>
      </c>
      <c r="L179" s="2">
        <v>334</v>
      </c>
      <c r="M179" t="s">
        <v>154</v>
      </c>
      <c r="N179" t="s">
        <v>6029</v>
      </c>
      <c r="O179" t="s">
        <v>2522</v>
      </c>
      <c r="P179" t="s">
        <v>5863</v>
      </c>
      <c r="Q179">
        <v>72</v>
      </c>
      <c r="R179">
        <v>7060</v>
      </c>
      <c r="S179" t="str">
        <f>_xlfn.CONCAT(D179,E179)</f>
        <v>44157The RSM Classic</v>
      </c>
      <c r="T179">
        <f>A179</f>
        <v>107</v>
      </c>
      <c r="U179" t="e">
        <f>VLOOKUP(T179,Sheet2!V:V,1,FALSE)</f>
        <v>#N/A</v>
      </c>
      <c r="V179">
        <f>VLOOKUP(B179,Sheet2!W:W,1,FALSE)</f>
        <v>104</v>
      </c>
    </row>
    <row r="180" spans="1:22" x14ac:dyDescent="0.2">
      <c r="A180">
        <v>106</v>
      </c>
      <c r="B180">
        <v>104</v>
      </c>
      <c r="C180">
        <v>5</v>
      </c>
      <c r="D180" s="1">
        <v>44157</v>
      </c>
      <c r="E180" t="s">
        <v>145</v>
      </c>
      <c r="F180" s="2">
        <v>6600000</v>
      </c>
      <c r="G180">
        <v>263</v>
      </c>
      <c r="H180">
        <v>-19</v>
      </c>
      <c r="I180" t="s">
        <v>155</v>
      </c>
      <c r="J180" t="s">
        <v>18</v>
      </c>
      <c r="K180" s="2">
        <v>1188000</v>
      </c>
      <c r="L180" s="2">
        <v>335</v>
      </c>
      <c r="M180" t="s">
        <v>153</v>
      </c>
      <c r="N180" t="s">
        <v>6029</v>
      </c>
      <c r="O180" t="s">
        <v>2522</v>
      </c>
      <c r="P180" t="s">
        <v>5863</v>
      </c>
      <c r="Q180">
        <v>70</v>
      </c>
      <c r="R180">
        <v>7005</v>
      </c>
      <c r="S180" t="str">
        <f>_xlfn.CONCAT(D180,E180)</f>
        <v>44157The RSM Classic</v>
      </c>
      <c r="T180">
        <f>A180</f>
        <v>106</v>
      </c>
      <c r="U180">
        <f>VLOOKUP(T180,Sheet2!V:V,1,FALSE)</f>
        <v>106</v>
      </c>
      <c r="V180">
        <f>VLOOKUP(B180,Sheet2!W:W,1,FALSE)</f>
        <v>104</v>
      </c>
    </row>
    <row r="181" spans="1:22" x14ac:dyDescent="0.2">
      <c r="A181">
        <v>1131</v>
      </c>
      <c r="B181">
        <v>882</v>
      </c>
      <c r="C181">
        <v>20</v>
      </c>
      <c r="D181" s="1">
        <v>44150</v>
      </c>
      <c r="E181" t="s">
        <v>797</v>
      </c>
      <c r="F181" s="2">
        <v>11500000</v>
      </c>
      <c r="G181">
        <v>268</v>
      </c>
      <c r="H181">
        <v>-20</v>
      </c>
      <c r="I181" t="s">
        <v>174</v>
      </c>
      <c r="J181" s="12" t="s">
        <v>150</v>
      </c>
      <c r="K181" s="2">
        <v>2070000</v>
      </c>
      <c r="L181" s="2">
        <v>12</v>
      </c>
      <c r="M181" t="s">
        <v>798</v>
      </c>
      <c r="N181" t="s">
        <v>6053</v>
      </c>
      <c r="O181" t="s">
        <v>2522</v>
      </c>
      <c r="P181" t="s">
        <v>5863</v>
      </c>
      <c r="Q181">
        <v>72</v>
      </c>
      <c r="R181">
        <v>7475</v>
      </c>
      <c r="S181" t="str">
        <f>_xlfn.CONCAT(D181,E181)</f>
        <v>44150Masters Tournament</v>
      </c>
      <c r="T181">
        <f>A181</f>
        <v>1131</v>
      </c>
      <c r="U181">
        <f>VLOOKUP(T181,Sheet2!V:V,1,FALSE)</f>
        <v>1131</v>
      </c>
      <c r="V181">
        <f>VLOOKUP(B181,Sheet2!W:W,1,FALSE)</f>
        <v>882</v>
      </c>
    </row>
    <row r="182" spans="1:22" x14ac:dyDescent="0.2">
      <c r="A182">
        <v>29</v>
      </c>
      <c r="B182">
        <v>29</v>
      </c>
      <c r="C182">
        <v>4</v>
      </c>
      <c r="D182" s="1">
        <v>44143</v>
      </c>
      <c r="E182" t="s">
        <v>56</v>
      </c>
      <c r="F182" s="2">
        <v>7000000</v>
      </c>
      <c r="G182">
        <v>267</v>
      </c>
      <c r="H182">
        <v>-13</v>
      </c>
      <c r="I182" t="s">
        <v>57</v>
      </c>
      <c r="J182" s="12" t="s">
        <v>150</v>
      </c>
      <c r="K182" s="2">
        <v>1260000</v>
      </c>
      <c r="L182" s="2">
        <v>206</v>
      </c>
      <c r="M182" t="s">
        <v>52</v>
      </c>
      <c r="N182" t="s">
        <v>6025</v>
      </c>
      <c r="O182" t="s">
        <v>2644</v>
      </c>
      <c r="P182" t="s">
        <v>5863</v>
      </c>
      <c r="Q182">
        <v>70</v>
      </c>
      <c r="R182">
        <v>7432</v>
      </c>
      <c r="S182" t="str">
        <f>_xlfn.CONCAT(D182,E182)</f>
        <v>44143Vivint Houston Open</v>
      </c>
      <c r="T182">
        <f>A182</f>
        <v>29</v>
      </c>
      <c r="U182">
        <f>VLOOKUP(T182,Sheet2!V:V,1,FALSE)</f>
        <v>29</v>
      </c>
      <c r="V182">
        <f>VLOOKUP(B182,Sheet2!W:W,1,FALSE)</f>
        <v>29</v>
      </c>
    </row>
    <row r="183" spans="1:22" x14ac:dyDescent="0.2">
      <c r="A183">
        <v>9</v>
      </c>
      <c r="B183">
        <v>9</v>
      </c>
      <c r="C183">
        <v>2</v>
      </c>
      <c r="D183" s="1">
        <v>44136</v>
      </c>
      <c r="E183" t="s">
        <v>24</v>
      </c>
      <c r="F183" s="2">
        <v>4000000</v>
      </c>
      <c r="G183">
        <v>269</v>
      </c>
      <c r="H183">
        <v>-15</v>
      </c>
      <c r="I183" t="s">
        <v>25</v>
      </c>
      <c r="J183" t="s">
        <v>18</v>
      </c>
      <c r="K183" s="2">
        <v>720000</v>
      </c>
      <c r="L183" s="2">
        <v>289</v>
      </c>
      <c r="M183" t="s">
        <v>22</v>
      </c>
      <c r="N183" t="s">
        <v>6000</v>
      </c>
      <c r="O183" t="s">
        <v>150</v>
      </c>
      <c r="P183" t="s">
        <v>1981</v>
      </c>
      <c r="Q183">
        <v>71</v>
      </c>
      <c r="R183">
        <v>6828</v>
      </c>
      <c r="S183" t="str">
        <f>_xlfn.CONCAT(D183,E183)</f>
        <v>44136Bermuda Championship</v>
      </c>
      <c r="T183">
        <f>A183</f>
        <v>9</v>
      </c>
      <c r="U183">
        <f>VLOOKUP(T183,Sheet2!V:V,1,FALSE)</f>
        <v>9</v>
      </c>
      <c r="V183">
        <f>VLOOKUP(B183,Sheet2!W:W,1,FALSE)</f>
        <v>9</v>
      </c>
    </row>
    <row r="184" spans="1:22" x14ac:dyDescent="0.2">
      <c r="A184">
        <v>2931</v>
      </c>
      <c r="B184">
        <v>2464</v>
      </c>
      <c r="C184">
        <v>50</v>
      </c>
      <c r="D184" s="1">
        <v>44129</v>
      </c>
      <c r="E184" t="s">
        <v>2476</v>
      </c>
      <c r="F184" s="2">
        <v>8000000</v>
      </c>
      <c r="G184">
        <v>265</v>
      </c>
      <c r="H184">
        <v>-23</v>
      </c>
      <c r="I184" t="s">
        <v>1205</v>
      </c>
      <c r="J184" s="12" t="s">
        <v>150</v>
      </c>
      <c r="K184" s="2">
        <v>1440000</v>
      </c>
      <c r="L184" s="2">
        <v>345</v>
      </c>
      <c r="M184" t="s">
        <v>2477</v>
      </c>
      <c r="N184" t="s">
        <v>2478</v>
      </c>
      <c r="O184" t="s">
        <v>2479</v>
      </c>
      <c r="P184" t="s">
        <v>5863</v>
      </c>
      <c r="Q184">
        <v>72</v>
      </c>
      <c r="R184">
        <v>7073</v>
      </c>
      <c r="S184" t="str">
        <f>_xlfn.CONCAT(D184,E184)</f>
        <v>44129ZOZO Championship @ Sherwood</v>
      </c>
      <c r="T184">
        <f>A184</f>
        <v>2931</v>
      </c>
      <c r="U184">
        <f>VLOOKUP(T184,Sheet2!V:V,1,FALSE)</f>
        <v>2931</v>
      </c>
      <c r="V184">
        <f>VLOOKUP(B184,Sheet2!W:W,1,FALSE)</f>
        <v>2464</v>
      </c>
    </row>
    <row r="185" spans="1:22" x14ac:dyDescent="0.2">
      <c r="A185">
        <v>3</v>
      </c>
      <c r="B185">
        <v>3</v>
      </c>
      <c r="C185">
        <v>1</v>
      </c>
      <c r="D185" s="1">
        <v>44122</v>
      </c>
      <c r="E185" t="s">
        <v>9</v>
      </c>
      <c r="F185" s="2">
        <v>9750000</v>
      </c>
      <c r="G185">
        <v>268</v>
      </c>
      <c r="H185">
        <v>-20</v>
      </c>
      <c r="I185" t="s">
        <v>10</v>
      </c>
      <c r="J185" s="12" t="s">
        <v>150</v>
      </c>
      <c r="K185" s="2">
        <v>1755000</v>
      </c>
      <c r="L185" s="2">
        <v>340</v>
      </c>
      <c r="M185" t="s">
        <v>11</v>
      </c>
      <c r="N185" t="s">
        <v>1819</v>
      </c>
      <c r="O185" t="s">
        <v>5976</v>
      </c>
      <c r="P185" t="s">
        <v>5863</v>
      </c>
      <c r="Q185">
        <v>72</v>
      </c>
      <c r="R185">
        <v>7527</v>
      </c>
      <c r="S185" t="str">
        <f>_xlfn.CONCAT(D185,E185)</f>
        <v>44122THE CJ CUP @ SHADOW CREEK</v>
      </c>
      <c r="T185">
        <f>A185</f>
        <v>3</v>
      </c>
      <c r="U185">
        <f>VLOOKUP(T185,Sheet2!V:V,1,FALSE)</f>
        <v>3</v>
      </c>
      <c r="V185">
        <f>VLOOKUP(B185,Sheet2!W:W,1,FALSE)</f>
        <v>3</v>
      </c>
    </row>
    <row r="186" spans="1:22" x14ac:dyDescent="0.2">
      <c r="A186">
        <v>2738</v>
      </c>
      <c r="B186">
        <v>2320</v>
      </c>
      <c r="C186">
        <v>44</v>
      </c>
      <c r="D186" s="3">
        <v>44115</v>
      </c>
      <c r="E186" s="4" t="s">
        <v>1821</v>
      </c>
      <c r="F186" s="5">
        <v>7000000</v>
      </c>
      <c r="G186" s="6">
        <v>261</v>
      </c>
      <c r="H186" s="6">
        <v>-23</v>
      </c>
      <c r="I186" s="6" t="s">
        <v>596</v>
      </c>
      <c r="J186" s="6" t="s">
        <v>18</v>
      </c>
      <c r="K186" s="5">
        <v>1260000</v>
      </c>
      <c r="L186" s="5">
        <v>422</v>
      </c>
      <c r="M186" t="s">
        <v>1818</v>
      </c>
      <c r="N186" t="s">
        <v>1819</v>
      </c>
      <c r="O186" t="s">
        <v>5976</v>
      </c>
      <c r="P186" t="s">
        <v>5863</v>
      </c>
      <c r="Q186" s="2">
        <v>71</v>
      </c>
      <c r="R186" s="2">
        <v>7255</v>
      </c>
      <c r="S186" t="str">
        <f>_xlfn.CONCAT(D186,E186)</f>
        <v>44115Shriners Hospitals for Children Open</v>
      </c>
      <c r="T186">
        <f>A186</f>
        <v>2738</v>
      </c>
      <c r="U186">
        <f>VLOOKUP(T186,Sheet2!V:V,1,FALSE)</f>
        <v>2738</v>
      </c>
      <c r="V186">
        <f>VLOOKUP(B186,Sheet2!W:W,1,FALSE)</f>
        <v>2320</v>
      </c>
    </row>
    <row r="187" spans="1:22" x14ac:dyDescent="0.2">
      <c r="A187">
        <v>2839</v>
      </c>
      <c r="B187">
        <v>2372</v>
      </c>
      <c r="C187">
        <v>46</v>
      </c>
      <c r="D187" s="1">
        <v>44108</v>
      </c>
      <c r="E187" t="s">
        <v>1869</v>
      </c>
      <c r="F187" s="5">
        <v>6600000</v>
      </c>
      <c r="G187" s="6">
        <v>269</v>
      </c>
      <c r="H187" s="6">
        <v>-19</v>
      </c>
      <c r="I187" s="6" t="s">
        <v>1875</v>
      </c>
      <c r="J187" s="12" t="s">
        <v>150</v>
      </c>
      <c r="K187" s="5">
        <v>1188000</v>
      </c>
      <c r="L187" s="5">
        <v>80</v>
      </c>
      <c r="M187" t="s">
        <v>1871</v>
      </c>
      <c r="N187" t="s">
        <v>1872</v>
      </c>
      <c r="O187" t="s">
        <v>5919</v>
      </c>
      <c r="P187" t="s">
        <v>5863</v>
      </c>
      <c r="Q187" s="2">
        <v>72</v>
      </c>
      <c r="R187" s="2">
        <v>7461</v>
      </c>
      <c r="S187" t="str">
        <f>_xlfn.CONCAT(D187,E187)</f>
        <v>44108Sanderson Farms Championship</v>
      </c>
      <c r="T187">
        <f>A187</f>
        <v>2839</v>
      </c>
      <c r="U187">
        <f>VLOOKUP(T187,Sheet2!V:V,1,FALSE)</f>
        <v>2839</v>
      </c>
      <c r="V187">
        <f>VLOOKUP(B187,Sheet2!W:W,1,FALSE)</f>
        <v>2372</v>
      </c>
    </row>
    <row r="188" spans="1:22" x14ac:dyDescent="0.2">
      <c r="A188">
        <v>1031</v>
      </c>
      <c r="B188">
        <v>784</v>
      </c>
      <c r="C188">
        <v>18</v>
      </c>
      <c r="D188" s="1">
        <v>44101</v>
      </c>
      <c r="E188" t="s">
        <v>721</v>
      </c>
      <c r="F188" s="2">
        <v>4000000</v>
      </c>
      <c r="G188">
        <v>270</v>
      </c>
      <c r="H188">
        <v>-18</v>
      </c>
      <c r="I188" t="s">
        <v>277</v>
      </c>
      <c r="J188" s="12" t="s">
        <v>150</v>
      </c>
      <c r="K188" s="2">
        <v>720000</v>
      </c>
      <c r="L188" s="2">
        <v>76</v>
      </c>
      <c r="M188" t="s">
        <v>723</v>
      </c>
      <c r="N188" t="s">
        <v>6188</v>
      </c>
      <c r="O188" t="s">
        <v>150</v>
      </c>
      <c r="P188" t="s">
        <v>1994</v>
      </c>
      <c r="Q188">
        <v>72</v>
      </c>
      <c r="R188">
        <v>7666</v>
      </c>
      <c r="S188" t="str">
        <f>_xlfn.CONCAT(D188,E188)</f>
        <v>44101Corales Puntacana Resort &amp; Club Championship</v>
      </c>
      <c r="T188">
        <f>A188</f>
        <v>1031</v>
      </c>
      <c r="U188">
        <f>VLOOKUP(T188,Sheet2!V:V,1,FALSE)</f>
        <v>1031</v>
      </c>
      <c r="V188">
        <f>VLOOKUP(B188,Sheet2!W:W,1,FALSE)</f>
        <v>784</v>
      </c>
    </row>
    <row r="189" spans="1:22" x14ac:dyDescent="0.2">
      <c r="A189">
        <v>1775</v>
      </c>
      <c r="B189">
        <v>1512</v>
      </c>
      <c r="C189">
        <v>30</v>
      </c>
      <c r="D189" s="1">
        <v>44094</v>
      </c>
      <c r="E189" t="s">
        <v>1294</v>
      </c>
      <c r="F189" s="2">
        <v>12500000</v>
      </c>
      <c r="G189">
        <v>274</v>
      </c>
      <c r="H189">
        <v>-6</v>
      </c>
      <c r="I189" t="s">
        <v>590</v>
      </c>
      <c r="J189" s="2" t="s">
        <v>150</v>
      </c>
      <c r="K189" s="2">
        <v>2250000</v>
      </c>
      <c r="L189" s="2">
        <v>461</v>
      </c>
      <c r="M189" t="s">
        <v>1295</v>
      </c>
      <c r="N189" t="s">
        <v>6069</v>
      </c>
      <c r="O189" t="s">
        <v>2543</v>
      </c>
      <c r="P189" t="s">
        <v>5863</v>
      </c>
      <c r="Q189">
        <v>70</v>
      </c>
      <c r="R189">
        <v>7469</v>
      </c>
      <c r="S189" t="str">
        <f>_xlfn.CONCAT(D189,E189)</f>
        <v>44094U.S. Open (2020)</v>
      </c>
      <c r="T189">
        <f>A189</f>
        <v>1775</v>
      </c>
      <c r="U189">
        <f>VLOOKUP(T189,Sheet2!V:V,1,FALSE)</f>
        <v>1775</v>
      </c>
      <c r="V189">
        <f>VLOOKUP(B189,Sheet2!W:W,1,FALSE)</f>
        <v>1512</v>
      </c>
    </row>
    <row r="190" spans="1:22" x14ac:dyDescent="0.2">
      <c r="A190">
        <v>2827</v>
      </c>
      <c r="B190">
        <v>2360</v>
      </c>
      <c r="C190">
        <v>45</v>
      </c>
      <c r="D190" s="1">
        <v>44087</v>
      </c>
      <c r="E190" s="7" t="s">
        <v>1853</v>
      </c>
      <c r="F190" s="2">
        <v>6600000</v>
      </c>
      <c r="G190" s="2">
        <v>267</v>
      </c>
      <c r="H190">
        <v>-21</v>
      </c>
      <c r="I190" s="7" t="s">
        <v>1854</v>
      </c>
      <c r="J190" s="12" t="s">
        <v>150</v>
      </c>
      <c r="K190" s="2">
        <v>1188000</v>
      </c>
      <c r="L190" s="2">
        <v>352</v>
      </c>
      <c r="M190" t="s">
        <v>1852</v>
      </c>
      <c r="N190" t="s">
        <v>1851</v>
      </c>
      <c r="O190" t="s">
        <v>2479</v>
      </c>
      <c r="P190" t="s">
        <v>5863</v>
      </c>
      <c r="Q190" s="2">
        <v>72</v>
      </c>
      <c r="R190" s="2">
        <v>7123</v>
      </c>
      <c r="S190" t="str">
        <f>_xlfn.CONCAT(D190,E190)</f>
        <v>44087Safeway Open</v>
      </c>
      <c r="T190">
        <f>A190</f>
        <v>2827</v>
      </c>
      <c r="U190">
        <f>VLOOKUP(T190,Sheet2!V:V,1,FALSE)</f>
        <v>2827</v>
      </c>
      <c r="V190">
        <f>VLOOKUP(B190,Sheet2!W:W,1,FALSE)</f>
        <v>2360</v>
      </c>
    </row>
    <row r="191" spans="1:22" x14ac:dyDescent="0.2">
      <c r="A191">
        <v>2469</v>
      </c>
      <c r="B191">
        <v>2202</v>
      </c>
      <c r="C191">
        <v>42</v>
      </c>
      <c r="D191" s="1">
        <v>44081</v>
      </c>
      <c r="E191" t="s">
        <v>1778</v>
      </c>
      <c r="F191" s="2" t="s">
        <v>150</v>
      </c>
      <c r="G191" t="s">
        <v>150</v>
      </c>
      <c r="H191">
        <v>-21</v>
      </c>
      <c r="I191" t="s">
        <v>174</v>
      </c>
      <c r="J191" s="2" t="s">
        <v>150</v>
      </c>
      <c r="K191" s="2" t="s">
        <v>150</v>
      </c>
      <c r="L191" s="2">
        <v>99</v>
      </c>
      <c r="M191" t="s">
        <v>1779</v>
      </c>
      <c r="N191" t="s">
        <v>2523</v>
      </c>
      <c r="O191" t="s">
        <v>2522</v>
      </c>
      <c r="P191" t="s">
        <v>5863</v>
      </c>
      <c r="Q191">
        <v>70</v>
      </c>
      <c r="R191">
        <v>7346</v>
      </c>
      <c r="S191" t="str">
        <f>_xlfn.CONCAT(D191,E191)</f>
        <v>44081TOUR Championship</v>
      </c>
      <c r="T191">
        <f>A191</f>
        <v>2469</v>
      </c>
      <c r="U191">
        <f>VLOOKUP(T191,Sheet2!V:V,1,FALSE)</f>
        <v>2469</v>
      </c>
      <c r="V191">
        <f>VLOOKUP(B191,Sheet2!W:W,1,FALSE)</f>
        <v>2202</v>
      </c>
    </row>
    <row r="192" spans="1:22" x14ac:dyDescent="0.2">
      <c r="A192">
        <v>2352</v>
      </c>
      <c r="B192">
        <v>2085</v>
      </c>
      <c r="C192">
        <v>41</v>
      </c>
      <c r="D192" s="1">
        <v>44073</v>
      </c>
      <c r="E192" t="s">
        <v>1681</v>
      </c>
      <c r="F192" s="2">
        <v>9500000</v>
      </c>
      <c r="G192">
        <v>276</v>
      </c>
      <c r="H192">
        <v>-4</v>
      </c>
      <c r="I192" t="s">
        <v>285</v>
      </c>
      <c r="J192" t="s">
        <v>18</v>
      </c>
      <c r="K192" s="2">
        <v>1710000</v>
      </c>
      <c r="L192" s="2">
        <v>256</v>
      </c>
      <c r="M192" t="s">
        <v>1311</v>
      </c>
      <c r="N192" t="s">
        <v>6082</v>
      </c>
      <c r="O192" t="s">
        <v>5908</v>
      </c>
      <c r="P192" t="s">
        <v>5863</v>
      </c>
      <c r="Q192">
        <v>70</v>
      </c>
      <c r="R192">
        <v>7366</v>
      </c>
      <c r="S192" t="str">
        <f>_xlfn.CONCAT(D192,E192)</f>
        <v>44073BMW Championship</v>
      </c>
      <c r="T192">
        <f>A192</f>
        <v>2352</v>
      </c>
      <c r="U192">
        <f>VLOOKUP(T192,Sheet2!V:V,1,FALSE)</f>
        <v>2352</v>
      </c>
      <c r="V192">
        <f>VLOOKUP(B192,Sheet2!W:W,1,FALSE)</f>
        <v>2085</v>
      </c>
    </row>
    <row r="193" spans="1:22" x14ac:dyDescent="0.2">
      <c r="A193">
        <v>2296</v>
      </c>
      <c r="B193">
        <v>2029</v>
      </c>
      <c r="C193">
        <v>40</v>
      </c>
      <c r="D193" s="1">
        <v>44066</v>
      </c>
      <c r="E193" t="s">
        <v>1651</v>
      </c>
      <c r="F193" s="2">
        <v>9500000</v>
      </c>
      <c r="G193">
        <v>254</v>
      </c>
      <c r="H193">
        <v>-30</v>
      </c>
      <c r="I193" t="s">
        <v>174</v>
      </c>
      <c r="J193" s="2" t="s">
        <v>150</v>
      </c>
      <c r="K193" s="2">
        <v>1710000</v>
      </c>
      <c r="L193" s="2">
        <v>404</v>
      </c>
      <c r="M193" t="s">
        <v>1654</v>
      </c>
      <c r="N193" t="s">
        <v>2490</v>
      </c>
      <c r="O193" t="s">
        <v>2491</v>
      </c>
      <c r="P193" t="s">
        <v>5863</v>
      </c>
      <c r="Q193">
        <v>71</v>
      </c>
      <c r="R193">
        <v>7308</v>
      </c>
      <c r="S193" t="str">
        <f>_xlfn.CONCAT(D193,E193)</f>
        <v>44066THE NORTHERN TRUST</v>
      </c>
      <c r="T193">
        <f>A193</f>
        <v>2296</v>
      </c>
      <c r="U193">
        <f>VLOOKUP(T193,Sheet2!V:V,1,FALSE)</f>
        <v>2296</v>
      </c>
      <c r="V193">
        <f>VLOOKUP(B193,Sheet2!W:W,1,FALSE)</f>
        <v>2029</v>
      </c>
    </row>
    <row r="194" spans="1:22" x14ac:dyDescent="0.2">
      <c r="A194">
        <v>2209</v>
      </c>
      <c r="B194">
        <v>1946</v>
      </c>
      <c r="C194">
        <v>39</v>
      </c>
      <c r="D194" s="1">
        <v>44059</v>
      </c>
      <c r="E194" t="s">
        <v>1620</v>
      </c>
      <c r="F194" s="2">
        <v>6400000</v>
      </c>
      <c r="G194">
        <v>259</v>
      </c>
      <c r="H194">
        <v>-21</v>
      </c>
      <c r="I194" t="s">
        <v>64</v>
      </c>
      <c r="J194" s="2" t="s">
        <v>150</v>
      </c>
      <c r="K194" s="2">
        <v>1152000</v>
      </c>
      <c r="L194" s="2">
        <v>337</v>
      </c>
      <c r="M194" t="s">
        <v>1622</v>
      </c>
      <c r="N194" t="s">
        <v>6102</v>
      </c>
      <c r="O194" t="s">
        <v>2591</v>
      </c>
      <c r="P194" t="s">
        <v>5863</v>
      </c>
      <c r="Q194">
        <v>70</v>
      </c>
      <c r="R194">
        <v>7131</v>
      </c>
      <c r="S194" t="str">
        <f>_xlfn.CONCAT(D194,E194)</f>
        <v>44059Wyndham Championship</v>
      </c>
      <c r="T194">
        <f>A194</f>
        <v>2209</v>
      </c>
      <c r="U194">
        <f>VLOOKUP(T194,Sheet2!V:V,1,FALSE)</f>
        <v>2209</v>
      </c>
      <c r="V194">
        <f>VLOOKUP(B194,Sheet2!W:W,1,FALSE)</f>
        <v>1946</v>
      </c>
    </row>
    <row r="195" spans="1:22" x14ac:dyDescent="0.2">
      <c r="A195">
        <v>1450</v>
      </c>
      <c r="B195">
        <v>1187</v>
      </c>
      <c r="C195">
        <v>26</v>
      </c>
      <c r="D195" s="1">
        <v>44052</v>
      </c>
      <c r="E195" t="s">
        <v>978</v>
      </c>
      <c r="F195" s="2">
        <v>11000000</v>
      </c>
      <c r="G195">
        <v>267</v>
      </c>
      <c r="H195">
        <v>-13</v>
      </c>
      <c r="I195" t="s">
        <v>984</v>
      </c>
      <c r="J195" s="12" t="s">
        <v>150</v>
      </c>
      <c r="K195" s="2">
        <v>1980000</v>
      </c>
      <c r="L195" s="2">
        <v>411</v>
      </c>
      <c r="M195" t="s">
        <v>703</v>
      </c>
      <c r="N195" t="s">
        <v>5897</v>
      </c>
      <c r="O195" t="s">
        <v>2479</v>
      </c>
      <c r="P195" t="s">
        <v>5863</v>
      </c>
      <c r="Q195">
        <v>70</v>
      </c>
      <c r="R195">
        <v>7251</v>
      </c>
      <c r="S195" t="str">
        <f>_xlfn.CONCAT(D195,E195)</f>
        <v>44052PGA Championship</v>
      </c>
      <c r="T195">
        <f>A195</f>
        <v>1450</v>
      </c>
      <c r="U195">
        <f>VLOOKUP(T195,Sheet2!V:V,1,FALSE)</f>
        <v>1450</v>
      </c>
      <c r="V195">
        <f>VLOOKUP(B195,Sheet2!W:W,1,FALSE)</f>
        <v>1187</v>
      </c>
    </row>
    <row r="196" spans="1:22" x14ac:dyDescent="0.2">
      <c r="A196">
        <v>2181</v>
      </c>
      <c r="B196">
        <v>1918</v>
      </c>
      <c r="C196">
        <v>37</v>
      </c>
      <c r="D196" s="1">
        <v>44045</v>
      </c>
      <c r="E196" t="s">
        <v>1594</v>
      </c>
      <c r="F196" s="2">
        <v>3500000</v>
      </c>
      <c r="G196" t="s">
        <v>150</v>
      </c>
      <c r="H196" t="s">
        <v>150</v>
      </c>
      <c r="I196" t="s">
        <v>1598</v>
      </c>
      <c r="J196" s="2" t="s">
        <v>150</v>
      </c>
      <c r="K196" s="2">
        <v>630000</v>
      </c>
      <c r="L196" s="2">
        <v>378</v>
      </c>
      <c r="M196" t="s">
        <v>1595</v>
      </c>
      <c r="N196" t="s">
        <v>6099</v>
      </c>
      <c r="O196" t="s">
        <v>2479</v>
      </c>
      <c r="P196" t="s">
        <v>5863</v>
      </c>
      <c r="Q196">
        <v>71</v>
      </c>
      <c r="R196">
        <v>7390</v>
      </c>
      <c r="S196" t="str">
        <f>_xlfn.CONCAT(D196,E196)</f>
        <v>44045Barracuda Championship</v>
      </c>
      <c r="T196">
        <f>A196</f>
        <v>2181</v>
      </c>
      <c r="U196">
        <f>VLOOKUP(T196,Sheet2!V:V,1,FALSE)</f>
        <v>2181</v>
      </c>
      <c r="V196">
        <f>VLOOKUP(B196,Sheet2!W:W,1,FALSE)</f>
        <v>1918</v>
      </c>
    </row>
    <row r="197" spans="1:22" x14ac:dyDescent="0.2">
      <c r="A197">
        <v>2896</v>
      </c>
      <c r="B197">
        <v>2429</v>
      </c>
      <c r="C197">
        <v>48</v>
      </c>
      <c r="D197" s="1">
        <v>44045</v>
      </c>
      <c r="E197" t="s">
        <v>1928</v>
      </c>
      <c r="F197" s="2">
        <v>10500000</v>
      </c>
      <c r="G197">
        <v>267</v>
      </c>
      <c r="H197">
        <v>-13</v>
      </c>
      <c r="I197" t="s">
        <v>13</v>
      </c>
      <c r="J197" s="12" t="s">
        <v>150</v>
      </c>
      <c r="K197" s="2">
        <v>1820000</v>
      </c>
      <c r="L197" s="2">
        <v>419</v>
      </c>
      <c r="M197" t="s">
        <v>1648</v>
      </c>
      <c r="N197" t="s">
        <v>2502</v>
      </c>
      <c r="O197" t="s">
        <v>2503</v>
      </c>
      <c r="P197" t="s">
        <v>5863</v>
      </c>
      <c r="Q197">
        <v>70</v>
      </c>
      <c r="R197" s="2">
        <v>7277</v>
      </c>
      <c r="S197" t="str">
        <f>_xlfn.CONCAT(D197,E197)</f>
        <v>44045World Golf Championships-FedEx St. Jude Invitational</v>
      </c>
      <c r="T197">
        <f>A197</f>
        <v>2896</v>
      </c>
      <c r="U197">
        <f>VLOOKUP(T197,Sheet2!V:V,1,FALSE)</f>
        <v>2896</v>
      </c>
      <c r="V197">
        <f>VLOOKUP(B197,Sheet2!W:W,1,FALSE)</f>
        <v>2429</v>
      </c>
    </row>
    <row r="198" spans="1:22" x14ac:dyDescent="0.2">
      <c r="A198">
        <v>2205</v>
      </c>
      <c r="B198">
        <v>1942</v>
      </c>
      <c r="C198">
        <v>38</v>
      </c>
      <c r="D198" s="1">
        <v>44038</v>
      </c>
      <c r="E198" t="s">
        <v>1615</v>
      </c>
      <c r="F198" s="2">
        <v>6600000</v>
      </c>
      <c r="G198">
        <v>265</v>
      </c>
      <c r="H198">
        <v>-19</v>
      </c>
      <c r="I198" t="s">
        <v>557</v>
      </c>
      <c r="J198" s="2" t="s">
        <v>150</v>
      </c>
      <c r="K198" s="2">
        <v>1188000</v>
      </c>
      <c r="L198" s="2">
        <v>423</v>
      </c>
      <c r="M198" t="s">
        <v>1616</v>
      </c>
      <c r="N198" t="s">
        <v>6101</v>
      </c>
      <c r="O198" t="s">
        <v>5941</v>
      </c>
      <c r="P198" t="s">
        <v>5863</v>
      </c>
      <c r="Q198">
        <v>71</v>
      </c>
      <c r="R198">
        <v>7431</v>
      </c>
      <c r="S198" t="str">
        <f>_xlfn.CONCAT(D198,E198)</f>
        <v>440383M Open</v>
      </c>
      <c r="T198">
        <f>A198</f>
        <v>2205</v>
      </c>
      <c r="U198">
        <f>VLOOKUP(T198,Sheet2!V:V,1,FALSE)</f>
        <v>2205</v>
      </c>
      <c r="V198">
        <f>VLOOKUP(B198,Sheet2!W:W,1,FALSE)</f>
        <v>1942</v>
      </c>
    </row>
    <row r="199" spans="1:22" x14ac:dyDescent="0.2">
      <c r="A199">
        <v>1629</v>
      </c>
      <c r="B199">
        <v>1366</v>
      </c>
      <c r="C199">
        <v>28</v>
      </c>
      <c r="D199" s="1">
        <v>44031</v>
      </c>
      <c r="E199" t="s">
        <v>1202</v>
      </c>
      <c r="F199" s="2">
        <v>9300000</v>
      </c>
      <c r="G199">
        <v>279</v>
      </c>
      <c r="H199">
        <v>-9</v>
      </c>
      <c r="I199" t="s">
        <v>167</v>
      </c>
      <c r="J199" s="2" t="s">
        <v>150</v>
      </c>
      <c r="K199" s="2">
        <v>1674000</v>
      </c>
      <c r="L199" s="2">
        <v>231</v>
      </c>
      <c r="M199" t="s">
        <v>1204</v>
      </c>
      <c r="N199" t="s">
        <v>6085</v>
      </c>
      <c r="O199" t="s">
        <v>2615</v>
      </c>
      <c r="P199" t="s">
        <v>5863</v>
      </c>
      <c r="Q199">
        <v>72</v>
      </c>
      <c r="R199">
        <v>7456</v>
      </c>
      <c r="S199" t="str">
        <f>_xlfn.CONCAT(D199,E199)</f>
        <v>44031the Memorial Tournament presented by Nationwide</v>
      </c>
      <c r="T199">
        <f>A199</f>
        <v>1629</v>
      </c>
      <c r="U199">
        <f>VLOOKUP(T199,Sheet2!V:V,1,FALSE)</f>
        <v>1629</v>
      </c>
      <c r="V199">
        <f>VLOOKUP(B199,Sheet2!W:W,1,FALSE)</f>
        <v>1366</v>
      </c>
    </row>
    <row r="200" spans="1:22" x14ac:dyDescent="0.2">
      <c r="A200">
        <v>2933</v>
      </c>
      <c r="B200">
        <v>2466</v>
      </c>
      <c r="C200">
        <v>51</v>
      </c>
      <c r="D200" s="1">
        <v>44024</v>
      </c>
      <c r="E200" t="s">
        <v>2034</v>
      </c>
      <c r="F200" s="2">
        <v>6200000</v>
      </c>
      <c r="G200">
        <v>269</v>
      </c>
      <c r="H200">
        <v>-19</v>
      </c>
      <c r="I200" t="s">
        <v>984</v>
      </c>
      <c r="J200" t="s">
        <v>18</v>
      </c>
      <c r="K200" s="2">
        <v>1116000</v>
      </c>
      <c r="L200" s="2">
        <v>231</v>
      </c>
      <c r="M200" t="s">
        <v>1204</v>
      </c>
      <c r="N200" t="s">
        <v>6085</v>
      </c>
      <c r="O200" t="s">
        <v>2615</v>
      </c>
      <c r="P200" t="s">
        <v>5863</v>
      </c>
      <c r="Q200">
        <v>72</v>
      </c>
      <c r="R200">
        <v>7456</v>
      </c>
      <c r="S200" t="str">
        <f>_xlfn.CONCAT(D200,E200)</f>
        <v>44024Workday Charity Open</v>
      </c>
      <c r="T200">
        <f>A200</f>
        <v>2933</v>
      </c>
      <c r="U200">
        <f>VLOOKUP(T200,Sheet2!V:V,1,FALSE)</f>
        <v>2933</v>
      </c>
      <c r="V200">
        <f>VLOOKUP(B200,Sheet2!W:W,1,FALSE)</f>
        <v>2466</v>
      </c>
    </row>
    <row r="201" spans="1:22" x14ac:dyDescent="0.2">
      <c r="A201">
        <v>1968</v>
      </c>
      <c r="B201">
        <v>1705</v>
      </c>
      <c r="C201">
        <v>32</v>
      </c>
      <c r="D201" s="1">
        <v>44017</v>
      </c>
      <c r="E201" t="s">
        <v>1442</v>
      </c>
      <c r="F201" s="2">
        <v>7500000</v>
      </c>
      <c r="G201">
        <v>265</v>
      </c>
      <c r="H201">
        <v>-23</v>
      </c>
      <c r="I201" t="s">
        <v>590</v>
      </c>
      <c r="J201" s="2" t="s">
        <v>150</v>
      </c>
      <c r="K201" s="2">
        <v>1350000</v>
      </c>
      <c r="L201" s="2">
        <v>93</v>
      </c>
      <c r="M201" t="s">
        <v>1443</v>
      </c>
      <c r="N201" t="s">
        <v>6093</v>
      </c>
      <c r="O201" t="s">
        <v>2555</v>
      </c>
      <c r="P201" t="s">
        <v>5863</v>
      </c>
      <c r="Q201">
        <v>72</v>
      </c>
      <c r="R201">
        <v>7340</v>
      </c>
      <c r="S201" t="str">
        <f>_xlfn.CONCAT(D201,E201)</f>
        <v>44017Rocket Mortgage Classic</v>
      </c>
      <c r="T201">
        <f>A201</f>
        <v>1968</v>
      </c>
      <c r="U201">
        <f>VLOOKUP(T201,Sheet2!V:V,1,FALSE)</f>
        <v>1968</v>
      </c>
      <c r="V201">
        <f>VLOOKUP(B201,Sheet2!W:W,1,FALSE)</f>
        <v>1705</v>
      </c>
    </row>
    <row r="202" spans="1:22" x14ac:dyDescent="0.2">
      <c r="A202">
        <v>1897</v>
      </c>
      <c r="B202">
        <v>1634</v>
      </c>
      <c r="C202">
        <v>31</v>
      </c>
      <c r="D202" s="1">
        <v>44010</v>
      </c>
      <c r="E202" t="s">
        <v>1406</v>
      </c>
      <c r="F202" s="2">
        <v>7400000</v>
      </c>
      <c r="G202">
        <v>261</v>
      </c>
      <c r="H202">
        <v>-19</v>
      </c>
      <c r="I202" t="s">
        <v>174</v>
      </c>
      <c r="J202" s="2" t="s">
        <v>150</v>
      </c>
      <c r="K202" s="2">
        <v>1332000</v>
      </c>
      <c r="L202" s="2">
        <v>416</v>
      </c>
      <c r="M202" t="s">
        <v>1407</v>
      </c>
      <c r="N202" t="s">
        <v>6091</v>
      </c>
      <c r="O202" t="s">
        <v>6125</v>
      </c>
      <c r="P202" t="s">
        <v>5863</v>
      </c>
      <c r="Q202">
        <v>70</v>
      </c>
      <c r="R202">
        <v>6841</v>
      </c>
      <c r="S202" t="str">
        <f>_xlfn.CONCAT(D202,E202)</f>
        <v>44010Travelers Championship</v>
      </c>
      <c r="T202">
        <f>A202</f>
        <v>1897</v>
      </c>
      <c r="U202">
        <f>VLOOKUP(T202,Sheet2!V:V,1,FALSE)</f>
        <v>1897</v>
      </c>
      <c r="V202">
        <f>VLOOKUP(B202,Sheet2!W:W,1,FALSE)</f>
        <v>1634</v>
      </c>
    </row>
    <row r="203" spans="1:22" x14ac:dyDescent="0.2">
      <c r="A203">
        <v>1218</v>
      </c>
      <c r="B203">
        <v>969</v>
      </c>
      <c r="C203">
        <v>21</v>
      </c>
      <c r="D203" s="1">
        <v>44003</v>
      </c>
      <c r="E203" t="s">
        <v>824</v>
      </c>
      <c r="F203" s="2">
        <v>7100000</v>
      </c>
      <c r="G203">
        <v>262</v>
      </c>
      <c r="H203">
        <v>-22</v>
      </c>
      <c r="I203" t="s">
        <v>652</v>
      </c>
      <c r="J203" s="12" t="s">
        <v>150</v>
      </c>
      <c r="K203" s="2">
        <v>1278000</v>
      </c>
      <c r="L203" s="2">
        <v>141</v>
      </c>
      <c r="M203" t="s">
        <v>826</v>
      </c>
      <c r="N203" t="s">
        <v>6054</v>
      </c>
      <c r="O203" t="s">
        <v>2489</v>
      </c>
      <c r="P203" t="s">
        <v>5863</v>
      </c>
      <c r="Q203">
        <v>71</v>
      </c>
      <c r="R203">
        <v>7099</v>
      </c>
      <c r="S203" t="str">
        <f>_xlfn.CONCAT(D203,E203)</f>
        <v>44003RBC Heritage</v>
      </c>
      <c r="T203">
        <f>A203</f>
        <v>1218</v>
      </c>
      <c r="U203">
        <f>VLOOKUP(T203,Sheet2!V:V,1,FALSE)</f>
        <v>1218</v>
      </c>
      <c r="V203">
        <f>VLOOKUP(B203,Sheet2!W:W,1,FALSE)</f>
        <v>969</v>
      </c>
    </row>
    <row r="204" spans="1:22" x14ac:dyDescent="0.2">
      <c r="A204">
        <v>1554</v>
      </c>
      <c r="B204">
        <v>1291</v>
      </c>
      <c r="C204">
        <v>27</v>
      </c>
      <c r="D204" s="1">
        <v>43996</v>
      </c>
      <c r="E204" t="s">
        <v>1172</v>
      </c>
      <c r="F204" s="2">
        <v>7500000</v>
      </c>
      <c r="G204">
        <v>265</v>
      </c>
      <c r="H204">
        <v>-15</v>
      </c>
      <c r="I204" t="s">
        <v>1174</v>
      </c>
      <c r="J204" t="s">
        <v>18</v>
      </c>
      <c r="K204" s="2">
        <v>1350000</v>
      </c>
      <c r="L204" s="2">
        <v>67</v>
      </c>
      <c r="M204" t="s">
        <v>1173</v>
      </c>
      <c r="N204" t="s">
        <v>6048</v>
      </c>
      <c r="O204" t="s">
        <v>2644</v>
      </c>
      <c r="P204" t="s">
        <v>5863</v>
      </c>
      <c r="Q204">
        <v>70</v>
      </c>
      <c r="R204">
        <v>7209</v>
      </c>
      <c r="S204" t="str">
        <f>_xlfn.CONCAT(D204,E204)</f>
        <v>43996Charles Schwab Challenge</v>
      </c>
      <c r="T204">
        <f>A204</f>
        <v>1554</v>
      </c>
      <c r="U204">
        <f>VLOOKUP(T204,Sheet2!V:V,1,FALSE)</f>
        <v>1554</v>
      </c>
      <c r="V204">
        <f>VLOOKUP(B204,Sheet2!W:W,1,FALSE)</f>
        <v>1291</v>
      </c>
    </row>
    <row r="205" spans="1:22" x14ac:dyDescent="0.2">
      <c r="A205">
        <v>863</v>
      </c>
      <c r="B205">
        <v>616</v>
      </c>
      <c r="C205">
        <v>13</v>
      </c>
      <c r="D205" s="1">
        <v>43898</v>
      </c>
      <c r="E205" t="s">
        <v>585</v>
      </c>
      <c r="F205" s="2">
        <v>9300000</v>
      </c>
      <c r="G205">
        <v>284</v>
      </c>
      <c r="H205">
        <v>-4</v>
      </c>
      <c r="I205" t="s">
        <v>591</v>
      </c>
      <c r="J205" s="12" t="s">
        <v>150</v>
      </c>
      <c r="K205" s="2">
        <v>1674000</v>
      </c>
      <c r="L205" s="2">
        <v>7</v>
      </c>
      <c r="M205" t="s">
        <v>589</v>
      </c>
      <c r="N205" t="s">
        <v>6046</v>
      </c>
      <c r="O205" t="s">
        <v>1904</v>
      </c>
      <c r="P205" t="s">
        <v>5863</v>
      </c>
      <c r="Q205">
        <v>72</v>
      </c>
      <c r="R205">
        <v>7454</v>
      </c>
      <c r="S205" t="str">
        <f>_xlfn.CONCAT(D205,E205)</f>
        <v>43898Arnold Palmer Invitational presented by Mastercard</v>
      </c>
      <c r="T205">
        <f>A205</f>
        <v>863</v>
      </c>
      <c r="U205">
        <f>VLOOKUP(T205,Sheet2!V:V,1,FALSE)</f>
        <v>863</v>
      </c>
      <c r="V205">
        <f>VLOOKUP(B205,Sheet2!W:W,1,FALSE)</f>
        <v>616</v>
      </c>
    </row>
    <row r="206" spans="1:22" x14ac:dyDescent="0.2">
      <c r="A206">
        <v>812</v>
      </c>
      <c r="B206">
        <v>565</v>
      </c>
      <c r="C206">
        <v>12</v>
      </c>
      <c r="D206" s="1">
        <v>43891</v>
      </c>
      <c r="E206" t="s">
        <v>546</v>
      </c>
      <c r="F206" s="2">
        <v>7000000</v>
      </c>
      <c r="G206">
        <v>274</v>
      </c>
      <c r="H206">
        <v>-6</v>
      </c>
      <c r="I206" t="s">
        <v>553</v>
      </c>
      <c r="J206" s="2" t="s">
        <v>150</v>
      </c>
      <c r="K206" s="2">
        <v>1260000</v>
      </c>
      <c r="L206" s="2">
        <v>269</v>
      </c>
      <c r="M206" t="s">
        <v>551</v>
      </c>
      <c r="N206" t="s">
        <v>6044</v>
      </c>
      <c r="O206" t="s">
        <v>1904</v>
      </c>
      <c r="P206" t="s">
        <v>5863</v>
      </c>
      <c r="Q206">
        <v>70</v>
      </c>
      <c r="R206">
        <v>7125</v>
      </c>
      <c r="S206" t="str">
        <f>_xlfn.CONCAT(D206,E206)</f>
        <v>43891The Honda Classic</v>
      </c>
      <c r="T206">
        <f>A206</f>
        <v>812</v>
      </c>
      <c r="U206">
        <f>VLOOKUP(T206,Sheet2!V:V,1,FALSE)</f>
        <v>812</v>
      </c>
      <c r="V206">
        <f>VLOOKUP(B206,Sheet2!W:W,1,FALSE)</f>
        <v>565</v>
      </c>
    </row>
    <row r="207" spans="1:22" x14ac:dyDescent="0.2">
      <c r="A207">
        <v>2874</v>
      </c>
      <c r="B207">
        <v>2407</v>
      </c>
      <c r="C207">
        <v>47</v>
      </c>
      <c r="D207" s="1">
        <v>43884</v>
      </c>
      <c r="E207" t="s">
        <v>1905</v>
      </c>
      <c r="F207" s="2">
        <v>10500000</v>
      </c>
      <c r="G207">
        <v>266</v>
      </c>
      <c r="H207">
        <v>-18</v>
      </c>
      <c r="I207" t="s">
        <v>294</v>
      </c>
      <c r="J207" s="12" t="s">
        <v>150</v>
      </c>
      <c r="K207" s="2">
        <v>1820000</v>
      </c>
      <c r="L207" s="2">
        <v>64</v>
      </c>
      <c r="M207" t="s">
        <v>1906</v>
      </c>
      <c r="N207" t="s">
        <v>1907</v>
      </c>
      <c r="O207" s="12" t="s">
        <v>150</v>
      </c>
      <c r="P207" t="s">
        <v>1908</v>
      </c>
      <c r="Q207">
        <v>71</v>
      </c>
      <c r="R207" s="2">
        <v>7355</v>
      </c>
      <c r="S207" t="str">
        <f>_xlfn.CONCAT(D207,E207)</f>
        <v>43884World Golf Championships-Mexico Championship</v>
      </c>
      <c r="T207">
        <f>A207</f>
        <v>2874</v>
      </c>
      <c r="U207">
        <f>VLOOKUP(T207,Sheet2!V:V,1,FALSE)</f>
        <v>2874</v>
      </c>
      <c r="V207">
        <f>VLOOKUP(B207,Sheet2!W:W,1,FALSE)</f>
        <v>2407</v>
      </c>
    </row>
    <row r="208" spans="1:22" x14ac:dyDescent="0.2">
      <c r="A208">
        <v>921</v>
      </c>
      <c r="B208">
        <v>674</v>
      </c>
      <c r="C208">
        <v>14</v>
      </c>
      <c r="D208" s="1">
        <v>43884</v>
      </c>
      <c r="E208" t="s">
        <v>627</v>
      </c>
      <c r="F208" s="2">
        <v>3000000</v>
      </c>
      <c r="G208">
        <v>268</v>
      </c>
      <c r="H208">
        <v>-20</v>
      </c>
      <c r="I208" t="s">
        <v>31</v>
      </c>
      <c r="J208" s="12" t="s">
        <v>150</v>
      </c>
      <c r="K208" s="2">
        <v>540000</v>
      </c>
      <c r="L208" s="2">
        <v>65</v>
      </c>
      <c r="M208" t="s">
        <v>632</v>
      </c>
      <c r="N208" t="s">
        <v>6187</v>
      </c>
      <c r="O208" t="s">
        <v>6002</v>
      </c>
      <c r="P208" t="s">
        <v>5863</v>
      </c>
      <c r="Q208">
        <v>72</v>
      </c>
      <c r="R208">
        <v>7506</v>
      </c>
      <c r="S208" t="str">
        <f>_xlfn.CONCAT(D208,E208)</f>
        <v>43884Puerto Rico Open</v>
      </c>
      <c r="T208">
        <f>A208</f>
        <v>921</v>
      </c>
      <c r="U208">
        <f>VLOOKUP(T208,Sheet2!V:V,1,FALSE)</f>
        <v>921</v>
      </c>
      <c r="V208">
        <f>VLOOKUP(B208,Sheet2!W:W,1,FALSE)</f>
        <v>674</v>
      </c>
    </row>
    <row r="209" spans="1:22" x14ac:dyDescent="0.2">
      <c r="A209">
        <v>712</v>
      </c>
      <c r="B209">
        <v>468</v>
      </c>
      <c r="C209">
        <v>11</v>
      </c>
      <c r="D209" s="1">
        <v>43877</v>
      </c>
      <c r="E209" t="s">
        <v>475</v>
      </c>
      <c r="F209" s="2">
        <v>9300000</v>
      </c>
      <c r="G209">
        <v>273</v>
      </c>
      <c r="H209">
        <v>-11</v>
      </c>
      <c r="I209" t="s">
        <v>74</v>
      </c>
      <c r="J209" s="12" t="s">
        <v>150</v>
      </c>
      <c r="K209" s="2">
        <v>1674000</v>
      </c>
      <c r="L209" s="2">
        <v>311</v>
      </c>
      <c r="M209" t="s">
        <v>480</v>
      </c>
      <c r="N209" t="s">
        <v>6003</v>
      </c>
      <c r="O209" t="s">
        <v>2479</v>
      </c>
      <c r="P209" t="s">
        <v>5863</v>
      </c>
      <c r="Q209">
        <v>71</v>
      </c>
      <c r="R209">
        <v>7322</v>
      </c>
      <c r="S209" t="str">
        <f>_xlfn.CONCAT(D209,E209)</f>
        <v>43877The Genesis Invitational</v>
      </c>
      <c r="T209">
        <f>A209</f>
        <v>712</v>
      </c>
      <c r="U209">
        <f>VLOOKUP(T209,Sheet2!V:V,1,FALSE)</f>
        <v>712</v>
      </c>
      <c r="V209">
        <f>VLOOKUP(B209,Sheet2!W:W,1,FALSE)</f>
        <v>468</v>
      </c>
    </row>
    <row r="210" spans="1:22" x14ac:dyDescent="0.2">
      <c r="A210">
        <v>2513</v>
      </c>
      <c r="B210">
        <v>2239</v>
      </c>
      <c r="C210">
        <v>43</v>
      </c>
      <c r="D210" s="1">
        <v>43870</v>
      </c>
      <c r="E210" t="s">
        <v>1790</v>
      </c>
      <c r="F210" s="2" t="s">
        <v>150</v>
      </c>
      <c r="G210" t="s">
        <v>150</v>
      </c>
      <c r="H210" s="2" t="s">
        <v>150</v>
      </c>
      <c r="I210" t="s">
        <v>150</v>
      </c>
      <c r="J210" s="2" t="s">
        <v>150</v>
      </c>
      <c r="K210" s="2" t="s">
        <v>150</v>
      </c>
      <c r="L210" s="2">
        <v>221</v>
      </c>
      <c r="M210" t="s">
        <v>1792</v>
      </c>
      <c r="N210" t="s">
        <v>6016</v>
      </c>
      <c r="O210" t="s">
        <v>2479</v>
      </c>
      <c r="P210" t="s">
        <v>5863</v>
      </c>
      <c r="Q210">
        <v>71</v>
      </c>
      <c r="R210">
        <v>6958</v>
      </c>
      <c r="S210" t="str">
        <f>_xlfn.CONCAT(D210,E210)</f>
        <v>43870AT&amp;T Pebble Beach Pro-Am</v>
      </c>
      <c r="T210">
        <f>A210</f>
        <v>2513</v>
      </c>
      <c r="U210" t="e">
        <f>VLOOKUP(T210,Sheet2!V:V,1,FALSE)</f>
        <v>#N/A</v>
      </c>
      <c r="V210">
        <f>VLOOKUP(B210,Sheet2!W:W,1,FALSE)</f>
        <v>2239</v>
      </c>
    </row>
    <row r="211" spans="1:22" x14ac:dyDescent="0.2">
      <c r="A211">
        <v>2511</v>
      </c>
      <c r="B211">
        <v>2239</v>
      </c>
      <c r="C211">
        <v>43</v>
      </c>
      <c r="D211" s="1">
        <v>43870</v>
      </c>
      <c r="E211" t="s">
        <v>1790</v>
      </c>
      <c r="F211" s="2">
        <v>7800000</v>
      </c>
      <c r="G211">
        <v>268</v>
      </c>
      <c r="H211">
        <v>-19</v>
      </c>
      <c r="I211" t="s">
        <v>1796</v>
      </c>
      <c r="J211" s="2" t="s">
        <v>150</v>
      </c>
      <c r="K211" s="2">
        <v>1404000</v>
      </c>
      <c r="L211" s="2">
        <v>264</v>
      </c>
      <c r="M211" t="s">
        <v>1050</v>
      </c>
      <c r="N211" t="s">
        <v>6016</v>
      </c>
      <c r="O211" t="s">
        <v>2479</v>
      </c>
      <c r="P211" t="s">
        <v>5863</v>
      </c>
      <c r="Q211">
        <v>72</v>
      </c>
      <c r="R211">
        <v>6816</v>
      </c>
      <c r="S211" t="str">
        <f>_xlfn.CONCAT(D211,E211)</f>
        <v>43870AT&amp;T Pebble Beach Pro-Am</v>
      </c>
      <c r="T211">
        <f>A211</f>
        <v>2511</v>
      </c>
      <c r="U211">
        <f>VLOOKUP(T211,Sheet2!V:V,1,FALSE)</f>
        <v>2511</v>
      </c>
      <c r="V211">
        <f>VLOOKUP(B211,Sheet2!W:W,1,FALSE)</f>
        <v>2239</v>
      </c>
    </row>
    <row r="212" spans="1:22" x14ac:dyDescent="0.2">
      <c r="A212">
        <v>2512</v>
      </c>
      <c r="B212">
        <v>2239</v>
      </c>
      <c r="C212">
        <v>43</v>
      </c>
      <c r="D212" s="1">
        <v>43870</v>
      </c>
      <c r="E212" t="s">
        <v>1790</v>
      </c>
      <c r="F212" s="2" t="s">
        <v>150</v>
      </c>
      <c r="G212" t="s">
        <v>150</v>
      </c>
      <c r="H212" s="2" t="s">
        <v>150</v>
      </c>
      <c r="I212" t="s">
        <v>150</v>
      </c>
      <c r="J212" s="2" t="s">
        <v>150</v>
      </c>
      <c r="K212" s="2" t="s">
        <v>150</v>
      </c>
      <c r="L212" s="2">
        <v>362</v>
      </c>
      <c r="M212" t="s">
        <v>1791</v>
      </c>
      <c r="N212" t="s">
        <v>6016</v>
      </c>
      <c r="O212" t="s">
        <v>2479</v>
      </c>
      <c r="P212" t="s">
        <v>5863</v>
      </c>
      <c r="Q212">
        <v>72</v>
      </c>
      <c r="R212">
        <v>7035</v>
      </c>
      <c r="S212" t="str">
        <f>_xlfn.CONCAT(D212,E212)</f>
        <v>43870AT&amp;T Pebble Beach Pro-Am</v>
      </c>
      <c r="T212">
        <f>A212</f>
        <v>2512</v>
      </c>
      <c r="U212" t="e">
        <f>VLOOKUP(T212,Sheet2!V:V,1,FALSE)</f>
        <v>#N/A</v>
      </c>
      <c r="V212">
        <f>VLOOKUP(B212,Sheet2!W:W,1,FALSE)</f>
        <v>2239</v>
      </c>
    </row>
    <row r="213" spans="1:22" x14ac:dyDescent="0.2">
      <c r="A213">
        <v>627</v>
      </c>
      <c r="B213">
        <v>383</v>
      </c>
      <c r="C213">
        <v>10</v>
      </c>
      <c r="D213" s="1">
        <v>43863</v>
      </c>
      <c r="E213" t="s">
        <v>422</v>
      </c>
      <c r="F213" s="2">
        <v>7300000</v>
      </c>
      <c r="G213">
        <v>267</v>
      </c>
      <c r="H213">
        <v>-17</v>
      </c>
      <c r="I213" t="s">
        <v>423</v>
      </c>
      <c r="J213" t="s">
        <v>18</v>
      </c>
      <c r="K213" s="2">
        <v>1314000</v>
      </c>
      <c r="L213" s="2">
        <v>418</v>
      </c>
      <c r="M213" t="s">
        <v>421</v>
      </c>
      <c r="N213" t="s">
        <v>1866</v>
      </c>
      <c r="O213" t="s">
        <v>6123</v>
      </c>
      <c r="P213" t="s">
        <v>5863</v>
      </c>
      <c r="Q213">
        <v>71</v>
      </c>
      <c r="R213">
        <v>7261</v>
      </c>
      <c r="S213" t="str">
        <f>_xlfn.CONCAT(D213,E213)</f>
        <v>43863Waste Management Phoenix Open</v>
      </c>
      <c r="T213">
        <f>A213</f>
        <v>627</v>
      </c>
      <c r="U213">
        <f>VLOOKUP(T213,Sheet2!V:V,1,FALSE)</f>
        <v>627</v>
      </c>
      <c r="V213">
        <f>VLOOKUP(B213,Sheet2!W:W,1,FALSE)</f>
        <v>383</v>
      </c>
    </row>
    <row r="214" spans="1:22" x14ac:dyDescent="0.2">
      <c r="A214">
        <v>504</v>
      </c>
      <c r="B214">
        <v>311</v>
      </c>
      <c r="C214">
        <v>9</v>
      </c>
      <c r="D214" s="1">
        <v>43856</v>
      </c>
      <c r="E214" t="s">
        <v>351</v>
      </c>
      <c r="F214" s="2" t="s">
        <v>150</v>
      </c>
      <c r="G214" t="s">
        <v>150</v>
      </c>
      <c r="H214" t="s">
        <v>150</v>
      </c>
      <c r="I214" t="s">
        <v>150</v>
      </c>
      <c r="J214" s="12" t="s">
        <v>150</v>
      </c>
      <c r="K214" s="2" t="s">
        <v>150</v>
      </c>
      <c r="L214" s="2">
        <v>401</v>
      </c>
      <c r="M214" t="s">
        <v>358</v>
      </c>
      <c r="N214" t="s">
        <v>6039</v>
      </c>
      <c r="O214" t="s">
        <v>2479</v>
      </c>
      <c r="P214" t="s">
        <v>5863</v>
      </c>
      <c r="Q214">
        <v>72</v>
      </c>
      <c r="R214">
        <v>7258</v>
      </c>
      <c r="S214" t="str">
        <f>_xlfn.CONCAT(D214,E214)</f>
        <v>43856Farmers Insurance Open</v>
      </c>
      <c r="T214">
        <f>A214</f>
        <v>504</v>
      </c>
      <c r="U214" t="e">
        <f>VLOOKUP(T214,Sheet2!V:V,1,FALSE)</f>
        <v>#N/A</v>
      </c>
      <c r="V214">
        <f>VLOOKUP(B214,Sheet2!W:W,1,FALSE)</f>
        <v>311</v>
      </c>
    </row>
    <row r="215" spans="1:22" x14ac:dyDescent="0.2">
      <c r="A215">
        <v>503</v>
      </c>
      <c r="B215">
        <v>311</v>
      </c>
      <c r="C215">
        <v>9</v>
      </c>
      <c r="D215" s="1">
        <v>43856</v>
      </c>
      <c r="E215" t="s">
        <v>351</v>
      </c>
      <c r="F215" s="2">
        <v>7500000</v>
      </c>
      <c r="G215">
        <v>273</v>
      </c>
      <c r="H215">
        <v>-15</v>
      </c>
      <c r="I215" t="s">
        <v>359</v>
      </c>
      <c r="J215" s="12" t="s">
        <v>150</v>
      </c>
      <c r="K215" s="2">
        <v>1350000</v>
      </c>
      <c r="L215" s="2">
        <v>402</v>
      </c>
      <c r="M215" t="s">
        <v>360</v>
      </c>
      <c r="N215" t="s">
        <v>6039</v>
      </c>
      <c r="O215" t="s">
        <v>2479</v>
      </c>
      <c r="P215" t="s">
        <v>5863</v>
      </c>
      <c r="Q215">
        <v>72</v>
      </c>
      <c r="R215">
        <v>7765</v>
      </c>
      <c r="S215" t="str">
        <f>_xlfn.CONCAT(D215,E215)</f>
        <v>43856Farmers Insurance Open</v>
      </c>
      <c r="T215">
        <f>A215</f>
        <v>503</v>
      </c>
      <c r="U215">
        <f>VLOOKUP(T215,Sheet2!V:V,1,FALSE)</f>
        <v>503</v>
      </c>
      <c r="V215">
        <f>VLOOKUP(B215,Sheet2!W:W,1,FALSE)</f>
        <v>311</v>
      </c>
    </row>
    <row r="216" spans="1:22" x14ac:dyDescent="0.2">
      <c r="A216">
        <v>260</v>
      </c>
      <c r="B216">
        <v>247</v>
      </c>
      <c r="C216">
        <v>8</v>
      </c>
      <c r="D216" s="1">
        <v>43849</v>
      </c>
      <c r="E216" t="s">
        <v>272</v>
      </c>
      <c r="F216" s="2">
        <v>6700000</v>
      </c>
      <c r="G216">
        <v>262</v>
      </c>
      <c r="H216">
        <v>-26</v>
      </c>
      <c r="I216" t="s">
        <v>279</v>
      </c>
      <c r="J216" s="12" t="s">
        <v>150</v>
      </c>
      <c r="K216" s="2">
        <v>1206000</v>
      </c>
      <c r="L216" s="2">
        <v>183</v>
      </c>
      <c r="M216" t="s">
        <v>280</v>
      </c>
      <c r="N216" t="s">
        <v>6033</v>
      </c>
      <c r="O216" t="s">
        <v>2479</v>
      </c>
      <c r="P216" t="s">
        <v>5863</v>
      </c>
      <c r="Q216">
        <v>72</v>
      </c>
      <c r="R216">
        <v>7060</v>
      </c>
      <c r="S216" t="str">
        <f>_xlfn.CONCAT(D216,E216)</f>
        <v>43849The American Express</v>
      </c>
      <c r="T216">
        <f>A216</f>
        <v>260</v>
      </c>
      <c r="U216">
        <f>VLOOKUP(T216,Sheet2!V:V,1,FALSE)</f>
        <v>260</v>
      </c>
      <c r="V216">
        <f>VLOOKUP(B216,Sheet2!W:W,1,FALSE)</f>
        <v>247</v>
      </c>
    </row>
    <row r="217" spans="1:22" x14ac:dyDescent="0.2">
      <c r="A217">
        <v>262</v>
      </c>
      <c r="B217">
        <v>247</v>
      </c>
      <c r="C217">
        <v>8</v>
      </c>
      <c r="D217" s="1">
        <v>43849</v>
      </c>
      <c r="E217" t="s">
        <v>272</v>
      </c>
      <c r="F217" s="2" t="s">
        <v>150</v>
      </c>
      <c r="G217" t="s">
        <v>150</v>
      </c>
      <c r="H217" t="s">
        <v>150</v>
      </c>
      <c r="I217" t="s">
        <v>150</v>
      </c>
      <c r="J217" s="2" t="s">
        <v>150</v>
      </c>
      <c r="K217" s="2" t="s">
        <v>150</v>
      </c>
      <c r="L217" s="18">
        <v>238</v>
      </c>
      <c r="M217" s="19" t="s">
        <v>276</v>
      </c>
      <c r="N217" s="19" t="s">
        <v>6033</v>
      </c>
      <c r="O217" s="19" t="s">
        <v>2479</v>
      </c>
      <c r="P217" s="19" t="s">
        <v>5863</v>
      </c>
      <c r="Q217">
        <v>72</v>
      </c>
      <c r="R217">
        <v>7159</v>
      </c>
      <c r="S217" t="str">
        <f>_xlfn.CONCAT(D217,E217)</f>
        <v>43849The American Express</v>
      </c>
      <c r="T217">
        <f>A217</f>
        <v>262</v>
      </c>
      <c r="U217" t="e">
        <f>VLOOKUP(T217,Sheet2!V:V,1,FALSE)</f>
        <v>#N/A</v>
      </c>
      <c r="V217">
        <f>VLOOKUP(B217,Sheet2!W:W,1,FALSE)</f>
        <v>247</v>
      </c>
    </row>
    <row r="218" spans="1:22" x14ac:dyDescent="0.2">
      <c r="A218">
        <v>261</v>
      </c>
      <c r="B218">
        <v>247</v>
      </c>
      <c r="C218">
        <v>8</v>
      </c>
      <c r="D218" s="1">
        <v>43849</v>
      </c>
      <c r="E218" t="s">
        <v>272</v>
      </c>
      <c r="F218" s="2" t="s">
        <v>150</v>
      </c>
      <c r="G218" t="s">
        <v>150</v>
      </c>
      <c r="H218" t="s">
        <v>150</v>
      </c>
      <c r="I218" t="s">
        <v>150</v>
      </c>
      <c r="J218" s="12" t="s">
        <v>150</v>
      </c>
      <c r="K218" s="2" t="s">
        <v>150</v>
      </c>
      <c r="L218" s="2">
        <v>368</v>
      </c>
      <c r="M218" t="s">
        <v>281</v>
      </c>
      <c r="N218" t="s">
        <v>6033</v>
      </c>
      <c r="O218" t="s">
        <v>2479</v>
      </c>
      <c r="P218" t="s">
        <v>5863</v>
      </c>
      <c r="Q218">
        <v>72</v>
      </c>
      <c r="R218">
        <v>7113</v>
      </c>
      <c r="S218" t="str">
        <f>_xlfn.CONCAT(D218,E218)</f>
        <v>43849The American Express</v>
      </c>
      <c r="T218">
        <f>A218</f>
        <v>261</v>
      </c>
      <c r="U218" t="e">
        <f>VLOOKUP(T218,Sheet2!V:V,1,FALSE)</f>
        <v>#N/A</v>
      </c>
      <c r="V218">
        <f>VLOOKUP(B218,Sheet2!W:W,1,FALSE)</f>
        <v>247</v>
      </c>
    </row>
    <row r="219" spans="1:22" x14ac:dyDescent="0.2">
      <c r="A219">
        <v>197</v>
      </c>
      <c r="B219">
        <v>189</v>
      </c>
      <c r="C219">
        <v>7</v>
      </c>
      <c r="D219" s="1">
        <v>43842</v>
      </c>
      <c r="E219" t="s">
        <v>225</v>
      </c>
      <c r="F219" s="2">
        <v>6600000</v>
      </c>
      <c r="G219">
        <v>269</v>
      </c>
      <c r="H219">
        <v>-11</v>
      </c>
      <c r="I219" t="s">
        <v>231</v>
      </c>
      <c r="J219" t="s">
        <v>18</v>
      </c>
      <c r="K219" s="2">
        <v>1188000</v>
      </c>
      <c r="L219" s="2">
        <v>441</v>
      </c>
      <c r="M219" t="s">
        <v>227</v>
      </c>
      <c r="N219" t="s">
        <v>6032</v>
      </c>
      <c r="O219" t="s">
        <v>6122</v>
      </c>
      <c r="P219" t="s">
        <v>5863</v>
      </c>
      <c r="Q219">
        <v>70</v>
      </c>
      <c r="R219">
        <v>7044</v>
      </c>
      <c r="S219" t="str">
        <f>_xlfn.CONCAT(D219,E219)</f>
        <v>43842Sony Open in Hawaii</v>
      </c>
      <c r="T219">
        <f>A219</f>
        <v>197</v>
      </c>
      <c r="U219">
        <f>VLOOKUP(T219,Sheet2!V:V,1,FALSE)</f>
        <v>197</v>
      </c>
      <c r="V219">
        <f>VLOOKUP(B219,Sheet2!W:W,1,FALSE)</f>
        <v>189</v>
      </c>
    </row>
    <row r="220" spans="1:22" x14ac:dyDescent="0.2">
      <c r="A220">
        <v>126</v>
      </c>
      <c r="B220">
        <v>118</v>
      </c>
      <c r="C220">
        <v>6</v>
      </c>
      <c r="D220" s="1">
        <v>43835</v>
      </c>
      <c r="E220" t="s">
        <v>166</v>
      </c>
      <c r="F220" s="2">
        <v>6700000</v>
      </c>
      <c r="G220">
        <v>278</v>
      </c>
      <c r="H220">
        <v>-14</v>
      </c>
      <c r="I220" t="s">
        <v>17</v>
      </c>
      <c r="J220" t="s">
        <v>18</v>
      </c>
      <c r="K220" s="2">
        <v>1340000</v>
      </c>
      <c r="L220" s="2">
        <v>284</v>
      </c>
      <c r="M220" t="s">
        <v>168</v>
      </c>
      <c r="N220" t="s">
        <v>6030</v>
      </c>
      <c r="O220" t="s">
        <v>6122</v>
      </c>
      <c r="P220" t="s">
        <v>5863</v>
      </c>
      <c r="Q220">
        <v>73</v>
      </c>
      <c r="R220">
        <v>7596</v>
      </c>
      <c r="S220" t="str">
        <f>_xlfn.CONCAT(D220,E220)</f>
        <v>43835Sentry Tournament of Champions</v>
      </c>
      <c r="T220">
        <f>A220</f>
        <v>126</v>
      </c>
      <c r="U220">
        <f>VLOOKUP(T220,Sheet2!V:V,1,FALSE)</f>
        <v>126</v>
      </c>
      <c r="V220">
        <f>VLOOKUP(B220,Sheet2!W:W,1,FALSE)</f>
        <v>118</v>
      </c>
    </row>
    <row r="221" spans="1:22" x14ac:dyDescent="0.2">
      <c r="A221">
        <v>109</v>
      </c>
      <c r="B221">
        <v>105</v>
      </c>
      <c r="C221">
        <v>5</v>
      </c>
      <c r="D221" s="1">
        <v>43793</v>
      </c>
      <c r="E221" t="s">
        <v>145</v>
      </c>
      <c r="F221" s="2" t="s">
        <v>150</v>
      </c>
      <c r="G221" t="s">
        <v>150</v>
      </c>
      <c r="H221" t="s">
        <v>150</v>
      </c>
      <c r="I221" t="s">
        <v>150</v>
      </c>
      <c r="J221" s="12" t="s">
        <v>150</v>
      </c>
      <c r="K221" s="2" t="s">
        <v>150</v>
      </c>
      <c r="L221" s="2">
        <v>334</v>
      </c>
      <c r="M221" t="s">
        <v>154</v>
      </c>
      <c r="N221" t="s">
        <v>6029</v>
      </c>
      <c r="O221" t="s">
        <v>2522</v>
      </c>
      <c r="P221" t="s">
        <v>5863</v>
      </c>
      <c r="Q221">
        <v>72</v>
      </c>
      <c r="R221">
        <v>7060</v>
      </c>
      <c r="S221" t="str">
        <f>_xlfn.CONCAT(D221,E221)</f>
        <v>43793The RSM Classic</v>
      </c>
      <c r="T221">
        <f>A221</f>
        <v>109</v>
      </c>
      <c r="U221" t="e">
        <f>VLOOKUP(T221,Sheet2!V:V,1,FALSE)</f>
        <v>#N/A</v>
      </c>
      <c r="V221">
        <f>VLOOKUP(B221,Sheet2!W:W,1,FALSE)</f>
        <v>105</v>
      </c>
    </row>
    <row r="222" spans="1:22" x14ac:dyDescent="0.2">
      <c r="A222">
        <v>108</v>
      </c>
      <c r="B222">
        <v>105</v>
      </c>
      <c r="C222">
        <v>5</v>
      </c>
      <c r="D222" s="1">
        <v>43793</v>
      </c>
      <c r="E222" t="s">
        <v>145</v>
      </c>
      <c r="F222" s="2">
        <v>6600000</v>
      </c>
      <c r="G222">
        <v>263</v>
      </c>
      <c r="H222">
        <v>-19</v>
      </c>
      <c r="I222" t="s">
        <v>156</v>
      </c>
      <c r="J222" t="s">
        <v>18</v>
      </c>
      <c r="K222" s="2">
        <v>1188000</v>
      </c>
      <c r="L222" s="2">
        <v>335</v>
      </c>
      <c r="M222" t="s">
        <v>153</v>
      </c>
      <c r="N222" t="s">
        <v>6029</v>
      </c>
      <c r="O222" t="s">
        <v>2522</v>
      </c>
      <c r="P222" t="s">
        <v>5863</v>
      </c>
      <c r="Q222">
        <v>70</v>
      </c>
      <c r="R222">
        <v>7005</v>
      </c>
      <c r="S222" t="str">
        <f>_xlfn.CONCAT(D222,E222)</f>
        <v>43793The RSM Classic</v>
      </c>
      <c r="T222">
        <f>A222</f>
        <v>108</v>
      </c>
      <c r="U222">
        <f>VLOOKUP(T222,Sheet2!V:V,1,FALSE)</f>
        <v>108</v>
      </c>
      <c r="V222">
        <f>VLOOKUP(B222,Sheet2!W:W,1,FALSE)</f>
        <v>105</v>
      </c>
    </row>
    <row r="223" spans="1:22" x14ac:dyDescent="0.2">
      <c r="A223">
        <v>14</v>
      </c>
      <c r="B223">
        <v>14</v>
      </c>
      <c r="C223">
        <v>3</v>
      </c>
      <c r="D223" s="1">
        <v>43786</v>
      </c>
      <c r="E223" t="s">
        <v>34</v>
      </c>
      <c r="F223" s="2">
        <v>7200000</v>
      </c>
      <c r="G223">
        <v>264</v>
      </c>
      <c r="H223">
        <v>-20</v>
      </c>
      <c r="I223" t="s">
        <v>26</v>
      </c>
      <c r="J223" s="12" t="s">
        <v>150</v>
      </c>
      <c r="K223" s="2">
        <v>1296000</v>
      </c>
      <c r="L223" s="2">
        <v>101</v>
      </c>
      <c r="M223" t="s">
        <v>33</v>
      </c>
      <c r="N223" t="s">
        <v>6001</v>
      </c>
      <c r="O223" t="s">
        <v>150</v>
      </c>
      <c r="P223" t="s">
        <v>1908</v>
      </c>
      <c r="Q223">
        <v>71</v>
      </c>
      <c r="R223">
        <v>7017</v>
      </c>
      <c r="S223" t="str">
        <f>_xlfn.CONCAT(D223,E223)</f>
        <v>43786Mayakoba Golf Classic</v>
      </c>
      <c r="T223">
        <f>A223</f>
        <v>14</v>
      </c>
      <c r="U223">
        <f>VLOOKUP(T223,Sheet2!V:V,1,FALSE)</f>
        <v>14</v>
      </c>
      <c r="V223">
        <f>VLOOKUP(B223,Sheet2!W:W,1,FALSE)</f>
        <v>14</v>
      </c>
    </row>
    <row r="224" spans="1:22" x14ac:dyDescent="0.2">
      <c r="A224">
        <v>10</v>
      </c>
      <c r="B224">
        <v>10</v>
      </c>
      <c r="C224">
        <v>2</v>
      </c>
      <c r="D224" s="1">
        <v>43772</v>
      </c>
      <c r="E224" t="s">
        <v>24</v>
      </c>
      <c r="F224" s="2">
        <v>3000000</v>
      </c>
      <c r="G224">
        <v>260</v>
      </c>
      <c r="H224">
        <v>-24</v>
      </c>
      <c r="I224" t="s">
        <v>26</v>
      </c>
      <c r="J224" s="12" t="s">
        <v>150</v>
      </c>
      <c r="K224" s="2">
        <v>540000</v>
      </c>
      <c r="L224" s="2">
        <v>289</v>
      </c>
      <c r="M224" t="s">
        <v>27</v>
      </c>
      <c r="N224" t="s">
        <v>6000</v>
      </c>
      <c r="O224" t="s">
        <v>150</v>
      </c>
      <c r="P224" t="s">
        <v>1981</v>
      </c>
      <c r="Q224">
        <v>71</v>
      </c>
      <c r="R224">
        <v>6828</v>
      </c>
      <c r="S224" t="str">
        <f>_xlfn.CONCAT(D224,E224)</f>
        <v>43772Bermuda Championship</v>
      </c>
      <c r="T224">
        <f>A224</f>
        <v>10</v>
      </c>
      <c r="U224">
        <f>VLOOKUP(T224,Sheet2!V:V,1,FALSE)</f>
        <v>10</v>
      </c>
      <c r="V224">
        <f>VLOOKUP(B224,Sheet2!W:W,1,FALSE)</f>
        <v>10</v>
      </c>
    </row>
    <row r="225" spans="1:22" x14ac:dyDescent="0.2">
      <c r="A225">
        <v>2918</v>
      </c>
      <c r="B225">
        <v>2451</v>
      </c>
      <c r="C225">
        <v>49</v>
      </c>
      <c r="D225" s="1">
        <v>43772</v>
      </c>
      <c r="E225" t="s">
        <v>1936</v>
      </c>
      <c r="F225" s="2">
        <v>10250000</v>
      </c>
      <c r="G225">
        <v>269</v>
      </c>
      <c r="H225">
        <v>-19</v>
      </c>
      <c r="I225" t="s">
        <v>1</v>
      </c>
      <c r="J225" t="s">
        <v>18</v>
      </c>
      <c r="K225" s="2">
        <v>1745000</v>
      </c>
      <c r="L225" s="2">
        <v>347</v>
      </c>
      <c r="M225" t="s">
        <v>1937</v>
      </c>
      <c r="N225" t="s">
        <v>1938</v>
      </c>
      <c r="O225" s="12" t="s">
        <v>150</v>
      </c>
      <c r="P225" t="s">
        <v>1939</v>
      </c>
      <c r="Q225">
        <v>72</v>
      </c>
      <c r="R225" s="2">
        <v>7264</v>
      </c>
      <c r="S225" t="str">
        <f>_xlfn.CONCAT(D225,E225)</f>
        <v>43772World Golf Championships-HSBC Champions</v>
      </c>
      <c r="T225">
        <f>A225</f>
        <v>2918</v>
      </c>
      <c r="U225">
        <f>VLOOKUP(T225,Sheet2!V:V,1,FALSE)</f>
        <v>2918</v>
      </c>
      <c r="V225">
        <f>VLOOKUP(B225,Sheet2!W:W,1,FALSE)</f>
        <v>2451</v>
      </c>
    </row>
    <row r="226" spans="1:22" x14ac:dyDescent="0.2">
      <c r="A226">
        <v>2932</v>
      </c>
      <c r="B226">
        <v>2465</v>
      </c>
      <c r="C226">
        <v>50</v>
      </c>
      <c r="D226" s="1">
        <v>43765</v>
      </c>
      <c r="E226" t="s">
        <v>2473</v>
      </c>
      <c r="F226" s="2">
        <v>9750000</v>
      </c>
      <c r="G226">
        <v>261</v>
      </c>
      <c r="H226">
        <v>-19</v>
      </c>
      <c r="I226" t="s">
        <v>365</v>
      </c>
      <c r="J226" s="12" t="s">
        <v>150</v>
      </c>
      <c r="K226" s="2">
        <v>1755000</v>
      </c>
      <c r="L226" s="2">
        <v>2</v>
      </c>
      <c r="M226" t="s">
        <v>2474</v>
      </c>
      <c r="N226" t="s">
        <v>2475</v>
      </c>
      <c r="O226" s="12" t="s">
        <v>150</v>
      </c>
      <c r="P226" t="s">
        <v>1978</v>
      </c>
      <c r="Q226">
        <v>70</v>
      </c>
      <c r="R226">
        <v>7041</v>
      </c>
      <c r="S226" t="str">
        <f>_xlfn.CONCAT(D226,E226)</f>
        <v>43765ZOZO Championship</v>
      </c>
      <c r="T226">
        <f>A226</f>
        <v>2932</v>
      </c>
      <c r="U226">
        <f>VLOOKUP(T226,Sheet2!V:V,1,FALSE)</f>
        <v>2932</v>
      </c>
      <c r="V226">
        <f>VLOOKUP(B226,Sheet2!W:W,1,FALSE)</f>
        <v>2465</v>
      </c>
    </row>
    <row r="227" spans="1:22" x14ac:dyDescent="0.2">
      <c r="A227">
        <v>4</v>
      </c>
      <c r="B227">
        <v>4</v>
      </c>
      <c r="C227">
        <v>1</v>
      </c>
      <c r="D227" s="1">
        <v>43758</v>
      </c>
      <c r="E227" t="s">
        <v>12</v>
      </c>
      <c r="F227" s="2">
        <v>9750000</v>
      </c>
      <c r="G227">
        <v>268</v>
      </c>
      <c r="H227">
        <v>-20</v>
      </c>
      <c r="I227" t="s">
        <v>13</v>
      </c>
      <c r="J227" s="2" t="s">
        <v>150</v>
      </c>
      <c r="K227" s="2">
        <v>1755000</v>
      </c>
      <c r="L227" s="2">
        <v>63</v>
      </c>
      <c r="M227" t="s">
        <v>14</v>
      </c>
      <c r="N227" t="s">
        <v>5999</v>
      </c>
      <c r="O227" t="s">
        <v>150</v>
      </c>
      <c r="P227" t="s">
        <v>2028</v>
      </c>
      <c r="Q227">
        <v>72</v>
      </c>
      <c r="R227">
        <v>7241</v>
      </c>
      <c r="S227" t="str">
        <f>_xlfn.CONCAT(D227,E227)</f>
        <v>43758THE CJ CUP @ NINE BRIDGES</v>
      </c>
      <c r="T227">
        <f>A227</f>
        <v>4</v>
      </c>
      <c r="U227">
        <f>VLOOKUP(T227,Sheet2!V:V,1,FALSE)</f>
        <v>4</v>
      </c>
      <c r="V227">
        <f>VLOOKUP(B227,Sheet2!W:W,1,FALSE)</f>
        <v>4</v>
      </c>
    </row>
    <row r="228" spans="1:22" x14ac:dyDescent="0.2">
      <c r="A228">
        <v>30</v>
      </c>
      <c r="B228">
        <v>30</v>
      </c>
      <c r="C228">
        <v>4</v>
      </c>
      <c r="D228" s="1">
        <v>43751</v>
      </c>
      <c r="E228" t="s">
        <v>58</v>
      </c>
      <c r="F228" s="2">
        <v>7500000</v>
      </c>
      <c r="G228">
        <v>274</v>
      </c>
      <c r="H228">
        <v>-14</v>
      </c>
      <c r="I228" t="s">
        <v>59</v>
      </c>
      <c r="J228" s="12" t="s">
        <v>150</v>
      </c>
      <c r="K228" s="2">
        <v>1350000</v>
      </c>
      <c r="L228" s="2">
        <v>126</v>
      </c>
      <c r="M228" t="s">
        <v>60</v>
      </c>
      <c r="N228" t="s">
        <v>6026</v>
      </c>
      <c r="O228" t="s">
        <v>2644</v>
      </c>
      <c r="P228" t="s">
        <v>5863</v>
      </c>
      <c r="Q228">
        <v>72</v>
      </c>
      <c r="R228">
        <v>7441</v>
      </c>
      <c r="S228" t="str">
        <f>_xlfn.CONCAT(D228,E228)</f>
        <v>43751Houston Open</v>
      </c>
      <c r="T228">
        <f>A228</f>
        <v>30</v>
      </c>
      <c r="U228">
        <f>VLOOKUP(T228,Sheet2!V:V,1,FALSE)</f>
        <v>30</v>
      </c>
      <c r="V228">
        <f>VLOOKUP(B228,Sheet2!W:W,1,FALSE)</f>
        <v>30</v>
      </c>
    </row>
    <row r="229" spans="1:22" x14ac:dyDescent="0.2">
      <c r="A229">
        <v>2739</v>
      </c>
      <c r="B229">
        <v>2321</v>
      </c>
      <c r="C229">
        <v>44</v>
      </c>
      <c r="D229" s="1">
        <v>43744</v>
      </c>
      <c r="E229" t="s">
        <v>1821</v>
      </c>
      <c r="F229" s="2">
        <v>7000000</v>
      </c>
      <c r="G229" s="2">
        <v>261</v>
      </c>
      <c r="H229">
        <v>-23</v>
      </c>
      <c r="I229" t="s">
        <v>230</v>
      </c>
      <c r="J229" t="s">
        <v>18</v>
      </c>
      <c r="K229" s="2">
        <v>1260000</v>
      </c>
      <c r="L229" s="5">
        <v>422</v>
      </c>
      <c r="M229" t="s">
        <v>1818</v>
      </c>
      <c r="N229" t="s">
        <v>1819</v>
      </c>
      <c r="O229" t="s">
        <v>5976</v>
      </c>
      <c r="P229" t="s">
        <v>5863</v>
      </c>
      <c r="Q229" s="2">
        <v>71</v>
      </c>
      <c r="R229" s="2">
        <v>7255</v>
      </c>
      <c r="S229" t="str">
        <f>_xlfn.CONCAT(D229,E229)</f>
        <v>43744Shriners Hospitals for Children Open</v>
      </c>
      <c r="T229">
        <f>A229</f>
        <v>2739</v>
      </c>
      <c r="U229">
        <f>VLOOKUP(T229,Sheet2!V:V,1,FALSE)</f>
        <v>2739</v>
      </c>
      <c r="V229">
        <f>VLOOKUP(B229,Sheet2!W:W,1,FALSE)</f>
        <v>2321</v>
      </c>
    </row>
    <row r="230" spans="1:22" x14ac:dyDescent="0.2">
      <c r="A230">
        <v>2828</v>
      </c>
      <c r="B230">
        <v>2361</v>
      </c>
      <c r="C230">
        <v>45</v>
      </c>
      <c r="D230" s="1">
        <v>43737</v>
      </c>
      <c r="E230" s="7" t="s">
        <v>1853</v>
      </c>
      <c r="F230" s="2">
        <v>6600000</v>
      </c>
      <c r="G230" s="2">
        <v>271</v>
      </c>
      <c r="H230">
        <v>-17</v>
      </c>
      <c r="I230" s="7" t="s">
        <v>1855</v>
      </c>
      <c r="J230" s="12" t="s">
        <v>150</v>
      </c>
      <c r="K230" s="2">
        <v>1188000</v>
      </c>
      <c r="L230" s="2">
        <v>352</v>
      </c>
      <c r="M230" t="s">
        <v>1852</v>
      </c>
      <c r="N230" t="s">
        <v>1851</v>
      </c>
      <c r="O230" t="s">
        <v>2479</v>
      </c>
      <c r="P230" t="s">
        <v>5863</v>
      </c>
      <c r="Q230" s="2">
        <v>72</v>
      </c>
      <c r="R230" s="2">
        <v>7166</v>
      </c>
      <c r="S230" t="str">
        <f>_xlfn.CONCAT(D230,E230)</f>
        <v>43737Safeway Open</v>
      </c>
      <c r="T230">
        <f>A230</f>
        <v>2828</v>
      </c>
      <c r="U230">
        <f>VLOOKUP(T230,Sheet2!V:V,1,FALSE)</f>
        <v>2828</v>
      </c>
      <c r="V230">
        <f>VLOOKUP(B230,Sheet2!W:W,1,FALSE)</f>
        <v>2361</v>
      </c>
    </row>
    <row r="231" spans="1:22" x14ac:dyDescent="0.2">
      <c r="A231">
        <v>2840</v>
      </c>
      <c r="B231">
        <v>2373</v>
      </c>
      <c r="C231">
        <v>46</v>
      </c>
      <c r="D231" s="1">
        <v>43730</v>
      </c>
      <c r="E231" t="s">
        <v>1869</v>
      </c>
      <c r="F231" s="2">
        <v>6600000</v>
      </c>
      <c r="G231" s="2">
        <v>270</v>
      </c>
      <c r="H231">
        <v>-18</v>
      </c>
      <c r="I231" t="s">
        <v>1876</v>
      </c>
      <c r="J231" t="s">
        <v>18</v>
      </c>
      <c r="K231" s="2">
        <v>1188000</v>
      </c>
      <c r="L231" s="5">
        <v>80</v>
      </c>
      <c r="M231" t="s">
        <v>1871</v>
      </c>
      <c r="N231" t="s">
        <v>1872</v>
      </c>
      <c r="O231" t="s">
        <v>5919</v>
      </c>
      <c r="P231" t="s">
        <v>5863</v>
      </c>
      <c r="Q231" s="2">
        <v>72</v>
      </c>
      <c r="R231" s="2">
        <v>7460</v>
      </c>
      <c r="S231" t="str">
        <f>_xlfn.CONCAT(D231,E231)</f>
        <v>43730Sanderson Farms Championship</v>
      </c>
      <c r="T231">
        <f>A231</f>
        <v>2840</v>
      </c>
      <c r="U231">
        <f>VLOOKUP(T231,Sheet2!V:V,1,FALSE)</f>
        <v>2840</v>
      </c>
      <c r="V231">
        <f>VLOOKUP(B231,Sheet2!W:W,1,FALSE)</f>
        <v>2373</v>
      </c>
    </row>
    <row r="232" spans="1:22" x14ac:dyDescent="0.2">
      <c r="A232">
        <v>3033</v>
      </c>
      <c r="B232">
        <v>2566</v>
      </c>
      <c r="C232">
        <v>57</v>
      </c>
      <c r="D232" s="1">
        <v>43723</v>
      </c>
      <c r="E232" t="s">
        <v>2025</v>
      </c>
      <c r="F232">
        <v>7500000</v>
      </c>
      <c r="G232">
        <v>259</v>
      </c>
      <c r="H232">
        <v>-21</v>
      </c>
      <c r="I232" t="s">
        <v>478</v>
      </c>
      <c r="J232" s="12" t="s">
        <v>150</v>
      </c>
      <c r="K232">
        <v>1350000</v>
      </c>
      <c r="L232">
        <v>388</v>
      </c>
      <c r="M232" t="s">
        <v>2515</v>
      </c>
      <c r="N232" t="s">
        <v>2516</v>
      </c>
      <c r="O232" t="s">
        <v>2517</v>
      </c>
      <c r="P232" t="s">
        <v>5863</v>
      </c>
      <c r="Q232">
        <v>70</v>
      </c>
      <c r="R232" s="2">
        <v>7292</v>
      </c>
      <c r="S232" t="str">
        <f>_xlfn.CONCAT(D232,E232)</f>
        <v>43723A Military Tribute at The Greenbrier</v>
      </c>
      <c r="T232">
        <f>A232</f>
        <v>3033</v>
      </c>
      <c r="U232">
        <f>VLOOKUP(T232,Sheet2!V:V,1,FALSE)</f>
        <v>3033</v>
      </c>
      <c r="V232">
        <f>VLOOKUP(B232,Sheet2!W:W,1,FALSE)</f>
        <v>2566</v>
      </c>
    </row>
    <row r="233" spans="1:22" x14ac:dyDescent="0.2">
      <c r="A233">
        <v>2470</v>
      </c>
      <c r="B233">
        <v>2203</v>
      </c>
      <c r="C233">
        <v>42</v>
      </c>
      <c r="D233" s="1">
        <v>43702</v>
      </c>
      <c r="E233" t="s">
        <v>1778</v>
      </c>
      <c r="F233" s="2" t="s">
        <v>150</v>
      </c>
      <c r="G233" t="s">
        <v>150</v>
      </c>
      <c r="H233">
        <v>-18</v>
      </c>
      <c r="I233" t="s">
        <v>1</v>
      </c>
      <c r="J233" s="2" t="s">
        <v>150</v>
      </c>
      <c r="K233" s="2" t="s">
        <v>150</v>
      </c>
      <c r="L233" s="2">
        <v>99</v>
      </c>
      <c r="M233" t="s">
        <v>1779</v>
      </c>
      <c r="N233" t="s">
        <v>2523</v>
      </c>
      <c r="O233" t="s">
        <v>2522</v>
      </c>
      <c r="P233" t="s">
        <v>5863</v>
      </c>
      <c r="Q233">
        <v>70</v>
      </c>
      <c r="R233">
        <v>7346</v>
      </c>
      <c r="S233" t="str">
        <f>_xlfn.CONCAT(D233,E233)</f>
        <v>43702TOUR Championship</v>
      </c>
      <c r="T233">
        <f>A233</f>
        <v>2470</v>
      </c>
      <c r="U233">
        <f>VLOOKUP(T233,Sheet2!V:V,1,FALSE)</f>
        <v>2470</v>
      </c>
      <c r="V233">
        <f>VLOOKUP(B233,Sheet2!W:W,1,FALSE)</f>
        <v>2203</v>
      </c>
    </row>
    <row r="234" spans="1:22" x14ac:dyDescent="0.2">
      <c r="A234">
        <v>2353</v>
      </c>
      <c r="B234">
        <v>2086</v>
      </c>
      <c r="C234">
        <v>41</v>
      </c>
      <c r="D234" s="1">
        <v>43695</v>
      </c>
      <c r="E234" t="s">
        <v>1681</v>
      </c>
      <c r="F234" s="2">
        <v>9250000</v>
      </c>
      <c r="G234">
        <v>263</v>
      </c>
      <c r="H234">
        <v>-25</v>
      </c>
      <c r="I234" t="s">
        <v>13</v>
      </c>
      <c r="J234" s="2" t="s">
        <v>150</v>
      </c>
      <c r="K234" s="2">
        <v>1665000</v>
      </c>
      <c r="L234" s="2">
        <v>205</v>
      </c>
      <c r="M234" t="s">
        <v>1014</v>
      </c>
      <c r="N234" t="s">
        <v>6067</v>
      </c>
      <c r="O234" t="s">
        <v>5908</v>
      </c>
      <c r="P234" t="s">
        <v>5863</v>
      </c>
      <c r="Q234">
        <v>72</v>
      </c>
      <c r="R234">
        <v>7613</v>
      </c>
      <c r="S234" t="str">
        <f>_xlfn.CONCAT(D234,E234)</f>
        <v>43695BMW Championship</v>
      </c>
      <c r="T234">
        <f>A234</f>
        <v>2353</v>
      </c>
      <c r="U234">
        <f>VLOOKUP(T234,Sheet2!V:V,1,FALSE)</f>
        <v>2353</v>
      </c>
      <c r="V234">
        <f>VLOOKUP(B234,Sheet2!W:W,1,FALSE)</f>
        <v>2086</v>
      </c>
    </row>
    <row r="235" spans="1:22" x14ac:dyDescent="0.2">
      <c r="A235">
        <v>2297</v>
      </c>
      <c r="B235">
        <v>2030</v>
      </c>
      <c r="C235">
        <v>40</v>
      </c>
      <c r="D235" s="1">
        <v>43688</v>
      </c>
      <c r="E235" t="s">
        <v>1651</v>
      </c>
      <c r="F235" s="2">
        <v>9250000</v>
      </c>
      <c r="G235">
        <v>268</v>
      </c>
      <c r="H235">
        <v>-16</v>
      </c>
      <c r="I235" t="s">
        <v>294</v>
      </c>
      <c r="J235" s="2" t="s">
        <v>150</v>
      </c>
      <c r="K235" s="2">
        <v>1665000</v>
      </c>
      <c r="L235" s="2">
        <v>195</v>
      </c>
      <c r="M235" t="s">
        <v>1652</v>
      </c>
      <c r="N235" t="s">
        <v>6103</v>
      </c>
      <c r="O235" t="s">
        <v>5886</v>
      </c>
      <c r="P235" t="s">
        <v>5863</v>
      </c>
      <c r="Q235">
        <v>71</v>
      </c>
      <c r="R235">
        <v>7370</v>
      </c>
      <c r="S235" t="str">
        <f>_xlfn.CONCAT(D235,E235)</f>
        <v>43688THE NORTHERN TRUST</v>
      </c>
      <c r="T235">
        <f>A235</f>
        <v>2297</v>
      </c>
      <c r="U235">
        <f>VLOOKUP(T235,Sheet2!V:V,1,FALSE)</f>
        <v>2297</v>
      </c>
      <c r="V235">
        <f>VLOOKUP(B235,Sheet2!W:W,1,FALSE)</f>
        <v>2030</v>
      </c>
    </row>
    <row r="236" spans="1:22" x14ac:dyDescent="0.2">
      <c r="A236">
        <v>2210</v>
      </c>
      <c r="B236">
        <v>1947</v>
      </c>
      <c r="C236">
        <v>39</v>
      </c>
      <c r="D236" s="1">
        <v>43681</v>
      </c>
      <c r="E236" t="s">
        <v>1620</v>
      </c>
      <c r="F236" s="2">
        <v>6200000</v>
      </c>
      <c r="G236">
        <v>258</v>
      </c>
      <c r="H236">
        <v>-22</v>
      </c>
      <c r="I236" t="s">
        <v>1447</v>
      </c>
      <c r="J236" s="2" t="s">
        <v>150</v>
      </c>
      <c r="K236" s="2">
        <v>1116000</v>
      </c>
      <c r="L236" s="2">
        <v>337</v>
      </c>
      <c r="M236" t="s">
        <v>1622</v>
      </c>
      <c r="N236" t="s">
        <v>6102</v>
      </c>
      <c r="O236" t="s">
        <v>2591</v>
      </c>
      <c r="P236" t="s">
        <v>5863</v>
      </c>
      <c r="Q236">
        <v>70</v>
      </c>
      <c r="R236">
        <v>7127</v>
      </c>
      <c r="S236" t="str">
        <f>_xlfn.CONCAT(D236,E236)</f>
        <v>43681Wyndham Championship</v>
      </c>
      <c r="T236">
        <f>A236</f>
        <v>2210</v>
      </c>
      <c r="U236">
        <f>VLOOKUP(T236,Sheet2!V:V,1,FALSE)</f>
        <v>2210</v>
      </c>
      <c r="V236">
        <f>VLOOKUP(B236,Sheet2!W:W,1,FALSE)</f>
        <v>1947</v>
      </c>
    </row>
    <row r="237" spans="1:22" x14ac:dyDescent="0.2">
      <c r="A237">
        <v>2182</v>
      </c>
      <c r="B237">
        <v>1919</v>
      </c>
      <c r="C237">
        <v>37</v>
      </c>
      <c r="D237" s="1">
        <v>43674</v>
      </c>
      <c r="E237" t="s">
        <v>1594</v>
      </c>
      <c r="F237" s="2">
        <v>3500000</v>
      </c>
      <c r="G237" t="s">
        <v>150</v>
      </c>
      <c r="H237" t="s">
        <v>150</v>
      </c>
      <c r="I237" t="s">
        <v>984</v>
      </c>
      <c r="J237" s="2" t="s">
        <v>150</v>
      </c>
      <c r="K237" s="2">
        <v>630000</v>
      </c>
      <c r="L237" s="2">
        <v>224</v>
      </c>
      <c r="M237" t="s">
        <v>1599</v>
      </c>
      <c r="N237" t="s">
        <v>6100</v>
      </c>
      <c r="O237" t="s">
        <v>5976</v>
      </c>
      <c r="P237" t="s">
        <v>5863</v>
      </c>
      <c r="Q237">
        <v>72</v>
      </c>
      <c r="R237">
        <v>7472</v>
      </c>
      <c r="S237" t="str">
        <f>_xlfn.CONCAT(D237,E237)</f>
        <v>43674Barracuda Championship</v>
      </c>
      <c r="T237">
        <f>A237</f>
        <v>2182</v>
      </c>
      <c r="U237">
        <f>VLOOKUP(T237,Sheet2!V:V,1,FALSE)</f>
        <v>2182</v>
      </c>
      <c r="V237">
        <f>VLOOKUP(B237,Sheet2!W:W,1,FALSE)</f>
        <v>1919</v>
      </c>
    </row>
    <row r="238" spans="1:22" x14ac:dyDescent="0.2">
      <c r="A238">
        <v>2897</v>
      </c>
      <c r="B238">
        <v>2430</v>
      </c>
      <c r="C238">
        <v>48</v>
      </c>
      <c r="D238" s="1">
        <v>43674</v>
      </c>
      <c r="E238" t="s">
        <v>1928</v>
      </c>
      <c r="F238" s="2">
        <v>10250000</v>
      </c>
      <c r="G238">
        <v>264</v>
      </c>
      <c r="H238">
        <v>-16</v>
      </c>
      <c r="I238" t="s">
        <v>16</v>
      </c>
      <c r="J238" s="12" t="s">
        <v>150</v>
      </c>
      <c r="K238" s="2">
        <v>1745000</v>
      </c>
      <c r="L238" s="2">
        <v>419</v>
      </c>
      <c r="M238" t="s">
        <v>1648</v>
      </c>
      <c r="N238" t="s">
        <v>2502</v>
      </c>
      <c r="O238" t="s">
        <v>2503</v>
      </c>
      <c r="P238" t="s">
        <v>5863</v>
      </c>
      <c r="Q238">
        <v>70</v>
      </c>
      <c r="R238" s="2">
        <v>7237</v>
      </c>
      <c r="S238" t="str">
        <f>_xlfn.CONCAT(D238,E238)</f>
        <v>43674World Golf Championships-FedEx St. Jude Invitational</v>
      </c>
      <c r="T238">
        <f>A238</f>
        <v>2897</v>
      </c>
      <c r="U238">
        <f>VLOOKUP(T238,Sheet2!V:V,1,FALSE)</f>
        <v>2897</v>
      </c>
      <c r="V238">
        <f>VLOOKUP(B238,Sheet2!W:W,1,FALSE)</f>
        <v>2430</v>
      </c>
    </row>
    <row r="239" spans="1:22" x14ac:dyDescent="0.2">
      <c r="A239">
        <v>2023</v>
      </c>
      <c r="B239">
        <v>1760</v>
      </c>
      <c r="C239">
        <v>34</v>
      </c>
      <c r="D239" s="1">
        <v>43667</v>
      </c>
      <c r="E239" t="s">
        <v>1481</v>
      </c>
      <c r="F239" s="2">
        <v>3500000</v>
      </c>
      <c r="G239">
        <v>262</v>
      </c>
      <c r="H239">
        <v>-26</v>
      </c>
      <c r="I239" t="s">
        <v>64</v>
      </c>
      <c r="J239" s="2" t="s">
        <v>150</v>
      </c>
      <c r="K239" s="2">
        <v>630000</v>
      </c>
      <c r="L239" s="2">
        <v>171</v>
      </c>
      <c r="M239" t="s">
        <v>1483</v>
      </c>
      <c r="N239" t="s">
        <v>6097</v>
      </c>
      <c r="O239" t="s">
        <v>5927</v>
      </c>
      <c r="P239" t="s">
        <v>5863</v>
      </c>
      <c r="Q239">
        <v>72</v>
      </c>
      <c r="R239">
        <v>7328</v>
      </c>
      <c r="S239" t="str">
        <f>_xlfn.CONCAT(D239,E239)</f>
        <v>43667Barbasol Championship</v>
      </c>
      <c r="T239">
        <f>A239</f>
        <v>2023</v>
      </c>
      <c r="U239">
        <f>VLOOKUP(T239,Sheet2!V:V,1,FALSE)</f>
        <v>2023</v>
      </c>
      <c r="V239">
        <f>VLOOKUP(B239,Sheet2!W:W,1,FALSE)</f>
        <v>1760</v>
      </c>
    </row>
    <row r="240" spans="1:22" x14ac:dyDescent="0.2">
      <c r="A240">
        <v>2031</v>
      </c>
      <c r="B240">
        <v>1768</v>
      </c>
      <c r="C240">
        <v>36</v>
      </c>
      <c r="D240" s="1">
        <v>43667</v>
      </c>
      <c r="E240" t="s">
        <v>1493</v>
      </c>
      <c r="F240" s="2">
        <v>10750000</v>
      </c>
      <c r="G240">
        <v>269</v>
      </c>
      <c r="H240">
        <v>-15</v>
      </c>
      <c r="I240" t="s">
        <v>1496</v>
      </c>
      <c r="J240" s="2" t="s">
        <v>150</v>
      </c>
      <c r="K240" s="2">
        <v>1935000</v>
      </c>
      <c r="L240" s="2">
        <v>320</v>
      </c>
      <c r="M240" t="s">
        <v>1497</v>
      </c>
      <c r="N240" t="s">
        <v>6022</v>
      </c>
      <c r="O240" t="s">
        <v>150</v>
      </c>
      <c r="P240" t="s">
        <v>2040</v>
      </c>
      <c r="Q240">
        <v>71</v>
      </c>
      <c r="R240">
        <v>7344</v>
      </c>
      <c r="S240" t="str">
        <f>_xlfn.CONCAT(D240,E240)</f>
        <v>43667The Open Championship</v>
      </c>
      <c r="T240">
        <f>A240</f>
        <v>2031</v>
      </c>
      <c r="U240">
        <f>VLOOKUP(T240,Sheet2!V:V,1,FALSE)</f>
        <v>2031</v>
      </c>
      <c r="V240">
        <f>VLOOKUP(B240,Sheet2!W:W,1,FALSE)</f>
        <v>1768</v>
      </c>
    </row>
    <row r="241" spans="1:22" x14ac:dyDescent="0.2">
      <c r="A241">
        <v>1972</v>
      </c>
      <c r="B241">
        <v>1709</v>
      </c>
      <c r="C241">
        <v>33</v>
      </c>
      <c r="D241" s="1">
        <v>43660</v>
      </c>
      <c r="E241" t="s">
        <v>1446</v>
      </c>
      <c r="F241" s="2">
        <v>6000000</v>
      </c>
      <c r="G241">
        <v>263</v>
      </c>
      <c r="H241">
        <v>-21</v>
      </c>
      <c r="I241" t="s">
        <v>1450</v>
      </c>
      <c r="J241" s="2" t="s">
        <v>150</v>
      </c>
      <c r="K241" s="2">
        <v>1080000</v>
      </c>
      <c r="L241" s="2">
        <v>408</v>
      </c>
      <c r="M241" t="s">
        <v>1448</v>
      </c>
      <c r="N241" t="s">
        <v>6094</v>
      </c>
      <c r="O241" t="s">
        <v>5908</v>
      </c>
      <c r="P241" t="s">
        <v>5863</v>
      </c>
      <c r="Q241">
        <v>71</v>
      </c>
      <c r="R241">
        <v>7268</v>
      </c>
      <c r="S241" t="str">
        <f>_xlfn.CONCAT(D241,E241)</f>
        <v>43660John Deere Classic</v>
      </c>
      <c r="T241">
        <f>A241</f>
        <v>1972</v>
      </c>
      <c r="U241">
        <f>VLOOKUP(T241,Sheet2!V:V,1,FALSE)</f>
        <v>1972</v>
      </c>
      <c r="V241">
        <f>VLOOKUP(B241,Sheet2!W:W,1,FALSE)</f>
        <v>1709</v>
      </c>
    </row>
    <row r="242" spans="1:22" x14ac:dyDescent="0.2">
      <c r="A242">
        <v>2206</v>
      </c>
      <c r="B242">
        <v>1943</v>
      </c>
      <c r="C242">
        <v>38</v>
      </c>
      <c r="D242" s="1">
        <v>43653</v>
      </c>
      <c r="E242" t="s">
        <v>1615</v>
      </c>
      <c r="F242" s="2">
        <v>6400000</v>
      </c>
      <c r="G242">
        <v>263</v>
      </c>
      <c r="H242">
        <v>-21</v>
      </c>
      <c r="I242" t="s">
        <v>1619</v>
      </c>
      <c r="J242" s="2" t="s">
        <v>150</v>
      </c>
      <c r="K242" s="2">
        <v>1152000</v>
      </c>
      <c r="L242" s="2">
        <v>423</v>
      </c>
      <c r="M242" t="s">
        <v>1616</v>
      </c>
      <c r="N242" t="s">
        <v>6101</v>
      </c>
      <c r="O242" t="s">
        <v>5941</v>
      </c>
      <c r="P242" t="s">
        <v>5863</v>
      </c>
      <c r="Q242">
        <v>71</v>
      </c>
      <c r="R242">
        <v>7468</v>
      </c>
      <c r="S242" t="str">
        <f>_xlfn.CONCAT(D242,E242)</f>
        <v>436533M Open</v>
      </c>
      <c r="T242">
        <f>A242</f>
        <v>2206</v>
      </c>
      <c r="U242">
        <f>VLOOKUP(T242,Sheet2!V:V,1,FALSE)</f>
        <v>2206</v>
      </c>
      <c r="V242">
        <f>VLOOKUP(B242,Sheet2!W:W,1,FALSE)</f>
        <v>1943</v>
      </c>
    </row>
    <row r="243" spans="1:22" x14ac:dyDescent="0.2">
      <c r="A243">
        <v>1969</v>
      </c>
      <c r="B243">
        <v>1706</v>
      </c>
      <c r="C243">
        <v>32</v>
      </c>
      <c r="D243" s="1">
        <v>43646</v>
      </c>
      <c r="E243" t="s">
        <v>1442</v>
      </c>
      <c r="F243" s="2">
        <v>7300000</v>
      </c>
      <c r="G243">
        <v>263</v>
      </c>
      <c r="H243">
        <v>-25</v>
      </c>
      <c r="I243" t="s">
        <v>1445</v>
      </c>
      <c r="J243" s="2" t="s">
        <v>150</v>
      </c>
      <c r="K243" s="2">
        <v>1314000</v>
      </c>
      <c r="L243" s="2">
        <v>93</v>
      </c>
      <c r="M243" t="s">
        <v>1443</v>
      </c>
      <c r="N243" t="s">
        <v>6093</v>
      </c>
      <c r="O243" t="s">
        <v>2555</v>
      </c>
      <c r="P243" t="s">
        <v>5863</v>
      </c>
      <c r="Q243">
        <v>72</v>
      </c>
      <c r="R243">
        <v>7340</v>
      </c>
      <c r="S243" t="str">
        <f>_xlfn.CONCAT(D243,E243)</f>
        <v>43646Rocket Mortgage Classic</v>
      </c>
      <c r="T243">
        <f>A243</f>
        <v>1969</v>
      </c>
      <c r="U243">
        <f>VLOOKUP(T243,Sheet2!V:V,1,FALSE)</f>
        <v>1969</v>
      </c>
      <c r="V243">
        <f>VLOOKUP(B243,Sheet2!W:W,1,FALSE)</f>
        <v>1706</v>
      </c>
    </row>
    <row r="244" spans="1:22" x14ac:dyDescent="0.2">
      <c r="A244">
        <v>1898</v>
      </c>
      <c r="B244">
        <v>1635</v>
      </c>
      <c r="C244">
        <v>31</v>
      </c>
      <c r="D244" s="1">
        <v>43639</v>
      </c>
      <c r="E244" t="s">
        <v>1406</v>
      </c>
      <c r="F244" s="2">
        <v>7200000</v>
      </c>
      <c r="G244">
        <v>263</v>
      </c>
      <c r="H244">
        <v>-17</v>
      </c>
      <c r="I244" t="s">
        <v>1230</v>
      </c>
      <c r="J244" s="2" t="s">
        <v>150</v>
      </c>
      <c r="K244" s="2">
        <v>1296000</v>
      </c>
      <c r="L244" s="2">
        <v>416</v>
      </c>
      <c r="M244" t="s">
        <v>1407</v>
      </c>
      <c r="N244" t="s">
        <v>6091</v>
      </c>
      <c r="O244" t="s">
        <v>6125</v>
      </c>
      <c r="P244" t="s">
        <v>5863</v>
      </c>
      <c r="Q244">
        <v>70</v>
      </c>
      <c r="R244">
        <v>6841</v>
      </c>
      <c r="S244" t="str">
        <f>_xlfn.CONCAT(D244,E244)</f>
        <v>43639Travelers Championship</v>
      </c>
      <c r="T244">
        <f>A244</f>
        <v>1898</v>
      </c>
      <c r="U244">
        <f>VLOOKUP(T244,Sheet2!V:V,1,FALSE)</f>
        <v>1898</v>
      </c>
      <c r="V244">
        <f>VLOOKUP(B244,Sheet2!W:W,1,FALSE)</f>
        <v>1635</v>
      </c>
    </row>
    <row r="245" spans="1:22" x14ac:dyDescent="0.2">
      <c r="A245">
        <v>1776</v>
      </c>
      <c r="B245">
        <v>1513</v>
      </c>
      <c r="C245">
        <v>30</v>
      </c>
      <c r="D245" s="1">
        <v>43632</v>
      </c>
      <c r="E245" t="s">
        <v>1289</v>
      </c>
      <c r="F245" s="2">
        <v>12500000</v>
      </c>
      <c r="G245">
        <v>271</v>
      </c>
      <c r="H245">
        <v>-13</v>
      </c>
      <c r="I245" t="s">
        <v>688</v>
      </c>
      <c r="J245" s="2" t="s">
        <v>150</v>
      </c>
      <c r="K245" s="2">
        <v>2250000</v>
      </c>
      <c r="L245" s="2">
        <v>264</v>
      </c>
      <c r="M245" t="s">
        <v>1050</v>
      </c>
      <c r="N245" t="s">
        <v>6016</v>
      </c>
      <c r="O245" t="s">
        <v>2479</v>
      </c>
      <c r="P245" t="s">
        <v>5863</v>
      </c>
      <c r="Q245">
        <v>71</v>
      </c>
      <c r="R245">
        <v>7075</v>
      </c>
      <c r="S245" t="str">
        <f>_xlfn.CONCAT(D245,E245)</f>
        <v>43632U.S. Open</v>
      </c>
      <c r="T245">
        <f>A245</f>
        <v>1776</v>
      </c>
      <c r="U245">
        <f>VLOOKUP(T245,Sheet2!V:V,1,FALSE)</f>
        <v>1776</v>
      </c>
      <c r="V245">
        <f>VLOOKUP(B245,Sheet2!W:W,1,FALSE)</f>
        <v>1513</v>
      </c>
    </row>
    <row r="246" spans="1:22" x14ac:dyDescent="0.2">
      <c r="A246">
        <v>1675</v>
      </c>
      <c r="B246">
        <v>1412</v>
      </c>
      <c r="C246">
        <v>29</v>
      </c>
      <c r="D246" s="1">
        <v>43625</v>
      </c>
      <c r="E246" t="s">
        <v>1219</v>
      </c>
      <c r="F246" s="2">
        <v>7600000</v>
      </c>
      <c r="G246">
        <v>258</v>
      </c>
      <c r="H246">
        <v>-22</v>
      </c>
      <c r="I246" t="s">
        <v>1</v>
      </c>
      <c r="J246" s="12" t="s">
        <v>150</v>
      </c>
      <c r="K246" s="2">
        <v>1368000</v>
      </c>
      <c r="L246" s="2">
        <v>140</v>
      </c>
      <c r="M246" t="s">
        <v>1221</v>
      </c>
      <c r="N246" t="s">
        <v>6004</v>
      </c>
      <c r="O246" t="s">
        <v>150</v>
      </c>
      <c r="P246" t="s">
        <v>2002</v>
      </c>
      <c r="Q246">
        <v>70</v>
      </c>
      <c r="R246">
        <v>6967</v>
      </c>
      <c r="S246" t="str">
        <f>_xlfn.CONCAT(D246,E246)</f>
        <v>43625RBC Canadian Open</v>
      </c>
      <c r="T246">
        <f>A246</f>
        <v>1675</v>
      </c>
      <c r="U246">
        <f>VLOOKUP(T246,Sheet2!V:V,1,FALSE)</f>
        <v>1675</v>
      </c>
      <c r="V246">
        <f>VLOOKUP(B246,Sheet2!W:W,1,FALSE)</f>
        <v>1412</v>
      </c>
    </row>
    <row r="247" spans="1:22" x14ac:dyDescent="0.2">
      <c r="A247">
        <v>1630</v>
      </c>
      <c r="B247">
        <v>1367</v>
      </c>
      <c r="C247">
        <v>28</v>
      </c>
      <c r="D247" s="1">
        <v>43618</v>
      </c>
      <c r="E247" t="s">
        <v>1202</v>
      </c>
      <c r="F247" s="2">
        <v>9100000</v>
      </c>
      <c r="G247">
        <v>269</v>
      </c>
      <c r="H247">
        <v>-19</v>
      </c>
      <c r="I247" t="s">
        <v>1205</v>
      </c>
      <c r="J247" s="12" t="s">
        <v>150</v>
      </c>
      <c r="K247" s="2">
        <v>1638000</v>
      </c>
      <c r="L247" s="2">
        <v>231</v>
      </c>
      <c r="M247" t="s">
        <v>1206</v>
      </c>
      <c r="N247" t="s">
        <v>6085</v>
      </c>
      <c r="O247" t="s">
        <v>2615</v>
      </c>
      <c r="P247" t="s">
        <v>5863</v>
      </c>
      <c r="Q247">
        <v>72</v>
      </c>
      <c r="R247">
        <v>7392</v>
      </c>
      <c r="S247" t="str">
        <f>_xlfn.CONCAT(D247,E247)</f>
        <v>43618the Memorial Tournament presented by Nationwide</v>
      </c>
      <c r="T247">
        <f>A247</f>
        <v>1630</v>
      </c>
      <c r="U247">
        <f>VLOOKUP(T247,Sheet2!V:V,1,FALSE)</f>
        <v>1630</v>
      </c>
      <c r="V247">
        <f>VLOOKUP(B247,Sheet2!W:W,1,FALSE)</f>
        <v>1367</v>
      </c>
    </row>
    <row r="248" spans="1:22" x14ac:dyDescent="0.2">
      <c r="A248">
        <v>1555</v>
      </c>
      <c r="B248">
        <v>1292</v>
      </c>
      <c r="C248">
        <v>27</v>
      </c>
      <c r="D248" s="1">
        <v>43611</v>
      </c>
      <c r="E248" t="s">
        <v>1172</v>
      </c>
      <c r="F248" s="2">
        <v>7300000</v>
      </c>
      <c r="G248">
        <v>267</v>
      </c>
      <c r="H248">
        <v>-13</v>
      </c>
      <c r="I248" t="s">
        <v>230</v>
      </c>
      <c r="J248" s="12" t="s">
        <v>150</v>
      </c>
      <c r="K248" s="2">
        <v>1314000</v>
      </c>
      <c r="L248" s="2">
        <v>67</v>
      </c>
      <c r="M248" t="s">
        <v>1173</v>
      </c>
      <c r="N248" t="s">
        <v>6048</v>
      </c>
      <c r="O248" t="s">
        <v>2644</v>
      </c>
      <c r="P248" t="s">
        <v>5863</v>
      </c>
      <c r="Q248">
        <v>70</v>
      </c>
      <c r="R248">
        <v>7209</v>
      </c>
      <c r="S248" t="str">
        <f>_xlfn.CONCAT(D248,E248)</f>
        <v>43611Charles Schwab Challenge</v>
      </c>
      <c r="T248">
        <f>A248</f>
        <v>1555</v>
      </c>
      <c r="U248">
        <f>VLOOKUP(T248,Sheet2!V:V,1,FALSE)</f>
        <v>1555</v>
      </c>
      <c r="V248">
        <f>VLOOKUP(B248,Sheet2!W:W,1,FALSE)</f>
        <v>1292</v>
      </c>
    </row>
    <row r="249" spans="1:22" x14ac:dyDescent="0.2">
      <c r="A249">
        <v>1451</v>
      </c>
      <c r="B249">
        <v>1188</v>
      </c>
      <c r="C249">
        <v>26</v>
      </c>
      <c r="D249" s="1">
        <v>43604</v>
      </c>
      <c r="E249" t="s">
        <v>978</v>
      </c>
      <c r="F249" s="2">
        <v>11000000</v>
      </c>
      <c r="G249">
        <v>272</v>
      </c>
      <c r="H249">
        <v>-8</v>
      </c>
      <c r="I249" t="s">
        <v>16</v>
      </c>
      <c r="J249" s="12" t="s">
        <v>150</v>
      </c>
      <c r="K249" s="2">
        <v>1980000</v>
      </c>
      <c r="L249" s="2">
        <v>23</v>
      </c>
      <c r="M249" t="s">
        <v>1308</v>
      </c>
      <c r="N249" t="s">
        <v>6061</v>
      </c>
      <c r="O249" t="s">
        <v>2543</v>
      </c>
      <c r="P249" t="s">
        <v>5863</v>
      </c>
      <c r="Q249">
        <v>70</v>
      </c>
      <c r="R249">
        <v>7459</v>
      </c>
      <c r="S249" t="str">
        <f>_xlfn.CONCAT(D249,E249)</f>
        <v>43604PGA Championship</v>
      </c>
      <c r="T249">
        <f>A249</f>
        <v>1451</v>
      </c>
      <c r="U249">
        <f>VLOOKUP(T249,Sheet2!V:V,1,FALSE)</f>
        <v>1451</v>
      </c>
      <c r="V249">
        <f>VLOOKUP(B249,Sheet2!W:W,1,FALSE)</f>
        <v>1188</v>
      </c>
    </row>
    <row r="250" spans="1:22" x14ac:dyDescent="0.2">
      <c r="A250">
        <v>1368</v>
      </c>
      <c r="B250">
        <v>1119</v>
      </c>
      <c r="C250">
        <v>25</v>
      </c>
      <c r="D250" s="1">
        <v>43597</v>
      </c>
      <c r="E250" t="s">
        <v>924</v>
      </c>
      <c r="F250" s="2">
        <v>7900000</v>
      </c>
      <c r="G250">
        <v>261</v>
      </c>
      <c r="H250">
        <v>-23</v>
      </c>
      <c r="I250" t="s">
        <v>928</v>
      </c>
      <c r="J250" s="2" t="s">
        <v>150</v>
      </c>
      <c r="K250" s="2">
        <v>1422000</v>
      </c>
      <c r="L250" s="2">
        <v>426</v>
      </c>
      <c r="M250" t="s">
        <v>929</v>
      </c>
      <c r="N250" t="s">
        <v>6057</v>
      </c>
      <c r="O250" t="s">
        <v>2644</v>
      </c>
      <c r="P250" t="s">
        <v>5863</v>
      </c>
      <c r="Q250">
        <v>71</v>
      </c>
      <c r="R250">
        <v>7371</v>
      </c>
      <c r="S250" t="str">
        <f>_xlfn.CONCAT(D250,E250)</f>
        <v>43597AT&amp;T Byron Nelson</v>
      </c>
      <c r="T250">
        <f>A250</f>
        <v>1368</v>
      </c>
      <c r="U250">
        <f>VLOOKUP(T250,Sheet2!V:V,1,FALSE)</f>
        <v>1368</v>
      </c>
      <c r="V250">
        <f>VLOOKUP(B250,Sheet2!W:W,1,FALSE)</f>
        <v>1119</v>
      </c>
    </row>
    <row r="251" spans="1:22" x14ac:dyDescent="0.2">
      <c r="A251">
        <v>1349</v>
      </c>
      <c r="B251">
        <v>1100</v>
      </c>
      <c r="C251">
        <v>24</v>
      </c>
      <c r="D251" s="1">
        <v>43590</v>
      </c>
      <c r="E251" t="s">
        <v>908</v>
      </c>
      <c r="F251" s="2">
        <v>7900000</v>
      </c>
      <c r="G251">
        <v>269</v>
      </c>
      <c r="H251">
        <v>-15</v>
      </c>
      <c r="I251" t="s">
        <v>352</v>
      </c>
      <c r="J251" t="s">
        <v>150</v>
      </c>
      <c r="K251" s="2">
        <v>1422000</v>
      </c>
      <c r="L251" s="2">
        <v>296</v>
      </c>
      <c r="M251" t="s">
        <v>912</v>
      </c>
      <c r="N251" t="s">
        <v>2590</v>
      </c>
      <c r="O251" t="s">
        <v>2591</v>
      </c>
      <c r="P251" t="s">
        <v>5863</v>
      </c>
      <c r="Q251">
        <v>71</v>
      </c>
      <c r="R251">
        <v>7554</v>
      </c>
      <c r="S251" t="str">
        <f>_xlfn.CONCAT(D251,E251)</f>
        <v>43590Wells Fargo Championship</v>
      </c>
      <c r="T251">
        <f>A251</f>
        <v>1349</v>
      </c>
      <c r="U251">
        <f>VLOOKUP(T251,Sheet2!V:V,1,FALSE)</f>
        <v>1349</v>
      </c>
      <c r="V251">
        <f>VLOOKUP(B251,Sheet2!W:W,1,FALSE)</f>
        <v>1100</v>
      </c>
    </row>
    <row r="252" spans="1:22" x14ac:dyDescent="0.2">
      <c r="A252">
        <v>1273</v>
      </c>
      <c r="B252">
        <v>1024</v>
      </c>
      <c r="C252">
        <v>22</v>
      </c>
      <c r="D252" s="1">
        <v>43583</v>
      </c>
      <c r="E252" t="s">
        <v>852</v>
      </c>
      <c r="F252" s="2">
        <v>7300000</v>
      </c>
      <c r="G252">
        <v>262</v>
      </c>
      <c r="H252">
        <v>-26</v>
      </c>
      <c r="I252" t="s">
        <v>859</v>
      </c>
      <c r="J252" s="12" t="s">
        <v>150</v>
      </c>
      <c r="K252" s="2">
        <v>1051200</v>
      </c>
      <c r="L252" s="2">
        <v>415</v>
      </c>
      <c r="M252" t="s">
        <v>854</v>
      </c>
      <c r="N252" t="s">
        <v>6055</v>
      </c>
      <c r="O252" t="s">
        <v>5859</v>
      </c>
      <c r="P252" t="s">
        <v>5863</v>
      </c>
      <c r="Q252">
        <v>72</v>
      </c>
      <c r="R252">
        <v>7425</v>
      </c>
      <c r="S252" t="str">
        <f>_xlfn.CONCAT(D252,E252)</f>
        <v>43583Zurich Classic of New Orleans</v>
      </c>
      <c r="T252">
        <f>A252</f>
        <v>1273</v>
      </c>
      <c r="U252">
        <f>VLOOKUP(T252,Sheet2!V:V,1,FALSE)</f>
        <v>1273</v>
      </c>
      <c r="V252">
        <f>VLOOKUP(B252,Sheet2!W:W,1,FALSE)</f>
        <v>1024</v>
      </c>
    </row>
    <row r="253" spans="1:22" x14ac:dyDescent="0.2">
      <c r="A253">
        <v>1219</v>
      </c>
      <c r="B253">
        <v>970</v>
      </c>
      <c r="C253">
        <v>21</v>
      </c>
      <c r="D253" s="1">
        <v>43576</v>
      </c>
      <c r="E253" t="s">
        <v>824</v>
      </c>
      <c r="F253" s="2">
        <v>6900000</v>
      </c>
      <c r="G253">
        <v>272</v>
      </c>
      <c r="H253">
        <v>-12</v>
      </c>
      <c r="I253" t="s">
        <v>829</v>
      </c>
      <c r="J253" s="12" t="s">
        <v>150</v>
      </c>
      <c r="K253" s="2">
        <v>1242000</v>
      </c>
      <c r="L253" s="2">
        <v>141</v>
      </c>
      <c r="M253" t="s">
        <v>826</v>
      </c>
      <c r="N253" t="s">
        <v>6054</v>
      </c>
      <c r="O253" t="s">
        <v>2489</v>
      </c>
      <c r="P253" t="s">
        <v>5863</v>
      </c>
      <c r="Q253">
        <v>71</v>
      </c>
      <c r="R253">
        <v>7099</v>
      </c>
      <c r="S253" t="str">
        <f>_xlfn.CONCAT(D253,E253)</f>
        <v>43576RBC Heritage</v>
      </c>
      <c r="T253">
        <f>A253</f>
        <v>1219</v>
      </c>
      <c r="U253">
        <f>VLOOKUP(T253,Sheet2!V:V,1,FALSE)</f>
        <v>1219</v>
      </c>
      <c r="V253">
        <f>VLOOKUP(B253,Sheet2!W:W,1,FALSE)</f>
        <v>970</v>
      </c>
    </row>
    <row r="254" spans="1:22" x14ac:dyDescent="0.2">
      <c r="A254">
        <v>1132</v>
      </c>
      <c r="B254">
        <v>883</v>
      </c>
      <c r="C254">
        <v>20</v>
      </c>
      <c r="D254" s="1">
        <v>43569</v>
      </c>
      <c r="E254" t="s">
        <v>797</v>
      </c>
      <c r="F254" s="2">
        <v>11500000</v>
      </c>
      <c r="G254">
        <v>275</v>
      </c>
      <c r="H254">
        <v>-13</v>
      </c>
      <c r="I254" t="s">
        <v>365</v>
      </c>
      <c r="J254" s="12" t="s">
        <v>150</v>
      </c>
      <c r="K254" s="2">
        <v>2070000</v>
      </c>
      <c r="L254" s="2">
        <v>12</v>
      </c>
      <c r="M254" t="s">
        <v>798</v>
      </c>
      <c r="N254" t="s">
        <v>6053</v>
      </c>
      <c r="O254" t="s">
        <v>2522</v>
      </c>
      <c r="P254" t="s">
        <v>5863</v>
      </c>
      <c r="Q254">
        <v>72</v>
      </c>
      <c r="R254">
        <v>7475</v>
      </c>
      <c r="S254" t="str">
        <f>_xlfn.CONCAT(D254,E254)</f>
        <v>43569Masters Tournament</v>
      </c>
      <c r="T254">
        <f>A254</f>
        <v>1132</v>
      </c>
      <c r="U254">
        <f>VLOOKUP(T254,Sheet2!V:V,1,FALSE)</f>
        <v>1132</v>
      </c>
      <c r="V254">
        <f>VLOOKUP(B254,Sheet2!W:W,1,FALSE)</f>
        <v>883</v>
      </c>
    </row>
    <row r="255" spans="1:22" x14ac:dyDescent="0.2">
      <c r="A255">
        <v>1037</v>
      </c>
      <c r="B255">
        <v>790</v>
      </c>
      <c r="C255">
        <v>19</v>
      </c>
      <c r="D255" s="1">
        <v>43562</v>
      </c>
      <c r="E255" t="s">
        <v>727</v>
      </c>
      <c r="F255" s="2">
        <v>7500000</v>
      </c>
      <c r="G255">
        <v>268</v>
      </c>
      <c r="H255">
        <v>-20</v>
      </c>
      <c r="I255" t="s">
        <v>728</v>
      </c>
      <c r="J255" s="12" t="s">
        <v>150</v>
      </c>
      <c r="K255" s="2">
        <v>1350000</v>
      </c>
      <c r="L255" s="2">
        <v>169</v>
      </c>
      <c r="M255" t="s">
        <v>732</v>
      </c>
      <c r="N255" t="s">
        <v>6052</v>
      </c>
      <c r="O255" t="s">
        <v>2644</v>
      </c>
      <c r="P255" t="s">
        <v>5863</v>
      </c>
      <c r="Q255">
        <v>72</v>
      </c>
      <c r="R255">
        <v>7435</v>
      </c>
      <c r="S255" t="str">
        <f>_xlfn.CONCAT(D255,E255)</f>
        <v>43562Valero Texas Open</v>
      </c>
      <c r="T255">
        <f>A255</f>
        <v>1037</v>
      </c>
      <c r="U255">
        <f>VLOOKUP(T255,Sheet2!V:V,1,FALSE)</f>
        <v>1037</v>
      </c>
      <c r="V255">
        <f>VLOOKUP(B255,Sheet2!W:W,1,FALSE)</f>
        <v>790</v>
      </c>
    </row>
    <row r="256" spans="1:22" x14ac:dyDescent="0.2">
      <c r="A256">
        <v>1007</v>
      </c>
      <c r="B256">
        <v>760</v>
      </c>
      <c r="C256">
        <v>17</v>
      </c>
      <c r="D256" s="1">
        <v>43555</v>
      </c>
      <c r="E256" t="s">
        <v>697</v>
      </c>
      <c r="F256" s="2">
        <v>10250000</v>
      </c>
      <c r="G256" t="s">
        <v>150</v>
      </c>
      <c r="H256" t="s">
        <v>150</v>
      </c>
      <c r="I256" t="s">
        <v>160</v>
      </c>
      <c r="J256" s="12" t="s">
        <v>150</v>
      </c>
      <c r="K256" s="2">
        <v>1745000</v>
      </c>
      <c r="L256" s="2">
        <v>13</v>
      </c>
      <c r="M256" t="s">
        <v>698</v>
      </c>
      <c r="N256" t="s">
        <v>6050</v>
      </c>
      <c r="O256" t="s">
        <v>2644</v>
      </c>
      <c r="P256" t="s">
        <v>5863</v>
      </c>
      <c r="Q256">
        <v>71</v>
      </c>
      <c r="R256">
        <v>7108</v>
      </c>
      <c r="S256" t="str">
        <f>_xlfn.CONCAT(D256,E256)</f>
        <v>43555World Golf Championships-Dell Technologies Match Play</v>
      </c>
      <c r="T256">
        <f>A256</f>
        <v>1007</v>
      </c>
      <c r="U256">
        <f>VLOOKUP(T256,Sheet2!V:V,1,FALSE)</f>
        <v>1007</v>
      </c>
      <c r="V256">
        <f>VLOOKUP(B256,Sheet2!W:W,1,FALSE)</f>
        <v>760</v>
      </c>
    </row>
    <row r="257" spans="1:22" x14ac:dyDescent="0.2">
      <c r="A257">
        <v>1032</v>
      </c>
      <c r="B257">
        <v>785</v>
      </c>
      <c r="C257">
        <v>18</v>
      </c>
      <c r="D257" s="1">
        <v>43555</v>
      </c>
      <c r="E257" t="s">
        <v>721</v>
      </c>
      <c r="F257" s="2">
        <v>3000000</v>
      </c>
      <c r="G257">
        <v>270</v>
      </c>
      <c r="H257">
        <v>-18</v>
      </c>
      <c r="I257" t="s">
        <v>724</v>
      </c>
      <c r="J257" s="12" t="s">
        <v>150</v>
      </c>
      <c r="K257" s="2">
        <v>540000</v>
      </c>
      <c r="L257" s="2">
        <v>76</v>
      </c>
      <c r="M257" t="s">
        <v>725</v>
      </c>
      <c r="N257" t="s">
        <v>6188</v>
      </c>
      <c r="O257" t="s">
        <v>150</v>
      </c>
      <c r="P257" t="s">
        <v>1994</v>
      </c>
      <c r="Q257">
        <v>72</v>
      </c>
      <c r="R257">
        <v>7670</v>
      </c>
      <c r="S257" t="str">
        <f>_xlfn.CONCAT(D257,E257)</f>
        <v>43555Corales Puntacana Resort &amp; Club Championship</v>
      </c>
      <c r="T257">
        <f>A257</f>
        <v>1032</v>
      </c>
      <c r="U257">
        <f>VLOOKUP(T257,Sheet2!V:V,1,FALSE)</f>
        <v>1032</v>
      </c>
      <c r="V257">
        <f>VLOOKUP(B257,Sheet2!W:W,1,FALSE)</f>
        <v>785</v>
      </c>
    </row>
    <row r="258" spans="1:22" x14ac:dyDescent="0.2">
      <c r="A258">
        <v>985</v>
      </c>
      <c r="B258">
        <v>738</v>
      </c>
      <c r="C258">
        <v>16</v>
      </c>
      <c r="D258" s="1">
        <v>43548</v>
      </c>
      <c r="E258" t="s">
        <v>673</v>
      </c>
      <c r="F258" s="2">
        <v>6700000</v>
      </c>
      <c r="G258">
        <v>276</v>
      </c>
      <c r="H258">
        <v>-8</v>
      </c>
      <c r="I258" t="s">
        <v>679</v>
      </c>
      <c r="J258" s="12" t="s">
        <v>150</v>
      </c>
      <c r="K258" s="2">
        <v>1206000</v>
      </c>
      <c r="L258" s="2">
        <v>162</v>
      </c>
      <c r="M258" t="s">
        <v>675</v>
      </c>
      <c r="N258" t="s">
        <v>6049</v>
      </c>
      <c r="O258" t="s">
        <v>1904</v>
      </c>
      <c r="P258" t="s">
        <v>5863</v>
      </c>
      <c r="Q258">
        <v>71</v>
      </c>
      <c r="R258">
        <v>7340</v>
      </c>
      <c r="S258" t="str">
        <f>_xlfn.CONCAT(D258,E258)</f>
        <v>43548Valspar Championship</v>
      </c>
      <c r="T258">
        <f>A258</f>
        <v>985</v>
      </c>
      <c r="U258">
        <f>VLOOKUP(T258,Sheet2!V:V,1,FALSE)</f>
        <v>985</v>
      </c>
      <c r="V258">
        <f>VLOOKUP(B258,Sheet2!W:W,1,FALSE)</f>
        <v>738</v>
      </c>
    </row>
    <row r="259" spans="1:22" x14ac:dyDescent="0.2">
      <c r="A259">
        <v>936</v>
      </c>
      <c r="B259">
        <v>689</v>
      </c>
      <c r="C259">
        <v>15</v>
      </c>
      <c r="D259" s="1">
        <v>43541</v>
      </c>
      <c r="E259" t="s">
        <v>648</v>
      </c>
      <c r="F259" s="2">
        <v>12500000</v>
      </c>
      <c r="G259">
        <v>272</v>
      </c>
      <c r="H259">
        <v>-16</v>
      </c>
      <c r="I259" t="s">
        <v>1</v>
      </c>
      <c r="J259" s="12" t="s">
        <v>150</v>
      </c>
      <c r="K259" s="2">
        <v>2250000</v>
      </c>
      <c r="L259" s="2">
        <v>417</v>
      </c>
      <c r="M259" t="s">
        <v>651</v>
      </c>
      <c r="N259" t="s">
        <v>6047</v>
      </c>
      <c r="O259" t="s">
        <v>1904</v>
      </c>
      <c r="P259" t="s">
        <v>5863</v>
      </c>
      <c r="Q259">
        <v>72</v>
      </c>
      <c r="R259">
        <v>7189</v>
      </c>
      <c r="S259" t="str">
        <f>_xlfn.CONCAT(D259,E259)</f>
        <v>43541THE PLAYERS Championship</v>
      </c>
      <c r="T259">
        <f>A259</f>
        <v>936</v>
      </c>
      <c r="U259">
        <f>VLOOKUP(T259,Sheet2!V:V,1,FALSE)</f>
        <v>936</v>
      </c>
      <c r="V259">
        <f>VLOOKUP(B259,Sheet2!W:W,1,FALSE)</f>
        <v>689</v>
      </c>
    </row>
    <row r="260" spans="1:22" x14ac:dyDescent="0.2">
      <c r="A260">
        <v>864</v>
      </c>
      <c r="B260">
        <v>617</v>
      </c>
      <c r="C260">
        <v>13</v>
      </c>
      <c r="D260" s="1">
        <v>43534</v>
      </c>
      <c r="E260" t="s">
        <v>585</v>
      </c>
      <c r="F260" s="2">
        <v>9100000</v>
      </c>
      <c r="G260">
        <v>276</v>
      </c>
      <c r="H260">
        <v>-12</v>
      </c>
      <c r="I260" t="s">
        <v>592</v>
      </c>
      <c r="J260" s="12" t="s">
        <v>150</v>
      </c>
      <c r="K260" s="2">
        <v>1638000</v>
      </c>
      <c r="L260" s="2">
        <v>7</v>
      </c>
      <c r="M260" t="s">
        <v>589</v>
      </c>
      <c r="N260" t="s">
        <v>6046</v>
      </c>
      <c r="O260" t="s">
        <v>1904</v>
      </c>
      <c r="P260" t="s">
        <v>5863</v>
      </c>
      <c r="Q260">
        <v>72</v>
      </c>
      <c r="R260">
        <v>7454</v>
      </c>
      <c r="S260" t="str">
        <f>_xlfn.CONCAT(D260,E260)</f>
        <v>43534Arnold Palmer Invitational presented by Mastercard</v>
      </c>
      <c r="T260">
        <f>A260</f>
        <v>864</v>
      </c>
      <c r="U260">
        <f>VLOOKUP(T260,Sheet2!V:V,1,FALSE)</f>
        <v>864</v>
      </c>
      <c r="V260">
        <f>VLOOKUP(B260,Sheet2!W:W,1,FALSE)</f>
        <v>617</v>
      </c>
    </row>
    <row r="261" spans="1:22" x14ac:dyDescent="0.2">
      <c r="A261">
        <v>813</v>
      </c>
      <c r="B261">
        <v>566</v>
      </c>
      <c r="C261">
        <v>12</v>
      </c>
      <c r="D261" s="1">
        <v>43527</v>
      </c>
      <c r="E261" t="s">
        <v>546</v>
      </c>
      <c r="F261" s="2">
        <v>6800000</v>
      </c>
      <c r="G261">
        <v>271</v>
      </c>
      <c r="H261">
        <v>-9</v>
      </c>
      <c r="I261" t="s">
        <v>554</v>
      </c>
      <c r="J261" s="2" t="s">
        <v>150</v>
      </c>
      <c r="K261" s="2">
        <v>1224000</v>
      </c>
      <c r="L261" s="2">
        <v>269</v>
      </c>
      <c r="M261" t="s">
        <v>551</v>
      </c>
      <c r="N261" t="s">
        <v>6044</v>
      </c>
      <c r="O261" t="s">
        <v>1904</v>
      </c>
      <c r="P261" t="s">
        <v>5863</v>
      </c>
      <c r="Q261">
        <v>70</v>
      </c>
      <c r="R261">
        <v>7125</v>
      </c>
      <c r="S261" t="str">
        <f>_xlfn.CONCAT(D261,E261)</f>
        <v>43527The Honda Classic</v>
      </c>
      <c r="T261">
        <f>A261</f>
        <v>813</v>
      </c>
      <c r="U261">
        <f>VLOOKUP(T261,Sheet2!V:V,1,FALSE)</f>
        <v>813</v>
      </c>
      <c r="V261">
        <f>VLOOKUP(B261,Sheet2!W:W,1,FALSE)</f>
        <v>566</v>
      </c>
    </row>
    <row r="262" spans="1:22" x14ac:dyDescent="0.2">
      <c r="A262">
        <v>2875</v>
      </c>
      <c r="B262">
        <v>2408</v>
      </c>
      <c r="C262">
        <v>47</v>
      </c>
      <c r="D262" s="1">
        <v>43520</v>
      </c>
      <c r="E262" t="s">
        <v>1905</v>
      </c>
      <c r="F262" s="2">
        <v>10250000</v>
      </c>
      <c r="G262">
        <v>263</v>
      </c>
      <c r="H262">
        <v>-21</v>
      </c>
      <c r="I262" t="s">
        <v>174</v>
      </c>
      <c r="J262" s="12" t="s">
        <v>150</v>
      </c>
      <c r="K262" s="2">
        <v>1745000</v>
      </c>
      <c r="L262" s="2">
        <v>64</v>
      </c>
      <c r="M262" t="s">
        <v>1906</v>
      </c>
      <c r="N262" t="s">
        <v>1907</v>
      </c>
      <c r="O262" s="12" t="s">
        <v>150</v>
      </c>
      <c r="P262" t="s">
        <v>1908</v>
      </c>
      <c r="Q262">
        <v>71</v>
      </c>
      <c r="R262" s="2">
        <v>7345</v>
      </c>
      <c r="S262" t="str">
        <f>_xlfn.CONCAT(D262,E262)</f>
        <v>43520World Golf Championships-Mexico Championship</v>
      </c>
      <c r="T262">
        <f>A262</f>
        <v>2875</v>
      </c>
      <c r="U262">
        <f>VLOOKUP(T262,Sheet2!V:V,1,FALSE)</f>
        <v>2875</v>
      </c>
      <c r="V262">
        <f>VLOOKUP(B262,Sheet2!W:W,1,FALSE)</f>
        <v>2408</v>
      </c>
    </row>
    <row r="263" spans="1:22" x14ac:dyDescent="0.2">
      <c r="A263">
        <v>922</v>
      </c>
      <c r="B263">
        <v>675</v>
      </c>
      <c r="C263">
        <v>14</v>
      </c>
      <c r="D263" s="1">
        <v>43520</v>
      </c>
      <c r="E263" t="s">
        <v>627</v>
      </c>
      <c r="F263" s="2">
        <v>3000000</v>
      </c>
      <c r="G263">
        <v>273</v>
      </c>
      <c r="H263">
        <v>-15</v>
      </c>
      <c r="I263" t="s">
        <v>633</v>
      </c>
      <c r="J263" s="12" t="s">
        <v>150</v>
      </c>
      <c r="K263" s="2">
        <v>540000</v>
      </c>
      <c r="L263" s="2">
        <v>65</v>
      </c>
      <c r="M263" t="s">
        <v>634</v>
      </c>
      <c r="N263" t="s">
        <v>6187</v>
      </c>
      <c r="O263" t="s">
        <v>6002</v>
      </c>
      <c r="P263" t="s">
        <v>5863</v>
      </c>
      <c r="Q263">
        <v>72</v>
      </c>
      <c r="R263">
        <v>7506</v>
      </c>
      <c r="S263" t="str">
        <f>_xlfn.CONCAT(D263,E263)</f>
        <v>43520Puerto Rico Open</v>
      </c>
      <c r="T263">
        <f>A263</f>
        <v>922</v>
      </c>
      <c r="U263">
        <f>VLOOKUP(T263,Sheet2!V:V,1,FALSE)</f>
        <v>922</v>
      </c>
      <c r="V263">
        <f>VLOOKUP(B263,Sheet2!W:W,1,FALSE)</f>
        <v>675</v>
      </c>
    </row>
    <row r="264" spans="1:22" x14ac:dyDescent="0.2">
      <c r="A264">
        <v>713</v>
      </c>
      <c r="B264">
        <v>469</v>
      </c>
      <c r="C264">
        <v>11</v>
      </c>
      <c r="D264" s="1">
        <v>43513</v>
      </c>
      <c r="E264" t="s">
        <v>481</v>
      </c>
      <c r="F264" s="2">
        <v>7400000</v>
      </c>
      <c r="G264">
        <v>270</v>
      </c>
      <c r="H264">
        <v>-14</v>
      </c>
      <c r="I264" t="s">
        <v>432</v>
      </c>
      <c r="J264" s="12" t="s">
        <v>150</v>
      </c>
      <c r="K264" s="2">
        <v>1332000</v>
      </c>
      <c r="L264" s="2">
        <v>311</v>
      </c>
      <c r="M264" t="s">
        <v>480</v>
      </c>
      <c r="N264" t="s">
        <v>6003</v>
      </c>
      <c r="O264" t="s">
        <v>2479</v>
      </c>
      <c r="P264" t="s">
        <v>5863</v>
      </c>
      <c r="Q264">
        <v>71</v>
      </c>
      <c r="R264">
        <v>7322</v>
      </c>
      <c r="S264" t="str">
        <f>_xlfn.CONCAT(D264,E264)</f>
        <v>43513Genesis Open</v>
      </c>
      <c r="T264">
        <f>A264</f>
        <v>713</v>
      </c>
      <c r="U264">
        <f>VLOOKUP(T264,Sheet2!V:V,1,FALSE)</f>
        <v>713</v>
      </c>
      <c r="V264">
        <f>VLOOKUP(B264,Sheet2!W:W,1,FALSE)</f>
        <v>469</v>
      </c>
    </row>
    <row r="265" spans="1:22" x14ac:dyDescent="0.2">
      <c r="A265">
        <v>2516</v>
      </c>
      <c r="B265">
        <v>2240</v>
      </c>
      <c r="C265">
        <v>43</v>
      </c>
      <c r="D265" s="1">
        <v>43506</v>
      </c>
      <c r="E265" t="s">
        <v>1790</v>
      </c>
      <c r="F265" s="2" t="s">
        <v>150</v>
      </c>
      <c r="G265" t="s">
        <v>150</v>
      </c>
      <c r="H265" s="2" t="s">
        <v>150</v>
      </c>
      <c r="I265" t="s">
        <v>150</v>
      </c>
      <c r="J265" s="2" t="s">
        <v>150</v>
      </c>
      <c r="K265" s="2" t="s">
        <v>150</v>
      </c>
      <c r="L265" s="2">
        <v>221</v>
      </c>
      <c r="M265" t="s">
        <v>1792</v>
      </c>
      <c r="N265" t="s">
        <v>6016</v>
      </c>
      <c r="O265" t="s">
        <v>2479</v>
      </c>
      <c r="P265" t="s">
        <v>5863</v>
      </c>
      <c r="Q265">
        <v>71</v>
      </c>
      <c r="R265">
        <v>6958</v>
      </c>
      <c r="S265" t="str">
        <f>_xlfn.CONCAT(D265,E265)</f>
        <v>43506AT&amp;T Pebble Beach Pro-Am</v>
      </c>
      <c r="T265">
        <f>A265</f>
        <v>2516</v>
      </c>
      <c r="U265" t="e">
        <f>VLOOKUP(T265,Sheet2!V:V,1,FALSE)</f>
        <v>#N/A</v>
      </c>
      <c r="V265">
        <f>VLOOKUP(B265,Sheet2!W:W,1,FALSE)</f>
        <v>2240</v>
      </c>
    </row>
    <row r="266" spans="1:22" x14ac:dyDescent="0.2">
      <c r="A266">
        <v>2514</v>
      </c>
      <c r="B266">
        <v>2240</v>
      </c>
      <c r="C266">
        <v>43</v>
      </c>
      <c r="D266" s="1">
        <v>43506</v>
      </c>
      <c r="E266" t="s">
        <v>1790</v>
      </c>
      <c r="F266" s="2">
        <v>7600000</v>
      </c>
      <c r="G266">
        <v>268</v>
      </c>
      <c r="H266">
        <v>-19</v>
      </c>
      <c r="I266" t="s">
        <v>70</v>
      </c>
      <c r="J266" s="2" t="s">
        <v>150</v>
      </c>
      <c r="K266" s="2">
        <v>1368000</v>
      </c>
      <c r="L266" s="2">
        <v>264</v>
      </c>
      <c r="M266" t="s">
        <v>1050</v>
      </c>
      <c r="N266" t="s">
        <v>6016</v>
      </c>
      <c r="O266" t="s">
        <v>2479</v>
      </c>
      <c r="P266" t="s">
        <v>5863</v>
      </c>
      <c r="Q266">
        <v>72</v>
      </c>
      <c r="R266">
        <v>6816</v>
      </c>
      <c r="S266" t="str">
        <f>_xlfn.CONCAT(D266,E266)</f>
        <v>43506AT&amp;T Pebble Beach Pro-Am</v>
      </c>
      <c r="T266">
        <f>A266</f>
        <v>2514</v>
      </c>
      <c r="U266">
        <f>VLOOKUP(T266,Sheet2!V:V,1,FALSE)</f>
        <v>2514</v>
      </c>
      <c r="V266">
        <f>VLOOKUP(B266,Sheet2!W:W,1,FALSE)</f>
        <v>2240</v>
      </c>
    </row>
    <row r="267" spans="1:22" x14ac:dyDescent="0.2">
      <c r="A267">
        <v>2515</v>
      </c>
      <c r="B267">
        <v>2240</v>
      </c>
      <c r="C267">
        <v>43</v>
      </c>
      <c r="D267" s="1">
        <v>43506</v>
      </c>
      <c r="E267" t="s">
        <v>1790</v>
      </c>
      <c r="F267" s="2" t="s">
        <v>150</v>
      </c>
      <c r="G267" t="s">
        <v>150</v>
      </c>
      <c r="H267" s="2" t="s">
        <v>150</v>
      </c>
      <c r="I267" t="s">
        <v>150</v>
      </c>
      <c r="J267" s="2" t="s">
        <v>150</v>
      </c>
      <c r="K267" s="2" t="s">
        <v>150</v>
      </c>
      <c r="L267" s="2">
        <v>362</v>
      </c>
      <c r="M267" t="s">
        <v>1791</v>
      </c>
      <c r="N267" t="s">
        <v>6016</v>
      </c>
      <c r="O267" t="s">
        <v>2479</v>
      </c>
      <c r="P267" t="s">
        <v>5863</v>
      </c>
      <c r="Q267">
        <v>72</v>
      </c>
      <c r="R267">
        <v>6960</v>
      </c>
      <c r="S267" t="str">
        <f>_xlfn.CONCAT(D267,E267)</f>
        <v>43506AT&amp;T Pebble Beach Pro-Am</v>
      </c>
      <c r="T267">
        <f>A267</f>
        <v>2515</v>
      </c>
      <c r="U267" t="e">
        <f>VLOOKUP(T267,Sheet2!V:V,1,FALSE)</f>
        <v>#N/A</v>
      </c>
      <c r="V267">
        <f>VLOOKUP(B267,Sheet2!W:W,1,FALSE)</f>
        <v>2240</v>
      </c>
    </row>
    <row r="268" spans="1:22" x14ac:dyDescent="0.2">
      <c r="A268">
        <v>628</v>
      </c>
      <c r="B268">
        <v>384</v>
      </c>
      <c r="C268">
        <v>10</v>
      </c>
      <c r="D268" s="1">
        <v>43499</v>
      </c>
      <c r="E268" t="s">
        <v>422</v>
      </c>
      <c r="F268" s="2">
        <v>7100000</v>
      </c>
      <c r="G268">
        <v>267</v>
      </c>
      <c r="H268">
        <v>-17</v>
      </c>
      <c r="I268" t="s">
        <v>424</v>
      </c>
      <c r="J268" s="12" t="s">
        <v>150</v>
      </c>
      <c r="K268" s="2">
        <v>1278000</v>
      </c>
      <c r="L268" s="2">
        <v>418</v>
      </c>
      <c r="M268" t="s">
        <v>421</v>
      </c>
      <c r="N268" t="s">
        <v>1866</v>
      </c>
      <c r="O268" t="s">
        <v>6123</v>
      </c>
      <c r="P268" t="s">
        <v>5863</v>
      </c>
      <c r="Q268">
        <v>71</v>
      </c>
      <c r="R268">
        <v>7261</v>
      </c>
      <c r="S268" t="str">
        <f>_xlfn.CONCAT(D268,E268)</f>
        <v>43499Waste Management Phoenix Open</v>
      </c>
      <c r="T268">
        <f>A268</f>
        <v>628</v>
      </c>
      <c r="U268">
        <f>VLOOKUP(T268,Sheet2!V:V,1,FALSE)</f>
        <v>628</v>
      </c>
      <c r="V268">
        <f>VLOOKUP(B268,Sheet2!W:W,1,FALSE)</f>
        <v>384</v>
      </c>
    </row>
    <row r="269" spans="1:22" x14ac:dyDescent="0.2">
      <c r="A269">
        <v>506</v>
      </c>
      <c r="B269">
        <v>312</v>
      </c>
      <c r="C269">
        <v>9</v>
      </c>
      <c r="D269" s="1">
        <v>43492</v>
      </c>
      <c r="E269" t="s">
        <v>351</v>
      </c>
      <c r="F269" s="2" t="s">
        <v>150</v>
      </c>
      <c r="G269" t="s">
        <v>150</v>
      </c>
      <c r="H269" t="s">
        <v>150</v>
      </c>
      <c r="I269" t="s">
        <v>150</v>
      </c>
      <c r="J269" s="12" t="s">
        <v>150</v>
      </c>
      <c r="K269" s="2" t="s">
        <v>150</v>
      </c>
      <c r="L269" s="2">
        <v>401</v>
      </c>
      <c r="M269" t="s">
        <v>358</v>
      </c>
      <c r="N269" t="s">
        <v>6039</v>
      </c>
      <c r="O269" t="s">
        <v>2479</v>
      </c>
      <c r="P269" t="s">
        <v>5863</v>
      </c>
      <c r="Q269">
        <v>72</v>
      </c>
      <c r="R269">
        <v>7258</v>
      </c>
      <c r="S269" t="str">
        <f>_xlfn.CONCAT(D269,E269)</f>
        <v>43492Farmers Insurance Open</v>
      </c>
      <c r="T269">
        <f>A269</f>
        <v>506</v>
      </c>
      <c r="U269" t="e">
        <f>VLOOKUP(T269,Sheet2!V:V,1,FALSE)</f>
        <v>#N/A</v>
      </c>
      <c r="V269">
        <f>VLOOKUP(B269,Sheet2!W:W,1,FALSE)</f>
        <v>312</v>
      </c>
    </row>
    <row r="270" spans="1:22" x14ac:dyDescent="0.2">
      <c r="A270">
        <v>505</v>
      </c>
      <c r="B270">
        <v>312</v>
      </c>
      <c r="C270">
        <v>9</v>
      </c>
      <c r="D270" s="1">
        <v>43492</v>
      </c>
      <c r="E270" t="s">
        <v>351</v>
      </c>
      <c r="F270" s="2">
        <v>7100000</v>
      </c>
      <c r="G270">
        <v>267</v>
      </c>
      <c r="H270">
        <v>-21</v>
      </c>
      <c r="I270" t="s">
        <v>361</v>
      </c>
      <c r="J270" s="12" t="s">
        <v>150</v>
      </c>
      <c r="K270" s="2">
        <v>1278000</v>
      </c>
      <c r="L270" s="2">
        <v>402</v>
      </c>
      <c r="M270" t="s">
        <v>360</v>
      </c>
      <c r="N270" t="s">
        <v>6039</v>
      </c>
      <c r="O270" t="s">
        <v>2479</v>
      </c>
      <c r="P270" t="s">
        <v>5863</v>
      </c>
      <c r="Q270">
        <v>72</v>
      </c>
      <c r="R270">
        <v>7698</v>
      </c>
      <c r="S270" t="str">
        <f>_xlfn.CONCAT(D270,E270)</f>
        <v>43492Farmers Insurance Open</v>
      </c>
      <c r="T270">
        <f>A270</f>
        <v>505</v>
      </c>
      <c r="U270">
        <f>VLOOKUP(T270,Sheet2!V:V,1,FALSE)</f>
        <v>505</v>
      </c>
      <c r="V270">
        <f>VLOOKUP(B270,Sheet2!W:W,1,FALSE)</f>
        <v>312</v>
      </c>
    </row>
    <row r="271" spans="1:22" x14ac:dyDescent="0.2">
      <c r="A271">
        <v>263</v>
      </c>
      <c r="B271">
        <v>248</v>
      </c>
      <c r="C271">
        <v>8</v>
      </c>
      <c r="D271" s="1">
        <v>43485</v>
      </c>
      <c r="E271" t="s">
        <v>282</v>
      </c>
      <c r="F271" s="2">
        <v>5900000</v>
      </c>
      <c r="G271">
        <v>262</v>
      </c>
      <c r="H271">
        <v>-26</v>
      </c>
      <c r="I271" t="s">
        <v>283</v>
      </c>
      <c r="J271" s="12" t="s">
        <v>150</v>
      </c>
      <c r="K271" s="2">
        <v>1062000</v>
      </c>
      <c r="L271" s="2">
        <v>183</v>
      </c>
      <c r="M271" t="s">
        <v>280</v>
      </c>
      <c r="N271" t="s">
        <v>6033</v>
      </c>
      <c r="O271" t="s">
        <v>2479</v>
      </c>
      <c r="P271" t="s">
        <v>5863</v>
      </c>
      <c r="Q271">
        <v>72</v>
      </c>
      <c r="R271">
        <v>7060</v>
      </c>
      <c r="S271" t="str">
        <f>_xlfn.CONCAT(D271,E271)</f>
        <v>43485Desert Classic</v>
      </c>
      <c r="T271">
        <f>A271</f>
        <v>263</v>
      </c>
      <c r="U271">
        <f>VLOOKUP(T271,Sheet2!V:V,1,FALSE)</f>
        <v>263</v>
      </c>
      <c r="V271">
        <f>VLOOKUP(B271,Sheet2!W:W,1,FALSE)</f>
        <v>248</v>
      </c>
    </row>
    <row r="272" spans="1:22" x14ac:dyDescent="0.2">
      <c r="A272">
        <v>265</v>
      </c>
      <c r="B272">
        <v>248</v>
      </c>
      <c r="C272">
        <v>8</v>
      </c>
      <c r="D272" s="1">
        <v>43485</v>
      </c>
      <c r="E272" t="s">
        <v>282</v>
      </c>
      <c r="F272" s="2" t="s">
        <v>150</v>
      </c>
      <c r="G272" t="s">
        <v>150</v>
      </c>
      <c r="H272" t="s">
        <v>150</v>
      </c>
      <c r="I272" t="s">
        <v>150</v>
      </c>
      <c r="J272" s="2" t="s">
        <v>150</v>
      </c>
      <c r="K272" s="2" t="s">
        <v>150</v>
      </c>
      <c r="L272" s="18">
        <v>238</v>
      </c>
      <c r="M272" s="19" t="s">
        <v>276</v>
      </c>
      <c r="N272" s="19" t="s">
        <v>6033</v>
      </c>
      <c r="O272" s="19" t="s">
        <v>2479</v>
      </c>
      <c r="P272" s="19" t="s">
        <v>5863</v>
      </c>
      <c r="Q272">
        <v>72</v>
      </c>
      <c r="R272">
        <v>7159</v>
      </c>
      <c r="S272" t="str">
        <f>_xlfn.CONCAT(D272,E272)</f>
        <v>43485Desert Classic</v>
      </c>
      <c r="T272">
        <f>A272</f>
        <v>265</v>
      </c>
      <c r="U272" t="e">
        <f>VLOOKUP(T272,Sheet2!V:V,1,FALSE)</f>
        <v>#N/A</v>
      </c>
      <c r="V272">
        <f>VLOOKUP(B272,Sheet2!W:W,1,FALSE)</f>
        <v>248</v>
      </c>
    </row>
    <row r="273" spans="1:22" x14ac:dyDescent="0.2">
      <c r="A273">
        <v>264</v>
      </c>
      <c r="B273">
        <v>248</v>
      </c>
      <c r="C273">
        <v>8</v>
      </c>
      <c r="D273" s="1">
        <v>43485</v>
      </c>
      <c r="E273" t="s">
        <v>282</v>
      </c>
      <c r="F273" s="2" t="s">
        <v>150</v>
      </c>
      <c r="G273" t="s">
        <v>150</v>
      </c>
      <c r="H273" t="s">
        <v>150</v>
      </c>
      <c r="I273" t="s">
        <v>150</v>
      </c>
      <c r="J273" s="12" t="s">
        <v>150</v>
      </c>
      <c r="K273" s="2" t="s">
        <v>150</v>
      </c>
      <c r="L273" s="2">
        <v>368</v>
      </c>
      <c r="M273" t="s">
        <v>281</v>
      </c>
      <c r="N273" t="s">
        <v>6033</v>
      </c>
      <c r="O273" t="s">
        <v>2479</v>
      </c>
      <c r="P273" t="s">
        <v>5863</v>
      </c>
      <c r="Q273">
        <v>72</v>
      </c>
      <c r="R273">
        <v>7113</v>
      </c>
      <c r="S273" t="str">
        <f>_xlfn.CONCAT(D273,E273)</f>
        <v>43485Desert Classic</v>
      </c>
      <c r="T273">
        <f>A273</f>
        <v>264</v>
      </c>
      <c r="U273" t="e">
        <f>VLOOKUP(T273,Sheet2!V:V,1,FALSE)</f>
        <v>#N/A</v>
      </c>
      <c r="V273">
        <f>VLOOKUP(B273,Sheet2!W:W,1,FALSE)</f>
        <v>248</v>
      </c>
    </row>
    <row r="274" spans="1:22" x14ac:dyDescent="0.2">
      <c r="A274">
        <v>198</v>
      </c>
      <c r="B274">
        <v>190</v>
      </c>
      <c r="C274">
        <v>7</v>
      </c>
      <c r="D274" s="1">
        <v>43478</v>
      </c>
      <c r="E274" t="s">
        <v>225</v>
      </c>
      <c r="F274" s="2">
        <v>6400000</v>
      </c>
      <c r="G274">
        <v>258</v>
      </c>
      <c r="H274">
        <v>-22</v>
      </c>
      <c r="I274" t="s">
        <v>35</v>
      </c>
      <c r="J274" s="2" t="s">
        <v>150</v>
      </c>
      <c r="K274" s="2">
        <v>1152000</v>
      </c>
      <c r="L274" s="2">
        <v>441</v>
      </c>
      <c r="M274" t="s">
        <v>232</v>
      </c>
      <c r="N274" t="s">
        <v>6032</v>
      </c>
      <c r="O274" t="s">
        <v>6122</v>
      </c>
      <c r="P274" t="s">
        <v>5863</v>
      </c>
      <c r="Q274">
        <v>70</v>
      </c>
      <c r="R274">
        <v>7044</v>
      </c>
      <c r="S274" t="str">
        <f>_xlfn.CONCAT(D274,E274)</f>
        <v>43478Sony Open in Hawaii</v>
      </c>
      <c r="T274">
        <f>A274</f>
        <v>198</v>
      </c>
      <c r="U274">
        <f>VLOOKUP(T274,Sheet2!V:V,1,FALSE)</f>
        <v>198</v>
      </c>
      <c r="V274">
        <f>VLOOKUP(B274,Sheet2!W:W,1,FALSE)</f>
        <v>190</v>
      </c>
    </row>
    <row r="275" spans="1:22" x14ac:dyDescent="0.2">
      <c r="A275">
        <v>127</v>
      </c>
      <c r="B275">
        <v>119</v>
      </c>
      <c r="C275">
        <v>6</v>
      </c>
      <c r="D275" s="1">
        <v>43471</v>
      </c>
      <c r="E275" t="s">
        <v>166</v>
      </c>
      <c r="F275" s="2">
        <v>6500000</v>
      </c>
      <c r="G275">
        <v>269</v>
      </c>
      <c r="H275">
        <v>-23</v>
      </c>
      <c r="I275" t="s">
        <v>173</v>
      </c>
      <c r="J275" s="2" t="s">
        <v>150</v>
      </c>
      <c r="K275" s="2">
        <v>1300000</v>
      </c>
      <c r="L275" s="2">
        <v>284</v>
      </c>
      <c r="M275" t="s">
        <v>168</v>
      </c>
      <c r="N275" t="s">
        <v>6030</v>
      </c>
      <c r="O275" t="s">
        <v>6122</v>
      </c>
      <c r="P275" t="s">
        <v>5863</v>
      </c>
      <c r="Q275">
        <v>73</v>
      </c>
      <c r="R275">
        <v>7518</v>
      </c>
      <c r="S275" t="str">
        <f>_xlfn.CONCAT(D275,E275)</f>
        <v>43471Sentry Tournament of Champions</v>
      </c>
      <c r="T275">
        <f>A275</f>
        <v>127</v>
      </c>
      <c r="U275">
        <f>VLOOKUP(T275,Sheet2!V:V,1,FALSE)</f>
        <v>127</v>
      </c>
      <c r="V275">
        <f>VLOOKUP(B275,Sheet2!W:W,1,FALSE)</f>
        <v>119</v>
      </c>
    </row>
    <row r="276" spans="1:22" x14ac:dyDescent="0.2">
      <c r="A276">
        <v>111</v>
      </c>
      <c r="B276">
        <v>106</v>
      </c>
      <c r="C276">
        <v>5</v>
      </c>
      <c r="D276" s="1">
        <v>43422</v>
      </c>
      <c r="E276" t="s">
        <v>145</v>
      </c>
      <c r="F276" s="2" t="s">
        <v>150</v>
      </c>
      <c r="G276" t="s">
        <v>150</v>
      </c>
      <c r="H276" t="s">
        <v>150</v>
      </c>
      <c r="I276" t="s">
        <v>150</v>
      </c>
      <c r="J276" s="12" t="s">
        <v>150</v>
      </c>
      <c r="K276" s="2" t="s">
        <v>150</v>
      </c>
      <c r="L276" s="2">
        <v>334</v>
      </c>
      <c r="M276" t="s">
        <v>154</v>
      </c>
      <c r="N276" t="s">
        <v>6029</v>
      </c>
      <c r="O276" t="s">
        <v>2522</v>
      </c>
      <c r="P276" t="s">
        <v>5863</v>
      </c>
      <c r="Q276">
        <v>72</v>
      </c>
      <c r="R276">
        <v>6907</v>
      </c>
      <c r="S276" t="str">
        <f>_xlfn.CONCAT(D276,E276)</f>
        <v>43422The RSM Classic</v>
      </c>
      <c r="T276">
        <f>A276</f>
        <v>111</v>
      </c>
      <c r="U276" t="e">
        <f>VLOOKUP(T276,Sheet2!V:V,1,FALSE)</f>
        <v>#N/A</v>
      </c>
      <c r="V276">
        <f>VLOOKUP(B276,Sheet2!W:W,1,FALSE)</f>
        <v>106</v>
      </c>
    </row>
    <row r="277" spans="1:22" x14ac:dyDescent="0.2">
      <c r="A277">
        <v>110</v>
      </c>
      <c r="B277">
        <v>106</v>
      </c>
      <c r="C277">
        <v>5</v>
      </c>
      <c r="D277" s="1">
        <v>43422</v>
      </c>
      <c r="E277" t="s">
        <v>145</v>
      </c>
      <c r="F277" s="2">
        <v>6400000</v>
      </c>
      <c r="G277">
        <v>263</v>
      </c>
      <c r="H277">
        <v>-19</v>
      </c>
      <c r="I277" t="s">
        <v>157</v>
      </c>
      <c r="J277" t="s">
        <v>18</v>
      </c>
      <c r="K277" s="2">
        <v>1152000</v>
      </c>
      <c r="L277" s="2">
        <v>335</v>
      </c>
      <c r="M277" t="s">
        <v>153</v>
      </c>
      <c r="N277" t="s">
        <v>6029</v>
      </c>
      <c r="O277" t="s">
        <v>2522</v>
      </c>
      <c r="P277" t="s">
        <v>5863</v>
      </c>
      <c r="Q277">
        <v>70</v>
      </c>
      <c r="R277">
        <v>7005</v>
      </c>
      <c r="S277" t="str">
        <f>_xlfn.CONCAT(D277,E277)</f>
        <v>43422The RSM Classic</v>
      </c>
      <c r="T277">
        <f>A277</f>
        <v>110</v>
      </c>
      <c r="U277">
        <f>VLOOKUP(T277,Sheet2!V:V,1,FALSE)</f>
        <v>110</v>
      </c>
      <c r="V277">
        <f>VLOOKUP(B277,Sheet2!W:W,1,FALSE)</f>
        <v>106</v>
      </c>
    </row>
    <row r="278" spans="1:22" x14ac:dyDescent="0.2">
      <c r="A278">
        <v>15</v>
      </c>
      <c r="B278">
        <v>15</v>
      </c>
      <c r="C278">
        <v>3</v>
      </c>
      <c r="D278" s="1">
        <v>43415</v>
      </c>
      <c r="E278" t="s">
        <v>34</v>
      </c>
      <c r="F278" s="2">
        <v>7200000</v>
      </c>
      <c r="G278">
        <v>262</v>
      </c>
      <c r="H278">
        <v>-22</v>
      </c>
      <c r="I278" t="s">
        <v>35</v>
      </c>
      <c r="J278" s="12" t="s">
        <v>150</v>
      </c>
      <c r="K278" s="2">
        <v>1296000</v>
      </c>
      <c r="L278" s="2">
        <v>101</v>
      </c>
      <c r="M278" t="s">
        <v>36</v>
      </c>
      <c r="N278" t="s">
        <v>6001</v>
      </c>
      <c r="O278" t="s">
        <v>150</v>
      </c>
      <c r="P278" t="s">
        <v>1908</v>
      </c>
      <c r="Q278">
        <v>71</v>
      </c>
      <c r="R278">
        <v>6987</v>
      </c>
      <c r="S278" t="str">
        <f>_xlfn.CONCAT(D278,E278)</f>
        <v>43415Mayakoba Golf Classic</v>
      </c>
      <c r="T278">
        <f>A278</f>
        <v>15</v>
      </c>
      <c r="U278">
        <f>VLOOKUP(T278,Sheet2!V:V,1,FALSE)</f>
        <v>15</v>
      </c>
      <c r="V278">
        <f>VLOOKUP(B278,Sheet2!W:W,1,FALSE)</f>
        <v>15</v>
      </c>
    </row>
    <row r="279" spans="1:22" x14ac:dyDescent="0.2">
      <c r="A279">
        <v>2740</v>
      </c>
      <c r="B279">
        <v>2322</v>
      </c>
      <c r="C279">
        <v>44</v>
      </c>
      <c r="D279" s="1">
        <v>43408</v>
      </c>
      <c r="E279" t="s">
        <v>1821</v>
      </c>
      <c r="F279" s="2">
        <v>7000000</v>
      </c>
      <c r="G279" s="2">
        <v>263</v>
      </c>
      <c r="H279">
        <v>-21</v>
      </c>
      <c r="I279" t="s">
        <v>590</v>
      </c>
      <c r="J279" s="2" t="s">
        <v>150</v>
      </c>
      <c r="K279" s="2">
        <v>1260000</v>
      </c>
      <c r="L279" s="5">
        <v>422</v>
      </c>
      <c r="M279" t="s">
        <v>1818</v>
      </c>
      <c r="N279" t="s">
        <v>1819</v>
      </c>
      <c r="O279" t="s">
        <v>5976</v>
      </c>
      <c r="P279" t="s">
        <v>5863</v>
      </c>
      <c r="Q279" s="2">
        <v>71</v>
      </c>
      <c r="R279" s="2">
        <v>7255</v>
      </c>
      <c r="S279" t="str">
        <f>_xlfn.CONCAT(D279,E279)</f>
        <v>43408Shriners Hospitals for Children Open</v>
      </c>
      <c r="T279">
        <f>A279</f>
        <v>2740</v>
      </c>
      <c r="U279">
        <f>VLOOKUP(T279,Sheet2!V:V,1,FALSE)</f>
        <v>2740</v>
      </c>
      <c r="V279">
        <f>VLOOKUP(B279,Sheet2!W:W,1,FALSE)</f>
        <v>2322</v>
      </c>
    </row>
    <row r="280" spans="1:22" x14ac:dyDescent="0.2">
      <c r="A280">
        <v>2841</v>
      </c>
      <c r="B280">
        <v>2374</v>
      </c>
      <c r="C280">
        <v>46</v>
      </c>
      <c r="D280" s="1">
        <v>43401</v>
      </c>
      <c r="E280" t="s">
        <v>1869</v>
      </c>
      <c r="F280" s="2">
        <v>4400000</v>
      </c>
      <c r="G280" s="2">
        <v>267</v>
      </c>
      <c r="H280">
        <v>-21</v>
      </c>
      <c r="I280" t="s">
        <v>1618</v>
      </c>
      <c r="J280" s="12" t="s">
        <v>150</v>
      </c>
      <c r="K280" s="2">
        <v>792000</v>
      </c>
      <c r="L280" s="5">
        <v>80</v>
      </c>
      <c r="M280" t="s">
        <v>1871</v>
      </c>
      <c r="N280" t="s">
        <v>1872</v>
      </c>
      <c r="O280" t="s">
        <v>5919</v>
      </c>
      <c r="P280" t="s">
        <v>5863</v>
      </c>
      <c r="Q280" s="2">
        <v>72</v>
      </c>
      <c r="R280" s="2">
        <v>7440</v>
      </c>
      <c r="S280" t="str">
        <f>_xlfn.CONCAT(D280,E280)</f>
        <v>43401Sanderson Farms Championship</v>
      </c>
      <c r="T280">
        <f>A280</f>
        <v>2841</v>
      </c>
      <c r="U280">
        <f>VLOOKUP(T280,Sheet2!V:V,1,FALSE)</f>
        <v>2841</v>
      </c>
      <c r="V280">
        <f>VLOOKUP(B280,Sheet2!W:W,1,FALSE)</f>
        <v>2374</v>
      </c>
    </row>
    <row r="281" spans="1:22" x14ac:dyDescent="0.2">
      <c r="A281">
        <v>2919</v>
      </c>
      <c r="B281">
        <v>2452</v>
      </c>
      <c r="C281">
        <v>49</v>
      </c>
      <c r="D281" s="1">
        <v>43401</v>
      </c>
      <c r="E281" t="s">
        <v>1936</v>
      </c>
      <c r="F281" s="2">
        <v>10000000</v>
      </c>
      <c r="G281">
        <v>274</v>
      </c>
      <c r="H281">
        <v>-14</v>
      </c>
      <c r="I281" t="s">
        <v>173</v>
      </c>
      <c r="J281" t="s">
        <v>18</v>
      </c>
      <c r="K281" s="2">
        <v>1700000</v>
      </c>
      <c r="L281" s="2">
        <v>347</v>
      </c>
      <c r="M281" t="s">
        <v>1937</v>
      </c>
      <c r="N281" t="s">
        <v>1938</v>
      </c>
      <c r="O281" s="12" t="s">
        <v>150</v>
      </c>
      <c r="P281" t="s">
        <v>1939</v>
      </c>
      <c r="Q281">
        <v>72</v>
      </c>
      <c r="R281" s="2">
        <v>7261</v>
      </c>
      <c r="S281" t="str">
        <f>_xlfn.CONCAT(D281,E281)</f>
        <v>43401World Golf Championships-HSBC Champions</v>
      </c>
      <c r="T281">
        <f>A281</f>
        <v>2919</v>
      </c>
      <c r="U281">
        <f>VLOOKUP(T281,Sheet2!V:V,1,FALSE)</f>
        <v>2919</v>
      </c>
      <c r="V281">
        <f>VLOOKUP(B281,Sheet2!W:W,1,FALSE)</f>
        <v>2452</v>
      </c>
    </row>
    <row r="282" spans="1:22" x14ac:dyDescent="0.2">
      <c r="A282">
        <v>5</v>
      </c>
      <c r="B282">
        <v>5</v>
      </c>
      <c r="C282">
        <v>1</v>
      </c>
      <c r="D282" s="1">
        <v>43394</v>
      </c>
      <c r="E282" t="s">
        <v>12</v>
      </c>
      <c r="F282" s="2">
        <v>9500000</v>
      </c>
      <c r="G282">
        <v>267</v>
      </c>
      <c r="H282">
        <v>-21</v>
      </c>
      <c r="I282" t="s">
        <v>16</v>
      </c>
      <c r="J282" s="2" t="s">
        <v>150</v>
      </c>
      <c r="K282" s="2">
        <v>1710000</v>
      </c>
      <c r="L282" s="2">
        <v>63</v>
      </c>
      <c r="M282" t="s">
        <v>14</v>
      </c>
      <c r="N282" t="s">
        <v>5999</v>
      </c>
      <c r="O282" t="s">
        <v>150</v>
      </c>
      <c r="P282" t="s">
        <v>2028</v>
      </c>
      <c r="Q282">
        <v>72</v>
      </c>
      <c r="R282">
        <v>7196</v>
      </c>
      <c r="S282" t="str">
        <f>_xlfn.CONCAT(D282,E282)</f>
        <v>43394THE CJ CUP @ NINE BRIDGES</v>
      </c>
      <c r="T282">
        <f>A282</f>
        <v>5</v>
      </c>
      <c r="U282">
        <f>VLOOKUP(T282,Sheet2!V:V,1,FALSE)</f>
        <v>5</v>
      </c>
      <c r="V282">
        <f>VLOOKUP(B282,Sheet2!W:W,1,FALSE)</f>
        <v>5</v>
      </c>
    </row>
    <row r="283" spans="1:22" x14ac:dyDescent="0.2">
      <c r="A283">
        <v>2959</v>
      </c>
      <c r="B283">
        <v>2492</v>
      </c>
      <c r="C283">
        <v>54</v>
      </c>
      <c r="D283" s="1">
        <v>43387</v>
      </c>
      <c r="E283" t="s">
        <v>2496</v>
      </c>
      <c r="F283">
        <v>7000000</v>
      </c>
      <c r="G283">
        <v>262</v>
      </c>
      <c r="H283">
        <v>-26</v>
      </c>
      <c r="I283" t="s">
        <v>359</v>
      </c>
      <c r="J283" s="12" t="s">
        <v>150</v>
      </c>
      <c r="K283">
        <v>1260000</v>
      </c>
      <c r="L283" s="2">
        <v>413</v>
      </c>
      <c r="M283" t="s">
        <v>2498</v>
      </c>
      <c r="N283" t="s">
        <v>2495</v>
      </c>
      <c r="O283" s="12" t="s">
        <v>150</v>
      </c>
      <c r="P283" t="s">
        <v>2036</v>
      </c>
      <c r="Q283">
        <v>72</v>
      </c>
      <c r="R283" s="2">
        <v>7005</v>
      </c>
      <c r="S283" t="str">
        <f>_xlfn.CONCAT(D283,E283)</f>
        <v>43387CIMB CLASSIC</v>
      </c>
      <c r="T283">
        <f>A283</f>
        <v>2959</v>
      </c>
      <c r="U283">
        <f>VLOOKUP(T283,Sheet2!V:V,1,FALSE)</f>
        <v>2959</v>
      </c>
      <c r="V283">
        <f>VLOOKUP(B283,Sheet2!W:W,1,FALSE)</f>
        <v>2492</v>
      </c>
    </row>
    <row r="284" spans="1:22" x14ac:dyDescent="0.2">
      <c r="A284">
        <v>3643</v>
      </c>
      <c r="B284">
        <v>3095</v>
      </c>
      <c r="C284">
        <v>45</v>
      </c>
      <c r="D284" s="1">
        <v>43380</v>
      </c>
      <c r="E284" t="s">
        <v>1853</v>
      </c>
      <c r="F284">
        <v>6400000</v>
      </c>
      <c r="G284">
        <v>274</v>
      </c>
      <c r="H284">
        <v>-14</v>
      </c>
      <c r="I284" t="s">
        <v>2422</v>
      </c>
      <c r="J284" s="12" t="s">
        <v>150</v>
      </c>
      <c r="K284">
        <v>1152000</v>
      </c>
      <c r="L284" s="2">
        <v>352</v>
      </c>
      <c r="M284" t="s">
        <v>2621</v>
      </c>
      <c r="N284" s="11" t="s">
        <v>1851</v>
      </c>
      <c r="O284" t="s">
        <v>2479</v>
      </c>
      <c r="P284" t="s">
        <v>5863</v>
      </c>
      <c r="Q284" s="11">
        <v>72</v>
      </c>
      <c r="R284" s="2">
        <v>7166</v>
      </c>
      <c r="S284" t="str">
        <f>_xlfn.CONCAT(D284,E284)</f>
        <v>43380Safeway Open</v>
      </c>
      <c r="T284">
        <f>A284</f>
        <v>3643</v>
      </c>
      <c r="U284">
        <f>VLOOKUP(T284,Sheet2!V:V,1,FALSE)</f>
        <v>3643</v>
      </c>
      <c r="V284">
        <f>VLOOKUP(B284,Sheet2!W:W,1,FALSE)</f>
        <v>3095</v>
      </c>
    </row>
    <row r="285" spans="1:22" x14ac:dyDescent="0.2">
      <c r="A285">
        <v>2471</v>
      </c>
      <c r="B285">
        <v>2204</v>
      </c>
      <c r="C285">
        <v>42</v>
      </c>
      <c r="D285" s="1">
        <v>43366</v>
      </c>
      <c r="E285" t="s">
        <v>1778</v>
      </c>
      <c r="F285" s="2">
        <v>9000000</v>
      </c>
      <c r="G285">
        <v>269</v>
      </c>
      <c r="H285">
        <v>-11</v>
      </c>
      <c r="I285" t="s">
        <v>365</v>
      </c>
      <c r="J285" s="2" t="s">
        <v>150</v>
      </c>
      <c r="K285" s="2">
        <v>1620000</v>
      </c>
      <c r="L285" s="2">
        <v>99</v>
      </c>
      <c r="M285" t="s">
        <v>1779</v>
      </c>
      <c r="N285" t="s">
        <v>2523</v>
      </c>
      <c r="O285" t="s">
        <v>2522</v>
      </c>
      <c r="P285" t="s">
        <v>5863</v>
      </c>
      <c r="Q285">
        <v>70</v>
      </c>
      <c r="R285">
        <v>7346</v>
      </c>
      <c r="S285" t="str">
        <f>_xlfn.CONCAT(D285,E285)</f>
        <v>43366TOUR Championship</v>
      </c>
      <c r="T285">
        <f>A285</f>
        <v>2471</v>
      </c>
      <c r="U285">
        <f>VLOOKUP(T285,Sheet2!V:V,1,FALSE)</f>
        <v>2471</v>
      </c>
      <c r="V285">
        <f>VLOOKUP(B285,Sheet2!W:W,1,FALSE)</f>
        <v>2204</v>
      </c>
    </row>
    <row r="286" spans="1:22" x14ac:dyDescent="0.2">
      <c r="A286">
        <v>2354</v>
      </c>
      <c r="B286">
        <v>2087</v>
      </c>
      <c r="C286">
        <v>41</v>
      </c>
      <c r="D286" s="1">
        <v>43352</v>
      </c>
      <c r="E286" t="s">
        <v>1681</v>
      </c>
      <c r="F286" s="2">
        <v>9000000</v>
      </c>
      <c r="G286">
        <v>260</v>
      </c>
      <c r="H286">
        <v>-20</v>
      </c>
      <c r="I286" t="s">
        <v>939</v>
      </c>
      <c r="J286" t="s">
        <v>18</v>
      </c>
      <c r="K286" s="2">
        <v>1620000</v>
      </c>
      <c r="L286" s="2">
        <v>8</v>
      </c>
      <c r="M286" t="s">
        <v>1073</v>
      </c>
      <c r="N286" t="s">
        <v>2511</v>
      </c>
      <c r="O286" t="s">
        <v>2514</v>
      </c>
      <c r="P286" t="s">
        <v>5863</v>
      </c>
      <c r="Q286">
        <v>70</v>
      </c>
      <c r="R286">
        <v>7267</v>
      </c>
      <c r="S286" t="str">
        <f>_xlfn.CONCAT(D286,E286)</f>
        <v>43352BMW Championship</v>
      </c>
      <c r="T286">
        <f>A286</f>
        <v>2354</v>
      </c>
      <c r="U286">
        <f>VLOOKUP(T286,Sheet2!V:V,1,FALSE)</f>
        <v>2354</v>
      </c>
      <c r="V286">
        <f>VLOOKUP(B286,Sheet2!W:W,1,FALSE)</f>
        <v>2087</v>
      </c>
    </row>
    <row r="287" spans="1:22" x14ac:dyDescent="0.2">
      <c r="A287">
        <v>2935</v>
      </c>
      <c r="B287">
        <v>2468</v>
      </c>
      <c r="C287">
        <v>53</v>
      </c>
      <c r="D287" s="1">
        <v>43346</v>
      </c>
      <c r="E287" t="s">
        <v>2047</v>
      </c>
      <c r="F287">
        <v>9000000</v>
      </c>
      <c r="G287">
        <v>268</v>
      </c>
      <c r="H287">
        <v>-16</v>
      </c>
      <c r="I287" t="s">
        <v>590</v>
      </c>
      <c r="J287" s="12" t="s">
        <v>150</v>
      </c>
      <c r="K287">
        <v>1620000</v>
      </c>
      <c r="L287" s="2">
        <v>404</v>
      </c>
      <c r="M287" t="s">
        <v>1654</v>
      </c>
      <c r="N287" t="s">
        <v>2490</v>
      </c>
      <c r="O287" t="s">
        <v>2491</v>
      </c>
      <c r="P287" t="s">
        <v>5863</v>
      </c>
      <c r="Q287">
        <v>71</v>
      </c>
      <c r="R287">
        <v>7342</v>
      </c>
      <c r="S287" t="str">
        <f>_xlfn.CONCAT(D287,E287)</f>
        <v>43346Dell Technologies Championship</v>
      </c>
      <c r="T287">
        <f>A287</f>
        <v>2935</v>
      </c>
      <c r="U287">
        <f>VLOOKUP(T287,Sheet2!V:V,1,FALSE)</f>
        <v>2935</v>
      </c>
      <c r="V287">
        <f>VLOOKUP(B287,Sheet2!W:W,1,FALSE)</f>
        <v>2468</v>
      </c>
    </row>
    <row r="288" spans="1:22" x14ac:dyDescent="0.2">
      <c r="A288">
        <v>2298</v>
      </c>
      <c r="B288">
        <v>2031</v>
      </c>
      <c r="C288">
        <v>40</v>
      </c>
      <c r="D288" s="1">
        <v>43338</v>
      </c>
      <c r="E288" t="s">
        <v>1651</v>
      </c>
      <c r="F288" s="2">
        <v>9000000</v>
      </c>
      <c r="G288">
        <v>266</v>
      </c>
      <c r="H288">
        <v>-18</v>
      </c>
      <c r="I288" t="s">
        <v>590</v>
      </c>
      <c r="J288" s="2" t="s">
        <v>150</v>
      </c>
      <c r="K288" s="2">
        <v>1620000</v>
      </c>
      <c r="L288" s="2">
        <v>305</v>
      </c>
      <c r="M288" t="s">
        <v>1657</v>
      </c>
      <c r="N288" t="s">
        <v>6104</v>
      </c>
      <c r="O288" t="s">
        <v>5886</v>
      </c>
      <c r="P288" t="s">
        <v>5863</v>
      </c>
      <c r="Q288">
        <v>71</v>
      </c>
      <c r="R288">
        <v>7385</v>
      </c>
      <c r="S288" t="str">
        <f>_xlfn.CONCAT(D288,E288)</f>
        <v>43338THE NORTHERN TRUST</v>
      </c>
      <c r="T288">
        <f>A288</f>
        <v>2298</v>
      </c>
      <c r="U288">
        <f>VLOOKUP(T288,Sheet2!V:V,1,FALSE)</f>
        <v>2298</v>
      </c>
      <c r="V288">
        <f>VLOOKUP(B288,Sheet2!W:W,1,FALSE)</f>
        <v>2031</v>
      </c>
    </row>
    <row r="289" spans="1:22" x14ac:dyDescent="0.2">
      <c r="A289">
        <v>2211</v>
      </c>
      <c r="B289">
        <v>1948</v>
      </c>
      <c r="C289">
        <v>39</v>
      </c>
      <c r="D289" s="1">
        <v>43331</v>
      </c>
      <c r="E289" t="s">
        <v>1620</v>
      </c>
      <c r="F289" s="2">
        <v>6000000</v>
      </c>
      <c r="G289">
        <v>259</v>
      </c>
      <c r="H289">
        <v>-21</v>
      </c>
      <c r="I289" t="s">
        <v>363</v>
      </c>
      <c r="J289" s="2" t="s">
        <v>150</v>
      </c>
      <c r="K289" s="2">
        <v>1080000</v>
      </c>
      <c r="L289" s="2">
        <v>337</v>
      </c>
      <c r="M289" t="s">
        <v>1622</v>
      </c>
      <c r="N289" t="s">
        <v>6102</v>
      </c>
      <c r="O289" t="s">
        <v>2591</v>
      </c>
      <c r="P289" t="s">
        <v>5863</v>
      </c>
      <c r="Q289">
        <v>70</v>
      </c>
      <c r="R289">
        <v>7127</v>
      </c>
      <c r="S289" t="str">
        <f>_xlfn.CONCAT(D289,E289)</f>
        <v>43331Wyndham Championship</v>
      </c>
      <c r="T289">
        <f>A289</f>
        <v>2211</v>
      </c>
      <c r="U289">
        <f>VLOOKUP(T289,Sheet2!V:V,1,FALSE)</f>
        <v>2211</v>
      </c>
      <c r="V289">
        <f>VLOOKUP(B289,Sheet2!W:W,1,FALSE)</f>
        <v>1948</v>
      </c>
    </row>
    <row r="290" spans="1:22" x14ac:dyDescent="0.2">
      <c r="A290">
        <v>1452</v>
      </c>
      <c r="B290">
        <v>1189</v>
      </c>
      <c r="C290">
        <v>26</v>
      </c>
      <c r="D290" s="1">
        <v>43324</v>
      </c>
      <c r="E290" t="s">
        <v>978</v>
      </c>
      <c r="F290" s="2">
        <v>11000000</v>
      </c>
      <c r="G290">
        <v>264</v>
      </c>
      <c r="H290">
        <v>-16</v>
      </c>
      <c r="I290" t="s">
        <v>16</v>
      </c>
      <c r="J290" s="12" t="s">
        <v>150</v>
      </c>
      <c r="K290" s="2">
        <v>1980000</v>
      </c>
      <c r="L290" s="2">
        <v>21</v>
      </c>
      <c r="M290" t="s">
        <v>988</v>
      </c>
      <c r="N290" t="s">
        <v>6062</v>
      </c>
      <c r="O290" t="s">
        <v>5911</v>
      </c>
      <c r="P290" t="s">
        <v>5863</v>
      </c>
      <c r="Q290">
        <v>70</v>
      </c>
      <c r="R290">
        <v>7316</v>
      </c>
      <c r="S290" t="str">
        <f>_xlfn.CONCAT(D290,E290)</f>
        <v>43324PGA Championship</v>
      </c>
      <c r="T290">
        <f>A290</f>
        <v>1452</v>
      </c>
      <c r="U290">
        <f>VLOOKUP(T290,Sheet2!V:V,1,FALSE)</f>
        <v>1452</v>
      </c>
      <c r="V290">
        <f>VLOOKUP(B290,Sheet2!W:W,1,FALSE)</f>
        <v>1189</v>
      </c>
    </row>
    <row r="291" spans="1:22" x14ac:dyDescent="0.2">
      <c r="A291">
        <v>2898</v>
      </c>
      <c r="B291">
        <v>2431</v>
      </c>
      <c r="C291">
        <v>48</v>
      </c>
      <c r="D291" s="1">
        <v>43317</v>
      </c>
      <c r="E291" t="s">
        <v>1930</v>
      </c>
      <c r="F291" s="2">
        <v>10000000</v>
      </c>
      <c r="G291">
        <v>265</v>
      </c>
      <c r="H291">
        <v>-15</v>
      </c>
      <c r="I291" t="s">
        <v>13</v>
      </c>
      <c r="J291" s="12" t="s">
        <v>150</v>
      </c>
      <c r="K291" s="2">
        <v>1700000</v>
      </c>
      <c r="L291" s="2">
        <v>115</v>
      </c>
      <c r="M291" t="s">
        <v>5846</v>
      </c>
      <c r="N291" t="s">
        <v>2614</v>
      </c>
      <c r="O291" t="s">
        <v>2615</v>
      </c>
      <c r="P291" t="s">
        <v>5863</v>
      </c>
      <c r="Q291">
        <v>70</v>
      </c>
      <c r="R291" s="2">
        <v>7400</v>
      </c>
      <c r="S291" t="str">
        <f>_xlfn.CONCAT(D291,E291)</f>
        <v>43317World Golf Championships-Bridgestone Invitational</v>
      </c>
      <c r="T291">
        <f>A291</f>
        <v>2898</v>
      </c>
      <c r="U291">
        <f>VLOOKUP(T291,Sheet2!V:V,1,FALSE)</f>
        <v>2898</v>
      </c>
      <c r="V291">
        <f>VLOOKUP(B291,Sheet2!W:W,1,FALSE)</f>
        <v>2431</v>
      </c>
    </row>
    <row r="292" spans="1:22" x14ac:dyDescent="0.2">
      <c r="A292">
        <v>2183</v>
      </c>
      <c r="B292">
        <v>1920</v>
      </c>
      <c r="C292">
        <v>37</v>
      </c>
      <c r="D292" s="1">
        <v>43317</v>
      </c>
      <c r="E292" t="s">
        <v>1594</v>
      </c>
      <c r="F292" s="2">
        <v>3400000</v>
      </c>
      <c r="G292" t="s">
        <v>150</v>
      </c>
      <c r="H292" t="s">
        <v>150</v>
      </c>
      <c r="I292" t="s">
        <v>1601</v>
      </c>
      <c r="J292" s="2" t="s">
        <v>150</v>
      </c>
      <c r="K292" s="2">
        <v>612000</v>
      </c>
      <c r="L292" s="2">
        <v>224</v>
      </c>
      <c r="M292" t="s">
        <v>1599</v>
      </c>
      <c r="N292" t="s">
        <v>6100</v>
      </c>
      <c r="O292" t="s">
        <v>5976</v>
      </c>
      <c r="P292" t="s">
        <v>5863</v>
      </c>
      <c r="Q292">
        <v>72</v>
      </c>
      <c r="R292">
        <v>7472</v>
      </c>
      <c r="S292" t="str">
        <f>_xlfn.CONCAT(D292,E292)</f>
        <v>43317Barracuda Championship</v>
      </c>
      <c r="T292">
        <f>A292</f>
        <v>2183</v>
      </c>
      <c r="U292">
        <f>VLOOKUP(T292,Sheet2!V:V,1,FALSE)</f>
        <v>2183</v>
      </c>
      <c r="V292">
        <f>VLOOKUP(B292,Sheet2!W:W,1,FALSE)</f>
        <v>1920</v>
      </c>
    </row>
    <row r="293" spans="1:22" x14ac:dyDescent="0.2">
      <c r="A293">
        <v>1676</v>
      </c>
      <c r="B293">
        <v>1413</v>
      </c>
      <c r="C293">
        <v>29</v>
      </c>
      <c r="D293" s="1">
        <v>43310</v>
      </c>
      <c r="E293" t="s">
        <v>1219</v>
      </c>
      <c r="F293" s="2">
        <v>6200000</v>
      </c>
      <c r="G293">
        <v>265</v>
      </c>
      <c r="H293">
        <v>-23</v>
      </c>
      <c r="I293" t="s">
        <v>174</v>
      </c>
      <c r="J293" s="12" t="s">
        <v>150</v>
      </c>
      <c r="K293" s="2">
        <v>1116000</v>
      </c>
      <c r="L293" s="2">
        <v>127</v>
      </c>
      <c r="M293" t="s">
        <v>1222</v>
      </c>
      <c r="N293" t="s">
        <v>6005</v>
      </c>
      <c r="O293" t="s">
        <v>150</v>
      </c>
      <c r="P293" t="s">
        <v>2002</v>
      </c>
      <c r="Q293">
        <v>72</v>
      </c>
      <c r="R293">
        <v>7253</v>
      </c>
      <c r="S293" t="str">
        <f>_xlfn.CONCAT(D293,E293)</f>
        <v>43310RBC Canadian Open</v>
      </c>
      <c r="T293">
        <f>A293</f>
        <v>1676</v>
      </c>
      <c r="U293">
        <f>VLOOKUP(T293,Sheet2!V:V,1,FALSE)</f>
        <v>1676</v>
      </c>
      <c r="V293">
        <f>VLOOKUP(B293,Sheet2!W:W,1,FALSE)</f>
        <v>1413</v>
      </c>
    </row>
    <row r="294" spans="1:22" x14ac:dyDescent="0.2">
      <c r="A294">
        <v>2032</v>
      </c>
      <c r="B294">
        <v>1769</v>
      </c>
      <c r="C294">
        <v>36</v>
      </c>
      <c r="D294" s="1">
        <v>43303</v>
      </c>
      <c r="E294" t="s">
        <v>1493</v>
      </c>
      <c r="F294" s="2">
        <v>10500000</v>
      </c>
      <c r="G294">
        <v>276</v>
      </c>
      <c r="H294">
        <v>-8</v>
      </c>
      <c r="I294" t="s">
        <v>592</v>
      </c>
      <c r="J294" s="2" t="s">
        <v>150</v>
      </c>
      <c r="K294" s="2">
        <v>1890000</v>
      </c>
      <c r="L294" s="2">
        <v>48</v>
      </c>
      <c r="M294" t="s">
        <v>1498</v>
      </c>
      <c r="N294" t="s">
        <v>6199</v>
      </c>
      <c r="O294" t="s">
        <v>150</v>
      </c>
      <c r="P294" t="s">
        <v>2006</v>
      </c>
      <c r="Q294">
        <v>71</v>
      </c>
      <c r="R294">
        <v>7402</v>
      </c>
      <c r="S294" t="str">
        <f>_xlfn.CONCAT(D294,E294)</f>
        <v>43303The Open Championship</v>
      </c>
      <c r="T294">
        <f>A294</f>
        <v>2032</v>
      </c>
      <c r="U294">
        <f>VLOOKUP(T294,Sheet2!V:V,1,FALSE)</f>
        <v>2032</v>
      </c>
      <c r="V294">
        <f>VLOOKUP(B294,Sheet2!W:W,1,FALSE)</f>
        <v>1769</v>
      </c>
    </row>
    <row r="295" spans="1:22" x14ac:dyDescent="0.2">
      <c r="A295">
        <v>2024</v>
      </c>
      <c r="B295">
        <v>1761</v>
      </c>
      <c r="C295">
        <v>34</v>
      </c>
      <c r="D295" s="1">
        <v>43303</v>
      </c>
      <c r="E295" t="s">
        <v>1481</v>
      </c>
      <c r="F295" s="2">
        <v>3500000</v>
      </c>
      <c r="G295">
        <v>265</v>
      </c>
      <c r="H295">
        <v>-23</v>
      </c>
      <c r="I295" t="s">
        <v>1486</v>
      </c>
      <c r="J295" s="2" t="s">
        <v>150</v>
      </c>
      <c r="K295" s="2">
        <v>630000</v>
      </c>
      <c r="L295" s="2">
        <v>171</v>
      </c>
      <c r="M295" t="s">
        <v>1483</v>
      </c>
      <c r="N295" t="s">
        <v>6097</v>
      </c>
      <c r="O295" t="s">
        <v>5927</v>
      </c>
      <c r="P295" t="s">
        <v>5863</v>
      </c>
      <c r="Q295">
        <v>72</v>
      </c>
      <c r="R295">
        <v>7328</v>
      </c>
      <c r="S295" t="str">
        <f>_xlfn.CONCAT(D295,E295)</f>
        <v>43303Barbasol Championship</v>
      </c>
      <c r="T295">
        <f>A295</f>
        <v>2024</v>
      </c>
      <c r="U295">
        <f>VLOOKUP(T295,Sheet2!V:V,1,FALSE)</f>
        <v>2024</v>
      </c>
      <c r="V295">
        <f>VLOOKUP(B295,Sheet2!W:W,1,FALSE)</f>
        <v>1761</v>
      </c>
    </row>
    <row r="296" spans="1:22" x14ac:dyDescent="0.2">
      <c r="A296">
        <v>1973</v>
      </c>
      <c r="B296">
        <v>1710</v>
      </c>
      <c r="C296">
        <v>33</v>
      </c>
      <c r="D296" s="1">
        <v>43296</v>
      </c>
      <c r="E296" t="s">
        <v>1446</v>
      </c>
      <c r="F296" s="2">
        <v>5800000</v>
      </c>
      <c r="G296">
        <v>257</v>
      </c>
      <c r="H296">
        <v>-27</v>
      </c>
      <c r="I296" t="s">
        <v>1451</v>
      </c>
      <c r="J296" s="2" t="s">
        <v>150</v>
      </c>
      <c r="K296" s="2">
        <v>1044000</v>
      </c>
      <c r="L296" s="2">
        <v>408</v>
      </c>
      <c r="M296" t="s">
        <v>1448</v>
      </c>
      <c r="N296" t="s">
        <v>6094</v>
      </c>
      <c r="O296" t="s">
        <v>5908</v>
      </c>
      <c r="P296" t="s">
        <v>5863</v>
      </c>
      <c r="Q296">
        <v>71</v>
      </c>
      <c r="R296">
        <v>7268</v>
      </c>
      <c r="S296" t="str">
        <f>_xlfn.CONCAT(D296,E296)</f>
        <v>43296John Deere Classic</v>
      </c>
      <c r="T296">
        <f>A296</f>
        <v>1973</v>
      </c>
      <c r="U296">
        <f>VLOOKUP(T296,Sheet2!V:V,1,FALSE)</f>
        <v>1973</v>
      </c>
      <c r="V296">
        <f>VLOOKUP(B296,Sheet2!W:W,1,FALSE)</f>
        <v>1710</v>
      </c>
    </row>
    <row r="297" spans="1:22" x14ac:dyDescent="0.2">
      <c r="A297">
        <v>3034</v>
      </c>
      <c r="B297">
        <v>2567</v>
      </c>
      <c r="C297">
        <v>57</v>
      </c>
      <c r="D297" s="1">
        <v>43289</v>
      </c>
      <c r="E297" t="s">
        <v>2025</v>
      </c>
      <c r="F297">
        <v>7300000</v>
      </c>
      <c r="G297">
        <v>261</v>
      </c>
      <c r="H297">
        <v>-19</v>
      </c>
      <c r="I297" t="s">
        <v>230</v>
      </c>
      <c r="J297" s="12" t="s">
        <v>150</v>
      </c>
      <c r="K297">
        <v>1314000</v>
      </c>
      <c r="L297">
        <v>388</v>
      </c>
      <c r="M297" t="s">
        <v>2515</v>
      </c>
      <c r="N297" t="s">
        <v>2516</v>
      </c>
      <c r="O297" t="s">
        <v>2517</v>
      </c>
      <c r="P297" t="s">
        <v>5863</v>
      </c>
      <c r="Q297">
        <v>70</v>
      </c>
      <c r="R297" s="2">
        <v>7286</v>
      </c>
      <c r="S297" t="str">
        <f>_xlfn.CONCAT(D297,E297)</f>
        <v>43289A Military Tribute at The Greenbrier</v>
      </c>
      <c r="T297">
        <f>A297</f>
        <v>3034</v>
      </c>
      <c r="U297">
        <f>VLOOKUP(T297,Sheet2!V:V,1,FALSE)</f>
        <v>3034</v>
      </c>
      <c r="V297">
        <f>VLOOKUP(B297,Sheet2!W:W,1,FALSE)</f>
        <v>2567</v>
      </c>
    </row>
    <row r="298" spans="1:22" x14ac:dyDescent="0.2">
      <c r="A298">
        <v>3021</v>
      </c>
      <c r="B298">
        <v>2554</v>
      </c>
      <c r="C298">
        <v>56</v>
      </c>
      <c r="D298" s="1">
        <v>43282</v>
      </c>
      <c r="E298" t="s">
        <v>2044</v>
      </c>
      <c r="F298">
        <v>7100000</v>
      </c>
      <c r="G298">
        <v>259</v>
      </c>
      <c r="H298">
        <v>-21</v>
      </c>
      <c r="I298" t="s">
        <v>592</v>
      </c>
      <c r="J298" s="12" t="s">
        <v>150</v>
      </c>
      <c r="K298">
        <v>1278000</v>
      </c>
      <c r="L298">
        <v>403</v>
      </c>
      <c r="M298" t="s">
        <v>909</v>
      </c>
      <c r="N298" t="s">
        <v>2507</v>
      </c>
      <c r="O298" t="s">
        <v>2512</v>
      </c>
      <c r="P298" t="s">
        <v>5863</v>
      </c>
      <c r="Q298">
        <v>70</v>
      </c>
      <c r="R298" s="2">
        <v>7107</v>
      </c>
      <c r="S298" t="str">
        <f>_xlfn.CONCAT(D298,E298)</f>
        <v>43282Quicken Loans National</v>
      </c>
      <c r="T298">
        <f>A298</f>
        <v>3021</v>
      </c>
      <c r="U298">
        <f>VLOOKUP(T298,Sheet2!V:V,1,FALSE)</f>
        <v>3021</v>
      </c>
      <c r="V298">
        <f>VLOOKUP(B298,Sheet2!W:W,1,FALSE)</f>
        <v>2554</v>
      </c>
    </row>
    <row r="299" spans="1:22" x14ac:dyDescent="0.2">
      <c r="A299">
        <v>1899</v>
      </c>
      <c r="B299">
        <v>1636</v>
      </c>
      <c r="C299">
        <v>31</v>
      </c>
      <c r="D299" s="1">
        <v>43275</v>
      </c>
      <c r="E299" t="s">
        <v>1406</v>
      </c>
      <c r="F299" s="2">
        <v>7000000</v>
      </c>
      <c r="G299">
        <v>263</v>
      </c>
      <c r="H299">
        <v>-17</v>
      </c>
      <c r="I299" t="s">
        <v>367</v>
      </c>
      <c r="J299" s="2" t="s">
        <v>150</v>
      </c>
      <c r="K299" s="2">
        <v>1260000</v>
      </c>
      <c r="L299" s="2">
        <v>416</v>
      </c>
      <c r="M299" t="s">
        <v>1407</v>
      </c>
      <c r="N299" t="s">
        <v>6091</v>
      </c>
      <c r="O299" t="s">
        <v>6125</v>
      </c>
      <c r="P299" t="s">
        <v>5863</v>
      </c>
      <c r="Q299">
        <v>70</v>
      </c>
      <c r="R299">
        <v>6841</v>
      </c>
      <c r="S299" t="str">
        <f>_xlfn.CONCAT(D299,E299)</f>
        <v>43275Travelers Championship</v>
      </c>
      <c r="T299">
        <f>A299</f>
        <v>1899</v>
      </c>
      <c r="U299">
        <f>VLOOKUP(T299,Sheet2!V:V,1,FALSE)</f>
        <v>1899</v>
      </c>
      <c r="V299">
        <f>VLOOKUP(B299,Sheet2!W:W,1,FALSE)</f>
        <v>1636</v>
      </c>
    </row>
    <row r="300" spans="1:22" x14ac:dyDescent="0.2">
      <c r="A300">
        <v>1777</v>
      </c>
      <c r="B300">
        <v>1514</v>
      </c>
      <c r="C300">
        <v>30</v>
      </c>
      <c r="D300" s="1">
        <v>43268</v>
      </c>
      <c r="E300" t="s">
        <v>1289</v>
      </c>
      <c r="F300" s="2">
        <v>12000000</v>
      </c>
      <c r="G300">
        <v>281</v>
      </c>
      <c r="H300">
        <v>1</v>
      </c>
      <c r="I300" t="s">
        <v>16</v>
      </c>
      <c r="J300" s="2" t="s">
        <v>150</v>
      </c>
      <c r="K300" s="2">
        <v>2160000</v>
      </c>
      <c r="L300" s="2">
        <v>348</v>
      </c>
      <c r="M300" t="s">
        <v>1296</v>
      </c>
      <c r="N300" t="s">
        <v>6000</v>
      </c>
      <c r="O300" t="s">
        <v>2543</v>
      </c>
      <c r="P300" t="s">
        <v>5863</v>
      </c>
      <c r="Q300">
        <v>70</v>
      </c>
      <c r="R300">
        <v>7445</v>
      </c>
      <c r="S300" t="str">
        <f>_xlfn.CONCAT(D300,E300)</f>
        <v>43268U.S. Open</v>
      </c>
      <c r="T300">
        <f>A300</f>
        <v>1777</v>
      </c>
      <c r="U300">
        <f>VLOOKUP(T300,Sheet2!V:V,1,FALSE)</f>
        <v>1777</v>
      </c>
      <c r="V300">
        <f>VLOOKUP(B300,Sheet2!W:W,1,FALSE)</f>
        <v>1514</v>
      </c>
    </row>
    <row r="301" spans="1:22" x14ac:dyDescent="0.2">
      <c r="A301">
        <v>3020</v>
      </c>
      <c r="B301">
        <v>2553</v>
      </c>
      <c r="C301">
        <v>55</v>
      </c>
      <c r="D301" s="1">
        <v>43260</v>
      </c>
      <c r="E301" t="s">
        <v>2043</v>
      </c>
      <c r="F301" s="2" t="s">
        <v>150</v>
      </c>
      <c r="G301">
        <v>261</v>
      </c>
      <c r="H301">
        <v>-19</v>
      </c>
      <c r="I301" t="s">
        <v>174</v>
      </c>
      <c r="J301" s="12" t="s">
        <v>150</v>
      </c>
      <c r="K301" s="2" t="s">
        <v>150</v>
      </c>
      <c r="L301" s="2">
        <v>419</v>
      </c>
      <c r="M301" t="s">
        <v>1648</v>
      </c>
      <c r="N301" t="s">
        <v>2502</v>
      </c>
      <c r="O301" t="s">
        <v>2503</v>
      </c>
      <c r="P301" t="s">
        <v>5863</v>
      </c>
      <c r="Q301">
        <v>70</v>
      </c>
      <c r="R301" s="2">
        <v>7244</v>
      </c>
      <c r="S301" t="str">
        <f>_xlfn.CONCAT(D301,E301)</f>
        <v>43260FedEx St. Jude Classic</v>
      </c>
      <c r="T301">
        <f>A301</f>
        <v>3020</v>
      </c>
      <c r="U301">
        <f>VLOOKUP(T301,Sheet2!V:V,1,FALSE)</f>
        <v>3020</v>
      </c>
      <c r="V301">
        <f>VLOOKUP(B301,Sheet2!W:W,1,FALSE)</f>
        <v>2553</v>
      </c>
    </row>
    <row r="302" spans="1:22" x14ac:dyDescent="0.2">
      <c r="A302">
        <v>1631</v>
      </c>
      <c r="B302">
        <v>1368</v>
      </c>
      <c r="C302">
        <v>28</v>
      </c>
      <c r="D302" s="1">
        <v>43254</v>
      </c>
      <c r="E302" t="s">
        <v>1202</v>
      </c>
      <c r="F302" s="2">
        <v>8900000</v>
      </c>
      <c r="G302">
        <v>273</v>
      </c>
      <c r="H302">
        <v>-15</v>
      </c>
      <c r="I302" t="s">
        <v>1207</v>
      </c>
      <c r="J302" t="s">
        <v>18</v>
      </c>
      <c r="K302" s="2">
        <v>1602000</v>
      </c>
      <c r="L302" s="2">
        <v>231</v>
      </c>
      <c r="M302" t="s">
        <v>1206</v>
      </c>
      <c r="N302" t="s">
        <v>6085</v>
      </c>
      <c r="O302" t="s">
        <v>2615</v>
      </c>
      <c r="P302" t="s">
        <v>5863</v>
      </c>
      <c r="Q302">
        <v>72</v>
      </c>
      <c r="R302">
        <v>7392</v>
      </c>
      <c r="S302" t="str">
        <f>_xlfn.CONCAT(D302,E302)</f>
        <v>43254the Memorial Tournament presented by Nationwide</v>
      </c>
      <c r="T302">
        <f>A302</f>
        <v>1631</v>
      </c>
      <c r="U302">
        <f>VLOOKUP(T302,Sheet2!V:V,1,FALSE)</f>
        <v>1631</v>
      </c>
      <c r="V302">
        <f>VLOOKUP(B302,Sheet2!W:W,1,FALSE)</f>
        <v>1368</v>
      </c>
    </row>
    <row r="303" spans="1:22" x14ac:dyDescent="0.2">
      <c r="A303">
        <v>1556</v>
      </c>
      <c r="B303">
        <v>1293</v>
      </c>
      <c r="C303">
        <v>27</v>
      </c>
      <c r="D303" s="1">
        <v>43247</v>
      </c>
      <c r="E303" t="s">
        <v>1175</v>
      </c>
      <c r="F303" s="2">
        <v>7100000</v>
      </c>
      <c r="G303">
        <v>260</v>
      </c>
      <c r="H303">
        <v>-20</v>
      </c>
      <c r="I303" t="s">
        <v>361</v>
      </c>
      <c r="J303" s="12" t="s">
        <v>150</v>
      </c>
      <c r="K303" s="2">
        <v>1278000</v>
      </c>
      <c r="L303" s="2">
        <v>67</v>
      </c>
      <c r="M303" t="s">
        <v>1173</v>
      </c>
      <c r="N303" t="s">
        <v>6048</v>
      </c>
      <c r="O303" t="s">
        <v>2644</v>
      </c>
      <c r="P303" t="s">
        <v>5863</v>
      </c>
      <c r="Q303">
        <v>70</v>
      </c>
      <c r="R303">
        <v>7209</v>
      </c>
      <c r="S303" t="str">
        <f>_xlfn.CONCAT(D303,E303)</f>
        <v>43247Fort Worth Invitational</v>
      </c>
      <c r="T303">
        <f>A303</f>
        <v>1556</v>
      </c>
      <c r="U303">
        <f>VLOOKUP(T303,Sheet2!V:V,1,FALSE)</f>
        <v>1556</v>
      </c>
      <c r="V303">
        <f>VLOOKUP(B303,Sheet2!W:W,1,FALSE)</f>
        <v>1293</v>
      </c>
    </row>
    <row r="304" spans="1:22" x14ac:dyDescent="0.2">
      <c r="A304">
        <v>1369</v>
      </c>
      <c r="B304">
        <v>1120</v>
      </c>
      <c r="C304">
        <v>25</v>
      </c>
      <c r="D304" s="1">
        <v>43240</v>
      </c>
      <c r="E304" t="s">
        <v>924</v>
      </c>
      <c r="F304" s="2">
        <v>7700000</v>
      </c>
      <c r="G304">
        <v>261</v>
      </c>
      <c r="H304">
        <v>-23</v>
      </c>
      <c r="I304" t="s">
        <v>931</v>
      </c>
      <c r="J304" s="2" t="s">
        <v>150</v>
      </c>
      <c r="K304" s="2">
        <v>1386000</v>
      </c>
      <c r="L304" s="2">
        <v>426</v>
      </c>
      <c r="M304" t="s">
        <v>929</v>
      </c>
      <c r="N304" t="s">
        <v>6057</v>
      </c>
      <c r="O304" t="s">
        <v>2644</v>
      </c>
      <c r="P304" t="s">
        <v>5863</v>
      </c>
      <c r="Q304">
        <v>71</v>
      </c>
      <c r="R304">
        <v>7380</v>
      </c>
      <c r="S304" t="str">
        <f>_xlfn.CONCAT(D304,E304)</f>
        <v>43240AT&amp;T Byron Nelson</v>
      </c>
      <c r="T304">
        <f>A304</f>
        <v>1369</v>
      </c>
      <c r="U304">
        <f>VLOOKUP(T304,Sheet2!V:V,1,FALSE)</f>
        <v>1369</v>
      </c>
      <c r="V304">
        <f>VLOOKUP(B304,Sheet2!W:W,1,FALSE)</f>
        <v>1120</v>
      </c>
    </row>
    <row r="305" spans="1:22" x14ac:dyDescent="0.2">
      <c r="A305">
        <v>937</v>
      </c>
      <c r="B305">
        <v>690</v>
      </c>
      <c r="C305">
        <v>15</v>
      </c>
      <c r="D305" s="1">
        <v>43233</v>
      </c>
      <c r="E305" t="s">
        <v>648</v>
      </c>
      <c r="F305" s="2">
        <v>11000000</v>
      </c>
      <c r="G305">
        <v>270</v>
      </c>
      <c r="H305">
        <v>-18</v>
      </c>
      <c r="I305" t="s">
        <v>652</v>
      </c>
      <c r="J305" s="12" t="s">
        <v>150</v>
      </c>
      <c r="K305" s="2">
        <v>1980000</v>
      </c>
      <c r="L305" s="2">
        <v>417</v>
      </c>
      <c r="M305" t="s">
        <v>651</v>
      </c>
      <c r="N305" t="s">
        <v>6047</v>
      </c>
      <c r="O305" t="s">
        <v>1904</v>
      </c>
      <c r="P305" t="s">
        <v>5863</v>
      </c>
      <c r="Q305">
        <v>72</v>
      </c>
      <c r="R305">
        <v>7189</v>
      </c>
      <c r="S305" t="str">
        <f>_xlfn.CONCAT(D305,E305)</f>
        <v>43233THE PLAYERS Championship</v>
      </c>
      <c r="T305">
        <f>A305</f>
        <v>937</v>
      </c>
      <c r="U305">
        <f>VLOOKUP(T305,Sheet2!V:V,1,FALSE)</f>
        <v>937</v>
      </c>
      <c r="V305">
        <f>VLOOKUP(B305,Sheet2!W:W,1,FALSE)</f>
        <v>690</v>
      </c>
    </row>
    <row r="306" spans="1:22" x14ac:dyDescent="0.2">
      <c r="A306">
        <v>1350</v>
      </c>
      <c r="B306">
        <v>1101</v>
      </c>
      <c r="C306">
        <v>24</v>
      </c>
      <c r="D306" s="1">
        <v>43226</v>
      </c>
      <c r="E306" t="s">
        <v>908</v>
      </c>
      <c r="F306" s="2">
        <v>7700000</v>
      </c>
      <c r="G306">
        <v>272</v>
      </c>
      <c r="H306">
        <v>-12</v>
      </c>
      <c r="I306" t="s">
        <v>594</v>
      </c>
      <c r="J306" t="s">
        <v>150</v>
      </c>
      <c r="K306" s="2">
        <v>1386000</v>
      </c>
      <c r="L306" s="2">
        <v>296</v>
      </c>
      <c r="M306" t="s">
        <v>912</v>
      </c>
      <c r="N306" t="s">
        <v>2590</v>
      </c>
      <c r="O306" t="s">
        <v>2591</v>
      </c>
      <c r="P306" t="s">
        <v>5863</v>
      </c>
      <c r="Q306">
        <v>71</v>
      </c>
      <c r="R306">
        <v>7554</v>
      </c>
      <c r="S306" t="str">
        <f>_xlfn.CONCAT(D306,E306)</f>
        <v>43226Wells Fargo Championship</v>
      </c>
      <c r="T306">
        <f>A306</f>
        <v>1350</v>
      </c>
      <c r="U306">
        <f>VLOOKUP(T306,Sheet2!V:V,1,FALSE)</f>
        <v>1350</v>
      </c>
      <c r="V306">
        <f>VLOOKUP(B306,Sheet2!W:W,1,FALSE)</f>
        <v>1101</v>
      </c>
    </row>
    <row r="307" spans="1:22" x14ac:dyDescent="0.2">
      <c r="A307">
        <v>1274</v>
      </c>
      <c r="B307">
        <v>1025</v>
      </c>
      <c r="C307">
        <v>22</v>
      </c>
      <c r="D307" s="1">
        <v>43219</v>
      </c>
      <c r="E307" t="s">
        <v>852</v>
      </c>
      <c r="F307" s="2">
        <v>7200000</v>
      </c>
      <c r="G307">
        <v>266</v>
      </c>
      <c r="H307">
        <v>-22</v>
      </c>
      <c r="I307" t="s">
        <v>860</v>
      </c>
      <c r="J307" s="12" t="s">
        <v>150</v>
      </c>
      <c r="K307" s="2">
        <v>1036800</v>
      </c>
      <c r="L307" s="2">
        <v>415</v>
      </c>
      <c r="M307" t="s">
        <v>854</v>
      </c>
      <c r="N307" t="s">
        <v>6055</v>
      </c>
      <c r="O307" t="s">
        <v>5859</v>
      </c>
      <c r="P307" t="s">
        <v>5863</v>
      </c>
      <c r="Q307">
        <v>72</v>
      </c>
      <c r="R307">
        <v>7425</v>
      </c>
      <c r="S307" t="str">
        <f>_xlfn.CONCAT(D307,E307)</f>
        <v>43219Zurich Classic of New Orleans</v>
      </c>
      <c r="T307">
        <f>A307</f>
        <v>1274</v>
      </c>
      <c r="U307">
        <f>VLOOKUP(T307,Sheet2!V:V,1,FALSE)</f>
        <v>1274</v>
      </c>
      <c r="V307">
        <f>VLOOKUP(B307,Sheet2!W:W,1,FALSE)</f>
        <v>1025</v>
      </c>
    </row>
    <row r="308" spans="1:22" x14ac:dyDescent="0.2">
      <c r="A308">
        <v>1038</v>
      </c>
      <c r="B308">
        <v>791</v>
      </c>
      <c r="C308">
        <v>19</v>
      </c>
      <c r="D308" s="1">
        <v>43212</v>
      </c>
      <c r="E308" t="s">
        <v>727</v>
      </c>
      <c r="F308" s="2">
        <v>6200000</v>
      </c>
      <c r="G308">
        <v>271</v>
      </c>
      <c r="H308">
        <v>-17</v>
      </c>
      <c r="I308" t="s">
        <v>279</v>
      </c>
      <c r="J308" s="12" t="s">
        <v>150</v>
      </c>
      <c r="K308" s="2">
        <v>1116000</v>
      </c>
      <c r="L308" s="2">
        <v>169</v>
      </c>
      <c r="M308" t="s">
        <v>732</v>
      </c>
      <c r="N308" t="s">
        <v>6052</v>
      </c>
      <c r="O308" t="s">
        <v>2644</v>
      </c>
      <c r="P308" t="s">
        <v>5863</v>
      </c>
      <c r="Q308">
        <v>72</v>
      </c>
      <c r="R308">
        <v>7435</v>
      </c>
      <c r="S308" t="str">
        <f>_xlfn.CONCAT(D308,E308)</f>
        <v>43212Valero Texas Open</v>
      </c>
      <c r="T308">
        <f>A308</f>
        <v>1038</v>
      </c>
      <c r="U308">
        <f>VLOOKUP(T308,Sheet2!V:V,1,FALSE)</f>
        <v>1038</v>
      </c>
      <c r="V308">
        <f>VLOOKUP(B308,Sheet2!W:W,1,FALSE)</f>
        <v>791</v>
      </c>
    </row>
    <row r="309" spans="1:22" x14ac:dyDescent="0.2">
      <c r="A309">
        <v>1220</v>
      </c>
      <c r="B309">
        <v>971</v>
      </c>
      <c r="C309">
        <v>21</v>
      </c>
      <c r="D309" s="1">
        <v>43205</v>
      </c>
      <c r="E309" t="s">
        <v>824</v>
      </c>
      <c r="F309" s="2">
        <v>6700000</v>
      </c>
      <c r="G309">
        <v>272</v>
      </c>
      <c r="H309">
        <v>-12</v>
      </c>
      <c r="I309" t="s">
        <v>831</v>
      </c>
      <c r="J309" t="s">
        <v>18</v>
      </c>
      <c r="K309" s="2">
        <v>1206000</v>
      </c>
      <c r="L309" s="2">
        <v>141</v>
      </c>
      <c r="M309" t="s">
        <v>826</v>
      </c>
      <c r="N309" t="s">
        <v>6054</v>
      </c>
      <c r="O309" t="s">
        <v>2489</v>
      </c>
      <c r="P309" t="s">
        <v>5863</v>
      </c>
      <c r="Q309">
        <v>71</v>
      </c>
      <c r="R309">
        <v>7099</v>
      </c>
      <c r="S309" t="str">
        <f>_xlfn.CONCAT(D309,E309)</f>
        <v>43205RBC Heritage</v>
      </c>
      <c r="T309">
        <f>A309</f>
        <v>1220</v>
      </c>
      <c r="U309">
        <f>VLOOKUP(T309,Sheet2!V:V,1,FALSE)</f>
        <v>1220</v>
      </c>
      <c r="V309">
        <f>VLOOKUP(B309,Sheet2!W:W,1,FALSE)</f>
        <v>971</v>
      </c>
    </row>
    <row r="310" spans="1:22" x14ac:dyDescent="0.2">
      <c r="A310">
        <v>1133</v>
      </c>
      <c r="B310">
        <v>884</v>
      </c>
      <c r="C310">
        <v>20</v>
      </c>
      <c r="D310" s="1">
        <v>43198</v>
      </c>
      <c r="E310" t="s">
        <v>797</v>
      </c>
      <c r="F310" s="2">
        <v>11000000</v>
      </c>
      <c r="G310">
        <v>273</v>
      </c>
      <c r="H310">
        <v>-15</v>
      </c>
      <c r="I310" t="s">
        <v>294</v>
      </c>
      <c r="J310" s="12" t="s">
        <v>150</v>
      </c>
      <c r="K310" s="2">
        <v>1980000</v>
      </c>
      <c r="L310" s="2">
        <v>12</v>
      </c>
      <c r="M310" t="s">
        <v>798</v>
      </c>
      <c r="N310" t="s">
        <v>6053</v>
      </c>
      <c r="O310" t="s">
        <v>2522</v>
      </c>
      <c r="P310" t="s">
        <v>5863</v>
      </c>
      <c r="Q310">
        <v>72</v>
      </c>
      <c r="R310">
        <v>7435</v>
      </c>
      <c r="S310" t="str">
        <f>_xlfn.CONCAT(D310,E310)</f>
        <v>43198Masters Tournament</v>
      </c>
      <c r="T310">
        <f>A310</f>
        <v>1133</v>
      </c>
      <c r="U310">
        <f>VLOOKUP(T310,Sheet2!V:V,1,FALSE)</f>
        <v>1133</v>
      </c>
      <c r="V310">
        <f>VLOOKUP(B310,Sheet2!W:W,1,FALSE)</f>
        <v>884</v>
      </c>
    </row>
    <row r="311" spans="1:22" x14ac:dyDescent="0.2">
      <c r="A311">
        <v>31</v>
      </c>
      <c r="B311">
        <v>31</v>
      </c>
      <c r="C311">
        <v>4</v>
      </c>
      <c r="D311" s="1">
        <v>43191</v>
      </c>
      <c r="E311" t="s">
        <v>58</v>
      </c>
      <c r="F311" s="2">
        <v>7000000</v>
      </c>
      <c r="G311">
        <v>269</v>
      </c>
      <c r="H311">
        <v>-19</v>
      </c>
      <c r="I311" t="s">
        <v>62</v>
      </c>
      <c r="J311" t="s">
        <v>18</v>
      </c>
      <c r="K311" s="2">
        <v>1260000</v>
      </c>
      <c r="L311" s="2">
        <v>126</v>
      </c>
      <c r="M311" t="s">
        <v>60</v>
      </c>
      <c r="N311" t="s">
        <v>6026</v>
      </c>
      <c r="O311" t="s">
        <v>2644</v>
      </c>
      <c r="P311" t="s">
        <v>5863</v>
      </c>
      <c r="Q311">
        <v>72</v>
      </c>
      <c r="R311">
        <v>7441</v>
      </c>
      <c r="S311" t="str">
        <f>_xlfn.CONCAT(D311,E311)</f>
        <v>43191Houston Open</v>
      </c>
      <c r="T311">
        <f>A311</f>
        <v>31</v>
      </c>
      <c r="U311">
        <f>VLOOKUP(T311,Sheet2!V:V,1,FALSE)</f>
        <v>31</v>
      </c>
      <c r="V311">
        <f>VLOOKUP(B311,Sheet2!W:W,1,FALSE)</f>
        <v>31</v>
      </c>
    </row>
    <row r="312" spans="1:22" x14ac:dyDescent="0.2">
      <c r="A312">
        <v>1008</v>
      </c>
      <c r="B312">
        <v>761</v>
      </c>
      <c r="C312">
        <v>17</v>
      </c>
      <c r="D312" s="1">
        <v>43184</v>
      </c>
      <c r="E312" t="s">
        <v>697</v>
      </c>
      <c r="F312" s="2">
        <v>10000000</v>
      </c>
      <c r="G312" t="s">
        <v>150</v>
      </c>
      <c r="H312" t="s">
        <v>150</v>
      </c>
      <c r="I312" t="s">
        <v>367</v>
      </c>
      <c r="J312" s="12" t="s">
        <v>150</v>
      </c>
      <c r="K312" s="2">
        <v>1700000</v>
      </c>
      <c r="L312" s="2">
        <v>13</v>
      </c>
      <c r="M312" t="s">
        <v>698</v>
      </c>
      <c r="N312" t="s">
        <v>6050</v>
      </c>
      <c r="O312" t="s">
        <v>2644</v>
      </c>
      <c r="P312" t="s">
        <v>5863</v>
      </c>
      <c r="Q312">
        <v>71</v>
      </c>
      <c r="R312">
        <v>7108</v>
      </c>
      <c r="S312" t="str">
        <f>_xlfn.CONCAT(D312,E312)</f>
        <v>43184World Golf Championships-Dell Technologies Match Play</v>
      </c>
      <c r="T312">
        <f>A312</f>
        <v>1008</v>
      </c>
      <c r="U312">
        <f>VLOOKUP(T312,Sheet2!V:V,1,FALSE)</f>
        <v>1008</v>
      </c>
      <c r="V312">
        <f>VLOOKUP(B312,Sheet2!W:W,1,FALSE)</f>
        <v>761</v>
      </c>
    </row>
    <row r="313" spans="1:22" x14ac:dyDescent="0.2">
      <c r="A313">
        <v>1033</v>
      </c>
      <c r="B313">
        <v>786</v>
      </c>
      <c r="C313">
        <v>18</v>
      </c>
      <c r="D313" s="1">
        <v>43184</v>
      </c>
      <c r="E313" t="s">
        <v>721</v>
      </c>
      <c r="F313" s="2">
        <v>3000000</v>
      </c>
      <c r="G313">
        <v>270</v>
      </c>
      <c r="H313">
        <v>-18</v>
      </c>
      <c r="I313" t="s">
        <v>726</v>
      </c>
      <c r="J313" s="12" t="s">
        <v>150</v>
      </c>
      <c r="K313" s="2">
        <v>540000</v>
      </c>
      <c r="L313" s="2">
        <v>76</v>
      </c>
      <c r="M313" t="s">
        <v>725</v>
      </c>
      <c r="N313" t="s">
        <v>6188</v>
      </c>
      <c r="O313" t="s">
        <v>150</v>
      </c>
      <c r="P313" t="s">
        <v>1994</v>
      </c>
      <c r="Q313">
        <v>72</v>
      </c>
      <c r="R313">
        <v>7670</v>
      </c>
      <c r="S313" t="str">
        <f>_xlfn.CONCAT(D313,E313)</f>
        <v>43184Corales Puntacana Resort &amp; Club Championship</v>
      </c>
      <c r="T313">
        <f>A313</f>
        <v>1033</v>
      </c>
      <c r="U313">
        <f>VLOOKUP(T313,Sheet2!V:V,1,FALSE)</f>
        <v>1033</v>
      </c>
      <c r="V313">
        <f>VLOOKUP(B313,Sheet2!W:W,1,FALSE)</f>
        <v>786</v>
      </c>
    </row>
    <row r="314" spans="1:22" x14ac:dyDescent="0.2">
      <c r="A314">
        <v>865</v>
      </c>
      <c r="B314">
        <v>618</v>
      </c>
      <c r="C314">
        <v>13</v>
      </c>
      <c r="D314" s="1">
        <v>43177</v>
      </c>
      <c r="E314" t="s">
        <v>585</v>
      </c>
      <c r="F314" s="2">
        <v>8900000</v>
      </c>
      <c r="G314">
        <v>270</v>
      </c>
      <c r="H314">
        <v>-18</v>
      </c>
      <c r="I314" t="s">
        <v>1</v>
      </c>
      <c r="J314" s="12" t="s">
        <v>150</v>
      </c>
      <c r="K314" s="2">
        <v>1602000</v>
      </c>
      <c r="L314" s="2">
        <v>7</v>
      </c>
      <c r="M314" t="s">
        <v>589</v>
      </c>
      <c r="N314" t="s">
        <v>6046</v>
      </c>
      <c r="O314" t="s">
        <v>1904</v>
      </c>
      <c r="P314" t="s">
        <v>5863</v>
      </c>
      <c r="Q314">
        <v>72</v>
      </c>
      <c r="R314">
        <v>7419</v>
      </c>
      <c r="S314" t="str">
        <f>_xlfn.CONCAT(D314,E314)</f>
        <v>43177Arnold Palmer Invitational presented by Mastercard</v>
      </c>
      <c r="T314">
        <f>A314</f>
        <v>865</v>
      </c>
      <c r="U314">
        <f>VLOOKUP(T314,Sheet2!V:V,1,FALSE)</f>
        <v>865</v>
      </c>
      <c r="V314">
        <f>VLOOKUP(B314,Sheet2!W:W,1,FALSE)</f>
        <v>618</v>
      </c>
    </row>
    <row r="315" spans="1:22" x14ac:dyDescent="0.2">
      <c r="A315">
        <v>986</v>
      </c>
      <c r="B315">
        <v>739</v>
      </c>
      <c r="C315">
        <v>16</v>
      </c>
      <c r="D315" s="1">
        <v>43170</v>
      </c>
      <c r="E315" t="s">
        <v>673</v>
      </c>
      <c r="F315" s="2">
        <v>6500000</v>
      </c>
      <c r="G315">
        <v>274</v>
      </c>
      <c r="H315">
        <v>-10</v>
      </c>
      <c r="I315" t="s">
        <v>679</v>
      </c>
      <c r="J315" s="12" t="s">
        <v>150</v>
      </c>
      <c r="K315" s="2">
        <v>1170000</v>
      </c>
      <c r="L315" s="2">
        <v>162</v>
      </c>
      <c r="M315" t="s">
        <v>675</v>
      </c>
      <c r="N315" t="s">
        <v>6049</v>
      </c>
      <c r="O315" t="s">
        <v>1904</v>
      </c>
      <c r="P315" t="s">
        <v>5863</v>
      </c>
      <c r="Q315">
        <v>71</v>
      </c>
      <c r="R315">
        <v>7340</v>
      </c>
      <c r="S315" t="str">
        <f>_xlfn.CONCAT(D315,E315)</f>
        <v>43170Valspar Championship</v>
      </c>
      <c r="T315">
        <f>A315</f>
        <v>986</v>
      </c>
      <c r="U315">
        <f>VLOOKUP(T315,Sheet2!V:V,1,FALSE)</f>
        <v>986</v>
      </c>
      <c r="V315">
        <f>VLOOKUP(B315,Sheet2!W:W,1,FALSE)</f>
        <v>739</v>
      </c>
    </row>
    <row r="316" spans="1:22" x14ac:dyDescent="0.2">
      <c r="A316">
        <v>2876</v>
      </c>
      <c r="B316">
        <v>2409</v>
      </c>
      <c r="C316">
        <v>47</v>
      </c>
      <c r="D316" s="1">
        <v>43163</v>
      </c>
      <c r="E316" t="s">
        <v>1905</v>
      </c>
      <c r="F316" s="2">
        <v>10000000</v>
      </c>
      <c r="G316">
        <v>268</v>
      </c>
      <c r="H316">
        <v>-16</v>
      </c>
      <c r="I316" t="s">
        <v>70</v>
      </c>
      <c r="J316" t="s">
        <v>18</v>
      </c>
      <c r="K316" s="2">
        <v>1700000</v>
      </c>
      <c r="L316" s="2">
        <v>64</v>
      </c>
      <c r="M316" t="s">
        <v>1906</v>
      </c>
      <c r="N316" t="s">
        <v>1907</v>
      </c>
      <c r="O316" s="12" t="s">
        <v>150</v>
      </c>
      <c r="P316" t="s">
        <v>1908</v>
      </c>
      <c r="Q316">
        <v>71</v>
      </c>
      <c r="R316" s="2">
        <v>7345</v>
      </c>
      <c r="S316" t="str">
        <f>_xlfn.CONCAT(D316,E316)</f>
        <v>43163World Golf Championships-Mexico Championship</v>
      </c>
      <c r="T316">
        <f>A316</f>
        <v>2876</v>
      </c>
      <c r="U316">
        <f>VLOOKUP(T316,Sheet2!V:V,1,FALSE)</f>
        <v>2876</v>
      </c>
      <c r="V316">
        <f>VLOOKUP(B316,Sheet2!W:W,1,FALSE)</f>
        <v>2409</v>
      </c>
    </row>
    <row r="317" spans="1:22" x14ac:dyDescent="0.2">
      <c r="A317">
        <v>814</v>
      </c>
      <c r="B317">
        <v>567</v>
      </c>
      <c r="C317">
        <v>12</v>
      </c>
      <c r="D317" s="1">
        <v>43156</v>
      </c>
      <c r="E317" t="s">
        <v>546</v>
      </c>
      <c r="F317" s="2">
        <v>6600000</v>
      </c>
      <c r="G317">
        <v>272</v>
      </c>
      <c r="H317">
        <v>-8</v>
      </c>
      <c r="I317" t="s">
        <v>17</v>
      </c>
      <c r="J317" t="s">
        <v>18</v>
      </c>
      <c r="K317" s="2">
        <v>1188000</v>
      </c>
      <c r="L317" s="2">
        <v>269</v>
      </c>
      <c r="M317" t="s">
        <v>551</v>
      </c>
      <c r="N317" t="s">
        <v>6044</v>
      </c>
      <c r="O317" t="s">
        <v>1904</v>
      </c>
      <c r="P317" t="s">
        <v>5863</v>
      </c>
      <c r="Q317">
        <v>70</v>
      </c>
      <c r="R317">
        <v>7140</v>
      </c>
      <c r="S317" t="str">
        <f>_xlfn.CONCAT(D317,E317)</f>
        <v>43156The Honda Classic</v>
      </c>
      <c r="T317">
        <f>A317</f>
        <v>814</v>
      </c>
      <c r="U317">
        <f>VLOOKUP(T317,Sheet2!V:V,1,FALSE)</f>
        <v>814</v>
      </c>
      <c r="V317">
        <f>VLOOKUP(B317,Sheet2!W:W,1,FALSE)</f>
        <v>567</v>
      </c>
    </row>
    <row r="318" spans="1:22" x14ac:dyDescent="0.2">
      <c r="A318">
        <v>714</v>
      </c>
      <c r="B318">
        <v>470</v>
      </c>
      <c r="C318">
        <v>11</v>
      </c>
      <c r="D318" s="1">
        <v>43149</v>
      </c>
      <c r="E318" t="s">
        <v>481</v>
      </c>
      <c r="F318" s="2">
        <v>7200000</v>
      </c>
      <c r="G318">
        <v>272</v>
      </c>
      <c r="H318">
        <v>-12</v>
      </c>
      <c r="I318" t="s">
        <v>367</v>
      </c>
      <c r="J318" s="12" t="s">
        <v>150</v>
      </c>
      <c r="K318" s="2">
        <v>1296000</v>
      </c>
      <c r="L318" s="2">
        <v>311</v>
      </c>
      <c r="M318" t="s">
        <v>480</v>
      </c>
      <c r="N318" t="s">
        <v>6003</v>
      </c>
      <c r="O318" t="s">
        <v>2479</v>
      </c>
      <c r="P318" t="s">
        <v>5863</v>
      </c>
      <c r="Q318">
        <v>71</v>
      </c>
      <c r="R318">
        <v>7322</v>
      </c>
      <c r="S318" t="str">
        <f>_xlfn.CONCAT(D318,E318)</f>
        <v>43149Genesis Open</v>
      </c>
      <c r="T318">
        <f>A318</f>
        <v>714</v>
      </c>
      <c r="U318">
        <f>VLOOKUP(T318,Sheet2!V:V,1,FALSE)</f>
        <v>714</v>
      </c>
      <c r="V318">
        <f>VLOOKUP(B318,Sheet2!W:W,1,FALSE)</f>
        <v>470</v>
      </c>
    </row>
    <row r="319" spans="1:22" x14ac:dyDescent="0.2">
      <c r="A319">
        <v>2519</v>
      </c>
      <c r="B319">
        <v>2241</v>
      </c>
      <c r="C319">
        <v>43</v>
      </c>
      <c r="D319" s="1">
        <v>43142</v>
      </c>
      <c r="E319" t="s">
        <v>1790</v>
      </c>
      <c r="F319" s="2" t="s">
        <v>150</v>
      </c>
      <c r="G319" t="s">
        <v>150</v>
      </c>
      <c r="H319" s="2" t="s">
        <v>150</v>
      </c>
      <c r="I319" t="s">
        <v>150</v>
      </c>
      <c r="J319" s="2" t="s">
        <v>150</v>
      </c>
      <c r="K319" s="2" t="s">
        <v>150</v>
      </c>
      <c r="L319" s="2">
        <v>221</v>
      </c>
      <c r="M319" t="s">
        <v>1792</v>
      </c>
      <c r="N319" t="s">
        <v>6016</v>
      </c>
      <c r="O319" t="s">
        <v>2479</v>
      </c>
      <c r="P319" t="s">
        <v>5863</v>
      </c>
      <c r="Q319">
        <v>71</v>
      </c>
      <c r="R319">
        <v>6958</v>
      </c>
      <c r="S319" t="str">
        <f>_xlfn.CONCAT(D319,E319)</f>
        <v>43142AT&amp;T Pebble Beach Pro-Am</v>
      </c>
      <c r="T319">
        <f>A319</f>
        <v>2519</v>
      </c>
      <c r="U319" t="e">
        <f>VLOOKUP(T319,Sheet2!V:V,1,FALSE)</f>
        <v>#N/A</v>
      </c>
      <c r="V319">
        <f>VLOOKUP(B319,Sheet2!W:W,1,FALSE)</f>
        <v>2241</v>
      </c>
    </row>
    <row r="320" spans="1:22" x14ac:dyDescent="0.2">
      <c r="A320">
        <v>2517</v>
      </c>
      <c r="B320">
        <v>2241</v>
      </c>
      <c r="C320">
        <v>43</v>
      </c>
      <c r="D320" s="1">
        <v>43142</v>
      </c>
      <c r="E320" t="s">
        <v>1790</v>
      </c>
      <c r="F320" s="2">
        <v>7400000</v>
      </c>
      <c r="G320">
        <v>270</v>
      </c>
      <c r="H320">
        <v>-17</v>
      </c>
      <c r="I320" t="s">
        <v>1798</v>
      </c>
      <c r="J320" s="2" t="s">
        <v>150</v>
      </c>
      <c r="K320" s="2">
        <v>1332000</v>
      </c>
      <c r="L320" s="2">
        <v>264</v>
      </c>
      <c r="M320" t="s">
        <v>1050</v>
      </c>
      <c r="N320" t="s">
        <v>6016</v>
      </c>
      <c r="O320" t="s">
        <v>2479</v>
      </c>
      <c r="P320" t="s">
        <v>5863</v>
      </c>
      <c r="Q320">
        <v>72</v>
      </c>
      <c r="R320">
        <v>6816</v>
      </c>
      <c r="S320" t="str">
        <f>_xlfn.CONCAT(D320,E320)</f>
        <v>43142AT&amp;T Pebble Beach Pro-Am</v>
      </c>
      <c r="T320">
        <f>A320</f>
        <v>2517</v>
      </c>
      <c r="U320">
        <f>VLOOKUP(T320,Sheet2!V:V,1,FALSE)</f>
        <v>2517</v>
      </c>
      <c r="V320">
        <f>VLOOKUP(B320,Sheet2!W:W,1,FALSE)</f>
        <v>2241</v>
      </c>
    </row>
    <row r="321" spans="1:22" x14ac:dyDescent="0.2">
      <c r="A321">
        <v>2518</v>
      </c>
      <c r="B321">
        <v>2241</v>
      </c>
      <c r="C321">
        <v>43</v>
      </c>
      <c r="D321" s="1">
        <v>43142</v>
      </c>
      <c r="E321" t="s">
        <v>1790</v>
      </c>
      <c r="F321" s="2" t="s">
        <v>150</v>
      </c>
      <c r="G321" t="s">
        <v>150</v>
      </c>
      <c r="H321" s="2" t="s">
        <v>150</v>
      </c>
      <c r="I321" t="s">
        <v>150</v>
      </c>
      <c r="J321" s="2" t="s">
        <v>150</v>
      </c>
      <c r="K321" s="2" t="s">
        <v>150</v>
      </c>
      <c r="L321" s="2">
        <v>362</v>
      </c>
      <c r="M321" t="s">
        <v>1791</v>
      </c>
      <c r="N321" t="s">
        <v>6016</v>
      </c>
      <c r="O321" t="s">
        <v>2479</v>
      </c>
      <c r="P321" t="s">
        <v>5863</v>
      </c>
      <c r="Q321">
        <v>72</v>
      </c>
      <c r="R321">
        <v>6953</v>
      </c>
      <c r="S321" t="str">
        <f>_xlfn.CONCAT(D321,E321)</f>
        <v>43142AT&amp;T Pebble Beach Pro-Am</v>
      </c>
      <c r="T321">
        <f>A321</f>
        <v>2518</v>
      </c>
      <c r="U321" t="e">
        <f>VLOOKUP(T321,Sheet2!V:V,1,FALSE)</f>
        <v>#N/A</v>
      </c>
      <c r="V321">
        <f>VLOOKUP(B321,Sheet2!W:W,1,FALSE)</f>
        <v>2241</v>
      </c>
    </row>
    <row r="322" spans="1:22" x14ac:dyDescent="0.2">
      <c r="A322">
        <v>629</v>
      </c>
      <c r="B322">
        <v>385</v>
      </c>
      <c r="C322">
        <v>10</v>
      </c>
      <c r="D322" s="1">
        <v>43135</v>
      </c>
      <c r="E322" t="s">
        <v>422</v>
      </c>
      <c r="F322" s="2">
        <v>6900000</v>
      </c>
      <c r="G322">
        <v>266</v>
      </c>
      <c r="H322">
        <v>-18</v>
      </c>
      <c r="I322" t="s">
        <v>425</v>
      </c>
      <c r="J322" t="s">
        <v>18</v>
      </c>
      <c r="K322" s="2">
        <v>1242000</v>
      </c>
      <c r="L322" s="2">
        <v>418</v>
      </c>
      <c r="M322" t="s">
        <v>421</v>
      </c>
      <c r="N322" t="s">
        <v>1866</v>
      </c>
      <c r="O322" t="s">
        <v>6123</v>
      </c>
      <c r="P322" t="s">
        <v>5863</v>
      </c>
      <c r="Q322">
        <v>71</v>
      </c>
      <c r="R322">
        <v>7266</v>
      </c>
      <c r="S322" t="str">
        <f>_xlfn.CONCAT(D322,E322)</f>
        <v>43135Waste Management Phoenix Open</v>
      </c>
      <c r="T322">
        <f>A322</f>
        <v>629</v>
      </c>
      <c r="U322">
        <f>VLOOKUP(T322,Sheet2!V:V,1,FALSE)</f>
        <v>629</v>
      </c>
      <c r="V322">
        <f>VLOOKUP(B322,Sheet2!W:W,1,FALSE)</f>
        <v>385</v>
      </c>
    </row>
    <row r="323" spans="1:22" x14ac:dyDescent="0.2">
      <c r="A323">
        <v>508</v>
      </c>
      <c r="B323">
        <v>313</v>
      </c>
      <c r="C323">
        <v>9</v>
      </c>
      <c r="D323" s="1">
        <v>43128</v>
      </c>
      <c r="E323" t="s">
        <v>351</v>
      </c>
      <c r="F323" s="2" t="s">
        <v>150</v>
      </c>
      <c r="G323" t="s">
        <v>150</v>
      </c>
      <c r="H323" t="s">
        <v>150</v>
      </c>
      <c r="I323" t="s">
        <v>150</v>
      </c>
      <c r="J323" s="12" t="s">
        <v>150</v>
      </c>
      <c r="K323" s="2" t="s">
        <v>150</v>
      </c>
      <c r="L323" s="2">
        <v>401</v>
      </c>
      <c r="M323" t="s">
        <v>358</v>
      </c>
      <c r="N323" t="s">
        <v>6039</v>
      </c>
      <c r="O323" t="s">
        <v>2479</v>
      </c>
      <c r="P323" t="s">
        <v>5863</v>
      </c>
      <c r="Q323">
        <v>72</v>
      </c>
      <c r="R323">
        <v>7258</v>
      </c>
      <c r="S323" t="str">
        <f>_xlfn.CONCAT(D323,E323)</f>
        <v>43128Farmers Insurance Open</v>
      </c>
      <c r="T323">
        <f>A323</f>
        <v>508</v>
      </c>
      <c r="U323" t="e">
        <f>VLOOKUP(T323,Sheet2!V:V,1,FALSE)</f>
        <v>#N/A</v>
      </c>
      <c r="V323">
        <f>VLOOKUP(B323,Sheet2!W:W,1,FALSE)</f>
        <v>313</v>
      </c>
    </row>
    <row r="324" spans="1:22" x14ac:dyDescent="0.2">
      <c r="A324">
        <v>507</v>
      </c>
      <c r="B324">
        <v>313</v>
      </c>
      <c r="C324">
        <v>9</v>
      </c>
      <c r="D324" s="1">
        <v>43128</v>
      </c>
      <c r="E324" t="s">
        <v>351</v>
      </c>
      <c r="F324" s="2">
        <v>6900000</v>
      </c>
      <c r="G324">
        <v>278</v>
      </c>
      <c r="H324">
        <v>-10</v>
      </c>
      <c r="I324" t="s">
        <v>362</v>
      </c>
      <c r="J324" t="s">
        <v>18</v>
      </c>
      <c r="K324" s="2">
        <v>1242000</v>
      </c>
      <c r="L324" s="2">
        <v>402</v>
      </c>
      <c r="M324" t="s">
        <v>360</v>
      </c>
      <c r="N324" t="s">
        <v>6039</v>
      </c>
      <c r="O324" t="s">
        <v>2479</v>
      </c>
      <c r="P324" t="s">
        <v>5863</v>
      </c>
      <c r="Q324">
        <v>72</v>
      </c>
      <c r="R324">
        <v>7698</v>
      </c>
      <c r="S324" t="str">
        <f>_xlfn.CONCAT(D324,E324)</f>
        <v>43128Farmers Insurance Open</v>
      </c>
      <c r="T324">
        <f>A324</f>
        <v>507</v>
      </c>
      <c r="U324">
        <f>VLOOKUP(T324,Sheet2!V:V,1,FALSE)</f>
        <v>507</v>
      </c>
      <c r="V324">
        <f>VLOOKUP(B324,Sheet2!W:W,1,FALSE)</f>
        <v>313</v>
      </c>
    </row>
    <row r="325" spans="1:22" x14ac:dyDescent="0.2">
      <c r="A325">
        <v>266</v>
      </c>
      <c r="B325">
        <v>249</v>
      </c>
      <c r="C325">
        <v>8</v>
      </c>
      <c r="D325" s="1">
        <v>43121</v>
      </c>
      <c r="E325" t="s">
        <v>284</v>
      </c>
      <c r="F325" s="2">
        <v>5900000</v>
      </c>
      <c r="G325">
        <v>266</v>
      </c>
      <c r="H325">
        <v>-22</v>
      </c>
      <c r="I325" t="s">
        <v>285</v>
      </c>
      <c r="J325" t="s">
        <v>18</v>
      </c>
      <c r="K325" s="2">
        <v>1062000</v>
      </c>
      <c r="L325" s="2">
        <v>183</v>
      </c>
      <c r="M325" t="s">
        <v>280</v>
      </c>
      <c r="N325" t="s">
        <v>6033</v>
      </c>
      <c r="O325" t="s">
        <v>2479</v>
      </c>
      <c r="P325" t="s">
        <v>5863</v>
      </c>
      <c r="Q325">
        <v>72</v>
      </c>
      <c r="R325">
        <v>7060</v>
      </c>
      <c r="S325" t="str">
        <f>_xlfn.CONCAT(D325,E325)</f>
        <v>43121CareerBuilder Challenge</v>
      </c>
      <c r="T325">
        <f>A325</f>
        <v>266</v>
      </c>
      <c r="U325">
        <f>VLOOKUP(T325,Sheet2!V:V,1,FALSE)</f>
        <v>266</v>
      </c>
      <c r="V325">
        <f>VLOOKUP(B325,Sheet2!W:W,1,FALSE)</f>
        <v>249</v>
      </c>
    </row>
    <row r="326" spans="1:22" x14ac:dyDescent="0.2">
      <c r="A326">
        <v>268</v>
      </c>
      <c r="B326">
        <v>249</v>
      </c>
      <c r="C326">
        <v>8</v>
      </c>
      <c r="D326" s="1">
        <v>43121</v>
      </c>
      <c r="E326" t="s">
        <v>284</v>
      </c>
      <c r="F326" s="2" t="s">
        <v>150</v>
      </c>
      <c r="G326" t="s">
        <v>150</v>
      </c>
      <c r="H326" t="s">
        <v>150</v>
      </c>
      <c r="I326" t="s">
        <v>150</v>
      </c>
      <c r="J326" s="2" t="s">
        <v>150</v>
      </c>
      <c r="K326" s="2" t="s">
        <v>150</v>
      </c>
      <c r="L326" s="18">
        <v>238</v>
      </c>
      <c r="M326" s="19" t="s">
        <v>276</v>
      </c>
      <c r="N326" s="19" t="s">
        <v>6033</v>
      </c>
      <c r="O326" s="19" t="s">
        <v>2479</v>
      </c>
      <c r="P326" s="19" t="s">
        <v>5863</v>
      </c>
      <c r="Q326">
        <v>72</v>
      </c>
      <c r="R326">
        <v>7159</v>
      </c>
      <c r="S326" t="str">
        <f>_xlfn.CONCAT(D326,E326)</f>
        <v>43121CareerBuilder Challenge</v>
      </c>
      <c r="T326">
        <f>A326</f>
        <v>268</v>
      </c>
      <c r="U326" t="e">
        <f>VLOOKUP(T326,Sheet2!V:V,1,FALSE)</f>
        <v>#N/A</v>
      </c>
      <c r="V326">
        <f>VLOOKUP(B326,Sheet2!W:W,1,FALSE)</f>
        <v>249</v>
      </c>
    </row>
    <row r="327" spans="1:22" x14ac:dyDescent="0.2">
      <c r="A327">
        <v>267</v>
      </c>
      <c r="B327">
        <v>249</v>
      </c>
      <c r="C327">
        <v>8</v>
      </c>
      <c r="D327" s="1">
        <v>43121</v>
      </c>
      <c r="E327" t="s">
        <v>284</v>
      </c>
      <c r="F327" s="2" t="s">
        <v>150</v>
      </c>
      <c r="G327" t="s">
        <v>150</v>
      </c>
      <c r="H327" t="s">
        <v>150</v>
      </c>
      <c r="I327" t="s">
        <v>150</v>
      </c>
      <c r="J327" s="12" t="s">
        <v>150</v>
      </c>
      <c r="K327" s="2" t="s">
        <v>150</v>
      </c>
      <c r="L327" s="2">
        <v>368</v>
      </c>
      <c r="M327" t="s">
        <v>281</v>
      </c>
      <c r="N327" t="s">
        <v>6033</v>
      </c>
      <c r="O327" t="s">
        <v>2479</v>
      </c>
      <c r="P327" t="s">
        <v>5863</v>
      </c>
      <c r="Q327">
        <v>72</v>
      </c>
      <c r="R327">
        <v>7113</v>
      </c>
      <c r="S327" t="str">
        <f>_xlfn.CONCAT(D327,E327)</f>
        <v>43121CareerBuilder Challenge</v>
      </c>
      <c r="T327">
        <f>A327</f>
        <v>267</v>
      </c>
      <c r="U327" t="e">
        <f>VLOOKUP(T327,Sheet2!V:V,1,FALSE)</f>
        <v>#N/A</v>
      </c>
      <c r="V327">
        <f>VLOOKUP(B327,Sheet2!W:W,1,FALSE)</f>
        <v>249</v>
      </c>
    </row>
    <row r="328" spans="1:22" x14ac:dyDescent="0.2">
      <c r="A328">
        <v>199</v>
      </c>
      <c r="B328">
        <v>191</v>
      </c>
      <c r="C328">
        <v>7</v>
      </c>
      <c r="D328" s="1">
        <v>43114</v>
      </c>
      <c r="E328" t="s">
        <v>225</v>
      </c>
      <c r="F328" s="2">
        <v>6200000</v>
      </c>
      <c r="G328">
        <v>263</v>
      </c>
      <c r="H328">
        <v>-17</v>
      </c>
      <c r="I328" t="s">
        <v>233</v>
      </c>
      <c r="J328" t="s">
        <v>18</v>
      </c>
      <c r="K328" s="2">
        <v>1116000</v>
      </c>
      <c r="L328" s="2">
        <v>441</v>
      </c>
      <c r="M328" t="s">
        <v>232</v>
      </c>
      <c r="N328" t="s">
        <v>6032</v>
      </c>
      <c r="O328" t="s">
        <v>6122</v>
      </c>
      <c r="P328" t="s">
        <v>5863</v>
      </c>
      <c r="Q328">
        <v>70</v>
      </c>
      <c r="R328">
        <v>7044</v>
      </c>
      <c r="S328" t="str">
        <f>_xlfn.CONCAT(D328,E328)</f>
        <v>43114Sony Open in Hawaii</v>
      </c>
      <c r="T328">
        <f>A328</f>
        <v>199</v>
      </c>
      <c r="U328">
        <f>VLOOKUP(T328,Sheet2!V:V,1,FALSE)</f>
        <v>199</v>
      </c>
      <c r="V328">
        <f>VLOOKUP(B328,Sheet2!W:W,1,FALSE)</f>
        <v>191</v>
      </c>
    </row>
    <row r="329" spans="1:22" x14ac:dyDescent="0.2">
      <c r="A329">
        <v>128</v>
      </c>
      <c r="B329">
        <v>120</v>
      </c>
      <c r="C329">
        <v>6</v>
      </c>
      <c r="D329" s="1">
        <v>43107</v>
      </c>
      <c r="E329" t="s">
        <v>166</v>
      </c>
      <c r="F329" s="2">
        <v>6300000</v>
      </c>
      <c r="G329">
        <v>268</v>
      </c>
      <c r="H329">
        <v>-24</v>
      </c>
      <c r="I329" t="s">
        <v>174</v>
      </c>
      <c r="J329" s="2" t="s">
        <v>150</v>
      </c>
      <c r="K329" s="2">
        <v>1260000</v>
      </c>
      <c r="L329" s="2">
        <v>284</v>
      </c>
      <c r="M329" t="s">
        <v>168</v>
      </c>
      <c r="N329" t="s">
        <v>6030</v>
      </c>
      <c r="O329" t="s">
        <v>6122</v>
      </c>
      <c r="P329" t="s">
        <v>5863</v>
      </c>
      <c r="Q329">
        <v>73</v>
      </c>
      <c r="R329">
        <v>7452</v>
      </c>
      <c r="S329" t="str">
        <f>_xlfn.CONCAT(D329,E329)</f>
        <v>43107Sentry Tournament of Champions</v>
      </c>
      <c r="T329">
        <f>A329</f>
        <v>128</v>
      </c>
      <c r="U329">
        <f>VLOOKUP(T329,Sheet2!V:V,1,FALSE)</f>
        <v>128</v>
      </c>
      <c r="V329">
        <f>VLOOKUP(B329,Sheet2!W:W,1,FALSE)</f>
        <v>120</v>
      </c>
    </row>
    <row r="330" spans="1:22" x14ac:dyDescent="0.2">
      <c r="A330">
        <v>113</v>
      </c>
      <c r="B330">
        <v>107</v>
      </c>
      <c r="C330">
        <v>5</v>
      </c>
      <c r="D330" s="1">
        <v>43058</v>
      </c>
      <c r="E330" t="s">
        <v>145</v>
      </c>
      <c r="F330" s="2" t="s">
        <v>150</v>
      </c>
      <c r="G330" t="s">
        <v>150</v>
      </c>
      <c r="H330" t="s">
        <v>150</v>
      </c>
      <c r="I330" t="s">
        <v>150</v>
      </c>
      <c r="J330" s="12" t="s">
        <v>150</v>
      </c>
      <c r="K330" s="2" t="s">
        <v>150</v>
      </c>
      <c r="L330" s="2">
        <v>334</v>
      </c>
      <c r="M330" t="s">
        <v>154</v>
      </c>
      <c r="N330" t="s">
        <v>6029</v>
      </c>
      <c r="O330" t="s">
        <v>2522</v>
      </c>
      <c r="P330" t="s">
        <v>5863</v>
      </c>
      <c r="Q330">
        <v>72</v>
      </c>
      <c r="R330">
        <v>7058</v>
      </c>
      <c r="S330" t="str">
        <f>_xlfn.CONCAT(D330,E330)</f>
        <v>43058The RSM Classic</v>
      </c>
      <c r="T330">
        <f>A330</f>
        <v>113</v>
      </c>
      <c r="U330" t="e">
        <f>VLOOKUP(T330,Sheet2!V:V,1,FALSE)</f>
        <v>#N/A</v>
      </c>
      <c r="V330">
        <f>VLOOKUP(B330,Sheet2!W:W,1,FALSE)</f>
        <v>107</v>
      </c>
    </row>
    <row r="331" spans="1:22" x14ac:dyDescent="0.2">
      <c r="A331">
        <v>112</v>
      </c>
      <c r="B331">
        <v>107</v>
      </c>
      <c r="C331">
        <v>5</v>
      </c>
      <c r="D331" s="1">
        <v>43058</v>
      </c>
      <c r="E331" t="s">
        <v>145</v>
      </c>
      <c r="F331" s="2">
        <v>6200000</v>
      </c>
      <c r="G331">
        <v>261</v>
      </c>
      <c r="H331">
        <v>-21</v>
      </c>
      <c r="I331" t="s">
        <v>158</v>
      </c>
      <c r="J331" s="12" t="s">
        <v>150</v>
      </c>
      <c r="K331" s="2">
        <v>1116000</v>
      </c>
      <c r="L331" s="2">
        <v>335</v>
      </c>
      <c r="M331" t="s">
        <v>153</v>
      </c>
      <c r="N331" t="s">
        <v>6029</v>
      </c>
      <c r="O331" t="s">
        <v>2522</v>
      </c>
      <c r="P331" t="s">
        <v>5863</v>
      </c>
      <c r="Q331">
        <v>70</v>
      </c>
      <c r="R331">
        <v>7005</v>
      </c>
      <c r="S331" t="str">
        <f>_xlfn.CONCAT(D331,E331)</f>
        <v>43058The RSM Classic</v>
      </c>
      <c r="T331">
        <f>A331</f>
        <v>112</v>
      </c>
      <c r="U331">
        <f>VLOOKUP(T331,Sheet2!V:V,1,FALSE)</f>
        <v>112</v>
      </c>
      <c r="V331">
        <f>VLOOKUP(B331,Sheet2!W:W,1,FALSE)</f>
        <v>107</v>
      </c>
    </row>
    <row r="332" spans="1:22" x14ac:dyDescent="0.2">
      <c r="A332">
        <v>16</v>
      </c>
      <c r="B332">
        <v>16</v>
      </c>
      <c r="C332">
        <v>3</v>
      </c>
      <c r="D332" s="1">
        <v>43051</v>
      </c>
      <c r="E332" t="s">
        <v>37</v>
      </c>
      <c r="F332" s="2">
        <v>7100000</v>
      </c>
      <c r="G332">
        <v>265</v>
      </c>
      <c r="H332">
        <v>-19</v>
      </c>
      <c r="I332" t="s">
        <v>38</v>
      </c>
      <c r="J332" s="12" t="s">
        <v>150</v>
      </c>
      <c r="K332" s="2">
        <v>1278000</v>
      </c>
      <c r="L332" s="2">
        <v>101</v>
      </c>
      <c r="M332" t="s">
        <v>36</v>
      </c>
      <c r="N332" t="s">
        <v>6001</v>
      </c>
      <c r="O332" t="s">
        <v>150</v>
      </c>
      <c r="P332" t="s">
        <v>1908</v>
      </c>
      <c r="Q332">
        <v>71</v>
      </c>
      <c r="R332">
        <v>6987</v>
      </c>
      <c r="S332" t="str">
        <f>_xlfn.CONCAT(D332,E332)</f>
        <v>43051OHL Classic at Mayakoba</v>
      </c>
      <c r="T332">
        <f>A332</f>
        <v>16</v>
      </c>
      <c r="U332">
        <f>VLOOKUP(T332,Sheet2!V:V,1,FALSE)</f>
        <v>16</v>
      </c>
      <c r="V332">
        <f>VLOOKUP(B332,Sheet2!W:W,1,FALSE)</f>
        <v>16</v>
      </c>
    </row>
    <row r="333" spans="1:22" x14ac:dyDescent="0.2">
      <c r="A333">
        <v>2741</v>
      </c>
      <c r="B333">
        <v>2323</v>
      </c>
      <c r="C333">
        <v>44</v>
      </c>
      <c r="D333" s="1">
        <v>43044</v>
      </c>
      <c r="E333" t="s">
        <v>1821</v>
      </c>
      <c r="F333" s="2">
        <v>6800000</v>
      </c>
      <c r="G333" s="2">
        <v>275</v>
      </c>
      <c r="H333">
        <v>-9</v>
      </c>
      <c r="I333" t="s">
        <v>1205</v>
      </c>
      <c r="J333" t="s">
        <v>18</v>
      </c>
      <c r="K333" s="2">
        <v>1224000</v>
      </c>
      <c r="L333" s="5">
        <v>422</v>
      </c>
      <c r="M333" t="s">
        <v>1818</v>
      </c>
      <c r="N333" t="s">
        <v>1819</v>
      </c>
      <c r="O333" t="s">
        <v>5976</v>
      </c>
      <c r="P333" t="s">
        <v>5863</v>
      </c>
      <c r="Q333" s="2">
        <v>71</v>
      </c>
      <c r="R333" s="2">
        <v>7255</v>
      </c>
      <c r="S333" t="str">
        <f>_xlfn.CONCAT(D333,E333)</f>
        <v>43044Shriners Hospitals for Children Open</v>
      </c>
      <c r="T333">
        <f>A333</f>
        <v>2741</v>
      </c>
      <c r="U333">
        <f>VLOOKUP(T333,Sheet2!V:V,1,FALSE)</f>
        <v>2741</v>
      </c>
      <c r="V333">
        <f>VLOOKUP(B333,Sheet2!W:W,1,FALSE)</f>
        <v>2323</v>
      </c>
    </row>
    <row r="334" spans="1:22" x14ac:dyDescent="0.2">
      <c r="A334">
        <v>2842</v>
      </c>
      <c r="B334">
        <v>2375</v>
      </c>
      <c r="C334">
        <v>46</v>
      </c>
      <c r="D334" s="1">
        <v>43037</v>
      </c>
      <c r="E334" t="s">
        <v>1869</v>
      </c>
      <c r="F334" s="2">
        <v>4300000</v>
      </c>
      <c r="G334" s="2">
        <v>269</v>
      </c>
      <c r="H334">
        <v>-19</v>
      </c>
      <c r="I334" t="s">
        <v>1877</v>
      </c>
      <c r="J334" s="12" t="s">
        <v>150</v>
      </c>
      <c r="K334" s="2">
        <v>774000</v>
      </c>
      <c r="L334" s="5">
        <v>80</v>
      </c>
      <c r="M334" t="s">
        <v>1871</v>
      </c>
      <c r="N334" t="s">
        <v>1872</v>
      </c>
      <c r="O334" t="s">
        <v>5919</v>
      </c>
      <c r="P334" t="s">
        <v>5863</v>
      </c>
      <c r="Q334" s="2">
        <v>72</v>
      </c>
      <c r="R334" s="2">
        <v>7421</v>
      </c>
      <c r="S334" t="str">
        <f>_xlfn.CONCAT(D334,E334)</f>
        <v>43037Sanderson Farms Championship</v>
      </c>
      <c r="T334">
        <f>A334</f>
        <v>2842</v>
      </c>
      <c r="U334">
        <f>VLOOKUP(T334,Sheet2!V:V,1,FALSE)</f>
        <v>2842</v>
      </c>
      <c r="V334">
        <f>VLOOKUP(B334,Sheet2!W:W,1,FALSE)</f>
        <v>2375</v>
      </c>
    </row>
    <row r="335" spans="1:22" x14ac:dyDescent="0.2">
      <c r="A335">
        <v>2920</v>
      </c>
      <c r="B335">
        <v>2453</v>
      </c>
      <c r="C335">
        <v>49</v>
      </c>
      <c r="D335" s="1">
        <v>43037</v>
      </c>
      <c r="E335" t="s">
        <v>1936</v>
      </c>
      <c r="F335" s="2">
        <v>9750000</v>
      </c>
      <c r="G335">
        <v>274</v>
      </c>
      <c r="H335">
        <v>-14</v>
      </c>
      <c r="I335" t="s">
        <v>361</v>
      </c>
      <c r="J335" s="12" t="s">
        <v>150</v>
      </c>
      <c r="K335" s="2">
        <v>1660000</v>
      </c>
      <c r="L335" s="2">
        <v>347</v>
      </c>
      <c r="M335" t="s">
        <v>1937</v>
      </c>
      <c r="N335" t="s">
        <v>1938</v>
      </c>
      <c r="O335" s="12" t="s">
        <v>150</v>
      </c>
      <c r="P335" t="s">
        <v>1939</v>
      </c>
      <c r="Q335">
        <v>72</v>
      </c>
      <c r="R335" s="2">
        <v>7261</v>
      </c>
      <c r="S335" t="str">
        <f>_xlfn.CONCAT(D335,E335)</f>
        <v>43037World Golf Championships-HSBC Champions</v>
      </c>
      <c r="T335">
        <f>A335</f>
        <v>2920</v>
      </c>
      <c r="U335">
        <f>VLOOKUP(T335,Sheet2!V:V,1,FALSE)</f>
        <v>2920</v>
      </c>
      <c r="V335">
        <f>VLOOKUP(B335,Sheet2!W:W,1,FALSE)</f>
        <v>2453</v>
      </c>
    </row>
    <row r="336" spans="1:22" x14ac:dyDescent="0.2">
      <c r="A336">
        <v>6</v>
      </c>
      <c r="B336">
        <v>6</v>
      </c>
      <c r="C336">
        <v>1</v>
      </c>
      <c r="D336" s="1">
        <v>43030</v>
      </c>
      <c r="E336" t="s">
        <v>12</v>
      </c>
      <c r="F336" s="2">
        <v>9250000</v>
      </c>
      <c r="G336">
        <v>279</v>
      </c>
      <c r="H336">
        <v>-9</v>
      </c>
      <c r="I336" t="s">
        <v>17</v>
      </c>
      <c r="J336" t="s">
        <v>18</v>
      </c>
      <c r="K336" s="2">
        <v>1665000</v>
      </c>
      <c r="L336" s="2">
        <v>63</v>
      </c>
      <c r="M336" t="s">
        <v>19</v>
      </c>
      <c r="N336" t="s">
        <v>5999</v>
      </c>
      <c r="O336" t="s">
        <v>150</v>
      </c>
      <c r="P336" t="s">
        <v>2028</v>
      </c>
      <c r="Q336">
        <v>72</v>
      </c>
      <c r="R336">
        <v>7184</v>
      </c>
      <c r="S336" t="str">
        <f>_xlfn.CONCAT(D336,E336)</f>
        <v>43030THE CJ CUP @ NINE BRIDGES</v>
      </c>
      <c r="T336">
        <f>A336</f>
        <v>6</v>
      </c>
      <c r="U336">
        <f>VLOOKUP(T336,Sheet2!V:V,1,FALSE)</f>
        <v>6</v>
      </c>
      <c r="V336">
        <f>VLOOKUP(B336,Sheet2!W:W,1,FALSE)</f>
        <v>6</v>
      </c>
    </row>
    <row r="337" spans="1:22" x14ac:dyDescent="0.2">
      <c r="A337">
        <v>2958</v>
      </c>
      <c r="B337">
        <v>2491</v>
      </c>
      <c r="C337">
        <v>54</v>
      </c>
      <c r="D337" s="1">
        <v>43023</v>
      </c>
      <c r="E337" t="s">
        <v>2496</v>
      </c>
      <c r="F337" t="s">
        <v>150</v>
      </c>
      <c r="G337">
        <v>264</v>
      </c>
      <c r="H337">
        <v>-24</v>
      </c>
      <c r="I337" t="s">
        <v>39</v>
      </c>
      <c r="J337" s="12" t="s">
        <v>150</v>
      </c>
      <c r="K337" t="s">
        <v>150</v>
      </c>
      <c r="L337" s="2">
        <v>413</v>
      </c>
      <c r="M337" t="s">
        <v>2498</v>
      </c>
      <c r="N337" t="s">
        <v>2495</v>
      </c>
      <c r="O337" s="12" t="s">
        <v>150</v>
      </c>
      <c r="P337" t="s">
        <v>2036</v>
      </c>
      <c r="Q337">
        <v>72</v>
      </c>
      <c r="R337" s="2">
        <v>7005</v>
      </c>
      <c r="S337" t="str">
        <f>_xlfn.CONCAT(D337,E337)</f>
        <v>43023CIMB CLASSIC</v>
      </c>
      <c r="T337">
        <f>A337</f>
        <v>2958</v>
      </c>
      <c r="U337">
        <f>VLOOKUP(T337,Sheet2!V:V,1,FALSE)</f>
        <v>2958</v>
      </c>
      <c r="V337">
        <f>VLOOKUP(B337,Sheet2!W:W,1,FALSE)</f>
        <v>2491</v>
      </c>
    </row>
    <row r="338" spans="1:22" x14ac:dyDescent="0.2">
      <c r="A338">
        <v>2829</v>
      </c>
      <c r="B338">
        <v>2362</v>
      </c>
      <c r="C338">
        <v>45</v>
      </c>
      <c r="D338" s="1">
        <v>43016</v>
      </c>
      <c r="E338" s="7" t="s">
        <v>1853</v>
      </c>
      <c r="F338" s="2">
        <v>6200000</v>
      </c>
      <c r="G338" s="2">
        <v>273</v>
      </c>
      <c r="H338">
        <v>-15</v>
      </c>
      <c r="I338" s="7" t="s">
        <v>1856</v>
      </c>
      <c r="J338" s="12" t="s">
        <v>150</v>
      </c>
      <c r="K338" s="2">
        <v>1116000</v>
      </c>
      <c r="L338" s="2">
        <v>352</v>
      </c>
      <c r="M338" t="s">
        <v>1852</v>
      </c>
      <c r="N338" t="s">
        <v>1851</v>
      </c>
      <c r="O338" t="s">
        <v>2479</v>
      </c>
      <c r="P338" t="s">
        <v>5863</v>
      </c>
      <c r="Q338" s="2">
        <v>72</v>
      </c>
      <c r="R338" s="2">
        <v>7166</v>
      </c>
      <c r="S338" t="str">
        <f>_xlfn.CONCAT(D338,E338)</f>
        <v>43016Safeway Open</v>
      </c>
      <c r="T338">
        <f>A338</f>
        <v>2829</v>
      </c>
      <c r="U338">
        <f>VLOOKUP(T338,Sheet2!V:V,1,FALSE)</f>
        <v>2829</v>
      </c>
      <c r="V338">
        <f>VLOOKUP(B338,Sheet2!W:W,1,FALSE)</f>
        <v>2362</v>
      </c>
    </row>
    <row r="339" spans="1:22" x14ac:dyDescent="0.2">
      <c r="A339">
        <v>2472</v>
      </c>
      <c r="B339">
        <v>2205</v>
      </c>
      <c r="C339">
        <v>42</v>
      </c>
      <c r="D339" s="1">
        <v>43002</v>
      </c>
      <c r="E339" t="s">
        <v>1778</v>
      </c>
      <c r="F339" s="2">
        <v>8750000</v>
      </c>
      <c r="G339">
        <v>268</v>
      </c>
      <c r="H339">
        <v>-12</v>
      </c>
      <c r="I339" t="s">
        <v>173</v>
      </c>
      <c r="J339" s="2" t="s">
        <v>150</v>
      </c>
      <c r="K339" s="2">
        <v>1575000</v>
      </c>
      <c r="L339" s="2">
        <v>99</v>
      </c>
      <c r="M339" t="s">
        <v>1779</v>
      </c>
      <c r="N339" t="s">
        <v>2523</v>
      </c>
      <c r="O339" t="s">
        <v>2522</v>
      </c>
      <c r="P339" t="s">
        <v>5863</v>
      </c>
      <c r="Q339">
        <v>70</v>
      </c>
      <c r="R339">
        <v>7346</v>
      </c>
      <c r="S339" t="str">
        <f>_xlfn.CONCAT(D339,E339)</f>
        <v>43002TOUR Championship</v>
      </c>
      <c r="T339">
        <f>A339</f>
        <v>2472</v>
      </c>
      <c r="U339">
        <f>VLOOKUP(T339,Sheet2!V:V,1,FALSE)</f>
        <v>2472</v>
      </c>
      <c r="V339">
        <f>VLOOKUP(B339,Sheet2!W:W,1,FALSE)</f>
        <v>2205</v>
      </c>
    </row>
    <row r="340" spans="1:22" x14ac:dyDescent="0.2">
      <c r="A340">
        <v>2355</v>
      </c>
      <c r="B340">
        <v>2088</v>
      </c>
      <c r="C340">
        <v>41</v>
      </c>
      <c r="D340" s="1">
        <v>42995</v>
      </c>
      <c r="E340" t="s">
        <v>1681</v>
      </c>
      <c r="F340" s="2">
        <v>8750000</v>
      </c>
      <c r="G340">
        <v>261</v>
      </c>
      <c r="H340">
        <v>-23</v>
      </c>
      <c r="I340" t="s">
        <v>359</v>
      </c>
      <c r="J340" s="2" t="s">
        <v>150</v>
      </c>
      <c r="K340" s="2">
        <v>1575000</v>
      </c>
      <c r="L340" s="2">
        <v>74</v>
      </c>
      <c r="M340" t="s">
        <v>1686</v>
      </c>
      <c r="N340" t="s">
        <v>6109</v>
      </c>
      <c r="O340" t="s">
        <v>5908</v>
      </c>
      <c r="P340" t="s">
        <v>5863</v>
      </c>
      <c r="Q340">
        <v>71</v>
      </c>
      <c r="R340">
        <v>7208</v>
      </c>
      <c r="S340" t="str">
        <f>_xlfn.CONCAT(D340,E340)</f>
        <v>42995BMW Championship</v>
      </c>
      <c r="T340">
        <f>A340</f>
        <v>2355</v>
      </c>
      <c r="U340">
        <f>VLOOKUP(T340,Sheet2!V:V,1,FALSE)</f>
        <v>2355</v>
      </c>
      <c r="V340">
        <f>VLOOKUP(B340,Sheet2!W:W,1,FALSE)</f>
        <v>2088</v>
      </c>
    </row>
    <row r="341" spans="1:22" x14ac:dyDescent="0.2">
      <c r="A341">
        <v>2936</v>
      </c>
      <c r="B341">
        <v>2469</v>
      </c>
      <c r="C341">
        <v>53</v>
      </c>
      <c r="D341" s="1">
        <v>42982</v>
      </c>
      <c r="E341" t="s">
        <v>2047</v>
      </c>
      <c r="F341">
        <v>8750000</v>
      </c>
      <c r="G341">
        <v>267</v>
      </c>
      <c r="H341">
        <v>-17</v>
      </c>
      <c r="I341" t="s">
        <v>13</v>
      </c>
      <c r="J341" s="12" t="s">
        <v>150</v>
      </c>
      <c r="K341">
        <v>1575000</v>
      </c>
      <c r="L341" s="2">
        <v>404</v>
      </c>
      <c r="M341" t="s">
        <v>1654</v>
      </c>
      <c r="N341" t="s">
        <v>2490</v>
      </c>
      <c r="O341" t="s">
        <v>2491</v>
      </c>
      <c r="P341" t="s">
        <v>5863</v>
      </c>
      <c r="Q341">
        <v>71</v>
      </c>
      <c r="R341">
        <v>7342</v>
      </c>
      <c r="S341" t="str">
        <f>_xlfn.CONCAT(D341,E341)</f>
        <v>42982Dell Technologies Championship</v>
      </c>
      <c r="T341">
        <f>A341</f>
        <v>2936</v>
      </c>
      <c r="U341">
        <f>VLOOKUP(T341,Sheet2!V:V,1,FALSE)</f>
        <v>2936</v>
      </c>
      <c r="V341">
        <f>VLOOKUP(B341,Sheet2!W:W,1,FALSE)</f>
        <v>2469</v>
      </c>
    </row>
    <row r="342" spans="1:22" x14ac:dyDescent="0.2">
      <c r="A342">
        <v>2299</v>
      </c>
      <c r="B342">
        <v>2032</v>
      </c>
      <c r="C342">
        <v>40</v>
      </c>
      <c r="D342" s="1">
        <v>42974</v>
      </c>
      <c r="E342" t="s">
        <v>1651</v>
      </c>
      <c r="F342" s="2">
        <v>8750000</v>
      </c>
      <c r="G342">
        <v>267</v>
      </c>
      <c r="H342">
        <v>-13</v>
      </c>
      <c r="I342" t="s">
        <v>1659</v>
      </c>
      <c r="J342" t="s">
        <v>18</v>
      </c>
      <c r="K342" s="2">
        <v>1575000</v>
      </c>
      <c r="L342" s="2">
        <v>130</v>
      </c>
      <c r="M342" t="s">
        <v>1660</v>
      </c>
      <c r="N342" t="s">
        <v>6105</v>
      </c>
      <c r="O342" t="s">
        <v>2543</v>
      </c>
      <c r="P342" t="s">
        <v>5863</v>
      </c>
      <c r="Q342">
        <v>70</v>
      </c>
      <c r="R342">
        <v>7346</v>
      </c>
      <c r="S342" t="str">
        <f>_xlfn.CONCAT(D342,E342)</f>
        <v>42974THE NORTHERN TRUST</v>
      </c>
      <c r="T342">
        <f>A342</f>
        <v>2299</v>
      </c>
      <c r="U342">
        <f>VLOOKUP(T342,Sheet2!V:V,1,FALSE)</f>
        <v>2299</v>
      </c>
      <c r="V342">
        <f>VLOOKUP(B342,Sheet2!W:W,1,FALSE)</f>
        <v>2032</v>
      </c>
    </row>
    <row r="343" spans="1:22" x14ac:dyDescent="0.2">
      <c r="A343">
        <v>2212</v>
      </c>
      <c r="B343">
        <v>1949</v>
      </c>
      <c r="C343">
        <v>39</v>
      </c>
      <c r="D343" s="1">
        <v>42967</v>
      </c>
      <c r="E343" t="s">
        <v>1620</v>
      </c>
      <c r="F343" s="2">
        <v>5800000</v>
      </c>
      <c r="G343">
        <v>258</v>
      </c>
      <c r="H343">
        <v>-22</v>
      </c>
      <c r="I343" t="s">
        <v>657</v>
      </c>
      <c r="J343" s="2" t="s">
        <v>150</v>
      </c>
      <c r="K343" s="2">
        <v>1044000</v>
      </c>
      <c r="L343" s="2">
        <v>337</v>
      </c>
      <c r="M343" t="s">
        <v>1622</v>
      </c>
      <c r="N343" t="s">
        <v>6102</v>
      </c>
      <c r="O343" t="s">
        <v>2591</v>
      </c>
      <c r="P343" t="s">
        <v>5863</v>
      </c>
      <c r="Q343">
        <v>70</v>
      </c>
      <c r="R343">
        <v>7127</v>
      </c>
      <c r="S343" t="str">
        <f>_xlfn.CONCAT(D343,E343)</f>
        <v>42967Wyndham Championship</v>
      </c>
      <c r="T343">
        <f>A343</f>
        <v>2212</v>
      </c>
      <c r="U343">
        <f>VLOOKUP(T343,Sheet2!V:V,1,FALSE)</f>
        <v>2212</v>
      </c>
      <c r="V343">
        <f>VLOOKUP(B343,Sheet2!W:W,1,FALSE)</f>
        <v>1949</v>
      </c>
    </row>
    <row r="344" spans="1:22" x14ac:dyDescent="0.2">
      <c r="A344">
        <v>1453</v>
      </c>
      <c r="B344">
        <v>1190</v>
      </c>
      <c r="C344">
        <v>26</v>
      </c>
      <c r="D344" s="1">
        <v>42960</v>
      </c>
      <c r="E344" t="s">
        <v>978</v>
      </c>
      <c r="F344" s="2">
        <v>10500000</v>
      </c>
      <c r="G344">
        <v>276</v>
      </c>
      <c r="H344">
        <v>-8</v>
      </c>
      <c r="I344" t="s">
        <v>13</v>
      </c>
      <c r="J344" t="s">
        <v>150</v>
      </c>
      <c r="K344" s="2">
        <v>1890000</v>
      </c>
      <c r="L344" s="2">
        <v>296</v>
      </c>
      <c r="M344" t="s">
        <v>991</v>
      </c>
      <c r="N344" t="s">
        <v>2590</v>
      </c>
      <c r="O344" t="s">
        <v>2591</v>
      </c>
      <c r="P344" t="s">
        <v>5863</v>
      </c>
      <c r="Q344">
        <v>71</v>
      </c>
      <c r="R344">
        <v>7600</v>
      </c>
      <c r="S344" t="str">
        <f>_xlfn.CONCAT(D344,E344)</f>
        <v>42960PGA Championship</v>
      </c>
      <c r="T344">
        <f>A344</f>
        <v>1453</v>
      </c>
      <c r="U344">
        <f>VLOOKUP(T344,Sheet2!V:V,1,FALSE)</f>
        <v>1453</v>
      </c>
      <c r="V344">
        <f>VLOOKUP(B344,Sheet2!W:W,1,FALSE)</f>
        <v>1190</v>
      </c>
    </row>
    <row r="345" spans="1:22" x14ac:dyDescent="0.2">
      <c r="A345">
        <v>2899</v>
      </c>
      <c r="B345">
        <v>2432</v>
      </c>
      <c r="C345">
        <v>48</v>
      </c>
      <c r="D345" s="1">
        <v>42953</v>
      </c>
      <c r="E345" t="s">
        <v>1930</v>
      </c>
      <c r="F345" s="2">
        <v>9750000</v>
      </c>
      <c r="G345">
        <v>264</v>
      </c>
      <c r="H345">
        <v>-16</v>
      </c>
      <c r="I345" t="s">
        <v>800</v>
      </c>
      <c r="J345" s="12" t="s">
        <v>150</v>
      </c>
      <c r="K345" s="2">
        <v>1660000</v>
      </c>
      <c r="L345" s="2">
        <v>115</v>
      </c>
      <c r="M345" t="s">
        <v>5846</v>
      </c>
      <c r="N345" t="s">
        <v>2614</v>
      </c>
      <c r="O345" t="s">
        <v>2615</v>
      </c>
      <c r="P345" t="s">
        <v>5863</v>
      </c>
      <c r="Q345">
        <v>70</v>
      </c>
      <c r="R345" s="2">
        <v>7400</v>
      </c>
      <c r="S345" t="str">
        <f>_xlfn.CONCAT(D345,E345)</f>
        <v>42953World Golf Championships-Bridgestone Invitational</v>
      </c>
      <c r="T345">
        <f>A345</f>
        <v>2899</v>
      </c>
      <c r="U345">
        <f>VLOOKUP(T345,Sheet2!V:V,1,FALSE)</f>
        <v>2899</v>
      </c>
      <c r="V345">
        <f>VLOOKUP(B345,Sheet2!W:W,1,FALSE)</f>
        <v>2432</v>
      </c>
    </row>
    <row r="346" spans="1:22" x14ac:dyDescent="0.2">
      <c r="A346">
        <v>2184</v>
      </c>
      <c r="B346">
        <v>1921</v>
      </c>
      <c r="C346">
        <v>37</v>
      </c>
      <c r="D346" s="1">
        <v>42953</v>
      </c>
      <c r="E346" t="s">
        <v>1594</v>
      </c>
      <c r="F346" s="2">
        <v>3300000</v>
      </c>
      <c r="G346" t="s">
        <v>150</v>
      </c>
      <c r="H346" t="s">
        <v>150</v>
      </c>
      <c r="I346" t="s">
        <v>1602</v>
      </c>
      <c r="J346" t="s">
        <v>18</v>
      </c>
      <c r="K346" s="2">
        <v>594000</v>
      </c>
      <c r="L346" s="2">
        <v>224</v>
      </c>
      <c r="M346" t="s">
        <v>1599</v>
      </c>
      <c r="N346" t="s">
        <v>6100</v>
      </c>
      <c r="O346" t="s">
        <v>5976</v>
      </c>
      <c r="P346" t="s">
        <v>5863</v>
      </c>
      <c r="Q346">
        <v>72</v>
      </c>
      <c r="R346">
        <v>7472</v>
      </c>
      <c r="S346" t="str">
        <f>_xlfn.CONCAT(D346,E346)</f>
        <v>42953Barracuda Championship</v>
      </c>
      <c r="T346">
        <f>A346</f>
        <v>2184</v>
      </c>
      <c r="U346">
        <f>VLOOKUP(T346,Sheet2!V:V,1,FALSE)</f>
        <v>2184</v>
      </c>
      <c r="V346">
        <f>VLOOKUP(B346,Sheet2!W:W,1,FALSE)</f>
        <v>1921</v>
      </c>
    </row>
    <row r="347" spans="1:22" x14ac:dyDescent="0.2">
      <c r="A347">
        <v>1677</v>
      </c>
      <c r="B347">
        <v>1414</v>
      </c>
      <c r="C347">
        <v>29</v>
      </c>
      <c r="D347" s="1">
        <v>42946</v>
      </c>
      <c r="E347" t="s">
        <v>1219</v>
      </c>
      <c r="F347" s="2">
        <v>6000000</v>
      </c>
      <c r="G347">
        <v>267</v>
      </c>
      <c r="H347">
        <v>-21</v>
      </c>
      <c r="I347" t="s">
        <v>296</v>
      </c>
      <c r="J347" t="s">
        <v>18</v>
      </c>
      <c r="K347" s="2">
        <v>1080000</v>
      </c>
      <c r="L347" s="2">
        <v>127</v>
      </c>
      <c r="M347" t="s">
        <v>1222</v>
      </c>
      <c r="N347" t="s">
        <v>6005</v>
      </c>
      <c r="O347" t="s">
        <v>150</v>
      </c>
      <c r="P347" t="s">
        <v>2002</v>
      </c>
      <c r="Q347">
        <v>72</v>
      </c>
      <c r="R347">
        <v>7253</v>
      </c>
      <c r="S347" t="str">
        <f>_xlfn.CONCAT(D347,E347)</f>
        <v>42946RBC Canadian Open</v>
      </c>
      <c r="T347">
        <f>A347</f>
        <v>1677</v>
      </c>
      <c r="U347">
        <f>VLOOKUP(T347,Sheet2!V:V,1,FALSE)</f>
        <v>1677</v>
      </c>
      <c r="V347">
        <f>VLOOKUP(B347,Sheet2!W:W,1,FALSE)</f>
        <v>1414</v>
      </c>
    </row>
    <row r="348" spans="1:22" x14ac:dyDescent="0.2">
      <c r="A348">
        <v>2033</v>
      </c>
      <c r="B348">
        <v>1770</v>
      </c>
      <c r="C348">
        <v>36</v>
      </c>
      <c r="D348" s="1">
        <v>42939</v>
      </c>
      <c r="E348" t="s">
        <v>1493</v>
      </c>
      <c r="F348" s="2">
        <v>10250000</v>
      </c>
      <c r="G348">
        <v>268</v>
      </c>
      <c r="H348">
        <v>-12</v>
      </c>
      <c r="I348" t="s">
        <v>177</v>
      </c>
      <c r="J348" s="2" t="s">
        <v>150</v>
      </c>
      <c r="K348" s="2">
        <v>1845000</v>
      </c>
      <c r="L348" s="2">
        <v>314</v>
      </c>
      <c r="M348" t="s">
        <v>1499</v>
      </c>
      <c r="N348" t="s">
        <v>6019</v>
      </c>
      <c r="O348" s="2" t="s">
        <v>150</v>
      </c>
      <c r="P348" t="s">
        <v>1919</v>
      </c>
      <c r="Q348">
        <v>70</v>
      </c>
      <c r="R348">
        <v>7156</v>
      </c>
      <c r="S348" t="str">
        <f>_xlfn.CONCAT(D348,E348)</f>
        <v>42939The Open Championship</v>
      </c>
      <c r="T348">
        <f>A348</f>
        <v>2033</v>
      </c>
      <c r="U348">
        <f>VLOOKUP(T348,Sheet2!V:V,1,FALSE)</f>
        <v>2033</v>
      </c>
      <c r="V348">
        <f>VLOOKUP(B348,Sheet2!W:W,1,FALSE)</f>
        <v>1770</v>
      </c>
    </row>
    <row r="349" spans="1:22" x14ac:dyDescent="0.2">
      <c r="A349">
        <v>2025</v>
      </c>
      <c r="B349">
        <v>1762</v>
      </c>
      <c r="C349">
        <v>34</v>
      </c>
      <c r="D349" s="1">
        <v>42939</v>
      </c>
      <c r="E349" t="s">
        <v>1481</v>
      </c>
      <c r="F349" s="2">
        <v>3500000</v>
      </c>
      <c r="G349">
        <v>263</v>
      </c>
      <c r="H349">
        <v>-21</v>
      </c>
      <c r="I349" t="s">
        <v>1487</v>
      </c>
      <c r="J349" s="2" t="s">
        <v>150</v>
      </c>
      <c r="K349" s="2">
        <v>630000</v>
      </c>
      <c r="L349" s="2">
        <v>324</v>
      </c>
      <c r="M349" t="s">
        <v>1488</v>
      </c>
      <c r="N349" t="s">
        <v>6098</v>
      </c>
      <c r="O349" t="s">
        <v>5946</v>
      </c>
      <c r="P349" t="s">
        <v>5863</v>
      </c>
      <c r="Q349">
        <v>71</v>
      </c>
      <c r="R349">
        <v>7302</v>
      </c>
      <c r="S349" t="str">
        <f>_xlfn.CONCAT(D349,E349)</f>
        <v>42939Barbasol Championship</v>
      </c>
      <c r="T349">
        <f>A349</f>
        <v>2025</v>
      </c>
      <c r="U349">
        <f>VLOOKUP(T349,Sheet2!V:V,1,FALSE)</f>
        <v>2025</v>
      </c>
      <c r="V349">
        <f>VLOOKUP(B349,Sheet2!W:W,1,FALSE)</f>
        <v>1762</v>
      </c>
    </row>
    <row r="350" spans="1:22" x14ac:dyDescent="0.2">
      <c r="A350">
        <v>1974</v>
      </c>
      <c r="B350">
        <v>1711</v>
      </c>
      <c r="C350">
        <v>33</v>
      </c>
      <c r="D350" s="1">
        <v>42932</v>
      </c>
      <c r="E350" t="s">
        <v>1446</v>
      </c>
      <c r="F350" s="2">
        <v>5600000</v>
      </c>
      <c r="G350">
        <v>266</v>
      </c>
      <c r="H350">
        <v>-18</v>
      </c>
      <c r="I350" t="s">
        <v>590</v>
      </c>
      <c r="J350" s="2" t="s">
        <v>150</v>
      </c>
      <c r="K350" s="2">
        <v>1008000</v>
      </c>
      <c r="L350" s="2">
        <v>408</v>
      </c>
      <c r="M350" t="s">
        <v>1448</v>
      </c>
      <c r="N350" t="s">
        <v>6094</v>
      </c>
      <c r="O350" t="s">
        <v>5908</v>
      </c>
      <c r="P350" t="s">
        <v>5863</v>
      </c>
      <c r="Q350">
        <v>71</v>
      </c>
      <c r="R350">
        <v>7268</v>
      </c>
      <c r="S350" t="str">
        <f>_xlfn.CONCAT(D350,E350)</f>
        <v>42932John Deere Classic</v>
      </c>
      <c r="T350">
        <f>A350</f>
        <v>1974</v>
      </c>
      <c r="U350">
        <f>VLOOKUP(T350,Sheet2!V:V,1,FALSE)</f>
        <v>1974</v>
      </c>
      <c r="V350">
        <f>VLOOKUP(B350,Sheet2!W:W,1,FALSE)</f>
        <v>1711</v>
      </c>
    </row>
    <row r="351" spans="1:22" x14ac:dyDescent="0.2">
      <c r="A351">
        <v>3035</v>
      </c>
      <c r="B351">
        <v>2568</v>
      </c>
      <c r="C351">
        <v>57</v>
      </c>
      <c r="D351" s="1">
        <v>42925</v>
      </c>
      <c r="E351" t="s">
        <v>2518</v>
      </c>
      <c r="F351">
        <v>7100000</v>
      </c>
      <c r="G351">
        <v>266</v>
      </c>
      <c r="H351">
        <v>-14</v>
      </c>
      <c r="I351" t="s">
        <v>173</v>
      </c>
      <c r="J351" s="12" t="s">
        <v>150</v>
      </c>
      <c r="K351">
        <v>1278000</v>
      </c>
      <c r="L351">
        <v>388</v>
      </c>
      <c r="M351" t="s">
        <v>2515</v>
      </c>
      <c r="N351" t="s">
        <v>2516</v>
      </c>
      <c r="O351" t="s">
        <v>2517</v>
      </c>
      <c r="P351" t="s">
        <v>5863</v>
      </c>
      <c r="Q351">
        <v>70</v>
      </c>
      <c r="R351" s="2">
        <v>7286</v>
      </c>
      <c r="S351" t="str">
        <f>_xlfn.CONCAT(D351,E351)</f>
        <v>42925The Greenbrier Classic</v>
      </c>
      <c r="T351">
        <f>A351</f>
        <v>3035</v>
      </c>
      <c r="U351">
        <f>VLOOKUP(T351,Sheet2!V:V,1,FALSE)</f>
        <v>3035</v>
      </c>
      <c r="V351">
        <f>VLOOKUP(B351,Sheet2!W:W,1,FALSE)</f>
        <v>2568</v>
      </c>
    </row>
    <row r="352" spans="1:22" x14ac:dyDescent="0.2">
      <c r="A352">
        <v>3022</v>
      </c>
      <c r="B352">
        <v>2555</v>
      </c>
      <c r="C352">
        <v>56</v>
      </c>
      <c r="D352" s="1">
        <v>42918</v>
      </c>
      <c r="E352" t="s">
        <v>2044</v>
      </c>
      <c r="F352" s="2" t="s">
        <v>150</v>
      </c>
      <c r="G352">
        <v>273</v>
      </c>
      <c r="H352">
        <v>-7</v>
      </c>
      <c r="I352" t="s">
        <v>427</v>
      </c>
      <c r="J352" t="s">
        <v>18</v>
      </c>
      <c r="K352" s="2" t="s">
        <v>150</v>
      </c>
      <c r="L352">
        <v>403</v>
      </c>
      <c r="M352" t="s">
        <v>909</v>
      </c>
      <c r="N352" t="s">
        <v>2507</v>
      </c>
      <c r="O352" t="s">
        <v>2512</v>
      </c>
      <c r="P352" t="s">
        <v>5863</v>
      </c>
      <c r="Q352">
        <v>70</v>
      </c>
      <c r="R352" s="2">
        <v>7107</v>
      </c>
      <c r="S352" t="str">
        <f>_xlfn.CONCAT(D352,E352)</f>
        <v>42918Quicken Loans National</v>
      </c>
      <c r="T352">
        <f>A352</f>
        <v>3022</v>
      </c>
      <c r="U352">
        <f>VLOOKUP(T352,Sheet2!V:V,1,FALSE)</f>
        <v>3022</v>
      </c>
      <c r="V352">
        <f>VLOOKUP(B352,Sheet2!W:W,1,FALSE)</f>
        <v>2555</v>
      </c>
    </row>
    <row r="353" spans="1:22" x14ac:dyDescent="0.2">
      <c r="A353">
        <v>1900</v>
      </c>
      <c r="B353">
        <v>1637</v>
      </c>
      <c r="C353">
        <v>31</v>
      </c>
      <c r="D353" s="1">
        <v>42911</v>
      </c>
      <c r="E353" t="s">
        <v>1406</v>
      </c>
      <c r="F353" s="2">
        <v>6800000</v>
      </c>
      <c r="G353">
        <v>268</v>
      </c>
      <c r="H353">
        <v>-12</v>
      </c>
      <c r="I353" t="s">
        <v>682</v>
      </c>
      <c r="J353" t="s">
        <v>18</v>
      </c>
      <c r="K353" s="2">
        <v>1224000</v>
      </c>
      <c r="L353" s="2">
        <v>416</v>
      </c>
      <c r="M353" t="s">
        <v>1407</v>
      </c>
      <c r="N353" t="s">
        <v>6091</v>
      </c>
      <c r="O353" t="s">
        <v>6125</v>
      </c>
      <c r="P353" t="s">
        <v>5863</v>
      </c>
      <c r="Q353">
        <v>70</v>
      </c>
      <c r="R353">
        <v>6841</v>
      </c>
      <c r="S353" t="str">
        <f>_xlfn.CONCAT(D353,E353)</f>
        <v>42911Travelers Championship</v>
      </c>
      <c r="T353">
        <f>A353</f>
        <v>1900</v>
      </c>
      <c r="U353">
        <f>VLOOKUP(T353,Sheet2!V:V,1,FALSE)</f>
        <v>1900</v>
      </c>
      <c r="V353">
        <f>VLOOKUP(B353,Sheet2!W:W,1,FALSE)</f>
        <v>1637</v>
      </c>
    </row>
    <row r="354" spans="1:22" x14ac:dyDescent="0.2">
      <c r="A354">
        <v>1778</v>
      </c>
      <c r="B354">
        <v>1515</v>
      </c>
      <c r="C354">
        <v>30</v>
      </c>
      <c r="D354" s="1">
        <v>42904</v>
      </c>
      <c r="E354" t="s">
        <v>1289</v>
      </c>
      <c r="F354" s="2">
        <v>12000000</v>
      </c>
      <c r="G354">
        <v>272</v>
      </c>
      <c r="H354">
        <v>-16</v>
      </c>
      <c r="I354" t="s">
        <v>16</v>
      </c>
      <c r="J354" s="2" t="s">
        <v>150</v>
      </c>
      <c r="K354" s="2">
        <v>2160000</v>
      </c>
      <c r="L354" s="2">
        <v>109</v>
      </c>
      <c r="M354" t="s">
        <v>1298</v>
      </c>
      <c r="N354" t="s">
        <v>6087</v>
      </c>
      <c r="O354" t="s">
        <v>150</v>
      </c>
      <c r="P354" t="s">
        <v>5863</v>
      </c>
      <c r="Q354">
        <v>72</v>
      </c>
      <c r="R354">
        <v>7741</v>
      </c>
      <c r="S354" t="str">
        <f>_xlfn.CONCAT(D354,E354)</f>
        <v>42904U.S. Open</v>
      </c>
      <c r="T354">
        <f>A354</f>
        <v>1778</v>
      </c>
      <c r="U354">
        <f>VLOOKUP(T354,Sheet2!V:V,1,FALSE)</f>
        <v>1778</v>
      </c>
      <c r="V354">
        <f>VLOOKUP(B354,Sheet2!W:W,1,FALSE)</f>
        <v>1515</v>
      </c>
    </row>
    <row r="355" spans="1:22" x14ac:dyDescent="0.2">
      <c r="A355">
        <v>3019</v>
      </c>
      <c r="B355">
        <v>2552</v>
      </c>
      <c r="C355">
        <v>55</v>
      </c>
      <c r="D355" s="1">
        <v>42897</v>
      </c>
      <c r="E355" t="s">
        <v>2043</v>
      </c>
      <c r="F355" s="2" t="s">
        <v>150</v>
      </c>
      <c r="G355">
        <v>270</v>
      </c>
      <c r="H355">
        <v>-10</v>
      </c>
      <c r="I355" t="s">
        <v>1795</v>
      </c>
      <c r="J355" s="12" t="s">
        <v>150</v>
      </c>
      <c r="K355" s="2" t="s">
        <v>150</v>
      </c>
      <c r="L355" s="2">
        <v>419</v>
      </c>
      <c r="M355" t="s">
        <v>1648</v>
      </c>
      <c r="N355" t="s">
        <v>2502</v>
      </c>
      <c r="O355" t="s">
        <v>2503</v>
      </c>
      <c r="P355" t="s">
        <v>5863</v>
      </c>
      <c r="Q355">
        <v>70</v>
      </c>
      <c r="R355" s="2">
        <v>7244</v>
      </c>
      <c r="S355" t="str">
        <f>_xlfn.CONCAT(D355,E355)</f>
        <v>42897FedEx St. Jude Classic</v>
      </c>
      <c r="T355">
        <f>A355</f>
        <v>3019</v>
      </c>
      <c r="U355">
        <f>VLOOKUP(T355,Sheet2!V:V,1,FALSE)</f>
        <v>3019</v>
      </c>
      <c r="V355">
        <f>VLOOKUP(B355,Sheet2!W:W,1,FALSE)</f>
        <v>2552</v>
      </c>
    </row>
    <row r="356" spans="1:22" x14ac:dyDescent="0.2">
      <c r="A356">
        <v>1632</v>
      </c>
      <c r="B356">
        <v>1369</v>
      </c>
      <c r="C356">
        <v>28</v>
      </c>
      <c r="D356" s="1">
        <v>42890</v>
      </c>
      <c r="E356" t="s">
        <v>1202</v>
      </c>
      <c r="F356" s="2">
        <v>8700000</v>
      </c>
      <c r="G356">
        <v>275</v>
      </c>
      <c r="H356">
        <v>-13</v>
      </c>
      <c r="I356" t="s">
        <v>938</v>
      </c>
      <c r="J356" s="12" t="s">
        <v>150</v>
      </c>
      <c r="K356" s="2">
        <v>1566000</v>
      </c>
      <c r="L356" s="2">
        <v>231</v>
      </c>
      <c r="M356" t="s">
        <v>1206</v>
      </c>
      <c r="N356" t="s">
        <v>6085</v>
      </c>
      <c r="O356" t="s">
        <v>2615</v>
      </c>
      <c r="P356" t="s">
        <v>5863</v>
      </c>
      <c r="Q356">
        <v>72</v>
      </c>
      <c r="R356">
        <v>7392</v>
      </c>
      <c r="S356" t="str">
        <f>_xlfn.CONCAT(D356,E356)</f>
        <v>42890the Memorial Tournament presented by Nationwide</v>
      </c>
      <c r="T356">
        <f>A356</f>
        <v>1632</v>
      </c>
      <c r="U356">
        <f>VLOOKUP(T356,Sheet2!V:V,1,FALSE)</f>
        <v>1632</v>
      </c>
      <c r="V356">
        <f>VLOOKUP(B356,Sheet2!W:W,1,FALSE)</f>
        <v>1369</v>
      </c>
    </row>
    <row r="357" spans="1:22" x14ac:dyDescent="0.2">
      <c r="A357">
        <v>1557</v>
      </c>
      <c r="B357">
        <v>1294</v>
      </c>
      <c r="C357">
        <v>27</v>
      </c>
      <c r="D357" s="1">
        <v>42883</v>
      </c>
      <c r="E357" t="s">
        <v>1176</v>
      </c>
      <c r="F357" s="2">
        <v>6900000</v>
      </c>
      <c r="G357">
        <v>270</v>
      </c>
      <c r="H357">
        <v>-10</v>
      </c>
      <c r="I357" t="s">
        <v>160</v>
      </c>
      <c r="J357" s="12" t="s">
        <v>150</v>
      </c>
      <c r="K357" s="2">
        <v>1242000</v>
      </c>
      <c r="L357" s="2">
        <v>67</v>
      </c>
      <c r="M357" t="s">
        <v>1173</v>
      </c>
      <c r="N357" t="s">
        <v>6048</v>
      </c>
      <c r="O357" t="s">
        <v>2644</v>
      </c>
      <c r="P357" t="s">
        <v>5863</v>
      </c>
      <c r="Q357">
        <v>70</v>
      </c>
      <c r="R357">
        <v>7209</v>
      </c>
      <c r="S357" t="str">
        <f>_xlfn.CONCAT(D357,E357)</f>
        <v>42883DEAN &amp; DELUCA Invitational</v>
      </c>
      <c r="T357">
        <f>A357</f>
        <v>1557</v>
      </c>
      <c r="U357">
        <f>VLOOKUP(T357,Sheet2!V:V,1,FALSE)</f>
        <v>1557</v>
      </c>
      <c r="V357">
        <f>VLOOKUP(B357,Sheet2!W:W,1,FALSE)</f>
        <v>1294</v>
      </c>
    </row>
    <row r="358" spans="1:22" x14ac:dyDescent="0.2">
      <c r="A358">
        <v>1370</v>
      </c>
      <c r="B358">
        <v>1121</v>
      </c>
      <c r="C358">
        <v>25</v>
      </c>
      <c r="D358" s="1">
        <v>42876</v>
      </c>
      <c r="E358" t="s">
        <v>924</v>
      </c>
      <c r="F358" s="2">
        <v>7500000</v>
      </c>
      <c r="G358">
        <v>268</v>
      </c>
      <c r="H358">
        <v>-12</v>
      </c>
      <c r="I358" t="s">
        <v>932</v>
      </c>
      <c r="J358" t="s">
        <v>18</v>
      </c>
      <c r="K358" s="2">
        <v>1350000</v>
      </c>
      <c r="L358" s="2">
        <v>410</v>
      </c>
      <c r="M358" t="s">
        <v>933</v>
      </c>
      <c r="N358" t="s">
        <v>6058</v>
      </c>
      <c r="O358" t="s">
        <v>2644</v>
      </c>
      <c r="P358" t="s">
        <v>5863</v>
      </c>
      <c r="Q358">
        <v>70</v>
      </c>
      <c r="R358">
        <v>7166</v>
      </c>
      <c r="S358" t="str">
        <f>_xlfn.CONCAT(D358,E358)</f>
        <v>42876AT&amp;T Byron Nelson</v>
      </c>
      <c r="T358">
        <f>A358</f>
        <v>1370</v>
      </c>
      <c r="U358">
        <f>VLOOKUP(T358,Sheet2!V:V,1,FALSE)</f>
        <v>1370</v>
      </c>
      <c r="V358">
        <f>VLOOKUP(B358,Sheet2!W:W,1,FALSE)</f>
        <v>1121</v>
      </c>
    </row>
    <row r="359" spans="1:22" x14ac:dyDescent="0.2">
      <c r="A359">
        <v>938</v>
      </c>
      <c r="B359">
        <v>691</v>
      </c>
      <c r="C359">
        <v>15</v>
      </c>
      <c r="D359" s="1">
        <v>42869</v>
      </c>
      <c r="E359" t="s">
        <v>648</v>
      </c>
      <c r="F359" s="2">
        <v>10500000</v>
      </c>
      <c r="G359">
        <v>278</v>
      </c>
      <c r="H359">
        <v>-10</v>
      </c>
      <c r="I359" t="s">
        <v>226</v>
      </c>
      <c r="J359" s="12" t="s">
        <v>150</v>
      </c>
      <c r="K359" s="2">
        <v>1890000</v>
      </c>
      <c r="L359" s="2">
        <v>417</v>
      </c>
      <c r="M359" t="s">
        <v>651</v>
      </c>
      <c r="N359" t="s">
        <v>6047</v>
      </c>
      <c r="O359" t="s">
        <v>1904</v>
      </c>
      <c r="P359" t="s">
        <v>5863</v>
      </c>
      <c r="Q359">
        <v>72</v>
      </c>
      <c r="R359">
        <v>7189</v>
      </c>
      <c r="S359" t="str">
        <f>_xlfn.CONCAT(D359,E359)</f>
        <v>42869THE PLAYERS Championship</v>
      </c>
      <c r="T359">
        <f>A359</f>
        <v>938</v>
      </c>
      <c r="U359">
        <f>VLOOKUP(T359,Sheet2!V:V,1,FALSE)</f>
        <v>938</v>
      </c>
      <c r="V359">
        <f>VLOOKUP(B359,Sheet2!W:W,1,FALSE)</f>
        <v>691</v>
      </c>
    </row>
    <row r="360" spans="1:22" x14ac:dyDescent="0.2">
      <c r="A360">
        <v>1351</v>
      </c>
      <c r="B360">
        <v>1102</v>
      </c>
      <c r="C360">
        <v>24</v>
      </c>
      <c r="D360" s="1">
        <v>42862</v>
      </c>
      <c r="E360" t="s">
        <v>908</v>
      </c>
      <c r="F360" s="2">
        <v>7500000</v>
      </c>
      <c r="G360">
        <v>278</v>
      </c>
      <c r="H360">
        <v>-10</v>
      </c>
      <c r="I360" t="s">
        <v>915</v>
      </c>
      <c r="J360" s="12" t="s">
        <v>150</v>
      </c>
      <c r="K360" s="2">
        <v>1350000</v>
      </c>
      <c r="L360" s="2">
        <v>98</v>
      </c>
      <c r="M360" t="s">
        <v>916</v>
      </c>
      <c r="N360" t="s">
        <v>5851</v>
      </c>
      <c r="O360" t="s">
        <v>2591</v>
      </c>
      <c r="P360" t="s">
        <v>5863</v>
      </c>
      <c r="Q360">
        <v>72</v>
      </c>
      <c r="R360">
        <v>7396</v>
      </c>
      <c r="S360" t="str">
        <f>_xlfn.CONCAT(D360,E360)</f>
        <v>42862Wells Fargo Championship</v>
      </c>
      <c r="T360">
        <f>A360</f>
        <v>1351</v>
      </c>
      <c r="U360">
        <f>VLOOKUP(T360,Sheet2!V:V,1,FALSE)</f>
        <v>1351</v>
      </c>
      <c r="V360">
        <f>VLOOKUP(B360,Sheet2!W:W,1,FALSE)</f>
        <v>1102</v>
      </c>
    </row>
    <row r="361" spans="1:22" x14ac:dyDescent="0.2">
      <c r="A361">
        <v>1275</v>
      </c>
      <c r="B361">
        <v>1026</v>
      </c>
      <c r="C361">
        <v>22</v>
      </c>
      <c r="D361" s="1">
        <v>42855</v>
      </c>
      <c r="E361" t="s">
        <v>852</v>
      </c>
      <c r="F361" s="2">
        <v>7100000</v>
      </c>
      <c r="G361">
        <v>261</v>
      </c>
      <c r="H361">
        <v>-27</v>
      </c>
      <c r="I361" t="s">
        <v>861</v>
      </c>
      <c r="J361" t="s">
        <v>18</v>
      </c>
      <c r="K361" s="2">
        <v>1022400</v>
      </c>
      <c r="L361" s="2">
        <v>415</v>
      </c>
      <c r="M361" t="s">
        <v>854</v>
      </c>
      <c r="N361" t="s">
        <v>6055</v>
      </c>
      <c r="O361" t="s">
        <v>5859</v>
      </c>
      <c r="P361" t="s">
        <v>5863</v>
      </c>
      <c r="Q361">
        <v>72</v>
      </c>
      <c r="R361">
        <v>7425</v>
      </c>
      <c r="S361" t="str">
        <f>_xlfn.CONCAT(D361,E361)</f>
        <v>42855Zurich Classic of New Orleans</v>
      </c>
      <c r="T361">
        <f>A361</f>
        <v>1275</v>
      </c>
      <c r="U361">
        <f>VLOOKUP(T361,Sheet2!V:V,1,FALSE)</f>
        <v>1275</v>
      </c>
      <c r="V361">
        <f>VLOOKUP(B361,Sheet2!W:W,1,FALSE)</f>
        <v>1026</v>
      </c>
    </row>
    <row r="362" spans="1:22" x14ac:dyDescent="0.2">
      <c r="A362">
        <v>1039</v>
      </c>
      <c r="B362">
        <v>792</v>
      </c>
      <c r="C362">
        <v>19</v>
      </c>
      <c r="D362" s="1">
        <v>42848</v>
      </c>
      <c r="E362" t="s">
        <v>727</v>
      </c>
      <c r="F362" s="2">
        <v>6200000</v>
      </c>
      <c r="G362">
        <v>276</v>
      </c>
      <c r="H362">
        <v>-12</v>
      </c>
      <c r="I362" t="s">
        <v>733</v>
      </c>
      <c r="J362" s="12" t="s">
        <v>150</v>
      </c>
      <c r="K362" s="2">
        <v>1116000</v>
      </c>
      <c r="L362" s="2">
        <v>169</v>
      </c>
      <c r="M362" t="s">
        <v>732</v>
      </c>
      <c r="N362" t="s">
        <v>6052</v>
      </c>
      <c r="O362" t="s">
        <v>2644</v>
      </c>
      <c r="P362" t="s">
        <v>5863</v>
      </c>
      <c r="Q362">
        <v>72</v>
      </c>
      <c r="R362">
        <v>7435</v>
      </c>
      <c r="S362" t="str">
        <f>_xlfn.CONCAT(D362,E362)</f>
        <v>42848Valero Texas Open</v>
      </c>
      <c r="T362">
        <f>A362</f>
        <v>1039</v>
      </c>
      <c r="U362">
        <f>VLOOKUP(T362,Sheet2!V:V,1,FALSE)</f>
        <v>1039</v>
      </c>
      <c r="V362">
        <f>VLOOKUP(B362,Sheet2!W:W,1,FALSE)</f>
        <v>792</v>
      </c>
    </row>
    <row r="363" spans="1:22" x14ac:dyDescent="0.2">
      <c r="A363">
        <v>1221</v>
      </c>
      <c r="B363">
        <v>972</v>
      </c>
      <c r="C363">
        <v>21</v>
      </c>
      <c r="D363" s="1">
        <v>42841</v>
      </c>
      <c r="E363" t="s">
        <v>824</v>
      </c>
      <c r="F363" s="2">
        <v>6500000</v>
      </c>
      <c r="G363">
        <v>271</v>
      </c>
      <c r="H363">
        <v>-13</v>
      </c>
      <c r="I363" t="s">
        <v>832</v>
      </c>
      <c r="J363" s="12" t="s">
        <v>150</v>
      </c>
      <c r="K363" s="2">
        <v>1170000</v>
      </c>
      <c r="L363" s="2">
        <v>141</v>
      </c>
      <c r="M363" t="s">
        <v>826</v>
      </c>
      <c r="N363" t="s">
        <v>6054</v>
      </c>
      <c r="O363" t="s">
        <v>2489</v>
      </c>
      <c r="P363" t="s">
        <v>5863</v>
      </c>
      <c r="Q363">
        <v>71</v>
      </c>
      <c r="R363">
        <v>7099</v>
      </c>
      <c r="S363" t="str">
        <f>_xlfn.CONCAT(D363,E363)</f>
        <v>42841RBC Heritage</v>
      </c>
      <c r="T363">
        <f>A363</f>
        <v>1221</v>
      </c>
      <c r="U363">
        <f>VLOOKUP(T363,Sheet2!V:V,1,FALSE)</f>
        <v>1221</v>
      </c>
      <c r="V363">
        <f>VLOOKUP(B363,Sheet2!W:W,1,FALSE)</f>
        <v>972</v>
      </c>
    </row>
    <row r="364" spans="1:22" x14ac:dyDescent="0.2">
      <c r="A364">
        <v>1134</v>
      </c>
      <c r="B364">
        <v>885</v>
      </c>
      <c r="C364">
        <v>20</v>
      </c>
      <c r="D364" s="1">
        <v>42834</v>
      </c>
      <c r="E364" t="s">
        <v>797</v>
      </c>
      <c r="F364" s="2">
        <v>10000000</v>
      </c>
      <c r="G364">
        <v>279</v>
      </c>
      <c r="H364">
        <v>-9</v>
      </c>
      <c r="I364" t="s">
        <v>189</v>
      </c>
      <c r="J364" t="s">
        <v>18</v>
      </c>
      <c r="K364" s="2">
        <v>1980000</v>
      </c>
      <c r="L364" s="2">
        <v>12</v>
      </c>
      <c r="M364" t="s">
        <v>798</v>
      </c>
      <c r="N364" t="s">
        <v>6053</v>
      </c>
      <c r="O364" t="s">
        <v>2522</v>
      </c>
      <c r="P364" t="s">
        <v>5863</v>
      </c>
      <c r="Q364">
        <v>72</v>
      </c>
      <c r="R364">
        <v>7435</v>
      </c>
      <c r="S364" t="str">
        <f>_xlfn.CONCAT(D364,E364)</f>
        <v>42834Masters Tournament</v>
      </c>
      <c r="T364">
        <f>A364</f>
        <v>1134</v>
      </c>
      <c r="U364">
        <f>VLOOKUP(T364,Sheet2!V:V,1,FALSE)</f>
        <v>1134</v>
      </c>
      <c r="V364">
        <f>VLOOKUP(B364,Sheet2!W:W,1,FALSE)</f>
        <v>885</v>
      </c>
    </row>
    <row r="365" spans="1:22" x14ac:dyDescent="0.2">
      <c r="A365">
        <v>32</v>
      </c>
      <c r="B365">
        <v>32</v>
      </c>
      <c r="C365">
        <v>4</v>
      </c>
      <c r="D365" s="1">
        <v>42827</v>
      </c>
      <c r="E365" t="s">
        <v>63</v>
      </c>
      <c r="F365" s="2">
        <v>7000000</v>
      </c>
      <c r="G365">
        <v>268</v>
      </c>
      <c r="H365">
        <v>-20</v>
      </c>
      <c r="I365" t="s">
        <v>29</v>
      </c>
      <c r="J365" s="12" t="s">
        <v>150</v>
      </c>
      <c r="K365" s="2">
        <v>1260000</v>
      </c>
      <c r="L365" s="2">
        <v>126</v>
      </c>
      <c r="M365" t="s">
        <v>60</v>
      </c>
      <c r="N365" t="s">
        <v>6026</v>
      </c>
      <c r="O365" t="s">
        <v>2644</v>
      </c>
      <c r="P365" t="s">
        <v>5863</v>
      </c>
      <c r="Q365">
        <v>72</v>
      </c>
      <c r="R365">
        <v>7441</v>
      </c>
      <c r="S365" t="str">
        <f>_xlfn.CONCAT(D365,E365)</f>
        <v>42827Shell Houston Open</v>
      </c>
      <c r="T365">
        <f>A365</f>
        <v>32</v>
      </c>
      <c r="U365">
        <f>VLOOKUP(T365,Sheet2!V:V,1,FALSE)</f>
        <v>32</v>
      </c>
      <c r="V365">
        <f>VLOOKUP(B365,Sheet2!W:W,1,FALSE)</f>
        <v>32</v>
      </c>
    </row>
    <row r="366" spans="1:22" x14ac:dyDescent="0.2">
      <c r="A366">
        <v>1009</v>
      </c>
      <c r="B366">
        <v>762</v>
      </c>
      <c r="C366">
        <v>17</v>
      </c>
      <c r="D366" s="1">
        <v>42820</v>
      </c>
      <c r="E366" t="s">
        <v>697</v>
      </c>
      <c r="F366" s="2">
        <v>9750000</v>
      </c>
      <c r="G366" t="s">
        <v>150</v>
      </c>
      <c r="H366" t="s">
        <v>150</v>
      </c>
      <c r="I366" t="s">
        <v>174</v>
      </c>
      <c r="J366" s="12" t="s">
        <v>150</v>
      </c>
      <c r="K366" s="2">
        <v>1660000</v>
      </c>
      <c r="L366" s="2">
        <v>13</v>
      </c>
      <c r="M366" t="s">
        <v>698</v>
      </c>
      <c r="N366" t="s">
        <v>6050</v>
      </c>
      <c r="O366" t="s">
        <v>2644</v>
      </c>
      <c r="P366" t="s">
        <v>5863</v>
      </c>
      <c r="Q366">
        <v>71</v>
      </c>
      <c r="R366">
        <v>7108</v>
      </c>
      <c r="S366" t="str">
        <f>_xlfn.CONCAT(D366,E366)</f>
        <v>42820World Golf Championships-Dell Technologies Match Play</v>
      </c>
      <c r="T366">
        <f>A366</f>
        <v>1009</v>
      </c>
      <c r="U366">
        <f>VLOOKUP(T366,Sheet2!V:V,1,FALSE)</f>
        <v>1009</v>
      </c>
      <c r="V366">
        <f>VLOOKUP(B366,Sheet2!W:W,1,FALSE)</f>
        <v>762</v>
      </c>
    </row>
    <row r="367" spans="1:22" x14ac:dyDescent="0.2">
      <c r="A367">
        <v>923</v>
      </c>
      <c r="B367">
        <v>676</v>
      </c>
      <c r="C367">
        <v>14</v>
      </c>
      <c r="D367" s="1">
        <v>42820</v>
      </c>
      <c r="E367" t="s">
        <v>627</v>
      </c>
      <c r="F367" s="2">
        <v>3000000</v>
      </c>
      <c r="G367">
        <v>268</v>
      </c>
      <c r="H367">
        <v>-20</v>
      </c>
      <c r="I367" t="s">
        <v>67</v>
      </c>
      <c r="J367" s="12" t="s">
        <v>150</v>
      </c>
      <c r="K367" s="2">
        <v>540000</v>
      </c>
      <c r="L367" s="2">
        <v>65</v>
      </c>
      <c r="M367" t="s">
        <v>634</v>
      </c>
      <c r="N367" t="s">
        <v>6187</v>
      </c>
      <c r="O367" t="s">
        <v>6002</v>
      </c>
      <c r="P367" t="s">
        <v>5863</v>
      </c>
      <c r="Q367">
        <v>72</v>
      </c>
      <c r="R367">
        <v>7506</v>
      </c>
      <c r="S367" t="str">
        <f>_xlfn.CONCAT(D367,E367)</f>
        <v>42820Puerto Rico Open</v>
      </c>
      <c r="T367">
        <f>A367</f>
        <v>923</v>
      </c>
      <c r="U367">
        <f>VLOOKUP(T367,Sheet2!V:V,1,FALSE)</f>
        <v>923</v>
      </c>
      <c r="V367">
        <f>VLOOKUP(B367,Sheet2!W:W,1,FALSE)</f>
        <v>676</v>
      </c>
    </row>
    <row r="368" spans="1:22" x14ac:dyDescent="0.2">
      <c r="A368">
        <v>866</v>
      </c>
      <c r="B368">
        <v>619</v>
      </c>
      <c r="C368">
        <v>13</v>
      </c>
      <c r="D368" s="1">
        <v>42813</v>
      </c>
      <c r="E368" t="s">
        <v>585</v>
      </c>
      <c r="F368" s="2">
        <v>8700000</v>
      </c>
      <c r="G368">
        <v>277</v>
      </c>
      <c r="H368">
        <v>-11</v>
      </c>
      <c r="I368" t="s">
        <v>359</v>
      </c>
      <c r="J368" s="12" t="s">
        <v>150</v>
      </c>
      <c r="K368" s="2">
        <v>1566000</v>
      </c>
      <c r="L368" s="2">
        <v>7</v>
      </c>
      <c r="M368" t="s">
        <v>589</v>
      </c>
      <c r="N368" t="s">
        <v>6046</v>
      </c>
      <c r="O368" t="s">
        <v>1904</v>
      </c>
      <c r="P368" t="s">
        <v>5863</v>
      </c>
      <c r="Q368">
        <v>72</v>
      </c>
      <c r="R368">
        <v>7419</v>
      </c>
      <c r="S368" t="str">
        <f>_xlfn.CONCAT(D368,E368)</f>
        <v>42813Arnold Palmer Invitational presented by Mastercard</v>
      </c>
      <c r="T368">
        <f>A368</f>
        <v>866</v>
      </c>
      <c r="U368">
        <f>VLOOKUP(T368,Sheet2!V:V,1,FALSE)</f>
        <v>866</v>
      </c>
      <c r="V368">
        <f>VLOOKUP(B368,Sheet2!W:W,1,FALSE)</f>
        <v>619</v>
      </c>
    </row>
    <row r="369" spans="1:22" x14ac:dyDescent="0.2">
      <c r="A369">
        <v>987</v>
      </c>
      <c r="B369">
        <v>740</v>
      </c>
      <c r="C369">
        <v>16</v>
      </c>
      <c r="D369" s="1">
        <v>42806</v>
      </c>
      <c r="E369" t="s">
        <v>673</v>
      </c>
      <c r="F369" s="2">
        <v>6300000</v>
      </c>
      <c r="G369">
        <v>270</v>
      </c>
      <c r="H369">
        <v>-14</v>
      </c>
      <c r="I369" t="s">
        <v>680</v>
      </c>
      <c r="J369" s="12" t="s">
        <v>150</v>
      </c>
      <c r="K369" s="2">
        <v>1134000</v>
      </c>
      <c r="L369" s="2">
        <v>162</v>
      </c>
      <c r="M369" t="s">
        <v>675</v>
      </c>
      <c r="N369" t="s">
        <v>6049</v>
      </c>
      <c r="O369" t="s">
        <v>1904</v>
      </c>
      <c r="P369" t="s">
        <v>5863</v>
      </c>
      <c r="Q369">
        <v>71</v>
      </c>
      <c r="R369">
        <v>7340</v>
      </c>
      <c r="S369" t="str">
        <f>_xlfn.CONCAT(D369,E369)</f>
        <v>42806Valspar Championship</v>
      </c>
      <c r="T369">
        <f>A369</f>
        <v>987</v>
      </c>
      <c r="U369">
        <f>VLOOKUP(T369,Sheet2!V:V,1,FALSE)</f>
        <v>987</v>
      </c>
      <c r="V369">
        <f>VLOOKUP(B369,Sheet2!W:W,1,FALSE)</f>
        <v>740</v>
      </c>
    </row>
    <row r="370" spans="1:22" x14ac:dyDescent="0.2">
      <c r="A370">
        <v>2877</v>
      </c>
      <c r="B370">
        <v>2410</v>
      </c>
      <c r="C370">
        <v>47</v>
      </c>
      <c r="D370" s="1">
        <v>42799</v>
      </c>
      <c r="E370" t="s">
        <v>1905</v>
      </c>
      <c r="F370" s="2">
        <v>9750000</v>
      </c>
      <c r="G370">
        <v>270</v>
      </c>
      <c r="H370">
        <v>-14</v>
      </c>
      <c r="I370" t="s">
        <v>174</v>
      </c>
      <c r="J370" s="12" t="s">
        <v>150</v>
      </c>
      <c r="K370" s="2">
        <v>1660000</v>
      </c>
      <c r="L370" s="2">
        <v>64</v>
      </c>
      <c r="M370" t="s">
        <v>1906</v>
      </c>
      <c r="N370" t="s">
        <v>1907</v>
      </c>
      <c r="O370" s="12" t="s">
        <v>150</v>
      </c>
      <c r="P370" t="s">
        <v>1908</v>
      </c>
      <c r="Q370">
        <v>71</v>
      </c>
      <c r="R370" s="2">
        <v>7330</v>
      </c>
      <c r="S370" t="str">
        <f>_xlfn.CONCAT(D370,E370)</f>
        <v>42799World Golf Championships-Mexico Championship</v>
      </c>
      <c r="T370">
        <f>A370</f>
        <v>2877</v>
      </c>
      <c r="U370">
        <f>VLOOKUP(T370,Sheet2!V:V,1,FALSE)</f>
        <v>2877</v>
      </c>
      <c r="V370">
        <f>VLOOKUP(B370,Sheet2!W:W,1,FALSE)</f>
        <v>2410</v>
      </c>
    </row>
    <row r="371" spans="1:22" x14ac:dyDescent="0.2">
      <c r="A371">
        <v>815</v>
      </c>
      <c r="B371">
        <v>568</v>
      </c>
      <c r="C371">
        <v>12</v>
      </c>
      <c r="D371" s="1">
        <v>42792</v>
      </c>
      <c r="E371" t="s">
        <v>546</v>
      </c>
      <c r="F371" s="2">
        <v>6400000</v>
      </c>
      <c r="G371">
        <v>268</v>
      </c>
      <c r="H371">
        <v>-12</v>
      </c>
      <c r="I371" t="s">
        <v>424</v>
      </c>
      <c r="J371" s="2" t="s">
        <v>150</v>
      </c>
      <c r="K371" s="2">
        <v>1152000</v>
      </c>
      <c r="L371" s="2">
        <v>269</v>
      </c>
      <c r="M371" t="s">
        <v>551</v>
      </c>
      <c r="N371" t="s">
        <v>6044</v>
      </c>
      <c r="O371" t="s">
        <v>1904</v>
      </c>
      <c r="P371" t="s">
        <v>5863</v>
      </c>
      <c r="Q371">
        <v>70</v>
      </c>
      <c r="R371">
        <v>7140</v>
      </c>
      <c r="S371" t="str">
        <f>_xlfn.CONCAT(D371,E371)</f>
        <v>42792The Honda Classic</v>
      </c>
      <c r="T371">
        <f>A371</f>
        <v>815</v>
      </c>
      <c r="U371">
        <f>VLOOKUP(T371,Sheet2!V:V,1,FALSE)</f>
        <v>815</v>
      </c>
      <c r="V371">
        <f>VLOOKUP(B371,Sheet2!W:W,1,FALSE)</f>
        <v>568</v>
      </c>
    </row>
    <row r="372" spans="1:22" x14ac:dyDescent="0.2">
      <c r="A372">
        <v>715</v>
      </c>
      <c r="B372">
        <v>471</v>
      </c>
      <c r="C372">
        <v>11</v>
      </c>
      <c r="D372" s="1">
        <v>42785</v>
      </c>
      <c r="E372" t="s">
        <v>481</v>
      </c>
      <c r="F372" s="2">
        <v>7000000</v>
      </c>
      <c r="G372">
        <v>267</v>
      </c>
      <c r="H372">
        <v>-17</v>
      </c>
      <c r="I372" t="s">
        <v>174</v>
      </c>
      <c r="J372" s="12" t="s">
        <v>150</v>
      </c>
      <c r="K372" s="2">
        <v>1260000</v>
      </c>
      <c r="L372" s="2">
        <v>311</v>
      </c>
      <c r="M372" t="s">
        <v>480</v>
      </c>
      <c r="N372" t="s">
        <v>6003</v>
      </c>
      <c r="O372" t="s">
        <v>2479</v>
      </c>
      <c r="P372" t="s">
        <v>5863</v>
      </c>
      <c r="Q372">
        <v>71</v>
      </c>
      <c r="R372">
        <v>7322</v>
      </c>
      <c r="S372" t="str">
        <f>_xlfn.CONCAT(D372,E372)</f>
        <v>42785Genesis Open</v>
      </c>
      <c r="T372">
        <f>A372</f>
        <v>715</v>
      </c>
      <c r="U372">
        <f>VLOOKUP(T372,Sheet2!V:V,1,FALSE)</f>
        <v>715</v>
      </c>
      <c r="V372">
        <f>VLOOKUP(B372,Sheet2!W:W,1,FALSE)</f>
        <v>471</v>
      </c>
    </row>
    <row r="373" spans="1:22" x14ac:dyDescent="0.2">
      <c r="A373">
        <v>2522</v>
      </c>
      <c r="B373">
        <v>2242</v>
      </c>
      <c r="C373">
        <v>43</v>
      </c>
      <c r="D373" s="1">
        <v>42778</v>
      </c>
      <c r="E373" t="s">
        <v>1790</v>
      </c>
      <c r="F373" s="2" t="s">
        <v>150</v>
      </c>
      <c r="G373" t="s">
        <v>150</v>
      </c>
      <c r="H373" s="2" t="s">
        <v>150</v>
      </c>
      <c r="I373" t="s">
        <v>150</v>
      </c>
      <c r="J373" s="2" t="s">
        <v>150</v>
      </c>
      <c r="K373" s="2" t="s">
        <v>150</v>
      </c>
      <c r="L373" s="2">
        <v>221</v>
      </c>
      <c r="M373" t="s">
        <v>1792</v>
      </c>
      <c r="N373" t="s">
        <v>6016</v>
      </c>
      <c r="O373" t="s">
        <v>2479</v>
      </c>
      <c r="P373" t="s">
        <v>5863</v>
      </c>
      <c r="Q373">
        <v>71</v>
      </c>
      <c r="R373">
        <v>6958</v>
      </c>
      <c r="S373" t="str">
        <f>_xlfn.CONCAT(D373,E373)</f>
        <v>42778AT&amp;T Pebble Beach Pro-Am</v>
      </c>
      <c r="T373">
        <f>A373</f>
        <v>2522</v>
      </c>
      <c r="U373" t="e">
        <f>VLOOKUP(T373,Sheet2!V:V,1,FALSE)</f>
        <v>#N/A</v>
      </c>
      <c r="V373">
        <f>VLOOKUP(B373,Sheet2!W:W,1,FALSE)</f>
        <v>2242</v>
      </c>
    </row>
    <row r="374" spans="1:22" x14ac:dyDescent="0.2">
      <c r="A374">
        <v>2520</v>
      </c>
      <c r="B374">
        <v>2242</v>
      </c>
      <c r="C374">
        <v>43</v>
      </c>
      <c r="D374" s="1">
        <v>42778</v>
      </c>
      <c r="E374" t="s">
        <v>1790</v>
      </c>
      <c r="F374" s="2">
        <v>7200000</v>
      </c>
      <c r="G374">
        <v>268</v>
      </c>
      <c r="H374">
        <v>-19</v>
      </c>
      <c r="I374" t="s">
        <v>177</v>
      </c>
      <c r="J374" s="2" t="s">
        <v>150</v>
      </c>
      <c r="K374" s="2">
        <v>1296000</v>
      </c>
      <c r="L374" s="2">
        <v>264</v>
      </c>
      <c r="M374" t="s">
        <v>1050</v>
      </c>
      <c r="N374" t="s">
        <v>6016</v>
      </c>
      <c r="O374" t="s">
        <v>2479</v>
      </c>
      <c r="P374" t="s">
        <v>5863</v>
      </c>
      <c r="Q374">
        <v>72</v>
      </c>
      <c r="R374">
        <v>6816</v>
      </c>
      <c r="S374" t="str">
        <f>_xlfn.CONCAT(D374,E374)</f>
        <v>42778AT&amp;T Pebble Beach Pro-Am</v>
      </c>
      <c r="T374">
        <f>A374</f>
        <v>2520</v>
      </c>
      <c r="U374">
        <f>VLOOKUP(T374,Sheet2!V:V,1,FALSE)</f>
        <v>2520</v>
      </c>
      <c r="V374">
        <f>VLOOKUP(B374,Sheet2!W:W,1,FALSE)</f>
        <v>2242</v>
      </c>
    </row>
    <row r="375" spans="1:22" x14ac:dyDescent="0.2">
      <c r="A375">
        <v>2521</v>
      </c>
      <c r="B375">
        <v>2242</v>
      </c>
      <c r="C375">
        <v>43</v>
      </c>
      <c r="D375" s="1">
        <v>42778</v>
      </c>
      <c r="E375" t="s">
        <v>1790</v>
      </c>
      <c r="F375" s="2" t="s">
        <v>150</v>
      </c>
      <c r="G375" t="s">
        <v>150</v>
      </c>
      <c r="H375" s="2" t="s">
        <v>150</v>
      </c>
      <c r="I375" t="s">
        <v>150</v>
      </c>
      <c r="J375" s="2" t="s">
        <v>150</v>
      </c>
      <c r="K375" s="2" t="s">
        <v>150</v>
      </c>
      <c r="L375" s="2">
        <v>362</v>
      </c>
      <c r="M375" t="s">
        <v>1791</v>
      </c>
      <c r="N375" t="s">
        <v>6016</v>
      </c>
      <c r="O375" t="s">
        <v>2479</v>
      </c>
      <c r="P375" t="s">
        <v>5863</v>
      </c>
      <c r="Q375">
        <v>72</v>
      </c>
      <c r="R375">
        <v>6953</v>
      </c>
      <c r="S375" t="str">
        <f>_xlfn.CONCAT(D375,E375)</f>
        <v>42778AT&amp;T Pebble Beach Pro-Am</v>
      </c>
      <c r="T375">
        <f>A375</f>
        <v>2521</v>
      </c>
      <c r="U375" t="e">
        <f>VLOOKUP(T375,Sheet2!V:V,1,FALSE)</f>
        <v>#N/A</v>
      </c>
      <c r="V375">
        <f>VLOOKUP(B375,Sheet2!W:W,1,FALSE)</f>
        <v>2242</v>
      </c>
    </row>
    <row r="376" spans="1:22" x14ac:dyDescent="0.2">
      <c r="A376">
        <v>630</v>
      </c>
      <c r="B376">
        <v>386</v>
      </c>
      <c r="C376">
        <v>10</v>
      </c>
      <c r="D376" s="1">
        <v>42771</v>
      </c>
      <c r="E376" t="s">
        <v>422</v>
      </c>
      <c r="F376" s="2">
        <v>6700000</v>
      </c>
      <c r="G376">
        <v>267</v>
      </c>
      <c r="H376">
        <v>-17</v>
      </c>
      <c r="I376" t="s">
        <v>229</v>
      </c>
      <c r="J376" t="s">
        <v>18</v>
      </c>
      <c r="K376" s="2">
        <v>1206000</v>
      </c>
      <c r="L376" s="2">
        <v>418</v>
      </c>
      <c r="M376" t="s">
        <v>421</v>
      </c>
      <c r="N376" t="s">
        <v>1866</v>
      </c>
      <c r="O376" t="s">
        <v>6123</v>
      </c>
      <c r="P376" t="s">
        <v>5863</v>
      </c>
      <c r="Q376">
        <v>71</v>
      </c>
      <c r="R376">
        <v>7266</v>
      </c>
      <c r="S376" t="str">
        <f>_xlfn.CONCAT(D376,E376)</f>
        <v>42771Waste Management Phoenix Open</v>
      </c>
      <c r="T376">
        <f>A376</f>
        <v>630</v>
      </c>
      <c r="U376">
        <f>VLOOKUP(T376,Sheet2!V:V,1,FALSE)</f>
        <v>630</v>
      </c>
      <c r="V376">
        <f>VLOOKUP(B376,Sheet2!W:W,1,FALSE)</f>
        <v>386</v>
      </c>
    </row>
    <row r="377" spans="1:22" x14ac:dyDescent="0.2">
      <c r="A377">
        <v>510</v>
      </c>
      <c r="B377">
        <v>314</v>
      </c>
      <c r="C377">
        <v>9</v>
      </c>
      <c r="D377" s="1">
        <v>42764</v>
      </c>
      <c r="E377" t="s">
        <v>351</v>
      </c>
      <c r="F377" s="2" t="s">
        <v>150</v>
      </c>
      <c r="G377" t="s">
        <v>150</v>
      </c>
      <c r="H377" t="s">
        <v>150</v>
      </c>
      <c r="I377" t="s">
        <v>150</v>
      </c>
      <c r="J377" s="12" t="s">
        <v>150</v>
      </c>
      <c r="K377" s="2" t="s">
        <v>150</v>
      </c>
      <c r="L377" s="2">
        <v>401</v>
      </c>
      <c r="M377" t="s">
        <v>358</v>
      </c>
      <c r="N377" t="s">
        <v>6039</v>
      </c>
      <c r="O377" t="s">
        <v>2479</v>
      </c>
      <c r="P377" t="s">
        <v>5863</v>
      </c>
      <c r="Q377">
        <v>72</v>
      </c>
      <c r="R377">
        <v>7258</v>
      </c>
      <c r="S377" t="str">
        <f>_xlfn.CONCAT(D377,E377)</f>
        <v>42764Farmers Insurance Open</v>
      </c>
      <c r="T377">
        <f>A377</f>
        <v>510</v>
      </c>
      <c r="U377" t="e">
        <f>VLOOKUP(T377,Sheet2!V:V,1,FALSE)</f>
        <v>#N/A</v>
      </c>
      <c r="V377">
        <f>VLOOKUP(B377,Sheet2!W:W,1,FALSE)</f>
        <v>314</v>
      </c>
    </row>
    <row r="378" spans="1:22" x14ac:dyDescent="0.2">
      <c r="A378">
        <v>509</v>
      </c>
      <c r="B378">
        <v>314</v>
      </c>
      <c r="C378">
        <v>9</v>
      </c>
      <c r="D378" s="1">
        <v>42764</v>
      </c>
      <c r="E378" t="s">
        <v>351</v>
      </c>
      <c r="F378" s="2">
        <v>6700000</v>
      </c>
      <c r="G378">
        <v>275</v>
      </c>
      <c r="H378">
        <v>-13</v>
      </c>
      <c r="I378" t="s">
        <v>167</v>
      </c>
      <c r="J378" s="12" t="s">
        <v>150</v>
      </c>
      <c r="K378" s="2">
        <v>1206000</v>
      </c>
      <c r="L378" s="2">
        <v>402</v>
      </c>
      <c r="M378" t="s">
        <v>360</v>
      </c>
      <c r="N378" t="s">
        <v>6039</v>
      </c>
      <c r="O378" t="s">
        <v>2479</v>
      </c>
      <c r="P378" t="s">
        <v>5863</v>
      </c>
      <c r="Q378">
        <v>72</v>
      </c>
      <c r="R378">
        <v>7698</v>
      </c>
      <c r="S378" t="str">
        <f>_xlfn.CONCAT(D378,E378)</f>
        <v>42764Farmers Insurance Open</v>
      </c>
      <c r="T378">
        <f>A378</f>
        <v>509</v>
      </c>
      <c r="U378">
        <f>VLOOKUP(T378,Sheet2!V:V,1,FALSE)</f>
        <v>509</v>
      </c>
      <c r="V378">
        <f>VLOOKUP(B378,Sheet2!W:W,1,FALSE)</f>
        <v>314</v>
      </c>
    </row>
    <row r="379" spans="1:22" x14ac:dyDescent="0.2">
      <c r="A379">
        <v>269</v>
      </c>
      <c r="B379">
        <v>250</v>
      </c>
      <c r="C379">
        <v>8</v>
      </c>
      <c r="D379" s="1">
        <v>42757</v>
      </c>
      <c r="E379" t="s">
        <v>284</v>
      </c>
      <c r="F379" s="2">
        <v>5800000</v>
      </c>
      <c r="G379">
        <v>268</v>
      </c>
      <c r="H379">
        <v>-20</v>
      </c>
      <c r="I379" t="s">
        <v>277</v>
      </c>
      <c r="J379" s="12" t="s">
        <v>150</v>
      </c>
      <c r="K379" s="2">
        <v>1044000</v>
      </c>
      <c r="L379" s="2">
        <v>183</v>
      </c>
      <c r="M379" t="s">
        <v>280</v>
      </c>
      <c r="N379" t="s">
        <v>6033</v>
      </c>
      <c r="O379" t="s">
        <v>2479</v>
      </c>
      <c r="P379" t="s">
        <v>5863</v>
      </c>
      <c r="Q379">
        <v>72</v>
      </c>
      <c r="R379">
        <v>7060</v>
      </c>
      <c r="S379" t="str">
        <f>_xlfn.CONCAT(D379,E379)</f>
        <v>42757CareerBuilder Challenge</v>
      </c>
      <c r="T379">
        <f>A379</f>
        <v>269</v>
      </c>
      <c r="U379">
        <f>VLOOKUP(T379,Sheet2!V:V,1,FALSE)</f>
        <v>269</v>
      </c>
      <c r="V379">
        <f>VLOOKUP(B379,Sheet2!W:W,1,FALSE)</f>
        <v>250</v>
      </c>
    </row>
    <row r="380" spans="1:22" x14ac:dyDescent="0.2">
      <c r="A380">
        <v>270</v>
      </c>
      <c r="B380">
        <v>250</v>
      </c>
      <c r="C380">
        <v>8</v>
      </c>
      <c r="D380" s="1">
        <v>42757</v>
      </c>
      <c r="E380" t="s">
        <v>284</v>
      </c>
      <c r="F380" s="2" t="s">
        <v>150</v>
      </c>
      <c r="G380" t="s">
        <v>150</v>
      </c>
      <c r="H380" t="s">
        <v>150</v>
      </c>
      <c r="I380" t="s">
        <v>150</v>
      </c>
      <c r="J380" s="2" t="s">
        <v>150</v>
      </c>
      <c r="K380" s="2" t="s">
        <v>150</v>
      </c>
      <c r="L380" s="2">
        <v>272</v>
      </c>
      <c r="M380" t="s">
        <v>286</v>
      </c>
      <c r="N380" t="s">
        <v>6033</v>
      </c>
      <c r="O380" t="s">
        <v>2479</v>
      </c>
      <c r="P380" t="s">
        <v>5863</v>
      </c>
      <c r="Q380">
        <v>72</v>
      </c>
      <c r="R380">
        <v>7113</v>
      </c>
      <c r="S380" t="str">
        <f>_xlfn.CONCAT(D380,E380)</f>
        <v>42757CareerBuilder Challenge</v>
      </c>
      <c r="T380">
        <f>A380</f>
        <v>270</v>
      </c>
      <c r="U380" t="e">
        <f>VLOOKUP(T380,Sheet2!V:V,1,FALSE)</f>
        <v>#N/A</v>
      </c>
      <c r="V380">
        <f>VLOOKUP(B380,Sheet2!W:W,1,FALSE)</f>
        <v>250</v>
      </c>
    </row>
    <row r="381" spans="1:22" x14ac:dyDescent="0.2">
      <c r="A381">
        <v>271</v>
      </c>
      <c r="B381">
        <v>250</v>
      </c>
      <c r="C381">
        <v>8</v>
      </c>
      <c r="D381" s="1">
        <v>42757</v>
      </c>
      <c r="E381" t="s">
        <v>284</v>
      </c>
      <c r="F381" s="2" t="s">
        <v>150</v>
      </c>
      <c r="G381" t="s">
        <v>150</v>
      </c>
      <c r="H381" t="s">
        <v>150</v>
      </c>
      <c r="I381" t="s">
        <v>150</v>
      </c>
      <c r="J381" s="2" t="s">
        <v>150</v>
      </c>
      <c r="K381" s="2" t="s">
        <v>150</v>
      </c>
      <c r="L381" s="2">
        <v>273</v>
      </c>
      <c r="M381" t="s">
        <v>287</v>
      </c>
      <c r="N381" t="s">
        <v>6033</v>
      </c>
      <c r="O381" t="s">
        <v>2479</v>
      </c>
      <c r="P381" t="s">
        <v>5863</v>
      </c>
      <c r="Q381">
        <v>72</v>
      </c>
      <c r="R381">
        <v>7159</v>
      </c>
      <c r="S381" t="str">
        <f>_xlfn.CONCAT(D381,E381)</f>
        <v>42757CareerBuilder Challenge</v>
      </c>
      <c r="T381">
        <f>A381</f>
        <v>271</v>
      </c>
      <c r="U381" t="e">
        <f>VLOOKUP(T381,Sheet2!V:V,1,FALSE)</f>
        <v>#N/A</v>
      </c>
      <c r="V381">
        <f>VLOOKUP(B381,Sheet2!W:W,1,FALSE)</f>
        <v>250</v>
      </c>
    </row>
    <row r="382" spans="1:22" x14ac:dyDescent="0.2">
      <c r="A382">
        <v>200</v>
      </c>
      <c r="B382">
        <v>192</v>
      </c>
      <c r="C382">
        <v>7</v>
      </c>
      <c r="D382" s="1">
        <v>42750</v>
      </c>
      <c r="E382" t="s">
        <v>225</v>
      </c>
      <c r="F382" s="2">
        <v>6000000</v>
      </c>
      <c r="G382">
        <v>253</v>
      </c>
      <c r="H382">
        <v>-27</v>
      </c>
      <c r="I382" t="s">
        <v>13</v>
      </c>
      <c r="J382" s="2" t="s">
        <v>150</v>
      </c>
      <c r="K382" s="2">
        <v>1080000</v>
      </c>
      <c r="L382" s="2">
        <v>441</v>
      </c>
      <c r="M382" t="s">
        <v>232</v>
      </c>
      <c r="N382" t="s">
        <v>6032</v>
      </c>
      <c r="O382" t="s">
        <v>6122</v>
      </c>
      <c r="P382" t="s">
        <v>5863</v>
      </c>
      <c r="Q382">
        <v>70</v>
      </c>
      <c r="R382">
        <v>7044</v>
      </c>
      <c r="S382" t="str">
        <f>_xlfn.CONCAT(D382,E382)</f>
        <v>42750Sony Open in Hawaii</v>
      </c>
      <c r="T382">
        <f>A382</f>
        <v>200</v>
      </c>
      <c r="U382">
        <f>VLOOKUP(T382,Sheet2!V:V,1,FALSE)</f>
        <v>200</v>
      </c>
      <c r="V382">
        <f>VLOOKUP(B382,Sheet2!W:W,1,FALSE)</f>
        <v>192</v>
      </c>
    </row>
    <row r="383" spans="1:22" x14ac:dyDescent="0.2">
      <c r="A383">
        <v>129</v>
      </c>
      <c r="B383">
        <v>121</v>
      </c>
      <c r="C383">
        <v>6</v>
      </c>
      <c r="D383" s="1">
        <v>42743</v>
      </c>
      <c r="E383" t="s">
        <v>175</v>
      </c>
      <c r="F383" s="2">
        <v>6100000</v>
      </c>
      <c r="G383">
        <v>270</v>
      </c>
      <c r="H383">
        <v>-22</v>
      </c>
      <c r="I383" t="s">
        <v>13</v>
      </c>
      <c r="J383" s="2" t="s">
        <v>150</v>
      </c>
      <c r="K383" s="2">
        <v>1220000</v>
      </c>
      <c r="L383" s="2">
        <v>284</v>
      </c>
      <c r="M383" t="s">
        <v>168</v>
      </c>
      <c r="N383" t="s">
        <v>6030</v>
      </c>
      <c r="O383" t="s">
        <v>6122</v>
      </c>
      <c r="P383" t="s">
        <v>5863</v>
      </c>
      <c r="Q383">
        <v>73</v>
      </c>
      <c r="R383">
        <v>7452</v>
      </c>
      <c r="S383" t="str">
        <f>_xlfn.CONCAT(D383,E383)</f>
        <v>42743SBS Tournament of Champions</v>
      </c>
      <c r="T383">
        <f>A383</f>
        <v>129</v>
      </c>
      <c r="U383">
        <f>VLOOKUP(T383,Sheet2!V:V,1,FALSE)</f>
        <v>129</v>
      </c>
      <c r="V383">
        <f>VLOOKUP(B383,Sheet2!W:W,1,FALSE)</f>
        <v>121</v>
      </c>
    </row>
    <row r="384" spans="1:22" x14ac:dyDescent="0.2">
      <c r="A384">
        <v>115</v>
      </c>
      <c r="B384">
        <v>108</v>
      </c>
      <c r="C384">
        <v>5</v>
      </c>
      <c r="D384" s="1">
        <v>42694</v>
      </c>
      <c r="E384" t="s">
        <v>145</v>
      </c>
      <c r="F384" s="2" t="s">
        <v>150</v>
      </c>
      <c r="G384" t="s">
        <v>150</v>
      </c>
      <c r="H384" t="s">
        <v>150</v>
      </c>
      <c r="I384" t="s">
        <v>150</v>
      </c>
      <c r="J384" s="12" t="s">
        <v>150</v>
      </c>
      <c r="K384" s="2" t="s">
        <v>150</v>
      </c>
      <c r="L384" s="2">
        <v>334</v>
      </c>
      <c r="M384" t="s">
        <v>154</v>
      </c>
      <c r="N384" t="s">
        <v>6029</v>
      </c>
      <c r="O384" t="s">
        <v>2522</v>
      </c>
      <c r="P384" t="s">
        <v>5863</v>
      </c>
      <c r="Q384">
        <v>72</v>
      </c>
      <c r="R384">
        <v>7058</v>
      </c>
      <c r="S384" t="str">
        <f>_xlfn.CONCAT(D384,E384)</f>
        <v>42694The RSM Classic</v>
      </c>
      <c r="T384">
        <f>A384</f>
        <v>115</v>
      </c>
      <c r="U384" t="e">
        <f>VLOOKUP(T384,Sheet2!V:V,1,FALSE)</f>
        <v>#N/A</v>
      </c>
      <c r="V384">
        <f>VLOOKUP(B384,Sheet2!W:W,1,FALSE)</f>
        <v>108</v>
      </c>
    </row>
    <row r="385" spans="1:22" x14ac:dyDescent="0.2">
      <c r="A385">
        <v>114</v>
      </c>
      <c r="B385">
        <v>108</v>
      </c>
      <c r="C385">
        <v>5</v>
      </c>
      <c r="D385" s="1">
        <v>42694</v>
      </c>
      <c r="E385" t="s">
        <v>145</v>
      </c>
      <c r="F385" s="2">
        <v>6000000</v>
      </c>
      <c r="G385">
        <v>265</v>
      </c>
      <c r="H385">
        <v>-17</v>
      </c>
      <c r="I385" t="s">
        <v>159</v>
      </c>
      <c r="J385" t="s">
        <v>18</v>
      </c>
      <c r="K385" s="2">
        <v>1080000</v>
      </c>
      <c r="L385" s="2">
        <v>335</v>
      </c>
      <c r="M385" t="s">
        <v>153</v>
      </c>
      <c r="N385" t="s">
        <v>6029</v>
      </c>
      <c r="O385" t="s">
        <v>2522</v>
      </c>
      <c r="P385" t="s">
        <v>5863</v>
      </c>
      <c r="Q385">
        <v>70</v>
      </c>
      <c r="R385">
        <v>7005</v>
      </c>
      <c r="S385" t="str">
        <f>_xlfn.CONCAT(D385,E385)</f>
        <v>42694The RSM Classic</v>
      </c>
      <c r="T385">
        <f>A385</f>
        <v>114</v>
      </c>
      <c r="U385">
        <f>VLOOKUP(T385,Sheet2!V:V,1,FALSE)</f>
        <v>114</v>
      </c>
      <c r="V385">
        <f>VLOOKUP(B385,Sheet2!W:W,1,FALSE)</f>
        <v>108</v>
      </c>
    </row>
    <row r="386" spans="1:22" x14ac:dyDescent="0.2">
      <c r="A386">
        <v>17</v>
      </c>
      <c r="B386">
        <v>17</v>
      </c>
      <c r="C386">
        <v>3</v>
      </c>
      <c r="D386" s="1">
        <v>42687</v>
      </c>
      <c r="E386" t="s">
        <v>37</v>
      </c>
      <c r="F386" s="2">
        <v>7000010</v>
      </c>
      <c r="G386">
        <v>263</v>
      </c>
      <c r="H386">
        <v>-21</v>
      </c>
      <c r="I386" t="s">
        <v>39</v>
      </c>
      <c r="J386" s="12" t="s">
        <v>150</v>
      </c>
      <c r="K386" s="2">
        <v>1260002</v>
      </c>
      <c r="L386" s="2">
        <v>101</v>
      </c>
      <c r="M386" t="s">
        <v>36</v>
      </c>
      <c r="N386" t="s">
        <v>6001</v>
      </c>
      <c r="O386" t="s">
        <v>150</v>
      </c>
      <c r="P386" t="s">
        <v>1908</v>
      </c>
      <c r="Q386">
        <v>71</v>
      </c>
      <c r="R386">
        <v>6987</v>
      </c>
      <c r="S386" t="str">
        <f>_xlfn.CONCAT(D386,E386)</f>
        <v>42687OHL Classic at Mayakoba</v>
      </c>
      <c r="T386">
        <f>A386</f>
        <v>17</v>
      </c>
      <c r="U386">
        <f>VLOOKUP(T386,Sheet2!V:V,1,FALSE)</f>
        <v>17</v>
      </c>
      <c r="V386">
        <f>VLOOKUP(B386,Sheet2!W:W,1,FALSE)</f>
        <v>17</v>
      </c>
    </row>
    <row r="387" spans="1:22" x14ac:dyDescent="0.2">
      <c r="A387">
        <v>2742</v>
      </c>
      <c r="B387">
        <v>2324</v>
      </c>
      <c r="C387">
        <v>44</v>
      </c>
      <c r="D387" s="1">
        <v>42680</v>
      </c>
      <c r="E387" t="s">
        <v>1821</v>
      </c>
      <c r="F387" s="2">
        <v>6600000</v>
      </c>
      <c r="G387" s="2">
        <v>264</v>
      </c>
      <c r="H387">
        <v>-20</v>
      </c>
      <c r="I387" t="s">
        <v>598</v>
      </c>
      <c r="J387" s="2" t="s">
        <v>150</v>
      </c>
      <c r="K387" s="2">
        <v>1188000</v>
      </c>
      <c r="L387" s="5">
        <v>422</v>
      </c>
      <c r="M387" t="s">
        <v>1818</v>
      </c>
      <c r="N387" t="s">
        <v>1819</v>
      </c>
      <c r="O387" t="s">
        <v>5976</v>
      </c>
      <c r="P387" t="s">
        <v>5863</v>
      </c>
      <c r="Q387" s="2">
        <v>71</v>
      </c>
      <c r="R387" s="2">
        <v>7255</v>
      </c>
      <c r="S387" t="str">
        <f>_xlfn.CONCAT(D387,E387)</f>
        <v>42680Shriners Hospitals for Children Open</v>
      </c>
      <c r="T387">
        <f>A387</f>
        <v>2742</v>
      </c>
      <c r="U387">
        <f>VLOOKUP(T387,Sheet2!V:V,1,FALSE)</f>
        <v>2742</v>
      </c>
      <c r="V387">
        <f>VLOOKUP(B387,Sheet2!W:W,1,FALSE)</f>
        <v>2324</v>
      </c>
    </row>
    <row r="388" spans="1:22" x14ac:dyDescent="0.2">
      <c r="A388">
        <v>2843</v>
      </c>
      <c r="B388">
        <v>2376</v>
      </c>
      <c r="C388">
        <v>46</v>
      </c>
      <c r="D388" s="1">
        <v>42673</v>
      </c>
      <c r="E388" t="s">
        <v>1869</v>
      </c>
      <c r="F388" s="2">
        <v>4200000</v>
      </c>
      <c r="G388" s="2">
        <v>268</v>
      </c>
      <c r="H388">
        <v>-20</v>
      </c>
      <c r="I388" t="s">
        <v>1878</v>
      </c>
      <c r="J388" s="12" t="s">
        <v>150</v>
      </c>
      <c r="K388" s="2">
        <v>756000</v>
      </c>
      <c r="L388" s="5">
        <v>80</v>
      </c>
      <c r="M388" t="s">
        <v>1871</v>
      </c>
      <c r="N388" t="s">
        <v>1872</v>
      </c>
      <c r="O388" t="s">
        <v>5919</v>
      </c>
      <c r="P388" t="s">
        <v>5863</v>
      </c>
      <c r="Q388" s="2">
        <v>72</v>
      </c>
      <c r="R388" s="2">
        <v>7421</v>
      </c>
      <c r="S388" t="str">
        <f>_xlfn.CONCAT(D388,E388)</f>
        <v>42673Sanderson Farms Championship</v>
      </c>
      <c r="T388">
        <f>A388</f>
        <v>2843</v>
      </c>
      <c r="U388">
        <f>VLOOKUP(T388,Sheet2!V:V,1,FALSE)</f>
        <v>2843</v>
      </c>
      <c r="V388">
        <f>VLOOKUP(B388,Sheet2!W:W,1,FALSE)</f>
        <v>2376</v>
      </c>
    </row>
    <row r="389" spans="1:22" x14ac:dyDescent="0.2">
      <c r="A389">
        <v>2921</v>
      </c>
      <c r="B389">
        <v>2454</v>
      </c>
      <c r="C389">
        <v>49</v>
      </c>
      <c r="D389" s="1">
        <v>42673</v>
      </c>
      <c r="E389" t="s">
        <v>1936</v>
      </c>
      <c r="F389" s="2">
        <v>9500000</v>
      </c>
      <c r="G389">
        <v>265</v>
      </c>
      <c r="H389">
        <v>-23</v>
      </c>
      <c r="I389" t="s">
        <v>800</v>
      </c>
      <c r="J389" s="12" t="s">
        <v>150</v>
      </c>
      <c r="K389" s="2">
        <v>1620000</v>
      </c>
      <c r="L389" s="2">
        <v>347</v>
      </c>
      <c r="M389" t="s">
        <v>1937</v>
      </c>
      <c r="N389" t="s">
        <v>1938</v>
      </c>
      <c r="O389" s="12" t="s">
        <v>150</v>
      </c>
      <c r="P389" t="s">
        <v>1939</v>
      </c>
      <c r="Q389">
        <v>72</v>
      </c>
      <c r="R389" s="2">
        <v>7261</v>
      </c>
      <c r="S389" t="str">
        <f>_xlfn.CONCAT(D389,E389)</f>
        <v>42673World Golf Championships-HSBC Champions</v>
      </c>
      <c r="T389">
        <f>A389</f>
        <v>2921</v>
      </c>
      <c r="U389">
        <f>VLOOKUP(T389,Sheet2!V:V,1,FALSE)</f>
        <v>2921</v>
      </c>
      <c r="V389">
        <f>VLOOKUP(B389,Sheet2!W:W,1,FALSE)</f>
        <v>2454</v>
      </c>
    </row>
    <row r="390" spans="1:22" x14ac:dyDescent="0.2">
      <c r="A390">
        <v>2957</v>
      </c>
      <c r="B390">
        <v>2490</v>
      </c>
      <c r="C390">
        <v>54</v>
      </c>
      <c r="D390" s="1">
        <v>42666</v>
      </c>
      <c r="E390" t="s">
        <v>2496</v>
      </c>
      <c r="F390" t="s">
        <v>150</v>
      </c>
      <c r="G390">
        <v>265</v>
      </c>
      <c r="H390">
        <v>-23</v>
      </c>
      <c r="I390" t="s">
        <v>13</v>
      </c>
      <c r="J390" s="12" t="s">
        <v>150</v>
      </c>
      <c r="K390" t="s">
        <v>150</v>
      </c>
      <c r="L390" s="2">
        <v>413</v>
      </c>
      <c r="M390" t="s">
        <v>2498</v>
      </c>
      <c r="N390" t="s">
        <v>2495</v>
      </c>
      <c r="O390" s="12" t="s">
        <v>150</v>
      </c>
      <c r="P390" t="s">
        <v>2036</v>
      </c>
      <c r="Q390">
        <v>72</v>
      </c>
      <c r="R390" s="2">
        <v>7005</v>
      </c>
      <c r="S390" t="str">
        <f>_xlfn.CONCAT(D390,E390)</f>
        <v>42666CIMB CLASSIC</v>
      </c>
      <c r="T390">
        <f>A390</f>
        <v>2957</v>
      </c>
      <c r="U390">
        <f>VLOOKUP(T390,Sheet2!V:V,1,FALSE)</f>
        <v>2957</v>
      </c>
      <c r="V390">
        <f>VLOOKUP(B390,Sheet2!W:W,1,FALSE)</f>
        <v>2490</v>
      </c>
    </row>
    <row r="391" spans="1:22" x14ac:dyDescent="0.2">
      <c r="A391">
        <v>2830</v>
      </c>
      <c r="B391">
        <v>2363</v>
      </c>
      <c r="C391">
        <v>45</v>
      </c>
      <c r="D391" s="1">
        <v>42659</v>
      </c>
      <c r="E391" s="7" t="s">
        <v>1853</v>
      </c>
      <c r="F391" s="2">
        <v>6000000</v>
      </c>
      <c r="G391" s="2">
        <v>270</v>
      </c>
      <c r="H391">
        <v>-18</v>
      </c>
      <c r="I391" s="7" t="s">
        <v>1856</v>
      </c>
      <c r="J391" s="12" t="s">
        <v>150</v>
      </c>
      <c r="K391" s="2">
        <v>1080000</v>
      </c>
      <c r="L391" s="2">
        <v>352</v>
      </c>
      <c r="M391" t="s">
        <v>1857</v>
      </c>
      <c r="N391" t="s">
        <v>1851</v>
      </c>
      <c r="O391" t="s">
        <v>2479</v>
      </c>
      <c r="P391" t="s">
        <v>5863</v>
      </c>
      <c r="Q391" s="2">
        <v>72</v>
      </c>
      <c r="R391" s="2">
        <v>7166</v>
      </c>
      <c r="S391" t="str">
        <f>_xlfn.CONCAT(D391,E391)</f>
        <v>42659Safeway Open</v>
      </c>
      <c r="T391">
        <f>A391</f>
        <v>2830</v>
      </c>
      <c r="U391">
        <f>VLOOKUP(T391,Sheet2!V:V,1,FALSE)</f>
        <v>2830</v>
      </c>
      <c r="V391">
        <f>VLOOKUP(B391,Sheet2!W:W,1,FALSE)</f>
        <v>2363</v>
      </c>
    </row>
    <row r="392" spans="1:22" x14ac:dyDescent="0.2">
      <c r="A392">
        <v>2473</v>
      </c>
      <c r="B392">
        <v>2206</v>
      </c>
      <c r="C392">
        <v>42</v>
      </c>
      <c r="D392" s="1">
        <v>42638</v>
      </c>
      <c r="E392" t="s">
        <v>1778</v>
      </c>
      <c r="F392" s="2">
        <v>8500000</v>
      </c>
      <c r="G392">
        <v>268</v>
      </c>
      <c r="H392">
        <v>-12</v>
      </c>
      <c r="I392" t="s">
        <v>1782</v>
      </c>
      <c r="J392" t="s">
        <v>18</v>
      </c>
      <c r="K392" s="2">
        <v>1530000</v>
      </c>
      <c r="L392" s="2">
        <v>99</v>
      </c>
      <c r="M392" t="s">
        <v>1779</v>
      </c>
      <c r="N392" t="s">
        <v>2523</v>
      </c>
      <c r="O392" t="s">
        <v>2522</v>
      </c>
      <c r="P392" t="s">
        <v>5863</v>
      </c>
      <c r="Q392">
        <v>70</v>
      </c>
      <c r="R392">
        <v>7385</v>
      </c>
      <c r="S392" t="str">
        <f>_xlfn.CONCAT(D392,E392)</f>
        <v>42638TOUR Championship</v>
      </c>
      <c r="T392">
        <f>A392</f>
        <v>2473</v>
      </c>
      <c r="U392">
        <f>VLOOKUP(T392,Sheet2!V:V,1,FALSE)</f>
        <v>2473</v>
      </c>
      <c r="V392">
        <f>VLOOKUP(B392,Sheet2!W:W,1,FALSE)</f>
        <v>2206</v>
      </c>
    </row>
    <row r="393" spans="1:22" x14ac:dyDescent="0.2">
      <c r="A393">
        <v>2356</v>
      </c>
      <c r="B393">
        <v>2089</v>
      </c>
      <c r="C393">
        <v>41</v>
      </c>
      <c r="D393" s="1">
        <v>42624</v>
      </c>
      <c r="E393" t="s">
        <v>1681</v>
      </c>
      <c r="F393" s="2">
        <v>8500000</v>
      </c>
      <c r="G393">
        <v>265</v>
      </c>
      <c r="H393">
        <v>-23</v>
      </c>
      <c r="I393" t="s">
        <v>174</v>
      </c>
      <c r="J393" s="2" t="s">
        <v>150</v>
      </c>
      <c r="K393" s="2">
        <v>1530000</v>
      </c>
      <c r="L393" s="2">
        <v>84</v>
      </c>
      <c r="M393" t="s">
        <v>1029</v>
      </c>
      <c r="N393" t="s">
        <v>6071</v>
      </c>
      <c r="O393" t="s">
        <v>5836</v>
      </c>
      <c r="P393" t="s">
        <v>5863</v>
      </c>
      <c r="Q393">
        <v>72</v>
      </c>
      <c r="R393">
        <v>7567</v>
      </c>
      <c r="S393" t="str">
        <f>_xlfn.CONCAT(D393,E393)</f>
        <v>42624BMW Championship</v>
      </c>
      <c r="T393">
        <f>A393</f>
        <v>2356</v>
      </c>
      <c r="U393">
        <f>VLOOKUP(T393,Sheet2!V:V,1,FALSE)</f>
        <v>2356</v>
      </c>
      <c r="V393">
        <f>VLOOKUP(B393,Sheet2!W:W,1,FALSE)</f>
        <v>2089</v>
      </c>
    </row>
    <row r="394" spans="1:22" x14ac:dyDescent="0.2">
      <c r="A394">
        <v>2937</v>
      </c>
      <c r="B394">
        <v>2470</v>
      </c>
      <c r="C394">
        <v>53</v>
      </c>
      <c r="D394" s="1">
        <v>42618</v>
      </c>
      <c r="E394" t="s">
        <v>2059</v>
      </c>
      <c r="F394">
        <v>8500000</v>
      </c>
      <c r="G394">
        <v>269</v>
      </c>
      <c r="H394">
        <v>-15</v>
      </c>
      <c r="I394" t="s">
        <v>1</v>
      </c>
      <c r="J394" s="12" t="s">
        <v>150</v>
      </c>
      <c r="K394" s="2" t="s">
        <v>150</v>
      </c>
      <c r="L394" s="2">
        <v>404</v>
      </c>
      <c r="M394" t="s">
        <v>1654</v>
      </c>
      <c r="N394" t="s">
        <v>2490</v>
      </c>
      <c r="O394" t="s">
        <v>2491</v>
      </c>
      <c r="P394" t="s">
        <v>5863</v>
      </c>
      <c r="Q394">
        <v>71</v>
      </c>
      <c r="R394" s="2">
        <v>7297</v>
      </c>
      <c r="S394" t="str">
        <f>_xlfn.CONCAT(D394,E394)</f>
        <v>42618Deutsche Bank Championship</v>
      </c>
      <c r="T394">
        <f>A394</f>
        <v>2937</v>
      </c>
      <c r="U394">
        <f>VLOOKUP(T394,Sheet2!V:V,1,FALSE)</f>
        <v>2937</v>
      </c>
      <c r="V394">
        <f>VLOOKUP(B394,Sheet2!W:W,1,FALSE)</f>
        <v>2470</v>
      </c>
    </row>
    <row r="395" spans="1:22" x14ac:dyDescent="0.2">
      <c r="A395">
        <v>2300</v>
      </c>
      <c r="B395">
        <v>2033</v>
      </c>
      <c r="C395">
        <v>40</v>
      </c>
      <c r="D395" s="1">
        <v>42610</v>
      </c>
      <c r="E395" t="s">
        <v>1662</v>
      </c>
      <c r="F395" s="2">
        <v>8500000</v>
      </c>
      <c r="G395">
        <v>275</v>
      </c>
      <c r="H395">
        <v>-9</v>
      </c>
      <c r="I395" t="s">
        <v>294</v>
      </c>
      <c r="J395" s="2" t="s">
        <v>150</v>
      </c>
      <c r="K395" s="2">
        <v>1530000</v>
      </c>
      <c r="L395" s="2">
        <v>23</v>
      </c>
      <c r="M395" t="s">
        <v>1308</v>
      </c>
      <c r="N395" t="s">
        <v>6061</v>
      </c>
      <c r="O395" t="s">
        <v>2543</v>
      </c>
      <c r="P395" t="s">
        <v>5863</v>
      </c>
      <c r="Q395">
        <v>71</v>
      </c>
      <c r="R395">
        <v>7468</v>
      </c>
      <c r="S395" t="str">
        <f>_xlfn.CONCAT(D395,E395)</f>
        <v>42610The Barclays</v>
      </c>
      <c r="T395">
        <f>A395</f>
        <v>2300</v>
      </c>
      <c r="U395">
        <f>VLOOKUP(T395,Sheet2!V:V,1,FALSE)</f>
        <v>2300</v>
      </c>
      <c r="V395">
        <f>VLOOKUP(B395,Sheet2!W:W,1,FALSE)</f>
        <v>2033</v>
      </c>
    </row>
    <row r="396" spans="1:22" x14ac:dyDescent="0.2">
      <c r="A396">
        <v>2213</v>
      </c>
      <c r="B396">
        <v>1950</v>
      </c>
      <c r="C396">
        <v>39</v>
      </c>
      <c r="D396" s="1">
        <v>42603</v>
      </c>
      <c r="E396" t="s">
        <v>1620</v>
      </c>
      <c r="F396" s="2">
        <v>5600000</v>
      </c>
      <c r="G396">
        <v>259</v>
      </c>
      <c r="H396">
        <v>-21</v>
      </c>
      <c r="I396" t="s">
        <v>226</v>
      </c>
      <c r="J396" s="2" t="s">
        <v>150</v>
      </c>
      <c r="K396" s="2">
        <v>1008000</v>
      </c>
      <c r="L396" s="2">
        <v>337</v>
      </c>
      <c r="M396" t="s">
        <v>1622</v>
      </c>
      <c r="N396" t="s">
        <v>6102</v>
      </c>
      <c r="O396" t="s">
        <v>2591</v>
      </c>
      <c r="P396" t="s">
        <v>5863</v>
      </c>
      <c r="Q396">
        <v>70</v>
      </c>
      <c r="R396">
        <v>7127</v>
      </c>
      <c r="S396" t="str">
        <f>_xlfn.CONCAT(D396,E396)</f>
        <v>42603Wyndham Championship</v>
      </c>
      <c r="T396">
        <f>A396</f>
        <v>2213</v>
      </c>
      <c r="U396">
        <f>VLOOKUP(T396,Sheet2!V:V,1,FALSE)</f>
        <v>2213</v>
      </c>
      <c r="V396">
        <f>VLOOKUP(B396,Sheet2!W:W,1,FALSE)</f>
        <v>1950</v>
      </c>
    </row>
    <row r="397" spans="1:22" x14ac:dyDescent="0.2">
      <c r="A397">
        <v>1975</v>
      </c>
      <c r="B397">
        <v>1712</v>
      </c>
      <c r="C397">
        <v>33</v>
      </c>
      <c r="D397" s="1">
        <v>42596</v>
      </c>
      <c r="E397" t="s">
        <v>1446</v>
      </c>
      <c r="F397" s="2">
        <v>4800000</v>
      </c>
      <c r="G397">
        <v>262</v>
      </c>
      <c r="H397">
        <v>-22</v>
      </c>
      <c r="I397" t="s">
        <v>1452</v>
      </c>
      <c r="J397" s="2" t="s">
        <v>150</v>
      </c>
      <c r="K397" s="2">
        <v>864000</v>
      </c>
      <c r="L397" s="2">
        <v>408</v>
      </c>
      <c r="M397" t="s">
        <v>1448</v>
      </c>
      <c r="N397" t="s">
        <v>6094</v>
      </c>
      <c r="O397" t="s">
        <v>5908</v>
      </c>
      <c r="P397" t="s">
        <v>5863</v>
      </c>
      <c r="Q397">
        <v>71</v>
      </c>
      <c r="R397">
        <v>7268</v>
      </c>
      <c r="S397" t="str">
        <f>_xlfn.CONCAT(D397,E397)</f>
        <v>42596John Deere Classic</v>
      </c>
      <c r="T397">
        <f>A397</f>
        <v>1975</v>
      </c>
      <c r="U397">
        <f>VLOOKUP(T397,Sheet2!V:V,1,FALSE)</f>
        <v>1975</v>
      </c>
      <c r="V397">
        <f>VLOOKUP(B397,Sheet2!W:W,1,FALSE)</f>
        <v>1712</v>
      </c>
    </row>
    <row r="398" spans="1:22" x14ac:dyDescent="0.2">
      <c r="A398">
        <v>1901</v>
      </c>
      <c r="B398">
        <v>1638</v>
      </c>
      <c r="C398">
        <v>31</v>
      </c>
      <c r="D398" s="1">
        <v>42589</v>
      </c>
      <c r="E398" t="s">
        <v>1406</v>
      </c>
      <c r="F398" s="2">
        <v>6600000</v>
      </c>
      <c r="G398">
        <v>266</v>
      </c>
      <c r="H398">
        <v>-14</v>
      </c>
      <c r="I398" t="s">
        <v>1410</v>
      </c>
      <c r="J398" s="2" t="s">
        <v>150</v>
      </c>
      <c r="K398" s="2">
        <v>1188000</v>
      </c>
      <c r="L398" s="2">
        <v>416</v>
      </c>
      <c r="M398" t="s">
        <v>1407</v>
      </c>
      <c r="N398" t="s">
        <v>6091</v>
      </c>
      <c r="O398" t="s">
        <v>6125</v>
      </c>
      <c r="P398" t="s">
        <v>5863</v>
      </c>
      <c r="Q398">
        <v>70</v>
      </c>
      <c r="R398">
        <v>6841</v>
      </c>
      <c r="S398" t="str">
        <f>_xlfn.CONCAT(D398,E398)</f>
        <v>42589Travelers Championship</v>
      </c>
      <c r="T398">
        <f>A398</f>
        <v>1901</v>
      </c>
      <c r="U398">
        <f>VLOOKUP(T398,Sheet2!V:V,1,FALSE)</f>
        <v>1901</v>
      </c>
      <c r="V398">
        <f>VLOOKUP(B398,Sheet2!W:W,1,FALSE)</f>
        <v>1638</v>
      </c>
    </row>
    <row r="399" spans="1:22" x14ac:dyDescent="0.2">
      <c r="A399">
        <v>1454</v>
      </c>
      <c r="B399">
        <v>1191</v>
      </c>
      <c r="C399">
        <v>26</v>
      </c>
      <c r="D399" s="1">
        <v>42582</v>
      </c>
      <c r="E399" t="s">
        <v>978</v>
      </c>
      <c r="F399" s="2">
        <v>10000000</v>
      </c>
      <c r="G399">
        <v>266</v>
      </c>
      <c r="H399">
        <v>-14</v>
      </c>
      <c r="I399" t="s">
        <v>235</v>
      </c>
      <c r="J399" s="12" t="s">
        <v>150</v>
      </c>
      <c r="K399" s="2">
        <v>1800000</v>
      </c>
      <c r="L399" s="2">
        <v>16</v>
      </c>
      <c r="M399" t="s">
        <v>992</v>
      </c>
      <c r="N399" t="s">
        <v>6063</v>
      </c>
      <c r="O399" t="s">
        <v>5886</v>
      </c>
      <c r="P399" t="s">
        <v>5863</v>
      </c>
      <c r="Q399">
        <v>70</v>
      </c>
      <c r="R399">
        <v>7428</v>
      </c>
      <c r="S399" t="str">
        <f>_xlfn.CONCAT(D399,E399)</f>
        <v>42582PGA Championship</v>
      </c>
      <c r="T399">
        <f>A399</f>
        <v>1454</v>
      </c>
      <c r="U399">
        <f>VLOOKUP(T399,Sheet2!V:V,1,FALSE)</f>
        <v>1454</v>
      </c>
      <c r="V399">
        <f>VLOOKUP(B399,Sheet2!W:W,1,FALSE)</f>
        <v>1191</v>
      </c>
    </row>
    <row r="400" spans="1:22" x14ac:dyDescent="0.2">
      <c r="A400">
        <v>1678</v>
      </c>
      <c r="B400">
        <v>1415</v>
      </c>
      <c r="C400">
        <v>29</v>
      </c>
      <c r="D400" s="1">
        <v>42575</v>
      </c>
      <c r="E400" t="s">
        <v>1219</v>
      </c>
      <c r="F400" s="2">
        <v>5900000</v>
      </c>
      <c r="G400">
        <v>276</v>
      </c>
      <c r="H400">
        <v>-12</v>
      </c>
      <c r="I400" t="s">
        <v>1223</v>
      </c>
      <c r="J400" s="12" t="s">
        <v>150</v>
      </c>
      <c r="K400" s="2">
        <v>1062000</v>
      </c>
      <c r="L400" s="2">
        <v>127</v>
      </c>
      <c r="M400" t="s">
        <v>1222</v>
      </c>
      <c r="N400" t="s">
        <v>6005</v>
      </c>
      <c r="O400" t="s">
        <v>150</v>
      </c>
      <c r="P400" t="s">
        <v>2002</v>
      </c>
      <c r="Q400">
        <v>72</v>
      </c>
      <c r="R400">
        <v>7253</v>
      </c>
      <c r="S400" t="str">
        <f>_xlfn.CONCAT(D400,E400)</f>
        <v>42575RBC Canadian Open</v>
      </c>
      <c r="T400">
        <f>A400</f>
        <v>1678</v>
      </c>
      <c r="U400">
        <f>VLOOKUP(T400,Sheet2!V:V,1,FALSE)</f>
        <v>1678</v>
      </c>
      <c r="V400">
        <f>VLOOKUP(B400,Sheet2!W:W,1,FALSE)</f>
        <v>1415</v>
      </c>
    </row>
    <row r="401" spans="1:22" x14ac:dyDescent="0.2">
      <c r="A401">
        <v>2034</v>
      </c>
      <c r="B401">
        <v>1771</v>
      </c>
      <c r="C401">
        <v>36</v>
      </c>
      <c r="D401" s="1">
        <v>42568</v>
      </c>
      <c r="E401" t="s">
        <v>1493</v>
      </c>
      <c r="F401" s="2">
        <v>9300000</v>
      </c>
      <c r="G401">
        <v>264</v>
      </c>
      <c r="H401">
        <v>-20</v>
      </c>
      <c r="I401" t="s">
        <v>657</v>
      </c>
      <c r="J401" s="2" t="s">
        <v>150</v>
      </c>
      <c r="K401" s="2">
        <v>1549590</v>
      </c>
      <c r="L401" s="2">
        <v>322</v>
      </c>
      <c r="M401" t="s">
        <v>1500</v>
      </c>
      <c r="N401" t="s">
        <v>6020</v>
      </c>
      <c r="O401" t="s">
        <v>150</v>
      </c>
      <c r="P401" t="s">
        <v>2006</v>
      </c>
      <c r="Q401">
        <v>71</v>
      </c>
      <c r="R401">
        <v>7190</v>
      </c>
      <c r="S401" t="str">
        <f>_xlfn.CONCAT(D401,E401)</f>
        <v>42568The Open Championship</v>
      </c>
      <c r="T401">
        <f>A401</f>
        <v>2034</v>
      </c>
      <c r="U401">
        <f>VLOOKUP(T401,Sheet2!V:V,1,FALSE)</f>
        <v>2034</v>
      </c>
      <c r="V401">
        <f>VLOOKUP(B401,Sheet2!W:W,1,FALSE)</f>
        <v>1771</v>
      </c>
    </row>
    <row r="402" spans="1:22" x14ac:dyDescent="0.2">
      <c r="A402">
        <v>2026</v>
      </c>
      <c r="B402">
        <v>1763</v>
      </c>
      <c r="C402">
        <v>34</v>
      </c>
      <c r="D402" s="1">
        <v>42568</v>
      </c>
      <c r="E402" t="s">
        <v>1481</v>
      </c>
      <c r="F402" s="2">
        <v>3500000</v>
      </c>
      <c r="G402">
        <v>266</v>
      </c>
      <c r="H402">
        <v>-18</v>
      </c>
      <c r="I402" t="s">
        <v>1490</v>
      </c>
      <c r="J402" t="s">
        <v>18</v>
      </c>
      <c r="K402" s="2">
        <v>630000</v>
      </c>
      <c r="L402" s="2">
        <v>324</v>
      </c>
      <c r="M402" t="s">
        <v>1488</v>
      </c>
      <c r="N402" t="s">
        <v>6098</v>
      </c>
      <c r="O402" t="s">
        <v>5946</v>
      </c>
      <c r="P402" t="s">
        <v>5863</v>
      </c>
      <c r="Q402">
        <v>71</v>
      </c>
      <c r="R402">
        <v>7302</v>
      </c>
      <c r="S402" t="str">
        <f>_xlfn.CONCAT(D402,E402)</f>
        <v>42568Barbasol Championship</v>
      </c>
      <c r="T402">
        <f>A402</f>
        <v>2026</v>
      </c>
      <c r="U402">
        <f>VLOOKUP(T402,Sheet2!V:V,1,FALSE)</f>
        <v>2026</v>
      </c>
      <c r="V402">
        <f>VLOOKUP(B402,Sheet2!W:W,1,FALSE)</f>
        <v>1763</v>
      </c>
    </row>
    <row r="403" spans="1:22" x14ac:dyDescent="0.2">
      <c r="A403">
        <v>2900</v>
      </c>
      <c r="B403">
        <v>2433</v>
      </c>
      <c r="C403">
        <v>48</v>
      </c>
      <c r="D403" s="1">
        <v>42554</v>
      </c>
      <c r="E403" t="s">
        <v>1930</v>
      </c>
      <c r="F403" s="2">
        <v>9500000</v>
      </c>
      <c r="G403">
        <v>274</v>
      </c>
      <c r="H403">
        <v>-6</v>
      </c>
      <c r="I403" t="s">
        <v>174</v>
      </c>
      <c r="J403" s="12" t="s">
        <v>150</v>
      </c>
      <c r="K403" s="2">
        <v>1620000</v>
      </c>
      <c r="L403" s="2">
        <v>115</v>
      </c>
      <c r="M403" t="s">
        <v>5846</v>
      </c>
      <c r="N403" t="s">
        <v>2614</v>
      </c>
      <c r="O403" t="s">
        <v>2615</v>
      </c>
      <c r="P403" t="s">
        <v>5863</v>
      </c>
      <c r="Q403">
        <v>70</v>
      </c>
      <c r="R403" s="2">
        <v>7400</v>
      </c>
      <c r="S403" t="str">
        <f>_xlfn.CONCAT(D403,E403)</f>
        <v>42554World Golf Championships-Bridgestone Invitational</v>
      </c>
      <c r="T403">
        <f>A403</f>
        <v>2900</v>
      </c>
      <c r="U403">
        <f>VLOOKUP(T403,Sheet2!V:V,1,FALSE)</f>
        <v>2900</v>
      </c>
      <c r="V403">
        <f>VLOOKUP(B403,Sheet2!W:W,1,FALSE)</f>
        <v>2433</v>
      </c>
    </row>
    <row r="404" spans="1:22" x14ac:dyDescent="0.2">
      <c r="A404">
        <v>2185</v>
      </c>
      <c r="B404">
        <v>1922</v>
      </c>
      <c r="C404">
        <v>37</v>
      </c>
      <c r="D404" s="1">
        <v>42554</v>
      </c>
      <c r="E404" t="s">
        <v>1594</v>
      </c>
      <c r="F404" s="2">
        <v>3200000</v>
      </c>
      <c r="G404" t="s">
        <v>150</v>
      </c>
      <c r="H404" t="s">
        <v>150</v>
      </c>
      <c r="I404" t="s">
        <v>1603</v>
      </c>
      <c r="J404" s="2" t="s">
        <v>150</v>
      </c>
      <c r="K404" s="2">
        <v>576000</v>
      </c>
      <c r="L404" s="2">
        <v>224</v>
      </c>
      <c r="M404" t="s">
        <v>1599</v>
      </c>
      <c r="N404" t="s">
        <v>6100</v>
      </c>
      <c r="O404" t="s">
        <v>5976</v>
      </c>
      <c r="P404" t="s">
        <v>5863</v>
      </c>
      <c r="Q404">
        <v>72</v>
      </c>
      <c r="R404">
        <v>7472</v>
      </c>
      <c r="S404" t="str">
        <f>_xlfn.CONCAT(D404,E404)</f>
        <v>42554Barracuda Championship</v>
      </c>
      <c r="T404">
        <f>A404</f>
        <v>2185</v>
      </c>
      <c r="U404">
        <f>VLOOKUP(T404,Sheet2!V:V,1,FALSE)</f>
        <v>2185</v>
      </c>
      <c r="V404">
        <f>VLOOKUP(B404,Sheet2!W:W,1,FALSE)</f>
        <v>1922</v>
      </c>
    </row>
    <row r="405" spans="1:22" x14ac:dyDescent="0.2">
      <c r="A405">
        <v>3023</v>
      </c>
      <c r="B405">
        <v>2556</v>
      </c>
      <c r="C405">
        <v>56</v>
      </c>
      <c r="D405" s="1">
        <v>42547</v>
      </c>
      <c r="E405" t="s">
        <v>2044</v>
      </c>
      <c r="F405">
        <v>6900000</v>
      </c>
      <c r="G405">
        <v>267</v>
      </c>
      <c r="H405">
        <v>-17</v>
      </c>
      <c r="I405" t="s">
        <v>2057</v>
      </c>
      <c r="J405" s="12" t="s">
        <v>150</v>
      </c>
      <c r="K405">
        <v>1242000</v>
      </c>
      <c r="L405" s="2">
        <v>73</v>
      </c>
      <c r="M405" t="s">
        <v>1052</v>
      </c>
      <c r="N405" t="s">
        <v>2508</v>
      </c>
      <c r="O405" t="s">
        <v>2512</v>
      </c>
      <c r="P405" t="s">
        <v>5863</v>
      </c>
      <c r="Q405">
        <v>71</v>
      </c>
      <c r="R405" s="2">
        <v>7569</v>
      </c>
      <c r="S405" t="str">
        <f>_xlfn.CONCAT(D405,E405)</f>
        <v>42547Quicken Loans National</v>
      </c>
      <c r="T405">
        <f>A405</f>
        <v>3023</v>
      </c>
      <c r="U405">
        <f>VLOOKUP(T405,Sheet2!V:V,1,FALSE)</f>
        <v>3023</v>
      </c>
      <c r="V405">
        <f>VLOOKUP(B405,Sheet2!W:W,1,FALSE)</f>
        <v>2556</v>
      </c>
    </row>
    <row r="406" spans="1:22" x14ac:dyDescent="0.2">
      <c r="A406">
        <v>1779</v>
      </c>
      <c r="B406">
        <v>1516</v>
      </c>
      <c r="C406">
        <v>30</v>
      </c>
      <c r="D406" s="1">
        <v>42540</v>
      </c>
      <c r="E406" t="s">
        <v>1289</v>
      </c>
      <c r="F406" s="2">
        <v>10000000</v>
      </c>
      <c r="G406">
        <v>276</v>
      </c>
      <c r="H406">
        <v>-4</v>
      </c>
      <c r="I406" t="s">
        <v>174</v>
      </c>
      <c r="J406" s="2" t="s">
        <v>150</v>
      </c>
      <c r="K406" s="2">
        <v>1800000</v>
      </c>
      <c r="L406" s="2">
        <v>252</v>
      </c>
      <c r="M406" t="s">
        <v>1097</v>
      </c>
      <c r="N406" t="s">
        <v>6076</v>
      </c>
      <c r="O406" t="s">
        <v>2514</v>
      </c>
      <c r="P406" t="s">
        <v>5863</v>
      </c>
      <c r="Q406">
        <v>70</v>
      </c>
      <c r="R406">
        <v>7219</v>
      </c>
      <c r="S406" t="str">
        <f>_xlfn.CONCAT(D406,E406)</f>
        <v>42540U.S. Open</v>
      </c>
      <c r="T406">
        <f>A406</f>
        <v>1779</v>
      </c>
      <c r="U406">
        <f>VLOOKUP(T406,Sheet2!V:V,1,FALSE)</f>
        <v>1779</v>
      </c>
      <c r="V406">
        <f>VLOOKUP(B406,Sheet2!W:W,1,FALSE)</f>
        <v>1516</v>
      </c>
    </row>
    <row r="407" spans="1:22" x14ac:dyDescent="0.2">
      <c r="A407">
        <v>3018</v>
      </c>
      <c r="B407">
        <v>2551</v>
      </c>
      <c r="C407">
        <v>55</v>
      </c>
      <c r="D407" s="1">
        <v>42533</v>
      </c>
      <c r="E407" t="s">
        <v>2043</v>
      </c>
      <c r="F407" s="2" t="s">
        <v>150</v>
      </c>
      <c r="G407">
        <v>267</v>
      </c>
      <c r="H407">
        <v>-13</v>
      </c>
      <c r="I407" t="s">
        <v>1795</v>
      </c>
      <c r="J407" s="12" t="s">
        <v>150</v>
      </c>
      <c r="K407" s="2" t="s">
        <v>150</v>
      </c>
      <c r="L407" s="2">
        <v>419</v>
      </c>
      <c r="M407" t="s">
        <v>1648</v>
      </c>
      <c r="N407" t="s">
        <v>2502</v>
      </c>
      <c r="O407" t="s">
        <v>2503</v>
      </c>
      <c r="P407" t="s">
        <v>5863</v>
      </c>
      <c r="Q407">
        <v>70</v>
      </c>
      <c r="R407" s="2">
        <v>7244</v>
      </c>
      <c r="S407" t="str">
        <f>_xlfn.CONCAT(D407,E407)</f>
        <v>42533FedEx St. Jude Classic</v>
      </c>
      <c r="T407">
        <f>A407</f>
        <v>3018</v>
      </c>
      <c r="U407">
        <f>VLOOKUP(T407,Sheet2!V:V,1,FALSE)</f>
        <v>3018</v>
      </c>
      <c r="V407">
        <f>VLOOKUP(B407,Sheet2!W:W,1,FALSE)</f>
        <v>2551</v>
      </c>
    </row>
    <row r="408" spans="1:22" x14ac:dyDescent="0.2">
      <c r="A408">
        <v>1633</v>
      </c>
      <c r="B408">
        <v>1370</v>
      </c>
      <c r="C408">
        <v>28</v>
      </c>
      <c r="D408" s="1">
        <v>42526</v>
      </c>
      <c r="E408" t="s">
        <v>1202</v>
      </c>
      <c r="F408" s="2">
        <v>8500000</v>
      </c>
      <c r="G408">
        <v>273</v>
      </c>
      <c r="H408">
        <v>-15</v>
      </c>
      <c r="I408" t="s">
        <v>1208</v>
      </c>
      <c r="J408" t="s">
        <v>18</v>
      </c>
      <c r="K408" s="2">
        <v>1530000</v>
      </c>
      <c r="L408" s="2">
        <v>231</v>
      </c>
      <c r="M408" t="s">
        <v>1206</v>
      </c>
      <c r="N408" t="s">
        <v>6085</v>
      </c>
      <c r="O408" t="s">
        <v>2615</v>
      </c>
      <c r="P408" t="s">
        <v>5863</v>
      </c>
      <c r="Q408">
        <v>72</v>
      </c>
      <c r="R408">
        <v>7392</v>
      </c>
      <c r="S408" t="str">
        <f>_xlfn.CONCAT(D408,E408)</f>
        <v>42526the Memorial Tournament presented by Nationwide</v>
      </c>
      <c r="T408">
        <f>A408</f>
        <v>1633</v>
      </c>
      <c r="U408">
        <f>VLOOKUP(T408,Sheet2!V:V,1,FALSE)</f>
        <v>1633</v>
      </c>
      <c r="V408">
        <f>VLOOKUP(B408,Sheet2!W:W,1,FALSE)</f>
        <v>1370</v>
      </c>
    </row>
    <row r="409" spans="1:22" x14ac:dyDescent="0.2">
      <c r="A409">
        <v>1558</v>
      </c>
      <c r="B409">
        <v>1295</v>
      </c>
      <c r="C409">
        <v>27</v>
      </c>
      <c r="D409" s="1">
        <v>42519</v>
      </c>
      <c r="E409" t="s">
        <v>1176</v>
      </c>
      <c r="F409" s="2">
        <v>6700000</v>
      </c>
      <c r="G409">
        <v>263</v>
      </c>
      <c r="H409">
        <v>-17</v>
      </c>
      <c r="I409" t="s">
        <v>177</v>
      </c>
      <c r="J409" s="12" t="s">
        <v>150</v>
      </c>
      <c r="K409" s="2">
        <v>1206000</v>
      </c>
      <c r="L409" s="2">
        <v>67</v>
      </c>
      <c r="M409" t="s">
        <v>1173</v>
      </c>
      <c r="N409" t="s">
        <v>6048</v>
      </c>
      <c r="O409" t="s">
        <v>2644</v>
      </c>
      <c r="P409" t="s">
        <v>5863</v>
      </c>
      <c r="Q409">
        <v>70</v>
      </c>
      <c r="R409">
        <v>7209</v>
      </c>
      <c r="S409" t="str">
        <f>_xlfn.CONCAT(D409,E409)</f>
        <v>42519DEAN &amp; DELUCA Invitational</v>
      </c>
      <c r="T409">
        <f>A409</f>
        <v>1558</v>
      </c>
      <c r="U409">
        <f>VLOOKUP(T409,Sheet2!V:V,1,FALSE)</f>
        <v>1558</v>
      </c>
      <c r="V409">
        <f>VLOOKUP(B409,Sheet2!W:W,1,FALSE)</f>
        <v>1295</v>
      </c>
    </row>
    <row r="410" spans="1:22" x14ac:dyDescent="0.2">
      <c r="A410">
        <v>1371</v>
      </c>
      <c r="B410">
        <v>1122</v>
      </c>
      <c r="C410">
        <v>25</v>
      </c>
      <c r="D410" s="1">
        <v>42512</v>
      </c>
      <c r="E410" t="s">
        <v>924</v>
      </c>
      <c r="F410" s="2">
        <v>7300000</v>
      </c>
      <c r="G410">
        <v>265</v>
      </c>
      <c r="H410">
        <v>-15</v>
      </c>
      <c r="I410" t="s">
        <v>189</v>
      </c>
      <c r="J410" t="s">
        <v>18</v>
      </c>
      <c r="K410" s="2">
        <v>1314000</v>
      </c>
      <c r="L410" s="2">
        <v>410</v>
      </c>
      <c r="M410" t="s">
        <v>933</v>
      </c>
      <c r="N410" t="s">
        <v>6058</v>
      </c>
      <c r="O410" t="s">
        <v>2644</v>
      </c>
      <c r="P410" t="s">
        <v>5863</v>
      </c>
      <c r="Q410">
        <v>70</v>
      </c>
      <c r="R410">
        <v>7166</v>
      </c>
      <c r="S410" t="str">
        <f>_xlfn.CONCAT(D410,E410)</f>
        <v>42512AT&amp;T Byron Nelson</v>
      </c>
      <c r="T410">
        <f>A410</f>
        <v>1371</v>
      </c>
      <c r="U410">
        <f>VLOOKUP(T410,Sheet2!V:V,1,FALSE)</f>
        <v>1371</v>
      </c>
      <c r="V410">
        <f>VLOOKUP(B410,Sheet2!W:W,1,FALSE)</f>
        <v>1122</v>
      </c>
    </row>
    <row r="411" spans="1:22" x14ac:dyDescent="0.2">
      <c r="A411">
        <v>939</v>
      </c>
      <c r="B411">
        <v>692</v>
      </c>
      <c r="C411">
        <v>15</v>
      </c>
      <c r="D411" s="1">
        <v>42505</v>
      </c>
      <c r="E411" t="s">
        <v>648</v>
      </c>
      <c r="F411" s="2">
        <v>10500000</v>
      </c>
      <c r="G411">
        <v>273</v>
      </c>
      <c r="H411">
        <v>-15</v>
      </c>
      <c r="I411" t="s">
        <v>594</v>
      </c>
      <c r="J411" s="12" t="s">
        <v>150</v>
      </c>
      <c r="K411" s="2">
        <v>1890000</v>
      </c>
      <c r="L411" s="2">
        <v>417</v>
      </c>
      <c r="M411" t="s">
        <v>651</v>
      </c>
      <c r="N411" t="s">
        <v>6047</v>
      </c>
      <c r="O411" t="s">
        <v>1904</v>
      </c>
      <c r="P411" t="s">
        <v>5863</v>
      </c>
      <c r="Q411">
        <v>72</v>
      </c>
      <c r="R411">
        <v>7215</v>
      </c>
      <c r="S411" t="str">
        <f>_xlfn.CONCAT(D411,E411)</f>
        <v>42505THE PLAYERS Championship</v>
      </c>
      <c r="T411">
        <f>A411</f>
        <v>939</v>
      </c>
      <c r="U411">
        <f>VLOOKUP(T411,Sheet2!V:V,1,FALSE)</f>
        <v>939</v>
      </c>
      <c r="V411">
        <f>VLOOKUP(B411,Sheet2!W:W,1,FALSE)</f>
        <v>692</v>
      </c>
    </row>
    <row r="412" spans="1:22" x14ac:dyDescent="0.2">
      <c r="A412">
        <v>1352</v>
      </c>
      <c r="B412">
        <v>1103</v>
      </c>
      <c r="C412">
        <v>24</v>
      </c>
      <c r="D412" s="1">
        <v>42498</v>
      </c>
      <c r="E412" t="s">
        <v>908</v>
      </c>
      <c r="F412" s="2">
        <v>7300000</v>
      </c>
      <c r="G412">
        <v>279</v>
      </c>
      <c r="H412">
        <v>-9</v>
      </c>
      <c r="I412" t="s">
        <v>484</v>
      </c>
      <c r="J412" t="s">
        <v>18</v>
      </c>
      <c r="K412" s="2">
        <v>1314000</v>
      </c>
      <c r="L412" s="2">
        <v>296</v>
      </c>
      <c r="M412" t="s">
        <v>912</v>
      </c>
      <c r="N412" t="s">
        <v>2590</v>
      </c>
      <c r="O412" t="s">
        <v>2591</v>
      </c>
      <c r="P412" t="s">
        <v>5863</v>
      </c>
      <c r="Q412">
        <v>72</v>
      </c>
      <c r="R412">
        <v>7575</v>
      </c>
      <c r="S412" t="str">
        <f>_xlfn.CONCAT(D412,E412)</f>
        <v>42498Wells Fargo Championship</v>
      </c>
      <c r="T412">
        <f>A412</f>
        <v>1352</v>
      </c>
      <c r="U412">
        <f>VLOOKUP(T412,Sheet2!V:V,1,FALSE)</f>
        <v>1352</v>
      </c>
      <c r="V412">
        <f>VLOOKUP(B412,Sheet2!W:W,1,FALSE)</f>
        <v>1103</v>
      </c>
    </row>
    <row r="413" spans="1:22" x14ac:dyDescent="0.2">
      <c r="A413">
        <v>1276</v>
      </c>
      <c r="B413">
        <v>1027</v>
      </c>
      <c r="C413">
        <v>22</v>
      </c>
      <c r="D413" s="1">
        <v>42491</v>
      </c>
      <c r="E413" t="s">
        <v>852</v>
      </c>
      <c r="F413" s="2">
        <v>7000000</v>
      </c>
      <c r="G413">
        <v>201</v>
      </c>
      <c r="H413">
        <v>-15</v>
      </c>
      <c r="I413" t="s">
        <v>862</v>
      </c>
      <c r="J413" t="s">
        <v>18</v>
      </c>
      <c r="K413" s="2">
        <v>1260000</v>
      </c>
      <c r="L413" s="2">
        <v>415</v>
      </c>
      <c r="M413" t="s">
        <v>854</v>
      </c>
      <c r="N413" t="s">
        <v>6055</v>
      </c>
      <c r="O413" t="s">
        <v>5859</v>
      </c>
      <c r="P413" t="s">
        <v>5863</v>
      </c>
      <c r="Q413">
        <v>72</v>
      </c>
      <c r="R413">
        <v>7425</v>
      </c>
      <c r="S413" t="str">
        <f>_xlfn.CONCAT(D413,E413)</f>
        <v>42491Zurich Classic of New Orleans</v>
      </c>
      <c r="T413">
        <f>A413</f>
        <v>1276</v>
      </c>
      <c r="U413">
        <f>VLOOKUP(T413,Sheet2!V:V,1,FALSE)</f>
        <v>1276</v>
      </c>
      <c r="V413">
        <f>VLOOKUP(B413,Sheet2!W:W,1,FALSE)</f>
        <v>1027</v>
      </c>
    </row>
    <row r="414" spans="1:22" x14ac:dyDescent="0.2">
      <c r="A414">
        <v>1040</v>
      </c>
      <c r="B414">
        <v>793</v>
      </c>
      <c r="C414">
        <v>19</v>
      </c>
      <c r="D414" s="1">
        <v>42484</v>
      </c>
      <c r="E414" t="s">
        <v>727</v>
      </c>
      <c r="F414" s="2">
        <v>6200000</v>
      </c>
      <c r="G414">
        <v>276</v>
      </c>
      <c r="H414">
        <v>-12</v>
      </c>
      <c r="I414" t="s">
        <v>41</v>
      </c>
      <c r="J414" s="12" t="s">
        <v>150</v>
      </c>
      <c r="K414" s="2">
        <v>1116000</v>
      </c>
      <c r="L414" s="2">
        <v>169</v>
      </c>
      <c r="M414" t="s">
        <v>732</v>
      </c>
      <c r="N414" t="s">
        <v>6052</v>
      </c>
      <c r="O414" t="s">
        <v>2644</v>
      </c>
      <c r="P414" t="s">
        <v>5863</v>
      </c>
      <c r="Q414">
        <v>72</v>
      </c>
      <c r="R414">
        <v>7435</v>
      </c>
      <c r="S414" t="str">
        <f>_xlfn.CONCAT(D414,E414)</f>
        <v>42484Valero Texas Open</v>
      </c>
      <c r="T414">
        <f>A414</f>
        <v>1040</v>
      </c>
      <c r="U414">
        <f>VLOOKUP(T414,Sheet2!V:V,1,FALSE)</f>
        <v>1040</v>
      </c>
      <c r="V414">
        <f>VLOOKUP(B414,Sheet2!W:W,1,FALSE)</f>
        <v>793</v>
      </c>
    </row>
    <row r="415" spans="1:22" x14ac:dyDescent="0.2">
      <c r="A415">
        <v>1222</v>
      </c>
      <c r="B415">
        <v>973</v>
      </c>
      <c r="C415">
        <v>21</v>
      </c>
      <c r="D415" s="1">
        <v>42477</v>
      </c>
      <c r="E415" t="s">
        <v>824</v>
      </c>
      <c r="F415" s="2">
        <v>5900000</v>
      </c>
      <c r="G415">
        <v>275</v>
      </c>
      <c r="H415">
        <v>-9</v>
      </c>
      <c r="I415" t="s">
        <v>631</v>
      </c>
      <c r="J415" s="12" t="s">
        <v>150</v>
      </c>
      <c r="K415" s="2">
        <v>1062000</v>
      </c>
      <c r="L415" s="2">
        <v>141</v>
      </c>
      <c r="M415" t="s">
        <v>826</v>
      </c>
      <c r="N415" t="s">
        <v>6054</v>
      </c>
      <c r="O415" t="s">
        <v>2489</v>
      </c>
      <c r="P415" t="s">
        <v>5863</v>
      </c>
      <c r="Q415">
        <v>71</v>
      </c>
      <c r="R415">
        <v>7099</v>
      </c>
      <c r="S415" t="str">
        <f>_xlfn.CONCAT(D415,E415)</f>
        <v>42477RBC Heritage</v>
      </c>
      <c r="T415">
        <f>A415</f>
        <v>1222</v>
      </c>
      <c r="U415">
        <f>VLOOKUP(T415,Sheet2!V:V,1,FALSE)</f>
        <v>1222</v>
      </c>
      <c r="V415">
        <f>VLOOKUP(B415,Sheet2!W:W,1,FALSE)</f>
        <v>973</v>
      </c>
    </row>
    <row r="416" spans="1:22" x14ac:dyDescent="0.2">
      <c r="A416">
        <v>1135</v>
      </c>
      <c r="B416">
        <v>886</v>
      </c>
      <c r="C416">
        <v>20</v>
      </c>
      <c r="D416" s="1">
        <v>42470</v>
      </c>
      <c r="E416" t="s">
        <v>797</v>
      </c>
      <c r="F416" s="2">
        <v>10000000</v>
      </c>
      <c r="G416">
        <v>283</v>
      </c>
      <c r="H416">
        <v>-5</v>
      </c>
      <c r="I416" t="s">
        <v>802</v>
      </c>
      <c r="J416" s="12" t="s">
        <v>150</v>
      </c>
      <c r="K416" s="2">
        <v>1800000</v>
      </c>
      <c r="L416" s="2">
        <v>12</v>
      </c>
      <c r="M416" t="s">
        <v>798</v>
      </c>
      <c r="N416" t="s">
        <v>6053</v>
      </c>
      <c r="O416" t="s">
        <v>2522</v>
      </c>
      <c r="P416" t="s">
        <v>5863</v>
      </c>
      <c r="Q416">
        <v>72</v>
      </c>
      <c r="R416">
        <v>7435</v>
      </c>
      <c r="S416" t="str">
        <f>_xlfn.CONCAT(D416,E416)</f>
        <v>42470Masters Tournament</v>
      </c>
      <c r="T416">
        <f>A416</f>
        <v>1135</v>
      </c>
      <c r="U416">
        <f>VLOOKUP(T416,Sheet2!V:V,1,FALSE)</f>
        <v>1135</v>
      </c>
      <c r="V416">
        <f>VLOOKUP(B416,Sheet2!W:W,1,FALSE)</f>
        <v>886</v>
      </c>
    </row>
    <row r="417" spans="1:22" x14ac:dyDescent="0.2">
      <c r="A417">
        <v>33</v>
      </c>
      <c r="B417">
        <v>33</v>
      </c>
      <c r="C417">
        <v>4</v>
      </c>
      <c r="D417" s="1">
        <v>42463</v>
      </c>
      <c r="E417" t="s">
        <v>63</v>
      </c>
      <c r="F417" s="2">
        <v>6800000</v>
      </c>
      <c r="G417">
        <v>273</v>
      </c>
      <c r="H417">
        <v>-15</v>
      </c>
      <c r="I417" t="s">
        <v>64</v>
      </c>
      <c r="J417" s="12" t="s">
        <v>150</v>
      </c>
      <c r="K417" s="2">
        <v>1224000</v>
      </c>
      <c r="L417" s="2">
        <v>126</v>
      </c>
      <c r="M417" t="s">
        <v>60</v>
      </c>
      <c r="N417" t="s">
        <v>6026</v>
      </c>
      <c r="O417" t="s">
        <v>2644</v>
      </c>
      <c r="P417" t="s">
        <v>5863</v>
      </c>
      <c r="Q417">
        <v>72</v>
      </c>
      <c r="R417">
        <v>7441</v>
      </c>
      <c r="S417" t="str">
        <f>_xlfn.CONCAT(D417,E417)</f>
        <v>42463Shell Houston Open</v>
      </c>
      <c r="T417">
        <f>A417</f>
        <v>33</v>
      </c>
      <c r="U417">
        <f>VLOOKUP(T417,Sheet2!V:V,1,FALSE)</f>
        <v>33</v>
      </c>
      <c r="V417">
        <f>VLOOKUP(B417,Sheet2!W:W,1,FALSE)</f>
        <v>33</v>
      </c>
    </row>
    <row r="418" spans="1:22" x14ac:dyDescent="0.2">
      <c r="A418">
        <v>1010</v>
      </c>
      <c r="B418">
        <v>763</v>
      </c>
      <c r="C418">
        <v>17</v>
      </c>
      <c r="D418" s="1">
        <v>42456</v>
      </c>
      <c r="E418" t="s">
        <v>701</v>
      </c>
      <c r="F418" s="2">
        <v>9500000</v>
      </c>
      <c r="G418" t="s">
        <v>150</v>
      </c>
      <c r="H418" t="s">
        <v>150</v>
      </c>
      <c r="I418" t="s">
        <v>594</v>
      </c>
      <c r="J418" s="12" t="s">
        <v>150</v>
      </c>
      <c r="K418" s="2">
        <v>1620000</v>
      </c>
      <c r="L418" s="2">
        <v>13</v>
      </c>
      <c r="M418" t="s">
        <v>698</v>
      </c>
      <c r="N418" t="s">
        <v>6050</v>
      </c>
      <c r="O418" t="s">
        <v>2644</v>
      </c>
      <c r="P418" t="s">
        <v>5863</v>
      </c>
      <c r="Q418">
        <v>71</v>
      </c>
      <c r="R418">
        <v>7073</v>
      </c>
      <c r="S418" t="str">
        <f>_xlfn.CONCAT(D418,E418)</f>
        <v>42456World Golf Championships-Dell Match Play</v>
      </c>
      <c r="T418">
        <f>A418</f>
        <v>1010</v>
      </c>
      <c r="U418">
        <f>VLOOKUP(T418,Sheet2!V:V,1,FALSE)</f>
        <v>1010</v>
      </c>
      <c r="V418">
        <f>VLOOKUP(B418,Sheet2!W:W,1,FALSE)</f>
        <v>763</v>
      </c>
    </row>
    <row r="419" spans="1:22" x14ac:dyDescent="0.2">
      <c r="A419">
        <v>924</v>
      </c>
      <c r="B419">
        <v>677</v>
      </c>
      <c r="C419">
        <v>14</v>
      </c>
      <c r="D419" s="1">
        <v>42456</v>
      </c>
      <c r="E419" t="s">
        <v>635</v>
      </c>
      <c r="F419" s="2">
        <v>3000000</v>
      </c>
      <c r="G419">
        <v>276</v>
      </c>
      <c r="H419">
        <v>-12</v>
      </c>
      <c r="I419" t="s">
        <v>636</v>
      </c>
      <c r="J419" t="s">
        <v>18</v>
      </c>
      <c r="K419" s="2">
        <v>540000</v>
      </c>
      <c r="L419" s="2">
        <v>65</v>
      </c>
      <c r="M419" t="s">
        <v>634</v>
      </c>
      <c r="N419" t="s">
        <v>6187</v>
      </c>
      <c r="O419" t="s">
        <v>6002</v>
      </c>
      <c r="P419" t="s">
        <v>5863</v>
      </c>
      <c r="Q419">
        <v>72</v>
      </c>
      <c r="R419">
        <v>7506</v>
      </c>
      <c r="S419" t="str">
        <f>_xlfn.CONCAT(D419,E419)</f>
        <v>42456Puerto Rico Open at Coco Beach</v>
      </c>
      <c r="T419">
        <f>A419</f>
        <v>924</v>
      </c>
      <c r="U419">
        <f>VLOOKUP(T419,Sheet2!V:V,1,FALSE)</f>
        <v>924</v>
      </c>
      <c r="V419">
        <f>VLOOKUP(B419,Sheet2!W:W,1,FALSE)</f>
        <v>677</v>
      </c>
    </row>
    <row r="420" spans="1:22" x14ac:dyDescent="0.2">
      <c r="A420">
        <v>867</v>
      </c>
      <c r="B420">
        <v>620</v>
      </c>
      <c r="C420">
        <v>13</v>
      </c>
      <c r="D420" s="1">
        <v>42449</v>
      </c>
      <c r="E420" t="s">
        <v>593</v>
      </c>
      <c r="F420" s="2">
        <v>6300000</v>
      </c>
      <c r="G420">
        <v>271</v>
      </c>
      <c r="H420">
        <v>-17</v>
      </c>
      <c r="I420" t="s">
        <v>594</v>
      </c>
      <c r="J420" s="12" t="s">
        <v>150</v>
      </c>
      <c r="K420" s="2">
        <v>1134000</v>
      </c>
      <c r="L420" s="2">
        <v>7</v>
      </c>
      <c r="M420" t="s">
        <v>589</v>
      </c>
      <c r="N420" t="s">
        <v>6046</v>
      </c>
      <c r="O420" t="s">
        <v>1904</v>
      </c>
      <c r="P420" t="s">
        <v>5863</v>
      </c>
      <c r="Q420">
        <v>72</v>
      </c>
      <c r="R420">
        <v>7419</v>
      </c>
      <c r="S420" t="str">
        <f>_xlfn.CONCAT(D420,E420)</f>
        <v>42449Arnold Palmer Invitational presented by MasterCard</v>
      </c>
      <c r="T420">
        <f>A420</f>
        <v>867</v>
      </c>
      <c r="U420">
        <f>VLOOKUP(T420,Sheet2!V:V,1,FALSE)</f>
        <v>867</v>
      </c>
      <c r="V420">
        <f>VLOOKUP(B420,Sheet2!W:W,1,FALSE)</f>
        <v>620</v>
      </c>
    </row>
    <row r="421" spans="1:22" x14ac:dyDescent="0.2">
      <c r="A421">
        <v>988</v>
      </c>
      <c r="B421">
        <v>741</v>
      </c>
      <c r="C421">
        <v>16</v>
      </c>
      <c r="D421" s="1">
        <v>42442</v>
      </c>
      <c r="E421" t="s">
        <v>673</v>
      </c>
      <c r="F421" s="2">
        <v>6100000</v>
      </c>
      <c r="G421">
        <v>277</v>
      </c>
      <c r="H421">
        <v>-7</v>
      </c>
      <c r="I421" t="s">
        <v>681</v>
      </c>
      <c r="J421" t="s">
        <v>18</v>
      </c>
      <c r="K421" s="2">
        <v>1098000</v>
      </c>
      <c r="L421" s="2">
        <v>162</v>
      </c>
      <c r="M421" t="s">
        <v>675</v>
      </c>
      <c r="N421" t="s">
        <v>6049</v>
      </c>
      <c r="O421" t="s">
        <v>1904</v>
      </c>
      <c r="P421" t="s">
        <v>5863</v>
      </c>
      <c r="Q421">
        <v>71</v>
      </c>
      <c r="R421">
        <v>7340</v>
      </c>
      <c r="S421" t="str">
        <f>_xlfn.CONCAT(D421,E421)</f>
        <v>42442Valspar Championship</v>
      </c>
      <c r="T421">
        <f>A421</f>
        <v>988</v>
      </c>
      <c r="U421">
        <f>VLOOKUP(T421,Sheet2!V:V,1,FALSE)</f>
        <v>988</v>
      </c>
      <c r="V421">
        <f>VLOOKUP(B421,Sheet2!W:W,1,FALSE)</f>
        <v>741</v>
      </c>
    </row>
    <row r="422" spans="1:22" x14ac:dyDescent="0.2">
      <c r="A422">
        <v>2878</v>
      </c>
      <c r="B422">
        <v>2411</v>
      </c>
      <c r="C422">
        <v>47</v>
      </c>
      <c r="D422" s="1">
        <v>42435</v>
      </c>
      <c r="E422" t="s">
        <v>1909</v>
      </c>
      <c r="F422" s="2">
        <v>9500000</v>
      </c>
      <c r="G422">
        <v>276</v>
      </c>
      <c r="H422">
        <v>-12</v>
      </c>
      <c r="I422" t="s">
        <v>74</v>
      </c>
      <c r="J422" s="2" t="s">
        <v>150</v>
      </c>
      <c r="K422" s="2">
        <v>1620000</v>
      </c>
      <c r="L422" s="2">
        <v>95</v>
      </c>
      <c r="M422" t="s">
        <v>1910</v>
      </c>
      <c r="N422" t="s">
        <v>2586</v>
      </c>
      <c r="O422" t="s">
        <v>1904</v>
      </c>
      <c r="P422" t="s">
        <v>5863</v>
      </c>
      <c r="Q422">
        <v>72</v>
      </c>
      <c r="R422" s="2">
        <v>7543</v>
      </c>
      <c r="S422" t="str">
        <f>_xlfn.CONCAT(D422,E422)</f>
        <v>42435World Golf Championships-Cadillac Championship</v>
      </c>
      <c r="T422">
        <f>A422</f>
        <v>2878</v>
      </c>
      <c r="U422">
        <f>VLOOKUP(T422,Sheet2!V:V,1,FALSE)</f>
        <v>2878</v>
      </c>
      <c r="V422">
        <f>VLOOKUP(B422,Sheet2!W:W,1,FALSE)</f>
        <v>2411</v>
      </c>
    </row>
    <row r="423" spans="1:22" x14ac:dyDescent="0.2">
      <c r="A423">
        <v>816</v>
      </c>
      <c r="B423">
        <v>569</v>
      </c>
      <c r="C423">
        <v>12</v>
      </c>
      <c r="D423" s="1">
        <v>42428</v>
      </c>
      <c r="E423" t="s">
        <v>546</v>
      </c>
      <c r="F423" s="2">
        <v>6100000</v>
      </c>
      <c r="G423">
        <v>271</v>
      </c>
      <c r="H423">
        <v>-9</v>
      </c>
      <c r="I423" t="s">
        <v>74</v>
      </c>
      <c r="J423" s="2" t="s">
        <v>150</v>
      </c>
      <c r="K423" s="2">
        <v>1098000</v>
      </c>
      <c r="L423" s="2">
        <v>269</v>
      </c>
      <c r="M423" t="s">
        <v>551</v>
      </c>
      <c r="N423" t="s">
        <v>6044</v>
      </c>
      <c r="O423" t="s">
        <v>1904</v>
      </c>
      <c r="P423" t="s">
        <v>5863</v>
      </c>
      <c r="Q423">
        <v>70</v>
      </c>
      <c r="R423">
        <v>7140</v>
      </c>
      <c r="S423" t="str">
        <f>_xlfn.CONCAT(D423,E423)</f>
        <v>42428The Honda Classic</v>
      </c>
      <c r="T423">
        <f>A423</f>
        <v>816</v>
      </c>
      <c r="U423">
        <f>VLOOKUP(T423,Sheet2!V:V,1,FALSE)</f>
        <v>816</v>
      </c>
      <c r="V423">
        <f>VLOOKUP(B423,Sheet2!W:W,1,FALSE)</f>
        <v>569</v>
      </c>
    </row>
    <row r="424" spans="1:22" x14ac:dyDescent="0.2">
      <c r="A424">
        <v>716</v>
      </c>
      <c r="B424">
        <v>472</v>
      </c>
      <c r="C424">
        <v>11</v>
      </c>
      <c r="D424" s="1">
        <v>42421</v>
      </c>
      <c r="E424" t="s">
        <v>483</v>
      </c>
      <c r="F424" s="2">
        <v>6800000</v>
      </c>
      <c r="G424">
        <v>269</v>
      </c>
      <c r="H424">
        <v>-15</v>
      </c>
      <c r="I424" t="s">
        <v>367</v>
      </c>
      <c r="J424" s="12" t="s">
        <v>150</v>
      </c>
      <c r="K424" s="2">
        <v>1224000</v>
      </c>
      <c r="L424" s="2">
        <v>311</v>
      </c>
      <c r="M424" t="s">
        <v>480</v>
      </c>
      <c r="N424" t="s">
        <v>6003</v>
      </c>
      <c r="O424" t="s">
        <v>2479</v>
      </c>
      <c r="P424" t="s">
        <v>5863</v>
      </c>
      <c r="Q424">
        <v>71</v>
      </c>
      <c r="R424">
        <v>7322</v>
      </c>
      <c r="S424" t="str">
        <f>_xlfn.CONCAT(D424,E424)</f>
        <v>42421Northern Trust Open</v>
      </c>
      <c r="T424">
        <f>A424</f>
        <v>716</v>
      </c>
      <c r="U424">
        <f>VLOOKUP(T424,Sheet2!V:V,1,FALSE)</f>
        <v>716</v>
      </c>
      <c r="V424">
        <f>VLOOKUP(B424,Sheet2!W:W,1,FALSE)</f>
        <v>472</v>
      </c>
    </row>
    <row r="425" spans="1:22" x14ac:dyDescent="0.2">
      <c r="A425">
        <v>2525</v>
      </c>
      <c r="B425">
        <v>2243</v>
      </c>
      <c r="C425">
        <v>43</v>
      </c>
      <c r="D425" s="1">
        <v>42414</v>
      </c>
      <c r="E425" t="s">
        <v>1790</v>
      </c>
      <c r="F425" s="2" t="s">
        <v>150</v>
      </c>
      <c r="G425" t="s">
        <v>150</v>
      </c>
      <c r="H425" s="2" t="s">
        <v>150</v>
      </c>
      <c r="I425" t="s">
        <v>150</v>
      </c>
      <c r="J425" s="2" t="s">
        <v>150</v>
      </c>
      <c r="K425" s="2" t="s">
        <v>150</v>
      </c>
      <c r="L425" s="2">
        <v>221</v>
      </c>
      <c r="M425" t="s">
        <v>1792</v>
      </c>
      <c r="N425" t="s">
        <v>6016</v>
      </c>
      <c r="O425" t="s">
        <v>2479</v>
      </c>
      <c r="P425" t="s">
        <v>5863</v>
      </c>
      <c r="Q425">
        <v>71</v>
      </c>
      <c r="R425">
        <v>6867</v>
      </c>
      <c r="S425" t="str">
        <f>_xlfn.CONCAT(D425,E425)</f>
        <v>42414AT&amp;T Pebble Beach Pro-Am</v>
      </c>
      <c r="T425">
        <f>A425</f>
        <v>2525</v>
      </c>
      <c r="U425" t="e">
        <f>VLOOKUP(T425,Sheet2!V:V,1,FALSE)</f>
        <v>#N/A</v>
      </c>
      <c r="V425">
        <f>VLOOKUP(B425,Sheet2!W:W,1,FALSE)</f>
        <v>2243</v>
      </c>
    </row>
    <row r="426" spans="1:22" x14ac:dyDescent="0.2">
      <c r="A426">
        <v>2523</v>
      </c>
      <c r="B426">
        <v>2243</v>
      </c>
      <c r="C426">
        <v>43</v>
      </c>
      <c r="D426" s="1">
        <v>42414</v>
      </c>
      <c r="E426" t="s">
        <v>1790</v>
      </c>
      <c r="F426" s="2">
        <v>7000000</v>
      </c>
      <c r="G426">
        <v>270</v>
      </c>
      <c r="H426">
        <v>-17</v>
      </c>
      <c r="I426" t="s">
        <v>1611</v>
      </c>
      <c r="J426" s="2" t="s">
        <v>150</v>
      </c>
      <c r="K426" s="2">
        <v>1260000</v>
      </c>
      <c r="L426" s="2">
        <v>264</v>
      </c>
      <c r="M426" t="s">
        <v>1050</v>
      </c>
      <c r="N426" t="s">
        <v>6016</v>
      </c>
      <c r="O426" t="s">
        <v>2479</v>
      </c>
      <c r="P426" t="s">
        <v>5863</v>
      </c>
      <c r="Q426">
        <v>72</v>
      </c>
      <c r="R426">
        <v>6816</v>
      </c>
      <c r="S426" t="str">
        <f>_xlfn.CONCAT(D426,E426)</f>
        <v>42414AT&amp;T Pebble Beach Pro-Am</v>
      </c>
      <c r="T426">
        <f>A426</f>
        <v>2523</v>
      </c>
      <c r="U426">
        <f>VLOOKUP(T426,Sheet2!V:V,1,FALSE)</f>
        <v>2523</v>
      </c>
      <c r="V426">
        <f>VLOOKUP(B426,Sheet2!W:W,1,FALSE)</f>
        <v>2243</v>
      </c>
    </row>
    <row r="427" spans="1:22" x14ac:dyDescent="0.2">
      <c r="A427">
        <v>2524</v>
      </c>
      <c r="B427">
        <v>2243</v>
      </c>
      <c r="C427">
        <v>43</v>
      </c>
      <c r="D427" s="1">
        <v>42414</v>
      </c>
      <c r="E427" t="s">
        <v>1790</v>
      </c>
      <c r="F427" s="2" t="s">
        <v>150</v>
      </c>
      <c r="G427" t="s">
        <v>150</v>
      </c>
      <c r="H427" s="2" t="s">
        <v>150</v>
      </c>
      <c r="I427" t="s">
        <v>150</v>
      </c>
      <c r="J427" s="2" t="s">
        <v>150</v>
      </c>
      <c r="K427" s="2" t="s">
        <v>150</v>
      </c>
      <c r="L427" s="2">
        <v>362</v>
      </c>
      <c r="M427" t="s">
        <v>1791</v>
      </c>
      <c r="N427" t="s">
        <v>6016</v>
      </c>
      <c r="O427" t="s">
        <v>2479</v>
      </c>
      <c r="P427" t="s">
        <v>5863</v>
      </c>
      <c r="Q427">
        <v>72</v>
      </c>
      <c r="R427">
        <v>6953</v>
      </c>
      <c r="S427" t="str">
        <f>_xlfn.CONCAT(D427,E427)</f>
        <v>42414AT&amp;T Pebble Beach Pro-Am</v>
      </c>
      <c r="T427">
        <f>A427</f>
        <v>2524</v>
      </c>
      <c r="U427" t="e">
        <f>VLOOKUP(T427,Sheet2!V:V,1,FALSE)</f>
        <v>#N/A</v>
      </c>
      <c r="V427">
        <f>VLOOKUP(B427,Sheet2!W:W,1,FALSE)</f>
        <v>2243</v>
      </c>
    </row>
    <row r="428" spans="1:22" x14ac:dyDescent="0.2">
      <c r="A428">
        <v>631</v>
      </c>
      <c r="B428">
        <v>387</v>
      </c>
      <c r="C428">
        <v>10</v>
      </c>
      <c r="D428" s="1">
        <v>42407</v>
      </c>
      <c r="E428" t="s">
        <v>422</v>
      </c>
      <c r="F428" s="2">
        <v>6500000</v>
      </c>
      <c r="G428">
        <v>270</v>
      </c>
      <c r="H428">
        <v>-14</v>
      </c>
      <c r="I428" t="s">
        <v>229</v>
      </c>
      <c r="J428" t="s">
        <v>18</v>
      </c>
      <c r="K428" s="2">
        <v>1170000</v>
      </c>
      <c r="L428" s="2">
        <v>418</v>
      </c>
      <c r="M428" t="s">
        <v>421</v>
      </c>
      <c r="N428" t="s">
        <v>1866</v>
      </c>
      <c r="O428" t="s">
        <v>6123</v>
      </c>
      <c r="P428" t="s">
        <v>5863</v>
      </c>
      <c r="Q428">
        <v>71</v>
      </c>
      <c r="R428">
        <v>7266</v>
      </c>
      <c r="S428" t="str">
        <f>_xlfn.CONCAT(D428,E428)</f>
        <v>42407Waste Management Phoenix Open</v>
      </c>
      <c r="T428">
        <f>A428</f>
        <v>631</v>
      </c>
      <c r="U428">
        <f>VLOOKUP(T428,Sheet2!V:V,1,FALSE)</f>
        <v>631</v>
      </c>
      <c r="V428">
        <f>VLOOKUP(B428,Sheet2!W:W,1,FALSE)</f>
        <v>387</v>
      </c>
    </row>
    <row r="429" spans="1:22" x14ac:dyDescent="0.2">
      <c r="A429">
        <v>512</v>
      </c>
      <c r="B429">
        <v>315</v>
      </c>
      <c r="C429">
        <v>9</v>
      </c>
      <c r="D429" s="1">
        <v>42400</v>
      </c>
      <c r="E429" t="s">
        <v>351</v>
      </c>
      <c r="F429" s="2" t="s">
        <v>150</v>
      </c>
      <c r="G429" t="s">
        <v>150</v>
      </c>
      <c r="H429" t="s">
        <v>150</v>
      </c>
      <c r="I429" t="s">
        <v>150</v>
      </c>
      <c r="J429" s="12" t="s">
        <v>150</v>
      </c>
      <c r="K429" s="2" t="s">
        <v>150</v>
      </c>
      <c r="L429" s="2">
        <v>401</v>
      </c>
      <c r="M429" t="s">
        <v>358</v>
      </c>
      <c r="N429" t="s">
        <v>6039</v>
      </c>
      <c r="O429" t="s">
        <v>2479</v>
      </c>
      <c r="P429" t="s">
        <v>5863</v>
      </c>
      <c r="Q429">
        <v>72</v>
      </c>
      <c r="R429">
        <v>7052</v>
      </c>
      <c r="S429" t="str">
        <f>_xlfn.CONCAT(D429,E429)</f>
        <v>42400Farmers Insurance Open</v>
      </c>
      <c r="T429">
        <f>A429</f>
        <v>512</v>
      </c>
      <c r="U429" t="e">
        <f>VLOOKUP(T429,Sheet2!V:V,1,FALSE)</f>
        <v>#N/A</v>
      </c>
      <c r="V429">
        <f>VLOOKUP(B429,Sheet2!W:W,1,FALSE)</f>
        <v>315</v>
      </c>
    </row>
    <row r="430" spans="1:22" x14ac:dyDescent="0.2">
      <c r="A430">
        <v>511</v>
      </c>
      <c r="B430">
        <v>315</v>
      </c>
      <c r="C430">
        <v>9</v>
      </c>
      <c r="D430" s="1">
        <v>42400</v>
      </c>
      <c r="E430" t="s">
        <v>351</v>
      </c>
      <c r="F430" s="2">
        <v>6500000</v>
      </c>
      <c r="G430">
        <v>282</v>
      </c>
      <c r="H430">
        <v>-6</v>
      </c>
      <c r="I430" t="s">
        <v>363</v>
      </c>
      <c r="J430" s="12" t="s">
        <v>150</v>
      </c>
      <c r="K430" s="2">
        <v>1170000</v>
      </c>
      <c r="L430" s="2">
        <v>402</v>
      </c>
      <c r="M430" t="s">
        <v>360</v>
      </c>
      <c r="N430" t="s">
        <v>6039</v>
      </c>
      <c r="O430" t="s">
        <v>2479</v>
      </c>
      <c r="P430" t="s">
        <v>5863</v>
      </c>
      <c r="Q430">
        <v>72</v>
      </c>
      <c r="R430">
        <v>7698</v>
      </c>
      <c r="S430" t="str">
        <f>_xlfn.CONCAT(D430,E430)</f>
        <v>42400Farmers Insurance Open</v>
      </c>
      <c r="T430">
        <f>A430</f>
        <v>511</v>
      </c>
      <c r="U430">
        <f>VLOOKUP(T430,Sheet2!V:V,1,FALSE)</f>
        <v>511</v>
      </c>
      <c r="V430">
        <f>VLOOKUP(B430,Sheet2!W:W,1,FALSE)</f>
        <v>315</v>
      </c>
    </row>
    <row r="431" spans="1:22" x14ac:dyDescent="0.2">
      <c r="A431">
        <v>272</v>
      </c>
      <c r="B431">
        <v>251</v>
      </c>
      <c r="C431">
        <v>8</v>
      </c>
      <c r="D431" s="1">
        <v>42393</v>
      </c>
      <c r="E431" t="s">
        <v>288</v>
      </c>
      <c r="F431" s="2">
        <v>5800000</v>
      </c>
      <c r="G431">
        <v>263</v>
      </c>
      <c r="H431">
        <v>-25</v>
      </c>
      <c r="I431" t="s">
        <v>289</v>
      </c>
      <c r="J431" t="s">
        <v>18</v>
      </c>
      <c r="K431" s="2">
        <v>1044000</v>
      </c>
      <c r="L431" s="2">
        <v>183</v>
      </c>
      <c r="M431" t="s">
        <v>280</v>
      </c>
      <c r="N431" t="s">
        <v>6033</v>
      </c>
      <c r="O431" t="s">
        <v>2479</v>
      </c>
      <c r="P431" t="s">
        <v>5863</v>
      </c>
      <c r="Q431">
        <v>72</v>
      </c>
      <c r="R431">
        <v>7060</v>
      </c>
      <c r="S431" t="str">
        <f>_xlfn.CONCAT(D431,E431)</f>
        <v>42393CareerBuilder Challenge in partnership with the Clinton Foundation</v>
      </c>
      <c r="T431">
        <f>A431</f>
        <v>272</v>
      </c>
      <c r="U431">
        <f>VLOOKUP(T431,Sheet2!V:V,1,FALSE)</f>
        <v>272</v>
      </c>
      <c r="V431">
        <f>VLOOKUP(B431,Sheet2!W:W,1,FALSE)</f>
        <v>251</v>
      </c>
    </row>
    <row r="432" spans="1:22" x14ac:dyDescent="0.2">
      <c r="A432">
        <v>273</v>
      </c>
      <c r="B432">
        <v>251</v>
      </c>
      <c r="C432">
        <v>8</v>
      </c>
      <c r="D432" s="1">
        <v>42393</v>
      </c>
      <c r="E432" t="s">
        <v>288</v>
      </c>
      <c r="F432" s="2" t="s">
        <v>150</v>
      </c>
      <c r="G432" t="s">
        <v>150</v>
      </c>
      <c r="H432" t="s">
        <v>150</v>
      </c>
      <c r="I432" t="s">
        <v>150</v>
      </c>
      <c r="J432" s="2" t="s">
        <v>150</v>
      </c>
      <c r="K432" s="2" t="s">
        <v>150</v>
      </c>
      <c r="L432" s="2">
        <v>272</v>
      </c>
      <c r="M432" t="s">
        <v>286</v>
      </c>
      <c r="N432" t="s">
        <v>6033</v>
      </c>
      <c r="O432" t="s">
        <v>2479</v>
      </c>
      <c r="P432" t="s">
        <v>5863</v>
      </c>
      <c r="Q432">
        <v>72</v>
      </c>
      <c r="R432">
        <v>7113</v>
      </c>
      <c r="S432" t="str">
        <f>_xlfn.CONCAT(D432,E432)</f>
        <v>42393CareerBuilder Challenge in partnership with the Clinton Foundation</v>
      </c>
      <c r="T432">
        <f>A432</f>
        <v>273</v>
      </c>
      <c r="U432" t="e">
        <f>VLOOKUP(T432,Sheet2!V:V,1,FALSE)</f>
        <v>#N/A</v>
      </c>
      <c r="V432">
        <f>VLOOKUP(B432,Sheet2!W:W,1,FALSE)</f>
        <v>251</v>
      </c>
    </row>
    <row r="433" spans="1:22" x14ac:dyDescent="0.2">
      <c r="A433">
        <v>274</v>
      </c>
      <c r="B433">
        <v>251</v>
      </c>
      <c r="C433">
        <v>8</v>
      </c>
      <c r="D433" s="1">
        <v>42393</v>
      </c>
      <c r="E433" t="s">
        <v>288</v>
      </c>
      <c r="F433" s="2" t="s">
        <v>150</v>
      </c>
      <c r="G433" t="s">
        <v>150</v>
      </c>
      <c r="H433" t="s">
        <v>150</v>
      </c>
      <c r="I433" t="s">
        <v>150</v>
      </c>
      <c r="J433" s="2" t="s">
        <v>150</v>
      </c>
      <c r="K433" s="2" t="s">
        <v>150</v>
      </c>
      <c r="L433" s="2">
        <v>273</v>
      </c>
      <c r="M433" t="s">
        <v>287</v>
      </c>
      <c r="N433" t="s">
        <v>6033</v>
      </c>
      <c r="O433" t="s">
        <v>2479</v>
      </c>
      <c r="P433" t="s">
        <v>5863</v>
      </c>
      <c r="Q433">
        <v>72</v>
      </c>
      <c r="R433">
        <v>7159</v>
      </c>
      <c r="S433" t="str">
        <f>_xlfn.CONCAT(D433,E433)</f>
        <v>42393CareerBuilder Challenge in partnership with the Clinton Foundation</v>
      </c>
      <c r="T433">
        <f>A433</f>
        <v>274</v>
      </c>
      <c r="U433" t="e">
        <f>VLOOKUP(T433,Sheet2!V:V,1,FALSE)</f>
        <v>#N/A</v>
      </c>
      <c r="V433">
        <f>VLOOKUP(B433,Sheet2!W:W,1,FALSE)</f>
        <v>251</v>
      </c>
    </row>
    <row r="434" spans="1:22" x14ac:dyDescent="0.2">
      <c r="A434">
        <v>201</v>
      </c>
      <c r="B434">
        <v>193</v>
      </c>
      <c r="C434">
        <v>7</v>
      </c>
      <c r="D434" s="1">
        <v>42386</v>
      </c>
      <c r="E434" t="s">
        <v>225</v>
      </c>
      <c r="F434" s="2">
        <v>5800000</v>
      </c>
      <c r="G434">
        <v>260</v>
      </c>
      <c r="H434">
        <v>-20</v>
      </c>
      <c r="I434" t="s">
        <v>234</v>
      </c>
      <c r="J434" t="s">
        <v>18</v>
      </c>
      <c r="K434" s="2">
        <v>1044000</v>
      </c>
      <c r="L434" s="2">
        <v>441</v>
      </c>
      <c r="M434" t="s">
        <v>232</v>
      </c>
      <c r="N434" t="s">
        <v>6032</v>
      </c>
      <c r="O434" t="s">
        <v>6122</v>
      </c>
      <c r="P434" t="s">
        <v>5863</v>
      </c>
      <c r="Q434">
        <v>70</v>
      </c>
      <c r="R434">
        <v>7044</v>
      </c>
      <c r="S434" t="str">
        <f>_xlfn.CONCAT(D434,E434)</f>
        <v>42386Sony Open in Hawaii</v>
      </c>
      <c r="T434">
        <f>A434</f>
        <v>201</v>
      </c>
      <c r="U434">
        <f>VLOOKUP(T434,Sheet2!V:V,1,FALSE)</f>
        <v>201</v>
      </c>
      <c r="V434">
        <f>VLOOKUP(B434,Sheet2!W:W,1,FALSE)</f>
        <v>193</v>
      </c>
    </row>
    <row r="435" spans="1:22" x14ac:dyDescent="0.2">
      <c r="A435">
        <v>130</v>
      </c>
      <c r="B435">
        <v>122</v>
      </c>
      <c r="C435">
        <v>6</v>
      </c>
      <c r="D435" s="1">
        <v>42379</v>
      </c>
      <c r="E435" t="s">
        <v>176</v>
      </c>
      <c r="F435" s="2">
        <v>5900000</v>
      </c>
      <c r="G435">
        <v>262</v>
      </c>
      <c r="H435">
        <v>-30</v>
      </c>
      <c r="I435" t="s">
        <v>177</v>
      </c>
      <c r="J435" s="2" t="s">
        <v>150</v>
      </c>
      <c r="K435" s="2">
        <v>1180000</v>
      </c>
      <c r="L435" s="2">
        <v>284</v>
      </c>
      <c r="M435" t="s">
        <v>168</v>
      </c>
      <c r="N435" t="s">
        <v>6030</v>
      </c>
      <c r="O435" t="s">
        <v>6122</v>
      </c>
      <c r="P435" t="s">
        <v>5863</v>
      </c>
      <c r="Q435">
        <v>73</v>
      </c>
      <c r="R435">
        <v>7452</v>
      </c>
      <c r="S435" t="str">
        <f>_xlfn.CONCAT(D435,E435)</f>
        <v>42379Hyundai Tournament of Champions</v>
      </c>
      <c r="T435">
        <f>A435</f>
        <v>130</v>
      </c>
      <c r="U435">
        <f>VLOOKUP(T435,Sheet2!V:V,1,FALSE)</f>
        <v>130</v>
      </c>
      <c r="V435">
        <f>VLOOKUP(B435,Sheet2!W:W,1,FALSE)</f>
        <v>122</v>
      </c>
    </row>
    <row r="436" spans="1:22" x14ac:dyDescent="0.2">
      <c r="A436">
        <v>117</v>
      </c>
      <c r="B436">
        <v>109</v>
      </c>
      <c r="C436">
        <v>5</v>
      </c>
      <c r="D436" s="1">
        <v>42330</v>
      </c>
      <c r="E436" t="s">
        <v>145</v>
      </c>
      <c r="F436" s="2" t="s">
        <v>150</v>
      </c>
      <c r="G436" t="s">
        <v>150</v>
      </c>
      <c r="H436" t="s">
        <v>150</v>
      </c>
      <c r="I436" t="s">
        <v>150</v>
      </c>
      <c r="J436" s="12" t="s">
        <v>150</v>
      </c>
      <c r="K436" s="2" t="s">
        <v>150</v>
      </c>
      <c r="L436" s="2">
        <v>334</v>
      </c>
      <c r="M436" t="s">
        <v>154</v>
      </c>
      <c r="N436" t="s">
        <v>6029</v>
      </c>
      <c r="O436" t="s">
        <v>2522</v>
      </c>
      <c r="P436" t="s">
        <v>5863</v>
      </c>
      <c r="Q436">
        <v>72</v>
      </c>
      <c r="R436">
        <v>7058</v>
      </c>
      <c r="S436" t="str">
        <f>_xlfn.CONCAT(D436,E436)</f>
        <v>42330The RSM Classic</v>
      </c>
      <c r="T436">
        <f>A436</f>
        <v>117</v>
      </c>
      <c r="U436" t="e">
        <f>VLOOKUP(T436,Sheet2!V:V,1,FALSE)</f>
        <v>#N/A</v>
      </c>
      <c r="V436">
        <f>VLOOKUP(B436,Sheet2!W:W,1,FALSE)</f>
        <v>109</v>
      </c>
    </row>
    <row r="437" spans="1:22" x14ac:dyDescent="0.2">
      <c r="A437">
        <v>116</v>
      </c>
      <c r="B437">
        <v>109</v>
      </c>
      <c r="C437">
        <v>5</v>
      </c>
      <c r="D437" s="1">
        <v>42330</v>
      </c>
      <c r="E437" t="s">
        <v>145</v>
      </c>
      <c r="F437" s="2">
        <v>5700000</v>
      </c>
      <c r="G437">
        <v>260</v>
      </c>
      <c r="H437">
        <v>-22</v>
      </c>
      <c r="I437" t="s">
        <v>160</v>
      </c>
      <c r="J437" s="12" t="s">
        <v>150</v>
      </c>
      <c r="K437" s="2">
        <v>1026000</v>
      </c>
      <c r="L437" s="2">
        <v>335</v>
      </c>
      <c r="M437" t="s">
        <v>153</v>
      </c>
      <c r="N437" t="s">
        <v>6029</v>
      </c>
      <c r="O437" t="s">
        <v>2522</v>
      </c>
      <c r="P437" t="s">
        <v>5863</v>
      </c>
      <c r="Q437">
        <v>70</v>
      </c>
      <c r="R437">
        <v>7005</v>
      </c>
      <c r="S437" t="str">
        <f>_xlfn.CONCAT(D437,E437)</f>
        <v>42330The RSM Classic</v>
      </c>
      <c r="T437">
        <f>A437</f>
        <v>116</v>
      </c>
      <c r="U437">
        <f>VLOOKUP(T437,Sheet2!V:V,1,FALSE)</f>
        <v>116</v>
      </c>
      <c r="V437">
        <f>VLOOKUP(B437,Sheet2!W:W,1,FALSE)</f>
        <v>109</v>
      </c>
    </row>
    <row r="438" spans="1:22" x14ac:dyDescent="0.2">
      <c r="A438">
        <v>18</v>
      </c>
      <c r="B438">
        <v>18</v>
      </c>
      <c r="C438">
        <v>3</v>
      </c>
      <c r="D438" s="1">
        <v>42323</v>
      </c>
      <c r="E438" t="s">
        <v>37</v>
      </c>
      <c r="F438" s="2">
        <v>6200000</v>
      </c>
      <c r="G438">
        <v>266</v>
      </c>
      <c r="H438">
        <v>-18</v>
      </c>
      <c r="I438" t="s">
        <v>40</v>
      </c>
      <c r="J438" t="s">
        <v>18</v>
      </c>
      <c r="K438" s="2">
        <v>1116000</v>
      </c>
      <c r="L438" s="2">
        <v>101</v>
      </c>
      <c r="M438" t="s">
        <v>36</v>
      </c>
      <c r="N438" t="s">
        <v>6001</v>
      </c>
      <c r="O438" t="s">
        <v>150</v>
      </c>
      <c r="P438" t="s">
        <v>1908</v>
      </c>
      <c r="Q438">
        <v>71</v>
      </c>
      <c r="R438">
        <v>6987</v>
      </c>
      <c r="S438" t="str">
        <f>_xlfn.CONCAT(D438,E438)</f>
        <v>42323OHL Classic at Mayakoba</v>
      </c>
      <c r="T438">
        <f>A438</f>
        <v>18</v>
      </c>
      <c r="U438">
        <f>VLOOKUP(T438,Sheet2!V:V,1,FALSE)</f>
        <v>18</v>
      </c>
      <c r="V438">
        <f>VLOOKUP(B438,Sheet2!W:W,1,FALSE)</f>
        <v>18</v>
      </c>
    </row>
    <row r="439" spans="1:22" x14ac:dyDescent="0.2">
      <c r="A439">
        <v>2844</v>
      </c>
      <c r="B439">
        <v>2377</v>
      </c>
      <c r="C439">
        <v>46</v>
      </c>
      <c r="D439" s="1">
        <v>42316</v>
      </c>
      <c r="E439" t="s">
        <v>1869</v>
      </c>
      <c r="F439" s="2">
        <v>4100000</v>
      </c>
      <c r="G439" s="2">
        <v>270</v>
      </c>
      <c r="H439">
        <v>-18</v>
      </c>
      <c r="I439" t="s">
        <v>1879</v>
      </c>
      <c r="J439" s="12" t="s">
        <v>150</v>
      </c>
      <c r="K439" s="2">
        <v>738000</v>
      </c>
      <c r="L439" s="5">
        <v>80</v>
      </c>
      <c r="M439" t="s">
        <v>1871</v>
      </c>
      <c r="N439" t="s">
        <v>1872</v>
      </c>
      <c r="O439" t="s">
        <v>5919</v>
      </c>
      <c r="P439" t="s">
        <v>5863</v>
      </c>
      <c r="Q439" s="2">
        <v>72</v>
      </c>
      <c r="R439" s="2">
        <v>7364</v>
      </c>
      <c r="S439" t="str">
        <f>_xlfn.CONCAT(D439,E439)</f>
        <v>42316Sanderson Farms Championship</v>
      </c>
      <c r="T439">
        <f>A439</f>
        <v>2844</v>
      </c>
      <c r="U439">
        <f>VLOOKUP(T439,Sheet2!V:V,1,FALSE)</f>
        <v>2844</v>
      </c>
      <c r="V439">
        <f>VLOOKUP(B439,Sheet2!W:W,1,FALSE)</f>
        <v>2377</v>
      </c>
    </row>
    <row r="440" spans="1:22" x14ac:dyDescent="0.2">
      <c r="A440">
        <v>2922</v>
      </c>
      <c r="B440">
        <v>2455</v>
      </c>
      <c r="C440">
        <v>49</v>
      </c>
      <c r="D440" s="1">
        <v>42316</v>
      </c>
      <c r="E440" t="s">
        <v>1936</v>
      </c>
      <c r="F440" s="2">
        <v>8500000</v>
      </c>
      <c r="G440">
        <v>268</v>
      </c>
      <c r="H440">
        <v>-20</v>
      </c>
      <c r="I440" t="s">
        <v>1410</v>
      </c>
      <c r="J440" s="12" t="s">
        <v>150</v>
      </c>
      <c r="K440" s="2">
        <v>1400000</v>
      </c>
      <c r="L440" s="2">
        <v>347</v>
      </c>
      <c r="M440" t="s">
        <v>1937</v>
      </c>
      <c r="N440" t="s">
        <v>1938</v>
      </c>
      <c r="O440" s="12" t="s">
        <v>150</v>
      </c>
      <c r="P440" t="s">
        <v>1939</v>
      </c>
      <c r="Q440">
        <v>72</v>
      </c>
      <c r="R440" s="2">
        <v>7261</v>
      </c>
      <c r="S440" t="str">
        <f>_xlfn.CONCAT(D440,E440)</f>
        <v>42316World Golf Championships-HSBC Champions</v>
      </c>
      <c r="T440">
        <f>A440</f>
        <v>2922</v>
      </c>
      <c r="U440">
        <f>VLOOKUP(T440,Sheet2!V:V,1,FALSE)</f>
        <v>2922</v>
      </c>
      <c r="V440">
        <f>VLOOKUP(B440,Sheet2!W:W,1,FALSE)</f>
        <v>2455</v>
      </c>
    </row>
    <row r="441" spans="1:22" x14ac:dyDescent="0.2">
      <c r="A441">
        <v>2956</v>
      </c>
      <c r="B441">
        <v>2489</v>
      </c>
      <c r="C441">
        <v>54</v>
      </c>
      <c r="D441" s="1">
        <v>42309</v>
      </c>
      <c r="E441" t="s">
        <v>2496</v>
      </c>
      <c r="F441" s="12" t="s">
        <v>150</v>
      </c>
      <c r="G441">
        <v>262</v>
      </c>
      <c r="H441">
        <v>-26</v>
      </c>
      <c r="I441" t="s">
        <v>13</v>
      </c>
      <c r="J441" s="12" t="s">
        <v>150</v>
      </c>
      <c r="K441" s="12" t="s">
        <v>150</v>
      </c>
      <c r="L441" s="2">
        <v>181</v>
      </c>
      <c r="M441" t="s">
        <v>2497</v>
      </c>
      <c r="N441" t="s">
        <v>2495</v>
      </c>
      <c r="O441" s="12" t="s">
        <v>150</v>
      </c>
      <c r="P441" t="s">
        <v>2036</v>
      </c>
      <c r="Q441">
        <v>72</v>
      </c>
      <c r="R441" s="2">
        <v>6985</v>
      </c>
      <c r="S441" t="str">
        <f>_xlfn.CONCAT(D441,E441)</f>
        <v>42309CIMB CLASSIC</v>
      </c>
      <c r="T441">
        <f>A441</f>
        <v>2956</v>
      </c>
      <c r="U441">
        <f>VLOOKUP(T441,Sheet2!V:V,1,FALSE)</f>
        <v>2956</v>
      </c>
      <c r="V441">
        <f>VLOOKUP(B441,Sheet2!W:W,1,FALSE)</f>
        <v>2489</v>
      </c>
    </row>
    <row r="442" spans="1:22" x14ac:dyDescent="0.2">
      <c r="A442">
        <v>2743</v>
      </c>
      <c r="B442">
        <v>2325</v>
      </c>
      <c r="C442">
        <v>44</v>
      </c>
      <c r="D442" s="1">
        <v>42302</v>
      </c>
      <c r="E442" t="s">
        <v>1821</v>
      </c>
      <c r="F442" s="2">
        <v>6400000</v>
      </c>
      <c r="G442" s="2">
        <v>268</v>
      </c>
      <c r="H442">
        <v>-16</v>
      </c>
      <c r="I442" t="s">
        <v>1822</v>
      </c>
      <c r="J442" s="2" t="s">
        <v>150</v>
      </c>
      <c r="K442" s="2">
        <v>1152000</v>
      </c>
      <c r="L442" s="5">
        <v>422</v>
      </c>
      <c r="M442" t="s">
        <v>1818</v>
      </c>
      <c r="N442" t="s">
        <v>1819</v>
      </c>
      <c r="O442" t="s">
        <v>5976</v>
      </c>
      <c r="P442" t="s">
        <v>5863</v>
      </c>
      <c r="Q442" s="2">
        <v>71</v>
      </c>
      <c r="R442" s="2">
        <v>7255</v>
      </c>
      <c r="S442" t="str">
        <f>_xlfn.CONCAT(D442,E442)</f>
        <v>42302Shriners Hospitals for Children Open</v>
      </c>
      <c r="T442">
        <f>A442</f>
        <v>2743</v>
      </c>
      <c r="U442">
        <f>VLOOKUP(T442,Sheet2!V:V,1,FALSE)</f>
        <v>2743</v>
      </c>
      <c r="V442">
        <f>VLOOKUP(B442,Sheet2!W:W,1,FALSE)</f>
        <v>2325</v>
      </c>
    </row>
    <row r="443" spans="1:22" x14ac:dyDescent="0.2">
      <c r="A443">
        <v>2831</v>
      </c>
      <c r="B443">
        <v>2364</v>
      </c>
      <c r="C443">
        <v>45</v>
      </c>
      <c r="D443" s="1">
        <v>42295</v>
      </c>
      <c r="E443" s="7" t="s">
        <v>1828</v>
      </c>
      <c r="F443" s="2">
        <v>6000000</v>
      </c>
      <c r="G443" s="2">
        <v>273</v>
      </c>
      <c r="H443">
        <v>-15</v>
      </c>
      <c r="I443" s="7" t="s">
        <v>1858</v>
      </c>
      <c r="J443" s="7" t="s">
        <v>18</v>
      </c>
      <c r="K443" s="2">
        <v>1080000</v>
      </c>
      <c r="L443" s="2">
        <v>352</v>
      </c>
      <c r="M443" t="s">
        <v>1857</v>
      </c>
      <c r="N443" t="s">
        <v>1851</v>
      </c>
      <c r="O443" t="s">
        <v>2479</v>
      </c>
      <c r="P443" t="s">
        <v>5863</v>
      </c>
      <c r="Q443" s="2">
        <v>72</v>
      </c>
      <c r="R443" s="2">
        <v>7203</v>
      </c>
      <c r="S443" t="str">
        <f>_xlfn.CONCAT(D443,E443)</f>
        <v>42295Frys.com Open</v>
      </c>
      <c r="T443">
        <f>A443</f>
        <v>2831</v>
      </c>
      <c r="U443">
        <f>VLOOKUP(T443,Sheet2!V:V,1,FALSE)</f>
        <v>2831</v>
      </c>
      <c r="V443">
        <f>VLOOKUP(B443,Sheet2!W:W,1,FALSE)</f>
        <v>2364</v>
      </c>
    </row>
    <row r="444" spans="1:22" x14ac:dyDescent="0.2">
      <c r="A444">
        <v>2474</v>
      </c>
      <c r="B444">
        <v>2207</v>
      </c>
      <c r="C444">
        <v>42</v>
      </c>
      <c r="D444" s="1">
        <v>42274</v>
      </c>
      <c r="E444" t="s">
        <v>1783</v>
      </c>
      <c r="F444" s="2">
        <v>8250000</v>
      </c>
      <c r="G444">
        <v>271</v>
      </c>
      <c r="H444">
        <v>-9</v>
      </c>
      <c r="I444" t="s">
        <v>177</v>
      </c>
      <c r="J444" s="2" t="s">
        <v>150</v>
      </c>
      <c r="K444" s="2">
        <v>1485000</v>
      </c>
      <c r="L444" s="2">
        <v>99</v>
      </c>
      <c r="M444" t="s">
        <v>1779</v>
      </c>
      <c r="N444" t="s">
        <v>2523</v>
      </c>
      <c r="O444" t="s">
        <v>2522</v>
      </c>
      <c r="P444" t="s">
        <v>5863</v>
      </c>
      <c r="Q444">
        <v>70</v>
      </c>
      <c r="R444">
        <v>7307</v>
      </c>
      <c r="S444" t="str">
        <f>_xlfn.CONCAT(D444,E444)</f>
        <v>42274TOUR Championship by Coca-Cola</v>
      </c>
      <c r="T444">
        <f>A444</f>
        <v>2474</v>
      </c>
      <c r="U444">
        <f>VLOOKUP(T444,Sheet2!V:V,1,FALSE)</f>
        <v>2474</v>
      </c>
      <c r="V444">
        <f>VLOOKUP(B444,Sheet2!W:W,1,FALSE)</f>
        <v>2207</v>
      </c>
    </row>
    <row r="445" spans="1:22" x14ac:dyDescent="0.2">
      <c r="A445">
        <v>2357</v>
      </c>
      <c r="B445">
        <v>2090</v>
      </c>
      <c r="C445">
        <v>41</v>
      </c>
      <c r="D445" s="1">
        <v>42267</v>
      </c>
      <c r="E445" t="s">
        <v>1681</v>
      </c>
      <c r="F445" s="2">
        <v>8250000</v>
      </c>
      <c r="G445">
        <v>262</v>
      </c>
      <c r="H445">
        <v>-22</v>
      </c>
      <c r="I445" t="s">
        <v>594</v>
      </c>
      <c r="J445" s="2" t="s">
        <v>150</v>
      </c>
      <c r="K445" s="2">
        <v>1485000</v>
      </c>
      <c r="L445" s="2">
        <v>74</v>
      </c>
      <c r="M445" t="s">
        <v>1686</v>
      </c>
      <c r="N445" t="s">
        <v>6109</v>
      </c>
      <c r="O445" t="s">
        <v>5908</v>
      </c>
      <c r="P445" t="s">
        <v>5863</v>
      </c>
      <c r="Q445">
        <v>71</v>
      </c>
      <c r="R445">
        <v>7198</v>
      </c>
      <c r="S445" t="str">
        <f>_xlfn.CONCAT(D445,E445)</f>
        <v>42267BMW Championship</v>
      </c>
      <c r="T445">
        <f>A445</f>
        <v>2357</v>
      </c>
      <c r="U445">
        <f>VLOOKUP(T445,Sheet2!V:V,1,FALSE)</f>
        <v>2357</v>
      </c>
      <c r="V445">
        <f>VLOOKUP(B445,Sheet2!W:W,1,FALSE)</f>
        <v>2090</v>
      </c>
    </row>
    <row r="446" spans="1:22" x14ac:dyDescent="0.2">
      <c r="A446">
        <v>2938</v>
      </c>
      <c r="B446">
        <v>2471</v>
      </c>
      <c r="C446">
        <v>53</v>
      </c>
      <c r="D446" s="1">
        <v>42254</v>
      </c>
      <c r="E446" t="s">
        <v>2059</v>
      </c>
      <c r="F446" s="2" t="s">
        <v>150</v>
      </c>
      <c r="G446">
        <v>269</v>
      </c>
      <c r="H446">
        <v>-15</v>
      </c>
      <c r="I446" t="s">
        <v>424</v>
      </c>
      <c r="J446" s="12" t="s">
        <v>150</v>
      </c>
      <c r="K446" s="2" t="s">
        <v>150</v>
      </c>
      <c r="L446" s="2">
        <v>404</v>
      </c>
      <c r="M446" t="s">
        <v>1654</v>
      </c>
      <c r="N446" t="s">
        <v>2490</v>
      </c>
      <c r="O446" t="s">
        <v>2491</v>
      </c>
      <c r="P446" t="s">
        <v>5863</v>
      </c>
      <c r="Q446">
        <v>71</v>
      </c>
      <c r="R446" s="2">
        <v>7216</v>
      </c>
      <c r="S446" t="str">
        <f>_xlfn.CONCAT(D446,E446)</f>
        <v>42254Deutsche Bank Championship</v>
      </c>
      <c r="T446">
        <f>A446</f>
        <v>2938</v>
      </c>
      <c r="U446">
        <f>VLOOKUP(T446,Sheet2!V:V,1,FALSE)</f>
        <v>2938</v>
      </c>
      <c r="V446">
        <f>VLOOKUP(B446,Sheet2!W:W,1,FALSE)</f>
        <v>2471</v>
      </c>
    </row>
    <row r="447" spans="1:22" x14ac:dyDescent="0.2">
      <c r="A447">
        <v>2301</v>
      </c>
      <c r="B447">
        <v>2034</v>
      </c>
      <c r="C447">
        <v>40</v>
      </c>
      <c r="D447" s="1">
        <v>42246</v>
      </c>
      <c r="E447" t="s">
        <v>1662</v>
      </c>
      <c r="F447" s="2">
        <v>8250000</v>
      </c>
      <c r="G447">
        <v>261</v>
      </c>
      <c r="H447">
        <v>-19</v>
      </c>
      <c r="I447" t="s">
        <v>594</v>
      </c>
      <c r="J447" s="2" t="s">
        <v>150</v>
      </c>
      <c r="K447" s="2">
        <v>1485000</v>
      </c>
      <c r="L447" s="2">
        <v>283</v>
      </c>
      <c r="M447" t="s">
        <v>1663</v>
      </c>
      <c r="N447" t="s">
        <v>6106</v>
      </c>
      <c r="O447" t="s">
        <v>5886</v>
      </c>
      <c r="P447" t="s">
        <v>5863</v>
      </c>
      <c r="Q447">
        <v>70</v>
      </c>
      <c r="R447">
        <v>7012</v>
      </c>
      <c r="S447" t="str">
        <f>_xlfn.CONCAT(D447,E447)</f>
        <v>42246The Barclays</v>
      </c>
      <c r="T447">
        <f>A447</f>
        <v>2301</v>
      </c>
      <c r="U447">
        <f>VLOOKUP(T447,Sheet2!V:V,1,FALSE)</f>
        <v>2301</v>
      </c>
      <c r="V447">
        <f>VLOOKUP(B447,Sheet2!W:W,1,FALSE)</f>
        <v>2034</v>
      </c>
    </row>
    <row r="448" spans="1:22" x14ac:dyDescent="0.2">
      <c r="A448">
        <v>2214</v>
      </c>
      <c r="B448">
        <v>1951</v>
      </c>
      <c r="C448">
        <v>39</v>
      </c>
      <c r="D448" s="1">
        <v>42239</v>
      </c>
      <c r="E448" t="s">
        <v>1620</v>
      </c>
      <c r="F448" s="2">
        <v>5400000</v>
      </c>
      <c r="G448">
        <v>263</v>
      </c>
      <c r="H448">
        <v>-17</v>
      </c>
      <c r="I448" t="s">
        <v>199</v>
      </c>
      <c r="J448" s="2" t="s">
        <v>150</v>
      </c>
      <c r="K448" s="2">
        <v>972000</v>
      </c>
      <c r="L448" s="2">
        <v>337</v>
      </c>
      <c r="M448" t="s">
        <v>1622</v>
      </c>
      <c r="N448" t="s">
        <v>6102</v>
      </c>
      <c r="O448" t="s">
        <v>2591</v>
      </c>
      <c r="P448" t="s">
        <v>5863</v>
      </c>
      <c r="Q448">
        <v>70</v>
      </c>
      <c r="R448">
        <v>7127</v>
      </c>
      <c r="S448" t="str">
        <f>_xlfn.CONCAT(D448,E448)</f>
        <v>42239Wyndham Championship</v>
      </c>
      <c r="T448">
        <f>A448</f>
        <v>2214</v>
      </c>
      <c r="U448">
        <f>VLOOKUP(T448,Sheet2!V:V,1,FALSE)</f>
        <v>2214</v>
      </c>
      <c r="V448">
        <f>VLOOKUP(B448,Sheet2!W:W,1,FALSE)</f>
        <v>1951</v>
      </c>
    </row>
    <row r="449" spans="1:22" x14ac:dyDescent="0.2">
      <c r="A449">
        <v>1455</v>
      </c>
      <c r="B449">
        <v>1192</v>
      </c>
      <c r="C449">
        <v>26</v>
      </c>
      <c r="D449" s="1">
        <v>42232</v>
      </c>
      <c r="E449" t="s">
        <v>978</v>
      </c>
      <c r="F449" s="2">
        <v>10000000</v>
      </c>
      <c r="G449">
        <v>268</v>
      </c>
      <c r="H449">
        <v>-20</v>
      </c>
      <c r="I449" t="s">
        <v>594</v>
      </c>
      <c r="J449" s="12" t="s">
        <v>150</v>
      </c>
      <c r="K449" s="2">
        <v>1800000</v>
      </c>
      <c r="L449" s="2">
        <v>456</v>
      </c>
      <c r="M449" t="s">
        <v>995</v>
      </c>
      <c r="N449" t="s">
        <v>6064</v>
      </c>
      <c r="O449" t="s">
        <v>2546</v>
      </c>
      <c r="P449" t="s">
        <v>5863</v>
      </c>
      <c r="Q449">
        <v>72</v>
      </c>
      <c r="R449">
        <v>7501</v>
      </c>
      <c r="S449" t="str">
        <f>_xlfn.CONCAT(D449,E449)</f>
        <v>42232PGA Championship</v>
      </c>
      <c r="T449">
        <f>A449</f>
        <v>1455</v>
      </c>
      <c r="U449">
        <f>VLOOKUP(T449,Sheet2!V:V,1,FALSE)</f>
        <v>1455</v>
      </c>
      <c r="V449">
        <f>VLOOKUP(B449,Sheet2!W:W,1,FALSE)</f>
        <v>1192</v>
      </c>
    </row>
    <row r="450" spans="1:22" x14ac:dyDescent="0.2">
      <c r="A450">
        <v>2901</v>
      </c>
      <c r="B450">
        <v>2434</v>
      </c>
      <c r="C450">
        <v>48</v>
      </c>
      <c r="D450" s="1">
        <v>42225</v>
      </c>
      <c r="E450" t="s">
        <v>1930</v>
      </c>
      <c r="F450" s="2">
        <v>9250000</v>
      </c>
      <c r="G450">
        <v>269</v>
      </c>
      <c r="H450">
        <v>-11</v>
      </c>
      <c r="I450" t="s">
        <v>1496</v>
      </c>
      <c r="J450" s="12" t="s">
        <v>150</v>
      </c>
      <c r="K450" s="2">
        <v>1570000</v>
      </c>
      <c r="L450" s="2">
        <v>115</v>
      </c>
      <c r="M450" t="s">
        <v>5846</v>
      </c>
      <c r="N450" t="s">
        <v>2614</v>
      </c>
      <c r="O450" t="s">
        <v>2615</v>
      </c>
      <c r="P450" t="s">
        <v>5863</v>
      </c>
      <c r="Q450">
        <v>70</v>
      </c>
      <c r="R450" s="2">
        <v>7400</v>
      </c>
      <c r="S450" t="str">
        <f>_xlfn.CONCAT(D450,E450)</f>
        <v>42225World Golf Championships-Bridgestone Invitational</v>
      </c>
      <c r="T450">
        <f>A450</f>
        <v>2901</v>
      </c>
      <c r="U450">
        <f>VLOOKUP(T450,Sheet2!V:V,1,FALSE)</f>
        <v>2901</v>
      </c>
      <c r="V450">
        <f>VLOOKUP(B450,Sheet2!W:W,1,FALSE)</f>
        <v>2434</v>
      </c>
    </row>
    <row r="451" spans="1:22" x14ac:dyDescent="0.2">
      <c r="A451">
        <v>2186</v>
      </c>
      <c r="B451">
        <v>1923</v>
      </c>
      <c r="C451">
        <v>37</v>
      </c>
      <c r="D451" s="1">
        <v>42225</v>
      </c>
      <c r="E451" t="s">
        <v>1594</v>
      </c>
      <c r="F451" s="2">
        <v>3100000</v>
      </c>
      <c r="G451" t="s">
        <v>150</v>
      </c>
      <c r="H451" t="s">
        <v>150</v>
      </c>
      <c r="I451" t="s">
        <v>1604</v>
      </c>
      <c r="J451" t="s">
        <v>18</v>
      </c>
      <c r="K451" s="2">
        <v>558000</v>
      </c>
      <c r="L451" s="2">
        <v>224</v>
      </c>
      <c r="M451" t="s">
        <v>1599</v>
      </c>
      <c r="N451" t="s">
        <v>6100</v>
      </c>
      <c r="O451" t="s">
        <v>5976</v>
      </c>
      <c r="P451" t="s">
        <v>5863</v>
      </c>
      <c r="Q451">
        <v>72</v>
      </c>
      <c r="R451">
        <v>7472</v>
      </c>
      <c r="S451" t="str">
        <f>_xlfn.CONCAT(D451,E451)</f>
        <v>42225Barracuda Championship</v>
      </c>
      <c r="T451">
        <f>A451</f>
        <v>2186</v>
      </c>
      <c r="U451">
        <f>VLOOKUP(T451,Sheet2!V:V,1,FALSE)</f>
        <v>2186</v>
      </c>
      <c r="V451">
        <f>VLOOKUP(B451,Sheet2!W:W,1,FALSE)</f>
        <v>1923</v>
      </c>
    </row>
    <row r="452" spans="1:22" x14ac:dyDescent="0.2">
      <c r="A452">
        <v>3024</v>
      </c>
      <c r="B452">
        <v>2557</v>
      </c>
      <c r="C452">
        <v>56</v>
      </c>
      <c r="D452" s="1">
        <v>42218</v>
      </c>
      <c r="E452" t="s">
        <v>2044</v>
      </c>
      <c r="F452" s="2" t="s">
        <v>150</v>
      </c>
      <c r="G452">
        <v>266</v>
      </c>
      <c r="H452">
        <v>-18</v>
      </c>
      <c r="I452" t="s">
        <v>1486</v>
      </c>
      <c r="J452" s="12" t="s">
        <v>150</v>
      </c>
      <c r="K452" s="2" t="s">
        <v>150</v>
      </c>
      <c r="L452" s="2">
        <v>312</v>
      </c>
      <c r="M452" t="s">
        <v>2509</v>
      </c>
      <c r="N452" t="s">
        <v>2510</v>
      </c>
      <c r="O452" t="s">
        <v>2513</v>
      </c>
      <c r="P452" t="s">
        <v>5863</v>
      </c>
      <c r="Q452">
        <v>71</v>
      </c>
      <c r="R452" s="2">
        <v>7385</v>
      </c>
      <c r="S452" t="str">
        <f>_xlfn.CONCAT(D452,E452)</f>
        <v>42218Quicken Loans National</v>
      </c>
      <c r="T452">
        <f>A452</f>
        <v>3024</v>
      </c>
      <c r="U452">
        <f>VLOOKUP(T452,Sheet2!V:V,1,FALSE)</f>
        <v>3024</v>
      </c>
      <c r="V452">
        <f>VLOOKUP(B452,Sheet2!W:W,1,FALSE)</f>
        <v>2557</v>
      </c>
    </row>
    <row r="453" spans="1:22" x14ac:dyDescent="0.2">
      <c r="A453">
        <v>1679</v>
      </c>
      <c r="B453">
        <v>1416</v>
      </c>
      <c r="C453">
        <v>29</v>
      </c>
      <c r="D453" s="1">
        <v>42211</v>
      </c>
      <c r="E453" t="s">
        <v>1219</v>
      </c>
      <c r="F453" s="2">
        <v>5800000</v>
      </c>
      <c r="G453">
        <v>271</v>
      </c>
      <c r="H453">
        <v>-17</v>
      </c>
      <c r="I453" t="s">
        <v>594</v>
      </c>
      <c r="J453" s="12" t="s">
        <v>150</v>
      </c>
      <c r="K453" s="2">
        <v>1044000</v>
      </c>
      <c r="L453" s="2">
        <v>127</v>
      </c>
      <c r="M453" t="s">
        <v>1222</v>
      </c>
      <c r="N453" t="s">
        <v>6005</v>
      </c>
      <c r="O453" t="s">
        <v>150</v>
      </c>
      <c r="P453" t="s">
        <v>2002</v>
      </c>
      <c r="Q453">
        <v>72</v>
      </c>
      <c r="R453">
        <v>7253</v>
      </c>
      <c r="S453" t="str">
        <f>_xlfn.CONCAT(D453,E453)</f>
        <v>42211RBC Canadian Open</v>
      </c>
      <c r="T453">
        <f>A453</f>
        <v>1679</v>
      </c>
      <c r="U453">
        <f>VLOOKUP(T453,Sheet2!V:V,1,FALSE)</f>
        <v>1679</v>
      </c>
      <c r="V453">
        <f>VLOOKUP(B453,Sheet2!W:W,1,FALSE)</f>
        <v>1416</v>
      </c>
    </row>
    <row r="454" spans="1:22" x14ac:dyDescent="0.2">
      <c r="A454">
        <v>2027</v>
      </c>
      <c r="B454">
        <v>1764</v>
      </c>
      <c r="C454">
        <v>34</v>
      </c>
      <c r="D454" s="1">
        <v>42204</v>
      </c>
      <c r="E454" t="s">
        <v>1481</v>
      </c>
      <c r="F454" s="2">
        <v>3500000</v>
      </c>
      <c r="G454">
        <v>265</v>
      </c>
      <c r="H454">
        <v>-19</v>
      </c>
      <c r="I454" t="s">
        <v>1225</v>
      </c>
      <c r="J454" s="2" t="s">
        <v>150</v>
      </c>
      <c r="K454" s="2">
        <v>630000</v>
      </c>
      <c r="L454" s="2">
        <v>324</v>
      </c>
      <c r="M454" t="s">
        <v>1488</v>
      </c>
      <c r="N454" t="s">
        <v>6098</v>
      </c>
      <c r="O454" t="s">
        <v>5946</v>
      </c>
      <c r="P454" t="s">
        <v>5863</v>
      </c>
      <c r="Q454">
        <v>71</v>
      </c>
      <c r="R454">
        <v>7302</v>
      </c>
      <c r="S454" t="str">
        <f>_xlfn.CONCAT(D454,E454)</f>
        <v>42204Barbasol Championship</v>
      </c>
      <c r="T454">
        <f>A454</f>
        <v>2027</v>
      </c>
      <c r="U454">
        <f>VLOOKUP(T454,Sheet2!V:V,1,FALSE)</f>
        <v>2027</v>
      </c>
      <c r="V454">
        <f>VLOOKUP(B454,Sheet2!W:W,1,FALSE)</f>
        <v>1764</v>
      </c>
    </row>
    <row r="455" spans="1:22" x14ac:dyDescent="0.2">
      <c r="A455">
        <v>2035</v>
      </c>
      <c r="B455">
        <v>1772</v>
      </c>
      <c r="C455">
        <v>36</v>
      </c>
      <c r="D455" s="1">
        <v>42204</v>
      </c>
      <c r="E455" t="s">
        <v>1493</v>
      </c>
      <c r="F455" s="2">
        <v>9200000</v>
      </c>
      <c r="G455">
        <v>273</v>
      </c>
      <c r="H455">
        <v>-15</v>
      </c>
      <c r="I455" t="s">
        <v>739</v>
      </c>
      <c r="J455" t="s">
        <v>18</v>
      </c>
      <c r="K455" s="2">
        <v>1794690</v>
      </c>
      <c r="L455" s="2">
        <v>364</v>
      </c>
      <c r="M455" t="s">
        <v>1501</v>
      </c>
      <c r="N455" t="s">
        <v>6198</v>
      </c>
      <c r="O455" t="s">
        <v>150</v>
      </c>
      <c r="P455" t="s">
        <v>2006</v>
      </c>
      <c r="Q455">
        <v>72</v>
      </c>
      <c r="R455">
        <v>7297</v>
      </c>
      <c r="S455" t="str">
        <f>_xlfn.CONCAT(D455,E455)</f>
        <v>42204The Open Championship</v>
      </c>
      <c r="T455">
        <f>A455</f>
        <v>2035</v>
      </c>
      <c r="U455">
        <f>VLOOKUP(T455,Sheet2!V:V,1,FALSE)</f>
        <v>2035</v>
      </c>
      <c r="V455">
        <f>VLOOKUP(B455,Sheet2!W:W,1,FALSE)</f>
        <v>1772</v>
      </c>
    </row>
    <row r="456" spans="1:22" x14ac:dyDescent="0.2">
      <c r="A456">
        <v>1976</v>
      </c>
      <c r="B456">
        <v>1713</v>
      </c>
      <c r="C456">
        <v>33</v>
      </c>
      <c r="D456" s="1">
        <v>42197</v>
      </c>
      <c r="E456" t="s">
        <v>1446</v>
      </c>
      <c r="F456" s="2">
        <v>4700000</v>
      </c>
      <c r="G456">
        <v>264</v>
      </c>
      <c r="H456">
        <v>-20</v>
      </c>
      <c r="I456" t="s">
        <v>682</v>
      </c>
      <c r="J456" t="s">
        <v>18</v>
      </c>
      <c r="K456" s="2">
        <v>846000</v>
      </c>
      <c r="L456" s="2">
        <v>408</v>
      </c>
      <c r="M456" t="s">
        <v>1448</v>
      </c>
      <c r="N456" t="s">
        <v>6094</v>
      </c>
      <c r="O456" t="s">
        <v>5908</v>
      </c>
      <c r="P456" t="s">
        <v>5863</v>
      </c>
      <c r="Q456">
        <v>71</v>
      </c>
      <c r="R456">
        <v>7268</v>
      </c>
      <c r="S456" t="str">
        <f>_xlfn.CONCAT(D456,E456)</f>
        <v>42197John Deere Classic</v>
      </c>
      <c r="T456">
        <f>A456</f>
        <v>1976</v>
      </c>
      <c r="U456">
        <f>VLOOKUP(T456,Sheet2!V:V,1,FALSE)</f>
        <v>1976</v>
      </c>
      <c r="V456">
        <f>VLOOKUP(B456,Sheet2!W:W,1,FALSE)</f>
        <v>1713</v>
      </c>
    </row>
    <row r="457" spans="1:22" x14ac:dyDescent="0.2">
      <c r="A457">
        <v>3037</v>
      </c>
      <c r="B457">
        <v>2570</v>
      </c>
      <c r="C457">
        <v>57</v>
      </c>
      <c r="D457" s="1">
        <v>42190</v>
      </c>
      <c r="E457" t="s">
        <v>2518</v>
      </c>
      <c r="F457">
        <v>6700000</v>
      </c>
      <c r="G457">
        <v>267</v>
      </c>
      <c r="H457">
        <v>-13</v>
      </c>
      <c r="I457" t="s">
        <v>2067</v>
      </c>
      <c r="J457" t="s">
        <v>18</v>
      </c>
      <c r="K457">
        <v>1206000</v>
      </c>
      <c r="L457">
        <v>388</v>
      </c>
      <c r="M457" t="s">
        <v>2515</v>
      </c>
      <c r="N457" t="s">
        <v>2516</v>
      </c>
      <c r="O457" t="s">
        <v>2517</v>
      </c>
      <c r="P457" t="s">
        <v>5863</v>
      </c>
      <c r="Q457">
        <v>70</v>
      </c>
      <c r="R457" s="2">
        <v>7287</v>
      </c>
      <c r="S457" t="str">
        <f>_xlfn.CONCAT(D457,E457)</f>
        <v>42190The Greenbrier Classic</v>
      </c>
      <c r="T457">
        <f>A457</f>
        <v>3037</v>
      </c>
      <c r="U457">
        <f>VLOOKUP(T457,Sheet2!V:V,1,FALSE)</f>
        <v>3037</v>
      </c>
      <c r="V457">
        <f>VLOOKUP(B457,Sheet2!W:W,1,FALSE)</f>
        <v>2570</v>
      </c>
    </row>
    <row r="458" spans="1:22" x14ac:dyDescent="0.2">
      <c r="A458">
        <v>1902</v>
      </c>
      <c r="B458">
        <v>1639</v>
      </c>
      <c r="C458">
        <v>31</v>
      </c>
      <c r="D458" s="1">
        <v>42183</v>
      </c>
      <c r="E458" t="s">
        <v>1406</v>
      </c>
      <c r="F458" s="2">
        <v>6400000</v>
      </c>
      <c r="G458">
        <v>264</v>
      </c>
      <c r="H458">
        <v>-16</v>
      </c>
      <c r="I458" t="s">
        <v>803</v>
      </c>
      <c r="J458" t="s">
        <v>18</v>
      </c>
      <c r="K458" s="2">
        <v>1152000</v>
      </c>
      <c r="L458" s="2">
        <v>416</v>
      </c>
      <c r="M458" t="s">
        <v>1407</v>
      </c>
      <c r="N458" t="s">
        <v>6091</v>
      </c>
      <c r="O458" t="s">
        <v>6125</v>
      </c>
      <c r="P458" t="s">
        <v>5863</v>
      </c>
      <c r="Q458">
        <v>70</v>
      </c>
      <c r="R458">
        <v>6841</v>
      </c>
      <c r="S458" t="str">
        <f>_xlfn.CONCAT(D458,E458)</f>
        <v>42183Travelers Championship</v>
      </c>
      <c r="T458">
        <f>A458</f>
        <v>1902</v>
      </c>
      <c r="U458">
        <f>VLOOKUP(T458,Sheet2!V:V,1,FALSE)</f>
        <v>1902</v>
      </c>
      <c r="V458">
        <f>VLOOKUP(B458,Sheet2!W:W,1,FALSE)</f>
        <v>1639</v>
      </c>
    </row>
    <row r="459" spans="1:22" x14ac:dyDescent="0.2">
      <c r="A459">
        <v>1780</v>
      </c>
      <c r="B459">
        <v>1517</v>
      </c>
      <c r="C459">
        <v>30</v>
      </c>
      <c r="D459" s="1">
        <v>42176</v>
      </c>
      <c r="E459" t="s">
        <v>1289</v>
      </c>
      <c r="F459" s="2">
        <v>10000000</v>
      </c>
      <c r="G459">
        <v>275</v>
      </c>
      <c r="H459">
        <v>-5</v>
      </c>
      <c r="I459" t="s">
        <v>177</v>
      </c>
      <c r="J459" s="2" t="s">
        <v>150</v>
      </c>
      <c r="K459" s="2">
        <v>1800000</v>
      </c>
      <c r="L459" s="2">
        <v>55</v>
      </c>
      <c r="M459" t="s">
        <v>1300</v>
      </c>
      <c r="N459" t="s">
        <v>6088</v>
      </c>
      <c r="O459" t="s">
        <v>150</v>
      </c>
      <c r="P459" t="s">
        <v>5863</v>
      </c>
      <c r="Q459">
        <v>70</v>
      </c>
      <c r="R459">
        <v>7710</v>
      </c>
      <c r="S459" t="str">
        <f>_xlfn.CONCAT(D459,E459)</f>
        <v>42176U.S. Open</v>
      </c>
      <c r="T459">
        <f>A459</f>
        <v>1780</v>
      </c>
      <c r="U459">
        <f>VLOOKUP(T459,Sheet2!V:V,1,FALSE)</f>
        <v>1780</v>
      </c>
      <c r="V459">
        <f>VLOOKUP(B459,Sheet2!W:W,1,FALSE)</f>
        <v>1517</v>
      </c>
    </row>
    <row r="460" spans="1:22" x14ac:dyDescent="0.2">
      <c r="A460">
        <v>3017</v>
      </c>
      <c r="B460">
        <v>2550</v>
      </c>
      <c r="C460">
        <v>55</v>
      </c>
      <c r="D460" s="1">
        <v>42169</v>
      </c>
      <c r="E460" t="s">
        <v>2043</v>
      </c>
      <c r="F460" s="2" t="s">
        <v>150</v>
      </c>
      <c r="G460">
        <v>267</v>
      </c>
      <c r="H460">
        <v>-13</v>
      </c>
      <c r="I460" t="s">
        <v>2506</v>
      </c>
      <c r="J460" s="12" t="s">
        <v>150</v>
      </c>
      <c r="K460" s="2" t="s">
        <v>150</v>
      </c>
      <c r="L460" s="2">
        <v>419</v>
      </c>
      <c r="M460" t="s">
        <v>1648</v>
      </c>
      <c r="N460" t="s">
        <v>2502</v>
      </c>
      <c r="O460" t="s">
        <v>2503</v>
      </c>
      <c r="P460" t="s">
        <v>5863</v>
      </c>
      <c r="Q460">
        <v>70</v>
      </c>
      <c r="R460" s="2">
        <v>7239</v>
      </c>
      <c r="S460" t="str">
        <f>_xlfn.CONCAT(D460,E460)</f>
        <v>42169FedEx St. Jude Classic</v>
      </c>
      <c r="T460">
        <f>A460</f>
        <v>3017</v>
      </c>
      <c r="U460">
        <f>VLOOKUP(T460,Sheet2!V:V,1,FALSE)</f>
        <v>3017</v>
      </c>
      <c r="V460">
        <f>VLOOKUP(B460,Sheet2!W:W,1,FALSE)</f>
        <v>2550</v>
      </c>
    </row>
    <row r="461" spans="1:22" x14ac:dyDescent="0.2">
      <c r="A461">
        <v>1634</v>
      </c>
      <c r="B461">
        <v>1371</v>
      </c>
      <c r="C461">
        <v>28</v>
      </c>
      <c r="D461" s="1">
        <v>42162</v>
      </c>
      <c r="E461" t="s">
        <v>1202</v>
      </c>
      <c r="F461" s="2">
        <v>6200000</v>
      </c>
      <c r="G461">
        <v>273</v>
      </c>
      <c r="H461">
        <v>-15</v>
      </c>
      <c r="I461" t="s">
        <v>1209</v>
      </c>
      <c r="J461" t="s">
        <v>18</v>
      </c>
      <c r="K461" s="2">
        <v>1116000</v>
      </c>
      <c r="L461" s="2">
        <v>231</v>
      </c>
      <c r="M461" t="s">
        <v>1206</v>
      </c>
      <c r="N461" t="s">
        <v>6085</v>
      </c>
      <c r="O461" t="s">
        <v>2615</v>
      </c>
      <c r="P461" t="s">
        <v>5863</v>
      </c>
      <c r="Q461">
        <v>72</v>
      </c>
      <c r="R461">
        <v>7392</v>
      </c>
      <c r="S461" t="str">
        <f>_xlfn.CONCAT(D461,E461)</f>
        <v>42162the Memorial Tournament presented by Nationwide</v>
      </c>
      <c r="T461">
        <f>A461</f>
        <v>1634</v>
      </c>
      <c r="U461">
        <f>VLOOKUP(T461,Sheet2!V:V,1,FALSE)</f>
        <v>1634</v>
      </c>
      <c r="V461">
        <f>VLOOKUP(B461,Sheet2!W:W,1,FALSE)</f>
        <v>1371</v>
      </c>
    </row>
    <row r="462" spans="1:22" x14ac:dyDescent="0.2">
      <c r="A462">
        <v>1373</v>
      </c>
      <c r="B462">
        <v>1123</v>
      </c>
      <c r="C462">
        <v>25</v>
      </c>
      <c r="D462" s="1">
        <v>42155</v>
      </c>
      <c r="E462" t="s">
        <v>924</v>
      </c>
      <c r="F462" s="2" t="s">
        <v>150</v>
      </c>
      <c r="G462" t="s">
        <v>150</v>
      </c>
      <c r="H462" t="s">
        <v>150</v>
      </c>
      <c r="I462" t="s">
        <v>150</v>
      </c>
      <c r="J462" s="12" t="s">
        <v>150</v>
      </c>
      <c r="K462" s="2" t="s">
        <v>150</v>
      </c>
      <c r="L462" s="2">
        <v>410</v>
      </c>
      <c r="M462" t="s">
        <v>933</v>
      </c>
      <c r="N462" t="s">
        <v>6058</v>
      </c>
      <c r="O462" t="s">
        <v>2644</v>
      </c>
      <c r="P462" t="s">
        <v>5863</v>
      </c>
      <c r="Q462">
        <v>69</v>
      </c>
      <c r="R462">
        <v>6864</v>
      </c>
      <c r="S462" t="str">
        <f>_xlfn.CONCAT(D462,E462)</f>
        <v>42155AT&amp;T Byron Nelson</v>
      </c>
      <c r="T462">
        <f>A462</f>
        <v>1373</v>
      </c>
      <c r="U462" t="e">
        <f>VLOOKUP(T462,Sheet2!V:V,1,FALSE)</f>
        <v>#N/A</v>
      </c>
      <c r="V462">
        <f>VLOOKUP(B462,Sheet2!W:W,1,FALSE)</f>
        <v>1123</v>
      </c>
    </row>
    <row r="463" spans="1:22" x14ac:dyDescent="0.2">
      <c r="A463">
        <v>1372</v>
      </c>
      <c r="B463">
        <v>1123</v>
      </c>
      <c r="C463">
        <v>25</v>
      </c>
      <c r="D463" s="1">
        <v>42155</v>
      </c>
      <c r="E463" t="s">
        <v>924</v>
      </c>
      <c r="F463" s="2">
        <v>7100000</v>
      </c>
      <c r="G463">
        <v>259</v>
      </c>
      <c r="H463">
        <v>-18</v>
      </c>
      <c r="I463" t="s">
        <v>735</v>
      </c>
      <c r="J463" s="12" t="s">
        <v>150</v>
      </c>
      <c r="K463" s="2">
        <v>1278000</v>
      </c>
      <c r="L463" s="2">
        <v>410</v>
      </c>
      <c r="M463" t="s">
        <v>933</v>
      </c>
      <c r="N463" t="s">
        <v>6058</v>
      </c>
      <c r="O463" t="s">
        <v>2644</v>
      </c>
      <c r="P463" t="s">
        <v>5863</v>
      </c>
      <c r="Q463">
        <v>70</v>
      </c>
      <c r="R463">
        <v>7166</v>
      </c>
      <c r="S463" t="str">
        <f>_xlfn.CONCAT(D463,E463)</f>
        <v>42155AT&amp;T Byron Nelson</v>
      </c>
      <c r="T463">
        <f>A463</f>
        <v>1372</v>
      </c>
      <c r="U463">
        <f>VLOOKUP(T463,Sheet2!V:V,1,FALSE)</f>
        <v>1372</v>
      </c>
      <c r="V463">
        <f>VLOOKUP(B463,Sheet2!W:W,1,FALSE)</f>
        <v>1123</v>
      </c>
    </row>
    <row r="464" spans="1:22" x14ac:dyDescent="0.2">
      <c r="A464">
        <v>1559</v>
      </c>
      <c r="B464">
        <v>1296</v>
      </c>
      <c r="C464">
        <v>27</v>
      </c>
      <c r="D464" s="1">
        <v>42148</v>
      </c>
      <c r="E464" t="s">
        <v>1177</v>
      </c>
      <c r="F464" s="2">
        <v>6500000</v>
      </c>
      <c r="G464">
        <v>268</v>
      </c>
      <c r="H464">
        <v>-12</v>
      </c>
      <c r="I464" t="s">
        <v>162</v>
      </c>
      <c r="J464" s="12" t="s">
        <v>150</v>
      </c>
      <c r="K464" s="2">
        <v>1170000</v>
      </c>
      <c r="L464" s="2">
        <v>67</v>
      </c>
      <c r="M464" t="s">
        <v>1173</v>
      </c>
      <c r="N464" t="s">
        <v>6048</v>
      </c>
      <c r="O464" t="s">
        <v>2644</v>
      </c>
      <c r="P464" t="s">
        <v>5863</v>
      </c>
      <c r="Q464">
        <v>70</v>
      </c>
      <c r="R464">
        <v>7204</v>
      </c>
      <c r="S464" t="str">
        <f>_xlfn.CONCAT(D464,E464)</f>
        <v>42148Crowne Plaza Invitational at Colonial</v>
      </c>
      <c r="T464">
        <f>A464</f>
        <v>1559</v>
      </c>
      <c r="U464">
        <f>VLOOKUP(T464,Sheet2!V:V,1,FALSE)</f>
        <v>1559</v>
      </c>
      <c r="V464">
        <f>VLOOKUP(B464,Sheet2!W:W,1,FALSE)</f>
        <v>1296</v>
      </c>
    </row>
    <row r="465" spans="1:22" x14ac:dyDescent="0.2">
      <c r="A465">
        <v>1353</v>
      </c>
      <c r="B465">
        <v>1104</v>
      </c>
      <c r="C465">
        <v>24</v>
      </c>
      <c r="D465" s="1">
        <v>42141</v>
      </c>
      <c r="E465" t="s">
        <v>908</v>
      </c>
      <c r="F465" s="2">
        <v>7100000</v>
      </c>
      <c r="G465">
        <v>267</v>
      </c>
      <c r="H465">
        <v>-21</v>
      </c>
      <c r="I465" t="s">
        <v>1</v>
      </c>
      <c r="J465" t="s">
        <v>150</v>
      </c>
      <c r="K465" s="2">
        <v>1278000</v>
      </c>
      <c r="L465" s="2">
        <v>296</v>
      </c>
      <c r="M465" t="s">
        <v>912</v>
      </c>
      <c r="N465" t="s">
        <v>2590</v>
      </c>
      <c r="O465" t="s">
        <v>2591</v>
      </c>
      <c r="P465" t="s">
        <v>5863</v>
      </c>
      <c r="Q465">
        <v>72</v>
      </c>
      <c r="R465">
        <v>7562</v>
      </c>
      <c r="S465" t="str">
        <f>_xlfn.CONCAT(D465,E465)</f>
        <v>42141Wells Fargo Championship</v>
      </c>
      <c r="T465">
        <f>A465</f>
        <v>1353</v>
      </c>
      <c r="U465">
        <f>VLOOKUP(T465,Sheet2!V:V,1,FALSE)</f>
        <v>1353</v>
      </c>
      <c r="V465">
        <f>VLOOKUP(B465,Sheet2!W:W,1,FALSE)</f>
        <v>1104</v>
      </c>
    </row>
    <row r="466" spans="1:22" x14ac:dyDescent="0.2">
      <c r="A466">
        <v>940</v>
      </c>
      <c r="B466">
        <v>693</v>
      </c>
      <c r="C466">
        <v>15</v>
      </c>
      <c r="D466" s="1">
        <v>42134</v>
      </c>
      <c r="E466" t="s">
        <v>648</v>
      </c>
      <c r="F466" s="2">
        <v>10000000</v>
      </c>
      <c r="G466">
        <v>276</v>
      </c>
      <c r="H466">
        <v>-12</v>
      </c>
      <c r="I466" t="s">
        <v>653</v>
      </c>
      <c r="J466" t="s">
        <v>18</v>
      </c>
      <c r="K466" s="2">
        <v>1800000</v>
      </c>
      <c r="L466" s="2">
        <v>417</v>
      </c>
      <c r="M466" t="s">
        <v>651</v>
      </c>
      <c r="N466" t="s">
        <v>6047</v>
      </c>
      <c r="O466" t="s">
        <v>1904</v>
      </c>
      <c r="P466" t="s">
        <v>5863</v>
      </c>
      <c r="Q466">
        <v>72</v>
      </c>
      <c r="R466">
        <v>7215</v>
      </c>
      <c r="S466" t="str">
        <f>_xlfn.CONCAT(D466,E466)</f>
        <v>42134THE PLAYERS Championship</v>
      </c>
      <c r="T466">
        <f>A466</f>
        <v>940</v>
      </c>
      <c r="U466">
        <f>VLOOKUP(T466,Sheet2!V:V,1,FALSE)</f>
        <v>940</v>
      </c>
      <c r="V466">
        <f>VLOOKUP(B466,Sheet2!W:W,1,FALSE)</f>
        <v>693</v>
      </c>
    </row>
    <row r="467" spans="1:22" x14ac:dyDescent="0.2">
      <c r="A467">
        <v>1011</v>
      </c>
      <c r="B467">
        <v>764</v>
      </c>
      <c r="C467">
        <v>17</v>
      </c>
      <c r="D467" s="1">
        <v>42127</v>
      </c>
      <c r="E467" t="s">
        <v>702</v>
      </c>
      <c r="F467" s="2">
        <v>9250000</v>
      </c>
      <c r="G467" t="s">
        <v>150</v>
      </c>
      <c r="H467" t="s">
        <v>150</v>
      </c>
      <c r="I467" t="s">
        <v>1</v>
      </c>
      <c r="J467" s="12" t="s">
        <v>150</v>
      </c>
      <c r="K467" s="2">
        <v>1570000</v>
      </c>
      <c r="L467" s="2">
        <v>411</v>
      </c>
      <c r="M467" t="s">
        <v>703</v>
      </c>
      <c r="N467" t="s">
        <v>5897</v>
      </c>
      <c r="O467" t="s">
        <v>2479</v>
      </c>
      <c r="P467" t="s">
        <v>5863</v>
      </c>
      <c r="Q467">
        <v>71</v>
      </c>
      <c r="R467">
        <v>7127</v>
      </c>
      <c r="S467" t="str">
        <f>_xlfn.CONCAT(D467,E467)</f>
        <v>42127World Golf Championships-Cadillac Match Play</v>
      </c>
      <c r="T467">
        <f>A467</f>
        <v>1011</v>
      </c>
      <c r="U467">
        <f>VLOOKUP(T467,Sheet2!V:V,1,FALSE)</f>
        <v>1011</v>
      </c>
      <c r="V467">
        <f>VLOOKUP(B467,Sheet2!W:W,1,FALSE)</f>
        <v>764</v>
      </c>
    </row>
    <row r="468" spans="1:22" x14ac:dyDescent="0.2">
      <c r="A468">
        <v>1277</v>
      </c>
      <c r="B468">
        <v>1028</v>
      </c>
      <c r="C468">
        <v>22</v>
      </c>
      <c r="D468" s="1">
        <v>42120</v>
      </c>
      <c r="E468" t="s">
        <v>852</v>
      </c>
      <c r="F468" s="2">
        <v>6900000</v>
      </c>
      <c r="G468">
        <v>266</v>
      </c>
      <c r="H468">
        <v>-22</v>
      </c>
      <c r="I468" t="s">
        <v>361</v>
      </c>
      <c r="J468" s="12" t="s">
        <v>150</v>
      </c>
      <c r="K468" s="2">
        <v>1242000</v>
      </c>
      <c r="L468" s="2">
        <v>415</v>
      </c>
      <c r="M468" t="s">
        <v>854</v>
      </c>
      <c r="N468" t="s">
        <v>6055</v>
      </c>
      <c r="O468" t="s">
        <v>5859</v>
      </c>
      <c r="P468" t="s">
        <v>5863</v>
      </c>
      <c r="Q468">
        <v>72</v>
      </c>
      <c r="R468">
        <v>7425</v>
      </c>
      <c r="S468" t="str">
        <f>_xlfn.CONCAT(D468,E468)</f>
        <v>42120Zurich Classic of New Orleans</v>
      </c>
      <c r="T468">
        <f>A468</f>
        <v>1277</v>
      </c>
      <c r="U468">
        <f>VLOOKUP(T468,Sheet2!V:V,1,FALSE)</f>
        <v>1277</v>
      </c>
      <c r="V468">
        <f>VLOOKUP(B468,Sheet2!W:W,1,FALSE)</f>
        <v>1028</v>
      </c>
    </row>
    <row r="469" spans="1:22" x14ac:dyDescent="0.2">
      <c r="A469">
        <v>1223</v>
      </c>
      <c r="B469">
        <v>974</v>
      </c>
      <c r="C469">
        <v>21</v>
      </c>
      <c r="D469" s="1">
        <v>42113</v>
      </c>
      <c r="E469" t="s">
        <v>824</v>
      </c>
      <c r="F469" s="2">
        <v>5900000</v>
      </c>
      <c r="G469">
        <v>266</v>
      </c>
      <c r="H469">
        <v>-18</v>
      </c>
      <c r="I469" t="s">
        <v>247</v>
      </c>
      <c r="J469" t="s">
        <v>18</v>
      </c>
      <c r="K469" s="2">
        <v>1062000</v>
      </c>
      <c r="L469" s="2">
        <v>141</v>
      </c>
      <c r="M469" t="s">
        <v>826</v>
      </c>
      <c r="N469" t="s">
        <v>6054</v>
      </c>
      <c r="O469" t="s">
        <v>2489</v>
      </c>
      <c r="P469" t="s">
        <v>5863</v>
      </c>
      <c r="Q469">
        <v>71</v>
      </c>
      <c r="R469">
        <v>7101</v>
      </c>
      <c r="S469" t="str">
        <f>_xlfn.CONCAT(D469,E469)</f>
        <v>42113RBC Heritage</v>
      </c>
      <c r="T469">
        <f>A469</f>
        <v>1223</v>
      </c>
      <c r="U469">
        <f>VLOOKUP(T469,Sheet2!V:V,1,FALSE)</f>
        <v>1223</v>
      </c>
      <c r="V469">
        <f>VLOOKUP(B469,Sheet2!W:W,1,FALSE)</f>
        <v>974</v>
      </c>
    </row>
    <row r="470" spans="1:22" x14ac:dyDescent="0.2">
      <c r="A470">
        <v>1136</v>
      </c>
      <c r="B470">
        <v>887</v>
      </c>
      <c r="C470">
        <v>20</v>
      </c>
      <c r="D470" s="1">
        <v>42106</v>
      </c>
      <c r="E470" t="s">
        <v>797</v>
      </c>
      <c r="F470" s="2">
        <v>10000000</v>
      </c>
      <c r="G470">
        <v>270</v>
      </c>
      <c r="H470">
        <v>-18</v>
      </c>
      <c r="I470" t="s">
        <v>177</v>
      </c>
      <c r="J470" s="12" t="s">
        <v>150</v>
      </c>
      <c r="K470" s="2">
        <v>1800000</v>
      </c>
      <c r="L470" s="2">
        <v>12</v>
      </c>
      <c r="M470" t="s">
        <v>798</v>
      </c>
      <c r="N470" t="s">
        <v>6053</v>
      </c>
      <c r="O470" t="s">
        <v>2522</v>
      </c>
      <c r="P470" t="s">
        <v>5863</v>
      </c>
      <c r="Q470">
        <v>72</v>
      </c>
      <c r="R470">
        <v>7435</v>
      </c>
      <c r="S470" t="str">
        <f>_xlfn.CONCAT(D470,E470)</f>
        <v>42106Masters Tournament</v>
      </c>
      <c r="T470">
        <f>A470</f>
        <v>1136</v>
      </c>
      <c r="U470">
        <f>VLOOKUP(T470,Sheet2!V:V,1,FALSE)</f>
        <v>1136</v>
      </c>
      <c r="V470">
        <f>VLOOKUP(B470,Sheet2!W:W,1,FALSE)</f>
        <v>887</v>
      </c>
    </row>
    <row r="471" spans="1:22" x14ac:dyDescent="0.2">
      <c r="A471">
        <v>34</v>
      </c>
      <c r="B471">
        <v>34</v>
      </c>
      <c r="C471">
        <v>4</v>
      </c>
      <c r="D471" s="1">
        <v>42099</v>
      </c>
      <c r="E471" t="s">
        <v>63</v>
      </c>
      <c r="F471" s="2">
        <v>6600000</v>
      </c>
      <c r="G471">
        <v>272</v>
      </c>
      <c r="H471">
        <v>-16</v>
      </c>
      <c r="I471" t="s">
        <v>65</v>
      </c>
      <c r="J471" t="s">
        <v>18</v>
      </c>
      <c r="K471" s="2">
        <v>1188000</v>
      </c>
      <c r="L471" s="2">
        <v>126</v>
      </c>
      <c r="M471" t="s">
        <v>60</v>
      </c>
      <c r="N471" t="s">
        <v>6026</v>
      </c>
      <c r="O471" t="s">
        <v>2644</v>
      </c>
      <c r="P471" t="s">
        <v>5863</v>
      </c>
      <c r="Q471">
        <v>72</v>
      </c>
      <c r="R471">
        <v>7441</v>
      </c>
      <c r="S471" t="str">
        <f>_xlfn.CONCAT(D471,E471)</f>
        <v>42099Shell Houston Open</v>
      </c>
      <c r="T471">
        <f>A471</f>
        <v>34</v>
      </c>
      <c r="U471">
        <f>VLOOKUP(T471,Sheet2!V:V,1,FALSE)</f>
        <v>34</v>
      </c>
      <c r="V471">
        <f>VLOOKUP(B471,Sheet2!W:W,1,FALSE)</f>
        <v>34</v>
      </c>
    </row>
    <row r="472" spans="1:22" x14ac:dyDescent="0.2">
      <c r="A472">
        <v>1041</v>
      </c>
      <c r="B472">
        <v>794</v>
      </c>
      <c r="C472">
        <v>19</v>
      </c>
      <c r="D472" s="1">
        <v>42092</v>
      </c>
      <c r="E472" t="s">
        <v>727</v>
      </c>
      <c r="F472" s="2">
        <v>6200000</v>
      </c>
      <c r="G472">
        <v>277</v>
      </c>
      <c r="H472">
        <v>-11</v>
      </c>
      <c r="I472" t="s">
        <v>235</v>
      </c>
      <c r="J472" s="12" t="s">
        <v>150</v>
      </c>
      <c r="K472" s="2">
        <v>1116000</v>
      </c>
      <c r="L472" s="2">
        <v>169</v>
      </c>
      <c r="M472" t="s">
        <v>734</v>
      </c>
      <c r="N472" t="s">
        <v>6052</v>
      </c>
      <c r="O472" t="s">
        <v>2644</v>
      </c>
      <c r="P472" t="s">
        <v>5863</v>
      </c>
      <c r="Q472">
        <v>72</v>
      </c>
      <c r="R472">
        <v>7435</v>
      </c>
      <c r="S472" t="str">
        <f>_xlfn.CONCAT(D472,E472)</f>
        <v>42092Valero Texas Open</v>
      </c>
      <c r="T472">
        <f>A472</f>
        <v>1041</v>
      </c>
      <c r="U472">
        <f>VLOOKUP(T472,Sheet2!V:V,1,FALSE)</f>
        <v>1041</v>
      </c>
      <c r="V472">
        <f>VLOOKUP(B472,Sheet2!W:W,1,FALSE)</f>
        <v>794</v>
      </c>
    </row>
    <row r="473" spans="1:22" x14ac:dyDescent="0.2">
      <c r="A473">
        <v>868</v>
      </c>
      <c r="B473">
        <v>621</v>
      </c>
      <c r="C473">
        <v>13</v>
      </c>
      <c r="D473" s="1">
        <v>42085</v>
      </c>
      <c r="E473" t="s">
        <v>593</v>
      </c>
      <c r="F473" s="2">
        <v>6300000</v>
      </c>
      <c r="G473">
        <v>269</v>
      </c>
      <c r="H473">
        <v>-19</v>
      </c>
      <c r="I473" t="s">
        <v>595</v>
      </c>
      <c r="J473" s="12" t="s">
        <v>150</v>
      </c>
      <c r="K473" s="2">
        <v>1134000</v>
      </c>
      <c r="L473" s="2">
        <v>7</v>
      </c>
      <c r="M473" t="s">
        <v>589</v>
      </c>
      <c r="N473" t="s">
        <v>6046</v>
      </c>
      <c r="O473" t="s">
        <v>1904</v>
      </c>
      <c r="P473" t="s">
        <v>5863</v>
      </c>
      <c r="Q473">
        <v>72</v>
      </c>
      <c r="R473">
        <v>7419</v>
      </c>
      <c r="S473" t="str">
        <f>_xlfn.CONCAT(D473,E473)</f>
        <v>42085Arnold Palmer Invitational presented by MasterCard</v>
      </c>
      <c r="T473">
        <f>A473</f>
        <v>868</v>
      </c>
      <c r="U473">
        <f>VLOOKUP(T473,Sheet2!V:V,1,FALSE)</f>
        <v>868</v>
      </c>
      <c r="V473">
        <f>VLOOKUP(B473,Sheet2!W:W,1,FALSE)</f>
        <v>621</v>
      </c>
    </row>
    <row r="474" spans="1:22" x14ac:dyDescent="0.2">
      <c r="A474">
        <v>989</v>
      </c>
      <c r="B474">
        <v>742</v>
      </c>
      <c r="C474">
        <v>16</v>
      </c>
      <c r="D474" s="1">
        <v>42078</v>
      </c>
      <c r="E474" t="s">
        <v>673</v>
      </c>
      <c r="F474" s="2">
        <v>5900000</v>
      </c>
      <c r="G474">
        <v>274</v>
      </c>
      <c r="H474">
        <v>-10</v>
      </c>
      <c r="I474" t="s">
        <v>682</v>
      </c>
      <c r="J474" t="s">
        <v>18</v>
      </c>
      <c r="K474" s="2">
        <v>1062000</v>
      </c>
      <c r="L474" s="2">
        <v>162</v>
      </c>
      <c r="M474" t="s">
        <v>675</v>
      </c>
      <c r="N474" t="s">
        <v>6049</v>
      </c>
      <c r="O474" t="s">
        <v>1904</v>
      </c>
      <c r="P474" t="s">
        <v>5863</v>
      </c>
      <c r="Q474">
        <v>71</v>
      </c>
      <c r="R474">
        <v>7340</v>
      </c>
      <c r="S474" t="str">
        <f>_xlfn.CONCAT(D474,E474)</f>
        <v>42078Valspar Championship</v>
      </c>
      <c r="T474">
        <f>A474</f>
        <v>989</v>
      </c>
      <c r="U474">
        <f>VLOOKUP(T474,Sheet2!V:V,1,FALSE)</f>
        <v>989</v>
      </c>
      <c r="V474">
        <f>VLOOKUP(B474,Sheet2!W:W,1,FALSE)</f>
        <v>742</v>
      </c>
    </row>
    <row r="475" spans="1:22" x14ac:dyDescent="0.2">
      <c r="A475">
        <v>925</v>
      </c>
      <c r="B475">
        <v>678</v>
      </c>
      <c r="C475">
        <v>14</v>
      </c>
      <c r="D475" s="1">
        <v>42071</v>
      </c>
      <c r="E475" t="s">
        <v>627</v>
      </c>
      <c r="F475" s="2">
        <v>3000000</v>
      </c>
      <c r="G475">
        <v>281</v>
      </c>
      <c r="H475">
        <v>-7</v>
      </c>
      <c r="I475" t="s">
        <v>637</v>
      </c>
      <c r="J475" t="s">
        <v>18</v>
      </c>
      <c r="K475" s="2">
        <v>540000</v>
      </c>
      <c r="L475" s="2">
        <v>65</v>
      </c>
      <c r="M475" t="s">
        <v>638</v>
      </c>
      <c r="N475" t="s">
        <v>6187</v>
      </c>
      <c r="O475" t="s">
        <v>6002</v>
      </c>
      <c r="P475" t="s">
        <v>5863</v>
      </c>
      <c r="Q475">
        <v>72</v>
      </c>
      <c r="R475">
        <v>7506</v>
      </c>
      <c r="S475" t="str">
        <f>_xlfn.CONCAT(D475,E475)</f>
        <v>42071Puerto Rico Open</v>
      </c>
      <c r="T475">
        <f>A475</f>
        <v>925</v>
      </c>
      <c r="U475">
        <f>VLOOKUP(T475,Sheet2!V:V,1,FALSE)</f>
        <v>925</v>
      </c>
      <c r="V475">
        <f>VLOOKUP(B475,Sheet2!W:W,1,FALSE)</f>
        <v>678</v>
      </c>
    </row>
    <row r="476" spans="1:22" x14ac:dyDescent="0.2">
      <c r="A476">
        <v>2879</v>
      </c>
      <c r="B476">
        <v>2412</v>
      </c>
      <c r="C476">
        <v>47</v>
      </c>
      <c r="D476" s="1">
        <v>42071</v>
      </c>
      <c r="E476" t="s">
        <v>1909</v>
      </c>
      <c r="F476" s="2">
        <v>9250000</v>
      </c>
      <c r="G476">
        <v>279</v>
      </c>
      <c r="H476">
        <v>-9</v>
      </c>
      <c r="I476" t="s">
        <v>174</v>
      </c>
      <c r="J476" s="2" t="s">
        <v>150</v>
      </c>
      <c r="K476" s="2">
        <v>1570000</v>
      </c>
      <c r="L476" s="2">
        <v>95</v>
      </c>
      <c r="M476" t="s">
        <v>1910</v>
      </c>
      <c r="N476" t="s">
        <v>2586</v>
      </c>
      <c r="O476" t="s">
        <v>1904</v>
      </c>
      <c r="P476" t="s">
        <v>5863</v>
      </c>
      <c r="Q476">
        <v>72</v>
      </c>
      <c r="R476" s="2">
        <v>7528</v>
      </c>
      <c r="S476" t="str">
        <f>_xlfn.CONCAT(D476,E476)</f>
        <v>42071World Golf Championships-Cadillac Championship</v>
      </c>
      <c r="T476">
        <f>A476</f>
        <v>2879</v>
      </c>
      <c r="U476">
        <f>VLOOKUP(T476,Sheet2!V:V,1,FALSE)</f>
        <v>2879</v>
      </c>
      <c r="V476">
        <f>VLOOKUP(B476,Sheet2!W:W,1,FALSE)</f>
        <v>2412</v>
      </c>
    </row>
    <row r="477" spans="1:22" x14ac:dyDescent="0.2">
      <c r="A477">
        <v>817</v>
      </c>
      <c r="B477">
        <v>570</v>
      </c>
      <c r="C477">
        <v>12</v>
      </c>
      <c r="D477" s="1">
        <v>42064</v>
      </c>
      <c r="E477" t="s">
        <v>546</v>
      </c>
      <c r="F477" s="2">
        <v>6100000</v>
      </c>
      <c r="G477">
        <v>274</v>
      </c>
      <c r="H477">
        <v>-6</v>
      </c>
      <c r="I477" t="s">
        <v>555</v>
      </c>
      <c r="J477" t="s">
        <v>18</v>
      </c>
      <c r="K477" s="2">
        <v>1098000</v>
      </c>
      <c r="L477" s="2">
        <v>269</v>
      </c>
      <c r="M477" t="s">
        <v>551</v>
      </c>
      <c r="N477" t="s">
        <v>6044</v>
      </c>
      <c r="O477" t="s">
        <v>1904</v>
      </c>
      <c r="P477" t="s">
        <v>5863</v>
      </c>
      <c r="Q477">
        <v>70</v>
      </c>
      <c r="R477">
        <v>7140</v>
      </c>
      <c r="S477" t="str">
        <f>_xlfn.CONCAT(D477,E477)</f>
        <v>42064The Honda Classic</v>
      </c>
      <c r="T477">
        <f>A477</f>
        <v>817</v>
      </c>
      <c r="U477">
        <f>VLOOKUP(T477,Sheet2!V:V,1,FALSE)</f>
        <v>817</v>
      </c>
      <c r="V477">
        <f>VLOOKUP(B477,Sheet2!W:W,1,FALSE)</f>
        <v>570</v>
      </c>
    </row>
    <row r="478" spans="1:22" x14ac:dyDescent="0.2">
      <c r="A478">
        <v>717</v>
      </c>
      <c r="B478">
        <v>473</v>
      </c>
      <c r="C478">
        <v>11</v>
      </c>
      <c r="D478" s="1">
        <v>42057</v>
      </c>
      <c r="E478" t="s">
        <v>483</v>
      </c>
      <c r="F478" s="2">
        <v>6700000</v>
      </c>
      <c r="G478">
        <v>278</v>
      </c>
      <c r="H478">
        <v>-6</v>
      </c>
      <c r="I478" t="s">
        <v>484</v>
      </c>
      <c r="J478" t="s">
        <v>18</v>
      </c>
      <c r="K478" s="2">
        <v>1206000</v>
      </c>
      <c r="L478" s="2">
        <v>311</v>
      </c>
      <c r="M478" t="s">
        <v>480</v>
      </c>
      <c r="N478" t="s">
        <v>6003</v>
      </c>
      <c r="O478" t="s">
        <v>2479</v>
      </c>
      <c r="P478" t="s">
        <v>5863</v>
      </c>
      <c r="Q478">
        <v>71</v>
      </c>
      <c r="R478">
        <v>7349</v>
      </c>
      <c r="S478" t="str">
        <f>_xlfn.CONCAT(D478,E478)</f>
        <v>42057Northern Trust Open</v>
      </c>
      <c r="T478">
        <f>A478</f>
        <v>717</v>
      </c>
      <c r="U478">
        <f>VLOOKUP(T478,Sheet2!V:V,1,FALSE)</f>
        <v>717</v>
      </c>
      <c r="V478">
        <f>VLOOKUP(B478,Sheet2!W:W,1,FALSE)</f>
        <v>473</v>
      </c>
    </row>
    <row r="479" spans="1:22" x14ac:dyDescent="0.2">
      <c r="A479">
        <v>2528</v>
      </c>
      <c r="B479">
        <v>2244</v>
      </c>
      <c r="C479">
        <v>43</v>
      </c>
      <c r="D479" s="1">
        <v>42050</v>
      </c>
      <c r="E479" t="s">
        <v>1799</v>
      </c>
      <c r="F479" s="2" t="s">
        <v>150</v>
      </c>
      <c r="G479" t="s">
        <v>150</v>
      </c>
      <c r="H479" s="2" t="s">
        <v>150</v>
      </c>
      <c r="I479" t="s">
        <v>150</v>
      </c>
      <c r="J479" s="2" t="s">
        <v>150</v>
      </c>
      <c r="K479" s="2" t="s">
        <v>150</v>
      </c>
      <c r="L479" s="2">
        <v>221</v>
      </c>
      <c r="M479" t="s">
        <v>1792</v>
      </c>
      <c r="N479" t="s">
        <v>6016</v>
      </c>
      <c r="O479" t="s">
        <v>2479</v>
      </c>
      <c r="P479" t="s">
        <v>5863</v>
      </c>
      <c r="Q479">
        <v>71</v>
      </c>
      <c r="R479">
        <v>6867</v>
      </c>
      <c r="S479" t="str">
        <f>_xlfn.CONCAT(D479,E479)</f>
        <v>42050AT&amp;T Pebble Beach National Pro-Am</v>
      </c>
      <c r="T479">
        <f>A479</f>
        <v>2528</v>
      </c>
      <c r="U479" t="e">
        <f>VLOOKUP(T479,Sheet2!V:V,1,FALSE)</f>
        <v>#N/A</v>
      </c>
      <c r="V479">
        <f>VLOOKUP(B479,Sheet2!W:W,1,FALSE)</f>
        <v>2244</v>
      </c>
    </row>
    <row r="480" spans="1:22" x14ac:dyDescent="0.2">
      <c r="A480">
        <v>2526</v>
      </c>
      <c r="B480">
        <v>2244</v>
      </c>
      <c r="C480">
        <v>43</v>
      </c>
      <c r="D480" s="1">
        <v>42050</v>
      </c>
      <c r="E480" t="s">
        <v>1799</v>
      </c>
      <c r="F480" s="2">
        <v>6800000</v>
      </c>
      <c r="G480">
        <v>265</v>
      </c>
      <c r="H480">
        <v>-22</v>
      </c>
      <c r="I480" t="s">
        <v>363</v>
      </c>
      <c r="J480" s="2" t="s">
        <v>150</v>
      </c>
      <c r="K480" s="2">
        <v>1224000</v>
      </c>
      <c r="L480" s="2">
        <v>264</v>
      </c>
      <c r="M480" t="s">
        <v>1050</v>
      </c>
      <c r="N480" t="s">
        <v>6016</v>
      </c>
      <c r="O480" t="s">
        <v>2479</v>
      </c>
      <c r="P480" t="s">
        <v>5863</v>
      </c>
      <c r="Q480">
        <v>72</v>
      </c>
      <c r="R480">
        <v>6816</v>
      </c>
      <c r="S480" t="str">
        <f>_xlfn.CONCAT(D480,E480)</f>
        <v>42050AT&amp;T Pebble Beach National Pro-Am</v>
      </c>
      <c r="T480">
        <f>A480</f>
        <v>2526</v>
      </c>
      <c r="U480">
        <f>VLOOKUP(T480,Sheet2!V:V,1,FALSE)</f>
        <v>2526</v>
      </c>
      <c r="V480">
        <f>VLOOKUP(B480,Sheet2!W:W,1,FALSE)</f>
        <v>2244</v>
      </c>
    </row>
    <row r="481" spans="1:22" x14ac:dyDescent="0.2">
      <c r="A481">
        <v>2527</v>
      </c>
      <c r="B481">
        <v>2244</v>
      </c>
      <c r="C481">
        <v>43</v>
      </c>
      <c r="D481" s="1">
        <v>42050</v>
      </c>
      <c r="E481" t="s">
        <v>1799</v>
      </c>
      <c r="F481" s="2" t="s">
        <v>150</v>
      </c>
      <c r="G481" t="s">
        <v>150</v>
      </c>
      <c r="H481" s="2" t="s">
        <v>150</v>
      </c>
      <c r="I481" t="s">
        <v>150</v>
      </c>
      <c r="J481" s="2" t="s">
        <v>150</v>
      </c>
      <c r="K481" s="2" t="s">
        <v>150</v>
      </c>
      <c r="L481" s="2">
        <v>362</v>
      </c>
      <c r="M481" t="s">
        <v>1791</v>
      </c>
      <c r="N481" t="s">
        <v>6016</v>
      </c>
      <c r="O481" t="s">
        <v>2479</v>
      </c>
      <c r="P481" t="s">
        <v>5863</v>
      </c>
      <c r="Q481">
        <v>72</v>
      </c>
      <c r="R481">
        <v>6953</v>
      </c>
      <c r="S481" t="str">
        <f>_xlfn.CONCAT(D481,E481)</f>
        <v>42050AT&amp;T Pebble Beach National Pro-Am</v>
      </c>
      <c r="T481">
        <f>A481</f>
        <v>2527</v>
      </c>
      <c r="U481" t="e">
        <f>VLOOKUP(T481,Sheet2!V:V,1,FALSE)</f>
        <v>#N/A</v>
      </c>
      <c r="V481">
        <f>VLOOKUP(B481,Sheet2!W:W,1,FALSE)</f>
        <v>2244</v>
      </c>
    </row>
    <row r="482" spans="1:22" x14ac:dyDescent="0.2">
      <c r="A482">
        <v>514</v>
      </c>
      <c r="B482">
        <v>316</v>
      </c>
      <c r="C482">
        <v>9</v>
      </c>
      <c r="D482" s="1">
        <v>42043</v>
      </c>
      <c r="E482" t="s">
        <v>351</v>
      </c>
      <c r="F482" s="2" t="s">
        <v>150</v>
      </c>
      <c r="G482" t="s">
        <v>150</v>
      </c>
      <c r="H482" t="s">
        <v>150</v>
      </c>
      <c r="I482" t="s">
        <v>150</v>
      </c>
      <c r="J482" s="12" t="s">
        <v>150</v>
      </c>
      <c r="K482" s="2" t="s">
        <v>150</v>
      </c>
      <c r="L482" s="2">
        <v>401</v>
      </c>
      <c r="M482" t="s">
        <v>358</v>
      </c>
      <c r="N482" t="s">
        <v>6039</v>
      </c>
      <c r="O482" t="s">
        <v>2479</v>
      </c>
      <c r="P482" t="s">
        <v>5863</v>
      </c>
      <c r="Q482">
        <v>72</v>
      </c>
      <c r="R482">
        <v>7052</v>
      </c>
      <c r="S482" t="str">
        <f>_xlfn.CONCAT(D482,E482)</f>
        <v>42043Farmers Insurance Open</v>
      </c>
      <c r="T482">
        <f>A482</f>
        <v>514</v>
      </c>
      <c r="U482" t="e">
        <f>VLOOKUP(T482,Sheet2!V:V,1,FALSE)</f>
        <v>#N/A</v>
      </c>
      <c r="V482">
        <f>VLOOKUP(B482,Sheet2!W:W,1,FALSE)</f>
        <v>316</v>
      </c>
    </row>
    <row r="483" spans="1:22" x14ac:dyDescent="0.2">
      <c r="A483">
        <v>513</v>
      </c>
      <c r="B483">
        <v>316</v>
      </c>
      <c r="C483">
        <v>9</v>
      </c>
      <c r="D483" s="1">
        <v>42043</v>
      </c>
      <c r="E483" t="s">
        <v>351</v>
      </c>
      <c r="F483" s="2">
        <v>6300000</v>
      </c>
      <c r="G483">
        <v>279</v>
      </c>
      <c r="H483">
        <v>-9</v>
      </c>
      <c r="I483" t="s">
        <v>362</v>
      </c>
      <c r="J483" t="s">
        <v>18</v>
      </c>
      <c r="K483" s="2">
        <v>1134000</v>
      </c>
      <c r="L483" s="2">
        <v>402</v>
      </c>
      <c r="M483" t="s">
        <v>360</v>
      </c>
      <c r="N483" t="s">
        <v>6039</v>
      </c>
      <c r="O483" t="s">
        <v>2479</v>
      </c>
      <c r="P483" t="s">
        <v>5863</v>
      </c>
      <c r="Q483">
        <v>72</v>
      </c>
      <c r="R483">
        <v>7698</v>
      </c>
      <c r="S483" t="str">
        <f>_xlfn.CONCAT(D483,E483)</f>
        <v>42043Farmers Insurance Open</v>
      </c>
      <c r="T483">
        <f>A483</f>
        <v>513</v>
      </c>
      <c r="U483">
        <f>VLOOKUP(T483,Sheet2!V:V,1,FALSE)</f>
        <v>513</v>
      </c>
      <c r="V483">
        <f>VLOOKUP(B483,Sheet2!W:W,1,FALSE)</f>
        <v>316</v>
      </c>
    </row>
    <row r="484" spans="1:22" x14ac:dyDescent="0.2">
      <c r="A484">
        <v>632</v>
      </c>
      <c r="B484">
        <v>388</v>
      </c>
      <c r="C484">
        <v>10</v>
      </c>
      <c r="D484" s="1">
        <v>42036</v>
      </c>
      <c r="E484" t="s">
        <v>422</v>
      </c>
      <c r="F484" s="2">
        <v>6300000</v>
      </c>
      <c r="G484">
        <v>269</v>
      </c>
      <c r="H484">
        <v>-15</v>
      </c>
      <c r="I484" t="s">
        <v>16</v>
      </c>
      <c r="J484" s="12" t="s">
        <v>150</v>
      </c>
      <c r="K484" s="2">
        <v>1134000</v>
      </c>
      <c r="L484" s="2">
        <v>418</v>
      </c>
      <c r="M484" t="s">
        <v>421</v>
      </c>
      <c r="N484" t="s">
        <v>1866</v>
      </c>
      <c r="O484" t="s">
        <v>6123</v>
      </c>
      <c r="P484" t="s">
        <v>5863</v>
      </c>
      <c r="Q484">
        <v>71</v>
      </c>
      <c r="R484">
        <v>7266</v>
      </c>
      <c r="S484" t="str">
        <f>_xlfn.CONCAT(D484,E484)</f>
        <v>42036Waste Management Phoenix Open</v>
      </c>
      <c r="T484">
        <f>A484</f>
        <v>632</v>
      </c>
      <c r="U484">
        <f>VLOOKUP(T484,Sheet2!V:V,1,FALSE)</f>
        <v>632</v>
      </c>
      <c r="V484">
        <f>VLOOKUP(B484,Sheet2!W:W,1,FALSE)</f>
        <v>388</v>
      </c>
    </row>
    <row r="485" spans="1:22" x14ac:dyDescent="0.2">
      <c r="A485">
        <v>275</v>
      </c>
      <c r="B485">
        <v>252</v>
      </c>
      <c r="C485">
        <v>8</v>
      </c>
      <c r="D485" s="1">
        <v>42029</v>
      </c>
      <c r="E485" t="s">
        <v>290</v>
      </c>
      <c r="F485" s="2">
        <v>5700000</v>
      </c>
      <c r="G485">
        <v>266</v>
      </c>
      <c r="H485">
        <v>-22</v>
      </c>
      <c r="I485" t="s">
        <v>291</v>
      </c>
      <c r="J485" s="12" t="s">
        <v>150</v>
      </c>
      <c r="K485" s="2">
        <v>1026000</v>
      </c>
      <c r="L485" s="2">
        <v>183</v>
      </c>
      <c r="M485" t="s">
        <v>280</v>
      </c>
      <c r="N485" t="s">
        <v>6033</v>
      </c>
      <c r="O485" t="s">
        <v>2479</v>
      </c>
      <c r="P485" t="s">
        <v>5863</v>
      </c>
      <c r="Q485">
        <v>72</v>
      </c>
      <c r="R485">
        <v>7060</v>
      </c>
      <c r="S485" t="str">
        <f>_xlfn.CONCAT(D485,E485)</f>
        <v>42029Humana Challenge in partnership with the Clinton Foundation</v>
      </c>
      <c r="T485">
        <f>A485</f>
        <v>275</v>
      </c>
      <c r="U485">
        <f>VLOOKUP(T485,Sheet2!V:V,1,FALSE)</f>
        <v>275</v>
      </c>
      <c r="V485">
        <f>VLOOKUP(B485,Sheet2!W:W,1,FALSE)</f>
        <v>252</v>
      </c>
    </row>
    <row r="486" spans="1:22" x14ac:dyDescent="0.2">
      <c r="A486">
        <v>277</v>
      </c>
      <c r="B486">
        <v>252</v>
      </c>
      <c r="C486">
        <v>8</v>
      </c>
      <c r="D486" s="1">
        <v>42029</v>
      </c>
      <c r="E486" t="s">
        <v>290</v>
      </c>
      <c r="F486" s="2" t="s">
        <v>150</v>
      </c>
      <c r="G486" t="s">
        <v>150</v>
      </c>
      <c r="H486" t="s">
        <v>150</v>
      </c>
      <c r="I486" t="s">
        <v>150</v>
      </c>
      <c r="J486" s="2" t="s">
        <v>150</v>
      </c>
      <c r="K486" s="2" t="s">
        <v>150</v>
      </c>
      <c r="L486" s="2">
        <v>270</v>
      </c>
      <c r="M486" t="s">
        <v>293</v>
      </c>
      <c r="N486" t="s">
        <v>6033</v>
      </c>
      <c r="O486" t="s">
        <v>2479</v>
      </c>
      <c r="P486" t="s">
        <v>5863</v>
      </c>
      <c r="Q486">
        <v>72</v>
      </c>
      <c r="R486">
        <v>6924</v>
      </c>
      <c r="S486" t="str">
        <f>_xlfn.CONCAT(D486,E486)</f>
        <v>42029Humana Challenge in partnership with the Clinton Foundation</v>
      </c>
      <c r="T486">
        <f>A486</f>
        <v>277</v>
      </c>
      <c r="U486" t="e">
        <f>VLOOKUP(T486,Sheet2!V:V,1,FALSE)</f>
        <v>#N/A</v>
      </c>
      <c r="V486">
        <f>VLOOKUP(B486,Sheet2!W:W,1,FALSE)</f>
        <v>252</v>
      </c>
    </row>
    <row r="487" spans="1:22" x14ac:dyDescent="0.2">
      <c r="A487">
        <v>276</v>
      </c>
      <c r="B487">
        <v>252</v>
      </c>
      <c r="C487">
        <v>8</v>
      </c>
      <c r="D487" s="1">
        <v>42029</v>
      </c>
      <c r="E487" t="s">
        <v>290</v>
      </c>
      <c r="F487" s="2" t="s">
        <v>150</v>
      </c>
      <c r="G487" t="s">
        <v>150</v>
      </c>
      <c r="H487" t="s">
        <v>150</v>
      </c>
      <c r="I487" t="s">
        <v>150</v>
      </c>
      <c r="J487" s="2" t="s">
        <v>150</v>
      </c>
      <c r="K487" s="2" t="s">
        <v>150</v>
      </c>
      <c r="L487" s="2">
        <v>271</v>
      </c>
      <c r="M487" t="s">
        <v>292</v>
      </c>
      <c r="N487" t="s">
        <v>6033</v>
      </c>
      <c r="O487" t="s">
        <v>2479</v>
      </c>
      <c r="P487" t="s">
        <v>5863</v>
      </c>
      <c r="Q487">
        <v>72</v>
      </c>
      <c r="R487">
        <v>6950</v>
      </c>
      <c r="S487" t="str">
        <f>_xlfn.CONCAT(D487,E487)</f>
        <v>42029Humana Challenge in partnership with the Clinton Foundation</v>
      </c>
      <c r="T487">
        <f>A487</f>
        <v>276</v>
      </c>
      <c r="U487" t="e">
        <f>VLOOKUP(T487,Sheet2!V:V,1,FALSE)</f>
        <v>#N/A</v>
      </c>
      <c r="V487">
        <f>VLOOKUP(B487,Sheet2!W:W,1,FALSE)</f>
        <v>252</v>
      </c>
    </row>
    <row r="488" spans="1:22" x14ac:dyDescent="0.2">
      <c r="A488">
        <v>202</v>
      </c>
      <c r="B488">
        <v>194</v>
      </c>
      <c r="C488">
        <v>7</v>
      </c>
      <c r="D488" s="1">
        <v>42022</v>
      </c>
      <c r="E488" t="s">
        <v>225</v>
      </c>
      <c r="F488" s="2">
        <v>5600000</v>
      </c>
      <c r="G488">
        <v>257</v>
      </c>
      <c r="H488">
        <v>-23</v>
      </c>
      <c r="I488" t="s">
        <v>235</v>
      </c>
      <c r="J488" s="2" t="s">
        <v>150</v>
      </c>
      <c r="K488" s="2">
        <v>1008000</v>
      </c>
      <c r="L488" s="2">
        <v>441</v>
      </c>
      <c r="M488" t="s">
        <v>232</v>
      </c>
      <c r="N488" t="s">
        <v>6032</v>
      </c>
      <c r="O488" t="s">
        <v>6122</v>
      </c>
      <c r="P488" t="s">
        <v>5863</v>
      </c>
      <c r="Q488">
        <v>70</v>
      </c>
      <c r="R488">
        <v>7044</v>
      </c>
      <c r="S488" t="str">
        <f>_xlfn.CONCAT(D488,E488)</f>
        <v>42022Sony Open in Hawaii</v>
      </c>
      <c r="T488">
        <f>A488</f>
        <v>202</v>
      </c>
      <c r="U488">
        <f>VLOOKUP(T488,Sheet2!V:V,1,FALSE)</f>
        <v>202</v>
      </c>
      <c r="V488">
        <f>VLOOKUP(B488,Sheet2!W:W,1,FALSE)</f>
        <v>194</v>
      </c>
    </row>
    <row r="489" spans="1:22" x14ac:dyDescent="0.2">
      <c r="A489">
        <v>131</v>
      </c>
      <c r="B489">
        <v>123</v>
      </c>
      <c r="C489">
        <v>6</v>
      </c>
      <c r="D489" s="1">
        <v>42016</v>
      </c>
      <c r="E489" t="s">
        <v>176</v>
      </c>
      <c r="F489" s="2">
        <v>5700000</v>
      </c>
      <c r="G489">
        <v>271</v>
      </c>
      <c r="H489">
        <v>-21</v>
      </c>
      <c r="I489" t="s">
        <v>178</v>
      </c>
      <c r="J489" t="s">
        <v>18</v>
      </c>
      <c r="K489" s="2">
        <v>1140000</v>
      </c>
      <c r="L489" s="2">
        <v>284</v>
      </c>
      <c r="M489" t="s">
        <v>168</v>
      </c>
      <c r="N489" t="s">
        <v>6030</v>
      </c>
      <c r="O489" t="s">
        <v>6122</v>
      </c>
      <c r="P489" t="s">
        <v>5863</v>
      </c>
      <c r="Q489">
        <v>73</v>
      </c>
      <c r="R489">
        <v>7452</v>
      </c>
      <c r="S489" t="str">
        <f>_xlfn.CONCAT(D489,E489)</f>
        <v>42016Hyundai Tournament of Champions</v>
      </c>
      <c r="T489">
        <f>A489</f>
        <v>131</v>
      </c>
      <c r="U489">
        <f>VLOOKUP(T489,Sheet2!V:V,1,FALSE)</f>
        <v>131</v>
      </c>
      <c r="V489">
        <f>VLOOKUP(B489,Sheet2!W:W,1,FALSE)</f>
        <v>123</v>
      </c>
    </row>
    <row r="490" spans="1:22" x14ac:dyDescent="0.2">
      <c r="A490">
        <v>19</v>
      </c>
      <c r="B490">
        <v>19</v>
      </c>
      <c r="C490">
        <v>3</v>
      </c>
      <c r="D490" s="1">
        <v>41959</v>
      </c>
      <c r="E490" t="s">
        <v>37</v>
      </c>
      <c r="F490" s="2">
        <v>6100000</v>
      </c>
      <c r="G490">
        <v>267</v>
      </c>
      <c r="H490">
        <v>-17</v>
      </c>
      <c r="I490" t="s">
        <v>41</v>
      </c>
      <c r="J490" s="12" t="s">
        <v>150</v>
      </c>
      <c r="K490" s="2">
        <v>1098000</v>
      </c>
      <c r="L490" s="2">
        <v>101</v>
      </c>
      <c r="M490" t="s">
        <v>36</v>
      </c>
      <c r="N490" t="s">
        <v>6001</v>
      </c>
      <c r="O490" t="s">
        <v>150</v>
      </c>
      <c r="P490" t="s">
        <v>1908</v>
      </c>
      <c r="Q490">
        <v>71</v>
      </c>
      <c r="R490">
        <v>6987</v>
      </c>
      <c r="S490" t="str">
        <f>_xlfn.CONCAT(D490,E490)</f>
        <v>41959OHL Classic at Mayakoba</v>
      </c>
      <c r="T490">
        <f>A490</f>
        <v>19</v>
      </c>
      <c r="U490">
        <f>VLOOKUP(T490,Sheet2!V:V,1,FALSE)</f>
        <v>19</v>
      </c>
      <c r="V490">
        <f>VLOOKUP(B490,Sheet2!W:W,1,FALSE)</f>
        <v>19</v>
      </c>
    </row>
    <row r="491" spans="1:22" x14ac:dyDescent="0.2">
      <c r="A491">
        <v>2845</v>
      </c>
      <c r="B491">
        <v>2378</v>
      </c>
      <c r="C491">
        <v>46</v>
      </c>
      <c r="D491" s="1">
        <v>41952</v>
      </c>
      <c r="E491" t="s">
        <v>1869</v>
      </c>
      <c r="F491" s="2">
        <v>4000000</v>
      </c>
      <c r="G491" s="2">
        <v>272</v>
      </c>
      <c r="H491">
        <v>-16</v>
      </c>
      <c r="I491" t="s">
        <v>1796</v>
      </c>
      <c r="J491" s="12" t="s">
        <v>150</v>
      </c>
      <c r="K491" s="2">
        <v>720000</v>
      </c>
      <c r="L491" s="5">
        <v>80</v>
      </c>
      <c r="M491" t="s">
        <v>1871</v>
      </c>
      <c r="N491" t="s">
        <v>1872</v>
      </c>
      <c r="O491" t="s">
        <v>5919</v>
      </c>
      <c r="P491" t="s">
        <v>5863</v>
      </c>
      <c r="Q491" s="2">
        <v>72</v>
      </c>
      <c r="R491" s="2">
        <v>7354</v>
      </c>
      <c r="S491" t="str">
        <f>_xlfn.CONCAT(D491,E491)</f>
        <v>41952Sanderson Farms Championship</v>
      </c>
      <c r="T491">
        <f>A491</f>
        <v>2845</v>
      </c>
      <c r="U491">
        <f>VLOOKUP(T491,Sheet2!V:V,1,FALSE)</f>
        <v>2845</v>
      </c>
      <c r="V491">
        <f>VLOOKUP(B491,Sheet2!W:W,1,FALSE)</f>
        <v>2378</v>
      </c>
    </row>
    <row r="492" spans="1:22" x14ac:dyDescent="0.2">
      <c r="A492">
        <v>2923</v>
      </c>
      <c r="B492">
        <v>2456</v>
      </c>
      <c r="C492">
        <v>49</v>
      </c>
      <c r="D492" s="1">
        <v>41952</v>
      </c>
      <c r="E492" t="s">
        <v>1936</v>
      </c>
      <c r="F492" s="2">
        <v>8500000</v>
      </c>
      <c r="G492">
        <v>277</v>
      </c>
      <c r="H492">
        <v>-11</v>
      </c>
      <c r="I492" t="s">
        <v>367</v>
      </c>
      <c r="J492" t="s">
        <v>18</v>
      </c>
      <c r="K492" s="2">
        <v>1400000</v>
      </c>
      <c r="L492" s="2">
        <v>347</v>
      </c>
      <c r="M492" t="s">
        <v>1937</v>
      </c>
      <c r="N492" t="s">
        <v>1938</v>
      </c>
      <c r="O492" s="12" t="s">
        <v>150</v>
      </c>
      <c r="P492" t="s">
        <v>1939</v>
      </c>
      <c r="Q492">
        <v>72</v>
      </c>
      <c r="R492" s="2">
        <v>7261</v>
      </c>
      <c r="S492" t="str">
        <f>_xlfn.CONCAT(D492,E492)</f>
        <v>41952World Golf Championships-HSBC Champions</v>
      </c>
      <c r="T492">
        <f>A492</f>
        <v>2923</v>
      </c>
      <c r="U492">
        <f>VLOOKUP(T492,Sheet2!V:V,1,FALSE)</f>
        <v>2923</v>
      </c>
      <c r="V492">
        <f>VLOOKUP(B492,Sheet2!W:W,1,FALSE)</f>
        <v>2456</v>
      </c>
    </row>
    <row r="493" spans="1:22" x14ac:dyDescent="0.2">
      <c r="A493">
        <v>2955</v>
      </c>
      <c r="B493">
        <v>2488</v>
      </c>
      <c r="C493">
        <v>54</v>
      </c>
      <c r="D493" s="1">
        <v>41945</v>
      </c>
      <c r="E493" t="s">
        <v>2496</v>
      </c>
      <c r="F493" s="12" t="s">
        <v>150</v>
      </c>
      <c r="G493">
        <v>271</v>
      </c>
      <c r="H493">
        <v>-17</v>
      </c>
      <c r="I493" t="s">
        <v>1452</v>
      </c>
      <c r="J493" s="12" t="s">
        <v>150</v>
      </c>
      <c r="K493" s="12" t="s">
        <v>150</v>
      </c>
      <c r="L493" s="2">
        <v>181</v>
      </c>
      <c r="M493" t="s">
        <v>2497</v>
      </c>
      <c r="N493" t="s">
        <v>2495</v>
      </c>
      <c r="O493" s="12" t="s">
        <v>150</v>
      </c>
      <c r="P493" t="s">
        <v>2036</v>
      </c>
      <c r="Q493">
        <v>72</v>
      </c>
      <c r="R493" s="2">
        <v>6967</v>
      </c>
      <c r="S493" t="str">
        <f>_xlfn.CONCAT(D493,E493)</f>
        <v>41945CIMB CLASSIC</v>
      </c>
      <c r="T493">
        <f>A493</f>
        <v>2955</v>
      </c>
      <c r="U493">
        <f>VLOOKUP(T493,Sheet2!V:V,1,FALSE)</f>
        <v>2955</v>
      </c>
      <c r="V493">
        <f>VLOOKUP(B493,Sheet2!W:W,1,FALSE)</f>
        <v>2488</v>
      </c>
    </row>
    <row r="494" spans="1:22" x14ac:dyDescent="0.2">
      <c r="A494">
        <v>118</v>
      </c>
      <c r="B494">
        <v>110</v>
      </c>
      <c r="C494">
        <v>5</v>
      </c>
      <c r="D494" s="1">
        <v>41938</v>
      </c>
      <c r="E494" t="s">
        <v>161</v>
      </c>
      <c r="F494" s="2">
        <v>5600000</v>
      </c>
      <c r="G494">
        <v>266</v>
      </c>
      <c r="H494">
        <v>-14</v>
      </c>
      <c r="I494" t="s">
        <v>155</v>
      </c>
      <c r="J494" t="s">
        <v>18</v>
      </c>
      <c r="K494" s="2">
        <v>1008000</v>
      </c>
      <c r="L494" s="2">
        <v>335</v>
      </c>
      <c r="M494" t="s">
        <v>153</v>
      </c>
      <c r="N494" t="s">
        <v>6029</v>
      </c>
      <c r="O494" t="s">
        <v>2522</v>
      </c>
      <c r="P494" t="s">
        <v>5863</v>
      </c>
      <c r="Q494">
        <v>70</v>
      </c>
      <c r="R494">
        <v>7005</v>
      </c>
      <c r="S494" t="str">
        <f>_xlfn.CONCAT(D494,E494)</f>
        <v>41938The McGladrey Classic</v>
      </c>
      <c r="T494">
        <f>A494</f>
        <v>118</v>
      </c>
      <c r="U494">
        <f>VLOOKUP(T494,Sheet2!V:V,1,FALSE)</f>
        <v>118</v>
      </c>
      <c r="V494">
        <f>VLOOKUP(B494,Sheet2!W:W,1,FALSE)</f>
        <v>110</v>
      </c>
    </row>
    <row r="495" spans="1:22" x14ac:dyDescent="0.2">
      <c r="A495">
        <v>2744</v>
      </c>
      <c r="B495">
        <v>2326</v>
      </c>
      <c r="C495">
        <v>44</v>
      </c>
      <c r="D495" s="1">
        <v>41931</v>
      </c>
      <c r="E495" t="s">
        <v>1821</v>
      </c>
      <c r="F495" s="2">
        <v>6200000</v>
      </c>
      <c r="G495" s="2">
        <v>264</v>
      </c>
      <c r="H495">
        <v>-20</v>
      </c>
      <c r="I495" t="s">
        <v>1823</v>
      </c>
      <c r="J495" s="2" t="s">
        <v>150</v>
      </c>
      <c r="K495" s="2">
        <v>1116000</v>
      </c>
      <c r="L495" s="5">
        <v>422</v>
      </c>
      <c r="M495" t="s">
        <v>1818</v>
      </c>
      <c r="N495" t="s">
        <v>1819</v>
      </c>
      <c r="O495" t="s">
        <v>5976</v>
      </c>
      <c r="P495" t="s">
        <v>5863</v>
      </c>
      <c r="Q495" s="2">
        <v>71</v>
      </c>
      <c r="R495" s="2">
        <v>7255</v>
      </c>
      <c r="S495" t="str">
        <f>_xlfn.CONCAT(D495,E495)</f>
        <v>41931Shriners Hospitals for Children Open</v>
      </c>
      <c r="T495">
        <f>A495</f>
        <v>2744</v>
      </c>
      <c r="U495">
        <f>VLOOKUP(T495,Sheet2!V:V,1,FALSE)</f>
        <v>2744</v>
      </c>
      <c r="V495">
        <f>VLOOKUP(B495,Sheet2!W:W,1,FALSE)</f>
        <v>2326</v>
      </c>
    </row>
    <row r="496" spans="1:22" x14ac:dyDescent="0.2">
      <c r="A496">
        <v>2832</v>
      </c>
      <c r="B496">
        <v>2365</v>
      </c>
      <c r="C496">
        <v>45</v>
      </c>
      <c r="D496" s="1">
        <v>41924</v>
      </c>
      <c r="E496" s="7" t="s">
        <v>1828</v>
      </c>
      <c r="F496" s="2">
        <v>6000000</v>
      </c>
      <c r="G496" s="2">
        <v>273</v>
      </c>
      <c r="H496">
        <v>-15</v>
      </c>
      <c r="I496" s="7" t="s">
        <v>1859</v>
      </c>
      <c r="J496" s="12" t="s">
        <v>150</v>
      </c>
      <c r="K496" s="2">
        <v>1080000</v>
      </c>
      <c r="L496" s="2">
        <v>352</v>
      </c>
      <c r="M496" t="s">
        <v>1860</v>
      </c>
      <c r="N496" t="s">
        <v>1851</v>
      </c>
      <c r="O496" t="s">
        <v>2479</v>
      </c>
      <c r="P496" t="s">
        <v>5863</v>
      </c>
      <c r="Q496" s="2">
        <v>72</v>
      </c>
      <c r="R496" s="2">
        <v>7203</v>
      </c>
      <c r="S496" t="str">
        <f>_xlfn.CONCAT(D496,E496)</f>
        <v>41924Frys.com Open</v>
      </c>
      <c r="T496">
        <f>A496</f>
        <v>2832</v>
      </c>
      <c r="U496">
        <f>VLOOKUP(T496,Sheet2!V:V,1,FALSE)</f>
        <v>2832</v>
      </c>
      <c r="V496">
        <f>VLOOKUP(B496,Sheet2!W:W,1,FALSE)</f>
        <v>2365</v>
      </c>
    </row>
    <row r="497" spans="1:22" x14ac:dyDescent="0.2">
      <c r="A497">
        <v>2475</v>
      </c>
      <c r="B497">
        <v>2208</v>
      </c>
      <c r="C497">
        <v>42</v>
      </c>
      <c r="D497" s="1">
        <v>41896</v>
      </c>
      <c r="E497" t="s">
        <v>1783</v>
      </c>
      <c r="F497" s="2">
        <v>8000000</v>
      </c>
      <c r="G497">
        <v>269</v>
      </c>
      <c r="H497">
        <v>-11</v>
      </c>
      <c r="I497" t="s">
        <v>700</v>
      </c>
      <c r="J497" s="2" t="s">
        <v>150</v>
      </c>
      <c r="K497" s="2">
        <v>1440000</v>
      </c>
      <c r="L497" s="2">
        <v>99</v>
      </c>
      <c r="M497" t="s">
        <v>1779</v>
      </c>
      <c r="N497" t="s">
        <v>2523</v>
      </c>
      <c r="O497" t="s">
        <v>2522</v>
      </c>
      <c r="P497" t="s">
        <v>5863</v>
      </c>
      <c r="Q497">
        <v>70</v>
      </c>
      <c r="R497">
        <v>7307</v>
      </c>
      <c r="S497" t="str">
        <f>_xlfn.CONCAT(D497,E497)</f>
        <v>41896TOUR Championship by Coca-Cola</v>
      </c>
      <c r="T497">
        <f>A497</f>
        <v>2475</v>
      </c>
      <c r="U497">
        <f>VLOOKUP(T497,Sheet2!V:V,1,FALSE)</f>
        <v>2475</v>
      </c>
      <c r="V497">
        <f>VLOOKUP(B497,Sheet2!W:W,1,FALSE)</f>
        <v>2208</v>
      </c>
    </row>
    <row r="498" spans="1:22" x14ac:dyDescent="0.2">
      <c r="A498">
        <v>2358</v>
      </c>
      <c r="B498">
        <v>2091</v>
      </c>
      <c r="C498">
        <v>41</v>
      </c>
      <c r="D498" s="1">
        <v>41889</v>
      </c>
      <c r="E498" t="s">
        <v>1681</v>
      </c>
      <c r="F498" s="2">
        <v>8000000</v>
      </c>
      <c r="G498">
        <v>266</v>
      </c>
      <c r="H498">
        <v>-14</v>
      </c>
      <c r="I498" t="s">
        <v>700</v>
      </c>
      <c r="J498" s="2" t="s">
        <v>150</v>
      </c>
      <c r="K498" s="2">
        <v>1440000</v>
      </c>
      <c r="L498" s="2">
        <v>59</v>
      </c>
      <c r="M498" t="s">
        <v>1043</v>
      </c>
      <c r="N498" t="s">
        <v>6110</v>
      </c>
      <c r="O498" t="s">
        <v>2598</v>
      </c>
      <c r="P498" t="s">
        <v>5863</v>
      </c>
      <c r="Q498">
        <v>70</v>
      </c>
      <c r="R498">
        <v>7352</v>
      </c>
      <c r="S498" t="str">
        <f>_xlfn.CONCAT(D498,E498)</f>
        <v>41889BMW Championship</v>
      </c>
      <c r="T498">
        <f>A498</f>
        <v>2358</v>
      </c>
      <c r="U498">
        <f>VLOOKUP(T498,Sheet2!V:V,1,FALSE)</f>
        <v>2358</v>
      </c>
      <c r="V498">
        <f>VLOOKUP(B498,Sheet2!W:W,1,FALSE)</f>
        <v>2091</v>
      </c>
    </row>
    <row r="499" spans="1:22" x14ac:dyDescent="0.2">
      <c r="A499">
        <v>2939</v>
      </c>
      <c r="B499">
        <v>2472</v>
      </c>
      <c r="C499">
        <v>53</v>
      </c>
      <c r="D499" s="1">
        <v>41883</v>
      </c>
      <c r="E499" t="s">
        <v>2059</v>
      </c>
      <c r="F499" s="2" t="s">
        <v>150</v>
      </c>
      <c r="G499">
        <v>269</v>
      </c>
      <c r="H499">
        <v>-15</v>
      </c>
      <c r="I499" t="s">
        <v>162</v>
      </c>
      <c r="J499" s="12" t="s">
        <v>150</v>
      </c>
      <c r="K499" s="2" t="s">
        <v>150</v>
      </c>
      <c r="L499" s="2">
        <v>404</v>
      </c>
      <c r="M499" t="s">
        <v>1654</v>
      </c>
      <c r="N499" t="s">
        <v>2490</v>
      </c>
      <c r="O499" t="s">
        <v>2491</v>
      </c>
      <c r="P499" t="s">
        <v>5863</v>
      </c>
      <c r="Q499">
        <v>71</v>
      </c>
      <c r="R499" s="2">
        <v>7216</v>
      </c>
      <c r="S499" t="str">
        <f>_xlfn.CONCAT(D499,E499)</f>
        <v>41883Deutsche Bank Championship</v>
      </c>
      <c r="T499">
        <f>A499</f>
        <v>2939</v>
      </c>
      <c r="U499">
        <f>VLOOKUP(T499,Sheet2!V:V,1,FALSE)</f>
        <v>2939</v>
      </c>
      <c r="V499">
        <f>VLOOKUP(B499,Sheet2!W:W,1,FALSE)</f>
        <v>2472</v>
      </c>
    </row>
    <row r="500" spans="1:22" x14ac:dyDescent="0.2">
      <c r="A500">
        <v>2302</v>
      </c>
      <c r="B500">
        <v>2035</v>
      </c>
      <c r="C500">
        <v>40</v>
      </c>
      <c r="D500" s="1">
        <v>41875</v>
      </c>
      <c r="E500" t="s">
        <v>1662</v>
      </c>
      <c r="F500" s="2">
        <v>8000000</v>
      </c>
      <c r="G500">
        <v>270</v>
      </c>
      <c r="H500">
        <v>-14</v>
      </c>
      <c r="I500" t="s">
        <v>69</v>
      </c>
      <c r="J500" s="2" t="s">
        <v>150</v>
      </c>
      <c r="K500" s="2">
        <v>1440000</v>
      </c>
      <c r="L500" s="2">
        <v>305</v>
      </c>
      <c r="M500" t="s">
        <v>1657</v>
      </c>
      <c r="N500" t="s">
        <v>6104</v>
      </c>
      <c r="O500" t="s">
        <v>5886</v>
      </c>
      <c r="P500" t="s">
        <v>5863</v>
      </c>
      <c r="Q500">
        <v>71</v>
      </c>
      <c r="R500">
        <v>7319</v>
      </c>
      <c r="S500" t="str">
        <f>_xlfn.CONCAT(D500,E500)</f>
        <v>41875The Barclays</v>
      </c>
      <c r="T500">
        <f>A500</f>
        <v>2302</v>
      </c>
      <c r="U500">
        <f>VLOOKUP(T500,Sheet2!V:V,1,FALSE)</f>
        <v>2302</v>
      </c>
      <c r="V500">
        <f>VLOOKUP(B500,Sheet2!W:W,1,FALSE)</f>
        <v>2035</v>
      </c>
    </row>
    <row r="501" spans="1:22" x14ac:dyDescent="0.2">
      <c r="A501">
        <v>2215</v>
      </c>
      <c r="B501">
        <v>1952</v>
      </c>
      <c r="C501">
        <v>39</v>
      </c>
      <c r="D501" s="1">
        <v>41868</v>
      </c>
      <c r="E501" t="s">
        <v>1620</v>
      </c>
      <c r="F501" s="2">
        <v>5300000</v>
      </c>
      <c r="G501">
        <v>263</v>
      </c>
      <c r="H501">
        <v>-17</v>
      </c>
      <c r="I501" t="s">
        <v>558</v>
      </c>
      <c r="J501" s="2" t="s">
        <v>150</v>
      </c>
      <c r="K501" s="2">
        <v>954000</v>
      </c>
      <c r="L501" s="2">
        <v>337</v>
      </c>
      <c r="M501" t="s">
        <v>1622</v>
      </c>
      <c r="N501" t="s">
        <v>6102</v>
      </c>
      <c r="O501" t="s">
        <v>2591</v>
      </c>
      <c r="P501" t="s">
        <v>5863</v>
      </c>
      <c r="Q501">
        <v>70</v>
      </c>
      <c r="R501">
        <v>7127</v>
      </c>
      <c r="S501" t="str">
        <f>_xlfn.CONCAT(D501,E501)</f>
        <v>41868Wyndham Championship</v>
      </c>
      <c r="T501">
        <f>A501</f>
        <v>2215</v>
      </c>
      <c r="U501">
        <f>VLOOKUP(T501,Sheet2!V:V,1,FALSE)</f>
        <v>2215</v>
      </c>
      <c r="V501">
        <f>VLOOKUP(B501,Sheet2!W:W,1,FALSE)</f>
        <v>1952</v>
      </c>
    </row>
    <row r="502" spans="1:22" x14ac:dyDescent="0.2">
      <c r="A502">
        <v>1456</v>
      </c>
      <c r="B502">
        <v>1193</v>
      </c>
      <c r="C502">
        <v>26</v>
      </c>
      <c r="D502" s="1">
        <v>41861</v>
      </c>
      <c r="E502" t="s">
        <v>978</v>
      </c>
      <c r="F502" s="2">
        <v>10000000</v>
      </c>
      <c r="G502">
        <v>268</v>
      </c>
      <c r="H502">
        <v>-16</v>
      </c>
      <c r="I502" t="s">
        <v>1</v>
      </c>
      <c r="J502" s="2" t="s">
        <v>150</v>
      </c>
      <c r="K502" s="2">
        <v>1800000</v>
      </c>
      <c r="L502" s="2">
        <v>438</v>
      </c>
      <c r="M502" t="s">
        <v>998</v>
      </c>
      <c r="N502" t="s">
        <v>5926</v>
      </c>
      <c r="O502" t="s">
        <v>5927</v>
      </c>
      <c r="P502" t="s">
        <v>5863</v>
      </c>
      <c r="Q502">
        <v>71</v>
      </c>
      <c r="R502">
        <v>7458</v>
      </c>
      <c r="S502" t="str">
        <f>_xlfn.CONCAT(D502,E502)</f>
        <v>41861PGA Championship</v>
      </c>
      <c r="T502">
        <f>A502</f>
        <v>1456</v>
      </c>
      <c r="U502">
        <f>VLOOKUP(T502,Sheet2!V:V,1,FALSE)</f>
        <v>1456</v>
      </c>
      <c r="V502">
        <f>VLOOKUP(B502,Sheet2!W:W,1,FALSE)</f>
        <v>1193</v>
      </c>
    </row>
    <row r="503" spans="1:22" x14ac:dyDescent="0.2">
      <c r="A503">
        <v>2902</v>
      </c>
      <c r="B503">
        <v>2435</v>
      </c>
      <c r="C503">
        <v>48</v>
      </c>
      <c r="D503" s="1">
        <v>41854</v>
      </c>
      <c r="E503" t="s">
        <v>1930</v>
      </c>
      <c r="F503" s="2">
        <v>9000000</v>
      </c>
      <c r="G503">
        <v>265</v>
      </c>
      <c r="H503">
        <v>-15</v>
      </c>
      <c r="I503" t="s">
        <v>1</v>
      </c>
      <c r="J503" s="12" t="s">
        <v>150</v>
      </c>
      <c r="K503" s="2">
        <v>1530000</v>
      </c>
      <c r="L503" s="2">
        <v>115</v>
      </c>
      <c r="M503" t="s">
        <v>5846</v>
      </c>
      <c r="N503" t="s">
        <v>2614</v>
      </c>
      <c r="O503" t="s">
        <v>2615</v>
      </c>
      <c r="P503" t="s">
        <v>5863</v>
      </c>
      <c r="Q503">
        <v>70</v>
      </c>
      <c r="R503" s="2">
        <v>7400</v>
      </c>
      <c r="S503" t="str">
        <f>_xlfn.CONCAT(D503,E503)</f>
        <v>41854World Golf Championships-Bridgestone Invitational</v>
      </c>
      <c r="T503">
        <f>A503</f>
        <v>2902</v>
      </c>
      <c r="U503">
        <f>VLOOKUP(T503,Sheet2!V:V,1,FALSE)</f>
        <v>2902</v>
      </c>
      <c r="V503">
        <f>VLOOKUP(B503,Sheet2!W:W,1,FALSE)</f>
        <v>2435</v>
      </c>
    </row>
    <row r="504" spans="1:22" x14ac:dyDescent="0.2">
      <c r="A504">
        <v>2187</v>
      </c>
      <c r="B504">
        <v>1924</v>
      </c>
      <c r="C504">
        <v>37</v>
      </c>
      <c r="D504" s="1">
        <v>41854</v>
      </c>
      <c r="E504" t="s">
        <v>1594</v>
      </c>
      <c r="F504" s="2">
        <v>3000000</v>
      </c>
      <c r="G504" t="s">
        <v>150</v>
      </c>
      <c r="H504" t="s">
        <v>150</v>
      </c>
      <c r="I504" t="s">
        <v>183</v>
      </c>
      <c r="J504" s="2" t="s">
        <v>150</v>
      </c>
      <c r="K504" s="2">
        <v>540000</v>
      </c>
      <c r="L504" s="2">
        <v>224</v>
      </c>
      <c r="M504" t="s">
        <v>1599</v>
      </c>
      <c r="N504" t="s">
        <v>6100</v>
      </c>
      <c r="O504" t="s">
        <v>5976</v>
      </c>
      <c r="P504" t="s">
        <v>5863</v>
      </c>
      <c r="Q504">
        <v>72</v>
      </c>
      <c r="R504">
        <v>7472</v>
      </c>
      <c r="S504" t="str">
        <f>_xlfn.CONCAT(D504,E504)</f>
        <v>41854Barracuda Championship</v>
      </c>
      <c r="T504">
        <f>A504</f>
        <v>2187</v>
      </c>
      <c r="U504">
        <f>VLOOKUP(T504,Sheet2!V:V,1,FALSE)</f>
        <v>2187</v>
      </c>
      <c r="V504">
        <f>VLOOKUP(B504,Sheet2!W:W,1,FALSE)</f>
        <v>1924</v>
      </c>
    </row>
    <row r="505" spans="1:22" x14ac:dyDescent="0.2">
      <c r="A505">
        <v>1680</v>
      </c>
      <c r="B505">
        <v>1417</v>
      </c>
      <c r="C505">
        <v>29</v>
      </c>
      <c r="D505" s="1">
        <v>41847</v>
      </c>
      <c r="E505" t="s">
        <v>1219</v>
      </c>
      <c r="F505" s="2">
        <v>5700000</v>
      </c>
      <c r="G505">
        <v>263</v>
      </c>
      <c r="H505">
        <v>-17</v>
      </c>
      <c r="I505" t="s">
        <v>656</v>
      </c>
      <c r="J505" s="12" t="s">
        <v>150</v>
      </c>
      <c r="K505" s="2">
        <v>1026000</v>
      </c>
      <c r="L505" s="2">
        <v>319</v>
      </c>
      <c r="M505" t="s">
        <v>1224</v>
      </c>
      <c r="N505" t="s">
        <v>6190</v>
      </c>
      <c r="O505" t="s">
        <v>150</v>
      </c>
      <c r="P505" t="s">
        <v>2002</v>
      </c>
      <c r="Q505">
        <v>70</v>
      </c>
      <c r="R505">
        <v>7153</v>
      </c>
      <c r="S505" t="str">
        <f>_xlfn.CONCAT(D505,E505)</f>
        <v>41847RBC Canadian Open</v>
      </c>
      <c r="T505">
        <f>A505</f>
        <v>1680</v>
      </c>
      <c r="U505">
        <f>VLOOKUP(T505,Sheet2!V:V,1,FALSE)</f>
        <v>1680</v>
      </c>
      <c r="V505">
        <f>VLOOKUP(B505,Sheet2!W:W,1,FALSE)</f>
        <v>1417</v>
      </c>
    </row>
    <row r="506" spans="1:22" x14ac:dyDescent="0.2">
      <c r="A506">
        <v>2036</v>
      </c>
      <c r="B506">
        <v>1773</v>
      </c>
      <c r="C506">
        <v>36</v>
      </c>
      <c r="D506" s="1">
        <v>41840</v>
      </c>
      <c r="E506" t="s">
        <v>1493</v>
      </c>
      <c r="F506" s="2">
        <v>9200000</v>
      </c>
      <c r="G506">
        <v>271</v>
      </c>
      <c r="H506">
        <v>-17</v>
      </c>
      <c r="I506" t="s">
        <v>1</v>
      </c>
      <c r="J506" s="2" t="s">
        <v>150</v>
      </c>
      <c r="K506" s="2">
        <v>1665788</v>
      </c>
      <c r="L506" s="2">
        <v>316</v>
      </c>
      <c r="M506" t="s">
        <v>1502</v>
      </c>
      <c r="N506" t="s">
        <v>6200</v>
      </c>
      <c r="O506" s="2" t="s">
        <v>150</v>
      </c>
      <c r="P506" t="s">
        <v>1919</v>
      </c>
      <c r="Q506">
        <v>72</v>
      </c>
      <c r="R506">
        <v>7312</v>
      </c>
      <c r="S506" t="str">
        <f>_xlfn.CONCAT(D506,E506)</f>
        <v>41840The Open Championship</v>
      </c>
      <c r="T506">
        <f>A506</f>
        <v>2036</v>
      </c>
      <c r="U506">
        <f>VLOOKUP(T506,Sheet2!V:V,1,FALSE)</f>
        <v>2036</v>
      </c>
      <c r="V506">
        <f>VLOOKUP(B506,Sheet2!W:W,1,FALSE)</f>
        <v>1773</v>
      </c>
    </row>
    <row r="507" spans="1:22" x14ac:dyDescent="0.2">
      <c r="A507">
        <v>1977</v>
      </c>
      <c r="B507">
        <v>1714</v>
      </c>
      <c r="C507">
        <v>33</v>
      </c>
      <c r="D507" s="1">
        <v>41833</v>
      </c>
      <c r="E507" t="s">
        <v>1446</v>
      </c>
      <c r="F507" s="2">
        <v>4700000</v>
      </c>
      <c r="G507">
        <v>262</v>
      </c>
      <c r="H507">
        <v>-22</v>
      </c>
      <c r="I507" t="s">
        <v>915</v>
      </c>
      <c r="J507" s="2" t="s">
        <v>150</v>
      </c>
      <c r="K507" s="2">
        <v>846000</v>
      </c>
      <c r="L507" s="2">
        <v>408</v>
      </c>
      <c r="M507" t="s">
        <v>1448</v>
      </c>
      <c r="N507" t="s">
        <v>6094</v>
      </c>
      <c r="O507" t="s">
        <v>5908</v>
      </c>
      <c r="P507" t="s">
        <v>5863</v>
      </c>
      <c r="Q507">
        <v>71</v>
      </c>
      <c r="R507">
        <v>7268</v>
      </c>
      <c r="S507" t="str">
        <f>_xlfn.CONCAT(D507,E507)</f>
        <v>41833John Deere Classic</v>
      </c>
      <c r="T507">
        <f>A507</f>
        <v>1977</v>
      </c>
      <c r="U507">
        <f>VLOOKUP(T507,Sheet2!V:V,1,FALSE)</f>
        <v>1977</v>
      </c>
      <c r="V507">
        <f>VLOOKUP(B507,Sheet2!W:W,1,FALSE)</f>
        <v>1714</v>
      </c>
    </row>
    <row r="508" spans="1:22" x14ac:dyDescent="0.2">
      <c r="A508">
        <v>3038</v>
      </c>
      <c r="B508">
        <v>2571</v>
      </c>
      <c r="C508">
        <v>57</v>
      </c>
      <c r="D508" s="1">
        <v>41826</v>
      </c>
      <c r="E508" t="s">
        <v>2518</v>
      </c>
      <c r="F508" s="2" t="s">
        <v>150</v>
      </c>
      <c r="G508">
        <v>264</v>
      </c>
      <c r="H508">
        <v>-16</v>
      </c>
      <c r="I508" t="s">
        <v>1309</v>
      </c>
      <c r="J508" s="12" t="s">
        <v>150</v>
      </c>
      <c r="K508" s="2" t="s">
        <v>150</v>
      </c>
      <c r="L508">
        <v>388</v>
      </c>
      <c r="M508" t="s">
        <v>2515</v>
      </c>
      <c r="N508" t="s">
        <v>2516</v>
      </c>
      <c r="O508" t="s">
        <v>2517</v>
      </c>
      <c r="P508" t="s">
        <v>5863</v>
      </c>
      <c r="Q508">
        <v>70</v>
      </c>
      <c r="R508" s="2">
        <v>7287</v>
      </c>
      <c r="S508" t="str">
        <f>_xlfn.CONCAT(D508,E508)</f>
        <v>41826The Greenbrier Classic</v>
      </c>
      <c r="T508">
        <f>A508</f>
        <v>3038</v>
      </c>
      <c r="U508">
        <f>VLOOKUP(T508,Sheet2!V:V,1,FALSE)</f>
        <v>3038</v>
      </c>
      <c r="V508">
        <f>VLOOKUP(B508,Sheet2!W:W,1,FALSE)</f>
        <v>2571</v>
      </c>
    </row>
    <row r="509" spans="1:22" x14ac:dyDescent="0.2">
      <c r="A509">
        <v>3025</v>
      </c>
      <c r="B509">
        <v>2558</v>
      </c>
      <c r="C509">
        <v>56</v>
      </c>
      <c r="D509" s="1">
        <v>41819</v>
      </c>
      <c r="E509" t="s">
        <v>2044</v>
      </c>
      <c r="F509" s="2" t="s">
        <v>150</v>
      </c>
      <c r="G509">
        <v>280</v>
      </c>
      <c r="H509">
        <v>-4</v>
      </c>
      <c r="I509" t="s">
        <v>361</v>
      </c>
      <c r="J509" t="s">
        <v>18</v>
      </c>
      <c r="K509" s="2" t="s">
        <v>150</v>
      </c>
      <c r="L509" s="2">
        <v>73</v>
      </c>
      <c r="M509" t="s">
        <v>1052</v>
      </c>
      <c r="N509" t="s">
        <v>2508</v>
      </c>
      <c r="O509" t="s">
        <v>2512</v>
      </c>
      <c r="P509" t="s">
        <v>5863</v>
      </c>
      <c r="Q509">
        <v>71</v>
      </c>
      <c r="R509" s="2">
        <v>7569</v>
      </c>
      <c r="S509" t="str">
        <f>_xlfn.CONCAT(D509,E509)</f>
        <v>41819Quicken Loans National</v>
      </c>
      <c r="T509">
        <f>A509</f>
        <v>3025</v>
      </c>
      <c r="U509">
        <f>VLOOKUP(T509,Sheet2!V:V,1,FALSE)</f>
        <v>3025</v>
      </c>
      <c r="V509">
        <f>VLOOKUP(B509,Sheet2!W:W,1,FALSE)</f>
        <v>2558</v>
      </c>
    </row>
    <row r="510" spans="1:22" x14ac:dyDescent="0.2">
      <c r="A510">
        <v>1903</v>
      </c>
      <c r="B510">
        <v>1640</v>
      </c>
      <c r="C510">
        <v>31</v>
      </c>
      <c r="D510" s="1">
        <v>41812</v>
      </c>
      <c r="E510" t="s">
        <v>1406</v>
      </c>
      <c r="F510" s="2">
        <v>6200000</v>
      </c>
      <c r="G510">
        <v>265</v>
      </c>
      <c r="H510">
        <v>-15</v>
      </c>
      <c r="I510" t="s">
        <v>685</v>
      </c>
      <c r="J510" s="2" t="s">
        <v>150</v>
      </c>
      <c r="K510" s="2">
        <v>1116000</v>
      </c>
      <c r="L510" s="2">
        <v>416</v>
      </c>
      <c r="M510" t="s">
        <v>1407</v>
      </c>
      <c r="N510" t="s">
        <v>6091</v>
      </c>
      <c r="O510" t="s">
        <v>6125</v>
      </c>
      <c r="P510" t="s">
        <v>5863</v>
      </c>
      <c r="Q510">
        <v>70</v>
      </c>
      <c r="R510">
        <v>6841</v>
      </c>
      <c r="S510" t="str">
        <f>_xlfn.CONCAT(D510,E510)</f>
        <v>41812Travelers Championship</v>
      </c>
      <c r="T510">
        <f>A510</f>
        <v>1903</v>
      </c>
      <c r="U510">
        <f>VLOOKUP(T510,Sheet2!V:V,1,FALSE)</f>
        <v>1903</v>
      </c>
      <c r="V510">
        <f>VLOOKUP(B510,Sheet2!W:W,1,FALSE)</f>
        <v>1640</v>
      </c>
    </row>
    <row r="511" spans="1:22" x14ac:dyDescent="0.2">
      <c r="A511">
        <v>1781</v>
      </c>
      <c r="B511">
        <v>1518</v>
      </c>
      <c r="C511">
        <v>30</v>
      </c>
      <c r="D511" s="1">
        <v>41805</v>
      </c>
      <c r="E511" t="s">
        <v>1289</v>
      </c>
      <c r="F511" s="2">
        <v>9000000</v>
      </c>
      <c r="G511">
        <v>271</v>
      </c>
      <c r="H511">
        <v>-9</v>
      </c>
      <c r="I511" t="s">
        <v>654</v>
      </c>
      <c r="J511" s="2" t="s">
        <v>150</v>
      </c>
      <c r="K511" s="2">
        <v>1620000</v>
      </c>
      <c r="L511" s="2">
        <v>281</v>
      </c>
      <c r="M511" t="s">
        <v>1129</v>
      </c>
      <c r="N511" t="s">
        <v>2646</v>
      </c>
      <c r="O511" t="s">
        <v>2591</v>
      </c>
      <c r="P511" t="s">
        <v>5863</v>
      </c>
      <c r="Q511">
        <v>70</v>
      </c>
      <c r="R511">
        <v>7546</v>
      </c>
      <c r="S511" t="str">
        <f>_xlfn.CONCAT(D511,E511)</f>
        <v>41805U.S. Open</v>
      </c>
      <c r="T511">
        <f>A511</f>
        <v>1781</v>
      </c>
      <c r="U511">
        <f>VLOOKUP(T511,Sheet2!V:V,1,FALSE)</f>
        <v>1781</v>
      </c>
      <c r="V511">
        <f>VLOOKUP(B511,Sheet2!W:W,1,FALSE)</f>
        <v>1518</v>
      </c>
    </row>
    <row r="512" spans="1:22" x14ac:dyDescent="0.2">
      <c r="A512">
        <v>3016</v>
      </c>
      <c r="B512">
        <v>2549</v>
      </c>
      <c r="C512">
        <v>55</v>
      </c>
      <c r="D512" s="1">
        <v>41798</v>
      </c>
      <c r="E512" t="s">
        <v>2043</v>
      </c>
      <c r="F512" s="2" t="s">
        <v>150</v>
      </c>
      <c r="G512">
        <v>270</v>
      </c>
      <c r="H512">
        <v>-10</v>
      </c>
      <c r="I512" t="s">
        <v>368</v>
      </c>
      <c r="J512" s="12" t="s">
        <v>150</v>
      </c>
      <c r="K512" s="2" t="s">
        <v>150</v>
      </c>
      <c r="L512" s="2">
        <v>419</v>
      </c>
      <c r="M512" t="s">
        <v>1648</v>
      </c>
      <c r="N512" t="s">
        <v>2502</v>
      </c>
      <c r="O512" t="s">
        <v>2503</v>
      </c>
      <c r="P512" t="s">
        <v>5863</v>
      </c>
      <c r="Q512">
        <v>70</v>
      </c>
      <c r="R512" s="2">
        <v>7239</v>
      </c>
      <c r="S512" t="str">
        <f>_xlfn.CONCAT(D512,E512)</f>
        <v>41798FedEx St. Jude Classic</v>
      </c>
      <c r="T512">
        <f>A512</f>
        <v>3016</v>
      </c>
      <c r="U512">
        <f>VLOOKUP(T512,Sheet2!V:V,1,FALSE)</f>
        <v>3016</v>
      </c>
      <c r="V512">
        <f>VLOOKUP(B512,Sheet2!W:W,1,FALSE)</f>
        <v>2549</v>
      </c>
    </row>
    <row r="513" spans="1:22" x14ac:dyDescent="0.2">
      <c r="A513">
        <v>1635</v>
      </c>
      <c r="B513">
        <v>1372</v>
      </c>
      <c r="C513">
        <v>28</v>
      </c>
      <c r="D513" s="1">
        <v>41791</v>
      </c>
      <c r="E513" t="s">
        <v>1210</v>
      </c>
      <c r="F513" s="2">
        <v>6200000</v>
      </c>
      <c r="G513">
        <v>275</v>
      </c>
      <c r="H513">
        <v>-13</v>
      </c>
      <c r="I513" t="s">
        <v>229</v>
      </c>
      <c r="J513" t="s">
        <v>18</v>
      </c>
      <c r="K513" s="2">
        <v>1116000</v>
      </c>
      <c r="L513" s="2">
        <v>231</v>
      </c>
      <c r="M513" t="s">
        <v>1206</v>
      </c>
      <c r="N513" t="s">
        <v>6085</v>
      </c>
      <c r="O513" t="s">
        <v>2615</v>
      </c>
      <c r="P513" t="s">
        <v>5863</v>
      </c>
      <c r="Q513">
        <v>72</v>
      </c>
      <c r="R513">
        <v>7392</v>
      </c>
      <c r="S513" t="str">
        <f>_xlfn.CONCAT(D513,E513)</f>
        <v>41791the Memorial Tournament presented by Nationwide Insurance</v>
      </c>
      <c r="T513">
        <f>A513</f>
        <v>1635</v>
      </c>
      <c r="U513">
        <f>VLOOKUP(T513,Sheet2!V:V,1,FALSE)</f>
        <v>1635</v>
      </c>
      <c r="V513">
        <f>VLOOKUP(B513,Sheet2!W:W,1,FALSE)</f>
        <v>1372</v>
      </c>
    </row>
    <row r="514" spans="1:22" x14ac:dyDescent="0.2">
      <c r="A514">
        <v>1560</v>
      </c>
      <c r="B514">
        <v>1297</v>
      </c>
      <c r="C514">
        <v>27</v>
      </c>
      <c r="D514" s="1">
        <v>41784</v>
      </c>
      <c r="E514" t="s">
        <v>1177</v>
      </c>
      <c r="F514" s="2">
        <v>6400000</v>
      </c>
      <c r="G514">
        <v>271</v>
      </c>
      <c r="H514">
        <v>-9</v>
      </c>
      <c r="I514" t="s">
        <v>489</v>
      </c>
      <c r="J514" t="s">
        <v>18</v>
      </c>
      <c r="K514" s="2">
        <v>1152000</v>
      </c>
      <c r="L514" s="2">
        <v>67</v>
      </c>
      <c r="M514" t="s">
        <v>1173</v>
      </c>
      <c r="N514" t="s">
        <v>6048</v>
      </c>
      <c r="O514" t="s">
        <v>2644</v>
      </c>
      <c r="P514" t="s">
        <v>5863</v>
      </c>
      <c r="Q514">
        <v>70</v>
      </c>
      <c r="R514">
        <v>7204</v>
      </c>
      <c r="S514" t="str">
        <f>_xlfn.CONCAT(D514,E514)</f>
        <v>41784Crowne Plaza Invitational at Colonial</v>
      </c>
      <c r="T514">
        <f>A514</f>
        <v>1560</v>
      </c>
      <c r="U514">
        <f>VLOOKUP(T514,Sheet2!V:V,1,FALSE)</f>
        <v>1560</v>
      </c>
      <c r="V514">
        <f>VLOOKUP(B514,Sheet2!W:W,1,FALSE)</f>
        <v>1297</v>
      </c>
    </row>
    <row r="515" spans="1:22" x14ac:dyDescent="0.2">
      <c r="A515">
        <v>1374</v>
      </c>
      <c r="B515">
        <v>1125</v>
      </c>
      <c r="C515">
        <v>25</v>
      </c>
      <c r="D515" s="1">
        <v>41777</v>
      </c>
      <c r="E515" t="s">
        <v>936</v>
      </c>
      <c r="F515" s="2">
        <v>6900000</v>
      </c>
      <c r="G515">
        <v>266</v>
      </c>
      <c r="H515">
        <v>-14</v>
      </c>
      <c r="I515" t="s">
        <v>26</v>
      </c>
      <c r="J515" s="12" t="s">
        <v>150</v>
      </c>
      <c r="K515" s="2">
        <v>1242000</v>
      </c>
      <c r="L515" s="2">
        <v>410</v>
      </c>
      <c r="M515" t="s">
        <v>933</v>
      </c>
      <c r="N515" t="s">
        <v>6058</v>
      </c>
      <c r="O515" t="s">
        <v>2644</v>
      </c>
      <c r="P515" t="s">
        <v>5863</v>
      </c>
      <c r="Q515">
        <v>70</v>
      </c>
      <c r="R515">
        <v>7166</v>
      </c>
      <c r="S515" t="str">
        <f>_xlfn.CONCAT(D515,E515)</f>
        <v>41777HP Byron Nelson Championship</v>
      </c>
      <c r="T515">
        <f>A515</f>
        <v>1374</v>
      </c>
      <c r="U515">
        <f>VLOOKUP(T515,Sheet2!V:V,1,FALSE)</f>
        <v>1374</v>
      </c>
      <c r="V515">
        <f>VLOOKUP(B515,Sheet2!W:W,1,FALSE)</f>
        <v>1125</v>
      </c>
    </row>
    <row r="516" spans="1:22" x14ac:dyDescent="0.2">
      <c r="A516">
        <v>941</v>
      </c>
      <c r="B516">
        <v>694</v>
      </c>
      <c r="C516">
        <v>15</v>
      </c>
      <c r="D516" s="1">
        <v>41770</v>
      </c>
      <c r="E516" t="s">
        <v>648</v>
      </c>
      <c r="F516" s="2">
        <v>10000000</v>
      </c>
      <c r="G516">
        <v>275</v>
      </c>
      <c r="H516">
        <v>-13</v>
      </c>
      <c r="I516" t="s">
        <v>654</v>
      </c>
      <c r="J516" s="12" t="s">
        <v>150</v>
      </c>
      <c r="K516" s="2">
        <v>1800000</v>
      </c>
      <c r="L516" s="2">
        <v>417</v>
      </c>
      <c r="M516" t="s">
        <v>651</v>
      </c>
      <c r="N516" t="s">
        <v>6047</v>
      </c>
      <c r="O516" t="s">
        <v>1904</v>
      </c>
      <c r="P516" t="s">
        <v>5863</v>
      </c>
      <c r="Q516">
        <v>72</v>
      </c>
      <c r="R516">
        <v>7215</v>
      </c>
      <c r="S516" t="str">
        <f>_xlfn.CONCAT(D516,E516)</f>
        <v>41770THE PLAYERS Championship</v>
      </c>
      <c r="T516">
        <f>A516</f>
        <v>941</v>
      </c>
      <c r="U516">
        <f>VLOOKUP(T516,Sheet2!V:V,1,FALSE)</f>
        <v>941</v>
      </c>
      <c r="V516">
        <f>VLOOKUP(B516,Sheet2!W:W,1,FALSE)</f>
        <v>694</v>
      </c>
    </row>
    <row r="517" spans="1:22" x14ac:dyDescent="0.2">
      <c r="A517">
        <v>1354</v>
      </c>
      <c r="B517">
        <v>1105</v>
      </c>
      <c r="C517">
        <v>24</v>
      </c>
      <c r="D517" s="1">
        <v>41763</v>
      </c>
      <c r="E517" t="s">
        <v>908</v>
      </c>
      <c r="F517" s="2">
        <v>6900000</v>
      </c>
      <c r="G517">
        <v>274</v>
      </c>
      <c r="H517">
        <v>-14</v>
      </c>
      <c r="I517" t="s">
        <v>432</v>
      </c>
      <c r="J517" t="s">
        <v>150</v>
      </c>
      <c r="K517" s="2">
        <v>1242000</v>
      </c>
      <c r="L517" s="2">
        <v>296</v>
      </c>
      <c r="M517" t="s">
        <v>912</v>
      </c>
      <c r="N517" t="s">
        <v>2590</v>
      </c>
      <c r="O517" t="s">
        <v>2591</v>
      </c>
      <c r="P517" t="s">
        <v>5863</v>
      </c>
      <c r="Q517">
        <v>72</v>
      </c>
      <c r="R517">
        <v>7562</v>
      </c>
      <c r="S517" t="str">
        <f>_xlfn.CONCAT(D517,E517)</f>
        <v>41763Wells Fargo Championship</v>
      </c>
      <c r="T517">
        <f>A517</f>
        <v>1354</v>
      </c>
      <c r="U517">
        <f>VLOOKUP(T517,Sheet2!V:V,1,FALSE)</f>
        <v>1354</v>
      </c>
      <c r="V517">
        <f>VLOOKUP(B517,Sheet2!W:W,1,FALSE)</f>
        <v>1105</v>
      </c>
    </row>
    <row r="518" spans="1:22" x14ac:dyDescent="0.2">
      <c r="A518">
        <v>1278</v>
      </c>
      <c r="B518">
        <v>1029</v>
      </c>
      <c r="C518">
        <v>22</v>
      </c>
      <c r="D518" s="1">
        <v>41756</v>
      </c>
      <c r="E518" t="s">
        <v>852</v>
      </c>
      <c r="F518" s="2">
        <v>6800000</v>
      </c>
      <c r="G518">
        <v>269</v>
      </c>
      <c r="H518">
        <v>-19</v>
      </c>
      <c r="I518" t="s">
        <v>863</v>
      </c>
      <c r="J518" s="12" t="s">
        <v>150</v>
      </c>
      <c r="K518" s="2">
        <v>1224000</v>
      </c>
      <c r="L518" s="2">
        <v>415</v>
      </c>
      <c r="M518" t="s">
        <v>854</v>
      </c>
      <c r="N518" t="s">
        <v>6055</v>
      </c>
      <c r="O518" t="s">
        <v>5859</v>
      </c>
      <c r="P518" t="s">
        <v>5863</v>
      </c>
      <c r="Q518">
        <v>72</v>
      </c>
      <c r="R518">
        <v>7425</v>
      </c>
      <c r="S518" t="str">
        <f>_xlfn.CONCAT(D518,E518)</f>
        <v>41756Zurich Classic of New Orleans</v>
      </c>
      <c r="T518">
        <f>A518</f>
        <v>1278</v>
      </c>
      <c r="U518">
        <f>VLOOKUP(T518,Sheet2!V:V,1,FALSE)</f>
        <v>1278</v>
      </c>
      <c r="V518">
        <f>VLOOKUP(B518,Sheet2!W:W,1,FALSE)</f>
        <v>1029</v>
      </c>
    </row>
    <row r="519" spans="1:22" x14ac:dyDescent="0.2">
      <c r="A519">
        <v>1224</v>
      </c>
      <c r="B519">
        <v>975</v>
      </c>
      <c r="C519">
        <v>21</v>
      </c>
      <c r="D519" s="1">
        <v>41749</v>
      </c>
      <c r="E519" t="s">
        <v>824</v>
      </c>
      <c r="F519" s="2">
        <v>5800000</v>
      </c>
      <c r="G519">
        <v>273</v>
      </c>
      <c r="H519">
        <v>-11</v>
      </c>
      <c r="I519" t="s">
        <v>35</v>
      </c>
      <c r="J519" s="12" t="s">
        <v>150</v>
      </c>
      <c r="K519" s="2">
        <v>1044000</v>
      </c>
      <c r="L519" s="2">
        <v>141</v>
      </c>
      <c r="M519" t="s">
        <v>826</v>
      </c>
      <c r="N519" t="s">
        <v>6054</v>
      </c>
      <c r="O519" t="s">
        <v>2489</v>
      </c>
      <c r="P519" t="s">
        <v>5863</v>
      </c>
      <c r="Q519">
        <v>71</v>
      </c>
      <c r="R519">
        <v>7101</v>
      </c>
      <c r="S519" t="str">
        <f>_xlfn.CONCAT(D519,E519)</f>
        <v>41749RBC Heritage</v>
      </c>
      <c r="T519">
        <f>A519</f>
        <v>1224</v>
      </c>
      <c r="U519">
        <f>VLOOKUP(T519,Sheet2!V:V,1,FALSE)</f>
        <v>1224</v>
      </c>
      <c r="V519">
        <f>VLOOKUP(B519,Sheet2!W:W,1,FALSE)</f>
        <v>975</v>
      </c>
    </row>
    <row r="520" spans="1:22" x14ac:dyDescent="0.2">
      <c r="A520">
        <v>1137</v>
      </c>
      <c r="B520">
        <v>888</v>
      </c>
      <c r="C520">
        <v>20</v>
      </c>
      <c r="D520" s="1">
        <v>41742</v>
      </c>
      <c r="E520" t="s">
        <v>797</v>
      </c>
      <c r="F520" s="2">
        <v>9000000</v>
      </c>
      <c r="G520">
        <v>280</v>
      </c>
      <c r="H520">
        <v>-8</v>
      </c>
      <c r="I520" t="s">
        <v>367</v>
      </c>
      <c r="J520" s="12" t="s">
        <v>150</v>
      </c>
      <c r="K520" s="2">
        <v>1620000</v>
      </c>
      <c r="L520" s="2">
        <v>12</v>
      </c>
      <c r="M520" t="s">
        <v>798</v>
      </c>
      <c r="N520" t="s">
        <v>6053</v>
      </c>
      <c r="O520" t="s">
        <v>2522</v>
      </c>
      <c r="P520" t="s">
        <v>5863</v>
      </c>
      <c r="Q520">
        <v>72</v>
      </c>
      <c r="R520">
        <v>7435</v>
      </c>
      <c r="S520" t="str">
        <f>_xlfn.CONCAT(D520,E520)</f>
        <v>41742Masters Tournament</v>
      </c>
      <c r="T520">
        <f>A520</f>
        <v>1137</v>
      </c>
      <c r="U520">
        <f>VLOOKUP(T520,Sheet2!V:V,1,FALSE)</f>
        <v>1137</v>
      </c>
      <c r="V520">
        <f>VLOOKUP(B520,Sheet2!W:W,1,FALSE)</f>
        <v>888</v>
      </c>
    </row>
    <row r="521" spans="1:22" x14ac:dyDescent="0.2">
      <c r="A521">
        <v>35</v>
      </c>
      <c r="B521">
        <v>35</v>
      </c>
      <c r="C521">
        <v>4</v>
      </c>
      <c r="D521" s="1">
        <v>41735</v>
      </c>
      <c r="E521" t="s">
        <v>63</v>
      </c>
      <c r="F521" s="2">
        <v>6400000</v>
      </c>
      <c r="G521">
        <v>273</v>
      </c>
      <c r="H521">
        <v>-15</v>
      </c>
      <c r="I521" t="s">
        <v>66</v>
      </c>
      <c r="J521" t="s">
        <v>18</v>
      </c>
      <c r="K521" s="2">
        <v>1152000</v>
      </c>
      <c r="L521" s="2">
        <v>126</v>
      </c>
      <c r="M521" t="s">
        <v>60</v>
      </c>
      <c r="N521" t="s">
        <v>6026</v>
      </c>
      <c r="O521" t="s">
        <v>2644</v>
      </c>
      <c r="P521" t="s">
        <v>5863</v>
      </c>
      <c r="Q521">
        <v>72</v>
      </c>
      <c r="R521">
        <v>7441</v>
      </c>
      <c r="S521" t="str">
        <f>_xlfn.CONCAT(D521,E521)</f>
        <v>41735Shell Houston Open</v>
      </c>
      <c r="T521">
        <f>A521</f>
        <v>35</v>
      </c>
      <c r="U521">
        <f>VLOOKUP(T521,Sheet2!V:V,1,FALSE)</f>
        <v>35</v>
      </c>
      <c r="V521">
        <f>VLOOKUP(B521,Sheet2!W:W,1,FALSE)</f>
        <v>35</v>
      </c>
    </row>
    <row r="522" spans="1:22" x14ac:dyDescent="0.2">
      <c r="A522">
        <v>1042</v>
      </c>
      <c r="B522">
        <v>795</v>
      </c>
      <c r="C522">
        <v>19</v>
      </c>
      <c r="D522" s="1">
        <v>41728</v>
      </c>
      <c r="E522" t="s">
        <v>727</v>
      </c>
      <c r="F522" s="2">
        <v>6200000</v>
      </c>
      <c r="G522">
        <v>280</v>
      </c>
      <c r="H522">
        <v>-8</v>
      </c>
      <c r="I522" t="s">
        <v>735</v>
      </c>
      <c r="J522" s="12" t="s">
        <v>150</v>
      </c>
      <c r="K522" s="2">
        <v>1116000</v>
      </c>
      <c r="L522" s="2">
        <v>169</v>
      </c>
      <c r="M522" t="s">
        <v>734</v>
      </c>
      <c r="N522" t="s">
        <v>6052</v>
      </c>
      <c r="O522" t="s">
        <v>2644</v>
      </c>
      <c r="P522" t="s">
        <v>5863</v>
      </c>
      <c r="Q522">
        <v>72</v>
      </c>
      <c r="R522">
        <v>7435</v>
      </c>
      <c r="S522" t="str">
        <f>_xlfn.CONCAT(D522,E522)</f>
        <v>41728Valero Texas Open</v>
      </c>
      <c r="T522">
        <f>A522</f>
        <v>1042</v>
      </c>
      <c r="U522">
        <f>VLOOKUP(T522,Sheet2!V:V,1,FALSE)</f>
        <v>1042</v>
      </c>
      <c r="V522">
        <f>VLOOKUP(B522,Sheet2!W:W,1,FALSE)</f>
        <v>795</v>
      </c>
    </row>
    <row r="523" spans="1:22" x14ac:dyDescent="0.2">
      <c r="A523">
        <v>869</v>
      </c>
      <c r="B523">
        <v>622</v>
      </c>
      <c r="C523">
        <v>13</v>
      </c>
      <c r="D523" s="1">
        <v>41721</v>
      </c>
      <c r="E523" t="s">
        <v>593</v>
      </c>
      <c r="F523" s="2">
        <v>6200000</v>
      </c>
      <c r="G523">
        <v>275</v>
      </c>
      <c r="H523">
        <v>-13</v>
      </c>
      <c r="I523" t="s">
        <v>595</v>
      </c>
      <c r="J523" s="12" t="s">
        <v>150</v>
      </c>
      <c r="K523" s="2">
        <v>1116000</v>
      </c>
      <c r="L523" s="2">
        <v>7</v>
      </c>
      <c r="M523" t="s">
        <v>589</v>
      </c>
      <c r="N523" t="s">
        <v>6046</v>
      </c>
      <c r="O523" t="s">
        <v>1904</v>
      </c>
      <c r="P523" t="s">
        <v>5863</v>
      </c>
      <c r="Q523">
        <v>72</v>
      </c>
      <c r="R523">
        <v>7419</v>
      </c>
      <c r="S523" t="str">
        <f>_xlfn.CONCAT(D523,E523)</f>
        <v>41721Arnold Palmer Invitational presented by MasterCard</v>
      </c>
      <c r="T523">
        <f>A523</f>
        <v>869</v>
      </c>
      <c r="U523">
        <f>VLOOKUP(T523,Sheet2!V:V,1,FALSE)</f>
        <v>869</v>
      </c>
      <c r="V523">
        <f>VLOOKUP(B523,Sheet2!W:W,1,FALSE)</f>
        <v>622</v>
      </c>
    </row>
    <row r="524" spans="1:22" x14ac:dyDescent="0.2">
      <c r="A524">
        <v>990</v>
      </c>
      <c r="B524">
        <v>743</v>
      </c>
      <c r="C524">
        <v>16</v>
      </c>
      <c r="D524" s="1">
        <v>41714</v>
      </c>
      <c r="E524" t="s">
        <v>673</v>
      </c>
      <c r="F524" s="2">
        <v>5700000</v>
      </c>
      <c r="G524">
        <v>277</v>
      </c>
      <c r="H524">
        <v>-7</v>
      </c>
      <c r="I524" t="s">
        <v>683</v>
      </c>
      <c r="J524" s="12" t="s">
        <v>150</v>
      </c>
      <c r="K524" s="2">
        <v>1026000</v>
      </c>
      <c r="L524" s="2">
        <v>162</v>
      </c>
      <c r="M524" t="s">
        <v>675</v>
      </c>
      <c r="N524" t="s">
        <v>6049</v>
      </c>
      <c r="O524" t="s">
        <v>1904</v>
      </c>
      <c r="P524" t="s">
        <v>5863</v>
      </c>
      <c r="Q524">
        <v>71</v>
      </c>
      <c r="R524">
        <v>7340</v>
      </c>
      <c r="S524" t="str">
        <f>_xlfn.CONCAT(D524,E524)</f>
        <v>41714Valspar Championship</v>
      </c>
      <c r="T524">
        <f>A524</f>
        <v>990</v>
      </c>
      <c r="U524">
        <f>VLOOKUP(T524,Sheet2!V:V,1,FALSE)</f>
        <v>990</v>
      </c>
      <c r="V524">
        <f>VLOOKUP(B524,Sheet2!W:W,1,FALSE)</f>
        <v>743</v>
      </c>
    </row>
    <row r="525" spans="1:22" x14ac:dyDescent="0.2">
      <c r="A525">
        <v>926</v>
      </c>
      <c r="B525">
        <v>679</v>
      </c>
      <c r="C525">
        <v>14</v>
      </c>
      <c r="D525" s="1">
        <v>41707</v>
      </c>
      <c r="E525" t="s">
        <v>639</v>
      </c>
      <c r="F525" s="2">
        <v>3500000</v>
      </c>
      <c r="G525">
        <v>267</v>
      </c>
      <c r="H525">
        <v>-21</v>
      </c>
      <c r="I525" t="s">
        <v>640</v>
      </c>
      <c r="J525" s="2" t="s">
        <v>150</v>
      </c>
      <c r="K525" s="2">
        <v>630000</v>
      </c>
      <c r="L525" s="2">
        <v>65</v>
      </c>
      <c r="M525" t="s">
        <v>638</v>
      </c>
      <c r="N525" t="s">
        <v>6187</v>
      </c>
      <c r="O525" t="s">
        <v>6002</v>
      </c>
      <c r="P525" t="s">
        <v>5863</v>
      </c>
      <c r="Q525">
        <v>72</v>
      </c>
      <c r="R525">
        <v>7506</v>
      </c>
      <c r="S525" t="str">
        <f>_xlfn.CONCAT(D525,E525)</f>
        <v>41707Puerto Rico Open presented by seepuertorico.com</v>
      </c>
      <c r="T525">
        <f>A525</f>
        <v>926</v>
      </c>
      <c r="U525">
        <f>VLOOKUP(T525,Sheet2!V:V,1,FALSE)</f>
        <v>926</v>
      </c>
      <c r="V525">
        <f>VLOOKUP(B525,Sheet2!W:W,1,FALSE)</f>
        <v>679</v>
      </c>
    </row>
    <row r="526" spans="1:22" x14ac:dyDescent="0.2">
      <c r="A526">
        <v>2880</v>
      </c>
      <c r="B526">
        <v>2413</v>
      </c>
      <c r="C526">
        <v>47</v>
      </c>
      <c r="D526" s="1">
        <v>41707</v>
      </c>
      <c r="E526" t="s">
        <v>1909</v>
      </c>
      <c r="F526" s="2">
        <v>9000000</v>
      </c>
      <c r="G526">
        <v>284</v>
      </c>
      <c r="H526">
        <v>-4</v>
      </c>
      <c r="I526" t="s">
        <v>294</v>
      </c>
      <c r="J526" s="2" t="s">
        <v>150</v>
      </c>
      <c r="K526" s="2">
        <v>1530000</v>
      </c>
      <c r="L526" s="2">
        <v>95</v>
      </c>
      <c r="M526" t="s">
        <v>1910</v>
      </c>
      <c r="N526" t="s">
        <v>2586</v>
      </c>
      <c r="O526" t="s">
        <v>1904</v>
      </c>
      <c r="P526" t="s">
        <v>5863</v>
      </c>
      <c r="Q526">
        <v>72</v>
      </c>
      <c r="R526" s="2">
        <v>7481</v>
      </c>
      <c r="S526" t="str">
        <f>_xlfn.CONCAT(D526,E526)</f>
        <v>41707World Golf Championships-Cadillac Championship</v>
      </c>
      <c r="T526">
        <f>A526</f>
        <v>2880</v>
      </c>
      <c r="U526">
        <f>VLOOKUP(T526,Sheet2!V:V,1,FALSE)</f>
        <v>2880</v>
      </c>
      <c r="V526">
        <f>VLOOKUP(B526,Sheet2!W:W,1,FALSE)</f>
        <v>2413</v>
      </c>
    </row>
    <row r="527" spans="1:22" x14ac:dyDescent="0.2">
      <c r="A527">
        <v>818</v>
      </c>
      <c r="B527">
        <v>571</v>
      </c>
      <c r="C527">
        <v>12</v>
      </c>
      <c r="D527" s="1">
        <v>41700</v>
      </c>
      <c r="E527" t="s">
        <v>546</v>
      </c>
      <c r="F527" s="2">
        <v>6000000</v>
      </c>
      <c r="G527">
        <v>272</v>
      </c>
      <c r="H527">
        <v>-8</v>
      </c>
      <c r="I527" t="s">
        <v>556</v>
      </c>
      <c r="J527" t="s">
        <v>18</v>
      </c>
      <c r="K527" s="2">
        <v>1080000</v>
      </c>
      <c r="L527" s="2">
        <v>269</v>
      </c>
      <c r="M527" t="s">
        <v>551</v>
      </c>
      <c r="N527" t="s">
        <v>6044</v>
      </c>
      <c r="O527" t="s">
        <v>1904</v>
      </c>
      <c r="P527" t="s">
        <v>5863</v>
      </c>
      <c r="Q527">
        <v>70</v>
      </c>
      <c r="R527">
        <v>7140</v>
      </c>
      <c r="S527" t="str">
        <f>_xlfn.CONCAT(D527,E527)</f>
        <v>41700The Honda Classic</v>
      </c>
      <c r="T527">
        <f>A527</f>
        <v>818</v>
      </c>
      <c r="U527">
        <f>VLOOKUP(T527,Sheet2!V:V,1,FALSE)</f>
        <v>818</v>
      </c>
      <c r="V527">
        <f>VLOOKUP(B527,Sheet2!W:W,1,FALSE)</f>
        <v>571</v>
      </c>
    </row>
    <row r="528" spans="1:22" x14ac:dyDescent="0.2">
      <c r="A528">
        <v>1012</v>
      </c>
      <c r="B528">
        <v>765</v>
      </c>
      <c r="C528">
        <v>17</v>
      </c>
      <c r="D528" s="1">
        <v>41693</v>
      </c>
      <c r="E528" t="s">
        <v>705</v>
      </c>
      <c r="F528" s="2">
        <v>9000000</v>
      </c>
      <c r="G528" t="s">
        <v>150</v>
      </c>
      <c r="H528" t="s">
        <v>150</v>
      </c>
      <c r="I528" t="s">
        <v>594</v>
      </c>
      <c r="J528" s="12" t="s">
        <v>150</v>
      </c>
      <c r="K528" s="2">
        <v>1530000</v>
      </c>
      <c r="L528" s="2">
        <v>387</v>
      </c>
      <c r="M528" t="s">
        <v>706</v>
      </c>
      <c r="N528" t="s">
        <v>6051</v>
      </c>
      <c r="O528" t="s">
        <v>6123</v>
      </c>
      <c r="P528" t="s">
        <v>5863</v>
      </c>
      <c r="Q528">
        <v>72</v>
      </c>
      <c r="R528">
        <v>7791</v>
      </c>
      <c r="S528" t="str">
        <f>_xlfn.CONCAT(D528,E528)</f>
        <v>41693World Golf Championships-Accenture Match Play Championship</v>
      </c>
      <c r="T528">
        <f>A528</f>
        <v>1012</v>
      </c>
      <c r="U528">
        <f>VLOOKUP(T528,Sheet2!V:V,1,FALSE)</f>
        <v>1012</v>
      </c>
      <c r="V528">
        <f>VLOOKUP(B528,Sheet2!W:W,1,FALSE)</f>
        <v>765</v>
      </c>
    </row>
    <row r="529" spans="1:22" x14ac:dyDescent="0.2">
      <c r="A529">
        <v>718</v>
      </c>
      <c r="B529">
        <v>474</v>
      </c>
      <c r="C529">
        <v>11</v>
      </c>
      <c r="D529" s="1">
        <v>41686</v>
      </c>
      <c r="E529" t="s">
        <v>483</v>
      </c>
      <c r="F529" s="2">
        <v>6700000</v>
      </c>
      <c r="G529">
        <v>269</v>
      </c>
      <c r="H529">
        <v>-15</v>
      </c>
      <c r="I529" t="s">
        <v>367</v>
      </c>
      <c r="J529" s="12" t="s">
        <v>150</v>
      </c>
      <c r="K529" s="2">
        <v>1206000</v>
      </c>
      <c r="L529" s="2">
        <v>311</v>
      </c>
      <c r="M529" t="s">
        <v>480</v>
      </c>
      <c r="N529" t="s">
        <v>6003</v>
      </c>
      <c r="O529" t="s">
        <v>2479</v>
      </c>
      <c r="P529" t="s">
        <v>5863</v>
      </c>
      <c r="Q529">
        <v>71</v>
      </c>
      <c r="R529">
        <v>7349</v>
      </c>
      <c r="S529" t="str">
        <f>_xlfn.CONCAT(D529,E529)</f>
        <v>41686Northern Trust Open</v>
      </c>
      <c r="T529">
        <f>A529</f>
        <v>718</v>
      </c>
      <c r="U529">
        <f>VLOOKUP(T529,Sheet2!V:V,1,FALSE)</f>
        <v>718</v>
      </c>
      <c r="V529">
        <f>VLOOKUP(B529,Sheet2!W:W,1,FALSE)</f>
        <v>474</v>
      </c>
    </row>
    <row r="530" spans="1:22" x14ac:dyDescent="0.2">
      <c r="A530">
        <v>2531</v>
      </c>
      <c r="B530">
        <v>2245</v>
      </c>
      <c r="C530">
        <v>43</v>
      </c>
      <c r="D530" s="1">
        <v>41679</v>
      </c>
      <c r="E530" t="s">
        <v>1799</v>
      </c>
      <c r="F530" s="2" t="s">
        <v>150</v>
      </c>
      <c r="G530" t="s">
        <v>150</v>
      </c>
      <c r="H530" s="2" t="s">
        <v>150</v>
      </c>
      <c r="I530" t="s">
        <v>150</v>
      </c>
      <c r="J530" s="2" t="s">
        <v>150</v>
      </c>
      <c r="K530" s="2" t="s">
        <v>150</v>
      </c>
      <c r="L530" s="2">
        <v>221</v>
      </c>
      <c r="M530" t="s">
        <v>1792</v>
      </c>
      <c r="N530" t="s">
        <v>6016</v>
      </c>
      <c r="O530" t="s">
        <v>2479</v>
      </c>
      <c r="P530" t="s">
        <v>5863</v>
      </c>
      <c r="Q530">
        <v>71</v>
      </c>
      <c r="R530">
        <v>6867</v>
      </c>
      <c r="S530" t="str">
        <f>_xlfn.CONCAT(D530,E530)</f>
        <v>41679AT&amp;T Pebble Beach National Pro-Am</v>
      </c>
      <c r="T530">
        <f>A530</f>
        <v>2531</v>
      </c>
      <c r="U530" t="e">
        <f>VLOOKUP(T530,Sheet2!V:V,1,FALSE)</f>
        <v>#N/A</v>
      </c>
      <c r="V530">
        <f>VLOOKUP(B530,Sheet2!W:W,1,FALSE)</f>
        <v>2245</v>
      </c>
    </row>
    <row r="531" spans="1:22" x14ac:dyDescent="0.2">
      <c r="A531">
        <v>2529</v>
      </c>
      <c r="B531">
        <v>2245</v>
      </c>
      <c r="C531">
        <v>43</v>
      </c>
      <c r="D531" s="1">
        <v>41679</v>
      </c>
      <c r="E531" t="s">
        <v>1799</v>
      </c>
      <c r="F531" s="2">
        <v>6600000</v>
      </c>
      <c r="G531">
        <v>276</v>
      </c>
      <c r="H531">
        <v>-11</v>
      </c>
      <c r="I531" t="s">
        <v>235</v>
      </c>
      <c r="J531" s="2" t="s">
        <v>150</v>
      </c>
      <c r="K531" s="2">
        <v>1188000</v>
      </c>
      <c r="L531" s="2">
        <v>264</v>
      </c>
      <c r="M531" t="s">
        <v>1050</v>
      </c>
      <c r="N531" t="s">
        <v>6016</v>
      </c>
      <c r="O531" t="s">
        <v>2479</v>
      </c>
      <c r="P531" t="s">
        <v>5863</v>
      </c>
      <c r="Q531">
        <v>72</v>
      </c>
      <c r="R531">
        <v>6816</v>
      </c>
      <c r="S531" t="str">
        <f>_xlfn.CONCAT(D531,E531)</f>
        <v>41679AT&amp;T Pebble Beach National Pro-Am</v>
      </c>
      <c r="T531">
        <f>A531</f>
        <v>2529</v>
      </c>
      <c r="U531">
        <f>VLOOKUP(T531,Sheet2!V:V,1,FALSE)</f>
        <v>2529</v>
      </c>
      <c r="V531">
        <f>VLOOKUP(B531,Sheet2!W:W,1,FALSE)</f>
        <v>2245</v>
      </c>
    </row>
    <row r="532" spans="1:22" x14ac:dyDescent="0.2">
      <c r="A532">
        <v>2530</v>
      </c>
      <c r="B532">
        <v>2245</v>
      </c>
      <c r="C532">
        <v>43</v>
      </c>
      <c r="D532" s="1">
        <v>41679</v>
      </c>
      <c r="E532" t="s">
        <v>1799</v>
      </c>
      <c r="F532" s="2" t="s">
        <v>150</v>
      </c>
      <c r="G532" t="s">
        <v>150</v>
      </c>
      <c r="H532" s="2" t="s">
        <v>150</v>
      </c>
      <c r="I532" t="s">
        <v>150</v>
      </c>
      <c r="J532" s="2" t="s">
        <v>150</v>
      </c>
      <c r="K532" s="2" t="s">
        <v>150</v>
      </c>
      <c r="L532" s="2">
        <v>362</v>
      </c>
      <c r="M532" t="s">
        <v>1791</v>
      </c>
      <c r="N532" t="s">
        <v>6016</v>
      </c>
      <c r="O532" t="s">
        <v>2479</v>
      </c>
      <c r="P532" t="s">
        <v>5863</v>
      </c>
      <c r="Q532">
        <v>72</v>
      </c>
      <c r="R532">
        <v>6953</v>
      </c>
      <c r="S532" t="str">
        <f>_xlfn.CONCAT(D532,E532)</f>
        <v>41679AT&amp;T Pebble Beach National Pro-Am</v>
      </c>
      <c r="T532">
        <f>A532</f>
        <v>2530</v>
      </c>
      <c r="U532" t="e">
        <f>VLOOKUP(T532,Sheet2!V:V,1,FALSE)</f>
        <v>#N/A</v>
      </c>
      <c r="V532">
        <f>VLOOKUP(B532,Sheet2!W:W,1,FALSE)</f>
        <v>2245</v>
      </c>
    </row>
    <row r="533" spans="1:22" x14ac:dyDescent="0.2">
      <c r="A533">
        <v>633</v>
      </c>
      <c r="B533">
        <v>389</v>
      </c>
      <c r="C533">
        <v>10</v>
      </c>
      <c r="D533" s="1">
        <v>41672</v>
      </c>
      <c r="E533" t="s">
        <v>422</v>
      </c>
      <c r="F533" s="2">
        <v>6200000</v>
      </c>
      <c r="G533">
        <v>268</v>
      </c>
      <c r="H533">
        <v>-16</v>
      </c>
      <c r="I533" t="s">
        <v>426</v>
      </c>
      <c r="J533" s="12" t="s">
        <v>150</v>
      </c>
      <c r="K533" s="2">
        <v>1116000</v>
      </c>
      <c r="L533" s="2">
        <v>418</v>
      </c>
      <c r="M533" t="s">
        <v>421</v>
      </c>
      <c r="N533" t="s">
        <v>1866</v>
      </c>
      <c r="O533" t="s">
        <v>6123</v>
      </c>
      <c r="P533" t="s">
        <v>5863</v>
      </c>
      <c r="Q533">
        <v>71</v>
      </c>
      <c r="R533">
        <v>7152</v>
      </c>
      <c r="S533" t="str">
        <f>_xlfn.CONCAT(D533,E533)</f>
        <v>41672Waste Management Phoenix Open</v>
      </c>
      <c r="T533">
        <f>A533</f>
        <v>633</v>
      </c>
      <c r="U533">
        <f>VLOOKUP(T533,Sheet2!V:V,1,FALSE)</f>
        <v>633</v>
      </c>
      <c r="V533">
        <f>VLOOKUP(B533,Sheet2!W:W,1,FALSE)</f>
        <v>389</v>
      </c>
    </row>
    <row r="534" spans="1:22" x14ac:dyDescent="0.2">
      <c r="A534">
        <v>516</v>
      </c>
      <c r="B534">
        <v>318</v>
      </c>
      <c r="C534">
        <v>9</v>
      </c>
      <c r="D534" s="1">
        <v>41665</v>
      </c>
      <c r="E534" t="s">
        <v>351</v>
      </c>
      <c r="F534" s="2" t="s">
        <v>150</v>
      </c>
      <c r="G534" t="s">
        <v>150</v>
      </c>
      <c r="H534" t="s">
        <v>150</v>
      </c>
      <c r="I534" t="s">
        <v>150</v>
      </c>
      <c r="J534" s="12" t="s">
        <v>150</v>
      </c>
      <c r="K534" s="2" t="s">
        <v>150</v>
      </c>
      <c r="L534" s="2">
        <v>401</v>
      </c>
      <c r="M534" t="s">
        <v>358</v>
      </c>
      <c r="N534" t="s">
        <v>6039</v>
      </c>
      <c r="O534" t="s">
        <v>2479</v>
      </c>
      <c r="P534" t="s">
        <v>5863</v>
      </c>
      <c r="Q534">
        <v>72</v>
      </c>
      <c r="R534">
        <v>7052</v>
      </c>
      <c r="S534" t="str">
        <f>_xlfn.CONCAT(D534,E534)</f>
        <v>41665Farmers Insurance Open</v>
      </c>
      <c r="T534">
        <f>A534</f>
        <v>516</v>
      </c>
      <c r="U534" t="e">
        <f>VLOOKUP(T534,Sheet2!V:V,1,FALSE)</f>
        <v>#N/A</v>
      </c>
      <c r="V534">
        <f>VLOOKUP(B534,Sheet2!W:W,1,FALSE)</f>
        <v>318</v>
      </c>
    </row>
    <row r="535" spans="1:22" x14ac:dyDescent="0.2">
      <c r="A535">
        <v>515</v>
      </c>
      <c r="B535">
        <v>318</v>
      </c>
      <c r="C535">
        <v>9</v>
      </c>
      <c r="D535" s="1">
        <v>41665</v>
      </c>
      <c r="E535" t="s">
        <v>351</v>
      </c>
      <c r="F535" s="2">
        <v>6100000</v>
      </c>
      <c r="G535">
        <v>279</v>
      </c>
      <c r="H535">
        <v>-9</v>
      </c>
      <c r="I535" t="s">
        <v>364</v>
      </c>
      <c r="J535" s="12" t="s">
        <v>150</v>
      </c>
      <c r="K535" s="2">
        <v>1098000</v>
      </c>
      <c r="L535" s="2">
        <v>402</v>
      </c>
      <c r="M535" t="s">
        <v>360</v>
      </c>
      <c r="N535" t="s">
        <v>6039</v>
      </c>
      <c r="O535" t="s">
        <v>2479</v>
      </c>
      <c r="P535" t="s">
        <v>5863</v>
      </c>
      <c r="Q535">
        <v>72</v>
      </c>
      <c r="R535">
        <v>7698</v>
      </c>
      <c r="S535" t="str">
        <f>_xlfn.CONCAT(D535,E535)</f>
        <v>41665Farmers Insurance Open</v>
      </c>
      <c r="T535">
        <f>A535</f>
        <v>515</v>
      </c>
      <c r="U535">
        <f>VLOOKUP(T535,Sheet2!V:V,1,FALSE)</f>
        <v>515</v>
      </c>
      <c r="V535">
        <f>VLOOKUP(B535,Sheet2!W:W,1,FALSE)</f>
        <v>318</v>
      </c>
    </row>
    <row r="536" spans="1:22" x14ac:dyDescent="0.2">
      <c r="A536">
        <v>278</v>
      </c>
      <c r="B536">
        <v>253</v>
      </c>
      <c r="C536">
        <v>8</v>
      </c>
      <c r="D536" s="1">
        <v>41658</v>
      </c>
      <c r="E536" t="s">
        <v>290</v>
      </c>
      <c r="F536" s="2">
        <v>5700000</v>
      </c>
      <c r="G536">
        <v>260</v>
      </c>
      <c r="H536">
        <v>-28</v>
      </c>
      <c r="I536" t="s">
        <v>294</v>
      </c>
      <c r="J536" s="12" t="s">
        <v>150</v>
      </c>
      <c r="K536" s="2">
        <v>1026000</v>
      </c>
      <c r="L536" s="2">
        <v>183</v>
      </c>
      <c r="M536" t="s">
        <v>280</v>
      </c>
      <c r="N536" t="s">
        <v>6033</v>
      </c>
      <c r="O536" t="s">
        <v>2479</v>
      </c>
      <c r="P536" t="s">
        <v>5863</v>
      </c>
      <c r="Q536">
        <v>72</v>
      </c>
      <c r="R536">
        <v>7060</v>
      </c>
      <c r="S536" t="str">
        <f>_xlfn.CONCAT(D536,E536)</f>
        <v>41658Humana Challenge in partnership with the Clinton Foundation</v>
      </c>
      <c r="T536">
        <f>A536</f>
        <v>278</v>
      </c>
      <c r="U536">
        <f>VLOOKUP(T536,Sheet2!V:V,1,FALSE)</f>
        <v>278</v>
      </c>
      <c r="V536">
        <f>VLOOKUP(B536,Sheet2!W:W,1,FALSE)</f>
        <v>253</v>
      </c>
    </row>
    <row r="537" spans="1:22" x14ac:dyDescent="0.2">
      <c r="A537">
        <v>280</v>
      </c>
      <c r="B537">
        <v>253</v>
      </c>
      <c r="C537">
        <v>8</v>
      </c>
      <c r="D537" s="1">
        <v>41658</v>
      </c>
      <c r="E537" t="s">
        <v>290</v>
      </c>
      <c r="F537" s="2" t="s">
        <v>150</v>
      </c>
      <c r="G537" t="s">
        <v>150</v>
      </c>
      <c r="H537" t="s">
        <v>150</v>
      </c>
      <c r="I537" t="s">
        <v>150</v>
      </c>
      <c r="J537" s="2" t="s">
        <v>150</v>
      </c>
      <c r="K537" s="2" t="s">
        <v>150</v>
      </c>
      <c r="L537" s="2">
        <v>270</v>
      </c>
      <c r="M537" t="s">
        <v>293</v>
      </c>
      <c r="N537" t="s">
        <v>6033</v>
      </c>
      <c r="O537" t="s">
        <v>2479</v>
      </c>
      <c r="P537" t="s">
        <v>5863</v>
      </c>
      <c r="Q537">
        <v>72</v>
      </c>
      <c r="R537">
        <v>6924</v>
      </c>
      <c r="S537" t="str">
        <f>_xlfn.CONCAT(D537,E537)</f>
        <v>41658Humana Challenge in partnership with the Clinton Foundation</v>
      </c>
      <c r="T537">
        <f>A537</f>
        <v>280</v>
      </c>
      <c r="U537" t="e">
        <f>VLOOKUP(T537,Sheet2!V:V,1,FALSE)</f>
        <v>#N/A</v>
      </c>
      <c r="V537">
        <f>VLOOKUP(B537,Sheet2!W:W,1,FALSE)</f>
        <v>253</v>
      </c>
    </row>
    <row r="538" spans="1:22" x14ac:dyDescent="0.2">
      <c r="A538">
        <v>279</v>
      </c>
      <c r="B538">
        <v>253</v>
      </c>
      <c r="C538">
        <v>8</v>
      </c>
      <c r="D538" s="1">
        <v>41658</v>
      </c>
      <c r="E538" t="s">
        <v>290</v>
      </c>
      <c r="F538" s="2" t="s">
        <v>150</v>
      </c>
      <c r="G538" t="s">
        <v>150</v>
      </c>
      <c r="H538" t="s">
        <v>150</v>
      </c>
      <c r="I538" t="s">
        <v>150</v>
      </c>
      <c r="J538" s="2" t="s">
        <v>150</v>
      </c>
      <c r="K538" s="2" t="s">
        <v>150</v>
      </c>
      <c r="L538" s="2">
        <v>271</v>
      </c>
      <c r="M538" t="s">
        <v>292</v>
      </c>
      <c r="N538" t="s">
        <v>6033</v>
      </c>
      <c r="O538" t="s">
        <v>2479</v>
      </c>
      <c r="P538" t="s">
        <v>5863</v>
      </c>
      <c r="Q538">
        <v>72</v>
      </c>
      <c r="R538">
        <v>6950</v>
      </c>
      <c r="S538" t="str">
        <f>_xlfn.CONCAT(D538,E538)</f>
        <v>41658Humana Challenge in partnership with the Clinton Foundation</v>
      </c>
      <c r="T538">
        <f>A538</f>
        <v>279</v>
      </c>
      <c r="U538" t="e">
        <f>VLOOKUP(T538,Sheet2!V:V,1,FALSE)</f>
        <v>#N/A</v>
      </c>
      <c r="V538">
        <f>VLOOKUP(B538,Sheet2!W:W,1,FALSE)</f>
        <v>253</v>
      </c>
    </row>
    <row r="539" spans="1:22" x14ac:dyDescent="0.2">
      <c r="A539">
        <v>203</v>
      </c>
      <c r="B539">
        <v>195</v>
      </c>
      <c r="C539">
        <v>7</v>
      </c>
      <c r="D539" s="1">
        <v>41651</v>
      </c>
      <c r="E539" t="s">
        <v>225</v>
      </c>
      <c r="F539" s="2">
        <v>5600000</v>
      </c>
      <c r="G539">
        <v>263</v>
      </c>
      <c r="H539">
        <v>-17</v>
      </c>
      <c r="I539" t="s">
        <v>235</v>
      </c>
      <c r="J539" s="2" t="s">
        <v>150</v>
      </c>
      <c r="K539" s="2">
        <v>1008000</v>
      </c>
      <c r="L539" s="2">
        <v>441</v>
      </c>
      <c r="M539" t="s">
        <v>232</v>
      </c>
      <c r="N539" t="s">
        <v>6032</v>
      </c>
      <c r="O539" t="s">
        <v>6122</v>
      </c>
      <c r="P539" t="s">
        <v>5863</v>
      </c>
      <c r="Q539">
        <v>70</v>
      </c>
      <c r="R539">
        <v>7044</v>
      </c>
      <c r="S539" t="str">
        <f>_xlfn.CONCAT(D539,E539)</f>
        <v>41651Sony Open in Hawaii</v>
      </c>
      <c r="T539">
        <f>A539</f>
        <v>203</v>
      </c>
      <c r="U539">
        <f>VLOOKUP(T539,Sheet2!V:V,1,FALSE)</f>
        <v>203</v>
      </c>
      <c r="V539">
        <f>VLOOKUP(B539,Sheet2!W:W,1,FALSE)</f>
        <v>195</v>
      </c>
    </row>
    <row r="540" spans="1:22" x14ac:dyDescent="0.2">
      <c r="A540">
        <v>132</v>
      </c>
      <c r="B540">
        <v>124</v>
      </c>
      <c r="C540">
        <v>6</v>
      </c>
      <c r="D540" s="1">
        <v>41645</v>
      </c>
      <c r="E540" t="s">
        <v>176</v>
      </c>
      <c r="F540" s="2">
        <v>5700000</v>
      </c>
      <c r="G540">
        <v>273</v>
      </c>
      <c r="H540">
        <v>-19</v>
      </c>
      <c r="I540" t="s">
        <v>179</v>
      </c>
      <c r="J540" s="2" t="s">
        <v>150</v>
      </c>
      <c r="K540" s="2">
        <v>1140000</v>
      </c>
      <c r="L540" s="2">
        <v>284</v>
      </c>
      <c r="M540" t="s">
        <v>168</v>
      </c>
      <c r="N540" t="s">
        <v>6030</v>
      </c>
      <c r="O540" t="s">
        <v>6122</v>
      </c>
      <c r="P540" t="s">
        <v>5863</v>
      </c>
      <c r="Q540">
        <v>73</v>
      </c>
      <c r="R540">
        <v>7452</v>
      </c>
      <c r="S540" t="str">
        <f>_xlfn.CONCAT(D540,E540)</f>
        <v>41645Hyundai Tournament of Champions</v>
      </c>
      <c r="T540">
        <f>A540</f>
        <v>132</v>
      </c>
      <c r="U540">
        <f>VLOOKUP(T540,Sheet2!V:V,1,FALSE)</f>
        <v>132</v>
      </c>
      <c r="V540">
        <f>VLOOKUP(B540,Sheet2!W:W,1,FALSE)</f>
        <v>124</v>
      </c>
    </row>
    <row r="541" spans="1:22" x14ac:dyDescent="0.2">
      <c r="A541">
        <v>20</v>
      </c>
      <c r="B541">
        <v>20</v>
      </c>
      <c r="C541">
        <v>3</v>
      </c>
      <c r="D541" s="1">
        <v>41595</v>
      </c>
      <c r="E541" t="s">
        <v>37</v>
      </c>
      <c r="F541" s="2">
        <v>6000000</v>
      </c>
      <c r="G541">
        <v>263</v>
      </c>
      <c r="H541">
        <v>-21</v>
      </c>
      <c r="I541" t="s">
        <v>42</v>
      </c>
      <c r="J541" s="12" t="s">
        <v>150</v>
      </c>
      <c r="K541" s="2">
        <v>1080000</v>
      </c>
      <c r="L541" s="2">
        <v>101</v>
      </c>
      <c r="M541" t="s">
        <v>36</v>
      </c>
      <c r="N541" t="s">
        <v>6001</v>
      </c>
      <c r="O541" t="s">
        <v>150</v>
      </c>
      <c r="P541" t="s">
        <v>1908</v>
      </c>
      <c r="Q541">
        <v>71</v>
      </c>
      <c r="R541">
        <v>6987</v>
      </c>
      <c r="S541" t="str">
        <f>_xlfn.CONCAT(D541,E541)</f>
        <v>41595OHL Classic at Mayakoba</v>
      </c>
      <c r="T541">
        <f>A541</f>
        <v>20</v>
      </c>
      <c r="U541">
        <f>VLOOKUP(T541,Sheet2!V:V,1,FALSE)</f>
        <v>20</v>
      </c>
      <c r="V541">
        <f>VLOOKUP(B541,Sheet2!W:W,1,FALSE)</f>
        <v>20</v>
      </c>
    </row>
    <row r="542" spans="1:22" x14ac:dyDescent="0.2">
      <c r="A542">
        <v>119</v>
      </c>
      <c r="B542">
        <v>111</v>
      </c>
      <c r="C542">
        <v>5</v>
      </c>
      <c r="D542" s="1">
        <v>41588</v>
      </c>
      <c r="E542" t="s">
        <v>161</v>
      </c>
      <c r="F542" s="2">
        <v>5500000</v>
      </c>
      <c r="G542">
        <v>266</v>
      </c>
      <c r="H542">
        <v>-14</v>
      </c>
      <c r="I542" t="s">
        <v>162</v>
      </c>
      <c r="J542" s="12" t="s">
        <v>150</v>
      </c>
      <c r="K542" s="2">
        <v>990000</v>
      </c>
      <c r="L542" s="2">
        <v>335</v>
      </c>
      <c r="M542" t="s">
        <v>153</v>
      </c>
      <c r="N542" t="s">
        <v>6029</v>
      </c>
      <c r="O542" t="s">
        <v>2522</v>
      </c>
      <c r="P542" t="s">
        <v>5863</v>
      </c>
      <c r="Q542">
        <v>70</v>
      </c>
      <c r="R542">
        <v>7005</v>
      </c>
      <c r="S542" t="str">
        <f>_xlfn.CONCAT(D542,E542)</f>
        <v>41588The McGladrey Classic</v>
      </c>
      <c r="T542">
        <f>A542</f>
        <v>119</v>
      </c>
      <c r="U542">
        <f>VLOOKUP(T542,Sheet2!V:V,1,FALSE)</f>
        <v>119</v>
      </c>
      <c r="V542">
        <f>VLOOKUP(B542,Sheet2!W:W,1,FALSE)</f>
        <v>111</v>
      </c>
    </row>
    <row r="543" spans="1:22" x14ac:dyDescent="0.2">
      <c r="A543">
        <v>2924</v>
      </c>
      <c r="B543">
        <v>2457</v>
      </c>
      <c r="C543">
        <v>49</v>
      </c>
      <c r="D543" s="1">
        <v>41581</v>
      </c>
      <c r="E543" t="s">
        <v>1936</v>
      </c>
      <c r="F543" s="2">
        <v>8500000</v>
      </c>
      <c r="G543">
        <v>264</v>
      </c>
      <c r="H543">
        <v>-24</v>
      </c>
      <c r="I543" t="s">
        <v>174</v>
      </c>
      <c r="J543" s="12" t="s">
        <v>150</v>
      </c>
      <c r="K543" s="2">
        <v>1400000</v>
      </c>
      <c r="L543" s="2">
        <v>347</v>
      </c>
      <c r="M543" t="s">
        <v>1937</v>
      </c>
      <c r="N543" t="s">
        <v>1938</v>
      </c>
      <c r="O543" s="12" t="s">
        <v>150</v>
      </c>
      <c r="P543" t="s">
        <v>1939</v>
      </c>
      <c r="Q543">
        <v>72</v>
      </c>
      <c r="R543" s="2">
        <v>7266</v>
      </c>
      <c r="S543" t="str">
        <f>_xlfn.CONCAT(D543,E543)</f>
        <v>41581World Golf Championships-HSBC Champions</v>
      </c>
      <c r="T543">
        <f>A543</f>
        <v>2924</v>
      </c>
      <c r="U543">
        <f>VLOOKUP(T543,Sheet2!V:V,1,FALSE)</f>
        <v>2924</v>
      </c>
      <c r="V543">
        <f>VLOOKUP(B543,Sheet2!W:W,1,FALSE)</f>
        <v>2457</v>
      </c>
    </row>
    <row r="544" spans="1:22" x14ac:dyDescent="0.2">
      <c r="A544">
        <v>2954</v>
      </c>
      <c r="B544">
        <v>2487</v>
      </c>
      <c r="C544">
        <v>54</v>
      </c>
      <c r="D544" s="1">
        <v>41574</v>
      </c>
      <c r="E544" t="s">
        <v>2496</v>
      </c>
      <c r="F544">
        <v>7000000</v>
      </c>
      <c r="G544">
        <v>274</v>
      </c>
      <c r="H544">
        <v>-14</v>
      </c>
      <c r="I544" t="s">
        <v>1452</v>
      </c>
      <c r="J544" t="s">
        <v>18</v>
      </c>
      <c r="K544">
        <v>1200000</v>
      </c>
      <c r="L544" s="2">
        <v>181</v>
      </c>
      <c r="M544" t="s">
        <v>2497</v>
      </c>
      <c r="N544" t="s">
        <v>2495</v>
      </c>
      <c r="O544" s="12" t="s">
        <v>150</v>
      </c>
      <c r="P544" t="s">
        <v>2036</v>
      </c>
      <c r="Q544" s="9">
        <v>72</v>
      </c>
      <c r="R544" s="2">
        <v>6967</v>
      </c>
      <c r="S544" t="str">
        <f>_xlfn.CONCAT(D544,E544)</f>
        <v>41574CIMB CLASSIC</v>
      </c>
      <c r="T544">
        <f>A544</f>
        <v>2954</v>
      </c>
      <c r="U544">
        <f>VLOOKUP(T544,Sheet2!V:V,1,FALSE)</f>
        <v>2954</v>
      </c>
      <c r="V544">
        <f>VLOOKUP(B544,Sheet2!W:W,1,FALSE)</f>
        <v>2487</v>
      </c>
    </row>
    <row r="545" spans="1:22" x14ac:dyDescent="0.2">
      <c r="A545">
        <v>2745</v>
      </c>
      <c r="B545">
        <v>2327</v>
      </c>
      <c r="C545">
        <v>44</v>
      </c>
      <c r="D545" s="1">
        <v>41567</v>
      </c>
      <c r="E545" t="s">
        <v>1821</v>
      </c>
      <c r="F545" s="2">
        <v>6000000</v>
      </c>
      <c r="G545" s="2">
        <v>260</v>
      </c>
      <c r="H545">
        <v>-24</v>
      </c>
      <c r="I545" t="s">
        <v>652</v>
      </c>
      <c r="J545" s="2" t="s">
        <v>150</v>
      </c>
      <c r="K545" s="2">
        <v>1080000</v>
      </c>
      <c r="L545" s="5">
        <v>422</v>
      </c>
      <c r="M545" t="s">
        <v>1818</v>
      </c>
      <c r="N545" t="s">
        <v>1819</v>
      </c>
      <c r="O545" t="s">
        <v>5976</v>
      </c>
      <c r="P545" t="s">
        <v>5863</v>
      </c>
      <c r="Q545" s="2">
        <v>71</v>
      </c>
      <c r="R545" s="2">
        <v>7243</v>
      </c>
      <c r="S545" t="str">
        <f>_xlfn.CONCAT(D545,E545)</f>
        <v>41567Shriners Hospitals for Children Open</v>
      </c>
      <c r="T545">
        <f>A545</f>
        <v>2745</v>
      </c>
      <c r="U545">
        <f>VLOOKUP(T545,Sheet2!V:V,1,FALSE)</f>
        <v>2745</v>
      </c>
      <c r="V545">
        <f>VLOOKUP(B545,Sheet2!W:W,1,FALSE)</f>
        <v>2327</v>
      </c>
    </row>
    <row r="546" spans="1:22" x14ac:dyDescent="0.2">
      <c r="A546">
        <v>2833</v>
      </c>
      <c r="B546">
        <v>2366</v>
      </c>
      <c r="C546">
        <v>45</v>
      </c>
      <c r="D546" s="1">
        <v>41560</v>
      </c>
      <c r="E546" s="7" t="s">
        <v>1828</v>
      </c>
      <c r="F546" s="2">
        <v>5000000</v>
      </c>
      <c r="G546" s="2">
        <v>267</v>
      </c>
      <c r="H546">
        <v>-17</v>
      </c>
      <c r="I546" s="7" t="s">
        <v>1861</v>
      </c>
      <c r="J546" s="12" t="s">
        <v>150</v>
      </c>
      <c r="K546" s="2">
        <v>900000</v>
      </c>
      <c r="L546" s="2">
        <v>77</v>
      </c>
      <c r="M546" t="s">
        <v>1862</v>
      </c>
      <c r="N546" t="s">
        <v>1863</v>
      </c>
      <c r="O546" t="s">
        <v>2479</v>
      </c>
      <c r="P546" t="s">
        <v>5863</v>
      </c>
      <c r="Q546" s="2">
        <v>71</v>
      </c>
      <c r="R546" s="2">
        <v>7379</v>
      </c>
      <c r="S546" t="str">
        <f>_xlfn.CONCAT(D546,E546)</f>
        <v>41560Frys.com Open</v>
      </c>
      <c r="T546">
        <f>A546</f>
        <v>2833</v>
      </c>
      <c r="U546">
        <f>VLOOKUP(T546,Sheet2!V:V,1,FALSE)</f>
        <v>2833</v>
      </c>
      <c r="V546">
        <f>VLOOKUP(B546,Sheet2!W:W,1,FALSE)</f>
        <v>2366</v>
      </c>
    </row>
    <row r="547" spans="1:22" x14ac:dyDescent="0.2">
      <c r="A547">
        <v>2476</v>
      </c>
      <c r="B547">
        <v>2209</v>
      </c>
      <c r="C547">
        <v>42</v>
      </c>
      <c r="D547" s="1">
        <v>41539</v>
      </c>
      <c r="E547" t="s">
        <v>1783</v>
      </c>
      <c r="F547" s="2">
        <v>8000000</v>
      </c>
      <c r="G547">
        <v>267</v>
      </c>
      <c r="H547">
        <v>-13</v>
      </c>
      <c r="I547" t="s">
        <v>657</v>
      </c>
      <c r="J547" s="2" t="s">
        <v>150</v>
      </c>
      <c r="K547" s="2">
        <v>1440000</v>
      </c>
      <c r="L547" s="2">
        <v>99</v>
      </c>
      <c r="M547" t="s">
        <v>1779</v>
      </c>
      <c r="N547" t="s">
        <v>2523</v>
      </c>
      <c r="O547" t="s">
        <v>2522</v>
      </c>
      <c r="P547" t="s">
        <v>5863</v>
      </c>
      <c r="Q547">
        <v>70</v>
      </c>
      <c r="R547">
        <v>7307</v>
      </c>
      <c r="S547" t="str">
        <f>_xlfn.CONCAT(D547,E547)</f>
        <v>41539TOUR Championship by Coca-Cola</v>
      </c>
      <c r="T547">
        <f>A547</f>
        <v>2476</v>
      </c>
      <c r="U547">
        <f>VLOOKUP(T547,Sheet2!V:V,1,FALSE)</f>
        <v>2476</v>
      </c>
      <c r="V547">
        <f>VLOOKUP(B547,Sheet2!W:W,1,FALSE)</f>
        <v>2209</v>
      </c>
    </row>
    <row r="548" spans="1:22" x14ac:dyDescent="0.2">
      <c r="A548">
        <v>2359</v>
      </c>
      <c r="B548">
        <v>2092</v>
      </c>
      <c r="C548">
        <v>41</v>
      </c>
      <c r="D548" s="1">
        <v>41532</v>
      </c>
      <c r="E548" t="s">
        <v>1681</v>
      </c>
      <c r="F548" s="2">
        <v>8000000</v>
      </c>
      <c r="G548">
        <v>268</v>
      </c>
      <c r="H548">
        <v>-16</v>
      </c>
      <c r="I548" t="s">
        <v>179</v>
      </c>
      <c r="J548" s="2" t="s">
        <v>150</v>
      </c>
      <c r="K548" s="2">
        <v>1440000</v>
      </c>
      <c r="L548" s="2">
        <v>74</v>
      </c>
      <c r="M548" t="s">
        <v>1686</v>
      </c>
      <c r="N548" t="s">
        <v>6109</v>
      </c>
      <c r="O548" t="s">
        <v>5908</v>
      </c>
      <c r="P548" t="s">
        <v>5863</v>
      </c>
      <c r="Q548">
        <v>71</v>
      </c>
      <c r="R548">
        <v>7149</v>
      </c>
      <c r="S548" t="str">
        <f>_xlfn.CONCAT(D548,E548)</f>
        <v>41532BMW Championship</v>
      </c>
      <c r="T548">
        <f>A548</f>
        <v>2359</v>
      </c>
      <c r="U548">
        <f>VLOOKUP(T548,Sheet2!V:V,1,FALSE)</f>
        <v>2359</v>
      </c>
      <c r="V548">
        <f>VLOOKUP(B548,Sheet2!W:W,1,FALSE)</f>
        <v>2092</v>
      </c>
    </row>
    <row r="549" spans="1:22" x14ac:dyDescent="0.2">
      <c r="A549">
        <v>2940</v>
      </c>
      <c r="B549">
        <v>2473</v>
      </c>
      <c r="C549">
        <v>53</v>
      </c>
      <c r="D549" s="1">
        <v>41519</v>
      </c>
      <c r="E549" t="s">
        <v>2059</v>
      </c>
      <c r="F549" s="2" t="s">
        <v>150</v>
      </c>
      <c r="G549">
        <v>262</v>
      </c>
      <c r="H549">
        <v>-22</v>
      </c>
      <c r="I549" t="s">
        <v>657</v>
      </c>
      <c r="J549" s="12" t="s">
        <v>150</v>
      </c>
      <c r="K549" s="2" t="s">
        <v>150</v>
      </c>
      <c r="L549" s="2">
        <v>404</v>
      </c>
      <c r="M549" t="s">
        <v>1654</v>
      </c>
      <c r="N549" t="s">
        <v>2490</v>
      </c>
      <c r="O549" t="s">
        <v>2491</v>
      </c>
      <c r="P549" t="s">
        <v>5863</v>
      </c>
      <c r="Q549">
        <v>71</v>
      </c>
      <c r="R549" s="2">
        <v>7216</v>
      </c>
      <c r="S549" t="str">
        <f>_xlfn.CONCAT(D549,E549)</f>
        <v>41519Deutsche Bank Championship</v>
      </c>
      <c r="T549">
        <f>A549</f>
        <v>2940</v>
      </c>
      <c r="U549">
        <f>VLOOKUP(T549,Sheet2!V:V,1,FALSE)</f>
        <v>2940</v>
      </c>
      <c r="V549">
        <f>VLOOKUP(B549,Sheet2!W:W,1,FALSE)</f>
        <v>2473</v>
      </c>
    </row>
    <row r="550" spans="1:22" x14ac:dyDescent="0.2">
      <c r="A550">
        <v>2303</v>
      </c>
      <c r="B550">
        <v>2036</v>
      </c>
      <c r="C550">
        <v>40</v>
      </c>
      <c r="D550" s="1">
        <v>41511</v>
      </c>
      <c r="E550" t="s">
        <v>1662</v>
      </c>
      <c r="F550" s="2">
        <v>8000000</v>
      </c>
      <c r="G550">
        <v>273</v>
      </c>
      <c r="H550">
        <v>-11</v>
      </c>
      <c r="I550" t="s">
        <v>74</v>
      </c>
      <c r="J550" s="2" t="s">
        <v>150</v>
      </c>
      <c r="K550" s="2">
        <v>1440000</v>
      </c>
      <c r="L550" s="2">
        <v>195</v>
      </c>
      <c r="M550" t="s">
        <v>1652</v>
      </c>
      <c r="N550" t="s">
        <v>6103</v>
      </c>
      <c r="O550" t="s">
        <v>5886</v>
      </c>
      <c r="P550" t="s">
        <v>5863</v>
      </c>
      <c r="Q550">
        <v>71</v>
      </c>
      <c r="R550">
        <v>7353</v>
      </c>
      <c r="S550" t="str">
        <f>_xlfn.CONCAT(D550,E550)</f>
        <v>41511The Barclays</v>
      </c>
      <c r="T550">
        <f>A550</f>
        <v>2303</v>
      </c>
      <c r="U550">
        <f>VLOOKUP(T550,Sheet2!V:V,1,FALSE)</f>
        <v>2303</v>
      </c>
      <c r="V550">
        <f>VLOOKUP(B550,Sheet2!W:W,1,FALSE)</f>
        <v>2036</v>
      </c>
    </row>
    <row r="551" spans="1:22" x14ac:dyDescent="0.2">
      <c r="A551">
        <v>2216</v>
      </c>
      <c r="B551">
        <v>1953</v>
      </c>
      <c r="C551">
        <v>39</v>
      </c>
      <c r="D551" s="1">
        <v>41504</v>
      </c>
      <c r="E551" t="s">
        <v>1620</v>
      </c>
      <c r="F551" s="2">
        <v>5300000</v>
      </c>
      <c r="G551">
        <v>266</v>
      </c>
      <c r="H551">
        <v>-14</v>
      </c>
      <c r="I551" t="s">
        <v>178</v>
      </c>
      <c r="J551" t="s">
        <v>18</v>
      </c>
      <c r="K551" s="2">
        <v>954000</v>
      </c>
      <c r="L551" s="2">
        <v>337</v>
      </c>
      <c r="M551" t="s">
        <v>1622</v>
      </c>
      <c r="N551" t="s">
        <v>6102</v>
      </c>
      <c r="O551" t="s">
        <v>2591</v>
      </c>
      <c r="P551" t="s">
        <v>5863</v>
      </c>
      <c r="Q551">
        <v>70</v>
      </c>
      <c r="R551">
        <v>7127</v>
      </c>
      <c r="S551" t="str">
        <f>_xlfn.CONCAT(D551,E551)</f>
        <v>41504Wyndham Championship</v>
      </c>
      <c r="T551">
        <f>A551</f>
        <v>2216</v>
      </c>
      <c r="U551">
        <f>VLOOKUP(T551,Sheet2!V:V,1,FALSE)</f>
        <v>2216</v>
      </c>
      <c r="V551">
        <f>VLOOKUP(B551,Sheet2!W:W,1,FALSE)</f>
        <v>1953</v>
      </c>
    </row>
    <row r="552" spans="1:22" x14ac:dyDescent="0.2">
      <c r="A552">
        <v>1457</v>
      </c>
      <c r="B552">
        <v>1194</v>
      </c>
      <c r="C552">
        <v>26</v>
      </c>
      <c r="D552" s="1">
        <v>41497</v>
      </c>
      <c r="E552" t="s">
        <v>978</v>
      </c>
      <c r="F552" s="2">
        <v>8000000</v>
      </c>
      <c r="G552">
        <v>270</v>
      </c>
      <c r="H552">
        <v>-10</v>
      </c>
      <c r="I552" t="s">
        <v>938</v>
      </c>
      <c r="J552" s="2" t="s">
        <v>150</v>
      </c>
      <c r="K552" s="2">
        <v>1445000</v>
      </c>
      <c r="L552" s="2">
        <v>248</v>
      </c>
      <c r="M552" t="s">
        <v>1001</v>
      </c>
      <c r="N552" t="s">
        <v>5998</v>
      </c>
      <c r="O552" t="s">
        <v>2543</v>
      </c>
      <c r="P552" t="s">
        <v>5863</v>
      </c>
      <c r="Q552">
        <v>70</v>
      </c>
      <c r="R552">
        <v>7163</v>
      </c>
      <c r="S552" t="str">
        <f>_xlfn.CONCAT(D552,E552)</f>
        <v>41497PGA Championship</v>
      </c>
      <c r="T552">
        <f>A552</f>
        <v>1457</v>
      </c>
      <c r="U552">
        <f>VLOOKUP(T552,Sheet2!V:V,1,FALSE)</f>
        <v>1457</v>
      </c>
      <c r="V552">
        <f>VLOOKUP(B552,Sheet2!W:W,1,FALSE)</f>
        <v>1194</v>
      </c>
    </row>
    <row r="553" spans="1:22" x14ac:dyDescent="0.2">
      <c r="A553">
        <v>2903</v>
      </c>
      <c r="B553">
        <v>2436</v>
      </c>
      <c r="C553">
        <v>48</v>
      </c>
      <c r="D553" s="1">
        <v>41490</v>
      </c>
      <c r="E553" t="s">
        <v>1930</v>
      </c>
      <c r="F553" s="2">
        <v>8750000</v>
      </c>
      <c r="G553">
        <v>265</v>
      </c>
      <c r="H553">
        <v>-15</v>
      </c>
      <c r="I553" t="s">
        <v>365</v>
      </c>
      <c r="J553" s="12" t="s">
        <v>150</v>
      </c>
      <c r="K553" s="2">
        <v>1500000</v>
      </c>
      <c r="L553" s="2">
        <v>115</v>
      </c>
      <c r="M553" t="s">
        <v>5846</v>
      </c>
      <c r="N553" t="s">
        <v>2614</v>
      </c>
      <c r="O553" t="s">
        <v>2615</v>
      </c>
      <c r="P553" t="s">
        <v>5863</v>
      </c>
      <c r="Q553">
        <v>70</v>
      </c>
      <c r="R553" s="2">
        <v>7400</v>
      </c>
      <c r="S553" t="str">
        <f>_xlfn.CONCAT(D553,E553)</f>
        <v>41490World Golf Championships-Bridgestone Invitational</v>
      </c>
      <c r="T553">
        <f>A553</f>
        <v>2903</v>
      </c>
      <c r="U553">
        <f>VLOOKUP(T553,Sheet2!V:V,1,FALSE)</f>
        <v>2903</v>
      </c>
      <c r="V553">
        <f>VLOOKUP(B553,Sheet2!W:W,1,FALSE)</f>
        <v>2436</v>
      </c>
    </row>
    <row r="554" spans="1:22" x14ac:dyDescent="0.2">
      <c r="A554">
        <v>2188</v>
      </c>
      <c r="B554">
        <v>1925</v>
      </c>
      <c r="C554">
        <v>37</v>
      </c>
      <c r="D554" s="1">
        <v>41490</v>
      </c>
      <c r="E554" t="s">
        <v>1605</v>
      </c>
      <c r="F554" s="2">
        <v>3000000</v>
      </c>
      <c r="G554" t="s">
        <v>150</v>
      </c>
      <c r="H554" t="s">
        <v>150</v>
      </c>
      <c r="I554" t="s">
        <v>688</v>
      </c>
      <c r="J554" s="2" t="s">
        <v>150</v>
      </c>
      <c r="K554" s="2">
        <v>540000</v>
      </c>
      <c r="L554" s="2">
        <v>224</v>
      </c>
      <c r="M554" t="s">
        <v>1599</v>
      </c>
      <c r="N554" t="s">
        <v>6100</v>
      </c>
      <c r="O554" t="s">
        <v>5976</v>
      </c>
      <c r="P554" t="s">
        <v>5863</v>
      </c>
      <c r="Q554">
        <v>72</v>
      </c>
      <c r="R554">
        <v>7472</v>
      </c>
      <c r="S554" t="str">
        <f>_xlfn.CONCAT(D554,E554)</f>
        <v>41490Reno-Tahoe Open</v>
      </c>
      <c r="T554">
        <f>A554</f>
        <v>2188</v>
      </c>
      <c r="U554">
        <f>VLOOKUP(T554,Sheet2!V:V,1,FALSE)</f>
        <v>2188</v>
      </c>
      <c r="V554">
        <f>VLOOKUP(B554,Sheet2!W:W,1,FALSE)</f>
        <v>1925</v>
      </c>
    </row>
    <row r="555" spans="1:22" x14ac:dyDescent="0.2">
      <c r="A555">
        <v>1681</v>
      </c>
      <c r="B555">
        <v>1418</v>
      </c>
      <c r="C555">
        <v>29</v>
      </c>
      <c r="D555" s="1">
        <v>41483</v>
      </c>
      <c r="E555" t="s">
        <v>1219</v>
      </c>
      <c r="F555" s="2">
        <v>5600000</v>
      </c>
      <c r="G555">
        <v>272</v>
      </c>
      <c r="H555">
        <v>-16</v>
      </c>
      <c r="I555" t="s">
        <v>363</v>
      </c>
      <c r="J555" s="12" t="s">
        <v>150</v>
      </c>
      <c r="K555" s="2">
        <v>1008000</v>
      </c>
      <c r="L555" s="2">
        <v>127</v>
      </c>
      <c r="M555" t="s">
        <v>1222</v>
      </c>
      <c r="N555" t="s">
        <v>6005</v>
      </c>
      <c r="O555" t="s">
        <v>150</v>
      </c>
      <c r="P555" t="s">
        <v>2002</v>
      </c>
      <c r="Q555">
        <v>72</v>
      </c>
      <c r="R555">
        <v>7253</v>
      </c>
      <c r="S555" t="str">
        <f>_xlfn.CONCAT(D555,E555)</f>
        <v>41483RBC Canadian Open</v>
      </c>
      <c r="T555">
        <f>A555</f>
        <v>1681</v>
      </c>
      <c r="U555">
        <f>VLOOKUP(T555,Sheet2!V:V,1,FALSE)</f>
        <v>1681</v>
      </c>
      <c r="V555">
        <f>VLOOKUP(B555,Sheet2!W:W,1,FALSE)</f>
        <v>1418</v>
      </c>
    </row>
    <row r="556" spans="1:22" x14ac:dyDescent="0.2">
      <c r="A556">
        <v>2846</v>
      </c>
      <c r="B556">
        <v>2379</v>
      </c>
      <c r="C556">
        <v>46</v>
      </c>
      <c r="D556" s="1">
        <v>41476</v>
      </c>
      <c r="E556" t="s">
        <v>1869</v>
      </c>
      <c r="F556" s="2">
        <v>3000000</v>
      </c>
      <c r="G556" s="2">
        <v>268</v>
      </c>
      <c r="H556">
        <v>-20</v>
      </c>
      <c r="I556" t="s">
        <v>1880</v>
      </c>
      <c r="J556" t="s">
        <v>18</v>
      </c>
      <c r="K556" s="2">
        <v>540000</v>
      </c>
      <c r="L556" s="2">
        <v>5</v>
      </c>
      <c r="M556" t="s">
        <v>1881</v>
      </c>
      <c r="N556" t="s">
        <v>1882</v>
      </c>
      <c r="O556" t="s">
        <v>5919</v>
      </c>
      <c r="P556" t="s">
        <v>5863</v>
      </c>
      <c r="Q556" s="2">
        <v>72</v>
      </c>
      <c r="R556" s="2">
        <v>7202</v>
      </c>
      <c r="S556" t="str">
        <f>_xlfn.CONCAT(D556,E556)</f>
        <v>41476Sanderson Farms Championship</v>
      </c>
      <c r="T556">
        <f>A556</f>
        <v>2846</v>
      </c>
      <c r="U556">
        <f>VLOOKUP(T556,Sheet2!V:V,1,FALSE)</f>
        <v>2846</v>
      </c>
      <c r="V556">
        <f>VLOOKUP(B556,Sheet2!W:W,1,FALSE)</f>
        <v>2379</v>
      </c>
    </row>
    <row r="557" spans="1:22" x14ac:dyDescent="0.2">
      <c r="A557">
        <v>2037</v>
      </c>
      <c r="B557">
        <v>1774</v>
      </c>
      <c r="C557">
        <v>36</v>
      </c>
      <c r="D557" s="1">
        <v>41476</v>
      </c>
      <c r="E557" t="s">
        <v>1493</v>
      </c>
      <c r="F557" s="2">
        <v>8000000</v>
      </c>
      <c r="G557">
        <v>281</v>
      </c>
      <c r="H557">
        <v>-3</v>
      </c>
      <c r="I557" t="s">
        <v>70</v>
      </c>
      <c r="J557" s="2" t="s">
        <v>150</v>
      </c>
      <c r="K557" s="2">
        <v>1442826</v>
      </c>
      <c r="L557" s="2">
        <v>230</v>
      </c>
      <c r="M557" t="s">
        <v>1503</v>
      </c>
      <c r="N557" t="s">
        <v>6018</v>
      </c>
      <c r="O557" s="2" t="s">
        <v>150</v>
      </c>
      <c r="P557" t="s">
        <v>2006</v>
      </c>
      <c r="Q557">
        <v>71</v>
      </c>
      <c r="R557">
        <v>7030</v>
      </c>
      <c r="S557" t="str">
        <f>_xlfn.CONCAT(D557,E557)</f>
        <v>41476The Open Championship</v>
      </c>
      <c r="T557">
        <f>A557</f>
        <v>2037</v>
      </c>
      <c r="U557">
        <f>VLOOKUP(T557,Sheet2!V:V,1,FALSE)</f>
        <v>2037</v>
      </c>
      <c r="V557">
        <f>VLOOKUP(B557,Sheet2!W:W,1,FALSE)</f>
        <v>1774</v>
      </c>
    </row>
    <row r="558" spans="1:22" x14ac:dyDescent="0.2">
      <c r="A558">
        <v>1978</v>
      </c>
      <c r="B558">
        <v>1715</v>
      </c>
      <c r="C558">
        <v>33</v>
      </c>
      <c r="D558" s="1">
        <v>41469</v>
      </c>
      <c r="E558" t="s">
        <v>1446</v>
      </c>
      <c r="F558" s="2">
        <v>4600000</v>
      </c>
      <c r="G558">
        <v>265</v>
      </c>
      <c r="H558">
        <v>-19</v>
      </c>
      <c r="I558" t="s">
        <v>682</v>
      </c>
      <c r="J558" t="s">
        <v>18</v>
      </c>
      <c r="K558" s="2">
        <v>828000</v>
      </c>
      <c r="L558" s="2">
        <v>408</v>
      </c>
      <c r="M558" t="s">
        <v>1448</v>
      </c>
      <c r="N558" t="s">
        <v>6094</v>
      </c>
      <c r="O558" t="s">
        <v>5908</v>
      </c>
      <c r="P558" t="s">
        <v>5863</v>
      </c>
      <c r="Q558">
        <v>71</v>
      </c>
      <c r="R558">
        <v>7268</v>
      </c>
      <c r="S558" t="str">
        <f>_xlfn.CONCAT(D558,E558)</f>
        <v>41469John Deere Classic</v>
      </c>
      <c r="T558">
        <f>A558</f>
        <v>1978</v>
      </c>
      <c r="U558">
        <f>VLOOKUP(T558,Sheet2!V:V,1,FALSE)</f>
        <v>1978</v>
      </c>
      <c r="V558">
        <f>VLOOKUP(B558,Sheet2!W:W,1,FALSE)</f>
        <v>1715</v>
      </c>
    </row>
    <row r="559" spans="1:22" x14ac:dyDescent="0.2">
      <c r="A559">
        <v>3039</v>
      </c>
      <c r="B559">
        <v>2572</v>
      </c>
      <c r="C559">
        <v>57</v>
      </c>
      <c r="D559" s="1">
        <v>41462</v>
      </c>
      <c r="E559" t="s">
        <v>2518</v>
      </c>
      <c r="F559" s="2" t="s">
        <v>150</v>
      </c>
      <c r="G559">
        <v>267</v>
      </c>
      <c r="H559">
        <v>-13</v>
      </c>
      <c r="I559" t="s">
        <v>2048</v>
      </c>
      <c r="J559" s="12" t="s">
        <v>150</v>
      </c>
      <c r="K559" s="2" t="s">
        <v>150</v>
      </c>
      <c r="L559">
        <v>388</v>
      </c>
      <c r="M559" t="s">
        <v>2515</v>
      </c>
      <c r="N559" t="s">
        <v>2516</v>
      </c>
      <c r="O559" t="s">
        <v>2517</v>
      </c>
      <c r="P559" t="s">
        <v>5863</v>
      </c>
      <c r="Q559">
        <v>70</v>
      </c>
      <c r="R559" s="2">
        <v>7287</v>
      </c>
      <c r="S559" t="str">
        <f>_xlfn.CONCAT(D559,E559)</f>
        <v>41462The Greenbrier Classic</v>
      </c>
      <c r="T559">
        <f>A559</f>
        <v>3039</v>
      </c>
      <c r="U559">
        <f>VLOOKUP(T559,Sheet2!V:V,1,FALSE)</f>
        <v>3039</v>
      </c>
      <c r="V559">
        <f>VLOOKUP(B559,Sheet2!W:W,1,FALSE)</f>
        <v>2572</v>
      </c>
    </row>
    <row r="560" spans="1:22" x14ac:dyDescent="0.2">
      <c r="A560">
        <v>3026</v>
      </c>
      <c r="B560">
        <v>2559</v>
      </c>
      <c r="C560">
        <v>56</v>
      </c>
      <c r="D560" s="1">
        <v>41455</v>
      </c>
      <c r="E560" t="s">
        <v>2075</v>
      </c>
      <c r="F560" s="2" t="s">
        <v>150</v>
      </c>
      <c r="G560">
        <v>272</v>
      </c>
      <c r="H560">
        <v>-12</v>
      </c>
      <c r="I560" t="s">
        <v>291</v>
      </c>
      <c r="J560" s="12" t="s">
        <v>150</v>
      </c>
      <c r="K560" s="2" t="s">
        <v>150</v>
      </c>
      <c r="L560" s="2">
        <v>73</v>
      </c>
      <c r="M560" t="s">
        <v>1052</v>
      </c>
      <c r="N560" t="s">
        <v>2508</v>
      </c>
      <c r="O560" t="s">
        <v>2512</v>
      </c>
      <c r="P560" t="s">
        <v>5863</v>
      </c>
      <c r="Q560">
        <v>71</v>
      </c>
      <c r="R560" s="2">
        <v>7569</v>
      </c>
      <c r="S560" t="str">
        <f>_xlfn.CONCAT(D560,E560)</f>
        <v>41455AT&amp;T National</v>
      </c>
      <c r="T560">
        <f>A560</f>
        <v>3026</v>
      </c>
      <c r="U560">
        <f>VLOOKUP(T560,Sheet2!V:V,1,FALSE)</f>
        <v>3026</v>
      </c>
      <c r="V560">
        <f>VLOOKUP(B560,Sheet2!W:W,1,FALSE)</f>
        <v>2559</v>
      </c>
    </row>
    <row r="561" spans="1:22" x14ac:dyDescent="0.2">
      <c r="A561">
        <v>1904</v>
      </c>
      <c r="B561">
        <v>1641</v>
      </c>
      <c r="C561">
        <v>31</v>
      </c>
      <c r="D561" s="1">
        <v>41448</v>
      </c>
      <c r="E561" t="s">
        <v>1406</v>
      </c>
      <c r="F561" s="2">
        <v>6100000</v>
      </c>
      <c r="G561">
        <v>268</v>
      </c>
      <c r="H561">
        <v>-12</v>
      </c>
      <c r="I561" t="s">
        <v>1411</v>
      </c>
      <c r="J561" t="s">
        <v>18</v>
      </c>
      <c r="K561" s="2">
        <v>1098000</v>
      </c>
      <c r="L561" s="2">
        <v>416</v>
      </c>
      <c r="M561" t="s">
        <v>1407</v>
      </c>
      <c r="N561" t="s">
        <v>6091</v>
      </c>
      <c r="O561" t="s">
        <v>6125</v>
      </c>
      <c r="P561" t="s">
        <v>5863</v>
      </c>
      <c r="Q561">
        <v>70</v>
      </c>
      <c r="R561">
        <v>6854</v>
      </c>
      <c r="S561" t="str">
        <f>_xlfn.CONCAT(D561,E561)</f>
        <v>41448Travelers Championship</v>
      </c>
      <c r="T561">
        <f>A561</f>
        <v>1904</v>
      </c>
      <c r="U561">
        <f>VLOOKUP(T561,Sheet2!V:V,1,FALSE)</f>
        <v>1904</v>
      </c>
      <c r="V561">
        <f>VLOOKUP(B561,Sheet2!W:W,1,FALSE)</f>
        <v>1641</v>
      </c>
    </row>
    <row r="562" spans="1:22" x14ac:dyDescent="0.2">
      <c r="A562">
        <v>1782</v>
      </c>
      <c r="B562">
        <v>1519</v>
      </c>
      <c r="C562">
        <v>30</v>
      </c>
      <c r="D562" s="1">
        <v>41441</v>
      </c>
      <c r="E562" t="s">
        <v>1289</v>
      </c>
      <c r="F562" s="2">
        <v>8000000</v>
      </c>
      <c r="G562">
        <v>281</v>
      </c>
      <c r="H562">
        <v>1</v>
      </c>
      <c r="I562" t="s">
        <v>361</v>
      </c>
      <c r="J562" s="2" t="s">
        <v>150</v>
      </c>
      <c r="K562" s="2">
        <v>1440000</v>
      </c>
      <c r="L562" s="2">
        <v>208</v>
      </c>
      <c r="M562" t="s">
        <v>1302</v>
      </c>
      <c r="N562" t="s">
        <v>6089</v>
      </c>
      <c r="O562" t="s">
        <v>5976</v>
      </c>
      <c r="P562" t="s">
        <v>5863</v>
      </c>
      <c r="Q562">
        <v>70</v>
      </c>
      <c r="R562">
        <v>6996</v>
      </c>
      <c r="S562" t="str">
        <f>_xlfn.CONCAT(D562,E562)</f>
        <v>41441U.S. Open</v>
      </c>
      <c r="T562">
        <f>A562</f>
        <v>1782</v>
      </c>
      <c r="U562">
        <f>VLOOKUP(T562,Sheet2!V:V,1,FALSE)</f>
        <v>1782</v>
      </c>
      <c r="V562">
        <f>VLOOKUP(B562,Sheet2!W:W,1,FALSE)</f>
        <v>1519</v>
      </c>
    </row>
    <row r="563" spans="1:22" x14ac:dyDescent="0.2">
      <c r="A563">
        <v>3015</v>
      </c>
      <c r="B563">
        <v>2548</v>
      </c>
      <c r="C563">
        <v>55</v>
      </c>
      <c r="D563" s="1">
        <v>41434</v>
      </c>
      <c r="E563" t="s">
        <v>2043</v>
      </c>
      <c r="F563" s="2" t="s">
        <v>150</v>
      </c>
      <c r="G563">
        <v>268</v>
      </c>
      <c r="H563">
        <v>-12</v>
      </c>
      <c r="I563" t="s">
        <v>42</v>
      </c>
      <c r="J563" s="12" t="s">
        <v>150</v>
      </c>
      <c r="K563" s="2" t="s">
        <v>150</v>
      </c>
      <c r="L563" s="2">
        <v>419</v>
      </c>
      <c r="M563" t="s">
        <v>1648</v>
      </c>
      <c r="N563" t="s">
        <v>2502</v>
      </c>
      <c r="O563" t="s">
        <v>2503</v>
      </c>
      <c r="P563" t="s">
        <v>5863</v>
      </c>
      <c r="Q563">
        <v>70</v>
      </c>
      <c r="R563" s="2">
        <v>7239</v>
      </c>
      <c r="S563" t="str">
        <f>_xlfn.CONCAT(D563,E563)</f>
        <v>41434FedEx St. Jude Classic</v>
      </c>
      <c r="T563">
        <f>A563</f>
        <v>3015</v>
      </c>
      <c r="U563">
        <f>VLOOKUP(T563,Sheet2!V:V,1,FALSE)</f>
        <v>3015</v>
      </c>
      <c r="V563">
        <f>VLOOKUP(B563,Sheet2!W:W,1,FALSE)</f>
        <v>2548</v>
      </c>
    </row>
    <row r="564" spans="1:22" x14ac:dyDescent="0.2">
      <c r="A564">
        <v>1636</v>
      </c>
      <c r="B564">
        <v>1373</v>
      </c>
      <c r="C564">
        <v>28</v>
      </c>
      <c r="D564" s="1">
        <v>41427</v>
      </c>
      <c r="E564" t="s">
        <v>1210</v>
      </c>
      <c r="F564" s="2">
        <v>6200000</v>
      </c>
      <c r="G564">
        <v>276</v>
      </c>
      <c r="H564">
        <v>-12</v>
      </c>
      <c r="I564" t="s">
        <v>35</v>
      </c>
      <c r="J564" s="12" t="s">
        <v>150</v>
      </c>
      <c r="K564" s="2">
        <v>1116000</v>
      </c>
      <c r="L564" s="2">
        <v>231</v>
      </c>
      <c r="M564" t="s">
        <v>1206</v>
      </c>
      <c r="N564" t="s">
        <v>6085</v>
      </c>
      <c r="O564" t="s">
        <v>2615</v>
      </c>
      <c r="P564" t="s">
        <v>5863</v>
      </c>
      <c r="Q564">
        <v>72</v>
      </c>
      <c r="R564">
        <v>7352</v>
      </c>
      <c r="S564" t="str">
        <f>_xlfn.CONCAT(D564,E564)</f>
        <v>41427the Memorial Tournament presented by Nationwide Insurance</v>
      </c>
      <c r="T564">
        <f>A564</f>
        <v>1636</v>
      </c>
      <c r="U564">
        <f>VLOOKUP(T564,Sheet2!V:V,1,FALSE)</f>
        <v>1636</v>
      </c>
      <c r="V564">
        <f>VLOOKUP(B564,Sheet2!W:W,1,FALSE)</f>
        <v>1373</v>
      </c>
    </row>
    <row r="565" spans="1:22" x14ac:dyDescent="0.2">
      <c r="A565">
        <v>1561</v>
      </c>
      <c r="B565">
        <v>1298</v>
      </c>
      <c r="C565">
        <v>27</v>
      </c>
      <c r="D565" s="1">
        <v>41420</v>
      </c>
      <c r="E565" t="s">
        <v>1177</v>
      </c>
      <c r="F565" s="2">
        <v>6400000</v>
      </c>
      <c r="G565">
        <v>266</v>
      </c>
      <c r="H565">
        <v>-14</v>
      </c>
      <c r="I565" t="s">
        <v>835</v>
      </c>
      <c r="J565" s="12" t="s">
        <v>150</v>
      </c>
      <c r="K565" s="2">
        <v>1152000</v>
      </c>
      <c r="L565" s="2">
        <v>67</v>
      </c>
      <c r="M565" t="s">
        <v>1173</v>
      </c>
      <c r="N565" t="s">
        <v>6048</v>
      </c>
      <c r="O565" t="s">
        <v>2644</v>
      </c>
      <c r="P565" t="s">
        <v>5863</v>
      </c>
      <c r="Q565">
        <v>70</v>
      </c>
      <c r="R565">
        <v>7204</v>
      </c>
      <c r="S565" t="str">
        <f>_xlfn.CONCAT(D565,E565)</f>
        <v>41420Crowne Plaza Invitational at Colonial</v>
      </c>
      <c r="T565">
        <f>A565</f>
        <v>1561</v>
      </c>
      <c r="U565">
        <f>VLOOKUP(T565,Sheet2!V:V,1,FALSE)</f>
        <v>1561</v>
      </c>
      <c r="V565">
        <f>VLOOKUP(B565,Sheet2!W:W,1,FALSE)</f>
        <v>1298</v>
      </c>
    </row>
    <row r="566" spans="1:22" x14ac:dyDescent="0.2">
      <c r="A566">
        <v>1375</v>
      </c>
      <c r="B566">
        <v>1126</v>
      </c>
      <c r="C566">
        <v>25</v>
      </c>
      <c r="D566" s="1">
        <v>41413</v>
      </c>
      <c r="E566" t="s">
        <v>936</v>
      </c>
      <c r="F566" s="2">
        <v>6700000</v>
      </c>
      <c r="G566">
        <v>267</v>
      </c>
      <c r="H566">
        <v>-13</v>
      </c>
      <c r="I566" t="s">
        <v>937</v>
      </c>
      <c r="J566" s="12" t="s">
        <v>150</v>
      </c>
      <c r="K566" s="2">
        <v>1206000</v>
      </c>
      <c r="L566" s="2">
        <v>410</v>
      </c>
      <c r="M566" t="s">
        <v>933</v>
      </c>
      <c r="N566" t="s">
        <v>6058</v>
      </c>
      <c r="O566" t="s">
        <v>2644</v>
      </c>
      <c r="P566" t="s">
        <v>5863</v>
      </c>
      <c r="Q566">
        <v>70</v>
      </c>
      <c r="R566">
        <v>7166</v>
      </c>
      <c r="S566" t="str">
        <f>_xlfn.CONCAT(D566,E566)</f>
        <v>41413HP Byron Nelson Championship</v>
      </c>
      <c r="T566">
        <f>A566</f>
        <v>1375</v>
      </c>
      <c r="U566">
        <f>VLOOKUP(T566,Sheet2!V:V,1,FALSE)</f>
        <v>1375</v>
      </c>
      <c r="V566">
        <f>VLOOKUP(B566,Sheet2!W:W,1,FALSE)</f>
        <v>1126</v>
      </c>
    </row>
    <row r="567" spans="1:22" x14ac:dyDescent="0.2">
      <c r="A567">
        <v>942</v>
      </c>
      <c r="B567">
        <v>695</v>
      </c>
      <c r="C567">
        <v>15</v>
      </c>
      <c r="D567" s="1">
        <v>41406</v>
      </c>
      <c r="E567" t="s">
        <v>648</v>
      </c>
      <c r="F567" s="2">
        <v>9500000</v>
      </c>
      <c r="G567">
        <v>275</v>
      </c>
      <c r="H567">
        <v>-13</v>
      </c>
      <c r="I567" t="s">
        <v>365</v>
      </c>
      <c r="J567" s="12" t="s">
        <v>150</v>
      </c>
      <c r="K567" s="2">
        <v>1710000</v>
      </c>
      <c r="L567" s="2">
        <v>417</v>
      </c>
      <c r="M567" t="s">
        <v>651</v>
      </c>
      <c r="N567" t="s">
        <v>6047</v>
      </c>
      <c r="O567" t="s">
        <v>1904</v>
      </c>
      <c r="P567" t="s">
        <v>5863</v>
      </c>
      <c r="Q567">
        <v>72</v>
      </c>
      <c r="R567">
        <v>7215</v>
      </c>
      <c r="S567" t="str">
        <f>_xlfn.CONCAT(D567,E567)</f>
        <v>41406THE PLAYERS Championship</v>
      </c>
      <c r="T567">
        <f>A567</f>
        <v>942</v>
      </c>
      <c r="U567">
        <f>VLOOKUP(T567,Sheet2!V:V,1,FALSE)</f>
        <v>942</v>
      </c>
      <c r="V567">
        <f>VLOOKUP(B567,Sheet2!W:W,1,FALSE)</f>
        <v>695</v>
      </c>
    </row>
    <row r="568" spans="1:22" x14ac:dyDescent="0.2">
      <c r="A568">
        <v>1355</v>
      </c>
      <c r="B568">
        <v>1106</v>
      </c>
      <c r="C568">
        <v>24</v>
      </c>
      <c r="D568" s="1">
        <v>41399</v>
      </c>
      <c r="E568" t="s">
        <v>908</v>
      </c>
      <c r="F568" s="2">
        <v>6700000</v>
      </c>
      <c r="G568">
        <v>280</v>
      </c>
      <c r="H568">
        <v>-8</v>
      </c>
      <c r="I568" t="s">
        <v>918</v>
      </c>
      <c r="J568" t="s">
        <v>150</v>
      </c>
      <c r="K568" s="2">
        <v>1206000</v>
      </c>
      <c r="L568" s="2">
        <v>296</v>
      </c>
      <c r="M568" t="s">
        <v>912</v>
      </c>
      <c r="N568" t="s">
        <v>2590</v>
      </c>
      <c r="O568" t="s">
        <v>2591</v>
      </c>
      <c r="P568" t="s">
        <v>5863</v>
      </c>
      <c r="Q568">
        <v>72</v>
      </c>
      <c r="R568">
        <v>7492</v>
      </c>
      <c r="S568" t="str">
        <f>_xlfn.CONCAT(D568,E568)</f>
        <v>41399Wells Fargo Championship</v>
      </c>
      <c r="T568">
        <f>A568</f>
        <v>1355</v>
      </c>
      <c r="U568">
        <f>VLOOKUP(T568,Sheet2!V:V,1,FALSE)</f>
        <v>1355</v>
      </c>
      <c r="V568">
        <f>VLOOKUP(B568,Sheet2!W:W,1,FALSE)</f>
        <v>1106</v>
      </c>
    </row>
    <row r="569" spans="1:22" x14ac:dyDescent="0.2">
      <c r="A569">
        <v>1279</v>
      </c>
      <c r="B569">
        <v>1030</v>
      </c>
      <c r="C569">
        <v>22</v>
      </c>
      <c r="D569" s="1">
        <v>41392</v>
      </c>
      <c r="E569" t="s">
        <v>852</v>
      </c>
      <c r="F569" s="2">
        <v>6600000</v>
      </c>
      <c r="G569">
        <v>268</v>
      </c>
      <c r="H569">
        <v>-20</v>
      </c>
      <c r="I569" t="s">
        <v>700</v>
      </c>
      <c r="J569" s="12" t="s">
        <v>150</v>
      </c>
      <c r="K569" s="2">
        <v>1188000</v>
      </c>
      <c r="L569" s="2">
        <v>415</v>
      </c>
      <c r="M569" t="s">
        <v>854</v>
      </c>
      <c r="N569" t="s">
        <v>6055</v>
      </c>
      <c r="O569" t="s">
        <v>5859</v>
      </c>
      <c r="P569" t="s">
        <v>5863</v>
      </c>
      <c r="Q569">
        <v>72</v>
      </c>
      <c r="R569">
        <v>7425</v>
      </c>
      <c r="S569" t="str">
        <f>_xlfn.CONCAT(D569,E569)</f>
        <v>41392Zurich Classic of New Orleans</v>
      </c>
      <c r="T569">
        <f>A569</f>
        <v>1279</v>
      </c>
      <c r="U569">
        <f>VLOOKUP(T569,Sheet2!V:V,1,FALSE)</f>
        <v>1279</v>
      </c>
      <c r="V569">
        <f>VLOOKUP(B569,Sheet2!W:W,1,FALSE)</f>
        <v>1030</v>
      </c>
    </row>
    <row r="570" spans="1:22" x14ac:dyDescent="0.2">
      <c r="A570">
        <v>1225</v>
      </c>
      <c r="B570">
        <v>976</v>
      </c>
      <c r="C570">
        <v>21</v>
      </c>
      <c r="D570" s="1">
        <v>41385</v>
      </c>
      <c r="E570" t="s">
        <v>824</v>
      </c>
      <c r="F570" s="2">
        <v>5800000</v>
      </c>
      <c r="G570">
        <v>275</v>
      </c>
      <c r="H570">
        <v>-9</v>
      </c>
      <c r="I570" t="s">
        <v>40</v>
      </c>
      <c r="J570" t="s">
        <v>18</v>
      </c>
      <c r="K570" s="2">
        <v>1044000</v>
      </c>
      <c r="L570" s="2">
        <v>141</v>
      </c>
      <c r="M570" t="s">
        <v>826</v>
      </c>
      <c r="N570" t="s">
        <v>6054</v>
      </c>
      <c r="O570" t="s">
        <v>2489</v>
      </c>
      <c r="P570" t="s">
        <v>5863</v>
      </c>
      <c r="Q570">
        <v>71</v>
      </c>
      <c r="R570">
        <v>7101</v>
      </c>
      <c r="S570" t="str">
        <f>_xlfn.CONCAT(D570,E570)</f>
        <v>41385RBC Heritage</v>
      </c>
      <c r="T570">
        <f>A570</f>
        <v>1225</v>
      </c>
      <c r="U570">
        <f>VLOOKUP(T570,Sheet2!V:V,1,FALSE)</f>
        <v>1225</v>
      </c>
      <c r="V570">
        <f>VLOOKUP(B570,Sheet2!W:W,1,FALSE)</f>
        <v>976</v>
      </c>
    </row>
    <row r="571" spans="1:22" x14ac:dyDescent="0.2">
      <c r="A571">
        <v>1138</v>
      </c>
      <c r="B571">
        <v>889</v>
      </c>
      <c r="C571">
        <v>20</v>
      </c>
      <c r="D571" s="1">
        <v>41378</v>
      </c>
      <c r="E571" t="s">
        <v>797</v>
      </c>
      <c r="F571" s="2">
        <v>8000000</v>
      </c>
      <c r="G571">
        <v>279</v>
      </c>
      <c r="H571">
        <v>-9</v>
      </c>
      <c r="I571" t="s">
        <v>489</v>
      </c>
      <c r="J571" t="s">
        <v>18</v>
      </c>
      <c r="K571" s="2">
        <v>1440000</v>
      </c>
      <c r="L571" s="2">
        <v>12</v>
      </c>
      <c r="M571" t="s">
        <v>798</v>
      </c>
      <c r="N571" t="s">
        <v>6053</v>
      </c>
      <c r="O571" t="s">
        <v>2522</v>
      </c>
      <c r="P571" t="s">
        <v>5863</v>
      </c>
      <c r="Q571">
        <v>72</v>
      </c>
      <c r="R571">
        <v>7435</v>
      </c>
      <c r="S571" t="str">
        <f>_xlfn.CONCAT(D571,E571)</f>
        <v>41378Masters Tournament</v>
      </c>
      <c r="T571">
        <f>A571</f>
        <v>1138</v>
      </c>
      <c r="U571">
        <f>VLOOKUP(T571,Sheet2!V:V,1,FALSE)</f>
        <v>1138</v>
      </c>
      <c r="V571">
        <f>VLOOKUP(B571,Sheet2!W:W,1,FALSE)</f>
        <v>889</v>
      </c>
    </row>
    <row r="572" spans="1:22" x14ac:dyDescent="0.2">
      <c r="A572">
        <v>1043</v>
      </c>
      <c r="B572">
        <v>796</v>
      </c>
      <c r="C572">
        <v>19</v>
      </c>
      <c r="D572" s="1">
        <v>41371</v>
      </c>
      <c r="E572" t="s">
        <v>727</v>
      </c>
      <c r="F572" s="2">
        <v>6200000</v>
      </c>
      <c r="G572">
        <v>274</v>
      </c>
      <c r="H572">
        <v>-14</v>
      </c>
      <c r="I572" t="s">
        <v>596</v>
      </c>
      <c r="J572" s="12" t="s">
        <v>150</v>
      </c>
      <c r="K572" s="2">
        <v>1116000</v>
      </c>
      <c r="L572" s="2">
        <v>169</v>
      </c>
      <c r="M572" t="s">
        <v>736</v>
      </c>
      <c r="N572" t="s">
        <v>6052</v>
      </c>
      <c r="O572" t="s">
        <v>2644</v>
      </c>
      <c r="P572" t="s">
        <v>5863</v>
      </c>
      <c r="Q572">
        <v>72</v>
      </c>
      <c r="R572">
        <v>7435</v>
      </c>
      <c r="S572" t="str">
        <f>_xlfn.CONCAT(D572,E572)</f>
        <v>41371Valero Texas Open</v>
      </c>
      <c r="T572">
        <f>A572</f>
        <v>1043</v>
      </c>
      <c r="U572">
        <f>VLOOKUP(T572,Sheet2!V:V,1,FALSE)</f>
        <v>1043</v>
      </c>
      <c r="V572">
        <f>VLOOKUP(B572,Sheet2!W:W,1,FALSE)</f>
        <v>796</v>
      </c>
    </row>
    <row r="573" spans="1:22" x14ac:dyDescent="0.2">
      <c r="A573">
        <v>36</v>
      </c>
      <c r="B573">
        <v>36</v>
      </c>
      <c r="C573">
        <v>4</v>
      </c>
      <c r="D573" s="1">
        <v>41364</v>
      </c>
      <c r="E573" t="s">
        <v>63</v>
      </c>
      <c r="F573" s="2">
        <v>6200000</v>
      </c>
      <c r="G573">
        <v>272</v>
      </c>
      <c r="H573">
        <v>-16</v>
      </c>
      <c r="I573" t="s">
        <v>67</v>
      </c>
      <c r="J573" s="12" t="s">
        <v>150</v>
      </c>
      <c r="K573" s="2">
        <v>1116000</v>
      </c>
      <c r="L573" s="2">
        <v>303</v>
      </c>
      <c r="M573" t="s">
        <v>68</v>
      </c>
      <c r="N573" t="s">
        <v>6026</v>
      </c>
      <c r="O573" t="s">
        <v>2644</v>
      </c>
      <c r="P573" t="s">
        <v>5863</v>
      </c>
      <c r="Q573">
        <v>72</v>
      </c>
      <c r="R573">
        <v>7441</v>
      </c>
      <c r="S573" t="str">
        <f>_xlfn.CONCAT(D573,E573)</f>
        <v>41364Shell Houston Open</v>
      </c>
      <c r="T573">
        <f>A573</f>
        <v>36</v>
      </c>
      <c r="U573">
        <f>VLOOKUP(T573,Sheet2!V:V,1,FALSE)</f>
        <v>36</v>
      </c>
      <c r="V573">
        <f>VLOOKUP(B573,Sheet2!W:W,1,FALSE)</f>
        <v>36</v>
      </c>
    </row>
    <row r="574" spans="1:22" x14ac:dyDescent="0.2">
      <c r="A574">
        <v>870</v>
      </c>
      <c r="B574">
        <v>623</v>
      </c>
      <c r="C574">
        <v>13</v>
      </c>
      <c r="D574" s="1">
        <v>41357</v>
      </c>
      <c r="E574" t="s">
        <v>593</v>
      </c>
      <c r="F574" s="2">
        <v>6200000</v>
      </c>
      <c r="G574">
        <v>275</v>
      </c>
      <c r="H574">
        <v>-13</v>
      </c>
      <c r="I574" t="s">
        <v>365</v>
      </c>
      <c r="J574" s="12" t="s">
        <v>150</v>
      </c>
      <c r="K574" s="2">
        <v>1116000</v>
      </c>
      <c r="L574" s="2">
        <v>7</v>
      </c>
      <c r="M574" t="s">
        <v>589</v>
      </c>
      <c r="N574" t="s">
        <v>6046</v>
      </c>
      <c r="O574" t="s">
        <v>1904</v>
      </c>
      <c r="P574" t="s">
        <v>5863</v>
      </c>
      <c r="Q574">
        <v>72</v>
      </c>
      <c r="R574">
        <v>7419</v>
      </c>
      <c r="S574" t="str">
        <f>_xlfn.CONCAT(D574,E574)</f>
        <v>41357Arnold Palmer Invitational presented by MasterCard</v>
      </c>
      <c r="T574">
        <f>A574</f>
        <v>870</v>
      </c>
      <c r="U574">
        <f>VLOOKUP(T574,Sheet2!V:V,1,FALSE)</f>
        <v>870</v>
      </c>
      <c r="V574">
        <f>VLOOKUP(B574,Sheet2!W:W,1,FALSE)</f>
        <v>623</v>
      </c>
    </row>
    <row r="575" spans="1:22" x14ac:dyDescent="0.2">
      <c r="A575">
        <v>991</v>
      </c>
      <c r="B575">
        <v>744</v>
      </c>
      <c r="C575">
        <v>16</v>
      </c>
      <c r="D575" s="1">
        <v>41350</v>
      </c>
      <c r="E575" t="s">
        <v>684</v>
      </c>
      <c r="F575" s="2">
        <v>5500000</v>
      </c>
      <c r="G575">
        <v>274</v>
      </c>
      <c r="H575">
        <v>-10</v>
      </c>
      <c r="I575" t="s">
        <v>685</v>
      </c>
      <c r="J575" s="12" t="s">
        <v>150</v>
      </c>
      <c r="K575" s="2">
        <v>990000</v>
      </c>
      <c r="L575" s="2">
        <v>162</v>
      </c>
      <c r="M575" t="s">
        <v>675</v>
      </c>
      <c r="N575" t="s">
        <v>6049</v>
      </c>
      <c r="O575" t="s">
        <v>1904</v>
      </c>
      <c r="P575" t="s">
        <v>5863</v>
      </c>
      <c r="Q575">
        <v>71</v>
      </c>
      <c r="R575">
        <v>7340</v>
      </c>
      <c r="S575" t="str">
        <f>_xlfn.CONCAT(D575,E575)</f>
        <v>41350Tampa Bay Championship presented by EverBank</v>
      </c>
      <c r="T575">
        <f>A575</f>
        <v>991</v>
      </c>
      <c r="U575">
        <f>VLOOKUP(T575,Sheet2!V:V,1,FALSE)</f>
        <v>991</v>
      </c>
      <c r="V575">
        <f>VLOOKUP(B575,Sheet2!W:W,1,FALSE)</f>
        <v>744</v>
      </c>
    </row>
    <row r="576" spans="1:22" x14ac:dyDescent="0.2">
      <c r="A576">
        <v>927</v>
      </c>
      <c r="B576">
        <v>680</v>
      </c>
      <c r="C576">
        <v>14</v>
      </c>
      <c r="D576" s="1">
        <v>41343</v>
      </c>
      <c r="E576" t="s">
        <v>639</v>
      </c>
      <c r="F576" s="2">
        <v>3500000</v>
      </c>
      <c r="G576">
        <v>268</v>
      </c>
      <c r="H576">
        <v>-20</v>
      </c>
      <c r="I576" t="s">
        <v>641</v>
      </c>
      <c r="J576" s="2" t="s">
        <v>150</v>
      </c>
      <c r="K576" s="2">
        <v>630000</v>
      </c>
      <c r="L576" s="2">
        <v>65</v>
      </c>
      <c r="M576" t="s">
        <v>638</v>
      </c>
      <c r="N576" t="s">
        <v>6187</v>
      </c>
      <c r="O576" t="s">
        <v>6002</v>
      </c>
      <c r="P576" t="s">
        <v>5863</v>
      </c>
      <c r="Q576">
        <v>72</v>
      </c>
      <c r="R576">
        <v>7506</v>
      </c>
      <c r="S576" t="str">
        <f>_xlfn.CONCAT(D576,E576)</f>
        <v>41343Puerto Rico Open presented by seepuertorico.com</v>
      </c>
      <c r="T576">
        <f>A576</f>
        <v>927</v>
      </c>
      <c r="U576">
        <f>VLOOKUP(T576,Sheet2!V:V,1,FALSE)</f>
        <v>927</v>
      </c>
      <c r="V576">
        <f>VLOOKUP(B576,Sheet2!W:W,1,FALSE)</f>
        <v>680</v>
      </c>
    </row>
    <row r="577" spans="1:22" x14ac:dyDescent="0.2">
      <c r="A577">
        <v>2881</v>
      </c>
      <c r="B577">
        <v>2414</v>
      </c>
      <c r="C577">
        <v>47</v>
      </c>
      <c r="D577" s="1">
        <v>41343</v>
      </c>
      <c r="E577" t="s">
        <v>1909</v>
      </c>
      <c r="F577" s="2">
        <v>8750000</v>
      </c>
      <c r="G577">
        <v>269</v>
      </c>
      <c r="H577">
        <v>-19</v>
      </c>
      <c r="I577" t="s">
        <v>365</v>
      </c>
      <c r="J577" s="12" t="s">
        <v>150</v>
      </c>
      <c r="K577" s="2">
        <v>1500000</v>
      </c>
      <c r="L577" s="2">
        <v>95</v>
      </c>
      <c r="M577" t="s">
        <v>1912</v>
      </c>
      <c r="N577" t="s">
        <v>2586</v>
      </c>
      <c r="O577" t="s">
        <v>1904</v>
      </c>
      <c r="P577" t="s">
        <v>5863</v>
      </c>
      <c r="Q577">
        <v>72</v>
      </c>
      <c r="R577" s="2">
        <v>7334</v>
      </c>
      <c r="S577" t="str">
        <f>_xlfn.CONCAT(D577,E577)</f>
        <v>41343World Golf Championships-Cadillac Championship</v>
      </c>
      <c r="T577">
        <f>A577</f>
        <v>2881</v>
      </c>
      <c r="U577">
        <f>VLOOKUP(T577,Sheet2!V:V,1,FALSE)</f>
        <v>2881</v>
      </c>
      <c r="V577">
        <f>VLOOKUP(B577,Sheet2!W:W,1,FALSE)</f>
        <v>2414</v>
      </c>
    </row>
    <row r="578" spans="1:22" x14ac:dyDescent="0.2">
      <c r="A578">
        <v>819</v>
      </c>
      <c r="B578">
        <v>572</v>
      </c>
      <c r="C578">
        <v>12</v>
      </c>
      <c r="D578" s="1">
        <v>41336</v>
      </c>
      <c r="E578" t="s">
        <v>546</v>
      </c>
      <c r="F578" s="2">
        <v>6000000</v>
      </c>
      <c r="G578">
        <v>271</v>
      </c>
      <c r="H578">
        <v>-9</v>
      </c>
      <c r="I578" t="s">
        <v>557</v>
      </c>
      <c r="J578" s="2" t="s">
        <v>150</v>
      </c>
      <c r="K578" s="2">
        <v>1080000</v>
      </c>
      <c r="L578" s="2">
        <v>269</v>
      </c>
      <c r="M578" t="s">
        <v>551</v>
      </c>
      <c r="N578" t="s">
        <v>6044</v>
      </c>
      <c r="O578" t="s">
        <v>1904</v>
      </c>
      <c r="P578" t="s">
        <v>5863</v>
      </c>
      <c r="Q578">
        <v>70</v>
      </c>
      <c r="R578">
        <v>7110</v>
      </c>
      <c r="S578" t="str">
        <f>_xlfn.CONCAT(D578,E578)</f>
        <v>41336The Honda Classic</v>
      </c>
      <c r="T578">
        <f>A578</f>
        <v>819</v>
      </c>
      <c r="U578">
        <f>VLOOKUP(T578,Sheet2!V:V,1,FALSE)</f>
        <v>819</v>
      </c>
      <c r="V578">
        <f>VLOOKUP(B578,Sheet2!W:W,1,FALSE)</f>
        <v>572</v>
      </c>
    </row>
    <row r="579" spans="1:22" x14ac:dyDescent="0.2">
      <c r="A579">
        <v>1013</v>
      </c>
      <c r="B579">
        <v>766</v>
      </c>
      <c r="C579">
        <v>17</v>
      </c>
      <c r="D579" s="1">
        <v>41329</v>
      </c>
      <c r="E579" t="s">
        <v>705</v>
      </c>
      <c r="F579" s="2">
        <v>8750000</v>
      </c>
      <c r="G579" t="s">
        <v>150</v>
      </c>
      <c r="H579" t="s">
        <v>150</v>
      </c>
      <c r="I579" t="s">
        <v>35</v>
      </c>
      <c r="J579" s="12" t="s">
        <v>150</v>
      </c>
      <c r="K579" s="2">
        <v>1500000</v>
      </c>
      <c r="L579" s="2">
        <v>387</v>
      </c>
      <c r="M579" t="s">
        <v>706</v>
      </c>
      <c r="N579" t="s">
        <v>6051</v>
      </c>
      <c r="O579" t="s">
        <v>6123</v>
      </c>
      <c r="P579" t="s">
        <v>5863</v>
      </c>
      <c r="Q579">
        <v>72</v>
      </c>
      <c r="R579">
        <v>7791</v>
      </c>
      <c r="S579" t="str">
        <f>_xlfn.CONCAT(D579,E579)</f>
        <v>41329World Golf Championships-Accenture Match Play Championship</v>
      </c>
      <c r="T579">
        <f>A579</f>
        <v>1013</v>
      </c>
      <c r="U579">
        <f>VLOOKUP(T579,Sheet2!V:V,1,FALSE)</f>
        <v>1013</v>
      </c>
      <c r="V579">
        <f>VLOOKUP(B579,Sheet2!W:W,1,FALSE)</f>
        <v>766</v>
      </c>
    </row>
    <row r="580" spans="1:22" x14ac:dyDescent="0.2">
      <c r="A580">
        <v>719</v>
      </c>
      <c r="B580">
        <v>475</v>
      </c>
      <c r="C580">
        <v>11</v>
      </c>
      <c r="D580" s="1">
        <v>41322</v>
      </c>
      <c r="E580" t="s">
        <v>483</v>
      </c>
      <c r="F580" s="2">
        <v>6600000</v>
      </c>
      <c r="G580">
        <v>273</v>
      </c>
      <c r="H580">
        <v>-11</v>
      </c>
      <c r="I580" t="s">
        <v>485</v>
      </c>
      <c r="J580" t="s">
        <v>18</v>
      </c>
      <c r="K580" s="2">
        <v>1188000</v>
      </c>
      <c r="L580" s="2">
        <v>311</v>
      </c>
      <c r="M580" t="s">
        <v>480</v>
      </c>
      <c r="N580" t="s">
        <v>6003</v>
      </c>
      <c r="O580" t="s">
        <v>2479</v>
      </c>
      <c r="P580" t="s">
        <v>5863</v>
      </c>
      <c r="Q580">
        <v>71</v>
      </c>
      <c r="R580">
        <v>7349</v>
      </c>
      <c r="S580" t="str">
        <f>_xlfn.CONCAT(D580,E580)</f>
        <v>41322Northern Trust Open</v>
      </c>
      <c r="T580">
        <f>A580</f>
        <v>719</v>
      </c>
      <c r="U580">
        <f>VLOOKUP(T580,Sheet2!V:V,1,FALSE)</f>
        <v>719</v>
      </c>
      <c r="V580">
        <f>VLOOKUP(B580,Sheet2!W:W,1,FALSE)</f>
        <v>475</v>
      </c>
    </row>
    <row r="581" spans="1:22" x14ac:dyDescent="0.2">
      <c r="A581">
        <v>2534</v>
      </c>
      <c r="B581">
        <v>2246</v>
      </c>
      <c r="C581">
        <v>43</v>
      </c>
      <c r="D581" s="1">
        <v>41315</v>
      </c>
      <c r="E581" t="s">
        <v>1799</v>
      </c>
      <c r="F581" s="2" t="s">
        <v>150</v>
      </c>
      <c r="G581" t="s">
        <v>150</v>
      </c>
      <c r="H581" s="2" t="s">
        <v>150</v>
      </c>
      <c r="I581" t="s">
        <v>150</v>
      </c>
      <c r="J581" s="2" t="s">
        <v>150</v>
      </c>
      <c r="K581" s="2" t="s">
        <v>150</v>
      </c>
      <c r="L581" s="2">
        <v>221</v>
      </c>
      <c r="M581" t="s">
        <v>1792</v>
      </c>
      <c r="N581" t="s">
        <v>6016</v>
      </c>
      <c r="O581" t="s">
        <v>2479</v>
      </c>
      <c r="P581" t="s">
        <v>5863</v>
      </c>
      <c r="Q581">
        <v>70</v>
      </c>
      <c r="R581">
        <v>6838</v>
      </c>
      <c r="S581" t="str">
        <f>_xlfn.CONCAT(D581,E581)</f>
        <v>41315AT&amp;T Pebble Beach National Pro-Am</v>
      </c>
      <c r="T581">
        <f>A581</f>
        <v>2534</v>
      </c>
      <c r="U581" t="e">
        <f>VLOOKUP(T581,Sheet2!V:V,1,FALSE)</f>
        <v>#N/A</v>
      </c>
      <c r="V581">
        <f>VLOOKUP(B581,Sheet2!W:W,1,FALSE)</f>
        <v>2246</v>
      </c>
    </row>
    <row r="582" spans="1:22" x14ac:dyDescent="0.2">
      <c r="A582">
        <v>2532</v>
      </c>
      <c r="B582">
        <v>2246</v>
      </c>
      <c r="C582">
        <v>43</v>
      </c>
      <c r="D582" s="1">
        <v>41315</v>
      </c>
      <c r="E582" t="s">
        <v>1799</v>
      </c>
      <c r="F582" s="2">
        <v>6500000</v>
      </c>
      <c r="G582">
        <v>267</v>
      </c>
      <c r="H582">
        <v>-19</v>
      </c>
      <c r="I582" t="s">
        <v>363</v>
      </c>
      <c r="J582" s="2" t="s">
        <v>150</v>
      </c>
      <c r="K582" s="2">
        <v>1170000</v>
      </c>
      <c r="L582" s="2">
        <v>264</v>
      </c>
      <c r="M582" t="s">
        <v>1050</v>
      </c>
      <c r="N582" t="s">
        <v>6016</v>
      </c>
      <c r="O582" t="s">
        <v>2479</v>
      </c>
      <c r="P582" t="s">
        <v>5863</v>
      </c>
      <c r="Q582">
        <v>72</v>
      </c>
      <c r="R582">
        <v>6816</v>
      </c>
      <c r="S582" t="str">
        <f>_xlfn.CONCAT(D582,E582)</f>
        <v>41315AT&amp;T Pebble Beach National Pro-Am</v>
      </c>
      <c r="T582">
        <f>A582</f>
        <v>2532</v>
      </c>
      <c r="U582">
        <f>VLOOKUP(T582,Sheet2!V:V,1,FALSE)</f>
        <v>2532</v>
      </c>
      <c r="V582">
        <f>VLOOKUP(B582,Sheet2!W:W,1,FALSE)</f>
        <v>2246</v>
      </c>
    </row>
    <row r="583" spans="1:22" x14ac:dyDescent="0.2">
      <c r="A583">
        <v>2533</v>
      </c>
      <c r="B583">
        <v>2246</v>
      </c>
      <c r="C583">
        <v>43</v>
      </c>
      <c r="D583" s="1">
        <v>41315</v>
      </c>
      <c r="E583" t="s">
        <v>1799</v>
      </c>
      <c r="F583" s="2" t="s">
        <v>150</v>
      </c>
      <c r="G583" t="s">
        <v>150</v>
      </c>
      <c r="H583" s="2" t="s">
        <v>150</v>
      </c>
      <c r="I583" t="s">
        <v>150</v>
      </c>
      <c r="J583" s="2" t="s">
        <v>150</v>
      </c>
      <c r="K583" s="2" t="s">
        <v>150</v>
      </c>
      <c r="L583" s="2">
        <v>362</v>
      </c>
      <c r="M583" t="s">
        <v>1791</v>
      </c>
      <c r="N583" t="s">
        <v>6016</v>
      </c>
      <c r="O583" t="s">
        <v>2479</v>
      </c>
      <c r="P583" t="s">
        <v>5863</v>
      </c>
      <c r="Q583">
        <v>72</v>
      </c>
      <c r="R583">
        <v>6953</v>
      </c>
      <c r="S583" t="str">
        <f>_xlfn.CONCAT(D583,E583)</f>
        <v>41315AT&amp;T Pebble Beach National Pro-Am</v>
      </c>
      <c r="T583">
        <f>A583</f>
        <v>2533</v>
      </c>
      <c r="U583" t="e">
        <f>VLOOKUP(T583,Sheet2!V:V,1,FALSE)</f>
        <v>#N/A</v>
      </c>
      <c r="V583">
        <f>VLOOKUP(B583,Sheet2!W:W,1,FALSE)</f>
        <v>2246</v>
      </c>
    </row>
    <row r="584" spans="1:22" x14ac:dyDescent="0.2">
      <c r="A584">
        <v>634</v>
      </c>
      <c r="B584">
        <v>390</v>
      </c>
      <c r="C584">
        <v>10</v>
      </c>
      <c r="D584" s="1">
        <v>41308</v>
      </c>
      <c r="E584" t="s">
        <v>422</v>
      </c>
      <c r="F584" s="2">
        <v>6200000</v>
      </c>
      <c r="G584">
        <v>256</v>
      </c>
      <c r="H584">
        <v>-28</v>
      </c>
      <c r="I584" t="s">
        <v>70</v>
      </c>
      <c r="J584" s="12" t="s">
        <v>150</v>
      </c>
      <c r="K584" s="2">
        <v>1116000</v>
      </c>
      <c r="L584" s="2">
        <v>418</v>
      </c>
      <c r="M584" t="s">
        <v>421</v>
      </c>
      <c r="N584" t="s">
        <v>1866</v>
      </c>
      <c r="O584" t="s">
        <v>6123</v>
      </c>
      <c r="P584" t="s">
        <v>5863</v>
      </c>
      <c r="Q584">
        <v>71</v>
      </c>
      <c r="R584">
        <v>7216</v>
      </c>
      <c r="S584" t="str">
        <f>_xlfn.CONCAT(D584,E584)</f>
        <v>41308Waste Management Phoenix Open</v>
      </c>
      <c r="T584">
        <f>A584</f>
        <v>634</v>
      </c>
      <c r="U584">
        <f>VLOOKUP(T584,Sheet2!V:V,1,FALSE)</f>
        <v>634</v>
      </c>
      <c r="V584">
        <f>VLOOKUP(B584,Sheet2!W:W,1,FALSE)</f>
        <v>390</v>
      </c>
    </row>
    <row r="585" spans="1:22" x14ac:dyDescent="0.2">
      <c r="A585">
        <v>518</v>
      </c>
      <c r="B585">
        <v>319</v>
      </c>
      <c r="C585">
        <v>9</v>
      </c>
      <c r="D585" s="1">
        <v>41301</v>
      </c>
      <c r="E585" t="s">
        <v>351</v>
      </c>
      <c r="F585" s="2" t="s">
        <v>150</v>
      </c>
      <c r="G585" t="s">
        <v>150</v>
      </c>
      <c r="H585" t="s">
        <v>150</v>
      </c>
      <c r="I585" t="s">
        <v>150</v>
      </c>
      <c r="J585" s="12" t="s">
        <v>150</v>
      </c>
      <c r="K585" s="2" t="s">
        <v>150</v>
      </c>
      <c r="L585" s="2">
        <v>401</v>
      </c>
      <c r="M585" t="s">
        <v>358</v>
      </c>
      <c r="N585" t="s">
        <v>6039</v>
      </c>
      <c r="O585" t="s">
        <v>2479</v>
      </c>
      <c r="P585" t="s">
        <v>5863</v>
      </c>
      <c r="Q585">
        <v>72</v>
      </c>
      <c r="R585">
        <v>7052</v>
      </c>
      <c r="S585" t="str">
        <f>_xlfn.CONCAT(D585,E585)</f>
        <v>41301Farmers Insurance Open</v>
      </c>
      <c r="T585">
        <f>A585</f>
        <v>518</v>
      </c>
      <c r="U585" t="e">
        <f>VLOOKUP(T585,Sheet2!V:V,1,FALSE)</f>
        <v>#N/A</v>
      </c>
      <c r="V585">
        <f>VLOOKUP(B585,Sheet2!W:W,1,FALSE)</f>
        <v>319</v>
      </c>
    </row>
    <row r="586" spans="1:22" x14ac:dyDescent="0.2">
      <c r="A586">
        <v>517</v>
      </c>
      <c r="B586">
        <v>319</v>
      </c>
      <c r="C586">
        <v>9</v>
      </c>
      <c r="D586" s="1">
        <v>41301</v>
      </c>
      <c r="E586" t="s">
        <v>351</v>
      </c>
      <c r="F586" s="2">
        <v>6100000</v>
      </c>
      <c r="G586">
        <v>274</v>
      </c>
      <c r="H586">
        <v>-14</v>
      </c>
      <c r="I586" t="s">
        <v>365</v>
      </c>
      <c r="J586" s="12" t="s">
        <v>150</v>
      </c>
      <c r="K586" s="2">
        <v>1098000</v>
      </c>
      <c r="L586" s="2">
        <v>402</v>
      </c>
      <c r="M586" t="s">
        <v>360</v>
      </c>
      <c r="N586" t="s">
        <v>6039</v>
      </c>
      <c r="O586" t="s">
        <v>2479</v>
      </c>
      <c r="P586" t="s">
        <v>5863</v>
      </c>
      <c r="Q586">
        <v>72</v>
      </c>
      <c r="R586">
        <v>7698</v>
      </c>
      <c r="S586" t="str">
        <f>_xlfn.CONCAT(D586,E586)</f>
        <v>41301Farmers Insurance Open</v>
      </c>
      <c r="T586">
        <f>A586</f>
        <v>517</v>
      </c>
      <c r="U586">
        <f>VLOOKUP(T586,Sheet2!V:V,1,FALSE)</f>
        <v>517</v>
      </c>
      <c r="V586">
        <f>VLOOKUP(B586,Sheet2!W:W,1,FALSE)</f>
        <v>319</v>
      </c>
    </row>
    <row r="587" spans="1:22" x14ac:dyDescent="0.2">
      <c r="A587">
        <v>281</v>
      </c>
      <c r="B587">
        <v>254</v>
      </c>
      <c r="C587">
        <v>8</v>
      </c>
      <c r="D587" s="1">
        <v>41294</v>
      </c>
      <c r="E587" t="s">
        <v>290</v>
      </c>
      <c r="F587" s="2">
        <v>5600000</v>
      </c>
      <c r="G587">
        <v>263</v>
      </c>
      <c r="H587">
        <v>-25</v>
      </c>
      <c r="I587" t="s">
        <v>25</v>
      </c>
      <c r="J587" t="s">
        <v>18</v>
      </c>
      <c r="K587" s="2">
        <v>1008000</v>
      </c>
      <c r="L587" s="2">
        <v>183</v>
      </c>
      <c r="M587" t="s">
        <v>280</v>
      </c>
      <c r="N587" t="s">
        <v>6033</v>
      </c>
      <c r="O587" t="s">
        <v>2479</v>
      </c>
      <c r="P587" t="s">
        <v>5863</v>
      </c>
      <c r="Q587">
        <v>72</v>
      </c>
      <c r="R587">
        <v>7060</v>
      </c>
      <c r="S587" t="str">
        <f>_xlfn.CONCAT(D587,E587)</f>
        <v>41294Humana Challenge in partnership with the Clinton Foundation</v>
      </c>
      <c r="T587">
        <f>A587</f>
        <v>281</v>
      </c>
      <c r="U587">
        <f>VLOOKUP(T587,Sheet2!V:V,1,FALSE)</f>
        <v>281</v>
      </c>
      <c r="V587">
        <f>VLOOKUP(B587,Sheet2!W:W,1,FALSE)</f>
        <v>254</v>
      </c>
    </row>
    <row r="588" spans="1:22" x14ac:dyDescent="0.2">
      <c r="A588">
        <v>283</v>
      </c>
      <c r="B588">
        <v>254</v>
      </c>
      <c r="C588">
        <v>8</v>
      </c>
      <c r="D588" s="1">
        <v>41294</v>
      </c>
      <c r="E588" t="s">
        <v>290</v>
      </c>
      <c r="F588" s="2" t="s">
        <v>150</v>
      </c>
      <c r="G588" t="s">
        <v>150</v>
      </c>
      <c r="H588" t="s">
        <v>150</v>
      </c>
      <c r="I588" t="s">
        <v>150</v>
      </c>
      <c r="J588" s="2" t="s">
        <v>150</v>
      </c>
      <c r="K588" s="2" t="s">
        <v>150</v>
      </c>
      <c r="L588" s="2">
        <v>270</v>
      </c>
      <c r="M588" t="s">
        <v>293</v>
      </c>
      <c r="N588" t="s">
        <v>6033</v>
      </c>
      <c r="O588" t="s">
        <v>2479</v>
      </c>
      <c r="P588" t="s">
        <v>5863</v>
      </c>
      <c r="Q588">
        <v>72</v>
      </c>
      <c r="R588">
        <v>6924</v>
      </c>
      <c r="S588" t="str">
        <f>_xlfn.CONCAT(D588,E588)</f>
        <v>41294Humana Challenge in partnership with the Clinton Foundation</v>
      </c>
      <c r="T588">
        <f>A588</f>
        <v>283</v>
      </c>
      <c r="U588" t="e">
        <f>VLOOKUP(T588,Sheet2!V:V,1,FALSE)</f>
        <v>#N/A</v>
      </c>
      <c r="V588">
        <f>VLOOKUP(B588,Sheet2!W:W,1,FALSE)</f>
        <v>254</v>
      </c>
    </row>
    <row r="589" spans="1:22" x14ac:dyDescent="0.2">
      <c r="A589">
        <v>282</v>
      </c>
      <c r="B589">
        <v>254</v>
      </c>
      <c r="C589">
        <v>8</v>
      </c>
      <c r="D589" s="1">
        <v>41294</v>
      </c>
      <c r="E589" t="s">
        <v>290</v>
      </c>
      <c r="F589" s="2" t="s">
        <v>150</v>
      </c>
      <c r="G589" t="s">
        <v>150</v>
      </c>
      <c r="H589" t="s">
        <v>150</v>
      </c>
      <c r="I589" t="s">
        <v>150</v>
      </c>
      <c r="J589" s="2" t="s">
        <v>150</v>
      </c>
      <c r="K589" s="2" t="s">
        <v>150</v>
      </c>
      <c r="L589" s="2">
        <v>271</v>
      </c>
      <c r="M589" t="s">
        <v>292</v>
      </c>
      <c r="N589" t="s">
        <v>6033</v>
      </c>
      <c r="O589" t="s">
        <v>2479</v>
      </c>
      <c r="P589" t="s">
        <v>5863</v>
      </c>
      <c r="Q589">
        <v>72</v>
      </c>
      <c r="R589">
        <v>6950</v>
      </c>
      <c r="S589" t="str">
        <f>_xlfn.CONCAT(D589,E589)</f>
        <v>41294Humana Challenge in partnership with the Clinton Foundation</v>
      </c>
      <c r="T589">
        <f>A589</f>
        <v>282</v>
      </c>
      <c r="U589" t="e">
        <f>VLOOKUP(T589,Sheet2!V:V,1,FALSE)</f>
        <v>#N/A</v>
      </c>
      <c r="V589">
        <f>VLOOKUP(B589,Sheet2!W:W,1,FALSE)</f>
        <v>254</v>
      </c>
    </row>
    <row r="590" spans="1:22" x14ac:dyDescent="0.2">
      <c r="A590">
        <v>204</v>
      </c>
      <c r="B590">
        <v>196</v>
      </c>
      <c r="C590">
        <v>7</v>
      </c>
      <c r="D590" s="1">
        <v>41287</v>
      </c>
      <c r="E590" t="s">
        <v>225</v>
      </c>
      <c r="F590" s="2">
        <v>5600000</v>
      </c>
      <c r="G590">
        <v>256</v>
      </c>
      <c r="H590">
        <v>-24</v>
      </c>
      <c r="I590" t="s">
        <v>29</v>
      </c>
      <c r="J590" s="2" t="s">
        <v>150</v>
      </c>
      <c r="K590" s="2">
        <v>1008000</v>
      </c>
      <c r="L590" s="2">
        <v>441</v>
      </c>
      <c r="M590" t="s">
        <v>232</v>
      </c>
      <c r="N590" t="s">
        <v>6032</v>
      </c>
      <c r="O590" t="s">
        <v>6122</v>
      </c>
      <c r="P590" t="s">
        <v>5863</v>
      </c>
      <c r="Q590">
        <v>70</v>
      </c>
      <c r="R590">
        <v>7044</v>
      </c>
      <c r="S590" t="str">
        <f>_xlfn.CONCAT(D590,E590)</f>
        <v>41287Sony Open in Hawaii</v>
      </c>
      <c r="T590">
        <f>A590</f>
        <v>204</v>
      </c>
      <c r="U590">
        <f>VLOOKUP(T590,Sheet2!V:V,1,FALSE)</f>
        <v>204</v>
      </c>
      <c r="V590">
        <f>VLOOKUP(B590,Sheet2!W:W,1,FALSE)</f>
        <v>196</v>
      </c>
    </row>
    <row r="591" spans="1:22" x14ac:dyDescent="0.2">
      <c r="A591">
        <v>133</v>
      </c>
      <c r="B591">
        <v>125</v>
      </c>
      <c r="C591">
        <v>6</v>
      </c>
      <c r="D591" s="1">
        <v>41281</v>
      </c>
      <c r="E591" t="s">
        <v>176</v>
      </c>
      <c r="F591" s="2">
        <v>5700000</v>
      </c>
      <c r="G591">
        <v>203</v>
      </c>
      <c r="H591">
        <v>-16</v>
      </c>
      <c r="I591" t="s">
        <v>174</v>
      </c>
      <c r="J591" s="2" t="s">
        <v>150</v>
      </c>
      <c r="K591" s="2">
        <v>1140000</v>
      </c>
      <c r="L591" s="2">
        <v>284</v>
      </c>
      <c r="M591" t="s">
        <v>168</v>
      </c>
      <c r="N591" t="s">
        <v>6030</v>
      </c>
      <c r="O591" t="s">
        <v>6122</v>
      </c>
      <c r="P591" t="s">
        <v>5863</v>
      </c>
      <c r="Q591">
        <v>73</v>
      </c>
      <c r="R591">
        <v>7452</v>
      </c>
      <c r="S591" t="str">
        <f>_xlfn.CONCAT(D591,E591)</f>
        <v>41281Hyundai Tournament of Champions</v>
      </c>
      <c r="T591">
        <f>A591</f>
        <v>133</v>
      </c>
      <c r="U591">
        <f>VLOOKUP(T591,Sheet2!V:V,1,FALSE)</f>
        <v>133</v>
      </c>
      <c r="V591">
        <f>VLOOKUP(B591,Sheet2!W:W,1,FALSE)</f>
        <v>125</v>
      </c>
    </row>
    <row r="592" spans="1:22" x14ac:dyDescent="0.2">
      <c r="A592">
        <v>3043</v>
      </c>
      <c r="B592">
        <v>2576</v>
      </c>
      <c r="C592">
        <v>58</v>
      </c>
      <c r="D592" s="1">
        <v>41224</v>
      </c>
      <c r="E592" s="12" t="s">
        <v>2519</v>
      </c>
      <c r="F592" s="12">
        <v>4700000</v>
      </c>
      <c r="G592" s="12">
        <v>272</v>
      </c>
      <c r="H592" s="12">
        <v>-16</v>
      </c>
      <c r="I592" t="s">
        <v>2079</v>
      </c>
      <c r="J592" s="12" t="s">
        <v>150</v>
      </c>
      <c r="K592" s="12">
        <v>846000</v>
      </c>
      <c r="L592" s="12">
        <v>200</v>
      </c>
      <c r="M592" t="s">
        <v>2525</v>
      </c>
      <c r="N592" t="s">
        <v>2526</v>
      </c>
      <c r="O592" t="s">
        <v>2517</v>
      </c>
      <c r="P592" t="s">
        <v>5863</v>
      </c>
      <c r="Q592" s="12">
        <v>72</v>
      </c>
      <c r="R592" s="13">
        <v>7516</v>
      </c>
      <c r="S592" t="str">
        <f>_xlfn.CONCAT(D592,E592)</f>
        <v>41224Children’s Miracle Network Hospitals Classic</v>
      </c>
      <c r="T592">
        <f>A592</f>
        <v>3043</v>
      </c>
      <c r="U592">
        <f>VLOOKUP(T592,Sheet2!V:V,1,FALSE)</f>
        <v>3043</v>
      </c>
      <c r="V592">
        <f>VLOOKUP(B592,Sheet2!W:W,1,FALSE)</f>
        <v>2576</v>
      </c>
    </row>
    <row r="593" spans="1:22" x14ac:dyDescent="0.2">
      <c r="A593">
        <v>3044</v>
      </c>
      <c r="B593">
        <v>2576</v>
      </c>
      <c r="C593">
        <v>58</v>
      </c>
      <c r="D593" s="1">
        <v>41224</v>
      </c>
      <c r="E593" s="12" t="s">
        <v>2519</v>
      </c>
      <c r="F593" s="2" t="s">
        <v>150</v>
      </c>
      <c r="G593" s="2" t="s">
        <v>150</v>
      </c>
      <c r="H593" s="2" t="s">
        <v>150</v>
      </c>
      <c r="I593" s="2" t="s">
        <v>150</v>
      </c>
      <c r="J593" s="2" t="s">
        <v>150</v>
      </c>
      <c r="K593" s="2" t="s">
        <v>150</v>
      </c>
      <c r="L593" s="12">
        <v>261</v>
      </c>
      <c r="M593" t="s">
        <v>2527</v>
      </c>
      <c r="N593" t="s">
        <v>2526</v>
      </c>
      <c r="O593" t="s">
        <v>1904</v>
      </c>
      <c r="P593" t="s">
        <v>5863</v>
      </c>
      <c r="Q593" s="12">
        <v>72</v>
      </c>
      <c r="R593" s="13">
        <v>7011</v>
      </c>
      <c r="S593" t="str">
        <f>_xlfn.CONCAT(D593,E593)</f>
        <v>41224Children’s Miracle Network Hospitals Classic</v>
      </c>
      <c r="T593">
        <f>A593</f>
        <v>3044</v>
      </c>
      <c r="U593" t="e">
        <f>VLOOKUP(T593,Sheet2!V:V,1,FALSE)</f>
        <v>#N/A</v>
      </c>
      <c r="V593">
        <f>VLOOKUP(B593,Sheet2!W:W,1,FALSE)</f>
        <v>2576</v>
      </c>
    </row>
    <row r="594" spans="1:22" x14ac:dyDescent="0.2">
      <c r="A594">
        <v>2925</v>
      </c>
      <c r="B594">
        <v>2458</v>
      </c>
      <c r="C594">
        <v>49</v>
      </c>
      <c r="D594" s="1">
        <v>41217</v>
      </c>
      <c r="E594" t="s">
        <v>1936</v>
      </c>
      <c r="F594" s="2">
        <v>7000000</v>
      </c>
      <c r="G594">
        <v>267</v>
      </c>
      <c r="H594">
        <v>-21</v>
      </c>
      <c r="I594" t="s">
        <v>710</v>
      </c>
      <c r="J594" s="12" t="s">
        <v>150</v>
      </c>
      <c r="K594" s="2">
        <v>1200000</v>
      </c>
      <c r="L594" s="2">
        <v>217</v>
      </c>
      <c r="M594" t="s">
        <v>1940</v>
      </c>
      <c r="N594" t="s">
        <v>1941</v>
      </c>
      <c r="O594" s="12" t="s">
        <v>150</v>
      </c>
      <c r="P594" t="s">
        <v>1939</v>
      </c>
      <c r="Q594">
        <v>72</v>
      </c>
      <c r="R594" s="2">
        <v>7301</v>
      </c>
      <c r="S594" t="str">
        <f>_xlfn.CONCAT(D594,E594)</f>
        <v>41217World Golf Championships-HSBC Champions</v>
      </c>
      <c r="T594">
        <f>A594</f>
        <v>2925</v>
      </c>
      <c r="U594">
        <f>VLOOKUP(T594,Sheet2!V:V,1,FALSE)</f>
        <v>2925</v>
      </c>
      <c r="V594">
        <f>VLOOKUP(B594,Sheet2!W:W,1,FALSE)</f>
        <v>2458</v>
      </c>
    </row>
    <row r="595" spans="1:22" x14ac:dyDescent="0.2">
      <c r="A595">
        <v>2953</v>
      </c>
      <c r="B595">
        <v>2486</v>
      </c>
      <c r="C595">
        <v>54</v>
      </c>
      <c r="D595" s="1">
        <v>41210</v>
      </c>
      <c r="E595" t="s">
        <v>2496</v>
      </c>
      <c r="F595" s="2" t="s">
        <v>150</v>
      </c>
      <c r="G595">
        <v>262</v>
      </c>
      <c r="H595">
        <v>-22</v>
      </c>
      <c r="I595" t="s">
        <v>370</v>
      </c>
      <c r="J595" t="s">
        <v>2493</v>
      </c>
      <c r="K595" s="2" t="s">
        <v>150</v>
      </c>
      <c r="L595" s="2">
        <v>392</v>
      </c>
      <c r="M595" t="s">
        <v>2494</v>
      </c>
      <c r="N595" t="s">
        <v>2495</v>
      </c>
      <c r="O595" t="s">
        <v>150</v>
      </c>
      <c r="P595" t="s">
        <v>2036</v>
      </c>
      <c r="Q595">
        <v>71</v>
      </c>
      <c r="R595" s="2">
        <v>6909</v>
      </c>
      <c r="S595" t="str">
        <f>_xlfn.CONCAT(D595,E595)</f>
        <v>41210CIMB CLASSIC</v>
      </c>
      <c r="T595">
        <f>A595</f>
        <v>2953</v>
      </c>
      <c r="U595">
        <f>VLOOKUP(T595,Sheet2!V:V,1,FALSE)</f>
        <v>2953</v>
      </c>
      <c r="V595">
        <f>VLOOKUP(B595,Sheet2!W:W,1,FALSE)</f>
        <v>2486</v>
      </c>
    </row>
    <row r="596" spans="1:22" x14ac:dyDescent="0.2">
      <c r="A596">
        <v>120</v>
      </c>
      <c r="B596">
        <v>112</v>
      </c>
      <c r="C596">
        <v>5</v>
      </c>
      <c r="D596" s="1">
        <v>41203</v>
      </c>
      <c r="E596" t="s">
        <v>161</v>
      </c>
      <c r="F596" s="2">
        <v>4000000</v>
      </c>
      <c r="G596">
        <v>264</v>
      </c>
      <c r="H596">
        <v>-16</v>
      </c>
      <c r="I596" t="s">
        <v>163</v>
      </c>
      <c r="J596" s="12" t="s">
        <v>150</v>
      </c>
      <c r="K596" s="2">
        <v>720000</v>
      </c>
      <c r="L596" s="2">
        <v>335</v>
      </c>
      <c r="M596" t="s">
        <v>153</v>
      </c>
      <c r="N596" t="s">
        <v>6029</v>
      </c>
      <c r="O596" t="s">
        <v>2522</v>
      </c>
      <c r="P596" t="s">
        <v>5863</v>
      </c>
      <c r="Q596">
        <v>70</v>
      </c>
      <c r="R596">
        <v>7005</v>
      </c>
      <c r="S596" t="str">
        <f>_xlfn.CONCAT(D596,E596)</f>
        <v>41203The McGladrey Classic</v>
      </c>
      <c r="T596">
        <f>A596</f>
        <v>120</v>
      </c>
      <c r="U596">
        <f>VLOOKUP(T596,Sheet2!V:V,1,FALSE)</f>
        <v>120</v>
      </c>
      <c r="V596">
        <f>VLOOKUP(B596,Sheet2!W:W,1,FALSE)</f>
        <v>112</v>
      </c>
    </row>
    <row r="597" spans="1:22" x14ac:dyDescent="0.2">
      <c r="A597">
        <v>3644</v>
      </c>
      <c r="B597">
        <v>3096</v>
      </c>
      <c r="C597">
        <v>45</v>
      </c>
      <c r="D597" s="1">
        <v>41196</v>
      </c>
      <c r="E597" s="7" t="s">
        <v>1828</v>
      </c>
      <c r="F597" s="2">
        <v>5000000</v>
      </c>
      <c r="G597" s="2">
        <v>267</v>
      </c>
      <c r="H597">
        <v>-17</v>
      </c>
      <c r="I597" t="s">
        <v>2048</v>
      </c>
      <c r="J597" s="12" t="s">
        <v>150</v>
      </c>
      <c r="K597" s="2">
        <v>900000</v>
      </c>
      <c r="L597" s="2">
        <v>77</v>
      </c>
      <c r="M597" s="7" t="s">
        <v>1862</v>
      </c>
      <c r="N597" s="7" t="s">
        <v>1863</v>
      </c>
      <c r="O597" s="7" t="s">
        <v>2479</v>
      </c>
      <c r="P597" t="s">
        <v>5863</v>
      </c>
      <c r="Q597" s="2">
        <v>71</v>
      </c>
      <c r="R597" s="2">
        <v>7368</v>
      </c>
      <c r="S597" t="str">
        <f>_xlfn.CONCAT(D597,E597)</f>
        <v>41196Frys.com Open</v>
      </c>
      <c r="T597">
        <f>A597</f>
        <v>3644</v>
      </c>
      <c r="U597">
        <f>VLOOKUP(T597,Sheet2!V:V,1,FALSE)</f>
        <v>3644</v>
      </c>
      <c r="V597">
        <f>VLOOKUP(B597,Sheet2!W:W,1,FALSE)</f>
        <v>3096</v>
      </c>
    </row>
    <row r="598" spans="1:22" x14ac:dyDescent="0.2">
      <c r="A598">
        <v>2746</v>
      </c>
      <c r="B598">
        <v>2328</v>
      </c>
      <c r="C598">
        <v>44</v>
      </c>
      <c r="D598" s="1">
        <v>41189</v>
      </c>
      <c r="E598" t="s">
        <v>1824</v>
      </c>
      <c r="F598" s="2">
        <v>4500000</v>
      </c>
      <c r="G598" s="2">
        <v>260</v>
      </c>
      <c r="H598">
        <v>-24</v>
      </c>
      <c r="I598" t="s">
        <v>1452</v>
      </c>
      <c r="J598" s="2" t="s">
        <v>150</v>
      </c>
      <c r="K598" s="2">
        <v>810000</v>
      </c>
      <c r="L598" s="5">
        <v>422</v>
      </c>
      <c r="M598" t="s">
        <v>1818</v>
      </c>
      <c r="N598" t="s">
        <v>1819</v>
      </c>
      <c r="O598" t="s">
        <v>5976</v>
      </c>
      <c r="P598" t="s">
        <v>5863</v>
      </c>
      <c r="Q598" s="2">
        <v>71</v>
      </c>
      <c r="R598" s="2">
        <v>7243</v>
      </c>
      <c r="S598" t="str">
        <f>_xlfn.CONCAT(D598,E598)</f>
        <v>41189Justin Timberlake Shriners Hospitals for Children Open</v>
      </c>
      <c r="T598">
        <f>A598</f>
        <v>2746</v>
      </c>
      <c r="U598">
        <f>VLOOKUP(T598,Sheet2!V:V,1,FALSE)</f>
        <v>2746</v>
      </c>
      <c r="V598">
        <f>VLOOKUP(B598,Sheet2!W:W,1,FALSE)</f>
        <v>2328</v>
      </c>
    </row>
    <row r="599" spans="1:22" x14ac:dyDescent="0.2">
      <c r="A599">
        <v>2477</v>
      </c>
      <c r="B599">
        <v>2210</v>
      </c>
      <c r="C599">
        <v>42</v>
      </c>
      <c r="D599" s="1">
        <v>41175</v>
      </c>
      <c r="E599" t="s">
        <v>1783</v>
      </c>
      <c r="F599" s="2">
        <v>8000000</v>
      </c>
      <c r="G599">
        <v>270</v>
      </c>
      <c r="H599">
        <v>-10</v>
      </c>
      <c r="I599" t="s">
        <v>363</v>
      </c>
      <c r="J599" s="2" t="s">
        <v>150</v>
      </c>
      <c r="K599" s="2">
        <v>1440000</v>
      </c>
      <c r="L599" s="2">
        <v>99</v>
      </c>
      <c r="M599" t="s">
        <v>1779</v>
      </c>
      <c r="N599" t="s">
        <v>2523</v>
      </c>
      <c r="O599" t="s">
        <v>2522</v>
      </c>
      <c r="P599" t="s">
        <v>5863</v>
      </c>
      <c r="Q599">
        <v>70</v>
      </c>
      <c r="R599">
        <v>7319</v>
      </c>
      <c r="S599" t="str">
        <f>_xlfn.CONCAT(D599,E599)</f>
        <v>41175TOUR Championship by Coca-Cola</v>
      </c>
      <c r="T599">
        <f>A599</f>
        <v>2477</v>
      </c>
      <c r="U599">
        <f>VLOOKUP(T599,Sheet2!V:V,1,FALSE)</f>
        <v>2477</v>
      </c>
      <c r="V599">
        <f>VLOOKUP(B599,Sheet2!W:W,1,FALSE)</f>
        <v>2210</v>
      </c>
    </row>
    <row r="600" spans="1:22" x14ac:dyDescent="0.2">
      <c r="A600">
        <v>2360</v>
      </c>
      <c r="B600">
        <v>2093</v>
      </c>
      <c r="C600">
        <v>41</v>
      </c>
      <c r="D600" s="1">
        <v>41161</v>
      </c>
      <c r="E600" t="s">
        <v>1681</v>
      </c>
      <c r="F600" s="2">
        <v>8000000</v>
      </c>
      <c r="G600">
        <v>268</v>
      </c>
      <c r="H600">
        <v>-20</v>
      </c>
      <c r="I600" t="s">
        <v>1</v>
      </c>
      <c r="J600" s="2" t="s">
        <v>150</v>
      </c>
      <c r="K600" s="2">
        <v>1440000</v>
      </c>
      <c r="L600" s="2">
        <v>84</v>
      </c>
      <c r="M600" t="s">
        <v>1029</v>
      </c>
      <c r="N600" t="s">
        <v>6071</v>
      </c>
      <c r="O600" t="s">
        <v>5836</v>
      </c>
      <c r="P600" t="s">
        <v>5863</v>
      </c>
      <c r="Q600">
        <v>72</v>
      </c>
      <c r="R600">
        <v>7497</v>
      </c>
      <c r="S600" t="str">
        <f>_xlfn.CONCAT(D600,E600)</f>
        <v>41161BMW Championship</v>
      </c>
      <c r="T600">
        <f>A600</f>
        <v>2360</v>
      </c>
      <c r="U600">
        <f>VLOOKUP(T600,Sheet2!V:V,1,FALSE)</f>
        <v>2360</v>
      </c>
      <c r="V600">
        <f>VLOOKUP(B600,Sheet2!W:W,1,FALSE)</f>
        <v>2093</v>
      </c>
    </row>
    <row r="601" spans="1:22" x14ac:dyDescent="0.2">
      <c r="A601">
        <v>2941</v>
      </c>
      <c r="B601">
        <v>2474</v>
      </c>
      <c r="C601">
        <v>53</v>
      </c>
      <c r="D601" s="1">
        <v>41155</v>
      </c>
      <c r="E601" t="s">
        <v>2059</v>
      </c>
      <c r="F601" s="2" t="s">
        <v>150</v>
      </c>
      <c r="G601">
        <v>264</v>
      </c>
      <c r="H601">
        <v>-20</v>
      </c>
      <c r="I601" t="s">
        <v>1</v>
      </c>
      <c r="J601" s="12" t="s">
        <v>150</v>
      </c>
      <c r="K601" s="2" t="s">
        <v>150</v>
      </c>
      <c r="L601" s="2">
        <v>404</v>
      </c>
      <c r="M601" t="s">
        <v>1654</v>
      </c>
      <c r="N601" t="s">
        <v>2490</v>
      </c>
      <c r="O601" t="s">
        <v>2491</v>
      </c>
      <c r="P601" t="s">
        <v>5863</v>
      </c>
      <c r="Q601">
        <v>71</v>
      </c>
      <c r="R601" s="2">
        <v>7216</v>
      </c>
      <c r="S601" t="str">
        <f>_xlfn.CONCAT(D601,E601)</f>
        <v>41155Deutsche Bank Championship</v>
      </c>
      <c r="T601">
        <f>A601</f>
        <v>2941</v>
      </c>
      <c r="U601">
        <f>VLOOKUP(T601,Sheet2!V:V,1,FALSE)</f>
        <v>2941</v>
      </c>
      <c r="V601">
        <f>VLOOKUP(B601,Sheet2!W:W,1,FALSE)</f>
        <v>2474</v>
      </c>
    </row>
    <row r="602" spans="1:22" x14ac:dyDescent="0.2">
      <c r="A602">
        <v>2304</v>
      </c>
      <c r="B602">
        <v>2037</v>
      </c>
      <c r="C602">
        <v>40</v>
      </c>
      <c r="D602" s="1">
        <v>41147</v>
      </c>
      <c r="E602" t="s">
        <v>1662</v>
      </c>
      <c r="F602" s="2">
        <v>8000000</v>
      </c>
      <c r="G602">
        <v>274</v>
      </c>
      <c r="H602">
        <v>-10</v>
      </c>
      <c r="I602" t="s">
        <v>370</v>
      </c>
      <c r="J602" s="2" t="s">
        <v>150</v>
      </c>
      <c r="K602" s="2">
        <v>1440000</v>
      </c>
      <c r="L602" s="2">
        <v>23</v>
      </c>
      <c r="M602" t="s">
        <v>1308</v>
      </c>
      <c r="N602" t="s">
        <v>6061</v>
      </c>
      <c r="O602" t="s">
        <v>2543</v>
      </c>
      <c r="P602" t="s">
        <v>5863</v>
      </c>
      <c r="Q602">
        <v>71</v>
      </c>
      <c r="R602">
        <v>7468</v>
      </c>
      <c r="S602" t="str">
        <f>_xlfn.CONCAT(D602,E602)</f>
        <v>41147The Barclays</v>
      </c>
      <c r="T602">
        <f>A602</f>
        <v>2304</v>
      </c>
      <c r="U602">
        <f>VLOOKUP(T602,Sheet2!V:V,1,FALSE)</f>
        <v>2304</v>
      </c>
      <c r="V602">
        <f>VLOOKUP(B602,Sheet2!W:W,1,FALSE)</f>
        <v>2037</v>
      </c>
    </row>
    <row r="603" spans="1:22" x14ac:dyDescent="0.2">
      <c r="A603">
        <v>2217</v>
      </c>
      <c r="B603">
        <v>1954</v>
      </c>
      <c r="C603">
        <v>39</v>
      </c>
      <c r="D603" s="1">
        <v>41140</v>
      </c>
      <c r="E603" t="s">
        <v>1620</v>
      </c>
      <c r="F603" s="2">
        <v>5200000</v>
      </c>
      <c r="G603">
        <v>262</v>
      </c>
      <c r="H603">
        <v>-18</v>
      </c>
      <c r="I603" t="s">
        <v>1183</v>
      </c>
      <c r="J603" s="2" t="s">
        <v>150</v>
      </c>
      <c r="K603" s="2">
        <v>936000</v>
      </c>
      <c r="L603" s="2">
        <v>337</v>
      </c>
      <c r="M603" t="s">
        <v>1622</v>
      </c>
      <c r="N603" t="s">
        <v>6102</v>
      </c>
      <c r="O603" t="s">
        <v>2591</v>
      </c>
      <c r="P603" t="s">
        <v>5863</v>
      </c>
      <c r="Q603">
        <v>70</v>
      </c>
      <c r="R603">
        <v>7117</v>
      </c>
      <c r="S603" t="str">
        <f>_xlfn.CONCAT(D603,E603)</f>
        <v>41140Wyndham Championship</v>
      </c>
      <c r="T603">
        <f>A603</f>
        <v>2217</v>
      </c>
      <c r="U603">
        <f>VLOOKUP(T603,Sheet2!V:V,1,FALSE)</f>
        <v>2217</v>
      </c>
      <c r="V603">
        <f>VLOOKUP(B603,Sheet2!W:W,1,FALSE)</f>
        <v>1954</v>
      </c>
    </row>
    <row r="604" spans="1:22" x14ac:dyDescent="0.2">
      <c r="A604">
        <v>1458</v>
      </c>
      <c r="B604">
        <v>1195</v>
      </c>
      <c r="C604">
        <v>26</v>
      </c>
      <c r="D604" s="1">
        <v>41133</v>
      </c>
      <c r="E604" t="s">
        <v>978</v>
      </c>
      <c r="F604" s="2">
        <v>8000000</v>
      </c>
      <c r="G604">
        <v>275</v>
      </c>
      <c r="H604">
        <v>-13</v>
      </c>
      <c r="I604" t="s">
        <v>1</v>
      </c>
      <c r="J604" s="12" t="s">
        <v>150</v>
      </c>
      <c r="K604" s="2">
        <v>1445000</v>
      </c>
      <c r="L604" s="2">
        <v>176</v>
      </c>
      <c r="M604" t="s">
        <v>6202</v>
      </c>
      <c r="N604" t="s">
        <v>6060</v>
      </c>
      <c r="O604" t="s">
        <v>2489</v>
      </c>
      <c r="P604" t="s">
        <v>5863</v>
      </c>
      <c r="Q604">
        <v>72</v>
      </c>
      <c r="R604">
        <v>7676</v>
      </c>
      <c r="S604" t="str">
        <f>_xlfn.CONCAT(D604,E604)</f>
        <v>41133PGA Championship</v>
      </c>
      <c r="T604">
        <f>A604</f>
        <v>1458</v>
      </c>
      <c r="U604">
        <f>VLOOKUP(T604,Sheet2!V:V,1,FALSE)</f>
        <v>1458</v>
      </c>
      <c r="V604">
        <f>VLOOKUP(B604,Sheet2!W:W,1,FALSE)</f>
        <v>1195</v>
      </c>
    </row>
    <row r="605" spans="1:22" x14ac:dyDescent="0.2">
      <c r="A605">
        <v>2904</v>
      </c>
      <c r="B605">
        <v>2437</v>
      </c>
      <c r="C605">
        <v>48</v>
      </c>
      <c r="D605" s="1">
        <v>41126</v>
      </c>
      <c r="E605" t="s">
        <v>1930</v>
      </c>
      <c r="F605" s="2">
        <v>8500000</v>
      </c>
      <c r="G605">
        <v>267</v>
      </c>
      <c r="H605">
        <v>-13</v>
      </c>
      <c r="I605" t="s">
        <v>1931</v>
      </c>
      <c r="J605" s="12" t="s">
        <v>150</v>
      </c>
      <c r="K605" s="2">
        <v>1400000</v>
      </c>
      <c r="L605" s="2">
        <v>115</v>
      </c>
      <c r="M605" t="s">
        <v>5846</v>
      </c>
      <c r="N605" t="s">
        <v>2614</v>
      </c>
      <c r="O605" t="s">
        <v>2615</v>
      </c>
      <c r="P605" t="s">
        <v>5863</v>
      </c>
      <c r="Q605">
        <v>70</v>
      </c>
      <c r="R605" s="2">
        <v>7400</v>
      </c>
      <c r="S605" t="str">
        <f>_xlfn.CONCAT(D605,E605)</f>
        <v>41126World Golf Championships-Bridgestone Invitational</v>
      </c>
      <c r="T605">
        <f>A605</f>
        <v>2904</v>
      </c>
      <c r="U605">
        <f>VLOOKUP(T605,Sheet2!V:V,1,FALSE)</f>
        <v>2904</v>
      </c>
      <c r="V605">
        <f>VLOOKUP(B605,Sheet2!W:W,1,FALSE)</f>
        <v>2437</v>
      </c>
    </row>
    <row r="606" spans="1:22" x14ac:dyDescent="0.2">
      <c r="A606">
        <v>2189</v>
      </c>
      <c r="B606">
        <v>1926</v>
      </c>
      <c r="C606">
        <v>37</v>
      </c>
      <c r="D606" s="1">
        <v>41126</v>
      </c>
      <c r="E606" t="s">
        <v>1605</v>
      </c>
      <c r="F606" s="2">
        <v>3000000</v>
      </c>
      <c r="G606" t="s">
        <v>150</v>
      </c>
      <c r="H606" t="s">
        <v>150</v>
      </c>
      <c r="I606" t="s">
        <v>1415</v>
      </c>
      <c r="J606" s="2" t="s">
        <v>150</v>
      </c>
      <c r="K606" s="2">
        <v>540000</v>
      </c>
      <c r="L606" s="2">
        <v>224</v>
      </c>
      <c r="M606" t="s">
        <v>1599</v>
      </c>
      <c r="N606" t="s">
        <v>6100</v>
      </c>
      <c r="O606" t="s">
        <v>5976</v>
      </c>
      <c r="P606" t="s">
        <v>5863</v>
      </c>
      <c r="Q606">
        <v>72</v>
      </c>
      <c r="R606">
        <v>7472</v>
      </c>
      <c r="S606" t="str">
        <f>_xlfn.CONCAT(D606,E606)</f>
        <v>41126Reno-Tahoe Open</v>
      </c>
      <c r="T606">
        <f>A606</f>
        <v>2189</v>
      </c>
      <c r="U606">
        <f>VLOOKUP(T606,Sheet2!V:V,1,FALSE)</f>
        <v>2189</v>
      </c>
      <c r="V606">
        <f>VLOOKUP(B606,Sheet2!W:W,1,FALSE)</f>
        <v>1926</v>
      </c>
    </row>
    <row r="607" spans="1:22" x14ac:dyDescent="0.2">
      <c r="A607">
        <v>1682</v>
      </c>
      <c r="B607">
        <v>1419</v>
      </c>
      <c r="C607">
        <v>29</v>
      </c>
      <c r="D607" s="1">
        <v>41119</v>
      </c>
      <c r="E607" t="s">
        <v>1219</v>
      </c>
      <c r="F607" s="2">
        <v>5200000</v>
      </c>
      <c r="G607">
        <v>263</v>
      </c>
      <c r="H607">
        <v>-17</v>
      </c>
      <c r="I607" t="s">
        <v>1225</v>
      </c>
      <c r="J607" s="12" t="s">
        <v>150</v>
      </c>
      <c r="K607" s="2">
        <v>936000</v>
      </c>
      <c r="L607" s="2">
        <v>140</v>
      </c>
      <c r="M607" t="s">
        <v>1221</v>
      </c>
      <c r="N607" t="s">
        <v>6004</v>
      </c>
      <c r="O607" t="s">
        <v>150</v>
      </c>
      <c r="P607" t="s">
        <v>2002</v>
      </c>
      <c r="Q607">
        <v>70</v>
      </c>
      <c r="R607">
        <v>6966</v>
      </c>
      <c r="S607" t="str">
        <f>_xlfn.CONCAT(D607,E607)</f>
        <v>41119RBC Canadian Open</v>
      </c>
      <c r="T607">
        <f>A607</f>
        <v>1682</v>
      </c>
      <c r="U607">
        <f>VLOOKUP(T607,Sheet2!V:V,1,FALSE)</f>
        <v>1682</v>
      </c>
      <c r="V607">
        <f>VLOOKUP(B607,Sheet2!W:W,1,FALSE)</f>
        <v>1419</v>
      </c>
    </row>
    <row r="608" spans="1:22" x14ac:dyDescent="0.2">
      <c r="A608">
        <v>2847</v>
      </c>
      <c r="B608">
        <v>2380</v>
      </c>
      <c r="C608">
        <v>46</v>
      </c>
      <c r="D608" s="1">
        <v>41112</v>
      </c>
      <c r="E608" t="s">
        <v>1883</v>
      </c>
      <c r="F608" s="2">
        <v>3000000</v>
      </c>
      <c r="G608" s="2">
        <v>264</v>
      </c>
      <c r="H608">
        <v>-24</v>
      </c>
      <c r="I608" t="s">
        <v>364</v>
      </c>
      <c r="J608" s="12" t="s">
        <v>150</v>
      </c>
      <c r="K608" s="2">
        <v>540000</v>
      </c>
      <c r="L608" s="2">
        <v>5</v>
      </c>
      <c r="M608" t="s">
        <v>1881</v>
      </c>
      <c r="N608" t="s">
        <v>1882</v>
      </c>
      <c r="O608" t="s">
        <v>5919</v>
      </c>
      <c r="P608" t="s">
        <v>5863</v>
      </c>
      <c r="Q608" s="2">
        <v>72</v>
      </c>
      <c r="R608" s="2">
        <v>7202</v>
      </c>
      <c r="S608" t="str">
        <f>_xlfn.CONCAT(D608,E608)</f>
        <v>41112True South Classic</v>
      </c>
      <c r="T608">
        <f>A608</f>
        <v>2847</v>
      </c>
      <c r="U608">
        <f>VLOOKUP(T608,Sheet2!V:V,1,FALSE)</f>
        <v>2847</v>
      </c>
      <c r="V608">
        <f>VLOOKUP(B608,Sheet2!W:W,1,FALSE)</f>
        <v>2380</v>
      </c>
    </row>
    <row r="609" spans="1:22" x14ac:dyDescent="0.2">
      <c r="A609">
        <v>2038</v>
      </c>
      <c r="B609">
        <v>1775</v>
      </c>
      <c r="C609">
        <v>36</v>
      </c>
      <c r="D609" s="1">
        <v>41112</v>
      </c>
      <c r="E609" t="s">
        <v>1493</v>
      </c>
      <c r="F609" s="2">
        <v>8000000</v>
      </c>
      <c r="G609">
        <v>273</v>
      </c>
      <c r="H609">
        <v>-7</v>
      </c>
      <c r="I609" t="s">
        <v>188</v>
      </c>
      <c r="J609" s="2" t="s">
        <v>150</v>
      </c>
      <c r="K609" s="2">
        <v>1405890</v>
      </c>
      <c r="L609" s="2">
        <v>317</v>
      </c>
      <c r="M609" t="s">
        <v>1504</v>
      </c>
      <c r="N609" t="s">
        <v>6017</v>
      </c>
      <c r="O609" s="2" t="s">
        <v>150</v>
      </c>
      <c r="P609" t="s">
        <v>1919</v>
      </c>
      <c r="Q609">
        <v>70</v>
      </c>
      <c r="R609">
        <v>7086</v>
      </c>
      <c r="S609" t="str">
        <f>_xlfn.CONCAT(D609,E609)</f>
        <v>41112The Open Championship</v>
      </c>
      <c r="T609">
        <f>A609</f>
        <v>2038</v>
      </c>
      <c r="U609">
        <f>VLOOKUP(T609,Sheet2!V:V,1,FALSE)</f>
        <v>2038</v>
      </c>
      <c r="V609">
        <f>VLOOKUP(B609,Sheet2!W:W,1,FALSE)</f>
        <v>1775</v>
      </c>
    </row>
    <row r="610" spans="1:22" x14ac:dyDescent="0.2">
      <c r="A610">
        <v>1979</v>
      </c>
      <c r="B610">
        <v>1716</v>
      </c>
      <c r="C610">
        <v>33</v>
      </c>
      <c r="D610" s="1">
        <v>41105</v>
      </c>
      <c r="E610" t="s">
        <v>1446</v>
      </c>
      <c r="F610" s="2">
        <v>4600000</v>
      </c>
      <c r="G610">
        <v>264</v>
      </c>
      <c r="H610">
        <v>-20</v>
      </c>
      <c r="I610" t="s">
        <v>739</v>
      </c>
      <c r="J610" t="s">
        <v>18</v>
      </c>
      <c r="K610" s="2">
        <v>828000</v>
      </c>
      <c r="L610" s="2">
        <v>408</v>
      </c>
      <c r="M610" t="s">
        <v>1448</v>
      </c>
      <c r="N610" t="s">
        <v>6094</v>
      </c>
      <c r="O610" t="s">
        <v>5908</v>
      </c>
      <c r="P610" t="s">
        <v>5863</v>
      </c>
      <c r="Q610">
        <v>71</v>
      </c>
      <c r="R610">
        <v>7268</v>
      </c>
      <c r="S610" t="str">
        <f>_xlfn.CONCAT(D610,E610)</f>
        <v>41105John Deere Classic</v>
      </c>
      <c r="T610">
        <f>A610</f>
        <v>1979</v>
      </c>
      <c r="U610">
        <f>VLOOKUP(T610,Sheet2!V:V,1,FALSE)</f>
        <v>1979</v>
      </c>
      <c r="V610">
        <f>VLOOKUP(B610,Sheet2!W:W,1,FALSE)</f>
        <v>1716</v>
      </c>
    </row>
    <row r="611" spans="1:22" x14ac:dyDescent="0.2">
      <c r="A611">
        <v>3040</v>
      </c>
      <c r="B611">
        <v>2573</v>
      </c>
      <c r="C611">
        <v>57</v>
      </c>
      <c r="D611" s="1">
        <v>41098</v>
      </c>
      <c r="E611" t="s">
        <v>2518</v>
      </c>
      <c r="F611" s="2" t="s">
        <v>150</v>
      </c>
      <c r="G611">
        <v>264</v>
      </c>
      <c r="H611">
        <v>-16</v>
      </c>
      <c r="I611" t="s">
        <v>2041</v>
      </c>
      <c r="J611" t="s">
        <v>18</v>
      </c>
      <c r="K611" s="2" t="s">
        <v>150</v>
      </c>
      <c r="L611">
        <v>388</v>
      </c>
      <c r="M611" t="s">
        <v>2515</v>
      </c>
      <c r="N611" t="s">
        <v>2516</v>
      </c>
      <c r="O611" t="s">
        <v>2517</v>
      </c>
      <c r="P611" t="s">
        <v>5863</v>
      </c>
      <c r="Q611">
        <v>70</v>
      </c>
      <c r="R611" s="2">
        <v>7274</v>
      </c>
      <c r="S611" t="str">
        <f>_xlfn.CONCAT(D611,E611)</f>
        <v>41098The Greenbrier Classic</v>
      </c>
      <c r="T611">
        <f>A611</f>
        <v>3040</v>
      </c>
      <c r="U611">
        <f>VLOOKUP(T611,Sheet2!V:V,1,FALSE)</f>
        <v>3040</v>
      </c>
      <c r="V611">
        <f>VLOOKUP(B611,Sheet2!W:W,1,FALSE)</f>
        <v>2573</v>
      </c>
    </row>
    <row r="612" spans="1:22" x14ac:dyDescent="0.2">
      <c r="A612">
        <v>3027</v>
      </c>
      <c r="B612">
        <v>2560</v>
      </c>
      <c r="C612">
        <v>56</v>
      </c>
      <c r="D612" s="1">
        <v>41091</v>
      </c>
      <c r="E612" t="s">
        <v>2075</v>
      </c>
      <c r="F612" s="2" t="s">
        <v>150</v>
      </c>
      <c r="G612">
        <v>276</v>
      </c>
      <c r="H612">
        <v>-8</v>
      </c>
      <c r="I612" t="s">
        <v>365</v>
      </c>
      <c r="J612" s="12" t="s">
        <v>150</v>
      </c>
      <c r="K612" s="2" t="s">
        <v>150</v>
      </c>
      <c r="L612" s="2">
        <v>73</v>
      </c>
      <c r="M612" t="s">
        <v>1052</v>
      </c>
      <c r="N612" t="s">
        <v>2508</v>
      </c>
      <c r="O612" t="s">
        <v>2512</v>
      </c>
      <c r="P612" t="s">
        <v>5863</v>
      </c>
      <c r="Q612">
        <v>71</v>
      </c>
      <c r="R612" s="2">
        <v>7569</v>
      </c>
      <c r="S612" t="str">
        <f>_xlfn.CONCAT(D612,E612)</f>
        <v>41091AT&amp;T National</v>
      </c>
      <c r="T612">
        <f>A612</f>
        <v>3027</v>
      </c>
      <c r="U612">
        <f>VLOOKUP(T612,Sheet2!V:V,1,FALSE)</f>
        <v>3027</v>
      </c>
      <c r="V612">
        <f>VLOOKUP(B612,Sheet2!W:W,1,FALSE)</f>
        <v>2560</v>
      </c>
    </row>
    <row r="613" spans="1:22" x14ac:dyDescent="0.2">
      <c r="A613">
        <v>1905</v>
      </c>
      <c r="B613">
        <v>1642</v>
      </c>
      <c r="C613">
        <v>31</v>
      </c>
      <c r="D613" s="1">
        <v>41084</v>
      </c>
      <c r="E613" t="s">
        <v>1406</v>
      </c>
      <c r="F613" s="2">
        <v>6000000</v>
      </c>
      <c r="G613">
        <v>266</v>
      </c>
      <c r="H613">
        <v>-14</v>
      </c>
      <c r="I613" t="s">
        <v>359</v>
      </c>
      <c r="J613" s="2" t="s">
        <v>150</v>
      </c>
      <c r="K613" s="2">
        <v>1080000</v>
      </c>
      <c r="L613" s="2">
        <v>416</v>
      </c>
      <c r="M613" t="s">
        <v>1407</v>
      </c>
      <c r="N613" t="s">
        <v>6091</v>
      </c>
      <c r="O613" t="s">
        <v>6125</v>
      </c>
      <c r="P613" t="s">
        <v>5863</v>
      </c>
      <c r="Q613">
        <v>70</v>
      </c>
      <c r="R613">
        <v>6841</v>
      </c>
      <c r="S613" t="str">
        <f>_xlfn.CONCAT(D613,E613)</f>
        <v>41084Travelers Championship</v>
      </c>
      <c r="T613">
        <f>A613</f>
        <v>1905</v>
      </c>
      <c r="U613">
        <f>VLOOKUP(T613,Sheet2!V:V,1,FALSE)</f>
        <v>1905</v>
      </c>
      <c r="V613">
        <f>VLOOKUP(B613,Sheet2!W:W,1,FALSE)</f>
        <v>1642</v>
      </c>
    </row>
    <row r="614" spans="1:22" x14ac:dyDescent="0.2">
      <c r="A614">
        <v>1783</v>
      </c>
      <c r="B614">
        <v>1520</v>
      </c>
      <c r="C614">
        <v>30</v>
      </c>
      <c r="D614" s="1">
        <v>41077</v>
      </c>
      <c r="E614" t="s">
        <v>1289</v>
      </c>
      <c r="F614" s="2">
        <v>8000000</v>
      </c>
      <c r="G614">
        <v>281</v>
      </c>
      <c r="H614">
        <v>1</v>
      </c>
      <c r="I614" t="s">
        <v>652</v>
      </c>
      <c r="J614" s="2" t="s">
        <v>150</v>
      </c>
      <c r="K614" s="2">
        <v>1440000</v>
      </c>
      <c r="L614" s="2">
        <v>393</v>
      </c>
      <c r="M614" t="s">
        <v>1304</v>
      </c>
      <c r="N614" t="s">
        <v>5897</v>
      </c>
      <c r="O614" t="s">
        <v>2479</v>
      </c>
      <c r="P614" t="s">
        <v>5863</v>
      </c>
      <c r="Q614">
        <v>70</v>
      </c>
      <c r="R614">
        <v>7170</v>
      </c>
      <c r="S614" t="str">
        <f>_xlfn.CONCAT(D614,E614)</f>
        <v>41077U.S. Open</v>
      </c>
      <c r="T614">
        <f>A614</f>
        <v>1783</v>
      </c>
      <c r="U614">
        <f>VLOOKUP(T614,Sheet2!V:V,1,FALSE)</f>
        <v>1783</v>
      </c>
      <c r="V614">
        <f>VLOOKUP(B614,Sheet2!W:W,1,FALSE)</f>
        <v>1520</v>
      </c>
    </row>
    <row r="615" spans="1:22" x14ac:dyDescent="0.2">
      <c r="A615">
        <v>3014</v>
      </c>
      <c r="B615">
        <v>2547</v>
      </c>
      <c r="C615">
        <v>55</v>
      </c>
      <c r="D615" s="1">
        <v>41070</v>
      </c>
      <c r="E615" t="s">
        <v>2043</v>
      </c>
      <c r="F615" s="2" t="s">
        <v>150</v>
      </c>
      <c r="G615">
        <v>271</v>
      </c>
      <c r="H615">
        <v>-9</v>
      </c>
      <c r="I615" t="s">
        <v>174</v>
      </c>
      <c r="J615" s="12" t="s">
        <v>150</v>
      </c>
      <c r="K615" s="2" t="s">
        <v>150</v>
      </c>
      <c r="L615" s="2">
        <v>419</v>
      </c>
      <c r="M615" t="s">
        <v>1648</v>
      </c>
      <c r="N615" t="s">
        <v>2502</v>
      </c>
      <c r="O615" t="s">
        <v>2503</v>
      </c>
      <c r="P615" t="s">
        <v>5863</v>
      </c>
      <c r="Q615">
        <v>70</v>
      </c>
      <c r="R615" s="2">
        <v>7239</v>
      </c>
      <c r="S615" t="str">
        <f>_xlfn.CONCAT(D615,E615)</f>
        <v>41070FedEx St. Jude Classic</v>
      </c>
      <c r="T615">
        <f>A615</f>
        <v>3014</v>
      </c>
      <c r="U615">
        <f>VLOOKUP(T615,Sheet2!V:V,1,FALSE)</f>
        <v>3014</v>
      </c>
      <c r="V615">
        <f>VLOOKUP(B615,Sheet2!W:W,1,FALSE)</f>
        <v>2547</v>
      </c>
    </row>
    <row r="616" spans="1:22" x14ac:dyDescent="0.2">
      <c r="A616">
        <v>1637</v>
      </c>
      <c r="B616">
        <v>1374</v>
      </c>
      <c r="C616">
        <v>28</v>
      </c>
      <c r="D616" s="1">
        <v>41063</v>
      </c>
      <c r="E616" t="s">
        <v>1210</v>
      </c>
      <c r="F616" s="2">
        <v>6200000</v>
      </c>
      <c r="G616">
        <v>279</v>
      </c>
      <c r="H616">
        <v>-9</v>
      </c>
      <c r="I616" t="s">
        <v>365</v>
      </c>
      <c r="J616" s="12" t="s">
        <v>150</v>
      </c>
      <c r="K616" s="2">
        <v>1116000</v>
      </c>
      <c r="L616" s="2">
        <v>231</v>
      </c>
      <c r="M616" t="s">
        <v>1206</v>
      </c>
      <c r="N616" t="s">
        <v>6085</v>
      </c>
      <c r="O616" t="s">
        <v>2615</v>
      </c>
      <c r="P616" t="s">
        <v>5863</v>
      </c>
      <c r="Q616">
        <v>72</v>
      </c>
      <c r="R616">
        <v>7352</v>
      </c>
      <c r="S616" t="str">
        <f>_xlfn.CONCAT(D616,E616)</f>
        <v>41063the Memorial Tournament presented by Nationwide Insurance</v>
      </c>
      <c r="T616">
        <f>A616</f>
        <v>1637</v>
      </c>
      <c r="U616">
        <f>VLOOKUP(T616,Sheet2!V:V,1,FALSE)</f>
        <v>1637</v>
      </c>
      <c r="V616">
        <f>VLOOKUP(B616,Sheet2!W:W,1,FALSE)</f>
        <v>1374</v>
      </c>
    </row>
    <row r="617" spans="1:22" x14ac:dyDescent="0.2">
      <c r="A617">
        <v>1562</v>
      </c>
      <c r="B617">
        <v>1299</v>
      </c>
      <c r="C617">
        <v>27</v>
      </c>
      <c r="D617" s="1">
        <v>41056</v>
      </c>
      <c r="E617" t="s">
        <v>1177</v>
      </c>
      <c r="F617" s="2">
        <v>6400000</v>
      </c>
      <c r="G617">
        <v>268</v>
      </c>
      <c r="H617">
        <v>-12</v>
      </c>
      <c r="I617" t="s">
        <v>179</v>
      </c>
      <c r="J617" s="12" t="s">
        <v>150</v>
      </c>
      <c r="K617" s="2">
        <v>1152000</v>
      </c>
      <c r="L617" s="2">
        <v>67</v>
      </c>
      <c r="M617" t="s">
        <v>1173</v>
      </c>
      <c r="N617" t="s">
        <v>6048</v>
      </c>
      <c r="O617" t="s">
        <v>2644</v>
      </c>
      <c r="P617" t="s">
        <v>5863</v>
      </c>
      <c r="Q617">
        <v>70</v>
      </c>
      <c r="R617">
        <v>7204</v>
      </c>
      <c r="S617" t="str">
        <f>_xlfn.CONCAT(D617,E617)</f>
        <v>41056Crowne Plaza Invitational at Colonial</v>
      </c>
      <c r="T617">
        <f>A617</f>
        <v>1562</v>
      </c>
      <c r="U617">
        <f>VLOOKUP(T617,Sheet2!V:V,1,FALSE)</f>
        <v>1562</v>
      </c>
      <c r="V617">
        <f>VLOOKUP(B617,Sheet2!W:W,1,FALSE)</f>
        <v>1299</v>
      </c>
    </row>
    <row r="618" spans="1:22" x14ac:dyDescent="0.2">
      <c r="A618">
        <v>1376</v>
      </c>
      <c r="B618">
        <v>1127</v>
      </c>
      <c r="C618">
        <v>25</v>
      </c>
      <c r="D618" s="1">
        <v>41049</v>
      </c>
      <c r="E618" t="s">
        <v>936</v>
      </c>
      <c r="F618" s="2">
        <v>6500000</v>
      </c>
      <c r="G618">
        <v>269</v>
      </c>
      <c r="H618">
        <v>-11</v>
      </c>
      <c r="I618" t="s">
        <v>938</v>
      </c>
      <c r="J618" s="12" t="s">
        <v>150</v>
      </c>
      <c r="K618" s="2">
        <v>1170000</v>
      </c>
      <c r="L618" s="2">
        <v>410</v>
      </c>
      <c r="M618" t="s">
        <v>933</v>
      </c>
      <c r="N618" t="s">
        <v>6058</v>
      </c>
      <c r="O618" t="s">
        <v>2644</v>
      </c>
      <c r="P618" t="s">
        <v>5863</v>
      </c>
      <c r="Q618">
        <v>70</v>
      </c>
      <c r="R618">
        <v>7166</v>
      </c>
      <c r="S618" t="str">
        <f>_xlfn.CONCAT(D618,E618)</f>
        <v>41049HP Byron Nelson Championship</v>
      </c>
      <c r="T618">
        <f>A618</f>
        <v>1376</v>
      </c>
      <c r="U618">
        <f>VLOOKUP(T618,Sheet2!V:V,1,FALSE)</f>
        <v>1376</v>
      </c>
      <c r="V618">
        <f>VLOOKUP(B618,Sheet2!W:W,1,FALSE)</f>
        <v>1127</v>
      </c>
    </row>
    <row r="619" spans="1:22" x14ac:dyDescent="0.2">
      <c r="A619">
        <v>943</v>
      </c>
      <c r="B619">
        <v>696</v>
      </c>
      <c r="C619">
        <v>15</v>
      </c>
      <c r="D619" s="1">
        <v>41042</v>
      </c>
      <c r="E619" t="s">
        <v>648</v>
      </c>
      <c r="F619" s="2">
        <v>9500000</v>
      </c>
      <c r="G619">
        <v>275</v>
      </c>
      <c r="H619">
        <v>-13</v>
      </c>
      <c r="I619" t="s">
        <v>35</v>
      </c>
      <c r="J619" s="12" t="s">
        <v>150</v>
      </c>
      <c r="K619" s="2">
        <v>1710000</v>
      </c>
      <c r="L619" s="2">
        <v>417</v>
      </c>
      <c r="M619" t="s">
        <v>651</v>
      </c>
      <c r="N619" t="s">
        <v>6047</v>
      </c>
      <c r="O619" t="s">
        <v>1904</v>
      </c>
      <c r="P619" t="s">
        <v>5863</v>
      </c>
      <c r="Q619">
        <v>72</v>
      </c>
      <c r="R619">
        <v>7215</v>
      </c>
      <c r="S619" t="str">
        <f>_xlfn.CONCAT(D619,E619)</f>
        <v>41042THE PLAYERS Championship</v>
      </c>
      <c r="T619">
        <f>A619</f>
        <v>943</v>
      </c>
      <c r="U619">
        <f>VLOOKUP(T619,Sheet2!V:V,1,FALSE)</f>
        <v>943</v>
      </c>
      <c r="V619">
        <f>VLOOKUP(B619,Sheet2!W:W,1,FALSE)</f>
        <v>696</v>
      </c>
    </row>
    <row r="620" spans="1:22" x14ac:dyDescent="0.2">
      <c r="A620">
        <v>1356</v>
      </c>
      <c r="B620">
        <v>1107</v>
      </c>
      <c r="C620">
        <v>24</v>
      </c>
      <c r="D620" s="1">
        <v>41035</v>
      </c>
      <c r="E620" t="s">
        <v>908</v>
      </c>
      <c r="F620" s="2">
        <v>6500000</v>
      </c>
      <c r="G620">
        <v>274</v>
      </c>
      <c r="H620">
        <v>-14</v>
      </c>
      <c r="I620" t="s">
        <v>653</v>
      </c>
      <c r="J620" t="s">
        <v>18</v>
      </c>
      <c r="K620" s="2">
        <v>1170000</v>
      </c>
      <c r="L620" s="2">
        <v>296</v>
      </c>
      <c r="M620" t="s">
        <v>912</v>
      </c>
      <c r="N620" t="s">
        <v>2590</v>
      </c>
      <c r="O620" t="s">
        <v>2591</v>
      </c>
      <c r="P620" t="s">
        <v>5863</v>
      </c>
      <c r="Q620">
        <v>72</v>
      </c>
      <c r="R620">
        <v>7469</v>
      </c>
      <c r="S620" t="str">
        <f>_xlfn.CONCAT(D620,E620)</f>
        <v>41035Wells Fargo Championship</v>
      </c>
      <c r="T620">
        <f>A620</f>
        <v>1356</v>
      </c>
      <c r="U620">
        <f>VLOOKUP(T620,Sheet2!V:V,1,FALSE)</f>
        <v>1356</v>
      </c>
      <c r="V620">
        <f>VLOOKUP(B620,Sheet2!W:W,1,FALSE)</f>
        <v>1107</v>
      </c>
    </row>
    <row r="621" spans="1:22" x14ac:dyDescent="0.2">
      <c r="A621">
        <v>1280</v>
      </c>
      <c r="B621">
        <v>1031</v>
      </c>
      <c r="C621">
        <v>22</v>
      </c>
      <c r="D621" s="1">
        <v>41028</v>
      </c>
      <c r="E621" t="s">
        <v>852</v>
      </c>
      <c r="F621" s="2">
        <v>6400000</v>
      </c>
      <c r="G621">
        <v>269</v>
      </c>
      <c r="H621">
        <v>-19</v>
      </c>
      <c r="I621" t="s">
        <v>289</v>
      </c>
      <c r="J621" t="s">
        <v>18</v>
      </c>
      <c r="K621" s="2">
        <v>1152000</v>
      </c>
      <c r="L621" s="2">
        <v>415</v>
      </c>
      <c r="M621" t="s">
        <v>854</v>
      </c>
      <c r="N621" t="s">
        <v>6055</v>
      </c>
      <c r="O621" t="s">
        <v>5859</v>
      </c>
      <c r="P621" t="s">
        <v>5863</v>
      </c>
      <c r="Q621">
        <v>72</v>
      </c>
      <c r="R621">
        <v>7425</v>
      </c>
      <c r="S621" t="str">
        <f>_xlfn.CONCAT(D621,E621)</f>
        <v>41028Zurich Classic of New Orleans</v>
      </c>
      <c r="T621">
        <f>A621</f>
        <v>1280</v>
      </c>
      <c r="U621">
        <f>VLOOKUP(T621,Sheet2!V:V,1,FALSE)</f>
        <v>1280</v>
      </c>
      <c r="V621">
        <f>VLOOKUP(B621,Sheet2!W:W,1,FALSE)</f>
        <v>1031</v>
      </c>
    </row>
    <row r="622" spans="1:22" x14ac:dyDescent="0.2">
      <c r="A622">
        <v>1044</v>
      </c>
      <c r="B622">
        <v>797</v>
      </c>
      <c r="C622">
        <v>19</v>
      </c>
      <c r="D622" s="1">
        <v>41021</v>
      </c>
      <c r="E622" t="s">
        <v>727</v>
      </c>
      <c r="F622" s="2">
        <v>6200000</v>
      </c>
      <c r="G622">
        <v>279</v>
      </c>
      <c r="H622">
        <v>-9</v>
      </c>
      <c r="I622" t="s">
        <v>737</v>
      </c>
      <c r="J622" s="12" t="s">
        <v>150</v>
      </c>
      <c r="K622" s="2">
        <v>1116000</v>
      </c>
      <c r="L622" s="2">
        <v>169</v>
      </c>
      <c r="M622" t="s">
        <v>736</v>
      </c>
      <c r="N622" t="s">
        <v>6052</v>
      </c>
      <c r="O622" t="s">
        <v>2644</v>
      </c>
      <c r="P622" t="s">
        <v>5863</v>
      </c>
      <c r="Q622">
        <v>72</v>
      </c>
      <c r="R622">
        <v>7435</v>
      </c>
      <c r="S622" t="str">
        <f>_xlfn.CONCAT(D622,E622)</f>
        <v>41021Valero Texas Open</v>
      </c>
      <c r="T622">
        <f>A622</f>
        <v>1044</v>
      </c>
      <c r="U622">
        <f>VLOOKUP(T622,Sheet2!V:V,1,FALSE)</f>
        <v>1044</v>
      </c>
      <c r="V622">
        <f>VLOOKUP(B622,Sheet2!W:W,1,FALSE)</f>
        <v>797</v>
      </c>
    </row>
    <row r="623" spans="1:22" x14ac:dyDescent="0.2">
      <c r="A623">
        <v>1226</v>
      </c>
      <c r="B623">
        <v>977</v>
      </c>
      <c r="C623">
        <v>21</v>
      </c>
      <c r="D623" s="1">
        <v>41014</v>
      </c>
      <c r="E623" t="s">
        <v>824</v>
      </c>
      <c r="F623" s="2">
        <v>5700000</v>
      </c>
      <c r="G623">
        <v>270</v>
      </c>
      <c r="H623">
        <v>-14</v>
      </c>
      <c r="I623" t="s">
        <v>694</v>
      </c>
      <c r="J623" s="12" t="s">
        <v>150</v>
      </c>
      <c r="K623" s="2">
        <v>1026000</v>
      </c>
      <c r="L623" s="2">
        <v>141</v>
      </c>
      <c r="M623" t="s">
        <v>826</v>
      </c>
      <c r="N623" t="s">
        <v>6054</v>
      </c>
      <c r="O623" t="s">
        <v>2489</v>
      </c>
      <c r="P623" t="s">
        <v>5863</v>
      </c>
      <c r="Q623">
        <v>71</v>
      </c>
      <c r="R623">
        <v>7101</v>
      </c>
      <c r="S623" t="str">
        <f>_xlfn.CONCAT(D623,E623)</f>
        <v>41014RBC Heritage</v>
      </c>
      <c r="T623">
        <f>A623</f>
        <v>1226</v>
      </c>
      <c r="U623">
        <f>VLOOKUP(T623,Sheet2!V:V,1,FALSE)</f>
        <v>1226</v>
      </c>
      <c r="V623">
        <f>VLOOKUP(B623,Sheet2!W:W,1,FALSE)</f>
        <v>977</v>
      </c>
    </row>
    <row r="624" spans="1:22" x14ac:dyDescent="0.2">
      <c r="A624">
        <v>1139</v>
      </c>
      <c r="B624">
        <v>890</v>
      </c>
      <c r="C624">
        <v>20</v>
      </c>
      <c r="D624" s="1">
        <v>41007</v>
      </c>
      <c r="E624" t="s">
        <v>797</v>
      </c>
      <c r="F624" s="2">
        <v>8000000</v>
      </c>
      <c r="G624">
        <v>278</v>
      </c>
      <c r="H624">
        <v>-10</v>
      </c>
      <c r="I624" t="s">
        <v>803</v>
      </c>
      <c r="J624" t="s">
        <v>18</v>
      </c>
      <c r="K624" s="2">
        <v>1440000</v>
      </c>
      <c r="L624" s="2">
        <v>12</v>
      </c>
      <c r="M624" t="s">
        <v>798</v>
      </c>
      <c r="N624" t="s">
        <v>6053</v>
      </c>
      <c r="O624" t="s">
        <v>2522</v>
      </c>
      <c r="P624" t="s">
        <v>5863</v>
      </c>
      <c r="Q624">
        <v>72</v>
      </c>
      <c r="R624">
        <v>7435</v>
      </c>
      <c r="S624" t="str">
        <f>_xlfn.CONCAT(D624,E624)</f>
        <v>41007Masters Tournament</v>
      </c>
      <c r="T624">
        <f>A624</f>
        <v>1139</v>
      </c>
      <c r="U624">
        <f>VLOOKUP(T624,Sheet2!V:V,1,FALSE)</f>
        <v>1139</v>
      </c>
      <c r="V624">
        <f>VLOOKUP(B624,Sheet2!W:W,1,FALSE)</f>
        <v>890</v>
      </c>
    </row>
    <row r="625" spans="1:22" x14ac:dyDescent="0.2">
      <c r="A625">
        <v>37</v>
      </c>
      <c r="B625">
        <v>37</v>
      </c>
      <c r="C625">
        <v>4</v>
      </c>
      <c r="D625" s="1">
        <v>41000</v>
      </c>
      <c r="E625" t="s">
        <v>63</v>
      </c>
      <c r="F625" s="2">
        <v>6000000</v>
      </c>
      <c r="G625">
        <v>272</v>
      </c>
      <c r="H625">
        <v>-16</v>
      </c>
      <c r="I625" t="s">
        <v>69</v>
      </c>
      <c r="J625" s="12" t="s">
        <v>150</v>
      </c>
      <c r="K625" s="2">
        <v>1080000</v>
      </c>
      <c r="L625" s="2">
        <v>303</v>
      </c>
      <c r="M625" t="s">
        <v>68</v>
      </c>
      <c r="N625" t="s">
        <v>6026</v>
      </c>
      <c r="O625" t="s">
        <v>2644</v>
      </c>
      <c r="P625" t="s">
        <v>5863</v>
      </c>
      <c r="Q625">
        <v>72</v>
      </c>
      <c r="R625">
        <v>7457</v>
      </c>
      <c r="S625" t="str">
        <f>_xlfn.CONCAT(D625,E625)</f>
        <v>41000Shell Houston Open</v>
      </c>
      <c r="T625">
        <f>A625</f>
        <v>37</v>
      </c>
      <c r="U625">
        <f>VLOOKUP(T625,Sheet2!V:V,1,FALSE)</f>
        <v>37</v>
      </c>
      <c r="V625">
        <f>VLOOKUP(B625,Sheet2!W:W,1,FALSE)</f>
        <v>37</v>
      </c>
    </row>
    <row r="626" spans="1:22" x14ac:dyDescent="0.2">
      <c r="A626">
        <v>871</v>
      </c>
      <c r="B626">
        <v>624</v>
      </c>
      <c r="C626">
        <v>13</v>
      </c>
      <c r="D626" s="1">
        <v>40993</v>
      </c>
      <c r="E626" t="s">
        <v>593</v>
      </c>
      <c r="F626" s="2">
        <v>6000000</v>
      </c>
      <c r="G626">
        <v>275</v>
      </c>
      <c r="H626">
        <v>-13</v>
      </c>
      <c r="I626" t="s">
        <v>365</v>
      </c>
      <c r="J626" s="12" t="s">
        <v>150</v>
      </c>
      <c r="K626" s="2">
        <v>1080000</v>
      </c>
      <c r="L626" s="2">
        <v>7</v>
      </c>
      <c r="M626" t="s">
        <v>589</v>
      </c>
      <c r="N626" t="s">
        <v>6046</v>
      </c>
      <c r="O626" t="s">
        <v>1904</v>
      </c>
      <c r="P626" t="s">
        <v>5863</v>
      </c>
      <c r="Q626">
        <v>72</v>
      </c>
      <c r="R626">
        <v>7419</v>
      </c>
      <c r="S626" t="str">
        <f>_xlfn.CONCAT(D626,E626)</f>
        <v>40993Arnold Palmer Invitational presented by MasterCard</v>
      </c>
      <c r="T626">
        <f>A626</f>
        <v>871</v>
      </c>
      <c r="U626">
        <f>VLOOKUP(T626,Sheet2!V:V,1,FALSE)</f>
        <v>871</v>
      </c>
      <c r="V626">
        <f>VLOOKUP(B626,Sheet2!W:W,1,FALSE)</f>
        <v>624</v>
      </c>
    </row>
    <row r="627" spans="1:22" x14ac:dyDescent="0.2">
      <c r="A627">
        <v>992</v>
      </c>
      <c r="B627">
        <v>745</v>
      </c>
      <c r="C627">
        <v>16</v>
      </c>
      <c r="D627" s="1">
        <v>40986</v>
      </c>
      <c r="E627" t="s">
        <v>686</v>
      </c>
      <c r="F627" s="2">
        <v>5500000</v>
      </c>
      <c r="G627">
        <v>271</v>
      </c>
      <c r="H627">
        <v>-13</v>
      </c>
      <c r="I627" t="s">
        <v>687</v>
      </c>
      <c r="J627" t="s">
        <v>18</v>
      </c>
      <c r="K627" s="2">
        <v>990000</v>
      </c>
      <c r="L627" s="2">
        <v>162</v>
      </c>
      <c r="M627" t="s">
        <v>675</v>
      </c>
      <c r="N627" t="s">
        <v>6049</v>
      </c>
      <c r="O627" t="s">
        <v>1904</v>
      </c>
      <c r="P627" t="s">
        <v>5863</v>
      </c>
      <c r="Q627">
        <v>71</v>
      </c>
      <c r="R627">
        <v>7340</v>
      </c>
      <c r="S627" t="str">
        <f>_xlfn.CONCAT(D627,E627)</f>
        <v>40986Transitions Championship</v>
      </c>
      <c r="T627">
        <f>A627</f>
        <v>992</v>
      </c>
      <c r="U627">
        <f>VLOOKUP(T627,Sheet2!V:V,1,FALSE)</f>
        <v>992</v>
      </c>
      <c r="V627">
        <f>VLOOKUP(B627,Sheet2!W:W,1,FALSE)</f>
        <v>745</v>
      </c>
    </row>
    <row r="628" spans="1:22" x14ac:dyDescent="0.2">
      <c r="A628">
        <v>928</v>
      </c>
      <c r="B628">
        <v>681</v>
      </c>
      <c r="C628">
        <v>14</v>
      </c>
      <c r="D628" s="1">
        <v>40979</v>
      </c>
      <c r="E628" t="s">
        <v>639</v>
      </c>
      <c r="F628" s="2">
        <v>3500000</v>
      </c>
      <c r="G628">
        <v>272</v>
      </c>
      <c r="H628">
        <v>-16</v>
      </c>
      <c r="I628" t="s">
        <v>642</v>
      </c>
      <c r="J628" s="2" t="s">
        <v>150</v>
      </c>
      <c r="K628" s="2">
        <v>630000</v>
      </c>
      <c r="L628" s="2">
        <v>65</v>
      </c>
      <c r="M628" t="s">
        <v>638</v>
      </c>
      <c r="N628" t="s">
        <v>6187</v>
      </c>
      <c r="O628" t="s">
        <v>6002</v>
      </c>
      <c r="P628" t="s">
        <v>5863</v>
      </c>
      <c r="Q628">
        <v>72</v>
      </c>
      <c r="R628">
        <v>7506</v>
      </c>
      <c r="S628" t="str">
        <f>_xlfn.CONCAT(D628,E628)</f>
        <v>40979Puerto Rico Open presented by seepuertorico.com</v>
      </c>
      <c r="T628">
        <f>A628</f>
        <v>928</v>
      </c>
      <c r="U628">
        <f>VLOOKUP(T628,Sheet2!V:V,1,FALSE)</f>
        <v>928</v>
      </c>
      <c r="V628">
        <f>VLOOKUP(B628,Sheet2!W:W,1,FALSE)</f>
        <v>681</v>
      </c>
    </row>
    <row r="629" spans="1:22" x14ac:dyDescent="0.2">
      <c r="A629">
        <v>2882</v>
      </c>
      <c r="B629">
        <v>2415</v>
      </c>
      <c r="C629">
        <v>47</v>
      </c>
      <c r="D629" s="1">
        <v>40979</v>
      </c>
      <c r="E629" t="s">
        <v>1909</v>
      </c>
      <c r="F629" s="2">
        <v>8500000</v>
      </c>
      <c r="G629">
        <v>272</v>
      </c>
      <c r="H629">
        <v>-16</v>
      </c>
      <c r="I629" t="s">
        <v>361</v>
      </c>
      <c r="J629" s="12" t="s">
        <v>150</v>
      </c>
      <c r="K629" s="2">
        <v>1400000</v>
      </c>
      <c r="L629" s="2">
        <v>95</v>
      </c>
      <c r="M629" t="s">
        <v>1912</v>
      </c>
      <c r="N629" t="s">
        <v>2586</v>
      </c>
      <c r="O629" t="s">
        <v>1904</v>
      </c>
      <c r="P629" t="s">
        <v>5863</v>
      </c>
      <c r="Q629">
        <v>72</v>
      </c>
      <c r="R629" s="2">
        <v>7334</v>
      </c>
      <c r="S629" t="str">
        <f>_xlfn.CONCAT(D629,E629)</f>
        <v>40979World Golf Championships-Cadillac Championship</v>
      </c>
      <c r="T629">
        <f>A629</f>
        <v>2882</v>
      </c>
      <c r="U629">
        <f>VLOOKUP(T629,Sheet2!V:V,1,FALSE)</f>
        <v>2882</v>
      </c>
      <c r="V629">
        <f>VLOOKUP(B629,Sheet2!W:W,1,FALSE)</f>
        <v>2415</v>
      </c>
    </row>
    <row r="630" spans="1:22" x14ac:dyDescent="0.2">
      <c r="A630">
        <v>820</v>
      </c>
      <c r="B630">
        <v>573</v>
      </c>
      <c r="C630">
        <v>12</v>
      </c>
      <c r="D630" s="1">
        <v>40972</v>
      </c>
      <c r="E630" t="s">
        <v>546</v>
      </c>
      <c r="F630" s="2">
        <v>5700000</v>
      </c>
      <c r="G630">
        <v>268</v>
      </c>
      <c r="H630">
        <v>-12</v>
      </c>
      <c r="I630" t="s">
        <v>1</v>
      </c>
      <c r="J630" s="2" t="s">
        <v>150</v>
      </c>
      <c r="K630" s="2">
        <v>1026000</v>
      </c>
      <c r="L630" s="2">
        <v>269</v>
      </c>
      <c r="M630" t="s">
        <v>551</v>
      </c>
      <c r="N630" t="s">
        <v>6044</v>
      </c>
      <c r="O630" t="s">
        <v>1904</v>
      </c>
      <c r="P630" t="s">
        <v>5863</v>
      </c>
      <c r="Q630">
        <v>70</v>
      </c>
      <c r="R630">
        <v>7110</v>
      </c>
      <c r="S630" t="str">
        <f>_xlfn.CONCAT(D630,E630)</f>
        <v>40972The Honda Classic</v>
      </c>
      <c r="T630">
        <f>A630</f>
        <v>820</v>
      </c>
      <c r="U630">
        <f>VLOOKUP(T630,Sheet2!V:V,1,FALSE)</f>
        <v>820</v>
      </c>
      <c r="V630">
        <f>VLOOKUP(B630,Sheet2!W:W,1,FALSE)</f>
        <v>573</v>
      </c>
    </row>
    <row r="631" spans="1:22" x14ac:dyDescent="0.2">
      <c r="A631">
        <v>21</v>
      </c>
      <c r="B631">
        <v>21</v>
      </c>
      <c r="C631">
        <v>3</v>
      </c>
      <c r="D631" s="1">
        <v>40965</v>
      </c>
      <c r="E631" t="s">
        <v>34</v>
      </c>
      <c r="F631" s="2">
        <v>3700000</v>
      </c>
      <c r="G631">
        <v>271</v>
      </c>
      <c r="H631">
        <v>-13</v>
      </c>
      <c r="I631" t="s">
        <v>43</v>
      </c>
      <c r="J631" t="s">
        <v>18</v>
      </c>
      <c r="K631" s="2">
        <v>666000</v>
      </c>
      <c r="L631" s="2">
        <v>101</v>
      </c>
      <c r="M631" t="s">
        <v>36</v>
      </c>
      <c r="N631" t="s">
        <v>6001</v>
      </c>
      <c r="O631" t="s">
        <v>150</v>
      </c>
      <c r="P631" t="s">
        <v>1908</v>
      </c>
      <c r="Q631">
        <v>71</v>
      </c>
      <c r="R631">
        <v>6987</v>
      </c>
      <c r="S631" t="str">
        <f>_xlfn.CONCAT(D631,E631)</f>
        <v>40965Mayakoba Golf Classic</v>
      </c>
      <c r="T631">
        <f>A631</f>
        <v>21</v>
      </c>
      <c r="U631">
        <f>VLOOKUP(T631,Sheet2!V:V,1,FALSE)</f>
        <v>21</v>
      </c>
      <c r="V631">
        <f>VLOOKUP(B631,Sheet2!W:W,1,FALSE)</f>
        <v>21</v>
      </c>
    </row>
    <row r="632" spans="1:22" x14ac:dyDescent="0.2">
      <c r="A632">
        <v>1014</v>
      </c>
      <c r="B632">
        <v>767</v>
      </c>
      <c r="C632">
        <v>17</v>
      </c>
      <c r="D632" s="1">
        <v>40965</v>
      </c>
      <c r="E632" t="s">
        <v>705</v>
      </c>
      <c r="F632" s="2">
        <v>8500000</v>
      </c>
      <c r="G632" t="s">
        <v>150</v>
      </c>
      <c r="H632" t="s">
        <v>150</v>
      </c>
      <c r="I632" t="s">
        <v>69</v>
      </c>
      <c r="J632" s="12" t="s">
        <v>150</v>
      </c>
      <c r="K632" s="2">
        <v>1400000</v>
      </c>
      <c r="L632" s="2">
        <v>307</v>
      </c>
      <c r="M632" t="s">
        <v>708</v>
      </c>
      <c r="N632" t="s">
        <v>6133</v>
      </c>
      <c r="O632" t="s">
        <v>6051</v>
      </c>
      <c r="P632" t="s">
        <v>5863</v>
      </c>
      <c r="Q632">
        <v>72</v>
      </c>
      <c r="R632">
        <v>7791</v>
      </c>
      <c r="S632" t="str">
        <f>_xlfn.CONCAT(D632,E632)</f>
        <v>40965World Golf Championships-Accenture Match Play Championship</v>
      </c>
      <c r="T632">
        <f>A632</f>
        <v>1014</v>
      </c>
      <c r="U632">
        <f>VLOOKUP(T632,Sheet2!V:V,1,FALSE)</f>
        <v>1014</v>
      </c>
      <c r="V632">
        <f>VLOOKUP(B632,Sheet2!W:W,1,FALSE)</f>
        <v>767</v>
      </c>
    </row>
    <row r="633" spans="1:22" x14ac:dyDescent="0.2">
      <c r="A633">
        <v>720</v>
      </c>
      <c r="B633">
        <v>476</v>
      </c>
      <c r="C633">
        <v>11</v>
      </c>
      <c r="D633" s="1">
        <v>40958</v>
      </c>
      <c r="E633" t="s">
        <v>483</v>
      </c>
      <c r="F633" s="2">
        <v>6600000</v>
      </c>
      <c r="G633">
        <v>277</v>
      </c>
      <c r="H633">
        <v>-7</v>
      </c>
      <c r="I633" t="s">
        <v>486</v>
      </c>
      <c r="J633" t="s">
        <v>18</v>
      </c>
      <c r="K633" s="2">
        <v>1188000</v>
      </c>
      <c r="L633" s="2">
        <v>311</v>
      </c>
      <c r="M633" t="s">
        <v>480</v>
      </c>
      <c r="N633" t="s">
        <v>6003</v>
      </c>
      <c r="O633" t="s">
        <v>2479</v>
      </c>
      <c r="P633" t="s">
        <v>5863</v>
      </c>
      <c r="Q633">
        <v>71</v>
      </c>
      <c r="R633">
        <v>7349</v>
      </c>
      <c r="S633" t="str">
        <f>_xlfn.CONCAT(D633,E633)</f>
        <v>40958Northern Trust Open</v>
      </c>
      <c r="T633">
        <f>A633</f>
        <v>720</v>
      </c>
      <c r="U633">
        <f>VLOOKUP(T633,Sheet2!V:V,1,FALSE)</f>
        <v>720</v>
      </c>
      <c r="V633">
        <f>VLOOKUP(B633,Sheet2!W:W,1,FALSE)</f>
        <v>476</v>
      </c>
    </row>
    <row r="634" spans="1:22" x14ac:dyDescent="0.2">
      <c r="A634">
        <v>2537</v>
      </c>
      <c r="B634">
        <v>2247</v>
      </c>
      <c r="C634">
        <v>43</v>
      </c>
      <c r="D634" s="1">
        <v>40951</v>
      </c>
      <c r="E634" t="s">
        <v>1799</v>
      </c>
      <c r="F634" s="2" t="s">
        <v>150</v>
      </c>
      <c r="G634" t="s">
        <v>150</v>
      </c>
      <c r="H634" s="2" t="s">
        <v>150</v>
      </c>
      <c r="I634" t="s">
        <v>150</v>
      </c>
      <c r="J634" s="2" t="s">
        <v>150</v>
      </c>
      <c r="K634" s="2" t="s">
        <v>150</v>
      </c>
      <c r="L634" s="2">
        <v>221</v>
      </c>
      <c r="M634" t="s">
        <v>1792</v>
      </c>
      <c r="N634" t="s">
        <v>6016</v>
      </c>
      <c r="O634" t="s">
        <v>2479</v>
      </c>
      <c r="P634" t="s">
        <v>5863</v>
      </c>
      <c r="Q634">
        <v>70</v>
      </c>
      <c r="R634">
        <v>6838</v>
      </c>
      <c r="S634" t="str">
        <f>_xlfn.CONCAT(D634,E634)</f>
        <v>40951AT&amp;T Pebble Beach National Pro-Am</v>
      </c>
      <c r="T634">
        <f>A634</f>
        <v>2537</v>
      </c>
      <c r="U634" t="e">
        <f>VLOOKUP(T634,Sheet2!V:V,1,FALSE)</f>
        <v>#N/A</v>
      </c>
      <c r="V634">
        <f>VLOOKUP(B634,Sheet2!W:W,1,FALSE)</f>
        <v>2247</v>
      </c>
    </row>
    <row r="635" spans="1:22" x14ac:dyDescent="0.2">
      <c r="A635">
        <v>2535</v>
      </c>
      <c r="B635">
        <v>2247</v>
      </c>
      <c r="C635">
        <v>43</v>
      </c>
      <c r="D635" s="1">
        <v>40951</v>
      </c>
      <c r="E635" t="s">
        <v>1799</v>
      </c>
      <c r="F635" s="2">
        <v>6400000</v>
      </c>
      <c r="G635">
        <v>269</v>
      </c>
      <c r="H635">
        <v>-17</v>
      </c>
      <c r="I635" t="s">
        <v>70</v>
      </c>
      <c r="J635" s="2" t="s">
        <v>150</v>
      </c>
      <c r="K635" s="2">
        <v>1152000</v>
      </c>
      <c r="L635" s="2">
        <v>264</v>
      </c>
      <c r="M635" t="s">
        <v>1050</v>
      </c>
      <c r="N635" t="s">
        <v>6016</v>
      </c>
      <c r="O635" t="s">
        <v>2479</v>
      </c>
      <c r="P635" t="s">
        <v>5863</v>
      </c>
      <c r="Q635">
        <v>72</v>
      </c>
      <c r="R635">
        <v>6816</v>
      </c>
      <c r="S635" t="str">
        <f>_xlfn.CONCAT(D635,E635)</f>
        <v>40951AT&amp;T Pebble Beach National Pro-Am</v>
      </c>
      <c r="T635">
        <f>A635</f>
        <v>2535</v>
      </c>
      <c r="U635">
        <f>VLOOKUP(T635,Sheet2!V:V,1,FALSE)</f>
        <v>2535</v>
      </c>
      <c r="V635">
        <f>VLOOKUP(B635,Sheet2!W:W,1,FALSE)</f>
        <v>2247</v>
      </c>
    </row>
    <row r="636" spans="1:22" x14ac:dyDescent="0.2">
      <c r="A636">
        <v>2536</v>
      </c>
      <c r="B636">
        <v>2247</v>
      </c>
      <c r="C636">
        <v>43</v>
      </c>
      <c r="D636" s="1">
        <v>40951</v>
      </c>
      <c r="E636" t="s">
        <v>1799</v>
      </c>
      <c r="F636" s="2" t="s">
        <v>150</v>
      </c>
      <c r="G636" t="s">
        <v>150</v>
      </c>
      <c r="H636" s="2" t="s">
        <v>150</v>
      </c>
      <c r="I636" t="s">
        <v>150</v>
      </c>
      <c r="J636" s="2" t="s">
        <v>150</v>
      </c>
      <c r="K636" s="2" t="s">
        <v>150</v>
      </c>
      <c r="L636" s="2">
        <v>362</v>
      </c>
      <c r="M636" t="s">
        <v>1791</v>
      </c>
      <c r="N636" t="s">
        <v>6016</v>
      </c>
      <c r="O636" t="s">
        <v>2479</v>
      </c>
      <c r="P636" t="s">
        <v>5863</v>
      </c>
      <c r="Q636">
        <v>72</v>
      </c>
      <c r="R636">
        <v>6953</v>
      </c>
      <c r="S636" t="str">
        <f>_xlfn.CONCAT(D636,E636)</f>
        <v>40951AT&amp;T Pebble Beach National Pro-Am</v>
      </c>
      <c r="T636">
        <f>A636</f>
        <v>2536</v>
      </c>
      <c r="U636" t="e">
        <f>VLOOKUP(T636,Sheet2!V:V,1,FALSE)</f>
        <v>#N/A</v>
      </c>
      <c r="V636">
        <f>VLOOKUP(B636,Sheet2!W:W,1,FALSE)</f>
        <v>2247</v>
      </c>
    </row>
    <row r="637" spans="1:22" x14ac:dyDescent="0.2">
      <c r="A637">
        <v>635</v>
      </c>
      <c r="B637">
        <v>391</v>
      </c>
      <c r="C637">
        <v>10</v>
      </c>
      <c r="D637" s="1">
        <v>40944</v>
      </c>
      <c r="E637" t="s">
        <v>422</v>
      </c>
      <c r="F637" s="2">
        <v>6100000</v>
      </c>
      <c r="G637">
        <v>269</v>
      </c>
      <c r="H637">
        <v>-15</v>
      </c>
      <c r="I637" t="s">
        <v>427</v>
      </c>
      <c r="J637" s="12" t="s">
        <v>150</v>
      </c>
      <c r="K637" s="2">
        <v>1098000</v>
      </c>
      <c r="L637" s="2">
        <v>418</v>
      </c>
      <c r="M637" t="s">
        <v>421</v>
      </c>
      <c r="N637" t="s">
        <v>1866</v>
      </c>
      <c r="O637" t="s">
        <v>6123</v>
      </c>
      <c r="P637" t="s">
        <v>5863</v>
      </c>
      <c r="Q637">
        <v>71</v>
      </c>
      <c r="R637">
        <v>7216</v>
      </c>
      <c r="S637" t="str">
        <f>_xlfn.CONCAT(D637,E637)</f>
        <v>40944Waste Management Phoenix Open</v>
      </c>
      <c r="T637">
        <f>A637</f>
        <v>635</v>
      </c>
      <c r="U637">
        <f>VLOOKUP(T637,Sheet2!V:V,1,FALSE)</f>
        <v>635</v>
      </c>
      <c r="V637">
        <f>VLOOKUP(B637,Sheet2!W:W,1,FALSE)</f>
        <v>391</v>
      </c>
    </row>
    <row r="638" spans="1:22" x14ac:dyDescent="0.2">
      <c r="A638">
        <v>520</v>
      </c>
      <c r="B638">
        <v>320</v>
      </c>
      <c r="C638">
        <v>9</v>
      </c>
      <c r="D638" s="1">
        <v>40937</v>
      </c>
      <c r="E638" t="s">
        <v>351</v>
      </c>
      <c r="F638" s="2" t="s">
        <v>150</v>
      </c>
      <c r="G638" t="s">
        <v>150</v>
      </c>
      <c r="H638" t="s">
        <v>150</v>
      </c>
      <c r="I638" t="s">
        <v>150</v>
      </c>
      <c r="J638" s="12" t="s">
        <v>150</v>
      </c>
      <c r="K638" s="2" t="s">
        <v>150</v>
      </c>
      <c r="L638" s="2">
        <v>401</v>
      </c>
      <c r="M638" t="s">
        <v>358</v>
      </c>
      <c r="N638" t="s">
        <v>6039</v>
      </c>
      <c r="O638" t="s">
        <v>2479</v>
      </c>
      <c r="P638" t="s">
        <v>5863</v>
      </c>
      <c r="Q638">
        <v>72</v>
      </c>
      <c r="R638">
        <v>7067</v>
      </c>
      <c r="S638" t="str">
        <f>_xlfn.CONCAT(D638,E638)</f>
        <v>40937Farmers Insurance Open</v>
      </c>
      <c r="T638">
        <f>A638</f>
        <v>520</v>
      </c>
      <c r="U638" t="e">
        <f>VLOOKUP(T638,Sheet2!V:V,1,FALSE)</f>
        <v>#N/A</v>
      </c>
      <c r="V638">
        <f>VLOOKUP(B638,Sheet2!W:W,1,FALSE)</f>
        <v>320</v>
      </c>
    </row>
    <row r="639" spans="1:22" x14ac:dyDescent="0.2">
      <c r="A639">
        <v>519</v>
      </c>
      <c r="B639">
        <v>320</v>
      </c>
      <c r="C639">
        <v>9</v>
      </c>
      <c r="D639" s="1">
        <v>40937</v>
      </c>
      <c r="E639" t="s">
        <v>351</v>
      </c>
      <c r="F639" s="2">
        <v>6000000</v>
      </c>
      <c r="G639">
        <v>272</v>
      </c>
      <c r="H639">
        <v>-16</v>
      </c>
      <c r="I639" t="s">
        <v>366</v>
      </c>
      <c r="J639" t="s">
        <v>18</v>
      </c>
      <c r="K639" s="2">
        <v>1080000</v>
      </c>
      <c r="L639" s="2">
        <v>402</v>
      </c>
      <c r="M639" t="s">
        <v>360</v>
      </c>
      <c r="N639" t="s">
        <v>6039</v>
      </c>
      <c r="O639" t="s">
        <v>2479</v>
      </c>
      <c r="P639" t="s">
        <v>5863</v>
      </c>
      <c r="Q639">
        <v>72</v>
      </c>
      <c r="R639">
        <v>7698</v>
      </c>
      <c r="S639" t="str">
        <f>_xlfn.CONCAT(D639,E639)</f>
        <v>40937Farmers Insurance Open</v>
      </c>
      <c r="T639">
        <f>A639</f>
        <v>519</v>
      </c>
      <c r="U639">
        <f>VLOOKUP(T639,Sheet2!V:V,1,FALSE)</f>
        <v>519</v>
      </c>
      <c r="V639">
        <f>VLOOKUP(B639,Sheet2!W:W,1,FALSE)</f>
        <v>320</v>
      </c>
    </row>
    <row r="640" spans="1:22" x14ac:dyDescent="0.2">
      <c r="A640">
        <v>284</v>
      </c>
      <c r="B640">
        <v>255</v>
      </c>
      <c r="C640">
        <v>8</v>
      </c>
      <c r="D640" s="1">
        <v>40930</v>
      </c>
      <c r="E640" t="s">
        <v>290</v>
      </c>
      <c r="F640" s="2">
        <v>5600000</v>
      </c>
      <c r="G640">
        <v>264</v>
      </c>
      <c r="H640">
        <v>-24</v>
      </c>
      <c r="I640" t="s">
        <v>47</v>
      </c>
      <c r="J640" s="12" t="s">
        <v>150</v>
      </c>
      <c r="K640" s="2">
        <v>1008000</v>
      </c>
      <c r="L640" s="2">
        <v>183</v>
      </c>
      <c r="M640" t="s">
        <v>280</v>
      </c>
      <c r="N640" t="s">
        <v>6033</v>
      </c>
      <c r="O640" t="s">
        <v>2479</v>
      </c>
      <c r="P640" t="s">
        <v>5863</v>
      </c>
      <c r="Q640">
        <v>72</v>
      </c>
      <c r="R640">
        <v>7060</v>
      </c>
      <c r="S640" t="str">
        <f>_xlfn.CONCAT(D640,E640)</f>
        <v>40930Humana Challenge in partnership with the Clinton Foundation</v>
      </c>
      <c r="T640">
        <f>A640</f>
        <v>284</v>
      </c>
      <c r="U640">
        <f>VLOOKUP(T640,Sheet2!V:V,1,FALSE)</f>
        <v>284</v>
      </c>
      <c r="V640">
        <f>VLOOKUP(B640,Sheet2!W:W,1,FALSE)</f>
        <v>255</v>
      </c>
    </row>
    <row r="641" spans="1:22" x14ac:dyDescent="0.2">
      <c r="A641">
        <v>286</v>
      </c>
      <c r="B641">
        <v>255</v>
      </c>
      <c r="C641">
        <v>8</v>
      </c>
      <c r="D641" s="1">
        <v>40930</v>
      </c>
      <c r="E641" t="s">
        <v>290</v>
      </c>
      <c r="F641" s="2" t="s">
        <v>150</v>
      </c>
      <c r="G641" t="s">
        <v>150</v>
      </c>
      <c r="H641" t="s">
        <v>150</v>
      </c>
      <c r="I641" t="s">
        <v>150</v>
      </c>
      <c r="J641" s="2" t="s">
        <v>150</v>
      </c>
      <c r="K641" s="2" t="s">
        <v>150</v>
      </c>
      <c r="L641" s="2">
        <v>270</v>
      </c>
      <c r="M641" t="s">
        <v>293</v>
      </c>
      <c r="N641" t="s">
        <v>6033</v>
      </c>
      <c r="O641" t="s">
        <v>2479</v>
      </c>
      <c r="P641" t="s">
        <v>5863</v>
      </c>
      <c r="Q641">
        <v>72</v>
      </c>
      <c r="R641">
        <v>6924</v>
      </c>
      <c r="S641" t="str">
        <f>_xlfn.CONCAT(D641,E641)</f>
        <v>40930Humana Challenge in partnership with the Clinton Foundation</v>
      </c>
      <c r="T641">
        <f>A641</f>
        <v>286</v>
      </c>
      <c r="U641" t="e">
        <f>VLOOKUP(T641,Sheet2!V:V,1,FALSE)</f>
        <v>#N/A</v>
      </c>
      <c r="V641">
        <f>VLOOKUP(B641,Sheet2!W:W,1,FALSE)</f>
        <v>255</v>
      </c>
    </row>
    <row r="642" spans="1:22" x14ac:dyDescent="0.2">
      <c r="A642">
        <v>285</v>
      </c>
      <c r="B642">
        <v>255</v>
      </c>
      <c r="C642">
        <v>8</v>
      </c>
      <c r="D642" s="1">
        <v>40930</v>
      </c>
      <c r="E642" t="s">
        <v>290</v>
      </c>
      <c r="F642" s="2" t="s">
        <v>150</v>
      </c>
      <c r="G642" t="s">
        <v>150</v>
      </c>
      <c r="H642" t="s">
        <v>150</v>
      </c>
      <c r="I642" t="s">
        <v>150</v>
      </c>
      <c r="J642" s="2" t="s">
        <v>150</v>
      </c>
      <c r="K642" s="2" t="s">
        <v>150</v>
      </c>
      <c r="L642" s="2">
        <v>271</v>
      </c>
      <c r="M642" t="s">
        <v>292</v>
      </c>
      <c r="N642" t="s">
        <v>6033</v>
      </c>
      <c r="O642" t="s">
        <v>2479</v>
      </c>
      <c r="P642" t="s">
        <v>5863</v>
      </c>
      <c r="Q642">
        <v>72</v>
      </c>
      <c r="R642">
        <v>6950</v>
      </c>
      <c r="S642" t="str">
        <f>_xlfn.CONCAT(D642,E642)</f>
        <v>40930Humana Challenge in partnership with the Clinton Foundation</v>
      </c>
      <c r="T642">
        <f>A642</f>
        <v>285</v>
      </c>
      <c r="U642" t="e">
        <f>VLOOKUP(T642,Sheet2!V:V,1,FALSE)</f>
        <v>#N/A</v>
      </c>
      <c r="V642">
        <f>VLOOKUP(B642,Sheet2!W:W,1,FALSE)</f>
        <v>255</v>
      </c>
    </row>
    <row r="643" spans="1:22" x14ac:dyDescent="0.2">
      <c r="A643">
        <v>205</v>
      </c>
      <c r="B643">
        <v>197</v>
      </c>
      <c r="C643">
        <v>7</v>
      </c>
      <c r="D643" s="1">
        <v>40923</v>
      </c>
      <c r="E643" t="s">
        <v>225</v>
      </c>
      <c r="F643" s="2">
        <v>5500000</v>
      </c>
      <c r="G643">
        <v>267</v>
      </c>
      <c r="H643">
        <v>-13</v>
      </c>
      <c r="I643" t="s">
        <v>73</v>
      </c>
      <c r="J643" s="2" t="s">
        <v>150</v>
      </c>
      <c r="K643" s="2">
        <v>990000</v>
      </c>
      <c r="L643" s="2">
        <v>441</v>
      </c>
      <c r="M643" t="s">
        <v>232</v>
      </c>
      <c r="N643" t="s">
        <v>6032</v>
      </c>
      <c r="O643" t="s">
        <v>6122</v>
      </c>
      <c r="P643" t="s">
        <v>5863</v>
      </c>
      <c r="Q643">
        <v>70</v>
      </c>
      <c r="R643">
        <v>7044</v>
      </c>
      <c r="S643" t="str">
        <f>_xlfn.CONCAT(D643,E643)</f>
        <v>40923Sony Open in Hawaii</v>
      </c>
      <c r="T643">
        <f>A643</f>
        <v>205</v>
      </c>
      <c r="U643">
        <f>VLOOKUP(T643,Sheet2!V:V,1,FALSE)</f>
        <v>205</v>
      </c>
      <c r="V643">
        <f>VLOOKUP(B643,Sheet2!W:W,1,FALSE)</f>
        <v>197</v>
      </c>
    </row>
    <row r="644" spans="1:22" x14ac:dyDescent="0.2">
      <c r="A644">
        <v>134</v>
      </c>
      <c r="B644">
        <v>126</v>
      </c>
      <c r="C644">
        <v>6</v>
      </c>
      <c r="D644" s="1">
        <v>40917</v>
      </c>
      <c r="E644" t="s">
        <v>176</v>
      </c>
      <c r="F644" s="2">
        <v>5600000</v>
      </c>
      <c r="G644">
        <v>269</v>
      </c>
      <c r="H644">
        <v>-23</v>
      </c>
      <c r="I644" t="s">
        <v>180</v>
      </c>
      <c r="J644" s="2" t="s">
        <v>150</v>
      </c>
      <c r="K644" s="2">
        <v>1120000</v>
      </c>
      <c r="L644" s="2">
        <v>284</v>
      </c>
      <c r="M644" t="s">
        <v>168</v>
      </c>
      <c r="N644" t="s">
        <v>6030</v>
      </c>
      <c r="O644" t="s">
        <v>6122</v>
      </c>
      <c r="P644" t="s">
        <v>5863</v>
      </c>
      <c r="Q644">
        <v>73</v>
      </c>
      <c r="R644">
        <v>7411</v>
      </c>
      <c r="S644" t="str">
        <f>_xlfn.CONCAT(D644,E644)</f>
        <v>40917Hyundai Tournament of Champions</v>
      </c>
      <c r="T644">
        <f>A644</f>
        <v>134</v>
      </c>
      <c r="U644">
        <f>VLOOKUP(T644,Sheet2!V:V,1,FALSE)</f>
        <v>134</v>
      </c>
      <c r="V644">
        <f>VLOOKUP(B644,Sheet2!W:W,1,FALSE)</f>
        <v>126</v>
      </c>
    </row>
    <row r="645" spans="1:22" x14ac:dyDescent="0.2">
      <c r="A645">
        <v>2926</v>
      </c>
      <c r="B645">
        <v>2459</v>
      </c>
      <c r="C645">
        <v>49</v>
      </c>
      <c r="D645" s="1">
        <v>40853</v>
      </c>
      <c r="E645" t="s">
        <v>1936</v>
      </c>
      <c r="F645" s="2">
        <v>7000000</v>
      </c>
      <c r="G645">
        <v>268</v>
      </c>
      <c r="H645">
        <v>-20</v>
      </c>
      <c r="I645" t="s">
        <v>654</v>
      </c>
      <c r="J645" s="12" t="s">
        <v>150</v>
      </c>
      <c r="K645" s="2">
        <v>1200000</v>
      </c>
      <c r="L645" s="2">
        <v>347</v>
      </c>
      <c r="M645" t="s">
        <v>1937</v>
      </c>
      <c r="N645" t="s">
        <v>1938</v>
      </c>
      <c r="O645" s="12" t="s">
        <v>150</v>
      </c>
      <c r="P645" t="s">
        <v>1939</v>
      </c>
      <c r="Q645">
        <v>72</v>
      </c>
      <c r="R645" s="2">
        <v>7266</v>
      </c>
      <c r="S645" t="str">
        <f>_xlfn.CONCAT(D645,E645)</f>
        <v>40853World Golf Championships-HSBC Champions</v>
      </c>
      <c r="T645">
        <f>A645</f>
        <v>2926</v>
      </c>
      <c r="U645">
        <f>VLOOKUP(T645,Sheet2!V:V,1,FALSE)</f>
        <v>2926</v>
      </c>
      <c r="V645">
        <f>VLOOKUP(B645,Sheet2!W:W,1,FALSE)</f>
        <v>2459</v>
      </c>
    </row>
    <row r="646" spans="1:22" x14ac:dyDescent="0.2">
      <c r="A646">
        <v>2952</v>
      </c>
      <c r="B646">
        <v>2485</v>
      </c>
      <c r="C646">
        <v>54</v>
      </c>
      <c r="D646" s="1">
        <v>40846</v>
      </c>
      <c r="E646" t="s">
        <v>2492</v>
      </c>
      <c r="F646" s="2" t="s">
        <v>150</v>
      </c>
      <c r="G646">
        <v>261</v>
      </c>
      <c r="H646">
        <v>-23</v>
      </c>
      <c r="I646" t="s">
        <v>2088</v>
      </c>
      <c r="J646" t="s">
        <v>2493</v>
      </c>
      <c r="K646" s="2" t="s">
        <v>150</v>
      </c>
      <c r="L646" s="2">
        <v>392</v>
      </c>
      <c r="M646" t="s">
        <v>2494</v>
      </c>
      <c r="N646" t="s">
        <v>2495</v>
      </c>
      <c r="O646" t="s">
        <v>150</v>
      </c>
      <c r="P646" t="s">
        <v>2036</v>
      </c>
      <c r="Q646">
        <v>71</v>
      </c>
      <c r="R646" s="2">
        <v>6917</v>
      </c>
      <c r="S646" t="str">
        <f>_xlfn.CONCAT(D646,E646)</f>
        <v>40846CIMB Asia Pacific Classic Malaysia</v>
      </c>
      <c r="T646">
        <f>A646</f>
        <v>2952</v>
      </c>
      <c r="U646">
        <f>VLOOKUP(T646,Sheet2!V:V,1,FALSE)</f>
        <v>2952</v>
      </c>
      <c r="V646">
        <f>VLOOKUP(B646,Sheet2!W:W,1,FALSE)</f>
        <v>2485</v>
      </c>
    </row>
    <row r="647" spans="1:22" x14ac:dyDescent="0.2">
      <c r="A647">
        <v>3045</v>
      </c>
      <c r="B647">
        <v>2577</v>
      </c>
      <c r="C647">
        <v>58</v>
      </c>
      <c r="D647" s="1">
        <v>40839</v>
      </c>
      <c r="E647" s="12" t="s">
        <v>2519</v>
      </c>
      <c r="F647" s="2" t="s">
        <v>150</v>
      </c>
      <c r="G647" s="12">
        <v>271</v>
      </c>
      <c r="H647" s="12">
        <v>-17</v>
      </c>
      <c r="I647" s="12" t="s">
        <v>560</v>
      </c>
      <c r="J647" s="12" t="s">
        <v>150</v>
      </c>
      <c r="K647" s="2" t="s">
        <v>150</v>
      </c>
      <c r="L647" s="12">
        <v>200</v>
      </c>
      <c r="M647" t="s">
        <v>2525</v>
      </c>
      <c r="N647" t="s">
        <v>2526</v>
      </c>
      <c r="O647" t="s">
        <v>1904</v>
      </c>
      <c r="P647" t="s">
        <v>5863</v>
      </c>
      <c r="Q647" s="12">
        <v>72</v>
      </c>
      <c r="R647" s="13">
        <v>7516</v>
      </c>
      <c r="S647" t="str">
        <f>_xlfn.CONCAT(D647,E647)</f>
        <v>40839Children’s Miracle Network Hospitals Classic</v>
      </c>
      <c r="T647">
        <f>A647</f>
        <v>3045</v>
      </c>
      <c r="U647">
        <f>VLOOKUP(T647,Sheet2!V:V,1,FALSE)</f>
        <v>3045</v>
      </c>
      <c r="V647">
        <f>VLOOKUP(B647,Sheet2!W:W,1,FALSE)</f>
        <v>2577</v>
      </c>
    </row>
    <row r="648" spans="1:22" x14ac:dyDescent="0.2">
      <c r="A648">
        <v>3046</v>
      </c>
      <c r="B648">
        <v>2577</v>
      </c>
      <c r="C648">
        <v>58</v>
      </c>
      <c r="D648" s="1">
        <v>40839</v>
      </c>
      <c r="E648" s="12" t="s">
        <v>2519</v>
      </c>
      <c r="F648" s="2" t="s">
        <v>150</v>
      </c>
      <c r="G648" s="2" t="s">
        <v>150</v>
      </c>
      <c r="H648" s="2" t="s">
        <v>150</v>
      </c>
      <c r="I648" s="2" t="s">
        <v>150</v>
      </c>
      <c r="J648" s="2" t="s">
        <v>150</v>
      </c>
      <c r="K648" s="2" t="s">
        <v>150</v>
      </c>
      <c r="L648" s="12">
        <v>261</v>
      </c>
      <c r="M648" t="s">
        <v>2527</v>
      </c>
      <c r="N648" t="s">
        <v>2526</v>
      </c>
      <c r="O648" t="s">
        <v>1904</v>
      </c>
      <c r="P648" t="s">
        <v>5863</v>
      </c>
      <c r="Q648" s="12">
        <v>72</v>
      </c>
      <c r="R648" s="13">
        <v>7010</v>
      </c>
      <c r="S648" t="str">
        <f>_xlfn.CONCAT(D648,E648)</f>
        <v>40839Children’s Miracle Network Hospitals Classic</v>
      </c>
      <c r="T648">
        <f>A648</f>
        <v>3046</v>
      </c>
      <c r="U648" t="e">
        <f>VLOOKUP(T648,Sheet2!V:V,1,FALSE)</f>
        <v>#N/A</v>
      </c>
      <c r="V648">
        <f>VLOOKUP(B648,Sheet2!W:W,1,FALSE)</f>
        <v>2577</v>
      </c>
    </row>
    <row r="649" spans="1:22" x14ac:dyDescent="0.2">
      <c r="A649">
        <v>121</v>
      </c>
      <c r="B649">
        <v>113</v>
      </c>
      <c r="C649">
        <v>5</v>
      </c>
      <c r="D649" s="1">
        <v>40832</v>
      </c>
      <c r="E649" t="s">
        <v>161</v>
      </c>
      <c r="F649" s="2">
        <v>4000000</v>
      </c>
      <c r="G649">
        <v>265</v>
      </c>
      <c r="H649">
        <v>-15</v>
      </c>
      <c r="I649" t="s">
        <v>164</v>
      </c>
      <c r="J649" t="s">
        <v>18</v>
      </c>
      <c r="K649" s="2">
        <v>720000</v>
      </c>
      <c r="L649" s="2">
        <v>335</v>
      </c>
      <c r="M649" t="s">
        <v>153</v>
      </c>
      <c r="N649" t="s">
        <v>6029</v>
      </c>
      <c r="O649" t="s">
        <v>2522</v>
      </c>
      <c r="P649" t="s">
        <v>5863</v>
      </c>
      <c r="Q649">
        <v>70</v>
      </c>
      <c r="R649">
        <v>7005</v>
      </c>
      <c r="S649" t="str">
        <f>_xlfn.CONCAT(D649,E649)</f>
        <v>40832The McGladrey Classic</v>
      </c>
      <c r="T649">
        <f>A649</f>
        <v>121</v>
      </c>
      <c r="U649">
        <f>VLOOKUP(T649,Sheet2!V:V,1,FALSE)</f>
        <v>121</v>
      </c>
      <c r="V649">
        <f>VLOOKUP(B649,Sheet2!W:W,1,FALSE)</f>
        <v>113</v>
      </c>
    </row>
    <row r="650" spans="1:22" x14ac:dyDescent="0.2">
      <c r="A650">
        <v>2834</v>
      </c>
      <c r="B650">
        <v>2367</v>
      </c>
      <c r="C650">
        <v>45</v>
      </c>
      <c r="D650" s="1">
        <v>40825</v>
      </c>
      <c r="E650" s="7" t="s">
        <v>1828</v>
      </c>
      <c r="F650" s="2">
        <v>5000000</v>
      </c>
      <c r="G650" s="2">
        <v>267</v>
      </c>
      <c r="H650">
        <v>-17</v>
      </c>
      <c r="I650" s="7" t="s">
        <v>1864</v>
      </c>
      <c r="J650" s="7" t="s">
        <v>18</v>
      </c>
      <c r="K650" s="2">
        <v>900000</v>
      </c>
      <c r="L650" s="2">
        <v>77</v>
      </c>
      <c r="M650" t="s">
        <v>1862</v>
      </c>
      <c r="N650" t="s">
        <v>1863</v>
      </c>
      <c r="O650" t="s">
        <v>2479</v>
      </c>
      <c r="P650" t="s">
        <v>5863</v>
      </c>
      <c r="Q650" s="2">
        <v>71</v>
      </c>
      <c r="R650" s="2">
        <v>7368</v>
      </c>
      <c r="S650" t="str">
        <f>_xlfn.CONCAT(D650,E650)</f>
        <v>40825Frys.com Open</v>
      </c>
      <c r="T650">
        <f>A650</f>
        <v>2834</v>
      </c>
      <c r="U650">
        <f>VLOOKUP(T650,Sheet2!V:V,1,FALSE)</f>
        <v>2834</v>
      </c>
      <c r="V650">
        <f>VLOOKUP(B650,Sheet2!W:W,1,FALSE)</f>
        <v>2367</v>
      </c>
    </row>
    <row r="651" spans="1:22" x14ac:dyDescent="0.2">
      <c r="A651">
        <v>2747</v>
      </c>
      <c r="B651">
        <v>2329</v>
      </c>
      <c r="C651">
        <v>44</v>
      </c>
      <c r="D651" s="1">
        <v>40818</v>
      </c>
      <c r="E651" t="s">
        <v>1824</v>
      </c>
      <c r="F651" s="2">
        <v>4400000</v>
      </c>
      <c r="G651" s="2">
        <v>261</v>
      </c>
      <c r="H651">
        <v>-23</v>
      </c>
      <c r="I651" t="s">
        <v>230</v>
      </c>
      <c r="J651" s="2" t="s">
        <v>150</v>
      </c>
      <c r="K651" s="2">
        <v>792000</v>
      </c>
      <c r="L651" s="5">
        <v>422</v>
      </c>
      <c r="M651" t="s">
        <v>1818</v>
      </c>
      <c r="N651" t="s">
        <v>1819</v>
      </c>
      <c r="O651" t="s">
        <v>5976</v>
      </c>
      <c r="P651" t="s">
        <v>5863</v>
      </c>
      <c r="Q651" s="2">
        <v>71</v>
      </c>
      <c r="R651" s="2">
        <v>7243</v>
      </c>
      <c r="S651" t="str">
        <f>_xlfn.CONCAT(D651,E651)</f>
        <v>40818Justin Timberlake Shriners Hospitals for Children Open</v>
      </c>
      <c r="T651">
        <f>A651</f>
        <v>2747</v>
      </c>
      <c r="U651">
        <f>VLOOKUP(T651,Sheet2!V:V,1,FALSE)</f>
        <v>2747</v>
      </c>
      <c r="V651">
        <f>VLOOKUP(B651,Sheet2!W:W,1,FALSE)</f>
        <v>2329</v>
      </c>
    </row>
    <row r="652" spans="1:22" x14ac:dyDescent="0.2">
      <c r="A652">
        <v>2478</v>
      </c>
      <c r="B652">
        <v>2211</v>
      </c>
      <c r="C652">
        <v>42</v>
      </c>
      <c r="D652" s="1">
        <v>40811</v>
      </c>
      <c r="E652" t="s">
        <v>1783</v>
      </c>
      <c r="F652" s="2">
        <v>8000000</v>
      </c>
      <c r="G652">
        <v>272</v>
      </c>
      <c r="H652">
        <v>-8</v>
      </c>
      <c r="I652" t="s">
        <v>486</v>
      </c>
      <c r="J652" t="s">
        <v>18</v>
      </c>
      <c r="K652" s="2">
        <v>1440000</v>
      </c>
      <c r="L652" s="2">
        <v>99</v>
      </c>
      <c r="M652" t="s">
        <v>1779</v>
      </c>
      <c r="N652" t="s">
        <v>2523</v>
      </c>
      <c r="O652" t="s">
        <v>2522</v>
      </c>
      <c r="P652" t="s">
        <v>5863</v>
      </c>
      <c r="Q652">
        <v>70</v>
      </c>
      <c r="R652">
        <v>7319</v>
      </c>
      <c r="S652" t="str">
        <f>_xlfn.CONCAT(D652,E652)</f>
        <v>40811TOUR Championship by Coca-Cola</v>
      </c>
      <c r="T652">
        <f>A652</f>
        <v>2478</v>
      </c>
      <c r="U652">
        <f>VLOOKUP(T652,Sheet2!V:V,1,FALSE)</f>
        <v>2478</v>
      </c>
      <c r="V652">
        <f>VLOOKUP(B652,Sheet2!W:W,1,FALSE)</f>
        <v>2211</v>
      </c>
    </row>
    <row r="653" spans="1:22" x14ac:dyDescent="0.2">
      <c r="A653">
        <v>2361</v>
      </c>
      <c r="B653">
        <v>2094</v>
      </c>
      <c r="C653">
        <v>41</v>
      </c>
      <c r="D653" s="1">
        <v>40804</v>
      </c>
      <c r="E653" t="s">
        <v>1681</v>
      </c>
      <c r="F653" s="2">
        <v>8000000</v>
      </c>
      <c r="G653">
        <v>271</v>
      </c>
      <c r="H653">
        <v>-13</v>
      </c>
      <c r="I653" t="s">
        <v>361</v>
      </c>
      <c r="J653" s="2" t="s">
        <v>150</v>
      </c>
      <c r="K653" s="2">
        <v>1440000</v>
      </c>
      <c r="L653" s="2">
        <v>66</v>
      </c>
      <c r="M653" t="s">
        <v>1688</v>
      </c>
      <c r="N653" t="s">
        <v>6111</v>
      </c>
      <c r="O653" t="s">
        <v>5908</v>
      </c>
      <c r="P653" t="s">
        <v>5863</v>
      </c>
      <c r="Q653">
        <v>71</v>
      </c>
      <c r="R653">
        <v>7616</v>
      </c>
      <c r="S653" t="str">
        <f>_xlfn.CONCAT(D653,E653)</f>
        <v>40804BMW Championship</v>
      </c>
      <c r="T653">
        <f>A653</f>
        <v>2361</v>
      </c>
      <c r="U653">
        <f>VLOOKUP(T653,Sheet2!V:V,1,FALSE)</f>
        <v>2361</v>
      </c>
      <c r="V653">
        <f>VLOOKUP(B653,Sheet2!W:W,1,FALSE)</f>
        <v>2094</v>
      </c>
    </row>
    <row r="654" spans="1:22" x14ac:dyDescent="0.2">
      <c r="A654">
        <v>2942</v>
      </c>
      <c r="B654">
        <v>2475</v>
      </c>
      <c r="C654">
        <v>53</v>
      </c>
      <c r="D654" s="1">
        <v>40791</v>
      </c>
      <c r="E654" t="s">
        <v>2059</v>
      </c>
      <c r="F654" s="2" t="s">
        <v>150</v>
      </c>
      <c r="G654">
        <v>269</v>
      </c>
      <c r="H654">
        <v>-15</v>
      </c>
      <c r="I654" t="s">
        <v>652</v>
      </c>
      <c r="J654" t="s">
        <v>18</v>
      </c>
      <c r="K654" s="2" t="s">
        <v>150</v>
      </c>
      <c r="L654" s="2">
        <v>404</v>
      </c>
      <c r="M654" t="s">
        <v>1654</v>
      </c>
      <c r="N654" t="s">
        <v>2490</v>
      </c>
      <c r="O654" t="s">
        <v>2491</v>
      </c>
      <c r="P654" t="s">
        <v>5863</v>
      </c>
      <c r="Q654">
        <v>71</v>
      </c>
      <c r="R654" s="2">
        <v>7214</v>
      </c>
      <c r="S654" t="str">
        <f>_xlfn.CONCAT(D654,E654)</f>
        <v>40791Deutsche Bank Championship</v>
      </c>
      <c r="T654">
        <f>A654</f>
        <v>2942</v>
      </c>
      <c r="U654">
        <f>VLOOKUP(T654,Sheet2!V:V,1,FALSE)</f>
        <v>2942</v>
      </c>
      <c r="V654">
        <f>VLOOKUP(B654,Sheet2!W:W,1,FALSE)</f>
        <v>2475</v>
      </c>
    </row>
    <row r="655" spans="1:22" x14ac:dyDescent="0.2">
      <c r="A655">
        <v>2305</v>
      </c>
      <c r="B655">
        <v>2038</v>
      </c>
      <c r="C655">
        <v>40</v>
      </c>
      <c r="D655" s="1">
        <v>40783</v>
      </c>
      <c r="E655" t="s">
        <v>1662</v>
      </c>
      <c r="F655" s="2">
        <v>8000000</v>
      </c>
      <c r="G655">
        <v>194</v>
      </c>
      <c r="H655">
        <v>-19</v>
      </c>
      <c r="I655" t="s">
        <v>174</v>
      </c>
      <c r="J655" s="2" t="s">
        <v>150</v>
      </c>
      <c r="K655" s="2">
        <v>1440000</v>
      </c>
      <c r="L655" s="2">
        <v>283</v>
      </c>
      <c r="M655" t="s">
        <v>1663</v>
      </c>
      <c r="N655" t="s">
        <v>6106</v>
      </c>
      <c r="O655" t="s">
        <v>5886</v>
      </c>
      <c r="P655" t="s">
        <v>5863</v>
      </c>
      <c r="Q655">
        <v>71</v>
      </c>
      <c r="R655">
        <v>6964</v>
      </c>
      <c r="S655" t="str">
        <f>_xlfn.CONCAT(D655,E655)</f>
        <v>40783The Barclays</v>
      </c>
      <c r="T655">
        <f>A655</f>
        <v>2305</v>
      </c>
      <c r="U655">
        <f>VLOOKUP(T655,Sheet2!V:V,1,FALSE)</f>
        <v>2305</v>
      </c>
      <c r="V655">
        <f>VLOOKUP(B655,Sheet2!W:W,1,FALSE)</f>
        <v>2038</v>
      </c>
    </row>
    <row r="656" spans="1:22" x14ac:dyDescent="0.2">
      <c r="A656">
        <v>2218</v>
      </c>
      <c r="B656">
        <v>1955</v>
      </c>
      <c r="C656">
        <v>39</v>
      </c>
      <c r="D656" s="1">
        <v>40776</v>
      </c>
      <c r="E656" t="s">
        <v>1620</v>
      </c>
      <c r="F656" s="2">
        <v>5200000</v>
      </c>
      <c r="G656">
        <v>262</v>
      </c>
      <c r="H656">
        <v>-18</v>
      </c>
      <c r="I656" t="s">
        <v>652</v>
      </c>
      <c r="J656" s="2" t="s">
        <v>150</v>
      </c>
      <c r="K656" s="2">
        <v>936000</v>
      </c>
      <c r="L656" s="2">
        <v>337</v>
      </c>
      <c r="M656" t="s">
        <v>1622</v>
      </c>
      <c r="N656" t="s">
        <v>6102</v>
      </c>
      <c r="O656" t="s">
        <v>2591</v>
      </c>
      <c r="P656" t="s">
        <v>5863</v>
      </c>
      <c r="Q656">
        <v>70</v>
      </c>
      <c r="R656">
        <v>7117</v>
      </c>
      <c r="S656" t="str">
        <f>_xlfn.CONCAT(D656,E656)</f>
        <v>40776Wyndham Championship</v>
      </c>
      <c r="T656">
        <f>A656</f>
        <v>2218</v>
      </c>
      <c r="U656">
        <f>VLOOKUP(T656,Sheet2!V:V,1,FALSE)</f>
        <v>2218</v>
      </c>
      <c r="V656">
        <f>VLOOKUP(B656,Sheet2!W:W,1,FALSE)</f>
        <v>1955</v>
      </c>
    </row>
    <row r="657" spans="1:22" x14ac:dyDescent="0.2">
      <c r="A657">
        <v>1459</v>
      </c>
      <c r="B657">
        <v>1196</v>
      </c>
      <c r="C657">
        <v>26</v>
      </c>
      <c r="D657" s="1">
        <v>40769</v>
      </c>
      <c r="E657" t="s">
        <v>978</v>
      </c>
      <c r="F657" s="2">
        <v>8000000</v>
      </c>
      <c r="G657">
        <v>272</v>
      </c>
      <c r="H657">
        <v>-8</v>
      </c>
      <c r="I657" t="s">
        <v>939</v>
      </c>
      <c r="J657" t="s">
        <v>18</v>
      </c>
      <c r="K657" s="2">
        <v>1445000</v>
      </c>
      <c r="L657" s="2">
        <v>9</v>
      </c>
      <c r="M657" t="s">
        <v>1004</v>
      </c>
      <c r="N657" t="s">
        <v>6065</v>
      </c>
      <c r="O657" t="s">
        <v>2522</v>
      </c>
      <c r="P657" t="s">
        <v>5863</v>
      </c>
      <c r="Q657">
        <v>70</v>
      </c>
      <c r="R657">
        <v>7467</v>
      </c>
      <c r="S657" t="str">
        <f>_xlfn.CONCAT(D657,E657)</f>
        <v>40769PGA Championship</v>
      </c>
      <c r="T657">
        <f>A657</f>
        <v>1459</v>
      </c>
      <c r="U657">
        <f>VLOOKUP(T657,Sheet2!V:V,1,FALSE)</f>
        <v>1459</v>
      </c>
      <c r="V657">
        <f>VLOOKUP(B657,Sheet2!W:W,1,FALSE)</f>
        <v>1196</v>
      </c>
    </row>
    <row r="658" spans="1:22" x14ac:dyDescent="0.2">
      <c r="A658">
        <v>2905</v>
      </c>
      <c r="B658">
        <v>2438</v>
      </c>
      <c r="C658">
        <v>48</v>
      </c>
      <c r="D658" s="1">
        <v>40762</v>
      </c>
      <c r="E658" t="s">
        <v>1930</v>
      </c>
      <c r="F658" s="2">
        <v>8500000</v>
      </c>
      <c r="G658">
        <v>263</v>
      </c>
      <c r="H658">
        <v>-17</v>
      </c>
      <c r="I658" t="s">
        <v>74</v>
      </c>
      <c r="J658" s="12" t="s">
        <v>150</v>
      </c>
      <c r="K658" s="2">
        <v>1400000</v>
      </c>
      <c r="L658" s="2">
        <v>115</v>
      </c>
      <c r="M658" t="s">
        <v>5846</v>
      </c>
      <c r="N658" t="s">
        <v>2614</v>
      </c>
      <c r="O658" t="s">
        <v>2615</v>
      </c>
      <c r="P658" t="s">
        <v>5863</v>
      </c>
      <c r="Q658">
        <v>70</v>
      </c>
      <c r="R658" s="2">
        <v>7400</v>
      </c>
      <c r="S658" t="str">
        <f>_xlfn.CONCAT(D658,E658)</f>
        <v>40762World Golf Championships-Bridgestone Invitational</v>
      </c>
      <c r="T658">
        <f>A658</f>
        <v>2905</v>
      </c>
      <c r="U658">
        <f>VLOOKUP(T658,Sheet2!V:V,1,FALSE)</f>
        <v>2905</v>
      </c>
      <c r="V658">
        <f>VLOOKUP(B658,Sheet2!W:W,1,FALSE)</f>
        <v>2438</v>
      </c>
    </row>
    <row r="659" spans="1:22" x14ac:dyDescent="0.2">
      <c r="A659">
        <v>2190</v>
      </c>
      <c r="B659">
        <v>1927</v>
      </c>
      <c r="C659">
        <v>37</v>
      </c>
      <c r="D659" s="1">
        <v>40762</v>
      </c>
      <c r="E659" t="s">
        <v>1605</v>
      </c>
      <c r="F659" s="2">
        <v>3000000</v>
      </c>
      <c r="G659">
        <v>273</v>
      </c>
      <c r="H659">
        <v>-15</v>
      </c>
      <c r="I659" t="s">
        <v>1225</v>
      </c>
      <c r="J659" s="2" t="s">
        <v>150</v>
      </c>
      <c r="K659" s="2">
        <v>540000</v>
      </c>
      <c r="L659" s="2">
        <v>224</v>
      </c>
      <c r="M659" t="s">
        <v>1599</v>
      </c>
      <c r="N659" t="s">
        <v>6100</v>
      </c>
      <c r="O659" t="s">
        <v>5976</v>
      </c>
      <c r="P659" t="s">
        <v>5863</v>
      </c>
      <c r="Q659">
        <v>72</v>
      </c>
      <c r="R659">
        <v>7472</v>
      </c>
      <c r="S659" t="str">
        <f>_xlfn.CONCAT(D659,E659)</f>
        <v>40762Reno-Tahoe Open</v>
      </c>
      <c r="T659">
        <f>A659</f>
        <v>2190</v>
      </c>
      <c r="U659">
        <f>VLOOKUP(T659,Sheet2!V:V,1,FALSE)</f>
        <v>2190</v>
      </c>
      <c r="V659">
        <f>VLOOKUP(B659,Sheet2!W:W,1,FALSE)</f>
        <v>1927</v>
      </c>
    </row>
    <row r="660" spans="1:22" x14ac:dyDescent="0.2">
      <c r="A660">
        <v>3041</v>
      </c>
      <c r="B660">
        <v>2574</v>
      </c>
      <c r="C660">
        <v>57</v>
      </c>
      <c r="D660" s="1">
        <v>40755</v>
      </c>
      <c r="E660" t="s">
        <v>2518</v>
      </c>
      <c r="F660" s="2" t="s">
        <v>150</v>
      </c>
      <c r="G660">
        <v>270</v>
      </c>
      <c r="H660">
        <v>-10</v>
      </c>
      <c r="I660" t="s">
        <v>364</v>
      </c>
      <c r="J660" t="s">
        <v>18</v>
      </c>
      <c r="K660" s="2" t="s">
        <v>150</v>
      </c>
      <c r="L660">
        <v>388</v>
      </c>
      <c r="M660" t="s">
        <v>2515</v>
      </c>
      <c r="N660" t="s">
        <v>2516</v>
      </c>
      <c r="O660" t="s">
        <v>2517</v>
      </c>
      <c r="P660" t="s">
        <v>5863</v>
      </c>
      <c r="Q660">
        <v>70</v>
      </c>
      <c r="R660" s="2">
        <v>7274</v>
      </c>
      <c r="S660" t="str">
        <f>_xlfn.CONCAT(D660,E660)</f>
        <v>40755The Greenbrier Classic</v>
      </c>
      <c r="T660">
        <f>A660</f>
        <v>3041</v>
      </c>
      <c r="U660">
        <f>VLOOKUP(T660,Sheet2!V:V,1,FALSE)</f>
        <v>3041</v>
      </c>
      <c r="V660">
        <f>VLOOKUP(B660,Sheet2!W:W,1,FALSE)</f>
        <v>2574</v>
      </c>
    </row>
    <row r="661" spans="1:22" x14ac:dyDescent="0.2">
      <c r="A661">
        <v>1683</v>
      </c>
      <c r="B661">
        <v>1420</v>
      </c>
      <c r="C661">
        <v>29</v>
      </c>
      <c r="D661" s="1">
        <v>40748</v>
      </c>
      <c r="E661" t="s">
        <v>1219</v>
      </c>
      <c r="F661" s="2">
        <v>5200000</v>
      </c>
      <c r="G661">
        <v>276</v>
      </c>
      <c r="H661">
        <v>-4</v>
      </c>
      <c r="I661" t="s">
        <v>1227</v>
      </c>
      <c r="J661" t="s">
        <v>18</v>
      </c>
      <c r="K661" s="2">
        <v>936000</v>
      </c>
      <c r="L661" s="2">
        <v>342</v>
      </c>
      <c r="M661" t="s">
        <v>1228</v>
      </c>
      <c r="N661" t="s">
        <v>6007</v>
      </c>
      <c r="O661" t="s">
        <v>150</v>
      </c>
      <c r="P661" t="s">
        <v>2002</v>
      </c>
      <c r="Q661">
        <v>70</v>
      </c>
      <c r="R661">
        <v>7010</v>
      </c>
      <c r="S661" t="str">
        <f>_xlfn.CONCAT(D661,E661)</f>
        <v>40748RBC Canadian Open</v>
      </c>
      <c r="T661">
        <f>A661</f>
        <v>1683</v>
      </c>
      <c r="U661">
        <f>VLOOKUP(T661,Sheet2!V:V,1,FALSE)</f>
        <v>1683</v>
      </c>
      <c r="V661">
        <f>VLOOKUP(B661,Sheet2!W:W,1,FALSE)</f>
        <v>1420</v>
      </c>
    </row>
    <row r="662" spans="1:22" x14ac:dyDescent="0.2">
      <c r="A662">
        <v>2848</v>
      </c>
      <c r="B662">
        <v>2381</v>
      </c>
      <c r="C662">
        <v>46</v>
      </c>
      <c r="D662" s="1">
        <v>40741</v>
      </c>
      <c r="E662" t="s">
        <v>1884</v>
      </c>
      <c r="F662" s="2">
        <v>3600000</v>
      </c>
      <c r="G662" s="2">
        <v>266</v>
      </c>
      <c r="H662">
        <v>-22</v>
      </c>
      <c r="I662" t="s">
        <v>162</v>
      </c>
      <c r="J662" s="12" t="s">
        <v>150</v>
      </c>
      <c r="K662" s="2">
        <v>648000</v>
      </c>
      <c r="L662" s="2">
        <v>5</v>
      </c>
      <c r="M662" t="s">
        <v>1881</v>
      </c>
      <c r="N662" t="s">
        <v>1882</v>
      </c>
      <c r="O662" t="s">
        <v>5919</v>
      </c>
      <c r="P662" t="s">
        <v>5863</v>
      </c>
      <c r="Q662" s="2">
        <v>72</v>
      </c>
      <c r="R662" s="2">
        <v>7199</v>
      </c>
      <c r="S662" t="str">
        <f>_xlfn.CONCAT(D662,E662)</f>
        <v>40741Viking Classic</v>
      </c>
      <c r="T662">
        <f>A662</f>
        <v>2848</v>
      </c>
      <c r="U662">
        <f>VLOOKUP(T662,Sheet2!V:V,1,FALSE)</f>
        <v>2848</v>
      </c>
      <c r="V662">
        <f>VLOOKUP(B662,Sheet2!W:W,1,FALSE)</f>
        <v>2381</v>
      </c>
    </row>
    <row r="663" spans="1:22" x14ac:dyDescent="0.2">
      <c r="A663">
        <v>2039</v>
      </c>
      <c r="B663">
        <v>1776</v>
      </c>
      <c r="C663">
        <v>36</v>
      </c>
      <c r="D663" s="1">
        <v>40741</v>
      </c>
      <c r="E663" t="s">
        <v>1493</v>
      </c>
      <c r="F663" s="2">
        <v>7300000</v>
      </c>
      <c r="G663">
        <v>275</v>
      </c>
      <c r="H663">
        <v>-5</v>
      </c>
      <c r="I663" t="s">
        <v>715</v>
      </c>
      <c r="J663" s="2" t="s">
        <v>150</v>
      </c>
      <c r="K663" s="2">
        <v>1452078</v>
      </c>
      <c r="L663" s="2">
        <v>321</v>
      </c>
      <c r="M663" t="s">
        <v>1495</v>
      </c>
      <c r="N663" t="s">
        <v>6021</v>
      </c>
      <c r="O663" t="s">
        <v>150</v>
      </c>
      <c r="P663" t="s">
        <v>1919</v>
      </c>
      <c r="Q663">
        <v>70</v>
      </c>
      <c r="R663">
        <v>7211</v>
      </c>
      <c r="S663" t="str">
        <f>_xlfn.CONCAT(D663,E663)</f>
        <v>40741The Open Championship</v>
      </c>
      <c r="T663">
        <f>A663</f>
        <v>2039</v>
      </c>
      <c r="U663">
        <f>VLOOKUP(T663,Sheet2!V:V,1,FALSE)</f>
        <v>2039</v>
      </c>
      <c r="V663">
        <f>VLOOKUP(B663,Sheet2!W:W,1,FALSE)</f>
        <v>1776</v>
      </c>
    </row>
    <row r="664" spans="1:22" x14ac:dyDescent="0.2">
      <c r="A664">
        <v>1980</v>
      </c>
      <c r="B664">
        <v>1717</v>
      </c>
      <c r="C664">
        <v>33</v>
      </c>
      <c r="D664" s="1">
        <v>40734</v>
      </c>
      <c r="E664" t="s">
        <v>1446</v>
      </c>
      <c r="F664" s="2">
        <v>4500000</v>
      </c>
      <c r="G664">
        <v>262</v>
      </c>
      <c r="H664">
        <v>-22</v>
      </c>
      <c r="I664" t="s">
        <v>180</v>
      </c>
      <c r="J664" s="2" t="s">
        <v>150</v>
      </c>
      <c r="K664" s="2">
        <v>810000</v>
      </c>
      <c r="L664" s="2">
        <v>408</v>
      </c>
      <c r="M664" t="s">
        <v>1448</v>
      </c>
      <c r="N664" t="s">
        <v>6094</v>
      </c>
      <c r="O664" t="s">
        <v>5908</v>
      </c>
      <c r="P664" t="s">
        <v>5863</v>
      </c>
      <c r="Q664">
        <v>71</v>
      </c>
      <c r="R664">
        <v>7268</v>
      </c>
      <c r="S664" t="str">
        <f>_xlfn.CONCAT(D664,E664)</f>
        <v>40734John Deere Classic</v>
      </c>
      <c r="T664">
        <f>A664</f>
        <v>1980</v>
      </c>
      <c r="U664">
        <f>VLOOKUP(T664,Sheet2!V:V,1,FALSE)</f>
        <v>1980</v>
      </c>
      <c r="V664">
        <f>VLOOKUP(B664,Sheet2!W:W,1,FALSE)</f>
        <v>1717</v>
      </c>
    </row>
    <row r="665" spans="1:22" x14ac:dyDescent="0.2">
      <c r="A665">
        <v>3028</v>
      </c>
      <c r="B665">
        <v>2561</v>
      </c>
      <c r="C665">
        <v>56</v>
      </c>
      <c r="D665" s="1">
        <v>40727</v>
      </c>
      <c r="E665" t="s">
        <v>2075</v>
      </c>
      <c r="F665" s="2" t="s">
        <v>150</v>
      </c>
      <c r="G665">
        <v>267</v>
      </c>
      <c r="H665">
        <v>-13</v>
      </c>
      <c r="I665" t="s">
        <v>370</v>
      </c>
      <c r="J665" s="12" t="s">
        <v>150</v>
      </c>
      <c r="K665" s="2" t="s">
        <v>150</v>
      </c>
      <c r="L665" s="2">
        <v>8</v>
      </c>
      <c r="M665" t="s">
        <v>1073</v>
      </c>
      <c r="N665" t="s">
        <v>2511</v>
      </c>
      <c r="O665" t="s">
        <v>2514</v>
      </c>
      <c r="P665" t="s">
        <v>5863</v>
      </c>
      <c r="Q665">
        <v>70</v>
      </c>
      <c r="R665" s="2">
        <v>7237</v>
      </c>
      <c r="S665" t="str">
        <f>_xlfn.CONCAT(D665,E665)</f>
        <v>40727AT&amp;T National</v>
      </c>
      <c r="T665">
        <f>A665</f>
        <v>3028</v>
      </c>
      <c r="U665">
        <f>VLOOKUP(T665,Sheet2!V:V,1,FALSE)</f>
        <v>3028</v>
      </c>
      <c r="V665">
        <f>VLOOKUP(B665,Sheet2!W:W,1,FALSE)</f>
        <v>2561</v>
      </c>
    </row>
    <row r="666" spans="1:22" x14ac:dyDescent="0.2">
      <c r="A666">
        <v>1906</v>
      </c>
      <c r="B666">
        <v>1643</v>
      </c>
      <c r="C666">
        <v>31</v>
      </c>
      <c r="D666" s="1">
        <v>40720</v>
      </c>
      <c r="E666" t="s">
        <v>1406</v>
      </c>
      <c r="F666" s="2">
        <v>6000000</v>
      </c>
      <c r="G666">
        <v>260</v>
      </c>
      <c r="H666">
        <v>-20</v>
      </c>
      <c r="I666" t="s">
        <v>1412</v>
      </c>
      <c r="J666" s="2" t="s">
        <v>150</v>
      </c>
      <c r="K666" s="2">
        <v>1080000</v>
      </c>
      <c r="L666" s="2">
        <v>416</v>
      </c>
      <c r="M666" t="s">
        <v>1407</v>
      </c>
      <c r="N666" t="s">
        <v>6091</v>
      </c>
      <c r="O666" t="s">
        <v>6125</v>
      </c>
      <c r="P666" t="s">
        <v>5863</v>
      </c>
      <c r="Q666">
        <v>70</v>
      </c>
      <c r="R666">
        <v>6841</v>
      </c>
      <c r="S666" t="str">
        <f>_xlfn.CONCAT(D666,E666)</f>
        <v>40720Travelers Championship</v>
      </c>
      <c r="T666">
        <f>A666</f>
        <v>1906</v>
      </c>
      <c r="U666">
        <f>VLOOKUP(T666,Sheet2!V:V,1,FALSE)</f>
        <v>1906</v>
      </c>
      <c r="V666">
        <f>VLOOKUP(B666,Sheet2!W:W,1,FALSE)</f>
        <v>1643</v>
      </c>
    </row>
    <row r="667" spans="1:22" x14ac:dyDescent="0.2">
      <c r="A667">
        <v>1784</v>
      </c>
      <c r="B667">
        <v>1521</v>
      </c>
      <c r="C667">
        <v>30</v>
      </c>
      <c r="D667" s="1">
        <v>40713</v>
      </c>
      <c r="E667" t="s">
        <v>1289</v>
      </c>
      <c r="F667" s="2">
        <v>7500000</v>
      </c>
      <c r="G667">
        <v>268</v>
      </c>
      <c r="H667">
        <v>-16</v>
      </c>
      <c r="I667" t="s">
        <v>1</v>
      </c>
      <c r="J667" s="2" t="s">
        <v>150</v>
      </c>
      <c r="K667" s="2">
        <v>1440000</v>
      </c>
      <c r="L667" s="2">
        <v>73</v>
      </c>
      <c r="M667" t="s">
        <v>1052</v>
      </c>
      <c r="N667" t="s">
        <v>2508</v>
      </c>
      <c r="O667" t="s">
        <v>2512</v>
      </c>
      <c r="P667" t="s">
        <v>5863</v>
      </c>
      <c r="Q667">
        <v>71</v>
      </c>
      <c r="R667">
        <v>7574</v>
      </c>
      <c r="S667" t="str">
        <f>_xlfn.CONCAT(D667,E667)</f>
        <v>40713U.S. Open</v>
      </c>
      <c r="T667">
        <f>A667</f>
        <v>1784</v>
      </c>
      <c r="U667">
        <f>VLOOKUP(T667,Sheet2!V:V,1,FALSE)</f>
        <v>1784</v>
      </c>
      <c r="V667">
        <f>VLOOKUP(B667,Sheet2!W:W,1,FALSE)</f>
        <v>1521</v>
      </c>
    </row>
    <row r="668" spans="1:22" x14ac:dyDescent="0.2">
      <c r="A668">
        <v>3013</v>
      </c>
      <c r="B668">
        <v>2546</v>
      </c>
      <c r="C668">
        <v>55</v>
      </c>
      <c r="D668" s="1">
        <v>40706</v>
      </c>
      <c r="E668" t="s">
        <v>2043</v>
      </c>
      <c r="F668" s="2" t="s">
        <v>150</v>
      </c>
      <c r="G668">
        <v>267</v>
      </c>
      <c r="H668">
        <v>-13</v>
      </c>
      <c r="I668" t="s">
        <v>2080</v>
      </c>
      <c r="J668" t="s">
        <v>18</v>
      </c>
      <c r="K668" s="2" t="s">
        <v>150</v>
      </c>
      <c r="L668" s="2">
        <v>419</v>
      </c>
      <c r="M668" t="s">
        <v>1648</v>
      </c>
      <c r="N668" t="s">
        <v>2502</v>
      </c>
      <c r="O668" t="s">
        <v>2503</v>
      </c>
      <c r="P668" t="s">
        <v>5863</v>
      </c>
      <c r="Q668">
        <v>70</v>
      </c>
      <c r="R668" s="2">
        <v>7239</v>
      </c>
      <c r="S668" t="str">
        <f>_xlfn.CONCAT(D668,E668)</f>
        <v>40706FedEx St. Jude Classic</v>
      </c>
      <c r="T668">
        <f>A668</f>
        <v>3013</v>
      </c>
      <c r="U668">
        <f>VLOOKUP(T668,Sheet2!V:V,1,FALSE)</f>
        <v>3013</v>
      </c>
      <c r="V668">
        <f>VLOOKUP(B668,Sheet2!W:W,1,FALSE)</f>
        <v>2546</v>
      </c>
    </row>
    <row r="669" spans="1:22" x14ac:dyDescent="0.2">
      <c r="A669">
        <v>1638</v>
      </c>
      <c r="B669">
        <v>1375</v>
      </c>
      <c r="C669">
        <v>28</v>
      </c>
      <c r="D669" s="1">
        <v>40699</v>
      </c>
      <c r="E669" t="s">
        <v>1210</v>
      </c>
      <c r="F669" s="2">
        <v>6200000</v>
      </c>
      <c r="G669">
        <v>272</v>
      </c>
      <c r="H669">
        <v>-16</v>
      </c>
      <c r="I669" t="s">
        <v>180</v>
      </c>
      <c r="J669" s="12" t="s">
        <v>150</v>
      </c>
      <c r="K669" s="2">
        <v>1116000</v>
      </c>
      <c r="L669" s="2">
        <v>231</v>
      </c>
      <c r="M669" t="s">
        <v>1206</v>
      </c>
      <c r="N669" t="s">
        <v>6085</v>
      </c>
      <c r="O669" t="s">
        <v>2615</v>
      </c>
      <c r="P669" t="s">
        <v>5863</v>
      </c>
      <c r="Q669">
        <v>72</v>
      </c>
      <c r="R669">
        <v>7352</v>
      </c>
      <c r="S669" t="str">
        <f>_xlfn.CONCAT(D669,E669)</f>
        <v>40699the Memorial Tournament presented by Nationwide Insurance</v>
      </c>
      <c r="T669">
        <f>A669</f>
        <v>1638</v>
      </c>
      <c r="U669">
        <f>VLOOKUP(T669,Sheet2!V:V,1,FALSE)</f>
        <v>1638</v>
      </c>
      <c r="V669">
        <f>VLOOKUP(B669,Sheet2!W:W,1,FALSE)</f>
        <v>1375</v>
      </c>
    </row>
    <row r="670" spans="1:22" x14ac:dyDescent="0.2">
      <c r="A670">
        <v>1377</v>
      </c>
      <c r="B670">
        <v>1128</v>
      </c>
      <c r="C670">
        <v>25</v>
      </c>
      <c r="D670" s="1">
        <v>40692</v>
      </c>
      <c r="E670" t="s">
        <v>936</v>
      </c>
      <c r="F670" s="2">
        <v>6500000</v>
      </c>
      <c r="G670">
        <v>277</v>
      </c>
      <c r="H670">
        <v>-3</v>
      </c>
      <c r="I670" t="s">
        <v>939</v>
      </c>
      <c r="J670" t="s">
        <v>18</v>
      </c>
      <c r="K670" s="2">
        <v>1170000</v>
      </c>
      <c r="L670" s="2">
        <v>410</v>
      </c>
      <c r="M670" t="s">
        <v>933</v>
      </c>
      <c r="N670" t="s">
        <v>6058</v>
      </c>
      <c r="O670" t="s">
        <v>2644</v>
      </c>
      <c r="P670" t="s">
        <v>5863</v>
      </c>
      <c r="Q670">
        <v>70</v>
      </c>
      <c r="R670">
        <v>7166</v>
      </c>
      <c r="S670" t="str">
        <f>_xlfn.CONCAT(D670,E670)</f>
        <v>40692HP Byron Nelson Championship</v>
      </c>
      <c r="T670">
        <f>A670</f>
        <v>1377</v>
      </c>
      <c r="U670">
        <f>VLOOKUP(T670,Sheet2!V:V,1,FALSE)</f>
        <v>1377</v>
      </c>
      <c r="V670">
        <f>VLOOKUP(B670,Sheet2!W:W,1,FALSE)</f>
        <v>1128</v>
      </c>
    </row>
    <row r="671" spans="1:22" x14ac:dyDescent="0.2">
      <c r="A671">
        <v>1563</v>
      </c>
      <c r="B671">
        <v>1300</v>
      </c>
      <c r="C671">
        <v>27</v>
      </c>
      <c r="D671" s="1">
        <v>40685</v>
      </c>
      <c r="E671" t="s">
        <v>1177</v>
      </c>
      <c r="F671" s="2">
        <v>6200000</v>
      </c>
      <c r="G671">
        <v>265</v>
      </c>
      <c r="H671">
        <v>-15</v>
      </c>
      <c r="I671" t="s">
        <v>239</v>
      </c>
      <c r="J671" s="12" t="s">
        <v>150</v>
      </c>
      <c r="K671" s="2">
        <v>1116000</v>
      </c>
      <c r="L671" s="2">
        <v>67</v>
      </c>
      <c r="M671" t="s">
        <v>1173</v>
      </c>
      <c r="N671" t="s">
        <v>6048</v>
      </c>
      <c r="O671" t="s">
        <v>2644</v>
      </c>
      <c r="P671" t="s">
        <v>5863</v>
      </c>
      <c r="Q671">
        <v>70</v>
      </c>
      <c r="R671">
        <v>7204</v>
      </c>
      <c r="S671" t="str">
        <f>_xlfn.CONCAT(D671,E671)</f>
        <v>40685Crowne Plaza Invitational at Colonial</v>
      </c>
      <c r="T671">
        <f>A671</f>
        <v>1563</v>
      </c>
      <c r="U671">
        <f>VLOOKUP(T671,Sheet2!V:V,1,FALSE)</f>
        <v>1563</v>
      </c>
      <c r="V671">
        <f>VLOOKUP(B671,Sheet2!W:W,1,FALSE)</f>
        <v>1300</v>
      </c>
    </row>
    <row r="672" spans="1:22" x14ac:dyDescent="0.2">
      <c r="A672">
        <v>944</v>
      </c>
      <c r="B672">
        <v>697</v>
      </c>
      <c r="C672">
        <v>15</v>
      </c>
      <c r="D672" s="1">
        <v>40678</v>
      </c>
      <c r="E672" t="s">
        <v>648</v>
      </c>
      <c r="F672" s="2">
        <v>9500000</v>
      </c>
      <c r="G672">
        <v>275</v>
      </c>
      <c r="H672">
        <v>-13</v>
      </c>
      <c r="I672" t="s">
        <v>655</v>
      </c>
      <c r="J672" t="s">
        <v>18</v>
      </c>
      <c r="K672" s="2">
        <v>1710000</v>
      </c>
      <c r="L672" s="2">
        <v>417</v>
      </c>
      <c r="M672" t="s">
        <v>651</v>
      </c>
      <c r="N672" t="s">
        <v>6047</v>
      </c>
      <c r="O672" t="s">
        <v>1904</v>
      </c>
      <c r="P672" t="s">
        <v>5863</v>
      </c>
      <c r="Q672">
        <v>72</v>
      </c>
      <c r="R672">
        <v>7215</v>
      </c>
      <c r="S672" t="str">
        <f>_xlfn.CONCAT(D672,E672)</f>
        <v>40678THE PLAYERS Championship</v>
      </c>
      <c r="T672">
        <f>A672</f>
        <v>944</v>
      </c>
      <c r="U672">
        <f>VLOOKUP(T672,Sheet2!V:V,1,FALSE)</f>
        <v>944</v>
      </c>
      <c r="V672">
        <f>VLOOKUP(B672,Sheet2!W:W,1,FALSE)</f>
        <v>697</v>
      </c>
    </row>
    <row r="673" spans="1:22" x14ac:dyDescent="0.2">
      <c r="A673">
        <v>1357</v>
      </c>
      <c r="B673">
        <v>1108</v>
      </c>
      <c r="C673">
        <v>24</v>
      </c>
      <c r="D673" s="1">
        <v>40671</v>
      </c>
      <c r="E673" t="s">
        <v>908</v>
      </c>
      <c r="F673" s="2">
        <v>6500000</v>
      </c>
      <c r="G673">
        <v>273</v>
      </c>
      <c r="H673">
        <v>-15</v>
      </c>
      <c r="I673" t="s">
        <v>919</v>
      </c>
      <c r="J673" t="s">
        <v>18</v>
      </c>
      <c r="K673" s="2">
        <v>1170000</v>
      </c>
      <c r="L673" s="2">
        <v>296</v>
      </c>
      <c r="M673" t="s">
        <v>912</v>
      </c>
      <c r="N673" t="s">
        <v>2590</v>
      </c>
      <c r="O673" t="s">
        <v>2591</v>
      </c>
      <c r="P673" t="s">
        <v>5863</v>
      </c>
      <c r="Q673">
        <v>72</v>
      </c>
      <c r="R673">
        <v>7469</v>
      </c>
      <c r="S673" t="str">
        <f>_xlfn.CONCAT(D673,E673)</f>
        <v>40671Wells Fargo Championship</v>
      </c>
      <c r="T673">
        <f>A673</f>
        <v>1357</v>
      </c>
      <c r="U673">
        <f>VLOOKUP(T673,Sheet2!V:V,1,FALSE)</f>
        <v>1357</v>
      </c>
      <c r="V673">
        <f>VLOOKUP(B673,Sheet2!W:W,1,FALSE)</f>
        <v>1108</v>
      </c>
    </row>
    <row r="674" spans="1:22" x14ac:dyDescent="0.2">
      <c r="A674">
        <v>1281</v>
      </c>
      <c r="B674">
        <v>1032</v>
      </c>
      <c r="C674">
        <v>22</v>
      </c>
      <c r="D674" s="1">
        <v>40664</v>
      </c>
      <c r="E674" t="s">
        <v>852</v>
      </c>
      <c r="F674" s="2">
        <v>6400000</v>
      </c>
      <c r="G674">
        <v>273</v>
      </c>
      <c r="H674">
        <v>-15</v>
      </c>
      <c r="I674" t="s">
        <v>803</v>
      </c>
      <c r="J674" t="s">
        <v>18</v>
      </c>
      <c r="K674" s="2">
        <v>1152000</v>
      </c>
      <c r="L674" s="2">
        <v>415</v>
      </c>
      <c r="M674" t="s">
        <v>854</v>
      </c>
      <c r="N674" t="s">
        <v>6055</v>
      </c>
      <c r="O674" t="s">
        <v>5859</v>
      </c>
      <c r="P674" t="s">
        <v>5863</v>
      </c>
      <c r="Q674">
        <v>72</v>
      </c>
      <c r="R674">
        <v>7399</v>
      </c>
      <c r="S674" t="str">
        <f>_xlfn.CONCAT(D674,E674)</f>
        <v>40664Zurich Classic of New Orleans</v>
      </c>
      <c r="T674">
        <f>A674</f>
        <v>1281</v>
      </c>
      <c r="U674">
        <f>VLOOKUP(T674,Sheet2!V:V,1,FALSE)</f>
        <v>1281</v>
      </c>
      <c r="V674">
        <f>VLOOKUP(B674,Sheet2!W:W,1,FALSE)</f>
        <v>1032</v>
      </c>
    </row>
    <row r="675" spans="1:22" x14ac:dyDescent="0.2">
      <c r="A675">
        <v>1227</v>
      </c>
      <c r="B675">
        <v>978</v>
      </c>
      <c r="C675">
        <v>21</v>
      </c>
      <c r="D675" s="1">
        <v>40657</v>
      </c>
      <c r="E675" t="s">
        <v>833</v>
      </c>
      <c r="F675" s="2">
        <v>5700000</v>
      </c>
      <c r="G675">
        <v>272</v>
      </c>
      <c r="H675">
        <v>-12</v>
      </c>
      <c r="I675" t="s">
        <v>366</v>
      </c>
      <c r="J675" t="s">
        <v>18</v>
      </c>
      <c r="K675" s="2">
        <v>1026000</v>
      </c>
      <c r="L675" s="2">
        <v>141</v>
      </c>
      <c r="M675" t="s">
        <v>826</v>
      </c>
      <c r="N675" t="s">
        <v>6054</v>
      </c>
      <c r="O675" t="s">
        <v>2489</v>
      </c>
      <c r="P675" t="s">
        <v>5863</v>
      </c>
      <c r="Q675">
        <v>71</v>
      </c>
      <c r="R675">
        <v>6973</v>
      </c>
      <c r="S675" t="str">
        <f>_xlfn.CONCAT(D675,E675)</f>
        <v>40657The Heritage</v>
      </c>
      <c r="T675">
        <f>A675</f>
        <v>1227</v>
      </c>
      <c r="U675">
        <f>VLOOKUP(T675,Sheet2!V:V,1,FALSE)</f>
        <v>1227</v>
      </c>
      <c r="V675">
        <f>VLOOKUP(B675,Sheet2!W:W,1,FALSE)</f>
        <v>978</v>
      </c>
    </row>
    <row r="676" spans="1:22" x14ac:dyDescent="0.2">
      <c r="A676">
        <v>1045</v>
      </c>
      <c r="B676">
        <v>798</v>
      </c>
      <c r="C676">
        <v>19</v>
      </c>
      <c r="D676" s="1">
        <v>40650</v>
      </c>
      <c r="E676" t="s">
        <v>727</v>
      </c>
      <c r="F676" s="2">
        <v>6200000</v>
      </c>
      <c r="G676">
        <v>280</v>
      </c>
      <c r="H676">
        <v>-8</v>
      </c>
      <c r="I676" t="s">
        <v>738</v>
      </c>
      <c r="J676" s="12" t="s">
        <v>150</v>
      </c>
      <c r="K676" s="2">
        <v>1116000</v>
      </c>
      <c r="L676" s="2">
        <v>169</v>
      </c>
      <c r="M676" t="s">
        <v>736</v>
      </c>
      <c r="N676" t="s">
        <v>6052</v>
      </c>
      <c r="O676" t="s">
        <v>2644</v>
      </c>
      <c r="P676" t="s">
        <v>5863</v>
      </c>
      <c r="Q676">
        <v>72</v>
      </c>
      <c r="R676">
        <v>7435</v>
      </c>
      <c r="S676" t="str">
        <f>_xlfn.CONCAT(D676,E676)</f>
        <v>40650Valero Texas Open</v>
      </c>
      <c r="T676">
        <f>A676</f>
        <v>1045</v>
      </c>
      <c r="U676">
        <f>VLOOKUP(T676,Sheet2!V:V,1,FALSE)</f>
        <v>1045</v>
      </c>
      <c r="V676">
        <f>VLOOKUP(B676,Sheet2!W:W,1,FALSE)</f>
        <v>798</v>
      </c>
    </row>
    <row r="677" spans="1:22" x14ac:dyDescent="0.2">
      <c r="A677">
        <v>1140</v>
      </c>
      <c r="B677">
        <v>891</v>
      </c>
      <c r="C677">
        <v>20</v>
      </c>
      <c r="D677" s="1">
        <v>40643</v>
      </c>
      <c r="E677" t="s">
        <v>797</v>
      </c>
      <c r="F677" s="2">
        <v>7500000</v>
      </c>
      <c r="G677">
        <v>274</v>
      </c>
      <c r="H677">
        <v>-14</v>
      </c>
      <c r="I677" t="s">
        <v>804</v>
      </c>
      <c r="J677" s="12" t="s">
        <v>150</v>
      </c>
      <c r="K677" s="2">
        <v>1440000</v>
      </c>
      <c r="L677" s="2">
        <v>12</v>
      </c>
      <c r="M677" t="s">
        <v>798</v>
      </c>
      <c r="N677" t="s">
        <v>6053</v>
      </c>
      <c r="O677" t="s">
        <v>2522</v>
      </c>
      <c r="P677" t="s">
        <v>5863</v>
      </c>
      <c r="Q677">
        <v>72</v>
      </c>
      <c r="R677">
        <v>7435</v>
      </c>
      <c r="S677" t="str">
        <f>_xlfn.CONCAT(D677,E677)</f>
        <v>40643Masters Tournament</v>
      </c>
      <c r="T677">
        <f>A677</f>
        <v>1140</v>
      </c>
      <c r="U677">
        <f>VLOOKUP(T677,Sheet2!V:V,1,FALSE)</f>
        <v>1140</v>
      </c>
      <c r="V677">
        <f>VLOOKUP(B677,Sheet2!W:W,1,FALSE)</f>
        <v>891</v>
      </c>
    </row>
    <row r="678" spans="1:22" x14ac:dyDescent="0.2">
      <c r="A678">
        <v>38</v>
      </c>
      <c r="B678">
        <v>38</v>
      </c>
      <c r="C678">
        <v>4</v>
      </c>
      <c r="D678" s="1">
        <v>40636</v>
      </c>
      <c r="E678" t="s">
        <v>63</v>
      </c>
      <c r="F678" s="2">
        <v>5900000</v>
      </c>
      <c r="G678">
        <v>268</v>
      </c>
      <c r="H678">
        <v>-20</v>
      </c>
      <c r="I678" t="s">
        <v>70</v>
      </c>
      <c r="J678" s="12" t="s">
        <v>150</v>
      </c>
      <c r="K678" s="2">
        <v>1062000</v>
      </c>
      <c r="L678" s="2">
        <v>303</v>
      </c>
      <c r="M678" t="s">
        <v>68</v>
      </c>
      <c r="N678" t="s">
        <v>6026</v>
      </c>
      <c r="O678" t="s">
        <v>2644</v>
      </c>
      <c r="P678" t="s">
        <v>5863</v>
      </c>
      <c r="Q678">
        <v>72</v>
      </c>
      <c r="R678">
        <v>7457</v>
      </c>
      <c r="S678" t="str">
        <f>_xlfn.CONCAT(D678,E678)</f>
        <v>40636Shell Houston Open</v>
      </c>
      <c r="T678">
        <f>A678</f>
        <v>38</v>
      </c>
      <c r="U678">
        <f>VLOOKUP(T678,Sheet2!V:V,1,FALSE)</f>
        <v>38</v>
      </c>
      <c r="V678">
        <f>VLOOKUP(B678,Sheet2!W:W,1,FALSE)</f>
        <v>38</v>
      </c>
    </row>
    <row r="679" spans="1:22" x14ac:dyDescent="0.2">
      <c r="A679">
        <v>872</v>
      </c>
      <c r="B679">
        <v>625</v>
      </c>
      <c r="C679">
        <v>13</v>
      </c>
      <c r="D679" s="1">
        <v>40629</v>
      </c>
      <c r="E679" t="s">
        <v>593</v>
      </c>
      <c r="F679" s="2">
        <v>6000000</v>
      </c>
      <c r="G679">
        <v>280</v>
      </c>
      <c r="H679">
        <v>-8</v>
      </c>
      <c r="I679" t="s">
        <v>596</v>
      </c>
      <c r="J679" s="12" t="s">
        <v>150</v>
      </c>
      <c r="K679" s="2">
        <v>1080000</v>
      </c>
      <c r="L679" s="2">
        <v>7</v>
      </c>
      <c r="M679" t="s">
        <v>589</v>
      </c>
      <c r="N679" t="s">
        <v>6046</v>
      </c>
      <c r="O679" t="s">
        <v>1904</v>
      </c>
      <c r="P679" t="s">
        <v>5863</v>
      </c>
      <c r="Q679">
        <v>72</v>
      </c>
      <c r="R679">
        <v>7419</v>
      </c>
      <c r="S679" t="str">
        <f>_xlfn.CONCAT(D679,E679)</f>
        <v>40629Arnold Palmer Invitational presented by MasterCard</v>
      </c>
      <c r="T679">
        <f>A679</f>
        <v>872</v>
      </c>
      <c r="U679">
        <f>VLOOKUP(T679,Sheet2!V:V,1,FALSE)</f>
        <v>872</v>
      </c>
      <c r="V679">
        <f>VLOOKUP(B679,Sheet2!W:W,1,FALSE)</f>
        <v>625</v>
      </c>
    </row>
    <row r="680" spans="1:22" x14ac:dyDescent="0.2">
      <c r="A680">
        <v>993</v>
      </c>
      <c r="B680">
        <v>746</v>
      </c>
      <c r="C680">
        <v>16</v>
      </c>
      <c r="D680" s="1">
        <v>40622</v>
      </c>
      <c r="E680" t="s">
        <v>686</v>
      </c>
      <c r="F680" s="2">
        <v>5500000</v>
      </c>
      <c r="G680">
        <v>269</v>
      </c>
      <c r="H680">
        <v>-15</v>
      </c>
      <c r="I680" t="s">
        <v>688</v>
      </c>
      <c r="J680" s="12" t="s">
        <v>150</v>
      </c>
      <c r="K680" s="2">
        <v>990000</v>
      </c>
      <c r="L680" s="2">
        <v>162</v>
      </c>
      <c r="M680" t="s">
        <v>675</v>
      </c>
      <c r="N680" t="s">
        <v>6049</v>
      </c>
      <c r="O680" t="s">
        <v>1904</v>
      </c>
      <c r="P680" t="s">
        <v>5863</v>
      </c>
      <c r="Q680">
        <v>71</v>
      </c>
      <c r="R680">
        <v>7332</v>
      </c>
      <c r="S680" t="str">
        <f>_xlfn.CONCAT(D680,E680)</f>
        <v>40622Transitions Championship</v>
      </c>
      <c r="T680">
        <f>A680</f>
        <v>993</v>
      </c>
      <c r="U680">
        <f>VLOOKUP(T680,Sheet2!V:V,1,FALSE)</f>
        <v>993</v>
      </c>
      <c r="V680">
        <f>VLOOKUP(B680,Sheet2!W:W,1,FALSE)</f>
        <v>746</v>
      </c>
    </row>
    <row r="681" spans="1:22" x14ac:dyDescent="0.2">
      <c r="A681">
        <v>929</v>
      </c>
      <c r="B681">
        <v>682</v>
      </c>
      <c r="C681">
        <v>14</v>
      </c>
      <c r="D681" s="1">
        <v>40615</v>
      </c>
      <c r="E681" t="s">
        <v>639</v>
      </c>
      <c r="F681" s="2">
        <v>3500000</v>
      </c>
      <c r="G681">
        <v>272</v>
      </c>
      <c r="H681">
        <v>-16</v>
      </c>
      <c r="I681" t="s">
        <v>643</v>
      </c>
      <c r="J681" t="s">
        <v>18</v>
      </c>
      <c r="K681" s="2">
        <v>630000</v>
      </c>
      <c r="L681" s="2">
        <v>65</v>
      </c>
      <c r="M681" t="s">
        <v>638</v>
      </c>
      <c r="N681" t="s">
        <v>6187</v>
      </c>
      <c r="O681" t="s">
        <v>6002</v>
      </c>
      <c r="P681" t="s">
        <v>5863</v>
      </c>
      <c r="Q681">
        <v>72</v>
      </c>
      <c r="R681">
        <v>7526</v>
      </c>
      <c r="S681" t="str">
        <f>_xlfn.CONCAT(D681,E681)</f>
        <v>40615Puerto Rico Open presented by seepuertorico.com</v>
      </c>
      <c r="T681">
        <f>A681</f>
        <v>929</v>
      </c>
      <c r="U681">
        <f>VLOOKUP(T681,Sheet2!V:V,1,FALSE)</f>
        <v>929</v>
      </c>
      <c r="V681">
        <f>VLOOKUP(B681,Sheet2!W:W,1,FALSE)</f>
        <v>682</v>
      </c>
    </row>
    <row r="682" spans="1:22" x14ac:dyDescent="0.2">
      <c r="A682">
        <v>2883</v>
      </c>
      <c r="B682">
        <v>2416</v>
      </c>
      <c r="C682">
        <v>47</v>
      </c>
      <c r="D682" s="1">
        <v>40615</v>
      </c>
      <c r="E682" t="s">
        <v>1909</v>
      </c>
      <c r="F682" s="2">
        <v>8500000</v>
      </c>
      <c r="G682">
        <v>272</v>
      </c>
      <c r="H682">
        <v>-16</v>
      </c>
      <c r="I682" t="s">
        <v>370</v>
      </c>
      <c r="J682" s="12" t="s">
        <v>150</v>
      </c>
      <c r="K682" s="2">
        <v>1400000</v>
      </c>
      <c r="L682" s="2">
        <v>95</v>
      </c>
      <c r="M682" t="s">
        <v>1912</v>
      </c>
      <c r="N682" t="s">
        <v>2586</v>
      </c>
      <c r="O682" t="s">
        <v>1904</v>
      </c>
      <c r="P682" t="s">
        <v>5863</v>
      </c>
      <c r="Q682">
        <v>72</v>
      </c>
      <c r="R682" s="2">
        <v>7334</v>
      </c>
      <c r="S682" t="str">
        <f>_xlfn.CONCAT(D682,E682)</f>
        <v>40615World Golf Championships-Cadillac Championship</v>
      </c>
      <c r="T682">
        <f>A682</f>
        <v>2883</v>
      </c>
      <c r="U682">
        <f>VLOOKUP(T682,Sheet2!V:V,1,FALSE)</f>
        <v>2883</v>
      </c>
      <c r="V682">
        <f>VLOOKUP(B682,Sheet2!W:W,1,FALSE)</f>
        <v>2416</v>
      </c>
    </row>
    <row r="683" spans="1:22" x14ac:dyDescent="0.2">
      <c r="A683">
        <v>821</v>
      </c>
      <c r="B683">
        <v>574</v>
      </c>
      <c r="C683">
        <v>12</v>
      </c>
      <c r="D683" s="1">
        <v>40608</v>
      </c>
      <c r="E683" t="s">
        <v>546</v>
      </c>
      <c r="F683" s="2">
        <v>5700000</v>
      </c>
      <c r="G683">
        <v>271</v>
      </c>
      <c r="H683">
        <v>-9</v>
      </c>
      <c r="I683" t="s">
        <v>488</v>
      </c>
      <c r="J683" s="2" t="s">
        <v>150</v>
      </c>
      <c r="K683" s="2">
        <v>1026000</v>
      </c>
      <c r="L683" s="2">
        <v>269</v>
      </c>
      <c r="M683" t="s">
        <v>551</v>
      </c>
      <c r="N683" t="s">
        <v>6044</v>
      </c>
      <c r="O683" t="s">
        <v>1904</v>
      </c>
      <c r="P683" t="s">
        <v>5863</v>
      </c>
      <c r="Q683">
        <v>70</v>
      </c>
      <c r="R683">
        <v>7158</v>
      </c>
      <c r="S683" t="str">
        <f>_xlfn.CONCAT(D683,E683)</f>
        <v>40608The Honda Classic</v>
      </c>
      <c r="T683">
        <f>A683</f>
        <v>821</v>
      </c>
      <c r="U683">
        <f>VLOOKUP(T683,Sheet2!V:V,1,FALSE)</f>
        <v>821</v>
      </c>
      <c r="V683">
        <f>VLOOKUP(B683,Sheet2!W:W,1,FALSE)</f>
        <v>574</v>
      </c>
    </row>
    <row r="684" spans="1:22" x14ac:dyDescent="0.2">
      <c r="A684">
        <v>22</v>
      </c>
      <c r="B684">
        <v>22</v>
      </c>
      <c r="C684">
        <v>3</v>
      </c>
      <c r="D684" s="1">
        <v>40601</v>
      </c>
      <c r="E684" t="s">
        <v>44</v>
      </c>
      <c r="F684" s="2">
        <v>3700000</v>
      </c>
      <c r="G684">
        <v>267</v>
      </c>
      <c r="H684">
        <v>-17</v>
      </c>
      <c r="I684" t="s">
        <v>45</v>
      </c>
      <c r="J684" t="s">
        <v>18</v>
      </c>
      <c r="K684" s="2">
        <v>666000</v>
      </c>
      <c r="L684" s="2">
        <v>101</v>
      </c>
      <c r="M684" t="s">
        <v>36</v>
      </c>
      <c r="N684" t="s">
        <v>6001</v>
      </c>
      <c r="O684" t="s">
        <v>150</v>
      </c>
      <c r="P684" t="s">
        <v>1908</v>
      </c>
      <c r="Q684">
        <v>71</v>
      </c>
      <c r="R684">
        <v>6923</v>
      </c>
      <c r="S684" t="str">
        <f>_xlfn.CONCAT(D684,E684)</f>
        <v>40601Mayakoba Golf Classic at Riviera Maya-Cancun</v>
      </c>
      <c r="T684">
        <f>A684</f>
        <v>22</v>
      </c>
      <c r="U684">
        <f>VLOOKUP(T684,Sheet2!V:V,1,FALSE)</f>
        <v>22</v>
      </c>
      <c r="V684">
        <f>VLOOKUP(B684,Sheet2!W:W,1,FALSE)</f>
        <v>22</v>
      </c>
    </row>
    <row r="685" spans="1:22" x14ac:dyDescent="0.2">
      <c r="A685">
        <v>1015</v>
      </c>
      <c r="B685">
        <v>768</v>
      </c>
      <c r="C685">
        <v>17</v>
      </c>
      <c r="D685" s="1">
        <v>40601</v>
      </c>
      <c r="E685" t="s">
        <v>705</v>
      </c>
      <c r="F685" s="2">
        <v>8500000</v>
      </c>
      <c r="G685" t="s">
        <v>150</v>
      </c>
      <c r="H685" t="s">
        <v>150</v>
      </c>
      <c r="I685" t="s">
        <v>560</v>
      </c>
      <c r="J685" s="12" t="s">
        <v>150</v>
      </c>
      <c r="K685" s="2">
        <v>1400000</v>
      </c>
      <c r="L685" s="2">
        <v>307</v>
      </c>
      <c r="M685" t="s">
        <v>708</v>
      </c>
      <c r="N685" t="s">
        <v>6133</v>
      </c>
      <c r="O685" t="s">
        <v>6051</v>
      </c>
      <c r="P685" t="s">
        <v>5863</v>
      </c>
      <c r="Q685">
        <v>72</v>
      </c>
      <c r="R685">
        <v>7791</v>
      </c>
      <c r="S685" t="str">
        <f>_xlfn.CONCAT(D685,E685)</f>
        <v>40601World Golf Championships-Accenture Match Play Championship</v>
      </c>
      <c r="T685">
        <f>A685</f>
        <v>1015</v>
      </c>
      <c r="U685">
        <f>VLOOKUP(T685,Sheet2!V:V,1,FALSE)</f>
        <v>1015</v>
      </c>
      <c r="V685">
        <f>VLOOKUP(B685,Sheet2!W:W,1,FALSE)</f>
        <v>768</v>
      </c>
    </row>
    <row r="686" spans="1:22" x14ac:dyDescent="0.2">
      <c r="A686">
        <v>721</v>
      </c>
      <c r="B686">
        <v>477</v>
      </c>
      <c r="C686">
        <v>11</v>
      </c>
      <c r="D686" s="1">
        <v>40594</v>
      </c>
      <c r="E686" t="s">
        <v>483</v>
      </c>
      <c r="F686" s="2">
        <v>6500000</v>
      </c>
      <c r="G686">
        <v>272</v>
      </c>
      <c r="H686">
        <v>-12</v>
      </c>
      <c r="I686" t="s">
        <v>431</v>
      </c>
      <c r="J686" s="12" t="s">
        <v>150</v>
      </c>
      <c r="K686" s="2">
        <v>1170000</v>
      </c>
      <c r="L686" s="2">
        <v>311</v>
      </c>
      <c r="M686" t="s">
        <v>480</v>
      </c>
      <c r="N686" t="s">
        <v>6003</v>
      </c>
      <c r="O686" t="s">
        <v>2479</v>
      </c>
      <c r="P686" t="s">
        <v>5863</v>
      </c>
      <c r="Q686">
        <v>71</v>
      </c>
      <c r="R686">
        <v>7325</v>
      </c>
      <c r="S686" t="str">
        <f>_xlfn.CONCAT(D686,E686)</f>
        <v>40594Northern Trust Open</v>
      </c>
      <c r="T686">
        <f>A686</f>
        <v>721</v>
      </c>
      <c r="U686">
        <f>VLOOKUP(T686,Sheet2!V:V,1,FALSE)</f>
        <v>721</v>
      </c>
      <c r="V686">
        <f>VLOOKUP(B686,Sheet2!W:W,1,FALSE)</f>
        <v>477</v>
      </c>
    </row>
    <row r="687" spans="1:22" x14ac:dyDescent="0.2">
      <c r="A687">
        <v>2540</v>
      </c>
      <c r="B687">
        <v>2248</v>
      </c>
      <c r="C687">
        <v>43</v>
      </c>
      <c r="D687" s="1">
        <v>40587</v>
      </c>
      <c r="E687" t="s">
        <v>1799</v>
      </c>
      <c r="F687" s="2" t="s">
        <v>150</v>
      </c>
      <c r="G687" t="s">
        <v>150</v>
      </c>
      <c r="H687" s="2" t="s">
        <v>150</v>
      </c>
      <c r="I687" t="s">
        <v>150</v>
      </c>
      <c r="J687" s="2" t="s">
        <v>150</v>
      </c>
      <c r="K687" s="2" t="s">
        <v>150</v>
      </c>
      <c r="L687" s="2">
        <v>221</v>
      </c>
      <c r="M687" t="s">
        <v>1792</v>
      </c>
      <c r="N687" t="s">
        <v>6016</v>
      </c>
      <c r="O687" t="s">
        <v>2479</v>
      </c>
      <c r="P687" t="s">
        <v>5863</v>
      </c>
      <c r="Q687">
        <v>70</v>
      </c>
      <c r="R687">
        <v>6838</v>
      </c>
      <c r="S687" t="str">
        <f>_xlfn.CONCAT(D687,E687)</f>
        <v>40587AT&amp;T Pebble Beach National Pro-Am</v>
      </c>
      <c r="T687">
        <f>A687</f>
        <v>2540</v>
      </c>
      <c r="U687" t="e">
        <f>VLOOKUP(T687,Sheet2!V:V,1,FALSE)</f>
        <v>#N/A</v>
      </c>
      <c r="V687">
        <f>VLOOKUP(B687,Sheet2!W:W,1,FALSE)</f>
        <v>2248</v>
      </c>
    </row>
    <row r="688" spans="1:22" x14ac:dyDescent="0.2">
      <c r="A688">
        <v>2538</v>
      </c>
      <c r="B688">
        <v>2248</v>
      </c>
      <c r="C688">
        <v>43</v>
      </c>
      <c r="D688" s="1">
        <v>40587</v>
      </c>
      <c r="E688" t="s">
        <v>1799</v>
      </c>
      <c r="F688" s="2">
        <v>6300000</v>
      </c>
      <c r="G688">
        <v>271</v>
      </c>
      <c r="H688">
        <v>-15</v>
      </c>
      <c r="I688" t="s">
        <v>67</v>
      </c>
      <c r="J688" s="2" t="s">
        <v>150</v>
      </c>
      <c r="K688" s="2">
        <v>1134000</v>
      </c>
      <c r="L688" s="2">
        <v>264</v>
      </c>
      <c r="M688" t="s">
        <v>1050</v>
      </c>
      <c r="N688" t="s">
        <v>6016</v>
      </c>
      <c r="O688" t="s">
        <v>2479</v>
      </c>
      <c r="P688" t="s">
        <v>5863</v>
      </c>
      <c r="Q688">
        <v>72</v>
      </c>
      <c r="R688">
        <v>6816</v>
      </c>
      <c r="S688" t="str">
        <f>_xlfn.CONCAT(D688,E688)</f>
        <v>40587AT&amp;T Pebble Beach National Pro-Am</v>
      </c>
      <c r="T688">
        <f>A688</f>
        <v>2538</v>
      </c>
      <c r="U688">
        <f>VLOOKUP(T688,Sheet2!V:V,1,FALSE)</f>
        <v>2538</v>
      </c>
      <c r="V688">
        <f>VLOOKUP(B688,Sheet2!W:W,1,FALSE)</f>
        <v>2248</v>
      </c>
    </row>
    <row r="689" spans="1:22" x14ac:dyDescent="0.2">
      <c r="A689">
        <v>2539</v>
      </c>
      <c r="B689">
        <v>2248</v>
      </c>
      <c r="C689">
        <v>43</v>
      </c>
      <c r="D689" s="1">
        <v>40587</v>
      </c>
      <c r="E689" t="s">
        <v>1799</v>
      </c>
      <c r="F689" s="2" t="s">
        <v>150</v>
      </c>
      <c r="G689" t="s">
        <v>150</v>
      </c>
      <c r="H689" s="2" t="s">
        <v>150</v>
      </c>
      <c r="I689" t="s">
        <v>150</v>
      </c>
      <c r="J689" s="2" t="s">
        <v>150</v>
      </c>
      <c r="K689" s="2" t="s">
        <v>150</v>
      </c>
      <c r="L689" s="2">
        <v>362</v>
      </c>
      <c r="M689" t="s">
        <v>1791</v>
      </c>
      <c r="N689" t="s">
        <v>6016</v>
      </c>
      <c r="O689" t="s">
        <v>2479</v>
      </c>
      <c r="P689" t="s">
        <v>5863</v>
      </c>
      <c r="Q689">
        <v>72</v>
      </c>
      <c r="R689">
        <v>6953</v>
      </c>
      <c r="S689" t="str">
        <f>_xlfn.CONCAT(D689,E689)</f>
        <v>40587AT&amp;T Pebble Beach National Pro-Am</v>
      </c>
      <c r="T689">
        <f>A689</f>
        <v>2539</v>
      </c>
      <c r="U689" t="e">
        <f>VLOOKUP(T689,Sheet2!V:V,1,FALSE)</f>
        <v>#N/A</v>
      </c>
      <c r="V689">
        <f>VLOOKUP(B689,Sheet2!W:W,1,FALSE)</f>
        <v>2248</v>
      </c>
    </row>
    <row r="690" spans="1:22" x14ac:dyDescent="0.2">
      <c r="A690">
        <v>636</v>
      </c>
      <c r="B690">
        <v>392</v>
      </c>
      <c r="C690">
        <v>10</v>
      </c>
      <c r="D690" s="1">
        <v>40580</v>
      </c>
      <c r="E690" t="s">
        <v>422</v>
      </c>
      <c r="F690" s="2">
        <v>6100000</v>
      </c>
      <c r="G690">
        <v>266</v>
      </c>
      <c r="H690">
        <v>-18</v>
      </c>
      <c r="I690" t="s">
        <v>428</v>
      </c>
      <c r="J690" t="s">
        <v>18</v>
      </c>
      <c r="K690" s="2">
        <v>1098000</v>
      </c>
      <c r="L690" s="2">
        <v>418</v>
      </c>
      <c r="M690" t="s">
        <v>421</v>
      </c>
      <c r="N690" t="s">
        <v>1866</v>
      </c>
      <c r="O690" t="s">
        <v>6123</v>
      </c>
      <c r="P690" t="s">
        <v>5863</v>
      </c>
      <c r="Q690">
        <v>71</v>
      </c>
      <c r="R690">
        <v>7216</v>
      </c>
      <c r="S690" t="str">
        <f>_xlfn.CONCAT(D690,E690)</f>
        <v>40580Waste Management Phoenix Open</v>
      </c>
      <c r="T690">
        <f>A690</f>
        <v>636</v>
      </c>
      <c r="U690">
        <f>VLOOKUP(T690,Sheet2!V:V,1,FALSE)</f>
        <v>636</v>
      </c>
      <c r="V690">
        <f>VLOOKUP(B690,Sheet2!W:W,1,FALSE)</f>
        <v>392</v>
      </c>
    </row>
    <row r="691" spans="1:22" x14ac:dyDescent="0.2">
      <c r="A691">
        <v>522</v>
      </c>
      <c r="B691">
        <v>321</v>
      </c>
      <c r="C691">
        <v>9</v>
      </c>
      <c r="D691" s="1">
        <v>40573</v>
      </c>
      <c r="E691" t="s">
        <v>351</v>
      </c>
      <c r="F691" s="2" t="s">
        <v>150</v>
      </c>
      <c r="G691" t="s">
        <v>150</v>
      </c>
      <c r="H691" t="s">
        <v>150</v>
      </c>
      <c r="I691" t="s">
        <v>150</v>
      </c>
      <c r="J691" s="12" t="s">
        <v>150</v>
      </c>
      <c r="K691" s="2" t="s">
        <v>150</v>
      </c>
      <c r="L691" s="2">
        <v>401</v>
      </c>
      <c r="M691" t="s">
        <v>358</v>
      </c>
      <c r="N691" t="s">
        <v>6039</v>
      </c>
      <c r="O691" t="s">
        <v>2479</v>
      </c>
      <c r="P691" t="s">
        <v>5863</v>
      </c>
      <c r="Q691">
        <v>72</v>
      </c>
      <c r="R691">
        <v>7067</v>
      </c>
      <c r="S691" t="str">
        <f>_xlfn.CONCAT(D691,E691)</f>
        <v>40573Farmers Insurance Open</v>
      </c>
      <c r="T691">
        <f>A691</f>
        <v>522</v>
      </c>
      <c r="U691" t="e">
        <f>VLOOKUP(T691,Sheet2!V:V,1,FALSE)</f>
        <v>#N/A</v>
      </c>
      <c r="V691">
        <f>VLOOKUP(B691,Sheet2!W:W,1,FALSE)</f>
        <v>321</v>
      </c>
    </row>
    <row r="692" spans="1:22" x14ac:dyDescent="0.2">
      <c r="A692">
        <v>521</v>
      </c>
      <c r="B692">
        <v>321</v>
      </c>
      <c r="C692">
        <v>9</v>
      </c>
      <c r="D692" s="1">
        <v>40573</v>
      </c>
      <c r="E692" t="s">
        <v>351</v>
      </c>
      <c r="F692" s="2">
        <v>5800000</v>
      </c>
      <c r="G692">
        <v>272</v>
      </c>
      <c r="H692">
        <v>-16</v>
      </c>
      <c r="I692" t="s">
        <v>367</v>
      </c>
      <c r="J692" s="12" t="s">
        <v>150</v>
      </c>
      <c r="K692" s="2">
        <v>1044000</v>
      </c>
      <c r="L692" s="2">
        <v>402</v>
      </c>
      <c r="M692" t="s">
        <v>360</v>
      </c>
      <c r="N692" t="s">
        <v>6039</v>
      </c>
      <c r="O692" t="s">
        <v>2479</v>
      </c>
      <c r="P692" t="s">
        <v>5863</v>
      </c>
      <c r="Q692">
        <v>72</v>
      </c>
      <c r="R692">
        <v>7698</v>
      </c>
      <c r="S692" t="str">
        <f>_xlfn.CONCAT(D692,E692)</f>
        <v>40573Farmers Insurance Open</v>
      </c>
      <c r="T692">
        <f>A692</f>
        <v>521</v>
      </c>
      <c r="U692">
        <f>VLOOKUP(T692,Sheet2!V:V,1,FALSE)</f>
        <v>521</v>
      </c>
      <c r="V692">
        <f>VLOOKUP(B692,Sheet2!W:W,1,FALSE)</f>
        <v>321</v>
      </c>
    </row>
    <row r="693" spans="1:22" x14ac:dyDescent="0.2">
      <c r="A693">
        <v>287</v>
      </c>
      <c r="B693">
        <v>256</v>
      </c>
      <c r="C693">
        <v>8</v>
      </c>
      <c r="D693" s="1">
        <v>40566</v>
      </c>
      <c r="E693" t="s">
        <v>295</v>
      </c>
      <c r="F693" s="2">
        <v>5000000</v>
      </c>
      <c r="G693">
        <v>333</v>
      </c>
      <c r="H693">
        <v>-27</v>
      </c>
      <c r="I693" t="s">
        <v>296</v>
      </c>
      <c r="J693" t="s">
        <v>18</v>
      </c>
      <c r="K693" s="2">
        <v>900000</v>
      </c>
      <c r="L693" s="2">
        <v>183</v>
      </c>
      <c r="M693" t="s">
        <v>280</v>
      </c>
      <c r="N693" t="s">
        <v>6033</v>
      </c>
      <c r="O693" t="s">
        <v>2479</v>
      </c>
      <c r="P693" t="s">
        <v>5863</v>
      </c>
      <c r="Q693">
        <v>72</v>
      </c>
      <c r="R693">
        <v>7060</v>
      </c>
      <c r="S693" t="str">
        <f>_xlfn.CONCAT(D693,E693)</f>
        <v>40566Bob Hope Classic</v>
      </c>
      <c r="T693">
        <f>A693</f>
        <v>287</v>
      </c>
      <c r="U693">
        <f>VLOOKUP(T693,Sheet2!V:V,1,FALSE)</f>
        <v>287</v>
      </c>
      <c r="V693">
        <f>VLOOKUP(B693,Sheet2!W:W,1,FALSE)</f>
        <v>256</v>
      </c>
    </row>
    <row r="694" spans="1:22" x14ac:dyDescent="0.2">
      <c r="A694">
        <v>290</v>
      </c>
      <c r="B694">
        <v>256</v>
      </c>
      <c r="C694">
        <v>8</v>
      </c>
      <c r="D694" s="1">
        <v>40566</v>
      </c>
      <c r="E694" t="s">
        <v>295</v>
      </c>
      <c r="F694" s="2" t="s">
        <v>150</v>
      </c>
      <c r="G694" t="s">
        <v>150</v>
      </c>
      <c r="H694" t="s">
        <v>150</v>
      </c>
      <c r="I694" t="s">
        <v>150</v>
      </c>
      <c r="J694" s="2" t="s">
        <v>150</v>
      </c>
      <c r="K694" s="2" t="s">
        <v>150</v>
      </c>
      <c r="L694" s="2">
        <v>270</v>
      </c>
      <c r="M694" t="s">
        <v>293</v>
      </c>
      <c r="N694" t="s">
        <v>6033</v>
      </c>
      <c r="O694" t="s">
        <v>2479</v>
      </c>
      <c r="P694" t="s">
        <v>5863</v>
      </c>
      <c r="Q694">
        <v>72</v>
      </c>
      <c r="R694">
        <v>6924</v>
      </c>
      <c r="S694" t="str">
        <f>_xlfn.CONCAT(D694,E694)</f>
        <v>40566Bob Hope Classic</v>
      </c>
      <c r="T694">
        <f>A694</f>
        <v>290</v>
      </c>
      <c r="U694" t="e">
        <f>VLOOKUP(T694,Sheet2!V:V,1,FALSE)</f>
        <v>#N/A</v>
      </c>
      <c r="V694">
        <f>VLOOKUP(B694,Sheet2!W:W,1,FALSE)</f>
        <v>256</v>
      </c>
    </row>
    <row r="695" spans="1:22" x14ac:dyDescent="0.2">
      <c r="A695">
        <v>288</v>
      </c>
      <c r="B695">
        <v>256</v>
      </c>
      <c r="C695">
        <v>8</v>
      </c>
      <c r="D695" s="1">
        <v>40566</v>
      </c>
      <c r="E695" t="s">
        <v>295</v>
      </c>
      <c r="F695" s="2" t="s">
        <v>150</v>
      </c>
      <c r="G695" t="s">
        <v>150</v>
      </c>
      <c r="H695" t="s">
        <v>150</v>
      </c>
      <c r="I695" t="s">
        <v>150</v>
      </c>
      <c r="J695" s="2" t="s">
        <v>150</v>
      </c>
      <c r="K695" s="2" t="s">
        <v>150</v>
      </c>
      <c r="L695" s="2">
        <v>271</v>
      </c>
      <c r="M695" t="s">
        <v>292</v>
      </c>
      <c r="N695" t="s">
        <v>6033</v>
      </c>
      <c r="O695" t="s">
        <v>2479</v>
      </c>
      <c r="P695" t="s">
        <v>5863</v>
      </c>
      <c r="Q695">
        <v>72</v>
      </c>
      <c r="R695">
        <v>6950</v>
      </c>
      <c r="S695" t="str">
        <f>_xlfn.CONCAT(D695,E695)</f>
        <v>40566Bob Hope Classic</v>
      </c>
      <c r="T695">
        <f>A695</f>
        <v>288</v>
      </c>
      <c r="U695" t="e">
        <f>VLOOKUP(T695,Sheet2!V:V,1,FALSE)</f>
        <v>#N/A</v>
      </c>
      <c r="V695">
        <f>VLOOKUP(B695,Sheet2!W:W,1,FALSE)</f>
        <v>256</v>
      </c>
    </row>
    <row r="696" spans="1:22" x14ac:dyDescent="0.2">
      <c r="A696">
        <v>289</v>
      </c>
      <c r="B696">
        <v>256</v>
      </c>
      <c r="C696">
        <v>8</v>
      </c>
      <c r="D696" s="1">
        <v>40566</v>
      </c>
      <c r="E696" t="s">
        <v>295</v>
      </c>
      <c r="F696" s="2" t="s">
        <v>150</v>
      </c>
      <c r="G696" t="s">
        <v>150</v>
      </c>
      <c r="H696" t="s">
        <v>150</v>
      </c>
      <c r="I696" t="s">
        <v>150</v>
      </c>
      <c r="J696" s="12" t="s">
        <v>150</v>
      </c>
      <c r="K696" s="2" t="s">
        <v>150</v>
      </c>
      <c r="L696" s="2">
        <v>351</v>
      </c>
      <c r="M696" t="s">
        <v>297</v>
      </c>
      <c r="N696" t="s">
        <v>6033</v>
      </c>
      <c r="O696" t="s">
        <v>2479</v>
      </c>
      <c r="P696" t="s">
        <v>5863</v>
      </c>
      <c r="Q696">
        <v>72</v>
      </c>
      <c r="R696">
        <v>7403</v>
      </c>
      <c r="S696" t="str">
        <f>_xlfn.CONCAT(D696,E696)</f>
        <v>40566Bob Hope Classic</v>
      </c>
      <c r="T696">
        <f>A696</f>
        <v>289</v>
      </c>
      <c r="U696" t="e">
        <f>VLOOKUP(T696,Sheet2!V:V,1,FALSE)</f>
        <v>#N/A</v>
      </c>
      <c r="V696">
        <f>VLOOKUP(B696,Sheet2!W:W,1,FALSE)</f>
        <v>256</v>
      </c>
    </row>
    <row r="697" spans="1:22" x14ac:dyDescent="0.2">
      <c r="A697">
        <v>206</v>
      </c>
      <c r="B697">
        <v>198</v>
      </c>
      <c r="C697">
        <v>7</v>
      </c>
      <c r="D697" s="1">
        <v>40559</v>
      </c>
      <c r="E697" t="s">
        <v>225</v>
      </c>
      <c r="F697" s="2">
        <v>5500000</v>
      </c>
      <c r="G697">
        <v>264</v>
      </c>
      <c r="H697">
        <v>-16</v>
      </c>
      <c r="I697" t="s">
        <v>47</v>
      </c>
      <c r="J697" s="2" t="s">
        <v>150</v>
      </c>
      <c r="K697" s="2">
        <v>990000</v>
      </c>
      <c r="L697" s="2">
        <v>441</v>
      </c>
      <c r="M697" t="s">
        <v>232</v>
      </c>
      <c r="N697" t="s">
        <v>6032</v>
      </c>
      <c r="O697" t="s">
        <v>6122</v>
      </c>
      <c r="P697" t="s">
        <v>5863</v>
      </c>
      <c r="Q697">
        <v>70</v>
      </c>
      <c r="R697">
        <v>7044</v>
      </c>
      <c r="S697" t="str">
        <f>_xlfn.CONCAT(D697,E697)</f>
        <v>40559Sony Open in Hawaii</v>
      </c>
      <c r="T697">
        <f>A697</f>
        <v>206</v>
      </c>
      <c r="U697">
        <f>VLOOKUP(T697,Sheet2!V:V,1,FALSE)</f>
        <v>206</v>
      </c>
      <c r="V697">
        <f>VLOOKUP(B697,Sheet2!W:W,1,FALSE)</f>
        <v>198</v>
      </c>
    </row>
    <row r="698" spans="1:22" x14ac:dyDescent="0.2">
      <c r="A698">
        <v>135</v>
      </c>
      <c r="B698">
        <v>127</v>
      </c>
      <c r="C698">
        <v>6</v>
      </c>
      <c r="D698" s="1">
        <v>40552</v>
      </c>
      <c r="E698" t="s">
        <v>176</v>
      </c>
      <c r="F698" s="2">
        <v>5600000</v>
      </c>
      <c r="G698">
        <v>268</v>
      </c>
      <c r="H698">
        <v>-24</v>
      </c>
      <c r="I698" t="s">
        <v>181</v>
      </c>
      <c r="J698" t="s">
        <v>18</v>
      </c>
      <c r="K698" s="2">
        <v>1120000</v>
      </c>
      <c r="L698" s="2">
        <v>284</v>
      </c>
      <c r="M698" t="s">
        <v>168</v>
      </c>
      <c r="N698" t="s">
        <v>6030</v>
      </c>
      <c r="O698" t="s">
        <v>6122</v>
      </c>
      <c r="P698" t="s">
        <v>5863</v>
      </c>
      <c r="Q698">
        <v>73</v>
      </c>
      <c r="R698">
        <v>7411</v>
      </c>
      <c r="S698" t="str">
        <f>_xlfn.CONCAT(D698,E698)</f>
        <v>40552Hyundai Tournament of Champions</v>
      </c>
      <c r="T698">
        <f>A698</f>
        <v>135</v>
      </c>
      <c r="U698">
        <f>VLOOKUP(T698,Sheet2!V:V,1,FALSE)</f>
        <v>135</v>
      </c>
      <c r="V698">
        <f>VLOOKUP(B698,Sheet2!W:W,1,FALSE)</f>
        <v>127</v>
      </c>
    </row>
    <row r="699" spans="1:22" x14ac:dyDescent="0.2">
      <c r="A699">
        <v>3047</v>
      </c>
      <c r="B699">
        <v>2578</v>
      </c>
      <c r="C699">
        <v>58</v>
      </c>
      <c r="D699" s="1">
        <v>40496</v>
      </c>
      <c r="E699" s="12" t="s">
        <v>2520</v>
      </c>
      <c r="F699" s="2" t="s">
        <v>150</v>
      </c>
      <c r="G699" s="12">
        <v>267</v>
      </c>
      <c r="H699" s="12">
        <v>-21</v>
      </c>
      <c r="I699" s="12" t="s">
        <v>2086</v>
      </c>
      <c r="J699" s="12" t="s">
        <v>150</v>
      </c>
      <c r="K699" s="2" t="s">
        <v>150</v>
      </c>
      <c r="L699" s="12">
        <v>200</v>
      </c>
      <c r="M699" t="s">
        <v>2525</v>
      </c>
      <c r="N699" t="s">
        <v>2526</v>
      </c>
      <c r="O699" t="s">
        <v>1904</v>
      </c>
      <c r="P699" t="s">
        <v>5863</v>
      </c>
      <c r="Q699" s="12">
        <v>72</v>
      </c>
      <c r="R699" s="13">
        <v>7516</v>
      </c>
      <c r="S699" t="str">
        <f>_xlfn.CONCAT(D699,E699)</f>
        <v>40496Children’s Miracle Network Classic</v>
      </c>
      <c r="T699">
        <f>A699</f>
        <v>3047</v>
      </c>
      <c r="U699">
        <f>VLOOKUP(T699,Sheet2!V:V,1,FALSE)</f>
        <v>3047</v>
      </c>
      <c r="V699">
        <f>VLOOKUP(B699,Sheet2!W:W,1,FALSE)</f>
        <v>2578</v>
      </c>
    </row>
    <row r="700" spans="1:22" x14ac:dyDescent="0.2">
      <c r="A700">
        <v>3048</v>
      </c>
      <c r="B700">
        <v>2578</v>
      </c>
      <c r="C700">
        <v>58</v>
      </c>
      <c r="D700" s="1">
        <v>40496</v>
      </c>
      <c r="E700" s="12" t="s">
        <v>2520</v>
      </c>
      <c r="F700" s="2" t="s">
        <v>150</v>
      </c>
      <c r="G700" s="2" t="s">
        <v>150</v>
      </c>
      <c r="H700" s="2" t="s">
        <v>150</v>
      </c>
      <c r="I700" s="2" t="s">
        <v>150</v>
      </c>
      <c r="J700" s="2" t="s">
        <v>150</v>
      </c>
      <c r="K700" s="2" t="s">
        <v>150</v>
      </c>
      <c r="L700" s="12">
        <v>261</v>
      </c>
      <c r="M700" t="s">
        <v>2527</v>
      </c>
      <c r="N700" t="s">
        <v>2526</v>
      </c>
      <c r="O700" t="s">
        <v>1904</v>
      </c>
      <c r="P700" t="s">
        <v>5863</v>
      </c>
      <c r="Q700" s="12">
        <v>72</v>
      </c>
      <c r="R700" s="13">
        <v>7010</v>
      </c>
      <c r="S700" t="str">
        <f>_xlfn.CONCAT(D700,E700)</f>
        <v>40496Children’s Miracle Network Classic</v>
      </c>
      <c r="T700">
        <f>A700</f>
        <v>3048</v>
      </c>
      <c r="U700" t="e">
        <f>VLOOKUP(T700,Sheet2!V:V,1,FALSE)</f>
        <v>#N/A</v>
      </c>
      <c r="V700">
        <f>VLOOKUP(B700,Sheet2!W:W,1,FALSE)</f>
        <v>2578</v>
      </c>
    </row>
    <row r="701" spans="1:22" x14ac:dyDescent="0.2">
      <c r="A701">
        <v>2927</v>
      </c>
      <c r="B701">
        <v>2460</v>
      </c>
      <c r="C701">
        <v>49</v>
      </c>
      <c r="D701" s="1">
        <v>40489</v>
      </c>
      <c r="E701" t="s">
        <v>1936</v>
      </c>
      <c r="F701" s="2">
        <v>7000000</v>
      </c>
      <c r="G701">
        <v>269</v>
      </c>
      <c r="H701">
        <v>-19</v>
      </c>
      <c r="I701" t="s">
        <v>592</v>
      </c>
      <c r="J701" s="12" t="s">
        <v>150</v>
      </c>
      <c r="K701" s="2">
        <v>1200000</v>
      </c>
      <c r="L701" s="2">
        <v>347</v>
      </c>
      <c r="M701" t="s">
        <v>1937</v>
      </c>
      <c r="N701" t="s">
        <v>1938</v>
      </c>
      <c r="O701" s="12" t="s">
        <v>150</v>
      </c>
      <c r="P701" t="s">
        <v>1939</v>
      </c>
      <c r="Q701">
        <v>72</v>
      </c>
      <c r="R701" s="2">
        <v>7266</v>
      </c>
      <c r="S701" t="str">
        <f>_xlfn.CONCAT(D701,E701)</f>
        <v>40489World Golf Championships-HSBC Champions</v>
      </c>
      <c r="T701">
        <f>A701</f>
        <v>2927</v>
      </c>
      <c r="U701">
        <f>VLOOKUP(T701,Sheet2!V:V,1,FALSE)</f>
        <v>2927</v>
      </c>
      <c r="V701">
        <f>VLOOKUP(B701,Sheet2!W:W,1,FALSE)</f>
        <v>2460</v>
      </c>
    </row>
    <row r="702" spans="1:22" x14ac:dyDescent="0.2">
      <c r="A702">
        <v>2951</v>
      </c>
      <c r="B702">
        <v>2484</v>
      </c>
      <c r="C702">
        <v>54</v>
      </c>
      <c r="D702" s="1">
        <v>40482</v>
      </c>
      <c r="E702" t="s">
        <v>2492</v>
      </c>
      <c r="F702" s="2" t="s">
        <v>150</v>
      </c>
      <c r="G702">
        <v>266</v>
      </c>
      <c r="H702">
        <v>-18</v>
      </c>
      <c r="I702" t="s">
        <v>368</v>
      </c>
      <c r="J702" t="s">
        <v>2493</v>
      </c>
      <c r="K702" s="2" t="s">
        <v>150</v>
      </c>
      <c r="L702" s="2">
        <v>392</v>
      </c>
      <c r="M702" t="s">
        <v>2494</v>
      </c>
      <c r="N702" t="s">
        <v>2495</v>
      </c>
      <c r="O702" t="s">
        <v>150</v>
      </c>
      <c r="P702" t="s">
        <v>2036</v>
      </c>
      <c r="Q702">
        <v>71</v>
      </c>
      <c r="R702" s="2">
        <v>6934</v>
      </c>
      <c r="S702" t="str">
        <f>_xlfn.CONCAT(D702,E702)</f>
        <v>40482CIMB Asia Pacific Classic Malaysia</v>
      </c>
      <c r="T702">
        <f>A702</f>
        <v>2951</v>
      </c>
      <c r="U702">
        <f>VLOOKUP(T702,Sheet2!V:V,1,FALSE)</f>
        <v>2951</v>
      </c>
      <c r="V702">
        <f>VLOOKUP(B702,Sheet2!W:W,1,FALSE)</f>
        <v>2484</v>
      </c>
    </row>
    <row r="703" spans="1:22" x14ac:dyDescent="0.2">
      <c r="A703">
        <v>2748</v>
      </c>
      <c r="B703">
        <v>2330</v>
      </c>
      <c r="C703">
        <v>44</v>
      </c>
      <c r="D703" s="1">
        <v>40475</v>
      </c>
      <c r="E703" t="s">
        <v>1824</v>
      </c>
      <c r="F703" s="2">
        <v>4300000</v>
      </c>
      <c r="G703" s="2">
        <v>263</v>
      </c>
      <c r="H703">
        <v>-21</v>
      </c>
      <c r="I703" t="s">
        <v>1453</v>
      </c>
      <c r="J703" t="s">
        <v>18</v>
      </c>
      <c r="K703" s="2">
        <v>774000</v>
      </c>
      <c r="L703" s="5">
        <v>422</v>
      </c>
      <c r="M703" t="s">
        <v>1818</v>
      </c>
      <c r="N703" t="s">
        <v>1819</v>
      </c>
      <c r="O703" t="s">
        <v>5976</v>
      </c>
      <c r="P703" t="s">
        <v>5863</v>
      </c>
      <c r="Q703" s="2">
        <v>71</v>
      </c>
      <c r="R703" s="2">
        <v>7224</v>
      </c>
      <c r="S703" t="str">
        <f>_xlfn.CONCAT(D703,E703)</f>
        <v>40475Justin Timberlake Shriners Hospitals for Children Open</v>
      </c>
      <c r="T703">
        <f>A703</f>
        <v>2748</v>
      </c>
      <c r="U703">
        <f>VLOOKUP(T703,Sheet2!V:V,1,FALSE)</f>
        <v>2748</v>
      </c>
      <c r="V703">
        <f>VLOOKUP(B703,Sheet2!W:W,1,FALSE)</f>
        <v>2330</v>
      </c>
    </row>
    <row r="704" spans="1:22" x14ac:dyDescent="0.2">
      <c r="A704">
        <v>3645</v>
      </c>
      <c r="B704">
        <v>3097</v>
      </c>
      <c r="C704">
        <v>45</v>
      </c>
      <c r="D704" s="1">
        <v>40468</v>
      </c>
      <c r="E704" s="7" t="s">
        <v>1828</v>
      </c>
      <c r="F704" s="2">
        <v>5000000</v>
      </c>
      <c r="G704" s="2">
        <v>267</v>
      </c>
      <c r="H704">
        <v>-17</v>
      </c>
      <c r="I704" t="s">
        <v>438</v>
      </c>
      <c r="J704" s="12" t="s">
        <v>150</v>
      </c>
      <c r="K704" s="2">
        <v>900000</v>
      </c>
      <c r="L704" s="2">
        <v>77</v>
      </c>
      <c r="M704" s="7" t="s">
        <v>1862</v>
      </c>
      <c r="N704" s="7" t="s">
        <v>1863</v>
      </c>
      <c r="O704" s="7" t="s">
        <v>2479</v>
      </c>
      <c r="P704" t="s">
        <v>5863</v>
      </c>
      <c r="Q704" s="2">
        <v>71</v>
      </c>
      <c r="R704" s="2">
        <v>7368</v>
      </c>
      <c r="S704" t="str">
        <f>_xlfn.CONCAT(D704,E704)</f>
        <v>40468Frys.com Open</v>
      </c>
      <c r="T704">
        <f>A704</f>
        <v>3645</v>
      </c>
      <c r="U704">
        <f>VLOOKUP(T704,Sheet2!V:V,1,FALSE)</f>
        <v>3645</v>
      </c>
      <c r="V704">
        <f>VLOOKUP(B704,Sheet2!W:W,1,FALSE)</f>
        <v>3097</v>
      </c>
    </row>
    <row r="705" spans="1:22" x14ac:dyDescent="0.2">
      <c r="A705">
        <v>122</v>
      </c>
      <c r="B705">
        <v>114</v>
      </c>
      <c r="C705">
        <v>5</v>
      </c>
      <c r="D705" s="1">
        <v>40461</v>
      </c>
      <c r="E705" t="s">
        <v>161</v>
      </c>
      <c r="F705" s="2">
        <v>4000000</v>
      </c>
      <c r="G705">
        <v>266</v>
      </c>
      <c r="H705">
        <v>-14</v>
      </c>
      <c r="I705" t="s">
        <v>165</v>
      </c>
      <c r="J705" s="12" t="s">
        <v>150</v>
      </c>
      <c r="K705" s="2">
        <v>720000</v>
      </c>
      <c r="L705" s="2">
        <v>335</v>
      </c>
      <c r="M705" t="s">
        <v>153</v>
      </c>
      <c r="N705" t="s">
        <v>6029</v>
      </c>
      <c r="O705" t="s">
        <v>2522</v>
      </c>
      <c r="P705" t="s">
        <v>5863</v>
      </c>
      <c r="Q705">
        <v>70</v>
      </c>
      <c r="R705">
        <v>7005</v>
      </c>
      <c r="S705" t="str">
        <f>_xlfn.CONCAT(D705,E705)</f>
        <v>40461The McGladrey Classic</v>
      </c>
      <c r="T705">
        <f>A705</f>
        <v>122</v>
      </c>
      <c r="U705">
        <f>VLOOKUP(T705,Sheet2!V:V,1,FALSE)</f>
        <v>122</v>
      </c>
      <c r="V705">
        <f>VLOOKUP(B705,Sheet2!W:W,1,FALSE)</f>
        <v>114</v>
      </c>
    </row>
    <row r="706" spans="1:22" x14ac:dyDescent="0.2">
      <c r="A706">
        <v>2849</v>
      </c>
      <c r="B706">
        <v>2382</v>
      </c>
      <c r="C706">
        <v>46</v>
      </c>
      <c r="D706" s="1">
        <v>40454</v>
      </c>
      <c r="E706" t="s">
        <v>1884</v>
      </c>
      <c r="F706" s="2">
        <v>3600000</v>
      </c>
      <c r="G706" s="2">
        <v>273</v>
      </c>
      <c r="H706">
        <v>-15</v>
      </c>
      <c r="I706" t="s">
        <v>291</v>
      </c>
      <c r="J706" s="12" t="s">
        <v>150</v>
      </c>
      <c r="K706" s="2">
        <v>648000</v>
      </c>
      <c r="L706" s="2">
        <v>5</v>
      </c>
      <c r="M706" t="s">
        <v>1881</v>
      </c>
      <c r="N706" t="s">
        <v>1882</v>
      </c>
      <c r="O706" t="s">
        <v>5919</v>
      </c>
      <c r="P706" t="s">
        <v>5863</v>
      </c>
      <c r="Q706" s="2">
        <v>72</v>
      </c>
      <c r="R706" s="2">
        <v>7199</v>
      </c>
      <c r="S706" t="str">
        <f>_xlfn.CONCAT(D706,E706)</f>
        <v>40454Viking Classic</v>
      </c>
      <c r="T706">
        <f>A706</f>
        <v>2849</v>
      </c>
      <c r="U706">
        <f>VLOOKUP(T706,Sheet2!V:V,1,FALSE)</f>
        <v>2849</v>
      </c>
      <c r="V706">
        <f>VLOOKUP(B706,Sheet2!W:W,1,FALSE)</f>
        <v>2382</v>
      </c>
    </row>
    <row r="707" spans="1:22" x14ac:dyDescent="0.2">
      <c r="A707">
        <v>2479</v>
      </c>
      <c r="B707">
        <v>2212</v>
      </c>
      <c r="C707">
        <v>42</v>
      </c>
      <c r="D707" s="1">
        <v>40447</v>
      </c>
      <c r="E707" t="s">
        <v>1784</v>
      </c>
      <c r="F707" s="2">
        <v>7500000</v>
      </c>
      <c r="G707">
        <v>272</v>
      </c>
      <c r="H707">
        <v>-8</v>
      </c>
      <c r="I707" t="s">
        <v>190</v>
      </c>
      <c r="J707" s="2" t="s">
        <v>150</v>
      </c>
      <c r="K707" s="2">
        <v>1350000</v>
      </c>
      <c r="L707" s="2">
        <v>99</v>
      </c>
      <c r="M707" t="s">
        <v>1779</v>
      </c>
      <c r="N707" t="s">
        <v>2523</v>
      </c>
      <c r="O707" t="s">
        <v>2522</v>
      </c>
      <c r="P707" t="s">
        <v>5863</v>
      </c>
      <c r="Q707">
        <v>70</v>
      </c>
      <c r="R707">
        <v>7319</v>
      </c>
      <c r="S707" t="str">
        <f>_xlfn.CONCAT(D707,E707)</f>
        <v>40447THE TOUR Championship presented by Coca-Cola</v>
      </c>
      <c r="T707">
        <f>A707</f>
        <v>2479</v>
      </c>
      <c r="U707">
        <f>VLOOKUP(T707,Sheet2!V:V,1,FALSE)</f>
        <v>2479</v>
      </c>
      <c r="V707">
        <f>VLOOKUP(B707,Sheet2!W:W,1,FALSE)</f>
        <v>2212</v>
      </c>
    </row>
    <row r="708" spans="1:22" x14ac:dyDescent="0.2">
      <c r="A708">
        <v>2362</v>
      </c>
      <c r="B708">
        <v>2095</v>
      </c>
      <c r="C708">
        <v>41</v>
      </c>
      <c r="D708" s="1">
        <v>40433</v>
      </c>
      <c r="E708" t="s">
        <v>1681</v>
      </c>
      <c r="F708" s="2">
        <v>7500000</v>
      </c>
      <c r="G708">
        <v>275</v>
      </c>
      <c r="H708">
        <v>-9</v>
      </c>
      <c r="I708" t="s">
        <v>174</v>
      </c>
      <c r="J708" s="2" t="s">
        <v>150</v>
      </c>
      <c r="K708" s="2">
        <v>1350000</v>
      </c>
      <c r="L708" s="2">
        <v>66</v>
      </c>
      <c r="M708" t="s">
        <v>1688</v>
      </c>
      <c r="N708" t="s">
        <v>6111</v>
      </c>
      <c r="O708" t="s">
        <v>5908</v>
      </c>
      <c r="P708" t="s">
        <v>5863</v>
      </c>
      <c r="Q708">
        <v>71</v>
      </c>
      <c r="R708">
        <v>7616</v>
      </c>
      <c r="S708" t="str">
        <f>_xlfn.CONCAT(D708,E708)</f>
        <v>40433BMW Championship</v>
      </c>
      <c r="T708">
        <f>A708</f>
        <v>2362</v>
      </c>
      <c r="U708">
        <f>VLOOKUP(T708,Sheet2!V:V,1,FALSE)</f>
        <v>2362</v>
      </c>
      <c r="V708">
        <f>VLOOKUP(B708,Sheet2!W:W,1,FALSE)</f>
        <v>2095</v>
      </c>
    </row>
    <row r="709" spans="1:22" x14ac:dyDescent="0.2">
      <c r="A709">
        <v>2943</v>
      </c>
      <c r="B709">
        <v>2476</v>
      </c>
      <c r="C709">
        <v>53</v>
      </c>
      <c r="D709" s="1">
        <v>40427</v>
      </c>
      <c r="E709" t="s">
        <v>2059</v>
      </c>
      <c r="F709" s="2" t="s">
        <v>150</v>
      </c>
      <c r="G709">
        <v>262</v>
      </c>
      <c r="H709">
        <v>-22</v>
      </c>
      <c r="I709" t="s">
        <v>41</v>
      </c>
      <c r="J709" s="12" t="s">
        <v>150</v>
      </c>
      <c r="K709" s="2" t="s">
        <v>150</v>
      </c>
      <c r="L709" s="2">
        <v>404</v>
      </c>
      <c r="M709" t="s">
        <v>1654</v>
      </c>
      <c r="N709" t="s">
        <v>2490</v>
      </c>
      <c r="O709" t="s">
        <v>2491</v>
      </c>
      <c r="P709" t="s">
        <v>5863</v>
      </c>
      <c r="Q709">
        <v>71</v>
      </c>
      <c r="R709" s="2">
        <v>7214</v>
      </c>
      <c r="S709" t="str">
        <f>_xlfn.CONCAT(D709,E709)</f>
        <v>40427Deutsche Bank Championship</v>
      </c>
      <c r="T709">
        <f>A709</f>
        <v>2943</v>
      </c>
      <c r="U709">
        <f>VLOOKUP(T709,Sheet2!V:V,1,FALSE)</f>
        <v>2943</v>
      </c>
      <c r="V709">
        <f>VLOOKUP(B709,Sheet2!W:W,1,FALSE)</f>
        <v>2476</v>
      </c>
    </row>
    <row r="710" spans="1:22" x14ac:dyDescent="0.2">
      <c r="A710">
        <v>2306</v>
      </c>
      <c r="B710">
        <v>2039</v>
      </c>
      <c r="C710">
        <v>40</v>
      </c>
      <c r="D710" s="1">
        <v>40419</v>
      </c>
      <c r="E710" t="s">
        <v>1662</v>
      </c>
      <c r="F710" s="2">
        <v>7500000</v>
      </c>
      <c r="G710">
        <v>272</v>
      </c>
      <c r="H710">
        <v>-12</v>
      </c>
      <c r="I710" t="s">
        <v>1665</v>
      </c>
      <c r="J710" t="s">
        <v>18</v>
      </c>
      <c r="K710" s="2">
        <v>1350000</v>
      </c>
      <c r="L710" s="2">
        <v>305</v>
      </c>
      <c r="M710" t="s">
        <v>1657</v>
      </c>
      <c r="N710" t="s">
        <v>6104</v>
      </c>
      <c r="O710" t="s">
        <v>5886</v>
      </c>
      <c r="P710" t="s">
        <v>5863</v>
      </c>
      <c r="Q710">
        <v>71</v>
      </c>
      <c r="R710">
        <v>7319</v>
      </c>
      <c r="S710" t="str">
        <f>_xlfn.CONCAT(D710,E710)</f>
        <v>40419The Barclays</v>
      </c>
      <c r="T710">
        <f>A710</f>
        <v>2306</v>
      </c>
      <c r="U710">
        <f>VLOOKUP(T710,Sheet2!V:V,1,FALSE)</f>
        <v>2306</v>
      </c>
      <c r="V710">
        <f>VLOOKUP(B710,Sheet2!W:W,1,FALSE)</f>
        <v>2039</v>
      </c>
    </row>
    <row r="711" spans="1:22" x14ac:dyDescent="0.2">
      <c r="A711">
        <v>2219</v>
      </c>
      <c r="B711">
        <v>1956</v>
      </c>
      <c r="C711">
        <v>39</v>
      </c>
      <c r="D711" s="1">
        <v>40412</v>
      </c>
      <c r="E711" t="s">
        <v>1620</v>
      </c>
      <c r="F711" s="2">
        <v>5100000</v>
      </c>
      <c r="G711">
        <v>260</v>
      </c>
      <c r="H711">
        <v>-20</v>
      </c>
      <c r="I711" t="s">
        <v>1626</v>
      </c>
      <c r="J711" s="2" t="s">
        <v>150</v>
      </c>
      <c r="K711" s="2">
        <v>918000</v>
      </c>
      <c r="L711" s="2">
        <v>337</v>
      </c>
      <c r="M711" t="s">
        <v>1622</v>
      </c>
      <c r="N711" t="s">
        <v>6102</v>
      </c>
      <c r="O711" t="s">
        <v>2591</v>
      </c>
      <c r="P711" t="s">
        <v>5863</v>
      </c>
      <c r="Q711">
        <v>70</v>
      </c>
      <c r="R711">
        <v>7117</v>
      </c>
      <c r="S711" t="str">
        <f>_xlfn.CONCAT(D711,E711)</f>
        <v>40412Wyndham Championship</v>
      </c>
      <c r="T711">
        <f>A711</f>
        <v>2219</v>
      </c>
      <c r="U711">
        <f>VLOOKUP(T711,Sheet2!V:V,1,FALSE)</f>
        <v>2219</v>
      </c>
      <c r="V711">
        <f>VLOOKUP(B711,Sheet2!W:W,1,FALSE)</f>
        <v>1956</v>
      </c>
    </row>
    <row r="712" spans="1:22" x14ac:dyDescent="0.2">
      <c r="A712">
        <v>1460</v>
      </c>
      <c r="B712">
        <v>1197</v>
      </c>
      <c r="C712">
        <v>26</v>
      </c>
      <c r="D712" s="1">
        <v>40405</v>
      </c>
      <c r="E712" t="s">
        <v>978</v>
      </c>
      <c r="F712" s="2">
        <v>7500000</v>
      </c>
      <c r="G712">
        <v>277</v>
      </c>
      <c r="H712">
        <v>-11</v>
      </c>
      <c r="I712" t="s">
        <v>1006</v>
      </c>
      <c r="J712" t="s">
        <v>18</v>
      </c>
      <c r="K712" s="2">
        <v>1350000</v>
      </c>
      <c r="L712" s="2">
        <v>456</v>
      </c>
      <c r="M712" t="s">
        <v>995</v>
      </c>
      <c r="N712" t="s">
        <v>6064</v>
      </c>
      <c r="O712" t="s">
        <v>2546</v>
      </c>
      <c r="P712" t="s">
        <v>5863</v>
      </c>
      <c r="Q712">
        <v>72</v>
      </c>
      <c r="R712">
        <v>7507</v>
      </c>
      <c r="S712" t="str">
        <f>_xlfn.CONCAT(D712,E712)</f>
        <v>40405PGA Championship</v>
      </c>
      <c r="T712">
        <f>A712</f>
        <v>1460</v>
      </c>
      <c r="U712">
        <f>VLOOKUP(T712,Sheet2!V:V,1,FALSE)</f>
        <v>1460</v>
      </c>
      <c r="V712">
        <f>VLOOKUP(B712,Sheet2!W:W,1,FALSE)</f>
        <v>1197</v>
      </c>
    </row>
    <row r="713" spans="1:22" x14ac:dyDescent="0.2">
      <c r="A713">
        <v>3145</v>
      </c>
      <c r="B713">
        <v>2618</v>
      </c>
      <c r="C713">
        <v>59</v>
      </c>
      <c r="D713" s="1">
        <v>40398</v>
      </c>
      <c r="E713" t="s">
        <v>2082</v>
      </c>
      <c r="F713">
        <v>4000000</v>
      </c>
      <c r="G713">
        <v>271</v>
      </c>
      <c r="H713">
        <v>-17</v>
      </c>
      <c r="I713" t="s">
        <v>2083</v>
      </c>
      <c r="J713" s="12" t="s">
        <v>150</v>
      </c>
      <c r="K713">
        <v>720000</v>
      </c>
      <c r="L713" s="2">
        <v>11</v>
      </c>
      <c r="M713" t="s">
        <v>2541</v>
      </c>
      <c r="N713" t="s">
        <v>2542</v>
      </c>
      <c r="O713" t="s">
        <v>2543</v>
      </c>
      <c r="P713" t="s">
        <v>5863</v>
      </c>
      <c r="Q713">
        <v>72</v>
      </c>
      <c r="R713" s="9">
        <v>7482</v>
      </c>
      <c r="S713" t="str">
        <f>_xlfn.CONCAT(D713,E713)</f>
        <v>40398Turning Stone Resort Championship</v>
      </c>
      <c r="T713">
        <f>A713</f>
        <v>3145</v>
      </c>
      <c r="U713">
        <f>VLOOKUP(T713,Sheet2!V:V,1,FALSE)</f>
        <v>3145</v>
      </c>
      <c r="V713">
        <f>VLOOKUP(B713,Sheet2!W:W,1,FALSE)</f>
        <v>2618</v>
      </c>
    </row>
    <row r="714" spans="1:22" x14ac:dyDescent="0.2">
      <c r="A714">
        <v>2906</v>
      </c>
      <c r="B714">
        <v>2439</v>
      </c>
      <c r="C714">
        <v>48</v>
      </c>
      <c r="D714" s="1">
        <v>40398</v>
      </c>
      <c r="E714" t="s">
        <v>1930</v>
      </c>
      <c r="F714" s="2">
        <v>8500000</v>
      </c>
      <c r="G714">
        <v>268</v>
      </c>
      <c r="H714">
        <v>-12</v>
      </c>
      <c r="I714" t="s">
        <v>69</v>
      </c>
      <c r="J714" s="12" t="s">
        <v>150</v>
      </c>
      <c r="K714" s="2">
        <v>1400000</v>
      </c>
      <c r="L714" s="2">
        <v>115</v>
      </c>
      <c r="M714" t="s">
        <v>5846</v>
      </c>
      <c r="N714" t="s">
        <v>2614</v>
      </c>
      <c r="O714" t="s">
        <v>2615</v>
      </c>
      <c r="P714" t="s">
        <v>5863</v>
      </c>
      <c r="Q714">
        <v>70</v>
      </c>
      <c r="R714" s="2">
        <v>7400</v>
      </c>
      <c r="S714" t="str">
        <f>_xlfn.CONCAT(D714,E714)</f>
        <v>40398World Golf Championships-Bridgestone Invitational</v>
      </c>
      <c r="T714">
        <f>A714</f>
        <v>2906</v>
      </c>
      <c r="U714">
        <f>VLOOKUP(T714,Sheet2!V:V,1,FALSE)</f>
        <v>2906</v>
      </c>
      <c r="V714">
        <f>VLOOKUP(B714,Sheet2!W:W,1,FALSE)</f>
        <v>2439</v>
      </c>
    </row>
    <row r="715" spans="1:22" x14ac:dyDescent="0.2">
      <c r="A715">
        <v>3042</v>
      </c>
      <c r="B715">
        <v>2575</v>
      </c>
      <c r="C715">
        <v>57</v>
      </c>
      <c r="D715" s="1">
        <v>40391</v>
      </c>
      <c r="E715" t="s">
        <v>2518</v>
      </c>
      <c r="F715" s="2" t="s">
        <v>150</v>
      </c>
      <c r="G715">
        <v>258</v>
      </c>
      <c r="H715">
        <v>-22</v>
      </c>
      <c r="I715" t="s">
        <v>75</v>
      </c>
      <c r="J715" s="12" t="s">
        <v>150</v>
      </c>
      <c r="K715" s="2" t="s">
        <v>150</v>
      </c>
      <c r="L715">
        <v>388</v>
      </c>
      <c r="M715" t="s">
        <v>2515</v>
      </c>
      <c r="N715" t="s">
        <v>2516</v>
      </c>
      <c r="O715" t="s">
        <v>2517</v>
      </c>
      <c r="P715" t="s">
        <v>5863</v>
      </c>
      <c r="Q715">
        <v>70</v>
      </c>
      <c r="R715" s="2">
        <v>7031</v>
      </c>
      <c r="S715" t="str">
        <f>_xlfn.CONCAT(D715,E715)</f>
        <v>40391The Greenbrier Classic</v>
      </c>
      <c r="T715">
        <f>A715</f>
        <v>3042</v>
      </c>
      <c r="U715">
        <f>VLOOKUP(T715,Sheet2!V:V,1,FALSE)</f>
        <v>3042</v>
      </c>
      <c r="V715">
        <f>VLOOKUP(B715,Sheet2!W:W,1,FALSE)</f>
        <v>2575</v>
      </c>
    </row>
    <row r="716" spans="1:22" x14ac:dyDescent="0.2">
      <c r="A716">
        <v>1684</v>
      </c>
      <c r="B716">
        <v>1421</v>
      </c>
      <c r="C716">
        <v>29</v>
      </c>
      <c r="D716" s="1">
        <v>40384</v>
      </c>
      <c r="E716" t="s">
        <v>1219</v>
      </c>
      <c r="F716" s="2">
        <v>5100000</v>
      </c>
      <c r="G716">
        <v>266</v>
      </c>
      <c r="H716">
        <v>-14</v>
      </c>
      <c r="I716" t="s">
        <v>694</v>
      </c>
      <c r="J716" s="12" t="s">
        <v>150</v>
      </c>
      <c r="K716" s="2">
        <v>918000</v>
      </c>
      <c r="L716" s="2">
        <v>366</v>
      </c>
      <c r="M716" t="s">
        <v>1220</v>
      </c>
      <c r="N716" t="s">
        <v>6189</v>
      </c>
      <c r="O716" t="s">
        <v>150</v>
      </c>
      <c r="P716" t="s">
        <v>2002</v>
      </c>
      <c r="Q716">
        <v>70</v>
      </c>
      <c r="R716">
        <v>7079</v>
      </c>
      <c r="S716" t="str">
        <f>_xlfn.CONCAT(D716,E716)</f>
        <v>40384RBC Canadian Open</v>
      </c>
      <c r="T716">
        <f>A716</f>
        <v>1684</v>
      </c>
      <c r="U716">
        <f>VLOOKUP(T716,Sheet2!V:V,1,FALSE)</f>
        <v>1684</v>
      </c>
      <c r="V716">
        <f>VLOOKUP(B716,Sheet2!W:W,1,FALSE)</f>
        <v>1421</v>
      </c>
    </row>
    <row r="717" spans="1:22" x14ac:dyDescent="0.2">
      <c r="A717">
        <v>2191</v>
      </c>
      <c r="B717">
        <v>1928</v>
      </c>
      <c r="C717">
        <v>37</v>
      </c>
      <c r="D717" s="1">
        <v>40377</v>
      </c>
      <c r="E717" t="s">
        <v>1605</v>
      </c>
      <c r="F717" s="2">
        <v>3000000</v>
      </c>
      <c r="G717">
        <v>277</v>
      </c>
      <c r="H717">
        <v>-11</v>
      </c>
      <c r="I717" t="s">
        <v>1606</v>
      </c>
      <c r="J717" s="2" t="s">
        <v>150</v>
      </c>
      <c r="K717" s="2">
        <v>540000</v>
      </c>
      <c r="L717" s="2">
        <v>224</v>
      </c>
      <c r="M717" t="s">
        <v>1599</v>
      </c>
      <c r="N717" t="s">
        <v>6100</v>
      </c>
      <c r="O717" t="s">
        <v>5976</v>
      </c>
      <c r="P717" t="s">
        <v>5863</v>
      </c>
      <c r="Q717">
        <v>72</v>
      </c>
      <c r="R717">
        <v>7472</v>
      </c>
      <c r="S717" t="str">
        <f>_xlfn.CONCAT(D717,E717)</f>
        <v>40377Reno-Tahoe Open</v>
      </c>
      <c r="T717">
        <f>A717</f>
        <v>2191</v>
      </c>
      <c r="U717">
        <f>VLOOKUP(T717,Sheet2!V:V,1,FALSE)</f>
        <v>2191</v>
      </c>
      <c r="V717">
        <f>VLOOKUP(B717,Sheet2!W:W,1,FALSE)</f>
        <v>1928</v>
      </c>
    </row>
    <row r="718" spans="1:22" x14ac:dyDescent="0.2">
      <c r="A718">
        <v>2040</v>
      </c>
      <c r="B718">
        <v>1777</v>
      </c>
      <c r="C718">
        <v>36</v>
      </c>
      <c r="D718" s="1">
        <v>40377</v>
      </c>
      <c r="E718" t="s">
        <v>1493</v>
      </c>
      <c r="F718" s="2">
        <v>7000000</v>
      </c>
      <c r="G718">
        <v>272</v>
      </c>
      <c r="H718">
        <v>-16</v>
      </c>
      <c r="I718" t="s">
        <v>1505</v>
      </c>
      <c r="J718" s="2" t="s">
        <v>150</v>
      </c>
      <c r="K718" s="2">
        <v>1305593</v>
      </c>
      <c r="L718" s="2">
        <v>364</v>
      </c>
      <c r="M718" t="s">
        <v>1501</v>
      </c>
      <c r="N718" t="s">
        <v>6198</v>
      </c>
      <c r="O718" t="s">
        <v>150</v>
      </c>
      <c r="P718" t="s">
        <v>2006</v>
      </c>
      <c r="Q718">
        <v>72</v>
      </c>
      <c r="R718">
        <v>7305</v>
      </c>
      <c r="S718" t="str">
        <f>_xlfn.CONCAT(D718,E718)</f>
        <v>40377The Open Championship</v>
      </c>
      <c r="T718">
        <f>A718</f>
        <v>2040</v>
      </c>
      <c r="U718">
        <f>VLOOKUP(T718,Sheet2!V:V,1,FALSE)</f>
        <v>2040</v>
      </c>
      <c r="V718">
        <f>VLOOKUP(B718,Sheet2!W:W,1,FALSE)</f>
        <v>1777</v>
      </c>
    </row>
    <row r="719" spans="1:22" x14ac:dyDescent="0.2">
      <c r="A719">
        <v>1981</v>
      </c>
      <c r="B719">
        <v>1718</v>
      </c>
      <c r="C719">
        <v>33</v>
      </c>
      <c r="D719" s="1">
        <v>40370</v>
      </c>
      <c r="E719" t="s">
        <v>1446</v>
      </c>
      <c r="F719" s="2">
        <v>4400000</v>
      </c>
      <c r="G719">
        <v>258</v>
      </c>
      <c r="H719">
        <v>-26</v>
      </c>
      <c r="I719" t="s">
        <v>180</v>
      </c>
      <c r="J719" s="2" t="s">
        <v>150</v>
      </c>
      <c r="K719" s="2">
        <v>792000</v>
      </c>
      <c r="L719" s="2">
        <v>408</v>
      </c>
      <c r="M719" t="s">
        <v>1448</v>
      </c>
      <c r="N719" t="s">
        <v>6094</v>
      </c>
      <c r="O719" t="s">
        <v>5908</v>
      </c>
      <c r="P719" t="s">
        <v>5863</v>
      </c>
      <c r="Q719">
        <v>71</v>
      </c>
      <c r="R719">
        <v>7268</v>
      </c>
      <c r="S719" t="str">
        <f>_xlfn.CONCAT(D719,E719)</f>
        <v>40370John Deere Classic</v>
      </c>
      <c r="T719">
        <f>A719</f>
        <v>1981</v>
      </c>
      <c r="U719">
        <f>VLOOKUP(T719,Sheet2!V:V,1,FALSE)</f>
        <v>1981</v>
      </c>
      <c r="V719">
        <f>VLOOKUP(B719,Sheet2!W:W,1,FALSE)</f>
        <v>1718</v>
      </c>
    </row>
    <row r="720" spans="1:22" x14ac:dyDescent="0.2">
      <c r="A720">
        <v>3029</v>
      </c>
      <c r="B720">
        <v>2562</v>
      </c>
      <c r="C720">
        <v>56</v>
      </c>
      <c r="D720" s="1">
        <v>40363</v>
      </c>
      <c r="E720" t="s">
        <v>2075</v>
      </c>
      <c r="F720" s="2" t="s">
        <v>150</v>
      </c>
      <c r="G720">
        <v>270</v>
      </c>
      <c r="H720">
        <v>-10</v>
      </c>
      <c r="I720" t="s">
        <v>361</v>
      </c>
      <c r="J720" s="12" t="s">
        <v>150</v>
      </c>
      <c r="K720" s="2" t="s">
        <v>150</v>
      </c>
      <c r="L720" s="2">
        <v>8</v>
      </c>
      <c r="M720" t="s">
        <v>1073</v>
      </c>
      <c r="N720" t="s">
        <v>2511</v>
      </c>
      <c r="O720" t="s">
        <v>2514</v>
      </c>
      <c r="P720" t="s">
        <v>5863</v>
      </c>
      <c r="Q720">
        <v>70</v>
      </c>
      <c r="R720" s="2">
        <v>7237</v>
      </c>
      <c r="S720" t="str">
        <f>_xlfn.CONCAT(D720,E720)</f>
        <v>40363AT&amp;T National</v>
      </c>
      <c r="T720">
        <f>A720</f>
        <v>3029</v>
      </c>
      <c r="U720">
        <f>VLOOKUP(T720,Sheet2!V:V,1,FALSE)</f>
        <v>3029</v>
      </c>
      <c r="V720">
        <f>VLOOKUP(B720,Sheet2!W:W,1,FALSE)</f>
        <v>2562</v>
      </c>
    </row>
    <row r="721" spans="1:22" x14ac:dyDescent="0.2">
      <c r="A721">
        <v>1907</v>
      </c>
      <c r="B721">
        <v>1644</v>
      </c>
      <c r="C721">
        <v>31</v>
      </c>
      <c r="D721" s="1">
        <v>40356</v>
      </c>
      <c r="E721" t="s">
        <v>1406</v>
      </c>
      <c r="F721" s="2">
        <v>6000000</v>
      </c>
      <c r="G721">
        <v>266</v>
      </c>
      <c r="H721">
        <v>-14</v>
      </c>
      <c r="I721" t="s">
        <v>803</v>
      </c>
      <c r="J721" t="s">
        <v>18</v>
      </c>
      <c r="K721" s="2">
        <v>1080000</v>
      </c>
      <c r="L721" s="2">
        <v>416</v>
      </c>
      <c r="M721" t="s">
        <v>1407</v>
      </c>
      <c r="N721" t="s">
        <v>6091</v>
      </c>
      <c r="O721" t="s">
        <v>6125</v>
      </c>
      <c r="P721" t="s">
        <v>5863</v>
      </c>
      <c r="Q721">
        <v>70</v>
      </c>
      <c r="R721">
        <v>6841</v>
      </c>
      <c r="S721" t="str">
        <f>_xlfn.CONCAT(D721,E721)</f>
        <v>40356Travelers Championship</v>
      </c>
      <c r="T721">
        <f>A721</f>
        <v>1907</v>
      </c>
      <c r="U721">
        <f>VLOOKUP(T721,Sheet2!V:V,1,FALSE)</f>
        <v>1907</v>
      </c>
      <c r="V721">
        <f>VLOOKUP(B721,Sheet2!W:W,1,FALSE)</f>
        <v>1644</v>
      </c>
    </row>
    <row r="722" spans="1:22" x14ac:dyDescent="0.2">
      <c r="A722">
        <v>1785</v>
      </c>
      <c r="B722">
        <v>1522</v>
      </c>
      <c r="C722">
        <v>30</v>
      </c>
      <c r="D722" s="1">
        <v>40349</v>
      </c>
      <c r="E722" t="s">
        <v>1305</v>
      </c>
      <c r="F722" s="2">
        <v>7500000</v>
      </c>
      <c r="G722">
        <v>284</v>
      </c>
      <c r="H722">
        <v>0</v>
      </c>
      <c r="I722" t="s">
        <v>724</v>
      </c>
      <c r="J722" s="2" t="s">
        <v>150</v>
      </c>
      <c r="K722" s="2">
        <v>1350000</v>
      </c>
      <c r="L722" s="2">
        <v>264</v>
      </c>
      <c r="M722" t="s">
        <v>1050</v>
      </c>
      <c r="N722" t="s">
        <v>6016</v>
      </c>
      <c r="O722" t="s">
        <v>2479</v>
      </c>
      <c r="P722" t="s">
        <v>5863</v>
      </c>
      <c r="Q722">
        <v>71</v>
      </c>
      <c r="R722">
        <v>7040</v>
      </c>
      <c r="S722" t="str">
        <f>_xlfn.CONCAT(D722,E722)</f>
        <v>40349U.S. Open Championship</v>
      </c>
      <c r="T722">
        <f>A722</f>
        <v>1785</v>
      </c>
      <c r="U722">
        <f>VLOOKUP(T722,Sheet2!V:V,1,FALSE)</f>
        <v>1785</v>
      </c>
      <c r="V722">
        <f>VLOOKUP(B722,Sheet2!W:W,1,FALSE)</f>
        <v>1522</v>
      </c>
    </row>
    <row r="723" spans="1:22" x14ac:dyDescent="0.2">
      <c r="A723">
        <v>3012</v>
      </c>
      <c r="B723">
        <v>2545</v>
      </c>
      <c r="C723">
        <v>55</v>
      </c>
      <c r="D723" s="1">
        <v>40342</v>
      </c>
      <c r="E723" t="s">
        <v>2499</v>
      </c>
      <c r="F723" s="2" t="s">
        <v>150</v>
      </c>
      <c r="G723">
        <v>270</v>
      </c>
      <c r="H723">
        <v>-10</v>
      </c>
      <c r="I723" t="s">
        <v>877</v>
      </c>
      <c r="J723" t="s">
        <v>18</v>
      </c>
      <c r="K723" s="2" t="s">
        <v>150</v>
      </c>
      <c r="L723" s="2">
        <v>419</v>
      </c>
      <c r="M723" t="s">
        <v>1648</v>
      </c>
      <c r="N723" t="s">
        <v>2502</v>
      </c>
      <c r="O723" t="s">
        <v>2503</v>
      </c>
      <c r="P723" t="s">
        <v>5863</v>
      </c>
      <c r="Q723">
        <v>70</v>
      </c>
      <c r="R723" s="2">
        <v>7239</v>
      </c>
      <c r="S723" t="str">
        <f>_xlfn.CONCAT(D723,E723)</f>
        <v>40342St. Jude Classic Presented by Smith &amp; Nephew</v>
      </c>
      <c r="T723">
        <f>A723</f>
        <v>3012</v>
      </c>
      <c r="U723">
        <f>VLOOKUP(T723,Sheet2!V:V,1,FALSE)</f>
        <v>3012</v>
      </c>
      <c r="V723">
        <f>VLOOKUP(B723,Sheet2!W:W,1,FALSE)</f>
        <v>2545</v>
      </c>
    </row>
    <row r="724" spans="1:22" x14ac:dyDescent="0.2">
      <c r="A724">
        <v>1639</v>
      </c>
      <c r="B724">
        <v>1376</v>
      </c>
      <c r="C724">
        <v>28</v>
      </c>
      <c r="D724" s="1">
        <v>40335</v>
      </c>
      <c r="E724" t="s">
        <v>1210</v>
      </c>
      <c r="F724" s="2">
        <v>6000000</v>
      </c>
      <c r="G724">
        <v>270</v>
      </c>
      <c r="H724">
        <v>-18</v>
      </c>
      <c r="I724" t="s">
        <v>361</v>
      </c>
      <c r="J724" s="12" t="s">
        <v>150</v>
      </c>
      <c r="K724" s="2">
        <v>1080000</v>
      </c>
      <c r="L724" s="2">
        <v>231</v>
      </c>
      <c r="M724" t="s">
        <v>1206</v>
      </c>
      <c r="N724" t="s">
        <v>6085</v>
      </c>
      <c r="O724" t="s">
        <v>2615</v>
      </c>
      <c r="P724" t="s">
        <v>5863</v>
      </c>
      <c r="Q724">
        <v>72</v>
      </c>
      <c r="R724">
        <v>7366</v>
      </c>
      <c r="S724" t="str">
        <f>_xlfn.CONCAT(D724,E724)</f>
        <v>40335the Memorial Tournament presented by Nationwide Insurance</v>
      </c>
      <c r="T724">
        <f>A724</f>
        <v>1639</v>
      </c>
      <c r="U724">
        <f>VLOOKUP(T724,Sheet2!V:V,1,FALSE)</f>
        <v>1639</v>
      </c>
      <c r="V724">
        <f>VLOOKUP(B724,Sheet2!W:W,1,FALSE)</f>
        <v>1376</v>
      </c>
    </row>
    <row r="725" spans="1:22" x14ac:dyDescent="0.2">
      <c r="A725">
        <v>1564</v>
      </c>
      <c r="B725">
        <v>1301</v>
      </c>
      <c r="C725">
        <v>27</v>
      </c>
      <c r="D725" s="1">
        <v>40328</v>
      </c>
      <c r="E725" t="s">
        <v>1177</v>
      </c>
      <c r="F725" s="2">
        <v>6200000</v>
      </c>
      <c r="G725">
        <v>259</v>
      </c>
      <c r="H725">
        <v>-21</v>
      </c>
      <c r="I725" t="s">
        <v>179</v>
      </c>
      <c r="J725" s="12" t="s">
        <v>150</v>
      </c>
      <c r="K725" s="2">
        <v>1116000</v>
      </c>
      <c r="L725" s="2">
        <v>67</v>
      </c>
      <c r="M725" t="s">
        <v>1173</v>
      </c>
      <c r="N725" t="s">
        <v>6048</v>
      </c>
      <c r="O725" t="s">
        <v>2644</v>
      </c>
      <c r="P725" t="s">
        <v>5863</v>
      </c>
      <c r="Q725">
        <v>70</v>
      </c>
      <c r="R725">
        <v>7204</v>
      </c>
      <c r="S725" t="str">
        <f>_xlfn.CONCAT(D725,E725)</f>
        <v>40328Crowne Plaza Invitational at Colonial</v>
      </c>
      <c r="T725">
        <f>A725</f>
        <v>1564</v>
      </c>
      <c r="U725">
        <f>VLOOKUP(T725,Sheet2!V:V,1,FALSE)</f>
        <v>1564</v>
      </c>
      <c r="V725">
        <f>VLOOKUP(B725,Sheet2!W:W,1,FALSE)</f>
        <v>1301</v>
      </c>
    </row>
    <row r="726" spans="1:22" x14ac:dyDescent="0.2">
      <c r="A726">
        <v>1378</v>
      </c>
      <c r="B726">
        <v>1129</v>
      </c>
      <c r="C726">
        <v>25</v>
      </c>
      <c r="D726" s="1">
        <v>40321</v>
      </c>
      <c r="E726" t="s">
        <v>936</v>
      </c>
      <c r="F726" s="2">
        <v>6500000</v>
      </c>
      <c r="G726">
        <v>270</v>
      </c>
      <c r="H726">
        <v>-10</v>
      </c>
      <c r="I726" t="s">
        <v>594</v>
      </c>
      <c r="J726" s="12" t="s">
        <v>150</v>
      </c>
      <c r="K726" s="2">
        <v>1170000</v>
      </c>
      <c r="L726" s="2">
        <v>410</v>
      </c>
      <c r="M726" t="s">
        <v>933</v>
      </c>
      <c r="N726" t="s">
        <v>6058</v>
      </c>
      <c r="O726" t="s">
        <v>2644</v>
      </c>
      <c r="P726" t="s">
        <v>5863</v>
      </c>
      <c r="Q726">
        <v>70</v>
      </c>
      <c r="R726">
        <v>7166</v>
      </c>
      <c r="S726" t="str">
        <f>_xlfn.CONCAT(D726,E726)</f>
        <v>40321HP Byron Nelson Championship</v>
      </c>
      <c r="T726">
        <f>A726</f>
        <v>1378</v>
      </c>
      <c r="U726">
        <f>VLOOKUP(T726,Sheet2!V:V,1,FALSE)</f>
        <v>1378</v>
      </c>
      <c r="V726">
        <f>VLOOKUP(B726,Sheet2!W:W,1,FALSE)</f>
        <v>1129</v>
      </c>
    </row>
    <row r="727" spans="1:22" x14ac:dyDescent="0.2">
      <c r="A727">
        <v>1046</v>
      </c>
      <c r="B727">
        <v>799</v>
      </c>
      <c r="C727">
        <v>19</v>
      </c>
      <c r="D727" s="1">
        <v>40314</v>
      </c>
      <c r="E727" t="s">
        <v>727</v>
      </c>
      <c r="F727" s="2">
        <v>6100000</v>
      </c>
      <c r="G727">
        <v>274</v>
      </c>
      <c r="H727">
        <v>-14</v>
      </c>
      <c r="I727" t="s">
        <v>74</v>
      </c>
      <c r="J727" s="12" t="s">
        <v>150</v>
      </c>
      <c r="K727" s="2">
        <v>1098000</v>
      </c>
      <c r="L727" s="2">
        <v>169</v>
      </c>
      <c r="M727" t="s">
        <v>736</v>
      </c>
      <c r="N727" t="s">
        <v>6052</v>
      </c>
      <c r="O727" t="s">
        <v>2644</v>
      </c>
      <c r="P727" t="s">
        <v>5863</v>
      </c>
      <c r="Q727">
        <v>72</v>
      </c>
      <c r="R727">
        <v>7435</v>
      </c>
      <c r="S727" t="str">
        <f>_xlfn.CONCAT(D727,E727)</f>
        <v>40314Valero Texas Open</v>
      </c>
      <c r="T727">
        <f>A727</f>
        <v>1046</v>
      </c>
      <c r="U727">
        <f>VLOOKUP(T727,Sheet2!V:V,1,FALSE)</f>
        <v>1046</v>
      </c>
      <c r="V727">
        <f>VLOOKUP(B727,Sheet2!W:W,1,FALSE)</f>
        <v>799</v>
      </c>
    </row>
    <row r="728" spans="1:22" x14ac:dyDescent="0.2">
      <c r="A728">
        <v>945</v>
      </c>
      <c r="B728">
        <v>698</v>
      </c>
      <c r="C728">
        <v>15</v>
      </c>
      <c r="D728" s="1">
        <v>40307</v>
      </c>
      <c r="E728" t="s">
        <v>648</v>
      </c>
      <c r="F728" s="2">
        <v>9500000</v>
      </c>
      <c r="G728">
        <v>272</v>
      </c>
      <c r="H728">
        <v>-16</v>
      </c>
      <c r="I728" t="s">
        <v>656</v>
      </c>
      <c r="J728" s="12" t="s">
        <v>150</v>
      </c>
      <c r="K728" s="2">
        <v>1710000</v>
      </c>
      <c r="L728" s="2">
        <v>417</v>
      </c>
      <c r="M728" t="s">
        <v>651</v>
      </c>
      <c r="N728" t="s">
        <v>6047</v>
      </c>
      <c r="O728" t="s">
        <v>1904</v>
      </c>
      <c r="P728" t="s">
        <v>5863</v>
      </c>
      <c r="Q728">
        <v>72</v>
      </c>
      <c r="R728">
        <v>7215</v>
      </c>
      <c r="S728" t="str">
        <f>_xlfn.CONCAT(D728,E728)</f>
        <v>40307THE PLAYERS Championship</v>
      </c>
      <c r="T728">
        <f>A728</f>
        <v>945</v>
      </c>
      <c r="U728">
        <f>VLOOKUP(T728,Sheet2!V:V,1,FALSE)</f>
        <v>945</v>
      </c>
      <c r="V728">
        <f>VLOOKUP(B728,Sheet2!W:W,1,FALSE)</f>
        <v>698</v>
      </c>
    </row>
    <row r="729" spans="1:22" x14ac:dyDescent="0.2">
      <c r="A729">
        <v>1358</v>
      </c>
      <c r="B729">
        <v>1109</v>
      </c>
      <c r="C729">
        <v>24</v>
      </c>
      <c r="D729" s="1">
        <v>40300</v>
      </c>
      <c r="E729" t="s">
        <v>920</v>
      </c>
      <c r="F729" s="2">
        <v>6500000</v>
      </c>
      <c r="G729">
        <v>273</v>
      </c>
      <c r="H729">
        <v>-15</v>
      </c>
      <c r="I729" t="s">
        <v>1</v>
      </c>
      <c r="J729" t="s">
        <v>150</v>
      </c>
      <c r="K729" s="2">
        <v>1170000</v>
      </c>
      <c r="L729" s="2">
        <v>296</v>
      </c>
      <c r="M729" t="s">
        <v>912</v>
      </c>
      <c r="N729" t="s">
        <v>2590</v>
      </c>
      <c r="O729" t="s">
        <v>2591</v>
      </c>
      <c r="P729" t="s">
        <v>5863</v>
      </c>
      <c r="Q729">
        <v>72</v>
      </c>
      <c r="R729">
        <v>7469</v>
      </c>
      <c r="S729" t="str">
        <f>_xlfn.CONCAT(D729,E729)</f>
        <v>40300Quail Hollow Championship</v>
      </c>
      <c r="T729">
        <f>A729</f>
        <v>1358</v>
      </c>
      <c r="U729">
        <f>VLOOKUP(T729,Sheet2!V:V,1,FALSE)</f>
        <v>1358</v>
      </c>
      <c r="V729">
        <f>VLOOKUP(B729,Sheet2!W:W,1,FALSE)</f>
        <v>1109</v>
      </c>
    </row>
    <row r="730" spans="1:22" x14ac:dyDescent="0.2">
      <c r="A730">
        <v>1282</v>
      </c>
      <c r="B730">
        <v>1033</v>
      </c>
      <c r="C730">
        <v>22</v>
      </c>
      <c r="D730" s="1">
        <v>40293</v>
      </c>
      <c r="E730" t="s">
        <v>852</v>
      </c>
      <c r="F730" s="2">
        <v>6400000</v>
      </c>
      <c r="G730">
        <v>270</v>
      </c>
      <c r="H730">
        <v>-18</v>
      </c>
      <c r="I730" t="s">
        <v>864</v>
      </c>
      <c r="J730" s="12" t="s">
        <v>150</v>
      </c>
      <c r="K730" s="2">
        <v>1152000</v>
      </c>
      <c r="L730" s="2">
        <v>415</v>
      </c>
      <c r="M730" t="s">
        <v>854</v>
      </c>
      <c r="N730" t="s">
        <v>6055</v>
      </c>
      <c r="O730" t="s">
        <v>5859</v>
      </c>
      <c r="P730" t="s">
        <v>5863</v>
      </c>
      <c r="Q730">
        <v>72</v>
      </c>
      <c r="R730">
        <v>7399</v>
      </c>
      <c r="S730" t="str">
        <f>_xlfn.CONCAT(D730,E730)</f>
        <v>40293Zurich Classic of New Orleans</v>
      </c>
      <c r="T730">
        <f>A730</f>
        <v>1282</v>
      </c>
      <c r="U730">
        <f>VLOOKUP(T730,Sheet2!V:V,1,FALSE)</f>
        <v>1282</v>
      </c>
      <c r="V730">
        <f>VLOOKUP(B730,Sheet2!W:W,1,FALSE)</f>
        <v>1033</v>
      </c>
    </row>
    <row r="731" spans="1:22" x14ac:dyDescent="0.2">
      <c r="A731">
        <v>1228</v>
      </c>
      <c r="B731">
        <v>979</v>
      </c>
      <c r="C731">
        <v>21</v>
      </c>
      <c r="D731" s="1">
        <v>40286</v>
      </c>
      <c r="E731" t="s">
        <v>834</v>
      </c>
      <c r="F731" s="2">
        <v>5700000</v>
      </c>
      <c r="G731">
        <v>271</v>
      </c>
      <c r="H731">
        <v>-13</v>
      </c>
      <c r="I731" t="s">
        <v>247</v>
      </c>
      <c r="J731" t="s">
        <v>18</v>
      </c>
      <c r="K731" s="2">
        <v>1026000</v>
      </c>
      <c r="L731" s="2">
        <v>141</v>
      </c>
      <c r="M731" t="s">
        <v>826</v>
      </c>
      <c r="N731" t="s">
        <v>6054</v>
      </c>
      <c r="O731" t="s">
        <v>2489</v>
      </c>
      <c r="P731" t="s">
        <v>5863</v>
      </c>
      <c r="Q731">
        <v>71</v>
      </c>
      <c r="R731">
        <v>6973</v>
      </c>
      <c r="S731" t="str">
        <f>_xlfn.CONCAT(D731,E731)</f>
        <v>40286Verizon Heritage</v>
      </c>
      <c r="T731">
        <f>A731</f>
        <v>1228</v>
      </c>
      <c r="U731">
        <f>VLOOKUP(T731,Sheet2!V:V,1,FALSE)</f>
        <v>1228</v>
      </c>
      <c r="V731">
        <f>VLOOKUP(B731,Sheet2!W:W,1,FALSE)</f>
        <v>979</v>
      </c>
    </row>
    <row r="732" spans="1:22" x14ac:dyDescent="0.2">
      <c r="A732">
        <v>1141</v>
      </c>
      <c r="B732">
        <v>892</v>
      </c>
      <c r="C732">
        <v>20</v>
      </c>
      <c r="D732" s="1">
        <v>40279</v>
      </c>
      <c r="E732" t="s">
        <v>797</v>
      </c>
      <c r="F732" s="2">
        <v>7500000</v>
      </c>
      <c r="G732">
        <v>272</v>
      </c>
      <c r="H732">
        <v>-16</v>
      </c>
      <c r="I732" t="s">
        <v>70</v>
      </c>
      <c r="J732" s="12" t="s">
        <v>150</v>
      </c>
      <c r="K732" s="2">
        <v>1350000</v>
      </c>
      <c r="L732" s="2">
        <v>12</v>
      </c>
      <c r="M732" t="s">
        <v>798</v>
      </c>
      <c r="N732" t="s">
        <v>6053</v>
      </c>
      <c r="O732" t="s">
        <v>2522</v>
      </c>
      <c r="P732" t="s">
        <v>5863</v>
      </c>
      <c r="Q732">
        <v>72</v>
      </c>
      <c r="R732">
        <v>7435</v>
      </c>
      <c r="S732" t="str">
        <f>_xlfn.CONCAT(D732,E732)</f>
        <v>40279Masters Tournament</v>
      </c>
      <c r="T732">
        <f>A732</f>
        <v>1141</v>
      </c>
      <c r="U732">
        <f>VLOOKUP(T732,Sheet2!V:V,1,FALSE)</f>
        <v>1141</v>
      </c>
      <c r="V732">
        <f>VLOOKUP(B732,Sheet2!W:W,1,FALSE)</f>
        <v>892</v>
      </c>
    </row>
    <row r="733" spans="1:22" x14ac:dyDescent="0.2">
      <c r="A733">
        <v>39</v>
      </c>
      <c r="B733">
        <v>39</v>
      </c>
      <c r="C733">
        <v>4</v>
      </c>
      <c r="D733" s="1">
        <v>40272</v>
      </c>
      <c r="E733" t="s">
        <v>63</v>
      </c>
      <c r="F733" s="2">
        <v>5800000</v>
      </c>
      <c r="G733">
        <v>276</v>
      </c>
      <c r="H733">
        <v>-12</v>
      </c>
      <c r="I733" t="s">
        <v>71</v>
      </c>
      <c r="J733" t="s">
        <v>18</v>
      </c>
      <c r="K733" s="2">
        <v>1044000</v>
      </c>
      <c r="L733" s="2">
        <v>303</v>
      </c>
      <c r="M733" t="s">
        <v>68</v>
      </c>
      <c r="N733" t="s">
        <v>6026</v>
      </c>
      <c r="O733" t="s">
        <v>2644</v>
      </c>
      <c r="P733" t="s">
        <v>5863</v>
      </c>
      <c r="Q733">
        <v>72</v>
      </c>
      <c r="R733">
        <v>7457</v>
      </c>
      <c r="S733" t="str">
        <f>_xlfn.CONCAT(D733,E733)</f>
        <v>40272Shell Houston Open</v>
      </c>
      <c r="T733">
        <f>A733</f>
        <v>39</v>
      </c>
      <c r="U733">
        <f>VLOOKUP(T733,Sheet2!V:V,1,FALSE)</f>
        <v>39</v>
      </c>
      <c r="V733">
        <f>VLOOKUP(B733,Sheet2!W:W,1,FALSE)</f>
        <v>39</v>
      </c>
    </row>
    <row r="734" spans="1:22" x14ac:dyDescent="0.2">
      <c r="A734">
        <v>873</v>
      </c>
      <c r="B734">
        <v>626</v>
      </c>
      <c r="C734">
        <v>13</v>
      </c>
      <c r="D734" s="1">
        <v>40265</v>
      </c>
      <c r="E734" t="s">
        <v>593</v>
      </c>
      <c r="F734" s="2">
        <v>6000000</v>
      </c>
      <c r="G734">
        <v>277</v>
      </c>
      <c r="H734">
        <v>-11</v>
      </c>
      <c r="I734" t="s">
        <v>188</v>
      </c>
      <c r="J734" s="12" t="s">
        <v>150</v>
      </c>
      <c r="K734" s="2">
        <v>1080000</v>
      </c>
      <c r="L734" s="2">
        <v>7</v>
      </c>
      <c r="M734" t="s">
        <v>589</v>
      </c>
      <c r="N734" t="s">
        <v>6046</v>
      </c>
      <c r="O734" t="s">
        <v>1904</v>
      </c>
      <c r="P734" t="s">
        <v>5863</v>
      </c>
      <c r="Q734">
        <v>72</v>
      </c>
      <c r="R734">
        <v>7353</v>
      </c>
      <c r="S734" t="str">
        <f>_xlfn.CONCAT(D734,E734)</f>
        <v>40265Arnold Palmer Invitational presented by MasterCard</v>
      </c>
      <c r="T734">
        <f>A734</f>
        <v>873</v>
      </c>
      <c r="U734">
        <f>VLOOKUP(T734,Sheet2!V:V,1,FALSE)</f>
        <v>873</v>
      </c>
      <c r="V734">
        <f>VLOOKUP(B734,Sheet2!W:W,1,FALSE)</f>
        <v>626</v>
      </c>
    </row>
    <row r="735" spans="1:22" x14ac:dyDescent="0.2">
      <c r="A735">
        <v>994</v>
      </c>
      <c r="B735">
        <v>747</v>
      </c>
      <c r="C735">
        <v>16</v>
      </c>
      <c r="D735" s="1">
        <v>40258</v>
      </c>
      <c r="E735" t="s">
        <v>686</v>
      </c>
      <c r="F735" s="2">
        <v>5400000</v>
      </c>
      <c r="G735">
        <v>271</v>
      </c>
      <c r="H735">
        <v>-13</v>
      </c>
      <c r="I735" t="s">
        <v>190</v>
      </c>
      <c r="J735" s="12" t="s">
        <v>150</v>
      </c>
      <c r="K735" s="2">
        <v>972000</v>
      </c>
      <c r="L735" s="2">
        <v>162</v>
      </c>
      <c r="M735" t="s">
        <v>675</v>
      </c>
      <c r="N735" t="s">
        <v>6049</v>
      </c>
      <c r="O735" t="s">
        <v>1904</v>
      </c>
      <c r="P735" t="s">
        <v>5863</v>
      </c>
      <c r="Q735">
        <v>71</v>
      </c>
      <c r="R735">
        <v>7340</v>
      </c>
      <c r="S735" t="str">
        <f>_xlfn.CONCAT(D735,E735)</f>
        <v>40258Transitions Championship</v>
      </c>
      <c r="T735">
        <f>A735</f>
        <v>994</v>
      </c>
      <c r="U735">
        <f>VLOOKUP(T735,Sheet2!V:V,1,FALSE)</f>
        <v>994</v>
      </c>
      <c r="V735">
        <f>VLOOKUP(B735,Sheet2!W:W,1,FALSE)</f>
        <v>747</v>
      </c>
    </row>
    <row r="736" spans="1:22" x14ac:dyDescent="0.2">
      <c r="A736">
        <v>930</v>
      </c>
      <c r="B736">
        <v>683</v>
      </c>
      <c r="C736">
        <v>14</v>
      </c>
      <c r="D736" s="1">
        <v>40251</v>
      </c>
      <c r="E736" t="s">
        <v>644</v>
      </c>
      <c r="F736" s="2">
        <v>3500000</v>
      </c>
      <c r="G736">
        <v>269</v>
      </c>
      <c r="H736">
        <v>-19</v>
      </c>
      <c r="I736" t="s">
        <v>645</v>
      </c>
      <c r="J736" s="2" t="s">
        <v>150</v>
      </c>
      <c r="K736" s="2">
        <v>630000</v>
      </c>
      <c r="L736" s="2">
        <v>65</v>
      </c>
      <c r="M736" t="s">
        <v>638</v>
      </c>
      <c r="N736" t="s">
        <v>6187</v>
      </c>
      <c r="O736" t="s">
        <v>6002</v>
      </c>
      <c r="P736" t="s">
        <v>5863</v>
      </c>
      <c r="Q736">
        <v>72</v>
      </c>
      <c r="R736">
        <v>7526</v>
      </c>
      <c r="S736" t="str">
        <f>_xlfn.CONCAT(D736,E736)</f>
        <v>40251Puerto Rico Open presented by Banco Popular</v>
      </c>
      <c r="T736">
        <f>A736</f>
        <v>930</v>
      </c>
      <c r="U736">
        <f>VLOOKUP(T736,Sheet2!V:V,1,FALSE)</f>
        <v>930</v>
      </c>
      <c r="V736">
        <f>VLOOKUP(B736,Sheet2!W:W,1,FALSE)</f>
        <v>683</v>
      </c>
    </row>
    <row r="737" spans="1:22" x14ac:dyDescent="0.2">
      <c r="A737">
        <v>2884</v>
      </c>
      <c r="B737">
        <v>2417</v>
      </c>
      <c r="C737">
        <v>47</v>
      </c>
      <c r="D737" s="1">
        <v>40251</v>
      </c>
      <c r="E737" t="s">
        <v>1913</v>
      </c>
      <c r="F737" s="2">
        <v>8500000</v>
      </c>
      <c r="G737">
        <v>270</v>
      </c>
      <c r="H737">
        <v>-18</v>
      </c>
      <c r="I737" t="s">
        <v>188</v>
      </c>
      <c r="J737" s="12" t="s">
        <v>150</v>
      </c>
      <c r="K737" s="2">
        <v>1400000</v>
      </c>
      <c r="L737" s="2">
        <v>95</v>
      </c>
      <c r="M737" t="s">
        <v>1912</v>
      </c>
      <c r="N737" t="s">
        <v>2586</v>
      </c>
      <c r="O737" t="s">
        <v>1904</v>
      </c>
      <c r="P737" t="s">
        <v>5863</v>
      </c>
      <c r="Q737">
        <v>72</v>
      </c>
      <c r="R737" s="2">
        <v>7334</v>
      </c>
      <c r="S737" t="str">
        <f>_xlfn.CONCAT(D737,E737)</f>
        <v>40251World Golf Championships-CA Championship</v>
      </c>
      <c r="T737">
        <f>A737</f>
        <v>2884</v>
      </c>
      <c r="U737">
        <f>VLOOKUP(T737,Sheet2!V:V,1,FALSE)</f>
        <v>2884</v>
      </c>
      <c r="V737">
        <f>VLOOKUP(B737,Sheet2!W:W,1,FALSE)</f>
        <v>2417</v>
      </c>
    </row>
    <row r="738" spans="1:22" x14ac:dyDescent="0.2">
      <c r="A738">
        <v>822</v>
      </c>
      <c r="B738">
        <v>575</v>
      </c>
      <c r="C738">
        <v>12</v>
      </c>
      <c r="D738" s="1">
        <v>40244</v>
      </c>
      <c r="E738" t="s">
        <v>546</v>
      </c>
      <c r="F738" s="2">
        <v>5600000</v>
      </c>
      <c r="G738">
        <v>267</v>
      </c>
      <c r="H738">
        <v>-13</v>
      </c>
      <c r="I738" t="s">
        <v>558</v>
      </c>
      <c r="J738" s="2" t="s">
        <v>150</v>
      </c>
      <c r="K738" s="2">
        <v>1008000</v>
      </c>
      <c r="L738" s="2">
        <v>269</v>
      </c>
      <c r="M738" t="s">
        <v>551</v>
      </c>
      <c r="N738" t="s">
        <v>6044</v>
      </c>
      <c r="O738" t="s">
        <v>1904</v>
      </c>
      <c r="P738" t="s">
        <v>5863</v>
      </c>
      <c r="Q738">
        <v>70</v>
      </c>
      <c r="R738">
        <v>7158</v>
      </c>
      <c r="S738" t="str">
        <f>_xlfn.CONCAT(D738,E738)</f>
        <v>40244The Honda Classic</v>
      </c>
      <c r="T738">
        <f>A738</f>
        <v>822</v>
      </c>
      <c r="U738">
        <f>VLOOKUP(T738,Sheet2!V:V,1,FALSE)</f>
        <v>822</v>
      </c>
      <c r="V738">
        <f>VLOOKUP(B738,Sheet2!W:W,1,FALSE)</f>
        <v>575</v>
      </c>
    </row>
    <row r="739" spans="1:22" x14ac:dyDescent="0.2">
      <c r="A739">
        <v>637</v>
      </c>
      <c r="B739">
        <v>393</v>
      </c>
      <c r="C739">
        <v>10</v>
      </c>
      <c r="D739" s="1">
        <v>40237</v>
      </c>
      <c r="E739" t="s">
        <v>422</v>
      </c>
      <c r="F739" s="2">
        <v>6000000</v>
      </c>
      <c r="G739">
        <v>268</v>
      </c>
      <c r="H739">
        <v>-16</v>
      </c>
      <c r="I739" t="s">
        <v>69</v>
      </c>
      <c r="J739" s="12" t="s">
        <v>150</v>
      </c>
      <c r="K739" s="2">
        <v>1080000</v>
      </c>
      <c r="L739" s="2">
        <v>418</v>
      </c>
      <c r="M739" t="s">
        <v>421</v>
      </c>
      <c r="N739" t="s">
        <v>1866</v>
      </c>
      <c r="O739" t="s">
        <v>6123</v>
      </c>
      <c r="P739" t="s">
        <v>5863</v>
      </c>
      <c r="Q739">
        <v>71</v>
      </c>
      <c r="R739">
        <v>7216</v>
      </c>
      <c r="S739" t="str">
        <f>_xlfn.CONCAT(D739,E739)</f>
        <v>40237Waste Management Phoenix Open</v>
      </c>
      <c r="T739">
        <f>A739</f>
        <v>637</v>
      </c>
      <c r="U739">
        <f>VLOOKUP(T739,Sheet2!V:V,1,FALSE)</f>
        <v>637</v>
      </c>
      <c r="V739">
        <f>VLOOKUP(B739,Sheet2!W:W,1,FALSE)</f>
        <v>393</v>
      </c>
    </row>
    <row r="740" spans="1:22" x14ac:dyDescent="0.2">
      <c r="A740">
        <v>23</v>
      </c>
      <c r="B740">
        <v>23</v>
      </c>
      <c r="C740">
        <v>3</v>
      </c>
      <c r="D740" s="1">
        <v>40230</v>
      </c>
      <c r="E740" t="s">
        <v>44</v>
      </c>
      <c r="F740" s="2">
        <v>3600000</v>
      </c>
      <c r="G740">
        <v>269</v>
      </c>
      <c r="H740">
        <v>-15</v>
      </c>
      <c r="I740" t="s">
        <v>46</v>
      </c>
      <c r="J740" s="12" t="s">
        <v>150</v>
      </c>
      <c r="K740" s="2">
        <v>648000</v>
      </c>
      <c r="L740" s="2">
        <v>101</v>
      </c>
      <c r="M740" t="s">
        <v>36</v>
      </c>
      <c r="N740" t="s">
        <v>6001</v>
      </c>
      <c r="O740" t="s">
        <v>150</v>
      </c>
      <c r="P740" t="s">
        <v>1908</v>
      </c>
      <c r="Q740">
        <v>71</v>
      </c>
      <c r="R740">
        <v>6923</v>
      </c>
      <c r="S740" t="str">
        <f>_xlfn.CONCAT(D740,E740)</f>
        <v>40230Mayakoba Golf Classic at Riviera Maya-Cancun</v>
      </c>
      <c r="T740">
        <f>A740</f>
        <v>23</v>
      </c>
      <c r="U740">
        <f>VLOOKUP(T740,Sheet2!V:V,1,FALSE)</f>
        <v>23</v>
      </c>
      <c r="V740">
        <f>VLOOKUP(B740,Sheet2!W:W,1,FALSE)</f>
        <v>23</v>
      </c>
    </row>
    <row r="741" spans="1:22" x14ac:dyDescent="0.2">
      <c r="A741">
        <v>1016</v>
      </c>
      <c r="B741">
        <v>769</v>
      </c>
      <c r="C741">
        <v>17</v>
      </c>
      <c r="D741" s="1">
        <v>40230</v>
      </c>
      <c r="E741" t="s">
        <v>705</v>
      </c>
      <c r="F741" s="2">
        <v>8500000</v>
      </c>
      <c r="G741" t="s">
        <v>150</v>
      </c>
      <c r="H741" t="s">
        <v>150</v>
      </c>
      <c r="I741" t="s">
        <v>710</v>
      </c>
      <c r="J741" s="12" t="s">
        <v>150</v>
      </c>
      <c r="K741" s="2">
        <v>1400000</v>
      </c>
      <c r="L741" s="2">
        <v>307</v>
      </c>
      <c r="M741" t="s">
        <v>708</v>
      </c>
      <c r="N741" t="s">
        <v>6133</v>
      </c>
      <c r="O741" t="s">
        <v>6051</v>
      </c>
      <c r="P741" t="s">
        <v>5863</v>
      </c>
      <c r="Q741">
        <v>72</v>
      </c>
      <c r="R741">
        <v>7849</v>
      </c>
      <c r="S741" t="str">
        <f>_xlfn.CONCAT(D741,E741)</f>
        <v>40230World Golf Championships-Accenture Match Play Championship</v>
      </c>
      <c r="T741">
        <f>A741</f>
        <v>1016</v>
      </c>
      <c r="U741">
        <f>VLOOKUP(T741,Sheet2!V:V,1,FALSE)</f>
        <v>1016</v>
      </c>
      <c r="V741">
        <f>VLOOKUP(B741,Sheet2!W:W,1,FALSE)</f>
        <v>769</v>
      </c>
    </row>
    <row r="742" spans="1:22" x14ac:dyDescent="0.2">
      <c r="A742">
        <v>2543</v>
      </c>
      <c r="B742">
        <v>2249</v>
      </c>
      <c r="C742">
        <v>43</v>
      </c>
      <c r="D742" s="1">
        <v>40223</v>
      </c>
      <c r="E742" t="s">
        <v>1799</v>
      </c>
      <c r="F742" s="2" t="s">
        <v>150</v>
      </c>
      <c r="G742" t="s">
        <v>150</v>
      </c>
      <c r="H742" s="2" t="s">
        <v>150</v>
      </c>
      <c r="I742" t="s">
        <v>150</v>
      </c>
      <c r="J742" s="2" t="s">
        <v>150</v>
      </c>
      <c r="K742" s="2" t="s">
        <v>150</v>
      </c>
      <c r="L742" s="2">
        <v>221</v>
      </c>
      <c r="M742" t="s">
        <v>1792</v>
      </c>
      <c r="N742" t="s">
        <v>6016</v>
      </c>
      <c r="O742" t="s">
        <v>2479</v>
      </c>
      <c r="P742" t="s">
        <v>5863</v>
      </c>
      <c r="Q742">
        <v>70</v>
      </c>
      <c r="R742">
        <v>6838</v>
      </c>
      <c r="S742" t="str">
        <f>_xlfn.CONCAT(D742,E742)</f>
        <v>40223AT&amp;T Pebble Beach National Pro-Am</v>
      </c>
      <c r="T742">
        <f>A742</f>
        <v>2543</v>
      </c>
      <c r="U742" t="e">
        <f>VLOOKUP(T742,Sheet2!V:V,1,FALSE)</f>
        <v>#N/A</v>
      </c>
      <c r="V742">
        <f>VLOOKUP(B742,Sheet2!W:W,1,FALSE)</f>
        <v>2249</v>
      </c>
    </row>
    <row r="743" spans="1:22" x14ac:dyDescent="0.2">
      <c r="A743">
        <v>2541</v>
      </c>
      <c r="B743">
        <v>2249</v>
      </c>
      <c r="C743">
        <v>43</v>
      </c>
      <c r="D743" s="1">
        <v>40223</v>
      </c>
      <c r="E743" t="s">
        <v>1799</v>
      </c>
      <c r="F743" s="2">
        <v>6200000</v>
      </c>
      <c r="G743">
        <v>270</v>
      </c>
      <c r="H743">
        <v>-16</v>
      </c>
      <c r="I743" t="s">
        <v>174</v>
      </c>
      <c r="J743" s="2" t="s">
        <v>150</v>
      </c>
      <c r="K743" s="2">
        <v>1116000</v>
      </c>
      <c r="L743" s="2">
        <v>264</v>
      </c>
      <c r="M743" t="s">
        <v>1050</v>
      </c>
      <c r="N743" t="s">
        <v>6016</v>
      </c>
      <c r="O743" t="s">
        <v>2479</v>
      </c>
      <c r="P743" t="s">
        <v>5863</v>
      </c>
      <c r="Q743">
        <v>72</v>
      </c>
      <c r="R743">
        <v>6816</v>
      </c>
      <c r="S743" t="str">
        <f>_xlfn.CONCAT(D743,E743)</f>
        <v>40223AT&amp;T Pebble Beach National Pro-Am</v>
      </c>
      <c r="T743">
        <f>A743</f>
        <v>2541</v>
      </c>
      <c r="U743">
        <f>VLOOKUP(T743,Sheet2!V:V,1,FALSE)</f>
        <v>2541</v>
      </c>
      <c r="V743">
        <f>VLOOKUP(B743,Sheet2!W:W,1,FALSE)</f>
        <v>2249</v>
      </c>
    </row>
    <row r="744" spans="1:22" x14ac:dyDescent="0.2">
      <c r="A744">
        <v>2542</v>
      </c>
      <c r="B744">
        <v>2249</v>
      </c>
      <c r="C744">
        <v>43</v>
      </c>
      <c r="D744" s="1">
        <v>40223</v>
      </c>
      <c r="E744" t="s">
        <v>1799</v>
      </c>
      <c r="F744" s="2" t="s">
        <v>150</v>
      </c>
      <c r="G744" t="s">
        <v>150</v>
      </c>
      <c r="H744" s="2" t="s">
        <v>150</v>
      </c>
      <c r="I744" t="s">
        <v>150</v>
      </c>
      <c r="J744" s="2" t="s">
        <v>150</v>
      </c>
      <c r="K744" s="2" t="s">
        <v>150</v>
      </c>
      <c r="L744" s="2">
        <v>362</v>
      </c>
      <c r="M744" t="s">
        <v>1791</v>
      </c>
      <c r="N744" t="s">
        <v>6016</v>
      </c>
      <c r="O744" t="s">
        <v>2479</v>
      </c>
      <c r="P744" t="s">
        <v>5863</v>
      </c>
      <c r="Q744">
        <v>72</v>
      </c>
      <c r="R744">
        <v>6953</v>
      </c>
      <c r="S744" t="str">
        <f>_xlfn.CONCAT(D744,E744)</f>
        <v>40223AT&amp;T Pebble Beach National Pro-Am</v>
      </c>
      <c r="T744">
        <f>A744</f>
        <v>2542</v>
      </c>
      <c r="U744" t="e">
        <f>VLOOKUP(T744,Sheet2!V:V,1,FALSE)</f>
        <v>#N/A</v>
      </c>
      <c r="V744">
        <f>VLOOKUP(B744,Sheet2!W:W,1,FALSE)</f>
        <v>2249</v>
      </c>
    </row>
    <row r="745" spans="1:22" x14ac:dyDescent="0.2">
      <c r="A745">
        <v>722</v>
      </c>
      <c r="B745">
        <v>478</v>
      </c>
      <c r="C745">
        <v>11</v>
      </c>
      <c r="D745" s="1">
        <v>40216</v>
      </c>
      <c r="E745" t="s">
        <v>483</v>
      </c>
      <c r="F745" s="2">
        <v>6400000</v>
      </c>
      <c r="G745">
        <v>268</v>
      </c>
      <c r="H745">
        <v>-16</v>
      </c>
      <c r="I745" t="s">
        <v>180</v>
      </c>
      <c r="J745" s="12" t="s">
        <v>150</v>
      </c>
      <c r="K745" s="2">
        <v>1152000</v>
      </c>
      <c r="L745" s="2">
        <v>311</v>
      </c>
      <c r="M745" t="s">
        <v>480</v>
      </c>
      <c r="N745" t="s">
        <v>6003</v>
      </c>
      <c r="O745" t="s">
        <v>2479</v>
      </c>
      <c r="P745" t="s">
        <v>5863</v>
      </c>
      <c r="Q745">
        <v>71</v>
      </c>
      <c r="R745">
        <v>7325</v>
      </c>
      <c r="S745" t="str">
        <f>_xlfn.CONCAT(D745,E745)</f>
        <v>40216Northern Trust Open</v>
      </c>
      <c r="T745">
        <f>A745</f>
        <v>722</v>
      </c>
      <c r="U745">
        <f>VLOOKUP(T745,Sheet2!V:V,1,FALSE)</f>
        <v>722</v>
      </c>
      <c r="V745">
        <f>VLOOKUP(B745,Sheet2!W:W,1,FALSE)</f>
        <v>478</v>
      </c>
    </row>
    <row r="746" spans="1:22" x14ac:dyDescent="0.2">
      <c r="A746">
        <v>524</v>
      </c>
      <c r="B746">
        <v>322</v>
      </c>
      <c r="C746">
        <v>9</v>
      </c>
      <c r="D746" s="1">
        <v>40209</v>
      </c>
      <c r="E746" t="s">
        <v>351</v>
      </c>
      <c r="F746" s="2" t="s">
        <v>150</v>
      </c>
      <c r="G746" t="s">
        <v>150</v>
      </c>
      <c r="H746" t="s">
        <v>150</v>
      </c>
      <c r="I746" t="s">
        <v>150</v>
      </c>
      <c r="J746" s="12" t="s">
        <v>150</v>
      </c>
      <c r="K746" s="2" t="s">
        <v>150</v>
      </c>
      <c r="L746" s="2">
        <v>401</v>
      </c>
      <c r="M746" t="s">
        <v>358</v>
      </c>
      <c r="N746" t="s">
        <v>6039</v>
      </c>
      <c r="O746" t="s">
        <v>2479</v>
      </c>
      <c r="P746" t="s">
        <v>5863</v>
      </c>
      <c r="Q746">
        <v>72</v>
      </c>
      <c r="R746">
        <v>6986</v>
      </c>
      <c r="S746" t="str">
        <f>_xlfn.CONCAT(D746,E746)</f>
        <v>40209Farmers Insurance Open</v>
      </c>
      <c r="T746">
        <f>A746</f>
        <v>524</v>
      </c>
      <c r="U746" t="e">
        <f>VLOOKUP(T746,Sheet2!V:V,1,FALSE)</f>
        <v>#N/A</v>
      </c>
      <c r="V746">
        <f>VLOOKUP(B746,Sheet2!W:W,1,FALSE)</f>
        <v>322</v>
      </c>
    </row>
    <row r="747" spans="1:22" x14ac:dyDescent="0.2">
      <c r="A747">
        <v>523</v>
      </c>
      <c r="B747">
        <v>322</v>
      </c>
      <c r="C747">
        <v>9</v>
      </c>
      <c r="D747" s="1">
        <v>40209</v>
      </c>
      <c r="E747" t="s">
        <v>351</v>
      </c>
      <c r="F747" s="2">
        <v>5300000</v>
      </c>
      <c r="G747">
        <v>275</v>
      </c>
      <c r="H747">
        <v>-13</v>
      </c>
      <c r="I747" t="s">
        <v>368</v>
      </c>
      <c r="J747" s="12" t="s">
        <v>150</v>
      </c>
      <c r="K747" s="2">
        <v>954000</v>
      </c>
      <c r="L747" s="2">
        <v>402</v>
      </c>
      <c r="M747" t="s">
        <v>360</v>
      </c>
      <c r="N747" t="s">
        <v>6039</v>
      </c>
      <c r="O747" t="s">
        <v>2479</v>
      </c>
      <c r="P747" t="s">
        <v>5863</v>
      </c>
      <c r="Q747">
        <v>72</v>
      </c>
      <c r="R747">
        <v>7698</v>
      </c>
      <c r="S747" t="str">
        <f>_xlfn.CONCAT(D747,E747)</f>
        <v>40209Farmers Insurance Open</v>
      </c>
      <c r="T747">
        <f>A747</f>
        <v>523</v>
      </c>
      <c r="U747">
        <f>VLOOKUP(T747,Sheet2!V:V,1,FALSE)</f>
        <v>523</v>
      </c>
      <c r="V747">
        <f>VLOOKUP(B747,Sheet2!W:W,1,FALSE)</f>
        <v>322</v>
      </c>
    </row>
    <row r="748" spans="1:22" x14ac:dyDescent="0.2">
      <c r="A748">
        <v>291</v>
      </c>
      <c r="B748">
        <v>257</v>
      </c>
      <c r="C748">
        <v>8</v>
      </c>
      <c r="D748" s="1">
        <v>40202</v>
      </c>
      <c r="E748" t="s">
        <v>295</v>
      </c>
      <c r="F748" s="2">
        <v>5000000</v>
      </c>
      <c r="G748">
        <v>330</v>
      </c>
      <c r="H748">
        <v>-30</v>
      </c>
      <c r="I748" t="s">
        <v>291</v>
      </c>
      <c r="J748" s="12" t="s">
        <v>150</v>
      </c>
      <c r="K748" s="2">
        <v>900000</v>
      </c>
      <c r="L748" s="2">
        <v>183</v>
      </c>
      <c r="M748" t="s">
        <v>280</v>
      </c>
      <c r="N748" t="s">
        <v>6033</v>
      </c>
      <c r="O748" t="s">
        <v>2479</v>
      </c>
      <c r="P748" t="s">
        <v>5863</v>
      </c>
      <c r="Q748">
        <v>72</v>
      </c>
      <c r="R748">
        <v>7060</v>
      </c>
      <c r="S748" t="str">
        <f>_xlfn.CONCAT(D748,E748)</f>
        <v>40202Bob Hope Classic</v>
      </c>
      <c r="T748">
        <f>A748</f>
        <v>291</v>
      </c>
      <c r="U748">
        <f>VLOOKUP(T748,Sheet2!V:V,1,FALSE)</f>
        <v>291</v>
      </c>
      <c r="V748">
        <f>VLOOKUP(B748,Sheet2!W:W,1,FALSE)</f>
        <v>257</v>
      </c>
    </row>
    <row r="749" spans="1:22" x14ac:dyDescent="0.2">
      <c r="A749">
        <v>294</v>
      </c>
      <c r="B749">
        <v>257</v>
      </c>
      <c r="C749">
        <v>8</v>
      </c>
      <c r="D749" s="1">
        <v>40202</v>
      </c>
      <c r="E749" t="s">
        <v>295</v>
      </c>
      <c r="F749" s="2" t="s">
        <v>150</v>
      </c>
      <c r="G749" t="s">
        <v>150</v>
      </c>
      <c r="H749" t="s">
        <v>150</v>
      </c>
      <c r="I749" t="s">
        <v>150</v>
      </c>
      <c r="J749" s="2" t="s">
        <v>150</v>
      </c>
      <c r="K749" s="2" t="s">
        <v>150</v>
      </c>
      <c r="L749" s="2">
        <v>270</v>
      </c>
      <c r="M749" t="s">
        <v>293</v>
      </c>
      <c r="N749" t="s">
        <v>6033</v>
      </c>
      <c r="O749" t="s">
        <v>2479</v>
      </c>
      <c r="P749" t="s">
        <v>5863</v>
      </c>
      <c r="Q749">
        <v>72</v>
      </c>
      <c r="R749">
        <v>6890</v>
      </c>
      <c r="S749" t="str">
        <f>_xlfn.CONCAT(D749,E749)</f>
        <v>40202Bob Hope Classic</v>
      </c>
      <c r="T749">
        <f>A749</f>
        <v>294</v>
      </c>
      <c r="U749" t="e">
        <f>VLOOKUP(T749,Sheet2!V:V,1,FALSE)</f>
        <v>#N/A</v>
      </c>
      <c r="V749">
        <f>VLOOKUP(B749,Sheet2!W:W,1,FALSE)</f>
        <v>257</v>
      </c>
    </row>
    <row r="750" spans="1:22" x14ac:dyDescent="0.2">
      <c r="A750">
        <v>292</v>
      </c>
      <c r="B750">
        <v>257</v>
      </c>
      <c r="C750">
        <v>8</v>
      </c>
      <c r="D750" s="1">
        <v>40202</v>
      </c>
      <c r="E750" t="s">
        <v>295</v>
      </c>
      <c r="F750" s="2" t="s">
        <v>150</v>
      </c>
      <c r="G750" t="s">
        <v>150</v>
      </c>
      <c r="H750" t="s">
        <v>150</v>
      </c>
      <c r="I750" t="s">
        <v>150</v>
      </c>
      <c r="J750" s="2" t="s">
        <v>150</v>
      </c>
      <c r="K750" s="2" t="s">
        <v>150</v>
      </c>
      <c r="L750" s="2">
        <v>271</v>
      </c>
      <c r="M750" t="s">
        <v>292</v>
      </c>
      <c r="N750" t="s">
        <v>6033</v>
      </c>
      <c r="O750" t="s">
        <v>2479</v>
      </c>
      <c r="P750" t="s">
        <v>5863</v>
      </c>
      <c r="Q750">
        <v>72</v>
      </c>
      <c r="R750">
        <v>6950</v>
      </c>
      <c r="S750" t="str">
        <f>_xlfn.CONCAT(D750,E750)</f>
        <v>40202Bob Hope Classic</v>
      </c>
      <c r="T750">
        <f>A750</f>
        <v>292</v>
      </c>
      <c r="U750" t="e">
        <f>VLOOKUP(T750,Sheet2!V:V,1,FALSE)</f>
        <v>#N/A</v>
      </c>
      <c r="V750">
        <f>VLOOKUP(B750,Sheet2!W:W,1,FALSE)</f>
        <v>257</v>
      </c>
    </row>
    <row r="751" spans="1:22" x14ac:dyDescent="0.2">
      <c r="A751">
        <v>293</v>
      </c>
      <c r="B751">
        <v>257</v>
      </c>
      <c r="C751">
        <v>8</v>
      </c>
      <c r="D751" s="1">
        <v>40202</v>
      </c>
      <c r="E751" t="s">
        <v>295</v>
      </c>
      <c r="F751" s="2" t="s">
        <v>150</v>
      </c>
      <c r="G751" t="s">
        <v>150</v>
      </c>
      <c r="H751" t="s">
        <v>150</v>
      </c>
      <c r="I751" t="s">
        <v>150</v>
      </c>
      <c r="J751" s="12" t="s">
        <v>150</v>
      </c>
      <c r="K751" s="2" t="s">
        <v>150</v>
      </c>
      <c r="L751" s="2">
        <v>351</v>
      </c>
      <c r="M751" t="s">
        <v>297</v>
      </c>
      <c r="N751" t="s">
        <v>6033</v>
      </c>
      <c r="O751" t="s">
        <v>2479</v>
      </c>
      <c r="P751" t="s">
        <v>5863</v>
      </c>
      <c r="Q751">
        <v>72</v>
      </c>
      <c r="R751">
        <v>7403</v>
      </c>
      <c r="S751" t="str">
        <f>_xlfn.CONCAT(D751,E751)</f>
        <v>40202Bob Hope Classic</v>
      </c>
      <c r="T751">
        <f>A751</f>
        <v>293</v>
      </c>
      <c r="U751" t="e">
        <f>VLOOKUP(T751,Sheet2!V:V,1,FALSE)</f>
        <v>#N/A</v>
      </c>
      <c r="V751">
        <f>VLOOKUP(B751,Sheet2!W:W,1,FALSE)</f>
        <v>257</v>
      </c>
    </row>
    <row r="752" spans="1:22" x14ac:dyDescent="0.2">
      <c r="A752">
        <v>207</v>
      </c>
      <c r="B752">
        <v>199</v>
      </c>
      <c r="C752">
        <v>7</v>
      </c>
      <c r="D752" s="1">
        <v>40195</v>
      </c>
      <c r="E752" t="s">
        <v>225</v>
      </c>
      <c r="F752" s="2">
        <v>5500000</v>
      </c>
      <c r="G752">
        <v>265</v>
      </c>
      <c r="H752">
        <v>-15</v>
      </c>
      <c r="I752" t="s">
        <v>236</v>
      </c>
      <c r="J752" s="2" t="s">
        <v>150</v>
      </c>
      <c r="K752" s="2">
        <v>990000</v>
      </c>
      <c r="L752" s="2">
        <v>441</v>
      </c>
      <c r="M752" t="s">
        <v>232</v>
      </c>
      <c r="N752" t="s">
        <v>6032</v>
      </c>
      <c r="O752" t="s">
        <v>6122</v>
      </c>
      <c r="P752" t="s">
        <v>5863</v>
      </c>
      <c r="Q752">
        <v>70</v>
      </c>
      <c r="R752">
        <v>7044</v>
      </c>
      <c r="S752" t="str">
        <f>_xlfn.CONCAT(D752,E752)</f>
        <v>40195Sony Open in Hawaii</v>
      </c>
      <c r="T752">
        <f>A752</f>
        <v>207</v>
      </c>
      <c r="U752">
        <f>VLOOKUP(T752,Sheet2!V:V,1,FALSE)</f>
        <v>207</v>
      </c>
      <c r="V752">
        <f>VLOOKUP(B752,Sheet2!W:W,1,FALSE)</f>
        <v>199</v>
      </c>
    </row>
    <row r="753" spans="1:22" x14ac:dyDescent="0.2">
      <c r="A753">
        <v>136</v>
      </c>
      <c r="B753">
        <v>128</v>
      </c>
      <c r="C753">
        <v>6</v>
      </c>
      <c r="D753" s="1">
        <v>40188</v>
      </c>
      <c r="E753" t="s">
        <v>182</v>
      </c>
      <c r="F753" s="2">
        <v>5600000</v>
      </c>
      <c r="G753">
        <v>270</v>
      </c>
      <c r="H753">
        <v>-22</v>
      </c>
      <c r="I753" t="s">
        <v>183</v>
      </c>
      <c r="J753" s="2" t="s">
        <v>150</v>
      </c>
      <c r="K753" s="2">
        <v>1120000</v>
      </c>
      <c r="L753" s="2">
        <v>284</v>
      </c>
      <c r="M753" t="s">
        <v>168</v>
      </c>
      <c r="N753" t="s">
        <v>6030</v>
      </c>
      <c r="O753" t="s">
        <v>6122</v>
      </c>
      <c r="P753" t="s">
        <v>5863</v>
      </c>
      <c r="Q753">
        <v>73</v>
      </c>
      <c r="R753">
        <v>7411</v>
      </c>
      <c r="S753" t="str">
        <f>_xlfn.CONCAT(D753,E753)</f>
        <v>40188SBS Championship</v>
      </c>
      <c r="T753">
        <f>A753</f>
        <v>136</v>
      </c>
      <c r="U753">
        <f>VLOOKUP(T753,Sheet2!V:V,1,FALSE)</f>
        <v>136</v>
      </c>
      <c r="V753">
        <f>VLOOKUP(B753,Sheet2!W:W,1,FALSE)</f>
        <v>128</v>
      </c>
    </row>
    <row r="754" spans="1:22" x14ac:dyDescent="0.2">
      <c r="A754">
        <v>3049</v>
      </c>
      <c r="B754">
        <v>2579</v>
      </c>
      <c r="C754">
        <v>58</v>
      </c>
      <c r="D754" s="1">
        <v>40132</v>
      </c>
      <c r="E754" s="12" t="s">
        <v>2520</v>
      </c>
      <c r="F754" s="2" t="s">
        <v>150</v>
      </c>
      <c r="G754" s="12">
        <v>270</v>
      </c>
      <c r="H754" s="12">
        <v>-18</v>
      </c>
      <c r="I754" s="12" t="s">
        <v>658</v>
      </c>
      <c r="J754" s="12" t="s">
        <v>18</v>
      </c>
      <c r="K754" s="2" t="s">
        <v>150</v>
      </c>
      <c r="L754" s="12">
        <v>200</v>
      </c>
      <c r="M754" t="s">
        <v>2525</v>
      </c>
      <c r="N754" t="s">
        <v>2526</v>
      </c>
      <c r="O754" t="s">
        <v>1904</v>
      </c>
      <c r="P754" t="s">
        <v>5863</v>
      </c>
      <c r="Q754" s="12">
        <v>72</v>
      </c>
      <c r="R754" s="13">
        <v>7516</v>
      </c>
      <c r="S754" t="str">
        <f>_xlfn.CONCAT(D754,E754)</f>
        <v>40132Children’s Miracle Network Classic</v>
      </c>
      <c r="T754">
        <f>A754</f>
        <v>3049</v>
      </c>
      <c r="U754">
        <f>VLOOKUP(T754,Sheet2!V:V,1,FALSE)</f>
        <v>3049</v>
      </c>
      <c r="V754">
        <f>VLOOKUP(B754,Sheet2!W:W,1,FALSE)</f>
        <v>2579</v>
      </c>
    </row>
    <row r="755" spans="1:22" x14ac:dyDescent="0.2">
      <c r="A755">
        <v>3050</v>
      </c>
      <c r="B755">
        <v>2579</v>
      </c>
      <c r="C755">
        <v>58</v>
      </c>
      <c r="D755" s="1">
        <v>40132</v>
      </c>
      <c r="E755" s="12" t="s">
        <v>2520</v>
      </c>
      <c r="F755" s="2" t="s">
        <v>150</v>
      </c>
      <c r="G755" s="2" t="s">
        <v>150</v>
      </c>
      <c r="H755" s="2" t="s">
        <v>150</v>
      </c>
      <c r="I755" s="2" t="s">
        <v>150</v>
      </c>
      <c r="J755" s="2" t="s">
        <v>150</v>
      </c>
      <c r="K755" s="2" t="s">
        <v>150</v>
      </c>
      <c r="L755" s="12">
        <v>261</v>
      </c>
      <c r="M755" t="s">
        <v>2527</v>
      </c>
      <c r="N755" t="s">
        <v>2526</v>
      </c>
      <c r="O755" t="s">
        <v>1904</v>
      </c>
      <c r="P755" t="s">
        <v>5863</v>
      </c>
      <c r="Q755" s="12">
        <v>72</v>
      </c>
      <c r="R755" s="13">
        <v>7010</v>
      </c>
      <c r="S755" t="str">
        <f>_xlfn.CONCAT(D755,E755)</f>
        <v>40132Children’s Miracle Network Classic</v>
      </c>
      <c r="T755">
        <f>A755</f>
        <v>3050</v>
      </c>
      <c r="U755" t="e">
        <f>VLOOKUP(T755,Sheet2!V:V,1,FALSE)</f>
        <v>#N/A</v>
      </c>
      <c r="V755">
        <f>VLOOKUP(B755,Sheet2!W:W,1,FALSE)</f>
        <v>2579</v>
      </c>
    </row>
    <row r="756" spans="1:22" x14ac:dyDescent="0.2">
      <c r="A756">
        <v>2928</v>
      </c>
      <c r="B756">
        <v>2461</v>
      </c>
      <c r="C756">
        <v>49</v>
      </c>
      <c r="D756" s="1">
        <v>40125</v>
      </c>
      <c r="E756" t="s">
        <v>1936</v>
      </c>
      <c r="F756" s="2">
        <v>7000000</v>
      </c>
      <c r="G756">
        <v>271</v>
      </c>
      <c r="H756">
        <v>-17</v>
      </c>
      <c r="I756" t="s">
        <v>70</v>
      </c>
      <c r="J756" s="12" t="s">
        <v>150</v>
      </c>
      <c r="K756" s="2">
        <v>1200000</v>
      </c>
      <c r="L756" s="2">
        <v>347</v>
      </c>
      <c r="M756" t="s">
        <v>1937</v>
      </c>
      <c r="N756" t="s">
        <v>1938</v>
      </c>
      <c r="O756" s="12" t="s">
        <v>150</v>
      </c>
      <c r="P756" t="s">
        <v>1939</v>
      </c>
      <c r="Q756">
        <v>72</v>
      </c>
      <c r="R756" s="2">
        <v>7199</v>
      </c>
      <c r="S756" t="str">
        <f>_xlfn.CONCAT(D756,E756)</f>
        <v>40125World Golf Championships-HSBC Champions</v>
      </c>
      <c r="T756">
        <f>A756</f>
        <v>2928</v>
      </c>
      <c r="U756">
        <f>VLOOKUP(T756,Sheet2!V:V,1,FALSE)</f>
        <v>2928</v>
      </c>
      <c r="V756">
        <f>VLOOKUP(B756,Sheet2!W:W,1,FALSE)</f>
        <v>2461</v>
      </c>
    </row>
    <row r="757" spans="1:22" x14ac:dyDescent="0.2">
      <c r="A757">
        <v>3646</v>
      </c>
      <c r="B757">
        <v>3098</v>
      </c>
      <c r="C757">
        <v>45</v>
      </c>
      <c r="D757" s="1">
        <v>40111</v>
      </c>
      <c r="E757" s="7" t="s">
        <v>1828</v>
      </c>
      <c r="F757" s="2">
        <v>5000000</v>
      </c>
      <c r="G757" s="2">
        <v>262</v>
      </c>
      <c r="H757">
        <v>-18</v>
      </c>
      <c r="I757" t="s">
        <v>1829</v>
      </c>
      <c r="J757" s="7" t="s">
        <v>18</v>
      </c>
      <c r="K757" s="2">
        <v>900000</v>
      </c>
      <c r="L757" s="2">
        <v>135</v>
      </c>
      <c r="M757" s="7" t="s">
        <v>1865</v>
      </c>
      <c r="N757" s="7" t="s">
        <v>1866</v>
      </c>
      <c r="O757" s="7" t="s">
        <v>6123</v>
      </c>
      <c r="P757" t="s">
        <v>5863</v>
      </c>
      <c r="Q757" s="2">
        <v>70</v>
      </c>
      <c r="R757" s="2">
        <v>7125</v>
      </c>
      <c r="S757" t="str">
        <f>_xlfn.CONCAT(D757,E757)</f>
        <v>40111Frys.com Open</v>
      </c>
      <c r="T757">
        <f>A757</f>
        <v>3646</v>
      </c>
      <c r="U757">
        <f>VLOOKUP(T757,Sheet2!V:V,1,FALSE)</f>
        <v>3646</v>
      </c>
      <c r="V757">
        <f>VLOOKUP(B757,Sheet2!W:W,1,FALSE)</f>
        <v>3098</v>
      </c>
    </row>
    <row r="758" spans="1:22" x14ac:dyDescent="0.2">
      <c r="A758">
        <v>2749</v>
      </c>
      <c r="B758">
        <v>2331</v>
      </c>
      <c r="C758">
        <v>44</v>
      </c>
      <c r="D758" s="1">
        <v>40104</v>
      </c>
      <c r="E758" t="s">
        <v>1824</v>
      </c>
      <c r="F758" s="2">
        <v>4200000</v>
      </c>
      <c r="G758" s="2">
        <v>265</v>
      </c>
      <c r="H758">
        <v>-19</v>
      </c>
      <c r="I758" t="s">
        <v>596</v>
      </c>
      <c r="J758" t="s">
        <v>18</v>
      </c>
      <c r="K758" s="2">
        <v>756000</v>
      </c>
      <c r="L758" s="5">
        <v>422</v>
      </c>
      <c r="M758" t="s">
        <v>1818</v>
      </c>
      <c r="N758" t="s">
        <v>1819</v>
      </c>
      <c r="O758" t="s">
        <v>5976</v>
      </c>
      <c r="P758" t="s">
        <v>5863</v>
      </c>
      <c r="Q758" s="2">
        <v>71</v>
      </c>
      <c r="R758" s="2">
        <v>7223</v>
      </c>
      <c r="S758" t="str">
        <f>_xlfn.CONCAT(D758,E758)</f>
        <v>40104Justin Timberlake Shriners Hospitals for Children Open</v>
      </c>
      <c r="T758">
        <f>A758</f>
        <v>2749</v>
      </c>
      <c r="U758">
        <f>VLOOKUP(T758,Sheet2!V:V,1,FALSE)</f>
        <v>2749</v>
      </c>
      <c r="V758">
        <f>VLOOKUP(B758,Sheet2!W:W,1,FALSE)</f>
        <v>2331</v>
      </c>
    </row>
    <row r="759" spans="1:22" x14ac:dyDescent="0.2">
      <c r="A759">
        <v>3146</v>
      </c>
      <c r="B759">
        <v>2619</v>
      </c>
      <c r="C759">
        <v>59</v>
      </c>
      <c r="D759" s="1">
        <v>40091</v>
      </c>
      <c r="E759" t="s">
        <v>2082</v>
      </c>
      <c r="F759" s="2" t="s">
        <v>150</v>
      </c>
      <c r="G759">
        <v>271</v>
      </c>
      <c r="H759">
        <v>-17</v>
      </c>
      <c r="I759" t="s">
        <v>35</v>
      </c>
      <c r="J759" t="s">
        <v>18</v>
      </c>
      <c r="K759" s="2" t="s">
        <v>150</v>
      </c>
      <c r="L759" s="2">
        <v>11</v>
      </c>
      <c r="M759" t="s">
        <v>2541</v>
      </c>
      <c r="N759" t="s">
        <v>2542</v>
      </c>
      <c r="O759" t="s">
        <v>2543</v>
      </c>
      <c r="P759" t="s">
        <v>5863</v>
      </c>
      <c r="Q759">
        <v>72</v>
      </c>
      <c r="R759" s="9">
        <v>7482</v>
      </c>
      <c r="S759" t="str">
        <f>_xlfn.CONCAT(D759,E759)</f>
        <v>40091Turning Stone Resort Championship</v>
      </c>
      <c r="T759">
        <f>A759</f>
        <v>3146</v>
      </c>
      <c r="U759">
        <f>VLOOKUP(T759,Sheet2!V:V,1,FALSE)</f>
        <v>3146</v>
      </c>
      <c r="V759">
        <f>VLOOKUP(B759,Sheet2!W:W,1,FALSE)</f>
        <v>2619</v>
      </c>
    </row>
    <row r="760" spans="1:22" x14ac:dyDescent="0.2">
      <c r="A760">
        <v>2480</v>
      </c>
      <c r="B760">
        <v>2213</v>
      </c>
      <c r="C760">
        <v>42</v>
      </c>
      <c r="D760" s="1">
        <v>40083</v>
      </c>
      <c r="E760" t="s">
        <v>1784</v>
      </c>
      <c r="F760" s="2">
        <v>7500000</v>
      </c>
      <c r="G760">
        <v>271</v>
      </c>
      <c r="H760">
        <v>-9</v>
      </c>
      <c r="I760" t="s">
        <v>70</v>
      </c>
      <c r="J760" s="2" t="s">
        <v>150</v>
      </c>
      <c r="K760" s="2">
        <v>1350000</v>
      </c>
      <c r="L760" s="2">
        <v>99</v>
      </c>
      <c r="M760" t="s">
        <v>1779</v>
      </c>
      <c r="N760" t="s">
        <v>2523</v>
      </c>
      <c r="O760" t="s">
        <v>2522</v>
      </c>
      <c r="P760" t="s">
        <v>5863</v>
      </c>
      <c r="Q760">
        <v>70</v>
      </c>
      <c r="R760">
        <v>7304</v>
      </c>
      <c r="S760" t="str">
        <f>_xlfn.CONCAT(D760,E760)</f>
        <v>40083THE TOUR Championship presented by Coca-Cola</v>
      </c>
      <c r="T760">
        <f>A760</f>
        <v>2480</v>
      </c>
      <c r="U760">
        <f>VLOOKUP(T760,Sheet2!V:V,1,FALSE)</f>
        <v>2480</v>
      </c>
      <c r="V760">
        <f>VLOOKUP(B760,Sheet2!W:W,1,FALSE)</f>
        <v>2213</v>
      </c>
    </row>
    <row r="761" spans="1:22" x14ac:dyDescent="0.2">
      <c r="A761">
        <v>2363</v>
      </c>
      <c r="B761">
        <v>2096</v>
      </c>
      <c r="C761">
        <v>41</v>
      </c>
      <c r="D761" s="1">
        <v>40069</v>
      </c>
      <c r="E761" t="s">
        <v>1681</v>
      </c>
      <c r="F761" s="2">
        <v>7500000</v>
      </c>
      <c r="G761">
        <v>265</v>
      </c>
      <c r="H761">
        <v>-19</v>
      </c>
      <c r="I761" t="s">
        <v>365</v>
      </c>
      <c r="J761" s="2" t="s">
        <v>150</v>
      </c>
      <c r="K761" s="2">
        <v>1350000</v>
      </c>
      <c r="L761" s="2">
        <v>66</v>
      </c>
      <c r="M761" t="s">
        <v>1688</v>
      </c>
      <c r="N761" t="s">
        <v>6111</v>
      </c>
      <c r="O761" t="s">
        <v>5908</v>
      </c>
      <c r="P761" t="s">
        <v>5863</v>
      </c>
      <c r="Q761">
        <v>71</v>
      </c>
      <c r="R761">
        <v>7616</v>
      </c>
      <c r="S761" t="str">
        <f>_xlfn.CONCAT(D761,E761)</f>
        <v>40069BMW Championship</v>
      </c>
      <c r="T761">
        <f>A761</f>
        <v>2363</v>
      </c>
      <c r="U761">
        <f>VLOOKUP(T761,Sheet2!V:V,1,FALSE)</f>
        <v>2363</v>
      </c>
      <c r="V761">
        <f>VLOOKUP(B761,Sheet2!W:W,1,FALSE)</f>
        <v>2096</v>
      </c>
    </row>
    <row r="762" spans="1:22" x14ac:dyDescent="0.2">
      <c r="A762">
        <v>2944</v>
      </c>
      <c r="B762">
        <v>2477</v>
      </c>
      <c r="C762">
        <v>53</v>
      </c>
      <c r="D762" s="1">
        <v>40063</v>
      </c>
      <c r="E762" t="s">
        <v>2059</v>
      </c>
      <c r="F762" s="2" t="s">
        <v>150</v>
      </c>
      <c r="G762">
        <v>267</v>
      </c>
      <c r="H762">
        <v>-17</v>
      </c>
      <c r="I762" t="s">
        <v>180</v>
      </c>
      <c r="J762" s="12" t="s">
        <v>150</v>
      </c>
      <c r="K762" s="2" t="s">
        <v>150</v>
      </c>
      <c r="L762" s="2">
        <v>404</v>
      </c>
      <c r="M762" t="s">
        <v>1654</v>
      </c>
      <c r="N762" t="s">
        <v>2490</v>
      </c>
      <c r="O762" t="s">
        <v>2491</v>
      </c>
      <c r="P762" t="s">
        <v>5863</v>
      </c>
      <c r="Q762">
        <v>71</v>
      </c>
      <c r="R762" s="2">
        <v>7202</v>
      </c>
      <c r="S762" t="str">
        <f>_xlfn.CONCAT(D762,E762)</f>
        <v>40063Deutsche Bank Championship</v>
      </c>
      <c r="T762">
        <f>A762</f>
        <v>2944</v>
      </c>
      <c r="U762">
        <f>VLOOKUP(T762,Sheet2!V:V,1,FALSE)</f>
        <v>2944</v>
      </c>
      <c r="V762">
        <f>VLOOKUP(B762,Sheet2!W:W,1,FALSE)</f>
        <v>2477</v>
      </c>
    </row>
    <row r="763" spans="1:22" x14ac:dyDescent="0.2">
      <c r="A763">
        <v>2307</v>
      </c>
      <c r="B763">
        <v>2040</v>
      </c>
      <c r="C763">
        <v>40</v>
      </c>
      <c r="D763" s="1">
        <v>40055</v>
      </c>
      <c r="E763" t="s">
        <v>1662</v>
      </c>
      <c r="F763" s="2">
        <v>7500000</v>
      </c>
      <c r="G763">
        <v>275</v>
      </c>
      <c r="H763">
        <v>-9</v>
      </c>
      <c r="I763" t="s">
        <v>165</v>
      </c>
      <c r="J763" s="2" t="s">
        <v>150</v>
      </c>
      <c r="K763" s="2">
        <v>1350000</v>
      </c>
      <c r="L763" s="2">
        <v>195</v>
      </c>
      <c r="M763" t="s">
        <v>1652</v>
      </c>
      <c r="N763" t="s">
        <v>6103</v>
      </c>
      <c r="O763" t="s">
        <v>5886</v>
      </c>
      <c r="P763" t="s">
        <v>5863</v>
      </c>
      <c r="Q763">
        <v>71</v>
      </c>
      <c r="R763">
        <v>7419</v>
      </c>
      <c r="S763" t="str">
        <f>_xlfn.CONCAT(D763,E763)</f>
        <v>40055The Barclays</v>
      </c>
      <c r="T763">
        <f>A763</f>
        <v>2307</v>
      </c>
      <c r="U763">
        <f>VLOOKUP(T763,Sheet2!V:V,1,FALSE)</f>
        <v>2307</v>
      </c>
      <c r="V763">
        <f>VLOOKUP(B763,Sheet2!W:W,1,FALSE)</f>
        <v>2040</v>
      </c>
    </row>
    <row r="764" spans="1:22" x14ac:dyDescent="0.2">
      <c r="A764">
        <v>2220</v>
      </c>
      <c r="B764">
        <v>1957</v>
      </c>
      <c r="C764">
        <v>39</v>
      </c>
      <c r="D764" s="1">
        <v>40048</v>
      </c>
      <c r="E764" t="s">
        <v>1620</v>
      </c>
      <c r="F764" s="2">
        <v>5100000</v>
      </c>
      <c r="G764">
        <v>264</v>
      </c>
      <c r="H764">
        <v>-16</v>
      </c>
      <c r="I764" t="s">
        <v>1627</v>
      </c>
      <c r="J764" t="s">
        <v>18</v>
      </c>
      <c r="K764" s="2">
        <v>918000</v>
      </c>
      <c r="L764" s="2">
        <v>337</v>
      </c>
      <c r="M764" t="s">
        <v>1622</v>
      </c>
      <c r="N764" t="s">
        <v>6102</v>
      </c>
      <c r="O764" t="s">
        <v>2591</v>
      </c>
      <c r="P764" t="s">
        <v>5863</v>
      </c>
      <c r="Q764">
        <v>70</v>
      </c>
      <c r="R764">
        <v>7117</v>
      </c>
      <c r="S764" t="str">
        <f>_xlfn.CONCAT(D764,E764)</f>
        <v>40048Wyndham Championship</v>
      </c>
      <c r="T764">
        <f>A764</f>
        <v>2220</v>
      </c>
      <c r="U764">
        <f>VLOOKUP(T764,Sheet2!V:V,1,FALSE)</f>
        <v>2220</v>
      </c>
      <c r="V764">
        <f>VLOOKUP(B764,Sheet2!W:W,1,FALSE)</f>
        <v>1957</v>
      </c>
    </row>
    <row r="765" spans="1:22" x14ac:dyDescent="0.2">
      <c r="A765">
        <v>1461</v>
      </c>
      <c r="B765">
        <v>1198</v>
      </c>
      <c r="C765">
        <v>26</v>
      </c>
      <c r="D765" s="1">
        <v>40041</v>
      </c>
      <c r="E765" t="s">
        <v>978</v>
      </c>
      <c r="F765" s="2">
        <v>7500000</v>
      </c>
      <c r="G765">
        <v>280</v>
      </c>
      <c r="H765">
        <v>-8</v>
      </c>
      <c r="I765" t="s">
        <v>559</v>
      </c>
      <c r="J765" s="12" t="s">
        <v>150</v>
      </c>
      <c r="K765" s="2">
        <v>1350000</v>
      </c>
      <c r="L765" s="2">
        <v>145</v>
      </c>
      <c r="M765" t="s">
        <v>1007</v>
      </c>
      <c r="N765" t="s">
        <v>5943</v>
      </c>
      <c r="O765" t="s">
        <v>5941</v>
      </c>
      <c r="P765" t="s">
        <v>5863</v>
      </c>
      <c r="Q765">
        <v>72</v>
      </c>
      <c r="R765">
        <v>7674</v>
      </c>
      <c r="S765" t="str">
        <f>_xlfn.CONCAT(D765,E765)</f>
        <v>40041PGA Championship</v>
      </c>
      <c r="T765">
        <f>A765</f>
        <v>1461</v>
      </c>
      <c r="U765">
        <f>VLOOKUP(T765,Sheet2!V:V,1,FALSE)</f>
        <v>1461</v>
      </c>
      <c r="V765">
        <f>VLOOKUP(B765,Sheet2!W:W,1,FALSE)</f>
        <v>1198</v>
      </c>
    </row>
    <row r="766" spans="1:22" x14ac:dyDescent="0.2">
      <c r="A766">
        <v>2907</v>
      </c>
      <c r="B766">
        <v>2440</v>
      </c>
      <c r="C766">
        <v>48</v>
      </c>
      <c r="D766" s="1">
        <v>40034</v>
      </c>
      <c r="E766" t="s">
        <v>1930</v>
      </c>
      <c r="F766" s="2">
        <v>8500000</v>
      </c>
      <c r="G766">
        <v>268</v>
      </c>
      <c r="H766">
        <v>-12</v>
      </c>
      <c r="I766" t="s">
        <v>365</v>
      </c>
      <c r="J766" s="12" t="s">
        <v>150</v>
      </c>
      <c r="K766" s="2">
        <v>1400000</v>
      </c>
      <c r="L766" s="2">
        <v>115</v>
      </c>
      <c r="M766" t="s">
        <v>5846</v>
      </c>
      <c r="N766" t="s">
        <v>2614</v>
      </c>
      <c r="O766" t="s">
        <v>2615</v>
      </c>
      <c r="P766" t="s">
        <v>5863</v>
      </c>
      <c r="Q766">
        <v>70</v>
      </c>
      <c r="R766" s="2">
        <v>7400</v>
      </c>
      <c r="S766" t="str">
        <f>_xlfn.CONCAT(D766,E766)</f>
        <v>40034World Golf Championships-Bridgestone Invitational</v>
      </c>
      <c r="T766">
        <f>A766</f>
        <v>2907</v>
      </c>
      <c r="U766">
        <f>VLOOKUP(T766,Sheet2!V:V,1,FALSE)</f>
        <v>2907</v>
      </c>
      <c r="V766">
        <f>VLOOKUP(B766,Sheet2!W:W,1,FALSE)</f>
        <v>2440</v>
      </c>
    </row>
    <row r="767" spans="1:22" x14ac:dyDescent="0.2">
      <c r="A767">
        <v>2192</v>
      </c>
      <c r="B767">
        <v>1929</v>
      </c>
      <c r="C767">
        <v>37</v>
      </c>
      <c r="D767" s="1">
        <v>40034</v>
      </c>
      <c r="E767" t="s">
        <v>1607</v>
      </c>
      <c r="F767" s="2">
        <v>3000000</v>
      </c>
      <c r="G767">
        <v>271</v>
      </c>
      <c r="H767">
        <v>-17</v>
      </c>
      <c r="I767" t="s">
        <v>1608</v>
      </c>
      <c r="J767" s="2" t="s">
        <v>150</v>
      </c>
      <c r="K767" s="2">
        <v>540000</v>
      </c>
      <c r="L767" s="2">
        <v>224</v>
      </c>
      <c r="M767" t="s">
        <v>1599</v>
      </c>
      <c r="N767" t="s">
        <v>6100</v>
      </c>
      <c r="O767" t="s">
        <v>5976</v>
      </c>
      <c r="P767" t="s">
        <v>5863</v>
      </c>
      <c r="Q767">
        <v>72</v>
      </c>
      <c r="R767">
        <v>7472</v>
      </c>
      <c r="S767" t="str">
        <f>_xlfn.CONCAT(D767,E767)</f>
        <v>40034Legends Reno-Tahoe Open</v>
      </c>
      <c r="T767">
        <f>A767</f>
        <v>2192</v>
      </c>
      <c r="U767">
        <f>VLOOKUP(T767,Sheet2!V:V,1,FALSE)</f>
        <v>2192</v>
      </c>
      <c r="V767">
        <f>VLOOKUP(B767,Sheet2!W:W,1,FALSE)</f>
        <v>1929</v>
      </c>
    </row>
    <row r="768" spans="1:22" x14ac:dyDescent="0.2">
      <c r="A768">
        <v>3237</v>
      </c>
      <c r="B768">
        <v>2710</v>
      </c>
      <c r="C768">
        <v>61</v>
      </c>
      <c r="D768" s="1">
        <v>40027</v>
      </c>
      <c r="E768" t="s">
        <v>2090</v>
      </c>
      <c r="F768" s="2">
        <v>5100000</v>
      </c>
      <c r="G768">
        <v>268</v>
      </c>
      <c r="H768">
        <v>-20</v>
      </c>
      <c r="I768" t="s">
        <v>365</v>
      </c>
      <c r="J768" s="12" t="s">
        <v>150</v>
      </c>
      <c r="K768" s="2">
        <v>918000</v>
      </c>
      <c r="L768" s="2">
        <v>443</v>
      </c>
      <c r="M768" t="s">
        <v>2553</v>
      </c>
      <c r="N768" t="s">
        <v>2554</v>
      </c>
      <c r="O768" t="s">
        <v>2555</v>
      </c>
      <c r="P768" t="s">
        <v>5863</v>
      </c>
      <c r="Q768">
        <v>72</v>
      </c>
      <c r="R768" s="2">
        <v>7127</v>
      </c>
      <c r="S768" t="str">
        <f>_xlfn.CONCAT(D768,E768)</f>
        <v>40027Buick Open</v>
      </c>
      <c r="T768">
        <f>A768</f>
        <v>3237</v>
      </c>
      <c r="U768">
        <f>VLOOKUP(T768,Sheet2!V:V,1,FALSE)</f>
        <v>3237</v>
      </c>
      <c r="V768">
        <f>VLOOKUP(B768,Sheet2!W:W,1,FALSE)</f>
        <v>2710</v>
      </c>
    </row>
    <row r="769" spans="1:22" x14ac:dyDescent="0.2">
      <c r="A769">
        <v>1685</v>
      </c>
      <c r="B769">
        <v>1422</v>
      </c>
      <c r="C769">
        <v>29</v>
      </c>
      <c r="D769" s="1">
        <v>40020</v>
      </c>
      <c r="E769" t="s">
        <v>1219</v>
      </c>
      <c r="F769" s="2">
        <v>5100000</v>
      </c>
      <c r="G769">
        <v>270</v>
      </c>
      <c r="H769">
        <v>-18</v>
      </c>
      <c r="I769" t="s">
        <v>1229</v>
      </c>
      <c r="J769" t="s">
        <v>18</v>
      </c>
      <c r="K769" s="2">
        <v>918000</v>
      </c>
      <c r="L769" s="2">
        <v>127</v>
      </c>
      <c r="M769" t="s">
        <v>1222</v>
      </c>
      <c r="N769" t="s">
        <v>6005</v>
      </c>
      <c r="O769" t="s">
        <v>150</v>
      </c>
      <c r="P769" t="s">
        <v>2002</v>
      </c>
      <c r="Q769">
        <v>72</v>
      </c>
      <c r="R769">
        <v>7253</v>
      </c>
      <c r="S769" t="str">
        <f>_xlfn.CONCAT(D769,E769)</f>
        <v>40020RBC Canadian Open</v>
      </c>
      <c r="T769">
        <f>A769</f>
        <v>1685</v>
      </c>
      <c r="U769">
        <f>VLOOKUP(T769,Sheet2!V:V,1,FALSE)</f>
        <v>1685</v>
      </c>
      <c r="V769">
        <f>VLOOKUP(B769,Sheet2!W:W,1,FALSE)</f>
        <v>1422</v>
      </c>
    </row>
    <row r="770" spans="1:22" x14ac:dyDescent="0.2">
      <c r="A770">
        <v>3190</v>
      </c>
      <c r="B770">
        <v>2663</v>
      </c>
      <c r="C770">
        <v>60</v>
      </c>
      <c r="D770" s="1">
        <v>40013</v>
      </c>
      <c r="E770" t="s">
        <v>2087</v>
      </c>
      <c r="F770">
        <v>4000000</v>
      </c>
      <c r="G770">
        <v>267</v>
      </c>
      <c r="H770">
        <v>-13</v>
      </c>
      <c r="I770" t="s">
        <v>2088</v>
      </c>
      <c r="J770" t="s">
        <v>18</v>
      </c>
      <c r="K770">
        <v>720000</v>
      </c>
      <c r="L770" s="2">
        <v>40</v>
      </c>
      <c r="M770" t="s">
        <v>2551</v>
      </c>
      <c r="N770" t="s">
        <v>2548</v>
      </c>
      <c r="O770" t="s">
        <v>2546</v>
      </c>
      <c r="P770" t="s">
        <v>5863</v>
      </c>
      <c r="Q770">
        <v>70</v>
      </c>
      <c r="R770" s="9">
        <v>6759</v>
      </c>
      <c r="S770" t="str">
        <f>_xlfn.CONCAT(D770,E770)</f>
        <v>40013U.S. Bank Championship in Milwaukee</v>
      </c>
      <c r="T770">
        <f>A770</f>
        <v>3190</v>
      </c>
      <c r="U770">
        <f>VLOOKUP(T770,Sheet2!V:V,1,FALSE)</f>
        <v>3190</v>
      </c>
      <c r="V770">
        <f>VLOOKUP(B770,Sheet2!W:W,1,FALSE)</f>
        <v>2663</v>
      </c>
    </row>
    <row r="771" spans="1:22" x14ac:dyDescent="0.2">
      <c r="A771">
        <v>2041</v>
      </c>
      <c r="B771">
        <v>1778</v>
      </c>
      <c r="C771">
        <v>36</v>
      </c>
      <c r="D771" s="1">
        <v>40013</v>
      </c>
      <c r="E771" t="s">
        <v>1493</v>
      </c>
      <c r="F771" s="2">
        <v>6519273</v>
      </c>
      <c r="G771">
        <v>278</v>
      </c>
      <c r="H771">
        <v>-2</v>
      </c>
      <c r="I771" t="s">
        <v>838</v>
      </c>
      <c r="J771" t="s">
        <v>18</v>
      </c>
      <c r="K771" s="2">
        <v>1221005</v>
      </c>
      <c r="L771" s="2">
        <v>432</v>
      </c>
      <c r="M771" t="s">
        <v>1506</v>
      </c>
      <c r="N771" t="s">
        <v>6201</v>
      </c>
      <c r="O771" s="2" t="s">
        <v>150</v>
      </c>
      <c r="P771" t="s">
        <v>2006</v>
      </c>
      <c r="Q771">
        <v>70</v>
      </c>
      <c r="R771">
        <v>7204</v>
      </c>
      <c r="S771" t="str">
        <f>_xlfn.CONCAT(D771,E771)</f>
        <v>40013The Open Championship</v>
      </c>
      <c r="T771">
        <f>A771</f>
        <v>2041</v>
      </c>
      <c r="U771">
        <f>VLOOKUP(T771,Sheet2!V:V,1,FALSE)</f>
        <v>2041</v>
      </c>
      <c r="V771">
        <f>VLOOKUP(B771,Sheet2!W:W,1,FALSE)</f>
        <v>1778</v>
      </c>
    </row>
    <row r="772" spans="1:22" x14ac:dyDescent="0.2">
      <c r="A772">
        <v>1982</v>
      </c>
      <c r="B772">
        <v>1719</v>
      </c>
      <c r="C772">
        <v>33</v>
      </c>
      <c r="D772" s="1">
        <v>40006</v>
      </c>
      <c r="E772" t="s">
        <v>1446</v>
      </c>
      <c r="F772" s="2">
        <v>4300000</v>
      </c>
      <c r="G772">
        <v>264</v>
      </c>
      <c r="H772">
        <v>-20</v>
      </c>
      <c r="I772" t="s">
        <v>180</v>
      </c>
      <c r="J772" s="2" t="s">
        <v>150</v>
      </c>
      <c r="K772" s="2">
        <v>774000</v>
      </c>
      <c r="L772" s="2">
        <v>408</v>
      </c>
      <c r="M772" t="s">
        <v>1448</v>
      </c>
      <c r="N772" t="s">
        <v>6094</v>
      </c>
      <c r="O772" t="s">
        <v>5908</v>
      </c>
      <c r="P772" t="s">
        <v>5863</v>
      </c>
      <c r="Q772">
        <v>71</v>
      </c>
      <c r="R772">
        <v>7268</v>
      </c>
      <c r="S772" t="str">
        <f>_xlfn.CONCAT(D772,E772)</f>
        <v>40006John Deere Classic</v>
      </c>
      <c r="T772">
        <f>A772</f>
        <v>1982</v>
      </c>
      <c r="U772">
        <f>VLOOKUP(T772,Sheet2!V:V,1,FALSE)</f>
        <v>1982</v>
      </c>
      <c r="V772">
        <f>VLOOKUP(B772,Sheet2!W:W,1,FALSE)</f>
        <v>1719</v>
      </c>
    </row>
    <row r="773" spans="1:22" x14ac:dyDescent="0.2">
      <c r="A773">
        <v>3030</v>
      </c>
      <c r="B773">
        <v>2563</v>
      </c>
      <c r="C773">
        <v>56</v>
      </c>
      <c r="D773" s="1">
        <v>39999</v>
      </c>
      <c r="E773" t="s">
        <v>2075</v>
      </c>
      <c r="F773" s="2" t="s">
        <v>150</v>
      </c>
      <c r="G773">
        <v>267</v>
      </c>
      <c r="H773">
        <v>-13</v>
      </c>
      <c r="I773" t="s">
        <v>365</v>
      </c>
      <c r="J773" s="12" t="s">
        <v>150</v>
      </c>
      <c r="K773" s="2" t="s">
        <v>150</v>
      </c>
      <c r="L773" s="2">
        <v>73</v>
      </c>
      <c r="M773" t="s">
        <v>1052</v>
      </c>
      <c r="N773" t="s">
        <v>2508</v>
      </c>
      <c r="O773" t="s">
        <v>2512</v>
      </c>
      <c r="P773" t="s">
        <v>5863</v>
      </c>
      <c r="Q773">
        <v>70</v>
      </c>
      <c r="R773" s="2">
        <v>7255</v>
      </c>
      <c r="S773" t="str">
        <f>_xlfn.CONCAT(D773,E773)</f>
        <v>39999AT&amp;T National</v>
      </c>
      <c r="T773">
        <f>A773</f>
        <v>3030</v>
      </c>
      <c r="U773">
        <f>VLOOKUP(T773,Sheet2!V:V,1,FALSE)</f>
        <v>3030</v>
      </c>
      <c r="V773">
        <f>VLOOKUP(B773,Sheet2!W:W,1,FALSE)</f>
        <v>2563</v>
      </c>
    </row>
    <row r="774" spans="1:22" x14ac:dyDescent="0.2">
      <c r="A774">
        <v>1908</v>
      </c>
      <c r="B774">
        <v>1645</v>
      </c>
      <c r="C774">
        <v>31</v>
      </c>
      <c r="D774" s="1">
        <v>39992</v>
      </c>
      <c r="E774" t="s">
        <v>1406</v>
      </c>
      <c r="F774" s="2">
        <v>6000000</v>
      </c>
      <c r="G774">
        <v>258</v>
      </c>
      <c r="H774">
        <v>-22</v>
      </c>
      <c r="I774" t="s">
        <v>321</v>
      </c>
      <c r="J774" s="2" t="s">
        <v>150</v>
      </c>
      <c r="K774" s="2">
        <v>1080000</v>
      </c>
      <c r="L774" s="2">
        <v>416</v>
      </c>
      <c r="M774" t="s">
        <v>1407</v>
      </c>
      <c r="N774" t="s">
        <v>6091</v>
      </c>
      <c r="O774" t="s">
        <v>6125</v>
      </c>
      <c r="P774" t="s">
        <v>5863</v>
      </c>
      <c r="Q774">
        <v>70</v>
      </c>
      <c r="R774">
        <v>6837</v>
      </c>
      <c r="S774" t="str">
        <f>_xlfn.CONCAT(D774,E774)</f>
        <v>39992Travelers Championship</v>
      </c>
      <c r="T774">
        <f>A774</f>
        <v>1908</v>
      </c>
      <c r="U774">
        <f>VLOOKUP(T774,Sheet2!V:V,1,FALSE)</f>
        <v>1908</v>
      </c>
      <c r="V774">
        <f>VLOOKUP(B774,Sheet2!W:W,1,FALSE)</f>
        <v>1645</v>
      </c>
    </row>
    <row r="775" spans="1:22" x14ac:dyDescent="0.2">
      <c r="A775">
        <v>1786</v>
      </c>
      <c r="B775">
        <v>1523</v>
      </c>
      <c r="C775">
        <v>30</v>
      </c>
      <c r="D775" s="1">
        <v>39985</v>
      </c>
      <c r="E775" t="s">
        <v>1305</v>
      </c>
      <c r="F775" s="2">
        <v>7500000</v>
      </c>
      <c r="G775">
        <v>276</v>
      </c>
      <c r="H775">
        <v>-4</v>
      </c>
      <c r="I775" t="s">
        <v>1307</v>
      </c>
      <c r="J775" s="2" t="s">
        <v>150</v>
      </c>
      <c r="K775" s="2">
        <v>1350000</v>
      </c>
      <c r="L775" s="2">
        <v>23</v>
      </c>
      <c r="M775" t="s">
        <v>1308</v>
      </c>
      <c r="N775" t="s">
        <v>6061</v>
      </c>
      <c r="O775" t="s">
        <v>2543</v>
      </c>
      <c r="P775" t="s">
        <v>5863</v>
      </c>
      <c r="Q775">
        <v>70</v>
      </c>
      <c r="R775">
        <v>7426</v>
      </c>
      <c r="S775" t="str">
        <f>_xlfn.CONCAT(D775,E775)</f>
        <v>39985U.S. Open Championship</v>
      </c>
      <c r="T775">
        <f>A775</f>
        <v>1786</v>
      </c>
      <c r="U775">
        <f>VLOOKUP(T775,Sheet2!V:V,1,FALSE)</f>
        <v>1786</v>
      </c>
      <c r="V775">
        <f>VLOOKUP(B775,Sheet2!W:W,1,FALSE)</f>
        <v>1523</v>
      </c>
    </row>
    <row r="776" spans="1:22" x14ac:dyDescent="0.2">
      <c r="A776">
        <v>3011</v>
      </c>
      <c r="B776">
        <v>2544</v>
      </c>
      <c r="C776">
        <v>55</v>
      </c>
      <c r="D776" s="1">
        <v>39978</v>
      </c>
      <c r="E776" t="s">
        <v>2500</v>
      </c>
      <c r="F776" s="2" t="s">
        <v>150</v>
      </c>
      <c r="G776">
        <v>262</v>
      </c>
      <c r="H776">
        <v>-18</v>
      </c>
      <c r="I776" t="s">
        <v>48</v>
      </c>
      <c r="J776" s="12" t="s">
        <v>150</v>
      </c>
      <c r="K776" s="2" t="s">
        <v>150</v>
      </c>
      <c r="L776" s="2">
        <v>419</v>
      </c>
      <c r="M776" t="s">
        <v>1648</v>
      </c>
      <c r="N776" t="s">
        <v>2502</v>
      </c>
      <c r="O776" t="s">
        <v>2503</v>
      </c>
      <c r="P776" t="s">
        <v>5863</v>
      </c>
      <c r="Q776">
        <v>70</v>
      </c>
      <c r="R776" s="2">
        <v>7239</v>
      </c>
      <c r="S776" t="str">
        <f>_xlfn.CONCAT(D776,E776)</f>
        <v>39978St. Jude Classic Presented by FedEx</v>
      </c>
      <c r="T776">
        <f>A776</f>
        <v>3011</v>
      </c>
      <c r="U776">
        <f>VLOOKUP(T776,Sheet2!V:V,1,FALSE)</f>
        <v>3011</v>
      </c>
      <c r="V776">
        <f>VLOOKUP(B776,Sheet2!W:W,1,FALSE)</f>
        <v>2544</v>
      </c>
    </row>
    <row r="777" spans="1:22" x14ac:dyDescent="0.2">
      <c r="A777">
        <v>1640</v>
      </c>
      <c r="B777">
        <v>1377</v>
      </c>
      <c r="C777">
        <v>28</v>
      </c>
      <c r="D777" s="1">
        <v>39971</v>
      </c>
      <c r="E777" t="s">
        <v>1211</v>
      </c>
      <c r="F777" s="2">
        <v>6000000</v>
      </c>
      <c r="G777">
        <v>276</v>
      </c>
      <c r="H777">
        <v>-12</v>
      </c>
      <c r="I777" t="s">
        <v>365</v>
      </c>
      <c r="J777" s="12" t="s">
        <v>150</v>
      </c>
      <c r="K777" s="2">
        <v>1080000</v>
      </c>
      <c r="L777" s="2">
        <v>231</v>
      </c>
      <c r="M777" t="s">
        <v>1206</v>
      </c>
      <c r="N777" t="s">
        <v>6085</v>
      </c>
      <c r="O777" t="s">
        <v>2615</v>
      </c>
      <c r="P777" t="s">
        <v>5863</v>
      </c>
      <c r="Q777">
        <v>72</v>
      </c>
      <c r="R777">
        <v>7366</v>
      </c>
      <c r="S777" t="str">
        <f>_xlfn.CONCAT(D777,E777)</f>
        <v>39971the Memorial Tournament</v>
      </c>
      <c r="T777">
        <f>A777</f>
        <v>1640</v>
      </c>
      <c r="U777">
        <f>VLOOKUP(T777,Sheet2!V:V,1,FALSE)</f>
        <v>1640</v>
      </c>
      <c r="V777">
        <f>VLOOKUP(B777,Sheet2!W:W,1,FALSE)</f>
        <v>1377</v>
      </c>
    </row>
    <row r="778" spans="1:22" x14ac:dyDescent="0.2">
      <c r="A778">
        <v>1565</v>
      </c>
      <c r="B778">
        <v>1302</v>
      </c>
      <c r="C778">
        <v>27</v>
      </c>
      <c r="D778" s="1">
        <v>39964</v>
      </c>
      <c r="E778" t="s">
        <v>1177</v>
      </c>
      <c r="F778" s="2">
        <v>6200000</v>
      </c>
      <c r="G778">
        <v>263</v>
      </c>
      <c r="H778">
        <v>-17</v>
      </c>
      <c r="I778" t="s">
        <v>1178</v>
      </c>
      <c r="J778" t="s">
        <v>18</v>
      </c>
      <c r="K778" s="2">
        <v>1116000</v>
      </c>
      <c r="L778" s="2">
        <v>67</v>
      </c>
      <c r="M778" t="s">
        <v>1173</v>
      </c>
      <c r="N778" t="s">
        <v>6048</v>
      </c>
      <c r="O778" t="s">
        <v>2644</v>
      </c>
      <c r="P778" t="s">
        <v>5863</v>
      </c>
      <c r="Q778">
        <v>70</v>
      </c>
      <c r="R778">
        <v>7204</v>
      </c>
      <c r="S778" t="str">
        <f>_xlfn.CONCAT(D778,E778)</f>
        <v>39964Crowne Plaza Invitational at Colonial</v>
      </c>
      <c r="T778">
        <f>A778</f>
        <v>1565</v>
      </c>
      <c r="U778">
        <f>VLOOKUP(T778,Sheet2!V:V,1,FALSE)</f>
        <v>1565</v>
      </c>
      <c r="V778">
        <f>VLOOKUP(B778,Sheet2!W:W,1,FALSE)</f>
        <v>1302</v>
      </c>
    </row>
    <row r="779" spans="1:22" x14ac:dyDescent="0.2">
      <c r="A779">
        <v>1379</v>
      </c>
      <c r="B779">
        <v>1130</v>
      </c>
      <c r="C779">
        <v>25</v>
      </c>
      <c r="D779" s="1">
        <v>39957</v>
      </c>
      <c r="E779" t="s">
        <v>936</v>
      </c>
      <c r="F779" s="2">
        <v>6500000</v>
      </c>
      <c r="G779">
        <v>261</v>
      </c>
      <c r="H779">
        <v>-19</v>
      </c>
      <c r="I779" t="s">
        <v>488</v>
      </c>
      <c r="J779" s="12" t="s">
        <v>150</v>
      </c>
      <c r="K779" s="2">
        <v>1170000</v>
      </c>
      <c r="L779" s="2">
        <v>410</v>
      </c>
      <c r="M779" t="s">
        <v>933</v>
      </c>
      <c r="N779" t="s">
        <v>6058</v>
      </c>
      <c r="O779" t="s">
        <v>2644</v>
      </c>
      <c r="P779" t="s">
        <v>5863</v>
      </c>
      <c r="Q779">
        <v>70</v>
      </c>
      <c r="R779">
        <v>7166</v>
      </c>
      <c r="S779" t="str">
        <f>_xlfn.CONCAT(D779,E779)</f>
        <v>39957HP Byron Nelson Championship</v>
      </c>
      <c r="T779">
        <f>A779</f>
        <v>1379</v>
      </c>
      <c r="U779">
        <f>VLOOKUP(T779,Sheet2!V:V,1,FALSE)</f>
        <v>1379</v>
      </c>
      <c r="V779">
        <f>VLOOKUP(B779,Sheet2!W:W,1,FALSE)</f>
        <v>1130</v>
      </c>
    </row>
    <row r="780" spans="1:22" x14ac:dyDescent="0.2">
      <c r="A780">
        <v>1047</v>
      </c>
      <c r="B780">
        <v>800</v>
      </c>
      <c r="C780">
        <v>19</v>
      </c>
      <c r="D780" s="1">
        <v>39950</v>
      </c>
      <c r="E780" t="s">
        <v>727</v>
      </c>
      <c r="F780" s="2">
        <v>6100000</v>
      </c>
      <c r="G780">
        <v>265</v>
      </c>
      <c r="H780">
        <v>-15</v>
      </c>
      <c r="I780" t="s">
        <v>739</v>
      </c>
      <c r="J780" t="s">
        <v>18</v>
      </c>
      <c r="K780" s="2">
        <v>1098000</v>
      </c>
      <c r="L780" s="2">
        <v>184</v>
      </c>
      <c r="M780" t="s">
        <v>740</v>
      </c>
      <c r="N780" t="s">
        <v>6052</v>
      </c>
      <c r="O780" t="s">
        <v>2644</v>
      </c>
      <c r="P780" t="s">
        <v>5863</v>
      </c>
      <c r="Q780">
        <v>70</v>
      </c>
      <c r="R780">
        <v>6881</v>
      </c>
      <c r="S780" t="str">
        <f>_xlfn.CONCAT(D780,E780)</f>
        <v>39950Valero Texas Open</v>
      </c>
      <c r="T780">
        <f>A780</f>
        <v>1047</v>
      </c>
      <c r="U780">
        <f>VLOOKUP(T780,Sheet2!V:V,1,FALSE)</f>
        <v>1047</v>
      </c>
      <c r="V780">
        <f>VLOOKUP(B780,Sheet2!W:W,1,FALSE)</f>
        <v>800</v>
      </c>
    </row>
    <row r="781" spans="1:22" x14ac:dyDescent="0.2">
      <c r="A781">
        <v>946</v>
      </c>
      <c r="B781">
        <v>699</v>
      </c>
      <c r="C781">
        <v>15</v>
      </c>
      <c r="D781" s="1">
        <v>39943</v>
      </c>
      <c r="E781" t="s">
        <v>648</v>
      </c>
      <c r="F781" s="2">
        <v>9500000</v>
      </c>
      <c r="G781">
        <v>276</v>
      </c>
      <c r="H781">
        <v>-12</v>
      </c>
      <c r="I781" t="s">
        <v>657</v>
      </c>
      <c r="J781" s="12" t="s">
        <v>150</v>
      </c>
      <c r="K781" s="2">
        <v>1710000</v>
      </c>
      <c r="L781" s="2">
        <v>417</v>
      </c>
      <c r="M781" t="s">
        <v>651</v>
      </c>
      <c r="N781" t="s">
        <v>6047</v>
      </c>
      <c r="O781" t="s">
        <v>1904</v>
      </c>
      <c r="P781" t="s">
        <v>5863</v>
      </c>
      <c r="Q781">
        <v>72</v>
      </c>
      <c r="R781">
        <v>7215</v>
      </c>
      <c r="S781" t="str">
        <f>_xlfn.CONCAT(D781,E781)</f>
        <v>39943THE PLAYERS Championship</v>
      </c>
      <c r="T781">
        <f>A781</f>
        <v>946</v>
      </c>
      <c r="U781">
        <f>VLOOKUP(T781,Sheet2!V:V,1,FALSE)</f>
        <v>946</v>
      </c>
      <c r="V781">
        <f>VLOOKUP(B781,Sheet2!W:W,1,FALSE)</f>
        <v>699</v>
      </c>
    </row>
    <row r="782" spans="1:22" x14ac:dyDescent="0.2">
      <c r="A782">
        <v>1359</v>
      </c>
      <c r="B782">
        <v>1110</v>
      </c>
      <c r="C782">
        <v>24</v>
      </c>
      <c r="D782" s="1">
        <v>39936</v>
      </c>
      <c r="E782" t="s">
        <v>920</v>
      </c>
      <c r="F782" s="2">
        <v>6500000</v>
      </c>
      <c r="G782">
        <v>277</v>
      </c>
      <c r="H782">
        <v>-11</v>
      </c>
      <c r="I782" t="s">
        <v>691</v>
      </c>
      <c r="J782" t="s">
        <v>150</v>
      </c>
      <c r="K782" s="2">
        <v>1170000</v>
      </c>
      <c r="L782" s="2">
        <v>296</v>
      </c>
      <c r="M782" t="s">
        <v>912</v>
      </c>
      <c r="N782" t="s">
        <v>2590</v>
      </c>
      <c r="O782" t="s">
        <v>2591</v>
      </c>
      <c r="P782" t="s">
        <v>5863</v>
      </c>
      <c r="Q782">
        <v>72</v>
      </c>
      <c r="R782">
        <v>7442</v>
      </c>
      <c r="S782" t="str">
        <f>_xlfn.CONCAT(D782,E782)</f>
        <v>39936Quail Hollow Championship</v>
      </c>
      <c r="T782">
        <f>A782</f>
        <v>1359</v>
      </c>
      <c r="U782">
        <f>VLOOKUP(T782,Sheet2!V:V,1,FALSE)</f>
        <v>1359</v>
      </c>
      <c r="V782">
        <f>VLOOKUP(B782,Sheet2!W:W,1,FALSE)</f>
        <v>1110</v>
      </c>
    </row>
    <row r="783" spans="1:22" x14ac:dyDescent="0.2">
      <c r="A783">
        <v>1283</v>
      </c>
      <c r="B783">
        <v>1034</v>
      </c>
      <c r="C783">
        <v>22</v>
      </c>
      <c r="D783" s="1">
        <v>39929</v>
      </c>
      <c r="E783" t="s">
        <v>852</v>
      </c>
      <c r="F783" s="2">
        <v>6300000</v>
      </c>
      <c r="G783">
        <v>274</v>
      </c>
      <c r="H783">
        <v>-14</v>
      </c>
      <c r="I783" t="s">
        <v>241</v>
      </c>
      <c r="J783" s="12" t="s">
        <v>150</v>
      </c>
      <c r="K783" s="2">
        <v>1134000</v>
      </c>
      <c r="L783" s="2">
        <v>415</v>
      </c>
      <c r="M783" t="s">
        <v>854</v>
      </c>
      <c r="N783" t="s">
        <v>6055</v>
      </c>
      <c r="O783" t="s">
        <v>5859</v>
      </c>
      <c r="P783" t="s">
        <v>5863</v>
      </c>
      <c r="Q783">
        <v>72</v>
      </c>
      <c r="R783">
        <v>7399</v>
      </c>
      <c r="S783" t="str">
        <f>_xlfn.CONCAT(D783,E783)</f>
        <v>39929Zurich Classic of New Orleans</v>
      </c>
      <c r="T783">
        <f>A783</f>
        <v>1283</v>
      </c>
      <c r="U783">
        <f>VLOOKUP(T783,Sheet2!V:V,1,FALSE)</f>
        <v>1283</v>
      </c>
      <c r="V783">
        <f>VLOOKUP(B783,Sheet2!W:W,1,FALSE)</f>
        <v>1034</v>
      </c>
    </row>
    <row r="784" spans="1:22" x14ac:dyDescent="0.2">
      <c r="A784">
        <v>1229</v>
      </c>
      <c r="B784">
        <v>980</v>
      </c>
      <c r="C784">
        <v>21</v>
      </c>
      <c r="D784" s="1">
        <v>39922</v>
      </c>
      <c r="E784" t="s">
        <v>834</v>
      </c>
      <c r="F784" s="2">
        <v>5700000</v>
      </c>
      <c r="G784">
        <v>264</v>
      </c>
      <c r="H784">
        <v>-20</v>
      </c>
      <c r="I784" t="s">
        <v>48</v>
      </c>
      <c r="J784" s="12" t="s">
        <v>150</v>
      </c>
      <c r="K784" s="2">
        <v>1026000</v>
      </c>
      <c r="L784" s="2">
        <v>141</v>
      </c>
      <c r="M784" t="s">
        <v>826</v>
      </c>
      <c r="N784" t="s">
        <v>6054</v>
      </c>
      <c r="O784" t="s">
        <v>2489</v>
      </c>
      <c r="P784" t="s">
        <v>5863</v>
      </c>
      <c r="Q784">
        <v>71</v>
      </c>
      <c r="R784">
        <v>6973</v>
      </c>
      <c r="S784" t="str">
        <f>_xlfn.CONCAT(D784,E784)</f>
        <v>39922Verizon Heritage</v>
      </c>
      <c r="T784">
        <f>A784</f>
        <v>1229</v>
      </c>
      <c r="U784">
        <f>VLOOKUP(T784,Sheet2!V:V,1,FALSE)</f>
        <v>1229</v>
      </c>
      <c r="V784">
        <f>VLOOKUP(B784,Sheet2!W:W,1,FALSE)</f>
        <v>980</v>
      </c>
    </row>
    <row r="785" spans="1:22" x14ac:dyDescent="0.2">
      <c r="A785">
        <v>1142</v>
      </c>
      <c r="B785">
        <v>893</v>
      </c>
      <c r="C785">
        <v>20</v>
      </c>
      <c r="D785" s="1">
        <v>39915</v>
      </c>
      <c r="E785" t="s">
        <v>797</v>
      </c>
      <c r="F785" s="2">
        <v>7000000</v>
      </c>
      <c r="G785">
        <v>276</v>
      </c>
      <c r="H785">
        <v>-12</v>
      </c>
      <c r="I785" t="s">
        <v>805</v>
      </c>
      <c r="J785" t="s">
        <v>18</v>
      </c>
      <c r="K785" s="2">
        <v>1350000</v>
      </c>
      <c r="L785" s="2">
        <v>12</v>
      </c>
      <c r="M785" t="s">
        <v>798</v>
      </c>
      <c r="N785" t="s">
        <v>6053</v>
      </c>
      <c r="O785" t="s">
        <v>2522</v>
      </c>
      <c r="P785" t="s">
        <v>5863</v>
      </c>
      <c r="Q785">
        <v>72</v>
      </c>
      <c r="R785">
        <v>7435</v>
      </c>
      <c r="S785" t="str">
        <f>_xlfn.CONCAT(D785,E785)</f>
        <v>39915Masters Tournament</v>
      </c>
      <c r="T785">
        <f>A785</f>
        <v>1142</v>
      </c>
      <c r="U785">
        <f>VLOOKUP(T785,Sheet2!V:V,1,FALSE)</f>
        <v>1142</v>
      </c>
      <c r="V785">
        <f>VLOOKUP(B785,Sheet2!W:W,1,FALSE)</f>
        <v>893</v>
      </c>
    </row>
    <row r="786" spans="1:22" x14ac:dyDescent="0.2">
      <c r="A786">
        <v>40</v>
      </c>
      <c r="B786">
        <v>40</v>
      </c>
      <c r="C786">
        <v>4</v>
      </c>
      <c r="D786" s="1">
        <v>39908</v>
      </c>
      <c r="E786" t="s">
        <v>63</v>
      </c>
      <c r="F786" s="2">
        <v>5700000</v>
      </c>
      <c r="G786">
        <v>277</v>
      </c>
      <c r="H786">
        <v>-11</v>
      </c>
      <c r="I786" t="s">
        <v>72</v>
      </c>
      <c r="J786" t="s">
        <v>18</v>
      </c>
      <c r="K786" s="2">
        <v>1026000</v>
      </c>
      <c r="L786" s="2">
        <v>303</v>
      </c>
      <c r="M786" t="s">
        <v>68</v>
      </c>
      <c r="N786" t="s">
        <v>6026</v>
      </c>
      <c r="O786" t="s">
        <v>2644</v>
      </c>
      <c r="P786" t="s">
        <v>5863</v>
      </c>
      <c r="Q786">
        <v>72</v>
      </c>
      <c r="R786">
        <v>7457</v>
      </c>
      <c r="S786" t="str">
        <f>_xlfn.CONCAT(D786,E786)</f>
        <v>39908Shell Houston Open</v>
      </c>
      <c r="T786">
        <f>A786</f>
        <v>40</v>
      </c>
      <c r="U786">
        <f>VLOOKUP(T786,Sheet2!V:V,1,FALSE)</f>
        <v>40</v>
      </c>
      <c r="V786">
        <f>VLOOKUP(B786,Sheet2!W:W,1,FALSE)</f>
        <v>40</v>
      </c>
    </row>
    <row r="787" spans="1:22" x14ac:dyDescent="0.2">
      <c r="A787">
        <v>874</v>
      </c>
      <c r="B787">
        <v>627</v>
      </c>
      <c r="C787">
        <v>13</v>
      </c>
      <c r="D787" s="1">
        <v>39901</v>
      </c>
      <c r="E787" t="s">
        <v>593</v>
      </c>
      <c r="F787" s="2">
        <v>6000000</v>
      </c>
      <c r="G787">
        <v>275</v>
      </c>
      <c r="H787">
        <v>-5</v>
      </c>
      <c r="I787" t="s">
        <v>365</v>
      </c>
      <c r="J787" s="12" t="s">
        <v>150</v>
      </c>
      <c r="K787" s="2">
        <v>1080000</v>
      </c>
      <c r="L787" s="2">
        <v>7</v>
      </c>
      <c r="M787" t="s">
        <v>589</v>
      </c>
      <c r="N787" t="s">
        <v>6046</v>
      </c>
      <c r="O787" t="s">
        <v>1904</v>
      </c>
      <c r="P787" t="s">
        <v>5863</v>
      </c>
      <c r="Q787">
        <v>70</v>
      </c>
      <c r="R787">
        <v>7167</v>
      </c>
      <c r="S787" t="str">
        <f>_xlfn.CONCAT(D787,E787)</f>
        <v>39901Arnold Palmer Invitational presented by MasterCard</v>
      </c>
      <c r="T787">
        <f>A787</f>
        <v>874</v>
      </c>
      <c r="U787">
        <f>VLOOKUP(T787,Sheet2!V:V,1,FALSE)</f>
        <v>874</v>
      </c>
      <c r="V787">
        <f>VLOOKUP(B787,Sheet2!W:W,1,FALSE)</f>
        <v>627</v>
      </c>
    </row>
    <row r="788" spans="1:22" x14ac:dyDescent="0.2">
      <c r="A788">
        <v>995</v>
      </c>
      <c r="B788">
        <v>748</v>
      </c>
      <c r="C788">
        <v>16</v>
      </c>
      <c r="D788" s="1">
        <v>39894</v>
      </c>
      <c r="E788" t="s">
        <v>686</v>
      </c>
      <c r="F788" s="2">
        <v>5400000</v>
      </c>
      <c r="G788">
        <v>276</v>
      </c>
      <c r="H788">
        <v>-8</v>
      </c>
      <c r="I788" t="s">
        <v>689</v>
      </c>
      <c r="J788" s="12" t="s">
        <v>150</v>
      </c>
      <c r="K788" s="2">
        <v>972000</v>
      </c>
      <c r="L788" s="2">
        <v>162</v>
      </c>
      <c r="M788" t="s">
        <v>675</v>
      </c>
      <c r="N788" t="s">
        <v>6049</v>
      </c>
      <c r="O788" t="s">
        <v>1904</v>
      </c>
      <c r="P788" t="s">
        <v>5863</v>
      </c>
      <c r="Q788">
        <v>71</v>
      </c>
      <c r="R788">
        <v>7340</v>
      </c>
      <c r="S788" t="str">
        <f>_xlfn.CONCAT(D788,E788)</f>
        <v>39894Transitions Championship</v>
      </c>
      <c r="T788">
        <f>A788</f>
        <v>995</v>
      </c>
      <c r="U788">
        <f>VLOOKUP(T788,Sheet2!V:V,1,FALSE)</f>
        <v>995</v>
      </c>
      <c r="V788">
        <f>VLOOKUP(B788,Sheet2!W:W,1,FALSE)</f>
        <v>748</v>
      </c>
    </row>
    <row r="789" spans="1:22" x14ac:dyDescent="0.2">
      <c r="A789">
        <v>931</v>
      </c>
      <c r="B789">
        <v>684</v>
      </c>
      <c r="C789">
        <v>14</v>
      </c>
      <c r="D789" s="1">
        <v>39887</v>
      </c>
      <c r="E789" t="s">
        <v>644</v>
      </c>
      <c r="F789" s="2">
        <v>3500000</v>
      </c>
      <c r="G789">
        <v>274</v>
      </c>
      <c r="H789">
        <v>-14</v>
      </c>
      <c r="I789" t="s">
        <v>646</v>
      </c>
      <c r="J789" s="2" t="s">
        <v>150</v>
      </c>
      <c r="K789" s="2">
        <v>630000</v>
      </c>
      <c r="L789" s="2">
        <v>65</v>
      </c>
      <c r="M789" t="s">
        <v>638</v>
      </c>
      <c r="N789" t="s">
        <v>6187</v>
      </c>
      <c r="O789" t="s">
        <v>6002</v>
      </c>
      <c r="P789" t="s">
        <v>5863</v>
      </c>
      <c r="Q789">
        <v>72</v>
      </c>
      <c r="R789">
        <v>7526</v>
      </c>
      <c r="S789" t="str">
        <f>_xlfn.CONCAT(D789,E789)</f>
        <v>39887Puerto Rico Open presented by Banco Popular</v>
      </c>
      <c r="T789">
        <f>A789</f>
        <v>931</v>
      </c>
      <c r="U789">
        <f>VLOOKUP(T789,Sheet2!V:V,1,FALSE)</f>
        <v>931</v>
      </c>
      <c r="V789">
        <f>VLOOKUP(B789,Sheet2!W:W,1,FALSE)</f>
        <v>684</v>
      </c>
    </row>
    <row r="790" spans="1:22" x14ac:dyDescent="0.2">
      <c r="A790">
        <v>2885</v>
      </c>
      <c r="B790">
        <v>2418</v>
      </c>
      <c r="C790">
        <v>47</v>
      </c>
      <c r="D790" s="1">
        <v>39887</v>
      </c>
      <c r="E790" t="s">
        <v>1913</v>
      </c>
      <c r="F790" s="2">
        <v>8500000</v>
      </c>
      <c r="G790">
        <v>269</v>
      </c>
      <c r="H790">
        <v>-19</v>
      </c>
      <c r="I790" t="s">
        <v>70</v>
      </c>
      <c r="J790" s="12" t="s">
        <v>150</v>
      </c>
      <c r="K790" s="2">
        <v>1400000</v>
      </c>
      <c r="L790" s="2">
        <v>95</v>
      </c>
      <c r="M790" t="s">
        <v>1914</v>
      </c>
      <c r="N790" t="s">
        <v>2586</v>
      </c>
      <c r="O790" t="s">
        <v>1904</v>
      </c>
      <c r="P790" t="s">
        <v>5863</v>
      </c>
      <c r="Q790">
        <v>72</v>
      </c>
      <c r="R790" s="2">
        <v>7266</v>
      </c>
      <c r="S790" t="str">
        <f>_xlfn.CONCAT(D790,E790)</f>
        <v>39887World Golf Championships-CA Championship</v>
      </c>
      <c r="T790">
        <f>A790</f>
        <v>2885</v>
      </c>
      <c r="U790">
        <f>VLOOKUP(T790,Sheet2!V:V,1,FALSE)</f>
        <v>2885</v>
      </c>
      <c r="V790">
        <f>VLOOKUP(B790,Sheet2!W:W,1,FALSE)</f>
        <v>2418</v>
      </c>
    </row>
    <row r="791" spans="1:22" x14ac:dyDescent="0.2">
      <c r="A791">
        <v>823</v>
      </c>
      <c r="B791">
        <v>576</v>
      </c>
      <c r="C791">
        <v>12</v>
      </c>
      <c r="D791" s="1">
        <v>39880</v>
      </c>
      <c r="E791" t="s">
        <v>546</v>
      </c>
      <c r="F791" s="2">
        <v>5600000</v>
      </c>
      <c r="G791">
        <v>271</v>
      </c>
      <c r="H791">
        <v>-9</v>
      </c>
      <c r="I791" t="s">
        <v>559</v>
      </c>
      <c r="J791" s="2" t="s">
        <v>150</v>
      </c>
      <c r="K791" s="2">
        <v>1008000</v>
      </c>
      <c r="L791" s="2">
        <v>269</v>
      </c>
      <c r="M791" t="s">
        <v>551</v>
      </c>
      <c r="N791" t="s">
        <v>6044</v>
      </c>
      <c r="O791" t="s">
        <v>1904</v>
      </c>
      <c r="P791" t="s">
        <v>5863</v>
      </c>
      <c r="Q791">
        <v>70</v>
      </c>
      <c r="R791">
        <v>7158</v>
      </c>
      <c r="S791" t="str">
        <f>_xlfn.CONCAT(D791,E791)</f>
        <v>39880The Honda Classic</v>
      </c>
      <c r="T791">
        <f>A791</f>
        <v>823</v>
      </c>
      <c r="U791">
        <f>VLOOKUP(T791,Sheet2!V:V,1,FALSE)</f>
        <v>823</v>
      </c>
      <c r="V791">
        <f>VLOOKUP(B791,Sheet2!W:W,1,FALSE)</f>
        <v>576</v>
      </c>
    </row>
    <row r="792" spans="1:22" x14ac:dyDescent="0.2">
      <c r="A792">
        <v>24</v>
      </c>
      <c r="B792">
        <v>24</v>
      </c>
      <c r="C792">
        <v>3</v>
      </c>
      <c r="D792" s="1">
        <v>39873</v>
      </c>
      <c r="E792" t="s">
        <v>44</v>
      </c>
      <c r="F792" s="2">
        <v>3600000</v>
      </c>
      <c r="G792">
        <v>267</v>
      </c>
      <c r="H792">
        <v>-13</v>
      </c>
      <c r="I792" t="s">
        <v>47</v>
      </c>
      <c r="J792" s="12" t="s">
        <v>150</v>
      </c>
      <c r="K792" s="2">
        <v>648000</v>
      </c>
      <c r="L792" s="2">
        <v>101</v>
      </c>
      <c r="M792" t="s">
        <v>36</v>
      </c>
      <c r="N792" t="s">
        <v>6001</v>
      </c>
      <c r="O792" t="s">
        <v>150</v>
      </c>
      <c r="P792" t="s">
        <v>1908</v>
      </c>
      <c r="Q792">
        <v>70</v>
      </c>
      <c r="R792">
        <v>6923</v>
      </c>
      <c r="S792" t="str">
        <f>_xlfn.CONCAT(D792,E792)</f>
        <v>39873Mayakoba Golf Classic at Riviera Maya-Cancun</v>
      </c>
      <c r="T792">
        <f>A792</f>
        <v>24</v>
      </c>
      <c r="U792">
        <f>VLOOKUP(T792,Sheet2!V:V,1,FALSE)</f>
        <v>24</v>
      </c>
      <c r="V792">
        <f>VLOOKUP(B792,Sheet2!W:W,1,FALSE)</f>
        <v>24</v>
      </c>
    </row>
    <row r="793" spans="1:22" x14ac:dyDescent="0.2">
      <c r="A793">
        <v>1017</v>
      </c>
      <c r="B793">
        <v>770</v>
      </c>
      <c r="C793">
        <v>17</v>
      </c>
      <c r="D793" s="1">
        <v>39873</v>
      </c>
      <c r="E793" t="s">
        <v>705</v>
      </c>
      <c r="F793" s="2">
        <v>8500000</v>
      </c>
      <c r="G793" t="s">
        <v>150</v>
      </c>
      <c r="H793" t="s">
        <v>150</v>
      </c>
      <c r="I793" t="s">
        <v>183</v>
      </c>
      <c r="J793" s="12" t="s">
        <v>150</v>
      </c>
      <c r="K793" s="2">
        <v>1400000</v>
      </c>
      <c r="L793" s="2">
        <v>307</v>
      </c>
      <c r="M793" t="s">
        <v>708</v>
      </c>
      <c r="N793" t="s">
        <v>6133</v>
      </c>
      <c r="O793" t="s">
        <v>6051</v>
      </c>
      <c r="P793" t="s">
        <v>5863</v>
      </c>
      <c r="Q793">
        <v>72</v>
      </c>
      <c r="R793">
        <v>7849</v>
      </c>
      <c r="S793" t="str">
        <f>_xlfn.CONCAT(D793,E793)</f>
        <v>39873World Golf Championships-Accenture Match Play Championship</v>
      </c>
      <c r="T793">
        <f>A793</f>
        <v>1017</v>
      </c>
      <c r="U793">
        <f>VLOOKUP(T793,Sheet2!V:V,1,FALSE)</f>
        <v>1017</v>
      </c>
      <c r="V793">
        <f>VLOOKUP(B793,Sheet2!W:W,1,FALSE)</f>
        <v>770</v>
      </c>
    </row>
    <row r="794" spans="1:22" x14ac:dyDescent="0.2">
      <c r="A794">
        <v>723</v>
      </c>
      <c r="B794">
        <v>479</v>
      </c>
      <c r="C794">
        <v>11</v>
      </c>
      <c r="D794" s="1">
        <v>39866</v>
      </c>
      <c r="E794" t="s">
        <v>483</v>
      </c>
      <c r="F794" s="2">
        <v>6300000</v>
      </c>
      <c r="G794">
        <v>269</v>
      </c>
      <c r="H794">
        <v>-15</v>
      </c>
      <c r="I794" t="s">
        <v>70</v>
      </c>
      <c r="J794" s="12" t="s">
        <v>150</v>
      </c>
      <c r="K794" s="2">
        <v>1134000</v>
      </c>
      <c r="L794" s="2">
        <v>311</v>
      </c>
      <c r="M794" t="s">
        <v>480</v>
      </c>
      <c r="N794" t="s">
        <v>6003</v>
      </c>
      <c r="O794" t="s">
        <v>2479</v>
      </c>
      <c r="P794" t="s">
        <v>5863</v>
      </c>
      <c r="Q794">
        <v>71</v>
      </c>
      <c r="R794">
        <v>7279</v>
      </c>
      <c r="S794" t="str">
        <f>_xlfn.CONCAT(D794,E794)</f>
        <v>39866Northern Trust Open</v>
      </c>
      <c r="T794">
        <f>A794</f>
        <v>723</v>
      </c>
      <c r="U794">
        <f>VLOOKUP(T794,Sheet2!V:V,1,FALSE)</f>
        <v>723</v>
      </c>
      <c r="V794">
        <f>VLOOKUP(B794,Sheet2!W:W,1,FALSE)</f>
        <v>479</v>
      </c>
    </row>
    <row r="795" spans="1:22" x14ac:dyDescent="0.2">
      <c r="A795">
        <v>2544</v>
      </c>
      <c r="B795">
        <v>2250</v>
      </c>
      <c r="C795">
        <v>43</v>
      </c>
      <c r="D795" s="1">
        <v>39859</v>
      </c>
      <c r="E795" t="s">
        <v>1799</v>
      </c>
      <c r="F795" s="2">
        <v>6100000</v>
      </c>
      <c r="G795">
        <v>201</v>
      </c>
      <c r="H795">
        <v>-15</v>
      </c>
      <c r="I795" t="s">
        <v>174</v>
      </c>
      <c r="J795" s="2" t="s">
        <v>150</v>
      </c>
      <c r="K795" s="2">
        <v>1098000</v>
      </c>
      <c r="L795" s="2">
        <v>264</v>
      </c>
      <c r="M795" t="s">
        <v>1050</v>
      </c>
      <c r="N795" t="s">
        <v>6016</v>
      </c>
      <c r="O795" t="s">
        <v>2479</v>
      </c>
      <c r="P795" t="s">
        <v>5863</v>
      </c>
      <c r="Q795">
        <v>72</v>
      </c>
      <c r="R795">
        <v>6816</v>
      </c>
      <c r="S795" t="str">
        <f>_xlfn.CONCAT(D795,E795)</f>
        <v>39859AT&amp;T Pebble Beach National Pro-Am</v>
      </c>
      <c r="T795">
        <f>A795</f>
        <v>2544</v>
      </c>
      <c r="U795">
        <f>VLOOKUP(T795,Sheet2!V:V,1,FALSE)</f>
        <v>2544</v>
      </c>
      <c r="V795">
        <f>VLOOKUP(B795,Sheet2!W:W,1,FALSE)</f>
        <v>2250</v>
      </c>
    </row>
    <row r="796" spans="1:22" x14ac:dyDescent="0.2">
      <c r="A796">
        <v>2546</v>
      </c>
      <c r="B796">
        <v>2250</v>
      </c>
      <c r="C796">
        <v>43</v>
      </c>
      <c r="D796" s="1">
        <v>39859</v>
      </c>
      <c r="E796" t="s">
        <v>1799</v>
      </c>
      <c r="F796" s="2" t="s">
        <v>150</v>
      </c>
      <c r="G796" t="s">
        <v>150</v>
      </c>
      <c r="H796" s="2" t="s">
        <v>150</v>
      </c>
      <c r="I796" t="s">
        <v>150</v>
      </c>
      <c r="J796" s="2" t="s">
        <v>150</v>
      </c>
      <c r="K796" s="2" t="s">
        <v>150</v>
      </c>
      <c r="L796" s="2">
        <v>288</v>
      </c>
      <c r="M796" t="s">
        <v>1800</v>
      </c>
      <c r="N796" t="s">
        <v>6016</v>
      </c>
      <c r="O796" t="s">
        <v>2479</v>
      </c>
      <c r="P796" t="s">
        <v>5863</v>
      </c>
      <c r="Q796">
        <v>72</v>
      </c>
      <c r="R796">
        <v>6944</v>
      </c>
      <c r="S796" t="str">
        <f>_xlfn.CONCAT(D796,E796)</f>
        <v>39859AT&amp;T Pebble Beach National Pro-Am</v>
      </c>
      <c r="T796">
        <f>A796</f>
        <v>2546</v>
      </c>
      <c r="U796" t="e">
        <f>VLOOKUP(T796,Sheet2!V:V,1,FALSE)</f>
        <v>#N/A</v>
      </c>
      <c r="V796">
        <f>VLOOKUP(B796,Sheet2!W:W,1,FALSE)</f>
        <v>2250</v>
      </c>
    </row>
    <row r="797" spans="1:22" x14ac:dyDescent="0.2">
      <c r="A797">
        <v>2545</v>
      </c>
      <c r="B797">
        <v>2250</v>
      </c>
      <c r="C797">
        <v>43</v>
      </c>
      <c r="D797" s="1">
        <v>39859</v>
      </c>
      <c r="E797" t="s">
        <v>1799</v>
      </c>
      <c r="F797" s="2" t="s">
        <v>150</v>
      </c>
      <c r="G797" t="s">
        <v>150</v>
      </c>
      <c r="H797" s="2" t="s">
        <v>150</v>
      </c>
      <c r="I797" t="s">
        <v>150</v>
      </c>
      <c r="J797" s="2" t="s">
        <v>150</v>
      </c>
      <c r="K797" s="2" t="s">
        <v>150</v>
      </c>
      <c r="L797" s="2">
        <v>362</v>
      </c>
      <c r="M797" t="s">
        <v>1791</v>
      </c>
      <c r="N797" t="s">
        <v>6016</v>
      </c>
      <c r="O797" t="s">
        <v>2479</v>
      </c>
      <c r="P797" t="s">
        <v>5863</v>
      </c>
      <c r="Q797">
        <v>72</v>
      </c>
      <c r="R797">
        <v>6953</v>
      </c>
      <c r="S797" t="str">
        <f>_xlfn.CONCAT(D797,E797)</f>
        <v>39859AT&amp;T Pebble Beach National Pro-Am</v>
      </c>
      <c r="T797">
        <f>A797</f>
        <v>2545</v>
      </c>
      <c r="U797" t="e">
        <f>VLOOKUP(T797,Sheet2!V:V,1,FALSE)</f>
        <v>#N/A</v>
      </c>
      <c r="V797">
        <f>VLOOKUP(B797,Sheet2!W:W,1,FALSE)</f>
        <v>2250</v>
      </c>
    </row>
    <row r="798" spans="1:22" x14ac:dyDescent="0.2">
      <c r="A798">
        <v>526</v>
      </c>
      <c r="B798">
        <v>323</v>
      </c>
      <c r="C798">
        <v>9</v>
      </c>
      <c r="D798" s="1">
        <v>39852</v>
      </c>
      <c r="E798" t="s">
        <v>369</v>
      </c>
      <c r="F798" s="2" t="s">
        <v>150</v>
      </c>
      <c r="G798" t="s">
        <v>150</v>
      </c>
      <c r="H798" t="s">
        <v>150</v>
      </c>
      <c r="I798" t="s">
        <v>150</v>
      </c>
      <c r="J798" s="12" t="s">
        <v>150</v>
      </c>
      <c r="K798" s="2" t="s">
        <v>150</v>
      </c>
      <c r="L798" s="2">
        <v>401</v>
      </c>
      <c r="M798" t="s">
        <v>358</v>
      </c>
      <c r="N798" t="s">
        <v>6039</v>
      </c>
      <c r="O798" t="s">
        <v>2479</v>
      </c>
      <c r="P798" t="s">
        <v>5863</v>
      </c>
      <c r="Q798">
        <v>72</v>
      </c>
      <c r="R798">
        <v>6915</v>
      </c>
      <c r="S798" t="str">
        <f>_xlfn.CONCAT(D798,E798)</f>
        <v>39852Buick Invitational</v>
      </c>
      <c r="T798">
        <f>A798</f>
        <v>526</v>
      </c>
      <c r="U798" t="e">
        <f>VLOOKUP(T798,Sheet2!V:V,1,FALSE)</f>
        <v>#N/A</v>
      </c>
      <c r="V798">
        <f>VLOOKUP(B798,Sheet2!W:W,1,FALSE)</f>
        <v>323</v>
      </c>
    </row>
    <row r="799" spans="1:22" x14ac:dyDescent="0.2">
      <c r="A799">
        <v>525</v>
      </c>
      <c r="B799">
        <v>323</v>
      </c>
      <c r="C799">
        <v>9</v>
      </c>
      <c r="D799" s="1">
        <v>39852</v>
      </c>
      <c r="E799" t="s">
        <v>369</v>
      </c>
      <c r="F799" s="2">
        <v>5300000</v>
      </c>
      <c r="G799">
        <v>277</v>
      </c>
      <c r="H799">
        <v>-11</v>
      </c>
      <c r="I799" t="s">
        <v>370</v>
      </c>
      <c r="J799" s="12" t="s">
        <v>150</v>
      </c>
      <c r="K799" s="2">
        <v>954000</v>
      </c>
      <c r="L799" s="2">
        <v>402</v>
      </c>
      <c r="M799" t="s">
        <v>360</v>
      </c>
      <c r="N799" t="s">
        <v>6039</v>
      </c>
      <c r="O799" t="s">
        <v>2479</v>
      </c>
      <c r="P799" t="s">
        <v>5863</v>
      </c>
      <c r="Q799">
        <v>72</v>
      </c>
      <c r="R799">
        <v>7628</v>
      </c>
      <c r="S799" t="str">
        <f>_xlfn.CONCAT(D799,E799)</f>
        <v>39852Buick Invitational</v>
      </c>
      <c r="T799">
        <f>A799</f>
        <v>525</v>
      </c>
      <c r="U799">
        <f>VLOOKUP(T799,Sheet2!V:V,1,FALSE)</f>
        <v>525</v>
      </c>
      <c r="V799">
        <f>VLOOKUP(B799,Sheet2!W:W,1,FALSE)</f>
        <v>323</v>
      </c>
    </row>
    <row r="800" spans="1:22" x14ac:dyDescent="0.2">
      <c r="A800">
        <v>638</v>
      </c>
      <c r="B800">
        <v>394</v>
      </c>
      <c r="C800">
        <v>10</v>
      </c>
      <c r="D800" s="1">
        <v>39845</v>
      </c>
      <c r="E800" t="s">
        <v>429</v>
      </c>
      <c r="F800" s="2">
        <v>6000000</v>
      </c>
      <c r="G800">
        <v>270</v>
      </c>
      <c r="H800">
        <v>-14</v>
      </c>
      <c r="I800" t="s">
        <v>430</v>
      </c>
      <c r="J800" t="s">
        <v>18</v>
      </c>
      <c r="K800" s="2">
        <v>1080000</v>
      </c>
      <c r="L800" s="2">
        <v>418</v>
      </c>
      <c r="M800" t="s">
        <v>421</v>
      </c>
      <c r="N800" t="s">
        <v>1866</v>
      </c>
      <c r="O800" t="s">
        <v>6123</v>
      </c>
      <c r="P800" t="s">
        <v>5863</v>
      </c>
      <c r="Q800">
        <v>71</v>
      </c>
      <c r="R800">
        <v>7216</v>
      </c>
      <c r="S800" t="str">
        <f>_xlfn.CONCAT(D800,E800)</f>
        <v>39845FBR Open</v>
      </c>
      <c r="T800">
        <f>A800</f>
        <v>638</v>
      </c>
      <c r="U800">
        <f>VLOOKUP(T800,Sheet2!V:V,1,FALSE)</f>
        <v>638</v>
      </c>
      <c r="V800">
        <f>VLOOKUP(B800,Sheet2!W:W,1,FALSE)</f>
        <v>394</v>
      </c>
    </row>
    <row r="801" spans="1:22" x14ac:dyDescent="0.2">
      <c r="A801">
        <v>295</v>
      </c>
      <c r="B801">
        <v>258</v>
      </c>
      <c r="C801">
        <v>8</v>
      </c>
      <c r="D801" s="1">
        <v>39838</v>
      </c>
      <c r="E801" t="s">
        <v>298</v>
      </c>
      <c r="F801" s="2">
        <v>5100000</v>
      </c>
      <c r="G801">
        <v>327</v>
      </c>
      <c r="H801">
        <v>-33</v>
      </c>
      <c r="I801" t="s">
        <v>39</v>
      </c>
      <c r="J801" s="12" t="s">
        <v>150</v>
      </c>
      <c r="K801" s="2">
        <v>918000</v>
      </c>
      <c r="L801" s="2">
        <v>22</v>
      </c>
      <c r="M801" t="s">
        <v>299</v>
      </c>
      <c r="N801" t="s">
        <v>6034</v>
      </c>
      <c r="O801" t="s">
        <v>2479</v>
      </c>
      <c r="P801" t="s">
        <v>5863</v>
      </c>
      <c r="Q801">
        <v>72</v>
      </c>
      <c r="R801">
        <v>7017</v>
      </c>
      <c r="S801" t="str">
        <f>_xlfn.CONCAT(D801,E801)</f>
        <v>39838The 50th Bob Hope Classic hosted by Arnold Palmer</v>
      </c>
      <c r="T801">
        <f>A801</f>
        <v>295</v>
      </c>
      <c r="U801">
        <f>VLOOKUP(T801,Sheet2!V:V,1,FALSE)</f>
        <v>295</v>
      </c>
      <c r="V801">
        <f>VLOOKUP(B801,Sheet2!W:W,1,FALSE)</f>
        <v>258</v>
      </c>
    </row>
    <row r="802" spans="1:22" x14ac:dyDescent="0.2">
      <c r="A802">
        <v>298</v>
      </c>
      <c r="B802">
        <v>258</v>
      </c>
      <c r="C802">
        <v>8</v>
      </c>
      <c r="D802" s="1">
        <v>39838</v>
      </c>
      <c r="E802" t="s">
        <v>298</v>
      </c>
      <c r="F802" s="2" t="s">
        <v>150</v>
      </c>
      <c r="G802" t="s">
        <v>150</v>
      </c>
      <c r="H802" t="s">
        <v>150</v>
      </c>
      <c r="I802" t="s">
        <v>150</v>
      </c>
      <c r="J802" s="2" t="s">
        <v>150</v>
      </c>
      <c r="K802" s="2" t="s">
        <v>150</v>
      </c>
      <c r="L802" s="2">
        <v>270</v>
      </c>
      <c r="M802" t="s">
        <v>293</v>
      </c>
      <c r="N802" t="s">
        <v>6033</v>
      </c>
      <c r="O802" t="s">
        <v>2479</v>
      </c>
      <c r="P802" t="s">
        <v>5863</v>
      </c>
      <c r="Q802">
        <v>72</v>
      </c>
      <c r="R802">
        <v>6924</v>
      </c>
      <c r="S802" t="str">
        <f>_xlfn.CONCAT(D802,E802)</f>
        <v>39838The 50th Bob Hope Classic hosted by Arnold Palmer</v>
      </c>
      <c r="T802">
        <f>A802</f>
        <v>298</v>
      </c>
      <c r="U802" t="e">
        <f>VLOOKUP(T802,Sheet2!V:V,1,FALSE)</f>
        <v>#N/A</v>
      </c>
      <c r="V802">
        <f>VLOOKUP(B802,Sheet2!W:W,1,FALSE)</f>
        <v>258</v>
      </c>
    </row>
    <row r="803" spans="1:22" x14ac:dyDescent="0.2">
      <c r="A803">
        <v>296</v>
      </c>
      <c r="B803">
        <v>258</v>
      </c>
      <c r="C803">
        <v>8</v>
      </c>
      <c r="D803" s="1">
        <v>39838</v>
      </c>
      <c r="E803" t="s">
        <v>298</v>
      </c>
      <c r="F803" s="2" t="s">
        <v>150</v>
      </c>
      <c r="G803" t="s">
        <v>150</v>
      </c>
      <c r="H803" t="s">
        <v>150</v>
      </c>
      <c r="I803" t="s">
        <v>150</v>
      </c>
      <c r="J803" s="2" t="s">
        <v>150</v>
      </c>
      <c r="K803" s="2" t="s">
        <v>150</v>
      </c>
      <c r="L803" s="2">
        <v>271</v>
      </c>
      <c r="M803" t="s">
        <v>292</v>
      </c>
      <c r="N803" t="s">
        <v>6033</v>
      </c>
      <c r="O803" t="s">
        <v>2479</v>
      </c>
      <c r="P803" t="s">
        <v>5863</v>
      </c>
      <c r="Q803">
        <v>72</v>
      </c>
      <c r="R803">
        <v>6930</v>
      </c>
      <c r="S803" t="str">
        <f>_xlfn.CONCAT(D803,E803)</f>
        <v>39838The 50th Bob Hope Classic hosted by Arnold Palmer</v>
      </c>
      <c r="T803">
        <f>A803</f>
        <v>296</v>
      </c>
      <c r="U803" t="e">
        <f>VLOOKUP(T803,Sheet2!V:V,1,FALSE)</f>
        <v>#N/A</v>
      </c>
      <c r="V803">
        <f>VLOOKUP(B803,Sheet2!W:W,1,FALSE)</f>
        <v>258</v>
      </c>
    </row>
    <row r="804" spans="1:22" x14ac:dyDescent="0.2">
      <c r="A804">
        <v>297</v>
      </c>
      <c r="B804">
        <v>258</v>
      </c>
      <c r="C804">
        <v>8</v>
      </c>
      <c r="D804" s="1">
        <v>39838</v>
      </c>
      <c r="E804" t="s">
        <v>298</v>
      </c>
      <c r="F804" s="2" t="s">
        <v>150</v>
      </c>
      <c r="G804" t="s">
        <v>150</v>
      </c>
      <c r="H804" t="s">
        <v>150</v>
      </c>
      <c r="I804" t="s">
        <v>150</v>
      </c>
      <c r="J804" s="12" t="s">
        <v>150</v>
      </c>
      <c r="K804" s="2" t="s">
        <v>150</v>
      </c>
      <c r="L804" s="2">
        <v>351</v>
      </c>
      <c r="M804" t="s">
        <v>297</v>
      </c>
      <c r="N804" t="s">
        <v>6033</v>
      </c>
      <c r="O804" t="s">
        <v>2479</v>
      </c>
      <c r="P804" t="s">
        <v>5863</v>
      </c>
      <c r="Q804">
        <v>72</v>
      </c>
      <c r="R804">
        <v>7403</v>
      </c>
      <c r="S804" t="str">
        <f>_xlfn.CONCAT(D804,E804)</f>
        <v>39838The 50th Bob Hope Classic hosted by Arnold Palmer</v>
      </c>
      <c r="T804">
        <f>A804</f>
        <v>297</v>
      </c>
      <c r="U804" t="e">
        <f>VLOOKUP(T804,Sheet2!V:V,1,FALSE)</f>
        <v>#N/A</v>
      </c>
      <c r="V804">
        <f>VLOOKUP(B804,Sheet2!W:W,1,FALSE)</f>
        <v>258</v>
      </c>
    </row>
    <row r="805" spans="1:22" x14ac:dyDescent="0.2">
      <c r="A805">
        <v>208</v>
      </c>
      <c r="B805">
        <v>200</v>
      </c>
      <c r="C805">
        <v>7</v>
      </c>
      <c r="D805" s="1">
        <v>39831</v>
      </c>
      <c r="E805" t="s">
        <v>225</v>
      </c>
      <c r="F805" s="2">
        <v>5400000</v>
      </c>
      <c r="G805">
        <v>265</v>
      </c>
      <c r="H805">
        <v>-15</v>
      </c>
      <c r="I805" t="s">
        <v>179</v>
      </c>
      <c r="J805" s="2" t="s">
        <v>150</v>
      </c>
      <c r="K805" s="2">
        <v>972000</v>
      </c>
      <c r="L805" s="2">
        <v>441</v>
      </c>
      <c r="M805" t="s">
        <v>232</v>
      </c>
      <c r="N805" t="s">
        <v>6032</v>
      </c>
      <c r="O805" t="s">
        <v>6122</v>
      </c>
      <c r="P805" t="s">
        <v>5863</v>
      </c>
      <c r="Q805">
        <v>70</v>
      </c>
      <c r="R805">
        <v>7044</v>
      </c>
      <c r="S805" t="str">
        <f>_xlfn.CONCAT(D805,E805)</f>
        <v>39831Sony Open in Hawaii</v>
      </c>
      <c r="T805">
        <f>A805</f>
        <v>208</v>
      </c>
      <c r="U805">
        <f>VLOOKUP(T805,Sheet2!V:V,1,FALSE)</f>
        <v>208</v>
      </c>
      <c r="V805">
        <f>VLOOKUP(B805,Sheet2!W:W,1,FALSE)</f>
        <v>200</v>
      </c>
    </row>
    <row r="806" spans="1:22" x14ac:dyDescent="0.2">
      <c r="A806">
        <v>137</v>
      </c>
      <c r="B806">
        <v>129</v>
      </c>
      <c r="C806">
        <v>6</v>
      </c>
      <c r="D806" s="1">
        <v>39824</v>
      </c>
      <c r="E806" t="s">
        <v>184</v>
      </c>
      <c r="F806" s="2">
        <v>5600000</v>
      </c>
      <c r="G806">
        <v>268</v>
      </c>
      <c r="H806">
        <v>-24</v>
      </c>
      <c r="I806" t="s">
        <v>183</v>
      </c>
      <c r="J806" s="2" t="s">
        <v>150</v>
      </c>
      <c r="K806" s="2">
        <v>1120000</v>
      </c>
      <c r="L806" s="2">
        <v>284</v>
      </c>
      <c r="M806" t="s">
        <v>168</v>
      </c>
      <c r="N806" t="s">
        <v>6030</v>
      </c>
      <c r="O806" t="s">
        <v>6122</v>
      </c>
      <c r="P806" t="s">
        <v>5863</v>
      </c>
      <c r="Q806">
        <v>73</v>
      </c>
      <c r="R806">
        <v>7411</v>
      </c>
      <c r="S806" t="str">
        <f>_xlfn.CONCAT(D806,E806)</f>
        <v>39824Mercedes-Benz Championship</v>
      </c>
      <c r="T806">
        <f>A806</f>
        <v>137</v>
      </c>
      <c r="U806">
        <f>VLOOKUP(T806,Sheet2!V:V,1,FALSE)</f>
        <v>137</v>
      </c>
      <c r="V806">
        <f>VLOOKUP(B806,Sheet2!W:W,1,FALSE)</f>
        <v>129</v>
      </c>
    </row>
    <row r="807" spans="1:22" x14ac:dyDescent="0.2">
      <c r="A807">
        <v>3051</v>
      </c>
      <c r="B807">
        <v>2580</v>
      </c>
      <c r="C807">
        <v>58</v>
      </c>
      <c r="D807" s="1">
        <v>39761</v>
      </c>
      <c r="E807" s="12" t="s">
        <v>2528</v>
      </c>
      <c r="F807" s="2" t="s">
        <v>150</v>
      </c>
      <c r="G807" s="12">
        <v>263</v>
      </c>
      <c r="H807" s="12">
        <v>-25</v>
      </c>
      <c r="I807" s="12" t="s">
        <v>199</v>
      </c>
      <c r="J807" s="12" t="s">
        <v>150</v>
      </c>
      <c r="K807" s="2" t="s">
        <v>150</v>
      </c>
      <c r="L807" s="12">
        <v>200</v>
      </c>
      <c r="M807" t="s">
        <v>2525</v>
      </c>
      <c r="N807" t="s">
        <v>2526</v>
      </c>
      <c r="O807" t="s">
        <v>1904</v>
      </c>
      <c r="P807" t="s">
        <v>5863</v>
      </c>
      <c r="Q807" s="12">
        <v>72</v>
      </c>
      <c r="R807" s="13">
        <v>7516</v>
      </c>
      <c r="S807" t="str">
        <f>_xlfn.CONCAT(D807,E807)</f>
        <v>39761Children’s Miracle Network Classic presented by Wal-Mart</v>
      </c>
      <c r="T807">
        <f>A807</f>
        <v>3051</v>
      </c>
      <c r="U807">
        <f>VLOOKUP(T807,Sheet2!V:V,1,FALSE)</f>
        <v>3051</v>
      </c>
      <c r="V807">
        <f>VLOOKUP(B807,Sheet2!W:W,1,FALSE)</f>
        <v>2580</v>
      </c>
    </row>
    <row r="808" spans="1:22" x14ac:dyDescent="0.2">
      <c r="A808">
        <v>3052</v>
      </c>
      <c r="B808">
        <v>2580</v>
      </c>
      <c r="C808">
        <v>58</v>
      </c>
      <c r="D808" s="1">
        <v>39761</v>
      </c>
      <c r="E808" s="12" t="s">
        <v>2528</v>
      </c>
      <c r="F808" s="2" t="s">
        <v>150</v>
      </c>
      <c r="G808" s="2" t="s">
        <v>150</v>
      </c>
      <c r="H808" s="2" t="s">
        <v>150</v>
      </c>
      <c r="I808" s="2" t="s">
        <v>150</v>
      </c>
      <c r="J808" s="2" t="s">
        <v>150</v>
      </c>
      <c r="K808" s="2" t="s">
        <v>150</v>
      </c>
      <c r="L808" s="12">
        <v>261</v>
      </c>
      <c r="M808" t="s">
        <v>2527</v>
      </c>
      <c r="N808" t="s">
        <v>2526</v>
      </c>
      <c r="O808" t="s">
        <v>1904</v>
      </c>
      <c r="P808" t="s">
        <v>5863</v>
      </c>
      <c r="Q808" s="12">
        <v>72</v>
      </c>
      <c r="R808" s="13">
        <v>7010</v>
      </c>
      <c r="S808" t="str">
        <f>_xlfn.CONCAT(D808,E808)</f>
        <v>39761Children’s Miracle Network Classic presented by Wal-Mart</v>
      </c>
      <c r="T808">
        <f>A808</f>
        <v>3052</v>
      </c>
      <c r="U808" t="e">
        <f>VLOOKUP(T808,Sheet2!V:V,1,FALSE)</f>
        <v>#N/A</v>
      </c>
      <c r="V808">
        <f>VLOOKUP(B808,Sheet2!W:W,1,FALSE)</f>
        <v>2580</v>
      </c>
    </row>
    <row r="809" spans="1:22" x14ac:dyDescent="0.2">
      <c r="A809">
        <v>3278</v>
      </c>
      <c r="B809">
        <v>2751</v>
      </c>
      <c r="C809">
        <v>63</v>
      </c>
      <c r="D809" s="1">
        <v>39754</v>
      </c>
      <c r="E809" t="s">
        <v>2097</v>
      </c>
      <c r="F809" s="2">
        <v>4600000</v>
      </c>
      <c r="G809">
        <v>281</v>
      </c>
      <c r="H809">
        <v>-7</v>
      </c>
      <c r="I809" t="s">
        <v>236</v>
      </c>
      <c r="J809" s="12" t="s">
        <v>150</v>
      </c>
      <c r="K809" s="2">
        <v>828000</v>
      </c>
      <c r="L809" s="2">
        <v>385</v>
      </c>
      <c r="M809" t="s">
        <v>2562</v>
      </c>
      <c r="N809" t="s">
        <v>2563</v>
      </c>
      <c r="O809" t="s">
        <v>1904</v>
      </c>
      <c r="P809" t="s">
        <v>5863</v>
      </c>
      <c r="Q809">
        <v>72</v>
      </c>
      <c r="R809" s="2">
        <v>7663</v>
      </c>
      <c r="S809" t="str">
        <f>_xlfn.CONCAT(D809,E809)</f>
        <v>39754Ginn sur Mer Classic</v>
      </c>
      <c r="T809">
        <f>A809</f>
        <v>3278</v>
      </c>
      <c r="U809">
        <f>VLOOKUP(T809,Sheet2!V:V,1,FALSE)</f>
        <v>3278</v>
      </c>
      <c r="V809">
        <f>VLOOKUP(B809,Sheet2!W:W,1,FALSE)</f>
        <v>2751</v>
      </c>
    </row>
    <row r="810" spans="1:22" x14ac:dyDescent="0.2">
      <c r="A810">
        <v>2835</v>
      </c>
      <c r="B810">
        <v>2368</v>
      </c>
      <c r="C810">
        <v>45</v>
      </c>
      <c r="D810" s="1">
        <v>39747</v>
      </c>
      <c r="E810" s="7" t="s">
        <v>1828</v>
      </c>
      <c r="F810" s="2">
        <v>5000000</v>
      </c>
      <c r="G810" s="2">
        <v>262</v>
      </c>
      <c r="H810">
        <v>-18</v>
      </c>
      <c r="I810" s="7" t="s">
        <v>46</v>
      </c>
      <c r="J810" s="7" t="s">
        <v>18</v>
      </c>
      <c r="K810" s="2">
        <v>900000</v>
      </c>
      <c r="L810" s="2">
        <v>135</v>
      </c>
      <c r="M810" t="s">
        <v>1865</v>
      </c>
      <c r="N810" t="s">
        <v>1866</v>
      </c>
      <c r="O810" t="s">
        <v>6123</v>
      </c>
      <c r="P810" t="s">
        <v>5863</v>
      </c>
      <c r="Q810" s="2">
        <v>70</v>
      </c>
      <c r="R810" s="2">
        <v>7125</v>
      </c>
      <c r="S810" t="str">
        <f>_xlfn.CONCAT(D810,E810)</f>
        <v>39747Frys.com Open</v>
      </c>
      <c r="T810">
        <f>A810</f>
        <v>2835</v>
      </c>
      <c r="U810">
        <f>VLOOKUP(T810,Sheet2!V:V,1,FALSE)</f>
        <v>2835</v>
      </c>
      <c r="V810">
        <f>VLOOKUP(B810,Sheet2!W:W,1,FALSE)</f>
        <v>2368</v>
      </c>
    </row>
    <row r="811" spans="1:22" x14ac:dyDescent="0.2">
      <c r="A811">
        <v>2750</v>
      </c>
      <c r="B811">
        <v>2332</v>
      </c>
      <c r="C811">
        <v>44</v>
      </c>
      <c r="D811" s="1">
        <v>39740</v>
      </c>
      <c r="E811" t="s">
        <v>1824</v>
      </c>
      <c r="F811" s="2">
        <v>4100000</v>
      </c>
      <c r="G811" s="2">
        <v>263</v>
      </c>
      <c r="H811">
        <v>-25</v>
      </c>
      <c r="I811" t="s">
        <v>1825</v>
      </c>
      <c r="J811" s="2" t="s">
        <v>150</v>
      </c>
      <c r="K811" s="2">
        <v>738000</v>
      </c>
      <c r="L811" s="5">
        <v>422</v>
      </c>
      <c r="M811" t="s">
        <v>1818</v>
      </c>
      <c r="N811" t="s">
        <v>1819</v>
      </c>
      <c r="O811" t="s">
        <v>5976</v>
      </c>
      <c r="P811" t="s">
        <v>5863</v>
      </c>
      <c r="Q811" s="2">
        <v>72</v>
      </c>
      <c r="R811" s="2">
        <v>7243</v>
      </c>
      <c r="S811" t="str">
        <f>_xlfn.CONCAT(D811,E811)</f>
        <v>39740Justin Timberlake Shriners Hospitals for Children Open</v>
      </c>
      <c r="T811">
        <f>A811</f>
        <v>2750</v>
      </c>
      <c r="U811">
        <f>VLOOKUP(T811,Sheet2!V:V,1,FALSE)</f>
        <v>2750</v>
      </c>
      <c r="V811">
        <f>VLOOKUP(B811,Sheet2!W:W,1,FALSE)</f>
        <v>2332</v>
      </c>
    </row>
    <row r="812" spans="1:22" x14ac:dyDescent="0.2">
      <c r="A812">
        <v>1048</v>
      </c>
      <c r="B812">
        <v>801</v>
      </c>
      <c r="C812">
        <v>19</v>
      </c>
      <c r="D812" s="1">
        <v>39733</v>
      </c>
      <c r="E812" t="s">
        <v>727</v>
      </c>
      <c r="F812" s="2">
        <v>4500000</v>
      </c>
      <c r="G812">
        <v>261</v>
      </c>
      <c r="H812">
        <v>-19</v>
      </c>
      <c r="I812" t="s">
        <v>179</v>
      </c>
      <c r="J812" s="12" t="s">
        <v>150</v>
      </c>
      <c r="K812" s="2">
        <v>810000</v>
      </c>
      <c r="L812" s="2">
        <v>184</v>
      </c>
      <c r="M812" t="s">
        <v>740</v>
      </c>
      <c r="N812" t="s">
        <v>6052</v>
      </c>
      <c r="O812" t="s">
        <v>2644</v>
      </c>
      <c r="P812" t="s">
        <v>5863</v>
      </c>
      <c r="Q812">
        <v>70</v>
      </c>
      <c r="R812">
        <v>6881</v>
      </c>
      <c r="S812" t="str">
        <f>_xlfn.CONCAT(D812,E812)</f>
        <v>39733Valero Texas Open</v>
      </c>
      <c r="T812">
        <f>A812</f>
        <v>1048</v>
      </c>
      <c r="U812">
        <f>VLOOKUP(T812,Sheet2!V:V,1,FALSE)</f>
        <v>1048</v>
      </c>
      <c r="V812">
        <f>VLOOKUP(B812,Sheet2!W:W,1,FALSE)</f>
        <v>801</v>
      </c>
    </row>
    <row r="813" spans="1:22" x14ac:dyDescent="0.2">
      <c r="A813">
        <v>3147</v>
      </c>
      <c r="B813">
        <v>2620</v>
      </c>
      <c r="C813">
        <v>59</v>
      </c>
      <c r="D813" s="1">
        <v>39726</v>
      </c>
      <c r="E813" t="s">
        <v>2082</v>
      </c>
      <c r="F813" s="2" t="s">
        <v>150</v>
      </c>
      <c r="G813">
        <v>279</v>
      </c>
      <c r="H813">
        <v>-9</v>
      </c>
      <c r="I813" t="s">
        <v>174</v>
      </c>
      <c r="J813" s="12" t="s">
        <v>150</v>
      </c>
      <c r="K813" s="2" t="s">
        <v>150</v>
      </c>
      <c r="L813" s="2">
        <v>11</v>
      </c>
      <c r="M813" t="s">
        <v>2541</v>
      </c>
      <c r="N813" t="s">
        <v>2542</v>
      </c>
      <c r="O813" t="s">
        <v>2543</v>
      </c>
      <c r="P813" t="s">
        <v>5863</v>
      </c>
      <c r="Q813">
        <v>72</v>
      </c>
      <c r="R813" s="9">
        <v>7482</v>
      </c>
      <c r="S813" t="str">
        <f>_xlfn.CONCAT(D813,E813)</f>
        <v>39726Turning Stone Resort Championship</v>
      </c>
      <c r="T813">
        <f>A813</f>
        <v>3147</v>
      </c>
      <c r="U813">
        <f>VLOOKUP(T813,Sheet2!V:V,1,FALSE)</f>
        <v>3147</v>
      </c>
      <c r="V813">
        <f>VLOOKUP(B813,Sheet2!W:W,1,FALSE)</f>
        <v>2620</v>
      </c>
    </row>
    <row r="814" spans="1:22" x14ac:dyDescent="0.2">
      <c r="A814">
        <v>2481</v>
      </c>
      <c r="B814">
        <v>2214</v>
      </c>
      <c r="C814">
        <v>42</v>
      </c>
      <c r="D814" s="1">
        <v>39719</v>
      </c>
      <c r="E814" t="s">
        <v>1784</v>
      </c>
      <c r="F814" s="2">
        <v>7000000</v>
      </c>
      <c r="G814">
        <v>273</v>
      </c>
      <c r="H814">
        <v>-7</v>
      </c>
      <c r="I814" t="s">
        <v>1785</v>
      </c>
      <c r="J814" t="s">
        <v>18</v>
      </c>
      <c r="K814" s="2">
        <v>1260000</v>
      </c>
      <c r="L814" s="2">
        <v>99</v>
      </c>
      <c r="M814" t="s">
        <v>1779</v>
      </c>
      <c r="N814" t="s">
        <v>2523</v>
      </c>
      <c r="O814" t="s">
        <v>2522</v>
      </c>
      <c r="P814" t="s">
        <v>5863</v>
      </c>
      <c r="Q814">
        <v>70</v>
      </c>
      <c r="R814">
        <v>7304</v>
      </c>
      <c r="S814" t="str">
        <f>_xlfn.CONCAT(D814,E814)</f>
        <v>39719THE TOUR Championship presented by Coca-Cola</v>
      </c>
      <c r="T814">
        <f>A814</f>
        <v>2481</v>
      </c>
      <c r="U814">
        <f>VLOOKUP(T814,Sheet2!V:V,1,FALSE)</f>
        <v>2481</v>
      </c>
      <c r="V814">
        <f>VLOOKUP(B814,Sheet2!W:W,1,FALSE)</f>
        <v>2214</v>
      </c>
    </row>
    <row r="815" spans="1:22" x14ac:dyDescent="0.2">
      <c r="A815">
        <v>2850</v>
      </c>
      <c r="B815">
        <v>2383</v>
      </c>
      <c r="C815">
        <v>46</v>
      </c>
      <c r="D815" s="1">
        <v>39712</v>
      </c>
      <c r="E815" t="s">
        <v>1884</v>
      </c>
      <c r="F815" s="2">
        <v>3600000</v>
      </c>
      <c r="G815" s="2">
        <v>269</v>
      </c>
      <c r="H815">
        <v>-19</v>
      </c>
      <c r="I815" t="s">
        <v>1610</v>
      </c>
      <c r="J815" t="s">
        <v>18</v>
      </c>
      <c r="K815" s="2">
        <v>648000</v>
      </c>
      <c r="L815" s="2">
        <v>5</v>
      </c>
      <c r="M815" t="s">
        <v>1881</v>
      </c>
      <c r="N815" t="s">
        <v>1882</v>
      </c>
      <c r="O815" t="s">
        <v>5919</v>
      </c>
      <c r="P815" t="s">
        <v>5863</v>
      </c>
      <c r="Q815" s="2">
        <v>72</v>
      </c>
      <c r="R815" s="2">
        <v>7199</v>
      </c>
      <c r="S815" t="str">
        <f>_xlfn.CONCAT(D815,E815)</f>
        <v>39712Viking Classic</v>
      </c>
      <c r="T815">
        <f>A815</f>
        <v>2850</v>
      </c>
      <c r="U815">
        <f>VLOOKUP(T815,Sheet2!V:V,1,FALSE)</f>
        <v>2850</v>
      </c>
      <c r="V815">
        <f>VLOOKUP(B815,Sheet2!W:W,1,FALSE)</f>
        <v>2383</v>
      </c>
    </row>
    <row r="816" spans="1:22" x14ac:dyDescent="0.2">
      <c r="A816">
        <v>2364</v>
      </c>
      <c r="B816">
        <v>2097</v>
      </c>
      <c r="C816">
        <v>41</v>
      </c>
      <c r="D816" s="1">
        <v>39698</v>
      </c>
      <c r="E816" t="s">
        <v>1681</v>
      </c>
      <c r="F816" s="2">
        <v>7000000</v>
      </c>
      <c r="G816">
        <v>265</v>
      </c>
      <c r="H816">
        <v>-15</v>
      </c>
      <c r="I816" t="s">
        <v>558</v>
      </c>
      <c r="J816" s="2" t="s">
        <v>150</v>
      </c>
      <c r="K816" s="2">
        <v>1260000</v>
      </c>
      <c r="L816" s="2">
        <v>21</v>
      </c>
      <c r="M816" t="s">
        <v>988</v>
      </c>
      <c r="N816" t="s">
        <v>6062</v>
      </c>
      <c r="O816" t="s">
        <v>5911</v>
      </c>
      <c r="P816" t="s">
        <v>5863</v>
      </c>
      <c r="Q816">
        <v>70</v>
      </c>
      <c r="R816">
        <v>7324</v>
      </c>
      <c r="S816" t="str">
        <f>_xlfn.CONCAT(D816,E816)</f>
        <v>39698BMW Championship</v>
      </c>
      <c r="T816">
        <f>A816</f>
        <v>2364</v>
      </c>
      <c r="U816">
        <f>VLOOKUP(T816,Sheet2!V:V,1,FALSE)</f>
        <v>2364</v>
      </c>
      <c r="V816">
        <f>VLOOKUP(B816,Sheet2!W:W,1,FALSE)</f>
        <v>2097</v>
      </c>
    </row>
    <row r="817" spans="1:22" x14ac:dyDescent="0.2">
      <c r="A817">
        <v>2945</v>
      </c>
      <c r="B817">
        <v>2478</v>
      </c>
      <c r="C817">
        <v>53</v>
      </c>
      <c r="D817" s="1">
        <v>39692</v>
      </c>
      <c r="E817" t="s">
        <v>2059</v>
      </c>
      <c r="F817" s="2" t="s">
        <v>150</v>
      </c>
      <c r="G817">
        <v>262</v>
      </c>
      <c r="H817">
        <v>-22</v>
      </c>
      <c r="I817" t="s">
        <v>77</v>
      </c>
      <c r="J817" s="12" t="s">
        <v>150</v>
      </c>
      <c r="K817" s="2" t="s">
        <v>150</v>
      </c>
      <c r="L817" s="2">
        <v>404</v>
      </c>
      <c r="M817" t="s">
        <v>1654</v>
      </c>
      <c r="N817" t="s">
        <v>2490</v>
      </c>
      <c r="O817" t="s">
        <v>2491</v>
      </c>
      <c r="P817" t="s">
        <v>5863</v>
      </c>
      <c r="Q817">
        <v>71</v>
      </c>
      <c r="R817" s="2">
        <v>7207</v>
      </c>
      <c r="S817" t="str">
        <f>_xlfn.CONCAT(D817,E817)</f>
        <v>39692Deutsche Bank Championship</v>
      </c>
      <c r="T817">
        <f>A817</f>
        <v>2945</v>
      </c>
      <c r="U817">
        <f>VLOOKUP(T817,Sheet2!V:V,1,FALSE)</f>
        <v>2945</v>
      </c>
      <c r="V817">
        <f>VLOOKUP(B817,Sheet2!W:W,1,FALSE)</f>
        <v>2478</v>
      </c>
    </row>
    <row r="818" spans="1:22" x14ac:dyDescent="0.2">
      <c r="A818">
        <v>2308</v>
      </c>
      <c r="B818">
        <v>2041</v>
      </c>
      <c r="C818">
        <v>40</v>
      </c>
      <c r="D818" s="1">
        <v>39684</v>
      </c>
      <c r="E818" t="s">
        <v>1662</v>
      </c>
      <c r="F818" s="2">
        <v>7000000</v>
      </c>
      <c r="G818">
        <v>276</v>
      </c>
      <c r="H818">
        <v>-8</v>
      </c>
      <c r="I818" t="s">
        <v>76</v>
      </c>
      <c r="J818" t="s">
        <v>18</v>
      </c>
      <c r="K818" s="2">
        <v>1260000</v>
      </c>
      <c r="L818" s="2">
        <v>305</v>
      </c>
      <c r="M818" t="s">
        <v>1657</v>
      </c>
      <c r="N818" t="s">
        <v>6104</v>
      </c>
      <c r="O818" t="s">
        <v>5886</v>
      </c>
      <c r="P818" t="s">
        <v>5863</v>
      </c>
      <c r="Q818">
        <v>71</v>
      </c>
      <c r="R818">
        <v>7319</v>
      </c>
      <c r="S818" t="str">
        <f>_xlfn.CONCAT(D818,E818)</f>
        <v>39684The Barclays</v>
      </c>
      <c r="T818">
        <f>A818</f>
        <v>2308</v>
      </c>
      <c r="U818">
        <f>VLOOKUP(T818,Sheet2!V:V,1,FALSE)</f>
        <v>2308</v>
      </c>
      <c r="V818">
        <f>VLOOKUP(B818,Sheet2!W:W,1,FALSE)</f>
        <v>2041</v>
      </c>
    </row>
    <row r="819" spans="1:22" x14ac:dyDescent="0.2">
      <c r="A819">
        <v>2221</v>
      </c>
      <c r="B819">
        <v>1958</v>
      </c>
      <c r="C819">
        <v>39</v>
      </c>
      <c r="D819" s="1">
        <v>39677</v>
      </c>
      <c r="E819" t="s">
        <v>1620</v>
      </c>
      <c r="F819" s="2">
        <v>5100000</v>
      </c>
      <c r="G819">
        <v>259</v>
      </c>
      <c r="H819">
        <v>-21</v>
      </c>
      <c r="I819" t="s">
        <v>694</v>
      </c>
      <c r="J819" s="2" t="s">
        <v>150</v>
      </c>
      <c r="K819" s="2">
        <v>918000</v>
      </c>
      <c r="L819" s="2">
        <v>337</v>
      </c>
      <c r="M819" t="s">
        <v>1622</v>
      </c>
      <c r="N819" t="s">
        <v>6102</v>
      </c>
      <c r="O819" t="s">
        <v>2591</v>
      </c>
      <c r="P819" t="s">
        <v>5863</v>
      </c>
      <c r="Q819">
        <v>70</v>
      </c>
      <c r="R819">
        <v>7118</v>
      </c>
      <c r="S819" t="str">
        <f>_xlfn.CONCAT(D819,E819)</f>
        <v>39677Wyndham Championship</v>
      </c>
      <c r="T819">
        <f>A819</f>
        <v>2221</v>
      </c>
      <c r="U819">
        <f>VLOOKUP(T819,Sheet2!V:V,1,FALSE)</f>
        <v>2221</v>
      </c>
      <c r="V819">
        <f>VLOOKUP(B819,Sheet2!W:W,1,FALSE)</f>
        <v>1958</v>
      </c>
    </row>
    <row r="820" spans="1:22" x14ac:dyDescent="0.2">
      <c r="A820">
        <v>1462</v>
      </c>
      <c r="B820">
        <v>1199</v>
      </c>
      <c r="C820">
        <v>26</v>
      </c>
      <c r="D820" s="1">
        <v>39670</v>
      </c>
      <c r="E820" t="s">
        <v>978</v>
      </c>
      <c r="F820" s="2">
        <v>7500000</v>
      </c>
      <c r="G820">
        <v>277</v>
      </c>
      <c r="H820">
        <v>-3</v>
      </c>
      <c r="I820" t="s">
        <v>1010</v>
      </c>
      <c r="J820" s="12" t="s">
        <v>150</v>
      </c>
      <c r="K820" s="2">
        <v>1350000</v>
      </c>
      <c r="L820" s="2">
        <v>251</v>
      </c>
      <c r="M820" t="s">
        <v>1011</v>
      </c>
      <c r="N820" t="s">
        <v>6066</v>
      </c>
      <c r="O820" t="s">
        <v>2555</v>
      </c>
      <c r="P820" t="s">
        <v>5863</v>
      </c>
      <c r="Q820">
        <v>70</v>
      </c>
      <c r="R820">
        <v>7395</v>
      </c>
      <c r="S820" t="str">
        <f>_xlfn.CONCAT(D820,E820)</f>
        <v>39670PGA Championship</v>
      </c>
      <c r="T820">
        <f>A820</f>
        <v>1462</v>
      </c>
      <c r="U820">
        <f>VLOOKUP(T820,Sheet2!V:V,1,FALSE)</f>
        <v>1462</v>
      </c>
      <c r="V820">
        <f>VLOOKUP(B820,Sheet2!W:W,1,FALSE)</f>
        <v>1199</v>
      </c>
    </row>
    <row r="821" spans="1:22" x14ac:dyDescent="0.2">
      <c r="A821">
        <v>2908</v>
      </c>
      <c r="B821">
        <v>2441</v>
      </c>
      <c r="C821">
        <v>48</v>
      </c>
      <c r="D821" s="1">
        <v>39663</v>
      </c>
      <c r="E821" t="s">
        <v>1930</v>
      </c>
      <c r="F821" s="2">
        <v>8000000</v>
      </c>
      <c r="G821">
        <v>270</v>
      </c>
      <c r="H821">
        <v>-10</v>
      </c>
      <c r="I821" t="s">
        <v>77</v>
      </c>
      <c r="J821" s="12" t="s">
        <v>150</v>
      </c>
      <c r="K821" s="2">
        <v>1350000</v>
      </c>
      <c r="L821" s="2">
        <v>115</v>
      </c>
      <c r="M821" t="s">
        <v>5846</v>
      </c>
      <c r="N821" t="s">
        <v>2614</v>
      </c>
      <c r="O821" t="s">
        <v>2615</v>
      </c>
      <c r="P821" t="s">
        <v>5863</v>
      </c>
      <c r="Q821">
        <v>70</v>
      </c>
      <c r="R821" s="2">
        <v>7400</v>
      </c>
      <c r="S821" t="str">
        <f>_xlfn.CONCAT(D821,E821)</f>
        <v>39663World Golf Championships-Bridgestone Invitational</v>
      </c>
      <c r="T821">
        <f>A821</f>
        <v>2908</v>
      </c>
      <c r="U821">
        <f>VLOOKUP(T821,Sheet2!V:V,1,FALSE)</f>
        <v>2908</v>
      </c>
      <c r="V821">
        <f>VLOOKUP(B821,Sheet2!W:W,1,FALSE)</f>
        <v>2441</v>
      </c>
    </row>
    <row r="822" spans="1:22" x14ac:dyDescent="0.2">
      <c r="A822">
        <v>2193</v>
      </c>
      <c r="B822">
        <v>1930</v>
      </c>
      <c r="C822">
        <v>37</v>
      </c>
      <c r="D822" s="1">
        <v>39663</v>
      </c>
      <c r="E822" t="s">
        <v>1607</v>
      </c>
      <c r="F822" s="2">
        <v>3000000</v>
      </c>
      <c r="G822">
        <v>270</v>
      </c>
      <c r="H822">
        <v>-18</v>
      </c>
      <c r="I822" t="s">
        <v>1609</v>
      </c>
      <c r="J822" s="2" t="s">
        <v>150</v>
      </c>
      <c r="K822" s="2">
        <v>540000</v>
      </c>
      <c r="L822" s="2">
        <v>224</v>
      </c>
      <c r="M822" t="s">
        <v>1599</v>
      </c>
      <c r="N822" t="s">
        <v>6100</v>
      </c>
      <c r="O822" t="s">
        <v>5976</v>
      </c>
      <c r="P822" t="s">
        <v>5863</v>
      </c>
      <c r="Q822">
        <v>72</v>
      </c>
      <c r="R822">
        <v>7472</v>
      </c>
      <c r="S822" t="str">
        <f>_xlfn.CONCAT(D822,E822)</f>
        <v>39663Legends Reno-Tahoe Open</v>
      </c>
      <c r="T822">
        <f>A822</f>
        <v>2193</v>
      </c>
      <c r="U822">
        <f>VLOOKUP(T822,Sheet2!V:V,1,FALSE)</f>
        <v>2193</v>
      </c>
      <c r="V822">
        <f>VLOOKUP(B822,Sheet2!W:W,1,FALSE)</f>
        <v>1930</v>
      </c>
    </row>
    <row r="823" spans="1:22" x14ac:dyDescent="0.2">
      <c r="A823">
        <v>1686</v>
      </c>
      <c r="B823">
        <v>1423</v>
      </c>
      <c r="C823">
        <v>29</v>
      </c>
      <c r="D823" s="1">
        <v>39656</v>
      </c>
      <c r="E823" t="s">
        <v>1219</v>
      </c>
      <c r="F823" s="2">
        <v>5000000</v>
      </c>
      <c r="G823">
        <v>267</v>
      </c>
      <c r="H823">
        <v>-17</v>
      </c>
      <c r="I823" t="s">
        <v>1230</v>
      </c>
      <c r="J823" s="12" t="s">
        <v>150</v>
      </c>
      <c r="K823" s="2">
        <v>900000</v>
      </c>
      <c r="L823" s="2">
        <v>127</v>
      </c>
      <c r="M823" t="s">
        <v>1222</v>
      </c>
      <c r="N823" t="s">
        <v>6005</v>
      </c>
      <c r="O823" t="s">
        <v>150</v>
      </c>
      <c r="P823" t="s">
        <v>2002</v>
      </c>
      <c r="Q823">
        <v>71</v>
      </c>
      <c r="R823">
        <v>7222</v>
      </c>
      <c r="S823" t="str">
        <f>_xlfn.CONCAT(D823,E823)</f>
        <v>39656RBC Canadian Open</v>
      </c>
      <c r="T823">
        <f>A823</f>
        <v>1686</v>
      </c>
      <c r="U823">
        <f>VLOOKUP(T823,Sheet2!V:V,1,FALSE)</f>
        <v>1686</v>
      </c>
      <c r="V823">
        <f>VLOOKUP(B823,Sheet2!W:W,1,FALSE)</f>
        <v>1423</v>
      </c>
    </row>
    <row r="824" spans="1:22" x14ac:dyDescent="0.2">
      <c r="A824">
        <v>3189</v>
      </c>
      <c r="B824">
        <v>2662</v>
      </c>
      <c r="C824">
        <v>60</v>
      </c>
      <c r="D824" s="1">
        <v>39649</v>
      </c>
      <c r="E824" t="s">
        <v>2087</v>
      </c>
      <c r="F824" s="2" t="s">
        <v>150</v>
      </c>
      <c r="G824">
        <v>264</v>
      </c>
      <c r="H824">
        <v>-16</v>
      </c>
      <c r="I824" t="s">
        <v>2096</v>
      </c>
      <c r="J824" s="12" t="s">
        <v>150</v>
      </c>
      <c r="K824" s="2" t="s">
        <v>150</v>
      </c>
      <c r="L824" s="2">
        <v>40</v>
      </c>
      <c r="M824" t="s">
        <v>2551</v>
      </c>
      <c r="N824" t="s">
        <v>2548</v>
      </c>
      <c r="O824" t="s">
        <v>2546</v>
      </c>
      <c r="P824" t="s">
        <v>5863</v>
      </c>
      <c r="Q824">
        <v>70</v>
      </c>
      <c r="R824" s="9">
        <v>6759</v>
      </c>
      <c r="S824" t="str">
        <f>_xlfn.CONCAT(D824,E824)</f>
        <v>39649U.S. Bank Championship in Milwaukee</v>
      </c>
      <c r="T824">
        <f>A824</f>
        <v>3189</v>
      </c>
      <c r="U824">
        <f>VLOOKUP(T824,Sheet2!V:V,1,FALSE)</f>
        <v>3189</v>
      </c>
      <c r="V824">
        <f>VLOOKUP(B824,Sheet2!W:W,1,FALSE)</f>
        <v>2662</v>
      </c>
    </row>
    <row r="825" spans="1:22" x14ac:dyDescent="0.2">
      <c r="A825">
        <v>2042</v>
      </c>
      <c r="B825">
        <v>1779</v>
      </c>
      <c r="C825">
        <v>36</v>
      </c>
      <c r="D825" s="1">
        <v>39649</v>
      </c>
      <c r="E825" t="s">
        <v>1493</v>
      </c>
      <c r="F825" s="2">
        <v>8161173</v>
      </c>
      <c r="G825">
        <v>283</v>
      </c>
      <c r="H825">
        <v>3</v>
      </c>
      <c r="I825" t="s">
        <v>1010</v>
      </c>
      <c r="J825" s="2" t="s">
        <v>150</v>
      </c>
      <c r="K825" s="2">
        <v>1498875</v>
      </c>
      <c r="L825" s="2">
        <v>314</v>
      </c>
      <c r="M825" t="s">
        <v>1499</v>
      </c>
      <c r="N825" t="s">
        <v>6019</v>
      </c>
      <c r="O825" s="2" t="s">
        <v>150</v>
      </c>
      <c r="P825" t="s">
        <v>1919</v>
      </c>
      <c r="Q825">
        <v>70</v>
      </c>
      <c r="R825">
        <v>7173</v>
      </c>
      <c r="S825" t="str">
        <f>_xlfn.CONCAT(D825,E825)</f>
        <v>39649The Open Championship</v>
      </c>
      <c r="T825">
        <f>A825</f>
        <v>2042</v>
      </c>
      <c r="U825">
        <f>VLOOKUP(T825,Sheet2!V:V,1,FALSE)</f>
        <v>2042</v>
      </c>
      <c r="V825">
        <f>VLOOKUP(B825,Sheet2!W:W,1,FALSE)</f>
        <v>1779</v>
      </c>
    </row>
    <row r="826" spans="1:22" x14ac:dyDescent="0.2">
      <c r="A826">
        <v>1983</v>
      </c>
      <c r="B826">
        <v>1720</v>
      </c>
      <c r="C826">
        <v>33</v>
      </c>
      <c r="D826" s="1">
        <v>39642</v>
      </c>
      <c r="E826" t="s">
        <v>1446</v>
      </c>
      <c r="F826" s="2">
        <v>4200000</v>
      </c>
      <c r="G826">
        <v>268</v>
      </c>
      <c r="H826">
        <v>-16</v>
      </c>
      <c r="I826" t="s">
        <v>430</v>
      </c>
      <c r="J826" t="s">
        <v>18</v>
      </c>
      <c r="K826" s="2">
        <v>756000</v>
      </c>
      <c r="L826" s="2">
        <v>408</v>
      </c>
      <c r="M826" t="s">
        <v>1448</v>
      </c>
      <c r="N826" t="s">
        <v>6094</v>
      </c>
      <c r="O826" t="s">
        <v>5908</v>
      </c>
      <c r="P826" t="s">
        <v>5863</v>
      </c>
      <c r="Q826">
        <v>71</v>
      </c>
      <c r="R826">
        <v>7268</v>
      </c>
      <c r="S826" t="str">
        <f>_xlfn.CONCAT(D826,E826)</f>
        <v>39642John Deere Classic</v>
      </c>
      <c r="T826">
        <f>A826</f>
        <v>1983</v>
      </c>
      <c r="U826">
        <f>VLOOKUP(T826,Sheet2!V:V,1,FALSE)</f>
        <v>1983</v>
      </c>
      <c r="V826">
        <f>VLOOKUP(B826,Sheet2!W:W,1,FALSE)</f>
        <v>1720</v>
      </c>
    </row>
    <row r="827" spans="1:22" x14ac:dyDescent="0.2">
      <c r="A827">
        <v>3031</v>
      </c>
      <c r="B827">
        <v>2564</v>
      </c>
      <c r="C827">
        <v>56</v>
      </c>
      <c r="D827" s="1">
        <v>39635</v>
      </c>
      <c r="E827" t="s">
        <v>2075</v>
      </c>
      <c r="F827" s="2" t="s">
        <v>150</v>
      </c>
      <c r="G827">
        <v>267</v>
      </c>
      <c r="H827">
        <v>-13</v>
      </c>
      <c r="I827" t="s">
        <v>922</v>
      </c>
      <c r="J827" s="12" t="s">
        <v>150</v>
      </c>
      <c r="K827" s="2" t="s">
        <v>150</v>
      </c>
      <c r="L827" s="2">
        <v>73</v>
      </c>
      <c r="M827" t="s">
        <v>1052</v>
      </c>
      <c r="N827" t="s">
        <v>2508</v>
      </c>
      <c r="O827" t="s">
        <v>2512</v>
      </c>
      <c r="P827" t="s">
        <v>5863</v>
      </c>
      <c r="Q827">
        <v>70</v>
      </c>
      <c r="R827" s="2">
        <v>7255</v>
      </c>
      <c r="S827" t="str">
        <f>_xlfn.CONCAT(D827,E827)</f>
        <v>39635AT&amp;T National</v>
      </c>
      <c r="T827">
        <f>A827</f>
        <v>3031</v>
      </c>
      <c r="U827">
        <f>VLOOKUP(T827,Sheet2!V:V,1,FALSE)</f>
        <v>3031</v>
      </c>
      <c r="V827">
        <f>VLOOKUP(B827,Sheet2!W:W,1,FALSE)</f>
        <v>2564</v>
      </c>
    </row>
    <row r="828" spans="1:22" x14ac:dyDescent="0.2">
      <c r="A828">
        <v>3236</v>
      </c>
      <c r="B828">
        <v>2709</v>
      </c>
      <c r="C828">
        <v>61</v>
      </c>
      <c r="D828" s="1">
        <v>39628</v>
      </c>
      <c r="E828" t="s">
        <v>2090</v>
      </c>
      <c r="F828" s="2" t="s">
        <v>150</v>
      </c>
      <c r="G828">
        <v>269</v>
      </c>
      <c r="H828">
        <v>-19</v>
      </c>
      <c r="I828" t="s">
        <v>321</v>
      </c>
      <c r="J828" s="12" t="s">
        <v>150</v>
      </c>
      <c r="K828" t="s">
        <v>150</v>
      </c>
      <c r="L828" s="2">
        <v>443</v>
      </c>
      <c r="M828" t="s">
        <v>2553</v>
      </c>
      <c r="N828" t="s">
        <v>2554</v>
      </c>
      <c r="O828" t="s">
        <v>2555</v>
      </c>
      <c r="P828" t="s">
        <v>5863</v>
      </c>
      <c r="Q828">
        <v>72</v>
      </c>
      <c r="R828" s="2">
        <v>7127</v>
      </c>
      <c r="S828" t="str">
        <f>_xlfn.CONCAT(D828,E828)</f>
        <v>39628Buick Open</v>
      </c>
      <c r="T828">
        <f>A828</f>
        <v>3236</v>
      </c>
      <c r="U828">
        <f>VLOOKUP(T828,Sheet2!V:V,1,FALSE)</f>
        <v>3236</v>
      </c>
      <c r="V828">
        <f>VLOOKUP(B828,Sheet2!W:W,1,FALSE)</f>
        <v>2709</v>
      </c>
    </row>
    <row r="829" spans="1:22" x14ac:dyDescent="0.2">
      <c r="A829">
        <v>1909</v>
      </c>
      <c r="B829">
        <v>1646</v>
      </c>
      <c r="C829">
        <v>31</v>
      </c>
      <c r="D829" s="1">
        <v>39621</v>
      </c>
      <c r="E829" t="s">
        <v>1406</v>
      </c>
      <c r="F829" s="2">
        <v>6000000</v>
      </c>
      <c r="G829">
        <v>262</v>
      </c>
      <c r="H829">
        <v>-18</v>
      </c>
      <c r="I829" t="s">
        <v>828</v>
      </c>
      <c r="J829" s="2" t="s">
        <v>150</v>
      </c>
      <c r="K829" s="2">
        <v>1080000</v>
      </c>
      <c r="L829" s="2">
        <v>416</v>
      </c>
      <c r="M829" t="s">
        <v>1407</v>
      </c>
      <c r="N829" t="s">
        <v>6091</v>
      </c>
      <c r="O829" t="s">
        <v>6125</v>
      </c>
      <c r="P829" t="s">
        <v>5863</v>
      </c>
      <c r="Q829">
        <v>70</v>
      </c>
      <c r="R829">
        <v>6837</v>
      </c>
      <c r="S829" t="str">
        <f>_xlfn.CONCAT(D829,E829)</f>
        <v>39621Travelers Championship</v>
      </c>
      <c r="T829">
        <f>A829</f>
        <v>1909</v>
      </c>
      <c r="U829">
        <f>VLOOKUP(T829,Sheet2!V:V,1,FALSE)</f>
        <v>1909</v>
      </c>
      <c r="V829">
        <f>VLOOKUP(B829,Sheet2!W:W,1,FALSE)</f>
        <v>1646</v>
      </c>
    </row>
    <row r="830" spans="1:22" x14ac:dyDescent="0.2">
      <c r="A830">
        <v>1787</v>
      </c>
      <c r="B830">
        <v>1524</v>
      </c>
      <c r="C830">
        <v>30</v>
      </c>
      <c r="D830" s="1">
        <v>39614</v>
      </c>
      <c r="E830" t="s">
        <v>1305</v>
      </c>
      <c r="F830" s="2">
        <v>7000000</v>
      </c>
      <c r="G830">
        <v>283</v>
      </c>
      <c r="H830">
        <v>-1</v>
      </c>
      <c r="I830" t="s">
        <v>191</v>
      </c>
      <c r="J830" t="s">
        <v>18</v>
      </c>
      <c r="K830" s="2">
        <v>1350000</v>
      </c>
      <c r="L830" s="2">
        <v>402</v>
      </c>
      <c r="M830" t="s">
        <v>357</v>
      </c>
      <c r="N830" t="s">
        <v>6039</v>
      </c>
      <c r="O830" t="s">
        <v>2479</v>
      </c>
      <c r="P830" t="s">
        <v>5863</v>
      </c>
      <c r="Q830">
        <v>71</v>
      </c>
      <c r="R830">
        <v>7643</v>
      </c>
      <c r="S830" t="str">
        <f>_xlfn.CONCAT(D830,E830)</f>
        <v>39614U.S. Open Championship</v>
      </c>
      <c r="T830">
        <f>A830</f>
        <v>1787</v>
      </c>
      <c r="U830">
        <f>VLOOKUP(T830,Sheet2!V:V,1,FALSE)</f>
        <v>1787</v>
      </c>
      <c r="V830">
        <f>VLOOKUP(B830,Sheet2!W:W,1,FALSE)</f>
        <v>1524</v>
      </c>
    </row>
    <row r="831" spans="1:22" x14ac:dyDescent="0.2">
      <c r="A831">
        <v>3010</v>
      </c>
      <c r="B831">
        <v>2543</v>
      </c>
      <c r="C831">
        <v>55</v>
      </c>
      <c r="D831" s="1">
        <v>39607</v>
      </c>
      <c r="E831" t="s">
        <v>2095</v>
      </c>
      <c r="F831" s="2" t="s">
        <v>150</v>
      </c>
      <c r="G831">
        <v>276</v>
      </c>
      <c r="H831">
        <v>-4</v>
      </c>
      <c r="I831" t="s">
        <v>307</v>
      </c>
      <c r="J831" t="s">
        <v>18</v>
      </c>
      <c r="K831" s="2" t="s">
        <v>150</v>
      </c>
      <c r="L831" s="2">
        <v>419</v>
      </c>
      <c r="M831" t="s">
        <v>1648</v>
      </c>
      <c r="N831" t="s">
        <v>2502</v>
      </c>
      <c r="O831" t="s">
        <v>2503</v>
      </c>
      <c r="P831" t="s">
        <v>5863</v>
      </c>
      <c r="Q831">
        <v>70</v>
      </c>
      <c r="R831" s="2">
        <v>7239</v>
      </c>
      <c r="S831" t="str">
        <f>_xlfn.CONCAT(D831,E831)</f>
        <v>39607Stanford St. Jude Championship</v>
      </c>
      <c r="T831">
        <f>A831</f>
        <v>3010</v>
      </c>
      <c r="U831">
        <f>VLOOKUP(T831,Sheet2!V:V,1,FALSE)</f>
        <v>3010</v>
      </c>
      <c r="V831">
        <f>VLOOKUP(B831,Sheet2!W:W,1,FALSE)</f>
        <v>2543</v>
      </c>
    </row>
    <row r="832" spans="1:22" x14ac:dyDescent="0.2">
      <c r="A832">
        <v>1641</v>
      </c>
      <c r="B832">
        <v>1378</v>
      </c>
      <c r="C832">
        <v>28</v>
      </c>
      <c r="D832" s="1">
        <v>39600</v>
      </c>
      <c r="E832" t="s">
        <v>1212</v>
      </c>
      <c r="F832" s="2">
        <v>6000000</v>
      </c>
      <c r="G832">
        <v>280</v>
      </c>
      <c r="H832">
        <v>-8</v>
      </c>
      <c r="I832" t="s">
        <v>321</v>
      </c>
      <c r="J832" s="12" t="s">
        <v>150</v>
      </c>
      <c r="K832" s="2">
        <v>1080000</v>
      </c>
      <c r="L832" s="2">
        <v>231</v>
      </c>
      <c r="M832" t="s">
        <v>1206</v>
      </c>
      <c r="N832" t="s">
        <v>6085</v>
      </c>
      <c r="O832" t="s">
        <v>2615</v>
      </c>
      <c r="P832" t="s">
        <v>5863</v>
      </c>
      <c r="Q832">
        <v>72</v>
      </c>
      <c r="R832">
        <v>7366</v>
      </c>
      <c r="S832" t="str">
        <f>_xlfn.CONCAT(D832,E832)</f>
        <v>39600the Memorial Tournament presented by Morgan Stanley</v>
      </c>
      <c r="T832">
        <f>A832</f>
        <v>1641</v>
      </c>
      <c r="U832">
        <f>VLOOKUP(T832,Sheet2!V:V,1,FALSE)</f>
        <v>1641</v>
      </c>
      <c r="V832">
        <f>VLOOKUP(B832,Sheet2!W:W,1,FALSE)</f>
        <v>1378</v>
      </c>
    </row>
    <row r="833" spans="1:22" x14ac:dyDescent="0.2">
      <c r="A833">
        <v>1566</v>
      </c>
      <c r="B833">
        <v>1303</v>
      </c>
      <c r="C833">
        <v>27</v>
      </c>
      <c r="D833" s="1">
        <v>39593</v>
      </c>
      <c r="E833" t="s">
        <v>1177</v>
      </c>
      <c r="F833" s="2">
        <v>6100000</v>
      </c>
      <c r="G833">
        <v>266</v>
      </c>
      <c r="H833">
        <v>-14</v>
      </c>
      <c r="I833" t="s">
        <v>70</v>
      </c>
      <c r="J833" s="12" t="s">
        <v>150</v>
      </c>
      <c r="K833" s="2">
        <v>1098000</v>
      </c>
      <c r="L833" s="2">
        <v>67</v>
      </c>
      <c r="M833" t="s">
        <v>1173</v>
      </c>
      <c r="N833" t="s">
        <v>6048</v>
      </c>
      <c r="O833" t="s">
        <v>2644</v>
      </c>
      <c r="P833" t="s">
        <v>5863</v>
      </c>
      <c r="Q833">
        <v>70</v>
      </c>
      <c r="R833">
        <v>7054</v>
      </c>
      <c r="S833" t="str">
        <f>_xlfn.CONCAT(D833,E833)</f>
        <v>39593Crowne Plaza Invitational at Colonial</v>
      </c>
      <c r="T833">
        <f>A833</f>
        <v>1566</v>
      </c>
      <c r="U833">
        <f>VLOOKUP(T833,Sheet2!V:V,1,FALSE)</f>
        <v>1566</v>
      </c>
      <c r="V833">
        <f>VLOOKUP(B833,Sheet2!W:W,1,FALSE)</f>
        <v>1303</v>
      </c>
    </row>
    <row r="834" spans="1:22" x14ac:dyDescent="0.2">
      <c r="A834">
        <v>3277</v>
      </c>
      <c r="B834">
        <v>2750</v>
      </c>
      <c r="C834">
        <v>62</v>
      </c>
      <c r="D834" s="1">
        <v>39586</v>
      </c>
      <c r="E834" t="s">
        <v>2093</v>
      </c>
      <c r="F834" s="2">
        <v>5500000</v>
      </c>
      <c r="G834">
        <v>273</v>
      </c>
      <c r="H834">
        <v>-15</v>
      </c>
      <c r="I834" t="s">
        <v>2094</v>
      </c>
      <c r="J834" t="s">
        <v>18</v>
      </c>
      <c r="K834" s="2">
        <v>990000</v>
      </c>
      <c r="L834" s="2">
        <v>421</v>
      </c>
      <c r="M834" t="s">
        <v>2560</v>
      </c>
      <c r="N834" t="s">
        <v>2561</v>
      </c>
      <c r="O834" t="s">
        <v>2522</v>
      </c>
      <c r="P834" t="s">
        <v>5863</v>
      </c>
      <c r="Q834">
        <v>72</v>
      </c>
      <c r="R834" s="2">
        <v>7343</v>
      </c>
      <c r="S834" t="str">
        <f>_xlfn.CONCAT(D834,E834)</f>
        <v>39586AT&amp;T Classic</v>
      </c>
      <c r="T834">
        <f>A834</f>
        <v>3277</v>
      </c>
      <c r="U834">
        <f>VLOOKUP(T834,Sheet2!V:V,1,FALSE)</f>
        <v>3277</v>
      </c>
      <c r="V834">
        <f>VLOOKUP(B834,Sheet2!W:W,1,FALSE)</f>
        <v>2750</v>
      </c>
    </row>
    <row r="835" spans="1:22" x14ac:dyDescent="0.2">
      <c r="A835">
        <v>947</v>
      </c>
      <c r="B835">
        <v>700</v>
      </c>
      <c r="C835">
        <v>15</v>
      </c>
      <c r="D835" s="1">
        <v>39579</v>
      </c>
      <c r="E835" t="s">
        <v>648</v>
      </c>
      <c r="F835" s="2">
        <v>9500000</v>
      </c>
      <c r="G835">
        <v>283</v>
      </c>
      <c r="H835">
        <v>-5</v>
      </c>
      <c r="I835" t="s">
        <v>189</v>
      </c>
      <c r="J835" t="s">
        <v>18</v>
      </c>
      <c r="K835" s="2">
        <v>1710000</v>
      </c>
      <c r="L835" s="2">
        <v>417</v>
      </c>
      <c r="M835" t="s">
        <v>651</v>
      </c>
      <c r="N835" t="s">
        <v>6047</v>
      </c>
      <c r="O835" t="s">
        <v>1904</v>
      </c>
      <c r="P835" t="s">
        <v>5863</v>
      </c>
      <c r="Q835">
        <v>72</v>
      </c>
      <c r="R835">
        <v>7215</v>
      </c>
      <c r="S835" t="str">
        <f>_xlfn.CONCAT(D835,E835)</f>
        <v>39579THE PLAYERS Championship</v>
      </c>
      <c r="T835">
        <f>A835</f>
        <v>947</v>
      </c>
      <c r="U835">
        <f>VLOOKUP(T835,Sheet2!V:V,1,FALSE)</f>
        <v>947</v>
      </c>
      <c r="V835">
        <f>VLOOKUP(B835,Sheet2!W:W,1,FALSE)</f>
        <v>700</v>
      </c>
    </row>
    <row r="836" spans="1:22" x14ac:dyDescent="0.2">
      <c r="A836">
        <v>1360</v>
      </c>
      <c r="B836">
        <v>1111</v>
      </c>
      <c r="C836">
        <v>24</v>
      </c>
      <c r="D836" s="1">
        <v>39572</v>
      </c>
      <c r="E836" t="s">
        <v>921</v>
      </c>
      <c r="F836" s="2">
        <v>6400000</v>
      </c>
      <c r="G836">
        <v>272</v>
      </c>
      <c r="H836">
        <v>-16</v>
      </c>
      <c r="I836" t="s">
        <v>922</v>
      </c>
      <c r="J836" t="s">
        <v>150</v>
      </c>
      <c r="K836" s="2">
        <v>1152000</v>
      </c>
      <c r="L836" s="2">
        <v>296</v>
      </c>
      <c r="M836" t="s">
        <v>912</v>
      </c>
      <c r="N836" t="s">
        <v>2590</v>
      </c>
      <c r="O836" t="s">
        <v>2591</v>
      </c>
      <c r="P836" t="s">
        <v>5863</v>
      </c>
      <c r="Q836">
        <v>72</v>
      </c>
      <c r="R836">
        <v>7442</v>
      </c>
      <c r="S836" t="str">
        <f>_xlfn.CONCAT(D836,E836)</f>
        <v>39572Wachovia Championship</v>
      </c>
      <c r="T836">
        <f>A836</f>
        <v>1360</v>
      </c>
      <c r="U836">
        <f>VLOOKUP(T836,Sheet2!V:V,1,FALSE)</f>
        <v>1360</v>
      </c>
      <c r="V836">
        <f>VLOOKUP(B836,Sheet2!W:W,1,FALSE)</f>
        <v>1111</v>
      </c>
    </row>
    <row r="837" spans="1:22" x14ac:dyDescent="0.2">
      <c r="A837">
        <v>1380</v>
      </c>
      <c r="B837">
        <v>1131</v>
      </c>
      <c r="C837">
        <v>25</v>
      </c>
      <c r="D837" s="1">
        <v>39565</v>
      </c>
      <c r="E837" t="s">
        <v>940</v>
      </c>
      <c r="F837" s="2">
        <v>6400000</v>
      </c>
      <c r="G837">
        <v>273</v>
      </c>
      <c r="H837">
        <v>-7</v>
      </c>
      <c r="I837" t="s">
        <v>489</v>
      </c>
      <c r="J837" t="s">
        <v>18</v>
      </c>
      <c r="K837" s="2">
        <v>1152000</v>
      </c>
      <c r="L837" s="2">
        <v>410</v>
      </c>
      <c r="M837" t="s">
        <v>933</v>
      </c>
      <c r="N837" t="s">
        <v>6058</v>
      </c>
      <c r="O837" t="s">
        <v>2644</v>
      </c>
      <c r="P837" t="s">
        <v>5863</v>
      </c>
      <c r="Q837">
        <v>70</v>
      </c>
      <c r="R837">
        <v>7166</v>
      </c>
      <c r="S837" t="str">
        <f>_xlfn.CONCAT(D837,E837)</f>
        <v>39565EDS Byron Nelson Championship</v>
      </c>
      <c r="T837">
        <f>A837</f>
        <v>1380</v>
      </c>
      <c r="U837">
        <f>VLOOKUP(T837,Sheet2!V:V,1,FALSE)</f>
        <v>1380</v>
      </c>
      <c r="V837">
        <f>VLOOKUP(B837,Sheet2!W:W,1,FALSE)</f>
        <v>1131</v>
      </c>
    </row>
    <row r="838" spans="1:22" x14ac:dyDescent="0.2">
      <c r="A838">
        <v>1230</v>
      </c>
      <c r="B838">
        <v>981</v>
      </c>
      <c r="C838">
        <v>21</v>
      </c>
      <c r="D838" s="1">
        <v>39558</v>
      </c>
      <c r="E838" t="s">
        <v>834</v>
      </c>
      <c r="F838" s="2">
        <v>5500000</v>
      </c>
      <c r="G838">
        <v>269</v>
      </c>
      <c r="H838">
        <v>-15</v>
      </c>
      <c r="I838" t="s">
        <v>835</v>
      </c>
      <c r="J838" s="12" t="s">
        <v>150</v>
      </c>
      <c r="K838" s="2">
        <v>990000</v>
      </c>
      <c r="L838" s="2">
        <v>141</v>
      </c>
      <c r="M838" t="s">
        <v>826</v>
      </c>
      <c r="N838" t="s">
        <v>6054</v>
      </c>
      <c r="O838" t="s">
        <v>2489</v>
      </c>
      <c r="P838" t="s">
        <v>5863</v>
      </c>
      <c r="Q838">
        <v>71</v>
      </c>
      <c r="R838">
        <v>6973</v>
      </c>
      <c r="S838" t="str">
        <f>_xlfn.CONCAT(D838,E838)</f>
        <v>39558Verizon Heritage</v>
      </c>
      <c r="T838">
        <f>A838</f>
        <v>1230</v>
      </c>
      <c r="U838">
        <f>VLOOKUP(T838,Sheet2!V:V,1,FALSE)</f>
        <v>1230</v>
      </c>
      <c r="V838">
        <f>VLOOKUP(B838,Sheet2!W:W,1,FALSE)</f>
        <v>981</v>
      </c>
    </row>
    <row r="839" spans="1:22" x14ac:dyDescent="0.2">
      <c r="A839">
        <v>1143</v>
      </c>
      <c r="B839">
        <v>894</v>
      </c>
      <c r="C839">
        <v>20</v>
      </c>
      <c r="D839" s="1">
        <v>39551</v>
      </c>
      <c r="E839" t="s">
        <v>797</v>
      </c>
      <c r="F839" s="2">
        <v>7000000</v>
      </c>
      <c r="G839">
        <v>280</v>
      </c>
      <c r="H839">
        <v>-8</v>
      </c>
      <c r="I839" t="s">
        <v>806</v>
      </c>
      <c r="J839" s="12" t="s">
        <v>150</v>
      </c>
      <c r="K839" s="2">
        <v>1350000</v>
      </c>
      <c r="L839" s="2">
        <v>12</v>
      </c>
      <c r="M839" t="s">
        <v>798</v>
      </c>
      <c r="N839" t="s">
        <v>6053</v>
      </c>
      <c r="O839" t="s">
        <v>2522</v>
      </c>
      <c r="P839" t="s">
        <v>5863</v>
      </c>
      <c r="Q839">
        <v>72</v>
      </c>
      <c r="R839">
        <v>7445</v>
      </c>
      <c r="S839" t="str">
        <f>_xlfn.CONCAT(D839,E839)</f>
        <v>39551Masters Tournament</v>
      </c>
      <c r="T839">
        <f>A839</f>
        <v>1143</v>
      </c>
      <c r="U839">
        <f>VLOOKUP(T839,Sheet2!V:V,1,FALSE)</f>
        <v>1143</v>
      </c>
      <c r="V839">
        <f>VLOOKUP(B839,Sheet2!W:W,1,FALSE)</f>
        <v>894</v>
      </c>
    </row>
    <row r="840" spans="1:22" x14ac:dyDescent="0.2">
      <c r="A840">
        <v>41</v>
      </c>
      <c r="B840">
        <v>41</v>
      </c>
      <c r="C840">
        <v>4</v>
      </c>
      <c r="D840" s="1">
        <v>39544</v>
      </c>
      <c r="E840" t="s">
        <v>63</v>
      </c>
      <c r="F840" s="2">
        <v>5600000</v>
      </c>
      <c r="G840">
        <v>272</v>
      </c>
      <c r="H840">
        <v>-16</v>
      </c>
      <c r="I840" t="s">
        <v>73</v>
      </c>
      <c r="J840" s="12" t="s">
        <v>150</v>
      </c>
      <c r="K840" s="2">
        <v>1008000</v>
      </c>
      <c r="L840" s="2">
        <v>303</v>
      </c>
      <c r="M840" t="s">
        <v>68</v>
      </c>
      <c r="N840" t="s">
        <v>6026</v>
      </c>
      <c r="O840" t="s">
        <v>2644</v>
      </c>
      <c r="P840" t="s">
        <v>5863</v>
      </c>
      <c r="Q840">
        <v>72</v>
      </c>
      <c r="R840">
        <v>7457</v>
      </c>
      <c r="S840" t="str">
        <f>_xlfn.CONCAT(D840,E840)</f>
        <v>39544Shell Houston Open</v>
      </c>
      <c r="T840">
        <f>A840</f>
        <v>41</v>
      </c>
      <c r="U840">
        <f>VLOOKUP(T840,Sheet2!V:V,1,FALSE)</f>
        <v>41</v>
      </c>
      <c r="V840">
        <f>VLOOKUP(B840,Sheet2!W:W,1,FALSE)</f>
        <v>41</v>
      </c>
    </row>
    <row r="841" spans="1:22" x14ac:dyDescent="0.2">
      <c r="A841">
        <v>1284</v>
      </c>
      <c r="B841">
        <v>1035</v>
      </c>
      <c r="C841">
        <v>22</v>
      </c>
      <c r="D841" s="1">
        <v>39537</v>
      </c>
      <c r="E841" t="s">
        <v>852</v>
      </c>
      <c r="F841" s="2">
        <v>6200000</v>
      </c>
      <c r="G841">
        <v>275</v>
      </c>
      <c r="H841">
        <v>-13</v>
      </c>
      <c r="I841" t="s">
        <v>865</v>
      </c>
      <c r="J841" s="12" t="s">
        <v>150</v>
      </c>
      <c r="K841" s="2">
        <v>1116000</v>
      </c>
      <c r="L841" s="2">
        <v>415</v>
      </c>
      <c r="M841" t="s">
        <v>854</v>
      </c>
      <c r="N841" t="s">
        <v>6055</v>
      </c>
      <c r="O841" t="s">
        <v>5859</v>
      </c>
      <c r="P841" t="s">
        <v>5863</v>
      </c>
      <c r="Q841">
        <v>72</v>
      </c>
      <c r="R841">
        <v>7341</v>
      </c>
      <c r="S841" t="str">
        <f>_xlfn.CONCAT(D841,E841)</f>
        <v>39537Zurich Classic of New Orleans</v>
      </c>
      <c r="T841">
        <f>A841</f>
        <v>1284</v>
      </c>
      <c r="U841">
        <f>VLOOKUP(T841,Sheet2!V:V,1,FALSE)</f>
        <v>1284</v>
      </c>
      <c r="V841">
        <f>VLOOKUP(B841,Sheet2!W:W,1,FALSE)</f>
        <v>1035</v>
      </c>
    </row>
    <row r="842" spans="1:22" x14ac:dyDescent="0.2">
      <c r="A842">
        <v>932</v>
      </c>
      <c r="B842">
        <v>685</v>
      </c>
      <c r="C842">
        <v>14</v>
      </c>
      <c r="D842" s="1">
        <v>39530</v>
      </c>
      <c r="E842" t="s">
        <v>644</v>
      </c>
      <c r="F842" s="2">
        <v>3500000</v>
      </c>
      <c r="G842">
        <v>274</v>
      </c>
      <c r="H842">
        <v>-14</v>
      </c>
      <c r="I842" t="s">
        <v>647</v>
      </c>
      <c r="J842" s="2" t="s">
        <v>150</v>
      </c>
      <c r="K842" s="2">
        <v>630000</v>
      </c>
      <c r="L842" s="2">
        <v>65</v>
      </c>
      <c r="M842" t="s">
        <v>638</v>
      </c>
      <c r="N842" t="s">
        <v>6187</v>
      </c>
      <c r="O842" t="s">
        <v>6002</v>
      </c>
      <c r="P842" t="s">
        <v>5863</v>
      </c>
      <c r="Q842">
        <v>72</v>
      </c>
      <c r="R842">
        <v>7569</v>
      </c>
      <c r="S842" t="str">
        <f>_xlfn.CONCAT(D842,E842)</f>
        <v>39530Puerto Rico Open presented by Banco Popular</v>
      </c>
      <c r="T842">
        <f>A842</f>
        <v>932</v>
      </c>
      <c r="U842">
        <f>VLOOKUP(T842,Sheet2!V:V,1,FALSE)</f>
        <v>932</v>
      </c>
      <c r="V842">
        <f>VLOOKUP(B842,Sheet2!W:W,1,FALSE)</f>
        <v>685</v>
      </c>
    </row>
    <row r="843" spans="1:22" x14ac:dyDescent="0.2">
      <c r="A843">
        <v>2886</v>
      </c>
      <c r="B843">
        <v>2419</v>
      </c>
      <c r="C843">
        <v>47</v>
      </c>
      <c r="D843" s="1">
        <v>39530</v>
      </c>
      <c r="E843" t="s">
        <v>1913</v>
      </c>
      <c r="F843" s="2">
        <v>8000000</v>
      </c>
      <c r="G843">
        <v>271</v>
      </c>
      <c r="H843">
        <v>-17</v>
      </c>
      <c r="I843" t="s">
        <v>1915</v>
      </c>
      <c r="J843" s="12" t="s">
        <v>150</v>
      </c>
      <c r="K843" s="2">
        <v>1350000</v>
      </c>
      <c r="L843" s="2">
        <v>95</v>
      </c>
      <c r="M843" t="s">
        <v>1914</v>
      </c>
      <c r="N843" t="s">
        <v>2586</v>
      </c>
      <c r="O843" t="s">
        <v>1904</v>
      </c>
      <c r="P843" t="s">
        <v>5863</v>
      </c>
      <c r="Q843">
        <v>72</v>
      </c>
      <c r="R843" s="2">
        <v>7266</v>
      </c>
      <c r="S843" t="str">
        <f>_xlfn.CONCAT(D843,E843)</f>
        <v>39530World Golf Championships-CA Championship</v>
      </c>
      <c r="T843">
        <f>A843</f>
        <v>2886</v>
      </c>
      <c r="U843">
        <f>VLOOKUP(T843,Sheet2!V:V,1,FALSE)</f>
        <v>2886</v>
      </c>
      <c r="V843">
        <f>VLOOKUP(B843,Sheet2!W:W,1,FALSE)</f>
        <v>2419</v>
      </c>
    </row>
    <row r="844" spans="1:22" x14ac:dyDescent="0.2">
      <c r="A844">
        <v>875</v>
      </c>
      <c r="B844">
        <v>628</v>
      </c>
      <c r="C844">
        <v>13</v>
      </c>
      <c r="D844" s="1">
        <v>39523</v>
      </c>
      <c r="E844" t="s">
        <v>593</v>
      </c>
      <c r="F844" s="2">
        <v>5800000</v>
      </c>
      <c r="G844">
        <v>270</v>
      </c>
      <c r="H844">
        <v>-10</v>
      </c>
      <c r="I844" t="s">
        <v>365</v>
      </c>
      <c r="J844" s="12" t="s">
        <v>150</v>
      </c>
      <c r="K844" s="2">
        <v>1044000</v>
      </c>
      <c r="L844" s="2">
        <v>7</v>
      </c>
      <c r="M844" t="s">
        <v>589</v>
      </c>
      <c r="N844" t="s">
        <v>6046</v>
      </c>
      <c r="O844" t="s">
        <v>1904</v>
      </c>
      <c r="P844" t="s">
        <v>5863</v>
      </c>
      <c r="Q844">
        <v>70</v>
      </c>
      <c r="R844">
        <v>7162</v>
      </c>
      <c r="S844" t="str">
        <f>_xlfn.CONCAT(D844,E844)</f>
        <v>39523Arnold Palmer Invitational presented by MasterCard</v>
      </c>
      <c r="T844">
        <f>A844</f>
        <v>875</v>
      </c>
      <c r="U844">
        <f>VLOOKUP(T844,Sheet2!V:V,1,FALSE)</f>
        <v>875</v>
      </c>
      <c r="V844">
        <f>VLOOKUP(B844,Sheet2!W:W,1,FALSE)</f>
        <v>628</v>
      </c>
    </row>
    <row r="845" spans="1:22" x14ac:dyDescent="0.2">
      <c r="A845">
        <v>996</v>
      </c>
      <c r="B845">
        <v>749</v>
      </c>
      <c r="C845">
        <v>16</v>
      </c>
      <c r="D845" s="1">
        <v>39516</v>
      </c>
      <c r="E845" t="s">
        <v>690</v>
      </c>
      <c r="F845" s="2">
        <v>5300000</v>
      </c>
      <c r="G845">
        <v>280</v>
      </c>
      <c r="H845">
        <v>-4</v>
      </c>
      <c r="I845" t="s">
        <v>691</v>
      </c>
      <c r="J845" s="12" t="s">
        <v>150</v>
      </c>
      <c r="K845" s="2">
        <v>954000</v>
      </c>
      <c r="L845" s="2">
        <v>162</v>
      </c>
      <c r="M845" t="s">
        <v>675</v>
      </c>
      <c r="N845" t="s">
        <v>6049</v>
      </c>
      <c r="O845" t="s">
        <v>1904</v>
      </c>
      <c r="P845" t="s">
        <v>5863</v>
      </c>
      <c r="Q845">
        <v>71</v>
      </c>
      <c r="R845">
        <v>7340</v>
      </c>
      <c r="S845" t="str">
        <f>_xlfn.CONCAT(D845,E845)</f>
        <v>39516PODS Championship</v>
      </c>
      <c r="T845">
        <f>A845</f>
        <v>996</v>
      </c>
      <c r="U845">
        <f>VLOOKUP(T845,Sheet2!V:V,1,FALSE)</f>
        <v>996</v>
      </c>
      <c r="V845">
        <f>VLOOKUP(B845,Sheet2!W:W,1,FALSE)</f>
        <v>749</v>
      </c>
    </row>
    <row r="846" spans="1:22" x14ac:dyDescent="0.2">
      <c r="A846">
        <v>824</v>
      </c>
      <c r="B846">
        <v>577</v>
      </c>
      <c r="C846">
        <v>12</v>
      </c>
      <c r="D846" s="1">
        <v>39509</v>
      </c>
      <c r="E846" t="s">
        <v>546</v>
      </c>
      <c r="F846" s="2">
        <v>5500000</v>
      </c>
      <c r="G846">
        <v>274</v>
      </c>
      <c r="H846">
        <v>-6</v>
      </c>
      <c r="I846" t="s">
        <v>188</v>
      </c>
      <c r="J846" s="2" t="s">
        <v>150</v>
      </c>
      <c r="K846" s="2">
        <v>990000</v>
      </c>
      <c r="L846" s="2">
        <v>269</v>
      </c>
      <c r="M846" t="s">
        <v>551</v>
      </c>
      <c r="N846" t="s">
        <v>6044</v>
      </c>
      <c r="O846" t="s">
        <v>1904</v>
      </c>
      <c r="P846" t="s">
        <v>5863</v>
      </c>
      <c r="Q846">
        <v>70</v>
      </c>
      <c r="R846">
        <v>7158</v>
      </c>
      <c r="S846" t="str">
        <f>_xlfn.CONCAT(D846,E846)</f>
        <v>39509The Honda Classic</v>
      </c>
      <c r="T846">
        <f>A846</f>
        <v>824</v>
      </c>
      <c r="U846">
        <f>VLOOKUP(T846,Sheet2!V:V,1,FALSE)</f>
        <v>824</v>
      </c>
      <c r="V846">
        <f>VLOOKUP(B846,Sheet2!W:W,1,FALSE)</f>
        <v>577</v>
      </c>
    </row>
    <row r="847" spans="1:22" x14ac:dyDescent="0.2">
      <c r="A847">
        <v>25</v>
      </c>
      <c r="B847">
        <v>25</v>
      </c>
      <c r="C847">
        <v>3</v>
      </c>
      <c r="D847" s="1">
        <v>39502</v>
      </c>
      <c r="E847" t="s">
        <v>44</v>
      </c>
      <c r="F847" s="2">
        <v>3500000</v>
      </c>
      <c r="G847">
        <v>264</v>
      </c>
      <c r="H847">
        <v>-16</v>
      </c>
      <c r="I847" t="s">
        <v>48</v>
      </c>
      <c r="J847" s="12" t="s">
        <v>150</v>
      </c>
      <c r="K847" s="2">
        <v>630000</v>
      </c>
      <c r="L847" s="2">
        <v>101</v>
      </c>
      <c r="M847" t="s">
        <v>36</v>
      </c>
      <c r="N847" t="s">
        <v>6001</v>
      </c>
      <c r="O847" t="s">
        <v>150</v>
      </c>
      <c r="P847" t="s">
        <v>1908</v>
      </c>
      <c r="Q847">
        <v>70</v>
      </c>
      <c r="R847">
        <v>6923</v>
      </c>
      <c r="S847" t="str">
        <f>_xlfn.CONCAT(D847,E847)</f>
        <v>39502Mayakoba Golf Classic at Riviera Maya-Cancun</v>
      </c>
      <c r="T847">
        <f>A847</f>
        <v>25</v>
      </c>
      <c r="U847">
        <f>VLOOKUP(T847,Sheet2!V:V,1,FALSE)</f>
        <v>25</v>
      </c>
      <c r="V847">
        <f>VLOOKUP(B847,Sheet2!W:W,1,FALSE)</f>
        <v>25</v>
      </c>
    </row>
    <row r="848" spans="1:22" x14ac:dyDescent="0.2">
      <c r="A848">
        <v>1018</v>
      </c>
      <c r="B848">
        <v>771</v>
      </c>
      <c r="C848">
        <v>17</v>
      </c>
      <c r="D848" s="1">
        <v>39502</v>
      </c>
      <c r="E848" t="s">
        <v>705</v>
      </c>
      <c r="F848" s="2">
        <v>8000000</v>
      </c>
      <c r="G848" t="s">
        <v>150</v>
      </c>
      <c r="H848" t="s">
        <v>150</v>
      </c>
      <c r="I848" t="s">
        <v>365</v>
      </c>
      <c r="J848" s="12" t="s">
        <v>150</v>
      </c>
      <c r="K848" s="2">
        <v>1350000</v>
      </c>
      <c r="L848" s="2">
        <v>387</v>
      </c>
      <c r="M848" t="s">
        <v>711</v>
      </c>
      <c r="N848" t="s">
        <v>6051</v>
      </c>
      <c r="O848" t="s">
        <v>6123</v>
      </c>
      <c r="P848" t="s">
        <v>5863</v>
      </c>
      <c r="Q848">
        <v>72</v>
      </c>
      <c r="R848">
        <v>7413</v>
      </c>
      <c r="S848" t="str">
        <f>_xlfn.CONCAT(D848,E848)</f>
        <v>39502World Golf Championships-Accenture Match Play Championship</v>
      </c>
      <c r="T848">
        <f>A848</f>
        <v>1018</v>
      </c>
      <c r="U848">
        <f>VLOOKUP(T848,Sheet2!V:V,1,FALSE)</f>
        <v>1018</v>
      </c>
      <c r="V848">
        <f>VLOOKUP(B848,Sheet2!W:W,1,FALSE)</f>
        <v>771</v>
      </c>
    </row>
    <row r="849" spans="1:22" x14ac:dyDescent="0.2">
      <c r="A849">
        <v>724</v>
      </c>
      <c r="B849">
        <v>480</v>
      </c>
      <c r="C849">
        <v>11</v>
      </c>
      <c r="D849" s="1">
        <v>39495</v>
      </c>
      <c r="E849" t="s">
        <v>483</v>
      </c>
      <c r="F849" s="2">
        <v>6200000</v>
      </c>
      <c r="G849">
        <v>272</v>
      </c>
      <c r="H849">
        <v>-12</v>
      </c>
      <c r="I849" t="s">
        <v>70</v>
      </c>
      <c r="J849" s="12" t="s">
        <v>150</v>
      </c>
      <c r="K849" s="2">
        <v>1116000</v>
      </c>
      <c r="L849" s="2">
        <v>311</v>
      </c>
      <c r="M849" t="s">
        <v>480</v>
      </c>
      <c r="N849" t="s">
        <v>6003</v>
      </c>
      <c r="O849" t="s">
        <v>2479</v>
      </c>
      <c r="P849" t="s">
        <v>5863</v>
      </c>
      <c r="Q849">
        <v>71</v>
      </c>
      <c r="R849">
        <v>7279</v>
      </c>
      <c r="S849" t="str">
        <f>_xlfn.CONCAT(D849,E849)</f>
        <v>39495Northern Trust Open</v>
      </c>
      <c r="T849">
        <f>A849</f>
        <v>724</v>
      </c>
      <c r="U849">
        <f>VLOOKUP(T849,Sheet2!V:V,1,FALSE)</f>
        <v>724</v>
      </c>
      <c r="V849">
        <f>VLOOKUP(B849,Sheet2!W:W,1,FALSE)</f>
        <v>480</v>
      </c>
    </row>
    <row r="850" spans="1:22" x14ac:dyDescent="0.2">
      <c r="A850">
        <v>2547</v>
      </c>
      <c r="B850">
        <v>2251</v>
      </c>
      <c r="C850">
        <v>43</v>
      </c>
      <c r="D850" s="1">
        <v>39488</v>
      </c>
      <c r="E850" t="s">
        <v>1799</v>
      </c>
      <c r="F850" s="2">
        <v>6000000</v>
      </c>
      <c r="G850">
        <v>278</v>
      </c>
      <c r="H850">
        <v>-10</v>
      </c>
      <c r="I850" t="s">
        <v>1801</v>
      </c>
      <c r="J850" t="s">
        <v>18</v>
      </c>
      <c r="K850" s="2">
        <v>1080000</v>
      </c>
      <c r="L850" s="2">
        <v>264</v>
      </c>
      <c r="M850" t="s">
        <v>1050</v>
      </c>
      <c r="N850" t="s">
        <v>6016</v>
      </c>
      <c r="O850" t="s">
        <v>2479</v>
      </c>
      <c r="P850" t="s">
        <v>5863</v>
      </c>
      <c r="Q850">
        <v>72</v>
      </c>
      <c r="R850">
        <v>6816</v>
      </c>
      <c r="S850" t="str">
        <f>_xlfn.CONCAT(D850,E850)</f>
        <v>39488AT&amp;T Pebble Beach National Pro-Am</v>
      </c>
      <c r="T850">
        <f>A850</f>
        <v>2547</v>
      </c>
      <c r="U850">
        <f>VLOOKUP(T850,Sheet2!V:V,1,FALSE)</f>
        <v>2547</v>
      </c>
      <c r="V850">
        <f>VLOOKUP(B850,Sheet2!W:W,1,FALSE)</f>
        <v>2251</v>
      </c>
    </row>
    <row r="851" spans="1:22" x14ac:dyDescent="0.2">
      <c r="A851">
        <v>2549</v>
      </c>
      <c r="B851">
        <v>2251</v>
      </c>
      <c r="C851">
        <v>43</v>
      </c>
      <c r="D851" s="1">
        <v>39488</v>
      </c>
      <c r="E851" t="s">
        <v>1799</v>
      </c>
      <c r="F851" s="2" t="s">
        <v>150</v>
      </c>
      <c r="G851" t="s">
        <v>150</v>
      </c>
      <c r="H851" s="2" t="s">
        <v>150</v>
      </c>
      <c r="I851" t="s">
        <v>150</v>
      </c>
      <c r="J851" s="2" t="s">
        <v>150</v>
      </c>
      <c r="K851" s="2" t="s">
        <v>150</v>
      </c>
      <c r="L851" s="2">
        <v>288</v>
      </c>
      <c r="M851" t="s">
        <v>1800</v>
      </c>
      <c r="N851" t="s">
        <v>6016</v>
      </c>
      <c r="O851" t="s">
        <v>2479</v>
      </c>
      <c r="P851" t="s">
        <v>5863</v>
      </c>
      <c r="Q851">
        <v>72</v>
      </c>
      <c r="R851">
        <v>6942</v>
      </c>
      <c r="S851" t="str">
        <f>_xlfn.CONCAT(D851,E851)</f>
        <v>39488AT&amp;T Pebble Beach National Pro-Am</v>
      </c>
      <c r="T851">
        <f>A851</f>
        <v>2549</v>
      </c>
      <c r="U851" t="e">
        <f>VLOOKUP(T851,Sheet2!V:V,1,FALSE)</f>
        <v>#N/A</v>
      </c>
      <c r="V851">
        <f>VLOOKUP(B851,Sheet2!W:W,1,FALSE)</f>
        <v>2251</v>
      </c>
    </row>
    <row r="852" spans="1:22" x14ac:dyDescent="0.2">
      <c r="A852">
        <v>2548</v>
      </c>
      <c r="B852">
        <v>2251</v>
      </c>
      <c r="C852">
        <v>43</v>
      </c>
      <c r="D852" s="1">
        <v>39488</v>
      </c>
      <c r="E852" t="s">
        <v>1799</v>
      </c>
      <c r="F852" s="2" t="s">
        <v>150</v>
      </c>
      <c r="G852" t="s">
        <v>150</v>
      </c>
      <c r="H852" s="2" t="s">
        <v>150</v>
      </c>
      <c r="I852" t="s">
        <v>150</v>
      </c>
      <c r="J852" s="2" t="s">
        <v>150</v>
      </c>
      <c r="K852" s="2" t="s">
        <v>150</v>
      </c>
      <c r="L852" s="2">
        <v>362</v>
      </c>
      <c r="M852" t="s">
        <v>1791</v>
      </c>
      <c r="N852" t="s">
        <v>6016</v>
      </c>
      <c r="O852" t="s">
        <v>2479</v>
      </c>
      <c r="P852" t="s">
        <v>5863</v>
      </c>
      <c r="Q852">
        <v>72</v>
      </c>
      <c r="R852">
        <v>6953</v>
      </c>
      <c r="S852" t="str">
        <f>_xlfn.CONCAT(D852,E852)</f>
        <v>39488AT&amp;T Pebble Beach National Pro-Am</v>
      </c>
      <c r="T852">
        <f>A852</f>
        <v>2548</v>
      </c>
      <c r="U852" t="e">
        <f>VLOOKUP(T852,Sheet2!V:V,1,FALSE)</f>
        <v>#N/A</v>
      </c>
      <c r="V852">
        <f>VLOOKUP(B852,Sheet2!W:W,1,FALSE)</f>
        <v>2251</v>
      </c>
    </row>
    <row r="853" spans="1:22" x14ac:dyDescent="0.2">
      <c r="A853">
        <v>639</v>
      </c>
      <c r="B853">
        <v>395</v>
      </c>
      <c r="C853">
        <v>10</v>
      </c>
      <c r="D853" s="1">
        <v>39481</v>
      </c>
      <c r="E853" t="s">
        <v>429</v>
      </c>
      <c r="F853" s="2">
        <v>6000000</v>
      </c>
      <c r="G853">
        <v>270</v>
      </c>
      <c r="H853">
        <v>-14</v>
      </c>
      <c r="I853" t="s">
        <v>65</v>
      </c>
      <c r="J853" t="s">
        <v>18</v>
      </c>
      <c r="K853" s="2">
        <v>1080000</v>
      </c>
      <c r="L853" s="2">
        <v>418</v>
      </c>
      <c r="M853" t="s">
        <v>421</v>
      </c>
      <c r="N853" t="s">
        <v>1866</v>
      </c>
      <c r="O853" t="s">
        <v>6123</v>
      </c>
      <c r="P853" t="s">
        <v>5863</v>
      </c>
      <c r="Q853">
        <v>71</v>
      </c>
      <c r="R853">
        <v>7216</v>
      </c>
      <c r="S853" t="str">
        <f>_xlfn.CONCAT(D853,E853)</f>
        <v>39481FBR Open</v>
      </c>
      <c r="T853">
        <f>A853</f>
        <v>639</v>
      </c>
      <c r="U853">
        <f>VLOOKUP(T853,Sheet2!V:V,1,FALSE)</f>
        <v>639</v>
      </c>
      <c r="V853">
        <f>VLOOKUP(B853,Sheet2!W:W,1,FALSE)</f>
        <v>395</v>
      </c>
    </row>
    <row r="854" spans="1:22" x14ac:dyDescent="0.2">
      <c r="A854">
        <v>528</v>
      </c>
      <c r="B854">
        <v>324</v>
      </c>
      <c r="C854">
        <v>9</v>
      </c>
      <c r="D854" s="1">
        <v>39474</v>
      </c>
      <c r="E854" t="s">
        <v>369</v>
      </c>
      <c r="F854" s="2" t="s">
        <v>150</v>
      </c>
      <c r="G854" t="s">
        <v>150</v>
      </c>
      <c r="H854" t="s">
        <v>150</v>
      </c>
      <c r="I854" t="s">
        <v>150</v>
      </c>
      <c r="J854" s="12" t="s">
        <v>150</v>
      </c>
      <c r="K854" s="2" t="s">
        <v>150</v>
      </c>
      <c r="L854" s="2">
        <v>401</v>
      </c>
      <c r="M854" t="s">
        <v>358</v>
      </c>
      <c r="N854" t="s">
        <v>6039</v>
      </c>
      <c r="O854" t="s">
        <v>2479</v>
      </c>
      <c r="P854" t="s">
        <v>5863</v>
      </c>
      <c r="Q854">
        <v>72</v>
      </c>
      <c r="R854">
        <v>6874</v>
      </c>
      <c r="S854" t="str">
        <f>_xlfn.CONCAT(D854,E854)</f>
        <v>39474Buick Invitational</v>
      </c>
      <c r="T854">
        <f>A854</f>
        <v>528</v>
      </c>
      <c r="U854" t="e">
        <f>VLOOKUP(T854,Sheet2!V:V,1,FALSE)</f>
        <v>#N/A</v>
      </c>
      <c r="V854">
        <f>VLOOKUP(B854,Sheet2!W:W,1,FALSE)</f>
        <v>324</v>
      </c>
    </row>
    <row r="855" spans="1:22" x14ac:dyDescent="0.2">
      <c r="A855">
        <v>527</v>
      </c>
      <c r="B855">
        <v>324</v>
      </c>
      <c r="C855">
        <v>9</v>
      </c>
      <c r="D855" s="1">
        <v>39474</v>
      </c>
      <c r="E855" t="s">
        <v>369</v>
      </c>
      <c r="F855" s="2">
        <v>5200000</v>
      </c>
      <c r="G855">
        <v>269</v>
      </c>
      <c r="H855">
        <v>-19</v>
      </c>
      <c r="I855" t="s">
        <v>365</v>
      </c>
      <c r="J855" s="12" t="s">
        <v>150</v>
      </c>
      <c r="K855" s="2">
        <v>936000</v>
      </c>
      <c r="L855" s="2">
        <v>402</v>
      </c>
      <c r="M855" t="s">
        <v>360</v>
      </c>
      <c r="N855" t="s">
        <v>6039</v>
      </c>
      <c r="O855" t="s">
        <v>2479</v>
      </c>
      <c r="P855" t="s">
        <v>5863</v>
      </c>
      <c r="Q855">
        <v>72</v>
      </c>
      <c r="R855">
        <v>7569</v>
      </c>
      <c r="S855" t="str">
        <f>_xlfn.CONCAT(D855,E855)</f>
        <v>39474Buick Invitational</v>
      </c>
      <c r="T855">
        <f>A855</f>
        <v>527</v>
      </c>
      <c r="U855">
        <f>VLOOKUP(T855,Sheet2!V:V,1,FALSE)</f>
        <v>527</v>
      </c>
      <c r="V855">
        <f>VLOOKUP(B855,Sheet2!W:W,1,FALSE)</f>
        <v>324</v>
      </c>
    </row>
    <row r="856" spans="1:22" x14ac:dyDescent="0.2">
      <c r="A856">
        <v>299</v>
      </c>
      <c r="B856">
        <v>259</v>
      </c>
      <c r="C856">
        <v>8</v>
      </c>
      <c r="D856" s="1">
        <v>39467</v>
      </c>
      <c r="E856" t="s">
        <v>301</v>
      </c>
      <c r="F856" s="2">
        <v>5100000</v>
      </c>
      <c r="G856">
        <v>334</v>
      </c>
      <c r="H856">
        <v>-26</v>
      </c>
      <c r="I856" t="s">
        <v>302</v>
      </c>
      <c r="J856" s="12" t="s">
        <v>150</v>
      </c>
      <c r="K856" s="2">
        <v>918000</v>
      </c>
      <c r="L856" s="2">
        <v>183</v>
      </c>
      <c r="M856" t="s">
        <v>280</v>
      </c>
      <c r="N856" t="s">
        <v>6033</v>
      </c>
      <c r="O856" t="s">
        <v>2479</v>
      </c>
      <c r="P856" t="s">
        <v>5863</v>
      </c>
      <c r="Q856">
        <v>72</v>
      </c>
      <c r="R856">
        <v>7060</v>
      </c>
      <c r="S856" t="str">
        <f>_xlfn.CONCAT(D856,E856)</f>
        <v>39467Bob Hope Chrysler Classic</v>
      </c>
      <c r="T856">
        <f>A856</f>
        <v>299</v>
      </c>
      <c r="U856">
        <f>VLOOKUP(T856,Sheet2!V:V,1,FALSE)</f>
        <v>299</v>
      </c>
      <c r="V856">
        <f>VLOOKUP(B856,Sheet2!W:W,1,FALSE)</f>
        <v>259</v>
      </c>
    </row>
    <row r="857" spans="1:22" x14ac:dyDescent="0.2">
      <c r="A857">
        <v>300</v>
      </c>
      <c r="B857">
        <v>259</v>
      </c>
      <c r="C857">
        <v>8</v>
      </c>
      <c r="D857" s="1">
        <v>39467</v>
      </c>
      <c r="E857" t="s">
        <v>301</v>
      </c>
      <c r="F857" s="2" t="s">
        <v>150</v>
      </c>
      <c r="G857" t="s">
        <v>150</v>
      </c>
      <c r="H857" t="s">
        <v>150</v>
      </c>
      <c r="I857" t="s">
        <v>150</v>
      </c>
      <c r="J857" s="2" t="s">
        <v>150</v>
      </c>
      <c r="K857" s="2" t="s">
        <v>150</v>
      </c>
      <c r="L857" s="2">
        <v>271</v>
      </c>
      <c r="M857" t="s">
        <v>292</v>
      </c>
      <c r="N857" t="s">
        <v>6033</v>
      </c>
      <c r="O857" t="s">
        <v>2479</v>
      </c>
      <c r="P857" t="s">
        <v>5863</v>
      </c>
      <c r="Q857">
        <v>72</v>
      </c>
      <c r="R857">
        <v>6930</v>
      </c>
      <c r="S857" t="str">
        <f>_xlfn.CONCAT(D857,E857)</f>
        <v>39467Bob Hope Chrysler Classic</v>
      </c>
      <c r="T857">
        <f>A857</f>
        <v>300</v>
      </c>
      <c r="U857" t="e">
        <f>VLOOKUP(T857,Sheet2!V:V,1,FALSE)</f>
        <v>#N/A</v>
      </c>
      <c r="V857">
        <f>VLOOKUP(B857,Sheet2!W:W,1,FALSE)</f>
        <v>259</v>
      </c>
    </row>
    <row r="858" spans="1:22" x14ac:dyDescent="0.2">
      <c r="A858">
        <v>302</v>
      </c>
      <c r="B858">
        <v>259</v>
      </c>
      <c r="C858">
        <v>8</v>
      </c>
      <c r="D858" s="1">
        <v>39467</v>
      </c>
      <c r="E858" t="s">
        <v>301</v>
      </c>
      <c r="F858" s="2" t="s">
        <v>150</v>
      </c>
      <c r="G858" t="s">
        <v>150</v>
      </c>
      <c r="H858" t="s">
        <v>150</v>
      </c>
      <c r="I858" t="s">
        <v>150</v>
      </c>
      <c r="J858" s="12" t="s">
        <v>150</v>
      </c>
      <c r="K858" s="2" t="s">
        <v>150</v>
      </c>
      <c r="L858" s="2">
        <v>351</v>
      </c>
      <c r="M858" t="s">
        <v>297</v>
      </c>
      <c r="N858" t="s">
        <v>6033</v>
      </c>
      <c r="O858" t="s">
        <v>2479</v>
      </c>
      <c r="P858" t="s">
        <v>5863</v>
      </c>
      <c r="Q858">
        <v>72</v>
      </c>
      <c r="R858">
        <v>7403</v>
      </c>
      <c r="S858" t="str">
        <f>_xlfn.CONCAT(D858,E858)</f>
        <v>39467Bob Hope Chrysler Classic</v>
      </c>
      <c r="T858">
        <f>A858</f>
        <v>302</v>
      </c>
      <c r="U858" t="e">
        <f>VLOOKUP(T858,Sheet2!V:V,1,FALSE)</f>
        <v>#N/A</v>
      </c>
      <c r="V858">
        <f>VLOOKUP(B858,Sheet2!W:W,1,FALSE)</f>
        <v>259</v>
      </c>
    </row>
    <row r="859" spans="1:22" x14ac:dyDescent="0.2">
      <c r="A859">
        <v>301</v>
      </c>
      <c r="B859">
        <v>259</v>
      </c>
      <c r="C859">
        <v>8</v>
      </c>
      <c r="D859" s="1">
        <v>39467</v>
      </c>
      <c r="E859" t="s">
        <v>301</v>
      </c>
      <c r="F859" s="2" t="s">
        <v>150</v>
      </c>
      <c r="G859" t="s">
        <v>150</v>
      </c>
      <c r="H859" t="s">
        <v>150</v>
      </c>
      <c r="I859" t="s">
        <v>150</v>
      </c>
      <c r="J859" s="12" t="s">
        <v>150</v>
      </c>
      <c r="K859" s="2" t="s">
        <v>150</v>
      </c>
      <c r="L859" s="2">
        <v>383</v>
      </c>
      <c r="M859" t="s">
        <v>303</v>
      </c>
      <c r="N859" t="s">
        <v>6035</v>
      </c>
      <c r="O859" t="s">
        <v>2479</v>
      </c>
      <c r="P859" t="s">
        <v>5863</v>
      </c>
      <c r="Q859">
        <v>72</v>
      </c>
      <c r="R859">
        <v>7305</v>
      </c>
      <c r="S859" t="str">
        <f>_xlfn.CONCAT(D859,E859)</f>
        <v>39467Bob Hope Chrysler Classic</v>
      </c>
      <c r="T859">
        <f>A859</f>
        <v>301</v>
      </c>
      <c r="U859" t="e">
        <f>VLOOKUP(T859,Sheet2!V:V,1,FALSE)</f>
        <v>#N/A</v>
      </c>
      <c r="V859">
        <f>VLOOKUP(B859,Sheet2!W:W,1,FALSE)</f>
        <v>259</v>
      </c>
    </row>
    <row r="860" spans="1:22" x14ac:dyDescent="0.2">
      <c r="A860">
        <v>209</v>
      </c>
      <c r="B860">
        <v>201</v>
      </c>
      <c r="C860">
        <v>7</v>
      </c>
      <c r="D860" s="1">
        <v>39460</v>
      </c>
      <c r="E860" t="s">
        <v>225</v>
      </c>
      <c r="F860" s="2">
        <v>5300000</v>
      </c>
      <c r="G860">
        <v>266</v>
      </c>
      <c r="H860">
        <v>-14</v>
      </c>
      <c r="I860" t="s">
        <v>237</v>
      </c>
      <c r="J860" s="2" t="s">
        <v>150</v>
      </c>
      <c r="K860" s="2">
        <v>954000</v>
      </c>
      <c r="L860" s="2">
        <v>441</v>
      </c>
      <c r="M860" t="s">
        <v>232</v>
      </c>
      <c r="N860" t="s">
        <v>6032</v>
      </c>
      <c r="O860" t="s">
        <v>6122</v>
      </c>
      <c r="P860" t="s">
        <v>5863</v>
      </c>
      <c r="Q860">
        <v>70</v>
      </c>
      <c r="R860">
        <v>7044</v>
      </c>
      <c r="S860" t="str">
        <f>_xlfn.CONCAT(D860,E860)</f>
        <v>39460Sony Open in Hawaii</v>
      </c>
      <c r="T860">
        <f>A860</f>
        <v>209</v>
      </c>
      <c r="U860">
        <f>VLOOKUP(T860,Sheet2!V:V,1,FALSE)</f>
        <v>209</v>
      </c>
      <c r="V860">
        <f>VLOOKUP(B860,Sheet2!W:W,1,FALSE)</f>
        <v>201</v>
      </c>
    </row>
    <row r="861" spans="1:22" x14ac:dyDescent="0.2">
      <c r="A861">
        <v>138</v>
      </c>
      <c r="B861">
        <v>130</v>
      </c>
      <c r="C861">
        <v>6</v>
      </c>
      <c r="D861" s="1">
        <v>39453</v>
      </c>
      <c r="E861" t="s">
        <v>184</v>
      </c>
      <c r="F861" s="2">
        <v>5500000</v>
      </c>
      <c r="G861">
        <v>274</v>
      </c>
      <c r="H861">
        <v>-18</v>
      </c>
      <c r="I861" t="s">
        <v>185</v>
      </c>
      <c r="J861" t="s">
        <v>18</v>
      </c>
      <c r="K861" s="2">
        <v>1100000</v>
      </c>
      <c r="L861" s="2">
        <v>284</v>
      </c>
      <c r="M861" t="s">
        <v>168</v>
      </c>
      <c r="N861" t="s">
        <v>6030</v>
      </c>
      <c r="O861" t="s">
        <v>6122</v>
      </c>
      <c r="P861" t="s">
        <v>5863</v>
      </c>
      <c r="Q861">
        <v>73</v>
      </c>
      <c r="R861">
        <v>7411</v>
      </c>
      <c r="S861" t="str">
        <f>_xlfn.CONCAT(D861,E861)</f>
        <v>39453Mercedes-Benz Championship</v>
      </c>
      <c r="T861">
        <f>A861</f>
        <v>138</v>
      </c>
      <c r="U861">
        <f>VLOOKUP(T861,Sheet2!V:V,1,FALSE)</f>
        <v>138</v>
      </c>
      <c r="V861">
        <f>VLOOKUP(B861,Sheet2!W:W,1,FALSE)</f>
        <v>130</v>
      </c>
    </row>
    <row r="862" spans="1:22" x14ac:dyDescent="0.2">
      <c r="A862">
        <v>3053</v>
      </c>
      <c r="B862">
        <v>2581</v>
      </c>
      <c r="C862">
        <v>58</v>
      </c>
      <c r="D862" s="1">
        <v>39390</v>
      </c>
      <c r="E862" s="12" t="s">
        <v>2528</v>
      </c>
      <c r="F862" s="2" t="s">
        <v>150</v>
      </c>
      <c r="G862" s="12">
        <v>271</v>
      </c>
      <c r="H862" s="12">
        <v>-17</v>
      </c>
      <c r="I862" s="12" t="s">
        <v>658</v>
      </c>
      <c r="J862" s="12" t="s">
        <v>150</v>
      </c>
      <c r="K862" s="2" t="s">
        <v>150</v>
      </c>
      <c r="L862" s="12">
        <v>200</v>
      </c>
      <c r="M862" t="s">
        <v>2525</v>
      </c>
      <c r="N862" t="s">
        <v>2526</v>
      </c>
      <c r="O862" t="s">
        <v>1904</v>
      </c>
      <c r="P862" t="s">
        <v>5863</v>
      </c>
      <c r="Q862" s="12">
        <v>72</v>
      </c>
      <c r="R862" s="13">
        <v>7516</v>
      </c>
      <c r="S862" t="str">
        <f>_xlfn.CONCAT(D862,E862)</f>
        <v>39390Children’s Miracle Network Classic presented by Wal-Mart</v>
      </c>
      <c r="T862">
        <f>A862</f>
        <v>3053</v>
      </c>
      <c r="U862">
        <f>VLOOKUP(T862,Sheet2!V:V,1,FALSE)</f>
        <v>3053</v>
      </c>
      <c r="V862">
        <f>VLOOKUP(B862,Sheet2!W:W,1,FALSE)</f>
        <v>2581</v>
      </c>
    </row>
    <row r="863" spans="1:22" x14ac:dyDescent="0.2">
      <c r="A863">
        <v>3054</v>
      </c>
      <c r="B863">
        <v>2581</v>
      </c>
      <c r="C863">
        <v>58</v>
      </c>
      <c r="D863" s="1">
        <v>39390</v>
      </c>
      <c r="E863" s="12" t="s">
        <v>2528</v>
      </c>
      <c r="F863" s="2" t="s">
        <v>150</v>
      </c>
      <c r="G863" s="2" t="s">
        <v>150</v>
      </c>
      <c r="H863" s="2" t="s">
        <v>150</v>
      </c>
      <c r="I863" s="2" t="s">
        <v>150</v>
      </c>
      <c r="J863" s="2" t="s">
        <v>150</v>
      </c>
      <c r="K863" s="2" t="s">
        <v>150</v>
      </c>
      <c r="L863" s="12">
        <v>261</v>
      </c>
      <c r="M863" t="s">
        <v>2527</v>
      </c>
      <c r="N863" t="s">
        <v>2526</v>
      </c>
      <c r="O863" t="s">
        <v>1904</v>
      </c>
      <c r="P863" t="s">
        <v>5863</v>
      </c>
      <c r="Q863" s="12">
        <v>72</v>
      </c>
      <c r="R863" s="13">
        <v>7010</v>
      </c>
      <c r="S863" t="str">
        <f>_xlfn.CONCAT(D863,E863)</f>
        <v>39390Children’s Miracle Network Classic presented by Wal-Mart</v>
      </c>
      <c r="T863">
        <f>A863</f>
        <v>3054</v>
      </c>
      <c r="U863" t="e">
        <f>VLOOKUP(T863,Sheet2!V:V,1,FALSE)</f>
        <v>#N/A</v>
      </c>
      <c r="V863">
        <f>VLOOKUP(B863,Sheet2!W:W,1,FALSE)</f>
        <v>2581</v>
      </c>
    </row>
    <row r="864" spans="1:22" x14ac:dyDescent="0.2">
      <c r="A864">
        <v>3279</v>
      </c>
      <c r="B864">
        <v>2752</v>
      </c>
      <c r="C864">
        <v>63</v>
      </c>
      <c r="D864" s="1">
        <v>39383</v>
      </c>
      <c r="E864" t="s">
        <v>2297</v>
      </c>
      <c r="F864" s="2" t="s">
        <v>150</v>
      </c>
      <c r="G864">
        <v>273</v>
      </c>
      <c r="H864">
        <v>-19</v>
      </c>
      <c r="I864" t="s">
        <v>2298</v>
      </c>
      <c r="J864" s="12" t="s">
        <v>150</v>
      </c>
      <c r="K864" s="2" t="s">
        <v>150</v>
      </c>
      <c r="L864" s="2">
        <v>382</v>
      </c>
      <c r="M864" t="s">
        <v>2564</v>
      </c>
      <c r="N864" t="s">
        <v>2565</v>
      </c>
      <c r="O864" t="s">
        <v>1904</v>
      </c>
      <c r="P864" t="s">
        <v>5863</v>
      </c>
      <c r="Q864">
        <v>73</v>
      </c>
      <c r="R864" s="2">
        <v>7381</v>
      </c>
      <c r="S864" t="str">
        <f>_xlfn.CONCAT(D864,E864)</f>
        <v>39383Ginn sur Mer Classic at Tesoro</v>
      </c>
      <c r="T864">
        <f>A864</f>
        <v>3279</v>
      </c>
      <c r="U864">
        <f>VLOOKUP(T864,Sheet2!V:V,1,FALSE)</f>
        <v>3279</v>
      </c>
      <c r="V864">
        <f>VLOOKUP(B864,Sheet2!W:W,1,FALSE)</f>
        <v>2752</v>
      </c>
    </row>
    <row r="865" spans="1:22" x14ac:dyDescent="0.2">
      <c r="A865">
        <v>2836</v>
      </c>
      <c r="B865">
        <v>2369</v>
      </c>
      <c r="C865">
        <v>45</v>
      </c>
      <c r="D865" s="1">
        <v>39376</v>
      </c>
      <c r="E865" s="7" t="s">
        <v>1867</v>
      </c>
      <c r="F865" s="2">
        <v>5000000</v>
      </c>
      <c r="G865" s="2">
        <v>266</v>
      </c>
      <c r="H865">
        <v>-14</v>
      </c>
      <c r="I865" s="7" t="s">
        <v>1868</v>
      </c>
      <c r="J865" s="12" t="s">
        <v>150</v>
      </c>
      <c r="K865" s="2">
        <v>900000</v>
      </c>
      <c r="L865" s="2">
        <v>135</v>
      </c>
      <c r="M865" t="s">
        <v>1865</v>
      </c>
      <c r="N865" t="s">
        <v>1866</v>
      </c>
      <c r="O865" t="s">
        <v>6123</v>
      </c>
      <c r="P865" t="s">
        <v>5863</v>
      </c>
      <c r="Q865" s="2">
        <v>70</v>
      </c>
      <c r="R865" s="2">
        <v>7125</v>
      </c>
      <c r="S865" t="str">
        <f>_xlfn.CONCAT(D865,E865)</f>
        <v>39376Fry's Electronics Open</v>
      </c>
      <c r="T865">
        <f>A865</f>
        <v>2836</v>
      </c>
      <c r="U865">
        <f>VLOOKUP(T865,Sheet2!V:V,1,FALSE)</f>
        <v>2836</v>
      </c>
      <c r="V865">
        <f>VLOOKUP(B865,Sheet2!W:W,1,FALSE)</f>
        <v>2369</v>
      </c>
    </row>
    <row r="866" spans="1:22" x14ac:dyDescent="0.2">
      <c r="A866">
        <v>2752</v>
      </c>
      <c r="B866">
        <v>2333</v>
      </c>
      <c r="C866">
        <v>44</v>
      </c>
      <c r="D866" s="1">
        <v>39369</v>
      </c>
      <c r="E866" t="s">
        <v>1826</v>
      </c>
      <c r="F866" s="2" t="s">
        <v>150</v>
      </c>
      <c r="G866" s="2" t="s">
        <v>150</v>
      </c>
      <c r="H866" t="s">
        <v>150</v>
      </c>
      <c r="I866" s="2" t="s">
        <v>150</v>
      </c>
      <c r="J866" s="2" t="s">
        <v>150</v>
      </c>
      <c r="K866" s="2" t="s">
        <v>150</v>
      </c>
      <c r="L866" s="2">
        <v>405</v>
      </c>
      <c r="M866" t="s">
        <v>1827</v>
      </c>
      <c r="N866" t="s">
        <v>1819</v>
      </c>
      <c r="O866" t="s">
        <v>5976</v>
      </c>
      <c r="P866" t="s">
        <v>5863</v>
      </c>
      <c r="Q866" s="2">
        <v>71</v>
      </c>
      <c r="R866" s="2">
        <v>7063</v>
      </c>
      <c r="S866" t="str">
        <f>_xlfn.CONCAT(D866,E866)</f>
        <v>39369Frys.com Open benefitting Shriners Hospitals for Children</v>
      </c>
      <c r="T866">
        <f>A866</f>
        <v>2752</v>
      </c>
      <c r="U866" t="e">
        <f>VLOOKUP(T866,Sheet2!V:V,1,FALSE)</f>
        <v>#N/A</v>
      </c>
      <c r="V866">
        <f>VLOOKUP(B866,Sheet2!W:W,1,FALSE)</f>
        <v>2333</v>
      </c>
    </row>
    <row r="867" spans="1:22" x14ac:dyDescent="0.2">
      <c r="A867">
        <v>2751</v>
      </c>
      <c r="B867">
        <v>2333</v>
      </c>
      <c r="C867">
        <v>44</v>
      </c>
      <c r="D867" s="1">
        <v>39369</v>
      </c>
      <c r="E867" t="s">
        <v>1826</v>
      </c>
      <c r="F867" s="2">
        <v>4000000</v>
      </c>
      <c r="G867" s="2">
        <v>264</v>
      </c>
      <c r="H867">
        <v>-23</v>
      </c>
      <c r="I867" t="s">
        <v>642</v>
      </c>
      <c r="J867" s="2" t="s">
        <v>150</v>
      </c>
      <c r="K867" s="2">
        <v>720000</v>
      </c>
      <c r="L867" s="5">
        <v>422</v>
      </c>
      <c r="M867" t="s">
        <v>1818</v>
      </c>
      <c r="N867" t="s">
        <v>1819</v>
      </c>
      <c r="O867" t="s">
        <v>5976</v>
      </c>
      <c r="P867" t="s">
        <v>5863</v>
      </c>
      <c r="Q867" s="2">
        <v>72</v>
      </c>
      <c r="R867" s="2">
        <v>7243</v>
      </c>
      <c r="S867" t="str">
        <f>_xlfn.CONCAT(D867,E867)</f>
        <v>39369Frys.com Open benefitting Shriners Hospitals for Children</v>
      </c>
      <c r="T867">
        <f>A867</f>
        <v>2751</v>
      </c>
      <c r="U867">
        <f>VLOOKUP(T867,Sheet2!V:V,1,FALSE)</f>
        <v>2751</v>
      </c>
      <c r="V867">
        <f>VLOOKUP(B867,Sheet2!W:W,1,FALSE)</f>
        <v>2333</v>
      </c>
    </row>
    <row r="868" spans="1:22" x14ac:dyDescent="0.2">
      <c r="A868">
        <v>1049</v>
      </c>
      <c r="B868">
        <v>802</v>
      </c>
      <c r="C868">
        <v>19</v>
      </c>
      <c r="D868" s="1">
        <v>39362</v>
      </c>
      <c r="E868" t="s">
        <v>727</v>
      </c>
      <c r="F868" s="2">
        <v>4500000</v>
      </c>
      <c r="G868">
        <v>261</v>
      </c>
      <c r="H868">
        <v>-19</v>
      </c>
      <c r="I868" t="s">
        <v>741</v>
      </c>
      <c r="J868" t="s">
        <v>18</v>
      </c>
      <c r="K868" s="2">
        <v>810000</v>
      </c>
      <c r="L868" s="2">
        <v>184</v>
      </c>
      <c r="M868" t="s">
        <v>740</v>
      </c>
      <c r="N868" t="s">
        <v>6052</v>
      </c>
      <c r="O868" t="s">
        <v>2644</v>
      </c>
      <c r="P868" t="s">
        <v>5863</v>
      </c>
      <c r="Q868">
        <v>70</v>
      </c>
      <c r="R868">
        <v>6881</v>
      </c>
      <c r="S868" t="str">
        <f>_xlfn.CONCAT(D868,E868)</f>
        <v>39362Valero Texas Open</v>
      </c>
      <c r="T868">
        <f>A868</f>
        <v>1049</v>
      </c>
      <c r="U868">
        <f>VLOOKUP(T868,Sheet2!V:V,1,FALSE)</f>
        <v>1049</v>
      </c>
      <c r="V868">
        <f>VLOOKUP(B868,Sheet2!W:W,1,FALSE)</f>
        <v>802</v>
      </c>
    </row>
    <row r="869" spans="1:22" x14ac:dyDescent="0.2">
      <c r="A869">
        <v>2851</v>
      </c>
      <c r="B869">
        <v>2384</v>
      </c>
      <c r="C869">
        <v>46</v>
      </c>
      <c r="D869" s="1">
        <v>39355</v>
      </c>
      <c r="E869" t="s">
        <v>1884</v>
      </c>
      <c r="F869" s="2">
        <v>3500000</v>
      </c>
      <c r="G869" s="2">
        <v>275</v>
      </c>
      <c r="H869">
        <v>-13</v>
      </c>
      <c r="I869" t="s">
        <v>306</v>
      </c>
      <c r="J869" s="12" t="s">
        <v>150</v>
      </c>
      <c r="K869" s="2">
        <v>630000</v>
      </c>
      <c r="L869" s="2">
        <v>5</v>
      </c>
      <c r="M869" t="s">
        <v>1881</v>
      </c>
      <c r="N869" t="s">
        <v>1882</v>
      </c>
      <c r="O869" t="s">
        <v>5919</v>
      </c>
      <c r="P869" t="s">
        <v>5863</v>
      </c>
      <c r="Q869" s="2">
        <v>72</v>
      </c>
      <c r="R869" s="2">
        <v>7199</v>
      </c>
      <c r="S869" t="str">
        <f>_xlfn.CONCAT(D869,E869)</f>
        <v>39355Viking Classic</v>
      </c>
      <c r="T869">
        <f>A869</f>
        <v>2851</v>
      </c>
      <c r="U869">
        <f>VLOOKUP(T869,Sheet2!V:V,1,FALSE)</f>
        <v>2851</v>
      </c>
      <c r="V869">
        <f>VLOOKUP(B869,Sheet2!W:W,1,FALSE)</f>
        <v>2384</v>
      </c>
    </row>
    <row r="870" spans="1:22" x14ac:dyDescent="0.2">
      <c r="A870">
        <v>3148</v>
      </c>
      <c r="B870">
        <v>2621</v>
      </c>
      <c r="C870">
        <v>59</v>
      </c>
      <c r="D870" s="1">
        <v>39348</v>
      </c>
      <c r="E870" t="s">
        <v>2082</v>
      </c>
      <c r="F870" s="2" t="s">
        <v>150</v>
      </c>
      <c r="G870">
        <v>270</v>
      </c>
      <c r="H870">
        <v>-18</v>
      </c>
      <c r="I870" t="s">
        <v>1181</v>
      </c>
      <c r="J870" s="12" t="s">
        <v>150</v>
      </c>
      <c r="K870" s="2" t="s">
        <v>150</v>
      </c>
      <c r="L870" s="2">
        <v>11</v>
      </c>
      <c r="M870" t="s">
        <v>2541</v>
      </c>
      <c r="N870" t="s">
        <v>2542</v>
      </c>
      <c r="O870" t="s">
        <v>2543</v>
      </c>
      <c r="P870" t="s">
        <v>5863</v>
      </c>
      <c r="Q870">
        <v>72</v>
      </c>
      <c r="R870" s="9">
        <v>7482</v>
      </c>
      <c r="S870" t="str">
        <f>_xlfn.CONCAT(D870,E870)</f>
        <v>39348Turning Stone Resort Championship</v>
      </c>
      <c r="T870">
        <f>A870</f>
        <v>3148</v>
      </c>
      <c r="U870">
        <f>VLOOKUP(T870,Sheet2!V:V,1,FALSE)</f>
        <v>3148</v>
      </c>
      <c r="V870">
        <f>VLOOKUP(B870,Sheet2!W:W,1,FALSE)</f>
        <v>2621</v>
      </c>
    </row>
    <row r="871" spans="1:22" x14ac:dyDescent="0.2">
      <c r="A871">
        <v>2482</v>
      </c>
      <c r="B871">
        <v>2215</v>
      </c>
      <c r="C871">
        <v>42</v>
      </c>
      <c r="D871" s="1">
        <v>39341</v>
      </c>
      <c r="E871" t="s">
        <v>1784</v>
      </c>
      <c r="F871" s="2">
        <v>7000000</v>
      </c>
      <c r="G871">
        <v>257</v>
      </c>
      <c r="H871">
        <v>-23</v>
      </c>
      <c r="I871" t="s">
        <v>365</v>
      </c>
      <c r="J871" s="2" t="s">
        <v>150</v>
      </c>
      <c r="K871" s="2">
        <v>1260000</v>
      </c>
      <c r="L871" s="2">
        <v>99</v>
      </c>
      <c r="M871" t="s">
        <v>1779</v>
      </c>
      <c r="N871" t="s">
        <v>2523</v>
      </c>
      <c r="O871" t="s">
        <v>2522</v>
      </c>
      <c r="P871" t="s">
        <v>5863</v>
      </c>
      <c r="Q871">
        <v>70</v>
      </c>
      <c r="R871">
        <v>7154</v>
      </c>
      <c r="S871" t="str">
        <f>_xlfn.CONCAT(D871,E871)</f>
        <v>39341THE TOUR Championship presented by Coca-Cola</v>
      </c>
      <c r="T871">
        <f>A871</f>
        <v>2482</v>
      </c>
      <c r="U871">
        <f>VLOOKUP(T871,Sheet2!V:V,1,FALSE)</f>
        <v>2482</v>
      </c>
      <c r="V871">
        <f>VLOOKUP(B871,Sheet2!W:W,1,FALSE)</f>
        <v>2215</v>
      </c>
    </row>
    <row r="872" spans="1:22" x14ac:dyDescent="0.2">
      <c r="A872">
        <v>2365</v>
      </c>
      <c r="B872">
        <v>2098</v>
      </c>
      <c r="C872">
        <v>41</v>
      </c>
      <c r="D872" s="1">
        <v>39334</v>
      </c>
      <c r="E872" t="s">
        <v>1681</v>
      </c>
      <c r="F872" s="2">
        <v>7000000</v>
      </c>
      <c r="G872">
        <v>262</v>
      </c>
      <c r="H872">
        <v>-22</v>
      </c>
      <c r="I872" t="s">
        <v>365</v>
      </c>
      <c r="J872" s="2" t="s">
        <v>150</v>
      </c>
      <c r="K872" s="2">
        <v>1260000</v>
      </c>
      <c r="L872" s="2">
        <v>66</v>
      </c>
      <c r="M872" t="s">
        <v>1688</v>
      </c>
      <c r="N872" t="s">
        <v>6111</v>
      </c>
      <c r="O872" t="s">
        <v>5908</v>
      </c>
      <c r="P872" t="s">
        <v>5863</v>
      </c>
      <c r="Q872">
        <v>71</v>
      </c>
      <c r="R872">
        <v>7326</v>
      </c>
      <c r="S872" t="str">
        <f>_xlfn.CONCAT(D872,E872)</f>
        <v>39334BMW Championship</v>
      </c>
      <c r="T872">
        <f>A872</f>
        <v>2365</v>
      </c>
      <c r="U872">
        <f>VLOOKUP(T872,Sheet2!V:V,1,FALSE)</f>
        <v>2365</v>
      </c>
      <c r="V872">
        <f>VLOOKUP(B872,Sheet2!W:W,1,FALSE)</f>
        <v>2098</v>
      </c>
    </row>
    <row r="873" spans="1:22" x14ac:dyDescent="0.2">
      <c r="A873">
        <v>2946</v>
      </c>
      <c r="B873">
        <v>2479</v>
      </c>
      <c r="C873">
        <v>53</v>
      </c>
      <c r="D873" s="1">
        <v>39328</v>
      </c>
      <c r="E873" t="s">
        <v>2059</v>
      </c>
      <c r="F873" s="2" t="s">
        <v>150</v>
      </c>
      <c r="G873">
        <v>268</v>
      </c>
      <c r="H873">
        <v>-16</v>
      </c>
      <c r="I873" t="s">
        <v>70</v>
      </c>
      <c r="J873" s="12" t="s">
        <v>150</v>
      </c>
      <c r="K873" s="2" t="s">
        <v>150</v>
      </c>
      <c r="L873" s="2">
        <v>404</v>
      </c>
      <c r="M873" t="s">
        <v>1654</v>
      </c>
      <c r="N873" t="s">
        <v>2490</v>
      </c>
      <c r="O873" t="s">
        <v>2491</v>
      </c>
      <c r="P873" t="s">
        <v>5863</v>
      </c>
      <c r="Q873">
        <v>71</v>
      </c>
      <c r="R873" s="2">
        <v>7207</v>
      </c>
      <c r="S873" t="str">
        <f>_xlfn.CONCAT(D873,E873)</f>
        <v>39328Deutsche Bank Championship</v>
      </c>
      <c r="T873">
        <f>A873</f>
        <v>2946</v>
      </c>
      <c r="U873">
        <f>VLOOKUP(T873,Sheet2!V:V,1,FALSE)</f>
        <v>2946</v>
      </c>
      <c r="V873">
        <f>VLOOKUP(B873,Sheet2!W:W,1,FALSE)</f>
        <v>2479</v>
      </c>
    </row>
    <row r="874" spans="1:22" x14ac:dyDescent="0.2">
      <c r="A874">
        <v>2309</v>
      </c>
      <c r="B874">
        <v>2042</v>
      </c>
      <c r="C874">
        <v>40</v>
      </c>
      <c r="D874" s="1">
        <v>39320</v>
      </c>
      <c r="E874" t="s">
        <v>1662</v>
      </c>
      <c r="F874" s="2">
        <v>7000000</v>
      </c>
      <c r="G874">
        <v>268</v>
      </c>
      <c r="H874">
        <v>-16</v>
      </c>
      <c r="I874" t="s">
        <v>180</v>
      </c>
      <c r="J874" s="2" t="s">
        <v>150</v>
      </c>
      <c r="K874" s="2">
        <v>1260000</v>
      </c>
      <c r="L874" s="2">
        <v>446</v>
      </c>
      <c r="M874" t="s">
        <v>1666</v>
      </c>
      <c r="N874" t="s">
        <v>6107</v>
      </c>
      <c r="O874" t="s">
        <v>2543</v>
      </c>
      <c r="P874" t="s">
        <v>5863</v>
      </c>
      <c r="Q874">
        <v>71</v>
      </c>
      <c r="R874">
        <v>6839</v>
      </c>
      <c r="S874" t="str">
        <f>_xlfn.CONCAT(D874,E874)</f>
        <v>39320The Barclays</v>
      </c>
      <c r="T874">
        <f>A874</f>
        <v>2309</v>
      </c>
      <c r="U874">
        <f>VLOOKUP(T874,Sheet2!V:V,1,FALSE)</f>
        <v>2309</v>
      </c>
      <c r="V874">
        <f>VLOOKUP(B874,Sheet2!W:W,1,FALSE)</f>
        <v>2042</v>
      </c>
    </row>
    <row r="875" spans="1:22" x14ac:dyDescent="0.2">
      <c r="A875">
        <v>2222</v>
      </c>
      <c r="B875">
        <v>1959</v>
      </c>
      <c r="C875">
        <v>39</v>
      </c>
      <c r="D875" s="1">
        <v>39313</v>
      </c>
      <c r="E875" t="s">
        <v>1620</v>
      </c>
      <c r="F875" s="2">
        <v>5000000</v>
      </c>
      <c r="G875">
        <v>266</v>
      </c>
      <c r="H875">
        <v>-22</v>
      </c>
      <c r="I875" t="s">
        <v>363</v>
      </c>
      <c r="J875" s="2" t="s">
        <v>150</v>
      </c>
      <c r="K875" s="2">
        <v>900000</v>
      </c>
      <c r="L875" s="2">
        <v>120</v>
      </c>
      <c r="M875" t="s">
        <v>1628</v>
      </c>
      <c r="N875" t="s">
        <v>6102</v>
      </c>
      <c r="O875" t="s">
        <v>2591</v>
      </c>
      <c r="P875" t="s">
        <v>5863</v>
      </c>
      <c r="Q875">
        <v>72</v>
      </c>
      <c r="R875">
        <v>7333</v>
      </c>
      <c r="S875" t="str">
        <f>_xlfn.CONCAT(D875,E875)</f>
        <v>39313Wyndham Championship</v>
      </c>
      <c r="T875">
        <f>A875</f>
        <v>2222</v>
      </c>
      <c r="U875">
        <f>VLOOKUP(T875,Sheet2!V:V,1,FALSE)</f>
        <v>2222</v>
      </c>
      <c r="V875">
        <f>VLOOKUP(B875,Sheet2!W:W,1,FALSE)</f>
        <v>1959</v>
      </c>
    </row>
    <row r="876" spans="1:22" x14ac:dyDescent="0.2">
      <c r="A876">
        <v>1463</v>
      </c>
      <c r="B876">
        <v>1200</v>
      </c>
      <c r="C876">
        <v>26</v>
      </c>
      <c r="D876" s="1">
        <v>39306</v>
      </c>
      <c r="E876" t="s">
        <v>978</v>
      </c>
      <c r="F876" s="2">
        <v>7000000</v>
      </c>
      <c r="G876">
        <v>272</v>
      </c>
      <c r="H876">
        <v>-8</v>
      </c>
      <c r="I876" t="s">
        <v>365</v>
      </c>
      <c r="J876" s="12" t="s">
        <v>150</v>
      </c>
      <c r="K876" s="2">
        <v>1260000</v>
      </c>
      <c r="L876" s="2">
        <v>359</v>
      </c>
      <c r="M876" t="s">
        <v>979</v>
      </c>
      <c r="N876" t="s">
        <v>6059</v>
      </c>
      <c r="O876" t="s">
        <v>5961</v>
      </c>
      <c r="P876" t="s">
        <v>5863</v>
      </c>
      <c r="Q876">
        <v>70</v>
      </c>
      <c r="R876">
        <v>7131</v>
      </c>
      <c r="S876" t="str">
        <f>_xlfn.CONCAT(D876,E876)</f>
        <v>39306PGA Championship</v>
      </c>
      <c r="T876">
        <f>A876</f>
        <v>1463</v>
      </c>
      <c r="U876">
        <f>VLOOKUP(T876,Sheet2!V:V,1,FALSE)</f>
        <v>1463</v>
      </c>
      <c r="V876">
        <f>VLOOKUP(B876,Sheet2!W:W,1,FALSE)</f>
        <v>1200</v>
      </c>
    </row>
    <row r="877" spans="1:22" x14ac:dyDescent="0.2">
      <c r="A877">
        <v>2909</v>
      </c>
      <c r="B877">
        <v>2442</v>
      </c>
      <c r="C877">
        <v>48</v>
      </c>
      <c r="D877" s="1">
        <v>39299</v>
      </c>
      <c r="E877" t="s">
        <v>1930</v>
      </c>
      <c r="F877" s="2">
        <v>8000000</v>
      </c>
      <c r="G877">
        <v>272</v>
      </c>
      <c r="H877">
        <v>-8</v>
      </c>
      <c r="I877" t="s">
        <v>365</v>
      </c>
      <c r="J877" s="12" t="s">
        <v>150</v>
      </c>
      <c r="K877" s="2">
        <v>1350000</v>
      </c>
      <c r="L877" s="2">
        <v>115</v>
      </c>
      <c r="M877" t="s">
        <v>5846</v>
      </c>
      <c r="N877" t="s">
        <v>2614</v>
      </c>
      <c r="O877" t="s">
        <v>2615</v>
      </c>
      <c r="P877" t="s">
        <v>5863</v>
      </c>
      <c r="Q877">
        <v>70</v>
      </c>
      <c r="R877" s="2">
        <v>7400</v>
      </c>
      <c r="S877" t="str">
        <f>_xlfn.CONCAT(D877,E877)</f>
        <v>39299World Golf Championships-Bridgestone Invitational</v>
      </c>
      <c r="T877">
        <f>A877</f>
        <v>2909</v>
      </c>
      <c r="U877">
        <f>VLOOKUP(T877,Sheet2!V:V,1,FALSE)</f>
        <v>2909</v>
      </c>
      <c r="V877">
        <f>VLOOKUP(B877,Sheet2!W:W,1,FALSE)</f>
        <v>2442</v>
      </c>
    </row>
    <row r="878" spans="1:22" x14ac:dyDescent="0.2">
      <c r="A878">
        <v>2194</v>
      </c>
      <c r="B878">
        <v>1931</v>
      </c>
      <c r="C878">
        <v>37</v>
      </c>
      <c r="D878" s="1">
        <v>39299</v>
      </c>
      <c r="E878" t="s">
        <v>1605</v>
      </c>
      <c r="F878" s="2">
        <v>3000000</v>
      </c>
      <c r="G878">
        <v>273</v>
      </c>
      <c r="H878">
        <v>-15</v>
      </c>
      <c r="I878" t="s">
        <v>1181</v>
      </c>
      <c r="J878" s="2" t="s">
        <v>150</v>
      </c>
      <c r="K878" s="2">
        <v>540000</v>
      </c>
      <c r="L878" s="2">
        <v>224</v>
      </c>
      <c r="M878" t="s">
        <v>1599</v>
      </c>
      <c r="N878" t="s">
        <v>6100</v>
      </c>
      <c r="O878" t="s">
        <v>5976</v>
      </c>
      <c r="P878" t="s">
        <v>5863</v>
      </c>
      <c r="Q878">
        <v>72</v>
      </c>
      <c r="R878">
        <v>7472</v>
      </c>
      <c r="S878" t="str">
        <f>_xlfn.CONCAT(D878,E878)</f>
        <v>39299Reno-Tahoe Open</v>
      </c>
      <c r="T878">
        <f>A878</f>
        <v>2194</v>
      </c>
      <c r="U878">
        <f>VLOOKUP(T878,Sheet2!V:V,1,FALSE)</f>
        <v>2194</v>
      </c>
      <c r="V878">
        <f>VLOOKUP(B878,Sheet2!W:W,1,FALSE)</f>
        <v>1931</v>
      </c>
    </row>
    <row r="879" spans="1:22" x14ac:dyDescent="0.2">
      <c r="A879">
        <v>1687</v>
      </c>
      <c r="B879">
        <v>1424</v>
      </c>
      <c r="C879">
        <v>29</v>
      </c>
      <c r="D879" s="1">
        <v>39292</v>
      </c>
      <c r="E879" t="s">
        <v>1231</v>
      </c>
      <c r="F879" s="2">
        <v>5000000</v>
      </c>
      <c r="G879">
        <v>268</v>
      </c>
      <c r="H879">
        <v>-16</v>
      </c>
      <c r="I879" t="s">
        <v>190</v>
      </c>
      <c r="J879" s="12" t="s">
        <v>150</v>
      </c>
      <c r="K879" s="2">
        <v>900000</v>
      </c>
      <c r="L879" s="2">
        <v>4</v>
      </c>
      <c r="M879" t="s">
        <v>1232</v>
      </c>
      <c r="N879" t="s">
        <v>150</v>
      </c>
      <c r="O879" t="s">
        <v>150</v>
      </c>
      <c r="P879" t="s">
        <v>2002</v>
      </c>
      <c r="Q879">
        <v>71</v>
      </c>
      <c r="R879">
        <v>7320</v>
      </c>
      <c r="S879" t="str">
        <f>_xlfn.CONCAT(D879,E879)</f>
        <v>39292Canadian Open presented by Franklin Templeton Investments</v>
      </c>
      <c r="T879">
        <f>A879</f>
        <v>1687</v>
      </c>
      <c r="U879">
        <f>VLOOKUP(T879,Sheet2!V:V,1,FALSE)</f>
        <v>1687</v>
      </c>
      <c r="V879">
        <f>VLOOKUP(B879,Sheet2!W:W,1,FALSE)</f>
        <v>1424</v>
      </c>
    </row>
    <row r="880" spans="1:22" x14ac:dyDescent="0.2">
      <c r="A880">
        <v>3188</v>
      </c>
      <c r="B880">
        <v>2661</v>
      </c>
      <c r="C880">
        <v>60</v>
      </c>
      <c r="D880" s="1">
        <v>39285</v>
      </c>
      <c r="E880" t="s">
        <v>2087</v>
      </c>
      <c r="F880" s="2" t="s">
        <v>150</v>
      </c>
      <c r="G880">
        <v>266</v>
      </c>
      <c r="H880">
        <v>-14</v>
      </c>
      <c r="I880" t="s">
        <v>2099</v>
      </c>
      <c r="J880" s="12" t="s">
        <v>150</v>
      </c>
      <c r="K880" s="2" t="s">
        <v>150</v>
      </c>
      <c r="L880" s="2">
        <v>40</v>
      </c>
      <c r="M880" t="s">
        <v>2551</v>
      </c>
      <c r="N880" t="s">
        <v>2548</v>
      </c>
      <c r="O880" t="s">
        <v>2546</v>
      </c>
      <c r="P880" t="s">
        <v>5863</v>
      </c>
      <c r="Q880">
        <v>70</v>
      </c>
      <c r="R880" s="9">
        <v>6759</v>
      </c>
      <c r="S880" t="str">
        <f>_xlfn.CONCAT(D880,E880)</f>
        <v>39285U.S. Bank Championship in Milwaukee</v>
      </c>
      <c r="T880">
        <f>A880</f>
        <v>3188</v>
      </c>
      <c r="U880">
        <f>VLOOKUP(T880,Sheet2!V:V,1,FALSE)</f>
        <v>3188</v>
      </c>
      <c r="V880">
        <f>VLOOKUP(B880,Sheet2!W:W,1,FALSE)</f>
        <v>2661</v>
      </c>
    </row>
    <row r="881" spans="1:22" x14ac:dyDescent="0.2">
      <c r="A881">
        <v>2043</v>
      </c>
      <c r="B881">
        <v>1780</v>
      </c>
      <c r="C881">
        <v>36</v>
      </c>
      <c r="D881" s="1">
        <v>39285</v>
      </c>
      <c r="E881" t="s">
        <v>1493</v>
      </c>
      <c r="F881" s="2">
        <v>8177452</v>
      </c>
      <c r="G881">
        <v>277</v>
      </c>
      <c r="H881">
        <v>-7</v>
      </c>
      <c r="I881" t="s">
        <v>555</v>
      </c>
      <c r="J881" t="s">
        <v>18</v>
      </c>
      <c r="K881" s="2">
        <v>1542450</v>
      </c>
      <c r="L881" s="2">
        <v>48</v>
      </c>
      <c r="M881" t="s">
        <v>1498</v>
      </c>
      <c r="N881" t="s">
        <v>6199</v>
      </c>
      <c r="O881" t="s">
        <v>150</v>
      </c>
      <c r="P881" t="s">
        <v>2006</v>
      </c>
      <c r="Q881">
        <v>71</v>
      </c>
      <c r="R881">
        <v>7361</v>
      </c>
      <c r="S881" t="str">
        <f>_xlfn.CONCAT(D881,E881)</f>
        <v>39285The Open Championship</v>
      </c>
      <c r="T881">
        <f>A881</f>
        <v>2043</v>
      </c>
      <c r="U881">
        <f>VLOOKUP(T881,Sheet2!V:V,1,FALSE)</f>
        <v>2043</v>
      </c>
      <c r="V881">
        <f>VLOOKUP(B881,Sheet2!W:W,1,FALSE)</f>
        <v>1780</v>
      </c>
    </row>
    <row r="882" spans="1:22" x14ac:dyDescent="0.2">
      <c r="A882">
        <v>1984</v>
      </c>
      <c r="B882">
        <v>1721</v>
      </c>
      <c r="C882">
        <v>33</v>
      </c>
      <c r="D882" s="1">
        <v>39278</v>
      </c>
      <c r="E882" t="s">
        <v>1446</v>
      </c>
      <c r="F882" s="2">
        <v>4100000</v>
      </c>
      <c r="G882">
        <v>266</v>
      </c>
      <c r="H882">
        <v>-18</v>
      </c>
      <c r="I882" t="s">
        <v>1453</v>
      </c>
      <c r="J882" s="2" t="s">
        <v>150</v>
      </c>
      <c r="K882" s="2">
        <v>738000</v>
      </c>
      <c r="L882" s="2">
        <v>408</v>
      </c>
      <c r="M882" t="s">
        <v>1448</v>
      </c>
      <c r="N882" t="s">
        <v>6094</v>
      </c>
      <c r="O882" t="s">
        <v>5908</v>
      </c>
      <c r="P882" t="s">
        <v>5863</v>
      </c>
      <c r="Q882">
        <v>71</v>
      </c>
      <c r="R882">
        <v>7268</v>
      </c>
      <c r="S882" t="str">
        <f>_xlfn.CONCAT(D882,E882)</f>
        <v>39278John Deere Classic</v>
      </c>
      <c r="T882">
        <f>A882</f>
        <v>1984</v>
      </c>
      <c r="U882">
        <f>VLOOKUP(T882,Sheet2!V:V,1,FALSE)</f>
        <v>1984</v>
      </c>
      <c r="V882">
        <f>VLOOKUP(B882,Sheet2!W:W,1,FALSE)</f>
        <v>1721</v>
      </c>
    </row>
    <row r="883" spans="1:22" x14ac:dyDescent="0.2">
      <c r="A883">
        <v>3032</v>
      </c>
      <c r="B883">
        <v>2565</v>
      </c>
      <c r="C883">
        <v>56</v>
      </c>
      <c r="D883" s="1">
        <v>39271</v>
      </c>
      <c r="E883" t="s">
        <v>2075</v>
      </c>
      <c r="F883" s="2" t="s">
        <v>150</v>
      </c>
      <c r="G883">
        <v>271</v>
      </c>
      <c r="H883">
        <v>-9</v>
      </c>
      <c r="I883" t="s">
        <v>237</v>
      </c>
      <c r="J883" s="12" t="s">
        <v>150</v>
      </c>
      <c r="K883" s="2" t="s">
        <v>150</v>
      </c>
      <c r="L883" s="2">
        <v>73</v>
      </c>
      <c r="M883" t="s">
        <v>1052</v>
      </c>
      <c r="N883" t="s">
        <v>2508</v>
      </c>
      <c r="O883" t="s">
        <v>2512</v>
      </c>
      <c r="P883" t="s">
        <v>5863</v>
      </c>
      <c r="Q883">
        <v>70</v>
      </c>
      <c r="R883" s="2">
        <v>7255</v>
      </c>
      <c r="S883" t="str">
        <f>_xlfn.CONCAT(D883,E883)</f>
        <v>39271AT&amp;T National</v>
      </c>
      <c r="T883">
        <f>A883</f>
        <v>3032</v>
      </c>
      <c r="U883">
        <f>VLOOKUP(T883,Sheet2!V:V,1,FALSE)</f>
        <v>3032</v>
      </c>
      <c r="V883">
        <f>VLOOKUP(B883,Sheet2!W:W,1,FALSE)</f>
        <v>2565</v>
      </c>
    </row>
    <row r="884" spans="1:22" x14ac:dyDescent="0.2">
      <c r="A884">
        <v>3235</v>
      </c>
      <c r="B884">
        <v>2708</v>
      </c>
      <c r="C884">
        <v>61</v>
      </c>
      <c r="D884" s="1">
        <v>39264</v>
      </c>
      <c r="E884" t="s">
        <v>2090</v>
      </c>
      <c r="F884" s="2" t="s">
        <v>150</v>
      </c>
      <c r="G884">
        <v>273</v>
      </c>
      <c r="H884">
        <v>-15</v>
      </c>
      <c r="I884" t="s">
        <v>2098</v>
      </c>
      <c r="J884" s="12" t="s">
        <v>150</v>
      </c>
      <c r="K884" t="s">
        <v>150</v>
      </c>
      <c r="L884" s="2">
        <v>443</v>
      </c>
      <c r="M884" t="s">
        <v>2553</v>
      </c>
      <c r="N884" t="s">
        <v>2554</v>
      </c>
      <c r="O884" t="s">
        <v>2555</v>
      </c>
      <c r="P884" t="s">
        <v>5863</v>
      </c>
      <c r="Q884">
        <v>72</v>
      </c>
      <c r="R884" s="2">
        <v>7127</v>
      </c>
      <c r="S884" t="str">
        <f>_xlfn.CONCAT(D884,E884)</f>
        <v>39264Buick Open</v>
      </c>
      <c r="T884">
        <f>A884</f>
        <v>3235</v>
      </c>
      <c r="U884">
        <f>VLOOKUP(T884,Sheet2!V:V,1,FALSE)</f>
        <v>3235</v>
      </c>
      <c r="V884">
        <f>VLOOKUP(B884,Sheet2!W:W,1,FALSE)</f>
        <v>2708</v>
      </c>
    </row>
    <row r="885" spans="1:22" x14ac:dyDescent="0.2">
      <c r="A885">
        <v>1910</v>
      </c>
      <c r="B885">
        <v>1647</v>
      </c>
      <c r="C885">
        <v>31</v>
      </c>
      <c r="D885" s="1">
        <v>39257</v>
      </c>
      <c r="E885" t="s">
        <v>1406</v>
      </c>
      <c r="F885" s="2">
        <v>6000000</v>
      </c>
      <c r="G885">
        <v>265</v>
      </c>
      <c r="H885">
        <v>-15</v>
      </c>
      <c r="I885" t="s">
        <v>1413</v>
      </c>
      <c r="J885" t="s">
        <v>18</v>
      </c>
      <c r="K885" s="2">
        <v>1080000</v>
      </c>
      <c r="L885" s="2">
        <v>416</v>
      </c>
      <c r="M885" t="s">
        <v>1407</v>
      </c>
      <c r="N885" t="s">
        <v>6091</v>
      </c>
      <c r="O885" t="s">
        <v>6125</v>
      </c>
      <c r="P885" t="s">
        <v>5863</v>
      </c>
      <c r="Q885">
        <v>70</v>
      </c>
      <c r="R885">
        <v>6820</v>
      </c>
      <c r="S885" t="str">
        <f>_xlfn.CONCAT(D885,E885)</f>
        <v>39257Travelers Championship</v>
      </c>
      <c r="T885">
        <f>A885</f>
        <v>1910</v>
      </c>
      <c r="U885">
        <f>VLOOKUP(T885,Sheet2!V:V,1,FALSE)</f>
        <v>1910</v>
      </c>
      <c r="V885">
        <f>VLOOKUP(B885,Sheet2!W:W,1,FALSE)</f>
        <v>1647</v>
      </c>
    </row>
    <row r="886" spans="1:22" x14ac:dyDescent="0.2">
      <c r="A886">
        <v>1788</v>
      </c>
      <c r="B886">
        <v>1525</v>
      </c>
      <c r="C886">
        <v>30</v>
      </c>
      <c r="D886" s="1">
        <v>39250</v>
      </c>
      <c r="E886" t="s">
        <v>1305</v>
      </c>
      <c r="F886" s="2">
        <v>7000000</v>
      </c>
      <c r="G886">
        <v>285</v>
      </c>
      <c r="H886">
        <v>5</v>
      </c>
      <c r="I886" t="s">
        <v>1309</v>
      </c>
      <c r="J886" s="2" t="s">
        <v>150</v>
      </c>
      <c r="K886" s="2">
        <v>1260000</v>
      </c>
      <c r="L886" s="2">
        <v>252</v>
      </c>
      <c r="M886" t="s">
        <v>1097</v>
      </c>
      <c r="N886" t="s">
        <v>6076</v>
      </c>
      <c r="O886" t="s">
        <v>2514</v>
      </c>
      <c r="P886" t="s">
        <v>5863</v>
      </c>
      <c r="Q886">
        <v>70</v>
      </c>
      <c r="R886">
        <v>7257</v>
      </c>
      <c r="S886" t="str">
        <f>_xlfn.CONCAT(D886,E886)</f>
        <v>39250U.S. Open Championship</v>
      </c>
      <c r="T886">
        <f>A886</f>
        <v>1788</v>
      </c>
      <c r="U886">
        <f>VLOOKUP(T886,Sheet2!V:V,1,FALSE)</f>
        <v>1788</v>
      </c>
      <c r="V886">
        <f>VLOOKUP(B886,Sheet2!W:W,1,FALSE)</f>
        <v>1525</v>
      </c>
    </row>
    <row r="887" spans="1:22" x14ac:dyDescent="0.2">
      <c r="A887">
        <v>3009</v>
      </c>
      <c r="B887">
        <v>2542</v>
      </c>
      <c r="C887">
        <v>55</v>
      </c>
      <c r="D887" s="1">
        <v>39243</v>
      </c>
      <c r="E887" t="s">
        <v>2095</v>
      </c>
      <c r="F887" s="2" t="s">
        <v>150</v>
      </c>
      <c r="G887">
        <v>267</v>
      </c>
      <c r="H887">
        <v>-13</v>
      </c>
      <c r="I887" t="s">
        <v>1880</v>
      </c>
      <c r="J887" s="12" t="s">
        <v>150</v>
      </c>
      <c r="K887" s="2" t="s">
        <v>150</v>
      </c>
      <c r="L887" s="2">
        <v>419</v>
      </c>
      <c r="M887" t="s">
        <v>1648</v>
      </c>
      <c r="N887" t="s">
        <v>2502</v>
      </c>
      <c r="O887" t="s">
        <v>2503</v>
      </c>
      <c r="P887" t="s">
        <v>5863</v>
      </c>
      <c r="Q887">
        <v>70</v>
      </c>
      <c r="R887" s="2">
        <v>7239</v>
      </c>
      <c r="S887" t="str">
        <f>_xlfn.CONCAT(D887,E887)</f>
        <v>39243Stanford St. Jude Championship</v>
      </c>
      <c r="T887">
        <f>A887</f>
        <v>3009</v>
      </c>
      <c r="U887">
        <f>VLOOKUP(T887,Sheet2!V:V,1,FALSE)</f>
        <v>3009</v>
      </c>
      <c r="V887">
        <f>VLOOKUP(B887,Sheet2!W:W,1,FALSE)</f>
        <v>2542</v>
      </c>
    </row>
    <row r="888" spans="1:22" x14ac:dyDescent="0.2">
      <c r="A888">
        <v>1642</v>
      </c>
      <c r="B888">
        <v>1379</v>
      </c>
      <c r="C888">
        <v>28</v>
      </c>
      <c r="D888" s="1">
        <v>39236</v>
      </c>
      <c r="E888" t="s">
        <v>1212</v>
      </c>
      <c r="F888" s="2">
        <v>6000000</v>
      </c>
      <c r="G888">
        <v>271</v>
      </c>
      <c r="H888">
        <v>-17</v>
      </c>
      <c r="I888" t="s">
        <v>237</v>
      </c>
      <c r="J888" s="12" t="s">
        <v>150</v>
      </c>
      <c r="K888" s="2">
        <v>1080000</v>
      </c>
      <c r="L888" s="2">
        <v>231</v>
      </c>
      <c r="M888" t="s">
        <v>1206</v>
      </c>
      <c r="N888" t="s">
        <v>6085</v>
      </c>
      <c r="O888" t="s">
        <v>2615</v>
      </c>
      <c r="P888" t="s">
        <v>5863</v>
      </c>
      <c r="Q888">
        <v>72</v>
      </c>
      <c r="R888">
        <v>7366</v>
      </c>
      <c r="S888" t="str">
        <f>_xlfn.CONCAT(D888,E888)</f>
        <v>39236the Memorial Tournament presented by Morgan Stanley</v>
      </c>
      <c r="T888">
        <f>A888</f>
        <v>1642</v>
      </c>
      <c r="U888">
        <f>VLOOKUP(T888,Sheet2!V:V,1,FALSE)</f>
        <v>1642</v>
      </c>
      <c r="V888">
        <f>VLOOKUP(B888,Sheet2!W:W,1,FALSE)</f>
        <v>1379</v>
      </c>
    </row>
    <row r="889" spans="1:22" x14ac:dyDescent="0.2">
      <c r="A889">
        <v>1567</v>
      </c>
      <c r="B889">
        <v>1304</v>
      </c>
      <c r="C889">
        <v>27</v>
      </c>
      <c r="D889" s="1">
        <v>39229</v>
      </c>
      <c r="E889" t="s">
        <v>1177</v>
      </c>
      <c r="F889" s="2">
        <v>6000000</v>
      </c>
      <c r="G889">
        <v>266</v>
      </c>
      <c r="H889">
        <v>-14</v>
      </c>
      <c r="I889" t="s">
        <v>1179</v>
      </c>
      <c r="J889" t="s">
        <v>18</v>
      </c>
      <c r="K889" s="2">
        <v>1080000</v>
      </c>
      <c r="L889" s="2">
        <v>67</v>
      </c>
      <c r="M889" t="s">
        <v>1173</v>
      </c>
      <c r="N889" t="s">
        <v>6048</v>
      </c>
      <c r="O889" t="s">
        <v>2644</v>
      </c>
      <c r="P889" t="s">
        <v>5863</v>
      </c>
      <c r="Q889">
        <v>70</v>
      </c>
      <c r="R889">
        <v>7054</v>
      </c>
      <c r="S889" t="str">
        <f>_xlfn.CONCAT(D889,E889)</f>
        <v>39229Crowne Plaza Invitational at Colonial</v>
      </c>
      <c r="T889">
        <f>A889</f>
        <v>1567</v>
      </c>
      <c r="U889">
        <f>VLOOKUP(T889,Sheet2!V:V,1,FALSE)</f>
        <v>1567</v>
      </c>
      <c r="V889">
        <f>VLOOKUP(B889,Sheet2!W:W,1,FALSE)</f>
        <v>1304</v>
      </c>
    </row>
    <row r="890" spans="1:22" x14ac:dyDescent="0.2">
      <c r="A890">
        <v>3276</v>
      </c>
      <c r="B890">
        <v>2749</v>
      </c>
      <c r="C890">
        <v>62</v>
      </c>
      <c r="D890" s="1">
        <v>39222</v>
      </c>
      <c r="E890" t="s">
        <v>2093</v>
      </c>
      <c r="F890" s="2" t="s">
        <v>150</v>
      </c>
      <c r="G890">
        <v>273</v>
      </c>
      <c r="H890">
        <v>-15</v>
      </c>
      <c r="I890" t="s">
        <v>179</v>
      </c>
      <c r="J890" t="s">
        <v>18</v>
      </c>
      <c r="K890" s="2" t="s">
        <v>150</v>
      </c>
      <c r="L890" s="2">
        <v>421</v>
      </c>
      <c r="M890" t="s">
        <v>2560</v>
      </c>
      <c r="N890" t="s">
        <v>2561</v>
      </c>
      <c r="O890" t="s">
        <v>2522</v>
      </c>
      <c r="P890" t="s">
        <v>5863</v>
      </c>
      <c r="Q890">
        <v>72</v>
      </c>
      <c r="R890" s="2">
        <v>7343</v>
      </c>
      <c r="S890" t="str">
        <f>_xlfn.CONCAT(D890,E890)</f>
        <v>39222AT&amp;T Classic</v>
      </c>
      <c r="T890">
        <f>A890</f>
        <v>3276</v>
      </c>
      <c r="U890">
        <f>VLOOKUP(T890,Sheet2!V:V,1,FALSE)</f>
        <v>3276</v>
      </c>
      <c r="V890">
        <f>VLOOKUP(B890,Sheet2!W:W,1,FALSE)</f>
        <v>2749</v>
      </c>
    </row>
    <row r="891" spans="1:22" x14ac:dyDescent="0.2">
      <c r="A891">
        <v>948</v>
      </c>
      <c r="B891">
        <v>701</v>
      </c>
      <c r="C891">
        <v>15</v>
      </c>
      <c r="D891" s="1">
        <v>39215</v>
      </c>
      <c r="E891" t="s">
        <v>648</v>
      </c>
      <c r="F891" s="2">
        <v>9000000</v>
      </c>
      <c r="G891">
        <v>277</v>
      </c>
      <c r="H891">
        <v>-11</v>
      </c>
      <c r="I891" t="s">
        <v>70</v>
      </c>
      <c r="J891" s="12" t="s">
        <v>150</v>
      </c>
      <c r="K891" s="2">
        <v>1620000</v>
      </c>
      <c r="L891" s="2">
        <v>417</v>
      </c>
      <c r="M891" t="s">
        <v>651</v>
      </c>
      <c r="N891" t="s">
        <v>6047</v>
      </c>
      <c r="O891" t="s">
        <v>1904</v>
      </c>
      <c r="P891" t="s">
        <v>5863</v>
      </c>
      <c r="Q891">
        <v>72</v>
      </c>
      <c r="R891">
        <v>7215</v>
      </c>
      <c r="S891" t="str">
        <f>_xlfn.CONCAT(D891,E891)</f>
        <v>39215THE PLAYERS Championship</v>
      </c>
      <c r="T891">
        <f>A891</f>
        <v>948</v>
      </c>
      <c r="U891">
        <f>VLOOKUP(T891,Sheet2!V:V,1,FALSE)</f>
        <v>948</v>
      </c>
      <c r="V891">
        <f>VLOOKUP(B891,Sheet2!W:W,1,FALSE)</f>
        <v>701</v>
      </c>
    </row>
    <row r="892" spans="1:22" x14ac:dyDescent="0.2">
      <c r="A892">
        <v>1361</v>
      </c>
      <c r="B892">
        <v>1112</v>
      </c>
      <c r="C892">
        <v>24</v>
      </c>
      <c r="D892" s="1">
        <v>39208</v>
      </c>
      <c r="E892" t="s">
        <v>921</v>
      </c>
      <c r="F892" s="2">
        <v>6300000</v>
      </c>
      <c r="G892">
        <v>275</v>
      </c>
      <c r="H892">
        <v>-13</v>
      </c>
      <c r="I892" t="s">
        <v>365</v>
      </c>
      <c r="J892" t="s">
        <v>150</v>
      </c>
      <c r="K892" s="2">
        <v>1134000</v>
      </c>
      <c r="L892" s="2">
        <v>296</v>
      </c>
      <c r="M892" t="s">
        <v>912</v>
      </c>
      <c r="N892" t="s">
        <v>2590</v>
      </c>
      <c r="O892" t="s">
        <v>2591</v>
      </c>
      <c r="P892" t="s">
        <v>5863</v>
      </c>
      <c r="Q892">
        <v>72</v>
      </c>
      <c r="R892">
        <v>7442</v>
      </c>
      <c r="S892" t="str">
        <f>_xlfn.CONCAT(D892,E892)</f>
        <v>39208Wachovia Championship</v>
      </c>
      <c r="T892">
        <f>A892</f>
        <v>1361</v>
      </c>
      <c r="U892">
        <f>VLOOKUP(T892,Sheet2!V:V,1,FALSE)</f>
        <v>1361</v>
      </c>
      <c r="V892">
        <f>VLOOKUP(B892,Sheet2!W:W,1,FALSE)</f>
        <v>1112</v>
      </c>
    </row>
    <row r="893" spans="1:22" x14ac:dyDescent="0.2">
      <c r="A893">
        <v>1382</v>
      </c>
      <c r="B893">
        <v>1132</v>
      </c>
      <c r="C893">
        <v>25</v>
      </c>
      <c r="D893" s="1">
        <v>39201</v>
      </c>
      <c r="E893" t="s">
        <v>940</v>
      </c>
      <c r="F893" s="2" t="s">
        <v>150</v>
      </c>
      <c r="G893" t="s">
        <v>150</v>
      </c>
      <c r="I893" t="s">
        <v>150</v>
      </c>
      <c r="J893" s="12" t="s">
        <v>150</v>
      </c>
      <c r="K893" s="2" t="s">
        <v>150</v>
      </c>
      <c r="L893" s="2">
        <v>78</v>
      </c>
      <c r="M893" t="s">
        <v>942</v>
      </c>
      <c r="N893" t="s">
        <v>6058</v>
      </c>
      <c r="O893" t="s">
        <v>2644</v>
      </c>
      <c r="P893" t="s">
        <v>5863</v>
      </c>
      <c r="Q893">
        <v>70</v>
      </c>
      <c r="R893">
        <v>7030</v>
      </c>
      <c r="S893" t="str">
        <f>_xlfn.CONCAT(D893,E893)</f>
        <v>39201EDS Byron Nelson Championship</v>
      </c>
      <c r="T893">
        <f>A893</f>
        <v>1382</v>
      </c>
      <c r="U893" t="e">
        <f>VLOOKUP(T893,Sheet2!V:V,1,FALSE)</f>
        <v>#N/A</v>
      </c>
      <c r="V893">
        <f>VLOOKUP(B893,Sheet2!W:W,1,FALSE)</f>
        <v>1132</v>
      </c>
    </row>
    <row r="894" spans="1:22" x14ac:dyDescent="0.2">
      <c r="A894">
        <v>1381</v>
      </c>
      <c r="B894">
        <v>1132</v>
      </c>
      <c r="C894">
        <v>25</v>
      </c>
      <c r="D894" s="1">
        <v>39201</v>
      </c>
      <c r="E894" t="s">
        <v>940</v>
      </c>
      <c r="F894" s="2">
        <v>6300000</v>
      </c>
      <c r="G894">
        <v>267</v>
      </c>
      <c r="H894">
        <v>-13</v>
      </c>
      <c r="I894" t="s">
        <v>941</v>
      </c>
      <c r="J894" s="12" t="s">
        <v>150</v>
      </c>
      <c r="K894" s="2">
        <v>1134000</v>
      </c>
      <c r="L894" s="2">
        <v>410</v>
      </c>
      <c r="M894" t="s">
        <v>933</v>
      </c>
      <c r="N894" t="s">
        <v>6058</v>
      </c>
      <c r="O894" t="s">
        <v>2644</v>
      </c>
      <c r="P894" t="s">
        <v>5863</v>
      </c>
      <c r="Q894">
        <v>70</v>
      </c>
      <c r="R894">
        <v>7022</v>
      </c>
      <c r="S894" t="str">
        <f>_xlfn.CONCAT(D894,E894)</f>
        <v>39201EDS Byron Nelson Championship</v>
      </c>
      <c r="T894">
        <f>A894</f>
        <v>1381</v>
      </c>
      <c r="U894">
        <f>VLOOKUP(T894,Sheet2!V:V,1,FALSE)</f>
        <v>1381</v>
      </c>
      <c r="V894">
        <f>VLOOKUP(B894,Sheet2!W:W,1,FALSE)</f>
        <v>1132</v>
      </c>
    </row>
    <row r="895" spans="1:22" x14ac:dyDescent="0.2">
      <c r="A895">
        <v>1285</v>
      </c>
      <c r="B895">
        <v>1036</v>
      </c>
      <c r="C895">
        <v>22</v>
      </c>
      <c r="D895" s="1">
        <v>39194</v>
      </c>
      <c r="E895" t="s">
        <v>852</v>
      </c>
      <c r="F895" s="2">
        <v>6100000</v>
      </c>
      <c r="G895">
        <v>273</v>
      </c>
      <c r="H895">
        <v>-15</v>
      </c>
      <c r="I895" t="s">
        <v>370</v>
      </c>
      <c r="J895" s="12" t="s">
        <v>150</v>
      </c>
      <c r="K895" s="2">
        <v>1098000</v>
      </c>
      <c r="L895" s="2">
        <v>415</v>
      </c>
      <c r="M895" t="s">
        <v>854</v>
      </c>
      <c r="N895" t="s">
        <v>6055</v>
      </c>
      <c r="O895" t="s">
        <v>5859</v>
      </c>
      <c r="P895" t="s">
        <v>5863</v>
      </c>
      <c r="Q895">
        <v>72</v>
      </c>
      <c r="R895">
        <v>7341</v>
      </c>
      <c r="S895" t="str">
        <f>_xlfn.CONCAT(D895,E895)</f>
        <v>39194Zurich Classic of New Orleans</v>
      </c>
      <c r="T895">
        <f>A895</f>
        <v>1285</v>
      </c>
      <c r="U895">
        <f>VLOOKUP(T895,Sheet2!V:V,1,FALSE)</f>
        <v>1285</v>
      </c>
      <c r="V895">
        <f>VLOOKUP(B895,Sheet2!W:W,1,FALSE)</f>
        <v>1036</v>
      </c>
    </row>
    <row r="896" spans="1:22" x14ac:dyDescent="0.2">
      <c r="A896">
        <v>1231</v>
      </c>
      <c r="B896">
        <v>982</v>
      </c>
      <c r="C896">
        <v>21</v>
      </c>
      <c r="D896" s="1">
        <v>39187</v>
      </c>
      <c r="E896" t="s">
        <v>834</v>
      </c>
      <c r="F896" s="2">
        <v>5400000</v>
      </c>
      <c r="G896">
        <v>270</v>
      </c>
      <c r="H896">
        <v>-14</v>
      </c>
      <c r="I896" t="s">
        <v>835</v>
      </c>
      <c r="J896" s="12" t="s">
        <v>150</v>
      </c>
      <c r="K896" s="2">
        <v>972000</v>
      </c>
      <c r="L896" s="2">
        <v>141</v>
      </c>
      <c r="M896" t="s">
        <v>826</v>
      </c>
      <c r="N896" t="s">
        <v>6054</v>
      </c>
      <c r="O896" t="s">
        <v>2489</v>
      </c>
      <c r="P896" t="s">
        <v>5863</v>
      </c>
      <c r="Q896">
        <v>71</v>
      </c>
      <c r="R896">
        <v>6973</v>
      </c>
      <c r="S896" t="str">
        <f>_xlfn.CONCAT(D896,E896)</f>
        <v>39187Verizon Heritage</v>
      </c>
      <c r="T896">
        <f>A896</f>
        <v>1231</v>
      </c>
      <c r="U896">
        <f>VLOOKUP(T896,Sheet2!V:V,1,FALSE)</f>
        <v>1231</v>
      </c>
      <c r="V896">
        <f>VLOOKUP(B896,Sheet2!W:W,1,FALSE)</f>
        <v>982</v>
      </c>
    </row>
    <row r="897" spans="1:22" x14ac:dyDescent="0.2">
      <c r="A897">
        <v>1144</v>
      </c>
      <c r="B897">
        <v>895</v>
      </c>
      <c r="C897">
        <v>20</v>
      </c>
      <c r="D897" s="1">
        <v>39180</v>
      </c>
      <c r="E897" t="s">
        <v>797</v>
      </c>
      <c r="F897" s="2">
        <v>7000000</v>
      </c>
      <c r="G897">
        <v>289</v>
      </c>
      <c r="H897">
        <v>1</v>
      </c>
      <c r="I897" t="s">
        <v>179</v>
      </c>
      <c r="J897" s="12" t="s">
        <v>150</v>
      </c>
      <c r="K897" s="2">
        <v>1305000</v>
      </c>
      <c r="L897" s="2">
        <v>12</v>
      </c>
      <c r="M897" t="s">
        <v>798</v>
      </c>
      <c r="N897" t="s">
        <v>6053</v>
      </c>
      <c r="O897" t="s">
        <v>2522</v>
      </c>
      <c r="P897" t="s">
        <v>5863</v>
      </c>
      <c r="Q897">
        <v>72</v>
      </c>
      <c r="R897">
        <v>7445</v>
      </c>
      <c r="S897" t="str">
        <f>_xlfn.CONCAT(D897,E897)</f>
        <v>39180Masters Tournament</v>
      </c>
      <c r="T897">
        <f>A897</f>
        <v>1144</v>
      </c>
      <c r="U897">
        <f>VLOOKUP(T897,Sheet2!V:V,1,FALSE)</f>
        <v>1144</v>
      </c>
      <c r="V897">
        <f>VLOOKUP(B897,Sheet2!W:W,1,FALSE)</f>
        <v>895</v>
      </c>
    </row>
    <row r="898" spans="1:22" x14ac:dyDescent="0.2">
      <c r="A898">
        <v>42</v>
      </c>
      <c r="B898">
        <v>42</v>
      </c>
      <c r="C898">
        <v>4</v>
      </c>
      <c r="D898" s="1">
        <v>39173</v>
      </c>
      <c r="E898" t="s">
        <v>63</v>
      </c>
      <c r="F898" s="2">
        <v>5500000</v>
      </c>
      <c r="G898">
        <v>271</v>
      </c>
      <c r="H898">
        <v>-17</v>
      </c>
      <c r="I898" t="s">
        <v>74</v>
      </c>
      <c r="J898" s="12" t="s">
        <v>150</v>
      </c>
      <c r="K898" s="2">
        <v>990000</v>
      </c>
      <c r="L898" s="2">
        <v>303</v>
      </c>
      <c r="M898" t="s">
        <v>68</v>
      </c>
      <c r="N898" t="s">
        <v>6026</v>
      </c>
      <c r="O898" t="s">
        <v>2644</v>
      </c>
      <c r="P898" t="s">
        <v>5863</v>
      </c>
      <c r="Q898">
        <v>72</v>
      </c>
      <c r="R898">
        <v>7457</v>
      </c>
      <c r="S898" t="str">
        <f>_xlfn.CONCAT(D898,E898)</f>
        <v>39173Shell Houston Open</v>
      </c>
      <c r="T898">
        <f>A898</f>
        <v>42</v>
      </c>
      <c r="U898">
        <f>VLOOKUP(T898,Sheet2!V:V,1,FALSE)</f>
        <v>42</v>
      </c>
      <c r="V898">
        <f>VLOOKUP(B898,Sheet2!W:W,1,FALSE)</f>
        <v>42</v>
      </c>
    </row>
    <row r="899" spans="1:22" x14ac:dyDescent="0.2">
      <c r="A899">
        <v>2887</v>
      </c>
      <c r="B899">
        <v>2420</v>
      </c>
      <c r="C899">
        <v>47</v>
      </c>
      <c r="D899" s="1">
        <v>39166</v>
      </c>
      <c r="E899" t="s">
        <v>1913</v>
      </c>
      <c r="F899" s="2">
        <v>8000000</v>
      </c>
      <c r="G899">
        <v>278</v>
      </c>
      <c r="H899">
        <v>-10</v>
      </c>
      <c r="I899" t="s">
        <v>365</v>
      </c>
      <c r="J899" s="12" t="s">
        <v>150</v>
      </c>
      <c r="K899" s="2">
        <v>1350000</v>
      </c>
      <c r="L899" s="2">
        <v>95</v>
      </c>
      <c r="M899" t="s">
        <v>1914</v>
      </c>
      <c r="N899" t="s">
        <v>2586</v>
      </c>
      <c r="O899" t="s">
        <v>1904</v>
      </c>
      <c r="P899" t="s">
        <v>5863</v>
      </c>
      <c r="Q899">
        <v>72</v>
      </c>
      <c r="R899" s="2">
        <v>7266</v>
      </c>
      <c r="S899" t="str">
        <f>_xlfn.CONCAT(D899,E899)</f>
        <v>39166World Golf Championships-CA Championship</v>
      </c>
      <c r="T899">
        <f>A899</f>
        <v>2887</v>
      </c>
      <c r="U899">
        <f>VLOOKUP(T899,Sheet2!V:V,1,FALSE)</f>
        <v>2887</v>
      </c>
      <c r="V899">
        <f>VLOOKUP(B899,Sheet2!W:W,1,FALSE)</f>
        <v>2420</v>
      </c>
    </row>
    <row r="900" spans="1:22" x14ac:dyDescent="0.2">
      <c r="A900">
        <v>876</v>
      </c>
      <c r="B900">
        <v>629</v>
      </c>
      <c r="C900">
        <v>13</v>
      </c>
      <c r="D900" s="1">
        <v>39159</v>
      </c>
      <c r="E900" t="s">
        <v>593</v>
      </c>
      <c r="F900" s="2">
        <v>5500000</v>
      </c>
      <c r="G900">
        <v>272</v>
      </c>
      <c r="H900">
        <v>-8</v>
      </c>
      <c r="I900" t="s">
        <v>77</v>
      </c>
      <c r="J900" s="12" t="s">
        <v>150</v>
      </c>
      <c r="K900" s="2">
        <v>990000</v>
      </c>
      <c r="L900" s="2">
        <v>7</v>
      </c>
      <c r="M900" t="s">
        <v>589</v>
      </c>
      <c r="N900" t="s">
        <v>6046</v>
      </c>
      <c r="O900" t="s">
        <v>1904</v>
      </c>
      <c r="P900" t="s">
        <v>5863</v>
      </c>
      <c r="Q900">
        <v>70</v>
      </c>
      <c r="R900">
        <v>7137</v>
      </c>
      <c r="S900" t="str">
        <f>_xlfn.CONCAT(D900,E900)</f>
        <v>39159Arnold Palmer Invitational presented by MasterCard</v>
      </c>
      <c r="T900">
        <f>A900</f>
        <v>876</v>
      </c>
      <c r="U900">
        <f>VLOOKUP(T900,Sheet2!V:V,1,FALSE)</f>
        <v>876</v>
      </c>
      <c r="V900">
        <f>VLOOKUP(B900,Sheet2!W:W,1,FALSE)</f>
        <v>629</v>
      </c>
    </row>
    <row r="901" spans="1:22" x14ac:dyDescent="0.2">
      <c r="A901">
        <v>997</v>
      </c>
      <c r="B901">
        <v>750</v>
      </c>
      <c r="C901">
        <v>16</v>
      </c>
      <c r="D901" s="1">
        <v>39152</v>
      </c>
      <c r="E901" t="s">
        <v>690</v>
      </c>
      <c r="F901" s="2">
        <v>5300000</v>
      </c>
      <c r="G901">
        <v>274</v>
      </c>
      <c r="H901">
        <v>-10</v>
      </c>
      <c r="I901" t="s">
        <v>436</v>
      </c>
      <c r="J901" s="12" t="s">
        <v>150</v>
      </c>
      <c r="K901" s="2">
        <v>954000</v>
      </c>
      <c r="L901" s="2">
        <v>162</v>
      </c>
      <c r="M901" t="s">
        <v>675</v>
      </c>
      <c r="N901" t="s">
        <v>6049</v>
      </c>
      <c r="O901" t="s">
        <v>1904</v>
      </c>
      <c r="P901" t="s">
        <v>5863</v>
      </c>
      <c r="Q901">
        <v>71</v>
      </c>
      <c r="R901">
        <v>7340</v>
      </c>
      <c r="S901" t="str">
        <f>_xlfn.CONCAT(D901,E901)</f>
        <v>39152PODS Championship</v>
      </c>
      <c r="T901">
        <f>A901</f>
        <v>997</v>
      </c>
      <c r="U901">
        <f>VLOOKUP(T901,Sheet2!V:V,1,FALSE)</f>
        <v>997</v>
      </c>
      <c r="V901">
        <f>VLOOKUP(B901,Sheet2!W:W,1,FALSE)</f>
        <v>750</v>
      </c>
    </row>
    <row r="902" spans="1:22" x14ac:dyDescent="0.2">
      <c r="A902">
        <v>825</v>
      </c>
      <c r="B902">
        <v>578</v>
      </c>
      <c r="C902">
        <v>12</v>
      </c>
      <c r="D902" s="1">
        <v>39145</v>
      </c>
      <c r="E902" t="s">
        <v>546</v>
      </c>
      <c r="F902" s="2">
        <v>5500000</v>
      </c>
      <c r="G902">
        <v>275</v>
      </c>
      <c r="H902">
        <v>-5</v>
      </c>
      <c r="I902" t="s">
        <v>428</v>
      </c>
      <c r="J902" t="s">
        <v>18</v>
      </c>
      <c r="K902" s="2">
        <v>990000</v>
      </c>
      <c r="L902" s="2">
        <v>269</v>
      </c>
      <c r="M902" t="s">
        <v>551</v>
      </c>
      <c r="N902" t="s">
        <v>6044</v>
      </c>
      <c r="O902" t="s">
        <v>1904</v>
      </c>
      <c r="P902" t="s">
        <v>5863</v>
      </c>
      <c r="Q902">
        <v>70</v>
      </c>
      <c r="R902">
        <v>7241</v>
      </c>
      <c r="S902" t="str">
        <f>_xlfn.CONCAT(D902,E902)</f>
        <v>39145The Honda Classic</v>
      </c>
      <c r="T902">
        <f>A902</f>
        <v>825</v>
      </c>
      <c r="U902">
        <f>VLOOKUP(T902,Sheet2!V:V,1,FALSE)</f>
        <v>825</v>
      </c>
      <c r="V902">
        <f>VLOOKUP(B902,Sheet2!W:W,1,FALSE)</f>
        <v>578</v>
      </c>
    </row>
    <row r="903" spans="1:22" x14ac:dyDescent="0.2">
      <c r="A903">
        <v>26</v>
      </c>
      <c r="B903">
        <v>26</v>
      </c>
      <c r="C903">
        <v>3</v>
      </c>
      <c r="D903" s="1">
        <v>39138</v>
      </c>
      <c r="E903" t="s">
        <v>44</v>
      </c>
      <c r="F903" s="2">
        <v>3500000</v>
      </c>
      <c r="G903">
        <v>266</v>
      </c>
      <c r="H903">
        <v>-14</v>
      </c>
      <c r="I903" t="s">
        <v>49</v>
      </c>
      <c r="J903" t="s">
        <v>18</v>
      </c>
      <c r="K903" s="2">
        <v>630000</v>
      </c>
      <c r="L903" s="2">
        <v>101</v>
      </c>
      <c r="M903" t="s">
        <v>36</v>
      </c>
      <c r="N903" t="s">
        <v>6001</v>
      </c>
      <c r="O903" t="s">
        <v>150</v>
      </c>
      <c r="P903" t="s">
        <v>1908</v>
      </c>
      <c r="Q903">
        <v>70</v>
      </c>
      <c r="R903">
        <v>6923</v>
      </c>
      <c r="S903" t="str">
        <f>_xlfn.CONCAT(D903,E903)</f>
        <v>39138Mayakoba Golf Classic at Riviera Maya-Cancun</v>
      </c>
      <c r="T903">
        <f>A903</f>
        <v>26</v>
      </c>
      <c r="U903">
        <f>VLOOKUP(T903,Sheet2!V:V,1,FALSE)</f>
        <v>26</v>
      </c>
      <c r="V903">
        <f>VLOOKUP(B903,Sheet2!W:W,1,FALSE)</f>
        <v>26</v>
      </c>
    </row>
    <row r="904" spans="1:22" x14ac:dyDescent="0.2">
      <c r="A904">
        <v>1019</v>
      </c>
      <c r="B904">
        <v>772</v>
      </c>
      <c r="C904">
        <v>17</v>
      </c>
      <c r="D904" s="1">
        <v>39138</v>
      </c>
      <c r="E904" t="s">
        <v>705</v>
      </c>
      <c r="F904" s="2">
        <v>8000000</v>
      </c>
      <c r="G904" t="s">
        <v>150</v>
      </c>
      <c r="H904" t="s">
        <v>150</v>
      </c>
      <c r="I904" t="s">
        <v>657</v>
      </c>
      <c r="J904" s="12" t="s">
        <v>150</v>
      </c>
      <c r="K904" s="2">
        <v>1350000</v>
      </c>
      <c r="L904" s="2">
        <v>387</v>
      </c>
      <c r="M904" t="s">
        <v>711</v>
      </c>
      <c r="N904" t="s">
        <v>6051</v>
      </c>
      <c r="O904" t="s">
        <v>6123</v>
      </c>
      <c r="P904" t="s">
        <v>5863</v>
      </c>
      <c r="Q904">
        <v>72</v>
      </c>
      <c r="R904">
        <v>7466</v>
      </c>
      <c r="S904" t="str">
        <f>_xlfn.CONCAT(D904,E904)</f>
        <v>39138World Golf Championships-Accenture Match Play Championship</v>
      </c>
      <c r="T904">
        <f>A904</f>
        <v>1019</v>
      </c>
      <c r="U904">
        <f>VLOOKUP(T904,Sheet2!V:V,1,FALSE)</f>
        <v>1019</v>
      </c>
      <c r="V904">
        <f>VLOOKUP(B904,Sheet2!W:W,1,FALSE)</f>
        <v>772</v>
      </c>
    </row>
    <row r="905" spans="1:22" x14ac:dyDescent="0.2">
      <c r="A905">
        <v>725</v>
      </c>
      <c r="B905">
        <v>481</v>
      </c>
      <c r="C905">
        <v>11</v>
      </c>
      <c r="D905" s="1">
        <v>39131</v>
      </c>
      <c r="E905" t="s">
        <v>487</v>
      </c>
      <c r="F905" s="2">
        <v>5200000</v>
      </c>
      <c r="G905">
        <v>268</v>
      </c>
      <c r="H905">
        <v>-16</v>
      </c>
      <c r="I905" t="s">
        <v>157</v>
      </c>
      <c r="J905" t="s">
        <v>18</v>
      </c>
      <c r="K905" s="2">
        <v>936000</v>
      </c>
      <c r="L905" s="2">
        <v>311</v>
      </c>
      <c r="M905" t="s">
        <v>480</v>
      </c>
      <c r="N905" t="s">
        <v>6003</v>
      </c>
      <c r="O905" t="s">
        <v>2479</v>
      </c>
      <c r="P905" t="s">
        <v>5863</v>
      </c>
      <c r="Q905">
        <v>71</v>
      </c>
      <c r="R905">
        <v>7279</v>
      </c>
      <c r="S905" t="str">
        <f>_xlfn.CONCAT(D905,E905)</f>
        <v>39131Nissan Open</v>
      </c>
      <c r="T905">
        <f>A905</f>
        <v>725</v>
      </c>
      <c r="U905">
        <f>VLOOKUP(T905,Sheet2!V:V,1,FALSE)</f>
        <v>725</v>
      </c>
      <c r="V905">
        <f>VLOOKUP(B905,Sheet2!W:W,1,FALSE)</f>
        <v>481</v>
      </c>
    </row>
    <row r="906" spans="1:22" x14ac:dyDescent="0.2">
      <c r="A906">
        <v>2550</v>
      </c>
      <c r="B906">
        <v>2252</v>
      </c>
      <c r="C906">
        <v>43</v>
      </c>
      <c r="D906" s="1">
        <v>39124</v>
      </c>
      <c r="E906" t="s">
        <v>1799</v>
      </c>
      <c r="F906" s="2">
        <v>5500000</v>
      </c>
      <c r="G906">
        <v>268</v>
      </c>
      <c r="H906">
        <v>-20</v>
      </c>
      <c r="I906" t="s">
        <v>70</v>
      </c>
      <c r="J906" s="2" t="s">
        <v>150</v>
      </c>
      <c r="K906" s="2">
        <v>990000</v>
      </c>
      <c r="L906" s="2">
        <v>264</v>
      </c>
      <c r="M906" t="s">
        <v>1050</v>
      </c>
      <c r="N906" t="s">
        <v>6016</v>
      </c>
      <c r="O906" t="s">
        <v>2479</v>
      </c>
      <c r="P906" t="s">
        <v>5863</v>
      </c>
      <c r="Q906">
        <v>72</v>
      </c>
      <c r="R906">
        <v>6816</v>
      </c>
      <c r="S906" t="str">
        <f>_xlfn.CONCAT(D906,E906)</f>
        <v>39124AT&amp;T Pebble Beach National Pro-Am</v>
      </c>
      <c r="T906">
        <f>A906</f>
        <v>2550</v>
      </c>
      <c r="U906">
        <f>VLOOKUP(T906,Sheet2!V:V,1,FALSE)</f>
        <v>2550</v>
      </c>
      <c r="V906">
        <f>VLOOKUP(B906,Sheet2!W:W,1,FALSE)</f>
        <v>2252</v>
      </c>
    </row>
    <row r="907" spans="1:22" x14ac:dyDescent="0.2">
      <c r="A907">
        <v>2552</v>
      </c>
      <c r="B907">
        <v>2252</v>
      </c>
      <c r="C907">
        <v>43</v>
      </c>
      <c r="D907" s="1">
        <v>39124</v>
      </c>
      <c r="E907" t="s">
        <v>1799</v>
      </c>
      <c r="F907" s="2" t="s">
        <v>150</v>
      </c>
      <c r="G907" t="s">
        <v>150</v>
      </c>
      <c r="H907" s="2" t="s">
        <v>150</v>
      </c>
      <c r="I907" t="s">
        <v>150</v>
      </c>
      <c r="J907" s="2" t="s">
        <v>150</v>
      </c>
      <c r="K907" s="2" t="s">
        <v>150</v>
      </c>
      <c r="L907" s="2">
        <v>288</v>
      </c>
      <c r="M907" t="s">
        <v>1800</v>
      </c>
      <c r="N907" t="s">
        <v>6016</v>
      </c>
      <c r="O907" t="s">
        <v>2479</v>
      </c>
      <c r="P907" t="s">
        <v>5863</v>
      </c>
      <c r="Q907">
        <v>72</v>
      </c>
      <c r="R907">
        <v>6833</v>
      </c>
      <c r="S907" t="str">
        <f>_xlfn.CONCAT(D907,E907)</f>
        <v>39124AT&amp;T Pebble Beach National Pro-Am</v>
      </c>
      <c r="T907">
        <f>A907</f>
        <v>2552</v>
      </c>
      <c r="U907" t="e">
        <f>VLOOKUP(T907,Sheet2!V:V,1,FALSE)</f>
        <v>#N/A</v>
      </c>
      <c r="V907">
        <f>VLOOKUP(B907,Sheet2!W:W,1,FALSE)</f>
        <v>2252</v>
      </c>
    </row>
    <row r="908" spans="1:22" x14ac:dyDescent="0.2">
      <c r="A908">
        <v>2551</v>
      </c>
      <c r="B908">
        <v>2252</v>
      </c>
      <c r="C908">
        <v>43</v>
      </c>
      <c r="D908" s="1">
        <v>39124</v>
      </c>
      <c r="E908" t="s">
        <v>1799</v>
      </c>
      <c r="F908" s="2" t="s">
        <v>150</v>
      </c>
      <c r="G908" t="s">
        <v>150</v>
      </c>
      <c r="H908" s="2" t="s">
        <v>150</v>
      </c>
      <c r="I908" t="s">
        <v>150</v>
      </c>
      <c r="J908" s="2" t="s">
        <v>150</v>
      </c>
      <c r="K908" s="2" t="s">
        <v>150</v>
      </c>
      <c r="L908" s="2">
        <v>362</v>
      </c>
      <c r="M908" t="s">
        <v>1791</v>
      </c>
      <c r="N908" t="s">
        <v>6016</v>
      </c>
      <c r="O908" t="s">
        <v>2479</v>
      </c>
      <c r="P908" t="s">
        <v>5863</v>
      </c>
      <c r="Q908">
        <v>72</v>
      </c>
      <c r="R908">
        <v>6953</v>
      </c>
      <c r="S908" t="str">
        <f>_xlfn.CONCAT(D908,E908)</f>
        <v>39124AT&amp;T Pebble Beach National Pro-Am</v>
      </c>
      <c r="T908">
        <f>A908</f>
        <v>2551</v>
      </c>
      <c r="U908" t="e">
        <f>VLOOKUP(T908,Sheet2!V:V,1,FALSE)</f>
        <v>#N/A</v>
      </c>
      <c r="V908">
        <f>VLOOKUP(B908,Sheet2!W:W,1,FALSE)</f>
        <v>2252</v>
      </c>
    </row>
    <row r="909" spans="1:22" x14ac:dyDescent="0.2">
      <c r="A909">
        <v>640</v>
      </c>
      <c r="B909">
        <v>396</v>
      </c>
      <c r="C909">
        <v>10</v>
      </c>
      <c r="D909" s="1">
        <v>39117</v>
      </c>
      <c r="E909" t="s">
        <v>429</v>
      </c>
      <c r="F909" s="2">
        <v>6000000</v>
      </c>
      <c r="G909">
        <v>263</v>
      </c>
      <c r="H909">
        <v>-21</v>
      </c>
      <c r="I909" t="s">
        <v>431</v>
      </c>
      <c r="J909" s="12" t="s">
        <v>150</v>
      </c>
      <c r="K909" s="2">
        <v>1080000</v>
      </c>
      <c r="L909" s="2">
        <v>418</v>
      </c>
      <c r="M909" t="s">
        <v>421</v>
      </c>
      <c r="N909" t="s">
        <v>1866</v>
      </c>
      <c r="O909" t="s">
        <v>6123</v>
      </c>
      <c r="P909" t="s">
        <v>5863</v>
      </c>
      <c r="Q909">
        <v>71</v>
      </c>
      <c r="R909">
        <v>7216</v>
      </c>
      <c r="S909" t="str">
        <f>_xlfn.CONCAT(D909,E909)</f>
        <v>39117FBR Open</v>
      </c>
      <c r="T909">
        <f>A909</f>
        <v>640</v>
      </c>
      <c r="U909">
        <f>VLOOKUP(T909,Sheet2!V:V,1,FALSE)</f>
        <v>640</v>
      </c>
      <c r="V909">
        <f>VLOOKUP(B909,Sheet2!W:W,1,FALSE)</f>
        <v>396</v>
      </c>
    </row>
    <row r="910" spans="1:22" x14ac:dyDescent="0.2">
      <c r="A910">
        <v>530</v>
      </c>
      <c r="B910">
        <v>325</v>
      </c>
      <c r="C910">
        <v>9</v>
      </c>
      <c r="D910" s="1">
        <v>39110</v>
      </c>
      <c r="E910" t="s">
        <v>369</v>
      </c>
      <c r="F910" s="2" t="s">
        <v>150</v>
      </c>
      <c r="G910" t="s">
        <v>150</v>
      </c>
      <c r="H910" t="s">
        <v>150</v>
      </c>
      <c r="I910" t="s">
        <v>150</v>
      </c>
      <c r="J910" s="12" t="s">
        <v>150</v>
      </c>
      <c r="K910" s="2" t="s">
        <v>150</v>
      </c>
      <c r="L910" s="2">
        <v>401</v>
      </c>
      <c r="M910" t="s">
        <v>358</v>
      </c>
      <c r="N910" t="s">
        <v>6039</v>
      </c>
      <c r="O910" t="s">
        <v>2479</v>
      </c>
      <c r="P910" t="s">
        <v>5863</v>
      </c>
      <c r="Q910">
        <v>72</v>
      </c>
      <c r="R910">
        <v>6874</v>
      </c>
      <c r="S910" t="str">
        <f>_xlfn.CONCAT(D910,E910)</f>
        <v>39110Buick Invitational</v>
      </c>
      <c r="T910">
        <f>A910</f>
        <v>530</v>
      </c>
      <c r="U910" t="e">
        <f>VLOOKUP(T910,Sheet2!V:V,1,FALSE)</f>
        <v>#N/A</v>
      </c>
      <c r="V910">
        <f>VLOOKUP(B910,Sheet2!W:W,1,FALSE)</f>
        <v>325</v>
      </c>
    </row>
    <row r="911" spans="1:22" x14ac:dyDescent="0.2">
      <c r="A911">
        <v>529</v>
      </c>
      <c r="B911">
        <v>325</v>
      </c>
      <c r="C911">
        <v>9</v>
      </c>
      <c r="D911" s="1">
        <v>39110</v>
      </c>
      <c r="E911" t="s">
        <v>369</v>
      </c>
      <c r="F911" s="2">
        <v>5200000</v>
      </c>
      <c r="G911">
        <v>273</v>
      </c>
      <c r="H911">
        <v>-15</v>
      </c>
      <c r="I911" t="s">
        <v>365</v>
      </c>
      <c r="J911" s="12" t="s">
        <v>150</v>
      </c>
      <c r="K911" s="2">
        <v>936000</v>
      </c>
      <c r="L911" s="2">
        <v>402</v>
      </c>
      <c r="M911" t="s">
        <v>360</v>
      </c>
      <c r="N911" t="s">
        <v>6039</v>
      </c>
      <c r="O911" t="s">
        <v>2479</v>
      </c>
      <c r="P911" t="s">
        <v>5863</v>
      </c>
      <c r="Q911">
        <v>72</v>
      </c>
      <c r="R911">
        <v>7568</v>
      </c>
      <c r="S911" t="str">
        <f>_xlfn.CONCAT(D911,E911)</f>
        <v>39110Buick Invitational</v>
      </c>
      <c r="T911">
        <f>A911</f>
        <v>529</v>
      </c>
      <c r="U911">
        <f>VLOOKUP(T911,Sheet2!V:V,1,FALSE)</f>
        <v>529</v>
      </c>
      <c r="V911">
        <f>VLOOKUP(B911,Sheet2!W:W,1,FALSE)</f>
        <v>325</v>
      </c>
    </row>
    <row r="912" spans="1:22" x14ac:dyDescent="0.2">
      <c r="A912">
        <v>303</v>
      </c>
      <c r="B912">
        <v>260</v>
      </c>
      <c r="C912">
        <v>8</v>
      </c>
      <c r="D912" s="1">
        <v>39103</v>
      </c>
      <c r="E912" t="s">
        <v>301</v>
      </c>
      <c r="F912" s="2">
        <v>5000000</v>
      </c>
      <c r="G912">
        <v>343</v>
      </c>
      <c r="H912">
        <v>-17</v>
      </c>
      <c r="I912" t="s">
        <v>305</v>
      </c>
      <c r="J912" t="s">
        <v>18</v>
      </c>
      <c r="K912" s="2">
        <v>900000</v>
      </c>
      <c r="L912" s="2">
        <v>22</v>
      </c>
      <c r="M912" t="s">
        <v>299</v>
      </c>
      <c r="N912" t="s">
        <v>6034</v>
      </c>
      <c r="O912" t="s">
        <v>2479</v>
      </c>
      <c r="P912" t="s">
        <v>5863</v>
      </c>
      <c r="Q912">
        <v>72</v>
      </c>
      <c r="R912">
        <v>7017</v>
      </c>
      <c r="S912" t="str">
        <f>_xlfn.CONCAT(D912,E912)</f>
        <v>39103Bob Hope Chrysler Classic</v>
      </c>
      <c r="T912">
        <f>A912</f>
        <v>303</v>
      </c>
      <c r="U912">
        <f>VLOOKUP(T912,Sheet2!V:V,1,FALSE)</f>
        <v>303</v>
      </c>
      <c r="V912">
        <f>VLOOKUP(B912,Sheet2!W:W,1,FALSE)</f>
        <v>260</v>
      </c>
    </row>
    <row r="913" spans="1:22" x14ac:dyDescent="0.2">
      <c r="A913">
        <v>304</v>
      </c>
      <c r="B913">
        <v>260</v>
      </c>
      <c r="C913">
        <v>8</v>
      </c>
      <c r="D913" s="1">
        <v>39103</v>
      </c>
      <c r="E913" t="s">
        <v>301</v>
      </c>
      <c r="F913" s="2" t="s">
        <v>150</v>
      </c>
      <c r="G913" t="s">
        <v>150</v>
      </c>
      <c r="H913" t="s">
        <v>150</v>
      </c>
      <c r="I913" t="s">
        <v>150</v>
      </c>
      <c r="J913" s="12" t="s">
        <v>150</v>
      </c>
      <c r="K913" s="2" t="s">
        <v>150</v>
      </c>
      <c r="L913" s="2">
        <v>183</v>
      </c>
      <c r="M913" t="s">
        <v>280</v>
      </c>
      <c r="N913" t="s">
        <v>6033</v>
      </c>
      <c r="O913" t="s">
        <v>2479</v>
      </c>
      <c r="P913" t="s">
        <v>5863</v>
      </c>
      <c r="Q913">
        <v>72</v>
      </c>
      <c r="R913">
        <v>7060</v>
      </c>
      <c r="S913" t="str">
        <f>_xlfn.CONCAT(D913,E913)</f>
        <v>39103Bob Hope Chrysler Classic</v>
      </c>
      <c r="T913">
        <f>A913</f>
        <v>304</v>
      </c>
      <c r="U913" t="e">
        <f>VLOOKUP(T913,Sheet2!V:V,1,FALSE)</f>
        <v>#N/A</v>
      </c>
      <c r="V913">
        <f>VLOOKUP(B913,Sheet2!W:W,1,FALSE)</f>
        <v>260</v>
      </c>
    </row>
    <row r="914" spans="1:22" x14ac:dyDescent="0.2">
      <c r="A914">
        <v>305</v>
      </c>
      <c r="B914">
        <v>260</v>
      </c>
      <c r="C914">
        <v>8</v>
      </c>
      <c r="D914" s="1">
        <v>39103</v>
      </c>
      <c r="E914" t="s">
        <v>301</v>
      </c>
      <c r="F914" s="2" t="s">
        <v>150</v>
      </c>
      <c r="G914" t="s">
        <v>150</v>
      </c>
      <c r="H914" t="s">
        <v>150</v>
      </c>
      <c r="I914" t="s">
        <v>150</v>
      </c>
      <c r="J914" s="2" t="s">
        <v>150</v>
      </c>
      <c r="K914" s="2" t="s">
        <v>150</v>
      </c>
      <c r="L914" s="2">
        <v>271</v>
      </c>
      <c r="M914" t="s">
        <v>292</v>
      </c>
      <c r="N914" t="s">
        <v>6033</v>
      </c>
      <c r="O914" t="s">
        <v>2479</v>
      </c>
      <c r="P914" t="s">
        <v>5863</v>
      </c>
      <c r="Q914">
        <v>72</v>
      </c>
      <c r="R914">
        <v>6930</v>
      </c>
      <c r="S914" t="str">
        <f>_xlfn.CONCAT(D914,E914)</f>
        <v>39103Bob Hope Chrysler Classic</v>
      </c>
      <c r="T914">
        <f>A914</f>
        <v>305</v>
      </c>
      <c r="U914" t="e">
        <f>VLOOKUP(T914,Sheet2!V:V,1,FALSE)</f>
        <v>#N/A</v>
      </c>
      <c r="V914">
        <f>VLOOKUP(B914,Sheet2!W:W,1,FALSE)</f>
        <v>260</v>
      </c>
    </row>
    <row r="915" spans="1:22" x14ac:dyDescent="0.2">
      <c r="A915">
        <v>306</v>
      </c>
      <c r="B915">
        <v>260</v>
      </c>
      <c r="C915">
        <v>8</v>
      </c>
      <c r="D915" s="1">
        <v>39103</v>
      </c>
      <c r="E915" t="s">
        <v>301</v>
      </c>
      <c r="F915" s="2" t="s">
        <v>150</v>
      </c>
      <c r="G915" t="s">
        <v>150</v>
      </c>
      <c r="H915" t="s">
        <v>150</v>
      </c>
      <c r="I915" t="s">
        <v>150</v>
      </c>
      <c r="J915" s="12" t="s">
        <v>150</v>
      </c>
      <c r="K915" s="2" t="s">
        <v>150</v>
      </c>
      <c r="L915" s="2">
        <v>383</v>
      </c>
      <c r="M915" t="s">
        <v>303</v>
      </c>
      <c r="N915" t="s">
        <v>6035</v>
      </c>
      <c r="O915" t="s">
        <v>2479</v>
      </c>
      <c r="P915" t="s">
        <v>5863</v>
      </c>
      <c r="Q915">
        <v>72</v>
      </c>
      <c r="R915">
        <v>7305</v>
      </c>
      <c r="S915" t="str">
        <f>_xlfn.CONCAT(D915,E915)</f>
        <v>39103Bob Hope Chrysler Classic</v>
      </c>
      <c r="T915">
        <f>A915</f>
        <v>306</v>
      </c>
      <c r="U915" t="e">
        <f>VLOOKUP(T915,Sheet2!V:V,1,FALSE)</f>
        <v>#N/A</v>
      </c>
      <c r="V915">
        <f>VLOOKUP(B915,Sheet2!W:W,1,FALSE)</f>
        <v>260</v>
      </c>
    </row>
    <row r="916" spans="1:22" x14ac:dyDescent="0.2">
      <c r="A916">
        <v>210</v>
      </c>
      <c r="B916">
        <v>202</v>
      </c>
      <c r="C916">
        <v>7</v>
      </c>
      <c r="D916" s="1">
        <v>39096</v>
      </c>
      <c r="E916" t="s">
        <v>225</v>
      </c>
      <c r="F916" s="2">
        <v>5200000</v>
      </c>
      <c r="G916">
        <v>266</v>
      </c>
      <c r="H916">
        <v>-14</v>
      </c>
      <c r="I916" t="s">
        <v>238</v>
      </c>
      <c r="J916" s="2" t="s">
        <v>150</v>
      </c>
      <c r="K916" s="2">
        <v>936000</v>
      </c>
      <c r="L916" s="2">
        <v>441</v>
      </c>
      <c r="M916" t="s">
        <v>232</v>
      </c>
      <c r="N916" t="s">
        <v>6032</v>
      </c>
      <c r="O916" t="s">
        <v>6122</v>
      </c>
      <c r="P916" t="s">
        <v>5863</v>
      </c>
      <c r="Q916">
        <v>70</v>
      </c>
      <c r="R916">
        <v>7044</v>
      </c>
      <c r="S916" t="str">
        <f>_xlfn.CONCAT(D916,E916)</f>
        <v>39096Sony Open in Hawaii</v>
      </c>
      <c r="T916">
        <f>A916</f>
        <v>210</v>
      </c>
      <c r="U916">
        <f>VLOOKUP(T916,Sheet2!V:V,1,FALSE)</f>
        <v>210</v>
      </c>
      <c r="V916">
        <f>VLOOKUP(B916,Sheet2!W:W,1,FALSE)</f>
        <v>202</v>
      </c>
    </row>
    <row r="917" spans="1:22" x14ac:dyDescent="0.2">
      <c r="A917">
        <v>139</v>
      </c>
      <c r="B917">
        <v>131</v>
      </c>
      <c r="C917">
        <v>6</v>
      </c>
      <c r="D917" s="1">
        <v>39089</v>
      </c>
      <c r="E917" t="s">
        <v>184</v>
      </c>
      <c r="F917" s="2">
        <v>5500000</v>
      </c>
      <c r="G917">
        <v>278</v>
      </c>
      <c r="H917">
        <v>-14</v>
      </c>
      <c r="I917" t="s">
        <v>77</v>
      </c>
      <c r="J917" s="2" t="s">
        <v>150</v>
      </c>
      <c r="K917" s="2">
        <v>1100000</v>
      </c>
      <c r="L917" s="2">
        <v>284</v>
      </c>
      <c r="M917" t="s">
        <v>168</v>
      </c>
      <c r="N917" t="s">
        <v>6030</v>
      </c>
      <c r="O917" t="s">
        <v>6122</v>
      </c>
      <c r="P917" t="s">
        <v>5863</v>
      </c>
      <c r="Q917">
        <v>73</v>
      </c>
      <c r="R917">
        <v>7411</v>
      </c>
      <c r="S917" t="str">
        <f>_xlfn.CONCAT(D917,E917)</f>
        <v>39089Mercedes-Benz Championship</v>
      </c>
      <c r="T917">
        <f>A917</f>
        <v>139</v>
      </c>
      <c r="U917">
        <f>VLOOKUP(T917,Sheet2!V:V,1,FALSE)</f>
        <v>139</v>
      </c>
      <c r="V917">
        <f>VLOOKUP(B917,Sheet2!W:W,1,FALSE)</f>
        <v>131</v>
      </c>
    </row>
    <row r="918" spans="1:22" x14ac:dyDescent="0.2">
      <c r="A918">
        <v>2483</v>
      </c>
      <c r="B918">
        <v>2216</v>
      </c>
      <c r="C918">
        <v>42</v>
      </c>
      <c r="D918" s="1">
        <v>39026</v>
      </c>
      <c r="E918" t="s">
        <v>1784</v>
      </c>
      <c r="F918" s="2">
        <v>6500000</v>
      </c>
      <c r="G918">
        <v>269</v>
      </c>
      <c r="H918">
        <v>-11</v>
      </c>
      <c r="I918" t="s">
        <v>74</v>
      </c>
      <c r="J918" s="2" t="s">
        <v>150</v>
      </c>
      <c r="K918" s="2">
        <v>1170000</v>
      </c>
      <c r="L918" s="2">
        <v>99</v>
      </c>
      <c r="M918" t="s">
        <v>1779</v>
      </c>
      <c r="N918" t="s">
        <v>2523</v>
      </c>
      <c r="O918" t="s">
        <v>2522</v>
      </c>
      <c r="P918" t="s">
        <v>5863</v>
      </c>
      <c r="Q918">
        <v>70</v>
      </c>
      <c r="R918">
        <v>7154</v>
      </c>
      <c r="S918" t="str">
        <f>_xlfn.CONCAT(D918,E918)</f>
        <v>39026THE TOUR Championship presented by Coca-Cola</v>
      </c>
      <c r="T918">
        <f>A918</f>
        <v>2483</v>
      </c>
      <c r="U918">
        <f>VLOOKUP(T918,Sheet2!V:V,1,FALSE)</f>
        <v>2483</v>
      </c>
      <c r="V918">
        <f>VLOOKUP(B918,Sheet2!W:W,1,FALSE)</f>
        <v>2216</v>
      </c>
    </row>
    <row r="919" spans="1:22" x14ac:dyDescent="0.2">
      <c r="A919">
        <v>998</v>
      </c>
      <c r="B919">
        <v>751</v>
      </c>
      <c r="C919">
        <v>16</v>
      </c>
      <c r="D919" s="1">
        <v>39019</v>
      </c>
      <c r="E919" t="s">
        <v>692</v>
      </c>
      <c r="F919" s="2">
        <v>5300000</v>
      </c>
      <c r="G919">
        <v>271</v>
      </c>
      <c r="H919">
        <v>-13</v>
      </c>
      <c r="I919" t="s">
        <v>237</v>
      </c>
      <c r="J919" s="2" t="s">
        <v>150</v>
      </c>
      <c r="K919" s="2">
        <v>954000</v>
      </c>
      <c r="L919" s="2">
        <v>448</v>
      </c>
      <c r="M919" t="s">
        <v>693</v>
      </c>
      <c r="N919" t="s">
        <v>6049</v>
      </c>
      <c r="O919" t="s">
        <v>1904</v>
      </c>
      <c r="P919" t="s">
        <v>5863</v>
      </c>
      <c r="Q919">
        <v>71</v>
      </c>
      <c r="R919">
        <v>7340</v>
      </c>
      <c r="S919" t="str">
        <f>_xlfn.CONCAT(D919,E919)</f>
        <v>39019Chrysler Championship</v>
      </c>
      <c r="T919">
        <f>A919</f>
        <v>998</v>
      </c>
      <c r="U919">
        <f>VLOOKUP(T919,Sheet2!V:V,1,FALSE)</f>
        <v>998</v>
      </c>
      <c r="V919">
        <f>VLOOKUP(B919,Sheet2!W:W,1,FALSE)</f>
        <v>751</v>
      </c>
    </row>
    <row r="920" spans="1:22" x14ac:dyDescent="0.2">
      <c r="A920">
        <v>3055</v>
      </c>
      <c r="B920">
        <v>2582</v>
      </c>
      <c r="C920">
        <v>58</v>
      </c>
      <c r="D920" s="1">
        <v>39012</v>
      </c>
      <c r="E920" t="s">
        <v>2111</v>
      </c>
      <c r="F920" s="2" t="s">
        <v>150</v>
      </c>
      <c r="G920" s="12">
        <v>263</v>
      </c>
      <c r="H920" s="12">
        <v>-25</v>
      </c>
      <c r="I920" s="12" t="s">
        <v>315</v>
      </c>
      <c r="J920" s="12" t="s">
        <v>150</v>
      </c>
      <c r="K920" s="2" t="s">
        <v>150</v>
      </c>
      <c r="L920" s="12">
        <v>200</v>
      </c>
      <c r="M920" t="s">
        <v>2525</v>
      </c>
      <c r="N920" t="s">
        <v>2526</v>
      </c>
      <c r="O920" t="s">
        <v>1904</v>
      </c>
      <c r="P920" t="s">
        <v>5863</v>
      </c>
      <c r="Q920" s="12">
        <v>72</v>
      </c>
      <c r="R920" s="13">
        <v>7516</v>
      </c>
      <c r="S920" t="str">
        <f>_xlfn.CONCAT(D920,E920)</f>
        <v>39012Funai Classic at the Walt Disney World Resort</v>
      </c>
      <c r="T920">
        <f>A920</f>
        <v>3055</v>
      </c>
      <c r="U920">
        <f>VLOOKUP(T920,Sheet2!V:V,1,FALSE)</f>
        <v>3055</v>
      </c>
      <c r="V920">
        <f>VLOOKUP(B920,Sheet2!W:W,1,FALSE)</f>
        <v>2582</v>
      </c>
    </row>
    <row r="921" spans="1:22" x14ac:dyDescent="0.2">
      <c r="A921">
        <v>3056</v>
      </c>
      <c r="B921">
        <v>2582</v>
      </c>
      <c r="C921">
        <v>58</v>
      </c>
      <c r="D921" s="1">
        <v>39012</v>
      </c>
      <c r="E921" t="s">
        <v>2111</v>
      </c>
      <c r="F921" s="2" t="s">
        <v>150</v>
      </c>
      <c r="G921" s="2" t="s">
        <v>150</v>
      </c>
      <c r="H921" s="2" t="s">
        <v>150</v>
      </c>
      <c r="I921" s="2" t="s">
        <v>150</v>
      </c>
      <c r="J921" s="2" t="s">
        <v>150</v>
      </c>
      <c r="K921" s="2" t="s">
        <v>150</v>
      </c>
      <c r="L921" s="12">
        <v>261</v>
      </c>
      <c r="M921" t="s">
        <v>2527</v>
      </c>
      <c r="N921" t="s">
        <v>2526</v>
      </c>
      <c r="O921" t="s">
        <v>1904</v>
      </c>
      <c r="P921" t="s">
        <v>5863</v>
      </c>
      <c r="Q921" s="12">
        <v>72</v>
      </c>
      <c r="R921" s="13">
        <v>6957</v>
      </c>
      <c r="S921" t="str">
        <f>_xlfn.CONCAT(D921,E921)</f>
        <v>39012Funai Classic at the Walt Disney World Resort</v>
      </c>
      <c r="T921">
        <f>A921</f>
        <v>3056</v>
      </c>
      <c r="U921" t="e">
        <f>VLOOKUP(T921,Sheet2!V:V,1,FALSE)</f>
        <v>#N/A</v>
      </c>
      <c r="V921">
        <f>VLOOKUP(B921,Sheet2!W:W,1,FALSE)</f>
        <v>2582</v>
      </c>
    </row>
    <row r="922" spans="1:22" x14ac:dyDescent="0.2">
      <c r="A922">
        <v>2754</v>
      </c>
      <c r="B922">
        <v>2334</v>
      </c>
      <c r="C922">
        <v>44</v>
      </c>
      <c r="D922" s="1">
        <v>39005</v>
      </c>
      <c r="E922" t="s">
        <v>1828</v>
      </c>
      <c r="F922" s="2" t="s">
        <v>150</v>
      </c>
      <c r="G922" s="2" t="s">
        <v>150</v>
      </c>
      <c r="H922" t="s">
        <v>150</v>
      </c>
      <c r="I922" s="2" t="s">
        <v>150</v>
      </c>
      <c r="J922" s="2" t="s">
        <v>150</v>
      </c>
      <c r="K922" s="2" t="s">
        <v>150</v>
      </c>
      <c r="L922" s="2">
        <v>405</v>
      </c>
      <c r="M922" t="s">
        <v>1827</v>
      </c>
      <c r="N922" t="s">
        <v>1819</v>
      </c>
      <c r="O922" t="s">
        <v>5976</v>
      </c>
      <c r="P922" t="s">
        <v>5863</v>
      </c>
      <c r="Q922" s="2">
        <v>71</v>
      </c>
      <c r="R922" s="2">
        <v>7063</v>
      </c>
      <c r="S922" t="str">
        <f>_xlfn.CONCAT(D922,E922)</f>
        <v>39005Frys.com Open</v>
      </c>
      <c r="T922">
        <f>A922</f>
        <v>2754</v>
      </c>
      <c r="U922" t="e">
        <f>VLOOKUP(T922,Sheet2!V:V,1,FALSE)</f>
        <v>#N/A</v>
      </c>
      <c r="V922">
        <f>VLOOKUP(B922,Sheet2!W:W,1,FALSE)</f>
        <v>2334</v>
      </c>
    </row>
    <row r="923" spans="1:22" x14ac:dyDescent="0.2">
      <c r="A923">
        <v>2753</v>
      </c>
      <c r="B923">
        <v>2334</v>
      </c>
      <c r="C923">
        <v>44</v>
      </c>
      <c r="D923" s="1">
        <v>39005</v>
      </c>
      <c r="E923" t="s">
        <v>1828</v>
      </c>
      <c r="F923" s="2">
        <v>4000000</v>
      </c>
      <c r="G923" s="2">
        <v>265</v>
      </c>
      <c r="H923">
        <v>-22</v>
      </c>
      <c r="I923" t="s">
        <v>1829</v>
      </c>
      <c r="J923" s="2" t="s">
        <v>150</v>
      </c>
      <c r="K923" s="2">
        <v>720000</v>
      </c>
      <c r="L923" s="5">
        <v>422</v>
      </c>
      <c r="M923" t="s">
        <v>1818</v>
      </c>
      <c r="N923" t="s">
        <v>1819</v>
      </c>
      <c r="O923" t="s">
        <v>5976</v>
      </c>
      <c r="P923" t="s">
        <v>5863</v>
      </c>
      <c r="Q923" s="2">
        <v>72</v>
      </c>
      <c r="R923" s="2">
        <v>7243</v>
      </c>
      <c r="S923" t="str">
        <f>_xlfn.CONCAT(D923,E923)</f>
        <v>39005Frys.com Open</v>
      </c>
      <c r="T923">
        <f>A923</f>
        <v>2753</v>
      </c>
      <c r="U923">
        <f>VLOOKUP(T923,Sheet2!V:V,1,FALSE)</f>
        <v>2753</v>
      </c>
      <c r="V923">
        <f>VLOOKUP(B923,Sheet2!W:W,1,FALSE)</f>
        <v>2334</v>
      </c>
    </row>
    <row r="924" spans="1:22" x14ac:dyDescent="0.2">
      <c r="A924">
        <v>2223</v>
      </c>
      <c r="B924">
        <v>1960</v>
      </c>
      <c r="C924">
        <v>39</v>
      </c>
      <c r="D924" s="1">
        <v>38998</v>
      </c>
      <c r="E924" t="s">
        <v>1629</v>
      </c>
      <c r="F924" s="2">
        <v>5000000</v>
      </c>
      <c r="G924">
        <v>272</v>
      </c>
      <c r="H924">
        <v>-16</v>
      </c>
      <c r="I924" t="s">
        <v>199</v>
      </c>
      <c r="J924" s="2" t="s">
        <v>150</v>
      </c>
      <c r="K924" s="2">
        <v>900000</v>
      </c>
      <c r="L924" s="2">
        <v>120</v>
      </c>
      <c r="M924" t="s">
        <v>1628</v>
      </c>
      <c r="N924" t="s">
        <v>6102</v>
      </c>
      <c r="O924" t="s">
        <v>2591</v>
      </c>
      <c r="P924" t="s">
        <v>5863</v>
      </c>
      <c r="Q924">
        <v>72</v>
      </c>
      <c r="R924">
        <v>7333</v>
      </c>
      <c r="S924" t="str">
        <f>_xlfn.CONCAT(D924,E924)</f>
        <v>38998Chrysler Classic of Greensboro</v>
      </c>
      <c r="T924">
        <f>A924</f>
        <v>2223</v>
      </c>
      <c r="U924">
        <f>VLOOKUP(T924,Sheet2!V:V,1,FALSE)</f>
        <v>2223</v>
      </c>
      <c r="V924">
        <f>VLOOKUP(B924,Sheet2!W:W,1,FALSE)</f>
        <v>1960</v>
      </c>
    </row>
    <row r="925" spans="1:22" x14ac:dyDescent="0.2">
      <c r="A925">
        <v>2852</v>
      </c>
      <c r="B925">
        <v>2385</v>
      </c>
      <c r="C925">
        <v>46</v>
      </c>
      <c r="D925" s="1">
        <v>38991</v>
      </c>
      <c r="E925" t="s">
        <v>1885</v>
      </c>
      <c r="F925" s="2">
        <v>3000000</v>
      </c>
      <c r="G925" s="2">
        <v>275</v>
      </c>
      <c r="H925">
        <v>-13</v>
      </c>
      <c r="I925" t="s">
        <v>302</v>
      </c>
      <c r="J925" t="s">
        <v>18</v>
      </c>
      <c r="K925" s="2">
        <v>540000</v>
      </c>
      <c r="L925" s="2">
        <v>5</v>
      </c>
      <c r="M925" t="s">
        <v>1881</v>
      </c>
      <c r="N925" t="s">
        <v>1882</v>
      </c>
      <c r="O925" t="s">
        <v>5919</v>
      </c>
      <c r="P925" t="s">
        <v>5863</v>
      </c>
      <c r="Q925" s="2">
        <v>72</v>
      </c>
      <c r="R925" s="2">
        <v>7199</v>
      </c>
      <c r="S925" t="str">
        <f>_xlfn.CONCAT(D925,E925)</f>
        <v>38991Southern Farm Bureau Classic</v>
      </c>
      <c r="T925">
        <f>A925</f>
        <v>2852</v>
      </c>
      <c r="U925">
        <f>VLOOKUP(T925,Sheet2!V:V,1,FALSE)</f>
        <v>2852</v>
      </c>
      <c r="V925">
        <f>VLOOKUP(B925,Sheet2!W:W,1,FALSE)</f>
        <v>2385</v>
      </c>
    </row>
    <row r="926" spans="1:22" x14ac:dyDescent="0.2">
      <c r="A926">
        <v>2888</v>
      </c>
      <c r="B926">
        <v>2421</v>
      </c>
      <c r="C926">
        <v>47</v>
      </c>
      <c r="D926" s="1">
        <v>38991</v>
      </c>
      <c r="E926" t="s">
        <v>1916</v>
      </c>
      <c r="F926" s="2">
        <v>7500000</v>
      </c>
      <c r="G926">
        <v>261</v>
      </c>
      <c r="H926">
        <v>-23</v>
      </c>
      <c r="I926" t="s">
        <v>365</v>
      </c>
      <c r="J926" s="12" t="s">
        <v>150</v>
      </c>
      <c r="K926" s="2">
        <v>1300000</v>
      </c>
      <c r="L926" s="2">
        <v>390</v>
      </c>
      <c r="M926" t="s">
        <v>1917</v>
      </c>
      <c r="N926" t="s">
        <v>1918</v>
      </c>
      <c r="O926" t="s">
        <v>150</v>
      </c>
      <c r="P926" t="s">
        <v>1919</v>
      </c>
      <c r="Q926">
        <v>71</v>
      </c>
      <c r="R926" s="2">
        <v>7125</v>
      </c>
      <c r="S926" t="str">
        <f>_xlfn.CONCAT(D926,E926)</f>
        <v>38991World Golf Championships-American Express Championship</v>
      </c>
      <c r="T926">
        <f>A926</f>
        <v>2888</v>
      </c>
      <c r="U926">
        <f>VLOOKUP(T926,Sheet2!V:V,1,FALSE)</f>
        <v>2888</v>
      </c>
      <c r="V926">
        <f>VLOOKUP(B926,Sheet2!W:W,1,FALSE)</f>
        <v>2421</v>
      </c>
    </row>
    <row r="927" spans="1:22" x14ac:dyDescent="0.2">
      <c r="A927">
        <v>1050</v>
      </c>
      <c r="B927">
        <v>803</v>
      </c>
      <c r="C927">
        <v>19</v>
      </c>
      <c r="D927" s="1">
        <v>38984</v>
      </c>
      <c r="E927" t="s">
        <v>727</v>
      </c>
      <c r="F927" s="2">
        <v>4000000</v>
      </c>
      <c r="G927">
        <v>265</v>
      </c>
      <c r="H927">
        <v>-15</v>
      </c>
      <c r="I927" t="s">
        <v>742</v>
      </c>
      <c r="J927" s="12" t="s">
        <v>150</v>
      </c>
      <c r="K927" s="2">
        <v>720000</v>
      </c>
      <c r="L927" s="2">
        <v>184</v>
      </c>
      <c r="M927" t="s">
        <v>740</v>
      </c>
      <c r="N927" t="s">
        <v>6052</v>
      </c>
      <c r="O927" t="s">
        <v>2644</v>
      </c>
      <c r="P927" t="s">
        <v>5863</v>
      </c>
      <c r="Q927">
        <v>70</v>
      </c>
      <c r="R927">
        <v>6881</v>
      </c>
      <c r="S927" t="str">
        <f>_xlfn.CONCAT(D927,E927)</f>
        <v>38984Valero Texas Open</v>
      </c>
      <c r="T927">
        <f>A927</f>
        <v>1050</v>
      </c>
      <c r="U927">
        <f>VLOOKUP(T927,Sheet2!V:V,1,FALSE)</f>
        <v>1050</v>
      </c>
      <c r="V927">
        <f>VLOOKUP(B927,Sheet2!W:W,1,FALSE)</f>
        <v>803</v>
      </c>
    </row>
    <row r="928" spans="1:22" x14ac:dyDescent="0.2">
      <c r="A928">
        <v>3492</v>
      </c>
      <c r="B928">
        <v>2958</v>
      </c>
      <c r="C928">
        <v>69</v>
      </c>
      <c r="D928" s="1">
        <v>38977</v>
      </c>
      <c r="E928" t="s">
        <v>2107</v>
      </c>
      <c r="F928" s="2">
        <v>4600000</v>
      </c>
      <c r="G928">
        <v>274</v>
      </c>
      <c r="H928">
        <v>-14</v>
      </c>
      <c r="I928" t="s">
        <v>737</v>
      </c>
      <c r="J928" s="2" t="s">
        <v>150</v>
      </c>
      <c r="K928" s="2">
        <v>828000</v>
      </c>
      <c r="L928" s="2">
        <v>234</v>
      </c>
      <c r="M928" t="s">
        <v>2603</v>
      </c>
      <c r="N928" s="11" t="s">
        <v>2604</v>
      </c>
      <c r="O928" s="11" t="s">
        <v>2514</v>
      </c>
      <c r="P928" t="s">
        <v>5863</v>
      </c>
      <c r="Q928" s="11">
        <v>72</v>
      </c>
      <c r="R928" s="2">
        <v>7550</v>
      </c>
      <c r="S928" t="str">
        <f>_xlfn.CONCAT(D928,E928)</f>
        <v>3897784 Lumber Classic</v>
      </c>
      <c r="T928">
        <f>A928</f>
        <v>3492</v>
      </c>
      <c r="U928">
        <f>VLOOKUP(T928,Sheet2!V:V,1,FALSE)</f>
        <v>3492</v>
      </c>
      <c r="V928">
        <f>VLOOKUP(B928,Sheet2!W:W,1,FALSE)</f>
        <v>2958</v>
      </c>
    </row>
    <row r="929" spans="1:22" x14ac:dyDescent="0.2">
      <c r="A929">
        <v>1688</v>
      </c>
      <c r="B929">
        <v>1425</v>
      </c>
      <c r="C929">
        <v>29</v>
      </c>
      <c r="D929" s="1">
        <v>38970</v>
      </c>
      <c r="E929" t="s">
        <v>1233</v>
      </c>
      <c r="F929" s="2">
        <v>5000000</v>
      </c>
      <c r="G929">
        <v>266</v>
      </c>
      <c r="H929">
        <v>-14</v>
      </c>
      <c r="I929" t="s">
        <v>190</v>
      </c>
      <c r="J929" s="12" t="s">
        <v>150</v>
      </c>
      <c r="K929" s="2">
        <v>900000</v>
      </c>
      <c r="L929" s="2">
        <v>140</v>
      </c>
      <c r="M929" t="s">
        <v>1221</v>
      </c>
      <c r="N929" t="s">
        <v>6004</v>
      </c>
      <c r="O929" t="s">
        <v>150</v>
      </c>
      <c r="P929" t="s">
        <v>2002</v>
      </c>
      <c r="Q929">
        <v>70</v>
      </c>
      <c r="R929">
        <v>6983</v>
      </c>
      <c r="S929" t="str">
        <f>_xlfn.CONCAT(D929,E929)</f>
        <v>38970Canadian Open</v>
      </c>
      <c r="T929">
        <f>A929</f>
        <v>1688</v>
      </c>
      <c r="U929">
        <f>VLOOKUP(T929,Sheet2!V:V,1,FALSE)</f>
        <v>1688</v>
      </c>
      <c r="V929">
        <f>VLOOKUP(B929,Sheet2!W:W,1,FALSE)</f>
        <v>1425</v>
      </c>
    </row>
    <row r="930" spans="1:22" x14ac:dyDescent="0.2">
      <c r="A930">
        <v>2947</v>
      </c>
      <c r="B930">
        <v>2480</v>
      </c>
      <c r="C930">
        <v>53</v>
      </c>
      <c r="D930" s="1">
        <v>38964</v>
      </c>
      <c r="E930" t="s">
        <v>2059</v>
      </c>
      <c r="F930" s="2" t="s">
        <v>150</v>
      </c>
      <c r="G930">
        <v>268</v>
      </c>
      <c r="H930">
        <v>-16</v>
      </c>
      <c r="I930" t="s">
        <v>365</v>
      </c>
      <c r="J930" s="12" t="s">
        <v>150</v>
      </c>
      <c r="K930" s="2" t="s">
        <v>150</v>
      </c>
      <c r="L930" s="2">
        <v>404</v>
      </c>
      <c r="M930" t="s">
        <v>1654</v>
      </c>
      <c r="N930" t="s">
        <v>2490</v>
      </c>
      <c r="O930" t="s">
        <v>2491</v>
      </c>
      <c r="P930" t="s">
        <v>5863</v>
      </c>
      <c r="Q930">
        <v>71</v>
      </c>
      <c r="R930" s="2">
        <v>7415</v>
      </c>
      <c r="S930" t="str">
        <f>_xlfn.CONCAT(D930,E930)</f>
        <v>38964Deutsche Bank Championship</v>
      </c>
      <c r="T930">
        <f>A930</f>
        <v>2947</v>
      </c>
      <c r="U930">
        <f>VLOOKUP(T930,Sheet2!V:V,1,FALSE)</f>
        <v>2947</v>
      </c>
      <c r="V930">
        <f>VLOOKUP(B930,Sheet2!W:W,1,FALSE)</f>
        <v>2480</v>
      </c>
    </row>
    <row r="931" spans="1:22" x14ac:dyDescent="0.2">
      <c r="A931">
        <v>2910</v>
      </c>
      <c r="B931">
        <v>2443</v>
      </c>
      <c r="C931">
        <v>48</v>
      </c>
      <c r="D931" s="1">
        <v>38956</v>
      </c>
      <c r="E931" t="s">
        <v>1930</v>
      </c>
      <c r="F931" s="2">
        <v>7500000</v>
      </c>
      <c r="G931">
        <v>270</v>
      </c>
      <c r="H931">
        <v>-10</v>
      </c>
      <c r="I931" t="s">
        <v>365</v>
      </c>
      <c r="J931" t="s">
        <v>18</v>
      </c>
      <c r="K931" s="2">
        <v>1300000</v>
      </c>
      <c r="L931" s="2">
        <v>115</v>
      </c>
      <c r="M931" t="s">
        <v>5846</v>
      </c>
      <c r="N931" t="s">
        <v>2614</v>
      </c>
      <c r="O931" t="s">
        <v>2615</v>
      </c>
      <c r="P931" t="s">
        <v>5863</v>
      </c>
      <c r="Q931">
        <v>70</v>
      </c>
      <c r="R931" s="2">
        <v>7360</v>
      </c>
      <c r="S931" t="str">
        <f>_xlfn.CONCAT(D931,E931)</f>
        <v>38956World Golf Championships-Bridgestone Invitational</v>
      </c>
      <c r="T931">
        <f>A931</f>
        <v>2910</v>
      </c>
      <c r="U931">
        <f>VLOOKUP(T931,Sheet2!V:V,1,FALSE)</f>
        <v>2910</v>
      </c>
      <c r="V931">
        <f>VLOOKUP(B931,Sheet2!W:W,1,FALSE)</f>
        <v>2443</v>
      </c>
    </row>
    <row r="932" spans="1:22" x14ac:dyDescent="0.2">
      <c r="A932">
        <v>2195</v>
      </c>
      <c r="B932">
        <v>1932</v>
      </c>
      <c r="C932">
        <v>37</v>
      </c>
      <c r="D932" s="1">
        <v>38956</v>
      </c>
      <c r="E932" t="s">
        <v>1605</v>
      </c>
      <c r="F932" s="2">
        <v>3000000</v>
      </c>
      <c r="G932">
        <v>268</v>
      </c>
      <c r="H932">
        <v>-20</v>
      </c>
      <c r="I932" t="s">
        <v>1610</v>
      </c>
      <c r="J932" s="2" t="s">
        <v>150</v>
      </c>
      <c r="K932" s="2">
        <v>540000</v>
      </c>
      <c r="L932" s="2">
        <v>224</v>
      </c>
      <c r="M932" t="s">
        <v>1599</v>
      </c>
      <c r="N932" t="s">
        <v>6100</v>
      </c>
      <c r="O932" t="s">
        <v>5976</v>
      </c>
      <c r="P932" t="s">
        <v>5863</v>
      </c>
      <c r="Q932">
        <v>72</v>
      </c>
      <c r="R932">
        <v>7472</v>
      </c>
      <c r="S932" t="str">
        <f>_xlfn.CONCAT(D932,E932)</f>
        <v>38956Reno-Tahoe Open</v>
      </c>
      <c r="T932">
        <f>A932</f>
        <v>2195</v>
      </c>
      <c r="U932">
        <f>VLOOKUP(T932,Sheet2!V:V,1,FALSE)</f>
        <v>2195</v>
      </c>
      <c r="V932">
        <f>VLOOKUP(B932,Sheet2!W:W,1,FALSE)</f>
        <v>1932</v>
      </c>
    </row>
    <row r="933" spans="1:22" x14ac:dyDescent="0.2">
      <c r="A933">
        <v>1464</v>
      </c>
      <c r="B933">
        <v>1201</v>
      </c>
      <c r="C933">
        <v>26</v>
      </c>
      <c r="D933" s="1">
        <v>38949</v>
      </c>
      <c r="E933" t="s">
        <v>978</v>
      </c>
      <c r="F933" s="2">
        <v>6500000</v>
      </c>
      <c r="G933">
        <v>270</v>
      </c>
      <c r="H933">
        <v>-18</v>
      </c>
      <c r="I933" t="s">
        <v>365</v>
      </c>
      <c r="J933" s="12" t="s">
        <v>150</v>
      </c>
      <c r="K933" s="2">
        <v>1224000</v>
      </c>
      <c r="L933" s="2">
        <v>205</v>
      </c>
      <c r="M933" t="s">
        <v>1014</v>
      </c>
      <c r="N933" t="s">
        <v>6067</v>
      </c>
      <c r="O933" t="s">
        <v>5908</v>
      </c>
      <c r="P933" t="s">
        <v>5863</v>
      </c>
      <c r="Q933">
        <v>72</v>
      </c>
      <c r="R933">
        <v>7561</v>
      </c>
      <c r="S933" t="str">
        <f>_xlfn.CONCAT(D933,E933)</f>
        <v>38949PGA Championship</v>
      </c>
      <c r="T933">
        <f>A933</f>
        <v>1464</v>
      </c>
      <c r="U933">
        <f>VLOOKUP(T933,Sheet2!V:V,1,FALSE)</f>
        <v>1464</v>
      </c>
      <c r="V933">
        <f>VLOOKUP(B933,Sheet2!W:W,1,FALSE)</f>
        <v>1201</v>
      </c>
    </row>
    <row r="934" spans="1:22" x14ac:dyDescent="0.2">
      <c r="A934">
        <v>3485</v>
      </c>
      <c r="B934">
        <v>2951</v>
      </c>
      <c r="C934">
        <v>68</v>
      </c>
      <c r="D934" s="1">
        <v>38942</v>
      </c>
      <c r="E934" t="s">
        <v>2105</v>
      </c>
      <c r="F934" s="2">
        <v>5500000</v>
      </c>
      <c r="G934" t="s">
        <v>150</v>
      </c>
      <c r="H934" t="s">
        <v>150</v>
      </c>
      <c r="I934" t="s">
        <v>2106</v>
      </c>
      <c r="J934" s="12" t="s">
        <v>150</v>
      </c>
      <c r="K934" s="2">
        <v>990000</v>
      </c>
      <c r="L934" s="2">
        <v>49</v>
      </c>
      <c r="M934" t="s">
        <v>2596</v>
      </c>
      <c r="N934" s="11" t="s">
        <v>2597</v>
      </c>
      <c r="O934" s="11" t="s">
        <v>2598</v>
      </c>
      <c r="P934" t="s">
        <v>5863</v>
      </c>
      <c r="Q934" s="11">
        <v>72</v>
      </c>
      <c r="R934" s="2">
        <v>7619</v>
      </c>
      <c r="S934" t="str">
        <f>_xlfn.CONCAT(D934,E934)</f>
        <v>38942The International</v>
      </c>
      <c r="T934">
        <f>A934</f>
        <v>3485</v>
      </c>
      <c r="U934">
        <f>VLOOKUP(T934,Sheet2!V:V,1,FALSE)</f>
        <v>3485</v>
      </c>
      <c r="V934">
        <f>VLOOKUP(B934,Sheet2!W:W,1,FALSE)</f>
        <v>2951</v>
      </c>
    </row>
    <row r="935" spans="1:22" x14ac:dyDescent="0.2">
      <c r="A935">
        <v>3234</v>
      </c>
      <c r="B935">
        <v>2707</v>
      </c>
      <c r="C935">
        <v>61</v>
      </c>
      <c r="D935" s="1">
        <v>38935</v>
      </c>
      <c r="E935" t="s">
        <v>2090</v>
      </c>
      <c r="F935" s="2" t="s">
        <v>150</v>
      </c>
      <c r="G935">
        <v>264</v>
      </c>
      <c r="H935">
        <v>-24</v>
      </c>
      <c r="I935" t="s">
        <v>365</v>
      </c>
      <c r="J935" s="12" t="s">
        <v>150</v>
      </c>
      <c r="K935" t="s">
        <v>150</v>
      </c>
      <c r="L935" s="2">
        <v>443</v>
      </c>
      <c r="M935" t="s">
        <v>2553</v>
      </c>
      <c r="N935" t="s">
        <v>2554</v>
      </c>
      <c r="O935" t="s">
        <v>2555</v>
      </c>
      <c r="P935" t="s">
        <v>5863</v>
      </c>
      <c r="Q935">
        <v>72</v>
      </c>
      <c r="R935" s="2">
        <v>7127</v>
      </c>
      <c r="S935" t="str">
        <f>_xlfn.CONCAT(D935,E935)</f>
        <v>38935Buick Open</v>
      </c>
      <c r="T935">
        <f>A935</f>
        <v>3234</v>
      </c>
      <c r="U935">
        <f>VLOOKUP(T935,Sheet2!V:V,1,FALSE)</f>
        <v>3234</v>
      </c>
      <c r="V935">
        <f>VLOOKUP(B935,Sheet2!W:W,1,FALSE)</f>
        <v>2707</v>
      </c>
    </row>
    <row r="936" spans="1:22" x14ac:dyDescent="0.2">
      <c r="A936">
        <v>3187</v>
      </c>
      <c r="B936">
        <v>2660</v>
      </c>
      <c r="C936">
        <v>60</v>
      </c>
      <c r="D936" s="1">
        <v>38928</v>
      </c>
      <c r="E936" t="s">
        <v>2087</v>
      </c>
      <c r="F936" s="2" t="s">
        <v>150</v>
      </c>
      <c r="G936">
        <v>260</v>
      </c>
      <c r="H936">
        <v>-20</v>
      </c>
      <c r="I936" t="s">
        <v>99</v>
      </c>
      <c r="J936" s="12" t="s">
        <v>150</v>
      </c>
      <c r="K936" s="2" t="s">
        <v>150</v>
      </c>
      <c r="L936" s="2">
        <v>40</v>
      </c>
      <c r="M936" t="s">
        <v>2551</v>
      </c>
      <c r="N936" t="s">
        <v>2548</v>
      </c>
      <c r="O936" t="s">
        <v>2546</v>
      </c>
      <c r="P936" t="s">
        <v>5863</v>
      </c>
      <c r="Q936">
        <v>70</v>
      </c>
      <c r="R936" s="9">
        <v>6759</v>
      </c>
      <c r="S936" t="str">
        <f>_xlfn.CONCAT(D936,E936)</f>
        <v>38928U.S. Bank Championship in Milwaukee</v>
      </c>
      <c r="T936">
        <f>A936</f>
        <v>3187</v>
      </c>
      <c r="U936">
        <f>VLOOKUP(T936,Sheet2!V:V,1,FALSE)</f>
        <v>3187</v>
      </c>
      <c r="V936">
        <f>VLOOKUP(B936,Sheet2!W:W,1,FALSE)</f>
        <v>2660</v>
      </c>
    </row>
    <row r="937" spans="1:22" x14ac:dyDescent="0.2">
      <c r="A937">
        <v>3464</v>
      </c>
      <c r="B937">
        <v>2930</v>
      </c>
      <c r="C937">
        <v>67</v>
      </c>
      <c r="D937" s="1">
        <v>38921</v>
      </c>
      <c r="E937" t="s">
        <v>2104</v>
      </c>
      <c r="F937" s="2">
        <v>3000000</v>
      </c>
      <c r="G937" s="11">
        <v>269</v>
      </c>
      <c r="H937">
        <v>-19</v>
      </c>
      <c r="I937" t="s">
        <v>1608</v>
      </c>
      <c r="J937" s="12" t="s">
        <v>150</v>
      </c>
      <c r="K937" s="2">
        <v>540000</v>
      </c>
      <c r="L937" s="2">
        <v>11</v>
      </c>
      <c r="M937" t="s">
        <v>2595</v>
      </c>
      <c r="N937" t="s">
        <v>2542</v>
      </c>
      <c r="O937" t="s">
        <v>2543</v>
      </c>
      <c r="P937" t="s">
        <v>5863</v>
      </c>
      <c r="Q937" s="11">
        <v>72</v>
      </c>
      <c r="R937" s="2">
        <v>7315</v>
      </c>
      <c r="S937" t="str">
        <f>_xlfn.CONCAT(D937,E937)</f>
        <v>38921B.C. Open</v>
      </c>
      <c r="T937">
        <f>A937</f>
        <v>3464</v>
      </c>
      <c r="U937">
        <f>VLOOKUP(T937,Sheet2!V:V,1,FALSE)</f>
        <v>3464</v>
      </c>
      <c r="V937">
        <f>VLOOKUP(B937,Sheet2!W:W,1,FALSE)</f>
        <v>2930</v>
      </c>
    </row>
    <row r="938" spans="1:22" x14ac:dyDescent="0.2">
      <c r="A938">
        <v>2044</v>
      </c>
      <c r="B938">
        <v>1781</v>
      </c>
      <c r="C938">
        <v>36</v>
      </c>
      <c r="D938" s="1">
        <v>38921</v>
      </c>
      <c r="E938" t="s">
        <v>1493</v>
      </c>
      <c r="F938" s="2">
        <v>6750000</v>
      </c>
      <c r="G938">
        <v>270</v>
      </c>
      <c r="H938">
        <v>-18</v>
      </c>
      <c r="I938" t="s">
        <v>365</v>
      </c>
      <c r="J938" s="2" t="s">
        <v>150</v>
      </c>
      <c r="K938" s="2">
        <v>1338480</v>
      </c>
      <c r="L938" s="2">
        <v>316</v>
      </c>
      <c r="M938" t="s">
        <v>1502</v>
      </c>
      <c r="N938" t="s">
        <v>6200</v>
      </c>
      <c r="O938" s="2" t="s">
        <v>150</v>
      </c>
      <c r="P938" t="s">
        <v>1919</v>
      </c>
      <c r="Q938">
        <v>72</v>
      </c>
      <c r="R938">
        <v>7258</v>
      </c>
      <c r="S938" t="str">
        <f>_xlfn.CONCAT(D938,E938)</f>
        <v>38921The Open Championship</v>
      </c>
      <c r="T938">
        <f>A938</f>
        <v>2044</v>
      </c>
      <c r="U938">
        <f>VLOOKUP(T938,Sheet2!V:V,1,FALSE)</f>
        <v>2044</v>
      </c>
      <c r="V938">
        <f>VLOOKUP(B938,Sheet2!W:W,1,FALSE)</f>
        <v>1781</v>
      </c>
    </row>
    <row r="939" spans="1:22" x14ac:dyDescent="0.2">
      <c r="A939">
        <v>1985</v>
      </c>
      <c r="B939">
        <v>1722</v>
      </c>
      <c r="C939">
        <v>33</v>
      </c>
      <c r="D939" s="1">
        <v>38914</v>
      </c>
      <c r="E939" t="s">
        <v>1446</v>
      </c>
      <c r="F939" s="2">
        <v>4000000</v>
      </c>
      <c r="G939">
        <v>265</v>
      </c>
      <c r="H939">
        <v>-19</v>
      </c>
      <c r="I939" t="s">
        <v>683</v>
      </c>
      <c r="J939" s="2" t="s">
        <v>150</v>
      </c>
      <c r="K939" s="2">
        <v>720000</v>
      </c>
      <c r="L939" s="2">
        <v>408</v>
      </c>
      <c r="M939" t="s">
        <v>1448</v>
      </c>
      <c r="N939" t="s">
        <v>6094</v>
      </c>
      <c r="O939" t="s">
        <v>5908</v>
      </c>
      <c r="P939" t="s">
        <v>5863</v>
      </c>
      <c r="Q939">
        <v>71</v>
      </c>
      <c r="R939">
        <v>7193</v>
      </c>
      <c r="S939" t="str">
        <f>_xlfn.CONCAT(D939,E939)</f>
        <v>38914John Deere Classic</v>
      </c>
      <c r="T939">
        <f>A939</f>
        <v>1985</v>
      </c>
      <c r="U939">
        <f>VLOOKUP(T939,Sheet2!V:V,1,FALSE)</f>
        <v>1985</v>
      </c>
      <c r="V939">
        <f>VLOOKUP(B939,Sheet2!W:W,1,FALSE)</f>
        <v>1722</v>
      </c>
    </row>
    <row r="940" spans="1:22" x14ac:dyDescent="0.2">
      <c r="A940">
        <v>2366</v>
      </c>
      <c r="B940">
        <v>2099</v>
      </c>
      <c r="C940">
        <v>41</v>
      </c>
      <c r="D940" s="1">
        <v>38907</v>
      </c>
      <c r="E940" t="s">
        <v>1690</v>
      </c>
      <c r="F940" s="2">
        <v>5000000</v>
      </c>
      <c r="G940">
        <v>271</v>
      </c>
      <c r="H940">
        <v>-13</v>
      </c>
      <c r="I940" t="s">
        <v>806</v>
      </c>
      <c r="J940" s="2" t="s">
        <v>150</v>
      </c>
      <c r="K940" s="2">
        <v>900000</v>
      </c>
      <c r="L940" s="2">
        <v>66</v>
      </c>
      <c r="M940" t="s">
        <v>1688</v>
      </c>
      <c r="N940" t="s">
        <v>6111</v>
      </c>
      <c r="O940" t="s">
        <v>5908</v>
      </c>
      <c r="P940" t="s">
        <v>5863</v>
      </c>
      <c r="Q940">
        <v>71</v>
      </c>
      <c r="R940">
        <v>7326</v>
      </c>
      <c r="S940" t="str">
        <f>_xlfn.CONCAT(D940,E940)</f>
        <v>38907Cialis Western Open</v>
      </c>
      <c r="T940">
        <f>A940</f>
        <v>2366</v>
      </c>
      <c r="U940">
        <f>VLOOKUP(T940,Sheet2!V:V,1,FALSE)</f>
        <v>2366</v>
      </c>
      <c r="V940">
        <f>VLOOKUP(B940,Sheet2!W:W,1,FALSE)</f>
        <v>2099</v>
      </c>
    </row>
    <row r="941" spans="1:22" x14ac:dyDescent="0.2">
      <c r="A941">
        <v>1911</v>
      </c>
      <c r="B941">
        <v>1648</v>
      </c>
      <c r="C941">
        <v>31</v>
      </c>
      <c r="D941" s="1">
        <v>38900</v>
      </c>
      <c r="E941" t="s">
        <v>1414</v>
      </c>
      <c r="F941" s="2">
        <v>4400000</v>
      </c>
      <c r="G941">
        <v>266</v>
      </c>
      <c r="H941">
        <v>-14</v>
      </c>
      <c r="I941" t="s">
        <v>1415</v>
      </c>
      <c r="J941" s="2" t="s">
        <v>150</v>
      </c>
      <c r="K941" s="2">
        <v>792000</v>
      </c>
      <c r="L941" s="2">
        <v>416</v>
      </c>
      <c r="M941" t="s">
        <v>1407</v>
      </c>
      <c r="N941" t="s">
        <v>6091</v>
      </c>
      <c r="O941" t="s">
        <v>6125</v>
      </c>
      <c r="P941" t="s">
        <v>5863</v>
      </c>
      <c r="Q941">
        <v>70</v>
      </c>
      <c r="R941">
        <v>6820</v>
      </c>
      <c r="S941" t="str">
        <f>_xlfn.CONCAT(D941,E941)</f>
        <v>38900Buick Championship</v>
      </c>
      <c r="T941">
        <f>A941</f>
        <v>1911</v>
      </c>
      <c r="U941">
        <f>VLOOKUP(T941,Sheet2!V:V,1,FALSE)</f>
        <v>1911</v>
      </c>
      <c r="V941">
        <f>VLOOKUP(B941,Sheet2!W:W,1,FALSE)</f>
        <v>1648</v>
      </c>
    </row>
    <row r="942" spans="1:22" x14ac:dyDescent="0.2">
      <c r="A942">
        <v>3430</v>
      </c>
      <c r="B942">
        <v>2896</v>
      </c>
      <c r="C942">
        <v>66</v>
      </c>
      <c r="D942" s="1">
        <v>38895</v>
      </c>
      <c r="E942" t="s">
        <v>2103</v>
      </c>
      <c r="F942" s="2">
        <v>5000000</v>
      </c>
      <c r="G942" s="11">
        <v>264</v>
      </c>
      <c r="H942">
        <v>-20</v>
      </c>
      <c r="I942" t="s">
        <v>737</v>
      </c>
      <c r="J942" s="12" t="s">
        <v>150</v>
      </c>
      <c r="K942" s="2">
        <v>900000</v>
      </c>
      <c r="L942" s="2">
        <v>403</v>
      </c>
      <c r="M942" t="s">
        <v>2592</v>
      </c>
      <c r="N942" t="s">
        <v>2507</v>
      </c>
      <c r="O942" t="s">
        <v>2512</v>
      </c>
      <c r="P942" t="s">
        <v>5863</v>
      </c>
      <c r="Q942" s="11">
        <v>71</v>
      </c>
      <c r="R942" s="2">
        <v>6987</v>
      </c>
      <c r="S942" t="str">
        <f>_xlfn.CONCAT(D942,E942)</f>
        <v>38895Booz Allen Classic</v>
      </c>
      <c r="T942">
        <f>A942</f>
        <v>3430</v>
      </c>
      <c r="U942">
        <f>VLOOKUP(T942,Sheet2!V:V,1,FALSE)</f>
        <v>3430</v>
      </c>
      <c r="V942">
        <f>VLOOKUP(B942,Sheet2!W:W,1,FALSE)</f>
        <v>2896</v>
      </c>
    </row>
    <row r="943" spans="1:22" x14ac:dyDescent="0.2">
      <c r="A943">
        <v>1789</v>
      </c>
      <c r="B943">
        <v>1526</v>
      </c>
      <c r="C943">
        <v>30</v>
      </c>
      <c r="D943" s="1">
        <v>38886</v>
      </c>
      <c r="E943" t="s">
        <v>1305</v>
      </c>
      <c r="F943" s="2">
        <v>6250000</v>
      </c>
      <c r="G943">
        <v>285</v>
      </c>
      <c r="H943">
        <v>5</v>
      </c>
      <c r="I943" t="s">
        <v>183</v>
      </c>
      <c r="J943" s="2" t="s">
        <v>150</v>
      </c>
      <c r="K943" s="2">
        <v>1225000</v>
      </c>
      <c r="L943" s="2">
        <v>461</v>
      </c>
      <c r="M943" t="s">
        <v>1022</v>
      </c>
      <c r="N943" t="s">
        <v>6069</v>
      </c>
      <c r="O943" t="s">
        <v>2543</v>
      </c>
      <c r="P943" t="s">
        <v>5863</v>
      </c>
      <c r="Q943">
        <v>70</v>
      </c>
      <c r="R943">
        <v>7264</v>
      </c>
      <c r="S943" t="str">
        <f>_xlfn.CONCAT(D943,E943)</f>
        <v>38886U.S. Open Championship</v>
      </c>
      <c r="T943">
        <f>A943</f>
        <v>1789</v>
      </c>
      <c r="U943">
        <f>VLOOKUP(T943,Sheet2!V:V,1,FALSE)</f>
        <v>1789</v>
      </c>
      <c r="V943">
        <f>VLOOKUP(B943,Sheet2!W:W,1,FALSE)</f>
        <v>1526</v>
      </c>
    </row>
    <row r="944" spans="1:22" x14ac:dyDescent="0.2">
      <c r="A944">
        <v>2310</v>
      </c>
      <c r="B944">
        <v>2043</v>
      </c>
      <c r="C944">
        <v>40</v>
      </c>
      <c r="D944" s="1">
        <v>38879</v>
      </c>
      <c r="E944" t="s">
        <v>1668</v>
      </c>
      <c r="F944" s="2">
        <v>5750000</v>
      </c>
      <c r="G944">
        <v>274</v>
      </c>
      <c r="H944">
        <v>-10</v>
      </c>
      <c r="I944" t="s">
        <v>77</v>
      </c>
      <c r="J944" s="2" t="s">
        <v>150</v>
      </c>
      <c r="K944" s="2">
        <v>1035000</v>
      </c>
      <c r="L944" s="2">
        <v>446</v>
      </c>
      <c r="M944" t="s">
        <v>1666</v>
      </c>
      <c r="N944" t="s">
        <v>6107</v>
      </c>
      <c r="O944" t="s">
        <v>2543</v>
      </c>
      <c r="P944" t="s">
        <v>5863</v>
      </c>
      <c r="Q944">
        <v>71</v>
      </c>
      <c r="R944">
        <v>6839</v>
      </c>
      <c r="S944" t="str">
        <f>_xlfn.CONCAT(D944,E944)</f>
        <v>38879Barclays Classic</v>
      </c>
      <c r="T944">
        <f>A944</f>
        <v>2310</v>
      </c>
      <c r="U944">
        <f>VLOOKUP(T944,Sheet2!V:V,1,FALSE)</f>
        <v>2310</v>
      </c>
      <c r="V944">
        <f>VLOOKUP(B944,Sheet2!W:W,1,FALSE)</f>
        <v>2043</v>
      </c>
    </row>
    <row r="945" spans="1:22" x14ac:dyDescent="0.2">
      <c r="A945">
        <v>1643</v>
      </c>
      <c r="B945">
        <v>1380</v>
      </c>
      <c r="C945">
        <v>28</v>
      </c>
      <c r="D945" s="1">
        <v>38872</v>
      </c>
      <c r="E945" t="s">
        <v>1211</v>
      </c>
      <c r="F945" s="2">
        <v>5750000</v>
      </c>
      <c r="G945">
        <v>276</v>
      </c>
      <c r="H945">
        <v>-12</v>
      </c>
      <c r="I945" t="s">
        <v>694</v>
      </c>
      <c r="J945" s="12" t="s">
        <v>150</v>
      </c>
      <c r="K945" s="2">
        <v>1035000</v>
      </c>
      <c r="L945" s="2">
        <v>231</v>
      </c>
      <c r="M945" t="s">
        <v>1206</v>
      </c>
      <c r="N945" t="s">
        <v>6085</v>
      </c>
      <c r="O945" t="s">
        <v>2615</v>
      </c>
      <c r="P945" t="s">
        <v>5863</v>
      </c>
      <c r="Q945">
        <v>72</v>
      </c>
      <c r="R945">
        <v>7337</v>
      </c>
      <c r="S945" t="str">
        <f>_xlfn.CONCAT(D945,E945)</f>
        <v>38872the Memorial Tournament</v>
      </c>
      <c r="T945">
        <f>A945</f>
        <v>1643</v>
      </c>
      <c r="U945">
        <f>VLOOKUP(T945,Sheet2!V:V,1,FALSE)</f>
        <v>1643</v>
      </c>
      <c r="V945">
        <f>VLOOKUP(B945,Sheet2!W:W,1,FALSE)</f>
        <v>1380</v>
      </c>
    </row>
    <row r="946" spans="1:22" x14ac:dyDescent="0.2">
      <c r="A946">
        <v>3008</v>
      </c>
      <c r="B946">
        <v>2541</v>
      </c>
      <c r="C946">
        <v>55</v>
      </c>
      <c r="D946" s="1">
        <v>38865</v>
      </c>
      <c r="E946" t="s">
        <v>2043</v>
      </c>
      <c r="F946" s="2" t="s">
        <v>150</v>
      </c>
      <c r="G946">
        <v>271</v>
      </c>
      <c r="H946">
        <v>-9</v>
      </c>
      <c r="I946" t="s">
        <v>716</v>
      </c>
      <c r="J946" s="12" t="s">
        <v>150</v>
      </c>
      <c r="K946" s="2" t="s">
        <v>150</v>
      </c>
      <c r="L946" s="2">
        <v>419</v>
      </c>
      <c r="M946" t="s">
        <v>1648</v>
      </c>
      <c r="N946" t="s">
        <v>2502</v>
      </c>
      <c r="O946" t="s">
        <v>2503</v>
      </c>
      <c r="P946" t="s">
        <v>5863</v>
      </c>
      <c r="Q946">
        <v>70</v>
      </c>
      <c r="R946" s="2">
        <v>7244</v>
      </c>
      <c r="S946" t="str">
        <f>_xlfn.CONCAT(D946,E946)</f>
        <v>38865FedEx St. Jude Classic</v>
      </c>
      <c r="T946">
        <f>A946</f>
        <v>3008</v>
      </c>
      <c r="U946">
        <f>VLOOKUP(T946,Sheet2!V:V,1,FALSE)</f>
        <v>3008</v>
      </c>
      <c r="V946">
        <f>VLOOKUP(B946,Sheet2!W:W,1,FALSE)</f>
        <v>2541</v>
      </c>
    </row>
    <row r="947" spans="1:22" x14ac:dyDescent="0.2">
      <c r="A947">
        <v>1568</v>
      </c>
      <c r="B947">
        <v>1305</v>
      </c>
      <c r="C947">
        <v>27</v>
      </c>
      <c r="D947" s="1">
        <v>38858</v>
      </c>
      <c r="E947" t="s">
        <v>1180</v>
      </c>
      <c r="F947" s="2">
        <v>6000000</v>
      </c>
      <c r="G947">
        <v>268</v>
      </c>
      <c r="H947">
        <v>-12</v>
      </c>
      <c r="I947" t="s">
        <v>601</v>
      </c>
      <c r="J947" t="s">
        <v>18</v>
      </c>
      <c r="K947" s="2">
        <v>1080000</v>
      </c>
      <c r="L947" s="2">
        <v>67</v>
      </c>
      <c r="M947" t="s">
        <v>1173</v>
      </c>
      <c r="N947" t="s">
        <v>6048</v>
      </c>
      <c r="O947" t="s">
        <v>2644</v>
      </c>
      <c r="P947" t="s">
        <v>5863</v>
      </c>
      <c r="Q947">
        <v>70</v>
      </c>
      <c r="R947">
        <v>7054</v>
      </c>
      <c r="S947" t="str">
        <f>_xlfn.CONCAT(D947,E947)</f>
        <v>38858Bank of America Colonial</v>
      </c>
      <c r="T947">
        <f>A947</f>
        <v>1568</v>
      </c>
      <c r="U947">
        <f>VLOOKUP(T947,Sheet2!V:V,1,FALSE)</f>
        <v>1568</v>
      </c>
      <c r="V947">
        <f>VLOOKUP(B947,Sheet2!W:W,1,FALSE)</f>
        <v>1305</v>
      </c>
    </row>
    <row r="948" spans="1:22" x14ac:dyDescent="0.2">
      <c r="A948">
        <v>1384</v>
      </c>
      <c r="B948">
        <v>1133</v>
      </c>
      <c r="C948">
        <v>25</v>
      </c>
      <c r="D948" s="1">
        <v>38851</v>
      </c>
      <c r="E948" t="s">
        <v>940</v>
      </c>
      <c r="F948" s="2" t="s">
        <v>150</v>
      </c>
      <c r="G948" t="s">
        <v>150</v>
      </c>
      <c r="I948" t="s">
        <v>150</v>
      </c>
      <c r="J948" s="12" t="s">
        <v>150</v>
      </c>
      <c r="K948" s="2" t="s">
        <v>150</v>
      </c>
      <c r="L948" s="2">
        <v>78</v>
      </c>
      <c r="M948" t="s">
        <v>942</v>
      </c>
      <c r="N948" t="s">
        <v>6058</v>
      </c>
      <c r="O948" t="s">
        <v>2644</v>
      </c>
      <c r="P948" t="s">
        <v>5863</v>
      </c>
      <c r="Q948">
        <v>70</v>
      </c>
      <c r="R948">
        <v>6871</v>
      </c>
      <c r="S948" t="str">
        <f>_xlfn.CONCAT(D948,E948)</f>
        <v>38851EDS Byron Nelson Championship</v>
      </c>
      <c r="T948">
        <f>A948</f>
        <v>1384</v>
      </c>
      <c r="U948" t="e">
        <f>VLOOKUP(T948,Sheet2!V:V,1,FALSE)</f>
        <v>#N/A</v>
      </c>
      <c r="V948">
        <f>VLOOKUP(B948,Sheet2!W:W,1,FALSE)</f>
        <v>1133</v>
      </c>
    </row>
    <row r="949" spans="1:22" x14ac:dyDescent="0.2">
      <c r="A949">
        <v>1383</v>
      </c>
      <c r="B949">
        <v>1133</v>
      </c>
      <c r="C949">
        <v>25</v>
      </c>
      <c r="D949" s="1">
        <v>38851</v>
      </c>
      <c r="E949" t="s">
        <v>940</v>
      </c>
      <c r="F949" s="2">
        <v>6200000</v>
      </c>
      <c r="G949">
        <v>268</v>
      </c>
      <c r="H949">
        <v>-12</v>
      </c>
      <c r="I949" t="s">
        <v>943</v>
      </c>
      <c r="J949" s="12" t="s">
        <v>150</v>
      </c>
      <c r="K949" s="2">
        <v>1116000</v>
      </c>
      <c r="L949" s="2">
        <v>410</v>
      </c>
      <c r="M949" t="s">
        <v>933</v>
      </c>
      <c r="N949" t="s">
        <v>6058</v>
      </c>
      <c r="O949" t="s">
        <v>2644</v>
      </c>
      <c r="P949" t="s">
        <v>5863</v>
      </c>
      <c r="Q949">
        <v>70</v>
      </c>
      <c r="R949">
        <v>7052</v>
      </c>
      <c r="S949" t="str">
        <f>_xlfn.CONCAT(D949,E949)</f>
        <v>38851EDS Byron Nelson Championship</v>
      </c>
      <c r="T949">
        <f>A949</f>
        <v>1383</v>
      </c>
      <c r="U949">
        <f>VLOOKUP(T949,Sheet2!V:V,1,FALSE)</f>
        <v>1383</v>
      </c>
      <c r="V949">
        <f>VLOOKUP(B949,Sheet2!W:W,1,FALSE)</f>
        <v>1133</v>
      </c>
    </row>
    <row r="950" spans="1:22" x14ac:dyDescent="0.2">
      <c r="A950">
        <v>1362</v>
      </c>
      <c r="B950">
        <v>1113</v>
      </c>
      <c r="C950">
        <v>24</v>
      </c>
      <c r="D950" s="1">
        <v>38844</v>
      </c>
      <c r="E950" t="s">
        <v>921</v>
      </c>
      <c r="F950" s="2">
        <v>6300000</v>
      </c>
      <c r="G950">
        <v>276</v>
      </c>
      <c r="H950">
        <v>-12</v>
      </c>
      <c r="I950" t="s">
        <v>247</v>
      </c>
      <c r="J950" t="s">
        <v>18</v>
      </c>
      <c r="K950" s="2">
        <v>1134000</v>
      </c>
      <c r="L950" s="2">
        <v>296</v>
      </c>
      <c r="M950" t="s">
        <v>912</v>
      </c>
      <c r="N950" t="s">
        <v>2590</v>
      </c>
      <c r="O950" t="s">
        <v>2591</v>
      </c>
      <c r="P950" t="s">
        <v>5863</v>
      </c>
      <c r="Q950">
        <v>72</v>
      </c>
      <c r="R950">
        <v>7442</v>
      </c>
      <c r="S950" t="str">
        <f>_xlfn.CONCAT(D950,E950)</f>
        <v>38844Wachovia Championship</v>
      </c>
      <c r="T950">
        <f>A950</f>
        <v>1362</v>
      </c>
      <c r="U950">
        <f>VLOOKUP(T950,Sheet2!V:V,1,FALSE)</f>
        <v>1362</v>
      </c>
      <c r="V950">
        <f>VLOOKUP(B950,Sheet2!W:W,1,FALSE)</f>
        <v>1113</v>
      </c>
    </row>
    <row r="951" spans="1:22" x14ac:dyDescent="0.2">
      <c r="A951">
        <v>1286</v>
      </c>
      <c r="B951">
        <v>1037</v>
      </c>
      <c r="C951">
        <v>22</v>
      </c>
      <c r="D951" s="1">
        <v>38837</v>
      </c>
      <c r="E951" t="s">
        <v>852</v>
      </c>
      <c r="F951" s="2">
        <v>6000000</v>
      </c>
      <c r="G951">
        <v>269</v>
      </c>
      <c r="H951">
        <v>-19</v>
      </c>
      <c r="I951" t="s">
        <v>866</v>
      </c>
      <c r="J951" s="12" t="s">
        <v>150</v>
      </c>
      <c r="K951" s="2">
        <v>1080000</v>
      </c>
      <c r="L951" s="2">
        <v>108</v>
      </c>
      <c r="M951" t="s">
        <v>867</v>
      </c>
      <c r="N951" t="s">
        <v>6056</v>
      </c>
      <c r="O951" t="s">
        <v>5859</v>
      </c>
      <c r="P951" t="s">
        <v>5863</v>
      </c>
      <c r="Q951">
        <v>72</v>
      </c>
      <c r="R951">
        <v>7078</v>
      </c>
      <c r="S951" t="str">
        <f>_xlfn.CONCAT(D951,E951)</f>
        <v>38837Zurich Classic of New Orleans</v>
      </c>
      <c r="T951">
        <f>A951</f>
        <v>1286</v>
      </c>
      <c r="U951">
        <f>VLOOKUP(T951,Sheet2!V:V,1,FALSE)</f>
        <v>1286</v>
      </c>
      <c r="V951">
        <f>VLOOKUP(B951,Sheet2!W:W,1,FALSE)</f>
        <v>1037</v>
      </c>
    </row>
    <row r="952" spans="1:22" x14ac:dyDescent="0.2">
      <c r="A952">
        <v>43</v>
      </c>
      <c r="B952">
        <v>43</v>
      </c>
      <c r="C952">
        <v>4</v>
      </c>
      <c r="D952" s="1">
        <v>38830</v>
      </c>
      <c r="E952" t="s">
        <v>63</v>
      </c>
      <c r="F952" s="2">
        <v>5500000</v>
      </c>
      <c r="G952">
        <v>269</v>
      </c>
      <c r="H952">
        <v>-19</v>
      </c>
      <c r="I952" t="s">
        <v>75</v>
      </c>
      <c r="J952" s="12" t="s">
        <v>150</v>
      </c>
      <c r="K952" s="2">
        <v>990000</v>
      </c>
      <c r="L952" s="2">
        <v>303</v>
      </c>
      <c r="M952" t="s">
        <v>68</v>
      </c>
      <c r="N952" t="s">
        <v>6026</v>
      </c>
      <c r="O952" t="s">
        <v>2644</v>
      </c>
      <c r="P952" t="s">
        <v>5863</v>
      </c>
      <c r="Q952">
        <v>72</v>
      </c>
      <c r="R952">
        <v>7457</v>
      </c>
      <c r="S952" t="str">
        <f>_xlfn.CONCAT(D952,E952)</f>
        <v>38830Shell Houston Open</v>
      </c>
      <c r="T952">
        <f>A952</f>
        <v>43</v>
      </c>
      <c r="U952">
        <f>VLOOKUP(T952,Sheet2!V:V,1,FALSE)</f>
        <v>43</v>
      </c>
      <c r="V952">
        <f>VLOOKUP(B952,Sheet2!W:W,1,FALSE)</f>
        <v>43</v>
      </c>
    </row>
    <row r="953" spans="1:22" x14ac:dyDescent="0.2">
      <c r="A953">
        <v>1232</v>
      </c>
      <c r="B953">
        <v>983</v>
      </c>
      <c r="C953">
        <v>21</v>
      </c>
      <c r="D953" s="1">
        <v>38823</v>
      </c>
      <c r="E953" t="s">
        <v>834</v>
      </c>
      <c r="F953" s="2">
        <v>5300000</v>
      </c>
      <c r="G953">
        <v>269</v>
      </c>
      <c r="H953">
        <v>-15</v>
      </c>
      <c r="I953" t="s">
        <v>431</v>
      </c>
      <c r="J953" s="12" t="s">
        <v>150</v>
      </c>
      <c r="K953" s="2">
        <v>954000</v>
      </c>
      <c r="L953" s="2">
        <v>141</v>
      </c>
      <c r="M953" t="s">
        <v>826</v>
      </c>
      <c r="N953" t="s">
        <v>6054</v>
      </c>
      <c r="O953" t="s">
        <v>2489</v>
      </c>
      <c r="P953" t="s">
        <v>5863</v>
      </c>
      <c r="Q953">
        <v>71</v>
      </c>
      <c r="R953">
        <v>6973</v>
      </c>
      <c r="S953" t="str">
        <f>_xlfn.CONCAT(D953,E953)</f>
        <v>38823Verizon Heritage</v>
      </c>
      <c r="T953">
        <f>A953</f>
        <v>1232</v>
      </c>
      <c r="U953">
        <f>VLOOKUP(T953,Sheet2!V:V,1,FALSE)</f>
        <v>1232</v>
      </c>
      <c r="V953">
        <f>VLOOKUP(B953,Sheet2!W:W,1,FALSE)</f>
        <v>983</v>
      </c>
    </row>
    <row r="954" spans="1:22" x14ac:dyDescent="0.2">
      <c r="A954">
        <v>1145</v>
      </c>
      <c r="B954">
        <v>896</v>
      </c>
      <c r="C954">
        <v>20</v>
      </c>
      <c r="D954" s="1">
        <v>38816</v>
      </c>
      <c r="E954" t="s">
        <v>797</v>
      </c>
      <c r="F954" s="2">
        <v>7000000</v>
      </c>
      <c r="G954">
        <v>281</v>
      </c>
      <c r="H954">
        <v>-7</v>
      </c>
      <c r="I954" t="s">
        <v>70</v>
      </c>
      <c r="J954" s="12" t="s">
        <v>150</v>
      </c>
      <c r="K954" s="2">
        <v>1260000</v>
      </c>
      <c r="L954" s="2">
        <v>12</v>
      </c>
      <c r="M954" t="s">
        <v>798</v>
      </c>
      <c r="N954" t="s">
        <v>6053</v>
      </c>
      <c r="O954" t="s">
        <v>2522</v>
      </c>
      <c r="P954" t="s">
        <v>5863</v>
      </c>
      <c r="Q954">
        <v>72</v>
      </c>
      <c r="R954">
        <v>7445</v>
      </c>
      <c r="S954" t="str">
        <f>_xlfn.CONCAT(D954,E954)</f>
        <v>38816Masters Tournament</v>
      </c>
      <c r="T954">
        <f>A954</f>
        <v>1145</v>
      </c>
      <c r="U954">
        <f>VLOOKUP(T954,Sheet2!V:V,1,FALSE)</f>
        <v>1145</v>
      </c>
      <c r="V954">
        <f>VLOOKUP(B954,Sheet2!W:W,1,FALSE)</f>
        <v>896</v>
      </c>
    </row>
    <row r="955" spans="1:22" x14ac:dyDescent="0.2">
      <c r="A955">
        <v>3275</v>
      </c>
      <c r="B955">
        <v>2748</v>
      </c>
      <c r="C955">
        <v>62</v>
      </c>
      <c r="D955" s="1">
        <v>38809</v>
      </c>
      <c r="E955" t="s">
        <v>2102</v>
      </c>
      <c r="F955" s="2" t="s">
        <v>150</v>
      </c>
      <c r="G955">
        <v>260</v>
      </c>
      <c r="H955">
        <v>-28</v>
      </c>
      <c r="I955" t="s">
        <v>70</v>
      </c>
      <c r="J955" s="12" t="s">
        <v>150</v>
      </c>
      <c r="K955" s="2" t="s">
        <v>150</v>
      </c>
      <c r="L955" s="2">
        <v>421</v>
      </c>
      <c r="M955" t="s">
        <v>2560</v>
      </c>
      <c r="N955" t="s">
        <v>2561</v>
      </c>
      <c r="O955" t="s">
        <v>2522</v>
      </c>
      <c r="P955" t="s">
        <v>5863</v>
      </c>
      <c r="Q955">
        <v>72</v>
      </c>
      <c r="R955" s="2">
        <v>7343</v>
      </c>
      <c r="S955" t="str">
        <f>_xlfn.CONCAT(D955,E955)</f>
        <v>38809BellSouth Classic</v>
      </c>
      <c r="T955">
        <f>A955</f>
        <v>3275</v>
      </c>
      <c r="U955">
        <f>VLOOKUP(T955,Sheet2!V:V,1,FALSE)</f>
        <v>3275</v>
      </c>
      <c r="V955">
        <f>VLOOKUP(B955,Sheet2!W:W,1,FALSE)</f>
        <v>2748</v>
      </c>
    </row>
    <row r="956" spans="1:22" x14ac:dyDescent="0.2">
      <c r="A956">
        <v>949</v>
      </c>
      <c r="B956">
        <v>702</v>
      </c>
      <c r="C956">
        <v>15</v>
      </c>
      <c r="D956" s="1">
        <v>38802</v>
      </c>
      <c r="E956" t="s">
        <v>648</v>
      </c>
      <c r="F956" s="2">
        <v>8000000</v>
      </c>
      <c r="G956">
        <v>274</v>
      </c>
      <c r="H956">
        <v>-14</v>
      </c>
      <c r="I956" t="s">
        <v>658</v>
      </c>
      <c r="J956" s="12" t="s">
        <v>150</v>
      </c>
      <c r="K956" s="2">
        <v>1440000</v>
      </c>
      <c r="L956" s="2">
        <v>417</v>
      </c>
      <c r="M956" t="s">
        <v>651</v>
      </c>
      <c r="N956" t="s">
        <v>6047</v>
      </c>
      <c r="O956" t="s">
        <v>1904</v>
      </c>
      <c r="P956" t="s">
        <v>5863</v>
      </c>
      <c r="Q956">
        <v>72</v>
      </c>
      <c r="R956">
        <v>7098</v>
      </c>
      <c r="S956" t="str">
        <f>_xlfn.CONCAT(D956,E956)</f>
        <v>38802THE PLAYERS Championship</v>
      </c>
      <c r="T956">
        <f>A956</f>
        <v>949</v>
      </c>
      <c r="U956">
        <f>VLOOKUP(T956,Sheet2!V:V,1,FALSE)</f>
        <v>949</v>
      </c>
      <c r="V956">
        <f>VLOOKUP(B956,Sheet2!W:W,1,FALSE)</f>
        <v>702</v>
      </c>
    </row>
    <row r="957" spans="1:22" x14ac:dyDescent="0.2">
      <c r="A957">
        <v>877</v>
      </c>
      <c r="B957">
        <v>630</v>
      </c>
      <c r="C957">
        <v>13</v>
      </c>
      <c r="D957" s="1">
        <v>38795</v>
      </c>
      <c r="E957" t="s">
        <v>597</v>
      </c>
      <c r="F957" s="2">
        <v>5500000</v>
      </c>
      <c r="G957">
        <v>274</v>
      </c>
      <c r="H957">
        <v>-14</v>
      </c>
      <c r="I957" t="s">
        <v>598</v>
      </c>
      <c r="J957" s="12" t="s">
        <v>150</v>
      </c>
      <c r="K957" s="2">
        <v>990000</v>
      </c>
      <c r="L957" s="2">
        <v>7</v>
      </c>
      <c r="M957" t="s">
        <v>589</v>
      </c>
      <c r="N957" t="s">
        <v>6046</v>
      </c>
      <c r="O957" t="s">
        <v>1904</v>
      </c>
      <c r="P957" t="s">
        <v>5863</v>
      </c>
      <c r="Q957">
        <v>72</v>
      </c>
      <c r="R957">
        <v>7267</v>
      </c>
      <c r="S957" t="str">
        <f>_xlfn.CONCAT(D957,E957)</f>
        <v>38795Bay Hill Invitational Presented by MasterCard</v>
      </c>
      <c r="T957">
        <f>A957</f>
        <v>877</v>
      </c>
      <c r="U957">
        <f>VLOOKUP(T957,Sheet2!V:V,1,FALSE)</f>
        <v>877</v>
      </c>
      <c r="V957">
        <f>VLOOKUP(B957,Sheet2!W:W,1,FALSE)</f>
        <v>630</v>
      </c>
    </row>
    <row r="958" spans="1:22" x14ac:dyDescent="0.2">
      <c r="A958">
        <v>826</v>
      </c>
      <c r="B958">
        <v>579</v>
      </c>
      <c r="C958">
        <v>12</v>
      </c>
      <c r="D958" s="1">
        <v>38788</v>
      </c>
      <c r="E958" t="s">
        <v>546</v>
      </c>
      <c r="F958" s="2">
        <v>5500000</v>
      </c>
      <c r="G958">
        <v>276</v>
      </c>
      <c r="H958">
        <v>-12</v>
      </c>
      <c r="I958" t="s">
        <v>560</v>
      </c>
      <c r="J958" s="12" t="s">
        <v>150</v>
      </c>
      <c r="K958" s="2">
        <v>990000</v>
      </c>
      <c r="L958" s="2">
        <v>51</v>
      </c>
      <c r="M958" t="s">
        <v>561</v>
      </c>
      <c r="N958" t="s">
        <v>6044</v>
      </c>
      <c r="O958" t="s">
        <v>1904</v>
      </c>
      <c r="P958" t="s">
        <v>5863</v>
      </c>
      <c r="Q958">
        <v>72</v>
      </c>
      <c r="R958">
        <v>7384</v>
      </c>
      <c r="S958" t="str">
        <f>_xlfn.CONCAT(D958,E958)</f>
        <v>38788The Honda Classic</v>
      </c>
      <c r="T958">
        <f>A958</f>
        <v>826</v>
      </c>
      <c r="U958">
        <f>VLOOKUP(T958,Sheet2!V:V,1,FALSE)</f>
        <v>826</v>
      </c>
      <c r="V958">
        <f>VLOOKUP(B958,Sheet2!W:W,1,FALSE)</f>
        <v>579</v>
      </c>
    </row>
    <row r="959" spans="1:22" x14ac:dyDescent="0.2">
      <c r="A959">
        <v>3391</v>
      </c>
      <c r="B959">
        <v>2857</v>
      </c>
      <c r="C959">
        <v>65</v>
      </c>
      <c r="D959" s="1">
        <v>38781</v>
      </c>
      <c r="E959" t="s">
        <v>2101</v>
      </c>
      <c r="F959" s="2">
        <v>5500000</v>
      </c>
      <c r="G959" s="11">
        <v>268</v>
      </c>
      <c r="H959">
        <v>-20</v>
      </c>
      <c r="I959" t="s">
        <v>365</v>
      </c>
      <c r="J959" s="12" t="s">
        <v>150</v>
      </c>
      <c r="K959" s="2">
        <v>990000</v>
      </c>
      <c r="L959" s="2">
        <v>95</v>
      </c>
      <c r="M959" t="s">
        <v>2585</v>
      </c>
      <c r="N959" t="s">
        <v>2586</v>
      </c>
      <c r="O959" t="s">
        <v>1904</v>
      </c>
      <c r="P959" t="s">
        <v>5863</v>
      </c>
      <c r="Q959" s="11">
        <v>72</v>
      </c>
      <c r="R959" s="2">
        <v>7266</v>
      </c>
      <c r="S959" t="str">
        <f>_xlfn.CONCAT(D959,E959)</f>
        <v>38781Ford Championship at Doral</v>
      </c>
      <c r="T959">
        <f>A959</f>
        <v>3391</v>
      </c>
      <c r="U959">
        <f>VLOOKUP(T959,Sheet2!V:V,1,FALSE)</f>
        <v>3391</v>
      </c>
      <c r="V959">
        <f>VLOOKUP(B959,Sheet2!W:W,1,FALSE)</f>
        <v>2857</v>
      </c>
    </row>
    <row r="960" spans="1:22" x14ac:dyDescent="0.2">
      <c r="A960">
        <v>1020</v>
      </c>
      <c r="B960">
        <v>773</v>
      </c>
      <c r="C960">
        <v>17</v>
      </c>
      <c r="D960" s="1">
        <v>38774</v>
      </c>
      <c r="E960" t="s">
        <v>705</v>
      </c>
      <c r="F960" s="2">
        <v>7500000</v>
      </c>
      <c r="G960" s="12" t="s">
        <v>150</v>
      </c>
      <c r="H960" s="12" t="s">
        <v>150</v>
      </c>
      <c r="I960" t="s">
        <v>183</v>
      </c>
      <c r="J960" s="12" t="s">
        <v>150</v>
      </c>
      <c r="K960" s="2">
        <v>1300000</v>
      </c>
      <c r="L960" s="2">
        <v>182</v>
      </c>
      <c r="M960" t="s">
        <v>712</v>
      </c>
      <c r="N960" t="s">
        <v>6031</v>
      </c>
      <c r="O960" t="s">
        <v>2479</v>
      </c>
      <c r="P960" t="s">
        <v>5863</v>
      </c>
      <c r="Q960">
        <v>72</v>
      </c>
      <c r="R960">
        <v>7277</v>
      </c>
      <c r="S960" t="str">
        <f>_xlfn.CONCAT(D960,E960)</f>
        <v>38774World Golf Championships-Accenture Match Play Championship</v>
      </c>
      <c r="T960">
        <f>A960</f>
        <v>1020</v>
      </c>
      <c r="U960">
        <f>VLOOKUP(T960,Sheet2!V:V,1,FALSE)</f>
        <v>1020</v>
      </c>
      <c r="V960">
        <f>VLOOKUP(B960,Sheet2!W:W,1,FALSE)</f>
        <v>773</v>
      </c>
    </row>
    <row r="961" spans="1:22" x14ac:dyDescent="0.2">
      <c r="A961">
        <v>3346</v>
      </c>
      <c r="B961">
        <v>2812</v>
      </c>
      <c r="C961">
        <v>64</v>
      </c>
      <c r="D961" s="1">
        <v>38774</v>
      </c>
      <c r="E961" t="s">
        <v>2100</v>
      </c>
      <c r="F961" s="2">
        <v>3000000</v>
      </c>
      <c r="G961" s="11">
        <v>266</v>
      </c>
      <c r="H961" s="11">
        <v>-22</v>
      </c>
      <c r="I961" s="11" t="s">
        <v>492</v>
      </c>
      <c r="J961" s="12" t="s">
        <v>150</v>
      </c>
      <c r="K961" s="11">
        <v>540000</v>
      </c>
      <c r="L961" s="11">
        <v>257</v>
      </c>
      <c r="M961" t="s">
        <v>2582</v>
      </c>
      <c r="N961" t="s">
        <v>6121</v>
      </c>
      <c r="O961" t="s">
        <v>6123</v>
      </c>
      <c r="P961" t="s">
        <v>5863</v>
      </c>
      <c r="Q961" s="11">
        <v>72</v>
      </c>
      <c r="R961" s="2">
        <v>7193</v>
      </c>
      <c r="S961" t="str">
        <f>_xlfn.CONCAT(D961,E961)</f>
        <v>38774Chrysler Classic of Tucson</v>
      </c>
      <c r="T961">
        <f>A961</f>
        <v>3346</v>
      </c>
      <c r="U961">
        <f>VLOOKUP(T961,Sheet2!V:V,1,FALSE)</f>
        <v>3346</v>
      </c>
      <c r="V961">
        <f>VLOOKUP(B961,Sheet2!W:W,1,FALSE)</f>
        <v>2812</v>
      </c>
    </row>
    <row r="962" spans="1:22" x14ac:dyDescent="0.2">
      <c r="A962">
        <v>726</v>
      </c>
      <c r="B962">
        <v>482</v>
      </c>
      <c r="C962">
        <v>11</v>
      </c>
      <c r="D962" s="1">
        <v>38767</v>
      </c>
      <c r="E962" t="s">
        <v>487</v>
      </c>
      <c r="F962" s="2">
        <v>5100000</v>
      </c>
      <c r="G962">
        <v>271</v>
      </c>
      <c r="H962">
        <v>-13</v>
      </c>
      <c r="I962" t="s">
        <v>488</v>
      </c>
      <c r="J962" s="12" t="s">
        <v>150</v>
      </c>
      <c r="K962" s="2">
        <v>918000</v>
      </c>
      <c r="L962" s="2">
        <v>311</v>
      </c>
      <c r="M962" t="s">
        <v>480</v>
      </c>
      <c r="N962" t="s">
        <v>6003</v>
      </c>
      <c r="O962" t="s">
        <v>2479</v>
      </c>
      <c r="P962" t="s">
        <v>5863</v>
      </c>
      <c r="Q962">
        <v>71</v>
      </c>
      <c r="R962">
        <v>7279</v>
      </c>
      <c r="S962" t="str">
        <f>_xlfn.CONCAT(D962,E962)</f>
        <v>38767Nissan Open</v>
      </c>
      <c r="T962">
        <f>A962</f>
        <v>726</v>
      </c>
      <c r="U962">
        <f>VLOOKUP(T962,Sheet2!V:V,1,FALSE)</f>
        <v>726</v>
      </c>
      <c r="V962">
        <f>VLOOKUP(B962,Sheet2!W:W,1,FALSE)</f>
        <v>482</v>
      </c>
    </row>
    <row r="963" spans="1:22" x14ac:dyDescent="0.2">
      <c r="A963">
        <v>2553</v>
      </c>
      <c r="B963">
        <v>2253</v>
      </c>
      <c r="C963">
        <v>43</v>
      </c>
      <c r="D963" s="1">
        <v>38760</v>
      </c>
      <c r="E963" t="s">
        <v>1799</v>
      </c>
      <c r="F963" s="2">
        <v>5400000</v>
      </c>
      <c r="G963">
        <v>271</v>
      </c>
      <c r="H963">
        <v>-17</v>
      </c>
      <c r="I963" t="s">
        <v>1802</v>
      </c>
      <c r="J963" s="2" t="s">
        <v>150</v>
      </c>
      <c r="K963" s="2">
        <v>972000</v>
      </c>
      <c r="L963" s="2">
        <v>264</v>
      </c>
      <c r="M963" t="s">
        <v>1050</v>
      </c>
      <c r="N963" t="s">
        <v>6016</v>
      </c>
      <c r="O963" t="s">
        <v>2479</v>
      </c>
      <c r="P963" t="s">
        <v>5863</v>
      </c>
      <c r="Q963">
        <v>72</v>
      </c>
      <c r="R963">
        <v>6816</v>
      </c>
      <c r="S963" t="str">
        <f>_xlfn.CONCAT(D963,E963)</f>
        <v>38760AT&amp;T Pebble Beach National Pro-Am</v>
      </c>
      <c r="T963">
        <f>A963</f>
        <v>2553</v>
      </c>
      <c r="U963">
        <f>VLOOKUP(T963,Sheet2!V:V,1,FALSE)</f>
        <v>2553</v>
      </c>
      <c r="V963">
        <f>VLOOKUP(B963,Sheet2!W:W,1,FALSE)</f>
        <v>2253</v>
      </c>
    </row>
    <row r="964" spans="1:22" x14ac:dyDescent="0.2">
      <c r="A964">
        <v>2555</v>
      </c>
      <c r="B964">
        <v>2253</v>
      </c>
      <c r="C964">
        <v>43</v>
      </c>
      <c r="D964" s="1">
        <v>38760</v>
      </c>
      <c r="E964" t="s">
        <v>1799</v>
      </c>
      <c r="F964" s="2" t="s">
        <v>150</v>
      </c>
      <c r="G964" t="s">
        <v>150</v>
      </c>
      <c r="H964" s="2" t="s">
        <v>150</v>
      </c>
      <c r="I964" t="s">
        <v>150</v>
      </c>
      <c r="J964" s="2" t="s">
        <v>150</v>
      </c>
      <c r="K964" s="2" t="s">
        <v>150</v>
      </c>
      <c r="L964" s="2">
        <v>288</v>
      </c>
      <c r="M964" t="s">
        <v>1800</v>
      </c>
      <c r="N964" t="s">
        <v>6016</v>
      </c>
      <c r="O964" t="s">
        <v>2479</v>
      </c>
      <c r="P964" t="s">
        <v>5863</v>
      </c>
      <c r="Q964">
        <v>72</v>
      </c>
      <c r="R964">
        <v>6833</v>
      </c>
      <c r="S964" t="str">
        <f>_xlfn.CONCAT(D964,E964)</f>
        <v>38760AT&amp;T Pebble Beach National Pro-Am</v>
      </c>
      <c r="T964">
        <f>A964</f>
        <v>2555</v>
      </c>
      <c r="U964" t="e">
        <f>VLOOKUP(T964,Sheet2!V:V,1,FALSE)</f>
        <v>#N/A</v>
      </c>
      <c r="V964">
        <f>VLOOKUP(B964,Sheet2!W:W,1,FALSE)</f>
        <v>2253</v>
      </c>
    </row>
    <row r="965" spans="1:22" x14ac:dyDescent="0.2">
      <c r="A965">
        <v>2554</v>
      </c>
      <c r="B965">
        <v>2253</v>
      </c>
      <c r="C965">
        <v>43</v>
      </c>
      <c r="D965" s="1">
        <v>38760</v>
      </c>
      <c r="E965" t="s">
        <v>1799</v>
      </c>
      <c r="F965" s="2" t="s">
        <v>150</v>
      </c>
      <c r="G965" t="s">
        <v>150</v>
      </c>
      <c r="H965" s="2" t="s">
        <v>150</v>
      </c>
      <c r="I965" t="s">
        <v>150</v>
      </c>
      <c r="J965" s="2" t="s">
        <v>150</v>
      </c>
      <c r="K965" s="2" t="s">
        <v>150</v>
      </c>
      <c r="L965" s="2">
        <v>362</v>
      </c>
      <c r="M965" t="s">
        <v>1791</v>
      </c>
      <c r="N965" t="s">
        <v>6016</v>
      </c>
      <c r="O965" t="s">
        <v>2479</v>
      </c>
      <c r="P965" t="s">
        <v>5863</v>
      </c>
      <c r="Q965">
        <v>72</v>
      </c>
      <c r="R965">
        <v>6862</v>
      </c>
      <c r="S965" t="str">
        <f>_xlfn.CONCAT(D965,E965)</f>
        <v>38760AT&amp;T Pebble Beach National Pro-Am</v>
      </c>
      <c r="T965">
        <f>A965</f>
        <v>2554</v>
      </c>
      <c r="U965" t="e">
        <f>VLOOKUP(T965,Sheet2!V:V,1,FALSE)</f>
        <v>#N/A</v>
      </c>
      <c r="V965">
        <f>VLOOKUP(B965,Sheet2!W:W,1,FALSE)</f>
        <v>2253</v>
      </c>
    </row>
    <row r="966" spans="1:22" x14ac:dyDescent="0.2">
      <c r="A966">
        <v>641</v>
      </c>
      <c r="B966">
        <v>397</v>
      </c>
      <c r="C966">
        <v>10</v>
      </c>
      <c r="D966" s="1">
        <v>38753</v>
      </c>
      <c r="E966" t="s">
        <v>429</v>
      </c>
      <c r="F966" s="2">
        <v>5200000</v>
      </c>
      <c r="G966">
        <v>263</v>
      </c>
      <c r="H966">
        <v>-21</v>
      </c>
      <c r="I966" t="s">
        <v>432</v>
      </c>
      <c r="J966" s="12" t="s">
        <v>150</v>
      </c>
      <c r="K966" s="2">
        <v>936000</v>
      </c>
      <c r="L966" s="2">
        <v>418</v>
      </c>
      <c r="M966" t="s">
        <v>421</v>
      </c>
      <c r="N966" t="s">
        <v>1866</v>
      </c>
      <c r="O966" t="s">
        <v>6123</v>
      </c>
      <c r="P966" t="s">
        <v>5863</v>
      </c>
      <c r="Q966">
        <v>71</v>
      </c>
      <c r="R966">
        <v>7216</v>
      </c>
      <c r="S966" t="str">
        <f>_xlfn.CONCAT(D966,E966)</f>
        <v>38753FBR Open</v>
      </c>
      <c r="T966">
        <f>A966</f>
        <v>641</v>
      </c>
      <c r="U966">
        <f>VLOOKUP(T966,Sheet2!V:V,1,FALSE)</f>
        <v>641</v>
      </c>
      <c r="V966">
        <f>VLOOKUP(B966,Sheet2!W:W,1,FALSE)</f>
        <v>397</v>
      </c>
    </row>
    <row r="967" spans="1:22" x14ac:dyDescent="0.2">
      <c r="A967">
        <v>532</v>
      </c>
      <c r="B967">
        <v>326</v>
      </c>
      <c r="C967">
        <v>9</v>
      </c>
      <c r="D967" s="1">
        <v>38746</v>
      </c>
      <c r="E967" t="s">
        <v>369</v>
      </c>
      <c r="F967" s="2" t="s">
        <v>150</v>
      </c>
      <c r="G967" t="s">
        <v>150</v>
      </c>
      <c r="H967" t="s">
        <v>150</v>
      </c>
      <c r="I967" t="s">
        <v>150</v>
      </c>
      <c r="J967" s="12" t="s">
        <v>150</v>
      </c>
      <c r="K967" s="2" t="s">
        <v>150</v>
      </c>
      <c r="L967" s="2">
        <v>401</v>
      </c>
      <c r="M967" t="s">
        <v>358</v>
      </c>
      <c r="N967" t="s">
        <v>6039</v>
      </c>
      <c r="O967" t="s">
        <v>2479</v>
      </c>
      <c r="P967" t="s">
        <v>5863</v>
      </c>
      <c r="Q967">
        <v>72</v>
      </c>
      <c r="R967">
        <v>6874</v>
      </c>
      <c r="S967" t="str">
        <f>_xlfn.CONCAT(D967,E967)</f>
        <v>38746Buick Invitational</v>
      </c>
      <c r="T967">
        <f>A967</f>
        <v>532</v>
      </c>
      <c r="U967" t="e">
        <f>VLOOKUP(T967,Sheet2!V:V,1,FALSE)</f>
        <v>#N/A</v>
      </c>
      <c r="V967">
        <f>VLOOKUP(B967,Sheet2!W:W,1,FALSE)</f>
        <v>326</v>
      </c>
    </row>
    <row r="968" spans="1:22" x14ac:dyDescent="0.2">
      <c r="A968">
        <v>531</v>
      </c>
      <c r="B968">
        <v>326</v>
      </c>
      <c r="C968">
        <v>9</v>
      </c>
      <c r="D968" s="1">
        <v>38746</v>
      </c>
      <c r="E968" t="s">
        <v>369</v>
      </c>
      <c r="F968" s="2">
        <v>5100000</v>
      </c>
      <c r="G968">
        <v>278</v>
      </c>
      <c r="H968">
        <v>-10</v>
      </c>
      <c r="I968" t="s">
        <v>191</v>
      </c>
      <c r="J968" t="s">
        <v>18</v>
      </c>
      <c r="K968" s="2">
        <v>918000</v>
      </c>
      <c r="L968" s="2">
        <v>402</v>
      </c>
      <c r="M968" t="s">
        <v>360</v>
      </c>
      <c r="N968" t="s">
        <v>6039</v>
      </c>
      <c r="O968" t="s">
        <v>2479</v>
      </c>
      <c r="P968" t="s">
        <v>5863</v>
      </c>
      <c r="Q968">
        <v>72</v>
      </c>
      <c r="R968">
        <v>7568</v>
      </c>
      <c r="S968" t="str">
        <f>_xlfn.CONCAT(D968,E968)</f>
        <v>38746Buick Invitational</v>
      </c>
      <c r="T968">
        <f>A968</f>
        <v>531</v>
      </c>
      <c r="U968">
        <f>VLOOKUP(T968,Sheet2!V:V,1,FALSE)</f>
        <v>531</v>
      </c>
      <c r="V968">
        <f>VLOOKUP(B968,Sheet2!W:W,1,FALSE)</f>
        <v>326</v>
      </c>
    </row>
    <row r="969" spans="1:22" x14ac:dyDescent="0.2">
      <c r="A969">
        <v>307</v>
      </c>
      <c r="B969">
        <v>261</v>
      </c>
      <c r="C969">
        <v>8</v>
      </c>
      <c r="D969" s="1">
        <v>38739</v>
      </c>
      <c r="E969" t="s">
        <v>301</v>
      </c>
      <c r="F969" s="2">
        <v>5000000</v>
      </c>
      <c r="G969">
        <v>335</v>
      </c>
      <c r="H969">
        <v>-25</v>
      </c>
      <c r="I969" t="s">
        <v>306</v>
      </c>
      <c r="J969" s="12" t="s">
        <v>150</v>
      </c>
      <c r="K969" s="2">
        <v>900000</v>
      </c>
      <c r="L969" s="2">
        <v>22</v>
      </c>
      <c r="M969" t="s">
        <v>299</v>
      </c>
      <c r="N969" t="s">
        <v>6034</v>
      </c>
      <c r="O969" t="s">
        <v>2479</v>
      </c>
      <c r="P969" t="s">
        <v>5863</v>
      </c>
      <c r="Q969">
        <v>72</v>
      </c>
      <c r="R969">
        <v>6962</v>
      </c>
      <c r="S969" t="str">
        <f>_xlfn.CONCAT(D969,E969)</f>
        <v>38739Bob Hope Chrysler Classic</v>
      </c>
      <c r="T969">
        <f>A969</f>
        <v>307</v>
      </c>
      <c r="U969">
        <f>VLOOKUP(T969,Sheet2!V:V,1,FALSE)</f>
        <v>307</v>
      </c>
      <c r="V969">
        <f>VLOOKUP(B969,Sheet2!W:W,1,FALSE)</f>
        <v>261</v>
      </c>
    </row>
    <row r="970" spans="1:22" x14ac:dyDescent="0.2">
      <c r="A970">
        <v>308</v>
      </c>
      <c r="B970">
        <v>261</v>
      </c>
      <c r="C970">
        <v>8</v>
      </c>
      <c r="D970" s="1">
        <v>38739</v>
      </c>
      <c r="E970" t="s">
        <v>301</v>
      </c>
      <c r="F970" s="2" t="s">
        <v>150</v>
      </c>
      <c r="G970" t="s">
        <v>150</v>
      </c>
      <c r="H970" t="s">
        <v>150</v>
      </c>
      <c r="I970" t="s">
        <v>150</v>
      </c>
      <c r="J970" s="12" t="s">
        <v>150</v>
      </c>
      <c r="K970" s="2" t="s">
        <v>150</v>
      </c>
      <c r="L970" s="2">
        <v>183</v>
      </c>
      <c r="M970" t="s">
        <v>280</v>
      </c>
      <c r="N970" t="s">
        <v>6033</v>
      </c>
      <c r="O970" t="s">
        <v>2479</v>
      </c>
      <c r="P970" t="s">
        <v>5863</v>
      </c>
      <c r="Q970">
        <v>72</v>
      </c>
      <c r="R970">
        <v>7060</v>
      </c>
      <c r="S970" t="str">
        <f>_xlfn.CONCAT(D970,E970)</f>
        <v>38739Bob Hope Chrysler Classic</v>
      </c>
      <c r="T970">
        <f>A970</f>
        <v>308</v>
      </c>
      <c r="U970" t="e">
        <f>VLOOKUP(T970,Sheet2!V:V,1,FALSE)</f>
        <v>#N/A</v>
      </c>
      <c r="V970">
        <f>VLOOKUP(B970,Sheet2!W:W,1,FALSE)</f>
        <v>261</v>
      </c>
    </row>
    <row r="971" spans="1:22" x14ac:dyDescent="0.2">
      <c r="A971">
        <v>309</v>
      </c>
      <c r="B971">
        <v>261</v>
      </c>
      <c r="C971">
        <v>8</v>
      </c>
      <c r="D971" s="1">
        <v>38739</v>
      </c>
      <c r="E971" t="s">
        <v>301</v>
      </c>
      <c r="F971" s="2" t="s">
        <v>150</v>
      </c>
      <c r="G971" t="s">
        <v>150</v>
      </c>
      <c r="H971" t="s">
        <v>150</v>
      </c>
      <c r="I971" t="s">
        <v>150</v>
      </c>
      <c r="J971" s="2" t="s">
        <v>150</v>
      </c>
      <c r="K971" s="2" t="s">
        <v>150</v>
      </c>
      <c r="L971" s="2">
        <v>271</v>
      </c>
      <c r="M971" t="s">
        <v>292</v>
      </c>
      <c r="N971" t="s">
        <v>6033</v>
      </c>
      <c r="O971" t="s">
        <v>2479</v>
      </c>
      <c r="P971" t="s">
        <v>5863</v>
      </c>
      <c r="Q971">
        <v>72</v>
      </c>
      <c r="R971">
        <v>6930</v>
      </c>
      <c r="S971" t="str">
        <f>_xlfn.CONCAT(D971,E971)</f>
        <v>38739Bob Hope Chrysler Classic</v>
      </c>
      <c r="T971">
        <f>A971</f>
        <v>309</v>
      </c>
      <c r="U971" t="e">
        <f>VLOOKUP(T971,Sheet2!V:V,1,FALSE)</f>
        <v>#N/A</v>
      </c>
      <c r="V971">
        <f>VLOOKUP(B971,Sheet2!W:W,1,FALSE)</f>
        <v>261</v>
      </c>
    </row>
    <row r="972" spans="1:22" x14ac:dyDescent="0.2">
      <c r="A972">
        <v>310</v>
      </c>
      <c r="B972">
        <v>261</v>
      </c>
      <c r="C972">
        <v>8</v>
      </c>
      <c r="D972" s="1">
        <v>38739</v>
      </c>
      <c r="E972" t="s">
        <v>301</v>
      </c>
      <c r="F972" s="2" t="s">
        <v>150</v>
      </c>
      <c r="G972" t="s">
        <v>150</v>
      </c>
      <c r="H972" t="s">
        <v>150</v>
      </c>
      <c r="I972" t="s">
        <v>150</v>
      </c>
      <c r="J972" s="12" t="s">
        <v>150</v>
      </c>
      <c r="K972" s="2" t="s">
        <v>150</v>
      </c>
      <c r="L972" s="2">
        <v>383</v>
      </c>
      <c r="M972" t="s">
        <v>303</v>
      </c>
      <c r="N972" t="s">
        <v>6035</v>
      </c>
      <c r="O972" t="s">
        <v>2479</v>
      </c>
      <c r="P972" t="s">
        <v>5863</v>
      </c>
      <c r="Q972">
        <v>72</v>
      </c>
      <c r="R972">
        <v>7305</v>
      </c>
      <c r="S972" t="str">
        <f>_xlfn.CONCAT(D972,E972)</f>
        <v>38739Bob Hope Chrysler Classic</v>
      </c>
      <c r="T972">
        <f>A972</f>
        <v>310</v>
      </c>
      <c r="U972" t="e">
        <f>VLOOKUP(T972,Sheet2!V:V,1,FALSE)</f>
        <v>#N/A</v>
      </c>
      <c r="V972">
        <f>VLOOKUP(B972,Sheet2!W:W,1,FALSE)</f>
        <v>261</v>
      </c>
    </row>
    <row r="973" spans="1:22" x14ac:dyDescent="0.2">
      <c r="A973">
        <v>211</v>
      </c>
      <c r="B973">
        <v>203</v>
      </c>
      <c r="C973">
        <v>7</v>
      </c>
      <c r="D973" s="1">
        <v>38732</v>
      </c>
      <c r="E973" t="s">
        <v>225</v>
      </c>
      <c r="F973" s="2">
        <v>5100000</v>
      </c>
      <c r="G973">
        <v>261</v>
      </c>
      <c r="H973">
        <v>-19</v>
      </c>
      <c r="I973" t="s">
        <v>239</v>
      </c>
      <c r="J973" s="2" t="s">
        <v>150</v>
      </c>
      <c r="K973" s="2">
        <v>918000</v>
      </c>
      <c r="L973" s="2">
        <v>441</v>
      </c>
      <c r="M973" t="s">
        <v>232</v>
      </c>
      <c r="N973" t="s">
        <v>6032</v>
      </c>
      <c r="O973" t="s">
        <v>6122</v>
      </c>
      <c r="P973" t="s">
        <v>5863</v>
      </c>
      <c r="Q973">
        <v>70</v>
      </c>
      <c r="R973">
        <v>7060</v>
      </c>
      <c r="S973" t="str">
        <f>_xlfn.CONCAT(D973,E973)</f>
        <v>38732Sony Open in Hawaii</v>
      </c>
      <c r="T973">
        <f>A973</f>
        <v>211</v>
      </c>
      <c r="U973">
        <f>VLOOKUP(T973,Sheet2!V:V,1,FALSE)</f>
        <v>211</v>
      </c>
      <c r="V973">
        <f>VLOOKUP(B973,Sheet2!W:W,1,FALSE)</f>
        <v>203</v>
      </c>
    </row>
    <row r="974" spans="1:22" x14ac:dyDescent="0.2">
      <c r="A974">
        <v>140</v>
      </c>
      <c r="B974">
        <v>132</v>
      </c>
      <c r="C974">
        <v>6</v>
      </c>
      <c r="D974" s="1">
        <v>38725</v>
      </c>
      <c r="E974" t="s">
        <v>186</v>
      </c>
      <c r="F974" s="2">
        <v>5400000</v>
      </c>
      <c r="G974">
        <v>284</v>
      </c>
      <c r="H974">
        <v>-8</v>
      </c>
      <c r="I974" t="s">
        <v>187</v>
      </c>
      <c r="J974" t="s">
        <v>18</v>
      </c>
      <c r="K974" s="2">
        <v>1080000</v>
      </c>
      <c r="L974" s="2">
        <v>284</v>
      </c>
      <c r="M974" t="s">
        <v>168</v>
      </c>
      <c r="N974" t="s">
        <v>6030</v>
      </c>
      <c r="O974" t="s">
        <v>6122</v>
      </c>
      <c r="P974" t="s">
        <v>5863</v>
      </c>
      <c r="Q974">
        <v>73</v>
      </c>
      <c r="R974">
        <v>7411</v>
      </c>
      <c r="S974" t="str">
        <f>_xlfn.CONCAT(D974,E974)</f>
        <v>38725Mercedes Championships</v>
      </c>
      <c r="T974">
        <f>A974</f>
        <v>140</v>
      </c>
      <c r="U974">
        <f>VLOOKUP(T974,Sheet2!V:V,1,FALSE)</f>
        <v>140</v>
      </c>
      <c r="V974">
        <f>VLOOKUP(B974,Sheet2!W:W,1,FALSE)</f>
        <v>132</v>
      </c>
    </row>
    <row r="975" spans="1:22" x14ac:dyDescent="0.2">
      <c r="A975">
        <v>2853</v>
      </c>
      <c r="B975">
        <v>2386</v>
      </c>
      <c r="C975">
        <v>46</v>
      </c>
      <c r="D975" s="1">
        <v>38662</v>
      </c>
      <c r="E975" t="s">
        <v>1885</v>
      </c>
      <c r="F975" s="2">
        <v>3000000</v>
      </c>
      <c r="G975" s="2">
        <v>267</v>
      </c>
      <c r="H975">
        <v>-21</v>
      </c>
      <c r="I975" t="s">
        <v>165</v>
      </c>
      <c r="J975" s="12" t="s">
        <v>150</v>
      </c>
      <c r="K975" s="2">
        <v>540000</v>
      </c>
      <c r="L975" s="2">
        <v>5</v>
      </c>
      <c r="M975" t="s">
        <v>1881</v>
      </c>
      <c r="N975" t="s">
        <v>1882</v>
      </c>
      <c r="O975" t="s">
        <v>5919</v>
      </c>
      <c r="P975" t="s">
        <v>5863</v>
      </c>
      <c r="Q975" s="2">
        <v>72</v>
      </c>
      <c r="R975" s="2">
        <v>7199</v>
      </c>
      <c r="S975" t="str">
        <f>_xlfn.CONCAT(D975,E975)</f>
        <v>38662Southern Farm Bureau Classic</v>
      </c>
      <c r="T975">
        <f>A975</f>
        <v>2853</v>
      </c>
      <c r="U975">
        <f>VLOOKUP(T975,Sheet2!V:V,1,FALSE)</f>
        <v>2853</v>
      </c>
      <c r="V975">
        <f>VLOOKUP(B975,Sheet2!W:W,1,FALSE)</f>
        <v>2386</v>
      </c>
    </row>
    <row r="976" spans="1:22" x14ac:dyDescent="0.2">
      <c r="A976">
        <v>2484</v>
      </c>
      <c r="B976">
        <v>2217</v>
      </c>
      <c r="C976">
        <v>42</v>
      </c>
      <c r="D976" s="1">
        <v>38662</v>
      </c>
      <c r="E976" t="s">
        <v>1784</v>
      </c>
      <c r="F976" s="2">
        <v>6500000</v>
      </c>
      <c r="G976">
        <v>263</v>
      </c>
      <c r="H976">
        <v>-17</v>
      </c>
      <c r="I976" t="s">
        <v>743</v>
      </c>
      <c r="J976" s="2" t="s">
        <v>150</v>
      </c>
      <c r="K976" s="2">
        <v>1170000</v>
      </c>
      <c r="L976" s="2">
        <v>99</v>
      </c>
      <c r="M976" t="s">
        <v>1779</v>
      </c>
      <c r="N976" t="s">
        <v>2523</v>
      </c>
      <c r="O976" t="s">
        <v>2522</v>
      </c>
      <c r="P976" t="s">
        <v>5863</v>
      </c>
      <c r="Q976">
        <v>70</v>
      </c>
      <c r="R976">
        <v>7154</v>
      </c>
      <c r="S976" t="str">
        <f>_xlfn.CONCAT(D976,E976)</f>
        <v>38662THE TOUR Championship presented by Coca-Cola</v>
      </c>
      <c r="T976">
        <f>A976</f>
        <v>2484</v>
      </c>
      <c r="U976">
        <f>VLOOKUP(T976,Sheet2!V:V,1,FALSE)</f>
        <v>2484</v>
      </c>
      <c r="V976">
        <f>VLOOKUP(B976,Sheet2!W:W,1,FALSE)</f>
        <v>2217</v>
      </c>
    </row>
    <row r="977" spans="1:22" x14ac:dyDescent="0.2">
      <c r="A977">
        <v>999</v>
      </c>
      <c r="B977">
        <v>752</v>
      </c>
      <c r="C977">
        <v>16</v>
      </c>
      <c r="D977" s="1">
        <v>38655</v>
      </c>
      <c r="E977" t="s">
        <v>692</v>
      </c>
      <c r="F977" s="2">
        <v>5300000</v>
      </c>
      <c r="G977">
        <v>275</v>
      </c>
      <c r="H977">
        <v>-9</v>
      </c>
      <c r="I977" t="s">
        <v>694</v>
      </c>
      <c r="J977" s="2" t="s">
        <v>150</v>
      </c>
      <c r="K977" s="2">
        <v>954000</v>
      </c>
      <c r="L977" s="2">
        <v>448</v>
      </c>
      <c r="M977" t="s">
        <v>693</v>
      </c>
      <c r="N977" t="s">
        <v>6049</v>
      </c>
      <c r="O977" t="s">
        <v>1904</v>
      </c>
      <c r="P977" t="s">
        <v>5863</v>
      </c>
      <c r="Q977">
        <v>71</v>
      </c>
      <c r="R977">
        <v>7340</v>
      </c>
      <c r="S977" t="str">
        <f>_xlfn.CONCAT(D977,E977)</f>
        <v>38655Chrysler Championship</v>
      </c>
      <c r="T977">
        <f>A977</f>
        <v>999</v>
      </c>
      <c r="U977">
        <f>VLOOKUP(T977,Sheet2!V:V,1,FALSE)</f>
        <v>999</v>
      </c>
      <c r="V977">
        <f>VLOOKUP(B977,Sheet2!W:W,1,FALSE)</f>
        <v>752</v>
      </c>
    </row>
    <row r="978" spans="1:22" x14ac:dyDescent="0.2">
      <c r="A978">
        <v>3057</v>
      </c>
      <c r="B978">
        <v>2583</v>
      </c>
      <c r="C978">
        <v>58</v>
      </c>
      <c r="D978" s="1">
        <v>38648</v>
      </c>
      <c r="E978" t="s">
        <v>2111</v>
      </c>
      <c r="F978" s="2" t="s">
        <v>150</v>
      </c>
      <c r="G978" s="12">
        <v>265</v>
      </c>
      <c r="H978" s="12">
        <v>-23</v>
      </c>
      <c r="I978" s="12" t="s">
        <v>1307</v>
      </c>
      <c r="J978" s="12" t="s">
        <v>150</v>
      </c>
      <c r="K978" s="2" t="s">
        <v>150</v>
      </c>
      <c r="L978" s="12">
        <v>200</v>
      </c>
      <c r="M978" t="s">
        <v>2525</v>
      </c>
      <c r="N978" t="s">
        <v>2526</v>
      </c>
      <c r="O978" t="s">
        <v>1904</v>
      </c>
      <c r="P978" t="s">
        <v>5863</v>
      </c>
      <c r="Q978" s="12">
        <v>72</v>
      </c>
      <c r="R978" s="13">
        <v>7516</v>
      </c>
      <c r="S978" t="str">
        <f>_xlfn.CONCAT(D978,E978)</f>
        <v>38648Funai Classic at the Walt Disney World Resort</v>
      </c>
      <c r="T978">
        <f>A978</f>
        <v>3057</v>
      </c>
      <c r="U978">
        <f>VLOOKUP(T978,Sheet2!V:V,1,FALSE)</f>
        <v>3057</v>
      </c>
      <c r="V978">
        <f>VLOOKUP(B978,Sheet2!W:W,1,FALSE)</f>
        <v>2583</v>
      </c>
    </row>
    <row r="979" spans="1:22" x14ac:dyDescent="0.2">
      <c r="A979">
        <v>3058</v>
      </c>
      <c r="B979">
        <v>2583</v>
      </c>
      <c r="C979">
        <v>58</v>
      </c>
      <c r="D979" s="1">
        <v>38648</v>
      </c>
      <c r="E979" t="s">
        <v>2111</v>
      </c>
      <c r="F979" s="2" t="s">
        <v>150</v>
      </c>
      <c r="G979" s="2" t="s">
        <v>150</v>
      </c>
      <c r="H979" s="2" t="s">
        <v>150</v>
      </c>
      <c r="I979" s="2" t="s">
        <v>150</v>
      </c>
      <c r="J979" s="2" t="s">
        <v>150</v>
      </c>
      <c r="K979" s="2" t="s">
        <v>150</v>
      </c>
      <c r="L979" s="12">
        <v>261</v>
      </c>
      <c r="M979" t="s">
        <v>2527</v>
      </c>
      <c r="N979" t="s">
        <v>2526</v>
      </c>
      <c r="O979" t="s">
        <v>1904</v>
      </c>
      <c r="P979" t="s">
        <v>5863</v>
      </c>
      <c r="Q979" s="12">
        <v>72</v>
      </c>
      <c r="R979" s="13">
        <v>6957</v>
      </c>
      <c r="S979" t="str">
        <f>_xlfn.CONCAT(D979,E979)</f>
        <v>38648Funai Classic at the Walt Disney World Resort</v>
      </c>
      <c r="T979">
        <f>A979</f>
        <v>3058</v>
      </c>
      <c r="U979" t="e">
        <f>VLOOKUP(T979,Sheet2!V:V,1,FALSE)</f>
        <v>#N/A</v>
      </c>
      <c r="V979">
        <f>VLOOKUP(B979,Sheet2!W:W,1,FALSE)</f>
        <v>2583</v>
      </c>
    </row>
    <row r="980" spans="1:22" x14ac:dyDescent="0.2">
      <c r="A980">
        <v>2756</v>
      </c>
      <c r="B980">
        <v>2335</v>
      </c>
      <c r="C980">
        <v>44</v>
      </c>
      <c r="D980" s="1">
        <v>38641</v>
      </c>
      <c r="E980" t="s">
        <v>1830</v>
      </c>
      <c r="F980" s="2" t="s">
        <v>150</v>
      </c>
      <c r="G980" s="2" t="s">
        <v>150</v>
      </c>
      <c r="H980" t="s">
        <v>150</v>
      </c>
      <c r="I980" s="2" t="s">
        <v>150</v>
      </c>
      <c r="J980" s="2" t="s">
        <v>150</v>
      </c>
      <c r="K980" s="2" t="s">
        <v>150</v>
      </c>
      <c r="L980" s="2">
        <v>405</v>
      </c>
      <c r="M980" t="s">
        <v>1827</v>
      </c>
      <c r="N980" t="s">
        <v>1819</v>
      </c>
      <c r="O980" t="s">
        <v>5976</v>
      </c>
      <c r="P980" t="s">
        <v>5863</v>
      </c>
      <c r="Q980" s="2">
        <v>71</v>
      </c>
      <c r="R980" s="2">
        <v>7063</v>
      </c>
      <c r="S980" t="str">
        <f>_xlfn.CONCAT(D980,E980)</f>
        <v>38641Michelin Championship at Las Vegas</v>
      </c>
      <c r="T980">
        <f>A980</f>
        <v>2756</v>
      </c>
      <c r="U980" t="e">
        <f>VLOOKUP(T980,Sheet2!V:V,1,FALSE)</f>
        <v>#N/A</v>
      </c>
      <c r="V980">
        <f>VLOOKUP(B980,Sheet2!W:W,1,FALSE)</f>
        <v>2335</v>
      </c>
    </row>
    <row r="981" spans="1:22" x14ac:dyDescent="0.2">
      <c r="A981">
        <v>2755</v>
      </c>
      <c r="B981">
        <v>2335</v>
      </c>
      <c r="C981">
        <v>44</v>
      </c>
      <c r="D981" s="1">
        <v>38641</v>
      </c>
      <c r="E981" t="s">
        <v>1830</v>
      </c>
      <c r="F981" s="2">
        <v>4000000</v>
      </c>
      <c r="G981" s="2">
        <v>266</v>
      </c>
      <c r="H981">
        <v>-21</v>
      </c>
      <c r="I981" t="s">
        <v>1831</v>
      </c>
      <c r="J981" t="s">
        <v>18</v>
      </c>
      <c r="K981" s="2">
        <v>720000</v>
      </c>
      <c r="L981" s="5">
        <v>422</v>
      </c>
      <c r="M981" t="s">
        <v>1818</v>
      </c>
      <c r="N981" t="s">
        <v>1819</v>
      </c>
      <c r="O981" t="s">
        <v>5976</v>
      </c>
      <c r="P981" t="s">
        <v>5863</v>
      </c>
      <c r="Q981" s="2">
        <v>72</v>
      </c>
      <c r="R981" s="2">
        <v>7243</v>
      </c>
      <c r="S981" t="str">
        <f>_xlfn.CONCAT(D981,E981)</f>
        <v>38641Michelin Championship at Las Vegas</v>
      </c>
      <c r="T981">
        <f>A981</f>
        <v>2755</v>
      </c>
      <c r="U981">
        <f>VLOOKUP(T981,Sheet2!V:V,1,FALSE)</f>
        <v>2755</v>
      </c>
      <c r="V981">
        <f>VLOOKUP(B981,Sheet2!W:W,1,FALSE)</f>
        <v>2335</v>
      </c>
    </row>
    <row r="982" spans="1:22" x14ac:dyDescent="0.2">
      <c r="A982">
        <v>2889</v>
      </c>
      <c r="B982">
        <v>2422</v>
      </c>
      <c r="C982">
        <v>47</v>
      </c>
      <c r="D982" s="1">
        <v>38634</v>
      </c>
      <c r="E982" t="s">
        <v>1916</v>
      </c>
      <c r="F982" s="2">
        <v>7500000</v>
      </c>
      <c r="G982">
        <v>270</v>
      </c>
      <c r="H982">
        <v>-10</v>
      </c>
      <c r="I982" t="s">
        <v>365</v>
      </c>
      <c r="J982" t="s">
        <v>18</v>
      </c>
      <c r="K982" s="2">
        <v>1300000</v>
      </c>
      <c r="L982" s="2">
        <v>142</v>
      </c>
      <c r="M982" s="2" t="s">
        <v>5931</v>
      </c>
      <c r="N982" t="s">
        <v>5897</v>
      </c>
      <c r="O982" t="s">
        <v>2479</v>
      </c>
      <c r="P982" t="s">
        <v>5863</v>
      </c>
      <c r="Q982">
        <v>70</v>
      </c>
      <c r="R982" s="2">
        <v>7086</v>
      </c>
      <c r="S982" t="str">
        <f>_xlfn.CONCAT(D982,E982)</f>
        <v>38634World Golf Championships-American Express Championship</v>
      </c>
      <c r="T982">
        <f>A982</f>
        <v>2889</v>
      </c>
      <c r="U982">
        <f>VLOOKUP(T982,Sheet2!V:V,1,FALSE)</f>
        <v>2889</v>
      </c>
      <c r="V982">
        <f>VLOOKUP(B982,Sheet2!W:W,1,FALSE)</f>
        <v>2422</v>
      </c>
    </row>
    <row r="983" spans="1:22" x14ac:dyDescent="0.2">
      <c r="A983">
        <v>2224</v>
      </c>
      <c r="B983">
        <v>1961</v>
      </c>
      <c r="C983">
        <v>39</v>
      </c>
      <c r="D983" s="1">
        <v>38627</v>
      </c>
      <c r="E983" t="s">
        <v>1629</v>
      </c>
      <c r="F983" s="2">
        <v>5000000</v>
      </c>
      <c r="G983">
        <v>266</v>
      </c>
      <c r="H983">
        <v>-22</v>
      </c>
      <c r="I983" t="s">
        <v>237</v>
      </c>
      <c r="J983" s="2" t="s">
        <v>150</v>
      </c>
      <c r="K983" s="2">
        <v>900000</v>
      </c>
      <c r="L983" s="2">
        <v>120</v>
      </c>
      <c r="M983" t="s">
        <v>1628</v>
      </c>
      <c r="N983" t="s">
        <v>6102</v>
      </c>
      <c r="O983" t="s">
        <v>2591</v>
      </c>
      <c r="P983" t="s">
        <v>5863</v>
      </c>
      <c r="Q983">
        <v>72</v>
      </c>
      <c r="R983">
        <v>7333</v>
      </c>
      <c r="S983" t="str">
        <f>_xlfn.CONCAT(D983,E983)</f>
        <v>38627Chrysler Classic of Greensboro</v>
      </c>
      <c r="T983">
        <f>A983</f>
        <v>2224</v>
      </c>
      <c r="U983">
        <f>VLOOKUP(T983,Sheet2!V:V,1,FALSE)</f>
        <v>2224</v>
      </c>
      <c r="V983">
        <f>VLOOKUP(B983,Sheet2!W:W,1,FALSE)</f>
        <v>1961</v>
      </c>
    </row>
    <row r="984" spans="1:22" x14ac:dyDescent="0.2">
      <c r="A984">
        <v>1051</v>
      </c>
      <c r="B984">
        <v>804</v>
      </c>
      <c r="C984">
        <v>19</v>
      </c>
      <c r="D984" s="1">
        <v>38620</v>
      </c>
      <c r="E984" t="s">
        <v>727</v>
      </c>
      <c r="F984" s="2">
        <v>3500000</v>
      </c>
      <c r="G984">
        <v>262</v>
      </c>
      <c r="H984">
        <v>-18</v>
      </c>
      <c r="I984" t="s">
        <v>605</v>
      </c>
      <c r="J984" s="12" t="s">
        <v>150</v>
      </c>
      <c r="K984" s="2">
        <v>630000</v>
      </c>
      <c r="L984" s="2">
        <v>184</v>
      </c>
      <c r="M984" t="s">
        <v>740</v>
      </c>
      <c r="N984" t="s">
        <v>6052</v>
      </c>
      <c r="O984" t="s">
        <v>2644</v>
      </c>
      <c r="P984" t="s">
        <v>5863</v>
      </c>
      <c r="Q984">
        <v>70</v>
      </c>
      <c r="R984">
        <v>6881</v>
      </c>
      <c r="S984" t="str">
        <f>_xlfn.CONCAT(D984,E984)</f>
        <v>38620Valero Texas Open</v>
      </c>
      <c r="T984">
        <f>A984</f>
        <v>1051</v>
      </c>
      <c r="U984">
        <f>VLOOKUP(T984,Sheet2!V:V,1,FALSE)</f>
        <v>1051</v>
      </c>
      <c r="V984">
        <f>VLOOKUP(B984,Sheet2!W:W,1,FALSE)</f>
        <v>804</v>
      </c>
    </row>
    <row r="985" spans="1:22" x14ac:dyDescent="0.2">
      <c r="A985">
        <v>3491</v>
      </c>
      <c r="B985">
        <v>2957</v>
      </c>
      <c r="C985">
        <v>69</v>
      </c>
      <c r="D985" s="1">
        <v>38613</v>
      </c>
      <c r="E985" t="s">
        <v>2107</v>
      </c>
      <c r="F985" s="2" t="s">
        <v>150</v>
      </c>
      <c r="G985">
        <v>274</v>
      </c>
      <c r="H985">
        <v>-14</v>
      </c>
      <c r="I985" t="s">
        <v>2110</v>
      </c>
      <c r="J985" s="2" t="s">
        <v>150</v>
      </c>
      <c r="K985" s="2" t="s">
        <v>150</v>
      </c>
      <c r="L985" s="2">
        <v>234</v>
      </c>
      <c r="M985" t="s">
        <v>2603</v>
      </c>
      <c r="N985" s="11" t="s">
        <v>2604</v>
      </c>
      <c r="O985" s="11" t="s">
        <v>2514</v>
      </c>
      <c r="P985" t="s">
        <v>5863</v>
      </c>
      <c r="Q985" s="11">
        <v>72</v>
      </c>
      <c r="R985" s="2">
        <v>7516</v>
      </c>
      <c r="S985" t="str">
        <f>_xlfn.CONCAT(D985,E985)</f>
        <v>3861384 Lumber Classic</v>
      </c>
      <c r="T985">
        <f>A985</f>
        <v>3491</v>
      </c>
      <c r="U985">
        <f>VLOOKUP(T985,Sheet2!V:V,1,FALSE)</f>
        <v>3491</v>
      </c>
      <c r="V985">
        <f>VLOOKUP(B985,Sheet2!W:W,1,FALSE)</f>
        <v>2957</v>
      </c>
    </row>
    <row r="986" spans="1:22" x14ac:dyDescent="0.2">
      <c r="A986">
        <v>1689</v>
      </c>
      <c r="B986">
        <v>1426</v>
      </c>
      <c r="C986">
        <v>29</v>
      </c>
      <c r="D986" s="1">
        <v>38606</v>
      </c>
      <c r="E986" t="s">
        <v>1234</v>
      </c>
      <c r="F986" s="2">
        <v>5000000</v>
      </c>
      <c r="G986">
        <v>275</v>
      </c>
      <c r="H986">
        <v>-5</v>
      </c>
      <c r="I986" t="s">
        <v>436</v>
      </c>
      <c r="J986" s="12" t="s">
        <v>150</v>
      </c>
      <c r="K986" s="2">
        <v>900000</v>
      </c>
      <c r="L986" s="2">
        <v>342</v>
      </c>
      <c r="M986" t="s">
        <v>1228</v>
      </c>
      <c r="N986" t="s">
        <v>6007</v>
      </c>
      <c r="O986" t="s">
        <v>150</v>
      </c>
      <c r="P986" t="s">
        <v>2002</v>
      </c>
      <c r="Q986">
        <v>70</v>
      </c>
      <c r="R986">
        <v>7010</v>
      </c>
      <c r="S986" t="str">
        <f>_xlfn.CONCAT(D986,E986)</f>
        <v>38606Bell Canadian Open</v>
      </c>
      <c r="T986">
        <f>A986</f>
        <v>1689</v>
      </c>
      <c r="U986">
        <f>VLOOKUP(T986,Sheet2!V:V,1,FALSE)</f>
        <v>1689</v>
      </c>
      <c r="V986">
        <f>VLOOKUP(B986,Sheet2!W:W,1,FALSE)</f>
        <v>1426</v>
      </c>
    </row>
    <row r="987" spans="1:22" x14ac:dyDescent="0.2">
      <c r="A987">
        <v>2948</v>
      </c>
      <c r="B987">
        <v>2481</v>
      </c>
      <c r="C987">
        <v>53</v>
      </c>
      <c r="D987" s="1">
        <v>38600</v>
      </c>
      <c r="E987" t="s">
        <v>2059</v>
      </c>
      <c r="F987" s="2" t="s">
        <v>150</v>
      </c>
      <c r="G987">
        <v>270</v>
      </c>
      <c r="H987">
        <v>-14</v>
      </c>
      <c r="I987" t="s">
        <v>1184</v>
      </c>
      <c r="J987" s="12" t="s">
        <v>150</v>
      </c>
      <c r="K987" s="2" t="s">
        <v>150</v>
      </c>
      <c r="L987" s="2">
        <v>404</v>
      </c>
      <c r="M987" t="s">
        <v>1654</v>
      </c>
      <c r="N987" t="s">
        <v>2490</v>
      </c>
      <c r="O987" t="s">
        <v>2491</v>
      </c>
      <c r="P987" t="s">
        <v>5863</v>
      </c>
      <c r="Q987">
        <v>71</v>
      </c>
      <c r="R987" s="2">
        <v>7415</v>
      </c>
      <c r="S987" t="str">
        <f>_xlfn.CONCAT(D987,E987)</f>
        <v>38600Deutsche Bank Championship</v>
      </c>
      <c r="T987">
        <f>A987</f>
        <v>2948</v>
      </c>
      <c r="U987">
        <f>VLOOKUP(T987,Sheet2!V:V,1,FALSE)</f>
        <v>2948</v>
      </c>
      <c r="V987">
        <f>VLOOKUP(B987,Sheet2!W:W,1,FALSE)</f>
        <v>2481</v>
      </c>
    </row>
    <row r="988" spans="1:22" x14ac:dyDescent="0.2">
      <c r="A988">
        <v>1912</v>
      </c>
      <c r="B988">
        <v>1649</v>
      </c>
      <c r="C988">
        <v>31</v>
      </c>
      <c r="D988" s="1">
        <v>38592</v>
      </c>
      <c r="E988" t="s">
        <v>1414</v>
      </c>
      <c r="F988" s="2">
        <v>4300000</v>
      </c>
      <c r="G988">
        <v>266</v>
      </c>
      <c r="H988">
        <v>-14</v>
      </c>
      <c r="I988" t="s">
        <v>1416</v>
      </c>
      <c r="J988" t="s">
        <v>18</v>
      </c>
      <c r="K988" s="2">
        <v>774000</v>
      </c>
      <c r="L988" s="2">
        <v>416</v>
      </c>
      <c r="M988" t="s">
        <v>1407</v>
      </c>
      <c r="N988" t="s">
        <v>6091</v>
      </c>
      <c r="O988" t="s">
        <v>6125</v>
      </c>
      <c r="P988" t="s">
        <v>5863</v>
      </c>
      <c r="Q988">
        <v>70</v>
      </c>
      <c r="R988">
        <v>6820</v>
      </c>
      <c r="S988" t="str">
        <f>_xlfn.CONCAT(D988,E988)</f>
        <v>38592Buick Championship</v>
      </c>
      <c r="T988">
        <f>A988</f>
        <v>1912</v>
      </c>
      <c r="U988">
        <f>VLOOKUP(T988,Sheet2!V:V,1,FALSE)</f>
        <v>1912</v>
      </c>
      <c r="V988">
        <f>VLOOKUP(B988,Sheet2!W:W,1,FALSE)</f>
        <v>1649</v>
      </c>
    </row>
    <row r="989" spans="1:22" x14ac:dyDescent="0.2">
      <c r="A989">
        <v>2911</v>
      </c>
      <c r="B989">
        <v>2444</v>
      </c>
      <c r="C989">
        <v>48</v>
      </c>
      <c r="D989" s="1">
        <v>38585</v>
      </c>
      <c r="E989" t="s">
        <v>1932</v>
      </c>
      <c r="F989" s="2">
        <v>7500000</v>
      </c>
      <c r="G989">
        <v>274</v>
      </c>
      <c r="H989">
        <v>-6</v>
      </c>
      <c r="I989" t="s">
        <v>365</v>
      </c>
      <c r="J989" s="12" t="s">
        <v>150</v>
      </c>
      <c r="K989" s="2">
        <v>1300000</v>
      </c>
      <c r="L989" s="2">
        <v>115</v>
      </c>
      <c r="M989" t="s">
        <v>5846</v>
      </c>
      <c r="N989" t="s">
        <v>2614</v>
      </c>
      <c r="O989" t="s">
        <v>2615</v>
      </c>
      <c r="P989" t="s">
        <v>5863</v>
      </c>
      <c r="Q989">
        <v>70</v>
      </c>
      <c r="R989" s="2">
        <v>7360</v>
      </c>
      <c r="S989" t="str">
        <f>_xlfn.CONCAT(D989,E989)</f>
        <v>38585World Golf Championships-NEC Invitational</v>
      </c>
      <c r="T989">
        <f>A989</f>
        <v>2911</v>
      </c>
      <c r="U989">
        <f>VLOOKUP(T989,Sheet2!V:V,1,FALSE)</f>
        <v>2911</v>
      </c>
      <c r="V989">
        <f>VLOOKUP(B989,Sheet2!W:W,1,FALSE)</f>
        <v>2444</v>
      </c>
    </row>
    <row r="990" spans="1:22" x14ac:dyDescent="0.2">
      <c r="A990">
        <v>2196</v>
      </c>
      <c r="B990">
        <v>1933</v>
      </c>
      <c r="C990">
        <v>37</v>
      </c>
      <c r="D990" s="1">
        <v>38585</v>
      </c>
      <c r="E990" t="s">
        <v>1605</v>
      </c>
      <c r="F990" s="2">
        <v>3000000</v>
      </c>
      <c r="G990">
        <v>267</v>
      </c>
      <c r="H990">
        <v>-21</v>
      </c>
      <c r="I990" t="s">
        <v>1611</v>
      </c>
      <c r="J990" s="2" t="s">
        <v>150</v>
      </c>
      <c r="K990" s="2">
        <v>540000</v>
      </c>
      <c r="L990" s="2">
        <v>224</v>
      </c>
      <c r="M990" t="s">
        <v>1599</v>
      </c>
      <c r="N990" t="s">
        <v>6100</v>
      </c>
      <c r="O990" t="s">
        <v>5976</v>
      </c>
      <c r="P990" t="s">
        <v>5863</v>
      </c>
      <c r="Q990">
        <v>72</v>
      </c>
      <c r="R990">
        <v>7472</v>
      </c>
      <c r="S990" t="str">
        <f>_xlfn.CONCAT(D990,E990)</f>
        <v>38585Reno-Tahoe Open</v>
      </c>
      <c r="T990">
        <f>A990</f>
        <v>2196</v>
      </c>
      <c r="U990">
        <f>VLOOKUP(T990,Sheet2!V:V,1,FALSE)</f>
        <v>2196</v>
      </c>
      <c r="V990">
        <f>VLOOKUP(B990,Sheet2!W:W,1,FALSE)</f>
        <v>1933</v>
      </c>
    </row>
    <row r="991" spans="1:22" x14ac:dyDescent="0.2">
      <c r="A991">
        <v>1465</v>
      </c>
      <c r="B991">
        <v>1202</v>
      </c>
      <c r="C991">
        <v>26</v>
      </c>
      <c r="D991" s="1">
        <v>38578</v>
      </c>
      <c r="E991" t="s">
        <v>978</v>
      </c>
      <c r="F991" s="2">
        <v>6250000</v>
      </c>
      <c r="G991">
        <v>276</v>
      </c>
      <c r="H991">
        <v>-4</v>
      </c>
      <c r="I991" t="s">
        <v>70</v>
      </c>
      <c r="J991" s="12" t="s">
        <v>150</v>
      </c>
      <c r="K991" s="2">
        <v>1170000</v>
      </c>
      <c r="L991" s="2">
        <v>16</v>
      </c>
      <c r="M991" t="s">
        <v>992</v>
      </c>
      <c r="N991" t="s">
        <v>6063</v>
      </c>
      <c r="O991" t="s">
        <v>5886</v>
      </c>
      <c r="P991" t="s">
        <v>5863</v>
      </c>
      <c r="Q991">
        <v>70</v>
      </c>
      <c r="R991">
        <v>7392</v>
      </c>
      <c r="S991" t="str">
        <f>_xlfn.CONCAT(D991,E991)</f>
        <v>38578PGA Championship</v>
      </c>
      <c r="T991">
        <f>A991</f>
        <v>1465</v>
      </c>
      <c r="U991">
        <f>VLOOKUP(T991,Sheet2!V:V,1,FALSE)</f>
        <v>1465</v>
      </c>
      <c r="V991">
        <f>VLOOKUP(B991,Sheet2!W:W,1,FALSE)</f>
        <v>1202</v>
      </c>
    </row>
    <row r="992" spans="1:22" x14ac:dyDescent="0.2">
      <c r="A992">
        <v>3484</v>
      </c>
      <c r="B992">
        <v>2950</v>
      </c>
      <c r="C992">
        <v>68</v>
      </c>
      <c r="D992" s="1">
        <v>38571</v>
      </c>
      <c r="E992" t="s">
        <v>2105</v>
      </c>
      <c r="F992" s="2" t="s">
        <v>150</v>
      </c>
      <c r="G992" t="s">
        <v>150</v>
      </c>
      <c r="H992" t="s">
        <v>150</v>
      </c>
      <c r="I992" t="s">
        <v>689</v>
      </c>
      <c r="J992" t="s">
        <v>150</v>
      </c>
      <c r="K992" t="s">
        <v>150</v>
      </c>
      <c r="L992" s="2">
        <v>49</v>
      </c>
      <c r="M992" t="s">
        <v>2596</v>
      </c>
      <c r="N992" s="11" t="s">
        <v>2597</v>
      </c>
      <c r="O992" s="11" t="s">
        <v>2598</v>
      </c>
      <c r="P992" t="s">
        <v>5863</v>
      </c>
      <c r="Q992" s="11">
        <v>72</v>
      </c>
      <c r="R992" s="2">
        <v>7619</v>
      </c>
      <c r="S992" t="str">
        <f>_xlfn.CONCAT(D992,E992)</f>
        <v>38571The International</v>
      </c>
      <c r="T992">
        <f>A992</f>
        <v>3484</v>
      </c>
      <c r="U992">
        <f>VLOOKUP(T992,Sheet2!V:V,1,FALSE)</f>
        <v>3484</v>
      </c>
      <c r="V992">
        <f>VLOOKUP(B992,Sheet2!W:W,1,FALSE)</f>
        <v>2950</v>
      </c>
    </row>
    <row r="993" spans="1:22" x14ac:dyDescent="0.2">
      <c r="A993">
        <v>3233</v>
      </c>
      <c r="B993">
        <v>2706</v>
      </c>
      <c r="C993">
        <v>61</v>
      </c>
      <c r="D993" s="1">
        <v>38564</v>
      </c>
      <c r="E993" t="s">
        <v>2090</v>
      </c>
      <c r="F993" s="2" t="s">
        <v>150</v>
      </c>
      <c r="G993">
        <v>264</v>
      </c>
      <c r="H993">
        <v>-24</v>
      </c>
      <c r="I993" t="s">
        <v>77</v>
      </c>
      <c r="J993" s="12" t="s">
        <v>150</v>
      </c>
      <c r="K993" t="s">
        <v>150</v>
      </c>
      <c r="L993" s="2">
        <v>443</v>
      </c>
      <c r="M993" t="s">
        <v>2553</v>
      </c>
      <c r="N993" t="s">
        <v>2554</v>
      </c>
      <c r="O993" t="s">
        <v>2555</v>
      </c>
      <c r="P993" t="s">
        <v>5863</v>
      </c>
      <c r="Q993">
        <v>72</v>
      </c>
      <c r="R993" s="2">
        <v>7127</v>
      </c>
      <c r="S993" t="str">
        <f>_xlfn.CONCAT(D993,E993)</f>
        <v>38564Buick Open</v>
      </c>
      <c r="T993">
        <f>A993</f>
        <v>3233</v>
      </c>
      <c r="U993">
        <f>VLOOKUP(T993,Sheet2!V:V,1,FALSE)</f>
        <v>3233</v>
      </c>
      <c r="V993">
        <f>VLOOKUP(B993,Sheet2!W:W,1,FALSE)</f>
        <v>2706</v>
      </c>
    </row>
    <row r="994" spans="1:22" x14ac:dyDescent="0.2">
      <c r="A994">
        <v>3186</v>
      </c>
      <c r="B994">
        <v>2659</v>
      </c>
      <c r="C994">
        <v>60</v>
      </c>
      <c r="D994" s="1">
        <v>38557</v>
      </c>
      <c r="E994" t="s">
        <v>2087</v>
      </c>
      <c r="F994" s="2" t="s">
        <v>150</v>
      </c>
      <c r="G994">
        <v>260</v>
      </c>
      <c r="H994">
        <v>-20</v>
      </c>
      <c r="I994" t="s">
        <v>368</v>
      </c>
      <c r="J994" s="12" t="s">
        <v>150</v>
      </c>
      <c r="K994" s="2" t="s">
        <v>150</v>
      </c>
      <c r="L994" s="2">
        <v>40</v>
      </c>
      <c r="M994" t="s">
        <v>2551</v>
      </c>
      <c r="N994" t="s">
        <v>2548</v>
      </c>
      <c r="O994" t="s">
        <v>2546</v>
      </c>
      <c r="P994" t="s">
        <v>5863</v>
      </c>
      <c r="Q994">
        <v>70</v>
      </c>
      <c r="R994" s="9">
        <v>6759</v>
      </c>
      <c r="S994" t="str">
        <f>_xlfn.CONCAT(D994,E994)</f>
        <v>38557U.S. Bank Championship in Milwaukee</v>
      </c>
      <c r="T994">
        <f>A994</f>
        <v>3186</v>
      </c>
      <c r="U994">
        <f>VLOOKUP(T994,Sheet2!V:V,1,FALSE)</f>
        <v>3186</v>
      </c>
      <c r="V994">
        <f>VLOOKUP(B994,Sheet2!W:W,1,FALSE)</f>
        <v>2659</v>
      </c>
    </row>
    <row r="995" spans="1:22" x14ac:dyDescent="0.2">
      <c r="A995">
        <v>3463</v>
      </c>
      <c r="B995">
        <v>2929</v>
      </c>
      <c r="C995">
        <v>67</v>
      </c>
      <c r="D995" s="1">
        <v>38550</v>
      </c>
      <c r="E995" t="s">
        <v>2104</v>
      </c>
      <c r="F995" s="2" t="s">
        <v>150</v>
      </c>
      <c r="G995" s="11">
        <v>264</v>
      </c>
      <c r="H995">
        <v>-24</v>
      </c>
      <c r="I995" t="s">
        <v>864</v>
      </c>
      <c r="J995" s="12" t="s">
        <v>150</v>
      </c>
      <c r="K995" s="2" t="s">
        <v>150</v>
      </c>
      <c r="L995" s="2">
        <v>105</v>
      </c>
      <c r="M995" t="s">
        <v>2593</v>
      </c>
      <c r="N995" t="s">
        <v>2594</v>
      </c>
      <c r="O995" t="s">
        <v>2543</v>
      </c>
      <c r="P995" t="s">
        <v>5863</v>
      </c>
      <c r="Q995" s="11">
        <v>72</v>
      </c>
      <c r="R995" s="2">
        <v>6974</v>
      </c>
      <c r="S995" t="str">
        <f>_xlfn.CONCAT(D995,E995)</f>
        <v>38550B.C. Open</v>
      </c>
      <c r="T995">
        <f>A995</f>
        <v>3463</v>
      </c>
      <c r="U995">
        <f>VLOOKUP(T995,Sheet2!V:V,1,FALSE)</f>
        <v>3463</v>
      </c>
      <c r="V995">
        <f>VLOOKUP(B995,Sheet2!W:W,1,FALSE)</f>
        <v>2929</v>
      </c>
    </row>
    <row r="996" spans="1:22" x14ac:dyDescent="0.2">
      <c r="A996">
        <v>2045</v>
      </c>
      <c r="B996">
        <v>1782</v>
      </c>
      <c r="C996">
        <v>36</v>
      </c>
      <c r="D996" s="1">
        <v>38550</v>
      </c>
      <c r="E996" t="s">
        <v>1493</v>
      </c>
      <c r="F996" s="2">
        <v>6754555</v>
      </c>
      <c r="G996">
        <v>274</v>
      </c>
      <c r="H996">
        <v>-14</v>
      </c>
      <c r="I996" t="s">
        <v>365</v>
      </c>
      <c r="J996" s="2" t="s">
        <v>150</v>
      </c>
      <c r="K996" s="2">
        <v>1261584</v>
      </c>
      <c r="L996" s="2">
        <v>364</v>
      </c>
      <c r="M996" t="s">
        <v>1501</v>
      </c>
      <c r="N996" t="s">
        <v>6198</v>
      </c>
      <c r="O996" t="s">
        <v>150</v>
      </c>
      <c r="P996" t="s">
        <v>2006</v>
      </c>
      <c r="Q996">
        <v>72</v>
      </c>
      <c r="R996">
        <v>7279</v>
      </c>
      <c r="S996" t="str">
        <f>_xlfn.CONCAT(D996,E996)</f>
        <v>38550The Open Championship</v>
      </c>
      <c r="T996">
        <f>A996</f>
        <v>2045</v>
      </c>
      <c r="U996">
        <f>VLOOKUP(T996,Sheet2!V:V,1,FALSE)</f>
        <v>2045</v>
      </c>
      <c r="V996">
        <f>VLOOKUP(B996,Sheet2!W:W,1,FALSE)</f>
        <v>1782</v>
      </c>
    </row>
    <row r="997" spans="1:22" x14ac:dyDescent="0.2">
      <c r="A997">
        <v>1986</v>
      </c>
      <c r="B997">
        <v>1723</v>
      </c>
      <c r="C997">
        <v>33</v>
      </c>
      <c r="D997" s="1">
        <v>38543</v>
      </c>
      <c r="E997" t="s">
        <v>1446</v>
      </c>
      <c r="F997" s="2">
        <v>4000000</v>
      </c>
      <c r="G997">
        <v>268</v>
      </c>
      <c r="H997">
        <v>-16</v>
      </c>
      <c r="I997" t="s">
        <v>691</v>
      </c>
      <c r="J997" s="2" t="s">
        <v>150</v>
      </c>
      <c r="K997" s="2">
        <v>720000</v>
      </c>
      <c r="L997" s="2">
        <v>408</v>
      </c>
      <c r="M997" t="s">
        <v>1448</v>
      </c>
      <c r="N997" t="s">
        <v>6094</v>
      </c>
      <c r="O997" t="s">
        <v>5908</v>
      </c>
      <c r="P997" t="s">
        <v>5863</v>
      </c>
      <c r="Q997">
        <v>71</v>
      </c>
      <c r="R997">
        <v>7193</v>
      </c>
      <c r="S997" t="str">
        <f>_xlfn.CONCAT(D997,E997)</f>
        <v>38543John Deere Classic</v>
      </c>
      <c r="T997">
        <f>A997</f>
        <v>1986</v>
      </c>
      <c r="U997">
        <f>VLOOKUP(T997,Sheet2!V:V,1,FALSE)</f>
        <v>1986</v>
      </c>
      <c r="V997">
        <f>VLOOKUP(B997,Sheet2!W:W,1,FALSE)</f>
        <v>1723</v>
      </c>
    </row>
    <row r="998" spans="1:22" x14ac:dyDescent="0.2">
      <c r="A998">
        <v>2367</v>
      </c>
      <c r="B998">
        <v>2100</v>
      </c>
      <c r="C998">
        <v>41</v>
      </c>
      <c r="D998" s="1">
        <v>38536</v>
      </c>
      <c r="E998" t="s">
        <v>1690</v>
      </c>
      <c r="F998" s="2">
        <v>5000000</v>
      </c>
      <c r="G998">
        <v>270</v>
      </c>
      <c r="H998">
        <v>-14</v>
      </c>
      <c r="I998" t="s">
        <v>190</v>
      </c>
      <c r="J998" s="2" t="s">
        <v>150</v>
      </c>
      <c r="K998" s="2">
        <v>900000</v>
      </c>
      <c r="L998" s="2">
        <v>66</v>
      </c>
      <c r="M998" t="s">
        <v>1688</v>
      </c>
      <c r="N998" t="s">
        <v>6111</v>
      </c>
      <c r="O998" t="s">
        <v>5908</v>
      </c>
      <c r="P998" t="s">
        <v>5863</v>
      </c>
      <c r="Q998">
        <v>71</v>
      </c>
      <c r="R998">
        <v>7326</v>
      </c>
      <c r="S998" t="str">
        <f>_xlfn.CONCAT(D998,E998)</f>
        <v>38536Cialis Western Open</v>
      </c>
      <c r="T998">
        <f>A998</f>
        <v>2367</v>
      </c>
      <c r="U998">
        <f>VLOOKUP(T998,Sheet2!V:V,1,FALSE)</f>
        <v>2367</v>
      </c>
      <c r="V998">
        <f>VLOOKUP(B998,Sheet2!W:W,1,FALSE)</f>
        <v>2100</v>
      </c>
    </row>
    <row r="999" spans="1:22" x14ac:dyDescent="0.2">
      <c r="A999">
        <v>2311</v>
      </c>
      <c r="B999">
        <v>2044</v>
      </c>
      <c r="C999">
        <v>40</v>
      </c>
      <c r="D999" s="1">
        <v>38529</v>
      </c>
      <c r="E999" t="s">
        <v>1668</v>
      </c>
      <c r="F999" s="2">
        <v>5750000</v>
      </c>
      <c r="G999">
        <v>274</v>
      </c>
      <c r="H999">
        <v>-10</v>
      </c>
      <c r="I999" t="s">
        <v>1010</v>
      </c>
      <c r="J999" s="2" t="s">
        <v>150</v>
      </c>
      <c r="K999" s="2">
        <v>1035000</v>
      </c>
      <c r="L999" s="2">
        <v>446</v>
      </c>
      <c r="M999" t="s">
        <v>1666</v>
      </c>
      <c r="N999" t="s">
        <v>6107</v>
      </c>
      <c r="O999" t="s">
        <v>2543</v>
      </c>
      <c r="P999" t="s">
        <v>5863</v>
      </c>
      <c r="Q999">
        <v>71</v>
      </c>
      <c r="R999">
        <v>6839</v>
      </c>
      <c r="S999" t="str">
        <f>_xlfn.CONCAT(D999,E999)</f>
        <v>38529Barclays Classic</v>
      </c>
      <c r="T999">
        <f>A999</f>
        <v>2311</v>
      </c>
      <c r="U999">
        <f>VLOOKUP(T999,Sheet2!V:V,1,FALSE)</f>
        <v>2311</v>
      </c>
      <c r="V999">
        <f>VLOOKUP(B999,Sheet2!W:W,1,FALSE)</f>
        <v>2044</v>
      </c>
    </row>
    <row r="1000" spans="1:22" x14ac:dyDescent="0.2">
      <c r="A1000">
        <v>1790</v>
      </c>
      <c r="B1000">
        <v>1527</v>
      </c>
      <c r="C1000">
        <v>30</v>
      </c>
      <c r="D1000" s="1">
        <v>38522</v>
      </c>
      <c r="E1000" t="s">
        <v>1305</v>
      </c>
      <c r="F1000" s="2">
        <v>6250000</v>
      </c>
      <c r="G1000">
        <v>280</v>
      </c>
      <c r="H1000">
        <v>0</v>
      </c>
      <c r="I1000" t="s">
        <v>1310</v>
      </c>
      <c r="J1000" s="2" t="s">
        <v>150</v>
      </c>
      <c r="K1000" s="2">
        <v>1170000</v>
      </c>
      <c r="L1000" s="2">
        <v>281</v>
      </c>
      <c r="M1000" t="s">
        <v>1129</v>
      </c>
      <c r="N1000" t="s">
        <v>2646</v>
      </c>
      <c r="O1000" t="s">
        <v>2591</v>
      </c>
      <c r="P1000" t="s">
        <v>5863</v>
      </c>
      <c r="Q1000">
        <v>70</v>
      </c>
      <c r="R1000">
        <v>7214</v>
      </c>
      <c r="S1000" t="str">
        <f>_xlfn.CONCAT(D1000,E1000)</f>
        <v>38522U.S. Open Championship</v>
      </c>
      <c r="T1000">
        <f>A1000</f>
        <v>1790</v>
      </c>
      <c r="U1000">
        <f>VLOOKUP(T1000,Sheet2!V:V,1,FALSE)</f>
        <v>1790</v>
      </c>
      <c r="V1000">
        <f>VLOOKUP(B1000,Sheet2!W:W,1,FALSE)</f>
        <v>1527</v>
      </c>
    </row>
    <row r="1001" spans="1:22" x14ac:dyDescent="0.2">
      <c r="A1001">
        <v>3429</v>
      </c>
      <c r="B1001">
        <v>2895</v>
      </c>
      <c r="C1001">
        <v>66</v>
      </c>
      <c r="D1001" s="1">
        <v>38515</v>
      </c>
      <c r="E1001" t="s">
        <v>2103</v>
      </c>
      <c r="F1001" s="2" t="s">
        <v>150</v>
      </c>
      <c r="G1001" s="11">
        <v>270</v>
      </c>
      <c r="H1001">
        <v>-14</v>
      </c>
      <c r="I1001" t="s">
        <v>1183</v>
      </c>
      <c r="J1001" s="12" t="s">
        <v>150</v>
      </c>
      <c r="K1001" s="2" t="s">
        <v>150</v>
      </c>
      <c r="L1001" s="2">
        <v>73</v>
      </c>
      <c r="M1001" t="s">
        <v>1052</v>
      </c>
      <c r="N1001" t="s">
        <v>2508</v>
      </c>
      <c r="O1001" t="s">
        <v>2512</v>
      </c>
      <c r="P1001" t="s">
        <v>5863</v>
      </c>
      <c r="Q1001" s="11">
        <v>71</v>
      </c>
      <c r="R1001" s="2">
        <v>7254</v>
      </c>
      <c r="S1001" t="str">
        <f>_xlfn.CONCAT(D1001,E1001)</f>
        <v>38515Booz Allen Classic</v>
      </c>
      <c r="T1001">
        <f>A1001</f>
        <v>3429</v>
      </c>
      <c r="U1001">
        <f>VLOOKUP(T1001,Sheet2!V:V,1,FALSE)</f>
        <v>3429</v>
      </c>
      <c r="V1001">
        <f>VLOOKUP(B1001,Sheet2!W:W,1,FALSE)</f>
        <v>2895</v>
      </c>
    </row>
    <row r="1002" spans="1:22" x14ac:dyDescent="0.2">
      <c r="A1002">
        <v>1644</v>
      </c>
      <c r="B1002">
        <v>1381</v>
      </c>
      <c r="C1002">
        <v>28</v>
      </c>
      <c r="D1002" s="1">
        <v>38508</v>
      </c>
      <c r="E1002" t="s">
        <v>1211</v>
      </c>
      <c r="F1002" s="2">
        <v>5500000</v>
      </c>
      <c r="G1002">
        <v>272</v>
      </c>
      <c r="H1002">
        <v>-16</v>
      </c>
      <c r="I1002" t="s">
        <v>743</v>
      </c>
      <c r="J1002" s="12" t="s">
        <v>150</v>
      </c>
      <c r="K1002" s="2">
        <v>990000</v>
      </c>
      <c r="L1002" s="2">
        <v>231</v>
      </c>
      <c r="M1002" t="s">
        <v>1206</v>
      </c>
      <c r="N1002" t="s">
        <v>6085</v>
      </c>
      <c r="O1002" t="s">
        <v>2615</v>
      </c>
      <c r="P1002" t="s">
        <v>5863</v>
      </c>
      <c r="Q1002">
        <v>72</v>
      </c>
      <c r="R1002">
        <v>7300</v>
      </c>
      <c r="S1002" t="str">
        <f>_xlfn.CONCAT(D1002,E1002)</f>
        <v>38508the Memorial Tournament</v>
      </c>
      <c r="T1002">
        <f>A1002</f>
        <v>1644</v>
      </c>
      <c r="U1002">
        <f>VLOOKUP(T1002,Sheet2!V:V,1,FALSE)</f>
        <v>1644</v>
      </c>
      <c r="V1002">
        <f>VLOOKUP(B1002,Sheet2!W:W,1,FALSE)</f>
        <v>1381</v>
      </c>
    </row>
    <row r="1003" spans="1:22" x14ac:dyDescent="0.2">
      <c r="A1003">
        <v>3007</v>
      </c>
      <c r="B1003">
        <v>2540</v>
      </c>
      <c r="C1003">
        <v>55</v>
      </c>
      <c r="D1003" s="1">
        <v>38501</v>
      </c>
      <c r="E1003" t="s">
        <v>2043</v>
      </c>
      <c r="F1003" s="2" t="s">
        <v>150</v>
      </c>
      <c r="G1003">
        <v>266</v>
      </c>
      <c r="H1003">
        <v>-18</v>
      </c>
      <c r="I1003" t="s">
        <v>307</v>
      </c>
      <c r="J1003" s="12" t="s">
        <v>150</v>
      </c>
      <c r="K1003" s="2" t="s">
        <v>150</v>
      </c>
      <c r="L1003" s="2">
        <v>419</v>
      </c>
      <c r="M1003" t="s">
        <v>1648</v>
      </c>
      <c r="N1003" t="s">
        <v>2502</v>
      </c>
      <c r="O1003" t="s">
        <v>2503</v>
      </c>
      <c r="P1003" t="s">
        <v>5863</v>
      </c>
      <c r="Q1003">
        <v>71</v>
      </c>
      <c r="R1003" s="2">
        <v>7244</v>
      </c>
      <c r="S1003" t="str">
        <f>_xlfn.CONCAT(D1003,E1003)</f>
        <v>38501FedEx St. Jude Classic</v>
      </c>
      <c r="T1003">
        <f>A1003</f>
        <v>3007</v>
      </c>
      <c r="U1003">
        <f>VLOOKUP(T1003,Sheet2!V:V,1,FALSE)</f>
        <v>3007</v>
      </c>
      <c r="V1003">
        <f>VLOOKUP(B1003,Sheet2!W:W,1,FALSE)</f>
        <v>2540</v>
      </c>
    </row>
    <row r="1004" spans="1:22" x14ac:dyDescent="0.2">
      <c r="A1004">
        <v>1569</v>
      </c>
      <c r="B1004">
        <v>1306</v>
      </c>
      <c r="C1004">
        <v>27</v>
      </c>
      <c r="D1004" s="1">
        <v>38494</v>
      </c>
      <c r="E1004" t="s">
        <v>1180</v>
      </c>
      <c r="F1004" s="2">
        <v>5600000</v>
      </c>
      <c r="G1004">
        <v>261</v>
      </c>
      <c r="H1004">
        <v>-19</v>
      </c>
      <c r="I1004" t="s">
        <v>321</v>
      </c>
      <c r="J1004" s="12" t="s">
        <v>150</v>
      </c>
      <c r="K1004" s="2">
        <v>1008000</v>
      </c>
      <c r="L1004" s="2">
        <v>67</v>
      </c>
      <c r="M1004" t="s">
        <v>1173</v>
      </c>
      <c r="N1004" t="s">
        <v>6048</v>
      </c>
      <c r="O1004" t="s">
        <v>2644</v>
      </c>
      <c r="P1004" t="s">
        <v>5863</v>
      </c>
      <c r="Q1004">
        <v>70</v>
      </c>
      <c r="R1004">
        <v>7054</v>
      </c>
      <c r="S1004" t="str">
        <f>_xlfn.CONCAT(D1004,E1004)</f>
        <v>38494Bank of America Colonial</v>
      </c>
      <c r="T1004">
        <f>A1004</f>
        <v>1569</v>
      </c>
      <c r="U1004">
        <f>VLOOKUP(T1004,Sheet2!V:V,1,FALSE)</f>
        <v>1569</v>
      </c>
      <c r="V1004">
        <f>VLOOKUP(B1004,Sheet2!W:W,1,FALSE)</f>
        <v>1306</v>
      </c>
    </row>
    <row r="1005" spans="1:22" x14ac:dyDescent="0.2">
      <c r="A1005">
        <v>1386</v>
      </c>
      <c r="B1005">
        <v>1134</v>
      </c>
      <c r="C1005">
        <v>25</v>
      </c>
      <c r="D1005" s="1">
        <v>38487</v>
      </c>
      <c r="E1005" t="s">
        <v>940</v>
      </c>
      <c r="F1005" s="2" t="s">
        <v>150</v>
      </c>
      <c r="G1005" t="s">
        <v>150</v>
      </c>
      <c r="I1005" t="s">
        <v>150</v>
      </c>
      <c r="J1005" s="12" t="s">
        <v>150</v>
      </c>
      <c r="K1005" s="2" t="s">
        <v>150</v>
      </c>
      <c r="L1005" s="2">
        <v>78</v>
      </c>
      <c r="M1005" t="s">
        <v>942</v>
      </c>
      <c r="N1005" t="s">
        <v>6058</v>
      </c>
      <c r="O1005" t="s">
        <v>2644</v>
      </c>
      <c r="P1005" t="s">
        <v>5863</v>
      </c>
      <c r="Q1005">
        <v>70</v>
      </c>
      <c r="R1005">
        <v>6861</v>
      </c>
      <c r="S1005" t="str">
        <f>_xlfn.CONCAT(D1005,E1005)</f>
        <v>38487EDS Byron Nelson Championship</v>
      </c>
      <c r="T1005">
        <f>A1005</f>
        <v>1386</v>
      </c>
      <c r="U1005" t="e">
        <f>VLOOKUP(T1005,Sheet2!V:V,1,FALSE)</f>
        <v>#N/A</v>
      </c>
      <c r="V1005">
        <f>VLOOKUP(B1005,Sheet2!W:W,1,FALSE)</f>
        <v>1134</v>
      </c>
    </row>
    <row r="1006" spans="1:22" x14ac:dyDescent="0.2">
      <c r="A1006">
        <v>1385</v>
      </c>
      <c r="B1006">
        <v>1134</v>
      </c>
      <c r="C1006">
        <v>25</v>
      </c>
      <c r="D1006" s="1">
        <v>38487</v>
      </c>
      <c r="E1006" t="s">
        <v>940</v>
      </c>
      <c r="F1006" s="2">
        <v>6200000</v>
      </c>
      <c r="G1006">
        <v>265</v>
      </c>
      <c r="H1006">
        <v>-15</v>
      </c>
      <c r="I1006" t="s">
        <v>944</v>
      </c>
      <c r="J1006" s="12" t="s">
        <v>150</v>
      </c>
      <c r="K1006" s="2">
        <v>1116000</v>
      </c>
      <c r="L1006" s="2">
        <v>410</v>
      </c>
      <c r="M1006" t="s">
        <v>933</v>
      </c>
      <c r="N1006" t="s">
        <v>6058</v>
      </c>
      <c r="O1006" t="s">
        <v>2644</v>
      </c>
      <c r="P1006" t="s">
        <v>5863</v>
      </c>
      <c r="Q1006">
        <v>70</v>
      </c>
      <c r="R1006">
        <v>7016</v>
      </c>
      <c r="S1006" t="str">
        <f>_xlfn.CONCAT(D1006,E1006)</f>
        <v>38487EDS Byron Nelson Championship</v>
      </c>
      <c r="T1006">
        <f>A1006</f>
        <v>1385</v>
      </c>
      <c r="U1006">
        <f>VLOOKUP(T1006,Sheet2!V:V,1,FALSE)</f>
        <v>1385</v>
      </c>
      <c r="V1006">
        <f>VLOOKUP(B1006,Sheet2!W:W,1,FALSE)</f>
        <v>1134</v>
      </c>
    </row>
    <row r="1007" spans="1:22" x14ac:dyDescent="0.2">
      <c r="A1007">
        <v>1363</v>
      </c>
      <c r="B1007">
        <v>1114</v>
      </c>
      <c r="C1007">
        <v>24</v>
      </c>
      <c r="D1007" s="1">
        <v>38480</v>
      </c>
      <c r="E1007" t="s">
        <v>921</v>
      </c>
      <c r="F1007" s="2">
        <v>6000000</v>
      </c>
      <c r="G1007">
        <v>276</v>
      </c>
      <c r="H1007">
        <v>-12</v>
      </c>
      <c r="I1007" t="s">
        <v>76</v>
      </c>
      <c r="J1007" t="s">
        <v>18</v>
      </c>
      <c r="K1007" s="2">
        <v>1080000</v>
      </c>
      <c r="L1007" s="2">
        <v>296</v>
      </c>
      <c r="M1007" t="s">
        <v>912</v>
      </c>
      <c r="N1007" t="s">
        <v>2590</v>
      </c>
      <c r="O1007" t="s">
        <v>2591</v>
      </c>
      <c r="P1007" t="s">
        <v>5863</v>
      </c>
      <c r="Q1007">
        <v>72</v>
      </c>
      <c r="R1007">
        <v>7442</v>
      </c>
      <c r="S1007" t="str">
        <f>_xlfn.CONCAT(D1007,E1007)</f>
        <v>38480Wachovia Championship</v>
      </c>
      <c r="T1007">
        <f>A1007</f>
        <v>1363</v>
      </c>
      <c r="U1007">
        <f>VLOOKUP(T1007,Sheet2!V:V,1,FALSE)</f>
        <v>1363</v>
      </c>
      <c r="V1007">
        <f>VLOOKUP(B1007,Sheet2!W:W,1,FALSE)</f>
        <v>1114</v>
      </c>
    </row>
    <row r="1008" spans="1:22" x14ac:dyDescent="0.2">
      <c r="A1008">
        <v>1287</v>
      </c>
      <c r="B1008">
        <v>1038</v>
      </c>
      <c r="C1008">
        <v>22</v>
      </c>
      <c r="D1008" s="1">
        <v>38473</v>
      </c>
      <c r="E1008" t="s">
        <v>852</v>
      </c>
      <c r="F1008" s="2">
        <v>5500000</v>
      </c>
      <c r="G1008">
        <v>275</v>
      </c>
      <c r="H1008">
        <v>-13</v>
      </c>
      <c r="I1008" t="s">
        <v>869</v>
      </c>
      <c r="J1008" t="s">
        <v>18</v>
      </c>
      <c r="K1008" s="2">
        <v>990000</v>
      </c>
      <c r="L1008" s="2">
        <v>415</v>
      </c>
      <c r="M1008" t="s">
        <v>854</v>
      </c>
      <c r="N1008" t="s">
        <v>6055</v>
      </c>
      <c r="O1008" t="s">
        <v>5859</v>
      </c>
      <c r="P1008" t="s">
        <v>5863</v>
      </c>
      <c r="Q1008">
        <v>72</v>
      </c>
      <c r="R1008">
        <v>7520</v>
      </c>
      <c r="S1008" t="str">
        <f>_xlfn.CONCAT(D1008,E1008)</f>
        <v>38473Zurich Classic of New Orleans</v>
      </c>
      <c r="T1008">
        <f>A1008</f>
        <v>1287</v>
      </c>
      <c r="U1008">
        <f>VLOOKUP(T1008,Sheet2!V:V,1,FALSE)</f>
        <v>1287</v>
      </c>
      <c r="V1008">
        <f>VLOOKUP(B1008,Sheet2!W:W,1,FALSE)</f>
        <v>1038</v>
      </c>
    </row>
    <row r="1009" spans="1:22" x14ac:dyDescent="0.2">
      <c r="A1009">
        <v>44</v>
      </c>
      <c r="B1009">
        <v>44</v>
      </c>
      <c r="C1009">
        <v>4</v>
      </c>
      <c r="D1009" s="1">
        <v>38466</v>
      </c>
      <c r="E1009" t="s">
        <v>63</v>
      </c>
      <c r="F1009" s="2">
        <v>5000000</v>
      </c>
      <c r="G1009">
        <v>275</v>
      </c>
      <c r="H1009">
        <v>-13</v>
      </c>
      <c r="I1009" t="s">
        <v>76</v>
      </c>
      <c r="J1009" t="s">
        <v>18</v>
      </c>
      <c r="K1009" s="2">
        <v>900000</v>
      </c>
      <c r="L1009" s="2">
        <v>303</v>
      </c>
      <c r="M1009" t="s">
        <v>68</v>
      </c>
      <c r="N1009" t="s">
        <v>6026</v>
      </c>
      <c r="O1009" t="s">
        <v>2644</v>
      </c>
      <c r="P1009" t="s">
        <v>5863</v>
      </c>
      <c r="Q1009">
        <v>72</v>
      </c>
      <c r="R1009">
        <v>7508</v>
      </c>
      <c r="S1009" t="str">
        <f>_xlfn.CONCAT(D1009,E1009)</f>
        <v>38466Shell Houston Open</v>
      </c>
      <c r="T1009">
        <f>A1009</f>
        <v>44</v>
      </c>
      <c r="U1009">
        <f>VLOOKUP(T1009,Sheet2!V:V,1,FALSE)</f>
        <v>44</v>
      </c>
      <c r="V1009">
        <f>VLOOKUP(B1009,Sheet2!W:W,1,FALSE)</f>
        <v>44</v>
      </c>
    </row>
    <row r="1010" spans="1:22" x14ac:dyDescent="0.2">
      <c r="A1010">
        <v>1233</v>
      </c>
      <c r="B1010">
        <v>984</v>
      </c>
      <c r="C1010">
        <v>21</v>
      </c>
      <c r="D1010" s="1">
        <v>38459</v>
      </c>
      <c r="E1010" t="s">
        <v>836</v>
      </c>
      <c r="F1010" s="2">
        <v>5200000</v>
      </c>
      <c r="G1010">
        <v>277</v>
      </c>
      <c r="H1010">
        <v>-7</v>
      </c>
      <c r="I1010" t="s">
        <v>837</v>
      </c>
      <c r="J1010" s="12" t="s">
        <v>150</v>
      </c>
      <c r="K1010" s="2">
        <v>936000</v>
      </c>
      <c r="L1010" s="2">
        <v>141</v>
      </c>
      <c r="M1010" t="s">
        <v>826</v>
      </c>
      <c r="N1010" t="s">
        <v>6054</v>
      </c>
      <c r="O1010" t="s">
        <v>2489</v>
      </c>
      <c r="P1010" t="s">
        <v>5863</v>
      </c>
      <c r="Q1010">
        <v>71</v>
      </c>
      <c r="R1010">
        <v>6973</v>
      </c>
      <c r="S1010" t="str">
        <f>_xlfn.CONCAT(D1010,E1010)</f>
        <v>38459MCI Heritage</v>
      </c>
      <c r="T1010">
        <f>A1010</f>
        <v>1233</v>
      </c>
      <c r="U1010">
        <f>VLOOKUP(T1010,Sheet2!V:V,1,FALSE)</f>
        <v>1233</v>
      </c>
      <c r="V1010">
        <f>VLOOKUP(B1010,Sheet2!W:W,1,FALSE)</f>
        <v>984</v>
      </c>
    </row>
    <row r="1011" spans="1:22" x14ac:dyDescent="0.2">
      <c r="A1011">
        <v>1146</v>
      </c>
      <c r="B1011">
        <v>897</v>
      </c>
      <c r="C1011">
        <v>20</v>
      </c>
      <c r="D1011" s="1">
        <v>38452</v>
      </c>
      <c r="E1011" t="s">
        <v>797</v>
      </c>
      <c r="F1011" s="2">
        <v>7000000</v>
      </c>
      <c r="G1011">
        <v>276</v>
      </c>
      <c r="H1011">
        <v>-12</v>
      </c>
      <c r="I1011" t="s">
        <v>191</v>
      </c>
      <c r="J1011" t="s">
        <v>18</v>
      </c>
      <c r="K1011" s="2">
        <v>1260000</v>
      </c>
      <c r="L1011" s="2">
        <v>12</v>
      </c>
      <c r="M1011" t="s">
        <v>798</v>
      </c>
      <c r="N1011" t="s">
        <v>6053</v>
      </c>
      <c r="O1011" t="s">
        <v>2522</v>
      </c>
      <c r="P1011" t="s">
        <v>5863</v>
      </c>
      <c r="Q1011">
        <v>72</v>
      </c>
      <c r="R1011">
        <v>7290</v>
      </c>
      <c r="S1011" t="str">
        <f>_xlfn.CONCAT(D1011,E1011)</f>
        <v>38452Masters Tournament</v>
      </c>
      <c r="T1011">
        <f>A1011</f>
        <v>1146</v>
      </c>
      <c r="U1011">
        <f>VLOOKUP(T1011,Sheet2!V:V,1,FALSE)</f>
        <v>1146</v>
      </c>
      <c r="V1011">
        <f>VLOOKUP(B1011,Sheet2!W:W,1,FALSE)</f>
        <v>897</v>
      </c>
    </row>
    <row r="1012" spans="1:22" x14ac:dyDescent="0.2">
      <c r="A1012">
        <v>3274</v>
      </c>
      <c r="B1012">
        <v>2747</v>
      </c>
      <c r="C1012">
        <v>62</v>
      </c>
      <c r="D1012" s="1">
        <v>38445</v>
      </c>
      <c r="E1012" t="s">
        <v>2102</v>
      </c>
      <c r="F1012" s="2" t="s">
        <v>150</v>
      </c>
      <c r="G1012">
        <v>208</v>
      </c>
      <c r="H1012">
        <v>-8</v>
      </c>
      <c r="I1012" t="s">
        <v>70</v>
      </c>
      <c r="J1012" t="s">
        <v>18</v>
      </c>
      <c r="K1012" s="2" t="s">
        <v>150</v>
      </c>
      <c r="L1012" s="2">
        <v>421</v>
      </c>
      <c r="M1012" t="s">
        <v>2560</v>
      </c>
      <c r="N1012" t="s">
        <v>2561</v>
      </c>
      <c r="O1012" t="s">
        <v>2522</v>
      </c>
      <c r="P1012" t="s">
        <v>5863</v>
      </c>
      <c r="Q1012">
        <v>72</v>
      </c>
      <c r="R1012" s="2">
        <v>7293</v>
      </c>
      <c r="S1012" t="str">
        <f>_xlfn.CONCAT(D1012,E1012)</f>
        <v>38445BellSouth Classic</v>
      </c>
      <c r="T1012">
        <f>A1012</f>
        <v>3274</v>
      </c>
      <c r="U1012">
        <f>VLOOKUP(T1012,Sheet2!V:V,1,FALSE)</f>
        <v>3274</v>
      </c>
      <c r="V1012">
        <f>VLOOKUP(B1012,Sheet2!W:W,1,FALSE)</f>
        <v>2747</v>
      </c>
    </row>
    <row r="1013" spans="1:22" x14ac:dyDescent="0.2">
      <c r="A1013">
        <v>950</v>
      </c>
      <c r="B1013">
        <v>703</v>
      </c>
      <c r="C1013">
        <v>15</v>
      </c>
      <c r="D1013" s="1">
        <v>38438</v>
      </c>
      <c r="E1013" t="s">
        <v>648</v>
      </c>
      <c r="F1013" s="2">
        <v>8000000</v>
      </c>
      <c r="G1013">
        <v>279</v>
      </c>
      <c r="H1013">
        <v>-9</v>
      </c>
      <c r="I1013" t="s">
        <v>89</v>
      </c>
      <c r="J1013" s="12" t="s">
        <v>150</v>
      </c>
      <c r="K1013" s="2">
        <v>1440000</v>
      </c>
      <c r="L1013" s="2">
        <v>417</v>
      </c>
      <c r="M1013" t="s">
        <v>651</v>
      </c>
      <c r="N1013" t="s">
        <v>6047</v>
      </c>
      <c r="O1013" t="s">
        <v>1904</v>
      </c>
      <c r="P1013" t="s">
        <v>5863</v>
      </c>
      <c r="Q1013">
        <v>72</v>
      </c>
      <c r="R1013">
        <v>7093</v>
      </c>
      <c r="S1013" t="str">
        <f>_xlfn.CONCAT(D1013,E1013)</f>
        <v>38438THE PLAYERS Championship</v>
      </c>
      <c r="T1013">
        <f>A1013</f>
        <v>950</v>
      </c>
      <c r="U1013">
        <f>VLOOKUP(T1013,Sheet2!V:V,1,FALSE)</f>
        <v>950</v>
      </c>
      <c r="V1013">
        <f>VLOOKUP(B1013,Sheet2!W:W,1,FALSE)</f>
        <v>703</v>
      </c>
    </row>
    <row r="1014" spans="1:22" x14ac:dyDescent="0.2">
      <c r="A1014">
        <v>878</v>
      </c>
      <c r="B1014">
        <v>631</v>
      </c>
      <c r="C1014">
        <v>13</v>
      </c>
      <c r="D1014" s="1">
        <v>38431</v>
      </c>
      <c r="E1014" t="s">
        <v>597</v>
      </c>
      <c r="F1014" s="2">
        <v>5000000</v>
      </c>
      <c r="G1014">
        <v>276</v>
      </c>
      <c r="H1014">
        <v>-12</v>
      </c>
      <c r="I1014" t="s">
        <v>321</v>
      </c>
      <c r="J1014" s="12" t="s">
        <v>150</v>
      </c>
      <c r="K1014" s="2">
        <v>900000</v>
      </c>
      <c r="L1014" s="2">
        <v>7</v>
      </c>
      <c r="M1014" t="s">
        <v>589</v>
      </c>
      <c r="N1014" t="s">
        <v>6046</v>
      </c>
      <c r="O1014" t="s">
        <v>1904</v>
      </c>
      <c r="P1014" t="s">
        <v>5863</v>
      </c>
      <c r="Q1014">
        <v>72</v>
      </c>
      <c r="R1014">
        <v>7267</v>
      </c>
      <c r="S1014" t="str">
        <f>_xlfn.CONCAT(D1014,E1014)</f>
        <v>38431Bay Hill Invitational Presented by MasterCard</v>
      </c>
      <c r="T1014">
        <f>A1014</f>
        <v>878</v>
      </c>
      <c r="U1014">
        <f>VLOOKUP(T1014,Sheet2!V:V,1,FALSE)</f>
        <v>878</v>
      </c>
      <c r="V1014">
        <f>VLOOKUP(B1014,Sheet2!W:W,1,FALSE)</f>
        <v>631</v>
      </c>
    </row>
    <row r="1015" spans="1:22" x14ac:dyDescent="0.2">
      <c r="A1015">
        <v>827</v>
      </c>
      <c r="B1015">
        <v>580</v>
      </c>
      <c r="C1015">
        <v>12</v>
      </c>
      <c r="D1015" s="1">
        <v>38424</v>
      </c>
      <c r="E1015" t="s">
        <v>546</v>
      </c>
      <c r="F1015" s="2">
        <v>5500000</v>
      </c>
      <c r="G1015">
        <v>274</v>
      </c>
      <c r="H1015">
        <v>-14</v>
      </c>
      <c r="I1015" t="s">
        <v>555</v>
      </c>
      <c r="J1015" t="s">
        <v>18</v>
      </c>
      <c r="K1015" s="2">
        <v>990000</v>
      </c>
      <c r="L1015" s="2">
        <v>51</v>
      </c>
      <c r="M1015" t="s">
        <v>561</v>
      </c>
      <c r="N1015" t="s">
        <v>6044</v>
      </c>
      <c r="O1015" t="s">
        <v>1904</v>
      </c>
      <c r="P1015" t="s">
        <v>5863</v>
      </c>
      <c r="Q1015">
        <v>72</v>
      </c>
      <c r="R1015">
        <v>7384</v>
      </c>
      <c r="S1015" t="str">
        <f>_xlfn.CONCAT(D1015,E1015)</f>
        <v>38424The Honda Classic</v>
      </c>
      <c r="T1015">
        <f>A1015</f>
        <v>827</v>
      </c>
      <c r="U1015">
        <f>VLOOKUP(T1015,Sheet2!V:V,1,FALSE)</f>
        <v>827</v>
      </c>
      <c r="V1015">
        <f>VLOOKUP(B1015,Sheet2!W:W,1,FALSE)</f>
        <v>580</v>
      </c>
    </row>
    <row r="1016" spans="1:22" x14ac:dyDescent="0.2">
      <c r="A1016">
        <v>3390</v>
      </c>
      <c r="B1016">
        <v>2856</v>
      </c>
      <c r="C1016">
        <v>65</v>
      </c>
      <c r="D1016" s="1">
        <v>38417</v>
      </c>
      <c r="E1016" t="s">
        <v>2101</v>
      </c>
      <c r="F1016" s="2" t="s">
        <v>150</v>
      </c>
      <c r="G1016" s="11">
        <v>264</v>
      </c>
      <c r="H1016">
        <v>-24</v>
      </c>
      <c r="I1016" t="s">
        <v>365</v>
      </c>
      <c r="J1016" s="12" t="s">
        <v>150</v>
      </c>
      <c r="K1016" s="2" t="s">
        <v>150</v>
      </c>
      <c r="L1016" s="2">
        <v>95</v>
      </c>
      <c r="M1016" t="s">
        <v>2585</v>
      </c>
      <c r="N1016" t="s">
        <v>2586</v>
      </c>
      <c r="O1016" t="s">
        <v>1904</v>
      </c>
      <c r="P1016" t="s">
        <v>5863</v>
      </c>
      <c r="Q1016" s="11">
        <v>72</v>
      </c>
      <c r="R1016" s="2">
        <v>7266</v>
      </c>
      <c r="S1016" t="str">
        <f>_xlfn.CONCAT(D1016,E1016)</f>
        <v>38417Ford Championship at Doral</v>
      </c>
      <c r="T1016">
        <f>A1016</f>
        <v>3390</v>
      </c>
      <c r="U1016">
        <f>VLOOKUP(T1016,Sheet2!V:V,1,FALSE)</f>
        <v>3390</v>
      </c>
      <c r="V1016">
        <f>VLOOKUP(B1016,Sheet2!W:W,1,FALSE)</f>
        <v>2856</v>
      </c>
    </row>
    <row r="1017" spans="1:22" x14ac:dyDescent="0.2">
      <c r="A1017">
        <v>1021</v>
      </c>
      <c r="B1017">
        <v>774</v>
      </c>
      <c r="C1017">
        <v>17</v>
      </c>
      <c r="D1017" s="1">
        <v>38410</v>
      </c>
      <c r="E1017" t="s">
        <v>705</v>
      </c>
      <c r="F1017" s="2">
        <v>7500000</v>
      </c>
      <c r="G1017" s="12" t="s">
        <v>150</v>
      </c>
      <c r="H1017" s="12" t="s">
        <v>150</v>
      </c>
      <c r="I1017" t="s">
        <v>239</v>
      </c>
      <c r="J1017" s="12" t="s">
        <v>150</v>
      </c>
      <c r="K1017" s="2">
        <v>1300000</v>
      </c>
      <c r="L1017" s="2">
        <v>182</v>
      </c>
      <c r="M1017" t="s">
        <v>712</v>
      </c>
      <c r="N1017" t="s">
        <v>6031</v>
      </c>
      <c r="O1017" t="s">
        <v>2479</v>
      </c>
      <c r="P1017" t="s">
        <v>5863</v>
      </c>
      <c r="Q1017">
        <v>72</v>
      </c>
      <c r="R1017">
        <v>7277</v>
      </c>
      <c r="S1017" t="str">
        <f>_xlfn.CONCAT(D1017,E1017)</f>
        <v>38410World Golf Championships-Accenture Match Play Championship</v>
      </c>
      <c r="T1017">
        <f>A1017</f>
        <v>1021</v>
      </c>
      <c r="U1017">
        <f>VLOOKUP(T1017,Sheet2!V:V,1,FALSE)</f>
        <v>1021</v>
      </c>
      <c r="V1017">
        <f>VLOOKUP(B1017,Sheet2!W:W,1,FALSE)</f>
        <v>774</v>
      </c>
    </row>
    <row r="1018" spans="1:22" x14ac:dyDescent="0.2">
      <c r="A1018">
        <v>3345</v>
      </c>
      <c r="B1018">
        <v>2811</v>
      </c>
      <c r="C1018">
        <v>64</v>
      </c>
      <c r="D1018" s="1">
        <v>38410</v>
      </c>
      <c r="E1018" t="s">
        <v>2100</v>
      </c>
      <c r="F1018" s="2" t="s">
        <v>150</v>
      </c>
      <c r="G1018" s="11">
        <v>269</v>
      </c>
      <c r="H1018" s="11">
        <v>-19</v>
      </c>
      <c r="I1018" s="11" t="s">
        <v>183</v>
      </c>
      <c r="J1018" s="11" t="s">
        <v>18</v>
      </c>
      <c r="K1018" s="2" t="s">
        <v>150</v>
      </c>
      <c r="L1018" s="11">
        <v>257</v>
      </c>
      <c r="M1018" t="s">
        <v>2582</v>
      </c>
      <c r="N1018" t="s">
        <v>6121</v>
      </c>
      <c r="O1018" t="s">
        <v>6123</v>
      </c>
      <c r="P1018" t="s">
        <v>5863</v>
      </c>
      <c r="Q1018" s="11">
        <v>72</v>
      </c>
      <c r="R1018" s="2">
        <v>7109</v>
      </c>
      <c r="S1018" t="str">
        <f>_xlfn.CONCAT(D1018,E1018)</f>
        <v>38410Chrysler Classic of Tucson</v>
      </c>
      <c r="T1018">
        <f>A1018</f>
        <v>3345</v>
      </c>
      <c r="U1018">
        <f>VLOOKUP(T1018,Sheet2!V:V,1,FALSE)</f>
        <v>3345</v>
      </c>
      <c r="V1018">
        <f>VLOOKUP(B1018,Sheet2!W:W,1,FALSE)</f>
        <v>2811</v>
      </c>
    </row>
    <row r="1019" spans="1:22" x14ac:dyDescent="0.2">
      <c r="A1019">
        <v>727</v>
      </c>
      <c r="B1019">
        <v>483</v>
      </c>
      <c r="C1019">
        <v>11</v>
      </c>
      <c r="D1019" s="1">
        <v>38403</v>
      </c>
      <c r="E1019" t="s">
        <v>487</v>
      </c>
      <c r="F1019" s="2">
        <v>4800000</v>
      </c>
      <c r="G1019">
        <v>133</v>
      </c>
      <c r="H1019">
        <v>-9</v>
      </c>
      <c r="I1019" t="s">
        <v>489</v>
      </c>
      <c r="J1019" t="s">
        <v>18</v>
      </c>
      <c r="K1019" s="2">
        <v>864000</v>
      </c>
      <c r="L1019" s="2">
        <v>311</v>
      </c>
      <c r="M1019" t="s">
        <v>480</v>
      </c>
      <c r="N1019" t="s">
        <v>6003</v>
      </c>
      <c r="O1019" t="s">
        <v>2479</v>
      </c>
      <c r="P1019" t="s">
        <v>5863</v>
      </c>
      <c r="Q1019">
        <v>71</v>
      </c>
      <c r="R1019">
        <v>7260</v>
      </c>
      <c r="S1019" t="str">
        <f>_xlfn.CONCAT(D1019,E1019)</f>
        <v>38403Nissan Open</v>
      </c>
      <c r="T1019">
        <f>A1019</f>
        <v>727</v>
      </c>
      <c r="U1019">
        <f>VLOOKUP(T1019,Sheet2!V:V,1,FALSE)</f>
        <v>727</v>
      </c>
      <c r="V1019">
        <f>VLOOKUP(B1019,Sheet2!W:W,1,FALSE)</f>
        <v>483</v>
      </c>
    </row>
    <row r="1020" spans="1:22" x14ac:dyDescent="0.2">
      <c r="A1020">
        <v>2556</v>
      </c>
      <c r="B1020">
        <v>2254</v>
      </c>
      <c r="C1020">
        <v>43</v>
      </c>
      <c r="D1020" s="1">
        <v>38396</v>
      </c>
      <c r="E1020" t="s">
        <v>1799</v>
      </c>
      <c r="F1020" s="2">
        <v>5300000</v>
      </c>
      <c r="G1020">
        <v>269</v>
      </c>
      <c r="H1020">
        <v>-19</v>
      </c>
      <c r="I1020" t="s">
        <v>70</v>
      </c>
      <c r="J1020" s="2" t="s">
        <v>150</v>
      </c>
      <c r="K1020" s="2">
        <v>954000</v>
      </c>
      <c r="L1020" s="2">
        <v>264</v>
      </c>
      <c r="M1020" t="s">
        <v>1050</v>
      </c>
      <c r="N1020" t="s">
        <v>6016</v>
      </c>
      <c r="O1020" t="s">
        <v>2479</v>
      </c>
      <c r="P1020" t="s">
        <v>5863</v>
      </c>
      <c r="Q1020">
        <v>72</v>
      </c>
      <c r="R1020">
        <v>6737</v>
      </c>
      <c r="S1020" t="str">
        <f>_xlfn.CONCAT(D1020,E1020)</f>
        <v>38396AT&amp;T Pebble Beach National Pro-Am</v>
      </c>
      <c r="T1020">
        <f>A1020</f>
        <v>2556</v>
      </c>
      <c r="U1020">
        <f>VLOOKUP(T1020,Sheet2!V:V,1,FALSE)</f>
        <v>2556</v>
      </c>
      <c r="V1020">
        <f>VLOOKUP(B1020,Sheet2!W:W,1,FALSE)</f>
        <v>2254</v>
      </c>
    </row>
    <row r="1021" spans="1:22" x14ac:dyDescent="0.2">
      <c r="A1021">
        <v>2558</v>
      </c>
      <c r="B1021">
        <v>2254</v>
      </c>
      <c r="C1021">
        <v>43</v>
      </c>
      <c r="D1021" s="1">
        <v>38396</v>
      </c>
      <c r="E1021" t="s">
        <v>1799</v>
      </c>
      <c r="F1021" s="2" t="s">
        <v>150</v>
      </c>
      <c r="G1021" t="s">
        <v>150</v>
      </c>
      <c r="H1021" s="2" t="s">
        <v>150</v>
      </c>
      <c r="I1021" t="s">
        <v>150</v>
      </c>
      <c r="J1021" s="2" t="s">
        <v>150</v>
      </c>
      <c r="K1021" s="2" t="s">
        <v>150</v>
      </c>
      <c r="L1021" s="2">
        <v>288</v>
      </c>
      <c r="M1021" t="s">
        <v>1800</v>
      </c>
      <c r="N1021" t="s">
        <v>6016</v>
      </c>
      <c r="O1021" t="s">
        <v>2479</v>
      </c>
      <c r="P1021" t="s">
        <v>5863</v>
      </c>
      <c r="Q1021">
        <v>72</v>
      </c>
      <c r="R1021">
        <v>6833</v>
      </c>
      <c r="S1021" t="str">
        <f>_xlfn.CONCAT(D1021,E1021)</f>
        <v>38396AT&amp;T Pebble Beach National Pro-Am</v>
      </c>
      <c r="T1021">
        <f>A1021</f>
        <v>2558</v>
      </c>
      <c r="U1021" t="e">
        <f>VLOOKUP(T1021,Sheet2!V:V,1,FALSE)</f>
        <v>#N/A</v>
      </c>
      <c r="V1021">
        <f>VLOOKUP(B1021,Sheet2!W:W,1,FALSE)</f>
        <v>2254</v>
      </c>
    </row>
    <row r="1022" spans="1:22" x14ac:dyDescent="0.2">
      <c r="A1022">
        <v>2557</v>
      </c>
      <c r="B1022">
        <v>2254</v>
      </c>
      <c r="C1022">
        <v>43</v>
      </c>
      <c r="D1022" s="1">
        <v>38396</v>
      </c>
      <c r="E1022" t="s">
        <v>1799</v>
      </c>
      <c r="F1022" s="2" t="s">
        <v>150</v>
      </c>
      <c r="G1022" t="s">
        <v>150</v>
      </c>
      <c r="H1022" s="2" t="s">
        <v>150</v>
      </c>
      <c r="I1022" t="s">
        <v>150</v>
      </c>
      <c r="J1022" s="2" t="s">
        <v>150</v>
      </c>
      <c r="K1022" s="2" t="s">
        <v>150</v>
      </c>
      <c r="L1022" s="2">
        <v>362</v>
      </c>
      <c r="M1022" t="s">
        <v>1791</v>
      </c>
      <c r="N1022" t="s">
        <v>6016</v>
      </c>
      <c r="O1022" t="s">
        <v>2479</v>
      </c>
      <c r="P1022" t="s">
        <v>5863</v>
      </c>
      <c r="Q1022">
        <v>72</v>
      </c>
      <c r="R1022">
        <v>6862</v>
      </c>
      <c r="S1022" t="str">
        <f>_xlfn.CONCAT(D1022,E1022)</f>
        <v>38396AT&amp;T Pebble Beach National Pro-Am</v>
      </c>
      <c r="T1022">
        <f>A1022</f>
        <v>2557</v>
      </c>
      <c r="U1022" t="e">
        <f>VLOOKUP(T1022,Sheet2!V:V,1,FALSE)</f>
        <v>#N/A</v>
      </c>
      <c r="V1022">
        <f>VLOOKUP(B1022,Sheet2!W:W,1,FALSE)</f>
        <v>2254</v>
      </c>
    </row>
    <row r="1023" spans="1:22" x14ac:dyDescent="0.2">
      <c r="A1023">
        <v>642</v>
      </c>
      <c r="B1023">
        <v>398</v>
      </c>
      <c r="C1023">
        <v>10</v>
      </c>
      <c r="D1023" s="1">
        <v>38389</v>
      </c>
      <c r="E1023" t="s">
        <v>429</v>
      </c>
      <c r="F1023" s="2">
        <v>5200000</v>
      </c>
      <c r="G1023">
        <v>267</v>
      </c>
      <c r="H1023">
        <v>-17</v>
      </c>
      <c r="I1023" t="s">
        <v>70</v>
      </c>
      <c r="J1023" s="12" t="s">
        <v>150</v>
      </c>
      <c r="K1023" s="2">
        <v>936000</v>
      </c>
      <c r="L1023" s="2">
        <v>418</v>
      </c>
      <c r="M1023" t="s">
        <v>421</v>
      </c>
      <c r="N1023" t="s">
        <v>1866</v>
      </c>
      <c r="O1023" t="s">
        <v>6123</v>
      </c>
      <c r="P1023" t="s">
        <v>5863</v>
      </c>
      <c r="Q1023">
        <v>71</v>
      </c>
      <c r="R1023">
        <v>7216</v>
      </c>
      <c r="S1023" t="str">
        <f>_xlfn.CONCAT(D1023,E1023)</f>
        <v>38389FBR Open</v>
      </c>
      <c r="T1023">
        <f>A1023</f>
        <v>642</v>
      </c>
      <c r="U1023">
        <f>VLOOKUP(T1023,Sheet2!V:V,1,FALSE)</f>
        <v>642</v>
      </c>
      <c r="V1023">
        <f>VLOOKUP(B1023,Sheet2!W:W,1,FALSE)</f>
        <v>398</v>
      </c>
    </row>
    <row r="1024" spans="1:22" x14ac:dyDescent="0.2">
      <c r="A1024">
        <v>311</v>
      </c>
      <c r="B1024">
        <v>262</v>
      </c>
      <c r="C1024">
        <v>8</v>
      </c>
      <c r="D1024" s="1">
        <v>38382</v>
      </c>
      <c r="E1024" t="s">
        <v>301</v>
      </c>
      <c r="F1024" s="2">
        <v>4700000</v>
      </c>
      <c r="G1024">
        <v>332</v>
      </c>
      <c r="H1024">
        <v>-28</v>
      </c>
      <c r="I1024" t="s">
        <v>307</v>
      </c>
      <c r="J1024" s="12" t="s">
        <v>150</v>
      </c>
      <c r="K1024" s="2">
        <v>846000</v>
      </c>
      <c r="L1024" s="2">
        <v>22</v>
      </c>
      <c r="M1024" t="s">
        <v>299</v>
      </c>
      <c r="N1024" t="s">
        <v>6034</v>
      </c>
      <c r="O1024" t="s">
        <v>2479</v>
      </c>
      <c r="P1024" t="s">
        <v>5863</v>
      </c>
      <c r="Q1024">
        <v>72</v>
      </c>
      <c r="R1024">
        <v>6962</v>
      </c>
      <c r="S1024" t="str">
        <f>_xlfn.CONCAT(D1024,E1024)</f>
        <v>38382Bob Hope Chrysler Classic</v>
      </c>
      <c r="T1024">
        <f>A1024</f>
        <v>311</v>
      </c>
      <c r="U1024">
        <f>VLOOKUP(T1024,Sheet2!V:V,1,FALSE)</f>
        <v>311</v>
      </c>
      <c r="V1024">
        <f>VLOOKUP(B1024,Sheet2!W:W,1,FALSE)</f>
        <v>262</v>
      </c>
    </row>
    <row r="1025" spans="1:22" x14ac:dyDescent="0.2">
      <c r="A1025">
        <v>312</v>
      </c>
      <c r="B1025">
        <v>262</v>
      </c>
      <c r="C1025">
        <v>8</v>
      </c>
      <c r="D1025" s="1">
        <v>38382</v>
      </c>
      <c r="E1025" t="s">
        <v>301</v>
      </c>
      <c r="F1025" s="2" t="s">
        <v>150</v>
      </c>
      <c r="G1025" t="s">
        <v>150</v>
      </c>
      <c r="H1025" t="s">
        <v>150</v>
      </c>
      <c r="I1025" t="s">
        <v>150</v>
      </c>
      <c r="J1025" s="12" t="s">
        <v>150</v>
      </c>
      <c r="K1025" s="2" t="s">
        <v>150</v>
      </c>
      <c r="L1025" s="2">
        <v>183</v>
      </c>
      <c r="M1025" t="s">
        <v>280</v>
      </c>
      <c r="N1025" t="s">
        <v>6033</v>
      </c>
      <c r="O1025" t="s">
        <v>2479</v>
      </c>
      <c r="P1025" t="s">
        <v>5863</v>
      </c>
      <c r="Q1025">
        <v>72</v>
      </c>
      <c r="R1025">
        <v>7060</v>
      </c>
      <c r="S1025" t="str">
        <f>_xlfn.CONCAT(D1025,E1025)</f>
        <v>38382Bob Hope Chrysler Classic</v>
      </c>
      <c r="T1025">
        <f>A1025</f>
        <v>312</v>
      </c>
      <c r="U1025" t="e">
        <f>VLOOKUP(T1025,Sheet2!V:V,1,FALSE)</f>
        <v>#N/A</v>
      </c>
      <c r="V1025">
        <f>VLOOKUP(B1025,Sheet2!W:W,1,FALSE)</f>
        <v>262</v>
      </c>
    </row>
    <row r="1026" spans="1:22" x14ac:dyDescent="0.2">
      <c r="A1026">
        <v>314</v>
      </c>
      <c r="B1026">
        <v>262</v>
      </c>
      <c r="C1026">
        <v>8</v>
      </c>
      <c r="D1026" s="1">
        <v>38382</v>
      </c>
      <c r="E1026" t="s">
        <v>301</v>
      </c>
      <c r="F1026" s="2" t="s">
        <v>150</v>
      </c>
      <c r="G1026" t="s">
        <v>150</v>
      </c>
      <c r="H1026" t="s">
        <v>150</v>
      </c>
      <c r="I1026" t="s">
        <v>150</v>
      </c>
      <c r="J1026" s="2" t="s">
        <v>150</v>
      </c>
      <c r="K1026" s="2" t="s">
        <v>150</v>
      </c>
      <c r="L1026" s="2">
        <v>271</v>
      </c>
      <c r="M1026" t="s">
        <v>292</v>
      </c>
      <c r="N1026" t="s">
        <v>6033</v>
      </c>
      <c r="O1026" t="s">
        <v>2479</v>
      </c>
      <c r="P1026" t="s">
        <v>5863</v>
      </c>
      <c r="Q1026">
        <v>72</v>
      </c>
      <c r="R1026">
        <v>6930</v>
      </c>
      <c r="S1026" t="str">
        <f>_xlfn.CONCAT(D1026,E1026)</f>
        <v>38382Bob Hope Chrysler Classic</v>
      </c>
      <c r="T1026">
        <f>A1026</f>
        <v>314</v>
      </c>
      <c r="U1026" t="e">
        <f>VLOOKUP(T1026,Sheet2!V:V,1,FALSE)</f>
        <v>#N/A</v>
      </c>
      <c r="V1026">
        <f>VLOOKUP(B1026,Sheet2!W:W,1,FALSE)</f>
        <v>262</v>
      </c>
    </row>
    <row r="1027" spans="1:22" x14ac:dyDescent="0.2">
      <c r="A1027">
        <v>313</v>
      </c>
      <c r="B1027">
        <v>262</v>
      </c>
      <c r="C1027">
        <v>8</v>
      </c>
      <c r="D1027" s="1">
        <v>38382</v>
      </c>
      <c r="E1027" t="s">
        <v>301</v>
      </c>
      <c r="F1027" s="2" t="s">
        <v>150</v>
      </c>
      <c r="G1027" t="s">
        <v>150</v>
      </c>
      <c r="H1027" t="s">
        <v>150</v>
      </c>
      <c r="I1027" t="s">
        <v>150</v>
      </c>
      <c r="J1027" s="12" t="s">
        <v>150</v>
      </c>
      <c r="K1027" s="2" t="s">
        <v>150</v>
      </c>
      <c r="L1027" s="2">
        <v>380</v>
      </c>
      <c r="M1027" t="s">
        <v>308</v>
      </c>
      <c r="N1027" t="s">
        <v>5983</v>
      </c>
      <c r="O1027" t="s">
        <v>2479</v>
      </c>
      <c r="P1027" t="s">
        <v>5863</v>
      </c>
      <c r="Q1027">
        <v>72</v>
      </c>
      <c r="R1027">
        <v>7003</v>
      </c>
      <c r="S1027" t="str">
        <f>_xlfn.CONCAT(D1027,E1027)</f>
        <v>38382Bob Hope Chrysler Classic</v>
      </c>
      <c r="T1027">
        <f>A1027</f>
        <v>313</v>
      </c>
      <c r="U1027" t="e">
        <f>VLOOKUP(T1027,Sheet2!V:V,1,FALSE)</f>
        <v>#N/A</v>
      </c>
      <c r="V1027">
        <f>VLOOKUP(B1027,Sheet2!W:W,1,FALSE)</f>
        <v>262</v>
      </c>
    </row>
    <row r="1028" spans="1:22" x14ac:dyDescent="0.2">
      <c r="A1028">
        <v>534</v>
      </c>
      <c r="B1028">
        <v>327</v>
      </c>
      <c r="C1028">
        <v>9</v>
      </c>
      <c r="D1028" s="1">
        <v>38375</v>
      </c>
      <c r="E1028" t="s">
        <v>369</v>
      </c>
      <c r="F1028" s="2" t="s">
        <v>150</v>
      </c>
      <c r="G1028" t="s">
        <v>150</v>
      </c>
      <c r="H1028" t="s">
        <v>150</v>
      </c>
      <c r="I1028" t="s">
        <v>150</v>
      </c>
      <c r="J1028" s="12" t="s">
        <v>150</v>
      </c>
      <c r="K1028" s="2" t="s">
        <v>150</v>
      </c>
      <c r="L1028" s="2">
        <v>401</v>
      </c>
      <c r="M1028" t="s">
        <v>358</v>
      </c>
      <c r="N1028" t="s">
        <v>6039</v>
      </c>
      <c r="O1028" t="s">
        <v>2479</v>
      </c>
      <c r="P1028" t="s">
        <v>5863</v>
      </c>
      <c r="Q1028">
        <v>72</v>
      </c>
      <c r="R1028">
        <v>6874</v>
      </c>
      <c r="S1028" t="str">
        <f>_xlfn.CONCAT(D1028,E1028)</f>
        <v>38375Buick Invitational</v>
      </c>
      <c r="T1028">
        <f>A1028</f>
        <v>534</v>
      </c>
      <c r="U1028" t="e">
        <f>VLOOKUP(T1028,Sheet2!V:V,1,FALSE)</f>
        <v>#N/A</v>
      </c>
      <c r="V1028">
        <f>VLOOKUP(B1028,Sheet2!W:W,1,FALSE)</f>
        <v>327</v>
      </c>
    </row>
    <row r="1029" spans="1:22" x14ac:dyDescent="0.2">
      <c r="A1029">
        <v>533</v>
      </c>
      <c r="B1029">
        <v>327</v>
      </c>
      <c r="C1029">
        <v>9</v>
      </c>
      <c r="D1029" s="1">
        <v>38375</v>
      </c>
      <c r="E1029" t="s">
        <v>369</v>
      </c>
      <c r="F1029" s="2">
        <v>4800000</v>
      </c>
      <c r="G1029">
        <v>272</v>
      </c>
      <c r="H1029">
        <v>-16</v>
      </c>
      <c r="I1029" t="s">
        <v>365</v>
      </c>
      <c r="J1029" s="12" t="s">
        <v>150</v>
      </c>
      <c r="K1029" s="2">
        <v>864000</v>
      </c>
      <c r="L1029" s="2">
        <v>402</v>
      </c>
      <c r="M1029" t="s">
        <v>360</v>
      </c>
      <c r="N1029" t="s">
        <v>6039</v>
      </c>
      <c r="O1029" t="s">
        <v>2479</v>
      </c>
      <c r="P1029" t="s">
        <v>5863</v>
      </c>
      <c r="Q1029">
        <v>72</v>
      </c>
      <c r="R1029">
        <v>7568</v>
      </c>
      <c r="S1029" t="str">
        <f>_xlfn.CONCAT(D1029,E1029)</f>
        <v>38375Buick Invitational</v>
      </c>
      <c r="T1029">
        <f>A1029</f>
        <v>533</v>
      </c>
      <c r="U1029">
        <f>VLOOKUP(T1029,Sheet2!V:V,1,FALSE)</f>
        <v>533</v>
      </c>
      <c r="V1029">
        <f>VLOOKUP(B1029,Sheet2!W:W,1,FALSE)</f>
        <v>327</v>
      </c>
    </row>
    <row r="1030" spans="1:22" x14ac:dyDescent="0.2">
      <c r="A1030">
        <v>212</v>
      </c>
      <c r="B1030">
        <v>204</v>
      </c>
      <c r="C1030">
        <v>7</v>
      </c>
      <c r="D1030" s="1">
        <v>38368</v>
      </c>
      <c r="E1030" t="s">
        <v>225</v>
      </c>
      <c r="F1030" s="2">
        <v>4800000</v>
      </c>
      <c r="G1030">
        <v>269</v>
      </c>
      <c r="H1030">
        <v>-11</v>
      </c>
      <c r="I1030" t="s">
        <v>77</v>
      </c>
      <c r="J1030" s="2" t="s">
        <v>150</v>
      </c>
      <c r="K1030" s="2">
        <v>864000</v>
      </c>
      <c r="L1030" s="2">
        <v>441</v>
      </c>
      <c r="M1030" t="s">
        <v>232</v>
      </c>
      <c r="N1030" t="s">
        <v>6032</v>
      </c>
      <c r="O1030" t="s">
        <v>6122</v>
      </c>
      <c r="P1030" t="s">
        <v>5863</v>
      </c>
      <c r="Q1030">
        <v>70</v>
      </c>
      <c r="R1030">
        <v>7060</v>
      </c>
      <c r="S1030" t="str">
        <f>_xlfn.CONCAT(D1030,E1030)</f>
        <v>38368Sony Open in Hawaii</v>
      </c>
      <c r="T1030">
        <f>A1030</f>
        <v>212</v>
      </c>
      <c r="U1030">
        <f>VLOOKUP(T1030,Sheet2!V:V,1,FALSE)</f>
        <v>212</v>
      </c>
      <c r="V1030">
        <f>VLOOKUP(B1030,Sheet2!W:W,1,FALSE)</f>
        <v>204</v>
      </c>
    </row>
    <row r="1031" spans="1:22" x14ac:dyDescent="0.2">
      <c r="A1031">
        <v>141</v>
      </c>
      <c r="B1031">
        <v>133</v>
      </c>
      <c r="C1031">
        <v>6</v>
      </c>
      <c r="D1031" s="1">
        <v>38361</v>
      </c>
      <c r="E1031" t="s">
        <v>186</v>
      </c>
      <c r="F1031" s="2">
        <v>5300000</v>
      </c>
      <c r="G1031">
        <v>271</v>
      </c>
      <c r="H1031">
        <v>-21</v>
      </c>
      <c r="I1031" t="s">
        <v>75</v>
      </c>
      <c r="J1031" s="2" t="s">
        <v>150</v>
      </c>
      <c r="K1031" s="2">
        <v>1060000</v>
      </c>
      <c r="L1031" s="2">
        <v>284</v>
      </c>
      <c r="M1031" t="s">
        <v>168</v>
      </c>
      <c r="N1031" t="s">
        <v>6030</v>
      </c>
      <c r="O1031" t="s">
        <v>6122</v>
      </c>
      <c r="P1031" t="s">
        <v>5863</v>
      </c>
      <c r="Q1031">
        <v>73</v>
      </c>
      <c r="R1031">
        <v>7263</v>
      </c>
      <c r="S1031" t="str">
        <f>_xlfn.CONCAT(D1031,E1031)</f>
        <v>38361Mercedes Championships</v>
      </c>
      <c r="T1031">
        <f>A1031</f>
        <v>141</v>
      </c>
      <c r="U1031">
        <f>VLOOKUP(T1031,Sheet2!V:V,1,FALSE)</f>
        <v>141</v>
      </c>
      <c r="V1031">
        <f>VLOOKUP(B1031,Sheet2!W:W,1,FALSE)</f>
        <v>133</v>
      </c>
    </row>
    <row r="1032" spans="1:22" x14ac:dyDescent="0.2">
      <c r="A1032">
        <v>2485</v>
      </c>
      <c r="B1032">
        <v>2218</v>
      </c>
      <c r="C1032">
        <v>42</v>
      </c>
      <c r="D1032" s="1">
        <v>38298</v>
      </c>
      <c r="E1032" t="s">
        <v>1784</v>
      </c>
      <c r="F1032" s="2">
        <v>6000000</v>
      </c>
      <c r="G1032">
        <v>269</v>
      </c>
      <c r="H1032">
        <v>-11</v>
      </c>
      <c r="I1032" t="s">
        <v>689</v>
      </c>
      <c r="J1032" s="2" t="s">
        <v>150</v>
      </c>
      <c r="K1032" s="2">
        <v>1080000</v>
      </c>
      <c r="L1032" s="2">
        <v>99</v>
      </c>
      <c r="M1032" t="s">
        <v>1779</v>
      </c>
      <c r="N1032" t="s">
        <v>2523</v>
      </c>
      <c r="O1032" t="s">
        <v>2522</v>
      </c>
      <c r="P1032" t="s">
        <v>5863</v>
      </c>
      <c r="Q1032">
        <v>70</v>
      </c>
      <c r="R1032">
        <v>7137</v>
      </c>
      <c r="S1032" t="str">
        <f>_xlfn.CONCAT(D1032,E1032)</f>
        <v>38298THE TOUR Championship presented by Coca-Cola</v>
      </c>
      <c r="T1032">
        <f>A1032</f>
        <v>2485</v>
      </c>
      <c r="U1032">
        <f>VLOOKUP(T1032,Sheet2!V:V,1,FALSE)</f>
        <v>2485</v>
      </c>
      <c r="V1032">
        <f>VLOOKUP(B1032,Sheet2!W:W,1,FALSE)</f>
        <v>2218</v>
      </c>
    </row>
    <row r="1033" spans="1:22" x14ac:dyDescent="0.2">
      <c r="A1033">
        <v>1000</v>
      </c>
      <c r="B1033">
        <v>753</v>
      </c>
      <c r="C1033">
        <v>16</v>
      </c>
      <c r="D1033" s="1">
        <v>38291</v>
      </c>
      <c r="E1033" t="s">
        <v>692</v>
      </c>
      <c r="F1033" s="2">
        <v>5000000</v>
      </c>
      <c r="G1033">
        <v>266</v>
      </c>
      <c r="H1033">
        <v>-18</v>
      </c>
      <c r="I1033" t="s">
        <v>77</v>
      </c>
      <c r="J1033" s="2" t="s">
        <v>150</v>
      </c>
      <c r="K1033" s="2">
        <v>900000</v>
      </c>
      <c r="L1033" s="2">
        <v>448</v>
      </c>
      <c r="M1033" t="s">
        <v>693</v>
      </c>
      <c r="N1033" t="s">
        <v>6049</v>
      </c>
      <c r="O1033" t="s">
        <v>1904</v>
      </c>
      <c r="P1033" t="s">
        <v>5863</v>
      </c>
      <c r="Q1033">
        <v>71</v>
      </c>
      <c r="R1033">
        <v>7340</v>
      </c>
      <c r="S1033" t="str">
        <f>_xlfn.CONCAT(D1033,E1033)</f>
        <v>38291Chrysler Championship</v>
      </c>
      <c r="T1033">
        <f>A1033</f>
        <v>1000</v>
      </c>
      <c r="U1033">
        <f>VLOOKUP(T1033,Sheet2!V:V,1,FALSE)</f>
        <v>1000</v>
      </c>
      <c r="V1033">
        <f>VLOOKUP(B1033,Sheet2!W:W,1,FALSE)</f>
        <v>753</v>
      </c>
    </row>
    <row r="1034" spans="1:22" x14ac:dyDescent="0.2">
      <c r="A1034">
        <v>3059</v>
      </c>
      <c r="B1034">
        <v>2584</v>
      </c>
      <c r="C1034">
        <v>58</v>
      </c>
      <c r="D1034" s="1">
        <v>38284</v>
      </c>
      <c r="E1034" t="s">
        <v>2111</v>
      </c>
      <c r="F1034" s="2" t="s">
        <v>150</v>
      </c>
      <c r="G1034" s="12">
        <v>266</v>
      </c>
      <c r="H1034" s="12">
        <v>-22</v>
      </c>
      <c r="I1034" s="12" t="s">
        <v>236</v>
      </c>
      <c r="J1034" s="12" t="s">
        <v>150</v>
      </c>
      <c r="K1034" s="2" t="s">
        <v>150</v>
      </c>
      <c r="L1034" s="12">
        <v>200</v>
      </c>
      <c r="M1034" t="s">
        <v>2525</v>
      </c>
      <c r="N1034" t="s">
        <v>2526</v>
      </c>
      <c r="O1034" t="s">
        <v>1904</v>
      </c>
      <c r="P1034" t="s">
        <v>5863</v>
      </c>
      <c r="Q1034" s="12">
        <v>72</v>
      </c>
      <c r="R1034" s="13">
        <v>7200</v>
      </c>
      <c r="S1034" t="str">
        <f>_xlfn.CONCAT(D1034,E1034)</f>
        <v>38284Funai Classic at the Walt Disney World Resort</v>
      </c>
      <c r="T1034">
        <f>A1034</f>
        <v>3059</v>
      </c>
      <c r="U1034">
        <f>VLOOKUP(T1034,Sheet2!V:V,1,FALSE)</f>
        <v>3059</v>
      </c>
      <c r="V1034">
        <f>VLOOKUP(B1034,Sheet2!W:W,1,FALSE)</f>
        <v>2584</v>
      </c>
    </row>
    <row r="1035" spans="1:22" x14ac:dyDescent="0.2">
      <c r="A1035">
        <v>3060</v>
      </c>
      <c r="B1035">
        <v>2584</v>
      </c>
      <c r="C1035">
        <v>58</v>
      </c>
      <c r="D1035" s="1">
        <v>38284</v>
      </c>
      <c r="E1035" t="s">
        <v>2111</v>
      </c>
      <c r="F1035" s="2" t="s">
        <v>150</v>
      </c>
      <c r="G1035" s="2" t="s">
        <v>150</v>
      </c>
      <c r="H1035" s="2" t="s">
        <v>150</v>
      </c>
      <c r="I1035" s="2" t="s">
        <v>150</v>
      </c>
      <c r="J1035" s="2" t="s">
        <v>150</v>
      </c>
      <c r="K1035" s="2" t="s">
        <v>150</v>
      </c>
      <c r="L1035" s="12">
        <v>261</v>
      </c>
      <c r="M1035" t="s">
        <v>2527</v>
      </c>
      <c r="N1035" t="s">
        <v>2526</v>
      </c>
      <c r="O1035" t="s">
        <v>1904</v>
      </c>
      <c r="P1035" t="s">
        <v>5863</v>
      </c>
      <c r="Q1035" s="12">
        <v>72</v>
      </c>
      <c r="R1035" s="13">
        <v>7015</v>
      </c>
      <c r="S1035" t="str">
        <f>_xlfn.CONCAT(D1035,E1035)</f>
        <v>38284Funai Classic at the Walt Disney World Resort</v>
      </c>
      <c r="T1035">
        <f>A1035</f>
        <v>3060</v>
      </c>
      <c r="U1035" t="e">
        <f>VLOOKUP(T1035,Sheet2!V:V,1,FALSE)</f>
        <v>#N/A</v>
      </c>
      <c r="V1035">
        <f>VLOOKUP(B1035,Sheet2!W:W,1,FALSE)</f>
        <v>2584</v>
      </c>
    </row>
    <row r="1036" spans="1:22" x14ac:dyDescent="0.2">
      <c r="A1036">
        <v>2225</v>
      </c>
      <c r="B1036">
        <v>1962</v>
      </c>
      <c r="C1036">
        <v>39</v>
      </c>
      <c r="D1036" s="1">
        <v>38277</v>
      </c>
      <c r="E1036" t="s">
        <v>1629</v>
      </c>
      <c r="F1036" s="2">
        <v>4600000</v>
      </c>
      <c r="G1036">
        <v>270</v>
      </c>
      <c r="H1036">
        <v>-18</v>
      </c>
      <c r="I1036" t="s">
        <v>1421</v>
      </c>
      <c r="J1036" s="2" t="s">
        <v>150</v>
      </c>
      <c r="K1036" s="2">
        <v>828000</v>
      </c>
      <c r="L1036" s="2">
        <v>120</v>
      </c>
      <c r="M1036" t="s">
        <v>1628</v>
      </c>
      <c r="N1036" t="s">
        <v>6102</v>
      </c>
      <c r="O1036" t="s">
        <v>2591</v>
      </c>
      <c r="P1036" t="s">
        <v>5863</v>
      </c>
      <c r="Q1036">
        <v>72</v>
      </c>
      <c r="R1036">
        <v>7311</v>
      </c>
      <c r="S1036" t="str">
        <f>_xlfn.CONCAT(D1036,E1036)</f>
        <v>38277Chrysler Classic of Greensboro</v>
      </c>
      <c r="T1036">
        <f>A1036</f>
        <v>2225</v>
      </c>
      <c r="U1036">
        <f>VLOOKUP(T1036,Sheet2!V:V,1,FALSE)</f>
        <v>2225</v>
      </c>
      <c r="V1036">
        <f>VLOOKUP(B1036,Sheet2!W:W,1,FALSE)</f>
        <v>1962</v>
      </c>
    </row>
    <row r="1037" spans="1:22" x14ac:dyDescent="0.2">
      <c r="A1037">
        <v>2759</v>
      </c>
      <c r="B1037">
        <v>2336</v>
      </c>
      <c r="C1037">
        <v>44</v>
      </c>
      <c r="D1037" s="1">
        <v>38270</v>
      </c>
      <c r="E1037" t="s">
        <v>1830</v>
      </c>
      <c r="F1037" s="2" t="s">
        <v>150</v>
      </c>
      <c r="G1037" s="2" t="s">
        <v>150</v>
      </c>
      <c r="H1037" t="s">
        <v>150</v>
      </c>
      <c r="I1037" s="2" t="s">
        <v>150</v>
      </c>
      <c r="J1037" s="2" t="s">
        <v>150</v>
      </c>
      <c r="K1037" s="2" t="s">
        <v>150</v>
      </c>
      <c r="L1037" s="2">
        <v>20</v>
      </c>
      <c r="M1037" t="s">
        <v>1833</v>
      </c>
      <c r="N1037" t="s">
        <v>1819</v>
      </c>
      <c r="O1037" t="s">
        <v>5976</v>
      </c>
      <c r="P1037" t="s">
        <v>5863</v>
      </c>
      <c r="Q1037" s="2">
        <v>72</v>
      </c>
      <c r="R1037" s="2">
        <v>7219</v>
      </c>
      <c r="S1037" t="str">
        <f>_xlfn.CONCAT(D1037,E1037)</f>
        <v>38270Michelin Championship at Las Vegas</v>
      </c>
      <c r="T1037">
        <f>A1037</f>
        <v>2759</v>
      </c>
      <c r="U1037" t="e">
        <f>VLOOKUP(T1037,Sheet2!V:V,1,FALSE)</f>
        <v>#N/A</v>
      </c>
      <c r="V1037">
        <f>VLOOKUP(B1037,Sheet2!W:W,1,FALSE)</f>
        <v>2336</v>
      </c>
    </row>
    <row r="1038" spans="1:22" x14ac:dyDescent="0.2">
      <c r="A1038">
        <v>2758</v>
      </c>
      <c r="B1038">
        <v>2336</v>
      </c>
      <c r="C1038">
        <v>44</v>
      </c>
      <c r="D1038" s="1">
        <v>38270</v>
      </c>
      <c r="E1038" t="s">
        <v>1830</v>
      </c>
      <c r="F1038" s="2" t="s">
        <v>150</v>
      </c>
      <c r="G1038" s="2" t="s">
        <v>150</v>
      </c>
      <c r="H1038" t="s">
        <v>150</v>
      </c>
      <c r="I1038" s="2" t="s">
        <v>150</v>
      </c>
      <c r="J1038" s="2" t="s">
        <v>150</v>
      </c>
      <c r="K1038" s="2" t="s">
        <v>150</v>
      </c>
      <c r="L1038" s="2">
        <v>405</v>
      </c>
      <c r="M1038" t="s">
        <v>1827</v>
      </c>
      <c r="N1038" t="s">
        <v>1819</v>
      </c>
      <c r="O1038" t="s">
        <v>5976</v>
      </c>
      <c r="P1038" t="s">
        <v>5863</v>
      </c>
      <c r="Q1038" s="2">
        <v>71</v>
      </c>
      <c r="R1038" s="2">
        <v>7063</v>
      </c>
      <c r="S1038" t="str">
        <f>_xlfn.CONCAT(D1038,E1038)</f>
        <v>38270Michelin Championship at Las Vegas</v>
      </c>
      <c r="T1038">
        <f>A1038</f>
        <v>2758</v>
      </c>
      <c r="U1038" t="e">
        <f>VLOOKUP(T1038,Sheet2!V:V,1,FALSE)</f>
        <v>#N/A</v>
      </c>
      <c r="V1038">
        <f>VLOOKUP(B1038,Sheet2!W:W,1,FALSE)</f>
        <v>2336</v>
      </c>
    </row>
    <row r="1039" spans="1:22" x14ac:dyDescent="0.2">
      <c r="A1039">
        <v>2757</v>
      </c>
      <c r="B1039">
        <v>2336</v>
      </c>
      <c r="C1039">
        <v>44</v>
      </c>
      <c r="D1039" s="1">
        <v>38270</v>
      </c>
      <c r="E1039" t="s">
        <v>1830</v>
      </c>
      <c r="F1039" s="2">
        <v>4000000</v>
      </c>
      <c r="G1039" s="2">
        <v>266</v>
      </c>
      <c r="H1039">
        <v>-21</v>
      </c>
      <c r="I1039" t="s">
        <v>1832</v>
      </c>
      <c r="J1039" s="2" t="s">
        <v>150</v>
      </c>
      <c r="K1039" s="2">
        <v>720000</v>
      </c>
      <c r="L1039" s="5">
        <v>422</v>
      </c>
      <c r="M1039" t="s">
        <v>1818</v>
      </c>
      <c r="N1039" t="s">
        <v>1819</v>
      </c>
      <c r="O1039" t="s">
        <v>5976</v>
      </c>
      <c r="P1039" t="s">
        <v>5863</v>
      </c>
      <c r="Q1039" s="2">
        <v>72</v>
      </c>
      <c r="R1039" s="2">
        <v>7243</v>
      </c>
      <c r="S1039" t="str">
        <f>_xlfn.CONCAT(D1039,E1039)</f>
        <v>38270Michelin Championship at Las Vegas</v>
      </c>
      <c r="T1039">
        <f>A1039</f>
        <v>2757</v>
      </c>
      <c r="U1039">
        <f>VLOOKUP(T1039,Sheet2!V:V,1,FALSE)</f>
        <v>2757</v>
      </c>
      <c r="V1039">
        <f>VLOOKUP(B1039,Sheet2!W:W,1,FALSE)</f>
        <v>2336</v>
      </c>
    </row>
    <row r="1040" spans="1:22" x14ac:dyDescent="0.2">
      <c r="A1040">
        <v>2854</v>
      </c>
      <c r="B1040">
        <v>2387</v>
      </c>
      <c r="C1040">
        <v>46</v>
      </c>
      <c r="D1040" s="1">
        <v>38263</v>
      </c>
      <c r="E1040" t="s">
        <v>1885</v>
      </c>
      <c r="F1040" s="2">
        <v>3000000</v>
      </c>
      <c r="G1040" s="2">
        <v>266</v>
      </c>
      <c r="H1040">
        <v>-22</v>
      </c>
      <c r="I1040" t="s">
        <v>89</v>
      </c>
      <c r="J1040" s="12" t="s">
        <v>150</v>
      </c>
      <c r="K1040" s="2">
        <v>540000</v>
      </c>
      <c r="L1040" s="2">
        <v>5</v>
      </c>
      <c r="M1040" t="s">
        <v>1881</v>
      </c>
      <c r="N1040" t="s">
        <v>1882</v>
      </c>
      <c r="O1040" t="s">
        <v>5919</v>
      </c>
      <c r="P1040" t="s">
        <v>5863</v>
      </c>
      <c r="Q1040" s="2">
        <v>72</v>
      </c>
      <c r="R1040" s="2">
        <v>7199</v>
      </c>
      <c r="S1040" t="str">
        <f>_xlfn.CONCAT(D1040,E1040)</f>
        <v>38263Southern Farm Bureau Classic</v>
      </c>
      <c r="T1040">
        <f>A1040</f>
        <v>2854</v>
      </c>
      <c r="U1040">
        <f>VLOOKUP(T1040,Sheet2!V:V,1,FALSE)</f>
        <v>2854</v>
      </c>
      <c r="V1040">
        <f>VLOOKUP(B1040,Sheet2!W:W,1,FALSE)</f>
        <v>2387</v>
      </c>
    </row>
    <row r="1041" spans="1:22" x14ac:dyDescent="0.2">
      <c r="A1041">
        <v>2890</v>
      </c>
      <c r="B1041">
        <v>2423</v>
      </c>
      <c r="C1041">
        <v>47</v>
      </c>
      <c r="D1041" s="1">
        <v>38263</v>
      </c>
      <c r="E1041" t="s">
        <v>1916</v>
      </c>
      <c r="F1041" s="2">
        <v>7000000</v>
      </c>
      <c r="G1041">
        <v>270</v>
      </c>
      <c r="H1041">
        <v>-18</v>
      </c>
      <c r="I1041" t="s">
        <v>188</v>
      </c>
      <c r="J1041" s="12" t="s">
        <v>150</v>
      </c>
      <c r="K1041" s="2">
        <v>1200000</v>
      </c>
      <c r="L1041" s="2">
        <v>226</v>
      </c>
      <c r="M1041" t="s">
        <v>1921</v>
      </c>
      <c r="N1041" t="s">
        <v>1922</v>
      </c>
      <c r="O1041" s="2" t="s">
        <v>150</v>
      </c>
      <c r="P1041" t="s">
        <v>1923</v>
      </c>
      <c r="Q1041">
        <v>72</v>
      </c>
      <c r="R1041" s="2">
        <v>7256</v>
      </c>
      <c r="S1041" t="str">
        <f>_xlfn.CONCAT(D1041,E1041)</f>
        <v>38263World Golf Championships-American Express Championship</v>
      </c>
      <c r="T1041">
        <f>A1041</f>
        <v>2890</v>
      </c>
      <c r="U1041">
        <f>VLOOKUP(T1041,Sheet2!V:V,1,FALSE)</f>
        <v>2890</v>
      </c>
      <c r="V1041">
        <f>VLOOKUP(B1041,Sheet2!W:W,1,FALSE)</f>
        <v>2423</v>
      </c>
    </row>
    <row r="1042" spans="1:22" x14ac:dyDescent="0.2">
      <c r="A1042">
        <v>3490</v>
      </c>
      <c r="B1042">
        <v>2956</v>
      </c>
      <c r="C1042">
        <v>69</v>
      </c>
      <c r="D1042" s="1">
        <v>38256</v>
      </c>
      <c r="E1042" t="s">
        <v>2107</v>
      </c>
      <c r="F1042" s="2" t="s">
        <v>150</v>
      </c>
      <c r="G1042">
        <v>273</v>
      </c>
      <c r="H1042">
        <v>-15</v>
      </c>
      <c r="I1042" t="s">
        <v>77</v>
      </c>
      <c r="J1042" s="2" t="s">
        <v>150</v>
      </c>
      <c r="K1042" s="2" t="s">
        <v>150</v>
      </c>
      <c r="L1042" s="2">
        <v>234</v>
      </c>
      <c r="M1042" t="s">
        <v>2603</v>
      </c>
      <c r="N1042" s="11" t="s">
        <v>2604</v>
      </c>
      <c r="O1042" s="11" t="s">
        <v>2514</v>
      </c>
      <c r="P1042" t="s">
        <v>5863</v>
      </c>
      <c r="Q1042" s="11">
        <v>72</v>
      </c>
      <c r="R1042" s="2">
        <v>7471</v>
      </c>
      <c r="S1042" t="str">
        <f>_xlfn.CONCAT(D1042,E1042)</f>
        <v>3825684 Lumber Classic</v>
      </c>
      <c r="T1042">
        <f>A1042</f>
        <v>3490</v>
      </c>
      <c r="U1042">
        <f>VLOOKUP(T1042,Sheet2!V:V,1,FALSE)</f>
        <v>3490</v>
      </c>
      <c r="V1042">
        <f>VLOOKUP(B1042,Sheet2!W:W,1,FALSE)</f>
        <v>2956</v>
      </c>
    </row>
    <row r="1043" spans="1:22" x14ac:dyDescent="0.2">
      <c r="A1043">
        <v>1052</v>
      </c>
      <c r="B1043">
        <v>805</v>
      </c>
      <c r="C1043">
        <v>19</v>
      </c>
      <c r="D1043" s="1">
        <v>38249</v>
      </c>
      <c r="E1043" t="s">
        <v>727</v>
      </c>
      <c r="F1043" s="2">
        <v>3500000</v>
      </c>
      <c r="G1043">
        <v>261</v>
      </c>
      <c r="H1043">
        <v>-19</v>
      </c>
      <c r="I1043" t="s">
        <v>743</v>
      </c>
      <c r="J1043" s="12" t="s">
        <v>150</v>
      </c>
      <c r="K1043" s="2">
        <v>630000</v>
      </c>
      <c r="L1043" s="2">
        <v>184</v>
      </c>
      <c r="M1043" t="s">
        <v>740</v>
      </c>
      <c r="N1043" t="s">
        <v>6052</v>
      </c>
      <c r="O1043" t="s">
        <v>2644</v>
      </c>
      <c r="P1043" t="s">
        <v>5863</v>
      </c>
      <c r="Q1043">
        <v>70</v>
      </c>
      <c r="R1043">
        <v>6881</v>
      </c>
      <c r="S1043" t="str">
        <f>_xlfn.CONCAT(D1043,E1043)</f>
        <v>38249Valero Texas Open</v>
      </c>
      <c r="T1043">
        <f>A1043</f>
        <v>1052</v>
      </c>
      <c r="U1043">
        <f>VLOOKUP(T1043,Sheet2!V:V,1,FALSE)</f>
        <v>1052</v>
      </c>
      <c r="V1043">
        <f>VLOOKUP(B1043,Sheet2!W:W,1,FALSE)</f>
        <v>805</v>
      </c>
    </row>
    <row r="1044" spans="1:22" x14ac:dyDescent="0.2">
      <c r="A1044">
        <v>1690</v>
      </c>
      <c r="B1044">
        <v>1427</v>
      </c>
      <c r="C1044">
        <v>29</v>
      </c>
      <c r="D1044" s="1">
        <v>38242</v>
      </c>
      <c r="E1044" t="s">
        <v>1234</v>
      </c>
      <c r="F1044" s="2">
        <v>4500000</v>
      </c>
      <c r="G1044">
        <v>275</v>
      </c>
      <c r="H1044">
        <v>-9</v>
      </c>
      <c r="I1044" t="s">
        <v>76</v>
      </c>
      <c r="J1044" t="s">
        <v>18</v>
      </c>
      <c r="K1044" s="2">
        <v>810000</v>
      </c>
      <c r="L1044" s="2">
        <v>127</v>
      </c>
      <c r="M1044" t="s">
        <v>1222</v>
      </c>
      <c r="N1044" t="s">
        <v>6005</v>
      </c>
      <c r="O1044" t="s">
        <v>150</v>
      </c>
      <c r="P1044" t="s">
        <v>2002</v>
      </c>
      <c r="Q1044">
        <v>71</v>
      </c>
      <c r="R1044">
        <v>7222</v>
      </c>
      <c r="S1044" t="str">
        <f>_xlfn.CONCAT(D1044,E1044)</f>
        <v>38242Bell Canadian Open</v>
      </c>
      <c r="T1044">
        <f>A1044</f>
        <v>1690</v>
      </c>
      <c r="U1044">
        <f>VLOOKUP(T1044,Sheet2!V:V,1,FALSE)</f>
        <v>1690</v>
      </c>
      <c r="V1044">
        <f>VLOOKUP(B1044,Sheet2!W:W,1,FALSE)</f>
        <v>1427</v>
      </c>
    </row>
    <row r="1045" spans="1:22" x14ac:dyDescent="0.2">
      <c r="A1045">
        <v>2949</v>
      </c>
      <c r="B1045">
        <v>2482</v>
      </c>
      <c r="C1045">
        <v>53</v>
      </c>
      <c r="D1045" s="1">
        <v>38236</v>
      </c>
      <c r="E1045" t="s">
        <v>2059</v>
      </c>
      <c r="F1045" s="2" t="s">
        <v>150</v>
      </c>
      <c r="G1045">
        <v>268</v>
      </c>
      <c r="H1045">
        <v>-16</v>
      </c>
      <c r="I1045" t="s">
        <v>77</v>
      </c>
      <c r="J1045" s="12" t="s">
        <v>150</v>
      </c>
      <c r="K1045" s="2" t="s">
        <v>150</v>
      </c>
      <c r="L1045" s="2">
        <v>404</v>
      </c>
      <c r="M1045" t="s">
        <v>1654</v>
      </c>
      <c r="N1045" t="s">
        <v>2490</v>
      </c>
      <c r="O1045" t="s">
        <v>2491</v>
      </c>
      <c r="P1045" t="s">
        <v>5863</v>
      </c>
      <c r="Q1045">
        <v>71</v>
      </c>
      <c r="R1045" s="2">
        <v>7415</v>
      </c>
      <c r="S1045" t="str">
        <f>_xlfn.CONCAT(D1045,E1045)</f>
        <v>38236Deutsche Bank Championship</v>
      </c>
      <c r="T1045">
        <f>A1045</f>
        <v>2949</v>
      </c>
      <c r="U1045">
        <f>VLOOKUP(T1045,Sheet2!V:V,1,FALSE)</f>
        <v>2949</v>
      </c>
      <c r="V1045">
        <f>VLOOKUP(B1045,Sheet2!W:W,1,FALSE)</f>
        <v>2482</v>
      </c>
    </row>
    <row r="1046" spans="1:22" x14ac:dyDescent="0.2">
      <c r="A1046">
        <v>1913</v>
      </c>
      <c r="B1046">
        <v>1650</v>
      </c>
      <c r="C1046">
        <v>31</v>
      </c>
      <c r="D1046" s="1">
        <v>38228</v>
      </c>
      <c r="E1046" t="s">
        <v>1414</v>
      </c>
      <c r="F1046" s="2">
        <v>4200000</v>
      </c>
      <c r="G1046">
        <v>270</v>
      </c>
      <c r="H1046">
        <v>-10</v>
      </c>
      <c r="I1046" t="s">
        <v>1417</v>
      </c>
      <c r="J1046" t="s">
        <v>18</v>
      </c>
      <c r="K1046" s="2">
        <v>756000</v>
      </c>
      <c r="L1046" s="2">
        <v>416</v>
      </c>
      <c r="M1046" t="s">
        <v>1407</v>
      </c>
      <c r="N1046" t="s">
        <v>6091</v>
      </c>
      <c r="O1046" t="s">
        <v>6125</v>
      </c>
      <c r="P1046" t="s">
        <v>5863</v>
      </c>
      <c r="Q1046">
        <v>70</v>
      </c>
      <c r="R1046">
        <v>6820</v>
      </c>
      <c r="S1046" t="str">
        <f>_xlfn.CONCAT(D1046,E1046)</f>
        <v>38228Buick Championship</v>
      </c>
      <c r="T1046">
        <f>A1046</f>
        <v>1913</v>
      </c>
      <c r="U1046">
        <f>VLOOKUP(T1046,Sheet2!V:V,1,FALSE)</f>
        <v>1913</v>
      </c>
      <c r="V1046">
        <f>VLOOKUP(B1046,Sheet2!W:W,1,FALSE)</f>
        <v>1650</v>
      </c>
    </row>
    <row r="1047" spans="1:22" x14ac:dyDescent="0.2">
      <c r="A1047">
        <v>2912</v>
      </c>
      <c r="B1047">
        <v>2445</v>
      </c>
      <c r="C1047">
        <v>48</v>
      </c>
      <c r="D1047" s="1">
        <v>38221</v>
      </c>
      <c r="E1047" t="s">
        <v>1932</v>
      </c>
      <c r="F1047" s="2">
        <v>7000000</v>
      </c>
      <c r="G1047">
        <v>269</v>
      </c>
      <c r="H1047">
        <v>-11</v>
      </c>
      <c r="I1047" t="s">
        <v>828</v>
      </c>
      <c r="J1047" s="12" t="s">
        <v>150</v>
      </c>
      <c r="K1047" s="2">
        <v>1200000</v>
      </c>
      <c r="L1047" s="2">
        <v>115</v>
      </c>
      <c r="M1047" t="s">
        <v>5846</v>
      </c>
      <c r="N1047" t="s">
        <v>2614</v>
      </c>
      <c r="O1047" t="s">
        <v>2615</v>
      </c>
      <c r="P1047" t="s">
        <v>5863</v>
      </c>
      <c r="Q1047">
        <v>70</v>
      </c>
      <c r="R1047" s="2">
        <v>7360</v>
      </c>
      <c r="S1047" t="str">
        <f>_xlfn.CONCAT(D1047,E1047)</f>
        <v>38221World Golf Championships-NEC Invitational</v>
      </c>
      <c r="T1047">
        <f>A1047</f>
        <v>2912</v>
      </c>
      <c r="U1047">
        <f>VLOOKUP(T1047,Sheet2!V:V,1,FALSE)</f>
        <v>2912</v>
      </c>
      <c r="V1047">
        <f>VLOOKUP(B1047,Sheet2!W:W,1,FALSE)</f>
        <v>2445</v>
      </c>
    </row>
    <row r="1048" spans="1:22" x14ac:dyDescent="0.2">
      <c r="A1048">
        <v>2197</v>
      </c>
      <c r="B1048">
        <v>1934</v>
      </c>
      <c r="C1048">
        <v>37</v>
      </c>
      <c r="D1048" s="1">
        <v>38221</v>
      </c>
      <c r="E1048" t="s">
        <v>1605</v>
      </c>
      <c r="F1048" s="2">
        <v>3000000</v>
      </c>
      <c r="G1048">
        <v>278</v>
      </c>
      <c r="H1048">
        <v>-10</v>
      </c>
      <c r="I1048" t="s">
        <v>1612</v>
      </c>
      <c r="J1048" t="s">
        <v>18</v>
      </c>
      <c r="K1048" s="2">
        <v>540000</v>
      </c>
      <c r="L1048" s="2">
        <v>224</v>
      </c>
      <c r="M1048" t="s">
        <v>1599</v>
      </c>
      <c r="N1048" t="s">
        <v>6100</v>
      </c>
      <c r="O1048" t="s">
        <v>5976</v>
      </c>
      <c r="P1048" t="s">
        <v>5863</v>
      </c>
      <c r="Q1048">
        <v>72</v>
      </c>
      <c r="R1048">
        <v>7472</v>
      </c>
      <c r="S1048" t="str">
        <f>_xlfn.CONCAT(D1048,E1048)</f>
        <v>38221Reno-Tahoe Open</v>
      </c>
      <c r="T1048">
        <f>A1048</f>
        <v>2197</v>
      </c>
      <c r="U1048">
        <f>VLOOKUP(T1048,Sheet2!V:V,1,FALSE)</f>
        <v>2197</v>
      </c>
      <c r="V1048">
        <f>VLOOKUP(B1048,Sheet2!W:W,1,FALSE)</f>
        <v>1934</v>
      </c>
    </row>
    <row r="1049" spans="1:22" x14ac:dyDescent="0.2">
      <c r="A1049">
        <v>1466</v>
      </c>
      <c r="B1049">
        <v>1203</v>
      </c>
      <c r="C1049">
        <v>26</v>
      </c>
      <c r="D1049" s="1">
        <v>38214</v>
      </c>
      <c r="E1049" t="s">
        <v>978</v>
      </c>
      <c r="F1049" s="2">
        <v>6250000</v>
      </c>
      <c r="G1049">
        <v>280</v>
      </c>
      <c r="H1049">
        <v>-8</v>
      </c>
      <c r="I1049" t="s">
        <v>76</v>
      </c>
      <c r="J1049" t="s">
        <v>18</v>
      </c>
      <c r="K1049" s="2">
        <v>1125000</v>
      </c>
      <c r="L1049" s="2">
        <v>456</v>
      </c>
      <c r="M1049" t="s">
        <v>995</v>
      </c>
      <c r="N1049" t="s">
        <v>6064</v>
      </c>
      <c r="O1049" t="s">
        <v>2546</v>
      </c>
      <c r="P1049" t="s">
        <v>5863</v>
      </c>
      <c r="Q1049">
        <v>72</v>
      </c>
      <c r="R1049">
        <v>7514</v>
      </c>
      <c r="S1049" t="str">
        <f>_xlfn.CONCAT(D1049,E1049)</f>
        <v>38214PGA Championship</v>
      </c>
      <c r="T1049">
        <f>A1049</f>
        <v>1466</v>
      </c>
      <c r="U1049">
        <f>VLOOKUP(T1049,Sheet2!V:V,1,FALSE)</f>
        <v>1466</v>
      </c>
      <c r="V1049">
        <f>VLOOKUP(B1049,Sheet2!W:W,1,FALSE)</f>
        <v>1203</v>
      </c>
    </row>
    <row r="1050" spans="1:22" x14ac:dyDescent="0.2">
      <c r="A1050">
        <v>3483</v>
      </c>
      <c r="B1050">
        <v>2949</v>
      </c>
      <c r="C1050">
        <v>68</v>
      </c>
      <c r="D1050" s="1">
        <v>38207</v>
      </c>
      <c r="E1050" t="s">
        <v>2105</v>
      </c>
      <c r="F1050" s="2" t="s">
        <v>150</v>
      </c>
      <c r="G1050" t="s">
        <v>150</v>
      </c>
      <c r="H1050" t="s">
        <v>150</v>
      </c>
      <c r="I1050" t="s">
        <v>598</v>
      </c>
      <c r="J1050" t="s">
        <v>150</v>
      </c>
      <c r="K1050" t="s">
        <v>150</v>
      </c>
      <c r="L1050" s="2">
        <v>49</v>
      </c>
      <c r="M1050" t="s">
        <v>2596</v>
      </c>
      <c r="N1050" s="11" t="s">
        <v>2597</v>
      </c>
      <c r="O1050" s="11" t="s">
        <v>2598</v>
      </c>
      <c r="P1050" t="s">
        <v>5863</v>
      </c>
      <c r="Q1050" s="11">
        <v>72</v>
      </c>
      <c r="R1050" s="2">
        <v>7619</v>
      </c>
      <c r="S1050" t="str">
        <f>_xlfn.CONCAT(D1050,E1050)</f>
        <v>38207The International</v>
      </c>
      <c r="T1050">
        <f>A1050</f>
        <v>3483</v>
      </c>
      <c r="U1050">
        <f>VLOOKUP(T1050,Sheet2!V:V,1,FALSE)</f>
        <v>3483</v>
      </c>
      <c r="V1050">
        <f>VLOOKUP(B1050,Sheet2!W:W,1,FALSE)</f>
        <v>2949</v>
      </c>
    </row>
    <row r="1051" spans="1:22" x14ac:dyDescent="0.2">
      <c r="A1051">
        <v>3232</v>
      </c>
      <c r="B1051">
        <v>2705</v>
      </c>
      <c r="C1051">
        <v>61</v>
      </c>
      <c r="D1051" s="1">
        <v>38200</v>
      </c>
      <c r="E1051" t="s">
        <v>2090</v>
      </c>
      <c r="F1051" s="2" t="s">
        <v>150</v>
      </c>
      <c r="G1051">
        <v>265</v>
      </c>
      <c r="H1051">
        <v>-23</v>
      </c>
      <c r="I1051" t="s">
        <v>77</v>
      </c>
      <c r="J1051" s="12" t="s">
        <v>150</v>
      </c>
      <c r="K1051" t="s">
        <v>150</v>
      </c>
      <c r="L1051" s="2">
        <v>443</v>
      </c>
      <c r="M1051" t="s">
        <v>2553</v>
      </c>
      <c r="N1051" t="s">
        <v>2554</v>
      </c>
      <c r="O1051" t="s">
        <v>2555</v>
      </c>
      <c r="P1051" t="s">
        <v>5863</v>
      </c>
      <c r="Q1051">
        <v>72</v>
      </c>
      <c r="R1051" s="2">
        <v>7127</v>
      </c>
      <c r="S1051" t="str">
        <f>_xlfn.CONCAT(D1051,E1051)</f>
        <v>38200Buick Open</v>
      </c>
      <c r="T1051">
        <f>A1051</f>
        <v>3232</v>
      </c>
      <c r="U1051">
        <f>VLOOKUP(T1051,Sheet2!V:V,1,FALSE)</f>
        <v>3232</v>
      </c>
      <c r="V1051">
        <f>VLOOKUP(B1051,Sheet2!W:W,1,FALSE)</f>
        <v>2705</v>
      </c>
    </row>
    <row r="1052" spans="1:22" x14ac:dyDescent="0.2">
      <c r="A1052">
        <v>3185</v>
      </c>
      <c r="B1052">
        <v>2658</v>
      </c>
      <c r="C1052">
        <v>60</v>
      </c>
      <c r="D1052" s="1">
        <v>38193</v>
      </c>
      <c r="E1052" t="s">
        <v>2087</v>
      </c>
      <c r="F1052" s="2" t="s">
        <v>150</v>
      </c>
      <c r="G1052">
        <v>267</v>
      </c>
      <c r="H1052">
        <v>-13</v>
      </c>
      <c r="I1052" t="s">
        <v>875</v>
      </c>
      <c r="J1052" s="12" t="s">
        <v>150</v>
      </c>
      <c r="K1052" s="2" t="s">
        <v>150</v>
      </c>
      <c r="L1052" s="2">
        <v>40</v>
      </c>
      <c r="M1052" t="s">
        <v>2551</v>
      </c>
      <c r="N1052" t="s">
        <v>2548</v>
      </c>
      <c r="O1052" t="s">
        <v>2546</v>
      </c>
      <c r="P1052" t="s">
        <v>5863</v>
      </c>
      <c r="Q1052">
        <v>70</v>
      </c>
      <c r="R1052" s="9">
        <v>6759</v>
      </c>
      <c r="S1052" t="str">
        <f>_xlfn.CONCAT(D1052,E1052)</f>
        <v>38193U.S. Bank Championship in Milwaukee</v>
      </c>
      <c r="T1052">
        <f>A1052</f>
        <v>3185</v>
      </c>
      <c r="U1052">
        <f>VLOOKUP(T1052,Sheet2!V:V,1,FALSE)</f>
        <v>3185</v>
      </c>
      <c r="V1052">
        <f>VLOOKUP(B1052,Sheet2!W:W,1,FALSE)</f>
        <v>2658</v>
      </c>
    </row>
    <row r="1053" spans="1:22" x14ac:dyDescent="0.2">
      <c r="A1053">
        <v>3462</v>
      </c>
      <c r="B1053">
        <v>2928</v>
      </c>
      <c r="C1053">
        <v>67</v>
      </c>
      <c r="D1053" s="1">
        <v>38186</v>
      </c>
      <c r="E1053" t="s">
        <v>2104</v>
      </c>
      <c r="F1053" s="2" t="s">
        <v>150</v>
      </c>
      <c r="G1053" s="11">
        <v>268</v>
      </c>
      <c r="H1053">
        <v>-20</v>
      </c>
      <c r="I1053" t="s">
        <v>1453</v>
      </c>
      <c r="J1053" s="12" t="s">
        <v>150</v>
      </c>
      <c r="K1053" s="2" t="s">
        <v>150</v>
      </c>
      <c r="L1053" s="2">
        <v>105</v>
      </c>
      <c r="M1053" t="s">
        <v>2593</v>
      </c>
      <c r="N1053" t="s">
        <v>2594</v>
      </c>
      <c r="O1053" t="s">
        <v>2543</v>
      </c>
      <c r="P1053" t="s">
        <v>5863</v>
      </c>
      <c r="Q1053" s="11">
        <v>72</v>
      </c>
      <c r="R1053" s="2">
        <v>6974</v>
      </c>
      <c r="S1053" t="str">
        <f>_xlfn.CONCAT(D1053,E1053)</f>
        <v>38186B.C. Open</v>
      </c>
      <c r="T1053">
        <f>A1053</f>
        <v>3462</v>
      </c>
      <c r="U1053">
        <f>VLOOKUP(T1053,Sheet2!V:V,1,FALSE)</f>
        <v>3462</v>
      </c>
      <c r="V1053">
        <f>VLOOKUP(B1053,Sheet2!W:W,1,FALSE)</f>
        <v>2928</v>
      </c>
    </row>
    <row r="1054" spans="1:22" x14ac:dyDescent="0.2">
      <c r="A1054">
        <v>2046</v>
      </c>
      <c r="B1054">
        <v>1783</v>
      </c>
      <c r="C1054">
        <v>36</v>
      </c>
      <c r="D1054" s="1">
        <v>38186</v>
      </c>
      <c r="E1054" t="s">
        <v>1493</v>
      </c>
      <c r="F1054" s="2">
        <v>7154642</v>
      </c>
      <c r="G1054">
        <v>274</v>
      </c>
      <c r="H1054">
        <v>-10</v>
      </c>
      <c r="I1054" t="s">
        <v>1507</v>
      </c>
      <c r="J1054" t="s">
        <v>18</v>
      </c>
      <c r="K1054" s="2">
        <v>1348272</v>
      </c>
      <c r="L1054" s="2">
        <v>322</v>
      </c>
      <c r="M1054" t="s">
        <v>1500</v>
      </c>
      <c r="N1054" t="s">
        <v>6020</v>
      </c>
      <c r="O1054" t="s">
        <v>150</v>
      </c>
      <c r="P1054" t="s">
        <v>2006</v>
      </c>
      <c r="Q1054">
        <v>71</v>
      </c>
      <c r="R1054">
        <v>7175</v>
      </c>
      <c r="S1054" t="str">
        <f>_xlfn.CONCAT(D1054,E1054)</f>
        <v>38186The Open Championship</v>
      </c>
      <c r="T1054">
        <f>A1054</f>
        <v>2046</v>
      </c>
      <c r="U1054">
        <f>VLOOKUP(T1054,Sheet2!V:V,1,FALSE)</f>
        <v>2046</v>
      </c>
      <c r="V1054">
        <f>VLOOKUP(B1054,Sheet2!W:W,1,FALSE)</f>
        <v>1783</v>
      </c>
    </row>
    <row r="1055" spans="1:22" x14ac:dyDescent="0.2">
      <c r="A1055">
        <v>1987</v>
      </c>
      <c r="B1055">
        <v>1724</v>
      </c>
      <c r="C1055">
        <v>33</v>
      </c>
      <c r="D1055" s="1">
        <v>38179</v>
      </c>
      <c r="E1055" t="s">
        <v>1446</v>
      </c>
      <c r="F1055" s="2">
        <v>3800000</v>
      </c>
      <c r="G1055">
        <v>268</v>
      </c>
      <c r="H1055">
        <v>-16</v>
      </c>
      <c r="I1055" t="s">
        <v>1454</v>
      </c>
      <c r="J1055" t="s">
        <v>18</v>
      </c>
      <c r="K1055" s="2">
        <v>684000</v>
      </c>
      <c r="L1055" s="2">
        <v>408</v>
      </c>
      <c r="M1055" t="s">
        <v>1448</v>
      </c>
      <c r="N1055" t="s">
        <v>6094</v>
      </c>
      <c r="O1055" t="s">
        <v>5908</v>
      </c>
      <c r="P1055" t="s">
        <v>5863</v>
      </c>
      <c r="Q1055">
        <v>71</v>
      </c>
      <c r="R1055">
        <v>7193</v>
      </c>
      <c r="S1055" t="str">
        <f>_xlfn.CONCAT(D1055,E1055)</f>
        <v>38179John Deere Classic</v>
      </c>
      <c r="T1055">
        <f>A1055</f>
        <v>1987</v>
      </c>
      <c r="U1055">
        <f>VLOOKUP(T1055,Sheet2!V:V,1,FALSE)</f>
        <v>1987</v>
      </c>
      <c r="V1055">
        <f>VLOOKUP(B1055,Sheet2!W:W,1,FALSE)</f>
        <v>1724</v>
      </c>
    </row>
    <row r="1056" spans="1:22" x14ac:dyDescent="0.2">
      <c r="A1056">
        <v>2368</v>
      </c>
      <c r="B1056">
        <v>2101</v>
      </c>
      <c r="C1056">
        <v>41</v>
      </c>
      <c r="D1056" s="1">
        <v>38172</v>
      </c>
      <c r="E1056" t="s">
        <v>1690</v>
      </c>
      <c r="F1056" s="2">
        <v>4800000</v>
      </c>
      <c r="G1056">
        <v>274</v>
      </c>
      <c r="H1056">
        <v>-10</v>
      </c>
      <c r="I1056" t="s">
        <v>658</v>
      </c>
      <c r="J1056" s="2" t="s">
        <v>150</v>
      </c>
      <c r="K1056" s="2">
        <v>864000</v>
      </c>
      <c r="L1056" s="2">
        <v>66</v>
      </c>
      <c r="M1056" t="s">
        <v>1688</v>
      </c>
      <c r="N1056" t="s">
        <v>6111</v>
      </c>
      <c r="O1056" t="s">
        <v>5908</v>
      </c>
      <c r="P1056" t="s">
        <v>5863</v>
      </c>
      <c r="Q1056">
        <v>71</v>
      </c>
      <c r="R1056">
        <v>7326</v>
      </c>
      <c r="S1056" t="str">
        <f>_xlfn.CONCAT(D1056,E1056)</f>
        <v>38172Cialis Western Open</v>
      </c>
      <c r="T1056">
        <f>A1056</f>
        <v>2368</v>
      </c>
      <c r="U1056">
        <f>VLOOKUP(T1056,Sheet2!V:V,1,FALSE)</f>
        <v>2368</v>
      </c>
      <c r="V1056">
        <f>VLOOKUP(B1056,Sheet2!W:W,1,FALSE)</f>
        <v>2101</v>
      </c>
    </row>
    <row r="1057" spans="1:22" x14ac:dyDescent="0.2">
      <c r="A1057">
        <v>3428</v>
      </c>
      <c r="B1057">
        <v>2894</v>
      </c>
      <c r="C1057">
        <v>66</v>
      </c>
      <c r="D1057" s="1">
        <v>38165</v>
      </c>
      <c r="E1057" t="s">
        <v>2103</v>
      </c>
      <c r="F1057" s="2" t="s">
        <v>150</v>
      </c>
      <c r="G1057" s="11">
        <v>263</v>
      </c>
      <c r="H1057">
        <v>-21</v>
      </c>
      <c r="I1057" t="s">
        <v>74</v>
      </c>
      <c r="J1057" s="12" t="s">
        <v>150</v>
      </c>
      <c r="K1057" s="2" t="s">
        <v>150</v>
      </c>
      <c r="L1057" s="2">
        <v>403</v>
      </c>
      <c r="M1057" t="s">
        <v>2592</v>
      </c>
      <c r="N1057" t="s">
        <v>2507</v>
      </c>
      <c r="O1057" t="s">
        <v>2512</v>
      </c>
      <c r="P1057" t="s">
        <v>5863</v>
      </c>
      <c r="Q1057" s="11">
        <v>71</v>
      </c>
      <c r="R1057" s="2">
        <v>6987</v>
      </c>
      <c r="S1057" t="str">
        <f>_xlfn.CONCAT(D1057,E1057)</f>
        <v>38165Booz Allen Classic</v>
      </c>
      <c r="T1057">
        <f>A1057</f>
        <v>3428</v>
      </c>
      <c r="U1057">
        <f>VLOOKUP(T1057,Sheet2!V:V,1,FALSE)</f>
        <v>3428</v>
      </c>
      <c r="V1057">
        <f>VLOOKUP(B1057,Sheet2!W:W,1,FALSE)</f>
        <v>2894</v>
      </c>
    </row>
    <row r="1058" spans="1:22" x14ac:dyDescent="0.2">
      <c r="A1058">
        <v>1791</v>
      </c>
      <c r="B1058">
        <v>1528</v>
      </c>
      <c r="C1058">
        <v>30</v>
      </c>
      <c r="D1058" s="1">
        <v>38158</v>
      </c>
      <c r="E1058" t="s">
        <v>1305</v>
      </c>
      <c r="F1058" s="2">
        <v>6250000</v>
      </c>
      <c r="G1058">
        <v>276</v>
      </c>
      <c r="H1058">
        <v>-4</v>
      </c>
      <c r="I1058" t="s">
        <v>689</v>
      </c>
      <c r="J1058" s="2" t="s">
        <v>150</v>
      </c>
      <c r="K1058" s="2">
        <v>1125000</v>
      </c>
      <c r="L1058" s="2">
        <v>348</v>
      </c>
      <c r="M1058" t="s">
        <v>1296</v>
      </c>
      <c r="N1058" t="s">
        <v>6000</v>
      </c>
      <c r="O1058" t="s">
        <v>2543</v>
      </c>
      <c r="P1058" t="s">
        <v>5863</v>
      </c>
      <c r="Q1058">
        <v>70</v>
      </c>
      <c r="R1058">
        <v>6996</v>
      </c>
      <c r="S1058" t="str">
        <f>_xlfn.CONCAT(D1058,E1058)</f>
        <v>38158U.S. Open Championship</v>
      </c>
      <c r="T1058">
        <f>A1058</f>
        <v>1791</v>
      </c>
      <c r="U1058">
        <f>VLOOKUP(T1058,Sheet2!V:V,1,FALSE)</f>
        <v>1791</v>
      </c>
      <c r="V1058">
        <f>VLOOKUP(B1058,Sheet2!W:W,1,FALSE)</f>
        <v>1528</v>
      </c>
    </row>
    <row r="1059" spans="1:22" x14ac:dyDescent="0.2">
      <c r="A1059">
        <v>2312</v>
      </c>
      <c r="B1059">
        <v>2045</v>
      </c>
      <c r="C1059">
        <v>40</v>
      </c>
      <c r="D1059" s="1">
        <v>38151</v>
      </c>
      <c r="E1059" t="s">
        <v>1669</v>
      </c>
      <c r="F1059" s="2">
        <v>5250000</v>
      </c>
      <c r="G1059">
        <v>272</v>
      </c>
      <c r="H1059">
        <v>-12</v>
      </c>
      <c r="I1059" t="s">
        <v>189</v>
      </c>
      <c r="J1059" t="s">
        <v>18</v>
      </c>
      <c r="K1059" s="2">
        <v>945000</v>
      </c>
      <c r="L1059" s="2">
        <v>446</v>
      </c>
      <c r="M1059" t="s">
        <v>1666</v>
      </c>
      <c r="N1059" t="s">
        <v>6107</v>
      </c>
      <c r="O1059" t="s">
        <v>2543</v>
      </c>
      <c r="P1059" t="s">
        <v>5863</v>
      </c>
      <c r="Q1059">
        <v>71</v>
      </c>
      <c r="R1059">
        <v>6751</v>
      </c>
      <c r="S1059" t="str">
        <f>_xlfn.CONCAT(D1059,E1059)</f>
        <v>38151Buick Classic</v>
      </c>
      <c r="T1059">
        <f>A1059</f>
        <v>2312</v>
      </c>
      <c r="U1059">
        <f>VLOOKUP(T1059,Sheet2!V:V,1,FALSE)</f>
        <v>2312</v>
      </c>
      <c r="V1059">
        <f>VLOOKUP(B1059,Sheet2!W:W,1,FALSE)</f>
        <v>2045</v>
      </c>
    </row>
    <row r="1060" spans="1:22" x14ac:dyDescent="0.2">
      <c r="A1060">
        <v>1645</v>
      </c>
      <c r="B1060">
        <v>1382</v>
      </c>
      <c r="C1060">
        <v>28</v>
      </c>
      <c r="D1060" s="1">
        <v>38144</v>
      </c>
      <c r="E1060" t="s">
        <v>1211</v>
      </c>
      <c r="F1060" s="2">
        <v>5250000</v>
      </c>
      <c r="G1060">
        <v>270</v>
      </c>
      <c r="H1060">
        <v>-18</v>
      </c>
      <c r="I1060" t="s">
        <v>188</v>
      </c>
      <c r="J1060" s="12" t="s">
        <v>150</v>
      </c>
      <c r="K1060" s="2">
        <v>945000</v>
      </c>
      <c r="L1060" s="2">
        <v>231</v>
      </c>
      <c r="M1060" t="s">
        <v>1206</v>
      </c>
      <c r="N1060" t="s">
        <v>6085</v>
      </c>
      <c r="O1060" t="s">
        <v>2615</v>
      </c>
      <c r="P1060" t="s">
        <v>5863</v>
      </c>
      <c r="Q1060">
        <v>72</v>
      </c>
      <c r="R1060">
        <v>7265</v>
      </c>
      <c r="S1060" t="str">
        <f>_xlfn.CONCAT(D1060,E1060)</f>
        <v>38144the Memorial Tournament</v>
      </c>
      <c r="T1060">
        <f>A1060</f>
        <v>1645</v>
      </c>
      <c r="U1060">
        <f>VLOOKUP(T1060,Sheet2!V:V,1,FALSE)</f>
        <v>1645</v>
      </c>
      <c r="V1060">
        <f>VLOOKUP(B1060,Sheet2!W:W,1,FALSE)</f>
        <v>1382</v>
      </c>
    </row>
    <row r="1061" spans="1:22" x14ac:dyDescent="0.2">
      <c r="A1061">
        <v>3006</v>
      </c>
      <c r="B1061">
        <v>2539</v>
      </c>
      <c r="C1061">
        <v>55</v>
      </c>
      <c r="D1061" s="1">
        <v>38137</v>
      </c>
      <c r="E1061" t="s">
        <v>2043</v>
      </c>
      <c r="F1061" s="2" t="s">
        <v>150</v>
      </c>
      <c r="G1061">
        <v>268</v>
      </c>
      <c r="H1061">
        <v>-16</v>
      </c>
      <c r="I1061" t="s">
        <v>239</v>
      </c>
      <c r="J1061" s="12" t="s">
        <v>150</v>
      </c>
      <c r="K1061" s="2" t="s">
        <v>150</v>
      </c>
      <c r="L1061" s="2">
        <v>419</v>
      </c>
      <c r="M1061" t="s">
        <v>1648</v>
      </c>
      <c r="N1061" t="s">
        <v>2502</v>
      </c>
      <c r="O1061" t="s">
        <v>2503</v>
      </c>
      <c r="P1061" t="s">
        <v>5863</v>
      </c>
      <c r="Q1061">
        <v>71</v>
      </c>
      <c r="R1061" s="2">
        <v>7103</v>
      </c>
      <c r="S1061" t="str">
        <f>_xlfn.CONCAT(D1061,E1061)</f>
        <v>38137FedEx St. Jude Classic</v>
      </c>
      <c r="T1061">
        <f>A1061</f>
        <v>3006</v>
      </c>
      <c r="U1061">
        <f>VLOOKUP(T1061,Sheet2!V:V,1,FALSE)</f>
        <v>3006</v>
      </c>
      <c r="V1061">
        <f>VLOOKUP(B1061,Sheet2!W:W,1,FALSE)</f>
        <v>2539</v>
      </c>
    </row>
    <row r="1062" spans="1:22" x14ac:dyDescent="0.2">
      <c r="A1062">
        <v>1570</v>
      </c>
      <c r="B1062">
        <v>1307</v>
      </c>
      <c r="C1062">
        <v>27</v>
      </c>
      <c r="D1062" s="1">
        <v>38130</v>
      </c>
      <c r="E1062" t="s">
        <v>1180</v>
      </c>
      <c r="F1062" s="2">
        <v>5300000</v>
      </c>
      <c r="G1062">
        <v>269</v>
      </c>
      <c r="H1062">
        <v>-11</v>
      </c>
      <c r="I1062" t="s">
        <v>1181</v>
      </c>
      <c r="J1062" s="12" t="s">
        <v>150</v>
      </c>
      <c r="K1062" s="2">
        <v>954000</v>
      </c>
      <c r="L1062" s="2">
        <v>67</v>
      </c>
      <c r="M1062" t="s">
        <v>1173</v>
      </c>
      <c r="N1062" t="s">
        <v>6048</v>
      </c>
      <c r="O1062" t="s">
        <v>2644</v>
      </c>
      <c r="P1062" t="s">
        <v>5863</v>
      </c>
      <c r="Q1062">
        <v>70</v>
      </c>
      <c r="R1062">
        <v>7054</v>
      </c>
      <c r="S1062" t="str">
        <f>_xlfn.CONCAT(D1062,E1062)</f>
        <v>38130Bank of America Colonial</v>
      </c>
      <c r="T1062">
        <f>A1062</f>
        <v>1570</v>
      </c>
      <c r="U1062">
        <f>VLOOKUP(T1062,Sheet2!V:V,1,FALSE)</f>
        <v>1570</v>
      </c>
      <c r="V1062">
        <f>VLOOKUP(B1062,Sheet2!W:W,1,FALSE)</f>
        <v>1307</v>
      </c>
    </row>
    <row r="1063" spans="1:22" x14ac:dyDescent="0.2">
      <c r="A1063">
        <v>1388</v>
      </c>
      <c r="B1063">
        <v>1135</v>
      </c>
      <c r="C1063">
        <v>25</v>
      </c>
      <c r="D1063" s="1">
        <v>38123</v>
      </c>
      <c r="E1063" t="s">
        <v>940</v>
      </c>
      <c r="F1063" s="2" t="s">
        <v>150</v>
      </c>
      <c r="G1063" t="s">
        <v>150</v>
      </c>
      <c r="I1063" t="s">
        <v>150</v>
      </c>
      <c r="J1063" s="12" t="s">
        <v>150</v>
      </c>
      <c r="K1063" s="2" t="s">
        <v>150</v>
      </c>
      <c r="L1063" s="2">
        <v>78</v>
      </c>
      <c r="M1063" t="s">
        <v>942</v>
      </c>
      <c r="N1063" t="s">
        <v>6058</v>
      </c>
      <c r="O1063" t="s">
        <v>2644</v>
      </c>
      <c r="P1063" t="s">
        <v>5863</v>
      </c>
      <c r="Q1063">
        <v>70</v>
      </c>
      <c r="R1063">
        <v>6847</v>
      </c>
      <c r="S1063" t="str">
        <f>_xlfn.CONCAT(D1063,E1063)</f>
        <v>38123EDS Byron Nelson Championship</v>
      </c>
      <c r="T1063">
        <f>A1063</f>
        <v>1388</v>
      </c>
      <c r="U1063" t="e">
        <f>VLOOKUP(T1063,Sheet2!V:V,1,FALSE)</f>
        <v>#N/A</v>
      </c>
      <c r="V1063">
        <f>VLOOKUP(B1063,Sheet2!W:W,1,FALSE)</f>
        <v>1135</v>
      </c>
    </row>
    <row r="1064" spans="1:22" x14ac:dyDescent="0.2">
      <c r="A1064">
        <v>1387</v>
      </c>
      <c r="B1064">
        <v>1135</v>
      </c>
      <c r="C1064">
        <v>25</v>
      </c>
      <c r="D1064" s="1">
        <v>38123</v>
      </c>
      <c r="E1064" t="s">
        <v>940</v>
      </c>
      <c r="F1064" s="2">
        <v>5800000</v>
      </c>
      <c r="G1064">
        <v>270</v>
      </c>
      <c r="H1064">
        <v>-10</v>
      </c>
      <c r="I1064" t="s">
        <v>189</v>
      </c>
      <c r="J1064" t="s">
        <v>18</v>
      </c>
      <c r="K1064" s="2">
        <v>1044000</v>
      </c>
      <c r="L1064" s="2">
        <v>410</v>
      </c>
      <c r="M1064" t="s">
        <v>933</v>
      </c>
      <c r="N1064" t="s">
        <v>6058</v>
      </c>
      <c r="O1064" t="s">
        <v>2644</v>
      </c>
      <c r="P1064" t="s">
        <v>5863</v>
      </c>
      <c r="Q1064">
        <v>70</v>
      </c>
      <c r="R1064">
        <v>7016</v>
      </c>
      <c r="S1064" t="str">
        <f>_xlfn.CONCAT(D1064,E1064)</f>
        <v>38123EDS Byron Nelson Championship</v>
      </c>
      <c r="T1064">
        <f>A1064</f>
        <v>1387</v>
      </c>
      <c r="U1064">
        <f>VLOOKUP(T1064,Sheet2!V:V,1,FALSE)</f>
        <v>1387</v>
      </c>
      <c r="V1064">
        <f>VLOOKUP(B1064,Sheet2!W:W,1,FALSE)</f>
        <v>1135</v>
      </c>
    </row>
    <row r="1065" spans="1:22" x14ac:dyDescent="0.2">
      <c r="A1065">
        <v>1364</v>
      </c>
      <c r="B1065">
        <v>1115</v>
      </c>
      <c r="C1065">
        <v>24</v>
      </c>
      <c r="D1065" s="1">
        <v>38116</v>
      </c>
      <c r="E1065" t="s">
        <v>921</v>
      </c>
      <c r="F1065" s="2">
        <v>5600000</v>
      </c>
      <c r="G1065">
        <v>277</v>
      </c>
      <c r="H1065">
        <v>-11</v>
      </c>
      <c r="I1065" t="s">
        <v>923</v>
      </c>
      <c r="J1065" t="s">
        <v>18</v>
      </c>
      <c r="K1065" s="2">
        <v>1008000</v>
      </c>
      <c r="L1065" s="2">
        <v>296</v>
      </c>
      <c r="M1065" t="s">
        <v>912</v>
      </c>
      <c r="N1065" t="s">
        <v>2590</v>
      </c>
      <c r="O1065" t="s">
        <v>2591</v>
      </c>
      <c r="P1065" t="s">
        <v>5863</v>
      </c>
      <c r="Q1065">
        <v>72</v>
      </c>
      <c r="R1065">
        <v>7442</v>
      </c>
      <c r="S1065" t="str">
        <f>_xlfn.CONCAT(D1065,E1065)</f>
        <v>38116Wachovia Championship</v>
      </c>
      <c r="T1065">
        <f>A1065</f>
        <v>1364</v>
      </c>
      <c r="U1065">
        <f>VLOOKUP(T1065,Sheet2!V:V,1,FALSE)</f>
        <v>1364</v>
      </c>
      <c r="V1065">
        <f>VLOOKUP(B1065,Sheet2!W:W,1,FALSE)</f>
        <v>1115</v>
      </c>
    </row>
    <row r="1066" spans="1:22" x14ac:dyDescent="0.2">
      <c r="A1066">
        <v>1288</v>
      </c>
      <c r="B1066">
        <v>1039</v>
      </c>
      <c r="C1066">
        <v>22</v>
      </c>
      <c r="D1066" s="1">
        <v>38109</v>
      </c>
      <c r="E1066" t="s">
        <v>870</v>
      </c>
      <c r="F1066" s="2">
        <v>5100000</v>
      </c>
      <c r="G1066">
        <v>266</v>
      </c>
      <c r="H1066">
        <v>-22</v>
      </c>
      <c r="I1066" t="s">
        <v>77</v>
      </c>
      <c r="J1066" s="12" t="s">
        <v>150</v>
      </c>
      <c r="K1066" s="2">
        <v>918000</v>
      </c>
      <c r="L1066" s="2">
        <v>108</v>
      </c>
      <c r="M1066" t="s">
        <v>867</v>
      </c>
      <c r="N1066" t="s">
        <v>6056</v>
      </c>
      <c r="O1066" t="s">
        <v>5859</v>
      </c>
      <c r="P1066" t="s">
        <v>5863</v>
      </c>
      <c r="Q1066">
        <v>72</v>
      </c>
      <c r="R1066">
        <v>7078</v>
      </c>
      <c r="S1066" t="str">
        <f>_xlfn.CONCAT(D1066,E1066)</f>
        <v>38109HP Classic of New Orleans</v>
      </c>
      <c r="T1066">
        <f>A1066</f>
        <v>1288</v>
      </c>
      <c r="U1066">
        <f>VLOOKUP(T1066,Sheet2!V:V,1,FALSE)</f>
        <v>1288</v>
      </c>
      <c r="V1066">
        <f>VLOOKUP(B1066,Sheet2!W:W,1,FALSE)</f>
        <v>1039</v>
      </c>
    </row>
    <row r="1067" spans="1:22" x14ac:dyDescent="0.2">
      <c r="A1067">
        <v>45</v>
      </c>
      <c r="B1067">
        <v>45</v>
      </c>
      <c r="C1067">
        <v>4</v>
      </c>
      <c r="D1067" s="1">
        <v>38102</v>
      </c>
      <c r="E1067" t="s">
        <v>63</v>
      </c>
      <c r="F1067" s="2">
        <v>5000000</v>
      </c>
      <c r="G1067">
        <v>277</v>
      </c>
      <c r="H1067">
        <v>-11</v>
      </c>
      <c r="I1067" t="s">
        <v>77</v>
      </c>
      <c r="J1067" s="12" t="s">
        <v>150</v>
      </c>
      <c r="K1067" s="2">
        <v>900000</v>
      </c>
      <c r="L1067" s="2">
        <v>303</v>
      </c>
      <c r="M1067" t="s">
        <v>68</v>
      </c>
      <c r="N1067" t="s">
        <v>6026</v>
      </c>
      <c r="O1067" t="s">
        <v>2644</v>
      </c>
      <c r="P1067" t="s">
        <v>5863</v>
      </c>
      <c r="Q1067">
        <v>72</v>
      </c>
      <c r="R1067">
        <v>7508</v>
      </c>
      <c r="S1067" t="str">
        <f>_xlfn.CONCAT(D1067,E1067)</f>
        <v>38102Shell Houston Open</v>
      </c>
      <c r="T1067">
        <f>A1067</f>
        <v>45</v>
      </c>
      <c r="U1067">
        <f>VLOOKUP(T1067,Sheet2!V:V,1,FALSE)</f>
        <v>45</v>
      </c>
      <c r="V1067">
        <f>VLOOKUP(B1067,Sheet2!W:W,1,FALSE)</f>
        <v>45</v>
      </c>
    </row>
    <row r="1068" spans="1:22" x14ac:dyDescent="0.2">
      <c r="A1068">
        <v>1234</v>
      </c>
      <c r="B1068">
        <v>985</v>
      </c>
      <c r="C1068">
        <v>21</v>
      </c>
      <c r="D1068" s="1">
        <v>38095</v>
      </c>
      <c r="E1068" t="s">
        <v>836</v>
      </c>
      <c r="F1068" s="2">
        <v>4800000</v>
      </c>
      <c r="G1068">
        <v>274</v>
      </c>
      <c r="H1068">
        <v>-10</v>
      </c>
      <c r="I1068" t="s">
        <v>838</v>
      </c>
      <c r="J1068" t="s">
        <v>18</v>
      </c>
      <c r="K1068" s="2">
        <v>864000</v>
      </c>
      <c r="L1068" s="2">
        <v>141</v>
      </c>
      <c r="M1068" t="s">
        <v>826</v>
      </c>
      <c r="N1068" t="s">
        <v>6054</v>
      </c>
      <c r="O1068" t="s">
        <v>2489</v>
      </c>
      <c r="P1068" t="s">
        <v>5863</v>
      </c>
      <c r="Q1068">
        <v>71</v>
      </c>
      <c r="R1068">
        <v>6973</v>
      </c>
      <c r="S1068" t="str">
        <f>_xlfn.CONCAT(D1068,E1068)</f>
        <v>38095MCI Heritage</v>
      </c>
      <c r="T1068">
        <f>A1068</f>
        <v>1234</v>
      </c>
      <c r="U1068">
        <f>VLOOKUP(T1068,Sheet2!V:V,1,FALSE)</f>
        <v>1234</v>
      </c>
      <c r="V1068">
        <f>VLOOKUP(B1068,Sheet2!W:W,1,FALSE)</f>
        <v>985</v>
      </c>
    </row>
    <row r="1069" spans="1:22" x14ac:dyDescent="0.2">
      <c r="A1069">
        <v>1147</v>
      </c>
      <c r="B1069">
        <v>898</v>
      </c>
      <c r="C1069">
        <v>20</v>
      </c>
      <c r="D1069" s="1">
        <v>38088</v>
      </c>
      <c r="E1069" t="s">
        <v>797</v>
      </c>
      <c r="F1069" s="2">
        <v>6000000</v>
      </c>
      <c r="G1069">
        <v>279</v>
      </c>
      <c r="H1069">
        <v>-9</v>
      </c>
      <c r="I1069" t="s">
        <v>70</v>
      </c>
      <c r="J1069" s="12" t="s">
        <v>150</v>
      </c>
      <c r="K1069" s="2">
        <v>1170000</v>
      </c>
      <c r="L1069" s="2">
        <v>12</v>
      </c>
      <c r="M1069" t="s">
        <v>798</v>
      </c>
      <c r="N1069" t="s">
        <v>6053</v>
      </c>
      <c r="O1069" t="s">
        <v>2522</v>
      </c>
      <c r="P1069" t="s">
        <v>5863</v>
      </c>
      <c r="Q1069">
        <v>72</v>
      </c>
      <c r="R1069">
        <v>7290</v>
      </c>
      <c r="S1069" t="str">
        <f>_xlfn.CONCAT(D1069,E1069)</f>
        <v>38088Masters Tournament</v>
      </c>
      <c r="T1069">
        <f>A1069</f>
        <v>1147</v>
      </c>
      <c r="U1069">
        <f>VLOOKUP(T1069,Sheet2!V:V,1,FALSE)</f>
        <v>1147</v>
      </c>
      <c r="V1069">
        <f>VLOOKUP(B1069,Sheet2!W:W,1,FALSE)</f>
        <v>898</v>
      </c>
    </row>
    <row r="1070" spans="1:22" x14ac:dyDescent="0.2">
      <c r="A1070">
        <v>3273</v>
      </c>
      <c r="B1070">
        <v>2746</v>
      </c>
      <c r="C1070">
        <v>62</v>
      </c>
      <c r="D1070" s="1">
        <v>38081</v>
      </c>
      <c r="E1070" t="s">
        <v>2102</v>
      </c>
      <c r="F1070" s="2" t="s">
        <v>150</v>
      </c>
      <c r="G1070">
        <v>275</v>
      </c>
      <c r="H1070">
        <v>-13</v>
      </c>
      <c r="I1070" t="s">
        <v>179</v>
      </c>
      <c r="J1070" s="12" t="s">
        <v>150</v>
      </c>
      <c r="K1070" s="2" t="s">
        <v>150</v>
      </c>
      <c r="L1070" s="2">
        <v>421</v>
      </c>
      <c r="M1070" t="s">
        <v>2560</v>
      </c>
      <c r="N1070" t="s">
        <v>2561</v>
      </c>
      <c r="O1070" t="s">
        <v>2522</v>
      </c>
      <c r="P1070" t="s">
        <v>5863</v>
      </c>
      <c r="Q1070">
        <v>72</v>
      </c>
      <c r="R1070" s="2">
        <v>7293</v>
      </c>
      <c r="S1070" t="str">
        <f>_xlfn.CONCAT(D1070,E1070)</f>
        <v>38081BellSouth Classic</v>
      </c>
      <c r="T1070">
        <f>A1070</f>
        <v>3273</v>
      </c>
      <c r="U1070">
        <f>VLOOKUP(T1070,Sheet2!V:V,1,FALSE)</f>
        <v>3273</v>
      </c>
      <c r="V1070">
        <f>VLOOKUP(B1070,Sheet2!W:W,1,FALSE)</f>
        <v>2746</v>
      </c>
    </row>
    <row r="1071" spans="1:22" x14ac:dyDescent="0.2">
      <c r="A1071">
        <v>951</v>
      </c>
      <c r="B1071">
        <v>704</v>
      </c>
      <c r="C1071">
        <v>15</v>
      </c>
      <c r="D1071" s="1">
        <v>38074</v>
      </c>
      <c r="E1071" t="s">
        <v>648</v>
      </c>
      <c r="F1071" s="2">
        <v>8000000</v>
      </c>
      <c r="G1071">
        <v>276</v>
      </c>
      <c r="H1071">
        <v>-12</v>
      </c>
      <c r="I1071" t="s">
        <v>74</v>
      </c>
      <c r="J1071" s="12" t="s">
        <v>150</v>
      </c>
      <c r="K1071" s="2">
        <v>1440000</v>
      </c>
      <c r="L1071" s="2">
        <v>417</v>
      </c>
      <c r="M1071" t="s">
        <v>651</v>
      </c>
      <c r="N1071" t="s">
        <v>6047</v>
      </c>
      <c r="O1071" t="s">
        <v>1904</v>
      </c>
      <c r="P1071" t="s">
        <v>5863</v>
      </c>
      <c r="Q1071">
        <v>72</v>
      </c>
      <c r="R1071">
        <v>7093</v>
      </c>
      <c r="S1071" t="str">
        <f>_xlfn.CONCAT(D1071,E1071)</f>
        <v>38074THE PLAYERS Championship</v>
      </c>
      <c r="T1071">
        <f>A1071</f>
        <v>951</v>
      </c>
      <c r="U1071">
        <f>VLOOKUP(T1071,Sheet2!V:V,1,FALSE)</f>
        <v>951</v>
      </c>
      <c r="V1071">
        <f>VLOOKUP(B1071,Sheet2!W:W,1,FALSE)</f>
        <v>704</v>
      </c>
    </row>
    <row r="1072" spans="1:22" x14ac:dyDescent="0.2">
      <c r="A1072">
        <v>879</v>
      </c>
      <c r="B1072">
        <v>632</v>
      </c>
      <c r="C1072">
        <v>13</v>
      </c>
      <c r="D1072" s="1">
        <v>38067</v>
      </c>
      <c r="E1072" t="s">
        <v>597</v>
      </c>
      <c r="F1072" s="2">
        <v>5000000</v>
      </c>
      <c r="G1072">
        <v>270</v>
      </c>
      <c r="H1072">
        <v>-18</v>
      </c>
      <c r="I1072" t="s">
        <v>306</v>
      </c>
      <c r="J1072" s="12" t="s">
        <v>150</v>
      </c>
      <c r="K1072" s="2">
        <v>900000</v>
      </c>
      <c r="L1072" s="2">
        <v>7</v>
      </c>
      <c r="M1072" t="s">
        <v>589</v>
      </c>
      <c r="N1072" t="s">
        <v>6046</v>
      </c>
      <c r="O1072" t="s">
        <v>1904</v>
      </c>
      <c r="P1072" t="s">
        <v>5863</v>
      </c>
      <c r="Q1072">
        <v>72</v>
      </c>
      <c r="R1072">
        <v>7267</v>
      </c>
      <c r="S1072" t="str">
        <f>_xlfn.CONCAT(D1072,E1072)</f>
        <v>38067Bay Hill Invitational Presented by MasterCard</v>
      </c>
      <c r="T1072">
        <f>A1072</f>
        <v>879</v>
      </c>
      <c r="U1072">
        <f>VLOOKUP(T1072,Sheet2!V:V,1,FALSE)</f>
        <v>879</v>
      </c>
      <c r="V1072">
        <f>VLOOKUP(B1072,Sheet2!W:W,1,FALSE)</f>
        <v>632</v>
      </c>
    </row>
    <row r="1073" spans="1:22" x14ac:dyDescent="0.2">
      <c r="A1073">
        <v>828</v>
      </c>
      <c r="B1073">
        <v>581</v>
      </c>
      <c r="C1073">
        <v>12</v>
      </c>
      <c r="D1073" s="1">
        <v>38060</v>
      </c>
      <c r="E1073" t="s">
        <v>546</v>
      </c>
      <c r="F1073" s="2">
        <v>5000000</v>
      </c>
      <c r="G1073">
        <v>276</v>
      </c>
      <c r="H1073">
        <v>-12</v>
      </c>
      <c r="I1073" t="s">
        <v>562</v>
      </c>
      <c r="J1073" s="12" t="s">
        <v>150</v>
      </c>
      <c r="K1073" s="2">
        <v>900000</v>
      </c>
      <c r="L1073" s="2">
        <v>51</v>
      </c>
      <c r="M1073" t="s">
        <v>561</v>
      </c>
      <c r="N1073" t="s">
        <v>6044</v>
      </c>
      <c r="O1073" t="s">
        <v>1904</v>
      </c>
      <c r="P1073" t="s">
        <v>5863</v>
      </c>
      <c r="Q1073">
        <v>72</v>
      </c>
      <c r="R1073">
        <v>7468</v>
      </c>
      <c r="S1073" t="str">
        <f>_xlfn.CONCAT(D1073,E1073)</f>
        <v>38060The Honda Classic</v>
      </c>
      <c r="T1073">
        <f>A1073</f>
        <v>828</v>
      </c>
      <c r="U1073">
        <f>VLOOKUP(T1073,Sheet2!V:V,1,FALSE)</f>
        <v>828</v>
      </c>
      <c r="V1073">
        <f>VLOOKUP(B1073,Sheet2!W:W,1,FALSE)</f>
        <v>581</v>
      </c>
    </row>
    <row r="1074" spans="1:22" x14ac:dyDescent="0.2">
      <c r="A1074">
        <v>3389</v>
      </c>
      <c r="B1074">
        <v>2855</v>
      </c>
      <c r="C1074">
        <v>65</v>
      </c>
      <c r="D1074" s="1">
        <v>38053</v>
      </c>
      <c r="E1074" t="s">
        <v>2101</v>
      </c>
      <c r="F1074" s="2" t="s">
        <v>150</v>
      </c>
      <c r="G1074" s="11">
        <v>271</v>
      </c>
      <c r="H1074">
        <v>-17</v>
      </c>
      <c r="I1074" t="s">
        <v>1933</v>
      </c>
      <c r="J1074" t="s">
        <v>18</v>
      </c>
      <c r="K1074" s="2" t="s">
        <v>150</v>
      </c>
      <c r="L1074" s="2">
        <v>95</v>
      </c>
      <c r="M1074" t="s">
        <v>2585</v>
      </c>
      <c r="N1074" t="s">
        <v>2586</v>
      </c>
      <c r="O1074" t="s">
        <v>1904</v>
      </c>
      <c r="P1074" t="s">
        <v>5863</v>
      </c>
      <c r="Q1074" s="11">
        <v>72</v>
      </c>
      <c r="R1074" s="2">
        <v>7266</v>
      </c>
      <c r="S1074" t="str">
        <f>_xlfn.CONCAT(D1074,E1074)</f>
        <v>38053Ford Championship at Doral</v>
      </c>
      <c r="T1074">
        <f>A1074</f>
        <v>3389</v>
      </c>
      <c r="U1074">
        <f>VLOOKUP(T1074,Sheet2!V:V,1,FALSE)</f>
        <v>3389</v>
      </c>
      <c r="V1074">
        <f>VLOOKUP(B1074,Sheet2!W:W,1,FALSE)</f>
        <v>2855</v>
      </c>
    </row>
    <row r="1075" spans="1:22" x14ac:dyDescent="0.2">
      <c r="A1075">
        <v>1022</v>
      </c>
      <c r="B1075">
        <v>775</v>
      </c>
      <c r="C1075">
        <v>17</v>
      </c>
      <c r="D1075" s="1">
        <v>38046</v>
      </c>
      <c r="E1075" t="s">
        <v>705</v>
      </c>
      <c r="F1075" s="2">
        <v>7000000</v>
      </c>
      <c r="G1075" s="12" t="s">
        <v>150</v>
      </c>
      <c r="H1075" s="12" t="s">
        <v>150</v>
      </c>
      <c r="I1075" t="s">
        <v>365</v>
      </c>
      <c r="J1075" s="12" t="s">
        <v>150</v>
      </c>
      <c r="K1075" s="2">
        <v>1200000</v>
      </c>
      <c r="L1075" s="2">
        <v>182</v>
      </c>
      <c r="M1075" t="s">
        <v>712</v>
      </c>
      <c r="N1075" t="s">
        <v>6031</v>
      </c>
      <c r="O1075" t="s">
        <v>2479</v>
      </c>
      <c r="P1075" t="s">
        <v>5863</v>
      </c>
      <c r="Q1075">
        <v>72</v>
      </c>
      <c r="R1075">
        <v>7247</v>
      </c>
      <c r="S1075" t="str">
        <f>_xlfn.CONCAT(D1075,E1075)</f>
        <v>38046World Golf Championships-Accenture Match Play Championship</v>
      </c>
      <c r="T1075">
        <f>A1075</f>
        <v>1022</v>
      </c>
      <c r="U1075">
        <f>VLOOKUP(T1075,Sheet2!V:V,1,FALSE)</f>
        <v>1022</v>
      </c>
      <c r="V1075">
        <f>VLOOKUP(B1075,Sheet2!W:W,1,FALSE)</f>
        <v>775</v>
      </c>
    </row>
    <row r="1076" spans="1:22" x14ac:dyDescent="0.2">
      <c r="A1076">
        <v>3344</v>
      </c>
      <c r="B1076">
        <v>2810</v>
      </c>
      <c r="C1076">
        <v>64</v>
      </c>
      <c r="D1076" s="1">
        <v>38046</v>
      </c>
      <c r="E1076" t="s">
        <v>2100</v>
      </c>
      <c r="F1076" s="2" t="s">
        <v>150</v>
      </c>
      <c r="G1076" s="11">
        <v>266</v>
      </c>
      <c r="H1076" s="11">
        <v>-22</v>
      </c>
      <c r="I1076" s="11" t="s">
        <v>165</v>
      </c>
      <c r="J1076" s="12" t="s">
        <v>150</v>
      </c>
      <c r="K1076" s="2" t="s">
        <v>150</v>
      </c>
      <c r="L1076" s="11">
        <v>257</v>
      </c>
      <c r="M1076" t="s">
        <v>2582</v>
      </c>
      <c r="N1076" t="s">
        <v>6121</v>
      </c>
      <c r="O1076" t="s">
        <v>6123</v>
      </c>
      <c r="P1076" t="s">
        <v>5863</v>
      </c>
      <c r="Q1076" s="11">
        <v>72</v>
      </c>
      <c r="R1076" s="2">
        <v>7109</v>
      </c>
      <c r="S1076" t="str">
        <f>_xlfn.CONCAT(D1076,E1076)</f>
        <v>38046Chrysler Classic of Tucson</v>
      </c>
      <c r="T1076">
        <f>A1076</f>
        <v>3344</v>
      </c>
      <c r="U1076">
        <f>VLOOKUP(T1076,Sheet2!V:V,1,FALSE)</f>
        <v>3344</v>
      </c>
      <c r="V1076">
        <f>VLOOKUP(B1076,Sheet2!W:W,1,FALSE)</f>
        <v>2810</v>
      </c>
    </row>
    <row r="1077" spans="1:22" x14ac:dyDescent="0.2">
      <c r="A1077">
        <v>728</v>
      </c>
      <c r="B1077">
        <v>484</v>
      </c>
      <c r="C1077">
        <v>11</v>
      </c>
      <c r="D1077" s="1">
        <v>38039</v>
      </c>
      <c r="E1077" t="s">
        <v>487</v>
      </c>
      <c r="F1077" s="2">
        <v>4800000</v>
      </c>
      <c r="G1077">
        <v>267</v>
      </c>
      <c r="H1077">
        <v>-17</v>
      </c>
      <c r="I1077" t="s">
        <v>312</v>
      </c>
      <c r="J1077" s="12" t="s">
        <v>150</v>
      </c>
      <c r="K1077" s="2">
        <v>864000</v>
      </c>
      <c r="L1077" s="2">
        <v>311</v>
      </c>
      <c r="M1077" t="s">
        <v>480</v>
      </c>
      <c r="N1077" t="s">
        <v>6003</v>
      </c>
      <c r="O1077" t="s">
        <v>2479</v>
      </c>
      <c r="P1077" t="s">
        <v>5863</v>
      </c>
      <c r="Q1077">
        <v>71</v>
      </c>
      <c r="R1077">
        <v>7260</v>
      </c>
      <c r="S1077" t="str">
        <f>_xlfn.CONCAT(D1077,E1077)</f>
        <v>38039Nissan Open</v>
      </c>
      <c r="T1077">
        <f>A1077</f>
        <v>728</v>
      </c>
      <c r="U1077">
        <f>VLOOKUP(T1077,Sheet2!V:V,1,FALSE)</f>
        <v>728</v>
      </c>
      <c r="V1077">
        <f>VLOOKUP(B1077,Sheet2!W:W,1,FALSE)</f>
        <v>484</v>
      </c>
    </row>
    <row r="1078" spans="1:22" x14ac:dyDescent="0.2">
      <c r="A1078">
        <v>536</v>
      </c>
      <c r="B1078">
        <v>328</v>
      </c>
      <c r="C1078">
        <v>9</v>
      </c>
      <c r="D1078" s="1">
        <v>38032</v>
      </c>
      <c r="E1078" t="s">
        <v>369</v>
      </c>
      <c r="F1078" s="2" t="s">
        <v>150</v>
      </c>
      <c r="G1078" t="s">
        <v>150</v>
      </c>
      <c r="H1078" t="s">
        <v>150</v>
      </c>
      <c r="I1078" t="s">
        <v>150</v>
      </c>
      <c r="J1078" s="12" t="s">
        <v>150</v>
      </c>
      <c r="K1078" s="2" t="s">
        <v>150</v>
      </c>
      <c r="L1078" s="2">
        <v>401</v>
      </c>
      <c r="M1078" t="s">
        <v>358</v>
      </c>
      <c r="N1078" t="s">
        <v>6039</v>
      </c>
      <c r="O1078" t="s">
        <v>2479</v>
      </c>
      <c r="P1078" t="s">
        <v>5863</v>
      </c>
      <c r="Q1078">
        <v>72</v>
      </c>
      <c r="R1078">
        <v>6874</v>
      </c>
      <c r="S1078" t="str">
        <f>_xlfn.CONCAT(D1078,E1078)</f>
        <v>38032Buick Invitational</v>
      </c>
      <c r="T1078">
        <f>A1078</f>
        <v>536</v>
      </c>
      <c r="U1078" t="e">
        <f>VLOOKUP(T1078,Sheet2!V:V,1,FALSE)</f>
        <v>#N/A</v>
      </c>
      <c r="V1078">
        <f>VLOOKUP(B1078,Sheet2!W:W,1,FALSE)</f>
        <v>328</v>
      </c>
    </row>
    <row r="1079" spans="1:22" x14ac:dyDescent="0.2">
      <c r="A1079">
        <v>535</v>
      </c>
      <c r="B1079">
        <v>328</v>
      </c>
      <c r="C1079">
        <v>9</v>
      </c>
      <c r="D1079" s="1">
        <v>38032</v>
      </c>
      <c r="E1079" t="s">
        <v>369</v>
      </c>
      <c r="F1079" s="2">
        <v>4800000</v>
      </c>
      <c r="G1079">
        <v>278</v>
      </c>
      <c r="H1079">
        <v>-10</v>
      </c>
      <c r="I1079" t="s">
        <v>371</v>
      </c>
      <c r="J1079" t="s">
        <v>18</v>
      </c>
      <c r="K1079" s="2">
        <v>864000</v>
      </c>
      <c r="L1079" s="2">
        <v>402</v>
      </c>
      <c r="M1079" t="s">
        <v>360</v>
      </c>
      <c r="N1079" t="s">
        <v>6039</v>
      </c>
      <c r="O1079" t="s">
        <v>2479</v>
      </c>
      <c r="P1079" t="s">
        <v>5863</v>
      </c>
      <c r="Q1079">
        <v>72</v>
      </c>
      <c r="R1079">
        <v>7568</v>
      </c>
      <c r="S1079" t="str">
        <f>_xlfn.CONCAT(D1079,E1079)</f>
        <v>38032Buick Invitational</v>
      </c>
      <c r="T1079">
        <f>A1079</f>
        <v>535</v>
      </c>
      <c r="U1079">
        <f>VLOOKUP(T1079,Sheet2!V:V,1,FALSE)</f>
        <v>535</v>
      </c>
      <c r="V1079">
        <f>VLOOKUP(B1079,Sheet2!W:W,1,FALSE)</f>
        <v>328</v>
      </c>
    </row>
    <row r="1080" spans="1:22" x14ac:dyDescent="0.2">
      <c r="A1080">
        <v>2559</v>
      </c>
      <c r="B1080">
        <v>2255</v>
      </c>
      <c r="C1080">
        <v>43</v>
      </c>
      <c r="D1080" s="1">
        <v>38025</v>
      </c>
      <c r="E1080" t="s">
        <v>1799</v>
      </c>
      <c r="F1080" s="2">
        <v>5300000</v>
      </c>
      <c r="G1080">
        <v>272</v>
      </c>
      <c r="H1080">
        <v>-16</v>
      </c>
      <c r="I1080" t="s">
        <v>77</v>
      </c>
      <c r="J1080" s="2" t="s">
        <v>150</v>
      </c>
      <c r="K1080" s="2">
        <v>954000</v>
      </c>
      <c r="L1080" s="2">
        <v>264</v>
      </c>
      <c r="M1080" t="s">
        <v>1050</v>
      </c>
      <c r="N1080" t="s">
        <v>6016</v>
      </c>
      <c r="O1080" t="s">
        <v>2479</v>
      </c>
      <c r="P1080" t="s">
        <v>5863</v>
      </c>
      <c r="Q1080">
        <v>72</v>
      </c>
      <c r="R1080">
        <v>6816</v>
      </c>
      <c r="S1080" t="str">
        <f>_xlfn.CONCAT(D1080,E1080)</f>
        <v>38025AT&amp;T Pebble Beach National Pro-Am</v>
      </c>
      <c r="T1080">
        <f>A1080</f>
        <v>2559</v>
      </c>
      <c r="U1080">
        <f>VLOOKUP(T1080,Sheet2!V:V,1,FALSE)</f>
        <v>2559</v>
      </c>
      <c r="V1080">
        <f>VLOOKUP(B1080,Sheet2!W:W,1,FALSE)</f>
        <v>2255</v>
      </c>
    </row>
    <row r="1081" spans="1:22" x14ac:dyDescent="0.2">
      <c r="A1081">
        <v>2561</v>
      </c>
      <c r="B1081">
        <v>2255</v>
      </c>
      <c r="C1081">
        <v>43</v>
      </c>
      <c r="D1081" s="1">
        <v>38025</v>
      </c>
      <c r="E1081" t="s">
        <v>1799</v>
      </c>
      <c r="F1081" s="2" t="s">
        <v>150</v>
      </c>
      <c r="G1081" t="s">
        <v>150</v>
      </c>
      <c r="H1081" s="2" t="s">
        <v>150</v>
      </c>
      <c r="I1081" t="s">
        <v>150</v>
      </c>
      <c r="J1081" s="2" t="s">
        <v>150</v>
      </c>
      <c r="K1081" s="2" t="s">
        <v>150</v>
      </c>
      <c r="L1081" s="2">
        <v>288</v>
      </c>
      <c r="M1081" t="s">
        <v>1800</v>
      </c>
      <c r="N1081" t="s">
        <v>6016</v>
      </c>
      <c r="O1081" t="s">
        <v>2479</v>
      </c>
      <c r="P1081" t="s">
        <v>5863</v>
      </c>
      <c r="Q1081">
        <v>72</v>
      </c>
      <c r="R1081">
        <v>6833</v>
      </c>
      <c r="S1081" t="str">
        <f>_xlfn.CONCAT(D1081,E1081)</f>
        <v>38025AT&amp;T Pebble Beach National Pro-Am</v>
      </c>
      <c r="T1081">
        <f>A1081</f>
        <v>2561</v>
      </c>
      <c r="U1081" t="e">
        <f>VLOOKUP(T1081,Sheet2!V:V,1,FALSE)</f>
        <v>#N/A</v>
      </c>
      <c r="V1081">
        <f>VLOOKUP(B1081,Sheet2!W:W,1,FALSE)</f>
        <v>2255</v>
      </c>
    </row>
    <row r="1082" spans="1:22" x14ac:dyDescent="0.2">
      <c r="A1082">
        <v>2560</v>
      </c>
      <c r="B1082">
        <v>2255</v>
      </c>
      <c r="C1082">
        <v>43</v>
      </c>
      <c r="D1082" s="1">
        <v>38025</v>
      </c>
      <c r="E1082" t="s">
        <v>1799</v>
      </c>
      <c r="F1082" s="2" t="s">
        <v>150</v>
      </c>
      <c r="G1082" t="s">
        <v>150</v>
      </c>
      <c r="H1082" s="2" t="s">
        <v>150</v>
      </c>
      <c r="I1082" t="s">
        <v>150</v>
      </c>
      <c r="J1082" s="2" t="s">
        <v>150</v>
      </c>
      <c r="K1082" s="2" t="s">
        <v>150</v>
      </c>
      <c r="L1082" s="2">
        <v>362</v>
      </c>
      <c r="M1082" t="s">
        <v>1791</v>
      </c>
      <c r="N1082" t="s">
        <v>6016</v>
      </c>
      <c r="O1082" t="s">
        <v>2479</v>
      </c>
      <c r="P1082" t="s">
        <v>5863</v>
      </c>
      <c r="Q1082">
        <v>72</v>
      </c>
      <c r="R1082">
        <v>6862</v>
      </c>
      <c r="S1082" t="str">
        <f>_xlfn.CONCAT(D1082,E1082)</f>
        <v>38025AT&amp;T Pebble Beach National Pro-Am</v>
      </c>
      <c r="T1082">
        <f>A1082</f>
        <v>2560</v>
      </c>
      <c r="U1082" t="e">
        <f>VLOOKUP(T1082,Sheet2!V:V,1,FALSE)</f>
        <v>#N/A</v>
      </c>
      <c r="V1082">
        <f>VLOOKUP(B1082,Sheet2!W:W,1,FALSE)</f>
        <v>2255</v>
      </c>
    </row>
    <row r="1083" spans="1:22" x14ac:dyDescent="0.2">
      <c r="A1083">
        <v>643</v>
      </c>
      <c r="B1083">
        <v>399</v>
      </c>
      <c r="C1083">
        <v>10</v>
      </c>
      <c r="D1083" s="1">
        <v>38018</v>
      </c>
      <c r="E1083" t="s">
        <v>429</v>
      </c>
      <c r="F1083" s="2">
        <v>5200000</v>
      </c>
      <c r="G1083">
        <v>266</v>
      </c>
      <c r="H1083">
        <v>-18</v>
      </c>
      <c r="I1083" t="s">
        <v>433</v>
      </c>
      <c r="J1083" s="12" t="s">
        <v>150</v>
      </c>
      <c r="K1083" s="2">
        <v>936000</v>
      </c>
      <c r="L1083" s="2">
        <v>418</v>
      </c>
      <c r="M1083" t="s">
        <v>421</v>
      </c>
      <c r="N1083" t="s">
        <v>1866</v>
      </c>
      <c r="O1083" t="s">
        <v>6123</v>
      </c>
      <c r="P1083" t="s">
        <v>5863</v>
      </c>
      <c r="Q1083">
        <v>71</v>
      </c>
      <c r="R1083">
        <v>7216</v>
      </c>
      <c r="S1083" t="str">
        <f>_xlfn.CONCAT(D1083,E1083)</f>
        <v>38018FBR Open</v>
      </c>
      <c r="T1083">
        <f>A1083</f>
        <v>643</v>
      </c>
      <c r="U1083">
        <f>VLOOKUP(T1083,Sheet2!V:V,1,FALSE)</f>
        <v>643</v>
      </c>
      <c r="V1083">
        <f>VLOOKUP(B1083,Sheet2!W:W,1,FALSE)</f>
        <v>399</v>
      </c>
    </row>
    <row r="1084" spans="1:22" x14ac:dyDescent="0.2">
      <c r="A1084">
        <v>316</v>
      </c>
      <c r="B1084">
        <v>263</v>
      </c>
      <c r="C1084">
        <v>8</v>
      </c>
      <c r="D1084" s="1">
        <v>38011</v>
      </c>
      <c r="E1084" t="s">
        <v>301</v>
      </c>
      <c r="F1084" s="2" t="s">
        <v>150</v>
      </c>
      <c r="G1084" t="s">
        <v>150</v>
      </c>
      <c r="H1084" t="s">
        <v>150</v>
      </c>
      <c r="I1084" t="s">
        <v>150</v>
      </c>
      <c r="J1084" s="12" t="s">
        <v>150</v>
      </c>
      <c r="K1084" s="2" t="s">
        <v>150</v>
      </c>
      <c r="L1084" s="2">
        <v>22</v>
      </c>
      <c r="M1084" t="s">
        <v>299</v>
      </c>
      <c r="N1084" t="s">
        <v>6034</v>
      </c>
      <c r="O1084" t="s">
        <v>2479</v>
      </c>
      <c r="P1084" t="s">
        <v>5863</v>
      </c>
      <c r="Q1084">
        <v>72</v>
      </c>
      <c r="R1084">
        <v>6962</v>
      </c>
      <c r="S1084" t="str">
        <f>_xlfn.CONCAT(D1084,E1084)</f>
        <v>38011Bob Hope Chrysler Classic</v>
      </c>
      <c r="T1084">
        <f>A1084</f>
        <v>316</v>
      </c>
      <c r="U1084" t="e">
        <f>VLOOKUP(T1084,Sheet2!V:V,1,FALSE)</f>
        <v>#N/A</v>
      </c>
      <c r="V1084">
        <f>VLOOKUP(B1084,Sheet2!W:W,1,FALSE)</f>
        <v>263</v>
      </c>
    </row>
    <row r="1085" spans="1:22" x14ac:dyDescent="0.2">
      <c r="A1085">
        <v>315</v>
      </c>
      <c r="B1085">
        <v>263</v>
      </c>
      <c r="C1085">
        <v>8</v>
      </c>
      <c r="D1085" s="1">
        <v>38011</v>
      </c>
      <c r="E1085" t="s">
        <v>301</v>
      </c>
      <c r="F1085" s="2">
        <v>4500000</v>
      </c>
      <c r="G1085">
        <v>330</v>
      </c>
      <c r="H1085">
        <v>-30</v>
      </c>
      <c r="I1085" t="s">
        <v>197</v>
      </c>
      <c r="J1085" t="s">
        <v>18</v>
      </c>
      <c r="K1085" s="2">
        <v>810000</v>
      </c>
      <c r="L1085" s="2">
        <v>158</v>
      </c>
      <c r="M1085" t="s">
        <v>310</v>
      </c>
      <c r="N1085" t="s">
        <v>6036</v>
      </c>
      <c r="O1085" t="s">
        <v>2479</v>
      </c>
      <c r="P1085" t="s">
        <v>5863</v>
      </c>
      <c r="Q1085">
        <v>72</v>
      </c>
      <c r="R1085">
        <v>6478</v>
      </c>
      <c r="S1085" t="str">
        <f>_xlfn.CONCAT(D1085,E1085)</f>
        <v>38011Bob Hope Chrysler Classic</v>
      </c>
      <c r="T1085">
        <f>A1085</f>
        <v>315</v>
      </c>
      <c r="U1085">
        <f>VLOOKUP(T1085,Sheet2!V:V,1,FALSE)</f>
        <v>315</v>
      </c>
      <c r="V1085">
        <f>VLOOKUP(B1085,Sheet2!W:W,1,FALSE)</f>
        <v>263</v>
      </c>
    </row>
    <row r="1086" spans="1:22" x14ac:dyDescent="0.2">
      <c r="A1086">
        <v>317</v>
      </c>
      <c r="B1086">
        <v>263</v>
      </c>
      <c r="C1086">
        <v>8</v>
      </c>
      <c r="D1086" s="1">
        <v>38011</v>
      </c>
      <c r="E1086" t="s">
        <v>301</v>
      </c>
      <c r="F1086" s="2" t="s">
        <v>150</v>
      </c>
      <c r="G1086" t="s">
        <v>150</v>
      </c>
      <c r="H1086" t="s">
        <v>150</v>
      </c>
      <c r="I1086" t="s">
        <v>150</v>
      </c>
      <c r="J1086" s="12" t="s">
        <v>150</v>
      </c>
      <c r="K1086" s="2" t="s">
        <v>150</v>
      </c>
      <c r="L1086" s="2">
        <v>183</v>
      </c>
      <c r="M1086" t="s">
        <v>280</v>
      </c>
      <c r="N1086" t="s">
        <v>6033</v>
      </c>
      <c r="O1086" t="s">
        <v>2479</v>
      </c>
      <c r="P1086" t="s">
        <v>5863</v>
      </c>
      <c r="Q1086">
        <v>72</v>
      </c>
      <c r="R1086">
        <v>7060</v>
      </c>
      <c r="S1086" t="str">
        <f>_xlfn.CONCAT(D1086,E1086)</f>
        <v>38011Bob Hope Chrysler Classic</v>
      </c>
      <c r="T1086">
        <f>A1086</f>
        <v>317</v>
      </c>
      <c r="U1086" t="e">
        <f>VLOOKUP(T1086,Sheet2!V:V,1,FALSE)</f>
        <v>#N/A</v>
      </c>
      <c r="V1086">
        <f>VLOOKUP(B1086,Sheet2!W:W,1,FALSE)</f>
        <v>263</v>
      </c>
    </row>
    <row r="1087" spans="1:22" x14ac:dyDescent="0.2">
      <c r="A1087">
        <v>318</v>
      </c>
      <c r="B1087">
        <v>263</v>
      </c>
      <c r="C1087">
        <v>8</v>
      </c>
      <c r="D1087" s="1">
        <v>38011</v>
      </c>
      <c r="E1087" t="s">
        <v>301</v>
      </c>
      <c r="F1087" s="2" t="s">
        <v>150</v>
      </c>
      <c r="G1087" t="s">
        <v>150</v>
      </c>
      <c r="H1087" t="s">
        <v>150</v>
      </c>
      <c r="I1087" t="s">
        <v>150</v>
      </c>
      <c r="J1087" s="2" t="s">
        <v>150</v>
      </c>
      <c r="K1087" s="2" t="s">
        <v>150</v>
      </c>
      <c r="L1087" s="2">
        <v>271</v>
      </c>
      <c r="M1087" t="s">
        <v>292</v>
      </c>
      <c r="N1087" t="s">
        <v>6033</v>
      </c>
      <c r="O1087" t="s">
        <v>2479</v>
      </c>
      <c r="P1087" t="s">
        <v>5863</v>
      </c>
      <c r="Q1087">
        <v>72</v>
      </c>
      <c r="R1087">
        <v>6930</v>
      </c>
      <c r="S1087" t="str">
        <f>_xlfn.CONCAT(D1087,E1087)</f>
        <v>38011Bob Hope Chrysler Classic</v>
      </c>
      <c r="T1087">
        <f>A1087</f>
        <v>318</v>
      </c>
      <c r="U1087" t="e">
        <f>VLOOKUP(T1087,Sheet2!V:V,1,FALSE)</f>
        <v>#N/A</v>
      </c>
      <c r="V1087">
        <f>VLOOKUP(B1087,Sheet2!W:W,1,FALSE)</f>
        <v>263</v>
      </c>
    </row>
    <row r="1088" spans="1:22" x14ac:dyDescent="0.2">
      <c r="A1088">
        <v>213</v>
      </c>
      <c r="B1088">
        <v>205</v>
      </c>
      <c r="C1088">
        <v>7</v>
      </c>
      <c r="D1088" s="1">
        <v>38004</v>
      </c>
      <c r="E1088" t="s">
        <v>225</v>
      </c>
      <c r="F1088" s="2">
        <v>4800000</v>
      </c>
      <c r="G1088">
        <v>262</v>
      </c>
      <c r="H1088">
        <v>-18</v>
      </c>
      <c r="I1088" t="s">
        <v>240</v>
      </c>
      <c r="J1088" t="s">
        <v>18</v>
      </c>
      <c r="K1088" s="2">
        <v>864000</v>
      </c>
      <c r="L1088" s="2">
        <v>441</v>
      </c>
      <c r="M1088" t="s">
        <v>232</v>
      </c>
      <c r="N1088" t="s">
        <v>6032</v>
      </c>
      <c r="O1088" t="s">
        <v>6122</v>
      </c>
      <c r="P1088" t="s">
        <v>5863</v>
      </c>
      <c r="Q1088">
        <v>70</v>
      </c>
      <c r="R1088">
        <v>7060</v>
      </c>
      <c r="S1088" t="str">
        <f>_xlfn.CONCAT(D1088,E1088)</f>
        <v>38004Sony Open in Hawaii</v>
      </c>
      <c r="T1088">
        <f>A1088</f>
        <v>213</v>
      </c>
      <c r="U1088">
        <f>VLOOKUP(T1088,Sheet2!V:V,1,FALSE)</f>
        <v>213</v>
      </c>
      <c r="V1088">
        <f>VLOOKUP(B1088,Sheet2!W:W,1,FALSE)</f>
        <v>205</v>
      </c>
    </row>
    <row r="1089" spans="1:22" x14ac:dyDescent="0.2">
      <c r="A1089">
        <v>142</v>
      </c>
      <c r="B1089">
        <v>134</v>
      </c>
      <c r="C1089">
        <v>6</v>
      </c>
      <c r="D1089" s="1">
        <v>37997</v>
      </c>
      <c r="E1089" t="s">
        <v>186</v>
      </c>
      <c r="F1089" s="2">
        <v>5300000</v>
      </c>
      <c r="G1089">
        <v>270</v>
      </c>
      <c r="H1089">
        <v>-22</v>
      </c>
      <c r="I1089" t="s">
        <v>75</v>
      </c>
      <c r="J1089" s="2" t="s">
        <v>150</v>
      </c>
      <c r="K1089" s="2">
        <v>1060000</v>
      </c>
      <c r="L1089" s="2">
        <v>284</v>
      </c>
      <c r="M1089" t="s">
        <v>168</v>
      </c>
      <c r="N1089" t="s">
        <v>6030</v>
      </c>
      <c r="O1089" t="s">
        <v>6122</v>
      </c>
      <c r="P1089" t="s">
        <v>5863</v>
      </c>
      <c r="Q1089">
        <v>73</v>
      </c>
      <c r="R1089">
        <v>7263</v>
      </c>
      <c r="S1089" t="str">
        <f>_xlfn.CONCAT(D1089,E1089)</f>
        <v>37997Mercedes Championships</v>
      </c>
      <c r="T1089">
        <f>A1089</f>
        <v>142</v>
      </c>
      <c r="U1089">
        <f>VLOOKUP(T1089,Sheet2!V:V,1,FALSE)</f>
        <v>142</v>
      </c>
      <c r="V1089">
        <f>VLOOKUP(B1089,Sheet2!W:W,1,FALSE)</f>
        <v>134</v>
      </c>
    </row>
    <row r="1090" spans="1:22" x14ac:dyDescent="0.2">
      <c r="A1090">
        <v>2486</v>
      </c>
      <c r="B1090">
        <v>2219</v>
      </c>
      <c r="C1090">
        <v>42</v>
      </c>
      <c r="D1090" s="1">
        <v>37934</v>
      </c>
      <c r="E1090" t="s">
        <v>1784</v>
      </c>
      <c r="F1090" s="2">
        <v>6000000</v>
      </c>
      <c r="G1090">
        <v>268</v>
      </c>
      <c r="H1090">
        <v>-16</v>
      </c>
      <c r="I1090" t="s">
        <v>306</v>
      </c>
      <c r="J1090" s="2" t="s">
        <v>150</v>
      </c>
      <c r="K1090" s="2">
        <v>1080000</v>
      </c>
      <c r="L1090" s="2">
        <v>56</v>
      </c>
      <c r="M1090" t="s">
        <v>117</v>
      </c>
      <c r="N1090" t="s">
        <v>6025</v>
      </c>
      <c r="O1090" t="s">
        <v>2644</v>
      </c>
      <c r="P1090" t="s">
        <v>5863</v>
      </c>
      <c r="Q1090">
        <v>71</v>
      </c>
      <c r="R1090">
        <v>7301</v>
      </c>
      <c r="S1090" t="str">
        <f>_xlfn.CONCAT(D1090,E1090)</f>
        <v>37934THE TOUR Championship presented by Coca-Cola</v>
      </c>
      <c r="T1090">
        <f>A1090</f>
        <v>2486</v>
      </c>
      <c r="U1090">
        <f>VLOOKUP(T1090,Sheet2!V:V,1,FALSE)</f>
        <v>2486</v>
      </c>
      <c r="V1090">
        <f>VLOOKUP(B1090,Sheet2!W:W,1,FALSE)</f>
        <v>2219</v>
      </c>
    </row>
    <row r="1091" spans="1:22" x14ac:dyDescent="0.2">
      <c r="A1091">
        <v>1001</v>
      </c>
      <c r="B1091">
        <v>754</v>
      </c>
      <c r="C1091">
        <v>16</v>
      </c>
      <c r="D1091" s="1">
        <v>37927</v>
      </c>
      <c r="E1091" t="s">
        <v>692</v>
      </c>
      <c r="F1091" s="2">
        <v>4800000</v>
      </c>
      <c r="G1091">
        <v>272</v>
      </c>
      <c r="H1091">
        <v>-12</v>
      </c>
      <c r="I1091" t="s">
        <v>689</v>
      </c>
      <c r="J1091" s="2" t="s">
        <v>150</v>
      </c>
      <c r="K1091" s="2">
        <v>864000</v>
      </c>
      <c r="L1091" s="2">
        <v>448</v>
      </c>
      <c r="M1091" t="s">
        <v>693</v>
      </c>
      <c r="N1091" t="s">
        <v>6049</v>
      </c>
      <c r="O1091" t="s">
        <v>1904</v>
      </c>
      <c r="P1091" t="s">
        <v>5863</v>
      </c>
      <c r="Q1091">
        <v>71</v>
      </c>
      <c r="R1091">
        <v>7315</v>
      </c>
      <c r="S1091" t="str">
        <f>_xlfn.CONCAT(D1091,E1091)</f>
        <v>37927Chrysler Championship</v>
      </c>
      <c r="T1091">
        <f>A1091</f>
        <v>1001</v>
      </c>
      <c r="U1091">
        <f>VLOOKUP(T1091,Sheet2!V:V,1,FALSE)</f>
        <v>1001</v>
      </c>
      <c r="V1091">
        <f>VLOOKUP(B1091,Sheet2!W:W,1,FALSE)</f>
        <v>754</v>
      </c>
    </row>
    <row r="1092" spans="1:22" x14ac:dyDescent="0.2">
      <c r="A1092">
        <v>3061</v>
      </c>
      <c r="B1092">
        <v>2585</v>
      </c>
      <c r="C1092">
        <v>58</v>
      </c>
      <c r="D1092" s="1">
        <v>37920</v>
      </c>
      <c r="E1092" t="s">
        <v>2111</v>
      </c>
      <c r="F1092" s="2" t="s">
        <v>150</v>
      </c>
      <c r="G1092" s="12">
        <v>265</v>
      </c>
      <c r="H1092" s="12">
        <v>-23</v>
      </c>
      <c r="I1092" s="12" t="s">
        <v>77</v>
      </c>
      <c r="J1092" s="12" t="s">
        <v>150</v>
      </c>
      <c r="K1092" s="2" t="s">
        <v>150</v>
      </c>
      <c r="L1092" s="12">
        <v>200</v>
      </c>
      <c r="M1092" t="s">
        <v>2525</v>
      </c>
      <c r="N1092" t="s">
        <v>2526</v>
      </c>
      <c r="O1092" t="s">
        <v>1904</v>
      </c>
      <c r="P1092" t="s">
        <v>5863</v>
      </c>
      <c r="Q1092" s="12">
        <v>72</v>
      </c>
      <c r="R1092" s="13">
        <v>7200</v>
      </c>
      <c r="S1092" t="str">
        <f>_xlfn.CONCAT(D1092,E1092)</f>
        <v>37920Funai Classic at the Walt Disney World Resort</v>
      </c>
      <c r="T1092">
        <f>A1092</f>
        <v>3061</v>
      </c>
      <c r="U1092">
        <f>VLOOKUP(T1092,Sheet2!V:V,1,FALSE)</f>
        <v>3061</v>
      </c>
      <c r="V1092">
        <f>VLOOKUP(B1092,Sheet2!W:W,1,FALSE)</f>
        <v>2585</v>
      </c>
    </row>
    <row r="1093" spans="1:22" x14ac:dyDescent="0.2">
      <c r="A1093">
        <v>3062</v>
      </c>
      <c r="B1093">
        <v>2585</v>
      </c>
      <c r="C1093">
        <v>58</v>
      </c>
      <c r="D1093" s="1">
        <v>37920</v>
      </c>
      <c r="E1093" t="s">
        <v>2111</v>
      </c>
      <c r="F1093" s="2" t="s">
        <v>150</v>
      </c>
      <c r="G1093" s="2" t="s">
        <v>150</v>
      </c>
      <c r="H1093" s="2" t="s">
        <v>150</v>
      </c>
      <c r="I1093" s="2" t="s">
        <v>150</v>
      </c>
      <c r="J1093" s="2" t="s">
        <v>150</v>
      </c>
      <c r="K1093" s="2" t="s">
        <v>150</v>
      </c>
      <c r="L1093" s="12">
        <v>261</v>
      </c>
      <c r="M1093" t="s">
        <v>2527</v>
      </c>
      <c r="N1093" t="s">
        <v>2526</v>
      </c>
      <c r="O1093" t="s">
        <v>1904</v>
      </c>
      <c r="P1093" t="s">
        <v>5863</v>
      </c>
      <c r="Q1093" s="12">
        <v>72</v>
      </c>
      <c r="R1093" s="13">
        <v>6957</v>
      </c>
      <c r="S1093" t="str">
        <f>_xlfn.CONCAT(D1093,E1093)</f>
        <v>37920Funai Classic at the Walt Disney World Resort</v>
      </c>
      <c r="T1093">
        <f>A1093</f>
        <v>3062</v>
      </c>
      <c r="U1093" t="e">
        <f>VLOOKUP(T1093,Sheet2!V:V,1,FALSE)</f>
        <v>#N/A</v>
      </c>
      <c r="V1093">
        <f>VLOOKUP(B1093,Sheet2!W:W,1,FALSE)</f>
        <v>2585</v>
      </c>
    </row>
    <row r="1094" spans="1:22" x14ac:dyDescent="0.2">
      <c r="A1094">
        <v>2226</v>
      </c>
      <c r="B1094">
        <v>1963</v>
      </c>
      <c r="C1094">
        <v>39</v>
      </c>
      <c r="D1094" s="1">
        <v>37913</v>
      </c>
      <c r="E1094" t="s">
        <v>1629</v>
      </c>
      <c r="F1094" s="2">
        <v>4500000</v>
      </c>
      <c r="G1094">
        <v>266</v>
      </c>
      <c r="H1094">
        <v>-22</v>
      </c>
      <c r="I1094" t="s">
        <v>946</v>
      </c>
      <c r="J1094" s="2" t="s">
        <v>150</v>
      </c>
      <c r="K1094" s="2">
        <v>810000</v>
      </c>
      <c r="L1094" s="2">
        <v>120</v>
      </c>
      <c r="M1094" t="s">
        <v>1628</v>
      </c>
      <c r="N1094" t="s">
        <v>6102</v>
      </c>
      <c r="O1094" t="s">
        <v>2591</v>
      </c>
      <c r="P1094" t="s">
        <v>5863</v>
      </c>
      <c r="Q1094">
        <v>72</v>
      </c>
      <c r="R1094">
        <v>7311</v>
      </c>
      <c r="S1094" t="str">
        <f>_xlfn.CONCAT(D1094,E1094)</f>
        <v>37913Chrysler Classic of Greensboro</v>
      </c>
      <c r="T1094">
        <f>A1094</f>
        <v>2226</v>
      </c>
      <c r="U1094">
        <f>VLOOKUP(T1094,Sheet2!V:V,1,FALSE)</f>
        <v>2226</v>
      </c>
      <c r="V1094">
        <f>VLOOKUP(B1094,Sheet2!W:W,1,FALSE)</f>
        <v>1963</v>
      </c>
    </row>
    <row r="1095" spans="1:22" x14ac:dyDescent="0.2">
      <c r="A1095">
        <v>2762</v>
      </c>
      <c r="B1095">
        <v>2337</v>
      </c>
      <c r="C1095">
        <v>44</v>
      </c>
      <c r="D1095" s="1">
        <v>37906</v>
      </c>
      <c r="E1095" t="s">
        <v>1834</v>
      </c>
      <c r="F1095" s="2" t="s">
        <v>150</v>
      </c>
      <c r="G1095" s="2" t="s">
        <v>150</v>
      </c>
      <c r="H1095" t="s">
        <v>150</v>
      </c>
      <c r="I1095" s="2" t="s">
        <v>150</v>
      </c>
      <c r="J1095" s="2" t="s">
        <v>150</v>
      </c>
      <c r="K1095" s="2" t="s">
        <v>150</v>
      </c>
      <c r="L1095" s="2">
        <v>358</v>
      </c>
      <c r="M1095" t="s">
        <v>1835</v>
      </c>
      <c r="N1095" t="s">
        <v>1819</v>
      </c>
      <c r="O1095" t="s">
        <v>5976</v>
      </c>
      <c r="P1095" t="s">
        <v>5863</v>
      </c>
      <c r="Q1095" s="2">
        <v>72</v>
      </c>
      <c r="R1095" s="2">
        <v>7465</v>
      </c>
      <c r="S1095" t="str">
        <f>_xlfn.CONCAT(D1095,E1095)</f>
        <v>37906Las Vegas Invitational</v>
      </c>
      <c r="T1095">
        <f>A1095</f>
        <v>2762</v>
      </c>
      <c r="U1095" t="e">
        <f>VLOOKUP(T1095,Sheet2!V:V,1,FALSE)</f>
        <v>#N/A</v>
      </c>
      <c r="V1095">
        <f>VLOOKUP(B1095,Sheet2!W:W,1,FALSE)</f>
        <v>2337</v>
      </c>
    </row>
    <row r="1096" spans="1:22" x14ac:dyDescent="0.2">
      <c r="A1096">
        <v>2761</v>
      </c>
      <c r="B1096">
        <v>2337</v>
      </c>
      <c r="C1096">
        <v>44</v>
      </c>
      <c r="D1096" s="1">
        <v>37906</v>
      </c>
      <c r="E1096" t="s">
        <v>1834</v>
      </c>
      <c r="F1096" s="2" t="s">
        <v>150</v>
      </c>
      <c r="G1096" s="2" t="s">
        <v>150</v>
      </c>
      <c r="H1096" t="s">
        <v>150</v>
      </c>
      <c r="I1096" s="2" t="s">
        <v>150</v>
      </c>
      <c r="J1096" s="2" t="s">
        <v>150</v>
      </c>
      <c r="K1096" s="2" t="s">
        <v>150</v>
      </c>
      <c r="L1096" s="2">
        <v>405</v>
      </c>
      <c r="M1096" t="s">
        <v>1827</v>
      </c>
      <c r="N1096" t="s">
        <v>1819</v>
      </c>
      <c r="O1096" t="s">
        <v>5976</v>
      </c>
      <c r="P1096" t="s">
        <v>5863</v>
      </c>
      <c r="Q1096" s="2">
        <v>71</v>
      </c>
      <c r="R1096" s="2">
        <v>7063</v>
      </c>
      <c r="S1096" t="str">
        <f>_xlfn.CONCAT(D1096,E1096)</f>
        <v>37906Las Vegas Invitational</v>
      </c>
      <c r="T1096">
        <f>A1096</f>
        <v>2761</v>
      </c>
      <c r="U1096" t="e">
        <f>VLOOKUP(T1096,Sheet2!V:V,1,FALSE)</f>
        <v>#N/A</v>
      </c>
      <c r="V1096">
        <f>VLOOKUP(B1096,Sheet2!W:W,1,FALSE)</f>
        <v>2337</v>
      </c>
    </row>
    <row r="1097" spans="1:22" x14ac:dyDescent="0.2">
      <c r="A1097">
        <v>2760</v>
      </c>
      <c r="B1097">
        <v>2337</v>
      </c>
      <c r="C1097">
        <v>44</v>
      </c>
      <c r="D1097" s="1">
        <v>37906</v>
      </c>
      <c r="E1097" t="s">
        <v>1834</v>
      </c>
      <c r="F1097" s="2">
        <v>4000000</v>
      </c>
      <c r="G1097" s="2">
        <v>328</v>
      </c>
      <c r="H1097">
        <v>-31</v>
      </c>
      <c r="I1097" t="s">
        <v>75</v>
      </c>
      <c r="J1097" t="s">
        <v>18</v>
      </c>
      <c r="K1097" s="2">
        <v>720000</v>
      </c>
      <c r="L1097" s="5">
        <v>422</v>
      </c>
      <c r="M1097" t="s">
        <v>1818</v>
      </c>
      <c r="N1097" t="s">
        <v>1819</v>
      </c>
      <c r="O1097" t="s">
        <v>5976</v>
      </c>
      <c r="P1097" t="s">
        <v>5863</v>
      </c>
      <c r="Q1097" s="2">
        <v>72</v>
      </c>
      <c r="R1097" s="2">
        <v>7243</v>
      </c>
      <c r="S1097" t="str">
        <f>_xlfn.CONCAT(D1097,E1097)</f>
        <v>37906Las Vegas Invitational</v>
      </c>
      <c r="T1097">
        <f>A1097</f>
        <v>2760</v>
      </c>
      <c r="U1097">
        <f>VLOOKUP(T1097,Sheet2!V:V,1,FALSE)</f>
        <v>2760</v>
      </c>
      <c r="V1097">
        <f>VLOOKUP(B1097,Sheet2!W:W,1,FALSE)</f>
        <v>2337</v>
      </c>
    </row>
    <row r="1098" spans="1:22" x14ac:dyDescent="0.2">
      <c r="A1098">
        <v>2855</v>
      </c>
      <c r="B1098">
        <v>2388</v>
      </c>
      <c r="C1098">
        <v>46</v>
      </c>
      <c r="D1098" s="1">
        <v>37899</v>
      </c>
      <c r="E1098" t="s">
        <v>1885</v>
      </c>
      <c r="F1098" s="2">
        <v>3000000</v>
      </c>
      <c r="G1098" s="2">
        <v>268</v>
      </c>
      <c r="H1098">
        <v>-20</v>
      </c>
      <c r="I1098" t="s">
        <v>245</v>
      </c>
      <c r="J1098" s="12" t="s">
        <v>150</v>
      </c>
      <c r="K1098" s="2">
        <v>540000</v>
      </c>
      <c r="L1098" s="2">
        <v>5</v>
      </c>
      <c r="M1098" t="s">
        <v>1881</v>
      </c>
      <c r="N1098" t="s">
        <v>1882</v>
      </c>
      <c r="O1098" t="s">
        <v>5919</v>
      </c>
      <c r="P1098" t="s">
        <v>5863</v>
      </c>
      <c r="Q1098" s="2">
        <v>72</v>
      </c>
      <c r="R1098" s="2">
        <v>7199</v>
      </c>
      <c r="S1098" t="str">
        <f>_xlfn.CONCAT(D1098,E1098)</f>
        <v>37899Southern Farm Bureau Classic</v>
      </c>
      <c r="T1098">
        <f>A1098</f>
        <v>2855</v>
      </c>
      <c r="U1098">
        <f>VLOOKUP(T1098,Sheet2!V:V,1,FALSE)</f>
        <v>2855</v>
      </c>
      <c r="V1098">
        <f>VLOOKUP(B1098,Sheet2!W:W,1,FALSE)</f>
        <v>2388</v>
      </c>
    </row>
    <row r="1099" spans="1:22" x14ac:dyDescent="0.2">
      <c r="A1099">
        <v>2891</v>
      </c>
      <c r="B1099">
        <v>2424</v>
      </c>
      <c r="C1099">
        <v>47</v>
      </c>
      <c r="D1099" s="1">
        <v>37899</v>
      </c>
      <c r="E1099" t="s">
        <v>1916</v>
      </c>
      <c r="F1099" s="2">
        <v>6000000</v>
      </c>
      <c r="G1099">
        <v>274</v>
      </c>
      <c r="H1099">
        <v>-6</v>
      </c>
      <c r="I1099" t="s">
        <v>365</v>
      </c>
      <c r="J1099" s="12" t="s">
        <v>150</v>
      </c>
      <c r="K1099" s="2">
        <v>1050000</v>
      </c>
      <c r="L1099" s="2">
        <v>47</v>
      </c>
      <c r="M1099" t="s">
        <v>1924</v>
      </c>
      <c r="N1099" t="s">
        <v>2523</v>
      </c>
      <c r="O1099" t="s">
        <v>2522</v>
      </c>
      <c r="P1099" t="s">
        <v>5863</v>
      </c>
      <c r="Q1099">
        <v>70</v>
      </c>
      <c r="R1099" s="2">
        <v>7189</v>
      </c>
      <c r="S1099" t="str">
        <f>_xlfn.CONCAT(D1099,E1099)</f>
        <v>37899World Golf Championships-American Express Championship</v>
      </c>
      <c r="T1099">
        <f>A1099</f>
        <v>2891</v>
      </c>
      <c r="U1099">
        <f>VLOOKUP(T1099,Sheet2!V:V,1,FALSE)</f>
        <v>2891</v>
      </c>
      <c r="V1099">
        <f>VLOOKUP(B1099,Sheet2!W:W,1,FALSE)</f>
        <v>2424</v>
      </c>
    </row>
    <row r="1100" spans="1:22" x14ac:dyDescent="0.2">
      <c r="A1100">
        <v>1053</v>
      </c>
      <c r="B1100">
        <v>806</v>
      </c>
      <c r="C1100">
        <v>19</v>
      </c>
      <c r="D1100" s="1">
        <v>37892</v>
      </c>
      <c r="E1100" t="s">
        <v>727</v>
      </c>
      <c r="F1100" s="2">
        <v>3500000</v>
      </c>
      <c r="G1100">
        <v>254</v>
      </c>
      <c r="H1100">
        <v>-26</v>
      </c>
      <c r="I1100" t="s">
        <v>442</v>
      </c>
      <c r="J1100" s="12" t="s">
        <v>150</v>
      </c>
      <c r="K1100" s="2">
        <v>630000</v>
      </c>
      <c r="L1100" s="2">
        <v>184</v>
      </c>
      <c r="M1100" t="s">
        <v>740</v>
      </c>
      <c r="N1100" t="s">
        <v>6052</v>
      </c>
      <c r="O1100" t="s">
        <v>2644</v>
      </c>
      <c r="P1100" t="s">
        <v>5863</v>
      </c>
      <c r="Q1100">
        <v>70</v>
      </c>
      <c r="R1100">
        <v>6881</v>
      </c>
      <c r="S1100" t="str">
        <f>_xlfn.CONCAT(D1100,E1100)</f>
        <v>37892Valero Texas Open</v>
      </c>
      <c r="T1100">
        <f>A1100</f>
        <v>1053</v>
      </c>
      <c r="U1100">
        <f>VLOOKUP(T1100,Sheet2!V:V,1,FALSE)</f>
        <v>1053</v>
      </c>
      <c r="V1100">
        <f>VLOOKUP(B1100,Sheet2!W:W,1,FALSE)</f>
        <v>806</v>
      </c>
    </row>
    <row r="1101" spans="1:22" x14ac:dyDescent="0.2">
      <c r="A1101">
        <v>3489</v>
      </c>
      <c r="B1101">
        <v>2955</v>
      </c>
      <c r="C1101">
        <v>69</v>
      </c>
      <c r="D1101" s="1">
        <v>37885</v>
      </c>
      <c r="E1101" t="s">
        <v>2118</v>
      </c>
      <c r="F1101" s="2" t="s">
        <v>150</v>
      </c>
      <c r="G1101">
        <v>266</v>
      </c>
      <c r="H1101">
        <v>-22</v>
      </c>
      <c r="I1101" t="s">
        <v>2119</v>
      </c>
      <c r="J1101" s="2" t="s">
        <v>150</v>
      </c>
      <c r="K1101" s="2" t="s">
        <v>150</v>
      </c>
      <c r="L1101" s="2">
        <v>234</v>
      </c>
      <c r="M1101" t="s">
        <v>2603</v>
      </c>
      <c r="N1101" s="11" t="s">
        <v>2604</v>
      </c>
      <c r="O1101" s="11" t="s">
        <v>2514</v>
      </c>
      <c r="P1101" t="s">
        <v>5863</v>
      </c>
      <c r="Q1101" s="11">
        <v>72</v>
      </c>
      <c r="R1101" s="2">
        <v>7276</v>
      </c>
      <c r="S1101" t="str">
        <f>_xlfn.CONCAT(D1101,E1101)</f>
        <v>3788584 Lumber Classic of Pennsylvania</v>
      </c>
      <c r="T1101">
        <f>A1101</f>
        <v>3489</v>
      </c>
      <c r="U1101">
        <f>VLOOKUP(T1101,Sheet2!V:V,1,FALSE)</f>
        <v>3489</v>
      </c>
      <c r="V1101">
        <f>VLOOKUP(B1101,Sheet2!W:W,1,FALSE)</f>
        <v>2955</v>
      </c>
    </row>
    <row r="1102" spans="1:22" x14ac:dyDescent="0.2">
      <c r="A1102">
        <v>1988</v>
      </c>
      <c r="B1102">
        <v>1725</v>
      </c>
      <c r="C1102">
        <v>33</v>
      </c>
      <c r="D1102" s="1">
        <v>37878</v>
      </c>
      <c r="E1102" t="s">
        <v>1446</v>
      </c>
      <c r="F1102" s="2">
        <v>3500000</v>
      </c>
      <c r="G1102">
        <v>268</v>
      </c>
      <c r="H1102">
        <v>-16</v>
      </c>
      <c r="I1102" t="s">
        <v>77</v>
      </c>
      <c r="J1102" s="2" t="s">
        <v>150</v>
      </c>
      <c r="K1102" s="2">
        <v>630000</v>
      </c>
      <c r="L1102" s="2">
        <v>408</v>
      </c>
      <c r="M1102" t="s">
        <v>1448</v>
      </c>
      <c r="N1102" t="s">
        <v>6094</v>
      </c>
      <c r="O1102" t="s">
        <v>5908</v>
      </c>
      <c r="P1102" t="s">
        <v>5863</v>
      </c>
      <c r="Q1102">
        <v>71</v>
      </c>
      <c r="R1102">
        <v>7183</v>
      </c>
      <c r="S1102" t="str">
        <f>_xlfn.CONCAT(D1102,E1102)</f>
        <v>37878John Deere Classic</v>
      </c>
      <c r="T1102">
        <f>A1102</f>
        <v>1988</v>
      </c>
      <c r="U1102">
        <f>VLOOKUP(T1102,Sheet2!V:V,1,FALSE)</f>
        <v>1988</v>
      </c>
      <c r="V1102">
        <f>VLOOKUP(B1102,Sheet2!W:W,1,FALSE)</f>
        <v>1725</v>
      </c>
    </row>
    <row r="1103" spans="1:22" x14ac:dyDescent="0.2">
      <c r="A1103">
        <v>1691</v>
      </c>
      <c r="B1103">
        <v>1428</v>
      </c>
      <c r="C1103">
        <v>29</v>
      </c>
      <c r="D1103" s="1">
        <v>37871</v>
      </c>
      <c r="E1103" t="s">
        <v>1234</v>
      </c>
      <c r="F1103" s="2">
        <v>4200000</v>
      </c>
      <c r="G1103">
        <v>272</v>
      </c>
      <c r="H1103">
        <v>-8</v>
      </c>
      <c r="I1103" t="s">
        <v>384</v>
      </c>
      <c r="J1103" t="s">
        <v>18</v>
      </c>
      <c r="K1103" s="2">
        <v>756000</v>
      </c>
      <c r="L1103" s="2">
        <v>140</v>
      </c>
      <c r="M1103" t="s">
        <v>1221</v>
      </c>
      <c r="N1103" t="s">
        <v>6004</v>
      </c>
      <c r="O1103" t="s">
        <v>150</v>
      </c>
      <c r="P1103" t="s">
        <v>2002</v>
      </c>
      <c r="Q1103">
        <v>70</v>
      </c>
      <c r="R1103">
        <v>6983</v>
      </c>
      <c r="S1103" t="str">
        <f>_xlfn.CONCAT(D1103,E1103)</f>
        <v>37871Bell Canadian Open</v>
      </c>
      <c r="T1103">
        <f>A1103</f>
        <v>1691</v>
      </c>
      <c r="U1103">
        <f>VLOOKUP(T1103,Sheet2!V:V,1,FALSE)</f>
        <v>1691</v>
      </c>
      <c r="V1103">
        <f>VLOOKUP(B1103,Sheet2!W:W,1,FALSE)</f>
        <v>1428</v>
      </c>
    </row>
    <row r="1104" spans="1:22" x14ac:dyDescent="0.2">
      <c r="A1104">
        <v>2950</v>
      </c>
      <c r="B1104">
        <v>2483</v>
      </c>
      <c r="C1104">
        <v>53</v>
      </c>
      <c r="D1104" s="1">
        <v>37865</v>
      </c>
      <c r="E1104" t="s">
        <v>2059</v>
      </c>
      <c r="F1104" s="2" t="s">
        <v>150</v>
      </c>
      <c r="G1104">
        <v>264</v>
      </c>
      <c r="H1104">
        <v>-20</v>
      </c>
      <c r="I1104" t="s">
        <v>74</v>
      </c>
      <c r="J1104" s="12" t="s">
        <v>150</v>
      </c>
      <c r="K1104" s="2" t="s">
        <v>150</v>
      </c>
      <c r="L1104" s="2">
        <v>404</v>
      </c>
      <c r="M1104" t="s">
        <v>1654</v>
      </c>
      <c r="N1104" t="s">
        <v>2490</v>
      </c>
      <c r="O1104" t="s">
        <v>2491</v>
      </c>
      <c r="P1104" t="s">
        <v>5863</v>
      </c>
      <c r="Q1104">
        <v>71</v>
      </c>
      <c r="R1104" s="2">
        <v>7415</v>
      </c>
      <c r="S1104" t="str">
        <f>_xlfn.CONCAT(D1104,E1104)</f>
        <v>37865Deutsche Bank Championship</v>
      </c>
      <c r="T1104">
        <f>A1104</f>
        <v>2950</v>
      </c>
      <c r="U1104">
        <f>VLOOKUP(T1104,Sheet2!V:V,1,FALSE)</f>
        <v>2950</v>
      </c>
      <c r="V1104">
        <f>VLOOKUP(B1104,Sheet2!W:W,1,FALSE)</f>
        <v>2483</v>
      </c>
    </row>
    <row r="1105" spans="1:22" x14ac:dyDescent="0.2">
      <c r="A1105">
        <v>2913</v>
      </c>
      <c r="B1105">
        <v>2446</v>
      </c>
      <c r="C1105">
        <v>48</v>
      </c>
      <c r="D1105" s="1">
        <v>37857</v>
      </c>
      <c r="E1105" t="s">
        <v>1932</v>
      </c>
      <c r="F1105" s="2">
        <v>6000000</v>
      </c>
      <c r="G1105">
        <v>268</v>
      </c>
      <c r="H1105">
        <v>-12</v>
      </c>
      <c r="I1105" t="s">
        <v>715</v>
      </c>
      <c r="J1105" s="12" t="s">
        <v>150</v>
      </c>
      <c r="K1105" s="2">
        <v>1050000</v>
      </c>
      <c r="L1105" s="2">
        <v>115</v>
      </c>
      <c r="M1105" t="s">
        <v>5846</v>
      </c>
      <c r="N1105" t="s">
        <v>2614</v>
      </c>
      <c r="O1105" t="s">
        <v>2615</v>
      </c>
      <c r="P1105" t="s">
        <v>5863</v>
      </c>
      <c r="Q1105">
        <v>70</v>
      </c>
      <c r="R1105" s="2">
        <v>7283</v>
      </c>
      <c r="S1105" t="str">
        <f>_xlfn.CONCAT(D1105,E1105)</f>
        <v>37857World Golf Championships-NEC Invitational</v>
      </c>
      <c r="T1105">
        <f>A1105</f>
        <v>2913</v>
      </c>
      <c r="U1105">
        <f>VLOOKUP(T1105,Sheet2!V:V,1,FALSE)</f>
        <v>2913</v>
      </c>
      <c r="V1105">
        <f>VLOOKUP(B1105,Sheet2!W:W,1,FALSE)</f>
        <v>2446</v>
      </c>
    </row>
    <row r="1106" spans="1:22" x14ac:dyDescent="0.2">
      <c r="A1106">
        <v>2198</v>
      </c>
      <c r="B1106">
        <v>1935</v>
      </c>
      <c r="C1106">
        <v>37</v>
      </c>
      <c r="D1106" s="1">
        <v>37857</v>
      </c>
      <c r="E1106" t="s">
        <v>1605</v>
      </c>
      <c r="F1106" s="2">
        <v>3000000</v>
      </c>
      <c r="G1106">
        <v>271</v>
      </c>
      <c r="H1106">
        <v>-17</v>
      </c>
      <c r="I1106" t="s">
        <v>492</v>
      </c>
      <c r="J1106" s="2" t="s">
        <v>150</v>
      </c>
      <c r="K1106" s="2">
        <v>540000</v>
      </c>
      <c r="L1106" s="2">
        <v>224</v>
      </c>
      <c r="M1106" t="s">
        <v>1599</v>
      </c>
      <c r="N1106" t="s">
        <v>6100</v>
      </c>
      <c r="O1106" t="s">
        <v>5976</v>
      </c>
      <c r="P1106" t="s">
        <v>5863</v>
      </c>
      <c r="Q1106">
        <v>72</v>
      </c>
      <c r="R1106">
        <v>7472</v>
      </c>
      <c r="S1106" t="str">
        <f>_xlfn.CONCAT(D1106,E1106)</f>
        <v>37857Reno-Tahoe Open</v>
      </c>
      <c r="T1106">
        <f>A1106</f>
        <v>2198</v>
      </c>
      <c r="U1106">
        <f>VLOOKUP(T1106,Sheet2!V:V,1,FALSE)</f>
        <v>2198</v>
      </c>
      <c r="V1106">
        <f>VLOOKUP(B1106,Sheet2!W:W,1,FALSE)</f>
        <v>1935</v>
      </c>
    </row>
    <row r="1107" spans="1:22" x14ac:dyDescent="0.2">
      <c r="A1107">
        <v>1467</v>
      </c>
      <c r="B1107">
        <v>1204</v>
      </c>
      <c r="C1107">
        <v>26</v>
      </c>
      <c r="D1107" s="1">
        <v>37850</v>
      </c>
      <c r="E1107" t="s">
        <v>978</v>
      </c>
      <c r="F1107" s="2">
        <v>6000000</v>
      </c>
      <c r="G1107">
        <v>276</v>
      </c>
      <c r="H1107">
        <v>-4</v>
      </c>
      <c r="I1107" t="s">
        <v>1017</v>
      </c>
      <c r="J1107" s="2" t="s">
        <v>150</v>
      </c>
      <c r="K1107" s="2">
        <v>1080000</v>
      </c>
      <c r="L1107" s="2">
        <v>248</v>
      </c>
      <c r="M1107" t="s">
        <v>1001</v>
      </c>
      <c r="N1107" t="s">
        <v>5998</v>
      </c>
      <c r="O1107" t="s">
        <v>2543</v>
      </c>
      <c r="P1107" t="s">
        <v>5863</v>
      </c>
      <c r="Q1107">
        <v>70</v>
      </c>
      <c r="R1107">
        <v>7134</v>
      </c>
      <c r="S1107" t="str">
        <f>_xlfn.CONCAT(D1107,E1107)</f>
        <v>37850PGA Championship</v>
      </c>
      <c r="T1107">
        <f>A1107</f>
        <v>1467</v>
      </c>
      <c r="U1107">
        <f>VLOOKUP(T1107,Sheet2!V:V,1,FALSE)</f>
        <v>1467</v>
      </c>
      <c r="V1107">
        <f>VLOOKUP(B1107,Sheet2!W:W,1,FALSE)</f>
        <v>1204</v>
      </c>
    </row>
    <row r="1108" spans="1:22" x14ac:dyDescent="0.2">
      <c r="A1108">
        <v>3482</v>
      </c>
      <c r="B1108">
        <v>2948</v>
      </c>
      <c r="C1108">
        <v>68</v>
      </c>
      <c r="D1108" s="1">
        <v>37843</v>
      </c>
      <c r="E1108" t="s">
        <v>2105</v>
      </c>
      <c r="F1108" s="2" t="s">
        <v>150</v>
      </c>
      <c r="G1108" t="s">
        <v>150</v>
      </c>
      <c r="H1108" t="s">
        <v>150</v>
      </c>
      <c r="I1108" t="s">
        <v>199</v>
      </c>
      <c r="J1108" t="s">
        <v>150</v>
      </c>
      <c r="K1108" t="s">
        <v>150</v>
      </c>
      <c r="L1108" s="2">
        <v>49</v>
      </c>
      <c r="M1108" t="s">
        <v>2596</v>
      </c>
      <c r="N1108" s="11" t="s">
        <v>2597</v>
      </c>
      <c r="O1108" s="11" t="s">
        <v>2598</v>
      </c>
      <c r="P1108" t="s">
        <v>5863</v>
      </c>
      <c r="Q1108" s="11">
        <v>72</v>
      </c>
      <c r="R1108" s="2">
        <v>7594</v>
      </c>
      <c r="S1108" t="str">
        <f>_xlfn.CONCAT(D1108,E1108)</f>
        <v>37843The International</v>
      </c>
      <c r="T1108">
        <f>A1108</f>
        <v>3482</v>
      </c>
      <c r="U1108">
        <f>VLOOKUP(T1108,Sheet2!V:V,1,FALSE)</f>
        <v>3482</v>
      </c>
      <c r="V1108">
        <f>VLOOKUP(B1108,Sheet2!W:W,1,FALSE)</f>
        <v>2948</v>
      </c>
    </row>
    <row r="1109" spans="1:22" x14ac:dyDescent="0.2">
      <c r="A1109">
        <v>3231</v>
      </c>
      <c r="B1109">
        <v>2704</v>
      </c>
      <c r="C1109">
        <v>61</v>
      </c>
      <c r="D1109" s="1">
        <v>37836</v>
      </c>
      <c r="E1109" t="s">
        <v>2090</v>
      </c>
      <c r="F1109" s="2" t="s">
        <v>150</v>
      </c>
      <c r="G1109">
        <v>267</v>
      </c>
      <c r="H1109">
        <v>-21</v>
      </c>
      <c r="I1109" t="s">
        <v>190</v>
      </c>
      <c r="J1109" s="12" t="s">
        <v>150</v>
      </c>
      <c r="K1109" t="s">
        <v>150</v>
      </c>
      <c r="L1109" s="2">
        <v>443</v>
      </c>
      <c r="M1109" t="s">
        <v>2553</v>
      </c>
      <c r="N1109" t="s">
        <v>2554</v>
      </c>
      <c r="O1109" t="s">
        <v>2555</v>
      </c>
      <c r="P1109" t="s">
        <v>5863</v>
      </c>
      <c r="Q1109">
        <v>72</v>
      </c>
      <c r="R1109" s="2">
        <v>7127</v>
      </c>
      <c r="S1109" t="str">
        <f>_xlfn.CONCAT(D1109,E1109)</f>
        <v>37836Buick Open</v>
      </c>
      <c r="T1109">
        <f>A1109</f>
        <v>3231</v>
      </c>
      <c r="U1109">
        <f>VLOOKUP(T1109,Sheet2!V:V,1,FALSE)</f>
        <v>3231</v>
      </c>
      <c r="V1109">
        <f>VLOOKUP(B1109,Sheet2!W:W,1,FALSE)</f>
        <v>2704</v>
      </c>
    </row>
    <row r="1110" spans="1:22" x14ac:dyDescent="0.2">
      <c r="A1110">
        <v>1914</v>
      </c>
      <c r="B1110">
        <v>1651</v>
      </c>
      <c r="C1110">
        <v>31</v>
      </c>
      <c r="D1110" s="1">
        <v>37829</v>
      </c>
      <c r="E1110" t="s">
        <v>1418</v>
      </c>
      <c r="F1110" s="2">
        <v>4000000</v>
      </c>
      <c r="G1110">
        <v>266</v>
      </c>
      <c r="H1110">
        <v>-14</v>
      </c>
      <c r="I1110" t="s">
        <v>324</v>
      </c>
      <c r="J1110" s="2" t="s">
        <v>150</v>
      </c>
      <c r="K1110" s="2">
        <v>720000</v>
      </c>
      <c r="L1110" s="2">
        <v>416</v>
      </c>
      <c r="M1110" t="s">
        <v>1407</v>
      </c>
      <c r="N1110" t="s">
        <v>6091</v>
      </c>
      <c r="O1110" t="s">
        <v>6125</v>
      </c>
      <c r="P1110" t="s">
        <v>5863</v>
      </c>
      <c r="Q1110">
        <v>70</v>
      </c>
      <c r="R1110">
        <v>6820</v>
      </c>
      <c r="S1110" t="str">
        <f>_xlfn.CONCAT(D1110,E1110)</f>
        <v>37829Greater Hartford Open</v>
      </c>
      <c r="T1110">
        <f>A1110</f>
        <v>1914</v>
      </c>
      <c r="U1110">
        <f>VLOOKUP(T1110,Sheet2!V:V,1,FALSE)</f>
        <v>1914</v>
      </c>
      <c r="V1110">
        <f>VLOOKUP(B1110,Sheet2!W:W,1,FALSE)</f>
        <v>1651</v>
      </c>
    </row>
    <row r="1111" spans="1:22" x14ac:dyDescent="0.2">
      <c r="A1111">
        <v>3461</v>
      </c>
      <c r="B1111">
        <v>2927</v>
      </c>
      <c r="C1111">
        <v>67</v>
      </c>
      <c r="D1111" s="1">
        <v>37822</v>
      </c>
      <c r="E1111" t="s">
        <v>2104</v>
      </c>
      <c r="F1111" s="2" t="s">
        <v>150</v>
      </c>
      <c r="G1111" s="11">
        <v>267</v>
      </c>
      <c r="H1111">
        <v>-21</v>
      </c>
      <c r="I1111" t="s">
        <v>335</v>
      </c>
      <c r="J1111" s="12" t="s">
        <v>150</v>
      </c>
      <c r="K1111" s="2" t="s">
        <v>150</v>
      </c>
      <c r="L1111" s="2">
        <v>105</v>
      </c>
      <c r="M1111" t="s">
        <v>2593</v>
      </c>
      <c r="N1111" t="s">
        <v>2594</v>
      </c>
      <c r="O1111" t="s">
        <v>2543</v>
      </c>
      <c r="P1111" t="s">
        <v>5863</v>
      </c>
      <c r="Q1111" s="11">
        <v>72</v>
      </c>
      <c r="R1111" s="2">
        <v>6974</v>
      </c>
      <c r="S1111" t="str">
        <f>_xlfn.CONCAT(D1111,E1111)</f>
        <v>37822B.C. Open</v>
      </c>
      <c r="T1111">
        <f>A1111</f>
        <v>3461</v>
      </c>
      <c r="U1111">
        <f>VLOOKUP(T1111,Sheet2!V:V,1,FALSE)</f>
        <v>3461</v>
      </c>
      <c r="V1111">
        <f>VLOOKUP(B1111,Sheet2!W:W,1,FALSE)</f>
        <v>2927</v>
      </c>
    </row>
    <row r="1112" spans="1:22" x14ac:dyDescent="0.2">
      <c r="A1112">
        <v>2047</v>
      </c>
      <c r="B1112">
        <v>1784</v>
      </c>
      <c r="C1112">
        <v>36</v>
      </c>
      <c r="D1112" s="1">
        <v>37822</v>
      </c>
      <c r="E1112" t="s">
        <v>1493</v>
      </c>
      <c r="F1112" s="2">
        <v>5883110</v>
      </c>
      <c r="G1112">
        <v>283</v>
      </c>
      <c r="H1112">
        <v>-1</v>
      </c>
      <c r="I1112" t="s">
        <v>737</v>
      </c>
      <c r="J1112" s="2" t="s">
        <v>150</v>
      </c>
      <c r="K1112" s="2">
        <v>1112720</v>
      </c>
      <c r="L1112" s="2">
        <v>321</v>
      </c>
      <c r="M1112" t="s">
        <v>1495</v>
      </c>
      <c r="N1112" t="s">
        <v>6021</v>
      </c>
      <c r="O1112" t="s">
        <v>150</v>
      </c>
      <c r="P1112" t="s">
        <v>1919</v>
      </c>
      <c r="Q1112">
        <v>71</v>
      </c>
      <c r="R1112">
        <v>7106</v>
      </c>
      <c r="S1112" t="str">
        <f>_xlfn.CONCAT(D1112,E1112)</f>
        <v>37822The Open Championship</v>
      </c>
      <c r="T1112">
        <f>A1112</f>
        <v>2047</v>
      </c>
      <c r="U1112">
        <f>VLOOKUP(T1112,Sheet2!V:V,1,FALSE)</f>
        <v>2047</v>
      </c>
      <c r="V1112">
        <f>VLOOKUP(B1112,Sheet2!W:W,1,FALSE)</f>
        <v>1784</v>
      </c>
    </row>
    <row r="1113" spans="1:22" x14ac:dyDescent="0.2">
      <c r="A1113">
        <v>3184</v>
      </c>
      <c r="B1113">
        <v>2657</v>
      </c>
      <c r="C1113">
        <v>60</v>
      </c>
      <c r="D1113" s="1">
        <v>37815</v>
      </c>
      <c r="E1113" t="s">
        <v>2117</v>
      </c>
      <c r="F1113" s="2" t="s">
        <v>150</v>
      </c>
      <c r="G1113">
        <v>267</v>
      </c>
      <c r="H1113">
        <v>-13</v>
      </c>
      <c r="I1113" t="s">
        <v>321</v>
      </c>
      <c r="J1113" s="12" t="s">
        <v>150</v>
      </c>
      <c r="K1113" s="2" t="s">
        <v>150</v>
      </c>
      <c r="L1113" s="2">
        <v>40</v>
      </c>
      <c r="M1113" t="s">
        <v>2551</v>
      </c>
      <c r="N1113" t="s">
        <v>2548</v>
      </c>
      <c r="O1113" t="s">
        <v>2546</v>
      </c>
      <c r="P1113" t="s">
        <v>5863</v>
      </c>
      <c r="Q1113">
        <v>70</v>
      </c>
      <c r="R1113" s="9">
        <v>6759</v>
      </c>
      <c r="S1113" t="str">
        <f>_xlfn.CONCAT(D1113,E1113)</f>
        <v>37815Greater Milwaukee Open</v>
      </c>
      <c r="T1113">
        <f>A1113</f>
        <v>3184</v>
      </c>
      <c r="U1113">
        <f>VLOOKUP(T1113,Sheet2!V:V,1,FALSE)</f>
        <v>3184</v>
      </c>
      <c r="V1113">
        <f>VLOOKUP(B1113,Sheet2!W:W,1,FALSE)</f>
        <v>2657</v>
      </c>
    </row>
    <row r="1114" spans="1:22" x14ac:dyDescent="0.2">
      <c r="A1114">
        <v>2369</v>
      </c>
      <c r="B1114">
        <v>2102</v>
      </c>
      <c r="C1114">
        <v>41</v>
      </c>
      <c r="D1114" s="1">
        <v>37808</v>
      </c>
      <c r="E1114" t="s">
        <v>1691</v>
      </c>
      <c r="F1114" s="2">
        <v>4500000</v>
      </c>
      <c r="G1114">
        <v>267</v>
      </c>
      <c r="H1114">
        <v>-21</v>
      </c>
      <c r="I1114" t="s">
        <v>365</v>
      </c>
      <c r="J1114" s="2" t="s">
        <v>150</v>
      </c>
      <c r="K1114" s="2">
        <v>810000</v>
      </c>
      <c r="L1114" s="2">
        <v>66</v>
      </c>
      <c r="M1114" t="s">
        <v>1688</v>
      </c>
      <c r="N1114" t="s">
        <v>6111</v>
      </c>
      <c r="O1114" t="s">
        <v>5908</v>
      </c>
      <c r="P1114" t="s">
        <v>5863</v>
      </c>
      <c r="Q1114">
        <v>72</v>
      </c>
      <c r="R1114">
        <v>7320</v>
      </c>
      <c r="S1114" t="str">
        <f>_xlfn.CONCAT(D1114,E1114)</f>
        <v>37808100th Western Open presented by Golf Digest</v>
      </c>
      <c r="T1114">
        <f>A1114</f>
        <v>2369</v>
      </c>
      <c r="U1114">
        <f>VLOOKUP(T1114,Sheet2!V:V,1,FALSE)</f>
        <v>2369</v>
      </c>
      <c r="V1114">
        <f>VLOOKUP(B1114,Sheet2!W:W,1,FALSE)</f>
        <v>2102</v>
      </c>
    </row>
    <row r="1115" spans="1:22" x14ac:dyDescent="0.2">
      <c r="A1115">
        <v>3005</v>
      </c>
      <c r="B1115">
        <v>2538</v>
      </c>
      <c r="C1115">
        <v>55</v>
      </c>
      <c r="D1115" s="1">
        <v>37801</v>
      </c>
      <c r="E1115" t="s">
        <v>2043</v>
      </c>
      <c r="F1115" s="2" t="s">
        <v>150</v>
      </c>
      <c r="G1115">
        <v>264</v>
      </c>
      <c r="H1115">
        <v>-20</v>
      </c>
      <c r="I1115" t="s">
        <v>239</v>
      </c>
      <c r="J1115" s="12" t="s">
        <v>150</v>
      </c>
      <c r="K1115" s="2" t="s">
        <v>150</v>
      </c>
      <c r="L1115" s="2">
        <v>419</v>
      </c>
      <c r="M1115" t="s">
        <v>1648</v>
      </c>
      <c r="N1115" t="s">
        <v>2502</v>
      </c>
      <c r="O1115" t="s">
        <v>2503</v>
      </c>
      <c r="P1115" t="s">
        <v>5863</v>
      </c>
      <c r="Q1115">
        <v>71</v>
      </c>
      <c r="R1115" s="2">
        <v>7030</v>
      </c>
      <c r="S1115" t="str">
        <f>_xlfn.CONCAT(D1115,E1115)</f>
        <v>37801FedEx St. Jude Classic</v>
      </c>
      <c r="T1115">
        <f>A1115</f>
        <v>3005</v>
      </c>
      <c r="U1115">
        <f>VLOOKUP(T1115,Sheet2!V:V,1,FALSE)</f>
        <v>3005</v>
      </c>
      <c r="V1115">
        <f>VLOOKUP(B1115,Sheet2!W:W,1,FALSE)</f>
        <v>2538</v>
      </c>
    </row>
    <row r="1116" spans="1:22" x14ac:dyDescent="0.2">
      <c r="A1116">
        <v>2313</v>
      </c>
      <c r="B1116">
        <v>2046</v>
      </c>
      <c r="C1116">
        <v>40</v>
      </c>
      <c r="D1116" s="1">
        <v>37794</v>
      </c>
      <c r="E1116" t="s">
        <v>1669</v>
      </c>
      <c r="F1116" s="2">
        <v>5000000</v>
      </c>
      <c r="G1116">
        <v>271</v>
      </c>
      <c r="H1116">
        <v>-13</v>
      </c>
      <c r="I1116" t="s">
        <v>1670</v>
      </c>
      <c r="J1116" t="s">
        <v>18</v>
      </c>
      <c r="K1116" s="2">
        <v>900000</v>
      </c>
      <c r="L1116" s="2">
        <v>446</v>
      </c>
      <c r="M1116" t="s">
        <v>1666</v>
      </c>
      <c r="N1116" t="s">
        <v>6107</v>
      </c>
      <c r="O1116" t="s">
        <v>2543</v>
      </c>
      <c r="P1116" t="s">
        <v>5863</v>
      </c>
      <c r="Q1116">
        <v>71</v>
      </c>
      <c r="R1116">
        <v>6783</v>
      </c>
      <c r="S1116" t="str">
        <f>_xlfn.CONCAT(D1116,E1116)</f>
        <v>37794Buick Classic</v>
      </c>
      <c r="T1116">
        <f>A1116</f>
        <v>2313</v>
      </c>
      <c r="U1116">
        <f>VLOOKUP(T1116,Sheet2!V:V,1,FALSE)</f>
        <v>2313</v>
      </c>
      <c r="V1116">
        <f>VLOOKUP(B1116,Sheet2!W:W,1,FALSE)</f>
        <v>2046</v>
      </c>
    </row>
    <row r="1117" spans="1:22" x14ac:dyDescent="0.2">
      <c r="A1117">
        <v>1792</v>
      </c>
      <c r="B1117">
        <v>1529</v>
      </c>
      <c r="C1117">
        <v>30</v>
      </c>
      <c r="D1117" s="1">
        <v>37787</v>
      </c>
      <c r="E1117" t="s">
        <v>1305</v>
      </c>
      <c r="F1117" s="2">
        <v>6000000</v>
      </c>
      <c r="G1117">
        <v>272</v>
      </c>
      <c r="H1117">
        <v>-8</v>
      </c>
      <c r="I1117" t="s">
        <v>190</v>
      </c>
      <c r="J1117" s="2" t="s">
        <v>150</v>
      </c>
      <c r="K1117" s="2">
        <v>1080000</v>
      </c>
      <c r="L1117" s="2">
        <v>256</v>
      </c>
      <c r="M1117" t="s">
        <v>1311</v>
      </c>
      <c r="N1117" t="s">
        <v>6082</v>
      </c>
      <c r="O1117" t="s">
        <v>5908</v>
      </c>
      <c r="P1117" t="s">
        <v>5863</v>
      </c>
      <c r="Q1117">
        <v>70</v>
      </c>
      <c r="R1117">
        <v>7190</v>
      </c>
      <c r="S1117" t="str">
        <f>_xlfn.CONCAT(D1117,E1117)</f>
        <v>37787U.S. Open Championship</v>
      </c>
      <c r="T1117">
        <f>A1117</f>
        <v>1792</v>
      </c>
      <c r="U1117">
        <f>VLOOKUP(T1117,Sheet2!V:V,1,FALSE)</f>
        <v>1792</v>
      </c>
      <c r="V1117">
        <f>VLOOKUP(B1117,Sheet2!W:W,1,FALSE)</f>
        <v>1529</v>
      </c>
    </row>
    <row r="1118" spans="1:22" x14ac:dyDescent="0.2">
      <c r="A1118">
        <v>3427</v>
      </c>
      <c r="B1118">
        <v>2893</v>
      </c>
      <c r="C1118">
        <v>66</v>
      </c>
      <c r="D1118" s="1">
        <v>37781</v>
      </c>
      <c r="E1118" t="s">
        <v>2115</v>
      </c>
      <c r="F1118" s="2" t="s">
        <v>150</v>
      </c>
      <c r="G1118" s="11">
        <v>270</v>
      </c>
      <c r="H1118">
        <v>-14</v>
      </c>
      <c r="I1118" t="s">
        <v>488</v>
      </c>
      <c r="J1118" s="12" t="s">
        <v>150</v>
      </c>
      <c r="K1118" s="2" t="s">
        <v>150</v>
      </c>
      <c r="L1118" s="2">
        <v>403</v>
      </c>
      <c r="M1118" t="s">
        <v>2592</v>
      </c>
      <c r="N1118" t="s">
        <v>2507</v>
      </c>
      <c r="O1118" t="s">
        <v>2512</v>
      </c>
      <c r="P1118" t="s">
        <v>5863</v>
      </c>
      <c r="Q1118" s="11">
        <v>71</v>
      </c>
      <c r="R1118" s="2">
        <v>6987</v>
      </c>
      <c r="S1118" t="str">
        <f>_xlfn.CONCAT(D1118,E1118)</f>
        <v>37781FBR Capital Open</v>
      </c>
      <c r="T1118">
        <f>A1118</f>
        <v>3427</v>
      </c>
      <c r="U1118">
        <f>VLOOKUP(T1118,Sheet2!V:V,1,FALSE)</f>
        <v>3427</v>
      </c>
      <c r="V1118">
        <f>VLOOKUP(B1118,Sheet2!W:W,1,FALSE)</f>
        <v>2893</v>
      </c>
    </row>
    <row r="1119" spans="1:22" x14ac:dyDescent="0.2">
      <c r="A1119">
        <v>1646</v>
      </c>
      <c r="B1119">
        <v>1383</v>
      </c>
      <c r="C1119">
        <v>28</v>
      </c>
      <c r="D1119" s="1">
        <v>37773</v>
      </c>
      <c r="E1119" t="s">
        <v>1211</v>
      </c>
      <c r="F1119" s="2">
        <v>5000000</v>
      </c>
      <c r="G1119">
        <v>275</v>
      </c>
      <c r="H1119">
        <v>-13</v>
      </c>
      <c r="I1119" t="s">
        <v>321</v>
      </c>
      <c r="J1119" s="12" t="s">
        <v>150</v>
      </c>
      <c r="K1119" s="2">
        <v>900000</v>
      </c>
      <c r="L1119" s="2">
        <v>231</v>
      </c>
      <c r="M1119" t="s">
        <v>1206</v>
      </c>
      <c r="N1119" t="s">
        <v>6085</v>
      </c>
      <c r="O1119" t="s">
        <v>2615</v>
      </c>
      <c r="P1119" t="s">
        <v>5863</v>
      </c>
      <c r="Q1119">
        <v>72</v>
      </c>
      <c r="R1119">
        <v>7265</v>
      </c>
      <c r="S1119" t="str">
        <f>_xlfn.CONCAT(D1119,E1119)</f>
        <v>37773the Memorial Tournament</v>
      </c>
      <c r="T1119">
        <f>A1119</f>
        <v>1646</v>
      </c>
      <c r="U1119">
        <f>VLOOKUP(T1119,Sheet2!V:V,1,FALSE)</f>
        <v>1646</v>
      </c>
      <c r="V1119">
        <f>VLOOKUP(B1119,Sheet2!W:W,1,FALSE)</f>
        <v>1383</v>
      </c>
    </row>
    <row r="1120" spans="1:22" x14ac:dyDescent="0.2">
      <c r="A1120">
        <v>1571</v>
      </c>
      <c r="B1120">
        <v>1308</v>
      </c>
      <c r="C1120">
        <v>27</v>
      </c>
      <c r="D1120" s="1">
        <v>37766</v>
      </c>
      <c r="E1120" t="s">
        <v>1180</v>
      </c>
      <c r="F1120" s="2">
        <v>5000000</v>
      </c>
      <c r="G1120">
        <v>261</v>
      </c>
      <c r="H1120">
        <v>-19</v>
      </c>
      <c r="I1120" t="s">
        <v>321</v>
      </c>
      <c r="J1120" s="12" t="s">
        <v>150</v>
      </c>
      <c r="K1120" s="2">
        <v>900000</v>
      </c>
      <c r="L1120" s="2">
        <v>67</v>
      </c>
      <c r="M1120" t="s">
        <v>1173</v>
      </c>
      <c r="N1120" t="s">
        <v>6048</v>
      </c>
      <c r="O1120" t="s">
        <v>2644</v>
      </c>
      <c r="P1120" t="s">
        <v>5863</v>
      </c>
      <c r="Q1120">
        <v>70</v>
      </c>
      <c r="R1120">
        <v>7080</v>
      </c>
      <c r="S1120" t="str">
        <f>_xlfn.CONCAT(D1120,E1120)</f>
        <v>37766Bank of America Colonial</v>
      </c>
      <c r="T1120">
        <f>A1120</f>
        <v>1571</v>
      </c>
      <c r="U1120">
        <f>VLOOKUP(T1120,Sheet2!V:V,1,FALSE)</f>
        <v>1571</v>
      </c>
      <c r="V1120">
        <f>VLOOKUP(B1120,Sheet2!W:W,1,FALSE)</f>
        <v>1308</v>
      </c>
    </row>
    <row r="1121" spans="1:22" x14ac:dyDescent="0.2">
      <c r="A1121">
        <v>1390</v>
      </c>
      <c r="B1121">
        <v>1136</v>
      </c>
      <c r="C1121">
        <v>25</v>
      </c>
      <c r="D1121" s="1">
        <v>37759</v>
      </c>
      <c r="E1121" t="s">
        <v>940</v>
      </c>
      <c r="F1121" s="2" t="s">
        <v>150</v>
      </c>
      <c r="G1121" t="s">
        <v>150</v>
      </c>
      <c r="I1121" t="s">
        <v>150</v>
      </c>
      <c r="J1121" s="12" t="s">
        <v>150</v>
      </c>
      <c r="K1121" s="2" t="s">
        <v>150</v>
      </c>
      <c r="L1121" s="2">
        <v>78</v>
      </c>
      <c r="M1121" t="s">
        <v>942</v>
      </c>
      <c r="N1121" t="s">
        <v>6058</v>
      </c>
      <c r="O1121" t="s">
        <v>2644</v>
      </c>
      <c r="P1121" t="s">
        <v>5863</v>
      </c>
      <c r="Q1121">
        <v>70</v>
      </c>
      <c r="R1121">
        <v>6846</v>
      </c>
      <c r="S1121" t="str">
        <f>_xlfn.CONCAT(D1121,E1121)</f>
        <v>37759EDS Byron Nelson Championship</v>
      </c>
      <c r="T1121">
        <f>A1121</f>
        <v>1390</v>
      </c>
      <c r="U1121" t="e">
        <f>VLOOKUP(T1121,Sheet2!V:V,1,FALSE)</f>
        <v>#N/A</v>
      </c>
      <c r="V1121">
        <f>VLOOKUP(B1121,Sheet2!W:W,1,FALSE)</f>
        <v>1136</v>
      </c>
    </row>
    <row r="1122" spans="1:22" x14ac:dyDescent="0.2">
      <c r="A1122">
        <v>1389</v>
      </c>
      <c r="B1122">
        <v>1136</v>
      </c>
      <c r="C1122">
        <v>25</v>
      </c>
      <c r="D1122" s="1">
        <v>37759</v>
      </c>
      <c r="E1122" t="s">
        <v>940</v>
      </c>
      <c r="F1122" s="2">
        <v>5600000</v>
      </c>
      <c r="G1122">
        <v>265</v>
      </c>
      <c r="H1122">
        <v>-15</v>
      </c>
      <c r="I1122" t="s">
        <v>77</v>
      </c>
      <c r="J1122" s="12" t="s">
        <v>150</v>
      </c>
      <c r="K1122" s="2">
        <v>1008000</v>
      </c>
      <c r="L1122" s="2">
        <v>410</v>
      </c>
      <c r="M1122" t="s">
        <v>933</v>
      </c>
      <c r="N1122" t="s">
        <v>6058</v>
      </c>
      <c r="O1122" t="s">
        <v>2644</v>
      </c>
      <c r="P1122" t="s">
        <v>5863</v>
      </c>
      <c r="Q1122">
        <v>70</v>
      </c>
      <c r="R1122">
        <v>7017</v>
      </c>
      <c r="S1122" t="str">
        <f>_xlfn.CONCAT(D1122,E1122)</f>
        <v>37759EDS Byron Nelson Championship</v>
      </c>
      <c r="T1122">
        <f>A1122</f>
        <v>1389</v>
      </c>
      <c r="U1122">
        <f>VLOOKUP(T1122,Sheet2!V:V,1,FALSE)</f>
        <v>1389</v>
      </c>
      <c r="V1122">
        <f>VLOOKUP(B1122,Sheet2!W:W,1,FALSE)</f>
        <v>1136</v>
      </c>
    </row>
    <row r="1123" spans="1:22" x14ac:dyDescent="0.2">
      <c r="A1123">
        <v>1365</v>
      </c>
      <c r="B1123">
        <v>1116</v>
      </c>
      <c r="C1123">
        <v>24</v>
      </c>
      <c r="D1123" s="1">
        <v>37752</v>
      </c>
      <c r="E1123" t="s">
        <v>921</v>
      </c>
      <c r="F1123" s="2">
        <v>5600000</v>
      </c>
      <c r="G1123">
        <v>278</v>
      </c>
      <c r="H1123">
        <v>-10</v>
      </c>
      <c r="I1123" t="s">
        <v>239</v>
      </c>
      <c r="J1123" t="s">
        <v>150</v>
      </c>
      <c r="K1123" s="2">
        <v>1008000</v>
      </c>
      <c r="L1123" s="2">
        <v>296</v>
      </c>
      <c r="M1123" t="s">
        <v>912</v>
      </c>
      <c r="N1123" t="s">
        <v>2590</v>
      </c>
      <c r="O1123" t="s">
        <v>2591</v>
      </c>
      <c r="P1123" t="s">
        <v>5863</v>
      </c>
      <c r="Q1123">
        <v>72</v>
      </c>
      <c r="R1123">
        <v>7396</v>
      </c>
      <c r="S1123" t="str">
        <f>_xlfn.CONCAT(D1123,E1123)</f>
        <v>37752Wachovia Championship</v>
      </c>
      <c r="T1123">
        <f>A1123</f>
        <v>1365</v>
      </c>
      <c r="U1123">
        <f>VLOOKUP(T1123,Sheet2!V:V,1,FALSE)</f>
        <v>1365</v>
      </c>
      <c r="V1123">
        <f>VLOOKUP(B1123,Sheet2!W:W,1,FALSE)</f>
        <v>1116</v>
      </c>
    </row>
    <row r="1124" spans="1:22" x14ac:dyDescent="0.2">
      <c r="A1124">
        <v>1289</v>
      </c>
      <c r="B1124">
        <v>1040</v>
      </c>
      <c r="C1124">
        <v>22</v>
      </c>
      <c r="D1124" s="1">
        <v>37745</v>
      </c>
      <c r="E1124" t="s">
        <v>870</v>
      </c>
      <c r="F1124" s="2">
        <v>5000000</v>
      </c>
      <c r="G1124">
        <v>267</v>
      </c>
      <c r="H1124">
        <v>-21</v>
      </c>
      <c r="I1124" t="s">
        <v>871</v>
      </c>
      <c r="J1124" t="s">
        <v>18</v>
      </c>
      <c r="K1124" s="2">
        <v>900000</v>
      </c>
      <c r="L1124" s="2">
        <v>108</v>
      </c>
      <c r="M1124" t="s">
        <v>867</v>
      </c>
      <c r="N1124" t="s">
        <v>6056</v>
      </c>
      <c r="O1124" t="s">
        <v>5859</v>
      </c>
      <c r="P1124" t="s">
        <v>5863</v>
      </c>
      <c r="Q1124">
        <v>72</v>
      </c>
      <c r="R1124">
        <v>7116</v>
      </c>
      <c r="S1124" t="str">
        <f>_xlfn.CONCAT(D1124,E1124)</f>
        <v>37745HP Classic of New Orleans</v>
      </c>
      <c r="T1124">
        <f>A1124</f>
        <v>1289</v>
      </c>
      <c r="U1124">
        <f>VLOOKUP(T1124,Sheet2!V:V,1,FALSE)</f>
        <v>1289</v>
      </c>
      <c r="V1124">
        <f>VLOOKUP(B1124,Sheet2!W:W,1,FALSE)</f>
        <v>1040</v>
      </c>
    </row>
    <row r="1125" spans="1:22" x14ac:dyDescent="0.2">
      <c r="A1125">
        <v>46</v>
      </c>
      <c r="B1125">
        <v>46</v>
      </c>
      <c r="C1125">
        <v>4</v>
      </c>
      <c r="D1125" s="1">
        <v>37738</v>
      </c>
      <c r="E1125" t="s">
        <v>63</v>
      </c>
      <c r="F1125" s="2">
        <v>4500000</v>
      </c>
      <c r="G1125">
        <v>267</v>
      </c>
      <c r="H1125">
        <v>-21</v>
      </c>
      <c r="I1125" t="s">
        <v>78</v>
      </c>
      <c r="J1125" s="12" t="s">
        <v>150</v>
      </c>
      <c r="K1125" s="2">
        <v>810000</v>
      </c>
      <c r="L1125" s="2">
        <v>303</v>
      </c>
      <c r="M1125" t="s">
        <v>68</v>
      </c>
      <c r="N1125" t="s">
        <v>6026</v>
      </c>
      <c r="O1125" t="s">
        <v>2644</v>
      </c>
      <c r="P1125" t="s">
        <v>5863</v>
      </c>
      <c r="Q1125">
        <v>72</v>
      </c>
      <c r="R1125">
        <v>7508</v>
      </c>
      <c r="S1125" t="str">
        <f>_xlfn.CONCAT(D1125,E1125)</f>
        <v>37738Shell Houston Open</v>
      </c>
      <c r="T1125">
        <f>A1125</f>
        <v>46</v>
      </c>
      <c r="U1125">
        <f>VLOOKUP(T1125,Sheet2!V:V,1,FALSE)</f>
        <v>46</v>
      </c>
      <c r="V1125">
        <f>VLOOKUP(B1125,Sheet2!W:W,1,FALSE)</f>
        <v>46</v>
      </c>
    </row>
    <row r="1126" spans="1:22" x14ac:dyDescent="0.2">
      <c r="A1126">
        <v>1235</v>
      </c>
      <c r="B1126">
        <v>986</v>
      </c>
      <c r="C1126">
        <v>21</v>
      </c>
      <c r="D1126" s="1">
        <v>37731</v>
      </c>
      <c r="E1126" t="s">
        <v>836</v>
      </c>
      <c r="F1126" s="2">
        <v>4500000</v>
      </c>
      <c r="G1126">
        <v>271</v>
      </c>
      <c r="H1126">
        <v>-13</v>
      </c>
      <c r="I1126" t="s">
        <v>839</v>
      </c>
      <c r="J1126" t="s">
        <v>18</v>
      </c>
      <c r="K1126" s="2">
        <v>810000</v>
      </c>
      <c r="L1126" s="2">
        <v>141</v>
      </c>
      <c r="M1126" t="s">
        <v>826</v>
      </c>
      <c r="N1126" t="s">
        <v>6054</v>
      </c>
      <c r="O1126" t="s">
        <v>2489</v>
      </c>
      <c r="P1126" t="s">
        <v>5863</v>
      </c>
      <c r="Q1126">
        <v>71</v>
      </c>
      <c r="R1126">
        <v>6973</v>
      </c>
      <c r="S1126" t="str">
        <f>_xlfn.CONCAT(D1126,E1126)</f>
        <v>37731MCI Heritage</v>
      </c>
      <c r="T1126">
        <f>A1126</f>
        <v>1235</v>
      </c>
      <c r="U1126">
        <f>VLOOKUP(T1126,Sheet2!V:V,1,FALSE)</f>
        <v>1235</v>
      </c>
      <c r="V1126">
        <f>VLOOKUP(B1126,Sheet2!W:W,1,FALSE)</f>
        <v>986</v>
      </c>
    </row>
    <row r="1127" spans="1:22" x14ac:dyDescent="0.2">
      <c r="A1127">
        <v>1148</v>
      </c>
      <c r="B1127">
        <v>899</v>
      </c>
      <c r="C1127">
        <v>20</v>
      </c>
      <c r="D1127" s="1">
        <v>37724</v>
      </c>
      <c r="E1127" t="s">
        <v>797</v>
      </c>
      <c r="F1127" s="2">
        <v>6000000</v>
      </c>
      <c r="G1127">
        <v>281</v>
      </c>
      <c r="H1127">
        <v>-7</v>
      </c>
      <c r="I1127" t="s">
        <v>490</v>
      </c>
      <c r="J1127" t="s">
        <v>18</v>
      </c>
      <c r="K1127" s="2">
        <v>1080000</v>
      </c>
      <c r="L1127" s="2">
        <v>12</v>
      </c>
      <c r="M1127" t="s">
        <v>798</v>
      </c>
      <c r="N1127" t="s">
        <v>6053</v>
      </c>
      <c r="O1127" t="s">
        <v>2522</v>
      </c>
      <c r="P1127" t="s">
        <v>5863</v>
      </c>
      <c r="Q1127">
        <v>72</v>
      </c>
      <c r="R1127">
        <v>7290</v>
      </c>
      <c r="S1127" t="str">
        <f>_xlfn.CONCAT(D1127,E1127)</f>
        <v>37724Masters Tournament</v>
      </c>
      <c r="T1127">
        <f>A1127</f>
        <v>1148</v>
      </c>
      <c r="U1127">
        <f>VLOOKUP(T1127,Sheet2!V:V,1,FALSE)</f>
        <v>1148</v>
      </c>
      <c r="V1127">
        <f>VLOOKUP(B1127,Sheet2!W:W,1,FALSE)</f>
        <v>899</v>
      </c>
    </row>
    <row r="1128" spans="1:22" x14ac:dyDescent="0.2">
      <c r="A1128">
        <v>3272</v>
      </c>
      <c r="B1128">
        <v>2745</v>
      </c>
      <c r="C1128">
        <v>62</v>
      </c>
      <c r="D1128" s="1">
        <v>37717</v>
      </c>
      <c r="E1128" t="s">
        <v>2102</v>
      </c>
      <c r="F1128" s="2" t="s">
        <v>150</v>
      </c>
      <c r="G1128">
        <v>272</v>
      </c>
      <c r="H1128">
        <v>-16</v>
      </c>
      <c r="I1128" t="s">
        <v>368</v>
      </c>
      <c r="J1128" s="12" t="s">
        <v>150</v>
      </c>
      <c r="K1128" s="2" t="s">
        <v>150</v>
      </c>
      <c r="L1128" s="2">
        <v>421</v>
      </c>
      <c r="M1128" t="s">
        <v>2560</v>
      </c>
      <c r="N1128" t="s">
        <v>2561</v>
      </c>
      <c r="O1128" t="s">
        <v>2522</v>
      </c>
      <c r="P1128" t="s">
        <v>5863</v>
      </c>
      <c r="Q1128">
        <v>72</v>
      </c>
      <c r="R1128" s="2">
        <v>7293</v>
      </c>
      <c r="S1128" t="str">
        <f>_xlfn.CONCAT(D1128,E1128)</f>
        <v>37717BellSouth Classic</v>
      </c>
      <c r="T1128">
        <f>A1128</f>
        <v>3272</v>
      </c>
      <c r="U1128">
        <f>VLOOKUP(T1128,Sheet2!V:V,1,FALSE)</f>
        <v>3272</v>
      </c>
      <c r="V1128">
        <f>VLOOKUP(B1128,Sheet2!W:W,1,FALSE)</f>
        <v>2745</v>
      </c>
    </row>
    <row r="1129" spans="1:22" x14ac:dyDescent="0.2">
      <c r="A1129">
        <v>952</v>
      </c>
      <c r="B1129">
        <v>705</v>
      </c>
      <c r="C1129">
        <v>15</v>
      </c>
      <c r="D1129" s="1">
        <v>37710</v>
      </c>
      <c r="E1129" t="s">
        <v>648</v>
      </c>
      <c r="F1129" s="2">
        <v>6500000</v>
      </c>
      <c r="G1129">
        <v>271</v>
      </c>
      <c r="H1129">
        <v>-17</v>
      </c>
      <c r="I1129" t="s">
        <v>199</v>
      </c>
      <c r="J1129" s="12" t="s">
        <v>150</v>
      </c>
      <c r="K1129" s="2">
        <v>1170000</v>
      </c>
      <c r="L1129" s="2">
        <v>417</v>
      </c>
      <c r="M1129" t="s">
        <v>651</v>
      </c>
      <c r="N1129" t="s">
        <v>6047</v>
      </c>
      <c r="O1129" t="s">
        <v>1904</v>
      </c>
      <c r="P1129" t="s">
        <v>5863</v>
      </c>
      <c r="Q1129">
        <v>72</v>
      </c>
      <c r="R1129">
        <v>7093</v>
      </c>
      <c r="S1129" t="str">
        <f>_xlfn.CONCAT(D1129,E1129)</f>
        <v>37710THE PLAYERS Championship</v>
      </c>
      <c r="T1129">
        <f>A1129</f>
        <v>952</v>
      </c>
      <c r="U1129">
        <f>VLOOKUP(T1129,Sheet2!V:V,1,FALSE)</f>
        <v>952</v>
      </c>
      <c r="V1129">
        <f>VLOOKUP(B1129,Sheet2!W:W,1,FALSE)</f>
        <v>705</v>
      </c>
    </row>
    <row r="1130" spans="1:22" x14ac:dyDescent="0.2">
      <c r="A1130">
        <v>880</v>
      </c>
      <c r="B1130">
        <v>633</v>
      </c>
      <c r="C1130">
        <v>13</v>
      </c>
      <c r="D1130" s="1">
        <v>37703</v>
      </c>
      <c r="E1130" t="s">
        <v>599</v>
      </c>
      <c r="F1130" s="2">
        <v>4500000</v>
      </c>
      <c r="G1130">
        <v>269</v>
      </c>
      <c r="H1130">
        <v>-19</v>
      </c>
      <c r="I1130" t="s">
        <v>365</v>
      </c>
      <c r="J1130" s="12" t="s">
        <v>150</v>
      </c>
      <c r="K1130" s="2">
        <v>810000</v>
      </c>
      <c r="L1130" s="2">
        <v>7</v>
      </c>
      <c r="M1130" t="s">
        <v>589</v>
      </c>
      <c r="N1130" t="s">
        <v>6046</v>
      </c>
      <c r="O1130" t="s">
        <v>1904</v>
      </c>
      <c r="P1130" t="s">
        <v>5863</v>
      </c>
      <c r="Q1130">
        <v>72</v>
      </c>
      <c r="R1130">
        <v>7239</v>
      </c>
      <c r="S1130" t="str">
        <f>_xlfn.CONCAT(D1130,E1130)</f>
        <v>37703Bay Hill Invitational presented by Cooper Tires</v>
      </c>
      <c r="T1130">
        <f>A1130</f>
        <v>880</v>
      </c>
      <c r="U1130">
        <f>VLOOKUP(T1130,Sheet2!V:V,1,FALSE)</f>
        <v>880</v>
      </c>
      <c r="V1130">
        <f>VLOOKUP(B1130,Sheet2!W:W,1,FALSE)</f>
        <v>633</v>
      </c>
    </row>
    <row r="1131" spans="1:22" x14ac:dyDescent="0.2">
      <c r="A1131">
        <v>829</v>
      </c>
      <c r="B1131">
        <v>582</v>
      </c>
      <c r="C1131">
        <v>12</v>
      </c>
      <c r="D1131" s="1">
        <v>37696</v>
      </c>
      <c r="E1131" t="s">
        <v>546</v>
      </c>
      <c r="F1131" s="2">
        <v>5000000</v>
      </c>
      <c r="G1131">
        <v>264</v>
      </c>
      <c r="H1131">
        <v>-24</v>
      </c>
      <c r="I1131" t="s">
        <v>307</v>
      </c>
      <c r="J1131" s="12" t="s">
        <v>150</v>
      </c>
      <c r="K1131" s="2">
        <v>900000</v>
      </c>
      <c r="L1131" s="2">
        <v>51</v>
      </c>
      <c r="M1131" t="s">
        <v>561</v>
      </c>
      <c r="N1131" t="s">
        <v>6044</v>
      </c>
      <c r="O1131" t="s">
        <v>1904</v>
      </c>
      <c r="P1131" t="s">
        <v>5863</v>
      </c>
      <c r="Q1131">
        <v>72</v>
      </c>
      <c r="R1131">
        <v>7157</v>
      </c>
      <c r="S1131" t="str">
        <f>_xlfn.CONCAT(D1131,E1131)</f>
        <v>37696The Honda Classic</v>
      </c>
      <c r="T1131">
        <f>A1131</f>
        <v>829</v>
      </c>
      <c r="U1131">
        <f>VLOOKUP(T1131,Sheet2!V:V,1,FALSE)</f>
        <v>829</v>
      </c>
      <c r="V1131">
        <f>VLOOKUP(B1131,Sheet2!W:W,1,FALSE)</f>
        <v>582</v>
      </c>
    </row>
    <row r="1132" spans="1:22" x14ac:dyDescent="0.2">
      <c r="A1132">
        <v>3388</v>
      </c>
      <c r="B1132">
        <v>2854</v>
      </c>
      <c r="C1132">
        <v>65</v>
      </c>
      <c r="D1132" s="1">
        <v>37689</v>
      </c>
      <c r="E1132" t="s">
        <v>2101</v>
      </c>
      <c r="F1132" s="2" t="s">
        <v>150</v>
      </c>
      <c r="G1132" s="11">
        <v>271</v>
      </c>
      <c r="H1132">
        <v>-17</v>
      </c>
      <c r="I1132" t="s">
        <v>322</v>
      </c>
      <c r="J1132" t="s">
        <v>18</v>
      </c>
      <c r="K1132" s="2" t="s">
        <v>150</v>
      </c>
      <c r="L1132" s="2">
        <v>95</v>
      </c>
      <c r="M1132" t="s">
        <v>2585</v>
      </c>
      <c r="N1132" t="s">
        <v>2586</v>
      </c>
      <c r="O1132" t="s">
        <v>1904</v>
      </c>
      <c r="P1132" t="s">
        <v>5863</v>
      </c>
      <c r="Q1132" s="11">
        <v>72</v>
      </c>
      <c r="R1132" s="2">
        <v>7125</v>
      </c>
      <c r="S1132" t="str">
        <f>_xlfn.CONCAT(D1132,E1132)</f>
        <v>37689Ford Championship at Doral</v>
      </c>
      <c r="T1132">
        <f>A1132</f>
        <v>3388</v>
      </c>
      <c r="U1132">
        <f>VLOOKUP(T1132,Sheet2!V:V,1,FALSE)</f>
        <v>3388</v>
      </c>
      <c r="V1132">
        <f>VLOOKUP(B1132,Sheet2!W:W,1,FALSE)</f>
        <v>2854</v>
      </c>
    </row>
    <row r="1133" spans="1:22" x14ac:dyDescent="0.2">
      <c r="A1133">
        <v>1023</v>
      </c>
      <c r="B1133">
        <v>776</v>
      </c>
      <c r="C1133">
        <v>17</v>
      </c>
      <c r="D1133" s="1">
        <v>37682</v>
      </c>
      <c r="E1133" t="s">
        <v>705</v>
      </c>
      <c r="F1133" s="2">
        <v>6000000</v>
      </c>
      <c r="G1133" s="12" t="s">
        <v>150</v>
      </c>
      <c r="H1133" s="12" t="s">
        <v>150</v>
      </c>
      <c r="I1133" t="s">
        <v>365</v>
      </c>
      <c r="J1133" s="12" t="s">
        <v>150</v>
      </c>
      <c r="K1133" s="2">
        <v>1050000</v>
      </c>
      <c r="L1133" s="2">
        <v>182</v>
      </c>
      <c r="M1133" t="s">
        <v>712</v>
      </c>
      <c r="N1133" t="s">
        <v>6031</v>
      </c>
      <c r="O1133" t="s">
        <v>2479</v>
      </c>
      <c r="P1133" t="s">
        <v>5863</v>
      </c>
      <c r="Q1133">
        <v>72</v>
      </c>
      <c r="R1133">
        <v>7247</v>
      </c>
      <c r="S1133" t="str">
        <f>_xlfn.CONCAT(D1133,E1133)</f>
        <v>37682World Golf Championships-Accenture Match Play Championship</v>
      </c>
      <c r="T1133">
        <f>A1133</f>
        <v>1023</v>
      </c>
      <c r="U1133">
        <f>VLOOKUP(T1133,Sheet2!V:V,1,FALSE)</f>
        <v>1023</v>
      </c>
      <c r="V1133">
        <f>VLOOKUP(B1133,Sheet2!W:W,1,FALSE)</f>
        <v>776</v>
      </c>
    </row>
    <row r="1134" spans="1:22" x14ac:dyDescent="0.2">
      <c r="A1134">
        <v>3343</v>
      </c>
      <c r="B1134">
        <v>2809</v>
      </c>
      <c r="C1134">
        <v>64</v>
      </c>
      <c r="D1134" s="1">
        <v>37682</v>
      </c>
      <c r="E1134" t="s">
        <v>2100</v>
      </c>
      <c r="F1134" s="2" t="s">
        <v>150</v>
      </c>
      <c r="G1134" s="11">
        <v>269</v>
      </c>
      <c r="H1134" s="11">
        <v>-19</v>
      </c>
      <c r="I1134" s="11" t="s">
        <v>2114</v>
      </c>
      <c r="J1134" s="12" t="s">
        <v>150</v>
      </c>
      <c r="K1134" s="2" t="s">
        <v>150</v>
      </c>
      <c r="L1134" s="11">
        <v>257</v>
      </c>
      <c r="M1134" t="s">
        <v>2582</v>
      </c>
      <c r="N1134" t="s">
        <v>6121</v>
      </c>
      <c r="O1134" t="s">
        <v>6123</v>
      </c>
      <c r="P1134" t="s">
        <v>5863</v>
      </c>
      <c r="Q1134" s="11">
        <v>72</v>
      </c>
      <c r="R1134" s="2">
        <v>7109</v>
      </c>
      <c r="S1134" t="str">
        <f>_xlfn.CONCAT(D1134,E1134)</f>
        <v>37682Chrysler Classic of Tucson</v>
      </c>
      <c r="T1134">
        <f>A1134</f>
        <v>3343</v>
      </c>
      <c r="U1134">
        <f>VLOOKUP(T1134,Sheet2!V:V,1,FALSE)</f>
        <v>3343</v>
      </c>
      <c r="V1134">
        <f>VLOOKUP(B1134,Sheet2!W:W,1,FALSE)</f>
        <v>2809</v>
      </c>
    </row>
    <row r="1135" spans="1:22" x14ac:dyDescent="0.2">
      <c r="A1135">
        <v>729</v>
      </c>
      <c r="B1135">
        <v>485</v>
      </c>
      <c r="C1135">
        <v>11</v>
      </c>
      <c r="D1135" s="1">
        <v>37675</v>
      </c>
      <c r="E1135" t="s">
        <v>487</v>
      </c>
      <c r="F1135" s="2">
        <v>4500000</v>
      </c>
      <c r="G1135">
        <v>275</v>
      </c>
      <c r="H1135">
        <v>-9</v>
      </c>
      <c r="I1135" t="s">
        <v>490</v>
      </c>
      <c r="J1135" t="s">
        <v>18</v>
      </c>
      <c r="K1135" s="2">
        <v>810000</v>
      </c>
      <c r="L1135" s="2">
        <v>311</v>
      </c>
      <c r="M1135" t="s">
        <v>480</v>
      </c>
      <c r="N1135" t="s">
        <v>6003</v>
      </c>
      <c r="O1135" t="s">
        <v>2479</v>
      </c>
      <c r="P1135" t="s">
        <v>5863</v>
      </c>
      <c r="Q1135">
        <v>71</v>
      </c>
      <c r="R1135">
        <v>7222</v>
      </c>
      <c r="S1135" t="str">
        <f>_xlfn.CONCAT(D1135,E1135)</f>
        <v>37675Nissan Open</v>
      </c>
      <c r="T1135">
        <f>A1135</f>
        <v>729</v>
      </c>
      <c r="U1135">
        <f>VLOOKUP(T1135,Sheet2!V:V,1,FALSE)</f>
        <v>729</v>
      </c>
      <c r="V1135">
        <f>VLOOKUP(B1135,Sheet2!W:W,1,FALSE)</f>
        <v>485</v>
      </c>
    </row>
    <row r="1136" spans="1:22" x14ac:dyDescent="0.2">
      <c r="A1136">
        <v>538</v>
      </c>
      <c r="B1136">
        <v>329</v>
      </c>
      <c r="C1136">
        <v>9</v>
      </c>
      <c r="D1136" s="1">
        <v>37668</v>
      </c>
      <c r="E1136" t="s">
        <v>369</v>
      </c>
      <c r="F1136" s="2" t="s">
        <v>150</v>
      </c>
      <c r="G1136" t="s">
        <v>150</v>
      </c>
      <c r="H1136" t="s">
        <v>150</v>
      </c>
      <c r="I1136" t="s">
        <v>150</v>
      </c>
      <c r="J1136" s="12" t="s">
        <v>150</v>
      </c>
      <c r="K1136" s="2" t="s">
        <v>150</v>
      </c>
      <c r="L1136" s="2">
        <v>401</v>
      </c>
      <c r="M1136" t="s">
        <v>358</v>
      </c>
      <c r="N1136" t="s">
        <v>6039</v>
      </c>
      <c r="O1136" t="s">
        <v>2479</v>
      </c>
      <c r="P1136" t="s">
        <v>5863</v>
      </c>
      <c r="Q1136">
        <v>72</v>
      </c>
      <c r="R1136">
        <v>6874</v>
      </c>
      <c r="S1136" t="str">
        <f>_xlfn.CONCAT(D1136,E1136)</f>
        <v>37668Buick Invitational</v>
      </c>
      <c r="T1136">
        <f>A1136</f>
        <v>538</v>
      </c>
      <c r="U1136" t="e">
        <f>VLOOKUP(T1136,Sheet2!V:V,1,FALSE)</f>
        <v>#N/A</v>
      </c>
      <c r="V1136">
        <f>VLOOKUP(B1136,Sheet2!W:W,1,FALSE)</f>
        <v>329</v>
      </c>
    </row>
    <row r="1137" spans="1:22" x14ac:dyDescent="0.2">
      <c r="A1137">
        <v>537</v>
      </c>
      <c r="B1137">
        <v>329</v>
      </c>
      <c r="C1137">
        <v>9</v>
      </c>
      <c r="D1137" s="1">
        <v>37668</v>
      </c>
      <c r="E1137" t="s">
        <v>369</v>
      </c>
      <c r="F1137" s="2">
        <v>4500000</v>
      </c>
      <c r="G1137">
        <v>272</v>
      </c>
      <c r="H1137">
        <v>-16</v>
      </c>
      <c r="I1137" t="s">
        <v>365</v>
      </c>
      <c r="J1137" s="12" t="s">
        <v>150</v>
      </c>
      <c r="K1137" s="2">
        <v>810000</v>
      </c>
      <c r="L1137" s="2">
        <v>402</v>
      </c>
      <c r="M1137" t="s">
        <v>360</v>
      </c>
      <c r="N1137" t="s">
        <v>6039</v>
      </c>
      <c r="O1137" t="s">
        <v>2479</v>
      </c>
      <c r="P1137" t="s">
        <v>5863</v>
      </c>
      <c r="Q1137">
        <v>72</v>
      </c>
      <c r="R1137">
        <v>7568</v>
      </c>
      <c r="S1137" t="str">
        <f>_xlfn.CONCAT(D1137,E1137)</f>
        <v>37668Buick Invitational</v>
      </c>
      <c r="T1137">
        <f>A1137</f>
        <v>537</v>
      </c>
      <c r="U1137">
        <f>VLOOKUP(T1137,Sheet2!V:V,1,FALSE)</f>
        <v>537</v>
      </c>
      <c r="V1137">
        <f>VLOOKUP(B1137,Sheet2!W:W,1,FALSE)</f>
        <v>329</v>
      </c>
    </row>
    <row r="1138" spans="1:22" x14ac:dyDescent="0.2">
      <c r="A1138">
        <v>2562</v>
      </c>
      <c r="B1138">
        <v>2256</v>
      </c>
      <c r="C1138">
        <v>43</v>
      </c>
      <c r="D1138" s="1">
        <v>37661</v>
      </c>
      <c r="E1138" t="s">
        <v>1799</v>
      </c>
      <c r="F1138" s="2">
        <v>5000000</v>
      </c>
      <c r="G1138">
        <v>274</v>
      </c>
      <c r="H1138">
        <v>-14</v>
      </c>
      <c r="I1138" t="s">
        <v>199</v>
      </c>
      <c r="J1138" s="2" t="s">
        <v>150</v>
      </c>
      <c r="K1138" s="2">
        <v>900000</v>
      </c>
      <c r="L1138" s="2">
        <v>264</v>
      </c>
      <c r="M1138" t="s">
        <v>1050</v>
      </c>
      <c r="N1138" t="s">
        <v>6016</v>
      </c>
      <c r="O1138" t="s">
        <v>2479</v>
      </c>
      <c r="P1138" t="s">
        <v>5863</v>
      </c>
      <c r="Q1138">
        <v>72</v>
      </c>
      <c r="R1138">
        <v>6798</v>
      </c>
      <c r="S1138" t="str">
        <f>_xlfn.CONCAT(D1138,E1138)</f>
        <v>37661AT&amp;T Pebble Beach National Pro-Am</v>
      </c>
      <c r="T1138">
        <f>A1138</f>
        <v>2562</v>
      </c>
      <c r="U1138">
        <f>VLOOKUP(T1138,Sheet2!V:V,1,FALSE)</f>
        <v>2562</v>
      </c>
      <c r="V1138">
        <f>VLOOKUP(B1138,Sheet2!W:W,1,FALSE)</f>
        <v>2256</v>
      </c>
    </row>
    <row r="1139" spans="1:22" x14ac:dyDescent="0.2">
      <c r="A1139">
        <v>2564</v>
      </c>
      <c r="B1139">
        <v>2256</v>
      </c>
      <c r="C1139">
        <v>43</v>
      </c>
      <c r="D1139" s="1">
        <v>37661</v>
      </c>
      <c r="E1139" t="s">
        <v>1799</v>
      </c>
      <c r="F1139" s="2" t="s">
        <v>150</v>
      </c>
      <c r="G1139" t="s">
        <v>150</v>
      </c>
      <c r="H1139" s="2" t="s">
        <v>150</v>
      </c>
      <c r="I1139" t="s">
        <v>150</v>
      </c>
      <c r="J1139" s="2" t="s">
        <v>150</v>
      </c>
      <c r="K1139" s="2" t="s">
        <v>150</v>
      </c>
      <c r="L1139" s="2">
        <v>288</v>
      </c>
      <c r="M1139" t="s">
        <v>1800</v>
      </c>
      <c r="N1139" t="s">
        <v>6016</v>
      </c>
      <c r="O1139" t="s">
        <v>2479</v>
      </c>
      <c r="P1139" t="s">
        <v>5863</v>
      </c>
      <c r="Q1139">
        <v>72</v>
      </c>
      <c r="R1139">
        <v>6833</v>
      </c>
      <c r="S1139" t="str">
        <f>_xlfn.CONCAT(D1139,E1139)</f>
        <v>37661AT&amp;T Pebble Beach National Pro-Am</v>
      </c>
      <c r="T1139">
        <f>A1139</f>
        <v>2564</v>
      </c>
      <c r="U1139" t="e">
        <f>VLOOKUP(T1139,Sheet2!V:V,1,FALSE)</f>
        <v>#N/A</v>
      </c>
      <c r="V1139">
        <f>VLOOKUP(B1139,Sheet2!W:W,1,FALSE)</f>
        <v>2256</v>
      </c>
    </row>
    <row r="1140" spans="1:22" x14ac:dyDescent="0.2">
      <c r="A1140">
        <v>2563</v>
      </c>
      <c r="B1140">
        <v>2256</v>
      </c>
      <c r="C1140">
        <v>43</v>
      </c>
      <c r="D1140" s="1">
        <v>37661</v>
      </c>
      <c r="E1140" t="s">
        <v>1799</v>
      </c>
      <c r="F1140" s="2" t="s">
        <v>150</v>
      </c>
      <c r="G1140" t="s">
        <v>150</v>
      </c>
      <c r="H1140" s="2" t="s">
        <v>150</v>
      </c>
      <c r="I1140" t="s">
        <v>150</v>
      </c>
      <c r="J1140" s="2" t="s">
        <v>150</v>
      </c>
      <c r="K1140" s="2" t="s">
        <v>150</v>
      </c>
      <c r="L1140" s="2">
        <v>362</v>
      </c>
      <c r="M1140" t="s">
        <v>1791</v>
      </c>
      <c r="N1140" t="s">
        <v>6016</v>
      </c>
      <c r="O1140" t="s">
        <v>2479</v>
      </c>
      <c r="P1140" t="s">
        <v>5863</v>
      </c>
      <c r="Q1140">
        <v>72</v>
      </c>
      <c r="R1140">
        <v>6862</v>
      </c>
      <c r="S1140" t="str">
        <f>_xlfn.CONCAT(D1140,E1140)</f>
        <v>37661AT&amp;T Pebble Beach National Pro-Am</v>
      </c>
      <c r="T1140">
        <f>A1140</f>
        <v>2563</v>
      </c>
      <c r="U1140" t="e">
        <f>VLOOKUP(T1140,Sheet2!V:V,1,FALSE)</f>
        <v>#N/A</v>
      </c>
      <c r="V1140">
        <f>VLOOKUP(B1140,Sheet2!W:W,1,FALSE)</f>
        <v>2256</v>
      </c>
    </row>
    <row r="1141" spans="1:22" x14ac:dyDescent="0.2">
      <c r="A1141">
        <v>320</v>
      </c>
      <c r="B1141">
        <v>264</v>
      </c>
      <c r="C1141">
        <v>8</v>
      </c>
      <c r="D1141" s="1">
        <v>37654</v>
      </c>
      <c r="E1141" t="s">
        <v>301</v>
      </c>
      <c r="F1141" s="2" t="s">
        <v>150</v>
      </c>
      <c r="G1141" t="s">
        <v>150</v>
      </c>
      <c r="H1141" t="s">
        <v>150</v>
      </c>
      <c r="I1141" t="s">
        <v>150</v>
      </c>
      <c r="J1141" s="12" t="s">
        <v>150</v>
      </c>
      <c r="K1141" s="2" t="s">
        <v>150</v>
      </c>
      <c r="L1141" s="2">
        <v>22</v>
      </c>
      <c r="M1141" t="s">
        <v>299</v>
      </c>
      <c r="N1141" t="s">
        <v>6034</v>
      </c>
      <c r="O1141" t="s">
        <v>2479</v>
      </c>
      <c r="P1141" t="s">
        <v>5863</v>
      </c>
      <c r="Q1141">
        <v>72</v>
      </c>
      <c r="R1141">
        <v>6927</v>
      </c>
      <c r="S1141" t="str">
        <f>_xlfn.CONCAT(D1141,E1141)</f>
        <v>37654Bob Hope Chrysler Classic</v>
      </c>
      <c r="T1141">
        <f>A1141</f>
        <v>320</v>
      </c>
      <c r="U1141" t="e">
        <f>VLOOKUP(T1141,Sheet2!V:V,1,FALSE)</f>
        <v>#N/A</v>
      </c>
      <c r="V1141">
        <f>VLOOKUP(B1141,Sheet2!W:W,1,FALSE)</f>
        <v>264</v>
      </c>
    </row>
    <row r="1142" spans="1:22" x14ac:dyDescent="0.2">
      <c r="A1142">
        <v>319</v>
      </c>
      <c r="B1142">
        <v>264</v>
      </c>
      <c r="C1142">
        <v>8</v>
      </c>
      <c r="D1142" s="1">
        <v>37654</v>
      </c>
      <c r="E1142" t="s">
        <v>301</v>
      </c>
      <c r="F1142" s="2">
        <v>4500000</v>
      </c>
      <c r="G1142">
        <v>330</v>
      </c>
      <c r="H1142">
        <v>-30</v>
      </c>
      <c r="I1142" t="s">
        <v>312</v>
      </c>
      <c r="J1142" s="12" t="s">
        <v>150</v>
      </c>
      <c r="K1142" s="2">
        <v>810000</v>
      </c>
      <c r="L1142" s="2">
        <v>158</v>
      </c>
      <c r="M1142" t="s">
        <v>310</v>
      </c>
      <c r="N1142" t="s">
        <v>6036</v>
      </c>
      <c r="O1142" t="s">
        <v>2479</v>
      </c>
      <c r="P1142" t="s">
        <v>5863</v>
      </c>
      <c r="Q1142">
        <v>72</v>
      </c>
      <c r="R1142">
        <v>6478</v>
      </c>
      <c r="S1142" t="str">
        <f>_xlfn.CONCAT(D1142,E1142)</f>
        <v>37654Bob Hope Chrysler Classic</v>
      </c>
      <c r="T1142">
        <f>A1142</f>
        <v>319</v>
      </c>
      <c r="U1142">
        <f>VLOOKUP(T1142,Sheet2!V:V,1,FALSE)</f>
        <v>319</v>
      </c>
      <c r="V1142">
        <f>VLOOKUP(B1142,Sheet2!W:W,1,FALSE)</f>
        <v>264</v>
      </c>
    </row>
    <row r="1143" spans="1:22" x14ac:dyDescent="0.2">
      <c r="A1143">
        <v>321</v>
      </c>
      <c r="B1143">
        <v>264</v>
      </c>
      <c r="C1143">
        <v>8</v>
      </c>
      <c r="D1143" s="1">
        <v>37654</v>
      </c>
      <c r="E1143" t="s">
        <v>301</v>
      </c>
      <c r="F1143" s="2" t="s">
        <v>150</v>
      </c>
      <c r="G1143" t="s">
        <v>150</v>
      </c>
      <c r="H1143" t="s">
        <v>150</v>
      </c>
      <c r="I1143" t="s">
        <v>150</v>
      </c>
      <c r="J1143" s="12" t="s">
        <v>150</v>
      </c>
      <c r="K1143" s="2" t="s">
        <v>150</v>
      </c>
      <c r="L1143" s="2">
        <v>183</v>
      </c>
      <c r="M1143" t="s">
        <v>280</v>
      </c>
      <c r="N1143" t="s">
        <v>6033</v>
      </c>
      <c r="O1143" t="s">
        <v>2479</v>
      </c>
      <c r="P1143" t="s">
        <v>5863</v>
      </c>
      <c r="Q1143">
        <v>72</v>
      </c>
      <c r="R1143">
        <v>7060</v>
      </c>
      <c r="S1143" t="str">
        <f>_xlfn.CONCAT(D1143,E1143)</f>
        <v>37654Bob Hope Chrysler Classic</v>
      </c>
      <c r="T1143">
        <f>A1143</f>
        <v>321</v>
      </c>
      <c r="U1143" t="e">
        <f>VLOOKUP(T1143,Sheet2!V:V,1,FALSE)</f>
        <v>#N/A</v>
      </c>
      <c r="V1143">
        <f>VLOOKUP(B1143,Sheet2!W:W,1,FALSE)</f>
        <v>264</v>
      </c>
    </row>
    <row r="1144" spans="1:22" x14ac:dyDescent="0.2">
      <c r="A1144">
        <v>322</v>
      </c>
      <c r="B1144">
        <v>264</v>
      </c>
      <c r="C1144">
        <v>8</v>
      </c>
      <c r="D1144" s="1">
        <v>37654</v>
      </c>
      <c r="E1144" t="s">
        <v>301</v>
      </c>
      <c r="F1144" s="2" t="s">
        <v>150</v>
      </c>
      <c r="G1144" t="s">
        <v>150</v>
      </c>
      <c r="H1144" t="s">
        <v>150</v>
      </c>
      <c r="I1144" t="s">
        <v>150</v>
      </c>
      <c r="J1144" s="2" t="s">
        <v>150</v>
      </c>
      <c r="K1144" s="2" t="s">
        <v>150</v>
      </c>
      <c r="L1144" s="2">
        <v>271</v>
      </c>
      <c r="M1144" t="s">
        <v>292</v>
      </c>
      <c r="N1144" t="s">
        <v>6033</v>
      </c>
      <c r="O1144" t="s">
        <v>2479</v>
      </c>
      <c r="P1144" t="s">
        <v>5863</v>
      </c>
      <c r="Q1144">
        <v>72</v>
      </c>
      <c r="R1144">
        <v>6930</v>
      </c>
      <c r="S1144" t="str">
        <f>_xlfn.CONCAT(D1144,E1144)</f>
        <v>37654Bob Hope Chrysler Classic</v>
      </c>
      <c r="T1144">
        <f>A1144</f>
        <v>322</v>
      </c>
      <c r="U1144" t="e">
        <f>VLOOKUP(T1144,Sheet2!V:V,1,FALSE)</f>
        <v>#N/A</v>
      </c>
      <c r="V1144">
        <f>VLOOKUP(B1144,Sheet2!W:W,1,FALSE)</f>
        <v>264</v>
      </c>
    </row>
    <row r="1145" spans="1:22" x14ac:dyDescent="0.2">
      <c r="A1145">
        <v>644</v>
      </c>
      <c r="B1145">
        <v>400</v>
      </c>
      <c r="C1145">
        <v>10</v>
      </c>
      <c r="D1145" s="1">
        <v>37647</v>
      </c>
      <c r="E1145" t="s">
        <v>434</v>
      </c>
      <c r="F1145" s="2">
        <v>4000000</v>
      </c>
      <c r="G1145">
        <v>261</v>
      </c>
      <c r="H1145">
        <v>-23</v>
      </c>
      <c r="I1145" t="s">
        <v>77</v>
      </c>
      <c r="J1145" s="12" t="s">
        <v>150</v>
      </c>
      <c r="K1145" s="2">
        <v>720000</v>
      </c>
      <c r="L1145" s="2">
        <v>418</v>
      </c>
      <c r="M1145" t="s">
        <v>421</v>
      </c>
      <c r="N1145" t="s">
        <v>1866</v>
      </c>
      <c r="O1145" t="s">
        <v>6123</v>
      </c>
      <c r="P1145" t="s">
        <v>5863</v>
      </c>
      <c r="Q1145">
        <v>71</v>
      </c>
      <c r="R1145">
        <v>7089</v>
      </c>
      <c r="S1145" t="str">
        <f>_xlfn.CONCAT(D1145,E1145)</f>
        <v>37647Phoenix Open</v>
      </c>
      <c r="T1145">
        <f>A1145</f>
        <v>644</v>
      </c>
      <c r="U1145">
        <f>VLOOKUP(T1145,Sheet2!V:V,1,FALSE)</f>
        <v>644</v>
      </c>
      <c r="V1145">
        <f>VLOOKUP(B1145,Sheet2!W:W,1,FALSE)</f>
        <v>400</v>
      </c>
    </row>
    <row r="1146" spans="1:22" x14ac:dyDescent="0.2">
      <c r="A1146">
        <v>214</v>
      </c>
      <c r="B1146">
        <v>206</v>
      </c>
      <c r="C1146">
        <v>7</v>
      </c>
      <c r="D1146" s="1">
        <v>37640</v>
      </c>
      <c r="E1146" t="s">
        <v>225</v>
      </c>
      <c r="F1146" s="2">
        <v>4500000</v>
      </c>
      <c r="G1146">
        <v>264</v>
      </c>
      <c r="H1146">
        <v>-16</v>
      </c>
      <c r="I1146" t="s">
        <v>240</v>
      </c>
      <c r="J1146" t="s">
        <v>18</v>
      </c>
      <c r="K1146" s="2">
        <v>810000</v>
      </c>
      <c r="L1146" s="2">
        <v>441</v>
      </c>
      <c r="M1146" t="s">
        <v>232</v>
      </c>
      <c r="N1146" t="s">
        <v>6032</v>
      </c>
      <c r="O1146" t="s">
        <v>6122</v>
      </c>
      <c r="P1146" t="s">
        <v>5863</v>
      </c>
      <c r="Q1146">
        <v>70</v>
      </c>
      <c r="R1146">
        <v>7060</v>
      </c>
      <c r="S1146" t="str">
        <f>_xlfn.CONCAT(D1146,E1146)</f>
        <v>37640Sony Open in Hawaii</v>
      </c>
      <c r="T1146">
        <f>A1146</f>
        <v>214</v>
      </c>
      <c r="U1146">
        <f>VLOOKUP(T1146,Sheet2!V:V,1,FALSE)</f>
        <v>214</v>
      </c>
      <c r="V1146">
        <f>VLOOKUP(B1146,Sheet2!W:W,1,FALSE)</f>
        <v>206</v>
      </c>
    </row>
    <row r="1147" spans="1:22" x14ac:dyDescent="0.2">
      <c r="A1147">
        <v>143</v>
      </c>
      <c r="B1147">
        <v>135</v>
      </c>
      <c r="C1147">
        <v>6</v>
      </c>
      <c r="D1147" s="1">
        <v>37633</v>
      </c>
      <c r="E1147" t="s">
        <v>186</v>
      </c>
      <c r="F1147" s="2">
        <v>5000000</v>
      </c>
      <c r="G1147">
        <v>261</v>
      </c>
      <c r="H1147">
        <v>-31</v>
      </c>
      <c r="I1147" t="s">
        <v>188</v>
      </c>
      <c r="J1147" s="2" t="s">
        <v>150</v>
      </c>
      <c r="K1147" s="2">
        <v>1000000</v>
      </c>
      <c r="L1147" s="2">
        <v>284</v>
      </c>
      <c r="M1147" t="s">
        <v>168</v>
      </c>
      <c r="N1147" t="s">
        <v>6030</v>
      </c>
      <c r="O1147" t="s">
        <v>6122</v>
      </c>
      <c r="P1147" t="s">
        <v>5863</v>
      </c>
      <c r="Q1147">
        <v>73</v>
      </c>
      <c r="R1147">
        <v>7263</v>
      </c>
      <c r="S1147" t="str">
        <f>_xlfn.CONCAT(D1147,E1147)</f>
        <v>37633Mercedes Championships</v>
      </c>
      <c r="T1147">
        <f>A1147</f>
        <v>143</v>
      </c>
      <c r="U1147">
        <f>VLOOKUP(T1147,Sheet2!V:V,1,FALSE)</f>
        <v>143</v>
      </c>
      <c r="V1147">
        <f>VLOOKUP(B1147,Sheet2!W:W,1,FALSE)</f>
        <v>135</v>
      </c>
    </row>
    <row r="1148" spans="1:22" x14ac:dyDescent="0.2">
      <c r="A1148">
        <v>2856</v>
      </c>
      <c r="B1148">
        <v>2389</v>
      </c>
      <c r="C1148">
        <v>46</v>
      </c>
      <c r="D1148" s="1">
        <v>37563</v>
      </c>
      <c r="E1148" t="s">
        <v>1885</v>
      </c>
      <c r="F1148" s="2">
        <v>2600000</v>
      </c>
      <c r="G1148" s="2">
        <v>201</v>
      </c>
      <c r="H1148">
        <v>-15</v>
      </c>
      <c r="I1148" t="s">
        <v>560</v>
      </c>
      <c r="J1148" s="12" t="s">
        <v>150</v>
      </c>
      <c r="K1148" s="2">
        <v>468000</v>
      </c>
      <c r="L1148" s="2">
        <v>5</v>
      </c>
      <c r="M1148" t="s">
        <v>1881</v>
      </c>
      <c r="N1148" t="s">
        <v>1882</v>
      </c>
      <c r="O1148" t="s">
        <v>5919</v>
      </c>
      <c r="P1148" t="s">
        <v>5863</v>
      </c>
      <c r="Q1148" s="2">
        <v>72</v>
      </c>
      <c r="R1148" s="2">
        <v>7199</v>
      </c>
      <c r="S1148" t="str">
        <f>_xlfn.CONCAT(D1148,E1148)</f>
        <v>37563Southern Farm Bureau Classic</v>
      </c>
      <c r="T1148">
        <f>A1148</f>
        <v>2856</v>
      </c>
      <c r="U1148">
        <f>VLOOKUP(T1148,Sheet2!V:V,1,FALSE)</f>
        <v>2856</v>
      </c>
      <c r="V1148">
        <f>VLOOKUP(B1148,Sheet2!W:W,1,FALSE)</f>
        <v>2389</v>
      </c>
    </row>
    <row r="1149" spans="1:22" x14ac:dyDescent="0.2">
      <c r="A1149">
        <v>2487</v>
      </c>
      <c r="B1149">
        <v>2220</v>
      </c>
      <c r="C1149">
        <v>42</v>
      </c>
      <c r="D1149" s="1">
        <v>37563</v>
      </c>
      <c r="E1149" t="s">
        <v>1784</v>
      </c>
      <c r="F1149" s="2">
        <v>5000000</v>
      </c>
      <c r="G1149">
        <v>268</v>
      </c>
      <c r="H1149">
        <v>-12</v>
      </c>
      <c r="I1149" t="s">
        <v>77</v>
      </c>
      <c r="J1149" s="2" t="s">
        <v>150</v>
      </c>
      <c r="K1149" s="2">
        <v>900000</v>
      </c>
      <c r="L1149" s="2">
        <v>99</v>
      </c>
      <c r="M1149" t="s">
        <v>1779</v>
      </c>
      <c r="N1149" t="s">
        <v>2523</v>
      </c>
      <c r="O1149" t="s">
        <v>2522</v>
      </c>
      <c r="P1149" t="s">
        <v>5863</v>
      </c>
      <c r="Q1149">
        <v>70</v>
      </c>
      <c r="R1149">
        <v>7029</v>
      </c>
      <c r="S1149" t="str">
        <f>_xlfn.CONCAT(D1149,E1149)</f>
        <v>37563THE TOUR Championship presented by Coca-Cola</v>
      </c>
      <c r="T1149">
        <f>A1149</f>
        <v>2487</v>
      </c>
      <c r="U1149">
        <f>VLOOKUP(T1149,Sheet2!V:V,1,FALSE)</f>
        <v>2487</v>
      </c>
      <c r="V1149">
        <f>VLOOKUP(B1149,Sheet2!W:W,1,FALSE)</f>
        <v>2220</v>
      </c>
    </row>
    <row r="1150" spans="1:22" x14ac:dyDescent="0.2">
      <c r="A1150">
        <v>3582</v>
      </c>
      <c r="B1150">
        <v>3034</v>
      </c>
      <c r="C1150">
        <v>72</v>
      </c>
      <c r="D1150" s="1">
        <v>37556</v>
      </c>
      <c r="E1150" t="s">
        <v>2132</v>
      </c>
      <c r="F1150" s="2">
        <v>3700000</v>
      </c>
      <c r="G1150">
        <v>261</v>
      </c>
      <c r="H1150">
        <v>-27</v>
      </c>
      <c r="I1150" t="s">
        <v>1453</v>
      </c>
      <c r="J1150" s="12" t="s">
        <v>150</v>
      </c>
      <c r="K1150" s="2">
        <v>666000</v>
      </c>
      <c r="L1150" s="2">
        <v>42</v>
      </c>
      <c r="M1150" t="s">
        <v>2612</v>
      </c>
      <c r="N1150" s="11" t="s">
        <v>2613</v>
      </c>
      <c r="O1150" t="s">
        <v>2522</v>
      </c>
      <c r="P1150" t="s">
        <v>5863</v>
      </c>
      <c r="Q1150" s="11">
        <v>72</v>
      </c>
      <c r="R1150" s="2">
        <v>7057</v>
      </c>
      <c r="S1150" t="str">
        <f>_xlfn.CONCAT(D1150,E1150)</f>
        <v>37556Buick Challenge</v>
      </c>
      <c r="T1150">
        <f>A1150</f>
        <v>3582</v>
      </c>
      <c r="U1150">
        <f>VLOOKUP(T1150,Sheet2!V:V,1,FALSE)</f>
        <v>3582</v>
      </c>
      <c r="V1150">
        <f>VLOOKUP(B1150,Sheet2!W:W,1,FALSE)</f>
        <v>3034</v>
      </c>
    </row>
    <row r="1151" spans="1:22" x14ac:dyDescent="0.2">
      <c r="A1151">
        <v>3063</v>
      </c>
      <c r="B1151">
        <v>2586</v>
      </c>
      <c r="C1151">
        <v>58</v>
      </c>
      <c r="D1151" s="1">
        <v>37549</v>
      </c>
      <c r="E1151" s="12" t="s">
        <v>2130</v>
      </c>
      <c r="F1151" s="2" t="s">
        <v>150</v>
      </c>
      <c r="G1151" s="12">
        <v>263</v>
      </c>
      <c r="H1151" s="12">
        <v>-25</v>
      </c>
      <c r="I1151" s="12" t="s">
        <v>2131</v>
      </c>
      <c r="J1151" s="12" t="s">
        <v>150</v>
      </c>
      <c r="K1151" s="2" t="s">
        <v>150</v>
      </c>
      <c r="L1151" s="12">
        <v>200</v>
      </c>
      <c r="M1151" t="s">
        <v>2525</v>
      </c>
      <c r="N1151" t="s">
        <v>2526</v>
      </c>
      <c r="O1151" t="s">
        <v>1904</v>
      </c>
      <c r="P1151" t="s">
        <v>5863</v>
      </c>
      <c r="Q1151" s="12">
        <v>72</v>
      </c>
      <c r="R1151" s="13">
        <v>7200</v>
      </c>
      <c r="S1151" t="str">
        <f>_xlfn.CONCAT(D1151,E1151)</f>
        <v>37549Disney Golf Classic</v>
      </c>
      <c r="T1151">
        <f>A1151</f>
        <v>3063</v>
      </c>
      <c r="U1151">
        <f>VLOOKUP(T1151,Sheet2!V:V,1,FALSE)</f>
        <v>3063</v>
      </c>
      <c r="V1151">
        <f>VLOOKUP(B1151,Sheet2!W:W,1,FALSE)</f>
        <v>2586</v>
      </c>
    </row>
    <row r="1152" spans="1:22" x14ac:dyDescent="0.2">
      <c r="A1152">
        <v>3064</v>
      </c>
      <c r="B1152">
        <v>2586</v>
      </c>
      <c r="C1152">
        <v>58</v>
      </c>
      <c r="D1152" s="1">
        <v>37549</v>
      </c>
      <c r="E1152" s="12" t="s">
        <v>2130</v>
      </c>
      <c r="F1152" s="2" t="s">
        <v>150</v>
      </c>
      <c r="G1152" s="2" t="s">
        <v>150</v>
      </c>
      <c r="H1152" s="2" t="s">
        <v>150</v>
      </c>
      <c r="I1152" s="2" t="s">
        <v>150</v>
      </c>
      <c r="J1152" s="2" t="s">
        <v>150</v>
      </c>
      <c r="K1152" s="2" t="s">
        <v>150</v>
      </c>
      <c r="L1152" s="12">
        <v>261</v>
      </c>
      <c r="M1152" t="s">
        <v>2527</v>
      </c>
      <c r="N1152" t="s">
        <v>2526</v>
      </c>
      <c r="O1152" t="s">
        <v>1904</v>
      </c>
      <c r="P1152" t="s">
        <v>5863</v>
      </c>
      <c r="Q1152" s="12">
        <v>72</v>
      </c>
      <c r="R1152" s="13">
        <v>6957</v>
      </c>
      <c r="S1152" t="str">
        <f>_xlfn.CONCAT(D1152,E1152)</f>
        <v>37549Disney Golf Classic</v>
      </c>
      <c r="T1152">
        <f>A1152</f>
        <v>3064</v>
      </c>
      <c r="U1152" t="e">
        <f>VLOOKUP(T1152,Sheet2!V:V,1,FALSE)</f>
        <v>#N/A</v>
      </c>
      <c r="V1152">
        <f>VLOOKUP(B1152,Sheet2!W:W,1,FALSE)</f>
        <v>2586</v>
      </c>
    </row>
    <row r="1153" spans="1:22" x14ac:dyDescent="0.2">
      <c r="A1153">
        <v>2765</v>
      </c>
      <c r="B1153">
        <v>2338</v>
      </c>
      <c r="C1153">
        <v>44</v>
      </c>
      <c r="D1153" s="1">
        <v>37542</v>
      </c>
      <c r="E1153" t="s">
        <v>1836</v>
      </c>
      <c r="F1153" s="2" t="s">
        <v>150</v>
      </c>
      <c r="G1153" s="2" t="s">
        <v>150</v>
      </c>
      <c r="H1153" t="s">
        <v>150</v>
      </c>
      <c r="I1153" s="2" t="s">
        <v>150</v>
      </c>
      <c r="J1153" s="2" t="s">
        <v>150</v>
      </c>
      <c r="K1153" s="2" t="s">
        <v>150</v>
      </c>
      <c r="L1153" s="2">
        <v>358</v>
      </c>
      <c r="M1153" t="s">
        <v>1835</v>
      </c>
      <c r="N1153" t="s">
        <v>1819</v>
      </c>
      <c r="O1153" t="s">
        <v>5976</v>
      </c>
      <c r="P1153" t="s">
        <v>5863</v>
      </c>
      <c r="Q1153" s="2">
        <v>72</v>
      </c>
      <c r="R1153" s="2">
        <v>7247</v>
      </c>
      <c r="S1153" t="str">
        <f>_xlfn.CONCAT(D1153,E1153)</f>
        <v>37542Invensys Classic at Las Vegas</v>
      </c>
      <c r="T1153">
        <f>A1153</f>
        <v>2765</v>
      </c>
      <c r="U1153" t="e">
        <f>VLOOKUP(T1153,Sheet2!V:V,1,FALSE)</f>
        <v>#N/A</v>
      </c>
      <c r="V1153">
        <f>VLOOKUP(B1153,Sheet2!W:W,1,FALSE)</f>
        <v>2338</v>
      </c>
    </row>
    <row r="1154" spans="1:22" x14ac:dyDescent="0.2">
      <c r="A1154">
        <v>2764</v>
      </c>
      <c r="B1154">
        <v>2338</v>
      </c>
      <c r="C1154">
        <v>44</v>
      </c>
      <c r="D1154" s="1">
        <v>37542</v>
      </c>
      <c r="E1154" t="s">
        <v>1836</v>
      </c>
      <c r="F1154" s="2" t="s">
        <v>150</v>
      </c>
      <c r="G1154" s="2" t="s">
        <v>150</v>
      </c>
      <c r="H1154" t="s">
        <v>150</v>
      </c>
      <c r="I1154" s="2" t="s">
        <v>150</v>
      </c>
      <c r="J1154" s="2" t="s">
        <v>150</v>
      </c>
      <c r="K1154" s="2" t="s">
        <v>150</v>
      </c>
      <c r="L1154" s="2">
        <v>405</v>
      </c>
      <c r="M1154" t="s">
        <v>1827</v>
      </c>
      <c r="N1154" t="s">
        <v>1819</v>
      </c>
      <c r="O1154" t="s">
        <v>5976</v>
      </c>
      <c r="P1154" t="s">
        <v>5863</v>
      </c>
      <c r="Q1154" s="2">
        <v>71</v>
      </c>
      <c r="R1154" s="2">
        <v>7019</v>
      </c>
      <c r="S1154" t="str">
        <f>_xlfn.CONCAT(D1154,E1154)</f>
        <v>37542Invensys Classic at Las Vegas</v>
      </c>
      <c r="T1154">
        <f>A1154</f>
        <v>2764</v>
      </c>
      <c r="U1154" t="e">
        <f>VLOOKUP(T1154,Sheet2!V:V,1,FALSE)</f>
        <v>#N/A</v>
      </c>
      <c r="V1154">
        <f>VLOOKUP(B1154,Sheet2!W:W,1,FALSE)</f>
        <v>2338</v>
      </c>
    </row>
    <row r="1155" spans="1:22" x14ac:dyDescent="0.2">
      <c r="A1155">
        <v>2763</v>
      </c>
      <c r="B1155">
        <v>2338</v>
      </c>
      <c r="C1155">
        <v>44</v>
      </c>
      <c r="D1155" s="1">
        <v>37542</v>
      </c>
      <c r="E1155" t="s">
        <v>1836</v>
      </c>
      <c r="F1155" s="2">
        <v>5000000</v>
      </c>
      <c r="G1155" s="2">
        <v>330</v>
      </c>
      <c r="H1155">
        <v>-29</v>
      </c>
      <c r="I1155" t="s">
        <v>1837</v>
      </c>
      <c r="J1155" s="2" t="s">
        <v>150</v>
      </c>
      <c r="K1155" s="2">
        <v>900000</v>
      </c>
      <c r="L1155" s="5">
        <v>422</v>
      </c>
      <c r="M1155" t="s">
        <v>1818</v>
      </c>
      <c r="N1155" t="s">
        <v>1819</v>
      </c>
      <c r="O1155" t="s">
        <v>5976</v>
      </c>
      <c r="P1155" t="s">
        <v>5863</v>
      </c>
      <c r="Q1155" s="2">
        <v>72</v>
      </c>
      <c r="R1155" s="2">
        <v>7243</v>
      </c>
      <c r="S1155" t="str">
        <f>_xlfn.CONCAT(D1155,E1155)</f>
        <v>37542Invensys Classic at Las Vegas</v>
      </c>
      <c r="T1155">
        <f>A1155</f>
        <v>2763</v>
      </c>
      <c r="U1155">
        <f>VLOOKUP(T1155,Sheet2!V:V,1,FALSE)</f>
        <v>2763</v>
      </c>
      <c r="V1155">
        <f>VLOOKUP(B1155,Sheet2!W:W,1,FALSE)</f>
        <v>2338</v>
      </c>
    </row>
    <row r="1156" spans="1:22" x14ac:dyDescent="0.2">
      <c r="A1156">
        <v>3549</v>
      </c>
      <c r="B1156">
        <v>3001</v>
      </c>
      <c r="C1156">
        <v>71</v>
      </c>
      <c r="D1156" s="1">
        <v>37535</v>
      </c>
      <c r="E1156" t="s">
        <v>2129</v>
      </c>
      <c r="F1156" s="2">
        <v>3700000</v>
      </c>
      <c r="G1156">
        <v>270</v>
      </c>
      <c r="H1156">
        <v>-14</v>
      </c>
      <c r="I1156" t="s">
        <v>2037</v>
      </c>
      <c r="J1156" s="12" t="s">
        <v>150</v>
      </c>
      <c r="K1156" s="2">
        <v>666000</v>
      </c>
      <c r="L1156" s="2">
        <v>179</v>
      </c>
      <c r="M1156" t="s">
        <v>2608</v>
      </c>
      <c r="N1156" s="11" t="s">
        <v>2609</v>
      </c>
      <c r="O1156" t="s">
        <v>2513</v>
      </c>
      <c r="P1156" t="s">
        <v>5863</v>
      </c>
      <c r="Q1156" s="11">
        <v>71</v>
      </c>
      <c r="R1156" s="2">
        <v>6853</v>
      </c>
      <c r="S1156" t="str">
        <f>_xlfn.CONCAT(D1156,E1156)</f>
        <v>37535Michelob Championship at Kingsmill</v>
      </c>
      <c r="T1156">
        <f>A1156</f>
        <v>3549</v>
      </c>
      <c r="U1156">
        <f>VLOOKUP(T1156,Sheet2!V:V,1,FALSE)</f>
        <v>3549</v>
      </c>
      <c r="V1156">
        <f>VLOOKUP(B1156,Sheet2!W:W,1,FALSE)</f>
        <v>3001</v>
      </c>
    </row>
    <row r="1157" spans="1:22" x14ac:dyDescent="0.2">
      <c r="A1157">
        <v>1054</v>
      </c>
      <c r="B1157">
        <v>807</v>
      </c>
      <c r="C1157">
        <v>19</v>
      </c>
      <c r="D1157" s="1">
        <v>37528</v>
      </c>
      <c r="E1157" t="s">
        <v>727</v>
      </c>
      <c r="F1157" s="2">
        <v>3500000</v>
      </c>
      <c r="G1157">
        <v>261</v>
      </c>
      <c r="H1157">
        <v>-19</v>
      </c>
      <c r="I1157" t="s">
        <v>603</v>
      </c>
      <c r="J1157" s="12" t="s">
        <v>150</v>
      </c>
      <c r="K1157" s="2">
        <v>630000</v>
      </c>
      <c r="L1157" s="2">
        <v>184</v>
      </c>
      <c r="M1157" t="s">
        <v>740</v>
      </c>
      <c r="N1157" t="s">
        <v>6052</v>
      </c>
      <c r="O1157" t="s">
        <v>2644</v>
      </c>
      <c r="P1157" t="s">
        <v>5863</v>
      </c>
      <c r="Q1157">
        <v>70</v>
      </c>
      <c r="R1157">
        <v>6881</v>
      </c>
      <c r="S1157" t="str">
        <f>_xlfn.CONCAT(D1157,E1157)</f>
        <v>37528Valero Texas Open</v>
      </c>
      <c r="T1157">
        <f>A1157</f>
        <v>1054</v>
      </c>
      <c r="U1157">
        <f>VLOOKUP(T1157,Sheet2!V:V,1,FALSE)</f>
        <v>1054</v>
      </c>
      <c r="V1157">
        <f>VLOOKUP(B1157,Sheet2!W:W,1,FALSE)</f>
        <v>807</v>
      </c>
    </row>
    <row r="1158" spans="1:22" x14ac:dyDescent="0.2">
      <c r="A1158">
        <v>2892</v>
      </c>
      <c r="B1158">
        <v>2425</v>
      </c>
      <c r="C1158">
        <v>47</v>
      </c>
      <c r="D1158" s="1">
        <v>37521</v>
      </c>
      <c r="E1158" t="s">
        <v>1916</v>
      </c>
      <c r="F1158" s="2">
        <v>5500000</v>
      </c>
      <c r="G1158">
        <v>263</v>
      </c>
      <c r="H1158">
        <v>-25</v>
      </c>
      <c r="I1158" t="s">
        <v>365</v>
      </c>
      <c r="J1158" s="12" t="s">
        <v>150</v>
      </c>
      <c r="K1158" s="2">
        <v>1000000</v>
      </c>
      <c r="L1158" s="2">
        <v>226</v>
      </c>
      <c r="M1158" t="s">
        <v>1921</v>
      </c>
      <c r="N1158" t="s">
        <v>1922</v>
      </c>
      <c r="O1158" s="2" t="s">
        <v>150</v>
      </c>
      <c r="P1158" t="s">
        <v>1923</v>
      </c>
      <c r="Q1158">
        <v>72</v>
      </c>
      <c r="R1158" s="2">
        <v>7246</v>
      </c>
      <c r="S1158" t="str">
        <f>_xlfn.CONCAT(D1158,E1158)</f>
        <v>37521World Golf Championships-American Express Championship</v>
      </c>
      <c r="T1158">
        <f>A1158</f>
        <v>2892</v>
      </c>
      <c r="U1158">
        <f>VLOOKUP(T1158,Sheet2!V:V,1,FALSE)</f>
        <v>2892</v>
      </c>
      <c r="V1158">
        <f>VLOOKUP(B1158,Sheet2!W:W,1,FALSE)</f>
        <v>2425</v>
      </c>
    </row>
    <row r="1159" spans="1:22" x14ac:dyDescent="0.2">
      <c r="A1159">
        <v>1002</v>
      </c>
      <c r="B1159">
        <v>755</v>
      </c>
      <c r="C1159">
        <v>16</v>
      </c>
      <c r="D1159" s="1">
        <v>37521</v>
      </c>
      <c r="E1159" t="s">
        <v>695</v>
      </c>
      <c r="F1159" s="2">
        <v>2600000</v>
      </c>
      <c r="G1159">
        <v>267</v>
      </c>
      <c r="H1159">
        <v>-17</v>
      </c>
      <c r="I1159" t="s">
        <v>237</v>
      </c>
      <c r="J1159" s="2" t="s">
        <v>150</v>
      </c>
      <c r="K1159" s="2">
        <v>468000</v>
      </c>
      <c r="L1159" s="2">
        <v>448</v>
      </c>
      <c r="M1159" t="s">
        <v>693</v>
      </c>
      <c r="N1159" t="s">
        <v>6049</v>
      </c>
      <c r="O1159" t="s">
        <v>1904</v>
      </c>
      <c r="P1159" t="s">
        <v>5863</v>
      </c>
      <c r="Q1159">
        <v>71</v>
      </c>
      <c r="R1159">
        <v>7295</v>
      </c>
      <c r="S1159" t="str">
        <f>_xlfn.CONCAT(D1159,E1159)</f>
        <v>37521Tampa Bay Classic presented by Buick</v>
      </c>
      <c r="T1159">
        <f>A1159</f>
        <v>1002</v>
      </c>
      <c r="U1159">
        <f>VLOOKUP(T1159,Sheet2!V:V,1,FALSE)</f>
        <v>1002</v>
      </c>
      <c r="V1159">
        <f>VLOOKUP(B1159,Sheet2!W:W,1,FALSE)</f>
        <v>755</v>
      </c>
    </row>
    <row r="1160" spans="1:22" x14ac:dyDescent="0.2">
      <c r="A1160">
        <v>3488</v>
      </c>
      <c r="B1160">
        <v>2954</v>
      </c>
      <c r="C1160">
        <v>69</v>
      </c>
      <c r="D1160" s="1">
        <v>37514</v>
      </c>
      <c r="E1160" t="s">
        <v>2128</v>
      </c>
      <c r="F1160" t="s">
        <v>150</v>
      </c>
      <c r="G1160">
        <v>270</v>
      </c>
      <c r="H1160">
        <v>-14</v>
      </c>
      <c r="I1160" t="s">
        <v>379</v>
      </c>
      <c r="J1160" s="12" t="s">
        <v>150</v>
      </c>
      <c r="K1160" t="s">
        <v>150</v>
      </c>
      <c r="L1160" s="2">
        <v>444</v>
      </c>
      <c r="M1160" t="s">
        <v>2599</v>
      </c>
      <c r="N1160" s="11" t="s">
        <v>2600</v>
      </c>
      <c r="O1160" s="11" t="s">
        <v>2514</v>
      </c>
      <c r="P1160" t="s">
        <v>5863</v>
      </c>
      <c r="Q1160" s="11">
        <v>71</v>
      </c>
      <c r="R1160" s="2">
        <v>6939</v>
      </c>
      <c r="S1160" t="str">
        <f>_xlfn.CONCAT(D1160,E1160)</f>
        <v>37514SEI Pennsylvania Classic</v>
      </c>
      <c r="T1160">
        <f>A1160</f>
        <v>3488</v>
      </c>
      <c r="U1160">
        <f>VLOOKUP(T1160,Sheet2!V:V,1,FALSE)</f>
        <v>3488</v>
      </c>
      <c r="V1160">
        <f>VLOOKUP(B1160,Sheet2!W:W,1,FALSE)</f>
        <v>2954</v>
      </c>
    </row>
    <row r="1161" spans="1:22" x14ac:dyDescent="0.2">
      <c r="A1161">
        <v>1692</v>
      </c>
      <c r="B1161">
        <v>1429</v>
      </c>
      <c r="C1161">
        <v>29</v>
      </c>
      <c r="D1161" s="1">
        <v>37507</v>
      </c>
      <c r="E1161" t="s">
        <v>1234</v>
      </c>
      <c r="F1161" s="2">
        <v>4000000</v>
      </c>
      <c r="G1161">
        <v>272</v>
      </c>
      <c r="H1161">
        <v>-16</v>
      </c>
      <c r="I1161" t="s">
        <v>1235</v>
      </c>
      <c r="J1161" t="s">
        <v>18</v>
      </c>
      <c r="K1161" s="2">
        <v>720000</v>
      </c>
      <c r="L1161" s="2">
        <v>477</v>
      </c>
      <c r="M1161" t="s">
        <v>1236</v>
      </c>
      <c r="N1161" t="s">
        <v>6008</v>
      </c>
      <c r="O1161" t="s">
        <v>150</v>
      </c>
      <c r="P1161" t="s">
        <v>2002</v>
      </c>
      <c r="Q1161">
        <v>72</v>
      </c>
      <c r="R1161">
        <v>7372</v>
      </c>
      <c r="S1161" t="str">
        <f>_xlfn.CONCAT(D1161,E1161)</f>
        <v>37507Bell Canadian Open</v>
      </c>
      <c r="T1161">
        <f>A1161</f>
        <v>1692</v>
      </c>
      <c r="U1161">
        <f>VLOOKUP(T1161,Sheet2!V:V,1,FALSE)</f>
        <v>1692</v>
      </c>
      <c r="V1161">
        <f>VLOOKUP(B1161,Sheet2!W:W,1,FALSE)</f>
        <v>1429</v>
      </c>
    </row>
    <row r="1162" spans="1:22" x14ac:dyDescent="0.2">
      <c r="A1162">
        <v>3499</v>
      </c>
      <c r="B1162">
        <v>2965</v>
      </c>
      <c r="C1162">
        <v>70</v>
      </c>
      <c r="D1162" s="1">
        <v>37500</v>
      </c>
      <c r="E1162" t="s">
        <v>2127</v>
      </c>
      <c r="F1162" s="2">
        <v>3500000</v>
      </c>
      <c r="G1162">
        <v>269</v>
      </c>
      <c r="H1162">
        <v>-15</v>
      </c>
      <c r="I1162" t="s">
        <v>255</v>
      </c>
      <c r="J1162" s="2" t="s">
        <v>150</v>
      </c>
      <c r="K1162" s="2">
        <v>630000</v>
      </c>
      <c r="L1162" s="2">
        <v>244</v>
      </c>
      <c r="M1162" t="s">
        <v>2605</v>
      </c>
      <c r="N1162" s="11" t="s">
        <v>2606</v>
      </c>
      <c r="O1162" s="2" t="s">
        <v>150</v>
      </c>
      <c r="P1162" t="s">
        <v>2002</v>
      </c>
      <c r="Q1162" s="11">
        <v>71</v>
      </c>
      <c r="R1162" s="2">
        <v>7069</v>
      </c>
      <c r="S1162" t="str">
        <f>_xlfn.CONCAT(D1162,E1162)</f>
        <v>37500Air Canada Championship</v>
      </c>
      <c r="T1162">
        <f>A1162</f>
        <v>3499</v>
      </c>
      <c r="U1162">
        <f>VLOOKUP(T1162,Sheet2!V:V,1,FALSE)</f>
        <v>3499</v>
      </c>
      <c r="V1162">
        <f>VLOOKUP(B1162,Sheet2!W:W,1,FALSE)</f>
        <v>2965</v>
      </c>
    </row>
    <row r="1163" spans="1:22" x14ac:dyDescent="0.2">
      <c r="A1163">
        <v>2199</v>
      </c>
      <c r="B1163">
        <v>1936</v>
      </c>
      <c r="C1163">
        <v>37</v>
      </c>
      <c r="D1163" s="1">
        <v>37493</v>
      </c>
      <c r="E1163" t="s">
        <v>1605</v>
      </c>
      <c r="F1163" s="2">
        <v>3000000</v>
      </c>
      <c r="G1163">
        <v>271</v>
      </c>
      <c r="H1163">
        <v>-17</v>
      </c>
      <c r="I1163" t="s">
        <v>1613</v>
      </c>
      <c r="J1163" t="s">
        <v>18</v>
      </c>
      <c r="K1163" s="2">
        <v>540000</v>
      </c>
      <c r="L1163" s="2">
        <v>224</v>
      </c>
      <c r="M1163" t="s">
        <v>1599</v>
      </c>
      <c r="N1163" t="s">
        <v>6100</v>
      </c>
      <c r="O1163" t="s">
        <v>5976</v>
      </c>
      <c r="P1163" t="s">
        <v>5863</v>
      </c>
      <c r="Q1163">
        <v>72</v>
      </c>
      <c r="R1163">
        <v>7472</v>
      </c>
      <c r="S1163" t="str">
        <f>_xlfn.CONCAT(D1163,E1163)</f>
        <v>37493Reno-Tahoe Open</v>
      </c>
      <c r="T1163">
        <f>A1163</f>
        <v>2199</v>
      </c>
      <c r="U1163">
        <f>VLOOKUP(T1163,Sheet2!V:V,1,FALSE)</f>
        <v>2199</v>
      </c>
      <c r="V1163">
        <f>VLOOKUP(B1163,Sheet2!W:W,1,FALSE)</f>
        <v>1936</v>
      </c>
    </row>
    <row r="1164" spans="1:22" x14ac:dyDescent="0.2">
      <c r="A1164">
        <v>2914</v>
      </c>
      <c r="B1164">
        <v>2447</v>
      </c>
      <c r="C1164">
        <v>48</v>
      </c>
      <c r="D1164" s="1">
        <v>37493</v>
      </c>
      <c r="E1164" t="s">
        <v>1932</v>
      </c>
      <c r="F1164" s="2">
        <v>5500000</v>
      </c>
      <c r="G1164">
        <v>268</v>
      </c>
      <c r="H1164">
        <v>-16</v>
      </c>
      <c r="I1164" t="s">
        <v>1933</v>
      </c>
      <c r="J1164" s="12" t="s">
        <v>150</v>
      </c>
      <c r="K1164" s="2">
        <v>1000000</v>
      </c>
      <c r="L1164" s="2">
        <v>325</v>
      </c>
      <c r="M1164" t="s">
        <v>1019</v>
      </c>
      <c r="N1164" t="s">
        <v>6068</v>
      </c>
      <c r="O1164" t="s">
        <v>5871</v>
      </c>
      <c r="P1164" t="s">
        <v>5863</v>
      </c>
      <c r="Q1164">
        <v>71</v>
      </c>
      <c r="R1164" s="2">
        <v>6949</v>
      </c>
      <c r="S1164" t="str">
        <f>_xlfn.CONCAT(D1164,E1164)</f>
        <v>37493World Golf Championships-NEC Invitational</v>
      </c>
      <c r="T1164">
        <f>A1164</f>
        <v>2914</v>
      </c>
      <c r="U1164">
        <f>VLOOKUP(T1164,Sheet2!V:V,1,FALSE)</f>
        <v>2914</v>
      </c>
      <c r="V1164">
        <f>VLOOKUP(B1164,Sheet2!W:W,1,FALSE)</f>
        <v>2447</v>
      </c>
    </row>
    <row r="1165" spans="1:22" x14ac:dyDescent="0.2">
      <c r="A1165">
        <v>1468</v>
      </c>
      <c r="B1165">
        <v>1205</v>
      </c>
      <c r="C1165">
        <v>26</v>
      </c>
      <c r="D1165" s="1">
        <v>37486</v>
      </c>
      <c r="E1165" t="s">
        <v>978</v>
      </c>
      <c r="F1165" s="2">
        <v>5500000</v>
      </c>
      <c r="G1165">
        <v>278</v>
      </c>
      <c r="H1165">
        <v>-10</v>
      </c>
      <c r="I1165" t="s">
        <v>1018</v>
      </c>
      <c r="J1165" s="12" t="s">
        <v>150</v>
      </c>
      <c r="K1165" s="2">
        <v>990000</v>
      </c>
      <c r="L1165" s="2">
        <v>145</v>
      </c>
      <c r="M1165" t="s">
        <v>1007</v>
      </c>
      <c r="N1165" t="s">
        <v>5943</v>
      </c>
      <c r="O1165" t="s">
        <v>5941</v>
      </c>
      <c r="P1165" t="s">
        <v>5863</v>
      </c>
      <c r="Q1165">
        <v>72</v>
      </c>
      <c r="R1165">
        <v>7360</v>
      </c>
      <c r="S1165" t="str">
        <f>_xlfn.CONCAT(D1165,E1165)</f>
        <v>37486PGA Championship</v>
      </c>
      <c r="T1165">
        <f>A1165</f>
        <v>1468</v>
      </c>
      <c r="U1165">
        <f>VLOOKUP(T1165,Sheet2!V:V,1,FALSE)</f>
        <v>1468</v>
      </c>
      <c r="V1165">
        <f>VLOOKUP(B1165,Sheet2!W:W,1,FALSE)</f>
        <v>1205</v>
      </c>
    </row>
    <row r="1166" spans="1:22" x14ac:dyDescent="0.2">
      <c r="A1166">
        <v>3230</v>
      </c>
      <c r="B1166">
        <v>2703</v>
      </c>
      <c r="C1166">
        <v>61</v>
      </c>
      <c r="D1166" s="1">
        <v>37479</v>
      </c>
      <c r="E1166" t="s">
        <v>2090</v>
      </c>
      <c r="F1166" s="2" t="s">
        <v>150</v>
      </c>
      <c r="G1166">
        <v>271</v>
      </c>
      <c r="H1166">
        <v>-17</v>
      </c>
      <c r="I1166" t="s">
        <v>365</v>
      </c>
      <c r="J1166" s="12" t="s">
        <v>150</v>
      </c>
      <c r="K1166" t="s">
        <v>150</v>
      </c>
      <c r="L1166" s="2">
        <v>443</v>
      </c>
      <c r="M1166" t="s">
        <v>2553</v>
      </c>
      <c r="N1166" t="s">
        <v>2554</v>
      </c>
      <c r="O1166" t="s">
        <v>2555</v>
      </c>
      <c r="P1166" t="s">
        <v>5863</v>
      </c>
      <c r="Q1166">
        <v>72</v>
      </c>
      <c r="R1166" s="2">
        <v>7105</v>
      </c>
      <c r="S1166" t="str">
        <f>_xlfn.CONCAT(D1166,E1166)</f>
        <v>37479Buick Open</v>
      </c>
      <c r="T1166">
        <f>A1166</f>
        <v>3230</v>
      </c>
      <c r="U1166">
        <f>VLOOKUP(T1166,Sheet2!V:V,1,FALSE)</f>
        <v>3230</v>
      </c>
      <c r="V1166">
        <f>VLOOKUP(B1166,Sheet2!W:W,1,FALSE)</f>
        <v>2703</v>
      </c>
    </row>
    <row r="1167" spans="1:22" x14ac:dyDescent="0.2">
      <c r="A1167">
        <v>3481</v>
      </c>
      <c r="B1167">
        <v>2947</v>
      </c>
      <c r="C1167">
        <v>68</v>
      </c>
      <c r="D1167" s="1">
        <v>37472</v>
      </c>
      <c r="E1167" t="s">
        <v>2105</v>
      </c>
      <c r="F1167" s="2" t="s">
        <v>150</v>
      </c>
      <c r="G1167" t="s">
        <v>150</v>
      </c>
      <c r="H1167" t="s">
        <v>150</v>
      </c>
      <c r="I1167" t="s">
        <v>1018</v>
      </c>
      <c r="J1167" t="s">
        <v>150</v>
      </c>
      <c r="K1167" t="s">
        <v>150</v>
      </c>
      <c r="L1167" s="2">
        <v>49</v>
      </c>
      <c r="M1167" t="s">
        <v>2596</v>
      </c>
      <c r="N1167" t="s">
        <v>2597</v>
      </c>
      <c r="O1167" t="s">
        <v>2598</v>
      </c>
      <c r="P1167" t="s">
        <v>5863</v>
      </c>
      <c r="Q1167" s="11">
        <v>72</v>
      </c>
      <c r="R1167" s="2">
        <v>7594</v>
      </c>
      <c r="S1167" t="str">
        <f>_xlfn.CONCAT(D1167,E1167)</f>
        <v>37472The International</v>
      </c>
      <c r="T1167">
        <f>A1167</f>
        <v>3481</v>
      </c>
      <c r="U1167">
        <f>VLOOKUP(T1167,Sheet2!V:V,1,FALSE)</f>
        <v>3481</v>
      </c>
      <c r="V1167">
        <f>VLOOKUP(B1167,Sheet2!W:W,1,FALSE)</f>
        <v>2947</v>
      </c>
    </row>
    <row r="1168" spans="1:22" x14ac:dyDescent="0.2">
      <c r="A1168">
        <v>1989</v>
      </c>
      <c r="B1168">
        <v>1726</v>
      </c>
      <c r="C1168">
        <v>33</v>
      </c>
      <c r="D1168" s="1">
        <v>37465</v>
      </c>
      <c r="E1168" t="s">
        <v>1446</v>
      </c>
      <c r="F1168" s="2">
        <v>3000000</v>
      </c>
      <c r="G1168">
        <v>262</v>
      </c>
      <c r="H1168">
        <v>-22</v>
      </c>
      <c r="I1168" t="s">
        <v>1455</v>
      </c>
      <c r="J1168" s="2" t="s">
        <v>150</v>
      </c>
      <c r="K1168" s="2">
        <v>540000</v>
      </c>
      <c r="L1168" s="2">
        <v>408</v>
      </c>
      <c r="M1168" t="s">
        <v>1448</v>
      </c>
      <c r="N1168" t="s">
        <v>6094</v>
      </c>
      <c r="O1168" t="s">
        <v>5908</v>
      </c>
      <c r="P1168" t="s">
        <v>5863</v>
      </c>
      <c r="Q1168">
        <v>71</v>
      </c>
      <c r="R1168">
        <v>7183</v>
      </c>
      <c r="S1168" t="str">
        <f>_xlfn.CONCAT(D1168,E1168)</f>
        <v>37465John Deere Classic</v>
      </c>
      <c r="T1168">
        <f>A1168</f>
        <v>1989</v>
      </c>
      <c r="U1168">
        <f>VLOOKUP(T1168,Sheet2!V:V,1,FALSE)</f>
        <v>1989</v>
      </c>
      <c r="V1168">
        <f>VLOOKUP(B1168,Sheet2!W:W,1,FALSE)</f>
        <v>1726</v>
      </c>
    </row>
    <row r="1169" spans="1:22" x14ac:dyDescent="0.2">
      <c r="A1169">
        <v>3460</v>
      </c>
      <c r="B1169">
        <v>2926</v>
      </c>
      <c r="C1169">
        <v>67</v>
      </c>
      <c r="D1169" s="1">
        <v>37458</v>
      </c>
      <c r="E1169" t="s">
        <v>2104</v>
      </c>
      <c r="F1169" s="2" t="s">
        <v>150</v>
      </c>
      <c r="G1169" s="11">
        <v>269</v>
      </c>
      <c r="H1169">
        <v>-19</v>
      </c>
      <c r="I1169" t="s">
        <v>2125</v>
      </c>
      <c r="J1169" s="12" t="s">
        <v>150</v>
      </c>
      <c r="K1169" s="2" t="s">
        <v>150</v>
      </c>
      <c r="L1169" s="2">
        <v>105</v>
      </c>
      <c r="M1169" t="s">
        <v>2593</v>
      </c>
      <c r="N1169" t="s">
        <v>2594</v>
      </c>
      <c r="O1169" t="s">
        <v>2543</v>
      </c>
      <c r="P1169" t="s">
        <v>5863</v>
      </c>
      <c r="Q1169" s="11">
        <v>72</v>
      </c>
      <c r="R1169" s="2">
        <v>6974</v>
      </c>
      <c r="S1169" t="str">
        <f>_xlfn.CONCAT(D1169,E1169)</f>
        <v>37458B.C. Open</v>
      </c>
      <c r="T1169">
        <f>A1169</f>
        <v>3460</v>
      </c>
      <c r="U1169">
        <f>VLOOKUP(T1169,Sheet2!V:V,1,FALSE)</f>
        <v>3460</v>
      </c>
      <c r="V1169">
        <f>VLOOKUP(B1169,Sheet2!W:W,1,FALSE)</f>
        <v>2926</v>
      </c>
    </row>
    <row r="1170" spans="1:22" x14ac:dyDescent="0.2">
      <c r="A1170">
        <v>2048</v>
      </c>
      <c r="B1170">
        <v>1785</v>
      </c>
      <c r="C1170">
        <v>36</v>
      </c>
      <c r="D1170" s="1">
        <v>37458</v>
      </c>
      <c r="E1170" t="s">
        <v>1493</v>
      </c>
      <c r="F1170" s="2">
        <v>5878344</v>
      </c>
      <c r="G1170">
        <v>278</v>
      </c>
      <c r="H1170">
        <v>-6</v>
      </c>
      <c r="I1170" t="s">
        <v>240</v>
      </c>
      <c r="J1170" t="s">
        <v>18</v>
      </c>
      <c r="K1170" s="2">
        <v>1106140</v>
      </c>
      <c r="L1170" s="2">
        <v>230</v>
      </c>
      <c r="M1170" t="s">
        <v>1503</v>
      </c>
      <c r="N1170" t="s">
        <v>6018</v>
      </c>
      <c r="O1170" s="2" t="s">
        <v>150</v>
      </c>
      <c r="P1170" t="s">
        <v>2006</v>
      </c>
      <c r="Q1170">
        <v>71</v>
      </c>
      <c r="R1170">
        <v>7030</v>
      </c>
      <c r="S1170" t="str">
        <f>_xlfn.CONCAT(D1170,E1170)</f>
        <v>37458The Open Championship</v>
      </c>
      <c r="T1170">
        <f>A1170</f>
        <v>2048</v>
      </c>
      <c r="U1170">
        <f>VLOOKUP(T1170,Sheet2!V:V,1,FALSE)</f>
        <v>2048</v>
      </c>
      <c r="V1170">
        <f>VLOOKUP(B1170,Sheet2!W:W,1,FALSE)</f>
        <v>1785</v>
      </c>
    </row>
    <row r="1171" spans="1:22" x14ac:dyDescent="0.2">
      <c r="A1171">
        <v>3183</v>
      </c>
      <c r="B1171">
        <v>2656</v>
      </c>
      <c r="C1171">
        <v>60</v>
      </c>
      <c r="D1171" s="1">
        <v>37451</v>
      </c>
      <c r="E1171" t="s">
        <v>2117</v>
      </c>
      <c r="F1171" s="2" t="s">
        <v>150</v>
      </c>
      <c r="G1171">
        <v>261</v>
      </c>
      <c r="H1171">
        <v>-23</v>
      </c>
      <c r="I1171" t="s">
        <v>243</v>
      </c>
      <c r="J1171" s="12" t="s">
        <v>150</v>
      </c>
      <c r="K1171" s="2" t="s">
        <v>150</v>
      </c>
      <c r="L1171" s="2">
        <v>40</v>
      </c>
      <c r="M1171" t="s">
        <v>2551</v>
      </c>
      <c r="N1171" t="s">
        <v>2548</v>
      </c>
      <c r="O1171" t="s">
        <v>2546</v>
      </c>
      <c r="P1171" t="s">
        <v>5863</v>
      </c>
      <c r="Q1171">
        <v>71</v>
      </c>
      <c r="R1171" s="9">
        <v>6759</v>
      </c>
      <c r="S1171" t="str">
        <f>_xlfn.CONCAT(D1171,E1171)</f>
        <v>37451Greater Milwaukee Open</v>
      </c>
      <c r="T1171">
        <f>A1171</f>
        <v>3183</v>
      </c>
      <c r="U1171">
        <f>VLOOKUP(T1171,Sheet2!V:V,1,FALSE)</f>
        <v>3183</v>
      </c>
      <c r="V1171">
        <f>VLOOKUP(B1171,Sheet2!W:W,1,FALSE)</f>
        <v>2656</v>
      </c>
    </row>
    <row r="1172" spans="1:22" x14ac:dyDescent="0.2">
      <c r="A1172">
        <v>2370</v>
      </c>
      <c r="B1172">
        <v>2103</v>
      </c>
      <c r="C1172">
        <v>41</v>
      </c>
      <c r="D1172" s="1">
        <v>37444</v>
      </c>
      <c r="E1172" t="s">
        <v>1692</v>
      </c>
      <c r="F1172" s="2">
        <v>4000000</v>
      </c>
      <c r="G1172">
        <v>269</v>
      </c>
      <c r="H1172">
        <v>-19</v>
      </c>
      <c r="I1172" t="s">
        <v>241</v>
      </c>
      <c r="J1172" s="2" t="s">
        <v>150</v>
      </c>
      <c r="K1172" s="2">
        <v>720000</v>
      </c>
      <c r="L1172" s="2">
        <v>66</v>
      </c>
      <c r="M1172" t="s">
        <v>1688</v>
      </c>
      <c r="N1172" t="s">
        <v>6111</v>
      </c>
      <c r="O1172" t="s">
        <v>5908</v>
      </c>
      <c r="P1172" t="s">
        <v>5863</v>
      </c>
      <c r="Q1172">
        <v>72</v>
      </c>
      <c r="R1172">
        <v>7224</v>
      </c>
      <c r="S1172" t="str">
        <f>_xlfn.CONCAT(D1172,E1172)</f>
        <v>37444Advil Western Open</v>
      </c>
      <c r="T1172">
        <f>A1172</f>
        <v>2370</v>
      </c>
      <c r="U1172">
        <f>VLOOKUP(T1172,Sheet2!V:V,1,FALSE)</f>
        <v>2370</v>
      </c>
      <c r="V1172">
        <f>VLOOKUP(B1172,Sheet2!W:W,1,FALSE)</f>
        <v>2103</v>
      </c>
    </row>
    <row r="1173" spans="1:22" x14ac:dyDescent="0.2">
      <c r="A1173">
        <v>3004</v>
      </c>
      <c r="B1173">
        <v>2537</v>
      </c>
      <c r="C1173">
        <v>55</v>
      </c>
      <c r="D1173" s="1">
        <v>37437</v>
      </c>
      <c r="E1173" t="s">
        <v>2043</v>
      </c>
      <c r="F1173" s="2" t="s">
        <v>150</v>
      </c>
      <c r="G1173">
        <v>266</v>
      </c>
      <c r="H1173">
        <v>-18</v>
      </c>
      <c r="I1173" t="s">
        <v>491</v>
      </c>
      <c r="J1173" s="12" t="s">
        <v>150</v>
      </c>
      <c r="K1173" s="2" t="s">
        <v>150</v>
      </c>
      <c r="L1173" s="2">
        <v>419</v>
      </c>
      <c r="M1173" t="s">
        <v>1648</v>
      </c>
      <c r="N1173" t="s">
        <v>2502</v>
      </c>
      <c r="O1173" t="s">
        <v>2503</v>
      </c>
      <c r="P1173" t="s">
        <v>5863</v>
      </c>
      <c r="Q1173">
        <v>71</v>
      </c>
      <c r="R1173" s="2">
        <v>7006</v>
      </c>
      <c r="S1173" t="str">
        <f>_xlfn.CONCAT(D1173,E1173)</f>
        <v>37437FedEx St. Jude Classic</v>
      </c>
      <c r="T1173">
        <f>A1173</f>
        <v>3004</v>
      </c>
      <c r="U1173">
        <f>VLOOKUP(T1173,Sheet2!V:V,1,FALSE)</f>
        <v>3004</v>
      </c>
      <c r="V1173">
        <f>VLOOKUP(B1173,Sheet2!W:W,1,FALSE)</f>
        <v>2537</v>
      </c>
    </row>
    <row r="1174" spans="1:22" x14ac:dyDescent="0.2">
      <c r="A1174">
        <v>1915</v>
      </c>
      <c r="B1174">
        <v>1652</v>
      </c>
      <c r="C1174">
        <v>31</v>
      </c>
      <c r="D1174" s="1">
        <v>37430</v>
      </c>
      <c r="E1174" t="s">
        <v>1419</v>
      </c>
      <c r="F1174" s="2">
        <v>4000000</v>
      </c>
      <c r="G1174">
        <v>266</v>
      </c>
      <c r="H1174">
        <v>-14</v>
      </c>
      <c r="I1174" t="s">
        <v>70</v>
      </c>
      <c r="J1174" s="2" t="s">
        <v>150</v>
      </c>
      <c r="K1174" s="2">
        <v>720000</v>
      </c>
      <c r="L1174" s="2">
        <v>416</v>
      </c>
      <c r="M1174" t="s">
        <v>1407</v>
      </c>
      <c r="N1174" t="s">
        <v>6091</v>
      </c>
      <c r="O1174" t="s">
        <v>6125</v>
      </c>
      <c r="P1174" t="s">
        <v>5863</v>
      </c>
      <c r="Q1174">
        <v>70</v>
      </c>
      <c r="R1174">
        <v>6820</v>
      </c>
      <c r="S1174" t="str">
        <f>_xlfn.CONCAT(D1174,E1174)</f>
        <v>37430Canon Greater Hartford Open</v>
      </c>
      <c r="T1174">
        <f>A1174</f>
        <v>1915</v>
      </c>
      <c r="U1174">
        <f>VLOOKUP(T1174,Sheet2!V:V,1,FALSE)</f>
        <v>1915</v>
      </c>
      <c r="V1174">
        <f>VLOOKUP(B1174,Sheet2!W:W,1,FALSE)</f>
        <v>1652</v>
      </c>
    </row>
    <row r="1175" spans="1:22" x14ac:dyDescent="0.2">
      <c r="A1175">
        <v>1793</v>
      </c>
      <c r="B1175">
        <v>1530</v>
      </c>
      <c r="C1175">
        <v>30</v>
      </c>
      <c r="D1175" s="1">
        <v>37423</v>
      </c>
      <c r="E1175" t="s">
        <v>1305</v>
      </c>
      <c r="F1175" s="2">
        <v>5500000</v>
      </c>
      <c r="G1175">
        <v>277</v>
      </c>
      <c r="H1175">
        <v>-3</v>
      </c>
      <c r="I1175" t="s">
        <v>365</v>
      </c>
      <c r="J1175" s="2" t="s">
        <v>150</v>
      </c>
      <c r="K1175" s="2">
        <v>1000000</v>
      </c>
      <c r="L1175" s="2">
        <v>23</v>
      </c>
      <c r="M1175" t="s">
        <v>1308</v>
      </c>
      <c r="N1175" t="s">
        <v>6061</v>
      </c>
      <c r="O1175" t="s">
        <v>2543</v>
      </c>
      <c r="P1175" t="s">
        <v>5863</v>
      </c>
      <c r="Q1175">
        <v>70</v>
      </c>
      <c r="R1175">
        <v>7214</v>
      </c>
      <c r="S1175" t="str">
        <f>_xlfn.CONCAT(D1175,E1175)</f>
        <v>37423U.S. Open Championship</v>
      </c>
      <c r="T1175">
        <f>A1175</f>
        <v>1793</v>
      </c>
      <c r="U1175">
        <f>VLOOKUP(T1175,Sheet2!V:V,1,FALSE)</f>
        <v>1793</v>
      </c>
      <c r="V1175">
        <f>VLOOKUP(B1175,Sheet2!W:W,1,FALSE)</f>
        <v>1530</v>
      </c>
    </row>
    <row r="1176" spans="1:22" x14ac:dyDescent="0.2">
      <c r="A1176">
        <v>2314</v>
      </c>
      <c r="B1176">
        <v>2047</v>
      </c>
      <c r="C1176">
        <v>40</v>
      </c>
      <c r="D1176" s="1">
        <v>37416</v>
      </c>
      <c r="E1176" t="s">
        <v>1669</v>
      </c>
      <c r="F1176" s="2">
        <v>3500000</v>
      </c>
      <c r="G1176">
        <v>272</v>
      </c>
      <c r="H1176">
        <v>-12</v>
      </c>
      <c r="I1176" t="s">
        <v>1671</v>
      </c>
      <c r="J1176" s="2" t="s">
        <v>150</v>
      </c>
      <c r="K1176" s="2">
        <v>630000</v>
      </c>
      <c r="L1176" s="2">
        <v>446</v>
      </c>
      <c r="M1176" t="s">
        <v>1666</v>
      </c>
      <c r="N1176" t="s">
        <v>6107</v>
      </c>
      <c r="O1176" t="s">
        <v>2543</v>
      </c>
      <c r="P1176" t="s">
        <v>5863</v>
      </c>
      <c r="Q1176">
        <v>71</v>
      </c>
      <c r="R1176">
        <v>6722</v>
      </c>
      <c r="S1176" t="str">
        <f>_xlfn.CONCAT(D1176,E1176)</f>
        <v>37416Buick Classic</v>
      </c>
      <c r="T1176">
        <f>A1176</f>
        <v>2314</v>
      </c>
      <c r="U1176">
        <f>VLOOKUP(T1176,Sheet2!V:V,1,FALSE)</f>
        <v>2314</v>
      </c>
      <c r="V1176">
        <f>VLOOKUP(B1176,Sheet2!W:W,1,FALSE)</f>
        <v>2047</v>
      </c>
    </row>
    <row r="1177" spans="1:22" x14ac:dyDescent="0.2">
      <c r="A1177">
        <v>3426</v>
      </c>
      <c r="B1177">
        <v>2892</v>
      </c>
      <c r="C1177">
        <v>66</v>
      </c>
      <c r="D1177" s="1">
        <v>37409</v>
      </c>
      <c r="E1177" t="s">
        <v>2124</v>
      </c>
      <c r="F1177" s="2" t="s">
        <v>150</v>
      </c>
      <c r="G1177" s="11">
        <v>273</v>
      </c>
      <c r="H1177">
        <v>-11</v>
      </c>
      <c r="I1177" t="s">
        <v>752</v>
      </c>
      <c r="J1177" s="12" t="s">
        <v>150</v>
      </c>
      <c r="K1177" s="2" t="s">
        <v>150</v>
      </c>
      <c r="L1177" s="2">
        <v>403</v>
      </c>
      <c r="M1177" t="s">
        <v>2592</v>
      </c>
      <c r="N1177" t="s">
        <v>2507</v>
      </c>
      <c r="O1177" t="s">
        <v>2512</v>
      </c>
      <c r="P1177" t="s">
        <v>5863</v>
      </c>
      <c r="Q1177" s="11">
        <v>71</v>
      </c>
      <c r="R1177" s="2">
        <v>6987</v>
      </c>
      <c r="S1177" t="str">
        <f>_xlfn.CONCAT(D1177,E1177)</f>
        <v>37409Kemper Insurance Open</v>
      </c>
      <c r="T1177">
        <f>A1177</f>
        <v>3426</v>
      </c>
      <c r="U1177">
        <f>VLOOKUP(T1177,Sheet2!V:V,1,FALSE)</f>
        <v>3426</v>
      </c>
      <c r="V1177">
        <f>VLOOKUP(B1177,Sheet2!W:W,1,FALSE)</f>
        <v>2892</v>
      </c>
    </row>
    <row r="1178" spans="1:22" x14ac:dyDescent="0.2">
      <c r="A1178">
        <v>1647</v>
      </c>
      <c r="B1178">
        <v>1384</v>
      </c>
      <c r="C1178">
        <v>28</v>
      </c>
      <c r="D1178" s="1">
        <v>37402</v>
      </c>
      <c r="E1178" t="s">
        <v>1213</v>
      </c>
      <c r="F1178" s="2">
        <v>4500000</v>
      </c>
      <c r="G1178">
        <v>274</v>
      </c>
      <c r="H1178">
        <v>-14</v>
      </c>
      <c r="I1178" t="s">
        <v>190</v>
      </c>
      <c r="J1178" s="12" t="s">
        <v>150</v>
      </c>
      <c r="K1178" s="2">
        <v>810000</v>
      </c>
      <c r="L1178" s="2">
        <v>231</v>
      </c>
      <c r="M1178" t="s">
        <v>1206</v>
      </c>
      <c r="N1178" t="s">
        <v>6085</v>
      </c>
      <c r="O1178" t="s">
        <v>2615</v>
      </c>
      <c r="P1178" t="s">
        <v>5863</v>
      </c>
      <c r="Q1178">
        <v>72</v>
      </c>
      <c r="R1178">
        <v>7224</v>
      </c>
      <c r="S1178" t="str">
        <f>_xlfn.CONCAT(D1178,E1178)</f>
        <v>37402Memorial Tournament</v>
      </c>
      <c r="T1178">
        <f>A1178</f>
        <v>1647</v>
      </c>
      <c r="U1178">
        <f>VLOOKUP(T1178,Sheet2!V:V,1,FALSE)</f>
        <v>1647</v>
      </c>
      <c r="V1178">
        <f>VLOOKUP(B1178,Sheet2!W:W,1,FALSE)</f>
        <v>1384</v>
      </c>
    </row>
    <row r="1179" spans="1:22" x14ac:dyDescent="0.2">
      <c r="A1179">
        <v>1572</v>
      </c>
      <c r="B1179">
        <v>1309</v>
      </c>
      <c r="C1179">
        <v>27</v>
      </c>
      <c r="D1179" s="1">
        <v>37395</v>
      </c>
      <c r="E1179" t="s">
        <v>1182</v>
      </c>
      <c r="F1179" s="2">
        <v>4300000</v>
      </c>
      <c r="G1179">
        <v>267</v>
      </c>
      <c r="H1179">
        <v>-13</v>
      </c>
      <c r="I1179" t="s">
        <v>571</v>
      </c>
      <c r="J1179" s="12" t="s">
        <v>150</v>
      </c>
      <c r="K1179" s="2">
        <v>774000</v>
      </c>
      <c r="L1179" s="2">
        <v>67</v>
      </c>
      <c r="M1179" t="s">
        <v>1173</v>
      </c>
      <c r="N1179" t="s">
        <v>6048</v>
      </c>
      <c r="O1179" t="s">
        <v>2644</v>
      </c>
      <c r="P1179" t="s">
        <v>5863</v>
      </c>
      <c r="Q1179">
        <v>70</v>
      </c>
      <c r="R1179">
        <v>7080</v>
      </c>
      <c r="S1179" t="str">
        <f>_xlfn.CONCAT(D1179,E1179)</f>
        <v>37395MasterCard Colonial</v>
      </c>
      <c r="T1179">
        <f>A1179</f>
        <v>1572</v>
      </c>
      <c r="U1179">
        <f>VLOOKUP(T1179,Sheet2!V:V,1,FALSE)</f>
        <v>1572</v>
      </c>
      <c r="V1179">
        <f>VLOOKUP(B1179,Sheet2!W:W,1,FALSE)</f>
        <v>1309</v>
      </c>
    </row>
    <row r="1180" spans="1:22" x14ac:dyDescent="0.2">
      <c r="A1180">
        <v>1392</v>
      </c>
      <c r="B1180">
        <v>1137</v>
      </c>
      <c r="C1180">
        <v>25</v>
      </c>
      <c r="D1180" s="1">
        <v>37388</v>
      </c>
      <c r="E1180" t="s">
        <v>945</v>
      </c>
      <c r="F1180" s="2" t="s">
        <v>150</v>
      </c>
      <c r="G1180" t="s">
        <v>150</v>
      </c>
      <c r="I1180" t="s">
        <v>150</v>
      </c>
      <c r="J1180" s="12" t="s">
        <v>150</v>
      </c>
      <c r="K1180" s="2" t="s">
        <v>150</v>
      </c>
      <c r="L1180" s="2">
        <v>78</v>
      </c>
      <c r="M1180" t="s">
        <v>942</v>
      </c>
      <c r="N1180" t="s">
        <v>6058</v>
      </c>
      <c r="O1180" t="s">
        <v>2644</v>
      </c>
      <c r="P1180" t="s">
        <v>5863</v>
      </c>
      <c r="Q1180">
        <v>70</v>
      </c>
      <c r="R1180">
        <v>6846</v>
      </c>
      <c r="S1180" t="str">
        <f>_xlfn.CONCAT(D1180,E1180)</f>
        <v>37388Verizon Byron Nelson Classic</v>
      </c>
      <c r="T1180">
        <f>A1180</f>
        <v>1392</v>
      </c>
      <c r="U1180" t="e">
        <f>VLOOKUP(T1180,Sheet2!V:V,1,FALSE)</f>
        <v>#N/A</v>
      </c>
      <c r="V1180">
        <f>VLOOKUP(B1180,Sheet2!W:W,1,FALSE)</f>
        <v>1137</v>
      </c>
    </row>
    <row r="1181" spans="1:22" x14ac:dyDescent="0.2">
      <c r="A1181">
        <v>1391</v>
      </c>
      <c r="B1181">
        <v>1137</v>
      </c>
      <c r="C1181">
        <v>25</v>
      </c>
      <c r="D1181" s="1">
        <v>37388</v>
      </c>
      <c r="E1181" t="s">
        <v>945</v>
      </c>
      <c r="F1181" s="2">
        <v>4800000</v>
      </c>
      <c r="G1181">
        <v>266</v>
      </c>
      <c r="H1181">
        <v>-14</v>
      </c>
      <c r="I1181" t="s">
        <v>946</v>
      </c>
      <c r="J1181" s="12" t="s">
        <v>150</v>
      </c>
      <c r="K1181" s="2">
        <v>864000</v>
      </c>
      <c r="L1181" s="2">
        <v>410</v>
      </c>
      <c r="M1181" t="s">
        <v>933</v>
      </c>
      <c r="N1181" t="s">
        <v>6058</v>
      </c>
      <c r="O1181" t="s">
        <v>2644</v>
      </c>
      <c r="P1181" t="s">
        <v>5863</v>
      </c>
      <c r="Q1181">
        <v>70</v>
      </c>
      <c r="R1181">
        <v>7017</v>
      </c>
      <c r="S1181" t="str">
        <f>_xlfn.CONCAT(D1181,E1181)</f>
        <v>37388Verizon Byron Nelson Classic</v>
      </c>
      <c r="T1181">
        <f>A1181</f>
        <v>1391</v>
      </c>
      <c r="U1181">
        <f>VLOOKUP(T1181,Sheet2!V:V,1,FALSE)</f>
        <v>1391</v>
      </c>
      <c r="V1181">
        <f>VLOOKUP(B1181,Sheet2!W:W,1,FALSE)</f>
        <v>1137</v>
      </c>
    </row>
    <row r="1182" spans="1:22" x14ac:dyDescent="0.2">
      <c r="A1182">
        <v>1290</v>
      </c>
      <c r="B1182">
        <v>1041</v>
      </c>
      <c r="C1182">
        <v>22</v>
      </c>
      <c r="D1182" s="1">
        <v>37381</v>
      </c>
      <c r="E1182" t="s">
        <v>872</v>
      </c>
      <c r="F1182" s="2">
        <v>4500000</v>
      </c>
      <c r="G1182">
        <v>271</v>
      </c>
      <c r="H1182">
        <v>-17</v>
      </c>
      <c r="I1182" t="s">
        <v>237</v>
      </c>
      <c r="J1182" s="12" t="s">
        <v>150</v>
      </c>
      <c r="K1182" s="2">
        <v>810000</v>
      </c>
      <c r="L1182" s="2">
        <v>108</v>
      </c>
      <c r="M1182" t="s">
        <v>867</v>
      </c>
      <c r="N1182" t="s">
        <v>6056</v>
      </c>
      <c r="O1182" t="s">
        <v>5859</v>
      </c>
      <c r="P1182" t="s">
        <v>5863</v>
      </c>
      <c r="Q1182">
        <v>72</v>
      </c>
      <c r="R1182">
        <v>7116</v>
      </c>
      <c r="S1182" t="str">
        <f>_xlfn.CONCAT(D1182,E1182)</f>
        <v>37381Compaq Classic of New Orleans</v>
      </c>
      <c r="T1182">
        <f>A1182</f>
        <v>1290</v>
      </c>
      <c r="U1182">
        <f>VLOOKUP(T1182,Sheet2!V:V,1,FALSE)</f>
        <v>1290</v>
      </c>
      <c r="V1182">
        <f>VLOOKUP(B1182,Sheet2!W:W,1,FALSE)</f>
        <v>1041</v>
      </c>
    </row>
    <row r="1183" spans="1:22" x14ac:dyDescent="0.2">
      <c r="A1183">
        <v>2227</v>
      </c>
      <c r="B1183">
        <v>1964</v>
      </c>
      <c r="C1183">
        <v>39</v>
      </c>
      <c r="D1183" s="1">
        <v>37374</v>
      </c>
      <c r="E1183" t="s">
        <v>1630</v>
      </c>
      <c r="F1183" s="2">
        <v>3800000</v>
      </c>
      <c r="G1183">
        <v>272</v>
      </c>
      <c r="H1183">
        <v>-16</v>
      </c>
      <c r="I1183" t="s">
        <v>438</v>
      </c>
      <c r="J1183" s="2" t="s">
        <v>150</v>
      </c>
      <c r="K1183" s="2">
        <v>684000</v>
      </c>
      <c r="L1183" s="2">
        <v>120</v>
      </c>
      <c r="M1183" t="s">
        <v>1628</v>
      </c>
      <c r="N1183" t="s">
        <v>6102</v>
      </c>
      <c r="O1183" t="s">
        <v>2591</v>
      </c>
      <c r="P1183" t="s">
        <v>5863</v>
      </c>
      <c r="Q1183">
        <v>72</v>
      </c>
      <c r="R1183">
        <v>7062</v>
      </c>
      <c r="S1183" t="str">
        <f>_xlfn.CONCAT(D1183,E1183)</f>
        <v>37374Greater Greensboro Chrysler Classic</v>
      </c>
      <c r="T1183">
        <f>A1183</f>
        <v>2227</v>
      </c>
      <c r="U1183">
        <f>VLOOKUP(T1183,Sheet2!V:V,1,FALSE)</f>
        <v>2227</v>
      </c>
      <c r="V1183">
        <f>VLOOKUP(B1183,Sheet2!W:W,1,FALSE)</f>
        <v>1964</v>
      </c>
    </row>
    <row r="1184" spans="1:22" x14ac:dyDescent="0.2">
      <c r="A1184">
        <v>1236</v>
      </c>
      <c r="B1184">
        <v>987</v>
      </c>
      <c r="C1184">
        <v>21</v>
      </c>
      <c r="D1184" s="1">
        <v>37367</v>
      </c>
      <c r="E1184" t="s">
        <v>840</v>
      </c>
      <c r="F1184" s="2">
        <v>4000000</v>
      </c>
      <c r="G1184">
        <v>270</v>
      </c>
      <c r="H1184">
        <v>-14</v>
      </c>
      <c r="I1184" t="s">
        <v>307</v>
      </c>
      <c r="J1184" s="12" t="s">
        <v>150</v>
      </c>
      <c r="K1184" s="2">
        <v>720000</v>
      </c>
      <c r="L1184" s="2">
        <v>141</v>
      </c>
      <c r="M1184" t="s">
        <v>826</v>
      </c>
      <c r="N1184" t="s">
        <v>6054</v>
      </c>
      <c r="O1184" t="s">
        <v>2489</v>
      </c>
      <c r="P1184" t="s">
        <v>5863</v>
      </c>
      <c r="Q1184">
        <v>71</v>
      </c>
      <c r="R1184">
        <v>6973</v>
      </c>
      <c r="S1184" t="str">
        <f>_xlfn.CONCAT(D1184,E1184)</f>
        <v>37367WORLDCOM CLASSIC-The Heritage of Golf</v>
      </c>
      <c r="T1184">
        <f>A1184</f>
        <v>1236</v>
      </c>
      <c r="U1184">
        <f>VLOOKUP(T1184,Sheet2!V:V,1,FALSE)</f>
        <v>1236</v>
      </c>
      <c r="V1184">
        <f>VLOOKUP(B1184,Sheet2!W:W,1,FALSE)</f>
        <v>987</v>
      </c>
    </row>
    <row r="1185" spans="1:22" x14ac:dyDescent="0.2">
      <c r="A1185">
        <v>1149</v>
      </c>
      <c r="B1185">
        <v>900</v>
      </c>
      <c r="C1185">
        <v>20</v>
      </c>
      <c r="D1185" s="1">
        <v>37360</v>
      </c>
      <c r="E1185" t="s">
        <v>797</v>
      </c>
      <c r="F1185" s="2">
        <v>5600000</v>
      </c>
      <c r="G1185">
        <v>276</v>
      </c>
      <c r="H1185">
        <v>-12</v>
      </c>
      <c r="I1185" t="s">
        <v>365</v>
      </c>
      <c r="J1185" s="12" t="s">
        <v>150</v>
      </c>
      <c r="K1185" s="2">
        <v>1008000</v>
      </c>
      <c r="L1185" s="2">
        <v>12</v>
      </c>
      <c r="M1185" t="s">
        <v>798</v>
      </c>
      <c r="N1185" t="s">
        <v>6053</v>
      </c>
      <c r="O1185" t="s">
        <v>2522</v>
      </c>
      <c r="P1185" t="s">
        <v>5863</v>
      </c>
      <c r="Q1185">
        <v>72</v>
      </c>
      <c r="R1185">
        <v>7270</v>
      </c>
      <c r="S1185" t="str">
        <f>_xlfn.CONCAT(D1185,E1185)</f>
        <v>37360Masters Tournament</v>
      </c>
      <c r="T1185">
        <f>A1185</f>
        <v>1149</v>
      </c>
      <c r="U1185">
        <f>VLOOKUP(T1185,Sheet2!V:V,1,FALSE)</f>
        <v>1149</v>
      </c>
      <c r="V1185">
        <f>VLOOKUP(B1185,Sheet2!W:W,1,FALSE)</f>
        <v>900</v>
      </c>
    </row>
    <row r="1186" spans="1:22" x14ac:dyDescent="0.2">
      <c r="A1186">
        <v>3271</v>
      </c>
      <c r="B1186">
        <v>2744</v>
      </c>
      <c r="C1186">
        <v>62</v>
      </c>
      <c r="D1186" s="1">
        <v>37353</v>
      </c>
      <c r="E1186" t="s">
        <v>2102</v>
      </c>
      <c r="F1186" s="2" t="s">
        <v>150</v>
      </c>
      <c r="G1186">
        <v>272</v>
      </c>
      <c r="H1186">
        <v>-16</v>
      </c>
      <c r="I1186" t="s">
        <v>689</v>
      </c>
      <c r="J1186" s="12" t="s">
        <v>150</v>
      </c>
      <c r="K1186" s="2" t="s">
        <v>150</v>
      </c>
      <c r="L1186" s="2">
        <v>421</v>
      </c>
      <c r="M1186" t="s">
        <v>2560</v>
      </c>
      <c r="N1186" t="s">
        <v>2561</v>
      </c>
      <c r="O1186" t="s">
        <v>2522</v>
      </c>
      <c r="P1186" t="s">
        <v>5863</v>
      </c>
      <c r="Q1186">
        <v>72</v>
      </c>
      <c r="R1186" s="2">
        <v>7259</v>
      </c>
      <c r="S1186" t="str">
        <f>_xlfn.CONCAT(D1186,E1186)</f>
        <v>37353BellSouth Classic</v>
      </c>
      <c r="T1186">
        <f>A1186</f>
        <v>3271</v>
      </c>
      <c r="U1186">
        <f>VLOOKUP(T1186,Sheet2!V:V,1,FALSE)</f>
        <v>3271</v>
      </c>
      <c r="V1186">
        <f>VLOOKUP(B1186,Sheet2!W:W,1,FALSE)</f>
        <v>2744</v>
      </c>
    </row>
    <row r="1187" spans="1:22" x14ac:dyDescent="0.2">
      <c r="A1187">
        <v>47</v>
      </c>
      <c r="B1187">
        <v>47</v>
      </c>
      <c r="C1187">
        <v>4</v>
      </c>
      <c r="D1187" s="1">
        <v>37346</v>
      </c>
      <c r="E1187" t="s">
        <v>63</v>
      </c>
      <c r="F1187" s="2">
        <v>4000000</v>
      </c>
      <c r="G1187">
        <v>266</v>
      </c>
      <c r="H1187">
        <v>-22</v>
      </c>
      <c r="I1187" t="s">
        <v>77</v>
      </c>
      <c r="J1187" s="12" t="s">
        <v>150</v>
      </c>
      <c r="K1187" s="2">
        <v>720000</v>
      </c>
      <c r="L1187" s="2">
        <v>424</v>
      </c>
      <c r="M1187" t="s">
        <v>79</v>
      </c>
      <c r="N1187" t="s">
        <v>6027</v>
      </c>
      <c r="O1187" t="s">
        <v>2644</v>
      </c>
      <c r="P1187" t="s">
        <v>5863</v>
      </c>
      <c r="Q1187">
        <v>72</v>
      </c>
      <c r="R1187">
        <v>7018</v>
      </c>
      <c r="S1187" t="str">
        <f>_xlfn.CONCAT(D1187,E1187)</f>
        <v>37346Shell Houston Open</v>
      </c>
      <c r="T1187">
        <f>A1187</f>
        <v>47</v>
      </c>
      <c r="U1187">
        <f>VLOOKUP(T1187,Sheet2!V:V,1,FALSE)</f>
        <v>47</v>
      </c>
      <c r="V1187">
        <f>VLOOKUP(B1187,Sheet2!W:W,1,FALSE)</f>
        <v>47</v>
      </c>
    </row>
    <row r="1188" spans="1:22" x14ac:dyDescent="0.2">
      <c r="A1188">
        <v>953</v>
      </c>
      <c r="B1188">
        <v>706</v>
      </c>
      <c r="C1188">
        <v>15</v>
      </c>
      <c r="D1188" s="1">
        <v>37339</v>
      </c>
      <c r="E1188" t="s">
        <v>648</v>
      </c>
      <c r="F1188" s="2">
        <v>6000000</v>
      </c>
      <c r="G1188">
        <v>280</v>
      </c>
      <c r="H1188">
        <v>-8</v>
      </c>
      <c r="I1188" t="s">
        <v>659</v>
      </c>
      <c r="J1188" s="12" t="s">
        <v>150</v>
      </c>
      <c r="K1188" s="2">
        <v>1080000</v>
      </c>
      <c r="L1188" s="2">
        <v>417</v>
      </c>
      <c r="M1188" t="s">
        <v>651</v>
      </c>
      <c r="N1188" t="s">
        <v>6047</v>
      </c>
      <c r="O1188" t="s">
        <v>1904</v>
      </c>
      <c r="P1188" t="s">
        <v>5863</v>
      </c>
      <c r="Q1188">
        <v>72</v>
      </c>
      <c r="R1188">
        <v>7093</v>
      </c>
      <c r="S1188" t="str">
        <f>_xlfn.CONCAT(D1188,E1188)</f>
        <v>37339THE PLAYERS Championship</v>
      </c>
      <c r="T1188">
        <f>A1188</f>
        <v>953</v>
      </c>
      <c r="U1188">
        <f>VLOOKUP(T1188,Sheet2!V:V,1,FALSE)</f>
        <v>953</v>
      </c>
      <c r="V1188">
        <f>VLOOKUP(B1188,Sheet2!W:W,1,FALSE)</f>
        <v>706</v>
      </c>
    </row>
    <row r="1189" spans="1:22" x14ac:dyDescent="0.2">
      <c r="A1189">
        <v>881</v>
      </c>
      <c r="B1189">
        <v>634</v>
      </c>
      <c r="C1189">
        <v>13</v>
      </c>
      <c r="D1189" s="1">
        <v>37332</v>
      </c>
      <c r="E1189" t="s">
        <v>599</v>
      </c>
      <c r="F1189" s="2">
        <v>4000000</v>
      </c>
      <c r="G1189">
        <v>275</v>
      </c>
      <c r="H1189">
        <v>-13</v>
      </c>
      <c r="I1189" t="s">
        <v>365</v>
      </c>
      <c r="J1189" s="12" t="s">
        <v>150</v>
      </c>
      <c r="K1189" s="2">
        <v>720000</v>
      </c>
      <c r="L1189" s="2">
        <v>7</v>
      </c>
      <c r="M1189" t="s">
        <v>589</v>
      </c>
      <c r="N1189" t="s">
        <v>6046</v>
      </c>
      <c r="O1189" t="s">
        <v>1904</v>
      </c>
      <c r="P1189" t="s">
        <v>5863</v>
      </c>
      <c r="Q1189">
        <v>72</v>
      </c>
      <c r="R1189">
        <v>7239</v>
      </c>
      <c r="S1189" t="str">
        <f>_xlfn.CONCAT(D1189,E1189)</f>
        <v>37332Bay Hill Invitational presented by Cooper Tires</v>
      </c>
      <c r="T1189">
        <f>A1189</f>
        <v>881</v>
      </c>
      <c r="U1189">
        <f>VLOOKUP(T1189,Sheet2!V:V,1,FALSE)</f>
        <v>881</v>
      </c>
      <c r="V1189">
        <f>VLOOKUP(B1189,Sheet2!W:W,1,FALSE)</f>
        <v>634</v>
      </c>
    </row>
    <row r="1190" spans="1:22" x14ac:dyDescent="0.2">
      <c r="A1190">
        <v>830</v>
      </c>
      <c r="B1190">
        <v>583</v>
      </c>
      <c r="C1190">
        <v>12</v>
      </c>
      <c r="D1190" s="1">
        <v>37325</v>
      </c>
      <c r="E1190" t="s">
        <v>546</v>
      </c>
      <c r="F1190" s="2">
        <v>3500000</v>
      </c>
      <c r="G1190">
        <v>269</v>
      </c>
      <c r="H1190">
        <v>-19</v>
      </c>
      <c r="I1190" t="s">
        <v>35</v>
      </c>
      <c r="J1190" s="12" t="s">
        <v>150</v>
      </c>
      <c r="K1190" s="2">
        <v>630000</v>
      </c>
      <c r="L1190" s="2">
        <v>412</v>
      </c>
      <c r="M1190" t="s">
        <v>563</v>
      </c>
      <c r="N1190" t="s">
        <v>5877</v>
      </c>
      <c r="O1190" t="s">
        <v>1904</v>
      </c>
      <c r="P1190" t="s">
        <v>5863</v>
      </c>
      <c r="Q1190">
        <v>72</v>
      </c>
      <c r="R1190">
        <v>7268</v>
      </c>
      <c r="S1190" t="str">
        <f>_xlfn.CONCAT(D1190,E1190)</f>
        <v>37325The Honda Classic</v>
      </c>
      <c r="T1190">
        <f>A1190</f>
        <v>830</v>
      </c>
      <c r="U1190">
        <f>VLOOKUP(T1190,Sheet2!V:V,1,FALSE)</f>
        <v>830</v>
      </c>
      <c r="V1190">
        <f>VLOOKUP(B1190,Sheet2!W:W,1,FALSE)</f>
        <v>583</v>
      </c>
    </row>
    <row r="1191" spans="1:22" x14ac:dyDescent="0.2">
      <c r="A1191">
        <v>3387</v>
      </c>
      <c r="B1191">
        <v>2853</v>
      </c>
      <c r="C1191">
        <v>65</v>
      </c>
      <c r="D1191" s="1">
        <v>37318</v>
      </c>
      <c r="E1191" t="s">
        <v>2122</v>
      </c>
      <c r="F1191" s="2" t="s">
        <v>150</v>
      </c>
      <c r="G1191" s="11">
        <v>271</v>
      </c>
      <c r="H1191">
        <v>-17</v>
      </c>
      <c r="I1191" t="s">
        <v>188</v>
      </c>
      <c r="J1191" s="12" t="s">
        <v>150</v>
      </c>
      <c r="K1191" s="2" t="s">
        <v>150</v>
      </c>
      <c r="L1191" s="2">
        <v>95</v>
      </c>
      <c r="M1191" t="s">
        <v>2585</v>
      </c>
      <c r="N1191" t="s">
        <v>2586</v>
      </c>
      <c r="O1191" t="s">
        <v>1904</v>
      </c>
      <c r="P1191" t="s">
        <v>5863</v>
      </c>
      <c r="Q1191" s="11">
        <v>72</v>
      </c>
      <c r="R1191" s="2">
        <v>7125</v>
      </c>
      <c r="S1191" t="str">
        <f>_xlfn.CONCAT(D1191,E1191)</f>
        <v>37318Genuity Championship</v>
      </c>
      <c r="T1191">
        <f>A1191</f>
        <v>3387</v>
      </c>
      <c r="U1191">
        <f>VLOOKUP(T1191,Sheet2!V:V,1,FALSE)</f>
        <v>3387</v>
      </c>
      <c r="V1191">
        <f>VLOOKUP(B1191,Sheet2!W:W,1,FALSE)</f>
        <v>2853</v>
      </c>
    </row>
    <row r="1192" spans="1:22" x14ac:dyDescent="0.2">
      <c r="A1192">
        <v>1024</v>
      </c>
      <c r="B1192">
        <v>777</v>
      </c>
      <c r="C1192">
        <v>17</v>
      </c>
      <c r="D1192" s="1">
        <v>37311</v>
      </c>
      <c r="E1192" t="s">
        <v>705</v>
      </c>
      <c r="F1192" s="2">
        <v>5500000</v>
      </c>
      <c r="G1192" s="12" t="s">
        <v>150</v>
      </c>
      <c r="H1192" s="12" t="s">
        <v>150</v>
      </c>
      <c r="I1192" t="s">
        <v>713</v>
      </c>
      <c r="J1192" s="12" t="s">
        <v>150</v>
      </c>
      <c r="K1192" s="2">
        <v>1000000</v>
      </c>
      <c r="L1192" s="2">
        <v>182</v>
      </c>
      <c r="M1192" t="s">
        <v>712</v>
      </c>
      <c r="N1192" t="s">
        <v>6031</v>
      </c>
      <c r="O1192" t="s">
        <v>2479</v>
      </c>
      <c r="P1192" t="s">
        <v>5863</v>
      </c>
      <c r="Q1192">
        <v>72</v>
      </c>
      <c r="R1192">
        <v>7022</v>
      </c>
      <c r="S1192" t="str">
        <f>_xlfn.CONCAT(D1192,E1192)</f>
        <v>37311World Golf Championships-Accenture Match Play Championship</v>
      </c>
      <c r="T1192">
        <f>A1192</f>
        <v>1024</v>
      </c>
      <c r="U1192">
        <f>VLOOKUP(T1192,Sheet2!V:V,1,FALSE)</f>
        <v>1024</v>
      </c>
      <c r="V1192">
        <f>VLOOKUP(B1192,Sheet2!W:W,1,FALSE)</f>
        <v>777</v>
      </c>
    </row>
    <row r="1193" spans="1:22" x14ac:dyDescent="0.2">
      <c r="A1193">
        <v>3342</v>
      </c>
      <c r="B1193">
        <v>2808</v>
      </c>
      <c r="C1193">
        <v>64</v>
      </c>
      <c r="D1193" s="1">
        <v>37311</v>
      </c>
      <c r="E1193" t="s">
        <v>2120</v>
      </c>
      <c r="F1193" s="2" t="s">
        <v>150</v>
      </c>
      <c r="G1193" s="11">
        <v>268</v>
      </c>
      <c r="H1193" s="11">
        <v>-20</v>
      </c>
      <c r="I1193" s="11" t="s">
        <v>2121</v>
      </c>
      <c r="J1193" s="12" t="s">
        <v>150</v>
      </c>
      <c r="K1193" s="2" t="s">
        <v>150</v>
      </c>
      <c r="L1193" s="11">
        <v>257</v>
      </c>
      <c r="M1193" t="s">
        <v>2582</v>
      </c>
      <c r="N1193" t="s">
        <v>6121</v>
      </c>
      <c r="O1193" t="s">
        <v>6123</v>
      </c>
      <c r="P1193" t="s">
        <v>5863</v>
      </c>
      <c r="Q1193" s="11">
        <v>72</v>
      </c>
      <c r="R1193" s="2">
        <v>7109</v>
      </c>
      <c r="S1193" t="str">
        <f>_xlfn.CONCAT(D1193,E1193)</f>
        <v>37311Touchstone Energy Tucson Open</v>
      </c>
      <c r="T1193">
        <f>A1193</f>
        <v>3342</v>
      </c>
      <c r="U1193">
        <f>VLOOKUP(T1193,Sheet2!V:V,1,FALSE)</f>
        <v>3342</v>
      </c>
      <c r="V1193">
        <f>VLOOKUP(B1193,Sheet2!W:W,1,FALSE)</f>
        <v>2808</v>
      </c>
    </row>
    <row r="1194" spans="1:22" x14ac:dyDescent="0.2">
      <c r="A1194">
        <v>730</v>
      </c>
      <c r="B1194">
        <v>486</v>
      </c>
      <c r="C1194">
        <v>11</v>
      </c>
      <c r="D1194" s="1">
        <v>37304</v>
      </c>
      <c r="E1194" t="s">
        <v>487</v>
      </c>
      <c r="F1194" s="2">
        <v>3700000</v>
      </c>
      <c r="G1194">
        <v>269</v>
      </c>
      <c r="H1194">
        <v>-15</v>
      </c>
      <c r="I1194" t="s">
        <v>491</v>
      </c>
      <c r="J1194" s="12" t="s">
        <v>150</v>
      </c>
      <c r="K1194" s="2">
        <v>666000</v>
      </c>
      <c r="L1194" s="2">
        <v>311</v>
      </c>
      <c r="M1194" t="s">
        <v>480</v>
      </c>
      <c r="N1194" t="s">
        <v>6003</v>
      </c>
      <c r="O1194" t="s">
        <v>2479</v>
      </c>
      <c r="P1194" t="s">
        <v>5863</v>
      </c>
      <c r="Q1194">
        <v>71</v>
      </c>
      <c r="R1194">
        <v>7174</v>
      </c>
      <c r="S1194" t="str">
        <f>_xlfn.CONCAT(D1194,E1194)</f>
        <v>37304Nissan Open</v>
      </c>
      <c r="T1194">
        <f>A1194</f>
        <v>730</v>
      </c>
      <c r="U1194">
        <f>VLOOKUP(T1194,Sheet2!V:V,1,FALSE)</f>
        <v>730</v>
      </c>
      <c r="V1194">
        <f>VLOOKUP(B1194,Sheet2!W:W,1,FALSE)</f>
        <v>486</v>
      </c>
    </row>
    <row r="1195" spans="1:22" x14ac:dyDescent="0.2">
      <c r="A1195">
        <v>540</v>
      </c>
      <c r="B1195">
        <v>330</v>
      </c>
      <c r="C1195">
        <v>9</v>
      </c>
      <c r="D1195" s="1">
        <v>37297</v>
      </c>
      <c r="E1195" t="s">
        <v>369</v>
      </c>
      <c r="F1195" s="2" t="s">
        <v>150</v>
      </c>
      <c r="G1195" t="s">
        <v>150</v>
      </c>
      <c r="H1195" t="s">
        <v>150</v>
      </c>
      <c r="I1195" t="s">
        <v>150</v>
      </c>
      <c r="J1195" s="12" t="s">
        <v>150</v>
      </c>
      <c r="K1195" s="2" t="s">
        <v>150</v>
      </c>
      <c r="L1195" s="2">
        <v>401</v>
      </c>
      <c r="M1195" t="s">
        <v>358</v>
      </c>
      <c r="N1195" t="s">
        <v>6039</v>
      </c>
      <c r="O1195" t="s">
        <v>2479</v>
      </c>
      <c r="P1195" t="s">
        <v>5863</v>
      </c>
      <c r="Q1195">
        <v>72</v>
      </c>
      <c r="R1195">
        <v>6874</v>
      </c>
      <c r="S1195" t="str">
        <f>_xlfn.CONCAT(D1195,E1195)</f>
        <v>37297Buick Invitational</v>
      </c>
      <c r="T1195">
        <f>A1195</f>
        <v>540</v>
      </c>
      <c r="U1195" t="e">
        <f>VLOOKUP(T1195,Sheet2!V:V,1,FALSE)</f>
        <v>#N/A</v>
      </c>
      <c r="V1195">
        <f>VLOOKUP(B1195,Sheet2!W:W,1,FALSE)</f>
        <v>330</v>
      </c>
    </row>
    <row r="1196" spans="1:22" x14ac:dyDescent="0.2">
      <c r="A1196">
        <v>539</v>
      </c>
      <c r="B1196">
        <v>330</v>
      </c>
      <c r="C1196">
        <v>9</v>
      </c>
      <c r="D1196" s="1">
        <v>37297</v>
      </c>
      <c r="E1196" t="s">
        <v>369</v>
      </c>
      <c r="F1196" s="2">
        <v>3600000</v>
      </c>
      <c r="G1196">
        <v>275</v>
      </c>
      <c r="H1196">
        <v>-13</v>
      </c>
      <c r="I1196" t="s">
        <v>372</v>
      </c>
      <c r="J1196" s="12" t="s">
        <v>150</v>
      </c>
      <c r="K1196" s="2">
        <v>648000</v>
      </c>
      <c r="L1196" s="2">
        <v>402</v>
      </c>
      <c r="M1196" t="s">
        <v>360</v>
      </c>
      <c r="N1196" t="s">
        <v>6039</v>
      </c>
      <c r="O1196" t="s">
        <v>2479</v>
      </c>
      <c r="P1196" t="s">
        <v>5863</v>
      </c>
      <c r="Q1196">
        <v>72</v>
      </c>
      <c r="R1196">
        <v>7568</v>
      </c>
      <c r="S1196" t="str">
        <f>_xlfn.CONCAT(D1196,E1196)</f>
        <v>37297Buick Invitational</v>
      </c>
      <c r="T1196">
        <f>A1196</f>
        <v>539</v>
      </c>
      <c r="U1196">
        <f>VLOOKUP(T1196,Sheet2!V:V,1,FALSE)</f>
        <v>539</v>
      </c>
      <c r="V1196">
        <f>VLOOKUP(B1196,Sheet2!W:W,1,FALSE)</f>
        <v>330</v>
      </c>
    </row>
    <row r="1197" spans="1:22" x14ac:dyDescent="0.2">
      <c r="A1197">
        <v>2565</v>
      </c>
      <c r="B1197">
        <v>2257</v>
      </c>
      <c r="C1197">
        <v>43</v>
      </c>
      <c r="D1197" s="1">
        <v>37290</v>
      </c>
      <c r="E1197" t="s">
        <v>1799</v>
      </c>
      <c r="F1197" s="2">
        <v>4000000</v>
      </c>
      <c r="G1197">
        <v>274</v>
      </c>
      <c r="H1197">
        <v>-14</v>
      </c>
      <c r="I1197" t="s">
        <v>1803</v>
      </c>
      <c r="J1197" s="2" t="s">
        <v>150</v>
      </c>
      <c r="K1197" s="2">
        <v>720000</v>
      </c>
      <c r="L1197" s="2">
        <v>264</v>
      </c>
      <c r="M1197" t="s">
        <v>1050</v>
      </c>
      <c r="N1197" t="s">
        <v>6016</v>
      </c>
      <c r="O1197" t="s">
        <v>2479</v>
      </c>
      <c r="P1197" t="s">
        <v>5863</v>
      </c>
      <c r="Q1197">
        <v>72</v>
      </c>
      <c r="R1197">
        <v>6798</v>
      </c>
      <c r="S1197" t="str">
        <f>_xlfn.CONCAT(D1197,E1197)</f>
        <v>37290AT&amp;T Pebble Beach National Pro-Am</v>
      </c>
      <c r="T1197">
        <f>A1197</f>
        <v>2565</v>
      </c>
      <c r="U1197">
        <f>VLOOKUP(T1197,Sheet2!V:V,1,FALSE)</f>
        <v>2565</v>
      </c>
      <c r="V1197">
        <f>VLOOKUP(B1197,Sheet2!W:W,1,FALSE)</f>
        <v>2257</v>
      </c>
    </row>
    <row r="1198" spans="1:22" x14ac:dyDescent="0.2">
      <c r="A1198">
        <v>2567</v>
      </c>
      <c r="B1198">
        <v>2257</v>
      </c>
      <c r="C1198">
        <v>43</v>
      </c>
      <c r="D1198" s="1">
        <v>37290</v>
      </c>
      <c r="E1198" t="s">
        <v>1799</v>
      </c>
      <c r="F1198" s="2" t="s">
        <v>150</v>
      </c>
      <c r="G1198" t="s">
        <v>150</v>
      </c>
      <c r="H1198" s="2" t="s">
        <v>150</v>
      </c>
      <c r="I1198" t="s">
        <v>150</v>
      </c>
      <c r="J1198" s="2" t="s">
        <v>150</v>
      </c>
      <c r="K1198" s="2" t="s">
        <v>150</v>
      </c>
      <c r="L1198" s="2">
        <v>288</v>
      </c>
      <c r="M1198" t="s">
        <v>1804</v>
      </c>
      <c r="N1198" t="s">
        <v>6016</v>
      </c>
      <c r="O1198" t="s">
        <v>2479</v>
      </c>
      <c r="P1198" t="s">
        <v>5863</v>
      </c>
      <c r="Q1198">
        <v>72</v>
      </c>
      <c r="R1198">
        <v>6833</v>
      </c>
      <c r="S1198" t="str">
        <f>_xlfn.CONCAT(D1198,E1198)</f>
        <v>37290AT&amp;T Pebble Beach National Pro-Am</v>
      </c>
      <c r="T1198">
        <f>A1198</f>
        <v>2567</v>
      </c>
      <c r="U1198" t="e">
        <f>VLOOKUP(T1198,Sheet2!V:V,1,FALSE)</f>
        <v>#N/A</v>
      </c>
      <c r="V1198">
        <f>VLOOKUP(B1198,Sheet2!W:W,1,FALSE)</f>
        <v>2257</v>
      </c>
    </row>
    <row r="1199" spans="1:22" x14ac:dyDescent="0.2">
      <c r="A1199">
        <v>2566</v>
      </c>
      <c r="B1199">
        <v>2257</v>
      </c>
      <c r="C1199">
        <v>43</v>
      </c>
      <c r="D1199" s="1">
        <v>37290</v>
      </c>
      <c r="E1199" t="s">
        <v>1799</v>
      </c>
      <c r="F1199" s="2" t="s">
        <v>150</v>
      </c>
      <c r="G1199" t="s">
        <v>150</v>
      </c>
      <c r="H1199" s="2" t="s">
        <v>150</v>
      </c>
      <c r="I1199" t="s">
        <v>150</v>
      </c>
      <c r="J1199" s="2" t="s">
        <v>150</v>
      </c>
      <c r="K1199" s="2" t="s">
        <v>150</v>
      </c>
      <c r="L1199" s="2">
        <v>362</v>
      </c>
      <c r="M1199" t="s">
        <v>1791</v>
      </c>
      <c r="N1199" t="s">
        <v>6016</v>
      </c>
      <c r="O1199" t="s">
        <v>2479</v>
      </c>
      <c r="P1199" t="s">
        <v>5863</v>
      </c>
      <c r="Q1199">
        <v>72</v>
      </c>
      <c r="R1199">
        <v>6862</v>
      </c>
      <c r="S1199" t="str">
        <f>_xlfn.CONCAT(D1199,E1199)</f>
        <v>37290AT&amp;T Pebble Beach National Pro-Am</v>
      </c>
      <c r="T1199">
        <f>A1199</f>
        <v>2566</v>
      </c>
      <c r="U1199" t="e">
        <f>VLOOKUP(T1199,Sheet2!V:V,1,FALSE)</f>
        <v>#N/A</v>
      </c>
      <c r="V1199">
        <f>VLOOKUP(B1199,Sheet2!W:W,1,FALSE)</f>
        <v>2257</v>
      </c>
    </row>
    <row r="1200" spans="1:22" x14ac:dyDescent="0.2">
      <c r="A1200">
        <v>645</v>
      </c>
      <c r="B1200">
        <v>401</v>
      </c>
      <c r="C1200">
        <v>10</v>
      </c>
      <c r="D1200" s="1">
        <v>37283</v>
      </c>
      <c r="E1200" t="s">
        <v>434</v>
      </c>
      <c r="F1200" s="2">
        <v>4000000</v>
      </c>
      <c r="G1200">
        <v>267</v>
      </c>
      <c r="H1200">
        <v>-17</v>
      </c>
      <c r="I1200" t="s">
        <v>435</v>
      </c>
      <c r="J1200" s="12" t="s">
        <v>150</v>
      </c>
      <c r="K1200" s="2">
        <v>720000</v>
      </c>
      <c r="L1200" s="2">
        <v>418</v>
      </c>
      <c r="M1200" t="s">
        <v>421</v>
      </c>
      <c r="N1200" t="s">
        <v>1866</v>
      </c>
      <c r="O1200" t="s">
        <v>6123</v>
      </c>
      <c r="P1200" t="s">
        <v>5863</v>
      </c>
      <c r="Q1200">
        <v>71</v>
      </c>
      <c r="R1200">
        <v>7089</v>
      </c>
      <c r="S1200" t="str">
        <f>_xlfn.CONCAT(D1200,E1200)</f>
        <v>37283Phoenix Open</v>
      </c>
      <c r="T1200">
        <f>A1200</f>
        <v>645</v>
      </c>
      <c r="U1200">
        <f>VLOOKUP(T1200,Sheet2!V:V,1,FALSE)</f>
        <v>645</v>
      </c>
      <c r="V1200">
        <f>VLOOKUP(B1200,Sheet2!W:W,1,FALSE)</f>
        <v>401</v>
      </c>
    </row>
    <row r="1201" spans="1:22" x14ac:dyDescent="0.2">
      <c r="A1201">
        <v>324</v>
      </c>
      <c r="B1201">
        <v>265</v>
      </c>
      <c r="C1201">
        <v>8</v>
      </c>
      <c r="D1201" s="1">
        <v>37276</v>
      </c>
      <c r="E1201" t="s">
        <v>301</v>
      </c>
      <c r="F1201" s="2" t="s">
        <v>150</v>
      </c>
      <c r="G1201" t="s">
        <v>150</v>
      </c>
      <c r="H1201" t="s">
        <v>150</v>
      </c>
      <c r="I1201" t="s">
        <v>150</v>
      </c>
      <c r="J1201" s="12" t="s">
        <v>150</v>
      </c>
      <c r="K1201" s="2" t="s">
        <v>150</v>
      </c>
      <c r="L1201" s="2">
        <v>22</v>
      </c>
      <c r="M1201" t="s">
        <v>299</v>
      </c>
      <c r="N1201" t="s">
        <v>6034</v>
      </c>
      <c r="O1201" t="s">
        <v>2479</v>
      </c>
      <c r="P1201" t="s">
        <v>5863</v>
      </c>
      <c r="Q1201">
        <v>72</v>
      </c>
      <c r="R1201">
        <v>6927</v>
      </c>
      <c r="S1201" t="str">
        <f>_xlfn.CONCAT(D1201,E1201)</f>
        <v>37276Bob Hope Chrysler Classic</v>
      </c>
      <c r="T1201">
        <f>A1201</f>
        <v>324</v>
      </c>
      <c r="U1201" t="e">
        <f>VLOOKUP(T1201,Sheet2!V:V,1,FALSE)</f>
        <v>#N/A</v>
      </c>
      <c r="V1201">
        <f>VLOOKUP(B1201,Sheet2!W:W,1,FALSE)</f>
        <v>265</v>
      </c>
    </row>
    <row r="1202" spans="1:22" x14ac:dyDescent="0.2">
      <c r="A1202">
        <v>323</v>
      </c>
      <c r="B1202">
        <v>265</v>
      </c>
      <c r="C1202">
        <v>8</v>
      </c>
      <c r="D1202" s="1">
        <v>37276</v>
      </c>
      <c r="E1202" t="s">
        <v>301</v>
      </c>
      <c r="F1202" s="2">
        <v>4000000</v>
      </c>
      <c r="G1202">
        <v>330</v>
      </c>
      <c r="H1202">
        <v>-30</v>
      </c>
      <c r="I1202" t="s">
        <v>197</v>
      </c>
      <c r="J1202" t="s">
        <v>18</v>
      </c>
      <c r="K1202" s="2">
        <v>720000</v>
      </c>
      <c r="L1202" s="2">
        <v>158</v>
      </c>
      <c r="M1202" t="s">
        <v>310</v>
      </c>
      <c r="N1202" t="s">
        <v>6036</v>
      </c>
      <c r="O1202" t="s">
        <v>2479</v>
      </c>
      <c r="P1202" t="s">
        <v>5863</v>
      </c>
      <c r="Q1202">
        <v>72</v>
      </c>
      <c r="R1202">
        <v>6478</v>
      </c>
      <c r="S1202" t="str">
        <f>_xlfn.CONCAT(D1202,E1202)</f>
        <v>37276Bob Hope Chrysler Classic</v>
      </c>
      <c r="T1202">
        <f>A1202</f>
        <v>323</v>
      </c>
      <c r="U1202">
        <f>VLOOKUP(T1202,Sheet2!V:V,1,FALSE)</f>
        <v>323</v>
      </c>
      <c r="V1202">
        <f>VLOOKUP(B1202,Sheet2!W:W,1,FALSE)</f>
        <v>265</v>
      </c>
    </row>
    <row r="1203" spans="1:22" x14ac:dyDescent="0.2">
      <c r="A1203">
        <v>325</v>
      </c>
      <c r="B1203">
        <v>265</v>
      </c>
      <c r="C1203">
        <v>8</v>
      </c>
      <c r="D1203" s="1">
        <v>37276</v>
      </c>
      <c r="E1203" t="s">
        <v>301</v>
      </c>
      <c r="F1203" s="2" t="s">
        <v>150</v>
      </c>
      <c r="G1203" t="s">
        <v>150</v>
      </c>
      <c r="H1203" t="s">
        <v>150</v>
      </c>
      <c r="I1203" t="s">
        <v>150</v>
      </c>
      <c r="J1203" s="2" t="s">
        <v>150</v>
      </c>
      <c r="K1203" s="2" t="s">
        <v>150</v>
      </c>
      <c r="L1203" s="2">
        <v>271</v>
      </c>
      <c r="M1203" t="s">
        <v>292</v>
      </c>
      <c r="N1203" t="s">
        <v>6033</v>
      </c>
      <c r="O1203" t="s">
        <v>2479</v>
      </c>
      <c r="P1203" t="s">
        <v>5863</v>
      </c>
      <c r="Q1203">
        <v>72</v>
      </c>
      <c r="R1203">
        <v>6950</v>
      </c>
      <c r="S1203" t="str">
        <f>_xlfn.CONCAT(D1203,E1203)</f>
        <v>37276Bob Hope Chrysler Classic</v>
      </c>
      <c r="T1203">
        <f>A1203</f>
        <v>325</v>
      </c>
      <c r="U1203" t="e">
        <f>VLOOKUP(T1203,Sheet2!V:V,1,FALSE)</f>
        <v>#N/A</v>
      </c>
      <c r="V1203">
        <f>VLOOKUP(B1203,Sheet2!W:W,1,FALSE)</f>
        <v>265</v>
      </c>
    </row>
    <row r="1204" spans="1:22" x14ac:dyDescent="0.2">
      <c r="A1204">
        <v>326</v>
      </c>
      <c r="B1204">
        <v>265</v>
      </c>
      <c r="C1204">
        <v>8</v>
      </c>
      <c r="D1204" s="1">
        <v>37276</v>
      </c>
      <c r="E1204" t="s">
        <v>301</v>
      </c>
      <c r="F1204" s="2" t="s">
        <v>150</v>
      </c>
      <c r="G1204" t="s">
        <v>150</v>
      </c>
      <c r="H1204" t="s">
        <v>150</v>
      </c>
      <c r="I1204" t="s">
        <v>150</v>
      </c>
      <c r="J1204" s="12" t="s">
        <v>150</v>
      </c>
      <c r="K1204" s="2" t="s">
        <v>150</v>
      </c>
      <c r="L1204" s="2">
        <v>380</v>
      </c>
      <c r="M1204" t="s">
        <v>308</v>
      </c>
      <c r="N1204" t="s">
        <v>5983</v>
      </c>
      <c r="O1204" t="s">
        <v>2479</v>
      </c>
      <c r="P1204" t="s">
        <v>5863</v>
      </c>
      <c r="Q1204">
        <v>72</v>
      </c>
      <c r="R1204">
        <v>6881</v>
      </c>
      <c r="S1204" t="str">
        <f>_xlfn.CONCAT(D1204,E1204)</f>
        <v>37276Bob Hope Chrysler Classic</v>
      </c>
      <c r="T1204">
        <f>A1204</f>
        <v>326</v>
      </c>
      <c r="U1204" t="e">
        <f>VLOOKUP(T1204,Sheet2!V:V,1,FALSE)</f>
        <v>#N/A</v>
      </c>
      <c r="V1204">
        <f>VLOOKUP(B1204,Sheet2!W:W,1,FALSE)</f>
        <v>265</v>
      </c>
    </row>
    <row r="1205" spans="1:22" x14ac:dyDescent="0.2">
      <c r="A1205">
        <v>215</v>
      </c>
      <c r="B1205">
        <v>207</v>
      </c>
      <c r="C1205">
        <v>7</v>
      </c>
      <c r="D1205" s="1">
        <v>37269</v>
      </c>
      <c r="E1205" t="s">
        <v>225</v>
      </c>
      <c r="F1205" s="2">
        <v>4000000</v>
      </c>
      <c r="G1205">
        <v>266</v>
      </c>
      <c r="H1205">
        <v>-14</v>
      </c>
      <c r="I1205" t="s">
        <v>241</v>
      </c>
      <c r="J1205" s="2" t="s">
        <v>150</v>
      </c>
      <c r="K1205" s="2">
        <v>720000</v>
      </c>
      <c r="L1205" s="2">
        <v>441</v>
      </c>
      <c r="M1205" t="s">
        <v>232</v>
      </c>
      <c r="N1205" t="s">
        <v>6032</v>
      </c>
      <c r="O1205" t="s">
        <v>6122</v>
      </c>
      <c r="P1205" t="s">
        <v>5863</v>
      </c>
      <c r="Q1205">
        <v>70</v>
      </c>
      <c r="R1205">
        <v>7060</v>
      </c>
      <c r="S1205" t="str">
        <f>_xlfn.CONCAT(D1205,E1205)</f>
        <v>37269Sony Open in Hawaii</v>
      </c>
      <c r="T1205">
        <f>A1205</f>
        <v>215</v>
      </c>
      <c r="U1205">
        <f>VLOOKUP(T1205,Sheet2!V:V,1,FALSE)</f>
        <v>215</v>
      </c>
      <c r="V1205">
        <f>VLOOKUP(B1205,Sheet2!W:W,1,FALSE)</f>
        <v>207</v>
      </c>
    </row>
    <row r="1206" spans="1:22" x14ac:dyDescent="0.2">
      <c r="A1206">
        <v>144</v>
      </c>
      <c r="B1206">
        <v>136</v>
      </c>
      <c r="C1206">
        <v>6</v>
      </c>
      <c r="D1206" s="1">
        <v>37262</v>
      </c>
      <c r="E1206" t="s">
        <v>186</v>
      </c>
      <c r="F1206" s="2">
        <v>4000000</v>
      </c>
      <c r="G1206">
        <v>274</v>
      </c>
      <c r="H1206">
        <v>-18</v>
      </c>
      <c r="I1206" t="s">
        <v>189</v>
      </c>
      <c r="J1206" t="s">
        <v>18</v>
      </c>
      <c r="K1206" s="2">
        <v>720000</v>
      </c>
      <c r="L1206" s="2">
        <v>284</v>
      </c>
      <c r="M1206" t="s">
        <v>168</v>
      </c>
      <c r="N1206" t="s">
        <v>6030</v>
      </c>
      <c r="O1206" t="s">
        <v>6122</v>
      </c>
      <c r="P1206" t="s">
        <v>5863</v>
      </c>
      <c r="Q1206">
        <v>73</v>
      </c>
      <c r="R1206">
        <v>7263</v>
      </c>
      <c r="S1206" t="str">
        <f>_xlfn.CONCAT(D1206,E1206)</f>
        <v>37262Mercedes Championships</v>
      </c>
      <c r="T1206">
        <f>A1206</f>
        <v>144</v>
      </c>
      <c r="U1206">
        <f>VLOOKUP(T1206,Sheet2!V:V,1,FALSE)</f>
        <v>144</v>
      </c>
      <c r="V1206">
        <f>VLOOKUP(B1206,Sheet2!W:W,1,FALSE)</f>
        <v>136</v>
      </c>
    </row>
    <row r="1207" spans="1:22" x14ac:dyDescent="0.2">
      <c r="A1207">
        <v>2857</v>
      </c>
      <c r="B1207">
        <v>2390</v>
      </c>
      <c r="C1207">
        <v>46</v>
      </c>
      <c r="D1207" s="1">
        <v>37199</v>
      </c>
      <c r="E1207" t="s">
        <v>1885</v>
      </c>
      <c r="F1207" s="2">
        <v>2400000</v>
      </c>
      <c r="G1207" s="2">
        <v>269</v>
      </c>
      <c r="H1207">
        <v>-19</v>
      </c>
      <c r="I1207" t="s">
        <v>46</v>
      </c>
      <c r="J1207" s="12" t="s">
        <v>150</v>
      </c>
      <c r="K1207" s="2">
        <v>432000</v>
      </c>
      <c r="L1207" s="2">
        <v>5</v>
      </c>
      <c r="M1207" t="s">
        <v>1886</v>
      </c>
      <c r="N1207" t="s">
        <v>1882</v>
      </c>
      <c r="O1207" t="s">
        <v>5919</v>
      </c>
      <c r="P1207" t="s">
        <v>5863</v>
      </c>
      <c r="Q1207" s="2">
        <v>72</v>
      </c>
      <c r="R1207" s="2">
        <v>7199</v>
      </c>
      <c r="S1207" t="str">
        <f>_xlfn.CONCAT(D1207,E1207)</f>
        <v>37199Southern Farm Bureau Classic</v>
      </c>
      <c r="T1207">
        <f>A1207</f>
        <v>2857</v>
      </c>
      <c r="U1207">
        <f>VLOOKUP(T1207,Sheet2!V:V,1,FALSE)</f>
        <v>2857</v>
      </c>
      <c r="V1207">
        <f>VLOOKUP(B1207,Sheet2!W:W,1,FALSE)</f>
        <v>2390</v>
      </c>
    </row>
    <row r="1208" spans="1:22" x14ac:dyDescent="0.2">
      <c r="A1208">
        <v>2488</v>
      </c>
      <c r="B1208">
        <v>2221</v>
      </c>
      <c r="C1208">
        <v>42</v>
      </c>
      <c r="D1208" s="1">
        <v>37199</v>
      </c>
      <c r="E1208" t="s">
        <v>1786</v>
      </c>
      <c r="F1208" s="2">
        <v>5000000</v>
      </c>
      <c r="G1208">
        <v>270</v>
      </c>
      <c r="H1208">
        <v>-14</v>
      </c>
      <c r="I1208" t="s">
        <v>490</v>
      </c>
      <c r="J1208" t="s">
        <v>18</v>
      </c>
      <c r="K1208" s="2">
        <v>900000</v>
      </c>
      <c r="L1208" s="2">
        <v>56</v>
      </c>
      <c r="M1208" t="s">
        <v>117</v>
      </c>
      <c r="N1208" t="s">
        <v>6025</v>
      </c>
      <c r="O1208" t="s">
        <v>2644</v>
      </c>
      <c r="P1208" t="s">
        <v>5863</v>
      </c>
      <c r="Q1208">
        <v>71</v>
      </c>
      <c r="R1208">
        <v>7220</v>
      </c>
      <c r="S1208" t="str">
        <f>_xlfn.CONCAT(D1208,E1208)</f>
        <v>37199THE TOUR Championship</v>
      </c>
      <c r="T1208">
        <f>A1208</f>
        <v>2488</v>
      </c>
      <c r="U1208">
        <f>VLOOKUP(T1208,Sheet2!V:V,1,FALSE)</f>
        <v>2488</v>
      </c>
      <c r="V1208">
        <f>VLOOKUP(B1208,Sheet2!W:W,1,FALSE)</f>
        <v>2221</v>
      </c>
    </row>
    <row r="1209" spans="1:22" x14ac:dyDescent="0.2">
      <c r="A1209">
        <v>3581</v>
      </c>
      <c r="B1209">
        <v>3033</v>
      </c>
      <c r="C1209">
        <v>72</v>
      </c>
      <c r="D1209" s="1">
        <v>37192</v>
      </c>
      <c r="E1209" t="s">
        <v>2132</v>
      </c>
      <c r="F1209" s="2">
        <v>3400000</v>
      </c>
      <c r="G1209">
        <v>267</v>
      </c>
      <c r="H1209">
        <v>-21</v>
      </c>
      <c r="I1209" t="s">
        <v>435</v>
      </c>
      <c r="J1209" t="s">
        <v>18</v>
      </c>
      <c r="K1209" s="2">
        <v>612000</v>
      </c>
      <c r="L1209" s="2">
        <v>42</v>
      </c>
      <c r="M1209" t="s">
        <v>2612</v>
      </c>
      <c r="N1209" s="11" t="s">
        <v>2613</v>
      </c>
      <c r="O1209" t="s">
        <v>2522</v>
      </c>
      <c r="P1209" t="s">
        <v>5863</v>
      </c>
      <c r="Q1209" s="11">
        <v>72</v>
      </c>
      <c r="R1209" s="2">
        <v>7057</v>
      </c>
      <c r="S1209" t="str">
        <f>_xlfn.CONCAT(D1209,E1209)</f>
        <v>37192Buick Challenge</v>
      </c>
      <c r="T1209">
        <f>A1209</f>
        <v>3581</v>
      </c>
      <c r="U1209">
        <f>VLOOKUP(T1209,Sheet2!V:V,1,FALSE)</f>
        <v>3581</v>
      </c>
      <c r="V1209">
        <f>VLOOKUP(B1209,Sheet2!W:W,1,FALSE)</f>
        <v>3033</v>
      </c>
    </row>
    <row r="1210" spans="1:22" x14ac:dyDescent="0.2">
      <c r="A1210">
        <v>3065</v>
      </c>
      <c r="B1210">
        <v>2587</v>
      </c>
      <c r="C1210">
        <v>58</v>
      </c>
      <c r="D1210" s="1">
        <v>37185</v>
      </c>
      <c r="E1210" s="12" t="s">
        <v>2142</v>
      </c>
      <c r="F1210" s="2" t="s">
        <v>150</v>
      </c>
      <c r="G1210" s="12">
        <v>265</v>
      </c>
      <c r="H1210" s="12">
        <v>-23</v>
      </c>
      <c r="I1210" s="12" t="s">
        <v>2529</v>
      </c>
      <c r="J1210" s="12" t="s">
        <v>150</v>
      </c>
      <c r="K1210" s="2" t="s">
        <v>150</v>
      </c>
      <c r="L1210" s="12">
        <v>200</v>
      </c>
      <c r="M1210" t="s">
        <v>2525</v>
      </c>
      <c r="N1210" t="s">
        <v>2526</v>
      </c>
      <c r="O1210" t="s">
        <v>1904</v>
      </c>
      <c r="P1210" t="s">
        <v>5863</v>
      </c>
      <c r="Q1210" s="12">
        <v>72</v>
      </c>
      <c r="R1210" s="13">
        <v>7200</v>
      </c>
      <c r="S1210" t="str">
        <f>_xlfn.CONCAT(D1210,E1210)</f>
        <v>37185National Car Rental Golf Classic Disney</v>
      </c>
      <c r="T1210">
        <f>A1210</f>
        <v>3065</v>
      </c>
      <c r="U1210">
        <f>VLOOKUP(T1210,Sheet2!V:V,1,FALSE)</f>
        <v>3065</v>
      </c>
      <c r="V1210">
        <f>VLOOKUP(B1210,Sheet2!W:W,1,FALSE)</f>
        <v>2587</v>
      </c>
    </row>
    <row r="1211" spans="1:22" x14ac:dyDescent="0.2">
      <c r="A1211">
        <v>3066</v>
      </c>
      <c r="B1211">
        <v>2587</v>
      </c>
      <c r="C1211">
        <v>58</v>
      </c>
      <c r="D1211" s="1">
        <v>37185</v>
      </c>
      <c r="E1211" s="12" t="s">
        <v>2142</v>
      </c>
      <c r="F1211" s="2" t="s">
        <v>150</v>
      </c>
      <c r="G1211" s="2" t="s">
        <v>150</v>
      </c>
      <c r="H1211" s="2" t="s">
        <v>150</v>
      </c>
      <c r="I1211" s="2" t="s">
        <v>150</v>
      </c>
      <c r="J1211" s="2" t="s">
        <v>150</v>
      </c>
      <c r="K1211" s="2" t="s">
        <v>150</v>
      </c>
      <c r="L1211" s="12">
        <v>261</v>
      </c>
      <c r="M1211" t="s">
        <v>2527</v>
      </c>
      <c r="N1211" t="s">
        <v>2526</v>
      </c>
      <c r="O1211" t="s">
        <v>1904</v>
      </c>
      <c r="P1211" t="s">
        <v>5863</v>
      </c>
      <c r="Q1211" s="12">
        <v>72</v>
      </c>
      <c r="R1211" s="13">
        <v>6957</v>
      </c>
      <c r="S1211" t="str">
        <f>_xlfn.CONCAT(D1211,E1211)</f>
        <v>37185National Car Rental Golf Classic Disney</v>
      </c>
      <c r="T1211">
        <f>A1211</f>
        <v>3066</v>
      </c>
      <c r="U1211" t="e">
        <f>VLOOKUP(T1211,Sheet2!V:V,1,FALSE)</f>
        <v>#N/A</v>
      </c>
      <c r="V1211">
        <f>VLOOKUP(B1211,Sheet2!W:W,1,FALSE)</f>
        <v>2587</v>
      </c>
    </row>
    <row r="1212" spans="1:22" x14ac:dyDescent="0.2">
      <c r="A1212">
        <v>2768</v>
      </c>
      <c r="B1212">
        <v>2339</v>
      </c>
      <c r="C1212">
        <v>44</v>
      </c>
      <c r="D1212" s="1">
        <v>37178</v>
      </c>
      <c r="E1212" t="s">
        <v>1836</v>
      </c>
      <c r="F1212" s="2" t="s">
        <v>150</v>
      </c>
      <c r="G1212" s="2" t="s">
        <v>150</v>
      </c>
      <c r="H1212" t="s">
        <v>150</v>
      </c>
      <c r="I1212" s="2" t="s">
        <v>150</v>
      </c>
      <c r="J1212" s="2" t="s">
        <v>150</v>
      </c>
      <c r="K1212" s="2" t="s">
        <v>150</v>
      </c>
      <c r="L1212" s="2">
        <v>358</v>
      </c>
      <c r="M1212" t="s">
        <v>1835</v>
      </c>
      <c r="N1212" t="s">
        <v>1819</v>
      </c>
      <c r="O1212" t="s">
        <v>5976</v>
      </c>
      <c r="P1212" t="s">
        <v>5863</v>
      </c>
      <c r="Q1212" s="2">
        <v>72</v>
      </c>
      <c r="R1212" s="2">
        <v>7247</v>
      </c>
      <c r="S1212" t="str">
        <f>_xlfn.CONCAT(D1212,E1212)</f>
        <v>37178Invensys Classic at Las Vegas</v>
      </c>
      <c r="T1212">
        <f>A1212</f>
        <v>2768</v>
      </c>
      <c r="U1212" t="e">
        <f>VLOOKUP(T1212,Sheet2!V:V,1,FALSE)</f>
        <v>#N/A</v>
      </c>
      <c r="V1212">
        <f>VLOOKUP(B1212,Sheet2!W:W,1,FALSE)</f>
        <v>2339</v>
      </c>
    </row>
    <row r="1213" spans="1:22" x14ac:dyDescent="0.2">
      <c r="A1213">
        <v>2767</v>
      </c>
      <c r="B1213">
        <v>2339</v>
      </c>
      <c r="C1213">
        <v>44</v>
      </c>
      <c r="D1213" s="1">
        <v>37178</v>
      </c>
      <c r="E1213" t="s">
        <v>1836</v>
      </c>
      <c r="F1213" s="2" t="s">
        <v>150</v>
      </c>
      <c r="G1213" s="2" t="s">
        <v>150</v>
      </c>
      <c r="H1213" t="s">
        <v>150</v>
      </c>
      <c r="I1213" s="2" t="s">
        <v>150</v>
      </c>
      <c r="J1213" s="2" t="s">
        <v>150</v>
      </c>
      <c r="K1213" s="2" t="s">
        <v>150</v>
      </c>
      <c r="L1213" s="2">
        <v>405</v>
      </c>
      <c r="M1213" t="s">
        <v>1827</v>
      </c>
      <c r="N1213" t="s">
        <v>1819</v>
      </c>
      <c r="O1213" t="s">
        <v>5976</v>
      </c>
      <c r="P1213" t="s">
        <v>5863</v>
      </c>
      <c r="Q1213" s="2">
        <v>71</v>
      </c>
      <c r="R1213" s="2">
        <v>7019</v>
      </c>
      <c r="S1213" t="str">
        <f>_xlfn.CONCAT(D1213,E1213)</f>
        <v>37178Invensys Classic at Las Vegas</v>
      </c>
      <c r="T1213">
        <f>A1213</f>
        <v>2767</v>
      </c>
      <c r="U1213" t="e">
        <f>VLOOKUP(T1213,Sheet2!V:V,1,FALSE)</f>
        <v>#N/A</v>
      </c>
      <c r="V1213">
        <f>VLOOKUP(B1213,Sheet2!W:W,1,FALSE)</f>
        <v>2339</v>
      </c>
    </row>
    <row r="1214" spans="1:22" x14ac:dyDescent="0.2">
      <c r="A1214">
        <v>2766</v>
      </c>
      <c r="B1214">
        <v>2339</v>
      </c>
      <c r="C1214">
        <v>44</v>
      </c>
      <c r="D1214" s="1">
        <v>37178</v>
      </c>
      <c r="E1214" t="s">
        <v>1836</v>
      </c>
      <c r="F1214" s="2">
        <v>4500000</v>
      </c>
      <c r="G1214" s="2">
        <v>329</v>
      </c>
      <c r="H1214">
        <v>-30</v>
      </c>
      <c r="I1214" t="s">
        <v>752</v>
      </c>
      <c r="J1214" s="2" t="s">
        <v>150</v>
      </c>
      <c r="K1214" s="2">
        <v>810000</v>
      </c>
      <c r="L1214" s="5">
        <v>422</v>
      </c>
      <c r="M1214" t="s">
        <v>1818</v>
      </c>
      <c r="N1214" t="s">
        <v>1819</v>
      </c>
      <c r="O1214" t="s">
        <v>5976</v>
      </c>
      <c r="P1214" t="s">
        <v>5863</v>
      </c>
      <c r="Q1214" s="2">
        <v>72</v>
      </c>
      <c r="R1214" s="2">
        <v>7243</v>
      </c>
      <c r="S1214" t="str">
        <f>_xlfn.CONCAT(D1214,E1214)</f>
        <v>37178Invensys Classic at Las Vegas</v>
      </c>
      <c r="T1214">
        <f>A1214</f>
        <v>2766</v>
      </c>
      <c r="U1214">
        <f>VLOOKUP(T1214,Sheet2!V:V,1,FALSE)</f>
        <v>2766</v>
      </c>
      <c r="V1214">
        <f>VLOOKUP(B1214,Sheet2!W:W,1,FALSE)</f>
        <v>2339</v>
      </c>
    </row>
    <row r="1215" spans="1:22" x14ac:dyDescent="0.2">
      <c r="A1215">
        <v>3548</v>
      </c>
      <c r="B1215">
        <v>3000</v>
      </c>
      <c r="C1215">
        <v>71</v>
      </c>
      <c r="D1215" s="1">
        <v>37171</v>
      </c>
      <c r="E1215" t="s">
        <v>2129</v>
      </c>
      <c r="F1215" s="2">
        <v>3500000</v>
      </c>
      <c r="G1215">
        <v>269</v>
      </c>
      <c r="H1215">
        <v>-15</v>
      </c>
      <c r="I1215" t="s">
        <v>239</v>
      </c>
      <c r="J1215" s="12" t="s">
        <v>150</v>
      </c>
      <c r="K1215" s="2">
        <v>638000</v>
      </c>
      <c r="L1215" s="2">
        <v>179</v>
      </c>
      <c r="M1215" t="s">
        <v>2608</v>
      </c>
      <c r="N1215" s="11" t="s">
        <v>2609</v>
      </c>
      <c r="O1215" t="s">
        <v>2513</v>
      </c>
      <c r="P1215" t="s">
        <v>5863</v>
      </c>
      <c r="Q1215" s="11">
        <v>71</v>
      </c>
      <c r="R1215" s="2">
        <v>6853</v>
      </c>
      <c r="S1215" t="str">
        <f>_xlfn.CONCAT(D1215,E1215)</f>
        <v>37171Michelob Championship at Kingsmill</v>
      </c>
      <c r="T1215">
        <f>A1215</f>
        <v>3548</v>
      </c>
      <c r="U1215">
        <f>VLOOKUP(T1215,Sheet2!V:V,1,FALSE)</f>
        <v>3548</v>
      </c>
      <c r="V1215">
        <f>VLOOKUP(B1215,Sheet2!W:W,1,FALSE)</f>
        <v>3000</v>
      </c>
    </row>
    <row r="1216" spans="1:22" x14ac:dyDescent="0.2">
      <c r="A1216">
        <v>1055</v>
      </c>
      <c r="B1216">
        <v>808</v>
      </c>
      <c r="C1216">
        <v>19</v>
      </c>
      <c r="D1216" s="1">
        <v>37164</v>
      </c>
      <c r="E1216" t="s">
        <v>744</v>
      </c>
      <c r="F1216" s="2">
        <v>3000000</v>
      </c>
      <c r="G1216">
        <v>266</v>
      </c>
      <c r="H1216">
        <v>-18</v>
      </c>
      <c r="I1216" t="s">
        <v>307</v>
      </c>
      <c r="J1216" s="12" t="s">
        <v>150</v>
      </c>
      <c r="K1216" s="2">
        <v>540000</v>
      </c>
      <c r="L1216" s="2">
        <v>184</v>
      </c>
      <c r="M1216" t="s">
        <v>740</v>
      </c>
      <c r="N1216" t="s">
        <v>6052</v>
      </c>
      <c r="O1216" t="s">
        <v>2644</v>
      </c>
      <c r="P1216" t="s">
        <v>5863</v>
      </c>
      <c r="Q1216">
        <v>71</v>
      </c>
      <c r="R1216">
        <v>6928</v>
      </c>
      <c r="S1216" t="str">
        <f>_xlfn.CONCAT(D1216,E1216)</f>
        <v>37164Texas Open at LaCantera</v>
      </c>
      <c r="T1216">
        <f>A1216</f>
        <v>1055</v>
      </c>
      <c r="U1216">
        <f>VLOOKUP(T1216,Sheet2!V:V,1,FALSE)</f>
        <v>1055</v>
      </c>
      <c r="V1216">
        <f>VLOOKUP(B1216,Sheet2!W:W,1,FALSE)</f>
        <v>808</v>
      </c>
    </row>
    <row r="1217" spans="1:22" x14ac:dyDescent="0.2">
      <c r="A1217">
        <v>3487</v>
      </c>
      <c r="B1217">
        <v>2953</v>
      </c>
      <c r="C1217">
        <v>69</v>
      </c>
      <c r="D1217" s="1">
        <v>37157</v>
      </c>
      <c r="E1217" t="s">
        <v>2141</v>
      </c>
      <c r="F1217" s="2" t="s">
        <v>150</v>
      </c>
      <c r="G1217">
        <v>269</v>
      </c>
      <c r="H1217">
        <v>-19</v>
      </c>
      <c r="I1217" t="s">
        <v>2135</v>
      </c>
      <c r="J1217" s="12" t="s">
        <v>150</v>
      </c>
      <c r="K1217" s="2" t="s">
        <v>150</v>
      </c>
      <c r="L1217" s="2">
        <v>193</v>
      </c>
      <c r="M1217" t="s">
        <v>2601</v>
      </c>
      <c r="N1217" s="11" t="s">
        <v>2602</v>
      </c>
      <c r="O1217" s="11" t="s">
        <v>2514</v>
      </c>
      <c r="P1217" t="s">
        <v>5863</v>
      </c>
      <c r="Q1217" s="11">
        <v>72</v>
      </c>
      <c r="R1217" s="2">
        <v>7261</v>
      </c>
      <c r="S1217" t="str">
        <f>_xlfn.CONCAT(D1217,E1217)</f>
        <v>37157Marconi Pennsylvania Classic</v>
      </c>
      <c r="T1217">
        <f>A1217</f>
        <v>3487</v>
      </c>
      <c r="U1217">
        <f>VLOOKUP(T1217,Sheet2!V:V,1,FALSE)</f>
        <v>3487</v>
      </c>
      <c r="V1217">
        <f>VLOOKUP(B1217,Sheet2!W:W,1,FALSE)</f>
        <v>2953</v>
      </c>
    </row>
    <row r="1218" spans="1:22" x14ac:dyDescent="0.2">
      <c r="A1218">
        <v>1693</v>
      </c>
      <c r="B1218">
        <v>1430</v>
      </c>
      <c r="C1218">
        <v>29</v>
      </c>
      <c r="D1218" s="1">
        <v>37143</v>
      </c>
      <c r="E1218" t="s">
        <v>1234</v>
      </c>
      <c r="F1218" s="2">
        <v>3800000</v>
      </c>
      <c r="G1218">
        <v>266</v>
      </c>
      <c r="H1218">
        <v>-14</v>
      </c>
      <c r="I1218" t="s">
        <v>941</v>
      </c>
      <c r="J1218" s="12" t="s">
        <v>150</v>
      </c>
      <c r="K1218" s="2">
        <v>684000</v>
      </c>
      <c r="L1218" s="2">
        <v>319</v>
      </c>
      <c r="M1218" t="s">
        <v>1224</v>
      </c>
      <c r="N1218" t="s">
        <v>6190</v>
      </c>
      <c r="O1218" t="s">
        <v>150</v>
      </c>
      <c r="P1218" t="s">
        <v>2002</v>
      </c>
      <c r="Q1218">
        <v>70</v>
      </c>
      <c r="R1218">
        <v>6859</v>
      </c>
      <c r="S1218" t="str">
        <f>_xlfn.CONCAT(D1218,E1218)</f>
        <v>37143Bell Canadian Open</v>
      </c>
      <c r="T1218">
        <f>A1218</f>
        <v>1693</v>
      </c>
      <c r="U1218">
        <f>VLOOKUP(T1218,Sheet2!V:V,1,FALSE)</f>
        <v>1693</v>
      </c>
      <c r="V1218">
        <f>VLOOKUP(B1218,Sheet2!W:W,1,FALSE)</f>
        <v>1430</v>
      </c>
    </row>
    <row r="1219" spans="1:22" x14ac:dyDescent="0.2">
      <c r="A1219">
        <v>3498</v>
      </c>
      <c r="B1219">
        <v>2964</v>
      </c>
      <c r="C1219">
        <v>70</v>
      </c>
      <c r="D1219" s="1">
        <v>37136</v>
      </c>
      <c r="E1219" t="s">
        <v>2127</v>
      </c>
      <c r="F1219" s="2">
        <v>3400000</v>
      </c>
      <c r="G1219">
        <v>265</v>
      </c>
      <c r="H1219">
        <v>-19</v>
      </c>
      <c r="I1219" t="s">
        <v>2139</v>
      </c>
      <c r="J1219" s="2" t="s">
        <v>150</v>
      </c>
      <c r="K1219" s="2">
        <v>612000</v>
      </c>
      <c r="L1219" s="2">
        <v>244</v>
      </c>
      <c r="M1219" t="s">
        <v>2605</v>
      </c>
      <c r="N1219" s="11" t="s">
        <v>2606</v>
      </c>
      <c r="O1219" s="2" t="s">
        <v>150</v>
      </c>
      <c r="P1219" t="s">
        <v>2002</v>
      </c>
      <c r="Q1219" s="11">
        <v>71</v>
      </c>
      <c r="R1219" s="2">
        <v>7072</v>
      </c>
      <c r="S1219" t="str">
        <f>_xlfn.CONCAT(D1219,E1219)</f>
        <v>37136Air Canada Championship</v>
      </c>
      <c r="T1219">
        <f>A1219</f>
        <v>3498</v>
      </c>
      <c r="U1219">
        <f>VLOOKUP(T1219,Sheet2!V:V,1,FALSE)</f>
        <v>3498</v>
      </c>
      <c r="V1219">
        <f>VLOOKUP(B1219,Sheet2!W:W,1,FALSE)</f>
        <v>2964</v>
      </c>
    </row>
    <row r="1220" spans="1:22" x14ac:dyDescent="0.2">
      <c r="A1220">
        <v>2915</v>
      </c>
      <c r="B1220">
        <v>2448</v>
      </c>
      <c r="C1220">
        <v>48</v>
      </c>
      <c r="D1220" s="1">
        <v>37129</v>
      </c>
      <c r="E1220" t="s">
        <v>1932</v>
      </c>
      <c r="F1220" s="2">
        <v>5000000</v>
      </c>
      <c r="G1220">
        <v>268</v>
      </c>
      <c r="H1220">
        <v>-12</v>
      </c>
      <c r="I1220" t="s">
        <v>365</v>
      </c>
      <c r="J1220" t="s">
        <v>18</v>
      </c>
      <c r="K1220" s="2">
        <v>1000000</v>
      </c>
      <c r="L1220" s="2">
        <v>115</v>
      </c>
      <c r="M1220" t="s">
        <v>5846</v>
      </c>
      <c r="N1220" t="s">
        <v>2614</v>
      </c>
      <c r="O1220" t="s">
        <v>2615</v>
      </c>
      <c r="P1220" t="s">
        <v>5863</v>
      </c>
      <c r="Q1220">
        <v>70</v>
      </c>
      <c r="R1220" s="2">
        <v>7139</v>
      </c>
      <c r="S1220" t="str">
        <f>_xlfn.CONCAT(D1220,E1220)</f>
        <v>37129World Golf Championships-NEC Invitational</v>
      </c>
      <c r="T1220">
        <f>A1220</f>
        <v>2915</v>
      </c>
      <c r="U1220">
        <f>VLOOKUP(T1220,Sheet2!V:V,1,FALSE)</f>
        <v>2915</v>
      </c>
      <c r="V1220">
        <f>VLOOKUP(B1220,Sheet2!W:W,1,FALSE)</f>
        <v>2448</v>
      </c>
    </row>
    <row r="1221" spans="1:22" x14ac:dyDescent="0.2">
      <c r="A1221">
        <v>2200</v>
      </c>
      <c r="B1221">
        <v>1937</v>
      </c>
      <c r="C1221">
        <v>37</v>
      </c>
      <c r="D1221" s="1">
        <v>37129</v>
      </c>
      <c r="E1221" t="s">
        <v>1605</v>
      </c>
      <c r="F1221" s="2">
        <v>3000000</v>
      </c>
      <c r="G1221">
        <v>271</v>
      </c>
      <c r="H1221">
        <v>-17</v>
      </c>
      <c r="I1221" t="s">
        <v>251</v>
      </c>
      <c r="J1221" s="2" t="s">
        <v>150</v>
      </c>
      <c r="K1221" s="2">
        <v>540000</v>
      </c>
      <c r="L1221" s="2">
        <v>224</v>
      </c>
      <c r="M1221" t="s">
        <v>1599</v>
      </c>
      <c r="N1221" t="s">
        <v>6100</v>
      </c>
      <c r="O1221" t="s">
        <v>5976</v>
      </c>
      <c r="P1221" t="s">
        <v>5863</v>
      </c>
      <c r="Q1221">
        <v>72</v>
      </c>
      <c r="R1221">
        <v>7552</v>
      </c>
      <c r="S1221" t="str">
        <f>_xlfn.CONCAT(D1221,E1221)</f>
        <v>37129Reno-Tahoe Open</v>
      </c>
      <c r="T1221">
        <f>A1221</f>
        <v>2200</v>
      </c>
      <c r="U1221">
        <f>VLOOKUP(T1221,Sheet2!V:V,1,FALSE)</f>
        <v>2200</v>
      </c>
      <c r="V1221">
        <f>VLOOKUP(B1221,Sheet2!W:W,1,FALSE)</f>
        <v>1937</v>
      </c>
    </row>
    <row r="1222" spans="1:22" x14ac:dyDescent="0.2">
      <c r="A1222">
        <v>1469</v>
      </c>
      <c r="B1222">
        <v>1206</v>
      </c>
      <c r="C1222">
        <v>26</v>
      </c>
      <c r="D1222" s="1">
        <v>37122</v>
      </c>
      <c r="E1222" t="s">
        <v>978</v>
      </c>
      <c r="F1222" s="2">
        <v>5200000</v>
      </c>
      <c r="G1222">
        <v>265</v>
      </c>
      <c r="H1222">
        <v>-15</v>
      </c>
      <c r="I1222" t="s">
        <v>239</v>
      </c>
      <c r="J1222" s="12" t="s">
        <v>150</v>
      </c>
      <c r="K1222" s="2">
        <v>936000</v>
      </c>
      <c r="L1222" s="2">
        <v>9</v>
      </c>
      <c r="M1222" t="s">
        <v>1004</v>
      </c>
      <c r="N1222" t="s">
        <v>6065</v>
      </c>
      <c r="O1222" t="s">
        <v>2522</v>
      </c>
      <c r="P1222" t="s">
        <v>5863</v>
      </c>
      <c r="Q1222">
        <v>70</v>
      </c>
      <c r="R1222">
        <v>7213</v>
      </c>
      <c r="S1222" t="str">
        <f>_xlfn.CONCAT(D1222,E1222)</f>
        <v>37122PGA Championship</v>
      </c>
      <c r="T1222">
        <f>A1222</f>
        <v>1469</v>
      </c>
      <c r="U1222">
        <f>VLOOKUP(T1222,Sheet2!V:V,1,FALSE)</f>
        <v>1469</v>
      </c>
      <c r="V1222">
        <f>VLOOKUP(B1222,Sheet2!W:W,1,FALSE)</f>
        <v>1206</v>
      </c>
    </row>
    <row r="1223" spans="1:22" x14ac:dyDescent="0.2">
      <c r="A1223">
        <v>3229</v>
      </c>
      <c r="B1223">
        <v>2702</v>
      </c>
      <c r="C1223">
        <v>61</v>
      </c>
      <c r="D1223" s="1">
        <v>37115</v>
      </c>
      <c r="E1223" t="s">
        <v>2090</v>
      </c>
      <c r="F1223" s="2" t="s">
        <v>150</v>
      </c>
      <c r="G1223">
        <v>263</v>
      </c>
      <c r="H1223">
        <v>-25</v>
      </c>
      <c r="I1223" t="s">
        <v>321</v>
      </c>
      <c r="J1223" s="12" t="s">
        <v>150</v>
      </c>
      <c r="K1223" t="s">
        <v>150</v>
      </c>
      <c r="L1223" s="2">
        <v>443</v>
      </c>
      <c r="M1223" t="s">
        <v>2553</v>
      </c>
      <c r="N1223" t="s">
        <v>2554</v>
      </c>
      <c r="O1223" t="s">
        <v>2555</v>
      </c>
      <c r="P1223" t="s">
        <v>5863</v>
      </c>
      <c r="Q1223">
        <v>72</v>
      </c>
      <c r="R1223" s="2">
        <v>7105</v>
      </c>
      <c r="S1223" t="str">
        <f>_xlfn.CONCAT(D1223,E1223)</f>
        <v>37115Buick Open</v>
      </c>
      <c r="T1223">
        <f>A1223</f>
        <v>3229</v>
      </c>
      <c r="U1223">
        <f>VLOOKUP(T1223,Sheet2!V:V,1,FALSE)</f>
        <v>3229</v>
      </c>
      <c r="V1223">
        <f>VLOOKUP(B1223,Sheet2!W:W,1,FALSE)</f>
        <v>2702</v>
      </c>
    </row>
    <row r="1224" spans="1:22" x14ac:dyDescent="0.2">
      <c r="A1224">
        <v>3480</v>
      </c>
      <c r="B1224">
        <v>2946</v>
      </c>
      <c r="C1224">
        <v>68</v>
      </c>
      <c r="D1224" s="1">
        <v>37108</v>
      </c>
      <c r="E1224" t="s">
        <v>2105</v>
      </c>
      <c r="F1224" s="2" t="s">
        <v>150</v>
      </c>
      <c r="G1224" t="s">
        <v>150</v>
      </c>
      <c r="H1224" t="s">
        <v>150</v>
      </c>
      <c r="I1224" t="s">
        <v>2138</v>
      </c>
      <c r="J1224" t="s">
        <v>150</v>
      </c>
      <c r="K1224" t="s">
        <v>150</v>
      </c>
      <c r="L1224" s="2">
        <v>49</v>
      </c>
      <c r="M1224" t="s">
        <v>2596</v>
      </c>
      <c r="N1224" t="s">
        <v>2597</v>
      </c>
      <c r="O1224" t="s">
        <v>2598</v>
      </c>
      <c r="P1224" t="s">
        <v>5863</v>
      </c>
      <c r="Q1224" s="11">
        <v>72</v>
      </c>
      <c r="R1224" s="2">
        <v>7559</v>
      </c>
      <c r="S1224" t="str">
        <f>_xlfn.CONCAT(D1224,E1224)</f>
        <v>37108The International</v>
      </c>
      <c r="T1224">
        <f>A1224</f>
        <v>3480</v>
      </c>
      <c r="U1224">
        <f>VLOOKUP(T1224,Sheet2!V:V,1,FALSE)</f>
        <v>3480</v>
      </c>
      <c r="V1224">
        <f>VLOOKUP(B1224,Sheet2!W:W,1,FALSE)</f>
        <v>2946</v>
      </c>
    </row>
    <row r="1225" spans="1:22" x14ac:dyDescent="0.2">
      <c r="A1225">
        <v>1990</v>
      </c>
      <c r="B1225">
        <v>1727</v>
      </c>
      <c r="C1225">
        <v>33</v>
      </c>
      <c r="D1225" s="1">
        <v>37101</v>
      </c>
      <c r="E1225" t="s">
        <v>1446</v>
      </c>
      <c r="F1225" s="2">
        <v>2800000</v>
      </c>
      <c r="G1225">
        <v>265</v>
      </c>
      <c r="H1225">
        <v>-19</v>
      </c>
      <c r="I1225" t="s">
        <v>1456</v>
      </c>
      <c r="J1225" s="2" t="s">
        <v>150</v>
      </c>
      <c r="K1225" s="2">
        <v>504000</v>
      </c>
      <c r="L1225" s="2">
        <v>408</v>
      </c>
      <c r="M1225" t="s">
        <v>1448</v>
      </c>
      <c r="N1225" t="s">
        <v>6094</v>
      </c>
      <c r="O1225" t="s">
        <v>5908</v>
      </c>
      <c r="P1225" t="s">
        <v>5863</v>
      </c>
      <c r="Q1225">
        <v>71</v>
      </c>
      <c r="R1225">
        <v>7183</v>
      </c>
      <c r="S1225" t="str">
        <f>_xlfn.CONCAT(D1225,E1225)</f>
        <v>37101John Deere Classic</v>
      </c>
      <c r="T1225">
        <f>A1225</f>
        <v>1990</v>
      </c>
      <c r="U1225">
        <f>VLOOKUP(T1225,Sheet2!V:V,1,FALSE)</f>
        <v>1990</v>
      </c>
      <c r="V1225">
        <f>VLOOKUP(B1225,Sheet2!W:W,1,FALSE)</f>
        <v>1727</v>
      </c>
    </row>
    <row r="1226" spans="1:22" x14ac:dyDescent="0.2">
      <c r="A1226">
        <v>3459</v>
      </c>
      <c r="B1226">
        <v>2925</v>
      </c>
      <c r="C1226">
        <v>67</v>
      </c>
      <c r="D1226" s="1">
        <v>37094</v>
      </c>
      <c r="E1226" t="s">
        <v>2104</v>
      </c>
      <c r="F1226" s="2" t="s">
        <v>150</v>
      </c>
      <c r="G1226" s="11">
        <v>266</v>
      </c>
      <c r="H1226">
        <v>-22</v>
      </c>
      <c r="I1226" t="s">
        <v>243</v>
      </c>
      <c r="J1226" s="12" t="s">
        <v>150</v>
      </c>
      <c r="K1226" s="2" t="s">
        <v>150</v>
      </c>
      <c r="L1226" s="2">
        <v>105</v>
      </c>
      <c r="M1226" t="s">
        <v>2593</v>
      </c>
      <c r="N1226" t="s">
        <v>2594</v>
      </c>
      <c r="O1226" t="s">
        <v>2543</v>
      </c>
      <c r="P1226" t="s">
        <v>5863</v>
      </c>
      <c r="Q1226" s="11">
        <v>72</v>
      </c>
      <c r="R1226" s="2">
        <v>6974</v>
      </c>
      <c r="S1226" t="str">
        <f>_xlfn.CONCAT(D1226,E1226)</f>
        <v>37094B.C. Open</v>
      </c>
      <c r="T1226">
        <f>A1226</f>
        <v>3459</v>
      </c>
      <c r="U1226">
        <f>VLOOKUP(T1226,Sheet2!V:V,1,FALSE)</f>
        <v>3459</v>
      </c>
      <c r="V1226">
        <f>VLOOKUP(B1226,Sheet2!W:W,1,FALSE)</f>
        <v>2925</v>
      </c>
    </row>
    <row r="1227" spans="1:22" x14ac:dyDescent="0.2">
      <c r="A1227">
        <v>2049</v>
      </c>
      <c r="B1227">
        <v>1786</v>
      </c>
      <c r="C1227">
        <v>36</v>
      </c>
      <c r="D1227" s="1">
        <v>37094</v>
      </c>
      <c r="E1227" t="s">
        <v>1493</v>
      </c>
      <c r="F1227" s="2">
        <v>4497864</v>
      </c>
      <c r="G1227">
        <v>274</v>
      </c>
      <c r="H1227">
        <v>-10</v>
      </c>
      <c r="I1227" t="s">
        <v>83</v>
      </c>
      <c r="J1227" s="2" t="s">
        <v>150</v>
      </c>
      <c r="K1227" s="2">
        <v>858300</v>
      </c>
      <c r="L1227" s="2">
        <v>317</v>
      </c>
      <c r="M1227" t="s">
        <v>1504</v>
      </c>
      <c r="N1227" t="s">
        <v>6017</v>
      </c>
      <c r="O1227" s="2" t="s">
        <v>150</v>
      </c>
      <c r="P1227" t="s">
        <v>1919</v>
      </c>
      <c r="Q1227">
        <v>71</v>
      </c>
      <c r="R1227">
        <v>6905</v>
      </c>
      <c r="S1227" t="str">
        <f>_xlfn.CONCAT(D1227,E1227)</f>
        <v>37094The Open Championship</v>
      </c>
      <c r="T1227">
        <f>A1227</f>
        <v>2049</v>
      </c>
      <c r="U1227">
        <f>VLOOKUP(T1227,Sheet2!V:V,1,FALSE)</f>
        <v>2049</v>
      </c>
      <c r="V1227">
        <f>VLOOKUP(B1227,Sheet2!W:W,1,FALSE)</f>
        <v>1786</v>
      </c>
    </row>
    <row r="1228" spans="1:22" x14ac:dyDescent="0.2">
      <c r="A1228">
        <v>3182</v>
      </c>
      <c r="B1228">
        <v>2655</v>
      </c>
      <c r="C1228">
        <v>60</v>
      </c>
      <c r="D1228" s="1">
        <v>37087</v>
      </c>
      <c r="E1228" t="s">
        <v>2117</v>
      </c>
      <c r="F1228" s="2" t="s">
        <v>150</v>
      </c>
      <c r="G1228">
        <v>266</v>
      </c>
      <c r="H1228">
        <v>-18</v>
      </c>
      <c r="I1228" t="s">
        <v>946</v>
      </c>
      <c r="J1228" t="s">
        <v>18</v>
      </c>
      <c r="K1228" s="2" t="s">
        <v>150</v>
      </c>
      <c r="L1228" s="2">
        <v>40</v>
      </c>
      <c r="M1228" t="s">
        <v>2551</v>
      </c>
      <c r="N1228" t="s">
        <v>2548</v>
      </c>
      <c r="O1228" t="s">
        <v>2546</v>
      </c>
      <c r="P1228" t="s">
        <v>5863</v>
      </c>
      <c r="Q1228">
        <v>71</v>
      </c>
      <c r="R1228" s="9">
        <v>6759</v>
      </c>
      <c r="S1228" t="str">
        <f>_xlfn.CONCAT(D1228,E1228)</f>
        <v>37087Greater Milwaukee Open</v>
      </c>
      <c r="T1228">
        <f>A1228</f>
        <v>3182</v>
      </c>
      <c r="U1228">
        <f>VLOOKUP(T1228,Sheet2!V:V,1,FALSE)</f>
        <v>3182</v>
      </c>
      <c r="V1228">
        <f>VLOOKUP(B1228,Sheet2!W:W,1,FALSE)</f>
        <v>2655</v>
      </c>
    </row>
    <row r="1229" spans="1:22" x14ac:dyDescent="0.2">
      <c r="A1229">
        <v>2371</v>
      </c>
      <c r="B1229">
        <v>2104</v>
      </c>
      <c r="C1229">
        <v>41</v>
      </c>
      <c r="D1229" s="1">
        <v>37080</v>
      </c>
      <c r="E1229" t="s">
        <v>1692</v>
      </c>
      <c r="F1229" s="2">
        <v>3600000</v>
      </c>
      <c r="G1229">
        <v>267</v>
      </c>
      <c r="H1229">
        <v>-21</v>
      </c>
      <c r="I1229" t="s">
        <v>322</v>
      </c>
      <c r="J1229" s="2" t="s">
        <v>150</v>
      </c>
      <c r="K1229" s="2">
        <v>648000</v>
      </c>
      <c r="L1229" s="2">
        <v>66</v>
      </c>
      <c r="M1229" t="s">
        <v>1688</v>
      </c>
      <c r="N1229" t="s">
        <v>6111</v>
      </c>
      <c r="O1229" t="s">
        <v>5908</v>
      </c>
      <c r="P1229" t="s">
        <v>5863</v>
      </c>
      <c r="Q1229">
        <v>72</v>
      </c>
      <c r="R1229">
        <v>7073</v>
      </c>
      <c r="S1229" t="str">
        <f>_xlfn.CONCAT(D1229,E1229)</f>
        <v>37080Advil Western Open</v>
      </c>
      <c r="T1229">
        <f>A1229</f>
        <v>2371</v>
      </c>
      <c r="U1229">
        <f>VLOOKUP(T1229,Sheet2!V:V,1,FALSE)</f>
        <v>2371</v>
      </c>
      <c r="V1229">
        <f>VLOOKUP(B1229,Sheet2!W:W,1,FALSE)</f>
        <v>2104</v>
      </c>
    </row>
    <row r="1230" spans="1:22" x14ac:dyDescent="0.2">
      <c r="A1230">
        <v>1916</v>
      </c>
      <c r="B1230">
        <v>1653</v>
      </c>
      <c r="C1230">
        <v>31</v>
      </c>
      <c r="D1230" s="1">
        <v>37073</v>
      </c>
      <c r="E1230" t="s">
        <v>1419</v>
      </c>
      <c r="F1230" s="2">
        <v>3100000</v>
      </c>
      <c r="G1230">
        <v>264</v>
      </c>
      <c r="H1230">
        <v>-16</v>
      </c>
      <c r="I1230" t="s">
        <v>70</v>
      </c>
      <c r="J1230" s="2" t="s">
        <v>150</v>
      </c>
      <c r="K1230" s="2">
        <v>558000</v>
      </c>
      <c r="L1230" s="2">
        <v>416</v>
      </c>
      <c r="M1230" t="s">
        <v>1407</v>
      </c>
      <c r="N1230" t="s">
        <v>6091</v>
      </c>
      <c r="O1230" t="s">
        <v>6125</v>
      </c>
      <c r="P1230" t="s">
        <v>5863</v>
      </c>
      <c r="Q1230">
        <v>70</v>
      </c>
      <c r="R1230">
        <v>6820</v>
      </c>
      <c r="S1230" t="str">
        <f>_xlfn.CONCAT(D1230,E1230)</f>
        <v>37073Canon Greater Hartford Open</v>
      </c>
      <c r="T1230">
        <f>A1230</f>
        <v>1916</v>
      </c>
      <c r="U1230">
        <f>VLOOKUP(T1230,Sheet2!V:V,1,FALSE)</f>
        <v>1916</v>
      </c>
      <c r="V1230">
        <f>VLOOKUP(B1230,Sheet2!W:W,1,FALSE)</f>
        <v>1653</v>
      </c>
    </row>
    <row r="1231" spans="1:22" x14ac:dyDescent="0.2">
      <c r="A1231">
        <v>2315</v>
      </c>
      <c r="B1231">
        <v>2048</v>
      </c>
      <c r="C1231">
        <v>40</v>
      </c>
      <c r="D1231" s="1">
        <v>37066</v>
      </c>
      <c r="E1231" t="s">
        <v>1669</v>
      </c>
      <c r="F1231" s="2">
        <v>3500000</v>
      </c>
      <c r="G1231">
        <v>268</v>
      </c>
      <c r="H1231">
        <v>-16</v>
      </c>
      <c r="I1231" t="s">
        <v>1183</v>
      </c>
      <c r="J1231" s="2" t="s">
        <v>150</v>
      </c>
      <c r="K1231" s="2">
        <v>630000</v>
      </c>
      <c r="L1231" s="2">
        <v>446</v>
      </c>
      <c r="M1231" t="s">
        <v>1666</v>
      </c>
      <c r="N1231" t="s">
        <v>6107</v>
      </c>
      <c r="O1231" t="s">
        <v>2543</v>
      </c>
      <c r="P1231" t="s">
        <v>5863</v>
      </c>
      <c r="Q1231">
        <v>71</v>
      </c>
      <c r="R1231">
        <v>6722</v>
      </c>
      <c r="S1231" t="str">
        <f>_xlfn.CONCAT(D1231,E1231)</f>
        <v>37066Buick Classic</v>
      </c>
      <c r="T1231">
        <f>A1231</f>
        <v>2315</v>
      </c>
      <c r="U1231">
        <f>VLOOKUP(T1231,Sheet2!V:V,1,FALSE)</f>
        <v>2315</v>
      </c>
      <c r="V1231">
        <f>VLOOKUP(B1231,Sheet2!W:W,1,FALSE)</f>
        <v>2048</v>
      </c>
    </row>
    <row r="1232" spans="1:22" x14ac:dyDescent="0.2">
      <c r="A1232">
        <v>1794</v>
      </c>
      <c r="B1232">
        <v>1531</v>
      </c>
      <c r="C1232">
        <v>30</v>
      </c>
      <c r="D1232" s="1">
        <v>37059</v>
      </c>
      <c r="E1232" t="s">
        <v>1305</v>
      </c>
      <c r="F1232" s="2">
        <v>5000000</v>
      </c>
      <c r="G1232">
        <v>276</v>
      </c>
      <c r="H1232">
        <v>-4</v>
      </c>
      <c r="I1232" t="s">
        <v>1312</v>
      </c>
      <c r="J1232" t="s">
        <v>18</v>
      </c>
      <c r="K1232" s="2">
        <v>900000</v>
      </c>
      <c r="L1232" s="2">
        <v>359</v>
      </c>
      <c r="M1232" t="s">
        <v>979</v>
      </c>
      <c r="N1232" t="s">
        <v>6059</v>
      </c>
      <c r="O1232" t="s">
        <v>5961</v>
      </c>
      <c r="P1232" t="s">
        <v>5863</v>
      </c>
      <c r="Q1232">
        <v>70</v>
      </c>
      <c r="R1232">
        <v>6973</v>
      </c>
      <c r="S1232" t="str">
        <f>_xlfn.CONCAT(D1232,E1232)</f>
        <v>37059U.S. Open Championship</v>
      </c>
      <c r="T1232">
        <f>A1232</f>
        <v>1794</v>
      </c>
      <c r="U1232">
        <f>VLOOKUP(T1232,Sheet2!V:V,1,FALSE)</f>
        <v>1794</v>
      </c>
      <c r="V1232">
        <f>VLOOKUP(B1232,Sheet2!W:W,1,FALSE)</f>
        <v>1531</v>
      </c>
    </row>
    <row r="1233" spans="1:22" x14ac:dyDescent="0.2">
      <c r="A1233">
        <v>3003</v>
      </c>
      <c r="B1233">
        <v>2536</v>
      </c>
      <c r="C1233">
        <v>55</v>
      </c>
      <c r="D1233" s="1">
        <v>37052</v>
      </c>
      <c r="E1233" t="s">
        <v>2043</v>
      </c>
      <c r="F1233" s="2" t="s">
        <v>150</v>
      </c>
      <c r="G1233">
        <v>267</v>
      </c>
      <c r="H1233">
        <v>-17</v>
      </c>
      <c r="I1233" t="s">
        <v>752</v>
      </c>
      <c r="J1233" s="12" t="s">
        <v>150</v>
      </c>
      <c r="K1233" s="2" t="s">
        <v>150</v>
      </c>
      <c r="L1233" s="2">
        <v>419</v>
      </c>
      <c r="M1233" t="s">
        <v>1648</v>
      </c>
      <c r="N1233" t="s">
        <v>2502</v>
      </c>
      <c r="O1233" t="s">
        <v>2503</v>
      </c>
      <c r="P1233" t="s">
        <v>5863</v>
      </c>
      <c r="Q1233">
        <v>71</v>
      </c>
      <c r="R1233" s="2">
        <v>7030</v>
      </c>
      <c r="S1233" t="str">
        <f>_xlfn.CONCAT(D1233,E1233)</f>
        <v>37052FedEx St. Jude Classic</v>
      </c>
      <c r="T1233">
        <f>A1233</f>
        <v>3003</v>
      </c>
      <c r="U1233">
        <f>VLOOKUP(T1233,Sheet2!V:V,1,FALSE)</f>
        <v>3003</v>
      </c>
      <c r="V1233">
        <f>VLOOKUP(B1233,Sheet2!W:W,1,FALSE)</f>
        <v>2536</v>
      </c>
    </row>
    <row r="1234" spans="1:22" x14ac:dyDescent="0.2">
      <c r="A1234">
        <v>1648</v>
      </c>
      <c r="B1234">
        <v>1385</v>
      </c>
      <c r="C1234">
        <v>28</v>
      </c>
      <c r="D1234" s="1">
        <v>37045</v>
      </c>
      <c r="E1234" t="s">
        <v>1213</v>
      </c>
      <c r="F1234" s="2">
        <v>4100000</v>
      </c>
      <c r="G1234">
        <v>271</v>
      </c>
      <c r="H1234">
        <v>-17</v>
      </c>
      <c r="I1234" t="s">
        <v>365</v>
      </c>
      <c r="J1234" s="12" t="s">
        <v>150</v>
      </c>
      <c r="K1234" s="2">
        <v>738000</v>
      </c>
      <c r="L1234" s="2">
        <v>231</v>
      </c>
      <c r="M1234" t="s">
        <v>1206</v>
      </c>
      <c r="N1234" t="s">
        <v>6085</v>
      </c>
      <c r="O1234" t="s">
        <v>2615</v>
      </c>
      <c r="P1234" t="s">
        <v>5863</v>
      </c>
      <c r="Q1234">
        <v>72</v>
      </c>
      <c r="R1234">
        <v>7221</v>
      </c>
      <c r="S1234" t="str">
        <f>_xlfn.CONCAT(D1234,E1234)</f>
        <v>37045Memorial Tournament</v>
      </c>
      <c r="T1234">
        <f>A1234</f>
        <v>1648</v>
      </c>
      <c r="U1234">
        <f>VLOOKUP(T1234,Sheet2!V:V,1,FALSE)</f>
        <v>1648</v>
      </c>
      <c r="V1234">
        <f>VLOOKUP(B1234,Sheet2!W:W,1,FALSE)</f>
        <v>1385</v>
      </c>
    </row>
    <row r="1235" spans="1:22" x14ac:dyDescent="0.2">
      <c r="A1235">
        <v>3425</v>
      </c>
      <c r="B1235">
        <v>2891</v>
      </c>
      <c r="C1235">
        <v>66</v>
      </c>
      <c r="D1235" s="1">
        <v>37039</v>
      </c>
      <c r="E1235" t="s">
        <v>2124</v>
      </c>
      <c r="F1235" s="2" t="s">
        <v>150</v>
      </c>
      <c r="G1235" s="11">
        <v>268</v>
      </c>
      <c r="H1235">
        <v>-16</v>
      </c>
      <c r="I1235" t="s">
        <v>2114</v>
      </c>
      <c r="J1235" s="12" t="s">
        <v>150</v>
      </c>
      <c r="K1235" s="2" t="s">
        <v>150</v>
      </c>
      <c r="L1235" s="2">
        <v>403</v>
      </c>
      <c r="M1235" t="s">
        <v>2592</v>
      </c>
      <c r="N1235" t="s">
        <v>2507</v>
      </c>
      <c r="O1235" t="s">
        <v>2512</v>
      </c>
      <c r="P1235" t="s">
        <v>5863</v>
      </c>
      <c r="Q1235" s="11">
        <v>71</v>
      </c>
      <c r="R1235" s="2">
        <v>7005</v>
      </c>
      <c r="S1235" t="str">
        <f>_xlfn.CONCAT(D1235,E1235)</f>
        <v>37039Kemper Insurance Open</v>
      </c>
      <c r="T1235">
        <f>A1235</f>
        <v>3425</v>
      </c>
      <c r="U1235">
        <f>VLOOKUP(T1235,Sheet2!V:V,1,FALSE)</f>
        <v>3425</v>
      </c>
      <c r="V1235">
        <f>VLOOKUP(B1235,Sheet2!W:W,1,FALSE)</f>
        <v>2891</v>
      </c>
    </row>
    <row r="1236" spans="1:22" x14ac:dyDescent="0.2">
      <c r="A1236">
        <v>1573</v>
      </c>
      <c r="B1236">
        <v>1310</v>
      </c>
      <c r="C1236">
        <v>27</v>
      </c>
      <c r="D1236" s="1">
        <v>37031</v>
      </c>
      <c r="E1236" t="s">
        <v>1182</v>
      </c>
      <c r="F1236" s="2">
        <v>4000000</v>
      </c>
      <c r="G1236">
        <v>267</v>
      </c>
      <c r="H1236">
        <v>-13</v>
      </c>
      <c r="I1236" t="s">
        <v>1183</v>
      </c>
      <c r="J1236" s="12" t="s">
        <v>150</v>
      </c>
      <c r="K1236" s="2">
        <v>720000</v>
      </c>
      <c r="L1236" s="2">
        <v>67</v>
      </c>
      <c r="M1236" t="s">
        <v>1173</v>
      </c>
      <c r="N1236" t="s">
        <v>6048</v>
      </c>
      <c r="O1236" t="s">
        <v>2644</v>
      </c>
      <c r="P1236" t="s">
        <v>5863</v>
      </c>
      <c r="Q1236">
        <v>70</v>
      </c>
      <c r="R1236">
        <v>7080</v>
      </c>
      <c r="S1236" t="str">
        <f>_xlfn.CONCAT(D1236,E1236)</f>
        <v>37031MasterCard Colonial</v>
      </c>
      <c r="T1236">
        <f>A1236</f>
        <v>1573</v>
      </c>
      <c r="U1236">
        <f>VLOOKUP(T1236,Sheet2!V:V,1,FALSE)</f>
        <v>1573</v>
      </c>
      <c r="V1236">
        <f>VLOOKUP(B1236,Sheet2!W:W,1,FALSE)</f>
        <v>1310</v>
      </c>
    </row>
    <row r="1237" spans="1:22" x14ac:dyDescent="0.2">
      <c r="A1237">
        <v>1394</v>
      </c>
      <c r="B1237">
        <v>1138</v>
      </c>
      <c r="C1237">
        <v>25</v>
      </c>
      <c r="D1237" s="1">
        <v>37024</v>
      </c>
      <c r="E1237" t="s">
        <v>945</v>
      </c>
      <c r="F1237" s="2" t="s">
        <v>150</v>
      </c>
      <c r="G1237" t="s">
        <v>150</v>
      </c>
      <c r="I1237" t="s">
        <v>150</v>
      </c>
      <c r="J1237" s="12" t="s">
        <v>150</v>
      </c>
      <c r="K1237" s="2" t="s">
        <v>150</v>
      </c>
      <c r="L1237" s="2">
        <v>78</v>
      </c>
      <c r="M1237" t="s">
        <v>942</v>
      </c>
      <c r="N1237" t="s">
        <v>6058</v>
      </c>
      <c r="O1237" t="s">
        <v>2644</v>
      </c>
      <c r="P1237" t="s">
        <v>5863</v>
      </c>
      <c r="Q1237">
        <v>70</v>
      </c>
      <c r="R1237">
        <v>6846</v>
      </c>
      <c r="S1237" t="str">
        <f>_xlfn.CONCAT(D1237,E1237)</f>
        <v>37024Verizon Byron Nelson Classic</v>
      </c>
      <c r="T1237">
        <f>A1237</f>
        <v>1394</v>
      </c>
      <c r="U1237" t="e">
        <f>VLOOKUP(T1237,Sheet2!V:V,1,FALSE)</f>
        <v>#N/A</v>
      </c>
      <c r="V1237">
        <f>VLOOKUP(B1237,Sheet2!W:W,1,FALSE)</f>
        <v>1138</v>
      </c>
    </row>
    <row r="1238" spans="1:22" x14ac:dyDescent="0.2">
      <c r="A1238">
        <v>1393</v>
      </c>
      <c r="B1238">
        <v>1138</v>
      </c>
      <c r="C1238">
        <v>25</v>
      </c>
      <c r="D1238" s="1">
        <v>37024</v>
      </c>
      <c r="E1238" t="s">
        <v>945</v>
      </c>
      <c r="F1238" s="2">
        <v>4500000</v>
      </c>
      <c r="G1238">
        <v>263</v>
      </c>
      <c r="H1238">
        <v>-17</v>
      </c>
      <c r="I1238" t="s">
        <v>947</v>
      </c>
      <c r="J1238" t="s">
        <v>18</v>
      </c>
      <c r="K1238" s="2">
        <v>810000</v>
      </c>
      <c r="L1238" s="2">
        <v>410</v>
      </c>
      <c r="M1238" t="s">
        <v>933</v>
      </c>
      <c r="N1238" t="s">
        <v>6058</v>
      </c>
      <c r="O1238" t="s">
        <v>2644</v>
      </c>
      <c r="P1238" t="s">
        <v>5863</v>
      </c>
      <c r="Q1238">
        <v>70</v>
      </c>
      <c r="R1238">
        <v>7017</v>
      </c>
      <c r="S1238" t="str">
        <f>_xlfn.CONCAT(D1238,E1238)</f>
        <v>37024Verizon Byron Nelson Classic</v>
      </c>
      <c r="T1238">
        <f>A1238</f>
        <v>1393</v>
      </c>
      <c r="U1238">
        <f>VLOOKUP(T1238,Sheet2!V:V,1,FALSE)</f>
        <v>1393</v>
      </c>
      <c r="V1238">
        <f>VLOOKUP(B1238,Sheet2!W:W,1,FALSE)</f>
        <v>1138</v>
      </c>
    </row>
    <row r="1239" spans="1:22" x14ac:dyDescent="0.2">
      <c r="A1239">
        <v>1291</v>
      </c>
      <c r="B1239">
        <v>1042</v>
      </c>
      <c r="C1239">
        <v>22</v>
      </c>
      <c r="D1239" s="1">
        <v>37017</v>
      </c>
      <c r="E1239" t="s">
        <v>872</v>
      </c>
      <c r="F1239" s="2">
        <v>4000000</v>
      </c>
      <c r="G1239">
        <v>266</v>
      </c>
      <c r="H1239">
        <v>-22</v>
      </c>
      <c r="I1239" t="s">
        <v>239</v>
      </c>
      <c r="J1239" s="12" t="s">
        <v>150</v>
      </c>
      <c r="K1239" s="2">
        <v>720000</v>
      </c>
      <c r="L1239" s="2">
        <v>108</v>
      </c>
      <c r="M1239" t="s">
        <v>867</v>
      </c>
      <c r="N1239" t="s">
        <v>6056</v>
      </c>
      <c r="O1239" t="s">
        <v>5859</v>
      </c>
      <c r="P1239" t="s">
        <v>5863</v>
      </c>
      <c r="Q1239">
        <v>72</v>
      </c>
      <c r="R1239">
        <v>7116</v>
      </c>
      <c r="S1239" t="str">
        <f>_xlfn.CONCAT(D1239,E1239)</f>
        <v>37017Compaq Classic of New Orleans</v>
      </c>
      <c r="T1239">
        <f>A1239</f>
        <v>1291</v>
      </c>
      <c r="U1239">
        <f>VLOOKUP(T1239,Sheet2!V:V,1,FALSE)</f>
        <v>1291</v>
      </c>
      <c r="V1239">
        <f>VLOOKUP(B1239,Sheet2!W:W,1,FALSE)</f>
        <v>1042</v>
      </c>
    </row>
    <row r="1240" spans="1:22" x14ac:dyDescent="0.2">
      <c r="A1240">
        <v>2228</v>
      </c>
      <c r="B1240">
        <v>1965</v>
      </c>
      <c r="C1240">
        <v>39</v>
      </c>
      <c r="D1240" s="1">
        <v>37010</v>
      </c>
      <c r="E1240" t="s">
        <v>1630</v>
      </c>
      <c r="F1240" s="2">
        <v>3500000</v>
      </c>
      <c r="G1240">
        <v>272</v>
      </c>
      <c r="H1240">
        <v>-16</v>
      </c>
      <c r="I1240" t="s">
        <v>322</v>
      </c>
      <c r="J1240" s="2" t="s">
        <v>150</v>
      </c>
      <c r="K1240" s="2">
        <v>630000</v>
      </c>
      <c r="L1240" s="2">
        <v>120</v>
      </c>
      <c r="M1240" t="s">
        <v>1628</v>
      </c>
      <c r="N1240" t="s">
        <v>6102</v>
      </c>
      <c r="O1240" t="s">
        <v>2591</v>
      </c>
      <c r="P1240" t="s">
        <v>5863</v>
      </c>
      <c r="Q1240">
        <v>72</v>
      </c>
      <c r="R1240">
        <v>7062</v>
      </c>
      <c r="S1240" t="str">
        <f>_xlfn.CONCAT(D1240,E1240)</f>
        <v>37010Greater Greensboro Chrysler Classic</v>
      </c>
      <c r="T1240">
        <f>A1240</f>
        <v>2228</v>
      </c>
      <c r="U1240">
        <f>VLOOKUP(T1240,Sheet2!V:V,1,FALSE)</f>
        <v>2228</v>
      </c>
      <c r="V1240">
        <f>VLOOKUP(B1240,Sheet2!W:W,1,FALSE)</f>
        <v>1965</v>
      </c>
    </row>
    <row r="1241" spans="1:22" x14ac:dyDescent="0.2">
      <c r="A1241">
        <v>48</v>
      </c>
      <c r="B1241">
        <v>48</v>
      </c>
      <c r="C1241">
        <v>4</v>
      </c>
      <c r="D1241" s="1">
        <v>37003</v>
      </c>
      <c r="E1241" t="s">
        <v>63</v>
      </c>
      <c r="F1241" s="2">
        <v>3400000</v>
      </c>
      <c r="G1241">
        <v>278</v>
      </c>
      <c r="H1241">
        <v>-10</v>
      </c>
      <c r="I1241" t="s">
        <v>81</v>
      </c>
      <c r="J1241" s="12" t="s">
        <v>150</v>
      </c>
      <c r="K1241" s="2">
        <v>612000</v>
      </c>
      <c r="L1241" s="2">
        <v>424</v>
      </c>
      <c r="M1241" t="s">
        <v>79</v>
      </c>
      <c r="N1241" t="s">
        <v>6027</v>
      </c>
      <c r="O1241" t="s">
        <v>2644</v>
      </c>
      <c r="P1241" t="s">
        <v>5863</v>
      </c>
      <c r="Q1241">
        <v>72</v>
      </c>
      <c r="R1241">
        <v>7018</v>
      </c>
      <c r="S1241" t="str">
        <f>_xlfn.CONCAT(D1241,E1241)</f>
        <v>37003Shell Houston Open</v>
      </c>
      <c r="T1241">
        <f>A1241</f>
        <v>48</v>
      </c>
      <c r="U1241">
        <f>VLOOKUP(T1241,Sheet2!V:V,1,FALSE)</f>
        <v>48</v>
      </c>
      <c r="V1241">
        <f>VLOOKUP(B1241,Sheet2!W:W,1,FALSE)</f>
        <v>48</v>
      </c>
    </row>
    <row r="1242" spans="1:22" x14ac:dyDescent="0.2">
      <c r="A1242">
        <v>1237</v>
      </c>
      <c r="B1242">
        <v>988</v>
      </c>
      <c r="C1242">
        <v>21</v>
      </c>
      <c r="D1242" s="1">
        <v>36996</v>
      </c>
      <c r="E1242" t="s">
        <v>840</v>
      </c>
      <c r="F1242" s="2">
        <v>3500000</v>
      </c>
      <c r="G1242">
        <v>273</v>
      </c>
      <c r="H1242">
        <v>-11</v>
      </c>
      <c r="I1242" t="s">
        <v>841</v>
      </c>
      <c r="J1242" t="s">
        <v>18</v>
      </c>
      <c r="K1242" s="2">
        <v>630000</v>
      </c>
      <c r="L1242" s="2">
        <v>141</v>
      </c>
      <c r="M1242" t="s">
        <v>826</v>
      </c>
      <c r="N1242" t="s">
        <v>6054</v>
      </c>
      <c r="O1242" t="s">
        <v>2489</v>
      </c>
      <c r="P1242" t="s">
        <v>5863</v>
      </c>
      <c r="Q1242">
        <v>71</v>
      </c>
      <c r="R1242">
        <v>6973</v>
      </c>
      <c r="S1242" t="str">
        <f>_xlfn.CONCAT(D1242,E1242)</f>
        <v>36996WORLDCOM CLASSIC-The Heritage of Golf</v>
      </c>
      <c r="T1242">
        <f>A1242</f>
        <v>1237</v>
      </c>
      <c r="U1242">
        <f>VLOOKUP(T1242,Sheet2!V:V,1,FALSE)</f>
        <v>1237</v>
      </c>
      <c r="V1242">
        <f>VLOOKUP(B1242,Sheet2!W:W,1,FALSE)</f>
        <v>988</v>
      </c>
    </row>
    <row r="1243" spans="1:22" x14ac:dyDescent="0.2">
      <c r="A1243">
        <v>1150</v>
      </c>
      <c r="B1243">
        <v>901</v>
      </c>
      <c r="C1243">
        <v>20</v>
      </c>
      <c r="D1243" s="1">
        <v>36989</v>
      </c>
      <c r="E1243" t="s">
        <v>797</v>
      </c>
      <c r="F1243" s="2">
        <v>5600000</v>
      </c>
      <c r="G1243">
        <v>272</v>
      </c>
      <c r="H1243">
        <v>-16</v>
      </c>
      <c r="I1243" t="s">
        <v>365</v>
      </c>
      <c r="J1243" s="12" t="s">
        <v>150</v>
      </c>
      <c r="K1243" s="2">
        <v>1008000</v>
      </c>
      <c r="L1243" s="2">
        <v>12</v>
      </c>
      <c r="M1243" t="s">
        <v>798</v>
      </c>
      <c r="N1243" t="s">
        <v>6053</v>
      </c>
      <c r="O1243" t="s">
        <v>2522</v>
      </c>
      <c r="P1243" t="s">
        <v>5863</v>
      </c>
      <c r="Q1243">
        <v>72</v>
      </c>
      <c r="R1243">
        <v>6985</v>
      </c>
      <c r="S1243" t="str">
        <f>_xlfn.CONCAT(D1243,E1243)</f>
        <v>36989Masters Tournament</v>
      </c>
      <c r="T1243">
        <f>A1243</f>
        <v>1150</v>
      </c>
      <c r="U1243">
        <f>VLOOKUP(T1243,Sheet2!V:V,1,FALSE)</f>
        <v>1150</v>
      </c>
      <c r="V1243">
        <f>VLOOKUP(B1243,Sheet2!W:W,1,FALSE)</f>
        <v>901</v>
      </c>
    </row>
    <row r="1244" spans="1:22" x14ac:dyDescent="0.2">
      <c r="A1244">
        <v>3270</v>
      </c>
      <c r="B1244">
        <v>2743</v>
      </c>
      <c r="C1244">
        <v>62</v>
      </c>
      <c r="D1244" s="1">
        <v>36982</v>
      </c>
      <c r="E1244" t="s">
        <v>2102</v>
      </c>
      <c r="F1244" s="2" t="s">
        <v>150</v>
      </c>
      <c r="G1244">
        <v>280</v>
      </c>
      <c r="H1244">
        <v>-8</v>
      </c>
      <c r="I1244" t="s">
        <v>878</v>
      </c>
      <c r="J1244" s="12" t="s">
        <v>150</v>
      </c>
      <c r="K1244" s="2" t="s">
        <v>150</v>
      </c>
      <c r="L1244" s="2">
        <v>421</v>
      </c>
      <c r="M1244" t="s">
        <v>2560</v>
      </c>
      <c r="N1244" t="s">
        <v>2561</v>
      </c>
      <c r="O1244" t="s">
        <v>2522</v>
      </c>
      <c r="P1244" t="s">
        <v>5863</v>
      </c>
      <c r="Q1244">
        <v>72</v>
      </c>
      <c r="R1244" s="2">
        <v>7259</v>
      </c>
      <c r="S1244" t="str">
        <f>_xlfn.CONCAT(D1244,E1244)</f>
        <v>36982BellSouth Classic</v>
      </c>
      <c r="T1244">
        <f>A1244</f>
        <v>3270</v>
      </c>
      <c r="U1244">
        <f>VLOOKUP(T1244,Sheet2!V:V,1,FALSE)</f>
        <v>3270</v>
      </c>
      <c r="V1244">
        <f>VLOOKUP(B1244,Sheet2!W:W,1,FALSE)</f>
        <v>2743</v>
      </c>
    </row>
    <row r="1245" spans="1:22" x14ac:dyDescent="0.2">
      <c r="A1245">
        <v>954</v>
      </c>
      <c r="B1245">
        <v>707</v>
      </c>
      <c r="C1245">
        <v>15</v>
      </c>
      <c r="D1245" s="1">
        <v>36975</v>
      </c>
      <c r="E1245" t="s">
        <v>648</v>
      </c>
      <c r="F1245" s="2">
        <v>6000000</v>
      </c>
      <c r="G1245">
        <v>274</v>
      </c>
      <c r="H1245">
        <v>-14</v>
      </c>
      <c r="I1245" t="s">
        <v>365</v>
      </c>
      <c r="J1245" s="12" t="s">
        <v>150</v>
      </c>
      <c r="K1245" s="2">
        <v>1080000</v>
      </c>
      <c r="L1245" s="2">
        <v>417</v>
      </c>
      <c r="M1245" t="s">
        <v>651</v>
      </c>
      <c r="N1245" t="s">
        <v>6047</v>
      </c>
      <c r="O1245" t="s">
        <v>1904</v>
      </c>
      <c r="P1245" t="s">
        <v>5863</v>
      </c>
      <c r="Q1245">
        <v>72</v>
      </c>
      <c r="R1245">
        <v>7093</v>
      </c>
      <c r="S1245" t="str">
        <f>_xlfn.CONCAT(D1245,E1245)</f>
        <v>36975THE PLAYERS Championship</v>
      </c>
      <c r="T1245">
        <f>A1245</f>
        <v>954</v>
      </c>
      <c r="U1245">
        <f>VLOOKUP(T1245,Sheet2!V:V,1,FALSE)</f>
        <v>954</v>
      </c>
      <c r="V1245">
        <f>VLOOKUP(B1245,Sheet2!W:W,1,FALSE)</f>
        <v>707</v>
      </c>
    </row>
    <row r="1246" spans="1:22" x14ac:dyDescent="0.2">
      <c r="A1246">
        <v>882</v>
      </c>
      <c r="B1246">
        <v>635</v>
      </c>
      <c r="C1246">
        <v>13</v>
      </c>
      <c r="D1246" s="1">
        <v>36968</v>
      </c>
      <c r="E1246" t="s">
        <v>600</v>
      </c>
      <c r="F1246" s="2">
        <v>3500000</v>
      </c>
      <c r="G1246">
        <v>273</v>
      </c>
      <c r="H1246">
        <v>-15</v>
      </c>
      <c r="I1246" t="s">
        <v>365</v>
      </c>
      <c r="J1246" s="12" t="s">
        <v>150</v>
      </c>
      <c r="K1246" s="2">
        <v>630000</v>
      </c>
      <c r="L1246" s="2">
        <v>7</v>
      </c>
      <c r="M1246" t="s">
        <v>589</v>
      </c>
      <c r="N1246" t="s">
        <v>6046</v>
      </c>
      <c r="O1246" t="s">
        <v>1904</v>
      </c>
      <c r="P1246" t="s">
        <v>5863</v>
      </c>
      <c r="Q1246">
        <v>72</v>
      </c>
      <c r="R1246">
        <v>7239</v>
      </c>
      <c r="S1246" t="str">
        <f>_xlfn.CONCAT(D1246,E1246)</f>
        <v>36968Bay Hill Invitational</v>
      </c>
      <c r="T1246">
        <f>A1246</f>
        <v>882</v>
      </c>
      <c r="U1246">
        <f>VLOOKUP(T1246,Sheet2!V:V,1,FALSE)</f>
        <v>882</v>
      </c>
      <c r="V1246">
        <f>VLOOKUP(B1246,Sheet2!W:W,1,FALSE)</f>
        <v>635</v>
      </c>
    </row>
    <row r="1247" spans="1:22" x14ac:dyDescent="0.2">
      <c r="A1247">
        <v>831</v>
      </c>
      <c r="B1247">
        <v>584</v>
      </c>
      <c r="C1247">
        <v>12</v>
      </c>
      <c r="D1247" s="1">
        <v>36961</v>
      </c>
      <c r="E1247" t="s">
        <v>565</v>
      </c>
      <c r="F1247" s="2">
        <v>3200000</v>
      </c>
      <c r="G1247">
        <v>270</v>
      </c>
      <c r="H1247">
        <v>-18</v>
      </c>
      <c r="I1247" t="s">
        <v>316</v>
      </c>
      <c r="J1247" s="12" t="s">
        <v>150</v>
      </c>
      <c r="K1247" s="2">
        <v>576000</v>
      </c>
      <c r="L1247" s="2">
        <v>412</v>
      </c>
      <c r="M1247" t="s">
        <v>563</v>
      </c>
      <c r="N1247" t="s">
        <v>5877</v>
      </c>
      <c r="O1247" t="s">
        <v>1904</v>
      </c>
      <c r="P1247" t="s">
        <v>5863</v>
      </c>
      <c r="Q1247">
        <v>72</v>
      </c>
      <c r="R1247">
        <v>7268</v>
      </c>
      <c r="S1247" t="str">
        <f>_xlfn.CONCAT(D1247,E1247)</f>
        <v>36961Honda Classic</v>
      </c>
      <c r="T1247">
        <f>A1247</f>
        <v>831</v>
      </c>
      <c r="U1247">
        <f>VLOOKUP(T1247,Sheet2!V:V,1,FALSE)</f>
        <v>831</v>
      </c>
      <c r="V1247">
        <f>VLOOKUP(B1247,Sheet2!W:W,1,FALSE)</f>
        <v>584</v>
      </c>
    </row>
    <row r="1248" spans="1:22" x14ac:dyDescent="0.2">
      <c r="A1248">
        <v>3386</v>
      </c>
      <c r="B1248">
        <v>2852</v>
      </c>
      <c r="C1248">
        <v>65</v>
      </c>
      <c r="D1248" s="1">
        <v>36954</v>
      </c>
      <c r="E1248" t="s">
        <v>2122</v>
      </c>
      <c r="F1248" s="2" t="s">
        <v>150</v>
      </c>
      <c r="G1248" s="11">
        <v>270</v>
      </c>
      <c r="H1248">
        <v>-18</v>
      </c>
      <c r="I1248" t="s">
        <v>315</v>
      </c>
      <c r="J1248" s="12" t="s">
        <v>150</v>
      </c>
      <c r="K1248" s="2" t="s">
        <v>150</v>
      </c>
      <c r="L1248" s="2">
        <v>95</v>
      </c>
      <c r="M1248" t="s">
        <v>2585</v>
      </c>
      <c r="N1248" t="s">
        <v>2586</v>
      </c>
      <c r="O1248" t="s">
        <v>1904</v>
      </c>
      <c r="P1248" t="s">
        <v>5863</v>
      </c>
      <c r="Q1248" s="11">
        <v>72</v>
      </c>
      <c r="R1248" s="2">
        <v>7125</v>
      </c>
      <c r="S1248" t="str">
        <f>_xlfn.CONCAT(D1248,E1248)</f>
        <v>36954Genuity Championship</v>
      </c>
      <c r="T1248">
        <f>A1248</f>
        <v>3386</v>
      </c>
      <c r="U1248">
        <f>VLOOKUP(T1248,Sheet2!V:V,1,FALSE)</f>
        <v>3386</v>
      </c>
      <c r="V1248">
        <f>VLOOKUP(B1248,Sheet2!W:W,1,FALSE)</f>
        <v>2852</v>
      </c>
    </row>
    <row r="1249" spans="1:22" x14ac:dyDescent="0.2">
      <c r="A1249">
        <v>731</v>
      </c>
      <c r="B1249">
        <v>487</v>
      </c>
      <c r="C1249">
        <v>11</v>
      </c>
      <c r="D1249" s="1">
        <v>36947</v>
      </c>
      <c r="E1249" t="s">
        <v>487</v>
      </c>
      <c r="F1249" s="2">
        <v>3400000</v>
      </c>
      <c r="G1249">
        <v>276</v>
      </c>
      <c r="H1249">
        <v>-8</v>
      </c>
      <c r="I1249" t="s">
        <v>82</v>
      </c>
      <c r="J1249" t="s">
        <v>18</v>
      </c>
      <c r="K1249" s="2">
        <v>612000</v>
      </c>
      <c r="L1249" s="2">
        <v>311</v>
      </c>
      <c r="M1249" t="s">
        <v>480</v>
      </c>
      <c r="N1249" t="s">
        <v>6003</v>
      </c>
      <c r="O1249" t="s">
        <v>2479</v>
      </c>
      <c r="P1249" t="s">
        <v>5863</v>
      </c>
      <c r="Q1249">
        <v>71</v>
      </c>
      <c r="R1249">
        <v>7078</v>
      </c>
      <c r="S1249" t="str">
        <f>_xlfn.CONCAT(D1249,E1249)</f>
        <v>36947Nissan Open</v>
      </c>
      <c r="T1249">
        <f>A1249</f>
        <v>731</v>
      </c>
      <c r="U1249">
        <f>VLOOKUP(T1249,Sheet2!V:V,1,FALSE)</f>
        <v>731</v>
      </c>
      <c r="V1249">
        <f>VLOOKUP(B1249,Sheet2!W:W,1,FALSE)</f>
        <v>487</v>
      </c>
    </row>
    <row r="1250" spans="1:22" x14ac:dyDescent="0.2">
      <c r="A1250">
        <v>328</v>
      </c>
      <c r="B1250">
        <v>266</v>
      </c>
      <c r="C1250">
        <v>8</v>
      </c>
      <c r="D1250" s="1">
        <v>36940</v>
      </c>
      <c r="E1250" t="s">
        <v>301</v>
      </c>
      <c r="F1250" s="2" t="s">
        <v>150</v>
      </c>
      <c r="G1250" t="s">
        <v>150</v>
      </c>
      <c r="H1250" t="s">
        <v>150</v>
      </c>
      <c r="I1250" t="s">
        <v>150</v>
      </c>
      <c r="J1250" s="12" t="s">
        <v>150</v>
      </c>
      <c r="K1250" s="2" t="s">
        <v>150</v>
      </c>
      <c r="L1250" s="2">
        <v>22</v>
      </c>
      <c r="M1250" t="s">
        <v>299</v>
      </c>
      <c r="N1250" t="s">
        <v>6034</v>
      </c>
      <c r="O1250" t="s">
        <v>2479</v>
      </c>
      <c r="P1250" t="s">
        <v>5863</v>
      </c>
      <c r="Q1250">
        <v>72</v>
      </c>
      <c r="R1250">
        <v>6927</v>
      </c>
      <c r="S1250" t="str">
        <f>_xlfn.CONCAT(D1250,E1250)</f>
        <v>36940Bob Hope Chrysler Classic</v>
      </c>
      <c r="T1250">
        <f>A1250</f>
        <v>328</v>
      </c>
      <c r="U1250" t="e">
        <f>VLOOKUP(T1250,Sheet2!V:V,1,FALSE)</f>
        <v>#N/A</v>
      </c>
      <c r="V1250">
        <f>VLOOKUP(B1250,Sheet2!W:W,1,FALSE)</f>
        <v>266</v>
      </c>
    </row>
    <row r="1251" spans="1:22" x14ac:dyDescent="0.2">
      <c r="A1251">
        <v>327</v>
      </c>
      <c r="B1251">
        <v>266</v>
      </c>
      <c r="C1251">
        <v>8</v>
      </c>
      <c r="D1251" s="1">
        <v>36940</v>
      </c>
      <c r="E1251" t="s">
        <v>301</v>
      </c>
      <c r="F1251" s="2">
        <v>3500000</v>
      </c>
      <c r="G1251">
        <v>324</v>
      </c>
      <c r="H1251">
        <v>-36</v>
      </c>
      <c r="I1251" t="s">
        <v>315</v>
      </c>
      <c r="J1251" s="12" t="s">
        <v>150</v>
      </c>
      <c r="K1251" s="2">
        <v>630000</v>
      </c>
      <c r="L1251" s="2">
        <v>158</v>
      </c>
      <c r="M1251" t="s">
        <v>310</v>
      </c>
      <c r="N1251" t="s">
        <v>6036</v>
      </c>
      <c r="O1251" t="s">
        <v>2479</v>
      </c>
      <c r="P1251" t="s">
        <v>5863</v>
      </c>
      <c r="Q1251">
        <v>72</v>
      </c>
      <c r="R1251">
        <v>6478</v>
      </c>
      <c r="S1251" t="str">
        <f>_xlfn.CONCAT(D1251,E1251)</f>
        <v>36940Bob Hope Chrysler Classic</v>
      </c>
      <c r="T1251">
        <f>A1251</f>
        <v>327</v>
      </c>
      <c r="U1251">
        <f>VLOOKUP(T1251,Sheet2!V:V,1,FALSE)</f>
        <v>327</v>
      </c>
      <c r="V1251">
        <f>VLOOKUP(B1251,Sheet2!W:W,1,FALSE)</f>
        <v>266</v>
      </c>
    </row>
    <row r="1252" spans="1:22" x14ac:dyDescent="0.2">
      <c r="A1252">
        <v>329</v>
      </c>
      <c r="B1252">
        <v>266</v>
      </c>
      <c r="C1252">
        <v>8</v>
      </c>
      <c r="D1252" s="1">
        <v>36940</v>
      </c>
      <c r="E1252" t="s">
        <v>301</v>
      </c>
      <c r="F1252" s="2" t="s">
        <v>150</v>
      </c>
      <c r="G1252" t="s">
        <v>150</v>
      </c>
      <c r="H1252" t="s">
        <v>150</v>
      </c>
      <c r="I1252" t="s">
        <v>150</v>
      </c>
      <c r="J1252" s="12" t="s">
        <v>150</v>
      </c>
      <c r="K1252" s="2" t="s">
        <v>150</v>
      </c>
      <c r="L1252" s="2">
        <v>183</v>
      </c>
      <c r="M1252" t="s">
        <v>280</v>
      </c>
      <c r="N1252" t="s">
        <v>6033</v>
      </c>
      <c r="O1252" t="s">
        <v>2479</v>
      </c>
      <c r="P1252" t="s">
        <v>5863</v>
      </c>
      <c r="Q1252">
        <v>72</v>
      </c>
      <c r="R1252">
        <v>7060</v>
      </c>
      <c r="S1252" t="str">
        <f>_xlfn.CONCAT(D1252,E1252)</f>
        <v>36940Bob Hope Chrysler Classic</v>
      </c>
      <c r="T1252">
        <f>A1252</f>
        <v>329</v>
      </c>
      <c r="U1252" t="e">
        <f>VLOOKUP(T1252,Sheet2!V:V,1,FALSE)</f>
        <v>#N/A</v>
      </c>
      <c r="V1252">
        <f>VLOOKUP(B1252,Sheet2!W:W,1,FALSE)</f>
        <v>266</v>
      </c>
    </row>
    <row r="1253" spans="1:22" x14ac:dyDescent="0.2">
      <c r="A1253">
        <v>330</v>
      </c>
      <c r="B1253">
        <v>266</v>
      </c>
      <c r="C1253">
        <v>8</v>
      </c>
      <c r="D1253" s="1">
        <v>36940</v>
      </c>
      <c r="E1253" t="s">
        <v>301</v>
      </c>
      <c r="F1253" s="2" t="s">
        <v>150</v>
      </c>
      <c r="G1253" t="s">
        <v>150</v>
      </c>
      <c r="H1253" t="s">
        <v>150</v>
      </c>
      <c r="I1253" t="s">
        <v>150</v>
      </c>
      <c r="J1253" s="2" t="s">
        <v>150</v>
      </c>
      <c r="K1253" s="2" t="s">
        <v>150</v>
      </c>
      <c r="L1253" s="2">
        <v>271</v>
      </c>
      <c r="M1253" t="s">
        <v>292</v>
      </c>
      <c r="N1253" t="s">
        <v>6033</v>
      </c>
      <c r="O1253" t="s">
        <v>2479</v>
      </c>
      <c r="P1253" t="s">
        <v>5863</v>
      </c>
      <c r="Q1253">
        <v>72</v>
      </c>
      <c r="R1253">
        <v>6950</v>
      </c>
      <c r="S1253" t="str">
        <f>_xlfn.CONCAT(D1253,E1253)</f>
        <v>36940Bob Hope Chrysler Classic</v>
      </c>
      <c r="T1253">
        <f>A1253</f>
        <v>330</v>
      </c>
      <c r="U1253" t="e">
        <f>VLOOKUP(T1253,Sheet2!V:V,1,FALSE)</f>
        <v>#N/A</v>
      </c>
      <c r="V1253">
        <f>VLOOKUP(B1253,Sheet2!W:W,1,FALSE)</f>
        <v>266</v>
      </c>
    </row>
    <row r="1254" spans="1:22" x14ac:dyDescent="0.2">
      <c r="A1254">
        <v>542</v>
      </c>
      <c r="B1254">
        <v>331</v>
      </c>
      <c r="C1254">
        <v>9</v>
      </c>
      <c r="D1254" s="1">
        <v>36933</v>
      </c>
      <c r="E1254" t="s">
        <v>369</v>
      </c>
      <c r="F1254" s="2" t="s">
        <v>150</v>
      </c>
      <c r="G1254" t="s">
        <v>150</v>
      </c>
      <c r="H1254" t="s">
        <v>150</v>
      </c>
      <c r="I1254" t="s">
        <v>150</v>
      </c>
      <c r="J1254" s="12" t="s">
        <v>150</v>
      </c>
      <c r="K1254" s="2" t="s">
        <v>150</v>
      </c>
      <c r="L1254" s="2">
        <v>401</v>
      </c>
      <c r="M1254" t="s">
        <v>373</v>
      </c>
      <c r="N1254" t="s">
        <v>6039</v>
      </c>
      <c r="O1254" t="s">
        <v>2479</v>
      </c>
      <c r="P1254" t="s">
        <v>5863</v>
      </c>
      <c r="Q1254">
        <v>72</v>
      </c>
      <c r="R1254">
        <v>6874</v>
      </c>
      <c r="S1254" t="str">
        <f>_xlfn.CONCAT(D1254,E1254)</f>
        <v>36933Buick Invitational</v>
      </c>
      <c r="T1254">
        <f>A1254</f>
        <v>542</v>
      </c>
      <c r="U1254" t="e">
        <f>VLOOKUP(T1254,Sheet2!V:V,1,FALSE)</f>
        <v>#N/A</v>
      </c>
      <c r="V1254">
        <f>VLOOKUP(B1254,Sheet2!W:W,1,FALSE)</f>
        <v>331</v>
      </c>
    </row>
    <row r="1255" spans="1:22" x14ac:dyDescent="0.2">
      <c r="A1255">
        <v>541</v>
      </c>
      <c r="B1255">
        <v>331</v>
      </c>
      <c r="C1255">
        <v>9</v>
      </c>
      <c r="D1255" s="1">
        <v>36933</v>
      </c>
      <c r="E1255" t="s">
        <v>369</v>
      </c>
      <c r="F1255" s="2">
        <v>3500000</v>
      </c>
      <c r="G1255">
        <v>269</v>
      </c>
      <c r="H1255">
        <v>-19</v>
      </c>
      <c r="I1255" t="s">
        <v>197</v>
      </c>
      <c r="J1255" t="s">
        <v>18</v>
      </c>
      <c r="K1255" s="2">
        <v>630000</v>
      </c>
      <c r="L1255" s="2">
        <v>402</v>
      </c>
      <c r="M1255" t="s">
        <v>360</v>
      </c>
      <c r="N1255" t="s">
        <v>6039</v>
      </c>
      <c r="O1255" t="s">
        <v>2479</v>
      </c>
      <c r="P1255" t="s">
        <v>5863</v>
      </c>
      <c r="Q1255">
        <v>72</v>
      </c>
      <c r="R1255">
        <v>7055</v>
      </c>
      <c r="S1255" t="str">
        <f>_xlfn.CONCAT(D1255,E1255)</f>
        <v>36933Buick Invitational</v>
      </c>
      <c r="T1255">
        <f>A1255</f>
        <v>541</v>
      </c>
      <c r="U1255">
        <f>VLOOKUP(T1255,Sheet2!V:V,1,FALSE)</f>
        <v>541</v>
      </c>
      <c r="V1255">
        <f>VLOOKUP(B1255,Sheet2!W:W,1,FALSE)</f>
        <v>331</v>
      </c>
    </row>
    <row r="1256" spans="1:22" x14ac:dyDescent="0.2">
      <c r="A1256">
        <v>2568</v>
      </c>
      <c r="B1256">
        <v>2258</v>
      </c>
      <c r="C1256">
        <v>43</v>
      </c>
      <c r="D1256" s="1">
        <v>36926</v>
      </c>
      <c r="E1256" t="s">
        <v>1799</v>
      </c>
      <c r="F1256" s="2">
        <v>4000000</v>
      </c>
      <c r="G1256">
        <v>272</v>
      </c>
      <c r="H1256">
        <v>-16</v>
      </c>
      <c r="I1256" t="s">
        <v>199</v>
      </c>
      <c r="J1256" s="2" t="s">
        <v>150</v>
      </c>
      <c r="K1256" s="2">
        <v>720000</v>
      </c>
      <c r="L1256" s="2">
        <v>264</v>
      </c>
      <c r="M1256" t="s">
        <v>1050</v>
      </c>
      <c r="N1256" t="s">
        <v>6016</v>
      </c>
      <c r="O1256" t="s">
        <v>2479</v>
      </c>
      <c r="P1256" t="s">
        <v>5863</v>
      </c>
      <c r="Q1256">
        <v>72</v>
      </c>
      <c r="R1256">
        <v>6816</v>
      </c>
      <c r="S1256" t="str">
        <f>_xlfn.CONCAT(D1256,E1256)</f>
        <v>36926AT&amp;T Pebble Beach National Pro-Am</v>
      </c>
      <c r="T1256">
        <f>A1256</f>
        <v>2568</v>
      </c>
      <c r="U1256">
        <f>VLOOKUP(T1256,Sheet2!V:V,1,FALSE)</f>
        <v>2568</v>
      </c>
      <c r="V1256">
        <f>VLOOKUP(B1256,Sheet2!W:W,1,FALSE)</f>
        <v>2258</v>
      </c>
    </row>
    <row r="1257" spans="1:22" x14ac:dyDescent="0.2">
      <c r="A1257">
        <v>2570</v>
      </c>
      <c r="B1257">
        <v>2258</v>
      </c>
      <c r="C1257">
        <v>43</v>
      </c>
      <c r="D1257" s="1">
        <v>36926</v>
      </c>
      <c r="E1257" t="s">
        <v>1799</v>
      </c>
      <c r="F1257" s="2" t="s">
        <v>150</v>
      </c>
      <c r="G1257" t="s">
        <v>150</v>
      </c>
      <c r="H1257" s="2" t="s">
        <v>150</v>
      </c>
      <c r="I1257" t="s">
        <v>150</v>
      </c>
      <c r="J1257" s="2" t="s">
        <v>150</v>
      </c>
      <c r="K1257" s="2" t="s">
        <v>150</v>
      </c>
      <c r="L1257" s="2">
        <v>288</v>
      </c>
      <c r="M1257" t="s">
        <v>1804</v>
      </c>
      <c r="N1257" t="s">
        <v>6016</v>
      </c>
      <c r="O1257" t="s">
        <v>2479</v>
      </c>
      <c r="P1257" t="s">
        <v>5863</v>
      </c>
      <c r="Q1257">
        <v>72</v>
      </c>
      <c r="R1257">
        <v>6833</v>
      </c>
      <c r="S1257" t="str">
        <f>_xlfn.CONCAT(D1257,E1257)</f>
        <v>36926AT&amp;T Pebble Beach National Pro-Am</v>
      </c>
      <c r="T1257">
        <f>A1257</f>
        <v>2570</v>
      </c>
      <c r="U1257" t="e">
        <f>VLOOKUP(T1257,Sheet2!V:V,1,FALSE)</f>
        <v>#N/A</v>
      </c>
      <c r="V1257">
        <f>VLOOKUP(B1257,Sheet2!W:W,1,FALSE)</f>
        <v>2258</v>
      </c>
    </row>
    <row r="1258" spans="1:22" x14ac:dyDescent="0.2">
      <c r="A1258">
        <v>2569</v>
      </c>
      <c r="B1258">
        <v>2258</v>
      </c>
      <c r="C1258">
        <v>43</v>
      </c>
      <c r="D1258" s="1">
        <v>36926</v>
      </c>
      <c r="E1258" t="s">
        <v>1799</v>
      </c>
      <c r="F1258" s="2" t="s">
        <v>150</v>
      </c>
      <c r="G1258" t="s">
        <v>150</v>
      </c>
      <c r="H1258" s="2" t="s">
        <v>150</v>
      </c>
      <c r="I1258" t="s">
        <v>150</v>
      </c>
      <c r="J1258" s="2" t="s">
        <v>150</v>
      </c>
      <c r="K1258" s="2" t="s">
        <v>150</v>
      </c>
      <c r="L1258" s="2">
        <v>362</v>
      </c>
      <c r="M1258" t="s">
        <v>1791</v>
      </c>
      <c r="N1258" t="s">
        <v>6016</v>
      </c>
      <c r="O1258" t="s">
        <v>2479</v>
      </c>
      <c r="P1258" t="s">
        <v>5863</v>
      </c>
      <c r="Q1258">
        <v>72</v>
      </c>
      <c r="R1258">
        <v>6858</v>
      </c>
      <c r="S1258" t="str">
        <f>_xlfn.CONCAT(D1258,E1258)</f>
        <v>36926AT&amp;T Pebble Beach National Pro-Am</v>
      </c>
      <c r="T1258">
        <f>A1258</f>
        <v>2569</v>
      </c>
      <c r="U1258" t="e">
        <f>VLOOKUP(T1258,Sheet2!V:V,1,FALSE)</f>
        <v>#N/A</v>
      </c>
      <c r="V1258">
        <f>VLOOKUP(B1258,Sheet2!W:W,1,FALSE)</f>
        <v>2258</v>
      </c>
    </row>
    <row r="1259" spans="1:22" x14ac:dyDescent="0.2">
      <c r="A1259">
        <v>646</v>
      </c>
      <c r="B1259">
        <v>402</v>
      </c>
      <c r="C1259">
        <v>10</v>
      </c>
      <c r="D1259" s="1">
        <v>36919</v>
      </c>
      <c r="E1259" t="s">
        <v>434</v>
      </c>
      <c r="F1259" s="2">
        <v>4000000</v>
      </c>
      <c r="G1259">
        <v>256</v>
      </c>
      <c r="H1259">
        <v>-28</v>
      </c>
      <c r="I1259" t="s">
        <v>436</v>
      </c>
      <c r="J1259" s="12" t="s">
        <v>150</v>
      </c>
      <c r="K1259" s="2">
        <v>720000</v>
      </c>
      <c r="L1259" s="2">
        <v>418</v>
      </c>
      <c r="M1259" t="s">
        <v>421</v>
      </c>
      <c r="N1259" t="s">
        <v>1866</v>
      </c>
      <c r="O1259" t="s">
        <v>6123</v>
      </c>
      <c r="P1259" t="s">
        <v>5863</v>
      </c>
      <c r="Q1259">
        <v>71</v>
      </c>
      <c r="R1259">
        <v>7089</v>
      </c>
      <c r="S1259" t="str">
        <f>_xlfn.CONCAT(D1259,E1259)</f>
        <v>36919Phoenix Open</v>
      </c>
      <c r="T1259">
        <f>A1259</f>
        <v>646</v>
      </c>
      <c r="U1259">
        <f>VLOOKUP(T1259,Sheet2!V:V,1,FALSE)</f>
        <v>646</v>
      </c>
      <c r="V1259">
        <f>VLOOKUP(B1259,Sheet2!W:W,1,FALSE)</f>
        <v>402</v>
      </c>
    </row>
    <row r="1260" spans="1:22" x14ac:dyDescent="0.2">
      <c r="A1260">
        <v>216</v>
      </c>
      <c r="B1260">
        <v>208</v>
      </c>
      <c r="C1260">
        <v>7</v>
      </c>
      <c r="D1260" s="1">
        <v>36912</v>
      </c>
      <c r="E1260" t="s">
        <v>225</v>
      </c>
      <c r="F1260" s="2">
        <v>4000000</v>
      </c>
      <c r="G1260">
        <v>260</v>
      </c>
      <c r="H1260">
        <v>-20</v>
      </c>
      <c r="I1260" t="s">
        <v>242</v>
      </c>
      <c r="J1260" s="2" t="s">
        <v>150</v>
      </c>
      <c r="K1260" s="2">
        <v>720000</v>
      </c>
      <c r="L1260" s="2">
        <v>441</v>
      </c>
      <c r="M1260" t="s">
        <v>232</v>
      </c>
      <c r="N1260" t="s">
        <v>6032</v>
      </c>
      <c r="O1260" t="s">
        <v>6122</v>
      </c>
      <c r="P1260" t="s">
        <v>5863</v>
      </c>
      <c r="Q1260">
        <v>70</v>
      </c>
      <c r="R1260">
        <v>7060</v>
      </c>
      <c r="S1260" t="str">
        <f>_xlfn.CONCAT(D1260,E1260)</f>
        <v>36912Sony Open in Hawaii</v>
      </c>
      <c r="T1260">
        <f>A1260</f>
        <v>216</v>
      </c>
      <c r="U1260">
        <f>VLOOKUP(T1260,Sheet2!V:V,1,FALSE)</f>
        <v>216</v>
      </c>
      <c r="V1260">
        <f>VLOOKUP(B1260,Sheet2!W:W,1,FALSE)</f>
        <v>208</v>
      </c>
    </row>
    <row r="1261" spans="1:22" x14ac:dyDescent="0.2">
      <c r="A1261">
        <v>3340</v>
      </c>
      <c r="B1261">
        <v>2807</v>
      </c>
      <c r="C1261">
        <v>64</v>
      </c>
      <c r="D1261" s="1">
        <v>36906</v>
      </c>
      <c r="E1261" t="s">
        <v>2120</v>
      </c>
      <c r="F1261" s="2" t="s">
        <v>150</v>
      </c>
      <c r="G1261" s="11">
        <v>273</v>
      </c>
      <c r="H1261" s="11">
        <v>-15</v>
      </c>
      <c r="I1261" s="11" t="s">
        <v>2134</v>
      </c>
      <c r="J1261" s="12" t="s">
        <v>150</v>
      </c>
      <c r="K1261" s="2" t="s">
        <v>150</v>
      </c>
      <c r="L1261" s="11">
        <v>257</v>
      </c>
      <c r="M1261" t="s">
        <v>2582</v>
      </c>
      <c r="N1261" t="s">
        <v>6121</v>
      </c>
      <c r="O1261" t="s">
        <v>6123</v>
      </c>
      <c r="P1261" t="s">
        <v>5863</v>
      </c>
      <c r="Q1261" s="11">
        <v>72</v>
      </c>
      <c r="R1261" s="2">
        <v>7109</v>
      </c>
      <c r="S1261" t="str">
        <f>_xlfn.CONCAT(D1261,E1261)</f>
        <v>36906Touchstone Energy Tucson Open</v>
      </c>
      <c r="T1261">
        <f>A1261</f>
        <v>3340</v>
      </c>
      <c r="U1261">
        <f>VLOOKUP(T1261,Sheet2!V:V,1,FALSE)</f>
        <v>3340</v>
      </c>
      <c r="V1261">
        <f>VLOOKUP(B1261,Sheet2!W:W,1,FALSE)</f>
        <v>2807</v>
      </c>
    </row>
    <row r="1262" spans="1:22" x14ac:dyDescent="0.2">
      <c r="A1262">
        <v>3341</v>
      </c>
      <c r="B1262">
        <v>2807</v>
      </c>
      <c r="C1262">
        <v>64</v>
      </c>
      <c r="D1262" s="1">
        <v>36906</v>
      </c>
      <c r="E1262" t="s">
        <v>2120</v>
      </c>
      <c r="F1262" s="2" t="s">
        <v>150</v>
      </c>
      <c r="G1262" s="11" t="s">
        <v>150</v>
      </c>
      <c r="H1262" s="11" t="s">
        <v>150</v>
      </c>
      <c r="I1262" s="11" t="s">
        <v>150</v>
      </c>
      <c r="J1262" s="11" t="s">
        <v>150</v>
      </c>
      <c r="K1262" t="s">
        <v>150</v>
      </c>
      <c r="L1262" s="2">
        <v>387</v>
      </c>
      <c r="M1262" t="s">
        <v>2583</v>
      </c>
      <c r="N1262" t="s">
        <v>6051</v>
      </c>
      <c r="O1262" t="s">
        <v>6123</v>
      </c>
      <c r="P1262" t="s">
        <v>5863</v>
      </c>
      <c r="Q1262" s="11">
        <v>71</v>
      </c>
      <c r="R1262" s="2">
        <v>7360</v>
      </c>
      <c r="S1262" t="str">
        <f>_xlfn.CONCAT(D1262,E1262)</f>
        <v>36906Touchstone Energy Tucson Open</v>
      </c>
      <c r="T1262">
        <f>A1262</f>
        <v>3341</v>
      </c>
      <c r="U1262" t="e">
        <f>VLOOKUP(T1262,Sheet2!V:V,1,FALSE)</f>
        <v>#N/A</v>
      </c>
      <c r="V1262">
        <f>VLOOKUP(B1262,Sheet2!W:W,1,FALSE)</f>
        <v>2807</v>
      </c>
    </row>
    <row r="1263" spans="1:22" x14ac:dyDescent="0.2">
      <c r="A1263">
        <v>145</v>
      </c>
      <c r="B1263">
        <v>137</v>
      </c>
      <c r="C1263">
        <v>6</v>
      </c>
      <c r="D1263" s="1">
        <v>36905</v>
      </c>
      <c r="E1263" t="s">
        <v>186</v>
      </c>
      <c r="F1263" s="2">
        <v>3500000</v>
      </c>
      <c r="G1263">
        <v>274</v>
      </c>
      <c r="H1263">
        <v>-18</v>
      </c>
      <c r="I1263" t="s">
        <v>190</v>
      </c>
      <c r="J1263" s="2" t="s">
        <v>150</v>
      </c>
      <c r="K1263" s="2">
        <v>630000</v>
      </c>
      <c r="L1263" s="2">
        <v>284</v>
      </c>
      <c r="M1263" t="s">
        <v>168</v>
      </c>
      <c r="N1263" t="s">
        <v>6030</v>
      </c>
      <c r="O1263" t="s">
        <v>6122</v>
      </c>
      <c r="P1263" t="s">
        <v>5863</v>
      </c>
      <c r="Q1263">
        <v>73</v>
      </c>
      <c r="R1263">
        <v>7263</v>
      </c>
      <c r="S1263" t="str">
        <f>_xlfn.CONCAT(D1263,E1263)</f>
        <v>36905Mercedes Championships</v>
      </c>
      <c r="T1263">
        <f>A1263</f>
        <v>145</v>
      </c>
      <c r="U1263">
        <f>VLOOKUP(T1263,Sheet2!V:V,1,FALSE)</f>
        <v>145</v>
      </c>
      <c r="V1263">
        <f>VLOOKUP(B1263,Sheet2!W:W,1,FALSE)</f>
        <v>137</v>
      </c>
    </row>
    <row r="1264" spans="1:22" x14ac:dyDescent="0.2">
      <c r="A1264">
        <v>1025</v>
      </c>
      <c r="B1264">
        <v>778</v>
      </c>
      <c r="C1264">
        <v>17</v>
      </c>
      <c r="D1264" s="1">
        <v>36898</v>
      </c>
      <c r="E1264" t="s">
        <v>705</v>
      </c>
      <c r="F1264" s="2">
        <v>5000000</v>
      </c>
      <c r="G1264" t="s">
        <v>150</v>
      </c>
      <c r="H1264" t="s">
        <v>150</v>
      </c>
      <c r="I1264" t="s">
        <v>180</v>
      </c>
      <c r="J1264" s="12" t="s">
        <v>150</v>
      </c>
      <c r="K1264" s="2">
        <v>1000000</v>
      </c>
      <c r="L1264" s="2">
        <v>391</v>
      </c>
      <c r="M1264" t="s">
        <v>714</v>
      </c>
      <c r="N1264" t="s">
        <v>6186</v>
      </c>
      <c r="O1264" t="s">
        <v>150</v>
      </c>
      <c r="P1264" t="s">
        <v>2133</v>
      </c>
      <c r="Q1264">
        <v>72</v>
      </c>
      <c r="R1264">
        <v>7066</v>
      </c>
      <c r="S1264" t="str">
        <f>_xlfn.CONCAT(D1264,E1264)</f>
        <v>36898World Golf Championships-Accenture Match Play Championship</v>
      </c>
      <c r="T1264">
        <f>A1264</f>
        <v>1025</v>
      </c>
      <c r="U1264">
        <f>VLOOKUP(T1264,Sheet2!V:V,1,FALSE)</f>
        <v>1025</v>
      </c>
      <c r="V1264">
        <f>VLOOKUP(B1264,Sheet2!W:W,1,FALSE)</f>
        <v>778</v>
      </c>
    </row>
    <row r="1265" spans="1:22" x14ac:dyDescent="0.2">
      <c r="A1265">
        <v>2893</v>
      </c>
      <c r="B1265">
        <v>2426</v>
      </c>
      <c r="C1265">
        <v>47</v>
      </c>
      <c r="D1265" s="1">
        <v>36842</v>
      </c>
      <c r="E1265" t="s">
        <v>1916</v>
      </c>
      <c r="F1265" s="2">
        <v>5000000</v>
      </c>
      <c r="G1265">
        <v>277</v>
      </c>
      <c r="H1265">
        <v>-11</v>
      </c>
      <c r="I1265" t="s">
        <v>312</v>
      </c>
      <c r="J1265" s="2" t="s">
        <v>150</v>
      </c>
      <c r="K1265" s="2">
        <v>1000000</v>
      </c>
      <c r="L1265" s="2">
        <v>436</v>
      </c>
      <c r="M1265" t="s">
        <v>1925</v>
      </c>
      <c r="N1265" t="s">
        <v>1926</v>
      </c>
      <c r="O1265" s="2" t="s">
        <v>150</v>
      </c>
      <c r="P1265" t="s">
        <v>1927</v>
      </c>
      <c r="Q1265">
        <v>72</v>
      </c>
      <c r="R1265" s="2">
        <v>6974</v>
      </c>
      <c r="S1265" t="str">
        <f>_xlfn.CONCAT(D1265,E1265)</f>
        <v>36842World Golf Championships-American Express Championship</v>
      </c>
      <c r="T1265">
        <f>A1265</f>
        <v>2893</v>
      </c>
      <c r="U1265">
        <f>VLOOKUP(T1265,Sheet2!V:V,1,FALSE)</f>
        <v>2893</v>
      </c>
      <c r="V1265">
        <f>VLOOKUP(B1265,Sheet2!W:W,1,FALSE)</f>
        <v>2426</v>
      </c>
    </row>
    <row r="1266" spans="1:22" x14ac:dyDescent="0.2">
      <c r="A1266">
        <v>2858</v>
      </c>
      <c r="B1266">
        <v>2391</v>
      </c>
      <c r="C1266">
        <v>46</v>
      </c>
      <c r="D1266" s="1">
        <v>36835</v>
      </c>
      <c r="E1266" t="s">
        <v>1885</v>
      </c>
      <c r="F1266" s="2">
        <v>2200000</v>
      </c>
      <c r="G1266" s="2">
        <v>266</v>
      </c>
      <c r="H1266">
        <v>-22</v>
      </c>
      <c r="I1266" t="s">
        <v>1887</v>
      </c>
      <c r="J1266" t="s">
        <v>18</v>
      </c>
      <c r="K1266" s="2">
        <v>396000</v>
      </c>
      <c r="L1266" s="2">
        <v>5</v>
      </c>
      <c r="M1266" t="s">
        <v>1881</v>
      </c>
      <c r="N1266" t="s">
        <v>1882</v>
      </c>
      <c r="O1266" t="s">
        <v>5919</v>
      </c>
      <c r="P1266" t="s">
        <v>5863</v>
      </c>
      <c r="Q1266" s="2">
        <v>72</v>
      </c>
      <c r="R1266" s="2">
        <v>7199</v>
      </c>
      <c r="S1266" t="str">
        <f>_xlfn.CONCAT(D1266,E1266)</f>
        <v>36835Southern Farm Bureau Classic</v>
      </c>
      <c r="T1266">
        <f>A1266</f>
        <v>2858</v>
      </c>
      <c r="U1266">
        <f>VLOOKUP(T1266,Sheet2!V:V,1,FALSE)</f>
        <v>2858</v>
      </c>
      <c r="V1266">
        <f>VLOOKUP(B1266,Sheet2!W:W,1,FALSE)</f>
        <v>2391</v>
      </c>
    </row>
    <row r="1267" spans="1:22" x14ac:dyDescent="0.2">
      <c r="A1267">
        <v>2489</v>
      </c>
      <c r="B1267">
        <v>2222</v>
      </c>
      <c r="C1267">
        <v>42</v>
      </c>
      <c r="D1267" s="1">
        <v>36835</v>
      </c>
      <c r="E1267" t="s">
        <v>1786</v>
      </c>
      <c r="F1267" s="2">
        <v>5000000</v>
      </c>
      <c r="G1267">
        <v>267</v>
      </c>
      <c r="H1267">
        <v>-13</v>
      </c>
      <c r="I1267" t="s">
        <v>70</v>
      </c>
      <c r="J1267" s="2" t="s">
        <v>150</v>
      </c>
      <c r="K1267" s="2">
        <v>900000</v>
      </c>
      <c r="L1267" s="2">
        <v>99</v>
      </c>
      <c r="M1267" t="s">
        <v>1779</v>
      </c>
      <c r="N1267" t="s">
        <v>2523</v>
      </c>
      <c r="O1267" t="s">
        <v>2522</v>
      </c>
      <c r="P1267" t="s">
        <v>5863</v>
      </c>
      <c r="Q1267">
        <v>70</v>
      </c>
      <c r="R1267">
        <v>6980</v>
      </c>
      <c r="S1267" t="str">
        <f>_xlfn.CONCAT(D1267,E1267)</f>
        <v>36835THE TOUR Championship</v>
      </c>
      <c r="T1267">
        <f>A1267</f>
        <v>2489</v>
      </c>
      <c r="U1267">
        <f>VLOOKUP(T1267,Sheet2!V:V,1,FALSE)</f>
        <v>2489</v>
      </c>
      <c r="V1267">
        <f>VLOOKUP(B1267,Sheet2!W:W,1,FALSE)</f>
        <v>2222</v>
      </c>
    </row>
    <row r="1268" spans="1:22" x14ac:dyDescent="0.2">
      <c r="A1268">
        <v>3067</v>
      </c>
      <c r="B1268">
        <v>2588</v>
      </c>
      <c r="C1268">
        <v>58</v>
      </c>
      <c r="D1268" s="1">
        <v>36828</v>
      </c>
      <c r="E1268" s="12" t="s">
        <v>2142</v>
      </c>
      <c r="F1268" s="2" t="s">
        <v>150</v>
      </c>
      <c r="G1268" s="12">
        <v>262</v>
      </c>
      <c r="H1268" s="12">
        <v>-26</v>
      </c>
      <c r="I1268" s="12" t="s">
        <v>750</v>
      </c>
      <c r="J1268" s="12" t="s">
        <v>150</v>
      </c>
      <c r="K1268" s="2" t="s">
        <v>150</v>
      </c>
      <c r="L1268" s="12">
        <v>200</v>
      </c>
      <c r="M1268" t="s">
        <v>2525</v>
      </c>
      <c r="N1268" t="s">
        <v>2526</v>
      </c>
      <c r="O1268" t="s">
        <v>1904</v>
      </c>
      <c r="P1268" t="s">
        <v>5863</v>
      </c>
      <c r="Q1268" s="12">
        <v>72</v>
      </c>
      <c r="R1268" s="13">
        <v>7190</v>
      </c>
      <c r="S1268" t="str">
        <f>_xlfn.CONCAT(D1268,E1268)</f>
        <v>36828National Car Rental Golf Classic Disney</v>
      </c>
      <c r="T1268">
        <f>A1268</f>
        <v>3067</v>
      </c>
      <c r="U1268">
        <f>VLOOKUP(T1268,Sheet2!V:V,1,FALSE)</f>
        <v>3067</v>
      </c>
      <c r="V1268">
        <f>VLOOKUP(B1268,Sheet2!W:W,1,FALSE)</f>
        <v>2588</v>
      </c>
    </row>
    <row r="1269" spans="1:22" x14ac:dyDescent="0.2">
      <c r="A1269">
        <v>3068</v>
      </c>
      <c r="B1269">
        <v>2588</v>
      </c>
      <c r="C1269">
        <v>58</v>
      </c>
      <c r="D1269" s="1">
        <v>36828</v>
      </c>
      <c r="E1269" s="12" t="s">
        <v>2142</v>
      </c>
      <c r="F1269" s="2" t="s">
        <v>150</v>
      </c>
      <c r="G1269" s="2" t="s">
        <v>150</v>
      </c>
      <c r="H1269" s="2" t="s">
        <v>150</v>
      </c>
      <c r="I1269" s="2" t="s">
        <v>150</v>
      </c>
      <c r="J1269" s="2" t="s">
        <v>150</v>
      </c>
      <c r="K1269" s="2" t="s">
        <v>150</v>
      </c>
      <c r="L1269" s="12">
        <v>261</v>
      </c>
      <c r="M1269" t="s">
        <v>2527</v>
      </c>
      <c r="N1269" t="s">
        <v>2526</v>
      </c>
      <c r="O1269" t="s">
        <v>1904</v>
      </c>
      <c r="P1269" t="s">
        <v>5863</v>
      </c>
      <c r="Q1269" s="12">
        <v>72</v>
      </c>
      <c r="R1269" s="13">
        <v>6957</v>
      </c>
      <c r="S1269" t="str">
        <f>_xlfn.CONCAT(D1269,E1269)</f>
        <v>36828National Car Rental Golf Classic Disney</v>
      </c>
      <c r="T1269">
        <f>A1269</f>
        <v>3068</v>
      </c>
      <c r="U1269" t="e">
        <f>VLOOKUP(T1269,Sheet2!V:V,1,FALSE)</f>
        <v>#N/A</v>
      </c>
      <c r="V1269">
        <f>VLOOKUP(B1269,Sheet2!W:W,1,FALSE)</f>
        <v>2588</v>
      </c>
    </row>
    <row r="1270" spans="1:22" x14ac:dyDescent="0.2">
      <c r="A1270">
        <v>1003</v>
      </c>
      <c r="B1270">
        <v>756</v>
      </c>
      <c r="C1270">
        <v>16</v>
      </c>
      <c r="D1270" s="1">
        <v>36821</v>
      </c>
      <c r="E1270" t="s">
        <v>696</v>
      </c>
      <c r="F1270" s="2">
        <v>2400000</v>
      </c>
      <c r="G1270">
        <v>271</v>
      </c>
      <c r="H1270">
        <v>-13</v>
      </c>
      <c r="I1270" t="s">
        <v>245</v>
      </c>
      <c r="J1270" s="2" t="s">
        <v>150</v>
      </c>
      <c r="K1270" s="2">
        <v>432000</v>
      </c>
      <c r="L1270" s="2">
        <v>448</v>
      </c>
      <c r="M1270" t="s">
        <v>693</v>
      </c>
      <c r="N1270" t="s">
        <v>6049</v>
      </c>
      <c r="O1270" t="s">
        <v>1904</v>
      </c>
      <c r="P1270" t="s">
        <v>5863</v>
      </c>
      <c r="Q1270">
        <v>71</v>
      </c>
      <c r="R1270">
        <v>7295</v>
      </c>
      <c r="S1270" t="str">
        <f>_xlfn.CONCAT(D1270,E1270)</f>
        <v>36821Tampa Bay Classic</v>
      </c>
      <c r="T1270">
        <f>A1270</f>
        <v>1003</v>
      </c>
      <c r="U1270">
        <f>VLOOKUP(T1270,Sheet2!V:V,1,FALSE)</f>
        <v>1003</v>
      </c>
      <c r="V1270">
        <f>VLOOKUP(B1270,Sheet2!W:W,1,FALSE)</f>
        <v>756</v>
      </c>
    </row>
    <row r="1271" spans="1:22" x14ac:dyDescent="0.2">
      <c r="A1271">
        <v>2770</v>
      </c>
      <c r="B1271">
        <v>2340</v>
      </c>
      <c r="C1271">
        <v>44</v>
      </c>
      <c r="D1271" s="1">
        <v>36814</v>
      </c>
      <c r="E1271" t="s">
        <v>1836</v>
      </c>
      <c r="F1271" s="2" t="s">
        <v>150</v>
      </c>
      <c r="G1271" s="2" t="s">
        <v>150</v>
      </c>
      <c r="H1271" t="s">
        <v>150</v>
      </c>
      <c r="I1271" s="2" t="s">
        <v>150</v>
      </c>
      <c r="J1271" s="2" t="s">
        <v>150</v>
      </c>
      <c r="K1271" s="2" t="s">
        <v>150</v>
      </c>
      <c r="L1271" s="2">
        <v>92</v>
      </c>
      <c r="M1271" t="s">
        <v>219</v>
      </c>
      <c r="N1271" t="s">
        <v>1819</v>
      </c>
      <c r="O1271" t="s">
        <v>5976</v>
      </c>
      <c r="P1271" t="s">
        <v>5863</v>
      </c>
      <c r="Q1271" s="2">
        <v>72</v>
      </c>
      <c r="R1271" s="2">
        <v>7193</v>
      </c>
      <c r="S1271" t="str">
        <f>_xlfn.CONCAT(D1271,E1271)</f>
        <v>36814Invensys Classic at Las Vegas</v>
      </c>
      <c r="T1271">
        <f>A1271</f>
        <v>2770</v>
      </c>
      <c r="U1271" t="e">
        <f>VLOOKUP(T1271,Sheet2!V:V,1,FALSE)</f>
        <v>#N/A</v>
      </c>
      <c r="V1271">
        <f>VLOOKUP(B1271,Sheet2!W:W,1,FALSE)</f>
        <v>2340</v>
      </c>
    </row>
    <row r="1272" spans="1:22" x14ac:dyDescent="0.2">
      <c r="A1272">
        <v>2771</v>
      </c>
      <c r="B1272">
        <v>2340</v>
      </c>
      <c r="C1272">
        <v>44</v>
      </c>
      <c r="D1272" s="1">
        <v>36814</v>
      </c>
      <c r="E1272" t="s">
        <v>1836</v>
      </c>
      <c r="F1272" s="2" t="s">
        <v>150</v>
      </c>
      <c r="G1272" s="2" t="s">
        <v>150</v>
      </c>
      <c r="H1272" t="s">
        <v>150</v>
      </c>
      <c r="I1272" s="2" t="s">
        <v>150</v>
      </c>
      <c r="J1272" s="2" t="s">
        <v>150</v>
      </c>
      <c r="K1272" s="2" t="s">
        <v>150</v>
      </c>
      <c r="L1272" s="2">
        <v>358</v>
      </c>
      <c r="M1272" t="s">
        <v>1835</v>
      </c>
      <c r="N1272" t="s">
        <v>1819</v>
      </c>
      <c r="O1272" t="s">
        <v>5976</v>
      </c>
      <c r="P1272" t="s">
        <v>5863</v>
      </c>
      <c r="Q1272" s="2">
        <v>72</v>
      </c>
      <c r="R1272" s="2">
        <v>7247</v>
      </c>
      <c r="S1272" t="str">
        <f>_xlfn.CONCAT(D1272,E1272)</f>
        <v>36814Invensys Classic at Las Vegas</v>
      </c>
      <c r="T1272">
        <f>A1272</f>
        <v>2771</v>
      </c>
      <c r="U1272" t="e">
        <f>VLOOKUP(T1272,Sheet2!V:V,1,FALSE)</f>
        <v>#N/A</v>
      </c>
      <c r="V1272">
        <f>VLOOKUP(B1272,Sheet2!W:W,1,FALSE)</f>
        <v>2340</v>
      </c>
    </row>
    <row r="1273" spans="1:22" x14ac:dyDescent="0.2">
      <c r="A1273">
        <v>2769</v>
      </c>
      <c r="B1273">
        <v>2340</v>
      </c>
      <c r="C1273">
        <v>44</v>
      </c>
      <c r="D1273" s="1">
        <v>36814</v>
      </c>
      <c r="E1273" t="s">
        <v>1836</v>
      </c>
      <c r="F1273" s="2">
        <v>4250000</v>
      </c>
      <c r="G1273" s="2">
        <v>332</v>
      </c>
      <c r="H1273">
        <v>-28</v>
      </c>
      <c r="I1273" t="s">
        <v>1674</v>
      </c>
      <c r="J1273" s="2" t="s">
        <v>150</v>
      </c>
      <c r="K1273" s="2">
        <v>765000</v>
      </c>
      <c r="L1273" s="5">
        <v>422</v>
      </c>
      <c r="M1273" t="s">
        <v>1818</v>
      </c>
      <c r="N1273" t="s">
        <v>1819</v>
      </c>
      <c r="O1273" t="s">
        <v>5976</v>
      </c>
      <c r="P1273" t="s">
        <v>5863</v>
      </c>
      <c r="Q1273" s="2">
        <v>72</v>
      </c>
      <c r="R1273" s="2">
        <v>7243</v>
      </c>
      <c r="S1273" t="str">
        <f>_xlfn.CONCAT(D1273,E1273)</f>
        <v>36814Invensys Classic at Las Vegas</v>
      </c>
      <c r="T1273">
        <f>A1273</f>
        <v>2769</v>
      </c>
      <c r="U1273">
        <f>VLOOKUP(T1273,Sheet2!V:V,1,FALSE)</f>
        <v>2769</v>
      </c>
      <c r="V1273">
        <f>VLOOKUP(B1273,Sheet2!W:W,1,FALSE)</f>
        <v>2340</v>
      </c>
    </row>
    <row r="1274" spans="1:22" x14ac:dyDescent="0.2">
      <c r="A1274">
        <v>3547</v>
      </c>
      <c r="B1274">
        <v>2999</v>
      </c>
      <c r="C1274">
        <v>71</v>
      </c>
      <c r="D1274" s="1">
        <v>36807</v>
      </c>
      <c r="E1274" t="s">
        <v>2129</v>
      </c>
      <c r="F1274" s="12" t="s">
        <v>150</v>
      </c>
      <c r="G1274">
        <v>271</v>
      </c>
      <c r="H1274">
        <v>-13</v>
      </c>
      <c r="I1274" t="s">
        <v>239</v>
      </c>
      <c r="J1274" t="s">
        <v>18</v>
      </c>
      <c r="K1274" s="12" t="s">
        <v>150</v>
      </c>
      <c r="L1274" s="2">
        <v>179</v>
      </c>
      <c r="M1274" t="s">
        <v>2608</v>
      </c>
      <c r="N1274" s="11" t="s">
        <v>2609</v>
      </c>
      <c r="O1274" t="s">
        <v>2513</v>
      </c>
      <c r="P1274" t="s">
        <v>5863</v>
      </c>
      <c r="Q1274" s="11">
        <v>71</v>
      </c>
      <c r="R1274" s="2">
        <v>6853</v>
      </c>
      <c r="S1274" t="str">
        <f>_xlfn.CONCAT(D1274,E1274)</f>
        <v>36807Michelob Championship at Kingsmill</v>
      </c>
      <c r="T1274">
        <f>A1274</f>
        <v>3547</v>
      </c>
      <c r="U1274">
        <f>VLOOKUP(T1274,Sheet2!V:V,1,FALSE)</f>
        <v>3547</v>
      </c>
      <c r="V1274">
        <f>VLOOKUP(B1274,Sheet2!W:W,1,FALSE)</f>
        <v>2999</v>
      </c>
    </row>
    <row r="1275" spans="1:22" x14ac:dyDescent="0.2">
      <c r="A1275">
        <v>3580</v>
      </c>
      <c r="B1275">
        <v>3032</v>
      </c>
      <c r="C1275">
        <v>72</v>
      </c>
      <c r="D1275" s="1">
        <v>36800</v>
      </c>
      <c r="E1275" t="s">
        <v>2132</v>
      </c>
      <c r="F1275" s="2">
        <v>2300000</v>
      </c>
      <c r="G1275">
        <v>269</v>
      </c>
      <c r="H1275">
        <v>-19</v>
      </c>
      <c r="I1275" t="s">
        <v>83</v>
      </c>
      <c r="J1275" s="12" t="s">
        <v>150</v>
      </c>
      <c r="K1275" s="2">
        <v>414000</v>
      </c>
      <c r="L1275" s="2">
        <v>42</v>
      </c>
      <c r="M1275" t="s">
        <v>2612</v>
      </c>
      <c r="N1275" s="11" t="s">
        <v>2613</v>
      </c>
      <c r="O1275" t="s">
        <v>2522</v>
      </c>
      <c r="P1275" t="s">
        <v>5863</v>
      </c>
      <c r="Q1275" s="11">
        <v>72</v>
      </c>
      <c r="R1275" s="2">
        <v>7057</v>
      </c>
      <c r="S1275" t="str">
        <f>_xlfn.CONCAT(D1275,E1275)</f>
        <v>36800Buick Challenge</v>
      </c>
      <c r="T1275">
        <f>A1275</f>
        <v>3580</v>
      </c>
      <c r="U1275">
        <f>VLOOKUP(T1275,Sheet2!V:V,1,FALSE)</f>
        <v>3580</v>
      </c>
      <c r="V1275">
        <f>VLOOKUP(B1275,Sheet2!W:W,1,FALSE)</f>
        <v>3032</v>
      </c>
    </row>
    <row r="1276" spans="1:22" x14ac:dyDescent="0.2">
      <c r="A1276">
        <v>1056</v>
      </c>
      <c r="B1276">
        <v>809</v>
      </c>
      <c r="C1276">
        <v>19</v>
      </c>
      <c r="D1276" s="1">
        <v>36793</v>
      </c>
      <c r="E1276" t="s">
        <v>745</v>
      </c>
      <c r="F1276" s="2">
        <v>2600000</v>
      </c>
      <c r="G1276">
        <v>261</v>
      </c>
      <c r="H1276">
        <v>-19</v>
      </c>
      <c r="I1276" t="s">
        <v>307</v>
      </c>
      <c r="J1276" s="12" t="s">
        <v>150</v>
      </c>
      <c r="K1276" s="2">
        <v>468000</v>
      </c>
      <c r="L1276" s="2">
        <v>184</v>
      </c>
      <c r="M1276" t="s">
        <v>740</v>
      </c>
      <c r="N1276" t="s">
        <v>6052</v>
      </c>
      <c r="O1276" t="s">
        <v>2644</v>
      </c>
      <c r="P1276" t="s">
        <v>5863</v>
      </c>
      <c r="Q1276">
        <v>70</v>
      </c>
      <c r="R1276">
        <v>6905</v>
      </c>
      <c r="S1276" t="str">
        <f>_xlfn.CONCAT(D1276,E1276)</f>
        <v>36793Westin Texas Open at LaCantera</v>
      </c>
      <c r="T1276">
        <f>A1276</f>
        <v>1056</v>
      </c>
      <c r="U1276">
        <f>VLOOKUP(T1276,Sheet2!V:V,1,FALSE)</f>
        <v>1056</v>
      </c>
      <c r="V1276">
        <f>VLOOKUP(B1276,Sheet2!W:W,1,FALSE)</f>
        <v>809</v>
      </c>
    </row>
    <row r="1277" spans="1:22" x14ac:dyDescent="0.2">
      <c r="A1277">
        <v>3486</v>
      </c>
      <c r="B1277">
        <v>2952</v>
      </c>
      <c r="C1277">
        <v>69</v>
      </c>
      <c r="D1277" s="1">
        <v>36786</v>
      </c>
      <c r="E1277" t="s">
        <v>2128</v>
      </c>
      <c r="F1277" t="s">
        <v>150</v>
      </c>
      <c r="G1277">
        <v>270</v>
      </c>
      <c r="H1277">
        <v>-14</v>
      </c>
      <c r="I1277" t="s">
        <v>435</v>
      </c>
      <c r="J1277" s="12" t="s">
        <v>150</v>
      </c>
      <c r="K1277" t="s">
        <v>150</v>
      </c>
      <c r="L1277" s="2">
        <v>444</v>
      </c>
      <c r="M1277" t="s">
        <v>2599</v>
      </c>
      <c r="N1277" s="11" t="s">
        <v>2600</v>
      </c>
      <c r="O1277" s="11" t="s">
        <v>2514</v>
      </c>
      <c r="P1277" t="s">
        <v>5863</v>
      </c>
      <c r="Q1277" s="11">
        <v>71</v>
      </c>
      <c r="R1277" s="2">
        <v>6939</v>
      </c>
      <c r="S1277" t="str">
        <f>_xlfn.CONCAT(D1277,E1277)</f>
        <v>36786SEI Pennsylvania Classic</v>
      </c>
      <c r="T1277">
        <f>A1277</f>
        <v>3486</v>
      </c>
      <c r="U1277">
        <f>VLOOKUP(T1277,Sheet2!V:V,1,FALSE)</f>
        <v>3486</v>
      </c>
      <c r="V1277">
        <f>VLOOKUP(B1277,Sheet2!W:W,1,FALSE)</f>
        <v>2952</v>
      </c>
    </row>
    <row r="1278" spans="1:22" x14ac:dyDescent="0.2">
      <c r="A1278">
        <v>1694</v>
      </c>
      <c r="B1278">
        <v>1431</v>
      </c>
      <c r="C1278">
        <v>29</v>
      </c>
      <c r="D1278" s="1">
        <v>36779</v>
      </c>
      <c r="E1278" t="s">
        <v>1234</v>
      </c>
      <c r="F1278" s="2">
        <v>3300000</v>
      </c>
      <c r="G1278">
        <v>266</v>
      </c>
      <c r="H1278">
        <v>-22</v>
      </c>
      <c r="I1278" t="s">
        <v>365</v>
      </c>
      <c r="J1278" s="12" t="s">
        <v>150</v>
      </c>
      <c r="K1278" s="2">
        <v>594000</v>
      </c>
      <c r="L1278" s="2">
        <v>127</v>
      </c>
      <c r="M1278" t="s">
        <v>1222</v>
      </c>
      <c r="N1278" t="s">
        <v>6005</v>
      </c>
      <c r="O1278" t="s">
        <v>150</v>
      </c>
      <c r="P1278" t="s">
        <v>2002</v>
      </c>
      <c r="Q1278">
        <v>72</v>
      </c>
      <c r="R1278">
        <v>7112</v>
      </c>
      <c r="S1278" t="str">
        <f>_xlfn.CONCAT(D1278,E1278)</f>
        <v>36779Bell Canadian Open</v>
      </c>
      <c r="T1278">
        <f>A1278</f>
        <v>1694</v>
      </c>
      <c r="U1278">
        <f>VLOOKUP(T1278,Sheet2!V:V,1,FALSE)</f>
        <v>1694</v>
      </c>
      <c r="V1278">
        <f>VLOOKUP(B1278,Sheet2!W:W,1,FALSE)</f>
        <v>1431</v>
      </c>
    </row>
    <row r="1279" spans="1:22" x14ac:dyDescent="0.2">
      <c r="A1279">
        <v>3497</v>
      </c>
      <c r="B1279">
        <v>2963</v>
      </c>
      <c r="C1279">
        <v>70</v>
      </c>
      <c r="D1279" s="1">
        <v>36772</v>
      </c>
      <c r="E1279" t="s">
        <v>2127</v>
      </c>
      <c r="F1279" s="2" t="s">
        <v>150</v>
      </c>
      <c r="G1279">
        <v>268</v>
      </c>
      <c r="H1279">
        <v>-16</v>
      </c>
      <c r="I1279" t="s">
        <v>488</v>
      </c>
      <c r="J1279" s="2" t="s">
        <v>150</v>
      </c>
      <c r="K1279" s="2" t="s">
        <v>150</v>
      </c>
      <c r="L1279" s="2">
        <v>244</v>
      </c>
      <c r="M1279" t="s">
        <v>2605</v>
      </c>
      <c r="N1279" s="11" t="s">
        <v>2606</v>
      </c>
      <c r="O1279" s="2" t="s">
        <v>150</v>
      </c>
      <c r="P1279" t="s">
        <v>2002</v>
      </c>
      <c r="Q1279" s="11">
        <v>71</v>
      </c>
      <c r="R1279" s="2">
        <v>7065</v>
      </c>
      <c r="S1279" t="str">
        <f>_xlfn.CONCAT(D1279,E1279)</f>
        <v>36772Air Canada Championship</v>
      </c>
      <c r="T1279">
        <f>A1279</f>
        <v>3497</v>
      </c>
      <c r="U1279">
        <f>VLOOKUP(T1279,Sheet2!V:V,1,FALSE)</f>
        <v>3497</v>
      </c>
      <c r="V1279">
        <f>VLOOKUP(B1279,Sheet2!W:W,1,FALSE)</f>
        <v>2963</v>
      </c>
    </row>
    <row r="1280" spans="1:22" x14ac:dyDescent="0.2">
      <c r="A1280">
        <v>2916</v>
      </c>
      <c r="B1280">
        <v>2449</v>
      </c>
      <c r="C1280">
        <v>48</v>
      </c>
      <c r="D1280" s="1">
        <v>36765</v>
      </c>
      <c r="E1280" t="s">
        <v>1932</v>
      </c>
      <c r="F1280" s="2">
        <v>5000000</v>
      </c>
      <c r="G1280">
        <v>259</v>
      </c>
      <c r="H1280">
        <v>-21</v>
      </c>
      <c r="I1280" t="s">
        <v>365</v>
      </c>
      <c r="J1280" s="12" t="s">
        <v>150</v>
      </c>
      <c r="K1280" s="2">
        <v>1000000</v>
      </c>
      <c r="L1280" s="2">
        <v>115</v>
      </c>
      <c r="M1280" t="s">
        <v>5846</v>
      </c>
      <c r="N1280" t="s">
        <v>2614</v>
      </c>
      <c r="O1280" t="s">
        <v>2615</v>
      </c>
      <c r="P1280" t="s">
        <v>5863</v>
      </c>
      <c r="Q1280">
        <v>70</v>
      </c>
      <c r="R1280" s="2">
        <v>7139</v>
      </c>
      <c r="S1280" t="str">
        <f>_xlfn.CONCAT(D1280,E1280)</f>
        <v>36765World Golf Championships-NEC Invitational</v>
      </c>
      <c r="T1280">
        <f>A1280</f>
        <v>2916</v>
      </c>
      <c r="U1280">
        <f>VLOOKUP(T1280,Sheet2!V:V,1,FALSE)</f>
        <v>2916</v>
      </c>
      <c r="V1280">
        <f>VLOOKUP(B1280,Sheet2!W:W,1,FALSE)</f>
        <v>2449</v>
      </c>
    </row>
    <row r="1281" spans="1:22" x14ac:dyDescent="0.2">
      <c r="A1281">
        <v>2201</v>
      </c>
      <c r="B1281">
        <v>1938</v>
      </c>
      <c r="C1281">
        <v>37</v>
      </c>
      <c r="D1281" s="1">
        <v>36765</v>
      </c>
      <c r="E1281" t="s">
        <v>1605</v>
      </c>
      <c r="F1281" s="2">
        <v>3000000</v>
      </c>
      <c r="G1281">
        <v>275</v>
      </c>
      <c r="H1281">
        <v>-13</v>
      </c>
      <c r="I1281" t="s">
        <v>1614</v>
      </c>
      <c r="J1281" t="s">
        <v>18</v>
      </c>
      <c r="K1281" s="2">
        <v>540000</v>
      </c>
      <c r="L1281" s="2">
        <v>224</v>
      </c>
      <c r="M1281" t="s">
        <v>1599</v>
      </c>
      <c r="N1281" t="s">
        <v>6100</v>
      </c>
      <c r="O1281" t="s">
        <v>5976</v>
      </c>
      <c r="P1281" t="s">
        <v>5863</v>
      </c>
      <c r="Q1281">
        <v>72</v>
      </c>
      <c r="R1281">
        <v>7552</v>
      </c>
      <c r="S1281" t="str">
        <f>_xlfn.CONCAT(D1281,E1281)</f>
        <v>36765Reno-Tahoe Open</v>
      </c>
      <c r="T1281">
        <f>A1281</f>
        <v>2201</v>
      </c>
      <c r="U1281">
        <f>VLOOKUP(T1281,Sheet2!V:V,1,FALSE)</f>
        <v>2201</v>
      </c>
      <c r="V1281">
        <f>VLOOKUP(B1281,Sheet2!W:W,1,FALSE)</f>
        <v>1938</v>
      </c>
    </row>
    <row r="1282" spans="1:22" x14ac:dyDescent="0.2">
      <c r="A1282">
        <v>1470</v>
      </c>
      <c r="B1282">
        <v>1207</v>
      </c>
      <c r="C1282">
        <v>26</v>
      </c>
      <c r="D1282" s="1">
        <v>36758</v>
      </c>
      <c r="E1282" t="s">
        <v>978</v>
      </c>
      <c r="F1282" s="2">
        <v>3000000</v>
      </c>
      <c r="G1282">
        <v>270</v>
      </c>
      <c r="H1282">
        <v>-18</v>
      </c>
      <c r="I1282" t="s">
        <v>191</v>
      </c>
      <c r="J1282" t="s">
        <v>18</v>
      </c>
      <c r="K1282" s="2">
        <v>900000</v>
      </c>
      <c r="L1282" s="2">
        <v>438</v>
      </c>
      <c r="M1282" t="s">
        <v>998</v>
      </c>
      <c r="N1282" t="s">
        <v>5926</v>
      </c>
      <c r="O1282" t="s">
        <v>5927</v>
      </c>
      <c r="P1282" t="s">
        <v>5863</v>
      </c>
      <c r="Q1282">
        <v>72</v>
      </c>
      <c r="R1282">
        <v>7167</v>
      </c>
      <c r="S1282" t="str">
        <f>_xlfn.CONCAT(D1282,E1282)</f>
        <v>36758PGA Championship</v>
      </c>
      <c r="T1282">
        <f>A1282</f>
        <v>1470</v>
      </c>
      <c r="U1282">
        <f>VLOOKUP(T1282,Sheet2!V:V,1,FALSE)</f>
        <v>1470</v>
      </c>
      <c r="V1282">
        <f>VLOOKUP(B1282,Sheet2!W:W,1,FALSE)</f>
        <v>1207</v>
      </c>
    </row>
    <row r="1283" spans="1:22" x14ac:dyDescent="0.2">
      <c r="A1283">
        <v>3228</v>
      </c>
      <c r="B1283">
        <v>2701</v>
      </c>
      <c r="C1283">
        <v>61</v>
      </c>
      <c r="D1283" s="1">
        <v>36751</v>
      </c>
      <c r="E1283" t="s">
        <v>2090</v>
      </c>
      <c r="F1283" s="2" t="s">
        <v>150</v>
      </c>
      <c r="G1283">
        <v>268</v>
      </c>
      <c r="H1283">
        <v>-20</v>
      </c>
      <c r="I1283" t="s">
        <v>438</v>
      </c>
      <c r="J1283" s="12" t="s">
        <v>150</v>
      </c>
      <c r="K1283" t="s">
        <v>150</v>
      </c>
      <c r="L1283" s="2">
        <v>443</v>
      </c>
      <c r="M1283" t="s">
        <v>2553</v>
      </c>
      <c r="N1283" t="s">
        <v>2554</v>
      </c>
      <c r="O1283" t="s">
        <v>2555</v>
      </c>
      <c r="P1283" t="s">
        <v>5863</v>
      </c>
      <c r="Q1283">
        <v>72</v>
      </c>
      <c r="R1283" s="2">
        <v>7105</v>
      </c>
      <c r="S1283" t="str">
        <f>_xlfn.CONCAT(D1283,E1283)</f>
        <v>36751Buick Open</v>
      </c>
      <c r="T1283">
        <f>A1283</f>
        <v>3228</v>
      </c>
      <c r="U1283">
        <f>VLOOKUP(T1283,Sheet2!V:V,1,FALSE)</f>
        <v>3228</v>
      </c>
      <c r="V1283">
        <f>VLOOKUP(B1283,Sheet2!W:W,1,FALSE)</f>
        <v>2701</v>
      </c>
    </row>
    <row r="1284" spans="1:22" x14ac:dyDescent="0.2">
      <c r="A1284">
        <v>3479</v>
      </c>
      <c r="B1284">
        <v>2945</v>
      </c>
      <c r="C1284">
        <v>68</v>
      </c>
      <c r="D1284" s="1">
        <v>36744</v>
      </c>
      <c r="E1284" t="s">
        <v>2105</v>
      </c>
      <c r="F1284" s="2" t="s">
        <v>150</v>
      </c>
      <c r="G1284" t="s">
        <v>150</v>
      </c>
      <c r="H1284" t="s">
        <v>150</v>
      </c>
      <c r="I1284" t="s">
        <v>188</v>
      </c>
      <c r="J1284" t="s">
        <v>150</v>
      </c>
      <c r="K1284" t="s">
        <v>150</v>
      </c>
      <c r="L1284" s="2">
        <v>49</v>
      </c>
      <c r="M1284" t="s">
        <v>2596</v>
      </c>
      <c r="N1284" t="s">
        <v>2597</v>
      </c>
      <c r="O1284" t="s">
        <v>2598</v>
      </c>
      <c r="P1284" t="s">
        <v>5863</v>
      </c>
      <c r="Q1284" s="11">
        <v>72</v>
      </c>
      <c r="R1284" s="2">
        <v>7559</v>
      </c>
      <c r="S1284" t="str">
        <f>_xlfn.CONCAT(D1284,E1284)</f>
        <v>36744The International</v>
      </c>
      <c r="T1284">
        <f>A1284</f>
        <v>3479</v>
      </c>
      <c r="U1284">
        <f>VLOOKUP(T1284,Sheet2!V:V,1,FALSE)</f>
        <v>3479</v>
      </c>
      <c r="V1284">
        <f>VLOOKUP(B1284,Sheet2!W:W,1,FALSE)</f>
        <v>2945</v>
      </c>
    </row>
    <row r="1285" spans="1:22" x14ac:dyDescent="0.2">
      <c r="A1285">
        <v>1991</v>
      </c>
      <c r="B1285">
        <v>1728</v>
      </c>
      <c r="C1285">
        <v>33</v>
      </c>
      <c r="D1285" s="1">
        <v>36737</v>
      </c>
      <c r="E1285" t="s">
        <v>1446</v>
      </c>
      <c r="F1285" s="2">
        <v>2600000</v>
      </c>
      <c r="G1285">
        <v>265</v>
      </c>
      <c r="H1285">
        <v>-19</v>
      </c>
      <c r="I1285" t="s">
        <v>1457</v>
      </c>
      <c r="J1285" t="s">
        <v>18</v>
      </c>
      <c r="K1285" s="2">
        <v>468000</v>
      </c>
      <c r="L1285" s="2">
        <v>408</v>
      </c>
      <c r="M1285" t="s">
        <v>1448</v>
      </c>
      <c r="N1285" t="s">
        <v>6094</v>
      </c>
      <c r="O1285" t="s">
        <v>5908</v>
      </c>
      <c r="P1285" t="s">
        <v>5863</v>
      </c>
      <c r="Q1285">
        <v>71</v>
      </c>
      <c r="R1285">
        <v>7183</v>
      </c>
      <c r="S1285" t="str">
        <f>_xlfn.CONCAT(D1285,E1285)</f>
        <v>36737John Deere Classic</v>
      </c>
      <c r="T1285">
        <f>A1285</f>
        <v>1991</v>
      </c>
      <c r="U1285">
        <f>VLOOKUP(T1285,Sheet2!V:V,1,FALSE)</f>
        <v>1991</v>
      </c>
      <c r="V1285">
        <f>VLOOKUP(B1285,Sheet2!W:W,1,FALSE)</f>
        <v>1728</v>
      </c>
    </row>
    <row r="1286" spans="1:22" x14ac:dyDescent="0.2">
      <c r="A1286">
        <v>3458</v>
      </c>
      <c r="B1286">
        <v>2924</v>
      </c>
      <c r="C1286">
        <v>67</v>
      </c>
      <c r="D1286" s="1">
        <v>36730</v>
      </c>
      <c r="E1286" t="s">
        <v>2104</v>
      </c>
      <c r="F1286" s="2" t="s">
        <v>150</v>
      </c>
      <c r="G1286" s="11">
        <v>270</v>
      </c>
      <c r="H1286">
        <v>-18</v>
      </c>
      <c r="I1286" t="s">
        <v>242</v>
      </c>
      <c r="J1286" s="12" t="s">
        <v>150</v>
      </c>
      <c r="K1286" s="2" t="s">
        <v>150</v>
      </c>
      <c r="L1286" s="2">
        <v>105</v>
      </c>
      <c r="M1286" t="s">
        <v>2593</v>
      </c>
      <c r="N1286" t="s">
        <v>2594</v>
      </c>
      <c r="O1286" t="s">
        <v>2543</v>
      </c>
      <c r="P1286" t="s">
        <v>5863</v>
      </c>
      <c r="Q1286" s="11">
        <v>72</v>
      </c>
      <c r="R1286" s="2">
        <v>6974</v>
      </c>
      <c r="S1286" t="str">
        <f>_xlfn.CONCAT(D1286,E1286)</f>
        <v>36730B.C. Open</v>
      </c>
      <c r="T1286">
        <f>A1286</f>
        <v>3458</v>
      </c>
      <c r="U1286">
        <f>VLOOKUP(T1286,Sheet2!V:V,1,FALSE)</f>
        <v>3458</v>
      </c>
      <c r="V1286">
        <f>VLOOKUP(B1286,Sheet2!W:W,1,FALSE)</f>
        <v>2924</v>
      </c>
    </row>
    <row r="1287" spans="1:22" x14ac:dyDescent="0.2">
      <c r="A1287">
        <v>2050</v>
      </c>
      <c r="B1287">
        <v>1787</v>
      </c>
      <c r="C1287">
        <v>36</v>
      </c>
      <c r="D1287" s="1">
        <v>36730</v>
      </c>
      <c r="E1287" t="s">
        <v>1493</v>
      </c>
      <c r="F1287" s="2">
        <v>3998054</v>
      </c>
      <c r="G1287">
        <v>269</v>
      </c>
      <c r="H1287">
        <v>-19</v>
      </c>
      <c r="I1287" t="s">
        <v>365</v>
      </c>
      <c r="J1287" s="2" t="s">
        <v>150</v>
      </c>
      <c r="K1287" s="2">
        <v>759150</v>
      </c>
      <c r="L1287" s="2">
        <v>364</v>
      </c>
      <c r="M1287" t="s">
        <v>1501</v>
      </c>
      <c r="N1287" t="s">
        <v>6198</v>
      </c>
      <c r="O1287" t="s">
        <v>150</v>
      </c>
      <c r="P1287" t="s">
        <v>2006</v>
      </c>
      <c r="Q1287">
        <v>72</v>
      </c>
      <c r="R1287">
        <v>7115</v>
      </c>
      <c r="S1287" t="str">
        <f>_xlfn.CONCAT(D1287,E1287)</f>
        <v>36730The Open Championship</v>
      </c>
      <c r="T1287">
        <f>A1287</f>
        <v>2050</v>
      </c>
      <c r="U1287">
        <f>VLOOKUP(T1287,Sheet2!V:V,1,FALSE)</f>
        <v>2050</v>
      </c>
      <c r="V1287">
        <f>VLOOKUP(B1287,Sheet2!W:W,1,FALSE)</f>
        <v>1787</v>
      </c>
    </row>
    <row r="1288" spans="1:22" x14ac:dyDescent="0.2">
      <c r="A1288">
        <v>3181</v>
      </c>
      <c r="B1288">
        <v>2654</v>
      </c>
      <c r="C1288">
        <v>60</v>
      </c>
      <c r="D1288" s="1">
        <v>36723</v>
      </c>
      <c r="E1288" t="s">
        <v>2117</v>
      </c>
      <c r="F1288" s="2" t="s">
        <v>150</v>
      </c>
      <c r="G1288">
        <v>260</v>
      </c>
      <c r="H1288">
        <v>-24</v>
      </c>
      <c r="I1288" t="s">
        <v>603</v>
      </c>
      <c r="J1288" s="12" t="s">
        <v>150</v>
      </c>
      <c r="K1288" s="2" t="s">
        <v>150</v>
      </c>
      <c r="L1288" s="2">
        <v>40</v>
      </c>
      <c r="M1288" t="s">
        <v>2551</v>
      </c>
      <c r="N1288" t="s">
        <v>2548</v>
      </c>
      <c r="O1288" t="s">
        <v>2546</v>
      </c>
      <c r="P1288" t="s">
        <v>5863</v>
      </c>
      <c r="Q1288">
        <v>71</v>
      </c>
      <c r="R1288" s="9">
        <v>6759</v>
      </c>
      <c r="S1288" t="str">
        <f>_xlfn.CONCAT(D1288,E1288)</f>
        <v>36723Greater Milwaukee Open</v>
      </c>
      <c r="T1288">
        <f>A1288</f>
        <v>3181</v>
      </c>
      <c r="U1288">
        <f>VLOOKUP(T1288,Sheet2!V:V,1,FALSE)</f>
        <v>3181</v>
      </c>
      <c r="V1288">
        <f>VLOOKUP(B1288,Sheet2!W:W,1,FALSE)</f>
        <v>2654</v>
      </c>
    </row>
    <row r="1289" spans="1:22" x14ac:dyDescent="0.2">
      <c r="A1289">
        <v>2372</v>
      </c>
      <c r="B1289">
        <v>2105</v>
      </c>
      <c r="C1289">
        <v>41</v>
      </c>
      <c r="D1289" s="1">
        <v>36716</v>
      </c>
      <c r="E1289" t="s">
        <v>1692</v>
      </c>
      <c r="F1289" s="2">
        <v>3000000</v>
      </c>
      <c r="G1289">
        <v>274</v>
      </c>
      <c r="H1289">
        <v>-14</v>
      </c>
      <c r="I1289" t="s">
        <v>82</v>
      </c>
      <c r="J1289" t="s">
        <v>18</v>
      </c>
      <c r="K1289" s="2">
        <v>540000</v>
      </c>
      <c r="L1289" s="2">
        <v>66</v>
      </c>
      <c r="M1289" t="s">
        <v>1688</v>
      </c>
      <c r="N1289" t="s">
        <v>6111</v>
      </c>
      <c r="O1289" t="s">
        <v>5908</v>
      </c>
      <c r="P1289" t="s">
        <v>5863</v>
      </c>
      <c r="Q1289">
        <v>72</v>
      </c>
      <c r="R1289">
        <v>7073</v>
      </c>
      <c r="S1289" t="str">
        <f>_xlfn.CONCAT(D1289,E1289)</f>
        <v>36716Advil Western Open</v>
      </c>
      <c r="T1289">
        <f>A1289</f>
        <v>2372</v>
      </c>
      <c r="U1289">
        <f>VLOOKUP(T1289,Sheet2!V:V,1,FALSE)</f>
        <v>2372</v>
      </c>
      <c r="V1289">
        <f>VLOOKUP(B1289,Sheet2!W:W,1,FALSE)</f>
        <v>2105</v>
      </c>
    </row>
    <row r="1290" spans="1:22" x14ac:dyDescent="0.2">
      <c r="A1290">
        <v>1917</v>
      </c>
      <c r="B1290">
        <v>1654</v>
      </c>
      <c r="C1290">
        <v>31</v>
      </c>
      <c r="D1290" s="1">
        <v>36709</v>
      </c>
      <c r="E1290" t="s">
        <v>1419</v>
      </c>
      <c r="F1290" s="2">
        <v>2800000</v>
      </c>
      <c r="G1290">
        <v>260</v>
      </c>
      <c r="H1290">
        <v>-20</v>
      </c>
      <c r="I1290" t="s">
        <v>1420</v>
      </c>
      <c r="J1290" s="2" t="s">
        <v>150</v>
      </c>
      <c r="K1290" s="2">
        <v>504000</v>
      </c>
      <c r="L1290" s="2">
        <v>416</v>
      </c>
      <c r="M1290" t="s">
        <v>1407</v>
      </c>
      <c r="N1290" t="s">
        <v>6091</v>
      </c>
      <c r="O1290" t="s">
        <v>6125</v>
      </c>
      <c r="P1290" t="s">
        <v>5863</v>
      </c>
      <c r="Q1290">
        <v>70</v>
      </c>
      <c r="R1290">
        <v>6820</v>
      </c>
      <c r="S1290" t="str">
        <f>_xlfn.CONCAT(D1290,E1290)</f>
        <v>36709Canon Greater Hartford Open</v>
      </c>
      <c r="T1290">
        <f>A1290</f>
        <v>1917</v>
      </c>
      <c r="U1290">
        <f>VLOOKUP(T1290,Sheet2!V:V,1,FALSE)</f>
        <v>1917</v>
      </c>
      <c r="V1290">
        <f>VLOOKUP(B1290,Sheet2!W:W,1,FALSE)</f>
        <v>1654</v>
      </c>
    </row>
    <row r="1291" spans="1:22" x14ac:dyDescent="0.2">
      <c r="A1291">
        <v>3002</v>
      </c>
      <c r="B1291">
        <v>2535</v>
      </c>
      <c r="C1291">
        <v>55</v>
      </c>
      <c r="D1291" s="1">
        <v>36702</v>
      </c>
      <c r="E1291" t="s">
        <v>2043</v>
      </c>
      <c r="F1291" s="2" t="s">
        <v>150</v>
      </c>
      <c r="G1291">
        <v>271</v>
      </c>
      <c r="H1291">
        <v>-13</v>
      </c>
      <c r="I1291" t="s">
        <v>1420</v>
      </c>
      <c r="J1291" s="12" t="s">
        <v>150</v>
      </c>
      <c r="K1291" s="2" t="s">
        <v>150</v>
      </c>
      <c r="L1291" s="2">
        <v>419</v>
      </c>
      <c r="M1291" t="s">
        <v>1648</v>
      </c>
      <c r="N1291" t="s">
        <v>2502</v>
      </c>
      <c r="O1291" t="s">
        <v>2503</v>
      </c>
      <c r="P1291" t="s">
        <v>5863</v>
      </c>
      <c r="Q1291">
        <v>71</v>
      </c>
      <c r="R1291" s="2">
        <v>7030</v>
      </c>
      <c r="S1291" t="str">
        <f>_xlfn.CONCAT(D1291,E1291)</f>
        <v>36702FedEx St. Jude Classic</v>
      </c>
      <c r="T1291">
        <f>A1291</f>
        <v>3002</v>
      </c>
      <c r="U1291">
        <f>VLOOKUP(T1291,Sheet2!V:V,1,FALSE)</f>
        <v>3002</v>
      </c>
      <c r="V1291">
        <f>VLOOKUP(B1291,Sheet2!W:W,1,FALSE)</f>
        <v>2535</v>
      </c>
    </row>
    <row r="1292" spans="1:22" x14ac:dyDescent="0.2">
      <c r="A1292">
        <v>1795</v>
      </c>
      <c r="B1292">
        <v>1532</v>
      </c>
      <c r="C1292">
        <v>30</v>
      </c>
      <c r="D1292" s="1">
        <v>36695</v>
      </c>
      <c r="E1292" t="s">
        <v>1305</v>
      </c>
      <c r="F1292" s="2">
        <v>4500000</v>
      </c>
      <c r="G1292">
        <v>272</v>
      </c>
      <c r="H1292">
        <v>-12</v>
      </c>
      <c r="I1292" t="s">
        <v>365</v>
      </c>
      <c r="J1292" s="2" t="s">
        <v>150</v>
      </c>
      <c r="K1292" s="2">
        <v>800000</v>
      </c>
      <c r="L1292" s="2">
        <v>264</v>
      </c>
      <c r="M1292" t="s">
        <v>1050</v>
      </c>
      <c r="N1292" t="s">
        <v>6016</v>
      </c>
      <c r="O1292" t="s">
        <v>2479</v>
      </c>
      <c r="P1292" t="s">
        <v>5863</v>
      </c>
      <c r="Q1292">
        <v>71</v>
      </c>
      <c r="R1292">
        <v>6846</v>
      </c>
      <c r="S1292" t="str">
        <f>_xlfn.CONCAT(D1292,E1292)</f>
        <v>36695U.S. Open Championship</v>
      </c>
      <c r="T1292">
        <f>A1292</f>
        <v>1795</v>
      </c>
      <c r="U1292">
        <f>VLOOKUP(T1292,Sheet2!V:V,1,FALSE)</f>
        <v>1795</v>
      </c>
      <c r="V1292">
        <f>VLOOKUP(B1292,Sheet2!W:W,1,FALSE)</f>
        <v>1532</v>
      </c>
    </row>
    <row r="1293" spans="1:22" x14ac:dyDescent="0.2">
      <c r="A1293">
        <v>2316</v>
      </c>
      <c r="B1293">
        <v>2049</v>
      </c>
      <c r="C1293">
        <v>40</v>
      </c>
      <c r="D1293" s="1">
        <v>36688</v>
      </c>
      <c r="E1293" t="s">
        <v>1669</v>
      </c>
      <c r="F1293" s="2">
        <v>3000000</v>
      </c>
      <c r="G1293">
        <v>276</v>
      </c>
      <c r="H1293">
        <v>-8</v>
      </c>
      <c r="I1293" t="s">
        <v>1672</v>
      </c>
      <c r="J1293" t="s">
        <v>18</v>
      </c>
      <c r="K1293" s="2">
        <v>540000</v>
      </c>
      <c r="L1293" s="2">
        <v>446</v>
      </c>
      <c r="M1293" t="s">
        <v>1666</v>
      </c>
      <c r="N1293" t="s">
        <v>6107</v>
      </c>
      <c r="O1293" t="s">
        <v>2543</v>
      </c>
      <c r="P1293" t="s">
        <v>5863</v>
      </c>
      <c r="Q1293">
        <v>71</v>
      </c>
      <c r="R1293">
        <v>6722</v>
      </c>
      <c r="S1293" t="str">
        <f>_xlfn.CONCAT(D1293,E1293)</f>
        <v>36688Buick Classic</v>
      </c>
      <c r="T1293">
        <f>A1293</f>
        <v>2316</v>
      </c>
      <c r="U1293">
        <f>VLOOKUP(T1293,Sheet2!V:V,1,FALSE)</f>
        <v>2316</v>
      </c>
      <c r="V1293">
        <f>VLOOKUP(B1293,Sheet2!W:W,1,FALSE)</f>
        <v>2049</v>
      </c>
    </row>
    <row r="1294" spans="1:22" x14ac:dyDescent="0.2">
      <c r="A1294">
        <v>3424</v>
      </c>
      <c r="B1294">
        <v>2890</v>
      </c>
      <c r="C1294">
        <v>66</v>
      </c>
      <c r="D1294" s="1">
        <v>36681</v>
      </c>
      <c r="E1294" t="s">
        <v>2124</v>
      </c>
      <c r="F1294" s="2" t="s">
        <v>150</v>
      </c>
      <c r="G1294" s="11">
        <v>271</v>
      </c>
      <c r="H1294">
        <v>-13</v>
      </c>
      <c r="I1294" t="s">
        <v>2146</v>
      </c>
      <c r="J1294" s="12" t="s">
        <v>150</v>
      </c>
      <c r="K1294" s="2" t="s">
        <v>150</v>
      </c>
      <c r="L1294" s="2">
        <v>403</v>
      </c>
      <c r="M1294" t="s">
        <v>2592</v>
      </c>
      <c r="N1294" t="s">
        <v>2507</v>
      </c>
      <c r="O1294" t="s">
        <v>2512</v>
      </c>
      <c r="P1294" t="s">
        <v>5863</v>
      </c>
      <c r="Q1294" s="11">
        <v>71</v>
      </c>
      <c r="R1294" s="2">
        <v>7005</v>
      </c>
      <c r="S1294" t="str">
        <f>_xlfn.CONCAT(D1294,E1294)</f>
        <v>36681Kemper Insurance Open</v>
      </c>
      <c r="T1294">
        <f>A1294</f>
        <v>3424</v>
      </c>
      <c r="U1294">
        <f>VLOOKUP(T1294,Sheet2!V:V,1,FALSE)</f>
        <v>3424</v>
      </c>
      <c r="V1294">
        <f>VLOOKUP(B1294,Sheet2!W:W,1,FALSE)</f>
        <v>2890</v>
      </c>
    </row>
    <row r="1295" spans="1:22" x14ac:dyDescent="0.2">
      <c r="A1295">
        <v>1649</v>
      </c>
      <c r="B1295">
        <v>1386</v>
      </c>
      <c r="C1295">
        <v>28</v>
      </c>
      <c r="D1295" s="1">
        <v>36674</v>
      </c>
      <c r="E1295" t="s">
        <v>1213</v>
      </c>
      <c r="F1295" s="2">
        <v>3100000</v>
      </c>
      <c r="G1295">
        <v>269</v>
      </c>
      <c r="H1295">
        <v>-19</v>
      </c>
      <c r="I1295" t="s">
        <v>365</v>
      </c>
      <c r="J1295" s="12" t="s">
        <v>150</v>
      </c>
      <c r="K1295" s="2">
        <v>558000</v>
      </c>
      <c r="L1295" s="2">
        <v>231</v>
      </c>
      <c r="M1295" t="s">
        <v>1206</v>
      </c>
      <c r="N1295" t="s">
        <v>6085</v>
      </c>
      <c r="O1295" t="s">
        <v>2615</v>
      </c>
      <c r="P1295" t="s">
        <v>5863</v>
      </c>
      <c r="Q1295">
        <v>72</v>
      </c>
      <c r="R1295">
        <v>7193</v>
      </c>
      <c r="S1295" t="str">
        <f>_xlfn.CONCAT(D1295,E1295)</f>
        <v>36674Memorial Tournament</v>
      </c>
      <c r="T1295">
        <f>A1295</f>
        <v>1649</v>
      </c>
      <c r="U1295">
        <f>VLOOKUP(T1295,Sheet2!V:V,1,FALSE)</f>
        <v>1649</v>
      </c>
      <c r="V1295">
        <f>VLOOKUP(B1295,Sheet2!W:W,1,FALSE)</f>
        <v>1386</v>
      </c>
    </row>
    <row r="1296" spans="1:22" x14ac:dyDescent="0.2">
      <c r="A1296">
        <v>1574</v>
      </c>
      <c r="B1296">
        <v>1311</v>
      </c>
      <c r="C1296">
        <v>27</v>
      </c>
      <c r="D1296" s="1">
        <v>36667</v>
      </c>
      <c r="E1296" t="s">
        <v>1182</v>
      </c>
      <c r="F1296" s="2">
        <v>3300000</v>
      </c>
      <c r="G1296">
        <v>268</v>
      </c>
      <c r="H1296">
        <v>-12</v>
      </c>
      <c r="I1296" t="s">
        <v>70</v>
      </c>
      <c r="J1296" s="12" t="s">
        <v>150</v>
      </c>
      <c r="K1296" s="2">
        <v>594000</v>
      </c>
      <c r="L1296" s="2">
        <v>67</v>
      </c>
      <c r="M1296" t="s">
        <v>1173</v>
      </c>
      <c r="N1296" t="s">
        <v>6048</v>
      </c>
      <c r="O1296" t="s">
        <v>2644</v>
      </c>
      <c r="P1296" t="s">
        <v>5863</v>
      </c>
      <c r="Q1296">
        <v>70</v>
      </c>
      <c r="R1296">
        <v>7080</v>
      </c>
      <c r="S1296" t="str">
        <f>_xlfn.CONCAT(D1296,E1296)</f>
        <v>36667MasterCard Colonial</v>
      </c>
      <c r="T1296">
        <f>A1296</f>
        <v>1574</v>
      </c>
      <c r="U1296">
        <f>VLOOKUP(T1296,Sheet2!V:V,1,FALSE)</f>
        <v>1574</v>
      </c>
      <c r="V1296">
        <f>VLOOKUP(B1296,Sheet2!W:W,1,FALSE)</f>
        <v>1311</v>
      </c>
    </row>
    <row r="1297" spans="1:22" x14ac:dyDescent="0.2">
      <c r="A1297">
        <v>1396</v>
      </c>
      <c r="B1297">
        <v>1139</v>
      </c>
      <c r="C1297">
        <v>25</v>
      </c>
      <c r="D1297" s="1">
        <v>36660</v>
      </c>
      <c r="E1297" t="s">
        <v>948</v>
      </c>
      <c r="F1297" s="2" t="s">
        <v>150</v>
      </c>
      <c r="G1297" t="s">
        <v>150</v>
      </c>
      <c r="I1297" t="s">
        <v>150</v>
      </c>
      <c r="J1297" s="12" t="s">
        <v>150</v>
      </c>
      <c r="K1297" s="2" t="s">
        <v>150</v>
      </c>
      <c r="L1297" s="2">
        <v>78</v>
      </c>
      <c r="M1297" t="s">
        <v>942</v>
      </c>
      <c r="N1297" t="s">
        <v>6058</v>
      </c>
      <c r="O1297" t="s">
        <v>2644</v>
      </c>
      <c r="P1297" t="s">
        <v>5863</v>
      </c>
      <c r="Q1297">
        <v>70</v>
      </c>
      <c r="R1297">
        <v>6846</v>
      </c>
      <c r="S1297" t="str">
        <f>_xlfn.CONCAT(D1297,E1297)</f>
        <v>36660GTE Byron Nelson Classic</v>
      </c>
      <c r="T1297">
        <f>A1297</f>
        <v>1396</v>
      </c>
      <c r="U1297" t="e">
        <f>VLOOKUP(T1297,Sheet2!V:V,1,FALSE)</f>
        <v>#N/A</v>
      </c>
      <c r="V1297">
        <f>VLOOKUP(B1297,Sheet2!W:W,1,FALSE)</f>
        <v>1139</v>
      </c>
    </row>
    <row r="1298" spans="1:22" x14ac:dyDescent="0.2">
      <c r="A1298">
        <v>1395</v>
      </c>
      <c r="B1298">
        <v>1139</v>
      </c>
      <c r="C1298">
        <v>25</v>
      </c>
      <c r="D1298" s="1">
        <v>36660</v>
      </c>
      <c r="E1298" t="s">
        <v>948</v>
      </c>
      <c r="F1298" s="2">
        <v>4000000</v>
      </c>
      <c r="G1298">
        <v>269</v>
      </c>
      <c r="H1298">
        <v>-11</v>
      </c>
      <c r="I1298" t="s">
        <v>949</v>
      </c>
      <c r="J1298" t="s">
        <v>18</v>
      </c>
      <c r="K1298" s="2">
        <v>720000</v>
      </c>
      <c r="L1298" s="2">
        <v>410</v>
      </c>
      <c r="M1298" t="s">
        <v>933</v>
      </c>
      <c r="N1298" t="s">
        <v>6058</v>
      </c>
      <c r="O1298" t="s">
        <v>2644</v>
      </c>
      <c r="P1298" t="s">
        <v>5863</v>
      </c>
      <c r="Q1298">
        <v>70</v>
      </c>
      <c r="R1298">
        <v>6994</v>
      </c>
      <c r="S1298" t="str">
        <f>_xlfn.CONCAT(D1298,E1298)</f>
        <v>36660GTE Byron Nelson Classic</v>
      </c>
      <c r="T1298">
        <f>A1298</f>
        <v>1395</v>
      </c>
      <c r="U1298">
        <f>VLOOKUP(T1298,Sheet2!V:V,1,FALSE)</f>
        <v>1395</v>
      </c>
      <c r="V1298">
        <f>VLOOKUP(B1298,Sheet2!W:W,1,FALSE)</f>
        <v>1139</v>
      </c>
    </row>
    <row r="1299" spans="1:22" x14ac:dyDescent="0.2">
      <c r="A1299">
        <v>1292</v>
      </c>
      <c r="B1299">
        <v>1043</v>
      </c>
      <c r="C1299">
        <v>22</v>
      </c>
      <c r="D1299" s="1">
        <v>36653</v>
      </c>
      <c r="E1299" t="s">
        <v>873</v>
      </c>
      <c r="F1299" s="2">
        <v>3400000</v>
      </c>
      <c r="G1299">
        <v>270</v>
      </c>
      <c r="H1299">
        <v>-18</v>
      </c>
      <c r="I1299" t="s">
        <v>874</v>
      </c>
      <c r="J1299" t="s">
        <v>18</v>
      </c>
      <c r="K1299" s="2">
        <v>612000</v>
      </c>
      <c r="L1299" s="2">
        <v>108</v>
      </c>
      <c r="M1299" t="s">
        <v>867</v>
      </c>
      <c r="N1299" t="s">
        <v>6056</v>
      </c>
      <c r="O1299" t="s">
        <v>5859</v>
      </c>
      <c r="P1299" t="s">
        <v>5863</v>
      </c>
      <c r="Q1299">
        <v>72</v>
      </c>
      <c r="R1299">
        <v>7116</v>
      </c>
      <c r="S1299" t="str">
        <f>_xlfn.CONCAT(D1299,E1299)</f>
        <v>36653COMPAQ Classic of New Orleans</v>
      </c>
      <c r="T1299">
        <f>A1299</f>
        <v>1292</v>
      </c>
      <c r="U1299">
        <f>VLOOKUP(T1299,Sheet2!V:V,1,FALSE)</f>
        <v>1292</v>
      </c>
      <c r="V1299">
        <f>VLOOKUP(B1299,Sheet2!W:W,1,FALSE)</f>
        <v>1043</v>
      </c>
    </row>
    <row r="1300" spans="1:22" x14ac:dyDescent="0.2">
      <c r="A1300">
        <v>49</v>
      </c>
      <c r="B1300">
        <v>49</v>
      </c>
      <c r="C1300">
        <v>4</v>
      </c>
      <c r="D1300" s="1">
        <v>36646</v>
      </c>
      <c r="E1300" t="s">
        <v>63</v>
      </c>
      <c r="F1300" s="2">
        <v>2800000</v>
      </c>
      <c r="G1300">
        <v>275</v>
      </c>
      <c r="H1300">
        <v>-13</v>
      </c>
      <c r="I1300" t="s">
        <v>82</v>
      </c>
      <c r="J1300" t="s">
        <v>18</v>
      </c>
      <c r="K1300" s="2">
        <v>504000</v>
      </c>
      <c r="L1300" s="2">
        <v>424</v>
      </c>
      <c r="M1300" t="s">
        <v>79</v>
      </c>
      <c r="N1300" t="s">
        <v>6027</v>
      </c>
      <c r="O1300" t="s">
        <v>2644</v>
      </c>
      <c r="P1300" t="s">
        <v>5863</v>
      </c>
      <c r="Q1300">
        <v>72</v>
      </c>
      <c r="R1300">
        <v>7018</v>
      </c>
      <c r="S1300" t="str">
        <f>_xlfn.CONCAT(D1300,E1300)</f>
        <v>36646Shell Houston Open</v>
      </c>
      <c r="T1300">
        <f>A1300</f>
        <v>49</v>
      </c>
      <c r="U1300">
        <f>VLOOKUP(T1300,Sheet2!V:V,1,FALSE)</f>
        <v>49</v>
      </c>
      <c r="V1300">
        <f>VLOOKUP(B1300,Sheet2!W:W,1,FALSE)</f>
        <v>49</v>
      </c>
    </row>
    <row r="1301" spans="1:22" x14ac:dyDescent="0.2">
      <c r="A1301">
        <v>2229</v>
      </c>
      <c r="B1301">
        <v>1966</v>
      </c>
      <c r="C1301">
        <v>39</v>
      </c>
      <c r="D1301" s="1">
        <v>36639</v>
      </c>
      <c r="E1301" t="s">
        <v>1630</v>
      </c>
      <c r="F1301" s="2">
        <v>3000000</v>
      </c>
      <c r="G1301">
        <v>274</v>
      </c>
      <c r="H1301">
        <v>-14</v>
      </c>
      <c r="I1301" t="s">
        <v>81</v>
      </c>
      <c r="J1301" s="2" t="s">
        <v>150</v>
      </c>
      <c r="K1301" s="2">
        <v>540000</v>
      </c>
      <c r="L1301" s="2">
        <v>120</v>
      </c>
      <c r="M1301" t="s">
        <v>1628</v>
      </c>
      <c r="N1301" t="s">
        <v>6102</v>
      </c>
      <c r="O1301" t="s">
        <v>2591</v>
      </c>
      <c r="P1301" t="s">
        <v>5863</v>
      </c>
      <c r="Q1301">
        <v>72</v>
      </c>
      <c r="R1301">
        <v>7062</v>
      </c>
      <c r="S1301" t="str">
        <f>_xlfn.CONCAT(D1301,E1301)</f>
        <v>36639Greater Greensboro Chrysler Classic</v>
      </c>
      <c r="T1301">
        <f>A1301</f>
        <v>2229</v>
      </c>
      <c r="U1301">
        <f>VLOOKUP(T1301,Sheet2!V:V,1,FALSE)</f>
        <v>2229</v>
      </c>
      <c r="V1301">
        <f>VLOOKUP(B1301,Sheet2!W:W,1,FALSE)</f>
        <v>1966</v>
      </c>
    </row>
    <row r="1302" spans="1:22" x14ac:dyDescent="0.2">
      <c r="A1302">
        <v>1238</v>
      </c>
      <c r="B1302">
        <v>989</v>
      </c>
      <c r="C1302">
        <v>21</v>
      </c>
      <c r="D1302" s="1">
        <v>36632</v>
      </c>
      <c r="E1302" t="s">
        <v>842</v>
      </c>
      <c r="F1302" s="2">
        <v>3000000</v>
      </c>
      <c r="G1302">
        <v>270</v>
      </c>
      <c r="H1302">
        <v>-14</v>
      </c>
      <c r="I1302" t="s">
        <v>828</v>
      </c>
      <c r="J1302" s="12" t="s">
        <v>150</v>
      </c>
      <c r="K1302" s="2">
        <v>540000</v>
      </c>
      <c r="L1302" s="2">
        <v>141</v>
      </c>
      <c r="M1302" t="s">
        <v>826</v>
      </c>
      <c r="N1302" t="s">
        <v>6054</v>
      </c>
      <c r="O1302" t="s">
        <v>2489</v>
      </c>
      <c r="P1302" t="s">
        <v>5863</v>
      </c>
      <c r="Q1302">
        <v>71</v>
      </c>
      <c r="R1302">
        <v>6912</v>
      </c>
      <c r="S1302" t="str">
        <f>_xlfn.CONCAT(D1302,E1302)</f>
        <v>36632MCI Classic</v>
      </c>
      <c r="T1302">
        <f>A1302</f>
        <v>1238</v>
      </c>
      <c r="U1302">
        <f>VLOOKUP(T1302,Sheet2!V:V,1,FALSE)</f>
        <v>1238</v>
      </c>
      <c r="V1302">
        <f>VLOOKUP(B1302,Sheet2!W:W,1,FALSE)</f>
        <v>989</v>
      </c>
    </row>
    <row r="1303" spans="1:22" x14ac:dyDescent="0.2">
      <c r="A1303">
        <v>1151</v>
      </c>
      <c r="B1303">
        <v>902</v>
      </c>
      <c r="C1303">
        <v>20</v>
      </c>
      <c r="D1303" s="1">
        <v>36625</v>
      </c>
      <c r="E1303" t="s">
        <v>797</v>
      </c>
      <c r="F1303" s="2">
        <v>3200000</v>
      </c>
      <c r="G1303">
        <v>278</v>
      </c>
      <c r="H1303">
        <v>-10</v>
      </c>
      <c r="I1303" t="s">
        <v>77</v>
      </c>
      <c r="J1303" s="12" t="s">
        <v>150</v>
      </c>
      <c r="K1303" s="2">
        <v>828000</v>
      </c>
      <c r="L1303" s="2">
        <v>12</v>
      </c>
      <c r="M1303" t="s">
        <v>798</v>
      </c>
      <c r="N1303" t="s">
        <v>6053</v>
      </c>
      <c r="O1303" t="s">
        <v>2522</v>
      </c>
      <c r="P1303" t="s">
        <v>5863</v>
      </c>
      <c r="Q1303">
        <v>72</v>
      </c>
      <c r="R1303">
        <v>6925</v>
      </c>
      <c r="S1303" t="str">
        <f>_xlfn.CONCAT(D1303,E1303)</f>
        <v>36625Masters Tournament</v>
      </c>
      <c r="T1303">
        <f>A1303</f>
        <v>1151</v>
      </c>
      <c r="U1303">
        <f>VLOOKUP(T1303,Sheet2!V:V,1,FALSE)</f>
        <v>1151</v>
      </c>
      <c r="V1303">
        <f>VLOOKUP(B1303,Sheet2!W:W,1,FALSE)</f>
        <v>902</v>
      </c>
    </row>
    <row r="1304" spans="1:22" x14ac:dyDescent="0.2">
      <c r="A1304">
        <v>3269</v>
      </c>
      <c r="B1304">
        <v>2742</v>
      </c>
      <c r="C1304">
        <v>62</v>
      </c>
      <c r="D1304" s="1">
        <v>36618</v>
      </c>
      <c r="E1304" t="s">
        <v>2102</v>
      </c>
      <c r="F1304" s="2" t="s">
        <v>150</v>
      </c>
      <c r="G1304">
        <v>205</v>
      </c>
      <c r="H1304">
        <v>-11</v>
      </c>
      <c r="I1304" t="s">
        <v>70</v>
      </c>
      <c r="J1304" t="s">
        <v>18</v>
      </c>
      <c r="K1304" s="2" t="s">
        <v>150</v>
      </c>
      <c r="L1304" s="2">
        <v>421</v>
      </c>
      <c r="M1304" t="s">
        <v>2560</v>
      </c>
      <c r="N1304" t="s">
        <v>2561</v>
      </c>
      <c r="O1304" t="s">
        <v>2522</v>
      </c>
      <c r="P1304" t="s">
        <v>5863</v>
      </c>
      <c r="Q1304">
        <v>72</v>
      </c>
      <c r="R1304" s="2">
        <v>7259</v>
      </c>
      <c r="S1304" t="str">
        <f>_xlfn.CONCAT(D1304,E1304)</f>
        <v>36618BellSouth Classic</v>
      </c>
      <c r="T1304">
        <f>A1304</f>
        <v>3269</v>
      </c>
      <c r="U1304">
        <f>VLOOKUP(T1304,Sheet2!V:V,1,FALSE)</f>
        <v>3269</v>
      </c>
      <c r="V1304">
        <f>VLOOKUP(B1304,Sheet2!W:W,1,FALSE)</f>
        <v>2742</v>
      </c>
    </row>
    <row r="1305" spans="1:22" x14ac:dyDescent="0.2">
      <c r="A1305">
        <v>955</v>
      </c>
      <c r="B1305">
        <v>708</v>
      </c>
      <c r="C1305">
        <v>15</v>
      </c>
      <c r="D1305" s="1">
        <v>36611</v>
      </c>
      <c r="E1305" t="s">
        <v>648</v>
      </c>
      <c r="F1305" s="2">
        <v>6000000</v>
      </c>
      <c r="G1305">
        <v>278</v>
      </c>
      <c r="H1305">
        <v>-10</v>
      </c>
      <c r="I1305" t="s">
        <v>81</v>
      </c>
      <c r="J1305" s="12" t="s">
        <v>150</v>
      </c>
      <c r="K1305" s="2">
        <v>1080000</v>
      </c>
      <c r="L1305" s="2">
        <v>417</v>
      </c>
      <c r="M1305" t="s">
        <v>651</v>
      </c>
      <c r="N1305" t="s">
        <v>6047</v>
      </c>
      <c r="O1305" t="s">
        <v>1904</v>
      </c>
      <c r="P1305" t="s">
        <v>5863</v>
      </c>
      <c r="Q1305">
        <v>72</v>
      </c>
      <c r="R1305">
        <v>7093</v>
      </c>
      <c r="S1305" t="str">
        <f>_xlfn.CONCAT(D1305,E1305)</f>
        <v>36611THE PLAYERS Championship</v>
      </c>
      <c r="T1305">
        <f>A1305</f>
        <v>955</v>
      </c>
      <c r="U1305">
        <f>VLOOKUP(T1305,Sheet2!V:V,1,FALSE)</f>
        <v>955</v>
      </c>
      <c r="V1305">
        <f>VLOOKUP(B1305,Sheet2!W:W,1,FALSE)</f>
        <v>708</v>
      </c>
    </row>
    <row r="1306" spans="1:22" x14ac:dyDescent="0.2">
      <c r="A1306">
        <v>883</v>
      </c>
      <c r="B1306">
        <v>636</v>
      </c>
      <c r="C1306">
        <v>13</v>
      </c>
      <c r="D1306" s="1">
        <v>36604</v>
      </c>
      <c r="E1306" t="s">
        <v>600</v>
      </c>
      <c r="F1306" s="2">
        <v>3000000</v>
      </c>
      <c r="G1306">
        <v>270</v>
      </c>
      <c r="H1306">
        <v>-18</v>
      </c>
      <c r="I1306" t="s">
        <v>365</v>
      </c>
      <c r="J1306" s="12" t="s">
        <v>150</v>
      </c>
      <c r="K1306" s="2">
        <v>540000</v>
      </c>
      <c r="L1306" s="2">
        <v>7</v>
      </c>
      <c r="M1306" t="s">
        <v>589</v>
      </c>
      <c r="N1306" t="s">
        <v>6046</v>
      </c>
      <c r="O1306" t="s">
        <v>1904</v>
      </c>
      <c r="P1306" t="s">
        <v>5863</v>
      </c>
      <c r="Q1306">
        <v>72</v>
      </c>
      <c r="R1306">
        <v>7239</v>
      </c>
      <c r="S1306" t="str">
        <f>_xlfn.CONCAT(D1306,E1306)</f>
        <v>36604Bay Hill Invitational</v>
      </c>
      <c r="T1306">
        <f>A1306</f>
        <v>883</v>
      </c>
      <c r="U1306">
        <f>VLOOKUP(T1306,Sheet2!V:V,1,FALSE)</f>
        <v>883</v>
      </c>
      <c r="V1306">
        <f>VLOOKUP(B1306,Sheet2!W:W,1,FALSE)</f>
        <v>636</v>
      </c>
    </row>
    <row r="1307" spans="1:22" x14ac:dyDescent="0.2">
      <c r="A1307">
        <v>832</v>
      </c>
      <c r="B1307">
        <v>585</v>
      </c>
      <c r="C1307">
        <v>12</v>
      </c>
      <c r="D1307" s="1">
        <v>36597</v>
      </c>
      <c r="E1307" t="s">
        <v>565</v>
      </c>
      <c r="F1307" s="2">
        <v>2900000</v>
      </c>
      <c r="G1307">
        <v>269</v>
      </c>
      <c r="H1307">
        <v>-19</v>
      </c>
      <c r="I1307" t="s">
        <v>566</v>
      </c>
      <c r="J1307" s="12" t="s">
        <v>150</v>
      </c>
      <c r="K1307" s="2">
        <v>522000</v>
      </c>
      <c r="L1307" s="2">
        <v>412</v>
      </c>
      <c r="M1307" t="s">
        <v>563</v>
      </c>
      <c r="N1307" t="s">
        <v>5877</v>
      </c>
      <c r="O1307" t="s">
        <v>1904</v>
      </c>
      <c r="P1307" t="s">
        <v>5863</v>
      </c>
      <c r="Q1307">
        <v>72</v>
      </c>
      <c r="R1307">
        <v>7268</v>
      </c>
      <c r="S1307" t="str">
        <f>_xlfn.CONCAT(D1307,E1307)</f>
        <v>36597Honda Classic</v>
      </c>
      <c r="T1307">
        <f>A1307</f>
        <v>832</v>
      </c>
      <c r="U1307">
        <f>VLOOKUP(T1307,Sheet2!V:V,1,FALSE)</f>
        <v>832</v>
      </c>
      <c r="V1307">
        <f>VLOOKUP(B1307,Sheet2!W:W,1,FALSE)</f>
        <v>585</v>
      </c>
    </row>
    <row r="1308" spans="1:22" x14ac:dyDescent="0.2">
      <c r="A1308">
        <v>3385</v>
      </c>
      <c r="B1308">
        <v>2851</v>
      </c>
      <c r="C1308">
        <v>65</v>
      </c>
      <c r="D1308" s="1">
        <v>36590</v>
      </c>
      <c r="E1308" t="s">
        <v>2145</v>
      </c>
      <c r="F1308" s="2" t="s">
        <v>150</v>
      </c>
      <c r="G1308" s="11">
        <v>265</v>
      </c>
      <c r="H1308">
        <v>-23</v>
      </c>
      <c r="I1308" t="s">
        <v>190</v>
      </c>
      <c r="J1308" s="12" t="s">
        <v>150</v>
      </c>
      <c r="K1308" s="2" t="s">
        <v>150</v>
      </c>
      <c r="L1308" s="2">
        <v>95</v>
      </c>
      <c r="M1308" t="s">
        <v>2585</v>
      </c>
      <c r="N1308" t="s">
        <v>2586</v>
      </c>
      <c r="O1308" t="s">
        <v>1904</v>
      </c>
      <c r="P1308" t="s">
        <v>5863</v>
      </c>
      <c r="Q1308" s="11">
        <v>72</v>
      </c>
      <c r="R1308" s="2">
        <v>7125</v>
      </c>
      <c r="S1308" t="str">
        <f>_xlfn.CONCAT(D1308,E1308)</f>
        <v>36590Doral-Ryder Open</v>
      </c>
      <c r="T1308">
        <f>A1308</f>
        <v>3385</v>
      </c>
      <c r="U1308">
        <f>VLOOKUP(T1308,Sheet2!V:V,1,FALSE)</f>
        <v>3385</v>
      </c>
      <c r="V1308">
        <f>VLOOKUP(B1308,Sheet2!W:W,1,FALSE)</f>
        <v>2851</v>
      </c>
    </row>
    <row r="1309" spans="1:22" x14ac:dyDescent="0.2">
      <c r="A1309">
        <v>1026</v>
      </c>
      <c r="B1309">
        <v>779</v>
      </c>
      <c r="C1309">
        <v>17</v>
      </c>
      <c r="D1309" s="1">
        <v>36583</v>
      </c>
      <c r="E1309" t="s">
        <v>705</v>
      </c>
      <c r="F1309" s="2">
        <v>5000000</v>
      </c>
      <c r="G1309" s="12" t="s">
        <v>150</v>
      </c>
      <c r="H1309" s="12" t="s">
        <v>150</v>
      </c>
      <c r="I1309" t="s">
        <v>715</v>
      </c>
      <c r="J1309" s="12" t="s">
        <v>150</v>
      </c>
      <c r="K1309" s="2">
        <v>1000000</v>
      </c>
      <c r="L1309" s="2">
        <v>182</v>
      </c>
      <c r="M1309" t="s">
        <v>712</v>
      </c>
      <c r="N1309" t="s">
        <v>6031</v>
      </c>
      <c r="O1309" t="s">
        <v>2479</v>
      </c>
      <c r="P1309" t="s">
        <v>5863</v>
      </c>
      <c r="Q1309">
        <v>72</v>
      </c>
      <c r="R1309">
        <v>7022</v>
      </c>
      <c r="S1309" t="str">
        <f>_xlfn.CONCAT(D1309,E1309)</f>
        <v>36583World Golf Championships-Accenture Match Play Championship</v>
      </c>
      <c r="T1309">
        <f>A1309</f>
        <v>1026</v>
      </c>
      <c r="U1309">
        <f>VLOOKUP(T1309,Sheet2!V:V,1,FALSE)</f>
        <v>1026</v>
      </c>
      <c r="V1309">
        <f>VLOOKUP(B1309,Sheet2!W:W,1,FALSE)</f>
        <v>779</v>
      </c>
    </row>
    <row r="1310" spans="1:22" x14ac:dyDescent="0.2">
      <c r="A1310">
        <v>3339</v>
      </c>
      <c r="B1310">
        <v>2806</v>
      </c>
      <c r="C1310">
        <v>64</v>
      </c>
      <c r="D1310" s="1">
        <v>36583</v>
      </c>
      <c r="E1310" t="s">
        <v>2120</v>
      </c>
      <c r="F1310" s="2" t="s">
        <v>150</v>
      </c>
      <c r="G1310" s="11">
        <v>269</v>
      </c>
      <c r="H1310" s="11">
        <v>-19</v>
      </c>
      <c r="I1310" s="11" t="s">
        <v>2144</v>
      </c>
      <c r="J1310" s="12" t="s">
        <v>150</v>
      </c>
      <c r="K1310" s="2" t="s">
        <v>150</v>
      </c>
      <c r="L1310" s="11">
        <v>257</v>
      </c>
      <c r="M1310" t="s">
        <v>2582</v>
      </c>
      <c r="N1310" t="s">
        <v>6121</v>
      </c>
      <c r="O1310" t="s">
        <v>6123</v>
      </c>
      <c r="P1310" t="s">
        <v>5863</v>
      </c>
      <c r="Q1310" s="11">
        <v>72</v>
      </c>
      <c r="R1310" s="2">
        <v>7109</v>
      </c>
      <c r="S1310" t="str">
        <f>_xlfn.CONCAT(D1310,E1310)</f>
        <v>36583Touchstone Energy Tucson Open</v>
      </c>
      <c r="T1310">
        <f>A1310</f>
        <v>3339</v>
      </c>
      <c r="U1310">
        <f>VLOOKUP(T1310,Sheet2!V:V,1,FALSE)</f>
        <v>3339</v>
      </c>
      <c r="V1310">
        <f>VLOOKUP(B1310,Sheet2!W:W,1,FALSE)</f>
        <v>2806</v>
      </c>
    </row>
    <row r="1311" spans="1:22" x14ac:dyDescent="0.2">
      <c r="A1311">
        <v>732</v>
      </c>
      <c r="B1311">
        <v>488</v>
      </c>
      <c r="C1311">
        <v>11</v>
      </c>
      <c r="D1311" s="1">
        <v>36576</v>
      </c>
      <c r="E1311" t="s">
        <v>487</v>
      </c>
      <c r="F1311" s="2">
        <v>3100000</v>
      </c>
      <c r="G1311">
        <v>272</v>
      </c>
      <c r="H1311">
        <v>-12</v>
      </c>
      <c r="I1311" t="s">
        <v>492</v>
      </c>
      <c r="J1311" s="12" t="s">
        <v>150</v>
      </c>
      <c r="K1311" s="2">
        <v>558000</v>
      </c>
      <c r="L1311" s="2">
        <v>311</v>
      </c>
      <c r="M1311" t="s">
        <v>480</v>
      </c>
      <c r="N1311" t="s">
        <v>6003</v>
      </c>
      <c r="O1311" t="s">
        <v>2479</v>
      </c>
      <c r="P1311" t="s">
        <v>5863</v>
      </c>
      <c r="Q1311">
        <v>71</v>
      </c>
      <c r="R1311">
        <v>7056</v>
      </c>
      <c r="S1311" t="str">
        <f>_xlfn.CONCAT(D1311,E1311)</f>
        <v>36576Nissan Open</v>
      </c>
      <c r="T1311">
        <f>A1311</f>
        <v>732</v>
      </c>
      <c r="U1311">
        <f>VLOOKUP(T1311,Sheet2!V:V,1,FALSE)</f>
        <v>732</v>
      </c>
      <c r="V1311">
        <f>VLOOKUP(B1311,Sheet2!W:W,1,FALSE)</f>
        <v>488</v>
      </c>
    </row>
    <row r="1312" spans="1:22" x14ac:dyDescent="0.2">
      <c r="A1312">
        <v>544</v>
      </c>
      <c r="B1312">
        <v>332</v>
      </c>
      <c r="C1312">
        <v>9</v>
      </c>
      <c r="D1312" s="1">
        <v>36569</v>
      </c>
      <c r="E1312" t="s">
        <v>369</v>
      </c>
      <c r="F1312" s="2" t="s">
        <v>150</v>
      </c>
      <c r="G1312" t="s">
        <v>150</v>
      </c>
      <c r="H1312" t="s">
        <v>150</v>
      </c>
      <c r="I1312" t="s">
        <v>150</v>
      </c>
      <c r="J1312" s="12" t="s">
        <v>150</v>
      </c>
      <c r="K1312" s="2" t="s">
        <v>150</v>
      </c>
      <c r="L1312" s="2">
        <v>401</v>
      </c>
      <c r="M1312" t="s">
        <v>373</v>
      </c>
      <c r="N1312" t="s">
        <v>6039</v>
      </c>
      <c r="O1312" t="s">
        <v>2479</v>
      </c>
      <c r="P1312" t="s">
        <v>5863</v>
      </c>
      <c r="Q1312">
        <v>72</v>
      </c>
      <c r="R1312">
        <v>6874</v>
      </c>
      <c r="S1312" t="str">
        <f>_xlfn.CONCAT(D1312,E1312)</f>
        <v>36569Buick Invitational</v>
      </c>
      <c r="T1312">
        <f>A1312</f>
        <v>544</v>
      </c>
      <c r="U1312" t="e">
        <f>VLOOKUP(T1312,Sheet2!V:V,1,FALSE)</f>
        <v>#N/A</v>
      </c>
      <c r="V1312">
        <f>VLOOKUP(B1312,Sheet2!W:W,1,FALSE)</f>
        <v>332</v>
      </c>
    </row>
    <row r="1313" spans="1:22" x14ac:dyDescent="0.2">
      <c r="A1313">
        <v>543</v>
      </c>
      <c r="B1313">
        <v>332</v>
      </c>
      <c r="C1313">
        <v>9</v>
      </c>
      <c r="D1313" s="1">
        <v>36569</v>
      </c>
      <c r="E1313" t="s">
        <v>369</v>
      </c>
      <c r="F1313" s="2">
        <v>3000000</v>
      </c>
      <c r="G1313">
        <v>270</v>
      </c>
      <c r="H1313">
        <v>-18</v>
      </c>
      <c r="I1313" t="s">
        <v>70</v>
      </c>
      <c r="J1313" s="12" t="s">
        <v>150</v>
      </c>
      <c r="K1313" s="2">
        <v>540000</v>
      </c>
      <c r="L1313" s="2">
        <v>402</v>
      </c>
      <c r="M1313" t="s">
        <v>360</v>
      </c>
      <c r="N1313" t="s">
        <v>6039</v>
      </c>
      <c r="O1313" t="s">
        <v>2479</v>
      </c>
      <c r="P1313" t="s">
        <v>5863</v>
      </c>
      <c r="Q1313">
        <v>72</v>
      </c>
      <c r="R1313">
        <v>7000</v>
      </c>
      <c r="S1313" t="str">
        <f>_xlfn.CONCAT(D1313,E1313)</f>
        <v>36569Buick Invitational</v>
      </c>
      <c r="T1313">
        <f>A1313</f>
        <v>543</v>
      </c>
      <c r="U1313">
        <f>VLOOKUP(T1313,Sheet2!V:V,1,FALSE)</f>
        <v>543</v>
      </c>
      <c r="V1313">
        <f>VLOOKUP(B1313,Sheet2!W:W,1,FALSE)</f>
        <v>332</v>
      </c>
    </row>
    <row r="1314" spans="1:22" x14ac:dyDescent="0.2">
      <c r="A1314">
        <v>2571</v>
      </c>
      <c r="B1314">
        <v>2259</v>
      </c>
      <c r="C1314">
        <v>43</v>
      </c>
      <c r="D1314" s="1">
        <v>36562</v>
      </c>
      <c r="E1314" t="s">
        <v>1799</v>
      </c>
      <c r="F1314" s="2">
        <v>4000000</v>
      </c>
      <c r="G1314">
        <v>273</v>
      </c>
      <c r="H1314">
        <v>-15</v>
      </c>
      <c r="I1314" t="s">
        <v>365</v>
      </c>
      <c r="J1314" s="2" t="s">
        <v>150</v>
      </c>
      <c r="K1314" s="2">
        <v>720000</v>
      </c>
      <c r="L1314" s="2">
        <v>264</v>
      </c>
      <c r="M1314" t="s">
        <v>1050</v>
      </c>
      <c r="N1314" t="s">
        <v>6016</v>
      </c>
      <c r="O1314" t="s">
        <v>2479</v>
      </c>
      <c r="P1314" t="s">
        <v>5863</v>
      </c>
      <c r="Q1314">
        <v>72</v>
      </c>
      <c r="R1314">
        <v>6816</v>
      </c>
      <c r="S1314" t="str">
        <f>_xlfn.CONCAT(D1314,E1314)</f>
        <v>36562AT&amp;T Pebble Beach National Pro-Am</v>
      </c>
      <c r="T1314">
        <f>A1314</f>
        <v>2571</v>
      </c>
      <c r="U1314">
        <f>VLOOKUP(T1314,Sheet2!V:V,1,FALSE)</f>
        <v>2571</v>
      </c>
      <c r="V1314">
        <f>VLOOKUP(B1314,Sheet2!W:W,1,FALSE)</f>
        <v>2259</v>
      </c>
    </row>
    <row r="1315" spans="1:22" x14ac:dyDescent="0.2">
      <c r="A1315">
        <v>2573</v>
      </c>
      <c r="B1315">
        <v>2259</v>
      </c>
      <c r="C1315">
        <v>43</v>
      </c>
      <c r="D1315" s="1">
        <v>36562</v>
      </c>
      <c r="E1315" t="s">
        <v>1799</v>
      </c>
      <c r="F1315" s="2" t="s">
        <v>150</v>
      </c>
      <c r="G1315" t="s">
        <v>150</v>
      </c>
      <c r="H1315" s="2" t="s">
        <v>150</v>
      </c>
      <c r="I1315" t="s">
        <v>150</v>
      </c>
      <c r="J1315" s="2" t="s">
        <v>150</v>
      </c>
      <c r="K1315" s="2" t="s">
        <v>150</v>
      </c>
      <c r="L1315" s="2">
        <v>288</v>
      </c>
      <c r="M1315" t="s">
        <v>1804</v>
      </c>
      <c r="N1315" t="s">
        <v>6016</v>
      </c>
      <c r="O1315" t="s">
        <v>2479</v>
      </c>
      <c r="P1315" t="s">
        <v>5863</v>
      </c>
      <c r="Q1315">
        <v>72</v>
      </c>
      <c r="R1315">
        <v>6833</v>
      </c>
      <c r="S1315" t="str">
        <f>_xlfn.CONCAT(D1315,E1315)</f>
        <v>36562AT&amp;T Pebble Beach National Pro-Am</v>
      </c>
      <c r="T1315">
        <f>A1315</f>
        <v>2573</v>
      </c>
      <c r="U1315" t="e">
        <f>VLOOKUP(T1315,Sheet2!V:V,1,FALSE)</f>
        <v>#N/A</v>
      </c>
      <c r="V1315">
        <f>VLOOKUP(B1315,Sheet2!W:W,1,FALSE)</f>
        <v>2259</v>
      </c>
    </row>
    <row r="1316" spans="1:22" x14ac:dyDescent="0.2">
      <c r="A1316">
        <v>2572</v>
      </c>
      <c r="B1316">
        <v>2259</v>
      </c>
      <c r="C1316">
        <v>43</v>
      </c>
      <c r="D1316" s="1">
        <v>36562</v>
      </c>
      <c r="E1316" t="s">
        <v>1799</v>
      </c>
      <c r="F1316" s="2" t="s">
        <v>150</v>
      </c>
      <c r="G1316" t="s">
        <v>150</v>
      </c>
      <c r="H1316" s="2" t="s">
        <v>150</v>
      </c>
      <c r="I1316" t="s">
        <v>150</v>
      </c>
      <c r="J1316" s="2" t="s">
        <v>150</v>
      </c>
      <c r="K1316" s="2" t="s">
        <v>150</v>
      </c>
      <c r="L1316" s="2">
        <v>362</v>
      </c>
      <c r="M1316" t="s">
        <v>1791</v>
      </c>
      <c r="N1316" t="s">
        <v>6016</v>
      </c>
      <c r="O1316" t="s">
        <v>2479</v>
      </c>
      <c r="P1316" t="s">
        <v>5863</v>
      </c>
      <c r="Q1316">
        <v>72</v>
      </c>
      <c r="R1316">
        <v>6855</v>
      </c>
      <c r="S1316" t="str">
        <f>_xlfn.CONCAT(D1316,E1316)</f>
        <v>36562AT&amp;T Pebble Beach National Pro-Am</v>
      </c>
      <c r="T1316">
        <f>A1316</f>
        <v>2572</v>
      </c>
      <c r="U1316" t="e">
        <f>VLOOKUP(T1316,Sheet2!V:V,1,FALSE)</f>
        <v>#N/A</v>
      </c>
      <c r="V1316">
        <f>VLOOKUP(B1316,Sheet2!W:W,1,FALSE)</f>
        <v>2259</v>
      </c>
    </row>
    <row r="1317" spans="1:22" x14ac:dyDescent="0.2">
      <c r="A1317">
        <v>647</v>
      </c>
      <c r="B1317">
        <v>403</v>
      </c>
      <c r="C1317">
        <v>10</v>
      </c>
      <c r="D1317" s="1">
        <v>36555</v>
      </c>
      <c r="E1317" t="s">
        <v>434</v>
      </c>
      <c r="F1317" s="2">
        <v>3200000</v>
      </c>
      <c r="G1317">
        <v>270</v>
      </c>
      <c r="H1317">
        <v>-14</v>
      </c>
      <c r="I1317" t="s">
        <v>437</v>
      </c>
      <c r="J1317" s="12" t="s">
        <v>150</v>
      </c>
      <c r="K1317" s="2">
        <v>576000</v>
      </c>
      <c r="L1317" s="2">
        <v>418</v>
      </c>
      <c r="M1317" t="s">
        <v>421</v>
      </c>
      <c r="N1317" t="s">
        <v>1866</v>
      </c>
      <c r="O1317" t="s">
        <v>6123</v>
      </c>
      <c r="P1317" t="s">
        <v>5863</v>
      </c>
      <c r="Q1317">
        <v>71</v>
      </c>
      <c r="R1317">
        <v>7083</v>
      </c>
      <c r="S1317" t="str">
        <f>_xlfn.CONCAT(D1317,E1317)</f>
        <v>36555Phoenix Open</v>
      </c>
      <c r="T1317">
        <f>A1317</f>
        <v>647</v>
      </c>
      <c r="U1317">
        <f>VLOOKUP(T1317,Sheet2!V:V,1,FALSE)</f>
        <v>647</v>
      </c>
      <c r="V1317">
        <f>VLOOKUP(B1317,Sheet2!W:W,1,FALSE)</f>
        <v>403</v>
      </c>
    </row>
    <row r="1318" spans="1:22" x14ac:dyDescent="0.2">
      <c r="A1318">
        <v>334</v>
      </c>
      <c r="B1318">
        <v>267</v>
      </c>
      <c r="C1318">
        <v>8</v>
      </c>
      <c r="D1318" s="1">
        <v>36548</v>
      </c>
      <c r="E1318" t="s">
        <v>301</v>
      </c>
      <c r="F1318" s="2" t="s">
        <v>150</v>
      </c>
      <c r="G1318" t="s">
        <v>150</v>
      </c>
      <c r="H1318" t="s">
        <v>150</v>
      </c>
      <c r="I1318" t="s">
        <v>150</v>
      </c>
      <c r="J1318" s="12" t="s">
        <v>150</v>
      </c>
      <c r="K1318" s="2" t="s">
        <v>150</v>
      </c>
      <c r="L1318" s="2">
        <v>22</v>
      </c>
      <c r="M1318" t="s">
        <v>299</v>
      </c>
      <c r="N1318" t="s">
        <v>6034</v>
      </c>
      <c r="O1318" t="s">
        <v>2479</v>
      </c>
      <c r="P1318" t="s">
        <v>5863</v>
      </c>
      <c r="Q1318">
        <v>71</v>
      </c>
      <c r="R1318">
        <v>6829</v>
      </c>
      <c r="S1318" t="str">
        <f>_xlfn.CONCAT(D1318,E1318)</f>
        <v>36548Bob Hope Chrysler Classic</v>
      </c>
      <c r="T1318">
        <f>A1318</f>
        <v>334</v>
      </c>
      <c r="U1318" t="e">
        <f>VLOOKUP(T1318,Sheet2!V:V,1,FALSE)</f>
        <v>#N/A</v>
      </c>
      <c r="V1318">
        <f>VLOOKUP(B1318,Sheet2!W:W,1,FALSE)</f>
        <v>267</v>
      </c>
    </row>
    <row r="1319" spans="1:22" x14ac:dyDescent="0.2">
      <c r="A1319">
        <v>331</v>
      </c>
      <c r="B1319">
        <v>267</v>
      </c>
      <c r="C1319">
        <v>8</v>
      </c>
      <c r="D1319" s="1">
        <v>36548</v>
      </c>
      <c r="E1319" t="s">
        <v>301</v>
      </c>
      <c r="F1319" s="2">
        <v>3000000</v>
      </c>
      <c r="G1319">
        <v>331</v>
      </c>
      <c r="H1319">
        <v>-27</v>
      </c>
      <c r="I1319" t="s">
        <v>316</v>
      </c>
      <c r="J1319" s="12" t="s">
        <v>150</v>
      </c>
      <c r="K1319" s="2">
        <v>540000</v>
      </c>
      <c r="L1319" s="2">
        <v>158</v>
      </c>
      <c r="M1319" t="s">
        <v>310</v>
      </c>
      <c r="N1319" t="s">
        <v>6036</v>
      </c>
      <c r="O1319" t="s">
        <v>2479</v>
      </c>
      <c r="P1319" t="s">
        <v>5863</v>
      </c>
      <c r="Q1319">
        <v>72</v>
      </c>
      <c r="R1319">
        <v>6478</v>
      </c>
      <c r="S1319" t="str">
        <f>_xlfn.CONCAT(D1319,E1319)</f>
        <v>36548Bob Hope Chrysler Classic</v>
      </c>
      <c r="T1319">
        <f>A1319</f>
        <v>331</v>
      </c>
      <c r="U1319">
        <f>VLOOKUP(T1319,Sheet2!V:V,1,FALSE)</f>
        <v>331</v>
      </c>
      <c r="V1319">
        <f>VLOOKUP(B1319,Sheet2!W:W,1,FALSE)</f>
        <v>267</v>
      </c>
    </row>
    <row r="1320" spans="1:22" x14ac:dyDescent="0.2">
      <c r="A1320">
        <v>332</v>
      </c>
      <c r="B1320">
        <v>267</v>
      </c>
      <c r="C1320">
        <v>8</v>
      </c>
      <c r="D1320" s="1">
        <v>36548</v>
      </c>
      <c r="E1320" t="s">
        <v>301</v>
      </c>
      <c r="F1320" s="2" t="s">
        <v>150</v>
      </c>
      <c r="G1320" t="s">
        <v>150</v>
      </c>
      <c r="H1320" t="s">
        <v>150</v>
      </c>
      <c r="I1320" t="s">
        <v>150</v>
      </c>
      <c r="J1320" s="12" t="s">
        <v>150</v>
      </c>
      <c r="K1320" s="2" t="s">
        <v>150</v>
      </c>
      <c r="L1320" s="2">
        <v>183</v>
      </c>
      <c r="M1320" t="s">
        <v>280</v>
      </c>
      <c r="N1320" t="s">
        <v>6033</v>
      </c>
      <c r="O1320" t="s">
        <v>2479</v>
      </c>
      <c r="P1320" t="s">
        <v>5863</v>
      </c>
      <c r="Q1320">
        <v>72</v>
      </c>
      <c r="R1320">
        <v>7060</v>
      </c>
      <c r="S1320" t="str">
        <f>_xlfn.CONCAT(D1320,E1320)</f>
        <v>36548Bob Hope Chrysler Classic</v>
      </c>
      <c r="T1320">
        <f>A1320</f>
        <v>332</v>
      </c>
      <c r="U1320" t="e">
        <f>VLOOKUP(T1320,Sheet2!V:V,1,FALSE)</f>
        <v>#N/A</v>
      </c>
      <c r="V1320">
        <f>VLOOKUP(B1320,Sheet2!W:W,1,FALSE)</f>
        <v>267</v>
      </c>
    </row>
    <row r="1321" spans="1:22" x14ac:dyDescent="0.2">
      <c r="A1321">
        <v>333</v>
      </c>
      <c r="B1321">
        <v>267</v>
      </c>
      <c r="C1321">
        <v>8</v>
      </c>
      <c r="D1321" s="1">
        <v>36548</v>
      </c>
      <c r="E1321" t="s">
        <v>301</v>
      </c>
      <c r="F1321" s="2" t="s">
        <v>150</v>
      </c>
      <c r="G1321" t="s">
        <v>150</v>
      </c>
      <c r="H1321" t="s">
        <v>150</v>
      </c>
      <c r="I1321" t="s">
        <v>150</v>
      </c>
      <c r="J1321" s="2" t="s">
        <v>150</v>
      </c>
      <c r="K1321" s="2" t="s">
        <v>150</v>
      </c>
      <c r="L1321" s="2">
        <v>271</v>
      </c>
      <c r="M1321" t="s">
        <v>292</v>
      </c>
      <c r="N1321" t="s">
        <v>6033</v>
      </c>
      <c r="O1321" t="s">
        <v>2479</v>
      </c>
      <c r="P1321" t="s">
        <v>5863</v>
      </c>
      <c r="Q1321">
        <v>72</v>
      </c>
      <c r="R1321">
        <v>6950</v>
      </c>
      <c r="S1321" t="str">
        <f>_xlfn.CONCAT(D1321,E1321)</f>
        <v>36548Bob Hope Chrysler Classic</v>
      </c>
      <c r="T1321">
        <f>A1321</f>
        <v>333</v>
      </c>
      <c r="U1321" t="e">
        <f>VLOOKUP(T1321,Sheet2!V:V,1,FALSE)</f>
        <v>#N/A</v>
      </c>
      <c r="V1321">
        <f>VLOOKUP(B1321,Sheet2!W:W,1,FALSE)</f>
        <v>267</v>
      </c>
    </row>
    <row r="1322" spans="1:22" x14ac:dyDescent="0.2">
      <c r="A1322">
        <v>217</v>
      </c>
      <c r="B1322">
        <v>209</v>
      </c>
      <c r="C1322">
        <v>7</v>
      </c>
      <c r="D1322" s="1">
        <v>36541</v>
      </c>
      <c r="E1322" t="s">
        <v>225</v>
      </c>
      <c r="F1322" s="2">
        <v>2900000</v>
      </c>
      <c r="G1322">
        <v>261</v>
      </c>
      <c r="H1322">
        <v>-19</v>
      </c>
      <c r="I1322" t="s">
        <v>202</v>
      </c>
      <c r="J1322" s="2" t="s">
        <v>150</v>
      </c>
      <c r="K1322" s="2">
        <v>522000</v>
      </c>
      <c r="L1322" s="2">
        <v>441</v>
      </c>
      <c r="M1322" t="s">
        <v>232</v>
      </c>
      <c r="N1322" t="s">
        <v>6032</v>
      </c>
      <c r="O1322" t="s">
        <v>6122</v>
      </c>
      <c r="P1322" t="s">
        <v>5863</v>
      </c>
      <c r="Q1322">
        <v>70</v>
      </c>
      <c r="R1322">
        <v>7012</v>
      </c>
      <c r="S1322" t="str">
        <f>_xlfn.CONCAT(D1322,E1322)</f>
        <v>36541Sony Open in Hawaii</v>
      </c>
      <c r="T1322">
        <f>A1322</f>
        <v>217</v>
      </c>
      <c r="U1322">
        <f>VLOOKUP(T1322,Sheet2!V:V,1,FALSE)</f>
        <v>217</v>
      </c>
      <c r="V1322">
        <f>VLOOKUP(B1322,Sheet2!W:W,1,FALSE)</f>
        <v>209</v>
      </c>
    </row>
    <row r="1323" spans="1:22" x14ac:dyDescent="0.2">
      <c r="A1323">
        <v>146</v>
      </c>
      <c r="B1323">
        <v>138</v>
      </c>
      <c r="C1323">
        <v>6</v>
      </c>
      <c r="D1323" s="1">
        <v>36534</v>
      </c>
      <c r="E1323" t="s">
        <v>186</v>
      </c>
      <c r="F1323" s="2">
        <v>2900000</v>
      </c>
      <c r="G1323">
        <v>276</v>
      </c>
      <c r="H1323">
        <v>-16</v>
      </c>
      <c r="I1323" t="s">
        <v>191</v>
      </c>
      <c r="J1323" t="s">
        <v>18</v>
      </c>
      <c r="K1323" s="2">
        <v>522000</v>
      </c>
      <c r="L1323" s="2">
        <v>284</v>
      </c>
      <c r="M1323" t="s">
        <v>168</v>
      </c>
      <c r="N1323" t="s">
        <v>6030</v>
      </c>
      <c r="O1323" t="s">
        <v>6122</v>
      </c>
      <c r="P1323" t="s">
        <v>5863</v>
      </c>
      <c r="Q1323">
        <v>73</v>
      </c>
      <c r="R1323">
        <v>7263</v>
      </c>
      <c r="S1323" t="str">
        <f>_xlfn.CONCAT(D1323,E1323)</f>
        <v>36534Mercedes Championships</v>
      </c>
      <c r="T1323">
        <f>A1323</f>
        <v>146</v>
      </c>
      <c r="U1323">
        <f>VLOOKUP(T1323,Sheet2!V:V,1,FALSE)</f>
        <v>146</v>
      </c>
      <c r="V1323">
        <f>VLOOKUP(B1323,Sheet2!W:W,1,FALSE)</f>
        <v>138</v>
      </c>
    </row>
    <row r="1324" spans="1:22" x14ac:dyDescent="0.2">
      <c r="A1324">
        <v>2894</v>
      </c>
      <c r="B1324">
        <v>2427</v>
      </c>
      <c r="C1324">
        <v>47</v>
      </c>
      <c r="D1324" s="1">
        <v>36471</v>
      </c>
      <c r="E1324" t="s">
        <v>1916</v>
      </c>
      <c r="F1324" s="2">
        <v>5000000</v>
      </c>
      <c r="G1324">
        <v>278</v>
      </c>
      <c r="H1324">
        <v>-6</v>
      </c>
      <c r="I1324" t="s">
        <v>365</v>
      </c>
      <c r="J1324" t="s">
        <v>18</v>
      </c>
      <c r="K1324" s="2">
        <v>1000000</v>
      </c>
      <c r="L1324" s="2">
        <v>436</v>
      </c>
      <c r="M1324" t="s">
        <v>1925</v>
      </c>
      <c r="N1324" t="s">
        <v>1926</v>
      </c>
      <c r="O1324" s="2" t="s">
        <v>150</v>
      </c>
      <c r="P1324" t="s">
        <v>1927</v>
      </c>
      <c r="Q1324">
        <v>71</v>
      </c>
      <c r="R1324" s="2">
        <v>6830</v>
      </c>
      <c r="S1324" t="str">
        <f>_xlfn.CONCAT(D1324,E1324)</f>
        <v>36471World Golf Championships-American Express Championship</v>
      </c>
      <c r="T1324">
        <f>A1324</f>
        <v>2894</v>
      </c>
      <c r="U1324">
        <f>VLOOKUP(T1324,Sheet2!V:V,1,FALSE)</f>
        <v>2894</v>
      </c>
      <c r="V1324">
        <f>VLOOKUP(B1324,Sheet2!W:W,1,FALSE)</f>
        <v>2427</v>
      </c>
    </row>
    <row r="1325" spans="1:22" x14ac:dyDescent="0.2">
      <c r="A1325">
        <v>2859</v>
      </c>
      <c r="B1325">
        <v>2392</v>
      </c>
      <c r="C1325">
        <v>46</v>
      </c>
      <c r="D1325" s="1">
        <v>36464</v>
      </c>
      <c r="E1325" t="s">
        <v>1885</v>
      </c>
      <c r="F1325" s="2">
        <v>2000000</v>
      </c>
      <c r="G1325" s="2">
        <v>202</v>
      </c>
      <c r="H1325">
        <v>-14</v>
      </c>
      <c r="I1325" t="s">
        <v>1888</v>
      </c>
      <c r="J1325" s="12" t="s">
        <v>150</v>
      </c>
      <c r="K1325" s="2">
        <v>360000</v>
      </c>
      <c r="L1325" s="2">
        <v>5</v>
      </c>
      <c r="M1325" t="s">
        <v>1881</v>
      </c>
      <c r="N1325" t="s">
        <v>1882</v>
      </c>
      <c r="O1325" t="s">
        <v>5919</v>
      </c>
      <c r="P1325" t="s">
        <v>5863</v>
      </c>
      <c r="Q1325" s="2">
        <v>72</v>
      </c>
      <c r="R1325" s="2">
        <v>7199</v>
      </c>
      <c r="S1325" t="str">
        <f>_xlfn.CONCAT(D1325,E1325)</f>
        <v>36464Southern Farm Bureau Classic</v>
      </c>
      <c r="T1325">
        <f>A1325</f>
        <v>2859</v>
      </c>
      <c r="U1325">
        <f>VLOOKUP(T1325,Sheet2!V:V,1,FALSE)</f>
        <v>2859</v>
      </c>
      <c r="V1325">
        <f>VLOOKUP(B1325,Sheet2!W:W,1,FALSE)</f>
        <v>2392</v>
      </c>
    </row>
    <row r="1326" spans="1:22" x14ac:dyDescent="0.2">
      <c r="A1326">
        <v>2490</v>
      </c>
      <c r="B1326">
        <v>2223</v>
      </c>
      <c r="C1326">
        <v>42</v>
      </c>
      <c r="D1326" s="1">
        <v>36464</v>
      </c>
      <c r="E1326" t="s">
        <v>1786</v>
      </c>
      <c r="F1326" s="2">
        <v>5000000</v>
      </c>
      <c r="G1326">
        <v>269</v>
      </c>
      <c r="H1326">
        <v>-15</v>
      </c>
      <c r="I1326" t="s">
        <v>365</v>
      </c>
      <c r="J1326" s="2" t="s">
        <v>150</v>
      </c>
      <c r="K1326" s="2">
        <v>900000</v>
      </c>
      <c r="L1326" s="2">
        <v>56</v>
      </c>
      <c r="M1326" t="s">
        <v>117</v>
      </c>
      <c r="N1326" t="s">
        <v>6025</v>
      </c>
      <c r="O1326" t="s">
        <v>2644</v>
      </c>
      <c r="P1326" t="s">
        <v>5863</v>
      </c>
      <c r="Q1326">
        <v>71</v>
      </c>
      <c r="R1326">
        <v>7220</v>
      </c>
      <c r="S1326" t="str">
        <f>_xlfn.CONCAT(D1326,E1326)</f>
        <v>36464THE TOUR Championship</v>
      </c>
      <c r="T1326">
        <f>A1326</f>
        <v>2490</v>
      </c>
      <c r="U1326">
        <f>VLOOKUP(T1326,Sheet2!V:V,1,FALSE)</f>
        <v>2490</v>
      </c>
      <c r="V1326">
        <f>VLOOKUP(B1326,Sheet2!W:W,1,FALSE)</f>
        <v>2223</v>
      </c>
    </row>
    <row r="1327" spans="1:22" x14ac:dyDescent="0.2">
      <c r="A1327">
        <v>3069</v>
      </c>
      <c r="B1327">
        <v>2589</v>
      </c>
      <c r="C1327">
        <v>58</v>
      </c>
      <c r="D1327" s="1">
        <v>36457</v>
      </c>
      <c r="E1327" s="12" t="s">
        <v>2142</v>
      </c>
      <c r="F1327" s="2" t="s">
        <v>150</v>
      </c>
      <c r="G1327" s="12">
        <v>271</v>
      </c>
      <c r="H1327" s="12">
        <v>-17</v>
      </c>
      <c r="I1327" s="12" t="s">
        <v>365</v>
      </c>
      <c r="J1327" s="12" t="s">
        <v>150</v>
      </c>
      <c r="K1327" s="2" t="s">
        <v>150</v>
      </c>
      <c r="L1327" s="12">
        <v>200</v>
      </c>
      <c r="M1327" t="s">
        <v>2525</v>
      </c>
      <c r="N1327" t="s">
        <v>2526</v>
      </c>
      <c r="O1327" t="s">
        <v>1904</v>
      </c>
      <c r="P1327" t="s">
        <v>5863</v>
      </c>
      <c r="Q1327" s="12">
        <v>72</v>
      </c>
      <c r="R1327" s="13">
        <v>7190</v>
      </c>
      <c r="S1327" t="str">
        <f>_xlfn.CONCAT(D1327,E1327)</f>
        <v>36457National Car Rental Golf Classic Disney</v>
      </c>
      <c r="T1327">
        <f>A1327</f>
        <v>3069</v>
      </c>
      <c r="U1327">
        <f>VLOOKUP(T1327,Sheet2!V:V,1,FALSE)</f>
        <v>3069</v>
      </c>
      <c r="V1327">
        <f>VLOOKUP(B1327,Sheet2!W:W,1,FALSE)</f>
        <v>2589</v>
      </c>
    </row>
    <row r="1328" spans="1:22" x14ac:dyDescent="0.2">
      <c r="A1328">
        <v>3070</v>
      </c>
      <c r="B1328">
        <v>2589</v>
      </c>
      <c r="C1328">
        <v>58</v>
      </c>
      <c r="D1328" s="1">
        <v>36457</v>
      </c>
      <c r="E1328" s="12" t="s">
        <v>2142</v>
      </c>
      <c r="F1328" s="2" t="s">
        <v>150</v>
      </c>
      <c r="G1328" s="2" t="s">
        <v>150</v>
      </c>
      <c r="H1328" s="2" t="s">
        <v>150</v>
      </c>
      <c r="I1328" s="2" t="s">
        <v>150</v>
      </c>
      <c r="J1328" s="2" t="s">
        <v>150</v>
      </c>
      <c r="K1328" s="2" t="s">
        <v>150</v>
      </c>
      <c r="L1328" s="12">
        <v>261</v>
      </c>
      <c r="M1328" t="s">
        <v>2527</v>
      </c>
      <c r="N1328" t="s">
        <v>2526</v>
      </c>
      <c r="O1328" t="s">
        <v>1904</v>
      </c>
      <c r="P1328" t="s">
        <v>5863</v>
      </c>
      <c r="Q1328" s="12">
        <v>72</v>
      </c>
      <c r="R1328" s="13">
        <v>6957</v>
      </c>
      <c r="S1328" t="str">
        <f>_xlfn.CONCAT(D1328,E1328)</f>
        <v>36457National Car Rental Golf Classic Disney</v>
      </c>
      <c r="T1328">
        <f>A1328</f>
        <v>3070</v>
      </c>
      <c r="U1328" t="e">
        <f>VLOOKUP(T1328,Sheet2!V:V,1,FALSE)</f>
        <v>#N/A</v>
      </c>
      <c r="V1328">
        <f>VLOOKUP(B1328,Sheet2!W:W,1,FALSE)</f>
        <v>2589</v>
      </c>
    </row>
    <row r="1329" spans="1:22" x14ac:dyDescent="0.2">
      <c r="A1329">
        <v>2773</v>
      </c>
      <c r="B1329">
        <v>2341</v>
      </c>
      <c r="C1329">
        <v>44</v>
      </c>
      <c r="D1329" s="1">
        <v>36450</v>
      </c>
      <c r="E1329" t="s">
        <v>1834</v>
      </c>
      <c r="F1329" s="2" t="s">
        <v>150</v>
      </c>
      <c r="G1329" s="2" t="s">
        <v>150</v>
      </c>
      <c r="H1329" t="s">
        <v>150</v>
      </c>
      <c r="I1329" s="2" t="s">
        <v>150</v>
      </c>
      <c r="J1329" s="2" t="s">
        <v>150</v>
      </c>
      <c r="K1329" s="2" t="s">
        <v>150</v>
      </c>
      <c r="L1329" s="2">
        <v>92</v>
      </c>
      <c r="M1329" t="s">
        <v>219</v>
      </c>
      <c r="N1329" t="s">
        <v>1819</v>
      </c>
      <c r="O1329" t="s">
        <v>5976</v>
      </c>
      <c r="P1329" t="s">
        <v>5863</v>
      </c>
      <c r="Q1329" s="2">
        <v>72</v>
      </c>
      <c r="R1329" s="2">
        <v>7193</v>
      </c>
      <c r="S1329" t="str">
        <f>_xlfn.CONCAT(D1329,E1329)</f>
        <v>36450Las Vegas Invitational</v>
      </c>
      <c r="T1329">
        <f>A1329</f>
        <v>2773</v>
      </c>
      <c r="U1329" t="e">
        <f>VLOOKUP(T1329,Sheet2!V:V,1,FALSE)</f>
        <v>#N/A</v>
      </c>
      <c r="V1329">
        <f>VLOOKUP(B1329,Sheet2!W:W,1,FALSE)</f>
        <v>2341</v>
      </c>
    </row>
    <row r="1330" spans="1:22" x14ac:dyDescent="0.2">
      <c r="A1330">
        <v>2774</v>
      </c>
      <c r="B1330">
        <v>2341</v>
      </c>
      <c r="C1330">
        <v>44</v>
      </c>
      <c r="D1330" s="1">
        <v>36450</v>
      </c>
      <c r="E1330" t="s">
        <v>1834</v>
      </c>
      <c r="F1330" s="2" t="s">
        <v>150</v>
      </c>
      <c r="G1330" s="2" t="s">
        <v>150</v>
      </c>
      <c r="H1330" t="s">
        <v>150</v>
      </c>
      <c r="I1330" s="2" t="s">
        <v>150</v>
      </c>
      <c r="J1330" s="2" t="s">
        <v>150</v>
      </c>
      <c r="K1330" s="2" t="s">
        <v>150</v>
      </c>
      <c r="L1330" s="2">
        <v>191</v>
      </c>
      <c r="M1330" t="s">
        <v>1838</v>
      </c>
      <c r="N1330" t="s">
        <v>1819</v>
      </c>
      <c r="O1330" t="s">
        <v>5976</v>
      </c>
      <c r="P1330" t="s">
        <v>5863</v>
      </c>
      <c r="Q1330" s="2">
        <v>72</v>
      </c>
      <c r="R1330" s="2">
        <v>7036</v>
      </c>
      <c r="S1330" t="str">
        <f>_xlfn.CONCAT(D1330,E1330)</f>
        <v>36450Las Vegas Invitational</v>
      </c>
      <c r="T1330">
        <f>A1330</f>
        <v>2774</v>
      </c>
      <c r="U1330" t="e">
        <f>VLOOKUP(T1330,Sheet2!V:V,1,FALSE)</f>
        <v>#N/A</v>
      </c>
      <c r="V1330">
        <f>VLOOKUP(B1330,Sheet2!W:W,1,FALSE)</f>
        <v>2341</v>
      </c>
    </row>
    <row r="1331" spans="1:22" x14ac:dyDescent="0.2">
      <c r="A1331">
        <v>2772</v>
      </c>
      <c r="B1331">
        <v>2341</v>
      </c>
      <c r="C1331">
        <v>44</v>
      </c>
      <c r="D1331" s="1">
        <v>36450</v>
      </c>
      <c r="E1331" t="s">
        <v>1834</v>
      </c>
      <c r="F1331" s="2">
        <v>2500000</v>
      </c>
      <c r="G1331" s="2">
        <v>331</v>
      </c>
      <c r="H1331">
        <v>-29</v>
      </c>
      <c r="I1331" t="s">
        <v>190</v>
      </c>
      <c r="J1331" s="2" t="s">
        <v>150</v>
      </c>
      <c r="K1331" s="2">
        <v>450000</v>
      </c>
      <c r="L1331" s="5">
        <v>422</v>
      </c>
      <c r="M1331" t="s">
        <v>1818</v>
      </c>
      <c r="N1331" t="s">
        <v>1819</v>
      </c>
      <c r="O1331" t="s">
        <v>5976</v>
      </c>
      <c r="P1331" t="s">
        <v>5863</v>
      </c>
      <c r="Q1331" s="2">
        <v>72</v>
      </c>
      <c r="R1331" s="2">
        <v>7243</v>
      </c>
      <c r="S1331" t="str">
        <f>_xlfn.CONCAT(D1331,E1331)</f>
        <v>36450Las Vegas Invitational</v>
      </c>
      <c r="T1331">
        <f>A1331</f>
        <v>2772</v>
      </c>
      <c r="U1331">
        <f>VLOOKUP(T1331,Sheet2!V:V,1,FALSE)</f>
        <v>2772</v>
      </c>
      <c r="V1331">
        <f>VLOOKUP(B1331,Sheet2!W:W,1,FALSE)</f>
        <v>2341</v>
      </c>
    </row>
    <row r="1332" spans="1:22" x14ac:dyDescent="0.2">
      <c r="A1332">
        <v>3546</v>
      </c>
      <c r="B1332">
        <v>2998</v>
      </c>
      <c r="C1332">
        <v>71</v>
      </c>
      <c r="D1332" s="1">
        <v>36443</v>
      </c>
      <c r="E1332" t="s">
        <v>2129</v>
      </c>
      <c r="F1332" s="12" t="s">
        <v>150</v>
      </c>
      <c r="G1332">
        <v>274</v>
      </c>
      <c r="H1332">
        <v>-10</v>
      </c>
      <c r="I1332" t="s">
        <v>1420</v>
      </c>
      <c r="J1332" t="s">
        <v>18</v>
      </c>
      <c r="K1332" s="12" t="s">
        <v>150</v>
      </c>
      <c r="L1332" s="2">
        <v>179</v>
      </c>
      <c r="M1332" t="s">
        <v>2608</v>
      </c>
      <c r="N1332" s="11" t="s">
        <v>2609</v>
      </c>
      <c r="O1332" t="s">
        <v>2513</v>
      </c>
      <c r="P1332" t="s">
        <v>5863</v>
      </c>
      <c r="Q1332" s="11">
        <v>71</v>
      </c>
      <c r="R1332" s="2">
        <v>6797</v>
      </c>
      <c r="S1332" t="str">
        <f>_xlfn.CONCAT(D1332,E1332)</f>
        <v>36443Michelob Championship at Kingsmill</v>
      </c>
      <c r="T1332">
        <f>A1332</f>
        <v>3546</v>
      </c>
      <c r="U1332">
        <f>VLOOKUP(T1332,Sheet2!V:V,1,FALSE)</f>
        <v>3546</v>
      </c>
      <c r="V1332">
        <f>VLOOKUP(B1332,Sheet2!W:W,1,FALSE)</f>
        <v>2998</v>
      </c>
    </row>
    <row r="1333" spans="1:22" x14ac:dyDescent="0.2">
      <c r="A1333">
        <v>3579</v>
      </c>
      <c r="B1333">
        <v>3031</v>
      </c>
      <c r="C1333">
        <v>72</v>
      </c>
      <c r="D1333" s="1">
        <v>36436</v>
      </c>
      <c r="E1333" t="s">
        <v>2132</v>
      </c>
      <c r="F1333" s="2">
        <v>1800000</v>
      </c>
      <c r="G1333">
        <v>271</v>
      </c>
      <c r="H1333">
        <v>-17</v>
      </c>
      <c r="I1333" t="s">
        <v>239</v>
      </c>
      <c r="J1333" s="12" t="s">
        <v>150</v>
      </c>
      <c r="K1333" s="2">
        <v>324000</v>
      </c>
      <c r="L1333" s="2">
        <v>42</v>
      </c>
      <c r="M1333" t="s">
        <v>2612</v>
      </c>
      <c r="N1333" s="11" t="s">
        <v>2613</v>
      </c>
      <c r="O1333" t="s">
        <v>2522</v>
      </c>
      <c r="P1333" t="s">
        <v>5863</v>
      </c>
      <c r="Q1333" s="11">
        <v>72</v>
      </c>
      <c r="R1333" s="2">
        <v>7057</v>
      </c>
      <c r="S1333" t="str">
        <f>_xlfn.CONCAT(D1333,E1333)</f>
        <v>36436Buick Challenge</v>
      </c>
      <c r="T1333">
        <f>A1333</f>
        <v>3579</v>
      </c>
      <c r="U1333">
        <f>VLOOKUP(T1333,Sheet2!V:V,1,FALSE)</f>
        <v>3579</v>
      </c>
      <c r="V1333">
        <f>VLOOKUP(B1333,Sheet2!W:W,1,FALSE)</f>
        <v>3031</v>
      </c>
    </row>
    <row r="1334" spans="1:22" x14ac:dyDescent="0.2">
      <c r="A1334">
        <v>1057</v>
      </c>
      <c r="B1334">
        <v>810</v>
      </c>
      <c r="C1334">
        <v>19</v>
      </c>
      <c r="D1334" s="1">
        <v>36429</v>
      </c>
      <c r="E1334" t="s">
        <v>746</v>
      </c>
      <c r="F1334" s="2">
        <v>2000000</v>
      </c>
      <c r="G1334">
        <v>270</v>
      </c>
      <c r="H1334">
        <v>-18</v>
      </c>
      <c r="I1334" t="s">
        <v>747</v>
      </c>
      <c r="J1334" t="s">
        <v>18</v>
      </c>
      <c r="K1334" s="2">
        <v>360000</v>
      </c>
      <c r="L1334" s="2">
        <v>184</v>
      </c>
      <c r="M1334" t="s">
        <v>740</v>
      </c>
      <c r="N1334" t="s">
        <v>6052</v>
      </c>
      <c r="O1334" t="s">
        <v>2644</v>
      </c>
      <c r="P1334" t="s">
        <v>5863</v>
      </c>
      <c r="Q1334">
        <v>72</v>
      </c>
      <c r="R1334">
        <v>7001</v>
      </c>
      <c r="S1334" t="str">
        <f>_xlfn.CONCAT(D1334,E1334)</f>
        <v>36429Westin Texas Open</v>
      </c>
      <c r="T1334">
        <f>A1334</f>
        <v>1057</v>
      </c>
      <c r="U1334">
        <f>VLOOKUP(T1334,Sheet2!V:V,1,FALSE)</f>
        <v>1057</v>
      </c>
      <c r="V1334">
        <f>VLOOKUP(B1334,Sheet2!W:W,1,FALSE)</f>
        <v>810</v>
      </c>
    </row>
    <row r="1335" spans="1:22" x14ac:dyDescent="0.2">
      <c r="A1335">
        <v>3457</v>
      </c>
      <c r="B1335">
        <v>2923</v>
      </c>
      <c r="C1335">
        <v>67</v>
      </c>
      <c r="D1335" s="1">
        <v>36423</v>
      </c>
      <c r="E1335" t="s">
        <v>2104</v>
      </c>
      <c r="F1335" s="2" t="s">
        <v>150</v>
      </c>
      <c r="G1335" s="11">
        <v>273</v>
      </c>
      <c r="H1335">
        <v>-15</v>
      </c>
      <c r="I1335" t="s">
        <v>242</v>
      </c>
      <c r="J1335" s="12" t="s">
        <v>150</v>
      </c>
      <c r="K1335" s="2" t="s">
        <v>150</v>
      </c>
      <c r="L1335" s="2">
        <v>105</v>
      </c>
      <c r="M1335" t="s">
        <v>2593</v>
      </c>
      <c r="N1335" t="s">
        <v>2594</v>
      </c>
      <c r="O1335" t="s">
        <v>2543</v>
      </c>
      <c r="P1335" t="s">
        <v>5863</v>
      </c>
      <c r="Q1335" s="11">
        <v>72</v>
      </c>
      <c r="R1335" s="2">
        <v>6994</v>
      </c>
      <c r="S1335" t="str">
        <f>_xlfn.CONCAT(D1335,E1335)</f>
        <v>36423B.C. Open</v>
      </c>
      <c r="T1335">
        <f>A1335</f>
        <v>3457</v>
      </c>
      <c r="U1335">
        <f>VLOOKUP(T1335,Sheet2!V:V,1,FALSE)</f>
        <v>3457</v>
      </c>
      <c r="V1335">
        <f>VLOOKUP(B1335,Sheet2!W:W,1,FALSE)</f>
        <v>2923</v>
      </c>
    </row>
    <row r="1336" spans="1:22" x14ac:dyDescent="0.2">
      <c r="A1336">
        <v>1695</v>
      </c>
      <c r="B1336">
        <v>1432</v>
      </c>
      <c r="C1336">
        <v>29</v>
      </c>
      <c r="D1336" s="1">
        <v>36415</v>
      </c>
      <c r="E1336" t="s">
        <v>1234</v>
      </c>
      <c r="F1336" s="2">
        <v>2500000</v>
      </c>
      <c r="G1336">
        <v>275</v>
      </c>
      <c r="H1336">
        <v>-13</v>
      </c>
      <c r="I1336" t="s">
        <v>81</v>
      </c>
      <c r="J1336" s="12" t="s">
        <v>150</v>
      </c>
      <c r="K1336" s="2">
        <v>450000</v>
      </c>
      <c r="L1336" s="2">
        <v>127</v>
      </c>
      <c r="M1336" t="s">
        <v>1222</v>
      </c>
      <c r="N1336" t="s">
        <v>6005</v>
      </c>
      <c r="O1336" t="s">
        <v>150</v>
      </c>
      <c r="P1336" t="s">
        <v>2002</v>
      </c>
      <c r="Q1336">
        <v>72</v>
      </c>
      <c r="R1336">
        <v>7112</v>
      </c>
      <c r="S1336" t="str">
        <f>_xlfn.CONCAT(D1336,E1336)</f>
        <v>36415Bell Canadian Open</v>
      </c>
      <c r="T1336">
        <f>A1336</f>
        <v>1695</v>
      </c>
      <c r="U1336">
        <f>VLOOKUP(T1336,Sheet2!V:V,1,FALSE)</f>
        <v>1695</v>
      </c>
      <c r="V1336">
        <f>VLOOKUP(B1336,Sheet2!W:W,1,FALSE)</f>
        <v>1432</v>
      </c>
    </row>
    <row r="1337" spans="1:22" x14ac:dyDescent="0.2">
      <c r="A1337">
        <v>3496</v>
      </c>
      <c r="B1337">
        <v>2962</v>
      </c>
      <c r="C1337">
        <v>70</v>
      </c>
      <c r="D1337" s="1">
        <v>36408</v>
      </c>
      <c r="E1337" t="s">
        <v>2127</v>
      </c>
      <c r="F1337" s="2" t="s">
        <v>150</v>
      </c>
      <c r="G1337">
        <v>266</v>
      </c>
      <c r="H1337">
        <v>-18</v>
      </c>
      <c r="I1337" t="s">
        <v>312</v>
      </c>
      <c r="J1337" s="2" t="s">
        <v>150</v>
      </c>
      <c r="K1337" s="2" t="s">
        <v>150</v>
      </c>
      <c r="L1337" s="2">
        <v>244</v>
      </c>
      <c r="M1337" t="s">
        <v>2605</v>
      </c>
      <c r="N1337" s="11" t="s">
        <v>2606</v>
      </c>
      <c r="O1337" s="2" t="s">
        <v>150</v>
      </c>
      <c r="P1337" t="s">
        <v>2002</v>
      </c>
      <c r="Q1337" s="11">
        <v>71</v>
      </c>
      <c r="R1337" s="2">
        <v>7009</v>
      </c>
      <c r="S1337" t="str">
        <f>_xlfn.CONCAT(D1337,E1337)</f>
        <v>36408Air Canada Championship</v>
      </c>
      <c r="T1337">
        <f>A1337</f>
        <v>3496</v>
      </c>
      <c r="U1337">
        <f>VLOOKUP(T1337,Sheet2!V:V,1,FALSE)</f>
        <v>3496</v>
      </c>
      <c r="V1337">
        <f>VLOOKUP(B1337,Sheet2!W:W,1,FALSE)</f>
        <v>2962</v>
      </c>
    </row>
    <row r="1338" spans="1:22" x14ac:dyDescent="0.2">
      <c r="A1338">
        <v>2917</v>
      </c>
      <c r="B1338">
        <v>2450</v>
      </c>
      <c r="C1338">
        <v>48</v>
      </c>
      <c r="D1338" s="1">
        <v>36401</v>
      </c>
      <c r="E1338" t="s">
        <v>1932</v>
      </c>
      <c r="F1338" s="2">
        <v>5000000</v>
      </c>
      <c r="G1338">
        <v>270</v>
      </c>
      <c r="H1338">
        <v>-10</v>
      </c>
      <c r="I1338" t="s">
        <v>365</v>
      </c>
      <c r="J1338" s="12" t="s">
        <v>150</v>
      </c>
      <c r="K1338" s="2">
        <v>1000000</v>
      </c>
      <c r="L1338" s="2">
        <v>115</v>
      </c>
      <c r="M1338" t="s">
        <v>5846</v>
      </c>
      <c r="N1338" t="s">
        <v>2614</v>
      </c>
      <c r="O1338" t="s">
        <v>2615</v>
      </c>
      <c r="P1338" t="s">
        <v>5863</v>
      </c>
      <c r="Q1338">
        <v>70</v>
      </c>
      <c r="R1338" s="2">
        <v>7139</v>
      </c>
      <c r="S1338" t="str">
        <f>_xlfn.CONCAT(D1338,E1338)</f>
        <v>36401World Golf Championships-NEC Invitational</v>
      </c>
      <c r="T1338">
        <f>A1338</f>
        <v>2917</v>
      </c>
      <c r="U1338">
        <f>VLOOKUP(T1338,Sheet2!V:V,1,FALSE)</f>
        <v>2917</v>
      </c>
      <c r="V1338">
        <f>VLOOKUP(B1338,Sheet2!W:W,1,FALSE)</f>
        <v>2450</v>
      </c>
    </row>
    <row r="1339" spans="1:22" x14ac:dyDescent="0.2">
      <c r="A1339">
        <v>2202</v>
      </c>
      <c r="B1339">
        <v>1939</v>
      </c>
      <c r="C1339">
        <v>37</v>
      </c>
      <c r="D1339" s="1">
        <v>36401</v>
      </c>
      <c r="E1339" t="s">
        <v>1605</v>
      </c>
      <c r="F1339" s="2">
        <v>2750000</v>
      </c>
      <c r="G1339">
        <v>274</v>
      </c>
      <c r="H1339">
        <v>-14</v>
      </c>
      <c r="I1339" t="s">
        <v>1420</v>
      </c>
      <c r="J1339" s="2" t="s">
        <v>150</v>
      </c>
      <c r="K1339" s="2">
        <v>495000</v>
      </c>
      <c r="L1339" s="2">
        <v>224</v>
      </c>
      <c r="M1339" t="s">
        <v>1599</v>
      </c>
      <c r="N1339" t="s">
        <v>6100</v>
      </c>
      <c r="O1339" t="s">
        <v>5976</v>
      </c>
      <c r="P1339" t="s">
        <v>5863</v>
      </c>
      <c r="Q1339">
        <v>72</v>
      </c>
      <c r="R1339">
        <v>7552</v>
      </c>
      <c r="S1339" t="str">
        <f>_xlfn.CONCAT(D1339,E1339)</f>
        <v>36401Reno-Tahoe Open</v>
      </c>
      <c r="T1339">
        <f>A1339</f>
        <v>2202</v>
      </c>
      <c r="U1339">
        <f>VLOOKUP(T1339,Sheet2!V:V,1,FALSE)</f>
        <v>2202</v>
      </c>
      <c r="V1339">
        <f>VLOOKUP(B1339,Sheet2!W:W,1,FALSE)</f>
        <v>1939</v>
      </c>
    </row>
    <row r="1340" spans="1:22" x14ac:dyDescent="0.2">
      <c r="A1340">
        <v>3478</v>
      </c>
      <c r="B1340">
        <v>2944</v>
      </c>
      <c r="C1340">
        <v>68</v>
      </c>
      <c r="D1340" s="1">
        <v>36394</v>
      </c>
      <c r="E1340" t="s">
        <v>2154</v>
      </c>
      <c r="F1340" s="2" t="s">
        <v>150</v>
      </c>
      <c r="G1340" t="s">
        <v>150</v>
      </c>
      <c r="H1340" t="s">
        <v>150</v>
      </c>
      <c r="I1340" t="s">
        <v>239</v>
      </c>
      <c r="J1340" t="s">
        <v>150</v>
      </c>
      <c r="K1340" t="s">
        <v>150</v>
      </c>
      <c r="L1340" s="2">
        <v>49</v>
      </c>
      <c r="M1340" t="s">
        <v>2596</v>
      </c>
      <c r="N1340" t="s">
        <v>2597</v>
      </c>
      <c r="O1340" t="s">
        <v>2598</v>
      </c>
      <c r="P1340" t="s">
        <v>5863</v>
      </c>
      <c r="Q1340" s="11">
        <v>72</v>
      </c>
      <c r="R1340" s="2">
        <v>7559</v>
      </c>
      <c r="S1340" t="str">
        <f>_xlfn.CONCAT(D1340,E1340)</f>
        <v>36394Sprint International</v>
      </c>
      <c r="T1340">
        <f>A1340</f>
        <v>3478</v>
      </c>
      <c r="U1340">
        <f>VLOOKUP(T1340,Sheet2!V:V,1,FALSE)</f>
        <v>3478</v>
      </c>
      <c r="V1340">
        <f>VLOOKUP(B1340,Sheet2!W:W,1,FALSE)</f>
        <v>2944</v>
      </c>
    </row>
    <row r="1341" spans="1:22" x14ac:dyDescent="0.2">
      <c r="A1341">
        <v>1471</v>
      </c>
      <c r="B1341">
        <v>1208</v>
      </c>
      <c r="C1341">
        <v>26</v>
      </c>
      <c r="D1341" s="1">
        <v>36387</v>
      </c>
      <c r="E1341" t="s">
        <v>978</v>
      </c>
      <c r="F1341" s="2">
        <v>3500000</v>
      </c>
      <c r="G1341">
        <v>277</v>
      </c>
      <c r="H1341">
        <v>-11</v>
      </c>
      <c r="I1341" t="s">
        <v>365</v>
      </c>
      <c r="J1341" s="12" t="s">
        <v>150</v>
      </c>
      <c r="K1341" s="2">
        <v>630000</v>
      </c>
      <c r="L1341" s="2">
        <v>205</v>
      </c>
      <c r="M1341" t="s">
        <v>1014</v>
      </c>
      <c r="N1341" t="s">
        <v>6067</v>
      </c>
      <c r="O1341" t="s">
        <v>5908</v>
      </c>
      <c r="P1341" t="s">
        <v>5863</v>
      </c>
      <c r="Q1341">
        <v>72</v>
      </c>
      <c r="R1341">
        <v>7401</v>
      </c>
      <c r="S1341" t="str">
        <f>_xlfn.CONCAT(D1341,E1341)</f>
        <v>36387PGA Championship</v>
      </c>
      <c r="T1341">
        <f>A1341</f>
        <v>1471</v>
      </c>
      <c r="U1341">
        <f>VLOOKUP(T1341,Sheet2!V:V,1,FALSE)</f>
        <v>1471</v>
      </c>
      <c r="V1341">
        <f>VLOOKUP(B1341,Sheet2!W:W,1,FALSE)</f>
        <v>1208</v>
      </c>
    </row>
    <row r="1342" spans="1:22" x14ac:dyDescent="0.2">
      <c r="A1342">
        <v>3227</v>
      </c>
      <c r="B1342">
        <v>2700</v>
      </c>
      <c r="C1342">
        <v>61</v>
      </c>
      <c r="D1342" s="1">
        <v>36380</v>
      </c>
      <c r="E1342" t="s">
        <v>2090</v>
      </c>
      <c r="F1342" s="2" t="s">
        <v>150</v>
      </c>
      <c r="G1342">
        <v>270</v>
      </c>
      <c r="H1342">
        <v>-18</v>
      </c>
      <c r="I1342" t="s">
        <v>2138</v>
      </c>
      <c r="J1342" s="12" t="s">
        <v>150</v>
      </c>
      <c r="K1342" t="s">
        <v>150</v>
      </c>
      <c r="L1342" s="2">
        <v>443</v>
      </c>
      <c r="M1342" t="s">
        <v>2553</v>
      </c>
      <c r="N1342" t="s">
        <v>2554</v>
      </c>
      <c r="O1342" t="s">
        <v>2555</v>
      </c>
      <c r="P1342" t="s">
        <v>5863</v>
      </c>
      <c r="Q1342">
        <v>72</v>
      </c>
      <c r="R1342" s="2">
        <v>7105</v>
      </c>
      <c r="S1342" t="str">
        <f>_xlfn.CONCAT(D1342,E1342)</f>
        <v>36380Buick Open</v>
      </c>
      <c r="T1342">
        <f>A1342</f>
        <v>3227</v>
      </c>
      <c r="U1342">
        <f>VLOOKUP(T1342,Sheet2!V:V,1,FALSE)</f>
        <v>3227</v>
      </c>
      <c r="V1342">
        <f>VLOOKUP(B1342,Sheet2!W:W,1,FALSE)</f>
        <v>2700</v>
      </c>
    </row>
    <row r="1343" spans="1:22" x14ac:dyDescent="0.2">
      <c r="A1343">
        <v>1918</v>
      </c>
      <c r="B1343">
        <v>1655</v>
      </c>
      <c r="C1343">
        <v>31</v>
      </c>
      <c r="D1343" s="1">
        <v>36373</v>
      </c>
      <c r="E1343" t="s">
        <v>1419</v>
      </c>
      <c r="F1343" s="2">
        <v>2500000</v>
      </c>
      <c r="G1343">
        <v>262</v>
      </c>
      <c r="H1343">
        <v>-18</v>
      </c>
      <c r="I1343" t="s">
        <v>1421</v>
      </c>
      <c r="J1343" s="2" t="s">
        <v>150</v>
      </c>
      <c r="K1343" s="2">
        <v>450000</v>
      </c>
      <c r="L1343" s="2">
        <v>416</v>
      </c>
      <c r="M1343" t="s">
        <v>1407</v>
      </c>
      <c r="N1343" t="s">
        <v>6091</v>
      </c>
      <c r="O1343" t="s">
        <v>6125</v>
      </c>
      <c r="P1343" t="s">
        <v>5863</v>
      </c>
      <c r="Q1343">
        <v>70</v>
      </c>
      <c r="R1343">
        <v>6820</v>
      </c>
      <c r="S1343" t="str">
        <f>_xlfn.CONCAT(D1343,E1343)</f>
        <v>36373Canon Greater Hartford Open</v>
      </c>
      <c r="T1343">
        <f>A1343</f>
        <v>1918</v>
      </c>
      <c r="U1343">
        <f>VLOOKUP(T1343,Sheet2!V:V,1,FALSE)</f>
        <v>1918</v>
      </c>
      <c r="V1343">
        <f>VLOOKUP(B1343,Sheet2!W:W,1,FALSE)</f>
        <v>1655</v>
      </c>
    </row>
    <row r="1344" spans="1:22" x14ac:dyDescent="0.2">
      <c r="A1344">
        <v>1992</v>
      </c>
      <c r="B1344">
        <v>1729</v>
      </c>
      <c r="C1344">
        <v>33</v>
      </c>
      <c r="D1344" s="1">
        <v>36366</v>
      </c>
      <c r="E1344" t="s">
        <v>1446</v>
      </c>
      <c r="F1344" s="2">
        <v>2000000</v>
      </c>
      <c r="G1344">
        <v>261</v>
      </c>
      <c r="H1344">
        <v>-19</v>
      </c>
      <c r="I1344" t="s">
        <v>1458</v>
      </c>
      <c r="J1344" t="s">
        <v>18</v>
      </c>
      <c r="K1344" s="2">
        <v>360000</v>
      </c>
      <c r="L1344" s="2">
        <v>253</v>
      </c>
      <c r="M1344" t="s">
        <v>1459</v>
      </c>
      <c r="N1344" t="s">
        <v>6095</v>
      </c>
      <c r="O1344" t="s">
        <v>5908</v>
      </c>
      <c r="P1344" t="s">
        <v>5863</v>
      </c>
      <c r="Q1344">
        <v>70</v>
      </c>
      <c r="R1344">
        <v>6762</v>
      </c>
      <c r="S1344" t="str">
        <f>_xlfn.CONCAT(D1344,E1344)</f>
        <v>36366John Deere Classic</v>
      </c>
      <c r="T1344">
        <f>A1344</f>
        <v>1992</v>
      </c>
      <c r="U1344">
        <f>VLOOKUP(T1344,Sheet2!V:V,1,FALSE)</f>
        <v>1992</v>
      </c>
      <c r="V1344">
        <f>VLOOKUP(B1344,Sheet2!W:W,1,FALSE)</f>
        <v>1729</v>
      </c>
    </row>
    <row r="1345" spans="1:22" x14ac:dyDescent="0.2">
      <c r="A1345">
        <v>2051</v>
      </c>
      <c r="B1345">
        <v>1788</v>
      </c>
      <c r="C1345">
        <v>36</v>
      </c>
      <c r="D1345" s="1">
        <v>36359</v>
      </c>
      <c r="E1345" t="s">
        <v>1493</v>
      </c>
      <c r="F1345" s="2">
        <v>3308472</v>
      </c>
      <c r="G1345">
        <v>290</v>
      </c>
      <c r="H1345">
        <v>6</v>
      </c>
      <c r="I1345" t="s">
        <v>1509</v>
      </c>
      <c r="J1345" t="s">
        <v>18</v>
      </c>
      <c r="K1345" s="2">
        <v>546805</v>
      </c>
      <c r="L1345" s="2">
        <v>48</v>
      </c>
      <c r="M1345" t="s">
        <v>1498</v>
      </c>
      <c r="N1345" t="s">
        <v>6199</v>
      </c>
      <c r="O1345" t="s">
        <v>150</v>
      </c>
      <c r="P1345" t="s">
        <v>2006</v>
      </c>
      <c r="Q1345">
        <v>71</v>
      </c>
      <c r="R1345">
        <v>7361</v>
      </c>
      <c r="S1345" t="str">
        <f>_xlfn.CONCAT(D1345,E1345)</f>
        <v>36359The Open Championship</v>
      </c>
      <c r="T1345">
        <f>A1345</f>
        <v>2051</v>
      </c>
      <c r="U1345">
        <f>VLOOKUP(T1345,Sheet2!V:V,1,FALSE)</f>
        <v>2051</v>
      </c>
      <c r="V1345">
        <f>VLOOKUP(B1345,Sheet2!W:W,1,FALSE)</f>
        <v>1788</v>
      </c>
    </row>
    <row r="1346" spans="1:22" x14ac:dyDescent="0.2">
      <c r="A1346">
        <v>3180</v>
      </c>
      <c r="B1346">
        <v>2653</v>
      </c>
      <c r="C1346">
        <v>60</v>
      </c>
      <c r="D1346" s="1">
        <v>36352</v>
      </c>
      <c r="E1346" t="s">
        <v>2117</v>
      </c>
      <c r="F1346" s="2" t="s">
        <v>150</v>
      </c>
      <c r="G1346">
        <v>264</v>
      </c>
      <c r="H1346">
        <v>-20</v>
      </c>
      <c r="I1346" t="s">
        <v>875</v>
      </c>
      <c r="J1346" s="12" t="s">
        <v>150</v>
      </c>
      <c r="K1346" s="2" t="s">
        <v>150</v>
      </c>
      <c r="L1346" s="2">
        <v>40</v>
      </c>
      <c r="M1346" t="s">
        <v>2551</v>
      </c>
      <c r="N1346" t="s">
        <v>2548</v>
      </c>
      <c r="O1346" t="s">
        <v>2546</v>
      </c>
      <c r="P1346" t="s">
        <v>5863</v>
      </c>
      <c r="Q1346">
        <v>71</v>
      </c>
      <c r="R1346" s="9">
        <v>6739</v>
      </c>
      <c r="S1346" t="str">
        <f>_xlfn.CONCAT(D1346,E1346)</f>
        <v>36352Greater Milwaukee Open</v>
      </c>
      <c r="T1346">
        <f>A1346</f>
        <v>3180</v>
      </c>
      <c r="U1346">
        <f>VLOOKUP(T1346,Sheet2!V:V,1,FALSE)</f>
        <v>3180</v>
      </c>
      <c r="V1346">
        <f>VLOOKUP(B1346,Sheet2!W:W,1,FALSE)</f>
        <v>2653</v>
      </c>
    </row>
    <row r="1347" spans="1:22" x14ac:dyDescent="0.2">
      <c r="A1347">
        <v>2373</v>
      </c>
      <c r="B1347">
        <v>2106</v>
      </c>
      <c r="C1347">
        <v>41</v>
      </c>
      <c r="D1347" s="1">
        <v>36345</v>
      </c>
      <c r="E1347" t="s">
        <v>1693</v>
      </c>
      <c r="F1347" s="2">
        <v>2500000</v>
      </c>
      <c r="G1347">
        <v>273</v>
      </c>
      <c r="H1347">
        <v>-15</v>
      </c>
      <c r="I1347" t="s">
        <v>365</v>
      </c>
      <c r="J1347" s="2" t="s">
        <v>150</v>
      </c>
      <c r="K1347" s="2">
        <v>450000</v>
      </c>
      <c r="L1347" s="2">
        <v>66</v>
      </c>
      <c r="M1347" t="s">
        <v>1688</v>
      </c>
      <c r="N1347" t="s">
        <v>6111</v>
      </c>
      <c r="O1347" t="s">
        <v>5908</v>
      </c>
      <c r="P1347" t="s">
        <v>5863</v>
      </c>
      <c r="Q1347">
        <v>72</v>
      </c>
      <c r="R1347">
        <v>7073</v>
      </c>
      <c r="S1347" t="str">
        <f>_xlfn.CONCAT(D1347,E1347)</f>
        <v>36345Motorola Western Open</v>
      </c>
      <c r="T1347">
        <f>A1347</f>
        <v>2373</v>
      </c>
      <c r="U1347">
        <f>VLOOKUP(T1347,Sheet2!V:V,1,FALSE)</f>
        <v>2373</v>
      </c>
      <c r="V1347">
        <f>VLOOKUP(B1347,Sheet2!W:W,1,FALSE)</f>
        <v>2106</v>
      </c>
    </row>
    <row r="1348" spans="1:22" x14ac:dyDescent="0.2">
      <c r="A1348">
        <v>2317</v>
      </c>
      <c r="B1348">
        <v>2050</v>
      </c>
      <c r="C1348">
        <v>40</v>
      </c>
      <c r="D1348" s="1">
        <v>36338</v>
      </c>
      <c r="E1348" t="s">
        <v>1669</v>
      </c>
      <c r="F1348" s="2">
        <v>2500000</v>
      </c>
      <c r="G1348">
        <v>276</v>
      </c>
      <c r="H1348">
        <v>-8</v>
      </c>
      <c r="I1348" t="s">
        <v>747</v>
      </c>
      <c r="J1348" t="s">
        <v>18</v>
      </c>
      <c r="K1348" s="2">
        <v>450000</v>
      </c>
      <c r="L1348" s="2">
        <v>446</v>
      </c>
      <c r="M1348" t="s">
        <v>1666</v>
      </c>
      <c r="N1348" t="s">
        <v>6107</v>
      </c>
      <c r="O1348" t="s">
        <v>2543</v>
      </c>
      <c r="P1348" t="s">
        <v>5863</v>
      </c>
      <c r="Q1348">
        <v>71</v>
      </c>
      <c r="R1348">
        <v>6722</v>
      </c>
      <c r="S1348" t="str">
        <f>_xlfn.CONCAT(D1348,E1348)</f>
        <v>36338Buick Classic</v>
      </c>
      <c r="T1348">
        <f>A1348</f>
        <v>2317</v>
      </c>
      <c r="U1348">
        <f>VLOOKUP(T1348,Sheet2!V:V,1,FALSE)</f>
        <v>2317</v>
      </c>
      <c r="V1348">
        <f>VLOOKUP(B1348,Sheet2!W:W,1,FALSE)</f>
        <v>2050</v>
      </c>
    </row>
    <row r="1349" spans="1:22" x14ac:dyDescent="0.2">
      <c r="A1349">
        <v>1796</v>
      </c>
      <c r="B1349">
        <v>1533</v>
      </c>
      <c r="C1349">
        <v>30</v>
      </c>
      <c r="D1349" s="1">
        <v>36331</v>
      </c>
      <c r="E1349" t="s">
        <v>1305</v>
      </c>
      <c r="F1349" s="2">
        <v>3500000</v>
      </c>
      <c r="G1349">
        <v>279</v>
      </c>
      <c r="H1349">
        <v>-1</v>
      </c>
      <c r="I1349" t="s">
        <v>608</v>
      </c>
      <c r="J1349" s="2" t="s">
        <v>150</v>
      </c>
      <c r="K1349" s="2">
        <v>625000</v>
      </c>
      <c r="L1349" s="2">
        <v>281</v>
      </c>
      <c r="M1349" t="s">
        <v>1129</v>
      </c>
      <c r="N1349" t="s">
        <v>2646</v>
      </c>
      <c r="O1349" t="s">
        <v>2591</v>
      </c>
      <c r="P1349" t="s">
        <v>5863</v>
      </c>
      <c r="Q1349">
        <v>70</v>
      </c>
      <c r="R1349">
        <v>7175</v>
      </c>
      <c r="S1349" t="str">
        <f>_xlfn.CONCAT(D1349,E1349)</f>
        <v>36331U.S. Open Championship</v>
      </c>
      <c r="T1349">
        <f>A1349</f>
        <v>1796</v>
      </c>
      <c r="U1349">
        <f>VLOOKUP(T1349,Sheet2!V:V,1,FALSE)</f>
        <v>1796</v>
      </c>
      <c r="V1349">
        <f>VLOOKUP(B1349,Sheet2!W:W,1,FALSE)</f>
        <v>1533</v>
      </c>
    </row>
    <row r="1350" spans="1:22" x14ac:dyDescent="0.2">
      <c r="A1350">
        <v>3001</v>
      </c>
      <c r="B1350">
        <v>2534</v>
      </c>
      <c r="C1350">
        <v>55</v>
      </c>
      <c r="D1350" s="1">
        <v>36325</v>
      </c>
      <c r="E1350" t="s">
        <v>2043</v>
      </c>
      <c r="F1350" s="2" t="s">
        <v>150</v>
      </c>
      <c r="G1350">
        <v>265</v>
      </c>
      <c r="H1350">
        <v>-19</v>
      </c>
      <c r="I1350" t="s">
        <v>2152</v>
      </c>
      <c r="J1350" s="12" t="s">
        <v>150</v>
      </c>
      <c r="K1350" s="2" t="s">
        <v>150</v>
      </c>
      <c r="L1350" s="2">
        <v>419</v>
      </c>
      <c r="M1350" t="s">
        <v>1648</v>
      </c>
      <c r="N1350" t="s">
        <v>2502</v>
      </c>
      <c r="O1350" t="s">
        <v>2503</v>
      </c>
      <c r="P1350" t="s">
        <v>5863</v>
      </c>
      <c r="Q1350">
        <v>71</v>
      </c>
      <c r="R1350" s="2">
        <v>7006</v>
      </c>
      <c r="S1350" t="str">
        <f>_xlfn.CONCAT(D1350,E1350)</f>
        <v>36325FedEx St. Jude Classic</v>
      </c>
      <c r="T1350">
        <f>A1350</f>
        <v>3001</v>
      </c>
      <c r="U1350">
        <f>VLOOKUP(T1350,Sheet2!V:V,1,FALSE)</f>
        <v>3001</v>
      </c>
      <c r="V1350">
        <f>VLOOKUP(B1350,Sheet2!W:W,1,FALSE)</f>
        <v>2534</v>
      </c>
    </row>
    <row r="1351" spans="1:22" x14ac:dyDescent="0.2">
      <c r="A1351">
        <v>1650</v>
      </c>
      <c r="B1351">
        <v>1387</v>
      </c>
      <c r="C1351">
        <v>28</v>
      </c>
      <c r="D1351" s="1">
        <v>36317</v>
      </c>
      <c r="E1351" t="s">
        <v>1213</v>
      </c>
      <c r="F1351" s="2">
        <v>2550000</v>
      </c>
      <c r="G1351">
        <v>273</v>
      </c>
      <c r="H1351">
        <v>-15</v>
      </c>
      <c r="I1351" t="s">
        <v>365</v>
      </c>
      <c r="J1351" s="12" t="s">
        <v>150</v>
      </c>
      <c r="K1351" s="2">
        <v>459000</v>
      </c>
      <c r="L1351" s="2">
        <v>231</v>
      </c>
      <c r="M1351" t="s">
        <v>1206</v>
      </c>
      <c r="N1351" t="s">
        <v>6085</v>
      </c>
      <c r="O1351" t="s">
        <v>2615</v>
      </c>
      <c r="P1351" t="s">
        <v>5863</v>
      </c>
      <c r="Q1351">
        <v>72</v>
      </c>
      <c r="R1351">
        <v>7163</v>
      </c>
      <c r="S1351" t="str">
        <f>_xlfn.CONCAT(D1351,E1351)</f>
        <v>36317Memorial Tournament</v>
      </c>
      <c r="T1351">
        <f>A1351</f>
        <v>1650</v>
      </c>
      <c r="U1351">
        <f>VLOOKUP(T1351,Sheet2!V:V,1,FALSE)</f>
        <v>1650</v>
      </c>
      <c r="V1351">
        <f>VLOOKUP(B1351,Sheet2!W:W,1,FALSE)</f>
        <v>1387</v>
      </c>
    </row>
    <row r="1352" spans="1:22" x14ac:dyDescent="0.2">
      <c r="A1352">
        <v>3423</v>
      </c>
      <c r="B1352">
        <v>2889</v>
      </c>
      <c r="C1352">
        <v>66</v>
      </c>
      <c r="D1352" s="1">
        <v>36310</v>
      </c>
      <c r="E1352" t="s">
        <v>2151</v>
      </c>
      <c r="F1352" s="2" t="s">
        <v>150</v>
      </c>
      <c r="G1352" s="11">
        <v>274</v>
      </c>
      <c r="H1352">
        <v>-10</v>
      </c>
      <c r="I1352" t="s">
        <v>1018</v>
      </c>
      <c r="J1352" s="12" t="s">
        <v>150</v>
      </c>
      <c r="K1352" s="2" t="s">
        <v>150</v>
      </c>
      <c r="L1352" s="2">
        <v>403</v>
      </c>
      <c r="M1352" t="s">
        <v>2592</v>
      </c>
      <c r="N1352" t="s">
        <v>2507</v>
      </c>
      <c r="O1352" t="s">
        <v>2512</v>
      </c>
      <c r="P1352" t="s">
        <v>5863</v>
      </c>
      <c r="Q1352" s="11">
        <v>71</v>
      </c>
      <c r="R1352" s="2">
        <v>7005</v>
      </c>
      <c r="S1352" t="str">
        <f>_xlfn.CONCAT(D1352,E1352)</f>
        <v>36310Kemper Open</v>
      </c>
      <c r="T1352">
        <f>A1352</f>
        <v>3423</v>
      </c>
      <c r="U1352">
        <f>VLOOKUP(T1352,Sheet2!V:V,1,FALSE)</f>
        <v>3423</v>
      </c>
      <c r="V1352">
        <f>VLOOKUP(B1352,Sheet2!W:W,1,FALSE)</f>
        <v>2889</v>
      </c>
    </row>
    <row r="1353" spans="1:22" x14ac:dyDescent="0.2">
      <c r="A1353">
        <v>1575</v>
      </c>
      <c r="B1353">
        <v>1312</v>
      </c>
      <c r="C1353">
        <v>27</v>
      </c>
      <c r="D1353" s="1">
        <v>36303</v>
      </c>
      <c r="E1353" t="s">
        <v>1182</v>
      </c>
      <c r="F1353" s="2">
        <v>2800000</v>
      </c>
      <c r="G1353">
        <v>272</v>
      </c>
      <c r="H1353">
        <v>-8</v>
      </c>
      <c r="I1353" t="s">
        <v>1184</v>
      </c>
      <c r="J1353" s="12" t="s">
        <v>150</v>
      </c>
      <c r="K1353" s="2">
        <v>504000</v>
      </c>
      <c r="L1353" s="2">
        <v>67</v>
      </c>
      <c r="M1353" t="s">
        <v>1173</v>
      </c>
      <c r="N1353" t="s">
        <v>6048</v>
      </c>
      <c r="O1353" t="s">
        <v>2644</v>
      </c>
      <c r="P1353" t="s">
        <v>5863</v>
      </c>
      <c r="Q1353">
        <v>70</v>
      </c>
      <c r="R1353">
        <v>7010</v>
      </c>
      <c r="S1353" t="str">
        <f>_xlfn.CONCAT(D1353,E1353)</f>
        <v>36303MasterCard Colonial</v>
      </c>
      <c r="T1353">
        <f>A1353</f>
        <v>1575</v>
      </c>
      <c r="U1353">
        <f>VLOOKUP(T1353,Sheet2!V:V,1,FALSE)</f>
        <v>1575</v>
      </c>
      <c r="V1353">
        <f>VLOOKUP(B1353,Sheet2!W:W,1,FALSE)</f>
        <v>1312</v>
      </c>
    </row>
    <row r="1354" spans="1:22" x14ac:dyDescent="0.2">
      <c r="A1354">
        <v>1398</v>
      </c>
      <c r="B1354">
        <v>1140</v>
      </c>
      <c r="C1354">
        <v>25</v>
      </c>
      <c r="D1354" s="1">
        <v>36296</v>
      </c>
      <c r="E1354" t="s">
        <v>948</v>
      </c>
      <c r="F1354" s="2" t="s">
        <v>150</v>
      </c>
      <c r="G1354" t="s">
        <v>150</v>
      </c>
      <c r="I1354" t="s">
        <v>150</v>
      </c>
      <c r="J1354" s="12" t="s">
        <v>150</v>
      </c>
      <c r="K1354" s="2" t="s">
        <v>150</v>
      </c>
      <c r="L1354" s="2">
        <v>78</v>
      </c>
      <c r="M1354" t="s">
        <v>942</v>
      </c>
      <c r="N1354" t="s">
        <v>6058</v>
      </c>
      <c r="O1354" t="s">
        <v>2644</v>
      </c>
      <c r="P1354" t="s">
        <v>5863</v>
      </c>
      <c r="Q1354">
        <v>70</v>
      </c>
      <c r="R1354">
        <v>6846</v>
      </c>
      <c r="S1354" t="str">
        <f>_xlfn.CONCAT(D1354,E1354)</f>
        <v>36296GTE Byron Nelson Classic</v>
      </c>
      <c r="T1354">
        <f>A1354</f>
        <v>1398</v>
      </c>
      <c r="U1354" t="e">
        <f>VLOOKUP(T1354,Sheet2!V:V,1,FALSE)</f>
        <v>#N/A</v>
      </c>
      <c r="V1354">
        <f>VLOOKUP(B1354,Sheet2!W:W,1,FALSE)</f>
        <v>1140</v>
      </c>
    </row>
    <row r="1355" spans="1:22" x14ac:dyDescent="0.2">
      <c r="A1355">
        <v>1397</v>
      </c>
      <c r="B1355">
        <v>1140</v>
      </c>
      <c r="C1355">
        <v>25</v>
      </c>
      <c r="D1355" s="1">
        <v>36296</v>
      </c>
      <c r="E1355" t="s">
        <v>948</v>
      </c>
      <c r="F1355" s="2">
        <v>3000000</v>
      </c>
      <c r="G1355">
        <v>262</v>
      </c>
      <c r="H1355">
        <v>-18</v>
      </c>
      <c r="I1355" t="s">
        <v>950</v>
      </c>
      <c r="J1355" t="s">
        <v>18</v>
      </c>
      <c r="K1355" s="2">
        <v>540000</v>
      </c>
      <c r="L1355" s="2">
        <v>410</v>
      </c>
      <c r="M1355" t="s">
        <v>933</v>
      </c>
      <c r="N1355" t="s">
        <v>6058</v>
      </c>
      <c r="O1355" t="s">
        <v>2644</v>
      </c>
      <c r="P1355" t="s">
        <v>5863</v>
      </c>
      <c r="Q1355">
        <v>70</v>
      </c>
      <c r="R1355">
        <v>6899</v>
      </c>
      <c r="S1355" t="str">
        <f>_xlfn.CONCAT(D1355,E1355)</f>
        <v>36296GTE Byron Nelson Classic</v>
      </c>
      <c r="T1355">
        <f>A1355</f>
        <v>1397</v>
      </c>
      <c r="U1355">
        <f>VLOOKUP(T1355,Sheet2!V:V,1,FALSE)</f>
        <v>1397</v>
      </c>
      <c r="V1355">
        <f>VLOOKUP(B1355,Sheet2!W:W,1,FALSE)</f>
        <v>1140</v>
      </c>
    </row>
    <row r="1356" spans="1:22" x14ac:dyDescent="0.2">
      <c r="A1356">
        <v>1293</v>
      </c>
      <c r="B1356">
        <v>1044</v>
      </c>
      <c r="C1356">
        <v>22</v>
      </c>
      <c r="D1356" s="1">
        <v>36289</v>
      </c>
      <c r="E1356" t="s">
        <v>873</v>
      </c>
      <c r="F1356" s="2">
        <v>2600000</v>
      </c>
      <c r="G1356">
        <v>269</v>
      </c>
      <c r="H1356">
        <v>-19</v>
      </c>
      <c r="I1356" t="s">
        <v>875</v>
      </c>
      <c r="J1356" s="12" t="s">
        <v>150</v>
      </c>
      <c r="K1356" s="2">
        <v>468000</v>
      </c>
      <c r="L1356" s="2">
        <v>108</v>
      </c>
      <c r="M1356" t="s">
        <v>867</v>
      </c>
      <c r="N1356" t="s">
        <v>6056</v>
      </c>
      <c r="O1356" t="s">
        <v>5859</v>
      </c>
      <c r="P1356" t="s">
        <v>5863</v>
      </c>
      <c r="Q1356">
        <v>72</v>
      </c>
      <c r="R1356">
        <v>7116</v>
      </c>
      <c r="S1356" t="str">
        <f>_xlfn.CONCAT(D1356,E1356)</f>
        <v>36289COMPAQ Classic of New Orleans</v>
      </c>
      <c r="T1356">
        <f>A1356</f>
        <v>1293</v>
      </c>
      <c r="U1356">
        <f>VLOOKUP(T1356,Sheet2!V:V,1,FALSE)</f>
        <v>1293</v>
      </c>
      <c r="V1356">
        <f>VLOOKUP(B1356,Sheet2!W:W,1,FALSE)</f>
        <v>1044</v>
      </c>
    </row>
    <row r="1357" spans="1:22" x14ac:dyDescent="0.2">
      <c r="A1357">
        <v>50</v>
      </c>
      <c r="B1357">
        <v>50</v>
      </c>
      <c r="C1357">
        <v>4</v>
      </c>
      <c r="D1357" s="1">
        <v>36282</v>
      </c>
      <c r="E1357" t="s">
        <v>63</v>
      </c>
      <c r="F1357" s="2">
        <v>2500000</v>
      </c>
      <c r="G1357">
        <v>279</v>
      </c>
      <c r="H1357">
        <v>-9</v>
      </c>
      <c r="I1357" t="s">
        <v>75</v>
      </c>
      <c r="J1357" s="12" t="s">
        <v>150</v>
      </c>
      <c r="K1357" s="2">
        <v>450000</v>
      </c>
      <c r="L1357" s="2">
        <v>424</v>
      </c>
      <c r="M1357" t="s">
        <v>79</v>
      </c>
      <c r="N1357" t="s">
        <v>6027</v>
      </c>
      <c r="O1357" t="s">
        <v>2644</v>
      </c>
      <c r="P1357" t="s">
        <v>5863</v>
      </c>
      <c r="Q1357">
        <v>72</v>
      </c>
      <c r="R1357">
        <v>7042</v>
      </c>
      <c r="S1357" t="str">
        <f>_xlfn.CONCAT(D1357,E1357)</f>
        <v>36282Shell Houston Open</v>
      </c>
      <c r="T1357">
        <f>A1357</f>
        <v>50</v>
      </c>
      <c r="U1357">
        <f>VLOOKUP(T1357,Sheet2!V:V,1,FALSE)</f>
        <v>50</v>
      </c>
      <c r="V1357">
        <f>VLOOKUP(B1357,Sheet2!W:W,1,FALSE)</f>
        <v>50</v>
      </c>
    </row>
    <row r="1358" spans="1:22" x14ac:dyDescent="0.2">
      <c r="A1358">
        <v>2230</v>
      </c>
      <c r="B1358">
        <v>1967</v>
      </c>
      <c r="C1358">
        <v>39</v>
      </c>
      <c r="D1358" s="1">
        <v>36275</v>
      </c>
      <c r="E1358" t="s">
        <v>1630</v>
      </c>
      <c r="F1358" s="2">
        <v>2600000</v>
      </c>
      <c r="G1358">
        <v>265</v>
      </c>
      <c r="H1358">
        <v>-23</v>
      </c>
      <c r="I1358" t="s">
        <v>316</v>
      </c>
      <c r="J1358" s="2" t="s">
        <v>150</v>
      </c>
      <c r="K1358" s="2">
        <v>468000</v>
      </c>
      <c r="L1358" s="2">
        <v>120</v>
      </c>
      <c r="M1358" t="s">
        <v>1628</v>
      </c>
      <c r="N1358" t="s">
        <v>6102</v>
      </c>
      <c r="O1358" t="s">
        <v>2591</v>
      </c>
      <c r="P1358" t="s">
        <v>5863</v>
      </c>
      <c r="Q1358">
        <v>72</v>
      </c>
      <c r="R1358">
        <v>7062</v>
      </c>
      <c r="S1358" t="str">
        <f>_xlfn.CONCAT(D1358,E1358)</f>
        <v>36275Greater Greensboro Chrysler Classic</v>
      </c>
      <c r="T1358">
        <f>A1358</f>
        <v>2230</v>
      </c>
      <c r="U1358">
        <f>VLOOKUP(T1358,Sheet2!V:V,1,FALSE)</f>
        <v>2230</v>
      </c>
      <c r="V1358">
        <f>VLOOKUP(B1358,Sheet2!W:W,1,FALSE)</f>
        <v>1967</v>
      </c>
    </row>
    <row r="1359" spans="1:22" x14ac:dyDescent="0.2">
      <c r="A1359">
        <v>1239</v>
      </c>
      <c r="B1359">
        <v>990</v>
      </c>
      <c r="C1359">
        <v>21</v>
      </c>
      <c r="D1359" s="1">
        <v>36268</v>
      </c>
      <c r="E1359" t="s">
        <v>842</v>
      </c>
      <c r="F1359" s="2">
        <v>2500000</v>
      </c>
      <c r="G1359">
        <v>274</v>
      </c>
      <c r="H1359">
        <v>-10</v>
      </c>
      <c r="I1359" t="s">
        <v>843</v>
      </c>
      <c r="J1359" t="s">
        <v>18</v>
      </c>
      <c r="K1359" s="2">
        <v>450000</v>
      </c>
      <c r="L1359" s="2">
        <v>141</v>
      </c>
      <c r="M1359" t="s">
        <v>826</v>
      </c>
      <c r="N1359" t="s">
        <v>6054</v>
      </c>
      <c r="O1359" t="s">
        <v>2489</v>
      </c>
      <c r="P1359" t="s">
        <v>5863</v>
      </c>
      <c r="Q1359">
        <v>71</v>
      </c>
      <c r="R1359">
        <v>6916</v>
      </c>
      <c r="S1359" t="str">
        <f>_xlfn.CONCAT(D1359,E1359)</f>
        <v>36268MCI Classic</v>
      </c>
      <c r="T1359">
        <f>A1359</f>
        <v>1239</v>
      </c>
      <c r="U1359">
        <f>VLOOKUP(T1359,Sheet2!V:V,1,FALSE)</f>
        <v>1239</v>
      </c>
      <c r="V1359">
        <f>VLOOKUP(B1359,Sheet2!W:W,1,FALSE)</f>
        <v>990</v>
      </c>
    </row>
    <row r="1360" spans="1:22" x14ac:dyDescent="0.2">
      <c r="A1360">
        <v>1152</v>
      </c>
      <c r="B1360">
        <v>903</v>
      </c>
      <c r="C1360">
        <v>20</v>
      </c>
      <c r="D1360" s="1">
        <v>36261</v>
      </c>
      <c r="E1360" t="s">
        <v>797</v>
      </c>
      <c r="F1360" s="2">
        <v>4000000</v>
      </c>
      <c r="G1360">
        <v>280</v>
      </c>
      <c r="H1360">
        <v>-8</v>
      </c>
      <c r="I1360" t="s">
        <v>372</v>
      </c>
      <c r="J1360" s="12" t="s">
        <v>150</v>
      </c>
      <c r="K1360" s="2">
        <v>720000</v>
      </c>
      <c r="L1360" s="2">
        <v>12</v>
      </c>
      <c r="M1360" t="s">
        <v>798</v>
      </c>
      <c r="N1360" t="s">
        <v>6053</v>
      </c>
      <c r="O1360" t="s">
        <v>2522</v>
      </c>
      <c r="P1360" t="s">
        <v>5863</v>
      </c>
      <c r="Q1360">
        <v>72</v>
      </c>
      <c r="R1360">
        <v>6925</v>
      </c>
      <c r="S1360" t="str">
        <f>_xlfn.CONCAT(D1360,E1360)</f>
        <v>36261Masters Tournament</v>
      </c>
      <c r="T1360">
        <f>A1360</f>
        <v>1152</v>
      </c>
      <c r="U1360">
        <f>VLOOKUP(T1360,Sheet2!V:V,1,FALSE)</f>
        <v>1152</v>
      </c>
      <c r="V1360">
        <f>VLOOKUP(B1360,Sheet2!W:W,1,FALSE)</f>
        <v>903</v>
      </c>
    </row>
    <row r="1361" spans="1:22" x14ac:dyDescent="0.2">
      <c r="A1361">
        <v>3268</v>
      </c>
      <c r="B1361">
        <v>2741</v>
      </c>
      <c r="C1361">
        <v>62</v>
      </c>
      <c r="D1361" s="1">
        <v>36254</v>
      </c>
      <c r="E1361" t="s">
        <v>2102</v>
      </c>
      <c r="F1361" s="2" t="s">
        <v>150</v>
      </c>
      <c r="G1361">
        <v>270</v>
      </c>
      <c r="H1361">
        <v>-18</v>
      </c>
      <c r="I1361" t="s">
        <v>83</v>
      </c>
      <c r="J1361" s="12" t="s">
        <v>150</v>
      </c>
      <c r="K1361" s="2" t="s">
        <v>150</v>
      </c>
      <c r="L1361" s="2">
        <v>421</v>
      </c>
      <c r="M1361" t="s">
        <v>2560</v>
      </c>
      <c r="N1361" t="s">
        <v>2561</v>
      </c>
      <c r="O1361" t="s">
        <v>2522</v>
      </c>
      <c r="P1361" t="s">
        <v>5863</v>
      </c>
      <c r="Q1361">
        <v>72</v>
      </c>
      <c r="R1361" s="2">
        <v>7259</v>
      </c>
      <c r="S1361" t="str">
        <f>_xlfn.CONCAT(D1361,E1361)</f>
        <v>36254BellSouth Classic</v>
      </c>
      <c r="T1361">
        <f>A1361</f>
        <v>3268</v>
      </c>
      <c r="U1361">
        <f>VLOOKUP(T1361,Sheet2!V:V,1,FALSE)</f>
        <v>3268</v>
      </c>
      <c r="V1361">
        <f>VLOOKUP(B1361,Sheet2!W:W,1,FALSE)</f>
        <v>2741</v>
      </c>
    </row>
    <row r="1362" spans="1:22" x14ac:dyDescent="0.2">
      <c r="A1362">
        <v>956</v>
      </c>
      <c r="B1362">
        <v>709</v>
      </c>
      <c r="C1362">
        <v>15</v>
      </c>
      <c r="D1362" s="1">
        <v>36247</v>
      </c>
      <c r="E1362" t="s">
        <v>648</v>
      </c>
      <c r="F1362" s="2">
        <v>5000000</v>
      </c>
      <c r="G1362">
        <v>285</v>
      </c>
      <c r="H1362">
        <v>-3</v>
      </c>
      <c r="I1362" t="s">
        <v>83</v>
      </c>
      <c r="J1362" s="12" t="s">
        <v>150</v>
      </c>
      <c r="K1362" s="2">
        <v>900000</v>
      </c>
      <c r="L1362" s="2">
        <v>417</v>
      </c>
      <c r="M1362" t="s">
        <v>651</v>
      </c>
      <c r="N1362" t="s">
        <v>6047</v>
      </c>
      <c r="O1362" t="s">
        <v>1904</v>
      </c>
      <c r="P1362" t="s">
        <v>5863</v>
      </c>
      <c r="Q1362">
        <v>72</v>
      </c>
      <c r="R1362">
        <v>6950</v>
      </c>
      <c r="S1362" t="str">
        <f>_xlfn.CONCAT(D1362,E1362)</f>
        <v>36247THE PLAYERS Championship</v>
      </c>
      <c r="T1362">
        <f>A1362</f>
        <v>956</v>
      </c>
      <c r="U1362">
        <f>VLOOKUP(T1362,Sheet2!V:V,1,FALSE)</f>
        <v>956</v>
      </c>
      <c r="V1362">
        <f>VLOOKUP(B1362,Sheet2!W:W,1,FALSE)</f>
        <v>709</v>
      </c>
    </row>
    <row r="1363" spans="1:22" x14ac:dyDescent="0.2">
      <c r="A1363">
        <v>884</v>
      </c>
      <c r="B1363">
        <v>637</v>
      </c>
      <c r="C1363">
        <v>13</v>
      </c>
      <c r="D1363" s="1">
        <v>36240</v>
      </c>
      <c r="E1363" t="s">
        <v>600</v>
      </c>
      <c r="F1363" s="2">
        <v>2500000</v>
      </c>
      <c r="G1363">
        <v>274</v>
      </c>
      <c r="H1363">
        <v>-14</v>
      </c>
      <c r="I1363" t="s">
        <v>601</v>
      </c>
      <c r="J1363" t="s">
        <v>18</v>
      </c>
      <c r="K1363" s="2">
        <v>450000</v>
      </c>
      <c r="L1363" s="2">
        <v>7</v>
      </c>
      <c r="M1363" t="s">
        <v>589</v>
      </c>
      <c r="N1363" t="s">
        <v>6046</v>
      </c>
      <c r="O1363" t="s">
        <v>1904</v>
      </c>
      <c r="P1363" t="s">
        <v>5863</v>
      </c>
      <c r="Q1363">
        <v>72</v>
      </c>
      <c r="R1363">
        <v>7196</v>
      </c>
      <c r="S1363" t="str">
        <f>_xlfn.CONCAT(D1363,E1363)</f>
        <v>36240Bay Hill Invitational</v>
      </c>
      <c r="T1363">
        <f>A1363</f>
        <v>884</v>
      </c>
      <c r="U1363">
        <f>VLOOKUP(T1363,Sheet2!V:V,1,FALSE)</f>
        <v>884</v>
      </c>
      <c r="V1363">
        <f>VLOOKUP(B1363,Sheet2!W:W,1,FALSE)</f>
        <v>637</v>
      </c>
    </row>
    <row r="1364" spans="1:22" x14ac:dyDescent="0.2">
      <c r="A1364">
        <v>833</v>
      </c>
      <c r="B1364">
        <v>586</v>
      </c>
      <c r="C1364">
        <v>12</v>
      </c>
      <c r="D1364" s="1">
        <v>36233</v>
      </c>
      <c r="E1364" t="s">
        <v>565</v>
      </c>
      <c r="F1364" s="2">
        <v>2600000</v>
      </c>
      <c r="G1364">
        <v>277</v>
      </c>
      <c r="H1364">
        <v>-11</v>
      </c>
      <c r="I1364" t="s">
        <v>77</v>
      </c>
      <c r="J1364" s="12" t="s">
        <v>150</v>
      </c>
      <c r="K1364" s="2">
        <v>468000</v>
      </c>
      <c r="L1364" s="2">
        <v>412</v>
      </c>
      <c r="M1364" t="s">
        <v>563</v>
      </c>
      <c r="N1364" t="s">
        <v>5877</v>
      </c>
      <c r="O1364" t="s">
        <v>1904</v>
      </c>
      <c r="P1364" t="s">
        <v>5863</v>
      </c>
      <c r="Q1364">
        <v>72</v>
      </c>
      <c r="R1364">
        <v>7268</v>
      </c>
      <c r="S1364" t="str">
        <f>_xlfn.CONCAT(D1364,E1364)</f>
        <v>36233Honda Classic</v>
      </c>
      <c r="T1364">
        <f>A1364</f>
        <v>833</v>
      </c>
      <c r="U1364">
        <f>VLOOKUP(T1364,Sheet2!V:V,1,FALSE)</f>
        <v>833</v>
      </c>
      <c r="V1364">
        <f>VLOOKUP(B1364,Sheet2!W:W,1,FALSE)</f>
        <v>586</v>
      </c>
    </row>
    <row r="1365" spans="1:22" x14ac:dyDescent="0.2">
      <c r="A1365">
        <v>3384</v>
      </c>
      <c r="B1365">
        <v>2850</v>
      </c>
      <c r="C1365">
        <v>65</v>
      </c>
      <c r="D1365" s="1">
        <v>36226</v>
      </c>
      <c r="E1365" t="s">
        <v>2145</v>
      </c>
      <c r="F1365" s="2" t="s">
        <v>150</v>
      </c>
      <c r="G1365" s="11">
        <v>275</v>
      </c>
      <c r="H1365">
        <v>-13</v>
      </c>
      <c r="I1365" t="s">
        <v>660</v>
      </c>
      <c r="J1365" s="12" t="s">
        <v>150</v>
      </c>
      <c r="K1365" s="2" t="s">
        <v>150</v>
      </c>
      <c r="L1365" s="2">
        <v>95</v>
      </c>
      <c r="M1365" t="s">
        <v>2585</v>
      </c>
      <c r="N1365" t="s">
        <v>2586</v>
      </c>
      <c r="O1365" t="s">
        <v>1904</v>
      </c>
      <c r="P1365" t="s">
        <v>5863</v>
      </c>
      <c r="Q1365" s="11">
        <v>72</v>
      </c>
      <c r="R1365" s="2">
        <v>7125</v>
      </c>
      <c r="S1365" t="str">
        <f>_xlfn.CONCAT(D1365,E1365)</f>
        <v>36226Doral-Ryder Open</v>
      </c>
      <c r="T1365">
        <f>A1365</f>
        <v>3384</v>
      </c>
      <c r="U1365">
        <f>VLOOKUP(T1365,Sheet2!V:V,1,FALSE)</f>
        <v>3384</v>
      </c>
      <c r="V1365">
        <f>VLOOKUP(B1365,Sheet2!W:W,1,FALSE)</f>
        <v>2850</v>
      </c>
    </row>
    <row r="1366" spans="1:22" x14ac:dyDescent="0.2">
      <c r="A1366">
        <v>1027</v>
      </c>
      <c r="B1366">
        <v>780</v>
      </c>
      <c r="C1366">
        <v>17</v>
      </c>
      <c r="D1366" s="1">
        <v>36219</v>
      </c>
      <c r="E1366" t="s">
        <v>705</v>
      </c>
      <c r="F1366" s="2">
        <v>5000000</v>
      </c>
      <c r="G1366" s="12" t="s">
        <v>150</v>
      </c>
      <c r="H1366" s="12" t="s">
        <v>150</v>
      </c>
      <c r="I1366" t="s">
        <v>716</v>
      </c>
      <c r="J1366" s="12" t="s">
        <v>150</v>
      </c>
      <c r="K1366" s="2">
        <v>1000000</v>
      </c>
      <c r="L1366" s="2">
        <v>182</v>
      </c>
      <c r="M1366" t="s">
        <v>712</v>
      </c>
      <c r="N1366" t="s">
        <v>6031</v>
      </c>
      <c r="O1366" t="s">
        <v>2479</v>
      </c>
      <c r="P1366" t="s">
        <v>5863</v>
      </c>
      <c r="Q1366">
        <v>72</v>
      </c>
      <c r="R1366">
        <v>7022</v>
      </c>
      <c r="S1366" t="str">
        <f>_xlfn.CONCAT(D1366,E1366)</f>
        <v>36219World Golf Championships-Accenture Match Play Championship</v>
      </c>
      <c r="T1366">
        <f>A1366</f>
        <v>1027</v>
      </c>
      <c r="U1366">
        <f>VLOOKUP(T1366,Sheet2!V:V,1,FALSE)</f>
        <v>1027</v>
      </c>
      <c r="V1366">
        <f>VLOOKUP(B1366,Sheet2!W:W,1,FALSE)</f>
        <v>780</v>
      </c>
    </row>
    <row r="1367" spans="1:22" x14ac:dyDescent="0.2">
      <c r="A1367">
        <v>3338</v>
      </c>
      <c r="B1367">
        <v>2805</v>
      </c>
      <c r="C1367">
        <v>64</v>
      </c>
      <c r="D1367" s="1">
        <v>36219</v>
      </c>
      <c r="E1367" t="s">
        <v>2120</v>
      </c>
      <c r="F1367" s="2" t="s">
        <v>150</v>
      </c>
      <c r="G1367" s="11">
        <v>276</v>
      </c>
      <c r="H1367" s="11">
        <v>-12</v>
      </c>
      <c r="I1367" t="s">
        <v>2149</v>
      </c>
      <c r="J1367" s="11" t="s">
        <v>18</v>
      </c>
      <c r="K1367" s="2" t="s">
        <v>150</v>
      </c>
      <c r="L1367" s="11">
        <v>257</v>
      </c>
      <c r="M1367" t="s">
        <v>2582</v>
      </c>
      <c r="N1367" t="s">
        <v>6121</v>
      </c>
      <c r="O1367" t="s">
        <v>6123</v>
      </c>
      <c r="P1367" t="s">
        <v>5863</v>
      </c>
      <c r="Q1367" s="11">
        <v>72</v>
      </c>
      <c r="R1367" s="2">
        <v>7148</v>
      </c>
      <c r="S1367" t="str">
        <f>_xlfn.CONCAT(D1367,E1367)</f>
        <v>36219Touchstone Energy Tucson Open</v>
      </c>
      <c r="T1367">
        <f>A1367</f>
        <v>3338</v>
      </c>
      <c r="U1367">
        <f>VLOOKUP(T1367,Sheet2!V:V,1,FALSE)</f>
        <v>3338</v>
      </c>
      <c r="V1367">
        <f>VLOOKUP(B1367,Sheet2!W:W,1,FALSE)</f>
        <v>2805</v>
      </c>
    </row>
    <row r="1368" spans="1:22" x14ac:dyDescent="0.2">
      <c r="A1368">
        <v>733</v>
      </c>
      <c r="B1368">
        <v>489</v>
      </c>
      <c r="C1368">
        <v>11</v>
      </c>
      <c r="D1368" s="1">
        <v>36212</v>
      </c>
      <c r="E1368" t="s">
        <v>487</v>
      </c>
      <c r="F1368" s="2">
        <v>2800000</v>
      </c>
      <c r="G1368">
        <v>270</v>
      </c>
      <c r="H1368">
        <v>-14</v>
      </c>
      <c r="I1368" t="s">
        <v>188</v>
      </c>
      <c r="J1368" s="12" t="s">
        <v>150</v>
      </c>
      <c r="K1368" s="2">
        <v>504000</v>
      </c>
      <c r="L1368" s="2">
        <v>311</v>
      </c>
      <c r="M1368" t="s">
        <v>480</v>
      </c>
      <c r="N1368" t="s">
        <v>6003</v>
      </c>
      <c r="O1368" t="s">
        <v>2479</v>
      </c>
      <c r="P1368" t="s">
        <v>5863</v>
      </c>
      <c r="Q1368">
        <v>71</v>
      </c>
      <c r="R1368">
        <v>6946</v>
      </c>
      <c r="S1368" t="str">
        <f>_xlfn.CONCAT(D1368,E1368)</f>
        <v>36212Nissan Open</v>
      </c>
      <c r="T1368">
        <f>A1368</f>
        <v>733</v>
      </c>
      <c r="U1368">
        <f>VLOOKUP(T1368,Sheet2!V:V,1,FALSE)</f>
        <v>733</v>
      </c>
      <c r="V1368">
        <f>VLOOKUP(B1368,Sheet2!W:W,1,FALSE)</f>
        <v>489</v>
      </c>
    </row>
    <row r="1369" spans="1:22" x14ac:dyDescent="0.2">
      <c r="A1369">
        <v>546</v>
      </c>
      <c r="B1369">
        <v>333</v>
      </c>
      <c r="C1369">
        <v>9</v>
      </c>
      <c r="D1369" s="1">
        <v>36205</v>
      </c>
      <c r="E1369" t="s">
        <v>369</v>
      </c>
      <c r="F1369" s="2" t="s">
        <v>150</v>
      </c>
      <c r="G1369" t="s">
        <v>150</v>
      </c>
      <c r="H1369" t="s">
        <v>150</v>
      </c>
      <c r="I1369" t="s">
        <v>150</v>
      </c>
      <c r="J1369" s="12" t="s">
        <v>150</v>
      </c>
      <c r="K1369" s="2" t="s">
        <v>150</v>
      </c>
      <c r="L1369" s="2">
        <v>401</v>
      </c>
      <c r="M1369" t="s">
        <v>373</v>
      </c>
      <c r="N1369" t="s">
        <v>6039</v>
      </c>
      <c r="O1369" t="s">
        <v>2479</v>
      </c>
      <c r="P1369" t="s">
        <v>5863</v>
      </c>
      <c r="Q1369">
        <v>72</v>
      </c>
      <c r="R1369">
        <v>6854</v>
      </c>
      <c r="S1369" t="str">
        <f>_xlfn.CONCAT(D1369,E1369)</f>
        <v>36205Buick Invitational</v>
      </c>
      <c r="T1369">
        <f>A1369</f>
        <v>546</v>
      </c>
      <c r="U1369" t="e">
        <f>VLOOKUP(T1369,Sheet2!V:V,1,FALSE)</f>
        <v>#N/A</v>
      </c>
      <c r="V1369">
        <f>VLOOKUP(B1369,Sheet2!W:W,1,FALSE)</f>
        <v>333</v>
      </c>
    </row>
    <row r="1370" spans="1:22" x14ac:dyDescent="0.2">
      <c r="A1370">
        <v>545</v>
      </c>
      <c r="B1370">
        <v>333</v>
      </c>
      <c r="C1370">
        <v>9</v>
      </c>
      <c r="D1370" s="1">
        <v>36205</v>
      </c>
      <c r="E1370" t="s">
        <v>369</v>
      </c>
      <c r="F1370" s="2">
        <v>2700000</v>
      </c>
      <c r="G1370">
        <v>266</v>
      </c>
      <c r="H1370">
        <v>-22</v>
      </c>
      <c r="I1370" t="s">
        <v>365</v>
      </c>
      <c r="J1370" s="12" t="s">
        <v>150</v>
      </c>
      <c r="K1370" s="2">
        <v>486000</v>
      </c>
      <c r="L1370" s="2">
        <v>402</v>
      </c>
      <c r="M1370" t="s">
        <v>360</v>
      </c>
      <c r="N1370" t="s">
        <v>6039</v>
      </c>
      <c r="O1370" t="s">
        <v>2479</v>
      </c>
      <c r="P1370" t="s">
        <v>5863</v>
      </c>
      <c r="Q1370">
        <v>72</v>
      </c>
      <c r="R1370">
        <v>7000</v>
      </c>
      <c r="S1370" t="str">
        <f>_xlfn.CONCAT(D1370,E1370)</f>
        <v>36205Buick Invitational</v>
      </c>
      <c r="T1370">
        <f>A1370</f>
        <v>545</v>
      </c>
      <c r="U1370">
        <f>VLOOKUP(T1370,Sheet2!V:V,1,FALSE)</f>
        <v>545</v>
      </c>
      <c r="V1370">
        <f>VLOOKUP(B1370,Sheet2!W:W,1,FALSE)</f>
        <v>333</v>
      </c>
    </row>
    <row r="1371" spans="1:22" x14ac:dyDescent="0.2">
      <c r="A1371">
        <v>2574</v>
      </c>
      <c r="B1371">
        <v>2260</v>
      </c>
      <c r="C1371">
        <v>43</v>
      </c>
      <c r="D1371" s="1">
        <v>36198</v>
      </c>
      <c r="E1371" t="s">
        <v>1799</v>
      </c>
      <c r="F1371" s="2">
        <v>2800000</v>
      </c>
      <c r="G1371">
        <v>206</v>
      </c>
      <c r="H1371">
        <v>-10</v>
      </c>
      <c r="I1371" t="s">
        <v>608</v>
      </c>
      <c r="J1371" s="2" t="s">
        <v>150</v>
      </c>
      <c r="K1371" s="2">
        <v>504000</v>
      </c>
      <c r="L1371" s="2">
        <v>264</v>
      </c>
      <c r="M1371" t="s">
        <v>1050</v>
      </c>
      <c r="N1371" t="s">
        <v>6016</v>
      </c>
      <c r="O1371" t="s">
        <v>2479</v>
      </c>
      <c r="P1371" t="s">
        <v>5863</v>
      </c>
      <c r="Q1371">
        <v>72</v>
      </c>
      <c r="R1371">
        <v>6799</v>
      </c>
      <c r="S1371" t="str">
        <f>_xlfn.CONCAT(D1371,E1371)</f>
        <v>36198AT&amp;T Pebble Beach National Pro-Am</v>
      </c>
      <c r="T1371">
        <f>A1371</f>
        <v>2574</v>
      </c>
      <c r="U1371">
        <f>VLOOKUP(T1371,Sheet2!V:V,1,FALSE)</f>
        <v>2574</v>
      </c>
      <c r="V1371">
        <f>VLOOKUP(B1371,Sheet2!W:W,1,FALSE)</f>
        <v>2260</v>
      </c>
    </row>
    <row r="1372" spans="1:22" x14ac:dyDescent="0.2">
      <c r="A1372">
        <v>2576</v>
      </c>
      <c r="B1372">
        <v>2260</v>
      </c>
      <c r="C1372">
        <v>43</v>
      </c>
      <c r="D1372" s="1">
        <v>36198</v>
      </c>
      <c r="E1372" t="s">
        <v>1799</v>
      </c>
      <c r="F1372" s="2" t="s">
        <v>150</v>
      </c>
      <c r="G1372" t="s">
        <v>150</v>
      </c>
      <c r="H1372" s="2" t="s">
        <v>150</v>
      </c>
      <c r="I1372" t="s">
        <v>150</v>
      </c>
      <c r="J1372" s="2" t="s">
        <v>150</v>
      </c>
      <c r="K1372" s="2" t="s">
        <v>150</v>
      </c>
      <c r="L1372" s="2">
        <v>288</v>
      </c>
      <c r="M1372" t="s">
        <v>1804</v>
      </c>
      <c r="N1372" t="s">
        <v>6016</v>
      </c>
      <c r="O1372" t="s">
        <v>2479</v>
      </c>
      <c r="P1372" t="s">
        <v>5863</v>
      </c>
      <c r="Q1372">
        <v>72</v>
      </c>
      <c r="R1372">
        <v>6873</v>
      </c>
      <c r="S1372" t="str">
        <f>_xlfn.CONCAT(D1372,E1372)</f>
        <v>36198AT&amp;T Pebble Beach National Pro-Am</v>
      </c>
      <c r="T1372">
        <f>A1372</f>
        <v>2576</v>
      </c>
      <c r="U1372" t="e">
        <f>VLOOKUP(T1372,Sheet2!V:V,1,FALSE)</f>
        <v>#N/A</v>
      </c>
      <c r="V1372">
        <f>VLOOKUP(B1372,Sheet2!W:W,1,FALSE)</f>
        <v>2260</v>
      </c>
    </row>
    <row r="1373" spans="1:22" x14ac:dyDescent="0.2">
      <c r="A1373">
        <v>2575</v>
      </c>
      <c r="B1373">
        <v>2260</v>
      </c>
      <c r="C1373">
        <v>43</v>
      </c>
      <c r="D1373" s="1">
        <v>36198</v>
      </c>
      <c r="E1373" t="s">
        <v>1799</v>
      </c>
      <c r="F1373" s="2" t="s">
        <v>150</v>
      </c>
      <c r="G1373" t="s">
        <v>150</v>
      </c>
      <c r="H1373" s="2" t="s">
        <v>150</v>
      </c>
      <c r="I1373" t="s">
        <v>150</v>
      </c>
      <c r="J1373" s="2" t="s">
        <v>150</v>
      </c>
      <c r="K1373" s="2" t="s">
        <v>150</v>
      </c>
      <c r="L1373" s="2">
        <v>362</v>
      </c>
      <c r="M1373" t="s">
        <v>1791</v>
      </c>
      <c r="N1373" t="s">
        <v>6016</v>
      </c>
      <c r="O1373" t="s">
        <v>2479</v>
      </c>
      <c r="P1373" t="s">
        <v>5863</v>
      </c>
      <c r="Q1373">
        <v>72</v>
      </c>
      <c r="R1373">
        <v>6855</v>
      </c>
      <c r="S1373" t="str">
        <f>_xlfn.CONCAT(D1373,E1373)</f>
        <v>36198AT&amp;T Pebble Beach National Pro-Am</v>
      </c>
      <c r="T1373">
        <f>A1373</f>
        <v>2575</v>
      </c>
      <c r="U1373" t="e">
        <f>VLOOKUP(T1373,Sheet2!V:V,1,FALSE)</f>
        <v>#N/A</v>
      </c>
      <c r="V1373">
        <f>VLOOKUP(B1373,Sheet2!W:W,1,FALSE)</f>
        <v>2260</v>
      </c>
    </row>
    <row r="1374" spans="1:22" x14ac:dyDescent="0.2">
      <c r="A1374">
        <v>648</v>
      </c>
      <c r="B1374">
        <v>404</v>
      </c>
      <c r="C1374">
        <v>10</v>
      </c>
      <c r="D1374" s="1">
        <v>36191</v>
      </c>
      <c r="E1374" t="s">
        <v>434</v>
      </c>
      <c r="F1374" s="2">
        <v>3000000</v>
      </c>
      <c r="G1374">
        <v>273</v>
      </c>
      <c r="H1374">
        <v>-11</v>
      </c>
      <c r="I1374" t="s">
        <v>438</v>
      </c>
      <c r="J1374" s="12" t="s">
        <v>150</v>
      </c>
      <c r="K1374" s="2">
        <v>540000</v>
      </c>
      <c r="L1374" s="2">
        <v>418</v>
      </c>
      <c r="M1374" t="s">
        <v>421</v>
      </c>
      <c r="N1374" t="s">
        <v>1866</v>
      </c>
      <c r="O1374" t="s">
        <v>6123</v>
      </c>
      <c r="P1374" t="s">
        <v>5863</v>
      </c>
      <c r="Q1374">
        <v>71</v>
      </c>
      <c r="R1374">
        <v>7083</v>
      </c>
      <c r="S1374" t="str">
        <f>_xlfn.CONCAT(D1374,E1374)</f>
        <v>36191Phoenix Open</v>
      </c>
      <c r="T1374">
        <f>A1374</f>
        <v>648</v>
      </c>
      <c r="U1374">
        <f>VLOOKUP(T1374,Sheet2!V:V,1,FALSE)</f>
        <v>648</v>
      </c>
      <c r="V1374">
        <f>VLOOKUP(B1374,Sheet2!W:W,1,FALSE)</f>
        <v>404</v>
      </c>
    </row>
    <row r="1375" spans="1:22" x14ac:dyDescent="0.2">
      <c r="A1375">
        <v>336</v>
      </c>
      <c r="B1375">
        <v>268</v>
      </c>
      <c r="C1375">
        <v>8</v>
      </c>
      <c r="D1375" s="1">
        <v>36184</v>
      </c>
      <c r="E1375" t="s">
        <v>301</v>
      </c>
      <c r="F1375" s="2" t="s">
        <v>150</v>
      </c>
      <c r="G1375" t="s">
        <v>150</v>
      </c>
      <c r="H1375" t="s">
        <v>150</v>
      </c>
      <c r="I1375" t="s">
        <v>150</v>
      </c>
      <c r="J1375" s="12" t="s">
        <v>150</v>
      </c>
      <c r="K1375" s="2" t="s">
        <v>150</v>
      </c>
      <c r="L1375" s="2">
        <v>22</v>
      </c>
      <c r="M1375" t="s">
        <v>299</v>
      </c>
      <c r="N1375" t="s">
        <v>6034</v>
      </c>
      <c r="O1375" t="s">
        <v>2479</v>
      </c>
      <c r="P1375" t="s">
        <v>5863</v>
      </c>
      <c r="Q1375">
        <v>72</v>
      </c>
      <c r="R1375">
        <v>6927</v>
      </c>
      <c r="S1375" t="str">
        <f>_xlfn.CONCAT(D1375,E1375)</f>
        <v>36184Bob Hope Chrysler Classic</v>
      </c>
      <c r="T1375">
        <f>A1375</f>
        <v>336</v>
      </c>
      <c r="U1375" t="e">
        <f>VLOOKUP(T1375,Sheet2!V:V,1,FALSE)</f>
        <v>#N/A</v>
      </c>
      <c r="V1375">
        <f>VLOOKUP(B1375,Sheet2!W:W,1,FALSE)</f>
        <v>268</v>
      </c>
    </row>
    <row r="1376" spans="1:22" x14ac:dyDescent="0.2">
      <c r="A1376">
        <v>335</v>
      </c>
      <c r="B1376">
        <v>268</v>
      </c>
      <c r="C1376">
        <v>8</v>
      </c>
      <c r="D1376" s="1">
        <v>36184</v>
      </c>
      <c r="E1376" t="s">
        <v>301</v>
      </c>
      <c r="F1376" s="2">
        <v>3000000</v>
      </c>
      <c r="G1376">
        <v>334</v>
      </c>
      <c r="H1376">
        <v>-26</v>
      </c>
      <c r="I1376" t="s">
        <v>83</v>
      </c>
      <c r="J1376" s="12" t="s">
        <v>150</v>
      </c>
      <c r="K1376" s="2">
        <v>540000</v>
      </c>
      <c r="L1376" s="2">
        <v>158</v>
      </c>
      <c r="M1376" t="s">
        <v>310</v>
      </c>
      <c r="N1376" t="s">
        <v>6036</v>
      </c>
      <c r="O1376" t="s">
        <v>2479</v>
      </c>
      <c r="P1376" t="s">
        <v>5863</v>
      </c>
      <c r="Q1376">
        <v>72</v>
      </c>
      <c r="R1376">
        <v>6478</v>
      </c>
      <c r="S1376" t="str">
        <f>_xlfn.CONCAT(D1376,E1376)</f>
        <v>36184Bob Hope Chrysler Classic</v>
      </c>
      <c r="T1376">
        <f>A1376</f>
        <v>335</v>
      </c>
      <c r="U1376">
        <f>VLOOKUP(T1376,Sheet2!V:V,1,FALSE)</f>
        <v>335</v>
      </c>
      <c r="V1376">
        <f>VLOOKUP(B1376,Sheet2!W:W,1,FALSE)</f>
        <v>268</v>
      </c>
    </row>
    <row r="1377" spans="1:22" x14ac:dyDescent="0.2">
      <c r="A1377">
        <v>338</v>
      </c>
      <c r="B1377">
        <v>268</v>
      </c>
      <c r="C1377">
        <v>8</v>
      </c>
      <c r="D1377" s="1">
        <v>36184</v>
      </c>
      <c r="E1377" t="s">
        <v>301</v>
      </c>
      <c r="F1377" s="2" t="s">
        <v>150</v>
      </c>
      <c r="G1377" t="s">
        <v>150</v>
      </c>
      <c r="H1377" t="s">
        <v>150</v>
      </c>
      <c r="I1377" t="s">
        <v>150</v>
      </c>
      <c r="J1377" s="2" t="s">
        <v>150</v>
      </c>
      <c r="K1377" s="2" t="s">
        <v>150</v>
      </c>
      <c r="L1377" s="2">
        <v>271</v>
      </c>
      <c r="M1377" t="s">
        <v>292</v>
      </c>
      <c r="N1377" t="s">
        <v>6033</v>
      </c>
      <c r="O1377" t="s">
        <v>2479</v>
      </c>
      <c r="P1377" t="s">
        <v>5863</v>
      </c>
      <c r="Q1377">
        <v>72</v>
      </c>
      <c r="R1377">
        <v>6950</v>
      </c>
      <c r="S1377" t="str">
        <f>_xlfn.CONCAT(D1377,E1377)</f>
        <v>36184Bob Hope Chrysler Classic</v>
      </c>
      <c r="T1377">
        <f>A1377</f>
        <v>338</v>
      </c>
      <c r="U1377" t="e">
        <f>VLOOKUP(T1377,Sheet2!V:V,1,FALSE)</f>
        <v>#N/A</v>
      </c>
      <c r="V1377">
        <f>VLOOKUP(B1377,Sheet2!W:W,1,FALSE)</f>
        <v>268</v>
      </c>
    </row>
    <row r="1378" spans="1:22" x14ac:dyDescent="0.2">
      <c r="A1378">
        <v>337</v>
      </c>
      <c r="B1378">
        <v>268</v>
      </c>
      <c r="C1378">
        <v>8</v>
      </c>
      <c r="D1378" s="1">
        <v>36184</v>
      </c>
      <c r="E1378" t="s">
        <v>301</v>
      </c>
      <c r="F1378" s="2" t="s">
        <v>150</v>
      </c>
      <c r="G1378" t="s">
        <v>150</v>
      </c>
      <c r="H1378" t="s">
        <v>150</v>
      </c>
      <c r="I1378" t="s">
        <v>150</v>
      </c>
      <c r="J1378" s="12" t="s">
        <v>150</v>
      </c>
      <c r="K1378" s="2" t="s">
        <v>150</v>
      </c>
      <c r="L1378" s="2">
        <v>380</v>
      </c>
      <c r="M1378" t="s">
        <v>308</v>
      </c>
      <c r="N1378" t="s">
        <v>5983</v>
      </c>
      <c r="O1378" t="s">
        <v>2479</v>
      </c>
      <c r="P1378" t="s">
        <v>5863</v>
      </c>
      <c r="Q1378">
        <v>72</v>
      </c>
      <c r="R1378">
        <v>6881</v>
      </c>
      <c r="S1378" t="str">
        <f>_xlfn.CONCAT(D1378,E1378)</f>
        <v>36184Bob Hope Chrysler Classic</v>
      </c>
      <c r="T1378">
        <f>A1378</f>
        <v>337</v>
      </c>
      <c r="U1378" t="e">
        <f>VLOOKUP(T1378,Sheet2!V:V,1,FALSE)</f>
        <v>#N/A</v>
      </c>
      <c r="V1378">
        <f>VLOOKUP(B1378,Sheet2!W:W,1,FALSE)</f>
        <v>268</v>
      </c>
    </row>
    <row r="1379" spans="1:22" x14ac:dyDescent="0.2">
      <c r="A1379">
        <v>218</v>
      </c>
      <c r="B1379">
        <v>210</v>
      </c>
      <c r="C1379">
        <v>7</v>
      </c>
      <c r="D1379" s="1">
        <v>36177</v>
      </c>
      <c r="E1379" t="s">
        <v>225</v>
      </c>
      <c r="F1379" s="2">
        <v>2600000</v>
      </c>
      <c r="G1379">
        <v>271</v>
      </c>
      <c r="H1379">
        <v>-9</v>
      </c>
      <c r="I1379" t="s">
        <v>243</v>
      </c>
      <c r="J1379" s="12" t="s">
        <v>150</v>
      </c>
      <c r="K1379" s="2">
        <v>468000</v>
      </c>
      <c r="L1379" s="2">
        <v>441</v>
      </c>
      <c r="M1379" t="s">
        <v>232</v>
      </c>
      <c r="N1379" t="s">
        <v>6032</v>
      </c>
      <c r="O1379" t="s">
        <v>6122</v>
      </c>
      <c r="P1379" t="s">
        <v>5863</v>
      </c>
      <c r="Q1379">
        <v>70</v>
      </c>
      <c r="R1379">
        <v>7012</v>
      </c>
      <c r="S1379" t="str">
        <f>_xlfn.CONCAT(D1379,E1379)</f>
        <v>36177Sony Open in Hawaii</v>
      </c>
      <c r="T1379">
        <f>A1379</f>
        <v>218</v>
      </c>
      <c r="U1379">
        <f>VLOOKUP(T1379,Sheet2!V:V,1,FALSE)</f>
        <v>218</v>
      </c>
      <c r="V1379">
        <f>VLOOKUP(B1379,Sheet2!W:W,1,FALSE)</f>
        <v>210</v>
      </c>
    </row>
    <row r="1380" spans="1:22" x14ac:dyDescent="0.2">
      <c r="A1380">
        <v>147</v>
      </c>
      <c r="B1380">
        <v>139</v>
      </c>
      <c r="C1380">
        <v>6</v>
      </c>
      <c r="D1380" s="1">
        <v>36170</v>
      </c>
      <c r="E1380" t="s">
        <v>186</v>
      </c>
      <c r="F1380" s="2">
        <v>2600000</v>
      </c>
      <c r="G1380">
        <v>266</v>
      </c>
      <c r="H1380">
        <v>-26</v>
      </c>
      <c r="I1380" t="s">
        <v>83</v>
      </c>
      <c r="J1380" s="2" t="s">
        <v>150</v>
      </c>
      <c r="K1380" s="2">
        <v>468000</v>
      </c>
      <c r="L1380" s="2">
        <v>284</v>
      </c>
      <c r="M1380" t="s">
        <v>168</v>
      </c>
      <c r="N1380" t="s">
        <v>6030</v>
      </c>
      <c r="O1380" t="s">
        <v>6122</v>
      </c>
      <c r="P1380" t="s">
        <v>5863</v>
      </c>
      <c r="Q1380">
        <v>73</v>
      </c>
      <c r="R1380">
        <v>7263</v>
      </c>
      <c r="S1380" t="str">
        <f>_xlfn.CONCAT(D1380,E1380)</f>
        <v>36170Mercedes Championships</v>
      </c>
      <c r="T1380">
        <f>A1380</f>
        <v>147</v>
      </c>
      <c r="U1380">
        <f>VLOOKUP(T1380,Sheet2!V:V,1,FALSE)</f>
        <v>147</v>
      </c>
      <c r="V1380">
        <f>VLOOKUP(B1380,Sheet2!W:W,1,FALSE)</f>
        <v>139</v>
      </c>
    </row>
    <row r="1381" spans="1:22" x14ac:dyDescent="0.2">
      <c r="A1381">
        <v>2491</v>
      </c>
      <c r="B1381">
        <v>2224</v>
      </c>
      <c r="C1381">
        <v>42</v>
      </c>
      <c r="D1381" s="1">
        <v>36100</v>
      </c>
      <c r="E1381" t="s">
        <v>1786</v>
      </c>
      <c r="F1381" s="2">
        <v>4000000</v>
      </c>
      <c r="G1381">
        <v>274</v>
      </c>
      <c r="H1381">
        <v>-6</v>
      </c>
      <c r="I1381" t="s">
        <v>1787</v>
      </c>
      <c r="J1381" t="s">
        <v>18</v>
      </c>
      <c r="K1381" s="2">
        <v>720000</v>
      </c>
      <c r="L1381" s="2">
        <v>99</v>
      </c>
      <c r="M1381" t="s">
        <v>1779</v>
      </c>
      <c r="N1381" t="s">
        <v>2523</v>
      </c>
      <c r="O1381" t="s">
        <v>2522</v>
      </c>
      <c r="P1381" t="s">
        <v>5863</v>
      </c>
      <c r="Q1381">
        <v>70</v>
      </c>
      <c r="R1381">
        <v>6980</v>
      </c>
      <c r="S1381" t="str">
        <f>_xlfn.CONCAT(D1381,E1381)</f>
        <v>36100THE TOUR Championship</v>
      </c>
      <c r="T1381">
        <f>A1381</f>
        <v>2491</v>
      </c>
      <c r="U1381">
        <f>VLOOKUP(T1381,Sheet2!V:V,1,FALSE)</f>
        <v>2491</v>
      </c>
      <c r="V1381">
        <f>VLOOKUP(B1381,Sheet2!W:W,1,FALSE)</f>
        <v>2224</v>
      </c>
    </row>
    <row r="1382" spans="1:22" x14ac:dyDescent="0.2">
      <c r="A1382">
        <v>3073</v>
      </c>
      <c r="B1382">
        <v>2590</v>
      </c>
      <c r="C1382">
        <v>58</v>
      </c>
      <c r="D1382" s="1">
        <v>36091</v>
      </c>
      <c r="E1382" s="12" t="s">
        <v>2142</v>
      </c>
      <c r="F1382" s="12" t="s">
        <v>150</v>
      </c>
      <c r="G1382" s="12" t="s">
        <v>150</v>
      </c>
      <c r="H1382" s="12" t="s">
        <v>150</v>
      </c>
      <c r="I1382" s="12" t="s">
        <v>150</v>
      </c>
      <c r="J1382" s="12" t="s">
        <v>150</v>
      </c>
      <c r="K1382" s="12" t="s">
        <v>150</v>
      </c>
      <c r="L1382" s="12">
        <v>186</v>
      </c>
      <c r="M1382" t="s">
        <v>2530</v>
      </c>
      <c r="N1382" t="s">
        <v>2526</v>
      </c>
      <c r="O1382" t="s">
        <v>1904</v>
      </c>
      <c r="P1382" t="s">
        <v>5863</v>
      </c>
      <c r="Q1382" s="12">
        <v>72</v>
      </c>
      <c r="R1382" s="13">
        <v>6819</v>
      </c>
      <c r="S1382" t="str">
        <f>_xlfn.CONCAT(D1382,E1382)</f>
        <v>36091National Car Rental Golf Classic Disney</v>
      </c>
      <c r="T1382">
        <f>A1382</f>
        <v>3073</v>
      </c>
      <c r="U1382" t="e">
        <f>VLOOKUP(T1382,Sheet2!V:V,1,FALSE)</f>
        <v>#N/A</v>
      </c>
      <c r="V1382">
        <f>VLOOKUP(B1382,Sheet2!W:W,1,FALSE)</f>
        <v>2590</v>
      </c>
    </row>
    <row r="1383" spans="1:22" x14ac:dyDescent="0.2">
      <c r="A1383">
        <v>3071</v>
      </c>
      <c r="B1383">
        <v>2590</v>
      </c>
      <c r="C1383">
        <v>58</v>
      </c>
      <c r="D1383" s="1">
        <v>36091</v>
      </c>
      <c r="E1383" s="12" t="s">
        <v>2142</v>
      </c>
      <c r="F1383" s="2" t="s">
        <v>150</v>
      </c>
      <c r="G1383" s="12">
        <v>272</v>
      </c>
      <c r="H1383" s="12">
        <v>-16</v>
      </c>
      <c r="I1383" s="12" t="s">
        <v>245</v>
      </c>
      <c r="J1383" s="12" t="s">
        <v>150</v>
      </c>
      <c r="K1383" s="2" t="s">
        <v>150</v>
      </c>
      <c r="L1383" s="12">
        <v>200</v>
      </c>
      <c r="M1383" t="s">
        <v>2525</v>
      </c>
      <c r="N1383" t="s">
        <v>2526</v>
      </c>
      <c r="O1383" t="s">
        <v>1904</v>
      </c>
      <c r="P1383" t="s">
        <v>5863</v>
      </c>
      <c r="Q1383" s="12">
        <v>72</v>
      </c>
      <c r="R1383" s="13">
        <v>7190</v>
      </c>
      <c r="S1383" t="str">
        <f>_xlfn.CONCAT(D1383,E1383)</f>
        <v>36091National Car Rental Golf Classic Disney</v>
      </c>
      <c r="T1383">
        <f>A1383</f>
        <v>3071</v>
      </c>
      <c r="U1383">
        <f>VLOOKUP(T1383,Sheet2!V:V,1,FALSE)</f>
        <v>3071</v>
      </c>
      <c r="V1383">
        <f>VLOOKUP(B1383,Sheet2!W:W,1,FALSE)</f>
        <v>2590</v>
      </c>
    </row>
    <row r="1384" spans="1:22" x14ac:dyDescent="0.2">
      <c r="A1384">
        <v>3072</v>
      </c>
      <c r="B1384">
        <v>2590</v>
      </c>
      <c r="C1384">
        <v>58</v>
      </c>
      <c r="D1384" s="1">
        <v>36091</v>
      </c>
      <c r="E1384" s="12" t="s">
        <v>2142</v>
      </c>
      <c r="F1384" s="2" t="s">
        <v>150</v>
      </c>
      <c r="G1384" s="2" t="s">
        <v>150</v>
      </c>
      <c r="H1384" s="2" t="s">
        <v>150</v>
      </c>
      <c r="I1384" s="2" t="s">
        <v>150</v>
      </c>
      <c r="J1384" s="2" t="s">
        <v>150</v>
      </c>
      <c r="K1384" s="2" t="s">
        <v>150</v>
      </c>
      <c r="L1384" s="12">
        <v>261</v>
      </c>
      <c r="M1384" t="s">
        <v>2527</v>
      </c>
      <c r="N1384" t="s">
        <v>2526</v>
      </c>
      <c r="O1384" t="s">
        <v>1904</v>
      </c>
      <c r="P1384" t="s">
        <v>5863</v>
      </c>
      <c r="Q1384" s="12">
        <v>72</v>
      </c>
      <c r="R1384" s="13">
        <v>6967</v>
      </c>
      <c r="S1384" t="str">
        <f>_xlfn.CONCAT(D1384,E1384)</f>
        <v>36091National Car Rental Golf Classic Disney</v>
      </c>
      <c r="T1384">
        <f>A1384</f>
        <v>3072</v>
      </c>
      <c r="U1384" t="e">
        <f>VLOOKUP(T1384,Sheet2!V:V,1,FALSE)</f>
        <v>#N/A</v>
      </c>
      <c r="V1384">
        <f>VLOOKUP(B1384,Sheet2!W:W,1,FALSE)</f>
        <v>2590</v>
      </c>
    </row>
    <row r="1385" spans="1:22" x14ac:dyDescent="0.2">
      <c r="A1385">
        <v>2776</v>
      </c>
      <c r="B1385">
        <v>2342</v>
      </c>
      <c r="C1385">
        <v>44</v>
      </c>
      <c r="D1385" s="1">
        <v>36086</v>
      </c>
      <c r="E1385" t="s">
        <v>1834</v>
      </c>
      <c r="F1385" s="2" t="s">
        <v>150</v>
      </c>
      <c r="G1385" s="2" t="s">
        <v>150</v>
      </c>
      <c r="H1385" t="s">
        <v>150</v>
      </c>
      <c r="I1385" s="2" t="s">
        <v>150</v>
      </c>
      <c r="J1385" s="2" t="s">
        <v>150</v>
      </c>
      <c r="K1385" s="2" t="s">
        <v>150</v>
      </c>
      <c r="L1385" s="2">
        <v>92</v>
      </c>
      <c r="M1385" t="s">
        <v>219</v>
      </c>
      <c r="N1385" t="s">
        <v>1819</v>
      </c>
      <c r="O1385" t="s">
        <v>5976</v>
      </c>
      <c r="P1385" t="s">
        <v>5863</v>
      </c>
      <c r="Q1385" s="2">
        <v>72</v>
      </c>
      <c r="R1385" s="2">
        <v>7200</v>
      </c>
      <c r="S1385" t="str">
        <f>_xlfn.CONCAT(D1385,E1385)</f>
        <v>36086Las Vegas Invitational</v>
      </c>
      <c r="T1385">
        <f>A1385</f>
        <v>2776</v>
      </c>
      <c r="U1385" t="e">
        <f>VLOOKUP(T1385,Sheet2!V:V,1,FALSE)</f>
        <v>#N/A</v>
      </c>
      <c r="V1385">
        <f>VLOOKUP(B1385,Sheet2!W:W,1,FALSE)</f>
        <v>2342</v>
      </c>
    </row>
    <row r="1386" spans="1:22" x14ac:dyDescent="0.2">
      <c r="A1386">
        <v>2777</v>
      </c>
      <c r="B1386">
        <v>2342</v>
      </c>
      <c r="C1386">
        <v>44</v>
      </c>
      <c r="D1386" s="1">
        <v>36086</v>
      </c>
      <c r="E1386" t="s">
        <v>1834</v>
      </c>
      <c r="F1386" s="2" t="s">
        <v>150</v>
      </c>
      <c r="G1386" s="2" t="s">
        <v>150</v>
      </c>
      <c r="H1386" t="s">
        <v>150</v>
      </c>
      <c r="I1386" s="2" t="s">
        <v>150</v>
      </c>
      <c r="J1386" s="2" t="s">
        <v>150</v>
      </c>
      <c r="K1386" s="2" t="s">
        <v>150</v>
      </c>
      <c r="L1386" s="2">
        <v>192</v>
      </c>
      <c r="M1386" t="s">
        <v>1839</v>
      </c>
      <c r="N1386" t="s">
        <v>1819</v>
      </c>
      <c r="O1386" t="s">
        <v>5976</v>
      </c>
      <c r="P1386" t="s">
        <v>5863</v>
      </c>
      <c r="Q1386" s="2">
        <v>72</v>
      </c>
      <c r="R1386" s="2">
        <v>7164</v>
      </c>
      <c r="S1386" t="str">
        <f>_xlfn.CONCAT(D1386,E1386)</f>
        <v>36086Las Vegas Invitational</v>
      </c>
      <c r="T1386">
        <f>A1386</f>
        <v>2777</v>
      </c>
      <c r="U1386" t="e">
        <f>VLOOKUP(T1386,Sheet2!V:V,1,FALSE)</f>
        <v>#N/A</v>
      </c>
      <c r="V1386">
        <f>VLOOKUP(B1386,Sheet2!W:W,1,FALSE)</f>
        <v>2342</v>
      </c>
    </row>
    <row r="1387" spans="1:22" x14ac:dyDescent="0.2">
      <c r="A1387">
        <v>2775</v>
      </c>
      <c r="B1387">
        <v>2342</v>
      </c>
      <c r="C1387">
        <v>44</v>
      </c>
      <c r="D1387" s="1">
        <v>36086</v>
      </c>
      <c r="E1387" t="s">
        <v>1834</v>
      </c>
      <c r="F1387" s="2">
        <v>2000000</v>
      </c>
      <c r="G1387" s="2">
        <v>335</v>
      </c>
      <c r="H1387">
        <v>-25</v>
      </c>
      <c r="I1387" t="s">
        <v>190</v>
      </c>
      <c r="J1387" s="2" t="s">
        <v>150</v>
      </c>
      <c r="K1387" s="2">
        <v>360000</v>
      </c>
      <c r="L1387" s="5">
        <v>422</v>
      </c>
      <c r="M1387" t="s">
        <v>1818</v>
      </c>
      <c r="N1387" t="s">
        <v>1819</v>
      </c>
      <c r="O1387" t="s">
        <v>5976</v>
      </c>
      <c r="P1387" t="s">
        <v>5863</v>
      </c>
      <c r="Q1387" s="2">
        <v>72</v>
      </c>
      <c r="R1387" s="2">
        <v>7243</v>
      </c>
      <c r="S1387" t="str">
        <f>_xlfn.CONCAT(D1387,E1387)</f>
        <v>36086Las Vegas Invitational</v>
      </c>
      <c r="T1387">
        <f>A1387</f>
        <v>2775</v>
      </c>
      <c r="U1387">
        <f>VLOOKUP(T1387,Sheet2!V:V,1,FALSE)</f>
        <v>2775</v>
      </c>
      <c r="V1387">
        <f>VLOOKUP(B1387,Sheet2!W:W,1,FALSE)</f>
        <v>2342</v>
      </c>
    </row>
    <row r="1388" spans="1:22" x14ac:dyDescent="0.2">
      <c r="A1388">
        <v>3545</v>
      </c>
      <c r="B1388">
        <v>2997</v>
      </c>
      <c r="C1388">
        <v>71</v>
      </c>
      <c r="D1388" s="1">
        <v>36079</v>
      </c>
      <c r="E1388" t="s">
        <v>2129</v>
      </c>
      <c r="F1388" s="12" t="s">
        <v>150</v>
      </c>
      <c r="G1388">
        <v>268</v>
      </c>
      <c r="H1388">
        <v>-16</v>
      </c>
      <c r="I1388" t="s">
        <v>83</v>
      </c>
      <c r="J1388" s="12" t="s">
        <v>150</v>
      </c>
      <c r="K1388" s="12" t="s">
        <v>150</v>
      </c>
      <c r="L1388" s="2">
        <v>179</v>
      </c>
      <c r="M1388" t="s">
        <v>2608</v>
      </c>
      <c r="N1388" s="11" t="s">
        <v>2609</v>
      </c>
      <c r="O1388" t="s">
        <v>2513</v>
      </c>
      <c r="P1388" t="s">
        <v>5863</v>
      </c>
      <c r="Q1388" s="11">
        <v>71</v>
      </c>
      <c r="R1388" s="2">
        <v>6797</v>
      </c>
      <c r="S1388" t="str">
        <f>_xlfn.CONCAT(D1388,E1388)</f>
        <v>36079Michelob Championship at Kingsmill</v>
      </c>
      <c r="T1388">
        <f>A1388</f>
        <v>3545</v>
      </c>
      <c r="U1388">
        <f>VLOOKUP(T1388,Sheet2!V:V,1,FALSE)</f>
        <v>3545</v>
      </c>
      <c r="V1388">
        <f>VLOOKUP(B1388,Sheet2!W:W,1,FALSE)</f>
        <v>2997</v>
      </c>
    </row>
    <row r="1389" spans="1:22" x14ac:dyDescent="0.2">
      <c r="A1389">
        <v>3578</v>
      </c>
      <c r="B1389">
        <v>3030</v>
      </c>
      <c r="C1389">
        <v>72</v>
      </c>
      <c r="D1389" s="1">
        <v>36072</v>
      </c>
      <c r="E1389" t="s">
        <v>2132</v>
      </c>
      <c r="F1389" s="2">
        <v>1500000</v>
      </c>
      <c r="G1389">
        <v>267</v>
      </c>
      <c r="H1389">
        <v>-21</v>
      </c>
      <c r="I1389" t="s">
        <v>660</v>
      </c>
      <c r="J1389" t="s">
        <v>18</v>
      </c>
      <c r="K1389" s="2">
        <v>270000</v>
      </c>
      <c r="L1389" s="2">
        <v>42</v>
      </c>
      <c r="M1389" t="s">
        <v>2612</v>
      </c>
      <c r="N1389" s="11" t="s">
        <v>2613</v>
      </c>
      <c r="O1389" t="s">
        <v>2522</v>
      </c>
      <c r="P1389" t="s">
        <v>5863</v>
      </c>
      <c r="Q1389" s="11">
        <v>72</v>
      </c>
      <c r="R1389" s="2">
        <v>7057</v>
      </c>
      <c r="S1389" t="str">
        <f>_xlfn.CONCAT(D1389,E1389)</f>
        <v>36072Buick Challenge</v>
      </c>
      <c r="T1389">
        <f>A1389</f>
        <v>3578</v>
      </c>
      <c r="U1389">
        <f>VLOOKUP(T1389,Sheet2!V:V,1,FALSE)</f>
        <v>3578</v>
      </c>
      <c r="V1389">
        <f>VLOOKUP(B1389,Sheet2!W:W,1,FALSE)</f>
        <v>3030</v>
      </c>
    </row>
    <row r="1390" spans="1:22" x14ac:dyDescent="0.2">
      <c r="A1390">
        <v>1058</v>
      </c>
      <c r="B1390">
        <v>811</v>
      </c>
      <c r="C1390">
        <v>19</v>
      </c>
      <c r="D1390" s="1">
        <v>36065</v>
      </c>
      <c r="E1390" t="s">
        <v>746</v>
      </c>
      <c r="F1390" s="2">
        <v>1700000</v>
      </c>
      <c r="G1390">
        <v>270</v>
      </c>
      <c r="H1390">
        <v>-18</v>
      </c>
      <c r="I1390" t="s">
        <v>81</v>
      </c>
      <c r="J1390" s="12" t="s">
        <v>150</v>
      </c>
      <c r="K1390" s="2">
        <v>306000</v>
      </c>
      <c r="L1390" s="2">
        <v>184</v>
      </c>
      <c r="M1390" t="s">
        <v>740</v>
      </c>
      <c r="N1390" t="s">
        <v>6052</v>
      </c>
      <c r="O1390" t="s">
        <v>2644</v>
      </c>
      <c r="P1390" t="s">
        <v>5863</v>
      </c>
      <c r="Q1390">
        <v>72</v>
      </c>
      <c r="R1390">
        <v>7001</v>
      </c>
      <c r="S1390" t="str">
        <f>_xlfn.CONCAT(D1390,E1390)</f>
        <v>36065Westin Texas Open</v>
      </c>
      <c r="T1390">
        <f>A1390</f>
        <v>1058</v>
      </c>
      <c r="U1390">
        <f>VLOOKUP(T1390,Sheet2!V:V,1,FALSE)</f>
        <v>1058</v>
      </c>
      <c r="V1390">
        <f>VLOOKUP(B1390,Sheet2!W:W,1,FALSE)</f>
        <v>811</v>
      </c>
    </row>
    <row r="1391" spans="1:22" x14ac:dyDescent="0.2">
      <c r="A1391">
        <v>3456</v>
      </c>
      <c r="B1391">
        <v>2922</v>
      </c>
      <c r="C1391">
        <v>67</v>
      </c>
      <c r="D1391" s="1">
        <v>36058</v>
      </c>
      <c r="E1391" t="s">
        <v>2104</v>
      </c>
      <c r="F1391" s="2" t="s">
        <v>150</v>
      </c>
      <c r="G1391" s="11">
        <v>273</v>
      </c>
      <c r="H1391">
        <v>-15</v>
      </c>
      <c r="I1391" t="s">
        <v>2161</v>
      </c>
      <c r="J1391" s="12" t="s">
        <v>150</v>
      </c>
      <c r="K1391" s="2" t="s">
        <v>150</v>
      </c>
      <c r="L1391" s="2">
        <v>105</v>
      </c>
      <c r="M1391" t="s">
        <v>2593</v>
      </c>
      <c r="N1391" t="s">
        <v>2594</v>
      </c>
      <c r="O1391" t="s">
        <v>2543</v>
      </c>
      <c r="P1391" t="s">
        <v>5863</v>
      </c>
      <c r="Q1391" s="11">
        <v>72</v>
      </c>
      <c r="R1391" s="2">
        <v>6994</v>
      </c>
      <c r="S1391" t="str">
        <f>_xlfn.CONCAT(D1391,E1391)</f>
        <v>36058B.C. Open</v>
      </c>
      <c r="T1391">
        <f>A1391</f>
        <v>3456</v>
      </c>
      <c r="U1391">
        <f>VLOOKUP(T1391,Sheet2!V:V,1,FALSE)</f>
        <v>3456</v>
      </c>
      <c r="V1391">
        <f>VLOOKUP(B1391,Sheet2!W:W,1,FALSE)</f>
        <v>2922</v>
      </c>
    </row>
    <row r="1392" spans="1:22" x14ac:dyDescent="0.2">
      <c r="A1392">
        <v>1696</v>
      </c>
      <c r="B1392">
        <v>1433</v>
      </c>
      <c r="C1392">
        <v>29</v>
      </c>
      <c r="D1392" s="1">
        <v>36051</v>
      </c>
      <c r="E1392" t="s">
        <v>1234</v>
      </c>
      <c r="F1392" s="2">
        <v>2200000</v>
      </c>
      <c r="G1392">
        <v>275</v>
      </c>
      <c r="H1392">
        <v>-13</v>
      </c>
      <c r="I1392" t="s">
        <v>1237</v>
      </c>
      <c r="J1392" t="s">
        <v>18</v>
      </c>
      <c r="K1392" s="2">
        <v>396000</v>
      </c>
      <c r="L1392" s="2">
        <v>127</v>
      </c>
      <c r="M1392" t="s">
        <v>1222</v>
      </c>
      <c r="N1392" t="s">
        <v>6005</v>
      </c>
      <c r="O1392" t="s">
        <v>150</v>
      </c>
      <c r="P1392" t="s">
        <v>2002</v>
      </c>
      <c r="Q1392">
        <v>72</v>
      </c>
      <c r="R1392">
        <v>7112</v>
      </c>
      <c r="S1392" t="str">
        <f>_xlfn.CONCAT(D1392,E1392)</f>
        <v>36051Bell Canadian Open</v>
      </c>
      <c r="T1392">
        <f>A1392</f>
        <v>1696</v>
      </c>
      <c r="U1392">
        <f>VLOOKUP(T1392,Sheet2!V:V,1,FALSE)</f>
        <v>1696</v>
      </c>
      <c r="V1392">
        <f>VLOOKUP(B1392,Sheet2!W:W,1,FALSE)</f>
        <v>1433</v>
      </c>
    </row>
    <row r="1393" spans="1:22" x14ac:dyDescent="0.2">
      <c r="A1393">
        <v>3179</v>
      </c>
      <c r="B1393">
        <v>2652</v>
      </c>
      <c r="C1393">
        <v>60</v>
      </c>
      <c r="D1393" s="1">
        <v>36044</v>
      </c>
      <c r="E1393" t="s">
        <v>2117</v>
      </c>
      <c r="F1393" s="2" t="s">
        <v>150</v>
      </c>
      <c r="G1393">
        <v>265</v>
      </c>
      <c r="H1393">
        <v>-19</v>
      </c>
      <c r="I1393" t="s">
        <v>243</v>
      </c>
      <c r="J1393" s="12" t="s">
        <v>150</v>
      </c>
      <c r="K1393" s="2" t="s">
        <v>150</v>
      </c>
      <c r="L1393" s="2">
        <v>40</v>
      </c>
      <c r="M1393" t="s">
        <v>2551</v>
      </c>
      <c r="N1393" t="s">
        <v>2548</v>
      </c>
      <c r="O1393" t="s">
        <v>2546</v>
      </c>
      <c r="P1393" t="s">
        <v>5863</v>
      </c>
      <c r="Q1393">
        <v>71</v>
      </c>
      <c r="R1393" s="9">
        <v>6739</v>
      </c>
      <c r="S1393" t="str">
        <f>_xlfn.CONCAT(D1393,E1393)</f>
        <v>36044Greater Milwaukee Open</v>
      </c>
      <c r="T1393">
        <f>A1393</f>
        <v>3179</v>
      </c>
      <c r="U1393">
        <f>VLOOKUP(T1393,Sheet2!V:V,1,FALSE)</f>
        <v>3179</v>
      </c>
      <c r="V1393">
        <f>VLOOKUP(B1393,Sheet2!W:W,1,FALSE)</f>
        <v>2652</v>
      </c>
    </row>
    <row r="1394" spans="1:22" x14ac:dyDescent="0.2">
      <c r="A1394">
        <v>3635</v>
      </c>
      <c r="B1394">
        <v>3087</v>
      </c>
      <c r="C1394">
        <v>74</v>
      </c>
      <c r="D1394" s="1">
        <v>36037</v>
      </c>
      <c r="E1394" t="s">
        <v>2158</v>
      </c>
      <c r="F1394" s="2">
        <v>2250000</v>
      </c>
      <c r="G1394">
        <v>269</v>
      </c>
      <c r="H1394">
        <v>-11</v>
      </c>
      <c r="I1394" t="s">
        <v>83</v>
      </c>
      <c r="J1394" s="12" t="s">
        <v>150</v>
      </c>
      <c r="K1394" s="2">
        <v>405000</v>
      </c>
      <c r="L1394" s="2">
        <v>115</v>
      </c>
      <c r="M1394" t="s">
        <v>5846</v>
      </c>
      <c r="N1394" s="11" t="s">
        <v>2614</v>
      </c>
      <c r="O1394" t="s">
        <v>2615</v>
      </c>
      <c r="P1394" t="s">
        <v>5863</v>
      </c>
      <c r="Q1394" s="11">
        <v>70</v>
      </c>
      <c r="R1394" s="2">
        <v>7189</v>
      </c>
      <c r="S1394" t="str">
        <f>_xlfn.CONCAT(D1394,E1394)</f>
        <v>36037NEC World Series of Golf</v>
      </c>
      <c r="T1394">
        <f>A1394</f>
        <v>3635</v>
      </c>
      <c r="U1394">
        <f>VLOOKUP(T1394,Sheet2!V:V,1,FALSE)</f>
        <v>3635</v>
      </c>
      <c r="V1394">
        <f>VLOOKUP(B1394,Sheet2!W:W,1,FALSE)</f>
        <v>3087</v>
      </c>
    </row>
    <row r="1395" spans="1:22" x14ac:dyDescent="0.2">
      <c r="A1395">
        <v>3495</v>
      </c>
      <c r="B1395">
        <v>2961</v>
      </c>
      <c r="C1395">
        <v>70</v>
      </c>
      <c r="D1395" s="1">
        <v>36037</v>
      </c>
      <c r="E1395" t="s">
        <v>2159</v>
      </c>
      <c r="F1395" s="2" t="s">
        <v>150</v>
      </c>
      <c r="G1395">
        <v>265</v>
      </c>
      <c r="H1395">
        <v>-19</v>
      </c>
      <c r="I1395" t="s">
        <v>2160</v>
      </c>
      <c r="J1395" s="2" t="s">
        <v>150</v>
      </c>
      <c r="K1395" s="2" t="s">
        <v>150</v>
      </c>
      <c r="L1395" s="2">
        <v>244</v>
      </c>
      <c r="M1395" t="s">
        <v>2605</v>
      </c>
      <c r="N1395" s="11" t="s">
        <v>2606</v>
      </c>
      <c r="O1395" s="2" t="s">
        <v>150</v>
      </c>
      <c r="P1395" t="s">
        <v>2002</v>
      </c>
      <c r="Q1395" s="11">
        <v>71</v>
      </c>
      <c r="R1395" s="2">
        <v>6789</v>
      </c>
      <c r="S1395" t="str">
        <f>_xlfn.CONCAT(D1395,E1395)</f>
        <v>36037Greater Vancouver Open</v>
      </c>
      <c r="T1395">
        <f>A1395</f>
        <v>3495</v>
      </c>
      <c r="U1395">
        <f>VLOOKUP(T1395,Sheet2!V:V,1,FALSE)</f>
        <v>3495</v>
      </c>
      <c r="V1395">
        <f>VLOOKUP(B1395,Sheet2!W:W,1,FALSE)</f>
        <v>2961</v>
      </c>
    </row>
    <row r="1396" spans="1:22" x14ac:dyDescent="0.2">
      <c r="A1396">
        <v>3477</v>
      </c>
      <c r="B1396">
        <v>2943</v>
      </c>
      <c r="C1396">
        <v>68</v>
      </c>
      <c r="D1396" s="1">
        <v>36030</v>
      </c>
      <c r="E1396" t="s">
        <v>2154</v>
      </c>
      <c r="F1396" s="2" t="s">
        <v>150</v>
      </c>
      <c r="G1396" t="s">
        <v>150</v>
      </c>
      <c r="H1396" t="s">
        <v>150</v>
      </c>
      <c r="I1396" t="s">
        <v>77</v>
      </c>
      <c r="J1396" t="s">
        <v>150</v>
      </c>
      <c r="K1396" t="s">
        <v>150</v>
      </c>
      <c r="L1396" s="2">
        <v>49</v>
      </c>
      <c r="M1396" t="s">
        <v>2596</v>
      </c>
      <c r="N1396" t="s">
        <v>2597</v>
      </c>
      <c r="O1396" t="s">
        <v>2598</v>
      </c>
      <c r="P1396" t="s">
        <v>5863</v>
      </c>
      <c r="Q1396" s="11">
        <v>72</v>
      </c>
      <c r="R1396" s="2">
        <v>7559</v>
      </c>
      <c r="S1396" t="str">
        <f>_xlfn.CONCAT(D1396,E1396)</f>
        <v>36030Sprint International</v>
      </c>
      <c r="T1396">
        <f>A1396</f>
        <v>3477</v>
      </c>
      <c r="U1396">
        <f>VLOOKUP(T1396,Sheet2!V:V,1,FALSE)</f>
        <v>3477</v>
      </c>
      <c r="V1396">
        <f>VLOOKUP(B1396,Sheet2!W:W,1,FALSE)</f>
        <v>2943</v>
      </c>
    </row>
    <row r="1397" spans="1:22" x14ac:dyDescent="0.2">
      <c r="A1397">
        <v>1472</v>
      </c>
      <c r="B1397">
        <v>1209</v>
      </c>
      <c r="C1397">
        <v>26</v>
      </c>
      <c r="D1397" s="1">
        <v>36023</v>
      </c>
      <c r="E1397" t="s">
        <v>978</v>
      </c>
      <c r="F1397" s="2">
        <v>2859800</v>
      </c>
      <c r="G1397">
        <v>271</v>
      </c>
      <c r="H1397">
        <v>-9</v>
      </c>
      <c r="I1397" t="s">
        <v>77</v>
      </c>
      <c r="J1397" s="12" t="s">
        <v>150</v>
      </c>
      <c r="K1397" s="2">
        <v>540000</v>
      </c>
      <c r="L1397" s="2">
        <v>325</v>
      </c>
      <c r="M1397" t="s">
        <v>1019</v>
      </c>
      <c r="N1397" t="s">
        <v>6068</v>
      </c>
      <c r="O1397" t="s">
        <v>5871</v>
      </c>
      <c r="P1397" t="s">
        <v>5863</v>
      </c>
      <c r="Q1397">
        <v>70</v>
      </c>
      <c r="R1397">
        <v>6906</v>
      </c>
      <c r="S1397" t="str">
        <f>_xlfn.CONCAT(D1397,E1397)</f>
        <v>36023PGA Championship</v>
      </c>
      <c r="T1397">
        <f>A1397</f>
        <v>1472</v>
      </c>
      <c r="U1397">
        <f>VLOOKUP(T1397,Sheet2!V:V,1,FALSE)</f>
        <v>1472</v>
      </c>
      <c r="V1397">
        <f>VLOOKUP(B1397,Sheet2!W:W,1,FALSE)</f>
        <v>1209</v>
      </c>
    </row>
    <row r="1398" spans="1:22" x14ac:dyDescent="0.2">
      <c r="A1398">
        <v>3226</v>
      </c>
      <c r="B1398">
        <v>2699</v>
      </c>
      <c r="C1398">
        <v>61</v>
      </c>
      <c r="D1398" s="1">
        <v>36016</v>
      </c>
      <c r="E1398" t="s">
        <v>2090</v>
      </c>
      <c r="F1398" s="2" t="s">
        <v>150</v>
      </c>
      <c r="G1398">
        <v>271</v>
      </c>
      <c r="H1398">
        <v>-17</v>
      </c>
      <c r="I1398" t="s">
        <v>1694</v>
      </c>
      <c r="J1398" s="12" t="s">
        <v>150</v>
      </c>
      <c r="K1398" t="s">
        <v>150</v>
      </c>
      <c r="L1398" s="2">
        <v>443</v>
      </c>
      <c r="M1398" t="s">
        <v>2553</v>
      </c>
      <c r="N1398" t="s">
        <v>2554</v>
      </c>
      <c r="O1398" t="s">
        <v>2555</v>
      </c>
      <c r="P1398" t="s">
        <v>5863</v>
      </c>
      <c r="Q1398">
        <v>72</v>
      </c>
      <c r="R1398" s="2">
        <v>7105</v>
      </c>
      <c r="S1398" t="str">
        <f>_xlfn.CONCAT(D1398,E1398)</f>
        <v>36016Buick Open</v>
      </c>
      <c r="T1398">
        <f>A1398</f>
        <v>3226</v>
      </c>
      <c r="U1398">
        <f>VLOOKUP(T1398,Sheet2!V:V,1,FALSE)</f>
        <v>3226</v>
      </c>
      <c r="V1398">
        <f>VLOOKUP(B1398,Sheet2!W:W,1,FALSE)</f>
        <v>2699</v>
      </c>
    </row>
    <row r="1399" spans="1:22" x14ac:dyDescent="0.2">
      <c r="A1399">
        <v>3000</v>
      </c>
      <c r="B1399">
        <v>2533</v>
      </c>
      <c r="C1399">
        <v>55</v>
      </c>
      <c r="D1399" s="1">
        <v>36009</v>
      </c>
      <c r="E1399" t="s">
        <v>2043</v>
      </c>
      <c r="F1399" s="2" t="s">
        <v>150</v>
      </c>
      <c r="G1399">
        <v>268</v>
      </c>
      <c r="H1399">
        <v>-16</v>
      </c>
      <c r="I1399" t="s">
        <v>571</v>
      </c>
      <c r="J1399" t="s">
        <v>18</v>
      </c>
      <c r="K1399" s="2" t="s">
        <v>150</v>
      </c>
      <c r="L1399" s="2">
        <v>419</v>
      </c>
      <c r="M1399" t="s">
        <v>1648</v>
      </c>
      <c r="N1399" t="s">
        <v>2502</v>
      </c>
      <c r="O1399" t="s">
        <v>2503</v>
      </c>
      <c r="P1399" t="s">
        <v>5863</v>
      </c>
      <c r="Q1399">
        <v>71</v>
      </c>
      <c r="R1399" s="2">
        <v>7006</v>
      </c>
      <c r="S1399" t="str">
        <f>_xlfn.CONCAT(D1399,E1399)</f>
        <v>36009FedEx St. Jude Classic</v>
      </c>
      <c r="T1399">
        <f>A1399</f>
        <v>3000</v>
      </c>
      <c r="U1399">
        <f>VLOOKUP(T1399,Sheet2!V:V,1,FALSE)</f>
        <v>3000</v>
      </c>
      <c r="V1399">
        <f>VLOOKUP(B1399,Sheet2!W:W,1,FALSE)</f>
        <v>2533</v>
      </c>
    </row>
    <row r="1400" spans="1:22" x14ac:dyDescent="0.2">
      <c r="A1400">
        <v>3612</v>
      </c>
      <c r="B1400">
        <v>3064</v>
      </c>
      <c r="C1400">
        <v>73</v>
      </c>
      <c r="D1400" s="1">
        <v>36002</v>
      </c>
      <c r="E1400" t="s">
        <v>2157</v>
      </c>
      <c r="F1400" s="2">
        <v>1500000</v>
      </c>
      <c r="G1400">
        <v>269</v>
      </c>
      <c r="H1400">
        <v>-15</v>
      </c>
      <c r="I1400" t="s">
        <v>204</v>
      </c>
      <c r="J1400" s="2" t="s">
        <v>150</v>
      </c>
      <c r="K1400" s="2">
        <v>270000</v>
      </c>
      <c r="L1400" s="2">
        <v>285</v>
      </c>
      <c r="M1400" t="s">
        <v>2587</v>
      </c>
      <c r="N1400" s="11" t="s">
        <v>2588</v>
      </c>
      <c r="O1400" t="s">
        <v>2491</v>
      </c>
      <c r="P1400" t="s">
        <v>5863</v>
      </c>
      <c r="Q1400" s="11">
        <v>71</v>
      </c>
      <c r="R1400" s="2">
        <v>7110</v>
      </c>
      <c r="S1400" t="str">
        <f>_xlfn.CONCAT(D1400,E1400)</f>
        <v>36002CVS Charity Classic</v>
      </c>
      <c r="T1400">
        <f>A1400</f>
        <v>3612</v>
      </c>
      <c r="U1400">
        <f>VLOOKUP(T1400,Sheet2!V:V,1,FALSE)</f>
        <v>3612</v>
      </c>
      <c r="V1400">
        <f>VLOOKUP(B1400,Sheet2!W:W,1,FALSE)</f>
        <v>3064</v>
      </c>
    </row>
    <row r="1401" spans="1:22" x14ac:dyDescent="0.2">
      <c r="A1401">
        <v>2860</v>
      </c>
      <c r="B1401">
        <v>2393</v>
      </c>
      <c r="C1401">
        <v>46</v>
      </c>
      <c r="D1401" s="1">
        <v>35995</v>
      </c>
      <c r="E1401" t="s">
        <v>1889</v>
      </c>
      <c r="F1401" s="2">
        <v>1200000</v>
      </c>
      <c r="G1401" s="2">
        <v>270</v>
      </c>
      <c r="H1401">
        <v>-18</v>
      </c>
      <c r="I1401" t="s">
        <v>89</v>
      </c>
      <c r="J1401" s="12" t="s">
        <v>150</v>
      </c>
      <c r="K1401" s="2">
        <v>216000</v>
      </c>
      <c r="L1401" s="2">
        <v>5</v>
      </c>
      <c r="M1401" t="s">
        <v>1881</v>
      </c>
      <c r="N1401" t="s">
        <v>1882</v>
      </c>
      <c r="O1401" t="s">
        <v>5919</v>
      </c>
      <c r="P1401" t="s">
        <v>5863</v>
      </c>
      <c r="Q1401" s="2">
        <v>72</v>
      </c>
      <c r="R1401" s="2">
        <v>7157</v>
      </c>
      <c r="S1401" t="str">
        <f>_xlfn.CONCAT(D1401,E1401)</f>
        <v>35995Deposit Guaranty Golf Classic</v>
      </c>
      <c r="T1401">
        <f>A1401</f>
        <v>2860</v>
      </c>
      <c r="U1401">
        <f>VLOOKUP(T1401,Sheet2!V:V,1,FALSE)</f>
        <v>2860</v>
      </c>
      <c r="V1401">
        <f>VLOOKUP(B1401,Sheet2!W:W,1,FALSE)</f>
        <v>2393</v>
      </c>
    </row>
    <row r="1402" spans="1:22" x14ac:dyDescent="0.2">
      <c r="A1402">
        <v>2052</v>
      </c>
      <c r="B1402">
        <v>1789</v>
      </c>
      <c r="C1402">
        <v>36</v>
      </c>
      <c r="D1402" s="1">
        <v>35995</v>
      </c>
      <c r="E1402" t="s">
        <v>1493</v>
      </c>
      <c r="F1402" s="2">
        <v>2824876</v>
      </c>
      <c r="G1402">
        <v>280</v>
      </c>
      <c r="H1402">
        <v>0</v>
      </c>
      <c r="I1402" t="s">
        <v>1238</v>
      </c>
      <c r="J1402" t="s">
        <v>18</v>
      </c>
      <c r="K1402" s="2">
        <v>493500</v>
      </c>
      <c r="L1402" s="2">
        <v>314</v>
      </c>
      <c r="M1402" t="s">
        <v>1499</v>
      </c>
      <c r="N1402" t="s">
        <v>6019</v>
      </c>
      <c r="O1402" s="2" t="s">
        <v>150</v>
      </c>
      <c r="P1402" t="s">
        <v>1919</v>
      </c>
      <c r="Q1402">
        <v>70</v>
      </c>
      <c r="R1402">
        <v>7018</v>
      </c>
      <c r="S1402" t="str">
        <f>_xlfn.CONCAT(D1402,E1402)</f>
        <v>35995The Open Championship</v>
      </c>
      <c r="T1402">
        <f>A1402</f>
        <v>2052</v>
      </c>
      <c r="U1402">
        <f>VLOOKUP(T1402,Sheet2!V:V,1,FALSE)</f>
        <v>2052</v>
      </c>
      <c r="V1402">
        <f>VLOOKUP(B1402,Sheet2!W:W,1,FALSE)</f>
        <v>1789</v>
      </c>
    </row>
    <row r="1403" spans="1:22" x14ac:dyDescent="0.2">
      <c r="A1403">
        <v>1993</v>
      </c>
      <c r="B1403">
        <v>1730</v>
      </c>
      <c r="C1403">
        <v>33</v>
      </c>
      <c r="D1403" s="1">
        <v>35988</v>
      </c>
      <c r="E1403" t="s">
        <v>1461</v>
      </c>
      <c r="F1403" s="2">
        <v>1550000</v>
      </c>
      <c r="G1403">
        <v>263</v>
      </c>
      <c r="H1403">
        <v>-17</v>
      </c>
      <c r="I1403" t="s">
        <v>203</v>
      </c>
      <c r="J1403" s="2" t="s">
        <v>150</v>
      </c>
      <c r="K1403" s="2">
        <v>279000</v>
      </c>
      <c r="L1403" s="2">
        <v>253</v>
      </c>
      <c r="M1403" t="s">
        <v>1459</v>
      </c>
      <c r="N1403" t="s">
        <v>6095</v>
      </c>
      <c r="O1403" t="s">
        <v>5908</v>
      </c>
      <c r="P1403" t="s">
        <v>5863</v>
      </c>
      <c r="Q1403">
        <v>70</v>
      </c>
      <c r="R1403">
        <v>6762</v>
      </c>
      <c r="S1403" t="str">
        <f>_xlfn.CONCAT(D1403,E1403)</f>
        <v>35988Quad City Classic</v>
      </c>
      <c r="T1403">
        <f>A1403</f>
        <v>1993</v>
      </c>
      <c r="U1403">
        <f>VLOOKUP(T1403,Sheet2!V:V,1,FALSE)</f>
        <v>1993</v>
      </c>
      <c r="V1403">
        <f>VLOOKUP(B1403,Sheet2!W:W,1,FALSE)</f>
        <v>1730</v>
      </c>
    </row>
    <row r="1404" spans="1:22" x14ac:dyDescent="0.2">
      <c r="A1404">
        <v>1919</v>
      </c>
      <c r="B1404">
        <v>1656</v>
      </c>
      <c r="C1404">
        <v>31</v>
      </c>
      <c r="D1404" s="1">
        <v>35981</v>
      </c>
      <c r="E1404" t="s">
        <v>1419</v>
      </c>
      <c r="F1404" s="2">
        <v>2000000</v>
      </c>
      <c r="G1404">
        <v>266</v>
      </c>
      <c r="H1404">
        <v>-14</v>
      </c>
      <c r="I1404" t="s">
        <v>1422</v>
      </c>
      <c r="J1404" t="s">
        <v>18</v>
      </c>
      <c r="K1404" s="2">
        <v>360000</v>
      </c>
      <c r="L1404" s="2">
        <v>416</v>
      </c>
      <c r="M1404" t="s">
        <v>1407</v>
      </c>
      <c r="N1404" t="s">
        <v>6091</v>
      </c>
      <c r="O1404" t="s">
        <v>6125</v>
      </c>
      <c r="P1404" t="s">
        <v>5863</v>
      </c>
      <c r="Q1404">
        <v>70</v>
      </c>
      <c r="R1404">
        <v>6820</v>
      </c>
      <c r="S1404" t="str">
        <f>_xlfn.CONCAT(D1404,E1404)</f>
        <v>35981Canon Greater Hartford Open</v>
      </c>
      <c r="T1404">
        <f>A1404</f>
        <v>1919</v>
      </c>
      <c r="U1404">
        <f>VLOOKUP(T1404,Sheet2!V:V,1,FALSE)</f>
        <v>1919</v>
      </c>
      <c r="V1404">
        <f>VLOOKUP(B1404,Sheet2!W:W,1,FALSE)</f>
        <v>1656</v>
      </c>
    </row>
    <row r="1405" spans="1:22" x14ac:dyDescent="0.2">
      <c r="A1405">
        <v>2374</v>
      </c>
      <c r="B1405">
        <v>2107</v>
      </c>
      <c r="C1405">
        <v>41</v>
      </c>
      <c r="D1405" s="1">
        <v>35974</v>
      </c>
      <c r="E1405" t="s">
        <v>1693</v>
      </c>
      <c r="F1405" s="2">
        <v>2200000</v>
      </c>
      <c r="G1405">
        <v>271</v>
      </c>
      <c r="H1405">
        <v>-17</v>
      </c>
      <c r="I1405" t="s">
        <v>315</v>
      </c>
      <c r="J1405" s="2" t="s">
        <v>150</v>
      </c>
      <c r="K1405" s="2">
        <v>396000</v>
      </c>
      <c r="L1405" s="2">
        <v>66</v>
      </c>
      <c r="M1405" t="s">
        <v>1688</v>
      </c>
      <c r="N1405" t="s">
        <v>6111</v>
      </c>
      <c r="O1405" t="s">
        <v>5908</v>
      </c>
      <c r="P1405" t="s">
        <v>5863</v>
      </c>
      <c r="Q1405">
        <v>72</v>
      </c>
      <c r="R1405">
        <v>7073</v>
      </c>
      <c r="S1405" t="str">
        <f>_xlfn.CONCAT(D1405,E1405)</f>
        <v>35974Motorola Western Open</v>
      </c>
      <c r="T1405">
        <f>A1405</f>
        <v>2374</v>
      </c>
      <c r="U1405">
        <f>VLOOKUP(T1405,Sheet2!V:V,1,FALSE)</f>
        <v>2374</v>
      </c>
      <c r="V1405">
        <f>VLOOKUP(B1405,Sheet2!W:W,1,FALSE)</f>
        <v>2107</v>
      </c>
    </row>
    <row r="1406" spans="1:22" x14ac:dyDescent="0.2">
      <c r="A1406">
        <v>1797</v>
      </c>
      <c r="B1406">
        <v>1534</v>
      </c>
      <c r="C1406">
        <v>30</v>
      </c>
      <c r="D1406" s="1">
        <v>35967</v>
      </c>
      <c r="E1406" t="s">
        <v>1305</v>
      </c>
      <c r="F1406" s="2">
        <v>3000000</v>
      </c>
      <c r="G1406">
        <v>280</v>
      </c>
      <c r="H1406">
        <v>0</v>
      </c>
      <c r="I1406" t="s">
        <v>440</v>
      </c>
      <c r="J1406" s="2" t="s">
        <v>150</v>
      </c>
      <c r="K1406" s="2">
        <v>535000</v>
      </c>
      <c r="L1406" s="2">
        <v>393</v>
      </c>
      <c r="M1406" t="s">
        <v>1304</v>
      </c>
      <c r="N1406" t="s">
        <v>5897</v>
      </c>
      <c r="O1406" t="s">
        <v>2479</v>
      </c>
      <c r="P1406" t="s">
        <v>5863</v>
      </c>
      <c r="Q1406">
        <v>70</v>
      </c>
      <c r="R1406">
        <v>6797</v>
      </c>
      <c r="S1406" t="str">
        <f>_xlfn.CONCAT(D1406,E1406)</f>
        <v>35967U.S. Open Championship</v>
      </c>
      <c r="T1406">
        <f>A1406</f>
        <v>1797</v>
      </c>
      <c r="U1406">
        <f>VLOOKUP(T1406,Sheet2!V:V,1,FALSE)</f>
        <v>1797</v>
      </c>
      <c r="V1406">
        <f>VLOOKUP(B1406,Sheet2!W:W,1,FALSE)</f>
        <v>1534</v>
      </c>
    </row>
    <row r="1407" spans="1:22" x14ac:dyDescent="0.2">
      <c r="A1407">
        <v>2318</v>
      </c>
      <c r="B1407">
        <v>2051</v>
      </c>
      <c r="C1407">
        <v>40</v>
      </c>
      <c r="D1407" s="1">
        <v>35960</v>
      </c>
      <c r="E1407" t="s">
        <v>1669</v>
      </c>
      <c r="F1407" s="2">
        <v>1800000</v>
      </c>
      <c r="G1407">
        <v>201</v>
      </c>
      <c r="H1407">
        <v>-12</v>
      </c>
      <c r="I1407" t="s">
        <v>1673</v>
      </c>
      <c r="J1407" t="s">
        <v>18</v>
      </c>
      <c r="K1407" s="2">
        <v>324000</v>
      </c>
      <c r="L1407" s="2">
        <v>446</v>
      </c>
      <c r="M1407" t="s">
        <v>1666</v>
      </c>
      <c r="N1407" t="s">
        <v>6107</v>
      </c>
      <c r="O1407" t="s">
        <v>2543</v>
      </c>
      <c r="P1407" t="s">
        <v>5863</v>
      </c>
      <c r="Q1407">
        <v>71</v>
      </c>
      <c r="R1407">
        <v>6722</v>
      </c>
      <c r="S1407" t="str">
        <f>_xlfn.CONCAT(D1407,E1407)</f>
        <v>35960Buick Classic</v>
      </c>
      <c r="T1407">
        <f>A1407</f>
        <v>2318</v>
      </c>
      <c r="U1407">
        <f>VLOOKUP(T1407,Sheet2!V:V,1,FALSE)</f>
        <v>2318</v>
      </c>
      <c r="V1407">
        <f>VLOOKUP(B1407,Sheet2!W:W,1,FALSE)</f>
        <v>2051</v>
      </c>
    </row>
    <row r="1408" spans="1:22" x14ac:dyDescent="0.2">
      <c r="A1408">
        <v>3422</v>
      </c>
      <c r="B1408">
        <v>2888</v>
      </c>
      <c r="C1408">
        <v>66</v>
      </c>
      <c r="D1408" s="1">
        <v>35953</v>
      </c>
      <c r="E1408" t="s">
        <v>2151</v>
      </c>
      <c r="F1408" s="2" t="s">
        <v>150</v>
      </c>
      <c r="G1408" s="11">
        <v>274</v>
      </c>
      <c r="H1408">
        <v>-10</v>
      </c>
      <c r="I1408" t="s">
        <v>75</v>
      </c>
      <c r="J1408" s="12" t="s">
        <v>150</v>
      </c>
      <c r="K1408" s="2" t="s">
        <v>150</v>
      </c>
      <c r="L1408" s="2">
        <v>403</v>
      </c>
      <c r="M1408" t="s">
        <v>2592</v>
      </c>
      <c r="N1408" t="s">
        <v>2507</v>
      </c>
      <c r="O1408" t="s">
        <v>2512</v>
      </c>
      <c r="P1408" t="s">
        <v>5863</v>
      </c>
      <c r="Q1408" s="11">
        <v>71</v>
      </c>
      <c r="R1408" s="2">
        <v>7005</v>
      </c>
      <c r="S1408" t="str">
        <f>_xlfn.CONCAT(D1408,E1408)</f>
        <v>35953Kemper Open</v>
      </c>
      <c r="T1408">
        <f>A1408</f>
        <v>3422</v>
      </c>
      <c r="U1408">
        <f>VLOOKUP(T1408,Sheet2!V:V,1,FALSE)</f>
        <v>3422</v>
      </c>
      <c r="V1408">
        <f>VLOOKUP(B1408,Sheet2!W:W,1,FALSE)</f>
        <v>2888</v>
      </c>
    </row>
    <row r="1409" spans="1:22" x14ac:dyDescent="0.2">
      <c r="A1409">
        <v>1651</v>
      </c>
      <c r="B1409">
        <v>1388</v>
      </c>
      <c r="C1409">
        <v>28</v>
      </c>
      <c r="D1409" s="1">
        <v>35946</v>
      </c>
      <c r="E1409" t="s">
        <v>1213</v>
      </c>
      <c r="F1409" s="2">
        <v>2200000</v>
      </c>
      <c r="G1409">
        <v>271</v>
      </c>
      <c r="H1409">
        <v>-17</v>
      </c>
      <c r="I1409" t="s">
        <v>78</v>
      </c>
      <c r="J1409" s="12" t="s">
        <v>150</v>
      </c>
      <c r="K1409" s="2">
        <v>396000</v>
      </c>
      <c r="L1409" s="2">
        <v>231</v>
      </c>
      <c r="M1409" t="s">
        <v>1206</v>
      </c>
      <c r="N1409" t="s">
        <v>6085</v>
      </c>
      <c r="O1409" t="s">
        <v>2615</v>
      </c>
      <c r="P1409" t="s">
        <v>5863</v>
      </c>
      <c r="Q1409">
        <v>72</v>
      </c>
      <c r="R1409">
        <v>7163</v>
      </c>
      <c r="S1409" t="str">
        <f>_xlfn.CONCAT(D1409,E1409)</f>
        <v>35946Memorial Tournament</v>
      </c>
      <c r="T1409">
        <f>A1409</f>
        <v>1651</v>
      </c>
      <c r="U1409">
        <f>VLOOKUP(T1409,Sheet2!V:V,1,FALSE)</f>
        <v>1651</v>
      </c>
      <c r="V1409">
        <f>VLOOKUP(B1409,Sheet2!W:W,1,FALSE)</f>
        <v>1388</v>
      </c>
    </row>
    <row r="1410" spans="1:22" x14ac:dyDescent="0.2">
      <c r="A1410">
        <v>1576</v>
      </c>
      <c r="B1410">
        <v>1313</v>
      </c>
      <c r="C1410">
        <v>27</v>
      </c>
      <c r="D1410" s="1">
        <v>35939</v>
      </c>
      <c r="E1410" t="s">
        <v>1182</v>
      </c>
      <c r="F1410" s="2">
        <v>2300000</v>
      </c>
      <c r="G1410">
        <v>265</v>
      </c>
      <c r="H1410">
        <v>-15</v>
      </c>
      <c r="I1410" t="s">
        <v>207</v>
      </c>
      <c r="J1410" s="12" t="s">
        <v>150</v>
      </c>
      <c r="K1410" s="2">
        <v>414000</v>
      </c>
      <c r="L1410" s="2">
        <v>67</v>
      </c>
      <c r="M1410" t="s">
        <v>1173</v>
      </c>
      <c r="N1410" t="s">
        <v>6048</v>
      </c>
      <c r="O1410" t="s">
        <v>2644</v>
      </c>
      <c r="P1410" t="s">
        <v>5863</v>
      </c>
      <c r="Q1410">
        <v>70</v>
      </c>
      <c r="R1410">
        <v>7010</v>
      </c>
      <c r="S1410" t="str">
        <f>_xlfn.CONCAT(D1410,E1410)</f>
        <v>35939MasterCard Colonial</v>
      </c>
      <c r="T1410">
        <f>A1410</f>
        <v>1576</v>
      </c>
      <c r="U1410">
        <f>VLOOKUP(T1410,Sheet2!V:V,1,FALSE)</f>
        <v>1576</v>
      </c>
      <c r="V1410">
        <f>VLOOKUP(B1410,Sheet2!W:W,1,FALSE)</f>
        <v>1313</v>
      </c>
    </row>
    <row r="1411" spans="1:22" x14ac:dyDescent="0.2">
      <c r="A1411">
        <v>1400</v>
      </c>
      <c r="B1411">
        <v>1141</v>
      </c>
      <c r="C1411">
        <v>25</v>
      </c>
      <c r="D1411" s="1">
        <v>35932</v>
      </c>
      <c r="E1411" t="s">
        <v>951</v>
      </c>
      <c r="F1411" s="2" t="s">
        <v>150</v>
      </c>
      <c r="G1411" t="s">
        <v>150</v>
      </c>
      <c r="I1411" t="s">
        <v>150</v>
      </c>
      <c r="J1411" s="12" t="s">
        <v>150</v>
      </c>
      <c r="K1411" s="2" t="s">
        <v>150</v>
      </c>
      <c r="L1411" s="2">
        <v>78</v>
      </c>
      <c r="M1411" t="s">
        <v>942</v>
      </c>
      <c r="N1411" t="s">
        <v>6058</v>
      </c>
      <c r="O1411" t="s">
        <v>2644</v>
      </c>
      <c r="P1411" t="s">
        <v>5863</v>
      </c>
      <c r="Q1411">
        <v>70</v>
      </c>
      <c r="R1411">
        <v>6846</v>
      </c>
      <c r="S1411" t="str">
        <f>_xlfn.CONCAT(D1411,E1411)</f>
        <v>35932GTE Byron Nelson Golf Classic</v>
      </c>
      <c r="T1411">
        <f>A1411</f>
        <v>1400</v>
      </c>
      <c r="U1411" t="e">
        <f>VLOOKUP(T1411,Sheet2!V:V,1,FALSE)</f>
        <v>#N/A</v>
      </c>
      <c r="V1411">
        <f>VLOOKUP(B1411,Sheet2!W:W,1,FALSE)</f>
        <v>1141</v>
      </c>
    </row>
    <row r="1412" spans="1:22" x14ac:dyDescent="0.2">
      <c r="A1412">
        <v>1399</v>
      </c>
      <c r="B1412">
        <v>1141</v>
      </c>
      <c r="C1412">
        <v>25</v>
      </c>
      <c r="D1412" s="1">
        <v>35932</v>
      </c>
      <c r="E1412" t="s">
        <v>951</v>
      </c>
      <c r="F1412" s="2">
        <v>2500000</v>
      </c>
      <c r="G1412">
        <v>265</v>
      </c>
      <c r="H1412">
        <v>-15</v>
      </c>
      <c r="I1412" t="s">
        <v>251</v>
      </c>
      <c r="J1412" s="12" t="s">
        <v>150</v>
      </c>
      <c r="K1412" s="2">
        <v>450000</v>
      </c>
      <c r="L1412" s="2">
        <v>410</v>
      </c>
      <c r="M1412" t="s">
        <v>933</v>
      </c>
      <c r="N1412" t="s">
        <v>6058</v>
      </c>
      <c r="O1412" t="s">
        <v>2644</v>
      </c>
      <c r="P1412" t="s">
        <v>5863</v>
      </c>
      <c r="Q1412">
        <v>70</v>
      </c>
      <c r="R1412">
        <v>6899</v>
      </c>
      <c r="S1412" t="str">
        <f>_xlfn.CONCAT(D1412,E1412)</f>
        <v>35932GTE Byron Nelson Golf Classic</v>
      </c>
      <c r="T1412">
        <f>A1412</f>
        <v>1399</v>
      </c>
      <c r="U1412">
        <f>VLOOKUP(T1412,Sheet2!V:V,1,FALSE)</f>
        <v>1399</v>
      </c>
      <c r="V1412">
        <f>VLOOKUP(B1412,Sheet2!W:W,1,FALSE)</f>
        <v>1141</v>
      </c>
    </row>
    <row r="1413" spans="1:22" x14ac:dyDescent="0.2">
      <c r="A1413">
        <v>3267</v>
      </c>
      <c r="B1413">
        <v>2740</v>
      </c>
      <c r="C1413">
        <v>62</v>
      </c>
      <c r="D1413" s="1">
        <v>35925</v>
      </c>
      <c r="E1413" t="s">
        <v>2102</v>
      </c>
      <c r="F1413" s="2" t="s">
        <v>150</v>
      </c>
      <c r="G1413">
        <v>271</v>
      </c>
      <c r="H1413">
        <v>-17</v>
      </c>
      <c r="I1413" t="s">
        <v>365</v>
      </c>
      <c r="J1413" s="12" t="s">
        <v>150</v>
      </c>
      <c r="K1413" s="2" t="s">
        <v>150</v>
      </c>
      <c r="L1413" s="2">
        <v>421</v>
      </c>
      <c r="M1413" t="s">
        <v>2560</v>
      </c>
      <c r="N1413" t="s">
        <v>2561</v>
      </c>
      <c r="O1413" t="s">
        <v>2522</v>
      </c>
      <c r="P1413" t="s">
        <v>5863</v>
      </c>
      <c r="Q1413">
        <v>72</v>
      </c>
      <c r="R1413" s="2">
        <v>7259</v>
      </c>
      <c r="S1413" t="str">
        <f>_xlfn.CONCAT(D1413,E1413)</f>
        <v>35925BellSouth Classic</v>
      </c>
      <c r="T1413">
        <f>A1413</f>
        <v>3267</v>
      </c>
      <c r="U1413">
        <f>VLOOKUP(T1413,Sheet2!V:V,1,FALSE)</f>
        <v>3267</v>
      </c>
      <c r="V1413">
        <f>VLOOKUP(B1413,Sheet2!W:W,1,FALSE)</f>
        <v>2740</v>
      </c>
    </row>
    <row r="1414" spans="1:22" x14ac:dyDescent="0.2">
      <c r="A1414">
        <v>51</v>
      </c>
      <c r="B1414">
        <v>51</v>
      </c>
      <c r="C1414">
        <v>4</v>
      </c>
      <c r="D1414" s="1">
        <v>35918</v>
      </c>
      <c r="E1414" t="s">
        <v>63</v>
      </c>
      <c r="F1414" s="2">
        <v>2000000</v>
      </c>
      <c r="G1414">
        <v>276</v>
      </c>
      <c r="H1414">
        <v>-12</v>
      </c>
      <c r="I1414" t="s">
        <v>83</v>
      </c>
      <c r="J1414" s="12" t="s">
        <v>150</v>
      </c>
      <c r="K1414" s="2">
        <v>360000</v>
      </c>
      <c r="L1414" s="2">
        <v>424</v>
      </c>
      <c r="M1414" t="s">
        <v>79</v>
      </c>
      <c r="N1414" t="s">
        <v>6027</v>
      </c>
      <c r="O1414" t="s">
        <v>2644</v>
      </c>
      <c r="P1414" t="s">
        <v>5863</v>
      </c>
      <c r="Q1414">
        <v>72</v>
      </c>
      <c r="R1414">
        <v>7042</v>
      </c>
      <c r="S1414" t="str">
        <f>_xlfn.CONCAT(D1414,E1414)</f>
        <v>35918Shell Houston Open</v>
      </c>
      <c r="T1414">
        <f>A1414</f>
        <v>51</v>
      </c>
      <c r="U1414">
        <f>VLOOKUP(T1414,Sheet2!V:V,1,FALSE)</f>
        <v>51</v>
      </c>
      <c r="V1414">
        <f>VLOOKUP(B1414,Sheet2!W:W,1,FALSE)</f>
        <v>51</v>
      </c>
    </row>
    <row r="1415" spans="1:22" x14ac:dyDescent="0.2">
      <c r="A1415">
        <v>2231</v>
      </c>
      <c r="B1415">
        <v>1968</v>
      </c>
      <c r="C1415">
        <v>39</v>
      </c>
      <c r="D1415" s="1">
        <v>35911</v>
      </c>
      <c r="E1415" t="s">
        <v>1630</v>
      </c>
      <c r="F1415" s="2">
        <v>2200000</v>
      </c>
      <c r="G1415">
        <v>276</v>
      </c>
      <c r="H1415">
        <v>-12</v>
      </c>
      <c r="I1415" t="s">
        <v>1631</v>
      </c>
      <c r="J1415" t="s">
        <v>18</v>
      </c>
      <c r="K1415" s="2">
        <v>396000</v>
      </c>
      <c r="L1415" s="2">
        <v>120</v>
      </c>
      <c r="M1415" t="s">
        <v>1628</v>
      </c>
      <c r="N1415" t="s">
        <v>6102</v>
      </c>
      <c r="O1415" t="s">
        <v>2591</v>
      </c>
      <c r="P1415" t="s">
        <v>5863</v>
      </c>
      <c r="Q1415">
        <v>72</v>
      </c>
      <c r="R1415">
        <v>7062</v>
      </c>
      <c r="S1415" t="str">
        <f>_xlfn.CONCAT(D1415,E1415)</f>
        <v>35911Greater Greensboro Chrysler Classic</v>
      </c>
      <c r="T1415">
        <f>A1415</f>
        <v>2231</v>
      </c>
      <c r="U1415">
        <f>VLOOKUP(T1415,Sheet2!V:V,1,FALSE)</f>
        <v>2231</v>
      </c>
      <c r="V1415">
        <f>VLOOKUP(B1415,Sheet2!W:W,1,FALSE)</f>
        <v>1968</v>
      </c>
    </row>
    <row r="1416" spans="1:22" x14ac:dyDescent="0.2">
      <c r="A1416">
        <v>1240</v>
      </c>
      <c r="B1416">
        <v>991</v>
      </c>
      <c r="C1416">
        <v>21</v>
      </c>
      <c r="D1416" s="1">
        <v>35904</v>
      </c>
      <c r="E1416" t="s">
        <v>842</v>
      </c>
      <c r="F1416" s="2">
        <v>1900000</v>
      </c>
      <c r="G1416">
        <v>266</v>
      </c>
      <c r="H1416">
        <v>-18</v>
      </c>
      <c r="I1416" t="s">
        <v>199</v>
      </c>
      <c r="J1416" s="12" t="s">
        <v>150</v>
      </c>
      <c r="K1416" s="2">
        <v>342000</v>
      </c>
      <c r="L1416" s="2">
        <v>141</v>
      </c>
      <c r="M1416" t="s">
        <v>826</v>
      </c>
      <c r="N1416" t="s">
        <v>6054</v>
      </c>
      <c r="O1416" t="s">
        <v>2489</v>
      </c>
      <c r="P1416" t="s">
        <v>5863</v>
      </c>
      <c r="Q1416">
        <v>71</v>
      </c>
      <c r="R1416">
        <v>6916</v>
      </c>
      <c r="S1416" t="str">
        <f>_xlfn.CONCAT(D1416,E1416)</f>
        <v>35904MCI Classic</v>
      </c>
      <c r="T1416">
        <f>A1416</f>
        <v>1240</v>
      </c>
      <c r="U1416">
        <f>VLOOKUP(T1416,Sheet2!V:V,1,FALSE)</f>
        <v>1240</v>
      </c>
      <c r="V1416">
        <f>VLOOKUP(B1416,Sheet2!W:W,1,FALSE)</f>
        <v>991</v>
      </c>
    </row>
    <row r="1417" spans="1:22" x14ac:dyDescent="0.2">
      <c r="A1417">
        <v>1153</v>
      </c>
      <c r="B1417">
        <v>904</v>
      </c>
      <c r="C1417">
        <v>20</v>
      </c>
      <c r="D1417" s="1">
        <v>35897</v>
      </c>
      <c r="E1417" t="s">
        <v>797</v>
      </c>
      <c r="F1417" s="2">
        <v>3000000</v>
      </c>
      <c r="G1417">
        <v>279</v>
      </c>
      <c r="H1417">
        <v>-9</v>
      </c>
      <c r="I1417" t="s">
        <v>195</v>
      </c>
      <c r="J1417" s="12" t="s">
        <v>150</v>
      </c>
      <c r="K1417" s="2">
        <v>576000</v>
      </c>
      <c r="L1417" s="2">
        <v>12</v>
      </c>
      <c r="M1417" t="s">
        <v>798</v>
      </c>
      <c r="N1417" t="s">
        <v>6053</v>
      </c>
      <c r="O1417" t="s">
        <v>2522</v>
      </c>
      <c r="P1417" t="s">
        <v>5863</v>
      </c>
      <c r="Q1417">
        <v>72</v>
      </c>
      <c r="R1417">
        <v>6925</v>
      </c>
      <c r="S1417" t="str">
        <f>_xlfn.CONCAT(D1417,E1417)</f>
        <v>35897Masters Tournament</v>
      </c>
      <c r="T1417">
        <f>A1417</f>
        <v>1153</v>
      </c>
      <c r="U1417">
        <f>VLOOKUP(T1417,Sheet2!V:V,1,FALSE)</f>
        <v>1153</v>
      </c>
      <c r="V1417">
        <f>VLOOKUP(B1417,Sheet2!W:W,1,FALSE)</f>
        <v>904</v>
      </c>
    </row>
    <row r="1418" spans="1:22" x14ac:dyDescent="0.2">
      <c r="A1418">
        <v>1294</v>
      </c>
      <c r="B1418">
        <v>1045</v>
      </c>
      <c r="C1418">
        <v>22</v>
      </c>
      <c r="D1418" s="1">
        <v>35890</v>
      </c>
      <c r="E1418" t="s">
        <v>876</v>
      </c>
      <c r="F1418" s="2">
        <v>1700000</v>
      </c>
      <c r="G1418">
        <v>273</v>
      </c>
      <c r="H1418">
        <v>-15</v>
      </c>
      <c r="I1418" t="s">
        <v>877</v>
      </c>
      <c r="J1418" s="12" t="s">
        <v>150</v>
      </c>
      <c r="K1418" s="2">
        <v>306000</v>
      </c>
      <c r="L1418" s="2">
        <v>108</v>
      </c>
      <c r="M1418" t="s">
        <v>867</v>
      </c>
      <c r="N1418" t="s">
        <v>6056</v>
      </c>
      <c r="O1418" t="s">
        <v>5859</v>
      </c>
      <c r="P1418" t="s">
        <v>5863</v>
      </c>
      <c r="Q1418">
        <v>72</v>
      </c>
      <c r="R1418">
        <v>7116</v>
      </c>
      <c r="S1418" t="str">
        <f>_xlfn.CONCAT(D1418,E1418)</f>
        <v>35890Freeport-McDermott Classic</v>
      </c>
      <c r="T1418">
        <f>A1418</f>
        <v>1294</v>
      </c>
      <c r="U1418">
        <f>VLOOKUP(T1418,Sheet2!V:V,1,FALSE)</f>
        <v>1294</v>
      </c>
      <c r="V1418">
        <f>VLOOKUP(B1418,Sheet2!W:W,1,FALSE)</f>
        <v>1045</v>
      </c>
    </row>
    <row r="1419" spans="1:22" x14ac:dyDescent="0.2">
      <c r="A1419">
        <v>957</v>
      </c>
      <c r="B1419">
        <v>710</v>
      </c>
      <c r="C1419">
        <v>15</v>
      </c>
      <c r="D1419" s="1">
        <v>35883</v>
      </c>
      <c r="E1419" t="s">
        <v>648</v>
      </c>
      <c r="F1419" s="2">
        <v>4000000</v>
      </c>
      <c r="G1419">
        <v>278</v>
      </c>
      <c r="H1419">
        <v>-10</v>
      </c>
      <c r="I1419" t="s">
        <v>307</v>
      </c>
      <c r="J1419" s="12" t="s">
        <v>150</v>
      </c>
      <c r="K1419" s="2">
        <v>720000</v>
      </c>
      <c r="L1419" s="2">
        <v>417</v>
      </c>
      <c r="M1419" t="s">
        <v>651</v>
      </c>
      <c r="N1419" t="s">
        <v>6047</v>
      </c>
      <c r="O1419" t="s">
        <v>1904</v>
      </c>
      <c r="P1419" t="s">
        <v>5863</v>
      </c>
      <c r="Q1419">
        <v>72</v>
      </c>
      <c r="R1419">
        <v>6950</v>
      </c>
      <c r="S1419" t="str">
        <f>_xlfn.CONCAT(D1419,E1419)</f>
        <v>35883THE PLAYERS Championship</v>
      </c>
      <c r="T1419">
        <f>A1419</f>
        <v>957</v>
      </c>
      <c r="U1419">
        <f>VLOOKUP(T1419,Sheet2!V:V,1,FALSE)</f>
        <v>957</v>
      </c>
      <c r="V1419">
        <f>VLOOKUP(B1419,Sheet2!W:W,1,FALSE)</f>
        <v>710</v>
      </c>
    </row>
    <row r="1420" spans="1:22" x14ac:dyDescent="0.2">
      <c r="A1420">
        <v>885</v>
      </c>
      <c r="B1420">
        <v>638</v>
      </c>
      <c r="C1420">
        <v>13</v>
      </c>
      <c r="D1420" s="1">
        <v>35876</v>
      </c>
      <c r="E1420" t="s">
        <v>600</v>
      </c>
      <c r="F1420" s="2">
        <v>2000000</v>
      </c>
      <c r="G1420">
        <v>274</v>
      </c>
      <c r="H1420">
        <v>-14</v>
      </c>
      <c r="I1420" t="s">
        <v>188</v>
      </c>
      <c r="J1420" s="12" t="s">
        <v>150</v>
      </c>
      <c r="K1420" s="2">
        <v>360000</v>
      </c>
      <c r="L1420" s="2">
        <v>7</v>
      </c>
      <c r="M1420" t="s">
        <v>589</v>
      </c>
      <c r="N1420" t="s">
        <v>6046</v>
      </c>
      <c r="O1420" t="s">
        <v>1904</v>
      </c>
      <c r="P1420" t="s">
        <v>5863</v>
      </c>
      <c r="Q1420">
        <v>72</v>
      </c>
      <c r="R1420">
        <v>7196</v>
      </c>
      <c r="S1420" t="str">
        <f>_xlfn.CONCAT(D1420,E1420)</f>
        <v>35876Bay Hill Invitational</v>
      </c>
      <c r="T1420">
        <f>A1420</f>
        <v>885</v>
      </c>
      <c r="U1420">
        <f>VLOOKUP(T1420,Sheet2!V:V,1,FALSE)</f>
        <v>885</v>
      </c>
      <c r="V1420">
        <f>VLOOKUP(B1420,Sheet2!W:W,1,FALSE)</f>
        <v>638</v>
      </c>
    </row>
    <row r="1421" spans="1:22" x14ac:dyDescent="0.2">
      <c r="A1421">
        <v>834</v>
      </c>
      <c r="B1421">
        <v>587</v>
      </c>
      <c r="C1421">
        <v>12</v>
      </c>
      <c r="D1421" s="1">
        <v>35869</v>
      </c>
      <c r="E1421" t="s">
        <v>565</v>
      </c>
      <c r="F1421" s="2">
        <v>1800000</v>
      </c>
      <c r="G1421">
        <v>270</v>
      </c>
      <c r="H1421">
        <v>-18</v>
      </c>
      <c r="I1421" t="s">
        <v>436</v>
      </c>
      <c r="J1421" s="12" t="s">
        <v>150</v>
      </c>
      <c r="K1421" s="2">
        <v>324000</v>
      </c>
      <c r="L1421" s="2">
        <v>412</v>
      </c>
      <c r="M1421" t="s">
        <v>563</v>
      </c>
      <c r="N1421" t="s">
        <v>5877</v>
      </c>
      <c r="O1421" t="s">
        <v>1904</v>
      </c>
      <c r="P1421" t="s">
        <v>5863</v>
      </c>
      <c r="Q1421">
        <v>72</v>
      </c>
      <c r="R1421">
        <v>7268</v>
      </c>
      <c r="S1421" t="str">
        <f>_xlfn.CONCAT(D1421,E1421)</f>
        <v>35869Honda Classic</v>
      </c>
      <c r="T1421">
        <f>A1421</f>
        <v>834</v>
      </c>
      <c r="U1421">
        <f>VLOOKUP(T1421,Sheet2!V:V,1,FALSE)</f>
        <v>834</v>
      </c>
      <c r="V1421">
        <f>VLOOKUP(B1421,Sheet2!W:W,1,FALSE)</f>
        <v>587</v>
      </c>
    </row>
    <row r="1422" spans="1:22" x14ac:dyDescent="0.2">
      <c r="A1422">
        <v>3383</v>
      </c>
      <c r="B1422">
        <v>2849</v>
      </c>
      <c r="C1422">
        <v>65</v>
      </c>
      <c r="D1422" s="1">
        <v>35862</v>
      </c>
      <c r="E1422" t="s">
        <v>2145</v>
      </c>
      <c r="F1422" s="2" t="s">
        <v>150</v>
      </c>
      <c r="G1422" s="11">
        <v>278</v>
      </c>
      <c r="H1422">
        <v>-10</v>
      </c>
      <c r="I1422" t="s">
        <v>646</v>
      </c>
      <c r="J1422" s="12" t="s">
        <v>150</v>
      </c>
      <c r="K1422" s="2" t="s">
        <v>150</v>
      </c>
      <c r="L1422" s="2">
        <v>95</v>
      </c>
      <c r="M1422" t="s">
        <v>2585</v>
      </c>
      <c r="N1422" t="s">
        <v>2586</v>
      </c>
      <c r="O1422" t="s">
        <v>1904</v>
      </c>
      <c r="P1422" t="s">
        <v>5863</v>
      </c>
      <c r="Q1422" s="11">
        <v>72</v>
      </c>
      <c r="R1422" s="2">
        <v>7125</v>
      </c>
      <c r="S1422" t="str">
        <f>_xlfn.CONCAT(D1422,E1422)</f>
        <v>35862Doral-Ryder Open</v>
      </c>
      <c r="T1422">
        <f>A1422</f>
        <v>3383</v>
      </c>
      <c r="U1422">
        <f>VLOOKUP(T1422,Sheet2!V:V,1,FALSE)</f>
        <v>3383</v>
      </c>
      <c r="V1422">
        <f>VLOOKUP(B1422,Sheet2!W:W,1,FALSE)</f>
        <v>2849</v>
      </c>
    </row>
    <row r="1423" spans="1:22" x14ac:dyDescent="0.2">
      <c r="A1423">
        <v>734</v>
      </c>
      <c r="B1423">
        <v>490</v>
      </c>
      <c r="C1423">
        <v>11</v>
      </c>
      <c r="D1423" s="1">
        <v>35855</v>
      </c>
      <c r="E1423" t="s">
        <v>487</v>
      </c>
      <c r="F1423" s="2">
        <v>2100000</v>
      </c>
      <c r="G1423">
        <v>272</v>
      </c>
      <c r="H1423">
        <v>-12</v>
      </c>
      <c r="I1423" t="s">
        <v>493</v>
      </c>
      <c r="J1423" t="s">
        <v>18</v>
      </c>
      <c r="K1423" s="2">
        <v>378000</v>
      </c>
      <c r="L1423" s="2">
        <v>437</v>
      </c>
      <c r="M1423" t="s">
        <v>494</v>
      </c>
      <c r="N1423" t="s">
        <v>6041</v>
      </c>
      <c r="O1423" t="s">
        <v>2479</v>
      </c>
      <c r="P1423" t="s">
        <v>5863</v>
      </c>
      <c r="Q1423">
        <v>71</v>
      </c>
      <c r="R1423">
        <v>6967</v>
      </c>
      <c r="S1423" t="str">
        <f>_xlfn.CONCAT(D1423,E1423)</f>
        <v>35855Nissan Open</v>
      </c>
      <c r="T1423">
        <f>A1423</f>
        <v>734</v>
      </c>
      <c r="U1423">
        <f>VLOOKUP(T1423,Sheet2!V:V,1,FALSE)</f>
        <v>734</v>
      </c>
      <c r="V1423">
        <f>VLOOKUP(B1423,Sheet2!W:W,1,FALSE)</f>
        <v>490</v>
      </c>
    </row>
    <row r="1424" spans="1:22" x14ac:dyDescent="0.2">
      <c r="A1424">
        <v>3337</v>
      </c>
      <c r="B1424">
        <v>2804</v>
      </c>
      <c r="C1424">
        <v>64</v>
      </c>
      <c r="D1424" s="1">
        <v>35848</v>
      </c>
      <c r="E1424" t="s">
        <v>2155</v>
      </c>
      <c r="F1424" s="2" t="s">
        <v>150</v>
      </c>
      <c r="G1424" s="11">
        <v>269</v>
      </c>
      <c r="H1424" s="11">
        <v>-19</v>
      </c>
      <c r="I1424" s="11" t="s">
        <v>83</v>
      </c>
      <c r="J1424" s="12" t="s">
        <v>150</v>
      </c>
      <c r="K1424" s="2" t="s">
        <v>150</v>
      </c>
      <c r="L1424" s="11">
        <v>257</v>
      </c>
      <c r="M1424" t="s">
        <v>2582</v>
      </c>
      <c r="N1424" t="s">
        <v>6121</v>
      </c>
      <c r="O1424" t="s">
        <v>6123</v>
      </c>
      <c r="P1424" t="s">
        <v>5863</v>
      </c>
      <c r="Q1424" s="11">
        <v>72</v>
      </c>
      <c r="R1424" s="2">
        <v>7148</v>
      </c>
      <c r="S1424" t="str">
        <f>_xlfn.CONCAT(D1424,E1424)</f>
        <v>35848Tucson Chrysler Classic</v>
      </c>
      <c r="T1424">
        <f>A1424</f>
        <v>3337</v>
      </c>
      <c r="U1424">
        <f>VLOOKUP(T1424,Sheet2!V:V,1,FALSE)</f>
        <v>3337</v>
      </c>
      <c r="V1424">
        <f>VLOOKUP(B1424,Sheet2!W:W,1,FALSE)</f>
        <v>2804</v>
      </c>
    </row>
    <row r="1425" spans="1:22" x14ac:dyDescent="0.2">
      <c r="A1425">
        <v>219</v>
      </c>
      <c r="B1425">
        <v>211</v>
      </c>
      <c r="C1425">
        <v>7</v>
      </c>
      <c r="D1425" s="1">
        <v>35841</v>
      </c>
      <c r="E1425" t="s">
        <v>244</v>
      </c>
      <c r="F1425" s="2">
        <v>1800000</v>
      </c>
      <c r="G1425">
        <v>260</v>
      </c>
      <c r="H1425">
        <v>-28</v>
      </c>
      <c r="I1425" t="s">
        <v>245</v>
      </c>
      <c r="J1425" s="12" t="s">
        <v>150</v>
      </c>
      <c r="K1425" s="2">
        <v>324000</v>
      </c>
      <c r="L1425" s="2">
        <v>441</v>
      </c>
      <c r="M1425" t="s">
        <v>232</v>
      </c>
      <c r="N1425" t="s">
        <v>6032</v>
      </c>
      <c r="O1425" t="s">
        <v>6122</v>
      </c>
      <c r="P1425" t="s">
        <v>5863</v>
      </c>
      <c r="Q1425">
        <v>72</v>
      </c>
      <c r="R1425">
        <v>7012</v>
      </c>
      <c r="S1425" t="str">
        <f>_xlfn.CONCAT(D1425,E1425)</f>
        <v>35841United Airlines Hawaiian Open</v>
      </c>
      <c r="T1425">
        <f>A1425</f>
        <v>219</v>
      </c>
      <c r="U1425">
        <f>VLOOKUP(T1425,Sheet2!V:V,1,FALSE)</f>
        <v>219</v>
      </c>
      <c r="V1425">
        <f>VLOOKUP(B1425,Sheet2!W:W,1,FALSE)</f>
        <v>211</v>
      </c>
    </row>
    <row r="1426" spans="1:22" x14ac:dyDescent="0.2">
      <c r="A1426">
        <v>548</v>
      </c>
      <c r="B1426">
        <v>334</v>
      </c>
      <c r="C1426">
        <v>9</v>
      </c>
      <c r="D1426" s="1">
        <v>35834</v>
      </c>
      <c r="E1426" t="s">
        <v>369</v>
      </c>
      <c r="F1426" s="2" t="s">
        <v>150</v>
      </c>
      <c r="G1426" t="s">
        <v>150</v>
      </c>
      <c r="H1426" t="s">
        <v>150</v>
      </c>
      <c r="I1426" t="s">
        <v>150</v>
      </c>
      <c r="J1426" s="12" t="s">
        <v>150</v>
      </c>
      <c r="K1426" s="2" t="s">
        <v>150</v>
      </c>
      <c r="L1426" s="2">
        <v>401</v>
      </c>
      <c r="M1426" t="s">
        <v>373</v>
      </c>
      <c r="N1426" t="s">
        <v>6039</v>
      </c>
      <c r="O1426" t="s">
        <v>2479</v>
      </c>
      <c r="P1426" t="s">
        <v>5863</v>
      </c>
      <c r="Q1426">
        <v>72</v>
      </c>
      <c r="R1426">
        <v>6592</v>
      </c>
      <c r="S1426" t="str">
        <f>_xlfn.CONCAT(D1426,E1426)</f>
        <v>35834Buick Invitational</v>
      </c>
      <c r="T1426">
        <f>A1426</f>
        <v>548</v>
      </c>
      <c r="U1426" t="e">
        <f>VLOOKUP(T1426,Sheet2!V:V,1,FALSE)</f>
        <v>#N/A</v>
      </c>
      <c r="V1426">
        <f>VLOOKUP(B1426,Sheet2!W:W,1,FALSE)</f>
        <v>334</v>
      </c>
    </row>
    <row r="1427" spans="1:22" x14ac:dyDescent="0.2">
      <c r="A1427">
        <v>547</v>
      </c>
      <c r="B1427">
        <v>334</v>
      </c>
      <c r="C1427">
        <v>9</v>
      </c>
      <c r="D1427" s="1">
        <v>35834</v>
      </c>
      <c r="E1427" t="s">
        <v>369</v>
      </c>
      <c r="F1427" s="2">
        <v>2100000</v>
      </c>
      <c r="G1427">
        <v>204</v>
      </c>
      <c r="H1427">
        <v>-12</v>
      </c>
      <c r="I1427" t="s">
        <v>374</v>
      </c>
      <c r="J1427" t="s">
        <v>18</v>
      </c>
      <c r="K1427" s="2">
        <v>378000</v>
      </c>
      <c r="L1427" s="2">
        <v>402</v>
      </c>
      <c r="M1427" t="s">
        <v>360</v>
      </c>
      <c r="N1427" t="s">
        <v>6039</v>
      </c>
      <c r="O1427" t="s">
        <v>2479</v>
      </c>
      <c r="P1427" t="s">
        <v>5863</v>
      </c>
      <c r="Q1427">
        <v>72</v>
      </c>
      <c r="R1427">
        <v>7000</v>
      </c>
      <c r="S1427" t="str">
        <f>_xlfn.CONCAT(D1427,E1427)</f>
        <v>35834Buick Invitational</v>
      </c>
      <c r="T1427">
        <f>A1427</f>
        <v>547</v>
      </c>
      <c r="U1427">
        <f>VLOOKUP(T1427,Sheet2!V:V,1,FALSE)</f>
        <v>547</v>
      </c>
      <c r="V1427">
        <f>VLOOKUP(B1427,Sheet2!W:W,1,FALSE)</f>
        <v>334</v>
      </c>
    </row>
    <row r="1428" spans="1:22" x14ac:dyDescent="0.2">
      <c r="A1428">
        <v>2577</v>
      </c>
      <c r="B1428">
        <v>2261</v>
      </c>
      <c r="C1428">
        <v>43</v>
      </c>
      <c r="D1428" s="1">
        <v>35827</v>
      </c>
      <c r="E1428" t="s">
        <v>1799</v>
      </c>
      <c r="F1428" s="2">
        <v>2500000</v>
      </c>
      <c r="G1428">
        <v>202</v>
      </c>
      <c r="H1428">
        <v>-14</v>
      </c>
      <c r="I1428" t="s">
        <v>70</v>
      </c>
      <c r="J1428" s="2" t="s">
        <v>150</v>
      </c>
      <c r="K1428" s="2">
        <v>450000</v>
      </c>
      <c r="L1428" s="2">
        <v>264</v>
      </c>
      <c r="M1428" t="s">
        <v>1050</v>
      </c>
      <c r="N1428" t="s">
        <v>6016</v>
      </c>
      <c r="O1428" t="s">
        <v>2479</v>
      </c>
      <c r="P1428" t="s">
        <v>5863</v>
      </c>
      <c r="Q1428">
        <v>72</v>
      </c>
      <c r="R1428">
        <v>6799</v>
      </c>
      <c r="S1428" t="str">
        <f>_xlfn.CONCAT(D1428,E1428)</f>
        <v>35827AT&amp;T Pebble Beach National Pro-Am</v>
      </c>
      <c r="T1428">
        <f>A1428</f>
        <v>2577</v>
      </c>
      <c r="U1428">
        <f>VLOOKUP(T1428,Sheet2!V:V,1,FALSE)</f>
        <v>2577</v>
      </c>
      <c r="V1428">
        <f>VLOOKUP(B1428,Sheet2!W:W,1,FALSE)</f>
        <v>2261</v>
      </c>
    </row>
    <row r="1429" spans="1:22" x14ac:dyDescent="0.2">
      <c r="A1429">
        <v>2579</v>
      </c>
      <c r="B1429">
        <v>2261</v>
      </c>
      <c r="C1429">
        <v>43</v>
      </c>
      <c r="D1429" s="1">
        <v>35827</v>
      </c>
      <c r="E1429" t="s">
        <v>1799</v>
      </c>
      <c r="F1429" s="2" t="s">
        <v>150</v>
      </c>
      <c r="G1429" t="s">
        <v>150</v>
      </c>
      <c r="H1429" s="2" t="s">
        <v>150</v>
      </c>
      <c r="I1429" t="s">
        <v>150</v>
      </c>
      <c r="J1429" s="2" t="s">
        <v>150</v>
      </c>
      <c r="K1429" s="2" t="s">
        <v>150</v>
      </c>
      <c r="L1429" s="2">
        <v>288</v>
      </c>
      <c r="M1429" t="s">
        <v>1804</v>
      </c>
      <c r="N1429" t="s">
        <v>6016</v>
      </c>
      <c r="O1429" t="s">
        <v>2479</v>
      </c>
      <c r="P1429" t="s">
        <v>5863</v>
      </c>
      <c r="Q1429">
        <v>72</v>
      </c>
      <c r="R1429">
        <v>6861</v>
      </c>
      <c r="S1429" t="str">
        <f>_xlfn.CONCAT(D1429,E1429)</f>
        <v>35827AT&amp;T Pebble Beach National Pro-Am</v>
      </c>
      <c r="T1429">
        <f>A1429</f>
        <v>2579</v>
      </c>
      <c r="U1429" t="e">
        <f>VLOOKUP(T1429,Sheet2!V:V,1,FALSE)</f>
        <v>#N/A</v>
      </c>
      <c r="V1429">
        <f>VLOOKUP(B1429,Sheet2!W:W,1,FALSE)</f>
        <v>2261</v>
      </c>
    </row>
    <row r="1430" spans="1:22" x14ac:dyDescent="0.2">
      <c r="A1430">
        <v>2578</v>
      </c>
      <c r="B1430">
        <v>2261</v>
      </c>
      <c r="C1430">
        <v>43</v>
      </c>
      <c r="D1430" s="1">
        <v>35827</v>
      </c>
      <c r="E1430" t="s">
        <v>1799</v>
      </c>
      <c r="F1430" s="2" t="s">
        <v>150</v>
      </c>
      <c r="G1430" t="s">
        <v>150</v>
      </c>
      <c r="H1430" s="2" t="s">
        <v>150</v>
      </c>
      <c r="I1430" t="s">
        <v>150</v>
      </c>
      <c r="J1430" s="2" t="s">
        <v>150</v>
      </c>
      <c r="K1430" s="2" t="s">
        <v>150</v>
      </c>
      <c r="L1430" s="2">
        <v>362</v>
      </c>
      <c r="M1430" t="s">
        <v>1791</v>
      </c>
      <c r="N1430" t="s">
        <v>6016</v>
      </c>
      <c r="O1430" t="s">
        <v>2479</v>
      </c>
      <c r="P1430" t="s">
        <v>5863</v>
      </c>
      <c r="Q1430">
        <v>72</v>
      </c>
      <c r="R1430">
        <v>6855</v>
      </c>
      <c r="S1430" t="str">
        <f>_xlfn.CONCAT(D1430,E1430)</f>
        <v>35827AT&amp;T Pebble Beach National Pro-Am</v>
      </c>
      <c r="T1430">
        <f>A1430</f>
        <v>2578</v>
      </c>
      <c r="U1430" t="e">
        <f>VLOOKUP(T1430,Sheet2!V:V,1,FALSE)</f>
        <v>#N/A</v>
      </c>
      <c r="V1430">
        <f>VLOOKUP(B1430,Sheet2!W:W,1,FALSE)</f>
        <v>2261</v>
      </c>
    </row>
    <row r="1431" spans="1:22" x14ac:dyDescent="0.2">
      <c r="A1431">
        <v>649</v>
      </c>
      <c r="B1431">
        <v>405</v>
      </c>
      <c r="C1431">
        <v>10</v>
      </c>
      <c r="D1431" s="1">
        <v>35820</v>
      </c>
      <c r="E1431" t="s">
        <v>434</v>
      </c>
      <c r="F1431" s="2">
        <v>2500000</v>
      </c>
      <c r="G1431">
        <v>269</v>
      </c>
      <c r="H1431">
        <v>-15</v>
      </c>
      <c r="I1431" t="s">
        <v>316</v>
      </c>
      <c r="J1431" s="12" t="s">
        <v>150</v>
      </c>
      <c r="K1431" s="2">
        <v>450000</v>
      </c>
      <c r="L1431" s="2">
        <v>418</v>
      </c>
      <c r="M1431" t="s">
        <v>421</v>
      </c>
      <c r="N1431" t="s">
        <v>1866</v>
      </c>
      <c r="O1431" t="s">
        <v>6123</v>
      </c>
      <c r="P1431" t="s">
        <v>5863</v>
      </c>
      <c r="Q1431">
        <v>71</v>
      </c>
      <c r="R1431">
        <v>6992</v>
      </c>
      <c r="S1431" t="str">
        <f>_xlfn.CONCAT(D1431,E1431)</f>
        <v>35820Phoenix Open</v>
      </c>
      <c r="T1431">
        <f>A1431</f>
        <v>649</v>
      </c>
      <c r="U1431">
        <f>VLOOKUP(T1431,Sheet2!V:V,1,FALSE)</f>
        <v>649</v>
      </c>
      <c r="V1431">
        <f>VLOOKUP(B1431,Sheet2!W:W,1,FALSE)</f>
        <v>405</v>
      </c>
    </row>
    <row r="1432" spans="1:22" x14ac:dyDescent="0.2">
      <c r="A1432">
        <v>340</v>
      </c>
      <c r="B1432">
        <v>269</v>
      </c>
      <c r="C1432">
        <v>8</v>
      </c>
      <c r="D1432" s="1">
        <v>35813</v>
      </c>
      <c r="E1432" t="s">
        <v>301</v>
      </c>
      <c r="F1432" s="2" t="s">
        <v>150</v>
      </c>
      <c r="G1432" t="s">
        <v>150</v>
      </c>
      <c r="H1432" t="s">
        <v>150</v>
      </c>
      <c r="I1432" t="s">
        <v>150</v>
      </c>
      <c r="J1432" s="12" t="s">
        <v>150</v>
      </c>
      <c r="K1432" s="2" t="s">
        <v>150</v>
      </c>
      <c r="L1432" s="2">
        <v>22</v>
      </c>
      <c r="M1432" t="s">
        <v>299</v>
      </c>
      <c r="N1432" t="s">
        <v>6034</v>
      </c>
      <c r="O1432" t="s">
        <v>2479</v>
      </c>
      <c r="P1432" t="s">
        <v>5863</v>
      </c>
      <c r="Q1432">
        <v>72</v>
      </c>
      <c r="R1432">
        <v>6927</v>
      </c>
      <c r="S1432" t="str">
        <f>_xlfn.CONCAT(D1432,E1432)</f>
        <v>35813Bob Hope Chrysler Classic</v>
      </c>
      <c r="T1432">
        <f>A1432</f>
        <v>340</v>
      </c>
      <c r="U1432" t="e">
        <f>VLOOKUP(T1432,Sheet2!V:V,1,FALSE)</f>
        <v>#N/A</v>
      </c>
      <c r="V1432">
        <f>VLOOKUP(B1432,Sheet2!W:W,1,FALSE)</f>
        <v>269</v>
      </c>
    </row>
    <row r="1433" spans="1:22" x14ac:dyDescent="0.2">
      <c r="A1433">
        <v>339</v>
      </c>
      <c r="B1433">
        <v>269</v>
      </c>
      <c r="C1433">
        <v>8</v>
      </c>
      <c r="D1433" s="1">
        <v>35813</v>
      </c>
      <c r="E1433" t="s">
        <v>301</v>
      </c>
      <c r="F1433" s="2">
        <v>2300000</v>
      </c>
      <c r="G1433">
        <v>332</v>
      </c>
      <c r="H1433">
        <v>-28</v>
      </c>
      <c r="I1433" t="s">
        <v>317</v>
      </c>
      <c r="J1433" t="s">
        <v>18</v>
      </c>
      <c r="K1433" s="2">
        <v>414000</v>
      </c>
      <c r="L1433" s="2">
        <v>158</v>
      </c>
      <c r="M1433" t="s">
        <v>310</v>
      </c>
      <c r="N1433" t="s">
        <v>6036</v>
      </c>
      <c r="O1433" t="s">
        <v>2479</v>
      </c>
      <c r="P1433" t="s">
        <v>5863</v>
      </c>
      <c r="Q1433">
        <v>72</v>
      </c>
      <c r="R1433">
        <v>6478</v>
      </c>
      <c r="S1433" t="str">
        <f>_xlfn.CONCAT(D1433,E1433)</f>
        <v>35813Bob Hope Chrysler Classic</v>
      </c>
      <c r="T1433">
        <f>A1433</f>
        <v>339</v>
      </c>
      <c r="U1433">
        <f>VLOOKUP(T1433,Sheet2!V:V,1,FALSE)</f>
        <v>339</v>
      </c>
      <c r="V1433">
        <f>VLOOKUP(B1433,Sheet2!W:W,1,FALSE)</f>
        <v>269</v>
      </c>
    </row>
    <row r="1434" spans="1:22" x14ac:dyDescent="0.2">
      <c r="A1434">
        <v>341</v>
      </c>
      <c r="B1434">
        <v>269</v>
      </c>
      <c r="C1434">
        <v>8</v>
      </c>
      <c r="D1434" s="1">
        <v>35813</v>
      </c>
      <c r="E1434" t="s">
        <v>301</v>
      </c>
      <c r="F1434" s="2" t="s">
        <v>150</v>
      </c>
      <c r="G1434" t="s">
        <v>150</v>
      </c>
      <c r="H1434" t="s">
        <v>150</v>
      </c>
      <c r="I1434" t="s">
        <v>150</v>
      </c>
      <c r="J1434" s="12" t="s">
        <v>150</v>
      </c>
      <c r="K1434" s="2" t="s">
        <v>150</v>
      </c>
      <c r="L1434" s="2">
        <v>183</v>
      </c>
      <c r="M1434" t="s">
        <v>280</v>
      </c>
      <c r="N1434" t="s">
        <v>6033</v>
      </c>
      <c r="O1434" t="s">
        <v>2479</v>
      </c>
      <c r="P1434" t="s">
        <v>5863</v>
      </c>
      <c r="Q1434">
        <v>72</v>
      </c>
      <c r="R1434">
        <v>6901</v>
      </c>
      <c r="S1434" t="str">
        <f>_xlfn.CONCAT(D1434,E1434)</f>
        <v>35813Bob Hope Chrysler Classic</v>
      </c>
      <c r="T1434">
        <f>A1434</f>
        <v>341</v>
      </c>
      <c r="U1434" t="e">
        <f>VLOOKUP(T1434,Sheet2!V:V,1,FALSE)</f>
        <v>#N/A</v>
      </c>
      <c r="V1434">
        <f>VLOOKUP(B1434,Sheet2!W:W,1,FALSE)</f>
        <v>269</v>
      </c>
    </row>
    <row r="1435" spans="1:22" x14ac:dyDescent="0.2">
      <c r="A1435">
        <v>342</v>
      </c>
      <c r="B1435">
        <v>269</v>
      </c>
      <c r="C1435">
        <v>8</v>
      </c>
      <c r="D1435" s="1">
        <v>35813</v>
      </c>
      <c r="E1435" t="s">
        <v>301</v>
      </c>
      <c r="F1435" s="2" t="s">
        <v>150</v>
      </c>
      <c r="G1435" t="s">
        <v>150</v>
      </c>
      <c r="H1435" t="s">
        <v>150</v>
      </c>
      <c r="I1435" t="s">
        <v>150</v>
      </c>
      <c r="J1435" s="2" t="s">
        <v>150</v>
      </c>
      <c r="K1435" s="2" t="s">
        <v>150</v>
      </c>
      <c r="L1435" s="2">
        <v>271</v>
      </c>
      <c r="M1435" t="s">
        <v>292</v>
      </c>
      <c r="N1435" t="s">
        <v>6033</v>
      </c>
      <c r="O1435" t="s">
        <v>2479</v>
      </c>
      <c r="P1435" t="s">
        <v>5863</v>
      </c>
      <c r="Q1435">
        <v>72</v>
      </c>
      <c r="R1435">
        <v>6928</v>
      </c>
      <c r="S1435" t="str">
        <f>_xlfn.CONCAT(D1435,E1435)</f>
        <v>35813Bob Hope Chrysler Classic</v>
      </c>
      <c r="T1435">
        <f>A1435</f>
        <v>342</v>
      </c>
      <c r="U1435" t="e">
        <f>VLOOKUP(T1435,Sheet2!V:V,1,FALSE)</f>
        <v>#N/A</v>
      </c>
      <c r="V1435">
        <f>VLOOKUP(B1435,Sheet2!W:W,1,FALSE)</f>
        <v>269</v>
      </c>
    </row>
    <row r="1436" spans="1:22" x14ac:dyDescent="0.2">
      <c r="A1436">
        <v>148</v>
      </c>
      <c r="B1436">
        <v>140</v>
      </c>
      <c r="C1436">
        <v>6</v>
      </c>
      <c r="D1436" s="1">
        <v>35806</v>
      </c>
      <c r="E1436" t="s">
        <v>186</v>
      </c>
      <c r="F1436" s="2">
        <v>1700000</v>
      </c>
      <c r="G1436">
        <v>271</v>
      </c>
      <c r="H1436">
        <v>-17</v>
      </c>
      <c r="I1436" t="s">
        <v>70</v>
      </c>
      <c r="J1436" s="12" t="s">
        <v>150</v>
      </c>
      <c r="K1436" s="2">
        <v>306000</v>
      </c>
      <c r="L1436" s="2">
        <v>182</v>
      </c>
      <c r="M1436" t="s">
        <v>192</v>
      </c>
      <c r="N1436" t="s">
        <v>6031</v>
      </c>
      <c r="O1436" t="s">
        <v>2479</v>
      </c>
      <c r="P1436" t="s">
        <v>5863</v>
      </c>
      <c r="Q1436">
        <v>72</v>
      </c>
      <c r="R1436">
        <v>7022</v>
      </c>
      <c r="S1436" t="str">
        <f>_xlfn.CONCAT(D1436,E1436)</f>
        <v>35806Mercedes Championships</v>
      </c>
      <c r="T1436">
        <f>A1436</f>
        <v>148</v>
      </c>
      <c r="U1436">
        <f>VLOOKUP(T1436,Sheet2!V:V,1,FALSE)</f>
        <v>148</v>
      </c>
      <c r="V1436">
        <f>VLOOKUP(B1436,Sheet2!W:W,1,FALSE)</f>
        <v>140</v>
      </c>
    </row>
    <row r="1437" spans="1:22" x14ac:dyDescent="0.2">
      <c r="A1437">
        <v>2492</v>
      </c>
      <c r="B1437">
        <v>2225</v>
      </c>
      <c r="C1437">
        <v>42</v>
      </c>
      <c r="D1437" s="1">
        <v>35736</v>
      </c>
      <c r="E1437" t="s">
        <v>1786</v>
      </c>
      <c r="F1437" s="2">
        <v>4000000</v>
      </c>
      <c r="G1437">
        <v>273</v>
      </c>
      <c r="H1437">
        <v>-11</v>
      </c>
      <c r="I1437" t="s">
        <v>83</v>
      </c>
      <c r="J1437" s="2" t="s">
        <v>150</v>
      </c>
      <c r="K1437" s="2">
        <v>720000</v>
      </c>
      <c r="L1437" s="2">
        <v>56</v>
      </c>
      <c r="M1437" t="s">
        <v>117</v>
      </c>
      <c r="N1437" t="s">
        <v>6025</v>
      </c>
      <c r="O1437" t="s">
        <v>2644</v>
      </c>
      <c r="P1437" t="s">
        <v>5863</v>
      </c>
      <c r="Q1437">
        <v>71</v>
      </c>
      <c r="R1437">
        <v>7220</v>
      </c>
      <c r="S1437" t="str">
        <f>_xlfn.CONCAT(D1437,E1437)</f>
        <v>35736THE TOUR Championship</v>
      </c>
      <c r="T1437">
        <f>A1437</f>
        <v>2492</v>
      </c>
      <c r="U1437">
        <f>VLOOKUP(T1437,Sheet2!V:V,1,FALSE)</f>
        <v>2492</v>
      </c>
      <c r="V1437">
        <f>VLOOKUP(B1437,Sheet2!W:W,1,FALSE)</f>
        <v>2225</v>
      </c>
    </row>
    <row r="1438" spans="1:22" x14ac:dyDescent="0.2">
      <c r="A1438">
        <v>2779</v>
      </c>
      <c r="B1438">
        <v>2343</v>
      </c>
      <c r="C1438">
        <v>44</v>
      </c>
      <c r="D1438" s="1">
        <v>35729</v>
      </c>
      <c r="E1438" t="s">
        <v>1834</v>
      </c>
      <c r="F1438" s="2" t="s">
        <v>150</v>
      </c>
      <c r="G1438" s="2" t="s">
        <v>150</v>
      </c>
      <c r="H1438" t="s">
        <v>150</v>
      </c>
      <c r="I1438" s="2" t="s">
        <v>150</v>
      </c>
      <c r="J1438" s="2" t="s">
        <v>150</v>
      </c>
      <c r="K1438" s="2" t="s">
        <v>150</v>
      </c>
      <c r="L1438" s="2">
        <v>92</v>
      </c>
      <c r="M1438" t="s">
        <v>219</v>
      </c>
      <c r="N1438" t="s">
        <v>1819</v>
      </c>
      <c r="O1438" t="s">
        <v>5976</v>
      </c>
      <c r="P1438" t="s">
        <v>5863</v>
      </c>
      <c r="Q1438" s="2">
        <v>72</v>
      </c>
      <c r="R1438" s="2">
        <v>7200</v>
      </c>
      <c r="S1438" t="str">
        <f>_xlfn.CONCAT(D1438,E1438)</f>
        <v>35729Las Vegas Invitational</v>
      </c>
      <c r="T1438">
        <f>A1438</f>
        <v>2779</v>
      </c>
      <c r="U1438" t="e">
        <f>VLOOKUP(T1438,Sheet2!V:V,1,FALSE)</f>
        <v>#N/A</v>
      </c>
      <c r="V1438">
        <f>VLOOKUP(B1438,Sheet2!W:W,1,FALSE)</f>
        <v>2343</v>
      </c>
    </row>
    <row r="1439" spans="1:22" x14ac:dyDescent="0.2">
      <c r="A1439">
        <v>2780</v>
      </c>
      <c r="B1439">
        <v>2343</v>
      </c>
      <c r="C1439">
        <v>44</v>
      </c>
      <c r="D1439" s="1">
        <v>35729</v>
      </c>
      <c r="E1439" t="s">
        <v>1834</v>
      </c>
      <c r="F1439" s="2" t="s">
        <v>150</v>
      </c>
      <c r="G1439" s="2" t="s">
        <v>150</v>
      </c>
      <c r="H1439" t="s">
        <v>150</v>
      </c>
      <c r="I1439" s="2" t="s">
        <v>150</v>
      </c>
      <c r="J1439" s="2" t="s">
        <v>150</v>
      </c>
      <c r="K1439" s="2" t="s">
        <v>150</v>
      </c>
      <c r="L1439" s="2">
        <v>192</v>
      </c>
      <c r="M1439" t="s">
        <v>1839</v>
      </c>
      <c r="N1439" t="s">
        <v>1819</v>
      </c>
      <c r="O1439" t="s">
        <v>5976</v>
      </c>
      <c r="P1439" t="s">
        <v>5863</v>
      </c>
      <c r="Q1439" s="2">
        <v>72</v>
      </c>
      <c r="R1439" s="2">
        <v>7164</v>
      </c>
      <c r="S1439" t="str">
        <f>_xlfn.CONCAT(D1439,E1439)</f>
        <v>35729Las Vegas Invitational</v>
      </c>
      <c r="T1439">
        <f>A1439</f>
        <v>2780</v>
      </c>
      <c r="U1439" t="e">
        <f>VLOOKUP(T1439,Sheet2!V:V,1,FALSE)</f>
        <v>#N/A</v>
      </c>
      <c r="V1439">
        <f>VLOOKUP(B1439,Sheet2!W:W,1,FALSE)</f>
        <v>2343</v>
      </c>
    </row>
    <row r="1440" spans="1:22" x14ac:dyDescent="0.2">
      <c r="A1440">
        <v>2778</v>
      </c>
      <c r="B1440">
        <v>2343</v>
      </c>
      <c r="C1440">
        <v>44</v>
      </c>
      <c r="D1440" s="1">
        <v>35729</v>
      </c>
      <c r="E1440" t="s">
        <v>1834</v>
      </c>
      <c r="F1440" s="2">
        <v>1800000</v>
      </c>
      <c r="G1440" s="2">
        <v>340</v>
      </c>
      <c r="H1440">
        <v>-20</v>
      </c>
      <c r="I1440" t="s">
        <v>439</v>
      </c>
      <c r="J1440" s="2" t="s">
        <v>150</v>
      </c>
      <c r="K1440" s="2">
        <v>324000</v>
      </c>
      <c r="L1440" s="5">
        <v>422</v>
      </c>
      <c r="M1440" t="s">
        <v>1818</v>
      </c>
      <c r="N1440" t="s">
        <v>1819</v>
      </c>
      <c r="O1440" t="s">
        <v>5976</v>
      </c>
      <c r="P1440" t="s">
        <v>5863</v>
      </c>
      <c r="Q1440" s="2">
        <v>72</v>
      </c>
      <c r="R1440" s="2">
        <v>7243</v>
      </c>
      <c r="S1440" t="str">
        <f>_xlfn.CONCAT(D1440,E1440)</f>
        <v>35729Las Vegas Invitational</v>
      </c>
      <c r="T1440">
        <f>A1440</f>
        <v>2778</v>
      </c>
      <c r="U1440">
        <f>VLOOKUP(T1440,Sheet2!V:V,1,FALSE)</f>
        <v>2778</v>
      </c>
      <c r="V1440">
        <f>VLOOKUP(B1440,Sheet2!W:W,1,FALSE)</f>
        <v>2343</v>
      </c>
    </row>
    <row r="1441" spans="1:22" x14ac:dyDescent="0.2">
      <c r="A1441">
        <v>3076</v>
      </c>
      <c r="B1441">
        <v>2591</v>
      </c>
      <c r="C1441">
        <v>58</v>
      </c>
      <c r="D1441" s="1">
        <v>35722</v>
      </c>
      <c r="E1441" s="12" t="s">
        <v>2165</v>
      </c>
      <c r="F1441" s="12" t="s">
        <v>150</v>
      </c>
      <c r="G1441" s="12" t="s">
        <v>150</v>
      </c>
      <c r="H1441" s="12" t="s">
        <v>150</v>
      </c>
      <c r="I1441" s="12" t="s">
        <v>150</v>
      </c>
      <c r="J1441" s="12" t="s">
        <v>150</v>
      </c>
      <c r="K1441" s="12" t="s">
        <v>150</v>
      </c>
      <c r="L1441" s="12">
        <v>186</v>
      </c>
      <c r="M1441" t="s">
        <v>2530</v>
      </c>
      <c r="N1441" t="s">
        <v>2526</v>
      </c>
      <c r="O1441" t="s">
        <v>1904</v>
      </c>
      <c r="P1441" t="s">
        <v>5863</v>
      </c>
      <c r="Q1441" s="12">
        <v>72</v>
      </c>
      <c r="R1441" s="13">
        <v>6819</v>
      </c>
      <c r="S1441" t="str">
        <f>_xlfn.CONCAT(D1441,E1441)</f>
        <v>35722Walt Disney World/Oldsmobile Classic</v>
      </c>
      <c r="T1441">
        <f>A1441</f>
        <v>3076</v>
      </c>
      <c r="U1441" t="e">
        <f>VLOOKUP(T1441,Sheet2!V:V,1,FALSE)</f>
        <v>#N/A</v>
      </c>
      <c r="V1441">
        <f>VLOOKUP(B1441,Sheet2!W:W,1,FALSE)</f>
        <v>2591</v>
      </c>
    </row>
    <row r="1442" spans="1:22" x14ac:dyDescent="0.2">
      <c r="A1442">
        <v>3074</v>
      </c>
      <c r="B1442">
        <v>2591</v>
      </c>
      <c r="C1442">
        <v>58</v>
      </c>
      <c r="D1442" s="1">
        <v>35722</v>
      </c>
      <c r="E1442" s="12" t="s">
        <v>2165</v>
      </c>
      <c r="F1442" s="2" t="s">
        <v>150</v>
      </c>
      <c r="G1442" s="12">
        <v>270</v>
      </c>
      <c r="H1442" s="12">
        <v>-18</v>
      </c>
      <c r="I1442" s="12" t="s">
        <v>83</v>
      </c>
      <c r="J1442" s="12" t="s">
        <v>18</v>
      </c>
      <c r="K1442" s="2" t="s">
        <v>150</v>
      </c>
      <c r="L1442" s="12">
        <v>200</v>
      </c>
      <c r="M1442" t="s">
        <v>2525</v>
      </c>
      <c r="N1442" t="s">
        <v>2526</v>
      </c>
      <c r="O1442" t="s">
        <v>1904</v>
      </c>
      <c r="P1442" t="s">
        <v>5863</v>
      </c>
      <c r="Q1442" s="12">
        <v>72</v>
      </c>
      <c r="R1442" s="13">
        <v>7190</v>
      </c>
      <c r="S1442" t="str">
        <f>_xlfn.CONCAT(D1442,E1442)</f>
        <v>35722Walt Disney World/Oldsmobile Classic</v>
      </c>
      <c r="T1442">
        <f>A1442</f>
        <v>3074</v>
      </c>
      <c r="U1442">
        <f>VLOOKUP(T1442,Sheet2!V:V,1,FALSE)</f>
        <v>3074</v>
      </c>
      <c r="V1442">
        <f>VLOOKUP(B1442,Sheet2!W:W,1,FALSE)</f>
        <v>2591</v>
      </c>
    </row>
    <row r="1443" spans="1:22" x14ac:dyDescent="0.2">
      <c r="A1443">
        <v>3075</v>
      </c>
      <c r="B1443">
        <v>2591</v>
      </c>
      <c r="C1443">
        <v>58</v>
      </c>
      <c r="D1443" s="1">
        <v>35722</v>
      </c>
      <c r="E1443" s="12" t="s">
        <v>2165</v>
      </c>
      <c r="F1443" s="2" t="s">
        <v>150</v>
      </c>
      <c r="G1443" s="2" t="s">
        <v>150</v>
      </c>
      <c r="H1443" s="2" t="s">
        <v>150</v>
      </c>
      <c r="I1443" s="2" t="s">
        <v>150</v>
      </c>
      <c r="J1443" s="2" t="s">
        <v>150</v>
      </c>
      <c r="K1443" s="2" t="s">
        <v>150</v>
      </c>
      <c r="L1443" s="12">
        <v>261</v>
      </c>
      <c r="M1443" t="s">
        <v>2527</v>
      </c>
      <c r="N1443" t="s">
        <v>2526</v>
      </c>
      <c r="O1443" t="s">
        <v>1904</v>
      </c>
      <c r="P1443" t="s">
        <v>5863</v>
      </c>
      <c r="Q1443" s="12">
        <v>72</v>
      </c>
      <c r="R1443" s="13">
        <v>6967</v>
      </c>
      <c r="S1443" t="str">
        <f>_xlfn.CONCAT(D1443,E1443)</f>
        <v>35722Walt Disney World/Oldsmobile Classic</v>
      </c>
      <c r="T1443">
        <f>A1443</f>
        <v>3075</v>
      </c>
      <c r="U1443" t="e">
        <f>VLOOKUP(T1443,Sheet2!V:V,1,FALSE)</f>
        <v>#N/A</v>
      </c>
      <c r="V1443">
        <f>VLOOKUP(B1443,Sheet2!W:W,1,FALSE)</f>
        <v>2591</v>
      </c>
    </row>
    <row r="1444" spans="1:22" x14ac:dyDescent="0.2">
      <c r="A1444">
        <v>3544</v>
      </c>
      <c r="B1444">
        <v>2996</v>
      </c>
      <c r="C1444">
        <v>71</v>
      </c>
      <c r="D1444" s="1">
        <v>35715</v>
      </c>
      <c r="E1444" t="s">
        <v>2129</v>
      </c>
      <c r="F1444" s="12" t="s">
        <v>150</v>
      </c>
      <c r="G1444">
        <v>271</v>
      </c>
      <c r="H1444">
        <v>-13</v>
      </c>
      <c r="I1444" t="s">
        <v>83</v>
      </c>
      <c r="J1444" t="s">
        <v>18</v>
      </c>
      <c r="K1444" s="12" t="s">
        <v>150</v>
      </c>
      <c r="L1444" s="2">
        <v>179</v>
      </c>
      <c r="M1444" t="s">
        <v>2608</v>
      </c>
      <c r="N1444" s="11" t="s">
        <v>2609</v>
      </c>
      <c r="O1444" t="s">
        <v>2513</v>
      </c>
      <c r="P1444" t="s">
        <v>5863</v>
      </c>
      <c r="Q1444" s="11">
        <v>71</v>
      </c>
      <c r="R1444" s="2">
        <v>6797</v>
      </c>
      <c r="S1444" t="str">
        <f>_xlfn.CONCAT(D1444,E1444)</f>
        <v>35715Michelob Championship at Kingsmill</v>
      </c>
      <c r="T1444">
        <f>A1444</f>
        <v>3544</v>
      </c>
      <c r="U1444">
        <f>VLOOKUP(T1444,Sheet2!V:V,1,FALSE)</f>
        <v>3544</v>
      </c>
      <c r="V1444">
        <f>VLOOKUP(B1444,Sheet2!W:W,1,FALSE)</f>
        <v>2996</v>
      </c>
    </row>
    <row r="1445" spans="1:22" x14ac:dyDescent="0.2">
      <c r="A1445">
        <v>3577</v>
      </c>
      <c r="B1445">
        <v>3029</v>
      </c>
      <c r="C1445">
        <v>72</v>
      </c>
      <c r="D1445" s="1">
        <v>35708</v>
      </c>
      <c r="E1445" t="s">
        <v>2132</v>
      </c>
      <c r="F1445" s="2">
        <v>1200000</v>
      </c>
      <c r="G1445">
        <v>267</v>
      </c>
      <c r="H1445">
        <v>-21</v>
      </c>
      <c r="I1445" t="s">
        <v>199</v>
      </c>
      <c r="J1445" s="12" t="s">
        <v>150</v>
      </c>
      <c r="K1445" s="2">
        <v>216000</v>
      </c>
      <c r="L1445" s="2">
        <v>42</v>
      </c>
      <c r="M1445" t="s">
        <v>2612</v>
      </c>
      <c r="N1445" s="11" t="s">
        <v>2613</v>
      </c>
      <c r="O1445" t="s">
        <v>2522</v>
      </c>
      <c r="P1445" t="s">
        <v>5863</v>
      </c>
      <c r="Q1445" s="11">
        <v>72</v>
      </c>
      <c r="R1445" s="2">
        <v>7057</v>
      </c>
      <c r="S1445" t="str">
        <f>_xlfn.CONCAT(D1445,E1445)</f>
        <v>35708Buick Challenge</v>
      </c>
      <c r="T1445">
        <f>A1445</f>
        <v>3577</v>
      </c>
      <c r="U1445">
        <f>VLOOKUP(T1445,Sheet2!V:V,1,FALSE)</f>
        <v>3577</v>
      </c>
      <c r="V1445">
        <f>VLOOKUP(B1445,Sheet2!W:W,1,FALSE)</f>
        <v>3029</v>
      </c>
    </row>
    <row r="1446" spans="1:22" x14ac:dyDescent="0.2">
      <c r="A1446">
        <v>3455</v>
      </c>
      <c r="B1446">
        <v>2921</v>
      </c>
      <c r="C1446">
        <v>67</v>
      </c>
      <c r="D1446" s="1">
        <v>35701</v>
      </c>
      <c r="E1446" t="s">
        <v>2104</v>
      </c>
      <c r="F1446" s="2" t="s">
        <v>150</v>
      </c>
      <c r="G1446" s="11">
        <v>275</v>
      </c>
      <c r="H1446">
        <v>-13</v>
      </c>
      <c r="I1446" t="s">
        <v>2149</v>
      </c>
      <c r="J1446" s="12" t="s">
        <v>150</v>
      </c>
      <c r="K1446" s="2" t="s">
        <v>150</v>
      </c>
      <c r="L1446" s="2">
        <v>105</v>
      </c>
      <c r="M1446" t="s">
        <v>2593</v>
      </c>
      <c r="N1446" t="s">
        <v>2594</v>
      </c>
      <c r="O1446" t="s">
        <v>2543</v>
      </c>
      <c r="P1446" t="s">
        <v>5863</v>
      </c>
      <c r="Q1446" s="11">
        <v>72</v>
      </c>
      <c r="R1446" s="2">
        <v>6994</v>
      </c>
      <c r="S1446" t="str">
        <f>_xlfn.CONCAT(D1446,E1446)</f>
        <v>35701B.C. Open</v>
      </c>
      <c r="T1446">
        <f>A1446</f>
        <v>3455</v>
      </c>
      <c r="U1446">
        <f>VLOOKUP(T1446,Sheet2!V:V,1,FALSE)</f>
        <v>3455</v>
      </c>
      <c r="V1446">
        <f>VLOOKUP(B1446,Sheet2!W:W,1,FALSE)</f>
        <v>2921</v>
      </c>
    </row>
    <row r="1447" spans="1:22" x14ac:dyDescent="0.2">
      <c r="A1447">
        <v>1059</v>
      </c>
      <c r="B1447">
        <v>812</v>
      </c>
      <c r="C1447">
        <v>19</v>
      </c>
      <c r="D1447" s="1">
        <v>35694</v>
      </c>
      <c r="E1447" t="s">
        <v>748</v>
      </c>
      <c r="F1447" s="2">
        <v>1400000</v>
      </c>
      <c r="G1447">
        <v>271</v>
      </c>
      <c r="H1447">
        <v>-17</v>
      </c>
      <c r="I1447" t="s">
        <v>567</v>
      </c>
      <c r="J1447" s="12" t="s">
        <v>150</v>
      </c>
      <c r="K1447" s="2">
        <v>252000</v>
      </c>
      <c r="L1447" s="2">
        <v>184</v>
      </c>
      <c r="M1447" t="s">
        <v>740</v>
      </c>
      <c r="N1447" t="s">
        <v>6052</v>
      </c>
      <c r="O1447" t="s">
        <v>2644</v>
      </c>
      <c r="P1447" t="s">
        <v>5863</v>
      </c>
      <c r="Q1447">
        <v>72</v>
      </c>
      <c r="R1447">
        <v>7001</v>
      </c>
      <c r="S1447" t="str">
        <f>_xlfn.CONCAT(D1447,E1447)</f>
        <v>35694LaCantera Texas Open</v>
      </c>
      <c r="T1447">
        <f>A1447</f>
        <v>1059</v>
      </c>
      <c r="U1447">
        <f>VLOOKUP(T1447,Sheet2!V:V,1,FALSE)</f>
        <v>1059</v>
      </c>
      <c r="V1447">
        <f>VLOOKUP(B1447,Sheet2!W:W,1,FALSE)</f>
        <v>812</v>
      </c>
    </row>
    <row r="1448" spans="1:22" x14ac:dyDescent="0.2">
      <c r="A1448">
        <v>3611</v>
      </c>
      <c r="B1448">
        <v>3063</v>
      </c>
      <c r="C1448">
        <v>73</v>
      </c>
      <c r="D1448" s="1">
        <v>35687</v>
      </c>
      <c r="E1448" t="s">
        <v>2157</v>
      </c>
      <c r="F1448" s="2" t="s">
        <v>150</v>
      </c>
      <c r="G1448">
        <v>266</v>
      </c>
      <c r="H1448">
        <v>-18</v>
      </c>
      <c r="I1448" t="s">
        <v>603</v>
      </c>
      <c r="J1448" s="2" t="s">
        <v>150</v>
      </c>
      <c r="K1448" s="2" t="s">
        <v>150</v>
      </c>
      <c r="L1448" s="2">
        <v>285</v>
      </c>
      <c r="M1448" t="s">
        <v>2587</v>
      </c>
      <c r="N1448" s="11" t="s">
        <v>2588</v>
      </c>
      <c r="O1448" t="s">
        <v>2491</v>
      </c>
      <c r="P1448" t="s">
        <v>5863</v>
      </c>
      <c r="Q1448" s="11">
        <v>71</v>
      </c>
      <c r="R1448" s="2">
        <v>7110</v>
      </c>
      <c r="S1448" t="str">
        <f>_xlfn.CONCAT(D1448,E1448)</f>
        <v>35687CVS Charity Classic</v>
      </c>
      <c r="T1448">
        <f>A1448</f>
        <v>3611</v>
      </c>
      <c r="U1448">
        <f>VLOOKUP(T1448,Sheet2!V:V,1,FALSE)</f>
        <v>3611</v>
      </c>
      <c r="V1448">
        <f>VLOOKUP(B1448,Sheet2!W:W,1,FALSE)</f>
        <v>3063</v>
      </c>
    </row>
    <row r="1449" spans="1:22" x14ac:dyDescent="0.2">
      <c r="A1449">
        <v>1697</v>
      </c>
      <c r="B1449">
        <v>1434</v>
      </c>
      <c r="C1449">
        <v>29</v>
      </c>
      <c r="D1449" s="1">
        <v>35680</v>
      </c>
      <c r="E1449" t="s">
        <v>1234</v>
      </c>
      <c r="F1449" s="2">
        <v>1500000</v>
      </c>
      <c r="G1449">
        <v>275</v>
      </c>
      <c r="H1449">
        <v>-5</v>
      </c>
      <c r="I1449" t="s">
        <v>203</v>
      </c>
      <c r="J1449" s="12" t="s">
        <v>150</v>
      </c>
      <c r="K1449" s="2">
        <v>270000</v>
      </c>
      <c r="L1449" s="2">
        <v>319</v>
      </c>
      <c r="M1449" t="s">
        <v>1224</v>
      </c>
      <c r="N1449" t="s">
        <v>6190</v>
      </c>
      <c r="O1449" t="s">
        <v>150</v>
      </c>
      <c r="P1449" t="s">
        <v>2002</v>
      </c>
      <c r="Q1449">
        <v>70</v>
      </c>
      <c r="R1449">
        <v>6810</v>
      </c>
      <c r="S1449" t="str">
        <f>_xlfn.CONCAT(D1449,E1449)</f>
        <v>35680Bell Canadian Open</v>
      </c>
      <c r="T1449">
        <f>A1449</f>
        <v>1697</v>
      </c>
      <c r="U1449">
        <f>VLOOKUP(T1449,Sheet2!V:V,1,FALSE)</f>
        <v>1697</v>
      </c>
      <c r="V1449">
        <f>VLOOKUP(B1449,Sheet2!W:W,1,FALSE)</f>
        <v>1434</v>
      </c>
    </row>
    <row r="1450" spans="1:22" x14ac:dyDescent="0.2">
      <c r="A1450">
        <v>3178</v>
      </c>
      <c r="B1450">
        <v>2651</v>
      </c>
      <c r="C1450">
        <v>60</v>
      </c>
      <c r="D1450" s="1">
        <v>35673</v>
      </c>
      <c r="E1450" t="s">
        <v>2117</v>
      </c>
      <c r="F1450" s="2" t="s">
        <v>150</v>
      </c>
      <c r="G1450">
        <v>268</v>
      </c>
      <c r="H1450">
        <v>-16</v>
      </c>
      <c r="I1450" t="s">
        <v>322</v>
      </c>
      <c r="J1450" s="12" t="s">
        <v>150</v>
      </c>
      <c r="K1450" s="2" t="s">
        <v>150</v>
      </c>
      <c r="L1450" s="2">
        <v>40</v>
      </c>
      <c r="M1450" t="s">
        <v>2551</v>
      </c>
      <c r="N1450" t="s">
        <v>2548</v>
      </c>
      <c r="O1450" t="s">
        <v>2546</v>
      </c>
      <c r="P1450" t="s">
        <v>5863</v>
      </c>
      <c r="Q1450">
        <v>71</v>
      </c>
      <c r="R1450" s="9">
        <v>6739</v>
      </c>
      <c r="S1450" t="str">
        <f>_xlfn.CONCAT(D1450,E1450)</f>
        <v>35673Greater Milwaukee Open</v>
      </c>
      <c r="T1450">
        <f>A1450</f>
        <v>3178</v>
      </c>
      <c r="U1450">
        <f>VLOOKUP(T1450,Sheet2!V:V,1,FALSE)</f>
        <v>3178</v>
      </c>
      <c r="V1450">
        <f>VLOOKUP(B1450,Sheet2!W:W,1,FALSE)</f>
        <v>2651</v>
      </c>
    </row>
    <row r="1451" spans="1:22" x14ac:dyDescent="0.2">
      <c r="A1451">
        <v>3634</v>
      </c>
      <c r="B1451">
        <v>3086</v>
      </c>
      <c r="C1451">
        <v>74</v>
      </c>
      <c r="D1451" s="1">
        <v>35666</v>
      </c>
      <c r="E1451" t="s">
        <v>2158</v>
      </c>
      <c r="F1451" s="2" t="s">
        <v>150</v>
      </c>
      <c r="G1451">
        <v>273</v>
      </c>
      <c r="H1451">
        <v>-7</v>
      </c>
      <c r="I1451" t="s">
        <v>661</v>
      </c>
      <c r="J1451" s="12" t="s">
        <v>150</v>
      </c>
      <c r="K1451" s="2" t="s">
        <v>150</v>
      </c>
      <c r="L1451" s="2">
        <v>115</v>
      </c>
      <c r="M1451" t="s">
        <v>5846</v>
      </c>
      <c r="N1451" s="11" t="s">
        <v>2614</v>
      </c>
      <c r="O1451" t="s">
        <v>2615</v>
      </c>
      <c r="P1451" t="s">
        <v>5863</v>
      </c>
      <c r="Q1451" s="11">
        <v>70</v>
      </c>
      <c r="R1451" s="2">
        <v>7189</v>
      </c>
      <c r="S1451" t="str">
        <f>_xlfn.CONCAT(D1451,E1451)</f>
        <v>35666NEC World Series of Golf</v>
      </c>
      <c r="T1451">
        <f>A1451</f>
        <v>3634</v>
      </c>
      <c r="U1451">
        <f>VLOOKUP(T1451,Sheet2!V:V,1,FALSE)</f>
        <v>3634</v>
      </c>
      <c r="V1451">
        <f>VLOOKUP(B1451,Sheet2!W:W,1,FALSE)</f>
        <v>3086</v>
      </c>
    </row>
    <row r="1452" spans="1:22" x14ac:dyDescent="0.2">
      <c r="A1452">
        <v>3494</v>
      </c>
      <c r="B1452">
        <v>2960</v>
      </c>
      <c r="C1452">
        <v>70</v>
      </c>
      <c r="D1452" s="1">
        <v>35666</v>
      </c>
      <c r="E1452" t="s">
        <v>2159</v>
      </c>
      <c r="F1452" s="2" t="s">
        <v>150</v>
      </c>
      <c r="G1452">
        <v>265</v>
      </c>
      <c r="H1452">
        <v>-19</v>
      </c>
      <c r="I1452" t="s">
        <v>436</v>
      </c>
      <c r="J1452" s="2" t="s">
        <v>150</v>
      </c>
      <c r="K1452" s="2" t="s">
        <v>150</v>
      </c>
      <c r="L1452" s="2">
        <v>244</v>
      </c>
      <c r="M1452" t="s">
        <v>2605</v>
      </c>
      <c r="N1452" s="11" t="s">
        <v>2606</v>
      </c>
      <c r="O1452" s="2" t="s">
        <v>150</v>
      </c>
      <c r="P1452" t="s">
        <v>2002</v>
      </c>
      <c r="Q1452" s="11">
        <v>71</v>
      </c>
      <c r="R1452" s="2">
        <v>6789</v>
      </c>
      <c r="S1452" t="str">
        <f>_xlfn.CONCAT(D1452,E1452)</f>
        <v>35666Greater Vancouver Open</v>
      </c>
      <c r="T1452">
        <f>A1452</f>
        <v>3494</v>
      </c>
      <c r="U1452">
        <f>VLOOKUP(T1452,Sheet2!V:V,1,FALSE)</f>
        <v>3494</v>
      </c>
      <c r="V1452">
        <f>VLOOKUP(B1452,Sheet2!W:W,1,FALSE)</f>
        <v>2960</v>
      </c>
    </row>
    <row r="1453" spans="1:22" x14ac:dyDescent="0.2">
      <c r="A1453">
        <v>1473</v>
      </c>
      <c r="B1453">
        <v>1210</v>
      </c>
      <c r="C1453">
        <v>26</v>
      </c>
      <c r="D1453" s="1">
        <v>35659</v>
      </c>
      <c r="E1453" t="s">
        <v>978</v>
      </c>
      <c r="F1453" s="2">
        <v>2600000</v>
      </c>
      <c r="G1453">
        <v>269</v>
      </c>
      <c r="H1453">
        <v>-11</v>
      </c>
      <c r="I1453" t="s">
        <v>199</v>
      </c>
      <c r="J1453" s="12" t="s">
        <v>150</v>
      </c>
      <c r="K1453" s="2">
        <v>470000</v>
      </c>
      <c r="L1453" s="2">
        <v>461</v>
      </c>
      <c r="M1453" t="s">
        <v>1022</v>
      </c>
      <c r="N1453" t="s">
        <v>6069</v>
      </c>
      <c r="O1453" t="s">
        <v>2543</v>
      </c>
      <c r="P1453" t="s">
        <v>5863</v>
      </c>
      <c r="Q1453">
        <v>70</v>
      </c>
      <c r="R1453">
        <v>6987</v>
      </c>
      <c r="S1453" t="str">
        <f>_xlfn.CONCAT(D1453,E1453)</f>
        <v>35659PGA Championship</v>
      </c>
      <c r="T1453">
        <f>A1453</f>
        <v>1473</v>
      </c>
      <c r="U1453">
        <f>VLOOKUP(T1453,Sheet2!V:V,1,FALSE)</f>
        <v>1473</v>
      </c>
      <c r="V1453">
        <f>VLOOKUP(B1453,Sheet2!W:W,1,FALSE)</f>
        <v>1210</v>
      </c>
    </row>
    <row r="1454" spans="1:22" x14ac:dyDescent="0.2">
      <c r="A1454">
        <v>3225</v>
      </c>
      <c r="B1454">
        <v>2698</v>
      </c>
      <c r="C1454">
        <v>61</v>
      </c>
      <c r="D1454" s="1">
        <v>35652</v>
      </c>
      <c r="E1454" t="s">
        <v>2090</v>
      </c>
      <c r="F1454" s="2" t="s">
        <v>150</v>
      </c>
      <c r="G1454">
        <v>273</v>
      </c>
      <c r="H1454">
        <v>-15</v>
      </c>
      <c r="I1454" t="s">
        <v>77</v>
      </c>
      <c r="J1454" s="12" t="s">
        <v>150</v>
      </c>
      <c r="K1454" t="s">
        <v>150</v>
      </c>
      <c r="L1454" s="2">
        <v>443</v>
      </c>
      <c r="M1454" t="s">
        <v>2553</v>
      </c>
      <c r="N1454" t="s">
        <v>2554</v>
      </c>
      <c r="O1454" t="s">
        <v>2555</v>
      </c>
      <c r="P1454" t="s">
        <v>5863</v>
      </c>
      <c r="Q1454">
        <v>72</v>
      </c>
      <c r="R1454" s="2">
        <v>7105</v>
      </c>
      <c r="S1454" t="str">
        <f>_xlfn.CONCAT(D1454,E1454)</f>
        <v>35652Buick Open</v>
      </c>
      <c r="T1454">
        <f>A1454</f>
        <v>3225</v>
      </c>
      <c r="U1454">
        <f>VLOOKUP(T1454,Sheet2!V:V,1,FALSE)</f>
        <v>3225</v>
      </c>
      <c r="V1454">
        <f>VLOOKUP(B1454,Sheet2!W:W,1,FALSE)</f>
        <v>2698</v>
      </c>
    </row>
    <row r="1455" spans="1:22" x14ac:dyDescent="0.2">
      <c r="A1455">
        <v>3476</v>
      </c>
      <c r="B1455">
        <v>2942</v>
      </c>
      <c r="C1455">
        <v>68</v>
      </c>
      <c r="D1455" s="1">
        <v>35645</v>
      </c>
      <c r="E1455" t="s">
        <v>2154</v>
      </c>
      <c r="F1455" s="2" t="s">
        <v>150</v>
      </c>
      <c r="G1455" t="s">
        <v>150</v>
      </c>
      <c r="H1455" t="s">
        <v>150</v>
      </c>
      <c r="I1455" t="s">
        <v>70</v>
      </c>
      <c r="J1455" t="s">
        <v>150</v>
      </c>
      <c r="K1455" t="s">
        <v>150</v>
      </c>
      <c r="L1455" s="2">
        <v>49</v>
      </c>
      <c r="M1455" t="s">
        <v>2596</v>
      </c>
      <c r="N1455" t="s">
        <v>2597</v>
      </c>
      <c r="O1455" t="s">
        <v>2598</v>
      </c>
      <c r="P1455" t="s">
        <v>5863</v>
      </c>
      <c r="Q1455" s="11">
        <v>72</v>
      </c>
      <c r="R1455" s="2">
        <v>7559</v>
      </c>
      <c r="S1455" t="str">
        <f>_xlfn.CONCAT(D1455,E1455)</f>
        <v>35645Sprint International</v>
      </c>
      <c r="T1455">
        <f>A1455</f>
        <v>3476</v>
      </c>
      <c r="U1455">
        <f>VLOOKUP(T1455,Sheet2!V:V,1,FALSE)</f>
        <v>3476</v>
      </c>
      <c r="V1455">
        <f>VLOOKUP(B1455,Sheet2!W:W,1,FALSE)</f>
        <v>2942</v>
      </c>
    </row>
    <row r="1456" spans="1:22" x14ac:dyDescent="0.2">
      <c r="A1456">
        <v>1920</v>
      </c>
      <c r="B1456">
        <v>1657</v>
      </c>
      <c r="C1456">
        <v>31</v>
      </c>
      <c r="D1456" s="1">
        <v>35638</v>
      </c>
      <c r="E1456" t="s">
        <v>1419</v>
      </c>
      <c r="F1456" s="2">
        <v>1500000</v>
      </c>
      <c r="G1456">
        <v>267</v>
      </c>
      <c r="H1456">
        <v>-13</v>
      </c>
      <c r="I1456" t="s">
        <v>828</v>
      </c>
      <c r="J1456" s="2" t="s">
        <v>150</v>
      </c>
      <c r="K1456" s="2">
        <v>270000</v>
      </c>
      <c r="L1456" s="2">
        <v>416</v>
      </c>
      <c r="M1456" t="s">
        <v>1407</v>
      </c>
      <c r="N1456" t="s">
        <v>6091</v>
      </c>
      <c r="O1456" t="s">
        <v>6125</v>
      </c>
      <c r="P1456" t="s">
        <v>5863</v>
      </c>
      <c r="Q1456">
        <v>70</v>
      </c>
      <c r="R1456">
        <v>6820</v>
      </c>
      <c r="S1456" t="str">
        <f>_xlfn.CONCAT(D1456,E1456)</f>
        <v>35638Canon Greater Hartford Open</v>
      </c>
      <c r="T1456">
        <f>A1456</f>
        <v>1920</v>
      </c>
      <c r="U1456">
        <f>VLOOKUP(T1456,Sheet2!V:V,1,FALSE)</f>
        <v>1920</v>
      </c>
      <c r="V1456">
        <f>VLOOKUP(B1456,Sheet2!W:W,1,FALSE)</f>
        <v>1657</v>
      </c>
    </row>
    <row r="1457" spans="1:22" x14ac:dyDescent="0.2">
      <c r="A1457">
        <v>2861</v>
      </c>
      <c r="B1457">
        <v>2394</v>
      </c>
      <c r="C1457">
        <v>46</v>
      </c>
      <c r="D1457" s="1">
        <v>35631</v>
      </c>
      <c r="E1457" t="s">
        <v>1889</v>
      </c>
      <c r="F1457" s="2">
        <v>1000000</v>
      </c>
      <c r="G1457" s="2">
        <v>271</v>
      </c>
      <c r="H1457">
        <v>-17</v>
      </c>
      <c r="I1457" t="s">
        <v>1890</v>
      </c>
      <c r="J1457" s="12" t="s">
        <v>150</v>
      </c>
      <c r="K1457" s="2">
        <v>180000</v>
      </c>
      <c r="L1457" s="2">
        <v>5</v>
      </c>
      <c r="M1457" t="s">
        <v>1881</v>
      </c>
      <c r="N1457" t="s">
        <v>1882</v>
      </c>
      <c r="O1457" t="s">
        <v>5919</v>
      </c>
      <c r="P1457" t="s">
        <v>5863</v>
      </c>
      <c r="Q1457" s="2">
        <v>72</v>
      </c>
      <c r="R1457" s="2">
        <v>7157</v>
      </c>
      <c r="S1457" t="str">
        <f>_xlfn.CONCAT(D1457,E1457)</f>
        <v>35631Deposit Guaranty Golf Classic</v>
      </c>
      <c r="T1457">
        <f>A1457</f>
        <v>2861</v>
      </c>
      <c r="U1457">
        <f>VLOOKUP(T1457,Sheet2!V:V,1,FALSE)</f>
        <v>2861</v>
      </c>
      <c r="V1457">
        <f>VLOOKUP(B1457,Sheet2!W:W,1,FALSE)</f>
        <v>2394</v>
      </c>
    </row>
    <row r="1458" spans="1:22" x14ac:dyDescent="0.2">
      <c r="A1458">
        <v>2053</v>
      </c>
      <c r="B1458">
        <v>1790</v>
      </c>
      <c r="C1458">
        <v>36</v>
      </c>
      <c r="D1458" s="1">
        <v>35631</v>
      </c>
      <c r="E1458" t="s">
        <v>1493</v>
      </c>
      <c r="F1458" s="2">
        <v>2553964</v>
      </c>
      <c r="G1458">
        <v>272</v>
      </c>
      <c r="H1458">
        <v>-12</v>
      </c>
      <c r="I1458" t="s">
        <v>307</v>
      </c>
      <c r="J1458" s="2" t="s">
        <v>150</v>
      </c>
      <c r="K1458" s="2">
        <v>418875</v>
      </c>
      <c r="L1458" s="2">
        <v>322</v>
      </c>
      <c r="M1458" t="s">
        <v>1500</v>
      </c>
      <c r="N1458" t="s">
        <v>6020</v>
      </c>
      <c r="O1458" t="s">
        <v>150</v>
      </c>
      <c r="P1458" t="s">
        <v>2006</v>
      </c>
      <c r="Q1458">
        <v>71</v>
      </c>
      <c r="R1458">
        <v>7079</v>
      </c>
      <c r="S1458" t="str">
        <f>_xlfn.CONCAT(D1458,E1458)</f>
        <v>35631The Open Championship</v>
      </c>
      <c r="T1458">
        <f>A1458</f>
        <v>2053</v>
      </c>
      <c r="U1458">
        <f>VLOOKUP(T1458,Sheet2!V:V,1,FALSE)</f>
        <v>2053</v>
      </c>
      <c r="V1458">
        <f>VLOOKUP(B1458,Sheet2!W:W,1,FALSE)</f>
        <v>1790</v>
      </c>
    </row>
    <row r="1459" spans="1:22" x14ac:dyDescent="0.2">
      <c r="A1459">
        <v>1994</v>
      </c>
      <c r="B1459">
        <v>1731</v>
      </c>
      <c r="C1459">
        <v>33</v>
      </c>
      <c r="D1459" s="1">
        <v>35624</v>
      </c>
      <c r="E1459" t="s">
        <v>1461</v>
      </c>
      <c r="F1459" s="2">
        <v>1350000</v>
      </c>
      <c r="G1459">
        <v>265</v>
      </c>
      <c r="H1459">
        <v>-15</v>
      </c>
      <c r="I1459" t="s">
        <v>239</v>
      </c>
      <c r="J1459" s="2" t="s">
        <v>150</v>
      </c>
      <c r="K1459" s="2">
        <v>243000</v>
      </c>
      <c r="L1459" s="2">
        <v>253</v>
      </c>
      <c r="M1459" t="s">
        <v>1459</v>
      </c>
      <c r="N1459" t="s">
        <v>6095</v>
      </c>
      <c r="O1459" t="s">
        <v>5908</v>
      </c>
      <c r="P1459" t="s">
        <v>5863</v>
      </c>
      <c r="Q1459">
        <v>70</v>
      </c>
      <c r="R1459">
        <v>6762</v>
      </c>
      <c r="S1459" t="str">
        <f>_xlfn.CONCAT(D1459,E1459)</f>
        <v>35624Quad City Classic</v>
      </c>
      <c r="T1459">
        <f>A1459</f>
        <v>1994</v>
      </c>
      <c r="U1459">
        <f>VLOOKUP(T1459,Sheet2!V:V,1,FALSE)</f>
        <v>1994</v>
      </c>
      <c r="V1459">
        <f>VLOOKUP(B1459,Sheet2!W:W,1,FALSE)</f>
        <v>1731</v>
      </c>
    </row>
    <row r="1460" spans="1:22" x14ac:dyDescent="0.2">
      <c r="A1460">
        <v>2375</v>
      </c>
      <c r="B1460">
        <v>2108</v>
      </c>
      <c r="C1460">
        <v>41</v>
      </c>
      <c r="D1460" s="1">
        <v>35617</v>
      </c>
      <c r="E1460" t="s">
        <v>1693</v>
      </c>
      <c r="F1460" s="2">
        <v>2000000</v>
      </c>
      <c r="G1460">
        <v>275</v>
      </c>
      <c r="H1460">
        <v>-13</v>
      </c>
      <c r="I1460" t="s">
        <v>365</v>
      </c>
      <c r="J1460" s="2" t="s">
        <v>150</v>
      </c>
      <c r="K1460" s="2">
        <v>360000</v>
      </c>
      <c r="L1460" s="2">
        <v>66</v>
      </c>
      <c r="M1460" t="s">
        <v>1688</v>
      </c>
      <c r="N1460" t="s">
        <v>6111</v>
      </c>
      <c r="O1460" t="s">
        <v>5908</v>
      </c>
      <c r="P1460" t="s">
        <v>5863</v>
      </c>
      <c r="Q1460">
        <v>72</v>
      </c>
      <c r="R1460">
        <v>7073</v>
      </c>
      <c r="S1460" t="str">
        <f>_xlfn.CONCAT(D1460,E1460)</f>
        <v>35617Motorola Western Open</v>
      </c>
      <c r="T1460">
        <f>A1460</f>
        <v>2375</v>
      </c>
      <c r="U1460">
        <f>VLOOKUP(T1460,Sheet2!V:V,1,FALSE)</f>
        <v>2375</v>
      </c>
      <c r="V1460">
        <f>VLOOKUP(B1460,Sheet2!W:W,1,FALSE)</f>
        <v>2108</v>
      </c>
    </row>
    <row r="1461" spans="1:22" x14ac:dyDescent="0.2">
      <c r="A1461">
        <v>2999</v>
      </c>
      <c r="B1461">
        <v>2532</v>
      </c>
      <c r="C1461">
        <v>55</v>
      </c>
      <c r="D1461" s="1">
        <v>35610</v>
      </c>
      <c r="E1461" t="s">
        <v>2043</v>
      </c>
      <c r="F1461" s="2" t="s">
        <v>150</v>
      </c>
      <c r="G1461">
        <v>268</v>
      </c>
      <c r="H1461">
        <v>-16</v>
      </c>
      <c r="I1461" t="s">
        <v>661</v>
      </c>
      <c r="J1461" s="12" t="s">
        <v>150</v>
      </c>
      <c r="K1461" s="2" t="s">
        <v>150</v>
      </c>
      <c r="L1461" s="2">
        <v>419</v>
      </c>
      <c r="M1461" t="s">
        <v>1648</v>
      </c>
      <c r="N1461" t="s">
        <v>2502</v>
      </c>
      <c r="O1461" t="s">
        <v>2503</v>
      </c>
      <c r="P1461" t="s">
        <v>5863</v>
      </c>
      <c r="Q1461">
        <v>71</v>
      </c>
      <c r="R1461" s="2">
        <v>7006</v>
      </c>
      <c r="S1461" t="str">
        <f>_xlfn.CONCAT(D1461,E1461)</f>
        <v>35610FedEx St. Jude Classic</v>
      </c>
      <c r="T1461">
        <f>A1461</f>
        <v>2999</v>
      </c>
      <c r="U1461">
        <f>VLOOKUP(T1461,Sheet2!V:V,1,FALSE)</f>
        <v>2999</v>
      </c>
      <c r="V1461">
        <f>VLOOKUP(B1461,Sheet2!W:W,1,FALSE)</f>
        <v>2532</v>
      </c>
    </row>
    <row r="1462" spans="1:22" x14ac:dyDescent="0.2">
      <c r="A1462">
        <v>2319</v>
      </c>
      <c r="B1462">
        <v>2052</v>
      </c>
      <c r="C1462">
        <v>40</v>
      </c>
      <c r="D1462" s="1">
        <v>35603</v>
      </c>
      <c r="E1462" t="s">
        <v>1669</v>
      </c>
      <c r="F1462" s="2">
        <v>1500000</v>
      </c>
      <c r="G1462">
        <v>268</v>
      </c>
      <c r="H1462">
        <v>-16</v>
      </c>
      <c r="I1462" t="s">
        <v>188</v>
      </c>
      <c r="J1462" s="2" t="s">
        <v>150</v>
      </c>
      <c r="K1462" s="2">
        <v>270000</v>
      </c>
      <c r="L1462" s="2">
        <v>446</v>
      </c>
      <c r="M1462" t="s">
        <v>1666</v>
      </c>
      <c r="N1462" t="s">
        <v>6107</v>
      </c>
      <c r="O1462" t="s">
        <v>2543</v>
      </c>
      <c r="P1462" t="s">
        <v>5863</v>
      </c>
      <c r="Q1462">
        <v>71</v>
      </c>
      <c r="R1462">
        <v>6722</v>
      </c>
      <c r="S1462" t="str">
        <f>_xlfn.CONCAT(D1462,E1462)</f>
        <v>35603Buick Classic</v>
      </c>
      <c r="T1462">
        <f>A1462</f>
        <v>2319</v>
      </c>
      <c r="U1462">
        <f>VLOOKUP(T1462,Sheet2!V:V,1,FALSE)</f>
        <v>2319</v>
      </c>
      <c r="V1462">
        <f>VLOOKUP(B1462,Sheet2!W:W,1,FALSE)</f>
        <v>2052</v>
      </c>
    </row>
    <row r="1463" spans="1:22" x14ac:dyDescent="0.2">
      <c r="A1463">
        <v>1798</v>
      </c>
      <c r="B1463">
        <v>1535</v>
      </c>
      <c r="C1463">
        <v>30</v>
      </c>
      <c r="D1463" s="1">
        <v>35596</v>
      </c>
      <c r="E1463" t="s">
        <v>1305</v>
      </c>
      <c r="F1463" s="2">
        <v>2600000</v>
      </c>
      <c r="G1463">
        <v>276</v>
      </c>
      <c r="H1463">
        <v>-4</v>
      </c>
      <c r="I1463" t="s">
        <v>188</v>
      </c>
      <c r="J1463" s="2" t="s">
        <v>150</v>
      </c>
      <c r="K1463" s="2">
        <v>465000</v>
      </c>
      <c r="L1463" s="2">
        <v>73</v>
      </c>
      <c r="M1463" t="s">
        <v>1052</v>
      </c>
      <c r="N1463" t="s">
        <v>2508</v>
      </c>
      <c r="O1463" t="s">
        <v>2512</v>
      </c>
      <c r="P1463" t="s">
        <v>5863</v>
      </c>
      <c r="Q1463">
        <v>70</v>
      </c>
      <c r="R1463">
        <v>7213</v>
      </c>
      <c r="S1463" t="str">
        <f>_xlfn.CONCAT(D1463,E1463)</f>
        <v>35596U.S. Open Championship</v>
      </c>
      <c r="T1463">
        <f>A1463</f>
        <v>1798</v>
      </c>
      <c r="U1463">
        <f>VLOOKUP(T1463,Sheet2!V:V,1,FALSE)</f>
        <v>1798</v>
      </c>
      <c r="V1463">
        <f>VLOOKUP(B1463,Sheet2!W:W,1,FALSE)</f>
        <v>1535</v>
      </c>
    </row>
    <row r="1464" spans="1:22" x14ac:dyDescent="0.2">
      <c r="A1464">
        <v>3421</v>
      </c>
      <c r="B1464">
        <v>2887</v>
      </c>
      <c r="C1464">
        <v>66</v>
      </c>
      <c r="D1464" s="1">
        <v>35589</v>
      </c>
      <c r="E1464" t="s">
        <v>2151</v>
      </c>
      <c r="F1464" s="2" t="s">
        <v>150</v>
      </c>
      <c r="G1464" s="11">
        <v>274</v>
      </c>
      <c r="H1464">
        <v>-10</v>
      </c>
      <c r="I1464" t="s">
        <v>307</v>
      </c>
      <c r="J1464" s="12" t="s">
        <v>150</v>
      </c>
      <c r="K1464" s="2" t="s">
        <v>150</v>
      </c>
      <c r="L1464" s="2">
        <v>403</v>
      </c>
      <c r="M1464" t="s">
        <v>2592</v>
      </c>
      <c r="N1464" t="s">
        <v>2507</v>
      </c>
      <c r="O1464" t="s">
        <v>2512</v>
      </c>
      <c r="P1464" t="s">
        <v>5863</v>
      </c>
      <c r="Q1464" s="11">
        <v>71</v>
      </c>
      <c r="R1464" s="2">
        <v>7005</v>
      </c>
      <c r="S1464" t="str">
        <f>_xlfn.CONCAT(D1464,E1464)</f>
        <v>35589Kemper Open</v>
      </c>
      <c r="T1464">
        <f>A1464</f>
        <v>3421</v>
      </c>
      <c r="U1464">
        <f>VLOOKUP(T1464,Sheet2!V:V,1,FALSE)</f>
        <v>3421</v>
      </c>
      <c r="V1464">
        <f>VLOOKUP(B1464,Sheet2!W:W,1,FALSE)</f>
        <v>2887</v>
      </c>
    </row>
    <row r="1465" spans="1:22" x14ac:dyDescent="0.2">
      <c r="A1465">
        <v>1652</v>
      </c>
      <c r="B1465">
        <v>1389</v>
      </c>
      <c r="C1465">
        <v>28</v>
      </c>
      <c r="D1465" s="1">
        <v>35582</v>
      </c>
      <c r="E1465" t="s">
        <v>1213</v>
      </c>
      <c r="F1465" s="2">
        <v>1900000</v>
      </c>
      <c r="G1465">
        <v>202</v>
      </c>
      <c r="H1465">
        <v>-14</v>
      </c>
      <c r="I1465" t="s">
        <v>77</v>
      </c>
      <c r="J1465" s="12" t="s">
        <v>150</v>
      </c>
      <c r="K1465" s="2">
        <v>342000</v>
      </c>
      <c r="L1465" s="2">
        <v>231</v>
      </c>
      <c r="M1465" t="s">
        <v>1206</v>
      </c>
      <c r="N1465" t="s">
        <v>6085</v>
      </c>
      <c r="O1465" t="s">
        <v>2615</v>
      </c>
      <c r="P1465" t="s">
        <v>5863</v>
      </c>
      <c r="Q1465">
        <v>72</v>
      </c>
      <c r="R1465">
        <v>7163</v>
      </c>
      <c r="S1465" t="str">
        <f>_xlfn.CONCAT(D1465,E1465)</f>
        <v>35582Memorial Tournament</v>
      </c>
      <c r="T1465">
        <f>A1465</f>
        <v>1652</v>
      </c>
      <c r="U1465">
        <f>VLOOKUP(T1465,Sheet2!V:V,1,FALSE)</f>
        <v>1652</v>
      </c>
      <c r="V1465">
        <f>VLOOKUP(B1465,Sheet2!W:W,1,FALSE)</f>
        <v>1389</v>
      </c>
    </row>
    <row r="1466" spans="1:22" x14ac:dyDescent="0.2">
      <c r="A1466">
        <v>1577</v>
      </c>
      <c r="B1466">
        <v>1314</v>
      </c>
      <c r="C1466">
        <v>27</v>
      </c>
      <c r="D1466" s="1">
        <v>35575</v>
      </c>
      <c r="E1466" t="s">
        <v>1182</v>
      </c>
      <c r="F1466" s="2">
        <v>1600000</v>
      </c>
      <c r="G1466">
        <v>265</v>
      </c>
      <c r="H1466">
        <v>-15</v>
      </c>
      <c r="I1466" t="s">
        <v>884</v>
      </c>
      <c r="J1466" s="12" t="s">
        <v>150</v>
      </c>
      <c r="K1466" s="2">
        <v>288000</v>
      </c>
      <c r="L1466" s="2">
        <v>67</v>
      </c>
      <c r="M1466" t="s">
        <v>1173</v>
      </c>
      <c r="N1466" t="s">
        <v>6048</v>
      </c>
      <c r="O1466" t="s">
        <v>2644</v>
      </c>
      <c r="P1466" t="s">
        <v>5863</v>
      </c>
      <c r="Q1466">
        <v>70</v>
      </c>
      <c r="R1466">
        <v>7010</v>
      </c>
      <c r="S1466" t="str">
        <f>_xlfn.CONCAT(D1466,E1466)</f>
        <v>35575MasterCard Colonial</v>
      </c>
      <c r="T1466">
        <f>A1466</f>
        <v>1577</v>
      </c>
      <c r="U1466">
        <f>VLOOKUP(T1466,Sheet2!V:V,1,FALSE)</f>
        <v>1577</v>
      </c>
      <c r="V1466">
        <f>VLOOKUP(B1466,Sheet2!W:W,1,FALSE)</f>
        <v>1314</v>
      </c>
    </row>
    <row r="1467" spans="1:22" x14ac:dyDescent="0.2">
      <c r="A1467">
        <v>1402</v>
      </c>
      <c r="B1467">
        <v>1142</v>
      </c>
      <c r="C1467">
        <v>25</v>
      </c>
      <c r="D1467" s="1">
        <v>35568</v>
      </c>
      <c r="E1467" t="s">
        <v>951</v>
      </c>
      <c r="F1467" s="2" t="s">
        <v>150</v>
      </c>
      <c r="G1467" t="s">
        <v>150</v>
      </c>
      <c r="I1467" t="s">
        <v>150</v>
      </c>
      <c r="J1467" s="12" t="s">
        <v>150</v>
      </c>
      <c r="K1467" s="2" t="s">
        <v>150</v>
      </c>
      <c r="L1467" s="2">
        <v>78</v>
      </c>
      <c r="M1467" t="s">
        <v>942</v>
      </c>
      <c r="N1467" t="s">
        <v>6058</v>
      </c>
      <c r="O1467" t="s">
        <v>2644</v>
      </c>
      <c r="P1467" t="s">
        <v>5863</v>
      </c>
      <c r="Q1467">
        <v>70</v>
      </c>
      <c r="R1467">
        <v>6846</v>
      </c>
      <c r="S1467" t="str">
        <f>_xlfn.CONCAT(D1467,E1467)</f>
        <v>35568GTE Byron Nelson Golf Classic</v>
      </c>
      <c r="T1467">
        <f>A1467</f>
        <v>1402</v>
      </c>
      <c r="U1467" t="e">
        <f>VLOOKUP(T1467,Sheet2!V:V,1,FALSE)</f>
        <v>#N/A</v>
      </c>
      <c r="V1467">
        <f>VLOOKUP(B1467,Sheet2!W:W,1,FALSE)</f>
        <v>1142</v>
      </c>
    </row>
    <row r="1468" spans="1:22" x14ac:dyDescent="0.2">
      <c r="A1468">
        <v>1401</v>
      </c>
      <c r="B1468">
        <v>1142</v>
      </c>
      <c r="C1468">
        <v>25</v>
      </c>
      <c r="D1468" s="1">
        <v>35568</v>
      </c>
      <c r="E1468" t="s">
        <v>951</v>
      </c>
      <c r="F1468" s="2">
        <v>1800000</v>
      </c>
      <c r="G1468">
        <v>263</v>
      </c>
      <c r="H1468">
        <v>-17</v>
      </c>
      <c r="I1468" t="s">
        <v>365</v>
      </c>
      <c r="J1468" s="12" t="s">
        <v>150</v>
      </c>
      <c r="K1468" s="2">
        <v>324000</v>
      </c>
      <c r="L1468" s="2">
        <v>410</v>
      </c>
      <c r="M1468" t="s">
        <v>933</v>
      </c>
      <c r="N1468" t="s">
        <v>6058</v>
      </c>
      <c r="O1468" t="s">
        <v>2644</v>
      </c>
      <c r="P1468" t="s">
        <v>5863</v>
      </c>
      <c r="Q1468">
        <v>70</v>
      </c>
      <c r="R1468">
        <v>6899</v>
      </c>
      <c r="S1468" t="str">
        <f>_xlfn.CONCAT(D1468,E1468)</f>
        <v>35568GTE Byron Nelson Golf Classic</v>
      </c>
      <c r="T1468">
        <f>A1468</f>
        <v>1401</v>
      </c>
      <c r="U1468">
        <f>VLOOKUP(T1468,Sheet2!V:V,1,FALSE)</f>
        <v>1401</v>
      </c>
      <c r="V1468">
        <f>VLOOKUP(B1468,Sheet2!W:W,1,FALSE)</f>
        <v>1142</v>
      </c>
    </row>
    <row r="1469" spans="1:22" x14ac:dyDescent="0.2">
      <c r="A1469">
        <v>3266</v>
      </c>
      <c r="B1469">
        <v>2739</v>
      </c>
      <c r="C1469">
        <v>62</v>
      </c>
      <c r="D1469" s="1">
        <v>35561</v>
      </c>
      <c r="E1469" t="s">
        <v>2102</v>
      </c>
      <c r="F1469" s="2" t="s">
        <v>150</v>
      </c>
      <c r="G1469">
        <v>274</v>
      </c>
      <c r="H1469">
        <v>-14</v>
      </c>
      <c r="I1469" t="s">
        <v>878</v>
      </c>
      <c r="J1469" s="12" t="s">
        <v>150</v>
      </c>
      <c r="K1469" s="2" t="s">
        <v>150</v>
      </c>
      <c r="L1469" s="2">
        <v>421</v>
      </c>
      <c r="M1469" t="s">
        <v>2560</v>
      </c>
      <c r="N1469" t="s">
        <v>2561</v>
      </c>
      <c r="O1469" t="s">
        <v>2522</v>
      </c>
      <c r="P1469" t="s">
        <v>5863</v>
      </c>
      <c r="Q1469">
        <v>72</v>
      </c>
      <c r="R1469" s="2">
        <v>7259</v>
      </c>
      <c r="S1469" t="str">
        <f>_xlfn.CONCAT(D1469,E1469)</f>
        <v>35561BellSouth Classic</v>
      </c>
      <c r="T1469">
        <f>A1469</f>
        <v>3266</v>
      </c>
      <c r="U1469">
        <f>VLOOKUP(T1469,Sheet2!V:V,1,FALSE)</f>
        <v>3266</v>
      </c>
      <c r="V1469">
        <f>VLOOKUP(B1469,Sheet2!W:W,1,FALSE)</f>
        <v>2739</v>
      </c>
    </row>
    <row r="1470" spans="1:22" x14ac:dyDescent="0.2">
      <c r="A1470">
        <v>52</v>
      </c>
      <c r="B1470">
        <v>52</v>
      </c>
      <c r="C1470">
        <v>4</v>
      </c>
      <c r="D1470" s="1">
        <v>35554</v>
      </c>
      <c r="E1470" t="s">
        <v>63</v>
      </c>
      <c r="F1470" s="2">
        <v>1600000</v>
      </c>
      <c r="G1470">
        <v>276</v>
      </c>
      <c r="H1470">
        <v>-12</v>
      </c>
      <c r="I1470" t="s">
        <v>84</v>
      </c>
      <c r="J1470" t="s">
        <v>18</v>
      </c>
      <c r="K1470" s="2">
        <v>288000</v>
      </c>
      <c r="L1470" s="2">
        <v>424</v>
      </c>
      <c r="M1470" t="s">
        <v>79</v>
      </c>
      <c r="N1470" t="s">
        <v>6027</v>
      </c>
      <c r="O1470" t="s">
        <v>2644</v>
      </c>
      <c r="P1470" t="s">
        <v>5863</v>
      </c>
      <c r="Q1470">
        <v>72</v>
      </c>
      <c r="R1470">
        <v>7042</v>
      </c>
      <c r="S1470" t="str">
        <f>_xlfn.CONCAT(D1470,E1470)</f>
        <v>35554Shell Houston Open</v>
      </c>
      <c r="T1470">
        <f>A1470</f>
        <v>52</v>
      </c>
      <c r="U1470">
        <f>VLOOKUP(T1470,Sheet2!V:V,1,FALSE)</f>
        <v>52</v>
      </c>
      <c r="V1470">
        <f>VLOOKUP(B1470,Sheet2!W:W,1,FALSE)</f>
        <v>52</v>
      </c>
    </row>
    <row r="1471" spans="1:22" x14ac:dyDescent="0.2">
      <c r="A1471">
        <v>2232</v>
      </c>
      <c r="B1471">
        <v>1969</v>
      </c>
      <c r="C1471">
        <v>39</v>
      </c>
      <c r="D1471" s="1">
        <v>35547</v>
      </c>
      <c r="E1471" t="s">
        <v>1630</v>
      </c>
      <c r="F1471" s="2">
        <v>1900000</v>
      </c>
      <c r="G1471">
        <v>274</v>
      </c>
      <c r="H1471">
        <v>-14</v>
      </c>
      <c r="I1471" t="s">
        <v>1632</v>
      </c>
      <c r="J1471" t="s">
        <v>18</v>
      </c>
      <c r="K1471" s="2">
        <v>342000</v>
      </c>
      <c r="L1471" s="2">
        <v>120</v>
      </c>
      <c r="M1471" t="s">
        <v>1628</v>
      </c>
      <c r="N1471" t="s">
        <v>6102</v>
      </c>
      <c r="O1471" t="s">
        <v>2591</v>
      </c>
      <c r="P1471" t="s">
        <v>5863</v>
      </c>
      <c r="Q1471">
        <v>72</v>
      </c>
      <c r="R1471">
        <v>7062</v>
      </c>
      <c r="S1471" t="str">
        <f>_xlfn.CONCAT(D1471,E1471)</f>
        <v>35547Greater Greensboro Chrysler Classic</v>
      </c>
      <c r="T1471">
        <f>A1471</f>
        <v>2232</v>
      </c>
      <c r="U1471">
        <f>VLOOKUP(T1471,Sheet2!V:V,1,FALSE)</f>
        <v>2232</v>
      </c>
      <c r="V1471">
        <f>VLOOKUP(B1471,Sheet2!W:W,1,FALSE)</f>
        <v>1969</v>
      </c>
    </row>
    <row r="1472" spans="1:22" x14ac:dyDescent="0.2">
      <c r="A1472">
        <v>1241</v>
      </c>
      <c r="B1472">
        <v>992</v>
      </c>
      <c r="C1472">
        <v>21</v>
      </c>
      <c r="D1472" s="1">
        <v>35540</v>
      </c>
      <c r="E1472" t="s">
        <v>842</v>
      </c>
      <c r="F1472" s="2">
        <v>1500000</v>
      </c>
      <c r="G1472">
        <v>269</v>
      </c>
      <c r="H1472">
        <v>-15</v>
      </c>
      <c r="I1472" t="s">
        <v>571</v>
      </c>
      <c r="J1472" s="12" t="s">
        <v>150</v>
      </c>
      <c r="K1472" s="2">
        <v>270000</v>
      </c>
      <c r="L1472" s="2">
        <v>141</v>
      </c>
      <c r="M1472" t="s">
        <v>826</v>
      </c>
      <c r="N1472" t="s">
        <v>6054</v>
      </c>
      <c r="O1472" t="s">
        <v>2489</v>
      </c>
      <c r="P1472" t="s">
        <v>5863</v>
      </c>
      <c r="Q1472">
        <v>71</v>
      </c>
      <c r="R1472">
        <v>6916</v>
      </c>
      <c r="S1472" t="str">
        <f>_xlfn.CONCAT(D1472,E1472)</f>
        <v>35540MCI Classic</v>
      </c>
      <c r="T1472">
        <f>A1472</f>
        <v>1241</v>
      </c>
      <c r="U1472">
        <f>VLOOKUP(T1472,Sheet2!V:V,1,FALSE)</f>
        <v>1241</v>
      </c>
      <c r="V1472">
        <f>VLOOKUP(B1472,Sheet2!W:W,1,FALSE)</f>
        <v>992</v>
      </c>
    </row>
    <row r="1473" spans="1:22" x14ac:dyDescent="0.2">
      <c r="A1473">
        <v>1154</v>
      </c>
      <c r="B1473">
        <v>905</v>
      </c>
      <c r="C1473">
        <v>20</v>
      </c>
      <c r="D1473" s="1">
        <v>35533</v>
      </c>
      <c r="E1473" t="s">
        <v>797</v>
      </c>
      <c r="F1473" s="2">
        <v>2700000</v>
      </c>
      <c r="G1473">
        <v>270</v>
      </c>
      <c r="H1473">
        <v>-18</v>
      </c>
      <c r="I1473" t="s">
        <v>365</v>
      </c>
      <c r="J1473" s="12" t="s">
        <v>150</v>
      </c>
      <c r="K1473" s="2">
        <v>486000</v>
      </c>
      <c r="L1473" s="2">
        <v>12</v>
      </c>
      <c r="M1473" t="s">
        <v>798</v>
      </c>
      <c r="N1473" t="s">
        <v>6053</v>
      </c>
      <c r="O1473" t="s">
        <v>2522</v>
      </c>
      <c r="P1473" t="s">
        <v>5863</v>
      </c>
      <c r="Q1473">
        <v>72</v>
      </c>
      <c r="R1473">
        <v>6925</v>
      </c>
      <c r="S1473" t="str">
        <f>_xlfn.CONCAT(D1473,E1473)</f>
        <v>35533Masters Tournament</v>
      </c>
      <c r="T1473">
        <f>A1473</f>
        <v>1154</v>
      </c>
      <c r="U1473">
        <f>VLOOKUP(T1473,Sheet2!V:V,1,FALSE)</f>
        <v>1154</v>
      </c>
      <c r="V1473">
        <f>VLOOKUP(B1473,Sheet2!W:W,1,FALSE)</f>
        <v>905</v>
      </c>
    </row>
    <row r="1474" spans="1:22" x14ac:dyDescent="0.2">
      <c r="A1474">
        <v>1295</v>
      </c>
      <c r="B1474">
        <v>1046</v>
      </c>
      <c r="C1474">
        <v>22</v>
      </c>
      <c r="D1474" s="1">
        <v>35526</v>
      </c>
      <c r="E1474" t="s">
        <v>876</v>
      </c>
      <c r="F1474" s="2">
        <v>1500000</v>
      </c>
      <c r="G1474">
        <v>272</v>
      </c>
      <c r="H1474">
        <v>-16</v>
      </c>
      <c r="I1474" t="s">
        <v>242</v>
      </c>
      <c r="J1474" s="12" t="s">
        <v>150</v>
      </c>
      <c r="K1474" s="2">
        <v>270000</v>
      </c>
      <c r="L1474" s="2">
        <v>108</v>
      </c>
      <c r="M1474" t="s">
        <v>867</v>
      </c>
      <c r="N1474" t="s">
        <v>6056</v>
      </c>
      <c r="O1474" t="s">
        <v>5859</v>
      </c>
      <c r="P1474" t="s">
        <v>5863</v>
      </c>
      <c r="Q1474">
        <v>72</v>
      </c>
      <c r="R1474">
        <v>7116</v>
      </c>
      <c r="S1474" t="str">
        <f>_xlfn.CONCAT(D1474,E1474)</f>
        <v>35526Freeport-McDermott Classic</v>
      </c>
      <c r="T1474">
        <f>A1474</f>
        <v>1295</v>
      </c>
      <c r="U1474">
        <f>VLOOKUP(T1474,Sheet2!V:V,1,FALSE)</f>
        <v>1295</v>
      </c>
      <c r="V1474">
        <f>VLOOKUP(B1474,Sheet2!W:W,1,FALSE)</f>
        <v>1046</v>
      </c>
    </row>
    <row r="1475" spans="1:22" x14ac:dyDescent="0.2">
      <c r="A1475">
        <v>958</v>
      </c>
      <c r="B1475">
        <v>711</v>
      </c>
      <c r="C1475">
        <v>15</v>
      </c>
      <c r="D1475" s="1">
        <v>35519</v>
      </c>
      <c r="E1475" t="s">
        <v>648</v>
      </c>
      <c r="F1475" s="2">
        <v>3500000</v>
      </c>
      <c r="G1475">
        <v>272</v>
      </c>
      <c r="H1475">
        <v>-16</v>
      </c>
      <c r="I1475" t="s">
        <v>660</v>
      </c>
      <c r="J1475" s="12" t="s">
        <v>150</v>
      </c>
      <c r="K1475" s="2">
        <v>630000</v>
      </c>
      <c r="L1475" s="2">
        <v>417</v>
      </c>
      <c r="M1475" t="s">
        <v>651</v>
      </c>
      <c r="N1475" t="s">
        <v>6047</v>
      </c>
      <c r="O1475" t="s">
        <v>1904</v>
      </c>
      <c r="P1475" t="s">
        <v>5863</v>
      </c>
      <c r="Q1475">
        <v>72</v>
      </c>
      <c r="R1475">
        <v>6896</v>
      </c>
      <c r="S1475" t="str">
        <f>_xlfn.CONCAT(D1475,E1475)</f>
        <v>35519THE PLAYERS Championship</v>
      </c>
      <c r="T1475">
        <f>A1475</f>
        <v>958</v>
      </c>
      <c r="U1475">
        <f>VLOOKUP(T1475,Sheet2!V:V,1,FALSE)</f>
        <v>958</v>
      </c>
      <c r="V1475">
        <f>VLOOKUP(B1475,Sheet2!W:W,1,FALSE)</f>
        <v>711</v>
      </c>
    </row>
    <row r="1476" spans="1:22" x14ac:dyDescent="0.2">
      <c r="A1476">
        <v>886</v>
      </c>
      <c r="B1476">
        <v>639</v>
      </c>
      <c r="C1476">
        <v>13</v>
      </c>
      <c r="D1476" s="1">
        <v>35512</v>
      </c>
      <c r="E1476" t="s">
        <v>600</v>
      </c>
      <c r="F1476" s="2">
        <v>1500000</v>
      </c>
      <c r="G1476">
        <v>272</v>
      </c>
      <c r="H1476">
        <v>-16</v>
      </c>
      <c r="I1476" t="s">
        <v>70</v>
      </c>
      <c r="J1476" s="12" t="s">
        <v>150</v>
      </c>
      <c r="K1476" s="2">
        <v>270000</v>
      </c>
      <c r="L1476" s="2">
        <v>7</v>
      </c>
      <c r="M1476" t="s">
        <v>589</v>
      </c>
      <c r="N1476" t="s">
        <v>6046</v>
      </c>
      <c r="O1476" t="s">
        <v>1904</v>
      </c>
      <c r="P1476" t="s">
        <v>5863</v>
      </c>
      <c r="Q1476">
        <v>72</v>
      </c>
      <c r="R1476">
        <v>7207</v>
      </c>
      <c r="S1476" t="str">
        <f>_xlfn.CONCAT(D1476,E1476)</f>
        <v>35512Bay Hill Invitational</v>
      </c>
      <c r="T1476">
        <f>A1476</f>
        <v>886</v>
      </c>
      <c r="U1476">
        <f>VLOOKUP(T1476,Sheet2!V:V,1,FALSE)</f>
        <v>886</v>
      </c>
      <c r="V1476">
        <f>VLOOKUP(B1476,Sheet2!W:W,1,FALSE)</f>
        <v>639</v>
      </c>
    </row>
    <row r="1477" spans="1:22" x14ac:dyDescent="0.2">
      <c r="A1477">
        <v>835</v>
      </c>
      <c r="B1477">
        <v>588</v>
      </c>
      <c r="C1477">
        <v>12</v>
      </c>
      <c r="D1477" s="1">
        <v>35505</v>
      </c>
      <c r="E1477" t="s">
        <v>565</v>
      </c>
      <c r="F1477" s="2">
        <v>1500000</v>
      </c>
      <c r="G1477">
        <v>274</v>
      </c>
      <c r="H1477">
        <v>-14</v>
      </c>
      <c r="I1477" t="s">
        <v>75</v>
      </c>
      <c r="J1477" s="12" t="s">
        <v>150</v>
      </c>
      <c r="K1477" s="2">
        <v>270000</v>
      </c>
      <c r="L1477" s="2">
        <v>412</v>
      </c>
      <c r="M1477" t="s">
        <v>563</v>
      </c>
      <c r="N1477" t="s">
        <v>5877</v>
      </c>
      <c r="O1477" t="s">
        <v>1904</v>
      </c>
      <c r="P1477" t="s">
        <v>5863</v>
      </c>
      <c r="Q1477">
        <v>72</v>
      </c>
      <c r="R1477">
        <v>7268</v>
      </c>
      <c r="S1477" t="str">
        <f>_xlfn.CONCAT(D1477,E1477)</f>
        <v>35505Honda Classic</v>
      </c>
      <c r="T1477">
        <f>A1477</f>
        <v>835</v>
      </c>
      <c r="U1477">
        <f>VLOOKUP(T1477,Sheet2!V:V,1,FALSE)</f>
        <v>835</v>
      </c>
      <c r="V1477">
        <f>VLOOKUP(B1477,Sheet2!W:W,1,FALSE)</f>
        <v>588</v>
      </c>
    </row>
    <row r="1478" spans="1:22" x14ac:dyDescent="0.2">
      <c r="A1478">
        <v>3382</v>
      </c>
      <c r="B1478">
        <v>2848</v>
      </c>
      <c r="C1478">
        <v>65</v>
      </c>
      <c r="D1478" s="1">
        <v>35498</v>
      </c>
      <c r="E1478" t="s">
        <v>2145</v>
      </c>
      <c r="F1478" s="2" t="s">
        <v>150</v>
      </c>
      <c r="G1478" s="11">
        <v>275</v>
      </c>
      <c r="H1478">
        <v>-13</v>
      </c>
      <c r="I1478" t="s">
        <v>660</v>
      </c>
      <c r="J1478" s="12" t="s">
        <v>150</v>
      </c>
      <c r="K1478" s="2" t="s">
        <v>150</v>
      </c>
      <c r="L1478" s="2">
        <v>95</v>
      </c>
      <c r="M1478" t="s">
        <v>2585</v>
      </c>
      <c r="N1478" t="s">
        <v>2586</v>
      </c>
      <c r="O1478" t="s">
        <v>1904</v>
      </c>
      <c r="P1478" t="s">
        <v>5863</v>
      </c>
      <c r="Q1478" s="11">
        <v>72</v>
      </c>
      <c r="R1478" s="2">
        <v>6939</v>
      </c>
      <c r="S1478" t="str">
        <f>_xlfn.CONCAT(D1478,E1478)</f>
        <v>35498Doral-Ryder Open</v>
      </c>
      <c r="T1478">
        <f>A1478</f>
        <v>3382</v>
      </c>
      <c r="U1478">
        <f>VLOOKUP(T1478,Sheet2!V:V,1,FALSE)</f>
        <v>3382</v>
      </c>
      <c r="V1478">
        <f>VLOOKUP(B1478,Sheet2!W:W,1,FALSE)</f>
        <v>2848</v>
      </c>
    </row>
    <row r="1479" spans="1:22" x14ac:dyDescent="0.2">
      <c r="A1479">
        <v>735</v>
      </c>
      <c r="B1479">
        <v>491</v>
      </c>
      <c r="C1479">
        <v>11</v>
      </c>
      <c r="D1479" s="1">
        <v>35491</v>
      </c>
      <c r="E1479" t="s">
        <v>487</v>
      </c>
      <c r="F1479" s="2">
        <v>1400000</v>
      </c>
      <c r="G1479">
        <v>272</v>
      </c>
      <c r="H1479">
        <v>-12</v>
      </c>
      <c r="I1479" t="s">
        <v>496</v>
      </c>
      <c r="J1479" s="12" t="s">
        <v>150</v>
      </c>
      <c r="K1479" s="2">
        <v>252000</v>
      </c>
      <c r="L1479" s="2">
        <v>311</v>
      </c>
      <c r="M1479" t="s">
        <v>480</v>
      </c>
      <c r="N1479" t="s">
        <v>6003</v>
      </c>
      <c r="O1479" t="s">
        <v>2479</v>
      </c>
      <c r="P1479" t="s">
        <v>5863</v>
      </c>
      <c r="Q1479">
        <v>71</v>
      </c>
      <c r="R1479">
        <v>6946</v>
      </c>
      <c r="S1479" t="str">
        <f>_xlfn.CONCAT(D1479,E1479)</f>
        <v>35491Nissan Open</v>
      </c>
      <c r="T1479">
        <f>A1479</f>
        <v>735</v>
      </c>
      <c r="U1479">
        <f>VLOOKUP(T1479,Sheet2!V:V,1,FALSE)</f>
        <v>735</v>
      </c>
      <c r="V1479">
        <f>VLOOKUP(B1479,Sheet2!W:W,1,FALSE)</f>
        <v>491</v>
      </c>
    </row>
    <row r="1480" spans="1:22" x14ac:dyDescent="0.2">
      <c r="A1480">
        <v>3336</v>
      </c>
      <c r="B1480">
        <v>2803</v>
      </c>
      <c r="C1480">
        <v>64</v>
      </c>
      <c r="D1480" s="1">
        <v>35484</v>
      </c>
      <c r="E1480" t="s">
        <v>2155</v>
      </c>
      <c r="F1480" s="2" t="s">
        <v>150</v>
      </c>
      <c r="G1480" s="11">
        <v>275</v>
      </c>
      <c r="H1480" s="11">
        <v>-13</v>
      </c>
      <c r="I1480" s="11" t="s">
        <v>243</v>
      </c>
      <c r="J1480" s="12" t="s">
        <v>150</v>
      </c>
      <c r="K1480" s="2" t="s">
        <v>150</v>
      </c>
      <c r="L1480" s="11">
        <v>257</v>
      </c>
      <c r="M1480" t="s">
        <v>2582</v>
      </c>
      <c r="N1480" t="s">
        <v>6121</v>
      </c>
      <c r="O1480" t="s">
        <v>6123</v>
      </c>
      <c r="P1480" t="s">
        <v>5863</v>
      </c>
      <c r="Q1480" s="11">
        <v>72</v>
      </c>
      <c r="R1480" s="2">
        <v>7148</v>
      </c>
      <c r="S1480" t="str">
        <f>_xlfn.CONCAT(D1480,E1480)</f>
        <v>35484Tucson Chrysler Classic</v>
      </c>
      <c r="T1480">
        <f>A1480</f>
        <v>3336</v>
      </c>
      <c r="U1480">
        <f>VLOOKUP(T1480,Sheet2!V:V,1,FALSE)</f>
        <v>3336</v>
      </c>
      <c r="V1480">
        <f>VLOOKUP(B1480,Sheet2!W:W,1,FALSE)</f>
        <v>2803</v>
      </c>
    </row>
    <row r="1481" spans="1:22" x14ac:dyDescent="0.2">
      <c r="A1481">
        <v>220</v>
      </c>
      <c r="B1481">
        <v>212</v>
      </c>
      <c r="C1481">
        <v>7</v>
      </c>
      <c r="D1481" s="1">
        <v>35477</v>
      </c>
      <c r="E1481" t="s">
        <v>244</v>
      </c>
      <c r="F1481" s="2">
        <v>1200000</v>
      </c>
      <c r="G1481">
        <v>271</v>
      </c>
      <c r="H1481">
        <v>-17</v>
      </c>
      <c r="I1481" t="s">
        <v>246</v>
      </c>
      <c r="J1481" t="s">
        <v>18</v>
      </c>
      <c r="K1481" s="2">
        <v>216000</v>
      </c>
      <c r="L1481" s="2">
        <v>441</v>
      </c>
      <c r="M1481" t="s">
        <v>232</v>
      </c>
      <c r="N1481" t="s">
        <v>6032</v>
      </c>
      <c r="O1481" t="s">
        <v>6122</v>
      </c>
      <c r="P1481" t="s">
        <v>5863</v>
      </c>
      <c r="Q1481">
        <v>72</v>
      </c>
      <c r="R1481">
        <v>7012</v>
      </c>
      <c r="S1481" t="str">
        <f>_xlfn.CONCAT(D1481,E1481)</f>
        <v>35477United Airlines Hawaiian Open</v>
      </c>
      <c r="T1481">
        <f>A1481</f>
        <v>220</v>
      </c>
      <c r="U1481">
        <f>VLOOKUP(T1481,Sheet2!V:V,1,FALSE)</f>
        <v>220</v>
      </c>
      <c r="V1481">
        <f>VLOOKUP(B1481,Sheet2!W:W,1,FALSE)</f>
        <v>212</v>
      </c>
    </row>
    <row r="1482" spans="1:22" x14ac:dyDescent="0.2">
      <c r="A1482">
        <v>550</v>
      </c>
      <c r="B1482">
        <v>335</v>
      </c>
      <c r="C1482">
        <v>9</v>
      </c>
      <c r="D1482" s="1">
        <v>35470</v>
      </c>
      <c r="E1482" t="s">
        <v>369</v>
      </c>
      <c r="F1482" s="2" t="s">
        <v>150</v>
      </c>
      <c r="G1482" t="s">
        <v>150</v>
      </c>
      <c r="H1482" t="s">
        <v>150</v>
      </c>
      <c r="I1482" t="s">
        <v>150</v>
      </c>
      <c r="J1482" s="12" t="s">
        <v>150</v>
      </c>
      <c r="K1482" s="2" t="s">
        <v>150</v>
      </c>
      <c r="L1482" s="2">
        <v>401</v>
      </c>
      <c r="M1482" t="s">
        <v>373</v>
      </c>
      <c r="N1482" t="s">
        <v>6039</v>
      </c>
      <c r="O1482" t="s">
        <v>2479</v>
      </c>
      <c r="P1482" t="s">
        <v>5863</v>
      </c>
      <c r="Q1482">
        <v>72</v>
      </c>
      <c r="R1482">
        <v>6592</v>
      </c>
      <c r="S1482" t="str">
        <f>_xlfn.CONCAT(D1482,E1482)</f>
        <v>35470Buick Invitational</v>
      </c>
      <c r="T1482">
        <f>A1482</f>
        <v>550</v>
      </c>
      <c r="U1482" t="e">
        <f>VLOOKUP(T1482,Sheet2!V:V,1,FALSE)</f>
        <v>#N/A</v>
      </c>
      <c r="V1482">
        <f>VLOOKUP(B1482,Sheet2!W:W,1,FALSE)</f>
        <v>335</v>
      </c>
    </row>
    <row r="1483" spans="1:22" x14ac:dyDescent="0.2">
      <c r="A1483">
        <v>549</v>
      </c>
      <c r="B1483">
        <v>335</v>
      </c>
      <c r="C1483">
        <v>9</v>
      </c>
      <c r="D1483" s="1">
        <v>35470</v>
      </c>
      <c r="E1483" t="s">
        <v>369</v>
      </c>
      <c r="F1483" s="2">
        <v>1500000</v>
      </c>
      <c r="G1483">
        <v>275</v>
      </c>
      <c r="H1483">
        <v>-13</v>
      </c>
      <c r="I1483" t="s">
        <v>195</v>
      </c>
      <c r="J1483" s="12" t="s">
        <v>150</v>
      </c>
      <c r="K1483" s="2">
        <v>270000</v>
      </c>
      <c r="L1483" s="2">
        <v>402</v>
      </c>
      <c r="M1483" t="s">
        <v>360</v>
      </c>
      <c r="N1483" t="s">
        <v>6039</v>
      </c>
      <c r="O1483" t="s">
        <v>2479</v>
      </c>
      <c r="P1483" t="s">
        <v>5863</v>
      </c>
      <c r="Q1483">
        <v>72</v>
      </c>
      <c r="R1483">
        <v>7000</v>
      </c>
      <c r="S1483" t="str">
        <f>_xlfn.CONCAT(D1483,E1483)</f>
        <v>35470Buick Invitational</v>
      </c>
      <c r="T1483">
        <f>A1483</f>
        <v>549</v>
      </c>
      <c r="U1483">
        <f>VLOOKUP(T1483,Sheet2!V:V,1,FALSE)</f>
        <v>549</v>
      </c>
      <c r="V1483">
        <f>VLOOKUP(B1483,Sheet2!W:W,1,FALSE)</f>
        <v>335</v>
      </c>
    </row>
    <row r="1484" spans="1:22" x14ac:dyDescent="0.2">
      <c r="A1484">
        <v>2580</v>
      </c>
      <c r="B1484">
        <v>2262</v>
      </c>
      <c r="C1484">
        <v>43</v>
      </c>
      <c r="D1484" s="1">
        <v>35463</v>
      </c>
      <c r="E1484" t="s">
        <v>1799</v>
      </c>
      <c r="F1484" s="2">
        <v>1900000</v>
      </c>
      <c r="G1484">
        <v>268</v>
      </c>
      <c r="H1484">
        <v>-20</v>
      </c>
      <c r="I1484" t="s">
        <v>195</v>
      </c>
      <c r="J1484" s="2" t="s">
        <v>150</v>
      </c>
      <c r="K1484" s="2">
        <v>342000</v>
      </c>
      <c r="L1484" s="2">
        <v>264</v>
      </c>
      <c r="M1484" t="s">
        <v>1050</v>
      </c>
      <c r="N1484" t="s">
        <v>6016</v>
      </c>
      <c r="O1484" t="s">
        <v>2479</v>
      </c>
      <c r="P1484" t="s">
        <v>5863</v>
      </c>
      <c r="Q1484">
        <v>72</v>
      </c>
      <c r="R1484">
        <v>6799</v>
      </c>
      <c r="S1484" t="str">
        <f>_xlfn.CONCAT(D1484,E1484)</f>
        <v>35463AT&amp;T Pebble Beach National Pro-Am</v>
      </c>
      <c r="T1484">
        <f>A1484</f>
        <v>2580</v>
      </c>
      <c r="U1484">
        <f>VLOOKUP(T1484,Sheet2!V:V,1,FALSE)</f>
        <v>2580</v>
      </c>
      <c r="V1484">
        <f>VLOOKUP(B1484,Sheet2!W:W,1,FALSE)</f>
        <v>2262</v>
      </c>
    </row>
    <row r="1485" spans="1:22" x14ac:dyDescent="0.2">
      <c r="A1485">
        <v>2582</v>
      </c>
      <c r="B1485">
        <v>2262</v>
      </c>
      <c r="C1485">
        <v>43</v>
      </c>
      <c r="D1485" s="1">
        <v>35463</v>
      </c>
      <c r="E1485" t="s">
        <v>1799</v>
      </c>
      <c r="F1485" s="2" t="s">
        <v>150</v>
      </c>
      <c r="G1485" t="s">
        <v>150</v>
      </c>
      <c r="H1485" s="2" t="s">
        <v>150</v>
      </c>
      <c r="I1485" t="s">
        <v>150</v>
      </c>
      <c r="J1485" s="2" t="s">
        <v>150</v>
      </c>
      <c r="K1485" s="2" t="s">
        <v>150</v>
      </c>
      <c r="L1485" s="2">
        <v>288</v>
      </c>
      <c r="M1485" t="s">
        <v>1804</v>
      </c>
      <c r="N1485" t="s">
        <v>6016</v>
      </c>
      <c r="O1485" t="s">
        <v>2479</v>
      </c>
      <c r="P1485" t="s">
        <v>5863</v>
      </c>
      <c r="Q1485">
        <v>72</v>
      </c>
      <c r="R1485">
        <v>6861</v>
      </c>
      <c r="S1485" t="str">
        <f>_xlfn.CONCAT(D1485,E1485)</f>
        <v>35463AT&amp;T Pebble Beach National Pro-Am</v>
      </c>
      <c r="T1485">
        <f>A1485</f>
        <v>2582</v>
      </c>
      <c r="U1485" t="e">
        <f>VLOOKUP(T1485,Sheet2!V:V,1,FALSE)</f>
        <v>#N/A</v>
      </c>
      <c r="V1485">
        <f>VLOOKUP(B1485,Sheet2!W:W,1,FALSE)</f>
        <v>2262</v>
      </c>
    </row>
    <row r="1486" spans="1:22" x14ac:dyDescent="0.2">
      <c r="A1486">
        <v>2581</v>
      </c>
      <c r="B1486">
        <v>2262</v>
      </c>
      <c r="C1486">
        <v>43</v>
      </c>
      <c r="D1486" s="1">
        <v>35463</v>
      </c>
      <c r="E1486" t="s">
        <v>1799</v>
      </c>
      <c r="F1486" s="2" t="s">
        <v>150</v>
      </c>
      <c r="G1486" t="s">
        <v>150</v>
      </c>
      <c r="H1486" s="2" t="s">
        <v>150</v>
      </c>
      <c r="I1486" t="s">
        <v>150</v>
      </c>
      <c r="J1486" s="2" t="s">
        <v>150</v>
      </c>
      <c r="K1486" s="2" t="s">
        <v>150</v>
      </c>
      <c r="L1486" s="2">
        <v>362</v>
      </c>
      <c r="M1486" t="s">
        <v>1791</v>
      </c>
      <c r="N1486" t="s">
        <v>6016</v>
      </c>
      <c r="O1486" t="s">
        <v>2479</v>
      </c>
      <c r="P1486" t="s">
        <v>5863</v>
      </c>
      <c r="Q1486">
        <v>72</v>
      </c>
      <c r="R1486">
        <v>6855</v>
      </c>
      <c r="S1486" t="str">
        <f>_xlfn.CONCAT(D1486,E1486)</f>
        <v>35463AT&amp;T Pebble Beach National Pro-Am</v>
      </c>
      <c r="T1486">
        <f>A1486</f>
        <v>2581</v>
      </c>
      <c r="U1486" t="e">
        <f>VLOOKUP(T1486,Sheet2!V:V,1,FALSE)</f>
        <v>#N/A</v>
      </c>
      <c r="V1486">
        <f>VLOOKUP(B1486,Sheet2!W:W,1,FALSE)</f>
        <v>2262</v>
      </c>
    </row>
    <row r="1487" spans="1:22" x14ac:dyDescent="0.2">
      <c r="A1487">
        <v>650</v>
      </c>
      <c r="B1487">
        <v>406</v>
      </c>
      <c r="C1487">
        <v>10</v>
      </c>
      <c r="D1487" s="1">
        <v>35456</v>
      </c>
      <c r="E1487" t="s">
        <v>434</v>
      </c>
      <c r="F1487" s="2">
        <v>1500000</v>
      </c>
      <c r="G1487">
        <v>258</v>
      </c>
      <c r="H1487">
        <v>-26</v>
      </c>
      <c r="I1487" t="s">
        <v>203</v>
      </c>
      <c r="J1487" s="12" t="s">
        <v>150</v>
      </c>
      <c r="K1487" s="2">
        <v>270000</v>
      </c>
      <c r="L1487" s="2">
        <v>418</v>
      </c>
      <c r="M1487" t="s">
        <v>421</v>
      </c>
      <c r="N1487" t="s">
        <v>1866</v>
      </c>
      <c r="O1487" t="s">
        <v>6123</v>
      </c>
      <c r="P1487" t="s">
        <v>5863</v>
      </c>
      <c r="Q1487">
        <v>71</v>
      </c>
      <c r="R1487">
        <v>6992</v>
      </c>
      <c r="S1487" t="str">
        <f>_xlfn.CONCAT(D1487,E1487)</f>
        <v>35456Phoenix Open</v>
      </c>
      <c r="T1487">
        <f>A1487</f>
        <v>650</v>
      </c>
      <c r="U1487">
        <f>VLOOKUP(T1487,Sheet2!V:V,1,FALSE)</f>
        <v>650</v>
      </c>
      <c r="V1487">
        <f>VLOOKUP(B1487,Sheet2!W:W,1,FALSE)</f>
        <v>406</v>
      </c>
    </row>
    <row r="1488" spans="1:22" x14ac:dyDescent="0.2">
      <c r="A1488">
        <v>344</v>
      </c>
      <c r="B1488">
        <v>270</v>
      </c>
      <c r="C1488">
        <v>8</v>
      </c>
      <c r="D1488" s="1">
        <v>35449</v>
      </c>
      <c r="E1488" t="s">
        <v>301</v>
      </c>
      <c r="F1488" s="2" t="s">
        <v>150</v>
      </c>
      <c r="G1488" t="s">
        <v>150</v>
      </c>
      <c r="H1488" t="s">
        <v>150</v>
      </c>
      <c r="I1488" t="s">
        <v>150</v>
      </c>
      <c r="J1488" s="12" t="s">
        <v>150</v>
      </c>
      <c r="K1488" s="2" t="s">
        <v>150</v>
      </c>
      <c r="L1488" s="2">
        <v>22</v>
      </c>
      <c r="M1488" t="s">
        <v>299</v>
      </c>
      <c r="N1488" t="s">
        <v>6034</v>
      </c>
      <c r="O1488" t="s">
        <v>2479</v>
      </c>
      <c r="P1488" t="s">
        <v>5863</v>
      </c>
      <c r="Q1488">
        <v>72</v>
      </c>
      <c r="R1488">
        <v>6927</v>
      </c>
      <c r="S1488" t="str">
        <f>_xlfn.CONCAT(D1488,E1488)</f>
        <v>35449Bob Hope Chrysler Classic</v>
      </c>
      <c r="T1488">
        <f>A1488</f>
        <v>344</v>
      </c>
      <c r="U1488" t="e">
        <f>VLOOKUP(T1488,Sheet2!V:V,1,FALSE)</f>
        <v>#N/A</v>
      </c>
      <c r="V1488">
        <f>VLOOKUP(B1488,Sheet2!W:W,1,FALSE)</f>
        <v>270</v>
      </c>
    </row>
    <row r="1489" spans="1:22" x14ac:dyDescent="0.2">
      <c r="A1489">
        <v>346</v>
      </c>
      <c r="B1489">
        <v>270</v>
      </c>
      <c r="C1489">
        <v>8</v>
      </c>
      <c r="D1489" s="1">
        <v>35449</v>
      </c>
      <c r="E1489" t="s">
        <v>301</v>
      </c>
      <c r="F1489" s="2" t="s">
        <v>150</v>
      </c>
      <c r="G1489" t="s">
        <v>150</v>
      </c>
      <c r="H1489" s="12" t="s">
        <v>150</v>
      </c>
      <c r="I1489" t="s">
        <v>150</v>
      </c>
      <c r="J1489" s="12" t="s">
        <v>150</v>
      </c>
      <c r="K1489" s="2" t="s">
        <v>150</v>
      </c>
      <c r="L1489" s="2">
        <v>156</v>
      </c>
      <c r="M1489" t="s">
        <v>318</v>
      </c>
      <c r="N1489" t="s">
        <v>6037</v>
      </c>
      <c r="O1489" t="s">
        <v>2479</v>
      </c>
      <c r="P1489" t="s">
        <v>5863</v>
      </c>
      <c r="Q1489">
        <v>72</v>
      </c>
      <c r="R1489">
        <v>7037</v>
      </c>
      <c r="S1489" t="str">
        <f>_xlfn.CONCAT(D1489,E1489)</f>
        <v>35449Bob Hope Chrysler Classic</v>
      </c>
      <c r="T1489">
        <f>A1489</f>
        <v>346</v>
      </c>
      <c r="U1489" t="e">
        <f>VLOOKUP(T1489,Sheet2!V:V,1,FALSE)</f>
        <v>#N/A</v>
      </c>
      <c r="V1489">
        <f>VLOOKUP(B1489,Sheet2!W:W,1,FALSE)</f>
        <v>270</v>
      </c>
    </row>
    <row r="1490" spans="1:22" x14ac:dyDescent="0.2">
      <c r="A1490">
        <v>343</v>
      </c>
      <c r="B1490">
        <v>270</v>
      </c>
      <c r="C1490">
        <v>8</v>
      </c>
      <c r="D1490" s="1">
        <v>35449</v>
      </c>
      <c r="E1490" t="s">
        <v>301</v>
      </c>
      <c r="F1490" s="2">
        <v>1500000</v>
      </c>
      <c r="G1490">
        <v>327</v>
      </c>
      <c r="H1490">
        <v>-33</v>
      </c>
      <c r="I1490" t="s">
        <v>251</v>
      </c>
      <c r="J1490" s="12" t="s">
        <v>150</v>
      </c>
      <c r="K1490" s="2">
        <v>270000</v>
      </c>
      <c r="L1490" s="2">
        <v>158</v>
      </c>
      <c r="M1490" t="s">
        <v>310</v>
      </c>
      <c r="N1490" t="s">
        <v>6036</v>
      </c>
      <c r="O1490" t="s">
        <v>2479</v>
      </c>
      <c r="P1490" t="s">
        <v>5863</v>
      </c>
      <c r="Q1490">
        <v>72</v>
      </c>
      <c r="R1490">
        <v>6478</v>
      </c>
      <c r="S1490" t="str">
        <f>_xlfn.CONCAT(D1490,E1490)</f>
        <v>35449Bob Hope Chrysler Classic</v>
      </c>
      <c r="T1490">
        <f>A1490</f>
        <v>343</v>
      </c>
      <c r="U1490">
        <f>VLOOKUP(T1490,Sheet2!V:V,1,FALSE)</f>
        <v>343</v>
      </c>
      <c r="V1490">
        <f>VLOOKUP(B1490,Sheet2!W:W,1,FALSE)</f>
        <v>270</v>
      </c>
    </row>
    <row r="1491" spans="1:22" x14ac:dyDescent="0.2">
      <c r="A1491">
        <v>345</v>
      </c>
      <c r="B1491">
        <v>270</v>
      </c>
      <c r="C1491">
        <v>8</v>
      </c>
      <c r="D1491" s="1">
        <v>35449</v>
      </c>
      <c r="E1491" t="s">
        <v>301</v>
      </c>
      <c r="F1491" s="2" t="s">
        <v>150</v>
      </c>
      <c r="G1491" t="s">
        <v>150</v>
      </c>
      <c r="H1491" t="s">
        <v>150</v>
      </c>
      <c r="I1491" t="s">
        <v>150</v>
      </c>
      <c r="J1491" s="12" t="s">
        <v>150</v>
      </c>
      <c r="K1491" s="2" t="s">
        <v>150</v>
      </c>
      <c r="L1491" s="2">
        <v>183</v>
      </c>
      <c r="M1491" t="s">
        <v>280</v>
      </c>
      <c r="N1491" t="s">
        <v>6033</v>
      </c>
      <c r="O1491" t="s">
        <v>2479</v>
      </c>
      <c r="P1491" t="s">
        <v>5863</v>
      </c>
      <c r="Q1491">
        <v>72</v>
      </c>
      <c r="R1491">
        <v>6901</v>
      </c>
      <c r="S1491" t="str">
        <f>_xlfn.CONCAT(D1491,E1491)</f>
        <v>35449Bob Hope Chrysler Classic</v>
      </c>
      <c r="T1491">
        <f>A1491</f>
        <v>345</v>
      </c>
      <c r="U1491" t="e">
        <f>VLOOKUP(T1491,Sheet2!V:V,1,FALSE)</f>
        <v>#N/A</v>
      </c>
      <c r="V1491">
        <f>VLOOKUP(B1491,Sheet2!W:W,1,FALSE)</f>
        <v>270</v>
      </c>
    </row>
    <row r="1492" spans="1:22" x14ac:dyDescent="0.2">
      <c r="A1492">
        <v>149</v>
      </c>
      <c r="B1492">
        <v>141</v>
      </c>
      <c r="C1492">
        <v>6</v>
      </c>
      <c r="D1492" s="1">
        <v>35442</v>
      </c>
      <c r="E1492" t="s">
        <v>186</v>
      </c>
      <c r="F1492" s="2">
        <v>1200000</v>
      </c>
      <c r="G1492">
        <v>202</v>
      </c>
      <c r="H1492">
        <v>-14</v>
      </c>
      <c r="I1492" t="s">
        <v>191</v>
      </c>
      <c r="J1492" t="s">
        <v>18</v>
      </c>
      <c r="K1492" s="2">
        <v>216000</v>
      </c>
      <c r="L1492" s="2">
        <v>182</v>
      </c>
      <c r="M1492" t="s">
        <v>192</v>
      </c>
      <c r="N1492" t="s">
        <v>6031</v>
      </c>
      <c r="O1492" t="s">
        <v>2479</v>
      </c>
      <c r="P1492" t="s">
        <v>5863</v>
      </c>
      <c r="Q1492">
        <v>72</v>
      </c>
      <c r="R1492">
        <v>7022</v>
      </c>
      <c r="S1492" t="str">
        <f>_xlfn.CONCAT(D1492,E1492)</f>
        <v>35442Mercedes Championships</v>
      </c>
      <c r="T1492">
        <f>A1492</f>
        <v>149</v>
      </c>
      <c r="U1492">
        <f>VLOOKUP(T1492,Sheet2!V:V,1,FALSE)</f>
        <v>149</v>
      </c>
      <c r="V1492">
        <f>VLOOKUP(B1492,Sheet2!W:W,1,FALSE)</f>
        <v>141</v>
      </c>
    </row>
    <row r="1493" spans="1:22" x14ac:dyDescent="0.2">
      <c r="A1493">
        <v>2493</v>
      </c>
      <c r="B1493">
        <v>2226</v>
      </c>
      <c r="C1493">
        <v>42</v>
      </c>
      <c r="D1493" s="1">
        <v>35365</v>
      </c>
      <c r="E1493" t="s">
        <v>1786</v>
      </c>
      <c r="F1493" s="2">
        <v>3000000</v>
      </c>
      <c r="G1493">
        <v>268</v>
      </c>
      <c r="H1493">
        <v>-12</v>
      </c>
      <c r="I1493" t="s">
        <v>437</v>
      </c>
      <c r="J1493" s="2" t="s">
        <v>150</v>
      </c>
      <c r="K1493" s="2">
        <v>540000</v>
      </c>
      <c r="L1493" s="2">
        <v>359</v>
      </c>
      <c r="M1493" t="s">
        <v>979</v>
      </c>
      <c r="N1493" t="s">
        <v>6059</v>
      </c>
      <c r="O1493" t="s">
        <v>5961</v>
      </c>
      <c r="P1493" t="s">
        <v>5863</v>
      </c>
      <c r="Q1493">
        <v>70</v>
      </c>
      <c r="R1493">
        <v>6834</v>
      </c>
      <c r="S1493" t="str">
        <f>_xlfn.CONCAT(D1493,E1493)</f>
        <v>35365THE TOUR Championship</v>
      </c>
      <c r="T1493">
        <f>A1493</f>
        <v>2493</v>
      </c>
      <c r="U1493">
        <f>VLOOKUP(T1493,Sheet2!V:V,1,FALSE)</f>
        <v>2493</v>
      </c>
      <c r="V1493">
        <f>VLOOKUP(B1493,Sheet2!W:W,1,FALSE)</f>
        <v>2226</v>
      </c>
    </row>
    <row r="1494" spans="1:22" x14ac:dyDescent="0.2">
      <c r="A1494">
        <v>3079</v>
      </c>
      <c r="B1494">
        <v>2592</v>
      </c>
      <c r="C1494">
        <v>58</v>
      </c>
      <c r="D1494" s="1">
        <v>35358</v>
      </c>
      <c r="E1494" s="12" t="s">
        <v>2165</v>
      </c>
      <c r="F1494" s="12" t="s">
        <v>150</v>
      </c>
      <c r="G1494" s="12" t="s">
        <v>150</v>
      </c>
      <c r="H1494" s="12" t="s">
        <v>150</v>
      </c>
      <c r="I1494" s="12" t="s">
        <v>150</v>
      </c>
      <c r="J1494" s="12" t="s">
        <v>150</v>
      </c>
      <c r="K1494" s="12" t="s">
        <v>150</v>
      </c>
      <c r="L1494" s="12">
        <v>186</v>
      </c>
      <c r="M1494" t="s">
        <v>2530</v>
      </c>
      <c r="N1494" t="s">
        <v>2526</v>
      </c>
      <c r="O1494" t="s">
        <v>1904</v>
      </c>
      <c r="P1494" t="s">
        <v>5863</v>
      </c>
      <c r="Q1494" s="12">
        <v>72</v>
      </c>
      <c r="R1494" s="13">
        <v>6819</v>
      </c>
      <c r="S1494" t="str">
        <f>_xlfn.CONCAT(D1494,E1494)</f>
        <v>35358Walt Disney World/Oldsmobile Classic</v>
      </c>
      <c r="T1494">
        <f>A1494</f>
        <v>3079</v>
      </c>
      <c r="U1494" t="e">
        <f>VLOOKUP(T1494,Sheet2!V:V,1,FALSE)</f>
        <v>#N/A</v>
      </c>
      <c r="V1494">
        <f>VLOOKUP(B1494,Sheet2!W:W,1,FALSE)</f>
        <v>2592</v>
      </c>
    </row>
    <row r="1495" spans="1:22" x14ac:dyDescent="0.2">
      <c r="A1495">
        <v>3077</v>
      </c>
      <c r="B1495">
        <v>2592</v>
      </c>
      <c r="C1495">
        <v>58</v>
      </c>
      <c r="D1495" s="1">
        <v>35358</v>
      </c>
      <c r="E1495" s="12" t="s">
        <v>2165</v>
      </c>
      <c r="F1495" s="2" t="s">
        <v>150</v>
      </c>
      <c r="G1495" s="12">
        <v>267</v>
      </c>
      <c r="H1495" s="12">
        <v>-21</v>
      </c>
      <c r="I1495" s="12" t="s">
        <v>365</v>
      </c>
      <c r="J1495" s="12" t="s">
        <v>150</v>
      </c>
      <c r="K1495" s="2" t="s">
        <v>150</v>
      </c>
      <c r="L1495" s="12">
        <v>200</v>
      </c>
      <c r="M1495" t="s">
        <v>2525</v>
      </c>
      <c r="N1495" t="s">
        <v>2526</v>
      </c>
      <c r="O1495" t="s">
        <v>1904</v>
      </c>
      <c r="P1495" t="s">
        <v>5863</v>
      </c>
      <c r="Q1495" s="12">
        <v>72</v>
      </c>
      <c r="R1495" s="13">
        <v>7190</v>
      </c>
      <c r="S1495" t="str">
        <f>_xlfn.CONCAT(D1495,E1495)</f>
        <v>35358Walt Disney World/Oldsmobile Classic</v>
      </c>
      <c r="T1495">
        <f>A1495</f>
        <v>3077</v>
      </c>
      <c r="U1495">
        <f>VLOOKUP(T1495,Sheet2!V:V,1,FALSE)</f>
        <v>3077</v>
      </c>
      <c r="V1495">
        <f>VLOOKUP(B1495,Sheet2!W:W,1,FALSE)</f>
        <v>2592</v>
      </c>
    </row>
    <row r="1496" spans="1:22" x14ac:dyDescent="0.2">
      <c r="A1496">
        <v>3078</v>
      </c>
      <c r="B1496">
        <v>2592</v>
      </c>
      <c r="C1496">
        <v>58</v>
      </c>
      <c r="D1496" s="1">
        <v>35358</v>
      </c>
      <c r="E1496" s="12" t="s">
        <v>2165</v>
      </c>
      <c r="F1496" s="2" t="s">
        <v>150</v>
      </c>
      <c r="G1496" s="2" t="s">
        <v>150</v>
      </c>
      <c r="H1496" s="2" t="s">
        <v>150</v>
      </c>
      <c r="I1496" s="2" t="s">
        <v>150</v>
      </c>
      <c r="J1496" s="2" t="s">
        <v>150</v>
      </c>
      <c r="K1496" s="2" t="s">
        <v>150</v>
      </c>
      <c r="L1496" s="12">
        <v>261</v>
      </c>
      <c r="M1496" t="s">
        <v>2527</v>
      </c>
      <c r="N1496" t="s">
        <v>2526</v>
      </c>
      <c r="O1496" t="s">
        <v>1904</v>
      </c>
      <c r="P1496" t="s">
        <v>5863</v>
      </c>
      <c r="Q1496" s="12">
        <v>72</v>
      </c>
      <c r="R1496" s="13">
        <v>6957</v>
      </c>
      <c r="S1496" t="str">
        <f>_xlfn.CONCAT(D1496,E1496)</f>
        <v>35358Walt Disney World/Oldsmobile Classic</v>
      </c>
      <c r="T1496">
        <f>A1496</f>
        <v>3078</v>
      </c>
      <c r="U1496" t="e">
        <f>VLOOKUP(T1496,Sheet2!V:V,1,FALSE)</f>
        <v>#N/A</v>
      </c>
      <c r="V1496">
        <f>VLOOKUP(B1496,Sheet2!W:W,1,FALSE)</f>
        <v>2592</v>
      </c>
    </row>
    <row r="1497" spans="1:22" x14ac:dyDescent="0.2">
      <c r="A1497">
        <v>1060</v>
      </c>
      <c r="B1497">
        <v>813</v>
      </c>
      <c r="C1497">
        <v>19</v>
      </c>
      <c r="D1497" s="1">
        <v>35351</v>
      </c>
      <c r="E1497" t="s">
        <v>748</v>
      </c>
      <c r="F1497" s="2">
        <v>1200000</v>
      </c>
      <c r="G1497">
        <v>275</v>
      </c>
      <c r="H1497">
        <v>-13</v>
      </c>
      <c r="I1497" t="s">
        <v>749</v>
      </c>
      <c r="J1497" s="12" t="s">
        <v>150</v>
      </c>
      <c r="K1497" s="2">
        <v>216000</v>
      </c>
      <c r="L1497" s="2">
        <v>184</v>
      </c>
      <c r="M1497" t="s">
        <v>740</v>
      </c>
      <c r="N1497" t="s">
        <v>6052</v>
      </c>
      <c r="O1497" t="s">
        <v>2644</v>
      </c>
      <c r="P1497" t="s">
        <v>5863</v>
      </c>
      <c r="Q1497">
        <v>72</v>
      </c>
      <c r="R1497">
        <v>7001</v>
      </c>
      <c r="S1497" t="str">
        <f>_xlfn.CONCAT(D1497,E1497)</f>
        <v>35351LaCantera Texas Open</v>
      </c>
      <c r="T1497">
        <f>A1497</f>
        <v>1060</v>
      </c>
      <c r="U1497">
        <f>VLOOKUP(T1497,Sheet2!V:V,1,FALSE)</f>
        <v>1060</v>
      </c>
      <c r="V1497">
        <f>VLOOKUP(B1497,Sheet2!W:W,1,FALSE)</f>
        <v>813</v>
      </c>
    </row>
    <row r="1498" spans="1:22" x14ac:dyDescent="0.2">
      <c r="A1498">
        <v>2782</v>
      </c>
      <c r="B1498">
        <v>2344</v>
      </c>
      <c r="C1498">
        <v>44</v>
      </c>
      <c r="D1498" s="1">
        <v>35344</v>
      </c>
      <c r="E1498" t="s">
        <v>1834</v>
      </c>
      <c r="F1498" s="2" t="s">
        <v>150</v>
      </c>
      <c r="G1498" s="2" t="s">
        <v>150</v>
      </c>
      <c r="H1498" t="s">
        <v>150</v>
      </c>
      <c r="I1498" s="2" t="s">
        <v>150</v>
      </c>
      <c r="J1498" s="2" t="s">
        <v>150</v>
      </c>
      <c r="K1498" s="2" t="s">
        <v>150</v>
      </c>
      <c r="L1498" s="2">
        <v>92</v>
      </c>
      <c r="M1498" t="s">
        <v>219</v>
      </c>
      <c r="N1498" t="s">
        <v>1819</v>
      </c>
      <c r="O1498" t="s">
        <v>5976</v>
      </c>
      <c r="P1498" t="s">
        <v>5863</v>
      </c>
      <c r="Q1498" s="2">
        <v>72</v>
      </c>
      <c r="R1498" s="2">
        <v>7095</v>
      </c>
      <c r="S1498" t="str">
        <f>_xlfn.CONCAT(D1498,E1498)</f>
        <v>35344Las Vegas Invitational</v>
      </c>
      <c r="T1498">
        <f>A1498</f>
        <v>2782</v>
      </c>
      <c r="U1498" t="e">
        <f>VLOOKUP(T1498,Sheet2!V:V,1,FALSE)</f>
        <v>#N/A</v>
      </c>
      <c r="V1498">
        <f>VLOOKUP(B1498,Sheet2!W:W,1,FALSE)</f>
        <v>2344</v>
      </c>
    </row>
    <row r="1499" spans="1:22" x14ac:dyDescent="0.2">
      <c r="A1499">
        <v>2783</v>
      </c>
      <c r="B1499">
        <v>2344</v>
      </c>
      <c r="C1499">
        <v>44</v>
      </c>
      <c r="D1499" s="1">
        <v>35344</v>
      </c>
      <c r="E1499" t="s">
        <v>1834</v>
      </c>
      <c r="F1499" s="2" t="s">
        <v>150</v>
      </c>
      <c r="G1499" s="2" t="s">
        <v>150</v>
      </c>
      <c r="H1499" t="s">
        <v>150</v>
      </c>
      <c r="I1499" s="2" t="s">
        <v>150</v>
      </c>
      <c r="J1499" s="2" t="s">
        <v>150</v>
      </c>
      <c r="K1499" s="2" t="s">
        <v>150</v>
      </c>
      <c r="L1499" s="2">
        <v>192</v>
      </c>
      <c r="M1499" t="s">
        <v>1839</v>
      </c>
      <c r="N1499" t="s">
        <v>1819</v>
      </c>
      <c r="O1499" t="s">
        <v>5976</v>
      </c>
      <c r="P1499" t="s">
        <v>5863</v>
      </c>
      <c r="Q1499" s="2">
        <v>71</v>
      </c>
      <c r="R1499" s="2">
        <v>6815</v>
      </c>
      <c r="S1499" t="str">
        <f>_xlfn.CONCAT(D1499,E1499)</f>
        <v>35344Las Vegas Invitational</v>
      </c>
      <c r="T1499">
        <f>A1499</f>
        <v>2783</v>
      </c>
      <c r="U1499" t="e">
        <f>VLOOKUP(T1499,Sheet2!V:V,1,FALSE)</f>
        <v>#N/A</v>
      </c>
      <c r="V1499">
        <f>VLOOKUP(B1499,Sheet2!W:W,1,FALSE)</f>
        <v>2344</v>
      </c>
    </row>
    <row r="1500" spans="1:22" x14ac:dyDescent="0.2">
      <c r="A1500">
        <v>2781</v>
      </c>
      <c r="B1500">
        <v>2344</v>
      </c>
      <c r="C1500">
        <v>44</v>
      </c>
      <c r="D1500" s="1">
        <v>35344</v>
      </c>
      <c r="E1500" t="s">
        <v>1834</v>
      </c>
      <c r="F1500" s="2">
        <v>1650000</v>
      </c>
      <c r="G1500" s="2">
        <v>332</v>
      </c>
      <c r="H1500">
        <v>-27</v>
      </c>
      <c r="I1500" t="s">
        <v>365</v>
      </c>
      <c r="J1500" t="s">
        <v>18</v>
      </c>
      <c r="K1500" s="2">
        <v>297000</v>
      </c>
      <c r="L1500" s="5">
        <v>422</v>
      </c>
      <c r="M1500" t="s">
        <v>1818</v>
      </c>
      <c r="N1500" t="s">
        <v>1819</v>
      </c>
      <c r="O1500" t="s">
        <v>5976</v>
      </c>
      <c r="P1500" t="s">
        <v>5863</v>
      </c>
      <c r="Q1500" s="2">
        <v>72</v>
      </c>
      <c r="R1500" s="2">
        <v>7243</v>
      </c>
      <c r="S1500" t="str">
        <f>_xlfn.CONCAT(D1500,E1500)</f>
        <v>35344Las Vegas Invitational</v>
      </c>
      <c r="T1500">
        <f>A1500</f>
        <v>2781</v>
      </c>
      <c r="U1500">
        <f>VLOOKUP(T1500,Sheet2!V:V,1,FALSE)</f>
        <v>2781</v>
      </c>
      <c r="V1500">
        <f>VLOOKUP(B1500,Sheet2!W:W,1,FALSE)</f>
        <v>2344</v>
      </c>
    </row>
    <row r="1501" spans="1:22" x14ac:dyDescent="0.2">
      <c r="A1501">
        <v>3576</v>
      </c>
      <c r="B1501">
        <v>3028</v>
      </c>
      <c r="C1501">
        <v>72</v>
      </c>
      <c r="D1501" s="1">
        <v>35337</v>
      </c>
      <c r="E1501" t="s">
        <v>2132</v>
      </c>
      <c r="F1501" s="2" t="s">
        <v>150</v>
      </c>
      <c r="G1501">
        <v>134</v>
      </c>
      <c r="H1501">
        <v>-10</v>
      </c>
      <c r="I1501" t="s">
        <v>646</v>
      </c>
      <c r="J1501" t="s">
        <v>18</v>
      </c>
      <c r="K1501" s="2" t="s">
        <v>150</v>
      </c>
      <c r="L1501" s="2">
        <v>42</v>
      </c>
      <c r="M1501" t="s">
        <v>2612</v>
      </c>
      <c r="N1501" s="11" t="s">
        <v>2613</v>
      </c>
      <c r="O1501" t="s">
        <v>2522</v>
      </c>
      <c r="P1501" t="s">
        <v>5863</v>
      </c>
      <c r="Q1501" s="11">
        <v>72</v>
      </c>
      <c r="R1501" s="2">
        <v>7057</v>
      </c>
      <c r="S1501" t="str">
        <f>_xlfn.CONCAT(D1501,E1501)</f>
        <v>35337Buick Challenge</v>
      </c>
      <c r="T1501">
        <f>A1501</f>
        <v>3576</v>
      </c>
      <c r="U1501">
        <f>VLOOKUP(T1501,Sheet2!V:V,1,FALSE)</f>
        <v>3576</v>
      </c>
      <c r="V1501">
        <f>VLOOKUP(B1501,Sheet2!W:W,1,FALSE)</f>
        <v>3028</v>
      </c>
    </row>
    <row r="1502" spans="1:22" x14ac:dyDescent="0.2">
      <c r="A1502">
        <v>3454</v>
      </c>
      <c r="B1502">
        <v>2920</v>
      </c>
      <c r="C1502">
        <v>67</v>
      </c>
      <c r="D1502" s="1">
        <v>35330</v>
      </c>
      <c r="E1502" t="s">
        <v>2104</v>
      </c>
      <c r="F1502" s="2" t="s">
        <v>150</v>
      </c>
      <c r="G1502" s="11">
        <v>202</v>
      </c>
      <c r="H1502">
        <v>-11</v>
      </c>
      <c r="I1502" t="s">
        <v>89</v>
      </c>
      <c r="J1502" s="12" t="s">
        <v>150</v>
      </c>
      <c r="K1502" s="2" t="s">
        <v>150</v>
      </c>
      <c r="L1502" s="2">
        <v>105</v>
      </c>
      <c r="M1502" t="s">
        <v>2593</v>
      </c>
      <c r="N1502" t="s">
        <v>2594</v>
      </c>
      <c r="O1502" t="s">
        <v>2543</v>
      </c>
      <c r="P1502" t="s">
        <v>5863</v>
      </c>
      <c r="Q1502" s="11">
        <v>71</v>
      </c>
      <c r="R1502" s="2">
        <v>6920</v>
      </c>
      <c r="S1502" t="str">
        <f>_xlfn.CONCAT(D1502,E1502)</f>
        <v>35330B.C. Open</v>
      </c>
      <c r="T1502">
        <f>A1502</f>
        <v>3454</v>
      </c>
      <c r="U1502">
        <f>VLOOKUP(T1502,Sheet2!V:V,1,FALSE)</f>
        <v>3454</v>
      </c>
      <c r="V1502">
        <f>VLOOKUP(B1502,Sheet2!W:W,1,FALSE)</f>
        <v>2920</v>
      </c>
    </row>
    <row r="1503" spans="1:22" x14ac:dyDescent="0.2">
      <c r="A1503">
        <v>1995</v>
      </c>
      <c r="B1503">
        <v>1732</v>
      </c>
      <c r="C1503">
        <v>33</v>
      </c>
      <c r="D1503" s="1">
        <v>35323</v>
      </c>
      <c r="E1503" t="s">
        <v>1461</v>
      </c>
      <c r="F1503" s="2">
        <v>1200000</v>
      </c>
      <c r="G1503">
        <v>268</v>
      </c>
      <c r="H1503">
        <v>-12</v>
      </c>
      <c r="I1503" t="s">
        <v>1462</v>
      </c>
      <c r="J1503" s="2" t="s">
        <v>150</v>
      </c>
      <c r="K1503" s="2">
        <v>216000</v>
      </c>
      <c r="L1503" s="2">
        <v>253</v>
      </c>
      <c r="M1503" t="s">
        <v>1459</v>
      </c>
      <c r="N1503" t="s">
        <v>6095</v>
      </c>
      <c r="O1503" t="s">
        <v>5908</v>
      </c>
      <c r="P1503" t="s">
        <v>5863</v>
      </c>
      <c r="Q1503">
        <v>70</v>
      </c>
      <c r="R1503">
        <v>6762</v>
      </c>
      <c r="S1503" t="str">
        <f>_xlfn.CONCAT(D1503,E1503)</f>
        <v>35323Quad City Classic</v>
      </c>
      <c r="T1503">
        <f>A1503</f>
        <v>1995</v>
      </c>
      <c r="U1503">
        <f>VLOOKUP(T1503,Sheet2!V:V,1,FALSE)</f>
        <v>1995</v>
      </c>
      <c r="V1503">
        <f>VLOOKUP(B1503,Sheet2!W:W,1,FALSE)</f>
        <v>1732</v>
      </c>
    </row>
    <row r="1504" spans="1:22" x14ac:dyDescent="0.2">
      <c r="A1504">
        <v>1698</v>
      </c>
      <c r="B1504">
        <v>1435</v>
      </c>
      <c r="C1504">
        <v>29</v>
      </c>
      <c r="D1504" s="1">
        <v>35316</v>
      </c>
      <c r="E1504" t="s">
        <v>1234</v>
      </c>
      <c r="F1504" s="2">
        <v>1500000</v>
      </c>
      <c r="G1504">
        <v>202</v>
      </c>
      <c r="H1504">
        <v>-14</v>
      </c>
      <c r="I1504" t="s">
        <v>566</v>
      </c>
      <c r="J1504" s="12" t="s">
        <v>150</v>
      </c>
      <c r="K1504" s="2">
        <v>270000</v>
      </c>
      <c r="L1504" s="2">
        <v>127</v>
      </c>
      <c r="M1504" t="s">
        <v>1222</v>
      </c>
      <c r="N1504" t="s">
        <v>6005</v>
      </c>
      <c r="O1504" t="s">
        <v>150</v>
      </c>
      <c r="P1504" t="s">
        <v>2002</v>
      </c>
      <c r="Q1504">
        <v>72</v>
      </c>
      <c r="R1504">
        <v>7112</v>
      </c>
      <c r="S1504" t="str">
        <f>_xlfn.CONCAT(D1504,E1504)</f>
        <v>35316Bell Canadian Open</v>
      </c>
      <c r="T1504">
        <f>A1504</f>
        <v>1698</v>
      </c>
      <c r="U1504">
        <f>VLOOKUP(T1504,Sheet2!V:V,1,FALSE)</f>
        <v>1698</v>
      </c>
      <c r="V1504">
        <f>VLOOKUP(B1504,Sheet2!W:W,1,FALSE)</f>
        <v>1435</v>
      </c>
    </row>
    <row r="1505" spans="1:22" x14ac:dyDescent="0.2">
      <c r="A1505">
        <v>3177</v>
      </c>
      <c r="B1505">
        <v>2650</v>
      </c>
      <c r="C1505">
        <v>60</v>
      </c>
      <c r="D1505" s="1">
        <v>35309</v>
      </c>
      <c r="E1505" t="s">
        <v>2117</v>
      </c>
      <c r="F1505" s="2" t="s">
        <v>150</v>
      </c>
      <c r="G1505">
        <v>265</v>
      </c>
      <c r="H1505">
        <v>-19</v>
      </c>
      <c r="I1505" t="s">
        <v>603</v>
      </c>
      <c r="J1505" t="s">
        <v>18</v>
      </c>
      <c r="K1505" s="2" t="s">
        <v>150</v>
      </c>
      <c r="L1505" s="2">
        <v>40</v>
      </c>
      <c r="M1505" t="s">
        <v>2551</v>
      </c>
      <c r="N1505" t="s">
        <v>2548</v>
      </c>
      <c r="O1505" t="s">
        <v>2546</v>
      </c>
      <c r="P1505" t="s">
        <v>5863</v>
      </c>
      <c r="Q1505">
        <v>71</v>
      </c>
      <c r="R1505" s="9">
        <v>6739</v>
      </c>
      <c r="S1505" t="str">
        <f>_xlfn.CONCAT(D1505,E1505)</f>
        <v>35309Greater Milwaukee Open</v>
      </c>
      <c r="T1505">
        <f>A1505</f>
        <v>3177</v>
      </c>
      <c r="U1505">
        <f>VLOOKUP(T1505,Sheet2!V:V,1,FALSE)</f>
        <v>3177</v>
      </c>
      <c r="V1505">
        <f>VLOOKUP(B1505,Sheet2!W:W,1,FALSE)</f>
        <v>2650</v>
      </c>
    </row>
    <row r="1506" spans="1:22" x14ac:dyDescent="0.2">
      <c r="A1506">
        <v>3633</v>
      </c>
      <c r="B1506">
        <v>3085</v>
      </c>
      <c r="C1506">
        <v>74</v>
      </c>
      <c r="D1506" s="1">
        <v>35302</v>
      </c>
      <c r="E1506" t="s">
        <v>2158</v>
      </c>
      <c r="F1506" s="2" t="s">
        <v>150</v>
      </c>
      <c r="G1506">
        <v>274</v>
      </c>
      <c r="H1506">
        <v>-6</v>
      </c>
      <c r="I1506" t="s">
        <v>70</v>
      </c>
      <c r="J1506" s="12" t="s">
        <v>150</v>
      </c>
      <c r="K1506" s="2" t="s">
        <v>150</v>
      </c>
      <c r="L1506" s="2">
        <v>115</v>
      </c>
      <c r="M1506" t="s">
        <v>5846</v>
      </c>
      <c r="N1506" s="11" t="s">
        <v>2614</v>
      </c>
      <c r="O1506" t="s">
        <v>2615</v>
      </c>
      <c r="P1506" t="s">
        <v>5863</v>
      </c>
      <c r="Q1506" s="11">
        <v>70</v>
      </c>
      <c r="R1506" s="2">
        <v>7149</v>
      </c>
      <c r="S1506" t="str">
        <f>_xlfn.CONCAT(D1506,E1506)</f>
        <v>35302NEC World Series of Golf</v>
      </c>
      <c r="T1506">
        <f>A1506</f>
        <v>3633</v>
      </c>
      <c r="U1506">
        <f>VLOOKUP(T1506,Sheet2!V:V,1,FALSE)</f>
        <v>3633</v>
      </c>
      <c r="V1506">
        <f>VLOOKUP(B1506,Sheet2!W:W,1,FALSE)</f>
        <v>3085</v>
      </c>
    </row>
    <row r="1507" spans="1:22" x14ac:dyDescent="0.2">
      <c r="A1507">
        <v>3493</v>
      </c>
      <c r="B1507">
        <v>2959</v>
      </c>
      <c r="C1507">
        <v>70</v>
      </c>
      <c r="D1507" s="1">
        <v>35302</v>
      </c>
      <c r="E1507" t="s">
        <v>2159</v>
      </c>
      <c r="F1507" s="2" t="s">
        <v>150</v>
      </c>
      <c r="G1507">
        <v>272</v>
      </c>
      <c r="H1507">
        <v>-12</v>
      </c>
      <c r="I1507" t="s">
        <v>2168</v>
      </c>
      <c r="J1507" s="2" t="s">
        <v>150</v>
      </c>
      <c r="K1507" s="2" t="s">
        <v>150</v>
      </c>
      <c r="L1507" s="2">
        <v>244</v>
      </c>
      <c r="M1507" t="s">
        <v>2605</v>
      </c>
      <c r="N1507" s="11" t="s">
        <v>2606</v>
      </c>
      <c r="O1507" s="2" t="s">
        <v>150</v>
      </c>
      <c r="P1507" t="s">
        <v>2002</v>
      </c>
      <c r="Q1507" s="11">
        <v>71</v>
      </c>
      <c r="R1507" s="2">
        <v>6817</v>
      </c>
      <c r="S1507" t="str">
        <f>_xlfn.CONCAT(D1507,E1507)</f>
        <v>35302Greater Vancouver Open</v>
      </c>
      <c r="T1507">
        <f>A1507</f>
        <v>3493</v>
      </c>
      <c r="U1507">
        <f>VLOOKUP(T1507,Sheet2!V:V,1,FALSE)</f>
        <v>3493</v>
      </c>
      <c r="V1507">
        <f>VLOOKUP(B1507,Sheet2!W:W,1,FALSE)</f>
        <v>2959</v>
      </c>
    </row>
    <row r="1508" spans="1:22" x14ac:dyDescent="0.2">
      <c r="A1508">
        <v>3475</v>
      </c>
      <c r="B1508">
        <v>2941</v>
      </c>
      <c r="C1508">
        <v>68</v>
      </c>
      <c r="D1508" s="1">
        <v>35295</v>
      </c>
      <c r="E1508" t="s">
        <v>2154</v>
      </c>
      <c r="F1508" s="2" t="s">
        <v>150</v>
      </c>
      <c r="G1508" t="s">
        <v>150</v>
      </c>
      <c r="H1508" t="s">
        <v>150</v>
      </c>
      <c r="I1508" t="s">
        <v>2167</v>
      </c>
      <c r="J1508" t="s">
        <v>150</v>
      </c>
      <c r="K1508" t="s">
        <v>150</v>
      </c>
      <c r="L1508" s="2">
        <v>49</v>
      </c>
      <c r="M1508" t="s">
        <v>2596</v>
      </c>
      <c r="N1508" t="s">
        <v>2597</v>
      </c>
      <c r="O1508" t="s">
        <v>2598</v>
      </c>
      <c r="P1508" t="s">
        <v>5863</v>
      </c>
      <c r="Q1508" s="11">
        <v>72</v>
      </c>
      <c r="R1508" s="2">
        <v>7559</v>
      </c>
      <c r="S1508" t="str">
        <f>_xlfn.CONCAT(D1508,E1508)</f>
        <v>35295Sprint International</v>
      </c>
      <c r="T1508">
        <f>A1508</f>
        <v>3475</v>
      </c>
      <c r="U1508">
        <f>VLOOKUP(T1508,Sheet2!V:V,1,FALSE)</f>
        <v>3475</v>
      </c>
      <c r="V1508">
        <f>VLOOKUP(B1508,Sheet2!W:W,1,FALSE)</f>
        <v>2941</v>
      </c>
    </row>
    <row r="1509" spans="1:22" x14ac:dyDescent="0.2">
      <c r="A1509">
        <v>1474</v>
      </c>
      <c r="B1509">
        <v>1211</v>
      </c>
      <c r="C1509">
        <v>26</v>
      </c>
      <c r="D1509" s="1">
        <v>35288</v>
      </c>
      <c r="E1509" t="s">
        <v>978</v>
      </c>
      <c r="F1509" s="2">
        <v>2400000</v>
      </c>
      <c r="G1509">
        <v>277</v>
      </c>
      <c r="H1509">
        <v>-11</v>
      </c>
      <c r="I1509" t="s">
        <v>85</v>
      </c>
      <c r="J1509" t="s">
        <v>18</v>
      </c>
      <c r="K1509" s="2">
        <v>430000</v>
      </c>
      <c r="L1509" s="2">
        <v>438</v>
      </c>
      <c r="M1509" t="s">
        <v>998</v>
      </c>
      <c r="N1509" t="s">
        <v>5926</v>
      </c>
      <c r="O1509" t="s">
        <v>5927</v>
      </c>
      <c r="P1509" t="s">
        <v>5863</v>
      </c>
      <c r="Q1509">
        <v>72</v>
      </c>
      <c r="R1509">
        <v>7144</v>
      </c>
      <c r="S1509" t="str">
        <f>_xlfn.CONCAT(D1509,E1509)</f>
        <v>35288PGA Championship</v>
      </c>
      <c r="T1509">
        <f>A1509</f>
        <v>1474</v>
      </c>
      <c r="U1509">
        <f>VLOOKUP(T1509,Sheet2!V:V,1,FALSE)</f>
        <v>1474</v>
      </c>
      <c r="V1509">
        <f>VLOOKUP(B1509,Sheet2!W:W,1,FALSE)</f>
        <v>1211</v>
      </c>
    </row>
    <row r="1510" spans="1:22" x14ac:dyDescent="0.2">
      <c r="A1510">
        <v>3224</v>
      </c>
      <c r="B1510">
        <v>2697</v>
      </c>
      <c r="C1510">
        <v>61</v>
      </c>
      <c r="D1510" s="1">
        <v>35281</v>
      </c>
      <c r="E1510" t="s">
        <v>2090</v>
      </c>
      <c r="F1510" s="2" t="s">
        <v>150</v>
      </c>
      <c r="G1510">
        <v>266</v>
      </c>
      <c r="H1510">
        <v>-22</v>
      </c>
      <c r="I1510" t="s">
        <v>307</v>
      </c>
      <c r="J1510" s="12" t="s">
        <v>150</v>
      </c>
      <c r="K1510" t="s">
        <v>150</v>
      </c>
      <c r="L1510" s="2">
        <v>443</v>
      </c>
      <c r="M1510" t="s">
        <v>2553</v>
      </c>
      <c r="N1510" t="s">
        <v>2554</v>
      </c>
      <c r="O1510" t="s">
        <v>2555</v>
      </c>
      <c r="P1510" t="s">
        <v>5863</v>
      </c>
      <c r="Q1510">
        <v>72</v>
      </c>
      <c r="R1510" s="2">
        <v>7105</v>
      </c>
      <c r="S1510" t="str">
        <f>_xlfn.CONCAT(D1510,E1510)</f>
        <v>35281Buick Open</v>
      </c>
      <c r="T1510">
        <f>A1510</f>
        <v>3224</v>
      </c>
      <c r="U1510">
        <f>VLOOKUP(T1510,Sheet2!V:V,1,FALSE)</f>
        <v>3224</v>
      </c>
      <c r="V1510">
        <f>VLOOKUP(B1510,Sheet2!W:W,1,FALSE)</f>
        <v>2697</v>
      </c>
    </row>
    <row r="1511" spans="1:22" x14ac:dyDescent="0.2">
      <c r="A1511">
        <v>3610</v>
      </c>
      <c r="B1511">
        <v>3062</v>
      </c>
      <c r="C1511">
        <v>73</v>
      </c>
      <c r="D1511" s="1">
        <v>35274</v>
      </c>
      <c r="E1511" t="s">
        <v>2157</v>
      </c>
      <c r="F1511" s="2" t="s">
        <v>150</v>
      </c>
      <c r="G1511">
        <v>268</v>
      </c>
      <c r="H1511">
        <v>-16</v>
      </c>
      <c r="I1511" t="s">
        <v>251</v>
      </c>
      <c r="J1511" s="2" t="s">
        <v>150</v>
      </c>
      <c r="K1511" s="2" t="s">
        <v>150</v>
      </c>
      <c r="L1511" s="2">
        <v>285</v>
      </c>
      <c r="M1511" t="s">
        <v>2587</v>
      </c>
      <c r="N1511" s="11" t="s">
        <v>2588</v>
      </c>
      <c r="O1511" t="s">
        <v>2491</v>
      </c>
      <c r="P1511" t="s">
        <v>5863</v>
      </c>
      <c r="Q1511" s="11">
        <v>71</v>
      </c>
      <c r="R1511" s="2">
        <v>7110</v>
      </c>
      <c r="S1511" t="str">
        <f>_xlfn.CONCAT(D1511,E1511)</f>
        <v>35274CVS Charity Classic</v>
      </c>
      <c r="T1511">
        <f>A1511</f>
        <v>3610</v>
      </c>
      <c r="U1511">
        <f>VLOOKUP(T1511,Sheet2!V:V,1,FALSE)</f>
        <v>3610</v>
      </c>
      <c r="V1511">
        <f>VLOOKUP(B1511,Sheet2!W:W,1,FALSE)</f>
        <v>3062</v>
      </c>
    </row>
    <row r="1512" spans="1:22" x14ac:dyDescent="0.2">
      <c r="A1512">
        <v>2862</v>
      </c>
      <c r="B1512">
        <v>2395</v>
      </c>
      <c r="C1512">
        <v>46</v>
      </c>
      <c r="D1512" s="1">
        <v>35267</v>
      </c>
      <c r="E1512" t="s">
        <v>1889</v>
      </c>
      <c r="F1512" s="2">
        <v>1000000</v>
      </c>
      <c r="G1512" s="2">
        <v>268</v>
      </c>
      <c r="H1512">
        <v>-20</v>
      </c>
      <c r="I1512" t="s">
        <v>1891</v>
      </c>
      <c r="J1512" s="12" t="s">
        <v>150</v>
      </c>
      <c r="K1512" s="2">
        <v>180000</v>
      </c>
      <c r="L1512" s="2">
        <v>5</v>
      </c>
      <c r="M1512" t="s">
        <v>1881</v>
      </c>
      <c r="N1512" t="s">
        <v>1882</v>
      </c>
      <c r="O1512" t="s">
        <v>5919</v>
      </c>
      <c r="P1512" t="s">
        <v>5863</v>
      </c>
      <c r="Q1512" s="2">
        <v>72</v>
      </c>
      <c r="R1512" s="2">
        <v>7157</v>
      </c>
      <c r="S1512" t="str">
        <f>_xlfn.CONCAT(D1512,E1512)</f>
        <v>35267Deposit Guaranty Golf Classic</v>
      </c>
      <c r="T1512">
        <f>A1512</f>
        <v>2862</v>
      </c>
      <c r="U1512">
        <f>VLOOKUP(T1512,Sheet2!V:V,1,FALSE)</f>
        <v>2862</v>
      </c>
      <c r="V1512">
        <f>VLOOKUP(B1512,Sheet2!W:W,1,FALSE)</f>
        <v>2395</v>
      </c>
    </row>
    <row r="1513" spans="1:22" x14ac:dyDescent="0.2">
      <c r="A1513">
        <v>2054</v>
      </c>
      <c r="B1513">
        <v>1791</v>
      </c>
      <c r="C1513">
        <v>36</v>
      </c>
      <c r="D1513" s="1">
        <v>35267</v>
      </c>
      <c r="E1513" t="s">
        <v>1493</v>
      </c>
      <c r="F1513" s="2">
        <v>2124120</v>
      </c>
      <c r="G1513">
        <v>271</v>
      </c>
      <c r="H1513">
        <v>-13</v>
      </c>
      <c r="I1513" t="s">
        <v>437</v>
      </c>
      <c r="J1513" s="2" t="s">
        <v>150</v>
      </c>
      <c r="K1513" s="2">
        <v>310000</v>
      </c>
      <c r="L1513" s="2">
        <v>317</v>
      </c>
      <c r="M1513" t="s">
        <v>1510</v>
      </c>
      <c r="N1513" t="s">
        <v>6017</v>
      </c>
      <c r="O1513" s="2" t="s">
        <v>150</v>
      </c>
      <c r="P1513" t="s">
        <v>1919</v>
      </c>
      <c r="Q1513">
        <v>71</v>
      </c>
      <c r="R1513">
        <v>6892</v>
      </c>
      <c r="S1513" t="str">
        <f>_xlfn.CONCAT(D1513,E1513)</f>
        <v>35267The Open Championship</v>
      </c>
      <c r="T1513">
        <f>A1513</f>
        <v>2054</v>
      </c>
      <c r="U1513">
        <f>VLOOKUP(T1513,Sheet2!V:V,1,FALSE)</f>
        <v>2054</v>
      </c>
      <c r="V1513">
        <f>VLOOKUP(B1513,Sheet2!W:W,1,FALSE)</f>
        <v>1791</v>
      </c>
    </row>
    <row r="1514" spans="1:22" x14ac:dyDescent="0.2">
      <c r="A1514">
        <v>3543</v>
      </c>
      <c r="B1514">
        <v>2995</v>
      </c>
      <c r="C1514">
        <v>71</v>
      </c>
      <c r="D1514" s="1">
        <v>35260</v>
      </c>
      <c r="E1514" t="s">
        <v>2129</v>
      </c>
      <c r="F1514" s="12" t="s">
        <v>150</v>
      </c>
      <c r="G1514">
        <v>265</v>
      </c>
      <c r="H1514">
        <v>-19</v>
      </c>
      <c r="I1514" t="s">
        <v>322</v>
      </c>
      <c r="J1514" s="12" t="s">
        <v>150</v>
      </c>
      <c r="K1514" s="12" t="s">
        <v>150</v>
      </c>
      <c r="L1514" s="2">
        <v>179</v>
      </c>
      <c r="M1514" t="s">
        <v>2608</v>
      </c>
      <c r="N1514" s="11" t="s">
        <v>2609</v>
      </c>
      <c r="O1514" t="s">
        <v>2513</v>
      </c>
      <c r="P1514" t="s">
        <v>5863</v>
      </c>
      <c r="Q1514" s="11">
        <v>71</v>
      </c>
      <c r="R1514" s="2">
        <v>6776</v>
      </c>
      <c r="S1514" t="str">
        <f>_xlfn.CONCAT(D1514,E1514)</f>
        <v>35260Michelob Championship at Kingsmill</v>
      </c>
      <c r="T1514">
        <f>A1514</f>
        <v>3543</v>
      </c>
      <c r="U1514">
        <f>VLOOKUP(T1514,Sheet2!V:V,1,FALSE)</f>
        <v>3543</v>
      </c>
      <c r="V1514">
        <f>VLOOKUP(B1514,Sheet2!W:W,1,FALSE)</f>
        <v>2995</v>
      </c>
    </row>
    <row r="1515" spans="1:22" x14ac:dyDescent="0.2">
      <c r="A1515">
        <v>2376</v>
      </c>
      <c r="B1515">
        <v>2109</v>
      </c>
      <c r="C1515">
        <v>41</v>
      </c>
      <c r="D1515" s="1">
        <v>35253</v>
      </c>
      <c r="E1515" t="s">
        <v>1693</v>
      </c>
      <c r="F1515" s="2">
        <v>2000000</v>
      </c>
      <c r="G1515">
        <v>270</v>
      </c>
      <c r="H1515">
        <v>-18</v>
      </c>
      <c r="I1515" t="s">
        <v>180</v>
      </c>
      <c r="J1515" s="2" t="s">
        <v>150</v>
      </c>
      <c r="K1515" s="2">
        <v>360000</v>
      </c>
      <c r="L1515" s="2">
        <v>66</v>
      </c>
      <c r="M1515" t="s">
        <v>1688</v>
      </c>
      <c r="N1515" t="s">
        <v>6111</v>
      </c>
      <c r="O1515" t="s">
        <v>5908</v>
      </c>
      <c r="P1515" t="s">
        <v>5863</v>
      </c>
      <c r="Q1515">
        <v>72</v>
      </c>
      <c r="R1515">
        <v>7073</v>
      </c>
      <c r="S1515" t="str">
        <f>_xlfn.CONCAT(D1515,E1515)</f>
        <v>35253Motorola Western Open</v>
      </c>
      <c r="T1515">
        <f>A1515</f>
        <v>2376</v>
      </c>
      <c r="U1515">
        <f>VLOOKUP(T1515,Sheet2!V:V,1,FALSE)</f>
        <v>2376</v>
      </c>
      <c r="V1515">
        <f>VLOOKUP(B1515,Sheet2!W:W,1,FALSE)</f>
        <v>2109</v>
      </c>
    </row>
    <row r="1516" spans="1:22" x14ac:dyDescent="0.2">
      <c r="A1516">
        <v>1921</v>
      </c>
      <c r="B1516">
        <v>1658</v>
      </c>
      <c r="C1516">
        <v>31</v>
      </c>
      <c r="D1516" s="1">
        <v>35246</v>
      </c>
      <c r="E1516" t="s">
        <v>1419</v>
      </c>
      <c r="F1516" s="2">
        <v>1500000</v>
      </c>
      <c r="G1516">
        <v>270</v>
      </c>
      <c r="H1516">
        <v>-10</v>
      </c>
      <c r="I1516" t="s">
        <v>1423</v>
      </c>
      <c r="J1516" s="2" t="s">
        <v>150</v>
      </c>
      <c r="K1516" s="2">
        <v>270000</v>
      </c>
      <c r="L1516" s="2">
        <v>416</v>
      </c>
      <c r="M1516" t="s">
        <v>1407</v>
      </c>
      <c r="N1516" t="s">
        <v>6091</v>
      </c>
      <c r="O1516" t="s">
        <v>6125</v>
      </c>
      <c r="P1516" t="s">
        <v>5863</v>
      </c>
      <c r="Q1516">
        <v>70</v>
      </c>
      <c r="R1516">
        <v>6820</v>
      </c>
      <c r="S1516" t="str">
        <f>_xlfn.CONCAT(D1516,E1516)</f>
        <v>35246Canon Greater Hartford Open</v>
      </c>
      <c r="T1516">
        <f>A1516</f>
        <v>1921</v>
      </c>
      <c r="U1516">
        <f>VLOOKUP(T1516,Sheet2!V:V,1,FALSE)</f>
        <v>1921</v>
      </c>
      <c r="V1516">
        <f>VLOOKUP(B1516,Sheet2!W:W,1,FALSE)</f>
        <v>1658</v>
      </c>
    </row>
    <row r="1517" spans="1:22" x14ac:dyDescent="0.2">
      <c r="A1517">
        <v>2998</v>
      </c>
      <c r="B1517">
        <v>2531</v>
      </c>
      <c r="C1517">
        <v>55</v>
      </c>
      <c r="D1517" s="1">
        <v>35239</v>
      </c>
      <c r="E1517" t="s">
        <v>2043</v>
      </c>
      <c r="F1517" s="2" t="s">
        <v>150</v>
      </c>
      <c r="G1517">
        <v>258</v>
      </c>
      <c r="H1517">
        <v>-26</v>
      </c>
      <c r="I1517" t="s">
        <v>251</v>
      </c>
      <c r="J1517" s="12" t="s">
        <v>150</v>
      </c>
      <c r="K1517" s="2" t="s">
        <v>150</v>
      </c>
      <c r="L1517" s="2">
        <v>419</v>
      </c>
      <c r="M1517" t="s">
        <v>1648</v>
      </c>
      <c r="N1517" t="s">
        <v>2502</v>
      </c>
      <c r="O1517" t="s">
        <v>2503</v>
      </c>
      <c r="P1517" t="s">
        <v>5863</v>
      </c>
      <c r="Q1517">
        <v>71</v>
      </c>
      <c r="R1517" s="2">
        <v>7006</v>
      </c>
      <c r="S1517" t="str">
        <f>_xlfn.CONCAT(D1517,E1517)</f>
        <v>35239FedEx St. Jude Classic</v>
      </c>
      <c r="T1517">
        <f>A1517</f>
        <v>2998</v>
      </c>
      <c r="U1517">
        <f>VLOOKUP(T1517,Sheet2!V:V,1,FALSE)</f>
        <v>2998</v>
      </c>
      <c r="V1517">
        <f>VLOOKUP(B1517,Sheet2!W:W,1,FALSE)</f>
        <v>2531</v>
      </c>
    </row>
    <row r="1518" spans="1:22" x14ac:dyDescent="0.2">
      <c r="A1518">
        <v>1799</v>
      </c>
      <c r="B1518">
        <v>1536</v>
      </c>
      <c r="C1518">
        <v>30</v>
      </c>
      <c r="D1518" s="1">
        <v>35232</v>
      </c>
      <c r="E1518" t="s">
        <v>1305</v>
      </c>
      <c r="F1518" s="2">
        <v>2400000</v>
      </c>
      <c r="G1518">
        <v>278</v>
      </c>
      <c r="H1518">
        <v>-2</v>
      </c>
      <c r="I1518" t="s">
        <v>203</v>
      </c>
      <c r="J1518" s="2" t="s">
        <v>150</v>
      </c>
      <c r="K1518" s="2">
        <v>425000</v>
      </c>
      <c r="L1518" s="2">
        <v>251</v>
      </c>
      <c r="M1518" t="s">
        <v>1011</v>
      </c>
      <c r="N1518" t="s">
        <v>6066</v>
      </c>
      <c r="O1518" t="s">
        <v>2555</v>
      </c>
      <c r="P1518" t="s">
        <v>5863</v>
      </c>
      <c r="Q1518">
        <v>70</v>
      </c>
      <c r="R1518">
        <v>6974</v>
      </c>
      <c r="S1518" t="str">
        <f>_xlfn.CONCAT(D1518,E1518)</f>
        <v>35232U.S. Open Championship</v>
      </c>
      <c r="T1518">
        <f>A1518</f>
        <v>1799</v>
      </c>
      <c r="U1518">
        <f>VLOOKUP(T1518,Sheet2!V:V,1,FALSE)</f>
        <v>1799</v>
      </c>
      <c r="V1518">
        <f>VLOOKUP(B1518,Sheet2!W:W,1,FALSE)</f>
        <v>1536</v>
      </c>
    </row>
    <row r="1519" spans="1:22" x14ac:dyDescent="0.2">
      <c r="A1519">
        <v>2320</v>
      </c>
      <c r="B1519">
        <v>2053</v>
      </c>
      <c r="C1519">
        <v>40</v>
      </c>
      <c r="D1519" s="1">
        <v>35225</v>
      </c>
      <c r="E1519" t="s">
        <v>1669</v>
      </c>
      <c r="F1519" s="2">
        <v>1200000</v>
      </c>
      <c r="G1519">
        <v>271</v>
      </c>
      <c r="H1519">
        <v>-13</v>
      </c>
      <c r="I1519" t="s">
        <v>188</v>
      </c>
      <c r="J1519" s="2" t="s">
        <v>150</v>
      </c>
      <c r="K1519" s="2">
        <v>216000</v>
      </c>
      <c r="L1519" s="2">
        <v>446</v>
      </c>
      <c r="M1519" t="s">
        <v>1666</v>
      </c>
      <c r="N1519" t="s">
        <v>6107</v>
      </c>
      <c r="O1519" t="s">
        <v>2543</v>
      </c>
      <c r="P1519" t="s">
        <v>5863</v>
      </c>
      <c r="Q1519">
        <v>71</v>
      </c>
      <c r="R1519">
        <v>6779</v>
      </c>
      <c r="S1519" t="str">
        <f>_xlfn.CONCAT(D1519,E1519)</f>
        <v>35225Buick Classic</v>
      </c>
      <c r="T1519">
        <f>A1519</f>
        <v>2320</v>
      </c>
      <c r="U1519">
        <f>VLOOKUP(T1519,Sheet2!V:V,1,FALSE)</f>
        <v>2320</v>
      </c>
      <c r="V1519">
        <f>VLOOKUP(B1519,Sheet2!W:W,1,FALSE)</f>
        <v>2053</v>
      </c>
    </row>
    <row r="1520" spans="1:22" x14ac:dyDescent="0.2">
      <c r="A1520">
        <v>1653</v>
      </c>
      <c r="B1520">
        <v>1390</v>
      </c>
      <c r="C1520">
        <v>28</v>
      </c>
      <c r="D1520" s="1">
        <v>35218</v>
      </c>
      <c r="E1520" t="s">
        <v>1213</v>
      </c>
      <c r="F1520" s="2">
        <v>1800000</v>
      </c>
      <c r="G1520">
        <v>274</v>
      </c>
      <c r="H1520">
        <v>-14</v>
      </c>
      <c r="I1520" t="s">
        <v>207</v>
      </c>
      <c r="J1520" s="12" t="s">
        <v>150</v>
      </c>
      <c r="K1520" s="2">
        <v>324000</v>
      </c>
      <c r="L1520" s="2">
        <v>231</v>
      </c>
      <c r="M1520" t="s">
        <v>1206</v>
      </c>
      <c r="N1520" t="s">
        <v>6085</v>
      </c>
      <c r="O1520" t="s">
        <v>2615</v>
      </c>
      <c r="P1520" t="s">
        <v>5863</v>
      </c>
      <c r="Q1520">
        <v>72</v>
      </c>
      <c r="R1520">
        <v>7104</v>
      </c>
      <c r="S1520" t="str">
        <f>_xlfn.CONCAT(D1520,E1520)</f>
        <v>35218Memorial Tournament</v>
      </c>
      <c r="T1520">
        <f>A1520</f>
        <v>1653</v>
      </c>
      <c r="U1520">
        <f>VLOOKUP(T1520,Sheet2!V:V,1,FALSE)</f>
        <v>1653</v>
      </c>
      <c r="V1520">
        <f>VLOOKUP(B1520,Sheet2!W:W,1,FALSE)</f>
        <v>1390</v>
      </c>
    </row>
    <row r="1521" spans="1:22" x14ac:dyDescent="0.2">
      <c r="A1521">
        <v>3420</v>
      </c>
      <c r="B1521">
        <v>2886</v>
      </c>
      <c r="C1521">
        <v>66</v>
      </c>
      <c r="D1521" s="1">
        <v>35211</v>
      </c>
      <c r="E1521" t="s">
        <v>2151</v>
      </c>
      <c r="F1521" s="2" t="s">
        <v>150</v>
      </c>
      <c r="G1521" s="11">
        <v>270</v>
      </c>
      <c r="H1521">
        <v>-14</v>
      </c>
      <c r="I1521" t="s">
        <v>180</v>
      </c>
      <c r="J1521" s="12" t="s">
        <v>150</v>
      </c>
      <c r="K1521" s="2" t="s">
        <v>150</v>
      </c>
      <c r="L1521" s="2">
        <v>403</v>
      </c>
      <c r="M1521" t="s">
        <v>2592</v>
      </c>
      <c r="N1521" t="s">
        <v>2507</v>
      </c>
      <c r="O1521" t="s">
        <v>2512</v>
      </c>
      <c r="P1521" t="s">
        <v>5863</v>
      </c>
      <c r="Q1521" s="11">
        <v>71</v>
      </c>
      <c r="R1521" s="2">
        <v>7005</v>
      </c>
      <c r="S1521" t="str">
        <f>_xlfn.CONCAT(D1521,E1521)</f>
        <v>35211Kemper Open</v>
      </c>
      <c r="T1521">
        <f>A1521</f>
        <v>3420</v>
      </c>
      <c r="U1521">
        <f>VLOOKUP(T1521,Sheet2!V:V,1,FALSE)</f>
        <v>3420</v>
      </c>
      <c r="V1521">
        <f>VLOOKUP(B1521,Sheet2!W:W,1,FALSE)</f>
        <v>2886</v>
      </c>
    </row>
    <row r="1522" spans="1:22" x14ac:dyDescent="0.2">
      <c r="A1522">
        <v>1578</v>
      </c>
      <c r="B1522">
        <v>1315</v>
      </c>
      <c r="C1522">
        <v>27</v>
      </c>
      <c r="D1522" s="1">
        <v>35204</v>
      </c>
      <c r="E1522" t="s">
        <v>1182</v>
      </c>
      <c r="F1522" s="2">
        <v>1500000</v>
      </c>
      <c r="G1522">
        <v>272</v>
      </c>
      <c r="H1522">
        <v>-8</v>
      </c>
      <c r="I1522" t="s">
        <v>99</v>
      </c>
      <c r="J1522" s="12" t="s">
        <v>150</v>
      </c>
      <c r="K1522" s="2">
        <v>270000</v>
      </c>
      <c r="L1522" s="2">
        <v>67</v>
      </c>
      <c r="M1522" t="s">
        <v>1173</v>
      </c>
      <c r="N1522" t="s">
        <v>6048</v>
      </c>
      <c r="O1522" t="s">
        <v>2644</v>
      </c>
      <c r="P1522" t="s">
        <v>5863</v>
      </c>
      <c r="Q1522">
        <v>70</v>
      </c>
      <c r="R1522">
        <v>7010</v>
      </c>
      <c r="S1522" t="str">
        <f>_xlfn.CONCAT(D1522,E1522)</f>
        <v>35204MasterCard Colonial</v>
      </c>
      <c r="T1522">
        <f>A1522</f>
        <v>1578</v>
      </c>
      <c r="U1522">
        <f>VLOOKUP(T1522,Sheet2!V:V,1,FALSE)</f>
        <v>1578</v>
      </c>
      <c r="V1522">
        <f>VLOOKUP(B1522,Sheet2!W:W,1,FALSE)</f>
        <v>1315</v>
      </c>
    </row>
    <row r="1523" spans="1:22" x14ac:dyDescent="0.2">
      <c r="A1523">
        <v>1404</v>
      </c>
      <c r="B1523">
        <v>1143</v>
      </c>
      <c r="C1523">
        <v>25</v>
      </c>
      <c r="D1523" s="1">
        <v>35197</v>
      </c>
      <c r="E1523" t="s">
        <v>951</v>
      </c>
      <c r="F1523" s="2" t="s">
        <v>150</v>
      </c>
      <c r="G1523" t="s">
        <v>150</v>
      </c>
      <c r="I1523" t="s">
        <v>150</v>
      </c>
      <c r="J1523" s="12" t="s">
        <v>150</v>
      </c>
      <c r="K1523" s="2" t="s">
        <v>150</v>
      </c>
      <c r="L1523" s="2">
        <v>78</v>
      </c>
      <c r="M1523" t="s">
        <v>942</v>
      </c>
      <c r="N1523" t="s">
        <v>6058</v>
      </c>
      <c r="O1523" t="s">
        <v>2644</v>
      </c>
      <c r="P1523" t="s">
        <v>5863</v>
      </c>
      <c r="Q1523">
        <v>70</v>
      </c>
      <c r="R1523">
        <v>6862</v>
      </c>
      <c r="S1523" t="str">
        <f>_xlfn.CONCAT(D1523,E1523)</f>
        <v>35197GTE Byron Nelson Golf Classic</v>
      </c>
      <c r="T1523">
        <f>A1523</f>
        <v>1404</v>
      </c>
      <c r="U1523" t="e">
        <f>VLOOKUP(T1523,Sheet2!V:V,1,FALSE)</f>
        <v>#N/A</v>
      </c>
      <c r="V1523">
        <f>VLOOKUP(B1523,Sheet2!W:W,1,FALSE)</f>
        <v>1143</v>
      </c>
    </row>
    <row r="1524" spans="1:22" x14ac:dyDescent="0.2">
      <c r="A1524">
        <v>1403</v>
      </c>
      <c r="B1524">
        <v>1143</v>
      </c>
      <c r="C1524">
        <v>25</v>
      </c>
      <c r="D1524" s="1">
        <v>35197</v>
      </c>
      <c r="E1524" t="s">
        <v>951</v>
      </c>
      <c r="F1524" s="2">
        <v>1500000</v>
      </c>
      <c r="G1524">
        <v>265</v>
      </c>
      <c r="H1524">
        <v>-15</v>
      </c>
      <c r="I1524" t="s">
        <v>70</v>
      </c>
      <c r="J1524" s="12" t="s">
        <v>150</v>
      </c>
      <c r="K1524" s="2">
        <v>270000</v>
      </c>
      <c r="L1524" s="2">
        <v>410</v>
      </c>
      <c r="M1524" t="s">
        <v>933</v>
      </c>
      <c r="N1524" t="s">
        <v>6058</v>
      </c>
      <c r="O1524" t="s">
        <v>2644</v>
      </c>
      <c r="P1524" t="s">
        <v>5863</v>
      </c>
      <c r="Q1524">
        <v>70</v>
      </c>
      <c r="R1524">
        <v>6742</v>
      </c>
      <c r="S1524" t="str">
        <f>_xlfn.CONCAT(D1524,E1524)</f>
        <v>35197GTE Byron Nelson Golf Classic</v>
      </c>
      <c r="T1524">
        <f>A1524</f>
        <v>1403</v>
      </c>
      <c r="U1524">
        <f>VLOOKUP(T1524,Sheet2!V:V,1,FALSE)</f>
        <v>1403</v>
      </c>
      <c r="V1524">
        <f>VLOOKUP(B1524,Sheet2!W:W,1,FALSE)</f>
        <v>1143</v>
      </c>
    </row>
    <row r="1525" spans="1:22" x14ac:dyDescent="0.2">
      <c r="A1525">
        <v>53</v>
      </c>
      <c r="B1525">
        <v>53</v>
      </c>
      <c r="C1525">
        <v>4</v>
      </c>
      <c r="D1525" s="1">
        <v>35190</v>
      </c>
      <c r="E1525" t="s">
        <v>63</v>
      </c>
      <c r="F1525" s="2">
        <v>1500000</v>
      </c>
      <c r="G1525">
        <v>274</v>
      </c>
      <c r="H1525">
        <v>-14</v>
      </c>
      <c r="I1525" t="s">
        <v>85</v>
      </c>
      <c r="J1525" t="s">
        <v>18</v>
      </c>
      <c r="K1525" s="2">
        <v>270000</v>
      </c>
      <c r="L1525" s="2">
        <v>424</v>
      </c>
      <c r="M1525" t="s">
        <v>79</v>
      </c>
      <c r="N1525" t="s">
        <v>6027</v>
      </c>
      <c r="O1525" t="s">
        <v>2644</v>
      </c>
      <c r="P1525" t="s">
        <v>5863</v>
      </c>
      <c r="Q1525">
        <v>72</v>
      </c>
      <c r="R1525">
        <v>7042</v>
      </c>
      <c r="S1525" t="str">
        <f>_xlfn.CONCAT(D1525,E1525)</f>
        <v>35190Shell Houston Open</v>
      </c>
      <c r="T1525">
        <f>A1525</f>
        <v>53</v>
      </c>
      <c r="U1525">
        <f>VLOOKUP(T1525,Sheet2!V:V,1,FALSE)</f>
        <v>53</v>
      </c>
      <c r="V1525">
        <f>VLOOKUP(B1525,Sheet2!W:W,1,FALSE)</f>
        <v>53</v>
      </c>
    </row>
    <row r="1526" spans="1:22" x14ac:dyDescent="0.2">
      <c r="A1526">
        <v>2233</v>
      </c>
      <c r="B1526">
        <v>1970</v>
      </c>
      <c r="C1526">
        <v>39</v>
      </c>
      <c r="D1526" s="1">
        <v>35183</v>
      </c>
      <c r="E1526" t="s">
        <v>1630</v>
      </c>
      <c r="F1526" s="2">
        <v>1800000</v>
      </c>
      <c r="G1526">
        <v>274</v>
      </c>
      <c r="H1526">
        <v>-14</v>
      </c>
      <c r="I1526" t="s">
        <v>195</v>
      </c>
      <c r="J1526" s="2" t="s">
        <v>150</v>
      </c>
      <c r="K1526" s="2">
        <v>324000</v>
      </c>
      <c r="L1526" s="2">
        <v>120</v>
      </c>
      <c r="M1526" t="s">
        <v>1628</v>
      </c>
      <c r="N1526" t="s">
        <v>6102</v>
      </c>
      <c r="O1526" t="s">
        <v>2591</v>
      </c>
      <c r="P1526" t="s">
        <v>5863</v>
      </c>
      <c r="Q1526">
        <v>72</v>
      </c>
      <c r="R1526">
        <v>6958</v>
      </c>
      <c r="S1526" t="str">
        <f>_xlfn.CONCAT(D1526,E1526)</f>
        <v>35183Greater Greensboro Chrysler Classic</v>
      </c>
      <c r="T1526">
        <f>A1526</f>
        <v>2233</v>
      </c>
      <c r="U1526">
        <f>VLOOKUP(T1526,Sheet2!V:V,1,FALSE)</f>
        <v>2233</v>
      </c>
      <c r="V1526">
        <f>VLOOKUP(B1526,Sheet2!W:W,1,FALSE)</f>
        <v>1970</v>
      </c>
    </row>
    <row r="1527" spans="1:22" x14ac:dyDescent="0.2">
      <c r="A1527">
        <v>1242</v>
      </c>
      <c r="B1527">
        <v>993</v>
      </c>
      <c r="C1527">
        <v>21</v>
      </c>
      <c r="D1527" s="1">
        <v>35176</v>
      </c>
      <c r="E1527" t="s">
        <v>842</v>
      </c>
      <c r="F1527" s="2">
        <v>1400000</v>
      </c>
      <c r="G1527">
        <v>265</v>
      </c>
      <c r="H1527">
        <v>-19</v>
      </c>
      <c r="I1527" t="s">
        <v>603</v>
      </c>
      <c r="J1527" s="12" t="s">
        <v>150</v>
      </c>
      <c r="K1527" s="2">
        <v>252000</v>
      </c>
      <c r="L1527" s="2">
        <v>141</v>
      </c>
      <c r="M1527" t="s">
        <v>826</v>
      </c>
      <c r="N1527" t="s">
        <v>6054</v>
      </c>
      <c r="O1527" t="s">
        <v>2489</v>
      </c>
      <c r="P1527" t="s">
        <v>5863</v>
      </c>
      <c r="Q1527">
        <v>71</v>
      </c>
      <c r="R1527">
        <v>6912</v>
      </c>
      <c r="S1527" t="str">
        <f>_xlfn.CONCAT(D1527,E1527)</f>
        <v>35176MCI Classic</v>
      </c>
      <c r="T1527">
        <f>A1527</f>
        <v>1242</v>
      </c>
      <c r="U1527">
        <f>VLOOKUP(T1527,Sheet2!V:V,1,FALSE)</f>
        <v>1242</v>
      </c>
      <c r="V1527">
        <f>VLOOKUP(B1527,Sheet2!W:W,1,FALSE)</f>
        <v>993</v>
      </c>
    </row>
    <row r="1528" spans="1:22" x14ac:dyDescent="0.2">
      <c r="A1528">
        <v>1155</v>
      </c>
      <c r="B1528">
        <v>906</v>
      </c>
      <c r="C1528">
        <v>20</v>
      </c>
      <c r="D1528" s="1">
        <v>35169</v>
      </c>
      <c r="E1528" t="s">
        <v>797</v>
      </c>
      <c r="F1528" s="2">
        <v>2500000</v>
      </c>
      <c r="G1528">
        <v>276</v>
      </c>
      <c r="H1528">
        <v>-12</v>
      </c>
      <c r="I1528" t="s">
        <v>496</v>
      </c>
      <c r="J1528" s="12" t="s">
        <v>150</v>
      </c>
      <c r="K1528" s="2">
        <v>450000</v>
      </c>
      <c r="L1528" s="2">
        <v>12</v>
      </c>
      <c r="M1528" t="s">
        <v>798</v>
      </c>
      <c r="N1528" t="s">
        <v>6053</v>
      </c>
      <c r="O1528" t="s">
        <v>2522</v>
      </c>
      <c r="P1528" t="s">
        <v>5863</v>
      </c>
      <c r="Q1528">
        <v>72</v>
      </c>
      <c r="R1528">
        <v>6905</v>
      </c>
      <c r="S1528" t="str">
        <f>_xlfn.CONCAT(D1528,E1528)</f>
        <v>35169Masters Tournament</v>
      </c>
      <c r="T1528">
        <f>A1528</f>
        <v>1155</v>
      </c>
      <c r="U1528">
        <f>VLOOKUP(T1528,Sheet2!V:V,1,FALSE)</f>
        <v>1155</v>
      </c>
      <c r="V1528">
        <f>VLOOKUP(B1528,Sheet2!W:W,1,FALSE)</f>
        <v>906</v>
      </c>
    </row>
    <row r="1529" spans="1:22" x14ac:dyDescent="0.2">
      <c r="A1529">
        <v>3265</v>
      </c>
      <c r="B1529">
        <v>2738</v>
      </c>
      <c r="C1529">
        <v>62</v>
      </c>
      <c r="D1529" s="1">
        <v>35162</v>
      </c>
      <c r="E1529" t="s">
        <v>2102</v>
      </c>
      <c r="F1529" s="2" t="s">
        <v>150</v>
      </c>
      <c r="G1529">
        <v>280</v>
      </c>
      <c r="H1529">
        <v>-8</v>
      </c>
      <c r="I1529" t="s">
        <v>2162</v>
      </c>
      <c r="J1529" t="s">
        <v>18</v>
      </c>
      <c r="K1529" s="2" t="s">
        <v>150</v>
      </c>
      <c r="L1529" s="2">
        <v>10</v>
      </c>
      <c r="M1529" t="s">
        <v>672</v>
      </c>
      <c r="N1529" t="s">
        <v>2559</v>
      </c>
      <c r="O1529" t="s">
        <v>2522</v>
      </c>
      <c r="P1529" t="s">
        <v>5863</v>
      </c>
      <c r="Q1529">
        <v>72</v>
      </c>
      <c r="R1529" s="2">
        <v>7018</v>
      </c>
      <c r="S1529" t="str">
        <f>_xlfn.CONCAT(D1529,E1529)</f>
        <v>35162BellSouth Classic</v>
      </c>
      <c r="T1529">
        <f>A1529</f>
        <v>3265</v>
      </c>
      <c r="U1529">
        <f>VLOOKUP(T1529,Sheet2!V:V,1,FALSE)</f>
        <v>3265</v>
      </c>
      <c r="V1529">
        <f>VLOOKUP(B1529,Sheet2!W:W,1,FALSE)</f>
        <v>2738</v>
      </c>
    </row>
    <row r="1530" spans="1:22" x14ac:dyDescent="0.2">
      <c r="A1530">
        <v>959</v>
      </c>
      <c r="B1530">
        <v>712</v>
      </c>
      <c r="C1530">
        <v>15</v>
      </c>
      <c r="D1530" s="1">
        <v>35155</v>
      </c>
      <c r="E1530" t="s">
        <v>648</v>
      </c>
      <c r="F1530" s="2">
        <v>3500000</v>
      </c>
      <c r="G1530">
        <v>270</v>
      </c>
      <c r="H1530">
        <v>-18</v>
      </c>
      <c r="I1530" t="s">
        <v>78</v>
      </c>
      <c r="J1530" s="12" t="s">
        <v>150</v>
      </c>
      <c r="K1530" s="2">
        <v>630000</v>
      </c>
      <c r="L1530" s="2">
        <v>417</v>
      </c>
      <c r="M1530" t="s">
        <v>651</v>
      </c>
      <c r="N1530" t="s">
        <v>6047</v>
      </c>
      <c r="O1530" t="s">
        <v>1904</v>
      </c>
      <c r="P1530" t="s">
        <v>5863</v>
      </c>
      <c r="Q1530">
        <v>72</v>
      </c>
      <c r="R1530">
        <v>6896</v>
      </c>
      <c r="S1530" t="str">
        <f>_xlfn.CONCAT(D1530,E1530)</f>
        <v>35155THE PLAYERS Championship</v>
      </c>
      <c r="T1530">
        <f>A1530</f>
        <v>959</v>
      </c>
      <c r="U1530">
        <f>VLOOKUP(T1530,Sheet2!V:V,1,FALSE)</f>
        <v>959</v>
      </c>
      <c r="V1530">
        <f>VLOOKUP(B1530,Sheet2!W:W,1,FALSE)</f>
        <v>712</v>
      </c>
    </row>
    <row r="1531" spans="1:22" x14ac:dyDescent="0.2">
      <c r="A1531">
        <v>1296</v>
      </c>
      <c r="B1531">
        <v>1047</v>
      </c>
      <c r="C1531">
        <v>22</v>
      </c>
      <c r="D1531" s="1">
        <v>35148</v>
      </c>
      <c r="E1531" t="s">
        <v>876</v>
      </c>
      <c r="F1531" s="2">
        <v>1200000</v>
      </c>
      <c r="G1531">
        <v>275</v>
      </c>
      <c r="H1531">
        <v>-13</v>
      </c>
      <c r="I1531" t="s">
        <v>878</v>
      </c>
      <c r="J1531" s="12" t="s">
        <v>150</v>
      </c>
      <c r="K1531" s="2">
        <v>216000</v>
      </c>
      <c r="L1531" s="2">
        <v>108</v>
      </c>
      <c r="M1531" t="s">
        <v>867</v>
      </c>
      <c r="N1531" t="s">
        <v>6056</v>
      </c>
      <c r="O1531" t="s">
        <v>5859</v>
      </c>
      <c r="P1531" t="s">
        <v>5863</v>
      </c>
      <c r="Q1531">
        <v>72</v>
      </c>
      <c r="R1531">
        <v>7116</v>
      </c>
      <c r="S1531" t="str">
        <f>_xlfn.CONCAT(D1531,E1531)</f>
        <v>35148Freeport-McDermott Classic</v>
      </c>
      <c r="T1531">
        <f>A1531</f>
        <v>1296</v>
      </c>
      <c r="U1531">
        <f>VLOOKUP(T1531,Sheet2!V:V,1,FALSE)</f>
        <v>1296</v>
      </c>
      <c r="V1531">
        <f>VLOOKUP(B1531,Sheet2!W:W,1,FALSE)</f>
        <v>1047</v>
      </c>
    </row>
    <row r="1532" spans="1:22" x14ac:dyDescent="0.2">
      <c r="A1532">
        <v>887</v>
      </c>
      <c r="B1532">
        <v>640</v>
      </c>
      <c r="C1532">
        <v>13</v>
      </c>
      <c r="D1532" s="1">
        <v>35141</v>
      </c>
      <c r="E1532" t="s">
        <v>600</v>
      </c>
      <c r="F1532" s="2">
        <v>1200000</v>
      </c>
      <c r="G1532">
        <v>275</v>
      </c>
      <c r="H1532">
        <v>-13</v>
      </c>
      <c r="I1532" t="s">
        <v>238</v>
      </c>
      <c r="J1532" s="12" t="s">
        <v>150</v>
      </c>
      <c r="K1532" s="2">
        <v>216000</v>
      </c>
      <c r="L1532" s="2">
        <v>7</v>
      </c>
      <c r="M1532" t="s">
        <v>589</v>
      </c>
      <c r="N1532" t="s">
        <v>6046</v>
      </c>
      <c r="O1532" t="s">
        <v>1904</v>
      </c>
      <c r="P1532" t="s">
        <v>5863</v>
      </c>
      <c r="Q1532">
        <v>72</v>
      </c>
      <c r="R1532">
        <v>7114</v>
      </c>
      <c r="S1532" t="str">
        <f>_xlfn.CONCAT(D1532,E1532)</f>
        <v>35141Bay Hill Invitational</v>
      </c>
      <c r="T1532">
        <f>A1532</f>
        <v>887</v>
      </c>
      <c r="U1532">
        <f>VLOOKUP(T1532,Sheet2!V:V,1,FALSE)</f>
        <v>887</v>
      </c>
      <c r="V1532">
        <f>VLOOKUP(B1532,Sheet2!W:W,1,FALSE)</f>
        <v>640</v>
      </c>
    </row>
    <row r="1533" spans="1:22" x14ac:dyDescent="0.2">
      <c r="A1533">
        <v>836</v>
      </c>
      <c r="B1533">
        <v>589</v>
      </c>
      <c r="C1533">
        <v>12</v>
      </c>
      <c r="D1533" s="1">
        <v>35134</v>
      </c>
      <c r="E1533" t="s">
        <v>565</v>
      </c>
      <c r="F1533" s="2">
        <v>1300000</v>
      </c>
      <c r="G1533">
        <v>271</v>
      </c>
      <c r="H1533">
        <v>-17</v>
      </c>
      <c r="I1533" t="s">
        <v>567</v>
      </c>
      <c r="J1533" s="12" t="s">
        <v>150</v>
      </c>
      <c r="K1533" s="2">
        <v>234000</v>
      </c>
      <c r="L1533" s="2">
        <v>409</v>
      </c>
      <c r="M1533" t="s">
        <v>568</v>
      </c>
      <c r="N1533" t="s">
        <v>5877</v>
      </c>
      <c r="O1533" t="s">
        <v>1904</v>
      </c>
      <c r="P1533" t="s">
        <v>5863</v>
      </c>
      <c r="Q1533">
        <v>72</v>
      </c>
      <c r="R1533">
        <v>7037</v>
      </c>
      <c r="S1533" t="str">
        <f>_xlfn.CONCAT(D1533,E1533)</f>
        <v>35134Honda Classic</v>
      </c>
      <c r="T1533">
        <f>A1533</f>
        <v>836</v>
      </c>
      <c r="U1533">
        <f>VLOOKUP(T1533,Sheet2!V:V,1,FALSE)</f>
        <v>836</v>
      </c>
      <c r="V1533">
        <f>VLOOKUP(B1533,Sheet2!W:W,1,FALSE)</f>
        <v>589</v>
      </c>
    </row>
    <row r="1534" spans="1:22" x14ac:dyDescent="0.2">
      <c r="A1534">
        <v>3381</v>
      </c>
      <c r="B1534">
        <v>2847</v>
      </c>
      <c r="C1534">
        <v>65</v>
      </c>
      <c r="D1534" s="1">
        <v>35127</v>
      </c>
      <c r="E1534" t="s">
        <v>2145</v>
      </c>
      <c r="F1534" s="2" t="s">
        <v>150</v>
      </c>
      <c r="G1534" s="11">
        <v>269</v>
      </c>
      <c r="H1534">
        <v>-19</v>
      </c>
      <c r="I1534" t="s">
        <v>661</v>
      </c>
      <c r="J1534" s="12" t="s">
        <v>150</v>
      </c>
      <c r="K1534" s="2" t="s">
        <v>150</v>
      </c>
      <c r="L1534" s="2">
        <v>95</v>
      </c>
      <c r="M1534" t="s">
        <v>2585</v>
      </c>
      <c r="N1534" t="s">
        <v>2586</v>
      </c>
      <c r="O1534" t="s">
        <v>1904</v>
      </c>
      <c r="P1534" t="s">
        <v>5863</v>
      </c>
      <c r="Q1534" s="11">
        <v>72</v>
      </c>
      <c r="R1534" s="2">
        <v>6939</v>
      </c>
      <c r="S1534" t="str">
        <f>_xlfn.CONCAT(D1534,E1534)</f>
        <v>35127Doral-Ryder Open</v>
      </c>
      <c r="T1534">
        <f>A1534</f>
        <v>3381</v>
      </c>
      <c r="U1534">
        <f>VLOOKUP(T1534,Sheet2!V:V,1,FALSE)</f>
        <v>3381</v>
      </c>
      <c r="V1534">
        <f>VLOOKUP(B1534,Sheet2!W:W,1,FALSE)</f>
        <v>2847</v>
      </c>
    </row>
    <row r="1535" spans="1:22" x14ac:dyDescent="0.2">
      <c r="A1535">
        <v>736</v>
      </c>
      <c r="B1535">
        <v>492</v>
      </c>
      <c r="C1535">
        <v>11</v>
      </c>
      <c r="D1535" s="1">
        <v>35120</v>
      </c>
      <c r="E1535" t="s">
        <v>487</v>
      </c>
      <c r="F1535" s="2">
        <v>1200000</v>
      </c>
      <c r="G1535">
        <v>278</v>
      </c>
      <c r="H1535">
        <v>-6</v>
      </c>
      <c r="I1535" t="s">
        <v>335</v>
      </c>
      <c r="J1535" s="12" t="s">
        <v>150</v>
      </c>
      <c r="K1535" s="2">
        <v>216000</v>
      </c>
      <c r="L1535" s="2">
        <v>311</v>
      </c>
      <c r="M1535" t="s">
        <v>480</v>
      </c>
      <c r="N1535" t="s">
        <v>6003</v>
      </c>
      <c r="O1535" t="s">
        <v>2479</v>
      </c>
      <c r="P1535" t="s">
        <v>5863</v>
      </c>
      <c r="Q1535">
        <v>71</v>
      </c>
      <c r="R1535">
        <v>6946</v>
      </c>
      <c r="S1535" t="str">
        <f>_xlfn.CONCAT(D1535,E1535)</f>
        <v>35120Nissan Open</v>
      </c>
      <c r="T1535">
        <f>A1535</f>
        <v>736</v>
      </c>
      <c r="U1535">
        <f>VLOOKUP(T1535,Sheet2!V:V,1,FALSE)</f>
        <v>736</v>
      </c>
      <c r="V1535">
        <f>VLOOKUP(B1535,Sheet2!W:W,1,FALSE)</f>
        <v>492</v>
      </c>
    </row>
    <row r="1536" spans="1:22" x14ac:dyDescent="0.2">
      <c r="A1536">
        <v>221</v>
      </c>
      <c r="B1536">
        <v>213</v>
      </c>
      <c r="C1536">
        <v>7</v>
      </c>
      <c r="D1536" s="1">
        <v>35113</v>
      </c>
      <c r="E1536" t="s">
        <v>244</v>
      </c>
      <c r="F1536" s="2">
        <v>1200000</v>
      </c>
      <c r="G1536">
        <v>277</v>
      </c>
      <c r="H1536">
        <v>-11</v>
      </c>
      <c r="I1536" t="s">
        <v>247</v>
      </c>
      <c r="J1536" t="s">
        <v>18</v>
      </c>
      <c r="K1536" s="2">
        <v>216000</v>
      </c>
      <c r="L1536" s="2">
        <v>441</v>
      </c>
      <c r="M1536" t="s">
        <v>232</v>
      </c>
      <c r="N1536" t="s">
        <v>6032</v>
      </c>
      <c r="O1536" t="s">
        <v>6122</v>
      </c>
      <c r="P1536" t="s">
        <v>5863</v>
      </c>
      <c r="Q1536">
        <v>72</v>
      </c>
      <c r="R1536">
        <v>6975</v>
      </c>
      <c r="S1536" t="str">
        <f>_xlfn.CONCAT(D1536,E1536)</f>
        <v>35113United Airlines Hawaiian Open</v>
      </c>
      <c r="T1536">
        <f>A1536</f>
        <v>221</v>
      </c>
      <c r="U1536">
        <f>VLOOKUP(T1536,Sheet2!V:V,1,FALSE)</f>
        <v>221</v>
      </c>
      <c r="V1536">
        <f>VLOOKUP(B1536,Sheet2!W:W,1,FALSE)</f>
        <v>213</v>
      </c>
    </row>
    <row r="1537" spans="1:22" x14ac:dyDescent="0.2">
      <c r="A1537">
        <v>552</v>
      </c>
      <c r="B1537">
        <v>336</v>
      </c>
      <c r="C1537">
        <v>9</v>
      </c>
      <c r="D1537" s="1">
        <v>35106</v>
      </c>
      <c r="E1537" t="s">
        <v>369</v>
      </c>
      <c r="F1537" s="2" t="s">
        <v>150</v>
      </c>
      <c r="G1537" t="s">
        <v>150</v>
      </c>
      <c r="H1537" t="s">
        <v>150</v>
      </c>
      <c r="I1537" t="s">
        <v>150</v>
      </c>
      <c r="J1537" s="12" t="s">
        <v>150</v>
      </c>
      <c r="K1537" s="2" t="s">
        <v>150</v>
      </c>
      <c r="L1537" s="2">
        <v>401</v>
      </c>
      <c r="M1537" t="s">
        <v>373</v>
      </c>
      <c r="N1537" t="s">
        <v>6039</v>
      </c>
      <c r="O1537" t="s">
        <v>2479</v>
      </c>
      <c r="P1537" t="s">
        <v>5863</v>
      </c>
      <c r="Q1537">
        <v>72</v>
      </c>
      <c r="R1537">
        <v>6592</v>
      </c>
      <c r="S1537" t="str">
        <f>_xlfn.CONCAT(D1537,E1537)</f>
        <v>35106Buick Invitational</v>
      </c>
      <c r="T1537">
        <f>A1537</f>
        <v>552</v>
      </c>
      <c r="U1537" t="e">
        <f>VLOOKUP(T1537,Sheet2!V:V,1,FALSE)</f>
        <v>#N/A</v>
      </c>
      <c r="V1537">
        <f>VLOOKUP(B1537,Sheet2!W:W,1,FALSE)</f>
        <v>336</v>
      </c>
    </row>
    <row r="1538" spans="1:22" x14ac:dyDescent="0.2">
      <c r="A1538">
        <v>551</v>
      </c>
      <c r="B1538">
        <v>336</v>
      </c>
      <c r="C1538">
        <v>9</v>
      </c>
      <c r="D1538" s="1">
        <v>35106</v>
      </c>
      <c r="E1538" t="s">
        <v>369</v>
      </c>
      <c r="F1538" s="2">
        <v>1200000</v>
      </c>
      <c r="G1538">
        <v>269</v>
      </c>
      <c r="H1538">
        <v>-19</v>
      </c>
      <c r="I1538" t="s">
        <v>199</v>
      </c>
      <c r="J1538" s="12" t="s">
        <v>150</v>
      </c>
      <c r="K1538" s="2">
        <v>216000</v>
      </c>
      <c r="L1538" s="2">
        <v>402</v>
      </c>
      <c r="M1538" t="s">
        <v>360</v>
      </c>
      <c r="N1538" t="s">
        <v>6039</v>
      </c>
      <c r="O1538" t="s">
        <v>2479</v>
      </c>
      <c r="P1538" t="s">
        <v>5863</v>
      </c>
      <c r="Q1538">
        <v>72</v>
      </c>
      <c r="R1538">
        <v>7000</v>
      </c>
      <c r="S1538" t="str">
        <f>_xlfn.CONCAT(D1538,E1538)</f>
        <v>35106Buick Invitational</v>
      </c>
      <c r="T1538">
        <f>A1538</f>
        <v>551</v>
      </c>
      <c r="U1538">
        <f>VLOOKUP(T1538,Sheet2!V:V,1,FALSE)</f>
        <v>551</v>
      </c>
      <c r="V1538">
        <f>VLOOKUP(B1538,Sheet2!W:W,1,FALSE)</f>
        <v>336</v>
      </c>
    </row>
    <row r="1539" spans="1:22" x14ac:dyDescent="0.2">
      <c r="A1539">
        <v>651</v>
      </c>
      <c r="B1539">
        <v>407</v>
      </c>
      <c r="C1539">
        <v>10</v>
      </c>
      <c r="D1539" s="1">
        <v>35091</v>
      </c>
      <c r="E1539" t="s">
        <v>434</v>
      </c>
      <c r="F1539" s="2">
        <v>1300000</v>
      </c>
      <c r="G1539">
        <v>269</v>
      </c>
      <c r="H1539">
        <v>-15</v>
      </c>
      <c r="I1539" t="s">
        <v>197</v>
      </c>
      <c r="J1539" t="s">
        <v>18</v>
      </c>
      <c r="K1539" s="2">
        <v>234000</v>
      </c>
      <c r="L1539" s="2">
        <v>418</v>
      </c>
      <c r="M1539" t="s">
        <v>421</v>
      </c>
      <c r="N1539" t="s">
        <v>1866</v>
      </c>
      <c r="O1539" t="s">
        <v>6123</v>
      </c>
      <c r="P1539" t="s">
        <v>5863</v>
      </c>
      <c r="Q1539">
        <v>71</v>
      </c>
      <c r="R1539">
        <v>6992</v>
      </c>
      <c r="S1539" t="str">
        <f>_xlfn.CONCAT(D1539,E1539)</f>
        <v>35091Phoenix Open</v>
      </c>
      <c r="T1539">
        <f>A1539</f>
        <v>651</v>
      </c>
      <c r="U1539">
        <f>VLOOKUP(T1539,Sheet2!V:V,1,FALSE)</f>
        <v>651</v>
      </c>
      <c r="V1539">
        <f>VLOOKUP(B1539,Sheet2!W:W,1,FALSE)</f>
        <v>407</v>
      </c>
    </row>
    <row r="1540" spans="1:22" x14ac:dyDescent="0.2">
      <c r="A1540">
        <v>348</v>
      </c>
      <c r="B1540">
        <v>271</v>
      </c>
      <c r="C1540">
        <v>8</v>
      </c>
      <c r="D1540" s="1">
        <v>35085</v>
      </c>
      <c r="E1540" t="s">
        <v>301</v>
      </c>
      <c r="F1540" s="2" t="s">
        <v>150</v>
      </c>
      <c r="G1540" t="s">
        <v>150</v>
      </c>
      <c r="H1540" t="s">
        <v>150</v>
      </c>
      <c r="I1540" t="s">
        <v>150</v>
      </c>
      <c r="J1540" s="12" t="s">
        <v>150</v>
      </c>
      <c r="K1540" s="2" t="s">
        <v>150</v>
      </c>
      <c r="L1540" s="2">
        <v>22</v>
      </c>
      <c r="M1540" t="s">
        <v>299</v>
      </c>
      <c r="N1540" t="s">
        <v>6034</v>
      </c>
      <c r="O1540" t="s">
        <v>2479</v>
      </c>
      <c r="P1540" t="s">
        <v>5863</v>
      </c>
      <c r="Q1540">
        <v>72</v>
      </c>
      <c r="R1540">
        <v>6927</v>
      </c>
      <c r="S1540" t="str">
        <f>_xlfn.CONCAT(D1540,E1540)</f>
        <v>35085Bob Hope Chrysler Classic</v>
      </c>
      <c r="T1540">
        <f>A1540</f>
        <v>348</v>
      </c>
      <c r="U1540" t="e">
        <f>VLOOKUP(T1540,Sheet2!V:V,1,FALSE)</f>
        <v>#N/A</v>
      </c>
      <c r="V1540">
        <f>VLOOKUP(B1540,Sheet2!W:W,1,FALSE)</f>
        <v>271</v>
      </c>
    </row>
    <row r="1541" spans="1:22" x14ac:dyDescent="0.2">
      <c r="A1541">
        <v>350</v>
      </c>
      <c r="B1541">
        <v>271</v>
      </c>
      <c r="C1541">
        <v>8</v>
      </c>
      <c r="D1541" s="1">
        <v>35085</v>
      </c>
      <c r="E1541" t="s">
        <v>301</v>
      </c>
      <c r="F1541" s="2" t="s">
        <v>150</v>
      </c>
      <c r="G1541" t="s">
        <v>150</v>
      </c>
      <c r="H1541" s="12" t="s">
        <v>150</v>
      </c>
      <c r="I1541" t="s">
        <v>150</v>
      </c>
      <c r="J1541" s="12" t="s">
        <v>150</v>
      </c>
      <c r="K1541" s="2" t="s">
        <v>150</v>
      </c>
      <c r="L1541" s="2">
        <v>156</v>
      </c>
      <c r="M1541" t="s">
        <v>318</v>
      </c>
      <c r="N1541" t="s">
        <v>6037</v>
      </c>
      <c r="O1541" t="s">
        <v>2479</v>
      </c>
      <c r="P1541" t="s">
        <v>5863</v>
      </c>
      <c r="Q1541">
        <v>72</v>
      </c>
      <c r="R1541">
        <v>7037</v>
      </c>
      <c r="S1541" t="str">
        <f>_xlfn.CONCAT(D1541,E1541)</f>
        <v>35085Bob Hope Chrysler Classic</v>
      </c>
      <c r="T1541">
        <f>A1541</f>
        <v>350</v>
      </c>
      <c r="U1541" t="e">
        <f>VLOOKUP(T1541,Sheet2!V:V,1,FALSE)</f>
        <v>#N/A</v>
      </c>
      <c r="V1541">
        <f>VLOOKUP(B1541,Sheet2!W:W,1,FALSE)</f>
        <v>271</v>
      </c>
    </row>
    <row r="1542" spans="1:22" x14ac:dyDescent="0.2">
      <c r="A1542">
        <v>347</v>
      </c>
      <c r="B1542">
        <v>271</v>
      </c>
      <c r="C1542">
        <v>8</v>
      </c>
      <c r="D1542" s="1">
        <v>35085</v>
      </c>
      <c r="E1542" t="s">
        <v>301</v>
      </c>
      <c r="F1542" s="2">
        <v>1300000</v>
      </c>
      <c r="G1542">
        <v>337</v>
      </c>
      <c r="H1542">
        <v>-23</v>
      </c>
      <c r="I1542" t="s">
        <v>320</v>
      </c>
      <c r="J1542" s="12" t="s">
        <v>150</v>
      </c>
      <c r="K1542" s="2">
        <v>234000</v>
      </c>
      <c r="L1542" s="2">
        <v>158</v>
      </c>
      <c r="M1542" t="s">
        <v>310</v>
      </c>
      <c r="N1542" t="s">
        <v>6036</v>
      </c>
      <c r="O1542" t="s">
        <v>2479</v>
      </c>
      <c r="P1542" t="s">
        <v>5863</v>
      </c>
      <c r="Q1542">
        <v>72</v>
      </c>
      <c r="R1542">
        <v>6478</v>
      </c>
      <c r="S1542" t="str">
        <f>_xlfn.CONCAT(D1542,E1542)</f>
        <v>35085Bob Hope Chrysler Classic</v>
      </c>
      <c r="T1542">
        <f>A1542</f>
        <v>347</v>
      </c>
      <c r="U1542">
        <f>VLOOKUP(T1542,Sheet2!V:V,1,FALSE)</f>
        <v>347</v>
      </c>
      <c r="V1542">
        <f>VLOOKUP(B1542,Sheet2!W:W,1,FALSE)</f>
        <v>271</v>
      </c>
    </row>
    <row r="1543" spans="1:22" x14ac:dyDescent="0.2">
      <c r="A1543">
        <v>349</v>
      </c>
      <c r="B1543">
        <v>271</v>
      </c>
      <c r="C1543">
        <v>8</v>
      </c>
      <c r="D1543" s="1">
        <v>35085</v>
      </c>
      <c r="E1543" t="s">
        <v>301</v>
      </c>
      <c r="F1543" s="2" t="s">
        <v>150</v>
      </c>
      <c r="G1543" t="s">
        <v>150</v>
      </c>
      <c r="H1543" t="s">
        <v>150</v>
      </c>
      <c r="I1543" t="s">
        <v>150</v>
      </c>
      <c r="J1543" s="12" t="s">
        <v>150</v>
      </c>
      <c r="K1543" s="2" t="s">
        <v>150</v>
      </c>
      <c r="L1543" s="2">
        <v>380</v>
      </c>
      <c r="M1543" t="s">
        <v>308</v>
      </c>
      <c r="N1543" t="s">
        <v>5983</v>
      </c>
      <c r="O1543" t="s">
        <v>2479</v>
      </c>
      <c r="P1543" t="s">
        <v>5863</v>
      </c>
      <c r="Q1543">
        <v>72</v>
      </c>
      <c r="R1543">
        <v>6881</v>
      </c>
      <c r="S1543" t="str">
        <f>_xlfn.CONCAT(D1543,E1543)</f>
        <v>35085Bob Hope Chrysler Classic</v>
      </c>
      <c r="T1543">
        <f>A1543</f>
        <v>349</v>
      </c>
      <c r="U1543" t="e">
        <f>VLOOKUP(T1543,Sheet2!V:V,1,FALSE)</f>
        <v>#N/A</v>
      </c>
      <c r="V1543">
        <f>VLOOKUP(B1543,Sheet2!W:W,1,FALSE)</f>
        <v>271</v>
      </c>
    </row>
    <row r="1544" spans="1:22" x14ac:dyDescent="0.2">
      <c r="A1544">
        <v>3335</v>
      </c>
      <c r="B1544">
        <v>2802</v>
      </c>
      <c r="C1544">
        <v>64</v>
      </c>
      <c r="D1544" s="1">
        <v>35078</v>
      </c>
      <c r="E1544" t="s">
        <v>2166</v>
      </c>
      <c r="F1544" s="11" t="s">
        <v>150</v>
      </c>
      <c r="G1544" s="11" t="s">
        <v>150</v>
      </c>
      <c r="H1544" s="11" t="s">
        <v>150</v>
      </c>
      <c r="I1544" s="11" t="s">
        <v>150</v>
      </c>
      <c r="J1544" s="11" t="s">
        <v>150</v>
      </c>
      <c r="K1544" s="11" t="s">
        <v>150</v>
      </c>
      <c r="L1544" s="11">
        <v>371</v>
      </c>
      <c r="M1544" t="s">
        <v>2581</v>
      </c>
      <c r="N1544" t="s">
        <v>6121</v>
      </c>
      <c r="O1544" t="s">
        <v>6123</v>
      </c>
      <c r="P1544" t="s">
        <v>5863</v>
      </c>
      <c r="Q1544" s="11">
        <v>71</v>
      </c>
      <c r="R1544" s="2">
        <v>6942</v>
      </c>
      <c r="S1544" t="str">
        <f>_xlfn.CONCAT(D1544,E1544)</f>
        <v>35078Nortel Open</v>
      </c>
      <c r="T1544">
        <f>A1544</f>
        <v>3335</v>
      </c>
      <c r="U1544" t="e">
        <f>VLOOKUP(T1544,Sheet2!V:V,1,FALSE)</f>
        <v>#N/A</v>
      </c>
      <c r="V1544">
        <f>VLOOKUP(B1544,Sheet2!W:W,1,FALSE)</f>
        <v>2802</v>
      </c>
    </row>
    <row r="1545" spans="1:22" x14ac:dyDescent="0.2">
      <c r="A1545">
        <v>3334</v>
      </c>
      <c r="B1545">
        <v>2802</v>
      </c>
      <c r="C1545">
        <v>64</v>
      </c>
      <c r="D1545" s="1">
        <v>35078</v>
      </c>
      <c r="E1545" t="s">
        <v>2166</v>
      </c>
      <c r="F1545" s="2" t="s">
        <v>150</v>
      </c>
      <c r="G1545" s="11">
        <v>273</v>
      </c>
      <c r="H1545" s="11">
        <v>-15</v>
      </c>
      <c r="I1545" s="11" t="s">
        <v>70</v>
      </c>
      <c r="J1545" s="2" t="s">
        <v>150</v>
      </c>
      <c r="K1545" s="2" t="s">
        <v>150</v>
      </c>
      <c r="L1545" s="11">
        <v>431</v>
      </c>
      <c r="M1545" t="s">
        <v>2577</v>
      </c>
      <c r="N1545" t="s">
        <v>6121</v>
      </c>
      <c r="O1545" t="s">
        <v>6123</v>
      </c>
      <c r="P1545" t="s">
        <v>5863</v>
      </c>
      <c r="Q1545" s="11">
        <v>72</v>
      </c>
      <c r="R1545" s="2">
        <v>7148</v>
      </c>
      <c r="S1545" t="str">
        <f>_xlfn.CONCAT(D1545,E1545)</f>
        <v>35078Nortel Open</v>
      </c>
      <c r="T1545">
        <f>A1545</f>
        <v>3334</v>
      </c>
      <c r="U1545">
        <f>VLOOKUP(T1545,Sheet2!V:V,1,FALSE)</f>
        <v>3334</v>
      </c>
      <c r="V1545">
        <f>VLOOKUP(B1545,Sheet2!W:W,1,FALSE)</f>
        <v>2802</v>
      </c>
    </row>
    <row r="1546" spans="1:22" x14ac:dyDescent="0.2">
      <c r="A1546">
        <v>150</v>
      </c>
      <c r="B1546">
        <v>142</v>
      </c>
      <c r="C1546">
        <v>6</v>
      </c>
      <c r="D1546" s="1">
        <v>35071</v>
      </c>
      <c r="E1546" t="s">
        <v>186</v>
      </c>
      <c r="F1546" s="2">
        <v>1000000</v>
      </c>
      <c r="G1546">
        <v>271</v>
      </c>
      <c r="H1546">
        <v>-17</v>
      </c>
      <c r="I1546" t="s">
        <v>195</v>
      </c>
      <c r="J1546" s="12" t="s">
        <v>150</v>
      </c>
      <c r="K1546" s="2">
        <v>180000</v>
      </c>
      <c r="L1546" s="2">
        <v>182</v>
      </c>
      <c r="M1546" t="s">
        <v>192</v>
      </c>
      <c r="N1546" t="s">
        <v>6031</v>
      </c>
      <c r="O1546" t="s">
        <v>2479</v>
      </c>
      <c r="P1546" t="s">
        <v>5863</v>
      </c>
      <c r="Q1546">
        <v>72</v>
      </c>
      <c r="R1546">
        <v>7022</v>
      </c>
      <c r="S1546" t="str">
        <f>_xlfn.CONCAT(D1546,E1546)</f>
        <v>35071Mercedes Championships</v>
      </c>
      <c r="T1546">
        <f>A1546</f>
        <v>150</v>
      </c>
      <c r="U1546">
        <f>VLOOKUP(T1546,Sheet2!V:V,1,FALSE)</f>
        <v>150</v>
      </c>
      <c r="V1546">
        <f>VLOOKUP(B1546,Sheet2!W:W,1,FALSE)</f>
        <v>142</v>
      </c>
    </row>
    <row r="1547" spans="1:22" x14ac:dyDescent="0.2">
      <c r="A1547">
        <v>2494</v>
      </c>
      <c r="B1547">
        <v>2227</v>
      </c>
      <c r="C1547">
        <v>42</v>
      </c>
      <c r="D1547" s="1">
        <v>35001</v>
      </c>
      <c r="E1547" t="s">
        <v>1786</v>
      </c>
      <c r="F1547" s="2">
        <v>3000000</v>
      </c>
      <c r="G1547">
        <v>280</v>
      </c>
      <c r="H1547">
        <v>0</v>
      </c>
      <c r="I1547" t="s">
        <v>1694</v>
      </c>
      <c r="J1547" s="2" t="s">
        <v>150</v>
      </c>
      <c r="K1547" s="2">
        <v>540000</v>
      </c>
      <c r="L1547" s="2">
        <v>359</v>
      </c>
      <c r="M1547" t="s">
        <v>979</v>
      </c>
      <c r="N1547" t="s">
        <v>6059</v>
      </c>
      <c r="O1547" t="s">
        <v>5961</v>
      </c>
      <c r="P1547" t="s">
        <v>5863</v>
      </c>
      <c r="Q1547">
        <v>70</v>
      </c>
      <c r="R1547">
        <v>6834</v>
      </c>
      <c r="S1547" t="str">
        <f>_xlfn.CONCAT(D1547,E1547)</f>
        <v>35001THE TOUR Championship</v>
      </c>
      <c r="T1547">
        <f>A1547</f>
        <v>2494</v>
      </c>
      <c r="U1547">
        <f>VLOOKUP(T1547,Sheet2!V:V,1,FALSE)</f>
        <v>2494</v>
      </c>
      <c r="V1547">
        <f>VLOOKUP(B1547,Sheet2!W:W,1,FALSE)</f>
        <v>2227</v>
      </c>
    </row>
    <row r="1548" spans="1:22" x14ac:dyDescent="0.2">
      <c r="A1548">
        <v>1061</v>
      </c>
      <c r="B1548">
        <v>814</v>
      </c>
      <c r="C1548">
        <v>19</v>
      </c>
      <c r="D1548" s="1">
        <v>34994</v>
      </c>
      <c r="E1548" t="s">
        <v>748</v>
      </c>
      <c r="F1548" s="2">
        <v>1100000</v>
      </c>
      <c r="G1548">
        <v>268</v>
      </c>
      <c r="H1548">
        <v>-20</v>
      </c>
      <c r="I1548" t="s">
        <v>750</v>
      </c>
      <c r="J1548" s="12" t="s">
        <v>150</v>
      </c>
      <c r="K1548" s="2">
        <v>198000</v>
      </c>
      <c r="L1548" s="2">
        <v>184</v>
      </c>
      <c r="M1548" t="s">
        <v>740</v>
      </c>
      <c r="N1548" t="s">
        <v>6052</v>
      </c>
      <c r="O1548" t="s">
        <v>2644</v>
      </c>
      <c r="P1548" t="s">
        <v>5863</v>
      </c>
      <c r="Q1548">
        <v>72</v>
      </c>
      <c r="R1548">
        <v>6899</v>
      </c>
      <c r="S1548" t="str">
        <f>_xlfn.CONCAT(D1548,E1548)</f>
        <v>34994LaCantera Texas Open</v>
      </c>
      <c r="T1548">
        <f>A1548</f>
        <v>1061</v>
      </c>
      <c r="U1548">
        <f>VLOOKUP(T1548,Sheet2!V:V,1,FALSE)</f>
        <v>1061</v>
      </c>
      <c r="V1548">
        <f>VLOOKUP(B1548,Sheet2!W:W,1,FALSE)</f>
        <v>814</v>
      </c>
    </row>
    <row r="1549" spans="1:22" x14ac:dyDescent="0.2">
      <c r="A1549">
        <v>2785</v>
      </c>
      <c r="B1549">
        <v>2345</v>
      </c>
      <c r="C1549">
        <v>44</v>
      </c>
      <c r="D1549" s="1">
        <v>34987</v>
      </c>
      <c r="E1549" t="s">
        <v>1834</v>
      </c>
      <c r="F1549" s="2" t="s">
        <v>150</v>
      </c>
      <c r="G1549" s="2" t="s">
        <v>150</v>
      </c>
      <c r="H1549" t="s">
        <v>150</v>
      </c>
      <c r="I1549" s="2" t="s">
        <v>150</v>
      </c>
      <c r="J1549" s="2" t="s">
        <v>150</v>
      </c>
      <c r="K1549" s="2" t="s">
        <v>150</v>
      </c>
      <c r="L1549" s="2">
        <v>191</v>
      </c>
      <c r="M1549" t="s">
        <v>1838</v>
      </c>
      <c r="N1549" t="s">
        <v>1819</v>
      </c>
      <c r="O1549" t="s">
        <v>5976</v>
      </c>
      <c r="P1549" t="s">
        <v>5863</v>
      </c>
      <c r="Q1549" s="2">
        <v>72</v>
      </c>
      <c r="R1549" s="2">
        <v>7164</v>
      </c>
      <c r="S1549" t="str">
        <f>_xlfn.CONCAT(D1549,E1549)</f>
        <v>34987Las Vegas Invitational</v>
      </c>
      <c r="T1549">
        <f>A1549</f>
        <v>2785</v>
      </c>
      <c r="U1549" t="e">
        <f>VLOOKUP(T1549,Sheet2!V:V,1,FALSE)</f>
        <v>#N/A</v>
      </c>
      <c r="V1549">
        <f>VLOOKUP(B1549,Sheet2!W:W,1,FALSE)</f>
        <v>2345</v>
      </c>
    </row>
    <row r="1550" spans="1:22" x14ac:dyDescent="0.2">
      <c r="A1550">
        <v>2786</v>
      </c>
      <c r="B1550">
        <v>2345</v>
      </c>
      <c r="C1550">
        <v>44</v>
      </c>
      <c r="D1550" s="1">
        <v>34987</v>
      </c>
      <c r="E1550" t="s">
        <v>1834</v>
      </c>
      <c r="F1550" s="2" t="s">
        <v>150</v>
      </c>
      <c r="G1550" s="2" t="s">
        <v>150</v>
      </c>
      <c r="H1550" t="s">
        <v>150</v>
      </c>
      <c r="I1550" s="2" t="s">
        <v>150</v>
      </c>
      <c r="J1550" s="2" t="s">
        <v>150</v>
      </c>
      <c r="K1550" s="2" t="s">
        <v>150</v>
      </c>
      <c r="L1550" s="2">
        <v>192</v>
      </c>
      <c r="M1550" t="s">
        <v>1839</v>
      </c>
      <c r="N1550" t="s">
        <v>1819</v>
      </c>
      <c r="O1550" t="s">
        <v>5976</v>
      </c>
      <c r="P1550" t="s">
        <v>5863</v>
      </c>
      <c r="Q1550" s="2">
        <v>71</v>
      </c>
      <c r="R1550" s="2">
        <v>6418</v>
      </c>
      <c r="S1550" t="str">
        <f>_xlfn.CONCAT(D1550,E1550)</f>
        <v>34987Las Vegas Invitational</v>
      </c>
      <c r="T1550">
        <f>A1550</f>
        <v>2786</v>
      </c>
      <c r="U1550" t="e">
        <f>VLOOKUP(T1550,Sheet2!V:V,1,FALSE)</f>
        <v>#N/A</v>
      </c>
      <c r="V1550">
        <f>VLOOKUP(B1550,Sheet2!W:W,1,FALSE)</f>
        <v>2345</v>
      </c>
    </row>
    <row r="1551" spans="1:22" x14ac:dyDescent="0.2">
      <c r="A1551">
        <v>2784</v>
      </c>
      <c r="B1551">
        <v>2345</v>
      </c>
      <c r="C1551">
        <v>44</v>
      </c>
      <c r="D1551" s="1">
        <v>34987</v>
      </c>
      <c r="E1551" t="s">
        <v>1834</v>
      </c>
      <c r="F1551" s="2">
        <v>1500000</v>
      </c>
      <c r="G1551" s="2">
        <v>331</v>
      </c>
      <c r="H1551">
        <v>-28</v>
      </c>
      <c r="I1551" t="s">
        <v>190</v>
      </c>
      <c r="J1551" s="2" t="s">
        <v>150</v>
      </c>
      <c r="K1551" s="2">
        <v>270000</v>
      </c>
      <c r="L1551" s="5">
        <v>422</v>
      </c>
      <c r="M1551" t="s">
        <v>1818</v>
      </c>
      <c r="N1551" t="s">
        <v>1819</v>
      </c>
      <c r="O1551" t="s">
        <v>5976</v>
      </c>
      <c r="P1551" t="s">
        <v>5863</v>
      </c>
      <c r="Q1551" s="2">
        <v>72</v>
      </c>
      <c r="R1551" s="2">
        <v>7243</v>
      </c>
      <c r="S1551" t="str">
        <f>_xlfn.CONCAT(D1551,E1551)</f>
        <v>34987Las Vegas Invitational</v>
      </c>
      <c r="T1551">
        <f>A1551</f>
        <v>2784</v>
      </c>
      <c r="U1551">
        <f>VLOOKUP(T1551,Sheet2!V:V,1,FALSE)</f>
        <v>2784</v>
      </c>
      <c r="V1551">
        <f>VLOOKUP(B1551,Sheet2!W:W,1,FALSE)</f>
        <v>2345</v>
      </c>
    </row>
    <row r="1552" spans="1:22" x14ac:dyDescent="0.2">
      <c r="A1552">
        <v>3082</v>
      </c>
      <c r="B1552">
        <v>2593</v>
      </c>
      <c r="C1552">
        <v>58</v>
      </c>
      <c r="D1552" s="1">
        <v>34980</v>
      </c>
      <c r="E1552" s="12" t="s">
        <v>2165</v>
      </c>
      <c r="F1552" s="12" t="s">
        <v>150</v>
      </c>
      <c r="G1552" s="12" t="s">
        <v>150</v>
      </c>
      <c r="H1552" s="12" t="s">
        <v>150</v>
      </c>
      <c r="I1552" s="12" t="s">
        <v>150</v>
      </c>
      <c r="J1552" s="12" t="s">
        <v>150</v>
      </c>
      <c r="K1552" s="12" t="s">
        <v>150</v>
      </c>
      <c r="L1552" s="12">
        <v>186</v>
      </c>
      <c r="M1552" t="s">
        <v>2530</v>
      </c>
      <c r="N1552" t="s">
        <v>2526</v>
      </c>
      <c r="O1552" t="s">
        <v>1904</v>
      </c>
      <c r="P1552" t="s">
        <v>5863</v>
      </c>
      <c r="Q1552" s="12">
        <v>72</v>
      </c>
      <c r="R1552" s="13">
        <v>6829</v>
      </c>
      <c r="S1552" t="str">
        <f>_xlfn.CONCAT(D1552,E1552)</f>
        <v>34980Walt Disney World/Oldsmobile Classic</v>
      </c>
      <c r="T1552">
        <f>A1552</f>
        <v>3082</v>
      </c>
      <c r="U1552" t="e">
        <f>VLOOKUP(T1552,Sheet2!V:V,1,FALSE)</f>
        <v>#N/A</v>
      </c>
      <c r="V1552">
        <f>VLOOKUP(B1552,Sheet2!W:W,1,FALSE)</f>
        <v>2593</v>
      </c>
    </row>
    <row r="1553" spans="1:22" x14ac:dyDescent="0.2">
      <c r="A1553">
        <v>3080</v>
      </c>
      <c r="B1553">
        <v>2593</v>
      </c>
      <c r="C1553">
        <v>58</v>
      </c>
      <c r="D1553" s="1">
        <v>34980</v>
      </c>
      <c r="E1553" s="12" t="s">
        <v>2165</v>
      </c>
      <c r="F1553" s="2" t="s">
        <v>150</v>
      </c>
      <c r="G1553" s="12">
        <v>198</v>
      </c>
      <c r="H1553" s="12">
        <v>-18</v>
      </c>
      <c r="I1553" s="12" t="s">
        <v>2173</v>
      </c>
      <c r="J1553" s="12" t="s">
        <v>150</v>
      </c>
      <c r="K1553" s="2" t="s">
        <v>150</v>
      </c>
      <c r="L1553" s="12">
        <v>200</v>
      </c>
      <c r="M1553" t="s">
        <v>2525</v>
      </c>
      <c r="N1553" t="s">
        <v>2526</v>
      </c>
      <c r="O1553" t="s">
        <v>1904</v>
      </c>
      <c r="P1553" t="s">
        <v>5863</v>
      </c>
      <c r="Q1553" s="12">
        <v>72</v>
      </c>
      <c r="R1553" s="13">
        <v>7190</v>
      </c>
      <c r="S1553" t="str">
        <f>_xlfn.CONCAT(D1553,E1553)</f>
        <v>34980Walt Disney World/Oldsmobile Classic</v>
      </c>
      <c r="T1553">
        <f>A1553</f>
        <v>3080</v>
      </c>
      <c r="U1553">
        <f>VLOOKUP(T1553,Sheet2!V:V,1,FALSE)</f>
        <v>3080</v>
      </c>
      <c r="V1553">
        <f>VLOOKUP(B1553,Sheet2!W:W,1,FALSE)</f>
        <v>2593</v>
      </c>
    </row>
    <row r="1554" spans="1:22" x14ac:dyDescent="0.2">
      <c r="A1554">
        <v>3081</v>
      </c>
      <c r="B1554">
        <v>2593</v>
      </c>
      <c r="C1554">
        <v>58</v>
      </c>
      <c r="D1554" s="1">
        <v>34980</v>
      </c>
      <c r="E1554" s="12" t="s">
        <v>2165</v>
      </c>
      <c r="F1554" s="2" t="s">
        <v>150</v>
      </c>
      <c r="G1554" s="2" t="s">
        <v>150</v>
      </c>
      <c r="H1554" s="2" t="s">
        <v>150</v>
      </c>
      <c r="I1554" s="2" t="s">
        <v>150</v>
      </c>
      <c r="J1554" s="2" t="s">
        <v>150</v>
      </c>
      <c r="K1554" s="2" t="s">
        <v>150</v>
      </c>
      <c r="L1554" s="12">
        <v>261</v>
      </c>
      <c r="M1554" t="s">
        <v>2527</v>
      </c>
      <c r="N1554" t="s">
        <v>2526</v>
      </c>
      <c r="O1554" t="s">
        <v>1904</v>
      </c>
      <c r="P1554" t="s">
        <v>5863</v>
      </c>
      <c r="Q1554" s="12">
        <v>72</v>
      </c>
      <c r="R1554" s="13">
        <v>6967</v>
      </c>
      <c r="S1554" t="str">
        <f>_xlfn.CONCAT(D1554,E1554)</f>
        <v>34980Walt Disney World/Oldsmobile Classic</v>
      </c>
      <c r="T1554">
        <f>A1554</f>
        <v>3081</v>
      </c>
      <c r="U1554" t="e">
        <f>VLOOKUP(T1554,Sheet2!V:V,1,FALSE)</f>
        <v>#N/A</v>
      </c>
      <c r="V1554">
        <f>VLOOKUP(B1554,Sheet2!W:W,1,FALSE)</f>
        <v>2593</v>
      </c>
    </row>
    <row r="1555" spans="1:22" x14ac:dyDescent="0.2">
      <c r="A1555">
        <v>3575</v>
      </c>
      <c r="B1555">
        <v>3027</v>
      </c>
      <c r="C1555">
        <v>72</v>
      </c>
      <c r="D1555" s="1">
        <v>34973</v>
      </c>
      <c r="E1555" t="s">
        <v>2132</v>
      </c>
      <c r="F1555" s="2" t="s">
        <v>150</v>
      </c>
      <c r="G1555">
        <v>272</v>
      </c>
      <c r="H1555">
        <v>-16</v>
      </c>
      <c r="I1555" t="s">
        <v>89</v>
      </c>
      <c r="J1555" s="12" t="s">
        <v>150</v>
      </c>
      <c r="K1555" s="2" t="s">
        <v>150</v>
      </c>
      <c r="L1555" s="2">
        <v>42</v>
      </c>
      <c r="M1555" t="s">
        <v>2612</v>
      </c>
      <c r="N1555" s="11" t="s">
        <v>2613</v>
      </c>
      <c r="O1555" t="s">
        <v>2522</v>
      </c>
      <c r="P1555" t="s">
        <v>5863</v>
      </c>
      <c r="Q1555" s="11">
        <v>72</v>
      </c>
      <c r="R1555" s="2">
        <v>7057</v>
      </c>
      <c r="S1555" t="str">
        <f>_xlfn.CONCAT(D1555,E1555)</f>
        <v>34973Buick Challenge</v>
      </c>
      <c r="T1555">
        <f>A1555</f>
        <v>3575</v>
      </c>
      <c r="U1555">
        <f>VLOOKUP(T1555,Sheet2!V:V,1,FALSE)</f>
        <v>3575</v>
      </c>
      <c r="V1555">
        <f>VLOOKUP(B1555,Sheet2!W:W,1,FALSE)</f>
        <v>3027</v>
      </c>
    </row>
    <row r="1556" spans="1:22" x14ac:dyDescent="0.2">
      <c r="A1556">
        <v>1996</v>
      </c>
      <c r="B1556">
        <v>1733</v>
      </c>
      <c r="C1556">
        <v>33</v>
      </c>
      <c r="D1556" s="1">
        <v>34966</v>
      </c>
      <c r="E1556" t="s">
        <v>1461</v>
      </c>
      <c r="F1556" s="2">
        <v>1000000</v>
      </c>
      <c r="G1556">
        <v>197</v>
      </c>
      <c r="H1556">
        <v>-13</v>
      </c>
      <c r="I1556" t="s">
        <v>1423</v>
      </c>
      <c r="J1556" s="2" t="s">
        <v>150</v>
      </c>
      <c r="K1556" s="2">
        <v>180000</v>
      </c>
      <c r="L1556" s="2">
        <v>253</v>
      </c>
      <c r="M1556" t="s">
        <v>1459</v>
      </c>
      <c r="N1556" t="s">
        <v>6095</v>
      </c>
      <c r="O1556" t="s">
        <v>5908</v>
      </c>
      <c r="P1556" t="s">
        <v>5863</v>
      </c>
      <c r="Q1556">
        <v>70</v>
      </c>
      <c r="R1556">
        <v>6755</v>
      </c>
      <c r="S1556" t="str">
        <f>_xlfn.CONCAT(D1556,E1556)</f>
        <v>34966Quad City Classic</v>
      </c>
      <c r="T1556">
        <f>A1556</f>
        <v>1996</v>
      </c>
      <c r="U1556">
        <f>VLOOKUP(T1556,Sheet2!V:V,1,FALSE)</f>
        <v>1996</v>
      </c>
      <c r="V1556">
        <f>VLOOKUP(B1556,Sheet2!W:W,1,FALSE)</f>
        <v>1733</v>
      </c>
    </row>
    <row r="1557" spans="1:22" x14ac:dyDescent="0.2">
      <c r="A1557">
        <v>3453</v>
      </c>
      <c r="B1557">
        <v>2919</v>
      </c>
      <c r="C1557">
        <v>67</v>
      </c>
      <c r="D1557" s="1">
        <v>34959</v>
      </c>
      <c r="E1557" t="s">
        <v>2104</v>
      </c>
      <c r="F1557" s="2" t="s">
        <v>150</v>
      </c>
      <c r="G1557" s="11">
        <v>269</v>
      </c>
      <c r="H1557">
        <v>-15</v>
      </c>
      <c r="I1557" t="s">
        <v>81</v>
      </c>
      <c r="J1557" s="12" t="s">
        <v>150</v>
      </c>
      <c r="K1557" s="2" t="s">
        <v>150</v>
      </c>
      <c r="L1557" s="2">
        <v>105</v>
      </c>
      <c r="M1557" t="s">
        <v>2593</v>
      </c>
      <c r="N1557" t="s">
        <v>2594</v>
      </c>
      <c r="O1557" t="s">
        <v>2543</v>
      </c>
      <c r="P1557" t="s">
        <v>5863</v>
      </c>
      <c r="Q1557" s="11">
        <v>71</v>
      </c>
      <c r="R1557" s="2">
        <v>6966</v>
      </c>
      <c r="S1557" t="str">
        <f>_xlfn.CONCAT(D1557,E1557)</f>
        <v>34959B.C. Open</v>
      </c>
      <c r="T1557">
        <f>A1557</f>
        <v>3453</v>
      </c>
      <c r="U1557">
        <f>VLOOKUP(T1557,Sheet2!V:V,1,FALSE)</f>
        <v>3453</v>
      </c>
      <c r="V1557">
        <f>VLOOKUP(B1557,Sheet2!W:W,1,FALSE)</f>
        <v>2919</v>
      </c>
    </row>
    <row r="1558" spans="1:22" x14ac:dyDescent="0.2">
      <c r="A1558">
        <v>1699</v>
      </c>
      <c r="B1558">
        <v>1436</v>
      </c>
      <c r="C1558">
        <v>29</v>
      </c>
      <c r="D1558" s="1">
        <v>34952</v>
      </c>
      <c r="E1558" t="s">
        <v>1234</v>
      </c>
      <c r="F1558" s="2">
        <v>1300000</v>
      </c>
      <c r="G1558">
        <v>274</v>
      </c>
      <c r="H1558">
        <v>-14</v>
      </c>
      <c r="I1558" t="s">
        <v>1238</v>
      </c>
      <c r="J1558" t="s">
        <v>18</v>
      </c>
      <c r="K1558" s="2">
        <v>234000</v>
      </c>
      <c r="L1558" s="2">
        <v>127</v>
      </c>
      <c r="M1558" t="s">
        <v>1222</v>
      </c>
      <c r="N1558" t="s">
        <v>6005</v>
      </c>
      <c r="O1558" t="s">
        <v>150</v>
      </c>
      <c r="P1558" t="s">
        <v>2002</v>
      </c>
      <c r="Q1558">
        <v>72</v>
      </c>
      <c r="R1558">
        <v>7112</v>
      </c>
      <c r="S1558" t="str">
        <f>_xlfn.CONCAT(D1558,E1558)</f>
        <v>34952Bell Canadian Open</v>
      </c>
      <c r="T1558">
        <f>A1558</f>
        <v>1699</v>
      </c>
      <c r="U1558">
        <f>VLOOKUP(T1558,Sheet2!V:V,1,FALSE)</f>
        <v>1699</v>
      </c>
      <c r="V1558">
        <f>VLOOKUP(B1558,Sheet2!W:W,1,FALSE)</f>
        <v>1436</v>
      </c>
    </row>
    <row r="1559" spans="1:22" x14ac:dyDescent="0.2">
      <c r="A1559">
        <v>3176</v>
      </c>
      <c r="B1559">
        <v>2649</v>
      </c>
      <c r="C1559">
        <v>60</v>
      </c>
      <c r="D1559" s="1">
        <v>34945</v>
      </c>
      <c r="E1559" t="s">
        <v>2117</v>
      </c>
      <c r="F1559" s="2" t="s">
        <v>150</v>
      </c>
      <c r="G1559">
        <v>269</v>
      </c>
      <c r="H1559">
        <v>-15</v>
      </c>
      <c r="I1559" t="s">
        <v>322</v>
      </c>
      <c r="J1559" s="12" t="s">
        <v>150</v>
      </c>
      <c r="K1559" s="2" t="s">
        <v>150</v>
      </c>
      <c r="L1559" s="2">
        <v>40</v>
      </c>
      <c r="M1559" t="s">
        <v>2551</v>
      </c>
      <c r="N1559" t="s">
        <v>2548</v>
      </c>
      <c r="O1559" t="s">
        <v>2546</v>
      </c>
      <c r="P1559" t="s">
        <v>5863</v>
      </c>
      <c r="Q1559">
        <v>71</v>
      </c>
      <c r="R1559" s="9">
        <v>6716</v>
      </c>
      <c r="S1559" t="str">
        <f>_xlfn.CONCAT(D1559,E1559)</f>
        <v>34945Greater Milwaukee Open</v>
      </c>
      <c r="T1559">
        <f>A1559</f>
        <v>3176</v>
      </c>
      <c r="U1559">
        <f>VLOOKUP(T1559,Sheet2!V:V,1,FALSE)</f>
        <v>3176</v>
      </c>
      <c r="V1559">
        <f>VLOOKUP(B1559,Sheet2!W:W,1,FALSE)</f>
        <v>2649</v>
      </c>
    </row>
    <row r="1560" spans="1:22" x14ac:dyDescent="0.2">
      <c r="A1560">
        <v>3632</v>
      </c>
      <c r="B1560">
        <v>3084</v>
      </c>
      <c r="C1560">
        <v>74</v>
      </c>
      <c r="D1560" s="1">
        <v>34938</v>
      </c>
      <c r="E1560" t="s">
        <v>2158</v>
      </c>
      <c r="F1560" s="2" t="s">
        <v>150</v>
      </c>
      <c r="G1560">
        <v>278</v>
      </c>
      <c r="H1560">
        <v>-2</v>
      </c>
      <c r="I1560" t="s">
        <v>661</v>
      </c>
      <c r="J1560" s="12" t="s">
        <v>150</v>
      </c>
      <c r="K1560" s="2" t="s">
        <v>150</v>
      </c>
      <c r="L1560" s="2">
        <v>115</v>
      </c>
      <c r="M1560" t="s">
        <v>5846</v>
      </c>
      <c r="N1560" s="11" t="s">
        <v>2614</v>
      </c>
      <c r="O1560" t="s">
        <v>2615</v>
      </c>
      <c r="P1560" t="s">
        <v>5863</v>
      </c>
      <c r="Q1560" s="11">
        <v>70</v>
      </c>
      <c r="R1560" s="2">
        <v>7149</v>
      </c>
      <c r="S1560" t="str">
        <f>_xlfn.CONCAT(D1560,E1560)</f>
        <v>34938NEC World Series of Golf</v>
      </c>
      <c r="T1560">
        <f>A1560</f>
        <v>3632</v>
      </c>
      <c r="U1560">
        <f>VLOOKUP(T1560,Sheet2!V:V,1,FALSE)</f>
        <v>3632</v>
      </c>
      <c r="V1560">
        <f>VLOOKUP(B1560,Sheet2!W:W,1,FALSE)</f>
        <v>3084</v>
      </c>
    </row>
    <row r="1561" spans="1:22" x14ac:dyDescent="0.2">
      <c r="A1561">
        <v>3474</v>
      </c>
      <c r="B1561">
        <v>2940</v>
      </c>
      <c r="C1561">
        <v>68</v>
      </c>
      <c r="D1561" s="1">
        <v>34931</v>
      </c>
      <c r="E1561" t="s">
        <v>2154</v>
      </c>
      <c r="F1561" s="2" t="s">
        <v>150</v>
      </c>
      <c r="G1561" t="s">
        <v>150</v>
      </c>
      <c r="H1561" t="s">
        <v>150</v>
      </c>
      <c r="I1561" t="s">
        <v>440</v>
      </c>
      <c r="J1561" t="s">
        <v>150</v>
      </c>
      <c r="K1561" t="s">
        <v>150</v>
      </c>
      <c r="L1561" s="2">
        <v>49</v>
      </c>
      <c r="M1561" t="s">
        <v>2596</v>
      </c>
      <c r="N1561" t="s">
        <v>2597</v>
      </c>
      <c r="O1561" t="s">
        <v>2598</v>
      </c>
      <c r="P1561" t="s">
        <v>5863</v>
      </c>
      <c r="Q1561" s="11">
        <v>72</v>
      </c>
      <c r="R1561" s="2">
        <v>7559</v>
      </c>
      <c r="S1561" t="str">
        <f>_xlfn.CONCAT(D1561,E1561)</f>
        <v>34931Sprint International</v>
      </c>
      <c r="T1561">
        <f>A1561</f>
        <v>3474</v>
      </c>
      <c r="U1561">
        <f>VLOOKUP(T1561,Sheet2!V:V,1,FALSE)</f>
        <v>3474</v>
      </c>
      <c r="V1561">
        <f>VLOOKUP(B1561,Sheet2!W:W,1,FALSE)</f>
        <v>2940</v>
      </c>
    </row>
    <row r="1562" spans="1:22" x14ac:dyDescent="0.2">
      <c r="A1562">
        <v>1475</v>
      </c>
      <c r="B1562">
        <v>1212</v>
      </c>
      <c r="C1562">
        <v>26</v>
      </c>
      <c r="D1562" s="1">
        <v>34924</v>
      </c>
      <c r="E1562" t="s">
        <v>978</v>
      </c>
      <c r="F1562" s="2">
        <v>2000000</v>
      </c>
      <c r="G1562">
        <v>267</v>
      </c>
      <c r="H1562">
        <v>-17</v>
      </c>
      <c r="I1562" t="s">
        <v>196</v>
      </c>
      <c r="J1562" t="s">
        <v>18</v>
      </c>
      <c r="K1562" s="2">
        <v>360000</v>
      </c>
      <c r="L1562" s="2">
        <v>311</v>
      </c>
      <c r="M1562" t="s">
        <v>480</v>
      </c>
      <c r="N1562" t="s">
        <v>6003</v>
      </c>
      <c r="O1562" t="s">
        <v>2479</v>
      </c>
      <c r="P1562" t="s">
        <v>5863</v>
      </c>
      <c r="Q1562">
        <v>71</v>
      </c>
      <c r="R1562">
        <v>6956</v>
      </c>
      <c r="S1562" t="str">
        <f>_xlfn.CONCAT(D1562,E1562)</f>
        <v>34924PGA Championship</v>
      </c>
      <c r="T1562">
        <f>A1562</f>
        <v>1475</v>
      </c>
      <c r="U1562">
        <f>VLOOKUP(T1562,Sheet2!V:V,1,FALSE)</f>
        <v>1475</v>
      </c>
      <c r="V1562">
        <f>VLOOKUP(B1562,Sheet2!W:W,1,FALSE)</f>
        <v>1212</v>
      </c>
    </row>
    <row r="1563" spans="1:22" x14ac:dyDescent="0.2">
      <c r="A1563">
        <v>3223</v>
      </c>
      <c r="B1563">
        <v>2696</v>
      </c>
      <c r="C1563">
        <v>61</v>
      </c>
      <c r="D1563" s="1">
        <v>34917</v>
      </c>
      <c r="E1563" t="s">
        <v>2090</v>
      </c>
      <c r="F1563" s="2" t="s">
        <v>150</v>
      </c>
      <c r="G1563">
        <v>270</v>
      </c>
      <c r="H1563">
        <v>-18</v>
      </c>
      <c r="I1563" t="s">
        <v>1880</v>
      </c>
      <c r="J1563" t="s">
        <v>18</v>
      </c>
      <c r="K1563" t="s">
        <v>150</v>
      </c>
      <c r="L1563" s="2">
        <v>443</v>
      </c>
      <c r="M1563" t="s">
        <v>2553</v>
      </c>
      <c r="N1563" t="s">
        <v>2554</v>
      </c>
      <c r="O1563" t="s">
        <v>2555</v>
      </c>
      <c r="P1563" t="s">
        <v>5863</v>
      </c>
      <c r="Q1563">
        <v>72</v>
      </c>
      <c r="R1563" s="2">
        <v>7014</v>
      </c>
      <c r="S1563" t="str">
        <f>_xlfn.CONCAT(D1563,E1563)</f>
        <v>34917Buick Open</v>
      </c>
      <c r="T1563">
        <f>A1563</f>
        <v>3223</v>
      </c>
      <c r="U1563">
        <f>VLOOKUP(T1563,Sheet2!V:V,1,FALSE)</f>
        <v>3223</v>
      </c>
      <c r="V1563">
        <f>VLOOKUP(B1563,Sheet2!W:W,1,FALSE)</f>
        <v>2696</v>
      </c>
    </row>
    <row r="1564" spans="1:22" x14ac:dyDescent="0.2">
      <c r="A1564">
        <v>3609</v>
      </c>
      <c r="B1564">
        <v>3061</v>
      </c>
      <c r="C1564">
        <v>73</v>
      </c>
      <c r="D1564" s="1">
        <v>34910</v>
      </c>
      <c r="E1564" t="s">
        <v>2172</v>
      </c>
      <c r="F1564" s="2" t="s">
        <v>150</v>
      </c>
      <c r="G1564">
        <v>268</v>
      </c>
      <c r="H1564">
        <v>-16</v>
      </c>
      <c r="I1564" t="s">
        <v>89</v>
      </c>
      <c r="J1564" s="2" t="s">
        <v>150</v>
      </c>
      <c r="K1564" s="2" t="s">
        <v>150</v>
      </c>
      <c r="L1564" s="2">
        <v>285</v>
      </c>
      <c r="M1564" t="s">
        <v>2587</v>
      </c>
      <c r="N1564" s="11" t="s">
        <v>2588</v>
      </c>
      <c r="O1564" t="s">
        <v>2491</v>
      </c>
      <c r="P1564" t="s">
        <v>5863</v>
      </c>
      <c r="Q1564" s="11">
        <v>71</v>
      </c>
      <c r="R1564" s="2">
        <v>7110</v>
      </c>
      <c r="S1564" t="str">
        <f>_xlfn.CONCAT(D1564,E1564)</f>
        <v>34910Ideon Classic at Pleasant Valley</v>
      </c>
      <c r="T1564">
        <f>A1564</f>
        <v>3609</v>
      </c>
      <c r="U1564">
        <f>VLOOKUP(T1564,Sheet2!V:V,1,FALSE)</f>
        <v>3609</v>
      </c>
      <c r="V1564">
        <f>VLOOKUP(B1564,Sheet2!W:W,1,FALSE)</f>
        <v>3061</v>
      </c>
    </row>
    <row r="1565" spans="1:22" x14ac:dyDescent="0.2">
      <c r="A1565">
        <v>2863</v>
      </c>
      <c r="B1565">
        <v>2396</v>
      </c>
      <c r="C1565">
        <v>46</v>
      </c>
      <c r="D1565" s="1">
        <v>34903</v>
      </c>
      <c r="E1565" t="s">
        <v>1889</v>
      </c>
      <c r="F1565" s="2">
        <v>700000</v>
      </c>
      <c r="G1565" s="2">
        <v>272</v>
      </c>
      <c r="H1565">
        <v>-16</v>
      </c>
      <c r="I1565" t="s">
        <v>1892</v>
      </c>
      <c r="J1565" s="12" t="s">
        <v>150</v>
      </c>
      <c r="K1565" s="2">
        <v>126000</v>
      </c>
      <c r="L1565" s="2">
        <v>5</v>
      </c>
      <c r="M1565" t="s">
        <v>1881</v>
      </c>
      <c r="N1565" t="s">
        <v>1882</v>
      </c>
      <c r="O1565" t="s">
        <v>5919</v>
      </c>
      <c r="P1565" t="s">
        <v>5863</v>
      </c>
      <c r="Q1565" s="2">
        <v>72</v>
      </c>
      <c r="R1565" s="2">
        <v>7157</v>
      </c>
      <c r="S1565" t="str">
        <f>_xlfn.CONCAT(D1565,E1565)</f>
        <v>34903Deposit Guaranty Golf Classic</v>
      </c>
      <c r="T1565">
        <f>A1565</f>
        <v>2863</v>
      </c>
      <c r="U1565">
        <f>VLOOKUP(T1565,Sheet2!V:V,1,FALSE)</f>
        <v>2863</v>
      </c>
      <c r="V1565">
        <f>VLOOKUP(B1565,Sheet2!W:W,1,FALSE)</f>
        <v>2396</v>
      </c>
    </row>
    <row r="1566" spans="1:22" x14ac:dyDescent="0.2">
      <c r="A1566">
        <v>2055</v>
      </c>
      <c r="B1566">
        <v>1792</v>
      </c>
      <c r="C1566">
        <v>36</v>
      </c>
      <c r="D1566" s="1">
        <v>34903</v>
      </c>
      <c r="E1566" t="s">
        <v>1493</v>
      </c>
      <c r="F1566" s="2">
        <v>2081484</v>
      </c>
      <c r="G1566">
        <v>282</v>
      </c>
      <c r="H1566">
        <v>-6</v>
      </c>
      <c r="I1566" t="s">
        <v>371</v>
      </c>
      <c r="J1566" t="s">
        <v>18</v>
      </c>
      <c r="K1566" s="2">
        <v>199375</v>
      </c>
      <c r="L1566" s="2">
        <v>364</v>
      </c>
      <c r="M1566" t="s">
        <v>1501</v>
      </c>
      <c r="N1566" t="s">
        <v>6198</v>
      </c>
      <c r="O1566" t="s">
        <v>150</v>
      </c>
      <c r="P1566" t="s">
        <v>2006</v>
      </c>
      <c r="Q1566">
        <v>72</v>
      </c>
      <c r="R1566">
        <v>6933</v>
      </c>
      <c r="S1566" t="str">
        <f>_xlfn.CONCAT(D1566,E1566)</f>
        <v>34903The Open Championship</v>
      </c>
      <c r="T1566">
        <f>A1566</f>
        <v>2055</v>
      </c>
      <c r="U1566">
        <f>VLOOKUP(T1566,Sheet2!V:V,1,FALSE)</f>
        <v>2055</v>
      </c>
      <c r="V1566">
        <f>VLOOKUP(B1566,Sheet2!W:W,1,FALSE)</f>
        <v>1792</v>
      </c>
    </row>
    <row r="1567" spans="1:22" x14ac:dyDescent="0.2">
      <c r="A1567">
        <v>3542</v>
      </c>
      <c r="B1567">
        <v>2994</v>
      </c>
      <c r="C1567">
        <v>71</v>
      </c>
      <c r="D1567" s="1">
        <v>34896</v>
      </c>
      <c r="E1567" t="s">
        <v>2171</v>
      </c>
      <c r="F1567" s="12" t="s">
        <v>150</v>
      </c>
      <c r="G1567">
        <v>272</v>
      </c>
      <c r="H1567">
        <v>-12</v>
      </c>
      <c r="I1567" t="s">
        <v>2152</v>
      </c>
      <c r="J1567" s="12" t="s">
        <v>150</v>
      </c>
      <c r="K1567" s="12" t="s">
        <v>150</v>
      </c>
      <c r="L1567" s="2">
        <v>179</v>
      </c>
      <c r="M1567" t="s">
        <v>2608</v>
      </c>
      <c r="N1567" s="11" t="s">
        <v>2609</v>
      </c>
      <c r="O1567" t="s">
        <v>2513</v>
      </c>
      <c r="P1567" t="s">
        <v>5863</v>
      </c>
      <c r="Q1567" s="11">
        <v>71</v>
      </c>
      <c r="R1567" s="2">
        <v>6776</v>
      </c>
      <c r="S1567" t="str">
        <f>_xlfn.CONCAT(D1567,E1567)</f>
        <v>34896Anheuser-Busch Golf Classic</v>
      </c>
      <c r="T1567">
        <f>A1567</f>
        <v>3542</v>
      </c>
      <c r="U1567">
        <f>VLOOKUP(T1567,Sheet2!V:V,1,FALSE)</f>
        <v>3542</v>
      </c>
      <c r="V1567">
        <f>VLOOKUP(B1567,Sheet2!W:W,1,FALSE)</f>
        <v>2994</v>
      </c>
    </row>
    <row r="1568" spans="1:22" x14ac:dyDescent="0.2">
      <c r="A1568">
        <v>2377</v>
      </c>
      <c r="B1568">
        <v>2110</v>
      </c>
      <c r="C1568">
        <v>41</v>
      </c>
      <c r="D1568" s="1">
        <v>34889</v>
      </c>
      <c r="E1568" t="s">
        <v>1693</v>
      </c>
      <c r="F1568" s="2">
        <v>2000000</v>
      </c>
      <c r="G1568">
        <v>279</v>
      </c>
      <c r="H1568">
        <v>-9</v>
      </c>
      <c r="I1568" t="s">
        <v>1694</v>
      </c>
      <c r="J1568" s="2" t="s">
        <v>150</v>
      </c>
      <c r="K1568" s="2">
        <v>360000</v>
      </c>
      <c r="L1568" s="2">
        <v>66</v>
      </c>
      <c r="M1568" t="s">
        <v>1688</v>
      </c>
      <c r="N1568" t="s">
        <v>6111</v>
      </c>
      <c r="O1568" t="s">
        <v>5908</v>
      </c>
      <c r="P1568" t="s">
        <v>5863</v>
      </c>
      <c r="Q1568">
        <v>72</v>
      </c>
      <c r="R1568">
        <v>7073</v>
      </c>
      <c r="S1568" t="str">
        <f>_xlfn.CONCAT(D1568,E1568)</f>
        <v>34889Motorola Western Open</v>
      </c>
      <c r="T1568">
        <f>A1568</f>
        <v>2377</v>
      </c>
      <c r="U1568">
        <f>VLOOKUP(T1568,Sheet2!V:V,1,FALSE)</f>
        <v>2377</v>
      </c>
      <c r="V1568">
        <f>VLOOKUP(B1568,Sheet2!W:W,1,FALSE)</f>
        <v>2110</v>
      </c>
    </row>
    <row r="1569" spans="1:22" x14ac:dyDescent="0.2">
      <c r="A1569">
        <v>2997</v>
      </c>
      <c r="B1569">
        <v>2530</v>
      </c>
      <c r="C1569">
        <v>55</v>
      </c>
      <c r="D1569" s="1">
        <v>34882</v>
      </c>
      <c r="E1569" t="s">
        <v>2043</v>
      </c>
      <c r="F1569" s="2" t="s">
        <v>150</v>
      </c>
      <c r="G1569">
        <v>267</v>
      </c>
      <c r="H1569">
        <v>-17</v>
      </c>
      <c r="I1569" t="s">
        <v>2170</v>
      </c>
      <c r="J1569" s="12" t="s">
        <v>150</v>
      </c>
      <c r="K1569" s="2" t="s">
        <v>150</v>
      </c>
      <c r="L1569" s="2">
        <v>419</v>
      </c>
      <c r="M1569" t="s">
        <v>1648</v>
      </c>
      <c r="N1569" t="s">
        <v>2502</v>
      </c>
      <c r="O1569" t="s">
        <v>2503</v>
      </c>
      <c r="P1569" t="s">
        <v>5863</v>
      </c>
      <c r="Q1569">
        <v>71</v>
      </c>
      <c r="R1569" s="2">
        <v>7006</v>
      </c>
      <c r="S1569" t="str">
        <f>_xlfn.CONCAT(D1569,E1569)</f>
        <v>34882FedEx St. Jude Classic</v>
      </c>
      <c r="T1569">
        <f>A1569</f>
        <v>2997</v>
      </c>
      <c r="U1569">
        <f>VLOOKUP(T1569,Sheet2!V:V,1,FALSE)</f>
        <v>2997</v>
      </c>
      <c r="V1569">
        <f>VLOOKUP(B1569,Sheet2!W:W,1,FALSE)</f>
        <v>2530</v>
      </c>
    </row>
    <row r="1570" spans="1:22" x14ac:dyDescent="0.2">
      <c r="A1570">
        <v>1922</v>
      </c>
      <c r="B1570">
        <v>1659</v>
      </c>
      <c r="C1570">
        <v>31</v>
      </c>
      <c r="D1570" s="1">
        <v>34875</v>
      </c>
      <c r="E1570" t="s">
        <v>1419</v>
      </c>
      <c r="F1570" s="2">
        <v>1200000</v>
      </c>
      <c r="G1570">
        <v>267</v>
      </c>
      <c r="H1570">
        <v>-13</v>
      </c>
      <c r="I1570" t="s">
        <v>661</v>
      </c>
      <c r="J1570" s="2" t="s">
        <v>150</v>
      </c>
      <c r="K1570" s="2">
        <v>216000</v>
      </c>
      <c r="L1570" s="2">
        <v>416</v>
      </c>
      <c r="M1570" t="s">
        <v>1407</v>
      </c>
      <c r="N1570" t="s">
        <v>6091</v>
      </c>
      <c r="O1570" t="s">
        <v>6125</v>
      </c>
      <c r="P1570" t="s">
        <v>5863</v>
      </c>
      <c r="Q1570">
        <v>70</v>
      </c>
      <c r="R1570">
        <v>6820</v>
      </c>
      <c r="S1570" t="str">
        <f>_xlfn.CONCAT(D1570,E1570)</f>
        <v>34875Canon Greater Hartford Open</v>
      </c>
      <c r="T1570">
        <f>A1570</f>
        <v>1922</v>
      </c>
      <c r="U1570">
        <f>VLOOKUP(T1570,Sheet2!V:V,1,FALSE)</f>
        <v>1922</v>
      </c>
      <c r="V1570">
        <f>VLOOKUP(B1570,Sheet2!W:W,1,FALSE)</f>
        <v>1659</v>
      </c>
    </row>
    <row r="1571" spans="1:22" x14ac:dyDescent="0.2">
      <c r="A1571">
        <v>1800</v>
      </c>
      <c r="B1571">
        <v>1537</v>
      </c>
      <c r="C1571">
        <v>30</v>
      </c>
      <c r="D1571" s="1">
        <v>34868</v>
      </c>
      <c r="E1571" t="s">
        <v>1305</v>
      </c>
      <c r="F1571" s="2">
        <v>2000000</v>
      </c>
      <c r="G1571">
        <v>280</v>
      </c>
      <c r="H1571">
        <v>0</v>
      </c>
      <c r="I1571" t="s">
        <v>99</v>
      </c>
      <c r="J1571" s="2" t="s">
        <v>150</v>
      </c>
      <c r="K1571" s="2">
        <v>350000</v>
      </c>
      <c r="L1571" s="2">
        <v>348</v>
      </c>
      <c r="M1571" t="s">
        <v>1296</v>
      </c>
      <c r="N1571" t="s">
        <v>6000</v>
      </c>
      <c r="O1571" t="s">
        <v>2543</v>
      </c>
      <c r="P1571" t="s">
        <v>5863</v>
      </c>
      <c r="Q1571">
        <v>70</v>
      </c>
      <c r="R1571">
        <v>6944</v>
      </c>
      <c r="S1571" t="str">
        <f>_xlfn.CONCAT(D1571,E1571)</f>
        <v>34868U.S. Open Championship</v>
      </c>
      <c r="T1571">
        <f>A1571</f>
        <v>1800</v>
      </c>
      <c r="U1571">
        <f>VLOOKUP(T1571,Sheet2!V:V,1,FALSE)</f>
        <v>1800</v>
      </c>
      <c r="V1571">
        <f>VLOOKUP(B1571,Sheet2!W:W,1,FALSE)</f>
        <v>1537</v>
      </c>
    </row>
    <row r="1572" spans="1:22" x14ac:dyDescent="0.2">
      <c r="A1572">
        <v>3419</v>
      </c>
      <c r="B1572">
        <v>2885</v>
      </c>
      <c r="C1572">
        <v>66</v>
      </c>
      <c r="D1572" s="1">
        <v>34861</v>
      </c>
      <c r="E1572" t="s">
        <v>2151</v>
      </c>
      <c r="F1572" s="2" t="s">
        <v>150</v>
      </c>
      <c r="G1572" s="11">
        <v>272</v>
      </c>
      <c r="H1572">
        <v>-12</v>
      </c>
      <c r="I1572" t="s">
        <v>440</v>
      </c>
      <c r="J1572" s="12" t="s">
        <v>150</v>
      </c>
      <c r="K1572" s="2" t="s">
        <v>150</v>
      </c>
      <c r="L1572" s="2">
        <v>403</v>
      </c>
      <c r="M1572" t="s">
        <v>2592</v>
      </c>
      <c r="N1572" t="s">
        <v>2507</v>
      </c>
      <c r="O1572" t="s">
        <v>2512</v>
      </c>
      <c r="P1572" t="s">
        <v>5863</v>
      </c>
      <c r="Q1572" s="11">
        <v>71</v>
      </c>
      <c r="R1572" s="2">
        <v>7005</v>
      </c>
      <c r="S1572" t="str">
        <f>_xlfn.CONCAT(D1572,E1572)</f>
        <v>34861Kemper Open</v>
      </c>
      <c r="T1572">
        <f>A1572</f>
        <v>3419</v>
      </c>
      <c r="U1572">
        <f>VLOOKUP(T1572,Sheet2!V:V,1,FALSE)</f>
        <v>3419</v>
      </c>
      <c r="V1572">
        <f>VLOOKUP(B1572,Sheet2!W:W,1,FALSE)</f>
        <v>2885</v>
      </c>
    </row>
    <row r="1573" spans="1:22" x14ac:dyDescent="0.2">
      <c r="A1573">
        <v>1654</v>
      </c>
      <c r="B1573">
        <v>1391</v>
      </c>
      <c r="C1573">
        <v>28</v>
      </c>
      <c r="D1573" s="1">
        <v>34854</v>
      </c>
      <c r="E1573" t="s">
        <v>1213</v>
      </c>
      <c r="F1573" s="2">
        <v>1700000</v>
      </c>
      <c r="G1573">
        <v>269</v>
      </c>
      <c r="H1573">
        <v>-19</v>
      </c>
      <c r="I1573" t="s">
        <v>661</v>
      </c>
      <c r="J1573" s="12" t="s">
        <v>150</v>
      </c>
      <c r="K1573" s="2">
        <v>306000</v>
      </c>
      <c r="L1573" s="2">
        <v>231</v>
      </c>
      <c r="M1573" t="s">
        <v>1206</v>
      </c>
      <c r="N1573" t="s">
        <v>6085</v>
      </c>
      <c r="O1573" t="s">
        <v>2615</v>
      </c>
      <c r="P1573" t="s">
        <v>5863</v>
      </c>
      <c r="Q1573">
        <v>72</v>
      </c>
      <c r="R1573">
        <v>7104</v>
      </c>
      <c r="S1573" t="str">
        <f>_xlfn.CONCAT(D1573,E1573)</f>
        <v>34854Memorial Tournament</v>
      </c>
      <c r="T1573">
        <f>A1573</f>
        <v>1654</v>
      </c>
      <c r="U1573">
        <f>VLOOKUP(T1573,Sheet2!V:V,1,FALSE)</f>
        <v>1654</v>
      </c>
      <c r="V1573">
        <f>VLOOKUP(B1573,Sheet2!W:W,1,FALSE)</f>
        <v>1391</v>
      </c>
    </row>
    <row r="1574" spans="1:22" x14ac:dyDescent="0.2">
      <c r="A1574">
        <v>1579</v>
      </c>
      <c r="B1574">
        <v>1316</v>
      </c>
      <c r="C1574">
        <v>27</v>
      </c>
      <c r="D1574" s="1">
        <v>34847</v>
      </c>
      <c r="E1574" t="s">
        <v>1185</v>
      </c>
      <c r="F1574" s="2">
        <v>1400000</v>
      </c>
      <c r="G1574">
        <v>271</v>
      </c>
      <c r="H1574">
        <v>-9</v>
      </c>
      <c r="I1574" t="s">
        <v>437</v>
      </c>
      <c r="J1574" s="12" t="s">
        <v>150</v>
      </c>
      <c r="K1574" s="2">
        <v>252000</v>
      </c>
      <c r="L1574" s="2">
        <v>67</v>
      </c>
      <c r="M1574" t="s">
        <v>1173</v>
      </c>
      <c r="N1574" t="s">
        <v>6048</v>
      </c>
      <c r="O1574" t="s">
        <v>2644</v>
      </c>
      <c r="P1574" t="s">
        <v>5863</v>
      </c>
      <c r="Q1574">
        <v>70</v>
      </c>
      <c r="R1574">
        <v>7010</v>
      </c>
      <c r="S1574" t="str">
        <f>_xlfn.CONCAT(D1574,E1574)</f>
        <v>34847Colonial National Invitation</v>
      </c>
      <c r="T1574">
        <f>A1574</f>
        <v>1579</v>
      </c>
      <c r="U1574">
        <f>VLOOKUP(T1574,Sheet2!V:V,1,FALSE)</f>
        <v>1579</v>
      </c>
      <c r="V1574">
        <f>VLOOKUP(B1574,Sheet2!W:W,1,FALSE)</f>
        <v>1316</v>
      </c>
    </row>
    <row r="1575" spans="1:22" x14ac:dyDescent="0.2">
      <c r="A1575">
        <v>2321</v>
      </c>
      <c r="B1575">
        <v>2054</v>
      </c>
      <c r="C1575">
        <v>40</v>
      </c>
      <c r="D1575" s="1">
        <v>34840</v>
      </c>
      <c r="E1575" t="s">
        <v>1669</v>
      </c>
      <c r="F1575" s="2">
        <v>1200000</v>
      </c>
      <c r="G1575">
        <v>278</v>
      </c>
      <c r="H1575">
        <v>-6</v>
      </c>
      <c r="I1575" t="s">
        <v>76</v>
      </c>
      <c r="J1575" t="s">
        <v>18</v>
      </c>
      <c r="K1575" s="2">
        <v>216000</v>
      </c>
      <c r="L1575" s="2">
        <v>446</v>
      </c>
      <c r="M1575" t="s">
        <v>1666</v>
      </c>
      <c r="N1575" t="s">
        <v>6107</v>
      </c>
      <c r="O1575" t="s">
        <v>2543</v>
      </c>
      <c r="P1575" t="s">
        <v>5863</v>
      </c>
      <c r="Q1575">
        <v>71</v>
      </c>
      <c r="R1575">
        <v>6779</v>
      </c>
      <c r="S1575" t="str">
        <f>_xlfn.CONCAT(D1575,E1575)</f>
        <v>34840Buick Classic</v>
      </c>
      <c r="T1575">
        <f>A1575</f>
        <v>2321</v>
      </c>
      <c r="U1575">
        <f>VLOOKUP(T1575,Sheet2!V:V,1,FALSE)</f>
        <v>2321</v>
      </c>
      <c r="V1575">
        <f>VLOOKUP(B1575,Sheet2!W:W,1,FALSE)</f>
        <v>2054</v>
      </c>
    </row>
    <row r="1576" spans="1:22" x14ac:dyDescent="0.2">
      <c r="A1576">
        <v>1406</v>
      </c>
      <c r="B1576">
        <v>1144</v>
      </c>
      <c r="C1576">
        <v>25</v>
      </c>
      <c r="D1576" s="1">
        <v>34833</v>
      </c>
      <c r="E1576" t="s">
        <v>951</v>
      </c>
      <c r="F1576" s="2" t="s">
        <v>150</v>
      </c>
      <c r="G1576" t="s">
        <v>150</v>
      </c>
      <c r="I1576" t="s">
        <v>150</v>
      </c>
      <c r="J1576" s="12" t="s">
        <v>150</v>
      </c>
      <c r="K1576" s="2" t="s">
        <v>150</v>
      </c>
      <c r="L1576" s="2">
        <v>78</v>
      </c>
      <c r="M1576" t="s">
        <v>942</v>
      </c>
      <c r="N1576" t="s">
        <v>6058</v>
      </c>
      <c r="O1576" t="s">
        <v>2644</v>
      </c>
      <c r="P1576" t="s">
        <v>5863</v>
      </c>
      <c r="Q1576">
        <v>70</v>
      </c>
      <c r="R1576">
        <v>6862</v>
      </c>
      <c r="S1576" t="str">
        <f>_xlfn.CONCAT(D1576,E1576)</f>
        <v>34833GTE Byron Nelson Golf Classic</v>
      </c>
      <c r="T1576">
        <f>A1576</f>
        <v>1406</v>
      </c>
      <c r="U1576" t="e">
        <f>VLOOKUP(T1576,Sheet2!V:V,1,FALSE)</f>
        <v>#N/A</v>
      </c>
      <c r="V1576">
        <f>VLOOKUP(B1576,Sheet2!W:W,1,FALSE)</f>
        <v>1144</v>
      </c>
    </row>
    <row r="1577" spans="1:22" x14ac:dyDescent="0.2">
      <c r="A1577">
        <v>1405</v>
      </c>
      <c r="B1577">
        <v>1144</v>
      </c>
      <c r="C1577">
        <v>25</v>
      </c>
      <c r="D1577" s="1">
        <v>34833</v>
      </c>
      <c r="E1577" t="s">
        <v>951</v>
      </c>
      <c r="F1577" s="2">
        <v>1300000</v>
      </c>
      <c r="G1577">
        <v>263</v>
      </c>
      <c r="H1577">
        <v>-17</v>
      </c>
      <c r="I1577" t="s">
        <v>188</v>
      </c>
      <c r="J1577" s="12" t="s">
        <v>150</v>
      </c>
      <c r="K1577" s="2">
        <v>234000</v>
      </c>
      <c r="L1577" s="2">
        <v>410</v>
      </c>
      <c r="M1577" t="s">
        <v>933</v>
      </c>
      <c r="N1577" t="s">
        <v>6058</v>
      </c>
      <c r="O1577" t="s">
        <v>2644</v>
      </c>
      <c r="P1577" t="s">
        <v>5863</v>
      </c>
      <c r="Q1577">
        <v>70</v>
      </c>
      <c r="R1577">
        <v>6742</v>
      </c>
      <c r="S1577" t="str">
        <f>_xlfn.CONCAT(D1577,E1577)</f>
        <v>34833GTE Byron Nelson Golf Classic</v>
      </c>
      <c r="T1577">
        <f>A1577</f>
        <v>1405</v>
      </c>
      <c r="U1577">
        <f>VLOOKUP(T1577,Sheet2!V:V,1,FALSE)</f>
        <v>1405</v>
      </c>
      <c r="V1577">
        <f>VLOOKUP(B1577,Sheet2!W:W,1,FALSE)</f>
        <v>1144</v>
      </c>
    </row>
    <row r="1578" spans="1:22" x14ac:dyDescent="0.2">
      <c r="A1578">
        <v>3264</v>
      </c>
      <c r="B1578">
        <v>2737</v>
      </c>
      <c r="C1578">
        <v>62</v>
      </c>
      <c r="D1578" s="1">
        <v>34826</v>
      </c>
      <c r="E1578" t="s">
        <v>2102</v>
      </c>
      <c r="F1578" s="2" t="s">
        <v>150</v>
      </c>
      <c r="G1578">
        <v>271</v>
      </c>
      <c r="H1578">
        <v>-17</v>
      </c>
      <c r="I1578" t="s">
        <v>436</v>
      </c>
      <c r="J1578" s="12" t="s">
        <v>150</v>
      </c>
      <c r="K1578" s="2" t="s">
        <v>150</v>
      </c>
      <c r="L1578" s="2">
        <v>10</v>
      </c>
      <c r="M1578" t="s">
        <v>672</v>
      </c>
      <c r="N1578" t="s">
        <v>2559</v>
      </c>
      <c r="O1578" t="s">
        <v>2522</v>
      </c>
      <c r="P1578" t="s">
        <v>5863</v>
      </c>
      <c r="Q1578">
        <v>72</v>
      </c>
      <c r="R1578" s="2">
        <v>7007</v>
      </c>
      <c r="S1578" t="str">
        <f>_xlfn.CONCAT(D1578,E1578)</f>
        <v>34826BellSouth Classic</v>
      </c>
      <c r="T1578">
        <f>A1578</f>
        <v>3264</v>
      </c>
      <c r="U1578">
        <f>VLOOKUP(T1578,Sheet2!V:V,1,FALSE)</f>
        <v>3264</v>
      </c>
      <c r="V1578">
        <f>VLOOKUP(B1578,Sheet2!W:W,1,FALSE)</f>
        <v>2737</v>
      </c>
    </row>
    <row r="1579" spans="1:22" x14ac:dyDescent="0.2">
      <c r="A1579">
        <v>54</v>
      </c>
      <c r="B1579">
        <v>54</v>
      </c>
      <c r="C1579">
        <v>4</v>
      </c>
      <c r="D1579" s="1">
        <v>34819</v>
      </c>
      <c r="E1579" t="s">
        <v>63</v>
      </c>
      <c r="F1579" s="2">
        <v>1400000</v>
      </c>
      <c r="G1579">
        <v>276</v>
      </c>
      <c r="H1579">
        <v>-12</v>
      </c>
      <c r="I1579" t="s">
        <v>86</v>
      </c>
      <c r="J1579" t="s">
        <v>18</v>
      </c>
      <c r="K1579" s="2">
        <v>252000</v>
      </c>
      <c r="L1579" s="2">
        <v>424</v>
      </c>
      <c r="M1579" t="s">
        <v>79</v>
      </c>
      <c r="N1579" t="s">
        <v>6027</v>
      </c>
      <c r="O1579" t="s">
        <v>2644</v>
      </c>
      <c r="P1579" t="s">
        <v>5863</v>
      </c>
      <c r="Q1579">
        <v>72</v>
      </c>
      <c r="R1579">
        <v>7042</v>
      </c>
      <c r="S1579" t="str">
        <f>_xlfn.CONCAT(D1579,E1579)</f>
        <v>34819Shell Houston Open</v>
      </c>
      <c r="T1579">
        <f>A1579</f>
        <v>54</v>
      </c>
      <c r="U1579">
        <f>VLOOKUP(T1579,Sheet2!V:V,1,FALSE)</f>
        <v>54</v>
      </c>
      <c r="V1579">
        <f>VLOOKUP(B1579,Sheet2!W:W,1,FALSE)</f>
        <v>54</v>
      </c>
    </row>
    <row r="1580" spans="1:22" x14ac:dyDescent="0.2">
      <c r="A1580">
        <v>2234</v>
      </c>
      <c r="B1580">
        <v>1971</v>
      </c>
      <c r="C1580">
        <v>39</v>
      </c>
      <c r="D1580" s="1">
        <v>34812</v>
      </c>
      <c r="E1580" t="s">
        <v>1633</v>
      </c>
      <c r="F1580" s="2">
        <v>1500000</v>
      </c>
      <c r="G1580">
        <v>274</v>
      </c>
      <c r="H1580">
        <v>-14</v>
      </c>
      <c r="I1580" t="s">
        <v>1634</v>
      </c>
      <c r="J1580" s="2" t="s">
        <v>150</v>
      </c>
      <c r="K1580" s="2">
        <v>270000</v>
      </c>
      <c r="L1580" s="2">
        <v>120</v>
      </c>
      <c r="M1580" t="s">
        <v>1628</v>
      </c>
      <c r="N1580" t="s">
        <v>6102</v>
      </c>
      <c r="O1580" t="s">
        <v>2591</v>
      </c>
      <c r="P1580" t="s">
        <v>5863</v>
      </c>
      <c r="Q1580">
        <v>72</v>
      </c>
      <c r="R1580">
        <v>6958</v>
      </c>
      <c r="S1580" t="str">
        <f>_xlfn.CONCAT(D1580,E1580)</f>
        <v>34812KMart Greater Greensboro Open</v>
      </c>
      <c r="T1580">
        <f>A1580</f>
        <v>2234</v>
      </c>
      <c r="U1580">
        <f>VLOOKUP(T1580,Sheet2!V:V,1,FALSE)</f>
        <v>2234</v>
      </c>
      <c r="V1580">
        <f>VLOOKUP(B1580,Sheet2!W:W,1,FALSE)</f>
        <v>1971</v>
      </c>
    </row>
    <row r="1581" spans="1:22" x14ac:dyDescent="0.2">
      <c r="A1581">
        <v>1243</v>
      </c>
      <c r="B1581">
        <v>994</v>
      </c>
      <c r="C1581">
        <v>21</v>
      </c>
      <c r="D1581" s="1">
        <v>34805</v>
      </c>
      <c r="E1581" t="s">
        <v>842</v>
      </c>
      <c r="F1581" s="2">
        <v>1300000</v>
      </c>
      <c r="G1581">
        <v>275</v>
      </c>
      <c r="H1581">
        <v>-9</v>
      </c>
      <c r="I1581" t="s">
        <v>384</v>
      </c>
      <c r="J1581" t="s">
        <v>18</v>
      </c>
      <c r="K1581" s="2">
        <v>234000</v>
      </c>
      <c r="L1581" s="2">
        <v>141</v>
      </c>
      <c r="M1581" t="s">
        <v>826</v>
      </c>
      <c r="N1581" t="s">
        <v>6054</v>
      </c>
      <c r="O1581" t="s">
        <v>2489</v>
      </c>
      <c r="P1581" t="s">
        <v>5863</v>
      </c>
      <c r="Q1581">
        <v>71</v>
      </c>
      <c r="R1581">
        <v>6912</v>
      </c>
      <c r="S1581" t="str">
        <f>_xlfn.CONCAT(D1581,E1581)</f>
        <v>34805MCI Classic</v>
      </c>
      <c r="T1581">
        <f>A1581</f>
        <v>1243</v>
      </c>
      <c r="U1581">
        <f>VLOOKUP(T1581,Sheet2!V:V,1,FALSE)</f>
        <v>1243</v>
      </c>
      <c r="V1581">
        <f>VLOOKUP(B1581,Sheet2!W:W,1,FALSE)</f>
        <v>994</v>
      </c>
    </row>
    <row r="1582" spans="1:22" x14ac:dyDescent="0.2">
      <c r="A1582">
        <v>1156</v>
      </c>
      <c r="B1582">
        <v>907</v>
      </c>
      <c r="C1582">
        <v>20</v>
      </c>
      <c r="D1582" s="1">
        <v>34798</v>
      </c>
      <c r="E1582" t="s">
        <v>797</v>
      </c>
      <c r="F1582" s="2">
        <v>2200000</v>
      </c>
      <c r="G1582">
        <v>274</v>
      </c>
      <c r="H1582">
        <v>-14</v>
      </c>
      <c r="I1582" t="s">
        <v>263</v>
      </c>
      <c r="J1582" s="12" t="s">
        <v>150</v>
      </c>
      <c r="K1582" s="2">
        <v>396000</v>
      </c>
      <c r="L1582" s="2">
        <v>12</v>
      </c>
      <c r="M1582" t="s">
        <v>798</v>
      </c>
      <c r="N1582" t="s">
        <v>6053</v>
      </c>
      <c r="O1582" t="s">
        <v>2522</v>
      </c>
      <c r="P1582" t="s">
        <v>5863</v>
      </c>
      <c r="Q1582">
        <v>72</v>
      </c>
      <c r="R1582">
        <v>6905</v>
      </c>
      <c r="S1582" t="str">
        <f>_xlfn.CONCAT(D1582,E1582)</f>
        <v>34798Masters Tournament</v>
      </c>
      <c r="T1582">
        <f>A1582</f>
        <v>1156</v>
      </c>
      <c r="U1582">
        <f>VLOOKUP(T1582,Sheet2!V:V,1,FALSE)</f>
        <v>1156</v>
      </c>
      <c r="V1582">
        <f>VLOOKUP(B1582,Sheet2!W:W,1,FALSE)</f>
        <v>907</v>
      </c>
    </row>
    <row r="1583" spans="1:22" x14ac:dyDescent="0.2">
      <c r="A1583">
        <v>1297</v>
      </c>
      <c r="B1583">
        <v>1048</v>
      </c>
      <c r="C1583">
        <v>22</v>
      </c>
      <c r="D1583" s="1">
        <v>34791</v>
      </c>
      <c r="E1583" t="s">
        <v>879</v>
      </c>
      <c r="F1583" s="2">
        <v>1200000</v>
      </c>
      <c r="G1583">
        <v>274</v>
      </c>
      <c r="H1583">
        <v>-14</v>
      </c>
      <c r="I1583" t="s">
        <v>839</v>
      </c>
      <c r="J1583" t="s">
        <v>18</v>
      </c>
      <c r="K1583" s="2">
        <v>216000</v>
      </c>
      <c r="L1583" s="2">
        <v>108</v>
      </c>
      <c r="M1583" t="s">
        <v>867</v>
      </c>
      <c r="N1583" t="s">
        <v>6056</v>
      </c>
      <c r="O1583" t="s">
        <v>5859</v>
      </c>
      <c r="P1583" t="s">
        <v>5863</v>
      </c>
      <c r="Q1583">
        <v>72</v>
      </c>
      <c r="R1583">
        <v>7116</v>
      </c>
      <c r="S1583" t="str">
        <f>_xlfn.CONCAT(D1583,E1583)</f>
        <v>34791Freeport-McMoRan Classic</v>
      </c>
      <c r="T1583">
        <f>A1583</f>
        <v>1297</v>
      </c>
      <c r="U1583">
        <f>VLOOKUP(T1583,Sheet2!V:V,1,FALSE)</f>
        <v>1297</v>
      </c>
      <c r="V1583">
        <f>VLOOKUP(B1583,Sheet2!W:W,1,FALSE)</f>
        <v>1048</v>
      </c>
    </row>
    <row r="1584" spans="1:22" x14ac:dyDescent="0.2">
      <c r="A1584">
        <v>960</v>
      </c>
      <c r="B1584">
        <v>713</v>
      </c>
      <c r="C1584">
        <v>15</v>
      </c>
      <c r="D1584" s="1">
        <v>34784</v>
      </c>
      <c r="E1584" t="s">
        <v>648</v>
      </c>
      <c r="F1584" s="2">
        <v>3000000</v>
      </c>
      <c r="G1584">
        <v>283</v>
      </c>
      <c r="H1584">
        <v>-5</v>
      </c>
      <c r="I1584" t="s">
        <v>440</v>
      </c>
      <c r="J1584" s="12" t="s">
        <v>150</v>
      </c>
      <c r="K1584" s="2">
        <v>540000</v>
      </c>
      <c r="L1584" s="2">
        <v>417</v>
      </c>
      <c r="M1584" t="s">
        <v>651</v>
      </c>
      <c r="N1584" t="s">
        <v>6047</v>
      </c>
      <c r="O1584" t="s">
        <v>1904</v>
      </c>
      <c r="P1584" t="s">
        <v>5863</v>
      </c>
      <c r="Q1584">
        <v>72</v>
      </c>
      <c r="R1584">
        <v>6896</v>
      </c>
      <c r="S1584" t="str">
        <f>_xlfn.CONCAT(D1584,E1584)</f>
        <v>34784THE PLAYERS Championship</v>
      </c>
      <c r="T1584">
        <f>A1584</f>
        <v>960</v>
      </c>
      <c r="U1584">
        <f>VLOOKUP(T1584,Sheet2!V:V,1,FALSE)</f>
        <v>960</v>
      </c>
      <c r="V1584">
        <f>VLOOKUP(B1584,Sheet2!W:W,1,FALSE)</f>
        <v>713</v>
      </c>
    </row>
    <row r="1585" spans="1:22" x14ac:dyDescent="0.2">
      <c r="A1585">
        <v>888</v>
      </c>
      <c r="B1585">
        <v>641</v>
      </c>
      <c r="C1585">
        <v>13</v>
      </c>
      <c r="D1585" s="1">
        <v>34777</v>
      </c>
      <c r="E1585" t="s">
        <v>602</v>
      </c>
      <c r="F1585" s="2">
        <v>1200000</v>
      </c>
      <c r="G1585">
        <v>272</v>
      </c>
      <c r="H1585">
        <v>-16</v>
      </c>
      <c r="I1585" t="s">
        <v>603</v>
      </c>
      <c r="J1585" s="12" t="s">
        <v>150</v>
      </c>
      <c r="K1585" s="2">
        <v>216000</v>
      </c>
      <c r="L1585" s="2">
        <v>7</v>
      </c>
      <c r="M1585" t="s">
        <v>589</v>
      </c>
      <c r="N1585" t="s">
        <v>6046</v>
      </c>
      <c r="O1585" t="s">
        <v>1904</v>
      </c>
      <c r="P1585" t="s">
        <v>5863</v>
      </c>
      <c r="Q1585">
        <v>72</v>
      </c>
      <c r="R1585">
        <v>7114</v>
      </c>
      <c r="S1585" t="str">
        <f>_xlfn.CONCAT(D1585,E1585)</f>
        <v>34777Nestle Invitational</v>
      </c>
      <c r="T1585">
        <f>A1585</f>
        <v>888</v>
      </c>
      <c r="U1585">
        <f>VLOOKUP(T1585,Sheet2!V:V,1,FALSE)</f>
        <v>888</v>
      </c>
      <c r="V1585">
        <f>VLOOKUP(B1585,Sheet2!W:W,1,FALSE)</f>
        <v>641</v>
      </c>
    </row>
    <row r="1586" spans="1:22" x14ac:dyDescent="0.2">
      <c r="A1586">
        <v>837</v>
      </c>
      <c r="B1586">
        <v>590</v>
      </c>
      <c r="C1586">
        <v>12</v>
      </c>
      <c r="D1586" s="1">
        <v>34770</v>
      </c>
      <c r="E1586" t="s">
        <v>565</v>
      </c>
      <c r="F1586" s="2">
        <v>1200000</v>
      </c>
      <c r="G1586">
        <v>275</v>
      </c>
      <c r="H1586">
        <v>-9</v>
      </c>
      <c r="I1586" t="s">
        <v>195</v>
      </c>
      <c r="J1586" s="2" t="s">
        <v>150</v>
      </c>
      <c r="K1586" s="2">
        <v>216000</v>
      </c>
      <c r="L1586" s="2">
        <v>451</v>
      </c>
      <c r="M1586" t="s">
        <v>569</v>
      </c>
      <c r="N1586" t="s">
        <v>6045</v>
      </c>
      <c r="O1586" t="s">
        <v>1904</v>
      </c>
      <c r="P1586" t="s">
        <v>5863</v>
      </c>
      <c r="Q1586">
        <v>71</v>
      </c>
      <c r="R1586">
        <v>7069</v>
      </c>
      <c r="S1586" t="str">
        <f>_xlfn.CONCAT(D1586,E1586)</f>
        <v>34770Honda Classic</v>
      </c>
      <c r="T1586">
        <f>A1586</f>
        <v>837</v>
      </c>
      <c r="U1586">
        <f>VLOOKUP(T1586,Sheet2!V:V,1,FALSE)</f>
        <v>837</v>
      </c>
      <c r="V1586">
        <f>VLOOKUP(B1586,Sheet2!W:W,1,FALSE)</f>
        <v>590</v>
      </c>
    </row>
    <row r="1587" spans="1:22" x14ac:dyDescent="0.2">
      <c r="A1587">
        <v>3380</v>
      </c>
      <c r="B1587">
        <v>2846</v>
      </c>
      <c r="C1587">
        <v>65</v>
      </c>
      <c r="D1587" s="1">
        <v>34763</v>
      </c>
      <c r="E1587" t="s">
        <v>2145</v>
      </c>
      <c r="F1587" s="2" t="s">
        <v>150</v>
      </c>
      <c r="G1587" s="11">
        <v>273</v>
      </c>
      <c r="H1587">
        <v>-15</v>
      </c>
      <c r="I1587" t="s">
        <v>496</v>
      </c>
      <c r="J1587" s="12" t="s">
        <v>150</v>
      </c>
      <c r="K1587" s="2" t="s">
        <v>150</v>
      </c>
      <c r="L1587" s="2">
        <v>95</v>
      </c>
      <c r="M1587" t="s">
        <v>2585</v>
      </c>
      <c r="N1587" t="s">
        <v>2586</v>
      </c>
      <c r="O1587" t="s">
        <v>1904</v>
      </c>
      <c r="P1587" t="s">
        <v>5863</v>
      </c>
      <c r="Q1587" s="11">
        <v>72</v>
      </c>
      <c r="R1587" s="2">
        <v>6939</v>
      </c>
      <c r="S1587" t="str">
        <f>_xlfn.CONCAT(D1587,E1587)</f>
        <v>34763Doral-Ryder Open</v>
      </c>
      <c r="T1587">
        <f>A1587</f>
        <v>3380</v>
      </c>
      <c r="U1587">
        <f>VLOOKUP(T1587,Sheet2!V:V,1,FALSE)</f>
        <v>3380</v>
      </c>
      <c r="V1587">
        <f>VLOOKUP(B1587,Sheet2!W:W,1,FALSE)</f>
        <v>2846</v>
      </c>
    </row>
    <row r="1588" spans="1:22" x14ac:dyDescent="0.2">
      <c r="A1588">
        <v>737</v>
      </c>
      <c r="B1588">
        <v>493</v>
      </c>
      <c r="C1588">
        <v>11</v>
      </c>
      <c r="D1588" s="1">
        <v>34756</v>
      </c>
      <c r="E1588" t="s">
        <v>487</v>
      </c>
      <c r="F1588" s="2">
        <v>1200000</v>
      </c>
      <c r="G1588">
        <v>268</v>
      </c>
      <c r="H1588">
        <v>-16</v>
      </c>
      <c r="I1588" t="s">
        <v>99</v>
      </c>
      <c r="J1588" s="12" t="s">
        <v>150</v>
      </c>
      <c r="K1588" s="2">
        <v>216000</v>
      </c>
      <c r="L1588" s="2">
        <v>311</v>
      </c>
      <c r="M1588" t="s">
        <v>480</v>
      </c>
      <c r="N1588" t="s">
        <v>6003</v>
      </c>
      <c r="O1588" t="s">
        <v>2479</v>
      </c>
      <c r="P1588" t="s">
        <v>5863</v>
      </c>
      <c r="Q1588">
        <v>71</v>
      </c>
      <c r="R1588">
        <v>6946</v>
      </c>
      <c r="S1588" t="str">
        <f>_xlfn.CONCAT(D1588,E1588)</f>
        <v>34756Nissan Open</v>
      </c>
      <c r="T1588">
        <f>A1588</f>
        <v>737</v>
      </c>
      <c r="U1588">
        <f>VLOOKUP(T1588,Sheet2!V:V,1,FALSE)</f>
        <v>737</v>
      </c>
      <c r="V1588">
        <f>VLOOKUP(B1588,Sheet2!W:W,1,FALSE)</f>
        <v>493</v>
      </c>
    </row>
    <row r="1589" spans="1:22" x14ac:dyDescent="0.2">
      <c r="A1589">
        <v>352</v>
      </c>
      <c r="B1589">
        <v>272</v>
      </c>
      <c r="C1589">
        <v>8</v>
      </c>
      <c r="D1589" s="1">
        <v>34749</v>
      </c>
      <c r="E1589" t="s">
        <v>301</v>
      </c>
      <c r="F1589" s="2" t="s">
        <v>150</v>
      </c>
      <c r="G1589" t="s">
        <v>150</v>
      </c>
      <c r="H1589" t="s">
        <v>150</v>
      </c>
      <c r="I1589" t="s">
        <v>150</v>
      </c>
      <c r="J1589" s="12" t="s">
        <v>150</v>
      </c>
      <c r="K1589" s="2" t="s">
        <v>150</v>
      </c>
      <c r="L1589" s="2">
        <v>22</v>
      </c>
      <c r="M1589" t="s">
        <v>299</v>
      </c>
      <c r="N1589" t="s">
        <v>6034</v>
      </c>
      <c r="O1589" t="s">
        <v>2479</v>
      </c>
      <c r="P1589" t="s">
        <v>5863</v>
      </c>
      <c r="Q1589">
        <v>72</v>
      </c>
      <c r="R1589">
        <v>6927</v>
      </c>
      <c r="S1589" t="str">
        <f>_xlfn.CONCAT(D1589,E1589)</f>
        <v>34749Bob Hope Chrysler Classic</v>
      </c>
      <c r="T1589">
        <f>A1589</f>
        <v>352</v>
      </c>
      <c r="U1589" t="e">
        <f>VLOOKUP(T1589,Sheet2!V:V,1,FALSE)</f>
        <v>#N/A</v>
      </c>
      <c r="V1589">
        <f>VLOOKUP(B1589,Sheet2!W:W,1,FALSE)</f>
        <v>272</v>
      </c>
    </row>
    <row r="1590" spans="1:22" x14ac:dyDescent="0.2">
      <c r="A1590">
        <v>354</v>
      </c>
      <c r="B1590">
        <v>272</v>
      </c>
      <c r="C1590">
        <v>8</v>
      </c>
      <c r="D1590" s="1">
        <v>34749</v>
      </c>
      <c r="E1590" t="s">
        <v>301</v>
      </c>
      <c r="F1590" s="2" t="s">
        <v>150</v>
      </c>
      <c r="G1590" t="s">
        <v>150</v>
      </c>
      <c r="H1590" s="12" t="s">
        <v>150</v>
      </c>
      <c r="I1590" t="s">
        <v>150</v>
      </c>
      <c r="J1590" s="12" t="s">
        <v>150</v>
      </c>
      <c r="K1590" s="2" t="s">
        <v>150</v>
      </c>
      <c r="L1590" s="2">
        <v>156</v>
      </c>
      <c r="M1590" t="s">
        <v>318</v>
      </c>
      <c r="N1590" t="s">
        <v>6037</v>
      </c>
      <c r="O1590" t="s">
        <v>2479</v>
      </c>
      <c r="P1590" t="s">
        <v>5863</v>
      </c>
      <c r="Q1590">
        <v>72</v>
      </c>
      <c r="R1590">
        <v>7037</v>
      </c>
      <c r="S1590" t="str">
        <f>_xlfn.CONCAT(D1590,E1590)</f>
        <v>34749Bob Hope Chrysler Classic</v>
      </c>
      <c r="T1590">
        <f>A1590</f>
        <v>354</v>
      </c>
      <c r="U1590" t="e">
        <f>VLOOKUP(T1590,Sheet2!V:V,1,FALSE)</f>
        <v>#N/A</v>
      </c>
      <c r="V1590">
        <f>VLOOKUP(B1590,Sheet2!W:W,1,FALSE)</f>
        <v>272</v>
      </c>
    </row>
    <row r="1591" spans="1:22" x14ac:dyDescent="0.2">
      <c r="A1591">
        <v>351</v>
      </c>
      <c r="B1591">
        <v>272</v>
      </c>
      <c r="C1591">
        <v>8</v>
      </c>
      <c r="D1591" s="1">
        <v>34749</v>
      </c>
      <c r="E1591" t="s">
        <v>301</v>
      </c>
      <c r="F1591" s="2">
        <v>1200000</v>
      </c>
      <c r="G1591">
        <v>335</v>
      </c>
      <c r="H1591">
        <v>-25</v>
      </c>
      <c r="I1591" t="s">
        <v>321</v>
      </c>
      <c r="J1591" s="12" t="s">
        <v>150</v>
      </c>
      <c r="K1591" s="2">
        <v>216000</v>
      </c>
      <c r="L1591" s="2">
        <v>158</v>
      </c>
      <c r="M1591" t="s">
        <v>310</v>
      </c>
      <c r="N1591" t="s">
        <v>6036</v>
      </c>
      <c r="O1591" t="s">
        <v>2479</v>
      </c>
      <c r="P1591" t="s">
        <v>5863</v>
      </c>
      <c r="Q1591">
        <v>72</v>
      </c>
      <c r="R1591">
        <v>6478</v>
      </c>
      <c r="S1591" t="str">
        <f>_xlfn.CONCAT(D1591,E1591)</f>
        <v>34749Bob Hope Chrysler Classic</v>
      </c>
      <c r="T1591">
        <f>A1591</f>
        <v>351</v>
      </c>
      <c r="U1591">
        <f>VLOOKUP(T1591,Sheet2!V:V,1,FALSE)</f>
        <v>351</v>
      </c>
      <c r="V1591">
        <f>VLOOKUP(B1591,Sheet2!W:W,1,FALSE)</f>
        <v>272</v>
      </c>
    </row>
    <row r="1592" spans="1:22" x14ac:dyDescent="0.2">
      <c r="A1592">
        <v>353</v>
      </c>
      <c r="B1592">
        <v>272</v>
      </c>
      <c r="C1592">
        <v>8</v>
      </c>
      <c r="D1592" s="1">
        <v>34749</v>
      </c>
      <c r="E1592" t="s">
        <v>301</v>
      </c>
      <c r="F1592" s="2" t="s">
        <v>150</v>
      </c>
      <c r="G1592" t="s">
        <v>150</v>
      </c>
      <c r="H1592" t="s">
        <v>150</v>
      </c>
      <c r="I1592" t="s">
        <v>150</v>
      </c>
      <c r="J1592" s="12" t="s">
        <v>150</v>
      </c>
      <c r="K1592" s="2" t="s">
        <v>150</v>
      </c>
      <c r="L1592" s="2">
        <v>183</v>
      </c>
      <c r="M1592" t="s">
        <v>280</v>
      </c>
      <c r="N1592" t="s">
        <v>6033</v>
      </c>
      <c r="O1592" t="s">
        <v>2479</v>
      </c>
      <c r="P1592" t="s">
        <v>5863</v>
      </c>
      <c r="Q1592">
        <v>72</v>
      </c>
      <c r="R1592">
        <v>6901</v>
      </c>
      <c r="S1592" t="str">
        <f>_xlfn.CONCAT(D1592,E1592)</f>
        <v>34749Bob Hope Chrysler Classic</v>
      </c>
      <c r="T1592">
        <f>A1592</f>
        <v>353</v>
      </c>
      <c r="U1592" t="e">
        <f>VLOOKUP(T1592,Sheet2!V:V,1,FALSE)</f>
        <v>#N/A</v>
      </c>
      <c r="V1592">
        <f>VLOOKUP(B1592,Sheet2!W:W,1,FALSE)</f>
        <v>272</v>
      </c>
    </row>
    <row r="1593" spans="1:22" x14ac:dyDescent="0.2">
      <c r="A1593">
        <v>554</v>
      </c>
      <c r="B1593">
        <v>337</v>
      </c>
      <c r="C1593">
        <v>9</v>
      </c>
      <c r="D1593" s="1">
        <v>34742</v>
      </c>
      <c r="E1593" t="s">
        <v>375</v>
      </c>
      <c r="F1593" s="2" t="s">
        <v>150</v>
      </c>
      <c r="G1593" t="s">
        <v>150</v>
      </c>
      <c r="H1593" t="s">
        <v>150</v>
      </c>
      <c r="I1593" t="s">
        <v>150</v>
      </c>
      <c r="J1593" s="12" t="s">
        <v>150</v>
      </c>
      <c r="K1593" s="2" t="s">
        <v>150</v>
      </c>
      <c r="L1593" s="2">
        <v>401</v>
      </c>
      <c r="M1593" t="s">
        <v>373</v>
      </c>
      <c r="N1593" t="s">
        <v>6039</v>
      </c>
      <c r="O1593" t="s">
        <v>2479</v>
      </c>
      <c r="P1593" t="s">
        <v>5863</v>
      </c>
      <c r="Q1593">
        <v>72</v>
      </c>
      <c r="R1593">
        <v>6592</v>
      </c>
      <c r="S1593" t="str">
        <f>_xlfn.CONCAT(D1593,E1593)</f>
        <v>34742Buick Invitational of California</v>
      </c>
      <c r="T1593">
        <f>A1593</f>
        <v>554</v>
      </c>
      <c r="U1593" t="e">
        <f>VLOOKUP(T1593,Sheet2!V:V,1,FALSE)</f>
        <v>#N/A</v>
      </c>
      <c r="V1593">
        <f>VLOOKUP(B1593,Sheet2!W:W,1,FALSE)</f>
        <v>337</v>
      </c>
    </row>
    <row r="1594" spans="1:22" x14ac:dyDescent="0.2">
      <c r="A1594">
        <v>553</v>
      </c>
      <c r="B1594">
        <v>337</v>
      </c>
      <c r="C1594">
        <v>9</v>
      </c>
      <c r="D1594" s="1">
        <v>34742</v>
      </c>
      <c r="E1594" t="s">
        <v>375</v>
      </c>
      <c r="F1594" s="2">
        <v>1200000</v>
      </c>
      <c r="G1594">
        <v>269</v>
      </c>
      <c r="H1594">
        <v>-19</v>
      </c>
      <c r="I1594" t="s">
        <v>324</v>
      </c>
      <c r="J1594" s="12" t="s">
        <v>150</v>
      </c>
      <c r="K1594" s="2">
        <v>216000</v>
      </c>
      <c r="L1594" s="2">
        <v>402</v>
      </c>
      <c r="M1594" t="s">
        <v>360</v>
      </c>
      <c r="N1594" t="s">
        <v>6039</v>
      </c>
      <c r="O1594" t="s">
        <v>2479</v>
      </c>
      <c r="P1594" t="s">
        <v>5863</v>
      </c>
      <c r="Q1594">
        <v>72</v>
      </c>
      <c r="R1594">
        <v>7000</v>
      </c>
      <c r="S1594" t="str">
        <f>_xlfn.CONCAT(D1594,E1594)</f>
        <v>34742Buick Invitational of California</v>
      </c>
      <c r="T1594">
        <f>A1594</f>
        <v>553</v>
      </c>
      <c r="U1594">
        <f>VLOOKUP(T1594,Sheet2!V:V,1,FALSE)</f>
        <v>553</v>
      </c>
      <c r="V1594">
        <f>VLOOKUP(B1594,Sheet2!W:W,1,FALSE)</f>
        <v>337</v>
      </c>
    </row>
    <row r="1595" spans="1:22" x14ac:dyDescent="0.2">
      <c r="A1595">
        <v>2583</v>
      </c>
      <c r="B1595">
        <v>2263</v>
      </c>
      <c r="C1595">
        <v>43</v>
      </c>
      <c r="D1595" s="1">
        <v>34735</v>
      </c>
      <c r="E1595" t="s">
        <v>1799</v>
      </c>
      <c r="F1595" s="2">
        <v>1400000</v>
      </c>
      <c r="G1595">
        <v>271</v>
      </c>
      <c r="H1595">
        <v>-17</v>
      </c>
      <c r="I1595" t="s">
        <v>324</v>
      </c>
      <c r="J1595" s="2" t="s">
        <v>150</v>
      </c>
      <c r="K1595" s="2">
        <v>252000</v>
      </c>
      <c r="L1595" s="2">
        <v>264</v>
      </c>
      <c r="M1595" t="s">
        <v>1050</v>
      </c>
      <c r="N1595" t="s">
        <v>6016</v>
      </c>
      <c r="O1595" t="s">
        <v>2479</v>
      </c>
      <c r="P1595" t="s">
        <v>5863</v>
      </c>
      <c r="Q1595">
        <v>72</v>
      </c>
      <c r="R1595">
        <v>6799</v>
      </c>
      <c r="S1595" t="str">
        <f>_xlfn.CONCAT(D1595,E1595)</f>
        <v>34735AT&amp;T Pebble Beach National Pro-Am</v>
      </c>
      <c r="T1595">
        <f>A1595</f>
        <v>2583</v>
      </c>
      <c r="U1595">
        <f>VLOOKUP(T1595,Sheet2!V:V,1,FALSE)</f>
        <v>2583</v>
      </c>
      <c r="V1595">
        <f>VLOOKUP(B1595,Sheet2!W:W,1,FALSE)</f>
        <v>2263</v>
      </c>
    </row>
    <row r="1596" spans="1:22" x14ac:dyDescent="0.2">
      <c r="A1596">
        <v>2585</v>
      </c>
      <c r="B1596">
        <v>2263</v>
      </c>
      <c r="C1596">
        <v>43</v>
      </c>
      <c r="D1596" s="1">
        <v>34735</v>
      </c>
      <c r="E1596" t="s">
        <v>1799</v>
      </c>
      <c r="F1596" s="2" t="s">
        <v>150</v>
      </c>
      <c r="G1596" t="s">
        <v>150</v>
      </c>
      <c r="H1596" s="2" t="s">
        <v>150</v>
      </c>
      <c r="I1596" t="s">
        <v>150</v>
      </c>
      <c r="J1596" s="2" t="s">
        <v>150</v>
      </c>
      <c r="K1596" s="2" t="s">
        <v>150</v>
      </c>
      <c r="L1596" s="2">
        <v>288</v>
      </c>
      <c r="M1596" t="s">
        <v>1804</v>
      </c>
      <c r="N1596" t="s">
        <v>6016</v>
      </c>
      <c r="O1596" t="s">
        <v>2479</v>
      </c>
      <c r="P1596" t="s">
        <v>5863</v>
      </c>
      <c r="Q1596">
        <v>72</v>
      </c>
      <c r="R1596">
        <v>6865</v>
      </c>
      <c r="S1596" t="str">
        <f>_xlfn.CONCAT(D1596,E1596)</f>
        <v>34735AT&amp;T Pebble Beach National Pro-Am</v>
      </c>
      <c r="T1596">
        <f>A1596</f>
        <v>2585</v>
      </c>
      <c r="U1596" t="e">
        <f>VLOOKUP(T1596,Sheet2!V:V,1,FALSE)</f>
        <v>#N/A</v>
      </c>
      <c r="V1596">
        <f>VLOOKUP(B1596,Sheet2!W:W,1,FALSE)</f>
        <v>2263</v>
      </c>
    </row>
    <row r="1597" spans="1:22" x14ac:dyDescent="0.2">
      <c r="A1597">
        <v>2584</v>
      </c>
      <c r="B1597">
        <v>2263</v>
      </c>
      <c r="C1597">
        <v>43</v>
      </c>
      <c r="D1597" s="1">
        <v>34735</v>
      </c>
      <c r="E1597" t="s">
        <v>1799</v>
      </c>
      <c r="F1597" s="2" t="s">
        <v>150</v>
      </c>
      <c r="G1597" t="s">
        <v>150</v>
      </c>
      <c r="H1597" s="2" t="s">
        <v>150</v>
      </c>
      <c r="I1597" t="s">
        <v>150</v>
      </c>
      <c r="J1597" s="2" t="s">
        <v>150</v>
      </c>
      <c r="K1597" s="2" t="s">
        <v>150</v>
      </c>
      <c r="L1597" s="2">
        <v>362</v>
      </c>
      <c r="M1597" t="s">
        <v>1791</v>
      </c>
      <c r="N1597" t="s">
        <v>6016</v>
      </c>
      <c r="O1597" t="s">
        <v>2479</v>
      </c>
      <c r="P1597" t="s">
        <v>5863</v>
      </c>
      <c r="Q1597">
        <v>72</v>
      </c>
      <c r="R1597">
        <v>6810</v>
      </c>
      <c r="S1597" t="str">
        <f>_xlfn.CONCAT(D1597,E1597)</f>
        <v>34735AT&amp;T Pebble Beach National Pro-Am</v>
      </c>
      <c r="T1597">
        <f>A1597</f>
        <v>2584</v>
      </c>
      <c r="U1597" t="e">
        <f>VLOOKUP(T1597,Sheet2!V:V,1,FALSE)</f>
        <v>#N/A</v>
      </c>
      <c r="V1597">
        <f>VLOOKUP(B1597,Sheet2!W:W,1,FALSE)</f>
        <v>2263</v>
      </c>
    </row>
    <row r="1598" spans="1:22" x14ac:dyDescent="0.2">
      <c r="A1598">
        <v>652</v>
      </c>
      <c r="B1598">
        <v>408</v>
      </c>
      <c r="C1598">
        <v>10</v>
      </c>
      <c r="D1598" s="1">
        <v>34728</v>
      </c>
      <c r="E1598" t="s">
        <v>434</v>
      </c>
      <c r="F1598" s="2">
        <v>1300000</v>
      </c>
      <c r="G1598">
        <v>269</v>
      </c>
      <c r="H1598">
        <v>-15</v>
      </c>
      <c r="I1598" t="s">
        <v>76</v>
      </c>
      <c r="J1598" t="s">
        <v>18</v>
      </c>
      <c r="K1598" s="2">
        <v>234000</v>
      </c>
      <c r="L1598" s="2">
        <v>418</v>
      </c>
      <c r="M1598" t="s">
        <v>421</v>
      </c>
      <c r="N1598" t="s">
        <v>1866</v>
      </c>
      <c r="O1598" t="s">
        <v>6123</v>
      </c>
      <c r="P1598" t="s">
        <v>5863</v>
      </c>
      <c r="Q1598">
        <v>71</v>
      </c>
      <c r="R1598">
        <v>6992</v>
      </c>
      <c r="S1598" t="str">
        <f>_xlfn.CONCAT(D1598,E1598)</f>
        <v>34728Phoenix Open</v>
      </c>
      <c r="T1598">
        <f>A1598</f>
        <v>652</v>
      </c>
      <c r="U1598">
        <f>VLOOKUP(T1598,Sheet2!V:V,1,FALSE)</f>
        <v>652</v>
      </c>
      <c r="V1598">
        <f>VLOOKUP(B1598,Sheet2!W:W,1,FALSE)</f>
        <v>408</v>
      </c>
    </row>
    <row r="1599" spans="1:22" x14ac:dyDescent="0.2">
      <c r="A1599">
        <v>3333</v>
      </c>
      <c r="B1599">
        <v>2801</v>
      </c>
      <c r="C1599">
        <v>64</v>
      </c>
      <c r="D1599" s="1">
        <v>34721</v>
      </c>
      <c r="E1599" t="s">
        <v>2169</v>
      </c>
      <c r="F1599" s="11" t="s">
        <v>150</v>
      </c>
      <c r="G1599" s="11" t="s">
        <v>150</v>
      </c>
      <c r="H1599" s="11" t="s">
        <v>150</v>
      </c>
      <c r="I1599" s="11" t="s">
        <v>150</v>
      </c>
      <c r="J1599" s="11" t="s">
        <v>150</v>
      </c>
      <c r="K1599" s="11" t="s">
        <v>150</v>
      </c>
      <c r="L1599" s="11">
        <v>371</v>
      </c>
      <c r="M1599" t="s">
        <v>2581</v>
      </c>
      <c r="N1599" t="s">
        <v>6121</v>
      </c>
      <c r="O1599" t="s">
        <v>6123</v>
      </c>
      <c r="P1599" t="s">
        <v>5863</v>
      </c>
      <c r="Q1599" s="11">
        <v>72</v>
      </c>
      <c r="R1599" s="2">
        <v>7010</v>
      </c>
      <c r="S1599" t="str">
        <f>_xlfn.CONCAT(D1599,E1599)</f>
        <v>34721Northern Telecom Open</v>
      </c>
      <c r="T1599">
        <f>A1599</f>
        <v>3333</v>
      </c>
      <c r="U1599" t="e">
        <f>VLOOKUP(T1599,Sheet2!V:V,1,FALSE)</f>
        <v>#N/A</v>
      </c>
      <c r="V1599">
        <f>VLOOKUP(B1599,Sheet2!W:W,1,FALSE)</f>
        <v>2801</v>
      </c>
    </row>
    <row r="1600" spans="1:22" x14ac:dyDescent="0.2">
      <c r="A1600">
        <v>3332</v>
      </c>
      <c r="B1600">
        <v>2801</v>
      </c>
      <c r="C1600">
        <v>64</v>
      </c>
      <c r="D1600" s="1">
        <v>34721</v>
      </c>
      <c r="E1600" t="s">
        <v>2169</v>
      </c>
      <c r="F1600" s="2" t="s">
        <v>150</v>
      </c>
      <c r="G1600" s="11">
        <v>269</v>
      </c>
      <c r="H1600" s="11">
        <v>-19</v>
      </c>
      <c r="I1600" s="11" t="s">
        <v>70</v>
      </c>
      <c r="J1600" s="2" t="s">
        <v>150</v>
      </c>
      <c r="K1600" s="2" t="s">
        <v>150</v>
      </c>
      <c r="L1600" s="11">
        <v>431</v>
      </c>
      <c r="M1600" t="s">
        <v>2577</v>
      </c>
      <c r="N1600" t="s">
        <v>6121</v>
      </c>
      <c r="O1600" t="s">
        <v>6123</v>
      </c>
      <c r="P1600" t="s">
        <v>5863</v>
      </c>
      <c r="Q1600" s="11">
        <v>72</v>
      </c>
      <c r="R1600" s="2">
        <v>7148</v>
      </c>
      <c r="S1600" t="str">
        <f>_xlfn.CONCAT(D1600,E1600)</f>
        <v>34721Northern Telecom Open</v>
      </c>
      <c r="T1600">
        <f>A1600</f>
        <v>3332</v>
      </c>
      <c r="U1600">
        <f>VLOOKUP(T1600,Sheet2!V:V,1,FALSE)</f>
        <v>3332</v>
      </c>
      <c r="V1600">
        <f>VLOOKUP(B1600,Sheet2!W:W,1,FALSE)</f>
        <v>2801</v>
      </c>
    </row>
    <row r="1601" spans="1:22" x14ac:dyDescent="0.2">
      <c r="A1601">
        <v>222</v>
      </c>
      <c r="B1601">
        <v>214</v>
      </c>
      <c r="C1601">
        <v>7</v>
      </c>
      <c r="D1601" s="1">
        <v>34714</v>
      </c>
      <c r="E1601" t="s">
        <v>244</v>
      </c>
      <c r="F1601" s="2">
        <v>1200000</v>
      </c>
      <c r="G1601">
        <v>269</v>
      </c>
      <c r="H1601">
        <v>-19</v>
      </c>
      <c r="I1601" t="s">
        <v>248</v>
      </c>
      <c r="J1601" s="12" t="s">
        <v>150</v>
      </c>
      <c r="K1601" s="2">
        <v>216000</v>
      </c>
      <c r="L1601" s="2">
        <v>441</v>
      </c>
      <c r="M1601" t="s">
        <v>232</v>
      </c>
      <c r="N1601" t="s">
        <v>6032</v>
      </c>
      <c r="O1601" t="s">
        <v>6122</v>
      </c>
      <c r="P1601" t="s">
        <v>5863</v>
      </c>
      <c r="Q1601">
        <v>72</v>
      </c>
      <c r="R1601">
        <v>6975</v>
      </c>
      <c r="S1601" t="str">
        <f>_xlfn.CONCAT(D1601,E1601)</f>
        <v>34714United Airlines Hawaiian Open</v>
      </c>
      <c r="T1601">
        <f>A1601</f>
        <v>222</v>
      </c>
      <c r="U1601">
        <f>VLOOKUP(T1601,Sheet2!V:V,1,FALSE)</f>
        <v>222</v>
      </c>
      <c r="V1601">
        <f>VLOOKUP(B1601,Sheet2!W:W,1,FALSE)</f>
        <v>214</v>
      </c>
    </row>
    <row r="1602" spans="1:22" x14ac:dyDescent="0.2">
      <c r="A1602">
        <v>151</v>
      </c>
      <c r="B1602">
        <v>143</v>
      </c>
      <c r="C1602">
        <v>6</v>
      </c>
      <c r="D1602" s="1">
        <v>34707</v>
      </c>
      <c r="E1602" t="s">
        <v>186</v>
      </c>
      <c r="F1602" s="2">
        <v>1000000</v>
      </c>
      <c r="G1602">
        <v>278</v>
      </c>
      <c r="H1602">
        <v>-10</v>
      </c>
      <c r="I1602" t="s">
        <v>196</v>
      </c>
      <c r="J1602" t="s">
        <v>18</v>
      </c>
      <c r="K1602" s="2">
        <v>180000</v>
      </c>
      <c r="L1602" s="2">
        <v>182</v>
      </c>
      <c r="M1602" t="s">
        <v>192</v>
      </c>
      <c r="N1602" t="s">
        <v>6031</v>
      </c>
      <c r="O1602" t="s">
        <v>2479</v>
      </c>
      <c r="P1602" t="s">
        <v>5863</v>
      </c>
      <c r="Q1602">
        <v>72</v>
      </c>
      <c r="R1602">
        <v>7022</v>
      </c>
      <c r="S1602" t="str">
        <f>_xlfn.CONCAT(D1602,E1602)</f>
        <v>34707Mercedes Championships</v>
      </c>
      <c r="T1602">
        <f>A1602</f>
        <v>151</v>
      </c>
      <c r="U1602">
        <f>VLOOKUP(T1602,Sheet2!V:V,1,FALSE)</f>
        <v>151</v>
      </c>
      <c r="V1602">
        <f>VLOOKUP(B1602,Sheet2!W:W,1,FALSE)</f>
        <v>143</v>
      </c>
    </row>
    <row r="1603" spans="1:22" x14ac:dyDescent="0.2">
      <c r="A1603">
        <v>2495</v>
      </c>
      <c r="B1603">
        <v>2228</v>
      </c>
      <c r="C1603">
        <v>42</v>
      </c>
      <c r="D1603" s="1">
        <v>34637</v>
      </c>
      <c r="E1603" t="s">
        <v>1786</v>
      </c>
      <c r="F1603" s="2">
        <v>3000000</v>
      </c>
      <c r="G1603">
        <v>274</v>
      </c>
      <c r="H1603">
        <v>-10</v>
      </c>
      <c r="I1603" t="s">
        <v>1701</v>
      </c>
      <c r="J1603" t="s">
        <v>18</v>
      </c>
      <c r="K1603" s="2">
        <v>540000</v>
      </c>
      <c r="L1603" s="2">
        <v>393</v>
      </c>
      <c r="M1603" t="s">
        <v>1304</v>
      </c>
      <c r="N1603" t="s">
        <v>5897</v>
      </c>
      <c r="O1603" t="s">
        <v>2479</v>
      </c>
      <c r="P1603" t="s">
        <v>5863</v>
      </c>
      <c r="Q1603">
        <v>71</v>
      </c>
      <c r="R1603">
        <v>6812</v>
      </c>
      <c r="S1603" t="str">
        <f>_xlfn.CONCAT(D1603,E1603)</f>
        <v>34637THE TOUR Championship</v>
      </c>
      <c r="T1603">
        <f>A1603</f>
        <v>2495</v>
      </c>
      <c r="U1603">
        <f>VLOOKUP(T1603,Sheet2!V:V,1,FALSE)</f>
        <v>2495</v>
      </c>
      <c r="V1603">
        <f>VLOOKUP(B1603,Sheet2!W:W,1,FALSE)</f>
        <v>2228</v>
      </c>
    </row>
    <row r="1604" spans="1:22" x14ac:dyDescent="0.2">
      <c r="A1604">
        <v>2787</v>
      </c>
      <c r="B1604">
        <v>2346</v>
      </c>
      <c r="C1604">
        <v>44</v>
      </c>
      <c r="D1604" s="1">
        <v>34630</v>
      </c>
      <c r="E1604" t="s">
        <v>1834</v>
      </c>
      <c r="F1604" s="2">
        <v>1500000</v>
      </c>
      <c r="G1604" s="2">
        <v>332</v>
      </c>
      <c r="H1604">
        <v>-27</v>
      </c>
      <c r="I1604" t="s">
        <v>262</v>
      </c>
      <c r="J1604" s="2" t="s">
        <v>150</v>
      </c>
      <c r="K1604" s="2">
        <v>270000</v>
      </c>
      <c r="L1604" s="2">
        <v>191</v>
      </c>
      <c r="M1604" t="s">
        <v>1838</v>
      </c>
      <c r="N1604" t="s">
        <v>1819</v>
      </c>
      <c r="O1604" t="s">
        <v>5976</v>
      </c>
      <c r="P1604" t="s">
        <v>5863</v>
      </c>
      <c r="Q1604" s="2">
        <v>72</v>
      </c>
      <c r="R1604" s="2">
        <v>7164</v>
      </c>
      <c r="S1604" t="str">
        <f>_xlfn.CONCAT(D1604,E1604)</f>
        <v>34630Las Vegas Invitational</v>
      </c>
      <c r="T1604">
        <f>A1604</f>
        <v>2787</v>
      </c>
      <c r="U1604">
        <f>VLOOKUP(T1604,Sheet2!V:V,1,FALSE)</f>
        <v>2787</v>
      </c>
      <c r="V1604">
        <f>VLOOKUP(B1604,Sheet2!W:W,1,FALSE)</f>
        <v>2346</v>
      </c>
    </row>
    <row r="1605" spans="1:22" x14ac:dyDescent="0.2">
      <c r="A1605">
        <v>2789</v>
      </c>
      <c r="B1605">
        <v>2346</v>
      </c>
      <c r="C1605">
        <v>44</v>
      </c>
      <c r="D1605" s="1">
        <v>34630</v>
      </c>
      <c r="E1605" t="s">
        <v>1834</v>
      </c>
      <c r="F1605" s="2" t="s">
        <v>150</v>
      </c>
      <c r="G1605" s="2" t="s">
        <v>150</v>
      </c>
      <c r="H1605" t="s">
        <v>150</v>
      </c>
      <c r="I1605" s="2" t="s">
        <v>150</v>
      </c>
      <c r="J1605" s="2" t="s">
        <v>150</v>
      </c>
      <c r="K1605" s="2" t="s">
        <v>150</v>
      </c>
      <c r="L1605" s="2">
        <v>192</v>
      </c>
      <c r="M1605" t="s">
        <v>1839</v>
      </c>
      <c r="N1605" t="s">
        <v>1819</v>
      </c>
      <c r="O1605" t="s">
        <v>5976</v>
      </c>
      <c r="P1605" t="s">
        <v>5863</v>
      </c>
      <c r="Q1605" s="2">
        <v>71</v>
      </c>
      <c r="R1605" s="2">
        <v>6418</v>
      </c>
      <c r="S1605" t="str">
        <f>_xlfn.CONCAT(D1605,E1605)</f>
        <v>34630Las Vegas Invitational</v>
      </c>
      <c r="T1605">
        <f>A1605</f>
        <v>2789</v>
      </c>
      <c r="U1605" t="e">
        <f>VLOOKUP(T1605,Sheet2!V:V,1,FALSE)</f>
        <v>#N/A</v>
      </c>
      <c r="V1605">
        <f>VLOOKUP(B1605,Sheet2!W:W,1,FALSE)</f>
        <v>2346</v>
      </c>
    </row>
    <row r="1606" spans="1:22" x14ac:dyDescent="0.2">
      <c r="A1606">
        <v>2788</v>
      </c>
      <c r="B1606">
        <v>2346</v>
      </c>
      <c r="C1606">
        <v>44</v>
      </c>
      <c r="D1606" s="1">
        <v>34630</v>
      </c>
      <c r="E1606" t="s">
        <v>1834</v>
      </c>
      <c r="F1606" s="2" t="s">
        <v>150</v>
      </c>
      <c r="G1606" s="2" t="s">
        <v>150</v>
      </c>
      <c r="H1606" t="s">
        <v>150</v>
      </c>
      <c r="I1606" s="2" t="s">
        <v>150</v>
      </c>
      <c r="J1606" s="2" t="s">
        <v>150</v>
      </c>
      <c r="K1606" s="2" t="s">
        <v>150</v>
      </c>
      <c r="L1606" s="5">
        <v>422</v>
      </c>
      <c r="M1606" t="s">
        <v>1818</v>
      </c>
      <c r="N1606" t="s">
        <v>1819</v>
      </c>
      <c r="O1606" t="s">
        <v>5976</v>
      </c>
      <c r="P1606" t="s">
        <v>5863</v>
      </c>
      <c r="Q1606" s="2">
        <v>72</v>
      </c>
      <c r="R1606" s="2">
        <v>7243</v>
      </c>
      <c r="S1606" t="str">
        <f>_xlfn.CONCAT(D1606,E1606)</f>
        <v>34630Las Vegas Invitational</v>
      </c>
      <c r="T1606">
        <f>A1606</f>
        <v>2788</v>
      </c>
      <c r="U1606" t="e">
        <f>VLOOKUP(T1606,Sheet2!V:V,1,FALSE)</f>
        <v>#N/A</v>
      </c>
      <c r="V1606">
        <f>VLOOKUP(B1606,Sheet2!W:W,1,FALSE)</f>
        <v>2346</v>
      </c>
    </row>
    <row r="1607" spans="1:22" x14ac:dyDescent="0.2">
      <c r="A1607">
        <v>1062</v>
      </c>
      <c r="B1607">
        <v>815</v>
      </c>
      <c r="C1607">
        <v>19</v>
      </c>
      <c r="D1607" s="1">
        <v>34623</v>
      </c>
      <c r="E1607" t="s">
        <v>751</v>
      </c>
      <c r="F1607" s="2">
        <v>1000000</v>
      </c>
      <c r="G1607">
        <v>265</v>
      </c>
      <c r="H1607">
        <v>-19</v>
      </c>
      <c r="I1607" t="s">
        <v>752</v>
      </c>
      <c r="J1607" s="12" t="s">
        <v>150</v>
      </c>
      <c r="K1607" s="2">
        <v>180000</v>
      </c>
      <c r="L1607" s="2">
        <v>249</v>
      </c>
      <c r="M1607" t="s">
        <v>753</v>
      </c>
      <c r="N1607" t="s">
        <v>6052</v>
      </c>
      <c r="O1607" t="s">
        <v>2644</v>
      </c>
      <c r="P1607" t="s">
        <v>5863</v>
      </c>
      <c r="Q1607">
        <v>71</v>
      </c>
      <c r="R1607">
        <v>6650</v>
      </c>
      <c r="S1607" t="str">
        <f>_xlfn.CONCAT(D1607,E1607)</f>
        <v>34623Texas Open</v>
      </c>
      <c r="T1607">
        <f>A1607</f>
        <v>1062</v>
      </c>
      <c r="U1607">
        <f>VLOOKUP(T1607,Sheet2!V:V,1,FALSE)</f>
        <v>1062</v>
      </c>
      <c r="V1607">
        <f>VLOOKUP(B1607,Sheet2!W:W,1,FALSE)</f>
        <v>815</v>
      </c>
    </row>
    <row r="1608" spans="1:22" x14ac:dyDescent="0.2">
      <c r="A1608">
        <v>3085</v>
      </c>
      <c r="B1608">
        <v>2594</v>
      </c>
      <c r="C1608">
        <v>58</v>
      </c>
      <c r="D1608" s="1">
        <v>34616</v>
      </c>
      <c r="E1608" s="12" t="s">
        <v>2165</v>
      </c>
      <c r="F1608" s="2" t="s">
        <v>150</v>
      </c>
      <c r="G1608" t="s">
        <v>150</v>
      </c>
      <c r="H1608" t="s">
        <v>150</v>
      </c>
      <c r="I1608" s="12" t="s">
        <v>150</v>
      </c>
      <c r="J1608" s="12" t="s">
        <v>150</v>
      </c>
      <c r="K1608" s="2" t="s">
        <v>150</v>
      </c>
      <c r="L1608" s="12">
        <v>97</v>
      </c>
      <c r="M1608" t="s">
        <v>2531</v>
      </c>
      <c r="N1608" t="s">
        <v>2526</v>
      </c>
      <c r="O1608" t="s">
        <v>1904</v>
      </c>
      <c r="P1608" t="s">
        <v>5863</v>
      </c>
      <c r="Q1608" s="12">
        <v>72</v>
      </c>
      <c r="R1608" s="13">
        <v>6772</v>
      </c>
      <c r="S1608" t="str">
        <f>_xlfn.CONCAT(D1608,E1608)</f>
        <v>34616Walt Disney World/Oldsmobile Classic</v>
      </c>
      <c r="T1608">
        <f>A1608</f>
        <v>3085</v>
      </c>
      <c r="U1608" t="e">
        <f>VLOOKUP(T1608,Sheet2!V:V,1,FALSE)</f>
        <v>#N/A</v>
      </c>
      <c r="V1608">
        <f>VLOOKUP(B1608,Sheet2!W:W,1,FALSE)</f>
        <v>2594</v>
      </c>
    </row>
    <row r="1609" spans="1:22" x14ac:dyDescent="0.2">
      <c r="A1609">
        <v>3083</v>
      </c>
      <c r="B1609">
        <v>2594</v>
      </c>
      <c r="C1609">
        <v>58</v>
      </c>
      <c r="D1609" s="1">
        <v>34616</v>
      </c>
      <c r="E1609" s="12" t="s">
        <v>2165</v>
      </c>
      <c r="F1609" s="2" t="s">
        <v>150</v>
      </c>
      <c r="G1609" s="12">
        <v>269</v>
      </c>
      <c r="H1609" s="12">
        <v>-19</v>
      </c>
      <c r="I1609" s="12" t="s">
        <v>2179</v>
      </c>
      <c r="J1609" s="12" t="s">
        <v>150</v>
      </c>
      <c r="K1609" s="2" t="s">
        <v>150</v>
      </c>
      <c r="L1609" s="12">
        <v>200</v>
      </c>
      <c r="M1609" t="s">
        <v>2525</v>
      </c>
      <c r="N1609" t="s">
        <v>2526</v>
      </c>
      <c r="O1609" t="s">
        <v>1904</v>
      </c>
      <c r="P1609" t="s">
        <v>5863</v>
      </c>
      <c r="Q1609" s="12">
        <v>72</v>
      </c>
      <c r="R1609" s="13">
        <v>7190</v>
      </c>
      <c r="S1609" t="str">
        <f>_xlfn.CONCAT(D1609,E1609)</f>
        <v>34616Walt Disney World/Oldsmobile Classic</v>
      </c>
      <c r="T1609">
        <f>A1609</f>
        <v>3083</v>
      </c>
      <c r="U1609">
        <f>VLOOKUP(T1609,Sheet2!V:V,1,FALSE)</f>
        <v>3083</v>
      </c>
      <c r="V1609">
        <f>VLOOKUP(B1609,Sheet2!W:W,1,FALSE)</f>
        <v>2594</v>
      </c>
    </row>
    <row r="1610" spans="1:22" x14ac:dyDescent="0.2">
      <c r="A1610">
        <v>3084</v>
      </c>
      <c r="B1610">
        <v>2594</v>
      </c>
      <c r="C1610">
        <v>58</v>
      </c>
      <c r="D1610" s="1">
        <v>34616</v>
      </c>
      <c r="E1610" s="12" t="s">
        <v>2165</v>
      </c>
      <c r="F1610" s="2" t="s">
        <v>150</v>
      </c>
      <c r="G1610" s="2" t="s">
        <v>150</v>
      </c>
      <c r="H1610" s="2" t="s">
        <v>150</v>
      </c>
      <c r="I1610" s="2" t="s">
        <v>150</v>
      </c>
      <c r="J1610" s="2" t="s">
        <v>150</v>
      </c>
      <c r="K1610" s="2" t="s">
        <v>150</v>
      </c>
      <c r="L1610" s="12">
        <v>261</v>
      </c>
      <c r="M1610" t="s">
        <v>2527</v>
      </c>
      <c r="N1610" t="s">
        <v>2526</v>
      </c>
      <c r="O1610" t="s">
        <v>1904</v>
      </c>
      <c r="P1610" t="s">
        <v>5863</v>
      </c>
      <c r="Q1610" s="12">
        <v>72</v>
      </c>
      <c r="R1610" s="13">
        <v>6967</v>
      </c>
      <c r="S1610" t="str">
        <f>_xlfn.CONCAT(D1610,E1610)</f>
        <v>34616Walt Disney World/Oldsmobile Classic</v>
      </c>
      <c r="T1610">
        <f>A1610</f>
        <v>3084</v>
      </c>
      <c r="U1610" t="e">
        <f>VLOOKUP(T1610,Sheet2!V:V,1,FALSE)</f>
        <v>#N/A</v>
      </c>
      <c r="V1610">
        <f>VLOOKUP(B1610,Sheet2!W:W,1,FALSE)</f>
        <v>2594</v>
      </c>
    </row>
    <row r="1611" spans="1:22" x14ac:dyDescent="0.2">
      <c r="A1611">
        <v>3574</v>
      </c>
      <c r="B1611">
        <v>3026</v>
      </c>
      <c r="C1611">
        <v>72</v>
      </c>
      <c r="D1611" s="1">
        <v>34609</v>
      </c>
      <c r="E1611" t="s">
        <v>2178</v>
      </c>
      <c r="F1611" s="2" t="s">
        <v>150</v>
      </c>
      <c r="G1611">
        <v>200</v>
      </c>
      <c r="H1611">
        <v>-16</v>
      </c>
      <c r="I1611" t="s">
        <v>660</v>
      </c>
      <c r="J1611" s="12" t="s">
        <v>150</v>
      </c>
      <c r="K1611" s="2" t="s">
        <v>150</v>
      </c>
      <c r="L1611" s="2">
        <v>42</v>
      </c>
      <c r="M1611" t="s">
        <v>2612</v>
      </c>
      <c r="N1611" s="11" t="s">
        <v>2613</v>
      </c>
      <c r="O1611" t="s">
        <v>2522</v>
      </c>
      <c r="P1611" t="s">
        <v>5863</v>
      </c>
      <c r="Q1611" s="11">
        <v>72</v>
      </c>
      <c r="R1611" s="2">
        <v>7057</v>
      </c>
      <c r="S1611" t="str">
        <f>_xlfn.CONCAT(D1611,E1611)</f>
        <v>34609Buick Southern Open</v>
      </c>
      <c r="T1611">
        <f>A1611</f>
        <v>3574</v>
      </c>
      <c r="U1611">
        <f>VLOOKUP(T1611,Sheet2!V:V,1,FALSE)</f>
        <v>3574</v>
      </c>
      <c r="V1611">
        <f>VLOOKUP(B1611,Sheet2!W:W,1,FALSE)</f>
        <v>3026</v>
      </c>
    </row>
    <row r="1612" spans="1:22" x14ac:dyDescent="0.2">
      <c r="A1612">
        <v>1997</v>
      </c>
      <c r="B1612">
        <v>1734</v>
      </c>
      <c r="C1612">
        <v>33</v>
      </c>
      <c r="D1612" s="1">
        <v>34602</v>
      </c>
      <c r="E1612" t="s">
        <v>1463</v>
      </c>
      <c r="F1612" s="2">
        <v>1000000</v>
      </c>
      <c r="G1612">
        <v>265</v>
      </c>
      <c r="H1612">
        <v>-15</v>
      </c>
      <c r="I1612" t="s">
        <v>663</v>
      </c>
      <c r="J1612" s="2" t="s">
        <v>150</v>
      </c>
      <c r="K1612" s="2">
        <v>180000</v>
      </c>
      <c r="L1612" s="2">
        <v>253</v>
      </c>
      <c r="M1612" t="s">
        <v>1459</v>
      </c>
      <c r="N1612" t="s">
        <v>6095</v>
      </c>
      <c r="O1612" t="s">
        <v>5908</v>
      </c>
      <c r="P1612" t="s">
        <v>5863</v>
      </c>
      <c r="Q1612">
        <v>70</v>
      </c>
      <c r="R1612">
        <v>6755</v>
      </c>
      <c r="S1612" t="str">
        <f>_xlfn.CONCAT(D1612,E1612)</f>
        <v>34602Hardee's Golf Classic</v>
      </c>
      <c r="T1612">
        <f>A1612</f>
        <v>1997</v>
      </c>
      <c r="U1612">
        <f>VLOOKUP(T1612,Sheet2!V:V,1,FALSE)</f>
        <v>1997</v>
      </c>
      <c r="V1612">
        <f>VLOOKUP(B1612,Sheet2!W:W,1,FALSE)</f>
        <v>1734</v>
      </c>
    </row>
    <row r="1613" spans="1:22" x14ac:dyDescent="0.2">
      <c r="A1613">
        <v>3452</v>
      </c>
      <c r="B1613">
        <v>2918</v>
      </c>
      <c r="C1613">
        <v>67</v>
      </c>
      <c r="D1613" s="1">
        <v>34595</v>
      </c>
      <c r="E1613" t="s">
        <v>2104</v>
      </c>
      <c r="F1613" s="2" t="s">
        <v>150</v>
      </c>
      <c r="G1613" s="11">
        <v>266</v>
      </c>
      <c r="H1613">
        <v>-18</v>
      </c>
      <c r="I1613" t="s">
        <v>93</v>
      </c>
      <c r="J1613" s="12" t="s">
        <v>150</v>
      </c>
      <c r="K1613" s="2" t="s">
        <v>150</v>
      </c>
      <c r="L1613" s="2">
        <v>105</v>
      </c>
      <c r="M1613" t="s">
        <v>2593</v>
      </c>
      <c r="N1613" t="s">
        <v>2594</v>
      </c>
      <c r="O1613" t="s">
        <v>2543</v>
      </c>
      <c r="P1613" t="s">
        <v>5863</v>
      </c>
      <c r="Q1613" s="11">
        <v>71</v>
      </c>
      <c r="R1613" s="2">
        <v>6966</v>
      </c>
      <c r="S1613" t="str">
        <f>_xlfn.CONCAT(D1613,E1613)</f>
        <v>34595B.C. Open</v>
      </c>
      <c r="T1613">
        <f>A1613</f>
        <v>3452</v>
      </c>
      <c r="U1613">
        <f>VLOOKUP(T1613,Sheet2!V:V,1,FALSE)</f>
        <v>3452</v>
      </c>
      <c r="V1613">
        <f>VLOOKUP(B1613,Sheet2!W:W,1,FALSE)</f>
        <v>2918</v>
      </c>
    </row>
    <row r="1614" spans="1:22" x14ac:dyDescent="0.2">
      <c r="A1614">
        <v>1700</v>
      </c>
      <c r="B1614">
        <v>1437</v>
      </c>
      <c r="C1614">
        <v>29</v>
      </c>
      <c r="D1614" s="1">
        <v>34588</v>
      </c>
      <c r="E1614" t="s">
        <v>1234</v>
      </c>
      <c r="F1614" s="2">
        <v>1300000</v>
      </c>
      <c r="G1614">
        <v>275</v>
      </c>
      <c r="H1614">
        <v>-13</v>
      </c>
      <c r="I1614" t="s">
        <v>571</v>
      </c>
      <c r="J1614" s="12" t="s">
        <v>150</v>
      </c>
      <c r="K1614" s="2">
        <v>234000</v>
      </c>
      <c r="L1614" s="2">
        <v>127</v>
      </c>
      <c r="M1614" t="s">
        <v>1222</v>
      </c>
      <c r="N1614" t="s">
        <v>6005</v>
      </c>
      <c r="O1614" t="s">
        <v>150</v>
      </c>
      <c r="P1614" t="s">
        <v>2002</v>
      </c>
      <c r="Q1614">
        <v>72</v>
      </c>
      <c r="R1614">
        <v>7112</v>
      </c>
      <c r="S1614" t="str">
        <f>_xlfn.CONCAT(D1614,E1614)</f>
        <v>34588Bell Canadian Open</v>
      </c>
      <c r="T1614">
        <f>A1614</f>
        <v>1700</v>
      </c>
      <c r="U1614">
        <f>VLOOKUP(T1614,Sheet2!V:V,1,FALSE)</f>
        <v>1700</v>
      </c>
      <c r="V1614">
        <f>VLOOKUP(B1614,Sheet2!W:W,1,FALSE)</f>
        <v>1437</v>
      </c>
    </row>
    <row r="1615" spans="1:22" x14ac:dyDescent="0.2">
      <c r="A1615">
        <v>3175</v>
      </c>
      <c r="B1615">
        <v>2648</v>
      </c>
      <c r="C1615">
        <v>60</v>
      </c>
      <c r="D1615" s="1">
        <v>34581</v>
      </c>
      <c r="E1615" t="s">
        <v>2117</v>
      </c>
      <c r="F1615" s="2" t="s">
        <v>150</v>
      </c>
      <c r="G1615">
        <v>268</v>
      </c>
      <c r="H1615">
        <v>-16</v>
      </c>
      <c r="I1615" t="s">
        <v>1635</v>
      </c>
      <c r="J1615" s="12" t="s">
        <v>150</v>
      </c>
      <c r="K1615" s="2" t="s">
        <v>150</v>
      </c>
      <c r="L1615" s="2">
        <v>40</v>
      </c>
      <c r="M1615" t="s">
        <v>2551</v>
      </c>
      <c r="N1615" t="s">
        <v>2548</v>
      </c>
      <c r="O1615" t="s">
        <v>2546</v>
      </c>
      <c r="P1615" t="s">
        <v>5863</v>
      </c>
      <c r="Q1615">
        <v>71</v>
      </c>
      <c r="R1615" s="9">
        <v>6716</v>
      </c>
      <c r="S1615" t="str">
        <f>_xlfn.CONCAT(D1615,E1615)</f>
        <v>34581Greater Milwaukee Open</v>
      </c>
      <c r="T1615">
        <f>A1615</f>
        <v>3175</v>
      </c>
      <c r="U1615">
        <f>VLOOKUP(T1615,Sheet2!V:V,1,FALSE)</f>
        <v>3175</v>
      </c>
      <c r="V1615">
        <f>VLOOKUP(B1615,Sheet2!W:W,1,FALSE)</f>
        <v>2648</v>
      </c>
    </row>
    <row r="1616" spans="1:22" x14ac:dyDescent="0.2">
      <c r="A1616">
        <v>3631</v>
      </c>
      <c r="B1616">
        <v>3083</v>
      </c>
      <c r="C1616">
        <v>74</v>
      </c>
      <c r="D1616" s="1">
        <v>34574</v>
      </c>
      <c r="E1616" t="s">
        <v>2158</v>
      </c>
      <c r="F1616" s="2" t="s">
        <v>150</v>
      </c>
      <c r="G1616">
        <v>269</v>
      </c>
      <c r="H1616">
        <v>-11</v>
      </c>
      <c r="I1616" t="s">
        <v>372</v>
      </c>
      <c r="J1616" s="12" t="s">
        <v>150</v>
      </c>
      <c r="K1616" s="2" t="s">
        <v>150</v>
      </c>
      <c r="L1616" s="2">
        <v>115</v>
      </c>
      <c r="M1616" t="s">
        <v>5846</v>
      </c>
      <c r="N1616" s="11" t="s">
        <v>2614</v>
      </c>
      <c r="O1616" t="s">
        <v>2615</v>
      </c>
      <c r="P1616" t="s">
        <v>5863</v>
      </c>
      <c r="Q1616" s="11">
        <v>70</v>
      </c>
      <c r="R1616" s="2">
        <v>6918</v>
      </c>
      <c r="S1616" t="str">
        <f>_xlfn.CONCAT(D1616,E1616)</f>
        <v>34574NEC World Series of Golf</v>
      </c>
      <c r="T1616">
        <f>A1616</f>
        <v>3631</v>
      </c>
      <c r="U1616">
        <f>VLOOKUP(T1616,Sheet2!V:V,1,FALSE)</f>
        <v>3631</v>
      </c>
      <c r="V1616">
        <f>VLOOKUP(B1616,Sheet2!W:W,1,FALSE)</f>
        <v>3083</v>
      </c>
    </row>
    <row r="1617" spans="1:22" x14ac:dyDescent="0.2">
      <c r="A1617">
        <v>3473</v>
      </c>
      <c r="B1617">
        <v>2939</v>
      </c>
      <c r="C1617">
        <v>68</v>
      </c>
      <c r="D1617" s="1">
        <v>34567</v>
      </c>
      <c r="E1617" t="s">
        <v>2154</v>
      </c>
      <c r="F1617" s="2" t="s">
        <v>150</v>
      </c>
      <c r="G1617" t="s">
        <v>150</v>
      </c>
      <c r="H1617" t="s">
        <v>150</v>
      </c>
      <c r="I1617" t="s">
        <v>1887</v>
      </c>
      <c r="J1617" t="s">
        <v>150</v>
      </c>
      <c r="K1617" t="s">
        <v>150</v>
      </c>
      <c r="L1617" s="2">
        <v>49</v>
      </c>
      <c r="M1617" t="s">
        <v>2596</v>
      </c>
      <c r="N1617" t="s">
        <v>2597</v>
      </c>
      <c r="O1617" t="s">
        <v>2598</v>
      </c>
      <c r="P1617" t="s">
        <v>5863</v>
      </c>
      <c r="Q1617" s="11">
        <v>72</v>
      </c>
      <c r="R1617" s="2">
        <v>7559</v>
      </c>
      <c r="S1617" t="str">
        <f>_xlfn.CONCAT(D1617,E1617)</f>
        <v>34567Sprint International</v>
      </c>
      <c r="T1617">
        <f>A1617</f>
        <v>3473</v>
      </c>
      <c r="U1617">
        <f>VLOOKUP(T1617,Sheet2!V:V,1,FALSE)</f>
        <v>3473</v>
      </c>
      <c r="V1617">
        <f>VLOOKUP(B1617,Sheet2!W:W,1,FALSE)</f>
        <v>2939</v>
      </c>
    </row>
    <row r="1618" spans="1:22" x14ac:dyDescent="0.2">
      <c r="A1618">
        <v>1476</v>
      </c>
      <c r="B1618">
        <v>1213</v>
      </c>
      <c r="C1618">
        <v>26</v>
      </c>
      <c r="D1618" s="1">
        <v>34560</v>
      </c>
      <c r="E1618" t="s">
        <v>978</v>
      </c>
      <c r="F1618" s="2">
        <v>1750000</v>
      </c>
      <c r="G1618">
        <v>269</v>
      </c>
      <c r="H1618">
        <v>-11</v>
      </c>
      <c r="I1618" t="s">
        <v>571</v>
      </c>
      <c r="J1618" s="12" t="s">
        <v>150</v>
      </c>
      <c r="K1618" s="2">
        <v>310000</v>
      </c>
      <c r="L1618" s="2">
        <v>359</v>
      </c>
      <c r="M1618" t="s">
        <v>979</v>
      </c>
      <c r="N1618" t="s">
        <v>6059</v>
      </c>
      <c r="O1618" t="s">
        <v>5961</v>
      </c>
      <c r="P1618" t="s">
        <v>5863</v>
      </c>
      <c r="Q1618">
        <v>70</v>
      </c>
      <c r="R1618">
        <v>6834</v>
      </c>
      <c r="S1618" t="str">
        <f>_xlfn.CONCAT(D1618,E1618)</f>
        <v>34560PGA Championship</v>
      </c>
      <c r="T1618">
        <f>A1618</f>
        <v>1476</v>
      </c>
      <c r="U1618">
        <f>VLOOKUP(T1618,Sheet2!V:V,1,FALSE)</f>
        <v>1476</v>
      </c>
      <c r="V1618">
        <f>VLOOKUP(B1618,Sheet2!W:W,1,FALSE)</f>
        <v>1213</v>
      </c>
    </row>
    <row r="1619" spans="1:22" x14ac:dyDescent="0.2">
      <c r="A1619">
        <v>3222</v>
      </c>
      <c r="B1619">
        <v>2695</v>
      </c>
      <c r="C1619">
        <v>61</v>
      </c>
      <c r="D1619" s="1">
        <v>34553</v>
      </c>
      <c r="E1619" t="s">
        <v>2090</v>
      </c>
      <c r="F1619" s="2" t="s">
        <v>150</v>
      </c>
      <c r="G1619">
        <v>270</v>
      </c>
      <c r="H1619">
        <v>-18</v>
      </c>
      <c r="I1619" t="s">
        <v>78</v>
      </c>
      <c r="J1619" s="12" t="s">
        <v>150</v>
      </c>
      <c r="K1619" t="s">
        <v>150</v>
      </c>
      <c r="L1619" s="2">
        <v>443</v>
      </c>
      <c r="M1619" t="s">
        <v>2553</v>
      </c>
      <c r="N1619" t="s">
        <v>2554</v>
      </c>
      <c r="O1619" t="s">
        <v>2555</v>
      </c>
      <c r="P1619" t="s">
        <v>5863</v>
      </c>
      <c r="Q1619">
        <v>72</v>
      </c>
      <c r="R1619" s="2">
        <v>7014</v>
      </c>
      <c r="S1619" t="str">
        <f>_xlfn.CONCAT(D1619,E1619)</f>
        <v>34553Buick Open</v>
      </c>
      <c r="T1619">
        <f>A1619</f>
        <v>3222</v>
      </c>
      <c r="U1619">
        <f>VLOOKUP(T1619,Sheet2!V:V,1,FALSE)</f>
        <v>3222</v>
      </c>
      <c r="V1619">
        <f>VLOOKUP(B1619,Sheet2!W:W,1,FALSE)</f>
        <v>2695</v>
      </c>
    </row>
    <row r="1620" spans="1:22" x14ac:dyDescent="0.2">
      <c r="A1620">
        <v>2996</v>
      </c>
      <c r="B1620">
        <v>2529</v>
      </c>
      <c r="C1620">
        <v>55</v>
      </c>
      <c r="D1620" s="1">
        <v>34546</v>
      </c>
      <c r="E1620" t="s">
        <v>2176</v>
      </c>
      <c r="F1620" s="2" t="s">
        <v>150</v>
      </c>
      <c r="G1620">
        <v>267</v>
      </c>
      <c r="H1620">
        <v>-17</v>
      </c>
      <c r="I1620" t="s">
        <v>2177</v>
      </c>
      <c r="J1620" t="s">
        <v>18</v>
      </c>
      <c r="K1620" s="2" t="s">
        <v>150</v>
      </c>
      <c r="L1620" s="2">
        <v>419</v>
      </c>
      <c r="M1620" t="s">
        <v>1648</v>
      </c>
      <c r="N1620" t="s">
        <v>2502</v>
      </c>
      <c r="O1620" t="s">
        <v>2503</v>
      </c>
      <c r="P1620" t="s">
        <v>5863</v>
      </c>
      <c r="Q1620">
        <v>71</v>
      </c>
      <c r="R1620" s="2">
        <v>7006</v>
      </c>
      <c r="S1620" t="str">
        <f>_xlfn.CONCAT(D1620,E1620)</f>
        <v>34546Federal Express St. Jude Classic</v>
      </c>
      <c r="T1620">
        <f>A1620</f>
        <v>2996</v>
      </c>
      <c r="U1620">
        <f>VLOOKUP(T1620,Sheet2!V:V,1,FALSE)</f>
        <v>2996</v>
      </c>
      <c r="V1620">
        <f>VLOOKUP(B1620,Sheet2!W:W,1,FALSE)</f>
        <v>2529</v>
      </c>
    </row>
    <row r="1621" spans="1:22" x14ac:dyDescent="0.2">
      <c r="A1621">
        <v>3608</v>
      </c>
      <c r="B1621">
        <v>3060</v>
      </c>
      <c r="C1621">
        <v>73</v>
      </c>
      <c r="D1621" s="1">
        <v>34539</v>
      </c>
      <c r="E1621" t="s">
        <v>2175</v>
      </c>
      <c r="F1621" s="2" t="s">
        <v>150</v>
      </c>
      <c r="G1621">
        <v>268</v>
      </c>
      <c r="H1621">
        <v>-16</v>
      </c>
      <c r="I1621" t="s">
        <v>321</v>
      </c>
      <c r="J1621" s="2" t="s">
        <v>150</v>
      </c>
      <c r="K1621" s="2" t="s">
        <v>150</v>
      </c>
      <c r="L1621" s="2">
        <v>285</v>
      </c>
      <c r="M1621" t="s">
        <v>2587</v>
      </c>
      <c r="N1621" s="11" t="s">
        <v>2588</v>
      </c>
      <c r="O1621" t="s">
        <v>2491</v>
      </c>
      <c r="P1621" t="s">
        <v>5863</v>
      </c>
      <c r="Q1621" s="11">
        <v>71</v>
      </c>
      <c r="R1621" s="2">
        <v>7110</v>
      </c>
      <c r="S1621" t="str">
        <f>_xlfn.CONCAT(D1621,E1621)</f>
        <v>34539New England Classic</v>
      </c>
      <c r="T1621">
        <f>A1621</f>
        <v>3608</v>
      </c>
      <c r="U1621">
        <f>VLOOKUP(T1621,Sheet2!V:V,1,FALSE)</f>
        <v>3608</v>
      </c>
      <c r="V1621">
        <f>VLOOKUP(B1621,Sheet2!W:W,1,FALSE)</f>
        <v>3060</v>
      </c>
    </row>
    <row r="1622" spans="1:22" x14ac:dyDescent="0.2">
      <c r="A1622">
        <v>2864</v>
      </c>
      <c r="B1622">
        <v>2397</v>
      </c>
      <c r="C1622">
        <v>46</v>
      </c>
      <c r="D1622" s="1">
        <v>34532</v>
      </c>
      <c r="E1622" t="s">
        <v>1889</v>
      </c>
      <c r="F1622" s="2">
        <v>700000</v>
      </c>
      <c r="G1622" s="2">
        <v>135</v>
      </c>
      <c r="H1622">
        <v>-9</v>
      </c>
      <c r="I1622" t="s">
        <v>1888</v>
      </c>
      <c r="J1622" t="s">
        <v>18</v>
      </c>
      <c r="K1622" s="2">
        <v>126000</v>
      </c>
      <c r="L1622" s="2">
        <v>5</v>
      </c>
      <c r="M1622" t="s">
        <v>1881</v>
      </c>
      <c r="N1622" t="s">
        <v>1882</v>
      </c>
      <c r="O1622" t="s">
        <v>5919</v>
      </c>
      <c r="P1622" t="s">
        <v>5863</v>
      </c>
      <c r="Q1622" s="2">
        <v>72</v>
      </c>
      <c r="R1622" s="2">
        <v>7157</v>
      </c>
      <c r="S1622" t="str">
        <f>_xlfn.CONCAT(D1622,E1622)</f>
        <v>34532Deposit Guaranty Golf Classic</v>
      </c>
      <c r="T1622">
        <f>A1622</f>
        <v>2864</v>
      </c>
      <c r="U1622">
        <f>VLOOKUP(T1622,Sheet2!V:V,1,FALSE)</f>
        <v>2864</v>
      </c>
      <c r="V1622">
        <f>VLOOKUP(B1622,Sheet2!W:W,1,FALSE)</f>
        <v>2397</v>
      </c>
    </row>
    <row r="1623" spans="1:22" x14ac:dyDescent="0.2">
      <c r="A1623">
        <v>2056</v>
      </c>
      <c r="B1623">
        <v>1793</v>
      </c>
      <c r="C1623">
        <v>36</v>
      </c>
      <c r="D1623" s="1">
        <v>34532</v>
      </c>
      <c r="E1623" t="s">
        <v>1493</v>
      </c>
      <c r="F1623" s="2" t="s">
        <v>150</v>
      </c>
      <c r="G1623">
        <v>268</v>
      </c>
      <c r="H1623">
        <v>-12</v>
      </c>
      <c r="I1623" t="s">
        <v>571</v>
      </c>
      <c r="J1623" s="2" t="s">
        <v>150</v>
      </c>
      <c r="K1623" s="2">
        <v>178200</v>
      </c>
      <c r="L1623" s="2">
        <v>432</v>
      </c>
      <c r="M1623" t="s">
        <v>1506</v>
      </c>
      <c r="N1623" t="s">
        <v>6201</v>
      </c>
      <c r="O1623" s="2" t="s">
        <v>150</v>
      </c>
      <c r="P1623" t="s">
        <v>2006</v>
      </c>
      <c r="Q1623">
        <v>70</v>
      </c>
      <c r="R1623">
        <v>6957</v>
      </c>
      <c r="S1623" t="str">
        <f>_xlfn.CONCAT(D1623,E1623)</f>
        <v>34532The Open Championship</v>
      </c>
      <c r="T1623">
        <f>A1623</f>
        <v>2056</v>
      </c>
      <c r="U1623">
        <f>VLOOKUP(T1623,Sheet2!V:V,1,FALSE)</f>
        <v>2056</v>
      </c>
      <c r="V1623">
        <f>VLOOKUP(B1623,Sheet2!W:W,1,FALSE)</f>
        <v>1793</v>
      </c>
    </row>
    <row r="1624" spans="1:22" x14ac:dyDescent="0.2">
      <c r="A1624">
        <v>3541</v>
      </c>
      <c r="B1624">
        <v>2993</v>
      </c>
      <c r="C1624">
        <v>71</v>
      </c>
      <c r="D1624" s="1">
        <v>34525</v>
      </c>
      <c r="E1624" t="s">
        <v>2171</v>
      </c>
      <c r="F1624" s="12" t="s">
        <v>150</v>
      </c>
      <c r="G1624">
        <v>267</v>
      </c>
      <c r="H1624">
        <v>-17</v>
      </c>
      <c r="I1624" t="s">
        <v>663</v>
      </c>
      <c r="J1624" s="12" t="s">
        <v>150</v>
      </c>
      <c r="K1624" s="12" t="s">
        <v>150</v>
      </c>
      <c r="L1624" s="2">
        <v>179</v>
      </c>
      <c r="M1624" t="s">
        <v>2608</v>
      </c>
      <c r="N1624" s="11" t="s">
        <v>2609</v>
      </c>
      <c r="O1624" t="s">
        <v>2513</v>
      </c>
      <c r="P1624" t="s">
        <v>5863</v>
      </c>
      <c r="Q1624" s="11">
        <v>71</v>
      </c>
      <c r="R1624" s="2">
        <v>6776</v>
      </c>
      <c r="S1624" t="str">
        <f>_xlfn.CONCAT(D1624,E1624)</f>
        <v>34525Anheuser-Busch Golf Classic</v>
      </c>
      <c r="T1624">
        <f>A1624</f>
        <v>3541</v>
      </c>
      <c r="U1624">
        <f>VLOOKUP(T1624,Sheet2!V:V,1,FALSE)</f>
        <v>3541</v>
      </c>
      <c r="V1624">
        <f>VLOOKUP(B1624,Sheet2!W:W,1,FALSE)</f>
        <v>2993</v>
      </c>
    </row>
    <row r="1625" spans="1:22" x14ac:dyDescent="0.2">
      <c r="A1625">
        <v>2378</v>
      </c>
      <c r="B1625">
        <v>2111</v>
      </c>
      <c r="C1625">
        <v>41</v>
      </c>
      <c r="D1625" s="1">
        <v>34518</v>
      </c>
      <c r="E1625" t="s">
        <v>1693</v>
      </c>
      <c r="F1625" s="2">
        <v>1200000</v>
      </c>
      <c r="G1625">
        <v>277</v>
      </c>
      <c r="H1625">
        <v>-11</v>
      </c>
      <c r="I1625" t="s">
        <v>571</v>
      </c>
      <c r="J1625" s="2" t="s">
        <v>150</v>
      </c>
      <c r="K1625" s="2">
        <v>216000</v>
      </c>
      <c r="L1625" s="2">
        <v>66</v>
      </c>
      <c r="M1625" t="s">
        <v>1688</v>
      </c>
      <c r="N1625" t="s">
        <v>6111</v>
      </c>
      <c r="O1625" t="s">
        <v>5908</v>
      </c>
      <c r="P1625" t="s">
        <v>5863</v>
      </c>
      <c r="Q1625">
        <v>72</v>
      </c>
      <c r="R1625">
        <v>7073</v>
      </c>
      <c r="S1625" t="str">
        <f>_xlfn.CONCAT(D1625,E1625)</f>
        <v>34518Motorola Western Open</v>
      </c>
      <c r="T1625">
        <f>A1625</f>
        <v>2378</v>
      </c>
      <c r="U1625">
        <f>VLOOKUP(T1625,Sheet2!V:V,1,FALSE)</f>
        <v>2378</v>
      </c>
      <c r="V1625">
        <f>VLOOKUP(B1625,Sheet2!W:W,1,FALSE)</f>
        <v>2111</v>
      </c>
    </row>
    <row r="1626" spans="1:22" x14ac:dyDescent="0.2">
      <c r="A1626">
        <v>1923</v>
      </c>
      <c r="B1626">
        <v>1660</v>
      </c>
      <c r="C1626">
        <v>31</v>
      </c>
      <c r="D1626" s="1">
        <v>34511</v>
      </c>
      <c r="E1626" t="s">
        <v>1419</v>
      </c>
      <c r="F1626" s="2">
        <v>1200000</v>
      </c>
      <c r="G1626">
        <v>268</v>
      </c>
      <c r="H1626">
        <v>-12</v>
      </c>
      <c r="I1626" t="s">
        <v>884</v>
      </c>
      <c r="J1626" s="2" t="s">
        <v>150</v>
      </c>
      <c r="K1626" s="2">
        <v>216000</v>
      </c>
      <c r="L1626" s="2">
        <v>416</v>
      </c>
      <c r="M1626" t="s">
        <v>1407</v>
      </c>
      <c r="N1626" t="s">
        <v>6091</v>
      </c>
      <c r="O1626" t="s">
        <v>6125</v>
      </c>
      <c r="P1626" t="s">
        <v>5863</v>
      </c>
      <c r="Q1626">
        <v>70</v>
      </c>
      <c r="R1626">
        <v>6820</v>
      </c>
      <c r="S1626" t="str">
        <f>_xlfn.CONCAT(D1626,E1626)</f>
        <v>34511Canon Greater Hartford Open</v>
      </c>
      <c r="T1626">
        <f>A1626</f>
        <v>1923</v>
      </c>
      <c r="U1626">
        <f>VLOOKUP(T1626,Sheet2!V:V,1,FALSE)</f>
        <v>1923</v>
      </c>
      <c r="V1626">
        <f>VLOOKUP(B1626,Sheet2!W:W,1,FALSE)</f>
        <v>1660</v>
      </c>
    </row>
    <row r="1627" spans="1:22" x14ac:dyDescent="0.2">
      <c r="A1627">
        <v>1801</v>
      </c>
      <c r="B1627">
        <v>1538</v>
      </c>
      <c r="C1627">
        <v>30</v>
      </c>
      <c r="D1627" s="1">
        <v>34504</v>
      </c>
      <c r="E1627" t="s">
        <v>1305</v>
      </c>
      <c r="F1627" s="2">
        <v>1700000</v>
      </c>
      <c r="G1627">
        <v>279</v>
      </c>
      <c r="H1627">
        <v>-5</v>
      </c>
      <c r="I1627" t="s">
        <v>240</v>
      </c>
      <c r="J1627" t="s">
        <v>18</v>
      </c>
      <c r="K1627" s="2">
        <v>320000</v>
      </c>
      <c r="L1627" s="2">
        <v>252</v>
      </c>
      <c r="M1627" t="s">
        <v>1097</v>
      </c>
      <c r="N1627" t="s">
        <v>6076</v>
      </c>
      <c r="O1627" t="s">
        <v>2514</v>
      </c>
      <c r="P1627" t="s">
        <v>5863</v>
      </c>
      <c r="Q1627">
        <v>71</v>
      </c>
      <c r="R1627">
        <v>6946</v>
      </c>
      <c r="S1627" t="str">
        <f>_xlfn.CONCAT(D1627,E1627)</f>
        <v>34504U.S. Open Championship</v>
      </c>
      <c r="T1627">
        <f>A1627</f>
        <v>1801</v>
      </c>
      <c r="U1627">
        <f>VLOOKUP(T1627,Sheet2!V:V,1,FALSE)</f>
        <v>1801</v>
      </c>
      <c r="V1627">
        <f>VLOOKUP(B1627,Sheet2!W:W,1,FALSE)</f>
        <v>1538</v>
      </c>
    </row>
    <row r="1628" spans="1:22" x14ac:dyDescent="0.2">
      <c r="A1628">
        <v>2322</v>
      </c>
      <c r="B1628">
        <v>2055</v>
      </c>
      <c r="C1628">
        <v>40</v>
      </c>
      <c r="D1628" s="1">
        <v>34497</v>
      </c>
      <c r="E1628" t="s">
        <v>1669</v>
      </c>
      <c r="F1628" s="2">
        <v>1200000</v>
      </c>
      <c r="G1628">
        <v>268</v>
      </c>
      <c r="H1628">
        <v>-16</v>
      </c>
      <c r="I1628" t="s">
        <v>440</v>
      </c>
      <c r="J1628" s="2" t="s">
        <v>150</v>
      </c>
      <c r="K1628" s="2">
        <v>216000</v>
      </c>
      <c r="L1628" s="2">
        <v>446</v>
      </c>
      <c r="M1628" t="s">
        <v>1666</v>
      </c>
      <c r="N1628" t="s">
        <v>6107</v>
      </c>
      <c r="O1628" t="s">
        <v>2543</v>
      </c>
      <c r="P1628" t="s">
        <v>5863</v>
      </c>
      <c r="Q1628">
        <v>71</v>
      </c>
      <c r="R1628">
        <v>6779</v>
      </c>
      <c r="S1628" t="str">
        <f>_xlfn.CONCAT(D1628,E1628)</f>
        <v>34497Buick Classic</v>
      </c>
      <c r="T1628">
        <f>A1628</f>
        <v>2322</v>
      </c>
      <c r="U1628">
        <f>VLOOKUP(T1628,Sheet2!V:V,1,FALSE)</f>
        <v>2322</v>
      </c>
      <c r="V1628">
        <f>VLOOKUP(B1628,Sheet2!W:W,1,FALSE)</f>
        <v>2055</v>
      </c>
    </row>
    <row r="1629" spans="1:22" x14ac:dyDescent="0.2">
      <c r="A1629">
        <v>3418</v>
      </c>
      <c r="B1629">
        <v>2884</v>
      </c>
      <c r="C1629">
        <v>66</v>
      </c>
      <c r="D1629" s="1">
        <v>34490</v>
      </c>
      <c r="E1629" t="s">
        <v>2151</v>
      </c>
      <c r="F1629" s="2" t="s">
        <v>150</v>
      </c>
      <c r="G1629" s="11">
        <v>271</v>
      </c>
      <c r="H1629">
        <v>-13</v>
      </c>
      <c r="I1629" t="s">
        <v>320</v>
      </c>
      <c r="J1629" s="12" t="s">
        <v>150</v>
      </c>
      <c r="K1629" s="2" t="s">
        <v>150</v>
      </c>
      <c r="L1629" s="2">
        <v>403</v>
      </c>
      <c r="M1629" t="s">
        <v>2592</v>
      </c>
      <c r="N1629" t="s">
        <v>2507</v>
      </c>
      <c r="O1629" t="s">
        <v>2512</v>
      </c>
      <c r="P1629" t="s">
        <v>5863</v>
      </c>
      <c r="Q1629" s="11">
        <v>71</v>
      </c>
      <c r="R1629" s="2">
        <v>7005</v>
      </c>
      <c r="S1629" t="str">
        <f>_xlfn.CONCAT(D1629,E1629)</f>
        <v>34490Kemper Open</v>
      </c>
      <c r="T1629">
        <f>A1629</f>
        <v>3418</v>
      </c>
      <c r="U1629">
        <f>VLOOKUP(T1629,Sheet2!V:V,1,FALSE)</f>
        <v>3418</v>
      </c>
      <c r="V1629">
        <f>VLOOKUP(B1629,Sheet2!W:W,1,FALSE)</f>
        <v>2884</v>
      </c>
    </row>
    <row r="1630" spans="1:22" x14ac:dyDescent="0.2">
      <c r="A1630">
        <v>1580</v>
      </c>
      <c r="B1630">
        <v>1317</v>
      </c>
      <c r="C1630">
        <v>27</v>
      </c>
      <c r="D1630" s="1">
        <v>34483</v>
      </c>
      <c r="E1630" t="s">
        <v>1186</v>
      </c>
      <c r="F1630" s="2">
        <v>1400000</v>
      </c>
      <c r="G1630">
        <v>266</v>
      </c>
      <c r="H1630">
        <v>-14</v>
      </c>
      <c r="I1630" t="s">
        <v>755</v>
      </c>
      <c r="J1630" t="s">
        <v>18</v>
      </c>
      <c r="K1630" s="2">
        <v>252000</v>
      </c>
      <c r="L1630" s="2">
        <v>67</v>
      </c>
      <c r="M1630" t="s">
        <v>1173</v>
      </c>
      <c r="N1630" t="s">
        <v>6048</v>
      </c>
      <c r="O1630" t="s">
        <v>2644</v>
      </c>
      <c r="P1630" t="s">
        <v>5863</v>
      </c>
      <c r="Q1630">
        <v>70</v>
      </c>
      <c r="R1630">
        <v>7010</v>
      </c>
      <c r="S1630" t="str">
        <f>_xlfn.CONCAT(D1630,E1630)</f>
        <v>34483Southwestern Bell Colonial</v>
      </c>
      <c r="T1630">
        <f>A1630</f>
        <v>1580</v>
      </c>
      <c r="U1630">
        <f>VLOOKUP(T1630,Sheet2!V:V,1,FALSE)</f>
        <v>1580</v>
      </c>
      <c r="V1630">
        <f>VLOOKUP(B1630,Sheet2!W:W,1,FALSE)</f>
        <v>1317</v>
      </c>
    </row>
    <row r="1631" spans="1:22" x14ac:dyDescent="0.2">
      <c r="A1631">
        <v>1655</v>
      </c>
      <c r="B1631">
        <v>1392</v>
      </c>
      <c r="C1631">
        <v>28</v>
      </c>
      <c r="D1631" s="1">
        <v>34476</v>
      </c>
      <c r="E1631" t="s">
        <v>1213</v>
      </c>
      <c r="F1631" s="2">
        <v>1500000</v>
      </c>
      <c r="G1631">
        <v>268</v>
      </c>
      <c r="H1631">
        <v>-20</v>
      </c>
      <c r="I1631" t="s">
        <v>437</v>
      </c>
      <c r="J1631" s="12" t="s">
        <v>150</v>
      </c>
      <c r="K1631" s="2">
        <v>270000</v>
      </c>
      <c r="L1631" s="2">
        <v>231</v>
      </c>
      <c r="M1631" t="s">
        <v>1206</v>
      </c>
      <c r="N1631" t="s">
        <v>6085</v>
      </c>
      <c r="O1631" t="s">
        <v>2615</v>
      </c>
      <c r="P1631" t="s">
        <v>5863</v>
      </c>
      <c r="Q1631">
        <v>72</v>
      </c>
      <c r="R1631">
        <v>7104</v>
      </c>
      <c r="S1631" t="str">
        <f>_xlfn.CONCAT(D1631,E1631)</f>
        <v>34476Memorial Tournament</v>
      </c>
      <c r="T1631">
        <f>A1631</f>
        <v>1655</v>
      </c>
      <c r="U1631">
        <f>VLOOKUP(T1631,Sheet2!V:V,1,FALSE)</f>
        <v>1655</v>
      </c>
      <c r="V1631">
        <f>VLOOKUP(B1631,Sheet2!W:W,1,FALSE)</f>
        <v>1392</v>
      </c>
    </row>
    <row r="1632" spans="1:22" x14ac:dyDescent="0.2">
      <c r="A1632">
        <v>1408</v>
      </c>
      <c r="B1632">
        <v>1145</v>
      </c>
      <c r="C1632">
        <v>25</v>
      </c>
      <c r="D1632" s="1">
        <v>34469</v>
      </c>
      <c r="E1632" t="s">
        <v>951</v>
      </c>
      <c r="F1632" s="2" t="s">
        <v>150</v>
      </c>
      <c r="G1632" t="s">
        <v>150</v>
      </c>
      <c r="H1632" t="s">
        <v>150</v>
      </c>
      <c r="I1632" t="s">
        <v>150</v>
      </c>
      <c r="J1632" s="12" t="s">
        <v>150</v>
      </c>
      <c r="K1632" s="2" t="s">
        <v>150</v>
      </c>
      <c r="L1632" s="2">
        <v>78</v>
      </c>
      <c r="M1632" t="s">
        <v>942</v>
      </c>
      <c r="N1632" t="s">
        <v>6058</v>
      </c>
      <c r="O1632" t="s">
        <v>2644</v>
      </c>
      <c r="P1632" t="s">
        <v>5863</v>
      </c>
      <c r="Q1632">
        <v>71</v>
      </c>
      <c r="R1632">
        <v>6862</v>
      </c>
      <c r="S1632" t="str">
        <f>_xlfn.CONCAT(D1632,E1632)</f>
        <v>34469GTE Byron Nelson Golf Classic</v>
      </c>
      <c r="T1632">
        <f>A1632</f>
        <v>1408</v>
      </c>
      <c r="U1632" t="e">
        <f>VLOOKUP(T1632,Sheet2!V:V,1,FALSE)</f>
        <v>#N/A</v>
      </c>
      <c r="V1632">
        <f>VLOOKUP(B1632,Sheet2!W:W,1,FALSE)</f>
        <v>1145</v>
      </c>
    </row>
    <row r="1633" spans="1:22" x14ac:dyDescent="0.2">
      <c r="A1633">
        <v>1407</v>
      </c>
      <c r="B1633">
        <v>1145</v>
      </c>
      <c r="C1633">
        <v>25</v>
      </c>
      <c r="D1633" s="1">
        <v>34469</v>
      </c>
      <c r="E1633" t="s">
        <v>951</v>
      </c>
      <c r="F1633" s="2">
        <v>1200000</v>
      </c>
      <c r="G1633">
        <v>132</v>
      </c>
      <c r="H1633">
        <v>-9</v>
      </c>
      <c r="I1633" t="s">
        <v>952</v>
      </c>
      <c r="J1633" t="s">
        <v>18</v>
      </c>
      <c r="K1633" s="2">
        <v>216000</v>
      </c>
      <c r="L1633" s="2">
        <v>414</v>
      </c>
      <c r="M1633" t="s">
        <v>953</v>
      </c>
      <c r="N1633" t="s">
        <v>6058</v>
      </c>
      <c r="O1633" t="s">
        <v>2644</v>
      </c>
      <c r="P1633" t="s">
        <v>5863</v>
      </c>
      <c r="Q1633">
        <v>70</v>
      </c>
      <c r="R1633">
        <v>6742</v>
      </c>
      <c r="S1633" t="str">
        <f>_xlfn.CONCAT(D1633,E1633)</f>
        <v>34469GTE Byron Nelson Golf Classic</v>
      </c>
      <c r="T1633">
        <f>A1633</f>
        <v>1407</v>
      </c>
      <c r="U1633">
        <f>VLOOKUP(T1633,Sheet2!V:V,1,FALSE)</f>
        <v>1407</v>
      </c>
      <c r="V1633">
        <f>VLOOKUP(B1633,Sheet2!W:W,1,FALSE)</f>
        <v>1145</v>
      </c>
    </row>
    <row r="1634" spans="1:22" x14ac:dyDescent="0.2">
      <c r="A1634">
        <v>3263</v>
      </c>
      <c r="B1634">
        <v>2736</v>
      </c>
      <c r="C1634">
        <v>62</v>
      </c>
      <c r="D1634" s="1">
        <v>34462</v>
      </c>
      <c r="E1634" t="s">
        <v>2102</v>
      </c>
      <c r="F1634" s="2" t="s">
        <v>150</v>
      </c>
      <c r="G1634">
        <v>274</v>
      </c>
      <c r="H1634">
        <v>-14</v>
      </c>
      <c r="I1634" t="s">
        <v>1028</v>
      </c>
      <c r="J1634" s="12" t="s">
        <v>150</v>
      </c>
      <c r="K1634" s="2" t="s">
        <v>150</v>
      </c>
      <c r="L1634" s="2">
        <v>10</v>
      </c>
      <c r="M1634" t="s">
        <v>672</v>
      </c>
      <c r="N1634" t="s">
        <v>2559</v>
      </c>
      <c r="O1634" t="s">
        <v>2522</v>
      </c>
      <c r="P1634" t="s">
        <v>5863</v>
      </c>
      <c r="Q1634">
        <v>72</v>
      </c>
      <c r="R1634" s="2">
        <v>7007</v>
      </c>
      <c r="S1634" t="str">
        <f>_xlfn.CONCAT(D1634,E1634)</f>
        <v>34462BellSouth Classic</v>
      </c>
      <c r="T1634">
        <f>A1634</f>
        <v>3263</v>
      </c>
      <c r="U1634">
        <f>VLOOKUP(T1634,Sheet2!V:V,1,FALSE)</f>
        <v>3263</v>
      </c>
      <c r="V1634">
        <f>VLOOKUP(B1634,Sheet2!W:W,1,FALSE)</f>
        <v>2736</v>
      </c>
    </row>
    <row r="1635" spans="1:22" x14ac:dyDescent="0.2">
      <c r="A1635">
        <v>55</v>
      </c>
      <c r="B1635">
        <v>55</v>
      </c>
      <c r="C1635">
        <v>4</v>
      </c>
      <c r="D1635" s="1">
        <v>34455</v>
      </c>
      <c r="E1635" t="s">
        <v>63</v>
      </c>
      <c r="F1635" s="2">
        <v>1300000</v>
      </c>
      <c r="G1635">
        <v>272</v>
      </c>
      <c r="H1635">
        <v>-16</v>
      </c>
      <c r="I1635" t="s">
        <v>87</v>
      </c>
      <c r="J1635" s="12" t="s">
        <v>150</v>
      </c>
      <c r="K1635" s="2">
        <v>234000</v>
      </c>
      <c r="L1635" s="2">
        <v>424</v>
      </c>
      <c r="M1635" t="s">
        <v>79</v>
      </c>
      <c r="N1635" t="s">
        <v>6027</v>
      </c>
      <c r="O1635" t="s">
        <v>2644</v>
      </c>
      <c r="P1635" t="s">
        <v>5863</v>
      </c>
      <c r="Q1635">
        <v>72</v>
      </c>
      <c r="R1635">
        <v>7042</v>
      </c>
      <c r="S1635" t="str">
        <f>_xlfn.CONCAT(D1635,E1635)</f>
        <v>34455Shell Houston Open</v>
      </c>
      <c r="T1635">
        <f>A1635</f>
        <v>55</v>
      </c>
      <c r="U1635">
        <f>VLOOKUP(T1635,Sheet2!V:V,1,FALSE)</f>
        <v>55</v>
      </c>
      <c r="V1635">
        <f>VLOOKUP(B1635,Sheet2!W:W,1,FALSE)</f>
        <v>55</v>
      </c>
    </row>
    <row r="1636" spans="1:22" x14ac:dyDescent="0.2">
      <c r="A1636">
        <v>2235</v>
      </c>
      <c r="B1636">
        <v>1972</v>
      </c>
      <c r="C1636">
        <v>39</v>
      </c>
      <c r="D1636" s="1">
        <v>34448</v>
      </c>
      <c r="E1636" t="s">
        <v>1633</v>
      </c>
      <c r="F1636" s="2">
        <v>1500000</v>
      </c>
      <c r="G1636">
        <v>275</v>
      </c>
      <c r="H1636">
        <v>-13</v>
      </c>
      <c r="I1636" t="s">
        <v>1635</v>
      </c>
      <c r="J1636" s="2" t="s">
        <v>150</v>
      </c>
      <c r="K1636" s="2">
        <v>270000</v>
      </c>
      <c r="L1636" s="2">
        <v>120</v>
      </c>
      <c r="M1636" t="s">
        <v>1628</v>
      </c>
      <c r="N1636" t="s">
        <v>6102</v>
      </c>
      <c r="O1636" t="s">
        <v>2591</v>
      </c>
      <c r="P1636" t="s">
        <v>5863</v>
      </c>
      <c r="Q1636">
        <v>72</v>
      </c>
      <c r="R1636">
        <v>6958</v>
      </c>
      <c r="S1636" t="str">
        <f>_xlfn.CONCAT(D1636,E1636)</f>
        <v>34448KMart Greater Greensboro Open</v>
      </c>
      <c r="T1636">
        <f>A1636</f>
        <v>2235</v>
      </c>
      <c r="U1636">
        <f>VLOOKUP(T1636,Sheet2!V:V,1,FALSE)</f>
        <v>2235</v>
      </c>
      <c r="V1636">
        <f>VLOOKUP(B1636,Sheet2!W:W,1,FALSE)</f>
        <v>1972</v>
      </c>
    </row>
    <row r="1637" spans="1:22" x14ac:dyDescent="0.2">
      <c r="A1637">
        <v>1244</v>
      </c>
      <c r="B1637">
        <v>995</v>
      </c>
      <c r="C1637">
        <v>21</v>
      </c>
      <c r="D1637" s="1">
        <v>34441</v>
      </c>
      <c r="E1637" t="s">
        <v>844</v>
      </c>
      <c r="F1637" s="2">
        <v>1250000</v>
      </c>
      <c r="G1637">
        <v>266</v>
      </c>
      <c r="H1637">
        <v>-18</v>
      </c>
      <c r="I1637" t="s">
        <v>259</v>
      </c>
      <c r="J1637" s="12" t="s">
        <v>150</v>
      </c>
      <c r="K1637" s="2">
        <v>225000</v>
      </c>
      <c r="L1637" s="2">
        <v>141</v>
      </c>
      <c r="M1637" t="s">
        <v>826</v>
      </c>
      <c r="N1637" t="s">
        <v>6054</v>
      </c>
      <c r="O1637" t="s">
        <v>2489</v>
      </c>
      <c r="P1637" t="s">
        <v>5863</v>
      </c>
      <c r="Q1637">
        <v>71</v>
      </c>
      <c r="R1637">
        <v>6912</v>
      </c>
      <c r="S1637" t="str">
        <f>_xlfn.CONCAT(D1637,E1637)</f>
        <v>34441MCI Heritage Golf Classic</v>
      </c>
      <c r="T1637">
        <f>A1637</f>
        <v>1244</v>
      </c>
      <c r="U1637">
        <f>VLOOKUP(T1637,Sheet2!V:V,1,FALSE)</f>
        <v>1244</v>
      </c>
      <c r="V1637">
        <f>VLOOKUP(B1637,Sheet2!W:W,1,FALSE)</f>
        <v>995</v>
      </c>
    </row>
    <row r="1638" spans="1:22" x14ac:dyDescent="0.2">
      <c r="A1638">
        <v>1157</v>
      </c>
      <c r="B1638">
        <v>908</v>
      </c>
      <c r="C1638">
        <v>20</v>
      </c>
      <c r="D1638" s="1">
        <v>34434</v>
      </c>
      <c r="E1638" t="s">
        <v>797</v>
      </c>
      <c r="F1638" s="2">
        <v>2000000</v>
      </c>
      <c r="G1638">
        <v>279</v>
      </c>
      <c r="H1638">
        <v>-9</v>
      </c>
      <c r="I1638" t="s">
        <v>372</v>
      </c>
      <c r="J1638" s="12" t="s">
        <v>150</v>
      </c>
      <c r="K1638" s="2">
        <v>360000</v>
      </c>
      <c r="L1638" s="2">
        <v>12</v>
      </c>
      <c r="M1638" t="s">
        <v>798</v>
      </c>
      <c r="N1638" t="s">
        <v>6053</v>
      </c>
      <c r="O1638" t="s">
        <v>2522</v>
      </c>
      <c r="P1638" t="s">
        <v>5863</v>
      </c>
      <c r="Q1638">
        <v>72</v>
      </c>
      <c r="R1638">
        <v>6905</v>
      </c>
      <c r="S1638" t="str">
        <f>_xlfn.CONCAT(D1638,E1638)</f>
        <v>34434Masters Tournament</v>
      </c>
      <c r="T1638">
        <f>A1638</f>
        <v>1157</v>
      </c>
      <c r="U1638">
        <f>VLOOKUP(T1638,Sheet2!V:V,1,FALSE)</f>
        <v>1157</v>
      </c>
      <c r="V1638">
        <f>VLOOKUP(B1638,Sheet2!W:W,1,FALSE)</f>
        <v>908</v>
      </c>
    </row>
    <row r="1639" spans="1:22" x14ac:dyDescent="0.2">
      <c r="A1639">
        <v>1298</v>
      </c>
      <c r="B1639">
        <v>1049</v>
      </c>
      <c r="C1639">
        <v>22</v>
      </c>
      <c r="D1639" s="1">
        <v>34427</v>
      </c>
      <c r="E1639" t="s">
        <v>879</v>
      </c>
      <c r="F1639" s="2">
        <v>1200000</v>
      </c>
      <c r="G1639">
        <v>273</v>
      </c>
      <c r="H1639">
        <v>-15</v>
      </c>
      <c r="I1639" t="s">
        <v>263</v>
      </c>
      <c r="J1639" s="12" t="s">
        <v>150</v>
      </c>
      <c r="K1639" s="2">
        <v>216000</v>
      </c>
      <c r="L1639" s="2">
        <v>108</v>
      </c>
      <c r="M1639" t="s">
        <v>867</v>
      </c>
      <c r="N1639" t="s">
        <v>6056</v>
      </c>
      <c r="O1639" t="s">
        <v>5859</v>
      </c>
      <c r="P1639" t="s">
        <v>5863</v>
      </c>
      <c r="Q1639">
        <v>72</v>
      </c>
      <c r="R1639">
        <v>7116</v>
      </c>
      <c r="S1639" t="str">
        <f>_xlfn.CONCAT(D1639,E1639)</f>
        <v>34427Freeport-McMoRan Classic</v>
      </c>
      <c r="T1639">
        <f>A1639</f>
        <v>1298</v>
      </c>
      <c r="U1639">
        <f>VLOOKUP(T1639,Sheet2!V:V,1,FALSE)</f>
        <v>1298</v>
      </c>
      <c r="V1639">
        <f>VLOOKUP(B1639,Sheet2!W:W,1,FALSE)</f>
        <v>1049</v>
      </c>
    </row>
    <row r="1640" spans="1:22" x14ac:dyDescent="0.2">
      <c r="A1640">
        <v>961</v>
      </c>
      <c r="B1640">
        <v>714</v>
      </c>
      <c r="C1640">
        <v>15</v>
      </c>
      <c r="D1640" s="1">
        <v>34420</v>
      </c>
      <c r="E1640" t="s">
        <v>648</v>
      </c>
      <c r="F1640" s="2">
        <v>2500000</v>
      </c>
      <c r="G1640">
        <v>264</v>
      </c>
      <c r="H1640">
        <v>-24</v>
      </c>
      <c r="I1640" t="s">
        <v>661</v>
      </c>
      <c r="J1640" s="12" t="s">
        <v>150</v>
      </c>
      <c r="K1640" s="2">
        <v>450000</v>
      </c>
      <c r="L1640" s="2">
        <v>417</v>
      </c>
      <c r="M1640" t="s">
        <v>651</v>
      </c>
      <c r="N1640" t="s">
        <v>6047</v>
      </c>
      <c r="O1640" t="s">
        <v>1904</v>
      </c>
      <c r="P1640" t="s">
        <v>5863</v>
      </c>
      <c r="Q1640">
        <v>72</v>
      </c>
      <c r="R1640">
        <v>6896</v>
      </c>
      <c r="S1640" t="str">
        <f>_xlfn.CONCAT(D1640,E1640)</f>
        <v>34420THE PLAYERS Championship</v>
      </c>
      <c r="T1640">
        <f>A1640</f>
        <v>961</v>
      </c>
      <c r="U1640">
        <f>VLOOKUP(T1640,Sheet2!V:V,1,FALSE)</f>
        <v>961</v>
      </c>
      <c r="V1640">
        <f>VLOOKUP(B1640,Sheet2!W:W,1,FALSE)</f>
        <v>714</v>
      </c>
    </row>
    <row r="1641" spans="1:22" x14ac:dyDescent="0.2">
      <c r="A1641">
        <v>889</v>
      </c>
      <c r="B1641">
        <v>642</v>
      </c>
      <c r="C1641">
        <v>13</v>
      </c>
      <c r="D1641" s="1">
        <v>34413</v>
      </c>
      <c r="E1641" t="s">
        <v>602</v>
      </c>
      <c r="F1641" s="2">
        <v>1200000</v>
      </c>
      <c r="G1641">
        <v>275</v>
      </c>
      <c r="H1641">
        <v>-13</v>
      </c>
      <c r="I1641" t="s">
        <v>603</v>
      </c>
      <c r="J1641" s="12" t="s">
        <v>150</v>
      </c>
      <c r="K1641" s="2">
        <v>216000</v>
      </c>
      <c r="L1641" s="2">
        <v>7</v>
      </c>
      <c r="M1641" t="s">
        <v>589</v>
      </c>
      <c r="N1641" t="s">
        <v>6046</v>
      </c>
      <c r="O1641" t="s">
        <v>1904</v>
      </c>
      <c r="P1641" t="s">
        <v>5863</v>
      </c>
      <c r="Q1641">
        <v>72</v>
      </c>
      <c r="R1641">
        <v>7114</v>
      </c>
      <c r="S1641" t="str">
        <f>_xlfn.CONCAT(D1641,E1641)</f>
        <v>34413Nestle Invitational</v>
      </c>
      <c r="T1641">
        <f>A1641</f>
        <v>889</v>
      </c>
      <c r="U1641">
        <f>VLOOKUP(T1641,Sheet2!V:V,1,FALSE)</f>
        <v>889</v>
      </c>
      <c r="V1641">
        <f>VLOOKUP(B1641,Sheet2!W:W,1,FALSE)</f>
        <v>642</v>
      </c>
    </row>
    <row r="1642" spans="1:22" x14ac:dyDescent="0.2">
      <c r="A1642">
        <v>838</v>
      </c>
      <c r="B1642">
        <v>591</v>
      </c>
      <c r="C1642">
        <v>12</v>
      </c>
      <c r="D1642" s="1">
        <v>34406</v>
      </c>
      <c r="E1642" t="s">
        <v>565</v>
      </c>
      <c r="F1642" s="2">
        <v>1100000</v>
      </c>
      <c r="G1642">
        <v>276</v>
      </c>
      <c r="H1642">
        <v>-8</v>
      </c>
      <c r="I1642" t="s">
        <v>571</v>
      </c>
      <c r="J1642" s="2" t="s">
        <v>150</v>
      </c>
      <c r="K1642" s="2">
        <v>198000</v>
      </c>
      <c r="L1642" s="2">
        <v>451</v>
      </c>
      <c r="M1642" t="s">
        <v>569</v>
      </c>
      <c r="N1642" t="s">
        <v>6045</v>
      </c>
      <c r="O1642" t="s">
        <v>1904</v>
      </c>
      <c r="P1642" t="s">
        <v>5863</v>
      </c>
      <c r="Q1642">
        <v>71</v>
      </c>
      <c r="R1642">
        <v>7069</v>
      </c>
      <c r="S1642" t="str">
        <f>_xlfn.CONCAT(D1642,E1642)</f>
        <v>34406Honda Classic</v>
      </c>
      <c r="T1642">
        <f>A1642</f>
        <v>838</v>
      </c>
      <c r="U1642">
        <f>VLOOKUP(T1642,Sheet2!V:V,1,FALSE)</f>
        <v>838</v>
      </c>
      <c r="V1642">
        <f>VLOOKUP(B1642,Sheet2!W:W,1,FALSE)</f>
        <v>591</v>
      </c>
    </row>
    <row r="1643" spans="1:22" x14ac:dyDescent="0.2">
      <c r="A1643">
        <v>3379</v>
      </c>
      <c r="B1643">
        <v>2845</v>
      </c>
      <c r="C1643">
        <v>65</v>
      </c>
      <c r="D1643" s="1">
        <v>34399</v>
      </c>
      <c r="E1643" t="s">
        <v>2145</v>
      </c>
      <c r="F1643" s="2" t="s">
        <v>150</v>
      </c>
      <c r="G1643" s="11">
        <v>274</v>
      </c>
      <c r="H1643">
        <v>-14</v>
      </c>
      <c r="I1643" t="s">
        <v>245</v>
      </c>
      <c r="J1643" s="12" t="s">
        <v>150</v>
      </c>
      <c r="K1643" s="2" t="s">
        <v>150</v>
      </c>
      <c r="L1643" s="2">
        <v>95</v>
      </c>
      <c r="M1643" t="s">
        <v>2585</v>
      </c>
      <c r="N1643" t="s">
        <v>2586</v>
      </c>
      <c r="O1643" t="s">
        <v>1904</v>
      </c>
      <c r="P1643" t="s">
        <v>5863</v>
      </c>
      <c r="Q1643" s="11">
        <v>72</v>
      </c>
      <c r="R1643" s="2">
        <v>6939</v>
      </c>
      <c r="S1643" t="str">
        <f>_xlfn.CONCAT(D1643,E1643)</f>
        <v>34399Doral-Ryder Open</v>
      </c>
      <c r="T1643">
        <f>A1643</f>
        <v>3379</v>
      </c>
      <c r="U1643">
        <f>VLOOKUP(T1643,Sheet2!V:V,1,FALSE)</f>
        <v>3379</v>
      </c>
      <c r="V1643">
        <f>VLOOKUP(B1643,Sheet2!W:W,1,FALSE)</f>
        <v>2845</v>
      </c>
    </row>
    <row r="1644" spans="1:22" x14ac:dyDescent="0.2">
      <c r="A1644">
        <v>556</v>
      </c>
      <c r="B1644">
        <v>338</v>
      </c>
      <c r="C1644">
        <v>9</v>
      </c>
      <c r="D1644" s="1">
        <v>34392</v>
      </c>
      <c r="E1644" t="s">
        <v>375</v>
      </c>
      <c r="F1644" s="2" t="s">
        <v>150</v>
      </c>
      <c r="G1644" t="s">
        <v>150</v>
      </c>
      <c r="H1644" t="s">
        <v>150</v>
      </c>
      <c r="I1644" t="s">
        <v>150</v>
      </c>
      <c r="J1644" s="12" t="s">
        <v>150</v>
      </c>
      <c r="K1644" s="2" t="s">
        <v>150</v>
      </c>
      <c r="L1644" s="2">
        <v>401</v>
      </c>
      <c r="M1644" t="s">
        <v>373</v>
      </c>
      <c r="N1644" t="s">
        <v>6039</v>
      </c>
      <c r="O1644" t="s">
        <v>2479</v>
      </c>
      <c r="P1644" t="s">
        <v>5863</v>
      </c>
      <c r="Q1644">
        <v>72</v>
      </c>
      <c r="R1644">
        <v>6592</v>
      </c>
      <c r="S1644" t="str">
        <f>_xlfn.CONCAT(D1644,E1644)</f>
        <v>34392Buick Invitational of California</v>
      </c>
      <c r="T1644">
        <f>A1644</f>
        <v>556</v>
      </c>
      <c r="U1644" t="e">
        <f>VLOOKUP(T1644,Sheet2!V:V,1,FALSE)</f>
        <v>#N/A</v>
      </c>
      <c r="V1644">
        <f>VLOOKUP(B1644,Sheet2!W:W,1,FALSE)</f>
        <v>338</v>
      </c>
    </row>
    <row r="1645" spans="1:22" x14ac:dyDescent="0.2">
      <c r="A1645">
        <v>555</v>
      </c>
      <c r="B1645">
        <v>338</v>
      </c>
      <c r="C1645">
        <v>9</v>
      </c>
      <c r="D1645" s="1">
        <v>34392</v>
      </c>
      <c r="E1645" t="s">
        <v>375</v>
      </c>
      <c r="F1645" s="2">
        <v>1100000</v>
      </c>
      <c r="G1645">
        <v>268</v>
      </c>
      <c r="H1645">
        <v>-20</v>
      </c>
      <c r="I1645" t="s">
        <v>335</v>
      </c>
      <c r="J1645" s="12" t="s">
        <v>150</v>
      </c>
      <c r="K1645" s="2">
        <v>198000</v>
      </c>
      <c r="L1645" s="2">
        <v>402</v>
      </c>
      <c r="M1645" t="s">
        <v>360</v>
      </c>
      <c r="N1645" t="s">
        <v>6039</v>
      </c>
      <c r="O1645" t="s">
        <v>2479</v>
      </c>
      <c r="P1645" t="s">
        <v>5863</v>
      </c>
      <c r="Q1645">
        <v>72</v>
      </c>
      <c r="R1645">
        <v>7000</v>
      </c>
      <c r="S1645" t="str">
        <f>_xlfn.CONCAT(D1645,E1645)</f>
        <v>34392Buick Invitational of California</v>
      </c>
      <c r="T1645">
        <f>A1645</f>
        <v>555</v>
      </c>
      <c r="U1645">
        <f>VLOOKUP(T1645,Sheet2!V:V,1,FALSE)</f>
        <v>555</v>
      </c>
      <c r="V1645">
        <f>VLOOKUP(B1645,Sheet2!W:W,1,FALSE)</f>
        <v>338</v>
      </c>
    </row>
    <row r="1646" spans="1:22" x14ac:dyDescent="0.2">
      <c r="A1646">
        <v>356</v>
      </c>
      <c r="B1646">
        <v>273</v>
      </c>
      <c r="C1646">
        <v>8</v>
      </c>
      <c r="D1646" s="1">
        <v>34385</v>
      </c>
      <c r="E1646" t="s">
        <v>301</v>
      </c>
      <c r="F1646" s="2" t="s">
        <v>150</v>
      </c>
      <c r="G1646" t="s">
        <v>150</v>
      </c>
      <c r="H1646" t="s">
        <v>150</v>
      </c>
      <c r="I1646" t="s">
        <v>150</v>
      </c>
      <c r="J1646" s="12" t="s">
        <v>150</v>
      </c>
      <c r="K1646" s="2" t="s">
        <v>150</v>
      </c>
      <c r="L1646" s="2">
        <v>22</v>
      </c>
      <c r="M1646" t="s">
        <v>299</v>
      </c>
      <c r="N1646" t="s">
        <v>6034</v>
      </c>
      <c r="O1646" t="s">
        <v>2479</v>
      </c>
      <c r="P1646" t="s">
        <v>5863</v>
      </c>
      <c r="Q1646">
        <v>72</v>
      </c>
      <c r="R1646">
        <v>6927</v>
      </c>
      <c r="S1646" t="str">
        <f>_xlfn.CONCAT(D1646,E1646)</f>
        <v>34385Bob Hope Chrysler Classic</v>
      </c>
      <c r="T1646">
        <f>A1646</f>
        <v>356</v>
      </c>
      <c r="U1646" t="e">
        <f>VLOOKUP(T1646,Sheet2!V:V,1,FALSE)</f>
        <v>#N/A</v>
      </c>
      <c r="V1646">
        <f>VLOOKUP(B1646,Sheet2!W:W,1,FALSE)</f>
        <v>273</v>
      </c>
    </row>
    <row r="1647" spans="1:22" x14ac:dyDescent="0.2">
      <c r="A1647">
        <v>355</v>
      </c>
      <c r="B1647">
        <v>273</v>
      </c>
      <c r="C1647">
        <v>8</v>
      </c>
      <c r="D1647" s="1">
        <v>34385</v>
      </c>
      <c r="E1647" t="s">
        <v>301</v>
      </c>
      <c r="F1647" s="2">
        <v>1100000</v>
      </c>
      <c r="G1647">
        <v>334</v>
      </c>
      <c r="H1647">
        <v>-26</v>
      </c>
      <c r="I1647" t="s">
        <v>322</v>
      </c>
      <c r="J1647" s="12" t="s">
        <v>150</v>
      </c>
      <c r="K1647" s="2">
        <v>198000</v>
      </c>
      <c r="L1647" s="2">
        <v>158</v>
      </c>
      <c r="M1647" t="s">
        <v>310</v>
      </c>
      <c r="N1647" t="s">
        <v>6036</v>
      </c>
      <c r="O1647" t="s">
        <v>2479</v>
      </c>
      <c r="P1647" t="s">
        <v>5863</v>
      </c>
      <c r="Q1647">
        <v>72</v>
      </c>
      <c r="R1647">
        <v>6478</v>
      </c>
      <c r="S1647" t="str">
        <f>_xlfn.CONCAT(D1647,E1647)</f>
        <v>34385Bob Hope Chrysler Classic</v>
      </c>
      <c r="T1647">
        <f>A1647</f>
        <v>355</v>
      </c>
      <c r="U1647">
        <f>VLOOKUP(T1647,Sheet2!V:V,1,FALSE)</f>
        <v>355</v>
      </c>
      <c r="V1647">
        <f>VLOOKUP(B1647,Sheet2!W:W,1,FALSE)</f>
        <v>273</v>
      </c>
    </row>
    <row r="1648" spans="1:22" x14ac:dyDescent="0.2">
      <c r="A1648">
        <v>357</v>
      </c>
      <c r="B1648">
        <v>273</v>
      </c>
      <c r="C1648">
        <v>8</v>
      </c>
      <c r="D1648" s="1">
        <v>34385</v>
      </c>
      <c r="E1648" t="s">
        <v>301</v>
      </c>
      <c r="F1648" s="2" t="s">
        <v>150</v>
      </c>
      <c r="G1648" t="s">
        <v>150</v>
      </c>
      <c r="H1648" t="s">
        <v>150</v>
      </c>
      <c r="I1648" t="s">
        <v>150</v>
      </c>
      <c r="J1648" s="12" t="s">
        <v>150</v>
      </c>
      <c r="K1648" s="2" t="s">
        <v>150</v>
      </c>
      <c r="L1648" s="2">
        <v>183</v>
      </c>
      <c r="M1648" t="s">
        <v>280</v>
      </c>
      <c r="N1648" t="s">
        <v>6033</v>
      </c>
      <c r="O1648" t="s">
        <v>2479</v>
      </c>
      <c r="P1648" t="s">
        <v>5863</v>
      </c>
      <c r="Q1648">
        <v>72</v>
      </c>
      <c r="R1648">
        <v>6852</v>
      </c>
      <c r="S1648" t="str">
        <f>_xlfn.CONCAT(D1648,E1648)</f>
        <v>34385Bob Hope Chrysler Classic</v>
      </c>
      <c r="T1648">
        <f>A1648</f>
        <v>357</v>
      </c>
      <c r="U1648" t="e">
        <f>VLOOKUP(T1648,Sheet2!V:V,1,FALSE)</f>
        <v>#N/A</v>
      </c>
      <c r="V1648">
        <f>VLOOKUP(B1648,Sheet2!W:W,1,FALSE)</f>
        <v>273</v>
      </c>
    </row>
    <row r="1649" spans="1:22" x14ac:dyDescent="0.2">
      <c r="A1649">
        <v>358</v>
      </c>
      <c r="B1649">
        <v>273</v>
      </c>
      <c r="C1649">
        <v>8</v>
      </c>
      <c r="D1649" s="1">
        <v>34385</v>
      </c>
      <c r="E1649" t="s">
        <v>301</v>
      </c>
      <c r="F1649" s="2" t="s">
        <v>150</v>
      </c>
      <c r="G1649" t="s">
        <v>150</v>
      </c>
      <c r="H1649" t="s">
        <v>150</v>
      </c>
      <c r="I1649" t="s">
        <v>150</v>
      </c>
      <c r="J1649" s="2" t="s">
        <v>150</v>
      </c>
      <c r="K1649" s="2" t="s">
        <v>150</v>
      </c>
      <c r="L1649" s="2">
        <v>271</v>
      </c>
      <c r="M1649" t="s">
        <v>292</v>
      </c>
      <c r="N1649" t="s">
        <v>6033</v>
      </c>
      <c r="O1649" t="s">
        <v>2479</v>
      </c>
      <c r="P1649" t="s">
        <v>5863</v>
      </c>
      <c r="Q1649">
        <v>72</v>
      </c>
      <c r="R1649">
        <v>6901</v>
      </c>
      <c r="S1649" t="str">
        <f>_xlfn.CONCAT(D1649,E1649)</f>
        <v>34385Bob Hope Chrysler Classic</v>
      </c>
      <c r="T1649">
        <f>A1649</f>
        <v>358</v>
      </c>
      <c r="U1649" t="e">
        <f>VLOOKUP(T1649,Sheet2!V:V,1,FALSE)</f>
        <v>#N/A</v>
      </c>
      <c r="V1649">
        <f>VLOOKUP(B1649,Sheet2!W:W,1,FALSE)</f>
        <v>273</v>
      </c>
    </row>
    <row r="1650" spans="1:22" x14ac:dyDescent="0.2">
      <c r="A1650">
        <v>738</v>
      </c>
      <c r="B1650">
        <v>494</v>
      </c>
      <c r="C1650">
        <v>11</v>
      </c>
      <c r="D1650" s="1">
        <v>34378</v>
      </c>
      <c r="E1650" t="s">
        <v>497</v>
      </c>
      <c r="F1650" s="2">
        <v>1000000</v>
      </c>
      <c r="G1650">
        <v>271</v>
      </c>
      <c r="H1650">
        <v>-13</v>
      </c>
      <c r="I1650" t="s">
        <v>99</v>
      </c>
      <c r="J1650" s="12" t="s">
        <v>150</v>
      </c>
      <c r="K1650" s="2">
        <v>180000</v>
      </c>
      <c r="L1650" s="2">
        <v>311</v>
      </c>
      <c r="M1650" t="s">
        <v>480</v>
      </c>
      <c r="N1650" t="s">
        <v>6003</v>
      </c>
      <c r="O1650" t="s">
        <v>2479</v>
      </c>
      <c r="P1650" t="s">
        <v>5863</v>
      </c>
      <c r="Q1650">
        <v>71</v>
      </c>
      <c r="R1650">
        <v>6946</v>
      </c>
      <c r="S1650" t="str">
        <f>_xlfn.CONCAT(D1650,E1650)</f>
        <v>34378Nissan Los Angeles Open</v>
      </c>
      <c r="T1650">
        <f>A1650</f>
        <v>738</v>
      </c>
      <c r="U1650">
        <f>VLOOKUP(T1650,Sheet2!V:V,1,FALSE)</f>
        <v>738</v>
      </c>
      <c r="V1650">
        <f>VLOOKUP(B1650,Sheet2!W:W,1,FALSE)</f>
        <v>494</v>
      </c>
    </row>
    <row r="1651" spans="1:22" x14ac:dyDescent="0.2">
      <c r="A1651">
        <v>2586</v>
      </c>
      <c r="B1651">
        <v>2264</v>
      </c>
      <c r="C1651">
        <v>43</v>
      </c>
      <c r="D1651" s="1">
        <v>34371</v>
      </c>
      <c r="E1651" t="s">
        <v>1799</v>
      </c>
      <c r="F1651" s="2">
        <v>1250000</v>
      </c>
      <c r="G1651">
        <v>281</v>
      </c>
      <c r="H1651">
        <v>-7</v>
      </c>
      <c r="I1651" t="s">
        <v>214</v>
      </c>
      <c r="J1651" s="2" t="s">
        <v>150</v>
      </c>
      <c r="K1651" s="2">
        <v>225000</v>
      </c>
      <c r="L1651" s="2">
        <v>264</v>
      </c>
      <c r="M1651" t="s">
        <v>1050</v>
      </c>
      <c r="N1651" t="s">
        <v>6016</v>
      </c>
      <c r="O1651" t="s">
        <v>2479</v>
      </c>
      <c r="P1651" t="s">
        <v>5863</v>
      </c>
      <c r="Q1651">
        <v>72</v>
      </c>
      <c r="R1651">
        <v>6799</v>
      </c>
      <c r="S1651" t="str">
        <f>_xlfn.CONCAT(D1651,E1651)</f>
        <v>34371AT&amp;T Pebble Beach National Pro-Am</v>
      </c>
      <c r="T1651">
        <f>A1651</f>
        <v>2586</v>
      </c>
      <c r="U1651">
        <f>VLOOKUP(T1651,Sheet2!V:V,1,FALSE)</f>
        <v>2586</v>
      </c>
      <c r="V1651">
        <f>VLOOKUP(B1651,Sheet2!W:W,1,FALSE)</f>
        <v>2264</v>
      </c>
    </row>
    <row r="1652" spans="1:22" x14ac:dyDescent="0.2">
      <c r="A1652">
        <v>2588</v>
      </c>
      <c r="B1652">
        <v>2264</v>
      </c>
      <c r="C1652">
        <v>43</v>
      </c>
      <c r="D1652" s="1">
        <v>34371</v>
      </c>
      <c r="E1652" t="s">
        <v>1799</v>
      </c>
      <c r="F1652" s="2" t="s">
        <v>150</v>
      </c>
      <c r="G1652" t="s">
        <v>150</v>
      </c>
      <c r="H1652" s="2" t="s">
        <v>150</v>
      </c>
      <c r="I1652" t="s">
        <v>150</v>
      </c>
      <c r="J1652" s="2" t="s">
        <v>150</v>
      </c>
      <c r="K1652" s="2" t="s">
        <v>150</v>
      </c>
      <c r="L1652" s="2">
        <v>288</v>
      </c>
      <c r="M1652" t="s">
        <v>1804</v>
      </c>
      <c r="N1652" t="s">
        <v>6016</v>
      </c>
      <c r="O1652" t="s">
        <v>2479</v>
      </c>
      <c r="P1652" t="s">
        <v>5863</v>
      </c>
      <c r="Q1652">
        <v>72</v>
      </c>
      <c r="R1652">
        <v>6865</v>
      </c>
      <c r="S1652" t="str">
        <f>_xlfn.CONCAT(D1652,E1652)</f>
        <v>34371AT&amp;T Pebble Beach National Pro-Am</v>
      </c>
      <c r="T1652">
        <f>A1652</f>
        <v>2588</v>
      </c>
      <c r="U1652" t="e">
        <f>VLOOKUP(T1652,Sheet2!V:V,1,FALSE)</f>
        <v>#N/A</v>
      </c>
      <c r="V1652">
        <f>VLOOKUP(B1652,Sheet2!W:W,1,FALSE)</f>
        <v>2264</v>
      </c>
    </row>
    <row r="1653" spans="1:22" x14ac:dyDescent="0.2">
      <c r="A1653">
        <v>2587</v>
      </c>
      <c r="B1653">
        <v>2264</v>
      </c>
      <c r="C1653">
        <v>43</v>
      </c>
      <c r="D1653" s="1">
        <v>34371</v>
      </c>
      <c r="E1653" t="s">
        <v>1799</v>
      </c>
      <c r="F1653" s="2" t="s">
        <v>150</v>
      </c>
      <c r="G1653" t="s">
        <v>150</v>
      </c>
      <c r="H1653" s="2" t="s">
        <v>150</v>
      </c>
      <c r="I1653" t="s">
        <v>150</v>
      </c>
      <c r="J1653" s="2" t="s">
        <v>150</v>
      </c>
      <c r="K1653" s="2" t="s">
        <v>150</v>
      </c>
      <c r="L1653" s="2">
        <v>362</v>
      </c>
      <c r="M1653" t="s">
        <v>1791</v>
      </c>
      <c r="N1653" t="s">
        <v>6016</v>
      </c>
      <c r="O1653" t="s">
        <v>2479</v>
      </c>
      <c r="P1653" t="s">
        <v>5863</v>
      </c>
      <c r="Q1653">
        <v>72</v>
      </c>
      <c r="R1653">
        <v>6810</v>
      </c>
      <c r="S1653" t="str">
        <f>_xlfn.CONCAT(D1653,E1653)</f>
        <v>34371AT&amp;T Pebble Beach National Pro-Am</v>
      </c>
      <c r="T1653">
        <f>A1653</f>
        <v>2587</v>
      </c>
      <c r="U1653" t="e">
        <f>VLOOKUP(T1653,Sheet2!V:V,1,FALSE)</f>
        <v>#N/A</v>
      </c>
      <c r="V1653">
        <f>VLOOKUP(B1653,Sheet2!W:W,1,FALSE)</f>
        <v>2264</v>
      </c>
    </row>
    <row r="1654" spans="1:22" x14ac:dyDescent="0.2">
      <c r="A1654">
        <v>653</v>
      </c>
      <c r="B1654">
        <v>409</v>
      </c>
      <c r="C1654">
        <v>10</v>
      </c>
      <c r="D1654" s="1">
        <v>34364</v>
      </c>
      <c r="E1654" t="s">
        <v>434</v>
      </c>
      <c r="F1654" s="2">
        <v>1200000</v>
      </c>
      <c r="G1654">
        <v>268</v>
      </c>
      <c r="H1654">
        <v>-16</v>
      </c>
      <c r="I1654" t="s">
        <v>439</v>
      </c>
      <c r="J1654" s="12" t="s">
        <v>150</v>
      </c>
      <c r="K1654" s="2">
        <v>216000</v>
      </c>
      <c r="L1654" s="2">
        <v>418</v>
      </c>
      <c r="M1654" t="s">
        <v>421</v>
      </c>
      <c r="N1654" t="s">
        <v>1866</v>
      </c>
      <c r="O1654" t="s">
        <v>6123</v>
      </c>
      <c r="P1654" t="s">
        <v>5863</v>
      </c>
      <c r="Q1654">
        <v>71</v>
      </c>
      <c r="R1654">
        <v>6992</v>
      </c>
      <c r="S1654" t="str">
        <f>_xlfn.CONCAT(D1654,E1654)</f>
        <v>34364Phoenix Open</v>
      </c>
      <c r="T1654">
        <f>A1654</f>
        <v>653</v>
      </c>
      <c r="U1654">
        <f>VLOOKUP(T1654,Sheet2!V:V,1,FALSE)</f>
        <v>653</v>
      </c>
      <c r="V1654">
        <f>VLOOKUP(B1654,Sheet2!W:W,1,FALSE)</f>
        <v>409</v>
      </c>
    </row>
    <row r="1655" spans="1:22" x14ac:dyDescent="0.2">
      <c r="A1655">
        <v>3331</v>
      </c>
      <c r="B1655">
        <v>2800</v>
      </c>
      <c r="C1655">
        <v>64</v>
      </c>
      <c r="D1655" s="1">
        <v>34357</v>
      </c>
      <c r="E1655" t="s">
        <v>2169</v>
      </c>
      <c r="F1655" s="11" t="s">
        <v>150</v>
      </c>
      <c r="G1655" s="11" t="s">
        <v>150</v>
      </c>
      <c r="H1655" s="11" t="s">
        <v>150</v>
      </c>
      <c r="I1655" s="11" t="s">
        <v>150</v>
      </c>
      <c r="J1655" s="11" t="s">
        <v>150</v>
      </c>
      <c r="K1655" s="11" t="s">
        <v>150</v>
      </c>
      <c r="L1655" s="11">
        <v>371</v>
      </c>
      <c r="M1655" t="s">
        <v>2581</v>
      </c>
      <c r="N1655" t="s">
        <v>6121</v>
      </c>
      <c r="O1655" t="s">
        <v>6123</v>
      </c>
      <c r="P1655" t="s">
        <v>5863</v>
      </c>
      <c r="Q1655" s="11">
        <v>72</v>
      </c>
      <c r="R1655" s="2">
        <v>7010</v>
      </c>
      <c r="S1655" t="str">
        <f>_xlfn.CONCAT(D1655,E1655)</f>
        <v>34357Northern Telecom Open</v>
      </c>
      <c r="T1655">
        <f>A1655</f>
        <v>3331</v>
      </c>
      <c r="U1655" t="e">
        <f>VLOOKUP(T1655,Sheet2!V:V,1,FALSE)</f>
        <v>#N/A</v>
      </c>
      <c r="V1655">
        <f>VLOOKUP(B1655,Sheet2!W:W,1,FALSE)</f>
        <v>2800</v>
      </c>
    </row>
    <row r="1656" spans="1:22" x14ac:dyDescent="0.2">
      <c r="A1656">
        <v>3330</v>
      </c>
      <c r="B1656">
        <v>2800</v>
      </c>
      <c r="C1656">
        <v>64</v>
      </c>
      <c r="D1656" s="1">
        <v>34357</v>
      </c>
      <c r="E1656" t="s">
        <v>2169</v>
      </c>
      <c r="F1656" s="2" t="s">
        <v>150</v>
      </c>
      <c r="G1656" s="11">
        <v>270</v>
      </c>
      <c r="H1656" s="11">
        <v>-18</v>
      </c>
      <c r="I1656" s="11" t="s">
        <v>604</v>
      </c>
      <c r="J1656" s="2" t="s">
        <v>150</v>
      </c>
      <c r="K1656" s="2" t="s">
        <v>150</v>
      </c>
      <c r="L1656" s="11">
        <v>431</v>
      </c>
      <c r="M1656" t="s">
        <v>2577</v>
      </c>
      <c r="N1656" t="s">
        <v>6121</v>
      </c>
      <c r="O1656" t="s">
        <v>6123</v>
      </c>
      <c r="P1656" t="s">
        <v>5863</v>
      </c>
      <c r="Q1656" s="11">
        <v>72</v>
      </c>
      <c r="R1656" s="2">
        <v>7148</v>
      </c>
      <c r="S1656" t="str">
        <f>_xlfn.CONCAT(D1656,E1656)</f>
        <v>34357Northern Telecom Open</v>
      </c>
      <c r="T1656">
        <f>A1656</f>
        <v>3330</v>
      </c>
      <c r="U1656">
        <f>VLOOKUP(T1656,Sheet2!V:V,1,FALSE)</f>
        <v>3330</v>
      </c>
      <c r="V1656">
        <f>VLOOKUP(B1656,Sheet2!W:W,1,FALSE)</f>
        <v>2800</v>
      </c>
    </row>
    <row r="1657" spans="1:22" x14ac:dyDescent="0.2">
      <c r="A1657">
        <v>223</v>
      </c>
      <c r="B1657">
        <v>215</v>
      </c>
      <c r="C1657">
        <v>7</v>
      </c>
      <c r="D1657" s="1">
        <v>34350</v>
      </c>
      <c r="E1657" t="s">
        <v>244</v>
      </c>
      <c r="F1657" s="2">
        <v>1200000</v>
      </c>
      <c r="G1657">
        <v>269</v>
      </c>
      <c r="H1657">
        <v>-19</v>
      </c>
      <c r="I1657" t="s">
        <v>249</v>
      </c>
      <c r="J1657" s="12" t="s">
        <v>150</v>
      </c>
      <c r="K1657" s="2">
        <v>216000</v>
      </c>
      <c r="L1657" s="2">
        <v>441</v>
      </c>
      <c r="M1657" t="s">
        <v>232</v>
      </c>
      <c r="N1657" t="s">
        <v>6032</v>
      </c>
      <c r="O1657" t="s">
        <v>6122</v>
      </c>
      <c r="P1657" t="s">
        <v>5863</v>
      </c>
      <c r="Q1657">
        <v>72</v>
      </c>
      <c r="R1657">
        <v>6975</v>
      </c>
      <c r="S1657" t="str">
        <f>_xlfn.CONCAT(D1657,E1657)</f>
        <v>34350United Airlines Hawaiian Open</v>
      </c>
      <c r="T1657">
        <f>A1657</f>
        <v>223</v>
      </c>
      <c r="U1657">
        <f>VLOOKUP(T1657,Sheet2!V:V,1,FALSE)</f>
        <v>223</v>
      </c>
      <c r="V1657">
        <f>VLOOKUP(B1657,Sheet2!W:W,1,FALSE)</f>
        <v>215</v>
      </c>
    </row>
    <row r="1658" spans="1:22" x14ac:dyDescent="0.2">
      <c r="A1658">
        <v>152</v>
      </c>
      <c r="B1658">
        <v>144</v>
      </c>
      <c r="C1658">
        <v>6</v>
      </c>
      <c r="D1658" s="1">
        <v>34343</v>
      </c>
      <c r="E1658" t="s">
        <v>186</v>
      </c>
      <c r="F1658" s="2">
        <v>1000000</v>
      </c>
      <c r="G1658">
        <v>276</v>
      </c>
      <c r="H1658">
        <v>-12</v>
      </c>
      <c r="I1658" t="s">
        <v>197</v>
      </c>
      <c r="J1658" t="s">
        <v>18</v>
      </c>
      <c r="K1658" s="2">
        <v>180000</v>
      </c>
      <c r="L1658" s="2">
        <v>182</v>
      </c>
      <c r="M1658" t="s">
        <v>192</v>
      </c>
      <c r="N1658" t="s">
        <v>6031</v>
      </c>
      <c r="O1658" t="s">
        <v>2479</v>
      </c>
      <c r="P1658" t="s">
        <v>5863</v>
      </c>
      <c r="Q1658">
        <v>72</v>
      </c>
      <c r="R1658">
        <v>7022</v>
      </c>
      <c r="S1658" t="str">
        <f>_xlfn.CONCAT(D1658,E1658)</f>
        <v>34343Mercedes Championships</v>
      </c>
      <c r="T1658">
        <f>A1658</f>
        <v>152</v>
      </c>
      <c r="U1658">
        <f>VLOOKUP(T1658,Sheet2!V:V,1,FALSE)</f>
        <v>152</v>
      </c>
      <c r="V1658">
        <f>VLOOKUP(B1658,Sheet2!W:W,1,FALSE)</f>
        <v>144</v>
      </c>
    </row>
    <row r="1659" spans="1:22" x14ac:dyDescent="0.2">
      <c r="A1659">
        <v>2496</v>
      </c>
      <c r="B1659">
        <v>2229</v>
      </c>
      <c r="C1659">
        <v>42</v>
      </c>
      <c r="D1659" s="1">
        <v>34273</v>
      </c>
      <c r="E1659" t="s">
        <v>1786</v>
      </c>
      <c r="F1659" s="2">
        <v>3000000</v>
      </c>
      <c r="G1659">
        <v>277</v>
      </c>
      <c r="H1659">
        <v>-7</v>
      </c>
      <c r="I1659" t="s">
        <v>1634</v>
      </c>
      <c r="J1659" s="2" t="s">
        <v>150</v>
      </c>
      <c r="K1659" s="2">
        <v>540000</v>
      </c>
      <c r="L1659" s="2">
        <v>393</v>
      </c>
      <c r="M1659" t="s">
        <v>1304</v>
      </c>
      <c r="N1659" t="s">
        <v>5897</v>
      </c>
      <c r="O1659" t="s">
        <v>2479</v>
      </c>
      <c r="P1659" t="s">
        <v>5863</v>
      </c>
      <c r="Q1659">
        <v>71</v>
      </c>
      <c r="R1659">
        <v>6812</v>
      </c>
      <c r="S1659" t="str">
        <f>_xlfn.CONCAT(D1659,E1659)</f>
        <v>34273THE TOUR Championship</v>
      </c>
      <c r="T1659">
        <f>A1659</f>
        <v>2496</v>
      </c>
      <c r="U1659">
        <f>VLOOKUP(T1659,Sheet2!V:V,1,FALSE)</f>
        <v>2496</v>
      </c>
      <c r="V1659">
        <f>VLOOKUP(B1659,Sheet2!W:W,1,FALSE)</f>
        <v>2229</v>
      </c>
    </row>
    <row r="1660" spans="1:22" x14ac:dyDescent="0.2">
      <c r="A1660">
        <v>2792</v>
      </c>
      <c r="B1660">
        <v>2347</v>
      </c>
      <c r="C1660">
        <v>44</v>
      </c>
      <c r="D1660" s="1">
        <v>34266</v>
      </c>
      <c r="E1660" t="s">
        <v>1834</v>
      </c>
      <c r="F1660" s="2" t="s">
        <v>150</v>
      </c>
      <c r="G1660" s="2" t="s">
        <v>150</v>
      </c>
      <c r="H1660" t="s">
        <v>150</v>
      </c>
      <c r="I1660" s="2" t="s">
        <v>150</v>
      </c>
      <c r="J1660" s="2" t="s">
        <v>150</v>
      </c>
      <c r="K1660" s="2" t="s">
        <v>150</v>
      </c>
      <c r="L1660" s="2">
        <v>92</v>
      </c>
      <c r="M1660" t="s">
        <v>219</v>
      </c>
      <c r="N1660" t="s">
        <v>1819</v>
      </c>
      <c r="O1660" t="s">
        <v>5976</v>
      </c>
      <c r="P1660" t="s">
        <v>5863</v>
      </c>
      <c r="Q1660" s="2">
        <v>72</v>
      </c>
      <c r="R1660" s="2">
        <v>7111</v>
      </c>
      <c r="S1660" t="str">
        <f>_xlfn.CONCAT(D1660,E1660)</f>
        <v>34266Las Vegas Invitational</v>
      </c>
      <c r="T1660">
        <f>A1660</f>
        <v>2792</v>
      </c>
      <c r="U1660" t="e">
        <f>VLOOKUP(T1660,Sheet2!V:V,1,FALSE)</f>
        <v>#N/A</v>
      </c>
      <c r="V1660">
        <f>VLOOKUP(B1660,Sheet2!W:W,1,FALSE)</f>
        <v>2347</v>
      </c>
    </row>
    <row r="1661" spans="1:22" x14ac:dyDescent="0.2">
      <c r="A1661">
        <v>2790</v>
      </c>
      <c r="B1661">
        <v>2347</v>
      </c>
      <c r="C1661">
        <v>44</v>
      </c>
      <c r="D1661" s="1">
        <v>34266</v>
      </c>
      <c r="E1661" t="s">
        <v>1834</v>
      </c>
      <c r="F1661" s="2">
        <v>1400000</v>
      </c>
      <c r="G1661" s="2">
        <v>331</v>
      </c>
      <c r="H1661">
        <v>-29</v>
      </c>
      <c r="I1661" t="s">
        <v>199</v>
      </c>
      <c r="J1661" s="2" t="s">
        <v>150</v>
      </c>
      <c r="K1661" s="2">
        <v>252000</v>
      </c>
      <c r="L1661" s="2">
        <v>191</v>
      </c>
      <c r="M1661" t="s">
        <v>1838</v>
      </c>
      <c r="N1661" t="s">
        <v>1819</v>
      </c>
      <c r="O1661" t="s">
        <v>5976</v>
      </c>
      <c r="P1661" t="s">
        <v>5863</v>
      </c>
      <c r="Q1661" s="2">
        <v>72</v>
      </c>
      <c r="R1661" s="2">
        <v>7164</v>
      </c>
      <c r="S1661" t="str">
        <f>_xlfn.CONCAT(D1661,E1661)</f>
        <v>34266Las Vegas Invitational</v>
      </c>
      <c r="T1661">
        <f>A1661</f>
        <v>2790</v>
      </c>
      <c r="U1661">
        <f>VLOOKUP(T1661,Sheet2!V:V,1,FALSE)</f>
        <v>2790</v>
      </c>
      <c r="V1661">
        <f>VLOOKUP(B1661,Sheet2!W:W,1,FALSE)</f>
        <v>2347</v>
      </c>
    </row>
    <row r="1662" spans="1:22" x14ac:dyDescent="0.2">
      <c r="A1662">
        <v>2791</v>
      </c>
      <c r="B1662">
        <v>2347</v>
      </c>
      <c r="C1662">
        <v>44</v>
      </c>
      <c r="D1662" s="1">
        <v>34266</v>
      </c>
      <c r="E1662" t="s">
        <v>1834</v>
      </c>
      <c r="F1662" s="2" t="s">
        <v>150</v>
      </c>
      <c r="G1662" s="2" t="s">
        <v>150</v>
      </c>
      <c r="H1662" t="s">
        <v>150</v>
      </c>
      <c r="I1662" s="2" t="s">
        <v>150</v>
      </c>
      <c r="J1662" s="2" t="s">
        <v>150</v>
      </c>
      <c r="K1662" s="2" t="s">
        <v>150</v>
      </c>
      <c r="L1662" s="5">
        <v>422</v>
      </c>
      <c r="M1662" t="s">
        <v>1818</v>
      </c>
      <c r="N1662" t="s">
        <v>1819</v>
      </c>
      <c r="O1662" t="s">
        <v>5976</v>
      </c>
      <c r="P1662" t="s">
        <v>5863</v>
      </c>
      <c r="Q1662" s="2">
        <v>72</v>
      </c>
      <c r="R1662" s="2">
        <v>7243</v>
      </c>
      <c r="S1662" t="str">
        <f>_xlfn.CONCAT(D1662,E1662)</f>
        <v>34266Las Vegas Invitational</v>
      </c>
      <c r="T1662">
        <f>A1662</f>
        <v>2791</v>
      </c>
      <c r="U1662" t="e">
        <f>VLOOKUP(T1662,Sheet2!V:V,1,FALSE)</f>
        <v>#N/A</v>
      </c>
      <c r="V1662">
        <f>VLOOKUP(B1662,Sheet2!W:W,1,FALSE)</f>
        <v>2347</v>
      </c>
    </row>
    <row r="1663" spans="1:22" x14ac:dyDescent="0.2">
      <c r="A1663">
        <v>1063</v>
      </c>
      <c r="B1663">
        <v>816</v>
      </c>
      <c r="C1663">
        <v>19</v>
      </c>
      <c r="D1663" s="1">
        <v>34259</v>
      </c>
      <c r="E1663" t="s">
        <v>754</v>
      </c>
      <c r="F1663" s="2">
        <v>1000000</v>
      </c>
      <c r="G1663">
        <v>263</v>
      </c>
      <c r="H1663">
        <v>-21</v>
      </c>
      <c r="I1663" t="s">
        <v>96</v>
      </c>
      <c r="J1663" t="s">
        <v>18</v>
      </c>
      <c r="K1663" s="2">
        <v>180000</v>
      </c>
      <c r="L1663" s="2">
        <v>249</v>
      </c>
      <c r="M1663" t="s">
        <v>753</v>
      </c>
      <c r="N1663" t="s">
        <v>6052</v>
      </c>
      <c r="O1663" t="s">
        <v>2644</v>
      </c>
      <c r="P1663" t="s">
        <v>5863</v>
      </c>
      <c r="Q1663">
        <v>71</v>
      </c>
      <c r="R1663">
        <v>6650</v>
      </c>
      <c r="S1663" t="str">
        <f>_xlfn.CONCAT(D1663,E1663)</f>
        <v>34259H.E.B. Texas Open</v>
      </c>
      <c r="T1663">
        <f>A1663</f>
        <v>1063</v>
      </c>
      <c r="U1663">
        <f>VLOOKUP(T1663,Sheet2!V:V,1,FALSE)</f>
        <v>1063</v>
      </c>
      <c r="V1663">
        <f>VLOOKUP(B1663,Sheet2!W:W,1,FALSE)</f>
        <v>816</v>
      </c>
    </row>
    <row r="1664" spans="1:22" x14ac:dyDescent="0.2">
      <c r="A1664">
        <v>3088</v>
      </c>
      <c r="B1664">
        <v>2595</v>
      </c>
      <c r="C1664">
        <v>58</v>
      </c>
      <c r="D1664" s="1">
        <v>34252</v>
      </c>
      <c r="E1664" s="12" t="s">
        <v>2165</v>
      </c>
      <c r="F1664" s="12" t="s">
        <v>150</v>
      </c>
      <c r="G1664" s="12" t="s">
        <v>150</v>
      </c>
      <c r="H1664" s="12" t="s">
        <v>150</v>
      </c>
      <c r="I1664" s="12" t="s">
        <v>150</v>
      </c>
      <c r="J1664" s="12" t="s">
        <v>150</v>
      </c>
      <c r="K1664" s="12" t="s">
        <v>150</v>
      </c>
      <c r="L1664" s="12">
        <v>186</v>
      </c>
      <c r="M1664" t="s">
        <v>2530</v>
      </c>
      <c r="N1664" t="s">
        <v>2526</v>
      </c>
      <c r="O1664" t="s">
        <v>1904</v>
      </c>
      <c r="P1664" t="s">
        <v>5863</v>
      </c>
      <c r="Q1664" s="12">
        <v>72</v>
      </c>
      <c r="R1664" s="13">
        <v>6829</v>
      </c>
      <c r="S1664" t="str">
        <f>_xlfn.CONCAT(D1664,E1664)</f>
        <v>34252Walt Disney World/Oldsmobile Classic</v>
      </c>
      <c r="T1664">
        <f>A1664</f>
        <v>3088</v>
      </c>
      <c r="U1664" t="e">
        <f>VLOOKUP(T1664,Sheet2!V:V,1,FALSE)</f>
        <v>#N/A</v>
      </c>
      <c r="V1664">
        <f>VLOOKUP(B1664,Sheet2!W:W,1,FALSE)</f>
        <v>2595</v>
      </c>
    </row>
    <row r="1665" spans="1:22" x14ac:dyDescent="0.2">
      <c r="A1665">
        <v>3086</v>
      </c>
      <c r="B1665">
        <v>2595</v>
      </c>
      <c r="C1665">
        <v>58</v>
      </c>
      <c r="D1665" s="1">
        <v>34252</v>
      </c>
      <c r="E1665" s="12" t="s">
        <v>2165</v>
      </c>
      <c r="F1665" s="2" t="s">
        <v>150</v>
      </c>
      <c r="G1665" s="12">
        <v>265</v>
      </c>
      <c r="H1665" s="12">
        <v>-23</v>
      </c>
      <c r="I1665" s="12" t="s">
        <v>716</v>
      </c>
      <c r="J1665" s="12" t="s">
        <v>150</v>
      </c>
      <c r="K1665" s="2" t="s">
        <v>150</v>
      </c>
      <c r="L1665" s="12">
        <v>200</v>
      </c>
      <c r="M1665" t="s">
        <v>2525</v>
      </c>
      <c r="N1665" t="s">
        <v>2526</v>
      </c>
      <c r="O1665" t="s">
        <v>1904</v>
      </c>
      <c r="P1665" t="s">
        <v>5863</v>
      </c>
      <c r="Q1665" s="12">
        <v>72</v>
      </c>
      <c r="R1665" s="13">
        <v>7190</v>
      </c>
      <c r="S1665" t="str">
        <f>_xlfn.CONCAT(D1665,E1665)</f>
        <v>34252Walt Disney World/Oldsmobile Classic</v>
      </c>
      <c r="T1665">
        <f>A1665</f>
        <v>3086</v>
      </c>
      <c r="U1665">
        <f>VLOOKUP(T1665,Sheet2!V:V,1,FALSE)</f>
        <v>3086</v>
      </c>
      <c r="V1665">
        <f>VLOOKUP(B1665,Sheet2!W:W,1,FALSE)</f>
        <v>2595</v>
      </c>
    </row>
    <row r="1666" spans="1:22" x14ac:dyDescent="0.2">
      <c r="A1666">
        <v>3087</v>
      </c>
      <c r="B1666">
        <v>2595</v>
      </c>
      <c r="C1666">
        <v>58</v>
      </c>
      <c r="D1666" s="1">
        <v>34252</v>
      </c>
      <c r="E1666" s="12" t="s">
        <v>2165</v>
      </c>
      <c r="F1666" s="2" t="s">
        <v>150</v>
      </c>
      <c r="G1666" s="2" t="s">
        <v>150</v>
      </c>
      <c r="H1666" s="2" t="s">
        <v>150</v>
      </c>
      <c r="I1666" s="2" t="s">
        <v>150</v>
      </c>
      <c r="J1666" s="2" t="s">
        <v>150</v>
      </c>
      <c r="K1666" s="2" t="s">
        <v>150</v>
      </c>
      <c r="L1666" s="12">
        <v>261</v>
      </c>
      <c r="M1666" t="s">
        <v>2527</v>
      </c>
      <c r="N1666" t="s">
        <v>2526</v>
      </c>
      <c r="O1666" t="s">
        <v>1904</v>
      </c>
      <c r="P1666" t="s">
        <v>5863</v>
      </c>
      <c r="Q1666" s="12">
        <v>72</v>
      </c>
      <c r="R1666" s="13">
        <v>6967</v>
      </c>
      <c r="S1666" t="str">
        <f>_xlfn.CONCAT(D1666,E1666)</f>
        <v>34252Walt Disney World/Oldsmobile Classic</v>
      </c>
      <c r="T1666">
        <f>A1666</f>
        <v>3087</v>
      </c>
      <c r="U1666" t="e">
        <f>VLOOKUP(T1666,Sheet2!V:V,1,FALSE)</f>
        <v>#N/A</v>
      </c>
      <c r="V1666">
        <f>VLOOKUP(B1666,Sheet2!W:W,1,FALSE)</f>
        <v>2595</v>
      </c>
    </row>
    <row r="1667" spans="1:22" x14ac:dyDescent="0.2">
      <c r="A1667">
        <v>3573</v>
      </c>
      <c r="B1667">
        <v>3025</v>
      </c>
      <c r="C1667">
        <v>72</v>
      </c>
      <c r="D1667" s="1">
        <v>34243</v>
      </c>
      <c r="E1667" t="s">
        <v>2178</v>
      </c>
      <c r="F1667" s="2" t="s">
        <v>150</v>
      </c>
      <c r="G1667">
        <v>278</v>
      </c>
      <c r="H1667">
        <v>-10</v>
      </c>
      <c r="I1667" t="s">
        <v>2183</v>
      </c>
      <c r="J1667" s="12" t="s">
        <v>150</v>
      </c>
      <c r="K1667" s="2" t="s">
        <v>150</v>
      </c>
      <c r="L1667" s="2">
        <v>42</v>
      </c>
      <c r="M1667" t="s">
        <v>2612</v>
      </c>
      <c r="N1667" s="11" t="s">
        <v>2613</v>
      </c>
      <c r="O1667" t="s">
        <v>2522</v>
      </c>
      <c r="P1667" t="s">
        <v>5863</v>
      </c>
      <c r="Q1667" s="11">
        <v>72</v>
      </c>
      <c r="R1667" s="2">
        <v>7057</v>
      </c>
      <c r="S1667" t="str">
        <f>_xlfn.CONCAT(D1667,E1667)</f>
        <v>34243Buick Southern Open</v>
      </c>
      <c r="T1667">
        <f>A1667</f>
        <v>3573</v>
      </c>
      <c r="U1667">
        <f>VLOOKUP(T1667,Sheet2!V:V,1,FALSE)</f>
        <v>3573</v>
      </c>
      <c r="V1667">
        <f>VLOOKUP(B1667,Sheet2!W:W,1,FALSE)</f>
        <v>3025</v>
      </c>
    </row>
    <row r="1668" spans="1:22" x14ac:dyDescent="0.2">
      <c r="A1668">
        <v>3451</v>
      </c>
      <c r="B1668">
        <v>2917</v>
      </c>
      <c r="C1668">
        <v>67</v>
      </c>
      <c r="D1668" s="1">
        <v>34238</v>
      </c>
      <c r="E1668" t="s">
        <v>2104</v>
      </c>
      <c r="F1668" s="2" t="s">
        <v>150</v>
      </c>
      <c r="G1668" s="11">
        <v>271</v>
      </c>
      <c r="H1668">
        <v>-13</v>
      </c>
      <c r="I1668" t="s">
        <v>572</v>
      </c>
      <c r="J1668" s="12" t="s">
        <v>150</v>
      </c>
      <c r="K1668" s="2" t="s">
        <v>150</v>
      </c>
      <c r="L1668" s="2">
        <v>105</v>
      </c>
      <c r="M1668" t="s">
        <v>2593</v>
      </c>
      <c r="N1668" t="s">
        <v>2594</v>
      </c>
      <c r="O1668" t="s">
        <v>2543</v>
      </c>
      <c r="P1668" t="s">
        <v>5863</v>
      </c>
      <c r="Q1668" s="11">
        <v>71</v>
      </c>
      <c r="R1668" s="2">
        <v>6966</v>
      </c>
      <c r="S1668" t="str">
        <f>_xlfn.CONCAT(D1668,E1668)</f>
        <v>34238B.C. Open</v>
      </c>
      <c r="T1668">
        <f>A1668</f>
        <v>3451</v>
      </c>
      <c r="U1668">
        <f>VLOOKUP(T1668,Sheet2!V:V,1,FALSE)</f>
        <v>3451</v>
      </c>
      <c r="V1668">
        <f>VLOOKUP(B1668,Sheet2!W:W,1,FALSE)</f>
        <v>2917</v>
      </c>
    </row>
    <row r="1669" spans="1:22" x14ac:dyDescent="0.2">
      <c r="A1669">
        <v>1998</v>
      </c>
      <c r="B1669">
        <v>1735</v>
      </c>
      <c r="C1669">
        <v>33</v>
      </c>
      <c r="D1669" s="1">
        <v>34231</v>
      </c>
      <c r="E1669" t="s">
        <v>1463</v>
      </c>
      <c r="F1669" s="2">
        <v>1000000</v>
      </c>
      <c r="G1669">
        <v>259</v>
      </c>
      <c r="H1669">
        <v>-21</v>
      </c>
      <c r="I1669" t="s">
        <v>884</v>
      </c>
      <c r="J1669" s="2" t="s">
        <v>150</v>
      </c>
      <c r="K1669" s="2">
        <v>180000</v>
      </c>
      <c r="L1669" s="2">
        <v>253</v>
      </c>
      <c r="M1669" t="s">
        <v>1459</v>
      </c>
      <c r="N1669" t="s">
        <v>6095</v>
      </c>
      <c r="O1669" t="s">
        <v>5908</v>
      </c>
      <c r="P1669" t="s">
        <v>5863</v>
      </c>
      <c r="Q1669">
        <v>70</v>
      </c>
      <c r="R1669">
        <v>6755</v>
      </c>
      <c r="S1669" t="str">
        <f>_xlfn.CONCAT(D1669,E1669)</f>
        <v>34231Hardee's Golf Classic</v>
      </c>
      <c r="T1669">
        <f>A1669</f>
        <v>1998</v>
      </c>
      <c r="U1669">
        <f>VLOOKUP(T1669,Sheet2!V:V,1,FALSE)</f>
        <v>1998</v>
      </c>
      <c r="V1669">
        <f>VLOOKUP(B1669,Sheet2!W:W,1,FALSE)</f>
        <v>1735</v>
      </c>
    </row>
    <row r="1670" spans="1:22" x14ac:dyDescent="0.2">
      <c r="A1670">
        <v>1701</v>
      </c>
      <c r="B1670">
        <v>1438</v>
      </c>
      <c r="C1670">
        <v>29</v>
      </c>
      <c r="D1670" s="1">
        <v>34224</v>
      </c>
      <c r="E1670" t="s">
        <v>1233</v>
      </c>
      <c r="F1670" s="2">
        <v>1000000</v>
      </c>
      <c r="G1670">
        <v>279</v>
      </c>
      <c r="H1670">
        <v>-9</v>
      </c>
      <c r="I1670" t="s">
        <v>884</v>
      </c>
      <c r="J1670" s="12" t="s">
        <v>150</v>
      </c>
      <c r="K1670" s="2">
        <v>180000</v>
      </c>
      <c r="L1670" s="2">
        <v>127</v>
      </c>
      <c r="M1670" t="s">
        <v>1222</v>
      </c>
      <c r="N1670" t="s">
        <v>6005</v>
      </c>
      <c r="O1670" t="s">
        <v>150</v>
      </c>
      <c r="P1670" t="s">
        <v>2002</v>
      </c>
      <c r="Q1670">
        <v>72</v>
      </c>
      <c r="R1670">
        <v>7112</v>
      </c>
      <c r="S1670" t="str">
        <f>_xlfn.CONCAT(D1670,E1670)</f>
        <v>34224Canadian Open</v>
      </c>
      <c r="T1670">
        <f>A1670</f>
        <v>1701</v>
      </c>
      <c r="U1670">
        <f>VLOOKUP(T1670,Sheet2!V:V,1,FALSE)</f>
        <v>1701</v>
      </c>
      <c r="V1670">
        <f>VLOOKUP(B1670,Sheet2!W:W,1,FALSE)</f>
        <v>1438</v>
      </c>
    </row>
    <row r="1671" spans="1:22" x14ac:dyDescent="0.2">
      <c r="A1671">
        <v>3174</v>
      </c>
      <c r="B1671">
        <v>2647</v>
      </c>
      <c r="C1671">
        <v>60</v>
      </c>
      <c r="D1671" s="1">
        <v>34217</v>
      </c>
      <c r="E1671" t="s">
        <v>2117</v>
      </c>
      <c r="F1671" s="2" t="s">
        <v>150</v>
      </c>
      <c r="G1671">
        <v>270</v>
      </c>
      <c r="H1671">
        <v>-18</v>
      </c>
      <c r="I1671" t="s">
        <v>1694</v>
      </c>
      <c r="J1671" s="2" t="s">
        <v>150</v>
      </c>
      <c r="K1671" s="2" t="s">
        <v>150</v>
      </c>
      <c r="L1671" s="2">
        <v>430</v>
      </c>
      <c r="M1671" t="s">
        <v>2549</v>
      </c>
      <c r="N1671" t="s">
        <v>2550</v>
      </c>
      <c r="O1671" t="s">
        <v>2546</v>
      </c>
      <c r="P1671" t="s">
        <v>5863</v>
      </c>
      <c r="Q1671">
        <v>72</v>
      </c>
      <c r="R1671" s="9">
        <v>7030</v>
      </c>
      <c r="S1671" t="str">
        <f>_xlfn.CONCAT(D1671,E1671)</f>
        <v>34217Greater Milwaukee Open</v>
      </c>
      <c r="T1671">
        <f>A1671</f>
        <v>3174</v>
      </c>
      <c r="U1671">
        <f>VLOOKUP(T1671,Sheet2!V:V,1,FALSE)</f>
        <v>3174</v>
      </c>
      <c r="V1671">
        <f>VLOOKUP(B1671,Sheet2!W:W,1,FALSE)</f>
        <v>2647</v>
      </c>
    </row>
    <row r="1672" spans="1:22" x14ac:dyDescent="0.2">
      <c r="A1672">
        <v>3630</v>
      </c>
      <c r="B1672">
        <v>3082</v>
      </c>
      <c r="C1672">
        <v>74</v>
      </c>
      <c r="D1672" s="1">
        <v>34210</v>
      </c>
      <c r="E1672" t="s">
        <v>2158</v>
      </c>
      <c r="F1672" s="2" t="s">
        <v>150</v>
      </c>
      <c r="G1672">
        <v>270</v>
      </c>
      <c r="H1672">
        <v>-10</v>
      </c>
      <c r="I1672" t="s">
        <v>91</v>
      </c>
      <c r="J1672" s="12" t="s">
        <v>150</v>
      </c>
      <c r="K1672" s="2" t="s">
        <v>150</v>
      </c>
      <c r="L1672" s="2">
        <v>115</v>
      </c>
      <c r="M1672" t="s">
        <v>5846</v>
      </c>
      <c r="N1672" s="11" t="s">
        <v>2614</v>
      </c>
      <c r="O1672" t="s">
        <v>2615</v>
      </c>
      <c r="P1672" t="s">
        <v>5863</v>
      </c>
      <c r="Q1672" s="11">
        <v>70</v>
      </c>
      <c r="R1672" s="2">
        <v>7149</v>
      </c>
      <c r="S1672" t="str">
        <f>_xlfn.CONCAT(D1672,E1672)</f>
        <v>34210NEC World Series of Golf</v>
      </c>
      <c r="T1672">
        <f>A1672</f>
        <v>3630</v>
      </c>
      <c r="U1672">
        <f>VLOOKUP(T1672,Sheet2!V:V,1,FALSE)</f>
        <v>3630</v>
      </c>
      <c r="V1672">
        <f>VLOOKUP(B1672,Sheet2!W:W,1,FALSE)</f>
        <v>3082</v>
      </c>
    </row>
    <row r="1673" spans="1:22" x14ac:dyDescent="0.2">
      <c r="A1673">
        <v>3472</v>
      </c>
      <c r="B1673">
        <v>2938</v>
      </c>
      <c r="C1673">
        <v>68</v>
      </c>
      <c r="D1673" s="1">
        <v>34203</v>
      </c>
      <c r="E1673" t="s">
        <v>2105</v>
      </c>
      <c r="F1673" s="2" t="s">
        <v>150</v>
      </c>
      <c r="G1673" t="s">
        <v>150</v>
      </c>
      <c r="H1673" t="s">
        <v>150</v>
      </c>
      <c r="I1673" t="s">
        <v>70</v>
      </c>
      <c r="J1673" t="s">
        <v>150</v>
      </c>
      <c r="K1673" t="s">
        <v>150</v>
      </c>
      <c r="L1673" s="2">
        <v>49</v>
      </c>
      <c r="M1673" t="s">
        <v>2596</v>
      </c>
      <c r="N1673" t="s">
        <v>2597</v>
      </c>
      <c r="O1673" t="s">
        <v>2598</v>
      </c>
      <c r="P1673" t="s">
        <v>5863</v>
      </c>
      <c r="Q1673" s="11">
        <v>72</v>
      </c>
      <c r="R1673" s="2">
        <v>7559</v>
      </c>
      <c r="S1673" t="str">
        <f>_xlfn.CONCAT(D1673,E1673)</f>
        <v>34203The International</v>
      </c>
      <c r="T1673">
        <f>A1673</f>
        <v>3472</v>
      </c>
      <c r="U1673">
        <f>VLOOKUP(T1673,Sheet2!V:V,1,FALSE)</f>
        <v>3472</v>
      </c>
      <c r="V1673">
        <f>VLOOKUP(B1673,Sheet2!W:W,1,FALSE)</f>
        <v>2938</v>
      </c>
    </row>
    <row r="1674" spans="1:22" x14ac:dyDescent="0.2">
      <c r="A1674">
        <v>1477</v>
      </c>
      <c r="B1674">
        <v>1214</v>
      </c>
      <c r="C1674">
        <v>26</v>
      </c>
      <c r="D1674" s="1">
        <v>34196</v>
      </c>
      <c r="E1674" t="s">
        <v>978</v>
      </c>
      <c r="F1674" s="2">
        <v>1700000</v>
      </c>
      <c r="G1674">
        <v>272</v>
      </c>
      <c r="H1674">
        <v>-12</v>
      </c>
      <c r="I1674" t="s">
        <v>1024</v>
      </c>
      <c r="J1674" t="s">
        <v>18</v>
      </c>
      <c r="K1674" s="2">
        <v>300000</v>
      </c>
      <c r="L1674" s="2">
        <v>164</v>
      </c>
      <c r="M1674" t="s">
        <v>1025</v>
      </c>
      <c r="N1674" t="s">
        <v>6070</v>
      </c>
      <c r="O1674" t="s">
        <v>2615</v>
      </c>
      <c r="P1674" t="s">
        <v>5863</v>
      </c>
      <c r="Q1674">
        <v>71</v>
      </c>
      <c r="R1674">
        <v>7024</v>
      </c>
      <c r="S1674" t="str">
        <f>_xlfn.CONCAT(D1674,E1674)</f>
        <v>34196PGA Championship</v>
      </c>
      <c r="T1674">
        <f>A1674</f>
        <v>1477</v>
      </c>
      <c r="U1674">
        <f>VLOOKUP(T1674,Sheet2!V:V,1,FALSE)</f>
        <v>1477</v>
      </c>
      <c r="V1674">
        <f>VLOOKUP(B1674,Sheet2!W:W,1,FALSE)</f>
        <v>1214</v>
      </c>
    </row>
    <row r="1675" spans="1:22" x14ac:dyDescent="0.2">
      <c r="A1675">
        <v>3221</v>
      </c>
      <c r="B1675">
        <v>2694</v>
      </c>
      <c r="C1675">
        <v>61</v>
      </c>
      <c r="D1675" s="1">
        <v>34189</v>
      </c>
      <c r="E1675" t="s">
        <v>2090</v>
      </c>
      <c r="F1675" s="2" t="s">
        <v>150</v>
      </c>
      <c r="G1675">
        <v>272</v>
      </c>
      <c r="H1675">
        <v>-16</v>
      </c>
      <c r="I1675" t="s">
        <v>2180</v>
      </c>
      <c r="J1675" s="12" t="s">
        <v>150</v>
      </c>
      <c r="K1675" t="s">
        <v>150</v>
      </c>
      <c r="L1675" s="2">
        <v>443</v>
      </c>
      <c r="M1675" t="s">
        <v>2553</v>
      </c>
      <c r="N1675" t="s">
        <v>2554</v>
      </c>
      <c r="O1675" t="s">
        <v>2555</v>
      </c>
      <c r="P1675" t="s">
        <v>5863</v>
      </c>
      <c r="Q1675">
        <v>72</v>
      </c>
      <c r="R1675" s="2">
        <v>7014</v>
      </c>
      <c r="S1675" t="str">
        <f>_xlfn.CONCAT(D1675,E1675)</f>
        <v>34189Buick Open</v>
      </c>
      <c r="T1675">
        <f>A1675</f>
        <v>3221</v>
      </c>
      <c r="U1675">
        <f>VLOOKUP(T1675,Sheet2!V:V,1,FALSE)</f>
        <v>3221</v>
      </c>
      <c r="V1675">
        <f>VLOOKUP(B1675,Sheet2!W:W,1,FALSE)</f>
        <v>2694</v>
      </c>
    </row>
    <row r="1676" spans="1:22" x14ac:dyDescent="0.2">
      <c r="A1676">
        <v>2995</v>
      </c>
      <c r="B1676">
        <v>2528</v>
      </c>
      <c r="C1676">
        <v>55</v>
      </c>
      <c r="D1676" s="1">
        <v>34182</v>
      </c>
      <c r="E1676" t="s">
        <v>2176</v>
      </c>
      <c r="F1676" s="2" t="s">
        <v>150</v>
      </c>
      <c r="G1676">
        <v>266</v>
      </c>
      <c r="H1676">
        <v>-18</v>
      </c>
      <c r="I1676" t="s">
        <v>571</v>
      </c>
      <c r="J1676" s="12" t="s">
        <v>150</v>
      </c>
      <c r="K1676" s="2" t="s">
        <v>150</v>
      </c>
      <c r="L1676" s="2">
        <v>419</v>
      </c>
      <c r="M1676" t="s">
        <v>1648</v>
      </c>
      <c r="N1676" t="s">
        <v>2502</v>
      </c>
      <c r="O1676" t="s">
        <v>2503</v>
      </c>
      <c r="P1676" t="s">
        <v>5863</v>
      </c>
      <c r="Q1676">
        <v>71</v>
      </c>
      <c r="R1676" s="2">
        <v>7006</v>
      </c>
      <c r="S1676" t="str">
        <f>_xlfn.CONCAT(D1676,E1676)</f>
        <v>34182Federal Express St. Jude Classic</v>
      </c>
      <c r="T1676">
        <f>A1676</f>
        <v>2995</v>
      </c>
      <c r="U1676">
        <f>VLOOKUP(T1676,Sheet2!V:V,1,FALSE)</f>
        <v>2995</v>
      </c>
      <c r="V1676">
        <f>VLOOKUP(B1676,Sheet2!W:W,1,FALSE)</f>
        <v>2528</v>
      </c>
    </row>
    <row r="1677" spans="1:22" x14ac:dyDescent="0.2">
      <c r="A1677">
        <v>3607</v>
      </c>
      <c r="B1677">
        <v>3059</v>
      </c>
      <c r="C1677">
        <v>73</v>
      </c>
      <c r="D1677" s="1">
        <v>34175</v>
      </c>
      <c r="E1677" t="s">
        <v>2175</v>
      </c>
      <c r="F1677" s="2" t="s">
        <v>150</v>
      </c>
      <c r="G1677">
        <v>268</v>
      </c>
      <c r="H1677">
        <v>-16</v>
      </c>
      <c r="I1677" t="s">
        <v>202</v>
      </c>
      <c r="J1677" s="2" t="s">
        <v>150</v>
      </c>
      <c r="K1677" s="2" t="s">
        <v>150</v>
      </c>
      <c r="L1677" s="2">
        <v>285</v>
      </c>
      <c r="M1677" t="s">
        <v>2587</v>
      </c>
      <c r="N1677" s="11" t="s">
        <v>2588</v>
      </c>
      <c r="O1677" t="s">
        <v>2491</v>
      </c>
      <c r="P1677" t="s">
        <v>5863</v>
      </c>
      <c r="Q1677" s="11">
        <v>71</v>
      </c>
      <c r="R1677" s="2">
        <v>7110</v>
      </c>
      <c r="S1677" t="str">
        <f>_xlfn.CONCAT(D1677,E1677)</f>
        <v>34175New England Classic</v>
      </c>
      <c r="T1677">
        <f>A1677</f>
        <v>3607</v>
      </c>
      <c r="U1677">
        <f>VLOOKUP(T1677,Sheet2!V:V,1,FALSE)</f>
        <v>3607</v>
      </c>
      <c r="V1677">
        <f>VLOOKUP(B1677,Sheet2!W:W,1,FALSE)</f>
        <v>3059</v>
      </c>
    </row>
    <row r="1678" spans="1:22" x14ac:dyDescent="0.2">
      <c r="A1678">
        <v>2057</v>
      </c>
      <c r="B1678">
        <v>1794</v>
      </c>
      <c r="C1678">
        <v>36</v>
      </c>
      <c r="D1678" s="1">
        <v>34168</v>
      </c>
      <c r="E1678" t="s">
        <v>1493</v>
      </c>
      <c r="F1678" s="2">
        <v>1540000</v>
      </c>
      <c r="G1678">
        <v>267</v>
      </c>
      <c r="H1678">
        <v>-13</v>
      </c>
      <c r="I1678" t="s">
        <v>661</v>
      </c>
      <c r="J1678" s="2" t="s">
        <v>150</v>
      </c>
      <c r="K1678" s="2">
        <v>154000</v>
      </c>
      <c r="L1678" s="2">
        <v>321</v>
      </c>
      <c r="M1678" t="s">
        <v>1495</v>
      </c>
      <c r="N1678" t="s">
        <v>6021</v>
      </c>
      <c r="O1678" t="s">
        <v>150</v>
      </c>
      <c r="P1678" t="s">
        <v>1919</v>
      </c>
      <c r="Q1678">
        <v>70</v>
      </c>
      <c r="R1678">
        <v>6860</v>
      </c>
      <c r="S1678" t="str">
        <f>_xlfn.CONCAT(D1678,E1678)</f>
        <v>34168The Open Championship</v>
      </c>
      <c r="T1678">
        <f>A1678</f>
        <v>2057</v>
      </c>
      <c r="U1678">
        <f>VLOOKUP(T1678,Sheet2!V:V,1,FALSE)</f>
        <v>2057</v>
      </c>
      <c r="V1678">
        <f>VLOOKUP(B1678,Sheet2!W:W,1,FALSE)</f>
        <v>1794</v>
      </c>
    </row>
    <row r="1679" spans="1:22" x14ac:dyDescent="0.2">
      <c r="A1679">
        <v>3540</v>
      </c>
      <c r="B1679">
        <v>2992</v>
      </c>
      <c r="C1679">
        <v>71</v>
      </c>
      <c r="D1679" s="1">
        <v>34161</v>
      </c>
      <c r="E1679" t="s">
        <v>2171</v>
      </c>
      <c r="F1679" s="12" t="s">
        <v>150</v>
      </c>
      <c r="G1679">
        <v>269</v>
      </c>
      <c r="H1679">
        <v>-15</v>
      </c>
      <c r="I1679" t="s">
        <v>2170</v>
      </c>
      <c r="J1679" s="12" t="s">
        <v>150</v>
      </c>
      <c r="K1679" s="12" t="s">
        <v>150</v>
      </c>
      <c r="L1679" s="2">
        <v>179</v>
      </c>
      <c r="M1679" t="s">
        <v>2608</v>
      </c>
      <c r="N1679" s="11" t="s">
        <v>2609</v>
      </c>
      <c r="O1679" t="s">
        <v>2513</v>
      </c>
      <c r="P1679" t="s">
        <v>5863</v>
      </c>
      <c r="Q1679" s="11">
        <v>71</v>
      </c>
      <c r="R1679" s="2">
        <v>6776</v>
      </c>
      <c r="S1679" t="str">
        <f>_xlfn.CONCAT(D1679,E1679)</f>
        <v>34161Anheuser-Busch Golf Classic</v>
      </c>
      <c r="T1679">
        <f>A1679</f>
        <v>3540</v>
      </c>
      <c r="U1679">
        <f>VLOOKUP(T1679,Sheet2!V:V,1,FALSE)</f>
        <v>3540</v>
      </c>
      <c r="V1679">
        <f>VLOOKUP(B1679,Sheet2!W:W,1,FALSE)</f>
        <v>2992</v>
      </c>
    </row>
    <row r="1680" spans="1:22" x14ac:dyDescent="0.2">
      <c r="A1680">
        <v>2379</v>
      </c>
      <c r="B1680">
        <v>2112</v>
      </c>
      <c r="C1680">
        <v>41</v>
      </c>
      <c r="D1680" s="1">
        <v>34154</v>
      </c>
      <c r="E1680" t="s">
        <v>1695</v>
      </c>
      <c r="F1680" s="2">
        <v>1200000</v>
      </c>
      <c r="G1680">
        <v>269</v>
      </c>
      <c r="H1680">
        <v>-19</v>
      </c>
      <c r="I1680" t="s">
        <v>571</v>
      </c>
      <c r="J1680" s="2" t="s">
        <v>150</v>
      </c>
      <c r="K1680" s="2">
        <v>216000</v>
      </c>
      <c r="L1680" s="2">
        <v>66</v>
      </c>
      <c r="M1680" t="s">
        <v>1688</v>
      </c>
      <c r="N1680" t="s">
        <v>6111</v>
      </c>
      <c r="O1680" t="s">
        <v>5908</v>
      </c>
      <c r="P1680" t="s">
        <v>5863</v>
      </c>
      <c r="Q1680">
        <v>72</v>
      </c>
      <c r="R1680">
        <v>7073</v>
      </c>
      <c r="S1680" t="str">
        <f>_xlfn.CONCAT(D1680,E1680)</f>
        <v>34154Sprint Western Open</v>
      </c>
      <c r="T1680">
        <f>A1680</f>
        <v>2379</v>
      </c>
      <c r="U1680">
        <f>VLOOKUP(T1680,Sheet2!V:V,1,FALSE)</f>
        <v>2379</v>
      </c>
      <c r="V1680">
        <f>VLOOKUP(B1680,Sheet2!W:W,1,FALSE)</f>
        <v>2112</v>
      </c>
    </row>
    <row r="1681" spans="1:22" x14ac:dyDescent="0.2">
      <c r="A1681">
        <v>1924</v>
      </c>
      <c r="B1681">
        <v>1661</v>
      </c>
      <c r="C1681">
        <v>31</v>
      </c>
      <c r="D1681" s="1">
        <v>34147</v>
      </c>
      <c r="E1681" t="s">
        <v>1419</v>
      </c>
      <c r="F1681" s="2">
        <v>1000000</v>
      </c>
      <c r="G1681">
        <v>271</v>
      </c>
      <c r="H1681">
        <v>-9</v>
      </c>
      <c r="I1681" t="s">
        <v>571</v>
      </c>
      <c r="J1681" s="2" t="s">
        <v>150</v>
      </c>
      <c r="K1681" s="2">
        <v>180000</v>
      </c>
      <c r="L1681" s="2">
        <v>416</v>
      </c>
      <c r="M1681" t="s">
        <v>1407</v>
      </c>
      <c r="N1681" t="s">
        <v>6091</v>
      </c>
      <c r="O1681" t="s">
        <v>6125</v>
      </c>
      <c r="P1681" t="s">
        <v>5863</v>
      </c>
      <c r="Q1681">
        <v>70</v>
      </c>
      <c r="R1681">
        <v>6820</v>
      </c>
      <c r="S1681" t="str">
        <f>_xlfn.CONCAT(D1681,E1681)</f>
        <v>34147Canon Greater Hartford Open</v>
      </c>
      <c r="T1681">
        <f>A1681</f>
        <v>1924</v>
      </c>
      <c r="U1681">
        <f>VLOOKUP(T1681,Sheet2!V:V,1,FALSE)</f>
        <v>1924</v>
      </c>
      <c r="V1681">
        <f>VLOOKUP(B1681,Sheet2!W:W,1,FALSE)</f>
        <v>1661</v>
      </c>
    </row>
    <row r="1682" spans="1:22" x14ac:dyDescent="0.2">
      <c r="A1682">
        <v>1802</v>
      </c>
      <c r="B1682">
        <v>1539</v>
      </c>
      <c r="C1682">
        <v>30</v>
      </c>
      <c r="D1682" s="1">
        <v>34140</v>
      </c>
      <c r="E1682" t="s">
        <v>1305</v>
      </c>
      <c r="F1682" s="2">
        <v>1600000</v>
      </c>
      <c r="G1682">
        <v>272</v>
      </c>
      <c r="H1682">
        <v>-8</v>
      </c>
      <c r="I1682" t="s">
        <v>440</v>
      </c>
      <c r="J1682" s="2" t="s">
        <v>150</v>
      </c>
      <c r="K1682" s="2">
        <v>290000</v>
      </c>
      <c r="L1682" s="2">
        <v>16</v>
      </c>
      <c r="M1682" t="s">
        <v>992</v>
      </c>
      <c r="N1682" t="s">
        <v>6063</v>
      </c>
      <c r="O1682" t="s">
        <v>2479</v>
      </c>
      <c r="P1682" t="s">
        <v>5863</v>
      </c>
      <c r="Q1682">
        <v>70</v>
      </c>
      <c r="R1682">
        <v>7152</v>
      </c>
      <c r="S1682" t="str">
        <f>_xlfn.CONCAT(D1682,E1682)</f>
        <v>34140U.S. Open Championship</v>
      </c>
      <c r="T1682">
        <f>A1682</f>
        <v>1802</v>
      </c>
      <c r="U1682">
        <f>VLOOKUP(T1682,Sheet2!V:V,1,FALSE)</f>
        <v>1802</v>
      </c>
      <c r="V1682">
        <f>VLOOKUP(B1682,Sheet2!W:W,1,FALSE)</f>
        <v>1539</v>
      </c>
    </row>
    <row r="1683" spans="1:22" x14ac:dyDescent="0.2">
      <c r="A1683">
        <v>2323</v>
      </c>
      <c r="B1683">
        <v>2056</v>
      </c>
      <c r="C1683">
        <v>40</v>
      </c>
      <c r="D1683" s="1">
        <v>34133</v>
      </c>
      <c r="E1683" t="s">
        <v>1669</v>
      </c>
      <c r="F1683" s="2">
        <v>1000000</v>
      </c>
      <c r="G1683">
        <v>280</v>
      </c>
      <c r="H1683">
        <v>-4</v>
      </c>
      <c r="I1683" t="s">
        <v>76</v>
      </c>
      <c r="J1683" t="s">
        <v>18</v>
      </c>
      <c r="K1683" s="2">
        <v>180000</v>
      </c>
      <c r="L1683" s="2">
        <v>446</v>
      </c>
      <c r="M1683" t="s">
        <v>1666</v>
      </c>
      <c r="N1683" t="s">
        <v>6107</v>
      </c>
      <c r="O1683" t="s">
        <v>2543</v>
      </c>
      <c r="P1683" t="s">
        <v>5863</v>
      </c>
      <c r="Q1683">
        <v>71</v>
      </c>
      <c r="R1683">
        <v>6779</v>
      </c>
      <c r="S1683" t="str">
        <f>_xlfn.CONCAT(D1683,E1683)</f>
        <v>34133Buick Classic</v>
      </c>
      <c r="T1683">
        <f>A1683</f>
        <v>2323</v>
      </c>
      <c r="U1683">
        <f>VLOOKUP(T1683,Sheet2!V:V,1,FALSE)</f>
        <v>2323</v>
      </c>
      <c r="V1683">
        <f>VLOOKUP(B1683,Sheet2!W:W,1,FALSE)</f>
        <v>2056</v>
      </c>
    </row>
    <row r="1684" spans="1:22" x14ac:dyDescent="0.2">
      <c r="A1684">
        <v>1656</v>
      </c>
      <c r="B1684">
        <v>1393</v>
      </c>
      <c r="C1684">
        <v>28</v>
      </c>
      <c r="D1684" s="1">
        <v>34126</v>
      </c>
      <c r="E1684" t="s">
        <v>1213</v>
      </c>
      <c r="F1684" s="2">
        <v>1400000</v>
      </c>
      <c r="G1684">
        <v>274</v>
      </c>
      <c r="H1684">
        <v>-14</v>
      </c>
      <c r="I1684" t="s">
        <v>202</v>
      </c>
      <c r="J1684" s="12" t="s">
        <v>150</v>
      </c>
      <c r="K1684" s="2">
        <v>252000</v>
      </c>
      <c r="L1684" s="2">
        <v>231</v>
      </c>
      <c r="M1684" t="s">
        <v>1206</v>
      </c>
      <c r="N1684" t="s">
        <v>6085</v>
      </c>
      <c r="O1684" t="s">
        <v>2615</v>
      </c>
      <c r="P1684" t="s">
        <v>5863</v>
      </c>
      <c r="Q1684">
        <v>72</v>
      </c>
      <c r="R1684">
        <v>7104</v>
      </c>
      <c r="S1684" t="str">
        <f>_xlfn.CONCAT(D1684,E1684)</f>
        <v>34126Memorial Tournament</v>
      </c>
      <c r="T1684">
        <f>A1684</f>
        <v>1656</v>
      </c>
      <c r="U1684">
        <f>VLOOKUP(T1684,Sheet2!V:V,1,FALSE)</f>
        <v>1656</v>
      </c>
      <c r="V1684">
        <f>VLOOKUP(B1684,Sheet2!W:W,1,FALSE)</f>
        <v>1393</v>
      </c>
    </row>
    <row r="1685" spans="1:22" x14ac:dyDescent="0.2">
      <c r="A1685">
        <v>1581</v>
      </c>
      <c r="B1685">
        <v>1318</v>
      </c>
      <c r="C1685">
        <v>27</v>
      </c>
      <c r="D1685" s="1">
        <v>34119</v>
      </c>
      <c r="E1685" t="s">
        <v>1186</v>
      </c>
      <c r="F1685" s="2">
        <v>1300000</v>
      </c>
      <c r="G1685">
        <v>264</v>
      </c>
      <c r="H1685">
        <v>-16</v>
      </c>
      <c r="I1685" t="s">
        <v>91</v>
      </c>
      <c r="J1685" s="12" t="s">
        <v>150</v>
      </c>
      <c r="K1685" s="2">
        <v>234000</v>
      </c>
      <c r="L1685" s="2">
        <v>67</v>
      </c>
      <c r="M1685" t="s">
        <v>1173</v>
      </c>
      <c r="N1685" t="s">
        <v>6048</v>
      </c>
      <c r="O1685" t="s">
        <v>2644</v>
      </c>
      <c r="P1685" t="s">
        <v>5863</v>
      </c>
      <c r="Q1685">
        <v>70</v>
      </c>
      <c r="R1685">
        <v>7010</v>
      </c>
      <c r="S1685" t="str">
        <f>_xlfn.CONCAT(D1685,E1685)</f>
        <v>34119Southwestern Bell Colonial</v>
      </c>
      <c r="T1685">
        <f>A1685</f>
        <v>1581</v>
      </c>
      <c r="U1685">
        <f>VLOOKUP(T1685,Sheet2!V:V,1,FALSE)</f>
        <v>1581</v>
      </c>
      <c r="V1685">
        <f>VLOOKUP(B1685,Sheet2!W:W,1,FALSE)</f>
        <v>1318</v>
      </c>
    </row>
    <row r="1686" spans="1:22" x14ac:dyDescent="0.2">
      <c r="A1686">
        <v>3417</v>
      </c>
      <c r="B1686">
        <v>2883</v>
      </c>
      <c r="C1686">
        <v>66</v>
      </c>
      <c r="D1686" s="1">
        <v>34112</v>
      </c>
      <c r="E1686" t="s">
        <v>2151</v>
      </c>
      <c r="F1686" s="2" t="s">
        <v>150</v>
      </c>
      <c r="G1686" s="11">
        <v>275</v>
      </c>
      <c r="H1686">
        <v>-9</v>
      </c>
      <c r="I1686" t="s">
        <v>2182</v>
      </c>
      <c r="J1686" s="12" t="s">
        <v>150</v>
      </c>
      <c r="K1686" s="2" t="s">
        <v>150</v>
      </c>
      <c r="L1686" s="2">
        <v>403</v>
      </c>
      <c r="M1686" t="s">
        <v>2592</v>
      </c>
      <c r="N1686" t="s">
        <v>2507</v>
      </c>
      <c r="O1686" t="s">
        <v>2512</v>
      </c>
      <c r="P1686" t="s">
        <v>5863</v>
      </c>
      <c r="Q1686" s="11">
        <v>71</v>
      </c>
      <c r="R1686" s="2">
        <v>7005</v>
      </c>
      <c r="S1686" t="str">
        <f>_xlfn.CONCAT(D1686,E1686)</f>
        <v>34112Kemper Open</v>
      </c>
      <c r="T1686">
        <f>A1686</f>
        <v>3417</v>
      </c>
      <c r="U1686">
        <f>VLOOKUP(T1686,Sheet2!V:V,1,FALSE)</f>
        <v>3417</v>
      </c>
      <c r="V1686">
        <f>VLOOKUP(B1686,Sheet2!W:W,1,FALSE)</f>
        <v>2883</v>
      </c>
    </row>
    <row r="1687" spans="1:22" x14ac:dyDescent="0.2">
      <c r="A1687">
        <v>1409</v>
      </c>
      <c r="B1687">
        <v>1146</v>
      </c>
      <c r="C1687">
        <v>25</v>
      </c>
      <c r="D1687" s="1">
        <v>34105</v>
      </c>
      <c r="E1687" t="s">
        <v>951</v>
      </c>
      <c r="F1687" s="2">
        <v>1200000</v>
      </c>
      <c r="G1687">
        <v>270</v>
      </c>
      <c r="H1687">
        <v>-10</v>
      </c>
      <c r="I1687" t="s">
        <v>954</v>
      </c>
      <c r="J1687" s="12" t="s">
        <v>150</v>
      </c>
      <c r="K1687" s="2">
        <v>216000</v>
      </c>
      <c r="L1687" s="2">
        <v>414</v>
      </c>
      <c r="M1687" t="s">
        <v>953</v>
      </c>
      <c r="N1687" t="s">
        <v>6058</v>
      </c>
      <c r="O1687" t="s">
        <v>2644</v>
      </c>
      <c r="P1687" t="s">
        <v>5863</v>
      </c>
      <c r="Q1687">
        <v>70</v>
      </c>
      <c r="R1687">
        <v>6742</v>
      </c>
      <c r="S1687" t="str">
        <f>_xlfn.CONCAT(D1687,E1687)</f>
        <v>34105GTE Byron Nelson Golf Classic</v>
      </c>
      <c r="T1687">
        <f>A1687</f>
        <v>1409</v>
      </c>
      <c r="U1687">
        <f>VLOOKUP(T1687,Sheet2!V:V,1,FALSE)</f>
        <v>1409</v>
      </c>
      <c r="V1687">
        <f>VLOOKUP(B1687,Sheet2!W:W,1,FALSE)</f>
        <v>1146</v>
      </c>
    </row>
    <row r="1688" spans="1:22" x14ac:dyDescent="0.2">
      <c r="A1688">
        <v>3262</v>
      </c>
      <c r="B1688">
        <v>2735</v>
      </c>
      <c r="C1688">
        <v>62</v>
      </c>
      <c r="D1688" s="1">
        <v>34098</v>
      </c>
      <c r="E1688" t="s">
        <v>2102</v>
      </c>
      <c r="F1688" s="2" t="s">
        <v>150</v>
      </c>
      <c r="G1688">
        <v>271</v>
      </c>
      <c r="H1688">
        <v>-17</v>
      </c>
      <c r="I1688" t="s">
        <v>441</v>
      </c>
      <c r="J1688" s="12" t="s">
        <v>150</v>
      </c>
      <c r="K1688" s="2" t="s">
        <v>150</v>
      </c>
      <c r="L1688" s="2">
        <v>10</v>
      </c>
      <c r="M1688" t="s">
        <v>672</v>
      </c>
      <c r="N1688" t="s">
        <v>2559</v>
      </c>
      <c r="O1688" t="s">
        <v>2522</v>
      </c>
      <c r="P1688" t="s">
        <v>5863</v>
      </c>
      <c r="Q1688">
        <v>72</v>
      </c>
      <c r="R1688" s="2">
        <v>7007</v>
      </c>
      <c r="S1688" t="str">
        <f>_xlfn.CONCAT(D1688,E1688)</f>
        <v>34098BellSouth Classic</v>
      </c>
      <c r="T1688">
        <f>A1688</f>
        <v>3262</v>
      </c>
      <c r="U1688">
        <f>VLOOKUP(T1688,Sheet2!V:V,1,FALSE)</f>
        <v>3262</v>
      </c>
      <c r="V1688">
        <f>VLOOKUP(B1688,Sheet2!W:W,1,FALSE)</f>
        <v>2735</v>
      </c>
    </row>
    <row r="1689" spans="1:22" x14ac:dyDescent="0.2">
      <c r="A1689">
        <v>56</v>
      </c>
      <c r="B1689">
        <v>56</v>
      </c>
      <c r="C1689">
        <v>4</v>
      </c>
      <c r="D1689" s="1">
        <v>34091</v>
      </c>
      <c r="E1689" t="s">
        <v>63</v>
      </c>
      <c r="F1689" s="2">
        <v>1300000</v>
      </c>
      <c r="G1689">
        <v>199</v>
      </c>
      <c r="H1689">
        <v>-17</v>
      </c>
      <c r="I1689" t="s">
        <v>88</v>
      </c>
      <c r="J1689" t="s">
        <v>18</v>
      </c>
      <c r="K1689" s="2">
        <v>234000</v>
      </c>
      <c r="L1689" s="2">
        <v>424</v>
      </c>
      <c r="M1689" t="s">
        <v>79</v>
      </c>
      <c r="N1689" t="s">
        <v>6027</v>
      </c>
      <c r="O1689" t="s">
        <v>2644</v>
      </c>
      <c r="P1689" t="s">
        <v>5863</v>
      </c>
      <c r="Q1689">
        <v>72</v>
      </c>
      <c r="R1689">
        <v>7042</v>
      </c>
      <c r="S1689" t="str">
        <f>_xlfn.CONCAT(D1689,E1689)</f>
        <v>34091Shell Houston Open</v>
      </c>
      <c r="T1689">
        <f>A1689</f>
        <v>56</v>
      </c>
      <c r="U1689">
        <f>VLOOKUP(T1689,Sheet2!V:V,1,FALSE)</f>
        <v>56</v>
      </c>
      <c r="V1689">
        <f>VLOOKUP(B1689,Sheet2!W:W,1,FALSE)</f>
        <v>56</v>
      </c>
    </row>
    <row r="1690" spans="1:22" x14ac:dyDescent="0.2">
      <c r="A1690">
        <v>2236</v>
      </c>
      <c r="B1690">
        <v>1973</v>
      </c>
      <c r="C1690">
        <v>39</v>
      </c>
      <c r="D1690" s="1">
        <v>34084</v>
      </c>
      <c r="E1690" t="s">
        <v>1633</v>
      </c>
      <c r="F1690" s="2">
        <v>1500000</v>
      </c>
      <c r="G1690">
        <v>281</v>
      </c>
      <c r="H1690">
        <v>-7</v>
      </c>
      <c r="I1690" t="s">
        <v>1636</v>
      </c>
      <c r="J1690" t="s">
        <v>18</v>
      </c>
      <c r="K1690" s="2">
        <v>270000</v>
      </c>
      <c r="L1690" s="2">
        <v>120</v>
      </c>
      <c r="M1690" t="s">
        <v>1628</v>
      </c>
      <c r="N1690" t="s">
        <v>6102</v>
      </c>
      <c r="O1690" t="s">
        <v>2591</v>
      </c>
      <c r="P1690" t="s">
        <v>5863</v>
      </c>
      <c r="Q1690">
        <v>72</v>
      </c>
      <c r="R1690">
        <v>6958</v>
      </c>
      <c r="S1690" t="str">
        <f>_xlfn.CONCAT(D1690,E1690)</f>
        <v>34084KMart Greater Greensboro Open</v>
      </c>
      <c r="T1690">
        <f>A1690</f>
        <v>2236</v>
      </c>
      <c r="U1690">
        <f>VLOOKUP(T1690,Sheet2!V:V,1,FALSE)</f>
        <v>2236</v>
      </c>
      <c r="V1690">
        <f>VLOOKUP(B1690,Sheet2!W:W,1,FALSE)</f>
        <v>1973</v>
      </c>
    </row>
    <row r="1691" spans="1:22" x14ac:dyDescent="0.2">
      <c r="A1691">
        <v>1245</v>
      </c>
      <c r="B1691">
        <v>996</v>
      </c>
      <c r="C1691">
        <v>21</v>
      </c>
      <c r="D1691" s="1">
        <v>34077</v>
      </c>
      <c r="E1691" t="s">
        <v>844</v>
      </c>
      <c r="F1691" s="2">
        <v>1125000</v>
      </c>
      <c r="G1691">
        <v>273</v>
      </c>
      <c r="H1691">
        <v>-11</v>
      </c>
      <c r="I1691" t="s">
        <v>504</v>
      </c>
      <c r="J1691" s="12" t="s">
        <v>150</v>
      </c>
      <c r="K1691" s="2">
        <v>202500</v>
      </c>
      <c r="L1691" s="2">
        <v>141</v>
      </c>
      <c r="M1691" t="s">
        <v>826</v>
      </c>
      <c r="N1691" t="s">
        <v>6054</v>
      </c>
      <c r="O1691" t="s">
        <v>2489</v>
      </c>
      <c r="P1691" t="s">
        <v>5863</v>
      </c>
      <c r="Q1691">
        <v>71</v>
      </c>
      <c r="R1691">
        <v>6912</v>
      </c>
      <c r="S1691" t="str">
        <f>_xlfn.CONCAT(D1691,E1691)</f>
        <v>34077MCI Heritage Golf Classic</v>
      </c>
      <c r="T1691">
        <f>A1691</f>
        <v>1245</v>
      </c>
      <c r="U1691">
        <f>VLOOKUP(T1691,Sheet2!V:V,1,FALSE)</f>
        <v>1245</v>
      </c>
      <c r="V1691">
        <f>VLOOKUP(B1691,Sheet2!W:W,1,FALSE)</f>
        <v>996</v>
      </c>
    </row>
    <row r="1692" spans="1:22" x14ac:dyDescent="0.2">
      <c r="A1692">
        <v>1158</v>
      </c>
      <c r="B1692">
        <v>909</v>
      </c>
      <c r="C1692">
        <v>20</v>
      </c>
      <c r="D1692" s="1">
        <v>34070</v>
      </c>
      <c r="E1692" t="s">
        <v>797</v>
      </c>
      <c r="F1692" s="2">
        <v>1700000</v>
      </c>
      <c r="G1692">
        <v>277</v>
      </c>
      <c r="H1692">
        <v>-11</v>
      </c>
      <c r="I1692" t="s">
        <v>807</v>
      </c>
      <c r="J1692" s="12" t="s">
        <v>150</v>
      </c>
      <c r="K1692" s="2">
        <v>306000</v>
      </c>
      <c r="L1692" s="2">
        <v>12</v>
      </c>
      <c r="M1692" t="s">
        <v>798</v>
      </c>
      <c r="N1692" t="s">
        <v>6053</v>
      </c>
      <c r="O1692" t="s">
        <v>2522</v>
      </c>
      <c r="P1692" t="s">
        <v>5863</v>
      </c>
      <c r="Q1692">
        <v>72</v>
      </c>
      <c r="R1692">
        <v>6905</v>
      </c>
      <c r="S1692" t="str">
        <f>_xlfn.CONCAT(D1692,E1692)</f>
        <v>34070Masters Tournament</v>
      </c>
      <c r="T1692">
        <f>A1692</f>
        <v>1158</v>
      </c>
      <c r="U1692">
        <f>VLOOKUP(T1692,Sheet2!V:V,1,FALSE)</f>
        <v>1158</v>
      </c>
      <c r="V1692">
        <f>VLOOKUP(B1692,Sheet2!W:W,1,FALSE)</f>
        <v>909</v>
      </c>
    </row>
    <row r="1693" spans="1:22" x14ac:dyDescent="0.2">
      <c r="A1693">
        <v>2865</v>
      </c>
      <c r="B1693">
        <v>2398</v>
      </c>
      <c r="C1693">
        <v>46</v>
      </c>
      <c r="D1693" s="1">
        <v>34070</v>
      </c>
      <c r="E1693" t="s">
        <v>1889</v>
      </c>
      <c r="F1693" s="2">
        <v>300000</v>
      </c>
      <c r="G1693" s="2">
        <v>267</v>
      </c>
      <c r="H1693">
        <v>-13</v>
      </c>
      <c r="I1693" t="s">
        <v>1893</v>
      </c>
      <c r="J1693" s="12" t="s">
        <v>150</v>
      </c>
      <c r="K1693" s="2">
        <v>54000</v>
      </c>
      <c r="L1693" s="2">
        <v>143</v>
      </c>
      <c r="M1693" t="s">
        <v>1894</v>
      </c>
      <c r="N1693" t="s">
        <v>1895</v>
      </c>
      <c r="O1693" t="s">
        <v>5919</v>
      </c>
      <c r="P1693" t="s">
        <v>5863</v>
      </c>
      <c r="Q1693" s="2">
        <v>70</v>
      </c>
      <c r="R1693" s="2">
        <v>6280</v>
      </c>
      <c r="S1693" t="str">
        <f>_xlfn.CONCAT(D1693,E1693)</f>
        <v>34070Deposit Guaranty Golf Classic</v>
      </c>
      <c r="T1693">
        <f>A1693</f>
        <v>2865</v>
      </c>
      <c r="U1693">
        <f>VLOOKUP(T1693,Sheet2!V:V,1,FALSE)</f>
        <v>2865</v>
      </c>
      <c r="V1693">
        <f>VLOOKUP(B1693,Sheet2!W:W,1,FALSE)</f>
        <v>2398</v>
      </c>
    </row>
    <row r="1694" spans="1:22" x14ac:dyDescent="0.2">
      <c r="A1694">
        <v>1299</v>
      </c>
      <c r="B1694">
        <v>1050</v>
      </c>
      <c r="C1694">
        <v>22</v>
      </c>
      <c r="D1694" s="1">
        <v>34063</v>
      </c>
      <c r="E1694" t="s">
        <v>880</v>
      </c>
      <c r="F1694" s="2">
        <v>1000000</v>
      </c>
      <c r="G1694">
        <v>281</v>
      </c>
      <c r="H1694">
        <v>-7</v>
      </c>
      <c r="I1694" t="s">
        <v>881</v>
      </c>
      <c r="J1694" s="12" t="s">
        <v>150</v>
      </c>
      <c r="K1694" s="2">
        <v>180000</v>
      </c>
      <c r="L1694" s="2">
        <v>108</v>
      </c>
      <c r="M1694" t="s">
        <v>867</v>
      </c>
      <c r="N1694" t="s">
        <v>6056</v>
      </c>
      <c r="O1694" t="s">
        <v>5859</v>
      </c>
      <c r="P1694" t="s">
        <v>5863</v>
      </c>
      <c r="Q1694">
        <v>72</v>
      </c>
      <c r="R1694">
        <v>7116</v>
      </c>
      <c r="S1694" t="str">
        <f>_xlfn.CONCAT(D1694,E1694)</f>
        <v>34063Freeport-McMoRan Golf Classic</v>
      </c>
      <c r="T1694">
        <f>A1694</f>
        <v>1299</v>
      </c>
      <c r="U1694">
        <f>VLOOKUP(T1694,Sheet2!V:V,1,FALSE)</f>
        <v>1299</v>
      </c>
      <c r="V1694">
        <f>VLOOKUP(B1694,Sheet2!W:W,1,FALSE)</f>
        <v>1050</v>
      </c>
    </row>
    <row r="1695" spans="1:22" x14ac:dyDescent="0.2">
      <c r="A1695">
        <v>962</v>
      </c>
      <c r="B1695">
        <v>715</v>
      </c>
      <c r="C1695">
        <v>15</v>
      </c>
      <c r="D1695" s="1">
        <v>34056</v>
      </c>
      <c r="E1695" t="s">
        <v>648</v>
      </c>
      <c r="F1695" s="2">
        <v>2500000</v>
      </c>
      <c r="G1695">
        <v>270</v>
      </c>
      <c r="H1695">
        <v>-18</v>
      </c>
      <c r="I1695" t="s">
        <v>571</v>
      </c>
      <c r="J1695" s="12" t="s">
        <v>150</v>
      </c>
      <c r="K1695" s="2">
        <v>450000</v>
      </c>
      <c r="L1695" s="2">
        <v>417</v>
      </c>
      <c r="M1695" t="s">
        <v>651</v>
      </c>
      <c r="N1695" t="s">
        <v>6047</v>
      </c>
      <c r="O1695" t="s">
        <v>1904</v>
      </c>
      <c r="P1695" t="s">
        <v>5863</v>
      </c>
      <c r="Q1695">
        <v>72</v>
      </c>
      <c r="R1695">
        <v>6896</v>
      </c>
      <c r="S1695" t="str">
        <f>_xlfn.CONCAT(D1695,E1695)</f>
        <v>34056THE PLAYERS Championship</v>
      </c>
      <c r="T1695">
        <f>A1695</f>
        <v>962</v>
      </c>
      <c r="U1695">
        <f>VLOOKUP(T1695,Sheet2!V:V,1,FALSE)</f>
        <v>962</v>
      </c>
      <c r="V1695">
        <f>VLOOKUP(B1695,Sheet2!W:W,1,FALSE)</f>
        <v>715</v>
      </c>
    </row>
    <row r="1696" spans="1:22" x14ac:dyDescent="0.2">
      <c r="A1696">
        <v>890</v>
      </c>
      <c r="B1696">
        <v>643</v>
      </c>
      <c r="C1696">
        <v>13</v>
      </c>
      <c r="D1696" s="1">
        <v>34049</v>
      </c>
      <c r="E1696" t="s">
        <v>602</v>
      </c>
      <c r="F1696" s="2">
        <v>1000000</v>
      </c>
      <c r="G1696">
        <v>280</v>
      </c>
      <c r="H1696">
        <v>-8</v>
      </c>
      <c r="I1696" t="s">
        <v>263</v>
      </c>
      <c r="J1696" s="12" t="s">
        <v>150</v>
      </c>
      <c r="K1696" s="2">
        <v>180000</v>
      </c>
      <c r="L1696" s="2">
        <v>7</v>
      </c>
      <c r="M1696" t="s">
        <v>589</v>
      </c>
      <c r="N1696" t="s">
        <v>6046</v>
      </c>
      <c r="O1696" t="s">
        <v>1904</v>
      </c>
      <c r="P1696" t="s">
        <v>5863</v>
      </c>
      <c r="Q1696">
        <v>72</v>
      </c>
      <c r="R1696">
        <v>7114</v>
      </c>
      <c r="S1696" t="str">
        <f>_xlfn.CONCAT(D1696,E1696)</f>
        <v>34049Nestle Invitational</v>
      </c>
      <c r="T1696">
        <f>A1696</f>
        <v>890</v>
      </c>
      <c r="U1696">
        <f>VLOOKUP(T1696,Sheet2!V:V,1,FALSE)</f>
        <v>890</v>
      </c>
      <c r="V1696">
        <f>VLOOKUP(B1696,Sheet2!W:W,1,FALSE)</f>
        <v>643</v>
      </c>
    </row>
    <row r="1697" spans="1:22" x14ac:dyDescent="0.2">
      <c r="A1697">
        <v>839</v>
      </c>
      <c r="B1697">
        <v>592</v>
      </c>
      <c r="C1697">
        <v>12</v>
      </c>
      <c r="D1697" s="1">
        <v>34042</v>
      </c>
      <c r="E1697" t="s">
        <v>565</v>
      </c>
      <c r="F1697" s="2">
        <v>1100000</v>
      </c>
      <c r="G1697">
        <v>207</v>
      </c>
      <c r="H1697">
        <v>-9</v>
      </c>
      <c r="I1697" t="s">
        <v>317</v>
      </c>
      <c r="J1697" t="s">
        <v>18</v>
      </c>
      <c r="K1697" s="2">
        <v>198000</v>
      </c>
      <c r="L1697" s="2">
        <v>451</v>
      </c>
      <c r="M1697" t="s">
        <v>569</v>
      </c>
      <c r="N1697" t="s">
        <v>6045</v>
      </c>
      <c r="O1697" t="s">
        <v>1904</v>
      </c>
      <c r="P1697" t="s">
        <v>5863</v>
      </c>
      <c r="Q1697">
        <v>72</v>
      </c>
      <c r="R1697">
        <v>7069</v>
      </c>
      <c r="S1697" t="str">
        <f>_xlfn.CONCAT(D1697,E1697)</f>
        <v>34042Honda Classic</v>
      </c>
      <c r="T1697">
        <f>A1697</f>
        <v>839</v>
      </c>
      <c r="U1697">
        <f>VLOOKUP(T1697,Sheet2!V:V,1,FALSE)</f>
        <v>839</v>
      </c>
      <c r="V1697">
        <f>VLOOKUP(B1697,Sheet2!W:W,1,FALSE)</f>
        <v>592</v>
      </c>
    </row>
    <row r="1698" spans="1:22" x14ac:dyDescent="0.2">
      <c r="A1698">
        <v>3378</v>
      </c>
      <c r="B1698">
        <v>2844</v>
      </c>
      <c r="C1698">
        <v>65</v>
      </c>
      <c r="D1698" s="1">
        <v>34035</v>
      </c>
      <c r="E1698" t="s">
        <v>2145</v>
      </c>
      <c r="F1698" s="2" t="s">
        <v>150</v>
      </c>
      <c r="G1698" s="11">
        <v>265</v>
      </c>
      <c r="H1698">
        <v>-23</v>
      </c>
      <c r="I1698" t="s">
        <v>661</v>
      </c>
      <c r="J1698" s="12" t="s">
        <v>150</v>
      </c>
      <c r="K1698" s="2" t="s">
        <v>150</v>
      </c>
      <c r="L1698" s="2">
        <v>95</v>
      </c>
      <c r="M1698" t="s">
        <v>2585</v>
      </c>
      <c r="N1698" t="s">
        <v>2586</v>
      </c>
      <c r="O1698" t="s">
        <v>1904</v>
      </c>
      <c r="P1698" t="s">
        <v>5863</v>
      </c>
      <c r="Q1698" s="11">
        <v>72</v>
      </c>
      <c r="R1698" s="2">
        <v>6939</v>
      </c>
      <c r="S1698" t="str">
        <f>_xlfn.CONCAT(D1698,E1698)</f>
        <v>34035Doral-Ryder Open</v>
      </c>
      <c r="T1698">
        <f>A1698</f>
        <v>3378</v>
      </c>
      <c r="U1698">
        <f>VLOOKUP(T1698,Sheet2!V:V,1,FALSE)</f>
        <v>3378</v>
      </c>
      <c r="V1698">
        <f>VLOOKUP(B1698,Sheet2!W:W,1,FALSE)</f>
        <v>2844</v>
      </c>
    </row>
    <row r="1699" spans="1:22" x14ac:dyDescent="0.2">
      <c r="A1699">
        <v>739</v>
      </c>
      <c r="B1699">
        <v>495</v>
      </c>
      <c r="C1699">
        <v>11</v>
      </c>
      <c r="D1699" s="1">
        <v>34028</v>
      </c>
      <c r="E1699" t="s">
        <v>497</v>
      </c>
      <c r="F1699" s="2">
        <v>1000000</v>
      </c>
      <c r="G1699">
        <v>206</v>
      </c>
      <c r="H1699">
        <v>-7</v>
      </c>
      <c r="I1699" t="s">
        <v>200</v>
      </c>
      <c r="J1699" s="12" t="s">
        <v>150</v>
      </c>
      <c r="K1699" s="2">
        <v>180000</v>
      </c>
      <c r="L1699" s="2">
        <v>311</v>
      </c>
      <c r="M1699" t="s">
        <v>480</v>
      </c>
      <c r="N1699" t="s">
        <v>6003</v>
      </c>
      <c r="O1699" t="s">
        <v>2479</v>
      </c>
      <c r="P1699" t="s">
        <v>5863</v>
      </c>
      <c r="Q1699">
        <v>71</v>
      </c>
      <c r="R1699">
        <v>6946</v>
      </c>
      <c r="S1699" t="str">
        <f>_xlfn.CONCAT(D1699,E1699)</f>
        <v>34028Nissan Los Angeles Open</v>
      </c>
      <c r="T1699">
        <f>A1699</f>
        <v>739</v>
      </c>
      <c r="U1699">
        <f>VLOOKUP(T1699,Sheet2!V:V,1,FALSE)</f>
        <v>739</v>
      </c>
      <c r="V1699">
        <f>VLOOKUP(B1699,Sheet2!W:W,1,FALSE)</f>
        <v>495</v>
      </c>
    </row>
    <row r="1700" spans="1:22" x14ac:dyDescent="0.2">
      <c r="A1700">
        <v>558</v>
      </c>
      <c r="B1700">
        <v>339</v>
      </c>
      <c r="C1700">
        <v>9</v>
      </c>
      <c r="D1700" s="1">
        <v>34021</v>
      </c>
      <c r="E1700" t="s">
        <v>375</v>
      </c>
      <c r="F1700" s="2" t="s">
        <v>150</v>
      </c>
      <c r="G1700" t="s">
        <v>150</v>
      </c>
      <c r="H1700" t="s">
        <v>150</v>
      </c>
      <c r="I1700" t="s">
        <v>150</v>
      </c>
      <c r="J1700" s="12" t="s">
        <v>150</v>
      </c>
      <c r="K1700" s="2" t="s">
        <v>150</v>
      </c>
      <c r="L1700" s="2">
        <v>401</v>
      </c>
      <c r="M1700" t="s">
        <v>373</v>
      </c>
      <c r="N1700" t="s">
        <v>6039</v>
      </c>
      <c r="O1700" t="s">
        <v>2479</v>
      </c>
      <c r="P1700" t="s">
        <v>5863</v>
      </c>
      <c r="Q1700">
        <v>72</v>
      </c>
      <c r="R1700">
        <v>6592</v>
      </c>
      <c r="S1700" t="str">
        <f>_xlfn.CONCAT(D1700,E1700)</f>
        <v>34021Buick Invitational of California</v>
      </c>
      <c r="T1700">
        <f>A1700</f>
        <v>558</v>
      </c>
      <c r="U1700" t="e">
        <f>VLOOKUP(T1700,Sheet2!V:V,1,FALSE)</f>
        <v>#N/A</v>
      </c>
      <c r="V1700">
        <f>VLOOKUP(B1700,Sheet2!W:W,1,FALSE)</f>
        <v>339</v>
      </c>
    </row>
    <row r="1701" spans="1:22" x14ac:dyDescent="0.2">
      <c r="A1701">
        <v>557</v>
      </c>
      <c r="B1701">
        <v>339</v>
      </c>
      <c r="C1701">
        <v>9</v>
      </c>
      <c r="D1701" s="1">
        <v>34021</v>
      </c>
      <c r="E1701" t="s">
        <v>375</v>
      </c>
      <c r="F1701" s="2">
        <v>1000000</v>
      </c>
      <c r="G1701">
        <v>278</v>
      </c>
      <c r="H1701">
        <v>-10</v>
      </c>
      <c r="I1701" t="s">
        <v>70</v>
      </c>
      <c r="J1701" s="12" t="s">
        <v>150</v>
      </c>
      <c r="K1701" s="2">
        <v>180000</v>
      </c>
      <c r="L1701" s="2">
        <v>402</v>
      </c>
      <c r="M1701" t="s">
        <v>360</v>
      </c>
      <c r="N1701" t="s">
        <v>6039</v>
      </c>
      <c r="O1701" t="s">
        <v>2479</v>
      </c>
      <c r="P1701" t="s">
        <v>5863</v>
      </c>
      <c r="Q1701">
        <v>72</v>
      </c>
      <c r="R1701">
        <v>7000</v>
      </c>
      <c r="S1701" t="str">
        <f>_xlfn.CONCAT(D1701,E1701)</f>
        <v>34021Buick Invitational of California</v>
      </c>
      <c r="T1701">
        <f>A1701</f>
        <v>557</v>
      </c>
      <c r="U1701">
        <f>VLOOKUP(T1701,Sheet2!V:V,1,FALSE)</f>
        <v>557</v>
      </c>
      <c r="V1701">
        <f>VLOOKUP(B1701,Sheet2!W:W,1,FALSE)</f>
        <v>339</v>
      </c>
    </row>
    <row r="1702" spans="1:22" x14ac:dyDescent="0.2">
      <c r="A1702">
        <v>360</v>
      </c>
      <c r="B1702">
        <v>274</v>
      </c>
      <c r="C1702">
        <v>8</v>
      </c>
      <c r="D1702" s="1">
        <v>34014</v>
      </c>
      <c r="E1702" t="s">
        <v>301</v>
      </c>
      <c r="F1702" s="2" t="s">
        <v>150</v>
      </c>
      <c r="G1702" t="s">
        <v>150</v>
      </c>
      <c r="H1702" t="s">
        <v>150</v>
      </c>
      <c r="I1702" t="s">
        <v>150</v>
      </c>
      <c r="J1702" s="12" t="s">
        <v>150</v>
      </c>
      <c r="K1702" s="2" t="s">
        <v>150</v>
      </c>
      <c r="L1702" s="2">
        <v>22</v>
      </c>
      <c r="M1702" t="s">
        <v>299</v>
      </c>
      <c r="N1702" t="s">
        <v>6034</v>
      </c>
      <c r="O1702" t="s">
        <v>2479</v>
      </c>
      <c r="P1702" t="s">
        <v>5863</v>
      </c>
      <c r="Q1702">
        <v>72</v>
      </c>
      <c r="R1702">
        <v>6927</v>
      </c>
      <c r="S1702" t="str">
        <f>_xlfn.CONCAT(D1702,E1702)</f>
        <v>34014Bob Hope Chrysler Classic</v>
      </c>
      <c r="T1702">
        <f>A1702</f>
        <v>360</v>
      </c>
      <c r="U1702" t="e">
        <f>VLOOKUP(T1702,Sheet2!V:V,1,FALSE)</f>
        <v>#N/A</v>
      </c>
      <c r="V1702">
        <f>VLOOKUP(B1702,Sheet2!W:W,1,FALSE)</f>
        <v>274</v>
      </c>
    </row>
    <row r="1703" spans="1:22" x14ac:dyDescent="0.2">
      <c r="A1703">
        <v>359</v>
      </c>
      <c r="B1703">
        <v>274</v>
      </c>
      <c r="C1703">
        <v>8</v>
      </c>
      <c r="D1703" s="1">
        <v>34014</v>
      </c>
      <c r="E1703" t="s">
        <v>301</v>
      </c>
      <c r="F1703" s="2">
        <v>1100000</v>
      </c>
      <c r="G1703">
        <v>325</v>
      </c>
      <c r="H1703">
        <v>-35</v>
      </c>
      <c r="I1703" t="s">
        <v>200</v>
      </c>
      <c r="J1703" s="12" t="s">
        <v>150</v>
      </c>
      <c r="K1703" s="2">
        <v>198000</v>
      </c>
      <c r="L1703" s="2">
        <v>158</v>
      </c>
      <c r="M1703" t="s">
        <v>310</v>
      </c>
      <c r="N1703" t="s">
        <v>6036</v>
      </c>
      <c r="O1703" t="s">
        <v>2479</v>
      </c>
      <c r="P1703" t="s">
        <v>5863</v>
      </c>
      <c r="Q1703">
        <v>72</v>
      </c>
      <c r="R1703">
        <v>6478</v>
      </c>
      <c r="S1703" t="str">
        <f>_xlfn.CONCAT(D1703,E1703)</f>
        <v>34014Bob Hope Chrysler Classic</v>
      </c>
      <c r="T1703">
        <f>A1703</f>
        <v>359</v>
      </c>
      <c r="U1703">
        <f>VLOOKUP(T1703,Sheet2!V:V,1,FALSE)</f>
        <v>359</v>
      </c>
      <c r="V1703">
        <f>VLOOKUP(B1703,Sheet2!W:W,1,FALSE)</f>
        <v>274</v>
      </c>
    </row>
    <row r="1704" spans="1:22" x14ac:dyDescent="0.2">
      <c r="A1704">
        <v>362</v>
      </c>
      <c r="B1704">
        <v>274</v>
      </c>
      <c r="C1704">
        <v>8</v>
      </c>
      <c r="D1704" s="1">
        <v>34014</v>
      </c>
      <c r="E1704" t="s">
        <v>301</v>
      </c>
      <c r="F1704" s="2" t="s">
        <v>150</v>
      </c>
      <c r="G1704" t="s">
        <v>150</v>
      </c>
      <c r="H1704" t="s">
        <v>150</v>
      </c>
      <c r="I1704" t="s">
        <v>150</v>
      </c>
      <c r="J1704" s="2" t="s">
        <v>150</v>
      </c>
      <c r="K1704" s="2" t="s">
        <v>150</v>
      </c>
      <c r="L1704" s="2">
        <v>271</v>
      </c>
      <c r="M1704" t="s">
        <v>292</v>
      </c>
      <c r="N1704" t="s">
        <v>6033</v>
      </c>
      <c r="O1704" t="s">
        <v>2479</v>
      </c>
      <c r="P1704" t="s">
        <v>5863</v>
      </c>
      <c r="Q1704">
        <v>72</v>
      </c>
      <c r="R1704">
        <v>6901</v>
      </c>
      <c r="S1704" t="str">
        <f>_xlfn.CONCAT(D1704,E1704)</f>
        <v>34014Bob Hope Chrysler Classic</v>
      </c>
      <c r="T1704">
        <f>A1704</f>
        <v>362</v>
      </c>
      <c r="U1704" t="e">
        <f>VLOOKUP(T1704,Sheet2!V:V,1,FALSE)</f>
        <v>#N/A</v>
      </c>
      <c r="V1704">
        <f>VLOOKUP(B1704,Sheet2!W:W,1,FALSE)</f>
        <v>274</v>
      </c>
    </row>
    <row r="1705" spans="1:22" x14ac:dyDescent="0.2">
      <c r="A1705">
        <v>361</v>
      </c>
      <c r="B1705">
        <v>274</v>
      </c>
      <c r="C1705">
        <v>8</v>
      </c>
      <c r="D1705" s="1">
        <v>34014</v>
      </c>
      <c r="E1705" t="s">
        <v>301</v>
      </c>
      <c r="F1705" s="2" t="s">
        <v>150</v>
      </c>
      <c r="G1705" t="s">
        <v>150</v>
      </c>
      <c r="H1705" t="s">
        <v>150</v>
      </c>
      <c r="I1705" t="s">
        <v>150</v>
      </c>
      <c r="J1705" s="12" t="s">
        <v>150</v>
      </c>
      <c r="K1705" s="2" t="s">
        <v>150</v>
      </c>
      <c r="L1705" s="2">
        <v>380</v>
      </c>
      <c r="M1705" t="s">
        <v>308</v>
      </c>
      <c r="N1705" t="s">
        <v>5983</v>
      </c>
      <c r="O1705" t="s">
        <v>2479</v>
      </c>
      <c r="P1705" t="s">
        <v>5863</v>
      </c>
      <c r="Q1705">
        <v>72</v>
      </c>
      <c r="R1705">
        <v>6881</v>
      </c>
      <c r="S1705" t="str">
        <f>_xlfn.CONCAT(D1705,E1705)</f>
        <v>34014Bob Hope Chrysler Classic</v>
      </c>
      <c r="T1705">
        <f>A1705</f>
        <v>361</v>
      </c>
      <c r="U1705" t="e">
        <f>VLOOKUP(T1705,Sheet2!V:V,1,FALSE)</f>
        <v>#N/A</v>
      </c>
      <c r="V1705">
        <f>VLOOKUP(B1705,Sheet2!W:W,1,FALSE)</f>
        <v>274</v>
      </c>
    </row>
    <row r="1706" spans="1:22" x14ac:dyDescent="0.2">
      <c r="A1706">
        <v>2589</v>
      </c>
      <c r="B1706">
        <v>2265</v>
      </c>
      <c r="C1706">
        <v>43</v>
      </c>
      <c r="D1706" s="1">
        <v>34007</v>
      </c>
      <c r="E1706" t="s">
        <v>1799</v>
      </c>
      <c r="F1706" s="2">
        <v>1250000</v>
      </c>
      <c r="G1706">
        <v>276</v>
      </c>
      <c r="H1706">
        <v>-12</v>
      </c>
      <c r="I1706" t="s">
        <v>249</v>
      </c>
      <c r="J1706" s="2" t="s">
        <v>150</v>
      </c>
      <c r="K1706" s="2">
        <v>225000</v>
      </c>
      <c r="L1706" s="2">
        <v>264</v>
      </c>
      <c r="M1706" t="s">
        <v>1050</v>
      </c>
      <c r="N1706" t="s">
        <v>6016</v>
      </c>
      <c r="O1706" t="s">
        <v>2479</v>
      </c>
      <c r="P1706" t="s">
        <v>5863</v>
      </c>
      <c r="Q1706">
        <v>72</v>
      </c>
      <c r="R1706">
        <v>6799</v>
      </c>
      <c r="S1706" t="str">
        <f>_xlfn.CONCAT(D1706,E1706)</f>
        <v>34007AT&amp;T Pebble Beach National Pro-Am</v>
      </c>
      <c r="T1706">
        <f>A1706</f>
        <v>2589</v>
      </c>
      <c r="U1706">
        <f>VLOOKUP(T1706,Sheet2!V:V,1,FALSE)</f>
        <v>2589</v>
      </c>
      <c r="V1706">
        <f>VLOOKUP(B1706,Sheet2!W:W,1,FALSE)</f>
        <v>2265</v>
      </c>
    </row>
    <row r="1707" spans="1:22" x14ac:dyDescent="0.2">
      <c r="A1707">
        <v>2591</v>
      </c>
      <c r="B1707">
        <v>2265</v>
      </c>
      <c r="C1707">
        <v>43</v>
      </c>
      <c r="D1707" s="1">
        <v>34007</v>
      </c>
      <c r="E1707" t="s">
        <v>1799</v>
      </c>
      <c r="F1707" s="2" t="s">
        <v>150</v>
      </c>
      <c r="G1707" t="s">
        <v>150</v>
      </c>
      <c r="H1707" s="2" t="s">
        <v>150</v>
      </c>
      <c r="I1707" t="s">
        <v>150</v>
      </c>
      <c r="J1707" s="2" t="s">
        <v>150</v>
      </c>
      <c r="K1707" s="2" t="s">
        <v>150</v>
      </c>
      <c r="L1707" s="2">
        <v>288</v>
      </c>
      <c r="M1707" t="s">
        <v>1804</v>
      </c>
      <c r="N1707" t="s">
        <v>6016</v>
      </c>
      <c r="O1707" t="s">
        <v>2479</v>
      </c>
      <c r="P1707" t="s">
        <v>5863</v>
      </c>
      <c r="Q1707">
        <v>72</v>
      </c>
      <c r="R1707">
        <v>6865</v>
      </c>
      <c r="S1707" t="str">
        <f>_xlfn.CONCAT(D1707,E1707)</f>
        <v>34007AT&amp;T Pebble Beach National Pro-Am</v>
      </c>
      <c r="T1707">
        <f>A1707</f>
        <v>2591</v>
      </c>
      <c r="U1707" t="e">
        <f>VLOOKUP(T1707,Sheet2!V:V,1,FALSE)</f>
        <v>#N/A</v>
      </c>
      <c r="V1707">
        <f>VLOOKUP(B1707,Sheet2!W:W,1,FALSE)</f>
        <v>2265</v>
      </c>
    </row>
    <row r="1708" spans="1:22" x14ac:dyDescent="0.2">
      <c r="A1708">
        <v>2590</v>
      </c>
      <c r="B1708">
        <v>2265</v>
      </c>
      <c r="C1708">
        <v>43</v>
      </c>
      <c r="D1708" s="1">
        <v>34007</v>
      </c>
      <c r="E1708" t="s">
        <v>1799</v>
      </c>
      <c r="F1708" s="2" t="s">
        <v>150</v>
      </c>
      <c r="G1708" t="s">
        <v>150</v>
      </c>
      <c r="H1708" s="2" t="s">
        <v>150</v>
      </c>
      <c r="I1708" t="s">
        <v>150</v>
      </c>
      <c r="J1708" s="2" t="s">
        <v>150</v>
      </c>
      <c r="K1708" s="2" t="s">
        <v>150</v>
      </c>
      <c r="L1708" s="2">
        <v>362</v>
      </c>
      <c r="M1708" t="s">
        <v>1791</v>
      </c>
      <c r="N1708" t="s">
        <v>6016</v>
      </c>
      <c r="O1708" t="s">
        <v>2479</v>
      </c>
      <c r="P1708" t="s">
        <v>5863</v>
      </c>
      <c r="Q1708">
        <v>72</v>
      </c>
      <c r="R1708">
        <v>6810</v>
      </c>
      <c r="S1708" t="str">
        <f>_xlfn.CONCAT(D1708,E1708)</f>
        <v>34007AT&amp;T Pebble Beach National Pro-Am</v>
      </c>
      <c r="T1708">
        <f>A1708</f>
        <v>2590</v>
      </c>
      <c r="U1708" t="e">
        <f>VLOOKUP(T1708,Sheet2!V:V,1,FALSE)</f>
        <v>#N/A</v>
      </c>
      <c r="V1708">
        <f>VLOOKUP(B1708,Sheet2!W:W,1,FALSE)</f>
        <v>2265</v>
      </c>
    </row>
    <row r="1709" spans="1:22" x14ac:dyDescent="0.2">
      <c r="A1709">
        <v>654</v>
      </c>
      <c r="B1709">
        <v>410</v>
      </c>
      <c r="C1709">
        <v>10</v>
      </c>
      <c r="D1709" s="1">
        <v>34000</v>
      </c>
      <c r="E1709" t="s">
        <v>434</v>
      </c>
      <c r="F1709" s="2">
        <v>1000000</v>
      </c>
      <c r="G1709">
        <v>273</v>
      </c>
      <c r="H1709">
        <v>-11</v>
      </c>
      <c r="I1709" t="s">
        <v>440</v>
      </c>
      <c r="J1709" s="12" t="s">
        <v>150</v>
      </c>
      <c r="K1709" s="2">
        <v>180000</v>
      </c>
      <c r="L1709" s="2">
        <v>418</v>
      </c>
      <c r="M1709" t="s">
        <v>421</v>
      </c>
      <c r="N1709" t="s">
        <v>1866</v>
      </c>
      <c r="O1709" t="s">
        <v>6123</v>
      </c>
      <c r="P1709" t="s">
        <v>5863</v>
      </c>
      <c r="Q1709">
        <v>71</v>
      </c>
      <c r="R1709">
        <v>6992</v>
      </c>
      <c r="S1709" t="str">
        <f>_xlfn.CONCAT(D1709,E1709)</f>
        <v>34000Phoenix Open</v>
      </c>
      <c r="T1709">
        <f>A1709</f>
        <v>654</v>
      </c>
      <c r="U1709">
        <f>VLOOKUP(T1709,Sheet2!V:V,1,FALSE)</f>
        <v>654</v>
      </c>
      <c r="V1709">
        <f>VLOOKUP(B1709,Sheet2!W:W,1,FALSE)</f>
        <v>410</v>
      </c>
    </row>
    <row r="1710" spans="1:22" x14ac:dyDescent="0.2">
      <c r="A1710">
        <v>3329</v>
      </c>
      <c r="B1710">
        <v>2799</v>
      </c>
      <c r="C1710">
        <v>64</v>
      </c>
      <c r="D1710" s="1">
        <v>33993</v>
      </c>
      <c r="E1710" t="s">
        <v>2169</v>
      </c>
      <c r="F1710" s="11" t="s">
        <v>150</v>
      </c>
      <c r="G1710" s="11" t="s">
        <v>150</v>
      </c>
      <c r="H1710" s="11" t="s">
        <v>150</v>
      </c>
      <c r="I1710" s="11" t="s">
        <v>150</v>
      </c>
      <c r="J1710" s="11" t="s">
        <v>150</v>
      </c>
      <c r="K1710" s="11" t="s">
        <v>150</v>
      </c>
      <c r="L1710" s="11">
        <v>371</v>
      </c>
      <c r="M1710" t="s">
        <v>2581</v>
      </c>
      <c r="N1710" t="s">
        <v>6121</v>
      </c>
      <c r="O1710" t="s">
        <v>6123</v>
      </c>
      <c r="P1710" t="s">
        <v>5863</v>
      </c>
      <c r="Q1710" s="11">
        <v>72</v>
      </c>
      <c r="R1710" s="2">
        <v>7010</v>
      </c>
      <c r="S1710" t="str">
        <f>_xlfn.CONCAT(D1710,E1710)</f>
        <v>33993Northern Telecom Open</v>
      </c>
      <c r="T1710">
        <f>A1710</f>
        <v>3329</v>
      </c>
      <c r="U1710" t="e">
        <f>VLOOKUP(T1710,Sheet2!V:V,1,FALSE)</f>
        <v>#N/A</v>
      </c>
      <c r="V1710">
        <f>VLOOKUP(B1710,Sheet2!W:W,1,FALSE)</f>
        <v>2799</v>
      </c>
    </row>
    <row r="1711" spans="1:22" x14ac:dyDescent="0.2">
      <c r="A1711">
        <v>3328</v>
      </c>
      <c r="B1711">
        <v>2799</v>
      </c>
      <c r="C1711">
        <v>64</v>
      </c>
      <c r="D1711" s="1">
        <v>33993</v>
      </c>
      <c r="E1711" t="s">
        <v>2169</v>
      </c>
      <c r="F1711" s="2" t="s">
        <v>150</v>
      </c>
      <c r="G1711" s="11">
        <v>271</v>
      </c>
      <c r="H1711" s="11">
        <v>-17</v>
      </c>
      <c r="I1711" s="11" t="s">
        <v>2180</v>
      </c>
      <c r="J1711" s="2" t="s">
        <v>150</v>
      </c>
      <c r="K1711" s="2" t="s">
        <v>150</v>
      </c>
      <c r="L1711" s="11">
        <v>431</v>
      </c>
      <c r="M1711" t="s">
        <v>2577</v>
      </c>
      <c r="N1711" t="s">
        <v>6121</v>
      </c>
      <c r="O1711" t="s">
        <v>6123</v>
      </c>
      <c r="P1711" t="s">
        <v>5863</v>
      </c>
      <c r="Q1711" s="11">
        <v>72</v>
      </c>
      <c r="R1711" s="2">
        <v>7148</v>
      </c>
      <c r="S1711" t="str">
        <f>_xlfn.CONCAT(D1711,E1711)</f>
        <v>33993Northern Telecom Open</v>
      </c>
      <c r="T1711">
        <f>A1711</f>
        <v>3328</v>
      </c>
      <c r="U1711">
        <f>VLOOKUP(T1711,Sheet2!V:V,1,FALSE)</f>
        <v>3328</v>
      </c>
      <c r="V1711">
        <f>VLOOKUP(B1711,Sheet2!W:W,1,FALSE)</f>
        <v>2799</v>
      </c>
    </row>
    <row r="1712" spans="1:22" x14ac:dyDescent="0.2">
      <c r="A1712">
        <v>224</v>
      </c>
      <c r="B1712">
        <v>216</v>
      </c>
      <c r="C1712">
        <v>7</v>
      </c>
      <c r="D1712" s="1">
        <v>33986</v>
      </c>
      <c r="E1712" t="s">
        <v>244</v>
      </c>
      <c r="F1712" s="2">
        <v>1200000</v>
      </c>
      <c r="G1712">
        <v>269</v>
      </c>
      <c r="H1712">
        <v>-19</v>
      </c>
      <c r="I1712" t="s">
        <v>250</v>
      </c>
      <c r="J1712" s="12" t="s">
        <v>150</v>
      </c>
      <c r="K1712" s="2">
        <v>216000</v>
      </c>
      <c r="L1712" s="2">
        <v>441</v>
      </c>
      <c r="M1712" t="s">
        <v>232</v>
      </c>
      <c r="N1712" t="s">
        <v>6032</v>
      </c>
      <c r="O1712" t="s">
        <v>6122</v>
      </c>
      <c r="P1712" t="s">
        <v>5863</v>
      </c>
      <c r="Q1712">
        <v>72</v>
      </c>
      <c r="R1712">
        <v>6975</v>
      </c>
      <c r="S1712" t="str">
        <f>_xlfn.CONCAT(D1712,E1712)</f>
        <v>33986United Airlines Hawaiian Open</v>
      </c>
      <c r="T1712">
        <f>A1712</f>
        <v>224</v>
      </c>
      <c r="U1712">
        <f>VLOOKUP(T1712,Sheet2!V:V,1,FALSE)</f>
        <v>224</v>
      </c>
      <c r="V1712">
        <f>VLOOKUP(B1712,Sheet2!W:W,1,FALSE)</f>
        <v>216</v>
      </c>
    </row>
    <row r="1713" spans="1:22" x14ac:dyDescent="0.2">
      <c r="A1713">
        <v>153</v>
      </c>
      <c r="B1713">
        <v>145</v>
      </c>
      <c r="C1713">
        <v>6</v>
      </c>
      <c r="D1713" s="1">
        <v>33979</v>
      </c>
      <c r="E1713" t="s">
        <v>198</v>
      </c>
      <c r="F1713" s="2">
        <v>800000</v>
      </c>
      <c r="G1713">
        <v>272</v>
      </c>
      <c r="H1713">
        <v>-16</v>
      </c>
      <c r="I1713" t="s">
        <v>199</v>
      </c>
      <c r="J1713" s="12" t="s">
        <v>150</v>
      </c>
      <c r="K1713" s="2">
        <v>144000</v>
      </c>
      <c r="L1713" s="2">
        <v>182</v>
      </c>
      <c r="M1713" t="s">
        <v>192</v>
      </c>
      <c r="N1713" t="s">
        <v>6031</v>
      </c>
      <c r="O1713" t="s">
        <v>2479</v>
      </c>
      <c r="P1713" t="s">
        <v>5863</v>
      </c>
      <c r="Q1713">
        <v>72</v>
      </c>
      <c r="R1713">
        <v>7022</v>
      </c>
      <c r="S1713" t="str">
        <f>_xlfn.CONCAT(D1713,E1713)</f>
        <v>33979Infiniti Tournament of Champions</v>
      </c>
      <c r="T1713">
        <f>A1713</f>
        <v>153</v>
      </c>
      <c r="U1713">
        <f>VLOOKUP(T1713,Sheet2!V:V,1,FALSE)</f>
        <v>153</v>
      </c>
      <c r="V1713">
        <f>VLOOKUP(B1713,Sheet2!W:W,1,FALSE)</f>
        <v>145</v>
      </c>
    </row>
    <row r="1714" spans="1:22" x14ac:dyDescent="0.2">
      <c r="A1714">
        <v>2497</v>
      </c>
      <c r="B1714">
        <v>2230</v>
      </c>
      <c r="C1714">
        <v>42</v>
      </c>
      <c r="D1714" s="1">
        <v>33909</v>
      </c>
      <c r="E1714" t="s">
        <v>1786</v>
      </c>
      <c r="F1714" s="2">
        <v>2000000</v>
      </c>
      <c r="G1714">
        <v>276</v>
      </c>
      <c r="H1714">
        <v>-8</v>
      </c>
      <c r="I1714" t="s">
        <v>202</v>
      </c>
      <c r="J1714" s="2" t="s">
        <v>150</v>
      </c>
      <c r="K1714" s="2">
        <v>360000</v>
      </c>
      <c r="L1714" s="2">
        <v>281</v>
      </c>
      <c r="M1714" t="s">
        <v>1129</v>
      </c>
      <c r="N1714" t="s">
        <v>2646</v>
      </c>
      <c r="O1714" t="s">
        <v>2591</v>
      </c>
      <c r="P1714" t="s">
        <v>5863</v>
      </c>
      <c r="Q1714">
        <v>71</v>
      </c>
      <c r="R1714">
        <v>7020</v>
      </c>
      <c r="S1714" t="str">
        <f>_xlfn.CONCAT(D1714,E1714)</f>
        <v>33909THE TOUR Championship</v>
      </c>
      <c r="T1714">
        <f>A1714</f>
        <v>2497</v>
      </c>
      <c r="U1714">
        <f>VLOOKUP(T1714,Sheet2!V:V,1,FALSE)</f>
        <v>2497</v>
      </c>
      <c r="V1714">
        <f>VLOOKUP(B1714,Sheet2!W:W,1,FALSE)</f>
        <v>2230</v>
      </c>
    </row>
    <row r="1715" spans="1:22" x14ac:dyDescent="0.2">
      <c r="A1715">
        <v>1064</v>
      </c>
      <c r="B1715">
        <v>817</v>
      </c>
      <c r="C1715">
        <v>19</v>
      </c>
      <c r="D1715" s="1">
        <v>33902</v>
      </c>
      <c r="E1715" t="s">
        <v>754</v>
      </c>
      <c r="F1715" s="2">
        <v>900000</v>
      </c>
      <c r="G1715">
        <v>263</v>
      </c>
      <c r="H1715">
        <v>-21</v>
      </c>
      <c r="I1715" t="s">
        <v>755</v>
      </c>
      <c r="J1715" t="s">
        <v>18</v>
      </c>
      <c r="K1715" s="2">
        <v>162000</v>
      </c>
      <c r="L1715" s="2">
        <v>249</v>
      </c>
      <c r="M1715" t="s">
        <v>753</v>
      </c>
      <c r="N1715" t="s">
        <v>6052</v>
      </c>
      <c r="O1715" t="s">
        <v>2644</v>
      </c>
      <c r="P1715" t="s">
        <v>5863</v>
      </c>
      <c r="Q1715">
        <v>71</v>
      </c>
      <c r="R1715">
        <v>6650</v>
      </c>
      <c r="S1715" t="str">
        <f>_xlfn.CONCAT(D1715,E1715)</f>
        <v>33902H.E.B. Texas Open</v>
      </c>
      <c r="T1715">
        <f>A1715</f>
        <v>1064</v>
      </c>
      <c r="U1715">
        <f>VLOOKUP(T1715,Sheet2!V:V,1,FALSE)</f>
        <v>1064</v>
      </c>
      <c r="V1715">
        <f>VLOOKUP(B1715,Sheet2!W:W,1,FALSE)</f>
        <v>817</v>
      </c>
    </row>
    <row r="1716" spans="1:22" x14ac:dyDescent="0.2">
      <c r="A1716">
        <v>3091</v>
      </c>
      <c r="B1716">
        <v>2596</v>
      </c>
      <c r="C1716">
        <v>58</v>
      </c>
      <c r="D1716" s="1">
        <v>33895</v>
      </c>
      <c r="E1716" s="12" t="s">
        <v>2165</v>
      </c>
      <c r="F1716" s="12" t="s">
        <v>150</v>
      </c>
      <c r="G1716" s="12" t="s">
        <v>150</v>
      </c>
      <c r="H1716" s="12" t="s">
        <v>150</v>
      </c>
      <c r="I1716" s="12" t="s">
        <v>150</v>
      </c>
      <c r="J1716" s="12" t="s">
        <v>150</v>
      </c>
      <c r="K1716" s="12" t="s">
        <v>150</v>
      </c>
      <c r="L1716" s="12">
        <v>186</v>
      </c>
      <c r="M1716" t="s">
        <v>2530</v>
      </c>
      <c r="N1716" t="s">
        <v>2526</v>
      </c>
      <c r="O1716" t="s">
        <v>1904</v>
      </c>
      <c r="P1716" t="s">
        <v>5863</v>
      </c>
      <c r="Q1716" s="12">
        <v>72</v>
      </c>
      <c r="R1716" s="13">
        <v>6829</v>
      </c>
      <c r="S1716" t="str">
        <f>_xlfn.CONCAT(D1716,E1716)</f>
        <v>33895Walt Disney World/Oldsmobile Classic</v>
      </c>
      <c r="T1716">
        <f>A1716</f>
        <v>3091</v>
      </c>
      <c r="U1716" t="e">
        <f>VLOOKUP(T1716,Sheet2!V:V,1,FALSE)</f>
        <v>#N/A</v>
      </c>
      <c r="V1716">
        <f>VLOOKUP(B1716,Sheet2!W:W,1,FALSE)</f>
        <v>2596</v>
      </c>
    </row>
    <row r="1717" spans="1:22" x14ac:dyDescent="0.2">
      <c r="A1717">
        <v>3089</v>
      </c>
      <c r="B1717">
        <v>2596</v>
      </c>
      <c r="C1717">
        <v>58</v>
      </c>
      <c r="D1717" s="1">
        <v>33895</v>
      </c>
      <c r="E1717" s="12" t="s">
        <v>2165</v>
      </c>
      <c r="F1717" s="2" t="s">
        <v>150</v>
      </c>
      <c r="G1717" s="12">
        <v>262</v>
      </c>
      <c r="H1717" s="12">
        <v>-26</v>
      </c>
      <c r="I1717" s="12" t="s">
        <v>245</v>
      </c>
      <c r="J1717" s="12" t="s">
        <v>150</v>
      </c>
      <c r="K1717" s="2" t="s">
        <v>150</v>
      </c>
      <c r="L1717" s="12">
        <v>200</v>
      </c>
      <c r="M1717" t="s">
        <v>2525</v>
      </c>
      <c r="N1717" t="s">
        <v>2526</v>
      </c>
      <c r="O1717" t="s">
        <v>1904</v>
      </c>
      <c r="P1717" t="s">
        <v>5863</v>
      </c>
      <c r="Q1717" s="12">
        <v>72</v>
      </c>
      <c r="R1717" s="13">
        <v>7190</v>
      </c>
      <c r="S1717" t="str">
        <f>_xlfn.CONCAT(D1717,E1717)</f>
        <v>33895Walt Disney World/Oldsmobile Classic</v>
      </c>
      <c r="T1717">
        <f>A1717</f>
        <v>3089</v>
      </c>
      <c r="U1717">
        <f>VLOOKUP(T1717,Sheet2!V:V,1,FALSE)</f>
        <v>3089</v>
      </c>
      <c r="V1717">
        <f>VLOOKUP(B1717,Sheet2!W:W,1,FALSE)</f>
        <v>2596</v>
      </c>
    </row>
    <row r="1718" spans="1:22" x14ac:dyDescent="0.2">
      <c r="A1718">
        <v>3090</v>
      </c>
      <c r="B1718">
        <v>2596</v>
      </c>
      <c r="C1718">
        <v>58</v>
      </c>
      <c r="D1718" s="1">
        <v>33895</v>
      </c>
      <c r="E1718" s="12" t="s">
        <v>2165</v>
      </c>
      <c r="F1718" s="2" t="s">
        <v>150</v>
      </c>
      <c r="G1718" s="2" t="s">
        <v>150</v>
      </c>
      <c r="H1718" s="2" t="s">
        <v>150</v>
      </c>
      <c r="I1718" s="2" t="s">
        <v>150</v>
      </c>
      <c r="J1718" s="2" t="s">
        <v>150</v>
      </c>
      <c r="K1718" s="2" t="s">
        <v>150</v>
      </c>
      <c r="L1718" s="12">
        <v>261</v>
      </c>
      <c r="M1718" t="s">
        <v>2527</v>
      </c>
      <c r="N1718" t="s">
        <v>2526</v>
      </c>
      <c r="O1718" t="s">
        <v>1904</v>
      </c>
      <c r="P1718" t="s">
        <v>5863</v>
      </c>
      <c r="Q1718" s="12">
        <v>72</v>
      </c>
      <c r="R1718" s="13">
        <v>6957</v>
      </c>
      <c r="S1718" t="str">
        <f>_xlfn.CONCAT(D1718,E1718)</f>
        <v>33895Walt Disney World/Oldsmobile Classic</v>
      </c>
      <c r="T1718">
        <f>A1718</f>
        <v>3090</v>
      </c>
      <c r="U1718" t="e">
        <f>VLOOKUP(T1718,Sheet2!V:V,1,FALSE)</f>
        <v>#N/A</v>
      </c>
      <c r="V1718">
        <f>VLOOKUP(B1718,Sheet2!W:W,1,FALSE)</f>
        <v>2596</v>
      </c>
    </row>
    <row r="1719" spans="1:22" x14ac:dyDescent="0.2">
      <c r="A1719">
        <v>2795</v>
      </c>
      <c r="B1719">
        <v>2348</v>
      </c>
      <c r="C1719">
        <v>44</v>
      </c>
      <c r="D1719" s="1">
        <v>33888</v>
      </c>
      <c r="E1719" t="s">
        <v>1834</v>
      </c>
      <c r="F1719" s="2" t="s">
        <v>150</v>
      </c>
      <c r="G1719" s="2" t="s">
        <v>150</v>
      </c>
      <c r="H1719" t="s">
        <v>150</v>
      </c>
      <c r="I1719" s="2" t="s">
        <v>150</v>
      </c>
      <c r="J1719" s="2" t="s">
        <v>150</v>
      </c>
      <c r="K1719" s="2" t="s">
        <v>150</v>
      </c>
      <c r="L1719" s="2">
        <v>92</v>
      </c>
      <c r="M1719" t="s">
        <v>219</v>
      </c>
      <c r="N1719" t="s">
        <v>1819</v>
      </c>
      <c r="O1719" t="s">
        <v>5976</v>
      </c>
      <c r="P1719" t="s">
        <v>5863</v>
      </c>
      <c r="Q1719" s="2">
        <v>72</v>
      </c>
      <c r="R1719" s="2">
        <v>7011</v>
      </c>
      <c r="S1719" t="str">
        <f>_xlfn.CONCAT(D1719,E1719)</f>
        <v>33888Las Vegas Invitational</v>
      </c>
      <c r="T1719">
        <f>A1719</f>
        <v>2795</v>
      </c>
      <c r="U1719" t="e">
        <f>VLOOKUP(T1719,Sheet2!V:V,1,FALSE)</f>
        <v>#N/A</v>
      </c>
      <c r="V1719">
        <f>VLOOKUP(B1719,Sheet2!W:W,1,FALSE)</f>
        <v>2348</v>
      </c>
    </row>
    <row r="1720" spans="1:22" x14ac:dyDescent="0.2">
      <c r="A1720">
        <v>2793</v>
      </c>
      <c r="B1720">
        <v>2348</v>
      </c>
      <c r="C1720">
        <v>44</v>
      </c>
      <c r="D1720" s="1">
        <v>33888</v>
      </c>
      <c r="E1720" t="s">
        <v>1834</v>
      </c>
      <c r="F1720" s="2">
        <v>1300000</v>
      </c>
      <c r="G1720" s="2">
        <v>334</v>
      </c>
      <c r="H1720">
        <v>-26</v>
      </c>
      <c r="I1720" t="s">
        <v>251</v>
      </c>
      <c r="J1720" s="2" t="s">
        <v>150</v>
      </c>
      <c r="K1720" s="2">
        <v>234000</v>
      </c>
      <c r="L1720" s="2">
        <v>191</v>
      </c>
      <c r="M1720" t="s">
        <v>1838</v>
      </c>
      <c r="N1720" t="s">
        <v>1819</v>
      </c>
      <c r="O1720" t="s">
        <v>5976</v>
      </c>
      <c r="P1720" t="s">
        <v>5863</v>
      </c>
      <c r="Q1720" s="2">
        <v>72</v>
      </c>
      <c r="R1720" s="2">
        <v>7168</v>
      </c>
      <c r="S1720" t="str">
        <f>_xlfn.CONCAT(D1720,E1720)</f>
        <v>33888Las Vegas Invitational</v>
      </c>
      <c r="T1720">
        <f>A1720</f>
        <v>2793</v>
      </c>
      <c r="U1720">
        <f>VLOOKUP(T1720,Sheet2!V:V,1,FALSE)</f>
        <v>2793</v>
      </c>
      <c r="V1720">
        <f>VLOOKUP(B1720,Sheet2!W:W,1,FALSE)</f>
        <v>2348</v>
      </c>
    </row>
    <row r="1721" spans="1:22" x14ac:dyDescent="0.2">
      <c r="A1721">
        <v>2794</v>
      </c>
      <c r="B1721">
        <v>2348</v>
      </c>
      <c r="C1721">
        <v>44</v>
      </c>
      <c r="D1721" s="1">
        <v>33888</v>
      </c>
      <c r="E1721" t="s">
        <v>1834</v>
      </c>
      <c r="F1721" s="2" t="s">
        <v>150</v>
      </c>
      <c r="G1721" s="2" t="s">
        <v>150</v>
      </c>
      <c r="H1721" t="s">
        <v>150</v>
      </c>
      <c r="I1721" s="2" t="s">
        <v>150</v>
      </c>
      <c r="J1721" s="2" t="s">
        <v>150</v>
      </c>
      <c r="K1721" s="2" t="s">
        <v>150</v>
      </c>
      <c r="L1721" s="5">
        <v>422</v>
      </c>
      <c r="M1721" t="s">
        <v>1818</v>
      </c>
      <c r="N1721" t="s">
        <v>1819</v>
      </c>
      <c r="O1721" t="s">
        <v>5976</v>
      </c>
      <c r="P1721" t="s">
        <v>5863</v>
      </c>
      <c r="Q1721" s="2">
        <v>72</v>
      </c>
      <c r="R1721" s="2">
        <v>7243</v>
      </c>
      <c r="S1721" t="str">
        <f>_xlfn.CONCAT(D1721,E1721)</f>
        <v>33888Las Vegas Invitational</v>
      </c>
      <c r="T1721">
        <f>A1721</f>
        <v>2794</v>
      </c>
      <c r="U1721" t="e">
        <f>VLOOKUP(T1721,Sheet2!V:V,1,FALSE)</f>
        <v>#N/A</v>
      </c>
      <c r="V1721">
        <f>VLOOKUP(B1721,Sheet2!W:W,1,FALSE)</f>
        <v>2348</v>
      </c>
    </row>
    <row r="1722" spans="1:22" x14ac:dyDescent="0.2">
      <c r="A1722">
        <v>3572</v>
      </c>
      <c r="B1722">
        <v>3024</v>
      </c>
      <c r="C1722">
        <v>72</v>
      </c>
      <c r="D1722" s="1">
        <v>33881</v>
      </c>
      <c r="E1722" t="s">
        <v>2178</v>
      </c>
      <c r="F1722" s="2" t="s">
        <v>150</v>
      </c>
      <c r="G1722">
        <v>206</v>
      </c>
      <c r="H1722">
        <v>-10</v>
      </c>
      <c r="I1722" t="s">
        <v>388</v>
      </c>
      <c r="J1722" s="12" t="s">
        <v>150</v>
      </c>
      <c r="K1722" s="2" t="s">
        <v>150</v>
      </c>
      <c r="L1722" s="2">
        <v>42</v>
      </c>
      <c r="M1722" t="s">
        <v>2612</v>
      </c>
      <c r="N1722" s="11" t="s">
        <v>2613</v>
      </c>
      <c r="O1722" t="s">
        <v>2522</v>
      </c>
      <c r="P1722" t="s">
        <v>5863</v>
      </c>
      <c r="Q1722" s="11">
        <v>72</v>
      </c>
      <c r="R1722" s="2">
        <v>7057</v>
      </c>
      <c r="S1722" t="str">
        <f>_xlfn.CONCAT(D1722,E1722)</f>
        <v>33881Buick Southern Open</v>
      </c>
      <c r="T1722">
        <f>A1722</f>
        <v>3572</v>
      </c>
      <c r="U1722">
        <f>VLOOKUP(T1722,Sheet2!V:V,1,FALSE)</f>
        <v>3572</v>
      </c>
      <c r="V1722">
        <f>VLOOKUP(B1722,Sheet2!W:W,1,FALSE)</f>
        <v>3024</v>
      </c>
    </row>
    <row r="1723" spans="1:22" x14ac:dyDescent="0.2">
      <c r="A1723">
        <v>3450</v>
      </c>
      <c r="B1723">
        <v>2916</v>
      </c>
      <c r="C1723">
        <v>67</v>
      </c>
      <c r="D1723" s="1">
        <v>33874</v>
      </c>
      <c r="E1723" t="s">
        <v>2104</v>
      </c>
      <c r="F1723" s="2" t="s">
        <v>150</v>
      </c>
      <c r="G1723" s="11">
        <v>266</v>
      </c>
      <c r="H1723">
        <v>-18</v>
      </c>
      <c r="I1723" t="s">
        <v>1028</v>
      </c>
      <c r="J1723" s="12" t="s">
        <v>150</v>
      </c>
      <c r="K1723" s="2" t="s">
        <v>150</v>
      </c>
      <c r="L1723" s="2">
        <v>105</v>
      </c>
      <c r="M1723" t="s">
        <v>2593</v>
      </c>
      <c r="N1723" t="s">
        <v>2594</v>
      </c>
      <c r="O1723" t="s">
        <v>2543</v>
      </c>
      <c r="P1723" t="s">
        <v>5863</v>
      </c>
      <c r="Q1723" s="11">
        <v>71</v>
      </c>
      <c r="R1723" s="2">
        <v>6966</v>
      </c>
      <c r="S1723" t="str">
        <f>_xlfn.CONCAT(D1723,E1723)</f>
        <v>33874B.C. Open</v>
      </c>
      <c r="T1723">
        <f>A1723</f>
        <v>3450</v>
      </c>
      <c r="U1723">
        <f>VLOOKUP(T1723,Sheet2!V:V,1,FALSE)</f>
        <v>3450</v>
      </c>
      <c r="V1723">
        <f>VLOOKUP(B1723,Sheet2!W:W,1,FALSE)</f>
        <v>2916</v>
      </c>
    </row>
    <row r="1724" spans="1:22" x14ac:dyDescent="0.2">
      <c r="A1724">
        <v>1999</v>
      </c>
      <c r="B1724">
        <v>1736</v>
      </c>
      <c r="C1724">
        <v>33</v>
      </c>
      <c r="D1724" s="1">
        <v>33867</v>
      </c>
      <c r="E1724" t="s">
        <v>1463</v>
      </c>
      <c r="F1724" s="2">
        <v>1000000</v>
      </c>
      <c r="G1724">
        <v>266</v>
      </c>
      <c r="H1724">
        <v>-14</v>
      </c>
      <c r="I1724" t="s">
        <v>884</v>
      </c>
      <c r="J1724" s="2" t="s">
        <v>150</v>
      </c>
      <c r="K1724" s="2">
        <v>180000</v>
      </c>
      <c r="L1724" s="2">
        <v>253</v>
      </c>
      <c r="M1724" t="s">
        <v>1459</v>
      </c>
      <c r="N1724" t="s">
        <v>6095</v>
      </c>
      <c r="O1724" t="s">
        <v>5908</v>
      </c>
      <c r="P1724" t="s">
        <v>5863</v>
      </c>
      <c r="Q1724">
        <v>70</v>
      </c>
      <c r="R1724">
        <v>6751</v>
      </c>
      <c r="S1724" t="str">
        <f>_xlfn.CONCAT(D1724,E1724)</f>
        <v>33867Hardee's Golf Classic</v>
      </c>
      <c r="T1724">
        <f>A1724</f>
        <v>1999</v>
      </c>
      <c r="U1724">
        <f>VLOOKUP(T1724,Sheet2!V:V,1,FALSE)</f>
        <v>1999</v>
      </c>
      <c r="V1724">
        <f>VLOOKUP(B1724,Sheet2!W:W,1,FALSE)</f>
        <v>1736</v>
      </c>
    </row>
    <row r="1725" spans="1:22" x14ac:dyDescent="0.2">
      <c r="A1725">
        <v>1702</v>
      </c>
      <c r="B1725">
        <v>1439</v>
      </c>
      <c r="C1725">
        <v>29</v>
      </c>
      <c r="D1725" s="1">
        <v>33860</v>
      </c>
      <c r="E1725" t="s">
        <v>1233</v>
      </c>
      <c r="F1725" s="2">
        <v>1000000</v>
      </c>
      <c r="G1725">
        <v>280</v>
      </c>
      <c r="H1725">
        <v>-8</v>
      </c>
      <c r="I1725" t="s">
        <v>1239</v>
      </c>
      <c r="J1725" t="s">
        <v>18</v>
      </c>
      <c r="K1725" s="2">
        <v>180000</v>
      </c>
      <c r="L1725" s="2">
        <v>127</v>
      </c>
      <c r="M1725" t="s">
        <v>1222</v>
      </c>
      <c r="N1725" t="s">
        <v>6005</v>
      </c>
      <c r="O1725" t="s">
        <v>150</v>
      </c>
      <c r="P1725" t="s">
        <v>2002</v>
      </c>
      <c r="Q1725">
        <v>72</v>
      </c>
      <c r="R1725">
        <v>7112</v>
      </c>
      <c r="S1725" t="str">
        <f>_xlfn.CONCAT(D1725,E1725)</f>
        <v>33860Canadian Open</v>
      </c>
      <c r="T1725">
        <f>A1725</f>
        <v>1702</v>
      </c>
      <c r="U1725">
        <f>VLOOKUP(T1725,Sheet2!V:V,1,FALSE)</f>
        <v>1702</v>
      </c>
      <c r="V1725">
        <f>VLOOKUP(B1725,Sheet2!W:W,1,FALSE)</f>
        <v>1439</v>
      </c>
    </row>
    <row r="1726" spans="1:22" x14ac:dyDescent="0.2">
      <c r="A1726">
        <v>3173</v>
      </c>
      <c r="B1726">
        <v>2646</v>
      </c>
      <c r="C1726">
        <v>60</v>
      </c>
      <c r="D1726" s="1">
        <v>33853</v>
      </c>
      <c r="E1726" t="s">
        <v>2117</v>
      </c>
      <c r="F1726" s="2" t="s">
        <v>150</v>
      </c>
      <c r="G1726">
        <v>269</v>
      </c>
      <c r="H1726">
        <v>-19</v>
      </c>
      <c r="I1726" t="s">
        <v>1896</v>
      </c>
      <c r="J1726" s="2" t="s">
        <v>150</v>
      </c>
      <c r="K1726" s="2" t="s">
        <v>150</v>
      </c>
      <c r="L1726" s="2">
        <v>430</v>
      </c>
      <c r="M1726" t="s">
        <v>2549</v>
      </c>
      <c r="N1726" t="s">
        <v>2550</v>
      </c>
      <c r="O1726" t="s">
        <v>2546</v>
      </c>
      <c r="P1726" t="s">
        <v>5863</v>
      </c>
      <c r="Q1726">
        <v>72</v>
      </c>
      <c r="R1726" s="9">
        <v>7030</v>
      </c>
      <c r="S1726" t="str">
        <f>_xlfn.CONCAT(D1726,E1726)</f>
        <v>33853Greater Milwaukee Open</v>
      </c>
      <c r="T1726">
        <f>A1726</f>
        <v>3173</v>
      </c>
      <c r="U1726">
        <f>VLOOKUP(T1726,Sheet2!V:V,1,FALSE)</f>
        <v>3173</v>
      </c>
      <c r="V1726">
        <f>VLOOKUP(B1726,Sheet2!W:W,1,FALSE)</f>
        <v>2646</v>
      </c>
    </row>
    <row r="1727" spans="1:22" x14ac:dyDescent="0.2">
      <c r="A1727">
        <v>3629</v>
      </c>
      <c r="B1727">
        <v>3081</v>
      </c>
      <c r="C1727">
        <v>74</v>
      </c>
      <c r="D1727" s="1">
        <v>33846</v>
      </c>
      <c r="E1727" t="s">
        <v>2158</v>
      </c>
      <c r="F1727" s="2" t="s">
        <v>150</v>
      </c>
      <c r="G1727">
        <v>273</v>
      </c>
      <c r="H1727">
        <v>-7</v>
      </c>
      <c r="I1727" t="s">
        <v>335</v>
      </c>
      <c r="J1727" s="12" t="s">
        <v>150</v>
      </c>
      <c r="K1727" s="2" t="s">
        <v>150</v>
      </c>
      <c r="L1727" s="2">
        <v>115</v>
      </c>
      <c r="M1727" t="s">
        <v>5846</v>
      </c>
      <c r="N1727" s="11" t="s">
        <v>2614</v>
      </c>
      <c r="O1727" t="s">
        <v>2615</v>
      </c>
      <c r="P1727" t="s">
        <v>5863</v>
      </c>
      <c r="Q1727" s="11">
        <v>70</v>
      </c>
      <c r="R1727" s="2">
        <v>7149</v>
      </c>
      <c r="S1727" t="str">
        <f>_xlfn.CONCAT(D1727,E1727)</f>
        <v>33846NEC World Series of Golf</v>
      </c>
      <c r="T1727">
        <f>A1727</f>
        <v>3629</v>
      </c>
      <c r="U1727">
        <f>VLOOKUP(T1727,Sheet2!V:V,1,FALSE)</f>
        <v>3629</v>
      </c>
      <c r="V1727">
        <f>VLOOKUP(B1727,Sheet2!W:W,1,FALSE)</f>
        <v>3081</v>
      </c>
    </row>
    <row r="1728" spans="1:22" x14ac:dyDescent="0.2">
      <c r="A1728">
        <v>3471</v>
      </c>
      <c r="B1728">
        <v>2937</v>
      </c>
      <c r="C1728">
        <v>68</v>
      </c>
      <c r="D1728" s="1">
        <v>33839</v>
      </c>
      <c r="E1728" t="s">
        <v>2105</v>
      </c>
      <c r="F1728" s="2" t="s">
        <v>150</v>
      </c>
      <c r="G1728" t="s">
        <v>150</v>
      </c>
      <c r="H1728" t="s">
        <v>150</v>
      </c>
      <c r="I1728" t="s">
        <v>242</v>
      </c>
      <c r="J1728" t="s">
        <v>150</v>
      </c>
      <c r="K1728" t="s">
        <v>150</v>
      </c>
      <c r="L1728" s="2">
        <v>49</v>
      </c>
      <c r="M1728" t="s">
        <v>2596</v>
      </c>
      <c r="N1728" t="s">
        <v>2597</v>
      </c>
      <c r="O1728" t="s">
        <v>2598</v>
      </c>
      <c r="P1728" t="s">
        <v>5863</v>
      </c>
      <c r="Q1728" s="11">
        <v>72</v>
      </c>
      <c r="R1728" s="2">
        <v>7559</v>
      </c>
      <c r="S1728" t="str">
        <f>_xlfn.CONCAT(D1728,E1728)</f>
        <v>33839The International</v>
      </c>
      <c r="T1728">
        <f>A1728</f>
        <v>3471</v>
      </c>
      <c r="U1728">
        <f>VLOOKUP(T1728,Sheet2!V:V,1,FALSE)</f>
        <v>3471</v>
      </c>
      <c r="V1728">
        <f>VLOOKUP(B1728,Sheet2!W:W,1,FALSE)</f>
        <v>2937</v>
      </c>
    </row>
    <row r="1729" spans="1:22" x14ac:dyDescent="0.2">
      <c r="A1729">
        <v>1478</v>
      </c>
      <c r="B1729">
        <v>1215</v>
      </c>
      <c r="C1729">
        <v>26</v>
      </c>
      <c r="D1729" s="1">
        <v>33832</v>
      </c>
      <c r="E1729" t="s">
        <v>978</v>
      </c>
      <c r="F1729" s="2">
        <v>1600000</v>
      </c>
      <c r="G1729">
        <v>278</v>
      </c>
      <c r="H1729">
        <v>-6</v>
      </c>
      <c r="I1729" t="s">
        <v>571</v>
      </c>
      <c r="J1729" s="12" t="s">
        <v>150</v>
      </c>
      <c r="K1729" s="2">
        <v>280000</v>
      </c>
      <c r="L1729" s="2">
        <v>21</v>
      </c>
      <c r="M1729" t="s">
        <v>988</v>
      </c>
      <c r="N1729" t="s">
        <v>6062</v>
      </c>
      <c r="O1729" t="s">
        <v>5911</v>
      </c>
      <c r="P1729" t="s">
        <v>5863</v>
      </c>
      <c r="Q1729">
        <v>71</v>
      </c>
      <c r="R1729">
        <v>7148</v>
      </c>
      <c r="S1729" t="str">
        <f>_xlfn.CONCAT(D1729,E1729)</f>
        <v>33832PGA Championship</v>
      </c>
      <c r="T1729">
        <f>A1729</f>
        <v>1478</v>
      </c>
      <c r="U1729">
        <f>VLOOKUP(T1729,Sheet2!V:V,1,FALSE)</f>
        <v>1478</v>
      </c>
      <c r="V1729">
        <f>VLOOKUP(B1729,Sheet2!W:W,1,FALSE)</f>
        <v>1215</v>
      </c>
    </row>
    <row r="1730" spans="1:22" x14ac:dyDescent="0.2">
      <c r="A1730">
        <v>3220</v>
      </c>
      <c r="B1730">
        <v>2693</v>
      </c>
      <c r="C1730">
        <v>61</v>
      </c>
      <c r="D1730" s="1">
        <v>33825</v>
      </c>
      <c r="E1730" t="s">
        <v>2090</v>
      </c>
      <c r="F1730" s="2" t="s">
        <v>150</v>
      </c>
      <c r="G1730">
        <v>276</v>
      </c>
      <c r="H1730">
        <v>-12</v>
      </c>
      <c r="I1730" t="s">
        <v>379</v>
      </c>
      <c r="J1730" t="s">
        <v>18</v>
      </c>
      <c r="K1730" t="s">
        <v>150</v>
      </c>
      <c r="L1730" s="2">
        <v>443</v>
      </c>
      <c r="M1730" t="s">
        <v>2553</v>
      </c>
      <c r="N1730" t="s">
        <v>2554</v>
      </c>
      <c r="O1730" t="s">
        <v>2555</v>
      </c>
      <c r="P1730" t="s">
        <v>5863</v>
      </c>
      <c r="Q1730">
        <v>72</v>
      </c>
      <c r="R1730" s="2">
        <v>7014</v>
      </c>
      <c r="S1730" t="str">
        <f>_xlfn.CONCAT(D1730,E1730)</f>
        <v>33825Buick Open</v>
      </c>
      <c r="T1730">
        <f>A1730</f>
        <v>3220</v>
      </c>
      <c r="U1730">
        <f>VLOOKUP(T1730,Sheet2!V:V,1,FALSE)</f>
        <v>3220</v>
      </c>
      <c r="V1730">
        <f>VLOOKUP(B1730,Sheet2!W:W,1,FALSE)</f>
        <v>2693</v>
      </c>
    </row>
    <row r="1731" spans="1:22" x14ac:dyDescent="0.2">
      <c r="A1731">
        <v>1925</v>
      </c>
      <c r="B1731">
        <v>1662</v>
      </c>
      <c r="C1731">
        <v>31</v>
      </c>
      <c r="D1731" s="1">
        <v>33818</v>
      </c>
      <c r="E1731" t="s">
        <v>1419</v>
      </c>
      <c r="F1731" s="2">
        <v>1000000</v>
      </c>
      <c r="G1731">
        <v>274</v>
      </c>
      <c r="H1731">
        <v>-6</v>
      </c>
      <c r="I1731" t="s">
        <v>208</v>
      </c>
      <c r="J1731" s="2" t="s">
        <v>150</v>
      </c>
      <c r="K1731" s="2">
        <v>180000</v>
      </c>
      <c r="L1731" s="2">
        <v>416</v>
      </c>
      <c r="M1731" t="s">
        <v>1407</v>
      </c>
      <c r="N1731" t="s">
        <v>6091</v>
      </c>
      <c r="O1731" t="s">
        <v>6125</v>
      </c>
      <c r="P1731" t="s">
        <v>5863</v>
      </c>
      <c r="Q1731">
        <v>70</v>
      </c>
      <c r="R1731">
        <v>6820</v>
      </c>
      <c r="S1731" t="str">
        <f>_xlfn.CONCAT(D1731,E1731)</f>
        <v>33818Canon Greater Hartford Open</v>
      </c>
      <c r="T1731">
        <f>A1731</f>
        <v>1925</v>
      </c>
      <c r="U1731">
        <f>VLOOKUP(T1731,Sheet2!V:V,1,FALSE)</f>
        <v>1925</v>
      </c>
      <c r="V1731">
        <f>VLOOKUP(B1731,Sheet2!W:W,1,FALSE)</f>
        <v>1662</v>
      </c>
    </row>
    <row r="1732" spans="1:22" x14ac:dyDescent="0.2">
      <c r="A1732">
        <v>3606</v>
      </c>
      <c r="B1732">
        <v>3058</v>
      </c>
      <c r="C1732">
        <v>73</v>
      </c>
      <c r="D1732" s="1">
        <v>33811</v>
      </c>
      <c r="E1732" t="s">
        <v>2175</v>
      </c>
      <c r="F1732" s="2" t="s">
        <v>150</v>
      </c>
      <c r="G1732">
        <v>268</v>
      </c>
      <c r="H1732">
        <v>-16</v>
      </c>
      <c r="I1732" t="s">
        <v>242</v>
      </c>
      <c r="J1732" s="2" t="s">
        <v>150</v>
      </c>
      <c r="K1732" s="2" t="s">
        <v>150</v>
      </c>
      <c r="L1732" s="2">
        <v>285</v>
      </c>
      <c r="M1732" t="s">
        <v>2587</v>
      </c>
      <c r="N1732" s="11" t="s">
        <v>2588</v>
      </c>
      <c r="O1732" t="s">
        <v>2491</v>
      </c>
      <c r="P1732" t="s">
        <v>5863</v>
      </c>
      <c r="Q1732" s="11">
        <v>71</v>
      </c>
      <c r="R1732" s="2">
        <v>7110</v>
      </c>
      <c r="S1732" t="str">
        <f>_xlfn.CONCAT(D1732,E1732)</f>
        <v>33811New England Classic</v>
      </c>
      <c r="T1732">
        <f>A1732</f>
        <v>3606</v>
      </c>
      <c r="U1732">
        <f>VLOOKUP(T1732,Sheet2!V:V,1,FALSE)</f>
        <v>3606</v>
      </c>
      <c r="V1732">
        <f>VLOOKUP(B1732,Sheet2!W:W,1,FALSE)</f>
        <v>3058</v>
      </c>
    </row>
    <row r="1733" spans="1:22" x14ac:dyDescent="0.2">
      <c r="A1733">
        <v>3636</v>
      </c>
      <c r="B1733">
        <v>3088</v>
      </c>
      <c r="C1733">
        <v>75</v>
      </c>
      <c r="D1733" s="1">
        <v>33804</v>
      </c>
      <c r="E1733" t="s">
        <v>2185</v>
      </c>
      <c r="F1733" s="2" t="s">
        <v>150</v>
      </c>
      <c r="G1733">
        <v>269</v>
      </c>
      <c r="H1733">
        <v>-19</v>
      </c>
      <c r="I1733" t="s">
        <v>2186</v>
      </c>
      <c r="J1733" s="12" t="s">
        <v>150</v>
      </c>
      <c r="K1733" s="2">
        <v>144000</v>
      </c>
      <c r="L1733" s="2">
        <v>79</v>
      </c>
      <c r="M1733" t="s">
        <v>2616</v>
      </c>
      <c r="N1733" s="11" t="s">
        <v>2617</v>
      </c>
      <c r="O1733" t="s">
        <v>2503</v>
      </c>
      <c r="P1733" t="s">
        <v>5863</v>
      </c>
      <c r="Q1733" s="11">
        <v>72</v>
      </c>
      <c r="R1733" s="2">
        <v>6999</v>
      </c>
      <c r="S1733" t="str">
        <f>_xlfn.CONCAT(D1733,E1733)</f>
        <v>33804Chattanooga Classic</v>
      </c>
      <c r="T1733">
        <f>A1733</f>
        <v>3636</v>
      </c>
      <c r="U1733">
        <f>VLOOKUP(T1733,Sheet2!V:V,1,FALSE)</f>
        <v>3636</v>
      </c>
      <c r="V1733">
        <f>VLOOKUP(B1733,Sheet2!W:W,1,FALSE)</f>
        <v>3088</v>
      </c>
    </row>
    <row r="1734" spans="1:22" x14ac:dyDescent="0.2">
      <c r="A1734">
        <v>2058</v>
      </c>
      <c r="B1734">
        <v>1795</v>
      </c>
      <c r="C1734">
        <v>36</v>
      </c>
      <c r="D1734" s="1">
        <v>33804</v>
      </c>
      <c r="E1734" t="s">
        <v>1493</v>
      </c>
      <c r="F1734" s="2">
        <v>1900000</v>
      </c>
      <c r="G1734">
        <v>272</v>
      </c>
      <c r="H1734">
        <v>-12</v>
      </c>
      <c r="I1734" t="s">
        <v>496</v>
      </c>
      <c r="J1734" s="2" t="s">
        <v>150</v>
      </c>
      <c r="K1734" s="2">
        <v>190000</v>
      </c>
      <c r="L1734" s="2">
        <v>230</v>
      </c>
      <c r="M1734" t="s">
        <v>1503</v>
      </c>
      <c r="N1734" t="s">
        <v>6018</v>
      </c>
      <c r="O1734" s="2" t="s">
        <v>150</v>
      </c>
      <c r="P1734" t="s">
        <v>2006</v>
      </c>
      <c r="Q1734">
        <v>71</v>
      </c>
      <c r="R1734">
        <v>7030</v>
      </c>
      <c r="S1734" t="str">
        <f>_xlfn.CONCAT(D1734,E1734)</f>
        <v>33804The Open Championship</v>
      </c>
      <c r="T1734">
        <f>A1734</f>
        <v>2058</v>
      </c>
      <c r="U1734">
        <f>VLOOKUP(T1734,Sheet2!V:V,1,FALSE)</f>
        <v>2058</v>
      </c>
      <c r="V1734">
        <f>VLOOKUP(B1734,Sheet2!W:W,1,FALSE)</f>
        <v>1795</v>
      </c>
    </row>
    <row r="1735" spans="1:22" x14ac:dyDescent="0.2">
      <c r="A1735">
        <v>3539</v>
      </c>
      <c r="B1735">
        <v>2991</v>
      </c>
      <c r="C1735">
        <v>71</v>
      </c>
      <c r="D1735" s="1">
        <v>33797</v>
      </c>
      <c r="E1735" t="s">
        <v>2171</v>
      </c>
      <c r="F1735" s="12" t="s">
        <v>150</v>
      </c>
      <c r="G1735">
        <v>271</v>
      </c>
      <c r="H1735">
        <v>-13</v>
      </c>
      <c r="I1735" t="s">
        <v>2184</v>
      </c>
      <c r="J1735" s="12" t="s">
        <v>150</v>
      </c>
      <c r="K1735" s="12" t="s">
        <v>150</v>
      </c>
      <c r="L1735" s="2">
        <v>179</v>
      </c>
      <c r="M1735" t="s">
        <v>2608</v>
      </c>
      <c r="N1735" s="11" t="s">
        <v>2609</v>
      </c>
      <c r="O1735" t="s">
        <v>2513</v>
      </c>
      <c r="P1735" t="s">
        <v>5863</v>
      </c>
      <c r="Q1735" s="11">
        <v>71</v>
      </c>
      <c r="R1735" s="2">
        <v>6776</v>
      </c>
      <c r="S1735" t="str">
        <f>_xlfn.CONCAT(D1735,E1735)</f>
        <v>33797Anheuser-Busch Golf Classic</v>
      </c>
      <c r="T1735">
        <f>A1735</f>
        <v>3539</v>
      </c>
      <c r="U1735">
        <f>VLOOKUP(T1735,Sheet2!V:V,1,FALSE)</f>
        <v>3539</v>
      </c>
      <c r="V1735">
        <f>VLOOKUP(B1735,Sheet2!W:W,1,FALSE)</f>
        <v>2991</v>
      </c>
    </row>
    <row r="1736" spans="1:22" x14ac:dyDescent="0.2">
      <c r="A1736">
        <v>2380</v>
      </c>
      <c r="B1736">
        <v>2113</v>
      </c>
      <c r="C1736">
        <v>41</v>
      </c>
      <c r="D1736" s="1">
        <v>33790</v>
      </c>
      <c r="E1736" t="s">
        <v>1696</v>
      </c>
      <c r="F1736" s="2">
        <v>1100000</v>
      </c>
      <c r="G1736">
        <v>276</v>
      </c>
      <c r="H1736">
        <v>-12</v>
      </c>
      <c r="I1736" t="s">
        <v>263</v>
      </c>
      <c r="J1736" s="2" t="s">
        <v>150</v>
      </c>
      <c r="K1736" s="2">
        <v>198000</v>
      </c>
      <c r="L1736" s="2">
        <v>66</v>
      </c>
      <c r="M1736" t="s">
        <v>1688</v>
      </c>
      <c r="N1736" t="s">
        <v>6111</v>
      </c>
      <c r="O1736" t="s">
        <v>5908</v>
      </c>
      <c r="P1736" t="s">
        <v>5863</v>
      </c>
      <c r="Q1736">
        <v>72</v>
      </c>
      <c r="R1736">
        <v>7073</v>
      </c>
      <c r="S1736" t="str">
        <f>_xlfn.CONCAT(D1736,E1736)</f>
        <v>33790Centel Western Open</v>
      </c>
      <c r="T1736">
        <f>A1736</f>
        <v>2380</v>
      </c>
      <c r="U1736">
        <f>VLOOKUP(T1736,Sheet2!V:V,1,FALSE)</f>
        <v>2380</v>
      </c>
      <c r="V1736">
        <f>VLOOKUP(B1736,Sheet2!W:W,1,FALSE)</f>
        <v>2113</v>
      </c>
    </row>
    <row r="1737" spans="1:22" x14ac:dyDescent="0.2">
      <c r="A1737">
        <v>2324</v>
      </c>
      <c r="B1737">
        <v>2057</v>
      </c>
      <c r="C1737">
        <v>40</v>
      </c>
      <c r="D1737" s="1">
        <v>33783</v>
      </c>
      <c r="E1737" t="s">
        <v>1669</v>
      </c>
      <c r="F1737" s="2">
        <v>1000000</v>
      </c>
      <c r="G1737">
        <v>268</v>
      </c>
      <c r="H1737">
        <v>-16</v>
      </c>
      <c r="I1737" t="s">
        <v>884</v>
      </c>
      <c r="J1737" s="2" t="s">
        <v>150</v>
      </c>
      <c r="K1737" s="2">
        <v>180000</v>
      </c>
      <c r="L1737" s="2">
        <v>446</v>
      </c>
      <c r="M1737" t="s">
        <v>1666</v>
      </c>
      <c r="N1737" t="s">
        <v>6107</v>
      </c>
      <c r="O1737" t="s">
        <v>2543</v>
      </c>
      <c r="P1737" t="s">
        <v>5863</v>
      </c>
      <c r="Q1737">
        <v>71</v>
      </c>
      <c r="R1737">
        <v>6779</v>
      </c>
      <c r="S1737" t="str">
        <f>_xlfn.CONCAT(D1737,E1737)</f>
        <v>33783Buick Classic</v>
      </c>
      <c r="T1737">
        <f>A1737</f>
        <v>2324</v>
      </c>
      <c r="U1737">
        <f>VLOOKUP(T1737,Sheet2!V:V,1,FALSE)</f>
        <v>2324</v>
      </c>
      <c r="V1737">
        <f>VLOOKUP(B1737,Sheet2!W:W,1,FALSE)</f>
        <v>2057</v>
      </c>
    </row>
    <row r="1738" spans="1:22" x14ac:dyDescent="0.2">
      <c r="A1738">
        <v>1803</v>
      </c>
      <c r="B1738">
        <v>1540</v>
      </c>
      <c r="C1738">
        <v>30</v>
      </c>
      <c r="D1738" s="1">
        <v>33776</v>
      </c>
      <c r="E1738" t="s">
        <v>1305</v>
      </c>
      <c r="F1738" s="2">
        <v>1500000</v>
      </c>
      <c r="G1738">
        <v>285</v>
      </c>
      <c r="H1738">
        <v>-3</v>
      </c>
      <c r="I1738" t="s">
        <v>200</v>
      </c>
      <c r="J1738" s="2" t="s">
        <v>150</v>
      </c>
      <c r="K1738" s="2">
        <v>275000</v>
      </c>
      <c r="L1738" s="2">
        <v>264</v>
      </c>
      <c r="M1738" t="s">
        <v>1050</v>
      </c>
      <c r="N1738" t="s">
        <v>6016</v>
      </c>
      <c r="O1738" t="s">
        <v>2479</v>
      </c>
      <c r="P1738" t="s">
        <v>5863</v>
      </c>
      <c r="Q1738">
        <v>72</v>
      </c>
      <c r="R1738">
        <v>6799</v>
      </c>
      <c r="S1738" t="str">
        <f>_xlfn.CONCAT(D1738,E1738)</f>
        <v>33776U.S. Open Championship</v>
      </c>
      <c r="T1738">
        <f>A1738</f>
        <v>1803</v>
      </c>
      <c r="U1738">
        <f>VLOOKUP(T1738,Sheet2!V:V,1,FALSE)</f>
        <v>1803</v>
      </c>
      <c r="V1738">
        <f>VLOOKUP(B1738,Sheet2!W:W,1,FALSE)</f>
        <v>1540</v>
      </c>
    </row>
    <row r="1739" spans="1:22" x14ac:dyDescent="0.2">
      <c r="A1739">
        <v>2994</v>
      </c>
      <c r="B1739">
        <v>2527</v>
      </c>
      <c r="C1739">
        <v>55</v>
      </c>
      <c r="D1739" s="1">
        <v>33769</v>
      </c>
      <c r="E1739" t="s">
        <v>2176</v>
      </c>
      <c r="F1739" s="2" t="s">
        <v>150</v>
      </c>
      <c r="G1739">
        <v>263</v>
      </c>
      <c r="H1739">
        <v>-21</v>
      </c>
      <c r="I1739" t="s">
        <v>328</v>
      </c>
      <c r="J1739" s="12" t="s">
        <v>150</v>
      </c>
      <c r="K1739" s="2" t="s">
        <v>150</v>
      </c>
      <c r="L1739" s="2">
        <v>419</v>
      </c>
      <c r="M1739" t="s">
        <v>1648</v>
      </c>
      <c r="N1739" t="s">
        <v>2502</v>
      </c>
      <c r="O1739" t="s">
        <v>2503</v>
      </c>
      <c r="P1739" t="s">
        <v>5863</v>
      </c>
      <c r="Q1739">
        <v>71</v>
      </c>
      <c r="R1739" s="2">
        <v>7006</v>
      </c>
      <c r="S1739" t="str">
        <f>_xlfn.CONCAT(D1739,E1739)</f>
        <v>33769Federal Express St. Jude Classic</v>
      </c>
      <c r="T1739">
        <f>A1739</f>
        <v>2994</v>
      </c>
      <c r="U1739">
        <f>VLOOKUP(T1739,Sheet2!V:V,1,FALSE)</f>
        <v>2994</v>
      </c>
      <c r="V1739">
        <f>VLOOKUP(B1739,Sheet2!W:W,1,FALSE)</f>
        <v>2527</v>
      </c>
    </row>
    <row r="1740" spans="1:22" x14ac:dyDescent="0.2">
      <c r="A1740">
        <v>1657</v>
      </c>
      <c r="B1740">
        <v>1394</v>
      </c>
      <c r="C1740">
        <v>28</v>
      </c>
      <c r="D1740" s="1">
        <v>33762</v>
      </c>
      <c r="E1740" t="s">
        <v>1213</v>
      </c>
      <c r="F1740" s="2">
        <v>1300000</v>
      </c>
      <c r="G1740">
        <v>273</v>
      </c>
      <c r="H1740">
        <v>-15</v>
      </c>
      <c r="I1740" t="s">
        <v>1214</v>
      </c>
      <c r="J1740" t="s">
        <v>18</v>
      </c>
      <c r="K1740" s="2">
        <v>234000</v>
      </c>
      <c r="L1740" s="2">
        <v>231</v>
      </c>
      <c r="M1740" t="s">
        <v>1206</v>
      </c>
      <c r="N1740" t="s">
        <v>6085</v>
      </c>
      <c r="O1740" t="s">
        <v>2615</v>
      </c>
      <c r="P1740" t="s">
        <v>5863</v>
      </c>
      <c r="Q1740">
        <v>72</v>
      </c>
      <c r="R1740">
        <v>7104</v>
      </c>
      <c r="S1740" t="str">
        <f>_xlfn.CONCAT(D1740,E1740)</f>
        <v>33762Memorial Tournament</v>
      </c>
      <c r="T1740">
        <f>A1740</f>
        <v>1657</v>
      </c>
      <c r="U1740">
        <f>VLOOKUP(T1740,Sheet2!V:V,1,FALSE)</f>
        <v>1657</v>
      </c>
      <c r="V1740">
        <f>VLOOKUP(B1740,Sheet2!W:W,1,FALSE)</f>
        <v>1394</v>
      </c>
    </row>
    <row r="1741" spans="1:22" x14ac:dyDescent="0.2">
      <c r="A1741">
        <v>3416</v>
      </c>
      <c r="B1741">
        <v>2882</v>
      </c>
      <c r="C1741">
        <v>66</v>
      </c>
      <c r="D1741" s="1">
        <v>33755</v>
      </c>
      <c r="E1741" t="s">
        <v>2151</v>
      </c>
      <c r="F1741" s="2" t="s">
        <v>150</v>
      </c>
      <c r="G1741" s="11">
        <v>276</v>
      </c>
      <c r="H1741">
        <v>-8</v>
      </c>
      <c r="I1741" t="s">
        <v>439</v>
      </c>
      <c r="J1741" s="12" t="s">
        <v>150</v>
      </c>
      <c r="K1741" s="2" t="s">
        <v>150</v>
      </c>
      <c r="L1741" s="2">
        <v>403</v>
      </c>
      <c r="M1741" t="s">
        <v>2592</v>
      </c>
      <c r="N1741" t="s">
        <v>2507</v>
      </c>
      <c r="O1741" t="s">
        <v>2512</v>
      </c>
      <c r="P1741" t="s">
        <v>5863</v>
      </c>
      <c r="Q1741" s="11">
        <v>71</v>
      </c>
      <c r="R1741" s="2">
        <v>7005</v>
      </c>
      <c r="S1741" t="str">
        <f>_xlfn.CONCAT(D1741,E1741)</f>
        <v>33755Kemper Open</v>
      </c>
      <c r="T1741">
        <f>A1741</f>
        <v>3416</v>
      </c>
      <c r="U1741">
        <f>VLOOKUP(T1741,Sheet2!V:V,1,FALSE)</f>
        <v>3416</v>
      </c>
      <c r="V1741">
        <f>VLOOKUP(B1741,Sheet2!W:W,1,FALSE)</f>
        <v>2882</v>
      </c>
    </row>
    <row r="1742" spans="1:22" x14ac:dyDescent="0.2">
      <c r="A1742">
        <v>1582</v>
      </c>
      <c r="B1742">
        <v>1319</v>
      </c>
      <c r="C1742">
        <v>27</v>
      </c>
      <c r="D1742" s="1">
        <v>33748</v>
      </c>
      <c r="E1742" t="s">
        <v>1186</v>
      </c>
      <c r="F1742" s="2">
        <v>1300000</v>
      </c>
      <c r="G1742">
        <v>267</v>
      </c>
      <c r="H1742">
        <v>-13</v>
      </c>
      <c r="I1742" t="s">
        <v>391</v>
      </c>
      <c r="J1742" t="s">
        <v>18</v>
      </c>
      <c r="K1742" s="2">
        <v>234000</v>
      </c>
      <c r="L1742" s="2">
        <v>67</v>
      </c>
      <c r="M1742" t="s">
        <v>1173</v>
      </c>
      <c r="N1742" t="s">
        <v>6048</v>
      </c>
      <c r="O1742" t="s">
        <v>2644</v>
      </c>
      <c r="P1742" t="s">
        <v>5863</v>
      </c>
      <c r="Q1742">
        <v>70</v>
      </c>
      <c r="R1742">
        <v>7010</v>
      </c>
      <c r="S1742" t="str">
        <f>_xlfn.CONCAT(D1742,E1742)</f>
        <v>33748Southwestern Bell Colonial</v>
      </c>
      <c r="T1742">
        <f>A1742</f>
        <v>1582</v>
      </c>
      <c r="U1742">
        <f>VLOOKUP(T1742,Sheet2!V:V,1,FALSE)</f>
        <v>1582</v>
      </c>
      <c r="V1742">
        <f>VLOOKUP(B1742,Sheet2!W:W,1,FALSE)</f>
        <v>1319</v>
      </c>
    </row>
    <row r="1743" spans="1:22" x14ac:dyDescent="0.2">
      <c r="A1743">
        <v>1410</v>
      </c>
      <c r="B1743">
        <v>1147</v>
      </c>
      <c r="C1743">
        <v>25</v>
      </c>
      <c r="D1743" s="1">
        <v>33741</v>
      </c>
      <c r="E1743" t="s">
        <v>951</v>
      </c>
      <c r="F1743" s="2">
        <v>1100000</v>
      </c>
      <c r="G1743">
        <v>199</v>
      </c>
      <c r="H1743">
        <v>-11</v>
      </c>
      <c r="I1743" t="s">
        <v>955</v>
      </c>
      <c r="J1743" t="s">
        <v>18</v>
      </c>
      <c r="K1743" s="2">
        <v>198000</v>
      </c>
      <c r="L1743" s="2">
        <v>414</v>
      </c>
      <c r="M1743" t="s">
        <v>953</v>
      </c>
      <c r="N1743" t="s">
        <v>6058</v>
      </c>
      <c r="O1743" t="s">
        <v>2644</v>
      </c>
      <c r="P1743" t="s">
        <v>5863</v>
      </c>
      <c r="Q1743">
        <v>70</v>
      </c>
      <c r="R1743">
        <v>6850</v>
      </c>
      <c r="S1743" t="str">
        <f>_xlfn.CONCAT(D1743,E1743)</f>
        <v>33741GTE Byron Nelson Golf Classic</v>
      </c>
      <c r="T1743">
        <f>A1743</f>
        <v>1410</v>
      </c>
      <c r="U1743">
        <f>VLOOKUP(T1743,Sheet2!V:V,1,FALSE)</f>
        <v>1410</v>
      </c>
      <c r="V1743">
        <f>VLOOKUP(B1743,Sheet2!W:W,1,FALSE)</f>
        <v>1147</v>
      </c>
    </row>
    <row r="1744" spans="1:22" x14ac:dyDescent="0.2">
      <c r="A1744">
        <v>3261</v>
      </c>
      <c r="B1744">
        <v>2734</v>
      </c>
      <c r="C1744">
        <v>62</v>
      </c>
      <c r="D1744" s="1">
        <v>33734</v>
      </c>
      <c r="E1744" t="s">
        <v>2102</v>
      </c>
      <c r="F1744" s="2" t="s">
        <v>150</v>
      </c>
      <c r="G1744">
        <v>272</v>
      </c>
      <c r="H1744">
        <v>-16</v>
      </c>
      <c r="I1744" t="s">
        <v>200</v>
      </c>
      <c r="J1744" s="12" t="s">
        <v>150</v>
      </c>
      <c r="K1744" s="2" t="s">
        <v>150</v>
      </c>
      <c r="L1744" s="2">
        <v>10</v>
      </c>
      <c r="M1744" t="s">
        <v>672</v>
      </c>
      <c r="N1744" t="s">
        <v>2559</v>
      </c>
      <c r="O1744" t="s">
        <v>2522</v>
      </c>
      <c r="P1744" t="s">
        <v>5863</v>
      </c>
      <c r="Q1744">
        <v>72</v>
      </c>
      <c r="R1744" s="2">
        <v>7007</v>
      </c>
      <c r="S1744" t="str">
        <f>_xlfn.CONCAT(D1744,E1744)</f>
        <v>33734BellSouth Classic</v>
      </c>
      <c r="T1744">
        <f>A1744</f>
        <v>3261</v>
      </c>
      <c r="U1744">
        <f>VLOOKUP(T1744,Sheet2!V:V,1,FALSE)</f>
        <v>3261</v>
      </c>
      <c r="V1744">
        <f>VLOOKUP(B1744,Sheet2!W:W,1,FALSE)</f>
        <v>2734</v>
      </c>
    </row>
    <row r="1745" spans="1:22" x14ac:dyDescent="0.2">
      <c r="A1745">
        <v>57</v>
      </c>
      <c r="B1745">
        <v>57</v>
      </c>
      <c r="C1745">
        <v>4</v>
      </c>
      <c r="D1745" s="1">
        <v>33727</v>
      </c>
      <c r="E1745" t="s">
        <v>63</v>
      </c>
      <c r="F1745" s="2">
        <v>1200000</v>
      </c>
      <c r="G1745">
        <v>272</v>
      </c>
      <c r="H1745">
        <v>-16</v>
      </c>
      <c r="I1745" t="s">
        <v>89</v>
      </c>
      <c r="J1745" s="12" t="s">
        <v>150</v>
      </c>
      <c r="K1745" s="2">
        <v>216000</v>
      </c>
      <c r="L1745" s="2">
        <v>424</v>
      </c>
      <c r="M1745" t="s">
        <v>79</v>
      </c>
      <c r="N1745" t="s">
        <v>6027</v>
      </c>
      <c r="O1745" t="s">
        <v>2644</v>
      </c>
      <c r="P1745" t="s">
        <v>5863</v>
      </c>
      <c r="Q1745">
        <v>72</v>
      </c>
      <c r="R1745">
        <v>7042</v>
      </c>
      <c r="S1745" t="str">
        <f>_xlfn.CONCAT(D1745,E1745)</f>
        <v>33727Shell Houston Open</v>
      </c>
      <c r="T1745">
        <f>A1745</f>
        <v>57</v>
      </c>
      <c r="U1745">
        <f>VLOOKUP(T1745,Sheet2!V:V,1,FALSE)</f>
        <v>57</v>
      </c>
      <c r="V1745">
        <f>VLOOKUP(B1745,Sheet2!W:W,1,FALSE)</f>
        <v>57</v>
      </c>
    </row>
    <row r="1746" spans="1:22" x14ac:dyDescent="0.2">
      <c r="A1746">
        <v>2237</v>
      </c>
      <c r="B1746">
        <v>1974</v>
      </c>
      <c r="C1746">
        <v>39</v>
      </c>
      <c r="D1746" s="1">
        <v>33720</v>
      </c>
      <c r="E1746" t="s">
        <v>1633</v>
      </c>
      <c r="F1746" s="2">
        <v>1250000</v>
      </c>
      <c r="G1746">
        <v>272</v>
      </c>
      <c r="H1746">
        <v>-16</v>
      </c>
      <c r="I1746" t="s">
        <v>199</v>
      </c>
      <c r="J1746" s="2" t="s">
        <v>150</v>
      </c>
      <c r="K1746" s="2">
        <v>225000</v>
      </c>
      <c r="L1746" s="2">
        <v>120</v>
      </c>
      <c r="M1746" t="s">
        <v>1628</v>
      </c>
      <c r="N1746" t="s">
        <v>6102</v>
      </c>
      <c r="O1746" t="s">
        <v>2591</v>
      </c>
      <c r="P1746" t="s">
        <v>5863</v>
      </c>
      <c r="Q1746">
        <v>72</v>
      </c>
      <c r="R1746">
        <v>6958</v>
      </c>
      <c r="S1746" t="str">
        <f>_xlfn.CONCAT(D1746,E1746)</f>
        <v>33720KMart Greater Greensboro Open</v>
      </c>
      <c r="T1746">
        <f>A1746</f>
        <v>2237</v>
      </c>
      <c r="U1746">
        <f>VLOOKUP(T1746,Sheet2!V:V,1,FALSE)</f>
        <v>2237</v>
      </c>
      <c r="V1746">
        <f>VLOOKUP(B1746,Sheet2!W:W,1,FALSE)</f>
        <v>1974</v>
      </c>
    </row>
    <row r="1747" spans="1:22" x14ac:dyDescent="0.2">
      <c r="A1747">
        <v>1246</v>
      </c>
      <c r="B1747">
        <v>997</v>
      </c>
      <c r="C1747">
        <v>21</v>
      </c>
      <c r="D1747" s="1">
        <v>33713</v>
      </c>
      <c r="E1747" t="s">
        <v>844</v>
      </c>
      <c r="F1747" s="2">
        <v>1000000</v>
      </c>
      <c r="G1747">
        <v>269</v>
      </c>
      <c r="H1747">
        <v>-15</v>
      </c>
      <c r="I1747" t="s">
        <v>199</v>
      </c>
      <c r="J1747" s="12" t="s">
        <v>150</v>
      </c>
      <c r="K1747" s="2">
        <v>180000</v>
      </c>
      <c r="L1747" s="2">
        <v>141</v>
      </c>
      <c r="M1747" t="s">
        <v>826</v>
      </c>
      <c r="N1747" t="s">
        <v>6054</v>
      </c>
      <c r="O1747" t="s">
        <v>2489</v>
      </c>
      <c r="P1747" t="s">
        <v>5863</v>
      </c>
      <c r="Q1747">
        <v>71</v>
      </c>
      <c r="R1747">
        <v>6912</v>
      </c>
      <c r="S1747" t="str">
        <f>_xlfn.CONCAT(D1747,E1747)</f>
        <v>33713MCI Heritage Golf Classic</v>
      </c>
      <c r="T1747">
        <f>A1747</f>
        <v>1246</v>
      </c>
      <c r="U1747">
        <f>VLOOKUP(T1747,Sheet2!V:V,1,FALSE)</f>
        <v>1246</v>
      </c>
      <c r="V1747">
        <f>VLOOKUP(B1747,Sheet2!W:W,1,FALSE)</f>
        <v>997</v>
      </c>
    </row>
    <row r="1748" spans="1:22" x14ac:dyDescent="0.2">
      <c r="A1748">
        <v>1159</v>
      </c>
      <c r="B1748">
        <v>910</v>
      </c>
      <c r="C1748">
        <v>20</v>
      </c>
      <c r="D1748" s="1">
        <v>33706</v>
      </c>
      <c r="E1748" t="s">
        <v>797</v>
      </c>
      <c r="F1748" s="2">
        <v>1500000</v>
      </c>
      <c r="G1748">
        <v>275</v>
      </c>
      <c r="H1748">
        <v>-13</v>
      </c>
      <c r="I1748" t="s">
        <v>78</v>
      </c>
      <c r="J1748" s="12" t="s">
        <v>150</v>
      </c>
      <c r="K1748" s="2">
        <v>270000</v>
      </c>
      <c r="L1748" s="2">
        <v>12</v>
      </c>
      <c r="M1748" t="s">
        <v>798</v>
      </c>
      <c r="N1748" t="s">
        <v>6053</v>
      </c>
      <c r="O1748" t="s">
        <v>2522</v>
      </c>
      <c r="P1748" t="s">
        <v>5863</v>
      </c>
      <c r="Q1748">
        <v>72</v>
      </c>
      <c r="R1748">
        <v>6905</v>
      </c>
      <c r="S1748" t="str">
        <f>_xlfn.CONCAT(D1748,E1748)</f>
        <v>33706Masters Tournament</v>
      </c>
      <c r="T1748">
        <f>A1748</f>
        <v>1159</v>
      </c>
      <c r="U1748">
        <f>VLOOKUP(T1748,Sheet2!V:V,1,FALSE)</f>
        <v>1159</v>
      </c>
      <c r="V1748">
        <f>VLOOKUP(B1748,Sheet2!W:W,1,FALSE)</f>
        <v>910</v>
      </c>
    </row>
    <row r="1749" spans="1:22" x14ac:dyDescent="0.2">
      <c r="A1749">
        <v>2866</v>
      </c>
      <c r="B1749">
        <v>2399</v>
      </c>
      <c r="C1749">
        <v>46</v>
      </c>
      <c r="D1749" s="1">
        <v>33706</v>
      </c>
      <c r="E1749" t="s">
        <v>1889</v>
      </c>
      <c r="F1749" s="2">
        <v>300000</v>
      </c>
      <c r="G1749" s="2">
        <v>267</v>
      </c>
      <c r="H1749">
        <v>-13</v>
      </c>
      <c r="I1749" t="s">
        <v>1896</v>
      </c>
      <c r="J1749" s="12" t="s">
        <v>150</v>
      </c>
      <c r="K1749" s="2">
        <v>54000</v>
      </c>
      <c r="L1749" s="2">
        <v>143</v>
      </c>
      <c r="M1749" t="s">
        <v>1894</v>
      </c>
      <c r="N1749" t="s">
        <v>1895</v>
      </c>
      <c r="O1749" t="s">
        <v>5919</v>
      </c>
      <c r="P1749" t="s">
        <v>5863</v>
      </c>
      <c r="Q1749" s="2">
        <v>70</v>
      </c>
      <c r="R1749" s="2">
        <v>6280</v>
      </c>
      <c r="S1749" t="str">
        <f>_xlfn.CONCAT(D1749,E1749)</f>
        <v>33706Deposit Guaranty Golf Classic</v>
      </c>
      <c r="T1749">
        <f>A1749</f>
        <v>2866</v>
      </c>
      <c r="U1749">
        <f>VLOOKUP(T1749,Sheet2!V:V,1,FALSE)</f>
        <v>2866</v>
      </c>
      <c r="V1749">
        <f>VLOOKUP(B1749,Sheet2!W:W,1,FALSE)</f>
        <v>2399</v>
      </c>
    </row>
    <row r="1750" spans="1:22" x14ac:dyDescent="0.2">
      <c r="A1750">
        <v>1300</v>
      </c>
      <c r="B1750">
        <v>1051</v>
      </c>
      <c r="C1750">
        <v>22</v>
      </c>
      <c r="D1750" s="1">
        <v>33699</v>
      </c>
      <c r="E1750" t="s">
        <v>880</v>
      </c>
      <c r="F1750" s="2">
        <v>1000000</v>
      </c>
      <c r="G1750">
        <v>276</v>
      </c>
      <c r="H1750">
        <v>-12</v>
      </c>
      <c r="I1750" t="s">
        <v>500</v>
      </c>
      <c r="J1750" s="12" t="s">
        <v>150</v>
      </c>
      <c r="K1750" s="2">
        <v>180000</v>
      </c>
      <c r="L1750" s="2">
        <v>108</v>
      </c>
      <c r="M1750" t="s">
        <v>867</v>
      </c>
      <c r="N1750" t="s">
        <v>6056</v>
      </c>
      <c r="O1750" t="s">
        <v>5859</v>
      </c>
      <c r="P1750" t="s">
        <v>5863</v>
      </c>
      <c r="Q1750">
        <v>72</v>
      </c>
      <c r="R1750">
        <v>7116</v>
      </c>
      <c r="S1750" t="str">
        <f>_xlfn.CONCAT(D1750,E1750)</f>
        <v>33699Freeport-McMoRan Golf Classic</v>
      </c>
      <c r="T1750">
        <f>A1750</f>
        <v>1300</v>
      </c>
      <c r="U1750">
        <f>VLOOKUP(T1750,Sheet2!V:V,1,FALSE)</f>
        <v>1300</v>
      </c>
      <c r="V1750">
        <f>VLOOKUP(B1750,Sheet2!W:W,1,FALSE)</f>
        <v>1051</v>
      </c>
    </row>
    <row r="1751" spans="1:22" x14ac:dyDescent="0.2">
      <c r="A1751">
        <v>963</v>
      </c>
      <c r="B1751">
        <v>716</v>
      </c>
      <c r="C1751">
        <v>15</v>
      </c>
      <c r="D1751" s="1">
        <v>33692</v>
      </c>
      <c r="E1751" t="s">
        <v>648</v>
      </c>
      <c r="F1751" s="2">
        <v>1800000</v>
      </c>
      <c r="G1751">
        <v>273</v>
      </c>
      <c r="H1751">
        <v>-15</v>
      </c>
      <c r="I1751" t="s">
        <v>199</v>
      </c>
      <c r="J1751" s="12" t="s">
        <v>150</v>
      </c>
      <c r="K1751" s="2">
        <v>324000</v>
      </c>
      <c r="L1751" s="2">
        <v>417</v>
      </c>
      <c r="M1751" t="s">
        <v>651</v>
      </c>
      <c r="N1751" t="s">
        <v>6047</v>
      </c>
      <c r="O1751" t="s">
        <v>1904</v>
      </c>
      <c r="P1751" t="s">
        <v>5863</v>
      </c>
      <c r="Q1751">
        <v>72</v>
      </c>
      <c r="R1751">
        <v>6896</v>
      </c>
      <c r="S1751" t="str">
        <f>_xlfn.CONCAT(D1751,E1751)</f>
        <v>33692THE PLAYERS Championship</v>
      </c>
      <c r="T1751">
        <f>A1751</f>
        <v>963</v>
      </c>
      <c r="U1751">
        <f>VLOOKUP(T1751,Sheet2!V:V,1,FALSE)</f>
        <v>963</v>
      </c>
      <c r="V1751">
        <f>VLOOKUP(B1751,Sheet2!W:W,1,FALSE)</f>
        <v>716</v>
      </c>
    </row>
    <row r="1752" spans="1:22" x14ac:dyDescent="0.2">
      <c r="A1752">
        <v>891</v>
      </c>
      <c r="B1752">
        <v>644</v>
      </c>
      <c r="C1752">
        <v>13</v>
      </c>
      <c r="D1752" s="1">
        <v>33685</v>
      </c>
      <c r="E1752" t="s">
        <v>602</v>
      </c>
      <c r="F1752" s="2">
        <v>1000000</v>
      </c>
      <c r="G1752">
        <v>269</v>
      </c>
      <c r="H1752">
        <v>-19</v>
      </c>
      <c r="I1752" t="s">
        <v>78</v>
      </c>
      <c r="J1752" s="12" t="s">
        <v>150</v>
      </c>
      <c r="K1752" s="2">
        <v>180000</v>
      </c>
      <c r="L1752" s="2">
        <v>7</v>
      </c>
      <c r="M1752" t="s">
        <v>589</v>
      </c>
      <c r="N1752" t="s">
        <v>6046</v>
      </c>
      <c r="O1752" t="s">
        <v>1904</v>
      </c>
      <c r="P1752" t="s">
        <v>5863</v>
      </c>
      <c r="Q1752">
        <v>72</v>
      </c>
      <c r="R1752">
        <v>7114</v>
      </c>
      <c r="S1752" t="str">
        <f>_xlfn.CONCAT(D1752,E1752)</f>
        <v>33685Nestle Invitational</v>
      </c>
      <c r="T1752">
        <f>A1752</f>
        <v>891</v>
      </c>
      <c r="U1752">
        <f>VLOOKUP(T1752,Sheet2!V:V,1,FALSE)</f>
        <v>891</v>
      </c>
      <c r="V1752">
        <f>VLOOKUP(B1752,Sheet2!W:W,1,FALSE)</f>
        <v>644</v>
      </c>
    </row>
    <row r="1753" spans="1:22" x14ac:dyDescent="0.2">
      <c r="A1753">
        <v>840</v>
      </c>
      <c r="B1753">
        <v>593</v>
      </c>
      <c r="C1753">
        <v>12</v>
      </c>
      <c r="D1753" s="1">
        <v>33678</v>
      </c>
      <c r="E1753" t="s">
        <v>565</v>
      </c>
      <c r="F1753" s="2">
        <v>1100000</v>
      </c>
      <c r="G1753">
        <v>273</v>
      </c>
      <c r="H1753">
        <v>-15</v>
      </c>
      <c r="I1753" t="s">
        <v>256</v>
      </c>
      <c r="J1753" t="s">
        <v>18</v>
      </c>
      <c r="K1753" s="2">
        <v>198000</v>
      </c>
      <c r="L1753" s="2">
        <v>451</v>
      </c>
      <c r="M1753" t="s">
        <v>569</v>
      </c>
      <c r="N1753" t="s">
        <v>6045</v>
      </c>
      <c r="O1753" t="s">
        <v>1904</v>
      </c>
      <c r="P1753" t="s">
        <v>5863</v>
      </c>
      <c r="Q1753">
        <v>72</v>
      </c>
      <c r="R1753">
        <v>7069</v>
      </c>
      <c r="S1753" t="str">
        <f>_xlfn.CONCAT(D1753,E1753)</f>
        <v>33678Honda Classic</v>
      </c>
      <c r="T1753">
        <f>A1753</f>
        <v>840</v>
      </c>
      <c r="U1753">
        <f>VLOOKUP(T1753,Sheet2!V:V,1,FALSE)</f>
        <v>840</v>
      </c>
      <c r="V1753">
        <f>VLOOKUP(B1753,Sheet2!W:W,1,FALSE)</f>
        <v>593</v>
      </c>
    </row>
    <row r="1754" spans="1:22" x14ac:dyDescent="0.2">
      <c r="A1754">
        <v>3377</v>
      </c>
      <c r="B1754">
        <v>2843</v>
      </c>
      <c r="C1754">
        <v>65</v>
      </c>
      <c r="D1754" s="1">
        <v>33671</v>
      </c>
      <c r="E1754" t="s">
        <v>2145</v>
      </c>
      <c r="F1754" s="2" t="s">
        <v>150</v>
      </c>
      <c r="G1754" s="11">
        <v>271</v>
      </c>
      <c r="H1754">
        <v>-17</v>
      </c>
      <c r="I1754" t="s">
        <v>97</v>
      </c>
      <c r="J1754" s="12" t="s">
        <v>150</v>
      </c>
      <c r="K1754" s="2" t="s">
        <v>150</v>
      </c>
      <c r="L1754" s="2">
        <v>95</v>
      </c>
      <c r="M1754" t="s">
        <v>2585</v>
      </c>
      <c r="N1754" t="s">
        <v>2586</v>
      </c>
      <c r="O1754" t="s">
        <v>1904</v>
      </c>
      <c r="P1754" t="s">
        <v>5863</v>
      </c>
      <c r="Q1754" s="11">
        <v>72</v>
      </c>
      <c r="R1754" s="2">
        <v>6939</v>
      </c>
      <c r="S1754" t="str">
        <f>_xlfn.CONCAT(D1754,E1754)</f>
        <v>33671Doral-Ryder Open</v>
      </c>
      <c r="T1754">
        <f>A1754</f>
        <v>3377</v>
      </c>
      <c r="U1754">
        <f>VLOOKUP(T1754,Sheet2!V:V,1,FALSE)</f>
        <v>3377</v>
      </c>
      <c r="V1754">
        <f>VLOOKUP(B1754,Sheet2!W:W,1,FALSE)</f>
        <v>2843</v>
      </c>
    </row>
    <row r="1755" spans="1:22" x14ac:dyDescent="0.2">
      <c r="A1755">
        <v>740</v>
      </c>
      <c r="B1755">
        <v>496</v>
      </c>
      <c r="C1755">
        <v>11</v>
      </c>
      <c r="D1755" s="1">
        <v>33664</v>
      </c>
      <c r="E1755" t="s">
        <v>497</v>
      </c>
      <c r="F1755" s="2">
        <v>1000000</v>
      </c>
      <c r="G1755">
        <v>269</v>
      </c>
      <c r="H1755">
        <v>-15</v>
      </c>
      <c r="I1755" t="s">
        <v>317</v>
      </c>
      <c r="J1755" t="s">
        <v>18</v>
      </c>
      <c r="K1755" s="2">
        <v>180000</v>
      </c>
      <c r="L1755" s="2">
        <v>311</v>
      </c>
      <c r="M1755" t="s">
        <v>480</v>
      </c>
      <c r="N1755" t="s">
        <v>6003</v>
      </c>
      <c r="O1755" t="s">
        <v>2479</v>
      </c>
      <c r="P1755" t="s">
        <v>5863</v>
      </c>
      <c r="Q1755">
        <v>71</v>
      </c>
      <c r="R1755">
        <v>6946</v>
      </c>
      <c r="S1755" t="str">
        <f>_xlfn.CONCAT(D1755,E1755)</f>
        <v>33664Nissan Los Angeles Open</v>
      </c>
      <c r="T1755">
        <f>A1755</f>
        <v>740</v>
      </c>
      <c r="U1755">
        <f>VLOOKUP(T1755,Sheet2!V:V,1,FALSE)</f>
        <v>740</v>
      </c>
      <c r="V1755">
        <f>VLOOKUP(B1755,Sheet2!W:W,1,FALSE)</f>
        <v>496</v>
      </c>
    </row>
    <row r="1756" spans="1:22" x14ac:dyDescent="0.2">
      <c r="A1756">
        <v>560</v>
      </c>
      <c r="B1756">
        <v>340</v>
      </c>
      <c r="C1756">
        <v>9</v>
      </c>
      <c r="D1756" s="1">
        <v>33657</v>
      </c>
      <c r="E1756" t="s">
        <v>375</v>
      </c>
      <c r="F1756" s="2" t="s">
        <v>150</v>
      </c>
      <c r="G1756" t="s">
        <v>150</v>
      </c>
      <c r="H1756" t="s">
        <v>150</v>
      </c>
      <c r="I1756" t="s">
        <v>150</v>
      </c>
      <c r="J1756" s="12" t="s">
        <v>150</v>
      </c>
      <c r="K1756" s="2" t="s">
        <v>150</v>
      </c>
      <c r="L1756" s="2">
        <v>401</v>
      </c>
      <c r="M1756" t="s">
        <v>373</v>
      </c>
      <c r="N1756" t="s">
        <v>6039</v>
      </c>
      <c r="O1756" t="s">
        <v>2479</v>
      </c>
      <c r="P1756" t="s">
        <v>5863</v>
      </c>
      <c r="Q1756">
        <v>72</v>
      </c>
      <c r="R1756">
        <v>6592</v>
      </c>
      <c r="S1756" t="str">
        <f>_xlfn.CONCAT(D1756,E1756)</f>
        <v>33657Buick Invitational of California</v>
      </c>
      <c r="T1756">
        <f>A1756</f>
        <v>560</v>
      </c>
      <c r="U1756" t="e">
        <f>VLOOKUP(T1756,Sheet2!V:V,1,FALSE)</f>
        <v>#N/A</v>
      </c>
      <c r="V1756">
        <f>VLOOKUP(B1756,Sheet2!W:W,1,FALSE)</f>
        <v>340</v>
      </c>
    </row>
    <row r="1757" spans="1:22" x14ac:dyDescent="0.2">
      <c r="A1757">
        <v>559</v>
      </c>
      <c r="B1757">
        <v>340</v>
      </c>
      <c r="C1757">
        <v>9</v>
      </c>
      <c r="D1757" s="1">
        <v>33657</v>
      </c>
      <c r="E1757" t="s">
        <v>375</v>
      </c>
      <c r="F1757" s="2">
        <v>1000000</v>
      </c>
      <c r="G1757">
        <v>200</v>
      </c>
      <c r="H1757">
        <v>-16</v>
      </c>
      <c r="I1757" t="s">
        <v>204</v>
      </c>
      <c r="J1757" s="12" t="s">
        <v>150</v>
      </c>
      <c r="K1757" s="2">
        <v>180000</v>
      </c>
      <c r="L1757" s="2">
        <v>402</v>
      </c>
      <c r="M1757" t="s">
        <v>360</v>
      </c>
      <c r="N1757" t="s">
        <v>6039</v>
      </c>
      <c r="O1757" t="s">
        <v>2479</v>
      </c>
      <c r="P1757" t="s">
        <v>5863</v>
      </c>
      <c r="Q1757">
        <v>72</v>
      </c>
      <c r="R1757">
        <v>7000</v>
      </c>
      <c r="S1757" t="str">
        <f>_xlfn.CONCAT(D1757,E1757)</f>
        <v>33657Buick Invitational of California</v>
      </c>
      <c r="T1757">
        <f>A1757</f>
        <v>559</v>
      </c>
      <c r="U1757">
        <f>VLOOKUP(T1757,Sheet2!V:V,1,FALSE)</f>
        <v>559</v>
      </c>
      <c r="V1757">
        <f>VLOOKUP(B1757,Sheet2!W:W,1,FALSE)</f>
        <v>340</v>
      </c>
    </row>
    <row r="1758" spans="1:22" x14ac:dyDescent="0.2">
      <c r="A1758">
        <v>3326</v>
      </c>
      <c r="B1758">
        <v>2798</v>
      </c>
      <c r="C1758">
        <v>64</v>
      </c>
      <c r="D1758" s="1">
        <v>33650</v>
      </c>
      <c r="E1758" t="s">
        <v>2169</v>
      </c>
      <c r="F1758" s="2" t="s">
        <v>150</v>
      </c>
      <c r="G1758" s="11">
        <v>270</v>
      </c>
      <c r="H1758" s="11">
        <v>-18</v>
      </c>
      <c r="I1758" s="11" t="s">
        <v>440</v>
      </c>
      <c r="J1758" s="12" t="s">
        <v>150</v>
      </c>
      <c r="K1758" s="2" t="s">
        <v>150</v>
      </c>
      <c r="L1758" s="11">
        <v>420</v>
      </c>
      <c r="M1758" t="s">
        <v>2579</v>
      </c>
      <c r="N1758" t="s">
        <v>6121</v>
      </c>
      <c r="O1758" t="s">
        <v>6123</v>
      </c>
      <c r="P1758" t="s">
        <v>5863</v>
      </c>
      <c r="Q1758" s="11">
        <v>72</v>
      </c>
      <c r="R1758" s="2">
        <v>7010</v>
      </c>
      <c r="S1758" t="str">
        <f>_xlfn.CONCAT(D1758,E1758)</f>
        <v>33650Northern Telecom Open</v>
      </c>
      <c r="T1758">
        <f>A1758</f>
        <v>3326</v>
      </c>
      <c r="U1758">
        <f>VLOOKUP(T1758,Sheet2!V:V,1,FALSE)</f>
        <v>3326</v>
      </c>
      <c r="V1758">
        <f>VLOOKUP(B1758,Sheet2!W:W,1,FALSE)</f>
        <v>2798</v>
      </c>
    </row>
    <row r="1759" spans="1:22" x14ac:dyDescent="0.2">
      <c r="A1759">
        <v>3327</v>
      </c>
      <c r="B1759">
        <v>2798</v>
      </c>
      <c r="C1759">
        <v>64</v>
      </c>
      <c r="D1759" s="1">
        <v>33650</v>
      </c>
      <c r="E1759" t="s">
        <v>2169</v>
      </c>
      <c r="F1759" s="2" t="s">
        <v>150</v>
      </c>
      <c r="G1759" s="11" t="s">
        <v>150</v>
      </c>
      <c r="H1759" t="s">
        <v>150</v>
      </c>
      <c r="I1759" s="11" t="s">
        <v>150</v>
      </c>
      <c r="J1759" s="11" t="s">
        <v>150</v>
      </c>
      <c r="K1759" s="2" t="s">
        <v>150</v>
      </c>
      <c r="L1759" s="11">
        <v>431</v>
      </c>
      <c r="M1759" t="s">
        <v>2577</v>
      </c>
      <c r="N1759" t="s">
        <v>6121</v>
      </c>
      <c r="O1759" t="s">
        <v>6123</v>
      </c>
      <c r="P1759" t="s">
        <v>5863</v>
      </c>
      <c r="Q1759" s="11">
        <v>72</v>
      </c>
      <c r="R1759" s="2">
        <v>7305</v>
      </c>
      <c r="S1759" t="str">
        <f>_xlfn.CONCAT(D1759,E1759)</f>
        <v>33650Northern Telecom Open</v>
      </c>
      <c r="T1759">
        <f>A1759</f>
        <v>3327</v>
      </c>
      <c r="U1759" t="e">
        <f>VLOOKUP(T1759,Sheet2!V:V,1,FALSE)</f>
        <v>#N/A</v>
      </c>
      <c r="V1759">
        <f>VLOOKUP(B1759,Sheet2!W:W,1,FALSE)</f>
        <v>2798</v>
      </c>
    </row>
    <row r="1760" spans="1:22" x14ac:dyDescent="0.2">
      <c r="A1760">
        <v>225</v>
      </c>
      <c r="B1760">
        <v>217</v>
      </c>
      <c r="C1760">
        <v>7</v>
      </c>
      <c r="D1760" s="1">
        <v>33640</v>
      </c>
      <c r="E1760" t="s">
        <v>244</v>
      </c>
      <c r="F1760" s="2">
        <v>1200000</v>
      </c>
      <c r="G1760">
        <v>265</v>
      </c>
      <c r="H1760">
        <v>-23</v>
      </c>
      <c r="I1760" t="s">
        <v>251</v>
      </c>
      <c r="J1760" s="12" t="s">
        <v>150</v>
      </c>
      <c r="K1760" s="2">
        <v>216000</v>
      </c>
      <c r="L1760" s="2">
        <v>441</v>
      </c>
      <c r="M1760" t="s">
        <v>232</v>
      </c>
      <c r="N1760" t="s">
        <v>6032</v>
      </c>
      <c r="O1760" t="s">
        <v>6122</v>
      </c>
      <c r="P1760" t="s">
        <v>5863</v>
      </c>
      <c r="Q1760">
        <v>72</v>
      </c>
      <c r="R1760">
        <v>6975</v>
      </c>
      <c r="S1760" t="str">
        <f>_xlfn.CONCAT(D1760,E1760)</f>
        <v>33640United Airlines Hawaiian Open</v>
      </c>
      <c r="T1760">
        <f>A1760</f>
        <v>225</v>
      </c>
      <c r="U1760">
        <f>VLOOKUP(T1760,Sheet2!V:V,1,FALSE)</f>
        <v>225</v>
      </c>
      <c r="V1760">
        <f>VLOOKUP(B1760,Sheet2!W:W,1,FALSE)</f>
        <v>217</v>
      </c>
    </row>
    <row r="1761" spans="1:22" x14ac:dyDescent="0.2">
      <c r="A1761">
        <v>2592</v>
      </c>
      <c r="B1761">
        <v>2266</v>
      </c>
      <c r="C1761">
        <v>43</v>
      </c>
      <c r="D1761" s="1">
        <v>33636</v>
      </c>
      <c r="E1761" t="s">
        <v>1799</v>
      </c>
      <c r="F1761" s="2">
        <v>1100000</v>
      </c>
      <c r="G1761">
        <v>275</v>
      </c>
      <c r="H1761">
        <v>-13</v>
      </c>
      <c r="I1761" t="s">
        <v>1238</v>
      </c>
      <c r="J1761" t="s">
        <v>18</v>
      </c>
      <c r="K1761" s="2">
        <v>198000</v>
      </c>
      <c r="L1761" s="2">
        <v>264</v>
      </c>
      <c r="M1761" t="s">
        <v>1050</v>
      </c>
      <c r="N1761" t="s">
        <v>6016</v>
      </c>
      <c r="O1761" t="s">
        <v>2479</v>
      </c>
      <c r="P1761" t="s">
        <v>5863</v>
      </c>
      <c r="Q1761">
        <v>72</v>
      </c>
      <c r="R1761">
        <v>6799</v>
      </c>
      <c r="S1761" t="str">
        <f>_xlfn.CONCAT(D1761,E1761)</f>
        <v>33636AT&amp;T Pebble Beach National Pro-Am</v>
      </c>
      <c r="T1761">
        <f>A1761</f>
        <v>2592</v>
      </c>
      <c r="U1761">
        <f>VLOOKUP(T1761,Sheet2!V:V,1,FALSE)</f>
        <v>2592</v>
      </c>
      <c r="V1761">
        <f>VLOOKUP(B1761,Sheet2!W:W,1,FALSE)</f>
        <v>2266</v>
      </c>
    </row>
    <row r="1762" spans="1:22" x14ac:dyDescent="0.2">
      <c r="A1762">
        <v>2594</v>
      </c>
      <c r="B1762">
        <v>2266</v>
      </c>
      <c r="C1762">
        <v>43</v>
      </c>
      <c r="D1762" s="1">
        <v>33636</v>
      </c>
      <c r="E1762" t="s">
        <v>1799</v>
      </c>
      <c r="F1762" s="2" t="s">
        <v>150</v>
      </c>
      <c r="G1762" t="s">
        <v>150</v>
      </c>
      <c r="H1762" s="2" t="s">
        <v>150</v>
      </c>
      <c r="I1762" t="s">
        <v>150</v>
      </c>
      <c r="J1762" s="2" t="s">
        <v>150</v>
      </c>
      <c r="K1762" s="2" t="s">
        <v>150</v>
      </c>
      <c r="L1762" s="2">
        <v>288</v>
      </c>
      <c r="M1762" t="s">
        <v>1804</v>
      </c>
      <c r="N1762" t="s">
        <v>6016</v>
      </c>
      <c r="O1762" t="s">
        <v>2479</v>
      </c>
      <c r="P1762" t="s">
        <v>5863</v>
      </c>
      <c r="Q1762">
        <v>72</v>
      </c>
      <c r="R1762">
        <v>6865</v>
      </c>
      <c r="S1762" t="str">
        <f>_xlfn.CONCAT(D1762,E1762)</f>
        <v>33636AT&amp;T Pebble Beach National Pro-Am</v>
      </c>
      <c r="T1762">
        <f>A1762</f>
        <v>2594</v>
      </c>
      <c r="U1762" t="e">
        <f>VLOOKUP(T1762,Sheet2!V:V,1,FALSE)</f>
        <v>#N/A</v>
      </c>
      <c r="V1762">
        <f>VLOOKUP(B1762,Sheet2!W:W,1,FALSE)</f>
        <v>2266</v>
      </c>
    </row>
    <row r="1763" spans="1:22" x14ac:dyDescent="0.2">
      <c r="A1763">
        <v>2593</v>
      </c>
      <c r="B1763">
        <v>2266</v>
      </c>
      <c r="C1763">
        <v>43</v>
      </c>
      <c r="D1763" s="1">
        <v>33636</v>
      </c>
      <c r="E1763" t="s">
        <v>1799</v>
      </c>
      <c r="F1763" s="2" t="s">
        <v>150</v>
      </c>
      <c r="G1763" t="s">
        <v>150</v>
      </c>
      <c r="H1763" s="2" t="s">
        <v>150</v>
      </c>
      <c r="I1763" t="s">
        <v>150</v>
      </c>
      <c r="J1763" s="2" t="s">
        <v>150</v>
      </c>
      <c r="K1763" s="2" t="s">
        <v>150</v>
      </c>
      <c r="L1763" s="2">
        <v>362</v>
      </c>
      <c r="M1763" t="s">
        <v>1791</v>
      </c>
      <c r="N1763" t="s">
        <v>6016</v>
      </c>
      <c r="O1763" t="s">
        <v>2479</v>
      </c>
      <c r="P1763" t="s">
        <v>5863</v>
      </c>
      <c r="Q1763">
        <v>72</v>
      </c>
      <c r="R1763">
        <v>6810</v>
      </c>
      <c r="S1763" t="str">
        <f>_xlfn.CONCAT(D1763,E1763)</f>
        <v>33636AT&amp;T Pebble Beach National Pro-Am</v>
      </c>
      <c r="T1763">
        <f>A1763</f>
        <v>2593</v>
      </c>
      <c r="U1763" t="e">
        <f>VLOOKUP(T1763,Sheet2!V:V,1,FALSE)</f>
        <v>#N/A</v>
      </c>
      <c r="V1763">
        <f>VLOOKUP(B1763,Sheet2!W:W,1,FALSE)</f>
        <v>2266</v>
      </c>
    </row>
    <row r="1764" spans="1:22" x14ac:dyDescent="0.2">
      <c r="A1764">
        <v>655</v>
      </c>
      <c r="B1764">
        <v>411</v>
      </c>
      <c r="C1764">
        <v>10</v>
      </c>
      <c r="D1764" s="1">
        <v>33629</v>
      </c>
      <c r="E1764" t="s">
        <v>434</v>
      </c>
      <c r="F1764" s="2">
        <v>1000000</v>
      </c>
      <c r="G1764">
        <v>264</v>
      </c>
      <c r="H1764">
        <v>-20</v>
      </c>
      <c r="I1764" t="s">
        <v>436</v>
      </c>
      <c r="J1764" s="12" t="s">
        <v>150</v>
      </c>
      <c r="K1764" s="2">
        <v>180000</v>
      </c>
      <c r="L1764" s="2">
        <v>418</v>
      </c>
      <c r="M1764" t="s">
        <v>421</v>
      </c>
      <c r="N1764" t="s">
        <v>1866</v>
      </c>
      <c r="O1764" t="s">
        <v>6123</v>
      </c>
      <c r="P1764" t="s">
        <v>5863</v>
      </c>
      <c r="Q1764">
        <v>71</v>
      </c>
      <c r="R1764">
        <v>6992</v>
      </c>
      <c r="S1764" t="str">
        <f>_xlfn.CONCAT(D1764,E1764)</f>
        <v>33629Phoenix Open</v>
      </c>
      <c r="T1764">
        <f>A1764</f>
        <v>655</v>
      </c>
      <c r="U1764">
        <f>VLOOKUP(T1764,Sheet2!V:V,1,FALSE)</f>
        <v>655</v>
      </c>
      <c r="V1764">
        <f>VLOOKUP(B1764,Sheet2!W:W,1,FALSE)</f>
        <v>411</v>
      </c>
    </row>
    <row r="1765" spans="1:22" x14ac:dyDescent="0.2">
      <c r="A1765">
        <v>364</v>
      </c>
      <c r="B1765">
        <v>275</v>
      </c>
      <c r="C1765">
        <v>8</v>
      </c>
      <c r="D1765" s="1">
        <v>33622</v>
      </c>
      <c r="E1765" t="s">
        <v>301</v>
      </c>
      <c r="F1765" s="2" t="s">
        <v>150</v>
      </c>
      <c r="G1765" t="s">
        <v>150</v>
      </c>
      <c r="H1765" t="s">
        <v>150</v>
      </c>
      <c r="I1765" t="s">
        <v>150</v>
      </c>
      <c r="J1765" s="12" t="s">
        <v>150</v>
      </c>
      <c r="K1765" s="2" t="s">
        <v>150</v>
      </c>
      <c r="L1765" s="2">
        <v>22</v>
      </c>
      <c r="M1765" t="s">
        <v>299</v>
      </c>
      <c r="N1765" t="s">
        <v>6034</v>
      </c>
      <c r="O1765" t="s">
        <v>2479</v>
      </c>
      <c r="P1765" t="s">
        <v>5863</v>
      </c>
      <c r="Q1765">
        <v>72</v>
      </c>
      <c r="R1765">
        <v>6927</v>
      </c>
      <c r="S1765" t="str">
        <f>_xlfn.CONCAT(D1765,E1765)</f>
        <v>33622Bob Hope Chrysler Classic</v>
      </c>
      <c r="T1765">
        <f>A1765</f>
        <v>364</v>
      </c>
      <c r="U1765" t="e">
        <f>VLOOKUP(T1765,Sheet2!V:V,1,FALSE)</f>
        <v>#N/A</v>
      </c>
      <c r="V1765">
        <f>VLOOKUP(B1765,Sheet2!W:W,1,FALSE)</f>
        <v>275</v>
      </c>
    </row>
    <row r="1766" spans="1:22" x14ac:dyDescent="0.2">
      <c r="A1766">
        <v>363</v>
      </c>
      <c r="B1766">
        <v>275</v>
      </c>
      <c r="C1766">
        <v>8</v>
      </c>
      <c r="D1766" s="1">
        <v>33622</v>
      </c>
      <c r="E1766" t="s">
        <v>301</v>
      </c>
      <c r="F1766" s="2">
        <v>1100000</v>
      </c>
      <c r="G1766">
        <v>336</v>
      </c>
      <c r="H1766">
        <v>-24</v>
      </c>
      <c r="I1766" t="s">
        <v>323</v>
      </c>
      <c r="J1766" t="s">
        <v>18</v>
      </c>
      <c r="K1766" s="2">
        <v>198000</v>
      </c>
      <c r="L1766" s="2">
        <v>158</v>
      </c>
      <c r="M1766" t="s">
        <v>310</v>
      </c>
      <c r="N1766" t="s">
        <v>6036</v>
      </c>
      <c r="O1766" t="s">
        <v>2479</v>
      </c>
      <c r="P1766" t="s">
        <v>5863</v>
      </c>
      <c r="Q1766">
        <v>72</v>
      </c>
      <c r="R1766">
        <v>6478</v>
      </c>
      <c r="S1766" t="str">
        <f>_xlfn.CONCAT(D1766,E1766)</f>
        <v>33622Bob Hope Chrysler Classic</v>
      </c>
      <c r="T1766">
        <f>A1766</f>
        <v>363</v>
      </c>
      <c r="U1766">
        <f>VLOOKUP(T1766,Sheet2!V:V,1,FALSE)</f>
        <v>363</v>
      </c>
      <c r="V1766">
        <f>VLOOKUP(B1766,Sheet2!W:W,1,FALSE)</f>
        <v>275</v>
      </c>
    </row>
    <row r="1767" spans="1:22" x14ac:dyDescent="0.2">
      <c r="A1767">
        <v>365</v>
      </c>
      <c r="B1767">
        <v>275</v>
      </c>
      <c r="C1767">
        <v>8</v>
      </c>
      <c r="D1767" s="1">
        <v>33622</v>
      </c>
      <c r="E1767" t="s">
        <v>301</v>
      </c>
      <c r="F1767" s="2" t="s">
        <v>150</v>
      </c>
      <c r="G1767" t="s">
        <v>150</v>
      </c>
      <c r="H1767" t="s">
        <v>150</v>
      </c>
      <c r="I1767" t="s">
        <v>150</v>
      </c>
      <c r="J1767" s="12" t="s">
        <v>150</v>
      </c>
      <c r="K1767" s="2" t="s">
        <v>150</v>
      </c>
      <c r="L1767" s="2">
        <v>183</v>
      </c>
      <c r="M1767" t="s">
        <v>280</v>
      </c>
      <c r="N1767" t="s">
        <v>6033</v>
      </c>
      <c r="O1767" t="s">
        <v>2479</v>
      </c>
      <c r="P1767" t="s">
        <v>5863</v>
      </c>
      <c r="Q1767">
        <v>72</v>
      </c>
      <c r="R1767">
        <v>6852</v>
      </c>
      <c r="S1767" t="str">
        <f>_xlfn.CONCAT(D1767,E1767)</f>
        <v>33622Bob Hope Chrysler Classic</v>
      </c>
      <c r="T1767">
        <f>A1767</f>
        <v>365</v>
      </c>
      <c r="U1767" t="e">
        <f>VLOOKUP(T1767,Sheet2!V:V,1,FALSE)</f>
        <v>#N/A</v>
      </c>
      <c r="V1767">
        <f>VLOOKUP(B1767,Sheet2!W:W,1,FALSE)</f>
        <v>275</v>
      </c>
    </row>
    <row r="1768" spans="1:22" x14ac:dyDescent="0.2">
      <c r="A1768">
        <v>366</v>
      </c>
      <c r="B1768">
        <v>275</v>
      </c>
      <c r="C1768">
        <v>8</v>
      </c>
      <c r="D1768" s="1">
        <v>33622</v>
      </c>
      <c r="E1768" t="s">
        <v>301</v>
      </c>
      <c r="F1768" s="2" t="s">
        <v>150</v>
      </c>
      <c r="G1768" t="s">
        <v>150</v>
      </c>
      <c r="H1768" t="s">
        <v>150</v>
      </c>
      <c r="I1768" t="s">
        <v>150</v>
      </c>
      <c r="J1768" s="2" t="s">
        <v>150</v>
      </c>
      <c r="K1768" s="2" t="s">
        <v>150</v>
      </c>
      <c r="L1768" s="2">
        <v>271</v>
      </c>
      <c r="M1768" t="s">
        <v>292</v>
      </c>
      <c r="N1768" t="s">
        <v>6033</v>
      </c>
      <c r="O1768" t="s">
        <v>2479</v>
      </c>
      <c r="P1768" t="s">
        <v>5863</v>
      </c>
      <c r="Q1768">
        <v>72</v>
      </c>
      <c r="R1768">
        <v>6904</v>
      </c>
      <c r="S1768" t="str">
        <f>_xlfn.CONCAT(D1768,E1768)</f>
        <v>33622Bob Hope Chrysler Classic</v>
      </c>
      <c r="T1768">
        <f>A1768</f>
        <v>366</v>
      </c>
      <c r="U1768" t="e">
        <f>VLOOKUP(T1768,Sheet2!V:V,1,FALSE)</f>
        <v>#N/A</v>
      </c>
      <c r="V1768">
        <f>VLOOKUP(B1768,Sheet2!W:W,1,FALSE)</f>
        <v>275</v>
      </c>
    </row>
    <row r="1769" spans="1:22" x14ac:dyDescent="0.2">
      <c r="A1769">
        <v>154</v>
      </c>
      <c r="B1769">
        <v>146</v>
      </c>
      <c r="C1769">
        <v>6</v>
      </c>
      <c r="D1769" s="1">
        <v>33615</v>
      </c>
      <c r="E1769" t="s">
        <v>198</v>
      </c>
      <c r="F1769" s="2">
        <v>800000</v>
      </c>
      <c r="G1769">
        <v>279</v>
      </c>
      <c r="H1769">
        <v>-9</v>
      </c>
      <c r="I1769" t="s">
        <v>196</v>
      </c>
      <c r="J1769" t="s">
        <v>18</v>
      </c>
      <c r="K1769" s="2">
        <v>144000</v>
      </c>
      <c r="L1769" s="2">
        <v>182</v>
      </c>
      <c r="M1769" t="s">
        <v>192</v>
      </c>
      <c r="N1769" t="s">
        <v>6031</v>
      </c>
      <c r="O1769" t="s">
        <v>2479</v>
      </c>
      <c r="P1769" t="s">
        <v>5863</v>
      </c>
      <c r="Q1769">
        <v>72</v>
      </c>
      <c r="R1769">
        <v>7022</v>
      </c>
      <c r="S1769" t="str">
        <f>_xlfn.CONCAT(D1769,E1769)</f>
        <v>33615Infiniti Tournament of Champions</v>
      </c>
      <c r="T1769">
        <f>A1769</f>
        <v>154</v>
      </c>
      <c r="U1769">
        <f>VLOOKUP(T1769,Sheet2!V:V,1,FALSE)</f>
        <v>154</v>
      </c>
      <c r="V1769">
        <f>VLOOKUP(B1769,Sheet2!W:W,1,FALSE)</f>
        <v>146</v>
      </c>
    </row>
    <row r="1770" spans="1:22" x14ac:dyDescent="0.2">
      <c r="A1770">
        <v>2498</v>
      </c>
      <c r="B1770">
        <v>2231</v>
      </c>
      <c r="C1770">
        <v>42</v>
      </c>
      <c r="D1770" s="1">
        <v>33545</v>
      </c>
      <c r="E1770" t="s">
        <v>1786</v>
      </c>
      <c r="F1770" s="2">
        <v>2000000</v>
      </c>
      <c r="G1770">
        <v>279</v>
      </c>
      <c r="H1770">
        <v>-5</v>
      </c>
      <c r="I1770" t="s">
        <v>813</v>
      </c>
      <c r="J1770" t="s">
        <v>18</v>
      </c>
      <c r="K1770" s="2">
        <v>360000</v>
      </c>
      <c r="L1770" s="2">
        <v>281</v>
      </c>
      <c r="M1770" t="s">
        <v>1129</v>
      </c>
      <c r="N1770" t="s">
        <v>2646</v>
      </c>
      <c r="O1770" t="s">
        <v>2591</v>
      </c>
      <c r="P1770" t="s">
        <v>5863</v>
      </c>
      <c r="Q1770">
        <v>71</v>
      </c>
      <c r="R1770">
        <v>7005</v>
      </c>
      <c r="S1770" t="str">
        <f>_xlfn.CONCAT(D1770,E1770)</f>
        <v>33545THE TOUR Championship</v>
      </c>
      <c r="T1770">
        <f>A1770</f>
        <v>2498</v>
      </c>
      <c r="U1770">
        <f>VLOOKUP(T1770,Sheet2!V:V,1,FALSE)</f>
        <v>2498</v>
      </c>
      <c r="V1770">
        <f>VLOOKUP(B1770,Sheet2!W:W,1,FALSE)</f>
        <v>2231</v>
      </c>
    </row>
    <row r="1771" spans="1:22" x14ac:dyDescent="0.2">
      <c r="A1771">
        <v>58</v>
      </c>
      <c r="B1771">
        <v>58</v>
      </c>
      <c r="C1771">
        <v>4</v>
      </c>
      <c r="D1771" s="1">
        <v>33538</v>
      </c>
      <c r="E1771" t="s">
        <v>90</v>
      </c>
      <c r="F1771" s="2">
        <v>800000</v>
      </c>
      <c r="G1771">
        <v>273</v>
      </c>
      <c r="H1771">
        <v>-15</v>
      </c>
      <c r="I1771" t="s">
        <v>91</v>
      </c>
      <c r="J1771" s="12" t="s">
        <v>150</v>
      </c>
      <c r="K1771" s="2">
        <v>144000</v>
      </c>
      <c r="L1771" s="2">
        <v>424</v>
      </c>
      <c r="M1771" t="s">
        <v>79</v>
      </c>
      <c r="N1771" t="s">
        <v>6027</v>
      </c>
      <c r="O1771" t="s">
        <v>2644</v>
      </c>
      <c r="P1771" t="s">
        <v>5863</v>
      </c>
      <c r="Q1771">
        <v>72</v>
      </c>
      <c r="R1771">
        <v>7042</v>
      </c>
      <c r="S1771" t="str">
        <f>_xlfn.CONCAT(D1771,E1771)</f>
        <v>33538Independent Insurance Agent Open</v>
      </c>
      <c r="T1771">
        <f>A1771</f>
        <v>58</v>
      </c>
      <c r="U1771">
        <f>VLOOKUP(T1771,Sheet2!V:V,1,FALSE)</f>
        <v>58</v>
      </c>
      <c r="V1771">
        <f>VLOOKUP(B1771,Sheet2!W:W,1,FALSE)</f>
        <v>58</v>
      </c>
    </row>
    <row r="1772" spans="1:22" x14ac:dyDescent="0.2">
      <c r="A1772">
        <v>3094</v>
      </c>
      <c r="B1772">
        <v>2597</v>
      </c>
      <c r="C1772">
        <v>58</v>
      </c>
      <c r="D1772" s="1">
        <v>33530</v>
      </c>
      <c r="E1772" s="12" t="s">
        <v>2165</v>
      </c>
      <c r="F1772" s="12" t="s">
        <v>150</v>
      </c>
      <c r="G1772" s="12" t="s">
        <v>150</v>
      </c>
      <c r="H1772" s="12" t="s">
        <v>150</v>
      </c>
      <c r="I1772" s="12" t="s">
        <v>150</v>
      </c>
      <c r="J1772" s="12" t="s">
        <v>150</v>
      </c>
      <c r="K1772" s="12" t="s">
        <v>150</v>
      </c>
      <c r="L1772" s="12">
        <v>186</v>
      </c>
      <c r="M1772" t="s">
        <v>2530</v>
      </c>
      <c r="N1772" t="s">
        <v>2526</v>
      </c>
      <c r="O1772" t="s">
        <v>1904</v>
      </c>
      <c r="P1772" t="s">
        <v>5863</v>
      </c>
      <c r="Q1772" s="12">
        <v>72</v>
      </c>
      <c r="R1772" s="13">
        <v>6829</v>
      </c>
      <c r="S1772" t="str">
        <f>_xlfn.CONCAT(D1772,E1772)</f>
        <v>33530Walt Disney World/Oldsmobile Classic</v>
      </c>
      <c r="T1772">
        <f>A1772</f>
        <v>3094</v>
      </c>
      <c r="U1772" t="e">
        <f>VLOOKUP(T1772,Sheet2!V:V,1,FALSE)</f>
        <v>#N/A</v>
      </c>
      <c r="V1772">
        <f>VLOOKUP(B1772,Sheet2!W:W,1,FALSE)</f>
        <v>2597</v>
      </c>
    </row>
    <row r="1773" spans="1:22" x14ac:dyDescent="0.2">
      <c r="A1773">
        <v>3092</v>
      </c>
      <c r="B1773">
        <v>2597</v>
      </c>
      <c r="C1773">
        <v>58</v>
      </c>
      <c r="D1773" s="1">
        <v>33530</v>
      </c>
      <c r="E1773" s="12" t="s">
        <v>2165</v>
      </c>
      <c r="F1773" s="2" t="s">
        <v>150</v>
      </c>
      <c r="G1773" s="12">
        <v>267</v>
      </c>
      <c r="H1773" s="12">
        <v>-21</v>
      </c>
      <c r="I1773" s="12" t="s">
        <v>2532</v>
      </c>
      <c r="J1773" s="12" t="s">
        <v>150</v>
      </c>
      <c r="K1773" s="2" t="s">
        <v>150</v>
      </c>
      <c r="L1773" s="12">
        <v>200</v>
      </c>
      <c r="M1773" t="s">
        <v>2525</v>
      </c>
      <c r="N1773" t="s">
        <v>2526</v>
      </c>
      <c r="O1773" t="s">
        <v>1904</v>
      </c>
      <c r="P1773" t="s">
        <v>5863</v>
      </c>
      <c r="Q1773" s="12">
        <v>72</v>
      </c>
      <c r="R1773" s="13">
        <v>7190</v>
      </c>
      <c r="S1773" t="str">
        <f>_xlfn.CONCAT(D1773,E1773)</f>
        <v>33530Walt Disney World/Oldsmobile Classic</v>
      </c>
      <c r="T1773">
        <f>A1773</f>
        <v>3092</v>
      </c>
      <c r="U1773">
        <f>VLOOKUP(T1773,Sheet2!V:V,1,FALSE)</f>
        <v>3092</v>
      </c>
      <c r="V1773">
        <f>VLOOKUP(B1773,Sheet2!W:W,1,FALSE)</f>
        <v>2597</v>
      </c>
    </row>
    <row r="1774" spans="1:22" x14ac:dyDescent="0.2">
      <c r="A1774">
        <v>3093</v>
      </c>
      <c r="B1774">
        <v>2597</v>
      </c>
      <c r="C1774">
        <v>58</v>
      </c>
      <c r="D1774" s="1">
        <v>33530</v>
      </c>
      <c r="E1774" s="12" t="s">
        <v>2165</v>
      </c>
      <c r="F1774" s="2" t="s">
        <v>150</v>
      </c>
      <c r="G1774" s="2" t="s">
        <v>150</v>
      </c>
      <c r="H1774" s="2" t="s">
        <v>150</v>
      </c>
      <c r="I1774" s="2" t="s">
        <v>150</v>
      </c>
      <c r="J1774" s="2" t="s">
        <v>150</v>
      </c>
      <c r="K1774" s="2" t="s">
        <v>150</v>
      </c>
      <c r="L1774" s="12">
        <v>261</v>
      </c>
      <c r="M1774" t="s">
        <v>2527</v>
      </c>
      <c r="N1774" t="s">
        <v>2526</v>
      </c>
      <c r="O1774" t="s">
        <v>1904</v>
      </c>
      <c r="P1774" t="s">
        <v>5863</v>
      </c>
      <c r="Q1774" s="12">
        <v>72</v>
      </c>
      <c r="R1774" s="13">
        <v>6957</v>
      </c>
      <c r="S1774" t="str">
        <f>_xlfn.CONCAT(D1774,E1774)</f>
        <v>33530Walt Disney World/Oldsmobile Classic</v>
      </c>
      <c r="T1774">
        <f>A1774</f>
        <v>3093</v>
      </c>
      <c r="U1774" t="e">
        <f>VLOOKUP(T1774,Sheet2!V:V,1,FALSE)</f>
        <v>#N/A</v>
      </c>
      <c r="V1774">
        <f>VLOOKUP(B1774,Sheet2!W:W,1,FALSE)</f>
        <v>2597</v>
      </c>
    </row>
    <row r="1775" spans="1:22" x14ac:dyDescent="0.2">
      <c r="A1775">
        <v>2797</v>
      </c>
      <c r="B1775">
        <v>2349</v>
      </c>
      <c r="C1775">
        <v>44</v>
      </c>
      <c r="D1775" s="1">
        <v>33524</v>
      </c>
      <c r="E1775" t="s">
        <v>1834</v>
      </c>
      <c r="F1775" s="2" t="s">
        <v>150</v>
      </c>
      <c r="G1775" s="2" t="s">
        <v>150</v>
      </c>
      <c r="H1775" t="s">
        <v>150</v>
      </c>
      <c r="I1775" s="2" t="s">
        <v>150</v>
      </c>
      <c r="J1775" s="2" t="s">
        <v>150</v>
      </c>
      <c r="K1775" s="2" t="s">
        <v>150</v>
      </c>
      <c r="L1775" s="2">
        <v>92</v>
      </c>
      <c r="M1775" t="s">
        <v>219</v>
      </c>
      <c r="N1775" t="s">
        <v>1819</v>
      </c>
      <c r="O1775" t="s">
        <v>5976</v>
      </c>
      <c r="P1775" t="s">
        <v>5863</v>
      </c>
      <c r="Q1775" s="2">
        <v>72</v>
      </c>
      <c r="R1775" s="2">
        <v>7111</v>
      </c>
      <c r="S1775" t="str">
        <f>_xlfn.CONCAT(D1775,E1775)</f>
        <v>33524Las Vegas Invitational</v>
      </c>
      <c r="T1775">
        <f>A1775</f>
        <v>2797</v>
      </c>
      <c r="U1775" t="e">
        <f>VLOOKUP(T1775,Sheet2!V:V,1,FALSE)</f>
        <v>#N/A</v>
      </c>
      <c r="V1775">
        <f>VLOOKUP(B1775,Sheet2!W:W,1,FALSE)</f>
        <v>2349</v>
      </c>
    </row>
    <row r="1776" spans="1:22" x14ac:dyDescent="0.2">
      <c r="A1776">
        <v>2796</v>
      </c>
      <c r="B1776">
        <v>2349</v>
      </c>
      <c r="C1776">
        <v>44</v>
      </c>
      <c r="D1776" s="1">
        <v>33524</v>
      </c>
      <c r="E1776" t="s">
        <v>1834</v>
      </c>
      <c r="F1776" s="2">
        <v>1500000</v>
      </c>
      <c r="G1776" s="2">
        <v>329</v>
      </c>
      <c r="H1776">
        <v>-31</v>
      </c>
      <c r="I1776" t="s">
        <v>604</v>
      </c>
      <c r="J1776" t="s">
        <v>18</v>
      </c>
      <c r="K1776" s="2">
        <v>270000</v>
      </c>
      <c r="L1776" s="2">
        <v>191</v>
      </c>
      <c r="M1776" t="s">
        <v>1838</v>
      </c>
      <c r="N1776" t="s">
        <v>1819</v>
      </c>
      <c r="O1776" t="s">
        <v>5976</v>
      </c>
      <c r="P1776" t="s">
        <v>5863</v>
      </c>
      <c r="Q1776" s="2">
        <v>72</v>
      </c>
      <c r="R1776" s="2">
        <v>7169</v>
      </c>
      <c r="S1776" t="str">
        <f>_xlfn.CONCAT(D1776,E1776)</f>
        <v>33524Las Vegas Invitational</v>
      </c>
      <c r="T1776">
        <f>A1776</f>
        <v>2796</v>
      </c>
      <c r="U1776">
        <f>VLOOKUP(T1776,Sheet2!V:V,1,FALSE)</f>
        <v>2796</v>
      </c>
      <c r="V1776">
        <f>VLOOKUP(B1776,Sheet2!W:W,1,FALSE)</f>
        <v>2349</v>
      </c>
    </row>
    <row r="1777" spans="1:22" x14ac:dyDescent="0.2">
      <c r="A1777">
        <v>2798</v>
      </c>
      <c r="B1777">
        <v>2349</v>
      </c>
      <c r="C1777">
        <v>44</v>
      </c>
      <c r="D1777" s="1">
        <v>33524</v>
      </c>
      <c r="E1777" t="s">
        <v>1834</v>
      </c>
      <c r="F1777" s="2" t="s">
        <v>150</v>
      </c>
      <c r="G1777" s="2" t="s">
        <v>150</v>
      </c>
      <c r="H1777" t="s">
        <v>150</v>
      </c>
      <c r="I1777" s="2" t="s">
        <v>150</v>
      </c>
      <c r="J1777" s="2" t="s">
        <v>150</v>
      </c>
      <c r="K1777" s="2" t="s">
        <v>150</v>
      </c>
      <c r="L1777" s="2">
        <v>374</v>
      </c>
      <c r="M1777" t="s">
        <v>1840</v>
      </c>
      <c r="N1777" t="s">
        <v>1819</v>
      </c>
      <c r="O1777" t="s">
        <v>5976</v>
      </c>
      <c r="P1777" t="s">
        <v>5863</v>
      </c>
      <c r="Q1777" s="2">
        <v>72</v>
      </c>
      <c r="R1777" s="2">
        <v>6914</v>
      </c>
      <c r="S1777" t="str">
        <f>_xlfn.CONCAT(D1777,E1777)</f>
        <v>33524Las Vegas Invitational</v>
      </c>
      <c r="T1777">
        <f>A1777</f>
        <v>2798</v>
      </c>
      <c r="U1777" t="e">
        <f>VLOOKUP(T1777,Sheet2!V:V,1,FALSE)</f>
        <v>#N/A</v>
      </c>
      <c r="V1777">
        <f>VLOOKUP(B1777,Sheet2!W:W,1,FALSE)</f>
        <v>2349</v>
      </c>
    </row>
    <row r="1778" spans="1:22" x14ac:dyDescent="0.2">
      <c r="A1778">
        <v>1065</v>
      </c>
      <c r="B1778">
        <v>818</v>
      </c>
      <c r="C1778">
        <v>19</v>
      </c>
      <c r="D1778" s="1">
        <v>33517</v>
      </c>
      <c r="E1778" t="s">
        <v>754</v>
      </c>
      <c r="F1778" s="2">
        <v>900000</v>
      </c>
      <c r="G1778">
        <v>269</v>
      </c>
      <c r="H1778">
        <v>-11</v>
      </c>
      <c r="I1778" t="s">
        <v>756</v>
      </c>
      <c r="J1778" t="s">
        <v>18</v>
      </c>
      <c r="K1778" s="2">
        <v>162000</v>
      </c>
      <c r="L1778" s="2">
        <v>249</v>
      </c>
      <c r="M1778" t="s">
        <v>753</v>
      </c>
      <c r="N1778" t="s">
        <v>6052</v>
      </c>
      <c r="O1778" t="s">
        <v>2644</v>
      </c>
      <c r="P1778" t="s">
        <v>5863</v>
      </c>
      <c r="Q1778">
        <v>70</v>
      </c>
      <c r="R1778">
        <v>6576</v>
      </c>
      <c r="S1778" t="str">
        <f>_xlfn.CONCAT(D1778,E1778)</f>
        <v>33517H.E.B. Texas Open</v>
      </c>
      <c r="T1778">
        <f>A1778</f>
        <v>1065</v>
      </c>
      <c r="U1778">
        <f>VLOOKUP(T1778,Sheet2!V:V,1,FALSE)</f>
        <v>1065</v>
      </c>
      <c r="V1778">
        <f>VLOOKUP(B1778,Sheet2!W:W,1,FALSE)</f>
        <v>818</v>
      </c>
    </row>
    <row r="1779" spans="1:22" x14ac:dyDescent="0.2">
      <c r="A1779">
        <v>3571</v>
      </c>
      <c r="B1779">
        <v>3023</v>
      </c>
      <c r="C1779">
        <v>72</v>
      </c>
      <c r="D1779" s="1">
        <v>33510</v>
      </c>
      <c r="E1779" t="s">
        <v>2178</v>
      </c>
      <c r="F1779" s="2" t="s">
        <v>150</v>
      </c>
      <c r="G1779">
        <v>276</v>
      </c>
      <c r="H1779">
        <v>-12</v>
      </c>
      <c r="I1779" t="s">
        <v>2184</v>
      </c>
      <c r="J1779" s="12" t="s">
        <v>150</v>
      </c>
      <c r="K1779" s="2" t="s">
        <v>150</v>
      </c>
      <c r="L1779" s="2">
        <v>42</v>
      </c>
      <c r="M1779" t="s">
        <v>2612</v>
      </c>
      <c r="N1779" s="11" t="s">
        <v>2613</v>
      </c>
      <c r="O1779" t="s">
        <v>2522</v>
      </c>
      <c r="P1779" t="s">
        <v>5863</v>
      </c>
      <c r="Q1779" s="11">
        <v>72</v>
      </c>
      <c r="R1779" s="2">
        <v>7057</v>
      </c>
      <c r="S1779" t="str">
        <f>_xlfn.CONCAT(D1779,E1779)</f>
        <v>33510Buick Southern Open</v>
      </c>
      <c r="T1779">
        <f>A1779</f>
        <v>3571</v>
      </c>
      <c r="U1779">
        <f>VLOOKUP(T1779,Sheet2!V:V,1,FALSE)</f>
        <v>3571</v>
      </c>
      <c r="V1779">
        <f>VLOOKUP(B1779,Sheet2!W:W,1,FALSE)</f>
        <v>3023</v>
      </c>
    </row>
    <row r="1780" spans="1:22" x14ac:dyDescent="0.2">
      <c r="A1780">
        <v>3449</v>
      </c>
      <c r="B1780">
        <v>2915</v>
      </c>
      <c r="C1780">
        <v>67</v>
      </c>
      <c r="D1780" s="1">
        <v>33503</v>
      </c>
      <c r="E1780" t="s">
        <v>2104</v>
      </c>
      <c r="F1780" s="2" t="s">
        <v>150</v>
      </c>
      <c r="G1780" s="11">
        <v>269</v>
      </c>
      <c r="H1780">
        <v>-15</v>
      </c>
      <c r="I1780" t="s">
        <v>78</v>
      </c>
      <c r="J1780" s="12" t="s">
        <v>150</v>
      </c>
      <c r="K1780" s="2" t="s">
        <v>150</v>
      </c>
      <c r="L1780" s="2">
        <v>105</v>
      </c>
      <c r="M1780" t="s">
        <v>2593</v>
      </c>
      <c r="N1780" t="s">
        <v>2594</v>
      </c>
      <c r="O1780" t="s">
        <v>2543</v>
      </c>
      <c r="P1780" t="s">
        <v>5863</v>
      </c>
      <c r="Q1780" s="11">
        <v>71</v>
      </c>
      <c r="R1780" s="2">
        <v>6966</v>
      </c>
      <c r="S1780" t="str">
        <f>_xlfn.CONCAT(D1780,E1780)</f>
        <v>33503B.C. Open</v>
      </c>
      <c r="T1780">
        <f>A1780</f>
        <v>3449</v>
      </c>
      <c r="U1780">
        <f>VLOOKUP(T1780,Sheet2!V:V,1,FALSE)</f>
        <v>3449</v>
      </c>
      <c r="V1780">
        <f>VLOOKUP(B1780,Sheet2!W:W,1,FALSE)</f>
        <v>2915</v>
      </c>
    </row>
    <row r="1781" spans="1:22" x14ac:dyDescent="0.2">
      <c r="A1781">
        <v>2000</v>
      </c>
      <c r="B1781">
        <v>1737</v>
      </c>
      <c r="C1781">
        <v>33</v>
      </c>
      <c r="D1781" s="1">
        <v>33496</v>
      </c>
      <c r="E1781" t="s">
        <v>1463</v>
      </c>
      <c r="F1781" s="2">
        <v>1000000</v>
      </c>
      <c r="G1781">
        <v>267</v>
      </c>
      <c r="H1781">
        <v>-13</v>
      </c>
      <c r="I1781" t="s">
        <v>1423</v>
      </c>
      <c r="J1781" s="2" t="s">
        <v>150</v>
      </c>
      <c r="K1781" s="2">
        <v>180000</v>
      </c>
      <c r="L1781" s="2">
        <v>253</v>
      </c>
      <c r="M1781" t="s">
        <v>1459</v>
      </c>
      <c r="N1781" t="s">
        <v>6095</v>
      </c>
      <c r="O1781" t="s">
        <v>5908</v>
      </c>
      <c r="P1781" t="s">
        <v>5863</v>
      </c>
      <c r="Q1781">
        <v>70</v>
      </c>
      <c r="R1781">
        <v>6751</v>
      </c>
      <c r="S1781" t="str">
        <f>_xlfn.CONCAT(D1781,E1781)</f>
        <v>33496Hardee's Golf Classic</v>
      </c>
      <c r="T1781">
        <f>A1781</f>
        <v>2000</v>
      </c>
      <c r="U1781">
        <f>VLOOKUP(T1781,Sheet2!V:V,1,FALSE)</f>
        <v>2000</v>
      </c>
      <c r="V1781">
        <f>VLOOKUP(B1781,Sheet2!W:W,1,FALSE)</f>
        <v>1737</v>
      </c>
    </row>
    <row r="1782" spans="1:22" x14ac:dyDescent="0.2">
      <c r="A1782">
        <v>1703</v>
      </c>
      <c r="B1782">
        <v>1440</v>
      </c>
      <c r="C1782">
        <v>29</v>
      </c>
      <c r="D1782" s="1">
        <v>33489</v>
      </c>
      <c r="E1782" t="s">
        <v>1233</v>
      </c>
      <c r="F1782" s="2">
        <v>1000000</v>
      </c>
      <c r="G1782">
        <v>273</v>
      </c>
      <c r="H1782">
        <v>-15</v>
      </c>
      <c r="I1782" t="s">
        <v>571</v>
      </c>
      <c r="J1782" s="12" t="s">
        <v>150</v>
      </c>
      <c r="K1782" s="2">
        <v>180000</v>
      </c>
      <c r="L1782" s="2">
        <v>127</v>
      </c>
      <c r="M1782" t="s">
        <v>1222</v>
      </c>
      <c r="N1782" t="s">
        <v>6005</v>
      </c>
      <c r="O1782" t="s">
        <v>150</v>
      </c>
      <c r="P1782" t="s">
        <v>2002</v>
      </c>
      <c r="Q1782">
        <v>72</v>
      </c>
      <c r="R1782">
        <v>7102</v>
      </c>
      <c r="S1782" t="str">
        <f>_xlfn.CONCAT(D1782,E1782)</f>
        <v>33489Canadian Open</v>
      </c>
      <c r="T1782">
        <f>A1782</f>
        <v>1703</v>
      </c>
      <c r="U1782">
        <f>VLOOKUP(T1782,Sheet2!V:V,1,FALSE)</f>
        <v>1703</v>
      </c>
      <c r="V1782">
        <f>VLOOKUP(B1782,Sheet2!W:W,1,FALSE)</f>
        <v>1440</v>
      </c>
    </row>
    <row r="1783" spans="1:22" x14ac:dyDescent="0.2">
      <c r="A1783">
        <v>3172</v>
      </c>
      <c r="B1783">
        <v>2645</v>
      </c>
      <c r="C1783">
        <v>60</v>
      </c>
      <c r="D1783" s="1">
        <v>33482</v>
      </c>
      <c r="E1783" t="s">
        <v>2117</v>
      </c>
      <c r="F1783" s="2" t="s">
        <v>150</v>
      </c>
      <c r="G1783">
        <v>270</v>
      </c>
      <c r="H1783">
        <v>-18</v>
      </c>
      <c r="I1783" t="s">
        <v>320</v>
      </c>
      <c r="J1783" s="2" t="s">
        <v>150</v>
      </c>
      <c r="K1783" s="2" t="s">
        <v>150</v>
      </c>
      <c r="L1783" s="2">
        <v>430</v>
      </c>
      <c r="M1783" t="s">
        <v>2549</v>
      </c>
      <c r="N1783" t="s">
        <v>2550</v>
      </c>
      <c r="O1783" t="s">
        <v>2546</v>
      </c>
      <c r="P1783" t="s">
        <v>5863</v>
      </c>
      <c r="Q1783">
        <v>72</v>
      </c>
      <c r="R1783" s="9">
        <v>7030</v>
      </c>
      <c r="S1783" t="str">
        <f>_xlfn.CONCAT(D1783,E1783)</f>
        <v>33482Greater Milwaukee Open</v>
      </c>
      <c r="T1783">
        <f>A1783</f>
        <v>3172</v>
      </c>
      <c r="U1783">
        <f>VLOOKUP(T1783,Sheet2!V:V,1,FALSE)</f>
        <v>3172</v>
      </c>
      <c r="V1783">
        <f>VLOOKUP(B1783,Sheet2!W:W,1,FALSE)</f>
        <v>2645</v>
      </c>
    </row>
    <row r="1784" spans="1:22" x14ac:dyDescent="0.2">
      <c r="A1784">
        <v>3628</v>
      </c>
      <c r="B1784">
        <v>3080</v>
      </c>
      <c r="C1784">
        <v>74</v>
      </c>
      <c r="D1784" s="1">
        <v>33475</v>
      </c>
      <c r="E1784" t="s">
        <v>2158</v>
      </c>
      <c r="F1784" s="2" t="s">
        <v>150</v>
      </c>
      <c r="G1784">
        <v>279</v>
      </c>
      <c r="H1784">
        <v>-1</v>
      </c>
      <c r="I1784" t="s">
        <v>446</v>
      </c>
      <c r="J1784" t="s">
        <v>18</v>
      </c>
      <c r="K1784" s="2" t="s">
        <v>150</v>
      </c>
      <c r="L1784" s="2">
        <v>115</v>
      </c>
      <c r="M1784" t="s">
        <v>5846</v>
      </c>
      <c r="N1784" s="11" t="s">
        <v>2614</v>
      </c>
      <c r="O1784" t="s">
        <v>2615</v>
      </c>
      <c r="P1784" t="s">
        <v>5863</v>
      </c>
      <c r="Q1784" s="11">
        <v>70</v>
      </c>
      <c r="R1784" s="2">
        <v>7149</v>
      </c>
      <c r="S1784" t="str">
        <f>_xlfn.CONCAT(D1784,E1784)</f>
        <v>33475NEC World Series of Golf</v>
      </c>
      <c r="T1784">
        <f>A1784</f>
        <v>3628</v>
      </c>
      <c r="U1784">
        <f>VLOOKUP(T1784,Sheet2!V:V,1,FALSE)</f>
        <v>3628</v>
      </c>
      <c r="V1784">
        <f>VLOOKUP(B1784,Sheet2!W:W,1,FALSE)</f>
        <v>3080</v>
      </c>
    </row>
    <row r="1785" spans="1:22" x14ac:dyDescent="0.2">
      <c r="A1785">
        <v>3470</v>
      </c>
      <c r="B1785">
        <v>2936</v>
      </c>
      <c r="C1785">
        <v>68</v>
      </c>
      <c r="D1785" s="1">
        <v>33468</v>
      </c>
      <c r="E1785" t="s">
        <v>2105</v>
      </c>
      <c r="F1785" s="2" t="s">
        <v>150</v>
      </c>
      <c r="G1785" t="s">
        <v>150</v>
      </c>
      <c r="H1785" t="s">
        <v>150</v>
      </c>
      <c r="I1785" t="s">
        <v>372</v>
      </c>
      <c r="J1785" t="s">
        <v>150</v>
      </c>
      <c r="K1785" t="s">
        <v>150</v>
      </c>
      <c r="L1785" s="2">
        <v>49</v>
      </c>
      <c r="M1785" t="s">
        <v>2596</v>
      </c>
      <c r="N1785" t="s">
        <v>2597</v>
      </c>
      <c r="O1785" t="s">
        <v>2598</v>
      </c>
      <c r="P1785" t="s">
        <v>5863</v>
      </c>
      <c r="Q1785" s="11">
        <v>72</v>
      </c>
      <c r="R1785" s="2">
        <v>7559</v>
      </c>
      <c r="S1785" t="str">
        <f>_xlfn.CONCAT(D1785,E1785)</f>
        <v>33468The International</v>
      </c>
      <c r="T1785">
        <f>A1785</f>
        <v>3470</v>
      </c>
      <c r="U1785">
        <f>VLOOKUP(T1785,Sheet2!V:V,1,FALSE)</f>
        <v>3470</v>
      </c>
      <c r="V1785">
        <f>VLOOKUP(B1785,Sheet2!W:W,1,FALSE)</f>
        <v>2936</v>
      </c>
    </row>
    <row r="1786" spans="1:22" x14ac:dyDescent="0.2">
      <c r="A1786">
        <v>1479</v>
      </c>
      <c r="B1786">
        <v>1216</v>
      </c>
      <c r="C1786">
        <v>26</v>
      </c>
      <c r="D1786" s="1">
        <v>33461</v>
      </c>
      <c r="E1786" t="s">
        <v>978</v>
      </c>
      <c r="F1786" s="2">
        <v>1350000</v>
      </c>
      <c r="G1786">
        <v>276</v>
      </c>
      <c r="H1786">
        <v>-12</v>
      </c>
      <c r="I1786" t="s">
        <v>1028</v>
      </c>
      <c r="J1786" s="12" t="s">
        <v>150</v>
      </c>
      <c r="K1786" s="2">
        <v>230000</v>
      </c>
      <c r="L1786" s="2">
        <v>84</v>
      </c>
      <c r="M1786" t="s">
        <v>1029</v>
      </c>
      <c r="N1786" t="s">
        <v>6071</v>
      </c>
      <c r="O1786" t="s">
        <v>5836</v>
      </c>
      <c r="P1786" t="s">
        <v>5863</v>
      </c>
      <c r="Q1786">
        <v>72</v>
      </c>
      <c r="R1786">
        <v>7205</v>
      </c>
      <c r="S1786" t="str">
        <f>_xlfn.CONCAT(D1786,E1786)</f>
        <v>33461PGA Championship</v>
      </c>
      <c r="T1786">
        <f>A1786</f>
        <v>1479</v>
      </c>
      <c r="U1786">
        <f>VLOOKUP(T1786,Sheet2!V:V,1,FALSE)</f>
        <v>1479</v>
      </c>
      <c r="V1786">
        <f>VLOOKUP(B1786,Sheet2!W:W,1,FALSE)</f>
        <v>1216</v>
      </c>
    </row>
    <row r="1787" spans="1:22" x14ac:dyDescent="0.2">
      <c r="A1787">
        <v>3219</v>
      </c>
      <c r="B1787">
        <v>2692</v>
      </c>
      <c r="C1787">
        <v>61</v>
      </c>
      <c r="D1787" s="1">
        <v>33454</v>
      </c>
      <c r="E1787" t="s">
        <v>2090</v>
      </c>
      <c r="F1787" s="2" t="s">
        <v>150</v>
      </c>
      <c r="G1787">
        <v>271</v>
      </c>
      <c r="H1787">
        <v>-17</v>
      </c>
      <c r="I1787" t="s">
        <v>242</v>
      </c>
      <c r="J1787" t="s">
        <v>18</v>
      </c>
      <c r="K1787" t="s">
        <v>150</v>
      </c>
      <c r="L1787" s="2">
        <v>443</v>
      </c>
      <c r="M1787" t="s">
        <v>2553</v>
      </c>
      <c r="N1787" t="s">
        <v>2554</v>
      </c>
      <c r="O1787" t="s">
        <v>2555</v>
      </c>
      <c r="P1787" t="s">
        <v>5863</v>
      </c>
      <c r="Q1787">
        <v>72</v>
      </c>
      <c r="R1787" s="2">
        <v>7014</v>
      </c>
      <c r="S1787" t="str">
        <f>_xlfn.CONCAT(D1787,E1787)</f>
        <v>33454Buick Open</v>
      </c>
      <c r="T1787">
        <f>A1787</f>
        <v>3219</v>
      </c>
      <c r="U1787">
        <f>VLOOKUP(T1787,Sheet2!V:V,1,FALSE)</f>
        <v>3219</v>
      </c>
      <c r="V1787">
        <f>VLOOKUP(B1787,Sheet2!W:W,1,FALSE)</f>
        <v>2692</v>
      </c>
    </row>
    <row r="1788" spans="1:22" x14ac:dyDescent="0.2">
      <c r="A1788">
        <v>1926</v>
      </c>
      <c r="B1788">
        <v>1663</v>
      </c>
      <c r="C1788">
        <v>31</v>
      </c>
      <c r="D1788" s="1">
        <v>33447</v>
      </c>
      <c r="E1788" t="s">
        <v>1419</v>
      </c>
      <c r="F1788" s="2">
        <v>1000000</v>
      </c>
      <c r="G1788">
        <v>271</v>
      </c>
      <c r="H1788">
        <v>-9</v>
      </c>
      <c r="I1788" t="s">
        <v>955</v>
      </c>
      <c r="J1788" t="s">
        <v>18</v>
      </c>
      <c r="K1788" s="2">
        <v>180000</v>
      </c>
      <c r="L1788" s="2">
        <v>416</v>
      </c>
      <c r="M1788" t="s">
        <v>1407</v>
      </c>
      <c r="N1788" t="s">
        <v>6091</v>
      </c>
      <c r="O1788" t="s">
        <v>6125</v>
      </c>
      <c r="P1788" t="s">
        <v>5863</v>
      </c>
      <c r="Q1788">
        <v>70</v>
      </c>
      <c r="R1788">
        <v>6820</v>
      </c>
      <c r="S1788" t="str">
        <f>_xlfn.CONCAT(D1788,E1788)</f>
        <v>33447Canon Greater Hartford Open</v>
      </c>
      <c r="T1788">
        <f>A1788</f>
        <v>1926</v>
      </c>
      <c r="U1788">
        <f>VLOOKUP(T1788,Sheet2!V:V,1,FALSE)</f>
        <v>1926</v>
      </c>
      <c r="V1788">
        <f>VLOOKUP(B1788,Sheet2!W:W,1,FALSE)</f>
        <v>1663</v>
      </c>
    </row>
    <row r="1789" spans="1:22" x14ac:dyDescent="0.2">
      <c r="A1789">
        <v>2059</v>
      </c>
      <c r="B1789">
        <v>1796</v>
      </c>
      <c r="C1789">
        <v>36</v>
      </c>
      <c r="D1789" s="1">
        <v>33441</v>
      </c>
      <c r="E1789" t="s">
        <v>1493</v>
      </c>
      <c r="F1789" s="2">
        <v>1647360</v>
      </c>
      <c r="G1789">
        <v>272</v>
      </c>
      <c r="H1789">
        <v>-8</v>
      </c>
      <c r="I1789" t="s">
        <v>1187</v>
      </c>
      <c r="J1789" s="2" t="s">
        <v>150</v>
      </c>
      <c r="K1789" s="2">
        <v>151200</v>
      </c>
      <c r="L1789" s="2">
        <v>314</v>
      </c>
      <c r="M1789" t="s">
        <v>1499</v>
      </c>
      <c r="N1789" t="s">
        <v>6019</v>
      </c>
      <c r="O1789" s="2" t="s">
        <v>150</v>
      </c>
      <c r="P1789" t="s">
        <v>1919</v>
      </c>
      <c r="Q1789">
        <v>70</v>
      </c>
      <c r="R1789">
        <v>6940</v>
      </c>
      <c r="S1789" t="str">
        <f>_xlfn.CONCAT(D1789,E1789)</f>
        <v>33441The Open Championship</v>
      </c>
      <c r="T1789">
        <f>A1789</f>
        <v>2059</v>
      </c>
      <c r="U1789">
        <f>VLOOKUP(T1789,Sheet2!V:V,1,FALSE)</f>
        <v>2059</v>
      </c>
      <c r="V1789">
        <f>VLOOKUP(B1789,Sheet2!W:W,1,FALSE)</f>
        <v>1796</v>
      </c>
    </row>
    <row r="1790" spans="1:22" x14ac:dyDescent="0.2">
      <c r="A1790">
        <v>3637</v>
      </c>
      <c r="B1790">
        <v>3089</v>
      </c>
      <c r="C1790">
        <v>75</v>
      </c>
      <c r="D1790" s="1">
        <v>33440</v>
      </c>
      <c r="E1790" t="s">
        <v>2185</v>
      </c>
      <c r="F1790" s="2" t="s">
        <v>150</v>
      </c>
      <c r="G1790">
        <v>260</v>
      </c>
      <c r="H1790">
        <v>-20</v>
      </c>
      <c r="I1790" t="s">
        <v>2190</v>
      </c>
      <c r="J1790" s="2" t="s">
        <v>150</v>
      </c>
      <c r="K1790" s="2" t="s">
        <v>150</v>
      </c>
      <c r="L1790" s="2">
        <v>439</v>
      </c>
      <c r="M1790" t="s">
        <v>2618</v>
      </c>
      <c r="N1790" s="11" t="s">
        <v>2619</v>
      </c>
      <c r="O1790" t="s">
        <v>2503</v>
      </c>
      <c r="P1790" t="s">
        <v>5863</v>
      </c>
      <c r="Q1790" s="11">
        <v>70</v>
      </c>
      <c r="R1790" s="2">
        <v>6641</v>
      </c>
      <c r="S1790" t="str">
        <f>_xlfn.CONCAT(D1790,E1790)</f>
        <v>33440Chattanooga Classic</v>
      </c>
      <c r="T1790">
        <f>A1790</f>
        <v>3637</v>
      </c>
      <c r="U1790">
        <f>VLOOKUP(T1790,Sheet2!V:V,1,FALSE)</f>
        <v>3637</v>
      </c>
      <c r="V1790">
        <f>VLOOKUP(B1790,Sheet2!W:W,1,FALSE)</f>
        <v>3089</v>
      </c>
    </row>
    <row r="1791" spans="1:22" x14ac:dyDescent="0.2">
      <c r="A1791">
        <v>3605</v>
      </c>
      <c r="B1791">
        <v>3057</v>
      </c>
      <c r="C1791">
        <v>73</v>
      </c>
      <c r="D1791" s="1">
        <v>33433</v>
      </c>
      <c r="E1791" t="s">
        <v>2175</v>
      </c>
      <c r="F1791" s="2" t="s">
        <v>150</v>
      </c>
      <c r="G1791">
        <v>268</v>
      </c>
      <c r="H1791">
        <v>-16</v>
      </c>
      <c r="I1791" t="s">
        <v>2189</v>
      </c>
      <c r="J1791" t="s">
        <v>18</v>
      </c>
      <c r="K1791" s="2" t="s">
        <v>150</v>
      </c>
      <c r="L1791" s="2">
        <v>285</v>
      </c>
      <c r="M1791" t="s">
        <v>2587</v>
      </c>
      <c r="N1791" s="11" t="s">
        <v>2588</v>
      </c>
      <c r="O1791" t="s">
        <v>2491</v>
      </c>
      <c r="P1791" t="s">
        <v>5863</v>
      </c>
      <c r="Q1791" s="11">
        <v>71</v>
      </c>
      <c r="R1791" s="2">
        <v>7110</v>
      </c>
      <c r="S1791" t="str">
        <f>_xlfn.CONCAT(D1791,E1791)</f>
        <v>33433New England Classic</v>
      </c>
      <c r="T1791">
        <f>A1791</f>
        <v>3605</v>
      </c>
      <c r="U1791">
        <f>VLOOKUP(T1791,Sheet2!V:V,1,FALSE)</f>
        <v>3605</v>
      </c>
      <c r="V1791">
        <f>VLOOKUP(B1791,Sheet2!W:W,1,FALSE)</f>
        <v>3057</v>
      </c>
    </row>
    <row r="1792" spans="1:22" x14ac:dyDescent="0.2">
      <c r="A1792">
        <v>2381</v>
      </c>
      <c r="B1792">
        <v>2114</v>
      </c>
      <c r="C1792">
        <v>41</v>
      </c>
      <c r="D1792" s="1">
        <v>33426</v>
      </c>
      <c r="E1792" t="s">
        <v>1696</v>
      </c>
      <c r="F1792" s="2">
        <v>1000000</v>
      </c>
      <c r="G1792">
        <v>275</v>
      </c>
      <c r="H1792">
        <v>-13</v>
      </c>
      <c r="I1792" t="s">
        <v>1697</v>
      </c>
      <c r="J1792" s="2" t="s">
        <v>150</v>
      </c>
      <c r="K1792" s="2">
        <v>180000</v>
      </c>
      <c r="L1792" s="2">
        <v>66</v>
      </c>
      <c r="M1792" t="s">
        <v>1688</v>
      </c>
      <c r="N1792" t="s">
        <v>6111</v>
      </c>
      <c r="O1792" t="s">
        <v>5908</v>
      </c>
      <c r="P1792" t="s">
        <v>5863</v>
      </c>
      <c r="Q1792">
        <v>72</v>
      </c>
      <c r="R1792">
        <v>7040</v>
      </c>
      <c r="S1792" t="str">
        <f>_xlfn.CONCAT(D1792,E1792)</f>
        <v>33426Centel Western Open</v>
      </c>
      <c r="T1792">
        <f>A1792</f>
        <v>2381</v>
      </c>
      <c r="U1792">
        <f>VLOOKUP(T1792,Sheet2!V:V,1,FALSE)</f>
        <v>2381</v>
      </c>
      <c r="V1792">
        <f>VLOOKUP(B1792,Sheet2!W:W,1,FALSE)</f>
        <v>2114</v>
      </c>
    </row>
    <row r="1793" spans="1:22" x14ac:dyDescent="0.2">
      <c r="A1793">
        <v>2993</v>
      </c>
      <c r="B1793">
        <v>2526</v>
      </c>
      <c r="C1793">
        <v>55</v>
      </c>
      <c r="D1793" s="1">
        <v>33419</v>
      </c>
      <c r="E1793" t="s">
        <v>2176</v>
      </c>
      <c r="F1793" s="2" t="s">
        <v>150</v>
      </c>
      <c r="G1793">
        <v>269</v>
      </c>
      <c r="H1793">
        <v>-15</v>
      </c>
      <c r="I1793" t="s">
        <v>78</v>
      </c>
      <c r="J1793" s="12" t="s">
        <v>150</v>
      </c>
      <c r="K1793" s="2" t="s">
        <v>150</v>
      </c>
      <c r="L1793" s="2">
        <v>419</v>
      </c>
      <c r="M1793" t="s">
        <v>1648</v>
      </c>
      <c r="N1793" t="s">
        <v>2502</v>
      </c>
      <c r="O1793" t="s">
        <v>2503</v>
      </c>
      <c r="P1793" t="s">
        <v>5863</v>
      </c>
      <c r="Q1793">
        <v>71</v>
      </c>
      <c r="R1793" s="2">
        <v>7006</v>
      </c>
      <c r="S1793" t="str">
        <f>_xlfn.CONCAT(D1793,E1793)</f>
        <v>33419Federal Express St. Jude Classic</v>
      </c>
      <c r="T1793">
        <f>A1793</f>
        <v>2993</v>
      </c>
      <c r="U1793">
        <f>VLOOKUP(T1793,Sheet2!V:V,1,FALSE)</f>
        <v>2993</v>
      </c>
      <c r="V1793">
        <f>VLOOKUP(B1793,Sheet2!W:W,1,FALSE)</f>
        <v>2526</v>
      </c>
    </row>
    <row r="1794" spans="1:22" x14ac:dyDescent="0.2">
      <c r="A1794">
        <v>3538</v>
      </c>
      <c r="B1794">
        <v>2990</v>
      </c>
      <c r="C1794">
        <v>71</v>
      </c>
      <c r="D1794" s="1">
        <v>33412</v>
      </c>
      <c r="E1794" t="s">
        <v>2171</v>
      </c>
      <c r="F1794" s="12" t="s">
        <v>150</v>
      </c>
      <c r="G1794">
        <v>266</v>
      </c>
      <c r="H1794">
        <v>-18</v>
      </c>
      <c r="I1794" t="s">
        <v>2188</v>
      </c>
      <c r="J1794" t="s">
        <v>18</v>
      </c>
      <c r="K1794" s="12" t="s">
        <v>150</v>
      </c>
      <c r="L1794" s="2">
        <v>179</v>
      </c>
      <c r="M1794" t="s">
        <v>2608</v>
      </c>
      <c r="N1794" s="11" t="s">
        <v>2609</v>
      </c>
      <c r="O1794" t="s">
        <v>2513</v>
      </c>
      <c r="P1794" t="s">
        <v>5863</v>
      </c>
      <c r="Q1794" s="11">
        <v>71</v>
      </c>
      <c r="R1794" s="2">
        <v>6776</v>
      </c>
      <c r="S1794" t="str">
        <f>_xlfn.CONCAT(D1794,E1794)</f>
        <v>33412Anheuser-Busch Golf Classic</v>
      </c>
      <c r="T1794">
        <f>A1794</f>
        <v>3538</v>
      </c>
      <c r="U1794">
        <f>VLOOKUP(T1794,Sheet2!V:V,1,FALSE)</f>
        <v>3538</v>
      </c>
      <c r="V1794">
        <f>VLOOKUP(B1794,Sheet2!W:W,1,FALSE)</f>
        <v>2990</v>
      </c>
    </row>
    <row r="1795" spans="1:22" x14ac:dyDescent="0.2">
      <c r="A1795">
        <v>1804</v>
      </c>
      <c r="B1795">
        <v>1541</v>
      </c>
      <c r="C1795">
        <v>30</v>
      </c>
      <c r="D1795" s="1">
        <v>33405</v>
      </c>
      <c r="E1795" t="s">
        <v>1305</v>
      </c>
      <c r="F1795" s="2">
        <v>1300000</v>
      </c>
      <c r="G1795">
        <v>282</v>
      </c>
      <c r="H1795">
        <v>-6</v>
      </c>
      <c r="I1795" t="s">
        <v>86</v>
      </c>
      <c r="J1795" t="s">
        <v>18</v>
      </c>
      <c r="K1795" s="2">
        <v>235000</v>
      </c>
      <c r="L1795" s="2">
        <v>145</v>
      </c>
      <c r="M1795" t="s">
        <v>1314</v>
      </c>
      <c r="N1795" t="s">
        <v>5943</v>
      </c>
      <c r="O1795" t="s">
        <v>2479</v>
      </c>
      <c r="P1795" t="s">
        <v>5863</v>
      </c>
      <c r="Q1795">
        <v>72</v>
      </c>
      <c r="R1795">
        <v>7149</v>
      </c>
      <c r="S1795" t="str">
        <f>_xlfn.CONCAT(D1795,E1795)</f>
        <v>33405U.S. Open Championship</v>
      </c>
      <c r="T1795">
        <f>A1795</f>
        <v>1804</v>
      </c>
      <c r="U1795">
        <f>VLOOKUP(T1795,Sheet2!V:V,1,FALSE)</f>
        <v>1804</v>
      </c>
      <c r="V1795">
        <f>VLOOKUP(B1795,Sheet2!W:W,1,FALSE)</f>
        <v>1541</v>
      </c>
    </row>
    <row r="1796" spans="1:22" x14ac:dyDescent="0.2">
      <c r="A1796">
        <v>2325</v>
      </c>
      <c r="B1796">
        <v>2058</v>
      </c>
      <c r="C1796">
        <v>40</v>
      </c>
      <c r="D1796" s="1">
        <v>33398</v>
      </c>
      <c r="E1796" t="s">
        <v>1669</v>
      </c>
      <c r="F1796" s="2">
        <v>1000000</v>
      </c>
      <c r="G1796">
        <v>273</v>
      </c>
      <c r="H1796">
        <v>-11</v>
      </c>
      <c r="I1796" t="s">
        <v>1674</v>
      </c>
      <c r="J1796" s="2" t="s">
        <v>150</v>
      </c>
      <c r="K1796" s="2">
        <v>180000</v>
      </c>
      <c r="L1796" s="2">
        <v>446</v>
      </c>
      <c r="M1796" t="s">
        <v>1666</v>
      </c>
      <c r="N1796" t="s">
        <v>6107</v>
      </c>
      <c r="O1796" t="s">
        <v>2543</v>
      </c>
      <c r="P1796" t="s">
        <v>5863</v>
      </c>
      <c r="Q1796">
        <v>71</v>
      </c>
      <c r="R1796">
        <v>6779</v>
      </c>
      <c r="S1796" t="str">
        <f>_xlfn.CONCAT(D1796,E1796)</f>
        <v>33398Buick Classic</v>
      </c>
      <c r="T1796">
        <f>A1796</f>
        <v>2325</v>
      </c>
      <c r="U1796">
        <f>VLOOKUP(T1796,Sheet2!V:V,1,FALSE)</f>
        <v>2325</v>
      </c>
      <c r="V1796">
        <f>VLOOKUP(B1796,Sheet2!W:W,1,FALSE)</f>
        <v>2058</v>
      </c>
    </row>
    <row r="1797" spans="1:22" x14ac:dyDescent="0.2">
      <c r="A1797">
        <v>3415</v>
      </c>
      <c r="B1797">
        <v>2881</v>
      </c>
      <c r="C1797">
        <v>66</v>
      </c>
      <c r="D1797" s="1">
        <v>33391</v>
      </c>
      <c r="E1797" t="s">
        <v>2151</v>
      </c>
      <c r="F1797" s="2" t="s">
        <v>150</v>
      </c>
      <c r="G1797" s="11">
        <v>263</v>
      </c>
      <c r="H1797">
        <v>-21</v>
      </c>
      <c r="I1797" t="s">
        <v>1674</v>
      </c>
      <c r="J1797" s="12" t="s">
        <v>150</v>
      </c>
      <c r="K1797" s="2" t="s">
        <v>150</v>
      </c>
      <c r="L1797" s="2">
        <v>403</v>
      </c>
      <c r="M1797" t="s">
        <v>2592</v>
      </c>
      <c r="N1797" t="s">
        <v>2507</v>
      </c>
      <c r="O1797" t="s">
        <v>2512</v>
      </c>
      <c r="P1797" t="s">
        <v>5863</v>
      </c>
      <c r="Q1797" s="11">
        <v>71</v>
      </c>
      <c r="R1797" s="2">
        <v>6904</v>
      </c>
      <c r="S1797" t="str">
        <f>_xlfn.CONCAT(D1797,E1797)</f>
        <v>33391Kemper Open</v>
      </c>
      <c r="T1797">
        <f>A1797</f>
        <v>3415</v>
      </c>
      <c r="U1797">
        <f>VLOOKUP(T1797,Sheet2!V:V,1,FALSE)</f>
        <v>3415</v>
      </c>
      <c r="V1797">
        <f>VLOOKUP(B1797,Sheet2!W:W,1,FALSE)</f>
        <v>2881</v>
      </c>
    </row>
    <row r="1798" spans="1:22" x14ac:dyDescent="0.2">
      <c r="A1798">
        <v>1583</v>
      </c>
      <c r="B1798">
        <v>1320</v>
      </c>
      <c r="C1798">
        <v>27</v>
      </c>
      <c r="D1798" s="1">
        <v>33384</v>
      </c>
      <c r="E1798" t="s">
        <v>1186</v>
      </c>
      <c r="F1798" s="2">
        <v>1200000</v>
      </c>
      <c r="G1798">
        <v>267</v>
      </c>
      <c r="H1798">
        <v>-13</v>
      </c>
      <c r="I1798" t="s">
        <v>446</v>
      </c>
      <c r="J1798" s="12" t="s">
        <v>150</v>
      </c>
      <c r="K1798" s="2">
        <v>216000</v>
      </c>
      <c r="L1798" s="2">
        <v>67</v>
      </c>
      <c r="M1798" t="s">
        <v>1173</v>
      </c>
      <c r="N1798" t="s">
        <v>6048</v>
      </c>
      <c r="O1798" t="s">
        <v>2644</v>
      </c>
      <c r="P1798" t="s">
        <v>5863</v>
      </c>
      <c r="Q1798">
        <v>70</v>
      </c>
      <c r="R1798">
        <v>7010</v>
      </c>
      <c r="S1798" t="str">
        <f>_xlfn.CONCAT(D1798,E1798)</f>
        <v>33384Southwestern Bell Colonial</v>
      </c>
      <c r="T1798">
        <f>A1798</f>
        <v>1583</v>
      </c>
      <c r="U1798">
        <f>VLOOKUP(T1798,Sheet2!V:V,1,FALSE)</f>
        <v>1583</v>
      </c>
      <c r="V1798">
        <f>VLOOKUP(B1798,Sheet2!W:W,1,FALSE)</f>
        <v>1320</v>
      </c>
    </row>
    <row r="1799" spans="1:22" x14ac:dyDescent="0.2">
      <c r="A1799">
        <v>1658</v>
      </c>
      <c r="B1799">
        <v>1395</v>
      </c>
      <c r="C1799">
        <v>28</v>
      </c>
      <c r="D1799" s="1">
        <v>33377</v>
      </c>
      <c r="E1799" t="s">
        <v>1213</v>
      </c>
      <c r="F1799" s="2">
        <v>1200000</v>
      </c>
      <c r="G1799">
        <v>273</v>
      </c>
      <c r="H1799">
        <v>-15</v>
      </c>
      <c r="I1799" t="s">
        <v>430</v>
      </c>
      <c r="J1799" t="s">
        <v>18</v>
      </c>
      <c r="K1799" s="2">
        <v>216000</v>
      </c>
      <c r="L1799" s="2">
        <v>231</v>
      </c>
      <c r="M1799" t="s">
        <v>1206</v>
      </c>
      <c r="N1799" t="s">
        <v>6085</v>
      </c>
      <c r="O1799" t="s">
        <v>2615</v>
      </c>
      <c r="P1799" t="s">
        <v>5863</v>
      </c>
      <c r="Q1799">
        <v>72</v>
      </c>
      <c r="R1799">
        <v>7104</v>
      </c>
      <c r="S1799" t="str">
        <f>_xlfn.CONCAT(D1799,E1799)</f>
        <v>33377Memorial Tournament</v>
      </c>
      <c r="T1799">
        <f>A1799</f>
        <v>1658</v>
      </c>
      <c r="U1799">
        <f>VLOOKUP(T1799,Sheet2!V:V,1,FALSE)</f>
        <v>1658</v>
      </c>
      <c r="V1799">
        <f>VLOOKUP(B1799,Sheet2!W:W,1,FALSE)</f>
        <v>1395</v>
      </c>
    </row>
    <row r="1800" spans="1:22" x14ac:dyDescent="0.2">
      <c r="A1800">
        <v>3260</v>
      </c>
      <c r="B1800">
        <v>2733</v>
      </c>
      <c r="C1800">
        <v>62</v>
      </c>
      <c r="D1800" s="1">
        <v>33370</v>
      </c>
      <c r="E1800" t="s">
        <v>2187</v>
      </c>
      <c r="F1800" s="2" t="s">
        <v>150</v>
      </c>
      <c r="G1800">
        <v>272</v>
      </c>
      <c r="H1800">
        <v>-16</v>
      </c>
      <c r="I1800" t="s">
        <v>99</v>
      </c>
      <c r="J1800" t="s">
        <v>18</v>
      </c>
      <c r="K1800" s="2" t="s">
        <v>150</v>
      </c>
      <c r="L1800" s="2">
        <v>10</v>
      </c>
      <c r="M1800" t="s">
        <v>672</v>
      </c>
      <c r="N1800" t="s">
        <v>2559</v>
      </c>
      <c r="O1800" t="s">
        <v>2522</v>
      </c>
      <c r="P1800" t="s">
        <v>5863</v>
      </c>
      <c r="Q1800">
        <v>72</v>
      </c>
      <c r="R1800" s="2">
        <v>7007</v>
      </c>
      <c r="S1800" t="str">
        <f>_xlfn.CONCAT(D1800,E1800)</f>
        <v>33370BellSouth Atlanta Golf Classic</v>
      </c>
      <c r="T1800">
        <f>A1800</f>
        <v>3260</v>
      </c>
      <c r="U1800">
        <f>VLOOKUP(T1800,Sheet2!V:V,1,FALSE)</f>
        <v>3260</v>
      </c>
      <c r="V1800">
        <f>VLOOKUP(B1800,Sheet2!W:W,1,FALSE)</f>
        <v>2733</v>
      </c>
    </row>
    <row r="1801" spans="1:22" x14ac:dyDescent="0.2">
      <c r="A1801">
        <v>1411</v>
      </c>
      <c r="B1801">
        <v>1148</v>
      </c>
      <c r="C1801">
        <v>25</v>
      </c>
      <c r="D1801" s="1">
        <v>33363</v>
      </c>
      <c r="E1801" t="s">
        <v>951</v>
      </c>
      <c r="F1801" s="2">
        <v>1100000</v>
      </c>
      <c r="G1801">
        <v>270</v>
      </c>
      <c r="H1801">
        <v>-10</v>
      </c>
      <c r="I1801" t="s">
        <v>571</v>
      </c>
      <c r="J1801" s="12" t="s">
        <v>150</v>
      </c>
      <c r="K1801" s="2">
        <v>198000</v>
      </c>
      <c r="L1801" s="2">
        <v>414</v>
      </c>
      <c r="M1801" t="s">
        <v>953</v>
      </c>
      <c r="N1801" t="s">
        <v>6058</v>
      </c>
      <c r="O1801" t="s">
        <v>2644</v>
      </c>
      <c r="P1801" t="s">
        <v>5863</v>
      </c>
      <c r="Q1801">
        <v>70</v>
      </c>
      <c r="R1801">
        <v>6850</v>
      </c>
      <c r="S1801" t="str">
        <f>_xlfn.CONCAT(D1801,E1801)</f>
        <v>33363GTE Byron Nelson Golf Classic</v>
      </c>
      <c r="T1801">
        <f>A1801</f>
        <v>1411</v>
      </c>
      <c r="U1801">
        <f>VLOOKUP(T1801,Sheet2!V:V,1,FALSE)</f>
        <v>1411</v>
      </c>
      <c r="V1801">
        <f>VLOOKUP(B1801,Sheet2!W:W,1,FALSE)</f>
        <v>1148</v>
      </c>
    </row>
    <row r="1802" spans="1:22" x14ac:dyDescent="0.2">
      <c r="A1802">
        <v>2238</v>
      </c>
      <c r="B1802">
        <v>1975</v>
      </c>
      <c r="C1802">
        <v>39</v>
      </c>
      <c r="D1802" s="1">
        <v>33356</v>
      </c>
      <c r="E1802" t="s">
        <v>1633</v>
      </c>
      <c r="F1802" s="2">
        <v>1125000</v>
      </c>
      <c r="G1802">
        <v>275</v>
      </c>
      <c r="H1802">
        <v>-13</v>
      </c>
      <c r="I1802" t="s">
        <v>85</v>
      </c>
      <c r="J1802" t="s">
        <v>18</v>
      </c>
      <c r="K1802" s="2">
        <v>225000</v>
      </c>
      <c r="L1802" s="2">
        <v>120</v>
      </c>
      <c r="M1802" t="s">
        <v>1628</v>
      </c>
      <c r="N1802" t="s">
        <v>6102</v>
      </c>
      <c r="O1802" t="s">
        <v>2591</v>
      </c>
      <c r="P1802" t="s">
        <v>5863</v>
      </c>
      <c r="Q1802">
        <v>72</v>
      </c>
      <c r="R1802">
        <v>6958</v>
      </c>
      <c r="S1802" t="str">
        <f>_xlfn.CONCAT(D1802,E1802)</f>
        <v>33356KMart Greater Greensboro Open</v>
      </c>
      <c r="T1802">
        <f>A1802</f>
        <v>2238</v>
      </c>
      <c r="U1802">
        <f>VLOOKUP(T1802,Sheet2!V:V,1,FALSE)</f>
        <v>2238</v>
      </c>
      <c r="V1802">
        <f>VLOOKUP(B1802,Sheet2!W:W,1,FALSE)</f>
        <v>1975</v>
      </c>
    </row>
    <row r="1803" spans="1:22" x14ac:dyDescent="0.2">
      <c r="A1803">
        <v>1247</v>
      </c>
      <c r="B1803">
        <v>998</v>
      </c>
      <c r="C1803">
        <v>21</v>
      </c>
      <c r="D1803" s="1">
        <v>33349</v>
      </c>
      <c r="E1803" t="s">
        <v>844</v>
      </c>
      <c r="F1803" s="2">
        <v>1000000</v>
      </c>
      <c r="G1803">
        <v>271</v>
      </c>
      <c r="H1803">
        <v>-13</v>
      </c>
      <c r="I1803" t="s">
        <v>199</v>
      </c>
      <c r="J1803" s="12" t="s">
        <v>150</v>
      </c>
      <c r="K1803" s="2">
        <v>180000</v>
      </c>
      <c r="L1803" s="2">
        <v>141</v>
      </c>
      <c r="M1803" t="s">
        <v>826</v>
      </c>
      <c r="N1803" t="s">
        <v>6054</v>
      </c>
      <c r="O1803" t="s">
        <v>2489</v>
      </c>
      <c r="P1803" t="s">
        <v>5863</v>
      </c>
      <c r="Q1803">
        <v>71</v>
      </c>
      <c r="R1803">
        <v>6912</v>
      </c>
      <c r="S1803" t="str">
        <f>_xlfn.CONCAT(D1803,E1803)</f>
        <v>33349MCI Heritage Golf Classic</v>
      </c>
      <c r="T1803">
        <f>A1803</f>
        <v>1247</v>
      </c>
      <c r="U1803">
        <f>VLOOKUP(T1803,Sheet2!V:V,1,FALSE)</f>
        <v>1247</v>
      </c>
      <c r="V1803">
        <f>VLOOKUP(B1803,Sheet2!W:W,1,FALSE)</f>
        <v>998</v>
      </c>
    </row>
    <row r="1804" spans="1:22" x14ac:dyDescent="0.2">
      <c r="A1804">
        <v>1160</v>
      </c>
      <c r="B1804">
        <v>911</v>
      </c>
      <c r="C1804">
        <v>20</v>
      </c>
      <c r="D1804" s="1">
        <v>33342</v>
      </c>
      <c r="E1804" t="s">
        <v>797</v>
      </c>
      <c r="F1804" s="2">
        <v>1350000</v>
      </c>
      <c r="G1804">
        <v>277</v>
      </c>
      <c r="H1804">
        <v>-11</v>
      </c>
      <c r="I1804" t="s">
        <v>808</v>
      </c>
      <c r="J1804" s="12" t="s">
        <v>150</v>
      </c>
      <c r="K1804" s="2">
        <v>243000</v>
      </c>
      <c r="L1804" s="2">
        <v>12</v>
      </c>
      <c r="M1804" t="s">
        <v>798</v>
      </c>
      <c r="N1804" t="s">
        <v>6053</v>
      </c>
      <c r="O1804" t="s">
        <v>2522</v>
      </c>
      <c r="P1804" t="s">
        <v>5863</v>
      </c>
      <c r="Q1804">
        <v>72</v>
      </c>
      <c r="R1804">
        <v>6905</v>
      </c>
      <c r="S1804" t="str">
        <f>_xlfn.CONCAT(D1804,E1804)</f>
        <v>33342Masters Tournament</v>
      </c>
      <c r="T1804">
        <f>A1804</f>
        <v>1160</v>
      </c>
      <c r="U1804">
        <f>VLOOKUP(T1804,Sheet2!V:V,1,FALSE)</f>
        <v>1160</v>
      </c>
      <c r="V1804">
        <f>VLOOKUP(B1804,Sheet2!W:W,1,FALSE)</f>
        <v>911</v>
      </c>
    </row>
    <row r="1805" spans="1:22" x14ac:dyDescent="0.2">
      <c r="A1805">
        <v>2867</v>
      </c>
      <c r="B1805">
        <v>2400</v>
      </c>
      <c r="C1805">
        <v>46</v>
      </c>
      <c r="D1805" s="1">
        <v>33342</v>
      </c>
      <c r="E1805" t="s">
        <v>1889</v>
      </c>
      <c r="F1805" s="2">
        <v>300000</v>
      </c>
      <c r="G1805" s="2">
        <v>266</v>
      </c>
      <c r="H1805">
        <v>-14</v>
      </c>
      <c r="I1805" t="s">
        <v>1897</v>
      </c>
      <c r="J1805" t="s">
        <v>18</v>
      </c>
      <c r="K1805" s="2">
        <v>54000</v>
      </c>
      <c r="L1805" s="2">
        <v>143</v>
      </c>
      <c r="M1805" t="s">
        <v>1894</v>
      </c>
      <c r="N1805" t="s">
        <v>1895</v>
      </c>
      <c r="O1805" t="s">
        <v>5919</v>
      </c>
      <c r="P1805" t="s">
        <v>5863</v>
      </c>
      <c r="Q1805" s="2">
        <v>70</v>
      </c>
      <c r="R1805" s="2">
        <v>6280</v>
      </c>
      <c r="S1805" t="str">
        <f>_xlfn.CONCAT(D1805,E1805)</f>
        <v>33342Deposit Guaranty Golf Classic</v>
      </c>
      <c r="T1805">
        <f>A1805</f>
        <v>2867</v>
      </c>
      <c r="U1805">
        <f>VLOOKUP(T1805,Sheet2!V:V,1,FALSE)</f>
        <v>2867</v>
      </c>
      <c r="V1805">
        <f>VLOOKUP(B1805,Sheet2!W:W,1,FALSE)</f>
        <v>2400</v>
      </c>
    </row>
    <row r="1806" spans="1:22" x14ac:dyDescent="0.2">
      <c r="A1806">
        <v>964</v>
      </c>
      <c r="B1806">
        <v>717</v>
      </c>
      <c r="C1806">
        <v>15</v>
      </c>
      <c r="D1806" s="1">
        <v>33328</v>
      </c>
      <c r="E1806" t="s">
        <v>648</v>
      </c>
      <c r="F1806" s="2">
        <v>1600000</v>
      </c>
      <c r="G1806">
        <v>276</v>
      </c>
      <c r="H1806">
        <v>-12</v>
      </c>
      <c r="I1806" t="s">
        <v>660</v>
      </c>
      <c r="J1806" s="12" t="s">
        <v>150</v>
      </c>
      <c r="K1806" s="2">
        <v>288000</v>
      </c>
      <c r="L1806" s="2">
        <v>417</v>
      </c>
      <c r="M1806" t="s">
        <v>651</v>
      </c>
      <c r="N1806" t="s">
        <v>6047</v>
      </c>
      <c r="O1806" t="s">
        <v>1904</v>
      </c>
      <c r="P1806" t="s">
        <v>5863</v>
      </c>
      <c r="Q1806">
        <v>72</v>
      </c>
      <c r="R1806">
        <v>6896</v>
      </c>
      <c r="S1806" t="str">
        <f>_xlfn.CONCAT(D1806,E1806)</f>
        <v>33328THE PLAYERS Championship</v>
      </c>
      <c r="T1806">
        <f>A1806</f>
        <v>964</v>
      </c>
      <c r="U1806">
        <f>VLOOKUP(T1806,Sheet2!V:V,1,FALSE)</f>
        <v>964</v>
      </c>
      <c r="V1806">
        <f>VLOOKUP(B1806,Sheet2!W:W,1,FALSE)</f>
        <v>717</v>
      </c>
    </row>
    <row r="1807" spans="1:22" x14ac:dyDescent="0.2">
      <c r="A1807">
        <v>1301</v>
      </c>
      <c r="B1807">
        <v>1052</v>
      </c>
      <c r="C1807">
        <v>22</v>
      </c>
      <c r="D1807" s="1">
        <v>33321</v>
      </c>
      <c r="E1807" t="s">
        <v>882</v>
      </c>
      <c r="F1807" s="2">
        <v>1000000</v>
      </c>
      <c r="G1807">
        <v>275</v>
      </c>
      <c r="H1807">
        <v>-13</v>
      </c>
      <c r="I1807" t="s">
        <v>883</v>
      </c>
      <c r="J1807" t="s">
        <v>18</v>
      </c>
      <c r="K1807" s="2">
        <v>180000</v>
      </c>
      <c r="L1807" s="2">
        <v>108</v>
      </c>
      <c r="M1807" t="s">
        <v>867</v>
      </c>
      <c r="N1807" t="s">
        <v>6056</v>
      </c>
      <c r="O1807" t="s">
        <v>5859</v>
      </c>
      <c r="P1807" t="s">
        <v>5863</v>
      </c>
      <c r="Q1807">
        <v>72</v>
      </c>
      <c r="R1807">
        <v>7116</v>
      </c>
      <c r="S1807" t="str">
        <f>_xlfn.CONCAT(D1807,E1807)</f>
        <v>33321USF&amp;G Classic</v>
      </c>
      <c r="T1807">
        <f>A1807</f>
        <v>1301</v>
      </c>
      <c r="U1807">
        <f>VLOOKUP(T1807,Sheet2!V:V,1,FALSE)</f>
        <v>1301</v>
      </c>
      <c r="V1807">
        <f>VLOOKUP(B1807,Sheet2!W:W,1,FALSE)</f>
        <v>1052</v>
      </c>
    </row>
    <row r="1808" spans="1:22" x14ac:dyDescent="0.2">
      <c r="A1808">
        <v>892</v>
      </c>
      <c r="B1808">
        <v>645</v>
      </c>
      <c r="C1808">
        <v>13</v>
      </c>
      <c r="D1808" s="1">
        <v>33314</v>
      </c>
      <c r="E1808" t="s">
        <v>602</v>
      </c>
      <c r="F1808" s="2">
        <v>1000000</v>
      </c>
      <c r="G1808">
        <v>203</v>
      </c>
      <c r="H1808">
        <v>-13</v>
      </c>
      <c r="I1808" t="s">
        <v>604</v>
      </c>
      <c r="J1808" s="12" t="s">
        <v>150</v>
      </c>
      <c r="K1808" s="2">
        <v>180000</v>
      </c>
      <c r="L1808" s="2">
        <v>7</v>
      </c>
      <c r="M1808" t="s">
        <v>589</v>
      </c>
      <c r="N1808" t="s">
        <v>6046</v>
      </c>
      <c r="O1808" t="s">
        <v>1904</v>
      </c>
      <c r="P1808" t="s">
        <v>5863</v>
      </c>
      <c r="Q1808">
        <v>72</v>
      </c>
      <c r="R1808">
        <v>7114</v>
      </c>
      <c r="S1808" t="str">
        <f>_xlfn.CONCAT(D1808,E1808)</f>
        <v>33314Nestle Invitational</v>
      </c>
      <c r="T1808">
        <f>A1808</f>
        <v>892</v>
      </c>
      <c r="U1808">
        <f>VLOOKUP(T1808,Sheet2!V:V,1,FALSE)</f>
        <v>892</v>
      </c>
      <c r="V1808">
        <f>VLOOKUP(B1808,Sheet2!W:W,1,FALSE)</f>
        <v>645</v>
      </c>
    </row>
    <row r="1809" spans="1:22" x14ac:dyDescent="0.2">
      <c r="A1809">
        <v>841</v>
      </c>
      <c r="B1809">
        <v>594</v>
      </c>
      <c r="C1809">
        <v>12</v>
      </c>
      <c r="D1809" s="1">
        <v>33307</v>
      </c>
      <c r="E1809" t="s">
        <v>565</v>
      </c>
      <c r="F1809" s="2">
        <v>1000000</v>
      </c>
      <c r="G1809">
        <v>279</v>
      </c>
      <c r="H1809">
        <v>-9</v>
      </c>
      <c r="I1809" t="s">
        <v>204</v>
      </c>
      <c r="J1809" s="12" t="s">
        <v>150</v>
      </c>
      <c r="K1809" s="2">
        <v>180000</v>
      </c>
      <c r="L1809" s="2">
        <v>409</v>
      </c>
      <c r="M1809" t="s">
        <v>568</v>
      </c>
      <c r="N1809" t="s">
        <v>5877</v>
      </c>
      <c r="O1809" t="s">
        <v>1904</v>
      </c>
      <c r="P1809" t="s">
        <v>5863</v>
      </c>
      <c r="Q1809">
        <v>72</v>
      </c>
      <c r="R1809">
        <v>7037</v>
      </c>
      <c r="S1809" t="str">
        <f>_xlfn.CONCAT(D1809,E1809)</f>
        <v>33307Honda Classic</v>
      </c>
      <c r="T1809">
        <f>A1809</f>
        <v>841</v>
      </c>
      <c r="U1809">
        <f>VLOOKUP(T1809,Sheet2!V:V,1,FALSE)</f>
        <v>841</v>
      </c>
      <c r="V1809">
        <f>VLOOKUP(B1809,Sheet2!W:W,1,FALSE)</f>
        <v>594</v>
      </c>
    </row>
    <row r="1810" spans="1:22" x14ac:dyDescent="0.2">
      <c r="A1810">
        <v>3376</v>
      </c>
      <c r="B1810">
        <v>2842</v>
      </c>
      <c r="C1810">
        <v>65</v>
      </c>
      <c r="D1810" s="1">
        <v>33301</v>
      </c>
      <c r="E1810" t="s">
        <v>2145</v>
      </c>
      <c r="F1810" s="2" t="s">
        <v>150</v>
      </c>
      <c r="G1810" s="11">
        <v>276</v>
      </c>
      <c r="H1810">
        <v>-12</v>
      </c>
      <c r="I1810" t="s">
        <v>438</v>
      </c>
      <c r="J1810" t="s">
        <v>18</v>
      </c>
      <c r="K1810" s="2" t="s">
        <v>150</v>
      </c>
      <c r="L1810" s="2">
        <v>95</v>
      </c>
      <c r="M1810" t="s">
        <v>2585</v>
      </c>
      <c r="N1810" t="s">
        <v>2586</v>
      </c>
      <c r="O1810" t="s">
        <v>1904</v>
      </c>
      <c r="P1810" t="s">
        <v>5863</v>
      </c>
      <c r="Q1810" s="11">
        <v>72</v>
      </c>
      <c r="R1810" s="2">
        <v>6939</v>
      </c>
      <c r="S1810" t="str">
        <f>_xlfn.CONCAT(D1810,E1810)</f>
        <v>33301Doral-Ryder Open</v>
      </c>
      <c r="T1810">
        <f>A1810</f>
        <v>3376</v>
      </c>
      <c r="U1810">
        <f>VLOOKUP(T1810,Sheet2!V:V,1,FALSE)</f>
        <v>3376</v>
      </c>
      <c r="V1810">
        <f>VLOOKUP(B1810,Sheet2!W:W,1,FALSE)</f>
        <v>2842</v>
      </c>
    </row>
    <row r="1811" spans="1:22" x14ac:dyDescent="0.2">
      <c r="A1811">
        <v>741</v>
      </c>
      <c r="B1811">
        <v>497</v>
      </c>
      <c r="C1811">
        <v>11</v>
      </c>
      <c r="D1811" s="1">
        <v>33293</v>
      </c>
      <c r="E1811" t="s">
        <v>497</v>
      </c>
      <c r="F1811" s="2">
        <v>1000000</v>
      </c>
      <c r="G1811">
        <v>272</v>
      </c>
      <c r="H1811">
        <v>-12</v>
      </c>
      <c r="I1811" t="s">
        <v>498</v>
      </c>
      <c r="J1811" s="12" t="s">
        <v>150</v>
      </c>
      <c r="K1811" s="2">
        <v>180000</v>
      </c>
      <c r="L1811" s="2">
        <v>311</v>
      </c>
      <c r="M1811" t="s">
        <v>480</v>
      </c>
      <c r="N1811" t="s">
        <v>6003</v>
      </c>
      <c r="O1811" t="s">
        <v>2479</v>
      </c>
      <c r="P1811" t="s">
        <v>5863</v>
      </c>
      <c r="Q1811">
        <v>71</v>
      </c>
      <c r="R1811">
        <v>6949</v>
      </c>
      <c r="S1811" t="str">
        <f>_xlfn.CONCAT(D1811,E1811)</f>
        <v>33293Nissan Los Angeles Open</v>
      </c>
      <c r="T1811">
        <f>A1811</f>
        <v>741</v>
      </c>
      <c r="U1811">
        <f>VLOOKUP(T1811,Sheet2!V:V,1,FALSE)</f>
        <v>741</v>
      </c>
      <c r="V1811">
        <f>VLOOKUP(B1811,Sheet2!W:W,1,FALSE)</f>
        <v>497</v>
      </c>
    </row>
    <row r="1812" spans="1:22" x14ac:dyDescent="0.2">
      <c r="A1812">
        <v>562</v>
      </c>
      <c r="B1812">
        <v>341</v>
      </c>
      <c r="C1812">
        <v>9</v>
      </c>
      <c r="D1812" s="1">
        <v>33286</v>
      </c>
      <c r="E1812" t="s">
        <v>376</v>
      </c>
      <c r="F1812" s="2" t="s">
        <v>150</v>
      </c>
      <c r="G1812" t="s">
        <v>150</v>
      </c>
      <c r="H1812" t="s">
        <v>150</v>
      </c>
      <c r="I1812" t="s">
        <v>150</v>
      </c>
      <c r="J1812" s="12" t="s">
        <v>150</v>
      </c>
      <c r="K1812" s="2" t="s">
        <v>150</v>
      </c>
      <c r="L1812" s="2">
        <v>401</v>
      </c>
      <c r="M1812" t="s">
        <v>373</v>
      </c>
      <c r="N1812" t="s">
        <v>6039</v>
      </c>
      <c r="O1812" t="s">
        <v>2479</v>
      </c>
      <c r="P1812" t="s">
        <v>5863</v>
      </c>
      <c r="Q1812">
        <v>72</v>
      </c>
      <c r="R1812">
        <v>6659</v>
      </c>
      <c r="S1812" t="str">
        <f>_xlfn.CONCAT(D1812,E1812)</f>
        <v>33286Shearson Lehman Brothers Open</v>
      </c>
      <c r="T1812">
        <f>A1812</f>
        <v>562</v>
      </c>
      <c r="U1812" t="e">
        <f>VLOOKUP(T1812,Sheet2!V:V,1,FALSE)</f>
        <v>#N/A</v>
      </c>
      <c r="V1812">
        <f>VLOOKUP(B1812,Sheet2!W:W,1,FALSE)</f>
        <v>341</v>
      </c>
    </row>
    <row r="1813" spans="1:22" x14ac:dyDescent="0.2">
      <c r="A1813">
        <v>561</v>
      </c>
      <c r="B1813">
        <v>341</v>
      </c>
      <c r="C1813">
        <v>9</v>
      </c>
      <c r="D1813" s="1">
        <v>33286</v>
      </c>
      <c r="E1813" t="s">
        <v>376</v>
      </c>
      <c r="F1813" s="2">
        <v>1000000</v>
      </c>
      <c r="G1813">
        <v>268</v>
      </c>
      <c r="H1813">
        <v>-20</v>
      </c>
      <c r="I1813" t="s">
        <v>377</v>
      </c>
      <c r="J1813" s="12" t="s">
        <v>150</v>
      </c>
      <c r="K1813" s="2">
        <v>180000</v>
      </c>
      <c r="L1813" s="2">
        <v>402</v>
      </c>
      <c r="M1813" t="s">
        <v>360</v>
      </c>
      <c r="N1813" t="s">
        <v>6039</v>
      </c>
      <c r="O1813" t="s">
        <v>2479</v>
      </c>
      <c r="P1813" t="s">
        <v>5863</v>
      </c>
      <c r="Q1813">
        <v>72</v>
      </c>
      <c r="R1813">
        <v>7021</v>
      </c>
      <c r="S1813" t="str">
        <f>_xlfn.CONCAT(D1813,E1813)</f>
        <v>33286Shearson Lehman Brothers Open</v>
      </c>
      <c r="T1813">
        <f>A1813</f>
        <v>561</v>
      </c>
      <c r="U1813">
        <f>VLOOKUP(T1813,Sheet2!V:V,1,FALSE)</f>
        <v>561</v>
      </c>
      <c r="V1813">
        <f>VLOOKUP(B1813,Sheet2!W:W,1,FALSE)</f>
        <v>341</v>
      </c>
    </row>
    <row r="1814" spans="1:22" x14ac:dyDescent="0.2">
      <c r="A1814">
        <v>368</v>
      </c>
      <c r="B1814">
        <v>276</v>
      </c>
      <c r="C1814">
        <v>8</v>
      </c>
      <c r="D1814" s="1">
        <v>33279</v>
      </c>
      <c r="E1814" t="s">
        <v>301</v>
      </c>
      <c r="F1814" s="2" t="s">
        <v>150</v>
      </c>
      <c r="G1814" t="s">
        <v>150</v>
      </c>
      <c r="H1814" t="s">
        <v>150</v>
      </c>
      <c r="I1814" t="s">
        <v>150</v>
      </c>
      <c r="J1814" s="12" t="s">
        <v>150</v>
      </c>
      <c r="K1814" s="2" t="s">
        <v>150</v>
      </c>
      <c r="L1814" s="2">
        <v>22</v>
      </c>
      <c r="M1814" t="s">
        <v>299</v>
      </c>
      <c r="N1814" t="s">
        <v>6034</v>
      </c>
      <c r="O1814" t="s">
        <v>2479</v>
      </c>
      <c r="P1814" t="s">
        <v>5863</v>
      </c>
      <c r="Q1814">
        <v>72</v>
      </c>
      <c r="R1814">
        <v>6927</v>
      </c>
      <c r="S1814" t="str">
        <f>_xlfn.CONCAT(D1814,E1814)</f>
        <v>33279Bob Hope Chrysler Classic</v>
      </c>
      <c r="T1814">
        <f>A1814</f>
        <v>368</v>
      </c>
      <c r="U1814" t="e">
        <f>VLOOKUP(T1814,Sheet2!V:V,1,FALSE)</f>
        <v>#N/A</v>
      </c>
      <c r="V1814">
        <f>VLOOKUP(B1814,Sheet2!W:W,1,FALSE)</f>
        <v>276</v>
      </c>
    </row>
    <row r="1815" spans="1:22" x14ac:dyDescent="0.2">
      <c r="A1815">
        <v>367</v>
      </c>
      <c r="B1815">
        <v>276</v>
      </c>
      <c r="C1815">
        <v>8</v>
      </c>
      <c r="D1815" s="1">
        <v>33279</v>
      </c>
      <c r="E1815" t="s">
        <v>301</v>
      </c>
      <c r="F1815" s="2">
        <v>1110000</v>
      </c>
      <c r="G1815">
        <v>331</v>
      </c>
      <c r="H1815">
        <v>-29</v>
      </c>
      <c r="I1815" t="s">
        <v>256</v>
      </c>
      <c r="J1815" t="s">
        <v>18</v>
      </c>
      <c r="K1815" s="2">
        <v>198000</v>
      </c>
      <c r="L1815" s="2">
        <v>158</v>
      </c>
      <c r="M1815" t="s">
        <v>310</v>
      </c>
      <c r="N1815" t="s">
        <v>6036</v>
      </c>
      <c r="O1815" t="s">
        <v>2479</v>
      </c>
      <c r="P1815" t="s">
        <v>5863</v>
      </c>
      <c r="Q1815">
        <v>72</v>
      </c>
      <c r="R1815">
        <v>6478</v>
      </c>
      <c r="S1815" t="str">
        <f>_xlfn.CONCAT(D1815,E1815)</f>
        <v>33279Bob Hope Chrysler Classic</v>
      </c>
      <c r="T1815">
        <f>A1815</f>
        <v>367</v>
      </c>
      <c r="U1815">
        <f>VLOOKUP(T1815,Sheet2!V:V,1,FALSE)</f>
        <v>367</v>
      </c>
      <c r="V1815">
        <f>VLOOKUP(B1815,Sheet2!W:W,1,FALSE)</f>
        <v>276</v>
      </c>
    </row>
    <row r="1816" spans="1:22" x14ac:dyDescent="0.2">
      <c r="A1816">
        <v>369</v>
      </c>
      <c r="B1816">
        <v>276</v>
      </c>
      <c r="C1816">
        <v>8</v>
      </c>
      <c r="D1816" s="1">
        <v>33279</v>
      </c>
      <c r="E1816" t="s">
        <v>301</v>
      </c>
      <c r="F1816" s="2" t="s">
        <v>150</v>
      </c>
      <c r="G1816" t="s">
        <v>150</v>
      </c>
      <c r="H1816" t="s">
        <v>150</v>
      </c>
      <c r="I1816" t="s">
        <v>150</v>
      </c>
      <c r="J1816" s="12" t="s">
        <v>150</v>
      </c>
      <c r="K1816" s="2" t="s">
        <v>150</v>
      </c>
      <c r="L1816" s="2">
        <v>183</v>
      </c>
      <c r="M1816" t="s">
        <v>280</v>
      </c>
      <c r="N1816" t="s">
        <v>6033</v>
      </c>
      <c r="O1816" t="s">
        <v>2479</v>
      </c>
      <c r="P1816" t="s">
        <v>5863</v>
      </c>
      <c r="Q1816">
        <v>72</v>
      </c>
      <c r="R1816">
        <v>6852</v>
      </c>
      <c r="S1816" t="str">
        <f>_xlfn.CONCAT(D1816,E1816)</f>
        <v>33279Bob Hope Chrysler Classic</v>
      </c>
      <c r="T1816">
        <f>A1816</f>
        <v>369</v>
      </c>
      <c r="U1816" t="e">
        <f>VLOOKUP(T1816,Sheet2!V:V,1,FALSE)</f>
        <v>#N/A</v>
      </c>
      <c r="V1816">
        <f>VLOOKUP(B1816,Sheet2!W:W,1,FALSE)</f>
        <v>276</v>
      </c>
    </row>
    <row r="1817" spans="1:22" x14ac:dyDescent="0.2">
      <c r="A1817">
        <v>370</v>
      </c>
      <c r="B1817">
        <v>276</v>
      </c>
      <c r="C1817">
        <v>8</v>
      </c>
      <c r="D1817" s="1">
        <v>33279</v>
      </c>
      <c r="E1817" t="s">
        <v>301</v>
      </c>
      <c r="F1817" s="2" t="s">
        <v>150</v>
      </c>
      <c r="G1817" t="s">
        <v>150</v>
      </c>
      <c r="H1817" t="s">
        <v>150</v>
      </c>
      <c r="I1817" t="s">
        <v>150</v>
      </c>
      <c r="J1817" s="2" t="s">
        <v>150</v>
      </c>
      <c r="K1817" s="2" t="s">
        <v>150</v>
      </c>
      <c r="L1817" s="2">
        <v>271</v>
      </c>
      <c r="M1817" t="s">
        <v>292</v>
      </c>
      <c r="N1817" t="s">
        <v>6033</v>
      </c>
      <c r="O1817" t="s">
        <v>2479</v>
      </c>
      <c r="P1817" t="s">
        <v>5863</v>
      </c>
      <c r="Q1817">
        <v>72</v>
      </c>
      <c r="R1817">
        <v>6931</v>
      </c>
      <c r="S1817" t="str">
        <f>_xlfn.CONCAT(D1817,E1817)</f>
        <v>33279Bob Hope Chrysler Classic</v>
      </c>
      <c r="T1817">
        <f>A1817</f>
        <v>370</v>
      </c>
      <c r="U1817" t="e">
        <f>VLOOKUP(T1817,Sheet2!V:V,1,FALSE)</f>
        <v>#N/A</v>
      </c>
      <c r="V1817">
        <f>VLOOKUP(B1817,Sheet2!W:W,1,FALSE)</f>
        <v>276</v>
      </c>
    </row>
    <row r="1818" spans="1:22" x14ac:dyDescent="0.2">
      <c r="A1818">
        <v>2595</v>
      </c>
      <c r="B1818">
        <v>2267</v>
      </c>
      <c r="C1818">
        <v>43</v>
      </c>
      <c r="D1818" s="1">
        <v>33272</v>
      </c>
      <c r="E1818" t="s">
        <v>1799</v>
      </c>
      <c r="F1818" s="2">
        <v>1100000</v>
      </c>
      <c r="G1818">
        <v>274</v>
      </c>
      <c r="H1818">
        <v>-14</v>
      </c>
      <c r="I1818" t="s">
        <v>202</v>
      </c>
      <c r="J1818" s="2" t="s">
        <v>150</v>
      </c>
      <c r="K1818" s="2">
        <v>198000</v>
      </c>
      <c r="L1818" s="2">
        <v>264</v>
      </c>
      <c r="M1818" t="s">
        <v>1050</v>
      </c>
      <c r="N1818" t="s">
        <v>6016</v>
      </c>
      <c r="O1818" t="s">
        <v>2479</v>
      </c>
      <c r="P1818" t="s">
        <v>5863</v>
      </c>
      <c r="Q1818">
        <v>72</v>
      </c>
      <c r="R1818">
        <v>6799</v>
      </c>
      <c r="S1818" t="str">
        <f>_xlfn.CONCAT(D1818,E1818)</f>
        <v>33272AT&amp;T Pebble Beach National Pro-Am</v>
      </c>
      <c r="T1818">
        <f>A1818</f>
        <v>2595</v>
      </c>
      <c r="U1818">
        <f>VLOOKUP(T1818,Sheet2!V:V,1,FALSE)</f>
        <v>2595</v>
      </c>
      <c r="V1818">
        <f>VLOOKUP(B1818,Sheet2!W:W,1,FALSE)</f>
        <v>2267</v>
      </c>
    </row>
    <row r="1819" spans="1:22" x14ac:dyDescent="0.2">
      <c r="A1819">
        <v>2597</v>
      </c>
      <c r="B1819">
        <v>2267</v>
      </c>
      <c r="C1819">
        <v>43</v>
      </c>
      <c r="D1819" s="1">
        <v>33272</v>
      </c>
      <c r="E1819" t="s">
        <v>1799</v>
      </c>
      <c r="F1819" s="2" t="s">
        <v>150</v>
      </c>
      <c r="G1819" t="s">
        <v>150</v>
      </c>
      <c r="H1819" s="2" t="s">
        <v>150</v>
      </c>
      <c r="I1819" t="s">
        <v>150</v>
      </c>
      <c r="J1819" s="2" t="s">
        <v>150</v>
      </c>
      <c r="K1819" s="2" t="s">
        <v>150</v>
      </c>
      <c r="L1819" s="2">
        <v>288</v>
      </c>
      <c r="M1819" t="s">
        <v>1804</v>
      </c>
      <c r="N1819" t="s">
        <v>6016</v>
      </c>
      <c r="O1819" t="s">
        <v>2479</v>
      </c>
      <c r="P1819" t="s">
        <v>5863</v>
      </c>
      <c r="Q1819">
        <v>72</v>
      </c>
      <c r="R1819">
        <v>6865</v>
      </c>
      <c r="S1819" t="str">
        <f>_xlfn.CONCAT(D1819,E1819)</f>
        <v>33272AT&amp;T Pebble Beach National Pro-Am</v>
      </c>
      <c r="T1819">
        <f>A1819</f>
        <v>2597</v>
      </c>
      <c r="U1819" t="e">
        <f>VLOOKUP(T1819,Sheet2!V:V,1,FALSE)</f>
        <v>#N/A</v>
      </c>
      <c r="V1819">
        <f>VLOOKUP(B1819,Sheet2!W:W,1,FALSE)</f>
        <v>2267</v>
      </c>
    </row>
    <row r="1820" spans="1:22" x14ac:dyDescent="0.2">
      <c r="A1820">
        <v>2596</v>
      </c>
      <c r="B1820">
        <v>2267</v>
      </c>
      <c r="C1820">
        <v>43</v>
      </c>
      <c r="D1820" s="1">
        <v>33272</v>
      </c>
      <c r="E1820" t="s">
        <v>1799</v>
      </c>
      <c r="F1820" s="2" t="s">
        <v>150</v>
      </c>
      <c r="G1820" t="s">
        <v>150</v>
      </c>
      <c r="H1820" s="2" t="s">
        <v>150</v>
      </c>
      <c r="I1820" t="s">
        <v>150</v>
      </c>
      <c r="J1820" s="2" t="s">
        <v>150</v>
      </c>
      <c r="K1820" s="2" t="s">
        <v>150</v>
      </c>
      <c r="L1820" s="2">
        <v>362</v>
      </c>
      <c r="M1820" t="s">
        <v>1791</v>
      </c>
      <c r="N1820" t="s">
        <v>6016</v>
      </c>
      <c r="O1820" t="s">
        <v>2479</v>
      </c>
      <c r="P1820" t="s">
        <v>5863</v>
      </c>
      <c r="Q1820">
        <v>72</v>
      </c>
      <c r="R1820">
        <v>6810</v>
      </c>
      <c r="S1820" t="str">
        <f>_xlfn.CONCAT(D1820,E1820)</f>
        <v>33272AT&amp;T Pebble Beach National Pro-Am</v>
      </c>
      <c r="T1820">
        <f>A1820</f>
        <v>2596</v>
      </c>
      <c r="U1820" t="e">
        <f>VLOOKUP(T1820,Sheet2!V:V,1,FALSE)</f>
        <v>#N/A</v>
      </c>
      <c r="V1820">
        <f>VLOOKUP(B1820,Sheet2!W:W,1,FALSE)</f>
        <v>2267</v>
      </c>
    </row>
    <row r="1821" spans="1:22" x14ac:dyDescent="0.2">
      <c r="A1821">
        <v>656</v>
      </c>
      <c r="B1821">
        <v>412</v>
      </c>
      <c r="C1821">
        <v>10</v>
      </c>
      <c r="D1821" s="1">
        <v>33265</v>
      </c>
      <c r="E1821" t="s">
        <v>434</v>
      </c>
      <c r="F1821" s="2">
        <v>1000000</v>
      </c>
      <c r="G1821">
        <v>268</v>
      </c>
      <c r="H1821">
        <v>-16</v>
      </c>
      <c r="I1821" t="s">
        <v>441</v>
      </c>
      <c r="J1821" s="12" t="s">
        <v>150</v>
      </c>
      <c r="K1821" s="2">
        <v>180000</v>
      </c>
      <c r="L1821" s="2">
        <v>418</v>
      </c>
      <c r="M1821" t="s">
        <v>421</v>
      </c>
      <c r="N1821" t="s">
        <v>1866</v>
      </c>
      <c r="O1821" t="s">
        <v>6123</v>
      </c>
      <c r="P1821" t="s">
        <v>5863</v>
      </c>
      <c r="Q1821">
        <v>71</v>
      </c>
      <c r="R1821">
        <v>6992</v>
      </c>
      <c r="S1821" t="str">
        <f>_xlfn.CONCAT(D1821,E1821)</f>
        <v>33265Phoenix Open</v>
      </c>
      <c r="T1821">
        <f>A1821</f>
        <v>656</v>
      </c>
      <c r="U1821">
        <f>VLOOKUP(T1821,Sheet2!V:V,1,FALSE)</f>
        <v>656</v>
      </c>
      <c r="V1821">
        <f>VLOOKUP(B1821,Sheet2!W:W,1,FALSE)</f>
        <v>412</v>
      </c>
    </row>
    <row r="1822" spans="1:22" x14ac:dyDescent="0.2">
      <c r="A1822">
        <v>226</v>
      </c>
      <c r="B1822">
        <v>218</v>
      </c>
      <c r="C1822">
        <v>7</v>
      </c>
      <c r="D1822" s="1">
        <v>33258</v>
      </c>
      <c r="E1822" t="s">
        <v>252</v>
      </c>
      <c r="F1822" s="2">
        <v>1100000</v>
      </c>
      <c r="G1822">
        <v>270</v>
      </c>
      <c r="H1822">
        <v>-18</v>
      </c>
      <c r="I1822" t="s">
        <v>208</v>
      </c>
      <c r="J1822" s="12" t="s">
        <v>150</v>
      </c>
      <c r="K1822" s="2">
        <v>198000</v>
      </c>
      <c r="L1822" s="2">
        <v>441</v>
      </c>
      <c r="M1822" t="s">
        <v>232</v>
      </c>
      <c r="N1822" t="s">
        <v>6032</v>
      </c>
      <c r="O1822" t="s">
        <v>6122</v>
      </c>
      <c r="P1822" t="s">
        <v>5863</v>
      </c>
      <c r="Q1822">
        <v>72</v>
      </c>
      <c r="R1822">
        <v>6975</v>
      </c>
      <c r="S1822" t="str">
        <f>_xlfn.CONCAT(D1822,E1822)</f>
        <v>33258United Hawaiian Open</v>
      </c>
      <c r="T1822">
        <f>A1822</f>
        <v>226</v>
      </c>
      <c r="U1822">
        <f>VLOOKUP(T1822,Sheet2!V:V,1,FALSE)</f>
        <v>226</v>
      </c>
      <c r="V1822">
        <f>VLOOKUP(B1822,Sheet2!W:W,1,FALSE)</f>
        <v>218</v>
      </c>
    </row>
    <row r="1823" spans="1:22" x14ac:dyDescent="0.2">
      <c r="A1823">
        <v>3324</v>
      </c>
      <c r="B1823">
        <v>2797</v>
      </c>
      <c r="C1823">
        <v>64</v>
      </c>
      <c r="D1823" s="1">
        <v>33251</v>
      </c>
      <c r="E1823" t="s">
        <v>2169</v>
      </c>
      <c r="F1823" s="2" t="s">
        <v>150</v>
      </c>
      <c r="G1823" s="11">
        <v>272</v>
      </c>
      <c r="H1823" s="11">
        <v>-16</v>
      </c>
      <c r="I1823" t="s">
        <v>70</v>
      </c>
      <c r="J1823" s="11" t="s">
        <v>2580</v>
      </c>
      <c r="K1823" s="2" t="s">
        <v>150</v>
      </c>
      <c r="L1823" s="11">
        <v>420</v>
      </c>
      <c r="M1823" t="s">
        <v>2579</v>
      </c>
      <c r="N1823" t="s">
        <v>6121</v>
      </c>
      <c r="O1823" t="s">
        <v>6123</v>
      </c>
      <c r="P1823" t="s">
        <v>5863</v>
      </c>
      <c r="Q1823" s="11">
        <v>72</v>
      </c>
      <c r="R1823" s="2">
        <v>7010</v>
      </c>
      <c r="S1823" t="str">
        <f>_xlfn.CONCAT(D1823,E1823)</f>
        <v>33251Northern Telecom Open</v>
      </c>
      <c r="T1823">
        <f>A1823</f>
        <v>3324</v>
      </c>
      <c r="U1823">
        <f>VLOOKUP(T1823,Sheet2!V:V,1,FALSE)</f>
        <v>3324</v>
      </c>
      <c r="V1823">
        <f>VLOOKUP(B1823,Sheet2!W:W,1,FALSE)</f>
        <v>2797</v>
      </c>
    </row>
    <row r="1824" spans="1:22" x14ac:dyDescent="0.2">
      <c r="A1824">
        <v>3325</v>
      </c>
      <c r="B1824">
        <v>2797</v>
      </c>
      <c r="C1824">
        <v>64</v>
      </c>
      <c r="D1824" s="1">
        <v>33251</v>
      </c>
      <c r="E1824" t="s">
        <v>2169</v>
      </c>
      <c r="F1824" s="2" t="s">
        <v>150</v>
      </c>
      <c r="G1824" s="11" t="s">
        <v>150</v>
      </c>
      <c r="H1824" t="s">
        <v>150</v>
      </c>
      <c r="I1824" s="11" t="s">
        <v>150</v>
      </c>
      <c r="J1824" s="11" t="s">
        <v>150</v>
      </c>
      <c r="K1824" s="2" t="s">
        <v>150</v>
      </c>
      <c r="L1824" s="11">
        <v>431</v>
      </c>
      <c r="M1824" t="s">
        <v>2577</v>
      </c>
      <c r="N1824" t="s">
        <v>6121</v>
      </c>
      <c r="O1824" t="s">
        <v>6123</v>
      </c>
      <c r="P1824" t="s">
        <v>5863</v>
      </c>
      <c r="Q1824" s="11">
        <v>72</v>
      </c>
      <c r="R1824" s="2">
        <v>7305</v>
      </c>
      <c r="S1824" t="str">
        <f>_xlfn.CONCAT(D1824,E1824)</f>
        <v>33251Northern Telecom Open</v>
      </c>
      <c r="T1824">
        <f>A1824</f>
        <v>3325</v>
      </c>
      <c r="U1824" t="e">
        <f>VLOOKUP(T1824,Sheet2!V:V,1,FALSE)</f>
        <v>#N/A</v>
      </c>
      <c r="V1824">
        <f>VLOOKUP(B1824,Sheet2!W:W,1,FALSE)</f>
        <v>2797</v>
      </c>
    </row>
    <row r="1825" spans="1:22" x14ac:dyDescent="0.2">
      <c r="A1825">
        <v>155</v>
      </c>
      <c r="B1825">
        <v>147</v>
      </c>
      <c r="C1825">
        <v>6</v>
      </c>
      <c r="D1825" s="1">
        <v>33244</v>
      </c>
      <c r="E1825" t="s">
        <v>198</v>
      </c>
      <c r="F1825" s="2">
        <v>800000</v>
      </c>
      <c r="G1825">
        <v>272</v>
      </c>
      <c r="H1825">
        <v>-16</v>
      </c>
      <c r="I1825" t="s">
        <v>200</v>
      </c>
      <c r="J1825" s="12" t="s">
        <v>150</v>
      </c>
      <c r="K1825" s="2">
        <v>144000</v>
      </c>
      <c r="L1825" s="2">
        <v>182</v>
      </c>
      <c r="M1825" t="s">
        <v>192</v>
      </c>
      <c r="N1825" t="s">
        <v>6031</v>
      </c>
      <c r="O1825" t="s">
        <v>2479</v>
      </c>
      <c r="P1825" t="s">
        <v>5863</v>
      </c>
      <c r="Q1825">
        <v>72</v>
      </c>
      <c r="R1825">
        <v>7022</v>
      </c>
      <c r="S1825" t="str">
        <f>_xlfn.CONCAT(D1825,E1825)</f>
        <v>33244Infiniti Tournament of Champions</v>
      </c>
      <c r="T1825">
        <f>A1825</f>
        <v>155</v>
      </c>
      <c r="U1825">
        <f>VLOOKUP(T1825,Sheet2!V:V,1,FALSE)</f>
        <v>155</v>
      </c>
      <c r="V1825">
        <f>VLOOKUP(B1825,Sheet2!W:W,1,FALSE)</f>
        <v>147</v>
      </c>
    </row>
    <row r="1826" spans="1:22" x14ac:dyDescent="0.2">
      <c r="A1826">
        <v>2499</v>
      </c>
      <c r="B1826">
        <v>2232</v>
      </c>
      <c r="C1826">
        <v>42</v>
      </c>
      <c r="D1826" s="1">
        <v>33174</v>
      </c>
      <c r="E1826" t="s">
        <v>1788</v>
      </c>
      <c r="F1826" s="2">
        <v>2500000</v>
      </c>
      <c r="G1826">
        <v>273</v>
      </c>
      <c r="H1826">
        <v>-11</v>
      </c>
      <c r="I1826" t="s">
        <v>956</v>
      </c>
      <c r="J1826" t="s">
        <v>18</v>
      </c>
      <c r="K1826" s="2">
        <v>450000</v>
      </c>
      <c r="L1826" s="2">
        <v>56</v>
      </c>
      <c r="M1826" t="s">
        <v>117</v>
      </c>
      <c r="N1826" t="s">
        <v>6025</v>
      </c>
      <c r="O1826" t="s">
        <v>2644</v>
      </c>
      <c r="P1826" t="s">
        <v>5863</v>
      </c>
      <c r="Q1826">
        <v>71</v>
      </c>
      <c r="R1826">
        <v>7187</v>
      </c>
      <c r="S1826" t="str">
        <f>_xlfn.CONCAT(D1826,E1826)</f>
        <v>33174Nabisco Championship</v>
      </c>
      <c r="T1826">
        <f>A1826</f>
        <v>2499</v>
      </c>
      <c r="U1826">
        <f>VLOOKUP(T1826,Sheet2!V:V,1,FALSE)</f>
        <v>2499</v>
      </c>
      <c r="V1826">
        <f>VLOOKUP(B1826,Sheet2!W:W,1,FALSE)</f>
        <v>2232</v>
      </c>
    </row>
    <row r="1827" spans="1:22" x14ac:dyDescent="0.2">
      <c r="A1827">
        <v>3097</v>
      </c>
      <c r="B1827">
        <v>2598</v>
      </c>
      <c r="C1827">
        <v>58</v>
      </c>
      <c r="D1827" s="1">
        <v>33166</v>
      </c>
      <c r="E1827" s="12" t="s">
        <v>2165</v>
      </c>
      <c r="F1827" s="12" t="s">
        <v>150</v>
      </c>
      <c r="G1827" s="12" t="s">
        <v>150</v>
      </c>
      <c r="H1827" s="12" t="s">
        <v>150</v>
      </c>
      <c r="I1827" s="12" t="s">
        <v>150</v>
      </c>
      <c r="J1827" s="12" t="s">
        <v>150</v>
      </c>
      <c r="K1827" s="12" t="s">
        <v>150</v>
      </c>
      <c r="L1827" s="12">
        <v>186</v>
      </c>
      <c r="M1827" t="s">
        <v>2530</v>
      </c>
      <c r="N1827" t="s">
        <v>2526</v>
      </c>
      <c r="O1827" t="s">
        <v>1904</v>
      </c>
      <c r="P1827" t="s">
        <v>5863</v>
      </c>
      <c r="Q1827" s="12">
        <v>72</v>
      </c>
      <c r="R1827" s="13">
        <v>6795</v>
      </c>
      <c r="S1827" t="str">
        <f>_xlfn.CONCAT(D1827,E1827)</f>
        <v>33166Walt Disney World/Oldsmobile Classic</v>
      </c>
      <c r="T1827">
        <f>A1827</f>
        <v>3097</v>
      </c>
      <c r="U1827" t="e">
        <f>VLOOKUP(T1827,Sheet2!V:V,1,FALSE)</f>
        <v>#N/A</v>
      </c>
      <c r="V1827">
        <f>VLOOKUP(B1827,Sheet2!W:W,1,FALSE)</f>
        <v>2598</v>
      </c>
    </row>
    <row r="1828" spans="1:22" x14ac:dyDescent="0.2">
      <c r="A1828">
        <v>3095</v>
      </c>
      <c r="B1828">
        <v>2598</v>
      </c>
      <c r="C1828">
        <v>58</v>
      </c>
      <c r="D1828" s="1">
        <v>33166</v>
      </c>
      <c r="E1828" s="12" t="s">
        <v>2165</v>
      </c>
      <c r="F1828" s="2" t="s">
        <v>150</v>
      </c>
      <c r="G1828" s="12">
        <v>264</v>
      </c>
      <c r="H1828" s="12">
        <v>-24</v>
      </c>
      <c r="I1828" s="12" t="s">
        <v>885</v>
      </c>
      <c r="J1828" s="12" t="s">
        <v>150</v>
      </c>
      <c r="K1828" s="2" t="s">
        <v>150</v>
      </c>
      <c r="L1828" s="12">
        <v>200</v>
      </c>
      <c r="M1828" t="s">
        <v>2525</v>
      </c>
      <c r="N1828" t="s">
        <v>2526</v>
      </c>
      <c r="O1828" t="s">
        <v>1904</v>
      </c>
      <c r="P1828" t="s">
        <v>5863</v>
      </c>
      <c r="Q1828" s="12">
        <v>72</v>
      </c>
      <c r="R1828" s="13">
        <v>7190</v>
      </c>
      <c r="S1828" t="str">
        <f>_xlfn.CONCAT(D1828,E1828)</f>
        <v>33166Walt Disney World/Oldsmobile Classic</v>
      </c>
      <c r="T1828">
        <f>A1828</f>
        <v>3095</v>
      </c>
      <c r="U1828">
        <f>VLOOKUP(T1828,Sheet2!V:V,1,FALSE)</f>
        <v>3095</v>
      </c>
      <c r="V1828">
        <f>VLOOKUP(B1828,Sheet2!W:W,1,FALSE)</f>
        <v>2598</v>
      </c>
    </row>
    <row r="1829" spans="1:22" x14ac:dyDescent="0.2">
      <c r="A1829">
        <v>3096</v>
      </c>
      <c r="B1829">
        <v>2598</v>
      </c>
      <c r="C1829">
        <v>58</v>
      </c>
      <c r="D1829" s="1">
        <v>33166</v>
      </c>
      <c r="E1829" s="12" t="s">
        <v>2165</v>
      </c>
      <c r="F1829" s="2" t="s">
        <v>150</v>
      </c>
      <c r="G1829" s="2" t="s">
        <v>150</v>
      </c>
      <c r="H1829" s="2" t="s">
        <v>150</v>
      </c>
      <c r="I1829" s="2" t="s">
        <v>150</v>
      </c>
      <c r="J1829" s="2" t="s">
        <v>150</v>
      </c>
      <c r="K1829" s="2" t="s">
        <v>150</v>
      </c>
      <c r="L1829" s="12">
        <v>261</v>
      </c>
      <c r="M1829" t="s">
        <v>2527</v>
      </c>
      <c r="N1829" t="s">
        <v>2526</v>
      </c>
      <c r="O1829" t="s">
        <v>1904</v>
      </c>
      <c r="P1829" t="s">
        <v>5863</v>
      </c>
      <c r="Q1829" s="12">
        <v>72</v>
      </c>
      <c r="R1829" s="13">
        <v>6957</v>
      </c>
      <c r="S1829" t="str">
        <f>_xlfn.CONCAT(D1829,E1829)</f>
        <v>33166Walt Disney World/Oldsmobile Classic</v>
      </c>
      <c r="T1829">
        <f>A1829</f>
        <v>3096</v>
      </c>
      <c r="U1829" t="e">
        <f>VLOOKUP(T1829,Sheet2!V:V,1,FALSE)</f>
        <v>#N/A</v>
      </c>
      <c r="V1829">
        <f>VLOOKUP(B1829,Sheet2!W:W,1,FALSE)</f>
        <v>2598</v>
      </c>
    </row>
    <row r="1830" spans="1:22" x14ac:dyDescent="0.2">
      <c r="A1830">
        <v>2801</v>
      </c>
      <c r="B1830">
        <v>2350</v>
      </c>
      <c r="C1830">
        <v>44</v>
      </c>
      <c r="D1830" s="1">
        <v>33160</v>
      </c>
      <c r="E1830" t="s">
        <v>1834</v>
      </c>
      <c r="F1830" s="2" t="s">
        <v>150</v>
      </c>
      <c r="G1830" s="2" t="s">
        <v>150</v>
      </c>
      <c r="H1830" t="s">
        <v>150</v>
      </c>
      <c r="I1830" s="2" t="s">
        <v>150</v>
      </c>
      <c r="J1830" s="2" t="s">
        <v>150</v>
      </c>
      <c r="K1830" s="2" t="s">
        <v>150</v>
      </c>
      <c r="L1830" s="2">
        <v>92</v>
      </c>
      <c r="M1830" t="s">
        <v>219</v>
      </c>
      <c r="N1830" t="s">
        <v>1819</v>
      </c>
      <c r="O1830" t="s">
        <v>5976</v>
      </c>
      <c r="P1830" t="s">
        <v>5863</v>
      </c>
      <c r="Q1830" s="2">
        <v>72</v>
      </c>
      <c r="R1830" s="2">
        <v>7111</v>
      </c>
      <c r="S1830" t="str">
        <f>_xlfn.CONCAT(D1830,E1830)</f>
        <v>33160Las Vegas Invitational</v>
      </c>
      <c r="T1830">
        <f>A1830</f>
        <v>2801</v>
      </c>
      <c r="U1830" t="e">
        <f>VLOOKUP(T1830,Sheet2!V:V,1,FALSE)</f>
        <v>#N/A</v>
      </c>
      <c r="V1830">
        <f>VLOOKUP(B1830,Sheet2!W:W,1,FALSE)</f>
        <v>2350</v>
      </c>
    </row>
    <row r="1831" spans="1:22" x14ac:dyDescent="0.2">
      <c r="A1831">
        <v>2799</v>
      </c>
      <c r="B1831">
        <v>2350</v>
      </c>
      <c r="C1831">
        <v>44</v>
      </c>
      <c r="D1831" s="1">
        <v>33160</v>
      </c>
      <c r="E1831" t="s">
        <v>1834</v>
      </c>
      <c r="F1831" s="2">
        <v>1300000</v>
      </c>
      <c r="G1831" s="2">
        <v>334</v>
      </c>
      <c r="H1831">
        <v>-26</v>
      </c>
      <c r="I1831" t="s">
        <v>1041</v>
      </c>
      <c r="J1831" t="s">
        <v>18</v>
      </c>
      <c r="K1831" s="2">
        <v>234000</v>
      </c>
      <c r="L1831" s="2">
        <v>191</v>
      </c>
      <c r="M1831" t="s">
        <v>1838</v>
      </c>
      <c r="N1831" t="s">
        <v>1819</v>
      </c>
      <c r="O1831" t="s">
        <v>5976</v>
      </c>
      <c r="P1831" t="s">
        <v>5863</v>
      </c>
      <c r="Q1831" s="2">
        <v>72</v>
      </c>
      <c r="R1831" s="2">
        <v>7169</v>
      </c>
      <c r="S1831" t="str">
        <f>_xlfn.CONCAT(D1831,E1831)</f>
        <v>33160Las Vegas Invitational</v>
      </c>
      <c r="T1831">
        <f>A1831</f>
        <v>2799</v>
      </c>
      <c r="U1831">
        <f>VLOOKUP(T1831,Sheet2!V:V,1,FALSE)</f>
        <v>2799</v>
      </c>
      <c r="V1831">
        <f>VLOOKUP(B1831,Sheet2!W:W,1,FALSE)</f>
        <v>2350</v>
      </c>
    </row>
    <row r="1832" spans="1:22" x14ac:dyDescent="0.2">
      <c r="A1832">
        <v>2800</v>
      </c>
      <c r="B1832">
        <v>2350</v>
      </c>
      <c r="C1832">
        <v>44</v>
      </c>
      <c r="D1832" s="1">
        <v>33160</v>
      </c>
      <c r="E1832" t="s">
        <v>1834</v>
      </c>
      <c r="F1832" s="2" t="s">
        <v>150</v>
      </c>
      <c r="G1832" s="2" t="s">
        <v>150</v>
      </c>
      <c r="H1832" t="s">
        <v>150</v>
      </c>
      <c r="I1832" s="2" t="s">
        <v>150</v>
      </c>
      <c r="J1832" s="2" t="s">
        <v>150</v>
      </c>
      <c r="K1832" s="2" t="s">
        <v>150</v>
      </c>
      <c r="L1832" s="2">
        <v>360</v>
      </c>
      <c r="M1832" t="s">
        <v>1841</v>
      </c>
      <c r="N1832" t="s">
        <v>1819</v>
      </c>
      <c r="O1832" t="s">
        <v>5976</v>
      </c>
      <c r="P1832" t="s">
        <v>5863</v>
      </c>
      <c r="Q1832" s="2">
        <v>72</v>
      </c>
      <c r="R1832" s="2">
        <v>7107</v>
      </c>
      <c r="S1832" t="str">
        <f>_xlfn.CONCAT(D1832,E1832)</f>
        <v>33160Las Vegas Invitational</v>
      </c>
      <c r="T1832">
        <f>A1832</f>
        <v>2800</v>
      </c>
      <c r="U1832" t="e">
        <f>VLOOKUP(T1832,Sheet2!V:V,1,FALSE)</f>
        <v>#N/A</v>
      </c>
      <c r="V1832">
        <f>VLOOKUP(B1832,Sheet2!W:W,1,FALSE)</f>
        <v>2350</v>
      </c>
    </row>
    <row r="1833" spans="1:22" x14ac:dyDescent="0.2">
      <c r="A1833">
        <v>1066</v>
      </c>
      <c r="B1833">
        <v>819</v>
      </c>
      <c r="C1833">
        <v>19</v>
      </c>
      <c r="D1833" s="1">
        <v>33153</v>
      </c>
      <c r="E1833" t="s">
        <v>754</v>
      </c>
      <c r="F1833" s="2">
        <v>800000</v>
      </c>
      <c r="G1833">
        <v>261</v>
      </c>
      <c r="H1833">
        <v>-19</v>
      </c>
      <c r="I1833" t="s">
        <v>195</v>
      </c>
      <c r="J1833" s="12" t="s">
        <v>150</v>
      </c>
      <c r="K1833" s="2">
        <v>144000</v>
      </c>
      <c r="L1833" s="2">
        <v>249</v>
      </c>
      <c r="M1833" t="s">
        <v>753</v>
      </c>
      <c r="N1833" t="s">
        <v>6052</v>
      </c>
      <c r="O1833" t="s">
        <v>2644</v>
      </c>
      <c r="P1833" t="s">
        <v>5863</v>
      </c>
      <c r="Q1833">
        <v>70</v>
      </c>
      <c r="R1833">
        <v>6576</v>
      </c>
      <c r="S1833" t="str">
        <f>_xlfn.CONCAT(D1833,E1833)</f>
        <v>33153H.E.B. Texas Open</v>
      </c>
      <c r="T1833">
        <f>A1833</f>
        <v>1066</v>
      </c>
      <c r="U1833">
        <f>VLOOKUP(T1833,Sheet2!V:V,1,FALSE)</f>
        <v>1066</v>
      </c>
      <c r="V1833">
        <f>VLOOKUP(B1833,Sheet2!W:W,1,FALSE)</f>
        <v>819</v>
      </c>
    </row>
    <row r="1834" spans="1:22" x14ac:dyDescent="0.2">
      <c r="A1834">
        <v>3570</v>
      </c>
      <c r="B1834">
        <v>3022</v>
      </c>
      <c r="C1834">
        <v>72</v>
      </c>
      <c r="D1834" s="1">
        <v>33146</v>
      </c>
      <c r="E1834" t="s">
        <v>2178</v>
      </c>
      <c r="F1834" s="2" t="s">
        <v>150</v>
      </c>
      <c r="G1834">
        <v>265</v>
      </c>
      <c r="H1834">
        <v>-15</v>
      </c>
      <c r="I1834" t="s">
        <v>574</v>
      </c>
      <c r="J1834" t="s">
        <v>18</v>
      </c>
      <c r="K1834" s="2" t="s">
        <v>150</v>
      </c>
      <c r="L1834" s="2">
        <v>136</v>
      </c>
      <c r="M1834" t="s">
        <v>2610</v>
      </c>
      <c r="N1834" s="11" t="s">
        <v>2611</v>
      </c>
      <c r="O1834" t="s">
        <v>2522</v>
      </c>
      <c r="P1834" t="s">
        <v>5863</v>
      </c>
      <c r="Q1834" s="11">
        <v>70</v>
      </c>
      <c r="R1834" s="2">
        <v>6791</v>
      </c>
      <c r="S1834" t="str">
        <f>_xlfn.CONCAT(D1834,E1834)</f>
        <v>33146Buick Southern Open</v>
      </c>
      <c r="T1834">
        <f>A1834</f>
        <v>3570</v>
      </c>
      <c r="U1834">
        <f>VLOOKUP(T1834,Sheet2!V:V,1,FALSE)</f>
        <v>3570</v>
      </c>
      <c r="V1834">
        <f>VLOOKUP(B1834,Sheet2!W:W,1,FALSE)</f>
        <v>3022</v>
      </c>
    </row>
    <row r="1835" spans="1:22" x14ac:dyDescent="0.2">
      <c r="A1835">
        <v>3448</v>
      </c>
      <c r="B1835">
        <v>2914</v>
      </c>
      <c r="C1835">
        <v>67</v>
      </c>
      <c r="D1835" s="1">
        <v>33139</v>
      </c>
      <c r="E1835" t="s">
        <v>2104</v>
      </c>
      <c r="F1835" s="2" t="s">
        <v>150</v>
      </c>
      <c r="G1835" s="11">
        <v>268</v>
      </c>
      <c r="H1835">
        <v>-16</v>
      </c>
      <c r="I1835" t="s">
        <v>441</v>
      </c>
      <c r="J1835" s="12" t="s">
        <v>150</v>
      </c>
      <c r="K1835" s="2" t="s">
        <v>150</v>
      </c>
      <c r="L1835" s="2">
        <v>105</v>
      </c>
      <c r="M1835" t="s">
        <v>2593</v>
      </c>
      <c r="N1835" t="s">
        <v>2594</v>
      </c>
      <c r="O1835" t="s">
        <v>2543</v>
      </c>
      <c r="P1835" t="s">
        <v>5863</v>
      </c>
      <c r="Q1835" s="11">
        <v>71</v>
      </c>
      <c r="R1835" s="2">
        <v>6966</v>
      </c>
      <c r="S1835" t="str">
        <f>_xlfn.CONCAT(D1835,E1835)</f>
        <v>33139B.C. Open</v>
      </c>
      <c r="T1835">
        <f>A1835</f>
        <v>3448</v>
      </c>
      <c r="U1835">
        <f>VLOOKUP(T1835,Sheet2!V:V,1,FALSE)</f>
        <v>3448</v>
      </c>
      <c r="V1835">
        <f>VLOOKUP(B1835,Sheet2!W:W,1,FALSE)</f>
        <v>2914</v>
      </c>
    </row>
    <row r="1836" spans="1:22" x14ac:dyDescent="0.2">
      <c r="A1836">
        <v>1704</v>
      </c>
      <c r="B1836">
        <v>1441</v>
      </c>
      <c r="C1836">
        <v>29</v>
      </c>
      <c r="D1836" s="1">
        <v>33132</v>
      </c>
      <c r="E1836" t="s">
        <v>1233</v>
      </c>
      <c r="F1836" s="2">
        <v>1000000</v>
      </c>
      <c r="G1836">
        <v>278</v>
      </c>
      <c r="H1836">
        <v>-10</v>
      </c>
      <c r="I1836" t="s">
        <v>105</v>
      </c>
      <c r="J1836" s="12" t="s">
        <v>150</v>
      </c>
      <c r="K1836" s="2">
        <v>180000</v>
      </c>
      <c r="L1836" s="2">
        <v>127</v>
      </c>
      <c r="M1836" t="s">
        <v>1222</v>
      </c>
      <c r="N1836" t="s">
        <v>6005</v>
      </c>
      <c r="O1836" t="s">
        <v>150</v>
      </c>
      <c r="P1836" t="s">
        <v>2002</v>
      </c>
      <c r="Q1836">
        <v>72</v>
      </c>
      <c r="R1836">
        <v>7102</v>
      </c>
      <c r="S1836" t="str">
        <f>_xlfn.CONCAT(D1836,E1836)</f>
        <v>33132Canadian Open</v>
      </c>
      <c r="T1836">
        <f>A1836</f>
        <v>1704</v>
      </c>
      <c r="U1836">
        <f>VLOOKUP(T1836,Sheet2!V:V,1,FALSE)</f>
        <v>1704</v>
      </c>
      <c r="V1836">
        <f>VLOOKUP(B1836,Sheet2!W:W,1,FALSE)</f>
        <v>1441</v>
      </c>
    </row>
    <row r="1837" spans="1:22" x14ac:dyDescent="0.2">
      <c r="A1837">
        <v>2001</v>
      </c>
      <c r="B1837">
        <v>1738</v>
      </c>
      <c r="C1837">
        <v>33</v>
      </c>
      <c r="D1837" s="1">
        <v>33125</v>
      </c>
      <c r="E1837" t="s">
        <v>1463</v>
      </c>
      <c r="F1837" s="2">
        <v>1000000</v>
      </c>
      <c r="G1837">
        <v>268</v>
      </c>
      <c r="H1837">
        <v>-12</v>
      </c>
      <c r="I1837" t="s">
        <v>923</v>
      </c>
      <c r="J1837" t="s">
        <v>18</v>
      </c>
      <c r="K1837" s="2">
        <v>180000</v>
      </c>
      <c r="L1837" s="2">
        <v>253</v>
      </c>
      <c r="M1837" t="s">
        <v>1459</v>
      </c>
      <c r="N1837" t="s">
        <v>6095</v>
      </c>
      <c r="O1837" t="s">
        <v>5908</v>
      </c>
      <c r="P1837" t="s">
        <v>5863</v>
      </c>
      <c r="Q1837">
        <v>70</v>
      </c>
      <c r="R1837">
        <v>6751</v>
      </c>
      <c r="S1837" t="str">
        <f>_xlfn.CONCAT(D1837,E1837)</f>
        <v>33125Hardee's Golf Classic</v>
      </c>
      <c r="T1837">
        <f>A1837</f>
        <v>2001</v>
      </c>
      <c r="U1837">
        <f>VLOOKUP(T1837,Sheet2!V:V,1,FALSE)</f>
        <v>2001</v>
      </c>
      <c r="V1837">
        <f>VLOOKUP(B1837,Sheet2!W:W,1,FALSE)</f>
        <v>1738</v>
      </c>
    </row>
    <row r="1838" spans="1:22" x14ac:dyDescent="0.2">
      <c r="A1838">
        <v>3171</v>
      </c>
      <c r="B1838">
        <v>2644</v>
      </c>
      <c r="C1838">
        <v>60</v>
      </c>
      <c r="D1838" s="1">
        <v>33117</v>
      </c>
      <c r="E1838" t="s">
        <v>2117</v>
      </c>
      <c r="F1838" s="2" t="s">
        <v>150</v>
      </c>
      <c r="G1838">
        <v>271</v>
      </c>
      <c r="H1838">
        <v>-17</v>
      </c>
      <c r="I1838" t="s">
        <v>2170</v>
      </c>
      <c r="J1838" t="s">
        <v>18</v>
      </c>
      <c r="K1838" s="2" t="s">
        <v>150</v>
      </c>
      <c r="L1838" s="2">
        <v>430</v>
      </c>
      <c r="M1838" t="s">
        <v>2549</v>
      </c>
      <c r="N1838" t="s">
        <v>2550</v>
      </c>
      <c r="O1838" t="s">
        <v>2546</v>
      </c>
      <c r="P1838" t="s">
        <v>5863</v>
      </c>
      <c r="Q1838">
        <v>72</v>
      </c>
      <c r="R1838" s="9">
        <v>7030</v>
      </c>
      <c r="S1838" t="str">
        <f>_xlfn.CONCAT(D1838,E1838)</f>
        <v>33117Greater Milwaukee Open</v>
      </c>
      <c r="T1838">
        <f>A1838</f>
        <v>3171</v>
      </c>
      <c r="U1838">
        <f>VLOOKUP(T1838,Sheet2!V:V,1,FALSE)</f>
        <v>3171</v>
      </c>
      <c r="V1838">
        <f>VLOOKUP(B1838,Sheet2!W:W,1,FALSE)</f>
        <v>2644</v>
      </c>
    </row>
    <row r="1839" spans="1:22" x14ac:dyDescent="0.2">
      <c r="A1839">
        <v>3627</v>
      </c>
      <c r="B1839">
        <v>3079</v>
      </c>
      <c r="C1839">
        <v>74</v>
      </c>
      <c r="D1839" s="1">
        <v>33111</v>
      </c>
      <c r="E1839" t="s">
        <v>2158</v>
      </c>
      <c r="F1839" s="2" t="s">
        <v>150</v>
      </c>
      <c r="G1839">
        <v>262</v>
      </c>
      <c r="H1839">
        <v>-18</v>
      </c>
      <c r="I1839" t="s">
        <v>372</v>
      </c>
      <c r="J1839" s="12" t="s">
        <v>150</v>
      </c>
      <c r="K1839" s="2" t="s">
        <v>150</v>
      </c>
      <c r="L1839" s="2">
        <v>115</v>
      </c>
      <c r="M1839" t="s">
        <v>5846</v>
      </c>
      <c r="N1839" s="11" t="s">
        <v>2614</v>
      </c>
      <c r="O1839" t="s">
        <v>2615</v>
      </c>
      <c r="P1839" t="s">
        <v>5863</v>
      </c>
      <c r="Q1839" s="11">
        <v>70</v>
      </c>
      <c r="R1839" s="2">
        <v>7149</v>
      </c>
      <c r="S1839" t="str">
        <f>_xlfn.CONCAT(D1839,E1839)</f>
        <v>33111NEC World Series of Golf</v>
      </c>
      <c r="T1839">
        <f>A1839</f>
        <v>3627</v>
      </c>
      <c r="U1839">
        <f>VLOOKUP(T1839,Sheet2!V:V,1,FALSE)</f>
        <v>3627</v>
      </c>
      <c r="V1839">
        <f>VLOOKUP(B1839,Sheet2!W:W,1,FALSE)</f>
        <v>3079</v>
      </c>
    </row>
    <row r="1840" spans="1:22" x14ac:dyDescent="0.2">
      <c r="A1840">
        <v>3638</v>
      </c>
      <c r="B1840">
        <v>3090</v>
      </c>
      <c r="C1840">
        <v>75</v>
      </c>
      <c r="D1840" s="1">
        <v>33111</v>
      </c>
      <c r="E1840" t="s">
        <v>2185</v>
      </c>
      <c r="F1840" s="2" t="s">
        <v>150</v>
      </c>
      <c r="G1840">
        <v>260</v>
      </c>
      <c r="H1840">
        <v>-20</v>
      </c>
      <c r="I1840" t="s">
        <v>2195</v>
      </c>
      <c r="J1840" s="2" t="s">
        <v>150</v>
      </c>
      <c r="K1840" s="2" t="s">
        <v>150</v>
      </c>
      <c r="L1840" s="2">
        <v>439</v>
      </c>
      <c r="M1840" t="s">
        <v>2618</v>
      </c>
      <c r="N1840" s="11" t="s">
        <v>2619</v>
      </c>
      <c r="O1840" t="s">
        <v>2503</v>
      </c>
      <c r="P1840" t="s">
        <v>5863</v>
      </c>
      <c r="Q1840" s="11">
        <v>70</v>
      </c>
      <c r="R1840" s="2">
        <v>6641</v>
      </c>
      <c r="S1840" t="str">
        <f>_xlfn.CONCAT(D1840,E1840)</f>
        <v>33111Chattanooga Classic</v>
      </c>
      <c r="T1840">
        <f>A1840</f>
        <v>3638</v>
      </c>
      <c r="U1840">
        <f>VLOOKUP(T1840,Sheet2!V:V,1,FALSE)</f>
        <v>3638</v>
      </c>
      <c r="V1840">
        <f>VLOOKUP(B1840,Sheet2!W:W,1,FALSE)</f>
        <v>3090</v>
      </c>
    </row>
    <row r="1841" spans="1:22" x14ac:dyDescent="0.2">
      <c r="A1841">
        <v>3469</v>
      </c>
      <c r="B1841">
        <v>2935</v>
      </c>
      <c r="C1841">
        <v>68</v>
      </c>
      <c r="D1841" s="1">
        <v>33104</v>
      </c>
      <c r="E1841" t="s">
        <v>2105</v>
      </c>
      <c r="F1841" s="2" t="s">
        <v>150</v>
      </c>
      <c r="G1841" t="s">
        <v>150</v>
      </c>
      <c r="H1841" t="s">
        <v>150</v>
      </c>
      <c r="I1841" t="s">
        <v>199</v>
      </c>
      <c r="J1841" t="s">
        <v>150</v>
      </c>
      <c r="K1841" t="s">
        <v>150</v>
      </c>
      <c r="L1841" s="2">
        <v>49</v>
      </c>
      <c r="M1841" t="s">
        <v>2596</v>
      </c>
      <c r="N1841" t="s">
        <v>2597</v>
      </c>
      <c r="O1841" t="s">
        <v>2598</v>
      </c>
      <c r="P1841" t="s">
        <v>5863</v>
      </c>
      <c r="Q1841" s="11">
        <v>72</v>
      </c>
      <c r="R1841" s="2">
        <v>7559</v>
      </c>
      <c r="S1841" t="str">
        <f>_xlfn.CONCAT(D1841,E1841)</f>
        <v>33104The International</v>
      </c>
      <c r="T1841">
        <f>A1841</f>
        <v>3469</v>
      </c>
      <c r="U1841">
        <f>VLOOKUP(T1841,Sheet2!V:V,1,FALSE)</f>
        <v>3469</v>
      </c>
      <c r="V1841">
        <f>VLOOKUP(B1841,Sheet2!W:W,1,FALSE)</f>
        <v>2935</v>
      </c>
    </row>
    <row r="1842" spans="1:22" x14ac:dyDescent="0.2">
      <c r="A1842">
        <v>1480</v>
      </c>
      <c r="B1842">
        <v>1217</v>
      </c>
      <c r="C1842">
        <v>26</v>
      </c>
      <c r="D1842" s="1">
        <v>33097</v>
      </c>
      <c r="E1842" t="s">
        <v>978</v>
      </c>
      <c r="F1842" s="2">
        <v>1350000</v>
      </c>
      <c r="G1842">
        <v>282</v>
      </c>
      <c r="H1842">
        <v>-6</v>
      </c>
      <c r="I1842" t="s">
        <v>1032</v>
      </c>
      <c r="J1842" s="12" t="s">
        <v>150</v>
      </c>
      <c r="K1842" s="2">
        <v>225000</v>
      </c>
      <c r="L1842" s="2">
        <v>349</v>
      </c>
      <c r="M1842" t="s">
        <v>1033</v>
      </c>
      <c r="N1842" t="s">
        <v>6072</v>
      </c>
      <c r="O1842" t="s">
        <v>5946</v>
      </c>
      <c r="P1842" t="s">
        <v>5863</v>
      </c>
      <c r="Q1842">
        <v>72</v>
      </c>
      <c r="R1842">
        <v>7145</v>
      </c>
      <c r="S1842" t="str">
        <f>_xlfn.CONCAT(D1842,E1842)</f>
        <v>33097PGA Championship</v>
      </c>
      <c r="T1842">
        <f>A1842</f>
        <v>1480</v>
      </c>
      <c r="U1842">
        <f>VLOOKUP(T1842,Sheet2!V:V,1,FALSE)</f>
        <v>1480</v>
      </c>
      <c r="V1842">
        <f>VLOOKUP(B1842,Sheet2!W:W,1,FALSE)</f>
        <v>1217</v>
      </c>
    </row>
    <row r="1843" spans="1:22" x14ac:dyDescent="0.2">
      <c r="A1843">
        <v>2992</v>
      </c>
      <c r="B1843">
        <v>2525</v>
      </c>
      <c r="C1843">
        <v>55</v>
      </c>
      <c r="D1843" s="1">
        <v>33090</v>
      </c>
      <c r="E1843" t="s">
        <v>2176</v>
      </c>
      <c r="F1843" s="2" t="s">
        <v>150</v>
      </c>
      <c r="G1843">
        <v>269</v>
      </c>
      <c r="H1843">
        <v>-15</v>
      </c>
      <c r="I1843" t="s">
        <v>200</v>
      </c>
      <c r="J1843" t="s">
        <v>18</v>
      </c>
      <c r="K1843" s="2" t="s">
        <v>150</v>
      </c>
      <c r="L1843" s="2">
        <v>419</v>
      </c>
      <c r="M1843" t="s">
        <v>1648</v>
      </c>
      <c r="N1843" t="s">
        <v>2502</v>
      </c>
      <c r="O1843" t="s">
        <v>2503</v>
      </c>
      <c r="P1843" t="s">
        <v>5863</v>
      </c>
      <c r="Q1843">
        <v>71</v>
      </c>
      <c r="R1843" s="2">
        <v>7006</v>
      </c>
      <c r="S1843" t="str">
        <f>_xlfn.CONCAT(D1843,E1843)</f>
        <v>33090Federal Express St. Jude Classic</v>
      </c>
      <c r="T1843">
        <f>A1843</f>
        <v>2992</v>
      </c>
      <c r="U1843">
        <f>VLOOKUP(T1843,Sheet2!V:V,1,FALSE)</f>
        <v>2992</v>
      </c>
      <c r="V1843">
        <f>VLOOKUP(B1843,Sheet2!W:W,1,FALSE)</f>
        <v>2525</v>
      </c>
    </row>
    <row r="1844" spans="1:22" x14ac:dyDescent="0.2">
      <c r="A1844">
        <v>3218</v>
      </c>
      <c r="B1844">
        <v>2691</v>
      </c>
      <c r="C1844">
        <v>61</v>
      </c>
      <c r="D1844" s="1">
        <v>33083</v>
      </c>
      <c r="E1844" t="s">
        <v>2090</v>
      </c>
      <c r="F1844" s="2" t="s">
        <v>150</v>
      </c>
      <c r="G1844">
        <v>272</v>
      </c>
      <c r="H1844">
        <v>-16</v>
      </c>
      <c r="I1844" t="s">
        <v>500</v>
      </c>
      <c r="J1844" s="12" t="s">
        <v>150</v>
      </c>
      <c r="K1844" t="s">
        <v>150</v>
      </c>
      <c r="L1844" s="2">
        <v>443</v>
      </c>
      <c r="M1844" t="s">
        <v>2553</v>
      </c>
      <c r="N1844" t="s">
        <v>2554</v>
      </c>
      <c r="O1844" t="s">
        <v>2555</v>
      </c>
      <c r="P1844" t="s">
        <v>5863</v>
      </c>
      <c r="Q1844">
        <v>72</v>
      </c>
      <c r="R1844" s="2">
        <v>7014</v>
      </c>
      <c r="S1844" t="str">
        <f>_xlfn.CONCAT(D1844,E1844)</f>
        <v>33083Buick Open</v>
      </c>
      <c r="T1844">
        <f>A1844</f>
        <v>3218</v>
      </c>
      <c r="U1844">
        <f>VLOOKUP(T1844,Sheet2!V:V,1,FALSE)</f>
        <v>3218</v>
      </c>
      <c r="V1844">
        <f>VLOOKUP(B1844,Sheet2!W:W,1,FALSE)</f>
        <v>2691</v>
      </c>
    </row>
    <row r="1845" spans="1:22" x14ac:dyDescent="0.2">
      <c r="A1845">
        <v>2060</v>
      </c>
      <c r="B1845">
        <v>1797</v>
      </c>
      <c r="C1845">
        <v>36</v>
      </c>
      <c r="D1845" s="1">
        <v>33076</v>
      </c>
      <c r="E1845" t="s">
        <v>1493</v>
      </c>
      <c r="F1845" s="2" t="s">
        <v>150</v>
      </c>
      <c r="G1845">
        <v>270</v>
      </c>
      <c r="H1845">
        <v>-18</v>
      </c>
      <c r="I1845" t="s">
        <v>496</v>
      </c>
      <c r="J1845" s="2" t="s">
        <v>150</v>
      </c>
      <c r="K1845" s="2">
        <v>153850</v>
      </c>
      <c r="L1845" s="2">
        <v>364</v>
      </c>
      <c r="M1845" t="s">
        <v>1501</v>
      </c>
      <c r="N1845" t="s">
        <v>6198</v>
      </c>
      <c r="O1845" t="s">
        <v>150</v>
      </c>
      <c r="P1845" t="s">
        <v>2006</v>
      </c>
      <c r="Q1845">
        <v>72</v>
      </c>
      <c r="R1845">
        <v>7115</v>
      </c>
      <c r="S1845" t="str">
        <f>_xlfn.CONCAT(D1845,E1845)</f>
        <v>33076The Open Championship</v>
      </c>
      <c r="T1845">
        <f>A1845</f>
        <v>2060</v>
      </c>
      <c r="U1845">
        <f>VLOOKUP(T1845,Sheet2!V:V,1,FALSE)</f>
        <v>2060</v>
      </c>
      <c r="V1845">
        <f>VLOOKUP(B1845,Sheet2!W:W,1,FALSE)</f>
        <v>1797</v>
      </c>
    </row>
    <row r="1846" spans="1:22" x14ac:dyDescent="0.2">
      <c r="A1846">
        <v>3604</v>
      </c>
      <c r="B1846">
        <v>3056</v>
      </c>
      <c r="C1846">
        <v>73</v>
      </c>
      <c r="D1846" s="1">
        <v>33069</v>
      </c>
      <c r="E1846" t="s">
        <v>2193</v>
      </c>
      <c r="F1846" s="2" t="s">
        <v>150</v>
      </c>
      <c r="G1846">
        <v>275</v>
      </c>
      <c r="H1846">
        <v>-9</v>
      </c>
      <c r="I1846" t="s">
        <v>2194</v>
      </c>
      <c r="J1846" s="2" t="s">
        <v>150</v>
      </c>
      <c r="K1846" s="2" t="s">
        <v>150</v>
      </c>
      <c r="L1846" s="2">
        <v>285</v>
      </c>
      <c r="M1846" t="s">
        <v>2587</v>
      </c>
      <c r="N1846" s="11" t="s">
        <v>2588</v>
      </c>
      <c r="O1846" t="s">
        <v>2491</v>
      </c>
      <c r="P1846" t="s">
        <v>5863</v>
      </c>
      <c r="Q1846" s="11">
        <v>71</v>
      </c>
      <c r="R1846" s="2">
        <v>7110</v>
      </c>
      <c r="S1846" t="str">
        <f>_xlfn.CONCAT(D1846,E1846)</f>
        <v>33069Bank of Boston Classic</v>
      </c>
      <c r="T1846">
        <f>A1846</f>
        <v>3604</v>
      </c>
      <c r="U1846">
        <f>VLOOKUP(T1846,Sheet2!V:V,1,FALSE)</f>
        <v>3604</v>
      </c>
      <c r="V1846">
        <f>VLOOKUP(B1846,Sheet2!W:W,1,FALSE)</f>
        <v>3056</v>
      </c>
    </row>
    <row r="1847" spans="1:22" x14ac:dyDescent="0.2">
      <c r="A1847">
        <v>3537</v>
      </c>
      <c r="B1847">
        <v>2989</v>
      </c>
      <c r="C1847">
        <v>71</v>
      </c>
      <c r="D1847" s="1">
        <v>33062</v>
      </c>
      <c r="E1847" t="s">
        <v>2171</v>
      </c>
      <c r="F1847" s="12" t="s">
        <v>150</v>
      </c>
      <c r="G1847">
        <v>266</v>
      </c>
      <c r="H1847">
        <v>-18</v>
      </c>
      <c r="I1847" t="s">
        <v>208</v>
      </c>
      <c r="J1847" s="12" t="s">
        <v>150</v>
      </c>
      <c r="K1847" s="12" t="s">
        <v>150</v>
      </c>
      <c r="L1847" s="2">
        <v>179</v>
      </c>
      <c r="M1847" t="s">
        <v>2608</v>
      </c>
      <c r="N1847" s="11" t="s">
        <v>2609</v>
      </c>
      <c r="O1847" t="s">
        <v>2513</v>
      </c>
      <c r="P1847" t="s">
        <v>5863</v>
      </c>
      <c r="Q1847" s="11">
        <v>71</v>
      </c>
      <c r="R1847" s="2">
        <v>6776</v>
      </c>
      <c r="S1847" t="str">
        <f>_xlfn.CONCAT(D1847,E1847)</f>
        <v>33062Anheuser-Busch Golf Classic</v>
      </c>
      <c r="T1847">
        <f>A1847</f>
        <v>3537</v>
      </c>
      <c r="U1847">
        <f>VLOOKUP(T1847,Sheet2!V:V,1,FALSE)</f>
        <v>3537</v>
      </c>
      <c r="V1847">
        <f>VLOOKUP(B1847,Sheet2!W:W,1,FALSE)</f>
        <v>2989</v>
      </c>
    </row>
    <row r="1848" spans="1:22" x14ac:dyDescent="0.2">
      <c r="A1848">
        <v>1927</v>
      </c>
      <c r="B1848">
        <v>1664</v>
      </c>
      <c r="C1848">
        <v>31</v>
      </c>
      <c r="D1848" s="1">
        <v>33055</v>
      </c>
      <c r="E1848" t="s">
        <v>1419</v>
      </c>
      <c r="F1848" s="2">
        <v>1000000</v>
      </c>
      <c r="G1848">
        <v>267</v>
      </c>
      <c r="H1848">
        <v>-13</v>
      </c>
      <c r="I1848" t="s">
        <v>105</v>
      </c>
      <c r="J1848" s="2" t="s">
        <v>150</v>
      </c>
      <c r="K1848" s="2">
        <v>180000</v>
      </c>
      <c r="L1848" s="2">
        <v>406</v>
      </c>
      <c r="M1848" t="s">
        <v>1424</v>
      </c>
      <c r="N1848" t="s">
        <v>6091</v>
      </c>
      <c r="O1848" t="s">
        <v>6125</v>
      </c>
      <c r="P1848" t="s">
        <v>5863</v>
      </c>
      <c r="Q1848">
        <v>70</v>
      </c>
      <c r="R1848">
        <v>6531</v>
      </c>
      <c r="S1848" t="str">
        <f>_xlfn.CONCAT(D1848,E1848)</f>
        <v>33055Canon Greater Hartford Open</v>
      </c>
      <c r="T1848">
        <f>A1848</f>
        <v>1927</v>
      </c>
      <c r="U1848">
        <f>VLOOKUP(T1848,Sheet2!V:V,1,FALSE)</f>
        <v>1927</v>
      </c>
      <c r="V1848">
        <f>VLOOKUP(B1848,Sheet2!W:W,1,FALSE)</f>
        <v>1664</v>
      </c>
    </row>
    <row r="1849" spans="1:22" x14ac:dyDescent="0.2">
      <c r="A1849">
        <v>2326</v>
      </c>
      <c r="B1849">
        <v>2059</v>
      </c>
      <c r="C1849">
        <v>40</v>
      </c>
      <c r="D1849" s="1">
        <v>33048</v>
      </c>
      <c r="E1849" t="s">
        <v>1669</v>
      </c>
      <c r="F1849" s="2">
        <v>1000000</v>
      </c>
      <c r="G1849">
        <v>269</v>
      </c>
      <c r="H1849">
        <v>-15</v>
      </c>
      <c r="I1849" t="s">
        <v>259</v>
      </c>
      <c r="J1849" s="2" t="s">
        <v>150</v>
      </c>
      <c r="K1849" s="2">
        <v>180000</v>
      </c>
      <c r="L1849" s="2">
        <v>446</v>
      </c>
      <c r="M1849" t="s">
        <v>1666</v>
      </c>
      <c r="N1849" t="s">
        <v>6107</v>
      </c>
      <c r="O1849" t="s">
        <v>2543</v>
      </c>
      <c r="P1849" t="s">
        <v>5863</v>
      </c>
      <c r="Q1849">
        <v>71</v>
      </c>
      <c r="R1849">
        <v>6779</v>
      </c>
      <c r="S1849" t="str">
        <f>_xlfn.CONCAT(D1849,E1849)</f>
        <v>33048Buick Classic</v>
      </c>
      <c r="T1849">
        <f>A1849</f>
        <v>2326</v>
      </c>
      <c r="U1849">
        <f>VLOOKUP(T1849,Sheet2!V:V,1,FALSE)</f>
        <v>2326</v>
      </c>
      <c r="V1849">
        <f>VLOOKUP(B1849,Sheet2!W:W,1,FALSE)</f>
        <v>2059</v>
      </c>
    </row>
    <row r="1850" spans="1:22" x14ac:dyDescent="0.2">
      <c r="A1850">
        <v>1805</v>
      </c>
      <c r="B1850">
        <v>1542</v>
      </c>
      <c r="C1850">
        <v>30</v>
      </c>
      <c r="D1850" s="1">
        <v>33041</v>
      </c>
      <c r="E1850" t="s">
        <v>1305</v>
      </c>
      <c r="F1850" s="2">
        <v>1200000</v>
      </c>
      <c r="G1850">
        <v>280</v>
      </c>
      <c r="H1850">
        <v>-8</v>
      </c>
      <c r="I1850" t="s">
        <v>618</v>
      </c>
      <c r="J1850" t="s">
        <v>18</v>
      </c>
      <c r="K1850" s="2">
        <v>220000</v>
      </c>
      <c r="L1850" s="2">
        <v>205</v>
      </c>
      <c r="M1850" t="s">
        <v>1014</v>
      </c>
      <c r="N1850" t="s">
        <v>6067</v>
      </c>
      <c r="O1850" t="s">
        <v>5908</v>
      </c>
      <c r="P1850" t="s">
        <v>5863</v>
      </c>
      <c r="Q1850">
        <v>72</v>
      </c>
      <c r="R1850">
        <v>6996</v>
      </c>
      <c r="S1850" t="str">
        <f>_xlfn.CONCAT(D1850,E1850)</f>
        <v>33041U.S. Open Championship</v>
      </c>
      <c r="T1850">
        <f>A1850</f>
        <v>1805</v>
      </c>
      <c r="U1850">
        <f>VLOOKUP(T1850,Sheet2!V:V,1,FALSE)</f>
        <v>1805</v>
      </c>
      <c r="V1850">
        <f>VLOOKUP(B1850,Sheet2!W:W,1,FALSE)</f>
        <v>1542</v>
      </c>
    </row>
    <row r="1851" spans="1:22" x14ac:dyDescent="0.2">
      <c r="A1851">
        <v>2382</v>
      </c>
      <c r="B1851">
        <v>2115</v>
      </c>
      <c r="C1851">
        <v>41</v>
      </c>
      <c r="D1851" s="1">
        <v>33034</v>
      </c>
      <c r="E1851" t="s">
        <v>1696</v>
      </c>
      <c r="F1851" s="2">
        <v>1000000</v>
      </c>
      <c r="G1851">
        <v>275</v>
      </c>
      <c r="H1851">
        <v>-13</v>
      </c>
      <c r="I1851" t="s">
        <v>105</v>
      </c>
      <c r="J1851" s="2" t="s">
        <v>150</v>
      </c>
      <c r="K1851" s="2">
        <v>180000</v>
      </c>
      <c r="L1851" s="2">
        <v>41</v>
      </c>
      <c r="M1851" t="s">
        <v>1698</v>
      </c>
      <c r="N1851" t="s">
        <v>6112</v>
      </c>
      <c r="O1851" t="s">
        <v>5908</v>
      </c>
      <c r="P1851" t="s">
        <v>5863</v>
      </c>
      <c r="Q1851">
        <v>72</v>
      </c>
      <c r="R1851">
        <v>7097</v>
      </c>
      <c r="S1851" t="str">
        <f>_xlfn.CONCAT(D1851,E1851)</f>
        <v>33034Centel Western Open</v>
      </c>
      <c r="T1851">
        <f>A1851</f>
        <v>2382</v>
      </c>
      <c r="U1851">
        <f>VLOOKUP(T1851,Sheet2!V:V,1,FALSE)</f>
        <v>2382</v>
      </c>
      <c r="V1851">
        <f>VLOOKUP(B1851,Sheet2!W:W,1,FALSE)</f>
        <v>2115</v>
      </c>
    </row>
    <row r="1852" spans="1:22" x14ac:dyDescent="0.2">
      <c r="A1852">
        <v>3414</v>
      </c>
      <c r="B1852">
        <v>2880</v>
      </c>
      <c r="C1852">
        <v>66</v>
      </c>
      <c r="D1852" s="1">
        <v>33027</v>
      </c>
      <c r="E1852" t="s">
        <v>2151</v>
      </c>
      <c r="F1852" s="2" t="s">
        <v>150</v>
      </c>
      <c r="G1852" s="11">
        <v>274</v>
      </c>
      <c r="H1852">
        <v>-10</v>
      </c>
      <c r="I1852" t="s">
        <v>506</v>
      </c>
      <c r="J1852" s="12" t="s">
        <v>150</v>
      </c>
      <c r="K1852" s="2" t="s">
        <v>150</v>
      </c>
      <c r="L1852" s="2">
        <v>403</v>
      </c>
      <c r="M1852" t="s">
        <v>2592</v>
      </c>
      <c r="N1852" t="s">
        <v>2507</v>
      </c>
      <c r="O1852" t="s">
        <v>2512</v>
      </c>
      <c r="P1852" t="s">
        <v>5863</v>
      </c>
      <c r="Q1852" s="11">
        <v>71</v>
      </c>
      <c r="R1852" s="2">
        <v>6917</v>
      </c>
      <c r="S1852" t="str">
        <f>_xlfn.CONCAT(D1852,E1852)</f>
        <v>33027Kemper Open</v>
      </c>
      <c r="T1852">
        <f>A1852</f>
        <v>3414</v>
      </c>
      <c r="U1852">
        <f>VLOOKUP(T1852,Sheet2!V:V,1,FALSE)</f>
        <v>3414</v>
      </c>
      <c r="V1852">
        <f>VLOOKUP(B1852,Sheet2!W:W,1,FALSE)</f>
        <v>2880</v>
      </c>
    </row>
    <row r="1853" spans="1:22" x14ac:dyDescent="0.2">
      <c r="A1853">
        <v>3259</v>
      </c>
      <c r="B1853">
        <v>2732</v>
      </c>
      <c r="C1853">
        <v>62</v>
      </c>
      <c r="D1853" s="1">
        <v>33020</v>
      </c>
      <c r="E1853" t="s">
        <v>2187</v>
      </c>
      <c r="F1853" s="2" t="s">
        <v>150</v>
      </c>
      <c r="G1853">
        <v>275</v>
      </c>
      <c r="H1853">
        <v>-13</v>
      </c>
      <c r="I1853" t="s">
        <v>105</v>
      </c>
      <c r="J1853" s="12" t="s">
        <v>150</v>
      </c>
      <c r="K1853" s="2" t="s">
        <v>150</v>
      </c>
      <c r="L1853" s="2">
        <v>10</v>
      </c>
      <c r="M1853" t="s">
        <v>672</v>
      </c>
      <c r="N1853" t="s">
        <v>2559</v>
      </c>
      <c r="O1853" t="s">
        <v>2522</v>
      </c>
      <c r="P1853" t="s">
        <v>5863</v>
      </c>
      <c r="Q1853">
        <v>72</v>
      </c>
      <c r="R1853" s="2">
        <v>7007</v>
      </c>
      <c r="S1853" t="str">
        <f>_xlfn.CONCAT(D1853,E1853)</f>
        <v>33020BellSouth Atlanta Golf Classic</v>
      </c>
      <c r="T1853">
        <f>A1853</f>
        <v>3259</v>
      </c>
      <c r="U1853">
        <f>VLOOKUP(T1853,Sheet2!V:V,1,FALSE)</f>
        <v>3259</v>
      </c>
      <c r="V1853">
        <f>VLOOKUP(B1853,Sheet2!W:W,1,FALSE)</f>
        <v>2732</v>
      </c>
    </row>
    <row r="1854" spans="1:22" x14ac:dyDescent="0.2">
      <c r="A1854">
        <v>1584</v>
      </c>
      <c r="B1854">
        <v>1321</v>
      </c>
      <c r="C1854">
        <v>27</v>
      </c>
      <c r="D1854" s="1">
        <v>33013</v>
      </c>
      <c r="E1854" t="s">
        <v>1186</v>
      </c>
      <c r="F1854" s="2">
        <v>1000000</v>
      </c>
      <c r="G1854">
        <v>272</v>
      </c>
      <c r="H1854">
        <v>-8</v>
      </c>
      <c r="I1854" t="s">
        <v>263</v>
      </c>
      <c r="J1854" s="12" t="s">
        <v>150</v>
      </c>
      <c r="K1854" s="2">
        <v>180000</v>
      </c>
      <c r="L1854" s="2">
        <v>67</v>
      </c>
      <c r="M1854" t="s">
        <v>1173</v>
      </c>
      <c r="N1854" t="s">
        <v>6048</v>
      </c>
      <c r="O1854" t="s">
        <v>2644</v>
      </c>
      <c r="P1854" t="s">
        <v>5863</v>
      </c>
      <c r="Q1854">
        <v>70</v>
      </c>
      <c r="R1854">
        <v>7010</v>
      </c>
      <c r="S1854" t="str">
        <f>_xlfn.CONCAT(D1854,E1854)</f>
        <v>33013Southwestern Bell Colonial</v>
      </c>
      <c r="T1854">
        <f>A1854</f>
        <v>1584</v>
      </c>
      <c r="U1854">
        <f>VLOOKUP(T1854,Sheet2!V:V,1,FALSE)</f>
        <v>1584</v>
      </c>
      <c r="V1854">
        <f>VLOOKUP(B1854,Sheet2!W:W,1,FALSE)</f>
        <v>1321</v>
      </c>
    </row>
    <row r="1855" spans="1:22" x14ac:dyDescent="0.2">
      <c r="A1855">
        <v>1659</v>
      </c>
      <c r="B1855">
        <v>1396</v>
      </c>
      <c r="C1855">
        <v>28</v>
      </c>
      <c r="D1855" s="1">
        <v>33006</v>
      </c>
      <c r="E1855" t="s">
        <v>1213</v>
      </c>
      <c r="F1855" s="2">
        <v>1000000</v>
      </c>
      <c r="G1855">
        <v>216</v>
      </c>
      <c r="H1855">
        <v>0</v>
      </c>
      <c r="I1855" t="s">
        <v>661</v>
      </c>
      <c r="J1855" s="12" t="s">
        <v>150</v>
      </c>
      <c r="K1855" s="2">
        <v>180000</v>
      </c>
      <c r="L1855" s="2">
        <v>231</v>
      </c>
      <c r="M1855" t="s">
        <v>1206</v>
      </c>
      <c r="N1855" t="s">
        <v>6085</v>
      </c>
      <c r="O1855" t="s">
        <v>2615</v>
      </c>
      <c r="P1855" t="s">
        <v>5863</v>
      </c>
      <c r="Q1855">
        <v>72</v>
      </c>
      <c r="R1855">
        <v>7104</v>
      </c>
      <c r="S1855" t="str">
        <f>_xlfn.CONCAT(D1855,E1855)</f>
        <v>33006Memorial Tournament</v>
      </c>
      <c r="T1855">
        <f>A1855</f>
        <v>1659</v>
      </c>
      <c r="U1855">
        <f>VLOOKUP(T1855,Sheet2!V:V,1,FALSE)</f>
        <v>1659</v>
      </c>
      <c r="V1855">
        <f>VLOOKUP(B1855,Sheet2!W:W,1,FALSE)</f>
        <v>1396</v>
      </c>
    </row>
    <row r="1856" spans="1:22" x14ac:dyDescent="0.2">
      <c r="A1856">
        <v>1412</v>
      </c>
      <c r="B1856">
        <v>1149</v>
      </c>
      <c r="C1856">
        <v>25</v>
      </c>
      <c r="D1856" s="1">
        <v>32999</v>
      </c>
      <c r="E1856" t="s">
        <v>951</v>
      </c>
      <c r="F1856" s="2">
        <v>1000000</v>
      </c>
      <c r="G1856">
        <v>202</v>
      </c>
      <c r="H1856">
        <v>-8</v>
      </c>
      <c r="I1856" t="s">
        <v>608</v>
      </c>
      <c r="J1856" s="12" t="s">
        <v>150</v>
      </c>
      <c r="K1856" s="2">
        <v>180000</v>
      </c>
      <c r="L1856" s="2">
        <v>414</v>
      </c>
      <c r="M1856" t="s">
        <v>953</v>
      </c>
      <c r="N1856" t="s">
        <v>6058</v>
      </c>
      <c r="O1856" t="s">
        <v>2644</v>
      </c>
      <c r="P1856" t="s">
        <v>5863</v>
      </c>
      <c r="Q1856">
        <v>70</v>
      </c>
      <c r="R1856">
        <v>6850</v>
      </c>
      <c r="S1856" t="str">
        <f>_xlfn.CONCAT(D1856,E1856)</f>
        <v>32999GTE Byron Nelson Golf Classic</v>
      </c>
      <c r="T1856">
        <f>A1856</f>
        <v>1412</v>
      </c>
      <c r="U1856">
        <f>VLOOKUP(T1856,Sheet2!V:V,1,FALSE)</f>
        <v>1412</v>
      </c>
      <c r="V1856">
        <f>VLOOKUP(B1856,Sheet2!W:W,1,FALSE)</f>
        <v>1149</v>
      </c>
    </row>
    <row r="1857" spans="1:22" x14ac:dyDescent="0.2">
      <c r="A1857">
        <v>1302</v>
      </c>
      <c r="B1857">
        <v>1053</v>
      </c>
      <c r="C1857">
        <v>22</v>
      </c>
      <c r="D1857" s="1">
        <v>32992</v>
      </c>
      <c r="E1857" t="s">
        <v>882</v>
      </c>
      <c r="F1857" s="2">
        <v>1000000</v>
      </c>
      <c r="G1857">
        <v>276</v>
      </c>
      <c r="H1857">
        <v>-12</v>
      </c>
      <c r="I1857" t="s">
        <v>884</v>
      </c>
      <c r="J1857" s="12" t="s">
        <v>150</v>
      </c>
      <c r="K1857" s="2">
        <v>180000</v>
      </c>
      <c r="L1857" s="2">
        <v>108</v>
      </c>
      <c r="M1857" t="s">
        <v>867</v>
      </c>
      <c r="N1857" t="s">
        <v>6056</v>
      </c>
      <c r="O1857" t="s">
        <v>5859</v>
      </c>
      <c r="P1857" t="s">
        <v>5863</v>
      </c>
      <c r="Q1857">
        <v>72</v>
      </c>
      <c r="R1857">
        <v>7116</v>
      </c>
      <c r="S1857" t="str">
        <f>_xlfn.CONCAT(D1857,E1857)</f>
        <v>32992USF&amp;G Classic</v>
      </c>
      <c r="T1857">
        <f>A1857</f>
        <v>1302</v>
      </c>
      <c r="U1857">
        <f>VLOOKUP(T1857,Sheet2!V:V,1,FALSE)</f>
        <v>1302</v>
      </c>
      <c r="V1857">
        <f>VLOOKUP(B1857,Sheet2!W:W,1,FALSE)</f>
        <v>1053</v>
      </c>
    </row>
    <row r="1858" spans="1:22" x14ac:dyDescent="0.2">
      <c r="A1858">
        <v>2239</v>
      </c>
      <c r="B1858">
        <v>1976</v>
      </c>
      <c r="C1858">
        <v>39</v>
      </c>
      <c r="D1858" s="1">
        <v>32985</v>
      </c>
      <c r="E1858" t="s">
        <v>1633</v>
      </c>
      <c r="F1858" s="2">
        <v>1250000</v>
      </c>
      <c r="G1858">
        <v>282</v>
      </c>
      <c r="H1858">
        <v>-6</v>
      </c>
      <c r="I1858" t="s">
        <v>660</v>
      </c>
      <c r="J1858" s="2" t="s">
        <v>150</v>
      </c>
      <c r="K1858" s="2">
        <v>225000</v>
      </c>
      <c r="L1858" s="2">
        <v>120</v>
      </c>
      <c r="M1858" t="s">
        <v>1628</v>
      </c>
      <c r="N1858" t="s">
        <v>6102</v>
      </c>
      <c r="O1858" t="s">
        <v>2591</v>
      </c>
      <c r="P1858" t="s">
        <v>5863</v>
      </c>
      <c r="Q1858">
        <v>72</v>
      </c>
      <c r="R1858">
        <v>6958</v>
      </c>
      <c r="S1858" t="str">
        <f>_xlfn.CONCAT(D1858,E1858)</f>
        <v>32985KMart Greater Greensboro Open</v>
      </c>
      <c r="T1858">
        <f>A1858</f>
        <v>2239</v>
      </c>
      <c r="U1858">
        <f>VLOOKUP(T1858,Sheet2!V:V,1,FALSE)</f>
        <v>2239</v>
      </c>
      <c r="V1858">
        <f>VLOOKUP(B1858,Sheet2!W:W,1,FALSE)</f>
        <v>1976</v>
      </c>
    </row>
    <row r="1859" spans="1:22" x14ac:dyDescent="0.2">
      <c r="A1859">
        <v>1248</v>
      </c>
      <c r="B1859">
        <v>999</v>
      </c>
      <c r="C1859">
        <v>21</v>
      </c>
      <c r="D1859" s="1">
        <v>32978</v>
      </c>
      <c r="E1859" t="s">
        <v>844</v>
      </c>
      <c r="F1859" s="2">
        <v>1000000</v>
      </c>
      <c r="G1859">
        <v>276</v>
      </c>
      <c r="H1859">
        <v>-8</v>
      </c>
      <c r="I1859" t="s">
        <v>86</v>
      </c>
      <c r="J1859" t="s">
        <v>18</v>
      </c>
      <c r="K1859" s="2">
        <v>180000</v>
      </c>
      <c r="L1859" s="2">
        <v>141</v>
      </c>
      <c r="M1859" t="s">
        <v>826</v>
      </c>
      <c r="N1859" t="s">
        <v>6054</v>
      </c>
      <c r="O1859" t="s">
        <v>2489</v>
      </c>
      <c r="P1859" t="s">
        <v>5863</v>
      </c>
      <c r="Q1859">
        <v>71</v>
      </c>
      <c r="R1859">
        <v>6912</v>
      </c>
      <c r="S1859" t="str">
        <f>_xlfn.CONCAT(D1859,E1859)</f>
        <v>32978MCI Heritage Golf Classic</v>
      </c>
      <c r="T1859">
        <f>A1859</f>
        <v>1248</v>
      </c>
      <c r="U1859">
        <f>VLOOKUP(T1859,Sheet2!V:V,1,FALSE)</f>
        <v>1248</v>
      </c>
      <c r="V1859">
        <f>VLOOKUP(B1859,Sheet2!W:W,1,FALSE)</f>
        <v>999</v>
      </c>
    </row>
    <row r="1860" spans="1:22" x14ac:dyDescent="0.2">
      <c r="A1860">
        <v>1161</v>
      </c>
      <c r="B1860">
        <v>912</v>
      </c>
      <c r="C1860">
        <v>20</v>
      </c>
      <c r="D1860" s="1">
        <v>32971</v>
      </c>
      <c r="E1860" t="s">
        <v>797</v>
      </c>
      <c r="F1860" s="2">
        <v>1250000</v>
      </c>
      <c r="G1860">
        <v>278</v>
      </c>
      <c r="H1860">
        <v>-10</v>
      </c>
      <c r="I1860" t="s">
        <v>809</v>
      </c>
      <c r="J1860" t="s">
        <v>18</v>
      </c>
      <c r="K1860" s="2">
        <v>225000</v>
      </c>
      <c r="L1860" s="2">
        <v>12</v>
      </c>
      <c r="M1860" t="s">
        <v>798</v>
      </c>
      <c r="N1860" t="s">
        <v>6053</v>
      </c>
      <c r="O1860" t="s">
        <v>2522</v>
      </c>
      <c r="P1860" t="s">
        <v>5863</v>
      </c>
      <c r="Q1860">
        <v>72</v>
      </c>
      <c r="R1860">
        <v>6905</v>
      </c>
      <c r="S1860" t="str">
        <f>_xlfn.CONCAT(D1860,E1860)</f>
        <v>32971Masters Tournament</v>
      </c>
      <c r="T1860">
        <f>A1860</f>
        <v>1161</v>
      </c>
      <c r="U1860">
        <f>VLOOKUP(T1860,Sheet2!V:V,1,FALSE)</f>
        <v>1161</v>
      </c>
      <c r="V1860">
        <f>VLOOKUP(B1860,Sheet2!W:W,1,FALSE)</f>
        <v>912</v>
      </c>
    </row>
    <row r="1861" spans="1:22" x14ac:dyDescent="0.2">
      <c r="A1861">
        <v>2868</v>
      </c>
      <c r="B1861">
        <v>2401</v>
      </c>
      <c r="C1861">
        <v>46</v>
      </c>
      <c r="D1861" s="1">
        <v>32971</v>
      </c>
      <c r="E1861" t="s">
        <v>1889</v>
      </c>
      <c r="F1861" s="2">
        <v>300000</v>
      </c>
      <c r="G1861" s="2">
        <v>268</v>
      </c>
      <c r="H1861">
        <v>-12</v>
      </c>
      <c r="I1861" t="s">
        <v>255</v>
      </c>
      <c r="J1861" s="12" t="s">
        <v>150</v>
      </c>
      <c r="K1861" s="2">
        <v>54000</v>
      </c>
      <c r="L1861" s="2">
        <v>143</v>
      </c>
      <c r="M1861" t="s">
        <v>1894</v>
      </c>
      <c r="N1861" t="s">
        <v>1895</v>
      </c>
      <c r="O1861" t="s">
        <v>5919</v>
      </c>
      <c r="P1861" t="s">
        <v>5863</v>
      </c>
      <c r="Q1861" s="2">
        <v>70</v>
      </c>
      <c r="R1861" s="2">
        <v>6280</v>
      </c>
      <c r="S1861" t="str">
        <f>_xlfn.CONCAT(D1861,E1861)</f>
        <v>32971Deposit Guaranty Golf Classic</v>
      </c>
      <c r="T1861">
        <f>A1861</f>
        <v>2868</v>
      </c>
      <c r="U1861">
        <f>VLOOKUP(T1861,Sheet2!V:V,1,FALSE)</f>
        <v>2868</v>
      </c>
      <c r="V1861">
        <f>VLOOKUP(B1861,Sheet2!W:W,1,FALSE)</f>
        <v>2401</v>
      </c>
    </row>
    <row r="1862" spans="1:22" x14ac:dyDescent="0.2">
      <c r="A1862">
        <v>59</v>
      </c>
      <c r="B1862">
        <v>59</v>
      </c>
      <c r="C1862">
        <v>4</v>
      </c>
      <c r="D1862" s="1">
        <v>32964</v>
      </c>
      <c r="E1862" t="s">
        <v>90</v>
      </c>
      <c r="F1862" s="2">
        <v>1000000</v>
      </c>
      <c r="G1862">
        <v>204</v>
      </c>
      <c r="H1862">
        <v>-12</v>
      </c>
      <c r="I1862" t="s">
        <v>92</v>
      </c>
      <c r="J1862" t="s">
        <v>18</v>
      </c>
      <c r="K1862" s="2">
        <v>180000</v>
      </c>
      <c r="L1862" s="2">
        <v>424</v>
      </c>
      <c r="M1862" t="s">
        <v>79</v>
      </c>
      <c r="N1862" t="s">
        <v>6027</v>
      </c>
      <c r="O1862" t="s">
        <v>2644</v>
      </c>
      <c r="P1862" t="s">
        <v>5863</v>
      </c>
      <c r="Q1862">
        <v>72</v>
      </c>
      <c r="R1862">
        <v>7042</v>
      </c>
      <c r="S1862" t="str">
        <f>_xlfn.CONCAT(D1862,E1862)</f>
        <v>32964Independent Insurance Agent Open</v>
      </c>
      <c r="T1862">
        <f>A1862</f>
        <v>59</v>
      </c>
      <c r="U1862">
        <f>VLOOKUP(T1862,Sheet2!V:V,1,FALSE)</f>
        <v>59</v>
      </c>
      <c r="V1862">
        <f>VLOOKUP(B1862,Sheet2!W:W,1,FALSE)</f>
        <v>59</v>
      </c>
    </row>
    <row r="1863" spans="1:22" x14ac:dyDescent="0.2">
      <c r="A1863">
        <v>893</v>
      </c>
      <c r="B1863">
        <v>646</v>
      </c>
      <c r="C1863">
        <v>13</v>
      </c>
      <c r="D1863" s="1">
        <v>32957</v>
      </c>
      <c r="E1863" t="s">
        <v>602</v>
      </c>
      <c r="F1863" s="2">
        <v>900000</v>
      </c>
      <c r="G1863">
        <v>274</v>
      </c>
      <c r="H1863">
        <v>-14</v>
      </c>
      <c r="I1863" t="s">
        <v>605</v>
      </c>
      <c r="J1863" s="12" t="s">
        <v>150</v>
      </c>
      <c r="K1863" s="2">
        <v>162000</v>
      </c>
      <c r="L1863" s="2">
        <v>7</v>
      </c>
      <c r="M1863" t="s">
        <v>589</v>
      </c>
      <c r="N1863" t="s">
        <v>6046</v>
      </c>
      <c r="O1863" t="s">
        <v>1904</v>
      </c>
      <c r="P1863" t="s">
        <v>5863</v>
      </c>
      <c r="Q1863">
        <v>72</v>
      </c>
      <c r="R1863">
        <v>7114</v>
      </c>
      <c r="S1863" t="str">
        <f>_xlfn.CONCAT(D1863,E1863)</f>
        <v>32957Nestle Invitational</v>
      </c>
      <c r="T1863">
        <f>A1863</f>
        <v>893</v>
      </c>
      <c r="U1863">
        <f>VLOOKUP(T1863,Sheet2!V:V,1,FALSE)</f>
        <v>893</v>
      </c>
      <c r="V1863">
        <f>VLOOKUP(B1863,Sheet2!W:W,1,FALSE)</f>
        <v>646</v>
      </c>
    </row>
    <row r="1864" spans="1:22" x14ac:dyDescent="0.2">
      <c r="A1864">
        <v>965</v>
      </c>
      <c r="B1864">
        <v>718</v>
      </c>
      <c r="C1864">
        <v>15</v>
      </c>
      <c r="D1864" s="1">
        <v>32950</v>
      </c>
      <c r="E1864" t="s">
        <v>648</v>
      </c>
      <c r="F1864" s="2">
        <v>1500000</v>
      </c>
      <c r="G1864">
        <v>278</v>
      </c>
      <c r="H1864">
        <v>-10</v>
      </c>
      <c r="I1864" t="s">
        <v>662</v>
      </c>
      <c r="J1864" s="12" t="s">
        <v>150</v>
      </c>
      <c r="K1864" s="2">
        <v>270000</v>
      </c>
      <c r="L1864" s="2">
        <v>417</v>
      </c>
      <c r="M1864" t="s">
        <v>651</v>
      </c>
      <c r="N1864" t="s">
        <v>6047</v>
      </c>
      <c r="O1864" t="s">
        <v>1904</v>
      </c>
      <c r="P1864" t="s">
        <v>5863</v>
      </c>
      <c r="Q1864">
        <v>72</v>
      </c>
      <c r="R1864">
        <v>6896</v>
      </c>
      <c r="S1864" t="str">
        <f>_xlfn.CONCAT(D1864,E1864)</f>
        <v>32950THE PLAYERS Championship</v>
      </c>
      <c r="T1864">
        <f>A1864</f>
        <v>965</v>
      </c>
      <c r="U1864">
        <f>VLOOKUP(T1864,Sheet2!V:V,1,FALSE)</f>
        <v>965</v>
      </c>
      <c r="V1864">
        <f>VLOOKUP(B1864,Sheet2!W:W,1,FALSE)</f>
        <v>718</v>
      </c>
    </row>
    <row r="1865" spans="1:22" x14ac:dyDescent="0.2">
      <c r="A1865">
        <v>842</v>
      </c>
      <c r="B1865">
        <v>595</v>
      </c>
      <c r="C1865">
        <v>12</v>
      </c>
      <c r="D1865" s="1">
        <v>32943</v>
      </c>
      <c r="E1865" t="s">
        <v>565</v>
      </c>
      <c r="F1865" s="2">
        <v>1000000</v>
      </c>
      <c r="G1865">
        <v>282</v>
      </c>
      <c r="H1865">
        <v>-6</v>
      </c>
      <c r="I1865" t="s">
        <v>245</v>
      </c>
      <c r="J1865" s="12" t="s">
        <v>150</v>
      </c>
      <c r="K1865" s="2">
        <v>180000</v>
      </c>
      <c r="L1865" s="2">
        <v>409</v>
      </c>
      <c r="M1865" t="s">
        <v>568</v>
      </c>
      <c r="N1865" t="s">
        <v>5877</v>
      </c>
      <c r="O1865" t="s">
        <v>1904</v>
      </c>
      <c r="P1865" t="s">
        <v>5863</v>
      </c>
      <c r="Q1865">
        <v>72</v>
      </c>
      <c r="R1865">
        <v>7037</v>
      </c>
      <c r="S1865" t="str">
        <f>_xlfn.CONCAT(D1865,E1865)</f>
        <v>32943Honda Classic</v>
      </c>
      <c r="T1865">
        <f>A1865</f>
        <v>842</v>
      </c>
      <c r="U1865">
        <f>VLOOKUP(T1865,Sheet2!V:V,1,FALSE)</f>
        <v>842</v>
      </c>
      <c r="V1865">
        <f>VLOOKUP(B1865,Sheet2!W:W,1,FALSE)</f>
        <v>595</v>
      </c>
    </row>
    <row r="1866" spans="1:22" x14ac:dyDescent="0.2">
      <c r="A1866">
        <v>3375</v>
      </c>
      <c r="B1866">
        <v>2841</v>
      </c>
      <c r="C1866">
        <v>65</v>
      </c>
      <c r="D1866" s="1">
        <v>32936</v>
      </c>
      <c r="E1866" t="s">
        <v>2145</v>
      </c>
      <c r="F1866" s="2" t="s">
        <v>150</v>
      </c>
      <c r="G1866" s="11">
        <v>273</v>
      </c>
      <c r="H1866">
        <v>-15</v>
      </c>
      <c r="I1866" t="s">
        <v>661</v>
      </c>
      <c r="J1866" t="s">
        <v>18</v>
      </c>
      <c r="K1866" s="2" t="s">
        <v>150</v>
      </c>
      <c r="L1866" s="2">
        <v>95</v>
      </c>
      <c r="M1866" t="s">
        <v>2585</v>
      </c>
      <c r="N1866" t="s">
        <v>2586</v>
      </c>
      <c r="O1866" t="s">
        <v>1904</v>
      </c>
      <c r="P1866" s="11" t="s">
        <v>5863</v>
      </c>
      <c r="Q1866" s="11">
        <v>72</v>
      </c>
      <c r="R1866" s="2">
        <v>6939</v>
      </c>
      <c r="S1866" t="str">
        <f>_xlfn.CONCAT(D1866,E1866)</f>
        <v>32936Doral-Ryder Open</v>
      </c>
      <c r="T1866">
        <f>A1866</f>
        <v>3375</v>
      </c>
      <c r="U1866">
        <f>VLOOKUP(T1866,Sheet2!V:V,1,FALSE)</f>
        <v>3375</v>
      </c>
      <c r="V1866">
        <f>VLOOKUP(B1866,Sheet2!W:W,1,FALSE)</f>
        <v>2841</v>
      </c>
    </row>
    <row r="1867" spans="1:22" x14ac:dyDescent="0.2">
      <c r="A1867">
        <v>742</v>
      </c>
      <c r="B1867">
        <v>498</v>
      </c>
      <c r="C1867">
        <v>11</v>
      </c>
      <c r="D1867" s="1">
        <v>32929</v>
      </c>
      <c r="E1867" t="s">
        <v>497</v>
      </c>
      <c r="F1867" s="2">
        <v>1000000</v>
      </c>
      <c r="G1867">
        <v>266</v>
      </c>
      <c r="H1867">
        <v>-18</v>
      </c>
      <c r="I1867" t="s">
        <v>78</v>
      </c>
      <c r="J1867" s="12" t="s">
        <v>150</v>
      </c>
      <c r="K1867" s="2">
        <v>180000</v>
      </c>
      <c r="L1867" s="2">
        <v>311</v>
      </c>
      <c r="M1867" t="s">
        <v>480</v>
      </c>
      <c r="N1867" t="s">
        <v>6003</v>
      </c>
      <c r="O1867" t="s">
        <v>2479</v>
      </c>
      <c r="P1867" t="s">
        <v>5863</v>
      </c>
      <c r="Q1867">
        <v>71</v>
      </c>
      <c r="R1867">
        <v>6946</v>
      </c>
      <c r="S1867" t="str">
        <f>_xlfn.CONCAT(D1867,E1867)</f>
        <v>32929Nissan Los Angeles Open</v>
      </c>
      <c r="T1867">
        <f>A1867</f>
        <v>742</v>
      </c>
      <c r="U1867">
        <f>VLOOKUP(T1867,Sheet2!V:V,1,FALSE)</f>
        <v>742</v>
      </c>
      <c r="V1867">
        <f>VLOOKUP(B1867,Sheet2!W:W,1,FALSE)</f>
        <v>498</v>
      </c>
    </row>
    <row r="1868" spans="1:22" x14ac:dyDescent="0.2">
      <c r="A1868">
        <v>564</v>
      </c>
      <c r="B1868">
        <v>342</v>
      </c>
      <c r="C1868">
        <v>9</v>
      </c>
      <c r="D1868" s="1">
        <v>32922</v>
      </c>
      <c r="E1868" t="s">
        <v>378</v>
      </c>
      <c r="F1868" s="2" t="s">
        <v>150</v>
      </c>
      <c r="G1868" t="s">
        <v>150</v>
      </c>
      <c r="H1868" t="s">
        <v>150</v>
      </c>
      <c r="I1868" t="s">
        <v>150</v>
      </c>
      <c r="J1868" s="12" t="s">
        <v>150</v>
      </c>
      <c r="K1868" s="2" t="s">
        <v>150</v>
      </c>
      <c r="L1868" s="2">
        <v>401</v>
      </c>
      <c r="M1868" t="s">
        <v>373</v>
      </c>
      <c r="N1868" t="s">
        <v>6039</v>
      </c>
      <c r="O1868" t="s">
        <v>2479</v>
      </c>
      <c r="P1868" t="s">
        <v>5863</v>
      </c>
      <c r="Q1868">
        <v>72</v>
      </c>
      <c r="R1868">
        <v>6659</v>
      </c>
      <c r="S1868" t="str">
        <f>_xlfn.CONCAT(D1868,E1868)</f>
        <v>32922Shearson Lehman Hutton Open</v>
      </c>
      <c r="T1868">
        <f>A1868</f>
        <v>564</v>
      </c>
      <c r="U1868" t="e">
        <f>VLOOKUP(T1868,Sheet2!V:V,1,FALSE)</f>
        <v>#N/A</v>
      </c>
      <c r="V1868">
        <f>VLOOKUP(B1868,Sheet2!W:W,1,FALSE)</f>
        <v>342</v>
      </c>
    </row>
    <row r="1869" spans="1:22" x14ac:dyDescent="0.2">
      <c r="A1869">
        <v>563</v>
      </c>
      <c r="B1869">
        <v>342</v>
      </c>
      <c r="C1869">
        <v>9</v>
      </c>
      <c r="D1869" s="1">
        <v>32922</v>
      </c>
      <c r="E1869" t="s">
        <v>378</v>
      </c>
      <c r="F1869" s="2">
        <v>900000</v>
      </c>
      <c r="G1869">
        <v>275</v>
      </c>
      <c r="H1869">
        <v>-13</v>
      </c>
      <c r="I1869" t="s">
        <v>379</v>
      </c>
      <c r="J1869" s="12" t="s">
        <v>150</v>
      </c>
      <c r="K1869" s="2">
        <v>162000</v>
      </c>
      <c r="L1869" s="2">
        <v>402</v>
      </c>
      <c r="M1869" t="s">
        <v>360</v>
      </c>
      <c r="N1869" t="s">
        <v>6039</v>
      </c>
      <c r="O1869" t="s">
        <v>2479</v>
      </c>
      <c r="P1869" t="s">
        <v>5863</v>
      </c>
      <c r="Q1869">
        <v>72</v>
      </c>
      <c r="R1869">
        <v>7021</v>
      </c>
      <c r="S1869" t="str">
        <f>_xlfn.CONCAT(D1869,E1869)</f>
        <v>32922Shearson Lehman Hutton Open</v>
      </c>
      <c r="T1869">
        <f>A1869</f>
        <v>563</v>
      </c>
      <c r="U1869">
        <f>VLOOKUP(T1869,Sheet2!V:V,1,FALSE)</f>
        <v>563</v>
      </c>
      <c r="V1869">
        <f>VLOOKUP(B1869,Sheet2!W:W,1,FALSE)</f>
        <v>342</v>
      </c>
    </row>
    <row r="1870" spans="1:22" x14ac:dyDescent="0.2">
      <c r="A1870">
        <v>227</v>
      </c>
      <c r="B1870">
        <v>219</v>
      </c>
      <c r="C1870">
        <v>7</v>
      </c>
      <c r="D1870" s="1">
        <v>32915</v>
      </c>
      <c r="E1870" t="s">
        <v>253</v>
      </c>
      <c r="F1870" s="2">
        <v>1000000</v>
      </c>
      <c r="G1870">
        <v>279</v>
      </c>
      <c r="H1870">
        <v>-9</v>
      </c>
      <c r="I1870" t="s">
        <v>254</v>
      </c>
      <c r="J1870" s="12" t="s">
        <v>150</v>
      </c>
      <c r="K1870" s="2">
        <v>180000</v>
      </c>
      <c r="L1870" s="2">
        <v>441</v>
      </c>
      <c r="M1870" t="s">
        <v>232</v>
      </c>
      <c r="N1870" t="s">
        <v>6032</v>
      </c>
      <c r="O1870" t="s">
        <v>6122</v>
      </c>
      <c r="P1870" t="s">
        <v>5863</v>
      </c>
      <c r="Q1870">
        <v>72</v>
      </c>
      <c r="R1870">
        <v>6975</v>
      </c>
      <c r="S1870" t="str">
        <f>_xlfn.CONCAT(D1870,E1870)</f>
        <v>32915Hawaiian Open</v>
      </c>
      <c r="T1870">
        <f>A1870</f>
        <v>227</v>
      </c>
      <c r="U1870">
        <f>VLOOKUP(T1870,Sheet2!V:V,1,FALSE)</f>
        <v>227</v>
      </c>
      <c r="V1870">
        <f>VLOOKUP(B1870,Sheet2!W:W,1,FALSE)</f>
        <v>219</v>
      </c>
    </row>
    <row r="1871" spans="1:22" x14ac:dyDescent="0.2">
      <c r="A1871">
        <v>2599</v>
      </c>
      <c r="B1871">
        <v>2268</v>
      </c>
      <c r="C1871">
        <v>43</v>
      </c>
      <c r="D1871" s="1">
        <v>32908</v>
      </c>
      <c r="E1871" t="s">
        <v>1799</v>
      </c>
      <c r="F1871" s="2" t="s">
        <v>150</v>
      </c>
      <c r="G1871" t="s">
        <v>150</v>
      </c>
      <c r="H1871" s="2" t="s">
        <v>150</v>
      </c>
      <c r="I1871" t="s">
        <v>150</v>
      </c>
      <c r="J1871" s="2" t="s">
        <v>150</v>
      </c>
      <c r="K1871" s="2" t="s">
        <v>150</v>
      </c>
      <c r="L1871" s="2">
        <v>86</v>
      </c>
      <c r="M1871" t="s">
        <v>1806</v>
      </c>
      <c r="N1871" t="s">
        <v>6016</v>
      </c>
      <c r="O1871" t="s">
        <v>2479</v>
      </c>
      <c r="P1871" t="s">
        <v>5863</v>
      </c>
      <c r="Q1871">
        <v>72</v>
      </c>
      <c r="R1871">
        <v>6536</v>
      </c>
      <c r="S1871" t="str">
        <f>_xlfn.CONCAT(D1871,E1871)</f>
        <v>32908AT&amp;T Pebble Beach National Pro-Am</v>
      </c>
      <c r="T1871">
        <f>A1871</f>
        <v>2599</v>
      </c>
      <c r="U1871" t="e">
        <f>VLOOKUP(T1871,Sheet2!V:V,1,FALSE)</f>
        <v>#N/A</v>
      </c>
      <c r="V1871">
        <f>VLOOKUP(B1871,Sheet2!W:W,1,FALSE)</f>
        <v>2268</v>
      </c>
    </row>
    <row r="1872" spans="1:22" x14ac:dyDescent="0.2">
      <c r="A1872">
        <v>2598</v>
      </c>
      <c r="B1872">
        <v>2268</v>
      </c>
      <c r="C1872">
        <v>43</v>
      </c>
      <c r="D1872" s="1">
        <v>32908</v>
      </c>
      <c r="E1872" t="s">
        <v>1799</v>
      </c>
      <c r="F1872" s="2">
        <v>1000000</v>
      </c>
      <c r="G1872">
        <v>281</v>
      </c>
      <c r="H1872">
        <v>-7</v>
      </c>
      <c r="I1872" t="s">
        <v>195</v>
      </c>
      <c r="J1872" s="2" t="s">
        <v>150</v>
      </c>
      <c r="K1872" s="2">
        <v>180000</v>
      </c>
      <c r="L1872" s="2">
        <v>264</v>
      </c>
      <c r="M1872" t="s">
        <v>1050</v>
      </c>
      <c r="N1872" t="s">
        <v>6016</v>
      </c>
      <c r="O1872" t="s">
        <v>2479</v>
      </c>
      <c r="P1872" t="s">
        <v>5863</v>
      </c>
      <c r="Q1872">
        <v>72</v>
      </c>
      <c r="R1872">
        <v>6799</v>
      </c>
      <c r="S1872" t="str">
        <f>_xlfn.CONCAT(D1872,E1872)</f>
        <v>32908AT&amp;T Pebble Beach National Pro-Am</v>
      </c>
      <c r="T1872">
        <f>A1872</f>
        <v>2598</v>
      </c>
      <c r="U1872">
        <f>VLOOKUP(T1872,Sheet2!V:V,1,FALSE)</f>
        <v>2598</v>
      </c>
      <c r="V1872">
        <f>VLOOKUP(B1872,Sheet2!W:W,1,FALSE)</f>
        <v>2268</v>
      </c>
    </row>
    <row r="1873" spans="1:22" x14ac:dyDescent="0.2">
      <c r="A1873">
        <v>2600</v>
      </c>
      <c r="B1873">
        <v>2268</v>
      </c>
      <c r="C1873">
        <v>43</v>
      </c>
      <c r="D1873" s="1">
        <v>32908</v>
      </c>
      <c r="E1873" t="s">
        <v>1799</v>
      </c>
      <c r="F1873" s="2" t="s">
        <v>150</v>
      </c>
      <c r="G1873" t="s">
        <v>150</v>
      </c>
      <c r="H1873" s="2" t="s">
        <v>150</v>
      </c>
      <c r="I1873" t="s">
        <v>150</v>
      </c>
      <c r="J1873" s="2" t="s">
        <v>150</v>
      </c>
      <c r="K1873" s="2" t="s">
        <v>150</v>
      </c>
      <c r="L1873" s="2">
        <v>362</v>
      </c>
      <c r="M1873" t="s">
        <v>1791</v>
      </c>
      <c r="N1873" t="s">
        <v>6016</v>
      </c>
      <c r="O1873" t="s">
        <v>2479</v>
      </c>
      <c r="P1873" t="s">
        <v>5863</v>
      </c>
      <c r="Q1873">
        <v>72</v>
      </c>
      <c r="R1873">
        <v>6810</v>
      </c>
      <c r="S1873" t="str">
        <f>_xlfn.CONCAT(D1873,E1873)</f>
        <v>32908AT&amp;T Pebble Beach National Pro-Am</v>
      </c>
      <c r="T1873">
        <f>A1873</f>
        <v>2600</v>
      </c>
      <c r="U1873" t="e">
        <f>VLOOKUP(T1873,Sheet2!V:V,1,FALSE)</f>
        <v>#N/A</v>
      </c>
      <c r="V1873">
        <f>VLOOKUP(B1873,Sheet2!W:W,1,FALSE)</f>
        <v>2268</v>
      </c>
    </row>
    <row r="1874" spans="1:22" x14ac:dyDescent="0.2">
      <c r="A1874">
        <v>657</v>
      </c>
      <c r="B1874">
        <v>413</v>
      </c>
      <c r="C1874">
        <v>10</v>
      </c>
      <c r="D1874" s="1">
        <v>32901</v>
      </c>
      <c r="E1874" t="s">
        <v>434</v>
      </c>
      <c r="F1874" s="2">
        <v>900000</v>
      </c>
      <c r="G1874">
        <v>267</v>
      </c>
      <c r="H1874">
        <v>-17</v>
      </c>
      <c r="I1874" t="s">
        <v>442</v>
      </c>
      <c r="J1874" s="12" t="s">
        <v>150</v>
      </c>
      <c r="K1874" s="2">
        <v>162000</v>
      </c>
      <c r="L1874" s="2">
        <v>418</v>
      </c>
      <c r="M1874" t="s">
        <v>421</v>
      </c>
      <c r="N1874" t="s">
        <v>1866</v>
      </c>
      <c r="O1874" t="s">
        <v>6123</v>
      </c>
      <c r="P1874" t="s">
        <v>5863</v>
      </c>
      <c r="Q1874">
        <v>71</v>
      </c>
      <c r="R1874">
        <v>6992</v>
      </c>
      <c r="S1874" t="str">
        <f>_xlfn.CONCAT(D1874,E1874)</f>
        <v>32901Phoenix Open</v>
      </c>
      <c r="T1874">
        <f>A1874</f>
        <v>657</v>
      </c>
      <c r="U1874">
        <f>VLOOKUP(T1874,Sheet2!V:V,1,FALSE)</f>
        <v>657</v>
      </c>
      <c r="V1874">
        <f>VLOOKUP(B1874,Sheet2!W:W,1,FALSE)</f>
        <v>413</v>
      </c>
    </row>
    <row r="1875" spans="1:22" x14ac:dyDescent="0.2">
      <c r="A1875">
        <v>372</v>
      </c>
      <c r="B1875">
        <v>277</v>
      </c>
      <c r="C1875">
        <v>8</v>
      </c>
      <c r="D1875" s="1">
        <v>32894</v>
      </c>
      <c r="E1875" t="s">
        <v>301</v>
      </c>
      <c r="F1875" s="2" t="s">
        <v>150</v>
      </c>
      <c r="G1875" t="s">
        <v>150</v>
      </c>
      <c r="H1875" t="s">
        <v>150</v>
      </c>
      <c r="I1875" t="s">
        <v>150</v>
      </c>
      <c r="J1875" s="12" t="s">
        <v>150</v>
      </c>
      <c r="K1875" s="2" t="s">
        <v>150</v>
      </c>
      <c r="L1875" s="2">
        <v>22</v>
      </c>
      <c r="M1875" t="s">
        <v>299</v>
      </c>
      <c r="N1875" t="s">
        <v>6034</v>
      </c>
      <c r="O1875" t="s">
        <v>2479</v>
      </c>
      <c r="P1875" t="s">
        <v>5863</v>
      </c>
      <c r="Q1875">
        <v>72</v>
      </c>
      <c r="R1875">
        <v>6927</v>
      </c>
      <c r="S1875" t="str">
        <f>_xlfn.CONCAT(D1875,E1875)</f>
        <v>32894Bob Hope Chrysler Classic</v>
      </c>
      <c r="T1875">
        <f>A1875</f>
        <v>372</v>
      </c>
      <c r="U1875" t="e">
        <f>VLOOKUP(T1875,Sheet2!V:V,1,FALSE)</f>
        <v>#N/A</v>
      </c>
      <c r="V1875">
        <f>VLOOKUP(B1875,Sheet2!W:W,1,FALSE)</f>
        <v>277</v>
      </c>
    </row>
    <row r="1876" spans="1:22" x14ac:dyDescent="0.2">
      <c r="A1876">
        <v>371</v>
      </c>
      <c r="B1876">
        <v>277</v>
      </c>
      <c r="C1876">
        <v>8</v>
      </c>
      <c r="D1876" s="1">
        <v>32894</v>
      </c>
      <c r="E1876" t="s">
        <v>301</v>
      </c>
      <c r="F1876" s="2">
        <v>1000000</v>
      </c>
      <c r="G1876">
        <v>339</v>
      </c>
      <c r="H1876">
        <v>-21</v>
      </c>
      <c r="I1876" t="s">
        <v>324</v>
      </c>
      <c r="J1876" s="12" t="s">
        <v>150</v>
      </c>
      <c r="K1876" s="2">
        <v>180000</v>
      </c>
      <c r="L1876" s="2">
        <v>158</v>
      </c>
      <c r="M1876" t="s">
        <v>310</v>
      </c>
      <c r="N1876" t="s">
        <v>6036</v>
      </c>
      <c r="O1876" t="s">
        <v>2479</v>
      </c>
      <c r="P1876" t="s">
        <v>5863</v>
      </c>
      <c r="Q1876">
        <v>72</v>
      </c>
      <c r="R1876">
        <v>6478</v>
      </c>
      <c r="S1876" t="str">
        <f>_xlfn.CONCAT(D1876,E1876)</f>
        <v>32894Bob Hope Chrysler Classic</v>
      </c>
      <c r="T1876">
        <f>A1876</f>
        <v>371</v>
      </c>
      <c r="U1876">
        <f>VLOOKUP(T1876,Sheet2!V:V,1,FALSE)</f>
        <v>371</v>
      </c>
      <c r="V1876">
        <f>VLOOKUP(B1876,Sheet2!W:W,1,FALSE)</f>
        <v>277</v>
      </c>
    </row>
    <row r="1877" spans="1:22" x14ac:dyDescent="0.2">
      <c r="A1877">
        <v>374</v>
      </c>
      <c r="B1877">
        <v>277</v>
      </c>
      <c r="C1877">
        <v>8</v>
      </c>
      <c r="D1877" s="1">
        <v>32894</v>
      </c>
      <c r="E1877" t="s">
        <v>301</v>
      </c>
      <c r="F1877" s="2" t="s">
        <v>150</v>
      </c>
      <c r="G1877" t="s">
        <v>150</v>
      </c>
      <c r="H1877" t="s">
        <v>150</v>
      </c>
      <c r="I1877" t="s">
        <v>150</v>
      </c>
      <c r="J1877" s="2" t="s">
        <v>150</v>
      </c>
      <c r="K1877" s="2" t="s">
        <v>150</v>
      </c>
      <c r="L1877" s="2">
        <v>271</v>
      </c>
      <c r="M1877" t="s">
        <v>292</v>
      </c>
      <c r="N1877" t="s">
        <v>6033</v>
      </c>
      <c r="O1877" t="s">
        <v>2479</v>
      </c>
      <c r="P1877" t="s">
        <v>5863</v>
      </c>
      <c r="Q1877">
        <v>72</v>
      </c>
      <c r="R1877">
        <v>6931</v>
      </c>
      <c r="S1877" t="str">
        <f>_xlfn.CONCAT(D1877,E1877)</f>
        <v>32894Bob Hope Chrysler Classic</v>
      </c>
      <c r="T1877">
        <f>A1877</f>
        <v>374</v>
      </c>
      <c r="U1877" t="e">
        <f>VLOOKUP(T1877,Sheet2!V:V,1,FALSE)</f>
        <v>#N/A</v>
      </c>
      <c r="V1877">
        <f>VLOOKUP(B1877,Sheet2!W:W,1,FALSE)</f>
        <v>277</v>
      </c>
    </row>
    <row r="1878" spans="1:22" x14ac:dyDescent="0.2">
      <c r="A1878">
        <v>373</v>
      </c>
      <c r="B1878">
        <v>277</v>
      </c>
      <c r="C1878">
        <v>8</v>
      </c>
      <c r="D1878" s="1">
        <v>32894</v>
      </c>
      <c r="E1878" t="s">
        <v>301</v>
      </c>
      <c r="F1878" s="2" t="s">
        <v>150</v>
      </c>
      <c r="G1878" t="s">
        <v>150</v>
      </c>
      <c r="H1878" t="s">
        <v>150</v>
      </c>
      <c r="I1878" t="s">
        <v>150</v>
      </c>
      <c r="J1878" s="12" t="s">
        <v>150</v>
      </c>
      <c r="K1878" s="2" t="s">
        <v>150</v>
      </c>
      <c r="L1878" s="2">
        <v>380</v>
      </c>
      <c r="M1878" t="s">
        <v>308</v>
      </c>
      <c r="N1878" t="s">
        <v>5983</v>
      </c>
      <c r="O1878" t="s">
        <v>2479</v>
      </c>
      <c r="P1878" t="s">
        <v>5863</v>
      </c>
      <c r="Q1878">
        <v>72</v>
      </c>
      <c r="R1878">
        <v>6859</v>
      </c>
      <c r="S1878" t="str">
        <f>_xlfn.CONCAT(D1878,E1878)</f>
        <v>32894Bob Hope Chrysler Classic</v>
      </c>
      <c r="T1878">
        <f>A1878</f>
        <v>373</v>
      </c>
      <c r="U1878" t="e">
        <f>VLOOKUP(T1878,Sheet2!V:V,1,FALSE)</f>
        <v>#N/A</v>
      </c>
      <c r="V1878">
        <f>VLOOKUP(B1878,Sheet2!W:W,1,FALSE)</f>
        <v>277</v>
      </c>
    </row>
    <row r="1879" spans="1:22" x14ac:dyDescent="0.2">
      <c r="A1879">
        <v>3323</v>
      </c>
      <c r="B1879">
        <v>2796</v>
      </c>
      <c r="C1879">
        <v>64</v>
      </c>
      <c r="D1879" s="1">
        <v>32887</v>
      </c>
      <c r="E1879" t="s">
        <v>2191</v>
      </c>
      <c r="F1879" s="2" t="s">
        <v>150</v>
      </c>
      <c r="G1879" s="11">
        <v>270</v>
      </c>
      <c r="H1879" s="11">
        <v>-18</v>
      </c>
      <c r="I1879" t="s">
        <v>605</v>
      </c>
      <c r="J1879" s="12" t="s">
        <v>150</v>
      </c>
      <c r="K1879" s="2" t="s">
        <v>150</v>
      </c>
      <c r="L1879" s="11">
        <v>420</v>
      </c>
      <c r="M1879" t="s">
        <v>2579</v>
      </c>
      <c r="N1879" t="s">
        <v>6121</v>
      </c>
      <c r="O1879" t="s">
        <v>6123</v>
      </c>
      <c r="P1879" t="s">
        <v>5863</v>
      </c>
      <c r="Q1879" s="11">
        <v>72</v>
      </c>
      <c r="R1879" s="2">
        <v>7010</v>
      </c>
      <c r="S1879" t="str">
        <f>_xlfn.CONCAT(D1879,E1879)</f>
        <v>32887Northern Telecom Tucson Open</v>
      </c>
      <c r="T1879">
        <f>A1879</f>
        <v>3323</v>
      </c>
      <c r="U1879">
        <f>VLOOKUP(T1879,Sheet2!V:V,1,FALSE)</f>
        <v>3323</v>
      </c>
      <c r="V1879">
        <f>VLOOKUP(B1879,Sheet2!W:W,1,FALSE)</f>
        <v>2796</v>
      </c>
    </row>
    <row r="1880" spans="1:22" x14ac:dyDescent="0.2">
      <c r="A1880">
        <v>156</v>
      </c>
      <c r="B1880">
        <v>148</v>
      </c>
      <c r="C1880">
        <v>6</v>
      </c>
      <c r="D1880" s="1">
        <v>32880</v>
      </c>
      <c r="E1880" t="s">
        <v>201</v>
      </c>
      <c r="F1880" s="2">
        <v>750000</v>
      </c>
      <c r="G1880">
        <v>272</v>
      </c>
      <c r="H1880">
        <v>-16</v>
      </c>
      <c r="I1880" t="s">
        <v>202</v>
      </c>
      <c r="J1880" s="12" t="s">
        <v>150</v>
      </c>
      <c r="K1880" s="2">
        <v>135000</v>
      </c>
      <c r="L1880" s="2">
        <v>182</v>
      </c>
      <c r="M1880" t="s">
        <v>192</v>
      </c>
      <c r="N1880" t="s">
        <v>6031</v>
      </c>
      <c r="O1880" t="s">
        <v>2479</v>
      </c>
      <c r="P1880" t="s">
        <v>5863</v>
      </c>
      <c r="Q1880">
        <v>72</v>
      </c>
      <c r="R1880">
        <v>7022</v>
      </c>
      <c r="S1880" t="str">
        <f>_xlfn.CONCAT(D1880,E1880)</f>
        <v>32880MONY Tournament of Champions</v>
      </c>
      <c r="T1880">
        <f>A1880</f>
        <v>156</v>
      </c>
      <c r="U1880">
        <f>VLOOKUP(T1880,Sheet2!V:V,1,FALSE)</f>
        <v>156</v>
      </c>
      <c r="V1880">
        <f>VLOOKUP(B1880,Sheet2!W:W,1,FALSE)</f>
        <v>148</v>
      </c>
    </row>
    <row r="1881" spans="1:22" x14ac:dyDescent="0.2">
      <c r="A1881">
        <v>2500</v>
      </c>
      <c r="B1881">
        <v>2233</v>
      </c>
      <c r="C1881">
        <v>42</v>
      </c>
      <c r="D1881" s="1">
        <v>32810</v>
      </c>
      <c r="E1881" t="s">
        <v>1788</v>
      </c>
      <c r="F1881" s="2">
        <v>2500000</v>
      </c>
      <c r="G1881">
        <v>276</v>
      </c>
      <c r="H1881">
        <v>-8</v>
      </c>
      <c r="I1881" t="s">
        <v>606</v>
      </c>
      <c r="J1881" t="s">
        <v>18</v>
      </c>
      <c r="K1881" s="2">
        <v>450000</v>
      </c>
      <c r="L1881" s="2">
        <v>141</v>
      </c>
      <c r="M1881" t="s">
        <v>826</v>
      </c>
      <c r="N1881" t="s">
        <v>6054</v>
      </c>
      <c r="O1881" t="s">
        <v>2489</v>
      </c>
      <c r="P1881" t="s">
        <v>5863</v>
      </c>
      <c r="Q1881">
        <v>71</v>
      </c>
      <c r="R1881">
        <v>6657</v>
      </c>
      <c r="S1881" t="str">
        <f>_xlfn.CONCAT(D1881,E1881)</f>
        <v>32810Nabisco Championship</v>
      </c>
      <c r="T1881">
        <f>A1881</f>
        <v>2500</v>
      </c>
      <c r="U1881">
        <f>VLOOKUP(T1881,Sheet2!V:V,1,FALSE)</f>
        <v>2500</v>
      </c>
      <c r="V1881">
        <f>VLOOKUP(B1881,Sheet2!W:W,1,FALSE)</f>
        <v>2233</v>
      </c>
    </row>
    <row r="1882" spans="1:22" x14ac:dyDescent="0.2">
      <c r="A1882">
        <v>3100</v>
      </c>
      <c r="B1882">
        <v>2599</v>
      </c>
      <c r="C1882">
        <v>58</v>
      </c>
      <c r="D1882" s="1">
        <v>32803</v>
      </c>
      <c r="E1882" s="12" t="s">
        <v>2165</v>
      </c>
      <c r="F1882" s="12" t="s">
        <v>150</v>
      </c>
      <c r="G1882" s="12" t="s">
        <v>150</v>
      </c>
      <c r="H1882" s="12" t="s">
        <v>150</v>
      </c>
      <c r="I1882" s="12" t="s">
        <v>150</v>
      </c>
      <c r="J1882" s="12" t="s">
        <v>150</v>
      </c>
      <c r="K1882" s="12" t="s">
        <v>150</v>
      </c>
      <c r="L1882" s="12">
        <v>186</v>
      </c>
      <c r="M1882" t="s">
        <v>2530</v>
      </c>
      <c r="N1882" t="s">
        <v>2526</v>
      </c>
      <c r="O1882" t="s">
        <v>1904</v>
      </c>
      <c r="P1882" t="s">
        <v>5863</v>
      </c>
      <c r="Q1882" s="12">
        <v>72</v>
      </c>
      <c r="R1882" s="13">
        <v>6829</v>
      </c>
      <c r="S1882" t="str">
        <f>_xlfn.CONCAT(D1882,E1882)</f>
        <v>32803Walt Disney World/Oldsmobile Classic</v>
      </c>
      <c r="T1882">
        <f>A1882</f>
        <v>3100</v>
      </c>
      <c r="U1882" t="e">
        <f>VLOOKUP(T1882,Sheet2!V:V,1,FALSE)</f>
        <v>#N/A</v>
      </c>
      <c r="V1882">
        <f>VLOOKUP(B1882,Sheet2!W:W,1,FALSE)</f>
        <v>2599</v>
      </c>
    </row>
    <row r="1883" spans="1:22" x14ac:dyDescent="0.2">
      <c r="A1883">
        <v>3098</v>
      </c>
      <c r="B1883">
        <v>2599</v>
      </c>
      <c r="C1883">
        <v>58</v>
      </c>
      <c r="D1883" s="1">
        <v>32803</v>
      </c>
      <c r="E1883" s="12" t="s">
        <v>2165</v>
      </c>
      <c r="F1883" s="2" t="s">
        <v>150</v>
      </c>
      <c r="G1883" s="12">
        <v>272</v>
      </c>
      <c r="H1883" s="12">
        <v>-16</v>
      </c>
      <c r="I1883" s="12" t="s">
        <v>885</v>
      </c>
      <c r="J1883" s="12" t="s">
        <v>150</v>
      </c>
      <c r="K1883" s="2" t="s">
        <v>150</v>
      </c>
      <c r="L1883" s="12">
        <v>200</v>
      </c>
      <c r="M1883" t="s">
        <v>2525</v>
      </c>
      <c r="N1883" t="s">
        <v>2526</v>
      </c>
      <c r="O1883" t="s">
        <v>1904</v>
      </c>
      <c r="P1883" t="s">
        <v>5863</v>
      </c>
      <c r="Q1883" s="12">
        <v>72</v>
      </c>
      <c r="R1883" s="13">
        <v>7190</v>
      </c>
      <c r="S1883" t="str">
        <f>_xlfn.CONCAT(D1883,E1883)</f>
        <v>32803Walt Disney World/Oldsmobile Classic</v>
      </c>
      <c r="T1883">
        <f>A1883</f>
        <v>3098</v>
      </c>
      <c r="U1883">
        <f>VLOOKUP(T1883,Sheet2!V:V,1,FALSE)</f>
        <v>3098</v>
      </c>
      <c r="V1883">
        <f>VLOOKUP(B1883,Sheet2!W:W,1,FALSE)</f>
        <v>2599</v>
      </c>
    </row>
    <row r="1884" spans="1:22" x14ac:dyDescent="0.2">
      <c r="A1884">
        <v>3099</v>
      </c>
      <c r="B1884">
        <v>2599</v>
      </c>
      <c r="C1884">
        <v>58</v>
      </c>
      <c r="D1884" s="1">
        <v>32803</v>
      </c>
      <c r="E1884" s="12" t="s">
        <v>2165</v>
      </c>
      <c r="F1884" s="2" t="s">
        <v>150</v>
      </c>
      <c r="G1884" s="2" t="s">
        <v>150</v>
      </c>
      <c r="H1884" s="2" t="s">
        <v>150</v>
      </c>
      <c r="I1884" s="2" t="s">
        <v>150</v>
      </c>
      <c r="J1884" s="2" t="s">
        <v>150</v>
      </c>
      <c r="K1884" s="2" t="s">
        <v>150</v>
      </c>
      <c r="L1884" s="12">
        <v>261</v>
      </c>
      <c r="M1884" t="s">
        <v>2527</v>
      </c>
      <c r="N1884" t="s">
        <v>2526</v>
      </c>
      <c r="O1884" t="s">
        <v>1904</v>
      </c>
      <c r="P1884" t="s">
        <v>5863</v>
      </c>
      <c r="Q1884" s="12">
        <v>72</v>
      </c>
      <c r="R1884" s="13">
        <v>6967</v>
      </c>
      <c r="S1884" t="str">
        <f>_xlfn.CONCAT(D1884,E1884)</f>
        <v>32803Walt Disney World/Oldsmobile Classic</v>
      </c>
      <c r="T1884">
        <f>A1884</f>
        <v>3099</v>
      </c>
      <c r="U1884" t="e">
        <f>VLOOKUP(T1884,Sheet2!V:V,1,FALSE)</f>
        <v>#N/A</v>
      </c>
      <c r="V1884">
        <f>VLOOKUP(B1884,Sheet2!W:W,1,FALSE)</f>
        <v>2599</v>
      </c>
    </row>
    <row r="1885" spans="1:22" x14ac:dyDescent="0.2">
      <c r="A1885">
        <v>1067</v>
      </c>
      <c r="B1885">
        <v>820</v>
      </c>
      <c r="C1885">
        <v>19</v>
      </c>
      <c r="D1885" s="1">
        <v>32789</v>
      </c>
      <c r="E1885" t="s">
        <v>751</v>
      </c>
      <c r="F1885" s="2">
        <v>600000</v>
      </c>
      <c r="G1885">
        <v>258</v>
      </c>
      <c r="H1885">
        <v>-22</v>
      </c>
      <c r="I1885" t="s">
        <v>757</v>
      </c>
      <c r="J1885" s="12" t="s">
        <v>150</v>
      </c>
      <c r="K1885" s="2">
        <v>108000</v>
      </c>
      <c r="L1885" s="2">
        <v>249</v>
      </c>
      <c r="M1885" t="s">
        <v>753</v>
      </c>
      <c r="N1885" t="s">
        <v>6052</v>
      </c>
      <c r="O1885" t="s">
        <v>2644</v>
      </c>
      <c r="P1885" t="s">
        <v>5863</v>
      </c>
      <c r="Q1885">
        <v>70</v>
      </c>
      <c r="R1885">
        <v>6577</v>
      </c>
      <c r="S1885" t="str">
        <f>_xlfn.CONCAT(D1885,E1885)</f>
        <v>32789Texas Open</v>
      </c>
      <c r="T1885">
        <f>A1885</f>
        <v>1067</v>
      </c>
      <c r="U1885">
        <f>VLOOKUP(T1885,Sheet2!V:V,1,FALSE)</f>
        <v>1067</v>
      </c>
      <c r="V1885">
        <f>VLOOKUP(B1885,Sheet2!W:W,1,FALSE)</f>
        <v>820</v>
      </c>
    </row>
    <row r="1886" spans="1:22" x14ac:dyDescent="0.2">
      <c r="A1886">
        <v>3647</v>
      </c>
      <c r="B1886">
        <v>3099</v>
      </c>
      <c r="C1886">
        <v>76</v>
      </c>
      <c r="D1886" s="1">
        <v>32782</v>
      </c>
      <c r="E1886" t="s">
        <v>2199</v>
      </c>
      <c r="F1886" s="12" t="s">
        <v>150</v>
      </c>
      <c r="G1886" s="2">
        <v>200</v>
      </c>
      <c r="H1886">
        <v>-16</v>
      </c>
      <c r="I1886" t="s">
        <v>2200</v>
      </c>
      <c r="J1886" s="12" t="s">
        <v>150</v>
      </c>
      <c r="K1886" s="12" t="s">
        <v>150</v>
      </c>
      <c r="L1886" s="2">
        <v>177</v>
      </c>
      <c r="M1886" s="7" t="s">
        <v>2622</v>
      </c>
      <c r="N1886" s="7" t="s">
        <v>2623</v>
      </c>
      <c r="O1886" s="7" t="s">
        <v>1904</v>
      </c>
      <c r="P1886" t="s">
        <v>5863</v>
      </c>
      <c r="Q1886" s="2">
        <v>72</v>
      </c>
      <c r="R1886" s="2">
        <v>7098</v>
      </c>
      <c r="S1886" t="str">
        <f>_xlfn.CONCAT(D1886,E1886)</f>
        <v>32782Centel Classic</v>
      </c>
      <c r="T1886">
        <f>A1886</f>
        <v>3647</v>
      </c>
      <c r="U1886">
        <f>VLOOKUP(T1886,Sheet2!V:V,1,FALSE)</f>
        <v>3647</v>
      </c>
      <c r="V1886">
        <f>VLOOKUP(B1886,Sheet2!W:W,1,FALSE)</f>
        <v>3099</v>
      </c>
    </row>
    <row r="1887" spans="1:22" x14ac:dyDescent="0.2">
      <c r="A1887">
        <v>3569</v>
      </c>
      <c r="B1887">
        <v>3021</v>
      </c>
      <c r="C1887">
        <v>72</v>
      </c>
      <c r="D1887" s="1">
        <v>32775</v>
      </c>
      <c r="E1887" t="s">
        <v>2328</v>
      </c>
      <c r="F1887" s="2" t="s">
        <v>150</v>
      </c>
      <c r="G1887">
        <v>266</v>
      </c>
      <c r="H1887">
        <v>-14</v>
      </c>
      <c r="I1887" t="s">
        <v>498</v>
      </c>
      <c r="J1887" s="12" t="s">
        <v>150</v>
      </c>
      <c r="K1887" s="2" t="s">
        <v>150</v>
      </c>
      <c r="L1887" s="2">
        <v>136</v>
      </c>
      <c r="M1887" t="s">
        <v>2610</v>
      </c>
      <c r="N1887" s="11" t="s">
        <v>2611</v>
      </c>
      <c r="O1887" t="s">
        <v>2522</v>
      </c>
      <c r="P1887" t="s">
        <v>5863</v>
      </c>
      <c r="Q1887" s="11">
        <v>70</v>
      </c>
      <c r="R1887" s="2">
        <v>6791</v>
      </c>
      <c r="S1887" t="str">
        <f>_xlfn.CONCAT(D1887,E1887)</f>
        <v>32775Southern Open Invitational</v>
      </c>
      <c r="T1887">
        <f>A1887</f>
        <v>3569</v>
      </c>
      <c r="U1887">
        <f>VLOOKUP(T1887,Sheet2!V:V,1,FALSE)</f>
        <v>3569</v>
      </c>
      <c r="V1887">
        <f>VLOOKUP(B1887,Sheet2!W:W,1,FALSE)</f>
        <v>3021</v>
      </c>
    </row>
    <row r="1888" spans="1:22" x14ac:dyDescent="0.2">
      <c r="A1888">
        <v>3603</v>
      </c>
      <c r="B1888">
        <v>3055</v>
      </c>
      <c r="C1888">
        <v>73</v>
      </c>
      <c r="D1888" s="1">
        <v>32768</v>
      </c>
      <c r="E1888" t="s">
        <v>2193</v>
      </c>
      <c r="F1888" s="2" t="s">
        <v>150</v>
      </c>
      <c r="G1888">
        <v>271</v>
      </c>
      <c r="H1888">
        <v>-13</v>
      </c>
      <c r="I1888" t="s">
        <v>572</v>
      </c>
      <c r="J1888" s="2" t="s">
        <v>150</v>
      </c>
      <c r="K1888" s="2" t="s">
        <v>150</v>
      </c>
      <c r="L1888" s="2">
        <v>285</v>
      </c>
      <c r="M1888" t="s">
        <v>2587</v>
      </c>
      <c r="N1888" s="11" t="s">
        <v>2588</v>
      </c>
      <c r="O1888" t="s">
        <v>2491</v>
      </c>
      <c r="P1888" t="s">
        <v>5863</v>
      </c>
      <c r="Q1888" s="11">
        <v>71</v>
      </c>
      <c r="R1888" s="2">
        <v>7110</v>
      </c>
      <c r="S1888" t="str">
        <f>_xlfn.CONCAT(D1888,E1888)</f>
        <v>32768Bank of Boston Classic</v>
      </c>
      <c r="T1888">
        <f>A1888</f>
        <v>3603</v>
      </c>
      <c r="U1888">
        <f>VLOOKUP(T1888,Sheet2!V:V,1,FALSE)</f>
        <v>3603</v>
      </c>
      <c r="V1888">
        <f>VLOOKUP(B1888,Sheet2!W:W,1,FALSE)</f>
        <v>3055</v>
      </c>
    </row>
    <row r="1889" spans="1:22" x14ac:dyDescent="0.2">
      <c r="A1889">
        <v>3447</v>
      </c>
      <c r="B1889">
        <v>2913</v>
      </c>
      <c r="C1889">
        <v>67</v>
      </c>
      <c r="D1889" s="1">
        <v>32761</v>
      </c>
      <c r="E1889" t="s">
        <v>2104</v>
      </c>
      <c r="F1889" s="2" t="s">
        <v>150</v>
      </c>
      <c r="G1889" s="11">
        <v>268</v>
      </c>
      <c r="H1889">
        <v>-16</v>
      </c>
      <c r="I1889" t="s">
        <v>2188</v>
      </c>
      <c r="J1889" s="12" t="s">
        <v>150</v>
      </c>
      <c r="K1889" s="2" t="s">
        <v>150</v>
      </c>
      <c r="L1889" s="2">
        <v>105</v>
      </c>
      <c r="M1889" t="s">
        <v>2593</v>
      </c>
      <c r="N1889" t="s">
        <v>2594</v>
      </c>
      <c r="O1889" t="s">
        <v>2543</v>
      </c>
      <c r="P1889" t="s">
        <v>5863</v>
      </c>
      <c r="Q1889" s="11">
        <v>71</v>
      </c>
      <c r="R1889" s="2">
        <v>6966</v>
      </c>
      <c r="S1889" t="str">
        <f>_xlfn.CONCAT(D1889,E1889)</f>
        <v>32761B.C. Open</v>
      </c>
      <c r="T1889">
        <f>A1889</f>
        <v>3447</v>
      </c>
      <c r="U1889">
        <f>VLOOKUP(T1889,Sheet2!V:V,1,FALSE)</f>
        <v>3447</v>
      </c>
      <c r="V1889">
        <f>VLOOKUP(B1889,Sheet2!W:W,1,FALSE)</f>
        <v>2913</v>
      </c>
    </row>
    <row r="1890" spans="1:22" x14ac:dyDescent="0.2">
      <c r="A1890">
        <v>3170</v>
      </c>
      <c r="B1890">
        <v>2643</v>
      </c>
      <c r="C1890">
        <v>60</v>
      </c>
      <c r="D1890" s="1">
        <v>32754</v>
      </c>
      <c r="E1890" t="s">
        <v>2117</v>
      </c>
      <c r="F1890" s="2" t="s">
        <v>150</v>
      </c>
      <c r="G1890">
        <v>269</v>
      </c>
      <c r="H1890">
        <v>-19</v>
      </c>
      <c r="I1890" t="s">
        <v>661</v>
      </c>
      <c r="J1890" s="2" t="s">
        <v>150</v>
      </c>
      <c r="K1890" s="2" t="s">
        <v>150</v>
      </c>
      <c r="L1890" s="2">
        <v>430</v>
      </c>
      <c r="M1890" t="s">
        <v>2549</v>
      </c>
      <c r="N1890" t="s">
        <v>2550</v>
      </c>
      <c r="O1890" t="s">
        <v>2546</v>
      </c>
      <c r="P1890" t="s">
        <v>5863</v>
      </c>
      <c r="Q1890">
        <v>72</v>
      </c>
      <c r="R1890" s="9">
        <v>7030</v>
      </c>
      <c r="S1890" t="str">
        <f>_xlfn.CONCAT(D1890,E1890)</f>
        <v>32754Greater Milwaukee Open</v>
      </c>
      <c r="T1890">
        <f>A1890</f>
        <v>3170</v>
      </c>
      <c r="U1890">
        <f>VLOOKUP(T1890,Sheet2!V:V,1,FALSE)</f>
        <v>3170</v>
      </c>
      <c r="V1890">
        <f>VLOOKUP(B1890,Sheet2!W:W,1,FALSE)</f>
        <v>2643</v>
      </c>
    </row>
    <row r="1891" spans="1:22" x14ac:dyDescent="0.2">
      <c r="A1891">
        <v>3626</v>
      </c>
      <c r="B1891">
        <v>3078</v>
      </c>
      <c r="C1891">
        <v>74</v>
      </c>
      <c r="D1891" s="1">
        <v>32747</v>
      </c>
      <c r="E1891" t="s">
        <v>2158</v>
      </c>
      <c r="F1891" s="2" t="s">
        <v>150</v>
      </c>
      <c r="G1891">
        <v>276</v>
      </c>
      <c r="H1891">
        <v>-4</v>
      </c>
      <c r="I1891" t="s">
        <v>884</v>
      </c>
      <c r="J1891" t="s">
        <v>18</v>
      </c>
      <c r="K1891" s="2" t="s">
        <v>150</v>
      </c>
      <c r="L1891" s="2">
        <v>115</v>
      </c>
      <c r="M1891" t="s">
        <v>5846</v>
      </c>
      <c r="N1891" s="11" t="s">
        <v>2614</v>
      </c>
      <c r="O1891" t="s">
        <v>2615</v>
      </c>
      <c r="P1891" t="s">
        <v>5863</v>
      </c>
      <c r="Q1891" s="11">
        <v>70</v>
      </c>
      <c r="R1891" s="2">
        <v>7149</v>
      </c>
      <c r="S1891" t="str">
        <f>_xlfn.CONCAT(D1891,E1891)</f>
        <v>32747NEC World Series of Golf</v>
      </c>
      <c r="T1891">
        <f>A1891</f>
        <v>3626</v>
      </c>
      <c r="U1891">
        <f>VLOOKUP(T1891,Sheet2!V:V,1,FALSE)</f>
        <v>3626</v>
      </c>
      <c r="V1891">
        <f>VLOOKUP(B1891,Sheet2!W:W,1,FALSE)</f>
        <v>3078</v>
      </c>
    </row>
    <row r="1892" spans="1:22" x14ac:dyDescent="0.2">
      <c r="A1892">
        <v>3639</v>
      </c>
      <c r="B1892">
        <v>3091</v>
      </c>
      <c r="C1892">
        <v>75</v>
      </c>
      <c r="D1892" s="1">
        <v>32747</v>
      </c>
      <c r="E1892" t="s">
        <v>2185</v>
      </c>
      <c r="F1892" s="2" t="s">
        <v>150</v>
      </c>
      <c r="G1892">
        <v>263</v>
      </c>
      <c r="H1892">
        <v>-17</v>
      </c>
      <c r="I1892" t="s">
        <v>2198</v>
      </c>
      <c r="J1892" s="2" t="s">
        <v>150</v>
      </c>
      <c r="K1892" s="2" t="s">
        <v>150</v>
      </c>
      <c r="L1892" s="2">
        <v>439</v>
      </c>
      <c r="M1892" t="s">
        <v>2618</v>
      </c>
      <c r="N1892" s="11" t="s">
        <v>2619</v>
      </c>
      <c r="O1892" t="s">
        <v>2503</v>
      </c>
      <c r="P1892" t="s">
        <v>5863</v>
      </c>
      <c r="Q1892" s="11">
        <v>70</v>
      </c>
      <c r="R1892" s="2">
        <v>6641</v>
      </c>
      <c r="S1892" t="str">
        <f>_xlfn.CONCAT(D1892,E1892)</f>
        <v>32747Chattanooga Classic</v>
      </c>
      <c r="T1892">
        <f>A1892</f>
        <v>3639</v>
      </c>
      <c r="U1892">
        <f>VLOOKUP(T1892,Sheet2!V:V,1,FALSE)</f>
        <v>3639</v>
      </c>
      <c r="V1892">
        <f>VLOOKUP(B1892,Sheet2!W:W,1,FALSE)</f>
        <v>3091</v>
      </c>
    </row>
    <row r="1893" spans="1:22" x14ac:dyDescent="0.2">
      <c r="A1893">
        <v>3468</v>
      </c>
      <c r="B1893">
        <v>2934</v>
      </c>
      <c r="C1893">
        <v>68</v>
      </c>
      <c r="D1893" s="1">
        <v>32740</v>
      </c>
      <c r="E1893" t="s">
        <v>2105</v>
      </c>
      <c r="F1893" s="2" t="s">
        <v>150</v>
      </c>
      <c r="G1893" t="s">
        <v>150</v>
      </c>
      <c r="H1893" t="s">
        <v>150</v>
      </c>
      <c r="I1893" t="s">
        <v>661</v>
      </c>
      <c r="J1893" t="s">
        <v>150</v>
      </c>
      <c r="K1893" t="s">
        <v>150</v>
      </c>
      <c r="L1893" s="2">
        <v>49</v>
      </c>
      <c r="M1893" t="s">
        <v>2596</v>
      </c>
      <c r="N1893" t="s">
        <v>2597</v>
      </c>
      <c r="O1893" t="s">
        <v>2598</v>
      </c>
      <c r="P1893" t="s">
        <v>5863</v>
      </c>
      <c r="Q1893" s="11">
        <v>72</v>
      </c>
      <c r="R1893" s="2">
        <v>7559</v>
      </c>
      <c r="S1893" t="str">
        <f>_xlfn.CONCAT(D1893,E1893)</f>
        <v>32740The International</v>
      </c>
      <c r="T1893">
        <f>A1893</f>
        <v>3468</v>
      </c>
      <c r="U1893">
        <f>VLOOKUP(T1893,Sheet2!V:V,1,FALSE)</f>
        <v>3468</v>
      </c>
      <c r="V1893">
        <f>VLOOKUP(B1893,Sheet2!W:W,1,FALSE)</f>
        <v>2934</v>
      </c>
    </row>
    <row r="1894" spans="1:22" x14ac:dyDescent="0.2">
      <c r="A1894">
        <v>1481</v>
      </c>
      <c r="B1894">
        <v>1218</v>
      </c>
      <c r="C1894">
        <v>26</v>
      </c>
      <c r="D1894" s="1">
        <v>32733</v>
      </c>
      <c r="E1894" t="s">
        <v>978</v>
      </c>
      <c r="F1894" s="2">
        <v>1200000</v>
      </c>
      <c r="G1894">
        <v>276</v>
      </c>
      <c r="H1894">
        <v>-12</v>
      </c>
      <c r="I1894" t="s">
        <v>608</v>
      </c>
      <c r="J1894" s="12" t="s">
        <v>150</v>
      </c>
      <c r="K1894" s="2">
        <v>200000</v>
      </c>
      <c r="L1894" s="2">
        <v>173</v>
      </c>
      <c r="M1894" t="s">
        <v>1036</v>
      </c>
      <c r="N1894" t="s">
        <v>6073</v>
      </c>
      <c r="O1894" t="s">
        <v>5908</v>
      </c>
      <c r="P1894" t="s">
        <v>5863</v>
      </c>
      <c r="Q1894">
        <v>72</v>
      </c>
      <c r="R1894">
        <v>7197</v>
      </c>
      <c r="S1894" t="str">
        <f>_xlfn.CONCAT(D1894,E1894)</f>
        <v>32733PGA Championship</v>
      </c>
      <c r="T1894">
        <f>A1894</f>
        <v>1481</v>
      </c>
      <c r="U1894">
        <f>VLOOKUP(T1894,Sheet2!V:V,1,FALSE)</f>
        <v>1481</v>
      </c>
      <c r="V1894">
        <f>VLOOKUP(B1894,Sheet2!W:W,1,FALSE)</f>
        <v>1218</v>
      </c>
    </row>
    <row r="1895" spans="1:22" x14ac:dyDescent="0.2">
      <c r="A1895">
        <v>2991</v>
      </c>
      <c r="B1895">
        <v>2524</v>
      </c>
      <c r="C1895">
        <v>55</v>
      </c>
      <c r="D1895" s="1">
        <v>32726</v>
      </c>
      <c r="E1895" t="s">
        <v>2176</v>
      </c>
      <c r="F1895" s="2" t="s">
        <v>150</v>
      </c>
      <c r="G1895">
        <v>272</v>
      </c>
      <c r="H1895">
        <v>-12</v>
      </c>
      <c r="I1895" t="s">
        <v>336</v>
      </c>
      <c r="J1895" s="12" t="s">
        <v>150</v>
      </c>
      <c r="K1895" s="2" t="s">
        <v>150</v>
      </c>
      <c r="L1895" s="2">
        <v>419</v>
      </c>
      <c r="M1895" t="s">
        <v>1648</v>
      </c>
      <c r="N1895" t="s">
        <v>2502</v>
      </c>
      <c r="O1895" t="s">
        <v>2503</v>
      </c>
      <c r="P1895" t="s">
        <v>5863</v>
      </c>
      <c r="Q1895">
        <v>71</v>
      </c>
      <c r="R1895" s="2">
        <v>7006</v>
      </c>
      <c r="S1895" t="str">
        <f>_xlfn.CONCAT(D1895,E1895)</f>
        <v>32726Federal Express St. Jude Classic</v>
      </c>
      <c r="T1895">
        <f>A1895</f>
        <v>2991</v>
      </c>
      <c r="U1895">
        <f>VLOOKUP(T1895,Sheet2!V:V,1,FALSE)</f>
        <v>2991</v>
      </c>
      <c r="V1895">
        <f>VLOOKUP(B1895,Sheet2!W:W,1,FALSE)</f>
        <v>2524</v>
      </c>
    </row>
    <row r="1896" spans="1:22" x14ac:dyDescent="0.2">
      <c r="A1896">
        <v>3217</v>
      </c>
      <c r="B1896">
        <v>2690</v>
      </c>
      <c r="C1896">
        <v>61</v>
      </c>
      <c r="D1896" s="1">
        <v>32719</v>
      </c>
      <c r="E1896" t="s">
        <v>2090</v>
      </c>
      <c r="F1896" s="2" t="s">
        <v>150</v>
      </c>
      <c r="G1896">
        <v>273</v>
      </c>
      <c r="H1896">
        <v>-15</v>
      </c>
      <c r="I1896" t="s">
        <v>582</v>
      </c>
      <c r="J1896" s="12" t="s">
        <v>150</v>
      </c>
      <c r="K1896" t="s">
        <v>150</v>
      </c>
      <c r="L1896" s="2">
        <v>443</v>
      </c>
      <c r="M1896" t="s">
        <v>2553</v>
      </c>
      <c r="N1896" t="s">
        <v>2554</v>
      </c>
      <c r="O1896" t="s">
        <v>2555</v>
      </c>
      <c r="P1896" t="s">
        <v>5863</v>
      </c>
      <c r="Q1896">
        <v>72</v>
      </c>
      <c r="R1896" s="2">
        <v>7014</v>
      </c>
      <c r="S1896" t="str">
        <f>_xlfn.CONCAT(D1896,E1896)</f>
        <v>32719Buick Open</v>
      </c>
      <c r="T1896">
        <f>A1896</f>
        <v>3217</v>
      </c>
      <c r="U1896">
        <f>VLOOKUP(T1896,Sheet2!V:V,1,FALSE)</f>
        <v>3217</v>
      </c>
      <c r="V1896">
        <f>VLOOKUP(B1896,Sheet2!W:W,1,FALSE)</f>
        <v>2690</v>
      </c>
    </row>
    <row r="1897" spans="1:22" x14ac:dyDescent="0.2">
      <c r="A1897">
        <v>2002</v>
      </c>
      <c r="B1897">
        <v>1739</v>
      </c>
      <c r="C1897">
        <v>33</v>
      </c>
      <c r="D1897" s="1">
        <v>32712</v>
      </c>
      <c r="E1897" t="s">
        <v>1463</v>
      </c>
      <c r="F1897" s="2">
        <v>700000</v>
      </c>
      <c r="G1897">
        <v>268</v>
      </c>
      <c r="H1897">
        <v>-12</v>
      </c>
      <c r="I1897" t="s">
        <v>1464</v>
      </c>
      <c r="J1897" s="2" t="s">
        <v>150</v>
      </c>
      <c r="K1897" s="2">
        <v>126000</v>
      </c>
      <c r="L1897" s="2">
        <v>253</v>
      </c>
      <c r="M1897" t="s">
        <v>1459</v>
      </c>
      <c r="N1897" t="s">
        <v>6095</v>
      </c>
      <c r="O1897" t="s">
        <v>5908</v>
      </c>
      <c r="P1897" t="s">
        <v>5863</v>
      </c>
      <c r="Q1897">
        <v>70</v>
      </c>
      <c r="R1897">
        <v>6606</v>
      </c>
      <c r="S1897" t="str">
        <f>_xlfn.CONCAT(D1897,E1897)</f>
        <v>32712Hardee's Golf Classic</v>
      </c>
      <c r="T1897">
        <f>A1897</f>
        <v>2002</v>
      </c>
      <c r="U1897">
        <f>VLOOKUP(T1897,Sheet2!V:V,1,FALSE)</f>
        <v>2002</v>
      </c>
      <c r="V1897">
        <f>VLOOKUP(B1897,Sheet2!W:W,1,FALSE)</f>
        <v>1739</v>
      </c>
    </row>
    <row r="1898" spans="1:22" x14ac:dyDescent="0.2">
      <c r="A1898">
        <v>2061</v>
      </c>
      <c r="B1898">
        <v>1798</v>
      </c>
      <c r="C1898">
        <v>36</v>
      </c>
      <c r="D1898" s="1">
        <v>32712</v>
      </c>
      <c r="E1898" t="s">
        <v>1493</v>
      </c>
      <c r="F1898" s="2">
        <v>1165600</v>
      </c>
      <c r="G1898">
        <v>275</v>
      </c>
      <c r="H1898">
        <v>-13</v>
      </c>
      <c r="I1898" t="s">
        <v>1511</v>
      </c>
      <c r="J1898" t="s">
        <v>18</v>
      </c>
      <c r="K1898" s="2">
        <v>128000</v>
      </c>
      <c r="L1898" s="2">
        <v>322</v>
      </c>
      <c r="M1898" t="s">
        <v>1500</v>
      </c>
      <c r="N1898" t="s">
        <v>6020</v>
      </c>
      <c r="O1898" t="s">
        <v>150</v>
      </c>
      <c r="P1898" t="s">
        <v>2006</v>
      </c>
      <c r="Q1898">
        <v>72</v>
      </c>
      <c r="R1898">
        <v>7067</v>
      </c>
      <c r="S1898" t="str">
        <f>_xlfn.CONCAT(D1898,E1898)</f>
        <v>32712The Open Championship</v>
      </c>
      <c r="T1898">
        <f>A1898</f>
        <v>2061</v>
      </c>
      <c r="U1898">
        <f>VLOOKUP(T1898,Sheet2!V:V,1,FALSE)</f>
        <v>2061</v>
      </c>
      <c r="V1898">
        <f>VLOOKUP(B1898,Sheet2!W:W,1,FALSE)</f>
        <v>1798</v>
      </c>
    </row>
    <row r="1899" spans="1:22" x14ac:dyDescent="0.2">
      <c r="A1899">
        <v>3536</v>
      </c>
      <c r="B1899">
        <v>2988</v>
      </c>
      <c r="C1899">
        <v>71</v>
      </c>
      <c r="D1899" s="1">
        <v>32705</v>
      </c>
      <c r="E1899" t="s">
        <v>2171</v>
      </c>
      <c r="F1899" s="12" t="s">
        <v>150</v>
      </c>
      <c r="G1899">
        <v>268</v>
      </c>
      <c r="H1899">
        <v>-16</v>
      </c>
      <c r="I1899" t="s">
        <v>2197</v>
      </c>
      <c r="J1899" t="s">
        <v>18</v>
      </c>
      <c r="K1899" s="12" t="s">
        <v>150</v>
      </c>
      <c r="L1899" s="2">
        <v>179</v>
      </c>
      <c r="M1899" t="s">
        <v>2608</v>
      </c>
      <c r="N1899" s="11" t="s">
        <v>2609</v>
      </c>
      <c r="O1899" t="s">
        <v>2513</v>
      </c>
      <c r="P1899" t="s">
        <v>5863</v>
      </c>
      <c r="Q1899" s="11">
        <v>71</v>
      </c>
      <c r="R1899" s="2">
        <v>6776</v>
      </c>
      <c r="S1899" t="str">
        <f>_xlfn.CONCAT(D1899,E1899)</f>
        <v>32705Anheuser-Busch Golf Classic</v>
      </c>
      <c r="T1899">
        <f>A1899</f>
        <v>3536</v>
      </c>
      <c r="U1899">
        <f>VLOOKUP(T1899,Sheet2!V:V,1,FALSE)</f>
        <v>3536</v>
      </c>
      <c r="V1899">
        <f>VLOOKUP(B1899,Sheet2!W:W,1,FALSE)</f>
        <v>2988</v>
      </c>
    </row>
    <row r="1900" spans="1:22" x14ac:dyDescent="0.2">
      <c r="A1900">
        <v>1928</v>
      </c>
      <c r="B1900">
        <v>1665</v>
      </c>
      <c r="C1900">
        <v>31</v>
      </c>
      <c r="D1900" s="1">
        <v>32698</v>
      </c>
      <c r="E1900" t="s">
        <v>1419</v>
      </c>
      <c r="F1900" s="2">
        <v>1000000</v>
      </c>
      <c r="G1900">
        <v>267</v>
      </c>
      <c r="H1900">
        <v>-17</v>
      </c>
      <c r="I1900" t="s">
        <v>202</v>
      </c>
      <c r="J1900" s="2" t="s">
        <v>150</v>
      </c>
      <c r="K1900" s="2">
        <v>180000</v>
      </c>
      <c r="L1900" s="2">
        <v>406</v>
      </c>
      <c r="M1900" t="s">
        <v>1424</v>
      </c>
      <c r="N1900" t="s">
        <v>6091</v>
      </c>
      <c r="O1900" t="s">
        <v>6125</v>
      </c>
      <c r="P1900" t="s">
        <v>5863</v>
      </c>
      <c r="Q1900">
        <v>71</v>
      </c>
      <c r="R1900">
        <v>6786</v>
      </c>
      <c r="S1900" t="str">
        <f>_xlfn.CONCAT(D1900,E1900)</f>
        <v>32698Canon Greater Hartford Open</v>
      </c>
      <c r="T1900">
        <f>A1900</f>
        <v>1928</v>
      </c>
      <c r="U1900">
        <f>VLOOKUP(T1900,Sheet2!V:V,1,FALSE)</f>
        <v>1928</v>
      </c>
      <c r="V1900">
        <f>VLOOKUP(B1900,Sheet2!W:W,1,FALSE)</f>
        <v>1665</v>
      </c>
    </row>
    <row r="1901" spans="1:22" x14ac:dyDescent="0.2">
      <c r="A1901">
        <v>2383</v>
      </c>
      <c r="B1901">
        <v>2116</v>
      </c>
      <c r="C1901">
        <v>41</v>
      </c>
      <c r="D1901" s="1">
        <v>32691</v>
      </c>
      <c r="E1901" t="s">
        <v>1700</v>
      </c>
      <c r="F1901" s="2">
        <v>1000000</v>
      </c>
      <c r="G1901">
        <v>275</v>
      </c>
      <c r="H1901">
        <v>-13</v>
      </c>
      <c r="I1901" t="s">
        <v>1701</v>
      </c>
      <c r="J1901" t="s">
        <v>18</v>
      </c>
      <c r="K1901" s="2">
        <v>180000</v>
      </c>
      <c r="L1901" s="2">
        <v>41</v>
      </c>
      <c r="M1901" t="s">
        <v>1698</v>
      </c>
      <c r="N1901" t="s">
        <v>6112</v>
      </c>
      <c r="O1901" t="s">
        <v>5908</v>
      </c>
      <c r="P1901" t="s">
        <v>5863</v>
      </c>
      <c r="Q1901">
        <v>72</v>
      </c>
      <c r="R1901">
        <v>7097</v>
      </c>
      <c r="S1901" t="str">
        <f>_xlfn.CONCAT(D1901,E1901)</f>
        <v>32691Beatrice Western Open</v>
      </c>
      <c r="T1901">
        <f>A1901</f>
        <v>2383</v>
      </c>
      <c r="U1901">
        <f>VLOOKUP(T1901,Sheet2!V:V,1,FALSE)</f>
        <v>2383</v>
      </c>
      <c r="V1901">
        <f>VLOOKUP(B1901,Sheet2!W:W,1,FALSE)</f>
        <v>2116</v>
      </c>
    </row>
    <row r="1902" spans="1:22" x14ac:dyDescent="0.2">
      <c r="A1902">
        <v>1705</v>
      </c>
      <c r="B1902">
        <v>1442</v>
      </c>
      <c r="C1902">
        <v>29</v>
      </c>
      <c r="D1902" s="1">
        <v>32684</v>
      </c>
      <c r="E1902" t="s">
        <v>1233</v>
      </c>
      <c r="F1902" s="2">
        <v>900000</v>
      </c>
      <c r="G1902">
        <v>271</v>
      </c>
      <c r="H1902">
        <v>-17</v>
      </c>
      <c r="I1902" t="s">
        <v>203</v>
      </c>
      <c r="J1902" s="12" t="s">
        <v>150</v>
      </c>
      <c r="K1902" s="2">
        <v>162000</v>
      </c>
      <c r="L1902" s="2">
        <v>127</v>
      </c>
      <c r="M1902" t="s">
        <v>1222</v>
      </c>
      <c r="N1902" t="s">
        <v>6005</v>
      </c>
      <c r="O1902" t="s">
        <v>150</v>
      </c>
      <c r="P1902" t="s">
        <v>2002</v>
      </c>
      <c r="Q1902">
        <v>72</v>
      </c>
      <c r="R1902">
        <v>7102</v>
      </c>
      <c r="S1902" t="str">
        <f>_xlfn.CONCAT(D1902,E1902)</f>
        <v>32684Canadian Open</v>
      </c>
      <c r="T1902">
        <f>A1902</f>
        <v>1705</v>
      </c>
      <c r="U1902">
        <f>VLOOKUP(T1902,Sheet2!V:V,1,FALSE)</f>
        <v>1705</v>
      </c>
      <c r="V1902">
        <f>VLOOKUP(B1902,Sheet2!W:W,1,FALSE)</f>
        <v>1442</v>
      </c>
    </row>
    <row r="1903" spans="1:22" x14ac:dyDescent="0.2">
      <c r="A1903">
        <v>1806</v>
      </c>
      <c r="B1903">
        <v>1543</v>
      </c>
      <c r="C1903">
        <v>30</v>
      </c>
      <c r="D1903" s="1">
        <v>32677</v>
      </c>
      <c r="E1903" t="s">
        <v>1305</v>
      </c>
      <c r="F1903" s="2">
        <v>1049089</v>
      </c>
      <c r="G1903">
        <v>278</v>
      </c>
      <c r="H1903">
        <v>-2</v>
      </c>
      <c r="I1903" t="s">
        <v>1215</v>
      </c>
      <c r="J1903" s="2" t="s">
        <v>150</v>
      </c>
      <c r="K1903" s="2">
        <v>200000</v>
      </c>
      <c r="L1903" s="2">
        <v>248</v>
      </c>
      <c r="M1903" t="s">
        <v>1001</v>
      </c>
      <c r="N1903" t="s">
        <v>5998</v>
      </c>
      <c r="O1903" t="s">
        <v>2543</v>
      </c>
      <c r="P1903" t="s">
        <v>5863</v>
      </c>
      <c r="Q1903">
        <v>70</v>
      </c>
      <c r="R1903">
        <v>6902</v>
      </c>
      <c r="S1903" t="str">
        <f>_xlfn.CONCAT(D1903,E1903)</f>
        <v>32677U.S. Open Championship</v>
      </c>
      <c r="T1903">
        <f>A1903</f>
        <v>1806</v>
      </c>
      <c r="U1903">
        <f>VLOOKUP(T1903,Sheet2!V:V,1,FALSE)</f>
        <v>1806</v>
      </c>
      <c r="V1903">
        <f>VLOOKUP(B1903,Sheet2!W:W,1,FALSE)</f>
        <v>1543</v>
      </c>
    </row>
    <row r="1904" spans="1:22" x14ac:dyDescent="0.2">
      <c r="A1904">
        <v>2327</v>
      </c>
      <c r="B1904">
        <v>2060</v>
      </c>
      <c r="C1904">
        <v>40</v>
      </c>
      <c r="D1904" s="1">
        <v>32670</v>
      </c>
      <c r="E1904" t="s">
        <v>1675</v>
      </c>
      <c r="F1904" s="2">
        <v>1000000</v>
      </c>
      <c r="G1904">
        <v>277</v>
      </c>
      <c r="H1904">
        <v>-7</v>
      </c>
      <c r="I1904" t="s">
        <v>1676</v>
      </c>
      <c r="J1904" t="s">
        <v>18</v>
      </c>
      <c r="K1904" s="2">
        <v>180000</v>
      </c>
      <c r="L1904" s="2">
        <v>446</v>
      </c>
      <c r="M1904" t="s">
        <v>1666</v>
      </c>
      <c r="N1904" t="s">
        <v>6107</v>
      </c>
      <c r="O1904" t="s">
        <v>2543</v>
      </c>
      <c r="P1904" t="s">
        <v>5863</v>
      </c>
      <c r="Q1904">
        <v>71</v>
      </c>
      <c r="R1904">
        <v>6779</v>
      </c>
      <c r="S1904" t="str">
        <f>_xlfn.CONCAT(D1904,E1904)</f>
        <v>32670Manufacturers Hanover Westchester Classic</v>
      </c>
      <c r="T1904">
        <f>A1904</f>
        <v>2327</v>
      </c>
      <c r="U1904">
        <f>VLOOKUP(T1904,Sheet2!V:V,1,FALSE)</f>
        <v>2327</v>
      </c>
      <c r="V1904">
        <f>VLOOKUP(B1904,Sheet2!W:W,1,FALSE)</f>
        <v>2060</v>
      </c>
    </row>
    <row r="1905" spans="1:22" x14ac:dyDescent="0.2">
      <c r="A1905">
        <v>3413</v>
      </c>
      <c r="B1905">
        <v>2879</v>
      </c>
      <c r="C1905">
        <v>66</v>
      </c>
      <c r="D1905" s="1">
        <v>32663</v>
      </c>
      <c r="E1905" t="s">
        <v>2151</v>
      </c>
      <c r="F1905" s="2" t="s">
        <v>150</v>
      </c>
      <c r="G1905" s="11">
        <v>268</v>
      </c>
      <c r="H1905">
        <v>-16</v>
      </c>
      <c r="I1905" t="s">
        <v>2196</v>
      </c>
      <c r="J1905" s="12" t="s">
        <v>150</v>
      </c>
      <c r="K1905" s="2" t="s">
        <v>150</v>
      </c>
      <c r="L1905" s="2">
        <v>403</v>
      </c>
      <c r="M1905" t="s">
        <v>2592</v>
      </c>
      <c r="N1905" t="s">
        <v>2507</v>
      </c>
      <c r="O1905" t="s">
        <v>2512</v>
      </c>
      <c r="P1905" t="s">
        <v>5863</v>
      </c>
      <c r="Q1905" s="11">
        <v>71</v>
      </c>
      <c r="R1905" s="2">
        <v>6917</v>
      </c>
      <c r="S1905" t="str">
        <f>_xlfn.CONCAT(D1905,E1905)</f>
        <v>32663Kemper Open</v>
      </c>
      <c r="T1905">
        <f>A1905</f>
        <v>3413</v>
      </c>
      <c r="U1905">
        <f>VLOOKUP(T1905,Sheet2!V:V,1,FALSE)</f>
        <v>3413</v>
      </c>
      <c r="V1905">
        <f>VLOOKUP(B1905,Sheet2!W:W,1,FALSE)</f>
        <v>2879</v>
      </c>
    </row>
    <row r="1906" spans="1:22" x14ac:dyDescent="0.2">
      <c r="A1906">
        <v>3258</v>
      </c>
      <c r="B1906">
        <v>2731</v>
      </c>
      <c r="C1906">
        <v>62</v>
      </c>
      <c r="D1906" s="1">
        <v>32656</v>
      </c>
      <c r="E1906" t="s">
        <v>2187</v>
      </c>
      <c r="F1906" s="2" t="s">
        <v>150</v>
      </c>
      <c r="G1906">
        <v>278</v>
      </c>
      <c r="H1906">
        <v>-10</v>
      </c>
      <c r="I1906" t="s">
        <v>954</v>
      </c>
      <c r="J1906" s="12" t="s">
        <v>150</v>
      </c>
      <c r="K1906" s="2" t="s">
        <v>150</v>
      </c>
      <c r="L1906" s="2">
        <v>10</v>
      </c>
      <c r="M1906" t="s">
        <v>672</v>
      </c>
      <c r="N1906" t="s">
        <v>2559</v>
      </c>
      <c r="O1906" t="s">
        <v>2522</v>
      </c>
      <c r="P1906" t="s">
        <v>5863</v>
      </c>
      <c r="Q1906">
        <v>72</v>
      </c>
      <c r="R1906" s="2">
        <v>7007</v>
      </c>
      <c r="S1906" t="str">
        <f>_xlfn.CONCAT(D1906,E1906)</f>
        <v>32656BellSouth Atlanta Golf Classic</v>
      </c>
      <c r="T1906">
        <f>A1906</f>
        <v>3258</v>
      </c>
      <c r="U1906">
        <f>VLOOKUP(T1906,Sheet2!V:V,1,FALSE)</f>
        <v>3258</v>
      </c>
      <c r="V1906">
        <f>VLOOKUP(B1906,Sheet2!W:W,1,FALSE)</f>
        <v>2731</v>
      </c>
    </row>
    <row r="1907" spans="1:22" x14ac:dyDescent="0.2">
      <c r="A1907">
        <v>1585</v>
      </c>
      <c r="B1907">
        <v>1322</v>
      </c>
      <c r="C1907">
        <v>27</v>
      </c>
      <c r="D1907" s="1">
        <v>32649</v>
      </c>
      <c r="E1907" t="s">
        <v>1186</v>
      </c>
      <c r="F1907" s="2">
        <v>1000000</v>
      </c>
      <c r="G1907">
        <v>270</v>
      </c>
      <c r="H1907">
        <v>-10</v>
      </c>
      <c r="I1907" t="s">
        <v>1187</v>
      </c>
      <c r="J1907" s="12" t="s">
        <v>150</v>
      </c>
      <c r="K1907" s="2">
        <v>180000</v>
      </c>
      <c r="L1907" s="2">
        <v>67</v>
      </c>
      <c r="M1907" t="s">
        <v>1173</v>
      </c>
      <c r="N1907" t="s">
        <v>6048</v>
      </c>
      <c r="O1907" t="s">
        <v>2644</v>
      </c>
      <c r="P1907" t="s">
        <v>5863</v>
      </c>
      <c r="Q1907">
        <v>70</v>
      </c>
      <c r="R1907">
        <v>7096</v>
      </c>
      <c r="S1907" t="str">
        <f>_xlfn.CONCAT(D1907,E1907)</f>
        <v>32649Southwestern Bell Colonial</v>
      </c>
      <c r="T1907">
        <f>A1907</f>
        <v>1585</v>
      </c>
      <c r="U1907">
        <f>VLOOKUP(T1907,Sheet2!V:V,1,FALSE)</f>
        <v>1585</v>
      </c>
      <c r="V1907">
        <f>VLOOKUP(B1907,Sheet2!W:W,1,FALSE)</f>
        <v>1322</v>
      </c>
    </row>
    <row r="1908" spans="1:22" x14ac:dyDescent="0.2">
      <c r="A1908">
        <v>1660</v>
      </c>
      <c r="B1908">
        <v>1397</v>
      </c>
      <c r="C1908">
        <v>28</v>
      </c>
      <c r="D1908" s="1">
        <v>32642</v>
      </c>
      <c r="E1908" t="s">
        <v>1213</v>
      </c>
      <c r="F1908" s="2">
        <v>1004290</v>
      </c>
      <c r="G1908">
        <v>277</v>
      </c>
      <c r="H1908">
        <v>-11</v>
      </c>
      <c r="I1908" t="s">
        <v>1041</v>
      </c>
      <c r="J1908" s="12" t="s">
        <v>150</v>
      </c>
      <c r="K1908" s="2">
        <v>160000</v>
      </c>
      <c r="L1908" s="2">
        <v>231</v>
      </c>
      <c r="M1908" t="s">
        <v>1206</v>
      </c>
      <c r="N1908" t="s">
        <v>6085</v>
      </c>
      <c r="O1908" t="s">
        <v>2615</v>
      </c>
      <c r="P1908" t="s">
        <v>5863</v>
      </c>
      <c r="Q1908">
        <v>72</v>
      </c>
      <c r="R1908">
        <v>7104</v>
      </c>
      <c r="S1908" t="str">
        <f>_xlfn.CONCAT(D1908,E1908)</f>
        <v>32642Memorial Tournament</v>
      </c>
      <c r="T1908">
        <f>A1908</f>
        <v>1660</v>
      </c>
      <c r="U1908">
        <f>VLOOKUP(T1908,Sheet2!V:V,1,FALSE)</f>
        <v>1660</v>
      </c>
      <c r="V1908">
        <f>VLOOKUP(B1908,Sheet2!W:W,1,FALSE)</f>
        <v>1397</v>
      </c>
    </row>
    <row r="1909" spans="1:22" x14ac:dyDescent="0.2">
      <c r="A1909">
        <v>1413</v>
      </c>
      <c r="B1909">
        <v>1150</v>
      </c>
      <c r="C1909">
        <v>25</v>
      </c>
      <c r="D1909" s="1">
        <v>32635</v>
      </c>
      <c r="E1909" t="s">
        <v>951</v>
      </c>
      <c r="F1909" s="2">
        <v>1000000</v>
      </c>
      <c r="G1909">
        <v>265</v>
      </c>
      <c r="H1909">
        <v>-15</v>
      </c>
      <c r="I1909" t="s">
        <v>956</v>
      </c>
      <c r="J1909" t="s">
        <v>18</v>
      </c>
      <c r="K1909" s="2">
        <v>180000</v>
      </c>
      <c r="L1909" s="2">
        <v>414</v>
      </c>
      <c r="M1909" t="s">
        <v>953</v>
      </c>
      <c r="N1909" t="s">
        <v>6058</v>
      </c>
      <c r="O1909" t="s">
        <v>2644</v>
      </c>
      <c r="P1909" t="s">
        <v>5863</v>
      </c>
      <c r="Q1909">
        <v>70</v>
      </c>
      <c r="R1909">
        <v>6767</v>
      </c>
      <c r="S1909" t="str">
        <f>_xlfn.CONCAT(D1909,E1909)</f>
        <v>32635GTE Byron Nelson Golf Classic</v>
      </c>
      <c r="T1909">
        <f>A1909</f>
        <v>1413</v>
      </c>
      <c r="U1909">
        <f>VLOOKUP(T1909,Sheet2!V:V,1,FALSE)</f>
        <v>1413</v>
      </c>
      <c r="V1909">
        <f>VLOOKUP(B1909,Sheet2!W:W,1,FALSE)</f>
        <v>1150</v>
      </c>
    </row>
    <row r="1910" spans="1:22" x14ac:dyDescent="0.2">
      <c r="A1910">
        <v>2804</v>
      </c>
      <c r="B1910">
        <v>2351</v>
      </c>
      <c r="C1910">
        <v>44</v>
      </c>
      <c r="D1910" s="1">
        <v>32628</v>
      </c>
      <c r="E1910" t="s">
        <v>1834</v>
      </c>
      <c r="F1910" s="2" t="s">
        <v>150</v>
      </c>
      <c r="G1910" s="2" t="s">
        <v>150</v>
      </c>
      <c r="H1910" t="s">
        <v>150</v>
      </c>
      <c r="I1910" s="2" t="s">
        <v>150</v>
      </c>
      <c r="J1910" s="2" t="s">
        <v>150</v>
      </c>
      <c r="K1910" s="2" t="s">
        <v>150</v>
      </c>
      <c r="L1910" s="2">
        <v>92</v>
      </c>
      <c r="M1910" t="s">
        <v>219</v>
      </c>
      <c r="N1910" t="s">
        <v>1819</v>
      </c>
      <c r="O1910" t="s">
        <v>5976</v>
      </c>
      <c r="P1910" t="s">
        <v>5863</v>
      </c>
      <c r="Q1910" s="2">
        <v>72</v>
      </c>
      <c r="R1910" s="2">
        <v>7102</v>
      </c>
      <c r="S1910" t="str">
        <f>_xlfn.CONCAT(D1910,E1910)</f>
        <v>32628Las Vegas Invitational</v>
      </c>
      <c r="T1910">
        <f>A1910</f>
        <v>2804</v>
      </c>
      <c r="U1910" t="e">
        <f>VLOOKUP(T1910,Sheet2!V:V,1,FALSE)</f>
        <v>#N/A</v>
      </c>
      <c r="V1910">
        <f>VLOOKUP(B1910,Sheet2!W:W,1,FALSE)</f>
        <v>2351</v>
      </c>
    </row>
    <row r="1911" spans="1:22" x14ac:dyDescent="0.2">
      <c r="A1911">
        <v>2802</v>
      </c>
      <c r="B1911">
        <v>2351</v>
      </c>
      <c r="C1911">
        <v>44</v>
      </c>
      <c r="D1911" s="1">
        <v>32628</v>
      </c>
      <c r="E1911" t="s">
        <v>1834</v>
      </c>
      <c r="F1911" s="2">
        <v>1300000</v>
      </c>
      <c r="G1911" s="2">
        <v>336</v>
      </c>
      <c r="H1911">
        <v>-24</v>
      </c>
      <c r="I1911" t="s">
        <v>322</v>
      </c>
      <c r="J1911" t="s">
        <v>18</v>
      </c>
      <c r="K1911" s="2">
        <v>225000</v>
      </c>
      <c r="L1911" s="2">
        <v>191</v>
      </c>
      <c r="M1911" t="s">
        <v>1838</v>
      </c>
      <c r="N1911" t="s">
        <v>1819</v>
      </c>
      <c r="O1911" t="s">
        <v>5976</v>
      </c>
      <c r="P1911" t="s">
        <v>5863</v>
      </c>
      <c r="Q1911" s="2">
        <v>72</v>
      </c>
      <c r="R1911" s="2">
        <v>7162</v>
      </c>
      <c r="S1911" t="str">
        <f>_xlfn.CONCAT(D1911,E1911)</f>
        <v>32628Las Vegas Invitational</v>
      </c>
      <c r="T1911">
        <f>A1911</f>
        <v>2802</v>
      </c>
      <c r="U1911">
        <f>VLOOKUP(T1911,Sheet2!V:V,1,FALSE)</f>
        <v>2802</v>
      </c>
      <c r="V1911">
        <f>VLOOKUP(B1911,Sheet2!W:W,1,FALSE)</f>
        <v>2351</v>
      </c>
    </row>
    <row r="1912" spans="1:22" x14ac:dyDescent="0.2">
      <c r="A1912">
        <v>2803</v>
      </c>
      <c r="B1912">
        <v>2351</v>
      </c>
      <c r="C1912">
        <v>44</v>
      </c>
      <c r="D1912" s="1">
        <v>32628</v>
      </c>
      <c r="E1912" t="s">
        <v>1834</v>
      </c>
      <c r="F1912" s="2" t="s">
        <v>150</v>
      </c>
      <c r="G1912" s="2" t="s">
        <v>150</v>
      </c>
      <c r="H1912" t="s">
        <v>150</v>
      </c>
      <c r="I1912" s="2" t="s">
        <v>150</v>
      </c>
      <c r="J1912" s="2" t="s">
        <v>150</v>
      </c>
      <c r="K1912" s="2" t="s">
        <v>150</v>
      </c>
      <c r="L1912" s="2">
        <v>360</v>
      </c>
      <c r="M1912" t="s">
        <v>1841</v>
      </c>
      <c r="N1912" t="s">
        <v>1819</v>
      </c>
      <c r="O1912" t="s">
        <v>5976</v>
      </c>
      <c r="P1912" t="s">
        <v>5863</v>
      </c>
      <c r="Q1912" s="2">
        <v>72</v>
      </c>
      <c r="R1912" s="2">
        <v>7098</v>
      </c>
      <c r="S1912" t="str">
        <f>_xlfn.CONCAT(D1912,E1912)</f>
        <v>32628Las Vegas Invitational</v>
      </c>
      <c r="T1912">
        <f>A1912</f>
        <v>2803</v>
      </c>
      <c r="U1912" t="e">
        <f>VLOOKUP(T1912,Sheet2!V:V,1,FALSE)</f>
        <v>#N/A</v>
      </c>
      <c r="V1912">
        <f>VLOOKUP(B1912,Sheet2!W:W,1,FALSE)</f>
        <v>2351</v>
      </c>
    </row>
    <row r="1913" spans="1:22" x14ac:dyDescent="0.2">
      <c r="A1913">
        <v>2240</v>
      </c>
      <c r="B1913">
        <v>1977</v>
      </c>
      <c r="C1913">
        <v>39</v>
      </c>
      <c r="D1913" s="1">
        <v>32621</v>
      </c>
      <c r="E1913" t="s">
        <v>1633</v>
      </c>
      <c r="F1913" s="2">
        <v>1000000</v>
      </c>
      <c r="G1913">
        <v>277</v>
      </c>
      <c r="H1913">
        <v>-11</v>
      </c>
      <c r="I1913" t="s">
        <v>1240</v>
      </c>
      <c r="J1913" s="2" t="s">
        <v>150</v>
      </c>
      <c r="K1913" s="2">
        <v>180000</v>
      </c>
      <c r="L1913" s="2">
        <v>120</v>
      </c>
      <c r="M1913" t="s">
        <v>1628</v>
      </c>
      <c r="N1913" t="s">
        <v>6102</v>
      </c>
      <c r="O1913" t="s">
        <v>2591</v>
      </c>
      <c r="P1913" t="s">
        <v>5863</v>
      </c>
      <c r="Q1913">
        <v>72</v>
      </c>
      <c r="R1913">
        <v>6958</v>
      </c>
      <c r="S1913" t="str">
        <f>_xlfn.CONCAT(D1913,E1913)</f>
        <v>32621KMart Greater Greensboro Open</v>
      </c>
      <c r="T1913">
        <f>A1913</f>
        <v>2240</v>
      </c>
      <c r="U1913">
        <f>VLOOKUP(T1913,Sheet2!V:V,1,FALSE)</f>
        <v>2240</v>
      </c>
      <c r="V1913">
        <f>VLOOKUP(B1913,Sheet2!W:W,1,FALSE)</f>
        <v>1977</v>
      </c>
    </row>
    <row r="1914" spans="1:22" x14ac:dyDescent="0.2">
      <c r="A1914">
        <v>1249</v>
      </c>
      <c r="B1914">
        <v>1000</v>
      </c>
      <c r="C1914">
        <v>21</v>
      </c>
      <c r="D1914" s="1">
        <v>32614</v>
      </c>
      <c r="E1914" t="s">
        <v>844</v>
      </c>
      <c r="F1914" s="2">
        <v>800000</v>
      </c>
      <c r="G1914">
        <v>268</v>
      </c>
      <c r="H1914">
        <v>-16</v>
      </c>
      <c r="I1914" t="s">
        <v>608</v>
      </c>
      <c r="J1914" s="12" t="s">
        <v>150</v>
      </c>
      <c r="K1914" s="2">
        <v>144000</v>
      </c>
      <c r="L1914" s="2">
        <v>141</v>
      </c>
      <c r="M1914" t="s">
        <v>826</v>
      </c>
      <c r="N1914" t="s">
        <v>6054</v>
      </c>
      <c r="O1914" t="s">
        <v>2489</v>
      </c>
      <c r="P1914" t="s">
        <v>5863</v>
      </c>
      <c r="Q1914">
        <v>71</v>
      </c>
      <c r="R1914">
        <v>6912</v>
      </c>
      <c r="S1914" t="str">
        <f>_xlfn.CONCAT(D1914,E1914)</f>
        <v>32614MCI Heritage Golf Classic</v>
      </c>
      <c r="T1914">
        <f>A1914</f>
        <v>1249</v>
      </c>
      <c r="U1914">
        <f>VLOOKUP(T1914,Sheet2!V:V,1,FALSE)</f>
        <v>1249</v>
      </c>
      <c r="V1914">
        <f>VLOOKUP(B1914,Sheet2!W:W,1,FALSE)</f>
        <v>1000</v>
      </c>
    </row>
    <row r="1915" spans="1:22" x14ac:dyDescent="0.2">
      <c r="A1915">
        <v>1162</v>
      </c>
      <c r="B1915">
        <v>913</v>
      </c>
      <c r="C1915">
        <v>20</v>
      </c>
      <c r="D1915" s="1">
        <v>32607</v>
      </c>
      <c r="E1915" t="s">
        <v>797</v>
      </c>
      <c r="F1915" s="2">
        <v>1000000</v>
      </c>
      <c r="G1915">
        <v>283</v>
      </c>
      <c r="H1915">
        <v>-5</v>
      </c>
      <c r="I1915" t="s">
        <v>809</v>
      </c>
      <c r="J1915" t="s">
        <v>18</v>
      </c>
      <c r="K1915" s="2">
        <v>200000</v>
      </c>
      <c r="L1915" s="2">
        <v>12</v>
      </c>
      <c r="M1915" t="s">
        <v>798</v>
      </c>
      <c r="N1915" t="s">
        <v>6053</v>
      </c>
      <c r="O1915" t="s">
        <v>2522</v>
      </c>
      <c r="P1915" t="s">
        <v>5863</v>
      </c>
      <c r="Q1915">
        <v>72</v>
      </c>
      <c r="R1915">
        <v>6905</v>
      </c>
      <c r="S1915" t="str">
        <f>_xlfn.CONCAT(D1915,E1915)</f>
        <v>32607Masters Tournament</v>
      </c>
      <c r="T1915">
        <f>A1915</f>
        <v>1162</v>
      </c>
      <c r="U1915">
        <f>VLOOKUP(T1915,Sheet2!V:V,1,FALSE)</f>
        <v>1162</v>
      </c>
      <c r="V1915">
        <f>VLOOKUP(B1915,Sheet2!W:W,1,FALSE)</f>
        <v>913</v>
      </c>
    </row>
    <row r="1916" spans="1:22" x14ac:dyDescent="0.2">
      <c r="A1916">
        <v>2869</v>
      </c>
      <c r="B1916">
        <v>2402</v>
      </c>
      <c r="C1916">
        <v>46</v>
      </c>
      <c r="D1916" s="1">
        <v>32607</v>
      </c>
      <c r="E1916" t="s">
        <v>1889</v>
      </c>
      <c r="F1916" s="2">
        <v>200000</v>
      </c>
      <c r="G1916" s="2">
        <v>199</v>
      </c>
      <c r="H1916">
        <v>-11</v>
      </c>
      <c r="I1916" t="s">
        <v>1898</v>
      </c>
      <c r="J1916" t="s">
        <v>18</v>
      </c>
      <c r="K1916" s="2">
        <v>36000</v>
      </c>
      <c r="L1916" s="2">
        <v>143</v>
      </c>
      <c r="M1916" t="s">
        <v>1894</v>
      </c>
      <c r="N1916" t="s">
        <v>1895</v>
      </c>
      <c r="O1916" t="s">
        <v>5919</v>
      </c>
      <c r="P1916" t="s">
        <v>5863</v>
      </c>
      <c r="Q1916" s="2">
        <v>70</v>
      </c>
      <c r="R1916" s="2">
        <v>6280</v>
      </c>
      <c r="S1916" t="str">
        <f>_xlfn.CONCAT(D1916,E1916)</f>
        <v>32607Deposit Guaranty Golf Classic</v>
      </c>
      <c r="T1916">
        <f>A1916</f>
        <v>2869</v>
      </c>
      <c r="U1916">
        <f>VLOOKUP(T1916,Sheet2!V:V,1,FALSE)</f>
        <v>2869</v>
      </c>
      <c r="V1916">
        <f>VLOOKUP(B1916,Sheet2!W:W,1,FALSE)</f>
        <v>2402</v>
      </c>
    </row>
    <row r="1917" spans="1:22" x14ac:dyDescent="0.2">
      <c r="A1917">
        <v>60</v>
      </c>
      <c r="B1917">
        <v>60</v>
      </c>
      <c r="C1917">
        <v>4</v>
      </c>
      <c r="D1917" s="1">
        <v>32600</v>
      </c>
      <c r="E1917" t="s">
        <v>90</v>
      </c>
      <c r="F1917" s="2">
        <v>800000</v>
      </c>
      <c r="G1917">
        <v>280</v>
      </c>
      <c r="H1917">
        <v>-8</v>
      </c>
      <c r="I1917" t="s">
        <v>93</v>
      </c>
      <c r="J1917" s="12" t="s">
        <v>150</v>
      </c>
      <c r="K1917" s="2">
        <v>144000</v>
      </c>
      <c r="L1917" s="2">
        <v>424</v>
      </c>
      <c r="M1917" t="s">
        <v>79</v>
      </c>
      <c r="N1917" t="s">
        <v>6027</v>
      </c>
      <c r="O1917" t="s">
        <v>2644</v>
      </c>
      <c r="P1917" t="s">
        <v>5863</v>
      </c>
      <c r="Q1917">
        <v>72</v>
      </c>
      <c r="R1917">
        <v>7042</v>
      </c>
      <c r="S1917" t="str">
        <f>_xlfn.CONCAT(D1917,E1917)</f>
        <v>32600Independent Insurance Agent Open</v>
      </c>
      <c r="T1917">
        <f>A1917</f>
        <v>60</v>
      </c>
      <c r="U1917">
        <f>VLOOKUP(T1917,Sheet2!V:V,1,FALSE)</f>
        <v>60</v>
      </c>
      <c r="V1917">
        <f>VLOOKUP(B1917,Sheet2!W:W,1,FALSE)</f>
        <v>60</v>
      </c>
    </row>
    <row r="1918" spans="1:22" x14ac:dyDescent="0.2">
      <c r="A1918">
        <v>1303</v>
      </c>
      <c r="B1918">
        <v>1054</v>
      </c>
      <c r="C1918">
        <v>22</v>
      </c>
      <c r="D1918" s="1">
        <v>32593</v>
      </c>
      <c r="E1918" t="s">
        <v>882</v>
      </c>
      <c r="F1918" s="2">
        <v>750000</v>
      </c>
      <c r="G1918">
        <v>274</v>
      </c>
      <c r="H1918">
        <v>-14</v>
      </c>
      <c r="I1918" t="s">
        <v>885</v>
      </c>
      <c r="J1918" s="12" t="s">
        <v>150</v>
      </c>
      <c r="K1918" s="2">
        <v>135000</v>
      </c>
      <c r="L1918" s="2">
        <v>108</v>
      </c>
      <c r="M1918" t="s">
        <v>867</v>
      </c>
      <c r="N1918" t="s">
        <v>6056</v>
      </c>
      <c r="O1918" t="s">
        <v>5859</v>
      </c>
      <c r="P1918" t="s">
        <v>5863</v>
      </c>
      <c r="Q1918">
        <v>72</v>
      </c>
      <c r="R1918">
        <v>7116</v>
      </c>
      <c r="S1918" t="str">
        <f>_xlfn.CONCAT(D1918,E1918)</f>
        <v>32593USF&amp;G Classic</v>
      </c>
      <c r="T1918">
        <f>A1918</f>
        <v>1303</v>
      </c>
      <c r="U1918">
        <f>VLOOKUP(T1918,Sheet2!V:V,1,FALSE)</f>
        <v>1303</v>
      </c>
      <c r="V1918">
        <f>VLOOKUP(B1918,Sheet2!W:W,1,FALSE)</f>
        <v>1054</v>
      </c>
    </row>
    <row r="1919" spans="1:22" x14ac:dyDescent="0.2">
      <c r="A1919">
        <v>966</v>
      </c>
      <c r="B1919">
        <v>719</v>
      </c>
      <c r="C1919">
        <v>15</v>
      </c>
      <c r="D1919" s="1">
        <v>32586</v>
      </c>
      <c r="E1919" t="s">
        <v>648</v>
      </c>
      <c r="F1919" s="2">
        <v>1350000</v>
      </c>
      <c r="G1919">
        <v>279</v>
      </c>
      <c r="H1919">
        <v>-9</v>
      </c>
      <c r="I1919" t="s">
        <v>200</v>
      </c>
      <c r="J1919" s="12" t="s">
        <v>150</v>
      </c>
      <c r="K1919" s="2">
        <v>243000</v>
      </c>
      <c r="L1919" s="2">
        <v>417</v>
      </c>
      <c r="M1919" t="s">
        <v>651</v>
      </c>
      <c r="N1919" t="s">
        <v>6047</v>
      </c>
      <c r="O1919" t="s">
        <v>1904</v>
      </c>
      <c r="P1919" t="s">
        <v>5863</v>
      </c>
      <c r="Q1919">
        <v>72</v>
      </c>
      <c r="R1919">
        <v>6857</v>
      </c>
      <c r="S1919" t="str">
        <f>_xlfn.CONCAT(D1919,E1919)</f>
        <v>32586THE PLAYERS Championship</v>
      </c>
      <c r="T1919">
        <f>A1919</f>
        <v>966</v>
      </c>
      <c r="U1919">
        <f>VLOOKUP(T1919,Sheet2!V:V,1,FALSE)</f>
        <v>966</v>
      </c>
      <c r="V1919">
        <f>VLOOKUP(B1919,Sheet2!W:W,1,FALSE)</f>
        <v>719</v>
      </c>
    </row>
    <row r="1920" spans="1:22" x14ac:dyDescent="0.2">
      <c r="A1920">
        <v>894</v>
      </c>
      <c r="B1920">
        <v>647</v>
      </c>
      <c r="C1920">
        <v>13</v>
      </c>
      <c r="D1920" s="1">
        <v>32579</v>
      </c>
      <c r="E1920" t="s">
        <v>602</v>
      </c>
      <c r="F1920" s="2">
        <v>800000</v>
      </c>
      <c r="G1920">
        <v>278</v>
      </c>
      <c r="H1920">
        <v>-6</v>
      </c>
      <c r="I1920" t="s">
        <v>606</v>
      </c>
      <c r="J1920" t="s">
        <v>18</v>
      </c>
      <c r="K1920" s="2">
        <v>144000</v>
      </c>
      <c r="L1920" s="2">
        <v>7</v>
      </c>
      <c r="M1920" t="s">
        <v>589</v>
      </c>
      <c r="N1920" t="s">
        <v>6046</v>
      </c>
      <c r="O1920" t="s">
        <v>1904</v>
      </c>
      <c r="P1920" t="s">
        <v>5863</v>
      </c>
      <c r="Q1920">
        <v>71</v>
      </c>
      <c r="R1920">
        <v>7103</v>
      </c>
      <c r="S1920" t="str">
        <f>_xlfn.CONCAT(D1920,E1920)</f>
        <v>32579Nestle Invitational</v>
      </c>
      <c r="T1920">
        <f>A1920</f>
        <v>894</v>
      </c>
      <c r="U1920">
        <f>VLOOKUP(T1920,Sheet2!V:V,1,FALSE)</f>
        <v>894</v>
      </c>
      <c r="V1920">
        <f>VLOOKUP(B1920,Sheet2!W:W,1,FALSE)</f>
        <v>647</v>
      </c>
    </row>
    <row r="1921" spans="1:22" x14ac:dyDescent="0.2">
      <c r="A1921">
        <v>843</v>
      </c>
      <c r="B1921">
        <v>596</v>
      </c>
      <c r="C1921">
        <v>12</v>
      </c>
      <c r="D1921" s="1">
        <v>32572</v>
      </c>
      <c r="E1921" t="s">
        <v>565</v>
      </c>
      <c r="F1921" s="2">
        <v>800000</v>
      </c>
      <c r="G1921">
        <v>266</v>
      </c>
      <c r="H1921">
        <v>-22</v>
      </c>
      <c r="I1921" t="s">
        <v>572</v>
      </c>
      <c r="J1921" s="12" t="s">
        <v>150</v>
      </c>
      <c r="K1921" s="2">
        <v>144000</v>
      </c>
      <c r="L1921" s="2">
        <v>409</v>
      </c>
      <c r="M1921" t="s">
        <v>568</v>
      </c>
      <c r="N1921" t="s">
        <v>5877</v>
      </c>
      <c r="O1921" t="s">
        <v>1904</v>
      </c>
      <c r="P1921" t="s">
        <v>5863</v>
      </c>
      <c r="Q1921">
        <v>72</v>
      </c>
      <c r="R1921">
        <v>7037</v>
      </c>
      <c r="S1921" t="str">
        <f>_xlfn.CONCAT(D1921,E1921)</f>
        <v>32572Honda Classic</v>
      </c>
      <c r="T1921">
        <f>A1921</f>
        <v>843</v>
      </c>
      <c r="U1921">
        <f>VLOOKUP(T1921,Sheet2!V:V,1,FALSE)</f>
        <v>843</v>
      </c>
      <c r="V1921">
        <f>VLOOKUP(B1921,Sheet2!W:W,1,FALSE)</f>
        <v>596</v>
      </c>
    </row>
    <row r="1922" spans="1:22" x14ac:dyDescent="0.2">
      <c r="A1922">
        <v>3374</v>
      </c>
      <c r="B1922">
        <v>2840</v>
      </c>
      <c r="C1922">
        <v>65</v>
      </c>
      <c r="D1922" s="1">
        <v>32565</v>
      </c>
      <c r="E1922" t="s">
        <v>2145</v>
      </c>
      <c r="F1922" s="2" t="s">
        <v>150</v>
      </c>
      <c r="G1922" s="11">
        <v>275</v>
      </c>
      <c r="H1922">
        <v>-13</v>
      </c>
      <c r="I1922" t="s">
        <v>439</v>
      </c>
      <c r="J1922" s="12" t="s">
        <v>150</v>
      </c>
      <c r="K1922" s="2" t="s">
        <v>150</v>
      </c>
      <c r="L1922" s="2">
        <v>95</v>
      </c>
      <c r="M1922" t="s">
        <v>2585</v>
      </c>
      <c r="N1922" t="s">
        <v>2586</v>
      </c>
      <c r="O1922" t="s">
        <v>1904</v>
      </c>
      <c r="P1922" s="11" t="s">
        <v>5863</v>
      </c>
      <c r="Q1922" s="11">
        <v>72</v>
      </c>
      <c r="R1922" s="2">
        <v>6939</v>
      </c>
      <c r="S1922" t="str">
        <f>_xlfn.CONCAT(D1922,E1922)</f>
        <v>32565Doral-Ryder Open</v>
      </c>
      <c r="T1922">
        <f>A1922</f>
        <v>3374</v>
      </c>
      <c r="U1922">
        <f>VLOOKUP(T1922,Sheet2!V:V,1,FALSE)</f>
        <v>3374</v>
      </c>
      <c r="V1922">
        <f>VLOOKUP(B1922,Sheet2!W:W,1,FALSE)</f>
        <v>2840</v>
      </c>
    </row>
    <row r="1923" spans="1:22" x14ac:dyDescent="0.2">
      <c r="A1923">
        <v>566</v>
      </c>
      <c r="B1923">
        <v>343</v>
      </c>
      <c r="C1923">
        <v>9</v>
      </c>
      <c r="D1923" s="1">
        <v>32558</v>
      </c>
      <c r="E1923" t="s">
        <v>378</v>
      </c>
      <c r="F1923" s="2" t="s">
        <v>150</v>
      </c>
      <c r="G1923" t="s">
        <v>150</v>
      </c>
      <c r="H1923" t="s">
        <v>150</v>
      </c>
      <c r="I1923" t="s">
        <v>150</v>
      </c>
      <c r="J1923" s="12" t="s">
        <v>150</v>
      </c>
      <c r="K1923" s="2" t="s">
        <v>150</v>
      </c>
      <c r="L1923" s="2">
        <v>401</v>
      </c>
      <c r="M1923" t="s">
        <v>373</v>
      </c>
      <c r="N1923" t="s">
        <v>6039</v>
      </c>
      <c r="O1923" t="s">
        <v>2479</v>
      </c>
      <c r="P1923" t="s">
        <v>5863</v>
      </c>
      <c r="Q1923">
        <v>72</v>
      </c>
      <c r="R1923">
        <v>6659</v>
      </c>
      <c r="S1923" t="str">
        <f>_xlfn.CONCAT(D1923,E1923)</f>
        <v>32558Shearson Lehman Hutton Open</v>
      </c>
      <c r="T1923">
        <f>A1923</f>
        <v>566</v>
      </c>
      <c r="U1923" t="e">
        <f>VLOOKUP(T1923,Sheet2!V:V,1,FALSE)</f>
        <v>#N/A</v>
      </c>
      <c r="V1923">
        <f>VLOOKUP(B1923,Sheet2!W:W,1,FALSE)</f>
        <v>343</v>
      </c>
    </row>
    <row r="1924" spans="1:22" x14ac:dyDescent="0.2">
      <c r="A1924">
        <v>565</v>
      </c>
      <c r="B1924">
        <v>343</v>
      </c>
      <c r="C1924">
        <v>9</v>
      </c>
      <c r="D1924" s="1">
        <v>32558</v>
      </c>
      <c r="E1924" t="s">
        <v>378</v>
      </c>
      <c r="F1924" s="2">
        <v>700000</v>
      </c>
      <c r="G1924">
        <v>271</v>
      </c>
      <c r="H1924">
        <v>-17</v>
      </c>
      <c r="I1924" t="s">
        <v>380</v>
      </c>
      <c r="J1924" s="12" t="s">
        <v>150</v>
      </c>
      <c r="K1924" s="2">
        <v>126000</v>
      </c>
      <c r="L1924" s="2">
        <v>402</v>
      </c>
      <c r="M1924" t="s">
        <v>360</v>
      </c>
      <c r="N1924" t="s">
        <v>6039</v>
      </c>
      <c r="O1924" t="s">
        <v>2479</v>
      </c>
      <c r="P1924" t="s">
        <v>5863</v>
      </c>
      <c r="Q1924">
        <v>72</v>
      </c>
      <c r="R1924">
        <v>7021</v>
      </c>
      <c r="S1924" t="str">
        <f>_xlfn.CONCAT(D1924,E1924)</f>
        <v>32558Shearson Lehman Hutton Open</v>
      </c>
      <c r="T1924">
        <f>A1924</f>
        <v>565</v>
      </c>
      <c r="U1924">
        <f>VLOOKUP(T1924,Sheet2!V:V,1,FALSE)</f>
        <v>565</v>
      </c>
      <c r="V1924">
        <f>VLOOKUP(B1924,Sheet2!W:W,1,FALSE)</f>
        <v>343</v>
      </c>
    </row>
    <row r="1925" spans="1:22" x14ac:dyDescent="0.2">
      <c r="A1925">
        <v>228</v>
      </c>
      <c r="B1925">
        <v>220</v>
      </c>
      <c r="C1925">
        <v>7</v>
      </c>
      <c r="D1925" s="1">
        <v>32551</v>
      </c>
      <c r="E1925" t="s">
        <v>253</v>
      </c>
      <c r="F1925" s="2">
        <v>750000</v>
      </c>
      <c r="G1925">
        <v>197</v>
      </c>
      <c r="H1925">
        <v>-19</v>
      </c>
      <c r="I1925" t="s">
        <v>255</v>
      </c>
      <c r="J1925" s="12" t="s">
        <v>150</v>
      </c>
      <c r="K1925" s="2">
        <v>135000</v>
      </c>
      <c r="L1925" s="2">
        <v>441</v>
      </c>
      <c r="M1925" t="s">
        <v>232</v>
      </c>
      <c r="N1925" t="s">
        <v>6032</v>
      </c>
      <c r="O1925" t="s">
        <v>6122</v>
      </c>
      <c r="P1925" t="s">
        <v>5863</v>
      </c>
      <c r="Q1925">
        <v>72</v>
      </c>
      <c r="R1925">
        <v>6975</v>
      </c>
      <c r="S1925" t="str">
        <f>_xlfn.CONCAT(D1925,E1925)</f>
        <v>32551Hawaiian Open</v>
      </c>
      <c r="T1925">
        <f>A1925</f>
        <v>228</v>
      </c>
      <c r="U1925">
        <f>VLOOKUP(T1925,Sheet2!V:V,1,FALSE)</f>
        <v>228</v>
      </c>
      <c r="V1925">
        <f>VLOOKUP(B1925,Sheet2!W:W,1,FALSE)</f>
        <v>220</v>
      </c>
    </row>
    <row r="1926" spans="1:22" x14ac:dyDescent="0.2">
      <c r="A1926">
        <v>743</v>
      </c>
      <c r="B1926">
        <v>499</v>
      </c>
      <c r="C1926">
        <v>11</v>
      </c>
      <c r="D1926" s="1">
        <v>32544</v>
      </c>
      <c r="E1926" t="s">
        <v>497</v>
      </c>
      <c r="F1926" s="2">
        <v>1000000</v>
      </c>
      <c r="G1926">
        <v>272</v>
      </c>
      <c r="H1926">
        <v>-12</v>
      </c>
      <c r="I1926" t="s">
        <v>436</v>
      </c>
      <c r="J1926" s="12" t="s">
        <v>150</v>
      </c>
      <c r="K1926" s="2">
        <v>180000</v>
      </c>
      <c r="L1926" s="2">
        <v>311</v>
      </c>
      <c r="M1926" t="s">
        <v>480</v>
      </c>
      <c r="N1926" t="s">
        <v>6003</v>
      </c>
      <c r="O1926" t="s">
        <v>2479</v>
      </c>
      <c r="P1926" t="s">
        <v>5863</v>
      </c>
      <c r="Q1926">
        <v>71</v>
      </c>
      <c r="R1926">
        <v>6946</v>
      </c>
      <c r="S1926" t="str">
        <f>_xlfn.CONCAT(D1926,E1926)</f>
        <v>32544Nissan Los Angeles Open</v>
      </c>
      <c r="T1926">
        <f>A1926</f>
        <v>743</v>
      </c>
      <c r="U1926">
        <f>VLOOKUP(T1926,Sheet2!V:V,1,FALSE)</f>
        <v>743</v>
      </c>
      <c r="V1926">
        <f>VLOOKUP(B1926,Sheet2!W:W,1,FALSE)</f>
        <v>499</v>
      </c>
    </row>
    <row r="1927" spans="1:22" x14ac:dyDescent="0.2">
      <c r="A1927">
        <v>2602</v>
      </c>
      <c r="B1927">
        <v>2269</v>
      </c>
      <c r="C1927">
        <v>43</v>
      </c>
      <c r="D1927" s="1">
        <v>32537</v>
      </c>
      <c r="E1927" t="s">
        <v>1799</v>
      </c>
      <c r="F1927" s="2" t="s">
        <v>150</v>
      </c>
      <c r="G1927" t="s">
        <v>150</v>
      </c>
      <c r="H1927" s="2" t="s">
        <v>150</v>
      </c>
      <c r="I1927" t="s">
        <v>150</v>
      </c>
      <c r="J1927" s="2" t="s">
        <v>150</v>
      </c>
      <c r="K1927" s="2" t="s">
        <v>150</v>
      </c>
      <c r="L1927" s="2">
        <v>86</v>
      </c>
      <c r="M1927" t="s">
        <v>1806</v>
      </c>
      <c r="N1927" t="s">
        <v>6016</v>
      </c>
      <c r="O1927" t="s">
        <v>2479</v>
      </c>
      <c r="P1927" t="s">
        <v>5863</v>
      </c>
      <c r="Q1927">
        <v>72</v>
      </c>
      <c r="R1927">
        <v>6536</v>
      </c>
      <c r="S1927" t="str">
        <f>_xlfn.CONCAT(D1927,E1927)</f>
        <v>32537AT&amp;T Pebble Beach National Pro-Am</v>
      </c>
      <c r="T1927">
        <f>A1927</f>
        <v>2602</v>
      </c>
      <c r="U1927" t="e">
        <f>VLOOKUP(T1927,Sheet2!V:V,1,FALSE)</f>
        <v>#N/A</v>
      </c>
      <c r="V1927">
        <f>VLOOKUP(B1927,Sheet2!W:W,1,FALSE)</f>
        <v>2269</v>
      </c>
    </row>
    <row r="1928" spans="1:22" x14ac:dyDescent="0.2">
      <c r="A1928">
        <v>2601</v>
      </c>
      <c r="B1928">
        <v>2269</v>
      </c>
      <c r="C1928">
        <v>43</v>
      </c>
      <c r="D1928" s="1">
        <v>32537</v>
      </c>
      <c r="E1928" t="s">
        <v>1799</v>
      </c>
      <c r="F1928" s="2">
        <v>1000000</v>
      </c>
      <c r="G1928">
        <v>277</v>
      </c>
      <c r="H1928">
        <v>-11</v>
      </c>
      <c r="I1928" t="s">
        <v>195</v>
      </c>
      <c r="J1928" s="2" t="s">
        <v>150</v>
      </c>
      <c r="K1928" s="2">
        <v>180000</v>
      </c>
      <c r="L1928" s="2">
        <v>264</v>
      </c>
      <c r="M1928" t="s">
        <v>1050</v>
      </c>
      <c r="N1928" t="s">
        <v>6016</v>
      </c>
      <c r="O1928" t="s">
        <v>2479</v>
      </c>
      <c r="P1928" t="s">
        <v>5863</v>
      </c>
      <c r="Q1928">
        <v>72</v>
      </c>
      <c r="R1928">
        <v>6799</v>
      </c>
      <c r="S1928" t="str">
        <f>_xlfn.CONCAT(D1928,E1928)</f>
        <v>32537AT&amp;T Pebble Beach National Pro-Am</v>
      </c>
      <c r="T1928">
        <f>A1928</f>
        <v>2601</v>
      </c>
      <c r="U1928">
        <f>VLOOKUP(T1928,Sheet2!V:V,1,FALSE)</f>
        <v>2601</v>
      </c>
      <c r="V1928">
        <f>VLOOKUP(B1928,Sheet2!W:W,1,FALSE)</f>
        <v>2269</v>
      </c>
    </row>
    <row r="1929" spans="1:22" x14ac:dyDescent="0.2">
      <c r="A1929">
        <v>2603</v>
      </c>
      <c r="B1929">
        <v>2269</v>
      </c>
      <c r="C1929">
        <v>43</v>
      </c>
      <c r="D1929" s="1">
        <v>32537</v>
      </c>
      <c r="E1929" t="s">
        <v>1799</v>
      </c>
      <c r="F1929" s="2" t="s">
        <v>150</v>
      </c>
      <c r="G1929" t="s">
        <v>150</v>
      </c>
      <c r="H1929" s="2" t="s">
        <v>150</v>
      </c>
      <c r="I1929" t="s">
        <v>150</v>
      </c>
      <c r="J1929" s="2" t="s">
        <v>150</v>
      </c>
      <c r="K1929" s="2" t="s">
        <v>150</v>
      </c>
      <c r="L1929" s="2">
        <v>362</v>
      </c>
      <c r="M1929" t="s">
        <v>1791</v>
      </c>
      <c r="N1929" t="s">
        <v>6016</v>
      </c>
      <c r="O1929" t="s">
        <v>2479</v>
      </c>
      <c r="P1929" t="s">
        <v>5863</v>
      </c>
      <c r="Q1929">
        <v>72</v>
      </c>
      <c r="R1929">
        <v>6810</v>
      </c>
      <c r="S1929" t="str">
        <f>_xlfn.CONCAT(D1929,E1929)</f>
        <v>32537AT&amp;T Pebble Beach National Pro-Am</v>
      </c>
      <c r="T1929">
        <f>A1929</f>
        <v>2603</v>
      </c>
      <c r="U1929" t="e">
        <f>VLOOKUP(T1929,Sheet2!V:V,1,FALSE)</f>
        <v>#N/A</v>
      </c>
      <c r="V1929">
        <f>VLOOKUP(B1929,Sheet2!W:W,1,FALSE)</f>
        <v>2269</v>
      </c>
    </row>
    <row r="1930" spans="1:22" x14ac:dyDescent="0.2">
      <c r="A1930">
        <v>658</v>
      </c>
      <c r="B1930">
        <v>414</v>
      </c>
      <c r="C1930">
        <v>10</v>
      </c>
      <c r="D1930" s="1">
        <v>32530</v>
      </c>
      <c r="E1930" t="s">
        <v>434</v>
      </c>
      <c r="F1930" s="2">
        <v>700000</v>
      </c>
      <c r="G1930">
        <v>263</v>
      </c>
      <c r="H1930">
        <v>-21</v>
      </c>
      <c r="I1930" t="s">
        <v>436</v>
      </c>
      <c r="J1930" s="12" t="s">
        <v>150</v>
      </c>
      <c r="K1930" s="2">
        <v>126000</v>
      </c>
      <c r="L1930" s="2">
        <v>418</v>
      </c>
      <c r="M1930" t="s">
        <v>421</v>
      </c>
      <c r="N1930" t="s">
        <v>1866</v>
      </c>
      <c r="O1930" t="s">
        <v>6123</v>
      </c>
      <c r="P1930" t="s">
        <v>5863</v>
      </c>
      <c r="Q1930">
        <v>71</v>
      </c>
      <c r="R1930">
        <v>6992</v>
      </c>
      <c r="S1930" t="str">
        <f>_xlfn.CONCAT(D1930,E1930)</f>
        <v>32530Phoenix Open</v>
      </c>
      <c r="T1930">
        <f>A1930</f>
        <v>658</v>
      </c>
      <c r="U1930">
        <f>VLOOKUP(T1930,Sheet2!V:V,1,FALSE)</f>
        <v>658</v>
      </c>
      <c r="V1930">
        <f>VLOOKUP(B1930,Sheet2!W:W,1,FALSE)</f>
        <v>414</v>
      </c>
    </row>
    <row r="1931" spans="1:22" x14ac:dyDescent="0.2">
      <c r="A1931">
        <v>376</v>
      </c>
      <c r="B1931">
        <v>278</v>
      </c>
      <c r="C1931">
        <v>8</v>
      </c>
      <c r="D1931" s="1">
        <v>32523</v>
      </c>
      <c r="E1931" t="s">
        <v>301</v>
      </c>
      <c r="F1931" s="2" t="s">
        <v>150</v>
      </c>
      <c r="G1931" t="s">
        <v>150</v>
      </c>
      <c r="H1931" t="s">
        <v>150</v>
      </c>
      <c r="I1931" t="s">
        <v>150</v>
      </c>
      <c r="J1931" s="12" t="s">
        <v>150</v>
      </c>
      <c r="K1931" s="2" t="s">
        <v>150</v>
      </c>
      <c r="L1931" s="2">
        <v>22</v>
      </c>
      <c r="M1931" t="s">
        <v>299</v>
      </c>
      <c r="N1931" t="s">
        <v>6034</v>
      </c>
      <c r="O1931" t="s">
        <v>2479</v>
      </c>
      <c r="P1931" t="s">
        <v>5863</v>
      </c>
      <c r="Q1931">
        <v>72</v>
      </c>
      <c r="R1931">
        <v>6927</v>
      </c>
      <c r="S1931" t="str">
        <f>_xlfn.CONCAT(D1931,E1931)</f>
        <v>32523Bob Hope Chrysler Classic</v>
      </c>
      <c r="T1931">
        <f>A1931</f>
        <v>376</v>
      </c>
      <c r="U1931" t="e">
        <f>VLOOKUP(T1931,Sheet2!V:V,1,FALSE)</f>
        <v>#N/A</v>
      </c>
      <c r="V1931">
        <f>VLOOKUP(B1931,Sheet2!W:W,1,FALSE)</f>
        <v>278</v>
      </c>
    </row>
    <row r="1932" spans="1:22" x14ac:dyDescent="0.2">
      <c r="A1932">
        <v>377</v>
      </c>
      <c r="B1932">
        <v>278</v>
      </c>
      <c r="C1932">
        <v>8</v>
      </c>
      <c r="D1932" s="1">
        <v>32523</v>
      </c>
      <c r="E1932" t="s">
        <v>301</v>
      </c>
      <c r="F1932" s="2" t="s">
        <v>150</v>
      </c>
      <c r="G1932" t="s">
        <v>150</v>
      </c>
      <c r="H1932" t="s">
        <v>150</v>
      </c>
      <c r="I1932" t="s">
        <v>150</v>
      </c>
      <c r="J1932" s="12" t="s">
        <v>150</v>
      </c>
      <c r="K1932" s="2" t="s">
        <v>150</v>
      </c>
      <c r="L1932" s="2">
        <v>104</v>
      </c>
      <c r="M1932" t="s">
        <v>326</v>
      </c>
      <c r="N1932" t="s">
        <v>5896</v>
      </c>
      <c r="O1932" t="s">
        <v>2479</v>
      </c>
      <c r="P1932" t="s">
        <v>5863</v>
      </c>
      <c r="Q1932">
        <v>72</v>
      </c>
      <c r="R1932">
        <v>6708</v>
      </c>
      <c r="S1932" t="str">
        <f>_xlfn.CONCAT(D1932,E1932)</f>
        <v>32523Bob Hope Chrysler Classic</v>
      </c>
      <c r="T1932">
        <f>A1932</f>
        <v>377</v>
      </c>
      <c r="U1932" t="e">
        <f>VLOOKUP(T1932,Sheet2!V:V,1,FALSE)</f>
        <v>#N/A</v>
      </c>
      <c r="V1932">
        <f>VLOOKUP(B1932,Sheet2!W:W,1,FALSE)</f>
        <v>278</v>
      </c>
    </row>
    <row r="1933" spans="1:22" x14ac:dyDescent="0.2">
      <c r="A1933">
        <v>375</v>
      </c>
      <c r="B1933">
        <v>278</v>
      </c>
      <c r="C1933">
        <v>8</v>
      </c>
      <c r="D1933" s="1">
        <v>32523</v>
      </c>
      <c r="E1933" t="s">
        <v>301</v>
      </c>
      <c r="F1933" s="2">
        <v>1000000</v>
      </c>
      <c r="G1933">
        <v>343</v>
      </c>
      <c r="H1933">
        <v>-17</v>
      </c>
      <c r="I1933" t="s">
        <v>325</v>
      </c>
      <c r="J1933" t="s">
        <v>18</v>
      </c>
      <c r="K1933" s="2">
        <v>180000</v>
      </c>
      <c r="L1933" s="2">
        <v>158</v>
      </c>
      <c r="M1933" t="s">
        <v>310</v>
      </c>
      <c r="N1933" t="s">
        <v>6036</v>
      </c>
      <c r="O1933" t="s">
        <v>2479</v>
      </c>
      <c r="P1933" t="s">
        <v>5863</v>
      </c>
      <c r="Q1933">
        <v>72</v>
      </c>
      <c r="R1933">
        <v>6478</v>
      </c>
      <c r="S1933" t="str">
        <f>_xlfn.CONCAT(D1933,E1933)</f>
        <v>32523Bob Hope Chrysler Classic</v>
      </c>
      <c r="T1933">
        <f>A1933</f>
        <v>375</v>
      </c>
      <c r="U1933">
        <f>VLOOKUP(T1933,Sheet2!V:V,1,FALSE)</f>
        <v>375</v>
      </c>
      <c r="V1933">
        <f>VLOOKUP(B1933,Sheet2!W:W,1,FALSE)</f>
        <v>278</v>
      </c>
    </row>
    <row r="1934" spans="1:22" x14ac:dyDescent="0.2">
      <c r="A1934">
        <v>378</v>
      </c>
      <c r="B1934">
        <v>278</v>
      </c>
      <c r="C1934">
        <v>8</v>
      </c>
      <c r="D1934" s="1">
        <v>32523</v>
      </c>
      <c r="E1934" t="s">
        <v>301</v>
      </c>
      <c r="F1934" s="2" t="s">
        <v>150</v>
      </c>
      <c r="G1934" t="s">
        <v>150</v>
      </c>
      <c r="H1934" t="s">
        <v>150</v>
      </c>
      <c r="I1934" t="s">
        <v>150</v>
      </c>
      <c r="J1934" s="2" t="s">
        <v>150</v>
      </c>
      <c r="K1934" s="2" t="s">
        <v>150</v>
      </c>
      <c r="L1934" s="2">
        <v>271</v>
      </c>
      <c r="M1934" t="s">
        <v>292</v>
      </c>
      <c r="N1934" t="s">
        <v>6033</v>
      </c>
      <c r="O1934" t="s">
        <v>2479</v>
      </c>
      <c r="P1934" t="s">
        <v>5863</v>
      </c>
      <c r="Q1934">
        <v>72</v>
      </c>
      <c r="R1934">
        <v>6924</v>
      </c>
      <c r="S1934" t="str">
        <f>_xlfn.CONCAT(D1934,E1934)</f>
        <v>32523Bob Hope Chrysler Classic</v>
      </c>
      <c r="T1934">
        <f>A1934</f>
        <v>378</v>
      </c>
      <c r="U1934" t="e">
        <f>VLOOKUP(T1934,Sheet2!V:V,1,FALSE)</f>
        <v>#N/A</v>
      </c>
      <c r="V1934">
        <f>VLOOKUP(B1934,Sheet2!W:W,1,FALSE)</f>
        <v>278</v>
      </c>
    </row>
    <row r="1935" spans="1:22" x14ac:dyDescent="0.2">
      <c r="A1935">
        <v>157</v>
      </c>
      <c r="B1935">
        <v>149</v>
      </c>
      <c r="C1935">
        <v>6</v>
      </c>
      <c r="D1935" s="1">
        <v>32516</v>
      </c>
      <c r="E1935" t="s">
        <v>201</v>
      </c>
      <c r="F1935" s="2">
        <v>750000</v>
      </c>
      <c r="G1935">
        <v>279</v>
      </c>
      <c r="H1935">
        <v>-9</v>
      </c>
      <c r="I1935" t="s">
        <v>203</v>
      </c>
      <c r="J1935" s="12" t="s">
        <v>150</v>
      </c>
      <c r="K1935" s="2">
        <v>135000</v>
      </c>
      <c r="L1935" s="2">
        <v>182</v>
      </c>
      <c r="M1935" t="s">
        <v>192</v>
      </c>
      <c r="N1935" t="s">
        <v>6031</v>
      </c>
      <c r="O1935" t="s">
        <v>2479</v>
      </c>
      <c r="P1935" t="s">
        <v>5863</v>
      </c>
      <c r="Q1935">
        <v>72</v>
      </c>
      <c r="R1935">
        <v>7022</v>
      </c>
      <c r="S1935" t="str">
        <f>_xlfn.CONCAT(D1935,E1935)</f>
        <v>32516MONY Tournament of Champions</v>
      </c>
      <c r="T1935">
        <f>A1935</f>
        <v>157</v>
      </c>
      <c r="U1935">
        <f>VLOOKUP(T1935,Sheet2!V:V,1,FALSE)</f>
        <v>157</v>
      </c>
      <c r="V1935">
        <f>VLOOKUP(B1935,Sheet2!W:W,1,FALSE)</f>
        <v>149</v>
      </c>
    </row>
    <row r="1936" spans="1:22" x14ac:dyDescent="0.2">
      <c r="A1936">
        <v>3648</v>
      </c>
      <c r="B1936">
        <v>3100</v>
      </c>
      <c r="C1936">
        <v>76</v>
      </c>
      <c r="D1936" s="1">
        <v>32460</v>
      </c>
      <c r="E1936" t="s">
        <v>2199</v>
      </c>
      <c r="F1936" s="12" t="s">
        <v>150</v>
      </c>
      <c r="G1936" s="2">
        <v>272</v>
      </c>
      <c r="H1936">
        <v>-16</v>
      </c>
      <c r="I1936" t="s">
        <v>439</v>
      </c>
      <c r="J1936" s="12" t="s">
        <v>150</v>
      </c>
      <c r="K1936" s="12" t="s">
        <v>150</v>
      </c>
      <c r="L1936" s="2">
        <v>177</v>
      </c>
      <c r="M1936" s="7" t="s">
        <v>2622</v>
      </c>
      <c r="N1936" s="7" t="s">
        <v>2623</v>
      </c>
      <c r="O1936" s="7" t="s">
        <v>1904</v>
      </c>
      <c r="P1936" t="s">
        <v>5863</v>
      </c>
      <c r="Q1936" s="2">
        <v>72</v>
      </c>
      <c r="R1936" s="2">
        <v>7098</v>
      </c>
      <c r="S1936" t="str">
        <f>_xlfn.CONCAT(D1936,E1936)</f>
        <v>32460Centel Classic</v>
      </c>
      <c r="T1936">
        <f>A1936</f>
        <v>3648</v>
      </c>
      <c r="U1936">
        <f>VLOOKUP(T1936,Sheet2!V:V,1,FALSE)</f>
        <v>3648</v>
      </c>
      <c r="V1936">
        <f>VLOOKUP(B1936,Sheet2!W:W,1,FALSE)</f>
        <v>3100</v>
      </c>
    </row>
    <row r="1937" spans="1:22" x14ac:dyDescent="0.2">
      <c r="A1937">
        <v>2501</v>
      </c>
      <c r="B1937">
        <v>2234</v>
      </c>
      <c r="C1937">
        <v>42</v>
      </c>
      <c r="D1937" s="1">
        <v>32460</v>
      </c>
      <c r="E1937" t="s">
        <v>1788</v>
      </c>
      <c r="F1937" s="2">
        <v>2000000</v>
      </c>
      <c r="G1937">
        <v>279</v>
      </c>
      <c r="H1937">
        <v>-9</v>
      </c>
      <c r="I1937" t="s">
        <v>94</v>
      </c>
      <c r="J1937" t="s">
        <v>18</v>
      </c>
      <c r="K1937" s="2">
        <v>360000</v>
      </c>
      <c r="L1937" s="2">
        <v>264</v>
      </c>
      <c r="M1937" t="s">
        <v>1050</v>
      </c>
      <c r="N1937" t="s">
        <v>6016</v>
      </c>
      <c r="O1937" t="s">
        <v>2479</v>
      </c>
      <c r="P1937" t="s">
        <v>5863</v>
      </c>
      <c r="Q1937">
        <v>72</v>
      </c>
      <c r="R1937">
        <v>6799</v>
      </c>
      <c r="S1937" t="str">
        <f>_xlfn.CONCAT(D1937,E1937)</f>
        <v>32460Nabisco Championship</v>
      </c>
      <c r="T1937">
        <f>A1937</f>
        <v>2501</v>
      </c>
      <c r="U1937">
        <f>VLOOKUP(T1937,Sheet2!V:V,1,FALSE)</f>
        <v>2501</v>
      </c>
      <c r="V1937">
        <f>VLOOKUP(B1937,Sheet2!W:W,1,FALSE)</f>
        <v>2234</v>
      </c>
    </row>
    <row r="1938" spans="1:22" x14ac:dyDescent="0.2">
      <c r="A1938">
        <v>3322</v>
      </c>
      <c r="B1938">
        <v>2795</v>
      </c>
      <c r="C1938">
        <v>64</v>
      </c>
      <c r="D1938" s="1">
        <v>32453</v>
      </c>
      <c r="E1938" t="s">
        <v>2191</v>
      </c>
      <c r="F1938" s="2" t="s">
        <v>150</v>
      </c>
      <c r="G1938" s="11">
        <v>266</v>
      </c>
      <c r="H1938" s="11">
        <v>-22</v>
      </c>
      <c r="I1938" t="s">
        <v>884</v>
      </c>
      <c r="J1938" s="12" t="s">
        <v>150</v>
      </c>
      <c r="K1938" s="2" t="s">
        <v>150</v>
      </c>
      <c r="L1938" s="11">
        <v>420</v>
      </c>
      <c r="M1938" t="s">
        <v>2579</v>
      </c>
      <c r="N1938" t="s">
        <v>6121</v>
      </c>
      <c r="O1938" t="s">
        <v>6123</v>
      </c>
      <c r="P1938" t="s">
        <v>5863</v>
      </c>
      <c r="Q1938" s="11">
        <v>72</v>
      </c>
      <c r="R1938" s="2">
        <v>7010</v>
      </c>
      <c r="S1938" t="str">
        <f>_xlfn.CONCAT(D1938,E1938)</f>
        <v>32453Northern Telecom Tucson Open</v>
      </c>
      <c r="T1938">
        <f>A1938</f>
        <v>3322</v>
      </c>
      <c r="U1938">
        <f>VLOOKUP(T1938,Sheet2!V:V,1,FALSE)</f>
        <v>3322</v>
      </c>
      <c r="V1938">
        <f>VLOOKUP(B1938,Sheet2!W:W,1,FALSE)</f>
        <v>2795</v>
      </c>
    </row>
    <row r="1939" spans="1:22" x14ac:dyDescent="0.2">
      <c r="A1939">
        <v>3103</v>
      </c>
      <c r="B1939">
        <v>2600</v>
      </c>
      <c r="C1939">
        <v>58</v>
      </c>
      <c r="D1939" s="1">
        <v>32445</v>
      </c>
      <c r="E1939" s="12" t="s">
        <v>2165</v>
      </c>
      <c r="F1939" s="12" t="s">
        <v>150</v>
      </c>
      <c r="G1939" s="12" t="s">
        <v>150</v>
      </c>
      <c r="H1939" s="12" t="s">
        <v>150</v>
      </c>
      <c r="I1939" s="12" t="s">
        <v>150</v>
      </c>
      <c r="J1939" s="12" t="s">
        <v>150</v>
      </c>
      <c r="K1939" s="12" t="s">
        <v>150</v>
      </c>
      <c r="L1939" s="12">
        <v>186</v>
      </c>
      <c r="M1939" t="s">
        <v>2530</v>
      </c>
      <c r="N1939" t="s">
        <v>2526</v>
      </c>
      <c r="O1939" t="s">
        <v>1904</v>
      </c>
      <c r="P1939" t="s">
        <v>5863</v>
      </c>
      <c r="Q1939" s="12">
        <v>72</v>
      </c>
      <c r="R1939" s="13">
        <v>6706</v>
      </c>
      <c r="S1939" t="str">
        <f>_xlfn.CONCAT(D1939,E1939)</f>
        <v>32445Walt Disney World/Oldsmobile Classic</v>
      </c>
      <c r="T1939">
        <f>A1939</f>
        <v>3103</v>
      </c>
      <c r="U1939" t="e">
        <f>VLOOKUP(T1939,Sheet2!V:V,1,FALSE)</f>
        <v>#N/A</v>
      </c>
      <c r="V1939">
        <f>VLOOKUP(B1939,Sheet2!W:W,1,FALSE)</f>
        <v>2600</v>
      </c>
    </row>
    <row r="1940" spans="1:22" x14ac:dyDescent="0.2">
      <c r="A1940">
        <v>3101</v>
      </c>
      <c r="B1940">
        <v>2600</v>
      </c>
      <c r="C1940">
        <v>58</v>
      </c>
      <c r="D1940" s="1">
        <v>32445</v>
      </c>
      <c r="E1940" s="12" t="s">
        <v>2165</v>
      </c>
      <c r="F1940" s="2" t="s">
        <v>150</v>
      </c>
      <c r="G1940" s="12">
        <v>263</v>
      </c>
      <c r="H1940" s="12">
        <v>-25</v>
      </c>
      <c r="I1940" s="12" t="s">
        <v>2207</v>
      </c>
      <c r="J1940" s="12" t="s">
        <v>18</v>
      </c>
      <c r="K1940" s="2" t="s">
        <v>150</v>
      </c>
      <c r="L1940" s="12">
        <v>200</v>
      </c>
      <c r="M1940" t="s">
        <v>2525</v>
      </c>
      <c r="N1940" t="s">
        <v>2526</v>
      </c>
      <c r="O1940" t="s">
        <v>1904</v>
      </c>
      <c r="P1940" t="s">
        <v>5863</v>
      </c>
      <c r="Q1940" s="12">
        <v>72</v>
      </c>
      <c r="R1940" s="13">
        <v>7190</v>
      </c>
      <c r="S1940" t="str">
        <f>_xlfn.CONCAT(D1940,E1940)</f>
        <v>32445Walt Disney World/Oldsmobile Classic</v>
      </c>
      <c r="T1940">
        <f>A1940</f>
        <v>3101</v>
      </c>
      <c r="U1940">
        <f>VLOOKUP(T1940,Sheet2!V:V,1,FALSE)</f>
        <v>3101</v>
      </c>
      <c r="V1940">
        <f>VLOOKUP(B1940,Sheet2!W:W,1,FALSE)</f>
        <v>2600</v>
      </c>
    </row>
    <row r="1941" spans="1:22" x14ac:dyDescent="0.2">
      <c r="A1941">
        <v>3102</v>
      </c>
      <c r="B1941">
        <v>2600</v>
      </c>
      <c r="C1941">
        <v>58</v>
      </c>
      <c r="D1941" s="1">
        <v>32445</v>
      </c>
      <c r="E1941" s="12" t="s">
        <v>2165</v>
      </c>
      <c r="F1941" s="2" t="s">
        <v>150</v>
      </c>
      <c r="G1941" s="2" t="s">
        <v>150</v>
      </c>
      <c r="H1941" s="2" t="s">
        <v>150</v>
      </c>
      <c r="I1941" s="2" t="s">
        <v>150</v>
      </c>
      <c r="J1941" s="2" t="s">
        <v>150</v>
      </c>
      <c r="K1941" s="2" t="s">
        <v>150</v>
      </c>
      <c r="L1941" s="12">
        <v>261</v>
      </c>
      <c r="M1941" t="s">
        <v>2527</v>
      </c>
      <c r="N1941" t="s">
        <v>2526</v>
      </c>
      <c r="O1941" t="s">
        <v>1904</v>
      </c>
      <c r="P1941" t="s">
        <v>5863</v>
      </c>
      <c r="Q1941" s="12">
        <v>72</v>
      </c>
      <c r="R1941" s="13">
        <v>6967</v>
      </c>
      <c r="S1941" t="str">
        <f>_xlfn.CONCAT(D1941,E1941)</f>
        <v>32445Walt Disney World/Oldsmobile Classic</v>
      </c>
      <c r="T1941">
        <f>A1941</f>
        <v>3102</v>
      </c>
      <c r="U1941" t="e">
        <f>VLOOKUP(T1941,Sheet2!V:V,1,FALSE)</f>
        <v>#N/A</v>
      </c>
      <c r="V1941">
        <f>VLOOKUP(B1941,Sheet2!W:W,1,FALSE)</f>
        <v>2600</v>
      </c>
    </row>
    <row r="1942" spans="1:22" x14ac:dyDescent="0.2">
      <c r="A1942">
        <v>3665</v>
      </c>
      <c r="B1942">
        <v>3117</v>
      </c>
      <c r="C1942">
        <v>77</v>
      </c>
      <c r="D1942" s="1">
        <v>32439</v>
      </c>
      <c r="E1942" t="s">
        <v>2206</v>
      </c>
      <c r="F1942" s="2" t="s">
        <v>150</v>
      </c>
      <c r="G1942" s="2">
        <v>271</v>
      </c>
      <c r="H1942" t="s">
        <v>2624</v>
      </c>
      <c r="I1942" t="s">
        <v>604</v>
      </c>
      <c r="J1942" s="12" t="s">
        <v>150</v>
      </c>
      <c r="K1942" s="2" t="s">
        <v>150</v>
      </c>
      <c r="L1942" s="2">
        <v>398</v>
      </c>
      <c r="M1942" t="s">
        <v>2625</v>
      </c>
      <c r="N1942" t="s">
        <v>2626</v>
      </c>
      <c r="O1942" t="s">
        <v>1904</v>
      </c>
      <c r="P1942" t="s">
        <v>5863</v>
      </c>
      <c r="Q1942">
        <v>72</v>
      </c>
      <c r="R1942">
        <v>7033</v>
      </c>
      <c r="S1942" t="str">
        <f>_xlfn.CONCAT(D1942,E1942)</f>
        <v>32439Pensacola Open</v>
      </c>
      <c r="T1942">
        <f>A1942</f>
        <v>3665</v>
      </c>
      <c r="U1942">
        <f>VLOOKUP(T1942,Sheet2!V:V,1,FALSE)</f>
        <v>3665</v>
      </c>
      <c r="V1942">
        <f>VLOOKUP(B1942,Sheet2!W:W,1,FALSE)</f>
        <v>3117</v>
      </c>
    </row>
    <row r="1943" spans="1:22" x14ac:dyDescent="0.2">
      <c r="A1943">
        <v>1068</v>
      </c>
      <c r="B1943">
        <v>821</v>
      </c>
      <c r="C1943">
        <v>19</v>
      </c>
      <c r="D1943" s="1">
        <v>32432</v>
      </c>
      <c r="E1943" t="s">
        <v>751</v>
      </c>
      <c r="F1943" s="2">
        <v>600000</v>
      </c>
      <c r="G1943">
        <v>259</v>
      </c>
      <c r="H1943">
        <v>-21</v>
      </c>
      <c r="I1943" t="s">
        <v>99</v>
      </c>
      <c r="J1943" s="12" t="s">
        <v>150</v>
      </c>
      <c r="K1943" s="2">
        <v>108000</v>
      </c>
      <c r="L1943" s="2">
        <v>249</v>
      </c>
      <c r="M1943" t="s">
        <v>753</v>
      </c>
      <c r="N1943" t="s">
        <v>6052</v>
      </c>
      <c r="O1943" t="s">
        <v>2644</v>
      </c>
      <c r="P1943" t="s">
        <v>5863</v>
      </c>
      <c r="Q1943">
        <v>70</v>
      </c>
      <c r="R1943">
        <v>6576</v>
      </c>
      <c r="S1943" t="str">
        <f>_xlfn.CONCAT(D1943,E1943)</f>
        <v>32432Texas Open</v>
      </c>
      <c r="T1943">
        <f>A1943</f>
        <v>1068</v>
      </c>
      <c r="U1943">
        <f>VLOOKUP(T1943,Sheet2!V:V,1,FALSE)</f>
        <v>1068</v>
      </c>
      <c r="V1943">
        <f>VLOOKUP(B1943,Sheet2!W:W,1,FALSE)</f>
        <v>821</v>
      </c>
    </row>
    <row r="1944" spans="1:22" x14ac:dyDescent="0.2">
      <c r="A1944">
        <v>3696</v>
      </c>
      <c r="B1944">
        <v>3148</v>
      </c>
      <c r="C1944">
        <v>78</v>
      </c>
      <c r="D1944" s="1">
        <v>32425</v>
      </c>
      <c r="E1944" t="s">
        <v>2205</v>
      </c>
      <c r="F1944" s="2" t="s">
        <v>150</v>
      </c>
      <c r="G1944" s="2">
        <v>269</v>
      </c>
      <c r="H1944">
        <v>-19</v>
      </c>
      <c r="I1944" t="s">
        <v>446</v>
      </c>
      <c r="J1944" t="s">
        <v>18</v>
      </c>
      <c r="K1944" s="2" t="s">
        <v>150</v>
      </c>
      <c r="L1944" s="2">
        <v>113</v>
      </c>
      <c r="M1944" t="s">
        <v>2642</v>
      </c>
      <c r="N1944" t="s">
        <v>2643</v>
      </c>
      <c r="O1944" t="s">
        <v>2644</v>
      </c>
      <c r="P1944" t="s">
        <v>5863</v>
      </c>
      <c r="Q1944">
        <v>72</v>
      </c>
      <c r="R1944">
        <v>7166</v>
      </c>
      <c r="S1944" t="str">
        <f>_xlfn.CONCAT(D1944,E1944)</f>
        <v>32425Gatlin Brothers-Southwest Golf Classic</v>
      </c>
      <c r="T1944">
        <f>A1944</f>
        <v>3696</v>
      </c>
      <c r="U1944">
        <f>VLOOKUP(T1944,Sheet2!V:V,1,FALSE)</f>
        <v>3696</v>
      </c>
      <c r="V1944">
        <f>VLOOKUP(B1944,Sheet2!W:W,1,FALSE)</f>
        <v>3148</v>
      </c>
    </row>
    <row r="1945" spans="1:22" x14ac:dyDescent="0.2">
      <c r="A1945">
        <v>3568</v>
      </c>
      <c r="B1945">
        <v>3020</v>
      </c>
      <c r="C1945">
        <v>72</v>
      </c>
      <c r="D1945" s="1">
        <v>32418</v>
      </c>
      <c r="E1945" t="s">
        <v>2328</v>
      </c>
      <c r="F1945" s="2" t="s">
        <v>150</v>
      </c>
      <c r="G1945">
        <v>270</v>
      </c>
      <c r="H1945">
        <v>-10</v>
      </c>
      <c r="I1945" t="s">
        <v>884</v>
      </c>
      <c r="J1945" t="s">
        <v>18</v>
      </c>
      <c r="K1945" s="2" t="s">
        <v>150</v>
      </c>
      <c r="L1945" s="2">
        <v>136</v>
      </c>
      <c r="M1945" t="s">
        <v>2610</v>
      </c>
      <c r="N1945" s="11" t="s">
        <v>2611</v>
      </c>
      <c r="O1945" t="s">
        <v>2522</v>
      </c>
      <c r="P1945" t="s">
        <v>5863</v>
      </c>
      <c r="Q1945" s="11">
        <v>70</v>
      </c>
      <c r="R1945" s="2">
        <v>6791</v>
      </c>
      <c r="S1945" t="str">
        <f>_xlfn.CONCAT(D1945,E1945)</f>
        <v>32418Southern Open Invitational</v>
      </c>
      <c r="T1945">
        <f>A1945</f>
        <v>3568</v>
      </c>
      <c r="U1945">
        <f>VLOOKUP(T1945,Sheet2!V:V,1,FALSE)</f>
        <v>3568</v>
      </c>
      <c r="V1945">
        <f>VLOOKUP(B1945,Sheet2!W:W,1,FALSE)</f>
        <v>3020</v>
      </c>
    </row>
    <row r="1946" spans="1:22" x14ac:dyDescent="0.2">
      <c r="A1946">
        <v>3446</v>
      </c>
      <c r="B1946">
        <v>2912</v>
      </c>
      <c r="C1946">
        <v>67</v>
      </c>
      <c r="D1946" s="1">
        <v>32411</v>
      </c>
      <c r="E1946" t="s">
        <v>2104</v>
      </c>
      <c r="F1946" s="2" t="s">
        <v>150</v>
      </c>
      <c r="G1946" s="11">
        <v>268</v>
      </c>
      <c r="H1946">
        <v>-16</v>
      </c>
      <c r="I1946" t="s">
        <v>439</v>
      </c>
      <c r="J1946" s="12" t="s">
        <v>150</v>
      </c>
      <c r="K1946" s="2" t="s">
        <v>150</v>
      </c>
      <c r="L1946" s="2">
        <v>105</v>
      </c>
      <c r="M1946" t="s">
        <v>2593</v>
      </c>
      <c r="N1946" t="s">
        <v>2594</v>
      </c>
      <c r="O1946" t="s">
        <v>2543</v>
      </c>
      <c r="P1946" t="s">
        <v>5863</v>
      </c>
      <c r="Q1946" s="11">
        <v>71</v>
      </c>
      <c r="R1946" s="2">
        <v>6966</v>
      </c>
      <c r="S1946" t="str">
        <f>_xlfn.CONCAT(D1946,E1946)</f>
        <v>32411B.C. Open</v>
      </c>
      <c r="T1946">
        <f>A1946</f>
        <v>3446</v>
      </c>
      <c r="U1946">
        <f>VLOOKUP(T1946,Sheet2!V:V,1,FALSE)</f>
        <v>3446</v>
      </c>
      <c r="V1946">
        <f>VLOOKUP(B1946,Sheet2!W:W,1,FALSE)</f>
        <v>2912</v>
      </c>
    </row>
    <row r="1947" spans="1:22" x14ac:dyDescent="0.2">
      <c r="A1947">
        <v>3602</v>
      </c>
      <c r="B1947">
        <v>3054</v>
      </c>
      <c r="C1947">
        <v>73</v>
      </c>
      <c r="D1947" s="1">
        <v>32404</v>
      </c>
      <c r="E1947" t="s">
        <v>2193</v>
      </c>
      <c r="F1947" s="2" t="s">
        <v>150</v>
      </c>
      <c r="G1947">
        <v>274</v>
      </c>
      <c r="H1947">
        <v>-10</v>
      </c>
      <c r="I1947" t="s">
        <v>436</v>
      </c>
      <c r="J1947" s="2" t="s">
        <v>150</v>
      </c>
      <c r="K1947" s="2" t="s">
        <v>150</v>
      </c>
      <c r="L1947" s="2">
        <v>285</v>
      </c>
      <c r="M1947" t="s">
        <v>2587</v>
      </c>
      <c r="N1947" s="11" t="s">
        <v>2588</v>
      </c>
      <c r="O1947" t="s">
        <v>2491</v>
      </c>
      <c r="P1947" t="s">
        <v>5863</v>
      </c>
      <c r="Q1947" s="11">
        <v>71</v>
      </c>
      <c r="R1947" s="2">
        <v>7110</v>
      </c>
      <c r="S1947" t="str">
        <f>_xlfn.CONCAT(D1947,E1947)</f>
        <v>32404Bank of Boston Classic</v>
      </c>
      <c r="T1947">
        <f>A1947</f>
        <v>3602</v>
      </c>
      <c r="U1947">
        <f>VLOOKUP(T1947,Sheet2!V:V,1,FALSE)</f>
        <v>3602</v>
      </c>
      <c r="V1947">
        <f>VLOOKUP(B1947,Sheet2!W:W,1,FALSE)</f>
        <v>3054</v>
      </c>
    </row>
    <row r="1948" spans="1:22" x14ac:dyDescent="0.2">
      <c r="A1948">
        <v>3169</v>
      </c>
      <c r="B1948">
        <v>2642</v>
      </c>
      <c r="C1948">
        <v>60</v>
      </c>
      <c r="D1948" s="1">
        <v>32397</v>
      </c>
      <c r="E1948" t="s">
        <v>2117</v>
      </c>
      <c r="F1948" s="2" t="s">
        <v>150</v>
      </c>
      <c r="G1948">
        <v>268</v>
      </c>
      <c r="H1948">
        <v>-20</v>
      </c>
      <c r="I1948" t="s">
        <v>1240</v>
      </c>
      <c r="J1948" s="2" t="s">
        <v>150</v>
      </c>
      <c r="K1948" s="2" t="s">
        <v>150</v>
      </c>
      <c r="L1948" s="2">
        <v>430</v>
      </c>
      <c r="M1948" t="s">
        <v>2549</v>
      </c>
      <c r="N1948" t="s">
        <v>2550</v>
      </c>
      <c r="O1948" t="s">
        <v>2546</v>
      </c>
      <c r="P1948" t="s">
        <v>5863</v>
      </c>
      <c r="Q1948">
        <v>72</v>
      </c>
      <c r="R1948" s="9">
        <v>7030</v>
      </c>
      <c r="S1948" t="str">
        <f>_xlfn.CONCAT(D1948,E1948)</f>
        <v>32397Greater Milwaukee Open</v>
      </c>
      <c r="T1948">
        <f>A1948</f>
        <v>3169</v>
      </c>
      <c r="U1948">
        <f>VLOOKUP(T1948,Sheet2!V:V,1,FALSE)</f>
        <v>3169</v>
      </c>
      <c r="V1948">
        <f>VLOOKUP(B1948,Sheet2!W:W,1,FALSE)</f>
        <v>2642</v>
      </c>
    </row>
    <row r="1949" spans="1:22" x14ac:dyDescent="0.2">
      <c r="A1949">
        <v>1706</v>
      </c>
      <c r="B1949">
        <v>1443</v>
      </c>
      <c r="C1949">
        <v>29</v>
      </c>
      <c r="D1949" s="1">
        <v>32390</v>
      </c>
      <c r="E1949" t="s">
        <v>1233</v>
      </c>
      <c r="F1949" s="2">
        <v>750000</v>
      </c>
      <c r="G1949">
        <v>275</v>
      </c>
      <c r="H1949">
        <v>-13</v>
      </c>
      <c r="I1949" t="s">
        <v>1240</v>
      </c>
      <c r="J1949" s="12" t="s">
        <v>150</v>
      </c>
      <c r="K1949" s="2">
        <v>135000</v>
      </c>
      <c r="L1949" s="2">
        <v>127</v>
      </c>
      <c r="M1949" t="s">
        <v>1222</v>
      </c>
      <c r="N1949" t="s">
        <v>6005</v>
      </c>
      <c r="O1949" t="s">
        <v>150</v>
      </c>
      <c r="P1949" t="s">
        <v>2002</v>
      </c>
      <c r="Q1949">
        <v>72</v>
      </c>
      <c r="R1949">
        <v>7102</v>
      </c>
      <c r="S1949" t="str">
        <f>_xlfn.CONCAT(D1949,E1949)</f>
        <v>32390Canadian Open</v>
      </c>
      <c r="T1949">
        <f>A1949</f>
        <v>1706</v>
      </c>
      <c r="U1949">
        <f>VLOOKUP(T1949,Sheet2!V:V,1,FALSE)</f>
        <v>1706</v>
      </c>
      <c r="V1949">
        <f>VLOOKUP(B1949,Sheet2!W:W,1,FALSE)</f>
        <v>1443</v>
      </c>
    </row>
    <row r="1950" spans="1:22" x14ac:dyDescent="0.2">
      <c r="A1950">
        <v>3625</v>
      </c>
      <c r="B1950">
        <v>3077</v>
      </c>
      <c r="C1950">
        <v>74</v>
      </c>
      <c r="D1950" s="1">
        <v>32383</v>
      </c>
      <c r="E1950" t="s">
        <v>2158</v>
      </c>
      <c r="F1950" s="2" t="s">
        <v>150</v>
      </c>
      <c r="G1950">
        <v>275</v>
      </c>
      <c r="H1950">
        <v>-5</v>
      </c>
      <c r="I1950" t="s">
        <v>2203</v>
      </c>
      <c r="J1950" t="s">
        <v>18</v>
      </c>
      <c r="K1950" s="2" t="s">
        <v>150</v>
      </c>
      <c r="L1950" s="2">
        <v>115</v>
      </c>
      <c r="M1950" t="s">
        <v>5846</v>
      </c>
      <c r="N1950" s="11" t="s">
        <v>2614</v>
      </c>
      <c r="O1950" t="s">
        <v>2615</v>
      </c>
      <c r="P1950" t="s">
        <v>5863</v>
      </c>
      <c r="Q1950" s="11">
        <v>70</v>
      </c>
      <c r="R1950" s="2">
        <v>7149</v>
      </c>
      <c r="S1950" t="str">
        <f>_xlfn.CONCAT(D1950,E1950)</f>
        <v>32383NEC World Series of Golf</v>
      </c>
      <c r="T1950">
        <f>A1950</f>
        <v>3625</v>
      </c>
      <c r="U1950">
        <f>VLOOKUP(T1950,Sheet2!V:V,1,FALSE)</f>
        <v>3625</v>
      </c>
      <c r="V1950">
        <f>VLOOKUP(B1950,Sheet2!W:W,1,FALSE)</f>
        <v>3077</v>
      </c>
    </row>
    <row r="1951" spans="1:22" x14ac:dyDescent="0.2">
      <c r="A1951">
        <v>3640</v>
      </c>
      <c r="B1951">
        <v>3092</v>
      </c>
      <c r="C1951">
        <v>75</v>
      </c>
      <c r="D1951" s="1">
        <v>32383</v>
      </c>
      <c r="E1951" t="s">
        <v>2204</v>
      </c>
      <c r="F1951" s="2" t="s">
        <v>150</v>
      </c>
      <c r="G1951">
        <v>264</v>
      </c>
      <c r="H1951">
        <v>-16</v>
      </c>
      <c r="I1951" t="s">
        <v>2164</v>
      </c>
      <c r="J1951" t="s">
        <v>18</v>
      </c>
      <c r="K1951" s="2" t="s">
        <v>150</v>
      </c>
      <c r="L1951" s="2">
        <v>439</v>
      </c>
      <c r="M1951" t="s">
        <v>2618</v>
      </c>
      <c r="N1951" s="11" t="s">
        <v>2619</v>
      </c>
      <c r="O1951" t="s">
        <v>2503</v>
      </c>
      <c r="P1951" t="s">
        <v>5863</v>
      </c>
      <c r="Q1951" s="11">
        <v>70</v>
      </c>
      <c r="R1951" s="2">
        <v>6641</v>
      </c>
      <c r="S1951" t="str">
        <f>_xlfn.CONCAT(D1951,E1951)</f>
        <v>32383Provident Classic</v>
      </c>
      <c r="T1951">
        <f>A1951</f>
        <v>3640</v>
      </c>
      <c r="U1951">
        <f>VLOOKUP(T1951,Sheet2!V:V,1,FALSE)</f>
        <v>3640</v>
      </c>
      <c r="V1951">
        <f>VLOOKUP(B1951,Sheet2!W:W,1,FALSE)</f>
        <v>3092</v>
      </c>
    </row>
    <row r="1952" spans="1:22" x14ac:dyDescent="0.2">
      <c r="A1952">
        <v>3467</v>
      </c>
      <c r="B1952">
        <v>2933</v>
      </c>
      <c r="C1952">
        <v>68</v>
      </c>
      <c r="D1952" s="1">
        <v>32376</v>
      </c>
      <c r="E1952" t="s">
        <v>2105</v>
      </c>
      <c r="F1952" s="2" t="s">
        <v>150</v>
      </c>
      <c r="G1952" t="s">
        <v>150</v>
      </c>
      <c r="H1952" t="s">
        <v>150</v>
      </c>
      <c r="I1952" t="s">
        <v>573</v>
      </c>
      <c r="J1952" t="s">
        <v>150</v>
      </c>
      <c r="K1952" t="s">
        <v>150</v>
      </c>
      <c r="L1952" s="2">
        <v>49</v>
      </c>
      <c r="M1952" t="s">
        <v>2596</v>
      </c>
      <c r="N1952" t="s">
        <v>2597</v>
      </c>
      <c r="O1952" t="s">
        <v>2598</v>
      </c>
      <c r="P1952" t="s">
        <v>5863</v>
      </c>
      <c r="Q1952" s="11">
        <v>72</v>
      </c>
      <c r="R1952" s="2">
        <v>7559</v>
      </c>
      <c r="S1952" t="str">
        <f>_xlfn.CONCAT(D1952,E1952)</f>
        <v>32376The International</v>
      </c>
      <c r="T1952">
        <f>A1952</f>
        <v>3467</v>
      </c>
      <c r="U1952">
        <f>VLOOKUP(T1952,Sheet2!V:V,1,FALSE)</f>
        <v>3467</v>
      </c>
      <c r="V1952">
        <f>VLOOKUP(B1952,Sheet2!W:W,1,FALSE)</f>
        <v>2933</v>
      </c>
    </row>
    <row r="1953" spans="1:22" x14ac:dyDescent="0.2">
      <c r="A1953">
        <v>1482</v>
      </c>
      <c r="B1953">
        <v>1219</v>
      </c>
      <c r="C1953">
        <v>26</v>
      </c>
      <c r="D1953" s="1">
        <v>32369</v>
      </c>
      <c r="E1953" t="s">
        <v>978</v>
      </c>
      <c r="F1953" s="2">
        <v>1000000</v>
      </c>
      <c r="G1953">
        <v>272</v>
      </c>
      <c r="H1953">
        <v>-12</v>
      </c>
      <c r="I1953" t="s">
        <v>243</v>
      </c>
      <c r="J1953" s="12" t="s">
        <v>150</v>
      </c>
      <c r="K1953" s="2">
        <v>160000</v>
      </c>
      <c r="L1953" s="2">
        <v>242</v>
      </c>
      <c r="M1953" t="s">
        <v>1038</v>
      </c>
      <c r="N1953" t="s">
        <v>6074</v>
      </c>
      <c r="O1953" t="s">
        <v>5961</v>
      </c>
      <c r="P1953" t="s">
        <v>5863</v>
      </c>
      <c r="Q1953">
        <v>71</v>
      </c>
      <c r="R1953">
        <v>7015</v>
      </c>
      <c r="S1953" t="str">
        <f>_xlfn.CONCAT(D1953,E1953)</f>
        <v>32369PGA Championship</v>
      </c>
      <c r="T1953">
        <f>A1953</f>
        <v>1482</v>
      </c>
      <c r="U1953">
        <f>VLOOKUP(T1953,Sheet2!V:V,1,FALSE)</f>
        <v>1482</v>
      </c>
      <c r="V1953">
        <f>VLOOKUP(B1953,Sheet2!W:W,1,FALSE)</f>
        <v>1219</v>
      </c>
    </row>
    <row r="1954" spans="1:22" x14ac:dyDescent="0.2">
      <c r="A1954">
        <v>2990</v>
      </c>
      <c r="B1954">
        <v>2523</v>
      </c>
      <c r="C1954">
        <v>55</v>
      </c>
      <c r="D1954" s="1">
        <v>32362</v>
      </c>
      <c r="E1954" t="s">
        <v>2176</v>
      </c>
      <c r="F1954" s="2" t="s">
        <v>150</v>
      </c>
      <c r="G1954">
        <v>273</v>
      </c>
      <c r="H1954">
        <v>-15</v>
      </c>
      <c r="I1954" t="s">
        <v>662</v>
      </c>
      <c r="J1954" s="12" t="s">
        <v>150</v>
      </c>
      <c r="K1954" s="2" t="s">
        <v>150</v>
      </c>
      <c r="L1954" s="2">
        <v>68</v>
      </c>
      <c r="M1954" t="s">
        <v>2504</v>
      </c>
      <c r="N1954" t="s">
        <v>2502</v>
      </c>
      <c r="O1954" t="s">
        <v>2503</v>
      </c>
      <c r="P1954" t="s">
        <v>5863</v>
      </c>
      <c r="Q1954">
        <v>72</v>
      </c>
      <c r="R1954" s="2">
        <v>7282</v>
      </c>
      <c r="S1954" t="str">
        <f>_xlfn.CONCAT(D1954,E1954)</f>
        <v>32362Federal Express St. Jude Classic</v>
      </c>
      <c r="T1954">
        <f>A1954</f>
        <v>2990</v>
      </c>
      <c r="U1954">
        <f>VLOOKUP(T1954,Sheet2!V:V,1,FALSE)</f>
        <v>2990</v>
      </c>
      <c r="V1954">
        <f>VLOOKUP(B1954,Sheet2!W:W,1,FALSE)</f>
        <v>2523</v>
      </c>
    </row>
    <row r="1955" spans="1:22" x14ac:dyDescent="0.2">
      <c r="A1955">
        <v>3216</v>
      </c>
      <c r="B1955">
        <v>2689</v>
      </c>
      <c r="C1955">
        <v>61</v>
      </c>
      <c r="D1955" s="1">
        <v>32355</v>
      </c>
      <c r="E1955" t="s">
        <v>2090</v>
      </c>
      <c r="F1955" s="2" t="s">
        <v>150</v>
      </c>
      <c r="G1955">
        <v>268</v>
      </c>
      <c r="H1955">
        <v>-20</v>
      </c>
      <c r="I1955" t="s">
        <v>941</v>
      </c>
      <c r="J1955" s="12" t="s">
        <v>150</v>
      </c>
      <c r="K1955" t="s">
        <v>150</v>
      </c>
      <c r="L1955" s="2">
        <v>443</v>
      </c>
      <c r="M1955" t="s">
        <v>2553</v>
      </c>
      <c r="N1955" t="s">
        <v>2554</v>
      </c>
      <c r="O1955" t="s">
        <v>2555</v>
      </c>
      <c r="P1955" t="s">
        <v>5863</v>
      </c>
      <c r="Q1955">
        <v>72</v>
      </c>
      <c r="R1955" s="2">
        <v>7014</v>
      </c>
      <c r="S1955" t="str">
        <f>_xlfn.CONCAT(D1955,E1955)</f>
        <v>32355Buick Open</v>
      </c>
      <c r="T1955">
        <f>A1955</f>
        <v>3216</v>
      </c>
      <c r="U1955">
        <f>VLOOKUP(T1955,Sheet2!V:V,1,FALSE)</f>
        <v>3216</v>
      </c>
      <c r="V1955">
        <f>VLOOKUP(B1955,Sheet2!W:W,1,FALSE)</f>
        <v>2689</v>
      </c>
    </row>
    <row r="1956" spans="1:22" x14ac:dyDescent="0.2">
      <c r="A1956">
        <v>1929</v>
      </c>
      <c r="B1956">
        <v>1666</v>
      </c>
      <c r="C1956">
        <v>31</v>
      </c>
      <c r="D1956" s="1">
        <v>32348</v>
      </c>
      <c r="E1956" t="s">
        <v>1425</v>
      </c>
      <c r="F1956" s="2">
        <v>700000</v>
      </c>
      <c r="G1956">
        <v>269</v>
      </c>
      <c r="H1956">
        <v>-15</v>
      </c>
      <c r="I1956" t="s">
        <v>85</v>
      </c>
      <c r="J1956" t="s">
        <v>18</v>
      </c>
      <c r="K1956" s="2">
        <v>126000</v>
      </c>
      <c r="L1956" s="2">
        <v>406</v>
      </c>
      <c r="M1956" t="s">
        <v>1424</v>
      </c>
      <c r="N1956" t="s">
        <v>6091</v>
      </c>
      <c r="O1956" t="s">
        <v>6125</v>
      </c>
      <c r="P1956" t="s">
        <v>5863</v>
      </c>
      <c r="Q1956">
        <v>71</v>
      </c>
      <c r="R1956">
        <v>6786</v>
      </c>
      <c r="S1956" t="str">
        <f>_xlfn.CONCAT(D1956,E1956)</f>
        <v>32348Canon Sammy Davis Jr.-Greater Hartford Open</v>
      </c>
      <c r="T1956">
        <f>A1956</f>
        <v>1929</v>
      </c>
      <c r="U1956">
        <f>VLOOKUP(T1956,Sheet2!V:V,1,FALSE)</f>
        <v>1929</v>
      </c>
      <c r="V1956">
        <f>VLOOKUP(B1956,Sheet2!W:W,1,FALSE)</f>
        <v>1666</v>
      </c>
    </row>
    <row r="1957" spans="1:22" x14ac:dyDescent="0.2">
      <c r="A1957">
        <v>2003</v>
      </c>
      <c r="B1957">
        <v>1740</v>
      </c>
      <c r="C1957">
        <v>33</v>
      </c>
      <c r="D1957" s="1">
        <v>32341</v>
      </c>
      <c r="E1957" t="s">
        <v>1463</v>
      </c>
      <c r="F1957" s="2">
        <v>600000</v>
      </c>
      <c r="G1957">
        <v>261</v>
      </c>
      <c r="H1957">
        <v>-19</v>
      </c>
      <c r="I1957" t="s">
        <v>572</v>
      </c>
      <c r="J1957" s="2" t="s">
        <v>150</v>
      </c>
      <c r="K1957" s="2">
        <v>108000</v>
      </c>
      <c r="L1957" s="2">
        <v>253</v>
      </c>
      <c r="M1957" t="s">
        <v>1459</v>
      </c>
      <c r="N1957" t="s">
        <v>6095</v>
      </c>
      <c r="O1957" t="s">
        <v>5908</v>
      </c>
      <c r="P1957" t="s">
        <v>5863</v>
      </c>
      <c r="Q1957">
        <v>70</v>
      </c>
      <c r="R1957">
        <v>6606</v>
      </c>
      <c r="S1957" t="str">
        <f>_xlfn.CONCAT(D1957,E1957)</f>
        <v>32341Hardee's Golf Classic</v>
      </c>
      <c r="T1957">
        <f>A1957</f>
        <v>2003</v>
      </c>
      <c r="U1957">
        <f>VLOOKUP(T1957,Sheet2!V:V,1,FALSE)</f>
        <v>2003</v>
      </c>
      <c r="V1957">
        <f>VLOOKUP(B1957,Sheet2!W:W,1,FALSE)</f>
        <v>1740</v>
      </c>
    </row>
    <row r="1958" spans="1:22" x14ac:dyDescent="0.2">
      <c r="A1958">
        <v>2062</v>
      </c>
      <c r="B1958">
        <v>1799</v>
      </c>
      <c r="C1958">
        <v>36</v>
      </c>
      <c r="D1958" s="1">
        <v>32341</v>
      </c>
      <c r="E1958" t="s">
        <v>1493</v>
      </c>
      <c r="F1958" s="2" t="s">
        <v>150</v>
      </c>
      <c r="G1958">
        <v>273</v>
      </c>
      <c r="H1958">
        <v>-15</v>
      </c>
      <c r="I1958" t="s">
        <v>812</v>
      </c>
      <c r="J1958" s="2" t="s">
        <v>150</v>
      </c>
      <c r="K1958" s="2">
        <v>136000</v>
      </c>
      <c r="L1958" s="2">
        <v>317</v>
      </c>
      <c r="M1958" t="s">
        <v>1510</v>
      </c>
      <c r="N1958" t="s">
        <v>6017</v>
      </c>
      <c r="O1958" s="2" t="s">
        <v>150</v>
      </c>
      <c r="P1958" t="s">
        <v>1919</v>
      </c>
      <c r="Q1958">
        <v>72</v>
      </c>
      <c r="R1958">
        <v>6857</v>
      </c>
      <c r="S1958" t="str">
        <f>_xlfn.CONCAT(D1958,E1958)</f>
        <v>32341The Open Championship</v>
      </c>
      <c r="T1958">
        <f>A1958</f>
        <v>2062</v>
      </c>
      <c r="U1958">
        <f>VLOOKUP(T1958,Sheet2!V:V,1,FALSE)</f>
        <v>2062</v>
      </c>
      <c r="V1958">
        <f>VLOOKUP(B1958,Sheet2!W:W,1,FALSE)</f>
        <v>1799</v>
      </c>
    </row>
    <row r="1959" spans="1:22" x14ac:dyDescent="0.2">
      <c r="A1959">
        <v>3535</v>
      </c>
      <c r="B1959">
        <v>2987</v>
      </c>
      <c r="C1959">
        <v>71</v>
      </c>
      <c r="D1959" s="1">
        <v>32334</v>
      </c>
      <c r="E1959" t="s">
        <v>2171</v>
      </c>
      <c r="F1959" s="12" t="s">
        <v>150</v>
      </c>
      <c r="G1959">
        <v>270</v>
      </c>
      <c r="H1959">
        <v>-14</v>
      </c>
      <c r="I1959" t="s">
        <v>2202</v>
      </c>
      <c r="J1959" t="s">
        <v>18</v>
      </c>
      <c r="K1959" s="12" t="s">
        <v>150</v>
      </c>
      <c r="L1959" s="2">
        <v>179</v>
      </c>
      <c r="M1959" t="s">
        <v>2608</v>
      </c>
      <c r="N1959" s="11" t="s">
        <v>2609</v>
      </c>
      <c r="O1959" t="s">
        <v>2513</v>
      </c>
      <c r="P1959" t="s">
        <v>5863</v>
      </c>
      <c r="Q1959" s="11">
        <v>71</v>
      </c>
      <c r="R1959" s="2">
        <v>6776</v>
      </c>
      <c r="S1959" t="str">
        <f>_xlfn.CONCAT(D1959,E1959)</f>
        <v>32334Anheuser-Busch Golf Classic</v>
      </c>
      <c r="T1959">
        <f>A1959</f>
        <v>3535</v>
      </c>
      <c r="U1959">
        <f>VLOOKUP(T1959,Sheet2!V:V,1,FALSE)</f>
        <v>3535</v>
      </c>
      <c r="V1959">
        <f>VLOOKUP(B1959,Sheet2!W:W,1,FALSE)</f>
        <v>2987</v>
      </c>
    </row>
    <row r="1960" spans="1:22" x14ac:dyDescent="0.2">
      <c r="A1960">
        <v>2384</v>
      </c>
      <c r="B1960">
        <v>2117</v>
      </c>
      <c r="C1960">
        <v>41</v>
      </c>
      <c r="D1960" s="1">
        <v>32327</v>
      </c>
      <c r="E1960" t="s">
        <v>1700</v>
      </c>
      <c r="F1960" s="2">
        <v>900000</v>
      </c>
      <c r="G1960">
        <v>278</v>
      </c>
      <c r="H1960">
        <v>-10</v>
      </c>
      <c r="I1960" t="s">
        <v>1702</v>
      </c>
      <c r="J1960" s="2" t="s">
        <v>150</v>
      </c>
      <c r="K1960" s="2">
        <v>162000</v>
      </c>
      <c r="L1960" s="2">
        <v>41</v>
      </c>
      <c r="M1960" t="s">
        <v>1698</v>
      </c>
      <c r="N1960" t="s">
        <v>6112</v>
      </c>
      <c r="O1960" t="s">
        <v>5908</v>
      </c>
      <c r="P1960" t="s">
        <v>5863</v>
      </c>
      <c r="Q1960">
        <v>72</v>
      </c>
      <c r="R1960">
        <v>7097</v>
      </c>
      <c r="S1960" t="str">
        <f>_xlfn.CONCAT(D1960,E1960)</f>
        <v>32327Beatrice Western Open</v>
      </c>
      <c r="T1960">
        <f>A1960</f>
        <v>2384</v>
      </c>
      <c r="U1960">
        <f>VLOOKUP(T1960,Sheet2!V:V,1,FALSE)</f>
        <v>2384</v>
      </c>
      <c r="V1960">
        <f>VLOOKUP(B1960,Sheet2!W:W,1,FALSE)</f>
        <v>2117</v>
      </c>
    </row>
    <row r="1961" spans="1:22" x14ac:dyDescent="0.2">
      <c r="A1961">
        <v>3257</v>
      </c>
      <c r="B1961">
        <v>2730</v>
      </c>
      <c r="C1961">
        <v>62</v>
      </c>
      <c r="D1961" s="1">
        <v>32320</v>
      </c>
      <c r="E1961" t="s">
        <v>2201</v>
      </c>
      <c r="F1961" s="2" t="s">
        <v>150</v>
      </c>
      <c r="G1961">
        <v>268</v>
      </c>
      <c r="H1961">
        <v>-20</v>
      </c>
      <c r="I1961" t="s">
        <v>580</v>
      </c>
      <c r="J1961" s="12" t="s">
        <v>150</v>
      </c>
      <c r="K1961" s="2" t="s">
        <v>150</v>
      </c>
      <c r="L1961" s="2">
        <v>10</v>
      </c>
      <c r="M1961" t="s">
        <v>672</v>
      </c>
      <c r="N1961" t="s">
        <v>2559</v>
      </c>
      <c r="O1961" t="s">
        <v>2522</v>
      </c>
      <c r="P1961" t="s">
        <v>5863</v>
      </c>
      <c r="Q1961">
        <v>72</v>
      </c>
      <c r="R1961" s="2">
        <v>7007</v>
      </c>
      <c r="S1961" t="str">
        <f>_xlfn.CONCAT(D1961,E1961)</f>
        <v>32320Georgia-Pacific Atlanta Golf Classic</v>
      </c>
      <c r="T1961">
        <f>A1961</f>
        <v>3257</v>
      </c>
      <c r="U1961">
        <f>VLOOKUP(T1961,Sheet2!V:V,1,FALSE)</f>
        <v>3257</v>
      </c>
      <c r="V1961">
        <f>VLOOKUP(B1961,Sheet2!W:W,1,FALSE)</f>
        <v>2730</v>
      </c>
    </row>
    <row r="1962" spans="1:22" x14ac:dyDescent="0.2">
      <c r="A1962">
        <v>1807</v>
      </c>
      <c r="B1962">
        <v>1544</v>
      </c>
      <c r="C1962">
        <v>30</v>
      </c>
      <c r="D1962" s="1">
        <v>32313</v>
      </c>
      <c r="E1962" t="s">
        <v>1305</v>
      </c>
      <c r="F1962" s="2">
        <v>1000000</v>
      </c>
      <c r="G1962">
        <v>278</v>
      </c>
      <c r="H1962">
        <v>-6</v>
      </c>
      <c r="I1962" t="s">
        <v>94</v>
      </c>
      <c r="J1962" t="s">
        <v>18</v>
      </c>
      <c r="K1962" s="2">
        <v>180000</v>
      </c>
      <c r="L1962" s="2">
        <v>386</v>
      </c>
      <c r="M1962" t="s">
        <v>1291</v>
      </c>
      <c r="N1962" t="s">
        <v>6086</v>
      </c>
      <c r="O1962" t="s">
        <v>2491</v>
      </c>
      <c r="P1962" t="s">
        <v>5863</v>
      </c>
      <c r="Q1962">
        <v>71</v>
      </c>
      <c r="R1962">
        <v>7010</v>
      </c>
      <c r="S1962" t="str">
        <f>_xlfn.CONCAT(D1962,E1962)</f>
        <v>32313U.S. Open Championship</v>
      </c>
      <c r="T1962">
        <f>A1962</f>
        <v>1807</v>
      </c>
      <c r="U1962">
        <f>VLOOKUP(T1962,Sheet2!V:V,1,FALSE)</f>
        <v>1807</v>
      </c>
      <c r="V1962">
        <f>VLOOKUP(B1962,Sheet2!W:W,1,FALSE)</f>
        <v>1544</v>
      </c>
    </row>
    <row r="1963" spans="1:22" x14ac:dyDescent="0.2">
      <c r="A1963">
        <v>2328</v>
      </c>
      <c r="B1963">
        <v>2061</v>
      </c>
      <c r="C1963">
        <v>40</v>
      </c>
      <c r="D1963" s="1">
        <v>32306</v>
      </c>
      <c r="E1963" t="s">
        <v>1675</v>
      </c>
      <c r="F1963" s="2">
        <v>700000</v>
      </c>
      <c r="G1963">
        <v>276</v>
      </c>
      <c r="H1963">
        <v>-8</v>
      </c>
      <c r="I1963" t="s">
        <v>1677</v>
      </c>
      <c r="J1963" t="s">
        <v>18</v>
      </c>
      <c r="K1963" s="2">
        <v>126000</v>
      </c>
      <c r="L1963" s="2">
        <v>446</v>
      </c>
      <c r="M1963" t="s">
        <v>1666</v>
      </c>
      <c r="N1963" t="s">
        <v>6107</v>
      </c>
      <c r="O1963" t="s">
        <v>2543</v>
      </c>
      <c r="P1963" t="s">
        <v>5863</v>
      </c>
      <c r="Q1963">
        <v>71</v>
      </c>
      <c r="R1963">
        <v>6779</v>
      </c>
      <c r="S1963" t="str">
        <f>_xlfn.CONCAT(D1963,E1963)</f>
        <v>32306Manufacturers Hanover Westchester Classic</v>
      </c>
      <c r="T1963">
        <f>A1963</f>
        <v>2328</v>
      </c>
      <c r="U1963">
        <f>VLOOKUP(T1963,Sheet2!V:V,1,FALSE)</f>
        <v>2328</v>
      </c>
      <c r="V1963">
        <f>VLOOKUP(B1963,Sheet2!W:W,1,FALSE)</f>
        <v>2061</v>
      </c>
    </row>
    <row r="1964" spans="1:22" x14ac:dyDescent="0.2">
      <c r="A1964">
        <v>3412</v>
      </c>
      <c r="B1964">
        <v>2878</v>
      </c>
      <c r="C1964">
        <v>66</v>
      </c>
      <c r="D1964" s="1">
        <v>32299</v>
      </c>
      <c r="E1964" t="s">
        <v>2151</v>
      </c>
      <c r="F1964" s="2" t="s">
        <v>150</v>
      </c>
      <c r="G1964" s="11">
        <v>274</v>
      </c>
      <c r="H1964">
        <v>-10</v>
      </c>
      <c r="I1964" t="s">
        <v>2194</v>
      </c>
      <c r="J1964" s="12" t="s">
        <v>150</v>
      </c>
      <c r="K1964" s="2" t="s">
        <v>150</v>
      </c>
      <c r="L1964" s="2">
        <v>403</v>
      </c>
      <c r="M1964" t="s">
        <v>2592</v>
      </c>
      <c r="N1964" t="s">
        <v>2507</v>
      </c>
      <c r="O1964" t="s">
        <v>2512</v>
      </c>
      <c r="P1964" t="s">
        <v>5863</v>
      </c>
      <c r="Q1964" s="11">
        <v>71</v>
      </c>
      <c r="R1964" s="2">
        <v>6867</v>
      </c>
      <c r="S1964" t="str">
        <f>_xlfn.CONCAT(D1964,E1964)</f>
        <v>32299Kemper Open</v>
      </c>
      <c r="T1964">
        <f>A1964</f>
        <v>3412</v>
      </c>
      <c r="U1964">
        <f>VLOOKUP(T1964,Sheet2!V:V,1,FALSE)</f>
        <v>3412</v>
      </c>
      <c r="V1964">
        <f>VLOOKUP(B1964,Sheet2!W:W,1,FALSE)</f>
        <v>2878</v>
      </c>
    </row>
    <row r="1965" spans="1:22" x14ac:dyDescent="0.2">
      <c r="A1965">
        <v>1661</v>
      </c>
      <c r="B1965">
        <v>1398</v>
      </c>
      <c r="C1965">
        <v>28</v>
      </c>
      <c r="D1965" s="1">
        <v>32292</v>
      </c>
      <c r="E1965" t="s">
        <v>1213</v>
      </c>
      <c r="F1965" s="2">
        <v>930250</v>
      </c>
      <c r="G1965">
        <v>274</v>
      </c>
      <c r="H1965">
        <v>-14</v>
      </c>
      <c r="I1965" t="s">
        <v>1215</v>
      </c>
      <c r="J1965" s="12" t="s">
        <v>150</v>
      </c>
      <c r="K1965" s="2">
        <v>160000</v>
      </c>
      <c r="L1965" s="2">
        <v>231</v>
      </c>
      <c r="M1965" t="s">
        <v>1206</v>
      </c>
      <c r="N1965" t="s">
        <v>6085</v>
      </c>
      <c r="O1965" t="s">
        <v>2615</v>
      </c>
      <c r="P1965" t="s">
        <v>5863</v>
      </c>
      <c r="Q1965">
        <v>72</v>
      </c>
      <c r="R1965">
        <v>7104</v>
      </c>
      <c r="S1965" t="str">
        <f>_xlfn.CONCAT(D1965,E1965)</f>
        <v>32292Memorial Tournament</v>
      </c>
      <c r="T1965">
        <f>A1965</f>
        <v>1661</v>
      </c>
      <c r="U1965">
        <f>VLOOKUP(T1965,Sheet2!V:V,1,FALSE)</f>
        <v>1661</v>
      </c>
      <c r="V1965">
        <f>VLOOKUP(B1965,Sheet2!W:W,1,FALSE)</f>
        <v>1398</v>
      </c>
    </row>
    <row r="1966" spans="1:22" x14ac:dyDescent="0.2">
      <c r="A1966">
        <v>1586</v>
      </c>
      <c r="B1966">
        <v>1323</v>
      </c>
      <c r="C1966">
        <v>27</v>
      </c>
      <c r="D1966" s="1">
        <v>32285</v>
      </c>
      <c r="E1966" t="s">
        <v>1185</v>
      </c>
      <c r="F1966" s="2">
        <v>750000</v>
      </c>
      <c r="G1966">
        <v>270</v>
      </c>
      <c r="H1966">
        <v>-10</v>
      </c>
      <c r="I1966" t="s">
        <v>208</v>
      </c>
      <c r="J1966" s="12" t="s">
        <v>150</v>
      </c>
      <c r="K1966" s="2">
        <v>135000</v>
      </c>
      <c r="L1966" s="2">
        <v>67</v>
      </c>
      <c r="M1966" t="s">
        <v>1173</v>
      </c>
      <c r="N1966" t="s">
        <v>6048</v>
      </c>
      <c r="O1966" t="s">
        <v>2644</v>
      </c>
      <c r="P1966" t="s">
        <v>5863</v>
      </c>
      <c r="Q1966">
        <v>70</v>
      </c>
      <c r="R1966">
        <v>7096</v>
      </c>
      <c r="S1966" t="str">
        <f>_xlfn.CONCAT(D1966,E1966)</f>
        <v>32285Colonial National Invitation</v>
      </c>
      <c r="T1966">
        <f>A1966</f>
        <v>1586</v>
      </c>
      <c r="U1966">
        <f>VLOOKUP(T1966,Sheet2!V:V,1,FALSE)</f>
        <v>1586</v>
      </c>
      <c r="V1966">
        <f>VLOOKUP(B1966,Sheet2!W:W,1,FALSE)</f>
        <v>1323</v>
      </c>
    </row>
    <row r="1967" spans="1:22" x14ac:dyDescent="0.2">
      <c r="A1967">
        <v>1414</v>
      </c>
      <c r="B1967">
        <v>1151</v>
      </c>
      <c r="C1967">
        <v>25</v>
      </c>
      <c r="D1967" s="1">
        <v>32278</v>
      </c>
      <c r="E1967" t="s">
        <v>951</v>
      </c>
      <c r="F1967" s="2">
        <v>750000</v>
      </c>
      <c r="G1967">
        <v>271</v>
      </c>
      <c r="H1967">
        <v>-9</v>
      </c>
      <c r="I1967" t="s">
        <v>391</v>
      </c>
      <c r="J1967" t="s">
        <v>18</v>
      </c>
      <c r="K1967" s="2">
        <v>135000</v>
      </c>
      <c r="L1967" s="2">
        <v>414</v>
      </c>
      <c r="M1967" t="s">
        <v>953</v>
      </c>
      <c r="N1967" t="s">
        <v>6058</v>
      </c>
      <c r="O1967" t="s">
        <v>2644</v>
      </c>
      <c r="P1967" t="s">
        <v>5863</v>
      </c>
      <c r="Q1967">
        <v>70</v>
      </c>
      <c r="R1967">
        <v>6767</v>
      </c>
      <c r="S1967" t="str">
        <f>_xlfn.CONCAT(D1967,E1967)</f>
        <v>32278GTE Byron Nelson Golf Classic</v>
      </c>
      <c r="T1967">
        <f>A1967</f>
        <v>1414</v>
      </c>
      <c r="U1967">
        <f>VLOOKUP(T1967,Sheet2!V:V,1,FALSE)</f>
        <v>1414</v>
      </c>
      <c r="V1967">
        <f>VLOOKUP(B1967,Sheet2!W:W,1,FALSE)</f>
        <v>1151</v>
      </c>
    </row>
    <row r="1968" spans="1:22" x14ac:dyDescent="0.2">
      <c r="A1968">
        <v>2807</v>
      </c>
      <c r="B1968">
        <v>2352</v>
      </c>
      <c r="C1968">
        <v>44</v>
      </c>
      <c r="D1968" s="1">
        <v>32271</v>
      </c>
      <c r="E1968" t="s">
        <v>1842</v>
      </c>
      <c r="F1968" s="2" t="s">
        <v>150</v>
      </c>
      <c r="G1968" s="2" t="s">
        <v>150</v>
      </c>
      <c r="H1968" t="s">
        <v>150</v>
      </c>
      <c r="I1968" s="2" t="s">
        <v>150</v>
      </c>
      <c r="J1968" s="2" t="s">
        <v>150</v>
      </c>
      <c r="K1968" s="2" t="s">
        <v>150</v>
      </c>
      <c r="L1968" s="2">
        <v>92</v>
      </c>
      <c r="M1968" t="s">
        <v>219</v>
      </c>
      <c r="N1968" t="s">
        <v>1819</v>
      </c>
      <c r="O1968" t="s">
        <v>5976</v>
      </c>
      <c r="P1968" t="s">
        <v>5863</v>
      </c>
      <c r="Q1968" s="2">
        <v>72</v>
      </c>
      <c r="R1968" s="2">
        <v>7111</v>
      </c>
      <c r="S1968" t="str">
        <f>_xlfn.CONCAT(D1968,E1968)</f>
        <v>32271Panasonic Las Vegas Invitational</v>
      </c>
      <c r="T1968">
        <f>A1968</f>
        <v>2807</v>
      </c>
      <c r="U1968" t="e">
        <f>VLOOKUP(T1968,Sheet2!V:V,1,FALSE)</f>
        <v>#N/A</v>
      </c>
      <c r="V1968">
        <f>VLOOKUP(B1968,Sheet2!W:W,1,FALSE)</f>
        <v>2352</v>
      </c>
    </row>
    <row r="1969" spans="1:22" x14ac:dyDescent="0.2">
      <c r="A1969">
        <v>2805</v>
      </c>
      <c r="B1969">
        <v>2352</v>
      </c>
      <c r="C1969">
        <v>44</v>
      </c>
      <c r="D1969" s="1">
        <v>32271</v>
      </c>
      <c r="E1969" t="s">
        <v>1842</v>
      </c>
      <c r="F1969" s="2">
        <v>1388889</v>
      </c>
      <c r="G1969" s="2">
        <v>274</v>
      </c>
      <c r="H1969">
        <v>-14</v>
      </c>
      <c r="I1969" t="s">
        <v>617</v>
      </c>
      <c r="J1969" s="12" t="s">
        <v>150</v>
      </c>
      <c r="K1969" s="2">
        <v>250000</v>
      </c>
      <c r="L1969" s="2">
        <v>191</v>
      </c>
      <c r="M1969" t="s">
        <v>1838</v>
      </c>
      <c r="N1969" t="s">
        <v>1819</v>
      </c>
      <c r="O1969" t="s">
        <v>5976</v>
      </c>
      <c r="P1969" t="s">
        <v>5863</v>
      </c>
      <c r="Q1969" s="2">
        <v>72</v>
      </c>
      <c r="R1969" s="2">
        <v>7162</v>
      </c>
      <c r="S1969" t="str">
        <f>_xlfn.CONCAT(D1969,E1969)</f>
        <v>32271Panasonic Las Vegas Invitational</v>
      </c>
      <c r="T1969">
        <f>A1969</f>
        <v>2805</v>
      </c>
      <c r="U1969">
        <f>VLOOKUP(T1969,Sheet2!V:V,1,FALSE)</f>
        <v>2805</v>
      </c>
      <c r="V1969">
        <f>VLOOKUP(B1969,Sheet2!W:W,1,FALSE)</f>
        <v>2352</v>
      </c>
    </row>
    <row r="1970" spans="1:22" x14ac:dyDescent="0.2">
      <c r="A1970">
        <v>2806</v>
      </c>
      <c r="B1970">
        <v>2352</v>
      </c>
      <c r="C1970">
        <v>44</v>
      </c>
      <c r="D1970" s="1">
        <v>32271</v>
      </c>
      <c r="E1970" t="s">
        <v>1842</v>
      </c>
      <c r="F1970" s="2" t="s">
        <v>150</v>
      </c>
      <c r="G1970" s="2" t="s">
        <v>150</v>
      </c>
      <c r="H1970" t="s">
        <v>150</v>
      </c>
      <c r="I1970" s="2" t="s">
        <v>150</v>
      </c>
      <c r="J1970" s="2" t="s">
        <v>150</v>
      </c>
      <c r="K1970" s="2" t="s">
        <v>150</v>
      </c>
      <c r="L1970" s="2">
        <v>360</v>
      </c>
      <c r="M1970" t="s">
        <v>1841</v>
      </c>
      <c r="N1970" t="s">
        <v>1819</v>
      </c>
      <c r="O1970" t="s">
        <v>5976</v>
      </c>
      <c r="P1970" t="s">
        <v>5863</v>
      </c>
      <c r="Q1970" s="2">
        <v>72</v>
      </c>
      <c r="R1970" s="2">
        <v>7098</v>
      </c>
      <c r="S1970" t="str">
        <f>_xlfn.CONCAT(D1970,E1970)</f>
        <v>32271Panasonic Las Vegas Invitational</v>
      </c>
      <c r="T1970">
        <f>A1970</f>
        <v>2806</v>
      </c>
      <c r="U1970" t="e">
        <f>VLOOKUP(T1970,Sheet2!V:V,1,FALSE)</f>
        <v>#N/A</v>
      </c>
      <c r="V1970">
        <f>VLOOKUP(B1970,Sheet2!W:W,1,FALSE)</f>
        <v>2352</v>
      </c>
    </row>
    <row r="1971" spans="1:22" x14ac:dyDescent="0.2">
      <c r="A1971">
        <v>61</v>
      </c>
      <c r="B1971">
        <v>61</v>
      </c>
      <c r="C1971">
        <v>4</v>
      </c>
      <c r="D1971" s="1">
        <v>32264</v>
      </c>
      <c r="E1971" t="s">
        <v>90</v>
      </c>
      <c r="F1971" s="2">
        <v>700000</v>
      </c>
      <c r="G1971">
        <v>270</v>
      </c>
      <c r="H1971">
        <v>-18</v>
      </c>
      <c r="I1971" t="s">
        <v>94</v>
      </c>
      <c r="J1971" t="s">
        <v>18</v>
      </c>
      <c r="K1971" s="2">
        <v>126000</v>
      </c>
      <c r="L1971" s="2">
        <v>424</v>
      </c>
      <c r="M1971" t="s">
        <v>79</v>
      </c>
      <c r="N1971" t="s">
        <v>6027</v>
      </c>
      <c r="O1971" t="s">
        <v>2644</v>
      </c>
      <c r="P1971" t="s">
        <v>5863</v>
      </c>
      <c r="Q1971">
        <v>72</v>
      </c>
      <c r="R1971">
        <v>7042</v>
      </c>
      <c r="S1971" t="str">
        <f>_xlfn.CONCAT(D1971,E1971)</f>
        <v>32264Independent Insurance Agent Open</v>
      </c>
      <c r="T1971">
        <f>A1971</f>
        <v>61</v>
      </c>
      <c r="U1971">
        <f>VLOOKUP(T1971,Sheet2!V:V,1,FALSE)</f>
        <v>61</v>
      </c>
      <c r="V1971">
        <f>VLOOKUP(B1971,Sheet2!W:W,1,FALSE)</f>
        <v>61</v>
      </c>
    </row>
    <row r="1972" spans="1:22" x14ac:dyDescent="0.2">
      <c r="A1972">
        <v>1304</v>
      </c>
      <c r="B1972">
        <v>1055</v>
      </c>
      <c r="C1972">
        <v>22</v>
      </c>
      <c r="D1972" s="1">
        <v>32257</v>
      </c>
      <c r="E1972" t="s">
        <v>882</v>
      </c>
      <c r="F1972" s="2">
        <v>750000</v>
      </c>
      <c r="G1972">
        <v>262</v>
      </c>
      <c r="H1972">
        <v>-26</v>
      </c>
      <c r="I1972" t="s">
        <v>500</v>
      </c>
      <c r="J1972" s="12" t="s">
        <v>150</v>
      </c>
      <c r="K1972" s="2">
        <v>135000</v>
      </c>
      <c r="L1972" s="2">
        <v>188</v>
      </c>
      <c r="M1972" t="s">
        <v>886</v>
      </c>
      <c r="N1972" t="s">
        <v>6056</v>
      </c>
      <c r="O1972" t="s">
        <v>5859</v>
      </c>
      <c r="P1972" t="s">
        <v>5863</v>
      </c>
      <c r="Q1972">
        <v>72</v>
      </c>
      <c r="R1972">
        <v>7080</v>
      </c>
      <c r="S1972" t="str">
        <f>_xlfn.CONCAT(D1972,E1972)</f>
        <v>32257USF&amp;G Classic</v>
      </c>
      <c r="T1972">
        <f>A1972</f>
        <v>1304</v>
      </c>
      <c r="U1972">
        <f>VLOOKUP(T1972,Sheet2!V:V,1,FALSE)</f>
        <v>1304</v>
      </c>
      <c r="V1972">
        <f>VLOOKUP(B1972,Sheet2!W:W,1,FALSE)</f>
        <v>1055</v>
      </c>
    </row>
    <row r="1973" spans="1:22" x14ac:dyDescent="0.2">
      <c r="A1973">
        <v>1250</v>
      </c>
      <c r="B1973">
        <v>1001</v>
      </c>
      <c r="C1973">
        <v>21</v>
      </c>
      <c r="D1973" s="1">
        <v>32250</v>
      </c>
      <c r="E1973" t="s">
        <v>844</v>
      </c>
      <c r="F1973" s="2">
        <v>700000</v>
      </c>
      <c r="G1973">
        <v>271</v>
      </c>
      <c r="H1973">
        <v>-13</v>
      </c>
      <c r="I1973" t="s">
        <v>661</v>
      </c>
      <c r="J1973" s="12" t="s">
        <v>150</v>
      </c>
      <c r="K1973" s="2">
        <v>126000</v>
      </c>
      <c r="L1973" s="2">
        <v>141</v>
      </c>
      <c r="M1973" t="s">
        <v>826</v>
      </c>
      <c r="N1973" t="s">
        <v>6054</v>
      </c>
      <c r="O1973" t="s">
        <v>2489</v>
      </c>
      <c r="P1973" t="s">
        <v>5863</v>
      </c>
      <c r="Q1973">
        <v>71</v>
      </c>
      <c r="R1973">
        <v>6912</v>
      </c>
      <c r="S1973" t="str">
        <f>_xlfn.CONCAT(D1973,E1973)</f>
        <v>32250MCI Heritage Golf Classic</v>
      </c>
      <c r="T1973">
        <f>A1973</f>
        <v>1250</v>
      </c>
      <c r="U1973">
        <f>VLOOKUP(T1973,Sheet2!V:V,1,FALSE)</f>
        <v>1250</v>
      </c>
      <c r="V1973">
        <f>VLOOKUP(B1973,Sheet2!W:W,1,FALSE)</f>
        <v>1001</v>
      </c>
    </row>
    <row r="1974" spans="1:22" x14ac:dyDescent="0.2">
      <c r="A1974">
        <v>1163</v>
      </c>
      <c r="B1974">
        <v>914</v>
      </c>
      <c r="C1974">
        <v>20</v>
      </c>
      <c r="D1974" s="1">
        <v>32243</v>
      </c>
      <c r="E1974" t="s">
        <v>797</v>
      </c>
      <c r="F1974" s="2">
        <v>1000000</v>
      </c>
      <c r="G1974">
        <v>281</v>
      </c>
      <c r="H1974">
        <v>-7</v>
      </c>
      <c r="I1974" t="s">
        <v>810</v>
      </c>
      <c r="J1974" s="12" t="s">
        <v>150</v>
      </c>
      <c r="K1974" s="2">
        <v>183800</v>
      </c>
      <c r="L1974" s="2">
        <v>12</v>
      </c>
      <c r="M1974" t="s">
        <v>798</v>
      </c>
      <c r="N1974" t="s">
        <v>6053</v>
      </c>
      <c r="O1974" t="s">
        <v>2522</v>
      </c>
      <c r="P1974" t="s">
        <v>5863</v>
      </c>
      <c r="Q1974">
        <v>72</v>
      </c>
      <c r="R1974">
        <v>6905</v>
      </c>
      <c r="S1974" t="str">
        <f>_xlfn.CONCAT(D1974,E1974)</f>
        <v>32243Masters Tournament</v>
      </c>
      <c r="T1974">
        <f>A1974</f>
        <v>1163</v>
      </c>
      <c r="U1974">
        <f>VLOOKUP(T1974,Sheet2!V:V,1,FALSE)</f>
        <v>1163</v>
      </c>
      <c r="V1974">
        <f>VLOOKUP(B1974,Sheet2!W:W,1,FALSE)</f>
        <v>914</v>
      </c>
    </row>
    <row r="1975" spans="1:22" x14ac:dyDescent="0.2">
      <c r="A1975">
        <v>2870</v>
      </c>
      <c r="B1975">
        <v>2403</v>
      </c>
      <c r="C1975">
        <v>46</v>
      </c>
      <c r="D1975" s="1">
        <v>32243</v>
      </c>
      <c r="E1975" t="s">
        <v>1889</v>
      </c>
      <c r="F1975" s="2">
        <v>200000</v>
      </c>
      <c r="G1975" s="2">
        <v>267</v>
      </c>
      <c r="H1975">
        <v>-13</v>
      </c>
      <c r="I1975" t="s">
        <v>1899</v>
      </c>
      <c r="J1975" s="12" t="s">
        <v>150</v>
      </c>
      <c r="K1975" s="2">
        <v>36000</v>
      </c>
      <c r="L1975" s="2">
        <v>143</v>
      </c>
      <c r="M1975" t="s">
        <v>1894</v>
      </c>
      <c r="N1975" t="s">
        <v>1895</v>
      </c>
      <c r="O1975" t="s">
        <v>5919</v>
      </c>
      <c r="P1975" t="s">
        <v>5863</v>
      </c>
      <c r="Q1975" s="2">
        <v>70</v>
      </c>
      <c r="R1975" s="2">
        <v>6280</v>
      </c>
      <c r="S1975" t="str">
        <f>_xlfn.CONCAT(D1975,E1975)</f>
        <v>32243Deposit Guaranty Golf Classic</v>
      </c>
      <c r="T1975">
        <f>A1975</f>
        <v>2870</v>
      </c>
      <c r="U1975">
        <f>VLOOKUP(T1975,Sheet2!V:V,1,FALSE)</f>
        <v>2870</v>
      </c>
      <c r="V1975">
        <f>VLOOKUP(B1975,Sheet2!W:W,1,FALSE)</f>
        <v>2403</v>
      </c>
    </row>
    <row r="1976" spans="1:22" x14ac:dyDescent="0.2">
      <c r="A1976">
        <v>2241</v>
      </c>
      <c r="B1976">
        <v>1978</v>
      </c>
      <c r="C1976">
        <v>39</v>
      </c>
      <c r="D1976" s="1">
        <v>32236</v>
      </c>
      <c r="E1976" t="s">
        <v>1633</v>
      </c>
      <c r="F1976" s="2">
        <v>1000000</v>
      </c>
      <c r="G1976">
        <v>271</v>
      </c>
      <c r="H1976">
        <v>-17</v>
      </c>
      <c r="I1976" t="s">
        <v>443</v>
      </c>
      <c r="J1976" t="s">
        <v>18</v>
      </c>
      <c r="K1976" s="2">
        <v>180000</v>
      </c>
      <c r="L1976" s="2">
        <v>120</v>
      </c>
      <c r="M1976" t="s">
        <v>1628</v>
      </c>
      <c r="N1976" t="s">
        <v>6102</v>
      </c>
      <c r="O1976" t="s">
        <v>2591</v>
      </c>
      <c r="P1976" t="s">
        <v>5863</v>
      </c>
      <c r="Q1976">
        <v>72</v>
      </c>
      <c r="R1976">
        <v>6958</v>
      </c>
      <c r="S1976" t="str">
        <f>_xlfn.CONCAT(D1976,E1976)</f>
        <v>32236KMart Greater Greensboro Open</v>
      </c>
      <c r="T1976">
        <f>A1976</f>
        <v>2241</v>
      </c>
      <c r="U1976">
        <f>VLOOKUP(T1976,Sheet2!V:V,1,FALSE)</f>
        <v>2241</v>
      </c>
      <c r="V1976">
        <f>VLOOKUP(B1976,Sheet2!W:W,1,FALSE)</f>
        <v>1978</v>
      </c>
    </row>
    <row r="1977" spans="1:22" x14ac:dyDescent="0.2">
      <c r="A1977">
        <v>967</v>
      </c>
      <c r="B1977">
        <v>720</v>
      </c>
      <c r="C1977">
        <v>15</v>
      </c>
      <c r="D1977" s="1">
        <v>32229</v>
      </c>
      <c r="E1977" t="s">
        <v>648</v>
      </c>
      <c r="F1977" s="2">
        <v>1250000</v>
      </c>
      <c r="G1977">
        <v>273</v>
      </c>
      <c r="H1977">
        <v>-15</v>
      </c>
      <c r="I1977" t="s">
        <v>663</v>
      </c>
      <c r="J1977" s="12" t="s">
        <v>150</v>
      </c>
      <c r="K1977" s="2">
        <v>225000</v>
      </c>
      <c r="L1977" s="2">
        <v>417</v>
      </c>
      <c r="M1977" t="s">
        <v>651</v>
      </c>
      <c r="N1977" t="s">
        <v>6047</v>
      </c>
      <c r="O1977" t="s">
        <v>1904</v>
      </c>
      <c r="P1977" t="s">
        <v>5863</v>
      </c>
      <c r="Q1977">
        <v>72</v>
      </c>
      <c r="R1977">
        <v>6857</v>
      </c>
      <c r="S1977" t="str">
        <f>_xlfn.CONCAT(D1977,E1977)</f>
        <v>32229THE PLAYERS Championship</v>
      </c>
      <c r="T1977">
        <f>A1977</f>
        <v>967</v>
      </c>
      <c r="U1977">
        <f>VLOOKUP(T1977,Sheet2!V:V,1,FALSE)</f>
        <v>967</v>
      </c>
      <c r="V1977">
        <f>VLOOKUP(B1977,Sheet2!W:W,1,FALSE)</f>
        <v>720</v>
      </c>
    </row>
    <row r="1978" spans="1:22" x14ac:dyDescent="0.2">
      <c r="A1978">
        <v>895</v>
      </c>
      <c r="B1978">
        <v>648</v>
      </c>
      <c r="C1978">
        <v>13</v>
      </c>
      <c r="D1978" s="1">
        <v>32222</v>
      </c>
      <c r="E1978" t="s">
        <v>607</v>
      </c>
      <c r="F1978" s="2">
        <v>750000</v>
      </c>
      <c r="G1978">
        <v>271</v>
      </c>
      <c r="H1978">
        <v>-13</v>
      </c>
      <c r="I1978" t="s">
        <v>202</v>
      </c>
      <c r="J1978" s="12" t="s">
        <v>150</v>
      </c>
      <c r="K1978" s="2">
        <v>135000</v>
      </c>
      <c r="L1978" s="2">
        <v>7</v>
      </c>
      <c r="M1978" t="s">
        <v>589</v>
      </c>
      <c r="N1978" t="s">
        <v>6046</v>
      </c>
      <c r="O1978" t="s">
        <v>1904</v>
      </c>
      <c r="P1978" t="s">
        <v>5863</v>
      </c>
      <c r="Q1978">
        <v>71</v>
      </c>
      <c r="R1978">
        <v>7103</v>
      </c>
      <c r="S1978" t="str">
        <f>_xlfn.CONCAT(D1978,E1978)</f>
        <v>32222Hertz Bay Hill Classic</v>
      </c>
      <c r="T1978">
        <f>A1978</f>
        <v>895</v>
      </c>
      <c r="U1978">
        <f>VLOOKUP(T1978,Sheet2!V:V,1,FALSE)</f>
        <v>895</v>
      </c>
      <c r="V1978">
        <f>VLOOKUP(B1978,Sheet2!W:W,1,FALSE)</f>
        <v>648</v>
      </c>
    </row>
    <row r="1979" spans="1:22" x14ac:dyDescent="0.2">
      <c r="A1979">
        <v>844</v>
      </c>
      <c r="B1979">
        <v>597</v>
      </c>
      <c r="C1979">
        <v>12</v>
      </c>
      <c r="D1979" s="1">
        <v>32215</v>
      </c>
      <c r="E1979" t="s">
        <v>565</v>
      </c>
      <c r="F1979" s="2">
        <v>700000</v>
      </c>
      <c r="G1979">
        <v>276</v>
      </c>
      <c r="H1979">
        <v>-12</v>
      </c>
      <c r="I1979" t="s">
        <v>573</v>
      </c>
      <c r="J1979" s="12" t="s">
        <v>150</v>
      </c>
      <c r="K1979" s="2">
        <v>126000</v>
      </c>
      <c r="L1979" s="2">
        <v>409</v>
      </c>
      <c r="M1979" t="s">
        <v>568</v>
      </c>
      <c r="N1979" t="s">
        <v>5877</v>
      </c>
      <c r="O1979" t="s">
        <v>1904</v>
      </c>
      <c r="P1979" t="s">
        <v>5863</v>
      </c>
      <c r="Q1979">
        <v>72</v>
      </c>
      <c r="R1979">
        <v>7037</v>
      </c>
      <c r="S1979" t="str">
        <f>_xlfn.CONCAT(D1979,E1979)</f>
        <v>32215Honda Classic</v>
      </c>
      <c r="T1979">
        <f>A1979</f>
        <v>844</v>
      </c>
      <c r="U1979">
        <f>VLOOKUP(T1979,Sheet2!V:V,1,FALSE)</f>
        <v>844</v>
      </c>
      <c r="V1979">
        <f>VLOOKUP(B1979,Sheet2!W:W,1,FALSE)</f>
        <v>597</v>
      </c>
    </row>
    <row r="1980" spans="1:22" x14ac:dyDescent="0.2">
      <c r="A1980">
        <v>3373</v>
      </c>
      <c r="B1980">
        <v>2839</v>
      </c>
      <c r="C1980">
        <v>65</v>
      </c>
      <c r="D1980" s="1">
        <v>32208</v>
      </c>
      <c r="E1980" t="s">
        <v>2145</v>
      </c>
      <c r="F1980" s="2" t="s">
        <v>150</v>
      </c>
      <c r="G1980" s="11">
        <v>274</v>
      </c>
      <c r="H1980">
        <v>-14</v>
      </c>
      <c r="I1980" t="s">
        <v>263</v>
      </c>
      <c r="J1980" s="12" t="s">
        <v>150</v>
      </c>
      <c r="K1980" s="2" t="s">
        <v>150</v>
      </c>
      <c r="L1980" s="2">
        <v>95</v>
      </c>
      <c r="M1980" t="s">
        <v>2585</v>
      </c>
      <c r="N1980" t="s">
        <v>2586</v>
      </c>
      <c r="O1980" t="s">
        <v>1904</v>
      </c>
      <c r="P1980" t="s">
        <v>5863</v>
      </c>
      <c r="Q1980" s="11">
        <v>72</v>
      </c>
      <c r="R1980" s="2">
        <v>6939</v>
      </c>
      <c r="S1980" t="str">
        <f>_xlfn.CONCAT(D1980,E1980)</f>
        <v>32208Doral-Ryder Open</v>
      </c>
      <c r="T1980">
        <f>A1980</f>
        <v>3373</v>
      </c>
      <c r="U1980">
        <f>VLOOKUP(T1980,Sheet2!V:V,1,FALSE)</f>
        <v>3373</v>
      </c>
      <c r="V1980">
        <f>VLOOKUP(B1980,Sheet2!W:W,1,FALSE)</f>
        <v>2839</v>
      </c>
    </row>
    <row r="1981" spans="1:22" x14ac:dyDescent="0.2">
      <c r="A1981">
        <v>744</v>
      </c>
      <c r="B1981">
        <v>500</v>
      </c>
      <c r="C1981">
        <v>11</v>
      </c>
      <c r="D1981" s="1">
        <v>32201</v>
      </c>
      <c r="E1981" t="s">
        <v>499</v>
      </c>
      <c r="F1981" s="2">
        <v>750000</v>
      </c>
      <c r="G1981">
        <v>267</v>
      </c>
      <c r="H1981">
        <v>-17</v>
      </c>
      <c r="I1981" t="s">
        <v>500</v>
      </c>
      <c r="J1981" s="12" t="s">
        <v>150</v>
      </c>
      <c r="K1981" s="2">
        <v>135000</v>
      </c>
      <c r="L1981" s="2">
        <v>311</v>
      </c>
      <c r="M1981" t="s">
        <v>480</v>
      </c>
      <c r="N1981" t="s">
        <v>6003</v>
      </c>
      <c r="O1981" t="s">
        <v>2479</v>
      </c>
      <c r="P1981" t="s">
        <v>5863</v>
      </c>
      <c r="Q1981">
        <v>71</v>
      </c>
      <c r="R1981">
        <v>6946</v>
      </c>
      <c r="S1981" t="str">
        <f>_xlfn.CONCAT(D1981,E1981)</f>
        <v>32201Los Angeles Open Presented by Nissan</v>
      </c>
      <c r="T1981">
        <f>A1981</f>
        <v>744</v>
      </c>
      <c r="U1981">
        <f>VLOOKUP(T1981,Sheet2!V:V,1,FALSE)</f>
        <v>744</v>
      </c>
      <c r="V1981">
        <f>VLOOKUP(B1981,Sheet2!W:W,1,FALSE)</f>
        <v>500</v>
      </c>
    </row>
    <row r="1982" spans="1:22" x14ac:dyDescent="0.2">
      <c r="A1982">
        <v>568</v>
      </c>
      <c r="B1982">
        <v>344</v>
      </c>
      <c r="C1982">
        <v>9</v>
      </c>
      <c r="D1982" s="1">
        <v>32194</v>
      </c>
      <c r="E1982" t="s">
        <v>381</v>
      </c>
      <c r="F1982" s="2" t="s">
        <v>150</v>
      </c>
      <c r="G1982" t="s">
        <v>150</v>
      </c>
      <c r="H1982" t="s">
        <v>150</v>
      </c>
      <c r="I1982" t="s">
        <v>150</v>
      </c>
      <c r="J1982" s="12" t="s">
        <v>150</v>
      </c>
      <c r="K1982" s="2" t="s">
        <v>150</v>
      </c>
      <c r="L1982" s="2">
        <v>401</v>
      </c>
      <c r="M1982" t="s">
        <v>373</v>
      </c>
      <c r="N1982" t="s">
        <v>6039</v>
      </c>
      <c r="O1982" t="s">
        <v>2479</v>
      </c>
      <c r="P1982" t="s">
        <v>5863</v>
      </c>
      <c r="Q1982">
        <v>72</v>
      </c>
      <c r="R1982">
        <v>6659</v>
      </c>
      <c r="S1982" t="str">
        <f>_xlfn.CONCAT(D1982,E1982)</f>
        <v>32194Shearson Lehman Hutton Andy Williams Open</v>
      </c>
      <c r="T1982">
        <f>A1982</f>
        <v>568</v>
      </c>
      <c r="U1982" t="e">
        <f>VLOOKUP(T1982,Sheet2!V:V,1,FALSE)</f>
        <v>#N/A</v>
      </c>
      <c r="V1982">
        <f>VLOOKUP(B1982,Sheet2!W:W,1,FALSE)</f>
        <v>344</v>
      </c>
    </row>
    <row r="1983" spans="1:22" x14ac:dyDescent="0.2">
      <c r="A1983">
        <v>567</v>
      </c>
      <c r="B1983">
        <v>344</v>
      </c>
      <c r="C1983">
        <v>9</v>
      </c>
      <c r="D1983" s="1">
        <v>32194</v>
      </c>
      <c r="E1983" t="s">
        <v>381</v>
      </c>
      <c r="F1983" s="2">
        <v>650000</v>
      </c>
      <c r="G1983">
        <v>269</v>
      </c>
      <c r="H1983">
        <v>-19</v>
      </c>
      <c r="I1983" t="s">
        <v>204</v>
      </c>
      <c r="J1983" s="12" t="s">
        <v>150</v>
      </c>
      <c r="K1983" s="2">
        <v>117000</v>
      </c>
      <c r="L1983" s="2">
        <v>402</v>
      </c>
      <c r="M1983" t="s">
        <v>360</v>
      </c>
      <c r="N1983" t="s">
        <v>6039</v>
      </c>
      <c r="O1983" t="s">
        <v>2479</v>
      </c>
      <c r="P1983" t="s">
        <v>5863</v>
      </c>
      <c r="Q1983">
        <v>72</v>
      </c>
      <c r="R1983">
        <v>7021</v>
      </c>
      <c r="S1983" t="str">
        <f>_xlfn.CONCAT(D1983,E1983)</f>
        <v>32194Shearson Lehman Hutton Andy Williams Open</v>
      </c>
      <c r="T1983">
        <f>A1983</f>
        <v>567</v>
      </c>
      <c r="U1983">
        <f>VLOOKUP(T1983,Sheet2!V:V,1,FALSE)</f>
        <v>567</v>
      </c>
      <c r="V1983">
        <f>VLOOKUP(B1983,Sheet2!W:W,1,FALSE)</f>
        <v>344</v>
      </c>
    </row>
    <row r="1984" spans="1:22" x14ac:dyDescent="0.2">
      <c r="A1984">
        <v>229</v>
      </c>
      <c r="B1984">
        <v>221</v>
      </c>
      <c r="C1984">
        <v>7</v>
      </c>
      <c r="D1984" s="1">
        <v>32187</v>
      </c>
      <c r="E1984" t="s">
        <v>253</v>
      </c>
      <c r="F1984" s="2">
        <v>600000</v>
      </c>
      <c r="G1984">
        <v>271</v>
      </c>
      <c r="H1984">
        <v>-17</v>
      </c>
      <c r="I1984" t="s">
        <v>208</v>
      </c>
      <c r="J1984" s="12" t="s">
        <v>150</v>
      </c>
      <c r="K1984" s="2">
        <v>108000</v>
      </c>
      <c r="L1984" s="2">
        <v>441</v>
      </c>
      <c r="M1984" t="s">
        <v>232</v>
      </c>
      <c r="N1984" t="s">
        <v>6032</v>
      </c>
      <c r="O1984" t="s">
        <v>6122</v>
      </c>
      <c r="P1984" t="s">
        <v>5863</v>
      </c>
      <c r="Q1984">
        <v>72</v>
      </c>
      <c r="R1984">
        <v>6975</v>
      </c>
      <c r="S1984" t="str">
        <f>_xlfn.CONCAT(D1984,E1984)</f>
        <v>32187Hawaiian Open</v>
      </c>
      <c r="T1984">
        <f>A1984</f>
        <v>229</v>
      </c>
      <c r="U1984">
        <f>VLOOKUP(T1984,Sheet2!V:V,1,FALSE)</f>
        <v>229</v>
      </c>
      <c r="V1984">
        <f>VLOOKUP(B1984,Sheet2!W:W,1,FALSE)</f>
        <v>221</v>
      </c>
    </row>
    <row r="1985" spans="1:22" x14ac:dyDescent="0.2">
      <c r="A1985">
        <v>2605</v>
      </c>
      <c r="B1985">
        <v>2270</v>
      </c>
      <c r="C1985">
        <v>43</v>
      </c>
      <c r="D1985" s="1">
        <v>32180</v>
      </c>
      <c r="E1985" t="s">
        <v>1799</v>
      </c>
      <c r="F1985" s="2" t="s">
        <v>150</v>
      </c>
      <c r="G1985" t="s">
        <v>150</v>
      </c>
      <c r="H1985" s="2" t="s">
        <v>150</v>
      </c>
      <c r="I1985" t="s">
        <v>150</v>
      </c>
      <c r="J1985" s="2" t="s">
        <v>150</v>
      </c>
      <c r="K1985" s="2" t="s">
        <v>150</v>
      </c>
      <c r="L1985" s="2">
        <v>86</v>
      </c>
      <c r="M1985" t="s">
        <v>1806</v>
      </c>
      <c r="N1985" t="s">
        <v>6016</v>
      </c>
      <c r="O1985" t="s">
        <v>2479</v>
      </c>
      <c r="P1985" t="s">
        <v>5863</v>
      </c>
      <c r="Q1985">
        <v>72</v>
      </c>
      <c r="R1985">
        <v>6536</v>
      </c>
      <c r="S1985" t="str">
        <f>_xlfn.CONCAT(D1985,E1985)</f>
        <v>32180AT&amp;T Pebble Beach National Pro-Am</v>
      </c>
      <c r="T1985">
        <f>A1985</f>
        <v>2605</v>
      </c>
      <c r="U1985" t="e">
        <f>VLOOKUP(T1985,Sheet2!V:V,1,FALSE)</f>
        <v>#N/A</v>
      </c>
      <c r="V1985">
        <f>VLOOKUP(B1985,Sheet2!W:W,1,FALSE)</f>
        <v>2270</v>
      </c>
    </row>
    <row r="1986" spans="1:22" x14ac:dyDescent="0.2">
      <c r="A1986">
        <v>2604</v>
      </c>
      <c r="B1986">
        <v>2270</v>
      </c>
      <c r="C1986">
        <v>43</v>
      </c>
      <c r="D1986" s="1">
        <v>32180</v>
      </c>
      <c r="E1986" t="s">
        <v>1799</v>
      </c>
      <c r="F1986" s="2">
        <v>700000</v>
      </c>
      <c r="G1986">
        <v>280</v>
      </c>
      <c r="H1986">
        <v>-8</v>
      </c>
      <c r="I1986" t="s">
        <v>325</v>
      </c>
      <c r="J1986" t="s">
        <v>18</v>
      </c>
      <c r="K1986" s="2">
        <v>126000</v>
      </c>
      <c r="L1986" s="2">
        <v>264</v>
      </c>
      <c r="M1986" t="s">
        <v>1050</v>
      </c>
      <c r="N1986" t="s">
        <v>6016</v>
      </c>
      <c r="O1986" t="s">
        <v>2479</v>
      </c>
      <c r="P1986" t="s">
        <v>5863</v>
      </c>
      <c r="Q1986">
        <v>72</v>
      </c>
      <c r="R1986">
        <v>6799</v>
      </c>
      <c r="S1986" t="str">
        <f>_xlfn.CONCAT(D1986,E1986)</f>
        <v>32180AT&amp;T Pebble Beach National Pro-Am</v>
      </c>
      <c r="T1986">
        <f>A1986</f>
        <v>2604</v>
      </c>
      <c r="U1986">
        <f>VLOOKUP(T1986,Sheet2!V:V,1,FALSE)</f>
        <v>2604</v>
      </c>
      <c r="V1986">
        <f>VLOOKUP(B1986,Sheet2!W:W,1,FALSE)</f>
        <v>2270</v>
      </c>
    </row>
    <row r="1987" spans="1:22" x14ac:dyDescent="0.2">
      <c r="A1987">
        <v>2606</v>
      </c>
      <c r="B1987">
        <v>2270</v>
      </c>
      <c r="C1987">
        <v>43</v>
      </c>
      <c r="D1987" s="1">
        <v>32180</v>
      </c>
      <c r="E1987" t="s">
        <v>1799</v>
      </c>
      <c r="F1987" s="2" t="s">
        <v>150</v>
      </c>
      <c r="G1987" t="s">
        <v>150</v>
      </c>
      <c r="H1987" s="2" t="s">
        <v>150</v>
      </c>
      <c r="I1987" t="s">
        <v>150</v>
      </c>
      <c r="J1987" s="2" t="s">
        <v>150</v>
      </c>
      <c r="K1987" s="2" t="s">
        <v>150</v>
      </c>
      <c r="L1987" s="2">
        <v>362</v>
      </c>
      <c r="M1987" t="s">
        <v>1791</v>
      </c>
      <c r="N1987" t="s">
        <v>6016</v>
      </c>
      <c r="O1987" t="s">
        <v>2479</v>
      </c>
      <c r="P1987" t="s">
        <v>5863</v>
      </c>
      <c r="Q1987">
        <v>72</v>
      </c>
      <c r="R1987">
        <v>6810</v>
      </c>
      <c r="S1987" t="str">
        <f>_xlfn.CONCAT(D1987,E1987)</f>
        <v>32180AT&amp;T Pebble Beach National Pro-Am</v>
      </c>
      <c r="T1987">
        <f>A1987</f>
        <v>2606</v>
      </c>
      <c r="U1987" t="e">
        <f>VLOOKUP(T1987,Sheet2!V:V,1,FALSE)</f>
        <v>#N/A</v>
      </c>
      <c r="V1987">
        <f>VLOOKUP(B1987,Sheet2!W:W,1,FALSE)</f>
        <v>2270</v>
      </c>
    </row>
    <row r="1988" spans="1:22" x14ac:dyDescent="0.2">
      <c r="A1988">
        <v>659</v>
      </c>
      <c r="B1988">
        <v>415</v>
      </c>
      <c r="C1988">
        <v>10</v>
      </c>
      <c r="D1988" s="1">
        <v>32173</v>
      </c>
      <c r="E1988" t="s">
        <v>434</v>
      </c>
      <c r="F1988" s="2">
        <v>650000</v>
      </c>
      <c r="G1988">
        <v>269</v>
      </c>
      <c r="H1988">
        <v>-15</v>
      </c>
      <c r="I1988" t="s">
        <v>443</v>
      </c>
      <c r="J1988" t="s">
        <v>18</v>
      </c>
      <c r="K1988" s="2">
        <v>117000</v>
      </c>
      <c r="L1988" s="2">
        <v>418</v>
      </c>
      <c r="M1988" t="s">
        <v>421</v>
      </c>
      <c r="N1988" t="s">
        <v>1866</v>
      </c>
      <c r="O1988" t="s">
        <v>6123</v>
      </c>
      <c r="P1988" t="s">
        <v>5863</v>
      </c>
      <c r="Q1988">
        <v>71</v>
      </c>
      <c r="R1988">
        <v>6992</v>
      </c>
      <c r="S1988" t="str">
        <f>_xlfn.CONCAT(D1988,E1988)</f>
        <v>32173Phoenix Open</v>
      </c>
      <c r="T1988">
        <f>A1988</f>
        <v>659</v>
      </c>
      <c r="U1988">
        <f>VLOOKUP(T1988,Sheet2!V:V,1,FALSE)</f>
        <v>659</v>
      </c>
      <c r="V1988">
        <f>VLOOKUP(B1988,Sheet2!W:W,1,FALSE)</f>
        <v>415</v>
      </c>
    </row>
    <row r="1989" spans="1:22" x14ac:dyDescent="0.2">
      <c r="A1989">
        <v>380</v>
      </c>
      <c r="B1989">
        <v>279</v>
      </c>
      <c r="C1989">
        <v>8</v>
      </c>
      <c r="D1989" s="1">
        <v>32166</v>
      </c>
      <c r="E1989" t="s">
        <v>301</v>
      </c>
      <c r="F1989" s="2" t="s">
        <v>150</v>
      </c>
      <c r="G1989" t="s">
        <v>150</v>
      </c>
      <c r="H1989" t="s">
        <v>150</v>
      </c>
      <c r="I1989" t="s">
        <v>150</v>
      </c>
      <c r="J1989" s="12" t="s">
        <v>150</v>
      </c>
      <c r="K1989" s="2" t="s">
        <v>150</v>
      </c>
      <c r="L1989" s="2">
        <v>22</v>
      </c>
      <c r="M1989" t="s">
        <v>299</v>
      </c>
      <c r="N1989" t="s">
        <v>6034</v>
      </c>
      <c r="O1989" t="s">
        <v>2479</v>
      </c>
      <c r="P1989" t="s">
        <v>5863</v>
      </c>
      <c r="Q1989">
        <v>72</v>
      </c>
      <c r="R1989">
        <v>6927</v>
      </c>
      <c r="S1989" t="str">
        <f>_xlfn.CONCAT(D1989,E1989)</f>
        <v>32166Bob Hope Chrysler Classic</v>
      </c>
      <c r="T1989">
        <f>A1989</f>
        <v>380</v>
      </c>
      <c r="U1989" t="e">
        <f>VLOOKUP(T1989,Sheet2!V:V,1,FALSE)</f>
        <v>#N/A</v>
      </c>
      <c r="V1989">
        <f>VLOOKUP(B1989,Sheet2!W:W,1,FALSE)</f>
        <v>279</v>
      </c>
    </row>
    <row r="1990" spans="1:22" x14ac:dyDescent="0.2">
      <c r="A1990">
        <v>379</v>
      </c>
      <c r="B1990">
        <v>279</v>
      </c>
      <c r="C1990">
        <v>8</v>
      </c>
      <c r="D1990" s="1">
        <v>32166</v>
      </c>
      <c r="E1990" t="s">
        <v>301</v>
      </c>
      <c r="F1990" s="2">
        <v>1000000</v>
      </c>
      <c r="G1990">
        <v>338</v>
      </c>
      <c r="H1990">
        <v>-22</v>
      </c>
      <c r="I1990" t="s">
        <v>328</v>
      </c>
      <c r="J1990" s="12" t="s">
        <v>150</v>
      </c>
      <c r="K1990" s="2">
        <v>180000</v>
      </c>
      <c r="L1990" s="2">
        <v>158</v>
      </c>
      <c r="M1990" t="s">
        <v>310</v>
      </c>
      <c r="N1990" t="s">
        <v>6036</v>
      </c>
      <c r="O1990" t="s">
        <v>2479</v>
      </c>
      <c r="P1990" t="s">
        <v>5863</v>
      </c>
      <c r="Q1990">
        <v>72</v>
      </c>
      <c r="R1990">
        <v>6478</v>
      </c>
      <c r="S1990" t="str">
        <f>_xlfn.CONCAT(D1990,E1990)</f>
        <v>32166Bob Hope Chrysler Classic</v>
      </c>
      <c r="T1990">
        <f>A1990</f>
        <v>379</v>
      </c>
      <c r="U1990">
        <f>VLOOKUP(T1990,Sheet2!V:V,1,FALSE)</f>
        <v>379</v>
      </c>
      <c r="V1990">
        <f>VLOOKUP(B1990,Sheet2!W:W,1,FALSE)</f>
        <v>279</v>
      </c>
    </row>
    <row r="1991" spans="1:22" x14ac:dyDescent="0.2">
      <c r="A1991">
        <v>381</v>
      </c>
      <c r="B1991">
        <v>279</v>
      </c>
      <c r="C1991">
        <v>8</v>
      </c>
      <c r="D1991" s="1">
        <v>32166</v>
      </c>
      <c r="E1991" t="s">
        <v>301</v>
      </c>
      <c r="F1991" s="2" t="s">
        <v>150</v>
      </c>
      <c r="G1991" t="s">
        <v>150</v>
      </c>
      <c r="H1991" t="s">
        <v>150</v>
      </c>
      <c r="I1991" t="s">
        <v>150</v>
      </c>
      <c r="J1991" s="12" t="s">
        <v>150</v>
      </c>
      <c r="K1991" s="2" t="s">
        <v>150</v>
      </c>
      <c r="L1991" s="2">
        <v>183</v>
      </c>
      <c r="M1991" t="s">
        <v>280</v>
      </c>
      <c r="N1991" t="s">
        <v>6033</v>
      </c>
      <c r="O1991" t="s">
        <v>2479</v>
      </c>
      <c r="P1991" t="s">
        <v>5863</v>
      </c>
      <c r="Q1991">
        <v>72</v>
      </c>
      <c r="R1991">
        <v>6911</v>
      </c>
      <c r="S1991" t="str">
        <f>_xlfn.CONCAT(D1991,E1991)</f>
        <v>32166Bob Hope Chrysler Classic</v>
      </c>
      <c r="T1991">
        <f>A1991</f>
        <v>381</v>
      </c>
      <c r="U1991" t="e">
        <f>VLOOKUP(T1991,Sheet2!V:V,1,FALSE)</f>
        <v>#N/A</v>
      </c>
      <c r="V1991">
        <f>VLOOKUP(B1991,Sheet2!W:W,1,FALSE)</f>
        <v>279</v>
      </c>
    </row>
    <row r="1992" spans="1:22" x14ac:dyDescent="0.2">
      <c r="A1992">
        <v>382</v>
      </c>
      <c r="B1992">
        <v>279</v>
      </c>
      <c r="C1992">
        <v>8</v>
      </c>
      <c r="D1992" s="1">
        <v>32166</v>
      </c>
      <c r="E1992" t="s">
        <v>301</v>
      </c>
      <c r="F1992" s="2" t="s">
        <v>150</v>
      </c>
      <c r="G1992" t="s">
        <v>150</v>
      </c>
      <c r="H1992" t="s">
        <v>150</v>
      </c>
      <c r="I1992" t="s">
        <v>150</v>
      </c>
      <c r="J1992" s="2" t="s">
        <v>150</v>
      </c>
      <c r="K1992" s="2" t="s">
        <v>150</v>
      </c>
      <c r="L1992" s="2">
        <v>271</v>
      </c>
      <c r="M1992" t="s">
        <v>292</v>
      </c>
      <c r="N1992" t="s">
        <v>6033</v>
      </c>
      <c r="O1992" t="s">
        <v>2479</v>
      </c>
      <c r="P1992" t="s">
        <v>5863</v>
      </c>
      <c r="Q1992">
        <v>72</v>
      </c>
      <c r="R1992">
        <v>6924</v>
      </c>
      <c r="S1992" t="str">
        <f>_xlfn.CONCAT(D1992,E1992)</f>
        <v>32166Bob Hope Chrysler Classic</v>
      </c>
      <c r="T1992">
        <f>A1992</f>
        <v>382</v>
      </c>
      <c r="U1992" t="e">
        <f>VLOOKUP(T1992,Sheet2!V:V,1,FALSE)</f>
        <v>#N/A</v>
      </c>
      <c r="V1992">
        <f>VLOOKUP(B1992,Sheet2!W:W,1,FALSE)</f>
        <v>279</v>
      </c>
    </row>
    <row r="1993" spans="1:22" x14ac:dyDescent="0.2">
      <c r="A1993">
        <v>158</v>
      </c>
      <c r="B1993">
        <v>150</v>
      </c>
      <c r="C1993">
        <v>6</v>
      </c>
      <c r="D1993" s="1">
        <v>32159</v>
      </c>
      <c r="E1993" t="s">
        <v>201</v>
      </c>
      <c r="F1993" s="2">
        <v>500000</v>
      </c>
      <c r="G1993">
        <v>202</v>
      </c>
      <c r="H1993">
        <v>-14</v>
      </c>
      <c r="I1993" t="s">
        <v>204</v>
      </c>
      <c r="J1993" s="12" t="s">
        <v>150</v>
      </c>
      <c r="K1993" s="2">
        <v>90000</v>
      </c>
      <c r="L1993" s="2">
        <v>182</v>
      </c>
      <c r="M1993" t="s">
        <v>192</v>
      </c>
      <c r="N1993" t="s">
        <v>6031</v>
      </c>
      <c r="O1993" t="s">
        <v>2479</v>
      </c>
      <c r="P1993" t="s">
        <v>5863</v>
      </c>
      <c r="Q1993">
        <v>72</v>
      </c>
      <c r="R1993">
        <v>7022</v>
      </c>
      <c r="S1993" t="str">
        <f>_xlfn.CONCAT(D1993,E1993)</f>
        <v>32159MONY Tournament of Champions</v>
      </c>
      <c r="T1993">
        <f>A1993</f>
        <v>158</v>
      </c>
      <c r="U1993">
        <f>VLOOKUP(T1993,Sheet2!V:V,1,FALSE)</f>
        <v>158</v>
      </c>
      <c r="V1993">
        <f>VLOOKUP(B1993,Sheet2!W:W,1,FALSE)</f>
        <v>150</v>
      </c>
    </row>
    <row r="1994" spans="1:22" x14ac:dyDescent="0.2">
      <c r="A1994">
        <v>3649</v>
      </c>
      <c r="B1994">
        <v>3101</v>
      </c>
      <c r="C1994">
        <v>76</v>
      </c>
      <c r="D1994" s="1">
        <v>32082</v>
      </c>
      <c r="E1994" t="s">
        <v>2199</v>
      </c>
      <c r="F1994" s="12" t="s">
        <v>150</v>
      </c>
      <c r="G1994" s="2">
        <v>278</v>
      </c>
      <c r="H1994">
        <v>-16</v>
      </c>
      <c r="I1994" t="s">
        <v>1188</v>
      </c>
      <c r="J1994" s="12" t="s">
        <v>150</v>
      </c>
      <c r="K1994" s="12" t="s">
        <v>150</v>
      </c>
      <c r="L1994" s="2">
        <v>177</v>
      </c>
      <c r="M1994" s="7" t="s">
        <v>2622</v>
      </c>
      <c r="N1994" s="7" t="s">
        <v>2623</v>
      </c>
      <c r="O1994" s="7" t="s">
        <v>1904</v>
      </c>
      <c r="P1994" t="s">
        <v>5863</v>
      </c>
      <c r="Q1994" s="2">
        <v>72</v>
      </c>
      <c r="R1994" s="2">
        <v>7124</v>
      </c>
      <c r="S1994" t="str">
        <f>_xlfn.CONCAT(D1994,E1994)</f>
        <v>32082Centel Classic</v>
      </c>
      <c r="T1994">
        <f>A1994</f>
        <v>3649</v>
      </c>
      <c r="U1994">
        <f>VLOOKUP(T1994,Sheet2!V:V,1,FALSE)</f>
        <v>3649</v>
      </c>
      <c r="V1994">
        <f>VLOOKUP(B1994,Sheet2!W:W,1,FALSE)</f>
        <v>3101</v>
      </c>
    </row>
    <row r="1995" spans="1:22" x14ac:dyDescent="0.2">
      <c r="A1995">
        <v>2502</v>
      </c>
      <c r="B1995">
        <v>2235</v>
      </c>
      <c r="C1995">
        <v>42</v>
      </c>
      <c r="D1995" s="1">
        <v>32082</v>
      </c>
      <c r="E1995" t="s">
        <v>1788</v>
      </c>
      <c r="F1995" s="2">
        <v>2000000</v>
      </c>
      <c r="G1995">
        <v>268</v>
      </c>
      <c r="H1995">
        <v>-12</v>
      </c>
      <c r="I1995" t="s">
        <v>207</v>
      </c>
      <c r="J1995" s="2" t="s">
        <v>150</v>
      </c>
      <c r="K1995" s="2">
        <v>360000</v>
      </c>
      <c r="L1995" s="2">
        <v>249</v>
      </c>
      <c r="M1995" t="s">
        <v>753</v>
      </c>
      <c r="N1995" t="s">
        <v>6052</v>
      </c>
      <c r="O1995" t="s">
        <v>2644</v>
      </c>
      <c r="P1995" t="s">
        <v>5863</v>
      </c>
      <c r="Q1995">
        <v>70</v>
      </c>
      <c r="R1995">
        <v>6576</v>
      </c>
      <c r="S1995" t="str">
        <f>_xlfn.CONCAT(D1995,E1995)</f>
        <v>32082Nabisco Championship</v>
      </c>
      <c r="T1995">
        <f>A1995</f>
        <v>2502</v>
      </c>
      <c r="U1995">
        <f>VLOOKUP(T1995,Sheet2!V:V,1,FALSE)</f>
        <v>2502</v>
      </c>
      <c r="V1995">
        <f>VLOOKUP(B1995,Sheet2!W:W,1,FALSE)</f>
        <v>2235</v>
      </c>
    </row>
    <row r="1996" spans="1:22" x14ac:dyDescent="0.2">
      <c r="A1996">
        <v>3321</v>
      </c>
      <c r="B1996">
        <v>2794</v>
      </c>
      <c r="C1996">
        <v>64</v>
      </c>
      <c r="D1996" s="1">
        <v>32075</v>
      </c>
      <c r="E1996" t="s">
        <v>2569</v>
      </c>
      <c r="F1996" s="2" t="s">
        <v>150</v>
      </c>
      <c r="G1996" s="11">
        <v>268</v>
      </c>
      <c r="H1996" s="11">
        <v>-20</v>
      </c>
      <c r="I1996" t="s">
        <v>2203</v>
      </c>
      <c r="J1996" s="12" t="s">
        <v>150</v>
      </c>
      <c r="K1996" s="2" t="s">
        <v>150</v>
      </c>
      <c r="L1996" s="11">
        <v>420</v>
      </c>
      <c r="M1996" t="s">
        <v>2579</v>
      </c>
      <c r="N1996" t="s">
        <v>6121</v>
      </c>
      <c r="O1996" t="s">
        <v>6123</v>
      </c>
      <c r="P1996" t="s">
        <v>5863</v>
      </c>
      <c r="Q1996" s="11">
        <v>72</v>
      </c>
      <c r="R1996" s="2">
        <v>7010</v>
      </c>
      <c r="S1996" t="str">
        <f>_xlfn.CONCAT(D1996,E1996)</f>
        <v>32075Seiko-Tucson Open</v>
      </c>
      <c r="T1996">
        <f>A1996</f>
        <v>3321</v>
      </c>
      <c r="U1996">
        <f>VLOOKUP(T1996,Sheet2!V:V,1,FALSE)</f>
        <v>3321</v>
      </c>
      <c r="V1996">
        <f>VLOOKUP(B1996,Sheet2!W:W,1,FALSE)</f>
        <v>2794</v>
      </c>
    </row>
    <row r="1997" spans="1:22" x14ac:dyDescent="0.2">
      <c r="A1997">
        <v>3106</v>
      </c>
      <c r="B1997">
        <v>2601</v>
      </c>
      <c r="C1997">
        <v>58</v>
      </c>
      <c r="D1997" s="1">
        <v>32068</v>
      </c>
      <c r="E1997" s="12" t="s">
        <v>2165</v>
      </c>
      <c r="F1997" s="12" t="s">
        <v>150</v>
      </c>
      <c r="G1997" s="12" t="s">
        <v>150</v>
      </c>
      <c r="H1997" s="12" t="s">
        <v>150</v>
      </c>
      <c r="I1997" s="12" t="s">
        <v>150</v>
      </c>
      <c r="J1997" s="12" t="s">
        <v>150</v>
      </c>
      <c r="K1997" s="12" t="s">
        <v>150</v>
      </c>
      <c r="L1997" s="12">
        <v>186</v>
      </c>
      <c r="M1997" t="s">
        <v>2530</v>
      </c>
      <c r="N1997" t="s">
        <v>2526</v>
      </c>
      <c r="O1997" t="s">
        <v>1904</v>
      </c>
      <c r="P1997" t="s">
        <v>5863</v>
      </c>
      <c r="Q1997" s="12">
        <v>72</v>
      </c>
      <c r="R1997" s="13">
        <v>6706</v>
      </c>
      <c r="S1997" t="str">
        <f>_xlfn.CONCAT(D1997,E1997)</f>
        <v>32068Walt Disney World/Oldsmobile Classic</v>
      </c>
      <c r="T1997">
        <f>A1997</f>
        <v>3106</v>
      </c>
      <c r="U1997" t="e">
        <f>VLOOKUP(T1997,Sheet2!V:V,1,FALSE)</f>
        <v>#N/A</v>
      </c>
      <c r="V1997">
        <f>VLOOKUP(B1997,Sheet2!W:W,1,FALSE)</f>
        <v>2601</v>
      </c>
    </row>
    <row r="1998" spans="1:22" x14ac:dyDescent="0.2">
      <c r="A1998">
        <v>3104</v>
      </c>
      <c r="B1998">
        <v>2601</v>
      </c>
      <c r="C1998">
        <v>58</v>
      </c>
      <c r="D1998" s="1">
        <v>32068</v>
      </c>
      <c r="E1998" s="12" t="s">
        <v>2165</v>
      </c>
      <c r="F1998" s="2" t="s">
        <v>150</v>
      </c>
      <c r="G1998" s="12">
        <v>268</v>
      </c>
      <c r="H1998" s="12">
        <v>-20</v>
      </c>
      <c r="I1998" s="12" t="s">
        <v>580</v>
      </c>
      <c r="J1998" s="12" t="s">
        <v>150</v>
      </c>
      <c r="K1998" s="2" t="s">
        <v>150</v>
      </c>
      <c r="L1998" s="12">
        <v>200</v>
      </c>
      <c r="M1998" t="s">
        <v>2525</v>
      </c>
      <c r="N1998" t="s">
        <v>2526</v>
      </c>
      <c r="O1998" t="s">
        <v>1904</v>
      </c>
      <c r="P1998" t="s">
        <v>5863</v>
      </c>
      <c r="Q1998" s="12">
        <v>72</v>
      </c>
      <c r="R1998" s="13">
        <v>7190</v>
      </c>
      <c r="S1998" t="str">
        <f>_xlfn.CONCAT(D1998,E1998)</f>
        <v>32068Walt Disney World/Oldsmobile Classic</v>
      </c>
      <c r="T1998">
        <f>A1998</f>
        <v>3104</v>
      </c>
      <c r="U1998">
        <f>VLOOKUP(T1998,Sheet2!V:V,1,FALSE)</f>
        <v>3104</v>
      </c>
      <c r="V1998">
        <f>VLOOKUP(B1998,Sheet2!W:W,1,FALSE)</f>
        <v>2601</v>
      </c>
    </row>
    <row r="1999" spans="1:22" x14ac:dyDescent="0.2">
      <c r="A1999">
        <v>3105</v>
      </c>
      <c r="B1999">
        <v>2601</v>
      </c>
      <c r="C1999">
        <v>58</v>
      </c>
      <c r="D1999" s="1">
        <v>32068</v>
      </c>
      <c r="E1999" s="12" t="s">
        <v>2165</v>
      </c>
      <c r="F1999" s="2" t="s">
        <v>150</v>
      </c>
      <c r="G1999" s="2" t="s">
        <v>150</v>
      </c>
      <c r="H1999" s="2" t="s">
        <v>150</v>
      </c>
      <c r="I1999" s="2" t="s">
        <v>150</v>
      </c>
      <c r="J1999" s="2" t="s">
        <v>150</v>
      </c>
      <c r="K1999" s="2" t="s">
        <v>150</v>
      </c>
      <c r="L1999" s="12">
        <v>261</v>
      </c>
      <c r="M1999" t="s">
        <v>2527</v>
      </c>
      <c r="N1999" t="s">
        <v>2526</v>
      </c>
      <c r="O1999" t="s">
        <v>1904</v>
      </c>
      <c r="P1999" t="s">
        <v>5863</v>
      </c>
      <c r="Q1999" s="12">
        <v>72</v>
      </c>
      <c r="R1999" s="13">
        <v>6941</v>
      </c>
      <c r="S1999" t="str">
        <f>_xlfn.CONCAT(D1999,E1999)</f>
        <v>32068Walt Disney World/Oldsmobile Classic</v>
      </c>
      <c r="T1999">
        <f>A1999</f>
        <v>3105</v>
      </c>
      <c r="U1999" t="e">
        <f>VLOOKUP(T1999,Sheet2!V:V,1,FALSE)</f>
        <v>#N/A</v>
      </c>
      <c r="V1999">
        <f>VLOOKUP(B1999,Sheet2!W:W,1,FALSE)</f>
        <v>2601</v>
      </c>
    </row>
    <row r="2000" spans="1:22" x14ac:dyDescent="0.2">
      <c r="A2000">
        <v>3666</v>
      </c>
      <c r="B2000">
        <v>3118</v>
      </c>
      <c r="C2000">
        <v>77</v>
      </c>
      <c r="D2000" s="1">
        <v>32061</v>
      </c>
      <c r="E2000" t="s">
        <v>2206</v>
      </c>
      <c r="F2000" s="2" t="s">
        <v>150</v>
      </c>
      <c r="G2000" s="2">
        <v>269</v>
      </c>
      <c r="H2000" t="s">
        <v>2627</v>
      </c>
      <c r="I2000" t="s">
        <v>503</v>
      </c>
      <c r="J2000" s="2" t="s">
        <v>150</v>
      </c>
      <c r="K2000" s="2" t="s">
        <v>150</v>
      </c>
      <c r="L2000" s="2">
        <v>267</v>
      </c>
      <c r="M2000" t="s">
        <v>2628</v>
      </c>
      <c r="N2000" t="s">
        <v>2629</v>
      </c>
      <c r="O2000" t="s">
        <v>1904</v>
      </c>
      <c r="P2000" t="s">
        <v>5863</v>
      </c>
      <c r="Q2000">
        <v>71</v>
      </c>
      <c r="R2000">
        <v>7093</v>
      </c>
      <c r="S2000" t="str">
        <f>_xlfn.CONCAT(D2000,E2000)</f>
        <v>32061Pensacola Open</v>
      </c>
      <c r="T2000">
        <f>A2000</f>
        <v>3666</v>
      </c>
      <c r="U2000">
        <f>VLOOKUP(T2000,Sheet2!V:V,1,FALSE)</f>
        <v>3666</v>
      </c>
      <c r="V2000">
        <f>VLOOKUP(B2000,Sheet2!W:W,1,FALSE)</f>
        <v>3118</v>
      </c>
    </row>
    <row r="2001" spans="1:22" x14ac:dyDescent="0.2">
      <c r="A2001">
        <v>3567</v>
      </c>
      <c r="B2001">
        <v>3019</v>
      </c>
      <c r="C2001">
        <v>72</v>
      </c>
      <c r="D2001" s="1">
        <v>32054</v>
      </c>
      <c r="E2001" t="s">
        <v>2328</v>
      </c>
      <c r="F2001" s="2" t="s">
        <v>150</v>
      </c>
      <c r="G2001">
        <v>266</v>
      </c>
      <c r="H2001">
        <v>-14</v>
      </c>
      <c r="I2001" t="s">
        <v>2213</v>
      </c>
      <c r="J2001" s="12" t="s">
        <v>150</v>
      </c>
      <c r="K2001" s="2" t="s">
        <v>150</v>
      </c>
      <c r="L2001" s="2">
        <v>136</v>
      </c>
      <c r="M2001" t="s">
        <v>2610</v>
      </c>
      <c r="N2001" s="11" t="s">
        <v>2611</v>
      </c>
      <c r="O2001" t="s">
        <v>2522</v>
      </c>
      <c r="P2001" t="s">
        <v>5863</v>
      </c>
      <c r="Q2001" s="11">
        <v>70</v>
      </c>
      <c r="R2001" s="2">
        <v>6791</v>
      </c>
      <c r="S2001" t="str">
        <f>_xlfn.CONCAT(D2001,E2001)</f>
        <v>32054Southern Open Invitational</v>
      </c>
      <c r="T2001">
        <f>A2001</f>
        <v>3567</v>
      </c>
      <c r="U2001">
        <f>VLOOKUP(T2001,Sheet2!V:V,1,FALSE)</f>
        <v>3567</v>
      </c>
      <c r="V2001">
        <f>VLOOKUP(B2001,Sheet2!W:W,1,FALSE)</f>
        <v>3019</v>
      </c>
    </row>
    <row r="2002" spans="1:22" x14ac:dyDescent="0.2">
      <c r="A2002">
        <v>3697</v>
      </c>
      <c r="B2002">
        <v>3149</v>
      </c>
      <c r="C2002">
        <v>78</v>
      </c>
      <c r="D2002" s="1">
        <v>32047</v>
      </c>
      <c r="E2002" t="s">
        <v>2212</v>
      </c>
      <c r="F2002" s="2" t="s">
        <v>150</v>
      </c>
      <c r="G2002" s="2">
        <v>273</v>
      </c>
      <c r="H2002">
        <v>-15</v>
      </c>
      <c r="I2002" t="s">
        <v>204</v>
      </c>
      <c r="J2002" s="12" t="s">
        <v>150</v>
      </c>
      <c r="K2002" s="2" t="s">
        <v>150</v>
      </c>
      <c r="L2002" s="2">
        <v>113</v>
      </c>
      <c r="M2002" t="s">
        <v>2642</v>
      </c>
      <c r="N2002" t="s">
        <v>2643</v>
      </c>
      <c r="O2002" t="s">
        <v>2644</v>
      </c>
      <c r="P2002" t="s">
        <v>5863</v>
      </c>
      <c r="Q2002">
        <v>72</v>
      </c>
      <c r="R2002">
        <v>7166</v>
      </c>
      <c r="S2002" t="str">
        <f>_xlfn.CONCAT(D2002,E2002)</f>
        <v>32047Southwest Golf Classic</v>
      </c>
      <c r="T2002">
        <f>A2002</f>
        <v>3697</v>
      </c>
      <c r="U2002">
        <f>VLOOKUP(T2002,Sheet2!V:V,1,FALSE)</f>
        <v>3697</v>
      </c>
      <c r="V2002">
        <f>VLOOKUP(B2002,Sheet2!W:W,1,FALSE)</f>
        <v>3149</v>
      </c>
    </row>
    <row r="2003" spans="1:22" x14ac:dyDescent="0.2">
      <c r="A2003">
        <v>3168</v>
      </c>
      <c r="B2003">
        <v>2641</v>
      </c>
      <c r="C2003">
        <v>60</v>
      </c>
      <c r="D2003" s="1">
        <v>32041</v>
      </c>
      <c r="E2003" t="s">
        <v>2117</v>
      </c>
      <c r="F2003" s="2" t="s">
        <v>150</v>
      </c>
      <c r="G2003">
        <v>269</v>
      </c>
      <c r="H2003">
        <v>-19</v>
      </c>
      <c r="I2003" t="s">
        <v>388</v>
      </c>
      <c r="J2003" s="2" t="s">
        <v>150</v>
      </c>
      <c r="K2003" s="2" t="s">
        <v>150</v>
      </c>
      <c r="L2003" s="2">
        <v>430</v>
      </c>
      <c r="M2003" t="s">
        <v>2549</v>
      </c>
      <c r="N2003" t="s">
        <v>2550</v>
      </c>
      <c r="O2003" t="s">
        <v>2546</v>
      </c>
      <c r="P2003" t="s">
        <v>5863</v>
      </c>
      <c r="Q2003">
        <v>72</v>
      </c>
      <c r="R2003" s="9">
        <v>7030</v>
      </c>
      <c r="S2003" t="str">
        <f>_xlfn.CONCAT(D2003,E2003)</f>
        <v>32041Greater Milwaukee Open</v>
      </c>
      <c r="T2003">
        <f>A2003</f>
        <v>3168</v>
      </c>
      <c r="U2003">
        <f>VLOOKUP(T2003,Sheet2!V:V,1,FALSE)</f>
        <v>3168</v>
      </c>
      <c r="V2003">
        <f>VLOOKUP(B2003,Sheet2!W:W,1,FALSE)</f>
        <v>2641</v>
      </c>
    </row>
    <row r="2004" spans="1:22" x14ac:dyDescent="0.2">
      <c r="A2004">
        <v>3601</v>
      </c>
      <c r="B2004">
        <v>3053</v>
      </c>
      <c r="C2004">
        <v>73</v>
      </c>
      <c r="D2004" s="1">
        <v>32033</v>
      </c>
      <c r="E2004" t="s">
        <v>2193</v>
      </c>
      <c r="F2004" s="2" t="s">
        <v>150</v>
      </c>
      <c r="G2004">
        <v>199</v>
      </c>
      <c r="H2004">
        <v>-14</v>
      </c>
      <c r="I2004" t="s">
        <v>2211</v>
      </c>
      <c r="J2004" s="2" t="s">
        <v>150</v>
      </c>
      <c r="K2004" s="2" t="s">
        <v>150</v>
      </c>
      <c r="L2004" s="2">
        <v>285</v>
      </c>
      <c r="M2004" t="s">
        <v>2587</v>
      </c>
      <c r="N2004" s="11" t="s">
        <v>2588</v>
      </c>
      <c r="O2004" t="s">
        <v>2491</v>
      </c>
      <c r="P2004" t="s">
        <v>5863</v>
      </c>
      <c r="Q2004" s="11">
        <v>71</v>
      </c>
      <c r="R2004" s="2">
        <v>7110</v>
      </c>
      <c r="S2004" t="str">
        <f>_xlfn.CONCAT(D2004,E2004)</f>
        <v>32033Bank of Boston Classic</v>
      </c>
      <c r="T2004">
        <f>A2004</f>
        <v>3601</v>
      </c>
      <c r="U2004">
        <f>VLOOKUP(T2004,Sheet2!V:V,1,FALSE)</f>
        <v>3601</v>
      </c>
      <c r="V2004">
        <f>VLOOKUP(B2004,Sheet2!W:W,1,FALSE)</f>
        <v>3053</v>
      </c>
    </row>
    <row r="2005" spans="1:22" x14ac:dyDescent="0.2">
      <c r="A2005">
        <v>3445</v>
      </c>
      <c r="B2005">
        <v>2911</v>
      </c>
      <c r="C2005">
        <v>67</v>
      </c>
      <c r="D2005" s="1">
        <v>32026</v>
      </c>
      <c r="E2005" t="s">
        <v>2104</v>
      </c>
      <c r="F2005" s="2" t="s">
        <v>150</v>
      </c>
      <c r="G2005" s="11">
        <v>266</v>
      </c>
      <c r="H2005">
        <v>-18</v>
      </c>
      <c r="I2005" t="s">
        <v>573</v>
      </c>
      <c r="J2005" s="12" t="s">
        <v>150</v>
      </c>
      <c r="K2005" s="2" t="s">
        <v>150</v>
      </c>
      <c r="L2005" s="2">
        <v>105</v>
      </c>
      <c r="M2005" t="s">
        <v>2593</v>
      </c>
      <c r="N2005" t="s">
        <v>2594</v>
      </c>
      <c r="O2005" t="s">
        <v>2543</v>
      </c>
      <c r="P2005" t="s">
        <v>5863</v>
      </c>
      <c r="Q2005" s="11">
        <v>71</v>
      </c>
      <c r="R2005" s="2">
        <v>6966</v>
      </c>
      <c r="S2005" t="str">
        <f>_xlfn.CONCAT(D2005,E2005)</f>
        <v>32026B.C. Open</v>
      </c>
      <c r="T2005">
        <f>A2005</f>
        <v>3445</v>
      </c>
      <c r="U2005">
        <f>VLOOKUP(T2005,Sheet2!V:V,1,FALSE)</f>
        <v>3445</v>
      </c>
      <c r="V2005">
        <f>VLOOKUP(B2005,Sheet2!W:W,1,FALSE)</f>
        <v>2911</v>
      </c>
    </row>
    <row r="2006" spans="1:22" x14ac:dyDescent="0.2">
      <c r="A2006">
        <v>3624</v>
      </c>
      <c r="B2006">
        <v>3076</v>
      </c>
      <c r="C2006">
        <v>74</v>
      </c>
      <c r="D2006" s="1">
        <v>32019</v>
      </c>
      <c r="E2006" t="s">
        <v>2158</v>
      </c>
      <c r="F2006" s="2" t="s">
        <v>150</v>
      </c>
      <c r="G2006">
        <v>275</v>
      </c>
      <c r="H2006">
        <v>-5</v>
      </c>
      <c r="I2006" t="s">
        <v>1215</v>
      </c>
      <c r="J2006" s="12" t="s">
        <v>150</v>
      </c>
      <c r="K2006" s="2" t="s">
        <v>150</v>
      </c>
      <c r="L2006" s="2">
        <v>115</v>
      </c>
      <c r="M2006" t="s">
        <v>5846</v>
      </c>
      <c r="N2006" s="11" t="s">
        <v>2614</v>
      </c>
      <c r="O2006" t="s">
        <v>2615</v>
      </c>
      <c r="P2006" t="s">
        <v>5863</v>
      </c>
      <c r="Q2006" s="11">
        <v>70</v>
      </c>
      <c r="R2006" s="2">
        <v>7149</v>
      </c>
      <c r="S2006" t="str">
        <f>_xlfn.CONCAT(D2006,E2006)</f>
        <v>32019NEC World Series of Golf</v>
      </c>
      <c r="T2006">
        <f>A2006</f>
        <v>3624</v>
      </c>
      <c r="U2006">
        <f>VLOOKUP(T2006,Sheet2!V:V,1,FALSE)</f>
        <v>3624</v>
      </c>
      <c r="V2006">
        <f>VLOOKUP(B2006,Sheet2!W:W,1,FALSE)</f>
        <v>3076</v>
      </c>
    </row>
    <row r="2007" spans="1:22" x14ac:dyDescent="0.2">
      <c r="A2007">
        <v>3641</v>
      </c>
      <c r="B2007">
        <v>3093</v>
      </c>
      <c r="C2007">
        <v>75</v>
      </c>
      <c r="D2007" s="1">
        <v>32019</v>
      </c>
      <c r="E2007" t="s">
        <v>2204</v>
      </c>
      <c r="F2007" s="2" t="s">
        <v>150</v>
      </c>
      <c r="G2007">
        <v>265</v>
      </c>
      <c r="H2007">
        <v>-15</v>
      </c>
      <c r="I2007" t="s">
        <v>2183</v>
      </c>
      <c r="J2007" s="2" t="s">
        <v>150</v>
      </c>
      <c r="K2007" s="2" t="s">
        <v>150</v>
      </c>
      <c r="L2007" s="2">
        <v>439</v>
      </c>
      <c r="M2007" t="s">
        <v>2618</v>
      </c>
      <c r="N2007" s="11" t="s">
        <v>2619</v>
      </c>
      <c r="O2007" t="s">
        <v>2503</v>
      </c>
      <c r="P2007" t="s">
        <v>5863</v>
      </c>
      <c r="Q2007" s="11">
        <v>70</v>
      </c>
      <c r="R2007" s="2">
        <v>6641</v>
      </c>
      <c r="S2007" t="str">
        <f>_xlfn.CONCAT(D2007,E2007)</f>
        <v>32019Provident Classic</v>
      </c>
      <c r="T2007">
        <f>A2007</f>
        <v>3641</v>
      </c>
      <c r="U2007">
        <f>VLOOKUP(T2007,Sheet2!V:V,1,FALSE)</f>
        <v>3641</v>
      </c>
      <c r="V2007">
        <f>VLOOKUP(B2007,Sheet2!W:W,1,FALSE)</f>
        <v>3093</v>
      </c>
    </row>
    <row r="2008" spans="1:22" x14ac:dyDescent="0.2">
      <c r="A2008">
        <v>2385</v>
      </c>
      <c r="B2008">
        <v>2118</v>
      </c>
      <c r="C2008">
        <v>41</v>
      </c>
      <c r="D2008" s="1">
        <v>32012</v>
      </c>
      <c r="E2008" t="s">
        <v>1700</v>
      </c>
      <c r="F2008" s="2">
        <v>800000</v>
      </c>
      <c r="G2008">
        <v>207</v>
      </c>
      <c r="H2008">
        <v>-9</v>
      </c>
      <c r="I2008" t="s">
        <v>1423</v>
      </c>
      <c r="J2008" s="2" t="s">
        <v>150</v>
      </c>
      <c r="K2008" s="2">
        <v>144000</v>
      </c>
      <c r="L2008" s="2">
        <v>41</v>
      </c>
      <c r="M2008" t="s">
        <v>1698</v>
      </c>
      <c r="N2008" t="s">
        <v>6112</v>
      </c>
      <c r="O2008" t="s">
        <v>5908</v>
      </c>
      <c r="P2008" t="s">
        <v>5863</v>
      </c>
      <c r="Q2008">
        <v>72</v>
      </c>
      <c r="R2008">
        <v>6752</v>
      </c>
      <c r="S2008" t="str">
        <f>_xlfn.CONCAT(D2008,E2008)</f>
        <v>32012Beatrice Western Open</v>
      </c>
      <c r="T2008">
        <f>A2008</f>
        <v>2385</v>
      </c>
      <c r="U2008">
        <f>VLOOKUP(T2008,Sheet2!V:V,1,FALSE)</f>
        <v>2385</v>
      </c>
      <c r="V2008">
        <f>VLOOKUP(B2008,Sheet2!W:W,1,FALSE)</f>
        <v>2118</v>
      </c>
    </row>
    <row r="2009" spans="1:22" x14ac:dyDescent="0.2">
      <c r="A2009">
        <v>3466</v>
      </c>
      <c r="B2009">
        <v>2932</v>
      </c>
      <c r="C2009">
        <v>68</v>
      </c>
      <c r="D2009" s="1">
        <v>32005</v>
      </c>
      <c r="E2009" t="s">
        <v>2105</v>
      </c>
      <c r="F2009" s="2" t="s">
        <v>150</v>
      </c>
      <c r="G2009" t="s">
        <v>150</v>
      </c>
      <c r="H2009" t="s">
        <v>150</v>
      </c>
      <c r="I2009" t="s">
        <v>251</v>
      </c>
      <c r="J2009" t="s">
        <v>150</v>
      </c>
      <c r="K2009" t="s">
        <v>150</v>
      </c>
      <c r="L2009" s="2">
        <v>49</v>
      </c>
      <c r="M2009" t="s">
        <v>2596</v>
      </c>
      <c r="N2009" t="s">
        <v>2597</v>
      </c>
      <c r="O2009" t="s">
        <v>2598</v>
      </c>
      <c r="P2009" s="11" t="s">
        <v>5863</v>
      </c>
      <c r="Q2009" s="11">
        <v>72</v>
      </c>
      <c r="R2009" s="2">
        <v>7559</v>
      </c>
      <c r="S2009" t="str">
        <f>_xlfn.CONCAT(D2009,E2009)</f>
        <v>32005The International</v>
      </c>
      <c r="T2009">
        <f>A2009</f>
        <v>3466</v>
      </c>
      <c r="U2009">
        <f>VLOOKUP(T2009,Sheet2!V:V,1,FALSE)</f>
        <v>3466</v>
      </c>
      <c r="V2009">
        <f>VLOOKUP(B2009,Sheet2!W:W,1,FALSE)</f>
        <v>2932</v>
      </c>
    </row>
    <row r="2010" spans="1:22" x14ac:dyDescent="0.2">
      <c r="A2010">
        <v>1483</v>
      </c>
      <c r="B2010">
        <v>1220</v>
      </c>
      <c r="C2010">
        <v>26</v>
      </c>
      <c r="D2010" s="1">
        <v>31998</v>
      </c>
      <c r="E2010" t="s">
        <v>978</v>
      </c>
      <c r="F2010" s="2">
        <v>900000</v>
      </c>
      <c r="G2010">
        <v>287</v>
      </c>
      <c r="H2010">
        <v>-1</v>
      </c>
      <c r="I2010" t="s">
        <v>1040</v>
      </c>
      <c r="J2010" t="s">
        <v>18</v>
      </c>
      <c r="K2010" s="2">
        <v>150000</v>
      </c>
      <c r="L2010" s="2">
        <v>269</v>
      </c>
      <c r="M2010" t="s">
        <v>551</v>
      </c>
      <c r="N2010" t="s">
        <v>6044</v>
      </c>
      <c r="O2010" t="s">
        <v>1904</v>
      </c>
      <c r="P2010" t="s">
        <v>5863</v>
      </c>
      <c r="Q2010">
        <v>72</v>
      </c>
      <c r="R2010">
        <v>7022</v>
      </c>
      <c r="S2010" t="str">
        <f>_xlfn.CONCAT(D2010,E2010)</f>
        <v>31998PGA Championship</v>
      </c>
      <c r="T2010">
        <f>A2010</f>
        <v>1483</v>
      </c>
      <c r="U2010">
        <f>VLOOKUP(T2010,Sheet2!V:V,1,FALSE)</f>
        <v>1483</v>
      </c>
      <c r="V2010">
        <f>VLOOKUP(B2010,Sheet2!W:W,1,FALSE)</f>
        <v>1220</v>
      </c>
    </row>
    <row r="2011" spans="1:22" x14ac:dyDescent="0.2">
      <c r="A2011">
        <v>2989</v>
      </c>
      <c r="B2011">
        <v>2522</v>
      </c>
      <c r="C2011">
        <v>55</v>
      </c>
      <c r="D2011" s="1">
        <v>31991</v>
      </c>
      <c r="E2011" t="s">
        <v>2176</v>
      </c>
      <c r="F2011" s="2" t="s">
        <v>150</v>
      </c>
      <c r="G2011">
        <v>275</v>
      </c>
      <c r="H2011">
        <v>-13</v>
      </c>
      <c r="I2011" t="s">
        <v>1215</v>
      </c>
      <c r="J2011" s="12" t="s">
        <v>150</v>
      </c>
      <c r="K2011" s="2" t="s">
        <v>150</v>
      </c>
      <c r="L2011" s="2">
        <v>68</v>
      </c>
      <c r="M2011" t="s">
        <v>2504</v>
      </c>
      <c r="N2011" t="s">
        <v>2502</v>
      </c>
      <c r="O2011" t="s">
        <v>2503</v>
      </c>
      <c r="P2011" t="s">
        <v>5863</v>
      </c>
      <c r="Q2011">
        <v>72</v>
      </c>
      <c r="R2011" s="2">
        <v>7282</v>
      </c>
      <c r="S2011" t="str">
        <f>_xlfn.CONCAT(D2011,E2011)</f>
        <v>31991Federal Express St. Jude Classic</v>
      </c>
      <c r="T2011">
        <f>A2011</f>
        <v>2989</v>
      </c>
      <c r="U2011">
        <f>VLOOKUP(T2011,Sheet2!V:V,1,FALSE)</f>
        <v>2989</v>
      </c>
      <c r="V2011">
        <f>VLOOKUP(B2011,Sheet2!W:W,1,FALSE)</f>
        <v>2522</v>
      </c>
    </row>
    <row r="2012" spans="1:22" x14ac:dyDescent="0.2">
      <c r="A2012">
        <v>3215</v>
      </c>
      <c r="B2012">
        <v>2688</v>
      </c>
      <c r="C2012">
        <v>61</v>
      </c>
      <c r="D2012" s="1">
        <v>31984</v>
      </c>
      <c r="E2012" t="s">
        <v>2090</v>
      </c>
      <c r="F2012" s="2" t="s">
        <v>150</v>
      </c>
      <c r="G2012">
        <v>262</v>
      </c>
      <c r="H2012">
        <v>-26</v>
      </c>
      <c r="I2012" t="s">
        <v>2210</v>
      </c>
      <c r="J2012" s="12" t="s">
        <v>150</v>
      </c>
      <c r="K2012" t="s">
        <v>150</v>
      </c>
      <c r="L2012" s="2">
        <v>443</v>
      </c>
      <c r="M2012" t="s">
        <v>2553</v>
      </c>
      <c r="N2012" t="s">
        <v>2554</v>
      </c>
      <c r="O2012" t="s">
        <v>2555</v>
      </c>
      <c r="P2012" t="s">
        <v>5863</v>
      </c>
      <c r="Q2012">
        <v>72</v>
      </c>
      <c r="R2012" s="2">
        <v>7014</v>
      </c>
      <c r="S2012" t="str">
        <f>_xlfn.CONCAT(D2012,E2012)</f>
        <v>31984Buick Open</v>
      </c>
      <c r="T2012">
        <f>A2012</f>
        <v>3215</v>
      </c>
      <c r="U2012">
        <f>VLOOKUP(T2012,Sheet2!V:V,1,FALSE)</f>
        <v>3215</v>
      </c>
      <c r="V2012">
        <f>VLOOKUP(B2012,Sheet2!W:W,1,FALSE)</f>
        <v>2688</v>
      </c>
    </row>
    <row r="2013" spans="1:22" x14ac:dyDescent="0.2">
      <c r="A2013">
        <v>2063</v>
      </c>
      <c r="B2013">
        <v>1800</v>
      </c>
      <c r="C2013">
        <v>36</v>
      </c>
      <c r="D2013" s="1">
        <v>31977</v>
      </c>
      <c r="E2013" t="s">
        <v>1493</v>
      </c>
      <c r="F2013" s="2" t="s">
        <v>150</v>
      </c>
      <c r="G2013">
        <v>279</v>
      </c>
      <c r="H2013">
        <v>-5</v>
      </c>
      <c r="I2013" t="s">
        <v>496</v>
      </c>
      <c r="J2013" s="2" t="s">
        <v>150</v>
      </c>
      <c r="K2013" s="2">
        <v>120000</v>
      </c>
      <c r="L2013" s="2">
        <v>230</v>
      </c>
      <c r="M2013" t="s">
        <v>1503</v>
      </c>
      <c r="N2013" t="s">
        <v>6018</v>
      </c>
      <c r="O2013" s="2" t="s">
        <v>150</v>
      </c>
      <c r="P2013" t="s">
        <v>2006</v>
      </c>
      <c r="Q2013">
        <v>71</v>
      </c>
      <c r="R2013">
        <v>7030</v>
      </c>
      <c r="S2013" t="str">
        <f>_xlfn.CONCAT(D2013,E2013)</f>
        <v>31977The Open Championship</v>
      </c>
      <c r="T2013">
        <f>A2013</f>
        <v>2063</v>
      </c>
      <c r="U2013">
        <f>VLOOKUP(T2013,Sheet2!V:V,1,FALSE)</f>
        <v>2063</v>
      </c>
      <c r="V2013">
        <f>VLOOKUP(B2013,Sheet2!W:W,1,FALSE)</f>
        <v>1800</v>
      </c>
    </row>
    <row r="2014" spans="1:22" x14ac:dyDescent="0.2">
      <c r="A2014">
        <v>2004</v>
      </c>
      <c r="B2014">
        <v>1741</v>
      </c>
      <c r="C2014">
        <v>33</v>
      </c>
      <c r="D2014" s="1">
        <v>31977</v>
      </c>
      <c r="E2014" t="s">
        <v>1463</v>
      </c>
      <c r="F2014" s="2">
        <v>500000</v>
      </c>
      <c r="G2014">
        <v>265</v>
      </c>
      <c r="H2014">
        <v>-15</v>
      </c>
      <c r="I2014" t="s">
        <v>574</v>
      </c>
      <c r="J2014" s="2" t="s">
        <v>150</v>
      </c>
      <c r="K2014" s="2">
        <v>90000</v>
      </c>
      <c r="L2014" s="2">
        <v>253</v>
      </c>
      <c r="M2014" t="s">
        <v>1459</v>
      </c>
      <c r="N2014" t="s">
        <v>6095</v>
      </c>
      <c r="O2014" t="s">
        <v>5908</v>
      </c>
      <c r="P2014" t="s">
        <v>5863</v>
      </c>
      <c r="Q2014">
        <v>70</v>
      </c>
      <c r="R2014">
        <v>6606</v>
      </c>
      <c r="S2014" t="str">
        <f>_xlfn.CONCAT(D2014,E2014)</f>
        <v>31977Hardee's Golf Classic</v>
      </c>
      <c r="T2014">
        <f>A2014</f>
        <v>2004</v>
      </c>
      <c r="U2014">
        <f>VLOOKUP(T2014,Sheet2!V:V,1,FALSE)</f>
        <v>2004</v>
      </c>
      <c r="V2014">
        <f>VLOOKUP(B2014,Sheet2!W:W,1,FALSE)</f>
        <v>1741</v>
      </c>
    </row>
    <row r="2015" spans="1:22" x14ac:dyDescent="0.2">
      <c r="A2015">
        <v>3534</v>
      </c>
      <c r="B2015">
        <v>2986</v>
      </c>
      <c r="C2015">
        <v>71</v>
      </c>
      <c r="D2015" s="1">
        <v>31970</v>
      </c>
      <c r="E2015" t="s">
        <v>2171</v>
      </c>
      <c r="F2015" s="12" t="s">
        <v>150</v>
      </c>
      <c r="G2015">
        <v>267</v>
      </c>
      <c r="H2015">
        <v>-17</v>
      </c>
      <c r="I2015" t="s">
        <v>663</v>
      </c>
      <c r="J2015" s="12" t="s">
        <v>150</v>
      </c>
      <c r="K2015" s="12" t="s">
        <v>150</v>
      </c>
      <c r="L2015" s="2">
        <v>179</v>
      </c>
      <c r="M2015" t="s">
        <v>2608</v>
      </c>
      <c r="N2015" s="11" t="s">
        <v>2609</v>
      </c>
      <c r="O2015" t="s">
        <v>2513</v>
      </c>
      <c r="P2015" t="s">
        <v>5863</v>
      </c>
      <c r="Q2015" s="11">
        <v>71</v>
      </c>
      <c r="R2015" s="2">
        <v>6776</v>
      </c>
      <c r="S2015" t="str">
        <f>_xlfn.CONCAT(D2015,E2015)</f>
        <v>31970Anheuser-Busch Golf Classic</v>
      </c>
      <c r="T2015">
        <f>A2015</f>
        <v>3534</v>
      </c>
      <c r="U2015">
        <f>VLOOKUP(T2015,Sheet2!V:V,1,FALSE)</f>
        <v>3534</v>
      </c>
      <c r="V2015">
        <f>VLOOKUP(B2015,Sheet2!W:W,1,FALSE)</f>
        <v>2986</v>
      </c>
    </row>
    <row r="2016" spans="1:22" x14ac:dyDescent="0.2">
      <c r="A2016">
        <v>1707</v>
      </c>
      <c r="B2016">
        <v>1444</v>
      </c>
      <c r="C2016">
        <v>29</v>
      </c>
      <c r="D2016" s="1">
        <v>31963</v>
      </c>
      <c r="E2016" t="s">
        <v>1233</v>
      </c>
      <c r="F2016" s="2">
        <v>600000</v>
      </c>
      <c r="G2016">
        <v>276</v>
      </c>
      <c r="H2016">
        <v>-12</v>
      </c>
      <c r="I2016" t="s">
        <v>1215</v>
      </c>
      <c r="J2016" s="12" t="s">
        <v>150</v>
      </c>
      <c r="K2016" s="2">
        <v>108000</v>
      </c>
      <c r="L2016" s="2">
        <v>127</v>
      </c>
      <c r="M2016" t="s">
        <v>1222</v>
      </c>
      <c r="N2016" t="s">
        <v>6005</v>
      </c>
      <c r="O2016" t="s">
        <v>150</v>
      </c>
      <c r="P2016" t="s">
        <v>2002</v>
      </c>
      <c r="Q2016">
        <v>72</v>
      </c>
      <c r="R2016">
        <v>7102</v>
      </c>
      <c r="S2016" t="str">
        <f>_xlfn.CONCAT(D2016,E2016)</f>
        <v>31963Canadian Open</v>
      </c>
      <c r="T2016">
        <f>A2016</f>
        <v>1707</v>
      </c>
      <c r="U2016">
        <f>VLOOKUP(T2016,Sheet2!V:V,1,FALSE)</f>
        <v>1707</v>
      </c>
      <c r="V2016">
        <f>VLOOKUP(B2016,Sheet2!W:W,1,FALSE)</f>
        <v>1444</v>
      </c>
    </row>
    <row r="2017" spans="1:22" x14ac:dyDescent="0.2">
      <c r="A2017">
        <v>1930</v>
      </c>
      <c r="B2017">
        <v>1667</v>
      </c>
      <c r="C2017">
        <v>31</v>
      </c>
      <c r="D2017" s="1">
        <v>31956</v>
      </c>
      <c r="E2017" t="s">
        <v>1425</v>
      </c>
      <c r="F2017" s="2">
        <v>700000</v>
      </c>
      <c r="G2017">
        <v>269</v>
      </c>
      <c r="H2017">
        <v>-15</v>
      </c>
      <c r="I2017" t="s">
        <v>202</v>
      </c>
      <c r="J2017" s="2" t="s">
        <v>150</v>
      </c>
      <c r="K2017" s="2">
        <v>126000</v>
      </c>
      <c r="L2017" s="2">
        <v>406</v>
      </c>
      <c r="M2017" t="s">
        <v>1424</v>
      </c>
      <c r="N2017" t="s">
        <v>6091</v>
      </c>
      <c r="O2017" t="s">
        <v>6125</v>
      </c>
      <c r="P2017" t="s">
        <v>5863</v>
      </c>
      <c r="Q2017">
        <v>71</v>
      </c>
      <c r="R2017">
        <v>6786</v>
      </c>
      <c r="S2017" t="str">
        <f>_xlfn.CONCAT(D2017,E2017)</f>
        <v>31956Canon Sammy Davis Jr.-Greater Hartford Open</v>
      </c>
      <c r="T2017">
        <f>A2017</f>
        <v>1930</v>
      </c>
      <c r="U2017">
        <f>VLOOKUP(T2017,Sheet2!V:V,1,FALSE)</f>
        <v>1930</v>
      </c>
      <c r="V2017">
        <f>VLOOKUP(B2017,Sheet2!W:W,1,FALSE)</f>
        <v>1667</v>
      </c>
    </row>
    <row r="2018" spans="1:22" x14ac:dyDescent="0.2">
      <c r="A2018">
        <v>1808</v>
      </c>
      <c r="B2018">
        <v>1545</v>
      </c>
      <c r="C2018">
        <v>30</v>
      </c>
      <c r="D2018" s="1">
        <v>31949</v>
      </c>
      <c r="E2018" t="s">
        <v>1305</v>
      </c>
      <c r="F2018" s="2">
        <v>825000</v>
      </c>
      <c r="G2018">
        <v>277</v>
      </c>
      <c r="H2018">
        <v>-3</v>
      </c>
      <c r="I2018" t="s">
        <v>954</v>
      </c>
      <c r="J2018" s="2" t="s">
        <v>150</v>
      </c>
      <c r="K2018" s="2">
        <v>150000</v>
      </c>
      <c r="L2018" s="2">
        <v>393</v>
      </c>
      <c r="M2018" t="s">
        <v>1304</v>
      </c>
      <c r="N2018" t="s">
        <v>5897</v>
      </c>
      <c r="O2018" t="s">
        <v>2479</v>
      </c>
      <c r="P2018" t="s">
        <v>5863</v>
      </c>
      <c r="Q2018">
        <v>70</v>
      </c>
      <c r="R2018">
        <v>6714</v>
      </c>
      <c r="S2018" t="str">
        <f>_xlfn.CONCAT(D2018,E2018)</f>
        <v>31949U.S. Open Championship</v>
      </c>
      <c r="T2018">
        <f>A2018</f>
        <v>1808</v>
      </c>
      <c r="U2018">
        <f>VLOOKUP(T2018,Sheet2!V:V,1,FALSE)</f>
        <v>1808</v>
      </c>
      <c r="V2018">
        <f>VLOOKUP(B2018,Sheet2!W:W,1,FALSE)</f>
        <v>1545</v>
      </c>
    </row>
    <row r="2019" spans="1:22" x14ac:dyDescent="0.2">
      <c r="A2019">
        <v>2329</v>
      </c>
      <c r="B2019">
        <v>2062</v>
      </c>
      <c r="C2019">
        <v>40</v>
      </c>
      <c r="D2019" s="1">
        <v>31942</v>
      </c>
      <c r="E2019" t="s">
        <v>1675</v>
      </c>
      <c r="F2019" s="2">
        <v>600000</v>
      </c>
      <c r="G2019">
        <v>276</v>
      </c>
      <c r="H2019">
        <v>-8</v>
      </c>
      <c r="I2019" t="s">
        <v>396</v>
      </c>
      <c r="J2019" t="s">
        <v>18</v>
      </c>
      <c r="K2019" s="2">
        <v>108000</v>
      </c>
      <c r="L2019" s="2">
        <v>446</v>
      </c>
      <c r="M2019" t="s">
        <v>1666</v>
      </c>
      <c r="N2019" t="s">
        <v>6107</v>
      </c>
      <c r="O2019" t="s">
        <v>2543</v>
      </c>
      <c r="P2019" t="s">
        <v>5863</v>
      </c>
      <c r="Q2019">
        <v>71</v>
      </c>
      <c r="R2019">
        <v>6769</v>
      </c>
      <c r="S2019" t="str">
        <f>_xlfn.CONCAT(D2019,E2019)</f>
        <v>31942Manufacturers Hanover Westchester Classic</v>
      </c>
      <c r="T2019">
        <f>A2019</f>
        <v>2329</v>
      </c>
      <c r="U2019">
        <f>VLOOKUP(T2019,Sheet2!V:V,1,FALSE)</f>
        <v>2329</v>
      </c>
      <c r="V2019">
        <f>VLOOKUP(B2019,Sheet2!W:W,1,FALSE)</f>
        <v>2062</v>
      </c>
    </row>
    <row r="2020" spans="1:22" x14ac:dyDescent="0.2">
      <c r="A2020">
        <v>3411</v>
      </c>
      <c r="B2020">
        <v>2877</v>
      </c>
      <c r="C2020">
        <v>66</v>
      </c>
      <c r="D2020" s="1">
        <v>31935</v>
      </c>
      <c r="E2020" t="s">
        <v>2151</v>
      </c>
      <c r="F2020" s="2" t="s">
        <v>150</v>
      </c>
      <c r="G2020" s="11">
        <v>270</v>
      </c>
      <c r="H2020">
        <v>-14</v>
      </c>
      <c r="I2020" t="s">
        <v>200</v>
      </c>
      <c r="J2020" s="12" t="s">
        <v>150</v>
      </c>
      <c r="K2020" s="2" t="s">
        <v>150</v>
      </c>
      <c r="L2020" s="2">
        <v>403</v>
      </c>
      <c r="M2020" t="s">
        <v>2592</v>
      </c>
      <c r="N2020" t="s">
        <v>2507</v>
      </c>
      <c r="O2020" t="s">
        <v>2512</v>
      </c>
      <c r="P2020" t="s">
        <v>5863</v>
      </c>
      <c r="Q2020" s="11">
        <v>71</v>
      </c>
      <c r="R2020" s="2">
        <v>6864</v>
      </c>
      <c r="S2020" t="str">
        <f>_xlfn.CONCAT(D2020,E2020)</f>
        <v>31935Kemper Open</v>
      </c>
      <c r="T2020">
        <f>A2020</f>
        <v>3411</v>
      </c>
      <c r="U2020">
        <f>VLOOKUP(T2020,Sheet2!V:V,1,FALSE)</f>
        <v>3411</v>
      </c>
      <c r="V2020">
        <f>VLOOKUP(B2020,Sheet2!W:W,1,FALSE)</f>
        <v>2877</v>
      </c>
    </row>
    <row r="2021" spans="1:22" x14ac:dyDescent="0.2">
      <c r="A2021">
        <v>1662</v>
      </c>
      <c r="B2021">
        <v>1399</v>
      </c>
      <c r="C2021">
        <v>28</v>
      </c>
      <c r="D2021" s="1">
        <v>31928</v>
      </c>
      <c r="E2021" t="s">
        <v>1213</v>
      </c>
      <c r="F2021" s="2">
        <v>849290</v>
      </c>
      <c r="G2021">
        <v>272</v>
      </c>
      <c r="H2021">
        <v>-16</v>
      </c>
      <c r="I2021" t="s">
        <v>1216</v>
      </c>
      <c r="J2021" s="12" t="s">
        <v>150</v>
      </c>
      <c r="K2021" s="2">
        <v>140000</v>
      </c>
      <c r="L2021" s="2">
        <v>231</v>
      </c>
      <c r="M2021" t="s">
        <v>1206</v>
      </c>
      <c r="N2021" t="s">
        <v>6085</v>
      </c>
      <c r="O2021" t="s">
        <v>2615</v>
      </c>
      <c r="P2021" t="s">
        <v>5863</v>
      </c>
      <c r="Q2021">
        <v>72</v>
      </c>
      <c r="R2021">
        <v>7104</v>
      </c>
      <c r="S2021" t="str">
        <f>_xlfn.CONCAT(D2021,E2021)</f>
        <v>31928Memorial Tournament</v>
      </c>
      <c r="T2021">
        <f>A2021</f>
        <v>1662</v>
      </c>
      <c r="U2021">
        <f>VLOOKUP(T2021,Sheet2!V:V,1,FALSE)</f>
        <v>1662</v>
      </c>
      <c r="V2021">
        <f>VLOOKUP(B2021,Sheet2!W:W,1,FALSE)</f>
        <v>1399</v>
      </c>
    </row>
    <row r="2022" spans="1:22" x14ac:dyDescent="0.2">
      <c r="A2022">
        <v>3256</v>
      </c>
      <c r="B2022">
        <v>2729</v>
      </c>
      <c r="C2022">
        <v>62</v>
      </c>
      <c r="D2022" s="1">
        <v>31921</v>
      </c>
      <c r="E2022" t="s">
        <v>2201</v>
      </c>
      <c r="F2022" s="2" t="s">
        <v>150</v>
      </c>
      <c r="G2022">
        <v>265</v>
      </c>
      <c r="H2022">
        <v>-23</v>
      </c>
      <c r="I2022" t="s">
        <v>2209</v>
      </c>
      <c r="J2022" s="12" t="s">
        <v>150</v>
      </c>
      <c r="K2022" s="2" t="s">
        <v>150</v>
      </c>
      <c r="L2022" s="2">
        <v>10</v>
      </c>
      <c r="M2022" t="s">
        <v>672</v>
      </c>
      <c r="N2022" t="s">
        <v>2559</v>
      </c>
      <c r="O2022" t="s">
        <v>2522</v>
      </c>
      <c r="P2022" t="s">
        <v>5863</v>
      </c>
      <c r="Q2022">
        <v>72</v>
      </c>
      <c r="R2022" s="2">
        <v>7007</v>
      </c>
      <c r="S2022" t="str">
        <f>_xlfn.CONCAT(D2022,E2022)</f>
        <v>31921Georgia-Pacific Atlanta Golf Classic</v>
      </c>
      <c r="T2022">
        <f>A2022</f>
        <v>3256</v>
      </c>
      <c r="U2022">
        <f>VLOOKUP(T2022,Sheet2!V:V,1,FALSE)</f>
        <v>3256</v>
      </c>
      <c r="V2022">
        <f>VLOOKUP(B2022,Sheet2!W:W,1,FALSE)</f>
        <v>2729</v>
      </c>
    </row>
    <row r="2023" spans="1:22" x14ac:dyDescent="0.2">
      <c r="A2023">
        <v>1587</v>
      </c>
      <c r="B2023">
        <v>1324</v>
      </c>
      <c r="C2023">
        <v>27</v>
      </c>
      <c r="D2023" s="1">
        <v>31914</v>
      </c>
      <c r="E2023" t="s">
        <v>1185</v>
      </c>
      <c r="F2023" s="2">
        <v>600000</v>
      </c>
      <c r="G2023">
        <v>266</v>
      </c>
      <c r="H2023">
        <v>-14</v>
      </c>
      <c r="I2023" t="s">
        <v>1188</v>
      </c>
      <c r="J2023" s="12" t="s">
        <v>150</v>
      </c>
      <c r="K2023" s="2">
        <v>108000</v>
      </c>
      <c r="L2023" s="2">
        <v>67</v>
      </c>
      <c r="M2023" t="s">
        <v>1173</v>
      </c>
      <c r="N2023" t="s">
        <v>6048</v>
      </c>
      <c r="O2023" t="s">
        <v>2644</v>
      </c>
      <c r="P2023" t="s">
        <v>5863</v>
      </c>
      <c r="Q2023">
        <v>70</v>
      </c>
      <c r="R2023">
        <v>7096</v>
      </c>
      <c r="S2023" t="str">
        <f>_xlfn.CONCAT(D2023,E2023)</f>
        <v>31914Colonial National Invitation</v>
      </c>
      <c r="T2023">
        <f>A2023</f>
        <v>1587</v>
      </c>
      <c r="U2023">
        <f>VLOOKUP(T2023,Sheet2!V:V,1,FALSE)</f>
        <v>1587</v>
      </c>
      <c r="V2023">
        <f>VLOOKUP(B2023,Sheet2!W:W,1,FALSE)</f>
        <v>1324</v>
      </c>
    </row>
    <row r="2024" spans="1:22" x14ac:dyDescent="0.2">
      <c r="A2024">
        <v>1415</v>
      </c>
      <c r="B2024">
        <v>1152</v>
      </c>
      <c r="C2024">
        <v>25</v>
      </c>
      <c r="D2024" s="1">
        <v>31907</v>
      </c>
      <c r="E2024" t="s">
        <v>957</v>
      </c>
      <c r="F2024" s="2">
        <v>600000</v>
      </c>
      <c r="G2024">
        <v>266</v>
      </c>
      <c r="H2024">
        <v>-14</v>
      </c>
      <c r="I2024" t="s">
        <v>317</v>
      </c>
      <c r="J2024" t="s">
        <v>18</v>
      </c>
      <c r="K2024" s="2">
        <v>108000</v>
      </c>
      <c r="L2024" s="2">
        <v>414</v>
      </c>
      <c r="M2024" t="s">
        <v>953</v>
      </c>
      <c r="N2024" t="s">
        <v>6058</v>
      </c>
      <c r="O2024" t="s">
        <v>2644</v>
      </c>
      <c r="P2024" t="s">
        <v>5863</v>
      </c>
      <c r="Q2024">
        <v>70</v>
      </c>
      <c r="R2024">
        <v>6767</v>
      </c>
      <c r="S2024" t="str">
        <f>_xlfn.CONCAT(D2024,E2024)</f>
        <v>31907Byron Nelson Golf Classic</v>
      </c>
      <c r="T2024">
        <f>A2024</f>
        <v>1415</v>
      </c>
      <c r="U2024">
        <f>VLOOKUP(T2024,Sheet2!V:V,1,FALSE)</f>
        <v>1415</v>
      </c>
      <c r="V2024">
        <f>VLOOKUP(B2024,Sheet2!W:W,1,FALSE)</f>
        <v>1152</v>
      </c>
    </row>
    <row r="2025" spans="1:22" x14ac:dyDescent="0.2">
      <c r="A2025">
        <v>2810</v>
      </c>
      <c r="B2025">
        <v>2353</v>
      </c>
      <c r="C2025">
        <v>44</v>
      </c>
      <c r="D2025" s="1">
        <v>31900</v>
      </c>
      <c r="E2025" t="s">
        <v>1842</v>
      </c>
      <c r="F2025" s="2" t="s">
        <v>150</v>
      </c>
      <c r="G2025" s="2" t="s">
        <v>150</v>
      </c>
      <c r="H2025" t="s">
        <v>150</v>
      </c>
      <c r="I2025" s="2" t="s">
        <v>150</v>
      </c>
      <c r="J2025" s="2" t="s">
        <v>150</v>
      </c>
      <c r="K2025" s="2" t="s">
        <v>150</v>
      </c>
      <c r="L2025" s="2">
        <v>92</v>
      </c>
      <c r="M2025" t="s">
        <v>219</v>
      </c>
      <c r="N2025" t="s">
        <v>1819</v>
      </c>
      <c r="O2025" t="s">
        <v>5976</v>
      </c>
      <c r="P2025" t="s">
        <v>5863</v>
      </c>
      <c r="Q2025" s="2">
        <v>72</v>
      </c>
      <c r="R2025" s="2">
        <v>7111</v>
      </c>
      <c r="S2025" t="str">
        <f>_xlfn.CONCAT(D2025,E2025)</f>
        <v>31900Panasonic Las Vegas Invitational</v>
      </c>
      <c r="T2025">
        <f>A2025</f>
        <v>2810</v>
      </c>
      <c r="U2025" t="e">
        <f>VLOOKUP(T2025,Sheet2!V:V,1,FALSE)</f>
        <v>#N/A</v>
      </c>
      <c r="V2025">
        <f>VLOOKUP(B2025,Sheet2!W:W,1,FALSE)</f>
        <v>2353</v>
      </c>
    </row>
    <row r="2026" spans="1:22" x14ac:dyDescent="0.2">
      <c r="A2026">
        <v>2808</v>
      </c>
      <c r="B2026">
        <v>2353</v>
      </c>
      <c r="C2026">
        <v>44</v>
      </c>
      <c r="D2026" s="1">
        <v>31900</v>
      </c>
      <c r="E2026" t="s">
        <v>1842</v>
      </c>
      <c r="F2026" s="2">
        <v>1250000</v>
      </c>
      <c r="G2026" s="2">
        <v>271</v>
      </c>
      <c r="H2026">
        <v>-17</v>
      </c>
      <c r="I2026" t="s">
        <v>202</v>
      </c>
      <c r="J2026" s="12" t="s">
        <v>150</v>
      </c>
      <c r="K2026" s="2">
        <v>225000</v>
      </c>
      <c r="L2026" s="2">
        <v>191</v>
      </c>
      <c r="M2026" t="s">
        <v>1838</v>
      </c>
      <c r="N2026" t="s">
        <v>1819</v>
      </c>
      <c r="O2026" t="s">
        <v>5976</v>
      </c>
      <c r="P2026" t="s">
        <v>5863</v>
      </c>
      <c r="Q2026" s="2">
        <v>72</v>
      </c>
      <c r="R2026" s="2">
        <v>7164</v>
      </c>
      <c r="S2026" t="str">
        <f>_xlfn.CONCAT(D2026,E2026)</f>
        <v>31900Panasonic Las Vegas Invitational</v>
      </c>
      <c r="T2026">
        <f>A2026</f>
        <v>2808</v>
      </c>
      <c r="U2026">
        <f>VLOOKUP(T2026,Sheet2!V:V,1,FALSE)</f>
        <v>2808</v>
      </c>
      <c r="V2026">
        <f>VLOOKUP(B2026,Sheet2!W:W,1,FALSE)</f>
        <v>2353</v>
      </c>
    </row>
    <row r="2027" spans="1:22" x14ac:dyDescent="0.2">
      <c r="A2027">
        <v>2809</v>
      </c>
      <c r="B2027">
        <v>2353</v>
      </c>
      <c r="C2027">
        <v>44</v>
      </c>
      <c r="D2027" s="1">
        <v>31900</v>
      </c>
      <c r="E2027" t="s">
        <v>1842</v>
      </c>
      <c r="F2027" s="2" t="s">
        <v>150</v>
      </c>
      <c r="G2027" s="2" t="s">
        <v>150</v>
      </c>
      <c r="H2027" t="s">
        <v>150</v>
      </c>
      <c r="I2027" s="2" t="s">
        <v>150</v>
      </c>
      <c r="J2027" s="2" t="s">
        <v>150</v>
      </c>
      <c r="K2027" s="2" t="s">
        <v>150</v>
      </c>
      <c r="L2027" s="2">
        <v>360</v>
      </c>
      <c r="M2027" t="s">
        <v>1841</v>
      </c>
      <c r="N2027" t="s">
        <v>1819</v>
      </c>
      <c r="O2027" t="s">
        <v>5976</v>
      </c>
      <c r="P2027" t="s">
        <v>5863</v>
      </c>
      <c r="Q2027" s="2">
        <v>72</v>
      </c>
      <c r="R2027" s="2">
        <v>7088</v>
      </c>
      <c r="S2027" t="str">
        <f>_xlfn.CONCAT(D2027,E2027)</f>
        <v>31900Panasonic Las Vegas Invitational</v>
      </c>
      <c r="T2027">
        <f>A2027</f>
        <v>2809</v>
      </c>
      <c r="U2027" t="e">
        <f>VLOOKUP(T2027,Sheet2!V:V,1,FALSE)</f>
        <v>#N/A</v>
      </c>
      <c r="V2027">
        <f>VLOOKUP(B2027,Sheet2!W:W,1,FALSE)</f>
        <v>2353</v>
      </c>
    </row>
    <row r="2028" spans="1:22" x14ac:dyDescent="0.2">
      <c r="A2028">
        <v>62</v>
      </c>
      <c r="B2028">
        <v>62</v>
      </c>
      <c r="C2028">
        <v>4</v>
      </c>
      <c r="D2028" s="1">
        <v>31893</v>
      </c>
      <c r="E2028" t="s">
        <v>95</v>
      </c>
      <c r="F2028" s="2">
        <v>600000</v>
      </c>
      <c r="G2028">
        <v>276</v>
      </c>
      <c r="H2028">
        <v>-12</v>
      </c>
      <c r="I2028" t="s">
        <v>96</v>
      </c>
      <c r="J2028" t="s">
        <v>18</v>
      </c>
      <c r="K2028" s="2">
        <v>108000</v>
      </c>
      <c r="L2028" s="2">
        <v>424</v>
      </c>
      <c r="M2028" t="s">
        <v>79</v>
      </c>
      <c r="N2028" t="s">
        <v>6027</v>
      </c>
      <c r="O2028" t="s">
        <v>2644</v>
      </c>
      <c r="P2028" t="s">
        <v>5863</v>
      </c>
      <c r="Q2028">
        <v>72</v>
      </c>
      <c r="R2028">
        <v>7042</v>
      </c>
      <c r="S2028" t="str">
        <f>_xlfn.CONCAT(D2028,E2028)</f>
        <v>31893Big "I" Houston Open</v>
      </c>
      <c r="T2028">
        <f>A2028</f>
        <v>62</v>
      </c>
      <c r="U2028">
        <f>VLOOKUP(T2028,Sheet2!V:V,1,FALSE)</f>
        <v>62</v>
      </c>
      <c r="V2028">
        <f>VLOOKUP(B2028,Sheet2!W:W,1,FALSE)</f>
        <v>62</v>
      </c>
    </row>
    <row r="2029" spans="1:22" x14ac:dyDescent="0.2">
      <c r="A2029">
        <v>1251</v>
      </c>
      <c r="B2029">
        <v>1002</v>
      </c>
      <c r="C2029">
        <v>21</v>
      </c>
      <c r="D2029" s="1">
        <v>31886</v>
      </c>
      <c r="E2029" t="s">
        <v>844</v>
      </c>
      <c r="F2029" s="2">
        <v>650000</v>
      </c>
      <c r="G2029">
        <v>271</v>
      </c>
      <c r="H2029">
        <v>-13</v>
      </c>
      <c r="I2029" t="s">
        <v>199</v>
      </c>
      <c r="J2029" s="12" t="s">
        <v>150</v>
      </c>
      <c r="K2029" s="2">
        <v>117000</v>
      </c>
      <c r="L2029" s="2">
        <v>141</v>
      </c>
      <c r="M2029" t="s">
        <v>826</v>
      </c>
      <c r="N2029" t="s">
        <v>6054</v>
      </c>
      <c r="O2029" t="s">
        <v>2489</v>
      </c>
      <c r="P2029" t="s">
        <v>5863</v>
      </c>
      <c r="Q2029">
        <v>71</v>
      </c>
      <c r="R2029">
        <v>6657</v>
      </c>
      <c r="S2029" t="str">
        <f>_xlfn.CONCAT(D2029,E2029)</f>
        <v>31886MCI Heritage Golf Classic</v>
      </c>
      <c r="T2029">
        <f>A2029</f>
        <v>1251</v>
      </c>
      <c r="U2029">
        <f>VLOOKUP(T2029,Sheet2!V:V,1,FALSE)</f>
        <v>1251</v>
      </c>
      <c r="V2029">
        <f>VLOOKUP(B2029,Sheet2!W:W,1,FALSE)</f>
        <v>1002</v>
      </c>
    </row>
    <row r="2030" spans="1:22" x14ac:dyDescent="0.2">
      <c r="A2030">
        <v>1164</v>
      </c>
      <c r="B2030">
        <v>915</v>
      </c>
      <c r="C2030">
        <v>20</v>
      </c>
      <c r="D2030" s="1">
        <v>31879</v>
      </c>
      <c r="E2030" t="s">
        <v>797</v>
      </c>
      <c r="F2030" s="2">
        <v>867100</v>
      </c>
      <c r="G2030">
        <v>285</v>
      </c>
      <c r="H2030">
        <v>-3</v>
      </c>
      <c r="I2030" t="s">
        <v>811</v>
      </c>
      <c r="J2030" t="s">
        <v>18</v>
      </c>
      <c r="K2030" s="2">
        <v>162000</v>
      </c>
      <c r="L2030" s="2">
        <v>12</v>
      </c>
      <c r="M2030" t="s">
        <v>798</v>
      </c>
      <c r="N2030" t="s">
        <v>6053</v>
      </c>
      <c r="O2030" t="s">
        <v>2522</v>
      </c>
      <c r="P2030" t="s">
        <v>5863</v>
      </c>
      <c r="Q2030">
        <v>72</v>
      </c>
      <c r="R2030">
        <v>6905</v>
      </c>
      <c r="S2030" t="str">
        <f>_xlfn.CONCAT(D2030,E2030)</f>
        <v>31879Masters Tournament</v>
      </c>
      <c r="T2030">
        <f>A2030</f>
        <v>1164</v>
      </c>
      <c r="U2030">
        <f>VLOOKUP(T2030,Sheet2!V:V,1,FALSE)</f>
        <v>1164</v>
      </c>
      <c r="V2030">
        <f>VLOOKUP(B2030,Sheet2!W:W,1,FALSE)</f>
        <v>915</v>
      </c>
    </row>
    <row r="2031" spans="1:22" x14ac:dyDescent="0.2">
      <c r="A2031">
        <v>2871</v>
      </c>
      <c r="B2031">
        <v>2404</v>
      </c>
      <c r="C2031">
        <v>46</v>
      </c>
      <c r="D2031" s="1">
        <v>31879</v>
      </c>
      <c r="E2031" t="s">
        <v>1889</v>
      </c>
      <c r="F2031" s="2">
        <v>200000</v>
      </c>
      <c r="G2031" s="2">
        <v>267</v>
      </c>
      <c r="H2031">
        <v>-13</v>
      </c>
      <c r="I2031" t="s">
        <v>749</v>
      </c>
      <c r="J2031" s="12" t="s">
        <v>150</v>
      </c>
      <c r="K2031" s="2">
        <v>36000</v>
      </c>
      <c r="L2031" s="2">
        <v>143</v>
      </c>
      <c r="M2031" t="s">
        <v>1894</v>
      </c>
      <c r="N2031" t="s">
        <v>1895</v>
      </c>
      <c r="O2031" t="s">
        <v>5919</v>
      </c>
      <c r="P2031" t="s">
        <v>5863</v>
      </c>
      <c r="Q2031" s="2">
        <v>70</v>
      </c>
      <c r="R2031" s="2">
        <v>6594</v>
      </c>
      <c r="S2031" t="str">
        <f>_xlfn.CONCAT(D2031,E2031)</f>
        <v>31879Deposit Guaranty Golf Classic</v>
      </c>
      <c r="T2031">
        <f>A2031</f>
        <v>2871</v>
      </c>
      <c r="U2031">
        <f>VLOOKUP(T2031,Sheet2!V:V,1,FALSE)</f>
        <v>2871</v>
      </c>
      <c r="V2031">
        <f>VLOOKUP(B2031,Sheet2!W:W,1,FALSE)</f>
        <v>2404</v>
      </c>
    </row>
    <row r="2032" spans="1:22" x14ac:dyDescent="0.2">
      <c r="A2032">
        <v>2242</v>
      </c>
      <c r="B2032">
        <v>1979</v>
      </c>
      <c r="C2032">
        <v>39</v>
      </c>
      <c r="D2032" s="1">
        <v>31872</v>
      </c>
      <c r="E2032" t="s">
        <v>1637</v>
      </c>
      <c r="F2032" s="2">
        <v>600000</v>
      </c>
      <c r="G2032">
        <v>282</v>
      </c>
      <c r="H2032">
        <v>-6</v>
      </c>
      <c r="I2032" t="s">
        <v>954</v>
      </c>
      <c r="J2032" s="2" t="s">
        <v>150</v>
      </c>
      <c r="K2032" s="2">
        <v>108000</v>
      </c>
      <c r="L2032" s="2">
        <v>120</v>
      </c>
      <c r="M2032" t="s">
        <v>1628</v>
      </c>
      <c r="N2032" t="s">
        <v>6102</v>
      </c>
      <c r="O2032" t="s">
        <v>2591</v>
      </c>
      <c r="P2032" t="s">
        <v>5863</v>
      </c>
      <c r="Q2032">
        <v>72</v>
      </c>
      <c r="R2032">
        <v>6984</v>
      </c>
      <c r="S2032" t="str">
        <f>_xlfn.CONCAT(D2032,E2032)</f>
        <v>31872Greater Greensboro Open</v>
      </c>
      <c r="T2032">
        <f>A2032</f>
        <v>2242</v>
      </c>
      <c r="U2032">
        <f>VLOOKUP(T2032,Sheet2!V:V,1,FALSE)</f>
        <v>2242</v>
      </c>
      <c r="V2032">
        <f>VLOOKUP(B2032,Sheet2!W:W,1,FALSE)</f>
        <v>1979</v>
      </c>
    </row>
    <row r="2033" spans="1:22" x14ac:dyDescent="0.2">
      <c r="A2033">
        <v>968</v>
      </c>
      <c r="B2033">
        <v>721</v>
      </c>
      <c r="C2033">
        <v>15</v>
      </c>
      <c r="D2033" s="1">
        <v>31865</v>
      </c>
      <c r="E2033" t="s">
        <v>664</v>
      </c>
      <c r="F2033" s="2">
        <v>1000000</v>
      </c>
      <c r="G2033">
        <v>274</v>
      </c>
      <c r="H2033">
        <v>-14</v>
      </c>
      <c r="I2033" t="s">
        <v>443</v>
      </c>
      <c r="J2033" t="s">
        <v>18</v>
      </c>
      <c r="K2033" s="2">
        <v>180000</v>
      </c>
      <c r="L2033" s="2">
        <v>417</v>
      </c>
      <c r="M2033" t="s">
        <v>651</v>
      </c>
      <c r="N2033" t="s">
        <v>6047</v>
      </c>
      <c r="O2033" t="s">
        <v>1904</v>
      </c>
      <c r="P2033" t="s">
        <v>5863</v>
      </c>
      <c r="Q2033">
        <v>72</v>
      </c>
      <c r="R2033">
        <v>6857</v>
      </c>
      <c r="S2033" t="str">
        <f>_xlfn.CONCAT(D2033,E2033)</f>
        <v>31865Tournament Players Championship</v>
      </c>
      <c r="T2033">
        <f>A2033</f>
        <v>968</v>
      </c>
      <c r="U2033">
        <f>VLOOKUP(T2033,Sheet2!V:V,1,FALSE)</f>
        <v>968</v>
      </c>
      <c r="V2033">
        <f>VLOOKUP(B2033,Sheet2!W:W,1,FALSE)</f>
        <v>721</v>
      </c>
    </row>
    <row r="2034" spans="1:22" x14ac:dyDescent="0.2">
      <c r="A2034">
        <v>1305</v>
      </c>
      <c r="B2034">
        <v>1056</v>
      </c>
      <c r="C2034">
        <v>22</v>
      </c>
      <c r="D2034" s="1">
        <v>31858</v>
      </c>
      <c r="E2034" t="s">
        <v>882</v>
      </c>
      <c r="F2034" s="2">
        <v>500000</v>
      </c>
      <c r="G2034">
        <v>268</v>
      </c>
      <c r="H2034">
        <v>-20</v>
      </c>
      <c r="I2034" t="s">
        <v>263</v>
      </c>
      <c r="J2034" s="12" t="s">
        <v>150</v>
      </c>
      <c r="K2034" s="2">
        <v>90000</v>
      </c>
      <c r="L2034" s="2">
        <v>188</v>
      </c>
      <c r="M2034" t="s">
        <v>886</v>
      </c>
      <c r="N2034" t="s">
        <v>6056</v>
      </c>
      <c r="O2034" t="s">
        <v>5859</v>
      </c>
      <c r="P2034" t="s">
        <v>5863</v>
      </c>
      <c r="Q2034">
        <v>72</v>
      </c>
      <c r="R2034">
        <v>7080</v>
      </c>
      <c r="S2034" t="str">
        <f>_xlfn.CONCAT(D2034,E2034)</f>
        <v>31858USF&amp;G Classic</v>
      </c>
      <c r="T2034">
        <f>A2034</f>
        <v>1305</v>
      </c>
      <c r="U2034">
        <f>VLOOKUP(T2034,Sheet2!V:V,1,FALSE)</f>
        <v>1305</v>
      </c>
      <c r="V2034">
        <f>VLOOKUP(B2034,Sheet2!W:W,1,FALSE)</f>
        <v>1056</v>
      </c>
    </row>
    <row r="2035" spans="1:22" x14ac:dyDescent="0.2">
      <c r="A2035">
        <v>896</v>
      </c>
      <c r="B2035">
        <v>649</v>
      </c>
      <c r="C2035">
        <v>13</v>
      </c>
      <c r="D2035" s="1">
        <v>31851</v>
      </c>
      <c r="E2035" t="s">
        <v>607</v>
      </c>
      <c r="F2035" s="2">
        <v>600000</v>
      </c>
      <c r="G2035">
        <v>264</v>
      </c>
      <c r="H2035">
        <v>-20</v>
      </c>
      <c r="I2035" t="s">
        <v>608</v>
      </c>
      <c r="J2035" s="12" t="s">
        <v>150</v>
      </c>
      <c r="K2035" s="2">
        <v>108000</v>
      </c>
      <c r="L2035" s="2">
        <v>7</v>
      </c>
      <c r="M2035" t="s">
        <v>589</v>
      </c>
      <c r="N2035" t="s">
        <v>6046</v>
      </c>
      <c r="O2035" t="s">
        <v>1904</v>
      </c>
      <c r="P2035" t="s">
        <v>5863</v>
      </c>
      <c r="Q2035">
        <v>71</v>
      </c>
      <c r="R2035">
        <v>7103</v>
      </c>
      <c r="S2035" t="str">
        <f>_xlfn.CONCAT(D2035,E2035)</f>
        <v>31851Hertz Bay Hill Classic</v>
      </c>
      <c r="T2035">
        <f>A2035</f>
        <v>896</v>
      </c>
      <c r="U2035">
        <f>VLOOKUP(T2035,Sheet2!V:V,1,FALSE)</f>
        <v>896</v>
      </c>
      <c r="V2035">
        <f>VLOOKUP(B2035,Sheet2!W:W,1,FALSE)</f>
        <v>649</v>
      </c>
    </row>
    <row r="2036" spans="1:22" x14ac:dyDescent="0.2">
      <c r="A2036">
        <v>845</v>
      </c>
      <c r="B2036">
        <v>598</v>
      </c>
      <c r="C2036">
        <v>12</v>
      </c>
      <c r="D2036" s="1">
        <v>31844</v>
      </c>
      <c r="E2036" t="s">
        <v>565</v>
      </c>
      <c r="F2036" s="2">
        <v>600000</v>
      </c>
      <c r="G2036">
        <v>279</v>
      </c>
      <c r="H2036">
        <v>-9</v>
      </c>
      <c r="I2036" t="s">
        <v>436</v>
      </c>
      <c r="J2036" s="12" t="s">
        <v>150</v>
      </c>
      <c r="K2036" s="2">
        <v>108000</v>
      </c>
      <c r="L2036" s="2">
        <v>409</v>
      </c>
      <c r="M2036" t="s">
        <v>568</v>
      </c>
      <c r="N2036" t="s">
        <v>5877</v>
      </c>
      <c r="O2036" t="s">
        <v>1904</v>
      </c>
      <c r="P2036" t="s">
        <v>5863</v>
      </c>
      <c r="Q2036">
        <v>72</v>
      </c>
      <c r="R2036">
        <v>7030</v>
      </c>
      <c r="S2036" t="str">
        <f>_xlfn.CONCAT(D2036,E2036)</f>
        <v>31844Honda Classic</v>
      </c>
      <c r="T2036">
        <f>A2036</f>
        <v>845</v>
      </c>
      <c r="U2036">
        <f>VLOOKUP(T2036,Sheet2!V:V,1,FALSE)</f>
        <v>845</v>
      </c>
      <c r="V2036">
        <f>VLOOKUP(B2036,Sheet2!W:W,1,FALSE)</f>
        <v>598</v>
      </c>
    </row>
    <row r="2037" spans="1:22" x14ac:dyDescent="0.2">
      <c r="A2037">
        <v>3372</v>
      </c>
      <c r="B2037">
        <v>2838</v>
      </c>
      <c r="C2037">
        <v>65</v>
      </c>
      <c r="D2037" s="1">
        <v>31837</v>
      </c>
      <c r="E2037" t="s">
        <v>2145</v>
      </c>
      <c r="F2037" s="2" t="s">
        <v>150</v>
      </c>
      <c r="G2037" s="11">
        <v>277</v>
      </c>
      <c r="H2037">
        <v>-11</v>
      </c>
      <c r="I2037" t="s">
        <v>208</v>
      </c>
      <c r="J2037" s="12" t="s">
        <v>150</v>
      </c>
      <c r="K2037" s="2" t="s">
        <v>150</v>
      </c>
      <c r="L2037" s="2">
        <v>95</v>
      </c>
      <c r="M2037" t="s">
        <v>2585</v>
      </c>
      <c r="N2037" t="s">
        <v>2586</v>
      </c>
      <c r="O2037" t="s">
        <v>1904</v>
      </c>
      <c r="P2037" t="s">
        <v>5863</v>
      </c>
      <c r="Q2037" s="11">
        <v>72</v>
      </c>
      <c r="R2037" s="2">
        <v>6939</v>
      </c>
      <c r="S2037" t="str">
        <f>_xlfn.CONCAT(D2037,E2037)</f>
        <v>31837Doral-Ryder Open</v>
      </c>
      <c r="T2037">
        <f>A2037</f>
        <v>3372</v>
      </c>
      <c r="U2037">
        <f>VLOOKUP(T2037,Sheet2!V:V,1,FALSE)</f>
        <v>3372</v>
      </c>
      <c r="V2037">
        <f>VLOOKUP(B2037,Sheet2!W:W,1,FALSE)</f>
        <v>2838</v>
      </c>
    </row>
    <row r="2038" spans="1:22" x14ac:dyDescent="0.2">
      <c r="A2038">
        <v>745</v>
      </c>
      <c r="B2038">
        <v>501</v>
      </c>
      <c r="C2038">
        <v>11</v>
      </c>
      <c r="D2038" s="1">
        <v>31830</v>
      </c>
      <c r="E2038" t="s">
        <v>499</v>
      </c>
      <c r="F2038" s="2">
        <v>600000</v>
      </c>
      <c r="G2038">
        <v>275</v>
      </c>
      <c r="H2038">
        <v>-9</v>
      </c>
      <c r="I2038" t="s">
        <v>501</v>
      </c>
      <c r="J2038" t="s">
        <v>18</v>
      </c>
      <c r="K2038" s="2">
        <v>108000</v>
      </c>
      <c r="L2038" s="2">
        <v>311</v>
      </c>
      <c r="M2038" t="s">
        <v>480</v>
      </c>
      <c r="N2038" t="s">
        <v>6003</v>
      </c>
      <c r="O2038" t="s">
        <v>2479</v>
      </c>
      <c r="P2038" t="s">
        <v>5863</v>
      </c>
      <c r="Q2038">
        <v>71</v>
      </c>
      <c r="R2038">
        <v>7029</v>
      </c>
      <c r="S2038" t="str">
        <f>_xlfn.CONCAT(D2038,E2038)</f>
        <v>31830Los Angeles Open Presented by Nissan</v>
      </c>
      <c r="T2038">
        <f>A2038</f>
        <v>745</v>
      </c>
      <c r="U2038">
        <f>VLOOKUP(T2038,Sheet2!V:V,1,FALSE)</f>
        <v>745</v>
      </c>
      <c r="V2038">
        <f>VLOOKUP(B2038,Sheet2!W:W,1,FALSE)</f>
        <v>501</v>
      </c>
    </row>
    <row r="2039" spans="1:22" x14ac:dyDescent="0.2">
      <c r="A2039">
        <v>570</v>
      </c>
      <c r="B2039">
        <v>345</v>
      </c>
      <c r="C2039">
        <v>9</v>
      </c>
      <c r="D2039" s="1">
        <v>31823</v>
      </c>
      <c r="E2039" t="s">
        <v>382</v>
      </c>
      <c r="F2039" s="2" t="s">
        <v>150</v>
      </c>
      <c r="G2039" t="s">
        <v>150</v>
      </c>
      <c r="H2039" t="s">
        <v>150</v>
      </c>
      <c r="I2039" t="s">
        <v>150</v>
      </c>
      <c r="J2039" s="12" t="s">
        <v>150</v>
      </c>
      <c r="K2039" s="2" t="s">
        <v>150</v>
      </c>
      <c r="L2039" s="2">
        <v>401</v>
      </c>
      <c r="M2039" t="s">
        <v>373</v>
      </c>
      <c r="N2039" t="s">
        <v>6039</v>
      </c>
      <c r="O2039" t="s">
        <v>2479</v>
      </c>
      <c r="P2039" t="s">
        <v>5863</v>
      </c>
      <c r="Q2039">
        <v>72</v>
      </c>
      <c r="R2039">
        <v>6659</v>
      </c>
      <c r="S2039" t="str">
        <f>_xlfn.CONCAT(D2039,E2039)</f>
        <v>31823Shearson Lehman Brothers Andy Williams Open</v>
      </c>
      <c r="T2039">
        <f>A2039</f>
        <v>570</v>
      </c>
      <c r="U2039" t="e">
        <f>VLOOKUP(T2039,Sheet2!V:V,1,FALSE)</f>
        <v>#N/A</v>
      </c>
      <c r="V2039">
        <f>VLOOKUP(B2039,Sheet2!W:W,1,FALSE)</f>
        <v>345</v>
      </c>
    </row>
    <row r="2040" spans="1:22" x14ac:dyDescent="0.2">
      <c r="A2040">
        <v>569</v>
      </c>
      <c r="B2040">
        <v>345</v>
      </c>
      <c r="C2040">
        <v>9</v>
      </c>
      <c r="D2040" s="1">
        <v>31823</v>
      </c>
      <c r="E2040" t="s">
        <v>382</v>
      </c>
      <c r="F2040" s="2">
        <v>500000</v>
      </c>
      <c r="G2040">
        <v>266</v>
      </c>
      <c r="H2040">
        <v>-22</v>
      </c>
      <c r="I2040" t="s">
        <v>383</v>
      </c>
      <c r="J2040" s="12" t="s">
        <v>150</v>
      </c>
      <c r="K2040" s="2">
        <v>90000</v>
      </c>
      <c r="L2040" s="2">
        <v>402</v>
      </c>
      <c r="M2040" t="s">
        <v>360</v>
      </c>
      <c r="N2040" t="s">
        <v>6039</v>
      </c>
      <c r="O2040" t="s">
        <v>2479</v>
      </c>
      <c r="P2040" t="s">
        <v>5863</v>
      </c>
      <c r="Q2040">
        <v>72</v>
      </c>
      <c r="R2040">
        <v>7021</v>
      </c>
      <c r="S2040" t="str">
        <f>_xlfn.CONCAT(D2040,E2040)</f>
        <v>31823Shearson Lehman Brothers Andy Williams Open</v>
      </c>
      <c r="T2040">
        <f>A2040</f>
        <v>569</v>
      </c>
      <c r="U2040">
        <f>VLOOKUP(T2040,Sheet2!V:V,1,FALSE)</f>
        <v>569</v>
      </c>
      <c r="V2040">
        <f>VLOOKUP(B2040,Sheet2!W:W,1,FALSE)</f>
        <v>345</v>
      </c>
    </row>
    <row r="2041" spans="1:22" x14ac:dyDescent="0.2">
      <c r="A2041">
        <v>230</v>
      </c>
      <c r="B2041">
        <v>222</v>
      </c>
      <c r="C2041">
        <v>7</v>
      </c>
      <c r="D2041" s="1">
        <v>31816</v>
      </c>
      <c r="E2041" t="s">
        <v>253</v>
      </c>
      <c r="F2041" s="2">
        <v>600000</v>
      </c>
      <c r="G2041">
        <v>270</v>
      </c>
      <c r="H2041">
        <v>-18</v>
      </c>
      <c r="I2041" t="s">
        <v>256</v>
      </c>
      <c r="J2041" t="s">
        <v>18</v>
      </c>
      <c r="K2041" s="2">
        <v>108000</v>
      </c>
      <c r="L2041" s="2">
        <v>441</v>
      </c>
      <c r="M2041" t="s">
        <v>232</v>
      </c>
      <c r="N2041" t="s">
        <v>6032</v>
      </c>
      <c r="O2041" t="s">
        <v>6122</v>
      </c>
      <c r="P2041" t="s">
        <v>5863</v>
      </c>
      <c r="Q2041">
        <v>72</v>
      </c>
      <c r="R2041">
        <v>6975</v>
      </c>
      <c r="S2041" t="str">
        <f>_xlfn.CONCAT(D2041,E2041)</f>
        <v>31816Hawaiian Open</v>
      </c>
      <c r="T2041">
        <f>A2041</f>
        <v>230</v>
      </c>
      <c r="U2041">
        <f>VLOOKUP(T2041,Sheet2!V:V,1,FALSE)</f>
        <v>230</v>
      </c>
      <c r="V2041">
        <f>VLOOKUP(B2041,Sheet2!W:W,1,FALSE)</f>
        <v>222</v>
      </c>
    </row>
    <row r="2042" spans="1:22" x14ac:dyDescent="0.2">
      <c r="A2042">
        <v>2608</v>
      </c>
      <c r="B2042">
        <v>2271</v>
      </c>
      <c r="C2042">
        <v>43</v>
      </c>
      <c r="D2042" s="1">
        <v>31809</v>
      </c>
      <c r="E2042" t="s">
        <v>1799</v>
      </c>
      <c r="F2042" s="2" t="s">
        <v>150</v>
      </c>
      <c r="G2042" t="s">
        <v>150</v>
      </c>
      <c r="H2042" s="2" t="s">
        <v>150</v>
      </c>
      <c r="I2042" t="s">
        <v>150</v>
      </c>
      <c r="J2042" s="2" t="s">
        <v>150</v>
      </c>
      <c r="K2042" s="2" t="s">
        <v>150</v>
      </c>
      <c r="L2042" s="2">
        <v>86</v>
      </c>
      <c r="M2042" t="s">
        <v>1806</v>
      </c>
      <c r="N2042" t="s">
        <v>6016</v>
      </c>
      <c r="O2042" t="s">
        <v>2479</v>
      </c>
      <c r="P2042" t="s">
        <v>5863</v>
      </c>
      <c r="Q2042">
        <v>72</v>
      </c>
      <c r="R2042">
        <v>6506</v>
      </c>
      <c r="S2042" t="str">
        <f>_xlfn.CONCAT(D2042,E2042)</f>
        <v>31809AT&amp;T Pebble Beach National Pro-Am</v>
      </c>
      <c r="T2042">
        <f>A2042</f>
        <v>2608</v>
      </c>
      <c r="U2042" t="e">
        <f>VLOOKUP(T2042,Sheet2!V:V,1,FALSE)</f>
        <v>#N/A</v>
      </c>
      <c r="V2042">
        <f>VLOOKUP(B2042,Sheet2!W:W,1,FALSE)</f>
        <v>2271</v>
      </c>
    </row>
    <row r="2043" spans="1:22" x14ac:dyDescent="0.2">
      <c r="A2043">
        <v>2607</v>
      </c>
      <c r="B2043">
        <v>2271</v>
      </c>
      <c r="C2043">
        <v>43</v>
      </c>
      <c r="D2043" s="1">
        <v>31809</v>
      </c>
      <c r="E2043" t="s">
        <v>1799</v>
      </c>
      <c r="F2043" s="2">
        <v>600000</v>
      </c>
      <c r="G2043">
        <v>278</v>
      </c>
      <c r="H2043">
        <v>-10</v>
      </c>
      <c r="I2043" t="s">
        <v>214</v>
      </c>
      <c r="J2043" s="2" t="s">
        <v>150</v>
      </c>
      <c r="K2043" s="2">
        <v>108000</v>
      </c>
      <c r="L2043" s="2">
        <v>264</v>
      </c>
      <c r="M2043" t="s">
        <v>1050</v>
      </c>
      <c r="N2043" t="s">
        <v>6016</v>
      </c>
      <c r="O2043" t="s">
        <v>2479</v>
      </c>
      <c r="P2043" t="s">
        <v>5863</v>
      </c>
      <c r="Q2043">
        <v>72</v>
      </c>
      <c r="R2043">
        <v>6815</v>
      </c>
      <c r="S2043" t="str">
        <f>_xlfn.CONCAT(D2043,E2043)</f>
        <v>31809AT&amp;T Pebble Beach National Pro-Am</v>
      </c>
      <c r="T2043">
        <f>A2043</f>
        <v>2607</v>
      </c>
      <c r="U2043">
        <f>VLOOKUP(T2043,Sheet2!V:V,1,FALSE)</f>
        <v>2607</v>
      </c>
      <c r="V2043">
        <f>VLOOKUP(B2043,Sheet2!W:W,1,FALSE)</f>
        <v>2271</v>
      </c>
    </row>
    <row r="2044" spans="1:22" x14ac:dyDescent="0.2">
      <c r="A2044">
        <v>2609</v>
      </c>
      <c r="B2044">
        <v>2271</v>
      </c>
      <c r="C2044">
        <v>43</v>
      </c>
      <c r="D2044" s="1">
        <v>31809</v>
      </c>
      <c r="E2044" t="s">
        <v>1799</v>
      </c>
      <c r="F2044" s="2" t="s">
        <v>150</v>
      </c>
      <c r="G2044" t="s">
        <v>150</v>
      </c>
      <c r="H2044" s="2" t="s">
        <v>150</v>
      </c>
      <c r="I2044" t="s">
        <v>150</v>
      </c>
      <c r="J2044" s="2" t="s">
        <v>150</v>
      </c>
      <c r="K2044" s="2" t="s">
        <v>150</v>
      </c>
      <c r="L2044" s="2">
        <v>362</v>
      </c>
      <c r="M2044" t="s">
        <v>1791</v>
      </c>
      <c r="N2044" t="s">
        <v>6016</v>
      </c>
      <c r="O2044" t="s">
        <v>2479</v>
      </c>
      <c r="P2044" t="s">
        <v>5863</v>
      </c>
      <c r="Q2044">
        <v>72</v>
      </c>
      <c r="R2044">
        <v>6810</v>
      </c>
      <c r="S2044" t="str">
        <f>_xlfn.CONCAT(D2044,E2044)</f>
        <v>31809AT&amp;T Pebble Beach National Pro-Am</v>
      </c>
      <c r="T2044">
        <f>A2044</f>
        <v>2609</v>
      </c>
      <c r="U2044" t="e">
        <f>VLOOKUP(T2044,Sheet2!V:V,1,FALSE)</f>
        <v>#N/A</v>
      </c>
      <c r="V2044">
        <f>VLOOKUP(B2044,Sheet2!W:W,1,FALSE)</f>
        <v>2271</v>
      </c>
    </row>
    <row r="2045" spans="1:22" x14ac:dyDescent="0.2">
      <c r="A2045">
        <v>660</v>
      </c>
      <c r="B2045">
        <v>416</v>
      </c>
      <c r="C2045">
        <v>10</v>
      </c>
      <c r="D2045" s="1">
        <v>31802</v>
      </c>
      <c r="E2045" t="s">
        <v>434</v>
      </c>
      <c r="F2045" s="2">
        <v>600000</v>
      </c>
      <c r="G2045">
        <v>268</v>
      </c>
      <c r="H2045">
        <v>-16</v>
      </c>
      <c r="I2045" t="s">
        <v>202</v>
      </c>
      <c r="J2045" s="12" t="s">
        <v>150</v>
      </c>
      <c r="K2045" s="2">
        <v>108000</v>
      </c>
      <c r="L2045" s="2">
        <v>418</v>
      </c>
      <c r="M2045" t="s">
        <v>421</v>
      </c>
      <c r="N2045" t="s">
        <v>1866</v>
      </c>
      <c r="O2045" t="s">
        <v>6123</v>
      </c>
      <c r="P2045" t="s">
        <v>5863</v>
      </c>
      <c r="Q2045">
        <v>71</v>
      </c>
      <c r="R2045">
        <v>6992</v>
      </c>
      <c r="S2045" t="str">
        <f>_xlfn.CONCAT(D2045,E2045)</f>
        <v>31802Phoenix Open</v>
      </c>
      <c r="T2045">
        <f>A2045</f>
        <v>660</v>
      </c>
      <c r="U2045">
        <f>VLOOKUP(T2045,Sheet2!V:V,1,FALSE)</f>
        <v>660</v>
      </c>
      <c r="V2045">
        <f>VLOOKUP(B2045,Sheet2!W:W,1,FALSE)</f>
        <v>416</v>
      </c>
    </row>
    <row r="2046" spans="1:22" x14ac:dyDescent="0.2">
      <c r="A2046">
        <v>384</v>
      </c>
      <c r="B2046">
        <v>280</v>
      </c>
      <c r="C2046">
        <v>8</v>
      </c>
      <c r="D2046" s="1">
        <v>31795</v>
      </c>
      <c r="E2046" t="s">
        <v>301</v>
      </c>
      <c r="F2046" s="2" t="s">
        <v>150</v>
      </c>
      <c r="G2046" t="s">
        <v>150</v>
      </c>
      <c r="H2046" t="s">
        <v>150</v>
      </c>
      <c r="I2046" t="s">
        <v>150</v>
      </c>
      <c r="J2046" s="12" t="s">
        <v>150</v>
      </c>
      <c r="K2046" s="2" t="s">
        <v>150</v>
      </c>
      <c r="L2046" s="2">
        <v>22</v>
      </c>
      <c r="M2046" t="s">
        <v>299</v>
      </c>
      <c r="N2046" t="s">
        <v>6034</v>
      </c>
      <c r="O2046" t="s">
        <v>2479</v>
      </c>
      <c r="P2046" t="s">
        <v>5863</v>
      </c>
      <c r="Q2046">
        <v>72</v>
      </c>
      <c r="R2046">
        <v>6837</v>
      </c>
      <c r="S2046" t="str">
        <f>_xlfn.CONCAT(D2046,E2046)</f>
        <v>31795Bob Hope Chrysler Classic</v>
      </c>
      <c r="T2046">
        <f>A2046</f>
        <v>384</v>
      </c>
      <c r="U2046" t="e">
        <f>VLOOKUP(T2046,Sheet2!V:V,1,FALSE)</f>
        <v>#N/A</v>
      </c>
      <c r="V2046">
        <f>VLOOKUP(B2046,Sheet2!W:W,1,FALSE)</f>
        <v>280</v>
      </c>
    </row>
    <row r="2047" spans="1:22" x14ac:dyDescent="0.2">
      <c r="A2047">
        <v>383</v>
      </c>
      <c r="B2047">
        <v>280</v>
      </c>
      <c r="C2047">
        <v>8</v>
      </c>
      <c r="D2047" s="1">
        <v>31795</v>
      </c>
      <c r="E2047" t="s">
        <v>301</v>
      </c>
      <c r="F2047" s="2">
        <v>900000</v>
      </c>
      <c r="G2047">
        <v>341</v>
      </c>
      <c r="H2047">
        <v>-19</v>
      </c>
      <c r="I2047" t="s">
        <v>99</v>
      </c>
      <c r="J2047" s="12" t="s">
        <v>150</v>
      </c>
      <c r="K2047" s="2">
        <v>162000</v>
      </c>
      <c r="L2047" s="2">
        <v>158</v>
      </c>
      <c r="M2047" t="s">
        <v>310</v>
      </c>
      <c r="N2047" t="s">
        <v>6036</v>
      </c>
      <c r="O2047" t="s">
        <v>2479</v>
      </c>
      <c r="P2047" t="s">
        <v>5863</v>
      </c>
      <c r="Q2047">
        <v>72</v>
      </c>
      <c r="R2047">
        <v>6478</v>
      </c>
      <c r="S2047" t="str">
        <f>_xlfn.CONCAT(D2047,E2047)</f>
        <v>31795Bob Hope Chrysler Classic</v>
      </c>
      <c r="T2047">
        <f>A2047</f>
        <v>383</v>
      </c>
      <c r="U2047">
        <f>VLOOKUP(T2047,Sheet2!V:V,1,FALSE)</f>
        <v>383</v>
      </c>
      <c r="V2047">
        <f>VLOOKUP(B2047,Sheet2!W:W,1,FALSE)</f>
        <v>280</v>
      </c>
    </row>
    <row r="2048" spans="1:22" x14ac:dyDescent="0.2">
      <c r="A2048">
        <v>386</v>
      </c>
      <c r="B2048">
        <v>280</v>
      </c>
      <c r="C2048">
        <v>8</v>
      </c>
      <c r="D2048" s="1">
        <v>31795</v>
      </c>
      <c r="E2048" t="s">
        <v>301</v>
      </c>
      <c r="F2048" s="2" t="s">
        <v>150</v>
      </c>
      <c r="G2048" t="s">
        <v>150</v>
      </c>
      <c r="H2048" t="s">
        <v>150</v>
      </c>
      <c r="I2048" t="s">
        <v>150</v>
      </c>
      <c r="J2048" s="2" t="s">
        <v>150</v>
      </c>
      <c r="K2048" s="2" t="s">
        <v>150</v>
      </c>
      <c r="L2048" s="2">
        <v>271</v>
      </c>
      <c r="M2048" t="s">
        <v>292</v>
      </c>
      <c r="N2048" t="s">
        <v>6033</v>
      </c>
      <c r="O2048" t="s">
        <v>2479</v>
      </c>
      <c r="P2048" t="s">
        <v>5863</v>
      </c>
      <c r="Q2048">
        <v>72</v>
      </c>
      <c r="R2048">
        <v>7114</v>
      </c>
      <c r="S2048" t="str">
        <f>_xlfn.CONCAT(D2048,E2048)</f>
        <v>31795Bob Hope Chrysler Classic</v>
      </c>
      <c r="T2048">
        <f>A2048</f>
        <v>386</v>
      </c>
      <c r="U2048" t="e">
        <f>VLOOKUP(T2048,Sheet2!V:V,1,FALSE)</f>
        <v>#N/A</v>
      </c>
      <c r="V2048">
        <f>VLOOKUP(B2048,Sheet2!W:W,1,FALSE)</f>
        <v>280</v>
      </c>
    </row>
    <row r="2049" spans="1:22" x14ac:dyDescent="0.2">
      <c r="A2049">
        <v>385</v>
      </c>
      <c r="B2049">
        <v>280</v>
      </c>
      <c r="C2049">
        <v>8</v>
      </c>
      <c r="D2049" s="1">
        <v>31795</v>
      </c>
      <c r="E2049" t="s">
        <v>301</v>
      </c>
      <c r="F2049" s="2" t="s">
        <v>150</v>
      </c>
      <c r="G2049" t="s">
        <v>150</v>
      </c>
      <c r="H2049" t="s">
        <v>150</v>
      </c>
      <c r="I2049" t="s">
        <v>150</v>
      </c>
      <c r="J2049" s="12" t="s">
        <v>150</v>
      </c>
      <c r="K2049" s="2" t="s">
        <v>150</v>
      </c>
      <c r="L2049" s="2">
        <v>380</v>
      </c>
      <c r="M2049" t="s">
        <v>308</v>
      </c>
      <c r="N2049" t="s">
        <v>5983</v>
      </c>
      <c r="O2049" t="s">
        <v>2479</v>
      </c>
      <c r="P2049" t="s">
        <v>5863</v>
      </c>
      <c r="Q2049">
        <v>72</v>
      </c>
      <c r="R2049">
        <v>6869</v>
      </c>
      <c r="S2049" t="str">
        <f>_xlfn.CONCAT(D2049,E2049)</f>
        <v>31795Bob Hope Chrysler Classic</v>
      </c>
      <c r="T2049">
        <f>A2049</f>
        <v>385</v>
      </c>
      <c r="U2049" t="e">
        <f>VLOOKUP(T2049,Sheet2!V:V,1,FALSE)</f>
        <v>#N/A</v>
      </c>
      <c r="V2049">
        <f>VLOOKUP(B2049,Sheet2!W:W,1,FALSE)</f>
        <v>280</v>
      </c>
    </row>
    <row r="2050" spans="1:22" x14ac:dyDescent="0.2">
      <c r="A2050">
        <v>159</v>
      </c>
      <c r="B2050">
        <v>151</v>
      </c>
      <c r="C2050">
        <v>6</v>
      </c>
      <c r="D2050" s="1">
        <v>31787</v>
      </c>
      <c r="E2050" t="s">
        <v>201</v>
      </c>
      <c r="F2050" s="2">
        <v>500000</v>
      </c>
      <c r="G2050">
        <v>278</v>
      </c>
      <c r="H2050">
        <v>-10</v>
      </c>
      <c r="I2050" t="s">
        <v>205</v>
      </c>
      <c r="J2050" s="12" t="s">
        <v>150</v>
      </c>
      <c r="K2050" s="2">
        <v>90000</v>
      </c>
      <c r="L2050" s="2">
        <v>182</v>
      </c>
      <c r="M2050" t="s">
        <v>192</v>
      </c>
      <c r="N2050" t="s">
        <v>6031</v>
      </c>
      <c r="O2050" t="s">
        <v>2479</v>
      </c>
      <c r="P2050" t="s">
        <v>5863</v>
      </c>
      <c r="Q2050">
        <v>72</v>
      </c>
      <c r="R2050">
        <v>7022</v>
      </c>
      <c r="S2050" t="str">
        <f>_xlfn.CONCAT(D2050,E2050)</f>
        <v>31787MONY Tournament of Champions</v>
      </c>
      <c r="T2050">
        <f>A2050</f>
        <v>159</v>
      </c>
      <c r="U2050">
        <f>VLOOKUP(T2050,Sheet2!V:V,1,FALSE)</f>
        <v>159</v>
      </c>
      <c r="V2050">
        <f>VLOOKUP(B2050,Sheet2!W:W,1,FALSE)</f>
        <v>151</v>
      </c>
    </row>
    <row r="2051" spans="1:22" x14ac:dyDescent="0.2">
      <c r="A2051">
        <v>3650</v>
      </c>
      <c r="B2051">
        <v>3102</v>
      </c>
      <c r="C2051">
        <v>76</v>
      </c>
      <c r="D2051" s="1">
        <v>31718</v>
      </c>
      <c r="E2051" t="s">
        <v>2219</v>
      </c>
      <c r="F2051" s="12" t="s">
        <v>150</v>
      </c>
      <c r="G2051" s="2">
        <v>274</v>
      </c>
      <c r="H2051">
        <v>-10</v>
      </c>
      <c r="I2051" t="s">
        <v>668</v>
      </c>
      <c r="J2051" s="12" t="s">
        <v>150</v>
      </c>
      <c r="K2051" s="12" t="s">
        <v>150</v>
      </c>
      <c r="L2051" s="2">
        <v>177</v>
      </c>
      <c r="M2051" s="7" t="s">
        <v>2622</v>
      </c>
      <c r="N2051" s="7" t="s">
        <v>2623</v>
      </c>
      <c r="O2051" s="7" t="s">
        <v>1904</v>
      </c>
      <c r="P2051" t="s">
        <v>5863</v>
      </c>
      <c r="Q2051" s="2">
        <v>72</v>
      </c>
      <c r="R2051" s="2">
        <v>7124</v>
      </c>
      <c r="S2051" t="str">
        <f>_xlfn.CONCAT(D2051,E2051)</f>
        <v>31718Tallahassee Open</v>
      </c>
      <c r="T2051">
        <f>A2051</f>
        <v>3650</v>
      </c>
      <c r="U2051">
        <f>VLOOKUP(T2051,Sheet2!V:V,1,FALSE)</f>
        <v>3650</v>
      </c>
      <c r="V2051">
        <f>VLOOKUP(B2051,Sheet2!W:W,1,FALSE)</f>
        <v>3102</v>
      </c>
    </row>
    <row r="2052" spans="1:22" x14ac:dyDescent="0.2">
      <c r="A2052">
        <v>3320</v>
      </c>
      <c r="B2052">
        <v>2793</v>
      </c>
      <c r="C2052">
        <v>64</v>
      </c>
      <c r="D2052" s="1">
        <v>31718</v>
      </c>
      <c r="E2052" t="s">
        <v>2217</v>
      </c>
      <c r="F2052" s="2" t="s">
        <v>150</v>
      </c>
      <c r="G2052" s="11" t="s">
        <v>150</v>
      </c>
      <c r="H2052" s="11" t="s">
        <v>150</v>
      </c>
      <c r="I2052" t="s">
        <v>2218</v>
      </c>
      <c r="J2052" t="s">
        <v>150</v>
      </c>
      <c r="K2052" t="s">
        <v>150</v>
      </c>
      <c r="L2052" s="11">
        <v>301</v>
      </c>
      <c r="M2052" t="s">
        <v>2578</v>
      </c>
      <c r="N2052" t="s">
        <v>6121</v>
      </c>
      <c r="O2052" t="s">
        <v>6123</v>
      </c>
      <c r="P2052" t="s">
        <v>5863</v>
      </c>
      <c r="Q2052" s="11">
        <v>70</v>
      </c>
      <c r="R2052" s="2">
        <v>6860</v>
      </c>
      <c r="S2052" t="str">
        <f>_xlfn.CONCAT(D2052,E2052)</f>
        <v>31718Seiko-Tucson Match Play Championship</v>
      </c>
      <c r="T2052">
        <f>A2052</f>
        <v>3320</v>
      </c>
      <c r="U2052">
        <f>VLOOKUP(T2052,Sheet2!V:V,1,FALSE)</f>
        <v>3320</v>
      </c>
      <c r="V2052">
        <f>VLOOKUP(B2052,Sheet2!W:W,1,FALSE)</f>
        <v>2793</v>
      </c>
    </row>
    <row r="2053" spans="1:22" x14ac:dyDescent="0.2">
      <c r="A2053">
        <v>1069</v>
      </c>
      <c r="B2053">
        <v>822</v>
      </c>
      <c r="C2053">
        <v>19</v>
      </c>
      <c r="D2053" s="1">
        <v>31711</v>
      </c>
      <c r="E2053" t="s">
        <v>758</v>
      </c>
      <c r="F2053" s="2">
        <v>1000000</v>
      </c>
      <c r="G2053">
        <v>196</v>
      </c>
      <c r="H2053">
        <v>-14</v>
      </c>
      <c r="I2053" t="s">
        <v>263</v>
      </c>
      <c r="J2053" s="12" t="s">
        <v>150</v>
      </c>
      <c r="K2053" s="2">
        <v>180000</v>
      </c>
      <c r="L2053" s="2">
        <v>249</v>
      </c>
      <c r="M2053" t="s">
        <v>753</v>
      </c>
      <c r="N2053" t="s">
        <v>6052</v>
      </c>
      <c r="O2053" t="s">
        <v>2644</v>
      </c>
      <c r="P2053" t="s">
        <v>5863</v>
      </c>
      <c r="Q2053">
        <v>70</v>
      </c>
      <c r="R2053">
        <v>6576</v>
      </c>
      <c r="S2053" t="str">
        <f>_xlfn.CONCAT(D2053,E2053)</f>
        <v>31711Vantage Championship</v>
      </c>
      <c r="T2053">
        <f>A2053</f>
        <v>1069</v>
      </c>
      <c r="U2053">
        <f>VLOOKUP(T2053,Sheet2!V:V,1,FALSE)</f>
        <v>1069</v>
      </c>
      <c r="V2053">
        <f>VLOOKUP(B2053,Sheet2!W:W,1,FALSE)</f>
        <v>822</v>
      </c>
    </row>
    <row r="2054" spans="1:22" x14ac:dyDescent="0.2">
      <c r="A2054">
        <v>3109</v>
      </c>
      <c r="B2054">
        <v>2602</v>
      </c>
      <c r="C2054">
        <v>58</v>
      </c>
      <c r="D2054" s="1">
        <v>31704</v>
      </c>
      <c r="E2054" s="12" t="s">
        <v>2165</v>
      </c>
      <c r="F2054" s="12" t="s">
        <v>150</v>
      </c>
      <c r="G2054" s="12" t="s">
        <v>150</v>
      </c>
      <c r="H2054" s="12" t="s">
        <v>150</v>
      </c>
      <c r="I2054" s="12" t="s">
        <v>150</v>
      </c>
      <c r="J2054" s="12" t="s">
        <v>150</v>
      </c>
      <c r="K2054" s="12" t="s">
        <v>150</v>
      </c>
      <c r="L2054" s="12">
        <v>186</v>
      </c>
      <c r="M2054" t="s">
        <v>2530</v>
      </c>
      <c r="N2054" t="s">
        <v>2526</v>
      </c>
      <c r="O2054" t="s">
        <v>1904</v>
      </c>
      <c r="P2054" t="s">
        <v>5863</v>
      </c>
      <c r="Q2054" s="12">
        <v>72</v>
      </c>
      <c r="R2054" s="13">
        <v>6706</v>
      </c>
      <c r="S2054" t="str">
        <f>_xlfn.CONCAT(D2054,E2054)</f>
        <v>31704Walt Disney World/Oldsmobile Classic</v>
      </c>
      <c r="T2054">
        <f>A2054</f>
        <v>3109</v>
      </c>
      <c r="U2054" t="e">
        <f>VLOOKUP(T2054,Sheet2!V:V,1,FALSE)</f>
        <v>#N/A</v>
      </c>
      <c r="V2054">
        <f>VLOOKUP(B2054,Sheet2!W:W,1,FALSE)</f>
        <v>2602</v>
      </c>
    </row>
    <row r="2055" spans="1:22" x14ac:dyDescent="0.2">
      <c r="A2055">
        <v>3107</v>
      </c>
      <c r="B2055">
        <v>2602</v>
      </c>
      <c r="C2055">
        <v>58</v>
      </c>
      <c r="D2055" s="1">
        <v>31704</v>
      </c>
      <c r="E2055" s="12" t="s">
        <v>2165</v>
      </c>
      <c r="F2055" s="2" t="s">
        <v>150</v>
      </c>
      <c r="G2055" s="12">
        <v>275</v>
      </c>
      <c r="H2055" s="12">
        <v>-13</v>
      </c>
      <c r="I2055" s="12" t="s">
        <v>97</v>
      </c>
      <c r="J2055" s="12" t="s">
        <v>18</v>
      </c>
      <c r="K2055" s="2" t="s">
        <v>150</v>
      </c>
      <c r="L2055" s="12">
        <v>200</v>
      </c>
      <c r="M2055" t="s">
        <v>2525</v>
      </c>
      <c r="N2055" t="s">
        <v>2526</v>
      </c>
      <c r="O2055" t="s">
        <v>1904</v>
      </c>
      <c r="P2055" t="s">
        <v>5863</v>
      </c>
      <c r="Q2055" s="12">
        <v>72</v>
      </c>
      <c r="R2055" s="13">
        <v>7190</v>
      </c>
      <c r="S2055" t="str">
        <f>_xlfn.CONCAT(D2055,E2055)</f>
        <v>31704Walt Disney World/Oldsmobile Classic</v>
      </c>
      <c r="T2055">
        <f>A2055</f>
        <v>3107</v>
      </c>
      <c r="U2055">
        <f>VLOOKUP(T2055,Sheet2!V:V,1,FALSE)</f>
        <v>3107</v>
      </c>
      <c r="V2055">
        <f>VLOOKUP(B2055,Sheet2!W:W,1,FALSE)</f>
        <v>2602</v>
      </c>
    </row>
    <row r="2056" spans="1:22" x14ac:dyDescent="0.2">
      <c r="A2056">
        <v>3108</v>
      </c>
      <c r="B2056">
        <v>2602</v>
      </c>
      <c r="C2056">
        <v>58</v>
      </c>
      <c r="D2056" s="1">
        <v>31704</v>
      </c>
      <c r="E2056" s="12" t="s">
        <v>2165</v>
      </c>
      <c r="F2056" s="2" t="s">
        <v>150</v>
      </c>
      <c r="G2056" s="2" t="s">
        <v>150</v>
      </c>
      <c r="H2056" s="2" t="s">
        <v>150</v>
      </c>
      <c r="I2056" s="2" t="s">
        <v>150</v>
      </c>
      <c r="J2056" s="2" t="s">
        <v>150</v>
      </c>
      <c r="K2056" s="2" t="s">
        <v>150</v>
      </c>
      <c r="L2056" s="12">
        <v>261</v>
      </c>
      <c r="M2056" t="s">
        <v>2527</v>
      </c>
      <c r="N2056" t="s">
        <v>2526</v>
      </c>
      <c r="O2056" t="s">
        <v>1904</v>
      </c>
      <c r="P2056" t="s">
        <v>5863</v>
      </c>
      <c r="Q2056" s="12">
        <v>72</v>
      </c>
      <c r="R2056" s="13">
        <v>6941</v>
      </c>
      <c r="S2056" t="str">
        <f>_xlfn.CONCAT(D2056,E2056)</f>
        <v>31704Walt Disney World/Oldsmobile Classic</v>
      </c>
      <c r="T2056">
        <f>A2056</f>
        <v>3108</v>
      </c>
      <c r="U2056" t="e">
        <f>VLOOKUP(T2056,Sheet2!V:V,1,FALSE)</f>
        <v>#N/A</v>
      </c>
      <c r="V2056">
        <f>VLOOKUP(B2056,Sheet2!W:W,1,FALSE)</f>
        <v>2602</v>
      </c>
    </row>
    <row r="2057" spans="1:22" x14ac:dyDescent="0.2">
      <c r="A2057">
        <v>3667</v>
      </c>
      <c r="B2057">
        <v>3119</v>
      </c>
      <c r="C2057">
        <v>77</v>
      </c>
      <c r="D2057" s="1">
        <v>31697</v>
      </c>
      <c r="E2057" t="s">
        <v>2206</v>
      </c>
      <c r="F2057" s="2" t="s">
        <v>150</v>
      </c>
      <c r="G2057" s="2">
        <v>128</v>
      </c>
      <c r="H2057" t="s">
        <v>2630</v>
      </c>
      <c r="I2057" t="s">
        <v>2216</v>
      </c>
      <c r="J2057" s="2" t="s">
        <v>150</v>
      </c>
      <c r="K2057" s="2" t="s">
        <v>150</v>
      </c>
      <c r="L2057" s="2">
        <v>267</v>
      </c>
      <c r="M2057" t="s">
        <v>2628</v>
      </c>
      <c r="N2057" t="s">
        <v>2629</v>
      </c>
      <c r="O2057" t="s">
        <v>1904</v>
      </c>
      <c r="P2057" t="s">
        <v>5863</v>
      </c>
      <c r="Q2057">
        <v>71</v>
      </c>
      <c r="R2057">
        <v>7093</v>
      </c>
      <c r="S2057" t="str">
        <f>_xlfn.CONCAT(D2057,E2057)</f>
        <v>31697Pensacola Open</v>
      </c>
      <c r="T2057">
        <f>A2057</f>
        <v>3667</v>
      </c>
      <c r="U2057">
        <f>VLOOKUP(T2057,Sheet2!V:V,1,FALSE)</f>
        <v>3667</v>
      </c>
      <c r="V2057">
        <f>VLOOKUP(B2057,Sheet2!W:W,1,FALSE)</f>
        <v>3119</v>
      </c>
    </row>
    <row r="2058" spans="1:22" x14ac:dyDescent="0.2">
      <c r="A2058">
        <v>3566</v>
      </c>
      <c r="B2058">
        <v>3018</v>
      </c>
      <c r="C2058">
        <v>72</v>
      </c>
      <c r="D2058" s="1">
        <v>31690</v>
      </c>
      <c r="E2058" t="s">
        <v>2328</v>
      </c>
      <c r="F2058" s="2" t="s">
        <v>150</v>
      </c>
      <c r="G2058">
        <v>269</v>
      </c>
      <c r="H2058">
        <v>-11</v>
      </c>
      <c r="I2058" t="s">
        <v>2215</v>
      </c>
      <c r="J2058" s="12" t="s">
        <v>150</v>
      </c>
      <c r="K2058" s="2" t="s">
        <v>150</v>
      </c>
      <c r="L2058" s="2">
        <v>136</v>
      </c>
      <c r="M2058" t="s">
        <v>2610</v>
      </c>
      <c r="N2058" s="11" t="s">
        <v>2611</v>
      </c>
      <c r="O2058" t="s">
        <v>2522</v>
      </c>
      <c r="P2058" t="s">
        <v>5863</v>
      </c>
      <c r="Q2058" s="11">
        <v>70</v>
      </c>
      <c r="R2058" s="2">
        <v>6791</v>
      </c>
      <c r="S2058" t="str">
        <f>_xlfn.CONCAT(D2058,E2058)</f>
        <v>31690Southern Open Invitational</v>
      </c>
      <c r="T2058">
        <f>A2058</f>
        <v>3566</v>
      </c>
      <c r="U2058">
        <f>VLOOKUP(T2058,Sheet2!V:V,1,FALSE)</f>
        <v>3566</v>
      </c>
      <c r="V2058">
        <f>VLOOKUP(B2058,Sheet2!W:W,1,FALSE)</f>
        <v>3018</v>
      </c>
    </row>
    <row r="2059" spans="1:22" x14ac:dyDescent="0.2">
      <c r="A2059">
        <v>3698</v>
      </c>
      <c r="B2059">
        <v>3150</v>
      </c>
      <c r="C2059">
        <v>78</v>
      </c>
      <c r="D2059" s="1">
        <v>31683</v>
      </c>
      <c r="E2059" t="s">
        <v>2212</v>
      </c>
      <c r="F2059" s="2" t="s">
        <v>150</v>
      </c>
      <c r="G2059" s="2">
        <v>275</v>
      </c>
      <c r="H2059">
        <v>-13</v>
      </c>
      <c r="I2059" t="s">
        <v>436</v>
      </c>
      <c r="J2059" s="12" t="s">
        <v>150</v>
      </c>
      <c r="K2059" s="2" t="s">
        <v>150</v>
      </c>
      <c r="L2059" s="2">
        <v>113</v>
      </c>
      <c r="M2059" t="s">
        <v>2642</v>
      </c>
      <c r="N2059" t="s">
        <v>2643</v>
      </c>
      <c r="O2059" t="s">
        <v>2644</v>
      </c>
      <c r="P2059" t="s">
        <v>5863</v>
      </c>
      <c r="Q2059">
        <v>72</v>
      </c>
      <c r="R2059">
        <v>7189</v>
      </c>
      <c r="S2059" t="str">
        <f>_xlfn.CONCAT(D2059,E2059)</f>
        <v>31683Southwest Golf Classic</v>
      </c>
      <c r="T2059">
        <f>A2059</f>
        <v>3698</v>
      </c>
      <c r="U2059">
        <f>VLOOKUP(T2059,Sheet2!V:V,1,FALSE)</f>
        <v>3698</v>
      </c>
      <c r="V2059">
        <f>VLOOKUP(B2059,Sheet2!W:W,1,FALSE)</f>
        <v>3150</v>
      </c>
    </row>
    <row r="2060" spans="1:22" x14ac:dyDescent="0.2">
      <c r="A2060">
        <v>3167</v>
      </c>
      <c r="B2060">
        <v>2640</v>
      </c>
      <c r="C2060">
        <v>60</v>
      </c>
      <c r="D2060" s="1">
        <v>31676</v>
      </c>
      <c r="E2060" t="s">
        <v>2117</v>
      </c>
      <c r="F2060" s="2" t="s">
        <v>150</v>
      </c>
      <c r="G2060">
        <v>272</v>
      </c>
      <c r="H2060">
        <v>-16</v>
      </c>
      <c r="I2060" t="s">
        <v>99</v>
      </c>
      <c r="J2060" s="2" t="s">
        <v>150</v>
      </c>
      <c r="K2060" s="2" t="s">
        <v>150</v>
      </c>
      <c r="L2060" s="2">
        <v>430</v>
      </c>
      <c r="M2060" t="s">
        <v>2549</v>
      </c>
      <c r="N2060" t="s">
        <v>2550</v>
      </c>
      <c r="O2060" t="s">
        <v>2546</v>
      </c>
      <c r="P2060" t="s">
        <v>5863</v>
      </c>
      <c r="Q2060">
        <v>72</v>
      </c>
      <c r="R2060" s="9">
        <v>7030</v>
      </c>
      <c r="S2060" t="str">
        <f>_xlfn.CONCAT(D2060,E2060)</f>
        <v>31676Greater Milwaukee Open</v>
      </c>
      <c r="T2060">
        <f>A2060</f>
        <v>3167</v>
      </c>
      <c r="U2060">
        <f>VLOOKUP(T2060,Sheet2!V:V,1,FALSE)</f>
        <v>3167</v>
      </c>
      <c r="V2060">
        <f>VLOOKUP(B2060,Sheet2!W:W,1,FALSE)</f>
        <v>2640</v>
      </c>
    </row>
    <row r="2061" spans="1:22" x14ac:dyDescent="0.2">
      <c r="A2061">
        <v>3600</v>
      </c>
      <c r="B2061">
        <v>3052</v>
      </c>
      <c r="C2061">
        <v>73</v>
      </c>
      <c r="D2061" s="1">
        <v>31669</v>
      </c>
      <c r="E2061" t="s">
        <v>2193</v>
      </c>
      <c r="F2061" s="2" t="s">
        <v>150</v>
      </c>
      <c r="G2061">
        <v>274</v>
      </c>
      <c r="H2061">
        <v>-10</v>
      </c>
      <c r="I2061" t="s">
        <v>255</v>
      </c>
      <c r="J2061" t="s">
        <v>18</v>
      </c>
      <c r="K2061" s="2" t="s">
        <v>150</v>
      </c>
      <c r="L2061" s="2">
        <v>285</v>
      </c>
      <c r="M2061" t="s">
        <v>2587</v>
      </c>
      <c r="N2061" s="11" t="s">
        <v>2588</v>
      </c>
      <c r="O2061" t="s">
        <v>2491</v>
      </c>
      <c r="P2061" t="s">
        <v>5863</v>
      </c>
      <c r="Q2061" s="11">
        <v>71</v>
      </c>
      <c r="R2061" s="2">
        <v>7110</v>
      </c>
      <c r="S2061" t="str">
        <f>_xlfn.CONCAT(D2061,E2061)</f>
        <v>31669Bank of Boston Classic</v>
      </c>
      <c r="T2061">
        <f>A2061</f>
        <v>3600</v>
      </c>
      <c r="U2061">
        <f>VLOOKUP(T2061,Sheet2!V:V,1,FALSE)</f>
        <v>3600</v>
      </c>
      <c r="V2061">
        <f>VLOOKUP(B2061,Sheet2!W:W,1,FALSE)</f>
        <v>3052</v>
      </c>
    </row>
    <row r="2062" spans="1:22" x14ac:dyDescent="0.2">
      <c r="A2062">
        <v>3444</v>
      </c>
      <c r="B2062">
        <v>2910</v>
      </c>
      <c r="C2062">
        <v>67</v>
      </c>
      <c r="D2062" s="1">
        <v>31662</v>
      </c>
      <c r="E2062" t="s">
        <v>2104</v>
      </c>
      <c r="F2062" s="2" t="s">
        <v>150</v>
      </c>
      <c r="G2062" s="11">
        <v>267</v>
      </c>
      <c r="H2062">
        <v>-17</v>
      </c>
      <c r="I2062" t="s">
        <v>2179</v>
      </c>
      <c r="J2062" s="12" t="s">
        <v>150</v>
      </c>
      <c r="K2062" s="2" t="s">
        <v>150</v>
      </c>
      <c r="L2062" s="2">
        <v>105</v>
      </c>
      <c r="M2062" t="s">
        <v>2593</v>
      </c>
      <c r="N2062" t="s">
        <v>2594</v>
      </c>
      <c r="O2062" t="s">
        <v>2543</v>
      </c>
      <c r="P2062" t="s">
        <v>5863</v>
      </c>
      <c r="Q2062" s="11">
        <v>71</v>
      </c>
      <c r="R2062" s="2">
        <v>6966</v>
      </c>
      <c r="S2062" t="str">
        <f>_xlfn.CONCAT(D2062,E2062)</f>
        <v>31662B.C. Open</v>
      </c>
      <c r="T2062">
        <f>A2062</f>
        <v>3444</v>
      </c>
      <c r="U2062">
        <f>VLOOKUP(T2062,Sheet2!V:V,1,FALSE)</f>
        <v>3444</v>
      </c>
      <c r="V2062">
        <f>VLOOKUP(B2062,Sheet2!W:W,1,FALSE)</f>
        <v>2910</v>
      </c>
    </row>
    <row r="2063" spans="1:22" x14ac:dyDescent="0.2">
      <c r="A2063">
        <v>2988</v>
      </c>
      <c r="B2063">
        <v>2521</v>
      </c>
      <c r="C2063">
        <v>55</v>
      </c>
      <c r="D2063" s="1">
        <v>31655</v>
      </c>
      <c r="E2063" t="s">
        <v>2176</v>
      </c>
      <c r="F2063" s="2" t="s">
        <v>150</v>
      </c>
      <c r="G2063">
        <v>280</v>
      </c>
      <c r="H2063">
        <v>-8</v>
      </c>
      <c r="I2063" t="s">
        <v>2188</v>
      </c>
      <c r="J2063" s="12" t="s">
        <v>150</v>
      </c>
      <c r="K2063" s="2" t="s">
        <v>150</v>
      </c>
      <c r="L2063" s="2">
        <v>68</v>
      </c>
      <c r="M2063" t="s">
        <v>2504</v>
      </c>
      <c r="N2063" t="s">
        <v>2502</v>
      </c>
      <c r="O2063" t="s">
        <v>2503</v>
      </c>
      <c r="P2063" t="s">
        <v>5863</v>
      </c>
      <c r="Q2063">
        <v>72</v>
      </c>
      <c r="R2063" s="2">
        <v>7282</v>
      </c>
      <c r="S2063" t="str">
        <f>_xlfn.CONCAT(D2063,E2063)</f>
        <v>31655Federal Express St. Jude Classic</v>
      </c>
      <c r="T2063">
        <f>A2063</f>
        <v>2988</v>
      </c>
      <c r="U2063">
        <f>VLOOKUP(T2063,Sheet2!V:V,1,FALSE)</f>
        <v>2988</v>
      </c>
      <c r="V2063">
        <f>VLOOKUP(B2063,Sheet2!W:W,1,FALSE)</f>
        <v>2521</v>
      </c>
    </row>
    <row r="2064" spans="1:22" x14ac:dyDescent="0.2">
      <c r="A2064">
        <v>3623</v>
      </c>
      <c r="B2064">
        <v>3075</v>
      </c>
      <c r="C2064">
        <v>74</v>
      </c>
      <c r="D2064" s="1">
        <v>31648</v>
      </c>
      <c r="E2064" t="s">
        <v>2158</v>
      </c>
      <c r="F2064" s="2" t="s">
        <v>150</v>
      </c>
      <c r="G2064">
        <v>277</v>
      </c>
      <c r="H2064">
        <v>-3</v>
      </c>
      <c r="I2064" t="s">
        <v>2214</v>
      </c>
      <c r="J2064" s="12" t="s">
        <v>150</v>
      </c>
      <c r="K2064" s="2" t="s">
        <v>150</v>
      </c>
      <c r="L2064" s="2">
        <v>115</v>
      </c>
      <c r="M2064" t="s">
        <v>5846</v>
      </c>
      <c r="N2064" s="11" t="s">
        <v>2614</v>
      </c>
      <c r="O2064" t="s">
        <v>2615</v>
      </c>
      <c r="P2064" t="s">
        <v>5863</v>
      </c>
      <c r="Q2064" s="11">
        <v>70</v>
      </c>
      <c r="R2064" s="2">
        <v>7149</v>
      </c>
      <c r="S2064" t="str">
        <f>_xlfn.CONCAT(D2064,E2064)</f>
        <v>31648NEC World Series of Golf</v>
      </c>
      <c r="T2064">
        <f>A2064</f>
        <v>3623</v>
      </c>
      <c r="U2064">
        <f>VLOOKUP(T2064,Sheet2!V:V,1,FALSE)</f>
        <v>3623</v>
      </c>
      <c r="V2064">
        <f>VLOOKUP(B2064,Sheet2!W:W,1,FALSE)</f>
        <v>3075</v>
      </c>
    </row>
    <row r="2065" spans="1:22" x14ac:dyDescent="0.2">
      <c r="A2065">
        <v>3465</v>
      </c>
      <c r="B2065">
        <v>2931</v>
      </c>
      <c r="C2065">
        <v>68</v>
      </c>
      <c r="D2065" s="1">
        <v>31641</v>
      </c>
      <c r="E2065" t="s">
        <v>2105</v>
      </c>
      <c r="F2065" s="2" t="s">
        <v>150</v>
      </c>
      <c r="G2065" t="s">
        <v>150</v>
      </c>
      <c r="H2065" t="s">
        <v>150</v>
      </c>
      <c r="I2065" t="s">
        <v>1240</v>
      </c>
      <c r="J2065" t="s">
        <v>150</v>
      </c>
      <c r="K2065" t="s">
        <v>150</v>
      </c>
      <c r="L2065" s="2">
        <v>49</v>
      </c>
      <c r="M2065" t="s">
        <v>2596</v>
      </c>
      <c r="N2065" t="s">
        <v>2597</v>
      </c>
      <c r="O2065" t="s">
        <v>2598</v>
      </c>
      <c r="P2065" s="11" t="s">
        <v>5863</v>
      </c>
      <c r="Q2065" s="11">
        <v>72</v>
      </c>
      <c r="R2065" s="2">
        <v>7559</v>
      </c>
      <c r="S2065" t="str">
        <f>_xlfn.CONCAT(D2065,E2065)</f>
        <v>31641The International</v>
      </c>
      <c r="T2065">
        <f>A2065</f>
        <v>3465</v>
      </c>
      <c r="U2065">
        <f>VLOOKUP(T2065,Sheet2!V:V,1,FALSE)</f>
        <v>3465</v>
      </c>
      <c r="V2065">
        <f>VLOOKUP(B2065,Sheet2!W:W,1,FALSE)</f>
        <v>2931</v>
      </c>
    </row>
    <row r="2066" spans="1:22" x14ac:dyDescent="0.2">
      <c r="A2066">
        <v>1484</v>
      </c>
      <c r="B2066">
        <v>1221</v>
      </c>
      <c r="C2066">
        <v>26</v>
      </c>
      <c r="D2066" s="1">
        <v>31634</v>
      </c>
      <c r="E2066" t="s">
        <v>978</v>
      </c>
      <c r="F2066" s="2">
        <v>800000</v>
      </c>
      <c r="G2066">
        <v>276</v>
      </c>
      <c r="H2066">
        <v>-8</v>
      </c>
      <c r="I2066" t="s">
        <v>1041</v>
      </c>
      <c r="J2066" s="12" t="s">
        <v>150</v>
      </c>
      <c r="K2066" s="2">
        <v>140000</v>
      </c>
      <c r="L2066" s="2">
        <v>164</v>
      </c>
      <c r="M2066" t="s">
        <v>1042</v>
      </c>
      <c r="N2066" t="s">
        <v>6070</v>
      </c>
      <c r="O2066" t="s">
        <v>2615</v>
      </c>
      <c r="P2066" t="s">
        <v>5863</v>
      </c>
      <c r="Q2066">
        <v>71</v>
      </c>
      <c r="R2066">
        <v>6982</v>
      </c>
      <c r="S2066" t="str">
        <f>_xlfn.CONCAT(D2066,E2066)</f>
        <v>31634PGA Championship</v>
      </c>
      <c r="T2066">
        <f>A2066</f>
        <v>1484</v>
      </c>
      <c r="U2066">
        <f>VLOOKUP(T2066,Sheet2!V:V,1,FALSE)</f>
        <v>1484</v>
      </c>
      <c r="V2066">
        <f>VLOOKUP(B2066,Sheet2!W:W,1,FALSE)</f>
        <v>1221</v>
      </c>
    </row>
    <row r="2067" spans="1:22" x14ac:dyDescent="0.2">
      <c r="A2067">
        <v>2386</v>
      </c>
      <c r="B2067">
        <v>2119</v>
      </c>
      <c r="C2067">
        <v>41</v>
      </c>
      <c r="D2067" s="1">
        <v>31627</v>
      </c>
      <c r="E2067" t="s">
        <v>1703</v>
      </c>
      <c r="F2067" s="2">
        <v>500000</v>
      </c>
      <c r="G2067">
        <v>286</v>
      </c>
      <c r="H2067">
        <v>-2</v>
      </c>
      <c r="I2067" t="s">
        <v>606</v>
      </c>
      <c r="J2067" t="s">
        <v>18</v>
      </c>
      <c r="K2067" s="2">
        <v>90000</v>
      </c>
      <c r="L2067" s="2">
        <v>41</v>
      </c>
      <c r="M2067" t="s">
        <v>1698</v>
      </c>
      <c r="N2067" t="s">
        <v>6112</v>
      </c>
      <c r="O2067" t="s">
        <v>5908</v>
      </c>
      <c r="P2067" t="s">
        <v>5863</v>
      </c>
      <c r="Q2067">
        <v>72</v>
      </c>
      <c r="R2067">
        <v>7097</v>
      </c>
      <c r="S2067" t="str">
        <f>_xlfn.CONCAT(D2067,E2067)</f>
        <v>31627Western Open</v>
      </c>
      <c r="T2067">
        <f>A2067</f>
        <v>2386</v>
      </c>
      <c r="U2067">
        <f>VLOOKUP(T2067,Sheet2!V:V,1,FALSE)</f>
        <v>2386</v>
      </c>
      <c r="V2067">
        <f>VLOOKUP(B2067,Sheet2!W:W,1,FALSE)</f>
        <v>2119</v>
      </c>
    </row>
    <row r="2068" spans="1:22" x14ac:dyDescent="0.2">
      <c r="A2068">
        <v>3214</v>
      </c>
      <c r="B2068">
        <v>2687</v>
      </c>
      <c r="C2068">
        <v>61</v>
      </c>
      <c r="D2068" s="1">
        <v>31620</v>
      </c>
      <c r="E2068" t="s">
        <v>2090</v>
      </c>
      <c r="F2068" s="2" t="s">
        <v>150</v>
      </c>
      <c r="G2068">
        <v>270</v>
      </c>
      <c r="H2068">
        <v>-18</v>
      </c>
      <c r="I2068" t="s">
        <v>263</v>
      </c>
      <c r="J2068" s="12" t="s">
        <v>150</v>
      </c>
      <c r="K2068" t="s">
        <v>150</v>
      </c>
      <c r="L2068" s="2">
        <v>443</v>
      </c>
      <c r="M2068" t="s">
        <v>2553</v>
      </c>
      <c r="N2068" t="s">
        <v>2554</v>
      </c>
      <c r="O2068" t="s">
        <v>2555</v>
      </c>
      <c r="P2068" t="s">
        <v>5863</v>
      </c>
      <c r="Q2068">
        <v>72</v>
      </c>
      <c r="R2068" s="2">
        <v>7014</v>
      </c>
      <c r="S2068" t="str">
        <f>_xlfn.CONCAT(D2068,E2068)</f>
        <v>31620Buick Open</v>
      </c>
      <c r="T2068">
        <f>A2068</f>
        <v>3214</v>
      </c>
      <c r="U2068">
        <f>VLOOKUP(T2068,Sheet2!V:V,1,FALSE)</f>
        <v>3214</v>
      </c>
      <c r="V2068">
        <f>VLOOKUP(B2068,Sheet2!W:W,1,FALSE)</f>
        <v>2687</v>
      </c>
    </row>
    <row r="2069" spans="1:22" x14ac:dyDescent="0.2">
      <c r="A2069">
        <v>2005</v>
      </c>
      <c r="B2069">
        <v>1742</v>
      </c>
      <c r="C2069">
        <v>33</v>
      </c>
      <c r="D2069" s="1">
        <v>31613</v>
      </c>
      <c r="E2069" t="s">
        <v>1463</v>
      </c>
      <c r="F2069" s="2">
        <v>400000</v>
      </c>
      <c r="G2069">
        <v>268</v>
      </c>
      <c r="H2069">
        <v>-12</v>
      </c>
      <c r="I2069" t="s">
        <v>1465</v>
      </c>
      <c r="J2069" s="2" t="s">
        <v>150</v>
      </c>
      <c r="K2069" s="2">
        <v>72000</v>
      </c>
      <c r="L2069" s="2">
        <v>253</v>
      </c>
      <c r="M2069" t="s">
        <v>1459</v>
      </c>
      <c r="N2069" t="s">
        <v>6095</v>
      </c>
      <c r="O2069" t="s">
        <v>5908</v>
      </c>
      <c r="P2069" t="s">
        <v>5863</v>
      </c>
      <c r="Q2069">
        <v>70</v>
      </c>
      <c r="R2069">
        <v>6602</v>
      </c>
      <c r="S2069" t="str">
        <f>_xlfn.CONCAT(D2069,E2069)</f>
        <v>31613Hardee's Golf Classic</v>
      </c>
      <c r="T2069">
        <f>A2069</f>
        <v>2005</v>
      </c>
      <c r="U2069">
        <f>VLOOKUP(T2069,Sheet2!V:V,1,FALSE)</f>
        <v>2005</v>
      </c>
      <c r="V2069">
        <f>VLOOKUP(B2069,Sheet2!W:W,1,FALSE)</f>
        <v>1742</v>
      </c>
    </row>
    <row r="2070" spans="1:22" x14ac:dyDescent="0.2">
      <c r="A2070">
        <v>2064</v>
      </c>
      <c r="B2070">
        <v>1801</v>
      </c>
      <c r="C2070">
        <v>36</v>
      </c>
      <c r="D2070" s="1">
        <v>31613</v>
      </c>
      <c r="E2070" t="s">
        <v>1493</v>
      </c>
      <c r="F2070" s="2" t="s">
        <v>150</v>
      </c>
      <c r="G2070">
        <v>280</v>
      </c>
      <c r="H2070">
        <v>0</v>
      </c>
      <c r="I2070" t="s">
        <v>661</v>
      </c>
      <c r="J2070" s="2" t="s">
        <v>150</v>
      </c>
      <c r="K2070" s="2">
        <v>105000</v>
      </c>
      <c r="L2070" s="2">
        <v>432</v>
      </c>
      <c r="M2070" t="s">
        <v>1506</v>
      </c>
      <c r="N2070" t="s">
        <v>6201</v>
      </c>
      <c r="O2070" s="2" t="s">
        <v>150</v>
      </c>
      <c r="P2070" t="s">
        <v>2006</v>
      </c>
      <c r="Q2070">
        <v>70</v>
      </c>
      <c r="R2070">
        <v>6957</v>
      </c>
      <c r="S2070" t="str">
        <f>_xlfn.CONCAT(D2070,E2070)</f>
        <v>31613The Open Championship</v>
      </c>
      <c r="T2070">
        <f>A2070</f>
        <v>2064</v>
      </c>
      <c r="U2070">
        <f>VLOOKUP(T2070,Sheet2!V:V,1,FALSE)</f>
        <v>2064</v>
      </c>
      <c r="V2070">
        <f>VLOOKUP(B2070,Sheet2!W:W,1,FALSE)</f>
        <v>1801</v>
      </c>
    </row>
    <row r="2071" spans="1:22" x14ac:dyDescent="0.2">
      <c r="A2071">
        <v>3533</v>
      </c>
      <c r="B2071">
        <v>2985</v>
      </c>
      <c r="C2071">
        <v>71</v>
      </c>
      <c r="D2071" s="1">
        <v>31606</v>
      </c>
      <c r="E2071" t="s">
        <v>2171</v>
      </c>
      <c r="F2071" s="12" t="s">
        <v>150</v>
      </c>
      <c r="G2071">
        <v>274</v>
      </c>
      <c r="H2071">
        <v>-10</v>
      </c>
      <c r="I2071" t="s">
        <v>394</v>
      </c>
      <c r="J2071" s="12" t="s">
        <v>150</v>
      </c>
      <c r="K2071" s="12" t="s">
        <v>150</v>
      </c>
      <c r="L2071" s="2">
        <v>179</v>
      </c>
      <c r="M2071" t="s">
        <v>2608</v>
      </c>
      <c r="N2071" s="11" t="s">
        <v>2609</v>
      </c>
      <c r="O2071" t="s">
        <v>2513</v>
      </c>
      <c r="P2071" t="s">
        <v>5863</v>
      </c>
      <c r="Q2071" s="11">
        <v>71</v>
      </c>
      <c r="R2071" s="2">
        <v>6776</v>
      </c>
      <c r="S2071" t="str">
        <f>_xlfn.CONCAT(D2071,E2071)</f>
        <v>31606Anheuser-Busch Golf Classic</v>
      </c>
      <c r="T2071">
        <f>A2071</f>
        <v>3533</v>
      </c>
      <c r="U2071">
        <f>VLOOKUP(T2071,Sheet2!V:V,1,FALSE)</f>
        <v>3533</v>
      </c>
      <c r="V2071">
        <f>VLOOKUP(B2071,Sheet2!W:W,1,FALSE)</f>
        <v>2985</v>
      </c>
    </row>
    <row r="2072" spans="1:22" x14ac:dyDescent="0.2">
      <c r="A2072">
        <v>1931</v>
      </c>
      <c r="B2072">
        <v>1668</v>
      </c>
      <c r="C2072">
        <v>31</v>
      </c>
      <c r="D2072" s="1">
        <v>31599</v>
      </c>
      <c r="E2072" t="s">
        <v>1425</v>
      </c>
      <c r="F2072" s="2">
        <v>700000</v>
      </c>
      <c r="G2072">
        <v>269</v>
      </c>
      <c r="H2072">
        <v>-15</v>
      </c>
      <c r="I2072" t="s">
        <v>1426</v>
      </c>
      <c r="J2072" t="s">
        <v>18</v>
      </c>
      <c r="K2072" s="2">
        <v>126000</v>
      </c>
      <c r="L2072" s="2">
        <v>406</v>
      </c>
      <c r="M2072" t="s">
        <v>1424</v>
      </c>
      <c r="N2072" t="s">
        <v>6091</v>
      </c>
      <c r="O2072" t="s">
        <v>6125</v>
      </c>
      <c r="P2072" t="s">
        <v>5863</v>
      </c>
      <c r="Q2072">
        <v>71</v>
      </c>
      <c r="R2072">
        <v>6786</v>
      </c>
      <c r="S2072" t="str">
        <f>_xlfn.CONCAT(D2072,E2072)</f>
        <v>31599Canon Sammy Davis Jr.-Greater Hartford Open</v>
      </c>
      <c r="T2072">
        <f>A2072</f>
        <v>1931</v>
      </c>
      <c r="U2072">
        <f>VLOOKUP(T2072,Sheet2!V:V,1,FALSE)</f>
        <v>1931</v>
      </c>
      <c r="V2072">
        <f>VLOOKUP(B2072,Sheet2!W:W,1,FALSE)</f>
        <v>1668</v>
      </c>
    </row>
    <row r="2073" spans="1:22" x14ac:dyDescent="0.2">
      <c r="A2073">
        <v>1708</v>
      </c>
      <c r="B2073">
        <v>1445</v>
      </c>
      <c r="C2073">
        <v>29</v>
      </c>
      <c r="D2073" s="1">
        <v>31592</v>
      </c>
      <c r="E2073" t="s">
        <v>1233</v>
      </c>
      <c r="F2073" s="2">
        <v>600000</v>
      </c>
      <c r="G2073">
        <v>280</v>
      </c>
      <c r="H2073">
        <v>-8</v>
      </c>
      <c r="I2073" t="s">
        <v>581</v>
      </c>
      <c r="J2073" s="12" t="s">
        <v>150</v>
      </c>
      <c r="K2073" s="2">
        <v>108000</v>
      </c>
      <c r="L2073" s="2">
        <v>127</v>
      </c>
      <c r="M2073" t="s">
        <v>1222</v>
      </c>
      <c r="N2073" t="s">
        <v>6005</v>
      </c>
      <c r="O2073" t="s">
        <v>150</v>
      </c>
      <c r="P2073" t="s">
        <v>2002</v>
      </c>
      <c r="Q2073">
        <v>72</v>
      </c>
      <c r="R2073">
        <v>7102</v>
      </c>
      <c r="S2073" t="str">
        <f>_xlfn.CONCAT(D2073,E2073)</f>
        <v>31592Canadian Open</v>
      </c>
      <c r="T2073">
        <f>A2073</f>
        <v>1708</v>
      </c>
      <c r="U2073">
        <f>VLOOKUP(T2073,Sheet2!V:V,1,FALSE)</f>
        <v>1708</v>
      </c>
      <c r="V2073">
        <f>VLOOKUP(B2073,Sheet2!W:W,1,FALSE)</f>
        <v>1445</v>
      </c>
    </row>
    <row r="2074" spans="1:22" x14ac:dyDescent="0.2">
      <c r="A2074">
        <v>3255</v>
      </c>
      <c r="B2074">
        <v>2728</v>
      </c>
      <c r="C2074">
        <v>62</v>
      </c>
      <c r="D2074" s="1">
        <v>31585</v>
      </c>
      <c r="E2074" t="s">
        <v>2201</v>
      </c>
      <c r="F2074" s="2" t="s">
        <v>150</v>
      </c>
      <c r="G2074">
        <v>269</v>
      </c>
      <c r="H2074">
        <v>-19</v>
      </c>
      <c r="I2074" t="s">
        <v>1041</v>
      </c>
      <c r="J2074" s="12" t="s">
        <v>150</v>
      </c>
      <c r="K2074" s="2" t="s">
        <v>150</v>
      </c>
      <c r="L2074" s="2">
        <v>10</v>
      </c>
      <c r="M2074" t="s">
        <v>672</v>
      </c>
      <c r="N2074" t="s">
        <v>2559</v>
      </c>
      <c r="O2074" t="s">
        <v>2522</v>
      </c>
      <c r="P2074" t="s">
        <v>5863</v>
      </c>
      <c r="Q2074">
        <v>72</v>
      </c>
      <c r="R2074" s="2">
        <v>7007</v>
      </c>
      <c r="S2074" t="str">
        <f>_xlfn.CONCAT(D2074,E2074)</f>
        <v>31585Georgia-Pacific Atlanta Golf Classic</v>
      </c>
      <c r="T2074">
        <f>A2074</f>
        <v>3255</v>
      </c>
      <c r="U2074">
        <f>VLOOKUP(T2074,Sheet2!V:V,1,FALSE)</f>
        <v>3255</v>
      </c>
      <c r="V2074">
        <f>VLOOKUP(B2074,Sheet2!W:W,1,FALSE)</f>
        <v>2728</v>
      </c>
    </row>
    <row r="2075" spans="1:22" x14ac:dyDescent="0.2">
      <c r="A2075">
        <v>1809</v>
      </c>
      <c r="B2075">
        <v>1546</v>
      </c>
      <c r="C2075">
        <v>30</v>
      </c>
      <c r="D2075" s="1">
        <v>31578</v>
      </c>
      <c r="E2075" t="s">
        <v>1305</v>
      </c>
      <c r="F2075" s="2">
        <v>700000</v>
      </c>
      <c r="G2075">
        <v>279</v>
      </c>
      <c r="H2075">
        <v>-1</v>
      </c>
      <c r="I2075" t="s">
        <v>97</v>
      </c>
      <c r="J2075" s="2" t="s">
        <v>150</v>
      </c>
      <c r="K2075" s="2">
        <v>115000</v>
      </c>
      <c r="L2075" s="2">
        <v>348</v>
      </c>
      <c r="M2075" t="s">
        <v>1296</v>
      </c>
      <c r="N2075" t="s">
        <v>6000</v>
      </c>
      <c r="O2075" t="s">
        <v>2543</v>
      </c>
      <c r="P2075" t="s">
        <v>5863</v>
      </c>
      <c r="Q2075">
        <v>70</v>
      </c>
      <c r="R2075">
        <v>6912</v>
      </c>
      <c r="S2075" t="str">
        <f>_xlfn.CONCAT(D2075,E2075)</f>
        <v>31578U.S. Open Championship</v>
      </c>
      <c r="T2075">
        <f>A2075</f>
        <v>1809</v>
      </c>
      <c r="U2075">
        <f>VLOOKUP(T2075,Sheet2!V:V,1,FALSE)</f>
        <v>1809</v>
      </c>
      <c r="V2075">
        <f>VLOOKUP(B2075,Sheet2!W:W,1,FALSE)</f>
        <v>1546</v>
      </c>
    </row>
    <row r="2076" spans="1:22" x14ac:dyDescent="0.2">
      <c r="A2076">
        <v>3642</v>
      </c>
      <c r="B2076">
        <v>3094</v>
      </c>
      <c r="C2076">
        <v>75</v>
      </c>
      <c r="D2076" s="1">
        <v>31578</v>
      </c>
      <c r="E2076" t="s">
        <v>2204</v>
      </c>
      <c r="F2076" s="2" t="s">
        <v>150</v>
      </c>
      <c r="G2076">
        <v>261</v>
      </c>
      <c r="H2076">
        <v>-19</v>
      </c>
      <c r="I2076" t="s">
        <v>242</v>
      </c>
      <c r="J2076" s="2" t="s">
        <v>150</v>
      </c>
      <c r="K2076" s="2" t="s">
        <v>150</v>
      </c>
      <c r="L2076" s="2">
        <v>439</v>
      </c>
      <c r="M2076" t="s">
        <v>2618</v>
      </c>
      <c r="N2076" s="11" t="s">
        <v>2619</v>
      </c>
      <c r="O2076" t="s">
        <v>2503</v>
      </c>
      <c r="P2076" t="s">
        <v>5863</v>
      </c>
      <c r="Q2076" s="11">
        <v>70</v>
      </c>
      <c r="R2076" s="2">
        <v>6641</v>
      </c>
      <c r="S2076" t="str">
        <f>_xlfn.CONCAT(D2076,E2076)</f>
        <v>31578Provident Classic</v>
      </c>
      <c r="T2076">
        <f>A2076</f>
        <v>3642</v>
      </c>
      <c r="U2076">
        <f>VLOOKUP(T2076,Sheet2!V:V,1,FALSE)</f>
        <v>3642</v>
      </c>
      <c r="V2076">
        <f>VLOOKUP(B2076,Sheet2!W:W,1,FALSE)</f>
        <v>3094</v>
      </c>
    </row>
    <row r="2077" spans="1:22" x14ac:dyDescent="0.2">
      <c r="A2077">
        <v>2330</v>
      </c>
      <c r="B2077">
        <v>2063</v>
      </c>
      <c r="C2077">
        <v>40</v>
      </c>
      <c r="D2077" s="1">
        <v>31571</v>
      </c>
      <c r="E2077" t="s">
        <v>1675</v>
      </c>
      <c r="F2077" s="2">
        <v>600000</v>
      </c>
      <c r="G2077">
        <v>272</v>
      </c>
      <c r="H2077">
        <v>-12</v>
      </c>
      <c r="I2077" t="s">
        <v>1041</v>
      </c>
      <c r="J2077" s="2" t="s">
        <v>150</v>
      </c>
      <c r="K2077" s="2">
        <v>108000</v>
      </c>
      <c r="L2077" s="2">
        <v>446</v>
      </c>
      <c r="M2077" t="s">
        <v>1666</v>
      </c>
      <c r="N2077" t="s">
        <v>6107</v>
      </c>
      <c r="O2077" t="s">
        <v>2543</v>
      </c>
      <c r="P2077" t="s">
        <v>5863</v>
      </c>
      <c r="Q2077">
        <v>71</v>
      </c>
      <c r="R2077">
        <v>6723</v>
      </c>
      <c r="S2077" t="str">
        <f>_xlfn.CONCAT(D2077,E2077)</f>
        <v>31571Manufacturers Hanover Westchester Classic</v>
      </c>
      <c r="T2077">
        <f>A2077</f>
        <v>2330</v>
      </c>
      <c r="U2077">
        <f>VLOOKUP(T2077,Sheet2!V:V,1,FALSE)</f>
        <v>2330</v>
      </c>
      <c r="V2077">
        <f>VLOOKUP(B2077,Sheet2!W:W,1,FALSE)</f>
        <v>2063</v>
      </c>
    </row>
    <row r="2078" spans="1:22" x14ac:dyDescent="0.2">
      <c r="A2078">
        <v>3410</v>
      </c>
      <c r="B2078">
        <v>2876</v>
      </c>
      <c r="C2078">
        <v>66</v>
      </c>
      <c r="D2078" s="1">
        <v>31564</v>
      </c>
      <c r="E2078" t="s">
        <v>2151</v>
      </c>
      <c r="F2078" s="2" t="s">
        <v>150</v>
      </c>
      <c r="G2078" s="11">
        <v>277</v>
      </c>
      <c r="H2078">
        <v>-11</v>
      </c>
      <c r="I2078" t="s">
        <v>661</v>
      </c>
      <c r="J2078" s="12" t="s">
        <v>150</v>
      </c>
      <c r="K2078" s="2" t="s">
        <v>150</v>
      </c>
      <c r="L2078" s="2">
        <v>73</v>
      </c>
      <c r="M2078" t="s">
        <v>1052</v>
      </c>
      <c r="N2078" t="s">
        <v>2508</v>
      </c>
      <c r="O2078" t="s">
        <v>2512</v>
      </c>
      <c r="P2078" t="s">
        <v>5863</v>
      </c>
      <c r="Q2078" s="11">
        <v>72</v>
      </c>
      <c r="R2078" s="2">
        <v>7173</v>
      </c>
      <c r="S2078" t="str">
        <f>_xlfn.CONCAT(D2078,E2078)</f>
        <v>31564Kemper Open</v>
      </c>
      <c r="T2078">
        <f>A2078</f>
        <v>3410</v>
      </c>
      <c r="U2078">
        <f>VLOOKUP(T2078,Sheet2!V:V,1,FALSE)</f>
        <v>3410</v>
      </c>
      <c r="V2078">
        <f>VLOOKUP(B2078,Sheet2!W:W,1,FALSE)</f>
        <v>2876</v>
      </c>
    </row>
    <row r="2079" spans="1:22" x14ac:dyDescent="0.2">
      <c r="A2079">
        <v>1663</v>
      </c>
      <c r="B2079">
        <v>1400</v>
      </c>
      <c r="C2079">
        <v>28</v>
      </c>
      <c r="D2079" s="1">
        <v>31557</v>
      </c>
      <c r="E2079" t="s">
        <v>1213</v>
      </c>
      <c r="F2079" s="2">
        <v>577730</v>
      </c>
      <c r="G2079">
        <v>271</v>
      </c>
      <c r="H2079">
        <v>-17</v>
      </c>
      <c r="I2079" t="s">
        <v>81</v>
      </c>
      <c r="J2079" s="12" t="s">
        <v>150</v>
      </c>
      <c r="K2079" s="2">
        <v>100000</v>
      </c>
      <c r="L2079" s="2">
        <v>231</v>
      </c>
      <c r="M2079" t="s">
        <v>1206</v>
      </c>
      <c r="N2079" t="s">
        <v>6085</v>
      </c>
      <c r="O2079" t="s">
        <v>2615</v>
      </c>
      <c r="P2079" t="s">
        <v>5863</v>
      </c>
      <c r="Q2079">
        <v>72</v>
      </c>
      <c r="R2079">
        <v>7106</v>
      </c>
      <c r="S2079" t="str">
        <f>_xlfn.CONCAT(D2079,E2079)</f>
        <v>31557Memorial Tournament</v>
      </c>
      <c r="T2079">
        <f>A2079</f>
        <v>1663</v>
      </c>
      <c r="U2079">
        <f>VLOOKUP(T2079,Sheet2!V:V,1,FALSE)</f>
        <v>1663</v>
      </c>
      <c r="V2079">
        <f>VLOOKUP(B2079,Sheet2!W:W,1,FALSE)</f>
        <v>1400</v>
      </c>
    </row>
    <row r="2080" spans="1:22" x14ac:dyDescent="0.2">
      <c r="A2080">
        <v>1588</v>
      </c>
      <c r="B2080">
        <v>1325</v>
      </c>
      <c r="C2080">
        <v>27</v>
      </c>
      <c r="D2080" s="1">
        <v>31550</v>
      </c>
      <c r="E2080" t="s">
        <v>1185</v>
      </c>
      <c r="F2080" s="2">
        <v>600000</v>
      </c>
      <c r="G2080">
        <v>205</v>
      </c>
      <c r="H2080">
        <v>-5</v>
      </c>
      <c r="I2080" t="s">
        <v>1189</v>
      </c>
      <c r="J2080" t="s">
        <v>18</v>
      </c>
      <c r="K2080" s="2">
        <v>108000</v>
      </c>
      <c r="L2080" s="2">
        <v>67</v>
      </c>
      <c r="M2080" t="s">
        <v>1173</v>
      </c>
      <c r="N2080" t="s">
        <v>6048</v>
      </c>
      <c r="O2080" t="s">
        <v>2644</v>
      </c>
      <c r="P2080" t="s">
        <v>5863</v>
      </c>
      <c r="Q2080">
        <v>70</v>
      </c>
      <c r="R2080">
        <v>7096</v>
      </c>
      <c r="S2080" t="str">
        <f>_xlfn.CONCAT(D2080,E2080)</f>
        <v>31550Colonial National Invitation</v>
      </c>
      <c r="T2080">
        <f>A2080</f>
        <v>1588</v>
      </c>
      <c r="U2080">
        <f>VLOOKUP(T2080,Sheet2!V:V,1,FALSE)</f>
        <v>1588</v>
      </c>
      <c r="V2080">
        <f>VLOOKUP(B2080,Sheet2!W:W,1,FALSE)</f>
        <v>1325</v>
      </c>
    </row>
    <row r="2081" spans="1:22" x14ac:dyDescent="0.2">
      <c r="A2081">
        <v>1416</v>
      </c>
      <c r="B2081">
        <v>1153</v>
      </c>
      <c r="C2081">
        <v>25</v>
      </c>
      <c r="D2081" s="1">
        <v>31543</v>
      </c>
      <c r="E2081" t="s">
        <v>957</v>
      </c>
      <c r="F2081" s="2">
        <v>600000</v>
      </c>
      <c r="G2081">
        <v>269</v>
      </c>
      <c r="H2081">
        <v>-11</v>
      </c>
      <c r="I2081" t="s">
        <v>260</v>
      </c>
      <c r="J2081" s="12" t="s">
        <v>150</v>
      </c>
      <c r="K2081" s="2">
        <v>108000</v>
      </c>
      <c r="L2081" s="2">
        <v>414</v>
      </c>
      <c r="M2081" t="s">
        <v>953</v>
      </c>
      <c r="N2081" t="s">
        <v>6058</v>
      </c>
      <c r="O2081" t="s">
        <v>2644</v>
      </c>
      <c r="P2081" t="s">
        <v>5863</v>
      </c>
      <c r="Q2081">
        <v>70</v>
      </c>
      <c r="R2081">
        <v>6767</v>
      </c>
      <c r="S2081" t="str">
        <f>_xlfn.CONCAT(D2081,E2081)</f>
        <v>31543Byron Nelson Golf Classic</v>
      </c>
      <c r="T2081">
        <f>A2081</f>
        <v>1416</v>
      </c>
      <c r="U2081">
        <f>VLOOKUP(T2081,Sheet2!V:V,1,FALSE)</f>
        <v>1416</v>
      </c>
      <c r="V2081">
        <f>VLOOKUP(B2081,Sheet2!W:W,1,FALSE)</f>
        <v>1153</v>
      </c>
    </row>
    <row r="2082" spans="1:22" x14ac:dyDescent="0.2">
      <c r="A2082">
        <v>2813</v>
      </c>
      <c r="B2082">
        <v>2354</v>
      </c>
      <c r="C2082">
        <v>44</v>
      </c>
      <c r="D2082" s="1">
        <v>31536</v>
      </c>
      <c r="E2082" t="s">
        <v>1842</v>
      </c>
      <c r="F2082" s="2" t="s">
        <v>150</v>
      </c>
      <c r="G2082" s="2" t="s">
        <v>150</v>
      </c>
      <c r="H2082" t="s">
        <v>150</v>
      </c>
      <c r="I2082" s="2" t="s">
        <v>150</v>
      </c>
      <c r="J2082" s="2" t="s">
        <v>150</v>
      </c>
      <c r="K2082" s="2" t="s">
        <v>150</v>
      </c>
      <c r="L2082" s="2">
        <v>92</v>
      </c>
      <c r="M2082" t="s">
        <v>219</v>
      </c>
      <c r="N2082" t="s">
        <v>1819</v>
      </c>
      <c r="O2082" t="s">
        <v>5976</v>
      </c>
      <c r="P2082" t="s">
        <v>5863</v>
      </c>
      <c r="Q2082" s="2">
        <v>72</v>
      </c>
      <c r="R2082" s="2">
        <v>7111</v>
      </c>
      <c r="S2082" t="str">
        <f>_xlfn.CONCAT(D2082,E2082)</f>
        <v>31536Panasonic Las Vegas Invitational</v>
      </c>
      <c r="T2082">
        <f>A2082</f>
        <v>2813</v>
      </c>
      <c r="U2082" t="e">
        <f>VLOOKUP(T2082,Sheet2!V:V,1,FALSE)</f>
        <v>#N/A</v>
      </c>
      <c r="V2082">
        <f>VLOOKUP(B2082,Sheet2!W:W,1,FALSE)</f>
        <v>2354</v>
      </c>
    </row>
    <row r="2083" spans="1:22" x14ac:dyDescent="0.2">
      <c r="A2083">
        <v>2811</v>
      </c>
      <c r="B2083">
        <v>2354</v>
      </c>
      <c r="C2083">
        <v>44</v>
      </c>
      <c r="D2083" s="1">
        <v>31536</v>
      </c>
      <c r="E2083" t="s">
        <v>1842</v>
      </c>
      <c r="F2083" s="2">
        <v>1150000</v>
      </c>
      <c r="G2083" s="2">
        <v>333</v>
      </c>
      <c r="H2083">
        <v>-27</v>
      </c>
      <c r="I2083" t="s">
        <v>661</v>
      </c>
      <c r="J2083" s="12" t="s">
        <v>150</v>
      </c>
      <c r="K2083" s="2">
        <v>207000</v>
      </c>
      <c r="L2083" s="2">
        <v>191</v>
      </c>
      <c r="M2083" t="s">
        <v>1838</v>
      </c>
      <c r="N2083" t="s">
        <v>1819</v>
      </c>
      <c r="O2083" t="s">
        <v>5976</v>
      </c>
      <c r="P2083" t="s">
        <v>5863</v>
      </c>
      <c r="Q2083" s="2">
        <v>72</v>
      </c>
      <c r="R2083" s="2">
        <v>7164</v>
      </c>
      <c r="S2083" t="str">
        <f>_xlfn.CONCAT(D2083,E2083)</f>
        <v>31536Panasonic Las Vegas Invitational</v>
      </c>
      <c r="T2083">
        <f>A2083</f>
        <v>2811</v>
      </c>
      <c r="U2083">
        <f>VLOOKUP(T2083,Sheet2!V:V,1,FALSE)</f>
        <v>2811</v>
      </c>
      <c r="V2083">
        <f>VLOOKUP(B2083,Sheet2!W:W,1,FALSE)</f>
        <v>2354</v>
      </c>
    </row>
    <row r="2084" spans="1:22" x14ac:dyDescent="0.2">
      <c r="A2084">
        <v>2812</v>
      </c>
      <c r="B2084">
        <v>2354</v>
      </c>
      <c r="C2084">
        <v>44</v>
      </c>
      <c r="D2084" s="1">
        <v>31536</v>
      </c>
      <c r="E2084" t="s">
        <v>1842</v>
      </c>
      <c r="F2084" s="2" t="s">
        <v>150</v>
      </c>
      <c r="G2084" s="2" t="s">
        <v>150</v>
      </c>
      <c r="H2084" t="s">
        <v>150</v>
      </c>
      <c r="I2084" s="2" t="s">
        <v>150</v>
      </c>
      <c r="J2084" s="2" t="s">
        <v>150</v>
      </c>
      <c r="K2084" s="2" t="s">
        <v>150</v>
      </c>
      <c r="L2084" s="2">
        <v>360</v>
      </c>
      <c r="M2084" t="s">
        <v>1841</v>
      </c>
      <c r="N2084" t="s">
        <v>1819</v>
      </c>
      <c r="O2084" t="s">
        <v>5976</v>
      </c>
      <c r="P2084" t="s">
        <v>5863</v>
      </c>
      <c r="Q2084" s="2">
        <v>72</v>
      </c>
      <c r="R2084" s="2">
        <v>7088</v>
      </c>
      <c r="S2084" t="str">
        <f>_xlfn.CONCAT(D2084,E2084)</f>
        <v>31536Panasonic Las Vegas Invitational</v>
      </c>
      <c r="T2084">
        <f>A2084</f>
        <v>2812</v>
      </c>
      <c r="U2084" t="e">
        <f>VLOOKUP(T2084,Sheet2!V:V,1,FALSE)</f>
        <v>#N/A</v>
      </c>
      <c r="V2084">
        <f>VLOOKUP(B2084,Sheet2!W:W,1,FALSE)</f>
        <v>2354</v>
      </c>
    </row>
    <row r="2085" spans="1:22" x14ac:dyDescent="0.2">
      <c r="A2085">
        <v>63</v>
      </c>
      <c r="B2085">
        <v>63</v>
      </c>
      <c r="C2085">
        <v>4</v>
      </c>
      <c r="D2085" s="1">
        <v>31529</v>
      </c>
      <c r="E2085" t="s">
        <v>58</v>
      </c>
      <c r="F2085" s="2">
        <v>500000</v>
      </c>
      <c r="G2085">
        <v>274</v>
      </c>
      <c r="H2085">
        <v>-14</v>
      </c>
      <c r="I2085" t="s">
        <v>94</v>
      </c>
      <c r="J2085" t="s">
        <v>18</v>
      </c>
      <c r="K2085" s="2">
        <v>90000</v>
      </c>
      <c r="L2085" s="2">
        <v>424</v>
      </c>
      <c r="M2085" t="s">
        <v>79</v>
      </c>
      <c r="N2085" t="s">
        <v>6027</v>
      </c>
      <c r="O2085" t="s">
        <v>2644</v>
      </c>
      <c r="P2085" t="s">
        <v>5863</v>
      </c>
      <c r="Q2085">
        <v>72</v>
      </c>
      <c r="R2085">
        <v>7045</v>
      </c>
      <c r="S2085" t="str">
        <f>_xlfn.CONCAT(D2085,E2085)</f>
        <v>31529Houston Open</v>
      </c>
      <c r="T2085">
        <f>A2085</f>
        <v>63</v>
      </c>
      <c r="U2085">
        <f>VLOOKUP(T2085,Sheet2!V:V,1,FALSE)</f>
        <v>63</v>
      </c>
      <c r="V2085">
        <f>VLOOKUP(B2085,Sheet2!W:W,1,FALSE)</f>
        <v>63</v>
      </c>
    </row>
    <row r="2086" spans="1:22" x14ac:dyDescent="0.2">
      <c r="A2086">
        <v>1252</v>
      </c>
      <c r="B2086">
        <v>1003</v>
      </c>
      <c r="C2086">
        <v>21</v>
      </c>
      <c r="D2086" s="1">
        <v>31522</v>
      </c>
      <c r="E2086" t="s">
        <v>845</v>
      </c>
      <c r="F2086" s="2">
        <v>450000</v>
      </c>
      <c r="G2086">
        <v>276</v>
      </c>
      <c r="H2086">
        <v>-8</v>
      </c>
      <c r="I2086" t="s">
        <v>394</v>
      </c>
      <c r="J2086" s="12" t="s">
        <v>150</v>
      </c>
      <c r="K2086" s="2">
        <v>81000</v>
      </c>
      <c r="L2086" s="2">
        <v>141</v>
      </c>
      <c r="M2086" t="s">
        <v>826</v>
      </c>
      <c r="N2086" t="s">
        <v>6054</v>
      </c>
      <c r="O2086" t="s">
        <v>2489</v>
      </c>
      <c r="P2086" t="s">
        <v>5863</v>
      </c>
      <c r="Q2086">
        <v>71</v>
      </c>
      <c r="R2086">
        <v>6657</v>
      </c>
      <c r="S2086" t="str">
        <f>_xlfn.CONCAT(D2086,E2086)</f>
        <v>31522Sea Pines Heritage</v>
      </c>
      <c r="T2086">
        <f>A2086</f>
        <v>1252</v>
      </c>
      <c r="U2086">
        <f>VLOOKUP(T2086,Sheet2!V:V,1,FALSE)</f>
        <v>1252</v>
      </c>
      <c r="V2086">
        <f>VLOOKUP(B2086,Sheet2!W:W,1,FALSE)</f>
        <v>1003</v>
      </c>
    </row>
    <row r="2087" spans="1:22" x14ac:dyDescent="0.2">
      <c r="A2087">
        <v>1165</v>
      </c>
      <c r="B2087">
        <v>916</v>
      </c>
      <c r="C2087">
        <v>20</v>
      </c>
      <c r="D2087" s="1">
        <v>31515</v>
      </c>
      <c r="E2087" t="s">
        <v>797</v>
      </c>
      <c r="F2087" s="2">
        <v>758600</v>
      </c>
      <c r="G2087">
        <v>279</v>
      </c>
      <c r="H2087">
        <v>-9</v>
      </c>
      <c r="I2087" t="s">
        <v>215</v>
      </c>
      <c r="J2087" s="12" t="s">
        <v>150</v>
      </c>
      <c r="K2087" s="2">
        <v>144000</v>
      </c>
      <c r="L2087" s="2">
        <v>12</v>
      </c>
      <c r="M2087" t="s">
        <v>798</v>
      </c>
      <c r="N2087" t="s">
        <v>6053</v>
      </c>
      <c r="O2087" t="s">
        <v>2522</v>
      </c>
      <c r="P2087" t="s">
        <v>5863</v>
      </c>
      <c r="Q2087">
        <v>72</v>
      </c>
      <c r="R2087">
        <v>6905</v>
      </c>
      <c r="S2087" t="str">
        <f>_xlfn.CONCAT(D2087,E2087)</f>
        <v>31515Masters Tournament</v>
      </c>
      <c r="T2087">
        <f>A2087</f>
        <v>1165</v>
      </c>
      <c r="U2087">
        <f>VLOOKUP(T2087,Sheet2!V:V,1,FALSE)</f>
        <v>1165</v>
      </c>
      <c r="V2087">
        <f>VLOOKUP(B2087,Sheet2!W:W,1,FALSE)</f>
        <v>916</v>
      </c>
    </row>
    <row r="2088" spans="1:22" x14ac:dyDescent="0.2">
      <c r="A2088">
        <v>2872</v>
      </c>
      <c r="B2088">
        <v>2405</v>
      </c>
      <c r="C2088">
        <v>46</v>
      </c>
      <c r="D2088" s="1">
        <v>31515</v>
      </c>
      <c r="E2088" t="s">
        <v>1889</v>
      </c>
      <c r="F2088" s="2">
        <v>200000</v>
      </c>
      <c r="G2088" s="2">
        <v>263</v>
      </c>
      <c r="H2088">
        <v>-17</v>
      </c>
      <c r="I2088" t="s">
        <v>1900</v>
      </c>
      <c r="J2088" s="12" t="s">
        <v>150</v>
      </c>
      <c r="K2088" s="2">
        <v>36000</v>
      </c>
      <c r="L2088" s="2">
        <v>143</v>
      </c>
      <c r="M2088" t="s">
        <v>1894</v>
      </c>
      <c r="N2088" t="s">
        <v>1895</v>
      </c>
      <c r="O2088" t="s">
        <v>5919</v>
      </c>
      <c r="P2088" t="s">
        <v>5863</v>
      </c>
      <c r="Q2088" s="2">
        <v>70</v>
      </c>
      <c r="R2088" s="2">
        <v>6594</v>
      </c>
      <c r="S2088" t="str">
        <f>_xlfn.CONCAT(D2088,E2088)</f>
        <v>31515Deposit Guaranty Golf Classic</v>
      </c>
      <c r="T2088">
        <f>A2088</f>
        <v>2872</v>
      </c>
      <c r="U2088">
        <f>VLOOKUP(T2088,Sheet2!V:V,1,FALSE)</f>
        <v>2872</v>
      </c>
      <c r="V2088">
        <f>VLOOKUP(B2088,Sheet2!W:W,1,FALSE)</f>
        <v>2405</v>
      </c>
    </row>
    <row r="2089" spans="1:22" x14ac:dyDescent="0.2">
      <c r="A2089">
        <v>2243</v>
      </c>
      <c r="B2089">
        <v>1980</v>
      </c>
      <c r="C2089">
        <v>39</v>
      </c>
      <c r="D2089" s="1">
        <v>31508</v>
      </c>
      <c r="E2089" t="s">
        <v>1637</v>
      </c>
      <c r="F2089" s="2">
        <v>500000</v>
      </c>
      <c r="G2089">
        <v>275</v>
      </c>
      <c r="H2089">
        <v>-13</v>
      </c>
      <c r="I2089" t="s">
        <v>810</v>
      </c>
      <c r="J2089" s="2" t="s">
        <v>150</v>
      </c>
      <c r="K2089" s="2">
        <v>90000</v>
      </c>
      <c r="L2089" s="2">
        <v>120</v>
      </c>
      <c r="M2089" t="s">
        <v>1628</v>
      </c>
      <c r="N2089" t="s">
        <v>6102</v>
      </c>
      <c r="O2089" t="s">
        <v>2591</v>
      </c>
      <c r="P2089" t="s">
        <v>5863</v>
      </c>
      <c r="Q2089">
        <v>72</v>
      </c>
      <c r="R2089">
        <v>6984</v>
      </c>
      <c r="S2089" t="str">
        <f>_xlfn.CONCAT(D2089,E2089)</f>
        <v>31508Greater Greensboro Open</v>
      </c>
      <c r="T2089">
        <f>A2089</f>
        <v>2243</v>
      </c>
      <c r="U2089">
        <f>VLOOKUP(T2089,Sheet2!V:V,1,FALSE)</f>
        <v>2243</v>
      </c>
      <c r="V2089">
        <f>VLOOKUP(B2089,Sheet2!W:W,1,FALSE)</f>
        <v>1980</v>
      </c>
    </row>
    <row r="2090" spans="1:22" x14ac:dyDescent="0.2">
      <c r="A2090">
        <v>969</v>
      </c>
      <c r="B2090">
        <v>722</v>
      </c>
      <c r="C2090">
        <v>15</v>
      </c>
      <c r="D2090" s="1">
        <v>31501</v>
      </c>
      <c r="E2090" t="s">
        <v>664</v>
      </c>
      <c r="F2090" s="2">
        <v>900000</v>
      </c>
      <c r="G2090">
        <v>275</v>
      </c>
      <c r="H2090">
        <v>-13</v>
      </c>
      <c r="I2090" t="s">
        <v>336</v>
      </c>
      <c r="J2090" s="12" t="s">
        <v>150</v>
      </c>
      <c r="K2090" s="2">
        <v>162000</v>
      </c>
      <c r="L2090" s="2">
        <v>417</v>
      </c>
      <c r="M2090" t="s">
        <v>651</v>
      </c>
      <c r="N2090" t="s">
        <v>6047</v>
      </c>
      <c r="O2090" t="s">
        <v>1904</v>
      </c>
      <c r="P2090" t="s">
        <v>5863</v>
      </c>
      <c r="Q2090">
        <v>72</v>
      </c>
      <c r="R2090">
        <v>6857</v>
      </c>
      <c r="S2090" t="str">
        <f>_xlfn.CONCAT(D2090,E2090)</f>
        <v>31501Tournament Players Championship</v>
      </c>
      <c r="T2090">
        <f>A2090</f>
        <v>969</v>
      </c>
      <c r="U2090">
        <f>VLOOKUP(T2090,Sheet2!V:V,1,FALSE)</f>
        <v>969</v>
      </c>
      <c r="V2090">
        <f>VLOOKUP(B2090,Sheet2!W:W,1,FALSE)</f>
        <v>722</v>
      </c>
    </row>
    <row r="2091" spans="1:22" x14ac:dyDescent="0.2">
      <c r="A2091">
        <v>1306</v>
      </c>
      <c r="B2091">
        <v>1057</v>
      </c>
      <c r="C2091">
        <v>22</v>
      </c>
      <c r="D2091" s="1">
        <v>31494</v>
      </c>
      <c r="E2091" t="s">
        <v>882</v>
      </c>
      <c r="F2091" s="2">
        <v>500000</v>
      </c>
      <c r="G2091">
        <v>269</v>
      </c>
      <c r="H2091">
        <v>-19</v>
      </c>
      <c r="I2091" t="s">
        <v>206</v>
      </c>
      <c r="J2091" s="12" t="s">
        <v>150</v>
      </c>
      <c r="K2091" s="2">
        <v>90000</v>
      </c>
      <c r="L2091" s="2">
        <v>188</v>
      </c>
      <c r="M2091" t="s">
        <v>886</v>
      </c>
      <c r="N2091" t="s">
        <v>6056</v>
      </c>
      <c r="O2091" t="s">
        <v>5859</v>
      </c>
      <c r="P2091" t="s">
        <v>5863</v>
      </c>
      <c r="Q2091">
        <v>72</v>
      </c>
      <c r="R2091">
        <v>7080</v>
      </c>
      <c r="S2091" t="str">
        <f>_xlfn.CONCAT(D2091,E2091)</f>
        <v>31494USF&amp;G Classic</v>
      </c>
      <c r="T2091">
        <f>A2091</f>
        <v>1306</v>
      </c>
      <c r="U2091">
        <f>VLOOKUP(T2091,Sheet2!V:V,1,FALSE)</f>
        <v>1306</v>
      </c>
      <c r="V2091">
        <f>VLOOKUP(B2091,Sheet2!W:W,1,FALSE)</f>
        <v>1057</v>
      </c>
    </row>
    <row r="2092" spans="1:22" x14ac:dyDescent="0.2">
      <c r="A2092">
        <v>897</v>
      </c>
      <c r="B2092">
        <v>650</v>
      </c>
      <c r="C2092">
        <v>13</v>
      </c>
      <c r="D2092" s="1">
        <v>31487</v>
      </c>
      <c r="E2092" t="s">
        <v>607</v>
      </c>
      <c r="F2092" s="2">
        <v>500000</v>
      </c>
      <c r="G2092">
        <v>202</v>
      </c>
      <c r="H2092">
        <v>-11</v>
      </c>
      <c r="I2092" t="s">
        <v>379</v>
      </c>
      <c r="J2092" s="12" t="s">
        <v>150</v>
      </c>
      <c r="K2092" s="2">
        <v>90000</v>
      </c>
      <c r="L2092" s="2">
        <v>7</v>
      </c>
      <c r="M2092" t="s">
        <v>589</v>
      </c>
      <c r="N2092" t="s">
        <v>6046</v>
      </c>
      <c r="O2092" t="s">
        <v>1904</v>
      </c>
      <c r="P2092" t="s">
        <v>5863</v>
      </c>
      <c r="Q2092">
        <v>71</v>
      </c>
      <c r="R2092">
        <v>7103</v>
      </c>
      <c r="S2092" t="str">
        <f>_xlfn.CONCAT(D2092,E2092)</f>
        <v>31487Hertz Bay Hill Classic</v>
      </c>
      <c r="T2092">
        <f>A2092</f>
        <v>897</v>
      </c>
      <c r="U2092">
        <f>VLOOKUP(T2092,Sheet2!V:V,1,FALSE)</f>
        <v>897</v>
      </c>
      <c r="V2092">
        <f>VLOOKUP(B2092,Sheet2!W:W,1,FALSE)</f>
        <v>650</v>
      </c>
    </row>
    <row r="2093" spans="1:22" x14ac:dyDescent="0.2">
      <c r="A2093">
        <v>3371</v>
      </c>
      <c r="B2093">
        <v>2837</v>
      </c>
      <c r="C2093">
        <v>65</v>
      </c>
      <c r="D2093" s="1">
        <v>31480</v>
      </c>
      <c r="E2093" t="s">
        <v>2317</v>
      </c>
      <c r="F2093" s="2" t="s">
        <v>150</v>
      </c>
      <c r="G2093" s="11">
        <v>276</v>
      </c>
      <c r="H2093">
        <v>-12</v>
      </c>
      <c r="I2093" t="s">
        <v>260</v>
      </c>
      <c r="J2093" t="s">
        <v>18</v>
      </c>
      <c r="K2093" s="2" t="s">
        <v>150</v>
      </c>
      <c r="L2093" s="2">
        <v>95</v>
      </c>
      <c r="M2093" t="s">
        <v>2585</v>
      </c>
      <c r="N2093" t="s">
        <v>2586</v>
      </c>
      <c r="O2093" t="s">
        <v>1904</v>
      </c>
      <c r="P2093" t="s">
        <v>5863</v>
      </c>
      <c r="Q2093" s="11">
        <v>72</v>
      </c>
      <c r="R2093" s="2">
        <v>6939</v>
      </c>
      <c r="S2093" t="str">
        <f>_xlfn.CONCAT(D2093,E2093)</f>
        <v>31480Doral-Eastern Open Invitational</v>
      </c>
      <c r="T2093">
        <f>A2093</f>
        <v>3371</v>
      </c>
      <c r="U2093">
        <f>VLOOKUP(T2093,Sheet2!V:V,1,FALSE)</f>
        <v>3371</v>
      </c>
      <c r="V2093">
        <f>VLOOKUP(B2093,Sheet2!W:W,1,FALSE)</f>
        <v>2837</v>
      </c>
    </row>
    <row r="2094" spans="1:22" x14ac:dyDescent="0.2">
      <c r="A2094">
        <v>846</v>
      </c>
      <c r="B2094">
        <v>599</v>
      </c>
      <c r="C2094">
        <v>12</v>
      </c>
      <c r="D2094" s="1">
        <v>31473</v>
      </c>
      <c r="E2094" t="s">
        <v>565</v>
      </c>
      <c r="F2094" s="2">
        <v>500000</v>
      </c>
      <c r="G2094">
        <v>287</v>
      </c>
      <c r="H2094">
        <v>-1</v>
      </c>
      <c r="I2094" t="s">
        <v>574</v>
      </c>
      <c r="J2094" s="12" t="s">
        <v>150</v>
      </c>
      <c r="K2094" s="2">
        <v>90000</v>
      </c>
      <c r="L2094" s="2">
        <v>409</v>
      </c>
      <c r="M2094" t="s">
        <v>568</v>
      </c>
      <c r="N2094" t="s">
        <v>5877</v>
      </c>
      <c r="O2094" t="s">
        <v>1904</v>
      </c>
      <c r="P2094" t="s">
        <v>5863</v>
      </c>
      <c r="Q2094">
        <v>72</v>
      </c>
      <c r="R2094">
        <v>7030</v>
      </c>
      <c r="S2094" t="str">
        <f>_xlfn.CONCAT(D2094,E2094)</f>
        <v>31473Honda Classic</v>
      </c>
      <c r="T2094">
        <f>A2094</f>
        <v>846</v>
      </c>
      <c r="U2094">
        <f>VLOOKUP(T2094,Sheet2!V:V,1,FALSE)</f>
        <v>846</v>
      </c>
      <c r="V2094">
        <f>VLOOKUP(B2094,Sheet2!W:W,1,FALSE)</f>
        <v>599</v>
      </c>
    </row>
    <row r="2095" spans="1:22" x14ac:dyDescent="0.2">
      <c r="A2095">
        <v>746</v>
      </c>
      <c r="B2095">
        <v>502</v>
      </c>
      <c r="C2095">
        <v>11</v>
      </c>
      <c r="D2095" s="1">
        <v>31466</v>
      </c>
      <c r="E2095" t="s">
        <v>502</v>
      </c>
      <c r="F2095" s="2">
        <v>450000</v>
      </c>
      <c r="G2095">
        <v>270</v>
      </c>
      <c r="H2095">
        <v>-14</v>
      </c>
      <c r="I2095" t="s">
        <v>503</v>
      </c>
      <c r="J2095" s="12" t="s">
        <v>150</v>
      </c>
      <c r="K2095" s="2">
        <v>81000</v>
      </c>
      <c r="L2095" s="2">
        <v>311</v>
      </c>
      <c r="M2095" t="s">
        <v>480</v>
      </c>
      <c r="N2095" t="s">
        <v>6003</v>
      </c>
      <c r="O2095" t="s">
        <v>2479</v>
      </c>
      <c r="P2095" t="s">
        <v>5863</v>
      </c>
      <c r="Q2095">
        <v>71</v>
      </c>
      <c r="R2095">
        <v>7029</v>
      </c>
      <c r="S2095" t="str">
        <f>_xlfn.CONCAT(D2095,E2095)</f>
        <v>31466Los Angeles Open</v>
      </c>
      <c r="T2095">
        <f>A2095</f>
        <v>746</v>
      </c>
      <c r="U2095">
        <f>VLOOKUP(T2095,Sheet2!V:V,1,FALSE)</f>
        <v>746</v>
      </c>
      <c r="V2095">
        <f>VLOOKUP(B2095,Sheet2!W:W,1,FALSE)</f>
        <v>502</v>
      </c>
    </row>
    <row r="2096" spans="1:22" x14ac:dyDescent="0.2">
      <c r="A2096">
        <v>231</v>
      </c>
      <c r="B2096">
        <v>223</v>
      </c>
      <c r="C2096">
        <v>7</v>
      </c>
      <c r="D2096" s="1">
        <v>31459</v>
      </c>
      <c r="E2096" t="s">
        <v>253</v>
      </c>
      <c r="F2096" s="2">
        <v>500000</v>
      </c>
      <c r="G2096">
        <v>272</v>
      </c>
      <c r="H2096">
        <v>-16</v>
      </c>
      <c r="I2096" t="s">
        <v>99</v>
      </c>
      <c r="J2096" s="12" t="s">
        <v>150</v>
      </c>
      <c r="K2096" s="2">
        <v>90000</v>
      </c>
      <c r="L2096" s="2">
        <v>441</v>
      </c>
      <c r="M2096" t="s">
        <v>232</v>
      </c>
      <c r="N2096" t="s">
        <v>6032</v>
      </c>
      <c r="O2096" t="s">
        <v>6122</v>
      </c>
      <c r="P2096" t="s">
        <v>5863</v>
      </c>
      <c r="Q2096">
        <v>72</v>
      </c>
      <c r="R2096">
        <v>6975</v>
      </c>
      <c r="S2096" t="str">
        <f>_xlfn.CONCAT(D2096,E2096)</f>
        <v>31459Hawaiian Open</v>
      </c>
      <c r="T2096">
        <f>A2096</f>
        <v>231</v>
      </c>
      <c r="U2096">
        <f>VLOOKUP(T2096,Sheet2!V:V,1,FALSE)</f>
        <v>231</v>
      </c>
      <c r="V2096">
        <f>VLOOKUP(B2096,Sheet2!W:W,1,FALSE)</f>
        <v>223</v>
      </c>
    </row>
    <row r="2097" spans="1:22" x14ac:dyDescent="0.2">
      <c r="A2097">
        <v>572</v>
      </c>
      <c r="B2097">
        <v>346</v>
      </c>
      <c r="C2097">
        <v>9</v>
      </c>
      <c r="D2097" s="1">
        <v>31452</v>
      </c>
      <c r="E2097" t="s">
        <v>382</v>
      </c>
      <c r="F2097" s="2" t="s">
        <v>150</v>
      </c>
      <c r="G2097" t="s">
        <v>150</v>
      </c>
      <c r="H2097" t="s">
        <v>150</v>
      </c>
      <c r="I2097" t="s">
        <v>150</v>
      </c>
      <c r="J2097" s="12" t="s">
        <v>150</v>
      </c>
      <c r="K2097" s="2" t="s">
        <v>150</v>
      </c>
      <c r="L2097" s="2">
        <v>401</v>
      </c>
      <c r="M2097" t="s">
        <v>373</v>
      </c>
      <c r="N2097" t="s">
        <v>6039</v>
      </c>
      <c r="O2097" t="s">
        <v>2479</v>
      </c>
      <c r="P2097" t="s">
        <v>5863</v>
      </c>
      <c r="Q2097">
        <v>72</v>
      </c>
      <c r="R2097">
        <v>6659</v>
      </c>
      <c r="S2097" t="str">
        <f>_xlfn.CONCAT(D2097,E2097)</f>
        <v>31452Shearson Lehman Brothers Andy Williams Open</v>
      </c>
      <c r="T2097">
        <f>A2097</f>
        <v>572</v>
      </c>
      <c r="U2097" t="e">
        <f>VLOOKUP(T2097,Sheet2!V:V,1,FALSE)</f>
        <v>#N/A</v>
      </c>
      <c r="V2097">
        <f>VLOOKUP(B2097,Sheet2!W:W,1,FALSE)</f>
        <v>346</v>
      </c>
    </row>
    <row r="2098" spans="1:22" x14ac:dyDescent="0.2">
      <c r="A2098">
        <v>571</v>
      </c>
      <c r="B2098">
        <v>346</v>
      </c>
      <c r="C2098">
        <v>9</v>
      </c>
      <c r="D2098" s="1">
        <v>31452</v>
      </c>
      <c r="E2098" t="s">
        <v>382</v>
      </c>
      <c r="F2098" s="2">
        <v>450000</v>
      </c>
      <c r="G2098">
        <v>204</v>
      </c>
      <c r="H2098">
        <v>-12</v>
      </c>
      <c r="I2098" t="s">
        <v>384</v>
      </c>
      <c r="J2098" t="s">
        <v>18</v>
      </c>
      <c r="K2098" s="2">
        <v>81000</v>
      </c>
      <c r="L2098" s="2">
        <v>402</v>
      </c>
      <c r="M2098" t="s">
        <v>360</v>
      </c>
      <c r="N2098" t="s">
        <v>6039</v>
      </c>
      <c r="O2098" t="s">
        <v>2479</v>
      </c>
      <c r="P2098" t="s">
        <v>5863</v>
      </c>
      <c r="Q2098">
        <v>72</v>
      </c>
      <c r="R2098">
        <v>7021</v>
      </c>
      <c r="S2098" t="str">
        <f>_xlfn.CONCAT(D2098,E2098)</f>
        <v>31452Shearson Lehman Brothers Andy Williams Open</v>
      </c>
      <c r="T2098">
        <f>A2098</f>
        <v>571</v>
      </c>
      <c r="U2098">
        <f>VLOOKUP(T2098,Sheet2!V:V,1,FALSE)</f>
        <v>571</v>
      </c>
      <c r="V2098">
        <f>VLOOKUP(B2098,Sheet2!W:W,1,FALSE)</f>
        <v>346</v>
      </c>
    </row>
    <row r="2099" spans="1:22" x14ac:dyDescent="0.2">
      <c r="A2099">
        <v>2611</v>
      </c>
      <c r="B2099">
        <v>2272</v>
      </c>
      <c r="C2099">
        <v>43</v>
      </c>
      <c r="D2099" s="1">
        <v>31445</v>
      </c>
      <c r="E2099" t="s">
        <v>1799</v>
      </c>
      <c r="F2099" s="2" t="s">
        <v>150</v>
      </c>
      <c r="G2099" t="s">
        <v>150</v>
      </c>
      <c r="H2099" s="2" t="s">
        <v>150</v>
      </c>
      <c r="I2099" t="s">
        <v>150</v>
      </c>
      <c r="J2099" s="2" t="s">
        <v>150</v>
      </c>
      <c r="K2099" s="2" t="s">
        <v>150</v>
      </c>
      <c r="L2099" s="2">
        <v>86</v>
      </c>
      <c r="M2099" t="s">
        <v>1806</v>
      </c>
      <c r="N2099" t="s">
        <v>6016</v>
      </c>
      <c r="O2099" t="s">
        <v>2479</v>
      </c>
      <c r="P2099" t="s">
        <v>5863</v>
      </c>
      <c r="Q2099">
        <v>72</v>
      </c>
      <c r="R2099">
        <v>6506</v>
      </c>
      <c r="S2099" t="str">
        <f>_xlfn.CONCAT(D2099,E2099)</f>
        <v>31445AT&amp;T Pebble Beach National Pro-Am</v>
      </c>
      <c r="T2099">
        <f>A2099</f>
        <v>2611</v>
      </c>
      <c r="U2099" t="e">
        <f>VLOOKUP(T2099,Sheet2!V:V,1,FALSE)</f>
        <v>#N/A</v>
      </c>
      <c r="V2099">
        <f>VLOOKUP(B2099,Sheet2!W:W,1,FALSE)</f>
        <v>2272</v>
      </c>
    </row>
    <row r="2100" spans="1:22" x14ac:dyDescent="0.2">
      <c r="A2100">
        <v>2610</v>
      </c>
      <c r="B2100">
        <v>2272</v>
      </c>
      <c r="C2100">
        <v>43</v>
      </c>
      <c r="D2100" s="1">
        <v>31445</v>
      </c>
      <c r="E2100" t="s">
        <v>1799</v>
      </c>
      <c r="F2100" s="2">
        <v>600000</v>
      </c>
      <c r="G2100">
        <v>205</v>
      </c>
      <c r="H2100">
        <v>-11</v>
      </c>
      <c r="I2100" t="s">
        <v>394</v>
      </c>
      <c r="J2100" s="2" t="s">
        <v>150</v>
      </c>
      <c r="K2100" s="2">
        <v>108000</v>
      </c>
      <c r="L2100" s="2">
        <v>264</v>
      </c>
      <c r="M2100" t="s">
        <v>1050</v>
      </c>
      <c r="N2100" t="s">
        <v>6016</v>
      </c>
      <c r="O2100" t="s">
        <v>2479</v>
      </c>
      <c r="P2100" t="s">
        <v>5863</v>
      </c>
      <c r="Q2100">
        <v>72</v>
      </c>
      <c r="R2100">
        <v>6815</v>
      </c>
      <c r="S2100" t="str">
        <f>_xlfn.CONCAT(D2100,E2100)</f>
        <v>31445AT&amp;T Pebble Beach National Pro-Am</v>
      </c>
      <c r="T2100">
        <f>A2100</f>
        <v>2610</v>
      </c>
      <c r="U2100">
        <f>VLOOKUP(T2100,Sheet2!V:V,1,FALSE)</f>
        <v>2610</v>
      </c>
      <c r="V2100">
        <f>VLOOKUP(B2100,Sheet2!W:W,1,FALSE)</f>
        <v>2272</v>
      </c>
    </row>
    <row r="2101" spans="1:22" x14ac:dyDescent="0.2">
      <c r="A2101">
        <v>2612</v>
      </c>
      <c r="B2101">
        <v>2272</v>
      </c>
      <c r="C2101">
        <v>43</v>
      </c>
      <c r="D2101" s="1">
        <v>31445</v>
      </c>
      <c r="E2101" t="s">
        <v>1799</v>
      </c>
      <c r="F2101" s="2" t="s">
        <v>150</v>
      </c>
      <c r="G2101" t="s">
        <v>150</v>
      </c>
      <c r="H2101" s="2" t="s">
        <v>150</v>
      </c>
      <c r="I2101" t="s">
        <v>150</v>
      </c>
      <c r="J2101" s="2" t="s">
        <v>150</v>
      </c>
      <c r="K2101" s="2" t="s">
        <v>150</v>
      </c>
      <c r="L2101" s="2">
        <v>362</v>
      </c>
      <c r="M2101" t="s">
        <v>1791</v>
      </c>
      <c r="N2101" t="s">
        <v>6016</v>
      </c>
      <c r="O2101" t="s">
        <v>2479</v>
      </c>
      <c r="P2101" t="s">
        <v>5863</v>
      </c>
      <c r="Q2101">
        <v>72</v>
      </c>
      <c r="R2101">
        <v>6810</v>
      </c>
      <c r="S2101" t="str">
        <f>_xlfn.CONCAT(D2101,E2101)</f>
        <v>31445AT&amp;T Pebble Beach National Pro-Am</v>
      </c>
      <c r="T2101">
        <f>A2101</f>
        <v>2612</v>
      </c>
      <c r="U2101" t="e">
        <f>VLOOKUP(T2101,Sheet2!V:V,1,FALSE)</f>
        <v>#N/A</v>
      </c>
      <c r="V2101">
        <f>VLOOKUP(B2101,Sheet2!W:W,1,FALSE)</f>
        <v>2272</v>
      </c>
    </row>
    <row r="2102" spans="1:22" x14ac:dyDescent="0.2">
      <c r="A2102">
        <v>661</v>
      </c>
      <c r="B2102">
        <v>417</v>
      </c>
      <c r="C2102">
        <v>10</v>
      </c>
      <c r="D2102" s="1">
        <v>31438</v>
      </c>
      <c r="E2102" t="s">
        <v>434</v>
      </c>
      <c r="F2102" s="2">
        <v>500000</v>
      </c>
      <c r="G2102">
        <v>267</v>
      </c>
      <c r="H2102">
        <v>-17</v>
      </c>
      <c r="I2102" t="s">
        <v>81</v>
      </c>
      <c r="J2102" s="12" t="s">
        <v>150</v>
      </c>
      <c r="K2102" s="2">
        <v>90000</v>
      </c>
      <c r="L2102" s="2">
        <v>276</v>
      </c>
      <c r="M2102" t="s">
        <v>444</v>
      </c>
      <c r="N2102" t="s">
        <v>6040</v>
      </c>
      <c r="O2102" t="s">
        <v>6123</v>
      </c>
      <c r="P2102" t="s">
        <v>5863</v>
      </c>
      <c r="Q2102">
        <v>71</v>
      </c>
      <c r="R2102">
        <v>6726</v>
      </c>
      <c r="S2102" t="str">
        <f>_xlfn.CONCAT(D2102,E2102)</f>
        <v>31438Phoenix Open</v>
      </c>
      <c r="T2102">
        <f>A2102</f>
        <v>661</v>
      </c>
      <c r="U2102">
        <f>VLOOKUP(T2102,Sheet2!V:V,1,FALSE)</f>
        <v>661</v>
      </c>
      <c r="V2102">
        <f>VLOOKUP(B2102,Sheet2!W:W,1,FALSE)</f>
        <v>417</v>
      </c>
    </row>
    <row r="2103" spans="1:22" x14ac:dyDescent="0.2">
      <c r="A2103">
        <v>388</v>
      </c>
      <c r="B2103">
        <v>281</v>
      </c>
      <c r="C2103">
        <v>8</v>
      </c>
      <c r="D2103" s="1">
        <v>31431</v>
      </c>
      <c r="E2103" t="s">
        <v>301</v>
      </c>
      <c r="F2103" s="2" t="s">
        <v>150</v>
      </c>
      <c r="G2103" t="s">
        <v>150</v>
      </c>
      <c r="H2103" t="s">
        <v>150</v>
      </c>
      <c r="I2103" t="s">
        <v>150</v>
      </c>
      <c r="J2103" s="12" t="s">
        <v>150</v>
      </c>
      <c r="K2103" s="2" t="s">
        <v>150</v>
      </c>
      <c r="L2103" s="2">
        <v>22</v>
      </c>
      <c r="M2103" t="s">
        <v>299</v>
      </c>
      <c r="N2103" t="s">
        <v>6034</v>
      </c>
      <c r="O2103" t="s">
        <v>2479</v>
      </c>
      <c r="P2103" t="s">
        <v>5863</v>
      </c>
      <c r="Q2103">
        <v>72</v>
      </c>
      <c r="R2103">
        <v>6837</v>
      </c>
      <c r="S2103" t="str">
        <f>_xlfn.CONCAT(D2103,E2103)</f>
        <v>31431Bob Hope Chrysler Classic</v>
      </c>
      <c r="T2103">
        <f>A2103</f>
        <v>388</v>
      </c>
      <c r="U2103" t="e">
        <f>VLOOKUP(T2103,Sheet2!V:V,1,FALSE)</f>
        <v>#N/A</v>
      </c>
      <c r="V2103">
        <f>VLOOKUP(B2103,Sheet2!W:W,1,FALSE)</f>
        <v>281</v>
      </c>
    </row>
    <row r="2104" spans="1:22" x14ac:dyDescent="0.2">
      <c r="A2104">
        <v>390</v>
      </c>
      <c r="B2104">
        <v>281</v>
      </c>
      <c r="C2104">
        <v>8</v>
      </c>
      <c r="D2104" s="1">
        <v>31431</v>
      </c>
      <c r="E2104" t="s">
        <v>301</v>
      </c>
      <c r="F2104" s="2" t="s">
        <v>150</v>
      </c>
      <c r="G2104" t="s">
        <v>150</v>
      </c>
      <c r="H2104" t="s">
        <v>150</v>
      </c>
      <c r="I2104" t="s">
        <v>150</v>
      </c>
      <c r="J2104" s="12" t="s">
        <v>150</v>
      </c>
      <c r="K2104" s="2" t="s">
        <v>150</v>
      </c>
      <c r="L2104" s="2">
        <v>104</v>
      </c>
      <c r="M2104" t="s">
        <v>326</v>
      </c>
      <c r="N2104" t="s">
        <v>5896</v>
      </c>
      <c r="O2104" t="s">
        <v>2479</v>
      </c>
      <c r="P2104" t="s">
        <v>5863</v>
      </c>
      <c r="Q2104">
        <v>72</v>
      </c>
      <c r="R2104">
        <v>6708</v>
      </c>
      <c r="S2104" t="str">
        <f>_xlfn.CONCAT(D2104,E2104)</f>
        <v>31431Bob Hope Chrysler Classic</v>
      </c>
      <c r="T2104">
        <f>A2104</f>
        <v>390</v>
      </c>
      <c r="U2104" t="e">
        <f>VLOOKUP(T2104,Sheet2!V:V,1,FALSE)</f>
        <v>#N/A</v>
      </c>
      <c r="V2104">
        <f>VLOOKUP(B2104,Sheet2!W:W,1,FALSE)</f>
        <v>281</v>
      </c>
    </row>
    <row r="2105" spans="1:22" x14ac:dyDescent="0.2">
      <c r="A2105">
        <v>387</v>
      </c>
      <c r="B2105">
        <v>281</v>
      </c>
      <c r="C2105">
        <v>8</v>
      </c>
      <c r="D2105" s="1">
        <v>31431</v>
      </c>
      <c r="E2105" t="s">
        <v>301</v>
      </c>
      <c r="F2105" s="2">
        <v>600000</v>
      </c>
      <c r="G2105">
        <v>335</v>
      </c>
      <c r="H2105">
        <v>-25</v>
      </c>
      <c r="I2105" t="s">
        <v>329</v>
      </c>
      <c r="J2105" t="s">
        <v>18</v>
      </c>
      <c r="K2105" s="2">
        <v>108000</v>
      </c>
      <c r="L2105" s="2">
        <v>158</v>
      </c>
      <c r="M2105" t="s">
        <v>310</v>
      </c>
      <c r="N2105" t="s">
        <v>6036</v>
      </c>
      <c r="O2105" t="s">
        <v>2479</v>
      </c>
      <c r="P2105" t="s">
        <v>5863</v>
      </c>
      <c r="Q2105">
        <v>72</v>
      </c>
      <c r="R2105">
        <v>6478</v>
      </c>
      <c r="S2105" t="str">
        <f>_xlfn.CONCAT(D2105,E2105)</f>
        <v>31431Bob Hope Chrysler Classic</v>
      </c>
      <c r="T2105">
        <f>A2105</f>
        <v>387</v>
      </c>
      <c r="U2105">
        <f>VLOOKUP(T2105,Sheet2!V:V,1,FALSE)</f>
        <v>387</v>
      </c>
      <c r="V2105">
        <f>VLOOKUP(B2105,Sheet2!W:W,1,FALSE)</f>
        <v>281</v>
      </c>
    </row>
    <row r="2106" spans="1:22" x14ac:dyDescent="0.2">
      <c r="A2106">
        <v>389</v>
      </c>
      <c r="B2106">
        <v>281</v>
      </c>
      <c r="C2106">
        <v>8</v>
      </c>
      <c r="D2106" s="1">
        <v>31431</v>
      </c>
      <c r="E2106" t="s">
        <v>301</v>
      </c>
      <c r="F2106" s="2" t="s">
        <v>150</v>
      </c>
      <c r="G2106" t="s">
        <v>150</v>
      </c>
      <c r="H2106" t="s">
        <v>150</v>
      </c>
      <c r="I2106" t="s">
        <v>150</v>
      </c>
      <c r="J2106" s="12" t="s">
        <v>150</v>
      </c>
      <c r="K2106" s="2" t="s">
        <v>150</v>
      </c>
      <c r="L2106" s="2">
        <v>183</v>
      </c>
      <c r="M2106" t="s">
        <v>280</v>
      </c>
      <c r="N2106" t="s">
        <v>6033</v>
      </c>
      <c r="O2106" t="s">
        <v>2479</v>
      </c>
      <c r="P2106" t="s">
        <v>5863</v>
      </c>
      <c r="Q2106">
        <v>72</v>
      </c>
      <c r="R2106">
        <v>6911</v>
      </c>
      <c r="S2106" t="str">
        <f>_xlfn.CONCAT(D2106,E2106)</f>
        <v>31431Bob Hope Chrysler Classic</v>
      </c>
      <c r="T2106">
        <f>A2106</f>
        <v>389</v>
      </c>
      <c r="U2106" t="e">
        <f>VLOOKUP(T2106,Sheet2!V:V,1,FALSE)</f>
        <v>#N/A</v>
      </c>
      <c r="V2106">
        <f>VLOOKUP(B2106,Sheet2!W:W,1,FALSE)</f>
        <v>281</v>
      </c>
    </row>
    <row r="2107" spans="1:22" x14ac:dyDescent="0.2">
      <c r="A2107">
        <v>160</v>
      </c>
      <c r="B2107">
        <v>152</v>
      </c>
      <c r="C2107">
        <v>6</v>
      </c>
      <c r="D2107" s="1">
        <v>31423</v>
      </c>
      <c r="E2107" t="s">
        <v>201</v>
      </c>
      <c r="F2107" s="2">
        <v>500000</v>
      </c>
      <c r="G2107">
        <v>267</v>
      </c>
      <c r="H2107">
        <v>-21</v>
      </c>
      <c r="I2107" t="s">
        <v>206</v>
      </c>
      <c r="J2107" s="12" t="s">
        <v>150</v>
      </c>
      <c r="K2107" s="2">
        <v>90000</v>
      </c>
      <c r="L2107" s="2">
        <v>182</v>
      </c>
      <c r="M2107" t="s">
        <v>192</v>
      </c>
      <c r="N2107" t="s">
        <v>6031</v>
      </c>
      <c r="O2107" t="s">
        <v>2479</v>
      </c>
      <c r="P2107" t="s">
        <v>5863</v>
      </c>
      <c r="Q2107">
        <v>72</v>
      </c>
      <c r="R2107">
        <v>7022</v>
      </c>
      <c r="S2107" t="str">
        <f>_xlfn.CONCAT(D2107,E2107)</f>
        <v>31423MONY Tournament of Champions</v>
      </c>
      <c r="T2107">
        <f>A2107</f>
        <v>160</v>
      </c>
      <c r="U2107">
        <f>VLOOKUP(T2107,Sheet2!V:V,1,FALSE)</f>
        <v>160</v>
      </c>
      <c r="V2107">
        <f>VLOOKUP(B2107,Sheet2!W:W,1,FALSE)</f>
        <v>152</v>
      </c>
    </row>
    <row r="2108" spans="1:22" x14ac:dyDescent="0.2">
      <c r="A2108">
        <v>3319</v>
      </c>
      <c r="B2108">
        <v>2792</v>
      </c>
      <c r="C2108">
        <v>64</v>
      </c>
      <c r="D2108" s="1">
        <v>31347</v>
      </c>
      <c r="E2108" t="s">
        <v>2217</v>
      </c>
      <c r="F2108" s="2" t="s">
        <v>150</v>
      </c>
      <c r="G2108" s="11" t="s">
        <v>150</v>
      </c>
      <c r="H2108" s="11" t="s">
        <v>150</v>
      </c>
      <c r="I2108" t="s">
        <v>2218</v>
      </c>
      <c r="J2108" t="s">
        <v>150</v>
      </c>
      <c r="K2108" t="s">
        <v>150</v>
      </c>
      <c r="L2108" s="11">
        <v>301</v>
      </c>
      <c r="M2108" t="s">
        <v>2578</v>
      </c>
      <c r="N2108" t="s">
        <v>6121</v>
      </c>
      <c r="O2108" t="s">
        <v>6123</v>
      </c>
      <c r="P2108" t="s">
        <v>5863</v>
      </c>
      <c r="Q2108" s="11">
        <v>70</v>
      </c>
      <c r="R2108" s="2">
        <v>6860</v>
      </c>
      <c r="S2108" t="str">
        <f>_xlfn.CONCAT(D2108,E2108)</f>
        <v>31347Seiko-Tucson Match Play Championship</v>
      </c>
      <c r="T2108">
        <f>A2108</f>
        <v>3319</v>
      </c>
      <c r="U2108">
        <f>VLOOKUP(T2108,Sheet2!V:V,1,FALSE)</f>
        <v>3319</v>
      </c>
      <c r="V2108">
        <f>VLOOKUP(B2108,Sheet2!W:W,1,FALSE)</f>
        <v>2792</v>
      </c>
    </row>
    <row r="2109" spans="1:22" x14ac:dyDescent="0.2">
      <c r="A2109">
        <v>3668</v>
      </c>
      <c r="B2109">
        <v>3120</v>
      </c>
      <c r="C2109">
        <v>77</v>
      </c>
      <c r="D2109" s="1">
        <v>31340</v>
      </c>
      <c r="E2109" t="s">
        <v>2206</v>
      </c>
      <c r="F2109" s="2" t="s">
        <v>150</v>
      </c>
      <c r="G2109" s="2">
        <v>269</v>
      </c>
      <c r="H2109" t="s">
        <v>2627</v>
      </c>
      <c r="I2109" t="s">
        <v>1638</v>
      </c>
      <c r="J2109" s="2" t="s">
        <v>150</v>
      </c>
      <c r="K2109" s="2" t="s">
        <v>150</v>
      </c>
      <c r="L2109" s="2">
        <v>267</v>
      </c>
      <c r="M2109" t="s">
        <v>2628</v>
      </c>
      <c r="N2109" t="s">
        <v>2629</v>
      </c>
      <c r="O2109" t="s">
        <v>1904</v>
      </c>
      <c r="P2109" t="s">
        <v>5863</v>
      </c>
      <c r="Q2109">
        <v>71</v>
      </c>
      <c r="R2109">
        <v>7093</v>
      </c>
      <c r="S2109" t="str">
        <f>_xlfn.CONCAT(D2109,E2109)</f>
        <v>31340Pensacola Open</v>
      </c>
      <c r="T2109">
        <f>A2109</f>
        <v>3668</v>
      </c>
      <c r="U2109">
        <f>VLOOKUP(T2109,Sheet2!V:V,1,FALSE)</f>
        <v>3668</v>
      </c>
      <c r="V2109">
        <f>VLOOKUP(B2109,Sheet2!W:W,1,FALSE)</f>
        <v>3120</v>
      </c>
    </row>
    <row r="2110" spans="1:22" x14ac:dyDescent="0.2">
      <c r="A2110">
        <v>3112</v>
      </c>
      <c r="B2110">
        <v>2603</v>
      </c>
      <c r="C2110">
        <v>58</v>
      </c>
      <c r="D2110" s="1">
        <v>31333</v>
      </c>
      <c r="E2110" s="12" t="s">
        <v>2165</v>
      </c>
      <c r="F2110" s="12" t="s">
        <v>150</v>
      </c>
      <c r="G2110" s="12" t="s">
        <v>150</v>
      </c>
      <c r="H2110" s="12" t="s">
        <v>150</v>
      </c>
      <c r="I2110" s="12" t="s">
        <v>150</v>
      </c>
      <c r="J2110" s="12" t="s">
        <v>150</v>
      </c>
      <c r="K2110" s="12" t="s">
        <v>150</v>
      </c>
      <c r="L2110" s="12">
        <v>186</v>
      </c>
      <c r="M2110" t="s">
        <v>2530</v>
      </c>
      <c r="N2110" t="s">
        <v>2526</v>
      </c>
      <c r="O2110" t="s">
        <v>1904</v>
      </c>
      <c r="P2110" t="s">
        <v>5863</v>
      </c>
      <c r="Q2110" s="12">
        <v>72</v>
      </c>
      <c r="R2110" s="13">
        <v>6706</v>
      </c>
      <c r="S2110" t="str">
        <f>_xlfn.CONCAT(D2110,E2110)</f>
        <v>31333Walt Disney World/Oldsmobile Classic</v>
      </c>
      <c r="T2110">
        <f>A2110</f>
        <v>3112</v>
      </c>
      <c r="U2110" t="e">
        <f>VLOOKUP(T2110,Sheet2!V:V,1,FALSE)</f>
        <v>#N/A</v>
      </c>
      <c r="V2110">
        <f>VLOOKUP(B2110,Sheet2!W:W,1,FALSE)</f>
        <v>2603</v>
      </c>
    </row>
    <row r="2111" spans="1:22" x14ac:dyDescent="0.2">
      <c r="A2111">
        <v>3110</v>
      </c>
      <c r="B2111">
        <v>2603</v>
      </c>
      <c r="C2111">
        <v>58</v>
      </c>
      <c r="D2111" s="1">
        <v>31333</v>
      </c>
      <c r="E2111" s="12" t="s">
        <v>2165</v>
      </c>
      <c r="F2111" s="2" t="s">
        <v>150</v>
      </c>
      <c r="G2111" s="12">
        <v>267</v>
      </c>
      <c r="H2111" s="12">
        <v>-21</v>
      </c>
      <c r="I2111" s="12" t="s">
        <v>208</v>
      </c>
      <c r="J2111" s="12" t="s">
        <v>150</v>
      </c>
      <c r="K2111" s="2" t="s">
        <v>150</v>
      </c>
      <c r="L2111" s="12">
        <v>200</v>
      </c>
      <c r="M2111" t="s">
        <v>2525</v>
      </c>
      <c r="N2111" t="s">
        <v>2526</v>
      </c>
      <c r="O2111" t="s">
        <v>1904</v>
      </c>
      <c r="P2111" t="s">
        <v>5863</v>
      </c>
      <c r="Q2111" s="12">
        <v>72</v>
      </c>
      <c r="R2111" s="13">
        <v>7190</v>
      </c>
      <c r="S2111" t="str">
        <f>_xlfn.CONCAT(D2111,E2111)</f>
        <v>31333Walt Disney World/Oldsmobile Classic</v>
      </c>
      <c r="T2111">
        <f>A2111</f>
        <v>3110</v>
      </c>
      <c r="U2111">
        <f>VLOOKUP(T2111,Sheet2!V:V,1,FALSE)</f>
        <v>3110</v>
      </c>
      <c r="V2111">
        <f>VLOOKUP(B2111,Sheet2!W:W,1,FALSE)</f>
        <v>2603</v>
      </c>
    </row>
    <row r="2112" spans="1:22" x14ac:dyDescent="0.2">
      <c r="A2112">
        <v>3111</v>
      </c>
      <c r="B2112">
        <v>2603</v>
      </c>
      <c r="C2112">
        <v>58</v>
      </c>
      <c r="D2112" s="1">
        <v>31333</v>
      </c>
      <c r="E2112" s="12" t="s">
        <v>2165</v>
      </c>
      <c r="F2112" s="2" t="s">
        <v>150</v>
      </c>
      <c r="G2112" s="2" t="s">
        <v>150</v>
      </c>
      <c r="H2112" s="2" t="s">
        <v>150</v>
      </c>
      <c r="I2112" s="2" t="s">
        <v>150</v>
      </c>
      <c r="J2112" s="2" t="s">
        <v>150</v>
      </c>
      <c r="K2112" s="2" t="s">
        <v>150</v>
      </c>
      <c r="L2112" s="12">
        <v>261</v>
      </c>
      <c r="M2112" t="s">
        <v>2527</v>
      </c>
      <c r="N2112" t="s">
        <v>2526</v>
      </c>
      <c r="O2112" t="s">
        <v>1904</v>
      </c>
      <c r="P2112" t="s">
        <v>5863</v>
      </c>
      <c r="Q2112" s="12">
        <v>72</v>
      </c>
      <c r="R2112" s="13">
        <v>6941</v>
      </c>
      <c r="S2112" t="str">
        <f>_xlfn.CONCAT(D2112,E2112)</f>
        <v>31333Walt Disney World/Oldsmobile Classic</v>
      </c>
      <c r="T2112">
        <f>A2112</f>
        <v>3111</v>
      </c>
      <c r="U2112" t="e">
        <f>VLOOKUP(T2112,Sheet2!V:V,1,FALSE)</f>
        <v>#N/A</v>
      </c>
      <c r="V2112">
        <f>VLOOKUP(B2112,Sheet2!W:W,1,FALSE)</f>
        <v>2603</v>
      </c>
    </row>
    <row r="2113" spans="1:22" x14ac:dyDescent="0.2">
      <c r="A2113">
        <v>3565</v>
      </c>
      <c r="B2113">
        <v>3017</v>
      </c>
      <c r="C2113">
        <v>72</v>
      </c>
      <c r="D2113" s="1">
        <v>31326</v>
      </c>
      <c r="E2113" t="s">
        <v>2328</v>
      </c>
      <c r="F2113" s="2" t="s">
        <v>150</v>
      </c>
      <c r="G2113">
        <v>264</v>
      </c>
      <c r="H2113">
        <v>-16</v>
      </c>
      <c r="I2113" t="s">
        <v>885</v>
      </c>
      <c r="J2113" s="12" t="s">
        <v>150</v>
      </c>
      <c r="K2113" s="2" t="s">
        <v>150</v>
      </c>
      <c r="L2113" s="2">
        <v>136</v>
      </c>
      <c r="M2113" t="s">
        <v>2610</v>
      </c>
      <c r="N2113" s="11" t="s">
        <v>2611</v>
      </c>
      <c r="O2113" t="s">
        <v>2522</v>
      </c>
      <c r="P2113" t="s">
        <v>5863</v>
      </c>
      <c r="Q2113" s="11">
        <v>70</v>
      </c>
      <c r="R2113" s="2">
        <v>6791</v>
      </c>
      <c r="S2113" t="str">
        <f>_xlfn.CONCAT(D2113,E2113)</f>
        <v>31326Southern Open Invitational</v>
      </c>
      <c r="T2113">
        <f>A2113</f>
        <v>3565</v>
      </c>
      <c r="U2113">
        <f>VLOOKUP(T2113,Sheet2!V:V,1,FALSE)</f>
        <v>3565</v>
      </c>
      <c r="V2113">
        <f>VLOOKUP(B2113,Sheet2!W:W,1,FALSE)</f>
        <v>3017</v>
      </c>
    </row>
    <row r="2114" spans="1:22" x14ac:dyDescent="0.2">
      <c r="A2114">
        <v>1070</v>
      </c>
      <c r="B2114">
        <v>823</v>
      </c>
      <c r="C2114">
        <v>19</v>
      </c>
      <c r="D2114" s="1">
        <v>31319</v>
      </c>
      <c r="E2114" t="s">
        <v>751</v>
      </c>
      <c r="F2114" s="2">
        <v>350000</v>
      </c>
      <c r="G2114">
        <v>268</v>
      </c>
      <c r="H2114">
        <v>-12</v>
      </c>
      <c r="I2114" t="s">
        <v>331</v>
      </c>
      <c r="J2114" t="s">
        <v>18</v>
      </c>
      <c r="K2114" s="2">
        <v>63000</v>
      </c>
      <c r="L2114" s="2">
        <v>249</v>
      </c>
      <c r="M2114" t="s">
        <v>753</v>
      </c>
      <c r="N2114" t="s">
        <v>6052</v>
      </c>
      <c r="O2114" t="s">
        <v>2644</v>
      </c>
      <c r="P2114" t="s">
        <v>5863</v>
      </c>
      <c r="Q2114">
        <v>70</v>
      </c>
      <c r="R2114">
        <v>6576</v>
      </c>
      <c r="S2114" t="str">
        <f>_xlfn.CONCAT(D2114,E2114)</f>
        <v>31319Texas Open</v>
      </c>
      <c r="T2114">
        <f>A2114</f>
        <v>1070</v>
      </c>
      <c r="U2114">
        <f>VLOOKUP(T2114,Sheet2!V:V,1,FALSE)</f>
        <v>1070</v>
      </c>
      <c r="V2114">
        <f>VLOOKUP(B2114,Sheet2!W:W,1,FALSE)</f>
        <v>823</v>
      </c>
    </row>
    <row r="2115" spans="1:22" x14ac:dyDescent="0.2">
      <c r="A2115">
        <v>3699</v>
      </c>
      <c r="B2115">
        <v>3151</v>
      </c>
      <c r="C2115">
        <v>78</v>
      </c>
      <c r="D2115" s="1">
        <v>31312</v>
      </c>
      <c r="E2115" t="s">
        <v>2212</v>
      </c>
      <c r="F2115" s="2" t="s">
        <v>150</v>
      </c>
      <c r="G2115" s="2">
        <v>273</v>
      </c>
      <c r="H2115">
        <v>-15</v>
      </c>
      <c r="I2115" t="s">
        <v>81</v>
      </c>
      <c r="J2115" t="s">
        <v>18</v>
      </c>
      <c r="K2115" s="2" t="s">
        <v>150</v>
      </c>
      <c r="L2115" s="2">
        <v>113</v>
      </c>
      <c r="M2115" t="s">
        <v>2642</v>
      </c>
      <c r="N2115" t="s">
        <v>2643</v>
      </c>
      <c r="O2115" t="s">
        <v>2644</v>
      </c>
      <c r="P2115" t="s">
        <v>5863</v>
      </c>
      <c r="Q2115">
        <v>72</v>
      </c>
      <c r="R2115">
        <v>7166</v>
      </c>
      <c r="S2115" t="str">
        <f>_xlfn.CONCAT(D2115,E2115)</f>
        <v>31312Southwest Golf Classic</v>
      </c>
      <c r="T2115">
        <f>A2115</f>
        <v>3699</v>
      </c>
      <c r="U2115">
        <f>VLOOKUP(T2115,Sheet2!V:V,1,FALSE)</f>
        <v>3699</v>
      </c>
      <c r="V2115">
        <f>VLOOKUP(B2115,Sheet2!W:W,1,FALSE)</f>
        <v>3151</v>
      </c>
    </row>
    <row r="2116" spans="1:22" x14ac:dyDescent="0.2">
      <c r="A2116">
        <v>3166</v>
      </c>
      <c r="B2116">
        <v>2639</v>
      </c>
      <c r="C2116">
        <v>60</v>
      </c>
      <c r="D2116" s="1">
        <v>31305</v>
      </c>
      <c r="E2116" t="s">
        <v>2117</v>
      </c>
      <c r="F2116" s="2" t="s">
        <v>150</v>
      </c>
      <c r="G2116">
        <v>274</v>
      </c>
      <c r="H2116">
        <v>-14</v>
      </c>
      <c r="I2116" t="s">
        <v>2218</v>
      </c>
      <c r="J2116" s="2" t="s">
        <v>150</v>
      </c>
      <c r="K2116" s="2" t="s">
        <v>150</v>
      </c>
      <c r="L2116" s="2">
        <v>430</v>
      </c>
      <c r="M2116" t="s">
        <v>2549</v>
      </c>
      <c r="N2116" t="s">
        <v>2550</v>
      </c>
      <c r="O2116" t="s">
        <v>2546</v>
      </c>
      <c r="P2116" t="s">
        <v>5863</v>
      </c>
      <c r="Q2116">
        <v>72</v>
      </c>
      <c r="R2116" s="9">
        <v>7030</v>
      </c>
      <c r="S2116" t="str">
        <f>_xlfn.CONCAT(D2116,E2116)</f>
        <v>31305Greater Milwaukee Open</v>
      </c>
      <c r="T2116">
        <f>A2116</f>
        <v>3166</v>
      </c>
      <c r="U2116">
        <f>VLOOKUP(T2116,Sheet2!V:V,1,FALSE)</f>
        <v>3166</v>
      </c>
      <c r="V2116">
        <f>VLOOKUP(B2116,Sheet2!W:W,1,FALSE)</f>
        <v>2639</v>
      </c>
    </row>
    <row r="2117" spans="1:22" x14ac:dyDescent="0.2">
      <c r="A2117">
        <v>3599</v>
      </c>
      <c r="B2117">
        <v>3051</v>
      </c>
      <c r="C2117">
        <v>73</v>
      </c>
      <c r="D2117" s="1">
        <v>31298</v>
      </c>
      <c r="E2117" t="s">
        <v>2193</v>
      </c>
      <c r="F2117" s="2" t="s">
        <v>150</v>
      </c>
      <c r="G2117">
        <v>267</v>
      </c>
      <c r="H2117">
        <v>-17</v>
      </c>
      <c r="I2117" t="s">
        <v>383</v>
      </c>
      <c r="J2117" s="2" t="s">
        <v>150</v>
      </c>
      <c r="K2117" s="2" t="s">
        <v>150</v>
      </c>
      <c r="L2117" s="2">
        <v>285</v>
      </c>
      <c r="M2117" t="s">
        <v>2587</v>
      </c>
      <c r="N2117" s="11" t="s">
        <v>2588</v>
      </c>
      <c r="O2117" t="s">
        <v>2491</v>
      </c>
      <c r="P2117" t="s">
        <v>5863</v>
      </c>
      <c r="Q2117" s="11">
        <v>71</v>
      </c>
      <c r="R2117" s="2">
        <v>7110</v>
      </c>
      <c r="S2117" t="str">
        <f>_xlfn.CONCAT(D2117,E2117)</f>
        <v>31298Bank of Boston Classic</v>
      </c>
      <c r="T2117">
        <f>A2117</f>
        <v>3599</v>
      </c>
      <c r="U2117">
        <f>VLOOKUP(T2117,Sheet2!V:V,1,FALSE)</f>
        <v>3599</v>
      </c>
      <c r="V2117">
        <f>VLOOKUP(B2117,Sheet2!W:W,1,FALSE)</f>
        <v>3051</v>
      </c>
    </row>
    <row r="2118" spans="1:22" x14ac:dyDescent="0.2">
      <c r="A2118">
        <v>3443</v>
      </c>
      <c r="B2118">
        <v>2909</v>
      </c>
      <c r="C2118">
        <v>67</v>
      </c>
      <c r="D2118" s="1">
        <v>31291</v>
      </c>
      <c r="E2118" t="s">
        <v>2104</v>
      </c>
      <c r="F2118" s="2" t="s">
        <v>150</v>
      </c>
      <c r="G2118" s="11">
        <v>274</v>
      </c>
      <c r="H2118">
        <v>-10</v>
      </c>
      <c r="I2118" t="s">
        <v>573</v>
      </c>
      <c r="J2118" s="12" t="s">
        <v>150</v>
      </c>
      <c r="K2118" s="2" t="s">
        <v>150</v>
      </c>
      <c r="L2118" s="2">
        <v>105</v>
      </c>
      <c r="M2118" t="s">
        <v>2593</v>
      </c>
      <c r="N2118" t="s">
        <v>2594</v>
      </c>
      <c r="O2118" t="s">
        <v>2543</v>
      </c>
      <c r="P2118" t="s">
        <v>5863</v>
      </c>
      <c r="Q2118" s="11">
        <v>71</v>
      </c>
      <c r="R2118" s="2">
        <v>6966</v>
      </c>
      <c r="S2118" t="str">
        <f>_xlfn.CONCAT(D2118,E2118)</f>
        <v>31291B.C. Open</v>
      </c>
      <c r="T2118">
        <f>A2118</f>
        <v>3443</v>
      </c>
      <c r="U2118">
        <f>VLOOKUP(T2118,Sheet2!V:V,1,FALSE)</f>
        <v>3443</v>
      </c>
      <c r="V2118">
        <f>VLOOKUP(B2118,Sheet2!W:W,1,FALSE)</f>
        <v>2909</v>
      </c>
    </row>
    <row r="2119" spans="1:22" x14ac:dyDescent="0.2">
      <c r="A2119">
        <v>3622</v>
      </c>
      <c r="B2119">
        <v>3074</v>
      </c>
      <c r="C2119">
        <v>74</v>
      </c>
      <c r="D2119" s="1">
        <v>31284</v>
      </c>
      <c r="E2119" t="s">
        <v>2158</v>
      </c>
      <c r="F2119" s="2" t="s">
        <v>150</v>
      </c>
      <c r="G2119">
        <v>268</v>
      </c>
      <c r="H2119">
        <v>-12</v>
      </c>
      <c r="I2119" t="s">
        <v>1475</v>
      </c>
      <c r="J2119" s="12" t="s">
        <v>150</v>
      </c>
      <c r="K2119" s="2" t="s">
        <v>150</v>
      </c>
      <c r="L2119" s="2">
        <v>115</v>
      </c>
      <c r="M2119" t="s">
        <v>5846</v>
      </c>
      <c r="N2119" s="11" t="s">
        <v>2614</v>
      </c>
      <c r="O2119" t="s">
        <v>2615</v>
      </c>
      <c r="P2119" t="s">
        <v>5863</v>
      </c>
      <c r="Q2119" s="11">
        <v>70</v>
      </c>
      <c r="R2119" s="2">
        <v>7149</v>
      </c>
      <c r="S2119" t="str">
        <f>_xlfn.CONCAT(D2119,E2119)</f>
        <v>31284NEC World Series of Golf</v>
      </c>
      <c r="T2119">
        <f>A2119</f>
        <v>3622</v>
      </c>
      <c r="U2119">
        <f>VLOOKUP(T2119,Sheet2!V:V,1,FALSE)</f>
        <v>3622</v>
      </c>
      <c r="V2119">
        <f>VLOOKUP(B2119,Sheet2!W:W,1,FALSE)</f>
        <v>3074</v>
      </c>
    </row>
    <row r="2120" spans="1:22" x14ac:dyDescent="0.2">
      <c r="A2120">
        <v>3213</v>
      </c>
      <c r="B2120">
        <v>2686</v>
      </c>
      <c r="C2120">
        <v>61</v>
      </c>
      <c r="D2120" s="1">
        <v>31277</v>
      </c>
      <c r="E2120" t="s">
        <v>2090</v>
      </c>
      <c r="F2120" s="2" t="s">
        <v>150</v>
      </c>
      <c r="G2120">
        <v>268</v>
      </c>
      <c r="H2120">
        <v>-20</v>
      </c>
      <c r="I2120" t="s">
        <v>1240</v>
      </c>
      <c r="J2120" s="12" t="s">
        <v>150</v>
      </c>
      <c r="K2120" t="s">
        <v>150</v>
      </c>
      <c r="L2120" s="2">
        <v>443</v>
      </c>
      <c r="M2120" t="s">
        <v>2553</v>
      </c>
      <c r="N2120" t="s">
        <v>2554</v>
      </c>
      <c r="O2120" t="s">
        <v>2555</v>
      </c>
      <c r="P2120" t="s">
        <v>5863</v>
      </c>
      <c r="Q2120">
        <v>72</v>
      </c>
      <c r="R2120" s="2">
        <v>7014</v>
      </c>
      <c r="S2120" t="str">
        <f>_xlfn.CONCAT(D2120,E2120)</f>
        <v>31277Buick Open</v>
      </c>
      <c r="T2120">
        <f>A2120</f>
        <v>3213</v>
      </c>
      <c r="U2120">
        <f>VLOOKUP(T2120,Sheet2!V:V,1,FALSE)</f>
        <v>3213</v>
      </c>
      <c r="V2120">
        <f>VLOOKUP(B2120,Sheet2!W:W,1,FALSE)</f>
        <v>2686</v>
      </c>
    </row>
    <row r="2121" spans="1:22" x14ac:dyDescent="0.2">
      <c r="A2121">
        <v>1485</v>
      </c>
      <c r="B2121">
        <v>1222</v>
      </c>
      <c r="C2121">
        <v>26</v>
      </c>
      <c r="D2121" s="1">
        <v>31270</v>
      </c>
      <c r="E2121" t="s">
        <v>978</v>
      </c>
      <c r="F2121" s="2">
        <v>700000</v>
      </c>
      <c r="G2121">
        <v>278</v>
      </c>
      <c r="H2121">
        <v>-6</v>
      </c>
      <c r="I2121" t="s">
        <v>261</v>
      </c>
      <c r="J2121" s="12" t="s">
        <v>150</v>
      </c>
      <c r="K2121" s="2">
        <v>125000</v>
      </c>
      <c r="L2121" s="2">
        <v>59</v>
      </c>
      <c r="M2121" t="s">
        <v>1043</v>
      </c>
      <c r="N2121" t="s">
        <v>6075</v>
      </c>
      <c r="O2121" t="s">
        <v>2598</v>
      </c>
      <c r="P2121" t="s">
        <v>5863</v>
      </c>
      <c r="Q2121">
        <v>71</v>
      </c>
      <c r="R2121">
        <v>7145</v>
      </c>
      <c r="S2121" t="str">
        <f>_xlfn.CONCAT(D2121,E2121)</f>
        <v>31270PGA Championship</v>
      </c>
      <c r="T2121">
        <f>A2121</f>
        <v>1485</v>
      </c>
      <c r="U2121">
        <f>VLOOKUP(T2121,Sheet2!V:V,1,FALSE)</f>
        <v>1485</v>
      </c>
      <c r="V2121">
        <f>VLOOKUP(B2121,Sheet2!W:W,1,FALSE)</f>
        <v>1222</v>
      </c>
    </row>
    <row r="2122" spans="1:22" x14ac:dyDescent="0.2">
      <c r="A2122">
        <v>2387</v>
      </c>
      <c r="B2122">
        <v>2120</v>
      </c>
      <c r="C2122">
        <v>41</v>
      </c>
      <c r="D2122" s="1">
        <v>31263</v>
      </c>
      <c r="E2122" t="s">
        <v>1703</v>
      </c>
      <c r="F2122" s="2">
        <v>500000</v>
      </c>
      <c r="G2122">
        <v>279</v>
      </c>
      <c r="H2122">
        <v>-9</v>
      </c>
      <c r="I2122" t="s">
        <v>1614</v>
      </c>
      <c r="J2122" t="s">
        <v>18</v>
      </c>
      <c r="K2122" s="2" t="s">
        <v>150</v>
      </c>
      <c r="L2122" s="2">
        <v>41</v>
      </c>
      <c r="M2122" t="s">
        <v>1698</v>
      </c>
      <c r="N2122" t="s">
        <v>6112</v>
      </c>
      <c r="O2122" t="s">
        <v>5908</v>
      </c>
      <c r="P2122" t="s">
        <v>5863</v>
      </c>
      <c r="Q2122">
        <v>72</v>
      </c>
      <c r="R2122">
        <v>7097</v>
      </c>
      <c r="S2122" t="str">
        <f>_xlfn.CONCAT(D2122,E2122)</f>
        <v>31263Western Open</v>
      </c>
      <c r="T2122">
        <f>A2122</f>
        <v>2387</v>
      </c>
      <c r="U2122">
        <f>VLOOKUP(T2122,Sheet2!V:V,1,FALSE)</f>
        <v>2387</v>
      </c>
      <c r="V2122">
        <f>VLOOKUP(B2122,Sheet2!W:W,1,FALSE)</f>
        <v>2120</v>
      </c>
    </row>
    <row r="2123" spans="1:22" x14ac:dyDescent="0.2">
      <c r="A2123">
        <v>1932</v>
      </c>
      <c r="B2123">
        <v>1669</v>
      </c>
      <c r="C2123">
        <v>31</v>
      </c>
      <c r="D2123" s="1">
        <v>31256</v>
      </c>
      <c r="E2123" t="s">
        <v>1425</v>
      </c>
      <c r="F2123" s="2">
        <v>600000</v>
      </c>
      <c r="G2123">
        <v>271</v>
      </c>
      <c r="H2123">
        <v>-13</v>
      </c>
      <c r="I2123" t="s">
        <v>84</v>
      </c>
      <c r="J2123" t="s">
        <v>18</v>
      </c>
      <c r="K2123" s="2">
        <v>108000</v>
      </c>
      <c r="L2123" s="2">
        <v>406</v>
      </c>
      <c r="M2123" t="s">
        <v>1424</v>
      </c>
      <c r="N2123" t="s">
        <v>6091</v>
      </c>
      <c r="O2123" t="s">
        <v>6125</v>
      </c>
      <c r="P2123" t="s">
        <v>5863</v>
      </c>
      <c r="Q2123">
        <v>71</v>
      </c>
      <c r="R2123">
        <v>6786</v>
      </c>
      <c r="S2123" t="str">
        <f>_xlfn.CONCAT(D2123,E2123)</f>
        <v>31256Canon Sammy Davis Jr.-Greater Hartford Open</v>
      </c>
      <c r="T2123">
        <f>A2123</f>
        <v>1932</v>
      </c>
      <c r="U2123">
        <f>VLOOKUP(T2123,Sheet2!V:V,1,FALSE)</f>
        <v>1932</v>
      </c>
      <c r="V2123">
        <f>VLOOKUP(B2123,Sheet2!W:W,1,FALSE)</f>
        <v>1669</v>
      </c>
    </row>
    <row r="2124" spans="1:22" x14ac:dyDescent="0.2">
      <c r="A2124">
        <v>2006</v>
      </c>
      <c r="B2124">
        <v>1743</v>
      </c>
      <c r="C2124">
        <v>33</v>
      </c>
      <c r="D2124" s="1">
        <v>31249</v>
      </c>
      <c r="E2124" t="s">
        <v>1466</v>
      </c>
      <c r="F2124" s="2">
        <v>300000</v>
      </c>
      <c r="G2124">
        <v>267</v>
      </c>
      <c r="H2124">
        <v>-13</v>
      </c>
      <c r="I2124" t="s">
        <v>379</v>
      </c>
      <c r="J2124" s="2" t="s">
        <v>150</v>
      </c>
      <c r="K2124" s="2">
        <v>54000</v>
      </c>
      <c r="L2124" s="2">
        <v>253</v>
      </c>
      <c r="M2124" t="s">
        <v>1459</v>
      </c>
      <c r="N2124" t="s">
        <v>6095</v>
      </c>
      <c r="O2124" t="s">
        <v>5908</v>
      </c>
      <c r="P2124" t="s">
        <v>5863</v>
      </c>
      <c r="Q2124">
        <v>70</v>
      </c>
      <c r="R2124">
        <v>6602</v>
      </c>
      <c r="S2124" t="str">
        <f>_xlfn.CONCAT(D2124,E2124)</f>
        <v>31249Lite Quad Cities Open</v>
      </c>
      <c r="T2124">
        <f>A2124</f>
        <v>2006</v>
      </c>
      <c r="U2124">
        <f>VLOOKUP(T2124,Sheet2!V:V,1,FALSE)</f>
        <v>2006</v>
      </c>
      <c r="V2124">
        <f>VLOOKUP(B2124,Sheet2!W:W,1,FALSE)</f>
        <v>1743</v>
      </c>
    </row>
    <row r="2125" spans="1:22" x14ac:dyDescent="0.2">
      <c r="A2125">
        <v>2065</v>
      </c>
      <c r="B2125">
        <v>1802</v>
      </c>
      <c r="C2125">
        <v>36</v>
      </c>
      <c r="D2125" s="1">
        <v>31249</v>
      </c>
      <c r="E2125" t="s">
        <v>1493</v>
      </c>
      <c r="F2125" s="2" t="s">
        <v>150</v>
      </c>
      <c r="G2125">
        <v>282</v>
      </c>
      <c r="H2125">
        <v>2</v>
      </c>
      <c r="I2125" t="s">
        <v>810</v>
      </c>
      <c r="J2125" s="2" t="s">
        <v>150</v>
      </c>
      <c r="K2125" s="2">
        <v>94250</v>
      </c>
      <c r="L2125" s="2">
        <v>321</v>
      </c>
      <c r="M2125" t="s">
        <v>1495</v>
      </c>
      <c r="N2125" t="s">
        <v>6021</v>
      </c>
      <c r="O2125" t="s">
        <v>150</v>
      </c>
      <c r="P2125" t="s">
        <v>1919</v>
      </c>
      <c r="Q2125">
        <v>70</v>
      </c>
      <c r="R2125">
        <v>6857</v>
      </c>
      <c r="S2125" t="str">
        <f>_xlfn.CONCAT(D2125,E2125)</f>
        <v>31249The Open Championship</v>
      </c>
      <c r="T2125">
        <f>A2125</f>
        <v>2065</v>
      </c>
      <c r="U2125">
        <f>VLOOKUP(T2125,Sheet2!V:V,1,FALSE)</f>
        <v>2065</v>
      </c>
      <c r="V2125">
        <f>VLOOKUP(B2125,Sheet2!W:W,1,FALSE)</f>
        <v>1802</v>
      </c>
    </row>
    <row r="2126" spans="1:22" x14ac:dyDescent="0.2">
      <c r="A2126">
        <v>3532</v>
      </c>
      <c r="B2126">
        <v>2984</v>
      </c>
      <c r="C2126">
        <v>71</v>
      </c>
      <c r="D2126" s="1">
        <v>31242</v>
      </c>
      <c r="E2126" t="s">
        <v>2171</v>
      </c>
      <c r="F2126" s="12" t="s">
        <v>150</v>
      </c>
      <c r="G2126">
        <v>273</v>
      </c>
      <c r="H2126">
        <v>-11</v>
      </c>
      <c r="I2126" t="s">
        <v>1465</v>
      </c>
      <c r="J2126" t="s">
        <v>18</v>
      </c>
      <c r="K2126" s="12" t="s">
        <v>150</v>
      </c>
      <c r="L2126" s="2">
        <v>179</v>
      </c>
      <c r="M2126" t="s">
        <v>2608</v>
      </c>
      <c r="N2126" s="11" t="s">
        <v>2609</v>
      </c>
      <c r="O2126" t="s">
        <v>2513</v>
      </c>
      <c r="P2126" t="s">
        <v>5863</v>
      </c>
      <c r="Q2126" s="11">
        <v>71</v>
      </c>
      <c r="R2126" s="2">
        <v>6776</v>
      </c>
      <c r="S2126" t="str">
        <f>_xlfn.CONCAT(D2126,E2126)</f>
        <v>31242Anheuser-Busch Golf Classic</v>
      </c>
      <c r="T2126">
        <f>A2126</f>
        <v>3532</v>
      </c>
      <c r="U2126">
        <f>VLOOKUP(T2126,Sheet2!V:V,1,FALSE)</f>
        <v>3532</v>
      </c>
      <c r="V2126">
        <f>VLOOKUP(B2126,Sheet2!W:W,1,FALSE)</f>
        <v>2984</v>
      </c>
    </row>
    <row r="2127" spans="1:22" x14ac:dyDescent="0.2">
      <c r="A2127">
        <v>1709</v>
      </c>
      <c r="B2127">
        <v>1446</v>
      </c>
      <c r="C2127">
        <v>29</v>
      </c>
      <c r="D2127" s="1">
        <v>31235</v>
      </c>
      <c r="E2127" t="s">
        <v>1233</v>
      </c>
      <c r="F2127" s="2">
        <v>480000</v>
      </c>
      <c r="G2127">
        <v>279</v>
      </c>
      <c r="H2127">
        <v>-9</v>
      </c>
      <c r="I2127" t="s">
        <v>1215</v>
      </c>
      <c r="J2127" s="12" t="s">
        <v>150</v>
      </c>
      <c r="K2127" s="2">
        <v>86507</v>
      </c>
      <c r="L2127" s="2">
        <v>127</v>
      </c>
      <c r="M2127" t="s">
        <v>1222</v>
      </c>
      <c r="N2127" t="s">
        <v>6005</v>
      </c>
      <c r="O2127" t="s">
        <v>150</v>
      </c>
      <c r="P2127" t="s">
        <v>2002</v>
      </c>
      <c r="Q2127">
        <v>72</v>
      </c>
      <c r="R2127">
        <v>7102</v>
      </c>
      <c r="S2127" t="str">
        <f>_xlfn.CONCAT(D2127,E2127)</f>
        <v>31235Canadian Open</v>
      </c>
      <c r="T2127">
        <f>A2127</f>
        <v>1709</v>
      </c>
      <c r="U2127">
        <f>VLOOKUP(T2127,Sheet2!V:V,1,FALSE)</f>
        <v>1709</v>
      </c>
      <c r="V2127">
        <f>VLOOKUP(B2127,Sheet2!W:W,1,FALSE)</f>
        <v>1446</v>
      </c>
    </row>
    <row r="2128" spans="1:22" x14ac:dyDescent="0.2">
      <c r="A2128">
        <v>2987</v>
      </c>
      <c r="B2128">
        <v>2520</v>
      </c>
      <c r="C2128">
        <v>55</v>
      </c>
      <c r="D2128" s="1">
        <v>31228</v>
      </c>
      <c r="E2128" t="s">
        <v>2221</v>
      </c>
      <c r="F2128" s="2" t="s">
        <v>150</v>
      </c>
      <c r="G2128">
        <v>279</v>
      </c>
      <c r="H2128">
        <v>-9</v>
      </c>
      <c r="I2128" t="s">
        <v>81</v>
      </c>
      <c r="J2128" t="s">
        <v>18</v>
      </c>
      <c r="K2128" s="2" t="s">
        <v>150</v>
      </c>
      <c r="L2128" s="2">
        <v>68</v>
      </c>
      <c r="M2128" t="s">
        <v>2504</v>
      </c>
      <c r="N2128" t="s">
        <v>2502</v>
      </c>
      <c r="O2128" t="s">
        <v>2503</v>
      </c>
      <c r="P2128" t="s">
        <v>5863</v>
      </c>
      <c r="Q2128">
        <v>72</v>
      </c>
      <c r="R2128" s="2">
        <v>7282</v>
      </c>
      <c r="S2128" t="str">
        <f>_xlfn.CONCAT(D2128,E2128)</f>
        <v>31228St. Jude Memphis Classic</v>
      </c>
      <c r="T2128">
        <f>A2128</f>
        <v>2987</v>
      </c>
      <c r="U2128">
        <f>VLOOKUP(T2128,Sheet2!V:V,1,FALSE)</f>
        <v>2987</v>
      </c>
      <c r="V2128">
        <f>VLOOKUP(B2128,Sheet2!W:W,1,FALSE)</f>
        <v>2520</v>
      </c>
    </row>
    <row r="2129" spans="1:22" x14ac:dyDescent="0.2">
      <c r="A2129">
        <v>3254</v>
      </c>
      <c r="B2129">
        <v>2727</v>
      </c>
      <c r="C2129">
        <v>62</v>
      </c>
      <c r="D2129" s="1">
        <v>31221</v>
      </c>
      <c r="E2129" t="s">
        <v>2201</v>
      </c>
      <c r="F2129" s="2" t="s">
        <v>150</v>
      </c>
      <c r="G2129">
        <v>273</v>
      </c>
      <c r="H2129">
        <v>-15</v>
      </c>
      <c r="I2129" t="s">
        <v>105</v>
      </c>
      <c r="J2129" t="s">
        <v>18</v>
      </c>
      <c r="K2129" s="2" t="s">
        <v>150</v>
      </c>
      <c r="L2129" s="2">
        <v>10</v>
      </c>
      <c r="M2129" t="s">
        <v>672</v>
      </c>
      <c r="N2129" t="s">
        <v>2559</v>
      </c>
      <c r="O2129" t="s">
        <v>2522</v>
      </c>
      <c r="P2129" t="s">
        <v>5863</v>
      </c>
      <c r="Q2129">
        <v>72</v>
      </c>
      <c r="R2129" s="2">
        <v>7007</v>
      </c>
      <c r="S2129" t="str">
        <f>_xlfn.CONCAT(D2129,E2129)</f>
        <v>31221Georgia-Pacific Atlanta Golf Classic</v>
      </c>
      <c r="T2129">
        <f>A2129</f>
        <v>3254</v>
      </c>
      <c r="U2129">
        <f>VLOOKUP(T2129,Sheet2!V:V,1,FALSE)</f>
        <v>3254</v>
      </c>
      <c r="V2129">
        <f>VLOOKUP(B2129,Sheet2!W:W,1,FALSE)</f>
        <v>2727</v>
      </c>
    </row>
    <row r="2130" spans="1:22" x14ac:dyDescent="0.2">
      <c r="A2130">
        <v>1810</v>
      </c>
      <c r="B2130">
        <v>1547</v>
      </c>
      <c r="C2130">
        <v>30</v>
      </c>
      <c r="D2130" s="1">
        <v>31214</v>
      </c>
      <c r="E2130" t="s">
        <v>1305</v>
      </c>
      <c r="F2130" s="2">
        <v>650000</v>
      </c>
      <c r="G2130">
        <v>279</v>
      </c>
      <c r="H2130">
        <v>-1</v>
      </c>
      <c r="I2130" t="s">
        <v>1316</v>
      </c>
      <c r="J2130" s="2" t="s">
        <v>150</v>
      </c>
      <c r="K2130" s="2">
        <v>103000</v>
      </c>
      <c r="L2130" s="2">
        <v>251</v>
      </c>
      <c r="M2130" t="s">
        <v>1011</v>
      </c>
      <c r="N2130" t="s">
        <v>6066</v>
      </c>
      <c r="O2130" t="s">
        <v>2555</v>
      </c>
      <c r="P2130" t="s">
        <v>5863</v>
      </c>
      <c r="Q2130">
        <v>70</v>
      </c>
      <c r="R2130">
        <v>6996</v>
      </c>
      <c r="S2130" t="str">
        <f>_xlfn.CONCAT(D2130,E2130)</f>
        <v>31214U.S. Open Championship</v>
      </c>
      <c r="T2130">
        <f>A2130</f>
        <v>1810</v>
      </c>
      <c r="U2130">
        <f>VLOOKUP(T2130,Sheet2!V:V,1,FALSE)</f>
        <v>1810</v>
      </c>
      <c r="V2130">
        <f>VLOOKUP(B2130,Sheet2!W:W,1,FALSE)</f>
        <v>1547</v>
      </c>
    </row>
    <row r="2131" spans="1:22" x14ac:dyDescent="0.2">
      <c r="A2131">
        <v>2331</v>
      </c>
      <c r="B2131">
        <v>2064</v>
      </c>
      <c r="C2131">
        <v>40</v>
      </c>
      <c r="D2131" s="1">
        <v>31207</v>
      </c>
      <c r="E2131" t="s">
        <v>1675</v>
      </c>
      <c r="F2131" s="2">
        <v>500000</v>
      </c>
      <c r="G2131">
        <v>275</v>
      </c>
      <c r="H2131">
        <v>-9</v>
      </c>
      <c r="I2131" t="s">
        <v>1218</v>
      </c>
      <c r="J2131" t="s">
        <v>18</v>
      </c>
      <c r="K2131" s="2">
        <v>90000</v>
      </c>
      <c r="L2131" s="2">
        <v>446</v>
      </c>
      <c r="M2131" t="s">
        <v>1666</v>
      </c>
      <c r="N2131" t="s">
        <v>6107</v>
      </c>
      <c r="O2131" t="s">
        <v>2543</v>
      </c>
      <c r="P2131" t="s">
        <v>5863</v>
      </c>
      <c r="Q2131">
        <v>71</v>
      </c>
      <c r="R2131">
        <v>6722</v>
      </c>
      <c r="S2131" t="str">
        <f>_xlfn.CONCAT(D2131,E2131)</f>
        <v>31207Manufacturers Hanover Westchester Classic</v>
      </c>
      <c r="T2131">
        <f>A2131</f>
        <v>2331</v>
      </c>
      <c r="U2131">
        <f>VLOOKUP(T2131,Sheet2!V:V,1,FALSE)</f>
        <v>2331</v>
      </c>
      <c r="V2131">
        <f>VLOOKUP(B2131,Sheet2!W:W,1,FALSE)</f>
        <v>2064</v>
      </c>
    </row>
    <row r="2132" spans="1:22" x14ac:dyDescent="0.2">
      <c r="A2132">
        <v>3409</v>
      </c>
      <c r="B2132">
        <v>2875</v>
      </c>
      <c r="C2132">
        <v>66</v>
      </c>
      <c r="D2132" s="1">
        <v>31200</v>
      </c>
      <c r="E2132" t="s">
        <v>2151</v>
      </c>
      <c r="F2132" s="2" t="s">
        <v>150</v>
      </c>
      <c r="G2132" s="11">
        <v>278</v>
      </c>
      <c r="H2132">
        <v>-10</v>
      </c>
      <c r="I2132" t="s">
        <v>439</v>
      </c>
      <c r="J2132" s="12" t="s">
        <v>150</v>
      </c>
      <c r="K2132" s="2" t="s">
        <v>150</v>
      </c>
      <c r="L2132" s="2">
        <v>73</v>
      </c>
      <c r="M2132" t="s">
        <v>1052</v>
      </c>
      <c r="N2132" t="s">
        <v>2508</v>
      </c>
      <c r="O2132" t="s">
        <v>2512</v>
      </c>
      <c r="P2132" t="s">
        <v>5863</v>
      </c>
      <c r="Q2132" s="11">
        <v>72</v>
      </c>
      <c r="R2132" s="2">
        <v>7173</v>
      </c>
      <c r="S2132" t="str">
        <f>_xlfn.CONCAT(D2132,E2132)</f>
        <v>31200Kemper Open</v>
      </c>
      <c r="T2132">
        <f>A2132</f>
        <v>3409</v>
      </c>
      <c r="U2132">
        <f>VLOOKUP(T2132,Sheet2!V:V,1,FALSE)</f>
        <v>3409</v>
      </c>
      <c r="V2132">
        <f>VLOOKUP(B2132,Sheet2!W:W,1,FALSE)</f>
        <v>2875</v>
      </c>
    </row>
    <row r="2133" spans="1:22" x14ac:dyDescent="0.2">
      <c r="A2133">
        <v>1664</v>
      </c>
      <c r="B2133">
        <v>1401</v>
      </c>
      <c r="C2133">
        <v>28</v>
      </c>
      <c r="D2133" s="1">
        <v>31193</v>
      </c>
      <c r="E2133" t="s">
        <v>1213</v>
      </c>
      <c r="F2133" s="2">
        <v>579230</v>
      </c>
      <c r="G2133">
        <v>281</v>
      </c>
      <c r="H2133">
        <v>-7</v>
      </c>
      <c r="I2133" t="s">
        <v>259</v>
      </c>
      <c r="J2133" s="12" t="s">
        <v>150</v>
      </c>
      <c r="K2133" s="2">
        <v>100000</v>
      </c>
      <c r="L2133" s="2">
        <v>231</v>
      </c>
      <c r="M2133" t="s">
        <v>1206</v>
      </c>
      <c r="N2133" t="s">
        <v>6085</v>
      </c>
      <c r="O2133" t="s">
        <v>2615</v>
      </c>
      <c r="P2133" t="s">
        <v>5863</v>
      </c>
      <c r="Q2133">
        <v>72</v>
      </c>
      <c r="R2133">
        <v>7106</v>
      </c>
      <c r="S2133" t="str">
        <f>_xlfn.CONCAT(D2133,E2133)</f>
        <v>31193Memorial Tournament</v>
      </c>
      <c r="T2133">
        <f>A2133</f>
        <v>1664</v>
      </c>
      <c r="U2133">
        <f>VLOOKUP(T2133,Sheet2!V:V,1,FALSE)</f>
        <v>1664</v>
      </c>
      <c r="V2133">
        <f>VLOOKUP(B2133,Sheet2!W:W,1,FALSE)</f>
        <v>1401</v>
      </c>
    </row>
    <row r="2134" spans="1:22" x14ac:dyDescent="0.2">
      <c r="A2134">
        <v>1589</v>
      </c>
      <c r="B2134">
        <v>1326</v>
      </c>
      <c r="C2134">
        <v>27</v>
      </c>
      <c r="D2134" s="1">
        <v>31186</v>
      </c>
      <c r="E2134" t="s">
        <v>1185</v>
      </c>
      <c r="F2134" s="2">
        <v>500000</v>
      </c>
      <c r="G2134">
        <v>266</v>
      </c>
      <c r="H2134">
        <v>-14</v>
      </c>
      <c r="I2134" t="s">
        <v>99</v>
      </c>
      <c r="J2134" s="12" t="s">
        <v>150</v>
      </c>
      <c r="K2134" s="2">
        <v>90000</v>
      </c>
      <c r="L2134" s="2">
        <v>67</v>
      </c>
      <c r="M2134" t="s">
        <v>1173</v>
      </c>
      <c r="N2134" t="s">
        <v>6048</v>
      </c>
      <c r="O2134" t="s">
        <v>2644</v>
      </c>
      <c r="P2134" t="s">
        <v>5863</v>
      </c>
      <c r="Q2134">
        <v>70</v>
      </c>
      <c r="R2134">
        <v>7096</v>
      </c>
      <c r="S2134" t="str">
        <f>_xlfn.CONCAT(D2134,E2134)</f>
        <v>31186Colonial National Invitation</v>
      </c>
      <c r="T2134">
        <f>A2134</f>
        <v>1589</v>
      </c>
      <c r="U2134">
        <f>VLOOKUP(T2134,Sheet2!V:V,1,FALSE)</f>
        <v>1589</v>
      </c>
      <c r="V2134">
        <f>VLOOKUP(B2134,Sheet2!W:W,1,FALSE)</f>
        <v>1326</v>
      </c>
    </row>
    <row r="2135" spans="1:22" x14ac:dyDescent="0.2">
      <c r="A2135">
        <v>1417</v>
      </c>
      <c r="B2135">
        <v>1154</v>
      </c>
      <c r="C2135">
        <v>25</v>
      </c>
      <c r="D2135" s="1">
        <v>31179</v>
      </c>
      <c r="E2135" t="s">
        <v>957</v>
      </c>
      <c r="F2135" s="2">
        <v>500000</v>
      </c>
      <c r="G2135">
        <v>272</v>
      </c>
      <c r="H2135">
        <v>-12</v>
      </c>
      <c r="I2135" t="s">
        <v>958</v>
      </c>
      <c r="J2135" t="s">
        <v>18</v>
      </c>
      <c r="K2135" s="2">
        <v>90000</v>
      </c>
      <c r="L2135" s="2">
        <v>190</v>
      </c>
      <c r="M2135" t="s">
        <v>959</v>
      </c>
      <c r="N2135" t="s">
        <v>6058</v>
      </c>
      <c r="O2135" t="s">
        <v>2644</v>
      </c>
      <c r="P2135" t="s">
        <v>5863</v>
      </c>
      <c r="Q2135">
        <v>71</v>
      </c>
      <c r="R2135">
        <v>6982</v>
      </c>
      <c r="S2135" t="str">
        <f>_xlfn.CONCAT(D2135,E2135)</f>
        <v>31179Byron Nelson Golf Classic</v>
      </c>
      <c r="T2135">
        <f>A2135</f>
        <v>1417</v>
      </c>
      <c r="U2135">
        <f>VLOOKUP(T2135,Sheet2!V:V,1,FALSE)</f>
        <v>1417</v>
      </c>
      <c r="V2135">
        <f>VLOOKUP(B2135,Sheet2!W:W,1,FALSE)</f>
        <v>1154</v>
      </c>
    </row>
    <row r="2136" spans="1:22" x14ac:dyDescent="0.2">
      <c r="A2136">
        <v>161</v>
      </c>
      <c r="B2136">
        <v>153</v>
      </c>
      <c r="C2136">
        <v>6</v>
      </c>
      <c r="D2136" s="1">
        <v>31172</v>
      </c>
      <c r="E2136" t="s">
        <v>201</v>
      </c>
      <c r="F2136" s="2">
        <v>400000</v>
      </c>
      <c r="G2136">
        <v>275</v>
      </c>
      <c r="H2136">
        <v>-13</v>
      </c>
      <c r="I2136" t="s">
        <v>200</v>
      </c>
      <c r="J2136" s="12" t="s">
        <v>150</v>
      </c>
      <c r="K2136" s="2">
        <v>72000</v>
      </c>
      <c r="L2136" s="2">
        <v>182</v>
      </c>
      <c r="M2136" t="s">
        <v>192</v>
      </c>
      <c r="N2136" t="s">
        <v>6031</v>
      </c>
      <c r="O2136" t="s">
        <v>2479</v>
      </c>
      <c r="P2136" t="s">
        <v>5863</v>
      </c>
      <c r="Q2136">
        <v>72</v>
      </c>
      <c r="R2136">
        <v>7022</v>
      </c>
      <c r="S2136" t="str">
        <f>_xlfn.CONCAT(D2136,E2136)</f>
        <v>31172MONY Tournament of Champions</v>
      </c>
      <c r="T2136">
        <f>A2136</f>
        <v>161</v>
      </c>
      <c r="U2136">
        <f>VLOOKUP(T2136,Sheet2!V:V,1,FALSE)</f>
        <v>161</v>
      </c>
      <c r="V2136">
        <f>VLOOKUP(B2136,Sheet2!W:W,1,FALSE)</f>
        <v>153</v>
      </c>
    </row>
    <row r="2137" spans="1:22" x14ac:dyDescent="0.2">
      <c r="A2137">
        <v>64</v>
      </c>
      <c r="B2137">
        <v>64</v>
      </c>
      <c r="C2137">
        <v>4</v>
      </c>
      <c r="D2137" s="1">
        <v>31165</v>
      </c>
      <c r="E2137" t="s">
        <v>58</v>
      </c>
      <c r="F2137" s="2">
        <v>500000</v>
      </c>
      <c r="G2137">
        <v>277</v>
      </c>
      <c r="H2137">
        <v>-11</v>
      </c>
      <c r="I2137" t="s">
        <v>97</v>
      </c>
      <c r="J2137" s="2" t="s">
        <v>150</v>
      </c>
      <c r="K2137" s="2">
        <v>90000</v>
      </c>
      <c r="L2137" s="2">
        <v>424</v>
      </c>
      <c r="M2137" t="s">
        <v>79</v>
      </c>
      <c r="N2137" t="s">
        <v>6027</v>
      </c>
      <c r="O2137" t="s">
        <v>2644</v>
      </c>
      <c r="P2137" t="s">
        <v>5863</v>
      </c>
      <c r="Q2137">
        <v>72</v>
      </c>
      <c r="R2137">
        <v>7042</v>
      </c>
      <c r="S2137" t="str">
        <f>_xlfn.CONCAT(D2137,E2137)</f>
        <v>31165Houston Open</v>
      </c>
      <c r="T2137">
        <f>A2137</f>
        <v>64</v>
      </c>
      <c r="U2137">
        <f>VLOOKUP(T2137,Sheet2!V:V,1,FALSE)</f>
        <v>64</v>
      </c>
      <c r="V2137">
        <f>VLOOKUP(B2137,Sheet2!W:W,1,FALSE)</f>
        <v>64</v>
      </c>
    </row>
    <row r="2138" spans="1:22" x14ac:dyDescent="0.2">
      <c r="A2138">
        <v>1253</v>
      </c>
      <c r="B2138">
        <v>1004</v>
      </c>
      <c r="C2138">
        <v>21</v>
      </c>
      <c r="D2138" s="1">
        <v>31158</v>
      </c>
      <c r="E2138" t="s">
        <v>845</v>
      </c>
      <c r="F2138" s="2">
        <v>400000</v>
      </c>
      <c r="G2138">
        <v>273</v>
      </c>
      <c r="H2138">
        <v>-11</v>
      </c>
      <c r="I2138" t="s">
        <v>846</v>
      </c>
      <c r="J2138" t="s">
        <v>18</v>
      </c>
      <c r="K2138" s="2">
        <v>72000</v>
      </c>
      <c r="L2138" s="2">
        <v>141</v>
      </c>
      <c r="M2138" t="s">
        <v>826</v>
      </c>
      <c r="N2138" t="s">
        <v>6054</v>
      </c>
      <c r="O2138" t="s">
        <v>2489</v>
      </c>
      <c r="P2138" t="s">
        <v>5863</v>
      </c>
      <c r="Q2138">
        <v>71</v>
      </c>
      <c r="R2138">
        <v>6657</v>
      </c>
      <c r="S2138" t="str">
        <f>_xlfn.CONCAT(D2138,E2138)</f>
        <v>31158Sea Pines Heritage</v>
      </c>
      <c r="T2138">
        <f>A2138</f>
        <v>1253</v>
      </c>
      <c r="U2138">
        <f>VLOOKUP(T2138,Sheet2!V:V,1,FALSE)</f>
        <v>1253</v>
      </c>
      <c r="V2138">
        <f>VLOOKUP(B2138,Sheet2!W:W,1,FALSE)</f>
        <v>1004</v>
      </c>
    </row>
    <row r="2139" spans="1:22" x14ac:dyDescent="0.2">
      <c r="A2139">
        <v>1166</v>
      </c>
      <c r="B2139">
        <v>917</v>
      </c>
      <c r="C2139">
        <v>20</v>
      </c>
      <c r="D2139" s="1">
        <v>31151</v>
      </c>
      <c r="E2139" t="s">
        <v>797</v>
      </c>
      <c r="F2139" s="2">
        <v>700793</v>
      </c>
      <c r="G2139">
        <v>282</v>
      </c>
      <c r="H2139">
        <v>-6</v>
      </c>
      <c r="I2139" t="s">
        <v>807</v>
      </c>
      <c r="J2139" s="12" t="s">
        <v>150</v>
      </c>
      <c r="K2139" s="2">
        <v>126000</v>
      </c>
      <c r="L2139" s="2">
        <v>12</v>
      </c>
      <c r="M2139" t="s">
        <v>798</v>
      </c>
      <c r="N2139" t="s">
        <v>6053</v>
      </c>
      <c r="O2139" t="s">
        <v>2522</v>
      </c>
      <c r="P2139" t="s">
        <v>5863</v>
      </c>
      <c r="Q2139">
        <v>72</v>
      </c>
      <c r="R2139">
        <v>6905</v>
      </c>
      <c r="S2139" t="str">
        <f>_xlfn.CONCAT(D2139,E2139)</f>
        <v>31151Masters Tournament</v>
      </c>
      <c r="T2139">
        <f>A2139</f>
        <v>1166</v>
      </c>
      <c r="U2139">
        <f>VLOOKUP(T2139,Sheet2!V:V,1,FALSE)</f>
        <v>1166</v>
      </c>
      <c r="V2139">
        <f>VLOOKUP(B2139,Sheet2!W:W,1,FALSE)</f>
        <v>917</v>
      </c>
    </row>
    <row r="2140" spans="1:22" x14ac:dyDescent="0.2">
      <c r="A2140">
        <v>3882</v>
      </c>
      <c r="B2140">
        <v>3334</v>
      </c>
      <c r="C2140">
        <v>46</v>
      </c>
      <c r="D2140" s="1">
        <v>31151</v>
      </c>
      <c r="E2140" t="s">
        <v>2232</v>
      </c>
      <c r="F2140" s="2" t="s">
        <v>150</v>
      </c>
      <c r="G2140">
        <v>131</v>
      </c>
      <c r="H2140">
        <v>-9</v>
      </c>
      <c r="I2140" t="s">
        <v>2170</v>
      </c>
      <c r="J2140" t="s">
        <v>18</v>
      </c>
      <c r="K2140" s="2" t="s">
        <v>150</v>
      </c>
      <c r="L2140" s="2">
        <v>143</v>
      </c>
      <c r="M2140" s="2" t="s">
        <v>5921</v>
      </c>
      <c r="N2140" t="s">
        <v>1895</v>
      </c>
      <c r="O2140" t="s">
        <v>5919</v>
      </c>
      <c r="P2140" t="s">
        <v>5863</v>
      </c>
      <c r="Q2140">
        <v>70</v>
      </c>
      <c r="R2140" t="s">
        <v>150</v>
      </c>
      <c r="S2140" t="str">
        <f>_xlfn.CONCAT(D2140,E2140)</f>
        <v>31151Magnolia Classic</v>
      </c>
      <c r="T2140">
        <f>A2140</f>
        <v>3882</v>
      </c>
      <c r="U2140">
        <f>VLOOKUP(T2140,Sheet2!V:V,1,FALSE)</f>
        <v>3882</v>
      </c>
      <c r="V2140">
        <f>VLOOKUP(B2140,Sheet2!W:W,1,FALSE)</f>
        <v>3334</v>
      </c>
    </row>
    <row r="2141" spans="1:22" x14ac:dyDescent="0.2">
      <c r="A2141">
        <v>2244</v>
      </c>
      <c r="B2141">
        <v>1981</v>
      </c>
      <c r="C2141">
        <v>39</v>
      </c>
      <c r="D2141" s="1">
        <v>31144</v>
      </c>
      <c r="E2141" t="s">
        <v>1637</v>
      </c>
      <c r="F2141" s="2">
        <v>400000</v>
      </c>
      <c r="G2141">
        <v>285</v>
      </c>
      <c r="H2141">
        <v>-3</v>
      </c>
      <c r="I2141" t="s">
        <v>573</v>
      </c>
      <c r="J2141" s="2" t="s">
        <v>150</v>
      </c>
      <c r="K2141" s="2">
        <v>72000</v>
      </c>
      <c r="L2141" s="2">
        <v>120</v>
      </c>
      <c r="M2141" t="s">
        <v>1628</v>
      </c>
      <c r="N2141" t="s">
        <v>6102</v>
      </c>
      <c r="O2141" t="s">
        <v>2591</v>
      </c>
      <c r="P2141" t="s">
        <v>5863</v>
      </c>
      <c r="Q2141">
        <v>72</v>
      </c>
      <c r="R2141">
        <v>6984</v>
      </c>
      <c r="S2141" t="str">
        <f>_xlfn.CONCAT(D2141,E2141)</f>
        <v>31144Greater Greensboro Open</v>
      </c>
      <c r="T2141">
        <f>A2141</f>
        <v>2244</v>
      </c>
      <c r="U2141">
        <f>VLOOKUP(T2141,Sheet2!V:V,1,FALSE)</f>
        <v>2244</v>
      </c>
      <c r="V2141">
        <f>VLOOKUP(B2141,Sheet2!W:W,1,FALSE)</f>
        <v>1981</v>
      </c>
    </row>
    <row r="2142" spans="1:22" x14ac:dyDescent="0.2">
      <c r="A2142">
        <v>970</v>
      </c>
      <c r="B2142">
        <v>723</v>
      </c>
      <c r="C2142">
        <v>15</v>
      </c>
      <c r="D2142" s="1">
        <v>31137</v>
      </c>
      <c r="E2142" t="s">
        <v>664</v>
      </c>
      <c r="F2142" s="2">
        <v>900000</v>
      </c>
      <c r="G2142">
        <v>274</v>
      </c>
      <c r="H2142">
        <v>-14</v>
      </c>
      <c r="I2142" t="s">
        <v>206</v>
      </c>
      <c r="J2142" s="12" t="s">
        <v>150</v>
      </c>
      <c r="K2142" s="2">
        <v>162000</v>
      </c>
      <c r="L2142" s="2">
        <v>417</v>
      </c>
      <c r="M2142" t="s">
        <v>651</v>
      </c>
      <c r="N2142" t="s">
        <v>6047</v>
      </c>
      <c r="O2142" t="s">
        <v>1904</v>
      </c>
      <c r="P2142" t="s">
        <v>5863</v>
      </c>
      <c r="Q2142">
        <v>72</v>
      </c>
      <c r="R2142">
        <v>6857</v>
      </c>
      <c r="S2142" t="str">
        <f>_xlfn.CONCAT(D2142,E2142)</f>
        <v>31137Tournament Players Championship</v>
      </c>
      <c r="T2142">
        <f>A2142</f>
        <v>970</v>
      </c>
      <c r="U2142">
        <f>VLOOKUP(T2142,Sheet2!V:V,1,FALSE)</f>
        <v>970</v>
      </c>
      <c r="V2142">
        <f>VLOOKUP(B2142,Sheet2!W:W,1,FALSE)</f>
        <v>723</v>
      </c>
    </row>
    <row r="2143" spans="1:22" x14ac:dyDescent="0.2">
      <c r="A2143">
        <v>2815</v>
      </c>
      <c r="B2143">
        <v>2355</v>
      </c>
      <c r="C2143">
        <v>44</v>
      </c>
      <c r="D2143" s="1">
        <v>31130</v>
      </c>
      <c r="E2143" t="s">
        <v>1842</v>
      </c>
      <c r="F2143" s="2" t="s">
        <v>150</v>
      </c>
      <c r="G2143" s="2" t="s">
        <v>150</v>
      </c>
      <c r="H2143" t="s">
        <v>150</v>
      </c>
      <c r="I2143" s="2" t="s">
        <v>150</v>
      </c>
      <c r="J2143" s="2" t="s">
        <v>150</v>
      </c>
      <c r="K2143" s="2" t="s">
        <v>150</v>
      </c>
      <c r="L2143" s="2">
        <v>92</v>
      </c>
      <c r="M2143" t="s">
        <v>219</v>
      </c>
      <c r="N2143" t="s">
        <v>1819</v>
      </c>
      <c r="O2143" t="s">
        <v>5976</v>
      </c>
      <c r="P2143" t="s">
        <v>5863</v>
      </c>
      <c r="Q2143" s="2">
        <v>72</v>
      </c>
      <c r="R2143" s="2">
        <v>7111</v>
      </c>
      <c r="S2143" t="str">
        <f>_xlfn.CONCAT(D2143,E2143)</f>
        <v>31130Panasonic Las Vegas Invitational</v>
      </c>
      <c r="T2143">
        <f>A2143</f>
        <v>2815</v>
      </c>
      <c r="U2143" t="e">
        <f>VLOOKUP(T2143,Sheet2!V:V,1,FALSE)</f>
        <v>#N/A</v>
      </c>
      <c r="V2143">
        <f>VLOOKUP(B2143,Sheet2!W:W,1,FALSE)</f>
        <v>2355</v>
      </c>
    </row>
    <row r="2144" spans="1:22" x14ac:dyDescent="0.2">
      <c r="A2144">
        <v>2814</v>
      </c>
      <c r="B2144">
        <v>2355</v>
      </c>
      <c r="C2144">
        <v>44</v>
      </c>
      <c r="D2144" s="1">
        <v>31130</v>
      </c>
      <c r="E2144" t="s">
        <v>1842</v>
      </c>
      <c r="F2144" s="2">
        <v>950000</v>
      </c>
      <c r="G2144" s="2">
        <v>338</v>
      </c>
      <c r="H2144">
        <v>-17</v>
      </c>
      <c r="I2144" t="s">
        <v>1215</v>
      </c>
      <c r="J2144" s="12" t="s">
        <v>150</v>
      </c>
      <c r="K2144" s="2">
        <v>171000</v>
      </c>
      <c r="L2144" s="2">
        <v>191</v>
      </c>
      <c r="M2144" t="s">
        <v>1838</v>
      </c>
      <c r="N2144" t="s">
        <v>1819</v>
      </c>
      <c r="O2144" t="s">
        <v>5976</v>
      </c>
      <c r="P2144" t="s">
        <v>5863</v>
      </c>
      <c r="Q2144" s="2">
        <v>71</v>
      </c>
      <c r="R2144" s="2">
        <v>7164</v>
      </c>
      <c r="S2144" t="str">
        <f>_xlfn.CONCAT(D2144,E2144)</f>
        <v>31130Panasonic Las Vegas Invitational</v>
      </c>
      <c r="T2144">
        <f>A2144</f>
        <v>2814</v>
      </c>
      <c r="U2144">
        <f>VLOOKUP(T2144,Sheet2!V:V,1,FALSE)</f>
        <v>2814</v>
      </c>
      <c r="V2144">
        <f>VLOOKUP(B2144,Sheet2!W:W,1,FALSE)</f>
        <v>2355</v>
      </c>
    </row>
    <row r="2145" spans="1:22" x14ac:dyDescent="0.2">
      <c r="A2145">
        <v>2816</v>
      </c>
      <c r="B2145">
        <v>2355</v>
      </c>
      <c r="C2145">
        <v>44</v>
      </c>
      <c r="D2145" s="1">
        <v>31130</v>
      </c>
      <c r="E2145" t="s">
        <v>1842</v>
      </c>
      <c r="F2145" s="2" t="s">
        <v>150</v>
      </c>
      <c r="G2145" s="2" t="s">
        <v>150</v>
      </c>
      <c r="H2145" t="s">
        <v>150</v>
      </c>
      <c r="I2145" s="2" t="s">
        <v>150</v>
      </c>
      <c r="J2145" s="2" t="s">
        <v>150</v>
      </c>
      <c r="K2145" s="2" t="s">
        <v>150</v>
      </c>
      <c r="L2145" s="2">
        <v>429</v>
      </c>
      <c r="M2145" t="s">
        <v>1843</v>
      </c>
      <c r="N2145" t="s">
        <v>1819</v>
      </c>
      <c r="O2145" t="s">
        <v>5976</v>
      </c>
      <c r="P2145" t="s">
        <v>5863</v>
      </c>
      <c r="Q2145" s="2">
        <v>70</v>
      </c>
      <c r="R2145" s="2">
        <v>6481</v>
      </c>
      <c r="S2145" t="str">
        <f>_xlfn.CONCAT(D2145,E2145)</f>
        <v>31130Panasonic Las Vegas Invitational</v>
      </c>
      <c r="T2145">
        <f>A2145</f>
        <v>2816</v>
      </c>
      <c r="U2145" t="e">
        <f>VLOOKUP(T2145,Sheet2!V:V,1,FALSE)</f>
        <v>#N/A</v>
      </c>
      <c r="V2145">
        <f>VLOOKUP(B2145,Sheet2!W:W,1,FALSE)</f>
        <v>2355</v>
      </c>
    </row>
    <row r="2146" spans="1:22" x14ac:dyDescent="0.2">
      <c r="A2146">
        <v>1307</v>
      </c>
      <c r="B2146">
        <v>1058</v>
      </c>
      <c r="C2146">
        <v>22</v>
      </c>
      <c r="D2146" s="1">
        <v>31123</v>
      </c>
      <c r="E2146" t="s">
        <v>882</v>
      </c>
      <c r="F2146" s="2">
        <v>400000</v>
      </c>
      <c r="G2146">
        <v>205</v>
      </c>
      <c r="H2146">
        <v>-11</v>
      </c>
      <c r="I2146" t="s">
        <v>812</v>
      </c>
      <c r="J2146" s="12" t="s">
        <v>150</v>
      </c>
      <c r="K2146" s="2">
        <v>72000</v>
      </c>
      <c r="L2146" s="2">
        <v>188</v>
      </c>
      <c r="M2146" t="s">
        <v>886</v>
      </c>
      <c r="N2146" t="s">
        <v>6056</v>
      </c>
      <c r="O2146" t="s">
        <v>5859</v>
      </c>
      <c r="P2146" t="s">
        <v>5863</v>
      </c>
      <c r="Q2146">
        <v>72</v>
      </c>
      <c r="R2146">
        <v>7080</v>
      </c>
      <c r="S2146" t="str">
        <f>_xlfn.CONCAT(D2146,E2146)</f>
        <v>31123USF&amp;G Classic</v>
      </c>
      <c r="T2146">
        <f>A2146</f>
        <v>1307</v>
      </c>
      <c r="U2146">
        <f>VLOOKUP(T2146,Sheet2!V:V,1,FALSE)</f>
        <v>1307</v>
      </c>
      <c r="V2146">
        <f>VLOOKUP(B2146,Sheet2!W:W,1,FALSE)</f>
        <v>1058</v>
      </c>
    </row>
    <row r="2147" spans="1:22" x14ac:dyDescent="0.2">
      <c r="A2147">
        <v>898</v>
      </c>
      <c r="B2147">
        <v>651</v>
      </c>
      <c r="C2147">
        <v>13</v>
      </c>
      <c r="D2147" s="1">
        <v>31116</v>
      </c>
      <c r="E2147" t="s">
        <v>607</v>
      </c>
      <c r="F2147" s="2">
        <v>500000</v>
      </c>
      <c r="G2147">
        <v>275</v>
      </c>
      <c r="H2147">
        <v>-9</v>
      </c>
      <c r="I2147" t="s">
        <v>394</v>
      </c>
      <c r="J2147" s="12" t="s">
        <v>150</v>
      </c>
      <c r="K2147" s="2">
        <v>90000</v>
      </c>
      <c r="L2147" s="2">
        <v>7</v>
      </c>
      <c r="M2147" t="s">
        <v>589</v>
      </c>
      <c r="N2147" t="s">
        <v>6046</v>
      </c>
      <c r="O2147" t="s">
        <v>1904</v>
      </c>
      <c r="P2147" t="s">
        <v>5863</v>
      </c>
      <c r="Q2147">
        <v>71</v>
      </c>
      <c r="R2147">
        <v>7103</v>
      </c>
      <c r="S2147" t="str">
        <f>_xlfn.CONCAT(D2147,E2147)</f>
        <v>31116Hertz Bay Hill Classic</v>
      </c>
      <c r="T2147">
        <f>A2147</f>
        <v>898</v>
      </c>
      <c r="U2147">
        <f>VLOOKUP(T2147,Sheet2!V:V,1,FALSE)</f>
        <v>898</v>
      </c>
      <c r="V2147">
        <f>VLOOKUP(B2147,Sheet2!W:W,1,FALSE)</f>
        <v>651</v>
      </c>
    </row>
    <row r="2148" spans="1:22" x14ac:dyDescent="0.2">
      <c r="A2148">
        <v>847</v>
      </c>
      <c r="B2148">
        <v>600</v>
      </c>
      <c r="C2148">
        <v>12</v>
      </c>
      <c r="D2148" s="1">
        <v>31109</v>
      </c>
      <c r="E2148" t="s">
        <v>565</v>
      </c>
      <c r="F2148" s="2">
        <v>500000</v>
      </c>
      <c r="G2148">
        <v>275</v>
      </c>
      <c r="H2148">
        <v>-13</v>
      </c>
      <c r="I2148" t="s">
        <v>94</v>
      </c>
      <c r="J2148" t="s">
        <v>18</v>
      </c>
      <c r="K2148" s="2">
        <v>90000</v>
      </c>
      <c r="L2148" s="2">
        <v>409</v>
      </c>
      <c r="M2148" t="s">
        <v>568</v>
      </c>
      <c r="N2148" t="s">
        <v>5877</v>
      </c>
      <c r="O2148" t="s">
        <v>1904</v>
      </c>
      <c r="P2148" t="s">
        <v>5863</v>
      </c>
      <c r="Q2148">
        <v>72</v>
      </c>
      <c r="R2148">
        <v>7030</v>
      </c>
      <c r="S2148" t="str">
        <f>_xlfn.CONCAT(D2148,E2148)</f>
        <v>31109Honda Classic</v>
      </c>
      <c r="T2148">
        <f>A2148</f>
        <v>847</v>
      </c>
      <c r="U2148">
        <f>VLOOKUP(T2148,Sheet2!V:V,1,FALSE)</f>
        <v>847</v>
      </c>
      <c r="V2148">
        <f>VLOOKUP(B2148,Sheet2!W:W,1,FALSE)</f>
        <v>600</v>
      </c>
    </row>
    <row r="2149" spans="1:22" x14ac:dyDescent="0.2">
      <c r="A2149">
        <v>3370</v>
      </c>
      <c r="B2149">
        <v>2836</v>
      </c>
      <c r="C2149">
        <v>65</v>
      </c>
      <c r="D2149" s="1">
        <v>31102</v>
      </c>
      <c r="E2149" t="s">
        <v>2317</v>
      </c>
      <c r="F2149" s="2" t="s">
        <v>150</v>
      </c>
      <c r="G2149" s="11">
        <v>284</v>
      </c>
      <c r="H2149">
        <v>-4</v>
      </c>
      <c r="I2149" t="s">
        <v>663</v>
      </c>
      <c r="J2149" s="12" t="s">
        <v>150</v>
      </c>
      <c r="K2149" s="2" t="s">
        <v>150</v>
      </c>
      <c r="L2149" s="2">
        <v>95</v>
      </c>
      <c r="M2149" t="s">
        <v>2585</v>
      </c>
      <c r="N2149" t="s">
        <v>2586</v>
      </c>
      <c r="O2149" t="s">
        <v>1904</v>
      </c>
      <c r="P2149" t="s">
        <v>5863</v>
      </c>
      <c r="Q2149" s="11">
        <v>72</v>
      </c>
      <c r="R2149" s="2">
        <v>6939</v>
      </c>
      <c r="S2149" t="str">
        <f>_xlfn.CONCAT(D2149,E2149)</f>
        <v>31102Doral-Eastern Open Invitational</v>
      </c>
      <c r="T2149">
        <f>A2149</f>
        <v>3370</v>
      </c>
      <c r="U2149">
        <f>VLOOKUP(T2149,Sheet2!V:V,1,FALSE)</f>
        <v>3370</v>
      </c>
      <c r="V2149">
        <f>VLOOKUP(B2149,Sheet2!W:W,1,FALSE)</f>
        <v>2836</v>
      </c>
    </row>
    <row r="2150" spans="1:22" x14ac:dyDescent="0.2">
      <c r="A2150">
        <v>574</v>
      </c>
      <c r="B2150">
        <v>347</v>
      </c>
      <c r="C2150">
        <v>9</v>
      </c>
      <c r="D2150" s="1">
        <v>31095</v>
      </c>
      <c r="E2150" t="s">
        <v>385</v>
      </c>
      <c r="F2150" s="2" t="s">
        <v>150</v>
      </c>
      <c r="G2150" t="s">
        <v>150</v>
      </c>
      <c r="H2150" t="s">
        <v>150</v>
      </c>
      <c r="I2150" t="s">
        <v>150</v>
      </c>
      <c r="J2150" s="12" t="s">
        <v>150</v>
      </c>
      <c r="K2150" s="2" t="s">
        <v>150</v>
      </c>
      <c r="L2150" s="2">
        <v>401</v>
      </c>
      <c r="M2150" t="s">
        <v>373</v>
      </c>
      <c r="N2150" t="s">
        <v>6039</v>
      </c>
      <c r="O2150" t="s">
        <v>2479</v>
      </c>
      <c r="P2150" t="s">
        <v>5863</v>
      </c>
      <c r="Q2150">
        <v>72</v>
      </c>
      <c r="R2150">
        <v>6659</v>
      </c>
      <c r="S2150" t="str">
        <f>_xlfn.CONCAT(D2150,E2150)</f>
        <v>31095Isuzu-Andy Williams San Diego Open</v>
      </c>
      <c r="T2150">
        <f>A2150</f>
        <v>574</v>
      </c>
      <c r="U2150" t="e">
        <f>VLOOKUP(T2150,Sheet2!V:V,1,FALSE)</f>
        <v>#N/A</v>
      </c>
      <c r="V2150">
        <f>VLOOKUP(B2150,Sheet2!W:W,1,FALSE)</f>
        <v>347</v>
      </c>
    </row>
    <row r="2151" spans="1:22" x14ac:dyDescent="0.2">
      <c r="A2151">
        <v>573</v>
      </c>
      <c r="B2151">
        <v>347</v>
      </c>
      <c r="C2151">
        <v>9</v>
      </c>
      <c r="D2151" s="1">
        <v>31095</v>
      </c>
      <c r="E2151" t="s">
        <v>385</v>
      </c>
      <c r="F2151" s="2">
        <v>400000</v>
      </c>
      <c r="G2151">
        <v>269</v>
      </c>
      <c r="H2151">
        <v>-19</v>
      </c>
      <c r="I2151" t="s">
        <v>386</v>
      </c>
      <c r="J2151" t="s">
        <v>18</v>
      </c>
      <c r="K2151" s="2">
        <v>72000</v>
      </c>
      <c r="L2151" s="2">
        <v>402</v>
      </c>
      <c r="M2151" t="s">
        <v>360</v>
      </c>
      <c r="N2151" t="s">
        <v>6039</v>
      </c>
      <c r="O2151" t="s">
        <v>2479</v>
      </c>
      <c r="P2151" t="s">
        <v>5863</v>
      </c>
      <c r="Q2151">
        <v>72</v>
      </c>
      <c r="R2151">
        <v>7021</v>
      </c>
      <c r="S2151" t="str">
        <f>_xlfn.CONCAT(D2151,E2151)</f>
        <v>31095Isuzu-Andy Williams San Diego Open</v>
      </c>
      <c r="T2151">
        <f>A2151</f>
        <v>573</v>
      </c>
      <c r="U2151">
        <f>VLOOKUP(T2151,Sheet2!V:V,1,FALSE)</f>
        <v>573</v>
      </c>
      <c r="V2151">
        <f>VLOOKUP(B2151,Sheet2!W:W,1,FALSE)</f>
        <v>347</v>
      </c>
    </row>
    <row r="2152" spans="1:22" x14ac:dyDescent="0.2">
      <c r="A2152">
        <v>232</v>
      </c>
      <c r="B2152">
        <v>224</v>
      </c>
      <c r="C2152">
        <v>7</v>
      </c>
      <c r="D2152" s="1">
        <v>31088</v>
      </c>
      <c r="E2152" t="s">
        <v>253</v>
      </c>
      <c r="F2152" s="2">
        <v>500000</v>
      </c>
      <c r="G2152">
        <v>267</v>
      </c>
      <c r="H2152">
        <v>-21</v>
      </c>
      <c r="I2152" t="s">
        <v>195</v>
      </c>
      <c r="J2152" s="12" t="s">
        <v>150</v>
      </c>
      <c r="K2152" s="2">
        <v>90000</v>
      </c>
      <c r="L2152" s="2">
        <v>441</v>
      </c>
      <c r="M2152" t="s">
        <v>232</v>
      </c>
      <c r="N2152" t="s">
        <v>6032</v>
      </c>
      <c r="O2152" t="s">
        <v>6122</v>
      </c>
      <c r="P2152" t="s">
        <v>5863</v>
      </c>
      <c r="Q2152">
        <v>72</v>
      </c>
      <c r="R2152">
        <v>6975</v>
      </c>
      <c r="S2152" t="str">
        <f>_xlfn.CONCAT(D2152,E2152)</f>
        <v>31088Hawaiian Open</v>
      </c>
      <c r="T2152">
        <f>A2152</f>
        <v>232</v>
      </c>
      <c r="U2152">
        <f>VLOOKUP(T2152,Sheet2!V:V,1,FALSE)</f>
        <v>232</v>
      </c>
      <c r="V2152">
        <f>VLOOKUP(B2152,Sheet2!W:W,1,FALSE)</f>
        <v>224</v>
      </c>
    </row>
    <row r="2153" spans="1:22" x14ac:dyDescent="0.2">
      <c r="A2153">
        <v>2614</v>
      </c>
      <c r="B2153">
        <v>2273</v>
      </c>
      <c r="C2153">
        <v>43</v>
      </c>
      <c r="D2153" s="1">
        <v>31081</v>
      </c>
      <c r="E2153" t="s">
        <v>1807</v>
      </c>
      <c r="F2153" s="2" t="s">
        <v>150</v>
      </c>
      <c r="G2153" t="s">
        <v>150</v>
      </c>
      <c r="H2153" s="2" t="s">
        <v>150</v>
      </c>
      <c r="I2153" t="s">
        <v>150</v>
      </c>
      <c r="J2153" s="2" t="s">
        <v>150</v>
      </c>
      <c r="K2153" s="2" t="s">
        <v>150</v>
      </c>
      <c r="L2153" s="2">
        <v>86</v>
      </c>
      <c r="M2153" t="s">
        <v>1806</v>
      </c>
      <c r="N2153" t="s">
        <v>6016</v>
      </c>
      <c r="O2153" t="s">
        <v>2479</v>
      </c>
      <c r="P2153" t="s">
        <v>5863</v>
      </c>
      <c r="Q2153">
        <v>72</v>
      </c>
      <c r="R2153">
        <v>6506</v>
      </c>
      <c r="S2153" t="str">
        <f>_xlfn.CONCAT(D2153,E2153)</f>
        <v>31081Bing Crosby National Pro-Am</v>
      </c>
      <c r="T2153">
        <f>A2153</f>
        <v>2614</v>
      </c>
      <c r="U2153" t="e">
        <f>VLOOKUP(T2153,Sheet2!V:V,1,FALSE)</f>
        <v>#N/A</v>
      </c>
      <c r="V2153">
        <f>VLOOKUP(B2153,Sheet2!W:W,1,FALSE)</f>
        <v>2273</v>
      </c>
    </row>
    <row r="2154" spans="1:22" x14ac:dyDescent="0.2">
      <c r="A2154">
        <v>2613</v>
      </c>
      <c r="B2154">
        <v>2273</v>
      </c>
      <c r="C2154">
        <v>43</v>
      </c>
      <c r="D2154" s="1">
        <v>31081</v>
      </c>
      <c r="E2154" t="s">
        <v>1807</v>
      </c>
      <c r="F2154" s="2">
        <v>500000</v>
      </c>
      <c r="G2154">
        <v>283</v>
      </c>
      <c r="H2154">
        <v>-5</v>
      </c>
      <c r="I2154" t="s">
        <v>195</v>
      </c>
      <c r="J2154" s="2" t="s">
        <v>150</v>
      </c>
      <c r="K2154" s="2">
        <v>90000</v>
      </c>
      <c r="L2154" s="2">
        <v>264</v>
      </c>
      <c r="M2154" t="s">
        <v>1050</v>
      </c>
      <c r="N2154" t="s">
        <v>6016</v>
      </c>
      <c r="O2154" t="s">
        <v>2479</v>
      </c>
      <c r="P2154" t="s">
        <v>5863</v>
      </c>
      <c r="Q2154">
        <v>72</v>
      </c>
      <c r="R2154">
        <v>6815</v>
      </c>
      <c r="S2154" t="str">
        <f>_xlfn.CONCAT(D2154,E2154)</f>
        <v>31081Bing Crosby National Pro-Am</v>
      </c>
      <c r="T2154">
        <f>A2154</f>
        <v>2613</v>
      </c>
      <c r="U2154">
        <f>VLOOKUP(T2154,Sheet2!V:V,1,FALSE)</f>
        <v>2613</v>
      </c>
      <c r="V2154">
        <f>VLOOKUP(B2154,Sheet2!W:W,1,FALSE)</f>
        <v>2273</v>
      </c>
    </row>
    <row r="2155" spans="1:22" x14ac:dyDescent="0.2">
      <c r="A2155">
        <v>2615</v>
      </c>
      <c r="B2155">
        <v>2273</v>
      </c>
      <c r="C2155">
        <v>43</v>
      </c>
      <c r="D2155" s="1">
        <v>31081</v>
      </c>
      <c r="E2155" t="s">
        <v>1807</v>
      </c>
      <c r="F2155" s="2" t="s">
        <v>150</v>
      </c>
      <c r="G2155" t="s">
        <v>150</v>
      </c>
      <c r="H2155" s="2" t="s">
        <v>150</v>
      </c>
      <c r="I2155" t="s">
        <v>150</v>
      </c>
      <c r="J2155" s="2" t="s">
        <v>150</v>
      </c>
      <c r="K2155" s="2" t="s">
        <v>150</v>
      </c>
      <c r="L2155" s="2">
        <v>362</v>
      </c>
      <c r="M2155" t="s">
        <v>1791</v>
      </c>
      <c r="N2155" t="s">
        <v>6016</v>
      </c>
      <c r="O2155" t="s">
        <v>2479</v>
      </c>
      <c r="P2155" t="s">
        <v>5863</v>
      </c>
      <c r="Q2155">
        <v>72</v>
      </c>
      <c r="R2155">
        <v>6810</v>
      </c>
      <c r="S2155" t="str">
        <f>_xlfn.CONCAT(D2155,E2155)</f>
        <v>31081Bing Crosby National Pro-Am</v>
      </c>
      <c r="T2155">
        <f>A2155</f>
        <v>2615</v>
      </c>
      <c r="U2155" t="e">
        <f>VLOOKUP(T2155,Sheet2!V:V,1,FALSE)</f>
        <v>#N/A</v>
      </c>
      <c r="V2155">
        <f>VLOOKUP(B2155,Sheet2!W:W,1,FALSE)</f>
        <v>2273</v>
      </c>
    </row>
    <row r="2156" spans="1:22" x14ac:dyDescent="0.2">
      <c r="A2156">
        <v>747</v>
      </c>
      <c r="B2156">
        <v>503</v>
      </c>
      <c r="C2156">
        <v>11</v>
      </c>
      <c r="D2156" s="1">
        <v>31074</v>
      </c>
      <c r="E2156" t="s">
        <v>502</v>
      </c>
      <c r="F2156" s="2">
        <v>400000</v>
      </c>
      <c r="G2156">
        <v>264</v>
      </c>
      <c r="H2156">
        <v>-20</v>
      </c>
      <c r="I2156" t="s">
        <v>208</v>
      </c>
      <c r="J2156" s="12" t="s">
        <v>150</v>
      </c>
      <c r="K2156" s="2">
        <v>72000</v>
      </c>
      <c r="L2156" s="2">
        <v>311</v>
      </c>
      <c r="M2156" t="s">
        <v>480</v>
      </c>
      <c r="N2156" t="s">
        <v>6003</v>
      </c>
      <c r="O2156" t="s">
        <v>2479</v>
      </c>
      <c r="P2156" t="s">
        <v>5863</v>
      </c>
      <c r="Q2156">
        <v>71</v>
      </c>
      <c r="R2156">
        <v>7029</v>
      </c>
      <c r="S2156" t="str">
        <f>_xlfn.CONCAT(D2156,E2156)</f>
        <v>31074Los Angeles Open</v>
      </c>
      <c r="T2156">
        <f>A2156</f>
        <v>747</v>
      </c>
      <c r="U2156">
        <f>VLOOKUP(T2156,Sheet2!V:V,1,FALSE)</f>
        <v>747</v>
      </c>
      <c r="V2156">
        <f>VLOOKUP(B2156,Sheet2!W:W,1,FALSE)</f>
        <v>503</v>
      </c>
    </row>
    <row r="2157" spans="1:22" x14ac:dyDescent="0.2">
      <c r="A2157">
        <v>662</v>
      </c>
      <c r="B2157">
        <v>418</v>
      </c>
      <c r="C2157">
        <v>10</v>
      </c>
      <c r="D2157" s="1">
        <v>31067</v>
      </c>
      <c r="E2157" t="s">
        <v>434</v>
      </c>
      <c r="F2157" s="2">
        <v>450000</v>
      </c>
      <c r="G2157">
        <v>270</v>
      </c>
      <c r="H2157">
        <v>-14</v>
      </c>
      <c r="I2157" t="s">
        <v>206</v>
      </c>
      <c r="J2157" s="12" t="s">
        <v>150</v>
      </c>
      <c r="K2157" s="2">
        <v>81000</v>
      </c>
      <c r="L2157" s="2">
        <v>276</v>
      </c>
      <c r="M2157" t="s">
        <v>444</v>
      </c>
      <c r="N2157" t="s">
        <v>6040</v>
      </c>
      <c r="O2157" t="s">
        <v>6123</v>
      </c>
      <c r="P2157" t="s">
        <v>5863</v>
      </c>
      <c r="Q2157">
        <v>71</v>
      </c>
      <c r="R2157">
        <v>6726</v>
      </c>
      <c r="S2157" t="str">
        <f>_xlfn.CONCAT(D2157,E2157)</f>
        <v>31067Phoenix Open</v>
      </c>
      <c r="T2157">
        <f>A2157</f>
        <v>662</v>
      </c>
      <c r="U2157">
        <f>VLOOKUP(T2157,Sheet2!V:V,1,FALSE)</f>
        <v>662</v>
      </c>
      <c r="V2157">
        <f>VLOOKUP(B2157,Sheet2!W:W,1,FALSE)</f>
        <v>418</v>
      </c>
    </row>
    <row r="2158" spans="1:22" x14ac:dyDescent="0.2">
      <c r="A2158">
        <v>392</v>
      </c>
      <c r="B2158">
        <v>282</v>
      </c>
      <c r="C2158">
        <v>8</v>
      </c>
      <c r="D2158" s="1">
        <v>31060</v>
      </c>
      <c r="E2158" t="s">
        <v>295</v>
      </c>
      <c r="F2158" s="2" t="s">
        <v>150</v>
      </c>
      <c r="G2158" t="s">
        <v>150</v>
      </c>
      <c r="H2158" t="s">
        <v>150</v>
      </c>
      <c r="I2158" t="s">
        <v>150</v>
      </c>
      <c r="J2158" s="12" t="s">
        <v>150</v>
      </c>
      <c r="K2158" s="2" t="s">
        <v>150</v>
      </c>
      <c r="L2158" s="2">
        <v>22</v>
      </c>
      <c r="M2158" t="s">
        <v>299</v>
      </c>
      <c r="N2158" t="s">
        <v>6034</v>
      </c>
      <c r="O2158" t="s">
        <v>2479</v>
      </c>
      <c r="P2158" t="s">
        <v>5863</v>
      </c>
      <c r="Q2158">
        <v>72</v>
      </c>
      <c r="R2158">
        <v>6837</v>
      </c>
      <c r="S2158" t="str">
        <f>_xlfn.CONCAT(D2158,E2158)</f>
        <v>31060Bob Hope Classic</v>
      </c>
      <c r="T2158">
        <f>A2158</f>
        <v>392</v>
      </c>
      <c r="U2158" t="e">
        <f>VLOOKUP(T2158,Sheet2!V:V,1,FALSE)</f>
        <v>#N/A</v>
      </c>
      <c r="V2158">
        <f>VLOOKUP(B2158,Sheet2!W:W,1,FALSE)</f>
        <v>282</v>
      </c>
    </row>
    <row r="2159" spans="1:22" x14ac:dyDescent="0.2">
      <c r="A2159">
        <v>391</v>
      </c>
      <c r="B2159">
        <v>282</v>
      </c>
      <c r="C2159">
        <v>8</v>
      </c>
      <c r="D2159" s="1">
        <v>31060</v>
      </c>
      <c r="E2159" t="s">
        <v>295</v>
      </c>
      <c r="F2159" s="2">
        <v>500000</v>
      </c>
      <c r="G2159">
        <v>333</v>
      </c>
      <c r="H2159">
        <v>-27</v>
      </c>
      <c r="I2159" t="s">
        <v>330</v>
      </c>
      <c r="J2159" t="s">
        <v>18</v>
      </c>
      <c r="K2159" s="2">
        <v>90000</v>
      </c>
      <c r="L2159" s="2">
        <v>158</v>
      </c>
      <c r="M2159" t="s">
        <v>310</v>
      </c>
      <c r="N2159" t="s">
        <v>6036</v>
      </c>
      <c r="O2159" t="s">
        <v>2479</v>
      </c>
      <c r="P2159" t="s">
        <v>5863</v>
      </c>
      <c r="Q2159">
        <v>72</v>
      </c>
      <c r="R2159">
        <v>6478</v>
      </c>
      <c r="S2159" t="str">
        <f>_xlfn.CONCAT(D2159,E2159)</f>
        <v>31060Bob Hope Classic</v>
      </c>
      <c r="T2159">
        <f>A2159</f>
        <v>391</v>
      </c>
      <c r="U2159">
        <f>VLOOKUP(T2159,Sheet2!V:V,1,FALSE)</f>
        <v>391</v>
      </c>
      <c r="V2159">
        <f>VLOOKUP(B2159,Sheet2!W:W,1,FALSE)</f>
        <v>282</v>
      </c>
    </row>
    <row r="2160" spans="1:22" x14ac:dyDescent="0.2">
      <c r="A2160">
        <v>393</v>
      </c>
      <c r="B2160">
        <v>282</v>
      </c>
      <c r="C2160">
        <v>8</v>
      </c>
      <c r="D2160" s="1">
        <v>31060</v>
      </c>
      <c r="E2160" t="s">
        <v>295</v>
      </c>
      <c r="F2160" s="2" t="s">
        <v>150</v>
      </c>
      <c r="G2160" t="s">
        <v>150</v>
      </c>
      <c r="H2160" t="s">
        <v>150</v>
      </c>
      <c r="I2160" t="s">
        <v>150</v>
      </c>
      <c r="J2160" s="12" t="s">
        <v>150</v>
      </c>
      <c r="K2160" s="2" t="s">
        <v>150</v>
      </c>
      <c r="L2160" s="2">
        <v>183</v>
      </c>
      <c r="M2160" t="s">
        <v>280</v>
      </c>
      <c r="N2160" t="s">
        <v>6033</v>
      </c>
      <c r="O2160" t="s">
        <v>2479</v>
      </c>
      <c r="P2160" t="s">
        <v>5863</v>
      </c>
      <c r="Q2160">
        <v>72</v>
      </c>
      <c r="R2160">
        <v>6911</v>
      </c>
      <c r="S2160" t="str">
        <f>_xlfn.CONCAT(D2160,E2160)</f>
        <v>31060Bob Hope Classic</v>
      </c>
      <c r="T2160">
        <f>A2160</f>
        <v>393</v>
      </c>
      <c r="U2160" t="e">
        <f>VLOOKUP(T2160,Sheet2!V:V,1,FALSE)</f>
        <v>#N/A</v>
      </c>
      <c r="V2160">
        <f>VLOOKUP(B2160,Sheet2!W:W,1,FALSE)</f>
        <v>282</v>
      </c>
    </row>
    <row r="2161" spans="1:22" x14ac:dyDescent="0.2">
      <c r="A2161">
        <v>394</v>
      </c>
      <c r="B2161">
        <v>282</v>
      </c>
      <c r="C2161">
        <v>8</v>
      </c>
      <c r="D2161" s="1">
        <v>31060</v>
      </c>
      <c r="E2161" t="s">
        <v>295</v>
      </c>
      <c r="F2161" s="2" t="s">
        <v>150</v>
      </c>
      <c r="G2161" t="s">
        <v>150</v>
      </c>
      <c r="H2161" t="s">
        <v>150</v>
      </c>
      <c r="I2161" t="s">
        <v>150</v>
      </c>
      <c r="J2161" s="12" t="s">
        <v>150</v>
      </c>
      <c r="K2161" s="2" t="s">
        <v>150</v>
      </c>
      <c r="L2161" s="2">
        <v>380</v>
      </c>
      <c r="M2161" t="s">
        <v>308</v>
      </c>
      <c r="N2161" t="s">
        <v>5983</v>
      </c>
      <c r="O2161" t="s">
        <v>2479</v>
      </c>
      <c r="P2161" t="s">
        <v>5863</v>
      </c>
      <c r="Q2161">
        <v>72</v>
      </c>
      <c r="R2161">
        <v>6869</v>
      </c>
      <c r="S2161" t="str">
        <f>_xlfn.CONCAT(D2161,E2161)</f>
        <v>31060Bob Hope Classic</v>
      </c>
      <c r="T2161">
        <f>A2161</f>
        <v>394</v>
      </c>
      <c r="U2161" t="e">
        <f>VLOOKUP(T2161,Sheet2!V:V,1,FALSE)</f>
        <v>#N/A</v>
      </c>
      <c r="V2161">
        <f>VLOOKUP(B2161,Sheet2!W:W,1,FALSE)</f>
        <v>282</v>
      </c>
    </row>
    <row r="2162" spans="1:22" x14ac:dyDescent="0.2">
      <c r="A2162">
        <v>3669</v>
      </c>
      <c r="B2162">
        <v>3121</v>
      </c>
      <c r="C2162">
        <v>77</v>
      </c>
      <c r="D2162" s="1">
        <v>30983</v>
      </c>
      <c r="E2162" t="s">
        <v>2206</v>
      </c>
      <c r="F2162" s="2">
        <v>300000</v>
      </c>
      <c r="G2162" s="2">
        <v>270</v>
      </c>
      <c r="H2162" t="s">
        <v>2630</v>
      </c>
      <c r="I2162" t="s">
        <v>1433</v>
      </c>
      <c r="J2162" s="2" t="s">
        <v>150</v>
      </c>
      <c r="K2162" s="2">
        <v>54000</v>
      </c>
      <c r="L2162" s="2">
        <v>267</v>
      </c>
      <c r="M2162" t="s">
        <v>2628</v>
      </c>
      <c r="N2162" t="s">
        <v>2629</v>
      </c>
      <c r="O2162" t="s">
        <v>1904</v>
      </c>
      <c r="P2162" t="s">
        <v>5863</v>
      </c>
      <c r="Q2162">
        <v>71</v>
      </c>
      <c r="R2162">
        <v>7093</v>
      </c>
      <c r="S2162" t="str">
        <f>_xlfn.CONCAT(D2162,E2162)</f>
        <v>30983Pensacola Open</v>
      </c>
      <c r="T2162">
        <f>A2162</f>
        <v>3669</v>
      </c>
      <c r="U2162">
        <f>VLOOKUP(T2162,Sheet2!V:V,1,FALSE)</f>
        <v>3669</v>
      </c>
      <c r="V2162">
        <f>VLOOKUP(B2162,Sheet2!W:W,1,FALSE)</f>
        <v>3121</v>
      </c>
    </row>
    <row r="2163" spans="1:22" x14ac:dyDescent="0.2">
      <c r="A2163">
        <v>3115</v>
      </c>
      <c r="B2163">
        <v>2604</v>
      </c>
      <c r="C2163">
        <v>58</v>
      </c>
      <c r="D2163" s="1">
        <v>30976</v>
      </c>
      <c r="E2163" s="12" t="s">
        <v>2225</v>
      </c>
      <c r="F2163" s="12" t="s">
        <v>150</v>
      </c>
      <c r="G2163" s="12" t="s">
        <v>150</v>
      </c>
      <c r="H2163" s="12" t="s">
        <v>150</v>
      </c>
      <c r="I2163" s="12" t="s">
        <v>150</v>
      </c>
      <c r="J2163" s="12" t="s">
        <v>150</v>
      </c>
      <c r="K2163" s="12" t="s">
        <v>150</v>
      </c>
      <c r="L2163" s="12">
        <v>186</v>
      </c>
      <c r="M2163" t="s">
        <v>2530</v>
      </c>
      <c r="N2163" t="s">
        <v>2526</v>
      </c>
      <c r="O2163" t="s">
        <v>1904</v>
      </c>
      <c r="P2163" t="s">
        <v>5863</v>
      </c>
      <c r="Q2163" s="12">
        <v>72</v>
      </c>
      <c r="R2163" s="13">
        <v>6706</v>
      </c>
      <c r="S2163" t="str">
        <f>_xlfn.CONCAT(D2163,E2163)</f>
        <v>30976Walt Disney World Golf Classic</v>
      </c>
      <c r="T2163">
        <f>A2163</f>
        <v>3115</v>
      </c>
      <c r="U2163" t="e">
        <f>VLOOKUP(T2163,Sheet2!V:V,1,FALSE)</f>
        <v>#N/A</v>
      </c>
      <c r="V2163">
        <f>VLOOKUP(B2163,Sheet2!W:W,1,FALSE)</f>
        <v>2604</v>
      </c>
    </row>
    <row r="2164" spans="1:22" x14ac:dyDescent="0.2">
      <c r="A2164">
        <v>3113</v>
      </c>
      <c r="B2164">
        <v>2604</v>
      </c>
      <c r="C2164">
        <v>58</v>
      </c>
      <c r="D2164" s="1">
        <v>30976</v>
      </c>
      <c r="E2164" s="12" t="s">
        <v>2225</v>
      </c>
      <c r="F2164" s="2" t="s">
        <v>150</v>
      </c>
      <c r="G2164" s="12">
        <v>266</v>
      </c>
      <c r="H2164" s="12">
        <v>-22</v>
      </c>
      <c r="I2164" s="12" t="s">
        <v>580</v>
      </c>
      <c r="J2164" s="12" t="s">
        <v>150</v>
      </c>
      <c r="K2164" s="2" t="s">
        <v>150</v>
      </c>
      <c r="L2164" s="12">
        <v>200</v>
      </c>
      <c r="M2164" t="s">
        <v>2525</v>
      </c>
      <c r="N2164" t="s">
        <v>2526</v>
      </c>
      <c r="O2164" t="s">
        <v>1904</v>
      </c>
      <c r="P2164" t="s">
        <v>5863</v>
      </c>
      <c r="Q2164" s="12">
        <v>72</v>
      </c>
      <c r="R2164" s="13">
        <v>7190</v>
      </c>
      <c r="S2164" t="str">
        <f>_xlfn.CONCAT(D2164,E2164)</f>
        <v>30976Walt Disney World Golf Classic</v>
      </c>
      <c r="T2164">
        <f>A2164</f>
        <v>3113</v>
      </c>
      <c r="U2164">
        <f>VLOOKUP(T2164,Sheet2!V:V,1,FALSE)</f>
        <v>3113</v>
      </c>
      <c r="V2164">
        <f>VLOOKUP(B2164,Sheet2!W:W,1,FALSE)</f>
        <v>2604</v>
      </c>
    </row>
    <row r="2165" spans="1:22" x14ac:dyDescent="0.2">
      <c r="A2165">
        <v>3114</v>
      </c>
      <c r="B2165">
        <v>2604</v>
      </c>
      <c r="C2165">
        <v>58</v>
      </c>
      <c r="D2165" s="1">
        <v>30976</v>
      </c>
      <c r="E2165" s="12" t="s">
        <v>2225</v>
      </c>
      <c r="F2165" s="2" t="s">
        <v>150</v>
      </c>
      <c r="G2165" s="2" t="s">
        <v>150</v>
      </c>
      <c r="H2165" s="2" t="s">
        <v>150</v>
      </c>
      <c r="I2165" s="2" t="s">
        <v>150</v>
      </c>
      <c r="J2165" s="2" t="s">
        <v>150</v>
      </c>
      <c r="K2165" s="2" t="s">
        <v>150</v>
      </c>
      <c r="L2165" s="12">
        <v>261</v>
      </c>
      <c r="M2165" t="s">
        <v>2527</v>
      </c>
      <c r="N2165" t="s">
        <v>2526</v>
      </c>
      <c r="O2165" t="s">
        <v>1904</v>
      </c>
      <c r="P2165" t="s">
        <v>5863</v>
      </c>
      <c r="Q2165" s="12">
        <v>72</v>
      </c>
      <c r="R2165" s="13">
        <v>6941</v>
      </c>
      <c r="S2165" t="str">
        <f>_xlfn.CONCAT(D2165,E2165)</f>
        <v>30976Walt Disney World Golf Classic</v>
      </c>
      <c r="T2165">
        <f>A2165</f>
        <v>3114</v>
      </c>
      <c r="U2165" t="e">
        <f>VLOOKUP(T2165,Sheet2!V:V,1,FALSE)</f>
        <v>#N/A</v>
      </c>
      <c r="V2165">
        <f>VLOOKUP(B2165,Sheet2!W:W,1,FALSE)</f>
        <v>2604</v>
      </c>
    </row>
    <row r="2166" spans="1:22" x14ac:dyDescent="0.2">
      <c r="A2166">
        <v>3564</v>
      </c>
      <c r="B2166">
        <v>3016</v>
      </c>
      <c r="C2166">
        <v>72</v>
      </c>
      <c r="D2166" s="1">
        <v>30969</v>
      </c>
      <c r="E2166" t="s">
        <v>2328</v>
      </c>
      <c r="F2166" s="2" t="s">
        <v>150</v>
      </c>
      <c r="G2166">
        <v>265</v>
      </c>
      <c r="H2166">
        <v>-15</v>
      </c>
      <c r="I2166" t="s">
        <v>261</v>
      </c>
      <c r="J2166" s="12" t="s">
        <v>150</v>
      </c>
      <c r="K2166" s="2" t="s">
        <v>150</v>
      </c>
      <c r="L2166" s="2">
        <v>136</v>
      </c>
      <c r="M2166" t="s">
        <v>2610</v>
      </c>
      <c r="N2166" s="11" t="s">
        <v>2611</v>
      </c>
      <c r="O2166" t="s">
        <v>2522</v>
      </c>
      <c r="P2166" t="s">
        <v>5863</v>
      </c>
      <c r="Q2166" s="11">
        <v>70</v>
      </c>
      <c r="R2166" s="2">
        <v>6791</v>
      </c>
      <c r="S2166" t="str">
        <f>_xlfn.CONCAT(D2166,E2166)</f>
        <v>30969Southern Open Invitational</v>
      </c>
      <c r="T2166">
        <f>A2166</f>
        <v>3564</v>
      </c>
      <c r="U2166">
        <f>VLOOKUP(T2166,Sheet2!V:V,1,FALSE)</f>
        <v>3564</v>
      </c>
      <c r="V2166">
        <f>VLOOKUP(B2166,Sheet2!W:W,1,FALSE)</f>
        <v>3016</v>
      </c>
    </row>
    <row r="2167" spans="1:22" x14ac:dyDescent="0.2">
      <c r="A2167">
        <v>1071</v>
      </c>
      <c r="B2167">
        <v>824</v>
      </c>
      <c r="C2167">
        <v>19</v>
      </c>
      <c r="D2167" s="1">
        <v>30962</v>
      </c>
      <c r="E2167" t="s">
        <v>751</v>
      </c>
      <c r="F2167" s="2">
        <v>350000</v>
      </c>
      <c r="G2167">
        <v>266</v>
      </c>
      <c r="H2167">
        <v>-14</v>
      </c>
      <c r="I2167" t="s">
        <v>206</v>
      </c>
      <c r="J2167" s="12" t="s">
        <v>150</v>
      </c>
      <c r="K2167" s="2">
        <v>63000</v>
      </c>
      <c r="L2167" s="2">
        <v>249</v>
      </c>
      <c r="M2167" t="s">
        <v>753</v>
      </c>
      <c r="N2167" t="s">
        <v>6052</v>
      </c>
      <c r="O2167" t="s">
        <v>2644</v>
      </c>
      <c r="P2167" t="s">
        <v>5863</v>
      </c>
      <c r="Q2167">
        <v>70</v>
      </c>
      <c r="R2167">
        <v>6576</v>
      </c>
      <c r="S2167" t="str">
        <f>_xlfn.CONCAT(D2167,E2167)</f>
        <v>30962Texas Open</v>
      </c>
      <c r="T2167">
        <f>A2167</f>
        <v>1071</v>
      </c>
      <c r="U2167">
        <f>VLOOKUP(T2167,Sheet2!V:V,1,FALSE)</f>
        <v>1071</v>
      </c>
      <c r="V2167">
        <f>VLOOKUP(B2167,Sheet2!W:W,1,FALSE)</f>
        <v>824</v>
      </c>
    </row>
    <row r="2168" spans="1:22" x14ac:dyDescent="0.2">
      <c r="A2168">
        <v>3700</v>
      </c>
      <c r="B2168">
        <v>3152</v>
      </c>
      <c r="C2168">
        <v>78</v>
      </c>
      <c r="D2168" s="1">
        <v>30955</v>
      </c>
      <c r="E2168" t="s">
        <v>2224</v>
      </c>
      <c r="F2168" s="2">
        <v>350000</v>
      </c>
      <c r="G2168" s="2">
        <v>273</v>
      </c>
      <c r="H2168">
        <v>-15</v>
      </c>
      <c r="I2168" t="s">
        <v>1215</v>
      </c>
      <c r="J2168" s="12" t="s">
        <v>150</v>
      </c>
      <c r="K2168" s="2">
        <v>63000</v>
      </c>
      <c r="L2168" s="2">
        <v>113</v>
      </c>
      <c r="M2168" t="s">
        <v>2642</v>
      </c>
      <c r="N2168" t="s">
        <v>2643</v>
      </c>
      <c r="O2168" t="s">
        <v>2644</v>
      </c>
      <c r="P2168" t="s">
        <v>5863</v>
      </c>
      <c r="Q2168">
        <v>72</v>
      </c>
      <c r="R2168">
        <v>7166</v>
      </c>
      <c r="S2168" t="str">
        <f>_xlfn.CONCAT(D2168,E2168)</f>
        <v>30955LaJet Golf Classic</v>
      </c>
      <c r="T2168">
        <f>A2168</f>
        <v>3700</v>
      </c>
      <c r="U2168">
        <f>VLOOKUP(T2168,Sheet2!V:V,1,FALSE)</f>
        <v>3700</v>
      </c>
      <c r="V2168">
        <f>VLOOKUP(B2168,Sheet2!W:W,1,FALSE)</f>
        <v>3152</v>
      </c>
    </row>
    <row r="2169" spans="1:22" x14ac:dyDescent="0.2">
      <c r="A2169">
        <v>2818</v>
      </c>
      <c r="B2169">
        <v>2356</v>
      </c>
      <c r="C2169">
        <v>44</v>
      </c>
      <c r="D2169" s="1">
        <v>30948</v>
      </c>
      <c r="E2169" t="s">
        <v>1842</v>
      </c>
      <c r="F2169" s="2" t="s">
        <v>150</v>
      </c>
      <c r="G2169" s="2" t="s">
        <v>150</v>
      </c>
      <c r="H2169" t="s">
        <v>150</v>
      </c>
      <c r="I2169" s="2" t="s">
        <v>150</v>
      </c>
      <c r="J2169" s="2" t="s">
        <v>150</v>
      </c>
      <c r="K2169" s="2" t="s">
        <v>150</v>
      </c>
      <c r="L2169" s="2">
        <v>92</v>
      </c>
      <c r="M2169" t="s">
        <v>219</v>
      </c>
      <c r="N2169" t="s">
        <v>1819</v>
      </c>
      <c r="O2169" t="s">
        <v>5976</v>
      </c>
      <c r="P2169" t="s">
        <v>5863</v>
      </c>
      <c r="Q2169" s="2">
        <v>72</v>
      </c>
      <c r="R2169" s="2">
        <v>7111</v>
      </c>
      <c r="S2169" t="str">
        <f>_xlfn.CONCAT(D2169,E2169)</f>
        <v>30948Panasonic Las Vegas Invitational</v>
      </c>
      <c r="T2169">
        <f>A2169</f>
        <v>2818</v>
      </c>
      <c r="U2169" t="e">
        <f>VLOOKUP(T2169,Sheet2!V:V,1,FALSE)</f>
        <v>#N/A</v>
      </c>
      <c r="V2169">
        <f>VLOOKUP(B2169,Sheet2!W:W,1,FALSE)</f>
        <v>2356</v>
      </c>
    </row>
    <row r="2170" spans="1:22" x14ac:dyDescent="0.2">
      <c r="A2170">
        <v>2817</v>
      </c>
      <c r="B2170">
        <v>2356</v>
      </c>
      <c r="C2170">
        <v>44</v>
      </c>
      <c r="D2170" s="1">
        <v>30948</v>
      </c>
      <c r="E2170" t="s">
        <v>1842</v>
      </c>
      <c r="F2170" s="2">
        <v>1122500</v>
      </c>
      <c r="G2170" s="2">
        <v>341</v>
      </c>
      <c r="H2170">
        <v>-15</v>
      </c>
      <c r="I2170" t="s">
        <v>1844</v>
      </c>
      <c r="J2170" s="12" t="s">
        <v>150</v>
      </c>
      <c r="K2170" s="2">
        <v>162000</v>
      </c>
      <c r="L2170" s="2">
        <v>191</v>
      </c>
      <c r="M2170" t="s">
        <v>1838</v>
      </c>
      <c r="N2170" t="s">
        <v>1819</v>
      </c>
      <c r="O2170" t="s">
        <v>5976</v>
      </c>
      <c r="P2170" t="s">
        <v>5863</v>
      </c>
      <c r="Q2170" s="2">
        <v>71</v>
      </c>
      <c r="R2170" s="2">
        <v>7164</v>
      </c>
      <c r="S2170" t="str">
        <f>_xlfn.CONCAT(D2170,E2170)</f>
        <v>30948Panasonic Las Vegas Invitational</v>
      </c>
      <c r="T2170">
        <f>A2170</f>
        <v>2817</v>
      </c>
      <c r="U2170">
        <f>VLOOKUP(T2170,Sheet2!V:V,1,FALSE)</f>
        <v>2817</v>
      </c>
      <c r="V2170">
        <f>VLOOKUP(B2170,Sheet2!W:W,1,FALSE)</f>
        <v>2356</v>
      </c>
    </row>
    <row r="2171" spans="1:22" x14ac:dyDescent="0.2">
      <c r="A2171">
        <v>2819</v>
      </c>
      <c r="B2171">
        <v>2356</v>
      </c>
      <c r="C2171">
        <v>44</v>
      </c>
      <c r="D2171" s="1">
        <v>30948</v>
      </c>
      <c r="E2171" t="s">
        <v>1842</v>
      </c>
      <c r="F2171" s="2" t="s">
        <v>150</v>
      </c>
      <c r="G2171" s="2" t="s">
        <v>150</v>
      </c>
      <c r="H2171" t="s">
        <v>150</v>
      </c>
      <c r="I2171" s="2" t="s">
        <v>150</v>
      </c>
      <c r="J2171" s="2" t="s">
        <v>150</v>
      </c>
      <c r="K2171" s="2" t="s">
        <v>150</v>
      </c>
      <c r="L2171" s="2">
        <v>350</v>
      </c>
      <c r="M2171" t="s">
        <v>1845</v>
      </c>
      <c r="N2171" t="s">
        <v>1819</v>
      </c>
      <c r="O2171" t="s">
        <v>5976</v>
      </c>
      <c r="P2171" t="s">
        <v>5863</v>
      </c>
      <c r="Q2171" s="2">
        <v>72</v>
      </c>
      <c r="R2171" s="2">
        <v>7045</v>
      </c>
      <c r="S2171" t="str">
        <f>_xlfn.CONCAT(D2171,E2171)</f>
        <v>30948Panasonic Las Vegas Invitational</v>
      </c>
      <c r="T2171">
        <f>A2171</f>
        <v>2819</v>
      </c>
      <c r="U2171" t="e">
        <f>VLOOKUP(T2171,Sheet2!V:V,1,FALSE)</f>
        <v>#N/A</v>
      </c>
      <c r="V2171">
        <f>VLOOKUP(B2171,Sheet2!W:W,1,FALSE)</f>
        <v>2356</v>
      </c>
    </row>
    <row r="2172" spans="1:22" x14ac:dyDescent="0.2">
      <c r="A2172">
        <v>2820</v>
      </c>
      <c r="B2172">
        <v>2356</v>
      </c>
      <c r="C2172">
        <v>44</v>
      </c>
      <c r="D2172" s="1">
        <v>30948</v>
      </c>
      <c r="E2172" t="s">
        <v>1842</v>
      </c>
      <c r="F2172" s="2" t="s">
        <v>150</v>
      </c>
      <c r="G2172" s="2" t="s">
        <v>150</v>
      </c>
      <c r="H2172" t="s">
        <v>150</v>
      </c>
      <c r="I2172" s="2" t="s">
        <v>150</v>
      </c>
      <c r="J2172" s="2" t="s">
        <v>150</v>
      </c>
      <c r="K2172" s="2" t="s">
        <v>150</v>
      </c>
      <c r="L2172" s="2">
        <v>429</v>
      </c>
      <c r="M2172" t="s">
        <v>1843</v>
      </c>
      <c r="N2172" t="s">
        <v>1819</v>
      </c>
      <c r="O2172" t="s">
        <v>5976</v>
      </c>
      <c r="P2172" t="s">
        <v>5863</v>
      </c>
      <c r="Q2172" s="2">
        <v>70</v>
      </c>
      <c r="R2172" s="2">
        <v>6481</v>
      </c>
      <c r="S2172" t="str">
        <f>_xlfn.CONCAT(D2172,E2172)</f>
        <v>30948Panasonic Las Vegas Invitational</v>
      </c>
      <c r="T2172">
        <f>A2172</f>
        <v>2820</v>
      </c>
      <c r="U2172" t="e">
        <f>VLOOKUP(T2172,Sheet2!V:V,1,FALSE)</f>
        <v>#N/A</v>
      </c>
      <c r="V2172">
        <f>VLOOKUP(B2172,Sheet2!W:W,1,FALSE)</f>
        <v>2356</v>
      </c>
    </row>
    <row r="2173" spans="1:22" x14ac:dyDescent="0.2">
      <c r="A2173">
        <v>3165</v>
      </c>
      <c r="B2173">
        <v>2638</v>
      </c>
      <c r="C2173">
        <v>60</v>
      </c>
      <c r="D2173" s="1">
        <v>30941</v>
      </c>
      <c r="E2173" t="s">
        <v>2117</v>
      </c>
      <c r="F2173" s="2" t="s">
        <v>150</v>
      </c>
      <c r="G2173">
        <v>272</v>
      </c>
      <c r="H2173">
        <v>-16</v>
      </c>
      <c r="I2173" t="s">
        <v>195</v>
      </c>
      <c r="J2173" s="2" t="s">
        <v>150</v>
      </c>
      <c r="K2173" s="2" t="s">
        <v>150</v>
      </c>
      <c r="L2173" s="2">
        <v>430</v>
      </c>
      <c r="M2173" t="s">
        <v>2549</v>
      </c>
      <c r="N2173" t="s">
        <v>2550</v>
      </c>
      <c r="O2173" t="s">
        <v>2546</v>
      </c>
      <c r="P2173" t="s">
        <v>5863</v>
      </c>
      <c r="Q2173">
        <v>72</v>
      </c>
      <c r="R2173" s="9">
        <v>7030</v>
      </c>
      <c r="S2173" t="str">
        <f>_xlfn.CONCAT(D2173,E2173)</f>
        <v>30941Greater Milwaukee Open</v>
      </c>
      <c r="T2173">
        <f>A2173</f>
        <v>3165</v>
      </c>
      <c r="U2173">
        <f>VLOOKUP(T2173,Sheet2!V:V,1,FALSE)</f>
        <v>3165</v>
      </c>
      <c r="V2173">
        <f>VLOOKUP(B2173,Sheet2!W:W,1,FALSE)</f>
        <v>2638</v>
      </c>
    </row>
    <row r="2174" spans="1:22" x14ac:dyDescent="0.2">
      <c r="A2174">
        <v>3598</v>
      </c>
      <c r="B2174">
        <v>3050</v>
      </c>
      <c r="C2174">
        <v>73</v>
      </c>
      <c r="D2174" s="1">
        <v>30934</v>
      </c>
      <c r="E2174" t="s">
        <v>2193</v>
      </c>
      <c r="F2174" s="2" t="s">
        <v>150</v>
      </c>
      <c r="G2174">
        <v>270</v>
      </c>
      <c r="H2174">
        <v>-14</v>
      </c>
      <c r="I2174" t="s">
        <v>399</v>
      </c>
      <c r="J2174" s="2" t="s">
        <v>150</v>
      </c>
      <c r="K2174" s="2" t="s">
        <v>150</v>
      </c>
      <c r="L2174" s="2">
        <v>285</v>
      </c>
      <c r="M2174" t="s">
        <v>2587</v>
      </c>
      <c r="N2174" s="11" t="s">
        <v>2588</v>
      </c>
      <c r="O2174" t="s">
        <v>2491</v>
      </c>
      <c r="P2174" t="s">
        <v>5863</v>
      </c>
      <c r="Q2174" s="11">
        <v>71</v>
      </c>
      <c r="R2174" s="2">
        <v>7110</v>
      </c>
      <c r="S2174" t="str">
        <f>_xlfn.CONCAT(D2174,E2174)</f>
        <v>30934Bank of Boston Classic</v>
      </c>
      <c r="T2174">
        <f>A2174</f>
        <v>3598</v>
      </c>
      <c r="U2174">
        <f>VLOOKUP(T2174,Sheet2!V:V,1,FALSE)</f>
        <v>3598</v>
      </c>
      <c r="V2174">
        <f>VLOOKUP(B2174,Sheet2!W:W,1,FALSE)</f>
        <v>3050</v>
      </c>
    </row>
    <row r="2175" spans="1:22" x14ac:dyDescent="0.2">
      <c r="A2175">
        <v>3442</v>
      </c>
      <c r="B2175">
        <v>2908</v>
      </c>
      <c r="C2175">
        <v>67</v>
      </c>
      <c r="D2175" s="1">
        <v>30927</v>
      </c>
      <c r="E2175" t="s">
        <v>2104</v>
      </c>
      <c r="F2175" s="2" t="s">
        <v>150</v>
      </c>
      <c r="G2175" s="11">
        <v>275</v>
      </c>
      <c r="H2175">
        <v>-9</v>
      </c>
      <c r="I2175" t="s">
        <v>105</v>
      </c>
      <c r="J2175" s="12" t="s">
        <v>150</v>
      </c>
      <c r="K2175" s="2" t="s">
        <v>150</v>
      </c>
      <c r="L2175" s="2">
        <v>105</v>
      </c>
      <c r="M2175" t="s">
        <v>2593</v>
      </c>
      <c r="N2175" t="s">
        <v>2594</v>
      </c>
      <c r="O2175" t="s">
        <v>2543</v>
      </c>
      <c r="P2175" t="s">
        <v>5863</v>
      </c>
      <c r="Q2175" s="11">
        <v>71</v>
      </c>
      <c r="R2175" s="2">
        <v>6966</v>
      </c>
      <c r="S2175" t="str">
        <f>_xlfn.CONCAT(D2175,E2175)</f>
        <v>30927B.C. Open</v>
      </c>
      <c r="T2175">
        <f>A2175</f>
        <v>3442</v>
      </c>
      <c r="U2175">
        <f>VLOOKUP(T2175,Sheet2!V:V,1,FALSE)</f>
        <v>3442</v>
      </c>
      <c r="V2175">
        <f>VLOOKUP(B2175,Sheet2!W:W,1,FALSE)</f>
        <v>2908</v>
      </c>
    </row>
    <row r="2176" spans="1:22" x14ac:dyDescent="0.2">
      <c r="A2176">
        <v>3621</v>
      </c>
      <c r="B2176">
        <v>3073</v>
      </c>
      <c r="C2176">
        <v>74</v>
      </c>
      <c r="D2176" s="1">
        <v>30920</v>
      </c>
      <c r="E2176" t="s">
        <v>2158</v>
      </c>
      <c r="F2176" s="2" t="s">
        <v>150</v>
      </c>
      <c r="G2176">
        <v>271</v>
      </c>
      <c r="H2176">
        <v>-9</v>
      </c>
      <c r="I2176" t="s">
        <v>1844</v>
      </c>
      <c r="J2176" s="12" t="s">
        <v>150</v>
      </c>
      <c r="K2176" s="2" t="s">
        <v>150</v>
      </c>
      <c r="L2176" s="2">
        <v>115</v>
      </c>
      <c r="M2176" t="s">
        <v>5846</v>
      </c>
      <c r="N2176" s="11" t="s">
        <v>2614</v>
      </c>
      <c r="O2176" t="s">
        <v>2615</v>
      </c>
      <c r="P2176" t="s">
        <v>5863</v>
      </c>
      <c r="Q2176" s="11">
        <v>70</v>
      </c>
      <c r="R2176" s="2">
        <v>7149</v>
      </c>
      <c r="S2176" t="str">
        <f>_xlfn.CONCAT(D2176,E2176)</f>
        <v>30920NEC World Series of Golf</v>
      </c>
      <c r="T2176">
        <f>A2176</f>
        <v>3621</v>
      </c>
      <c r="U2176">
        <f>VLOOKUP(T2176,Sheet2!V:V,1,FALSE)</f>
        <v>3621</v>
      </c>
      <c r="V2176">
        <f>VLOOKUP(B2176,Sheet2!W:W,1,FALSE)</f>
        <v>3073</v>
      </c>
    </row>
    <row r="2177" spans="1:22" x14ac:dyDescent="0.2">
      <c r="A2177">
        <v>1486</v>
      </c>
      <c r="B2177">
        <v>1223</v>
      </c>
      <c r="C2177">
        <v>26</v>
      </c>
      <c r="D2177" s="1">
        <v>30913</v>
      </c>
      <c r="E2177" t="s">
        <v>978</v>
      </c>
      <c r="F2177" s="2">
        <v>700000</v>
      </c>
      <c r="G2177">
        <v>273</v>
      </c>
      <c r="H2177">
        <v>-15</v>
      </c>
      <c r="I2177" t="s">
        <v>209</v>
      </c>
      <c r="J2177" s="12" t="s">
        <v>150</v>
      </c>
      <c r="K2177" s="2">
        <v>125000</v>
      </c>
      <c r="L2177" s="2">
        <v>349</v>
      </c>
      <c r="M2177" t="s">
        <v>1033</v>
      </c>
      <c r="N2177" t="s">
        <v>6072</v>
      </c>
      <c r="O2177" t="s">
        <v>5946</v>
      </c>
      <c r="P2177" t="s">
        <v>5863</v>
      </c>
      <c r="Q2177">
        <v>72</v>
      </c>
      <c r="R2177">
        <v>7145</v>
      </c>
      <c r="S2177" t="str">
        <f>_xlfn.CONCAT(D2177,E2177)</f>
        <v>30913PGA Championship</v>
      </c>
      <c r="T2177">
        <f>A2177</f>
        <v>1486</v>
      </c>
      <c r="U2177">
        <f>VLOOKUP(T2177,Sheet2!V:V,1,FALSE)</f>
        <v>1486</v>
      </c>
      <c r="V2177">
        <f>VLOOKUP(B2177,Sheet2!W:W,1,FALSE)</f>
        <v>1223</v>
      </c>
    </row>
    <row r="2178" spans="1:22" x14ac:dyDescent="0.2">
      <c r="A2178">
        <v>3212</v>
      </c>
      <c r="B2178">
        <v>2685</v>
      </c>
      <c r="C2178">
        <v>61</v>
      </c>
      <c r="D2178" s="1">
        <v>30906</v>
      </c>
      <c r="E2178" t="s">
        <v>2090</v>
      </c>
      <c r="F2178" s="2" t="s">
        <v>150</v>
      </c>
      <c r="G2178">
        <v>271</v>
      </c>
      <c r="H2178">
        <v>-17</v>
      </c>
      <c r="I2178" t="s">
        <v>1844</v>
      </c>
      <c r="J2178" s="12" t="s">
        <v>150</v>
      </c>
      <c r="K2178" t="s">
        <v>150</v>
      </c>
      <c r="L2178" s="2">
        <v>443</v>
      </c>
      <c r="M2178" t="s">
        <v>2553</v>
      </c>
      <c r="N2178" t="s">
        <v>2554</v>
      </c>
      <c r="O2178" t="s">
        <v>2555</v>
      </c>
      <c r="P2178" t="s">
        <v>5863</v>
      </c>
      <c r="Q2178">
        <v>72</v>
      </c>
      <c r="R2178" s="2">
        <v>7014</v>
      </c>
      <c r="S2178" t="str">
        <f>_xlfn.CONCAT(D2178,E2178)</f>
        <v>30906Buick Open</v>
      </c>
      <c r="T2178">
        <f>A2178</f>
        <v>3212</v>
      </c>
      <c r="U2178">
        <f>VLOOKUP(T2178,Sheet2!V:V,1,FALSE)</f>
        <v>3212</v>
      </c>
      <c r="V2178">
        <f>VLOOKUP(B2178,Sheet2!W:W,1,FALSE)</f>
        <v>2685</v>
      </c>
    </row>
    <row r="2179" spans="1:22" x14ac:dyDescent="0.2">
      <c r="A2179">
        <v>2986</v>
      </c>
      <c r="B2179">
        <v>2519</v>
      </c>
      <c r="C2179">
        <v>55</v>
      </c>
      <c r="D2179" s="1">
        <v>30899</v>
      </c>
      <c r="E2179" t="s">
        <v>2223</v>
      </c>
      <c r="F2179" s="2" t="s">
        <v>150</v>
      </c>
      <c r="G2179">
        <v>280</v>
      </c>
      <c r="H2179">
        <v>-8</v>
      </c>
      <c r="I2179" t="s">
        <v>887</v>
      </c>
      <c r="J2179" s="12" t="s">
        <v>150</v>
      </c>
      <c r="K2179" s="2" t="s">
        <v>150</v>
      </c>
      <c r="L2179" s="2">
        <v>68</v>
      </c>
      <c r="M2179" t="s">
        <v>2504</v>
      </c>
      <c r="N2179" t="s">
        <v>2502</v>
      </c>
      <c r="O2179" t="s">
        <v>2503</v>
      </c>
      <c r="P2179" t="s">
        <v>5863</v>
      </c>
      <c r="Q2179">
        <v>72</v>
      </c>
      <c r="R2179" s="2">
        <v>7282</v>
      </c>
      <c r="S2179" t="str">
        <f>_xlfn.CONCAT(D2179,E2179)</f>
        <v>30899Danny Thomas Memphis Classic</v>
      </c>
      <c r="T2179">
        <f>A2179</f>
        <v>2986</v>
      </c>
      <c r="U2179">
        <f>VLOOKUP(T2179,Sheet2!V:V,1,FALSE)</f>
        <v>2986</v>
      </c>
      <c r="V2179">
        <f>VLOOKUP(B2179,Sheet2!W:W,1,FALSE)</f>
        <v>2519</v>
      </c>
    </row>
    <row r="2180" spans="1:22" x14ac:dyDescent="0.2">
      <c r="A2180">
        <v>1933</v>
      </c>
      <c r="B2180">
        <v>1670</v>
      </c>
      <c r="C2180">
        <v>31</v>
      </c>
      <c r="D2180" s="1">
        <v>30892</v>
      </c>
      <c r="E2180" t="s">
        <v>1427</v>
      </c>
      <c r="F2180" s="2">
        <v>400000</v>
      </c>
      <c r="G2180">
        <v>269</v>
      </c>
      <c r="H2180">
        <v>-15</v>
      </c>
      <c r="I2180" t="s">
        <v>324</v>
      </c>
      <c r="J2180" s="2" t="s">
        <v>150</v>
      </c>
      <c r="K2180" s="2">
        <v>72000</v>
      </c>
      <c r="L2180" s="2">
        <v>406</v>
      </c>
      <c r="M2180" t="s">
        <v>1424</v>
      </c>
      <c r="N2180" t="s">
        <v>6091</v>
      </c>
      <c r="O2180" t="s">
        <v>6125</v>
      </c>
      <c r="P2180" t="s">
        <v>5863</v>
      </c>
      <c r="Q2180">
        <v>71</v>
      </c>
      <c r="R2180">
        <v>6786</v>
      </c>
      <c r="S2180" t="str">
        <f>_xlfn.CONCAT(D2180,E2180)</f>
        <v>30892Sammy Davis Jr.-Greater Hartford Open</v>
      </c>
      <c r="T2180">
        <f>A2180</f>
        <v>1933</v>
      </c>
      <c r="U2180">
        <f>VLOOKUP(T2180,Sheet2!V:V,1,FALSE)</f>
        <v>1933</v>
      </c>
      <c r="V2180">
        <f>VLOOKUP(B2180,Sheet2!W:W,1,FALSE)</f>
        <v>1670</v>
      </c>
    </row>
    <row r="2181" spans="1:22" x14ac:dyDescent="0.2">
      <c r="A2181">
        <v>2007</v>
      </c>
      <c r="B2181">
        <v>1744</v>
      </c>
      <c r="C2181">
        <v>33</v>
      </c>
      <c r="D2181" s="1">
        <v>30885</v>
      </c>
      <c r="E2181" t="s">
        <v>1467</v>
      </c>
      <c r="F2181" s="2">
        <v>200000</v>
      </c>
      <c r="G2181">
        <v>266</v>
      </c>
      <c r="H2181">
        <v>-14</v>
      </c>
      <c r="I2181" t="s">
        <v>322</v>
      </c>
      <c r="J2181" s="2" t="s">
        <v>150</v>
      </c>
      <c r="K2181" s="2">
        <v>36000</v>
      </c>
      <c r="L2181" s="2">
        <v>253</v>
      </c>
      <c r="M2181" t="s">
        <v>1459</v>
      </c>
      <c r="N2181" t="s">
        <v>6095</v>
      </c>
      <c r="O2181" t="s">
        <v>5908</v>
      </c>
      <c r="P2181" t="s">
        <v>5863</v>
      </c>
      <c r="Q2181">
        <v>70</v>
      </c>
      <c r="R2181">
        <v>6602</v>
      </c>
      <c r="S2181" t="str">
        <f>_xlfn.CONCAT(D2181,E2181)</f>
        <v>30885Miller High Life QCO</v>
      </c>
      <c r="T2181">
        <f>A2181</f>
        <v>2007</v>
      </c>
      <c r="U2181">
        <f>VLOOKUP(T2181,Sheet2!V:V,1,FALSE)</f>
        <v>2007</v>
      </c>
      <c r="V2181">
        <f>VLOOKUP(B2181,Sheet2!W:W,1,FALSE)</f>
        <v>1744</v>
      </c>
    </row>
    <row r="2182" spans="1:22" x14ac:dyDescent="0.2">
      <c r="A2182">
        <v>2066</v>
      </c>
      <c r="B2182">
        <v>1803</v>
      </c>
      <c r="C2182">
        <v>36</v>
      </c>
      <c r="D2182" s="1">
        <v>30885</v>
      </c>
      <c r="E2182" t="s">
        <v>1493</v>
      </c>
      <c r="F2182" s="2" t="s">
        <v>150</v>
      </c>
      <c r="G2182">
        <v>276</v>
      </c>
      <c r="H2182">
        <v>-12</v>
      </c>
      <c r="I2182" t="s">
        <v>812</v>
      </c>
      <c r="J2182" s="2" t="s">
        <v>150</v>
      </c>
      <c r="K2182" s="2">
        <v>71500</v>
      </c>
      <c r="L2182" s="2">
        <v>364</v>
      </c>
      <c r="M2182" t="s">
        <v>1501</v>
      </c>
      <c r="N2182" t="s">
        <v>6198</v>
      </c>
      <c r="O2182" t="s">
        <v>150</v>
      </c>
      <c r="P2182" t="s">
        <v>2006</v>
      </c>
      <c r="Q2182">
        <v>72</v>
      </c>
      <c r="R2182">
        <v>6933</v>
      </c>
      <c r="S2182" t="str">
        <f>_xlfn.CONCAT(D2182,E2182)</f>
        <v>30885The Open Championship</v>
      </c>
      <c r="T2182">
        <f>A2182</f>
        <v>2066</v>
      </c>
      <c r="U2182">
        <f>VLOOKUP(T2182,Sheet2!V:V,1,FALSE)</f>
        <v>2066</v>
      </c>
      <c r="V2182">
        <f>VLOOKUP(B2182,Sheet2!W:W,1,FALSE)</f>
        <v>1803</v>
      </c>
    </row>
    <row r="2183" spans="1:22" x14ac:dyDescent="0.2">
      <c r="A2183">
        <v>3531</v>
      </c>
      <c r="B2183">
        <v>2983</v>
      </c>
      <c r="C2183">
        <v>71</v>
      </c>
      <c r="D2183" s="1">
        <v>30878</v>
      </c>
      <c r="E2183" t="s">
        <v>2171</v>
      </c>
      <c r="F2183" s="12" t="s">
        <v>150</v>
      </c>
      <c r="G2183">
        <v>267</v>
      </c>
      <c r="H2183">
        <v>-17</v>
      </c>
      <c r="I2183" t="s">
        <v>2222</v>
      </c>
      <c r="J2183" s="12" t="s">
        <v>150</v>
      </c>
      <c r="K2183" s="12" t="s">
        <v>150</v>
      </c>
      <c r="L2183" s="2">
        <v>179</v>
      </c>
      <c r="M2183" t="s">
        <v>2608</v>
      </c>
      <c r="N2183" s="11" t="s">
        <v>2609</v>
      </c>
      <c r="O2183" t="s">
        <v>2513</v>
      </c>
      <c r="P2183" t="s">
        <v>5863</v>
      </c>
      <c r="Q2183" s="11">
        <v>71</v>
      </c>
      <c r="R2183" s="2">
        <v>6776</v>
      </c>
      <c r="S2183" t="str">
        <f>_xlfn.CONCAT(D2183,E2183)</f>
        <v>30878Anheuser-Busch Golf Classic</v>
      </c>
      <c r="T2183">
        <f>A2183</f>
        <v>3531</v>
      </c>
      <c r="U2183">
        <f>VLOOKUP(T2183,Sheet2!V:V,1,FALSE)</f>
        <v>3531</v>
      </c>
      <c r="V2183">
        <f>VLOOKUP(B2183,Sheet2!W:W,1,FALSE)</f>
        <v>2983</v>
      </c>
    </row>
    <row r="2184" spans="1:22" x14ac:dyDescent="0.2">
      <c r="A2184">
        <v>2388</v>
      </c>
      <c r="B2184">
        <v>2121</v>
      </c>
      <c r="C2184">
        <v>41</v>
      </c>
      <c r="D2184" s="1">
        <v>30871</v>
      </c>
      <c r="E2184" t="s">
        <v>1703</v>
      </c>
      <c r="F2184" s="2">
        <v>400000</v>
      </c>
      <c r="G2184">
        <v>280</v>
      </c>
      <c r="H2184">
        <v>-8</v>
      </c>
      <c r="I2184" t="s">
        <v>393</v>
      </c>
      <c r="J2184" t="s">
        <v>18</v>
      </c>
      <c r="K2184" s="2">
        <v>72000</v>
      </c>
      <c r="L2184" s="2">
        <v>41</v>
      </c>
      <c r="M2184" t="s">
        <v>1698</v>
      </c>
      <c r="N2184" t="s">
        <v>6112</v>
      </c>
      <c r="O2184" t="s">
        <v>5908</v>
      </c>
      <c r="P2184" t="s">
        <v>5863</v>
      </c>
      <c r="Q2184">
        <v>72</v>
      </c>
      <c r="R2184">
        <v>7097</v>
      </c>
      <c r="S2184" t="str">
        <f>_xlfn.CONCAT(D2184,E2184)</f>
        <v>30871Western Open</v>
      </c>
      <c r="T2184">
        <f>A2184</f>
        <v>2388</v>
      </c>
      <c r="U2184">
        <f>VLOOKUP(T2184,Sheet2!V:V,1,FALSE)</f>
        <v>2388</v>
      </c>
      <c r="V2184">
        <f>VLOOKUP(B2184,Sheet2!W:W,1,FALSE)</f>
        <v>2121</v>
      </c>
    </row>
    <row r="2185" spans="1:22" x14ac:dyDescent="0.2">
      <c r="A2185">
        <v>1710</v>
      </c>
      <c r="B2185">
        <v>1447</v>
      </c>
      <c r="C2185">
        <v>29</v>
      </c>
      <c r="D2185" s="1">
        <v>30864</v>
      </c>
      <c r="E2185" t="s">
        <v>1233</v>
      </c>
      <c r="F2185" s="2">
        <v>525000</v>
      </c>
      <c r="G2185">
        <v>278</v>
      </c>
      <c r="H2185">
        <v>-10</v>
      </c>
      <c r="I2185" t="s">
        <v>661</v>
      </c>
      <c r="J2185" s="12" t="s">
        <v>150</v>
      </c>
      <c r="K2185" s="2">
        <v>72000</v>
      </c>
      <c r="L2185" s="2">
        <v>127</v>
      </c>
      <c r="M2185" t="s">
        <v>1222</v>
      </c>
      <c r="N2185" t="s">
        <v>6005</v>
      </c>
      <c r="O2185" t="s">
        <v>150</v>
      </c>
      <c r="P2185" t="s">
        <v>2002</v>
      </c>
      <c r="Q2185">
        <v>72</v>
      </c>
      <c r="R2185">
        <v>7102</v>
      </c>
      <c r="S2185" t="str">
        <f>_xlfn.CONCAT(D2185,E2185)</f>
        <v>30864Canadian Open</v>
      </c>
      <c r="T2185">
        <f>A2185</f>
        <v>1710</v>
      </c>
      <c r="U2185">
        <f>VLOOKUP(T2185,Sheet2!V:V,1,FALSE)</f>
        <v>1710</v>
      </c>
      <c r="V2185">
        <f>VLOOKUP(B2185,Sheet2!W:W,1,FALSE)</f>
        <v>1447</v>
      </c>
    </row>
    <row r="2186" spans="1:22" x14ac:dyDescent="0.2">
      <c r="A2186">
        <v>3253</v>
      </c>
      <c r="B2186">
        <v>2726</v>
      </c>
      <c r="C2186">
        <v>62</v>
      </c>
      <c r="D2186" s="1">
        <v>30857</v>
      </c>
      <c r="E2186" t="s">
        <v>2201</v>
      </c>
      <c r="F2186" s="2" t="s">
        <v>150</v>
      </c>
      <c r="G2186">
        <v>269</v>
      </c>
      <c r="H2186">
        <v>-19</v>
      </c>
      <c r="I2186" t="s">
        <v>200</v>
      </c>
      <c r="J2186" s="12" t="s">
        <v>150</v>
      </c>
      <c r="K2186" s="2" t="s">
        <v>150</v>
      </c>
      <c r="L2186" s="2">
        <v>10</v>
      </c>
      <c r="M2186" t="s">
        <v>672</v>
      </c>
      <c r="N2186" t="s">
        <v>2559</v>
      </c>
      <c r="O2186" t="s">
        <v>2522</v>
      </c>
      <c r="P2186" t="s">
        <v>5863</v>
      </c>
      <c r="Q2186">
        <v>72</v>
      </c>
      <c r="R2186" s="2">
        <v>7007</v>
      </c>
      <c r="S2186" t="str">
        <f>_xlfn.CONCAT(D2186,E2186)</f>
        <v>30857Georgia-Pacific Atlanta Golf Classic</v>
      </c>
      <c r="T2186">
        <f>A2186</f>
        <v>3253</v>
      </c>
      <c r="U2186">
        <f>VLOOKUP(T2186,Sheet2!V:V,1,FALSE)</f>
        <v>3253</v>
      </c>
      <c r="V2186">
        <f>VLOOKUP(B2186,Sheet2!W:W,1,FALSE)</f>
        <v>2726</v>
      </c>
    </row>
    <row r="2187" spans="1:22" x14ac:dyDescent="0.2">
      <c r="A2187">
        <v>1811</v>
      </c>
      <c r="B2187">
        <v>1548</v>
      </c>
      <c r="C2187">
        <v>30</v>
      </c>
      <c r="D2187" s="1">
        <v>30850</v>
      </c>
      <c r="E2187" t="s">
        <v>1305</v>
      </c>
      <c r="F2187" s="2">
        <v>602324</v>
      </c>
      <c r="G2187">
        <v>276</v>
      </c>
      <c r="H2187">
        <v>-4</v>
      </c>
      <c r="I2187" t="s">
        <v>814</v>
      </c>
      <c r="J2187" t="s">
        <v>18</v>
      </c>
      <c r="K2187" s="2">
        <v>94000</v>
      </c>
      <c r="L2187" s="2">
        <v>461</v>
      </c>
      <c r="M2187" t="s">
        <v>1317</v>
      </c>
      <c r="N2187" t="s">
        <v>6069</v>
      </c>
      <c r="O2187" t="s">
        <v>2543</v>
      </c>
      <c r="P2187" t="s">
        <v>5863</v>
      </c>
      <c r="Q2187">
        <v>70</v>
      </c>
      <c r="R2187">
        <v>6930</v>
      </c>
      <c r="S2187" t="str">
        <f>_xlfn.CONCAT(D2187,E2187)</f>
        <v>30850U.S. Open Championship</v>
      </c>
      <c r="T2187">
        <f>A2187</f>
        <v>1811</v>
      </c>
      <c r="U2187">
        <f>VLOOKUP(T2187,Sheet2!V:V,1,FALSE)</f>
        <v>1811</v>
      </c>
      <c r="V2187">
        <f>VLOOKUP(B2187,Sheet2!W:W,1,FALSE)</f>
        <v>1548</v>
      </c>
    </row>
    <row r="2188" spans="1:22" x14ac:dyDescent="0.2">
      <c r="A2188">
        <v>2332</v>
      </c>
      <c r="B2188">
        <v>2065</v>
      </c>
      <c r="C2188">
        <v>40</v>
      </c>
      <c r="D2188" s="1">
        <v>30843</v>
      </c>
      <c r="E2188" t="s">
        <v>1675</v>
      </c>
      <c r="F2188" s="2">
        <v>500000</v>
      </c>
      <c r="G2188">
        <v>269</v>
      </c>
      <c r="H2188">
        <v>-15</v>
      </c>
      <c r="I2188" t="s">
        <v>954</v>
      </c>
      <c r="J2188" s="2" t="s">
        <v>150</v>
      </c>
      <c r="K2188" s="2">
        <v>90000</v>
      </c>
      <c r="L2188" s="2">
        <v>446</v>
      </c>
      <c r="M2188" t="s">
        <v>1666</v>
      </c>
      <c r="N2188" t="s">
        <v>6107</v>
      </c>
      <c r="O2188" t="s">
        <v>2543</v>
      </c>
      <c r="P2188" t="s">
        <v>5863</v>
      </c>
      <c r="Q2188">
        <v>71</v>
      </c>
      <c r="R2188">
        <v>6687</v>
      </c>
      <c r="S2188" t="str">
        <f>_xlfn.CONCAT(D2188,E2188)</f>
        <v>30843Manufacturers Hanover Westchester Classic</v>
      </c>
      <c r="T2188">
        <f>A2188</f>
        <v>2332</v>
      </c>
      <c r="U2188">
        <f>VLOOKUP(T2188,Sheet2!V:V,1,FALSE)</f>
        <v>2332</v>
      </c>
      <c r="V2188">
        <f>VLOOKUP(B2188,Sheet2!W:W,1,FALSE)</f>
        <v>2065</v>
      </c>
    </row>
    <row r="2189" spans="1:22" x14ac:dyDescent="0.2">
      <c r="A2189">
        <v>3408</v>
      </c>
      <c r="B2189">
        <v>2874</v>
      </c>
      <c r="C2189">
        <v>66</v>
      </c>
      <c r="D2189" s="1">
        <v>30836</v>
      </c>
      <c r="E2189" t="s">
        <v>2151</v>
      </c>
      <c r="F2189" s="2" t="s">
        <v>150</v>
      </c>
      <c r="G2189" s="11">
        <v>280</v>
      </c>
      <c r="H2189">
        <v>-8</v>
      </c>
      <c r="I2189" t="s">
        <v>661</v>
      </c>
      <c r="J2189" s="12" t="s">
        <v>150</v>
      </c>
      <c r="K2189" s="2" t="s">
        <v>150</v>
      </c>
      <c r="L2189" s="2">
        <v>73</v>
      </c>
      <c r="M2189" t="s">
        <v>1052</v>
      </c>
      <c r="N2189" t="s">
        <v>2508</v>
      </c>
      <c r="O2189" t="s">
        <v>2512</v>
      </c>
      <c r="P2189" t="s">
        <v>5863</v>
      </c>
      <c r="Q2189" s="11">
        <v>72</v>
      </c>
      <c r="R2189" s="2">
        <v>7173</v>
      </c>
      <c r="S2189" t="str">
        <f>_xlfn.CONCAT(D2189,E2189)</f>
        <v>30836Kemper Open</v>
      </c>
      <c r="T2189">
        <f>A2189</f>
        <v>3408</v>
      </c>
      <c r="U2189">
        <f>VLOOKUP(T2189,Sheet2!V:V,1,FALSE)</f>
        <v>3408</v>
      </c>
      <c r="V2189">
        <f>VLOOKUP(B2189,Sheet2!W:W,1,FALSE)</f>
        <v>2874</v>
      </c>
    </row>
    <row r="2190" spans="1:22" x14ac:dyDescent="0.2">
      <c r="A2190">
        <v>1665</v>
      </c>
      <c r="B2190">
        <v>1402</v>
      </c>
      <c r="C2190">
        <v>28</v>
      </c>
      <c r="D2190" s="1">
        <v>30829</v>
      </c>
      <c r="E2190" t="s">
        <v>1213</v>
      </c>
      <c r="F2190" s="2">
        <v>565500</v>
      </c>
      <c r="G2190">
        <v>280</v>
      </c>
      <c r="H2190">
        <v>-8</v>
      </c>
      <c r="I2190" t="s">
        <v>210</v>
      </c>
      <c r="J2190" t="s">
        <v>18</v>
      </c>
      <c r="K2190" s="2">
        <v>90000</v>
      </c>
      <c r="L2190" s="2">
        <v>231</v>
      </c>
      <c r="M2190" t="s">
        <v>1206</v>
      </c>
      <c r="N2190" t="s">
        <v>6085</v>
      </c>
      <c r="O2190" t="s">
        <v>2615</v>
      </c>
      <c r="P2190" t="s">
        <v>5863</v>
      </c>
      <c r="Q2190">
        <v>72</v>
      </c>
      <c r="R2190">
        <v>7116</v>
      </c>
      <c r="S2190" t="str">
        <f>_xlfn.CONCAT(D2190,E2190)</f>
        <v>30829Memorial Tournament</v>
      </c>
      <c r="T2190">
        <f>A2190</f>
        <v>1665</v>
      </c>
      <c r="U2190">
        <f>VLOOKUP(T2190,Sheet2!V:V,1,FALSE)</f>
        <v>1665</v>
      </c>
      <c r="V2190">
        <f>VLOOKUP(B2190,Sheet2!W:W,1,FALSE)</f>
        <v>1402</v>
      </c>
    </row>
    <row r="2191" spans="1:22" x14ac:dyDescent="0.2">
      <c r="A2191">
        <v>1590</v>
      </c>
      <c r="B2191">
        <v>1327</v>
      </c>
      <c r="C2191">
        <v>27</v>
      </c>
      <c r="D2191" s="1">
        <v>30822</v>
      </c>
      <c r="E2191" t="s">
        <v>1185</v>
      </c>
      <c r="F2191" s="2">
        <v>500000</v>
      </c>
      <c r="G2191">
        <v>270</v>
      </c>
      <c r="H2191">
        <v>-10</v>
      </c>
      <c r="I2191" t="s">
        <v>1190</v>
      </c>
      <c r="J2191" t="s">
        <v>18</v>
      </c>
      <c r="K2191" s="2">
        <v>90000</v>
      </c>
      <c r="L2191" s="2">
        <v>67</v>
      </c>
      <c r="M2191" t="s">
        <v>1173</v>
      </c>
      <c r="N2191" t="s">
        <v>6048</v>
      </c>
      <c r="O2191" t="s">
        <v>2644</v>
      </c>
      <c r="P2191" t="s">
        <v>5863</v>
      </c>
      <c r="Q2191">
        <v>70</v>
      </c>
      <c r="R2191">
        <v>7096</v>
      </c>
      <c r="S2191" t="str">
        <f>_xlfn.CONCAT(D2191,E2191)</f>
        <v>30822Colonial National Invitation</v>
      </c>
      <c r="T2191">
        <f>A2191</f>
        <v>1590</v>
      </c>
      <c r="U2191">
        <f>VLOOKUP(T2191,Sheet2!V:V,1,FALSE)</f>
        <v>1590</v>
      </c>
      <c r="V2191">
        <f>VLOOKUP(B2191,Sheet2!W:W,1,FALSE)</f>
        <v>1327</v>
      </c>
    </row>
    <row r="2192" spans="1:22" x14ac:dyDescent="0.2">
      <c r="A2192">
        <v>1418</v>
      </c>
      <c r="B2192">
        <v>1155</v>
      </c>
      <c r="C2192">
        <v>25</v>
      </c>
      <c r="D2192" s="1">
        <v>30815</v>
      </c>
      <c r="E2192" t="s">
        <v>957</v>
      </c>
      <c r="F2192" s="2">
        <v>500000</v>
      </c>
      <c r="G2192">
        <v>276</v>
      </c>
      <c r="H2192">
        <v>-8</v>
      </c>
      <c r="I2192" t="s">
        <v>335</v>
      </c>
      <c r="J2192" s="12" t="s">
        <v>150</v>
      </c>
      <c r="K2192" s="2">
        <v>90000</v>
      </c>
      <c r="L2192" s="2">
        <v>190</v>
      </c>
      <c r="M2192" t="s">
        <v>959</v>
      </c>
      <c r="N2192" t="s">
        <v>6058</v>
      </c>
      <c r="O2192" t="s">
        <v>2644</v>
      </c>
      <c r="P2192" t="s">
        <v>5863</v>
      </c>
      <c r="Q2192">
        <v>71</v>
      </c>
      <c r="R2192">
        <v>6982</v>
      </c>
      <c r="S2192" t="str">
        <f>_xlfn.CONCAT(D2192,E2192)</f>
        <v>30815Byron Nelson Golf Classic</v>
      </c>
      <c r="T2192">
        <f>A2192</f>
        <v>1418</v>
      </c>
      <c r="U2192">
        <f>VLOOKUP(T2192,Sheet2!V:V,1,FALSE)</f>
        <v>1418</v>
      </c>
      <c r="V2192">
        <f>VLOOKUP(B2192,Sheet2!W:W,1,FALSE)</f>
        <v>1155</v>
      </c>
    </row>
    <row r="2193" spans="1:22" x14ac:dyDescent="0.2">
      <c r="A2193">
        <v>162</v>
      </c>
      <c r="B2193">
        <v>154</v>
      </c>
      <c r="C2193">
        <v>6</v>
      </c>
      <c r="D2193" s="1">
        <v>30808</v>
      </c>
      <c r="E2193" t="s">
        <v>201</v>
      </c>
      <c r="F2193" s="2">
        <v>400000</v>
      </c>
      <c r="G2193">
        <v>274</v>
      </c>
      <c r="H2193">
        <v>-14</v>
      </c>
      <c r="I2193" t="s">
        <v>207</v>
      </c>
      <c r="J2193" s="12" t="s">
        <v>150</v>
      </c>
      <c r="K2193" s="2">
        <v>72000</v>
      </c>
      <c r="L2193" s="2">
        <v>182</v>
      </c>
      <c r="M2193" t="s">
        <v>192</v>
      </c>
      <c r="N2193" t="s">
        <v>6031</v>
      </c>
      <c r="O2193" t="s">
        <v>2479</v>
      </c>
      <c r="P2193" t="s">
        <v>5863</v>
      </c>
      <c r="Q2193">
        <v>72</v>
      </c>
      <c r="R2193">
        <v>7022</v>
      </c>
      <c r="S2193" t="str">
        <f>_xlfn.CONCAT(D2193,E2193)</f>
        <v>30808MONY Tournament of Champions</v>
      </c>
      <c r="T2193">
        <f>A2193</f>
        <v>162</v>
      </c>
      <c r="U2193">
        <f>VLOOKUP(T2193,Sheet2!V:V,1,FALSE)</f>
        <v>162</v>
      </c>
      <c r="V2193">
        <f>VLOOKUP(B2193,Sheet2!W:W,1,FALSE)</f>
        <v>154</v>
      </c>
    </row>
    <row r="2194" spans="1:22" x14ac:dyDescent="0.2">
      <c r="A2194">
        <v>65</v>
      </c>
      <c r="B2194">
        <v>65</v>
      </c>
      <c r="C2194">
        <v>4</v>
      </c>
      <c r="D2194" s="1">
        <v>30801</v>
      </c>
      <c r="E2194" t="s">
        <v>98</v>
      </c>
      <c r="F2194" s="2">
        <v>500000</v>
      </c>
      <c r="G2194">
        <v>274</v>
      </c>
      <c r="H2194">
        <v>-10</v>
      </c>
      <c r="I2194" t="s">
        <v>99</v>
      </c>
      <c r="J2194" s="12" t="s">
        <v>150</v>
      </c>
      <c r="K2194" s="2">
        <v>90000</v>
      </c>
      <c r="L2194" s="2">
        <v>462</v>
      </c>
      <c r="M2194" t="s">
        <v>100</v>
      </c>
      <c r="N2194" t="s">
        <v>6027</v>
      </c>
      <c r="O2194" t="s">
        <v>2644</v>
      </c>
      <c r="P2194" t="s">
        <v>5863</v>
      </c>
      <c r="Q2194">
        <v>71</v>
      </c>
      <c r="R2194">
        <v>7031</v>
      </c>
      <c r="S2194" t="str">
        <f>_xlfn.CONCAT(D2194,E2194)</f>
        <v>30801Houston Coca-Cola Open</v>
      </c>
      <c r="T2194">
        <f>A2194</f>
        <v>65</v>
      </c>
      <c r="U2194">
        <f>VLOOKUP(T2194,Sheet2!V:V,1,FALSE)</f>
        <v>65</v>
      </c>
      <c r="V2194">
        <f>VLOOKUP(B2194,Sheet2!W:W,1,FALSE)</f>
        <v>65</v>
      </c>
    </row>
    <row r="2195" spans="1:22" x14ac:dyDescent="0.2">
      <c r="A2195">
        <v>1254</v>
      </c>
      <c r="B2195">
        <v>1005</v>
      </c>
      <c r="C2195">
        <v>21</v>
      </c>
      <c r="D2195" s="1">
        <v>30794</v>
      </c>
      <c r="E2195" t="s">
        <v>845</v>
      </c>
      <c r="F2195" s="2">
        <v>400000</v>
      </c>
      <c r="G2195">
        <v>270</v>
      </c>
      <c r="H2195">
        <v>-14</v>
      </c>
      <c r="I2195" t="s">
        <v>496</v>
      </c>
      <c r="J2195" s="12" t="s">
        <v>150</v>
      </c>
      <c r="K2195" s="2">
        <v>72000</v>
      </c>
      <c r="L2195" s="2">
        <v>141</v>
      </c>
      <c r="M2195" t="s">
        <v>826</v>
      </c>
      <c r="N2195" t="s">
        <v>6054</v>
      </c>
      <c r="O2195" t="s">
        <v>2489</v>
      </c>
      <c r="P2195" t="s">
        <v>5863</v>
      </c>
      <c r="Q2195">
        <v>71</v>
      </c>
      <c r="R2195">
        <v>6657</v>
      </c>
      <c r="S2195" t="str">
        <f>_xlfn.CONCAT(D2195,E2195)</f>
        <v>30794Sea Pines Heritage</v>
      </c>
      <c r="T2195">
        <f>A2195</f>
        <v>1254</v>
      </c>
      <c r="U2195">
        <f>VLOOKUP(T2195,Sheet2!V:V,1,FALSE)</f>
        <v>1254</v>
      </c>
      <c r="V2195">
        <f>VLOOKUP(B2195,Sheet2!W:W,1,FALSE)</f>
        <v>1005</v>
      </c>
    </row>
    <row r="2196" spans="1:22" x14ac:dyDescent="0.2">
      <c r="A2196">
        <v>1167</v>
      </c>
      <c r="B2196">
        <v>918</v>
      </c>
      <c r="C2196">
        <v>20</v>
      </c>
      <c r="D2196" s="1">
        <v>30787</v>
      </c>
      <c r="E2196" t="s">
        <v>797</v>
      </c>
      <c r="F2196" s="2">
        <v>612900</v>
      </c>
      <c r="G2196">
        <v>277</v>
      </c>
      <c r="H2196">
        <v>-11</v>
      </c>
      <c r="I2196" t="s">
        <v>263</v>
      </c>
      <c r="J2196" s="12" t="s">
        <v>150</v>
      </c>
      <c r="K2196" s="2">
        <v>108000</v>
      </c>
      <c r="L2196" s="2">
        <v>12</v>
      </c>
      <c r="M2196" t="s">
        <v>798</v>
      </c>
      <c r="N2196" t="s">
        <v>6053</v>
      </c>
      <c r="O2196" t="s">
        <v>2522</v>
      </c>
      <c r="P2196" t="s">
        <v>5863</v>
      </c>
      <c r="Q2196">
        <v>72</v>
      </c>
      <c r="R2196">
        <v>6905</v>
      </c>
      <c r="S2196" t="str">
        <f>_xlfn.CONCAT(D2196,E2196)</f>
        <v>30787Masters Tournament</v>
      </c>
      <c r="T2196">
        <f>A2196</f>
        <v>1167</v>
      </c>
      <c r="U2196">
        <f>VLOOKUP(T2196,Sheet2!V:V,1,FALSE)</f>
        <v>1167</v>
      </c>
      <c r="V2196">
        <f>VLOOKUP(B2196,Sheet2!W:W,1,FALSE)</f>
        <v>918</v>
      </c>
    </row>
    <row r="2197" spans="1:22" x14ac:dyDescent="0.2">
      <c r="A2197">
        <v>3883</v>
      </c>
      <c r="B2197">
        <v>3335</v>
      </c>
      <c r="C2197">
        <v>46</v>
      </c>
      <c r="D2197" s="1">
        <v>30787</v>
      </c>
      <c r="E2197" t="s">
        <v>2232</v>
      </c>
      <c r="F2197" s="2" t="s">
        <v>150</v>
      </c>
      <c r="G2197">
        <v>201</v>
      </c>
      <c r="H2197">
        <v>-9</v>
      </c>
      <c r="I2197" t="s">
        <v>5920</v>
      </c>
      <c r="J2197" t="s">
        <v>18</v>
      </c>
      <c r="K2197" s="2" t="s">
        <v>150</v>
      </c>
      <c r="L2197" s="2">
        <v>143</v>
      </c>
      <c r="M2197" s="2" t="s">
        <v>5921</v>
      </c>
      <c r="N2197" t="s">
        <v>1895</v>
      </c>
      <c r="O2197" t="s">
        <v>5919</v>
      </c>
      <c r="P2197" t="s">
        <v>5863</v>
      </c>
      <c r="Q2197">
        <v>70</v>
      </c>
      <c r="R2197" t="s">
        <v>150</v>
      </c>
      <c r="S2197" t="str">
        <f>_xlfn.CONCAT(D2197,E2197)</f>
        <v>30787Magnolia Classic</v>
      </c>
      <c r="T2197">
        <f>A2197</f>
        <v>3883</v>
      </c>
      <c r="U2197">
        <f>VLOOKUP(T2197,Sheet2!V:V,1,FALSE)</f>
        <v>3883</v>
      </c>
      <c r="V2197">
        <f>VLOOKUP(B2197,Sheet2!W:W,1,FALSE)</f>
        <v>3335</v>
      </c>
    </row>
    <row r="2198" spans="1:22" x14ac:dyDescent="0.2">
      <c r="A2198">
        <v>2245</v>
      </c>
      <c r="B2198">
        <v>1982</v>
      </c>
      <c r="C2198">
        <v>39</v>
      </c>
      <c r="D2198" s="1">
        <v>30780</v>
      </c>
      <c r="E2198" t="s">
        <v>1637</v>
      </c>
      <c r="F2198" s="2">
        <v>400000</v>
      </c>
      <c r="G2198">
        <v>280</v>
      </c>
      <c r="H2198">
        <v>-8</v>
      </c>
      <c r="I2198" t="s">
        <v>260</v>
      </c>
      <c r="J2198" s="2" t="s">
        <v>150</v>
      </c>
      <c r="K2198" s="2">
        <v>72000</v>
      </c>
      <c r="L2198" s="2">
        <v>120</v>
      </c>
      <c r="M2198" t="s">
        <v>1628</v>
      </c>
      <c r="N2198" t="s">
        <v>6102</v>
      </c>
      <c r="O2198" t="s">
        <v>2591</v>
      </c>
      <c r="P2198" t="s">
        <v>5863</v>
      </c>
      <c r="Q2198">
        <v>72</v>
      </c>
      <c r="R2198">
        <v>6984</v>
      </c>
      <c r="S2198" t="str">
        <f>_xlfn.CONCAT(D2198,E2198)</f>
        <v>30780Greater Greensboro Open</v>
      </c>
      <c r="T2198">
        <f>A2198</f>
        <v>2245</v>
      </c>
      <c r="U2198">
        <f>VLOOKUP(T2198,Sheet2!V:V,1,FALSE)</f>
        <v>2245</v>
      </c>
      <c r="V2198">
        <f>VLOOKUP(B2198,Sheet2!W:W,1,FALSE)</f>
        <v>1982</v>
      </c>
    </row>
    <row r="2199" spans="1:22" x14ac:dyDescent="0.2">
      <c r="A2199">
        <v>971</v>
      </c>
      <c r="B2199">
        <v>724</v>
      </c>
      <c r="C2199">
        <v>15</v>
      </c>
      <c r="D2199" s="1">
        <v>30773</v>
      </c>
      <c r="E2199" t="s">
        <v>664</v>
      </c>
      <c r="F2199" s="2">
        <v>800000</v>
      </c>
      <c r="G2199">
        <v>277</v>
      </c>
      <c r="H2199">
        <v>-11</v>
      </c>
      <c r="I2199" t="s">
        <v>78</v>
      </c>
      <c r="J2199" s="12" t="s">
        <v>150</v>
      </c>
      <c r="K2199" s="2">
        <v>144000</v>
      </c>
      <c r="L2199" s="2">
        <v>417</v>
      </c>
      <c r="M2199" t="s">
        <v>651</v>
      </c>
      <c r="N2199" t="s">
        <v>6047</v>
      </c>
      <c r="O2199" t="s">
        <v>1904</v>
      </c>
      <c r="P2199" t="s">
        <v>5863</v>
      </c>
      <c r="Q2199">
        <v>72</v>
      </c>
      <c r="R2199">
        <v>6857</v>
      </c>
      <c r="S2199" t="str">
        <f>_xlfn.CONCAT(D2199,E2199)</f>
        <v>30773Tournament Players Championship</v>
      </c>
      <c r="T2199">
        <f>A2199</f>
        <v>971</v>
      </c>
      <c r="U2199">
        <f>VLOOKUP(T2199,Sheet2!V:V,1,FALSE)</f>
        <v>971</v>
      </c>
      <c r="V2199">
        <f>VLOOKUP(B2199,Sheet2!W:W,1,FALSE)</f>
        <v>724</v>
      </c>
    </row>
    <row r="2200" spans="1:22" x14ac:dyDescent="0.2">
      <c r="A2200">
        <v>1308</v>
      </c>
      <c r="B2200">
        <v>1059</v>
      </c>
      <c r="C2200">
        <v>22</v>
      </c>
      <c r="D2200" s="1">
        <v>30766</v>
      </c>
      <c r="E2200" t="s">
        <v>882</v>
      </c>
      <c r="F2200" s="2">
        <v>400000</v>
      </c>
      <c r="G2200">
        <v>272</v>
      </c>
      <c r="H2200">
        <v>-16</v>
      </c>
      <c r="I2200" t="s">
        <v>887</v>
      </c>
      <c r="J2200" s="12" t="s">
        <v>150</v>
      </c>
      <c r="K2200" s="2">
        <v>72000</v>
      </c>
      <c r="L2200" s="2">
        <v>188</v>
      </c>
      <c r="M2200" t="s">
        <v>886</v>
      </c>
      <c r="N2200" t="s">
        <v>6056</v>
      </c>
      <c r="O2200" t="s">
        <v>5859</v>
      </c>
      <c r="P2200" t="s">
        <v>5863</v>
      </c>
      <c r="Q2200">
        <v>72</v>
      </c>
      <c r="R2200">
        <v>7080</v>
      </c>
      <c r="S2200" t="str">
        <f>_xlfn.CONCAT(D2200,E2200)</f>
        <v>30766USF&amp;G Classic</v>
      </c>
      <c r="T2200">
        <f>A2200</f>
        <v>1308</v>
      </c>
      <c r="U2200">
        <f>VLOOKUP(T2200,Sheet2!V:V,1,FALSE)</f>
        <v>1308</v>
      </c>
      <c r="V2200">
        <f>VLOOKUP(B2200,Sheet2!W:W,1,FALSE)</f>
        <v>1059</v>
      </c>
    </row>
    <row r="2201" spans="1:22" x14ac:dyDescent="0.2">
      <c r="A2201">
        <v>899</v>
      </c>
      <c r="B2201">
        <v>652</v>
      </c>
      <c r="C2201">
        <v>13</v>
      </c>
      <c r="D2201" s="1">
        <v>30759</v>
      </c>
      <c r="E2201" t="s">
        <v>609</v>
      </c>
      <c r="F2201" s="2">
        <v>400000</v>
      </c>
      <c r="G2201">
        <v>272</v>
      </c>
      <c r="H2201">
        <v>-12</v>
      </c>
      <c r="I2201" t="s">
        <v>387</v>
      </c>
      <c r="J2201" t="s">
        <v>18</v>
      </c>
      <c r="K2201" s="2">
        <v>72000</v>
      </c>
      <c r="L2201" s="2">
        <v>7</v>
      </c>
      <c r="M2201" t="s">
        <v>589</v>
      </c>
      <c r="N2201" t="s">
        <v>6046</v>
      </c>
      <c r="O2201" t="s">
        <v>1904</v>
      </c>
      <c r="P2201" t="s">
        <v>5863</v>
      </c>
      <c r="Q2201">
        <v>71</v>
      </c>
      <c r="R2201">
        <v>7103</v>
      </c>
      <c r="S2201" t="str">
        <f>_xlfn.CONCAT(D2201,E2201)</f>
        <v>30759Bay Hill Classic</v>
      </c>
      <c r="T2201">
        <f>A2201</f>
        <v>899</v>
      </c>
      <c r="U2201">
        <f>VLOOKUP(T2201,Sheet2!V:V,1,FALSE)</f>
        <v>899</v>
      </c>
      <c r="V2201">
        <f>VLOOKUP(B2201,Sheet2!W:W,1,FALSE)</f>
        <v>652</v>
      </c>
    </row>
    <row r="2202" spans="1:22" x14ac:dyDescent="0.2">
      <c r="A2202">
        <v>3369</v>
      </c>
      <c r="B2202">
        <v>2835</v>
      </c>
      <c r="C2202">
        <v>65</v>
      </c>
      <c r="D2202" s="1">
        <v>30752</v>
      </c>
      <c r="E2202" t="s">
        <v>2317</v>
      </c>
      <c r="F2202" s="2" t="s">
        <v>150</v>
      </c>
      <c r="G2202" s="11">
        <v>272</v>
      </c>
      <c r="H2202">
        <v>-16</v>
      </c>
      <c r="I2202" t="s">
        <v>200</v>
      </c>
      <c r="J2202" s="12" t="s">
        <v>150</v>
      </c>
      <c r="K2202" s="2" t="s">
        <v>150</v>
      </c>
      <c r="L2202" s="2">
        <v>95</v>
      </c>
      <c r="M2202" t="s">
        <v>2585</v>
      </c>
      <c r="N2202" t="s">
        <v>2586</v>
      </c>
      <c r="O2202" t="s">
        <v>1904</v>
      </c>
      <c r="P2202" t="s">
        <v>5863</v>
      </c>
      <c r="Q2202" s="11">
        <v>72</v>
      </c>
      <c r="R2202" s="2">
        <v>6939</v>
      </c>
      <c r="S2202" t="str">
        <f>_xlfn.CONCAT(D2202,E2202)</f>
        <v>30752Doral-Eastern Open Invitational</v>
      </c>
      <c r="T2202">
        <f>A2202</f>
        <v>3369</v>
      </c>
      <c r="U2202">
        <f>VLOOKUP(T2202,Sheet2!V:V,1,FALSE)</f>
        <v>3369</v>
      </c>
      <c r="V2202">
        <f>VLOOKUP(B2202,Sheet2!W:W,1,FALSE)</f>
        <v>2835</v>
      </c>
    </row>
    <row r="2203" spans="1:22" x14ac:dyDescent="0.2">
      <c r="A2203">
        <v>848</v>
      </c>
      <c r="B2203">
        <v>601</v>
      </c>
      <c r="C2203">
        <v>12</v>
      </c>
      <c r="D2203" s="1">
        <v>30745</v>
      </c>
      <c r="E2203" t="s">
        <v>565</v>
      </c>
      <c r="F2203" s="2">
        <v>500000</v>
      </c>
      <c r="G2203">
        <v>280</v>
      </c>
      <c r="H2203">
        <v>-8</v>
      </c>
      <c r="I2203" t="s">
        <v>391</v>
      </c>
      <c r="J2203" t="s">
        <v>18</v>
      </c>
      <c r="K2203" s="2">
        <v>90000</v>
      </c>
      <c r="L2203" s="2">
        <v>409</v>
      </c>
      <c r="M2203" t="s">
        <v>568</v>
      </c>
      <c r="N2203" t="s">
        <v>5877</v>
      </c>
      <c r="O2203" t="s">
        <v>1904</v>
      </c>
      <c r="P2203" t="s">
        <v>5863</v>
      </c>
      <c r="Q2203">
        <v>72</v>
      </c>
      <c r="R2203">
        <v>7030</v>
      </c>
      <c r="S2203" t="str">
        <f>_xlfn.CONCAT(D2203,E2203)</f>
        <v>30745Honda Classic</v>
      </c>
      <c r="T2203">
        <f>A2203</f>
        <v>848</v>
      </c>
      <c r="U2203">
        <f>VLOOKUP(T2203,Sheet2!V:V,1,FALSE)</f>
        <v>848</v>
      </c>
      <c r="V2203">
        <f>VLOOKUP(B2203,Sheet2!W:W,1,FALSE)</f>
        <v>601</v>
      </c>
    </row>
    <row r="2204" spans="1:22" x14ac:dyDescent="0.2">
      <c r="A2204">
        <v>748</v>
      </c>
      <c r="B2204">
        <v>504</v>
      </c>
      <c r="C2204">
        <v>11</v>
      </c>
      <c r="D2204" s="1">
        <v>30731</v>
      </c>
      <c r="E2204" t="s">
        <v>502</v>
      </c>
      <c r="F2204" s="2">
        <v>400000</v>
      </c>
      <c r="G2204">
        <v>279</v>
      </c>
      <c r="H2204">
        <v>-5</v>
      </c>
      <c r="I2204" t="s">
        <v>504</v>
      </c>
      <c r="J2204" s="12" t="s">
        <v>150</v>
      </c>
      <c r="K2204" s="2">
        <v>72000</v>
      </c>
      <c r="L2204" s="2">
        <v>311</v>
      </c>
      <c r="M2204" t="s">
        <v>480</v>
      </c>
      <c r="N2204" t="s">
        <v>6003</v>
      </c>
      <c r="O2204" t="s">
        <v>2479</v>
      </c>
      <c r="P2204" t="s">
        <v>5863</v>
      </c>
      <c r="Q2204">
        <v>71</v>
      </c>
      <c r="R2204">
        <v>7029</v>
      </c>
      <c r="S2204" t="str">
        <f>_xlfn.CONCAT(D2204,E2204)</f>
        <v>30731Los Angeles Open</v>
      </c>
      <c r="T2204">
        <f>A2204</f>
        <v>748</v>
      </c>
      <c r="U2204">
        <f>VLOOKUP(T2204,Sheet2!V:V,1,FALSE)</f>
        <v>748</v>
      </c>
      <c r="V2204">
        <f>VLOOKUP(B2204,Sheet2!W:W,1,FALSE)</f>
        <v>504</v>
      </c>
    </row>
    <row r="2205" spans="1:22" x14ac:dyDescent="0.2">
      <c r="A2205">
        <v>233</v>
      </c>
      <c r="B2205">
        <v>225</v>
      </c>
      <c r="C2205">
        <v>7</v>
      </c>
      <c r="D2205" s="1">
        <v>30724</v>
      </c>
      <c r="E2205" t="s">
        <v>253</v>
      </c>
      <c r="F2205" s="2">
        <v>500000</v>
      </c>
      <c r="G2205">
        <v>271</v>
      </c>
      <c r="H2205">
        <v>-17</v>
      </c>
      <c r="I2205" t="s">
        <v>257</v>
      </c>
      <c r="J2205" t="s">
        <v>18</v>
      </c>
      <c r="K2205" s="2">
        <v>90000</v>
      </c>
      <c r="L2205" s="2">
        <v>441</v>
      </c>
      <c r="M2205" t="s">
        <v>232</v>
      </c>
      <c r="N2205" t="s">
        <v>6032</v>
      </c>
      <c r="O2205" t="s">
        <v>6122</v>
      </c>
      <c r="P2205" t="s">
        <v>5863</v>
      </c>
      <c r="Q2205">
        <v>72</v>
      </c>
      <c r="R2205">
        <v>7234</v>
      </c>
      <c r="S2205" t="str">
        <f>_xlfn.CONCAT(D2205,E2205)</f>
        <v>30724Hawaiian Open</v>
      </c>
      <c r="T2205">
        <f>A2205</f>
        <v>233</v>
      </c>
      <c r="U2205">
        <f>VLOOKUP(T2205,Sheet2!V:V,1,FALSE)</f>
        <v>233</v>
      </c>
      <c r="V2205">
        <f>VLOOKUP(B2205,Sheet2!W:W,1,FALSE)</f>
        <v>225</v>
      </c>
    </row>
    <row r="2206" spans="1:22" x14ac:dyDescent="0.2">
      <c r="A2206">
        <v>2617</v>
      </c>
      <c r="B2206">
        <v>2274</v>
      </c>
      <c r="C2206">
        <v>43</v>
      </c>
      <c r="D2206" s="1">
        <v>30717</v>
      </c>
      <c r="E2206" t="s">
        <v>1807</v>
      </c>
      <c r="F2206" s="2" t="s">
        <v>150</v>
      </c>
      <c r="G2206" t="s">
        <v>150</v>
      </c>
      <c r="H2206" s="2" t="s">
        <v>150</v>
      </c>
      <c r="I2206" t="s">
        <v>150</v>
      </c>
      <c r="J2206" s="2" t="s">
        <v>150</v>
      </c>
      <c r="K2206" s="2" t="s">
        <v>150</v>
      </c>
      <c r="L2206" s="2">
        <v>86</v>
      </c>
      <c r="M2206" t="s">
        <v>1806</v>
      </c>
      <c r="N2206" t="s">
        <v>6016</v>
      </c>
      <c r="O2206" t="s">
        <v>2479</v>
      </c>
      <c r="P2206" t="s">
        <v>5863</v>
      </c>
      <c r="Q2206">
        <v>72</v>
      </c>
      <c r="R2206">
        <v>6506</v>
      </c>
      <c r="S2206" t="str">
        <f>_xlfn.CONCAT(D2206,E2206)</f>
        <v>30717Bing Crosby National Pro-Am</v>
      </c>
      <c r="T2206">
        <f>A2206</f>
        <v>2617</v>
      </c>
      <c r="U2206" t="e">
        <f>VLOOKUP(T2206,Sheet2!V:V,1,FALSE)</f>
        <v>#N/A</v>
      </c>
      <c r="V2206">
        <f>VLOOKUP(B2206,Sheet2!W:W,1,FALSE)</f>
        <v>2274</v>
      </c>
    </row>
    <row r="2207" spans="1:22" x14ac:dyDescent="0.2">
      <c r="A2207">
        <v>2616</v>
      </c>
      <c r="B2207">
        <v>2274</v>
      </c>
      <c r="C2207">
        <v>43</v>
      </c>
      <c r="D2207" s="1">
        <v>30717</v>
      </c>
      <c r="E2207" t="s">
        <v>1807</v>
      </c>
      <c r="F2207" s="2">
        <v>400000</v>
      </c>
      <c r="G2207">
        <v>278</v>
      </c>
      <c r="H2207">
        <v>-10</v>
      </c>
      <c r="I2207" t="s">
        <v>618</v>
      </c>
      <c r="J2207" t="s">
        <v>18</v>
      </c>
      <c r="K2207" s="2">
        <v>72000</v>
      </c>
      <c r="L2207" s="2">
        <v>264</v>
      </c>
      <c r="M2207" t="s">
        <v>1050</v>
      </c>
      <c r="N2207" t="s">
        <v>6016</v>
      </c>
      <c r="O2207" t="s">
        <v>2479</v>
      </c>
      <c r="P2207" t="s">
        <v>5863</v>
      </c>
      <c r="Q2207">
        <v>72</v>
      </c>
      <c r="R2207">
        <v>6815</v>
      </c>
      <c r="S2207" t="str">
        <f>_xlfn.CONCAT(D2207,E2207)</f>
        <v>30717Bing Crosby National Pro-Am</v>
      </c>
      <c r="T2207">
        <f>A2207</f>
        <v>2616</v>
      </c>
      <c r="U2207">
        <f>VLOOKUP(T2207,Sheet2!V:V,1,FALSE)</f>
        <v>2616</v>
      </c>
      <c r="V2207">
        <f>VLOOKUP(B2207,Sheet2!W:W,1,FALSE)</f>
        <v>2274</v>
      </c>
    </row>
    <row r="2208" spans="1:22" x14ac:dyDescent="0.2">
      <c r="A2208">
        <v>2618</v>
      </c>
      <c r="B2208">
        <v>2274</v>
      </c>
      <c r="C2208">
        <v>43</v>
      </c>
      <c r="D2208" s="1">
        <v>30717</v>
      </c>
      <c r="E2208" t="s">
        <v>1807</v>
      </c>
      <c r="F2208" s="2" t="s">
        <v>150</v>
      </c>
      <c r="G2208" t="s">
        <v>150</v>
      </c>
      <c r="H2208" s="2" t="s">
        <v>150</v>
      </c>
      <c r="I2208" t="s">
        <v>150</v>
      </c>
      <c r="J2208" s="2" t="s">
        <v>150</v>
      </c>
      <c r="K2208" s="2" t="s">
        <v>150</v>
      </c>
      <c r="L2208" s="2">
        <v>362</v>
      </c>
      <c r="M2208" t="s">
        <v>1791</v>
      </c>
      <c r="N2208" t="s">
        <v>6016</v>
      </c>
      <c r="O2208" t="s">
        <v>2479</v>
      </c>
      <c r="P2208" t="s">
        <v>5863</v>
      </c>
      <c r="Q2208">
        <v>72</v>
      </c>
      <c r="R2208">
        <v>6810</v>
      </c>
      <c r="S2208" t="str">
        <f>_xlfn.CONCAT(D2208,E2208)</f>
        <v>30717Bing Crosby National Pro-Am</v>
      </c>
      <c r="T2208">
        <f>A2208</f>
        <v>2618</v>
      </c>
      <c r="U2208" t="e">
        <f>VLOOKUP(T2208,Sheet2!V:V,1,FALSE)</f>
        <v>#N/A</v>
      </c>
      <c r="V2208">
        <f>VLOOKUP(B2208,Sheet2!W:W,1,FALSE)</f>
        <v>2274</v>
      </c>
    </row>
    <row r="2209" spans="1:22" x14ac:dyDescent="0.2">
      <c r="A2209">
        <v>576</v>
      </c>
      <c r="B2209">
        <v>348</v>
      </c>
      <c r="C2209">
        <v>9</v>
      </c>
      <c r="D2209" s="1">
        <v>30710</v>
      </c>
      <c r="E2209" t="s">
        <v>385</v>
      </c>
      <c r="F2209" s="2" t="s">
        <v>150</v>
      </c>
      <c r="G2209" t="s">
        <v>150</v>
      </c>
      <c r="H2209" t="s">
        <v>150</v>
      </c>
      <c r="I2209" t="s">
        <v>150</v>
      </c>
      <c r="J2209" s="12" t="s">
        <v>150</v>
      </c>
      <c r="K2209" s="2" t="s">
        <v>150</v>
      </c>
      <c r="L2209" s="2">
        <v>401</v>
      </c>
      <c r="M2209" t="s">
        <v>373</v>
      </c>
      <c r="N2209" t="s">
        <v>6039</v>
      </c>
      <c r="O2209" t="s">
        <v>2479</v>
      </c>
      <c r="P2209" t="s">
        <v>5863</v>
      </c>
      <c r="Q2209">
        <v>72</v>
      </c>
      <c r="R2209">
        <v>6659</v>
      </c>
      <c r="S2209" t="str">
        <f>_xlfn.CONCAT(D2209,E2209)</f>
        <v>30710Isuzu-Andy Williams San Diego Open</v>
      </c>
      <c r="T2209">
        <f>A2209</f>
        <v>576</v>
      </c>
      <c r="U2209" t="e">
        <f>VLOOKUP(T2209,Sheet2!V:V,1,FALSE)</f>
        <v>#N/A</v>
      </c>
      <c r="V2209">
        <f>VLOOKUP(B2209,Sheet2!W:W,1,FALSE)</f>
        <v>348</v>
      </c>
    </row>
    <row r="2210" spans="1:22" x14ac:dyDescent="0.2">
      <c r="A2210">
        <v>575</v>
      </c>
      <c r="B2210">
        <v>348</v>
      </c>
      <c r="C2210">
        <v>9</v>
      </c>
      <c r="D2210" s="1">
        <v>30710</v>
      </c>
      <c r="E2210" t="s">
        <v>385</v>
      </c>
      <c r="F2210" s="2">
        <v>400000</v>
      </c>
      <c r="G2210">
        <v>272</v>
      </c>
      <c r="H2210">
        <v>-16</v>
      </c>
      <c r="I2210" t="s">
        <v>387</v>
      </c>
      <c r="J2210" t="s">
        <v>18</v>
      </c>
      <c r="K2210" s="2">
        <v>72000</v>
      </c>
      <c r="L2210" s="2">
        <v>402</v>
      </c>
      <c r="M2210" t="s">
        <v>360</v>
      </c>
      <c r="N2210" t="s">
        <v>6039</v>
      </c>
      <c r="O2210" t="s">
        <v>2479</v>
      </c>
      <c r="P2210" t="s">
        <v>5863</v>
      </c>
      <c r="Q2210">
        <v>72</v>
      </c>
      <c r="R2210">
        <v>7021</v>
      </c>
      <c r="S2210" t="str">
        <f>_xlfn.CONCAT(D2210,E2210)</f>
        <v>30710Isuzu-Andy Williams San Diego Open</v>
      </c>
      <c r="T2210">
        <f>A2210</f>
        <v>575</v>
      </c>
      <c r="U2210">
        <f>VLOOKUP(T2210,Sheet2!V:V,1,FALSE)</f>
        <v>575</v>
      </c>
      <c r="V2210">
        <f>VLOOKUP(B2210,Sheet2!W:W,1,FALSE)</f>
        <v>348</v>
      </c>
    </row>
    <row r="2211" spans="1:22" x14ac:dyDescent="0.2">
      <c r="A2211">
        <v>663</v>
      </c>
      <c r="B2211">
        <v>419</v>
      </c>
      <c r="C2211">
        <v>10</v>
      </c>
      <c r="D2211" s="1">
        <v>30703</v>
      </c>
      <c r="E2211" t="s">
        <v>434</v>
      </c>
      <c r="F2211" s="2">
        <v>400000</v>
      </c>
      <c r="G2211">
        <v>268</v>
      </c>
      <c r="H2211">
        <v>-16</v>
      </c>
      <c r="I2211" t="s">
        <v>446</v>
      </c>
      <c r="J2211" s="12" t="s">
        <v>150</v>
      </c>
      <c r="K2211" s="2">
        <v>72000</v>
      </c>
      <c r="L2211" s="2">
        <v>276</v>
      </c>
      <c r="M2211" t="s">
        <v>444</v>
      </c>
      <c r="N2211" t="s">
        <v>6040</v>
      </c>
      <c r="O2211" t="s">
        <v>6123</v>
      </c>
      <c r="P2211" t="s">
        <v>5863</v>
      </c>
      <c r="Q2211">
        <v>71</v>
      </c>
      <c r="R2211">
        <v>6726</v>
      </c>
      <c r="S2211" t="str">
        <f>_xlfn.CONCAT(D2211,E2211)</f>
        <v>30703Phoenix Open</v>
      </c>
      <c r="T2211">
        <f>A2211</f>
        <v>663</v>
      </c>
      <c r="U2211">
        <f>VLOOKUP(T2211,Sheet2!V:V,1,FALSE)</f>
        <v>663</v>
      </c>
      <c r="V2211">
        <f>VLOOKUP(B2211,Sheet2!W:W,1,FALSE)</f>
        <v>419</v>
      </c>
    </row>
    <row r="2212" spans="1:22" x14ac:dyDescent="0.2">
      <c r="A2212">
        <v>396</v>
      </c>
      <c r="B2212">
        <v>283</v>
      </c>
      <c r="C2212">
        <v>8</v>
      </c>
      <c r="D2212" s="1">
        <v>30696</v>
      </c>
      <c r="E2212" t="s">
        <v>295</v>
      </c>
      <c r="F2212" s="2" t="s">
        <v>150</v>
      </c>
      <c r="G2212" t="s">
        <v>150</v>
      </c>
      <c r="H2212" t="s">
        <v>150</v>
      </c>
      <c r="I2212" t="s">
        <v>150</v>
      </c>
      <c r="J2212" s="12" t="s">
        <v>150</v>
      </c>
      <c r="K2212" s="2" t="s">
        <v>150</v>
      </c>
      <c r="L2212" s="2">
        <v>22</v>
      </c>
      <c r="M2212" t="s">
        <v>299</v>
      </c>
      <c r="N2212" t="s">
        <v>6034</v>
      </c>
      <c r="O2212" t="s">
        <v>2479</v>
      </c>
      <c r="P2212" t="s">
        <v>5863</v>
      </c>
      <c r="Q2212">
        <v>72</v>
      </c>
      <c r="R2212">
        <v>6837</v>
      </c>
      <c r="S2212" t="str">
        <f>_xlfn.CONCAT(D2212,E2212)</f>
        <v>30696Bob Hope Classic</v>
      </c>
      <c r="T2212">
        <f>A2212</f>
        <v>396</v>
      </c>
      <c r="U2212" t="e">
        <f>VLOOKUP(T2212,Sheet2!V:V,1,FALSE)</f>
        <v>#N/A</v>
      </c>
      <c r="V2212">
        <f>VLOOKUP(B2212,Sheet2!W:W,1,FALSE)</f>
        <v>283</v>
      </c>
    </row>
    <row r="2213" spans="1:22" x14ac:dyDescent="0.2">
      <c r="A2213">
        <v>398</v>
      </c>
      <c r="B2213">
        <v>283</v>
      </c>
      <c r="C2213">
        <v>8</v>
      </c>
      <c r="D2213" s="1">
        <v>30696</v>
      </c>
      <c r="E2213" t="s">
        <v>295</v>
      </c>
      <c r="F2213" s="2" t="s">
        <v>150</v>
      </c>
      <c r="G2213" t="s">
        <v>150</v>
      </c>
      <c r="H2213" t="s">
        <v>150</v>
      </c>
      <c r="I2213" t="s">
        <v>150</v>
      </c>
      <c r="J2213" s="12" t="s">
        <v>150</v>
      </c>
      <c r="K2213" s="2" t="s">
        <v>150</v>
      </c>
      <c r="L2213" s="2">
        <v>104</v>
      </c>
      <c r="M2213" t="s">
        <v>326</v>
      </c>
      <c r="N2213" t="s">
        <v>5896</v>
      </c>
      <c r="O2213" t="s">
        <v>2479</v>
      </c>
      <c r="P2213" t="s">
        <v>5863</v>
      </c>
      <c r="Q2213">
        <v>72</v>
      </c>
      <c r="R2213">
        <v>6708</v>
      </c>
      <c r="S2213" t="str">
        <f>_xlfn.CONCAT(D2213,E2213)</f>
        <v>30696Bob Hope Classic</v>
      </c>
      <c r="T2213">
        <f>A2213</f>
        <v>398</v>
      </c>
      <c r="U2213" t="e">
        <f>VLOOKUP(T2213,Sheet2!V:V,1,FALSE)</f>
        <v>#N/A</v>
      </c>
      <c r="V2213">
        <f>VLOOKUP(B2213,Sheet2!W:W,1,FALSE)</f>
        <v>283</v>
      </c>
    </row>
    <row r="2214" spans="1:22" x14ac:dyDescent="0.2">
      <c r="A2214">
        <v>395</v>
      </c>
      <c r="B2214">
        <v>283</v>
      </c>
      <c r="C2214">
        <v>8</v>
      </c>
      <c r="D2214" s="1">
        <v>30696</v>
      </c>
      <c r="E2214" t="s">
        <v>295</v>
      </c>
      <c r="F2214" s="2">
        <v>400000</v>
      </c>
      <c r="G2214">
        <v>340</v>
      </c>
      <c r="H2214">
        <v>-20</v>
      </c>
      <c r="I2214" t="s">
        <v>331</v>
      </c>
      <c r="J2214" t="s">
        <v>18</v>
      </c>
      <c r="K2214" s="2">
        <v>72000</v>
      </c>
      <c r="L2214" s="2">
        <v>158</v>
      </c>
      <c r="M2214" t="s">
        <v>310</v>
      </c>
      <c r="N2214" t="s">
        <v>6036</v>
      </c>
      <c r="O2214" t="s">
        <v>2479</v>
      </c>
      <c r="P2214" t="s">
        <v>5863</v>
      </c>
      <c r="Q2214">
        <v>72</v>
      </c>
      <c r="R2214">
        <v>6478</v>
      </c>
      <c r="S2214" t="str">
        <f>_xlfn.CONCAT(D2214,E2214)</f>
        <v>30696Bob Hope Classic</v>
      </c>
      <c r="T2214">
        <f>A2214</f>
        <v>395</v>
      </c>
      <c r="U2214">
        <f>VLOOKUP(T2214,Sheet2!V:V,1,FALSE)</f>
        <v>395</v>
      </c>
      <c r="V2214">
        <f>VLOOKUP(B2214,Sheet2!W:W,1,FALSE)</f>
        <v>283</v>
      </c>
    </row>
    <row r="2215" spans="1:22" x14ac:dyDescent="0.2">
      <c r="A2215">
        <v>397</v>
      </c>
      <c r="B2215">
        <v>283</v>
      </c>
      <c r="C2215">
        <v>8</v>
      </c>
      <c r="D2215" s="1">
        <v>30696</v>
      </c>
      <c r="E2215" t="s">
        <v>295</v>
      </c>
      <c r="F2215" s="2" t="s">
        <v>150</v>
      </c>
      <c r="G2215" t="s">
        <v>150</v>
      </c>
      <c r="H2215" t="s">
        <v>150</v>
      </c>
      <c r="I2215" t="s">
        <v>150</v>
      </c>
      <c r="J2215" s="12" t="s">
        <v>150</v>
      </c>
      <c r="K2215" s="2" t="s">
        <v>150</v>
      </c>
      <c r="L2215" s="2">
        <v>183</v>
      </c>
      <c r="M2215" t="s">
        <v>280</v>
      </c>
      <c r="N2215" t="s">
        <v>6033</v>
      </c>
      <c r="O2215" t="s">
        <v>2479</v>
      </c>
      <c r="P2215" t="s">
        <v>5863</v>
      </c>
      <c r="Q2215">
        <v>72</v>
      </c>
      <c r="R2215">
        <v>6911</v>
      </c>
      <c r="S2215" t="str">
        <f>_xlfn.CONCAT(D2215,E2215)</f>
        <v>30696Bob Hope Classic</v>
      </c>
      <c r="T2215">
        <f>A2215</f>
        <v>397</v>
      </c>
      <c r="U2215" t="e">
        <f>VLOOKUP(T2215,Sheet2!V:V,1,FALSE)</f>
        <v>#N/A</v>
      </c>
      <c r="V2215">
        <f>VLOOKUP(B2215,Sheet2!W:W,1,FALSE)</f>
        <v>283</v>
      </c>
    </row>
    <row r="2216" spans="1:22" x14ac:dyDescent="0.2">
      <c r="A2216">
        <v>3318</v>
      </c>
      <c r="B2216">
        <v>2791</v>
      </c>
      <c r="C2216">
        <v>64</v>
      </c>
      <c r="D2216" s="1">
        <v>30689</v>
      </c>
      <c r="E2216" t="s">
        <v>2217</v>
      </c>
      <c r="F2216" s="2" t="s">
        <v>150</v>
      </c>
      <c r="G2216" s="11" t="s">
        <v>150</v>
      </c>
      <c r="H2216" s="11" t="s">
        <v>150</v>
      </c>
      <c r="I2216" t="s">
        <v>207</v>
      </c>
      <c r="J2216" t="s">
        <v>150</v>
      </c>
      <c r="K2216" t="s">
        <v>150</v>
      </c>
      <c r="L2216" s="11">
        <v>301</v>
      </c>
      <c r="M2216" t="s">
        <v>2578</v>
      </c>
      <c r="N2216" t="s">
        <v>6121</v>
      </c>
      <c r="O2216" t="s">
        <v>6123</v>
      </c>
      <c r="P2216" t="s">
        <v>5863</v>
      </c>
      <c r="Q2216" s="11">
        <v>70</v>
      </c>
      <c r="R2216" s="2">
        <v>6860</v>
      </c>
      <c r="S2216" t="str">
        <f>_xlfn.CONCAT(D2216,E2216)</f>
        <v>30689Seiko-Tucson Match Play Championship</v>
      </c>
      <c r="T2216">
        <f>A2216</f>
        <v>3318</v>
      </c>
      <c r="U2216">
        <f>VLOOKUP(T2216,Sheet2!V:V,1,FALSE)</f>
        <v>3318</v>
      </c>
      <c r="V2216">
        <f>VLOOKUP(B2216,Sheet2!W:W,1,FALSE)</f>
        <v>2791</v>
      </c>
    </row>
    <row r="2217" spans="1:22" x14ac:dyDescent="0.2">
      <c r="A2217">
        <v>3670</v>
      </c>
      <c r="B2217">
        <v>3122</v>
      </c>
      <c r="C2217">
        <v>77</v>
      </c>
      <c r="D2217" s="1">
        <v>30619</v>
      </c>
      <c r="E2217" t="s">
        <v>2206</v>
      </c>
      <c r="F2217" s="2">
        <v>250000</v>
      </c>
      <c r="G2217" s="2">
        <v>266</v>
      </c>
      <c r="H2217" t="s">
        <v>2631</v>
      </c>
      <c r="I2217" t="s">
        <v>663</v>
      </c>
      <c r="J2217" s="2" t="s">
        <v>150</v>
      </c>
      <c r="K2217" s="2">
        <v>45000</v>
      </c>
      <c r="L2217" s="2">
        <v>267</v>
      </c>
      <c r="M2217" t="s">
        <v>2628</v>
      </c>
      <c r="N2217" t="s">
        <v>2629</v>
      </c>
      <c r="O2217" t="s">
        <v>1904</v>
      </c>
      <c r="P2217" t="s">
        <v>5863</v>
      </c>
      <c r="Q2217">
        <v>71</v>
      </c>
      <c r="R2217">
        <v>7093</v>
      </c>
      <c r="S2217" t="str">
        <f>_xlfn.CONCAT(D2217,E2217)</f>
        <v>30619Pensacola Open</v>
      </c>
      <c r="T2217">
        <f>A2217</f>
        <v>3670</v>
      </c>
      <c r="U2217">
        <f>VLOOKUP(T2217,Sheet2!V:V,1,FALSE)</f>
        <v>3670</v>
      </c>
      <c r="V2217">
        <f>VLOOKUP(B2217,Sheet2!W:W,1,FALSE)</f>
        <v>3122</v>
      </c>
    </row>
    <row r="2218" spans="1:22" x14ac:dyDescent="0.2">
      <c r="A2218">
        <v>3118</v>
      </c>
      <c r="B2218">
        <v>2605</v>
      </c>
      <c r="C2218">
        <v>58</v>
      </c>
      <c r="D2218" s="1">
        <v>30612</v>
      </c>
      <c r="E2218" s="12" t="s">
        <v>2225</v>
      </c>
      <c r="F2218" s="12" t="s">
        <v>150</v>
      </c>
      <c r="G2218" s="12" t="s">
        <v>150</v>
      </c>
      <c r="H2218" s="12" t="s">
        <v>150</v>
      </c>
      <c r="I2218" s="12" t="s">
        <v>150</v>
      </c>
      <c r="J2218" s="12" t="s">
        <v>150</v>
      </c>
      <c r="K2218" s="12" t="s">
        <v>150</v>
      </c>
      <c r="L2218" s="12">
        <v>186</v>
      </c>
      <c r="M2218" t="s">
        <v>2530</v>
      </c>
      <c r="N2218" t="s">
        <v>2526</v>
      </c>
      <c r="O2218" t="s">
        <v>1904</v>
      </c>
      <c r="P2218" t="s">
        <v>5863</v>
      </c>
      <c r="Q2218" s="12">
        <v>72</v>
      </c>
      <c r="R2218" s="13">
        <v>6706</v>
      </c>
      <c r="S2218" t="str">
        <f>_xlfn.CONCAT(D2218,E2218)</f>
        <v>30612Walt Disney World Golf Classic</v>
      </c>
      <c r="T2218">
        <f>A2218</f>
        <v>3118</v>
      </c>
      <c r="U2218" t="e">
        <f>VLOOKUP(T2218,Sheet2!V:V,1,FALSE)</f>
        <v>#N/A</v>
      </c>
      <c r="V2218">
        <f>VLOOKUP(B2218,Sheet2!W:W,1,FALSE)</f>
        <v>2605</v>
      </c>
    </row>
    <row r="2219" spans="1:22" x14ac:dyDescent="0.2">
      <c r="A2219">
        <v>3116</v>
      </c>
      <c r="B2219">
        <v>2605</v>
      </c>
      <c r="C2219">
        <v>58</v>
      </c>
      <c r="D2219" s="1">
        <v>30612</v>
      </c>
      <c r="E2219" s="12" t="s">
        <v>2225</v>
      </c>
      <c r="F2219" s="2" t="s">
        <v>150</v>
      </c>
      <c r="G2219" s="12">
        <v>269</v>
      </c>
      <c r="H2219" s="12">
        <v>-19</v>
      </c>
      <c r="I2219" s="12" t="s">
        <v>608</v>
      </c>
      <c r="J2219" s="12" t="s">
        <v>150</v>
      </c>
      <c r="K2219" s="2" t="s">
        <v>150</v>
      </c>
      <c r="L2219" s="12">
        <v>200</v>
      </c>
      <c r="M2219" t="s">
        <v>2525</v>
      </c>
      <c r="N2219" t="s">
        <v>2526</v>
      </c>
      <c r="O2219" t="s">
        <v>1904</v>
      </c>
      <c r="P2219" t="s">
        <v>5863</v>
      </c>
      <c r="Q2219" s="12">
        <v>72</v>
      </c>
      <c r="R2219" s="13">
        <v>7190</v>
      </c>
      <c r="S2219" t="str">
        <f>_xlfn.CONCAT(D2219,E2219)</f>
        <v>30612Walt Disney World Golf Classic</v>
      </c>
      <c r="T2219">
        <f>A2219</f>
        <v>3116</v>
      </c>
      <c r="U2219">
        <f>VLOOKUP(T2219,Sheet2!V:V,1,FALSE)</f>
        <v>3116</v>
      </c>
      <c r="V2219">
        <f>VLOOKUP(B2219,Sheet2!W:W,1,FALSE)</f>
        <v>2605</v>
      </c>
    </row>
    <row r="2220" spans="1:22" x14ac:dyDescent="0.2">
      <c r="A2220">
        <v>3117</v>
      </c>
      <c r="B2220">
        <v>2605</v>
      </c>
      <c r="C2220">
        <v>58</v>
      </c>
      <c r="D2220" s="1">
        <v>30612</v>
      </c>
      <c r="E2220" s="12" t="s">
        <v>2225</v>
      </c>
      <c r="F2220" s="2" t="s">
        <v>150</v>
      </c>
      <c r="G2220" s="2" t="s">
        <v>150</v>
      </c>
      <c r="H2220" s="2" t="s">
        <v>150</v>
      </c>
      <c r="I2220" s="2" t="s">
        <v>150</v>
      </c>
      <c r="J2220" s="2" t="s">
        <v>150</v>
      </c>
      <c r="K2220" s="2" t="s">
        <v>150</v>
      </c>
      <c r="L2220" s="12">
        <v>261</v>
      </c>
      <c r="M2220" t="s">
        <v>2527</v>
      </c>
      <c r="N2220" t="s">
        <v>2526</v>
      </c>
      <c r="O2220" t="s">
        <v>1904</v>
      </c>
      <c r="P2220" t="s">
        <v>5863</v>
      </c>
      <c r="Q2220" s="12">
        <v>72</v>
      </c>
      <c r="R2220" s="13">
        <v>6941</v>
      </c>
      <c r="S2220" t="str">
        <f>_xlfn.CONCAT(D2220,E2220)</f>
        <v>30612Walt Disney World Golf Classic</v>
      </c>
      <c r="T2220">
        <f>A2220</f>
        <v>3117</v>
      </c>
      <c r="U2220" t="e">
        <f>VLOOKUP(T2220,Sheet2!V:V,1,FALSE)</f>
        <v>#N/A</v>
      </c>
      <c r="V2220">
        <f>VLOOKUP(B2220,Sheet2!W:W,1,FALSE)</f>
        <v>2605</v>
      </c>
    </row>
    <row r="2221" spans="1:22" x14ac:dyDescent="0.2">
      <c r="A2221">
        <v>3563</v>
      </c>
      <c r="B2221">
        <v>3015</v>
      </c>
      <c r="C2221">
        <v>72</v>
      </c>
      <c r="D2221" s="1">
        <v>30598</v>
      </c>
      <c r="E2221" t="s">
        <v>2328</v>
      </c>
      <c r="F2221" s="2" t="s">
        <v>150</v>
      </c>
      <c r="G2221">
        <v>271</v>
      </c>
      <c r="H2221">
        <v>-9</v>
      </c>
      <c r="I2221" t="s">
        <v>2222</v>
      </c>
      <c r="J2221" t="s">
        <v>18</v>
      </c>
      <c r="K2221" s="2" t="s">
        <v>150</v>
      </c>
      <c r="L2221" s="2">
        <v>136</v>
      </c>
      <c r="M2221" t="s">
        <v>2610</v>
      </c>
      <c r="N2221" s="11" t="s">
        <v>2611</v>
      </c>
      <c r="O2221" t="s">
        <v>2522</v>
      </c>
      <c r="P2221" t="s">
        <v>5863</v>
      </c>
      <c r="Q2221" s="11">
        <v>70</v>
      </c>
      <c r="R2221" s="2">
        <v>6791</v>
      </c>
      <c r="S2221" t="str">
        <f>_xlfn.CONCAT(D2221,E2221)</f>
        <v>30598Southern Open Invitational</v>
      </c>
      <c r="T2221">
        <f>A2221</f>
        <v>3563</v>
      </c>
      <c r="U2221">
        <f>VLOOKUP(T2221,Sheet2!V:V,1,FALSE)</f>
        <v>3563</v>
      </c>
      <c r="V2221">
        <f>VLOOKUP(B2221,Sheet2!W:W,1,FALSE)</f>
        <v>3015</v>
      </c>
    </row>
    <row r="2222" spans="1:22" x14ac:dyDescent="0.2">
      <c r="A2222">
        <v>1072</v>
      </c>
      <c r="B2222">
        <v>825</v>
      </c>
      <c r="C2222">
        <v>19</v>
      </c>
      <c r="D2222" s="1">
        <v>30591</v>
      </c>
      <c r="E2222" t="s">
        <v>751</v>
      </c>
      <c r="F2222" s="2">
        <v>300000</v>
      </c>
      <c r="G2222">
        <v>261</v>
      </c>
      <c r="H2222">
        <v>-19</v>
      </c>
      <c r="I2222" t="s">
        <v>759</v>
      </c>
      <c r="J2222" s="12" t="s">
        <v>150</v>
      </c>
      <c r="K2222" s="2">
        <v>54000</v>
      </c>
      <c r="L2222" s="2">
        <v>249</v>
      </c>
      <c r="M2222" t="s">
        <v>753</v>
      </c>
      <c r="N2222" t="s">
        <v>6052</v>
      </c>
      <c r="O2222" t="s">
        <v>2644</v>
      </c>
      <c r="P2222" t="s">
        <v>5863</v>
      </c>
      <c r="Q2222">
        <v>70</v>
      </c>
      <c r="R2222">
        <v>6576</v>
      </c>
      <c r="S2222" t="str">
        <f>_xlfn.CONCAT(D2222,E2222)</f>
        <v>30591Texas Open</v>
      </c>
      <c r="T2222">
        <f>A2222</f>
        <v>1072</v>
      </c>
      <c r="U2222">
        <f>VLOOKUP(T2222,Sheet2!V:V,1,FALSE)</f>
        <v>1072</v>
      </c>
      <c r="V2222">
        <f>VLOOKUP(B2222,Sheet2!W:W,1,FALSE)</f>
        <v>825</v>
      </c>
    </row>
    <row r="2223" spans="1:22" x14ac:dyDescent="0.2">
      <c r="A2223">
        <v>3701</v>
      </c>
      <c r="B2223">
        <v>3153</v>
      </c>
      <c r="C2223">
        <v>78</v>
      </c>
      <c r="D2223" s="1">
        <v>30584</v>
      </c>
      <c r="E2223" t="s">
        <v>2230</v>
      </c>
      <c r="F2223" s="2">
        <v>350000</v>
      </c>
      <c r="G2223" s="2">
        <v>282</v>
      </c>
      <c r="H2223">
        <v>-6</v>
      </c>
      <c r="I2223" t="s">
        <v>2231</v>
      </c>
      <c r="J2223" s="12" t="s">
        <v>150</v>
      </c>
      <c r="K2223" s="2">
        <v>63000</v>
      </c>
      <c r="L2223" s="2">
        <v>113</v>
      </c>
      <c r="M2223" t="s">
        <v>2642</v>
      </c>
      <c r="N2223" t="s">
        <v>2643</v>
      </c>
      <c r="O2223" t="s">
        <v>2644</v>
      </c>
      <c r="P2223" t="s">
        <v>5863</v>
      </c>
      <c r="Q2223">
        <v>72</v>
      </c>
      <c r="R2223">
        <v>7166</v>
      </c>
      <c r="S2223" t="str">
        <f>_xlfn.CONCAT(D2223,E2223)</f>
        <v>30584LaJet Coors Classic</v>
      </c>
      <c r="T2223">
        <f>A2223</f>
        <v>3701</v>
      </c>
      <c r="U2223">
        <f>VLOOKUP(T2223,Sheet2!V:V,1,FALSE)</f>
        <v>3701</v>
      </c>
      <c r="V2223">
        <f>VLOOKUP(B2223,Sheet2!W:W,1,FALSE)</f>
        <v>3153</v>
      </c>
    </row>
    <row r="2224" spans="1:22" x14ac:dyDescent="0.2">
      <c r="A2224">
        <v>2823</v>
      </c>
      <c r="B2224">
        <v>2357</v>
      </c>
      <c r="C2224">
        <v>44</v>
      </c>
      <c r="D2224" s="1">
        <v>30577</v>
      </c>
      <c r="E2224" t="s">
        <v>1846</v>
      </c>
      <c r="F2224" s="2" t="s">
        <v>150</v>
      </c>
      <c r="G2224" s="2" t="s">
        <v>150</v>
      </c>
      <c r="H2224" t="s">
        <v>150</v>
      </c>
      <c r="I2224" s="2" t="s">
        <v>150</v>
      </c>
      <c r="J2224" s="2" t="s">
        <v>150</v>
      </c>
      <c r="K2224" s="2" t="s">
        <v>150</v>
      </c>
      <c r="L2224" s="2">
        <v>92</v>
      </c>
      <c r="M2224" t="s">
        <v>219</v>
      </c>
      <c r="N2224" t="s">
        <v>1819</v>
      </c>
      <c r="O2224" t="s">
        <v>5976</v>
      </c>
      <c r="P2224" t="s">
        <v>5863</v>
      </c>
      <c r="Q2224" s="2">
        <v>72</v>
      </c>
      <c r="R2224" s="2">
        <v>7111</v>
      </c>
      <c r="S2224" t="str">
        <f>_xlfn.CONCAT(D2224,E2224)</f>
        <v>30577Panasonic Las Vegas Pro Celebrity Classic</v>
      </c>
      <c r="T2224">
        <f>A2224</f>
        <v>2823</v>
      </c>
      <c r="U2224" t="e">
        <f>VLOOKUP(T2224,Sheet2!V:V,1,FALSE)</f>
        <v>#N/A</v>
      </c>
      <c r="V2224">
        <f>VLOOKUP(B2224,Sheet2!W:W,1,FALSE)</f>
        <v>2357</v>
      </c>
    </row>
    <row r="2225" spans="1:22" x14ac:dyDescent="0.2">
      <c r="A2225">
        <v>2822</v>
      </c>
      <c r="B2225">
        <v>2357</v>
      </c>
      <c r="C2225">
        <v>44</v>
      </c>
      <c r="D2225" s="1">
        <v>30577</v>
      </c>
      <c r="E2225" t="s">
        <v>1846</v>
      </c>
      <c r="F2225" s="2" t="s">
        <v>150</v>
      </c>
      <c r="G2225" s="2" t="s">
        <v>150</v>
      </c>
      <c r="H2225" t="s">
        <v>150</v>
      </c>
      <c r="I2225" s="2" t="s">
        <v>150</v>
      </c>
      <c r="J2225" s="2" t="s">
        <v>150</v>
      </c>
      <c r="K2225" s="2" t="s">
        <v>150</v>
      </c>
      <c r="L2225" s="2">
        <v>96</v>
      </c>
      <c r="M2225" t="s">
        <v>1847</v>
      </c>
      <c r="N2225" t="s">
        <v>1819</v>
      </c>
      <c r="O2225" t="s">
        <v>5976</v>
      </c>
      <c r="P2225" t="s">
        <v>5863</v>
      </c>
      <c r="Q2225" s="2">
        <v>72</v>
      </c>
      <c r="R2225" s="2">
        <v>7240</v>
      </c>
      <c r="S2225" t="str">
        <f>_xlfn.CONCAT(D2225,E2225)</f>
        <v>30577Panasonic Las Vegas Pro Celebrity Classic</v>
      </c>
      <c r="T2225">
        <f>A2225</f>
        <v>2822</v>
      </c>
      <c r="U2225" t="e">
        <f>VLOOKUP(T2225,Sheet2!V:V,1,FALSE)</f>
        <v>#N/A</v>
      </c>
      <c r="V2225">
        <f>VLOOKUP(B2225,Sheet2!W:W,1,FALSE)</f>
        <v>2357</v>
      </c>
    </row>
    <row r="2226" spans="1:22" x14ac:dyDescent="0.2">
      <c r="A2226">
        <v>2821</v>
      </c>
      <c r="B2226">
        <v>2357</v>
      </c>
      <c r="C2226">
        <v>44</v>
      </c>
      <c r="D2226" s="1">
        <v>30577</v>
      </c>
      <c r="E2226" t="s">
        <v>1846</v>
      </c>
      <c r="F2226" s="2">
        <v>750000</v>
      </c>
      <c r="G2226" s="2">
        <v>340</v>
      </c>
      <c r="H2226">
        <v>-18</v>
      </c>
      <c r="I2226" t="s">
        <v>394</v>
      </c>
      <c r="J2226" s="12" t="s">
        <v>150</v>
      </c>
      <c r="K2226" s="2">
        <v>135000</v>
      </c>
      <c r="L2226" s="2">
        <v>191</v>
      </c>
      <c r="M2226" t="s">
        <v>1838</v>
      </c>
      <c r="N2226" t="s">
        <v>1819</v>
      </c>
      <c r="O2226" t="s">
        <v>5976</v>
      </c>
      <c r="P2226" t="s">
        <v>5863</v>
      </c>
      <c r="Q2226" s="2">
        <v>71</v>
      </c>
      <c r="R2226" s="2">
        <v>7164</v>
      </c>
      <c r="S2226" t="str">
        <f>_xlfn.CONCAT(D2226,E2226)</f>
        <v>30577Panasonic Las Vegas Pro Celebrity Classic</v>
      </c>
      <c r="T2226">
        <f>A2226</f>
        <v>2821</v>
      </c>
      <c r="U2226">
        <f>VLOOKUP(T2226,Sheet2!V:V,1,FALSE)</f>
        <v>2821</v>
      </c>
      <c r="V2226">
        <f>VLOOKUP(B2226,Sheet2!W:W,1,FALSE)</f>
        <v>2357</v>
      </c>
    </row>
    <row r="2227" spans="1:22" x14ac:dyDescent="0.2">
      <c r="A2227">
        <v>2824</v>
      </c>
      <c r="B2227">
        <v>2357</v>
      </c>
      <c r="C2227">
        <v>44</v>
      </c>
      <c r="D2227" s="1">
        <v>30577</v>
      </c>
      <c r="E2227" t="s">
        <v>1846</v>
      </c>
      <c r="F2227" s="2" t="s">
        <v>150</v>
      </c>
      <c r="G2227" s="2" t="s">
        <v>150</v>
      </c>
      <c r="H2227" t="s">
        <v>150</v>
      </c>
      <c r="I2227" s="2" t="s">
        <v>150</v>
      </c>
      <c r="J2227" s="2" t="s">
        <v>150</v>
      </c>
      <c r="K2227" s="2" t="s">
        <v>150</v>
      </c>
      <c r="L2227" s="2">
        <v>350</v>
      </c>
      <c r="M2227" t="s">
        <v>1845</v>
      </c>
      <c r="N2227" t="s">
        <v>1819</v>
      </c>
      <c r="O2227" t="s">
        <v>5976</v>
      </c>
      <c r="P2227" t="s">
        <v>5863</v>
      </c>
      <c r="Q2227" s="2">
        <v>72</v>
      </c>
      <c r="R2227" s="2">
        <v>7045</v>
      </c>
      <c r="S2227" t="str">
        <f>_xlfn.CONCAT(D2227,E2227)</f>
        <v>30577Panasonic Las Vegas Pro Celebrity Classic</v>
      </c>
      <c r="T2227">
        <f>A2227</f>
        <v>2824</v>
      </c>
      <c r="U2227" t="e">
        <f>VLOOKUP(T2227,Sheet2!V:V,1,FALSE)</f>
        <v>#N/A</v>
      </c>
      <c r="V2227">
        <f>VLOOKUP(B2227,Sheet2!W:W,1,FALSE)</f>
        <v>2357</v>
      </c>
    </row>
    <row r="2228" spans="1:22" x14ac:dyDescent="0.2">
      <c r="A2228">
        <v>3597</v>
      </c>
      <c r="B2228">
        <v>3049</v>
      </c>
      <c r="C2228">
        <v>73</v>
      </c>
      <c r="D2228" s="1">
        <v>30570</v>
      </c>
      <c r="E2228" t="s">
        <v>2193</v>
      </c>
      <c r="F2228" s="2" t="s">
        <v>150</v>
      </c>
      <c r="G2228">
        <v>273</v>
      </c>
      <c r="H2228">
        <v>-11</v>
      </c>
      <c r="I2228" t="s">
        <v>2229</v>
      </c>
      <c r="J2228" s="2" t="s">
        <v>150</v>
      </c>
      <c r="K2228" s="2" t="s">
        <v>150</v>
      </c>
      <c r="L2228" s="2">
        <v>285</v>
      </c>
      <c r="M2228" t="s">
        <v>2587</v>
      </c>
      <c r="N2228" s="11" t="s">
        <v>2588</v>
      </c>
      <c r="O2228" t="s">
        <v>2491</v>
      </c>
      <c r="P2228" t="s">
        <v>5863</v>
      </c>
      <c r="Q2228" s="11">
        <v>71</v>
      </c>
      <c r="R2228" s="2">
        <v>7110</v>
      </c>
      <c r="S2228" t="str">
        <f>_xlfn.CONCAT(D2228,E2228)</f>
        <v>30570Bank of Boston Classic</v>
      </c>
      <c r="T2228">
        <f>A2228</f>
        <v>3597</v>
      </c>
      <c r="U2228">
        <f>VLOOKUP(T2228,Sheet2!V:V,1,FALSE)</f>
        <v>3597</v>
      </c>
      <c r="V2228">
        <f>VLOOKUP(B2228,Sheet2!W:W,1,FALSE)</f>
        <v>3049</v>
      </c>
    </row>
    <row r="2229" spans="1:22" x14ac:dyDescent="0.2">
      <c r="A2229">
        <v>3441</v>
      </c>
      <c r="B2229">
        <v>2907</v>
      </c>
      <c r="C2229">
        <v>67</v>
      </c>
      <c r="D2229" s="1">
        <v>30563</v>
      </c>
      <c r="E2229" t="s">
        <v>2104</v>
      </c>
      <c r="F2229" s="2" t="s">
        <v>150</v>
      </c>
      <c r="G2229" s="11">
        <v>268</v>
      </c>
      <c r="H2229">
        <v>-16</v>
      </c>
      <c r="I2229" t="s">
        <v>2228</v>
      </c>
      <c r="J2229" s="12" t="s">
        <v>150</v>
      </c>
      <c r="K2229" s="2" t="s">
        <v>150</v>
      </c>
      <c r="L2229" s="2">
        <v>105</v>
      </c>
      <c r="M2229" t="s">
        <v>2593</v>
      </c>
      <c r="N2229" t="s">
        <v>2594</v>
      </c>
      <c r="O2229" t="s">
        <v>2543</v>
      </c>
      <c r="P2229" t="s">
        <v>5863</v>
      </c>
      <c r="Q2229" s="11">
        <v>71</v>
      </c>
      <c r="R2229" s="2">
        <v>6966</v>
      </c>
      <c r="S2229" t="str">
        <f>_xlfn.CONCAT(D2229,E2229)</f>
        <v>30563B.C. Open</v>
      </c>
      <c r="T2229">
        <f>A2229</f>
        <v>3441</v>
      </c>
      <c r="U2229">
        <f>VLOOKUP(T2229,Sheet2!V:V,1,FALSE)</f>
        <v>3441</v>
      </c>
      <c r="V2229">
        <f>VLOOKUP(B2229,Sheet2!W:W,1,FALSE)</f>
        <v>2907</v>
      </c>
    </row>
    <row r="2230" spans="1:22" x14ac:dyDescent="0.2">
      <c r="A2230">
        <v>3620</v>
      </c>
      <c r="B2230">
        <v>3072</v>
      </c>
      <c r="C2230">
        <v>74</v>
      </c>
      <c r="D2230" s="1">
        <v>30556</v>
      </c>
      <c r="E2230" t="s">
        <v>2227</v>
      </c>
      <c r="F2230" s="2" t="s">
        <v>150</v>
      </c>
      <c r="G2230">
        <v>270</v>
      </c>
      <c r="H2230">
        <v>-10</v>
      </c>
      <c r="I2230" t="s">
        <v>571</v>
      </c>
      <c r="J2230" s="12" t="s">
        <v>150</v>
      </c>
      <c r="K2230" s="2" t="s">
        <v>150</v>
      </c>
      <c r="L2230" s="2">
        <v>115</v>
      </c>
      <c r="M2230" t="s">
        <v>5846</v>
      </c>
      <c r="N2230" s="11" t="s">
        <v>2614</v>
      </c>
      <c r="O2230" t="s">
        <v>2615</v>
      </c>
      <c r="P2230" t="s">
        <v>5863</v>
      </c>
      <c r="Q2230" s="11">
        <v>70</v>
      </c>
      <c r="R2230" s="2">
        <v>7149</v>
      </c>
      <c r="S2230" t="str">
        <f>_xlfn.CONCAT(D2230,E2230)</f>
        <v>30556World Series of Golf</v>
      </c>
      <c r="T2230">
        <f>A2230</f>
        <v>3620</v>
      </c>
      <c r="U2230">
        <f>VLOOKUP(T2230,Sheet2!V:V,1,FALSE)</f>
        <v>3620</v>
      </c>
      <c r="V2230">
        <f>VLOOKUP(B2230,Sheet2!W:W,1,FALSE)</f>
        <v>3072</v>
      </c>
    </row>
    <row r="2231" spans="1:22" x14ac:dyDescent="0.2">
      <c r="A2231">
        <v>1934</v>
      </c>
      <c r="B2231">
        <v>1671</v>
      </c>
      <c r="C2231">
        <v>31</v>
      </c>
      <c r="D2231" s="1">
        <v>30549</v>
      </c>
      <c r="E2231" t="s">
        <v>1427</v>
      </c>
      <c r="F2231" s="2">
        <v>300000</v>
      </c>
      <c r="G2231">
        <v>268</v>
      </c>
      <c r="H2231">
        <v>-16</v>
      </c>
      <c r="I2231" t="s">
        <v>1215</v>
      </c>
      <c r="J2231" s="2" t="s">
        <v>150</v>
      </c>
      <c r="K2231" s="2">
        <v>54000</v>
      </c>
      <c r="L2231" s="2">
        <v>454</v>
      </c>
      <c r="M2231" t="s">
        <v>1428</v>
      </c>
      <c r="N2231" t="s">
        <v>6092</v>
      </c>
      <c r="O2231" t="s">
        <v>6125</v>
      </c>
      <c r="P2231" t="s">
        <v>5863</v>
      </c>
      <c r="Q2231">
        <v>71</v>
      </c>
      <c r="R2231">
        <v>6568</v>
      </c>
      <c r="S2231" t="str">
        <f>_xlfn.CONCAT(D2231,E2231)</f>
        <v>30549Sammy Davis Jr.-Greater Hartford Open</v>
      </c>
      <c r="T2231">
        <f>A2231</f>
        <v>1934</v>
      </c>
      <c r="U2231">
        <f>VLOOKUP(T2231,Sheet2!V:V,1,FALSE)</f>
        <v>1934</v>
      </c>
      <c r="V2231">
        <f>VLOOKUP(B2231,Sheet2!W:W,1,FALSE)</f>
        <v>1671</v>
      </c>
    </row>
    <row r="2232" spans="1:22" x14ac:dyDescent="0.2">
      <c r="A2232">
        <v>3211</v>
      </c>
      <c r="B2232">
        <v>2684</v>
      </c>
      <c r="C2232">
        <v>61</v>
      </c>
      <c r="D2232" s="1">
        <v>30542</v>
      </c>
      <c r="E2232" t="s">
        <v>2090</v>
      </c>
      <c r="F2232" s="2" t="s">
        <v>150</v>
      </c>
      <c r="G2232">
        <v>272</v>
      </c>
      <c r="H2232">
        <v>-16</v>
      </c>
      <c r="I2232" t="s">
        <v>105</v>
      </c>
      <c r="J2232" s="12" t="s">
        <v>150</v>
      </c>
      <c r="K2232" t="s">
        <v>150</v>
      </c>
      <c r="L2232" s="2">
        <v>443</v>
      </c>
      <c r="M2232" t="s">
        <v>2553</v>
      </c>
      <c r="N2232" t="s">
        <v>2554</v>
      </c>
      <c r="O2232" t="s">
        <v>2555</v>
      </c>
      <c r="P2232" t="s">
        <v>5863</v>
      </c>
      <c r="Q2232">
        <v>72</v>
      </c>
      <c r="R2232" s="2">
        <v>7014</v>
      </c>
      <c r="S2232" t="str">
        <f>_xlfn.CONCAT(D2232,E2232)</f>
        <v>30542Buick Open</v>
      </c>
      <c r="T2232">
        <f>A2232</f>
        <v>3211</v>
      </c>
      <c r="U2232">
        <f>VLOOKUP(T2232,Sheet2!V:V,1,FALSE)</f>
        <v>3211</v>
      </c>
      <c r="V2232">
        <f>VLOOKUP(B2232,Sheet2!W:W,1,FALSE)</f>
        <v>2684</v>
      </c>
    </row>
    <row r="2233" spans="1:22" x14ac:dyDescent="0.2">
      <c r="A2233">
        <v>1487</v>
      </c>
      <c r="B2233">
        <v>1224</v>
      </c>
      <c r="C2233">
        <v>26</v>
      </c>
      <c r="D2233" s="1">
        <v>30535</v>
      </c>
      <c r="E2233" t="s">
        <v>978</v>
      </c>
      <c r="F2233" s="2">
        <v>600000</v>
      </c>
      <c r="G2233">
        <v>274</v>
      </c>
      <c r="H2233">
        <v>-10</v>
      </c>
      <c r="I2233" t="s">
        <v>81</v>
      </c>
      <c r="J2233" s="12" t="s">
        <v>150</v>
      </c>
      <c r="K2233" s="2">
        <v>100000</v>
      </c>
      <c r="L2233" s="2">
        <v>311</v>
      </c>
      <c r="M2233" t="s">
        <v>480</v>
      </c>
      <c r="N2233" t="s">
        <v>6003</v>
      </c>
      <c r="O2233" t="s">
        <v>2479</v>
      </c>
      <c r="P2233" t="s">
        <v>5863</v>
      </c>
      <c r="Q2233">
        <v>71</v>
      </c>
      <c r="R2233">
        <v>6946</v>
      </c>
      <c r="S2233" t="str">
        <f>_xlfn.CONCAT(D2233,E2233)</f>
        <v>30535PGA Championship</v>
      </c>
      <c r="T2233">
        <f>A2233</f>
        <v>1487</v>
      </c>
      <c r="U2233">
        <f>VLOOKUP(T2233,Sheet2!V:V,1,FALSE)</f>
        <v>1487</v>
      </c>
      <c r="V2233">
        <f>VLOOKUP(B2233,Sheet2!W:W,1,FALSE)</f>
        <v>1224</v>
      </c>
    </row>
    <row r="2234" spans="1:22" x14ac:dyDescent="0.2">
      <c r="A2234">
        <v>1711</v>
      </c>
      <c r="B2234">
        <v>1448</v>
      </c>
      <c r="C2234">
        <v>29</v>
      </c>
      <c r="D2234" s="1">
        <v>30528</v>
      </c>
      <c r="E2234" t="s">
        <v>1233</v>
      </c>
      <c r="F2234" s="2">
        <v>425000</v>
      </c>
      <c r="G2234">
        <v>277</v>
      </c>
      <c r="H2234">
        <v>-7</v>
      </c>
      <c r="I2234" t="s">
        <v>323</v>
      </c>
      <c r="J2234" t="s">
        <v>18</v>
      </c>
      <c r="K2234" s="2">
        <v>63000</v>
      </c>
      <c r="L2234" s="2">
        <v>127</v>
      </c>
      <c r="M2234" t="s">
        <v>1222</v>
      </c>
      <c r="N2234" t="s">
        <v>6005</v>
      </c>
      <c r="O2234" t="s">
        <v>150</v>
      </c>
      <c r="P2234" t="s">
        <v>2002</v>
      </c>
      <c r="Q2234">
        <v>71</v>
      </c>
      <c r="R2234">
        <v>7102</v>
      </c>
      <c r="S2234" t="str">
        <f>_xlfn.CONCAT(D2234,E2234)</f>
        <v>30528Canadian Open</v>
      </c>
      <c r="T2234">
        <f>A2234</f>
        <v>1711</v>
      </c>
      <c r="U2234">
        <f>VLOOKUP(T2234,Sheet2!V:V,1,FALSE)</f>
        <v>1711</v>
      </c>
      <c r="V2234">
        <f>VLOOKUP(B2234,Sheet2!W:W,1,FALSE)</f>
        <v>1448</v>
      </c>
    </row>
    <row r="2235" spans="1:22" x14ac:dyDescent="0.2">
      <c r="A2235">
        <v>3530</v>
      </c>
      <c r="B2235">
        <v>2982</v>
      </c>
      <c r="C2235">
        <v>71</v>
      </c>
      <c r="D2235" s="1">
        <v>30521</v>
      </c>
      <c r="E2235" t="s">
        <v>2171</v>
      </c>
      <c r="F2235" s="12" t="s">
        <v>150</v>
      </c>
      <c r="G2235">
        <v>276</v>
      </c>
      <c r="H2235">
        <v>-8</v>
      </c>
      <c r="I2235" t="s">
        <v>206</v>
      </c>
      <c r="J2235" s="12" t="s">
        <v>150</v>
      </c>
      <c r="K2235" s="12" t="s">
        <v>150</v>
      </c>
      <c r="L2235" s="2">
        <v>179</v>
      </c>
      <c r="M2235" t="s">
        <v>2608</v>
      </c>
      <c r="N2235" s="11" t="s">
        <v>2609</v>
      </c>
      <c r="O2235" t="s">
        <v>2513</v>
      </c>
      <c r="P2235" t="s">
        <v>5863</v>
      </c>
      <c r="Q2235" s="11">
        <v>71</v>
      </c>
      <c r="R2235" s="2">
        <v>6776</v>
      </c>
      <c r="S2235" t="str">
        <f>_xlfn.CONCAT(D2235,E2235)</f>
        <v>30521Anheuser-Busch Golf Classic</v>
      </c>
      <c r="T2235">
        <f>A2235</f>
        <v>3530</v>
      </c>
      <c r="U2235">
        <f>VLOOKUP(T2235,Sheet2!V:V,1,FALSE)</f>
        <v>3530</v>
      </c>
      <c r="V2235">
        <f>VLOOKUP(B2235,Sheet2!W:W,1,FALSE)</f>
        <v>2982</v>
      </c>
    </row>
    <row r="2236" spans="1:22" x14ac:dyDescent="0.2">
      <c r="A2236">
        <v>2008</v>
      </c>
      <c r="B2236">
        <v>1745</v>
      </c>
      <c r="C2236">
        <v>33</v>
      </c>
      <c r="D2236" s="1">
        <v>30514</v>
      </c>
      <c r="E2236" t="s">
        <v>1467</v>
      </c>
      <c r="F2236" s="2">
        <v>200000</v>
      </c>
      <c r="G2236">
        <v>266</v>
      </c>
      <c r="H2236">
        <v>-14</v>
      </c>
      <c r="I2236" t="s">
        <v>1468</v>
      </c>
      <c r="J2236" t="s">
        <v>18</v>
      </c>
      <c r="K2236" s="2">
        <v>36000</v>
      </c>
      <c r="L2236" s="2">
        <v>253</v>
      </c>
      <c r="M2236" t="s">
        <v>1459</v>
      </c>
      <c r="N2236" t="s">
        <v>6095</v>
      </c>
      <c r="O2236" t="s">
        <v>5908</v>
      </c>
      <c r="P2236" t="s">
        <v>5863</v>
      </c>
      <c r="Q2236">
        <v>70</v>
      </c>
      <c r="R2236">
        <v>6602</v>
      </c>
      <c r="S2236" t="str">
        <f>_xlfn.CONCAT(D2236,E2236)</f>
        <v>30514Miller High Life QCO</v>
      </c>
      <c r="T2236">
        <f>A2236</f>
        <v>2008</v>
      </c>
      <c r="U2236">
        <f>VLOOKUP(T2236,Sheet2!V:V,1,FALSE)</f>
        <v>2008</v>
      </c>
      <c r="V2236">
        <f>VLOOKUP(B2236,Sheet2!W:W,1,FALSE)</f>
        <v>1745</v>
      </c>
    </row>
    <row r="2237" spans="1:22" x14ac:dyDescent="0.2">
      <c r="A2237">
        <v>2067</v>
      </c>
      <c r="B2237">
        <v>1804</v>
      </c>
      <c r="C2237">
        <v>36</v>
      </c>
      <c r="D2237" s="1">
        <v>30514</v>
      </c>
      <c r="E2237" t="s">
        <v>1493</v>
      </c>
      <c r="F2237" s="2" t="s">
        <v>150</v>
      </c>
      <c r="G2237">
        <v>275</v>
      </c>
      <c r="H2237">
        <v>-5</v>
      </c>
      <c r="I2237" t="s">
        <v>207</v>
      </c>
      <c r="J2237" s="2" t="s">
        <v>150</v>
      </c>
      <c r="K2237" s="2">
        <v>60000</v>
      </c>
      <c r="L2237" s="2">
        <v>314</v>
      </c>
      <c r="M2237" t="s">
        <v>1499</v>
      </c>
      <c r="N2237" t="s">
        <v>6019</v>
      </c>
      <c r="O2237" s="2" t="s">
        <v>150</v>
      </c>
      <c r="P2237" t="s">
        <v>1919</v>
      </c>
      <c r="Q2237">
        <v>70</v>
      </c>
      <c r="R2237">
        <v>6968</v>
      </c>
      <c r="S2237" t="str">
        <f>_xlfn.CONCAT(D2237,E2237)</f>
        <v>30514The Open Championship</v>
      </c>
      <c r="T2237">
        <f>A2237</f>
        <v>2067</v>
      </c>
      <c r="U2237">
        <f>VLOOKUP(T2237,Sheet2!V:V,1,FALSE)</f>
        <v>2067</v>
      </c>
      <c r="V2237">
        <f>VLOOKUP(B2237,Sheet2!W:W,1,FALSE)</f>
        <v>1804</v>
      </c>
    </row>
    <row r="2238" spans="1:22" x14ac:dyDescent="0.2">
      <c r="A2238">
        <v>3164</v>
      </c>
      <c r="B2238">
        <v>2637</v>
      </c>
      <c r="C2238">
        <v>60</v>
      </c>
      <c r="D2238" s="1">
        <v>30507</v>
      </c>
      <c r="E2238" t="s">
        <v>2117</v>
      </c>
      <c r="F2238" s="2" t="s">
        <v>150</v>
      </c>
      <c r="G2238">
        <v>275</v>
      </c>
      <c r="H2238">
        <v>-13</v>
      </c>
      <c r="I2238" t="s">
        <v>2194</v>
      </c>
      <c r="J2238" t="s">
        <v>18</v>
      </c>
      <c r="K2238" s="2" t="s">
        <v>150</v>
      </c>
      <c r="L2238" s="2">
        <v>430</v>
      </c>
      <c r="M2238" t="s">
        <v>2549</v>
      </c>
      <c r="N2238" t="s">
        <v>2550</v>
      </c>
      <c r="O2238" t="s">
        <v>2546</v>
      </c>
      <c r="P2238" t="s">
        <v>5863</v>
      </c>
      <c r="Q2238">
        <v>72</v>
      </c>
      <c r="R2238" s="9">
        <v>7030</v>
      </c>
      <c r="S2238" t="str">
        <f>_xlfn.CONCAT(D2238,E2238)</f>
        <v>30507Greater Milwaukee Open</v>
      </c>
      <c r="T2238">
        <f>A2238</f>
        <v>3164</v>
      </c>
      <c r="U2238">
        <f>VLOOKUP(T2238,Sheet2!V:V,1,FALSE)</f>
        <v>3164</v>
      </c>
      <c r="V2238">
        <f>VLOOKUP(B2238,Sheet2!W:W,1,FALSE)</f>
        <v>2637</v>
      </c>
    </row>
    <row r="2239" spans="1:22" x14ac:dyDescent="0.2">
      <c r="A2239">
        <v>2389</v>
      </c>
      <c r="B2239">
        <v>2122</v>
      </c>
      <c r="C2239">
        <v>41</v>
      </c>
      <c r="D2239" s="1">
        <v>30500</v>
      </c>
      <c r="E2239" t="s">
        <v>1703</v>
      </c>
      <c r="F2239" s="2">
        <v>400000</v>
      </c>
      <c r="G2239">
        <v>284</v>
      </c>
      <c r="H2239">
        <v>-4</v>
      </c>
      <c r="I2239" t="s">
        <v>663</v>
      </c>
      <c r="J2239" s="2" t="s">
        <v>150</v>
      </c>
      <c r="K2239" s="2">
        <v>72000</v>
      </c>
      <c r="L2239" s="2">
        <v>41</v>
      </c>
      <c r="M2239" t="s">
        <v>1698</v>
      </c>
      <c r="N2239" t="s">
        <v>6112</v>
      </c>
      <c r="O2239" t="s">
        <v>5908</v>
      </c>
      <c r="P2239" t="s">
        <v>5863</v>
      </c>
      <c r="Q2239">
        <v>72</v>
      </c>
      <c r="R2239">
        <v>7097</v>
      </c>
      <c r="S2239" t="str">
        <f>_xlfn.CONCAT(D2239,E2239)</f>
        <v>30500Western Open</v>
      </c>
      <c r="T2239">
        <f>A2239</f>
        <v>2389</v>
      </c>
      <c r="U2239">
        <f>VLOOKUP(T2239,Sheet2!V:V,1,FALSE)</f>
        <v>2389</v>
      </c>
      <c r="V2239">
        <f>VLOOKUP(B2239,Sheet2!W:W,1,FALSE)</f>
        <v>2122</v>
      </c>
    </row>
    <row r="2240" spans="1:22" x14ac:dyDescent="0.2">
      <c r="A2240">
        <v>2985</v>
      </c>
      <c r="B2240">
        <v>2518</v>
      </c>
      <c r="C2240">
        <v>55</v>
      </c>
      <c r="D2240" s="1">
        <v>30493</v>
      </c>
      <c r="E2240" t="s">
        <v>2223</v>
      </c>
      <c r="F2240" s="2" t="s">
        <v>150</v>
      </c>
      <c r="G2240">
        <v>274</v>
      </c>
      <c r="H2240">
        <v>-14</v>
      </c>
      <c r="I2240" t="s">
        <v>2180</v>
      </c>
      <c r="J2240" s="12" t="s">
        <v>150</v>
      </c>
      <c r="K2240" s="2" t="s">
        <v>150</v>
      </c>
      <c r="L2240" s="2">
        <v>68</v>
      </c>
      <c r="M2240" t="s">
        <v>2504</v>
      </c>
      <c r="N2240" t="s">
        <v>2502</v>
      </c>
      <c r="O2240" t="s">
        <v>2503</v>
      </c>
      <c r="P2240" t="s">
        <v>5863</v>
      </c>
      <c r="Q2240">
        <v>72</v>
      </c>
      <c r="R2240" s="2">
        <v>7282</v>
      </c>
      <c r="S2240" t="str">
        <f>_xlfn.CONCAT(D2240,E2240)</f>
        <v>30493Danny Thomas Memphis Classic</v>
      </c>
      <c r="T2240">
        <f>A2240</f>
        <v>2985</v>
      </c>
      <c r="U2240">
        <f>VLOOKUP(T2240,Sheet2!V:V,1,FALSE)</f>
        <v>2985</v>
      </c>
      <c r="V2240">
        <f>VLOOKUP(B2240,Sheet2!W:W,1,FALSE)</f>
        <v>2518</v>
      </c>
    </row>
    <row r="2241" spans="1:22" x14ac:dyDescent="0.2">
      <c r="A2241">
        <v>1812</v>
      </c>
      <c r="B2241">
        <v>1549</v>
      </c>
      <c r="C2241">
        <v>30</v>
      </c>
      <c r="D2241" s="1">
        <v>30483</v>
      </c>
      <c r="E2241" t="s">
        <v>1305</v>
      </c>
      <c r="F2241" s="2">
        <v>500000</v>
      </c>
      <c r="G2241">
        <v>280</v>
      </c>
      <c r="H2241">
        <v>-4</v>
      </c>
      <c r="I2241" t="s">
        <v>580</v>
      </c>
      <c r="J2241" s="2" t="s">
        <v>150</v>
      </c>
      <c r="K2241" s="2">
        <v>72000</v>
      </c>
      <c r="L2241" s="2">
        <v>252</v>
      </c>
      <c r="M2241" t="s">
        <v>1097</v>
      </c>
      <c r="N2241" t="s">
        <v>6076</v>
      </c>
      <c r="O2241" t="s">
        <v>2514</v>
      </c>
      <c r="P2241" t="s">
        <v>5863</v>
      </c>
      <c r="Q2241">
        <v>71</v>
      </c>
      <c r="R2241">
        <v>6972</v>
      </c>
      <c r="S2241" t="str">
        <f>_xlfn.CONCAT(D2241,E2241)</f>
        <v>30483U.S. Open Championship</v>
      </c>
      <c r="T2241">
        <f>A2241</f>
        <v>1812</v>
      </c>
      <c r="U2241">
        <f>VLOOKUP(T2241,Sheet2!V:V,1,FALSE)</f>
        <v>1812</v>
      </c>
      <c r="V2241">
        <f>VLOOKUP(B2241,Sheet2!W:W,1,FALSE)</f>
        <v>1549</v>
      </c>
    </row>
    <row r="2242" spans="1:22" x14ac:dyDescent="0.2">
      <c r="A2242">
        <v>2333</v>
      </c>
      <c r="B2242">
        <v>2066</v>
      </c>
      <c r="C2242">
        <v>40</v>
      </c>
      <c r="D2242" s="1">
        <v>30479</v>
      </c>
      <c r="E2242" t="s">
        <v>1675</v>
      </c>
      <c r="F2242" s="2">
        <v>450000</v>
      </c>
      <c r="G2242">
        <v>276</v>
      </c>
      <c r="H2242">
        <v>-8</v>
      </c>
      <c r="I2242" t="s">
        <v>812</v>
      </c>
      <c r="J2242" s="2" t="s">
        <v>150</v>
      </c>
      <c r="K2242" s="2">
        <v>81000</v>
      </c>
      <c r="L2242" s="2">
        <v>446</v>
      </c>
      <c r="M2242" t="s">
        <v>1666</v>
      </c>
      <c r="N2242" t="s">
        <v>6107</v>
      </c>
      <c r="O2242" t="s">
        <v>2543</v>
      </c>
      <c r="P2242" t="s">
        <v>5863</v>
      </c>
      <c r="Q2242">
        <v>71</v>
      </c>
      <c r="R2242">
        <v>6687</v>
      </c>
      <c r="S2242" t="str">
        <f>_xlfn.CONCAT(D2242,E2242)</f>
        <v>30479Manufacturers Hanover Westchester Classic</v>
      </c>
      <c r="T2242">
        <f>A2242</f>
        <v>2333</v>
      </c>
      <c r="U2242">
        <f>VLOOKUP(T2242,Sheet2!V:V,1,FALSE)</f>
        <v>2333</v>
      </c>
      <c r="V2242">
        <f>VLOOKUP(B2242,Sheet2!W:W,1,FALSE)</f>
        <v>2066</v>
      </c>
    </row>
    <row r="2243" spans="1:22" x14ac:dyDescent="0.2">
      <c r="A2243">
        <v>3407</v>
      </c>
      <c r="B2243">
        <v>2873</v>
      </c>
      <c r="C2243">
        <v>66</v>
      </c>
      <c r="D2243" s="1">
        <v>30472</v>
      </c>
      <c r="E2243" t="s">
        <v>2151</v>
      </c>
      <c r="F2243" s="2" t="s">
        <v>150</v>
      </c>
      <c r="G2243" s="11">
        <v>287</v>
      </c>
      <c r="H2243">
        <v>-1</v>
      </c>
      <c r="I2243" t="s">
        <v>78</v>
      </c>
      <c r="J2243" s="12" t="s">
        <v>150</v>
      </c>
      <c r="K2243" s="2" t="s">
        <v>150</v>
      </c>
      <c r="L2243" s="2">
        <v>73</v>
      </c>
      <c r="M2243" t="s">
        <v>1052</v>
      </c>
      <c r="N2243" t="s">
        <v>2508</v>
      </c>
      <c r="O2243" t="s">
        <v>2512</v>
      </c>
      <c r="P2243" t="s">
        <v>5863</v>
      </c>
      <c r="Q2243" s="11">
        <v>72</v>
      </c>
      <c r="R2243" s="2">
        <v>7173</v>
      </c>
      <c r="S2243" t="str">
        <f>_xlfn.CONCAT(D2243,E2243)</f>
        <v>30472Kemper Open</v>
      </c>
      <c r="T2243">
        <f>A2243</f>
        <v>3407</v>
      </c>
      <c r="U2243">
        <f>VLOOKUP(T2243,Sheet2!V:V,1,FALSE)</f>
        <v>3407</v>
      </c>
      <c r="V2243">
        <f>VLOOKUP(B2243,Sheet2!W:W,1,FALSE)</f>
        <v>2873</v>
      </c>
    </row>
    <row r="2244" spans="1:22" x14ac:dyDescent="0.2">
      <c r="A2244">
        <v>1666</v>
      </c>
      <c r="B2244">
        <v>1403</v>
      </c>
      <c r="C2244">
        <v>28</v>
      </c>
      <c r="D2244" s="1">
        <v>30465</v>
      </c>
      <c r="E2244" t="s">
        <v>1213</v>
      </c>
      <c r="F2244" s="2">
        <v>430000</v>
      </c>
      <c r="G2244">
        <v>281</v>
      </c>
      <c r="H2244">
        <v>-7</v>
      </c>
      <c r="I2244" t="s">
        <v>259</v>
      </c>
      <c r="J2244" s="12" t="s">
        <v>150</v>
      </c>
      <c r="K2244" s="2">
        <v>72000</v>
      </c>
      <c r="L2244" s="2">
        <v>231</v>
      </c>
      <c r="M2244" t="s">
        <v>1206</v>
      </c>
      <c r="N2244" t="s">
        <v>6085</v>
      </c>
      <c r="O2244" t="s">
        <v>2615</v>
      </c>
      <c r="P2244" t="s">
        <v>5863</v>
      </c>
      <c r="Q2244">
        <v>72</v>
      </c>
      <c r="R2244">
        <v>7116</v>
      </c>
      <c r="S2244" t="str">
        <f>_xlfn.CONCAT(D2244,E2244)</f>
        <v>30465Memorial Tournament</v>
      </c>
      <c r="T2244">
        <f>A2244</f>
        <v>1666</v>
      </c>
      <c r="U2244">
        <f>VLOOKUP(T2244,Sheet2!V:V,1,FALSE)</f>
        <v>1666</v>
      </c>
      <c r="V2244">
        <f>VLOOKUP(B2244,Sheet2!W:W,1,FALSE)</f>
        <v>1403</v>
      </c>
    </row>
    <row r="2245" spans="1:22" x14ac:dyDescent="0.2">
      <c r="A2245">
        <v>3252</v>
      </c>
      <c r="B2245">
        <v>2725</v>
      </c>
      <c r="C2245">
        <v>62</v>
      </c>
      <c r="D2245" s="1">
        <v>30458</v>
      </c>
      <c r="E2245" t="s">
        <v>2201</v>
      </c>
      <c r="F2245" s="2" t="s">
        <v>150</v>
      </c>
      <c r="G2245">
        <v>206</v>
      </c>
      <c r="H2245">
        <v>-10</v>
      </c>
      <c r="I2245" t="s">
        <v>206</v>
      </c>
      <c r="J2245" s="12" t="s">
        <v>150</v>
      </c>
      <c r="K2245" s="2" t="s">
        <v>150</v>
      </c>
      <c r="L2245" s="2">
        <v>10</v>
      </c>
      <c r="M2245" t="s">
        <v>672</v>
      </c>
      <c r="N2245" t="s">
        <v>2559</v>
      </c>
      <c r="O2245" t="s">
        <v>2522</v>
      </c>
      <c r="P2245" t="s">
        <v>5863</v>
      </c>
      <c r="Q2245">
        <v>72</v>
      </c>
      <c r="R2245" s="2">
        <v>7007</v>
      </c>
      <c r="S2245" t="str">
        <f>_xlfn.CONCAT(D2245,E2245)</f>
        <v>30458Georgia-Pacific Atlanta Golf Classic</v>
      </c>
      <c r="T2245">
        <f>A2245</f>
        <v>3252</v>
      </c>
      <c r="U2245">
        <f>VLOOKUP(T2245,Sheet2!V:V,1,FALSE)</f>
        <v>3252</v>
      </c>
      <c r="V2245">
        <f>VLOOKUP(B2245,Sheet2!W:W,1,FALSE)</f>
        <v>2725</v>
      </c>
    </row>
    <row r="2246" spans="1:22" x14ac:dyDescent="0.2">
      <c r="A2246">
        <v>1591</v>
      </c>
      <c r="B2246">
        <v>1328</v>
      </c>
      <c r="C2246">
        <v>27</v>
      </c>
      <c r="D2246" s="1">
        <v>30451</v>
      </c>
      <c r="E2246" t="s">
        <v>1185</v>
      </c>
      <c r="F2246" s="2">
        <v>400000</v>
      </c>
      <c r="G2246">
        <v>278</v>
      </c>
      <c r="H2246">
        <v>-2</v>
      </c>
      <c r="I2246" t="s">
        <v>1191</v>
      </c>
      <c r="J2246" t="s">
        <v>18</v>
      </c>
      <c r="K2246" s="2">
        <v>72000</v>
      </c>
      <c r="L2246" s="2">
        <v>67</v>
      </c>
      <c r="M2246" t="s">
        <v>1173</v>
      </c>
      <c r="N2246" t="s">
        <v>6048</v>
      </c>
      <c r="O2246" t="s">
        <v>2644</v>
      </c>
      <c r="P2246" t="s">
        <v>5863</v>
      </c>
      <c r="Q2246">
        <v>70</v>
      </c>
      <c r="R2246">
        <v>7096</v>
      </c>
      <c r="S2246" t="str">
        <f>_xlfn.CONCAT(D2246,E2246)</f>
        <v>30451Colonial National Invitation</v>
      </c>
      <c r="T2246">
        <f>A2246</f>
        <v>1591</v>
      </c>
      <c r="U2246">
        <f>VLOOKUP(T2246,Sheet2!V:V,1,FALSE)</f>
        <v>1591</v>
      </c>
      <c r="V2246">
        <f>VLOOKUP(B2246,Sheet2!W:W,1,FALSE)</f>
        <v>1328</v>
      </c>
    </row>
    <row r="2247" spans="1:22" x14ac:dyDescent="0.2">
      <c r="A2247">
        <v>66</v>
      </c>
      <c r="B2247">
        <v>66</v>
      </c>
      <c r="C2247">
        <v>4</v>
      </c>
      <c r="D2247" s="1">
        <v>30444</v>
      </c>
      <c r="E2247" t="s">
        <v>98</v>
      </c>
      <c r="F2247" s="2">
        <v>400000</v>
      </c>
      <c r="G2247">
        <v>275</v>
      </c>
      <c r="H2247">
        <v>-9</v>
      </c>
      <c r="I2247" t="s">
        <v>101</v>
      </c>
      <c r="J2247" s="12" t="s">
        <v>150</v>
      </c>
      <c r="K2247" s="2">
        <v>72000</v>
      </c>
      <c r="L2247" s="2">
        <v>462</v>
      </c>
      <c r="M2247" t="s">
        <v>100</v>
      </c>
      <c r="N2247" t="s">
        <v>6027</v>
      </c>
      <c r="O2247" t="s">
        <v>2644</v>
      </c>
      <c r="P2247" t="s">
        <v>5863</v>
      </c>
      <c r="Q2247">
        <v>71</v>
      </c>
      <c r="R2247">
        <v>7031</v>
      </c>
      <c r="S2247" t="str">
        <f>_xlfn.CONCAT(D2247,E2247)</f>
        <v>30444Houston Coca-Cola Open</v>
      </c>
      <c r="T2247">
        <f>A2247</f>
        <v>66</v>
      </c>
      <c r="U2247">
        <f>VLOOKUP(T2247,Sheet2!V:V,1,FALSE)</f>
        <v>66</v>
      </c>
      <c r="V2247">
        <f>VLOOKUP(B2247,Sheet2!W:W,1,FALSE)</f>
        <v>66</v>
      </c>
    </row>
    <row r="2248" spans="1:22" x14ac:dyDescent="0.2">
      <c r="A2248">
        <v>1419</v>
      </c>
      <c r="B2248">
        <v>1156</v>
      </c>
      <c r="C2248">
        <v>25</v>
      </c>
      <c r="D2248" s="1">
        <v>30437</v>
      </c>
      <c r="E2248" t="s">
        <v>957</v>
      </c>
      <c r="F2248" s="2">
        <v>400000</v>
      </c>
      <c r="G2248">
        <v>273</v>
      </c>
      <c r="H2248">
        <v>-11</v>
      </c>
      <c r="I2248" t="s">
        <v>263</v>
      </c>
      <c r="J2248" s="12" t="s">
        <v>150</v>
      </c>
      <c r="K2248" s="2">
        <v>72000</v>
      </c>
      <c r="L2248" s="2">
        <v>190</v>
      </c>
      <c r="M2248" t="s">
        <v>959</v>
      </c>
      <c r="N2248" t="s">
        <v>6058</v>
      </c>
      <c r="O2248" t="s">
        <v>2644</v>
      </c>
      <c r="P2248" t="s">
        <v>5863</v>
      </c>
      <c r="Q2248">
        <v>71</v>
      </c>
      <c r="R2248">
        <v>6982</v>
      </c>
      <c r="S2248" t="str">
        <f>_xlfn.CONCAT(D2248,E2248)</f>
        <v>30437Byron Nelson Golf Classic</v>
      </c>
      <c r="T2248">
        <f>A2248</f>
        <v>1419</v>
      </c>
      <c r="U2248">
        <f>VLOOKUP(T2248,Sheet2!V:V,1,FALSE)</f>
        <v>1419</v>
      </c>
      <c r="V2248">
        <f>VLOOKUP(B2248,Sheet2!W:W,1,FALSE)</f>
        <v>1156</v>
      </c>
    </row>
    <row r="2249" spans="1:22" x14ac:dyDescent="0.2">
      <c r="A2249">
        <v>163</v>
      </c>
      <c r="B2249">
        <v>155</v>
      </c>
      <c r="C2249">
        <v>6</v>
      </c>
      <c r="D2249" s="1">
        <v>30430</v>
      </c>
      <c r="E2249" t="s">
        <v>201</v>
      </c>
      <c r="F2249" s="2">
        <v>400000</v>
      </c>
      <c r="G2249">
        <v>280</v>
      </c>
      <c r="H2249">
        <v>-8</v>
      </c>
      <c r="I2249" t="s">
        <v>208</v>
      </c>
      <c r="J2249" s="12" t="s">
        <v>150</v>
      </c>
      <c r="K2249" s="2">
        <v>72000</v>
      </c>
      <c r="L2249" s="2">
        <v>182</v>
      </c>
      <c r="M2249" t="s">
        <v>192</v>
      </c>
      <c r="N2249" t="s">
        <v>6031</v>
      </c>
      <c r="O2249" t="s">
        <v>2479</v>
      </c>
      <c r="P2249" t="s">
        <v>5863</v>
      </c>
      <c r="Q2249">
        <v>72</v>
      </c>
      <c r="R2249">
        <v>6911</v>
      </c>
      <c r="S2249" t="str">
        <f>_xlfn.CONCAT(D2249,E2249)</f>
        <v>30430MONY Tournament of Champions</v>
      </c>
      <c r="T2249">
        <f>A2249</f>
        <v>163</v>
      </c>
      <c r="U2249">
        <f>VLOOKUP(T2249,Sheet2!V:V,1,FALSE)</f>
        <v>163</v>
      </c>
      <c r="V2249">
        <f>VLOOKUP(B2249,Sheet2!W:W,1,FALSE)</f>
        <v>155</v>
      </c>
    </row>
    <row r="2250" spans="1:22" x14ac:dyDescent="0.2">
      <c r="A2250">
        <v>1255</v>
      </c>
      <c r="B2250">
        <v>1006</v>
      </c>
      <c r="C2250">
        <v>21</v>
      </c>
      <c r="D2250" s="1">
        <v>30423</v>
      </c>
      <c r="E2250" t="s">
        <v>845</v>
      </c>
      <c r="F2250" s="2">
        <v>350000</v>
      </c>
      <c r="G2250">
        <v>275</v>
      </c>
      <c r="H2250">
        <v>-9</v>
      </c>
      <c r="I2250" t="s">
        <v>394</v>
      </c>
      <c r="J2250" s="12" t="s">
        <v>150</v>
      </c>
      <c r="K2250" s="2">
        <v>63000</v>
      </c>
      <c r="L2250" s="2">
        <v>141</v>
      </c>
      <c r="M2250" t="s">
        <v>826</v>
      </c>
      <c r="N2250" t="s">
        <v>6054</v>
      </c>
      <c r="O2250" t="s">
        <v>2489</v>
      </c>
      <c r="P2250" t="s">
        <v>5863</v>
      </c>
      <c r="Q2250">
        <v>71</v>
      </c>
      <c r="R2250">
        <v>6657</v>
      </c>
      <c r="S2250" t="str">
        <f>_xlfn.CONCAT(D2250,E2250)</f>
        <v>30423Sea Pines Heritage</v>
      </c>
      <c r="T2250">
        <f>A2250</f>
        <v>1255</v>
      </c>
      <c r="U2250">
        <f>VLOOKUP(T2250,Sheet2!V:V,1,FALSE)</f>
        <v>1255</v>
      </c>
      <c r="V2250">
        <f>VLOOKUP(B2250,Sheet2!W:W,1,FALSE)</f>
        <v>1006</v>
      </c>
    </row>
    <row r="2251" spans="1:22" x14ac:dyDescent="0.2">
      <c r="A2251">
        <v>1168</v>
      </c>
      <c r="B2251">
        <v>919</v>
      </c>
      <c r="C2251">
        <v>20</v>
      </c>
      <c r="D2251" s="1">
        <v>30417</v>
      </c>
      <c r="E2251" t="s">
        <v>797</v>
      </c>
      <c r="F2251" s="2">
        <v>500000</v>
      </c>
      <c r="G2251">
        <v>280</v>
      </c>
      <c r="H2251">
        <v>-8</v>
      </c>
      <c r="I2251" t="s">
        <v>812</v>
      </c>
      <c r="J2251" s="12" t="s">
        <v>150</v>
      </c>
      <c r="K2251" s="2">
        <v>90000</v>
      </c>
      <c r="L2251" s="2">
        <v>12</v>
      </c>
      <c r="M2251" t="s">
        <v>798</v>
      </c>
      <c r="N2251" t="s">
        <v>6053</v>
      </c>
      <c r="O2251" t="s">
        <v>2522</v>
      </c>
      <c r="P2251" t="s">
        <v>5863</v>
      </c>
      <c r="Q2251">
        <v>72</v>
      </c>
      <c r="R2251">
        <v>6905</v>
      </c>
      <c r="S2251" t="str">
        <f>_xlfn.CONCAT(D2251,E2251)</f>
        <v>30417Masters Tournament</v>
      </c>
      <c r="T2251">
        <f>A2251</f>
        <v>1168</v>
      </c>
      <c r="U2251">
        <f>VLOOKUP(T2251,Sheet2!V:V,1,FALSE)</f>
        <v>1168</v>
      </c>
      <c r="V2251">
        <f>VLOOKUP(B2251,Sheet2!W:W,1,FALSE)</f>
        <v>919</v>
      </c>
    </row>
    <row r="2252" spans="1:22" x14ac:dyDescent="0.2">
      <c r="A2252">
        <v>3884</v>
      </c>
      <c r="B2252">
        <v>3336</v>
      </c>
      <c r="C2252">
        <v>46</v>
      </c>
      <c r="D2252" s="1">
        <v>30417</v>
      </c>
      <c r="E2252" t="s">
        <v>2232</v>
      </c>
      <c r="F2252" s="2" t="s">
        <v>150</v>
      </c>
      <c r="G2252">
        <v>203</v>
      </c>
      <c r="H2252">
        <v>-7</v>
      </c>
      <c r="I2252" t="s">
        <v>1697</v>
      </c>
      <c r="J2252" s="2" t="s">
        <v>150</v>
      </c>
      <c r="K2252" s="2" t="s">
        <v>150</v>
      </c>
      <c r="L2252" s="2">
        <v>143</v>
      </c>
      <c r="M2252" s="2" t="s">
        <v>5921</v>
      </c>
      <c r="N2252" t="s">
        <v>1895</v>
      </c>
      <c r="O2252" t="s">
        <v>5919</v>
      </c>
      <c r="P2252" t="s">
        <v>5863</v>
      </c>
      <c r="Q2252">
        <v>70</v>
      </c>
      <c r="R2252" t="s">
        <v>150</v>
      </c>
      <c r="S2252" t="str">
        <f>_xlfn.CONCAT(D2252,E2252)</f>
        <v>30417Magnolia Classic</v>
      </c>
      <c r="T2252">
        <f>A2252</f>
        <v>3884</v>
      </c>
      <c r="U2252">
        <f>VLOOKUP(T2252,Sheet2!V:V,1,FALSE)</f>
        <v>3884</v>
      </c>
      <c r="V2252">
        <f>VLOOKUP(B2252,Sheet2!W:W,1,FALSE)</f>
        <v>3336</v>
      </c>
    </row>
    <row r="2253" spans="1:22" x14ac:dyDescent="0.2">
      <c r="A2253">
        <v>2246</v>
      </c>
      <c r="B2253">
        <v>1983</v>
      </c>
      <c r="C2253">
        <v>39</v>
      </c>
      <c r="D2253" s="1">
        <v>30409</v>
      </c>
      <c r="E2253" t="s">
        <v>1637</v>
      </c>
      <c r="F2253" s="2">
        <v>400000</v>
      </c>
      <c r="G2253">
        <v>275</v>
      </c>
      <c r="H2253">
        <v>-13</v>
      </c>
      <c r="I2253" t="s">
        <v>208</v>
      </c>
      <c r="J2253" s="2" t="s">
        <v>150</v>
      </c>
      <c r="K2253" s="2">
        <v>72000</v>
      </c>
      <c r="L2253" s="2">
        <v>120</v>
      </c>
      <c r="M2253" t="s">
        <v>1628</v>
      </c>
      <c r="N2253" t="s">
        <v>6102</v>
      </c>
      <c r="O2253" t="s">
        <v>2591</v>
      </c>
      <c r="P2253" t="s">
        <v>5863</v>
      </c>
      <c r="Q2253">
        <v>72</v>
      </c>
      <c r="R2253">
        <v>6984</v>
      </c>
      <c r="S2253" t="str">
        <f>_xlfn.CONCAT(D2253,E2253)</f>
        <v>30409Greater Greensboro Open</v>
      </c>
      <c r="T2253">
        <f>A2253</f>
        <v>2246</v>
      </c>
      <c r="U2253">
        <f>VLOOKUP(T2253,Sheet2!V:V,1,FALSE)</f>
        <v>2246</v>
      </c>
      <c r="V2253">
        <f>VLOOKUP(B2253,Sheet2!W:W,1,FALSE)</f>
        <v>1983</v>
      </c>
    </row>
    <row r="2254" spans="1:22" x14ac:dyDescent="0.2">
      <c r="A2254">
        <v>972</v>
      </c>
      <c r="B2254">
        <v>725</v>
      </c>
      <c r="C2254">
        <v>15</v>
      </c>
      <c r="D2254" s="1">
        <v>30402</v>
      </c>
      <c r="E2254" t="s">
        <v>664</v>
      </c>
      <c r="F2254" s="2">
        <v>700000</v>
      </c>
      <c r="G2254">
        <v>283</v>
      </c>
      <c r="H2254">
        <v>-5</v>
      </c>
      <c r="I2254" t="s">
        <v>81</v>
      </c>
      <c r="J2254" s="12" t="s">
        <v>150</v>
      </c>
      <c r="K2254" s="2">
        <v>126000</v>
      </c>
      <c r="L2254" s="2">
        <v>417</v>
      </c>
      <c r="M2254" t="s">
        <v>651</v>
      </c>
      <c r="N2254" t="s">
        <v>6047</v>
      </c>
      <c r="O2254" t="s">
        <v>1904</v>
      </c>
      <c r="P2254" t="s">
        <v>5863</v>
      </c>
      <c r="Q2254">
        <v>72</v>
      </c>
      <c r="R2254">
        <v>6857</v>
      </c>
      <c r="S2254" t="str">
        <f>_xlfn.CONCAT(D2254,E2254)</f>
        <v>30402Tournament Players Championship</v>
      </c>
      <c r="T2254">
        <f>A2254</f>
        <v>972</v>
      </c>
      <c r="U2254">
        <f>VLOOKUP(T2254,Sheet2!V:V,1,FALSE)</f>
        <v>972</v>
      </c>
      <c r="V2254">
        <f>VLOOKUP(B2254,Sheet2!W:W,1,FALSE)</f>
        <v>725</v>
      </c>
    </row>
    <row r="2255" spans="1:22" x14ac:dyDescent="0.2">
      <c r="A2255">
        <v>1309</v>
      </c>
      <c r="B2255">
        <v>1060</v>
      </c>
      <c r="C2255">
        <v>22</v>
      </c>
      <c r="D2255" s="1">
        <v>30395</v>
      </c>
      <c r="E2255" t="s">
        <v>882</v>
      </c>
      <c r="F2255" s="2">
        <v>400000</v>
      </c>
      <c r="G2255">
        <v>274</v>
      </c>
      <c r="H2255">
        <v>-14</v>
      </c>
      <c r="I2255" t="s">
        <v>337</v>
      </c>
      <c r="J2255" s="12" t="s">
        <v>150</v>
      </c>
      <c r="K2255" s="2">
        <v>72000</v>
      </c>
      <c r="L2255" s="2">
        <v>188</v>
      </c>
      <c r="M2255" t="s">
        <v>886</v>
      </c>
      <c r="N2255" t="s">
        <v>6056</v>
      </c>
      <c r="O2255" t="s">
        <v>5859</v>
      </c>
      <c r="P2255" t="s">
        <v>5863</v>
      </c>
      <c r="Q2255">
        <v>72</v>
      </c>
      <c r="R2255">
        <v>7080</v>
      </c>
      <c r="S2255" t="str">
        <f>_xlfn.CONCAT(D2255,E2255)</f>
        <v>30395USF&amp;G Classic</v>
      </c>
      <c r="T2255">
        <f>A2255</f>
        <v>1309</v>
      </c>
      <c r="U2255">
        <f>VLOOKUP(T2255,Sheet2!V:V,1,FALSE)</f>
        <v>1309</v>
      </c>
      <c r="V2255">
        <f>VLOOKUP(B2255,Sheet2!W:W,1,FALSE)</f>
        <v>1060</v>
      </c>
    </row>
    <row r="2256" spans="1:22" x14ac:dyDescent="0.2">
      <c r="A2256">
        <v>900</v>
      </c>
      <c r="B2256">
        <v>653</v>
      </c>
      <c r="C2256">
        <v>13</v>
      </c>
      <c r="D2256" s="1">
        <v>30388</v>
      </c>
      <c r="E2256" t="s">
        <v>609</v>
      </c>
      <c r="F2256" s="2">
        <v>350000</v>
      </c>
      <c r="G2256">
        <v>283</v>
      </c>
      <c r="H2256">
        <v>-1</v>
      </c>
      <c r="I2256" t="s">
        <v>610</v>
      </c>
      <c r="J2256" t="s">
        <v>18</v>
      </c>
      <c r="K2256" s="2">
        <v>63000</v>
      </c>
      <c r="L2256" s="2">
        <v>7</v>
      </c>
      <c r="M2256" t="s">
        <v>589</v>
      </c>
      <c r="N2256" t="s">
        <v>6046</v>
      </c>
      <c r="O2256" t="s">
        <v>1904</v>
      </c>
      <c r="P2256" t="s">
        <v>5863</v>
      </c>
      <c r="Q2256">
        <v>71</v>
      </c>
      <c r="R2256">
        <v>7103</v>
      </c>
      <c r="S2256" t="str">
        <f>_xlfn.CONCAT(D2256,E2256)</f>
        <v>30388Bay Hill Classic</v>
      </c>
      <c r="T2256">
        <f>A2256</f>
        <v>900</v>
      </c>
      <c r="U2256">
        <f>VLOOKUP(T2256,Sheet2!V:V,1,FALSE)</f>
        <v>900</v>
      </c>
      <c r="V2256">
        <f>VLOOKUP(B2256,Sheet2!W:W,1,FALSE)</f>
        <v>653</v>
      </c>
    </row>
    <row r="2257" spans="1:22" x14ac:dyDescent="0.2">
      <c r="A2257">
        <v>849</v>
      </c>
      <c r="B2257">
        <v>602</v>
      </c>
      <c r="C2257">
        <v>12</v>
      </c>
      <c r="D2257" s="1">
        <v>30381</v>
      </c>
      <c r="E2257" t="s">
        <v>575</v>
      </c>
      <c r="F2257" s="2">
        <v>400000</v>
      </c>
      <c r="G2257">
        <v>278</v>
      </c>
      <c r="H2257">
        <v>-10</v>
      </c>
      <c r="I2257" t="s">
        <v>214</v>
      </c>
      <c r="J2257" s="12" t="s">
        <v>150</v>
      </c>
      <c r="K2257" s="2">
        <v>72000</v>
      </c>
      <c r="L2257" s="2">
        <v>165</v>
      </c>
      <c r="M2257" t="s">
        <v>576</v>
      </c>
      <c r="N2257" t="s">
        <v>5899</v>
      </c>
      <c r="O2257" t="s">
        <v>1904</v>
      </c>
      <c r="P2257" t="s">
        <v>5863</v>
      </c>
      <c r="Q2257">
        <v>72</v>
      </c>
      <c r="R2257">
        <v>7128</v>
      </c>
      <c r="S2257" t="str">
        <f>_xlfn.CONCAT(D2257,E2257)</f>
        <v>30381Honda Inverrary Classic</v>
      </c>
      <c r="T2257">
        <f>A2257</f>
        <v>849</v>
      </c>
      <c r="U2257">
        <f>VLOOKUP(T2257,Sheet2!V:V,1,FALSE)</f>
        <v>849</v>
      </c>
      <c r="V2257">
        <f>VLOOKUP(B2257,Sheet2!W:W,1,FALSE)</f>
        <v>602</v>
      </c>
    </row>
    <row r="2258" spans="1:22" x14ac:dyDescent="0.2">
      <c r="A2258">
        <v>3368</v>
      </c>
      <c r="B2258">
        <v>2834</v>
      </c>
      <c r="C2258">
        <v>65</v>
      </c>
      <c r="D2258" s="1">
        <v>30374</v>
      </c>
      <c r="E2258" t="s">
        <v>2317</v>
      </c>
      <c r="F2258" s="2" t="s">
        <v>150</v>
      </c>
      <c r="G2258" s="11">
        <v>271</v>
      </c>
      <c r="H2258">
        <v>-17</v>
      </c>
      <c r="I2258" t="s">
        <v>617</v>
      </c>
      <c r="J2258" s="12" t="s">
        <v>150</v>
      </c>
      <c r="K2258" s="2" t="s">
        <v>150</v>
      </c>
      <c r="L2258" s="2">
        <v>95</v>
      </c>
      <c r="M2258" t="s">
        <v>2585</v>
      </c>
      <c r="N2258" t="s">
        <v>2586</v>
      </c>
      <c r="O2258" t="s">
        <v>1904</v>
      </c>
      <c r="P2258" t="s">
        <v>5863</v>
      </c>
      <c r="Q2258" s="11">
        <v>72</v>
      </c>
      <c r="R2258" s="2">
        <v>6939</v>
      </c>
      <c r="S2258" t="str">
        <f>_xlfn.CONCAT(D2258,E2258)</f>
        <v>30374Doral-Eastern Open Invitational</v>
      </c>
      <c r="T2258">
        <f>A2258</f>
        <v>3368</v>
      </c>
      <c r="U2258">
        <f>VLOOKUP(T2258,Sheet2!V:V,1,FALSE)</f>
        <v>3368</v>
      </c>
      <c r="V2258">
        <f>VLOOKUP(B2258,Sheet2!W:W,1,FALSE)</f>
        <v>2834</v>
      </c>
    </row>
    <row r="2259" spans="1:22" x14ac:dyDescent="0.2">
      <c r="A2259">
        <v>578</v>
      </c>
      <c r="B2259">
        <v>349</v>
      </c>
      <c r="C2259">
        <v>9</v>
      </c>
      <c r="D2259" s="1">
        <v>30367</v>
      </c>
      <c r="E2259" t="s">
        <v>385</v>
      </c>
      <c r="F2259" s="2" t="s">
        <v>150</v>
      </c>
      <c r="G2259" t="s">
        <v>150</v>
      </c>
      <c r="H2259" t="s">
        <v>150</v>
      </c>
      <c r="I2259" t="s">
        <v>150</v>
      </c>
      <c r="J2259" s="12" t="s">
        <v>150</v>
      </c>
      <c r="K2259" s="2" t="s">
        <v>150</v>
      </c>
      <c r="L2259" s="2">
        <v>401</v>
      </c>
      <c r="M2259" t="s">
        <v>373</v>
      </c>
      <c r="N2259" t="s">
        <v>6039</v>
      </c>
      <c r="O2259" t="s">
        <v>2479</v>
      </c>
      <c r="P2259" t="s">
        <v>5863</v>
      </c>
      <c r="Q2259">
        <v>72</v>
      </c>
      <c r="R2259">
        <v>6659</v>
      </c>
      <c r="S2259" t="str">
        <f>_xlfn.CONCAT(D2259,E2259)</f>
        <v>30367Isuzu-Andy Williams San Diego Open</v>
      </c>
      <c r="T2259">
        <f>A2259</f>
        <v>578</v>
      </c>
      <c r="U2259" t="e">
        <f>VLOOKUP(T2259,Sheet2!V:V,1,FALSE)</f>
        <v>#N/A</v>
      </c>
      <c r="V2259">
        <f>VLOOKUP(B2259,Sheet2!W:W,1,FALSE)</f>
        <v>349</v>
      </c>
    </row>
    <row r="2260" spans="1:22" x14ac:dyDescent="0.2">
      <c r="A2260">
        <v>577</v>
      </c>
      <c r="B2260">
        <v>349</v>
      </c>
      <c r="C2260">
        <v>9</v>
      </c>
      <c r="D2260" s="1">
        <v>30367</v>
      </c>
      <c r="E2260" t="s">
        <v>385</v>
      </c>
      <c r="F2260" s="2">
        <v>300000</v>
      </c>
      <c r="G2260">
        <v>271</v>
      </c>
      <c r="H2260">
        <v>-17</v>
      </c>
      <c r="I2260" t="s">
        <v>388</v>
      </c>
      <c r="J2260" s="12" t="s">
        <v>150</v>
      </c>
      <c r="K2260" s="2">
        <v>54000</v>
      </c>
      <c r="L2260" s="2">
        <v>402</v>
      </c>
      <c r="M2260" t="s">
        <v>360</v>
      </c>
      <c r="N2260" t="s">
        <v>6039</v>
      </c>
      <c r="O2260" t="s">
        <v>2479</v>
      </c>
      <c r="P2260" t="s">
        <v>5863</v>
      </c>
      <c r="Q2260">
        <v>72</v>
      </c>
      <c r="R2260">
        <v>7021</v>
      </c>
      <c r="S2260" t="str">
        <f>_xlfn.CONCAT(D2260,E2260)</f>
        <v>30367Isuzu-Andy Williams San Diego Open</v>
      </c>
      <c r="T2260">
        <f>A2260</f>
        <v>577</v>
      </c>
      <c r="U2260">
        <f>VLOOKUP(T2260,Sheet2!V:V,1,FALSE)</f>
        <v>577</v>
      </c>
      <c r="V2260">
        <f>VLOOKUP(B2260,Sheet2!W:W,1,FALSE)</f>
        <v>349</v>
      </c>
    </row>
    <row r="2261" spans="1:22" x14ac:dyDescent="0.2">
      <c r="A2261">
        <v>234</v>
      </c>
      <c r="B2261">
        <v>226</v>
      </c>
      <c r="C2261">
        <v>7</v>
      </c>
      <c r="D2261" s="1">
        <v>30360</v>
      </c>
      <c r="E2261" t="s">
        <v>253</v>
      </c>
      <c r="F2261" s="2">
        <v>325000</v>
      </c>
      <c r="G2261">
        <v>268</v>
      </c>
      <c r="H2261">
        <v>-20</v>
      </c>
      <c r="I2261" t="s">
        <v>258</v>
      </c>
      <c r="J2261" s="12" t="s">
        <v>150</v>
      </c>
      <c r="K2261" s="2">
        <v>58500</v>
      </c>
      <c r="L2261" s="2">
        <v>441</v>
      </c>
      <c r="M2261" t="s">
        <v>232</v>
      </c>
      <c r="N2261" t="s">
        <v>6032</v>
      </c>
      <c r="O2261" t="s">
        <v>6122</v>
      </c>
      <c r="P2261" t="s">
        <v>5863</v>
      </c>
      <c r="Q2261">
        <v>72</v>
      </c>
      <c r="R2261">
        <v>7284</v>
      </c>
      <c r="S2261" t="str">
        <f>_xlfn.CONCAT(D2261,E2261)</f>
        <v>30360Hawaiian Open</v>
      </c>
      <c r="T2261">
        <f>A2261</f>
        <v>234</v>
      </c>
      <c r="U2261">
        <f>VLOOKUP(T2261,Sheet2!V:V,1,FALSE)</f>
        <v>234</v>
      </c>
      <c r="V2261">
        <f>VLOOKUP(B2261,Sheet2!W:W,1,FALSE)</f>
        <v>226</v>
      </c>
    </row>
    <row r="2262" spans="1:22" x14ac:dyDescent="0.2">
      <c r="A2262">
        <v>2620</v>
      </c>
      <c r="B2262">
        <v>2275</v>
      </c>
      <c r="C2262">
        <v>43</v>
      </c>
      <c r="D2262" s="1">
        <v>30353</v>
      </c>
      <c r="E2262" t="s">
        <v>1807</v>
      </c>
      <c r="F2262" s="2" t="s">
        <v>150</v>
      </c>
      <c r="G2262" t="s">
        <v>150</v>
      </c>
      <c r="H2262" s="2" t="s">
        <v>150</v>
      </c>
      <c r="I2262" t="s">
        <v>150</v>
      </c>
      <c r="J2262" s="2" t="s">
        <v>150</v>
      </c>
      <c r="K2262" s="2" t="s">
        <v>150</v>
      </c>
      <c r="L2262" s="2">
        <v>86</v>
      </c>
      <c r="M2262" t="s">
        <v>1806</v>
      </c>
      <c r="N2262" t="s">
        <v>6016</v>
      </c>
      <c r="O2262" t="s">
        <v>2479</v>
      </c>
      <c r="P2262" t="s">
        <v>5863</v>
      </c>
      <c r="Q2262">
        <v>72</v>
      </c>
      <c r="R2262">
        <v>6506</v>
      </c>
      <c r="S2262" t="str">
        <f>_xlfn.CONCAT(D2262,E2262)</f>
        <v>30353Bing Crosby National Pro-Am</v>
      </c>
      <c r="T2262">
        <f>A2262</f>
        <v>2620</v>
      </c>
      <c r="U2262" t="e">
        <f>VLOOKUP(T2262,Sheet2!V:V,1,FALSE)</f>
        <v>#N/A</v>
      </c>
      <c r="V2262">
        <f>VLOOKUP(B2262,Sheet2!W:W,1,FALSE)</f>
        <v>2275</v>
      </c>
    </row>
    <row r="2263" spans="1:22" x14ac:dyDescent="0.2">
      <c r="A2263">
        <v>2619</v>
      </c>
      <c r="B2263">
        <v>2275</v>
      </c>
      <c r="C2263">
        <v>43</v>
      </c>
      <c r="D2263" s="1">
        <v>30353</v>
      </c>
      <c r="E2263" t="s">
        <v>1807</v>
      </c>
      <c r="F2263" s="2">
        <v>325000</v>
      </c>
      <c r="G2263">
        <v>276</v>
      </c>
      <c r="H2263">
        <v>-12</v>
      </c>
      <c r="I2263" t="s">
        <v>200</v>
      </c>
      <c r="J2263" s="2" t="s">
        <v>150</v>
      </c>
      <c r="K2263" s="2">
        <v>58500</v>
      </c>
      <c r="L2263" s="2">
        <v>264</v>
      </c>
      <c r="M2263" t="s">
        <v>1050</v>
      </c>
      <c r="N2263" t="s">
        <v>6016</v>
      </c>
      <c r="O2263" t="s">
        <v>2479</v>
      </c>
      <c r="P2263" t="s">
        <v>5863</v>
      </c>
      <c r="Q2263">
        <v>72</v>
      </c>
      <c r="R2263">
        <v>6815</v>
      </c>
      <c r="S2263" t="str">
        <f>_xlfn.CONCAT(D2263,E2263)</f>
        <v>30353Bing Crosby National Pro-Am</v>
      </c>
      <c r="T2263">
        <f>A2263</f>
        <v>2619</v>
      </c>
      <c r="U2263">
        <f>VLOOKUP(T2263,Sheet2!V:V,1,FALSE)</f>
        <v>2619</v>
      </c>
      <c r="V2263">
        <f>VLOOKUP(B2263,Sheet2!W:W,1,FALSE)</f>
        <v>2275</v>
      </c>
    </row>
    <row r="2264" spans="1:22" x14ac:dyDescent="0.2">
      <c r="A2264">
        <v>2621</v>
      </c>
      <c r="B2264">
        <v>2275</v>
      </c>
      <c r="C2264">
        <v>43</v>
      </c>
      <c r="D2264" s="1">
        <v>30353</v>
      </c>
      <c r="E2264" t="s">
        <v>1807</v>
      </c>
      <c r="F2264" s="2" t="s">
        <v>150</v>
      </c>
      <c r="G2264" t="s">
        <v>150</v>
      </c>
      <c r="H2264" s="2" t="s">
        <v>150</v>
      </c>
      <c r="I2264" t="s">
        <v>150</v>
      </c>
      <c r="J2264" s="2" t="s">
        <v>150</v>
      </c>
      <c r="K2264" s="2" t="s">
        <v>150</v>
      </c>
      <c r="L2264" s="2">
        <v>362</v>
      </c>
      <c r="M2264" t="s">
        <v>1791</v>
      </c>
      <c r="N2264" t="s">
        <v>6016</v>
      </c>
      <c r="O2264" t="s">
        <v>2479</v>
      </c>
      <c r="P2264" t="s">
        <v>5863</v>
      </c>
      <c r="Q2264">
        <v>72</v>
      </c>
      <c r="R2264">
        <v>6810</v>
      </c>
      <c r="S2264" t="str">
        <f>_xlfn.CONCAT(D2264,E2264)</f>
        <v>30353Bing Crosby National Pro-Am</v>
      </c>
      <c r="T2264">
        <f>A2264</f>
        <v>2621</v>
      </c>
      <c r="U2264" t="e">
        <f>VLOOKUP(T2264,Sheet2!V:V,1,FALSE)</f>
        <v>#N/A</v>
      </c>
      <c r="V2264">
        <f>VLOOKUP(B2264,Sheet2!W:W,1,FALSE)</f>
        <v>2275</v>
      </c>
    </row>
    <row r="2265" spans="1:22" x14ac:dyDescent="0.2">
      <c r="A2265">
        <v>664</v>
      </c>
      <c r="B2265">
        <v>420</v>
      </c>
      <c r="C2265">
        <v>10</v>
      </c>
      <c r="D2265" s="1">
        <v>30346</v>
      </c>
      <c r="E2265" t="s">
        <v>434</v>
      </c>
      <c r="F2265" s="2">
        <v>350000</v>
      </c>
      <c r="G2265">
        <v>271</v>
      </c>
      <c r="H2265">
        <v>-13</v>
      </c>
      <c r="I2265" t="s">
        <v>447</v>
      </c>
      <c r="J2265" t="s">
        <v>18</v>
      </c>
      <c r="K2265" s="2">
        <v>63000</v>
      </c>
      <c r="L2265" s="2">
        <v>276</v>
      </c>
      <c r="M2265" t="s">
        <v>444</v>
      </c>
      <c r="N2265" t="s">
        <v>6040</v>
      </c>
      <c r="O2265" t="s">
        <v>6123</v>
      </c>
      <c r="P2265" t="s">
        <v>5863</v>
      </c>
      <c r="Q2265">
        <v>71</v>
      </c>
      <c r="R2265">
        <v>6726</v>
      </c>
      <c r="S2265" t="str">
        <f>_xlfn.CONCAT(D2265,E2265)</f>
        <v>30346Phoenix Open</v>
      </c>
      <c r="T2265">
        <f>A2265</f>
        <v>664</v>
      </c>
      <c r="U2265">
        <f>VLOOKUP(T2265,Sheet2!V:V,1,FALSE)</f>
        <v>664</v>
      </c>
      <c r="V2265">
        <f>VLOOKUP(B2265,Sheet2!W:W,1,FALSE)</f>
        <v>420</v>
      </c>
    </row>
    <row r="2266" spans="1:22" x14ac:dyDescent="0.2">
      <c r="A2266">
        <v>400</v>
      </c>
      <c r="B2266">
        <v>284</v>
      </c>
      <c r="C2266">
        <v>8</v>
      </c>
      <c r="D2266" s="1">
        <v>30339</v>
      </c>
      <c r="E2266" t="s">
        <v>332</v>
      </c>
      <c r="F2266" s="2" t="s">
        <v>150</v>
      </c>
      <c r="G2266" t="s">
        <v>150</v>
      </c>
      <c r="H2266" t="s">
        <v>150</v>
      </c>
      <c r="I2266" t="s">
        <v>150</v>
      </c>
      <c r="J2266" s="12" t="s">
        <v>150</v>
      </c>
      <c r="K2266" s="2" t="s">
        <v>150</v>
      </c>
      <c r="L2266" s="2">
        <v>22</v>
      </c>
      <c r="M2266" t="s">
        <v>299</v>
      </c>
      <c r="N2266" t="s">
        <v>6034</v>
      </c>
      <c r="O2266" t="s">
        <v>2479</v>
      </c>
      <c r="P2266" t="s">
        <v>5863</v>
      </c>
      <c r="Q2266">
        <v>72</v>
      </c>
      <c r="R2266">
        <v>6837</v>
      </c>
      <c r="S2266" t="str">
        <f>_xlfn.CONCAT(D2266,E2266)</f>
        <v>30339Bob Hope Desert Classic</v>
      </c>
      <c r="T2266">
        <f>A2266</f>
        <v>400</v>
      </c>
      <c r="U2266" t="e">
        <f>VLOOKUP(T2266,Sheet2!V:V,1,FALSE)</f>
        <v>#N/A</v>
      </c>
      <c r="V2266">
        <f>VLOOKUP(B2266,Sheet2!W:W,1,FALSE)</f>
        <v>284</v>
      </c>
    </row>
    <row r="2267" spans="1:22" x14ac:dyDescent="0.2">
      <c r="A2267">
        <v>399</v>
      </c>
      <c r="B2267">
        <v>284</v>
      </c>
      <c r="C2267">
        <v>8</v>
      </c>
      <c r="D2267" s="1">
        <v>30339</v>
      </c>
      <c r="E2267" t="s">
        <v>332</v>
      </c>
      <c r="F2267" s="2">
        <v>375000</v>
      </c>
      <c r="G2267">
        <v>335</v>
      </c>
      <c r="H2267">
        <v>-25</v>
      </c>
      <c r="I2267" t="s">
        <v>333</v>
      </c>
      <c r="J2267" t="s">
        <v>18</v>
      </c>
      <c r="K2267" s="2">
        <v>67500</v>
      </c>
      <c r="L2267" s="2">
        <v>158</v>
      </c>
      <c r="M2267" t="s">
        <v>310</v>
      </c>
      <c r="N2267" t="s">
        <v>6036</v>
      </c>
      <c r="O2267" t="s">
        <v>2479</v>
      </c>
      <c r="P2267" t="s">
        <v>5863</v>
      </c>
      <c r="Q2267">
        <v>72</v>
      </c>
      <c r="R2267">
        <v>6478</v>
      </c>
      <c r="S2267" t="str">
        <f>_xlfn.CONCAT(D2267,E2267)</f>
        <v>30339Bob Hope Desert Classic</v>
      </c>
      <c r="T2267">
        <f>A2267</f>
        <v>399</v>
      </c>
      <c r="U2267">
        <f>VLOOKUP(T2267,Sheet2!V:V,1,FALSE)</f>
        <v>399</v>
      </c>
      <c r="V2267">
        <f>VLOOKUP(B2267,Sheet2!W:W,1,FALSE)</f>
        <v>284</v>
      </c>
    </row>
    <row r="2268" spans="1:22" x14ac:dyDescent="0.2">
      <c r="A2268">
        <v>401</v>
      </c>
      <c r="B2268">
        <v>284</v>
      </c>
      <c r="C2268">
        <v>8</v>
      </c>
      <c r="D2268" s="1">
        <v>30339</v>
      </c>
      <c r="E2268" t="s">
        <v>332</v>
      </c>
      <c r="F2268" s="2" t="s">
        <v>150</v>
      </c>
      <c r="G2268" t="s">
        <v>150</v>
      </c>
      <c r="H2268" t="s">
        <v>150</v>
      </c>
      <c r="I2268" t="s">
        <v>150</v>
      </c>
      <c r="J2268" s="12" t="s">
        <v>150</v>
      </c>
      <c r="K2268" s="2" t="s">
        <v>150</v>
      </c>
      <c r="L2268" s="2">
        <v>183</v>
      </c>
      <c r="M2268" t="s">
        <v>280</v>
      </c>
      <c r="N2268" t="s">
        <v>6033</v>
      </c>
      <c r="O2268" t="s">
        <v>2479</v>
      </c>
      <c r="P2268" t="s">
        <v>5863</v>
      </c>
      <c r="Q2268">
        <v>72</v>
      </c>
      <c r="R2268">
        <v>6911</v>
      </c>
      <c r="S2268" t="str">
        <f>_xlfn.CONCAT(D2268,E2268)</f>
        <v>30339Bob Hope Desert Classic</v>
      </c>
      <c r="T2268">
        <f>A2268</f>
        <v>401</v>
      </c>
      <c r="U2268" t="e">
        <f>VLOOKUP(T2268,Sheet2!V:V,1,FALSE)</f>
        <v>#N/A</v>
      </c>
      <c r="V2268">
        <f>VLOOKUP(B2268,Sheet2!W:W,1,FALSE)</f>
        <v>284</v>
      </c>
    </row>
    <row r="2269" spans="1:22" x14ac:dyDescent="0.2">
      <c r="A2269">
        <v>402</v>
      </c>
      <c r="B2269">
        <v>284</v>
      </c>
      <c r="C2269">
        <v>8</v>
      </c>
      <c r="D2269" s="1">
        <v>30339</v>
      </c>
      <c r="E2269" t="s">
        <v>332</v>
      </c>
      <c r="F2269" s="2" t="s">
        <v>150</v>
      </c>
      <c r="G2269" t="s">
        <v>150</v>
      </c>
      <c r="H2269" t="s">
        <v>150</v>
      </c>
      <c r="I2269" t="s">
        <v>150</v>
      </c>
      <c r="J2269" s="12" t="s">
        <v>150</v>
      </c>
      <c r="K2269" s="2" t="s">
        <v>150</v>
      </c>
      <c r="L2269" s="2">
        <v>380</v>
      </c>
      <c r="M2269" t="s">
        <v>308</v>
      </c>
      <c r="N2269" t="s">
        <v>5983</v>
      </c>
      <c r="O2269" t="s">
        <v>2479</v>
      </c>
      <c r="P2269" t="s">
        <v>5863</v>
      </c>
      <c r="Q2269">
        <v>72</v>
      </c>
      <c r="R2269">
        <v>6869</v>
      </c>
      <c r="S2269" t="str">
        <f>_xlfn.CONCAT(D2269,E2269)</f>
        <v>30339Bob Hope Desert Classic</v>
      </c>
      <c r="T2269">
        <f>A2269</f>
        <v>402</v>
      </c>
      <c r="U2269" t="e">
        <f>VLOOKUP(T2269,Sheet2!V:V,1,FALSE)</f>
        <v>#N/A</v>
      </c>
      <c r="V2269">
        <f>VLOOKUP(B2269,Sheet2!W:W,1,FALSE)</f>
        <v>284</v>
      </c>
    </row>
    <row r="2270" spans="1:22" x14ac:dyDescent="0.2">
      <c r="A2270">
        <v>749</v>
      </c>
      <c r="B2270">
        <v>505</v>
      </c>
      <c r="C2270">
        <v>11</v>
      </c>
      <c r="D2270" s="1">
        <v>30332</v>
      </c>
      <c r="E2270" t="s">
        <v>505</v>
      </c>
      <c r="F2270" s="2">
        <v>300000</v>
      </c>
      <c r="G2270">
        <v>270</v>
      </c>
      <c r="H2270">
        <v>-14</v>
      </c>
      <c r="I2270" t="s">
        <v>506</v>
      </c>
      <c r="J2270" t="s">
        <v>150</v>
      </c>
      <c r="K2270" s="2">
        <v>54000</v>
      </c>
      <c r="L2270" s="2">
        <v>299</v>
      </c>
      <c r="M2270" t="s">
        <v>507</v>
      </c>
      <c r="N2270" t="s">
        <v>6042</v>
      </c>
      <c r="O2270" t="s">
        <v>2479</v>
      </c>
      <c r="P2270" t="s">
        <v>5863</v>
      </c>
      <c r="Q2270">
        <v>71</v>
      </c>
      <c r="R2270">
        <v>6827</v>
      </c>
      <c r="S2270" t="str">
        <f>_xlfn.CONCAT(D2270,E2270)</f>
        <v>30332Glen Campbell-Los Angeles Open</v>
      </c>
      <c r="T2270">
        <f>A2270</f>
        <v>749</v>
      </c>
      <c r="U2270">
        <f>VLOOKUP(T2270,Sheet2!V:V,1,FALSE)</f>
        <v>749</v>
      </c>
      <c r="V2270">
        <f>VLOOKUP(B2270,Sheet2!W:W,1,FALSE)</f>
        <v>505</v>
      </c>
    </row>
    <row r="2271" spans="1:22" x14ac:dyDescent="0.2">
      <c r="A2271">
        <v>3317</v>
      </c>
      <c r="B2271">
        <v>2790</v>
      </c>
      <c r="C2271">
        <v>64</v>
      </c>
      <c r="D2271" s="1">
        <v>30325</v>
      </c>
      <c r="E2271" t="s">
        <v>2568</v>
      </c>
      <c r="F2271" s="2" t="s">
        <v>150</v>
      </c>
      <c r="G2271" s="11">
        <v>271</v>
      </c>
      <c r="H2271" s="11">
        <v>-9</v>
      </c>
      <c r="I2271" t="s">
        <v>506</v>
      </c>
      <c r="J2271" s="11" t="s">
        <v>18</v>
      </c>
      <c r="K2271" s="2" t="s">
        <v>150</v>
      </c>
      <c r="L2271" s="11">
        <v>301</v>
      </c>
      <c r="M2271" t="s">
        <v>2578</v>
      </c>
      <c r="N2271" t="s">
        <v>6121</v>
      </c>
      <c r="O2271" t="s">
        <v>6123</v>
      </c>
      <c r="P2271" t="s">
        <v>5863</v>
      </c>
      <c r="Q2271" s="11">
        <v>70</v>
      </c>
      <c r="R2271" s="2">
        <v>6860</v>
      </c>
      <c r="S2271" t="str">
        <f>_xlfn.CONCAT(D2271,E2271)</f>
        <v>30325Joe Garagiola Tucson Open</v>
      </c>
      <c r="T2271">
        <f>A2271</f>
        <v>3317</v>
      </c>
      <c r="U2271">
        <f>VLOOKUP(T2271,Sheet2!V:V,1,FALSE)</f>
        <v>3317</v>
      </c>
      <c r="V2271">
        <f>VLOOKUP(B2271,Sheet2!W:W,1,FALSE)</f>
        <v>2790</v>
      </c>
    </row>
    <row r="2272" spans="1:22" x14ac:dyDescent="0.2">
      <c r="A2272">
        <v>3121</v>
      </c>
      <c r="B2272">
        <v>2606</v>
      </c>
      <c r="C2272">
        <v>58</v>
      </c>
      <c r="D2272" s="1">
        <v>30255</v>
      </c>
      <c r="E2272" s="12" t="s">
        <v>2225</v>
      </c>
      <c r="F2272" s="12" t="s">
        <v>150</v>
      </c>
      <c r="G2272" s="12" t="s">
        <v>150</v>
      </c>
      <c r="H2272" s="12" t="s">
        <v>150</v>
      </c>
      <c r="I2272" s="12" t="s">
        <v>150</v>
      </c>
      <c r="J2272" s="12" t="s">
        <v>150</v>
      </c>
      <c r="K2272" s="12" t="s">
        <v>150</v>
      </c>
      <c r="L2272" s="12">
        <v>186</v>
      </c>
      <c r="M2272" t="s">
        <v>2530</v>
      </c>
      <c r="N2272" t="s">
        <v>2526</v>
      </c>
      <c r="O2272" t="s">
        <v>1904</v>
      </c>
      <c r="P2272" t="s">
        <v>5863</v>
      </c>
      <c r="Q2272" s="12">
        <v>72</v>
      </c>
      <c r="R2272" s="13">
        <v>6706</v>
      </c>
      <c r="S2272" t="str">
        <f>_xlfn.CONCAT(D2272,E2272)</f>
        <v>30255Walt Disney World Golf Classic</v>
      </c>
      <c r="T2272">
        <f>A2272</f>
        <v>3121</v>
      </c>
      <c r="U2272" t="e">
        <f>VLOOKUP(T2272,Sheet2!V:V,1,FALSE)</f>
        <v>#N/A</v>
      </c>
      <c r="V2272">
        <f>VLOOKUP(B2272,Sheet2!W:W,1,FALSE)</f>
        <v>2606</v>
      </c>
    </row>
    <row r="2273" spans="1:22" x14ac:dyDescent="0.2">
      <c r="A2273">
        <v>3119</v>
      </c>
      <c r="B2273">
        <v>2606</v>
      </c>
      <c r="C2273">
        <v>58</v>
      </c>
      <c r="D2273" s="1">
        <v>30255</v>
      </c>
      <c r="E2273" s="12" t="s">
        <v>2225</v>
      </c>
      <c r="F2273" s="2" t="s">
        <v>150</v>
      </c>
      <c r="G2273" s="12">
        <v>269</v>
      </c>
      <c r="H2273" s="12">
        <v>-19</v>
      </c>
      <c r="I2273" s="12" t="s">
        <v>81</v>
      </c>
      <c r="J2273" s="12" t="s">
        <v>18</v>
      </c>
      <c r="K2273" s="2" t="s">
        <v>150</v>
      </c>
      <c r="L2273" s="12">
        <v>200</v>
      </c>
      <c r="M2273" t="s">
        <v>2525</v>
      </c>
      <c r="N2273" t="s">
        <v>2526</v>
      </c>
      <c r="O2273" t="s">
        <v>1904</v>
      </c>
      <c r="P2273" t="s">
        <v>5863</v>
      </c>
      <c r="Q2273" s="12">
        <v>72</v>
      </c>
      <c r="R2273" s="13">
        <v>7190</v>
      </c>
      <c r="S2273" t="str">
        <f>_xlfn.CONCAT(D2273,E2273)</f>
        <v>30255Walt Disney World Golf Classic</v>
      </c>
      <c r="T2273">
        <f>A2273</f>
        <v>3119</v>
      </c>
      <c r="U2273">
        <f>VLOOKUP(T2273,Sheet2!V:V,1,FALSE)</f>
        <v>3119</v>
      </c>
      <c r="V2273">
        <f>VLOOKUP(B2273,Sheet2!W:W,1,FALSE)</f>
        <v>2606</v>
      </c>
    </row>
    <row r="2274" spans="1:22" x14ac:dyDescent="0.2">
      <c r="A2274">
        <v>3120</v>
      </c>
      <c r="B2274">
        <v>2606</v>
      </c>
      <c r="C2274">
        <v>58</v>
      </c>
      <c r="D2274" s="1">
        <v>30255</v>
      </c>
      <c r="E2274" s="12" t="s">
        <v>2225</v>
      </c>
      <c r="F2274" s="2" t="s">
        <v>150</v>
      </c>
      <c r="G2274" s="2" t="s">
        <v>150</v>
      </c>
      <c r="H2274" s="2" t="s">
        <v>150</v>
      </c>
      <c r="I2274" s="2" t="s">
        <v>150</v>
      </c>
      <c r="J2274" s="2" t="s">
        <v>150</v>
      </c>
      <c r="K2274" s="2" t="s">
        <v>150</v>
      </c>
      <c r="L2274" s="12">
        <v>261</v>
      </c>
      <c r="M2274" t="s">
        <v>2527</v>
      </c>
      <c r="N2274" t="s">
        <v>2526</v>
      </c>
      <c r="O2274" t="s">
        <v>1904</v>
      </c>
      <c r="P2274" t="s">
        <v>5863</v>
      </c>
      <c r="Q2274" s="12">
        <v>72</v>
      </c>
      <c r="R2274" s="13">
        <v>6941</v>
      </c>
      <c r="S2274" t="str">
        <f>_xlfn.CONCAT(D2274,E2274)</f>
        <v>30255Walt Disney World Golf Classic</v>
      </c>
      <c r="T2274">
        <f>A2274</f>
        <v>3120</v>
      </c>
      <c r="U2274" t="e">
        <f>VLOOKUP(T2274,Sheet2!V:V,1,FALSE)</f>
        <v>#N/A</v>
      </c>
      <c r="V2274">
        <f>VLOOKUP(B2274,Sheet2!W:W,1,FALSE)</f>
        <v>2606</v>
      </c>
    </row>
    <row r="2275" spans="1:22" x14ac:dyDescent="0.2">
      <c r="A2275">
        <v>3671</v>
      </c>
      <c r="B2275">
        <v>3123</v>
      </c>
      <c r="C2275">
        <v>77</v>
      </c>
      <c r="D2275" s="1">
        <v>30248</v>
      </c>
      <c r="E2275" t="s">
        <v>2206</v>
      </c>
      <c r="F2275" s="2">
        <v>200000</v>
      </c>
      <c r="G2275" s="2">
        <v>268</v>
      </c>
      <c r="H2275" t="s">
        <v>2632</v>
      </c>
      <c r="I2275" t="s">
        <v>206</v>
      </c>
      <c r="J2275" s="2" t="s">
        <v>150</v>
      </c>
      <c r="K2275" s="2">
        <v>36000</v>
      </c>
      <c r="L2275" s="2">
        <v>267</v>
      </c>
      <c r="M2275" t="s">
        <v>2628</v>
      </c>
      <c r="N2275" t="s">
        <v>2629</v>
      </c>
      <c r="O2275" t="s">
        <v>1904</v>
      </c>
      <c r="P2275" t="s">
        <v>5863</v>
      </c>
      <c r="Q2275">
        <v>71</v>
      </c>
      <c r="R2275">
        <v>7093</v>
      </c>
      <c r="S2275" t="str">
        <f>_xlfn.CONCAT(D2275,E2275)</f>
        <v>30248Pensacola Open</v>
      </c>
      <c r="T2275">
        <f>A2275</f>
        <v>3671</v>
      </c>
      <c r="U2275">
        <f>VLOOKUP(T2275,Sheet2!V:V,1,FALSE)</f>
        <v>3671</v>
      </c>
      <c r="V2275">
        <f>VLOOKUP(B2275,Sheet2!W:W,1,FALSE)</f>
        <v>3123</v>
      </c>
    </row>
    <row r="2276" spans="1:22" x14ac:dyDescent="0.2">
      <c r="A2276">
        <v>3702</v>
      </c>
      <c r="B2276">
        <v>3154</v>
      </c>
      <c r="C2276">
        <v>78</v>
      </c>
      <c r="D2276" s="1">
        <v>30234</v>
      </c>
      <c r="E2276" t="s">
        <v>2237</v>
      </c>
      <c r="F2276" s="2">
        <v>350000</v>
      </c>
      <c r="G2276" s="2">
        <v>271</v>
      </c>
      <c r="H2276">
        <v>-17</v>
      </c>
      <c r="I2276" t="s">
        <v>105</v>
      </c>
      <c r="J2276" s="12" t="s">
        <v>150</v>
      </c>
      <c r="K2276" s="2">
        <v>63000</v>
      </c>
      <c r="L2276" s="2">
        <v>113</v>
      </c>
      <c r="M2276" t="s">
        <v>2642</v>
      </c>
      <c r="N2276" t="s">
        <v>2643</v>
      </c>
      <c r="O2276" t="s">
        <v>2644</v>
      </c>
      <c r="P2276" t="s">
        <v>5863</v>
      </c>
      <c r="Q2276">
        <v>72</v>
      </c>
      <c r="R2276">
        <v>7166</v>
      </c>
      <c r="S2276" t="str">
        <f>_xlfn.CONCAT(D2276,E2276)</f>
        <v>30234LaJet Classic</v>
      </c>
      <c r="T2276">
        <f>A2276</f>
        <v>3702</v>
      </c>
      <c r="U2276">
        <f>VLOOKUP(T2276,Sheet2!V:V,1,FALSE)</f>
        <v>3702</v>
      </c>
      <c r="V2276">
        <f>VLOOKUP(B2276,Sheet2!W:W,1,FALSE)</f>
        <v>3154</v>
      </c>
    </row>
    <row r="2277" spans="1:22" x14ac:dyDescent="0.2">
      <c r="A2277">
        <v>1073</v>
      </c>
      <c r="B2277">
        <v>826</v>
      </c>
      <c r="C2277">
        <v>19</v>
      </c>
      <c r="D2277" s="1">
        <v>30227</v>
      </c>
      <c r="E2277" t="s">
        <v>751</v>
      </c>
      <c r="F2277" s="2">
        <v>250000</v>
      </c>
      <c r="G2277">
        <v>262</v>
      </c>
      <c r="H2277">
        <v>-18</v>
      </c>
      <c r="I2277" t="s">
        <v>328</v>
      </c>
      <c r="J2277" s="12" t="s">
        <v>150</v>
      </c>
      <c r="K2277" s="2">
        <v>45000</v>
      </c>
      <c r="L2277" s="2">
        <v>249</v>
      </c>
      <c r="M2277" t="s">
        <v>753</v>
      </c>
      <c r="N2277" t="s">
        <v>6052</v>
      </c>
      <c r="O2277" t="s">
        <v>2644</v>
      </c>
      <c r="P2277" t="s">
        <v>5863</v>
      </c>
      <c r="Q2277">
        <v>70</v>
      </c>
      <c r="R2277">
        <v>6576</v>
      </c>
      <c r="S2277" t="str">
        <f>_xlfn.CONCAT(D2277,E2277)</f>
        <v>30227Texas Open</v>
      </c>
      <c r="T2277">
        <f>A2277</f>
        <v>1073</v>
      </c>
      <c r="U2277">
        <f>VLOOKUP(T2277,Sheet2!V:V,1,FALSE)</f>
        <v>1073</v>
      </c>
      <c r="V2277">
        <f>VLOOKUP(B2277,Sheet2!W:W,1,FALSE)</f>
        <v>826</v>
      </c>
    </row>
    <row r="2278" spans="1:22" x14ac:dyDescent="0.2">
      <c r="A2278">
        <v>3562</v>
      </c>
      <c r="B2278">
        <v>3014</v>
      </c>
      <c r="C2278">
        <v>72</v>
      </c>
      <c r="D2278" s="1">
        <v>30220</v>
      </c>
      <c r="E2278" t="s">
        <v>2328</v>
      </c>
      <c r="F2278" s="2" t="s">
        <v>150</v>
      </c>
      <c r="G2278">
        <v>266</v>
      </c>
      <c r="H2278">
        <v>-14</v>
      </c>
      <c r="I2278" t="s">
        <v>2236</v>
      </c>
      <c r="J2278" s="12" t="s">
        <v>150</v>
      </c>
      <c r="K2278" s="2" t="s">
        <v>150</v>
      </c>
      <c r="L2278" s="2">
        <v>136</v>
      </c>
      <c r="M2278" t="s">
        <v>2610</v>
      </c>
      <c r="N2278" s="11" t="s">
        <v>2611</v>
      </c>
      <c r="O2278" t="s">
        <v>2522</v>
      </c>
      <c r="P2278" t="s">
        <v>5863</v>
      </c>
      <c r="Q2278" s="11">
        <v>70</v>
      </c>
      <c r="R2278" s="2">
        <v>6791</v>
      </c>
      <c r="S2278" t="str">
        <f>_xlfn.CONCAT(D2278,E2278)</f>
        <v>30220Southern Open Invitational</v>
      </c>
      <c r="T2278">
        <f>A2278</f>
        <v>3562</v>
      </c>
      <c r="U2278">
        <f>VLOOKUP(T2278,Sheet2!V:V,1,FALSE)</f>
        <v>3562</v>
      </c>
      <c r="V2278">
        <f>VLOOKUP(B2278,Sheet2!W:W,1,FALSE)</f>
        <v>3014</v>
      </c>
    </row>
    <row r="2279" spans="1:22" ht="17" x14ac:dyDescent="0.2">
      <c r="A2279">
        <v>3704</v>
      </c>
      <c r="B2279">
        <v>3156</v>
      </c>
      <c r="C2279">
        <v>79</v>
      </c>
      <c r="D2279" s="1">
        <v>30213</v>
      </c>
      <c r="E2279" t="s">
        <v>2235</v>
      </c>
      <c r="F2279" s="2">
        <v>250000</v>
      </c>
      <c r="G2279" s="14">
        <v>276</v>
      </c>
      <c r="H2279" s="14" t="s">
        <v>2638</v>
      </c>
      <c r="I2279" t="s">
        <v>328</v>
      </c>
      <c r="J2279" t="s">
        <v>18</v>
      </c>
      <c r="K2279" s="2">
        <v>45000</v>
      </c>
      <c r="L2279" s="2">
        <v>281</v>
      </c>
      <c r="M2279" t="s">
        <v>2645</v>
      </c>
      <c r="N2279" t="s">
        <v>2646</v>
      </c>
      <c r="O2279" t="s">
        <v>2591</v>
      </c>
      <c r="P2279" t="s">
        <v>5863</v>
      </c>
      <c r="Q2279">
        <v>71</v>
      </c>
      <c r="R2279">
        <v>7020</v>
      </c>
      <c r="S2279" t="str">
        <f>_xlfn.CONCAT(D2279,E2279)</f>
        <v>30213Hall of Fame</v>
      </c>
      <c r="T2279">
        <f>A2279</f>
        <v>3704</v>
      </c>
      <c r="U2279">
        <f>VLOOKUP(T2279,Sheet2!V:V,1,FALSE)</f>
        <v>3704</v>
      </c>
      <c r="V2279">
        <f>VLOOKUP(B2279,Sheet2!W:W,1,FALSE)</f>
        <v>3156</v>
      </c>
    </row>
    <row r="2280" spans="1:22" x14ac:dyDescent="0.2">
      <c r="A2280">
        <v>3596</v>
      </c>
      <c r="B2280">
        <v>3048</v>
      </c>
      <c r="C2280">
        <v>73</v>
      </c>
      <c r="D2280" s="1">
        <v>30206</v>
      </c>
      <c r="E2280" t="s">
        <v>2193</v>
      </c>
      <c r="F2280" s="2" t="s">
        <v>150</v>
      </c>
      <c r="G2280">
        <v>271</v>
      </c>
      <c r="H2280">
        <v>-13</v>
      </c>
      <c r="I2280" t="s">
        <v>451</v>
      </c>
      <c r="J2280" s="2" t="s">
        <v>150</v>
      </c>
      <c r="K2280" s="2" t="s">
        <v>150</v>
      </c>
      <c r="L2280" s="2">
        <v>285</v>
      </c>
      <c r="M2280" t="s">
        <v>2587</v>
      </c>
      <c r="N2280" s="11" t="s">
        <v>2588</v>
      </c>
      <c r="O2280" t="s">
        <v>2491</v>
      </c>
      <c r="P2280" t="s">
        <v>5863</v>
      </c>
      <c r="Q2280" s="11">
        <v>71</v>
      </c>
      <c r="R2280" s="2">
        <v>7110</v>
      </c>
      <c r="S2280" t="str">
        <f>_xlfn.CONCAT(D2280,E2280)</f>
        <v>30206Bank of Boston Classic</v>
      </c>
      <c r="T2280">
        <f>A2280</f>
        <v>3596</v>
      </c>
      <c r="U2280">
        <f>VLOOKUP(T2280,Sheet2!V:V,1,FALSE)</f>
        <v>3596</v>
      </c>
      <c r="V2280">
        <f>VLOOKUP(B2280,Sheet2!W:W,1,FALSE)</f>
        <v>3048</v>
      </c>
    </row>
    <row r="2281" spans="1:22" x14ac:dyDescent="0.2">
      <c r="A2281">
        <v>3440</v>
      </c>
      <c r="B2281">
        <v>2906</v>
      </c>
      <c r="C2281">
        <v>67</v>
      </c>
      <c r="D2281" s="1">
        <v>30199</v>
      </c>
      <c r="E2281" t="s">
        <v>2104</v>
      </c>
      <c r="F2281" s="2" t="s">
        <v>150</v>
      </c>
      <c r="G2281" s="11">
        <v>265</v>
      </c>
      <c r="H2281">
        <v>-19</v>
      </c>
      <c r="I2281" t="s">
        <v>206</v>
      </c>
      <c r="J2281" s="12" t="s">
        <v>150</v>
      </c>
      <c r="K2281" s="2" t="s">
        <v>150</v>
      </c>
      <c r="L2281" s="2">
        <v>105</v>
      </c>
      <c r="M2281" t="s">
        <v>2593</v>
      </c>
      <c r="N2281" t="s">
        <v>2594</v>
      </c>
      <c r="O2281" t="s">
        <v>2543</v>
      </c>
      <c r="P2281" t="s">
        <v>5863</v>
      </c>
      <c r="Q2281" s="11">
        <v>71</v>
      </c>
      <c r="R2281" s="2">
        <v>6966</v>
      </c>
      <c r="S2281" t="str">
        <f>_xlfn.CONCAT(D2281,E2281)</f>
        <v>30199B.C. Open</v>
      </c>
      <c r="T2281">
        <f>A2281</f>
        <v>3440</v>
      </c>
      <c r="U2281">
        <f>VLOOKUP(T2281,Sheet2!V:V,1,FALSE)</f>
        <v>3440</v>
      </c>
      <c r="V2281">
        <f>VLOOKUP(B2281,Sheet2!W:W,1,FALSE)</f>
        <v>2906</v>
      </c>
    </row>
    <row r="2282" spans="1:22" x14ac:dyDescent="0.2">
      <c r="A2282">
        <v>3619</v>
      </c>
      <c r="B2282">
        <v>3071</v>
      </c>
      <c r="C2282">
        <v>74</v>
      </c>
      <c r="D2282" s="1">
        <v>30192</v>
      </c>
      <c r="E2282" t="s">
        <v>2227</v>
      </c>
      <c r="F2282" s="2" t="s">
        <v>150</v>
      </c>
      <c r="G2282">
        <v>278</v>
      </c>
      <c r="H2282">
        <v>-2</v>
      </c>
      <c r="I2282" t="s">
        <v>335</v>
      </c>
      <c r="J2282" t="s">
        <v>18</v>
      </c>
      <c r="K2282" s="2" t="s">
        <v>150</v>
      </c>
      <c r="L2282" s="2">
        <v>115</v>
      </c>
      <c r="M2282" t="s">
        <v>5846</v>
      </c>
      <c r="N2282" s="11" t="s">
        <v>2614</v>
      </c>
      <c r="O2282" t="s">
        <v>2615</v>
      </c>
      <c r="P2282" t="s">
        <v>5863</v>
      </c>
      <c r="Q2282" s="11">
        <v>70</v>
      </c>
      <c r="R2282" s="2">
        <v>7149</v>
      </c>
      <c r="S2282" t="str">
        <f>_xlfn.CONCAT(D2282,E2282)</f>
        <v>30192World Series of Golf</v>
      </c>
      <c r="T2282">
        <f>A2282</f>
        <v>3619</v>
      </c>
      <c r="U2282">
        <f>VLOOKUP(T2282,Sheet2!V:V,1,FALSE)</f>
        <v>3619</v>
      </c>
      <c r="V2282">
        <f>VLOOKUP(B2282,Sheet2!W:W,1,FALSE)</f>
        <v>3071</v>
      </c>
    </row>
    <row r="2283" spans="1:22" x14ac:dyDescent="0.2">
      <c r="A2283">
        <v>3210</v>
      </c>
      <c r="B2283">
        <v>2683</v>
      </c>
      <c r="C2283">
        <v>61</v>
      </c>
      <c r="D2283" s="1">
        <v>30185</v>
      </c>
      <c r="E2283" t="s">
        <v>2090</v>
      </c>
      <c r="F2283" s="2" t="s">
        <v>150</v>
      </c>
      <c r="G2283">
        <v>273</v>
      </c>
      <c r="H2283">
        <v>-15</v>
      </c>
      <c r="I2283" t="s">
        <v>208</v>
      </c>
      <c r="J2283" s="12" t="s">
        <v>150</v>
      </c>
      <c r="K2283" t="s">
        <v>150</v>
      </c>
      <c r="L2283" s="2">
        <v>443</v>
      </c>
      <c r="M2283" t="s">
        <v>2553</v>
      </c>
      <c r="N2283" t="s">
        <v>2554</v>
      </c>
      <c r="O2283" t="s">
        <v>2555</v>
      </c>
      <c r="P2283" t="s">
        <v>5863</v>
      </c>
      <c r="Q2283">
        <v>72</v>
      </c>
      <c r="R2283" s="2">
        <v>7014</v>
      </c>
      <c r="S2283" t="str">
        <f>_xlfn.CONCAT(D2283,E2283)</f>
        <v>30185Buick Open</v>
      </c>
      <c r="T2283">
        <f>A2283</f>
        <v>3210</v>
      </c>
      <c r="U2283">
        <f>VLOOKUP(T2283,Sheet2!V:V,1,FALSE)</f>
        <v>3210</v>
      </c>
      <c r="V2283">
        <f>VLOOKUP(B2283,Sheet2!W:W,1,FALSE)</f>
        <v>2683</v>
      </c>
    </row>
    <row r="2284" spans="1:22" x14ac:dyDescent="0.2">
      <c r="A2284">
        <v>1935</v>
      </c>
      <c r="B2284">
        <v>1672</v>
      </c>
      <c r="C2284">
        <v>31</v>
      </c>
      <c r="D2284" s="1">
        <v>30178</v>
      </c>
      <c r="E2284" t="s">
        <v>1427</v>
      </c>
      <c r="F2284" s="2">
        <v>300000</v>
      </c>
      <c r="G2284">
        <v>259</v>
      </c>
      <c r="H2284">
        <v>-25</v>
      </c>
      <c r="I2284" t="s">
        <v>1430</v>
      </c>
      <c r="J2284" s="2" t="s">
        <v>150</v>
      </c>
      <c r="K2284" s="2">
        <v>54000</v>
      </c>
      <c r="L2284" s="2">
        <v>454</v>
      </c>
      <c r="M2284" t="s">
        <v>1428</v>
      </c>
      <c r="N2284" t="s">
        <v>6092</v>
      </c>
      <c r="O2284" t="s">
        <v>6125</v>
      </c>
      <c r="P2284" t="s">
        <v>5863</v>
      </c>
      <c r="Q2284">
        <v>71</v>
      </c>
      <c r="R2284">
        <v>6568</v>
      </c>
      <c r="S2284" t="str">
        <f>_xlfn.CONCAT(D2284,E2284)</f>
        <v>30178Sammy Davis Jr.-Greater Hartford Open</v>
      </c>
      <c r="T2284">
        <f>A2284</f>
        <v>1935</v>
      </c>
      <c r="U2284">
        <f>VLOOKUP(T2284,Sheet2!V:V,1,FALSE)</f>
        <v>1935</v>
      </c>
      <c r="V2284">
        <f>VLOOKUP(B2284,Sheet2!W:W,1,FALSE)</f>
        <v>1672</v>
      </c>
    </row>
    <row r="2285" spans="1:22" x14ac:dyDescent="0.2">
      <c r="A2285">
        <v>1488</v>
      </c>
      <c r="B2285">
        <v>1225</v>
      </c>
      <c r="C2285">
        <v>26</v>
      </c>
      <c r="D2285" s="1">
        <v>30171</v>
      </c>
      <c r="E2285" t="s">
        <v>978</v>
      </c>
      <c r="F2285" s="2">
        <v>450000</v>
      </c>
      <c r="G2285">
        <v>272</v>
      </c>
      <c r="H2285">
        <v>-8</v>
      </c>
      <c r="I2285" t="s">
        <v>97</v>
      </c>
      <c r="J2285" s="12" t="s">
        <v>150</v>
      </c>
      <c r="K2285" s="2">
        <v>65000</v>
      </c>
      <c r="L2285" s="2">
        <v>359</v>
      </c>
      <c r="M2285" t="s">
        <v>979</v>
      </c>
      <c r="N2285" t="s">
        <v>6059</v>
      </c>
      <c r="O2285" t="s">
        <v>5961</v>
      </c>
      <c r="P2285" t="s">
        <v>5863</v>
      </c>
      <c r="Q2285">
        <v>70</v>
      </c>
      <c r="R2285">
        <v>6862</v>
      </c>
      <c r="S2285" t="str">
        <f>_xlfn.CONCAT(D2285,E2285)</f>
        <v>30171PGA Championship</v>
      </c>
      <c r="T2285">
        <f>A2285</f>
        <v>1488</v>
      </c>
      <c r="U2285">
        <f>VLOOKUP(T2285,Sheet2!V:V,1,FALSE)</f>
        <v>1488</v>
      </c>
      <c r="V2285">
        <f>VLOOKUP(B2285,Sheet2!W:W,1,FALSE)</f>
        <v>1225</v>
      </c>
    </row>
    <row r="2286" spans="1:22" x14ac:dyDescent="0.2">
      <c r="A2286">
        <v>1712</v>
      </c>
      <c r="B2286">
        <v>1449</v>
      </c>
      <c r="C2286">
        <v>29</v>
      </c>
      <c r="D2286" s="1">
        <v>30164</v>
      </c>
      <c r="E2286" t="s">
        <v>1233</v>
      </c>
      <c r="F2286" s="2">
        <v>425000</v>
      </c>
      <c r="G2286">
        <v>277</v>
      </c>
      <c r="H2286">
        <v>-7</v>
      </c>
      <c r="I2286" t="s">
        <v>262</v>
      </c>
      <c r="J2286" s="12" t="s">
        <v>150</v>
      </c>
      <c r="K2286" s="2">
        <v>76500</v>
      </c>
      <c r="L2286" s="2">
        <v>127</v>
      </c>
      <c r="M2286" t="s">
        <v>1222</v>
      </c>
      <c r="N2286" t="s">
        <v>6005</v>
      </c>
      <c r="O2286" t="s">
        <v>150</v>
      </c>
      <c r="P2286" t="s">
        <v>2002</v>
      </c>
      <c r="Q2286">
        <v>71</v>
      </c>
      <c r="R2286">
        <v>7102</v>
      </c>
      <c r="S2286" t="str">
        <f>_xlfn.CONCAT(D2286,E2286)</f>
        <v>30164Canadian Open</v>
      </c>
      <c r="T2286">
        <f>A2286</f>
        <v>1712</v>
      </c>
      <c r="U2286">
        <f>VLOOKUP(T2286,Sheet2!V:V,1,FALSE)</f>
        <v>1712</v>
      </c>
      <c r="V2286">
        <f>VLOOKUP(B2286,Sheet2!W:W,1,FALSE)</f>
        <v>1449</v>
      </c>
    </row>
    <row r="2287" spans="1:22" x14ac:dyDescent="0.2">
      <c r="A2287">
        <v>3529</v>
      </c>
      <c r="B2287">
        <v>2981</v>
      </c>
      <c r="C2287">
        <v>71</v>
      </c>
      <c r="D2287" s="1">
        <v>30157</v>
      </c>
      <c r="E2287" t="s">
        <v>2171</v>
      </c>
      <c r="F2287" s="12" t="s">
        <v>150</v>
      </c>
      <c r="G2287">
        <v>203</v>
      </c>
      <c r="H2287">
        <v>-10</v>
      </c>
      <c r="I2287" t="s">
        <v>206</v>
      </c>
      <c r="J2287" s="12" t="s">
        <v>150</v>
      </c>
      <c r="K2287" s="12" t="s">
        <v>150</v>
      </c>
      <c r="L2287" s="2">
        <v>179</v>
      </c>
      <c r="M2287" t="s">
        <v>2608</v>
      </c>
      <c r="N2287" s="11" t="s">
        <v>2609</v>
      </c>
      <c r="O2287" t="s">
        <v>2513</v>
      </c>
      <c r="P2287" t="s">
        <v>5863</v>
      </c>
      <c r="Q2287" s="11">
        <v>71</v>
      </c>
      <c r="R2287" s="2">
        <v>6776</v>
      </c>
      <c r="S2287" t="str">
        <f>_xlfn.CONCAT(D2287,E2287)</f>
        <v>30157Anheuser-Busch Golf Classic</v>
      </c>
      <c r="T2287">
        <f>A2287</f>
        <v>3529</v>
      </c>
      <c r="U2287">
        <f>VLOOKUP(T2287,Sheet2!V:V,1,FALSE)</f>
        <v>3529</v>
      </c>
      <c r="V2287">
        <f>VLOOKUP(B2287,Sheet2!W:W,1,FALSE)</f>
        <v>2981</v>
      </c>
    </row>
    <row r="2288" spans="1:22" x14ac:dyDescent="0.2">
      <c r="A2288">
        <v>2009</v>
      </c>
      <c r="B2288">
        <v>1746</v>
      </c>
      <c r="C2288">
        <v>33</v>
      </c>
      <c r="D2288" s="1">
        <v>30150</v>
      </c>
      <c r="E2288" t="s">
        <v>1467</v>
      </c>
      <c r="F2288" s="2">
        <v>200000</v>
      </c>
      <c r="G2288">
        <v>268</v>
      </c>
      <c r="H2288">
        <v>-12</v>
      </c>
      <c r="I2288" t="s">
        <v>608</v>
      </c>
      <c r="J2288" s="2" t="s">
        <v>150</v>
      </c>
      <c r="K2288" s="2">
        <v>36000</v>
      </c>
      <c r="L2288" s="2">
        <v>253</v>
      </c>
      <c r="M2288" t="s">
        <v>1459</v>
      </c>
      <c r="N2288" t="s">
        <v>6095</v>
      </c>
      <c r="O2288" t="s">
        <v>5908</v>
      </c>
      <c r="P2288" t="s">
        <v>5863</v>
      </c>
      <c r="Q2288">
        <v>70</v>
      </c>
      <c r="R2288">
        <v>6602</v>
      </c>
      <c r="S2288" t="str">
        <f>_xlfn.CONCAT(D2288,E2288)</f>
        <v>30150Miller High Life QCO</v>
      </c>
      <c r="T2288">
        <f>A2288</f>
        <v>2009</v>
      </c>
      <c r="U2288">
        <f>VLOOKUP(T2288,Sheet2!V:V,1,FALSE)</f>
        <v>2009</v>
      </c>
      <c r="V2288">
        <f>VLOOKUP(B2288,Sheet2!W:W,1,FALSE)</f>
        <v>1746</v>
      </c>
    </row>
    <row r="2289" spans="1:22" x14ac:dyDescent="0.2">
      <c r="A2289">
        <v>2068</v>
      </c>
      <c r="B2289">
        <v>1805</v>
      </c>
      <c r="C2289">
        <v>36</v>
      </c>
      <c r="D2289" s="1">
        <v>30150</v>
      </c>
      <c r="E2289" t="s">
        <v>1493</v>
      </c>
      <c r="F2289" s="2" t="s">
        <v>150</v>
      </c>
      <c r="G2289">
        <v>284</v>
      </c>
      <c r="H2289">
        <v>0</v>
      </c>
      <c r="I2289" t="s">
        <v>207</v>
      </c>
      <c r="J2289" s="2" t="s">
        <v>150</v>
      </c>
      <c r="K2289" s="2">
        <v>54400</v>
      </c>
      <c r="L2289" s="2">
        <v>322</v>
      </c>
      <c r="M2289" t="s">
        <v>1500</v>
      </c>
      <c r="N2289" t="s">
        <v>6020</v>
      </c>
      <c r="O2289" t="s">
        <v>150</v>
      </c>
      <c r="P2289" t="s">
        <v>2006</v>
      </c>
      <c r="Q2289">
        <v>71</v>
      </c>
      <c r="R2289">
        <v>7079</v>
      </c>
      <c r="S2289" t="str">
        <f>_xlfn.CONCAT(D2289,E2289)</f>
        <v>30150The Open Championship</v>
      </c>
      <c r="T2289">
        <f>A2289</f>
        <v>2068</v>
      </c>
      <c r="U2289">
        <f>VLOOKUP(T2289,Sheet2!V:V,1,FALSE)</f>
        <v>2068</v>
      </c>
      <c r="V2289">
        <f>VLOOKUP(B2289,Sheet2!W:W,1,FALSE)</f>
        <v>1805</v>
      </c>
    </row>
    <row r="2290" spans="1:22" x14ac:dyDescent="0.2">
      <c r="A2290">
        <v>3163</v>
      </c>
      <c r="B2290">
        <v>2636</v>
      </c>
      <c r="C2290">
        <v>60</v>
      </c>
      <c r="D2290" s="1">
        <v>30143</v>
      </c>
      <c r="E2290" t="s">
        <v>2117</v>
      </c>
      <c r="F2290" s="2" t="s">
        <v>150</v>
      </c>
      <c r="G2290">
        <v>274</v>
      </c>
      <c r="H2290">
        <v>-14</v>
      </c>
      <c r="I2290" t="s">
        <v>206</v>
      </c>
      <c r="J2290" s="2" t="s">
        <v>150</v>
      </c>
      <c r="K2290" s="2" t="s">
        <v>150</v>
      </c>
      <c r="L2290" s="2">
        <v>430</v>
      </c>
      <c r="M2290" t="s">
        <v>2549</v>
      </c>
      <c r="N2290" t="s">
        <v>2550</v>
      </c>
      <c r="O2290" t="s">
        <v>2546</v>
      </c>
      <c r="P2290" t="s">
        <v>5863</v>
      </c>
      <c r="Q2290">
        <v>72</v>
      </c>
      <c r="R2290" s="9">
        <v>7030</v>
      </c>
      <c r="S2290" t="str">
        <f>_xlfn.CONCAT(D2290,E2290)</f>
        <v>30143Greater Milwaukee Open</v>
      </c>
      <c r="T2290">
        <f>A2290</f>
        <v>3163</v>
      </c>
      <c r="U2290">
        <f>VLOOKUP(T2290,Sheet2!V:V,1,FALSE)</f>
        <v>3163</v>
      </c>
      <c r="V2290">
        <f>VLOOKUP(B2290,Sheet2!W:W,1,FALSE)</f>
        <v>2636</v>
      </c>
    </row>
    <row r="2291" spans="1:22" x14ac:dyDescent="0.2">
      <c r="A2291">
        <v>2390</v>
      </c>
      <c r="B2291">
        <v>2123</v>
      </c>
      <c r="C2291">
        <v>41</v>
      </c>
      <c r="D2291" s="1">
        <v>30136</v>
      </c>
      <c r="E2291" t="s">
        <v>1703</v>
      </c>
      <c r="F2291" s="2">
        <v>350000</v>
      </c>
      <c r="G2291">
        <v>276</v>
      </c>
      <c r="H2291">
        <v>-12</v>
      </c>
      <c r="I2291" t="s">
        <v>401</v>
      </c>
      <c r="J2291" s="2" t="s">
        <v>150</v>
      </c>
      <c r="K2291" s="2">
        <v>63000</v>
      </c>
      <c r="L2291" s="2">
        <v>41</v>
      </c>
      <c r="M2291" t="s">
        <v>1698</v>
      </c>
      <c r="N2291" t="s">
        <v>6112</v>
      </c>
      <c r="O2291" t="s">
        <v>5908</v>
      </c>
      <c r="P2291" t="s">
        <v>5863</v>
      </c>
      <c r="Q2291">
        <v>72</v>
      </c>
      <c r="R2291">
        <v>7097</v>
      </c>
      <c r="S2291" t="str">
        <f>_xlfn.CONCAT(D2291,E2291)</f>
        <v>30136Western Open</v>
      </c>
      <c r="T2291">
        <f>A2291</f>
        <v>2390</v>
      </c>
      <c r="U2291">
        <f>VLOOKUP(T2291,Sheet2!V:V,1,FALSE)</f>
        <v>2390</v>
      </c>
      <c r="V2291">
        <f>VLOOKUP(B2291,Sheet2!W:W,1,FALSE)</f>
        <v>2123</v>
      </c>
    </row>
    <row r="2292" spans="1:22" x14ac:dyDescent="0.2">
      <c r="A2292">
        <v>2334</v>
      </c>
      <c r="B2292">
        <v>2067</v>
      </c>
      <c r="C2292">
        <v>40</v>
      </c>
      <c r="D2292" s="1">
        <v>30129</v>
      </c>
      <c r="E2292" t="s">
        <v>1675</v>
      </c>
      <c r="F2292" s="2">
        <v>400000</v>
      </c>
      <c r="G2292">
        <v>261</v>
      </c>
      <c r="H2292">
        <v>-23</v>
      </c>
      <c r="I2292" t="s">
        <v>451</v>
      </c>
      <c r="J2292" s="2" t="s">
        <v>150</v>
      </c>
      <c r="K2292" s="2">
        <v>72000</v>
      </c>
      <c r="L2292" s="2">
        <v>446</v>
      </c>
      <c r="M2292" t="s">
        <v>1666</v>
      </c>
      <c r="N2292" t="s">
        <v>6107</v>
      </c>
      <c r="O2292" t="s">
        <v>2543</v>
      </c>
      <c r="P2292" t="s">
        <v>5863</v>
      </c>
      <c r="Q2292">
        <v>71</v>
      </c>
      <c r="R2292">
        <v>6329</v>
      </c>
      <c r="S2292" t="str">
        <f>_xlfn.CONCAT(D2292,E2292)</f>
        <v>30129Manufacturers Hanover Westchester Classic</v>
      </c>
      <c r="T2292">
        <f>A2292</f>
        <v>2334</v>
      </c>
      <c r="U2292">
        <f>VLOOKUP(T2292,Sheet2!V:V,1,FALSE)</f>
        <v>2334</v>
      </c>
      <c r="V2292">
        <f>VLOOKUP(B2292,Sheet2!W:W,1,FALSE)</f>
        <v>2067</v>
      </c>
    </row>
    <row r="2293" spans="1:22" x14ac:dyDescent="0.2">
      <c r="A2293">
        <v>1813</v>
      </c>
      <c r="B2293">
        <v>1550</v>
      </c>
      <c r="C2293">
        <v>30</v>
      </c>
      <c r="D2293" s="1">
        <v>30122</v>
      </c>
      <c r="E2293" t="s">
        <v>1305</v>
      </c>
      <c r="F2293" s="2">
        <v>375000</v>
      </c>
      <c r="G2293">
        <v>282</v>
      </c>
      <c r="H2293">
        <v>-6</v>
      </c>
      <c r="I2293" t="s">
        <v>207</v>
      </c>
      <c r="J2293" s="2" t="s">
        <v>150</v>
      </c>
      <c r="K2293" s="2">
        <v>60000</v>
      </c>
      <c r="L2293" s="2">
        <v>264</v>
      </c>
      <c r="M2293" t="s">
        <v>1050</v>
      </c>
      <c r="N2293" t="s">
        <v>6016</v>
      </c>
      <c r="O2293" t="s">
        <v>2479</v>
      </c>
      <c r="P2293" t="s">
        <v>5863</v>
      </c>
      <c r="Q2293">
        <v>72</v>
      </c>
      <c r="R2293">
        <v>6815</v>
      </c>
      <c r="S2293" t="str">
        <f>_xlfn.CONCAT(D2293,E2293)</f>
        <v>30122U.S. Open Championship</v>
      </c>
      <c r="T2293">
        <f>A2293</f>
        <v>1813</v>
      </c>
      <c r="U2293">
        <f>VLOOKUP(T2293,Sheet2!V:V,1,FALSE)</f>
        <v>1813</v>
      </c>
      <c r="V2293">
        <f>VLOOKUP(B2293,Sheet2!W:W,1,FALSE)</f>
        <v>1550</v>
      </c>
    </row>
    <row r="2294" spans="1:22" x14ac:dyDescent="0.2">
      <c r="A2294">
        <v>2984</v>
      </c>
      <c r="B2294">
        <v>2517</v>
      </c>
      <c r="C2294">
        <v>55</v>
      </c>
      <c r="D2294" s="1">
        <v>30115</v>
      </c>
      <c r="E2294" t="s">
        <v>2223</v>
      </c>
      <c r="F2294" s="2" t="s">
        <v>150</v>
      </c>
      <c r="G2294">
        <v>271</v>
      </c>
      <c r="H2294">
        <v>-17</v>
      </c>
      <c r="I2294" t="s">
        <v>97</v>
      </c>
      <c r="J2294" s="12" t="s">
        <v>150</v>
      </c>
      <c r="K2294" s="2" t="s">
        <v>150</v>
      </c>
      <c r="L2294" s="2">
        <v>68</v>
      </c>
      <c r="M2294" t="s">
        <v>2504</v>
      </c>
      <c r="N2294" t="s">
        <v>2502</v>
      </c>
      <c r="O2294" t="s">
        <v>2503</v>
      </c>
      <c r="P2294" t="s">
        <v>5863</v>
      </c>
      <c r="Q2294">
        <v>72</v>
      </c>
      <c r="R2294" s="2">
        <v>7282</v>
      </c>
      <c r="S2294" t="str">
        <f>_xlfn.CONCAT(D2294,E2294)</f>
        <v>30115Danny Thomas Memphis Classic</v>
      </c>
      <c r="T2294">
        <f>A2294</f>
        <v>2984</v>
      </c>
      <c r="U2294">
        <f>VLOOKUP(T2294,Sheet2!V:V,1,FALSE)</f>
        <v>2984</v>
      </c>
      <c r="V2294">
        <f>VLOOKUP(B2294,Sheet2!W:W,1,FALSE)</f>
        <v>2517</v>
      </c>
    </row>
    <row r="2295" spans="1:22" x14ac:dyDescent="0.2">
      <c r="A2295">
        <v>3406</v>
      </c>
      <c r="B2295">
        <v>2872</v>
      </c>
      <c r="C2295">
        <v>66</v>
      </c>
      <c r="D2295" s="1">
        <v>30108</v>
      </c>
      <c r="E2295" t="s">
        <v>2151</v>
      </c>
      <c r="F2295" s="2" t="s">
        <v>150</v>
      </c>
      <c r="G2295" s="11">
        <v>275</v>
      </c>
      <c r="H2295">
        <v>-13</v>
      </c>
      <c r="I2295" t="s">
        <v>335</v>
      </c>
      <c r="J2295" s="12" t="s">
        <v>150</v>
      </c>
      <c r="K2295" s="2" t="s">
        <v>150</v>
      </c>
      <c r="L2295" s="2">
        <v>73</v>
      </c>
      <c r="M2295" t="s">
        <v>1052</v>
      </c>
      <c r="N2295" t="s">
        <v>2508</v>
      </c>
      <c r="O2295" t="s">
        <v>2512</v>
      </c>
      <c r="P2295" t="s">
        <v>5863</v>
      </c>
      <c r="Q2295" s="11">
        <v>72</v>
      </c>
      <c r="R2295" s="2">
        <v>7173</v>
      </c>
      <c r="S2295" t="str">
        <f>_xlfn.CONCAT(D2295,E2295)</f>
        <v>30108Kemper Open</v>
      </c>
      <c r="T2295">
        <f>A2295</f>
        <v>3406</v>
      </c>
      <c r="U2295">
        <f>VLOOKUP(T2295,Sheet2!V:V,1,FALSE)</f>
        <v>3406</v>
      </c>
      <c r="V2295">
        <f>VLOOKUP(B2295,Sheet2!W:W,1,FALSE)</f>
        <v>2872</v>
      </c>
    </row>
    <row r="2296" spans="1:22" x14ac:dyDescent="0.2">
      <c r="A2296">
        <v>1667</v>
      </c>
      <c r="B2296">
        <v>1404</v>
      </c>
      <c r="C2296">
        <v>28</v>
      </c>
      <c r="D2296" s="1">
        <v>30101</v>
      </c>
      <c r="E2296" t="s">
        <v>1213</v>
      </c>
      <c r="F2296" s="2">
        <v>380445</v>
      </c>
      <c r="G2296">
        <v>281</v>
      </c>
      <c r="H2296">
        <v>-7</v>
      </c>
      <c r="I2296" t="s">
        <v>97</v>
      </c>
      <c r="J2296" s="12" t="s">
        <v>150</v>
      </c>
      <c r="K2296" s="2">
        <v>63000</v>
      </c>
      <c r="L2296" s="2">
        <v>231</v>
      </c>
      <c r="M2296" t="s">
        <v>1206</v>
      </c>
      <c r="N2296" t="s">
        <v>6085</v>
      </c>
      <c r="O2296" t="s">
        <v>2615</v>
      </c>
      <c r="P2296" t="s">
        <v>5863</v>
      </c>
      <c r="Q2296">
        <v>72</v>
      </c>
      <c r="R2296">
        <v>7116</v>
      </c>
      <c r="S2296" t="str">
        <f>_xlfn.CONCAT(D2296,E2296)</f>
        <v>30101Memorial Tournament</v>
      </c>
      <c r="T2296">
        <f>A2296</f>
        <v>1667</v>
      </c>
      <c r="U2296">
        <f>VLOOKUP(T2296,Sheet2!V:V,1,FALSE)</f>
        <v>1667</v>
      </c>
      <c r="V2296">
        <f>VLOOKUP(B2296,Sheet2!W:W,1,FALSE)</f>
        <v>1404</v>
      </c>
    </row>
    <row r="2297" spans="1:22" x14ac:dyDescent="0.2">
      <c r="A2297">
        <v>3251</v>
      </c>
      <c r="B2297">
        <v>2724</v>
      </c>
      <c r="C2297">
        <v>62</v>
      </c>
      <c r="D2297" s="1">
        <v>30094</v>
      </c>
      <c r="E2297" t="s">
        <v>2201</v>
      </c>
      <c r="F2297" s="2" t="s">
        <v>150</v>
      </c>
      <c r="G2297">
        <v>273</v>
      </c>
      <c r="H2297">
        <v>-15</v>
      </c>
      <c r="I2297" t="s">
        <v>1217</v>
      </c>
      <c r="J2297" t="s">
        <v>18</v>
      </c>
      <c r="K2297" s="2" t="s">
        <v>150</v>
      </c>
      <c r="L2297" s="2">
        <v>10</v>
      </c>
      <c r="M2297" t="s">
        <v>672</v>
      </c>
      <c r="N2297" t="s">
        <v>2559</v>
      </c>
      <c r="O2297" t="s">
        <v>2522</v>
      </c>
      <c r="P2297" t="s">
        <v>5863</v>
      </c>
      <c r="Q2297">
        <v>72</v>
      </c>
      <c r="R2297" s="2">
        <v>7007</v>
      </c>
      <c r="S2297" t="str">
        <f>_xlfn.CONCAT(D2297,E2297)</f>
        <v>30094Georgia-Pacific Atlanta Golf Classic</v>
      </c>
      <c r="T2297">
        <f>A2297</f>
        <v>3251</v>
      </c>
      <c r="U2297">
        <f>VLOOKUP(T2297,Sheet2!V:V,1,FALSE)</f>
        <v>3251</v>
      </c>
      <c r="V2297">
        <f>VLOOKUP(B2297,Sheet2!W:W,1,FALSE)</f>
        <v>2724</v>
      </c>
    </row>
    <row r="2298" spans="1:22" x14ac:dyDescent="0.2">
      <c r="A2298">
        <v>1592</v>
      </c>
      <c r="B2298">
        <v>1329</v>
      </c>
      <c r="C2298">
        <v>27</v>
      </c>
      <c r="D2298" s="1">
        <v>30087</v>
      </c>
      <c r="E2298" t="s">
        <v>1185</v>
      </c>
      <c r="F2298" s="2">
        <v>350000</v>
      </c>
      <c r="G2298">
        <v>273</v>
      </c>
      <c r="H2298">
        <v>-7</v>
      </c>
      <c r="I2298" t="s">
        <v>215</v>
      </c>
      <c r="J2298" s="12" t="s">
        <v>150</v>
      </c>
      <c r="K2298" s="2">
        <v>63000</v>
      </c>
      <c r="L2298" s="2">
        <v>67</v>
      </c>
      <c r="M2298" t="s">
        <v>1173</v>
      </c>
      <c r="N2298" t="s">
        <v>6048</v>
      </c>
      <c r="O2298" t="s">
        <v>2644</v>
      </c>
      <c r="P2298" t="s">
        <v>5863</v>
      </c>
      <c r="Q2298">
        <v>70</v>
      </c>
      <c r="R2298">
        <v>7096</v>
      </c>
      <c r="S2298" t="str">
        <f>_xlfn.CONCAT(D2298,E2298)</f>
        <v>30087Colonial National Invitation</v>
      </c>
      <c r="T2298">
        <f>A2298</f>
        <v>1592</v>
      </c>
      <c r="U2298">
        <f>VLOOKUP(T2298,Sheet2!V:V,1,FALSE)</f>
        <v>1592</v>
      </c>
      <c r="V2298">
        <f>VLOOKUP(B2298,Sheet2!W:W,1,FALSE)</f>
        <v>1329</v>
      </c>
    </row>
    <row r="2299" spans="1:22" x14ac:dyDescent="0.2">
      <c r="A2299">
        <v>67</v>
      </c>
      <c r="B2299">
        <v>67</v>
      </c>
      <c r="C2299">
        <v>4</v>
      </c>
      <c r="D2299" s="1">
        <v>30080</v>
      </c>
      <c r="E2299" t="s">
        <v>102</v>
      </c>
      <c r="F2299" s="2">
        <v>350000</v>
      </c>
      <c r="G2299">
        <v>275</v>
      </c>
      <c r="H2299">
        <v>-9</v>
      </c>
      <c r="I2299" t="s">
        <v>103</v>
      </c>
      <c r="J2299" t="s">
        <v>18</v>
      </c>
      <c r="K2299" s="2">
        <v>63000</v>
      </c>
      <c r="L2299" s="2">
        <v>462</v>
      </c>
      <c r="M2299" t="s">
        <v>100</v>
      </c>
      <c r="N2299" t="s">
        <v>6027</v>
      </c>
      <c r="O2299" t="s">
        <v>2644</v>
      </c>
      <c r="P2299" t="s">
        <v>5863</v>
      </c>
      <c r="Q2299">
        <v>71</v>
      </c>
      <c r="R2299">
        <v>7031</v>
      </c>
      <c r="S2299" t="str">
        <f>_xlfn.CONCAT(D2299,E2299)</f>
        <v>30080Michelob-Houston Open</v>
      </c>
      <c r="T2299">
        <f>A2299</f>
        <v>67</v>
      </c>
      <c r="U2299">
        <f>VLOOKUP(T2299,Sheet2!V:V,1,FALSE)</f>
        <v>67</v>
      </c>
      <c r="V2299">
        <f>VLOOKUP(B2299,Sheet2!W:W,1,FALSE)</f>
        <v>67</v>
      </c>
    </row>
    <row r="2300" spans="1:22" x14ac:dyDescent="0.2">
      <c r="A2300">
        <v>1420</v>
      </c>
      <c r="B2300">
        <v>1157</v>
      </c>
      <c r="C2300">
        <v>25</v>
      </c>
      <c r="D2300" s="1">
        <v>30073</v>
      </c>
      <c r="E2300" t="s">
        <v>957</v>
      </c>
      <c r="F2300" s="2">
        <v>350000</v>
      </c>
      <c r="G2300">
        <v>266</v>
      </c>
      <c r="H2300">
        <v>-14</v>
      </c>
      <c r="I2300" t="s">
        <v>451</v>
      </c>
      <c r="J2300" s="2" t="s">
        <v>150</v>
      </c>
      <c r="K2300" s="2">
        <v>63000</v>
      </c>
      <c r="L2300" s="2">
        <v>293</v>
      </c>
      <c r="M2300" t="s">
        <v>960</v>
      </c>
      <c r="N2300" t="s">
        <v>6057</v>
      </c>
      <c r="O2300" t="s">
        <v>2644</v>
      </c>
      <c r="P2300" t="s">
        <v>5863</v>
      </c>
      <c r="Q2300">
        <v>70</v>
      </c>
      <c r="R2300">
        <v>6993</v>
      </c>
      <c r="S2300" t="str">
        <f>_xlfn.CONCAT(D2300,E2300)</f>
        <v>30073Byron Nelson Golf Classic</v>
      </c>
      <c r="T2300">
        <f>A2300</f>
        <v>1420</v>
      </c>
      <c r="U2300">
        <f>VLOOKUP(T2300,Sheet2!V:V,1,FALSE)</f>
        <v>1420</v>
      </c>
      <c r="V2300">
        <f>VLOOKUP(B2300,Sheet2!W:W,1,FALSE)</f>
        <v>1157</v>
      </c>
    </row>
    <row r="2301" spans="1:22" x14ac:dyDescent="0.2">
      <c r="A2301">
        <v>1310</v>
      </c>
      <c r="B2301">
        <v>1061</v>
      </c>
      <c r="C2301">
        <v>22</v>
      </c>
      <c r="D2301" s="1">
        <v>30066</v>
      </c>
      <c r="E2301" t="s">
        <v>882</v>
      </c>
      <c r="F2301" s="2">
        <v>300000</v>
      </c>
      <c r="G2301">
        <v>206</v>
      </c>
      <c r="H2301">
        <v>-10</v>
      </c>
      <c r="I2301" t="s">
        <v>322</v>
      </c>
      <c r="J2301" s="12" t="s">
        <v>150</v>
      </c>
      <c r="K2301" s="2">
        <v>54000</v>
      </c>
      <c r="L2301" s="2">
        <v>188</v>
      </c>
      <c r="M2301" t="s">
        <v>886</v>
      </c>
      <c r="N2301" t="s">
        <v>6056</v>
      </c>
      <c r="O2301" t="s">
        <v>5859</v>
      </c>
      <c r="P2301" t="s">
        <v>5863</v>
      </c>
      <c r="Q2301">
        <v>72</v>
      </c>
      <c r="R2301">
        <v>7080</v>
      </c>
      <c r="S2301" t="str">
        <f>_xlfn.CONCAT(D2301,E2301)</f>
        <v>30066USF&amp;G Classic</v>
      </c>
      <c r="T2301">
        <f>A2301</f>
        <v>1310</v>
      </c>
      <c r="U2301">
        <f>VLOOKUP(T2301,Sheet2!V:V,1,FALSE)</f>
        <v>1310</v>
      </c>
      <c r="V2301">
        <f>VLOOKUP(B2301,Sheet2!W:W,1,FALSE)</f>
        <v>1061</v>
      </c>
    </row>
    <row r="2302" spans="1:22" x14ac:dyDescent="0.2">
      <c r="A2302">
        <v>3651</v>
      </c>
      <c r="B2302">
        <v>3103</v>
      </c>
      <c r="C2302">
        <v>76</v>
      </c>
      <c r="D2302" s="1">
        <v>30059</v>
      </c>
      <c r="E2302" t="s">
        <v>2219</v>
      </c>
      <c r="F2302" s="12" t="s">
        <v>150</v>
      </c>
      <c r="G2302" s="2">
        <v>272</v>
      </c>
      <c r="H2302">
        <v>-16</v>
      </c>
      <c r="I2302" t="s">
        <v>2233</v>
      </c>
      <c r="J2302" s="12" t="s">
        <v>150</v>
      </c>
      <c r="K2302" s="12" t="s">
        <v>150</v>
      </c>
      <c r="L2302" s="2">
        <v>177</v>
      </c>
      <c r="M2302" s="7" t="s">
        <v>2622</v>
      </c>
      <c r="N2302" s="7" t="s">
        <v>2623</v>
      </c>
      <c r="O2302" s="7" t="s">
        <v>1904</v>
      </c>
      <c r="P2302" t="s">
        <v>5863</v>
      </c>
      <c r="Q2302" s="2">
        <v>72</v>
      </c>
      <c r="R2302" s="2">
        <v>7024</v>
      </c>
      <c r="S2302" t="str">
        <f>_xlfn.CONCAT(D2302,E2302)</f>
        <v>30059Tallahassee Open</v>
      </c>
      <c r="T2302">
        <f>A2302</f>
        <v>3651</v>
      </c>
      <c r="U2302">
        <f>VLOOKUP(T2302,Sheet2!V:V,1,FALSE)</f>
        <v>3651</v>
      </c>
      <c r="V2302">
        <f>VLOOKUP(B2302,Sheet2!W:W,1,FALSE)</f>
        <v>3103</v>
      </c>
    </row>
    <row r="2303" spans="1:22" x14ac:dyDescent="0.2">
      <c r="A2303">
        <v>164</v>
      </c>
      <c r="B2303">
        <v>156</v>
      </c>
      <c r="C2303">
        <v>6</v>
      </c>
      <c r="D2303" s="1">
        <v>30059</v>
      </c>
      <c r="E2303" t="s">
        <v>201</v>
      </c>
      <c r="F2303" s="2">
        <v>350000</v>
      </c>
      <c r="G2303">
        <v>280</v>
      </c>
      <c r="H2303">
        <v>-8</v>
      </c>
      <c r="I2303" t="s">
        <v>208</v>
      </c>
      <c r="J2303" s="12" t="s">
        <v>150</v>
      </c>
      <c r="K2303" s="2">
        <v>63000</v>
      </c>
      <c r="L2303" s="2">
        <v>182</v>
      </c>
      <c r="M2303" t="s">
        <v>192</v>
      </c>
      <c r="N2303" t="s">
        <v>6031</v>
      </c>
      <c r="O2303" t="s">
        <v>2479</v>
      </c>
      <c r="P2303" t="s">
        <v>5863</v>
      </c>
      <c r="Q2303">
        <v>72</v>
      </c>
      <c r="R2303">
        <v>6911</v>
      </c>
      <c r="S2303" t="str">
        <f>_xlfn.CONCAT(D2303,E2303)</f>
        <v>30059MONY Tournament of Champions</v>
      </c>
      <c r="T2303">
        <f>A2303</f>
        <v>164</v>
      </c>
      <c r="U2303">
        <f>VLOOKUP(T2303,Sheet2!V:V,1,FALSE)</f>
        <v>164</v>
      </c>
      <c r="V2303">
        <f>VLOOKUP(B2303,Sheet2!W:W,1,FALSE)</f>
        <v>156</v>
      </c>
    </row>
    <row r="2304" spans="1:22" x14ac:dyDescent="0.2">
      <c r="A2304">
        <v>1169</v>
      </c>
      <c r="B2304">
        <v>920</v>
      </c>
      <c r="C2304">
        <v>20</v>
      </c>
      <c r="D2304" s="1">
        <v>30052</v>
      </c>
      <c r="E2304" t="s">
        <v>797</v>
      </c>
      <c r="F2304" s="2">
        <v>367152</v>
      </c>
      <c r="G2304">
        <v>284</v>
      </c>
      <c r="H2304">
        <v>-4</v>
      </c>
      <c r="I2304" t="s">
        <v>813</v>
      </c>
      <c r="J2304" t="s">
        <v>18</v>
      </c>
      <c r="K2304" s="2">
        <v>64000</v>
      </c>
      <c r="L2304" s="2">
        <v>12</v>
      </c>
      <c r="M2304" t="s">
        <v>798</v>
      </c>
      <c r="N2304" t="s">
        <v>6053</v>
      </c>
      <c r="O2304" t="s">
        <v>2522</v>
      </c>
      <c r="P2304" t="s">
        <v>5863</v>
      </c>
      <c r="Q2304">
        <v>72</v>
      </c>
      <c r="R2304">
        <v>6905</v>
      </c>
      <c r="S2304" t="str">
        <f>_xlfn.CONCAT(D2304,E2304)</f>
        <v>30052Masters Tournament</v>
      </c>
      <c r="T2304">
        <f>A2304</f>
        <v>1169</v>
      </c>
      <c r="U2304">
        <f>VLOOKUP(T2304,Sheet2!V:V,1,FALSE)</f>
        <v>1169</v>
      </c>
      <c r="V2304">
        <f>VLOOKUP(B2304,Sheet2!W:W,1,FALSE)</f>
        <v>920</v>
      </c>
    </row>
    <row r="2305" spans="1:22" x14ac:dyDescent="0.2">
      <c r="A2305">
        <v>3885</v>
      </c>
      <c r="B2305">
        <v>3337</v>
      </c>
      <c r="C2305">
        <v>46</v>
      </c>
      <c r="D2305" s="1">
        <v>30052</v>
      </c>
      <c r="E2305" t="s">
        <v>2232</v>
      </c>
      <c r="F2305" s="2" t="s">
        <v>150</v>
      </c>
      <c r="G2305">
        <v>270</v>
      </c>
      <c r="H2305">
        <v>-10</v>
      </c>
      <c r="I2305" t="s">
        <v>608</v>
      </c>
      <c r="J2305" s="2" t="s">
        <v>150</v>
      </c>
      <c r="K2305" s="2" t="s">
        <v>150</v>
      </c>
      <c r="L2305" s="2">
        <v>143</v>
      </c>
      <c r="M2305" s="2" t="s">
        <v>5921</v>
      </c>
      <c r="N2305" t="s">
        <v>1895</v>
      </c>
      <c r="O2305" t="s">
        <v>5919</v>
      </c>
      <c r="P2305" t="s">
        <v>5863</v>
      </c>
      <c r="Q2305">
        <v>70</v>
      </c>
      <c r="R2305" t="s">
        <v>150</v>
      </c>
      <c r="S2305" t="str">
        <f>_xlfn.CONCAT(D2305,E2305)</f>
        <v>30052Magnolia Classic</v>
      </c>
      <c r="T2305">
        <f>A2305</f>
        <v>3885</v>
      </c>
      <c r="U2305">
        <f>VLOOKUP(T2305,Sheet2!V:V,1,FALSE)</f>
        <v>3885</v>
      </c>
      <c r="V2305">
        <f>VLOOKUP(B2305,Sheet2!W:W,1,FALSE)</f>
        <v>3337</v>
      </c>
    </row>
    <row r="2306" spans="1:22" x14ac:dyDescent="0.2">
      <c r="A2306">
        <v>2247</v>
      </c>
      <c r="B2306">
        <v>1984</v>
      </c>
      <c r="C2306">
        <v>39</v>
      </c>
      <c r="D2306" s="1">
        <v>30045</v>
      </c>
      <c r="E2306" t="s">
        <v>1637</v>
      </c>
      <c r="F2306" s="2">
        <v>300000</v>
      </c>
      <c r="G2306">
        <v>285</v>
      </c>
      <c r="H2306">
        <v>-3</v>
      </c>
      <c r="I2306" t="s">
        <v>1638</v>
      </c>
      <c r="J2306" s="2" t="s">
        <v>150</v>
      </c>
      <c r="K2306" s="2">
        <v>54000</v>
      </c>
      <c r="L2306" s="2">
        <v>120</v>
      </c>
      <c r="M2306" t="s">
        <v>1628</v>
      </c>
      <c r="N2306" t="s">
        <v>6102</v>
      </c>
      <c r="O2306" t="s">
        <v>2591</v>
      </c>
      <c r="P2306" t="s">
        <v>5863</v>
      </c>
      <c r="Q2306">
        <v>72</v>
      </c>
      <c r="R2306">
        <v>6984</v>
      </c>
      <c r="S2306" t="str">
        <f>_xlfn.CONCAT(D2306,E2306)</f>
        <v>30045Greater Greensboro Open</v>
      </c>
      <c r="T2306">
        <f>A2306</f>
        <v>2247</v>
      </c>
      <c r="U2306">
        <f>VLOOKUP(T2306,Sheet2!V:V,1,FALSE)</f>
        <v>2247</v>
      </c>
      <c r="V2306">
        <f>VLOOKUP(B2306,Sheet2!W:W,1,FALSE)</f>
        <v>1984</v>
      </c>
    </row>
    <row r="2307" spans="1:22" x14ac:dyDescent="0.2">
      <c r="A2307">
        <v>1256</v>
      </c>
      <c r="B2307">
        <v>1007</v>
      </c>
      <c r="C2307">
        <v>21</v>
      </c>
      <c r="D2307" s="1">
        <v>30038</v>
      </c>
      <c r="E2307" t="s">
        <v>845</v>
      </c>
      <c r="F2307" s="2">
        <v>300000</v>
      </c>
      <c r="G2307">
        <v>280</v>
      </c>
      <c r="H2307">
        <v>-4</v>
      </c>
      <c r="I2307" t="s">
        <v>393</v>
      </c>
      <c r="J2307" t="s">
        <v>18</v>
      </c>
      <c r="K2307" s="2">
        <v>54000</v>
      </c>
      <c r="L2307" s="2">
        <v>141</v>
      </c>
      <c r="M2307" t="s">
        <v>826</v>
      </c>
      <c r="N2307" t="s">
        <v>6054</v>
      </c>
      <c r="O2307" t="s">
        <v>2489</v>
      </c>
      <c r="P2307" t="s">
        <v>5863</v>
      </c>
      <c r="Q2307">
        <v>71</v>
      </c>
      <c r="R2307">
        <v>6657</v>
      </c>
      <c r="S2307" t="str">
        <f>_xlfn.CONCAT(D2307,E2307)</f>
        <v>30038Sea Pines Heritage</v>
      </c>
      <c r="T2307">
        <f>A2307</f>
        <v>1256</v>
      </c>
      <c r="U2307">
        <f>VLOOKUP(T2307,Sheet2!V:V,1,FALSE)</f>
        <v>1256</v>
      </c>
      <c r="V2307">
        <f>VLOOKUP(B2307,Sheet2!W:W,1,FALSE)</f>
        <v>1007</v>
      </c>
    </row>
    <row r="2308" spans="1:22" x14ac:dyDescent="0.2">
      <c r="A2308">
        <v>973</v>
      </c>
      <c r="B2308">
        <v>726</v>
      </c>
      <c r="C2308">
        <v>15</v>
      </c>
      <c r="D2308" s="1">
        <v>30031</v>
      </c>
      <c r="E2308" t="s">
        <v>664</v>
      </c>
      <c r="F2308" s="2">
        <v>500000</v>
      </c>
      <c r="G2308">
        <v>280</v>
      </c>
      <c r="H2308">
        <v>-8</v>
      </c>
      <c r="I2308" t="s">
        <v>665</v>
      </c>
      <c r="J2308" s="12" t="s">
        <v>150</v>
      </c>
      <c r="K2308" s="2">
        <v>90000</v>
      </c>
      <c r="L2308" s="2">
        <v>417</v>
      </c>
      <c r="M2308" t="s">
        <v>651</v>
      </c>
      <c r="N2308" t="s">
        <v>6047</v>
      </c>
      <c r="O2308" t="s">
        <v>1904</v>
      </c>
      <c r="P2308" t="s">
        <v>5863</v>
      </c>
      <c r="Q2308">
        <v>72</v>
      </c>
      <c r="R2308">
        <v>6857</v>
      </c>
      <c r="S2308" t="str">
        <f>_xlfn.CONCAT(D2308,E2308)</f>
        <v>30031Tournament Players Championship</v>
      </c>
      <c r="T2308">
        <f>A2308</f>
        <v>973</v>
      </c>
      <c r="U2308">
        <f>VLOOKUP(T2308,Sheet2!V:V,1,FALSE)</f>
        <v>973</v>
      </c>
      <c r="V2308">
        <f>VLOOKUP(B2308,Sheet2!W:W,1,FALSE)</f>
        <v>726</v>
      </c>
    </row>
    <row r="2309" spans="1:22" x14ac:dyDescent="0.2">
      <c r="A2309">
        <v>850</v>
      </c>
      <c r="B2309">
        <v>603</v>
      </c>
      <c r="C2309">
        <v>12</v>
      </c>
      <c r="D2309" s="1">
        <v>30024</v>
      </c>
      <c r="E2309" t="s">
        <v>575</v>
      </c>
      <c r="F2309" s="2">
        <v>400000</v>
      </c>
      <c r="G2309">
        <v>269</v>
      </c>
      <c r="H2309">
        <v>-19</v>
      </c>
      <c r="I2309" t="s">
        <v>259</v>
      </c>
      <c r="J2309" s="12" t="s">
        <v>150</v>
      </c>
      <c r="K2309" s="2">
        <v>72000</v>
      </c>
      <c r="L2309" s="2">
        <v>165</v>
      </c>
      <c r="M2309" t="s">
        <v>576</v>
      </c>
      <c r="N2309" t="s">
        <v>5899</v>
      </c>
      <c r="O2309" t="s">
        <v>1904</v>
      </c>
      <c r="P2309" t="s">
        <v>5863</v>
      </c>
      <c r="Q2309">
        <v>72</v>
      </c>
      <c r="R2309">
        <v>7128</v>
      </c>
      <c r="S2309" t="str">
        <f>_xlfn.CONCAT(D2309,E2309)</f>
        <v>30024Honda Inverrary Classic</v>
      </c>
      <c r="T2309">
        <f>A2309</f>
        <v>850</v>
      </c>
      <c r="U2309">
        <f>VLOOKUP(T2309,Sheet2!V:V,1,FALSE)</f>
        <v>850</v>
      </c>
      <c r="V2309">
        <f>VLOOKUP(B2309,Sheet2!W:W,1,FALSE)</f>
        <v>603</v>
      </c>
    </row>
    <row r="2310" spans="1:22" x14ac:dyDescent="0.2">
      <c r="A2310">
        <v>901</v>
      </c>
      <c r="B2310">
        <v>654</v>
      </c>
      <c r="C2310">
        <v>13</v>
      </c>
      <c r="D2310" s="1">
        <v>30017</v>
      </c>
      <c r="E2310" t="s">
        <v>609</v>
      </c>
      <c r="F2310" s="2">
        <v>300000</v>
      </c>
      <c r="G2310">
        <v>278</v>
      </c>
      <c r="H2310">
        <v>-6</v>
      </c>
      <c r="I2310" t="s">
        <v>606</v>
      </c>
      <c r="J2310" t="s">
        <v>18</v>
      </c>
      <c r="K2310" s="2">
        <v>54000</v>
      </c>
      <c r="L2310" s="2">
        <v>7</v>
      </c>
      <c r="M2310" t="s">
        <v>589</v>
      </c>
      <c r="N2310" t="s">
        <v>6046</v>
      </c>
      <c r="O2310" t="s">
        <v>1904</v>
      </c>
      <c r="P2310" t="s">
        <v>5863</v>
      </c>
      <c r="Q2310">
        <v>71</v>
      </c>
      <c r="R2310">
        <v>7103</v>
      </c>
      <c r="S2310" t="str">
        <f>_xlfn.CONCAT(D2310,E2310)</f>
        <v>30017Bay Hill Classic</v>
      </c>
      <c r="T2310">
        <f>A2310</f>
        <v>901</v>
      </c>
      <c r="U2310">
        <f>VLOOKUP(T2310,Sheet2!V:V,1,FALSE)</f>
        <v>901</v>
      </c>
      <c r="V2310">
        <f>VLOOKUP(B2310,Sheet2!W:W,1,FALSE)</f>
        <v>654</v>
      </c>
    </row>
    <row r="2311" spans="1:22" x14ac:dyDescent="0.2">
      <c r="A2311">
        <v>3367</v>
      </c>
      <c r="B2311">
        <v>2833</v>
      </c>
      <c r="C2311">
        <v>65</v>
      </c>
      <c r="D2311" s="1">
        <v>30010</v>
      </c>
      <c r="E2311" t="s">
        <v>2317</v>
      </c>
      <c r="F2311" s="2" t="s">
        <v>150</v>
      </c>
      <c r="G2311" s="11">
        <v>278</v>
      </c>
      <c r="H2311">
        <v>-10</v>
      </c>
      <c r="I2311" t="s">
        <v>260</v>
      </c>
      <c r="J2311" s="12" t="s">
        <v>150</v>
      </c>
      <c r="K2311" s="2" t="s">
        <v>150</v>
      </c>
      <c r="L2311" s="2">
        <v>95</v>
      </c>
      <c r="M2311" t="s">
        <v>2585</v>
      </c>
      <c r="N2311" t="s">
        <v>2586</v>
      </c>
      <c r="O2311" t="s">
        <v>1904</v>
      </c>
      <c r="P2311" t="s">
        <v>5863</v>
      </c>
      <c r="Q2311" s="11">
        <v>72</v>
      </c>
      <c r="R2311" s="2">
        <v>6939</v>
      </c>
      <c r="S2311" t="str">
        <f>_xlfn.CONCAT(D2311,E2311)</f>
        <v>30010Doral-Eastern Open Invitational</v>
      </c>
      <c r="T2311">
        <f>A2311</f>
        <v>3367</v>
      </c>
      <c r="U2311">
        <f>VLOOKUP(T2311,Sheet2!V:V,1,FALSE)</f>
        <v>3367</v>
      </c>
      <c r="V2311">
        <f>VLOOKUP(B2311,Sheet2!W:W,1,FALSE)</f>
        <v>2833</v>
      </c>
    </row>
    <row r="2312" spans="1:22" x14ac:dyDescent="0.2">
      <c r="A2312">
        <v>750</v>
      </c>
      <c r="B2312">
        <v>506</v>
      </c>
      <c r="C2312">
        <v>11</v>
      </c>
      <c r="D2312" s="1">
        <v>30003</v>
      </c>
      <c r="E2312" t="s">
        <v>505</v>
      </c>
      <c r="F2312" s="2">
        <v>300000</v>
      </c>
      <c r="G2312">
        <v>271</v>
      </c>
      <c r="H2312">
        <v>-13</v>
      </c>
      <c r="I2312" t="s">
        <v>393</v>
      </c>
      <c r="J2312" t="s">
        <v>18</v>
      </c>
      <c r="K2312" s="2">
        <v>54000</v>
      </c>
      <c r="L2312" s="2">
        <v>311</v>
      </c>
      <c r="M2312" t="s">
        <v>480</v>
      </c>
      <c r="N2312" t="s">
        <v>6003</v>
      </c>
      <c r="O2312" t="s">
        <v>2479</v>
      </c>
      <c r="P2312" t="s">
        <v>5863</v>
      </c>
      <c r="Q2312">
        <v>71</v>
      </c>
      <c r="R2312">
        <v>7029</v>
      </c>
      <c r="S2312" t="str">
        <f>_xlfn.CONCAT(D2312,E2312)</f>
        <v>30003Glen Campbell-Los Angeles Open</v>
      </c>
      <c r="T2312">
        <f>A2312</f>
        <v>750</v>
      </c>
      <c r="U2312">
        <f>VLOOKUP(T2312,Sheet2!V:V,1,FALSE)</f>
        <v>750</v>
      </c>
      <c r="V2312">
        <f>VLOOKUP(B2312,Sheet2!W:W,1,FALSE)</f>
        <v>506</v>
      </c>
    </row>
    <row r="2313" spans="1:22" x14ac:dyDescent="0.2">
      <c r="A2313">
        <v>235</v>
      </c>
      <c r="B2313">
        <v>227</v>
      </c>
      <c r="C2313">
        <v>7</v>
      </c>
      <c r="D2313" s="1">
        <v>29996</v>
      </c>
      <c r="E2313" t="s">
        <v>253</v>
      </c>
      <c r="F2313" s="2">
        <v>325000</v>
      </c>
      <c r="G2313">
        <v>277</v>
      </c>
      <c r="H2313">
        <v>-11</v>
      </c>
      <c r="I2313" t="s">
        <v>105</v>
      </c>
      <c r="J2313" s="12" t="s">
        <v>150</v>
      </c>
      <c r="K2313" s="2">
        <v>58500</v>
      </c>
      <c r="L2313" s="2">
        <v>441</v>
      </c>
      <c r="M2313" t="s">
        <v>232</v>
      </c>
      <c r="N2313" t="s">
        <v>6032</v>
      </c>
      <c r="O2313" t="s">
        <v>6122</v>
      </c>
      <c r="P2313" t="s">
        <v>5863</v>
      </c>
      <c r="Q2313">
        <v>72</v>
      </c>
      <c r="R2313">
        <v>7234</v>
      </c>
      <c r="S2313" t="str">
        <f>_xlfn.CONCAT(D2313,E2313)</f>
        <v>29996Hawaiian Open</v>
      </c>
      <c r="T2313">
        <f>A2313</f>
        <v>235</v>
      </c>
      <c r="U2313">
        <f>VLOOKUP(T2313,Sheet2!V:V,1,FALSE)</f>
        <v>235</v>
      </c>
      <c r="V2313">
        <f>VLOOKUP(B2313,Sheet2!W:W,1,FALSE)</f>
        <v>227</v>
      </c>
    </row>
    <row r="2314" spans="1:22" x14ac:dyDescent="0.2">
      <c r="A2314">
        <v>2623</v>
      </c>
      <c r="B2314">
        <v>2276</v>
      </c>
      <c r="C2314">
        <v>43</v>
      </c>
      <c r="D2314" s="1">
        <v>29989</v>
      </c>
      <c r="E2314" t="s">
        <v>1807</v>
      </c>
      <c r="F2314" s="2" t="s">
        <v>150</v>
      </c>
      <c r="G2314" t="s">
        <v>150</v>
      </c>
      <c r="H2314" s="2" t="s">
        <v>150</v>
      </c>
      <c r="I2314" t="s">
        <v>150</v>
      </c>
      <c r="J2314" s="2" t="s">
        <v>150</v>
      </c>
      <c r="K2314" s="2" t="s">
        <v>150</v>
      </c>
      <c r="L2314" s="2">
        <v>86</v>
      </c>
      <c r="M2314" t="s">
        <v>1806</v>
      </c>
      <c r="N2314" t="s">
        <v>6016</v>
      </c>
      <c r="O2314" t="s">
        <v>2479</v>
      </c>
      <c r="P2314" t="s">
        <v>5863</v>
      </c>
      <c r="Q2314">
        <v>72</v>
      </c>
      <c r="R2314">
        <v>6506</v>
      </c>
      <c r="S2314" t="str">
        <f>_xlfn.CONCAT(D2314,E2314)</f>
        <v>29989Bing Crosby National Pro-Am</v>
      </c>
      <c r="T2314">
        <f>A2314</f>
        <v>2623</v>
      </c>
      <c r="U2314" t="e">
        <f>VLOOKUP(T2314,Sheet2!V:V,1,FALSE)</f>
        <v>#N/A</v>
      </c>
      <c r="V2314">
        <f>VLOOKUP(B2314,Sheet2!W:W,1,FALSE)</f>
        <v>2276</v>
      </c>
    </row>
    <row r="2315" spans="1:22" x14ac:dyDescent="0.2">
      <c r="A2315">
        <v>2622</v>
      </c>
      <c r="B2315">
        <v>2276</v>
      </c>
      <c r="C2315">
        <v>43</v>
      </c>
      <c r="D2315" s="1">
        <v>29989</v>
      </c>
      <c r="E2315" t="s">
        <v>1807</v>
      </c>
      <c r="F2315" s="2">
        <v>300000</v>
      </c>
      <c r="G2315">
        <v>274</v>
      </c>
      <c r="H2315">
        <v>-14</v>
      </c>
      <c r="I2315" t="s">
        <v>892</v>
      </c>
      <c r="J2315" s="2" t="s">
        <v>150</v>
      </c>
      <c r="K2315" s="2">
        <v>54000</v>
      </c>
      <c r="L2315" s="2">
        <v>264</v>
      </c>
      <c r="M2315" t="s">
        <v>1050</v>
      </c>
      <c r="N2315" t="s">
        <v>6016</v>
      </c>
      <c r="O2315" t="s">
        <v>2479</v>
      </c>
      <c r="P2315" t="s">
        <v>5863</v>
      </c>
      <c r="Q2315">
        <v>72</v>
      </c>
      <c r="R2315">
        <v>6815</v>
      </c>
      <c r="S2315" t="str">
        <f>_xlfn.CONCAT(D2315,E2315)</f>
        <v>29989Bing Crosby National Pro-Am</v>
      </c>
      <c r="T2315">
        <f>A2315</f>
        <v>2622</v>
      </c>
      <c r="U2315">
        <f>VLOOKUP(T2315,Sheet2!V:V,1,FALSE)</f>
        <v>2622</v>
      </c>
      <c r="V2315">
        <f>VLOOKUP(B2315,Sheet2!W:W,1,FALSE)</f>
        <v>2276</v>
      </c>
    </row>
    <row r="2316" spans="1:22" x14ac:dyDescent="0.2">
      <c r="A2316">
        <v>2624</v>
      </c>
      <c r="B2316">
        <v>2276</v>
      </c>
      <c r="C2316">
        <v>43</v>
      </c>
      <c r="D2316" s="1">
        <v>29989</v>
      </c>
      <c r="E2316" t="s">
        <v>1807</v>
      </c>
      <c r="F2316" s="2" t="s">
        <v>150</v>
      </c>
      <c r="G2316" t="s">
        <v>150</v>
      </c>
      <c r="H2316" s="2" t="s">
        <v>150</v>
      </c>
      <c r="I2316" t="s">
        <v>150</v>
      </c>
      <c r="J2316" s="2" t="s">
        <v>150</v>
      </c>
      <c r="K2316" s="2" t="s">
        <v>150</v>
      </c>
      <c r="L2316" s="2">
        <v>362</v>
      </c>
      <c r="M2316" t="s">
        <v>1791</v>
      </c>
      <c r="N2316" t="s">
        <v>6016</v>
      </c>
      <c r="O2316" t="s">
        <v>2479</v>
      </c>
      <c r="P2316" t="s">
        <v>5863</v>
      </c>
      <c r="Q2316">
        <v>72</v>
      </c>
      <c r="R2316">
        <v>6810</v>
      </c>
      <c r="S2316" t="str">
        <f>_xlfn.CONCAT(D2316,E2316)</f>
        <v>29989Bing Crosby National Pro-Am</v>
      </c>
      <c r="T2316">
        <f>A2316</f>
        <v>2624</v>
      </c>
      <c r="U2316" t="e">
        <f>VLOOKUP(T2316,Sheet2!V:V,1,FALSE)</f>
        <v>#N/A</v>
      </c>
      <c r="V2316">
        <f>VLOOKUP(B2316,Sheet2!W:W,1,FALSE)</f>
        <v>2276</v>
      </c>
    </row>
    <row r="2317" spans="1:22" x14ac:dyDescent="0.2">
      <c r="A2317">
        <v>580</v>
      </c>
      <c r="B2317">
        <v>350</v>
      </c>
      <c r="C2317">
        <v>9</v>
      </c>
      <c r="D2317" s="1">
        <v>29982</v>
      </c>
      <c r="E2317" t="s">
        <v>389</v>
      </c>
      <c r="F2317" s="2" t="s">
        <v>150</v>
      </c>
      <c r="G2317" t="s">
        <v>150</v>
      </c>
      <c r="H2317" t="s">
        <v>150</v>
      </c>
      <c r="I2317" t="s">
        <v>150</v>
      </c>
      <c r="J2317" s="12" t="s">
        <v>150</v>
      </c>
      <c r="K2317" s="2" t="s">
        <v>150</v>
      </c>
      <c r="L2317" s="2">
        <v>401</v>
      </c>
      <c r="M2317" t="s">
        <v>373</v>
      </c>
      <c r="N2317" t="s">
        <v>6039</v>
      </c>
      <c r="O2317" t="s">
        <v>2479</v>
      </c>
      <c r="P2317" t="s">
        <v>5863</v>
      </c>
      <c r="Q2317">
        <v>72</v>
      </c>
      <c r="R2317">
        <v>6659</v>
      </c>
      <c r="S2317" t="str">
        <f>_xlfn.CONCAT(D2317,E2317)</f>
        <v>29982Wickes-Andy Williams San Diego Open</v>
      </c>
      <c r="T2317">
        <f>A2317</f>
        <v>580</v>
      </c>
      <c r="U2317" t="e">
        <f>VLOOKUP(T2317,Sheet2!V:V,1,FALSE)</f>
        <v>#N/A</v>
      </c>
      <c r="V2317">
        <f>VLOOKUP(B2317,Sheet2!W:W,1,FALSE)</f>
        <v>350</v>
      </c>
    </row>
    <row r="2318" spans="1:22" x14ac:dyDescent="0.2">
      <c r="A2318">
        <v>579</v>
      </c>
      <c r="B2318">
        <v>350</v>
      </c>
      <c r="C2318">
        <v>9</v>
      </c>
      <c r="D2318" s="1">
        <v>29982</v>
      </c>
      <c r="E2318" t="s">
        <v>389</v>
      </c>
      <c r="F2318" s="2">
        <v>300000</v>
      </c>
      <c r="G2318">
        <v>270</v>
      </c>
      <c r="H2318">
        <v>-18</v>
      </c>
      <c r="I2318" t="s">
        <v>214</v>
      </c>
      <c r="J2318" s="12" t="s">
        <v>150</v>
      </c>
      <c r="K2318" s="2">
        <v>54000</v>
      </c>
      <c r="L2318" s="2">
        <v>402</v>
      </c>
      <c r="M2318" t="s">
        <v>360</v>
      </c>
      <c r="N2318" t="s">
        <v>6039</v>
      </c>
      <c r="O2318" t="s">
        <v>2479</v>
      </c>
      <c r="P2318" t="s">
        <v>5863</v>
      </c>
      <c r="Q2318">
        <v>72</v>
      </c>
      <c r="R2318">
        <v>7021</v>
      </c>
      <c r="S2318" t="str">
        <f>_xlfn.CONCAT(D2318,E2318)</f>
        <v>29982Wickes-Andy Williams San Diego Open</v>
      </c>
      <c r="T2318">
        <f>A2318</f>
        <v>579</v>
      </c>
      <c r="U2318">
        <f>VLOOKUP(T2318,Sheet2!V:V,1,FALSE)</f>
        <v>579</v>
      </c>
      <c r="V2318">
        <f>VLOOKUP(B2318,Sheet2!W:W,1,FALSE)</f>
        <v>350</v>
      </c>
    </row>
    <row r="2319" spans="1:22" x14ac:dyDescent="0.2">
      <c r="A2319">
        <v>665</v>
      </c>
      <c r="B2319">
        <v>421</v>
      </c>
      <c r="C2319">
        <v>10</v>
      </c>
      <c r="D2319" s="1">
        <v>29975</v>
      </c>
      <c r="E2319" t="s">
        <v>434</v>
      </c>
      <c r="F2319" s="2">
        <v>300000</v>
      </c>
      <c r="G2319">
        <v>263</v>
      </c>
      <c r="H2319">
        <v>-21</v>
      </c>
      <c r="I2319" t="s">
        <v>208</v>
      </c>
      <c r="J2319" s="12" t="s">
        <v>150</v>
      </c>
      <c r="K2319" s="2">
        <v>54000</v>
      </c>
      <c r="L2319" s="2">
        <v>276</v>
      </c>
      <c r="M2319" t="s">
        <v>444</v>
      </c>
      <c r="N2319" t="s">
        <v>6040</v>
      </c>
      <c r="O2319" t="s">
        <v>6123</v>
      </c>
      <c r="P2319" t="s">
        <v>5863</v>
      </c>
      <c r="Q2319">
        <v>71</v>
      </c>
      <c r="R2319">
        <v>6726</v>
      </c>
      <c r="S2319" t="str">
        <f>_xlfn.CONCAT(D2319,E2319)</f>
        <v>29975Phoenix Open</v>
      </c>
      <c r="T2319">
        <f>A2319</f>
        <v>665</v>
      </c>
      <c r="U2319">
        <f>VLOOKUP(T2319,Sheet2!V:V,1,FALSE)</f>
        <v>665</v>
      </c>
      <c r="V2319">
        <f>VLOOKUP(B2319,Sheet2!W:W,1,FALSE)</f>
        <v>421</v>
      </c>
    </row>
    <row r="2320" spans="1:22" x14ac:dyDescent="0.2">
      <c r="A2320">
        <v>404</v>
      </c>
      <c r="B2320">
        <v>285</v>
      </c>
      <c r="C2320">
        <v>8</v>
      </c>
      <c r="D2320" s="1">
        <v>29968</v>
      </c>
      <c r="E2320" t="s">
        <v>332</v>
      </c>
      <c r="F2320" s="2" t="s">
        <v>150</v>
      </c>
      <c r="G2320" t="s">
        <v>150</v>
      </c>
      <c r="H2320" t="s">
        <v>150</v>
      </c>
      <c r="I2320" t="s">
        <v>150</v>
      </c>
      <c r="J2320" s="12" t="s">
        <v>150</v>
      </c>
      <c r="K2320" s="2" t="s">
        <v>150</v>
      </c>
      <c r="L2320" s="2">
        <v>22</v>
      </c>
      <c r="M2320" t="s">
        <v>299</v>
      </c>
      <c r="N2320" t="s">
        <v>6034</v>
      </c>
      <c r="O2320" t="s">
        <v>2479</v>
      </c>
      <c r="P2320" t="s">
        <v>5863</v>
      </c>
      <c r="Q2320">
        <v>72</v>
      </c>
      <c r="R2320">
        <v>6837</v>
      </c>
      <c r="S2320" t="str">
        <f>_xlfn.CONCAT(D2320,E2320)</f>
        <v>29968Bob Hope Desert Classic</v>
      </c>
      <c r="T2320">
        <f>A2320</f>
        <v>404</v>
      </c>
      <c r="U2320" t="e">
        <f>VLOOKUP(T2320,Sheet2!V:V,1,FALSE)</f>
        <v>#N/A</v>
      </c>
      <c r="V2320">
        <f>VLOOKUP(B2320,Sheet2!W:W,1,FALSE)</f>
        <v>285</v>
      </c>
    </row>
    <row r="2321" spans="1:22" x14ac:dyDescent="0.2">
      <c r="A2321">
        <v>406</v>
      </c>
      <c r="B2321">
        <v>285</v>
      </c>
      <c r="C2321">
        <v>8</v>
      </c>
      <c r="D2321" s="1">
        <v>29968</v>
      </c>
      <c r="E2321" t="s">
        <v>332</v>
      </c>
      <c r="F2321" s="2" t="s">
        <v>150</v>
      </c>
      <c r="G2321" t="s">
        <v>150</v>
      </c>
      <c r="H2321" t="s">
        <v>150</v>
      </c>
      <c r="I2321" t="s">
        <v>150</v>
      </c>
      <c r="J2321" s="12" t="s">
        <v>150</v>
      </c>
      <c r="K2321" s="2" t="s">
        <v>150</v>
      </c>
      <c r="L2321" s="2">
        <v>104</v>
      </c>
      <c r="M2321" t="s">
        <v>326</v>
      </c>
      <c r="N2321" t="s">
        <v>5896</v>
      </c>
      <c r="O2321" t="s">
        <v>2479</v>
      </c>
      <c r="P2321" t="s">
        <v>5863</v>
      </c>
      <c r="Q2321">
        <v>72</v>
      </c>
      <c r="R2321">
        <v>6708</v>
      </c>
      <c r="S2321" t="str">
        <f>_xlfn.CONCAT(D2321,E2321)</f>
        <v>29968Bob Hope Desert Classic</v>
      </c>
      <c r="T2321">
        <f>A2321</f>
        <v>406</v>
      </c>
      <c r="U2321" t="e">
        <f>VLOOKUP(T2321,Sheet2!V:V,1,FALSE)</f>
        <v>#N/A</v>
      </c>
      <c r="V2321">
        <f>VLOOKUP(B2321,Sheet2!W:W,1,FALSE)</f>
        <v>285</v>
      </c>
    </row>
    <row r="2322" spans="1:22" x14ac:dyDescent="0.2">
      <c r="A2322">
        <v>403</v>
      </c>
      <c r="B2322">
        <v>285</v>
      </c>
      <c r="C2322">
        <v>8</v>
      </c>
      <c r="D2322" s="1">
        <v>29968</v>
      </c>
      <c r="E2322" t="s">
        <v>332</v>
      </c>
      <c r="F2322" s="2">
        <v>304500</v>
      </c>
      <c r="G2322">
        <v>335</v>
      </c>
      <c r="H2322">
        <v>-25</v>
      </c>
      <c r="I2322" t="s">
        <v>334</v>
      </c>
      <c r="J2322" t="s">
        <v>18</v>
      </c>
      <c r="K2322" s="2">
        <v>50000</v>
      </c>
      <c r="L2322" s="2">
        <v>158</v>
      </c>
      <c r="M2322" t="s">
        <v>310</v>
      </c>
      <c r="N2322" t="s">
        <v>6036</v>
      </c>
      <c r="O2322" t="s">
        <v>2479</v>
      </c>
      <c r="P2322" t="s">
        <v>5863</v>
      </c>
      <c r="Q2322">
        <v>72</v>
      </c>
      <c r="R2322">
        <v>6478</v>
      </c>
      <c r="S2322" t="str">
        <f>_xlfn.CONCAT(D2322,E2322)</f>
        <v>29968Bob Hope Desert Classic</v>
      </c>
      <c r="T2322">
        <f>A2322</f>
        <v>403</v>
      </c>
      <c r="U2322">
        <f>VLOOKUP(T2322,Sheet2!V:V,1,FALSE)</f>
        <v>403</v>
      </c>
      <c r="V2322">
        <f>VLOOKUP(B2322,Sheet2!W:W,1,FALSE)</f>
        <v>285</v>
      </c>
    </row>
    <row r="2323" spans="1:22" x14ac:dyDescent="0.2">
      <c r="A2323">
        <v>405</v>
      </c>
      <c r="B2323">
        <v>285</v>
      </c>
      <c r="C2323">
        <v>8</v>
      </c>
      <c r="D2323" s="1">
        <v>29968</v>
      </c>
      <c r="E2323" t="s">
        <v>332</v>
      </c>
      <c r="F2323" s="2" t="s">
        <v>150</v>
      </c>
      <c r="G2323" t="s">
        <v>150</v>
      </c>
      <c r="H2323" t="s">
        <v>150</v>
      </c>
      <c r="I2323" t="s">
        <v>150</v>
      </c>
      <c r="J2323" s="12" t="s">
        <v>150</v>
      </c>
      <c r="K2323" s="2" t="s">
        <v>150</v>
      </c>
      <c r="L2323" s="2">
        <v>183</v>
      </c>
      <c r="M2323" t="s">
        <v>280</v>
      </c>
      <c r="N2323" t="s">
        <v>6033</v>
      </c>
      <c r="O2323" t="s">
        <v>2479</v>
      </c>
      <c r="P2323" t="s">
        <v>5863</v>
      </c>
      <c r="Q2323">
        <v>72</v>
      </c>
      <c r="R2323">
        <v>6911</v>
      </c>
      <c r="S2323" t="str">
        <f>_xlfn.CONCAT(D2323,E2323)</f>
        <v>29968Bob Hope Desert Classic</v>
      </c>
      <c r="T2323">
        <f>A2323</f>
        <v>405</v>
      </c>
      <c r="U2323" t="e">
        <f>VLOOKUP(T2323,Sheet2!V:V,1,FALSE)</f>
        <v>#N/A</v>
      </c>
      <c r="V2323">
        <f>VLOOKUP(B2323,Sheet2!W:W,1,FALSE)</f>
        <v>285</v>
      </c>
    </row>
    <row r="2324" spans="1:22" x14ac:dyDescent="0.2">
      <c r="A2324">
        <v>3316</v>
      </c>
      <c r="B2324">
        <v>2789</v>
      </c>
      <c r="C2324">
        <v>64</v>
      </c>
      <c r="D2324" s="1">
        <v>29961</v>
      </c>
      <c r="E2324" t="s">
        <v>2568</v>
      </c>
      <c r="F2324" s="2" t="s">
        <v>150</v>
      </c>
      <c r="G2324" s="11">
        <v>266</v>
      </c>
      <c r="H2324" s="11">
        <v>-14</v>
      </c>
      <c r="I2324" t="s">
        <v>335</v>
      </c>
      <c r="J2324" s="12" t="s">
        <v>150</v>
      </c>
      <c r="K2324" s="2" t="s">
        <v>150</v>
      </c>
      <c r="L2324" s="11">
        <v>301</v>
      </c>
      <c r="M2324" t="s">
        <v>2578</v>
      </c>
      <c r="N2324" t="s">
        <v>6121</v>
      </c>
      <c r="O2324" t="s">
        <v>6123</v>
      </c>
      <c r="P2324" t="s">
        <v>5863</v>
      </c>
      <c r="Q2324" s="11">
        <v>70</v>
      </c>
      <c r="R2324" s="2">
        <v>6860</v>
      </c>
      <c r="S2324" t="str">
        <f>_xlfn.CONCAT(D2324,E2324)</f>
        <v>29961Joe Garagiola Tucson Open</v>
      </c>
      <c r="T2324">
        <f>A2324</f>
        <v>3316</v>
      </c>
      <c r="U2324">
        <f>VLOOKUP(T2324,Sheet2!V:V,1,FALSE)</f>
        <v>3316</v>
      </c>
      <c r="V2324">
        <f>VLOOKUP(B2324,Sheet2!W:W,1,FALSE)</f>
        <v>2789</v>
      </c>
    </row>
    <row r="2325" spans="1:22" x14ac:dyDescent="0.2">
      <c r="A2325">
        <v>3123</v>
      </c>
      <c r="B2325">
        <v>2607</v>
      </c>
      <c r="C2325">
        <v>58</v>
      </c>
      <c r="D2325" s="1">
        <v>29884</v>
      </c>
      <c r="E2325" s="12" t="s">
        <v>2241</v>
      </c>
      <c r="F2325" s="12" t="s">
        <v>150</v>
      </c>
      <c r="G2325" s="12" t="s">
        <v>150</v>
      </c>
      <c r="H2325" s="12" t="s">
        <v>150</v>
      </c>
      <c r="I2325" s="12" t="s">
        <v>150</v>
      </c>
      <c r="J2325" s="12" t="s">
        <v>150</v>
      </c>
      <c r="K2325" s="12" t="s">
        <v>150</v>
      </c>
      <c r="L2325" s="12">
        <v>186</v>
      </c>
      <c r="M2325" t="s">
        <v>2530</v>
      </c>
      <c r="N2325" t="s">
        <v>2526</v>
      </c>
      <c r="O2325" t="s">
        <v>1904</v>
      </c>
      <c r="P2325" t="s">
        <v>5863</v>
      </c>
      <c r="Q2325" s="12">
        <v>72</v>
      </c>
      <c r="R2325" s="13" t="s">
        <v>150</v>
      </c>
      <c r="S2325" t="str">
        <f>_xlfn.CONCAT(D2325,E2325)</f>
        <v>29884Walt Disney World National Team Championship</v>
      </c>
      <c r="T2325">
        <f>A2325</f>
        <v>3123</v>
      </c>
      <c r="U2325" t="e">
        <f>VLOOKUP(T2325,Sheet2!V:V,1,FALSE)</f>
        <v>#N/A</v>
      </c>
      <c r="V2325">
        <f>VLOOKUP(B2325,Sheet2!W:W,1,FALSE)</f>
        <v>2607</v>
      </c>
    </row>
    <row r="2326" spans="1:22" x14ac:dyDescent="0.2">
      <c r="A2326">
        <v>3124</v>
      </c>
      <c r="B2326">
        <v>2607</v>
      </c>
      <c r="C2326">
        <v>58</v>
      </c>
      <c r="D2326" s="1">
        <v>29884</v>
      </c>
      <c r="E2326" s="12" t="s">
        <v>2241</v>
      </c>
      <c r="F2326" s="2" t="s">
        <v>150</v>
      </c>
      <c r="G2326" t="s">
        <v>150</v>
      </c>
      <c r="H2326" t="s">
        <v>150</v>
      </c>
      <c r="I2326" s="12" t="s">
        <v>150</v>
      </c>
      <c r="J2326" s="12" t="s">
        <v>150</v>
      </c>
      <c r="K2326" s="2" t="s">
        <v>150</v>
      </c>
      <c r="L2326" s="12">
        <v>200</v>
      </c>
      <c r="M2326" t="s">
        <v>2525</v>
      </c>
      <c r="N2326" t="s">
        <v>2526</v>
      </c>
      <c r="O2326" t="s">
        <v>1904</v>
      </c>
      <c r="P2326" t="s">
        <v>5863</v>
      </c>
      <c r="Q2326" s="12">
        <v>72</v>
      </c>
      <c r="R2326" s="13">
        <v>7190</v>
      </c>
      <c r="S2326" t="str">
        <f>_xlfn.CONCAT(D2326,E2326)</f>
        <v>29884Walt Disney World National Team Championship</v>
      </c>
      <c r="T2326">
        <f>A2326</f>
        <v>3124</v>
      </c>
      <c r="U2326" t="e">
        <f>VLOOKUP(T2326,Sheet2!V:V,1,FALSE)</f>
        <v>#N/A</v>
      </c>
      <c r="V2326">
        <f>VLOOKUP(B2326,Sheet2!W:W,1,FALSE)</f>
        <v>2607</v>
      </c>
    </row>
    <row r="2327" spans="1:22" x14ac:dyDescent="0.2">
      <c r="A2327">
        <v>3122</v>
      </c>
      <c r="B2327">
        <v>2607</v>
      </c>
      <c r="C2327">
        <v>58</v>
      </c>
      <c r="D2327" s="1">
        <v>29884</v>
      </c>
      <c r="E2327" s="12" t="s">
        <v>2241</v>
      </c>
      <c r="F2327" s="2" t="s">
        <v>150</v>
      </c>
      <c r="G2327" s="12">
        <v>246</v>
      </c>
      <c r="H2327" s="12">
        <v>-42</v>
      </c>
      <c r="I2327" s="12" t="s">
        <v>2533</v>
      </c>
      <c r="J2327" s="12" t="s">
        <v>150</v>
      </c>
      <c r="K2327" s="2" t="s">
        <v>150</v>
      </c>
      <c r="L2327" s="12">
        <v>261</v>
      </c>
      <c r="M2327" t="s">
        <v>2527</v>
      </c>
      <c r="N2327" t="s">
        <v>2526</v>
      </c>
      <c r="O2327" t="s">
        <v>1904</v>
      </c>
      <c r="P2327" t="s">
        <v>5863</v>
      </c>
      <c r="Q2327" s="12">
        <v>72</v>
      </c>
      <c r="R2327" s="13">
        <v>6941</v>
      </c>
      <c r="S2327" t="str">
        <f>_xlfn.CONCAT(D2327,E2327)</f>
        <v>29884Walt Disney World National Team Championship</v>
      </c>
      <c r="T2327">
        <f>A2327</f>
        <v>3122</v>
      </c>
      <c r="U2327">
        <f>VLOOKUP(T2327,Sheet2!V:V,1,FALSE)</f>
        <v>3122</v>
      </c>
      <c r="V2327">
        <f>VLOOKUP(B2327,Sheet2!W:W,1,FALSE)</f>
        <v>2607</v>
      </c>
    </row>
    <row r="2328" spans="1:22" x14ac:dyDescent="0.2">
      <c r="A2328">
        <v>3672</v>
      </c>
      <c r="B2328">
        <v>3124</v>
      </c>
      <c r="C2328">
        <v>77</v>
      </c>
      <c r="D2328" s="1">
        <v>29877</v>
      </c>
      <c r="E2328" t="s">
        <v>2206</v>
      </c>
      <c r="F2328" s="2">
        <v>200000</v>
      </c>
      <c r="G2328" s="2">
        <v>271</v>
      </c>
      <c r="H2328" t="s">
        <v>2624</v>
      </c>
      <c r="I2328" t="s">
        <v>665</v>
      </c>
      <c r="J2328" s="2" t="s">
        <v>150</v>
      </c>
      <c r="K2328" s="2">
        <v>36000</v>
      </c>
      <c r="L2328" s="2">
        <v>267</v>
      </c>
      <c r="M2328" t="s">
        <v>2633</v>
      </c>
      <c r="N2328" t="s">
        <v>2629</v>
      </c>
      <c r="O2328" t="s">
        <v>1904</v>
      </c>
      <c r="P2328" t="s">
        <v>5863</v>
      </c>
      <c r="Q2328">
        <v>72</v>
      </c>
      <c r="R2328">
        <v>7133</v>
      </c>
      <c r="S2328" t="str">
        <f>_xlfn.CONCAT(D2328,E2328)</f>
        <v>29877Pensacola Open</v>
      </c>
      <c r="T2328">
        <f>A2328</f>
        <v>3672</v>
      </c>
      <c r="U2328">
        <f>VLOOKUP(T2328,Sheet2!V:V,1,FALSE)</f>
        <v>3672</v>
      </c>
      <c r="V2328">
        <f>VLOOKUP(B2328,Sheet2!W:W,1,FALSE)</f>
        <v>3124</v>
      </c>
    </row>
    <row r="2329" spans="1:22" x14ac:dyDescent="0.2">
      <c r="A2329">
        <v>3561</v>
      </c>
      <c r="B2329">
        <v>3013</v>
      </c>
      <c r="C2329">
        <v>72</v>
      </c>
      <c r="D2329" s="1">
        <v>29870</v>
      </c>
      <c r="E2329" t="s">
        <v>2328</v>
      </c>
      <c r="F2329" s="2" t="s">
        <v>150</v>
      </c>
      <c r="G2329">
        <v>271</v>
      </c>
      <c r="H2329">
        <v>-9</v>
      </c>
      <c r="I2329" t="s">
        <v>395</v>
      </c>
      <c r="J2329" t="s">
        <v>18</v>
      </c>
      <c r="K2329" s="2" t="s">
        <v>150</v>
      </c>
      <c r="L2329" s="2">
        <v>136</v>
      </c>
      <c r="M2329" t="s">
        <v>2610</v>
      </c>
      <c r="N2329" s="11" t="s">
        <v>2611</v>
      </c>
      <c r="O2329" t="s">
        <v>2522</v>
      </c>
      <c r="P2329" t="s">
        <v>5863</v>
      </c>
      <c r="Q2329" s="11">
        <v>70</v>
      </c>
      <c r="R2329" s="2">
        <v>6791</v>
      </c>
      <c r="S2329" t="str">
        <f>_xlfn.CONCAT(D2329,E2329)</f>
        <v>29870Southern Open Invitational</v>
      </c>
      <c r="T2329">
        <f>A2329</f>
        <v>3561</v>
      </c>
      <c r="U2329">
        <f>VLOOKUP(T2329,Sheet2!V:V,1,FALSE)</f>
        <v>3561</v>
      </c>
      <c r="V2329">
        <f>VLOOKUP(B2329,Sheet2!W:W,1,FALSE)</f>
        <v>3013</v>
      </c>
    </row>
    <row r="2330" spans="1:22" x14ac:dyDescent="0.2">
      <c r="A2330">
        <v>1074</v>
      </c>
      <c r="B2330">
        <v>827</v>
      </c>
      <c r="C2330">
        <v>19</v>
      </c>
      <c r="D2330" s="1">
        <v>29863</v>
      </c>
      <c r="E2330" t="s">
        <v>751</v>
      </c>
      <c r="F2330" s="2">
        <v>250000</v>
      </c>
      <c r="G2330">
        <v>266</v>
      </c>
      <c r="H2330">
        <v>-14</v>
      </c>
      <c r="I2330" t="s">
        <v>760</v>
      </c>
      <c r="J2330" t="s">
        <v>18</v>
      </c>
      <c r="K2330" s="2">
        <v>45000</v>
      </c>
      <c r="L2330" s="2">
        <v>249</v>
      </c>
      <c r="M2330" t="s">
        <v>753</v>
      </c>
      <c r="N2330" t="s">
        <v>6052</v>
      </c>
      <c r="O2330" t="s">
        <v>2644</v>
      </c>
      <c r="P2330" t="s">
        <v>5863</v>
      </c>
      <c r="Q2330">
        <v>70</v>
      </c>
      <c r="R2330">
        <v>6576</v>
      </c>
      <c r="S2330" t="str">
        <f>_xlfn.CONCAT(D2330,E2330)</f>
        <v>29863Texas Open</v>
      </c>
      <c r="T2330">
        <f>A2330</f>
        <v>1074</v>
      </c>
      <c r="U2330">
        <f>VLOOKUP(T2330,Sheet2!V:V,1,FALSE)</f>
        <v>1074</v>
      </c>
      <c r="V2330">
        <f>VLOOKUP(B2330,Sheet2!W:W,1,FALSE)</f>
        <v>827</v>
      </c>
    </row>
    <row r="2331" spans="1:22" ht="17" x14ac:dyDescent="0.2">
      <c r="A2331">
        <v>3705</v>
      </c>
      <c r="B2331">
        <v>3157</v>
      </c>
      <c r="C2331">
        <v>79</v>
      </c>
      <c r="D2331" s="1">
        <v>29856</v>
      </c>
      <c r="E2331" t="s">
        <v>2235</v>
      </c>
      <c r="F2331" s="2">
        <v>250000</v>
      </c>
      <c r="G2331" s="14">
        <v>275</v>
      </c>
      <c r="H2331" s="14" t="s">
        <v>2635</v>
      </c>
      <c r="I2331" t="s">
        <v>2194</v>
      </c>
      <c r="J2331" s="12" t="s">
        <v>150</v>
      </c>
      <c r="K2331" s="2">
        <v>45000</v>
      </c>
      <c r="L2331" s="2">
        <v>281</v>
      </c>
      <c r="M2331" t="s">
        <v>2645</v>
      </c>
      <c r="N2331" t="s">
        <v>2646</v>
      </c>
      <c r="O2331" t="s">
        <v>2591</v>
      </c>
      <c r="P2331" t="s">
        <v>5863</v>
      </c>
      <c r="Q2331">
        <v>71</v>
      </c>
      <c r="R2331">
        <v>7005</v>
      </c>
      <c r="S2331" t="str">
        <f>_xlfn.CONCAT(D2331,E2331)</f>
        <v>29856Hall of Fame</v>
      </c>
      <c r="T2331">
        <f>A2331</f>
        <v>3705</v>
      </c>
      <c r="U2331">
        <f>VLOOKUP(T2331,Sheet2!V:V,1,FALSE)</f>
        <v>3705</v>
      </c>
      <c r="V2331">
        <f>VLOOKUP(B2331,Sheet2!W:W,1,FALSE)</f>
        <v>3157</v>
      </c>
    </row>
    <row r="2332" spans="1:22" x14ac:dyDescent="0.2">
      <c r="A2332">
        <v>3703</v>
      </c>
      <c r="B2332">
        <v>3155</v>
      </c>
      <c r="C2332">
        <v>78</v>
      </c>
      <c r="D2332" s="1">
        <v>29849</v>
      </c>
      <c r="E2332" t="s">
        <v>2237</v>
      </c>
      <c r="F2332" s="2">
        <v>350000</v>
      </c>
      <c r="G2332" s="2">
        <v>278</v>
      </c>
      <c r="H2332">
        <v>-10</v>
      </c>
      <c r="I2332" t="s">
        <v>401</v>
      </c>
      <c r="J2332" s="12" t="s">
        <v>150</v>
      </c>
      <c r="K2332" s="2">
        <v>63000</v>
      </c>
      <c r="L2332" s="2">
        <v>113</v>
      </c>
      <c r="M2332" t="s">
        <v>2642</v>
      </c>
      <c r="N2332" t="s">
        <v>2643</v>
      </c>
      <c r="O2332" t="s">
        <v>2644</v>
      </c>
      <c r="P2332" t="s">
        <v>5863</v>
      </c>
      <c r="Q2332">
        <v>72</v>
      </c>
      <c r="R2332">
        <v>7077</v>
      </c>
      <c r="S2332" t="str">
        <f>_xlfn.CONCAT(D2332,E2332)</f>
        <v>29849LaJet Classic</v>
      </c>
      <c r="T2332">
        <f>A2332</f>
        <v>3703</v>
      </c>
      <c r="U2332">
        <f>VLOOKUP(T2332,Sheet2!V:V,1,FALSE)</f>
        <v>3703</v>
      </c>
      <c r="V2332">
        <f>VLOOKUP(B2332,Sheet2!W:W,1,FALSE)</f>
        <v>3155</v>
      </c>
    </row>
    <row r="2333" spans="1:22" x14ac:dyDescent="0.2">
      <c r="A2333">
        <v>3595</v>
      </c>
      <c r="B2333">
        <v>3047</v>
      </c>
      <c r="C2333">
        <v>73</v>
      </c>
      <c r="D2333" s="1">
        <v>29842</v>
      </c>
      <c r="E2333" t="s">
        <v>2240</v>
      </c>
      <c r="F2333" s="2" t="s">
        <v>150</v>
      </c>
      <c r="G2333">
        <v>273</v>
      </c>
      <c r="H2333">
        <v>-11</v>
      </c>
      <c r="I2333" t="s">
        <v>1678</v>
      </c>
      <c r="J2333" s="2" t="s">
        <v>150</v>
      </c>
      <c r="K2333" s="2" t="s">
        <v>150</v>
      </c>
      <c r="L2333" s="2">
        <v>285</v>
      </c>
      <c r="M2333" t="s">
        <v>2587</v>
      </c>
      <c r="N2333" s="11" t="s">
        <v>2588</v>
      </c>
      <c r="O2333" t="s">
        <v>2491</v>
      </c>
      <c r="P2333" t="s">
        <v>5863</v>
      </c>
      <c r="Q2333" s="11">
        <v>71</v>
      </c>
      <c r="R2333" s="2">
        <v>7110</v>
      </c>
      <c r="S2333" t="str">
        <f>_xlfn.CONCAT(D2333,E2333)</f>
        <v>29842Pleasant Valley Jimmy Fund Classic</v>
      </c>
      <c r="T2333">
        <f>A2333</f>
        <v>3595</v>
      </c>
      <c r="U2333">
        <f>VLOOKUP(T2333,Sheet2!V:V,1,FALSE)</f>
        <v>3595</v>
      </c>
      <c r="V2333">
        <f>VLOOKUP(B2333,Sheet2!W:W,1,FALSE)</f>
        <v>3047</v>
      </c>
    </row>
    <row r="2334" spans="1:22" x14ac:dyDescent="0.2">
      <c r="A2334">
        <v>3439</v>
      </c>
      <c r="B2334">
        <v>2905</v>
      </c>
      <c r="C2334">
        <v>67</v>
      </c>
      <c r="D2334" s="1">
        <v>29835</v>
      </c>
      <c r="E2334" t="s">
        <v>2104</v>
      </c>
      <c r="F2334" s="2" t="s">
        <v>150</v>
      </c>
      <c r="G2334" s="11">
        <v>270</v>
      </c>
      <c r="H2334">
        <v>-14</v>
      </c>
      <c r="I2334" t="s">
        <v>328</v>
      </c>
      <c r="J2334" s="12" t="s">
        <v>150</v>
      </c>
      <c r="K2334" s="2" t="s">
        <v>150</v>
      </c>
      <c r="L2334" s="2">
        <v>105</v>
      </c>
      <c r="M2334" t="s">
        <v>2593</v>
      </c>
      <c r="N2334" t="s">
        <v>2594</v>
      </c>
      <c r="O2334" t="s">
        <v>2543</v>
      </c>
      <c r="P2334" t="s">
        <v>5863</v>
      </c>
      <c r="Q2334" s="11">
        <v>71</v>
      </c>
      <c r="R2334" s="2">
        <v>6966</v>
      </c>
      <c r="S2334" t="str">
        <f>_xlfn.CONCAT(D2334,E2334)</f>
        <v>29835B.C. Open</v>
      </c>
      <c r="T2334">
        <f>A2334</f>
        <v>3439</v>
      </c>
      <c r="U2334">
        <f>VLOOKUP(T2334,Sheet2!V:V,1,FALSE)</f>
        <v>3439</v>
      </c>
      <c r="V2334">
        <f>VLOOKUP(B2334,Sheet2!W:W,1,FALSE)</f>
        <v>2905</v>
      </c>
    </row>
    <row r="2335" spans="1:22" x14ac:dyDescent="0.2">
      <c r="A2335">
        <v>3618</v>
      </c>
      <c r="B2335">
        <v>3070</v>
      </c>
      <c r="C2335">
        <v>74</v>
      </c>
      <c r="D2335" s="1">
        <v>29828</v>
      </c>
      <c r="E2335" t="s">
        <v>2227</v>
      </c>
      <c r="F2335" s="2" t="s">
        <v>150</v>
      </c>
      <c r="G2335">
        <v>275</v>
      </c>
      <c r="H2335">
        <v>-5</v>
      </c>
      <c r="I2335" t="s">
        <v>337</v>
      </c>
      <c r="J2335" s="12" t="s">
        <v>150</v>
      </c>
      <c r="K2335" s="2" t="s">
        <v>150</v>
      </c>
      <c r="L2335" s="2">
        <v>115</v>
      </c>
      <c r="M2335" t="s">
        <v>5846</v>
      </c>
      <c r="N2335" s="11" t="s">
        <v>2614</v>
      </c>
      <c r="O2335" t="s">
        <v>2615</v>
      </c>
      <c r="P2335" t="s">
        <v>5863</v>
      </c>
      <c r="Q2335" s="11">
        <v>70</v>
      </c>
      <c r="R2335" s="2">
        <v>7149</v>
      </c>
      <c r="S2335" t="str">
        <f>_xlfn.CONCAT(D2335,E2335)</f>
        <v>29828World Series of Golf</v>
      </c>
      <c r="T2335">
        <f>A2335</f>
        <v>3618</v>
      </c>
      <c r="U2335">
        <f>VLOOKUP(T2335,Sheet2!V:V,1,FALSE)</f>
        <v>3618</v>
      </c>
      <c r="V2335">
        <f>VLOOKUP(B2335,Sheet2!W:W,1,FALSE)</f>
        <v>3070</v>
      </c>
    </row>
    <row r="2336" spans="1:22" x14ac:dyDescent="0.2">
      <c r="A2336">
        <v>3209</v>
      </c>
      <c r="B2336">
        <v>2682</v>
      </c>
      <c r="C2336">
        <v>61</v>
      </c>
      <c r="D2336" s="1">
        <v>29821</v>
      </c>
      <c r="E2336" t="s">
        <v>2090</v>
      </c>
      <c r="F2336" s="2" t="s">
        <v>150</v>
      </c>
      <c r="G2336">
        <v>277</v>
      </c>
      <c r="H2336">
        <v>-11</v>
      </c>
      <c r="I2336" t="s">
        <v>259</v>
      </c>
      <c r="J2336" t="s">
        <v>18</v>
      </c>
      <c r="K2336" t="s">
        <v>150</v>
      </c>
      <c r="L2336" s="2">
        <v>443</v>
      </c>
      <c r="M2336" t="s">
        <v>2553</v>
      </c>
      <c r="N2336" t="s">
        <v>2554</v>
      </c>
      <c r="O2336" t="s">
        <v>2555</v>
      </c>
      <c r="P2336" t="s">
        <v>5863</v>
      </c>
      <c r="Q2336">
        <v>72</v>
      </c>
      <c r="R2336" s="2">
        <v>7014</v>
      </c>
      <c r="S2336" t="str">
        <f>_xlfn.CONCAT(D2336,E2336)</f>
        <v>29821Buick Open</v>
      </c>
      <c r="T2336">
        <f>A2336</f>
        <v>3209</v>
      </c>
      <c r="U2336">
        <f>VLOOKUP(T2336,Sheet2!V:V,1,FALSE)</f>
        <v>3209</v>
      </c>
      <c r="V2336">
        <f>VLOOKUP(B2336,Sheet2!W:W,1,FALSE)</f>
        <v>2682</v>
      </c>
    </row>
    <row r="2337" spans="1:22" x14ac:dyDescent="0.2">
      <c r="A2337">
        <v>1936</v>
      </c>
      <c r="B2337">
        <v>1673</v>
      </c>
      <c r="C2337">
        <v>31</v>
      </c>
      <c r="D2337" s="1">
        <v>29814</v>
      </c>
      <c r="E2337" t="s">
        <v>1427</v>
      </c>
      <c r="F2337" s="2">
        <v>300000</v>
      </c>
      <c r="G2337">
        <v>264</v>
      </c>
      <c r="H2337">
        <v>-20</v>
      </c>
      <c r="I2337" t="s">
        <v>261</v>
      </c>
      <c r="J2337" s="2" t="s">
        <v>150</v>
      </c>
      <c r="K2337" s="2">
        <v>54000</v>
      </c>
      <c r="L2337" s="2">
        <v>454</v>
      </c>
      <c r="M2337" t="s">
        <v>1428</v>
      </c>
      <c r="N2337" t="s">
        <v>6092</v>
      </c>
      <c r="O2337" t="s">
        <v>6125</v>
      </c>
      <c r="P2337" t="s">
        <v>5863</v>
      </c>
      <c r="Q2337">
        <v>71</v>
      </c>
      <c r="R2337">
        <v>6568</v>
      </c>
      <c r="S2337" t="str">
        <f>_xlfn.CONCAT(D2337,E2337)</f>
        <v>29814Sammy Davis Jr.-Greater Hartford Open</v>
      </c>
      <c r="T2337">
        <f>A2337</f>
        <v>1936</v>
      </c>
      <c r="U2337">
        <f>VLOOKUP(T2337,Sheet2!V:V,1,FALSE)</f>
        <v>1936</v>
      </c>
      <c r="V2337">
        <f>VLOOKUP(B2337,Sheet2!W:W,1,FALSE)</f>
        <v>1673</v>
      </c>
    </row>
    <row r="2338" spans="1:22" x14ac:dyDescent="0.2">
      <c r="A2338">
        <v>1489</v>
      </c>
      <c r="B2338">
        <v>1226</v>
      </c>
      <c r="C2338">
        <v>26</v>
      </c>
      <c r="D2338" s="1">
        <v>29807</v>
      </c>
      <c r="E2338" t="s">
        <v>978</v>
      </c>
      <c r="F2338" s="2">
        <v>401050</v>
      </c>
      <c r="G2338">
        <v>273</v>
      </c>
      <c r="H2338">
        <v>-7</v>
      </c>
      <c r="I2338" t="s">
        <v>580</v>
      </c>
      <c r="J2338" s="12" t="s">
        <v>150</v>
      </c>
      <c r="K2338" s="2">
        <v>60000</v>
      </c>
      <c r="L2338" s="2">
        <v>9</v>
      </c>
      <c r="M2338" t="s">
        <v>1004</v>
      </c>
      <c r="N2338" t="s">
        <v>6065</v>
      </c>
      <c r="O2338" t="s">
        <v>2522</v>
      </c>
      <c r="P2338" t="s">
        <v>5863</v>
      </c>
      <c r="Q2338">
        <v>70</v>
      </c>
      <c r="R2338">
        <v>7070</v>
      </c>
      <c r="S2338" t="str">
        <f>_xlfn.CONCAT(D2338,E2338)</f>
        <v>29807PGA Championship</v>
      </c>
      <c r="T2338">
        <f>A2338</f>
        <v>1489</v>
      </c>
      <c r="U2338">
        <f>VLOOKUP(T2338,Sheet2!V:V,1,FALSE)</f>
        <v>1489</v>
      </c>
      <c r="V2338">
        <f>VLOOKUP(B2338,Sheet2!W:W,1,FALSE)</f>
        <v>1226</v>
      </c>
    </row>
    <row r="2339" spans="1:22" x14ac:dyDescent="0.2">
      <c r="A2339">
        <v>1713</v>
      </c>
      <c r="B2339">
        <v>1450</v>
      </c>
      <c r="C2339">
        <v>29</v>
      </c>
      <c r="D2339" s="1">
        <v>29800</v>
      </c>
      <c r="E2339" t="s">
        <v>1233</v>
      </c>
      <c r="F2339" s="2">
        <v>425000</v>
      </c>
      <c r="G2339">
        <v>280</v>
      </c>
      <c r="H2339">
        <v>-4</v>
      </c>
      <c r="I2339" t="s">
        <v>1241</v>
      </c>
      <c r="J2339" s="12" t="s">
        <v>150</v>
      </c>
      <c r="K2339" s="2">
        <v>76500</v>
      </c>
      <c r="L2339" s="2">
        <v>127</v>
      </c>
      <c r="M2339" t="s">
        <v>1222</v>
      </c>
      <c r="N2339" t="s">
        <v>6005</v>
      </c>
      <c r="O2339" t="s">
        <v>150</v>
      </c>
      <c r="P2339" t="s">
        <v>2002</v>
      </c>
      <c r="Q2339">
        <v>71</v>
      </c>
      <c r="R2339">
        <v>7102</v>
      </c>
      <c r="S2339" t="str">
        <f>_xlfn.CONCAT(D2339,E2339)</f>
        <v>29800Canadian Open</v>
      </c>
      <c r="T2339">
        <f>A2339</f>
        <v>1713</v>
      </c>
      <c r="U2339">
        <f>VLOOKUP(T2339,Sheet2!V:V,1,FALSE)</f>
        <v>1713</v>
      </c>
      <c r="V2339">
        <f>VLOOKUP(B2339,Sheet2!W:W,1,FALSE)</f>
        <v>1450</v>
      </c>
    </row>
    <row r="2340" spans="1:22" x14ac:dyDescent="0.2">
      <c r="A2340">
        <v>3528</v>
      </c>
      <c r="B2340">
        <v>2980</v>
      </c>
      <c r="C2340">
        <v>71</v>
      </c>
      <c r="D2340" s="1">
        <v>29793</v>
      </c>
      <c r="E2340" t="s">
        <v>2171</v>
      </c>
      <c r="F2340" s="12" t="s">
        <v>150</v>
      </c>
      <c r="G2340">
        <v>276</v>
      </c>
      <c r="H2340">
        <v>-8</v>
      </c>
      <c r="I2340" t="s">
        <v>336</v>
      </c>
      <c r="J2340" s="12" t="s">
        <v>150</v>
      </c>
      <c r="K2340" s="12" t="s">
        <v>150</v>
      </c>
      <c r="L2340" s="2">
        <v>179</v>
      </c>
      <c r="M2340" t="s">
        <v>2608</v>
      </c>
      <c r="N2340" s="11" t="s">
        <v>2609</v>
      </c>
      <c r="O2340" t="s">
        <v>2513</v>
      </c>
      <c r="P2340" t="s">
        <v>5863</v>
      </c>
      <c r="Q2340" s="11">
        <v>71</v>
      </c>
      <c r="R2340" s="2">
        <v>6776</v>
      </c>
      <c r="S2340" t="str">
        <f>_xlfn.CONCAT(D2340,E2340)</f>
        <v>29793Anheuser-Busch Golf Classic</v>
      </c>
      <c r="T2340">
        <f>A2340</f>
        <v>3528</v>
      </c>
      <c r="U2340">
        <f>VLOOKUP(T2340,Sheet2!V:V,1,FALSE)</f>
        <v>3528</v>
      </c>
      <c r="V2340">
        <f>VLOOKUP(B2340,Sheet2!W:W,1,FALSE)</f>
        <v>2980</v>
      </c>
    </row>
    <row r="2341" spans="1:22" x14ac:dyDescent="0.2">
      <c r="A2341">
        <v>2010</v>
      </c>
      <c r="B2341">
        <v>1747</v>
      </c>
      <c r="C2341">
        <v>33</v>
      </c>
      <c r="D2341" s="1">
        <v>29786</v>
      </c>
      <c r="E2341" t="s">
        <v>1469</v>
      </c>
      <c r="F2341" s="2">
        <v>200000</v>
      </c>
      <c r="G2341">
        <v>270</v>
      </c>
      <c r="H2341">
        <v>-10</v>
      </c>
      <c r="I2341" t="s">
        <v>1470</v>
      </c>
      <c r="J2341" t="s">
        <v>18</v>
      </c>
      <c r="K2341" s="2">
        <v>36000</v>
      </c>
      <c r="L2341" s="2">
        <v>253</v>
      </c>
      <c r="M2341" t="s">
        <v>1459</v>
      </c>
      <c r="N2341" t="s">
        <v>6095</v>
      </c>
      <c r="O2341" t="s">
        <v>5908</v>
      </c>
      <c r="P2341" t="s">
        <v>5863</v>
      </c>
      <c r="Q2341">
        <v>70</v>
      </c>
      <c r="R2341">
        <v>6602</v>
      </c>
      <c r="S2341" t="str">
        <f>_xlfn.CONCAT(D2341,E2341)</f>
        <v>29786Quad Cities Open</v>
      </c>
      <c r="T2341">
        <f>A2341</f>
        <v>2010</v>
      </c>
      <c r="U2341">
        <f>VLOOKUP(T2341,Sheet2!V:V,1,FALSE)</f>
        <v>2010</v>
      </c>
      <c r="V2341">
        <f>VLOOKUP(B2341,Sheet2!W:W,1,FALSE)</f>
        <v>1747</v>
      </c>
    </row>
    <row r="2342" spans="1:22" x14ac:dyDescent="0.2">
      <c r="A2342">
        <v>2069</v>
      </c>
      <c r="B2342">
        <v>1806</v>
      </c>
      <c r="C2342">
        <v>36</v>
      </c>
      <c r="D2342" s="1">
        <v>29786</v>
      </c>
      <c r="E2342" t="s">
        <v>1493</v>
      </c>
      <c r="F2342" s="2" t="s">
        <v>150</v>
      </c>
      <c r="G2342">
        <v>276</v>
      </c>
      <c r="H2342">
        <v>-4</v>
      </c>
      <c r="I2342" t="s">
        <v>337</v>
      </c>
      <c r="J2342" s="2" t="s">
        <v>150</v>
      </c>
      <c r="K2342" s="2">
        <v>50000</v>
      </c>
      <c r="L2342" s="2">
        <v>321</v>
      </c>
      <c r="M2342" t="s">
        <v>1495</v>
      </c>
      <c r="N2342" t="s">
        <v>6021</v>
      </c>
      <c r="O2342" t="s">
        <v>150</v>
      </c>
      <c r="P2342" t="s">
        <v>1919</v>
      </c>
      <c r="Q2342">
        <v>70</v>
      </c>
      <c r="R2342">
        <v>6827</v>
      </c>
      <c r="S2342" t="str">
        <f>_xlfn.CONCAT(D2342,E2342)</f>
        <v>29786The Open Championship</v>
      </c>
      <c r="T2342">
        <f>A2342</f>
        <v>2069</v>
      </c>
      <c r="U2342">
        <f>VLOOKUP(T2342,Sheet2!V:V,1,FALSE)</f>
        <v>2069</v>
      </c>
      <c r="V2342">
        <f>VLOOKUP(B2342,Sheet2!W:W,1,FALSE)</f>
        <v>1806</v>
      </c>
    </row>
    <row r="2343" spans="1:22" x14ac:dyDescent="0.2">
      <c r="A2343">
        <v>3162</v>
      </c>
      <c r="B2343">
        <v>2635</v>
      </c>
      <c r="C2343">
        <v>60</v>
      </c>
      <c r="D2343" s="1">
        <v>29779</v>
      </c>
      <c r="E2343" t="s">
        <v>2117</v>
      </c>
      <c r="F2343" s="2" t="s">
        <v>150</v>
      </c>
      <c r="G2343">
        <v>274</v>
      </c>
      <c r="H2343">
        <v>-14</v>
      </c>
      <c r="I2343" t="s">
        <v>328</v>
      </c>
      <c r="J2343" s="2" t="s">
        <v>150</v>
      </c>
      <c r="K2343" s="2" t="s">
        <v>150</v>
      </c>
      <c r="L2343" s="2">
        <v>430</v>
      </c>
      <c r="M2343" t="s">
        <v>2549</v>
      </c>
      <c r="N2343" t="s">
        <v>2550</v>
      </c>
      <c r="O2343" t="s">
        <v>2546</v>
      </c>
      <c r="P2343" t="s">
        <v>5863</v>
      </c>
      <c r="Q2343">
        <v>72</v>
      </c>
      <c r="R2343" s="9">
        <v>7030</v>
      </c>
      <c r="S2343" t="str">
        <f>_xlfn.CONCAT(D2343,E2343)</f>
        <v>29779Greater Milwaukee Open</v>
      </c>
      <c r="T2343">
        <f>A2343</f>
        <v>3162</v>
      </c>
      <c r="U2343">
        <f>VLOOKUP(T2343,Sheet2!V:V,1,FALSE)</f>
        <v>3162</v>
      </c>
      <c r="V2343">
        <f>VLOOKUP(B2343,Sheet2!W:W,1,FALSE)</f>
        <v>2635</v>
      </c>
    </row>
    <row r="2344" spans="1:22" x14ac:dyDescent="0.2">
      <c r="A2344">
        <v>2391</v>
      </c>
      <c r="B2344">
        <v>2124</v>
      </c>
      <c r="C2344">
        <v>41</v>
      </c>
      <c r="D2344" s="1">
        <v>29772</v>
      </c>
      <c r="E2344" t="s">
        <v>1703</v>
      </c>
      <c r="F2344" s="2">
        <v>300000</v>
      </c>
      <c r="G2344">
        <v>277</v>
      </c>
      <c r="H2344">
        <v>-11</v>
      </c>
      <c r="I2344" t="s">
        <v>1462</v>
      </c>
      <c r="J2344" s="2" t="s">
        <v>150</v>
      </c>
      <c r="K2344" s="2">
        <v>54000</v>
      </c>
      <c r="L2344" s="2">
        <v>41</v>
      </c>
      <c r="M2344" t="s">
        <v>1698</v>
      </c>
      <c r="N2344" t="s">
        <v>6112</v>
      </c>
      <c r="O2344" t="s">
        <v>5908</v>
      </c>
      <c r="P2344" t="s">
        <v>5863</v>
      </c>
      <c r="Q2344">
        <v>72</v>
      </c>
      <c r="R2344">
        <v>7097</v>
      </c>
      <c r="S2344" t="str">
        <f>_xlfn.CONCAT(D2344,E2344)</f>
        <v>29772Western Open</v>
      </c>
      <c r="T2344">
        <f>A2344</f>
        <v>2391</v>
      </c>
      <c r="U2344">
        <f>VLOOKUP(T2344,Sheet2!V:V,1,FALSE)</f>
        <v>2391</v>
      </c>
      <c r="V2344">
        <f>VLOOKUP(B2344,Sheet2!W:W,1,FALSE)</f>
        <v>2124</v>
      </c>
    </row>
    <row r="2345" spans="1:22" x14ac:dyDescent="0.2">
      <c r="A2345">
        <v>2983</v>
      </c>
      <c r="B2345">
        <v>2516</v>
      </c>
      <c r="C2345">
        <v>55</v>
      </c>
      <c r="D2345" s="1">
        <v>29765</v>
      </c>
      <c r="E2345" t="s">
        <v>2223</v>
      </c>
      <c r="F2345" s="2" t="s">
        <v>150</v>
      </c>
      <c r="G2345">
        <v>274</v>
      </c>
      <c r="H2345">
        <v>-14</v>
      </c>
      <c r="I2345" t="s">
        <v>665</v>
      </c>
      <c r="J2345" s="12" t="s">
        <v>150</v>
      </c>
      <c r="K2345" s="2" t="s">
        <v>150</v>
      </c>
      <c r="L2345" s="2">
        <v>68</v>
      </c>
      <c r="M2345" t="s">
        <v>2504</v>
      </c>
      <c r="N2345" t="s">
        <v>2502</v>
      </c>
      <c r="O2345" t="s">
        <v>2503</v>
      </c>
      <c r="P2345" t="s">
        <v>5863</v>
      </c>
      <c r="Q2345">
        <v>72</v>
      </c>
      <c r="R2345" s="2">
        <v>7282</v>
      </c>
      <c r="S2345" t="str">
        <f>_xlfn.CONCAT(D2345,E2345)</f>
        <v>29765Danny Thomas Memphis Classic</v>
      </c>
      <c r="T2345">
        <f>A2345</f>
        <v>2983</v>
      </c>
      <c r="U2345">
        <f>VLOOKUP(T2345,Sheet2!V:V,1,FALSE)</f>
        <v>2983</v>
      </c>
      <c r="V2345">
        <f>VLOOKUP(B2345,Sheet2!W:W,1,FALSE)</f>
        <v>2516</v>
      </c>
    </row>
    <row r="2346" spans="1:22" x14ac:dyDescent="0.2">
      <c r="A2346">
        <v>1814</v>
      </c>
      <c r="B2346">
        <v>1551</v>
      </c>
      <c r="C2346">
        <v>30</v>
      </c>
      <c r="D2346" s="1">
        <v>29758</v>
      </c>
      <c r="E2346" t="s">
        <v>1305</v>
      </c>
      <c r="F2346" s="2">
        <v>361730</v>
      </c>
      <c r="G2346">
        <v>273</v>
      </c>
      <c r="H2346">
        <v>-7</v>
      </c>
      <c r="I2346" t="s">
        <v>101</v>
      </c>
      <c r="J2346" s="2" t="s">
        <v>150</v>
      </c>
      <c r="K2346" s="2">
        <v>55000</v>
      </c>
      <c r="L2346" s="2">
        <v>208</v>
      </c>
      <c r="M2346" t="s">
        <v>1302</v>
      </c>
      <c r="N2346" t="s">
        <v>6089</v>
      </c>
      <c r="O2346" t="s">
        <v>5976</v>
      </c>
      <c r="P2346" t="s">
        <v>5863</v>
      </c>
      <c r="Q2346">
        <v>70</v>
      </c>
      <c r="R2346">
        <v>6544</v>
      </c>
      <c r="S2346" t="str">
        <f>_xlfn.CONCAT(D2346,E2346)</f>
        <v>29758U.S. Open Championship</v>
      </c>
      <c r="T2346">
        <f>A2346</f>
        <v>1814</v>
      </c>
      <c r="U2346">
        <f>VLOOKUP(T2346,Sheet2!V:V,1,FALSE)</f>
        <v>1814</v>
      </c>
      <c r="V2346">
        <f>VLOOKUP(B2346,Sheet2!W:W,1,FALSE)</f>
        <v>1551</v>
      </c>
    </row>
    <row r="2347" spans="1:22" x14ac:dyDescent="0.2">
      <c r="A2347">
        <v>2335</v>
      </c>
      <c r="B2347">
        <v>2068</v>
      </c>
      <c r="C2347">
        <v>40</v>
      </c>
      <c r="D2347" s="1">
        <v>29751</v>
      </c>
      <c r="E2347" t="s">
        <v>1675</v>
      </c>
      <c r="F2347" s="2">
        <v>400000</v>
      </c>
      <c r="G2347">
        <v>275</v>
      </c>
      <c r="H2347">
        <v>-9</v>
      </c>
      <c r="I2347" t="s">
        <v>97</v>
      </c>
      <c r="J2347" s="2" t="s">
        <v>150</v>
      </c>
      <c r="K2347" s="2">
        <v>72000</v>
      </c>
      <c r="L2347" s="2">
        <v>446</v>
      </c>
      <c r="M2347" t="s">
        <v>1666</v>
      </c>
      <c r="N2347" t="s">
        <v>6107</v>
      </c>
      <c r="O2347" t="s">
        <v>2543</v>
      </c>
      <c r="P2347" t="s">
        <v>5863</v>
      </c>
      <c r="Q2347">
        <v>71</v>
      </c>
      <c r="R2347">
        <v>6603</v>
      </c>
      <c r="S2347" t="str">
        <f>_xlfn.CONCAT(D2347,E2347)</f>
        <v>29751Manufacturers Hanover Westchester Classic</v>
      </c>
      <c r="T2347">
        <f>A2347</f>
        <v>2335</v>
      </c>
      <c r="U2347">
        <f>VLOOKUP(T2347,Sheet2!V:V,1,FALSE)</f>
        <v>2335</v>
      </c>
      <c r="V2347">
        <f>VLOOKUP(B2347,Sheet2!W:W,1,FALSE)</f>
        <v>2068</v>
      </c>
    </row>
    <row r="2348" spans="1:22" x14ac:dyDescent="0.2">
      <c r="A2348">
        <v>3250</v>
      </c>
      <c r="B2348">
        <v>2723</v>
      </c>
      <c r="C2348">
        <v>62</v>
      </c>
      <c r="D2348" s="1">
        <v>29744</v>
      </c>
      <c r="E2348" t="s">
        <v>2239</v>
      </c>
      <c r="F2348" s="2" t="s">
        <v>150</v>
      </c>
      <c r="G2348">
        <v>277</v>
      </c>
      <c r="H2348">
        <v>-11</v>
      </c>
      <c r="I2348" t="s">
        <v>207</v>
      </c>
      <c r="J2348" t="s">
        <v>18</v>
      </c>
      <c r="K2348" s="2" t="s">
        <v>150</v>
      </c>
      <c r="L2348" s="2">
        <v>10</v>
      </c>
      <c r="M2348" t="s">
        <v>672</v>
      </c>
      <c r="N2348" t="s">
        <v>2559</v>
      </c>
      <c r="O2348" t="s">
        <v>2522</v>
      </c>
      <c r="P2348" t="s">
        <v>5863</v>
      </c>
      <c r="Q2348">
        <v>72</v>
      </c>
      <c r="R2348" s="2">
        <v>7007</v>
      </c>
      <c r="S2348" t="str">
        <f>_xlfn.CONCAT(D2348,E2348)</f>
        <v>29744Atlanta Classic</v>
      </c>
      <c r="T2348">
        <f>A2348</f>
        <v>3250</v>
      </c>
      <c r="U2348">
        <f>VLOOKUP(T2348,Sheet2!V:V,1,FALSE)</f>
        <v>3250</v>
      </c>
      <c r="V2348">
        <f>VLOOKUP(B2348,Sheet2!W:W,1,FALSE)</f>
        <v>2723</v>
      </c>
    </row>
    <row r="2349" spans="1:22" x14ac:dyDescent="0.2">
      <c r="A2349">
        <v>3405</v>
      </c>
      <c r="B2349">
        <v>2871</v>
      </c>
      <c r="C2349">
        <v>66</v>
      </c>
      <c r="D2349" s="1">
        <v>29737</v>
      </c>
      <c r="E2349" t="s">
        <v>2151</v>
      </c>
      <c r="F2349" s="2" t="s">
        <v>150</v>
      </c>
      <c r="G2349" s="11">
        <v>270</v>
      </c>
      <c r="H2349">
        <v>-18</v>
      </c>
      <c r="I2349" t="s">
        <v>335</v>
      </c>
      <c r="J2349" s="12" t="s">
        <v>150</v>
      </c>
      <c r="K2349" s="2" t="s">
        <v>150</v>
      </c>
      <c r="L2349" s="2">
        <v>73</v>
      </c>
      <c r="M2349" t="s">
        <v>1052</v>
      </c>
      <c r="N2349" t="s">
        <v>2508</v>
      </c>
      <c r="O2349" t="s">
        <v>2512</v>
      </c>
      <c r="P2349" t="s">
        <v>5863</v>
      </c>
      <c r="Q2349" s="11">
        <v>72</v>
      </c>
      <c r="R2349" s="2">
        <v>7173</v>
      </c>
      <c r="S2349" t="str">
        <f>_xlfn.CONCAT(D2349,E2349)</f>
        <v>29737Kemper Open</v>
      </c>
      <c r="T2349">
        <f>A2349</f>
        <v>3405</v>
      </c>
      <c r="U2349">
        <f>VLOOKUP(T2349,Sheet2!V:V,1,FALSE)</f>
        <v>3405</v>
      </c>
      <c r="V2349">
        <f>VLOOKUP(B2349,Sheet2!W:W,1,FALSE)</f>
        <v>2871</v>
      </c>
    </row>
    <row r="2350" spans="1:22" x14ac:dyDescent="0.2">
      <c r="A2350">
        <v>1668</v>
      </c>
      <c r="B2350">
        <v>1405</v>
      </c>
      <c r="C2350">
        <v>28</v>
      </c>
      <c r="D2350" s="1">
        <v>29730</v>
      </c>
      <c r="E2350" t="s">
        <v>1213</v>
      </c>
      <c r="F2350" s="2">
        <v>380445</v>
      </c>
      <c r="G2350">
        <v>284</v>
      </c>
      <c r="H2350">
        <v>-4</v>
      </c>
      <c r="I2350" t="s">
        <v>1217</v>
      </c>
      <c r="J2350" s="2" t="s">
        <v>150</v>
      </c>
      <c r="K2350" s="2">
        <v>63000</v>
      </c>
      <c r="L2350" s="2">
        <v>231</v>
      </c>
      <c r="M2350" t="s">
        <v>1206</v>
      </c>
      <c r="N2350" t="s">
        <v>6085</v>
      </c>
      <c r="O2350" t="s">
        <v>2615</v>
      </c>
      <c r="P2350" t="s">
        <v>5863</v>
      </c>
      <c r="Q2350">
        <v>72</v>
      </c>
      <c r="R2350">
        <v>7116</v>
      </c>
      <c r="S2350" t="str">
        <f>_xlfn.CONCAT(D2350,E2350)</f>
        <v>29730Memorial Tournament</v>
      </c>
      <c r="T2350">
        <f>A2350</f>
        <v>1668</v>
      </c>
      <c r="U2350">
        <f>VLOOKUP(T2350,Sheet2!V:V,1,FALSE)</f>
        <v>1668</v>
      </c>
      <c r="V2350">
        <f>VLOOKUP(B2350,Sheet2!W:W,1,FALSE)</f>
        <v>1405</v>
      </c>
    </row>
    <row r="2351" spans="1:22" x14ac:dyDescent="0.2">
      <c r="A2351">
        <v>1593</v>
      </c>
      <c r="B2351">
        <v>1330</v>
      </c>
      <c r="C2351">
        <v>27</v>
      </c>
      <c r="D2351" s="1">
        <v>29723</v>
      </c>
      <c r="E2351" t="s">
        <v>1185</v>
      </c>
      <c r="F2351" s="2">
        <v>300000</v>
      </c>
      <c r="G2351">
        <v>274</v>
      </c>
      <c r="H2351">
        <v>-6</v>
      </c>
      <c r="I2351" t="s">
        <v>394</v>
      </c>
      <c r="J2351" s="12" t="s">
        <v>150</v>
      </c>
      <c r="K2351" s="2">
        <v>54000</v>
      </c>
      <c r="L2351" s="2">
        <v>67</v>
      </c>
      <c r="M2351" t="s">
        <v>1173</v>
      </c>
      <c r="N2351" t="s">
        <v>6048</v>
      </c>
      <c r="O2351" t="s">
        <v>2644</v>
      </c>
      <c r="P2351" t="s">
        <v>5863</v>
      </c>
      <c r="Q2351">
        <v>70</v>
      </c>
      <c r="R2351">
        <v>7096</v>
      </c>
      <c r="S2351" t="str">
        <f>_xlfn.CONCAT(D2351,E2351)</f>
        <v>29723Colonial National Invitation</v>
      </c>
      <c r="T2351">
        <f>A2351</f>
        <v>1593</v>
      </c>
      <c r="U2351">
        <f>VLOOKUP(T2351,Sheet2!V:V,1,FALSE)</f>
        <v>1593</v>
      </c>
      <c r="V2351">
        <f>VLOOKUP(B2351,Sheet2!W:W,1,FALSE)</f>
        <v>1330</v>
      </c>
    </row>
    <row r="2352" spans="1:22" x14ac:dyDescent="0.2">
      <c r="A2352">
        <v>1421</v>
      </c>
      <c r="B2352">
        <v>1158</v>
      </c>
      <c r="C2352">
        <v>25</v>
      </c>
      <c r="D2352" s="1">
        <v>29716</v>
      </c>
      <c r="E2352" t="s">
        <v>957</v>
      </c>
      <c r="F2352" s="2">
        <v>300000</v>
      </c>
      <c r="G2352">
        <v>281</v>
      </c>
      <c r="H2352">
        <v>1</v>
      </c>
      <c r="I2352" t="s">
        <v>391</v>
      </c>
      <c r="J2352" t="s">
        <v>18</v>
      </c>
      <c r="K2352" s="2">
        <v>54000</v>
      </c>
      <c r="L2352" s="2">
        <v>293</v>
      </c>
      <c r="M2352" t="s">
        <v>960</v>
      </c>
      <c r="N2352" t="s">
        <v>6057</v>
      </c>
      <c r="O2352" t="s">
        <v>2644</v>
      </c>
      <c r="P2352" t="s">
        <v>5863</v>
      </c>
      <c r="Q2352">
        <v>70</v>
      </c>
      <c r="R2352">
        <v>6993</v>
      </c>
      <c r="S2352" t="str">
        <f>_xlfn.CONCAT(D2352,E2352)</f>
        <v>29716Byron Nelson Golf Classic</v>
      </c>
      <c r="T2352">
        <f>A2352</f>
        <v>1421</v>
      </c>
      <c r="U2352">
        <f>VLOOKUP(T2352,Sheet2!V:V,1,FALSE)</f>
        <v>1421</v>
      </c>
      <c r="V2352">
        <f>VLOOKUP(B2352,Sheet2!W:W,1,FALSE)</f>
        <v>1158</v>
      </c>
    </row>
    <row r="2353" spans="1:22" x14ac:dyDescent="0.2">
      <c r="A2353">
        <v>68</v>
      </c>
      <c r="B2353">
        <v>68</v>
      </c>
      <c r="C2353">
        <v>4</v>
      </c>
      <c r="D2353" s="1">
        <v>29709</v>
      </c>
      <c r="E2353" t="s">
        <v>102</v>
      </c>
      <c r="F2353" s="2">
        <v>267461</v>
      </c>
      <c r="G2353">
        <v>198</v>
      </c>
      <c r="H2353">
        <v>-15</v>
      </c>
      <c r="I2353" t="s">
        <v>104</v>
      </c>
      <c r="J2353" s="12" t="s">
        <v>150</v>
      </c>
      <c r="K2353" s="2">
        <v>47250</v>
      </c>
      <c r="L2353" s="2">
        <v>462</v>
      </c>
      <c r="M2353" t="s">
        <v>100</v>
      </c>
      <c r="N2353" t="s">
        <v>6027</v>
      </c>
      <c r="O2353" t="s">
        <v>2644</v>
      </c>
      <c r="P2353" t="s">
        <v>5863</v>
      </c>
      <c r="Q2353">
        <v>71</v>
      </c>
      <c r="R2353">
        <v>7071</v>
      </c>
      <c r="S2353" t="str">
        <f>_xlfn.CONCAT(D2353,E2353)</f>
        <v>29709Michelob-Houston Open</v>
      </c>
      <c r="T2353">
        <f>A2353</f>
        <v>68</v>
      </c>
      <c r="U2353">
        <f>VLOOKUP(T2353,Sheet2!V:V,1,FALSE)</f>
        <v>68</v>
      </c>
      <c r="V2353">
        <f>VLOOKUP(B2353,Sheet2!W:W,1,FALSE)</f>
        <v>68</v>
      </c>
    </row>
    <row r="2354" spans="1:22" x14ac:dyDescent="0.2">
      <c r="A2354">
        <v>1311</v>
      </c>
      <c r="B2354">
        <v>1062</v>
      </c>
      <c r="C2354">
        <v>22</v>
      </c>
      <c r="D2354" s="1">
        <v>29702</v>
      </c>
      <c r="E2354" t="s">
        <v>888</v>
      </c>
      <c r="F2354" s="2">
        <v>350000</v>
      </c>
      <c r="G2354">
        <v>270</v>
      </c>
      <c r="H2354">
        <v>-18</v>
      </c>
      <c r="I2354" t="s">
        <v>207</v>
      </c>
      <c r="J2354" s="12" t="s">
        <v>150</v>
      </c>
      <c r="K2354" s="2">
        <v>63000</v>
      </c>
      <c r="L2354" s="2">
        <v>188</v>
      </c>
      <c r="M2354" t="s">
        <v>886</v>
      </c>
      <c r="N2354" t="s">
        <v>6056</v>
      </c>
      <c r="O2354" t="s">
        <v>5859</v>
      </c>
      <c r="P2354" t="s">
        <v>5863</v>
      </c>
      <c r="Q2354">
        <v>72</v>
      </c>
      <c r="R2354">
        <v>7080</v>
      </c>
      <c r="S2354" t="str">
        <f>_xlfn.CONCAT(D2354,E2354)</f>
        <v>29702USF&amp;G New Orleans Open</v>
      </c>
      <c r="T2354">
        <f>A2354</f>
        <v>1311</v>
      </c>
      <c r="U2354">
        <f>VLOOKUP(T2354,Sheet2!V:V,1,FALSE)</f>
        <v>1311</v>
      </c>
      <c r="V2354">
        <f>VLOOKUP(B2354,Sheet2!W:W,1,FALSE)</f>
        <v>1062</v>
      </c>
    </row>
    <row r="2355" spans="1:22" x14ac:dyDescent="0.2">
      <c r="A2355">
        <v>3652</v>
      </c>
      <c r="B2355">
        <v>3104</v>
      </c>
      <c r="C2355">
        <v>76</v>
      </c>
      <c r="D2355" s="1">
        <v>29695</v>
      </c>
      <c r="E2355" t="s">
        <v>2219</v>
      </c>
      <c r="F2355" s="2">
        <v>100000</v>
      </c>
      <c r="G2355" s="2">
        <v>271</v>
      </c>
      <c r="H2355">
        <v>-17</v>
      </c>
      <c r="I2355" t="s">
        <v>611</v>
      </c>
      <c r="J2355" t="s">
        <v>18</v>
      </c>
      <c r="K2355" s="2">
        <v>18000</v>
      </c>
      <c r="L2355" s="2">
        <v>177</v>
      </c>
      <c r="M2355" s="7" t="s">
        <v>2622</v>
      </c>
      <c r="N2355" s="7" t="s">
        <v>2623</v>
      </c>
      <c r="O2355" s="7" t="s">
        <v>1904</v>
      </c>
      <c r="P2355" t="s">
        <v>5863</v>
      </c>
      <c r="Q2355" s="2">
        <v>72</v>
      </c>
      <c r="R2355" s="2">
        <v>7024</v>
      </c>
      <c r="S2355" t="str">
        <f>_xlfn.CONCAT(D2355,E2355)</f>
        <v>29695Tallahassee Open</v>
      </c>
      <c r="T2355">
        <f>A2355</f>
        <v>3652</v>
      </c>
      <c r="U2355">
        <f>VLOOKUP(T2355,Sheet2!V:V,1,FALSE)</f>
        <v>3652</v>
      </c>
      <c r="V2355">
        <f>VLOOKUP(B2355,Sheet2!W:W,1,FALSE)</f>
        <v>3104</v>
      </c>
    </row>
    <row r="2356" spans="1:22" x14ac:dyDescent="0.2">
      <c r="A2356">
        <v>165</v>
      </c>
      <c r="B2356">
        <v>157</v>
      </c>
      <c r="C2356">
        <v>6</v>
      </c>
      <c r="D2356" s="1">
        <v>29695</v>
      </c>
      <c r="E2356" t="s">
        <v>201</v>
      </c>
      <c r="F2356" s="2">
        <v>300000</v>
      </c>
      <c r="G2356">
        <v>273</v>
      </c>
      <c r="H2356">
        <v>-15</v>
      </c>
      <c r="I2356" t="s">
        <v>209</v>
      </c>
      <c r="J2356" s="12" t="s">
        <v>150</v>
      </c>
      <c r="K2356" s="2">
        <v>54000</v>
      </c>
      <c r="L2356" s="2">
        <v>182</v>
      </c>
      <c r="M2356" t="s">
        <v>192</v>
      </c>
      <c r="N2356" t="s">
        <v>6031</v>
      </c>
      <c r="O2356" t="s">
        <v>2479</v>
      </c>
      <c r="P2356" t="s">
        <v>5863</v>
      </c>
      <c r="Q2356">
        <v>72</v>
      </c>
      <c r="R2356">
        <v>6911</v>
      </c>
      <c r="S2356" t="str">
        <f>_xlfn.CONCAT(D2356,E2356)</f>
        <v>29695MONY Tournament of Champions</v>
      </c>
      <c r="T2356">
        <f>A2356</f>
        <v>165</v>
      </c>
      <c r="U2356">
        <f>VLOOKUP(T2356,Sheet2!V:V,1,FALSE)</f>
        <v>165</v>
      </c>
      <c r="V2356">
        <f>VLOOKUP(B2356,Sheet2!W:W,1,FALSE)</f>
        <v>157</v>
      </c>
    </row>
    <row r="2357" spans="1:22" x14ac:dyDescent="0.2">
      <c r="A2357">
        <v>1170</v>
      </c>
      <c r="B2357">
        <v>921</v>
      </c>
      <c r="C2357">
        <v>20</v>
      </c>
      <c r="D2357" s="1">
        <v>29688</v>
      </c>
      <c r="E2357" t="s">
        <v>797</v>
      </c>
      <c r="F2357" s="2">
        <v>362587</v>
      </c>
      <c r="G2357">
        <v>280</v>
      </c>
      <c r="H2357">
        <v>-8</v>
      </c>
      <c r="I2357" t="s">
        <v>207</v>
      </c>
      <c r="J2357" s="12" t="s">
        <v>150</v>
      </c>
      <c r="K2357" s="2">
        <v>60000</v>
      </c>
      <c r="L2357" s="2">
        <v>12</v>
      </c>
      <c r="M2357" t="s">
        <v>798</v>
      </c>
      <c r="N2357" t="s">
        <v>6053</v>
      </c>
      <c r="O2357" t="s">
        <v>2522</v>
      </c>
      <c r="P2357" t="s">
        <v>5863</v>
      </c>
      <c r="Q2357">
        <v>72</v>
      </c>
      <c r="R2357">
        <v>6905</v>
      </c>
      <c r="S2357" t="str">
        <f>_xlfn.CONCAT(D2357,E2357)</f>
        <v>29688Masters Tournament</v>
      </c>
      <c r="T2357">
        <f>A2357</f>
        <v>1170</v>
      </c>
      <c r="U2357">
        <f>VLOOKUP(T2357,Sheet2!V:V,1,FALSE)</f>
        <v>1170</v>
      </c>
      <c r="V2357">
        <f>VLOOKUP(B2357,Sheet2!W:W,1,FALSE)</f>
        <v>921</v>
      </c>
    </row>
    <row r="2358" spans="1:22" x14ac:dyDescent="0.2">
      <c r="A2358">
        <v>3886</v>
      </c>
      <c r="B2358">
        <v>3338</v>
      </c>
      <c r="C2358">
        <v>46</v>
      </c>
      <c r="D2358" s="1">
        <v>29688</v>
      </c>
      <c r="E2358" t="s">
        <v>2232</v>
      </c>
      <c r="F2358" s="2" t="s">
        <v>150</v>
      </c>
      <c r="G2358">
        <v>268</v>
      </c>
      <c r="H2358">
        <v>-12</v>
      </c>
      <c r="I2358" t="s">
        <v>2238</v>
      </c>
      <c r="J2358" t="s">
        <v>18</v>
      </c>
      <c r="K2358" s="2" t="s">
        <v>150</v>
      </c>
      <c r="L2358" s="2">
        <v>143</v>
      </c>
      <c r="M2358" s="2" t="s">
        <v>5921</v>
      </c>
      <c r="N2358" t="s">
        <v>1895</v>
      </c>
      <c r="O2358" t="s">
        <v>5919</v>
      </c>
      <c r="P2358" t="s">
        <v>5863</v>
      </c>
      <c r="Q2358">
        <v>70</v>
      </c>
      <c r="R2358" t="s">
        <v>150</v>
      </c>
      <c r="S2358" t="str">
        <f>_xlfn.CONCAT(D2358,E2358)</f>
        <v>29688Magnolia Classic</v>
      </c>
      <c r="T2358">
        <f>A2358</f>
        <v>3886</v>
      </c>
      <c r="U2358">
        <f>VLOOKUP(T2358,Sheet2!V:V,1,FALSE)</f>
        <v>3886</v>
      </c>
      <c r="V2358">
        <f>VLOOKUP(B2358,Sheet2!W:W,1,FALSE)</f>
        <v>3338</v>
      </c>
    </row>
    <row r="2359" spans="1:22" x14ac:dyDescent="0.2">
      <c r="A2359">
        <v>2248</v>
      </c>
      <c r="B2359">
        <v>1985</v>
      </c>
      <c r="C2359">
        <v>39</v>
      </c>
      <c r="D2359" s="1">
        <v>29681</v>
      </c>
      <c r="E2359" t="s">
        <v>1637</v>
      </c>
      <c r="F2359" s="2">
        <v>300000</v>
      </c>
      <c r="G2359">
        <v>281</v>
      </c>
      <c r="H2359">
        <v>-7</v>
      </c>
      <c r="I2359" t="s">
        <v>1040</v>
      </c>
      <c r="J2359" t="s">
        <v>18</v>
      </c>
      <c r="K2359" s="2">
        <v>54000</v>
      </c>
      <c r="L2359" s="2">
        <v>120</v>
      </c>
      <c r="M2359" t="s">
        <v>1628</v>
      </c>
      <c r="N2359" t="s">
        <v>6102</v>
      </c>
      <c r="O2359" t="s">
        <v>2591</v>
      </c>
      <c r="P2359" t="s">
        <v>5863</v>
      </c>
      <c r="Q2359">
        <v>72</v>
      </c>
      <c r="R2359">
        <v>6984</v>
      </c>
      <c r="S2359" t="str">
        <f>_xlfn.CONCAT(D2359,E2359)</f>
        <v>29681Greater Greensboro Open</v>
      </c>
      <c r="T2359">
        <f>A2359</f>
        <v>2248</v>
      </c>
      <c r="U2359">
        <f>VLOOKUP(T2359,Sheet2!V:V,1,FALSE)</f>
        <v>2248</v>
      </c>
      <c r="V2359">
        <f>VLOOKUP(B2359,Sheet2!W:W,1,FALSE)</f>
        <v>1985</v>
      </c>
    </row>
    <row r="2360" spans="1:22" x14ac:dyDescent="0.2">
      <c r="A2360">
        <v>1257</v>
      </c>
      <c r="B2360">
        <v>1008</v>
      </c>
      <c r="C2360">
        <v>21</v>
      </c>
      <c r="D2360" s="1">
        <v>29674</v>
      </c>
      <c r="E2360" t="s">
        <v>845</v>
      </c>
      <c r="F2360" s="2">
        <v>300000</v>
      </c>
      <c r="G2360">
        <v>278</v>
      </c>
      <c r="H2360">
        <v>-6</v>
      </c>
      <c r="I2360" t="s">
        <v>337</v>
      </c>
      <c r="J2360" s="12" t="s">
        <v>150</v>
      </c>
      <c r="K2360" s="2">
        <v>54000</v>
      </c>
      <c r="L2360" s="2">
        <v>141</v>
      </c>
      <c r="M2360" t="s">
        <v>826</v>
      </c>
      <c r="N2360" t="s">
        <v>6054</v>
      </c>
      <c r="O2360" t="s">
        <v>2489</v>
      </c>
      <c r="P2360" t="s">
        <v>5863</v>
      </c>
      <c r="Q2360">
        <v>71</v>
      </c>
      <c r="R2360">
        <v>6657</v>
      </c>
      <c r="S2360" t="str">
        <f>_xlfn.CONCAT(D2360,E2360)</f>
        <v>29674Sea Pines Heritage</v>
      </c>
      <c r="T2360">
        <f>A2360</f>
        <v>1257</v>
      </c>
      <c r="U2360">
        <f>VLOOKUP(T2360,Sheet2!V:V,1,FALSE)</f>
        <v>1257</v>
      </c>
      <c r="V2360">
        <f>VLOOKUP(B2360,Sheet2!W:W,1,FALSE)</f>
        <v>1008</v>
      </c>
    </row>
    <row r="2361" spans="1:22" x14ac:dyDescent="0.2">
      <c r="A2361">
        <v>974</v>
      </c>
      <c r="B2361">
        <v>727</v>
      </c>
      <c r="C2361">
        <v>15</v>
      </c>
      <c r="D2361" s="1">
        <v>29667</v>
      </c>
      <c r="E2361" t="s">
        <v>664</v>
      </c>
      <c r="F2361" s="2">
        <v>435620</v>
      </c>
      <c r="G2361">
        <v>285</v>
      </c>
      <c r="H2361">
        <v>-3</v>
      </c>
      <c r="I2361" t="s">
        <v>666</v>
      </c>
      <c r="J2361" t="s">
        <v>18</v>
      </c>
      <c r="K2361" s="2">
        <v>72000</v>
      </c>
      <c r="L2361" s="2">
        <v>331</v>
      </c>
      <c r="M2361" t="s">
        <v>667</v>
      </c>
      <c r="N2361" t="s">
        <v>6047</v>
      </c>
      <c r="O2361" t="s">
        <v>1904</v>
      </c>
      <c r="P2361" t="s">
        <v>5863</v>
      </c>
      <c r="Q2361">
        <v>72</v>
      </c>
      <c r="R2361">
        <v>7174</v>
      </c>
      <c r="S2361" t="str">
        <f>_xlfn.CONCAT(D2361,E2361)</f>
        <v>29667Tournament Players Championship</v>
      </c>
      <c r="T2361">
        <f>A2361</f>
        <v>974</v>
      </c>
      <c r="U2361">
        <f>VLOOKUP(T2361,Sheet2!V:V,1,FALSE)</f>
        <v>974</v>
      </c>
      <c r="V2361">
        <f>VLOOKUP(B2361,Sheet2!W:W,1,FALSE)</f>
        <v>727</v>
      </c>
    </row>
    <row r="2362" spans="1:22" x14ac:dyDescent="0.2">
      <c r="A2362">
        <v>3366</v>
      </c>
      <c r="B2362">
        <v>2832</v>
      </c>
      <c r="C2362">
        <v>65</v>
      </c>
      <c r="D2362" s="1">
        <v>29660</v>
      </c>
      <c r="E2362" t="s">
        <v>2317</v>
      </c>
      <c r="F2362" s="2" t="s">
        <v>150</v>
      </c>
      <c r="G2362" s="11">
        <v>273</v>
      </c>
      <c r="H2362">
        <v>-15</v>
      </c>
      <c r="I2362" t="s">
        <v>97</v>
      </c>
      <c r="J2362" s="12" t="s">
        <v>150</v>
      </c>
      <c r="K2362" s="2" t="s">
        <v>150</v>
      </c>
      <c r="L2362" s="2">
        <v>95</v>
      </c>
      <c r="M2362" t="s">
        <v>2585</v>
      </c>
      <c r="N2362" t="s">
        <v>2586</v>
      </c>
      <c r="O2362" t="s">
        <v>1904</v>
      </c>
      <c r="P2362" t="s">
        <v>5863</v>
      </c>
      <c r="Q2362" s="11">
        <v>72</v>
      </c>
      <c r="R2362" s="2">
        <v>6939</v>
      </c>
      <c r="S2362" t="str">
        <f>_xlfn.CONCAT(D2362,E2362)</f>
        <v>29660Doral-Eastern Open Invitational</v>
      </c>
      <c r="T2362">
        <f>A2362</f>
        <v>3366</v>
      </c>
      <c r="U2362">
        <f>VLOOKUP(T2362,Sheet2!V:V,1,FALSE)</f>
        <v>3366</v>
      </c>
      <c r="V2362">
        <f>VLOOKUP(B2362,Sheet2!W:W,1,FALSE)</f>
        <v>2832</v>
      </c>
    </row>
    <row r="2363" spans="1:22" x14ac:dyDescent="0.2">
      <c r="A2363">
        <v>851</v>
      </c>
      <c r="B2363">
        <v>604</v>
      </c>
      <c r="C2363">
        <v>12</v>
      </c>
      <c r="D2363" s="1">
        <v>29653</v>
      </c>
      <c r="E2363" t="s">
        <v>578</v>
      </c>
      <c r="F2363" s="2">
        <v>300000</v>
      </c>
      <c r="G2363">
        <v>274</v>
      </c>
      <c r="H2363">
        <v>-14</v>
      </c>
      <c r="I2363" t="s">
        <v>200</v>
      </c>
      <c r="J2363" s="12" t="s">
        <v>150</v>
      </c>
      <c r="K2363" s="2">
        <v>54000</v>
      </c>
      <c r="L2363" s="2">
        <v>165</v>
      </c>
      <c r="M2363" t="s">
        <v>576</v>
      </c>
      <c r="N2363" t="s">
        <v>5899</v>
      </c>
      <c r="O2363" t="s">
        <v>1904</v>
      </c>
      <c r="P2363" t="s">
        <v>5863</v>
      </c>
      <c r="Q2363">
        <v>72</v>
      </c>
      <c r="R2363">
        <v>7128</v>
      </c>
      <c r="S2363" t="str">
        <f>_xlfn.CONCAT(D2363,E2363)</f>
        <v>29653American Motors Inverrary Classic</v>
      </c>
      <c r="T2363">
        <f>A2363</f>
        <v>851</v>
      </c>
      <c r="U2363">
        <f>VLOOKUP(T2363,Sheet2!V:V,1,FALSE)</f>
        <v>851</v>
      </c>
      <c r="V2363">
        <f>VLOOKUP(B2363,Sheet2!W:W,1,FALSE)</f>
        <v>604</v>
      </c>
    </row>
    <row r="2364" spans="1:22" x14ac:dyDescent="0.2">
      <c r="A2364">
        <v>902</v>
      </c>
      <c r="B2364">
        <v>655</v>
      </c>
      <c r="C2364">
        <v>13</v>
      </c>
      <c r="D2364" s="1">
        <v>29646</v>
      </c>
      <c r="E2364" t="s">
        <v>609</v>
      </c>
      <c r="F2364" s="2">
        <v>300000</v>
      </c>
      <c r="G2364">
        <v>266</v>
      </c>
      <c r="H2364">
        <v>-18</v>
      </c>
      <c r="I2364" t="s">
        <v>260</v>
      </c>
      <c r="J2364" s="12" t="s">
        <v>150</v>
      </c>
      <c r="K2364" s="2">
        <v>54000</v>
      </c>
      <c r="L2364" s="2">
        <v>7</v>
      </c>
      <c r="M2364" t="s">
        <v>589</v>
      </c>
      <c r="N2364" t="s">
        <v>6046</v>
      </c>
      <c r="O2364" t="s">
        <v>1904</v>
      </c>
      <c r="P2364" t="s">
        <v>5863</v>
      </c>
      <c r="Q2364">
        <v>71</v>
      </c>
      <c r="R2364">
        <v>7103</v>
      </c>
      <c r="S2364" t="str">
        <f>_xlfn.CONCAT(D2364,E2364)</f>
        <v>29646Bay Hill Classic</v>
      </c>
      <c r="T2364">
        <f>A2364</f>
        <v>902</v>
      </c>
      <c r="U2364">
        <f>VLOOKUP(T2364,Sheet2!V:V,1,FALSE)</f>
        <v>902</v>
      </c>
      <c r="V2364">
        <f>VLOOKUP(B2364,Sheet2!W:W,1,FALSE)</f>
        <v>655</v>
      </c>
    </row>
    <row r="2365" spans="1:22" x14ac:dyDescent="0.2">
      <c r="A2365">
        <v>751</v>
      </c>
      <c r="B2365">
        <v>507</v>
      </c>
      <c r="C2365">
        <v>11</v>
      </c>
      <c r="D2365" s="1">
        <v>29639</v>
      </c>
      <c r="E2365" t="s">
        <v>505</v>
      </c>
      <c r="F2365" s="2">
        <v>300000</v>
      </c>
      <c r="G2365">
        <v>270</v>
      </c>
      <c r="H2365">
        <v>-14</v>
      </c>
      <c r="I2365" t="s">
        <v>214</v>
      </c>
      <c r="J2365" s="12" t="s">
        <v>150</v>
      </c>
      <c r="K2365" s="2">
        <v>54000</v>
      </c>
      <c r="L2365" s="2">
        <v>311</v>
      </c>
      <c r="M2365" t="s">
        <v>480</v>
      </c>
      <c r="N2365" t="s">
        <v>6003</v>
      </c>
      <c r="O2365" t="s">
        <v>2479</v>
      </c>
      <c r="P2365" t="s">
        <v>5863</v>
      </c>
      <c r="Q2365">
        <v>71</v>
      </c>
      <c r="R2365">
        <v>7029</v>
      </c>
      <c r="S2365" t="str">
        <f>_xlfn.CONCAT(D2365,E2365)</f>
        <v>29639Glen Campbell-Los Angeles Open</v>
      </c>
      <c r="T2365">
        <f>A2365</f>
        <v>751</v>
      </c>
      <c r="U2365">
        <f>VLOOKUP(T2365,Sheet2!V:V,1,FALSE)</f>
        <v>751</v>
      </c>
      <c r="V2365">
        <f>VLOOKUP(B2365,Sheet2!W:W,1,FALSE)</f>
        <v>507</v>
      </c>
    </row>
    <row r="2366" spans="1:22" x14ac:dyDescent="0.2">
      <c r="A2366">
        <v>236</v>
      </c>
      <c r="B2366">
        <v>228</v>
      </c>
      <c r="C2366">
        <v>7</v>
      </c>
      <c r="D2366" s="1">
        <v>29632</v>
      </c>
      <c r="E2366" t="s">
        <v>253</v>
      </c>
      <c r="F2366" s="2">
        <v>325000</v>
      </c>
      <c r="G2366">
        <v>265</v>
      </c>
      <c r="H2366">
        <v>-23</v>
      </c>
      <c r="I2366" t="s">
        <v>259</v>
      </c>
      <c r="J2366" s="12" t="s">
        <v>150</v>
      </c>
      <c r="K2366" s="2">
        <v>58500</v>
      </c>
      <c r="L2366" s="2">
        <v>441</v>
      </c>
      <c r="M2366" t="s">
        <v>232</v>
      </c>
      <c r="N2366" t="s">
        <v>6032</v>
      </c>
      <c r="O2366" t="s">
        <v>6122</v>
      </c>
      <c r="P2366" t="s">
        <v>5863</v>
      </c>
      <c r="Q2366">
        <v>72</v>
      </c>
      <c r="R2366">
        <v>7234</v>
      </c>
      <c r="S2366" t="str">
        <f>_xlfn.CONCAT(D2366,E2366)</f>
        <v>29632Hawaiian Open</v>
      </c>
      <c r="T2366">
        <f>A2366</f>
        <v>236</v>
      </c>
      <c r="U2366">
        <f>VLOOKUP(T2366,Sheet2!V:V,1,FALSE)</f>
        <v>236</v>
      </c>
      <c r="V2366">
        <f>VLOOKUP(B2366,Sheet2!W:W,1,FALSE)</f>
        <v>228</v>
      </c>
    </row>
    <row r="2367" spans="1:22" x14ac:dyDescent="0.2">
      <c r="A2367">
        <v>582</v>
      </c>
      <c r="B2367">
        <v>351</v>
      </c>
      <c r="C2367">
        <v>9</v>
      </c>
      <c r="D2367" s="1">
        <v>29625</v>
      </c>
      <c r="E2367" t="s">
        <v>390</v>
      </c>
      <c r="F2367" s="2" t="s">
        <v>150</v>
      </c>
      <c r="G2367" t="s">
        <v>150</v>
      </c>
      <c r="H2367" t="s">
        <v>150</v>
      </c>
      <c r="I2367" t="s">
        <v>150</v>
      </c>
      <c r="J2367" s="12" t="s">
        <v>150</v>
      </c>
      <c r="K2367" s="2" t="s">
        <v>150</v>
      </c>
      <c r="L2367" s="2">
        <v>401</v>
      </c>
      <c r="M2367" t="s">
        <v>373</v>
      </c>
      <c r="N2367" t="s">
        <v>6039</v>
      </c>
      <c r="O2367" t="s">
        <v>2479</v>
      </c>
      <c r="P2367" t="s">
        <v>5863</v>
      </c>
      <c r="Q2367">
        <v>72</v>
      </c>
      <c r="R2367">
        <v>6659</v>
      </c>
      <c r="S2367" t="str">
        <f>_xlfn.CONCAT(D2367,E2367)</f>
        <v>29625Wickes/Andy Williams San Diego Open</v>
      </c>
      <c r="T2367">
        <f>A2367</f>
        <v>582</v>
      </c>
      <c r="U2367" t="e">
        <f>VLOOKUP(T2367,Sheet2!V:V,1,FALSE)</f>
        <v>#N/A</v>
      </c>
      <c r="V2367">
        <f>VLOOKUP(B2367,Sheet2!W:W,1,FALSE)</f>
        <v>351</v>
      </c>
    </row>
    <row r="2368" spans="1:22" x14ac:dyDescent="0.2">
      <c r="A2368">
        <v>581</v>
      </c>
      <c r="B2368">
        <v>351</v>
      </c>
      <c r="C2368">
        <v>9</v>
      </c>
      <c r="D2368" s="1">
        <v>29625</v>
      </c>
      <c r="E2368" t="s">
        <v>390</v>
      </c>
      <c r="F2368" s="2">
        <v>250000</v>
      </c>
      <c r="G2368">
        <v>278</v>
      </c>
      <c r="H2368">
        <v>-10</v>
      </c>
      <c r="I2368" t="s">
        <v>391</v>
      </c>
      <c r="J2368" t="s">
        <v>18</v>
      </c>
      <c r="K2368" s="2">
        <v>45000</v>
      </c>
      <c r="L2368" s="2">
        <v>402</v>
      </c>
      <c r="M2368" t="s">
        <v>360</v>
      </c>
      <c r="N2368" t="s">
        <v>6039</v>
      </c>
      <c r="O2368" t="s">
        <v>2479</v>
      </c>
      <c r="P2368" t="s">
        <v>5863</v>
      </c>
      <c r="Q2368">
        <v>72</v>
      </c>
      <c r="R2368">
        <v>7021</v>
      </c>
      <c r="S2368" t="str">
        <f>_xlfn.CONCAT(D2368,E2368)</f>
        <v>29625Wickes/Andy Williams San Diego Open</v>
      </c>
      <c r="T2368">
        <f>A2368</f>
        <v>581</v>
      </c>
      <c r="U2368">
        <f>VLOOKUP(T2368,Sheet2!V:V,1,FALSE)</f>
        <v>581</v>
      </c>
      <c r="V2368">
        <f>VLOOKUP(B2368,Sheet2!W:W,1,FALSE)</f>
        <v>351</v>
      </c>
    </row>
    <row r="2369" spans="1:22" x14ac:dyDescent="0.2">
      <c r="A2369">
        <v>2626</v>
      </c>
      <c r="B2369">
        <v>2277</v>
      </c>
      <c r="C2369">
        <v>43</v>
      </c>
      <c r="D2369" s="1">
        <v>29618</v>
      </c>
      <c r="E2369" t="s">
        <v>1807</v>
      </c>
      <c r="F2369" s="2" t="s">
        <v>150</v>
      </c>
      <c r="G2369" t="s">
        <v>150</v>
      </c>
      <c r="H2369" s="2" t="s">
        <v>150</v>
      </c>
      <c r="I2369" t="s">
        <v>150</v>
      </c>
      <c r="J2369" s="2" t="s">
        <v>150</v>
      </c>
      <c r="K2369" s="2" t="s">
        <v>150</v>
      </c>
      <c r="L2369" s="2">
        <v>86</v>
      </c>
      <c r="M2369" t="s">
        <v>1806</v>
      </c>
      <c r="N2369" t="s">
        <v>6016</v>
      </c>
      <c r="O2369" t="s">
        <v>2479</v>
      </c>
      <c r="P2369" t="s">
        <v>5863</v>
      </c>
      <c r="Q2369">
        <v>72</v>
      </c>
      <c r="R2369">
        <v>6506</v>
      </c>
      <c r="S2369" t="str">
        <f>_xlfn.CONCAT(D2369,E2369)</f>
        <v>29618Bing Crosby National Pro-Am</v>
      </c>
      <c r="T2369">
        <f>A2369</f>
        <v>2626</v>
      </c>
      <c r="U2369" t="e">
        <f>VLOOKUP(T2369,Sheet2!V:V,1,FALSE)</f>
        <v>#N/A</v>
      </c>
      <c r="V2369">
        <f>VLOOKUP(B2369,Sheet2!W:W,1,FALSE)</f>
        <v>2277</v>
      </c>
    </row>
    <row r="2370" spans="1:22" x14ac:dyDescent="0.2">
      <c r="A2370">
        <v>2625</v>
      </c>
      <c r="B2370">
        <v>2277</v>
      </c>
      <c r="C2370">
        <v>43</v>
      </c>
      <c r="D2370" s="1">
        <v>29618</v>
      </c>
      <c r="E2370" t="s">
        <v>1807</v>
      </c>
      <c r="F2370" s="2">
        <v>225000</v>
      </c>
      <c r="G2370">
        <v>209</v>
      </c>
      <c r="H2370">
        <v>-7</v>
      </c>
      <c r="I2370" t="s">
        <v>323</v>
      </c>
      <c r="J2370" t="s">
        <v>18</v>
      </c>
      <c r="K2370" s="2">
        <v>40500</v>
      </c>
      <c r="L2370" s="2">
        <v>264</v>
      </c>
      <c r="M2370" t="s">
        <v>1050</v>
      </c>
      <c r="N2370" t="s">
        <v>6016</v>
      </c>
      <c r="O2370" t="s">
        <v>2479</v>
      </c>
      <c r="P2370" t="s">
        <v>5863</v>
      </c>
      <c r="Q2370">
        <v>72</v>
      </c>
      <c r="R2370">
        <v>6815</v>
      </c>
      <c r="S2370" t="str">
        <f>_xlfn.CONCAT(D2370,E2370)</f>
        <v>29618Bing Crosby National Pro-Am</v>
      </c>
      <c r="T2370">
        <f>A2370</f>
        <v>2625</v>
      </c>
      <c r="U2370">
        <f>VLOOKUP(T2370,Sheet2!V:V,1,FALSE)</f>
        <v>2625</v>
      </c>
      <c r="V2370">
        <f>VLOOKUP(B2370,Sheet2!W:W,1,FALSE)</f>
        <v>2277</v>
      </c>
    </row>
    <row r="2371" spans="1:22" x14ac:dyDescent="0.2">
      <c r="A2371">
        <v>2627</v>
      </c>
      <c r="B2371">
        <v>2277</v>
      </c>
      <c r="C2371">
        <v>43</v>
      </c>
      <c r="D2371" s="1">
        <v>29618</v>
      </c>
      <c r="E2371" t="s">
        <v>1807</v>
      </c>
      <c r="F2371" s="2" t="s">
        <v>150</v>
      </c>
      <c r="G2371" t="s">
        <v>150</v>
      </c>
      <c r="H2371" s="2" t="s">
        <v>150</v>
      </c>
      <c r="I2371" t="s">
        <v>150</v>
      </c>
      <c r="J2371" s="2" t="s">
        <v>150</v>
      </c>
      <c r="K2371" s="2" t="s">
        <v>150</v>
      </c>
      <c r="L2371" s="2">
        <v>362</v>
      </c>
      <c r="M2371" t="s">
        <v>1791</v>
      </c>
      <c r="N2371" t="s">
        <v>6016</v>
      </c>
      <c r="O2371" t="s">
        <v>2479</v>
      </c>
      <c r="P2371" t="s">
        <v>5863</v>
      </c>
      <c r="Q2371">
        <v>72</v>
      </c>
      <c r="R2371">
        <v>6810</v>
      </c>
      <c r="S2371" t="str">
        <f>_xlfn.CONCAT(D2371,E2371)</f>
        <v>29618Bing Crosby National Pro-Am</v>
      </c>
      <c r="T2371">
        <f>A2371</f>
        <v>2627</v>
      </c>
      <c r="U2371" t="e">
        <f>VLOOKUP(T2371,Sheet2!V:V,1,FALSE)</f>
        <v>#N/A</v>
      </c>
      <c r="V2371">
        <f>VLOOKUP(B2371,Sheet2!W:W,1,FALSE)</f>
        <v>2277</v>
      </c>
    </row>
    <row r="2372" spans="1:22" x14ac:dyDescent="0.2">
      <c r="A2372">
        <v>666</v>
      </c>
      <c r="B2372">
        <v>422</v>
      </c>
      <c r="C2372">
        <v>10</v>
      </c>
      <c r="D2372" s="1">
        <v>29611</v>
      </c>
      <c r="E2372" t="s">
        <v>434</v>
      </c>
      <c r="F2372" s="2">
        <v>300000</v>
      </c>
      <c r="G2372">
        <v>268</v>
      </c>
      <c r="H2372">
        <v>-16</v>
      </c>
      <c r="I2372" t="s">
        <v>101</v>
      </c>
      <c r="J2372" s="12" t="s">
        <v>150</v>
      </c>
      <c r="K2372" s="2">
        <v>54000</v>
      </c>
      <c r="L2372" s="2">
        <v>276</v>
      </c>
      <c r="M2372" t="s">
        <v>444</v>
      </c>
      <c r="N2372" t="s">
        <v>6040</v>
      </c>
      <c r="O2372" t="s">
        <v>6123</v>
      </c>
      <c r="P2372" t="s">
        <v>5863</v>
      </c>
      <c r="Q2372">
        <v>71</v>
      </c>
      <c r="R2372">
        <v>6726</v>
      </c>
      <c r="S2372" t="str">
        <f>_xlfn.CONCAT(D2372,E2372)</f>
        <v>29611Phoenix Open</v>
      </c>
      <c r="T2372">
        <f>A2372</f>
        <v>666</v>
      </c>
      <c r="U2372">
        <f>VLOOKUP(T2372,Sheet2!V:V,1,FALSE)</f>
        <v>666</v>
      </c>
      <c r="V2372">
        <f>VLOOKUP(B2372,Sheet2!W:W,1,FALSE)</f>
        <v>422</v>
      </c>
    </row>
    <row r="2373" spans="1:22" x14ac:dyDescent="0.2">
      <c r="A2373">
        <v>408</v>
      </c>
      <c r="B2373">
        <v>286</v>
      </c>
      <c r="C2373">
        <v>8</v>
      </c>
      <c r="D2373" s="1">
        <v>29604</v>
      </c>
      <c r="E2373" t="s">
        <v>332</v>
      </c>
      <c r="F2373" s="2" t="s">
        <v>150</v>
      </c>
      <c r="G2373" t="s">
        <v>150</v>
      </c>
      <c r="H2373" t="s">
        <v>150</v>
      </c>
      <c r="I2373" t="s">
        <v>150</v>
      </c>
      <c r="J2373" s="12" t="s">
        <v>150</v>
      </c>
      <c r="K2373" s="2" t="s">
        <v>150</v>
      </c>
      <c r="L2373" s="2">
        <v>22</v>
      </c>
      <c r="M2373" t="s">
        <v>299</v>
      </c>
      <c r="N2373" t="s">
        <v>6034</v>
      </c>
      <c r="O2373" t="s">
        <v>2479</v>
      </c>
      <c r="P2373" t="s">
        <v>5863</v>
      </c>
      <c r="Q2373">
        <v>72</v>
      </c>
      <c r="R2373">
        <v>6837</v>
      </c>
      <c r="S2373" t="str">
        <f>_xlfn.CONCAT(D2373,E2373)</f>
        <v>29604Bob Hope Desert Classic</v>
      </c>
      <c r="T2373">
        <f>A2373</f>
        <v>408</v>
      </c>
      <c r="U2373" t="e">
        <f>VLOOKUP(T2373,Sheet2!V:V,1,FALSE)</f>
        <v>#N/A</v>
      </c>
      <c r="V2373">
        <f>VLOOKUP(B2373,Sheet2!W:W,1,FALSE)</f>
        <v>286</v>
      </c>
    </row>
    <row r="2374" spans="1:22" x14ac:dyDescent="0.2">
      <c r="A2374">
        <v>407</v>
      </c>
      <c r="B2374">
        <v>286</v>
      </c>
      <c r="C2374">
        <v>8</v>
      </c>
      <c r="D2374" s="1">
        <v>29604</v>
      </c>
      <c r="E2374" t="s">
        <v>332</v>
      </c>
      <c r="F2374" s="2">
        <v>304000</v>
      </c>
      <c r="G2374">
        <v>335</v>
      </c>
      <c r="H2374">
        <v>-25</v>
      </c>
      <c r="I2374" t="s">
        <v>262</v>
      </c>
      <c r="J2374" s="12" t="s">
        <v>150</v>
      </c>
      <c r="K2374" s="2">
        <v>50000</v>
      </c>
      <c r="L2374" s="2">
        <v>158</v>
      </c>
      <c r="M2374" t="s">
        <v>310</v>
      </c>
      <c r="N2374" t="s">
        <v>6036</v>
      </c>
      <c r="O2374" t="s">
        <v>2479</v>
      </c>
      <c r="P2374" t="s">
        <v>5863</v>
      </c>
      <c r="Q2374">
        <v>72</v>
      </c>
      <c r="R2374">
        <v>6478</v>
      </c>
      <c r="S2374" t="str">
        <f>_xlfn.CONCAT(D2374,E2374)</f>
        <v>29604Bob Hope Desert Classic</v>
      </c>
      <c r="T2374">
        <f>A2374</f>
        <v>407</v>
      </c>
      <c r="U2374">
        <f>VLOOKUP(T2374,Sheet2!V:V,1,FALSE)</f>
        <v>407</v>
      </c>
      <c r="V2374">
        <f>VLOOKUP(B2374,Sheet2!W:W,1,FALSE)</f>
        <v>286</v>
      </c>
    </row>
    <row r="2375" spans="1:22" x14ac:dyDescent="0.2">
      <c r="A2375">
        <v>409</v>
      </c>
      <c r="B2375">
        <v>286</v>
      </c>
      <c r="C2375">
        <v>8</v>
      </c>
      <c r="D2375" s="1">
        <v>29604</v>
      </c>
      <c r="E2375" t="s">
        <v>332</v>
      </c>
      <c r="F2375" s="2" t="s">
        <v>150</v>
      </c>
      <c r="G2375" t="s">
        <v>150</v>
      </c>
      <c r="H2375" t="s">
        <v>150</v>
      </c>
      <c r="I2375" t="s">
        <v>150</v>
      </c>
      <c r="J2375" s="12" t="s">
        <v>150</v>
      </c>
      <c r="K2375" s="2" t="s">
        <v>150</v>
      </c>
      <c r="L2375" s="2">
        <v>183</v>
      </c>
      <c r="M2375" t="s">
        <v>280</v>
      </c>
      <c r="N2375" t="s">
        <v>6033</v>
      </c>
      <c r="O2375" t="s">
        <v>2479</v>
      </c>
      <c r="P2375" t="s">
        <v>5863</v>
      </c>
      <c r="Q2375">
        <v>72</v>
      </c>
      <c r="R2375">
        <v>6911</v>
      </c>
      <c r="S2375" t="str">
        <f>_xlfn.CONCAT(D2375,E2375)</f>
        <v>29604Bob Hope Desert Classic</v>
      </c>
      <c r="T2375">
        <f>A2375</f>
        <v>409</v>
      </c>
      <c r="U2375" t="e">
        <f>VLOOKUP(T2375,Sheet2!V:V,1,FALSE)</f>
        <v>#N/A</v>
      </c>
      <c r="V2375">
        <f>VLOOKUP(B2375,Sheet2!W:W,1,FALSE)</f>
        <v>286</v>
      </c>
    </row>
    <row r="2376" spans="1:22" x14ac:dyDescent="0.2">
      <c r="A2376">
        <v>410</v>
      </c>
      <c r="B2376">
        <v>286</v>
      </c>
      <c r="C2376">
        <v>8</v>
      </c>
      <c r="D2376" s="1">
        <v>29604</v>
      </c>
      <c r="E2376" t="s">
        <v>332</v>
      </c>
      <c r="F2376" s="2" t="s">
        <v>150</v>
      </c>
      <c r="G2376" t="s">
        <v>150</v>
      </c>
      <c r="H2376" t="s">
        <v>150</v>
      </c>
      <c r="I2376" t="s">
        <v>150</v>
      </c>
      <c r="J2376" s="12" t="s">
        <v>150</v>
      </c>
      <c r="K2376" s="2" t="s">
        <v>150</v>
      </c>
      <c r="L2376" s="2">
        <v>380</v>
      </c>
      <c r="M2376" t="s">
        <v>308</v>
      </c>
      <c r="N2376" t="s">
        <v>5983</v>
      </c>
      <c r="O2376" t="s">
        <v>2479</v>
      </c>
      <c r="P2376" t="s">
        <v>5863</v>
      </c>
      <c r="Q2376">
        <v>72</v>
      </c>
      <c r="R2376">
        <v>6869</v>
      </c>
      <c r="S2376" t="str">
        <f>_xlfn.CONCAT(D2376,E2376)</f>
        <v>29604Bob Hope Desert Classic</v>
      </c>
      <c r="T2376">
        <f>A2376</f>
        <v>410</v>
      </c>
      <c r="U2376" t="e">
        <f>VLOOKUP(T2376,Sheet2!V:V,1,FALSE)</f>
        <v>#N/A</v>
      </c>
      <c r="V2376">
        <f>VLOOKUP(B2376,Sheet2!W:W,1,FALSE)</f>
        <v>286</v>
      </c>
    </row>
    <row r="2377" spans="1:22" x14ac:dyDescent="0.2">
      <c r="A2377">
        <v>3315</v>
      </c>
      <c r="B2377">
        <v>2788</v>
      </c>
      <c r="C2377">
        <v>64</v>
      </c>
      <c r="D2377" s="1">
        <v>29597</v>
      </c>
      <c r="E2377" t="s">
        <v>2568</v>
      </c>
      <c r="F2377" s="2" t="s">
        <v>150</v>
      </c>
      <c r="G2377" s="11">
        <v>265</v>
      </c>
      <c r="H2377" s="11">
        <v>-15</v>
      </c>
      <c r="I2377" t="s">
        <v>214</v>
      </c>
      <c r="J2377" s="12" t="s">
        <v>150</v>
      </c>
      <c r="K2377" s="2" t="s">
        <v>150</v>
      </c>
      <c r="L2377" s="11">
        <v>301</v>
      </c>
      <c r="M2377" t="s">
        <v>2578</v>
      </c>
      <c r="N2377" t="s">
        <v>6121</v>
      </c>
      <c r="O2377" t="s">
        <v>6123</v>
      </c>
      <c r="P2377" t="s">
        <v>5863</v>
      </c>
      <c r="Q2377" s="11">
        <v>70</v>
      </c>
      <c r="R2377" s="2">
        <v>6860</v>
      </c>
      <c r="S2377" t="str">
        <f>_xlfn.CONCAT(D2377,E2377)</f>
        <v>29597Joe Garagiola Tucson Open</v>
      </c>
      <c r="T2377">
        <f>A2377</f>
        <v>3315</v>
      </c>
      <c r="U2377">
        <f>VLOOKUP(T2377,Sheet2!V:V,1,FALSE)</f>
        <v>3315</v>
      </c>
      <c r="V2377">
        <f>VLOOKUP(B2377,Sheet2!W:W,1,FALSE)</f>
        <v>2788</v>
      </c>
    </row>
    <row r="2378" spans="1:22" x14ac:dyDescent="0.2">
      <c r="A2378">
        <v>3126</v>
      </c>
      <c r="B2378">
        <v>2608</v>
      </c>
      <c r="C2378">
        <v>58</v>
      </c>
      <c r="D2378" s="1">
        <v>29513</v>
      </c>
      <c r="E2378" s="12" t="s">
        <v>2241</v>
      </c>
      <c r="F2378" s="12" t="s">
        <v>150</v>
      </c>
      <c r="G2378" s="12" t="s">
        <v>150</v>
      </c>
      <c r="H2378" s="12" t="s">
        <v>150</v>
      </c>
      <c r="I2378" s="12" t="s">
        <v>150</v>
      </c>
      <c r="J2378" s="12" t="s">
        <v>150</v>
      </c>
      <c r="K2378" s="12" t="s">
        <v>150</v>
      </c>
      <c r="L2378" s="12">
        <v>186</v>
      </c>
      <c r="M2378" t="s">
        <v>2530</v>
      </c>
      <c r="N2378" t="s">
        <v>2526</v>
      </c>
      <c r="O2378" t="s">
        <v>1904</v>
      </c>
      <c r="P2378" t="s">
        <v>5863</v>
      </c>
      <c r="Q2378" s="12">
        <v>72</v>
      </c>
      <c r="R2378" s="13" t="s">
        <v>150</v>
      </c>
      <c r="S2378" t="str">
        <f>_xlfn.CONCAT(D2378,E2378)</f>
        <v>29513Walt Disney World National Team Championship</v>
      </c>
      <c r="T2378">
        <f>A2378</f>
        <v>3126</v>
      </c>
      <c r="U2378" t="e">
        <f>VLOOKUP(T2378,Sheet2!V:V,1,FALSE)</f>
        <v>#N/A</v>
      </c>
      <c r="V2378">
        <f>VLOOKUP(B2378,Sheet2!W:W,1,FALSE)</f>
        <v>2608</v>
      </c>
    </row>
    <row r="2379" spans="1:22" x14ac:dyDescent="0.2">
      <c r="A2379">
        <v>3127</v>
      </c>
      <c r="B2379">
        <v>2608</v>
      </c>
      <c r="C2379">
        <v>58</v>
      </c>
      <c r="D2379" s="1">
        <v>29513</v>
      </c>
      <c r="E2379" s="12" t="s">
        <v>2241</v>
      </c>
      <c r="F2379" s="2" t="s">
        <v>150</v>
      </c>
      <c r="G2379" t="s">
        <v>150</v>
      </c>
      <c r="H2379" t="s">
        <v>150</v>
      </c>
      <c r="I2379" s="12" t="s">
        <v>150</v>
      </c>
      <c r="J2379" s="12" t="s">
        <v>150</v>
      </c>
      <c r="K2379" s="2" t="s">
        <v>150</v>
      </c>
      <c r="L2379" s="12">
        <v>200</v>
      </c>
      <c r="M2379" t="s">
        <v>2525</v>
      </c>
      <c r="N2379" t="s">
        <v>2526</v>
      </c>
      <c r="O2379" t="s">
        <v>1904</v>
      </c>
      <c r="P2379" t="s">
        <v>5863</v>
      </c>
      <c r="Q2379" s="12">
        <v>72</v>
      </c>
      <c r="R2379" s="13">
        <v>7190</v>
      </c>
      <c r="S2379" t="str">
        <f>_xlfn.CONCAT(D2379,E2379)</f>
        <v>29513Walt Disney World National Team Championship</v>
      </c>
      <c r="T2379">
        <f>A2379</f>
        <v>3127</v>
      </c>
      <c r="U2379" t="e">
        <f>VLOOKUP(T2379,Sheet2!V:V,1,FALSE)</f>
        <v>#N/A</v>
      </c>
      <c r="V2379">
        <f>VLOOKUP(B2379,Sheet2!W:W,1,FALSE)</f>
        <v>2608</v>
      </c>
    </row>
    <row r="2380" spans="1:22" x14ac:dyDescent="0.2">
      <c r="A2380">
        <v>3125</v>
      </c>
      <c r="B2380">
        <v>2608</v>
      </c>
      <c r="C2380">
        <v>58</v>
      </c>
      <c r="D2380" s="1">
        <v>29513</v>
      </c>
      <c r="E2380" s="12" t="s">
        <v>2241</v>
      </c>
      <c r="F2380" s="2" t="s">
        <v>150</v>
      </c>
      <c r="G2380" s="12">
        <v>253</v>
      </c>
      <c r="H2380" s="12">
        <v>-35</v>
      </c>
      <c r="I2380" s="12" t="s">
        <v>2534</v>
      </c>
      <c r="J2380" s="12" t="s">
        <v>150</v>
      </c>
      <c r="K2380" s="2" t="s">
        <v>150</v>
      </c>
      <c r="L2380" s="12">
        <v>261</v>
      </c>
      <c r="M2380" t="s">
        <v>2527</v>
      </c>
      <c r="N2380" t="s">
        <v>2526</v>
      </c>
      <c r="O2380" t="s">
        <v>1904</v>
      </c>
      <c r="P2380" t="s">
        <v>5863</v>
      </c>
      <c r="Q2380" s="12">
        <v>72</v>
      </c>
      <c r="R2380" s="13">
        <v>6941</v>
      </c>
      <c r="S2380" t="str">
        <f>_xlfn.CONCAT(D2380,E2380)</f>
        <v>29513Walt Disney World National Team Championship</v>
      </c>
      <c r="T2380">
        <f>A2380</f>
        <v>3125</v>
      </c>
      <c r="U2380">
        <f>VLOOKUP(T2380,Sheet2!V:V,1,FALSE)</f>
        <v>3125</v>
      </c>
      <c r="V2380">
        <f>VLOOKUP(B2380,Sheet2!W:W,1,FALSE)</f>
        <v>2608</v>
      </c>
    </row>
    <row r="2381" spans="1:22" x14ac:dyDescent="0.2">
      <c r="A2381">
        <v>3673</v>
      </c>
      <c r="B2381">
        <v>3125</v>
      </c>
      <c r="C2381">
        <v>77</v>
      </c>
      <c r="D2381" s="1">
        <v>29506</v>
      </c>
      <c r="E2381" t="s">
        <v>2206</v>
      </c>
      <c r="F2381" s="2">
        <v>200000</v>
      </c>
      <c r="G2381" s="2">
        <v>275</v>
      </c>
      <c r="H2381" t="s">
        <v>2634</v>
      </c>
      <c r="I2381" t="s">
        <v>1900</v>
      </c>
      <c r="J2381" s="2" t="s">
        <v>150</v>
      </c>
      <c r="K2381" s="2">
        <v>36000</v>
      </c>
      <c r="L2381" s="2">
        <v>267</v>
      </c>
      <c r="M2381" t="s">
        <v>2633</v>
      </c>
      <c r="N2381" t="s">
        <v>2629</v>
      </c>
      <c r="O2381" t="s">
        <v>1904</v>
      </c>
      <c r="P2381" t="s">
        <v>5863</v>
      </c>
      <c r="Q2381">
        <v>72</v>
      </c>
      <c r="R2381">
        <v>7133</v>
      </c>
      <c r="S2381" t="str">
        <f>_xlfn.CONCAT(D2381,E2381)</f>
        <v>29506Pensacola Open</v>
      </c>
      <c r="T2381">
        <f>A2381</f>
        <v>3673</v>
      </c>
      <c r="U2381">
        <f>VLOOKUP(T2381,Sheet2!V:V,1,FALSE)</f>
        <v>3673</v>
      </c>
      <c r="V2381">
        <f>VLOOKUP(B2381,Sheet2!W:W,1,FALSE)</f>
        <v>3125</v>
      </c>
    </row>
    <row r="2382" spans="1:22" x14ac:dyDescent="0.2">
      <c r="A2382">
        <v>3560</v>
      </c>
      <c r="B2382">
        <v>3012</v>
      </c>
      <c r="C2382">
        <v>72</v>
      </c>
      <c r="D2382" s="1">
        <v>29499</v>
      </c>
      <c r="E2382" t="s">
        <v>2328</v>
      </c>
      <c r="F2382" s="2" t="s">
        <v>150</v>
      </c>
      <c r="G2382">
        <v>269</v>
      </c>
      <c r="H2382">
        <v>-11</v>
      </c>
      <c r="I2382" t="s">
        <v>93</v>
      </c>
      <c r="J2382" s="12" t="s">
        <v>150</v>
      </c>
      <c r="K2382" s="2" t="s">
        <v>150</v>
      </c>
      <c r="L2382" s="2">
        <v>136</v>
      </c>
      <c r="M2382" t="s">
        <v>2610</v>
      </c>
      <c r="N2382" s="11" t="s">
        <v>2611</v>
      </c>
      <c r="O2382" t="s">
        <v>2522</v>
      </c>
      <c r="P2382" t="s">
        <v>5863</v>
      </c>
      <c r="Q2382" s="11">
        <v>70</v>
      </c>
      <c r="R2382" s="2">
        <v>6791</v>
      </c>
      <c r="S2382" t="str">
        <f>_xlfn.CONCAT(D2382,E2382)</f>
        <v>29499Southern Open Invitational</v>
      </c>
      <c r="T2382">
        <f>A2382</f>
        <v>3560</v>
      </c>
      <c r="U2382">
        <f>VLOOKUP(T2382,Sheet2!V:V,1,FALSE)</f>
        <v>3560</v>
      </c>
      <c r="V2382">
        <f>VLOOKUP(B2382,Sheet2!W:W,1,FALSE)</f>
        <v>3012</v>
      </c>
    </row>
    <row r="2383" spans="1:22" x14ac:dyDescent="0.2">
      <c r="A2383">
        <v>3526</v>
      </c>
      <c r="B2383">
        <v>2979</v>
      </c>
      <c r="C2383">
        <v>71</v>
      </c>
      <c r="D2383" s="1">
        <v>29492</v>
      </c>
      <c r="E2383" t="s">
        <v>2171</v>
      </c>
      <c r="F2383" s="2" t="s">
        <v>150</v>
      </c>
      <c r="G2383">
        <v>272</v>
      </c>
      <c r="H2383">
        <v>-14</v>
      </c>
      <c r="I2383" t="s">
        <v>263</v>
      </c>
      <c r="J2383" s="12" t="s">
        <v>150</v>
      </c>
      <c r="K2383" s="2" t="s">
        <v>150</v>
      </c>
      <c r="L2383" s="2">
        <v>352</v>
      </c>
      <c r="M2383" t="s">
        <v>1860</v>
      </c>
      <c r="N2383" s="11" t="s">
        <v>1851</v>
      </c>
      <c r="O2383" t="s">
        <v>2479</v>
      </c>
      <c r="P2383" t="s">
        <v>5863</v>
      </c>
      <c r="Q2383" s="11">
        <v>72</v>
      </c>
      <c r="R2383" s="2">
        <v>6849</v>
      </c>
      <c r="S2383" t="str">
        <f>_xlfn.CONCAT(D2383,E2383)</f>
        <v>29492Anheuser-Busch Golf Classic</v>
      </c>
      <c r="T2383">
        <f>A2383</f>
        <v>3526</v>
      </c>
      <c r="U2383">
        <f>VLOOKUP(T2383,Sheet2!V:V,1,FALSE)</f>
        <v>3526</v>
      </c>
      <c r="V2383">
        <f>VLOOKUP(B2383,Sheet2!W:W,1,FALSE)</f>
        <v>2979</v>
      </c>
    </row>
    <row r="2384" spans="1:22" x14ac:dyDescent="0.2">
      <c r="A2384">
        <v>3527</v>
      </c>
      <c r="B2384">
        <v>2979</v>
      </c>
      <c r="C2384">
        <v>71</v>
      </c>
      <c r="D2384" s="1">
        <v>29492</v>
      </c>
      <c r="E2384" t="s">
        <v>2171</v>
      </c>
      <c r="F2384" s="2" t="s">
        <v>150</v>
      </c>
      <c r="G2384" t="s">
        <v>150</v>
      </c>
      <c r="H2384" t="s">
        <v>150</v>
      </c>
      <c r="I2384" t="s">
        <v>150</v>
      </c>
      <c r="J2384" t="s">
        <v>150</v>
      </c>
      <c r="K2384" t="s">
        <v>150</v>
      </c>
      <c r="L2384" s="2">
        <v>353</v>
      </c>
      <c r="M2384" t="s">
        <v>2607</v>
      </c>
      <c r="N2384" s="11" t="s">
        <v>1851</v>
      </c>
      <c r="O2384" t="s">
        <v>2479</v>
      </c>
      <c r="P2384" t="s">
        <v>5863</v>
      </c>
      <c r="Q2384" s="11">
        <v>71</v>
      </c>
      <c r="R2384" s="2">
        <v>6619</v>
      </c>
      <c r="S2384" t="str">
        <f>_xlfn.CONCAT(D2384,E2384)</f>
        <v>29492Anheuser-Busch Golf Classic</v>
      </c>
      <c r="T2384">
        <f>A2384</f>
        <v>3527</v>
      </c>
      <c r="U2384" t="e">
        <f>VLOOKUP(T2384,Sheet2!V:V,1,FALSE)</f>
        <v>#N/A</v>
      </c>
      <c r="V2384">
        <f>VLOOKUP(B2384,Sheet2!W:W,1,FALSE)</f>
        <v>2979</v>
      </c>
    </row>
    <row r="2385" spans="1:22" x14ac:dyDescent="0.2">
      <c r="A2385">
        <v>1075</v>
      </c>
      <c r="B2385">
        <v>828</v>
      </c>
      <c r="C2385">
        <v>19</v>
      </c>
      <c r="D2385" s="1">
        <v>29485</v>
      </c>
      <c r="E2385" t="s">
        <v>761</v>
      </c>
      <c r="F2385" s="2">
        <v>250000</v>
      </c>
      <c r="G2385">
        <v>265</v>
      </c>
      <c r="H2385">
        <v>-15</v>
      </c>
      <c r="I2385" t="s">
        <v>209</v>
      </c>
      <c r="J2385" s="12" t="s">
        <v>150</v>
      </c>
      <c r="K2385" s="2">
        <v>45000</v>
      </c>
      <c r="L2385" s="2">
        <v>249</v>
      </c>
      <c r="M2385" t="s">
        <v>753</v>
      </c>
      <c r="N2385" t="s">
        <v>6052</v>
      </c>
      <c r="O2385" t="s">
        <v>2644</v>
      </c>
      <c r="P2385" t="s">
        <v>5863</v>
      </c>
      <c r="Q2385">
        <v>70</v>
      </c>
      <c r="R2385">
        <v>6576</v>
      </c>
      <c r="S2385" t="str">
        <f>_xlfn.CONCAT(D2385,E2385)</f>
        <v>29485San Antonio Texas Open</v>
      </c>
      <c r="T2385">
        <f>A2385</f>
        <v>1075</v>
      </c>
      <c r="U2385">
        <f>VLOOKUP(T2385,Sheet2!V:V,1,FALSE)</f>
        <v>1075</v>
      </c>
      <c r="V2385">
        <f>VLOOKUP(B2385,Sheet2!W:W,1,FALSE)</f>
        <v>828</v>
      </c>
    </row>
    <row r="2386" spans="1:22" ht="17" x14ac:dyDescent="0.2">
      <c r="A2386">
        <v>3706</v>
      </c>
      <c r="B2386">
        <v>3158</v>
      </c>
      <c r="C2386">
        <v>79</v>
      </c>
      <c r="D2386" s="1">
        <v>29478</v>
      </c>
      <c r="E2386" t="s">
        <v>2235</v>
      </c>
      <c r="F2386" s="2">
        <v>250000</v>
      </c>
      <c r="G2386" s="14">
        <v>275</v>
      </c>
      <c r="H2386" s="14" t="s">
        <v>2635</v>
      </c>
      <c r="I2386" t="s">
        <v>2247</v>
      </c>
      <c r="J2386" s="12" t="s">
        <v>150</v>
      </c>
      <c r="K2386" s="2">
        <v>45000</v>
      </c>
      <c r="L2386" s="2">
        <v>281</v>
      </c>
      <c r="M2386" t="s">
        <v>2645</v>
      </c>
      <c r="N2386" t="s">
        <v>2646</v>
      </c>
      <c r="O2386" t="s">
        <v>2591</v>
      </c>
      <c r="P2386" t="s">
        <v>5863</v>
      </c>
      <c r="Q2386">
        <v>71</v>
      </c>
      <c r="R2386">
        <v>7005</v>
      </c>
      <c r="S2386" t="str">
        <f>_xlfn.CONCAT(D2386,E2386)</f>
        <v>29478Hall of Fame</v>
      </c>
      <c r="T2386">
        <f>A2386</f>
        <v>3706</v>
      </c>
      <c r="U2386">
        <f>VLOOKUP(T2386,Sheet2!V:V,1,FALSE)</f>
        <v>3706</v>
      </c>
      <c r="V2386">
        <f>VLOOKUP(B2386,Sheet2!W:W,1,FALSE)</f>
        <v>3158</v>
      </c>
    </row>
    <row r="2387" spans="1:22" x14ac:dyDescent="0.2">
      <c r="A2387">
        <v>3594</v>
      </c>
      <c r="B2387">
        <v>3046</v>
      </c>
      <c r="C2387">
        <v>73</v>
      </c>
      <c r="D2387" s="1">
        <v>29471</v>
      </c>
      <c r="E2387" t="s">
        <v>2240</v>
      </c>
      <c r="F2387" s="2" t="s">
        <v>150</v>
      </c>
      <c r="G2387">
        <v>273</v>
      </c>
      <c r="H2387">
        <v>-11</v>
      </c>
      <c r="I2387" t="s">
        <v>105</v>
      </c>
      <c r="J2387" t="s">
        <v>18</v>
      </c>
      <c r="K2387" s="2" t="s">
        <v>150</v>
      </c>
      <c r="L2387" s="2">
        <v>285</v>
      </c>
      <c r="M2387" t="s">
        <v>2587</v>
      </c>
      <c r="N2387" s="11" t="s">
        <v>2588</v>
      </c>
      <c r="O2387" t="s">
        <v>2491</v>
      </c>
      <c r="P2387" t="s">
        <v>5863</v>
      </c>
      <c r="Q2387" s="11">
        <v>71</v>
      </c>
      <c r="R2387" s="2">
        <v>7110</v>
      </c>
      <c r="S2387" t="str">
        <f>_xlfn.CONCAT(D2387,E2387)</f>
        <v>29471Pleasant Valley Jimmy Fund Classic</v>
      </c>
      <c r="T2387">
        <f>A2387</f>
        <v>3594</v>
      </c>
      <c r="U2387">
        <f>VLOOKUP(T2387,Sheet2!V:V,1,FALSE)</f>
        <v>3594</v>
      </c>
      <c r="V2387">
        <f>VLOOKUP(B2387,Sheet2!W:W,1,FALSE)</f>
        <v>3046</v>
      </c>
    </row>
    <row r="2388" spans="1:22" x14ac:dyDescent="0.2">
      <c r="A2388">
        <v>3438</v>
      </c>
      <c r="B2388">
        <v>2904</v>
      </c>
      <c r="C2388">
        <v>67</v>
      </c>
      <c r="D2388" s="1">
        <v>29464</v>
      </c>
      <c r="E2388" t="s">
        <v>2104</v>
      </c>
      <c r="F2388" s="2" t="s">
        <v>150</v>
      </c>
      <c r="G2388" s="11">
        <v>271</v>
      </c>
      <c r="H2388">
        <v>-13</v>
      </c>
      <c r="I2388" t="s">
        <v>1216</v>
      </c>
      <c r="J2388" s="12" t="s">
        <v>150</v>
      </c>
      <c r="K2388" s="2" t="s">
        <v>150</v>
      </c>
      <c r="L2388" s="2">
        <v>105</v>
      </c>
      <c r="M2388" t="s">
        <v>2593</v>
      </c>
      <c r="N2388" t="s">
        <v>2594</v>
      </c>
      <c r="O2388" t="s">
        <v>2543</v>
      </c>
      <c r="P2388" t="s">
        <v>5863</v>
      </c>
      <c r="Q2388" s="11">
        <v>71</v>
      </c>
      <c r="R2388" s="2">
        <v>6966</v>
      </c>
      <c r="S2388" t="str">
        <f>_xlfn.CONCAT(D2388,E2388)</f>
        <v>29464B.C. Open</v>
      </c>
      <c r="T2388">
        <f>A2388</f>
        <v>3438</v>
      </c>
      <c r="U2388">
        <f>VLOOKUP(T2388,Sheet2!V:V,1,FALSE)</f>
        <v>3438</v>
      </c>
      <c r="V2388">
        <f>VLOOKUP(B2388,Sheet2!W:W,1,FALSE)</f>
        <v>2904</v>
      </c>
    </row>
    <row r="2389" spans="1:22" x14ac:dyDescent="0.2">
      <c r="A2389">
        <v>3617</v>
      </c>
      <c r="B2389">
        <v>3069</v>
      </c>
      <c r="C2389">
        <v>74</v>
      </c>
      <c r="D2389" s="1">
        <v>29457</v>
      </c>
      <c r="E2389" t="s">
        <v>2227</v>
      </c>
      <c r="F2389" s="2" t="s">
        <v>150</v>
      </c>
      <c r="G2389">
        <v>270</v>
      </c>
      <c r="H2389">
        <v>-10</v>
      </c>
      <c r="I2389" t="s">
        <v>207</v>
      </c>
      <c r="J2389" s="12" t="s">
        <v>150</v>
      </c>
      <c r="K2389" s="2" t="s">
        <v>150</v>
      </c>
      <c r="L2389" s="2">
        <v>115</v>
      </c>
      <c r="M2389" t="s">
        <v>5846</v>
      </c>
      <c r="N2389" s="11" t="s">
        <v>2614</v>
      </c>
      <c r="O2389" t="s">
        <v>2615</v>
      </c>
      <c r="P2389" t="s">
        <v>5863</v>
      </c>
      <c r="Q2389" s="11">
        <v>70</v>
      </c>
      <c r="R2389" s="2">
        <v>7149</v>
      </c>
      <c r="S2389" t="str">
        <f>_xlfn.CONCAT(D2389,E2389)</f>
        <v>29457World Series of Golf</v>
      </c>
      <c r="T2389">
        <f>A2389</f>
        <v>3617</v>
      </c>
      <c r="U2389">
        <f>VLOOKUP(T2389,Sheet2!V:V,1,FALSE)</f>
        <v>3617</v>
      </c>
      <c r="V2389">
        <f>VLOOKUP(B2389,Sheet2!W:W,1,FALSE)</f>
        <v>3069</v>
      </c>
    </row>
    <row r="2390" spans="1:22" x14ac:dyDescent="0.2">
      <c r="A2390">
        <v>3208</v>
      </c>
      <c r="B2390">
        <v>2681</v>
      </c>
      <c r="C2390">
        <v>61</v>
      </c>
      <c r="D2390" s="1">
        <v>29457</v>
      </c>
      <c r="E2390" t="s">
        <v>2246</v>
      </c>
      <c r="F2390" s="2" t="s">
        <v>150</v>
      </c>
      <c r="G2390">
        <v>276</v>
      </c>
      <c r="H2390">
        <v>-12</v>
      </c>
      <c r="I2390" t="s">
        <v>324</v>
      </c>
      <c r="J2390" s="12" t="s">
        <v>150</v>
      </c>
      <c r="K2390" t="s">
        <v>150</v>
      </c>
      <c r="L2390" s="2">
        <v>443</v>
      </c>
      <c r="M2390" t="s">
        <v>2553</v>
      </c>
      <c r="N2390" t="s">
        <v>2554</v>
      </c>
      <c r="O2390" t="s">
        <v>2555</v>
      </c>
      <c r="P2390" t="s">
        <v>5863</v>
      </c>
      <c r="Q2390">
        <v>72</v>
      </c>
      <c r="R2390" s="2">
        <v>7014</v>
      </c>
      <c r="S2390" t="str">
        <f>_xlfn.CONCAT(D2390,E2390)</f>
        <v>29457Buick-Goodwrench Open</v>
      </c>
      <c r="T2390">
        <f>A2390</f>
        <v>3208</v>
      </c>
      <c r="U2390">
        <f>VLOOKUP(T2390,Sheet2!V:V,1,FALSE)</f>
        <v>3208</v>
      </c>
      <c r="V2390">
        <f>VLOOKUP(B2390,Sheet2!W:W,1,FALSE)</f>
        <v>2681</v>
      </c>
    </row>
    <row r="2391" spans="1:22" x14ac:dyDescent="0.2">
      <c r="A2391">
        <v>2336</v>
      </c>
      <c r="B2391">
        <v>2069</v>
      </c>
      <c r="C2391">
        <v>40</v>
      </c>
      <c r="D2391" s="1">
        <v>29450</v>
      </c>
      <c r="E2391" t="s">
        <v>1675</v>
      </c>
      <c r="F2391" s="2">
        <v>400000</v>
      </c>
      <c r="G2391">
        <v>273</v>
      </c>
      <c r="H2391">
        <v>-11</v>
      </c>
      <c r="I2391" t="s">
        <v>1215</v>
      </c>
      <c r="J2391" s="2" t="s">
        <v>150</v>
      </c>
      <c r="K2391" s="2">
        <v>72000</v>
      </c>
      <c r="L2391" s="2">
        <v>446</v>
      </c>
      <c r="M2391" t="s">
        <v>1666</v>
      </c>
      <c r="N2391" t="s">
        <v>6107</v>
      </c>
      <c r="O2391" t="s">
        <v>2543</v>
      </c>
      <c r="P2391" t="s">
        <v>5863</v>
      </c>
      <c r="Q2391">
        <v>71</v>
      </c>
      <c r="R2391">
        <v>6603</v>
      </c>
      <c r="S2391" t="str">
        <f>_xlfn.CONCAT(D2391,E2391)</f>
        <v>29450Manufacturers Hanover Westchester Classic</v>
      </c>
      <c r="T2391">
        <f>A2391</f>
        <v>2336</v>
      </c>
      <c r="U2391">
        <f>VLOOKUP(T2391,Sheet2!V:V,1,FALSE)</f>
        <v>2336</v>
      </c>
      <c r="V2391">
        <f>VLOOKUP(B2391,Sheet2!W:W,1,FALSE)</f>
        <v>2069</v>
      </c>
    </row>
    <row r="2392" spans="1:22" x14ac:dyDescent="0.2">
      <c r="A2392">
        <v>1490</v>
      </c>
      <c r="B2392">
        <v>1227</v>
      </c>
      <c r="C2392">
        <v>26</v>
      </c>
      <c r="D2392" s="1">
        <v>29443</v>
      </c>
      <c r="E2392" t="s">
        <v>978</v>
      </c>
      <c r="F2392" s="2">
        <v>375000</v>
      </c>
      <c r="G2392">
        <v>274</v>
      </c>
      <c r="H2392">
        <v>-6</v>
      </c>
      <c r="I2392" t="s">
        <v>215</v>
      </c>
      <c r="J2392" s="2" t="s">
        <v>150</v>
      </c>
      <c r="K2392" s="2">
        <v>60000</v>
      </c>
      <c r="L2392" s="2">
        <v>248</v>
      </c>
      <c r="M2392" t="s">
        <v>1001</v>
      </c>
      <c r="N2392" t="s">
        <v>5998</v>
      </c>
      <c r="O2392" t="s">
        <v>2543</v>
      </c>
      <c r="P2392" t="s">
        <v>5863</v>
      </c>
      <c r="Q2392">
        <v>70</v>
      </c>
      <c r="R2392">
        <v>6964</v>
      </c>
      <c r="S2392" t="str">
        <f>_xlfn.CONCAT(D2392,E2392)</f>
        <v>29443PGA Championship</v>
      </c>
      <c r="T2392">
        <f>A2392</f>
        <v>1490</v>
      </c>
      <c r="U2392">
        <f>VLOOKUP(T2392,Sheet2!V:V,1,FALSE)</f>
        <v>1490</v>
      </c>
      <c r="V2392">
        <f>VLOOKUP(B2392,Sheet2!W:W,1,FALSE)</f>
        <v>1227</v>
      </c>
    </row>
    <row r="2393" spans="1:22" ht="17" x14ac:dyDescent="0.2">
      <c r="A2393">
        <v>3714</v>
      </c>
      <c r="B2393">
        <v>3166</v>
      </c>
      <c r="C2393">
        <v>80</v>
      </c>
      <c r="D2393" s="1">
        <v>29436</v>
      </c>
      <c r="E2393" t="s">
        <v>2245</v>
      </c>
      <c r="F2393" s="2">
        <v>250000</v>
      </c>
      <c r="G2393" s="14">
        <v>272</v>
      </c>
      <c r="H2393">
        <v>-12</v>
      </c>
      <c r="I2393" t="s">
        <v>503</v>
      </c>
      <c r="J2393" s="12" t="s">
        <v>150</v>
      </c>
      <c r="K2393" s="2">
        <v>45000</v>
      </c>
      <c r="L2393" s="2">
        <v>457</v>
      </c>
      <c r="M2393" t="s">
        <v>2650</v>
      </c>
      <c r="N2393" t="s">
        <v>2651</v>
      </c>
      <c r="O2393" t="s">
        <v>2514</v>
      </c>
      <c r="P2393" t="s">
        <v>5863</v>
      </c>
      <c r="Q2393">
        <v>71</v>
      </c>
      <c r="R2393">
        <v>6687</v>
      </c>
      <c r="S2393" t="str">
        <f>_xlfn.CONCAT(D2393,E2393)</f>
        <v>29436IVB-Golf Classic</v>
      </c>
      <c r="T2393">
        <f>A2393</f>
        <v>3714</v>
      </c>
      <c r="U2393">
        <f>VLOOKUP(T2393,Sheet2!V:V,1,FALSE)</f>
        <v>3714</v>
      </c>
      <c r="V2393">
        <f>VLOOKUP(B2393,Sheet2!W:W,1,FALSE)</f>
        <v>3166</v>
      </c>
    </row>
    <row r="2394" spans="1:22" x14ac:dyDescent="0.2">
      <c r="A2394">
        <v>1937</v>
      </c>
      <c r="B2394">
        <v>1674</v>
      </c>
      <c r="C2394">
        <v>31</v>
      </c>
      <c r="D2394" s="1">
        <v>29429</v>
      </c>
      <c r="E2394" t="s">
        <v>1427</v>
      </c>
      <c r="F2394" s="2">
        <v>300000</v>
      </c>
      <c r="G2394">
        <v>266</v>
      </c>
      <c r="H2394">
        <v>-18</v>
      </c>
      <c r="I2394" t="s">
        <v>1431</v>
      </c>
      <c r="J2394" t="s">
        <v>18</v>
      </c>
      <c r="K2394" s="2">
        <v>54000</v>
      </c>
      <c r="L2394" s="2">
        <v>454</v>
      </c>
      <c r="M2394" t="s">
        <v>1428</v>
      </c>
      <c r="N2394" t="s">
        <v>6092</v>
      </c>
      <c r="O2394" t="s">
        <v>6125</v>
      </c>
      <c r="P2394" t="s">
        <v>5863</v>
      </c>
      <c r="Q2394">
        <v>71</v>
      </c>
      <c r="R2394">
        <v>6568</v>
      </c>
      <c r="S2394" t="str">
        <f>_xlfn.CONCAT(D2394,E2394)</f>
        <v>29429Sammy Davis Jr.-Greater Hartford Open</v>
      </c>
      <c r="T2394">
        <f>A2394</f>
        <v>1937</v>
      </c>
      <c r="U2394">
        <f>VLOOKUP(T2394,Sheet2!V:V,1,FALSE)</f>
        <v>1937</v>
      </c>
      <c r="V2394">
        <f>VLOOKUP(B2394,Sheet2!W:W,1,FALSE)</f>
        <v>1674</v>
      </c>
    </row>
    <row r="2395" spans="1:22" x14ac:dyDescent="0.2">
      <c r="A2395">
        <v>2070</v>
      </c>
      <c r="B2395">
        <v>1807</v>
      </c>
      <c r="C2395">
        <v>36</v>
      </c>
      <c r="D2395" s="1">
        <v>29422</v>
      </c>
      <c r="E2395" t="s">
        <v>1493</v>
      </c>
      <c r="F2395" s="2" t="s">
        <v>150</v>
      </c>
      <c r="G2395">
        <v>271</v>
      </c>
      <c r="H2395">
        <v>-13</v>
      </c>
      <c r="I2395" t="s">
        <v>207</v>
      </c>
      <c r="J2395" s="2" t="s">
        <v>150</v>
      </c>
      <c r="K2395" s="2">
        <v>60000</v>
      </c>
      <c r="L2395" s="2">
        <v>230</v>
      </c>
      <c r="M2395" t="s">
        <v>1503</v>
      </c>
      <c r="N2395" t="s">
        <v>6018</v>
      </c>
      <c r="O2395" s="2" t="s">
        <v>150</v>
      </c>
      <c r="P2395" t="s">
        <v>2006</v>
      </c>
      <c r="Q2395">
        <v>71</v>
      </c>
      <c r="R2395">
        <v>7030</v>
      </c>
      <c r="S2395" t="str">
        <f>_xlfn.CONCAT(D2395,E2395)</f>
        <v>29422The Open Championship</v>
      </c>
      <c r="T2395">
        <f>A2395</f>
        <v>2070</v>
      </c>
      <c r="U2395">
        <f>VLOOKUP(T2395,Sheet2!V:V,1,FALSE)</f>
        <v>2070</v>
      </c>
      <c r="V2395">
        <f>VLOOKUP(B2395,Sheet2!W:W,1,FALSE)</f>
        <v>1807</v>
      </c>
    </row>
    <row r="2396" spans="1:22" x14ac:dyDescent="0.2">
      <c r="A2396">
        <v>2011</v>
      </c>
      <c r="B2396">
        <v>1748</v>
      </c>
      <c r="C2396">
        <v>33</v>
      </c>
      <c r="D2396" s="1">
        <v>29422</v>
      </c>
      <c r="E2396" t="s">
        <v>1469</v>
      </c>
      <c r="F2396" s="2">
        <v>200000</v>
      </c>
      <c r="G2396">
        <v>266</v>
      </c>
      <c r="H2396">
        <v>-14</v>
      </c>
      <c r="I2396" t="s">
        <v>322</v>
      </c>
      <c r="J2396" s="2" t="s">
        <v>150</v>
      </c>
      <c r="K2396" s="2">
        <v>36000</v>
      </c>
      <c r="L2396" s="2">
        <v>253</v>
      </c>
      <c r="M2396" t="s">
        <v>1459</v>
      </c>
      <c r="N2396" t="s">
        <v>6095</v>
      </c>
      <c r="O2396" t="s">
        <v>5908</v>
      </c>
      <c r="P2396" t="s">
        <v>5863</v>
      </c>
      <c r="Q2396">
        <v>70</v>
      </c>
      <c r="R2396">
        <v>6602</v>
      </c>
      <c r="S2396" t="str">
        <f>_xlfn.CONCAT(D2396,E2396)</f>
        <v>29422Quad Cities Open</v>
      </c>
      <c r="T2396">
        <f>A2396</f>
        <v>2011</v>
      </c>
      <c r="U2396">
        <f>VLOOKUP(T2396,Sheet2!V:V,1,FALSE)</f>
        <v>2011</v>
      </c>
      <c r="V2396">
        <f>VLOOKUP(B2396,Sheet2!W:W,1,FALSE)</f>
        <v>1748</v>
      </c>
    </row>
    <row r="2397" spans="1:22" x14ac:dyDescent="0.2">
      <c r="A2397">
        <v>3161</v>
      </c>
      <c r="B2397">
        <v>2634</v>
      </c>
      <c r="C2397">
        <v>60</v>
      </c>
      <c r="D2397" s="1">
        <v>29415</v>
      </c>
      <c r="E2397" t="s">
        <v>2117</v>
      </c>
      <c r="F2397" s="2" t="s">
        <v>150</v>
      </c>
      <c r="G2397">
        <v>266</v>
      </c>
      <c r="H2397">
        <v>-22</v>
      </c>
      <c r="I2397" t="s">
        <v>1433</v>
      </c>
      <c r="J2397" s="2" t="s">
        <v>150</v>
      </c>
      <c r="K2397" s="2" t="s">
        <v>150</v>
      </c>
      <c r="L2397" s="2">
        <v>430</v>
      </c>
      <c r="M2397" t="s">
        <v>2549</v>
      </c>
      <c r="N2397" t="s">
        <v>2550</v>
      </c>
      <c r="O2397" t="s">
        <v>2546</v>
      </c>
      <c r="P2397" t="s">
        <v>5863</v>
      </c>
      <c r="Q2397">
        <v>72</v>
      </c>
      <c r="R2397" s="9">
        <v>7030</v>
      </c>
      <c r="S2397" t="str">
        <f>_xlfn.CONCAT(D2397,E2397)</f>
        <v>29415Greater Milwaukee Open</v>
      </c>
      <c r="T2397">
        <f>A2397</f>
        <v>3161</v>
      </c>
      <c r="U2397">
        <f>VLOOKUP(T2397,Sheet2!V:V,1,FALSE)</f>
        <v>3161</v>
      </c>
      <c r="V2397">
        <f>VLOOKUP(B2397,Sheet2!W:W,1,FALSE)</f>
        <v>2634</v>
      </c>
    </row>
    <row r="2398" spans="1:22" x14ac:dyDescent="0.2">
      <c r="A2398">
        <v>2392</v>
      </c>
      <c r="B2398">
        <v>2125</v>
      </c>
      <c r="C2398">
        <v>41</v>
      </c>
      <c r="D2398" s="1">
        <v>29408</v>
      </c>
      <c r="E2398" t="s">
        <v>1703</v>
      </c>
      <c r="F2398" s="2">
        <v>300000</v>
      </c>
      <c r="G2398">
        <v>281</v>
      </c>
      <c r="H2398">
        <v>-7</v>
      </c>
      <c r="I2398" t="s">
        <v>954</v>
      </c>
      <c r="J2398" s="2" t="s">
        <v>150</v>
      </c>
      <c r="K2398" s="2">
        <v>54000</v>
      </c>
      <c r="L2398" s="2">
        <v>41</v>
      </c>
      <c r="M2398" t="s">
        <v>1698</v>
      </c>
      <c r="N2398" t="s">
        <v>6112</v>
      </c>
      <c r="O2398" t="s">
        <v>5908</v>
      </c>
      <c r="P2398" t="s">
        <v>5863</v>
      </c>
      <c r="Q2398">
        <v>72</v>
      </c>
      <c r="R2398">
        <v>7097</v>
      </c>
      <c r="S2398" t="str">
        <f>_xlfn.CONCAT(D2398,E2398)</f>
        <v>29408Western Open</v>
      </c>
      <c r="T2398">
        <f>A2398</f>
        <v>2392</v>
      </c>
      <c r="U2398">
        <f>VLOOKUP(T2398,Sheet2!V:V,1,FALSE)</f>
        <v>2392</v>
      </c>
      <c r="V2398">
        <f>VLOOKUP(B2398,Sheet2!W:W,1,FALSE)</f>
        <v>2125</v>
      </c>
    </row>
    <row r="2399" spans="1:22" x14ac:dyDescent="0.2">
      <c r="A2399">
        <v>2982</v>
      </c>
      <c r="B2399">
        <v>2515</v>
      </c>
      <c r="C2399">
        <v>55</v>
      </c>
      <c r="D2399" s="1">
        <v>29401</v>
      </c>
      <c r="E2399" t="s">
        <v>2223</v>
      </c>
      <c r="F2399" s="2" t="s">
        <v>150</v>
      </c>
      <c r="G2399">
        <v>272</v>
      </c>
      <c r="H2399">
        <v>-16</v>
      </c>
      <c r="I2399" t="s">
        <v>209</v>
      </c>
      <c r="J2399" s="12" t="s">
        <v>150</v>
      </c>
      <c r="K2399" s="2" t="s">
        <v>150</v>
      </c>
      <c r="L2399" s="2">
        <v>68</v>
      </c>
      <c r="M2399" t="s">
        <v>2504</v>
      </c>
      <c r="N2399" t="s">
        <v>2502</v>
      </c>
      <c r="O2399" t="s">
        <v>2503</v>
      </c>
      <c r="P2399" t="s">
        <v>5863</v>
      </c>
      <c r="Q2399">
        <v>72</v>
      </c>
      <c r="R2399" s="2">
        <v>7282</v>
      </c>
      <c r="S2399" t="str">
        <f>_xlfn.CONCAT(D2399,E2399)</f>
        <v>29401Danny Thomas Memphis Classic</v>
      </c>
      <c r="T2399">
        <f>A2399</f>
        <v>2982</v>
      </c>
      <c r="U2399">
        <f>VLOOKUP(T2399,Sheet2!V:V,1,FALSE)</f>
        <v>2982</v>
      </c>
      <c r="V2399">
        <f>VLOOKUP(B2399,Sheet2!W:W,1,FALSE)</f>
        <v>2515</v>
      </c>
    </row>
    <row r="2400" spans="1:22" x14ac:dyDescent="0.2">
      <c r="A2400">
        <v>1714</v>
      </c>
      <c r="B2400">
        <v>1451</v>
      </c>
      <c r="C2400">
        <v>29</v>
      </c>
      <c r="D2400" s="1">
        <v>29394</v>
      </c>
      <c r="E2400" t="s">
        <v>1233</v>
      </c>
      <c r="F2400" s="2">
        <v>350000</v>
      </c>
      <c r="G2400">
        <v>274</v>
      </c>
      <c r="H2400">
        <v>-6</v>
      </c>
      <c r="I2400" t="s">
        <v>451</v>
      </c>
      <c r="J2400" s="12" t="s">
        <v>150</v>
      </c>
      <c r="K2400" s="2">
        <v>63000</v>
      </c>
      <c r="L2400" s="2">
        <v>319</v>
      </c>
      <c r="M2400" t="s">
        <v>1224</v>
      </c>
      <c r="N2400" t="s">
        <v>6190</v>
      </c>
      <c r="O2400" t="s">
        <v>150</v>
      </c>
      <c r="P2400" t="s">
        <v>2002</v>
      </c>
      <c r="Q2400">
        <v>70</v>
      </c>
      <c r="R2400">
        <v>6628</v>
      </c>
      <c r="S2400" t="str">
        <f>_xlfn.CONCAT(D2400,E2400)</f>
        <v>29394Canadian Open</v>
      </c>
      <c r="T2400">
        <f>A2400</f>
        <v>1714</v>
      </c>
      <c r="U2400">
        <f>VLOOKUP(T2400,Sheet2!V:V,1,FALSE)</f>
        <v>1714</v>
      </c>
      <c r="V2400">
        <f>VLOOKUP(B2400,Sheet2!W:W,1,FALSE)</f>
        <v>1451</v>
      </c>
    </row>
    <row r="2401" spans="1:22" x14ac:dyDescent="0.2">
      <c r="A2401">
        <v>1815</v>
      </c>
      <c r="B2401">
        <v>1552</v>
      </c>
      <c r="C2401">
        <v>30</v>
      </c>
      <c r="D2401" s="1">
        <v>29387</v>
      </c>
      <c r="E2401" t="s">
        <v>1305</v>
      </c>
      <c r="F2401" s="2">
        <v>356700</v>
      </c>
      <c r="G2401">
        <v>272</v>
      </c>
      <c r="H2401">
        <v>-8</v>
      </c>
      <c r="I2401" t="s">
        <v>215</v>
      </c>
      <c r="J2401" s="2" t="s">
        <v>150</v>
      </c>
      <c r="K2401" s="2">
        <v>55000</v>
      </c>
      <c r="L2401" s="2">
        <v>16</v>
      </c>
      <c r="M2401" t="s">
        <v>992</v>
      </c>
      <c r="N2401" t="s">
        <v>6063</v>
      </c>
      <c r="O2401" t="s">
        <v>5976</v>
      </c>
      <c r="P2401" t="s">
        <v>5863</v>
      </c>
      <c r="Q2401">
        <v>70</v>
      </c>
      <c r="R2401">
        <v>7076</v>
      </c>
      <c r="S2401" t="str">
        <f>_xlfn.CONCAT(D2401,E2401)</f>
        <v>29387U.S. Open Championship</v>
      </c>
      <c r="T2401">
        <f>A2401</f>
        <v>1815</v>
      </c>
      <c r="U2401">
        <f>VLOOKUP(T2401,Sheet2!V:V,1,FALSE)</f>
        <v>1815</v>
      </c>
      <c r="V2401">
        <f>VLOOKUP(B2401,Sheet2!W:W,1,FALSE)</f>
        <v>1552</v>
      </c>
    </row>
    <row r="2402" spans="1:22" x14ac:dyDescent="0.2">
      <c r="A2402">
        <v>3249</v>
      </c>
      <c r="B2402">
        <v>2722</v>
      </c>
      <c r="C2402">
        <v>62</v>
      </c>
      <c r="D2402" s="1">
        <v>29380</v>
      </c>
      <c r="E2402" t="s">
        <v>2239</v>
      </c>
      <c r="F2402" s="2" t="s">
        <v>150</v>
      </c>
      <c r="G2402">
        <v>270</v>
      </c>
      <c r="H2402">
        <v>-18</v>
      </c>
      <c r="I2402" t="s">
        <v>580</v>
      </c>
      <c r="J2402" s="12" t="s">
        <v>150</v>
      </c>
      <c r="K2402" s="2" t="s">
        <v>150</v>
      </c>
      <c r="L2402" s="2">
        <v>10</v>
      </c>
      <c r="M2402" t="s">
        <v>672</v>
      </c>
      <c r="N2402" t="s">
        <v>2559</v>
      </c>
      <c r="O2402" t="s">
        <v>2522</v>
      </c>
      <c r="P2402" t="s">
        <v>5863</v>
      </c>
      <c r="Q2402">
        <v>72</v>
      </c>
      <c r="R2402" s="2">
        <v>7007</v>
      </c>
      <c r="S2402" t="str">
        <f>_xlfn.CONCAT(D2402,E2402)</f>
        <v>29380Atlanta Classic</v>
      </c>
      <c r="T2402">
        <f>A2402</f>
        <v>3249</v>
      </c>
      <c r="U2402">
        <f>VLOOKUP(T2402,Sheet2!V:V,1,FALSE)</f>
        <v>3249</v>
      </c>
      <c r="V2402">
        <f>VLOOKUP(B2402,Sheet2!W:W,1,FALSE)</f>
        <v>2722</v>
      </c>
    </row>
    <row r="2403" spans="1:22" x14ac:dyDescent="0.2">
      <c r="A2403">
        <v>3404</v>
      </c>
      <c r="B2403">
        <v>2870</v>
      </c>
      <c r="C2403">
        <v>66</v>
      </c>
      <c r="D2403" s="1">
        <v>29373</v>
      </c>
      <c r="E2403" t="s">
        <v>2151</v>
      </c>
      <c r="F2403" s="2" t="s">
        <v>150</v>
      </c>
      <c r="G2403" s="11">
        <v>275</v>
      </c>
      <c r="H2403">
        <v>-13</v>
      </c>
      <c r="I2403" t="s">
        <v>336</v>
      </c>
      <c r="J2403" s="12" t="s">
        <v>150</v>
      </c>
      <c r="K2403" s="2" t="s">
        <v>150</v>
      </c>
      <c r="L2403" s="2">
        <v>73</v>
      </c>
      <c r="M2403" t="s">
        <v>1052</v>
      </c>
      <c r="N2403" t="s">
        <v>2508</v>
      </c>
      <c r="O2403" t="s">
        <v>2512</v>
      </c>
      <c r="P2403" t="s">
        <v>5863</v>
      </c>
      <c r="Q2403" s="11">
        <v>72</v>
      </c>
      <c r="R2403" s="2">
        <v>7173</v>
      </c>
      <c r="S2403" t="str">
        <f>_xlfn.CONCAT(D2403,E2403)</f>
        <v>29373Kemper Open</v>
      </c>
      <c r="T2403">
        <f>A2403</f>
        <v>3404</v>
      </c>
      <c r="U2403">
        <f>VLOOKUP(T2403,Sheet2!V:V,1,FALSE)</f>
        <v>3404</v>
      </c>
      <c r="V2403">
        <f>VLOOKUP(B2403,Sheet2!W:W,1,FALSE)</f>
        <v>2870</v>
      </c>
    </row>
    <row r="2404" spans="1:22" x14ac:dyDescent="0.2">
      <c r="A2404">
        <v>1669</v>
      </c>
      <c r="B2404">
        <v>1406</v>
      </c>
      <c r="C2404">
        <v>28</v>
      </c>
      <c r="D2404" s="1">
        <v>29366</v>
      </c>
      <c r="E2404" t="s">
        <v>1213</v>
      </c>
      <c r="F2404" s="2">
        <v>354485</v>
      </c>
      <c r="G2404">
        <v>280</v>
      </c>
      <c r="H2404">
        <v>-8</v>
      </c>
      <c r="I2404" t="s">
        <v>101</v>
      </c>
      <c r="J2404" s="2" t="s">
        <v>150</v>
      </c>
      <c r="K2404" s="2">
        <v>54000</v>
      </c>
      <c r="L2404" s="2">
        <v>231</v>
      </c>
      <c r="M2404" t="s">
        <v>1206</v>
      </c>
      <c r="N2404" t="s">
        <v>6085</v>
      </c>
      <c r="O2404" t="s">
        <v>2615</v>
      </c>
      <c r="P2404" t="s">
        <v>5863</v>
      </c>
      <c r="Q2404">
        <v>72</v>
      </c>
      <c r="R2404">
        <v>7116</v>
      </c>
      <c r="S2404" t="str">
        <f>_xlfn.CONCAT(D2404,E2404)</f>
        <v>29366Memorial Tournament</v>
      </c>
      <c r="T2404">
        <f>A2404</f>
        <v>1669</v>
      </c>
      <c r="U2404">
        <f>VLOOKUP(T2404,Sheet2!V:V,1,FALSE)</f>
        <v>1669</v>
      </c>
      <c r="V2404">
        <f>VLOOKUP(B2404,Sheet2!W:W,1,FALSE)</f>
        <v>1406</v>
      </c>
    </row>
    <row r="2405" spans="1:22" x14ac:dyDescent="0.2">
      <c r="A2405">
        <v>1594</v>
      </c>
      <c r="B2405">
        <v>1331</v>
      </c>
      <c r="C2405">
        <v>27</v>
      </c>
      <c r="D2405" s="1">
        <v>29359</v>
      </c>
      <c r="E2405" t="s">
        <v>1185</v>
      </c>
      <c r="F2405" s="2">
        <v>300000</v>
      </c>
      <c r="G2405">
        <v>271</v>
      </c>
      <c r="H2405">
        <v>-9</v>
      </c>
      <c r="I2405" t="s">
        <v>262</v>
      </c>
      <c r="J2405" s="12" t="s">
        <v>150</v>
      </c>
      <c r="K2405" s="2">
        <v>54000</v>
      </c>
      <c r="L2405" s="2">
        <v>67</v>
      </c>
      <c r="M2405" t="s">
        <v>1173</v>
      </c>
      <c r="N2405" t="s">
        <v>6048</v>
      </c>
      <c r="O2405" t="s">
        <v>2644</v>
      </c>
      <c r="P2405" t="s">
        <v>5863</v>
      </c>
      <c r="Q2405">
        <v>70</v>
      </c>
      <c r="R2405">
        <v>7096</v>
      </c>
      <c r="S2405" t="str">
        <f>_xlfn.CONCAT(D2405,E2405)</f>
        <v>29359Colonial National Invitation</v>
      </c>
      <c r="T2405">
        <f>A2405</f>
        <v>1594</v>
      </c>
      <c r="U2405">
        <f>VLOOKUP(T2405,Sheet2!V:V,1,FALSE)</f>
        <v>1594</v>
      </c>
      <c r="V2405">
        <f>VLOOKUP(B2405,Sheet2!W:W,1,FALSE)</f>
        <v>1331</v>
      </c>
    </row>
    <row r="2406" spans="1:22" x14ac:dyDescent="0.2">
      <c r="A2406">
        <v>1422</v>
      </c>
      <c r="B2406">
        <v>1159</v>
      </c>
      <c r="C2406">
        <v>25</v>
      </c>
      <c r="D2406" s="1">
        <v>29352</v>
      </c>
      <c r="E2406" t="s">
        <v>957</v>
      </c>
      <c r="F2406" s="2">
        <v>300000</v>
      </c>
      <c r="G2406">
        <v>274</v>
      </c>
      <c r="H2406">
        <v>-6</v>
      </c>
      <c r="I2406" t="s">
        <v>207</v>
      </c>
      <c r="J2406" s="2" t="s">
        <v>150</v>
      </c>
      <c r="K2406" s="2">
        <v>54000</v>
      </c>
      <c r="L2406" s="2">
        <v>293</v>
      </c>
      <c r="M2406" t="s">
        <v>960</v>
      </c>
      <c r="N2406" t="s">
        <v>6057</v>
      </c>
      <c r="O2406" t="s">
        <v>2644</v>
      </c>
      <c r="P2406" t="s">
        <v>5863</v>
      </c>
      <c r="Q2406">
        <v>70</v>
      </c>
      <c r="R2406">
        <v>6993</v>
      </c>
      <c r="S2406" t="str">
        <f>_xlfn.CONCAT(D2406,E2406)</f>
        <v>29352Byron Nelson Golf Classic</v>
      </c>
      <c r="T2406">
        <f>A2406</f>
        <v>1422</v>
      </c>
      <c r="U2406">
        <f>VLOOKUP(T2406,Sheet2!V:V,1,FALSE)</f>
        <v>1422</v>
      </c>
      <c r="V2406">
        <f>VLOOKUP(B2406,Sheet2!W:W,1,FALSE)</f>
        <v>1159</v>
      </c>
    </row>
    <row r="2407" spans="1:22" x14ac:dyDescent="0.2">
      <c r="A2407">
        <v>69</v>
      </c>
      <c r="B2407">
        <v>69</v>
      </c>
      <c r="C2407">
        <v>4</v>
      </c>
      <c r="D2407" s="1">
        <v>29345</v>
      </c>
      <c r="E2407" t="s">
        <v>102</v>
      </c>
      <c r="F2407" s="2">
        <v>350000</v>
      </c>
      <c r="G2407">
        <v>266</v>
      </c>
      <c r="H2407">
        <v>-18</v>
      </c>
      <c r="I2407" t="s">
        <v>94</v>
      </c>
      <c r="J2407" t="s">
        <v>18</v>
      </c>
      <c r="K2407" s="2">
        <v>63000</v>
      </c>
      <c r="L2407" s="2">
        <v>462</v>
      </c>
      <c r="M2407" t="s">
        <v>100</v>
      </c>
      <c r="N2407" t="s">
        <v>6027</v>
      </c>
      <c r="O2407" t="s">
        <v>2644</v>
      </c>
      <c r="P2407" t="s">
        <v>5863</v>
      </c>
      <c r="Q2407">
        <v>71</v>
      </c>
      <c r="R2407">
        <v>6918</v>
      </c>
      <c r="S2407" t="str">
        <f>_xlfn.CONCAT(D2407,E2407)</f>
        <v>29345Michelob-Houston Open</v>
      </c>
      <c r="T2407">
        <f>A2407</f>
        <v>69</v>
      </c>
      <c r="U2407">
        <f>VLOOKUP(T2407,Sheet2!V:V,1,FALSE)</f>
        <v>69</v>
      </c>
      <c r="V2407">
        <f>VLOOKUP(B2407,Sheet2!W:W,1,FALSE)</f>
        <v>69</v>
      </c>
    </row>
    <row r="2408" spans="1:22" x14ac:dyDescent="0.2">
      <c r="A2408">
        <v>1312</v>
      </c>
      <c r="B2408">
        <v>1063</v>
      </c>
      <c r="C2408">
        <v>22</v>
      </c>
      <c r="D2408" s="1">
        <v>29338</v>
      </c>
      <c r="E2408" t="s">
        <v>889</v>
      </c>
      <c r="F2408" s="2">
        <v>250000</v>
      </c>
      <c r="G2408">
        <v>273</v>
      </c>
      <c r="H2408">
        <v>-15</v>
      </c>
      <c r="I2408" t="s">
        <v>207</v>
      </c>
      <c r="J2408" s="12" t="s">
        <v>150</v>
      </c>
      <c r="K2408" s="2">
        <v>45000</v>
      </c>
      <c r="L2408" s="2">
        <v>188</v>
      </c>
      <c r="M2408" t="s">
        <v>886</v>
      </c>
      <c r="N2408" t="s">
        <v>6056</v>
      </c>
      <c r="O2408" t="s">
        <v>5859</v>
      </c>
      <c r="P2408" t="s">
        <v>5863</v>
      </c>
      <c r="Q2408">
        <v>72</v>
      </c>
      <c r="R2408">
        <v>7080</v>
      </c>
      <c r="S2408" t="str">
        <f>_xlfn.CONCAT(D2408,E2408)</f>
        <v>29338Greater New Orleans Open</v>
      </c>
      <c r="T2408">
        <f>A2408</f>
        <v>1312</v>
      </c>
      <c r="U2408">
        <f>VLOOKUP(T2408,Sheet2!V:V,1,FALSE)</f>
        <v>1312</v>
      </c>
      <c r="V2408">
        <f>VLOOKUP(B2408,Sheet2!W:W,1,FALSE)</f>
        <v>1063</v>
      </c>
    </row>
    <row r="2409" spans="1:22" x14ac:dyDescent="0.2">
      <c r="A2409">
        <v>3653</v>
      </c>
      <c r="B2409">
        <v>3105</v>
      </c>
      <c r="C2409">
        <v>76</v>
      </c>
      <c r="D2409" s="1">
        <v>29331</v>
      </c>
      <c r="E2409" t="s">
        <v>2219</v>
      </c>
      <c r="F2409" s="2">
        <v>100000</v>
      </c>
      <c r="G2409" s="2">
        <v>277</v>
      </c>
      <c r="H2409">
        <v>-11</v>
      </c>
      <c r="I2409" t="s">
        <v>2244</v>
      </c>
      <c r="J2409" s="12" t="s">
        <v>150</v>
      </c>
      <c r="K2409" s="2">
        <v>18000</v>
      </c>
      <c r="L2409" s="2">
        <v>177</v>
      </c>
      <c r="M2409" s="7" t="s">
        <v>2622</v>
      </c>
      <c r="N2409" s="7" t="s">
        <v>2623</v>
      </c>
      <c r="O2409" s="7" t="s">
        <v>1904</v>
      </c>
      <c r="P2409" t="s">
        <v>5863</v>
      </c>
      <c r="Q2409" s="2">
        <v>72</v>
      </c>
      <c r="R2409" s="2">
        <v>7124</v>
      </c>
      <c r="S2409" t="str">
        <f>_xlfn.CONCAT(D2409,E2409)</f>
        <v>29331Tallahassee Open</v>
      </c>
      <c r="T2409">
        <f>A2409</f>
        <v>3653</v>
      </c>
      <c r="U2409">
        <f>VLOOKUP(T2409,Sheet2!V:V,1,FALSE)</f>
        <v>3653</v>
      </c>
      <c r="V2409">
        <f>VLOOKUP(B2409,Sheet2!W:W,1,FALSE)</f>
        <v>3105</v>
      </c>
    </row>
    <row r="2410" spans="1:22" x14ac:dyDescent="0.2">
      <c r="A2410">
        <v>166</v>
      </c>
      <c r="B2410">
        <v>158</v>
      </c>
      <c r="C2410">
        <v>6</v>
      </c>
      <c r="D2410" s="1">
        <v>29331</v>
      </c>
      <c r="E2410" t="s">
        <v>201</v>
      </c>
      <c r="F2410" s="2">
        <v>300000</v>
      </c>
      <c r="G2410">
        <v>276</v>
      </c>
      <c r="H2410">
        <v>-12</v>
      </c>
      <c r="I2410" t="s">
        <v>207</v>
      </c>
      <c r="J2410" s="12" t="s">
        <v>150</v>
      </c>
      <c r="K2410" s="2">
        <v>54000</v>
      </c>
      <c r="L2410" s="2">
        <v>182</v>
      </c>
      <c r="M2410" t="s">
        <v>192</v>
      </c>
      <c r="N2410" t="s">
        <v>6031</v>
      </c>
      <c r="O2410" t="s">
        <v>2479</v>
      </c>
      <c r="P2410" t="s">
        <v>5863</v>
      </c>
      <c r="Q2410">
        <v>72</v>
      </c>
      <c r="R2410">
        <v>6911</v>
      </c>
      <c r="S2410" t="str">
        <f>_xlfn.CONCAT(D2410,E2410)</f>
        <v>29331MONY Tournament of Champions</v>
      </c>
      <c r="T2410">
        <f>A2410</f>
        <v>166</v>
      </c>
      <c r="U2410">
        <f>VLOOKUP(T2410,Sheet2!V:V,1,FALSE)</f>
        <v>166</v>
      </c>
      <c r="V2410">
        <f>VLOOKUP(B2410,Sheet2!W:W,1,FALSE)</f>
        <v>158</v>
      </c>
    </row>
    <row r="2411" spans="1:22" x14ac:dyDescent="0.2">
      <c r="A2411">
        <v>1171</v>
      </c>
      <c r="B2411">
        <v>922</v>
      </c>
      <c r="C2411">
        <v>20</v>
      </c>
      <c r="D2411" s="1">
        <v>29324</v>
      </c>
      <c r="E2411" t="s">
        <v>797</v>
      </c>
      <c r="F2411" s="2">
        <v>359949</v>
      </c>
      <c r="G2411">
        <v>275</v>
      </c>
      <c r="H2411">
        <v>-13</v>
      </c>
      <c r="I2411" t="s">
        <v>812</v>
      </c>
      <c r="J2411" s="12" t="s">
        <v>150</v>
      </c>
      <c r="K2411" s="2">
        <v>55000</v>
      </c>
      <c r="L2411" s="2">
        <v>12</v>
      </c>
      <c r="M2411" t="s">
        <v>798</v>
      </c>
      <c r="N2411" t="s">
        <v>6053</v>
      </c>
      <c r="O2411" t="s">
        <v>2522</v>
      </c>
      <c r="P2411" t="s">
        <v>5863</v>
      </c>
      <c r="Q2411">
        <v>72</v>
      </c>
      <c r="R2411">
        <v>7040</v>
      </c>
      <c r="S2411" t="str">
        <f>_xlfn.CONCAT(D2411,E2411)</f>
        <v>29324Masters Tournament</v>
      </c>
      <c r="T2411">
        <f>A2411</f>
        <v>1171</v>
      </c>
      <c r="U2411">
        <f>VLOOKUP(T2411,Sheet2!V:V,1,FALSE)</f>
        <v>1171</v>
      </c>
      <c r="V2411">
        <f>VLOOKUP(B2411,Sheet2!W:W,1,FALSE)</f>
        <v>922</v>
      </c>
    </row>
    <row r="2412" spans="1:22" x14ac:dyDescent="0.2">
      <c r="A2412">
        <v>3887</v>
      </c>
      <c r="B2412">
        <v>3339</v>
      </c>
      <c r="C2412">
        <v>46</v>
      </c>
      <c r="D2412" s="1">
        <v>29324</v>
      </c>
      <c r="E2412" t="s">
        <v>2232</v>
      </c>
      <c r="F2412" s="2" t="s">
        <v>150</v>
      </c>
      <c r="G2412">
        <v>65</v>
      </c>
      <c r="H2412">
        <v>-5</v>
      </c>
      <c r="I2412" t="s">
        <v>1475</v>
      </c>
      <c r="J2412" s="2" t="s">
        <v>150</v>
      </c>
      <c r="K2412" s="2" t="s">
        <v>150</v>
      </c>
      <c r="L2412" s="2">
        <v>143</v>
      </c>
      <c r="M2412" s="2" t="s">
        <v>5921</v>
      </c>
      <c r="N2412" t="s">
        <v>1895</v>
      </c>
      <c r="O2412" t="s">
        <v>5919</v>
      </c>
      <c r="P2412" t="s">
        <v>5863</v>
      </c>
      <c r="Q2412">
        <v>70</v>
      </c>
      <c r="R2412" t="s">
        <v>150</v>
      </c>
      <c r="S2412" t="str">
        <f>_xlfn.CONCAT(D2412,E2412)</f>
        <v>29324Magnolia Classic</v>
      </c>
      <c r="T2412">
        <f>A2412</f>
        <v>3887</v>
      </c>
      <c r="U2412">
        <f>VLOOKUP(T2412,Sheet2!V:V,1,FALSE)</f>
        <v>3887</v>
      </c>
      <c r="V2412">
        <f>VLOOKUP(B2412,Sheet2!W:W,1,FALSE)</f>
        <v>3339</v>
      </c>
    </row>
    <row r="2413" spans="1:22" x14ac:dyDescent="0.2">
      <c r="A2413">
        <v>2249</v>
      </c>
      <c r="B2413">
        <v>1986</v>
      </c>
      <c r="C2413">
        <v>39</v>
      </c>
      <c r="D2413" s="1">
        <v>29317</v>
      </c>
      <c r="E2413" t="s">
        <v>1637</v>
      </c>
      <c r="F2413" s="2">
        <v>250000</v>
      </c>
      <c r="G2413">
        <v>275</v>
      </c>
      <c r="H2413">
        <v>-13</v>
      </c>
      <c r="I2413" t="s">
        <v>335</v>
      </c>
      <c r="J2413" s="2" t="s">
        <v>150</v>
      </c>
      <c r="K2413" s="2">
        <v>45000</v>
      </c>
      <c r="L2413" s="2">
        <v>120</v>
      </c>
      <c r="M2413" t="s">
        <v>1628</v>
      </c>
      <c r="N2413" t="s">
        <v>6102</v>
      </c>
      <c r="O2413" t="s">
        <v>2591</v>
      </c>
      <c r="P2413" t="s">
        <v>5863</v>
      </c>
      <c r="Q2413">
        <v>72</v>
      </c>
      <c r="R2413">
        <v>6958</v>
      </c>
      <c r="S2413" t="str">
        <f>_xlfn.CONCAT(D2413,E2413)</f>
        <v>29317Greater Greensboro Open</v>
      </c>
      <c r="T2413">
        <f>A2413</f>
        <v>2249</v>
      </c>
      <c r="U2413">
        <f>VLOOKUP(T2413,Sheet2!V:V,1,FALSE)</f>
        <v>2249</v>
      </c>
      <c r="V2413">
        <f>VLOOKUP(B2413,Sheet2!W:W,1,FALSE)</f>
        <v>1986</v>
      </c>
    </row>
    <row r="2414" spans="1:22" x14ac:dyDescent="0.2">
      <c r="A2414">
        <v>1258</v>
      </c>
      <c r="B2414">
        <v>1009</v>
      </c>
      <c r="C2414">
        <v>21</v>
      </c>
      <c r="D2414" s="1">
        <v>29310</v>
      </c>
      <c r="E2414" t="s">
        <v>845</v>
      </c>
      <c r="F2414" s="2">
        <v>300000</v>
      </c>
      <c r="G2414">
        <v>280</v>
      </c>
      <c r="H2414">
        <v>-4</v>
      </c>
      <c r="I2414" t="s">
        <v>847</v>
      </c>
      <c r="J2414" t="s">
        <v>18</v>
      </c>
      <c r="K2414" s="2">
        <v>54000</v>
      </c>
      <c r="L2414" s="2">
        <v>141</v>
      </c>
      <c r="M2414" t="s">
        <v>826</v>
      </c>
      <c r="N2414" t="s">
        <v>6054</v>
      </c>
      <c r="O2414" t="s">
        <v>2489</v>
      </c>
      <c r="P2414" t="s">
        <v>5863</v>
      </c>
      <c r="Q2414">
        <v>71</v>
      </c>
      <c r="R2414">
        <v>6657</v>
      </c>
      <c r="S2414" t="str">
        <f>_xlfn.CONCAT(D2414,E2414)</f>
        <v>29310Sea Pines Heritage</v>
      </c>
      <c r="T2414">
        <f>A2414</f>
        <v>1258</v>
      </c>
      <c r="U2414">
        <f>VLOOKUP(T2414,Sheet2!V:V,1,FALSE)</f>
        <v>1258</v>
      </c>
      <c r="V2414">
        <f>VLOOKUP(B2414,Sheet2!W:W,1,FALSE)</f>
        <v>1009</v>
      </c>
    </row>
    <row r="2415" spans="1:22" x14ac:dyDescent="0.2">
      <c r="A2415">
        <v>975</v>
      </c>
      <c r="B2415">
        <v>728</v>
      </c>
      <c r="C2415">
        <v>15</v>
      </c>
      <c r="D2415" s="1">
        <v>29303</v>
      </c>
      <c r="E2415" t="s">
        <v>664</v>
      </c>
      <c r="F2415" s="2">
        <v>440000</v>
      </c>
      <c r="G2415">
        <v>278</v>
      </c>
      <c r="H2415">
        <v>-10</v>
      </c>
      <c r="I2415" t="s">
        <v>209</v>
      </c>
      <c r="J2415" s="12" t="s">
        <v>150</v>
      </c>
      <c r="K2415" s="2">
        <v>72000</v>
      </c>
      <c r="L2415" s="2">
        <v>331</v>
      </c>
      <c r="M2415" t="s">
        <v>667</v>
      </c>
      <c r="N2415" t="s">
        <v>6047</v>
      </c>
      <c r="O2415" t="s">
        <v>1904</v>
      </c>
      <c r="P2415" t="s">
        <v>5863</v>
      </c>
      <c r="Q2415">
        <v>72</v>
      </c>
      <c r="R2415">
        <v>7174</v>
      </c>
      <c r="S2415" t="str">
        <f>_xlfn.CONCAT(D2415,E2415)</f>
        <v>29303Tournament Players Championship</v>
      </c>
      <c r="T2415">
        <f>A2415</f>
        <v>975</v>
      </c>
      <c r="U2415">
        <f>VLOOKUP(T2415,Sheet2!V:V,1,FALSE)</f>
        <v>975</v>
      </c>
      <c r="V2415">
        <f>VLOOKUP(B2415,Sheet2!W:W,1,FALSE)</f>
        <v>728</v>
      </c>
    </row>
    <row r="2416" spans="1:22" x14ac:dyDescent="0.2">
      <c r="A2416">
        <v>3365</v>
      </c>
      <c r="B2416">
        <v>2831</v>
      </c>
      <c r="C2416">
        <v>65</v>
      </c>
      <c r="D2416" s="1">
        <v>29296</v>
      </c>
      <c r="E2416" t="s">
        <v>2317</v>
      </c>
      <c r="F2416" s="2" t="s">
        <v>150</v>
      </c>
      <c r="G2416" s="11">
        <v>279</v>
      </c>
      <c r="H2416">
        <v>-9</v>
      </c>
      <c r="I2416" t="s">
        <v>97</v>
      </c>
      <c r="J2416" t="s">
        <v>18</v>
      </c>
      <c r="K2416" s="2" t="s">
        <v>150</v>
      </c>
      <c r="L2416" s="2">
        <v>95</v>
      </c>
      <c r="M2416" t="s">
        <v>2585</v>
      </c>
      <c r="N2416" t="s">
        <v>2586</v>
      </c>
      <c r="O2416" t="s">
        <v>1904</v>
      </c>
      <c r="P2416" t="s">
        <v>5863</v>
      </c>
      <c r="Q2416" s="11">
        <v>72</v>
      </c>
      <c r="R2416" s="2">
        <v>6939</v>
      </c>
      <c r="S2416" t="str">
        <f>_xlfn.CONCAT(D2416,E2416)</f>
        <v>29296Doral-Eastern Open Invitational</v>
      </c>
      <c r="T2416">
        <f>A2416</f>
        <v>3365</v>
      </c>
      <c r="U2416">
        <f>VLOOKUP(T2416,Sheet2!V:V,1,FALSE)</f>
        <v>3365</v>
      </c>
      <c r="V2416">
        <f>VLOOKUP(B2416,Sheet2!W:W,1,FALSE)</f>
        <v>2831</v>
      </c>
    </row>
    <row r="2417" spans="1:22" x14ac:dyDescent="0.2">
      <c r="A2417">
        <v>852</v>
      </c>
      <c r="B2417">
        <v>605</v>
      </c>
      <c r="C2417">
        <v>12</v>
      </c>
      <c r="D2417" s="1">
        <v>29289</v>
      </c>
      <c r="E2417" t="s">
        <v>579</v>
      </c>
      <c r="F2417" s="2">
        <v>300000</v>
      </c>
      <c r="G2417">
        <v>274</v>
      </c>
      <c r="H2417">
        <v>-14</v>
      </c>
      <c r="I2417" t="s">
        <v>214</v>
      </c>
      <c r="J2417" s="12" t="s">
        <v>150</v>
      </c>
      <c r="K2417" s="2">
        <v>54000</v>
      </c>
      <c r="L2417" s="2">
        <v>165</v>
      </c>
      <c r="M2417" t="s">
        <v>576</v>
      </c>
      <c r="N2417" t="s">
        <v>5899</v>
      </c>
      <c r="O2417" t="s">
        <v>1904</v>
      </c>
      <c r="P2417" t="s">
        <v>5863</v>
      </c>
      <c r="Q2417">
        <v>72</v>
      </c>
      <c r="R2417">
        <v>7128</v>
      </c>
      <c r="S2417" t="str">
        <f>_xlfn.CONCAT(D2417,E2417)</f>
        <v>29289Jackie Gleason-Inverrary Classic</v>
      </c>
      <c r="T2417">
        <f>A2417</f>
        <v>852</v>
      </c>
      <c r="U2417">
        <f>VLOOKUP(T2417,Sheet2!V:V,1,FALSE)</f>
        <v>852</v>
      </c>
      <c r="V2417">
        <f>VLOOKUP(B2417,Sheet2!W:W,1,FALSE)</f>
        <v>605</v>
      </c>
    </row>
    <row r="2418" spans="1:22" x14ac:dyDescent="0.2">
      <c r="A2418">
        <v>903</v>
      </c>
      <c r="B2418">
        <v>656</v>
      </c>
      <c r="C2418">
        <v>13</v>
      </c>
      <c r="D2418" s="1">
        <v>29282</v>
      </c>
      <c r="E2418" t="s">
        <v>609</v>
      </c>
      <c r="F2418" s="2">
        <v>300000</v>
      </c>
      <c r="G2418">
        <v>279</v>
      </c>
      <c r="H2418">
        <v>-5</v>
      </c>
      <c r="I2418" t="s">
        <v>611</v>
      </c>
      <c r="J2418" s="12" t="s">
        <v>150</v>
      </c>
      <c r="K2418" s="2">
        <v>54000</v>
      </c>
      <c r="L2418" s="2">
        <v>7</v>
      </c>
      <c r="M2418" t="s">
        <v>589</v>
      </c>
      <c r="N2418" t="s">
        <v>6046</v>
      </c>
      <c r="O2418" t="s">
        <v>1904</v>
      </c>
      <c r="P2418" t="s">
        <v>5863</v>
      </c>
      <c r="Q2418">
        <v>71</v>
      </c>
      <c r="R2418">
        <v>7103</v>
      </c>
      <c r="S2418" t="str">
        <f>_xlfn.CONCAT(D2418,E2418)</f>
        <v>29282Bay Hill Classic</v>
      </c>
      <c r="T2418">
        <f>A2418</f>
        <v>903</v>
      </c>
      <c r="U2418">
        <f>VLOOKUP(T2418,Sheet2!V:V,1,FALSE)</f>
        <v>903</v>
      </c>
      <c r="V2418">
        <f>VLOOKUP(B2418,Sheet2!W:W,1,FALSE)</f>
        <v>656</v>
      </c>
    </row>
    <row r="2419" spans="1:22" x14ac:dyDescent="0.2">
      <c r="A2419">
        <v>752</v>
      </c>
      <c r="B2419">
        <v>508</v>
      </c>
      <c r="C2419">
        <v>11</v>
      </c>
      <c r="D2419" s="1">
        <v>29275</v>
      </c>
      <c r="E2419" t="s">
        <v>505</v>
      </c>
      <c r="F2419" s="2">
        <v>250000</v>
      </c>
      <c r="G2419">
        <v>276</v>
      </c>
      <c r="H2419">
        <v>-8</v>
      </c>
      <c r="I2419" t="s">
        <v>207</v>
      </c>
      <c r="J2419" s="12" t="s">
        <v>150</v>
      </c>
      <c r="K2419" s="2">
        <v>45000</v>
      </c>
      <c r="L2419" s="2">
        <v>311</v>
      </c>
      <c r="M2419" t="s">
        <v>480</v>
      </c>
      <c r="N2419" t="s">
        <v>6003</v>
      </c>
      <c r="O2419" t="s">
        <v>2479</v>
      </c>
      <c r="P2419" t="s">
        <v>5863</v>
      </c>
      <c r="Q2419">
        <v>71</v>
      </c>
      <c r="R2419">
        <v>7029</v>
      </c>
      <c r="S2419" t="str">
        <f>_xlfn.CONCAT(D2419,E2419)</f>
        <v>29275Glen Campbell-Los Angeles Open</v>
      </c>
      <c r="T2419">
        <f>A2419</f>
        <v>752</v>
      </c>
      <c r="U2419">
        <f>VLOOKUP(T2419,Sheet2!V:V,1,FALSE)</f>
        <v>752</v>
      </c>
      <c r="V2419">
        <f>VLOOKUP(B2419,Sheet2!W:W,1,FALSE)</f>
        <v>508</v>
      </c>
    </row>
    <row r="2420" spans="1:22" x14ac:dyDescent="0.2">
      <c r="A2420">
        <v>3314</v>
      </c>
      <c r="B2420">
        <v>2787</v>
      </c>
      <c r="C2420">
        <v>64</v>
      </c>
      <c r="D2420" s="1">
        <v>29270</v>
      </c>
      <c r="E2420" t="s">
        <v>2568</v>
      </c>
      <c r="F2420" s="2" t="s">
        <v>150</v>
      </c>
      <c r="G2420" s="11">
        <v>270</v>
      </c>
      <c r="H2420" s="11">
        <v>-18</v>
      </c>
      <c r="I2420" t="s">
        <v>759</v>
      </c>
      <c r="J2420" s="2" t="s">
        <v>150</v>
      </c>
      <c r="K2420" s="2" t="s">
        <v>150</v>
      </c>
      <c r="L2420" s="11">
        <v>431</v>
      </c>
      <c r="M2420" t="s">
        <v>2577</v>
      </c>
      <c r="N2420" t="s">
        <v>6121</v>
      </c>
      <c r="O2420" t="s">
        <v>6123</v>
      </c>
      <c r="P2420" t="s">
        <v>5863</v>
      </c>
      <c r="Q2420" s="11">
        <v>72</v>
      </c>
      <c r="R2420" s="2">
        <v>7305</v>
      </c>
      <c r="S2420" t="str">
        <f>_xlfn.CONCAT(D2420,E2420)</f>
        <v>29270Joe Garagiola Tucson Open</v>
      </c>
      <c r="T2420">
        <f>A2420</f>
        <v>3314</v>
      </c>
      <c r="U2420">
        <f>VLOOKUP(T2420,Sheet2!V:V,1,FALSE)</f>
        <v>3314</v>
      </c>
      <c r="V2420">
        <f>VLOOKUP(B2420,Sheet2!W:W,1,FALSE)</f>
        <v>2787</v>
      </c>
    </row>
    <row r="2421" spans="1:22" x14ac:dyDescent="0.2">
      <c r="A2421">
        <v>237</v>
      </c>
      <c r="B2421">
        <v>229</v>
      </c>
      <c r="C2421">
        <v>7</v>
      </c>
      <c r="D2421" s="1">
        <v>29261</v>
      </c>
      <c r="E2421" t="s">
        <v>253</v>
      </c>
      <c r="F2421" s="2">
        <v>325000</v>
      </c>
      <c r="G2421">
        <v>266</v>
      </c>
      <c r="H2421">
        <v>-22</v>
      </c>
      <c r="I2421" t="s">
        <v>260</v>
      </c>
      <c r="J2421" s="12" t="s">
        <v>150</v>
      </c>
      <c r="K2421" s="2">
        <v>58500</v>
      </c>
      <c r="L2421" s="2">
        <v>441</v>
      </c>
      <c r="M2421" t="s">
        <v>232</v>
      </c>
      <c r="N2421" t="s">
        <v>6032</v>
      </c>
      <c r="O2421" t="s">
        <v>6122</v>
      </c>
      <c r="P2421" t="s">
        <v>5863</v>
      </c>
      <c r="Q2421">
        <v>72</v>
      </c>
      <c r="R2421">
        <v>7234</v>
      </c>
      <c r="S2421" t="str">
        <f>_xlfn.CONCAT(D2421,E2421)</f>
        <v>29261Hawaiian Open</v>
      </c>
      <c r="T2421">
        <f>A2421</f>
        <v>237</v>
      </c>
      <c r="U2421">
        <f>VLOOKUP(T2421,Sheet2!V:V,1,FALSE)</f>
        <v>237</v>
      </c>
      <c r="V2421">
        <f>VLOOKUP(B2421,Sheet2!W:W,1,FALSE)</f>
        <v>229</v>
      </c>
    </row>
    <row r="2422" spans="1:22" x14ac:dyDescent="0.2">
      <c r="A2422">
        <v>2629</v>
      </c>
      <c r="B2422">
        <v>2278</v>
      </c>
      <c r="C2422">
        <v>43</v>
      </c>
      <c r="D2422" s="1">
        <v>29254</v>
      </c>
      <c r="E2422" t="s">
        <v>1807</v>
      </c>
      <c r="F2422" s="2" t="s">
        <v>150</v>
      </c>
      <c r="G2422" t="s">
        <v>150</v>
      </c>
      <c r="H2422" s="2" t="s">
        <v>150</v>
      </c>
      <c r="I2422" t="s">
        <v>150</v>
      </c>
      <c r="J2422" s="2" t="s">
        <v>150</v>
      </c>
      <c r="K2422" s="2" t="s">
        <v>150</v>
      </c>
      <c r="L2422" s="2">
        <v>86</v>
      </c>
      <c r="M2422" t="s">
        <v>1806</v>
      </c>
      <c r="N2422" t="s">
        <v>6016</v>
      </c>
      <c r="O2422" t="s">
        <v>2479</v>
      </c>
      <c r="P2422" t="s">
        <v>5863</v>
      </c>
      <c r="Q2422">
        <v>72</v>
      </c>
      <c r="R2422">
        <v>6506</v>
      </c>
      <c r="S2422" t="str">
        <f>_xlfn.CONCAT(D2422,E2422)</f>
        <v>29254Bing Crosby National Pro-Am</v>
      </c>
      <c r="T2422">
        <f>A2422</f>
        <v>2629</v>
      </c>
      <c r="U2422" t="e">
        <f>VLOOKUP(T2422,Sheet2!V:V,1,FALSE)</f>
        <v>#N/A</v>
      </c>
      <c r="V2422">
        <f>VLOOKUP(B2422,Sheet2!W:W,1,FALSE)</f>
        <v>2278</v>
      </c>
    </row>
    <row r="2423" spans="1:22" x14ac:dyDescent="0.2">
      <c r="A2423">
        <v>2628</v>
      </c>
      <c r="B2423">
        <v>2278</v>
      </c>
      <c r="C2423">
        <v>43</v>
      </c>
      <c r="D2423" s="1">
        <v>29254</v>
      </c>
      <c r="E2423" t="s">
        <v>1807</v>
      </c>
      <c r="F2423" s="2">
        <v>300000</v>
      </c>
      <c r="G2423">
        <v>280</v>
      </c>
      <c r="H2423">
        <v>-8</v>
      </c>
      <c r="I2423" t="s">
        <v>383</v>
      </c>
      <c r="J2423" s="2" t="s">
        <v>150</v>
      </c>
      <c r="K2423" s="2">
        <v>54000</v>
      </c>
      <c r="L2423" s="2">
        <v>264</v>
      </c>
      <c r="M2423" t="s">
        <v>1050</v>
      </c>
      <c r="N2423" t="s">
        <v>6016</v>
      </c>
      <c r="O2423" t="s">
        <v>2479</v>
      </c>
      <c r="P2423" t="s">
        <v>5863</v>
      </c>
      <c r="Q2423">
        <v>72</v>
      </c>
      <c r="R2423">
        <v>6815</v>
      </c>
      <c r="S2423" t="str">
        <f>_xlfn.CONCAT(D2423,E2423)</f>
        <v>29254Bing Crosby National Pro-Am</v>
      </c>
      <c r="T2423">
        <f>A2423</f>
        <v>2628</v>
      </c>
      <c r="U2423">
        <f>VLOOKUP(T2423,Sheet2!V:V,1,FALSE)</f>
        <v>2628</v>
      </c>
      <c r="V2423">
        <f>VLOOKUP(B2423,Sheet2!W:W,1,FALSE)</f>
        <v>2278</v>
      </c>
    </row>
    <row r="2424" spans="1:22" x14ac:dyDescent="0.2">
      <c r="A2424">
        <v>2630</v>
      </c>
      <c r="B2424">
        <v>2278</v>
      </c>
      <c r="C2424">
        <v>43</v>
      </c>
      <c r="D2424" s="1">
        <v>29254</v>
      </c>
      <c r="E2424" t="s">
        <v>1807</v>
      </c>
      <c r="F2424" s="2" t="s">
        <v>150</v>
      </c>
      <c r="G2424" t="s">
        <v>150</v>
      </c>
      <c r="H2424" s="2" t="s">
        <v>150</v>
      </c>
      <c r="I2424" t="s">
        <v>150</v>
      </c>
      <c r="J2424" s="2" t="s">
        <v>150</v>
      </c>
      <c r="K2424" s="2" t="s">
        <v>150</v>
      </c>
      <c r="L2424" s="2">
        <v>362</v>
      </c>
      <c r="M2424" t="s">
        <v>1791</v>
      </c>
      <c r="N2424" t="s">
        <v>6016</v>
      </c>
      <c r="O2424" t="s">
        <v>2479</v>
      </c>
      <c r="P2424" t="s">
        <v>5863</v>
      </c>
      <c r="Q2424">
        <v>72</v>
      </c>
      <c r="R2424">
        <v>6810</v>
      </c>
      <c r="S2424" t="str">
        <f>_xlfn.CONCAT(D2424,E2424)</f>
        <v>29254Bing Crosby National Pro-Am</v>
      </c>
      <c r="T2424">
        <f>A2424</f>
        <v>2630</v>
      </c>
      <c r="U2424" t="e">
        <f>VLOOKUP(T2424,Sheet2!V:V,1,FALSE)</f>
        <v>#N/A</v>
      </c>
      <c r="V2424">
        <f>VLOOKUP(B2424,Sheet2!W:W,1,FALSE)</f>
        <v>2278</v>
      </c>
    </row>
    <row r="2425" spans="1:22" x14ac:dyDescent="0.2">
      <c r="A2425">
        <v>584</v>
      </c>
      <c r="B2425">
        <v>352</v>
      </c>
      <c r="C2425">
        <v>9</v>
      </c>
      <c r="D2425" s="1">
        <v>29247</v>
      </c>
      <c r="E2425" t="s">
        <v>392</v>
      </c>
      <c r="F2425" s="2" t="s">
        <v>150</v>
      </c>
      <c r="G2425" t="s">
        <v>150</v>
      </c>
      <c r="H2425" t="s">
        <v>150</v>
      </c>
      <c r="I2425" t="s">
        <v>150</v>
      </c>
      <c r="J2425" s="12" t="s">
        <v>150</v>
      </c>
      <c r="K2425" s="2" t="s">
        <v>150</v>
      </c>
      <c r="L2425" s="2">
        <v>401</v>
      </c>
      <c r="M2425" t="s">
        <v>373</v>
      </c>
      <c r="N2425" t="s">
        <v>6039</v>
      </c>
      <c r="O2425" t="s">
        <v>2479</v>
      </c>
      <c r="P2425" t="s">
        <v>5863</v>
      </c>
      <c r="Q2425">
        <v>72</v>
      </c>
      <c r="R2425">
        <v>6659</v>
      </c>
      <c r="S2425" t="str">
        <f>_xlfn.CONCAT(D2425,E2425)</f>
        <v>29247Andy Williams-San Diego Open Invitational</v>
      </c>
      <c r="T2425">
        <f>A2425</f>
        <v>584</v>
      </c>
      <c r="U2425" t="e">
        <f>VLOOKUP(T2425,Sheet2!V:V,1,FALSE)</f>
        <v>#N/A</v>
      </c>
      <c r="V2425">
        <f>VLOOKUP(B2425,Sheet2!W:W,1,FALSE)</f>
        <v>352</v>
      </c>
    </row>
    <row r="2426" spans="1:22" x14ac:dyDescent="0.2">
      <c r="A2426">
        <v>583</v>
      </c>
      <c r="B2426">
        <v>352</v>
      </c>
      <c r="C2426">
        <v>9</v>
      </c>
      <c r="D2426" s="1">
        <v>29247</v>
      </c>
      <c r="E2426" t="s">
        <v>392</v>
      </c>
      <c r="F2426" s="2">
        <v>250000</v>
      </c>
      <c r="G2426">
        <v>275</v>
      </c>
      <c r="H2426">
        <v>-13</v>
      </c>
      <c r="I2426" t="s">
        <v>393</v>
      </c>
      <c r="J2426" t="s">
        <v>18</v>
      </c>
      <c r="K2426" s="2">
        <v>45000</v>
      </c>
      <c r="L2426" s="2">
        <v>402</v>
      </c>
      <c r="M2426" t="s">
        <v>360</v>
      </c>
      <c r="N2426" t="s">
        <v>6039</v>
      </c>
      <c r="O2426" t="s">
        <v>2479</v>
      </c>
      <c r="P2426" t="s">
        <v>5863</v>
      </c>
      <c r="Q2426">
        <v>72</v>
      </c>
      <c r="R2426">
        <v>7021</v>
      </c>
      <c r="S2426" t="str">
        <f>_xlfn.CONCAT(D2426,E2426)</f>
        <v>29247Andy Williams-San Diego Open Invitational</v>
      </c>
      <c r="T2426">
        <f>A2426</f>
        <v>583</v>
      </c>
      <c r="U2426">
        <f>VLOOKUP(T2426,Sheet2!V:V,1,FALSE)</f>
        <v>583</v>
      </c>
      <c r="V2426">
        <f>VLOOKUP(B2426,Sheet2!W:W,1,FALSE)</f>
        <v>352</v>
      </c>
    </row>
    <row r="2427" spans="1:22" x14ac:dyDescent="0.2">
      <c r="A2427">
        <v>667</v>
      </c>
      <c r="B2427">
        <v>423</v>
      </c>
      <c r="C2427">
        <v>10</v>
      </c>
      <c r="D2427" s="1">
        <v>29240</v>
      </c>
      <c r="E2427" t="s">
        <v>434</v>
      </c>
      <c r="F2427" s="2">
        <v>300000</v>
      </c>
      <c r="G2427">
        <v>272</v>
      </c>
      <c r="H2427">
        <v>-12</v>
      </c>
      <c r="I2427" t="s">
        <v>448</v>
      </c>
      <c r="J2427" s="12" t="s">
        <v>150</v>
      </c>
      <c r="K2427" s="2">
        <v>54000</v>
      </c>
      <c r="L2427" s="2">
        <v>276</v>
      </c>
      <c r="M2427" t="s">
        <v>444</v>
      </c>
      <c r="N2427" t="s">
        <v>6040</v>
      </c>
      <c r="O2427" t="s">
        <v>6123</v>
      </c>
      <c r="P2427" t="s">
        <v>5863</v>
      </c>
      <c r="Q2427">
        <v>71</v>
      </c>
      <c r="R2427">
        <v>6726</v>
      </c>
      <c r="S2427" t="str">
        <f>_xlfn.CONCAT(D2427,E2427)</f>
        <v>29240Phoenix Open</v>
      </c>
      <c r="T2427">
        <f>A2427</f>
        <v>667</v>
      </c>
      <c r="U2427">
        <f>VLOOKUP(T2427,Sheet2!V:V,1,FALSE)</f>
        <v>667</v>
      </c>
      <c r="V2427">
        <f>VLOOKUP(B2427,Sheet2!W:W,1,FALSE)</f>
        <v>423</v>
      </c>
    </row>
    <row r="2428" spans="1:22" x14ac:dyDescent="0.2">
      <c r="A2428">
        <v>412</v>
      </c>
      <c r="B2428">
        <v>287</v>
      </c>
      <c r="C2428">
        <v>8</v>
      </c>
      <c r="D2428" s="1">
        <v>29233</v>
      </c>
      <c r="E2428" t="s">
        <v>332</v>
      </c>
      <c r="F2428" s="2" t="s">
        <v>150</v>
      </c>
      <c r="G2428" t="s">
        <v>150</v>
      </c>
      <c r="H2428" t="s">
        <v>150</v>
      </c>
      <c r="I2428" t="s">
        <v>150</v>
      </c>
      <c r="J2428" s="12" t="s">
        <v>150</v>
      </c>
      <c r="K2428" s="2" t="s">
        <v>150</v>
      </c>
      <c r="L2428" s="2">
        <v>22</v>
      </c>
      <c r="M2428" t="s">
        <v>299</v>
      </c>
      <c r="N2428" t="s">
        <v>6034</v>
      </c>
      <c r="O2428" t="s">
        <v>2479</v>
      </c>
      <c r="P2428" t="s">
        <v>5863</v>
      </c>
      <c r="Q2428">
        <v>72</v>
      </c>
      <c r="R2428">
        <v>6837</v>
      </c>
      <c r="S2428" t="str">
        <f>_xlfn.CONCAT(D2428,E2428)</f>
        <v>29233Bob Hope Desert Classic</v>
      </c>
      <c r="T2428">
        <f>A2428</f>
        <v>412</v>
      </c>
      <c r="U2428" t="e">
        <f>VLOOKUP(T2428,Sheet2!V:V,1,FALSE)</f>
        <v>#N/A</v>
      </c>
      <c r="V2428">
        <f>VLOOKUP(B2428,Sheet2!W:W,1,FALSE)</f>
        <v>287</v>
      </c>
    </row>
    <row r="2429" spans="1:22" x14ac:dyDescent="0.2">
      <c r="A2429">
        <v>414</v>
      </c>
      <c r="B2429">
        <v>287</v>
      </c>
      <c r="C2429">
        <v>8</v>
      </c>
      <c r="D2429" s="1">
        <v>29233</v>
      </c>
      <c r="E2429" t="s">
        <v>332</v>
      </c>
      <c r="F2429" s="2" t="s">
        <v>150</v>
      </c>
      <c r="G2429" t="s">
        <v>150</v>
      </c>
      <c r="H2429" t="s">
        <v>150</v>
      </c>
      <c r="I2429" t="s">
        <v>150</v>
      </c>
      <c r="J2429" s="12" t="s">
        <v>150</v>
      </c>
      <c r="K2429" s="2" t="s">
        <v>150</v>
      </c>
      <c r="L2429" s="2">
        <v>104</v>
      </c>
      <c r="M2429" t="s">
        <v>326</v>
      </c>
      <c r="N2429" t="s">
        <v>5896</v>
      </c>
      <c r="O2429" t="s">
        <v>2479</v>
      </c>
      <c r="P2429" t="s">
        <v>5863</v>
      </c>
      <c r="Q2429">
        <v>72</v>
      </c>
      <c r="R2429">
        <v>6708</v>
      </c>
      <c r="S2429" t="str">
        <f>_xlfn.CONCAT(D2429,E2429)</f>
        <v>29233Bob Hope Desert Classic</v>
      </c>
      <c r="T2429">
        <f>A2429</f>
        <v>414</v>
      </c>
      <c r="U2429" t="e">
        <f>VLOOKUP(T2429,Sheet2!V:V,1,FALSE)</f>
        <v>#N/A</v>
      </c>
      <c r="V2429">
        <f>VLOOKUP(B2429,Sheet2!W:W,1,FALSE)</f>
        <v>287</v>
      </c>
    </row>
    <row r="2430" spans="1:22" x14ac:dyDescent="0.2">
      <c r="A2430">
        <v>411</v>
      </c>
      <c r="B2430">
        <v>287</v>
      </c>
      <c r="C2430">
        <v>8</v>
      </c>
      <c r="D2430" s="1">
        <v>29233</v>
      </c>
      <c r="E2430" t="s">
        <v>332</v>
      </c>
      <c r="F2430" s="2">
        <v>304000</v>
      </c>
      <c r="G2430">
        <v>343</v>
      </c>
      <c r="H2430">
        <v>-17</v>
      </c>
      <c r="I2430" t="s">
        <v>335</v>
      </c>
      <c r="J2430" s="12" t="s">
        <v>150</v>
      </c>
      <c r="K2430" s="2">
        <v>50000</v>
      </c>
      <c r="L2430" s="2">
        <v>158</v>
      </c>
      <c r="M2430" t="s">
        <v>310</v>
      </c>
      <c r="N2430" t="s">
        <v>6036</v>
      </c>
      <c r="O2430" t="s">
        <v>2479</v>
      </c>
      <c r="P2430" t="s">
        <v>5863</v>
      </c>
      <c r="Q2430">
        <v>72</v>
      </c>
      <c r="R2430">
        <v>6478</v>
      </c>
      <c r="S2430" t="str">
        <f>_xlfn.CONCAT(D2430,E2430)</f>
        <v>29233Bob Hope Desert Classic</v>
      </c>
      <c r="T2430">
        <f>A2430</f>
        <v>411</v>
      </c>
      <c r="U2430">
        <f>VLOOKUP(T2430,Sheet2!V:V,1,FALSE)</f>
        <v>411</v>
      </c>
      <c r="V2430">
        <f>VLOOKUP(B2430,Sheet2!W:W,1,FALSE)</f>
        <v>287</v>
      </c>
    </row>
    <row r="2431" spans="1:22" x14ac:dyDescent="0.2">
      <c r="A2431">
        <v>413</v>
      </c>
      <c r="B2431">
        <v>287</v>
      </c>
      <c r="C2431">
        <v>8</v>
      </c>
      <c r="D2431" s="1">
        <v>29233</v>
      </c>
      <c r="E2431" t="s">
        <v>332</v>
      </c>
      <c r="F2431" s="2" t="s">
        <v>150</v>
      </c>
      <c r="G2431" t="s">
        <v>150</v>
      </c>
      <c r="H2431" t="s">
        <v>150</v>
      </c>
      <c r="I2431" t="s">
        <v>150</v>
      </c>
      <c r="J2431" s="12" t="s">
        <v>150</v>
      </c>
      <c r="K2431" s="2" t="s">
        <v>150</v>
      </c>
      <c r="L2431" s="2">
        <v>183</v>
      </c>
      <c r="M2431" t="s">
        <v>280</v>
      </c>
      <c r="N2431" t="s">
        <v>6033</v>
      </c>
      <c r="O2431" t="s">
        <v>2479</v>
      </c>
      <c r="P2431" t="s">
        <v>5863</v>
      </c>
      <c r="Q2431">
        <v>72</v>
      </c>
      <c r="R2431">
        <v>6911</v>
      </c>
      <c r="S2431" t="str">
        <f>_xlfn.CONCAT(D2431,E2431)</f>
        <v>29233Bob Hope Desert Classic</v>
      </c>
      <c r="T2431">
        <f>A2431</f>
        <v>413</v>
      </c>
      <c r="U2431" t="e">
        <f>VLOOKUP(T2431,Sheet2!V:V,1,FALSE)</f>
        <v>#N/A</v>
      </c>
      <c r="V2431">
        <f>VLOOKUP(B2431,Sheet2!W:W,1,FALSE)</f>
        <v>287</v>
      </c>
    </row>
    <row r="2432" spans="1:22" x14ac:dyDescent="0.2">
      <c r="A2432">
        <v>3128</v>
      </c>
      <c r="B2432">
        <v>2609</v>
      </c>
      <c r="C2432">
        <v>58</v>
      </c>
      <c r="D2432" s="1">
        <v>29156</v>
      </c>
      <c r="E2432" s="12" t="s">
        <v>2241</v>
      </c>
      <c r="F2432" s="2" t="s">
        <v>150</v>
      </c>
      <c r="G2432" t="s">
        <v>150</v>
      </c>
      <c r="H2432" t="s">
        <v>150</v>
      </c>
      <c r="I2432" s="12" t="s">
        <v>2535</v>
      </c>
      <c r="J2432" s="12" t="s">
        <v>150</v>
      </c>
      <c r="K2432" s="2" t="s">
        <v>150</v>
      </c>
      <c r="L2432" s="12">
        <v>200</v>
      </c>
      <c r="M2432" t="s">
        <v>2525</v>
      </c>
      <c r="N2432" t="s">
        <v>2526</v>
      </c>
      <c r="O2432" t="s">
        <v>1904</v>
      </c>
      <c r="P2432" t="s">
        <v>5863</v>
      </c>
      <c r="Q2432" s="12">
        <v>72</v>
      </c>
      <c r="R2432" s="13">
        <v>7190</v>
      </c>
      <c r="S2432" t="str">
        <f>_xlfn.CONCAT(D2432,E2432)</f>
        <v>29156Walt Disney World National Team Championship</v>
      </c>
      <c r="T2432">
        <f>A2432</f>
        <v>3128</v>
      </c>
      <c r="U2432">
        <f>VLOOKUP(T2432,Sheet2!V:V,1,FALSE)</f>
        <v>3128</v>
      </c>
      <c r="V2432">
        <f>VLOOKUP(B2432,Sheet2!W:W,1,FALSE)</f>
        <v>2609</v>
      </c>
    </row>
    <row r="2433" spans="1:22" x14ac:dyDescent="0.2">
      <c r="A2433">
        <v>3129</v>
      </c>
      <c r="B2433">
        <v>2609</v>
      </c>
      <c r="C2433">
        <v>58</v>
      </c>
      <c r="D2433" s="1">
        <v>29156</v>
      </c>
      <c r="E2433" s="12" t="s">
        <v>2241</v>
      </c>
      <c r="F2433" s="2" t="s">
        <v>150</v>
      </c>
      <c r="G2433" s="2" t="s">
        <v>150</v>
      </c>
      <c r="H2433" s="2" t="s">
        <v>150</v>
      </c>
      <c r="I2433" s="2" t="s">
        <v>150</v>
      </c>
      <c r="J2433" s="2" t="s">
        <v>150</v>
      </c>
      <c r="K2433" s="2" t="s">
        <v>150</v>
      </c>
      <c r="L2433" s="12">
        <v>261</v>
      </c>
      <c r="M2433" t="s">
        <v>2527</v>
      </c>
      <c r="N2433" t="s">
        <v>2526</v>
      </c>
      <c r="O2433" t="s">
        <v>1904</v>
      </c>
      <c r="P2433" t="s">
        <v>5863</v>
      </c>
      <c r="Q2433" s="12">
        <v>72</v>
      </c>
      <c r="R2433" s="13">
        <v>6941</v>
      </c>
      <c r="S2433" t="str">
        <f>_xlfn.CONCAT(D2433,E2433)</f>
        <v>29156Walt Disney World National Team Championship</v>
      </c>
      <c r="T2433">
        <f>A2433</f>
        <v>3129</v>
      </c>
      <c r="U2433" t="e">
        <f>VLOOKUP(T2433,Sheet2!V:V,1,FALSE)</f>
        <v>#N/A</v>
      </c>
      <c r="V2433">
        <f>VLOOKUP(B2433,Sheet2!W:W,1,FALSE)</f>
        <v>2609</v>
      </c>
    </row>
    <row r="2434" spans="1:22" x14ac:dyDescent="0.2">
      <c r="A2434">
        <v>3674</v>
      </c>
      <c r="B2434">
        <v>3126</v>
      </c>
      <c r="C2434">
        <v>77</v>
      </c>
      <c r="D2434" s="1">
        <v>29149</v>
      </c>
      <c r="E2434" t="s">
        <v>2206</v>
      </c>
      <c r="F2434" s="2">
        <v>200000</v>
      </c>
      <c r="G2434" s="2">
        <v>271</v>
      </c>
      <c r="H2434" t="s">
        <v>2624</v>
      </c>
      <c r="I2434" t="s">
        <v>1215</v>
      </c>
      <c r="J2434" s="2" t="s">
        <v>150</v>
      </c>
      <c r="K2434" s="2">
        <v>36000</v>
      </c>
      <c r="L2434" s="2">
        <v>267</v>
      </c>
      <c r="M2434" t="s">
        <v>2633</v>
      </c>
      <c r="N2434" t="s">
        <v>2629</v>
      </c>
      <c r="O2434" t="s">
        <v>1904</v>
      </c>
      <c r="P2434" t="s">
        <v>5863</v>
      </c>
      <c r="Q2434">
        <v>72</v>
      </c>
      <c r="R2434">
        <v>7133</v>
      </c>
      <c r="S2434" t="str">
        <f>_xlfn.CONCAT(D2434,E2434)</f>
        <v>29149Pensacola Open</v>
      </c>
      <c r="T2434">
        <f>A2434</f>
        <v>3674</v>
      </c>
      <c r="U2434">
        <f>VLOOKUP(T2434,Sheet2!V:V,1,FALSE)</f>
        <v>3674</v>
      </c>
      <c r="V2434">
        <f>VLOOKUP(B2434,Sheet2!W:W,1,FALSE)</f>
        <v>3126</v>
      </c>
    </row>
    <row r="2435" spans="1:22" x14ac:dyDescent="0.2">
      <c r="A2435">
        <v>3559</v>
      </c>
      <c r="B2435">
        <v>3011</v>
      </c>
      <c r="C2435">
        <v>72</v>
      </c>
      <c r="D2435" s="1">
        <v>29142</v>
      </c>
      <c r="E2435" t="s">
        <v>2328</v>
      </c>
      <c r="F2435" s="2" t="s">
        <v>150</v>
      </c>
      <c r="G2435">
        <v>274</v>
      </c>
      <c r="H2435">
        <v>-6</v>
      </c>
      <c r="I2435" t="s">
        <v>1462</v>
      </c>
      <c r="J2435" t="s">
        <v>18</v>
      </c>
      <c r="K2435" s="2" t="s">
        <v>150</v>
      </c>
      <c r="L2435" s="2">
        <v>136</v>
      </c>
      <c r="M2435" t="s">
        <v>2610</v>
      </c>
      <c r="N2435" s="11" t="s">
        <v>2611</v>
      </c>
      <c r="O2435" t="s">
        <v>2522</v>
      </c>
      <c r="P2435" t="s">
        <v>5863</v>
      </c>
      <c r="Q2435" s="11">
        <v>70</v>
      </c>
      <c r="R2435" s="2">
        <v>6791</v>
      </c>
      <c r="S2435" t="str">
        <f>_xlfn.CONCAT(D2435,E2435)</f>
        <v>29142Southern Open Invitational</v>
      </c>
      <c r="T2435">
        <f>A2435</f>
        <v>3559</v>
      </c>
      <c r="U2435">
        <f>VLOOKUP(T2435,Sheet2!V:V,1,FALSE)</f>
        <v>3559</v>
      </c>
      <c r="V2435">
        <f>VLOOKUP(B2435,Sheet2!W:W,1,FALSE)</f>
        <v>3011</v>
      </c>
    </row>
    <row r="2436" spans="1:22" x14ac:dyDescent="0.2">
      <c r="A2436">
        <v>1076</v>
      </c>
      <c r="B2436">
        <v>829</v>
      </c>
      <c r="C2436">
        <v>19</v>
      </c>
      <c r="D2436" s="1">
        <v>29135</v>
      </c>
      <c r="E2436" t="s">
        <v>761</v>
      </c>
      <c r="F2436" s="2">
        <v>250000</v>
      </c>
      <c r="G2436">
        <v>268</v>
      </c>
      <c r="H2436">
        <v>-12</v>
      </c>
      <c r="I2436" t="s">
        <v>762</v>
      </c>
      <c r="J2436" s="12" t="s">
        <v>150</v>
      </c>
      <c r="K2436" s="2">
        <v>45000</v>
      </c>
      <c r="L2436" s="2">
        <v>249</v>
      </c>
      <c r="M2436" t="s">
        <v>753</v>
      </c>
      <c r="N2436" t="s">
        <v>6052</v>
      </c>
      <c r="O2436" t="s">
        <v>2644</v>
      </c>
      <c r="P2436" t="s">
        <v>5863</v>
      </c>
      <c r="Q2436">
        <v>70</v>
      </c>
      <c r="R2436">
        <v>6576</v>
      </c>
      <c r="S2436" t="str">
        <f>_xlfn.CONCAT(D2436,E2436)</f>
        <v>29135San Antonio Texas Open</v>
      </c>
      <c r="T2436">
        <f>A2436</f>
        <v>1076</v>
      </c>
      <c r="U2436">
        <f>VLOOKUP(T2436,Sheet2!V:V,1,FALSE)</f>
        <v>1076</v>
      </c>
      <c r="V2436">
        <f>VLOOKUP(B2436,Sheet2!W:W,1,FALSE)</f>
        <v>829</v>
      </c>
    </row>
    <row r="2437" spans="1:22" x14ac:dyDescent="0.2">
      <c r="A2437">
        <v>3616</v>
      </c>
      <c r="B2437">
        <v>3068</v>
      </c>
      <c r="C2437">
        <v>74</v>
      </c>
      <c r="D2437" s="1">
        <v>29128</v>
      </c>
      <c r="E2437" t="s">
        <v>2227</v>
      </c>
      <c r="F2437" s="2" t="s">
        <v>150</v>
      </c>
      <c r="G2437">
        <v>272</v>
      </c>
      <c r="H2437">
        <v>-8</v>
      </c>
      <c r="I2437" t="s">
        <v>891</v>
      </c>
      <c r="J2437" s="12" t="s">
        <v>150</v>
      </c>
      <c r="K2437" s="2" t="s">
        <v>150</v>
      </c>
      <c r="L2437" s="2">
        <v>115</v>
      </c>
      <c r="M2437" t="s">
        <v>5846</v>
      </c>
      <c r="N2437" s="11" t="s">
        <v>2614</v>
      </c>
      <c r="O2437" t="s">
        <v>2615</v>
      </c>
      <c r="P2437" t="s">
        <v>5863</v>
      </c>
      <c r="Q2437" s="11">
        <v>70</v>
      </c>
      <c r="R2437" s="2">
        <v>7149</v>
      </c>
      <c r="S2437" t="str">
        <f>_xlfn.CONCAT(D2437,E2437)</f>
        <v>29128World Series of Golf</v>
      </c>
      <c r="T2437">
        <f>A2437</f>
        <v>3616</v>
      </c>
      <c r="U2437">
        <f>VLOOKUP(T2437,Sheet2!V:V,1,FALSE)</f>
        <v>3616</v>
      </c>
      <c r="V2437">
        <f>VLOOKUP(B2437,Sheet2!W:W,1,FALSE)</f>
        <v>3068</v>
      </c>
    </row>
    <row r="2438" spans="1:22" x14ac:dyDescent="0.2">
      <c r="A2438">
        <v>3524</v>
      </c>
      <c r="B2438">
        <v>2978</v>
      </c>
      <c r="C2438">
        <v>71</v>
      </c>
      <c r="D2438" s="1">
        <v>29121</v>
      </c>
      <c r="E2438" t="s">
        <v>2171</v>
      </c>
      <c r="F2438" s="2" t="s">
        <v>150</v>
      </c>
      <c r="G2438">
        <v>277</v>
      </c>
      <c r="H2438">
        <v>-9</v>
      </c>
      <c r="I2438" t="s">
        <v>2253</v>
      </c>
      <c r="J2438" s="12" t="s">
        <v>150</v>
      </c>
      <c r="K2438" s="2" t="s">
        <v>150</v>
      </c>
      <c r="L2438" s="2">
        <v>352</v>
      </c>
      <c r="M2438" t="s">
        <v>1860</v>
      </c>
      <c r="N2438" s="11" t="s">
        <v>1851</v>
      </c>
      <c r="O2438" t="s">
        <v>2479</v>
      </c>
      <c r="P2438" t="s">
        <v>5863</v>
      </c>
      <c r="Q2438" s="11">
        <v>72</v>
      </c>
      <c r="R2438" s="2">
        <v>6849</v>
      </c>
      <c r="S2438" t="str">
        <f>_xlfn.CONCAT(D2438,E2438)</f>
        <v>29121Anheuser-Busch Golf Classic</v>
      </c>
      <c r="T2438">
        <f>A2438</f>
        <v>3524</v>
      </c>
      <c r="U2438">
        <f>VLOOKUP(T2438,Sheet2!V:V,1,FALSE)</f>
        <v>3524</v>
      </c>
      <c r="V2438">
        <f>VLOOKUP(B2438,Sheet2!W:W,1,FALSE)</f>
        <v>2978</v>
      </c>
    </row>
    <row r="2439" spans="1:22" x14ac:dyDescent="0.2">
      <c r="A2439">
        <v>3525</v>
      </c>
      <c r="B2439">
        <v>2978</v>
      </c>
      <c r="C2439">
        <v>71</v>
      </c>
      <c r="D2439" s="1">
        <v>29121</v>
      </c>
      <c r="E2439" t="s">
        <v>2171</v>
      </c>
      <c r="F2439" s="2" t="s">
        <v>150</v>
      </c>
      <c r="G2439" t="s">
        <v>150</v>
      </c>
      <c r="H2439" t="s">
        <v>150</v>
      </c>
      <c r="I2439" t="s">
        <v>150</v>
      </c>
      <c r="J2439" t="s">
        <v>150</v>
      </c>
      <c r="K2439" t="s">
        <v>150</v>
      </c>
      <c r="L2439" s="2">
        <v>353</v>
      </c>
      <c r="M2439" t="s">
        <v>2607</v>
      </c>
      <c r="N2439" s="11" t="s">
        <v>1851</v>
      </c>
      <c r="O2439" t="s">
        <v>2479</v>
      </c>
      <c r="P2439" t="s">
        <v>5863</v>
      </c>
      <c r="Q2439" s="11">
        <v>71</v>
      </c>
      <c r="R2439" s="2">
        <v>6619</v>
      </c>
      <c r="S2439" t="str">
        <f>_xlfn.CONCAT(D2439,E2439)</f>
        <v>29121Anheuser-Busch Golf Classic</v>
      </c>
      <c r="T2439">
        <f>A2439</f>
        <v>3525</v>
      </c>
      <c r="U2439" t="e">
        <f>VLOOKUP(T2439,Sheet2!V:V,1,FALSE)</f>
        <v>#N/A</v>
      </c>
      <c r="V2439">
        <f>VLOOKUP(B2439,Sheet2!W:W,1,FALSE)</f>
        <v>2978</v>
      </c>
    </row>
    <row r="2440" spans="1:22" x14ac:dyDescent="0.2">
      <c r="A2440">
        <v>3207</v>
      </c>
      <c r="B2440">
        <v>2680</v>
      </c>
      <c r="C2440">
        <v>61</v>
      </c>
      <c r="D2440" s="1">
        <v>29114</v>
      </c>
      <c r="E2440" t="s">
        <v>2246</v>
      </c>
      <c r="F2440" s="2" t="s">
        <v>150</v>
      </c>
      <c r="G2440">
        <v>280</v>
      </c>
      <c r="H2440">
        <v>-8</v>
      </c>
      <c r="I2440" t="s">
        <v>2253</v>
      </c>
      <c r="J2440" t="s">
        <v>18</v>
      </c>
      <c r="K2440" t="s">
        <v>150</v>
      </c>
      <c r="L2440" s="2">
        <v>443</v>
      </c>
      <c r="M2440" t="s">
        <v>2553</v>
      </c>
      <c r="N2440" t="s">
        <v>2554</v>
      </c>
      <c r="O2440" t="s">
        <v>2555</v>
      </c>
      <c r="P2440" t="s">
        <v>5863</v>
      </c>
      <c r="Q2440">
        <v>72</v>
      </c>
      <c r="R2440" s="2">
        <v>7014</v>
      </c>
      <c r="S2440" t="str">
        <f>_xlfn.CONCAT(D2440,E2440)</f>
        <v>29114Buick-Goodwrench Open</v>
      </c>
      <c r="T2440">
        <f>A2440</f>
        <v>3207</v>
      </c>
      <c r="U2440">
        <f>VLOOKUP(T2440,Sheet2!V:V,1,FALSE)</f>
        <v>3207</v>
      </c>
      <c r="V2440">
        <f>VLOOKUP(B2440,Sheet2!W:W,1,FALSE)</f>
        <v>2680</v>
      </c>
    </row>
    <row r="2441" spans="1:22" x14ac:dyDescent="0.2">
      <c r="A2441">
        <v>3593</v>
      </c>
      <c r="B2441">
        <v>3045</v>
      </c>
      <c r="C2441">
        <v>73</v>
      </c>
      <c r="D2441" s="1">
        <v>29107</v>
      </c>
      <c r="E2441" t="s">
        <v>2252</v>
      </c>
      <c r="F2441" s="2" t="s">
        <v>150</v>
      </c>
      <c r="G2441">
        <v>275</v>
      </c>
      <c r="H2441">
        <v>-9</v>
      </c>
      <c r="I2441" t="s">
        <v>762</v>
      </c>
      <c r="J2441" s="2" t="s">
        <v>150</v>
      </c>
      <c r="K2441" s="2" t="s">
        <v>150</v>
      </c>
      <c r="L2441" s="2">
        <v>285</v>
      </c>
      <c r="M2441" t="s">
        <v>2587</v>
      </c>
      <c r="N2441" s="11" t="s">
        <v>2588</v>
      </c>
      <c r="O2441" t="s">
        <v>2491</v>
      </c>
      <c r="P2441" t="s">
        <v>5863</v>
      </c>
      <c r="Q2441" s="11">
        <v>71</v>
      </c>
      <c r="R2441" s="2">
        <v>7110</v>
      </c>
      <c r="S2441" t="str">
        <f>_xlfn.CONCAT(D2441,E2441)</f>
        <v>29107American Optical Classic</v>
      </c>
      <c r="T2441">
        <f>A2441</f>
        <v>3593</v>
      </c>
      <c r="U2441">
        <f>VLOOKUP(T2441,Sheet2!V:V,1,FALSE)</f>
        <v>3593</v>
      </c>
      <c r="V2441">
        <f>VLOOKUP(B2441,Sheet2!W:W,1,FALSE)</f>
        <v>3045</v>
      </c>
    </row>
    <row r="2442" spans="1:22" x14ac:dyDescent="0.2">
      <c r="A2442">
        <v>3437</v>
      </c>
      <c r="B2442">
        <v>2903</v>
      </c>
      <c r="C2442">
        <v>67</v>
      </c>
      <c r="D2442" s="1">
        <v>29100</v>
      </c>
      <c r="E2442" t="s">
        <v>2104</v>
      </c>
      <c r="F2442" s="2" t="s">
        <v>150</v>
      </c>
      <c r="G2442" s="11">
        <v>270</v>
      </c>
      <c r="H2442">
        <v>-14</v>
      </c>
      <c r="I2442" t="s">
        <v>250</v>
      </c>
      <c r="J2442" s="12" t="s">
        <v>150</v>
      </c>
      <c r="K2442" s="2" t="s">
        <v>150</v>
      </c>
      <c r="L2442" s="2">
        <v>105</v>
      </c>
      <c r="M2442" t="s">
        <v>2593</v>
      </c>
      <c r="N2442" t="s">
        <v>2594</v>
      </c>
      <c r="O2442" t="s">
        <v>2543</v>
      </c>
      <c r="P2442" t="s">
        <v>5863</v>
      </c>
      <c r="Q2442" s="11">
        <v>71</v>
      </c>
      <c r="R2442" s="2">
        <v>6966</v>
      </c>
      <c r="S2442" t="str">
        <f>_xlfn.CONCAT(D2442,E2442)</f>
        <v>29100B.C. Open</v>
      </c>
      <c r="T2442">
        <f>A2442</f>
        <v>3437</v>
      </c>
      <c r="U2442">
        <f>VLOOKUP(T2442,Sheet2!V:V,1,FALSE)</f>
        <v>3437</v>
      </c>
      <c r="V2442">
        <f>VLOOKUP(B2442,Sheet2!W:W,1,FALSE)</f>
        <v>2903</v>
      </c>
    </row>
    <row r="2443" spans="1:22" ht="17" x14ac:dyDescent="0.2">
      <c r="A2443">
        <v>3707</v>
      </c>
      <c r="B2443">
        <v>3159</v>
      </c>
      <c r="C2443">
        <v>79</v>
      </c>
      <c r="D2443" s="1">
        <v>29093</v>
      </c>
      <c r="E2443" t="s">
        <v>2251</v>
      </c>
      <c r="F2443" s="2">
        <v>250000</v>
      </c>
      <c r="G2443" s="14">
        <v>272</v>
      </c>
      <c r="H2443" s="14" t="s">
        <v>2647</v>
      </c>
      <c r="I2443" t="s">
        <v>207</v>
      </c>
      <c r="J2443" t="s">
        <v>18</v>
      </c>
      <c r="K2443" s="2">
        <v>45000</v>
      </c>
      <c r="L2443" s="2">
        <v>281</v>
      </c>
      <c r="M2443" t="s">
        <v>2645</v>
      </c>
      <c r="N2443" t="s">
        <v>2646</v>
      </c>
      <c r="O2443" t="s">
        <v>2591</v>
      </c>
      <c r="P2443" t="s">
        <v>5863</v>
      </c>
      <c r="Q2443">
        <v>71</v>
      </c>
      <c r="R2443">
        <v>7020</v>
      </c>
      <c r="S2443" t="str">
        <f>_xlfn.CONCAT(D2443,E2443)</f>
        <v>29093Colgate Hall of Fame Classic</v>
      </c>
      <c r="T2443">
        <f>A2443</f>
        <v>3707</v>
      </c>
      <c r="U2443">
        <f>VLOOKUP(T2443,Sheet2!V:V,1,FALSE)</f>
        <v>3707</v>
      </c>
      <c r="V2443">
        <f>VLOOKUP(B2443,Sheet2!W:W,1,FALSE)</f>
        <v>3159</v>
      </c>
    </row>
    <row r="2444" spans="1:22" x14ac:dyDescent="0.2">
      <c r="A2444">
        <v>2337</v>
      </c>
      <c r="B2444">
        <v>2070</v>
      </c>
      <c r="C2444">
        <v>40</v>
      </c>
      <c r="D2444" s="1">
        <v>29086</v>
      </c>
      <c r="E2444" t="s">
        <v>1675</v>
      </c>
      <c r="F2444" s="2">
        <v>400000</v>
      </c>
      <c r="G2444">
        <v>277</v>
      </c>
      <c r="H2444">
        <v>-7</v>
      </c>
      <c r="I2444" t="s">
        <v>1678</v>
      </c>
      <c r="J2444" s="2" t="s">
        <v>150</v>
      </c>
      <c r="K2444" s="2">
        <v>72000</v>
      </c>
      <c r="L2444" s="2">
        <v>446</v>
      </c>
      <c r="M2444" t="s">
        <v>1666</v>
      </c>
      <c r="N2444" t="s">
        <v>6107</v>
      </c>
      <c r="O2444" t="s">
        <v>2543</v>
      </c>
      <c r="P2444" t="s">
        <v>5863</v>
      </c>
      <c r="Q2444">
        <v>71</v>
      </c>
      <c r="R2444">
        <v>6603</v>
      </c>
      <c r="S2444" t="str">
        <f>_xlfn.CONCAT(D2444,E2444)</f>
        <v>29086Manufacturers Hanover Westchester Classic</v>
      </c>
      <c r="T2444">
        <f>A2444</f>
        <v>2337</v>
      </c>
      <c r="U2444">
        <f>VLOOKUP(T2444,Sheet2!V:V,1,FALSE)</f>
        <v>2337</v>
      </c>
      <c r="V2444">
        <f>VLOOKUP(B2444,Sheet2!W:W,1,FALSE)</f>
        <v>2070</v>
      </c>
    </row>
    <row r="2445" spans="1:22" x14ac:dyDescent="0.2">
      <c r="A2445">
        <v>1938</v>
      </c>
      <c r="B2445">
        <v>1675</v>
      </c>
      <c r="C2445">
        <v>31</v>
      </c>
      <c r="D2445" s="1">
        <v>29079</v>
      </c>
      <c r="E2445" t="s">
        <v>1427</v>
      </c>
      <c r="F2445" s="2">
        <v>300000</v>
      </c>
      <c r="G2445">
        <v>267</v>
      </c>
      <c r="H2445">
        <v>-17</v>
      </c>
      <c r="I2445" t="s">
        <v>1432</v>
      </c>
      <c r="J2445" s="2" t="s">
        <v>150</v>
      </c>
      <c r="K2445" s="2">
        <v>54000</v>
      </c>
      <c r="L2445" s="2">
        <v>454</v>
      </c>
      <c r="M2445" t="s">
        <v>1428</v>
      </c>
      <c r="N2445" t="s">
        <v>6092</v>
      </c>
      <c r="O2445" t="s">
        <v>6125</v>
      </c>
      <c r="P2445" t="s">
        <v>5863</v>
      </c>
      <c r="Q2445">
        <v>71</v>
      </c>
      <c r="R2445">
        <v>6568</v>
      </c>
      <c r="S2445" t="str">
        <f>_xlfn.CONCAT(D2445,E2445)</f>
        <v>29079Sammy Davis Jr.-Greater Hartford Open</v>
      </c>
      <c r="T2445">
        <f>A2445</f>
        <v>1938</v>
      </c>
      <c r="U2445">
        <f>VLOOKUP(T2445,Sheet2!V:V,1,FALSE)</f>
        <v>1938</v>
      </c>
      <c r="V2445">
        <f>VLOOKUP(B2445,Sheet2!W:W,1,FALSE)</f>
        <v>1675</v>
      </c>
    </row>
    <row r="2446" spans="1:22" x14ac:dyDescent="0.2">
      <c r="A2446">
        <v>1491</v>
      </c>
      <c r="B2446">
        <v>1228</v>
      </c>
      <c r="C2446">
        <v>26</v>
      </c>
      <c r="D2446" s="1">
        <v>29072</v>
      </c>
      <c r="E2446" t="s">
        <v>978</v>
      </c>
      <c r="F2446" s="2">
        <v>350000</v>
      </c>
      <c r="G2446">
        <v>272</v>
      </c>
      <c r="H2446">
        <v>-8</v>
      </c>
      <c r="I2446" t="s">
        <v>1046</v>
      </c>
      <c r="J2446" t="s">
        <v>18</v>
      </c>
      <c r="K2446" s="2">
        <v>60000</v>
      </c>
      <c r="L2446" s="2">
        <v>251</v>
      </c>
      <c r="M2446" t="s">
        <v>1011</v>
      </c>
      <c r="N2446" t="s">
        <v>6066</v>
      </c>
      <c r="O2446" t="s">
        <v>2555</v>
      </c>
      <c r="P2446" t="s">
        <v>5863</v>
      </c>
      <c r="Q2446">
        <v>70</v>
      </c>
      <c r="R2446">
        <v>7014</v>
      </c>
      <c r="S2446" t="str">
        <f>_xlfn.CONCAT(D2446,E2446)</f>
        <v>29072PGA Championship</v>
      </c>
      <c r="T2446">
        <f>A2446</f>
        <v>1491</v>
      </c>
      <c r="U2446">
        <f>VLOOKUP(T2446,Sheet2!V:V,1,FALSE)</f>
        <v>1491</v>
      </c>
      <c r="V2446">
        <f>VLOOKUP(B2446,Sheet2!W:W,1,FALSE)</f>
        <v>1228</v>
      </c>
    </row>
    <row r="2447" spans="1:22" ht="17" x14ac:dyDescent="0.2">
      <c r="A2447">
        <v>3715</v>
      </c>
      <c r="B2447">
        <v>3167</v>
      </c>
      <c r="C2447">
        <v>80</v>
      </c>
      <c r="D2447" s="1">
        <v>29065</v>
      </c>
      <c r="E2447" t="s">
        <v>2250</v>
      </c>
      <c r="F2447" s="2">
        <v>250000</v>
      </c>
      <c r="G2447" s="14">
        <v>273</v>
      </c>
      <c r="H2447">
        <v>-11</v>
      </c>
      <c r="I2447" t="s">
        <v>762</v>
      </c>
      <c r="J2447" t="s">
        <v>18</v>
      </c>
      <c r="K2447" s="2">
        <v>45000</v>
      </c>
      <c r="L2447" s="2">
        <v>457</v>
      </c>
      <c r="M2447" t="s">
        <v>2650</v>
      </c>
      <c r="N2447" t="s">
        <v>2651</v>
      </c>
      <c r="O2447" t="s">
        <v>2514</v>
      </c>
      <c r="P2447" t="s">
        <v>5863</v>
      </c>
      <c r="Q2447">
        <v>71</v>
      </c>
      <c r="R2447">
        <v>6687</v>
      </c>
      <c r="S2447" t="str">
        <f>_xlfn.CONCAT(D2447,E2447)</f>
        <v>29065IVB-Philadelphia Golf Classic</v>
      </c>
      <c r="T2447">
        <f>A2447</f>
        <v>3715</v>
      </c>
      <c r="U2447">
        <f>VLOOKUP(T2447,Sheet2!V:V,1,FALSE)</f>
        <v>3715</v>
      </c>
      <c r="V2447">
        <f>VLOOKUP(B2447,Sheet2!W:W,1,FALSE)</f>
        <v>3167</v>
      </c>
    </row>
    <row r="2448" spans="1:22" x14ac:dyDescent="0.2">
      <c r="A2448">
        <v>2012</v>
      </c>
      <c r="B2448">
        <v>1749</v>
      </c>
      <c r="C2448">
        <v>33</v>
      </c>
      <c r="D2448" s="1">
        <v>29058</v>
      </c>
      <c r="E2448" t="s">
        <v>1471</v>
      </c>
      <c r="F2448" s="2">
        <v>200000</v>
      </c>
      <c r="G2448">
        <v>266</v>
      </c>
      <c r="H2448">
        <v>-14</v>
      </c>
      <c r="I2448" t="s">
        <v>1423</v>
      </c>
      <c r="J2448" s="2" t="s">
        <v>150</v>
      </c>
      <c r="K2448" s="2">
        <v>36000</v>
      </c>
      <c r="L2448" s="2">
        <v>253</v>
      </c>
      <c r="M2448" t="s">
        <v>1459</v>
      </c>
      <c r="N2448" t="s">
        <v>6095</v>
      </c>
      <c r="O2448" t="s">
        <v>5908</v>
      </c>
      <c r="P2448" t="s">
        <v>5863</v>
      </c>
      <c r="Q2448">
        <v>70</v>
      </c>
      <c r="R2448">
        <v>6602</v>
      </c>
      <c r="S2448" t="str">
        <f>_xlfn.CONCAT(D2448,E2448)</f>
        <v>29058Ed McMahon-Jaycees Quad Cities Open</v>
      </c>
      <c r="T2448">
        <f>A2448</f>
        <v>2012</v>
      </c>
      <c r="U2448">
        <f>VLOOKUP(T2448,Sheet2!V:V,1,FALSE)</f>
        <v>2012</v>
      </c>
      <c r="V2448">
        <f>VLOOKUP(B2448,Sheet2!W:W,1,FALSE)</f>
        <v>1749</v>
      </c>
    </row>
    <row r="2449" spans="1:22" x14ac:dyDescent="0.2">
      <c r="A2449">
        <v>2071</v>
      </c>
      <c r="B2449">
        <v>1808</v>
      </c>
      <c r="C2449">
        <v>36</v>
      </c>
      <c r="D2449" s="1">
        <v>29057</v>
      </c>
      <c r="E2449" t="s">
        <v>1493</v>
      </c>
      <c r="F2449" s="2" t="s">
        <v>150</v>
      </c>
      <c r="G2449">
        <v>283</v>
      </c>
      <c r="H2449">
        <v>-1</v>
      </c>
      <c r="I2449" t="s">
        <v>812</v>
      </c>
      <c r="J2449" s="2" t="s">
        <v>150</v>
      </c>
      <c r="K2449" s="2">
        <v>31500</v>
      </c>
      <c r="L2449" s="2">
        <v>317</v>
      </c>
      <c r="M2449" t="s">
        <v>1504</v>
      </c>
      <c r="N2449" t="s">
        <v>6017</v>
      </c>
      <c r="O2449" s="2" t="s">
        <v>150</v>
      </c>
      <c r="P2449" t="s">
        <v>1919</v>
      </c>
      <c r="Q2449">
        <v>71</v>
      </c>
      <c r="R2449">
        <v>6822</v>
      </c>
      <c r="S2449" t="str">
        <f>_xlfn.CONCAT(D2449,E2449)</f>
        <v>29057The Open Championship</v>
      </c>
      <c r="T2449">
        <f>A2449</f>
        <v>2071</v>
      </c>
      <c r="U2449">
        <f>VLOOKUP(T2449,Sheet2!V:V,1,FALSE)</f>
        <v>2071</v>
      </c>
      <c r="V2449">
        <f>VLOOKUP(B2449,Sheet2!W:W,1,FALSE)</f>
        <v>1808</v>
      </c>
    </row>
    <row r="2450" spans="1:22" x14ac:dyDescent="0.2">
      <c r="A2450">
        <v>3160</v>
      </c>
      <c r="B2450">
        <v>2633</v>
      </c>
      <c r="C2450">
        <v>60</v>
      </c>
      <c r="D2450" s="1">
        <v>29051</v>
      </c>
      <c r="E2450" t="s">
        <v>2117</v>
      </c>
      <c r="F2450" s="2" t="s">
        <v>150</v>
      </c>
      <c r="G2450">
        <v>269</v>
      </c>
      <c r="H2450">
        <v>-19</v>
      </c>
      <c r="I2450" t="s">
        <v>206</v>
      </c>
      <c r="J2450" s="2" t="s">
        <v>150</v>
      </c>
      <c r="K2450" s="2" t="s">
        <v>150</v>
      </c>
      <c r="L2450" s="2">
        <v>430</v>
      </c>
      <c r="M2450" t="s">
        <v>2549</v>
      </c>
      <c r="N2450" t="s">
        <v>2550</v>
      </c>
      <c r="O2450" t="s">
        <v>2546</v>
      </c>
      <c r="P2450" t="s">
        <v>5863</v>
      </c>
      <c r="Q2450">
        <v>72</v>
      </c>
      <c r="R2450" s="9">
        <v>7030</v>
      </c>
      <c r="S2450" t="str">
        <f>_xlfn.CONCAT(D2450,E2450)</f>
        <v>29051Greater Milwaukee Open</v>
      </c>
      <c r="T2450">
        <f>A2450</f>
        <v>3160</v>
      </c>
      <c r="U2450">
        <f>VLOOKUP(T2450,Sheet2!V:V,1,FALSE)</f>
        <v>3160</v>
      </c>
      <c r="V2450">
        <f>VLOOKUP(B2450,Sheet2!W:W,1,FALSE)</f>
        <v>2633</v>
      </c>
    </row>
    <row r="2451" spans="1:22" x14ac:dyDescent="0.2">
      <c r="A2451">
        <v>2393</v>
      </c>
      <c r="B2451">
        <v>2126</v>
      </c>
      <c r="C2451">
        <v>41</v>
      </c>
      <c r="D2451" s="1">
        <v>29044</v>
      </c>
      <c r="E2451" t="s">
        <v>1703</v>
      </c>
      <c r="F2451" s="2">
        <v>300000</v>
      </c>
      <c r="G2451">
        <v>286</v>
      </c>
      <c r="H2451">
        <v>-2</v>
      </c>
      <c r="I2451" t="s">
        <v>1040</v>
      </c>
      <c r="J2451" t="s">
        <v>18</v>
      </c>
      <c r="K2451" s="2">
        <v>54000</v>
      </c>
      <c r="L2451" s="2">
        <v>41</v>
      </c>
      <c r="M2451" t="s">
        <v>1698</v>
      </c>
      <c r="N2451" t="s">
        <v>6112</v>
      </c>
      <c r="O2451" t="s">
        <v>5908</v>
      </c>
      <c r="P2451" t="s">
        <v>5863</v>
      </c>
      <c r="Q2451">
        <v>72</v>
      </c>
      <c r="R2451">
        <v>7097</v>
      </c>
      <c r="S2451" t="str">
        <f>_xlfn.CONCAT(D2451,E2451)</f>
        <v>29044Western Open</v>
      </c>
      <c r="T2451">
        <f>A2451</f>
        <v>2393</v>
      </c>
      <c r="U2451">
        <f>VLOOKUP(T2451,Sheet2!V:V,1,FALSE)</f>
        <v>2393</v>
      </c>
      <c r="V2451">
        <f>VLOOKUP(B2451,Sheet2!W:W,1,FALSE)</f>
        <v>2126</v>
      </c>
    </row>
    <row r="2452" spans="1:22" x14ac:dyDescent="0.2">
      <c r="A2452">
        <v>2981</v>
      </c>
      <c r="B2452">
        <v>2514</v>
      </c>
      <c r="C2452">
        <v>55</v>
      </c>
      <c r="D2452" s="1">
        <v>29037</v>
      </c>
      <c r="E2452" t="s">
        <v>2223</v>
      </c>
      <c r="F2452" s="2" t="s">
        <v>150</v>
      </c>
      <c r="G2452">
        <v>278</v>
      </c>
      <c r="H2452">
        <v>-10</v>
      </c>
      <c r="I2452" t="s">
        <v>506</v>
      </c>
      <c r="J2452" t="s">
        <v>18</v>
      </c>
      <c r="K2452" s="2" t="s">
        <v>150</v>
      </c>
      <c r="L2452" s="2">
        <v>68</v>
      </c>
      <c r="M2452" t="s">
        <v>2504</v>
      </c>
      <c r="N2452" t="s">
        <v>2502</v>
      </c>
      <c r="O2452" t="s">
        <v>2503</v>
      </c>
      <c r="P2452" t="s">
        <v>5863</v>
      </c>
      <c r="Q2452">
        <v>72</v>
      </c>
      <c r="R2452" s="2">
        <v>7282</v>
      </c>
      <c r="S2452" t="str">
        <f>_xlfn.CONCAT(D2452,E2452)</f>
        <v>29037Danny Thomas Memphis Classic</v>
      </c>
      <c r="T2452">
        <f>A2452</f>
        <v>2981</v>
      </c>
      <c r="U2452">
        <f>VLOOKUP(T2452,Sheet2!V:V,1,FALSE)</f>
        <v>2981</v>
      </c>
      <c r="V2452">
        <f>VLOOKUP(B2452,Sheet2!W:W,1,FALSE)</f>
        <v>2514</v>
      </c>
    </row>
    <row r="2453" spans="1:22" x14ac:dyDescent="0.2">
      <c r="A2453">
        <v>1715</v>
      </c>
      <c r="B2453">
        <v>1452</v>
      </c>
      <c r="C2453">
        <v>29</v>
      </c>
      <c r="D2453" s="1">
        <v>29030</v>
      </c>
      <c r="E2453" t="s">
        <v>1233</v>
      </c>
      <c r="F2453" s="2">
        <v>350000</v>
      </c>
      <c r="G2453">
        <v>281</v>
      </c>
      <c r="H2453">
        <v>-3</v>
      </c>
      <c r="I2453" t="s">
        <v>209</v>
      </c>
      <c r="J2453" s="12" t="s">
        <v>150</v>
      </c>
      <c r="K2453" s="2">
        <v>63000</v>
      </c>
      <c r="L2453" s="2">
        <v>127</v>
      </c>
      <c r="M2453" t="s">
        <v>1222</v>
      </c>
      <c r="N2453" t="s">
        <v>6005</v>
      </c>
      <c r="O2453" t="s">
        <v>150</v>
      </c>
      <c r="P2453" t="s">
        <v>2002</v>
      </c>
      <c r="Q2453">
        <v>71</v>
      </c>
      <c r="R2453">
        <v>7060</v>
      </c>
      <c r="S2453" t="str">
        <f>_xlfn.CONCAT(D2453,E2453)</f>
        <v>29030Canadian Open</v>
      </c>
      <c r="T2453">
        <f>A2453</f>
        <v>1715</v>
      </c>
      <c r="U2453">
        <f>VLOOKUP(T2453,Sheet2!V:V,1,FALSE)</f>
        <v>1715</v>
      </c>
      <c r="V2453">
        <f>VLOOKUP(B2453,Sheet2!W:W,1,FALSE)</f>
        <v>1452</v>
      </c>
    </row>
    <row r="2454" spans="1:22" x14ac:dyDescent="0.2">
      <c r="A2454">
        <v>1816</v>
      </c>
      <c r="B2454">
        <v>1553</v>
      </c>
      <c r="C2454">
        <v>30</v>
      </c>
      <c r="D2454" s="1">
        <v>29023</v>
      </c>
      <c r="E2454" t="s">
        <v>1305</v>
      </c>
      <c r="F2454" s="2">
        <v>315400</v>
      </c>
      <c r="G2454">
        <v>284</v>
      </c>
      <c r="H2454">
        <v>0</v>
      </c>
      <c r="I2454" t="s">
        <v>259</v>
      </c>
      <c r="J2454" s="2" t="s">
        <v>150</v>
      </c>
      <c r="K2454" s="2">
        <v>50000</v>
      </c>
      <c r="L2454" s="2">
        <v>164</v>
      </c>
      <c r="M2454" t="s">
        <v>1042</v>
      </c>
      <c r="N2454" t="s">
        <v>6070</v>
      </c>
      <c r="O2454" t="s">
        <v>5976</v>
      </c>
      <c r="P2454" t="s">
        <v>5863</v>
      </c>
      <c r="Q2454">
        <v>71</v>
      </c>
      <c r="R2454">
        <v>6982</v>
      </c>
      <c r="S2454" t="str">
        <f>_xlfn.CONCAT(D2454,E2454)</f>
        <v>29023U.S. Open Championship</v>
      </c>
      <c r="T2454">
        <f>A2454</f>
        <v>1816</v>
      </c>
      <c r="U2454">
        <f>VLOOKUP(T2454,Sheet2!V:V,1,FALSE)</f>
        <v>1816</v>
      </c>
      <c r="V2454">
        <f>VLOOKUP(B2454,Sheet2!W:W,1,FALSE)</f>
        <v>1553</v>
      </c>
    </row>
    <row r="2455" spans="1:22" x14ac:dyDescent="0.2">
      <c r="A2455">
        <v>3248</v>
      </c>
      <c r="B2455">
        <v>2721</v>
      </c>
      <c r="C2455">
        <v>62</v>
      </c>
      <c r="D2455" s="1">
        <v>29016</v>
      </c>
      <c r="E2455" t="s">
        <v>2239</v>
      </c>
      <c r="F2455" s="2" t="s">
        <v>150</v>
      </c>
      <c r="G2455">
        <v>265</v>
      </c>
      <c r="H2455">
        <v>-23</v>
      </c>
      <c r="I2455" t="s">
        <v>260</v>
      </c>
      <c r="J2455" s="12" t="s">
        <v>150</v>
      </c>
      <c r="K2455" s="2" t="s">
        <v>150</v>
      </c>
      <c r="L2455" s="2">
        <v>10</v>
      </c>
      <c r="M2455" t="s">
        <v>672</v>
      </c>
      <c r="N2455" t="s">
        <v>2559</v>
      </c>
      <c r="O2455" t="s">
        <v>2522</v>
      </c>
      <c r="P2455" t="s">
        <v>5863</v>
      </c>
      <c r="Q2455">
        <v>72</v>
      </c>
      <c r="R2455" s="2">
        <v>7007</v>
      </c>
      <c r="S2455" t="str">
        <f>_xlfn.CONCAT(D2455,E2455)</f>
        <v>29016Atlanta Classic</v>
      </c>
      <c r="T2455">
        <f>A2455</f>
        <v>3248</v>
      </c>
      <c r="U2455">
        <f>VLOOKUP(T2455,Sheet2!V:V,1,FALSE)</f>
        <v>3248</v>
      </c>
      <c r="V2455">
        <f>VLOOKUP(B2455,Sheet2!W:W,1,FALSE)</f>
        <v>2721</v>
      </c>
    </row>
    <row r="2456" spans="1:22" x14ac:dyDescent="0.2">
      <c r="A2456">
        <v>3403</v>
      </c>
      <c r="B2456">
        <v>2869</v>
      </c>
      <c r="C2456">
        <v>66</v>
      </c>
      <c r="D2456" s="1">
        <v>29009</v>
      </c>
      <c r="E2456" t="s">
        <v>2151</v>
      </c>
      <c r="F2456" t="s">
        <v>150</v>
      </c>
      <c r="G2456" s="11">
        <v>272</v>
      </c>
      <c r="H2456">
        <v>-16</v>
      </c>
      <c r="I2456" t="s">
        <v>1432</v>
      </c>
      <c r="J2456" t="s">
        <v>150</v>
      </c>
      <c r="K2456" t="s">
        <v>150</v>
      </c>
      <c r="L2456" s="2">
        <v>296</v>
      </c>
      <c r="M2456" t="s">
        <v>2589</v>
      </c>
      <c r="N2456" t="s">
        <v>2590</v>
      </c>
      <c r="O2456" t="s">
        <v>2591</v>
      </c>
      <c r="P2456" t="s">
        <v>5863</v>
      </c>
      <c r="Q2456" s="11">
        <v>72</v>
      </c>
      <c r="R2456" s="2">
        <v>7205</v>
      </c>
      <c r="S2456" t="str">
        <f>_xlfn.CONCAT(D2456,E2456)</f>
        <v>29009Kemper Open</v>
      </c>
      <c r="T2456">
        <f>A2456</f>
        <v>3403</v>
      </c>
      <c r="U2456">
        <f>VLOOKUP(T2456,Sheet2!V:V,1,FALSE)</f>
        <v>3403</v>
      </c>
      <c r="V2456">
        <f>VLOOKUP(B2456,Sheet2!W:W,1,FALSE)</f>
        <v>2869</v>
      </c>
    </row>
    <row r="2457" spans="1:22" x14ac:dyDescent="0.2">
      <c r="A2457">
        <v>1670</v>
      </c>
      <c r="B2457">
        <v>1407</v>
      </c>
      <c r="C2457">
        <v>28</v>
      </c>
      <c r="D2457" s="1">
        <v>29002</v>
      </c>
      <c r="E2457" t="s">
        <v>1213</v>
      </c>
      <c r="F2457" s="2">
        <v>329885</v>
      </c>
      <c r="G2457">
        <v>285</v>
      </c>
      <c r="H2457">
        <v>-3</v>
      </c>
      <c r="I2457" t="s">
        <v>207</v>
      </c>
      <c r="J2457" s="2" t="s">
        <v>150</v>
      </c>
      <c r="K2457" s="2">
        <v>54000</v>
      </c>
      <c r="L2457" s="2">
        <v>231</v>
      </c>
      <c r="M2457" t="s">
        <v>1206</v>
      </c>
      <c r="N2457" t="s">
        <v>6085</v>
      </c>
      <c r="O2457" t="s">
        <v>2615</v>
      </c>
      <c r="P2457" t="s">
        <v>5863</v>
      </c>
      <c r="Q2457">
        <v>72</v>
      </c>
      <c r="R2457">
        <v>7101</v>
      </c>
      <c r="S2457" t="str">
        <f>_xlfn.CONCAT(D2457,E2457)</f>
        <v>29002Memorial Tournament</v>
      </c>
      <c r="T2457">
        <f>A2457</f>
        <v>1670</v>
      </c>
      <c r="U2457">
        <f>VLOOKUP(T2457,Sheet2!V:V,1,FALSE)</f>
        <v>1670</v>
      </c>
      <c r="V2457">
        <f>VLOOKUP(B2457,Sheet2!W:W,1,FALSE)</f>
        <v>1407</v>
      </c>
    </row>
    <row r="2458" spans="1:22" x14ac:dyDescent="0.2">
      <c r="A2458">
        <v>1595</v>
      </c>
      <c r="B2458">
        <v>1332</v>
      </c>
      <c r="C2458">
        <v>27</v>
      </c>
      <c r="D2458" s="1">
        <v>28995</v>
      </c>
      <c r="E2458" t="s">
        <v>1185</v>
      </c>
      <c r="F2458" s="2">
        <v>300000</v>
      </c>
      <c r="G2458">
        <v>274</v>
      </c>
      <c r="H2458">
        <v>-6</v>
      </c>
      <c r="I2458" t="s">
        <v>669</v>
      </c>
      <c r="J2458" s="12" t="s">
        <v>150</v>
      </c>
      <c r="K2458" s="2">
        <v>54000</v>
      </c>
      <c r="L2458" s="2">
        <v>67</v>
      </c>
      <c r="M2458" t="s">
        <v>1173</v>
      </c>
      <c r="N2458" t="s">
        <v>6048</v>
      </c>
      <c r="O2458" t="s">
        <v>2644</v>
      </c>
      <c r="P2458" t="s">
        <v>5863</v>
      </c>
      <c r="Q2458">
        <v>70</v>
      </c>
      <c r="R2458">
        <v>7096</v>
      </c>
      <c r="S2458" t="str">
        <f>_xlfn.CONCAT(D2458,E2458)</f>
        <v>28995Colonial National Invitation</v>
      </c>
      <c r="T2458">
        <f>A2458</f>
        <v>1595</v>
      </c>
      <c r="U2458">
        <f>VLOOKUP(T2458,Sheet2!V:V,1,FALSE)</f>
        <v>1595</v>
      </c>
      <c r="V2458">
        <f>VLOOKUP(B2458,Sheet2!W:W,1,FALSE)</f>
        <v>1332</v>
      </c>
    </row>
    <row r="2459" spans="1:22" x14ac:dyDescent="0.2">
      <c r="A2459">
        <v>1423</v>
      </c>
      <c r="B2459">
        <v>1160</v>
      </c>
      <c r="C2459">
        <v>25</v>
      </c>
      <c r="D2459" s="1">
        <v>28988</v>
      </c>
      <c r="E2459" t="s">
        <v>957</v>
      </c>
      <c r="F2459" s="2">
        <v>300000</v>
      </c>
      <c r="G2459">
        <v>275</v>
      </c>
      <c r="H2459">
        <v>-5</v>
      </c>
      <c r="I2459" t="s">
        <v>393</v>
      </c>
      <c r="J2459" t="s">
        <v>18</v>
      </c>
      <c r="K2459" s="2">
        <v>54000</v>
      </c>
      <c r="L2459" s="2">
        <v>293</v>
      </c>
      <c r="M2459" t="s">
        <v>960</v>
      </c>
      <c r="N2459" t="s">
        <v>6057</v>
      </c>
      <c r="O2459" t="s">
        <v>2644</v>
      </c>
      <c r="P2459" t="s">
        <v>5863</v>
      </c>
      <c r="Q2459">
        <v>70</v>
      </c>
      <c r="R2459">
        <v>6993</v>
      </c>
      <c r="S2459" t="str">
        <f>_xlfn.CONCAT(D2459,E2459)</f>
        <v>28988Byron Nelson Golf Classic</v>
      </c>
      <c r="T2459">
        <f>A2459</f>
        <v>1423</v>
      </c>
      <c r="U2459">
        <f>VLOOKUP(T2459,Sheet2!V:V,1,FALSE)</f>
        <v>1423</v>
      </c>
      <c r="V2459">
        <f>VLOOKUP(B2459,Sheet2!W:W,1,FALSE)</f>
        <v>1160</v>
      </c>
    </row>
    <row r="2460" spans="1:22" x14ac:dyDescent="0.2">
      <c r="A2460">
        <v>70</v>
      </c>
      <c r="B2460">
        <v>70</v>
      </c>
      <c r="C2460">
        <v>4</v>
      </c>
      <c r="D2460" s="1">
        <v>28981</v>
      </c>
      <c r="E2460" t="s">
        <v>58</v>
      </c>
      <c r="F2460" s="2">
        <v>300000</v>
      </c>
      <c r="G2460">
        <v>268</v>
      </c>
      <c r="H2460">
        <v>-16</v>
      </c>
      <c r="I2460" t="s">
        <v>105</v>
      </c>
      <c r="J2460" s="12" t="s">
        <v>150</v>
      </c>
      <c r="K2460" s="2">
        <v>54000</v>
      </c>
      <c r="L2460" s="2">
        <v>462</v>
      </c>
      <c r="M2460" t="s">
        <v>100</v>
      </c>
      <c r="N2460" t="s">
        <v>6027</v>
      </c>
      <c r="O2460" t="s">
        <v>2644</v>
      </c>
      <c r="P2460" t="s">
        <v>5863</v>
      </c>
      <c r="Q2460">
        <v>71</v>
      </c>
      <c r="R2460">
        <v>6918</v>
      </c>
      <c r="S2460" t="str">
        <f>_xlfn.CONCAT(D2460,E2460)</f>
        <v>28981Houston Open</v>
      </c>
      <c r="T2460">
        <f>A2460</f>
        <v>70</v>
      </c>
      <c r="U2460">
        <f>VLOOKUP(T2460,Sheet2!V:V,1,FALSE)</f>
        <v>70</v>
      </c>
      <c r="V2460">
        <f>VLOOKUP(B2460,Sheet2!W:W,1,FALSE)</f>
        <v>70</v>
      </c>
    </row>
    <row r="2461" spans="1:22" x14ac:dyDescent="0.2">
      <c r="A2461">
        <v>1313</v>
      </c>
      <c r="B2461">
        <v>1064</v>
      </c>
      <c r="C2461">
        <v>22</v>
      </c>
      <c r="D2461" s="1">
        <v>28974</v>
      </c>
      <c r="E2461" t="s">
        <v>890</v>
      </c>
      <c r="F2461" s="2">
        <v>250000</v>
      </c>
      <c r="G2461">
        <v>273</v>
      </c>
      <c r="H2461">
        <v>-15</v>
      </c>
      <c r="I2461" t="s">
        <v>261</v>
      </c>
      <c r="J2461" s="12" t="s">
        <v>150</v>
      </c>
      <c r="K2461" s="2">
        <v>45000</v>
      </c>
      <c r="L2461" s="2">
        <v>188</v>
      </c>
      <c r="M2461" t="s">
        <v>886</v>
      </c>
      <c r="N2461" t="s">
        <v>6056</v>
      </c>
      <c r="O2461" t="s">
        <v>5859</v>
      </c>
      <c r="P2461" t="s">
        <v>5863</v>
      </c>
      <c r="Q2461">
        <v>72</v>
      </c>
      <c r="R2461">
        <v>7080</v>
      </c>
      <c r="S2461" t="str">
        <f>_xlfn.CONCAT(D2461,E2461)</f>
        <v>28974First NBC New Orleans Open</v>
      </c>
      <c r="T2461">
        <f>A2461</f>
        <v>1313</v>
      </c>
      <c r="U2461">
        <f>VLOOKUP(T2461,Sheet2!V:V,1,FALSE)</f>
        <v>1313</v>
      </c>
      <c r="V2461">
        <f>VLOOKUP(B2461,Sheet2!W:W,1,FALSE)</f>
        <v>1064</v>
      </c>
    </row>
    <row r="2462" spans="1:22" x14ac:dyDescent="0.2">
      <c r="A2462">
        <v>3654</v>
      </c>
      <c r="B2462">
        <v>3106</v>
      </c>
      <c r="C2462">
        <v>76</v>
      </c>
      <c r="D2462" s="1">
        <v>28967</v>
      </c>
      <c r="E2462" t="s">
        <v>2219</v>
      </c>
      <c r="F2462" s="2">
        <v>100000</v>
      </c>
      <c r="G2462" s="2">
        <v>269</v>
      </c>
      <c r="H2462">
        <v>-19</v>
      </c>
      <c r="I2462" t="s">
        <v>773</v>
      </c>
      <c r="J2462" s="12" t="s">
        <v>150</v>
      </c>
      <c r="K2462" s="2">
        <v>18000</v>
      </c>
      <c r="L2462" s="2">
        <v>177</v>
      </c>
      <c r="M2462" s="7" t="s">
        <v>2622</v>
      </c>
      <c r="N2462" s="7" t="s">
        <v>2623</v>
      </c>
      <c r="O2462" s="7" t="s">
        <v>1904</v>
      </c>
      <c r="P2462" t="s">
        <v>5863</v>
      </c>
      <c r="Q2462" s="2">
        <v>72</v>
      </c>
      <c r="R2462" s="2">
        <v>7124</v>
      </c>
      <c r="S2462" t="str">
        <f>_xlfn.CONCAT(D2462,E2462)</f>
        <v>28967Tallahassee Open</v>
      </c>
      <c r="T2462">
        <f>A2462</f>
        <v>3654</v>
      </c>
      <c r="U2462">
        <f>VLOOKUP(T2462,Sheet2!V:V,1,FALSE)</f>
        <v>3654</v>
      </c>
      <c r="V2462">
        <f>VLOOKUP(B2462,Sheet2!W:W,1,FALSE)</f>
        <v>3106</v>
      </c>
    </row>
    <row r="2463" spans="1:22" x14ac:dyDescent="0.2">
      <c r="A2463">
        <v>167</v>
      </c>
      <c r="B2463">
        <v>159</v>
      </c>
      <c r="C2463">
        <v>6</v>
      </c>
      <c r="D2463" s="1">
        <v>28967</v>
      </c>
      <c r="E2463" t="s">
        <v>201</v>
      </c>
      <c r="F2463" s="2">
        <v>300000</v>
      </c>
      <c r="G2463">
        <v>275</v>
      </c>
      <c r="H2463">
        <v>-13</v>
      </c>
      <c r="I2463" t="s">
        <v>207</v>
      </c>
      <c r="J2463" s="12" t="s">
        <v>150</v>
      </c>
      <c r="K2463" s="2">
        <v>54000</v>
      </c>
      <c r="L2463" s="2">
        <v>182</v>
      </c>
      <c r="M2463" t="s">
        <v>192</v>
      </c>
      <c r="N2463" t="s">
        <v>6031</v>
      </c>
      <c r="O2463" t="s">
        <v>2479</v>
      </c>
      <c r="P2463" t="s">
        <v>5863</v>
      </c>
      <c r="Q2463">
        <v>72</v>
      </c>
      <c r="R2463">
        <v>6911</v>
      </c>
      <c r="S2463" t="str">
        <f>_xlfn.CONCAT(D2463,E2463)</f>
        <v>28967MONY Tournament of Champions</v>
      </c>
      <c r="T2463">
        <f>A2463</f>
        <v>167</v>
      </c>
      <c r="U2463">
        <f>VLOOKUP(T2463,Sheet2!V:V,1,FALSE)</f>
        <v>167</v>
      </c>
      <c r="V2463">
        <f>VLOOKUP(B2463,Sheet2!W:W,1,FALSE)</f>
        <v>159</v>
      </c>
    </row>
    <row r="2464" spans="1:22" x14ac:dyDescent="0.2">
      <c r="A2464">
        <v>1172</v>
      </c>
      <c r="B2464">
        <v>923</v>
      </c>
      <c r="C2464">
        <v>20</v>
      </c>
      <c r="D2464" s="1">
        <v>28960</v>
      </c>
      <c r="E2464" t="s">
        <v>797</v>
      </c>
      <c r="F2464" s="2">
        <v>299625</v>
      </c>
      <c r="G2464">
        <v>280</v>
      </c>
      <c r="H2464">
        <v>-8</v>
      </c>
      <c r="I2464" t="s">
        <v>814</v>
      </c>
      <c r="J2464" t="s">
        <v>18</v>
      </c>
      <c r="K2464" s="2">
        <v>50000</v>
      </c>
      <c r="L2464" s="2">
        <v>12</v>
      </c>
      <c r="M2464" t="s">
        <v>798</v>
      </c>
      <c r="N2464" t="s">
        <v>6053</v>
      </c>
      <c r="O2464" t="s">
        <v>2522</v>
      </c>
      <c r="P2464" t="s">
        <v>5863</v>
      </c>
      <c r="Q2464">
        <v>72</v>
      </c>
      <c r="R2464">
        <v>7040</v>
      </c>
      <c r="S2464" t="str">
        <f>_xlfn.CONCAT(D2464,E2464)</f>
        <v>28960Masters Tournament</v>
      </c>
      <c r="T2464">
        <f>A2464</f>
        <v>1172</v>
      </c>
      <c r="U2464">
        <f>VLOOKUP(T2464,Sheet2!V:V,1,FALSE)</f>
        <v>1172</v>
      </c>
      <c r="V2464">
        <f>VLOOKUP(B2464,Sheet2!W:W,1,FALSE)</f>
        <v>923</v>
      </c>
    </row>
    <row r="2465" spans="1:22" x14ac:dyDescent="0.2">
      <c r="A2465">
        <v>3888</v>
      </c>
      <c r="B2465">
        <v>3340</v>
      </c>
      <c r="C2465">
        <v>46</v>
      </c>
      <c r="D2465" s="1">
        <v>28960</v>
      </c>
      <c r="E2465" t="s">
        <v>2232</v>
      </c>
      <c r="F2465" s="2" t="s">
        <v>150</v>
      </c>
      <c r="G2465">
        <v>272</v>
      </c>
      <c r="H2465">
        <v>-8</v>
      </c>
      <c r="I2465" t="s">
        <v>2249</v>
      </c>
      <c r="J2465" t="s">
        <v>18</v>
      </c>
      <c r="K2465" s="2" t="s">
        <v>150</v>
      </c>
      <c r="L2465" s="2">
        <v>143</v>
      </c>
      <c r="M2465" s="2" t="s">
        <v>5921</v>
      </c>
      <c r="N2465" t="s">
        <v>1895</v>
      </c>
      <c r="O2465" t="s">
        <v>5919</v>
      </c>
      <c r="P2465" t="s">
        <v>5863</v>
      </c>
      <c r="Q2465">
        <v>70</v>
      </c>
      <c r="R2465" t="s">
        <v>150</v>
      </c>
      <c r="S2465" t="str">
        <f>_xlfn.CONCAT(D2465,E2465)</f>
        <v>28960Magnolia Classic</v>
      </c>
      <c r="T2465">
        <f>A2465</f>
        <v>3888</v>
      </c>
      <c r="U2465">
        <f>VLOOKUP(T2465,Sheet2!V:V,1,FALSE)</f>
        <v>3888</v>
      </c>
      <c r="V2465">
        <f>VLOOKUP(B2465,Sheet2!W:W,1,FALSE)</f>
        <v>3340</v>
      </c>
    </row>
    <row r="2466" spans="1:22" x14ac:dyDescent="0.2">
      <c r="A2466">
        <v>2250</v>
      </c>
      <c r="B2466">
        <v>1987</v>
      </c>
      <c r="C2466">
        <v>39</v>
      </c>
      <c r="D2466" s="1">
        <v>28953</v>
      </c>
      <c r="E2466" t="s">
        <v>1637</v>
      </c>
      <c r="F2466" s="2">
        <v>250000</v>
      </c>
      <c r="G2466">
        <v>282</v>
      </c>
      <c r="H2466">
        <v>-6</v>
      </c>
      <c r="I2466" t="s">
        <v>97</v>
      </c>
      <c r="J2466" s="2" t="s">
        <v>150</v>
      </c>
      <c r="K2466" s="2">
        <v>45000</v>
      </c>
      <c r="L2466" s="2">
        <v>120</v>
      </c>
      <c r="M2466" t="s">
        <v>1628</v>
      </c>
      <c r="N2466" t="s">
        <v>6102</v>
      </c>
      <c r="O2466" t="s">
        <v>2591</v>
      </c>
      <c r="P2466" t="s">
        <v>5863</v>
      </c>
      <c r="Q2466">
        <v>72</v>
      </c>
      <c r="R2466">
        <v>6958</v>
      </c>
      <c r="S2466" t="str">
        <f>_xlfn.CONCAT(D2466,E2466)</f>
        <v>28953Greater Greensboro Open</v>
      </c>
      <c r="T2466">
        <f>A2466</f>
        <v>2250</v>
      </c>
      <c r="U2466">
        <f>VLOOKUP(T2466,Sheet2!V:V,1,FALSE)</f>
        <v>2250</v>
      </c>
      <c r="V2466">
        <f>VLOOKUP(B2466,Sheet2!W:W,1,FALSE)</f>
        <v>1987</v>
      </c>
    </row>
    <row r="2467" spans="1:22" x14ac:dyDescent="0.2">
      <c r="A2467">
        <v>1259</v>
      </c>
      <c r="B2467">
        <v>1010</v>
      </c>
      <c r="C2467">
        <v>21</v>
      </c>
      <c r="D2467" s="1">
        <v>28946</v>
      </c>
      <c r="E2467" t="s">
        <v>848</v>
      </c>
      <c r="F2467" s="2">
        <v>300000</v>
      </c>
      <c r="G2467">
        <v>270</v>
      </c>
      <c r="H2467">
        <v>-14</v>
      </c>
      <c r="I2467" t="s">
        <v>207</v>
      </c>
      <c r="J2467" s="2" t="s">
        <v>150</v>
      </c>
      <c r="K2467" s="2">
        <v>54000</v>
      </c>
      <c r="L2467" s="2">
        <v>141</v>
      </c>
      <c r="M2467" t="s">
        <v>826</v>
      </c>
      <c r="N2467" t="s">
        <v>6054</v>
      </c>
      <c r="O2467" t="s">
        <v>2489</v>
      </c>
      <c r="P2467" t="s">
        <v>5863</v>
      </c>
      <c r="Q2467">
        <v>71</v>
      </c>
      <c r="R2467">
        <v>6657</v>
      </c>
      <c r="S2467" t="str">
        <f>_xlfn.CONCAT(D2467,E2467)</f>
        <v>28946Sea Pines Heritage Classic</v>
      </c>
      <c r="T2467">
        <f>A2467</f>
        <v>1259</v>
      </c>
      <c r="U2467">
        <f>VLOOKUP(T2467,Sheet2!V:V,1,FALSE)</f>
        <v>1259</v>
      </c>
      <c r="V2467">
        <f>VLOOKUP(B2467,Sheet2!W:W,1,FALSE)</f>
        <v>1010</v>
      </c>
    </row>
    <row r="2468" spans="1:22" x14ac:dyDescent="0.2">
      <c r="A2468">
        <v>976</v>
      </c>
      <c r="B2468">
        <v>729</v>
      </c>
      <c r="C2468">
        <v>15</v>
      </c>
      <c r="D2468" s="1">
        <v>28939</v>
      </c>
      <c r="E2468" t="s">
        <v>664</v>
      </c>
      <c r="F2468" s="2">
        <v>437292</v>
      </c>
      <c r="G2468">
        <v>283</v>
      </c>
      <c r="H2468">
        <v>3</v>
      </c>
      <c r="I2468" t="s">
        <v>208</v>
      </c>
      <c r="J2468" s="12" t="s">
        <v>150</v>
      </c>
      <c r="K2468" s="2">
        <v>72000</v>
      </c>
      <c r="L2468" s="2">
        <v>331</v>
      </c>
      <c r="M2468" t="s">
        <v>667</v>
      </c>
      <c r="N2468" t="s">
        <v>6047</v>
      </c>
      <c r="O2468" t="s">
        <v>1904</v>
      </c>
      <c r="P2468" t="s">
        <v>5863</v>
      </c>
      <c r="Q2468">
        <v>70</v>
      </c>
      <c r="R2468">
        <v>7160</v>
      </c>
      <c r="S2468" t="str">
        <f>_xlfn.CONCAT(D2468,E2468)</f>
        <v>28939Tournament Players Championship</v>
      </c>
      <c r="T2468">
        <f>A2468</f>
        <v>976</v>
      </c>
      <c r="U2468">
        <f>VLOOKUP(T2468,Sheet2!V:V,1,FALSE)</f>
        <v>976</v>
      </c>
      <c r="V2468">
        <f>VLOOKUP(B2468,Sheet2!W:W,1,FALSE)</f>
        <v>729</v>
      </c>
    </row>
    <row r="2469" spans="1:22" x14ac:dyDescent="0.2">
      <c r="A2469">
        <v>3364</v>
      </c>
      <c r="B2469">
        <v>2830</v>
      </c>
      <c r="C2469">
        <v>65</v>
      </c>
      <c r="D2469" s="1">
        <v>28932</v>
      </c>
      <c r="E2469" t="s">
        <v>2317</v>
      </c>
      <c r="F2469" s="2" t="s">
        <v>150</v>
      </c>
      <c r="G2469" s="11">
        <v>279</v>
      </c>
      <c r="H2469">
        <v>-9</v>
      </c>
      <c r="I2469" t="s">
        <v>663</v>
      </c>
      <c r="J2469" s="12" t="s">
        <v>150</v>
      </c>
      <c r="K2469" s="2" t="s">
        <v>150</v>
      </c>
      <c r="L2469" s="2">
        <v>95</v>
      </c>
      <c r="M2469" t="s">
        <v>2585</v>
      </c>
      <c r="N2469" t="s">
        <v>2586</v>
      </c>
      <c r="O2469" t="s">
        <v>1904</v>
      </c>
      <c r="P2469" t="s">
        <v>5863</v>
      </c>
      <c r="Q2469" s="11">
        <v>72</v>
      </c>
      <c r="R2469" s="2">
        <v>6939</v>
      </c>
      <c r="S2469" t="str">
        <f>_xlfn.CONCAT(D2469,E2469)</f>
        <v>28932Doral-Eastern Open Invitational</v>
      </c>
      <c r="T2469">
        <f>A2469</f>
        <v>3364</v>
      </c>
      <c r="U2469">
        <f>VLOOKUP(T2469,Sheet2!V:V,1,FALSE)</f>
        <v>3364</v>
      </c>
      <c r="V2469">
        <f>VLOOKUP(B2469,Sheet2!W:W,1,FALSE)</f>
        <v>2830</v>
      </c>
    </row>
    <row r="2470" spans="1:22" x14ac:dyDescent="0.2">
      <c r="A2470">
        <v>853</v>
      </c>
      <c r="B2470">
        <v>606</v>
      </c>
      <c r="C2470">
        <v>12</v>
      </c>
      <c r="D2470" s="1">
        <v>28925</v>
      </c>
      <c r="E2470" t="s">
        <v>579</v>
      </c>
      <c r="F2470" s="2">
        <v>300000</v>
      </c>
      <c r="G2470">
        <v>274</v>
      </c>
      <c r="H2470">
        <v>-14</v>
      </c>
      <c r="I2470" t="s">
        <v>580</v>
      </c>
      <c r="J2470" s="12" t="s">
        <v>150</v>
      </c>
      <c r="K2470" s="2">
        <v>54000</v>
      </c>
      <c r="L2470" s="2">
        <v>165</v>
      </c>
      <c r="M2470" t="s">
        <v>576</v>
      </c>
      <c r="N2470" t="s">
        <v>5899</v>
      </c>
      <c r="O2470" t="s">
        <v>1904</v>
      </c>
      <c r="P2470" t="s">
        <v>5863</v>
      </c>
      <c r="Q2470">
        <v>72</v>
      </c>
      <c r="R2470">
        <v>7128</v>
      </c>
      <c r="S2470" t="str">
        <f>_xlfn.CONCAT(D2470,E2470)</f>
        <v>28925Jackie Gleason-Inverrary Classic</v>
      </c>
      <c r="T2470">
        <f>A2470</f>
        <v>853</v>
      </c>
      <c r="U2470">
        <f>VLOOKUP(T2470,Sheet2!V:V,1,FALSE)</f>
        <v>853</v>
      </c>
      <c r="V2470">
        <f>VLOOKUP(B2470,Sheet2!W:W,1,FALSE)</f>
        <v>606</v>
      </c>
    </row>
    <row r="2471" spans="1:22" x14ac:dyDescent="0.2">
      <c r="A2471">
        <v>904</v>
      </c>
      <c r="B2471">
        <v>657</v>
      </c>
      <c r="C2471">
        <v>13</v>
      </c>
      <c r="D2471" s="1">
        <v>28918</v>
      </c>
      <c r="E2471" t="s">
        <v>612</v>
      </c>
      <c r="F2471" s="2">
        <v>250000</v>
      </c>
      <c r="G2471">
        <v>278</v>
      </c>
      <c r="H2471">
        <v>-6</v>
      </c>
      <c r="I2471" t="s">
        <v>613</v>
      </c>
      <c r="J2471" t="s">
        <v>18</v>
      </c>
      <c r="K2471" s="2">
        <v>45000</v>
      </c>
      <c r="L2471" s="2">
        <v>7</v>
      </c>
      <c r="M2471" t="s">
        <v>589</v>
      </c>
      <c r="N2471" t="s">
        <v>6046</v>
      </c>
      <c r="O2471" t="s">
        <v>1904</v>
      </c>
      <c r="P2471" t="s">
        <v>5863</v>
      </c>
      <c r="Q2471">
        <v>71</v>
      </c>
      <c r="R2471">
        <v>7013</v>
      </c>
      <c r="S2471" t="str">
        <f>_xlfn.CONCAT(D2471,E2471)</f>
        <v>28918Bay Hill Citrus Classic</v>
      </c>
      <c r="T2471">
        <f>A2471</f>
        <v>904</v>
      </c>
      <c r="U2471">
        <f>VLOOKUP(T2471,Sheet2!V:V,1,FALSE)</f>
        <v>904</v>
      </c>
      <c r="V2471">
        <f>VLOOKUP(B2471,Sheet2!W:W,1,FALSE)</f>
        <v>657</v>
      </c>
    </row>
    <row r="2472" spans="1:22" x14ac:dyDescent="0.2">
      <c r="A2472">
        <v>753</v>
      </c>
      <c r="B2472">
        <v>509</v>
      </c>
      <c r="C2472">
        <v>11</v>
      </c>
      <c r="D2472" s="1">
        <v>28911</v>
      </c>
      <c r="E2472" t="s">
        <v>505</v>
      </c>
      <c r="F2472" s="2">
        <v>250000</v>
      </c>
      <c r="G2472">
        <v>276</v>
      </c>
      <c r="H2472">
        <v>-8</v>
      </c>
      <c r="I2472" t="s">
        <v>208</v>
      </c>
      <c r="J2472" s="12" t="s">
        <v>150</v>
      </c>
      <c r="K2472" s="2">
        <v>45000</v>
      </c>
      <c r="L2472" s="2">
        <v>311</v>
      </c>
      <c r="M2472" t="s">
        <v>480</v>
      </c>
      <c r="N2472" t="s">
        <v>6003</v>
      </c>
      <c r="O2472" t="s">
        <v>2479</v>
      </c>
      <c r="P2472" t="s">
        <v>5863</v>
      </c>
      <c r="Q2472">
        <v>71</v>
      </c>
      <c r="R2472">
        <v>7029</v>
      </c>
      <c r="S2472" t="str">
        <f>_xlfn.CONCAT(D2472,E2472)</f>
        <v>28911Glen Campbell-Los Angeles Open</v>
      </c>
      <c r="T2472">
        <f>A2472</f>
        <v>753</v>
      </c>
      <c r="U2472">
        <f>VLOOKUP(T2472,Sheet2!V:V,1,FALSE)</f>
        <v>753</v>
      </c>
      <c r="V2472">
        <f>VLOOKUP(B2472,Sheet2!W:W,1,FALSE)</f>
        <v>509</v>
      </c>
    </row>
    <row r="2473" spans="1:22" x14ac:dyDescent="0.2">
      <c r="A2473">
        <v>3313</v>
      </c>
      <c r="B2473">
        <v>2786</v>
      </c>
      <c r="C2473">
        <v>64</v>
      </c>
      <c r="D2473" s="1">
        <v>28904</v>
      </c>
      <c r="E2473" t="s">
        <v>2568</v>
      </c>
      <c r="F2473" s="2" t="s">
        <v>150</v>
      </c>
      <c r="G2473" s="11">
        <v>265</v>
      </c>
      <c r="H2473" s="11">
        <v>-15</v>
      </c>
      <c r="I2473" t="s">
        <v>262</v>
      </c>
      <c r="J2473" s="12" t="s">
        <v>150</v>
      </c>
      <c r="K2473" s="2" t="s">
        <v>150</v>
      </c>
      <c r="L2473" s="11">
        <v>301</v>
      </c>
      <c r="M2473" t="s">
        <v>2578</v>
      </c>
      <c r="N2473" t="s">
        <v>6121</v>
      </c>
      <c r="O2473" t="s">
        <v>6123</v>
      </c>
      <c r="P2473" t="s">
        <v>5863</v>
      </c>
      <c r="Q2473" s="11">
        <v>70</v>
      </c>
      <c r="R2473" s="2">
        <v>6860</v>
      </c>
      <c r="S2473" t="str">
        <f>_xlfn.CONCAT(D2473,E2473)</f>
        <v>28904Joe Garagiola Tucson Open</v>
      </c>
      <c r="T2473">
        <f>A2473</f>
        <v>3313</v>
      </c>
      <c r="U2473">
        <f>VLOOKUP(T2473,Sheet2!V:V,1,FALSE)</f>
        <v>3313</v>
      </c>
      <c r="V2473">
        <f>VLOOKUP(B2473,Sheet2!W:W,1,FALSE)</f>
        <v>2786</v>
      </c>
    </row>
    <row r="2474" spans="1:22" x14ac:dyDescent="0.2">
      <c r="A2474">
        <v>238</v>
      </c>
      <c r="B2474">
        <v>230</v>
      </c>
      <c r="C2474">
        <v>7</v>
      </c>
      <c r="D2474" s="1">
        <v>28897</v>
      </c>
      <c r="E2474" t="s">
        <v>253</v>
      </c>
      <c r="F2474" s="2">
        <v>300000</v>
      </c>
      <c r="G2474">
        <v>267</v>
      </c>
      <c r="H2474">
        <v>-21</v>
      </c>
      <c r="I2474" t="s">
        <v>261</v>
      </c>
      <c r="J2474" s="12" t="s">
        <v>150</v>
      </c>
      <c r="K2474" s="2">
        <v>54000</v>
      </c>
      <c r="L2474" s="2">
        <v>441</v>
      </c>
      <c r="M2474" t="s">
        <v>232</v>
      </c>
      <c r="N2474" t="s">
        <v>6032</v>
      </c>
      <c r="O2474" t="s">
        <v>6122</v>
      </c>
      <c r="P2474" t="s">
        <v>5863</v>
      </c>
      <c r="Q2474">
        <v>72</v>
      </c>
      <c r="R2474">
        <v>7234</v>
      </c>
      <c r="S2474" t="str">
        <f>_xlfn.CONCAT(D2474,E2474)</f>
        <v>28897Hawaiian Open</v>
      </c>
      <c r="T2474">
        <f>A2474</f>
        <v>238</v>
      </c>
      <c r="U2474">
        <f>VLOOKUP(T2474,Sheet2!V:V,1,FALSE)</f>
        <v>238</v>
      </c>
      <c r="V2474">
        <f>VLOOKUP(B2474,Sheet2!W:W,1,FALSE)</f>
        <v>230</v>
      </c>
    </row>
    <row r="2475" spans="1:22" x14ac:dyDescent="0.2">
      <c r="A2475">
        <v>2632</v>
      </c>
      <c r="B2475">
        <v>2279</v>
      </c>
      <c r="C2475">
        <v>43</v>
      </c>
      <c r="D2475" s="1">
        <v>28890</v>
      </c>
      <c r="E2475" t="s">
        <v>1807</v>
      </c>
      <c r="F2475" s="2" t="s">
        <v>150</v>
      </c>
      <c r="G2475" t="s">
        <v>150</v>
      </c>
      <c r="H2475" s="2" t="s">
        <v>150</v>
      </c>
      <c r="I2475" t="s">
        <v>150</v>
      </c>
      <c r="J2475" s="2" t="s">
        <v>150</v>
      </c>
      <c r="K2475" s="2" t="s">
        <v>150</v>
      </c>
      <c r="L2475" s="2">
        <v>86</v>
      </c>
      <c r="M2475" t="s">
        <v>1806</v>
      </c>
      <c r="N2475" t="s">
        <v>6016</v>
      </c>
      <c r="O2475" t="s">
        <v>2479</v>
      </c>
      <c r="P2475" t="s">
        <v>5863</v>
      </c>
      <c r="Q2475">
        <v>72</v>
      </c>
      <c r="R2475">
        <v>6506</v>
      </c>
      <c r="S2475" t="str">
        <f>_xlfn.CONCAT(D2475,E2475)</f>
        <v>28890Bing Crosby National Pro-Am</v>
      </c>
      <c r="T2475">
        <f>A2475</f>
        <v>2632</v>
      </c>
      <c r="U2475" t="e">
        <f>VLOOKUP(T2475,Sheet2!V:V,1,FALSE)</f>
        <v>#N/A</v>
      </c>
      <c r="V2475">
        <f>VLOOKUP(B2475,Sheet2!W:W,1,FALSE)</f>
        <v>2279</v>
      </c>
    </row>
    <row r="2476" spans="1:22" x14ac:dyDescent="0.2">
      <c r="A2476">
        <v>2631</v>
      </c>
      <c r="B2476">
        <v>2279</v>
      </c>
      <c r="C2476">
        <v>43</v>
      </c>
      <c r="D2476" s="1">
        <v>28890</v>
      </c>
      <c r="E2476" t="s">
        <v>1807</v>
      </c>
      <c r="F2476" s="2">
        <v>300000</v>
      </c>
      <c r="G2476">
        <v>284</v>
      </c>
      <c r="H2476">
        <v>-4</v>
      </c>
      <c r="I2476" t="s">
        <v>1808</v>
      </c>
      <c r="J2476" t="s">
        <v>18</v>
      </c>
      <c r="K2476" s="2">
        <v>54000</v>
      </c>
      <c r="L2476" s="2">
        <v>264</v>
      </c>
      <c r="M2476" t="s">
        <v>1050</v>
      </c>
      <c r="N2476" t="s">
        <v>6016</v>
      </c>
      <c r="O2476" t="s">
        <v>2479</v>
      </c>
      <c r="P2476" t="s">
        <v>5863</v>
      </c>
      <c r="Q2476">
        <v>72</v>
      </c>
      <c r="R2476">
        <v>6815</v>
      </c>
      <c r="S2476" t="str">
        <f>_xlfn.CONCAT(D2476,E2476)</f>
        <v>28890Bing Crosby National Pro-Am</v>
      </c>
      <c r="T2476">
        <f>A2476</f>
        <v>2631</v>
      </c>
      <c r="U2476">
        <f>VLOOKUP(T2476,Sheet2!V:V,1,FALSE)</f>
        <v>2631</v>
      </c>
      <c r="V2476">
        <f>VLOOKUP(B2476,Sheet2!W:W,1,FALSE)</f>
        <v>2279</v>
      </c>
    </row>
    <row r="2477" spans="1:22" x14ac:dyDescent="0.2">
      <c r="A2477">
        <v>2633</v>
      </c>
      <c r="B2477">
        <v>2279</v>
      </c>
      <c r="C2477">
        <v>43</v>
      </c>
      <c r="D2477" s="1">
        <v>28890</v>
      </c>
      <c r="E2477" t="s">
        <v>1807</v>
      </c>
      <c r="F2477" s="2" t="s">
        <v>150</v>
      </c>
      <c r="G2477" t="s">
        <v>150</v>
      </c>
      <c r="H2477" s="2" t="s">
        <v>150</v>
      </c>
      <c r="I2477" t="s">
        <v>150</v>
      </c>
      <c r="J2477" s="2" t="s">
        <v>150</v>
      </c>
      <c r="K2477" s="2" t="s">
        <v>150</v>
      </c>
      <c r="L2477" s="2">
        <v>362</v>
      </c>
      <c r="M2477" t="s">
        <v>1791</v>
      </c>
      <c r="N2477" t="s">
        <v>6016</v>
      </c>
      <c r="O2477" t="s">
        <v>2479</v>
      </c>
      <c r="P2477" t="s">
        <v>5863</v>
      </c>
      <c r="Q2477">
        <v>72</v>
      </c>
      <c r="R2477">
        <v>6810</v>
      </c>
      <c r="S2477" t="str">
        <f>_xlfn.CONCAT(D2477,E2477)</f>
        <v>28890Bing Crosby National Pro-Am</v>
      </c>
      <c r="T2477">
        <f>A2477</f>
        <v>2633</v>
      </c>
      <c r="U2477" t="e">
        <f>VLOOKUP(T2477,Sheet2!V:V,1,FALSE)</f>
        <v>#N/A</v>
      </c>
      <c r="V2477">
        <f>VLOOKUP(B2477,Sheet2!W:W,1,FALSE)</f>
        <v>2279</v>
      </c>
    </row>
    <row r="2478" spans="1:22" x14ac:dyDescent="0.2">
      <c r="A2478">
        <v>586</v>
      </c>
      <c r="B2478">
        <v>353</v>
      </c>
      <c r="C2478">
        <v>9</v>
      </c>
      <c r="D2478" s="1">
        <v>28883</v>
      </c>
      <c r="E2478" t="s">
        <v>392</v>
      </c>
      <c r="F2478" s="2" t="s">
        <v>150</v>
      </c>
      <c r="G2478" t="s">
        <v>150</v>
      </c>
      <c r="H2478" t="s">
        <v>150</v>
      </c>
      <c r="I2478" t="s">
        <v>150</v>
      </c>
      <c r="J2478" s="12" t="s">
        <v>150</v>
      </c>
      <c r="K2478" s="2" t="s">
        <v>150</v>
      </c>
      <c r="L2478" s="2">
        <v>401</v>
      </c>
      <c r="M2478" t="s">
        <v>373</v>
      </c>
      <c r="N2478" t="s">
        <v>6039</v>
      </c>
      <c r="O2478" t="s">
        <v>2479</v>
      </c>
      <c r="P2478" t="s">
        <v>5863</v>
      </c>
      <c r="Q2478">
        <v>72</v>
      </c>
      <c r="R2478">
        <v>6659</v>
      </c>
      <c r="S2478" t="str">
        <f>_xlfn.CONCAT(D2478,E2478)</f>
        <v>28883Andy Williams-San Diego Open Invitational</v>
      </c>
      <c r="T2478">
        <f>A2478</f>
        <v>586</v>
      </c>
      <c r="U2478" t="e">
        <f>VLOOKUP(T2478,Sheet2!V:V,1,FALSE)</f>
        <v>#N/A</v>
      </c>
      <c r="V2478">
        <f>VLOOKUP(B2478,Sheet2!W:W,1,FALSE)</f>
        <v>353</v>
      </c>
    </row>
    <row r="2479" spans="1:22" x14ac:dyDescent="0.2">
      <c r="A2479">
        <v>585</v>
      </c>
      <c r="B2479">
        <v>353</v>
      </c>
      <c r="C2479">
        <v>9</v>
      </c>
      <c r="D2479" s="1">
        <v>28883</v>
      </c>
      <c r="E2479" t="s">
        <v>392</v>
      </c>
      <c r="F2479" s="2">
        <v>250000</v>
      </c>
      <c r="G2479">
        <v>282</v>
      </c>
      <c r="H2479">
        <v>-6</v>
      </c>
      <c r="I2479" t="s">
        <v>394</v>
      </c>
      <c r="J2479" s="12" t="s">
        <v>150</v>
      </c>
      <c r="K2479" s="2">
        <v>45000</v>
      </c>
      <c r="L2479" s="2">
        <v>402</v>
      </c>
      <c r="M2479" t="s">
        <v>360</v>
      </c>
      <c r="N2479" t="s">
        <v>6039</v>
      </c>
      <c r="O2479" t="s">
        <v>2479</v>
      </c>
      <c r="P2479" t="s">
        <v>5863</v>
      </c>
      <c r="Q2479">
        <v>72</v>
      </c>
      <c r="R2479">
        <v>7021</v>
      </c>
      <c r="S2479" t="str">
        <f>_xlfn.CONCAT(D2479,E2479)</f>
        <v>28883Andy Williams-San Diego Open Invitational</v>
      </c>
      <c r="T2479">
        <f>A2479</f>
        <v>585</v>
      </c>
      <c r="U2479">
        <f>VLOOKUP(T2479,Sheet2!V:V,1,FALSE)</f>
        <v>585</v>
      </c>
      <c r="V2479">
        <f>VLOOKUP(B2479,Sheet2!W:W,1,FALSE)</f>
        <v>353</v>
      </c>
    </row>
    <row r="2480" spans="1:22" x14ac:dyDescent="0.2">
      <c r="A2480">
        <v>668</v>
      </c>
      <c r="B2480">
        <v>424</v>
      </c>
      <c r="C2480">
        <v>10</v>
      </c>
      <c r="D2480" s="1">
        <v>28877</v>
      </c>
      <c r="E2480" t="s">
        <v>434</v>
      </c>
      <c r="F2480" s="2">
        <v>187500</v>
      </c>
      <c r="G2480">
        <v>199</v>
      </c>
      <c r="H2480">
        <v>-14</v>
      </c>
      <c r="I2480" t="s">
        <v>263</v>
      </c>
      <c r="J2480" s="12" t="s">
        <v>150</v>
      </c>
      <c r="K2480" s="2">
        <v>33750</v>
      </c>
      <c r="L2480" s="2">
        <v>276</v>
      </c>
      <c r="M2480" t="s">
        <v>444</v>
      </c>
      <c r="N2480" t="s">
        <v>6040</v>
      </c>
      <c r="O2480" t="s">
        <v>6123</v>
      </c>
      <c r="P2480" t="s">
        <v>5863</v>
      </c>
      <c r="Q2480">
        <v>71</v>
      </c>
      <c r="R2480">
        <v>6726</v>
      </c>
      <c r="S2480" t="str">
        <f>_xlfn.CONCAT(D2480,E2480)</f>
        <v>28877Phoenix Open</v>
      </c>
      <c r="T2480">
        <f>A2480</f>
        <v>668</v>
      </c>
      <c r="U2480">
        <f>VLOOKUP(T2480,Sheet2!V:V,1,FALSE)</f>
        <v>668</v>
      </c>
      <c r="V2480">
        <f>VLOOKUP(B2480,Sheet2!W:W,1,FALSE)</f>
        <v>424</v>
      </c>
    </row>
    <row r="2481" spans="1:22" x14ac:dyDescent="0.2">
      <c r="A2481">
        <v>416</v>
      </c>
      <c r="B2481">
        <v>288</v>
      </c>
      <c r="C2481">
        <v>8</v>
      </c>
      <c r="D2481" s="1">
        <v>28869</v>
      </c>
      <c r="E2481" t="s">
        <v>332</v>
      </c>
      <c r="F2481" s="2" t="s">
        <v>150</v>
      </c>
      <c r="G2481" t="s">
        <v>150</v>
      </c>
      <c r="H2481" t="s">
        <v>150</v>
      </c>
      <c r="I2481" t="s">
        <v>150</v>
      </c>
      <c r="J2481" s="12" t="s">
        <v>150</v>
      </c>
      <c r="K2481" s="2" t="s">
        <v>150</v>
      </c>
      <c r="L2481" s="2">
        <v>22</v>
      </c>
      <c r="M2481" t="s">
        <v>299</v>
      </c>
      <c r="N2481" t="s">
        <v>6034</v>
      </c>
      <c r="O2481" t="s">
        <v>2479</v>
      </c>
      <c r="P2481" t="s">
        <v>5863</v>
      </c>
      <c r="Q2481">
        <v>72</v>
      </c>
      <c r="R2481">
        <v>6837</v>
      </c>
      <c r="S2481" t="str">
        <f>_xlfn.CONCAT(D2481,E2481)</f>
        <v>28869Bob Hope Desert Classic</v>
      </c>
      <c r="T2481">
        <f>A2481</f>
        <v>416</v>
      </c>
      <c r="U2481" t="e">
        <f>VLOOKUP(T2481,Sheet2!V:V,1,FALSE)</f>
        <v>#N/A</v>
      </c>
      <c r="V2481">
        <f>VLOOKUP(B2481,Sheet2!W:W,1,FALSE)</f>
        <v>288</v>
      </c>
    </row>
    <row r="2482" spans="1:22" x14ac:dyDescent="0.2">
      <c r="A2482">
        <v>415</v>
      </c>
      <c r="B2482">
        <v>288</v>
      </c>
      <c r="C2482">
        <v>8</v>
      </c>
      <c r="D2482" s="1">
        <v>28869</v>
      </c>
      <c r="E2482" t="s">
        <v>332</v>
      </c>
      <c r="F2482" s="2">
        <v>275500</v>
      </c>
      <c r="G2482">
        <v>343</v>
      </c>
      <c r="H2482">
        <v>-17</v>
      </c>
      <c r="I2482" t="s">
        <v>336</v>
      </c>
      <c r="J2482" s="12" t="s">
        <v>150</v>
      </c>
      <c r="K2482" s="2">
        <v>50000</v>
      </c>
      <c r="L2482" s="2">
        <v>158</v>
      </c>
      <c r="M2482" t="s">
        <v>310</v>
      </c>
      <c r="N2482" t="s">
        <v>6036</v>
      </c>
      <c r="O2482" t="s">
        <v>2479</v>
      </c>
      <c r="P2482" t="s">
        <v>5863</v>
      </c>
      <c r="Q2482">
        <v>72</v>
      </c>
      <c r="R2482">
        <v>6478</v>
      </c>
      <c r="S2482" t="str">
        <f>_xlfn.CONCAT(D2482,E2482)</f>
        <v>28869Bob Hope Desert Classic</v>
      </c>
      <c r="T2482">
        <f>A2482</f>
        <v>415</v>
      </c>
      <c r="U2482">
        <f>VLOOKUP(T2482,Sheet2!V:V,1,FALSE)</f>
        <v>415</v>
      </c>
      <c r="V2482">
        <f>VLOOKUP(B2482,Sheet2!W:W,1,FALSE)</f>
        <v>288</v>
      </c>
    </row>
    <row r="2483" spans="1:22" x14ac:dyDescent="0.2">
      <c r="A2483">
        <v>417</v>
      </c>
      <c r="B2483">
        <v>288</v>
      </c>
      <c r="C2483">
        <v>8</v>
      </c>
      <c r="D2483" s="1">
        <v>28869</v>
      </c>
      <c r="E2483" t="s">
        <v>332</v>
      </c>
      <c r="F2483" s="2" t="s">
        <v>150</v>
      </c>
      <c r="G2483" t="s">
        <v>150</v>
      </c>
      <c r="H2483" t="s">
        <v>150</v>
      </c>
      <c r="I2483" t="s">
        <v>150</v>
      </c>
      <c r="J2483" s="12" t="s">
        <v>150</v>
      </c>
      <c r="K2483" s="2" t="s">
        <v>150</v>
      </c>
      <c r="L2483" s="2">
        <v>183</v>
      </c>
      <c r="M2483" t="s">
        <v>280</v>
      </c>
      <c r="N2483" t="s">
        <v>6033</v>
      </c>
      <c r="O2483" t="s">
        <v>2479</v>
      </c>
      <c r="P2483" t="s">
        <v>5863</v>
      </c>
      <c r="Q2483">
        <v>72</v>
      </c>
      <c r="R2483">
        <v>6911</v>
      </c>
      <c r="S2483" t="str">
        <f>_xlfn.CONCAT(D2483,E2483)</f>
        <v>28869Bob Hope Desert Classic</v>
      </c>
      <c r="T2483">
        <f>A2483</f>
        <v>417</v>
      </c>
      <c r="U2483" t="e">
        <f>VLOOKUP(T2483,Sheet2!V:V,1,FALSE)</f>
        <v>#N/A</v>
      </c>
      <c r="V2483">
        <f>VLOOKUP(B2483,Sheet2!W:W,1,FALSE)</f>
        <v>288</v>
      </c>
    </row>
    <row r="2484" spans="1:22" x14ac:dyDescent="0.2">
      <c r="A2484">
        <v>418</v>
      </c>
      <c r="B2484">
        <v>288</v>
      </c>
      <c r="C2484">
        <v>8</v>
      </c>
      <c r="D2484" s="1">
        <v>28869</v>
      </c>
      <c r="E2484" t="s">
        <v>332</v>
      </c>
      <c r="F2484" s="2" t="s">
        <v>150</v>
      </c>
      <c r="G2484" t="s">
        <v>150</v>
      </c>
      <c r="H2484" t="s">
        <v>150</v>
      </c>
      <c r="I2484" t="s">
        <v>150</v>
      </c>
      <c r="J2484" s="12" t="s">
        <v>150</v>
      </c>
      <c r="K2484" s="2" t="s">
        <v>150</v>
      </c>
      <c r="L2484" s="2">
        <v>380</v>
      </c>
      <c r="M2484" t="s">
        <v>308</v>
      </c>
      <c r="N2484" t="s">
        <v>5983</v>
      </c>
      <c r="O2484" t="s">
        <v>2479</v>
      </c>
      <c r="P2484" t="s">
        <v>5863</v>
      </c>
      <c r="Q2484">
        <v>72</v>
      </c>
      <c r="R2484">
        <v>6478</v>
      </c>
      <c r="S2484" t="str">
        <f>_xlfn.CONCAT(D2484,E2484)</f>
        <v>28869Bob Hope Desert Classic</v>
      </c>
      <c r="T2484">
        <f>A2484</f>
        <v>418</v>
      </c>
      <c r="U2484" t="e">
        <f>VLOOKUP(T2484,Sheet2!V:V,1,FALSE)</f>
        <v>#N/A</v>
      </c>
      <c r="V2484">
        <f>VLOOKUP(B2484,Sheet2!W:W,1,FALSE)</f>
        <v>288</v>
      </c>
    </row>
    <row r="2485" spans="1:22" x14ac:dyDescent="0.2">
      <c r="A2485">
        <v>3130</v>
      </c>
      <c r="B2485">
        <v>2610</v>
      </c>
      <c r="C2485">
        <v>58</v>
      </c>
      <c r="D2485" s="1">
        <v>28799</v>
      </c>
      <c r="E2485" s="12" t="s">
        <v>2241</v>
      </c>
      <c r="F2485" s="2" t="s">
        <v>150</v>
      </c>
      <c r="G2485" t="s">
        <v>150</v>
      </c>
      <c r="H2485" t="s">
        <v>150</v>
      </c>
      <c r="I2485" s="12" t="s">
        <v>2536</v>
      </c>
      <c r="J2485" s="12" t="s">
        <v>150</v>
      </c>
      <c r="K2485" s="2" t="s">
        <v>150</v>
      </c>
      <c r="L2485" s="12">
        <v>200</v>
      </c>
      <c r="M2485" t="s">
        <v>2525</v>
      </c>
      <c r="N2485" t="s">
        <v>2526</v>
      </c>
      <c r="O2485" t="s">
        <v>1904</v>
      </c>
      <c r="P2485" t="s">
        <v>5863</v>
      </c>
      <c r="Q2485" s="12">
        <v>72</v>
      </c>
      <c r="R2485" s="13">
        <v>7190</v>
      </c>
      <c r="S2485" t="str">
        <f>_xlfn.CONCAT(D2485,E2485)</f>
        <v>28799Walt Disney World National Team Championship</v>
      </c>
      <c r="T2485">
        <f>A2485</f>
        <v>3130</v>
      </c>
      <c r="U2485">
        <f>VLOOKUP(T2485,Sheet2!V:V,1,FALSE)</f>
        <v>3130</v>
      </c>
      <c r="V2485">
        <f>VLOOKUP(B2485,Sheet2!W:W,1,FALSE)</f>
        <v>2610</v>
      </c>
    </row>
    <row r="2486" spans="1:22" x14ac:dyDescent="0.2">
      <c r="A2486">
        <v>3131</v>
      </c>
      <c r="B2486">
        <v>2610</v>
      </c>
      <c r="C2486">
        <v>58</v>
      </c>
      <c r="D2486" s="1">
        <v>28799</v>
      </c>
      <c r="E2486" s="12" t="s">
        <v>2241</v>
      </c>
      <c r="F2486" s="2" t="s">
        <v>150</v>
      </c>
      <c r="G2486" s="2" t="s">
        <v>150</v>
      </c>
      <c r="H2486" s="2" t="s">
        <v>150</v>
      </c>
      <c r="I2486" s="2" t="s">
        <v>150</v>
      </c>
      <c r="J2486" s="2" t="s">
        <v>150</v>
      </c>
      <c r="K2486" s="2" t="s">
        <v>150</v>
      </c>
      <c r="L2486" s="12">
        <v>261</v>
      </c>
      <c r="M2486" t="s">
        <v>2527</v>
      </c>
      <c r="N2486" t="s">
        <v>2526</v>
      </c>
      <c r="O2486" t="s">
        <v>1904</v>
      </c>
      <c r="P2486" t="s">
        <v>5863</v>
      </c>
      <c r="Q2486" s="12">
        <v>72</v>
      </c>
      <c r="R2486" s="13">
        <v>6941</v>
      </c>
      <c r="S2486" t="str">
        <f>_xlfn.CONCAT(D2486,E2486)</f>
        <v>28799Walt Disney World National Team Championship</v>
      </c>
      <c r="T2486">
        <f>A2486</f>
        <v>3131</v>
      </c>
      <c r="U2486" t="e">
        <f>VLOOKUP(T2486,Sheet2!V:V,1,FALSE)</f>
        <v>#N/A</v>
      </c>
      <c r="V2486">
        <f>VLOOKUP(B2486,Sheet2!W:W,1,FALSE)</f>
        <v>2610</v>
      </c>
    </row>
    <row r="2487" spans="1:22" x14ac:dyDescent="0.2">
      <c r="A2487">
        <v>3675</v>
      </c>
      <c r="B2487">
        <v>3127</v>
      </c>
      <c r="C2487">
        <v>77</v>
      </c>
      <c r="D2487" s="1">
        <v>28792</v>
      </c>
      <c r="E2487" t="s">
        <v>2206</v>
      </c>
      <c r="F2487" s="2" t="s">
        <v>150</v>
      </c>
      <c r="G2487" s="2">
        <v>272</v>
      </c>
      <c r="H2487" s="2">
        <v>-16</v>
      </c>
      <c r="I2487" t="s">
        <v>615</v>
      </c>
      <c r="J2487" s="2" t="s">
        <v>150</v>
      </c>
      <c r="K2487" s="2" t="s">
        <v>150</v>
      </c>
      <c r="L2487" s="2">
        <v>267</v>
      </c>
      <c r="M2487" t="s">
        <v>2628</v>
      </c>
      <c r="N2487" t="s">
        <v>2629</v>
      </c>
      <c r="O2487" t="s">
        <v>1904</v>
      </c>
      <c r="P2487" t="s">
        <v>5863</v>
      </c>
      <c r="Q2487">
        <v>72</v>
      </c>
      <c r="R2487" s="2" t="s">
        <v>150</v>
      </c>
      <c r="S2487" t="str">
        <f>_xlfn.CONCAT(D2487,E2487)</f>
        <v>28792Pensacola Open</v>
      </c>
      <c r="T2487">
        <f>A2487</f>
        <v>3675</v>
      </c>
      <c r="U2487">
        <f>VLOOKUP(T2487,Sheet2!V:V,1,FALSE)</f>
        <v>3675</v>
      </c>
      <c r="V2487">
        <f>VLOOKUP(B2487,Sheet2!W:W,1,FALSE)</f>
        <v>3127</v>
      </c>
    </row>
    <row r="2488" spans="1:22" x14ac:dyDescent="0.2">
      <c r="A2488">
        <v>3615</v>
      </c>
      <c r="B2488">
        <v>3067</v>
      </c>
      <c r="C2488">
        <v>74</v>
      </c>
      <c r="D2488" s="1">
        <v>28764</v>
      </c>
      <c r="E2488" t="s">
        <v>2227</v>
      </c>
      <c r="F2488" s="2" t="s">
        <v>150</v>
      </c>
      <c r="G2488">
        <v>278</v>
      </c>
      <c r="H2488">
        <v>-2</v>
      </c>
      <c r="I2488" t="s">
        <v>506</v>
      </c>
      <c r="J2488" t="s">
        <v>18</v>
      </c>
      <c r="K2488" s="2" t="s">
        <v>150</v>
      </c>
      <c r="L2488" s="2">
        <v>115</v>
      </c>
      <c r="M2488" t="s">
        <v>5846</v>
      </c>
      <c r="N2488" s="11" t="s">
        <v>2614</v>
      </c>
      <c r="O2488" t="s">
        <v>2615</v>
      </c>
      <c r="P2488" t="s">
        <v>5863</v>
      </c>
      <c r="Q2488" s="11">
        <v>70</v>
      </c>
      <c r="R2488" s="2">
        <v>7149</v>
      </c>
      <c r="S2488" t="str">
        <f>_xlfn.CONCAT(D2488,E2488)</f>
        <v>28764World Series of Golf</v>
      </c>
      <c r="T2488">
        <f>A2488</f>
        <v>3615</v>
      </c>
      <c r="U2488">
        <f>VLOOKUP(T2488,Sheet2!V:V,1,FALSE)</f>
        <v>3615</v>
      </c>
      <c r="V2488">
        <f>VLOOKUP(B2488,Sheet2!W:W,1,FALSE)</f>
        <v>3067</v>
      </c>
    </row>
    <row r="2489" spans="1:22" x14ac:dyDescent="0.2">
      <c r="A2489">
        <v>3522</v>
      </c>
      <c r="B2489">
        <v>2977</v>
      </c>
      <c r="C2489">
        <v>71</v>
      </c>
      <c r="D2489" s="1">
        <v>28757</v>
      </c>
      <c r="E2489" t="s">
        <v>2171</v>
      </c>
      <c r="F2489" s="2" t="s">
        <v>150</v>
      </c>
      <c r="G2489">
        <v>270</v>
      </c>
      <c r="H2489">
        <v>-16</v>
      </c>
      <c r="I2489" t="s">
        <v>207</v>
      </c>
      <c r="J2489" s="12" t="s">
        <v>150</v>
      </c>
      <c r="K2489" s="2" t="s">
        <v>150</v>
      </c>
      <c r="L2489" s="2">
        <v>352</v>
      </c>
      <c r="M2489" t="s">
        <v>1860</v>
      </c>
      <c r="N2489" s="11" t="s">
        <v>1851</v>
      </c>
      <c r="O2489" t="s">
        <v>2479</v>
      </c>
      <c r="P2489" t="s">
        <v>5863</v>
      </c>
      <c r="Q2489" s="11">
        <v>72</v>
      </c>
      <c r="R2489" s="2">
        <v>6849</v>
      </c>
      <c r="S2489" t="str">
        <f>_xlfn.CONCAT(D2489,E2489)</f>
        <v>28757Anheuser-Busch Golf Classic</v>
      </c>
      <c r="T2489">
        <f>A2489</f>
        <v>3522</v>
      </c>
      <c r="U2489">
        <f>VLOOKUP(T2489,Sheet2!V:V,1,FALSE)</f>
        <v>3522</v>
      </c>
      <c r="V2489">
        <f>VLOOKUP(B2489,Sheet2!W:W,1,FALSE)</f>
        <v>2977</v>
      </c>
    </row>
    <row r="2490" spans="1:22" x14ac:dyDescent="0.2">
      <c r="A2490">
        <v>3523</v>
      </c>
      <c r="B2490">
        <v>2977</v>
      </c>
      <c r="C2490">
        <v>71</v>
      </c>
      <c r="D2490" s="1">
        <v>28757</v>
      </c>
      <c r="E2490" t="s">
        <v>2171</v>
      </c>
      <c r="F2490" s="2" t="s">
        <v>150</v>
      </c>
      <c r="G2490" t="s">
        <v>150</v>
      </c>
      <c r="H2490" t="s">
        <v>150</v>
      </c>
      <c r="I2490" t="s">
        <v>150</v>
      </c>
      <c r="J2490" t="s">
        <v>150</v>
      </c>
      <c r="K2490" t="s">
        <v>150</v>
      </c>
      <c r="L2490" s="2">
        <v>353</v>
      </c>
      <c r="M2490" t="s">
        <v>2607</v>
      </c>
      <c r="N2490" s="11" t="s">
        <v>1851</v>
      </c>
      <c r="O2490" t="s">
        <v>2479</v>
      </c>
      <c r="P2490" t="s">
        <v>5863</v>
      </c>
      <c r="Q2490" s="11">
        <v>71</v>
      </c>
      <c r="R2490" s="2">
        <v>6602</v>
      </c>
      <c r="S2490" t="str">
        <f>_xlfn.CONCAT(D2490,E2490)</f>
        <v>28757Anheuser-Busch Golf Classic</v>
      </c>
      <c r="T2490">
        <f>A2490</f>
        <v>3523</v>
      </c>
      <c r="U2490" t="e">
        <f>VLOOKUP(T2490,Sheet2!V:V,1,FALSE)</f>
        <v>#N/A</v>
      </c>
      <c r="V2490">
        <f>VLOOKUP(B2490,Sheet2!W:W,1,FALSE)</f>
        <v>2977</v>
      </c>
    </row>
    <row r="2491" spans="1:22" x14ac:dyDescent="0.2">
      <c r="A2491">
        <v>1077</v>
      </c>
      <c r="B2491">
        <v>830</v>
      </c>
      <c r="C2491">
        <v>19</v>
      </c>
      <c r="D2491" s="1">
        <v>28750</v>
      </c>
      <c r="E2491" t="s">
        <v>761</v>
      </c>
      <c r="F2491" s="2">
        <v>200000</v>
      </c>
      <c r="G2491">
        <v>265</v>
      </c>
      <c r="H2491">
        <v>-15</v>
      </c>
      <c r="I2491" t="s">
        <v>104</v>
      </c>
      <c r="J2491" s="12" t="s">
        <v>150</v>
      </c>
      <c r="K2491" s="2">
        <v>40000</v>
      </c>
      <c r="L2491" s="2">
        <v>249</v>
      </c>
      <c r="M2491" t="s">
        <v>753</v>
      </c>
      <c r="N2491" t="s">
        <v>6052</v>
      </c>
      <c r="O2491" t="s">
        <v>2644</v>
      </c>
      <c r="P2491" t="s">
        <v>5863</v>
      </c>
      <c r="Q2491">
        <v>70</v>
      </c>
      <c r="R2491">
        <v>6576</v>
      </c>
      <c r="S2491" t="str">
        <f>_xlfn.CONCAT(D2491,E2491)</f>
        <v>28750San Antonio Texas Open</v>
      </c>
      <c r="T2491">
        <f>A2491</f>
        <v>1077</v>
      </c>
      <c r="U2491">
        <f>VLOOKUP(T2491,Sheet2!V:V,1,FALSE)</f>
        <v>1077</v>
      </c>
      <c r="V2491">
        <f>VLOOKUP(B2491,Sheet2!W:W,1,FALSE)</f>
        <v>830</v>
      </c>
    </row>
    <row r="2492" spans="1:22" x14ac:dyDescent="0.2">
      <c r="A2492">
        <v>3558</v>
      </c>
      <c r="B2492">
        <v>3010</v>
      </c>
      <c r="C2492">
        <v>72</v>
      </c>
      <c r="D2492" s="1">
        <v>28743</v>
      </c>
      <c r="E2492" t="s">
        <v>2328</v>
      </c>
      <c r="F2492" s="2" t="s">
        <v>150</v>
      </c>
      <c r="G2492">
        <v>269</v>
      </c>
      <c r="H2492">
        <v>-11</v>
      </c>
      <c r="I2492" t="s">
        <v>665</v>
      </c>
      <c r="J2492" s="12" t="s">
        <v>150</v>
      </c>
      <c r="K2492" s="2" t="s">
        <v>150</v>
      </c>
      <c r="L2492" s="2">
        <v>136</v>
      </c>
      <c r="M2492" t="s">
        <v>2610</v>
      </c>
      <c r="N2492" s="11" t="s">
        <v>2611</v>
      </c>
      <c r="O2492" t="s">
        <v>2522</v>
      </c>
      <c r="P2492" t="s">
        <v>5863</v>
      </c>
      <c r="Q2492" s="11">
        <v>70</v>
      </c>
      <c r="R2492" s="2">
        <v>6791</v>
      </c>
      <c r="S2492" t="str">
        <f>_xlfn.CONCAT(D2492,E2492)</f>
        <v>28743Southern Open Invitational</v>
      </c>
      <c r="T2492">
        <f>A2492</f>
        <v>3558</v>
      </c>
      <c r="U2492">
        <f>VLOOKUP(T2492,Sheet2!V:V,1,FALSE)</f>
        <v>3558</v>
      </c>
      <c r="V2492">
        <f>VLOOKUP(B2492,Sheet2!W:W,1,FALSE)</f>
        <v>3010</v>
      </c>
    </row>
    <row r="2493" spans="1:22" x14ac:dyDescent="0.2">
      <c r="A2493">
        <v>3436</v>
      </c>
      <c r="B2493">
        <v>2902</v>
      </c>
      <c r="C2493">
        <v>67</v>
      </c>
      <c r="D2493" s="1">
        <v>28737</v>
      </c>
      <c r="E2493" t="s">
        <v>2104</v>
      </c>
      <c r="F2493" s="2" t="s">
        <v>150</v>
      </c>
      <c r="G2493" s="11">
        <v>267</v>
      </c>
      <c r="H2493">
        <v>-17</v>
      </c>
      <c r="I2493" t="s">
        <v>200</v>
      </c>
      <c r="J2493" s="12" t="s">
        <v>150</v>
      </c>
      <c r="K2493" s="2" t="s">
        <v>150</v>
      </c>
      <c r="L2493" s="2">
        <v>105</v>
      </c>
      <c r="M2493" t="s">
        <v>2593</v>
      </c>
      <c r="N2493" t="s">
        <v>2594</v>
      </c>
      <c r="O2493" t="s">
        <v>2543</v>
      </c>
      <c r="P2493" t="s">
        <v>5863</v>
      </c>
      <c r="Q2493" s="11">
        <v>71</v>
      </c>
      <c r="R2493" s="2">
        <v>6966</v>
      </c>
      <c r="S2493" t="str">
        <f>_xlfn.CONCAT(D2493,E2493)</f>
        <v>28737B.C. Open</v>
      </c>
      <c r="T2493">
        <f>A2493</f>
        <v>3436</v>
      </c>
      <c r="U2493">
        <f>VLOOKUP(T2493,Sheet2!V:V,1,FALSE)</f>
        <v>3436</v>
      </c>
      <c r="V2493">
        <f>VLOOKUP(B2493,Sheet2!W:W,1,FALSE)</f>
        <v>2902</v>
      </c>
    </row>
    <row r="2494" spans="1:22" ht="17" x14ac:dyDescent="0.2">
      <c r="A2494">
        <v>3708</v>
      </c>
      <c r="B2494">
        <v>3160</v>
      </c>
      <c r="C2494">
        <v>79</v>
      </c>
      <c r="D2494" s="1">
        <v>28729</v>
      </c>
      <c r="E2494" t="s">
        <v>2251</v>
      </c>
      <c r="F2494" s="2" t="s">
        <v>150</v>
      </c>
      <c r="G2494" s="14">
        <v>277</v>
      </c>
      <c r="H2494" s="17">
        <v>-7</v>
      </c>
      <c r="I2494" t="s">
        <v>207</v>
      </c>
      <c r="J2494" s="12" t="s">
        <v>150</v>
      </c>
      <c r="K2494" s="2" t="s">
        <v>150</v>
      </c>
      <c r="L2494" s="2">
        <v>281</v>
      </c>
      <c r="M2494" s="2" t="s">
        <v>2645</v>
      </c>
      <c r="N2494" s="2" t="s">
        <v>2646</v>
      </c>
      <c r="O2494" s="2" t="s">
        <v>2591</v>
      </c>
      <c r="P2494" s="2" t="s">
        <v>5863</v>
      </c>
      <c r="Q2494">
        <v>71</v>
      </c>
      <c r="R2494" s="2" t="s">
        <v>150</v>
      </c>
      <c r="S2494" t="str">
        <f>_xlfn.CONCAT(D2494,E2494)</f>
        <v>28729Colgate Hall of Fame Classic</v>
      </c>
      <c r="T2494">
        <f>A2494</f>
        <v>3708</v>
      </c>
      <c r="U2494">
        <f>VLOOKUP(T2494,Sheet2!V:V,1,FALSE)</f>
        <v>3708</v>
      </c>
      <c r="V2494">
        <f>VLOOKUP(B2494,Sheet2!W:W,1,FALSE)</f>
        <v>3160</v>
      </c>
    </row>
    <row r="2495" spans="1:22" x14ac:dyDescent="0.2">
      <c r="A2495">
        <v>2338</v>
      </c>
      <c r="B2495">
        <v>2071</v>
      </c>
      <c r="C2495">
        <v>40</v>
      </c>
      <c r="D2495" s="1">
        <v>28722</v>
      </c>
      <c r="E2495" t="s">
        <v>1679</v>
      </c>
      <c r="F2495" s="2">
        <v>300000</v>
      </c>
      <c r="G2495">
        <v>274</v>
      </c>
      <c r="H2495">
        <v>-10</v>
      </c>
      <c r="I2495" t="s">
        <v>108</v>
      </c>
      <c r="J2495" s="2" t="s">
        <v>150</v>
      </c>
      <c r="K2495" s="2">
        <v>60000</v>
      </c>
      <c r="L2495" s="2">
        <v>446</v>
      </c>
      <c r="M2495" t="s">
        <v>1666</v>
      </c>
      <c r="N2495" t="s">
        <v>6107</v>
      </c>
      <c r="O2495" t="s">
        <v>2543</v>
      </c>
      <c r="P2495" t="s">
        <v>5863</v>
      </c>
      <c r="Q2495">
        <v>71</v>
      </c>
      <c r="R2495">
        <v>6603</v>
      </c>
      <c r="S2495" t="str">
        <f>_xlfn.CONCAT(D2495,E2495)</f>
        <v>28722American Express Westchester Classic</v>
      </c>
      <c r="T2495">
        <f>A2495</f>
        <v>2338</v>
      </c>
      <c r="U2495">
        <f>VLOOKUP(T2495,Sheet2!V:V,1,FALSE)</f>
        <v>2338</v>
      </c>
      <c r="V2495">
        <f>VLOOKUP(B2495,Sheet2!W:W,1,FALSE)</f>
        <v>2071</v>
      </c>
    </row>
    <row r="2496" spans="1:22" x14ac:dyDescent="0.2">
      <c r="A2496">
        <v>3592</v>
      </c>
      <c r="B2496">
        <v>3044</v>
      </c>
      <c r="C2496">
        <v>73</v>
      </c>
      <c r="D2496" s="1">
        <v>28715</v>
      </c>
      <c r="E2496" t="s">
        <v>2252</v>
      </c>
      <c r="F2496" s="2" t="s">
        <v>150</v>
      </c>
      <c r="G2496">
        <v>270</v>
      </c>
      <c r="H2496">
        <v>-14</v>
      </c>
      <c r="I2496" t="s">
        <v>336</v>
      </c>
      <c r="J2496" s="2" t="s">
        <v>150</v>
      </c>
      <c r="K2496" s="2" t="s">
        <v>150</v>
      </c>
      <c r="L2496" s="2">
        <v>285</v>
      </c>
      <c r="M2496" t="s">
        <v>2587</v>
      </c>
      <c r="N2496" s="11" t="s">
        <v>2588</v>
      </c>
      <c r="O2496" t="s">
        <v>2491</v>
      </c>
      <c r="P2496" t="s">
        <v>5863</v>
      </c>
      <c r="Q2496" s="11">
        <v>71</v>
      </c>
      <c r="R2496" s="2">
        <v>7110</v>
      </c>
      <c r="S2496" t="str">
        <f>_xlfn.CONCAT(D2496,E2496)</f>
        <v>28715American Optical Classic</v>
      </c>
      <c r="T2496">
        <f>A2496</f>
        <v>3592</v>
      </c>
      <c r="U2496">
        <f>VLOOKUP(T2496,Sheet2!V:V,1,FALSE)</f>
        <v>3592</v>
      </c>
      <c r="V2496">
        <f>VLOOKUP(B2496,Sheet2!W:W,1,FALSE)</f>
        <v>3044</v>
      </c>
    </row>
    <row r="2497" spans="1:22" x14ac:dyDescent="0.2">
      <c r="A2497">
        <v>1492</v>
      </c>
      <c r="B2497">
        <v>1229</v>
      </c>
      <c r="C2497">
        <v>26</v>
      </c>
      <c r="D2497" s="1">
        <v>28708</v>
      </c>
      <c r="E2497" t="s">
        <v>978</v>
      </c>
      <c r="F2497" s="2">
        <v>300000</v>
      </c>
      <c r="G2497">
        <v>276</v>
      </c>
      <c r="H2497">
        <v>-8</v>
      </c>
      <c r="I2497" t="s">
        <v>331</v>
      </c>
      <c r="J2497" t="s">
        <v>18</v>
      </c>
      <c r="K2497" s="2">
        <v>50000</v>
      </c>
      <c r="L2497" s="2">
        <v>252</v>
      </c>
      <c r="M2497" t="s">
        <v>1047</v>
      </c>
      <c r="N2497" t="s">
        <v>6076</v>
      </c>
      <c r="O2497" t="s">
        <v>2514</v>
      </c>
      <c r="P2497" t="s">
        <v>5863</v>
      </c>
      <c r="Q2497">
        <v>71</v>
      </c>
      <c r="R2497">
        <v>6989</v>
      </c>
      <c r="S2497" t="str">
        <f>_xlfn.CONCAT(D2497,E2497)</f>
        <v>28708PGA Championship</v>
      </c>
      <c r="T2497">
        <f>A2497</f>
        <v>1492</v>
      </c>
      <c r="U2497">
        <f>VLOOKUP(T2497,Sheet2!V:V,1,FALSE)</f>
        <v>1492</v>
      </c>
      <c r="V2497">
        <f>VLOOKUP(B2497,Sheet2!W:W,1,FALSE)</f>
        <v>1229</v>
      </c>
    </row>
    <row r="2498" spans="1:22" x14ac:dyDescent="0.2">
      <c r="A2498">
        <v>1939</v>
      </c>
      <c r="B2498">
        <v>1676</v>
      </c>
      <c r="C2498">
        <v>31</v>
      </c>
      <c r="D2498" s="1">
        <v>28701</v>
      </c>
      <c r="E2498" t="s">
        <v>1427</v>
      </c>
      <c r="F2498" s="2">
        <v>210000</v>
      </c>
      <c r="G2498">
        <v>264</v>
      </c>
      <c r="H2498">
        <v>-20</v>
      </c>
      <c r="I2498" t="s">
        <v>459</v>
      </c>
      <c r="J2498" s="2" t="s">
        <v>150</v>
      </c>
      <c r="K2498" s="2">
        <v>42000</v>
      </c>
      <c r="L2498" s="2">
        <v>454</v>
      </c>
      <c r="M2498" t="s">
        <v>1428</v>
      </c>
      <c r="N2498" t="s">
        <v>6092</v>
      </c>
      <c r="O2498" t="s">
        <v>6125</v>
      </c>
      <c r="P2498" t="s">
        <v>5863</v>
      </c>
      <c r="Q2498">
        <v>71</v>
      </c>
      <c r="R2498">
        <v>6568</v>
      </c>
      <c r="S2498" t="str">
        <f>_xlfn.CONCAT(D2498,E2498)</f>
        <v>28701Sammy Davis Jr.-Greater Hartford Open</v>
      </c>
      <c r="T2498">
        <f>A2498</f>
        <v>1939</v>
      </c>
      <c r="U2498">
        <f>VLOOKUP(T2498,Sheet2!V:V,1,FALSE)</f>
        <v>1939</v>
      </c>
      <c r="V2498">
        <f>VLOOKUP(B2498,Sheet2!W:W,1,FALSE)</f>
        <v>1676</v>
      </c>
    </row>
    <row r="2499" spans="1:22" ht="17" x14ac:dyDescent="0.2">
      <c r="A2499">
        <v>3716</v>
      </c>
      <c r="B2499">
        <v>3168</v>
      </c>
      <c r="C2499">
        <v>80</v>
      </c>
      <c r="D2499" s="1">
        <v>28694</v>
      </c>
      <c r="E2499" t="s">
        <v>2250</v>
      </c>
      <c r="F2499" s="2" t="s">
        <v>150</v>
      </c>
      <c r="G2499" s="14">
        <v>270</v>
      </c>
      <c r="H2499">
        <v>-14</v>
      </c>
      <c r="I2499" t="s">
        <v>215</v>
      </c>
      <c r="J2499" s="12" t="s">
        <v>150</v>
      </c>
      <c r="K2499" s="2" t="s">
        <v>150</v>
      </c>
      <c r="L2499" s="2">
        <v>457</v>
      </c>
      <c r="M2499" s="2" t="s">
        <v>2650</v>
      </c>
      <c r="N2499" s="2" t="s">
        <v>2651</v>
      </c>
      <c r="O2499" s="2" t="s">
        <v>2514</v>
      </c>
      <c r="P2499" s="2" t="s">
        <v>5863</v>
      </c>
      <c r="Q2499">
        <v>71</v>
      </c>
      <c r="R2499" s="2" t="s">
        <v>150</v>
      </c>
      <c r="S2499" t="str">
        <f>_xlfn.CONCAT(D2499,E2499)</f>
        <v>28694IVB-Philadelphia Golf Classic</v>
      </c>
      <c r="T2499">
        <f>A2499</f>
        <v>3716</v>
      </c>
      <c r="U2499">
        <f>VLOOKUP(T2499,Sheet2!V:V,1,FALSE)</f>
        <v>3716</v>
      </c>
      <c r="V2499">
        <f>VLOOKUP(B2499,Sheet2!W:W,1,FALSE)</f>
        <v>3168</v>
      </c>
    </row>
    <row r="2500" spans="1:22" x14ac:dyDescent="0.2">
      <c r="A2500">
        <v>2013</v>
      </c>
      <c r="B2500">
        <v>1750</v>
      </c>
      <c r="C2500">
        <v>33</v>
      </c>
      <c r="D2500" s="1">
        <v>28687</v>
      </c>
      <c r="E2500" t="s">
        <v>1471</v>
      </c>
      <c r="F2500" s="2">
        <v>150000</v>
      </c>
      <c r="G2500">
        <v>269</v>
      </c>
      <c r="H2500">
        <v>-11</v>
      </c>
      <c r="I2500" t="s">
        <v>1472</v>
      </c>
      <c r="J2500" s="2" t="s">
        <v>150</v>
      </c>
      <c r="K2500" s="2">
        <v>30000</v>
      </c>
      <c r="L2500" s="2">
        <v>253</v>
      </c>
      <c r="M2500" t="s">
        <v>1459</v>
      </c>
      <c r="N2500" t="s">
        <v>6095</v>
      </c>
      <c r="O2500" t="s">
        <v>5908</v>
      </c>
      <c r="P2500" t="s">
        <v>5863</v>
      </c>
      <c r="Q2500">
        <v>70</v>
      </c>
      <c r="R2500">
        <v>6602</v>
      </c>
      <c r="S2500" t="str">
        <f>_xlfn.CONCAT(D2500,E2500)</f>
        <v>28687Ed McMahon-Jaycees Quad Cities Open</v>
      </c>
      <c r="T2500">
        <f>A2500</f>
        <v>2013</v>
      </c>
      <c r="U2500">
        <f>VLOOKUP(T2500,Sheet2!V:V,1,FALSE)</f>
        <v>2013</v>
      </c>
      <c r="V2500">
        <f>VLOOKUP(B2500,Sheet2!W:W,1,FALSE)</f>
        <v>1750</v>
      </c>
    </row>
    <row r="2501" spans="1:22" x14ac:dyDescent="0.2">
      <c r="A2501">
        <v>2072</v>
      </c>
      <c r="B2501">
        <v>1809</v>
      </c>
      <c r="C2501">
        <v>36</v>
      </c>
      <c r="D2501" s="1">
        <v>28686</v>
      </c>
      <c r="E2501" t="s">
        <v>1493</v>
      </c>
      <c r="F2501" s="2" t="s">
        <v>150</v>
      </c>
      <c r="G2501">
        <v>281</v>
      </c>
      <c r="H2501">
        <v>-7</v>
      </c>
      <c r="I2501" t="s">
        <v>215</v>
      </c>
      <c r="J2501" s="2" t="s">
        <v>150</v>
      </c>
      <c r="K2501" s="2">
        <v>23750</v>
      </c>
      <c r="L2501" s="2">
        <v>364</v>
      </c>
      <c r="M2501" t="s">
        <v>1501</v>
      </c>
      <c r="N2501" t="s">
        <v>6198</v>
      </c>
      <c r="O2501" t="s">
        <v>150</v>
      </c>
      <c r="P2501" t="s">
        <v>2006</v>
      </c>
      <c r="Q2501">
        <v>72</v>
      </c>
      <c r="R2501">
        <v>6933</v>
      </c>
      <c r="S2501" t="str">
        <f>_xlfn.CONCAT(D2501,E2501)</f>
        <v>28686The Open Championship</v>
      </c>
      <c r="T2501">
        <f>A2501</f>
        <v>2072</v>
      </c>
      <c r="U2501">
        <f>VLOOKUP(T2501,Sheet2!V:V,1,FALSE)</f>
        <v>2072</v>
      </c>
      <c r="V2501">
        <f>VLOOKUP(B2501,Sheet2!W:W,1,FALSE)</f>
        <v>1809</v>
      </c>
    </row>
    <row r="2502" spans="1:22" x14ac:dyDescent="0.2">
      <c r="A2502">
        <v>3159</v>
      </c>
      <c r="B2502">
        <v>2632</v>
      </c>
      <c r="C2502">
        <v>60</v>
      </c>
      <c r="D2502" s="1">
        <v>28680</v>
      </c>
      <c r="E2502" t="s">
        <v>2117</v>
      </c>
      <c r="F2502" s="2" t="s">
        <v>150</v>
      </c>
      <c r="G2502">
        <v>275</v>
      </c>
      <c r="H2502">
        <v>-13</v>
      </c>
      <c r="I2502" t="s">
        <v>108</v>
      </c>
      <c r="J2502" t="s">
        <v>18</v>
      </c>
      <c r="K2502" s="2" t="s">
        <v>150</v>
      </c>
      <c r="L2502" s="2">
        <v>430</v>
      </c>
      <c r="M2502" t="s">
        <v>2549</v>
      </c>
      <c r="N2502" t="s">
        <v>2550</v>
      </c>
      <c r="O2502" t="s">
        <v>2546</v>
      </c>
      <c r="P2502" t="s">
        <v>5863</v>
      </c>
      <c r="Q2502">
        <v>72</v>
      </c>
      <c r="R2502" s="9">
        <v>7030</v>
      </c>
      <c r="S2502" t="str">
        <f>_xlfn.CONCAT(D2502,E2502)</f>
        <v>28680Greater Milwaukee Open</v>
      </c>
      <c r="T2502">
        <f>A2502</f>
        <v>3159</v>
      </c>
      <c r="U2502">
        <f>VLOOKUP(T2502,Sheet2!V:V,1,FALSE)</f>
        <v>3159</v>
      </c>
      <c r="V2502">
        <f>VLOOKUP(B2502,Sheet2!W:W,1,FALSE)</f>
        <v>2632</v>
      </c>
    </row>
    <row r="2503" spans="1:22" x14ac:dyDescent="0.2">
      <c r="A2503">
        <v>2394</v>
      </c>
      <c r="B2503">
        <v>2127</v>
      </c>
      <c r="C2503">
        <v>41</v>
      </c>
      <c r="D2503" s="1">
        <v>28673</v>
      </c>
      <c r="E2503" t="s">
        <v>1703</v>
      </c>
      <c r="F2503" s="2">
        <v>225000</v>
      </c>
      <c r="G2503">
        <v>282</v>
      </c>
      <c r="H2503">
        <v>-6</v>
      </c>
      <c r="I2503" t="s">
        <v>1704</v>
      </c>
      <c r="J2503" t="s">
        <v>18</v>
      </c>
      <c r="K2503" s="2">
        <v>45000</v>
      </c>
      <c r="L2503" s="2">
        <v>41</v>
      </c>
      <c r="M2503" t="s">
        <v>1698</v>
      </c>
      <c r="N2503" t="s">
        <v>6112</v>
      </c>
      <c r="O2503" t="s">
        <v>5908</v>
      </c>
      <c r="P2503" t="s">
        <v>5863</v>
      </c>
      <c r="Q2503">
        <v>72</v>
      </c>
      <c r="R2503">
        <v>7097</v>
      </c>
      <c r="S2503" t="str">
        <f>_xlfn.CONCAT(D2503,E2503)</f>
        <v>28673Western Open</v>
      </c>
      <c r="T2503">
        <f>A2503</f>
        <v>2394</v>
      </c>
      <c r="U2503">
        <f>VLOOKUP(T2503,Sheet2!V:V,1,FALSE)</f>
        <v>2394</v>
      </c>
      <c r="V2503">
        <f>VLOOKUP(B2503,Sheet2!W:W,1,FALSE)</f>
        <v>2127</v>
      </c>
    </row>
    <row r="2504" spans="1:22" x14ac:dyDescent="0.2">
      <c r="A2504">
        <v>1716</v>
      </c>
      <c r="B2504">
        <v>1453</v>
      </c>
      <c r="C2504">
        <v>29</v>
      </c>
      <c r="D2504" s="1">
        <v>28666</v>
      </c>
      <c r="E2504" t="s">
        <v>1233</v>
      </c>
      <c r="F2504" s="2">
        <v>250000</v>
      </c>
      <c r="G2504">
        <v>283</v>
      </c>
      <c r="H2504">
        <v>-1</v>
      </c>
      <c r="I2504" t="s">
        <v>262</v>
      </c>
      <c r="J2504" s="12" t="s">
        <v>150</v>
      </c>
      <c r="K2504" s="2">
        <v>50000</v>
      </c>
      <c r="L2504" s="2">
        <v>127</v>
      </c>
      <c r="M2504" t="s">
        <v>1222</v>
      </c>
      <c r="N2504" t="s">
        <v>6005</v>
      </c>
      <c r="O2504" t="s">
        <v>150</v>
      </c>
      <c r="P2504" t="s">
        <v>2002</v>
      </c>
      <c r="Q2504">
        <v>71</v>
      </c>
      <c r="R2504">
        <v>7059</v>
      </c>
      <c r="S2504" t="str">
        <f>_xlfn.CONCAT(D2504,E2504)</f>
        <v>28666Canadian Open</v>
      </c>
      <c r="T2504">
        <f>A2504</f>
        <v>1716</v>
      </c>
      <c r="U2504">
        <f>VLOOKUP(T2504,Sheet2!V:V,1,FALSE)</f>
        <v>1716</v>
      </c>
      <c r="V2504">
        <f>VLOOKUP(B2504,Sheet2!W:W,1,FALSE)</f>
        <v>1453</v>
      </c>
    </row>
    <row r="2505" spans="1:22" x14ac:dyDescent="0.2">
      <c r="A2505">
        <v>1817</v>
      </c>
      <c r="B2505">
        <v>1554</v>
      </c>
      <c r="C2505">
        <v>30</v>
      </c>
      <c r="D2505" s="1">
        <v>28659</v>
      </c>
      <c r="E2505" t="s">
        <v>1305</v>
      </c>
      <c r="F2505" s="2">
        <v>295200</v>
      </c>
      <c r="G2505">
        <v>285</v>
      </c>
      <c r="H2505">
        <v>1</v>
      </c>
      <c r="I2505" t="s">
        <v>1316</v>
      </c>
      <c r="J2505" s="2" t="s">
        <v>150</v>
      </c>
      <c r="K2505" s="2">
        <v>45000</v>
      </c>
      <c r="L2505" s="2">
        <v>59</v>
      </c>
      <c r="M2505" t="s">
        <v>1043</v>
      </c>
      <c r="N2505" t="s">
        <v>6075</v>
      </c>
      <c r="O2505" t="s">
        <v>2598</v>
      </c>
      <c r="P2505" t="s">
        <v>5863</v>
      </c>
      <c r="Q2505">
        <v>71</v>
      </c>
      <c r="R2505">
        <v>7083</v>
      </c>
      <c r="S2505" t="str">
        <f>_xlfn.CONCAT(D2505,E2505)</f>
        <v>28659U.S. Open Championship</v>
      </c>
      <c r="T2505">
        <f>A2505</f>
        <v>1817</v>
      </c>
      <c r="U2505">
        <f>VLOOKUP(T2505,Sheet2!V:V,1,FALSE)</f>
        <v>1817</v>
      </c>
      <c r="V2505">
        <f>VLOOKUP(B2505,Sheet2!W:W,1,FALSE)</f>
        <v>1554</v>
      </c>
    </row>
    <row r="2506" spans="1:22" x14ac:dyDescent="0.2">
      <c r="A2506">
        <v>3206</v>
      </c>
      <c r="B2506">
        <v>2679</v>
      </c>
      <c r="C2506">
        <v>61</v>
      </c>
      <c r="D2506" s="1">
        <v>28659</v>
      </c>
      <c r="E2506" t="s">
        <v>2246</v>
      </c>
      <c r="F2506" s="2" t="s">
        <v>150</v>
      </c>
      <c r="G2506">
        <v>280</v>
      </c>
      <c r="H2506">
        <v>-8</v>
      </c>
      <c r="I2506" t="s">
        <v>2257</v>
      </c>
      <c r="J2506" t="s">
        <v>18</v>
      </c>
      <c r="K2506" t="s">
        <v>150</v>
      </c>
      <c r="L2506" s="2">
        <v>443</v>
      </c>
      <c r="M2506" t="s">
        <v>2553</v>
      </c>
      <c r="N2506" t="s">
        <v>2554</v>
      </c>
      <c r="O2506" t="s">
        <v>2555</v>
      </c>
      <c r="P2506" t="s">
        <v>5863</v>
      </c>
      <c r="Q2506">
        <v>72</v>
      </c>
      <c r="R2506" s="2">
        <v>7014</v>
      </c>
      <c r="S2506" t="str">
        <f>_xlfn.CONCAT(D2506,E2506)</f>
        <v>28659Buick-Goodwrench Open</v>
      </c>
      <c r="T2506">
        <f>A2506</f>
        <v>3206</v>
      </c>
      <c r="U2506">
        <f>VLOOKUP(T2506,Sheet2!V:V,1,FALSE)</f>
        <v>3206</v>
      </c>
      <c r="V2506">
        <f>VLOOKUP(B2506,Sheet2!W:W,1,FALSE)</f>
        <v>2679</v>
      </c>
    </row>
    <row r="2507" spans="1:22" x14ac:dyDescent="0.2">
      <c r="A2507">
        <v>2980</v>
      </c>
      <c r="B2507">
        <v>2513</v>
      </c>
      <c r="C2507">
        <v>55</v>
      </c>
      <c r="D2507" s="1">
        <v>28652</v>
      </c>
      <c r="E2507" t="s">
        <v>2223</v>
      </c>
      <c r="F2507" s="2" t="s">
        <v>150</v>
      </c>
      <c r="G2507">
        <v>277</v>
      </c>
      <c r="H2507">
        <v>-11</v>
      </c>
      <c r="I2507" t="s">
        <v>260</v>
      </c>
      <c r="J2507" t="s">
        <v>18</v>
      </c>
      <c r="K2507" s="2" t="s">
        <v>150</v>
      </c>
      <c r="L2507" s="2">
        <v>68</v>
      </c>
      <c r="M2507" t="s">
        <v>2504</v>
      </c>
      <c r="N2507" t="s">
        <v>2502</v>
      </c>
      <c r="O2507" t="s">
        <v>2503</v>
      </c>
      <c r="P2507" t="s">
        <v>5863</v>
      </c>
      <c r="Q2507">
        <v>72</v>
      </c>
      <c r="R2507" s="2">
        <v>7282</v>
      </c>
      <c r="S2507" t="str">
        <f>_xlfn.CONCAT(D2507,E2507)</f>
        <v>28652Danny Thomas Memphis Classic</v>
      </c>
      <c r="T2507">
        <f>A2507</f>
        <v>2980</v>
      </c>
      <c r="U2507">
        <f>VLOOKUP(T2507,Sheet2!V:V,1,FALSE)</f>
        <v>2980</v>
      </c>
      <c r="V2507">
        <f>VLOOKUP(B2507,Sheet2!W:W,1,FALSE)</f>
        <v>2513</v>
      </c>
    </row>
    <row r="2508" spans="1:22" x14ac:dyDescent="0.2">
      <c r="A2508">
        <v>3402</v>
      </c>
      <c r="B2508">
        <v>2868</v>
      </c>
      <c r="C2508">
        <v>66</v>
      </c>
      <c r="D2508" s="1">
        <v>28645</v>
      </c>
      <c r="E2508" t="s">
        <v>2151</v>
      </c>
      <c r="F2508" t="s">
        <v>150</v>
      </c>
      <c r="G2508" s="11">
        <v>273</v>
      </c>
      <c r="H2508">
        <v>-15</v>
      </c>
      <c r="I2508" t="s">
        <v>260</v>
      </c>
      <c r="J2508" t="s">
        <v>150</v>
      </c>
      <c r="K2508" t="s">
        <v>150</v>
      </c>
      <c r="L2508" s="2">
        <v>296</v>
      </c>
      <c r="M2508" t="s">
        <v>2589</v>
      </c>
      <c r="N2508" t="s">
        <v>2590</v>
      </c>
      <c r="O2508" t="s">
        <v>2591</v>
      </c>
      <c r="P2508" t="s">
        <v>5863</v>
      </c>
      <c r="Q2508" s="11">
        <v>72</v>
      </c>
      <c r="R2508" s="2">
        <v>7205</v>
      </c>
      <c r="S2508" t="str">
        <f>_xlfn.CONCAT(D2508,E2508)</f>
        <v>28645Kemper Open</v>
      </c>
      <c r="T2508">
        <f>A2508</f>
        <v>3402</v>
      </c>
      <c r="U2508">
        <f>VLOOKUP(T2508,Sheet2!V:V,1,FALSE)</f>
        <v>3402</v>
      </c>
      <c r="V2508">
        <f>VLOOKUP(B2508,Sheet2!W:W,1,FALSE)</f>
        <v>2868</v>
      </c>
    </row>
    <row r="2509" spans="1:22" x14ac:dyDescent="0.2">
      <c r="A2509">
        <v>3247</v>
      </c>
      <c r="B2509">
        <v>2720</v>
      </c>
      <c r="C2509">
        <v>62</v>
      </c>
      <c r="D2509" s="1">
        <v>28638</v>
      </c>
      <c r="E2509" t="s">
        <v>2239</v>
      </c>
      <c r="F2509" s="2" t="s">
        <v>150</v>
      </c>
      <c r="G2509">
        <v>269</v>
      </c>
      <c r="H2509">
        <v>-19</v>
      </c>
      <c r="I2509" t="s">
        <v>619</v>
      </c>
      <c r="J2509" s="12" t="s">
        <v>150</v>
      </c>
      <c r="K2509" s="2" t="s">
        <v>150</v>
      </c>
      <c r="L2509" s="2">
        <v>10</v>
      </c>
      <c r="M2509" t="s">
        <v>672</v>
      </c>
      <c r="N2509" t="s">
        <v>2559</v>
      </c>
      <c r="O2509" t="s">
        <v>2522</v>
      </c>
      <c r="P2509" t="s">
        <v>5863</v>
      </c>
      <c r="Q2509">
        <v>72</v>
      </c>
      <c r="R2509" s="2">
        <v>7007</v>
      </c>
      <c r="S2509" t="str">
        <f>_xlfn.CONCAT(D2509,E2509)</f>
        <v>28638Atlanta Classic</v>
      </c>
      <c r="T2509">
        <f>A2509</f>
        <v>3247</v>
      </c>
      <c r="U2509">
        <f>VLOOKUP(T2509,Sheet2!V:V,1,FALSE)</f>
        <v>3247</v>
      </c>
      <c r="V2509">
        <f>VLOOKUP(B2509,Sheet2!W:W,1,FALSE)</f>
        <v>2720</v>
      </c>
    </row>
    <row r="2510" spans="1:22" x14ac:dyDescent="0.2">
      <c r="A2510">
        <v>1671</v>
      </c>
      <c r="B2510">
        <v>1408</v>
      </c>
      <c r="C2510">
        <v>28</v>
      </c>
      <c r="D2510" s="1">
        <v>28631</v>
      </c>
      <c r="E2510" t="s">
        <v>1213</v>
      </c>
      <c r="F2510" s="2">
        <v>259960</v>
      </c>
      <c r="G2510">
        <v>284</v>
      </c>
      <c r="H2510">
        <v>-4</v>
      </c>
      <c r="I2510" t="s">
        <v>892</v>
      </c>
      <c r="J2510" s="2" t="s">
        <v>150</v>
      </c>
      <c r="K2510" s="2">
        <v>50000</v>
      </c>
      <c r="L2510" s="2">
        <v>231</v>
      </c>
      <c r="M2510" t="s">
        <v>1206</v>
      </c>
      <c r="N2510" t="s">
        <v>6085</v>
      </c>
      <c r="O2510" t="s">
        <v>2615</v>
      </c>
      <c r="P2510" t="s">
        <v>5863</v>
      </c>
      <c r="Q2510">
        <v>72</v>
      </c>
      <c r="R2510">
        <v>7101</v>
      </c>
      <c r="S2510" t="str">
        <f>_xlfn.CONCAT(D2510,E2510)</f>
        <v>28631Memorial Tournament</v>
      </c>
      <c r="T2510">
        <f>A2510</f>
        <v>1671</v>
      </c>
      <c r="U2510">
        <f>VLOOKUP(T2510,Sheet2!V:V,1,FALSE)</f>
        <v>1671</v>
      </c>
      <c r="V2510">
        <f>VLOOKUP(B2510,Sheet2!W:W,1,FALSE)</f>
        <v>1408</v>
      </c>
    </row>
    <row r="2511" spans="1:22" x14ac:dyDescent="0.2">
      <c r="A2511">
        <v>1596</v>
      </c>
      <c r="B2511">
        <v>1333</v>
      </c>
      <c r="C2511">
        <v>27</v>
      </c>
      <c r="D2511" s="1">
        <v>28624</v>
      </c>
      <c r="E2511" t="s">
        <v>1185</v>
      </c>
      <c r="F2511" s="2">
        <v>200000</v>
      </c>
      <c r="G2511">
        <v>268</v>
      </c>
      <c r="H2511">
        <v>-12</v>
      </c>
      <c r="I2511" t="s">
        <v>209</v>
      </c>
      <c r="J2511" s="12" t="s">
        <v>150</v>
      </c>
      <c r="K2511" s="2">
        <v>40000</v>
      </c>
      <c r="L2511" s="2">
        <v>67</v>
      </c>
      <c r="M2511" t="s">
        <v>1173</v>
      </c>
      <c r="N2511" t="s">
        <v>6048</v>
      </c>
      <c r="O2511" t="s">
        <v>2644</v>
      </c>
      <c r="P2511" t="s">
        <v>5863</v>
      </c>
      <c r="Q2511">
        <v>70</v>
      </c>
      <c r="R2511">
        <v>7142</v>
      </c>
      <c r="S2511" t="str">
        <f>_xlfn.CONCAT(D2511,E2511)</f>
        <v>28624Colonial National Invitation</v>
      </c>
      <c r="T2511">
        <f>A2511</f>
        <v>1596</v>
      </c>
      <c r="U2511">
        <f>VLOOKUP(T2511,Sheet2!V:V,1,FALSE)</f>
        <v>1596</v>
      </c>
      <c r="V2511">
        <f>VLOOKUP(B2511,Sheet2!W:W,1,FALSE)</f>
        <v>1333</v>
      </c>
    </row>
    <row r="2512" spans="1:22" x14ac:dyDescent="0.2">
      <c r="A2512">
        <v>3957</v>
      </c>
      <c r="B2512">
        <v>3408</v>
      </c>
      <c r="C2512">
        <v>135</v>
      </c>
      <c r="D2512" s="1">
        <v>28624</v>
      </c>
      <c r="E2512" t="s">
        <v>2255</v>
      </c>
      <c r="F2512" s="2" t="s">
        <v>150</v>
      </c>
      <c r="G2512">
        <v>282</v>
      </c>
      <c r="H2512">
        <v>2</v>
      </c>
      <c r="I2512" t="s">
        <v>2256</v>
      </c>
      <c r="J2512" s="12" t="s">
        <v>150</v>
      </c>
      <c r="K2512" s="2" t="s">
        <v>150</v>
      </c>
      <c r="L2512" s="2">
        <v>389</v>
      </c>
      <c r="M2512" s="2" t="s">
        <v>5965</v>
      </c>
      <c r="N2512" t="s">
        <v>5960</v>
      </c>
      <c r="O2512" t="s">
        <v>5961</v>
      </c>
      <c r="P2512" t="s">
        <v>5863</v>
      </c>
      <c r="Q2512">
        <v>70</v>
      </c>
      <c r="R2512" t="s">
        <v>150</v>
      </c>
      <c r="S2512" t="str">
        <f>_xlfn.CONCAT(D2512,E2512)</f>
        <v>28624Oklahoma City Open</v>
      </c>
      <c r="T2512">
        <f>A2512</f>
        <v>3957</v>
      </c>
      <c r="U2512">
        <f>VLOOKUP(T2512,Sheet2!V:V,1,FALSE)</f>
        <v>3957</v>
      </c>
      <c r="V2512">
        <f>VLOOKUP(B2512,Sheet2!W:W,1,FALSE)</f>
        <v>3408</v>
      </c>
    </row>
    <row r="2513" spans="1:22" x14ac:dyDescent="0.2">
      <c r="A2513">
        <v>1424</v>
      </c>
      <c r="B2513">
        <v>1161</v>
      </c>
      <c r="C2513">
        <v>25</v>
      </c>
      <c r="D2513" s="1">
        <v>28617</v>
      </c>
      <c r="E2513" t="s">
        <v>957</v>
      </c>
      <c r="F2513" s="2">
        <v>200000</v>
      </c>
      <c r="G2513">
        <v>272</v>
      </c>
      <c r="H2513">
        <v>-8</v>
      </c>
      <c r="I2513" t="s">
        <v>207</v>
      </c>
      <c r="J2513" s="2" t="s">
        <v>150</v>
      </c>
      <c r="K2513" s="2">
        <v>40000</v>
      </c>
      <c r="L2513" s="2">
        <v>293</v>
      </c>
      <c r="M2513" t="s">
        <v>960</v>
      </c>
      <c r="N2513" t="s">
        <v>6057</v>
      </c>
      <c r="O2513" t="s">
        <v>2644</v>
      </c>
      <c r="P2513" t="s">
        <v>5863</v>
      </c>
      <c r="Q2513">
        <v>70</v>
      </c>
      <c r="R2513">
        <v>6993</v>
      </c>
      <c r="S2513" t="str">
        <f>_xlfn.CONCAT(D2513,E2513)</f>
        <v>28617Byron Nelson Golf Classic</v>
      </c>
      <c r="T2513">
        <f>A2513</f>
        <v>1424</v>
      </c>
      <c r="U2513">
        <f>VLOOKUP(T2513,Sheet2!V:V,1,FALSE)</f>
        <v>1424</v>
      </c>
      <c r="V2513">
        <f>VLOOKUP(B2513,Sheet2!W:W,1,FALSE)</f>
        <v>1161</v>
      </c>
    </row>
    <row r="2514" spans="1:22" x14ac:dyDescent="0.2">
      <c r="A2514">
        <v>1314</v>
      </c>
      <c r="B2514">
        <v>1065</v>
      </c>
      <c r="C2514">
        <v>22</v>
      </c>
      <c r="D2514" s="1">
        <v>28610</v>
      </c>
      <c r="E2514" t="s">
        <v>890</v>
      </c>
      <c r="F2514" s="2">
        <v>200000</v>
      </c>
      <c r="G2514">
        <v>271</v>
      </c>
      <c r="H2514">
        <v>-17</v>
      </c>
      <c r="I2514" t="s">
        <v>891</v>
      </c>
      <c r="J2514" s="12" t="s">
        <v>150</v>
      </c>
      <c r="K2514" s="2">
        <v>40000</v>
      </c>
      <c r="L2514" s="2">
        <v>188</v>
      </c>
      <c r="M2514" t="s">
        <v>886</v>
      </c>
      <c r="N2514" t="s">
        <v>6056</v>
      </c>
      <c r="O2514" t="s">
        <v>5859</v>
      </c>
      <c r="P2514" t="s">
        <v>5863</v>
      </c>
      <c r="Q2514">
        <v>72</v>
      </c>
      <c r="R2514">
        <v>7080</v>
      </c>
      <c r="S2514" t="str">
        <f>_xlfn.CONCAT(D2514,E2514)</f>
        <v>28610First NBC New Orleans Open</v>
      </c>
      <c r="T2514">
        <f>A2514</f>
        <v>1314</v>
      </c>
      <c r="U2514">
        <f>VLOOKUP(T2514,Sheet2!V:V,1,FALSE)</f>
        <v>1314</v>
      </c>
      <c r="V2514">
        <f>VLOOKUP(B2514,Sheet2!W:W,1,FALSE)</f>
        <v>1065</v>
      </c>
    </row>
    <row r="2515" spans="1:22" x14ac:dyDescent="0.2">
      <c r="A2515">
        <v>71</v>
      </c>
      <c r="B2515">
        <v>71</v>
      </c>
      <c r="C2515">
        <v>4</v>
      </c>
      <c r="D2515" s="1">
        <v>28603</v>
      </c>
      <c r="E2515" t="s">
        <v>58</v>
      </c>
      <c r="F2515" s="2">
        <v>200000</v>
      </c>
      <c r="G2515">
        <v>270</v>
      </c>
      <c r="H2515">
        <v>-14</v>
      </c>
      <c r="I2515" t="s">
        <v>106</v>
      </c>
      <c r="J2515" s="12" t="s">
        <v>150</v>
      </c>
      <c r="K2515" s="2">
        <v>40000</v>
      </c>
      <c r="L2515" s="2">
        <v>462</v>
      </c>
      <c r="M2515" t="s">
        <v>100</v>
      </c>
      <c r="N2515" t="s">
        <v>6027</v>
      </c>
      <c r="O2515" t="s">
        <v>2644</v>
      </c>
      <c r="P2515" t="s">
        <v>5863</v>
      </c>
      <c r="Q2515">
        <v>71</v>
      </c>
      <c r="R2515">
        <v>6997</v>
      </c>
      <c r="S2515" t="str">
        <f>_xlfn.CONCAT(D2515,E2515)</f>
        <v>28603Houston Open</v>
      </c>
      <c r="T2515">
        <f>A2515</f>
        <v>71</v>
      </c>
      <c r="U2515">
        <f>VLOOKUP(T2515,Sheet2!V:V,1,FALSE)</f>
        <v>71</v>
      </c>
      <c r="V2515">
        <f>VLOOKUP(B2515,Sheet2!W:W,1,FALSE)</f>
        <v>71</v>
      </c>
    </row>
    <row r="2516" spans="1:22" x14ac:dyDescent="0.2">
      <c r="A2516">
        <v>3655</v>
      </c>
      <c r="B2516">
        <v>3107</v>
      </c>
      <c r="C2516">
        <v>76</v>
      </c>
      <c r="D2516" s="1">
        <v>28596</v>
      </c>
      <c r="E2516" t="s">
        <v>2219</v>
      </c>
      <c r="F2516" s="2" t="s">
        <v>150</v>
      </c>
      <c r="G2516" s="2">
        <v>273</v>
      </c>
      <c r="H2516">
        <v>-15</v>
      </c>
      <c r="I2516" t="s">
        <v>2254</v>
      </c>
      <c r="J2516" t="s">
        <v>18</v>
      </c>
      <c r="K2516" s="2" t="s">
        <v>150</v>
      </c>
      <c r="L2516" s="2">
        <v>177</v>
      </c>
      <c r="M2516" s="7" t="s">
        <v>2622</v>
      </c>
      <c r="N2516" s="7" t="s">
        <v>2623</v>
      </c>
      <c r="O2516" s="7" t="s">
        <v>1904</v>
      </c>
      <c r="P2516" t="s">
        <v>5863</v>
      </c>
      <c r="Q2516">
        <v>72</v>
      </c>
      <c r="R2516" s="2" t="s">
        <v>150</v>
      </c>
      <c r="S2516" t="str">
        <f>_xlfn.CONCAT(D2516,E2516)</f>
        <v>28596Tallahassee Open</v>
      </c>
      <c r="T2516">
        <f>A2516</f>
        <v>3655</v>
      </c>
      <c r="U2516">
        <f>VLOOKUP(T2516,Sheet2!V:V,1,FALSE)</f>
        <v>3655</v>
      </c>
      <c r="V2516">
        <f>VLOOKUP(B2516,Sheet2!W:W,1,FALSE)</f>
        <v>3107</v>
      </c>
    </row>
    <row r="2517" spans="1:22" x14ac:dyDescent="0.2">
      <c r="A2517">
        <v>168</v>
      </c>
      <c r="B2517">
        <v>160</v>
      </c>
      <c r="C2517">
        <v>6</v>
      </c>
      <c r="D2517" s="1">
        <v>28596</v>
      </c>
      <c r="E2517" t="s">
        <v>201</v>
      </c>
      <c r="F2517" s="2">
        <v>225000</v>
      </c>
      <c r="G2517">
        <v>281</v>
      </c>
      <c r="H2517">
        <v>-7</v>
      </c>
      <c r="I2517" t="s">
        <v>106</v>
      </c>
      <c r="J2517" s="12" t="s">
        <v>150</v>
      </c>
      <c r="K2517" s="2">
        <v>45000</v>
      </c>
      <c r="L2517" s="2">
        <v>182</v>
      </c>
      <c r="M2517" t="s">
        <v>192</v>
      </c>
      <c r="N2517" t="s">
        <v>6031</v>
      </c>
      <c r="O2517" t="s">
        <v>2479</v>
      </c>
      <c r="P2517" t="s">
        <v>5863</v>
      </c>
      <c r="Q2517">
        <v>72</v>
      </c>
      <c r="R2517">
        <v>6911</v>
      </c>
      <c r="S2517" t="str">
        <f>_xlfn.CONCAT(D2517,E2517)</f>
        <v>28596MONY Tournament of Champions</v>
      </c>
      <c r="T2517">
        <f>A2517</f>
        <v>168</v>
      </c>
      <c r="U2517">
        <f>VLOOKUP(T2517,Sheet2!V:V,1,FALSE)</f>
        <v>168</v>
      </c>
      <c r="V2517">
        <f>VLOOKUP(B2517,Sheet2!W:W,1,FALSE)</f>
        <v>160</v>
      </c>
    </row>
    <row r="2518" spans="1:22" x14ac:dyDescent="0.2">
      <c r="A2518">
        <v>1173</v>
      </c>
      <c r="B2518">
        <v>924</v>
      </c>
      <c r="C2518">
        <v>20</v>
      </c>
      <c r="D2518" s="1">
        <v>28589</v>
      </c>
      <c r="E2518" t="s">
        <v>797</v>
      </c>
      <c r="F2518" s="2">
        <v>262402</v>
      </c>
      <c r="G2518">
        <v>277</v>
      </c>
      <c r="H2518">
        <v>-11</v>
      </c>
      <c r="I2518" t="s">
        <v>106</v>
      </c>
      <c r="J2518" s="12" t="s">
        <v>150</v>
      </c>
      <c r="K2518" s="2">
        <v>45000</v>
      </c>
      <c r="L2518" s="2">
        <v>12</v>
      </c>
      <c r="M2518" t="s">
        <v>798</v>
      </c>
      <c r="N2518" t="s">
        <v>6053</v>
      </c>
      <c r="O2518" t="s">
        <v>2522</v>
      </c>
      <c r="P2518" t="s">
        <v>5863</v>
      </c>
      <c r="Q2518">
        <v>72</v>
      </c>
      <c r="R2518">
        <v>7040</v>
      </c>
      <c r="S2518" t="str">
        <f>_xlfn.CONCAT(D2518,E2518)</f>
        <v>28589Masters Tournament</v>
      </c>
      <c r="T2518">
        <f>A2518</f>
        <v>1173</v>
      </c>
      <c r="U2518">
        <f>VLOOKUP(T2518,Sheet2!V:V,1,FALSE)</f>
        <v>1173</v>
      </c>
      <c r="V2518">
        <f>VLOOKUP(B2518,Sheet2!W:W,1,FALSE)</f>
        <v>924</v>
      </c>
    </row>
    <row r="2519" spans="1:22" x14ac:dyDescent="0.2">
      <c r="A2519">
        <v>3889</v>
      </c>
      <c r="B2519">
        <v>3341</v>
      </c>
      <c r="C2519">
        <v>46</v>
      </c>
      <c r="D2519" s="1">
        <v>28589</v>
      </c>
      <c r="E2519" t="s">
        <v>2232</v>
      </c>
      <c r="F2519" s="2" t="s">
        <v>150</v>
      </c>
      <c r="G2519">
        <v>268</v>
      </c>
      <c r="H2519">
        <v>-12</v>
      </c>
      <c r="I2519" t="s">
        <v>335</v>
      </c>
      <c r="J2519" s="2" t="s">
        <v>150</v>
      </c>
      <c r="K2519" s="2" t="s">
        <v>150</v>
      </c>
      <c r="L2519" s="2">
        <v>143</v>
      </c>
      <c r="M2519" s="2" t="s">
        <v>5921</v>
      </c>
      <c r="N2519" t="s">
        <v>1895</v>
      </c>
      <c r="O2519" t="s">
        <v>5919</v>
      </c>
      <c r="P2519" t="s">
        <v>5863</v>
      </c>
      <c r="Q2519">
        <v>70</v>
      </c>
      <c r="R2519" t="s">
        <v>150</v>
      </c>
      <c r="S2519" t="str">
        <f>_xlfn.CONCAT(D2519,E2519)</f>
        <v>28589Magnolia Classic</v>
      </c>
      <c r="T2519">
        <f>A2519</f>
        <v>3889</v>
      </c>
      <c r="U2519">
        <f>VLOOKUP(T2519,Sheet2!V:V,1,FALSE)</f>
        <v>3889</v>
      </c>
      <c r="V2519">
        <f>VLOOKUP(B2519,Sheet2!W:W,1,FALSE)</f>
        <v>3341</v>
      </c>
    </row>
    <row r="2520" spans="1:22" x14ac:dyDescent="0.2">
      <c r="A2520">
        <v>2251</v>
      </c>
      <c r="B2520">
        <v>1988</v>
      </c>
      <c r="C2520">
        <v>39</v>
      </c>
      <c r="D2520" s="1">
        <v>28582</v>
      </c>
      <c r="E2520" t="s">
        <v>1637</v>
      </c>
      <c r="F2520" s="2">
        <v>240000</v>
      </c>
      <c r="G2520">
        <v>282</v>
      </c>
      <c r="H2520">
        <v>-6</v>
      </c>
      <c r="I2520" t="s">
        <v>812</v>
      </c>
      <c r="J2520" s="2" t="s">
        <v>150</v>
      </c>
      <c r="K2520" s="2">
        <v>48000</v>
      </c>
      <c r="L2520" s="2">
        <v>120</v>
      </c>
      <c r="M2520" t="s">
        <v>1628</v>
      </c>
      <c r="N2520" t="s">
        <v>6102</v>
      </c>
      <c r="O2520" t="s">
        <v>2591</v>
      </c>
      <c r="P2520" t="s">
        <v>5863</v>
      </c>
      <c r="Q2520">
        <v>72</v>
      </c>
      <c r="R2520">
        <v>6958</v>
      </c>
      <c r="S2520" t="str">
        <f>_xlfn.CONCAT(D2520,E2520)</f>
        <v>28582Greater Greensboro Open</v>
      </c>
      <c r="T2520">
        <f>A2520</f>
        <v>2251</v>
      </c>
      <c r="U2520">
        <f>VLOOKUP(T2520,Sheet2!V:V,1,FALSE)</f>
        <v>2251</v>
      </c>
      <c r="V2520">
        <f>VLOOKUP(B2520,Sheet2!W:W,1,FALSE)</f>
        <v>1988</v>
      </c>
    </row>
    <row r="2521" spans="1:22" x14ac:dyDescent="0.2">
      <c r="A2521">
        <v>1260</v>
      </c>
      <c r="B2521">
        <v>1011</v>
      </c>
      <c r="C2521">
        <v>21</v>
      </c>
      <c r="D2521" s="1">
        <v>28575</v>
      </c>
      <c r="E2521" t="s">
        <v>849</v>
      </c>
      <c r="F2521" s="2">
        <v>225000</v>
      </c>
      <c r="G2521">
        <v>277</v>
      </c>
      <c r="H2521">
        <v>-7</v>
      </c>
      <c r="I2521" t="s">
        <v>261</v>
      </c>
      <c r="J2521" s="2" t="s">
        <v>150</v>
      </c>
      <c r="K2521" s="2">
        <v>45000</v>
      </c>
      <c r="L2521" s="2">
        <v>141</v>
      </c>
      <c r="M2521" t="s">
        <v>826</v>
      </c>
      <c r="N2521" t="s">
        <v>6054</v>
      </c>
      <c r="O2521" t="s">
        <v>2489</v>
      </c>
      <c r="P2521" t="s">
        <v>5863</v>
      </c>
      <c r="Q2521">
        <v>71</v>
      </c>
      <c r="R2521">
        <v>6657</v>
      </c>
      <c r="S2521" t="str">
        <f>_xlfn.CONCAT(D2521,E2521)</f>
        <v>28575Heritage Classic</v>
      </c>
      <c r="T2521">
        <f>A2521</f>
        <v>1260</v>
      </c>
      <c r="U2521">
        <f>VLOOKUP(T2521,Sheet2!V:V,1,FALSE)</f>
        <v>1260</v>
      </c>
      <c r="V2521">
        <f>VLOOKUP(B2521,Sheet2!W:W,1,FALSE)</f>
        <v>1011</v>
      </c>
    </row>
    <row r="2522" spans="1:22" x14ac:dyDescent="0.2">
      <c r="A2522">
        <v>977</v>
      </c>
      <c r="B2522">
        <v>730</v>
      </c>
      <c r="C2522">
        <v>15</v>
      </c>
      <c r="D2522" s="1">
        <v>28568</v>
      </c>
      <c r="E2522" t="s">
        <v>664</v>
      </c>
      <c r="F2522" s="2">
        <v>344270</v>
      </c>
      <c r="G2522">
        <v>289</v>
      </c>
      <c r="H2522">
        <v>9</v>
      </c>
      <c r="I2522" t="s">
        <v>215</v>
      </c>
      <c r="J2522" s="12" t="s">
        <v>150</v>
      </c>
      <c r="K2522" s="2">
        <v>60000</v>
      </c>
      <c r="L2522" s="2">
        <v>331</v>
      </c>
      <c r="M2522" t="s">
        <v>667</v>
      </c>
      <c r="N2522" t="s">
        <v>6047</v>
      </c>
      <c r="O2522" t="s">
        <v>1904</v>
      </c>
      <c r="P2522" t="s">
        <v>5863</v>
      </c>
      <c r="Q2522">
        <v>70</v>
      </c>
      <c r="R2522">
        <v>7160</v>
      </c>
      <c r="S2522" t="str">
        <f>_xlfn.CONCAT(D2522,E2522)</f>
        <v>28568Tournament Players Championship</v>
      </c>
      <c r="T2522">
        <f>A2522</f>
        <v>977</v>
      </c>
      <c r="U2522">
        <f>VLOOKUP(T2522,Sheet2!V:V,1,FALSE)</f>
        <v>977</v>
      </c>
      <c r="V2522">
        <f>VLOOKUP(B2522,Sheet2!W:W,1,FALSE)</f>
        <v>730</v>
      </c>
    </row>
    <row r="2523" spans="1:22" x14ac:dyDescent="0.2">
      <c r="A2523">
        <v>3363</v>
      </c>
      <c r="B2523">
        <v>2829</v>
      </c>
      <c r="C2523">
        <v>65</v>
      </c>
      <c r="D2523" s="1">
        <v>28561</v>
      </c>
      <c r="E2523" t="s">
        <v>2317</v>
      </c>
      <c r="F2523" s="2" t="s">
        <v>150</v>
      </c>
      <c r="G2523" s="11">
        <v>272</v>
      </c>
      <c r="H2523">
        <v>-16</v>
      </c>
      <c r="I2523" t="s">
        <v>401</v>
      </c>
      <c r="J2523" s="12" t="s">
        <v>150</v>
      </c>
      <c r="K2523" s="2" t="s">
        <v>150</v>
      </c>
      <c r="L2523" s="2">
        <v>95</v>
      </c>
      <c r="M2523" t="s">
        <v>2585</v>
      </c>
      <c r="N2523" t="s">
        <v>2586</v>
      </c>
      <c r="O2523" t="s">
        <v>1904</v>
      </c>
      <c r="P2523" t="s">
        <v>5863</v>
      </c>
      <c r="Q2523" s="11">
        <v>72</v>
      </c>
      <c r="R2523" s="2">
        <v>6939</v>
      </c>
      <c r="S2523" t="str">
        <f>_xlfn.CONCAT(D2523,E2523)</f>
        <v>28561Doral-Eastern Open Invitational</v>
      </c>
      <c r="T2523">
        <f>A2523</f>
        <v>3363</v>
      </c>
      <c r="U2523">
        <f>VLOOKUP(T2523,Sheet2!V:V,1,FALSE)</f>
        <v>3363</v>
      </c>
      <c r="V2523">
        <f>VLOOKUP(B2523,Sheet2!W:W,1,FALSE)</f>
        <v>2829</v>
      </c>
    </row>
    <row r="2524" spans="1:22" x14ac:dyDescent="0.2">
      <c r="A2524">
        <v>905</v>
      </c>
      <c r="B2524">
        <v>658</v>
      </c>
      <c r="C2524">
        <v>13</v>
      </c>
      <c r="D2524" s="1">
        <v>28555</v>
      </c>
      <c r="E2524" t="s">
        <v>614</v>
      </c>
      <c r="F2524" s="2">
        <v>200000</v>
      </c>
      <c r="G2524">
        <v>271</v>
      </c>
      <c r="H2524">
        <v>-17</v>
      </c>
      <c r="I2524" t="s">
        <v>615</v>
      </c>
      <c r="J2524" s="12" t="s">
        <v>150</v>
      </c>
      <c r="K2524" s="2">
        <v>40000</v>
      </c>
      <c r="L2524" s="2">
        <v>306</v>
      </c>
      <c r="M2524" t="s">
        <v>616</v>
      </c>
      <c r="N2524" t="s">
        <v>6046</v>
      </c>
      <c r="O2524" t="s">
        <v>1904</v>
      </c>
      <c r="P2524" t="s">
        <v>5863</v>
      </c>
      <c r="Q2524">
        <v>72</v>
      </c>
      <c r="R2524">
        <v>7012</v>
      </c>
      <c r="S2524" t="str">
        <f>_xlfn.CONCAT(D2524,E2524)</f>
        <v>28555Florida Citrus Open</v>
      </c>
      <c r="T2524">
        <f>A2524</f>
        <v>905</v>
      </c>
      <c r="U2524">
        <f>VLOOKUP(T2524,Sheet2!V:V,1,FALSE)</f>
        <v>905</v>
      </c>
      <c r="V2524">
        <f>VLOOKUP(B2524,Sheet2!W:W,1,FALSE)</f>
        <v>658</v>
      </c>
    </row>
    <row r="2525" spans="1:22" x14ac:dyDescent="0.2">
      <c r="A2525">
        <v>854</v>
      </c>
      <c r="B2525">
        <v>607</v>
      </c>
      <c r="C2525">
        <v>12</v>
      </c>
      <c r="D2525" s="1">
        <v>28547</v>
      </c>
      <c r="E2525" t="s">
        <v>579</v>
      </c>
      <c r="F2525" s="2">
        <v>250000</v>
      </c>
      <c r="G2525">
        <v>276</v>
      </c>
      <c r="H2525">
        <v>-12</v>
      </c>
      <c r="I2525" t="s">
        <v>215</v>
      </c>
      <c r="J2525" s="12" t="s">
        <v>150</v>
      </c>
      <c r="K2525" s="2">
        <v>50000</v>
      </c>
      <c r="L2525" s="2">
        <v>165</v>
      </c>
      <c r="M2525" t="s">
        <v>576</v>
      </c>
      <c r="N2525" t="s">
        <v>5899</v>
      </c>
      <c r="O2525" t="s">
        <v>1904</v>
      </c>
      <c r="P2525" t="s">
        <v>5863</v>
      </c>
      <c r="Q2525">
        <v>72</v>
      </c>
      <c r="R2525">
        <v>7128</v>
      </c>
      <c r="S2525" t="str">
        <f>_xlfn.CONCAT(D2525,E2525)</f>
        <v>28547Jackie Gleason-Inverrary Classic</v>
      </c>
      <c r="T2525">
        <f>A2525</f>
        <v>854</v>
      </c>
      <c r="U2525">
        <f>VLOOKUP(T2525,Sheet2!V:V,1,FALSE)</f>
        <v>854</v>
      </c>
      <c r="V2525">
        <f>VLOOKUP(B2525,Sheet2!W:W,1,FALSE)</f>
        <v>607</v>
      </c>
    </row>
    <row r="2526" spans="1:22" x14ac:dyDescent="0.2">
      <c r="A2526">
        <v>754</v>
      </c>
      <c r="B2526">
        <v>510</v>
      </c>
      <c r="C2526">
        <v>11</v>
      </c>
      <c r="D2526" s="1">
        <v>28540</v>
      </c>
      <c r="E2526" t="s">
        <v>505</v>
      </c>
      <c r="F2526" s="2">
        <v>200000</v>
      </c>
      <c r="G2526">
        <v>278</v>
      </c>
      <c r="H2526">
        <v>-6</v>
      </c>
      <c r="I2526" t="s">
        <v>506</v>
      </c>
      <c r="J2526" s="12" t="s">
        <v>150</v>
      </c>
      <c r="K2526" s="2">
        <v>40000</v>
      </c>
      <c r="L2526" s="2">
        <v>311</v>
      </c>
      <c r="M2526" t="s">
        <v>480</v>
      </c>
      <c r="N2526" t="s">
        <v>6003</v>
      </c>
      <c r="O2526" t="s">
        <v>2479</v>
      </c>
      <c r="P2526" t="s">
        <v>5863</v>
      </c>
      <c r="Q2526">
        <v>71</v>
      </c>
      <c r="R2526">
        <v>7029</v>
      </c>
      <c r="S2526" t="str">
        <f>_xlfn.CONCAT(D2526,E2526)</f>
        <v>28540Glen Campbell-Los Angeles Open</v>
      </c>
      <c r="T2526">
        <f>A2526</f>
        <v>754</v>
      </c>
      <c r="U2526">
        <f>VLOOKUP(T2526,Sheet2!V:V,1,FALSE)</f>
        <v>754</v>
      </c>
      <c r="V2526">
        <f>VLOOKUP(B2526,Sheet2!W:W,1,FALSE)</f>
        <v>510</v>
      </c>
    </row>
    <row r="2527" spans="1:22" x14ac:dyDescent="0.2">
      <c r="A2527">
        <v>420</v>
      </c>
      <c r="B2527">
        <v>289</v>
      </c>
      <c r="C2527">
        <v>8</v>
      </c>
      <c r="D2527" s="1">
        <v>28532</v>
      </c>
      <c r="E2527" t="s">
        <v>332</v>
      </c>
      <c r="F2527" s="2" t="s">
        <v>150</v>
      </c>
      <c r="G2527" t="s">
        <v>150</v>
      </c>
      <c r="H2527" t="s">
        <v>150</v>
      </c>
      <c r="I2527" t="s">
        <v>150</v>
      </c>
      <c r="J2527" s="12" t="s">
        <v>150</v>
      </c>
      <c r="K2527" s="2" t="s">
        <v>150</v>
      </c>
      <c r="L2527" s="2">
        <v>22</v>
      </c>
      <c r="M2527" t="s">
        <v>299</v>
      </c>
      <c r="N2527" t="s">
        <v>6034</v>
      </c>
      <c r="O2527" t="s">
        <v>2479</v>
      </c>
      <c r="P2527" t="s">
        <v>5863</v>
      </c>
      <c r="Q2527">
        <v>72</v>
      </c>
      <c r="R2527">
        <v>6837</v>
      </c>
      <c r="S2527" t="str">
        <f>_xlfn.CONCAT(D2527,E2527)</f>
        <v>28532Bob Hope Desert Classic</v>
      </c>
      <c r="T2527">
        <f>A2527</f>
        <v>420</v>
      </c>
      <c r="U2527" t="e">
        <f>VLOOKUP(T2527,Sheet2!V:V,1,FALSE)</f>
        <v>#N/A</v>
      </c>
      <c r="V2527">
        <f>VLOOKUP(B2527,Sheet2!W:W,1,FALSE)</f>
        <v>289</v>
      </c>
    </row>
    <row r="2528" spans="1:22" x14ac:dyDescent="0.2">
      <c r="A2528">
        <v>422</v>
      </c>
      <c r="B2528">
        <v>289</v>
      </c>
      <c r="C2528">
        <v>8</v>
      </c>
      <c r="D2528" s="1">
        <v>28532</v>
      </c>
      <c r="E2528" t="s">
        <v>332</v>
      </c>
      <c r="F2528" s="2" t="s">
        <v>150</v>
      </c>
      <c r="G2528" t="s">
        <v>150</v>
      </c>
      <c r="H2528" t="s">
        <v>150</v>
      </c>
      <c r="I2528" t="s">
        <v>150</v>
      </c>
      <c r="J2528" s="12" t="s">
        <v>150</v>
      </c>
      <c r="K2528" s="2" t="s">
        <v>150</v>
      </c>
      <c r="L2528" s="2">
        <v>104</v>
      </c>
      <c r="M2528" t="s">
        <v>326</v>
      </c>
      <c r="N2528" t="s">
        <v>5896</v>
      </c>
      <c r="O2528" t="s">
        <v>2479</v>
      </c>
      <c r="P2528" t="s">
        <v>5863</v>
      </c>
      <c r="Q2528">
        <v>72</v>
      </c>
      <c r="R2528">
        <v>6708</v>
      </c>
      <c r="S2528" t="str">
        <f>_xlfn.CONCAT(D2528,E2528)</f>
        <v>28532Bob Hope Desert Classic</v>
      </c>
      <c r="T2528">
        <f>A2528</f>
        <v>422</v>
      </c>
      <c r="U2528" t="e">
        <f>VLOOKUP(T2528,Sheet2!V:V,1,FALSE)</f>
        <v>#N/A</v>
      </c>
      <c r="V2528">
        <f>VLOOKUP(B2528,Sheet2!W:W,1,FALSE)</f>
        <v>289</v>
      </c>
    </row>
    <row r="2529" spans="1:22" x14ac:dyDescent="0.2">
      <c r="A2529">
        <v>419</v>
      </c>
      <c r="B2529">
        <v>289</v>
      </c>
      <c r="C2529">
        <v>8</v>
      </c>
      <c r="D2529" s="1">
        <v>28532</v>
      </c>
      <c r="E2529" t="s">
        <v>332</v>
      </c>
      <c r="F2529" s="2">
        <v>225000</v>
      </c>
      <c r="G2529">
        <v>339</v>
      </c>
      <c r="H2529">
        <v>-21</v>
      </c>
      <c r="I2529" t="s">
        <v>337</v>
      </c>
      <c r="J2529" s="12" t="s">
        <v>150</v>
      </c>
      <c r="K2529" s="2">
        <v>45000</v>
      </c>
      <c r="L2529" s="2">
        <v>158</v>
      </c>
      <c r="M2529" t="s">
        <v>310</v>
      </c>
      <c r="N2529" t="s">
        <v>6036</v>
      </c>
      <c r="O2529" t="s">
        <v>2479</v>
      </c>
      <c r="P2529" t="s">
        <v>5863</v>
      </c>
      <c r="Q2529">
        <v>72</v>
      </c>
      <c r="R2529">
        <v>6478</v>
      </c>
      <c r="S2529" t="str">
        <f>_xlfn.CONCAT(D2529,E2529)</f>
        <v>28532Bob Hope Desert Classic</v>
      </c>
      <c r="T2529">
        <f>A2529</f>
        <v>419</v>
      </c>
      <c r="U2529">
        <f>VLOOKUP(T2529,Sheet2!V:V,1,FALSE)</f>
        <v>419</v>
      </c>
      <c r="V2529">
        <f>VLOOKUP(B2529,Sheet2!W:W,1,FALSE)</f>
        <v>289</v>
      </c>
    </row>
    <row r="2530" spans="1:22" x14ac:dyDescent="0.2">
      <c r="A2530">
        <v>421</v>
      </c>
      <c r="B2530">
        <v>289</v>
      </c>
      <c r="C2530">
        <v>8</v>
      </c>
      <c r="D2530" s="1">
        <v>28532</v>
      </c>
      <c r="E2530" t="s">
        <v>332</v>
      </c>
      <c r="F2530" s="2" t="s">
        <v>150</v>
      </c>
      <c r="G2530" t="s">
        <v>150</v>
      </c>
      <c r="H2530" t="s">
        <v>150</v>
      </c>
      <c r="I2530" t="s">
        <v>150</v>
      </c>
      <c r="J2530" s="12" t="s">
        <v>150</v>
      </c>
      <c r="K2530" s="2" t="s">
        <v>150</v>
      </c>
      <c r="L2530" s="2">
        <v>183</v>
      </c>
      <c r="M2530" t="s">
        <v>280</v>
      </c>
      <c r="N2530" t="s">
        <v>6033</v>
      </c>
      <c r="O2530" t="s">
        <v>2479</v>
      </c>
      <c r="P2530" t="s">
        <v>5863</v>
      </c>
      <c r="Q2530">
        <v>72</v>
      </c>
      <c r="R2530">
        <v>6911</v>
      </c>
      <c r="S2530" t="str">
        <f>_xlfn.CONCAT(D2530,E2530)</f>
        <v>28532Bob Hope Desert Classic</v>
      </c>
      <c r="T2530">
        <f>A2530</f>
        <v>421</v>
      </c>
      <c r="U2530" t="e">
        <f>VLOOKUP(T2530,Sheet2!V:V,1,FALSE)</f>
        <v>#N/A</v>
      </c>
      <c r="V2530">
        <f>VLOOKUP(B2530,Sheet2!W:W,1,FALSE)</f>
        <v>289</v>
      </c>
    </row>
    <row r="2531" spans="1:22" x14ac:dyDescent="0.2">
      <c r="A2531">
        <v>239</v>
      </c>
      <c r="B2531">
        <v>231</v>
      </c>
      <c r="C2531">
        <v>7</v>
      </c>
      <c r="D2531" s="1">
        <v>28526</v>
      </c>
      <c r="E2531" t="s">
        <v>253</v>
      </c>
      <c r="F2531" s="2">
        <v>250000</v>
      </c>
      <c r="G2531">
        <v>274</v>
      </c>
      <c r="H2531">
        <v>-14</v>
      </c>
      <c r="I2531" t="s">
        <v>116</v>
      </c>
      <c r="J2531" t="s">
        <v>18</v>
      </c>
      <c r="K2531" s="2">
        <v>50000</v>
      </c>
      <c r="L2531" s="2">
        <v>441</v>
      </c>
      <c r="M2531" t="s">
        <v>232</v>
      </c>
      <c r="N2531" t="s">
        <v>6032</v>
      </c>
      <c r="O2531" t="s">
        <v>6122</v>
      </c>
      <c r="P2531" t="s">
        <v>5863</v>
      </c>
      <c r="Q2531">
        <v>72</v>
      </c>
      <c r="R2531">
        <v>7234</v>
      </c>
      <c r="S2531" t="str">
        <f>_xlfn.CONCAT(D2531,E2531)</f>
        <v>28526Hawaiian Open</v>
      </c>
      <c r="T2531">
        <f>A2531</f>
        <v>239</v>
      </c>
      <c r="U2531">
        <f>VLOOKUP(T2531,Sheet2!V:V,1,FALSE)</f>
        <v>239</v>
      </c>
      <c r="V2531">
        <f>VLOOKUP(B2531,Sheet2!W:W,1,FALSE)</f>
        <v>231</v>
      </c>
    </row>
    <row r="2532" spans="1:22" x14ac:dyDescent="0.2">
      <c r="A2532">
        <v>588</v>
      </c>
      <c r="B2532">
        <v>354</v>
      </c>
      <c r="C2532">
        <v>9</v>
      </c>
      <c r="D2532" s="1">
        <v>28519</v>
      </c>
      <c r="E2532" t="s">
        <v>392</v>
      </c>
      <c r="F2532" s="2" t="s">
        <v>150</v>
      </c>
      <c r="G2532" t="s">
        <v>150</v>
      </c>
      <c r="H2532" t="s">
        <v>150</v>
      </c>
      <c r="I2532" t="s">
        <v>150</v>
      </c>
      <c r="J2532" s="12" t="s">
        <v>150</v>
      </c>
      <c r="K2532" s="2" t="s">
        <v>150</v>
      </c>
      <c r="L2532" s="2">
        <v>401</v>
      </c>
      <c r="M2532" t="s">
        <v>373</v>
      </c>
      <c r="N2532" t="s">
        <v>6039</v>
      </c>
      <c r="O2532" t="s">
        <v>2479</v>
      </c>
      <c r="P2532" t="s">
        <v>5863</v>
      </c>
      <c r="Q2532">
        <v>72</v>
      </c>
      <c r="R2532">
        <v>6659</v>
      </c>
      <c r="S2532" t="str">
        <f>_xlfn.CONCAT(D2532,E2532)</f>
        <v>28519Andy Williams-San Diego Open Invitational</v>
      </c>
      <c r="T2532">
        <f>A2532</f>
        <v>588</v>
      </c>
      <c r="U2532" t="e">
        <f>VLOOKUP(T2532,Sheet2!V:V,1,FALSE)</f>
        <v>#N/A</v>
      </c>
      <c r="V2532">
        <f>VLOOKUP(B2532,Sheet2!W:W,1,FALSE)</f>
        <v>354</v>
      </c>
    </row>
    <row r="2533" spans="1:22" x14ac:dyDescent="0.2">
      <c r="A2533">
        <v>587</v>
      </c>
      <c r="B2533">
        <v>354</v>
      </c>
      <c r="C2533">
        <v>9</v>
      </c>
      <c r="D2533" s="1">
        <v>28519</v>
      </c>
      <c r="E2533" t="s">
        <v>392</v>
      </c>
      <c r="F2533" s="2">
        <v>200000</v>
      </c>
      <c r="G2533">
        <v>278</v>
      </c>
      <c r="H2533">
        <v>-10</v>
      </c>
      <c r="I2533" t="s">
        <v>328</v>
      </c>
      <c r="J2533" s="12" t="s">
        <v>150</v>
      </c>
      <c r="K2533" s="2">
        <v>40000</v>
      </c>
      <c r="L2533" s="2">
        <v>402</v>
      </c>
      <c r="M2533" t="s">
        <v>360</v>
      </c>
      <c r="N2533" t="s">
        <v>6039</v>
      </c>
      <c r="O2533" t="s">
        <v>2479</v>
      </c>
      <c r="P2533" t="s">
        <v>5863</v>
      </c>
      <c r="Q2533">
        <v>72</v>
      </c>
      <c r="R2533">
        <v>7021</v>
      </c>
      <c r="S2533" t="str">
        <f>_xlfn.CONCAT(D2533,E2533)</f>
        <v>28519Andy Williams-San Diego Open Invitational</v>
      </c>
      <c r="T2533">
        <f>A2533</f>
        <v>587</v>
      </c>
      <c r="U2533">
        <f>VLOOKUP(T2533,Sheet2!V:V,1,FALSE)</f>
        <v>587</v>
      </c>
      <c r="V2533">
        <f>VLOOKUP(B2533,Sheet2!W:W,1,FALSE)</f>
        <v>354</v>
      </c>
    </row>
    <row r="2534" spans="1:22" x14ac:dyDescent="0.2">
      <c r="A2534">
        <v>2635</v>
      </c>
      <c r="B2534">
        <v>2280</v>
      </c>
      <c r="C2534">
        <v>43</v>
      </c>
      <c r="D2534" s="1">
        <v>28513</v>
      </c>
      <c r="E2534" t="s">
        <v>1807</v>
      </c>
      <c r="F2534" s="2" t="s">
        <v>150</v>
      </c>
      <c r="G2534" t="s">
        <v>150</v>
      </c>
      <c r="H2534" s="2" t="s">
        <v>150</v>
      </c>
      <c r="I2534" t="s">
        <v>150</v>
      </c>
      <c r="J2534" s="2" t="s">
        <v>150</v>
      </c>
      <c r="K2534" s="2" t="s">
        <v>150</v>
      </c>
      <c r="L2534" s="2">
        <v>86</v>
      </c>
      <c r="M2534" t="s">
        <v>1806</v>
      </c>
      <c r="N2534" t="s">
        <v>6016</v>
      </c>
      <c r="O2534" t="s">
        <v>2479</v>
      </c>
      <c r="P2534" t="s">
        <v>5863</v>
      </c>
      <c r="Q2534">
        <v>72</v>
      </c>
      <c r="R2534">
        <v>6506</v>
      </c>
      <c r="S2534" t="str">
        <f>_xlfn.CONCAT(D2534,E2534)</f>
        <v>28513Bing Crosby National Pro-Am</v>
      </c>
      <c r="T2534">
        <f>A2534</f>
        <v>2635</v>
      </c>
      <c r="U2534" t="e">
        <f>VLOOKUP(T2534,Sheet2!V:V,1,FALSE)</f>
        <v>#N/A</v>
      </c>
      <c r="V2534">
        <f>VLOOKUP(B2534,Sheet2!W:W,1,FALSE)</f>
        <v>2280</v>
      </c>
    </row>
    <row r="2535" spans="1:22" x14ac:dyDescent="0.2">
      <c r="A2535">
        <v>2634</v>
      </c>
      <c r="B2535">
        <v>2280</v>
      </c>
      <c r="C2535">
        <v>43</v>
      </c>
      <c r="D2535" s="1">
        <v>28513</v>
      </c>
      <c r="E2535" t="s">
        <v>1807</v>
      </c>
      <c r="F2535" s="2">
        <v>225000</v>
      </c>
      <c r="G2535">
        <v>280</v>
      </c>
      <c r="H2535">
        <v>-8</v>
      </c>
      <c r="I2535" t="s">
        <v>393</v>
      </c>
      <c r="J2535" t="s">
        <v>18</v>
      </c>
      <c r="K2535" s="2">
        <v>45000</v>
      </c>
      <c r="L2535" s="2">
        <v>264</v>
      </c>
      <c r="M2535" t="s">
        <v>1050</v>
      </c>
      <c r="N2535" t="s">
        <v>6016</v>
      </c>
      <c r="O2535" t="s">
        <v>2479</v>
      </c>
      <c r="P2535" t="s">
        <v>5863</v>
      </c>
      <c r="Q2535">
        <v>72</v>
      </c>
      <c r="R2535">
        <v>6815</v>
      </c>
      <c r="S2535" t="str">
        <f>_xlfn.CONCAT(D2535,E2535)</f>
        <v>28513Bing Crosby National Pro-Am</v>
      </c>
      <c r="T2535">
        <f>A2535</f>
        <v>2634</v>
      </c>
      <c r="U2535">
        <f>VLOOKUP(T2535,Sheet2!V:V,1,FALSE)</f>
        <v>2634</v>
      </c>
      <c r="V2535">
        <f>VLOOKUP(B2535,Sheet2!W:W,1,FALSE)</f>
        <v>2280</v>
      </c>
    </row>
    <row r="2536" spans="1:22" x14ac:dyDescent="0.2">
      <c r="A2536">
        <v>2636</v>
      </c>
      <c r="B2536">
        <v>2280</v>
      </c>
      <c r="C2536">
        <v>43</v>
      </c>
      <c r="D2536" s="1">
        <v>28513</v>
      </c>
      <c r="E2536" t="s">
        <v>1807</v>
      </c>
      <c r="F2536" s="2" t="s">
        <v>150</v>
      </c>
      <c r="G2536" t="s">
        <v>150</v>
      </c>
      <c r="H2536" s="2" t="s">
        <v>150</v>
      </c>
      <c r="I2536" t="s">
        <v>150</v>
      </c>
      <c r="J2536" s="2" t="s">
        <v>150</v>
      </c>
      <c r="K2536" s="2" t="s">
        <v>150</v>
      </c>
      <c r="L2536" s="2">
        <v>362</v>
      </c>
      <c r="M2536" t="s">
        <v>1791</v>
      </c>
      <c r="N2536" t="s">
        <v>6016</v>
      </c>
      <c r="O2536" t="s">
        <v>2479</v>
      </c>
      <c r="P2536" t="s">
        <v>5863</v>
      </c>
      <c r="Q2536">
        <v>72</v>
      </c>
      <c r="R2536">
        <v>6810</v>
      </c>
      <c r="S2536" t="str">
        <f>_xlfn.CONCAT(D2536,E2536)</f>
        <v>28513Bing Crosby National Pro-Am</v>
      </c>
      <c r="T2536">
        <f>A2536</f>
        <v>2636</v>
      </c>
      <c r="U2536" t="e">
        <f>VLOOKUP(T2536,Sheet2!V:V,1,FALSE)</f>
        <v>#N/A</v>
      </c>
      <c r="V2536">
        <f>VLOOKUP(B2536,Sheet2!W:W,1,FALSE)</f>
        <v>2280</v>
      </c>
    </row>
    <row r="2537" spans="1:22" x14ac:dyDescent="0.2">
      <c r="A2537">
        <v>669</v>
      </c>
      <c r="B2537">
        <v>425</v>
      </c>
      <c r="C2537">
        <v>10</v>
      </c>
      <c r="D2537" s="1">
        <v>28505</v>
      </c>
      <c r="E2537" t="s">
        <v>434</v>
      </c>
      <c r="F2537" s="2">
        <v>200000</v>
      </c>
      <c r="G2537">
        <v>272</v>
      </c>
      <c r="H2537">
        <v>-12</v>
      </c>
      <c r="I2537" t="s">
        <v>449</v>
      </c>
      <c r="J2537" s="12" t="s">
        <v>150</v>
      </c>
      <c r="K2537" s="2">
        <v>40000</v>
      </c>
      <c r="L2537" s="2">
        <v>276</v>
      </c>
      <c r="M2537" t="s">
        <v>444</v>
      </c>
      <c r="N2537" t="s">
        <v>6040</v>
      </c>
      <c r="O2537" t="s">
        <v>6123</v>
      </c>
      <c r="P2537" t="s">
        <v>5863</v>
      </c>
      <c r="Q2537">
        <v>71</v>
      </c>
      <c r="R2537">
        <v>6726</v>
      </c>
      <c r="S2537" t="str">
        <f>_xlfn.CONCAT(D2537,E2537)</f>
        <v>28505Phoenix Open</v>
      </c>
      <c r="T2537">
        <f>A2537</f>
        <v>669</v>
      </c>
      <c r="U2537">
        <f>VLOOKUP(T2537,Sheet2!V:V,1,FALSE)</f>
        <v>669</v>
      </c>
      <c r="V2537">
        <f>VLOOKUP(B2537,Sheet2!W:W,1,FALSE)</f>
        <v>425</v>
      </c>
    </row>
    <row r="2538" spans="1:22" x14ac:dyDescent="0.2">
      <c r="A2538">
        <v>3312</v>
      </c>
      <c r="B2538">
        <v>2785</v>
      </c>
      <c r="C2538">
        <v>64</v>
      </c>
      <c r="D2538" s="1">
        <v>28498</v>
      </c>
      <c r="E2538" t="s">
        <v>2568</v>
      </c>
      <c r="F2538" s="2" t="s">
        <v>150</v>
      </c>
      <c r="G2538" s="11">
        <v>276</v>
      </c>
      <c r="H2538" s="11">
        <v>-12</v>
      </c>
      <c r="I2538" t="s">
        <v>207</v>
      </c>
      <c r="J2538" s="2" t="s">
        <v>150</v>
      </c>
      <c r="K2538" s="2" t="s">
        <v>150</v>
      </c>
      <c r="L2538" s="11">
        <v>431</v>
      </c>
      <c r="M2538" t="s">
        <v>2577</v>
      </c>
      <c r="N2538" t="s">
        <v>6121</v>
      </c>
      <c r="O2538" t="s">
        <v>6123</v>
      </c>
      <c r="P2538" t="s">
        <v>5863</v>
      </c>
      <c r="Q2538" s="11">
        <v>72</v>
      </c>
      <c r="R2538" s="2">
        <v>7305</v>
      </c>
      <c r="S2538" t="str">
        <f>_xlfn.CONCAT(D2538,E2538)</f>
        <v>28498Joe Garagiola Tucson Open</v>
      </c>
      <c r="T2538">
        <f>A2538</f>
        <v>3312</v>
      </c>
      <c r="U2538">
        <f>VLOOKUP(T2538,Sheet2!V:V,1,FALSE)</f>
        <v>3312</v>
      </c>
      <c r="V2538">
        <f>VLOOKUP(B2538,Sheet2!W:W,1,FALSE)</f>
        <v>2785</v>
      </c>
    </row>
    <row r="2539" spans="1:22" x14ac:dyDescent="0.2">
      <c r="A2539">
        <v>3132</v>
      </c>
      <c r="B2539">
        <v>2611</v>
      </c>
      <c r="C2539">
        <v>58</v>
      </c>
      <c r="D2539" s="1">
        <v>28435</v>
      </c>
      <c r="E2539" s="12" t="s">
        <v>2241</v>
      </c>
      <c r="F2539" s="2" t="s">
        <v>150</v>
      </c>
      <c r="G2539" t="s">
        <v>150</v>
      </c>
      <c r="H2539" t="s">
        <v>150</v>
      </c>
      <c r="I2539" s="12" t="s">
        <v>2537</v>
      </c>
      <c r="J2539" s="12" t="s">
        <v>150</v>
      </c>
      <c r="K2539" s="2" t="s">
        <v>150</v>
      </c>
      <c r="L2539" s="12">
        <v>200</v>
      </c>
      <c r="M2539" t="s">
        <v>2525</v>
      </c>
      <c r="N2539" t="s">
        <v>2526</v>
      </c>
      <c r="O2539" t="s">
        <v>1904</v>
      </c>
      <c r="P2539" t="s">
        <v>5863</v>
      </c>
      <c r="Q2539" s="12">
        <v>72</v>
      </c>
      <c r="R2539" s="13">
        <v>7190</v>
      </c>
      <c r="S2539" t="str">
        <f>_xlfn.CONCAT(D2539,E2539)</f>
        <v>28435Walt Disney World National Team Championship</v>
      </c>
      <c r="T2539">
        <f>A2539</f>
        <v>3132</v>
      </c>
      <c r="U2539">
        <f>VLOOKUP(T2539,Sheet2!V:V,1,FALSE)</f>
        <v>3132</v>
      </c>
      <c r="V2539">
        <f>VLOOKUP(B2539,Sheet2!W:W,1,FALSE)</f>
        <v>2611</v>
      </c>
    </row>
    <row r="2540" spans="1:22" x14ac:dyDescent="0.2">
      <c r="A2540">
        <v>3133</v>
      </c>
      <c r="B2540">
        <v>2611</v>
      </c>
      <c r="C2540">
        <v>58</v>
      </c>
      <c r="D2540" s="1">
        <v>28435</v>
      </c>
      <c r="E2540" s="12" t="s">
        <v>2241</v>
      </c>
      <c r="F2540" s="2" t="s">
        <v>150</v>
      </c>
      <c r="G2540" s="2" t="s">
        <v>150</v>
      </c>
      <c r="H2540" s="2" t="s">
        <v>150</v>
      </c>
      <c r="I2540" s="2" t="s">
        <v>150</v>
      </c>
      <c r="J2540" s="2" t="s">
        <v>150</v>
      </c>
      <c r="K2540" s="2" t="s">
        <v>150</v>
      </c>
      <c r="L2540" s="12">
        <v>261</v>
      </c>
      <c r="M2540" t="s">
        <v>2527</v>
      </c>
      <c r="N2540" t="s">
        <v>2526</v>
      </c>
      <c r="O2540" t="s">
        <v>1904</v>
      </c>
      <c r="P2540" t="s">
        <v>5863</v>
      </c>
      <c r="Q2540" s="12">
        <v>72</v>
      </c>
      <c r="R2540" s="13">
        <v>6941</v>
      </c>
      <c r="S2540" t="str">
        <f>_xlfn.CONCAT(D2540,E2540)</f>
        <v>28435Walt Disney World National Team Championship</v>
      </c>
      <c r="T2540">
        <f>A2540</f>
        <v>3133</v>
      </c>
      <c r="U2540" t="e">
        <f>VLOOKUP(T2540,Sheet2!V:V,1,FALSE)</f>
        <v>#N/A</v>
      </c>
      <c r="V2540">
        <f>VLOOKUP(B2540,Sheet2!W:W,1,FALSE)</f>
        <v>2611</v>
      </c>
    </row>
    <row r="2541" spans="1:22" ht="18" x14ac:dyDescent="0.2">
      <c r="A2541">
        <v>3676</v>
      </c>
      <c r="B2541">
        <v>3128</v>
      </c>
      <c r="C2541">
        <v>77</v>
      </c>
      <c r="D2541" s="1">
        <v>28428</v>
      </c>
      <c r="E2541" t="s">
        <v>2206</v>
      </c>
      <c r="F2541" s="2" t="s">
        <v>150</v>
      </c>
      <c r="G2541" s="2">
        <v>268</v>
      </c>
      <c r="H2541" s="2">
        <v>-16</v>
      </c>
      <c r="I2541" t="s">
        <v>582</v>
      </c>
      <c r="J2541" s="2" t="s">
        <v>150</v>
      </c>
      <c r="K2541" s="2" t="s">
        <v>150</v>
      </c>
      <c r="L2541" s="2">
        <v>473</v>
      </c>
      <c r="M2541" s="16" t="s">
        <v>6219</v>
      </c>
      <c r="N2541" s="2" t="s">
        <v>2629</v>
      </c>
      <c r="O2541" s="2" t="s">
        <v>1904</v>
      </c>
      <c r="P2541" s="2" t="s">
        <v>5863</v>
      </c>
      <c r="Q2541">
        <v>71</v>
      </c>
      <c r="R2541" s="2" t="s">
        <v>150</v>
      </c>
      <c r="S2541" t="str">
        <f>_xlfn.CONCAT(D2541,E2541)</f>
        <v>28428Pensacola Open</v>
      </c>
      <c r="T2541">
        <f>A2541</f>
        <v>3676</v>
      </c>
      <c r="U2541">
        <f>VLOOKUP(T2541,Sheet2!V:V,1,FALSE)</f>
        <v>3676</v>
      </c>
      <c r="V2541">
        <f>VLOOKUP(B2541,Sheet2!W:W,1,FALSE)</f>
        <v>3128</v>
      </c>
    </row>
    <row r="2542" spans="1:22" x14ac:dyDescent="0.2">
      <c r="A2542">
        <v>3557</v>
      </c>
      <c r="B2542">
        <v>3009</v>
      </c>
      <c r="C2542">
        <v>72</v>
      </c>
      <c r="D2542" s="1">
        <v>28421</v>
      </c>
      <c r="E2542" t="s">
        <v>2328</v>
      </c>
      <c r="F2542" s="2" t="s">
        <v>150</v>
      </c>
      <c r="G2542">
        <v>266</v>
      </c>
      <c r="H2542">
        <v>-14</v>
      </c>
      <c r="I2542" t="s">
        <v>665</v>
      </c>
      <c r="J2542" s="12" t="s">
        <v>150</v>
      </c>
      <c r="K2542" s="2" t="s">
        <v>150</v>
      </c>
      <c r="L2542" s="2">
        <v>136</v>
      </c>
      <c r="M2542" t="s">
        <v>2610</v>
      </c>
      <c r="N2542" s="11" t="s">
        <v>2611</v>
      </c>
      <c r="O2542" t="s">
        <v>2522</v>
      </c>
      <c r="P2542" t="s">
        <v>5863</v>
      </c>
      <c r="Q2542" s="11">
        <v>70</v>
      </c>
      <c r="R2542" s="2">
        <v>6791</v>
      </c>
      <c r="S2542" t="str">
        <f>_xlfn.CONCAT(D2542,E2542)</f>
        <v>28421Southern Open Invitational</v>
      </c>
      <c r="T2542">
        <f>A2542</f>
        <v>3557</v>
      </c>
      <c r="U2542">
        <f>VLOOKUP(T2542,Sheet2!V:V,1,FALSE)</f>
        <v>3557</v>
      </c>
      <c r="V2542">
        <f>VLOOKUP(B2542,Sheet2!W:W,1,FALSE)</f>
        <v>3009</v>
      </c>
    </row>
    <row r="2543" spans="1:22" x14ac:dyDescent="0.2">
      <c r="A2543">
        <v>1078</v>
      </c>
      <c r="B2543">
        <v>831</v>
      </c>
      <c r="C2543">
        <v>19</v>
      </c>
      <c r="D2543" s="1">
        <v>28414</v>
      </c>
      <c r="E2543" t="s">
        <v>761</v>
      </c>
      <c r="F2543" s="2">
        <v>150000</v>
      </c>
      <c r="G2543">
        <v>266</v>
      </c>
      <c r="H2543">
        <v>-14</v>
      </c>
      <c r="I2543" t="s">
        <v>259</v>
      </c>
      <c r="J2543" s="12" t="s">
        <v>150</v>
      </c>
      <c r="K2543" s="2">
        <v>30000</v>
      </c>
      <c r="L2543" s="2">
        <v>249</v>
      </c>
      <c r="M2543" t="s">
        <v>753</v>
      </c>
      <c r="N2543" t="s">
        <v>6052</v>
      </c>
      <c r="O2543" t="s">
        <v>2644</v>
      </c>
      <c r="P2543" t="s">
        <v>5863</v>
      </c>
      <c r="Q2543">
        <v>70</v>
      </c>
      <c r="R2543">
        <v>6576</v>
      </c>
      <c r="S2543" t="str">
        <f>_xlfn.CONCAT(D2543,E2543)</f>
        <v>28414San Antonio Texas Open</v>
      </c>
      <c r="T2543">
        <f>A2543</f>
        <v>1078</v>
      </c>
      <c r="U2543">
        <f>VLOOKUP(T2543,Sheet2!V:V,1,FALSE)</f>
        <v>1078</v>
      </c>
      <c r="V2543">
        <f>VLOOKUP(B2543,Sheet2!W:W,1,FALSE)</f>
        <v>831</v>
      </c>
    </row>
    <row r="2544" spans="1:22" x14ac:dyDescent="0.2">
      <c r="A2544">
        <v>3520</v>
      </c>
      <c r="B2544">
        <v>2976</v>
      </c>
      <c r="C2544">
        <v>71</v>
      </c>
      <c r="D2544" s="1">
        <v>28400</v>
      </c>
      <c r="E2544" t="s">
        <v>2171</v>
      </c>
      <c r="F2544" s="2" t="s">
        <v>150</v>
      </c>
      <c r="G2544">
        <v>272</v>
      </c>
      <c r="H2544">
        <v>-14</v>
      </c>
      <c r="I2544" t="s">
        <v>449</v>
      </c>
      <c r="J2544" s="12" t="s">
        <v>150</v>
      </c>
      <c r="K2544" s="2" t="s">
        <v>150</v>
      </c>
      <c r="L2544" s="2">
        <v>352</v>
      </c>
      <c r="M2544" t="s">
        <v>1860</v>
      </c>
      <c r="N2544" s="11" t="s">
        <v>1851</v>
      </c>
      <c r="O2544" t="s">
        <v>2479</v>
      </c>
      <c r="P2544" t="s">
        <v>5863</v>
      </c>
      <c r="Q2544" s="11">
        <v>72</v>
      </c>
      <c r="R2544" s="2">
        <v>6849</v>
      </c>
      <c r="S2544" t="str">
        <f>_xlfn.CONCAT(D2544,E2544)</f>
        <v>28400Anheuser-Busch Golf Classic</v>
      </c>
      <c r="T2544">
        <f>A2544</f>
        <v>3520</v>
      </c>
      <c r="U2544">
        <f>VLOOKUP(T2544,Sheet2!V:V,1,FALSE)</f>
        <v>3520</v>
      </c>
      <c r="V2544">
        <f>VLOOKUP(B2544,Sheet2!W:W,1,FALSE)</f>
        <v>2976</v>
      </c>
    </row>
    <row r="2545" spans="1:22" x14ac:dyDescent="0.2">
      <c r="A2545">
        <v>3521</v>
      </c>
      <c r="B2545">
        <v>2976</v>
      </c>
      <c r="C2545">
        <v>71</v>
      </c>
      <c r="D2545" s="1">
        <v>28400</v>
      </c>
      <c r="E2545" t="s">
        <v>2171</v>
      </c>
      <c r="F2545" s="2" t="s">
        <v>150</v>
      </c>
      <c r="G2545" t="s">
        <v>150</v>
      </c>
      <c r="H2545" t="s">
        <v>150</v>
      </c>
      <c r="I2545" t="s">
        <v>150</v>
      </c>
      <c r="J2545" t="s">
        <v>150</v>
      </c>
      <c r="K2545" t="s">
        <v>150</v>
      </c>
      <c r="L2545" s="2">
        <v>353</v>
      </c>
      <c r="M2545" t="s">
        <v>2607</v>
      </c>
      <c r="N2545" s="11" t="s">
        <v>1851</v>
      </c>
      <c r="O2545" t="s">
        <v>2479</v>
      </c>
      <c r="P2545" t="s">
        <v>5863</v>
      </c>
      <c r="Q2545" s="11">
        <v>71</v>
      </c>
      <c r="R2545" s="2">
        <v>6602</v>
      </c>
      <c r="S2545" t="str">
        <f>_xlfn.CONCAT(D2545,E2545)</f>
        <v>28400Anheuser-Busch Golf Classic</v>
      </c>
      <c r="T2545">
        <f>A2545</f>
        <v>3521</v>
      </c>
      <c r="U2545" t="e">
        <f>VLOOKUP(T2545,Sheet2!V:V,1,FALSE)</f>
        <v>#N/A</v>
      </c>
      <c r="V2545">
        <f>VLOOKUP(B2545,Sheet2!W:W,1,FALSE)</f>
        <v>2976</v>
      </c>
    </row>
    <row r="2546" spans="1:22" x14ac:dyDescent="0.2">
      <c r="A2546">
        <v>3953</v>
      </c>
      <c r="B2546">
        <v>3404</v>
      </c>
      <c r="C2546">
        <v>134</v>
      </c>
      <c r="D2546" s="1">
        <v>28393</v>
      </c>
      <c r="E2546" t="s">
        <v>2264</v>
      </c>
      <c r="F2546" s="12" t="s">
        <v>150</v>
      </c>
      <c r="G2546">
        <v>269</v>
      </c>
      <c r="H2546">
        <v>-11</v>
      </c>
      <c r="I2546" t="s">
        <v>767</v>
      </c>
      <c r="J2546" s="12" t="s">
        <v>150</v>
      </c>
      <c r="K2546" s="12" t="s">
        <v>150</v>
      </c>
      <c r="L2546" s="2">
        <v>168</v>
      </c>
      <c r="M2546" s="2" t="s">
        <v>5963</v>
      </c>
      <c r="N2546" t="s">
        <v>5964</v>
      </c>
      <c r="O2546" t="s">
        <v>2615</v>
      </c>
      <c r="P2546" t="s">
        <v>5863</v>
      </c>
      <c r="Q2546">
        <v>70</v>
      </c>
      <c r="R2546">
        <v>6837</v>
      </c>
      <c r="S2546" t="str">
        <f>_xlfn.CONCAT(D2546,E2546)</f>
        <v>28393Ohio Kings Island Open</v>
      </c>
      <c r="T2546">
        <f>A2546</f>
        <v>3953</v>
      </c>
      <c r="U2546">
        <f>VLOOKUP(T2546,Sheet2!V:V,1,FALSE)</f>
        <v>3953</v>
      </c>
      <c r="V2546">
        <f>VLOOKUP(B2546,Sheet2!W:W,1,FALSE)</f>
        <v>3404</v>
      </c>
    </row>
    <row r="2547" spans="1:22" x14ac:dyDescent="0.2">
      <c r="A2547">
        <v>3435</v>
      </c>
      <c r="B2547">
        <v>2901</v>
      </c>
      <c r="C2547">
        <v>67</v>
      </c>
      <c r="D2547" s="1">
        <v>28379</v>
      </c>
      <c r="E2547" t="s">
        <v>2104</v>
      </c>
      <c r="F2547" s="2" t="s">
        <v>150</v>
      </c>
      <c r="G2547" s="11">
        <v>270</v>
      </c>
      <c r="H2547">
        <v>-14</v>
      </c>
      <c r="I2547" t="s">
        <v>506</v>
      </c>
      <c r="J2547" s="12" t="s">
        <v>150</v>
      </c>
      <c r="K2547" s="2" t="s">
        <v>150</v>
      </c>
      <c r="L2547" s="2">
        <v>105</v>
      </c>
      <c r="M2547" t="s">
        <v>2593</v>
      </c>
      <c r="N2547" t="s">
        <v>2594</v>
      </c>
      <c r="O2547" t="s">
        <v>2543</v>
      </c>
      <c r="P2547" t="s">
        <v>5863</v>
      </c>
      <c r="Q2547" s="11">
        <v>71</v>
      </c>
      <c r="R2547" s="2">
        <v>6966</v>
      </c>
      <c r="S2547" t="str">
        <f>_xlfn.CONCAT(D2547,E2547)</f>
        <v>28379B.C. Open</v>
      </c>
      <c r="T2547">
        <f>A2547</f>
        <v>3435</v>
      </c>
      <c r="U2547">
        <f>VLOOKUP(T2547,Sheet2!V:V,1,FALSE)</f>
        <v>3435</v>
      </c>
      <c r="V2547">
        <f>VLOOKUP(B2547,Sheet2!W:W,1,FALSE)</f>
        <v>2901</v>
      </c>
    </row>
    <row r="2548" spans="1:22" x14ac:dyDescent="0.2">
      <c r="A2548">
        <v>3614</v>
      </c>
      <c r="B2548">
        <v>3066</v>
      </c>
      <c r="C2548">
        <v>74</v>
      </c>
      <c r="D2548" s="1">
        <v>28373</v>
      </c>
      <c r="E2548" t="s">
        <v>2227</v>
      </c>
      <c r="F2548" s="2" t="s">
        <v>150</v>
      </c>
      <c r="G2548">
        <v>267</v>
      </c>
      <c r="H2548">
        <v>-13</v>
      </c>
      <c r="I2548" t="s">
        <v>208</v>
      </c>
      <c r="J2548" s="12" t="s">
        <v>150</v>
      </c>
      <c r="K2548" s="2" t="s">
        <v>150</v>
      </c>
      <c r="L2548" s="2">
        <v>115</v>
      </c>
      <c r="M2548" t="s">
        <v>5846</v>
      </c>
      <c r="N2548" s="11" t="s">
        <v>2614</v>
      </c>
      <c r="O2548" t="s">
        <v>2615</v>
      </c>
      <c r="P2548" t="s">
        <v>5863</v>
      </c>
      <c r="Q2548" s="11">
        <v>70</v>
      </c>
      <c r="R2548" s="2">
        <v>7149</v>
      </c>
      <c r="S2548" t="str">
        <f>_xlfn.CONCAT(D2548,E2548)</f>
        <v>28373World Series of Golf</v>
      </c>
      <c r="T2548">
        <f>A2548</f>
        <v>3614</v>
      </c>
      <c r="U2548">
        <f>VLOOKUP(T2548,Sheet2!V:V,1,FALSE)</f>
        <v>3614</v>
      </c>
      <c r="V2548">
        <f>VLOOKUP(B2548,Sheet2!W:W,1,FALSE)</f>
        <v>3066</v>
      </c>
    </row>
    <row r="2549" spans="1:22" x14ac:dyDescent="0.2">
      <c r="A2549">
        <v>3205</v>
      </c>
      <c r="B2549">
        <v>2678</v>
      </c>
      <c r="C2549">
        <v>61</v>
      </c>
      <c r="D2549" s="1">
        <v>28372</v>
      </c>
      <c r="E2549" t="s">
        <v>2552</v>
      </c>
      <c r="F2549" s="2" t="s">
        <v>150</v>
      </c>
      <c r="G2549">
        <v>271</v>
      </c>
      <c r="H2549">
        <v>-17</v>
      </c>
      <c r="I2549" t="s">
        <v>2263</v>
      </c>
      <c r="J2549" s="12" t="s">
        <v>150</v>
      </c>
      <c r="K2549" s="2" t="s">
        <v>150</v>
      </c>
      <c r="L2549" s="2">
        <v>118</v>
      </c>
      <c r="M2549" t="s">
        <v>2556</v>
      </c>
      <c r="N2549" t="s">
        <v>2557</v>
      </c>
      <c r="O2549" t="s">
        <v>2555</v>
      </c>
      <c r="P2549" t="s">
        <v>5863</v>
      </c>
      <c r="Q2549">
        <v>72</v>
      </c>
      <c r="R2549" s="2">
        <v>6902</v>
      </c>
      <c r="S2549" t="str">
        <f>_xlfn.CONCAT(D2549,E2549)</f>
        <v>28372Flint Elks Open</v>
      </c>
      <c r="T2549">
        <f>A2549</f>
        <v>3205</v>
      </c>
      <c r="U2549">
        <f>VLOOKUP(T2549,Sheet2!V:V,1,FALSE)</f>
        <v>3205</v>
      </c>
      <c r="V2549">
        <f>VLOOKUP(B2549,Sheet2!W:W,1,FALSE)</f>
        <v>2678</v>
      </c>
    </row>
    <row r="2550" spans="1:22" ht="17" x14ac:dyDescent="0.2">
      <c r="A2550">
        <v>3709</v>
      </c>
      <c r="B2550">
        <v>3161</v>
      </c>
      <c r="C2550">
        <v>79</v>
      </c>
      <c r="D2550" s="1">
        <v>28365</v>
      </c>
      <c r="E2550" t="s">
        <v>2262</v>
      </c>
      <c r="F2550" s="2" t="s">
        <v>150</v>
      </c>
      <c r="G2550" s="14">
        <v>264</v>
      </c>
      <c r="H2550" s="17">
        <v>-20</v>
      </c>
      <c r="I2550" t="s">
        <v>259</v>
      </c>
      <c r="J2550" s="12" t="s">
        <v>150</v>
      </c>
      <c r="K2550" s="2" t="s">
        <v>150</v>
      </c>
      <c r="L2550" s="2">
        <v>281</v>
      </c>
      <c r="M2550" s="2" t="s">
        <v>2645</v>
      </c>
      <c r="N2550" s="2" t="s">
        <v>2646</v>
      </c>
      <c r="O2550" s="2" t="s">
        <v>2591</v>
      </c>
      <c r="P2550" s="2" t="s">
        <v>5863</v>
      </c>
      <c r="Q2550">
        <v>71</v>
      </c>
      <c r="R2550" s="2" t="s">
        <v>150</v>
      </c>
      <c r="S2550" t="str">
        <f>_xlfn.CONCAT(D2550,E2550)</f>
        <v>28365Colgate Hall of Fame Golf Classic</v>
      </c>
      <c r="T2550">
        <f>A2550</f>
        <v>3709</v>
      </c>
      <c r="U2550">
        <f>VLOOKUP(T2550,Sheet2!V:V,1,FALSE)</f>
        <v>3709</v>
      </c>
      <c r="V2550">
        <f>VLOOKUP(B2550,Sheet2!W:W,1,FALSE)</f>
        <v>3161</v>
      </c>
    </row>
    <row r="2551" spans="1:22" x14ac:dyDescent="0.2">
      <c r="A2551">
        <v>2339</v>
      </c>
      <c r="B2551">
        <v>2072</v>
      </c>
      <c r="C2551">
        <v>40</v>
      </c>
      <c r="D2551" s="1">
        <v>28358</v>
      </c>
      <c r="E2551" t="s">
        <v>1679</v>
      </c>
      <c r="F2551" s="2">
        <v>300000</v>
      </c>
      <c r="G2551">
        <v>272</v>
      </c>
      <c r="H2551">
        <v>-12</v>
      </c>
      <c r="I2551" t="s">
        <v>1316</v>
      </c>
      <c r="J2551" s="2" t="s">
        <v>150</v>
      </c>
      <c r="K2551" s="2">
        <v>60000</v>
      </c>
      <c r="L2551" s="2">
        <v>446</v>
      </c>
      <c r="M2551" t="s">
        <v>1666</v>
      </c>
      <c r="N2551" t="s">
        <v>6107</v>
      </c>
      <c r="O2551" t="s">
        <v>2543</v>
      </c>
      <c r="P2551" t="s">
        <v>5863</v>
      </c>
      <c r="Q2551">
        <v>71</v>
      </c>
      <c r="R2551">
        <v>6603</v>
      </c>
      <c r="S2551" t="str">
        <f>_xlfn.CONCAT(D2551,E2551)</f>
        <v>28358American Express Westchester Classic</v>
      </c>
      <c r="T2551">
        <f>A2551</f>
        <v>2339</v>
      </c>
      <c r="U2551">
        <f>VLOOKUP(T2551,Sheet2!V:V,1,FALSE)</f>
        <v>2339</v>
      </c>
      <c r="V2551">
        <f>VLOOKUP(B2551,Sheet2!W:W,1,FALSE)</f>
        <v>2072</v>
      </c>
    </row>
    <row r="2552" spans="1:22" x14ac:dyDescent="0.2">
      <c r="A2552">
        <v>1493</v>
      </c>
      <c r="B2552">
        <v>1230</v>
      </c>
      <c r="C2552">
        <v>26</v>
      </c>
      <c r="D2552" s="1">
        <v>28351</v>
      </c>
      <c r="E2552" t="s">
        <v>978</v>
      </c>
      <c r="F2552" s="2">
        <v>250000</v>
      </c>
      <c r="G2552">
        <v>282</v>
      </c>
      <c r="H2552">
        <v>-6</v>
      </c>
      <c r="I2552" t="s">
        <v>330</v>
      </c>
      <c r="J2552" t="s">
        <v>18</v>
      </c>
      <c r="K2552" s="2">
        <v>45000</v>
      </c>
      <c r="L2552" s="2">
        <v>264</v>
      </c>
      <c r="M2552" t="s">
        <v>1050</v>
      </c>
      <c r="N2552" t="s">
        <v>6016</v>
      </c>
      <c r="O2552" t="s">
        <v>2479</v>
      </c>
      <c r="P2552" t="s">
        <v>5863</v>
      </c>
      <c r="Q2552">
        <v>72</v>
      </c>
      <c r="R2552">
        <v>6815</v>
      </c>
      <c r="S2552" t="str">
        <f>_xlfn.CONCAT(D2552,E2552)</f>
        <v>28351PGA Championship</v>
      </c>
      <c r="T2552">
        <f>A2552</f>
        <v>1493</v>
      </c>
      <c r="U2552">
        <f>VLOOKUP(T2552,Sheet2!V:V,1,FALSE)</f>
        <v>1493</v>
      </c>
      <c r="V2552">
        <f>VLOOKUP(B2552,Sheet2!W:W,1,FALSE)</f>
        <v>1230</v>
      </c>
    </row>
    <row r="2553" spans="1:22" x14ac:dyDescent="0.2">
      <c r="A2553">
        <v>1940</v>
      </c>
      <c r="B2553">
        <v>1677</v>
      </c>
      <c r="C2553">
        <v>31</v>
      </c>
      <c r="D2553" s="1">
        <v>28344</v>
      </c>
      <c r="E2553" t="s">
        <v>1427</v>
      </c>
      <c r="F2553" s="2">
        <v>210000</v>
      </c>
      <c r="G2553">
        <v>265</v>
      </c>
      <c r="H2553">
        <v>-19</v>
      </c>
      <c r="I2553" t="s">
        <v>1433</v>
      </c>
      <c r="J2553" s="2" t="s">
        <v>150</v>
      </c>
      <c r="K2553" s="2">
        <v>42000</v>
      </c>
      <c r="L2553" s="2">
        <v>454</v>
      </c>
      <c r="M2553" t="s">
        <v>1428</v>
      </c>
      <c r="N2553" t="s">
        <v>6092</v>
      </c>
      <c r="O2553" t="s">
        <v>6125</v>
      </c>
      <c r="P2553" t="s">
        <v>5863</v>
      </c>
      <c r="Q2553">
        <v>71</v>
      </c>
      <c r="R2553">
        <v>6568</v>
      </c>
      <c r="S2553" t="str">
        <f>_xlfn.CONCAT(D2553,E2553)</f>
        <v>28344Sammy Davis Jr.-Greater Hartford Open</v>
      </c>
      <c r="T2553">
        <f>A2553</f>
        <v>1940</v>
      </c>
      <c r="U2553">
        <f>VLOOKUP(T2553,Sheet2!V:V,1,FALSE)</f>
        <v>1940</v>
      </c>
      <c r="V2553">
        <f>VLOOKUP(B2553,Sheet2!W:W,1,FALSE)</f>
        <v>1677</v>
      </c>
    </row>
    <row r="2554" spans="1:22" ht="17" x14ac:dyDescent="0.2">
      <c r="A2554">
        <v>3717</v>
      </c>
      <c r="B2554">
        <v>3169</v>
      </c>
      <c r="C2554">
        <v>80</v>
      </c>
      <c r="D2554" s="1">
        <v>28337</v>
      </c>
      <c r="E2554" t="s">
        <v>2250</v>
      </c>
      <c r="F2554" s="2" t="s">
        <v>150</v>
      </c>
      <c r="G2554" s="14">
        <v>272</v>
      </c>
      <c r="H2554">
        <v>-12</v>
      </c>
      <c r="I2554" t="s">
        <v>1432</v>
      </c>
      <c r="J2554" s="12" t="s">
        <v>150</v>
      </c>
      <c r="K2554" s="2" t="s">
        <v>150</v>
      </c>
      <c r="L2554" s="2">
        <v>457</v>
      </c>
      <c r="M2554" s="2" t="s">
        <v>2650</v>
      </c>
      <c r="N2554" s="2" t="s">
        <v>2651</v>
      </c>
      <c r="O2554" s="2" t="s">
        <v>2514</v>
      </c>
      <c r="P2554" s="2" t="s">
        <v>5863</v>
      </c>
      <c r="Q2554">
        <v>71</v>
      </c>
      <c r="R2554" s="2" t="s">
        <v>150</v>
      </c>
      <c r="S2554" t="str">
        <f>_xlfn.CONCAT(D2554,E2554)</f>
        <v>28337IVB-Philadelphia Golf Classic</v>
      </c>
      <c r="T2554">
        <f>A2554</f>
        <v>3717</v>
      </c>
      <c r="U2554">
        <f>VLOOKUP(T2554,Sheet2!V:V,1,FALSE)</f>
        <v>3717</v>
      </c>
      <c r="V2554">
        <f>VLOOKUP(B2554,Sheet2!W:W,1,FALSE)</f>
        <v>3169</v>
      </c>
    </row>
    <row r="2555" spans="1:22" x14ac:dyDescent="0.2">
      <c r="A2555">
        <v>1717</v>
      </c>
      <c r="B2555">
        <v>1454</v>
      </c>
      <c r="C2555">
        <v>29</v>
      </c>
      <c r="D2555" s="1">
        <v>28330</v>
      </c>
      <c r="E2555" t="s">
        <v>1233</v>
      </c>
      <c r="F2555" s="2">
        <v>225000</v>
      </c>
      <c r="G2555">
        <v>280</v>
      </c>
      <c r="H2555">
        <v>-4</v>
      </c>
      <c r="I2555" t="s">
        <v>209</v>
      </c>
      <c r="J2555" s="12" t="s">
        <v>150</v>
      </c>
      <c r="K2555" s="2">
        <v>45000</v>
      </c>
      <c r="L2555" s="2">
        <v>127</v>
      </c>
      <c r="M2555" t="s">
        <v>1222</v>
      </c>
      <c r="N2555" t="s">
        <v>6005</v>
      </c>
      <c r="O2555" t="s">
        <v>150</v>
      </c>
      <c r="P2555" t="s">
        <v>2002</v>
      </c>
      <c r="Q2555">
        <v>71</v>
      </c>
      <c r="R2555">
        <v>7096</v>
      </c>
      <c r="S2555" t="str">
        <f>_xlfn.CONCAT(D2555,E2555)</f>
        <v>28330Canadian Open</v>
      </c>
      <c r="T2555">
        <f>A2555</f>
        <v>1717</v>
      </c>
      <c r="U2555">
        <f>VLOOKUP(T2555,Sheet2!V:V,1,FALSE)</f>
        <v>1717</v>
      </c>
      <c r="V2555">
        <f>VLOOKUP(B2555,Sheet2!W:W,1,FALSE)</f>
        <v>1454</v>
      </c>
    </row>
    <row r="2556" spans="1:22" x14ac:dyDescent="0.2">
      <c r="A2556">
        <v>3591</v>
      </c>
      <c r="B2556">
        <v>3043</v>
      </c>
      <c r="C2556">
        <v>73</v>
      </c>
      <c r="D2556" s="1">
        <v>28323</v>
      </c>
      <c r="E2556" t="s">
        <v>2261</v>
      </c>
      <c r="F2556" s="2" t="s">
        <v>150</v>
      </c>
      <c r="G2556">
        <v>271</v>
      </c>
      <c r="H2556">
        <v>-13</v>
      </c>
      <c r="I2556" t="s">
        <v>97</v>
      </c>
      <c r="J2556" s="2" t="s">
        <v>150</v>
      </c>
      <c r="K2556" s="2" t="s">
        <v>150</v>
      </c>
      <c r="L2556" s="2">
        <v>285</v>
      </c>
      <c r="M2556" t="s">
        <v>2587</v>
      </c>
      <c r="N2556" s="11" t="s">
        <v>2588</v>
      </c>
      <c r="O2556" t="s">
        <v>2491</v>
      </c>
      <c r="P2556" t="s">
        <v>5863</v>
      </c>
      <c r="Q2556" s="11">
        <v>71</v>
      </c>
      <c r="R2556" s="2">
        <v>7110</v>
      </c>
      <c r="S2556" t="str">
        <f>_xlfn.CONCAT(D2556,E2556)</f>
        <v>28323Pleasant Valley Classic</v>
      </c>
      <c r="T2556">
        <f>A2556</f>
        <v>3591</v>
      </c>
      <c r="U2556">
        <f>VLOOKUP(T2556,Sheet2!V:V,1,FALSE)</f>
        <v>3591</v>
      </c>
      <c r="V2556">
        <f>VLOOKUP(B2556,Sheet2!W:W,1,FALSE)</f>
        <v>3043</v>
      </c>
    </row>
    <row r="2557" spans="1:22" x14ac:dyDescent="0.2">
      <c r="A2557">
        <v>2014</v>
      </c>
      <c r="B2557">
        <v>1751</v>
      </c>
      <c r="C2557">
        <v>33</v>
      </c>
      <c r="D2557" s="1">
        <v>28316</v>
      </c>
      <c r="E2557" t="s">
        <v>1471</v>
      </c>
      <c r="F2557" s="2">
        <v>125000</v>
      </c>
      <c r="G2557">
        <v>267</v>
      </c>
      <c r="H2557">
        <v>-13</v>
      </c>
      <c r="I2557" t="s">
        <v>1473</v>
      </c>
      <c r="J2557" s="2" t="s">
        <v>150</v>
      </c>
      <c r="K2557" s="2">
        <v>25000</v>
      </c>
      <c r="L2557" s="2">
        <v>253</v>
      </c>
      <c r="M2557" t="s">
        <v>1459</v>
      </c>
      <c r="N2557" t="s">
        <v>6095</v>
      </c>
      <c r="O2557" t="s">
        <v>5908</v>
      </c>
      <c r="P2557" t="s">
        <v>5863</v>
      </c>
      <c r="Q2557">
        <v>70</v>
      </c>
      <c r="R2557">
        <v>6602</v>
      </c>
      <c r="S2557" t="str">
        <f>_xlfn.CONCAT(D2557,E2557)</f>
        <v>28316Ed McMahon-Jaycees Quad Cities Open</v>
      </c>
      <c r="T2557">
        <f>A2557</f>
        <v>2014</v>
      </c>
      <c r="U2557">
        <f>VLOOKUP(T2557,Sheet2!V:V,1,FALSE)</f>
        <v>2014</v>
      </c>
      <c r="V2557">
        <f>VLOOKUP(B2557,Sheet2!W:W,1,FALSE)</f>
        <v>1751</v>
      </c>
    </row>
    <row r="2558" spans="1:22" x14ac:dyDescent="0.2">
      <c r="A2558">
        <v>2073</v>
      </c>
      <c r="B2558">
        <v>1810</v>
      </c>
      <c r="C2558">
        <v>36</v>
      </c>
      <c r="D2558" s="1">
        <v>28315</v>
      </c>
      <c r="E2558" t="s">
        <v>1493</v>
      </c>
      <c r="F2558" s="2" t="s">
        <v>150</v>
      </c>
      <c r="G2558">
        <v>268</v>
      </c>
      <c r="H2558">
        <v>-12</v>
      </c>
      <c r="I2558" t="s">
        <v>207</v>
      </c>
      <c r="J2558" s="2" t="s">
        <v>150</v>
      </c>
      <c r="K2558" s="2">
        <v>17000</v>
      </c>
      <c r="L2558" s="2">
        <v>432</v>
      </c>
      <c r="M2558" t="s">
        <v>1506</v>
      </c>
      <c r="N2558" t="s">
        <v>6201</v>
      </c>
      <c r="O2558" s="2" t="s">
        <v>150</v>
      </c>
      <c r="P2558" t="s">
        <v>2006</v>
      </c>
      <c r="Q2558">
        <v>70</v>
      </c>
      <c r="R2558">
        <v>6875</v>
      </c>
      <c r="S2558" t="str">
        <f>_xlfn.CONCAT(D2558,E2558)</f>
        <v>28315The Open Championship</v>
      </c>
      <c r="T2558">
        <f>A2558</f>
        <v>2073</v>
      </c>
      <c r="U2558">
        <f>VLOOKUP(T2558,Sheet2!V:V,1,FALSE)</f>
        <v>2073</v>
      </c>
      <c r="V2558">
        <f>VLOOKUP(B2558,Sheet2!W:W,1,FALSE)</f>
        <v>1810</v>
      </c>
    </row>
    <row r="2559" spans="1:22" x14ac:dyDescent="0.2">
      <c r="A2559">
        <v>3158</v>
      </c>
      <c r="B2559">
        <v>2631</v>
      </c>
      <c r="C2559">
        <v>60</v>
      </c>
      <c r="D2559" s="1">
        <v>28309</v>
      </c>
      <c r="E2559" t="s">
        <v>2117</v>
      </c>
      <c r="F2559" s="2" t="s">
        <v>150</v>
      </c>
      <c r="G2559">
        <v>278</v>
      </c>
      <c r="H2559">
        <v>-10</v>
      </c>
      <c r="I2559" t="s">
        <v>611</v>
      </c>
      <c r="J2559" s="2" t="s">
        <v>150</v>
      </c>
      <c r="K2559" s="2" t="s">
        <v>150</v>
      </c>
      <c r="L2559" s="2">
        <v>430</v>
      </c>
      <c r="M2559" t="s">
        <v>2549</v>
      </c>
      <c r="N2559" t="s">
        <v>2550</v>
      </c>
      <c r="O2559" t="s">
        <v>2546</v>
      </c>
      <c r="P2559" t="s">
        <v>5863</v>
      </c>
      <c r="Q2559">
        <v>72</v>
      </c>
      <c r="R2559" s="9">
        <v>7030</v>
      </c>
      <c r="S2559" t="str">
        <f>_xlfn.CONCAT(D2559,E2559)</f>
        <v>28309Greater Milwaukee Open</v>
      </c>
      <c r="T2559">
        <f>A2559</f>
        <v>3158</v>
      </c>
      <c r="U2559">
        <f>VLOOKUP(T2559,Sheet2!V:V,1,FALSE)</f>
        <v>3158</v>
      </c>
      <c r="V2559">
        <f>VLOOKUP(B2559,Sheet2!W:W,1,FALSE)</f>
        <v>2631</v>
      </c>
    </row>
    <row r="2560" spans="1:22" x14ac:dyDescent="0.2">
      <c r="A2560">
        <v>2395</v>
      </c>
      <c r="B2560">
        <v>2128</v>
      </c>
      <c r="C2560">
        <v>41</v>
      </c>
      <c r="D2560" s="1">
        <v>28302</v>
      </c>
      <c r="E2560" t="s">
        <v>1703</v>
      </c>
      <c r="F2560" s="2">
        <v>200000</v>
      </c>
      <c r="G2560">
        <v>283</v>
      </c>
      <c r="H2560">
        <v>-5</v>
      </c>
      <c r="I2560" t="s">
        <v>207</v>
      </c>
      <c r="J2560" s="2" t="s">
        <v>150</v>
      </c>
      <c r="K2560" s="2">
        <v>40000</v>
      </c>
      <c r="L2560" s="2">
        <v>41</v>
      </c>
      <c r="M2560" t="s">
        <v>1698</v>
      </c>
      <c r="N2560" t="s">
        <v>6112</v>
      </c>
      <c r="O2560" t="s">
        <v>5908</v>
      </c>
      <c r="P2560" t="s">
        <v>5863</v>
      </c>
      <c r="Q2560">
        <v>72</v>
      </c>
      <c r="R2560">
        <v>7097</v>
      </c>
      <c r="S2560" t="str">
        <f>_xlfn.CONCAT(D2560,E2560)</f>
        <v>28302Western Open</v>
      </c>
      <c r="T2560">
        <f>A2560</f>
        <v>2395</v>
      </c>
      <c r="U2560">
        <f>VLOOKUP(T2560,Sheet2!V:V,1,FALSE)</f>
        <v>2395</v>
      </c>
      <c r="V2560">
        <f>VLOOKUP(B2560,Sheet2!W:W,1,FALSE)</f>
        <v>2128</v>
      </c>
    </row>
    <row r="2561" spans="1:22" x14ac:dyDescent="0.2">
      <c r="A2561">
        <v>1818</v>
      </c>
      <c r="B2561">
        <v>1555</v>
      </c>
      <c r="C2561">
        <v>30</v>
      </c>
      <c r="D2561" s="1">
        <v>28295</v>
      </c>
      <c r="E2561" t="s">
        <v>1305</v>
      </c>
      <c r="F2561" s="2">
        <v>285500</v>
      </c>
      <c r="G2561">
        <v>278</v>
      </c>
      <c r="H2561">
        <v>-2</v>
      </c>
      <c r="I2561" t="s">
        <v>261</v>
      </c>
      <c r="J2561" s="2" t="s">
        <v>150</v>
      </c>
      <c r="K2561" s="2">
        <v>45000</v>
      </c>
      <c r="L2561" s="2">
        <v>359</v>
      </c>
      <c r="M2561" t="s">
        <v>979</v>
      </c>
      <c r="N2561" t="s">
        <v>6059</v>
      </c>
      <c r="O2561" t="s">
        <v>5961</v>
      </c>
      <c r="P2561" t="s">
        <v>5863</v>
      </c>
      <c r="Q2561">
        <v>70</v>
      </c>
      <c r="R2561">
        <v>6873</v>
      </c>
      <c r="S2561" t="str">
        <f>_xlfn.CONCAT(D2561,E2561)</f>
        <v>28295U.S. Open Championship</v>
      </c>
      <c r="T2561">
        <f>A2561</f>
        <v>1818</v>
      </c>
      <c r="U2561">
        <f>VLOOKUP(T2561,Sheet2!V:V,1,FALSE)</f>
        <v>1818</v>
      </c>
      <c r="V2561">
        <f>VLOOKUP(B2561,Sheet2!W:W,1,FALSE)</f>
        <v>1555</v>
      </c>
    </row>
    <row r="2562" spans="1:22" x14ac:dyDescent="0.2">
      <c r="A2562">
        <v>2979</v>
      </c>
      <c r="B2562">
        <v>2512</v>
      </c>
      <c r="C2562">
        <v>55</v>
      </c>
      <c r="D2562" s="1">
        <v>28288</v>
      </c>
      <c r="E2562" t="s">
        <v>2223</v>
      </c>
      <c r="F2562" s="2" t="s">
        <v>150</v>
      </c>
      <c r="G2562">
        <v>273</v>
      </c>
      <c r="H2562">
        <v>-15</v>
      </c>
      <c r="I2562" t="s">
        <v>669</v>
      </c>
      <c r="J2562" s="12" t="s">
        <v>150</v>
      </c>
      <c r="K2562" s="2" t="s">
        <v>150</v>
      </c>
      <c r="L2562" s="2">
        <v>68</v>
      </c>
      <c r="M2562" t="s">
        <v>2504</v>
      </c>
      <c r="N2562" t="s">
        <v>2502</v>
      </c>
      <c r="O2562" t="s">
        <v>2503</v>
      </c>
      <c r="P2562" t="s">
        <v>5863</v>
      </c>
      <c r="Q2562">
        <v>72</v>
      </c>
      <c r="R2562" s="2">
        <v>7282</v>
      </c>
      <c r="S2562" t="str">
        <f>_xlfn.CONCAT(D2562,E2562)</f>
        <v>28288Danny Thomas Memphis Classic</v>
      </c>
      <c r="T2562">
        <f>A2562</f>
        <v>2979</v>
      </c>
      <c r="U2562">
        <f>VLOOKUP(T2562,Sheet2!V:V,1,FALSE)</f>
        <v>2979</v>
      </c>
      <c r="V2562">
        <f>VLOOKUP(B2562,Sheet2!W:W,1,FALSE)</f>
        <v>2512</v>
      </c>
    </row>
    <row r="2563" spans="1:22" x14ac:dyDescent="0.2">
      <c r="A2563">
        <v>3401</v>
      </c>
      <c r="B2563">
        <v>2867</v>
      </c>
      <c r="C2563">
        <v>66</v>
      </c>
      <c r="D2563" s="1">
        <v>28281</v>
      </c>
      <c r="E2563" t="s">
        <v>2151</v>
      </c>
      <c r="F2563" t="s">
        <v>150</v>
      </c>
      <c r="G2563" s="11">
        <v>277</v>
      </c>
      <c r="H2563">
        <v>-11</v>
      </c>
      <c r="I2563" t="s">
        <v>401</v>
      </c>
      <c r="J2563" t="s">
        <v>150</v>
      </c>
      <c r="K2563" t="s">
        <v>150</v>
      </c>
      <c r="L2563" s="2">
        <v>296</v>
      </c>
      <c r="M2563" t="s">
        <v>2589</v>
      </c>
      <c r="N2563" t="s">
        <v>2590</v>
      </c>
      <c r="O2563" t="s">
        <v>2591</v>
      </c>
      <c r="P2563" t="s">
        <v>5863</v>
      </c>
      <c r="Q2563" s="11">
        <v>72</v>
      </c>
      <c r="R2563" s="2">
        <v>7205</v>
      </c>
      <c r="S2563" t="str">
        <f>_xlfn.CONCAT(D2563,E2563)</f>
        <v>28281Kemper Open</v>
      </c>
      <c r="T2563">
        <f>A2563</f>
        <v>3401</v>
      </c>
      <c r="U2563">
        <f>VLOOKUP(T2563,Sheet2!V:V,1,FALSE)</f>
        <v>3401</v>
      </c>
      <c r="V2563">
        <f>VLOOKUP(B2563,Sheet2!W:W,1,FALSE)</f>
        <v>2867</v>
      </c>
    </row>
    <row r="2564" spans="1:22" x14ac:dyDescent="0.2">
      <c r="A2564">
        <v>3246</v>
      </c>
      <c r="B2564">
        <v>2719</v>
      </c>
      <c r="C2564">
        <v>62</v>
      </c>
      <c r="D2564" s="1">
        <v>28274</v>
      </c>
      <c r="E2564" t="s">
        <v>2239</v>
      </c>
      <c r="F2564" s="2" t="s">
        <v>150</v>
      </c>
      <c r="G2564">
        <v>273</v>
      </c>
      <c r="H2564">
        <v>-15</v>
      </c>
      <c r="I2564" t="s">
        <v>259</v>
      </c>
      <c r="J2564" s="12" t="s">
        <v>150</v>
      </c>
      <c r="K2564" s="2" t="s">
        <v>150</v>
      </c>
      <c r="L2564" s="2">
        <v>10</v>
      </c>
      <c r="M2564" t="s">
        <v>672</v>
      </c>
      <c r="N2564" t="s">
        <v>2559</v>
      </c>
      <c r="O2564" t="s">
        <v>2522</v>
      </c>
      <c r="P2564" t="s">
        <v>5863</v>
      </c>
      <c r="Q2564">
        <v>72</v>
      </c>
      <c r="R2564" s="2">
        <v>7007</v>
      </c>
      <c r="S2564" t="str">
        <f>_xlfn.CONCAT(D2564,E2564)</f>
        <v>28274Atlanta Classic</v>
      </c>
      <c r="T2564">
        <f>A2564</f>
        <v>3246</v>
      </c>
      <c r="U2564">
        <f>VLOOKUP(T2564,Sheet2!V:V,1,FALSE)</f>
        <v>3246</v>
      </c>
      <c r="V2564">
        <f>VLOOKUP(B2564,Sheet2!W:W,1,FALSE)</f>
        <v>2719</v>
      </c>
    </row>
    <row r="2565" spans="1:22" x14ac:dyDescent="0.2">
      <c r="A2565">
        <v>1672</v>
      </c>
      <c r="B2565">
        <v>1409</v>
      </c>
      <c r="C2565">
        <v>28</v>
      </c>
      <c r="D2565" s="1">
        <v>28267</v>
      </c>
      <c r="E2565" t="s">
        <v>1213</v>
      </c>
      <c r="F2565" s="2">
        <v>238260</v>
      </c>
      <c r="G2565">
        <v>281</v>
      </c>
      <c r="H2565">
        <v>-7</v>
      </c>
      <c r="I2565" t="s">
        <v>215</v>
      </c>
      <c r="J2565" s="2" t="s">
        <v>150</v>
      </c>
      <c r="K2565" s="2">
        <v>45000</v>
      </c>
      <c r="L2565" s="2">
        <v>231</v>
      </c>
      <c r="M2565" t="s">
        <v>1206</v>
      </c>
      <c r="N2565" t="s">
        <v>6085</v>
      </c>
      <c r="O2565" t="s">
        <v>2615</v>
      </c>
      <c r="P2565" t="s">
        <v>5863</v>
      </c>
      <c r="Q2565">
        <v>72</v>
      </c>
      <c r="R2565">
        <v>7101</v>
      </c>
      <c r="S2565" t="str">
        <f>_xlfn.CONCAT(D2565,E2565)</f>
        <v>28267Memorial Tournament</v>
      </c>
      <c r="T2565">
        <f>A2565</f>
        <v>1672</v>
      </c>
      <c r="U2565">
        <f>VLOOKUP(T2565,Sheet2!V:V,1,FALSE)</f>
        <v>1672</v>
      </c>
      <c r="V2565">
        <f>VLOOKUP(B2565,Sheet2!W:W,1,FALSE)</f>
        <v>1409</v>
      </c>
    </row>
    <row r="2566" spans="1:22" x14ac:dyDescent="0.2">
      <c r="A2566">
        <v>1597</v>
      </c>
      <c r="B2566">
        <v>1334</v>
      </c>
      <c r="C2566">
        <v>27</v>
      </c>
      <c r="D2566" s="1">
        <v>28260</v>
      </c>
      <c r="E2566" t="s">
        <v>1185</v>
      </c>
      <c r="F2566" s="2">
        <v>200000</v>
      </c>
      <c r="G2566">
        <v>272</v>
      </c>
      <c r="H2566">
        <v>-8</v>
      </c>
      <c r="I2566" t="s">
        <v>263</v>
      </c>
      <c r="J2566" s="12" t="s">
        <v>150</v>
      </c>
      <c r="K2566" s="2">
        <v>40000</v>
      </c>
      <c r="L2566" s="2">
        <v>67</v>
      </c>
      <c r="M2566" t="s">
        <v>1173</v>
      </c>
      <c r="N2566" t="s">
        <v>6048</v>
      </c>
      <c r="O2566" t="s">
        <v>2644</v>
      </c>
      <c r="P2566" t="s">
        <v>5863</v>
      </c>
      <c r="Q2566">
        <v>70</v>
      </c>
      <c r="R2566">
        <v>7142</v>
      </c>
      <c r="S2566" t="str">
        <f>_xlfn.CONCAT(D2566,E2566)</f>
        <v>28260Colonial National Invitation</v>
      </c>
      <c r="T2566">
        <f>A2566</f>
        <v>1597</v>
      </c>
      <c r="U2566">
        <f>VLOOKUP(T2566,Sheet2!V:V,1,FALSE)</f>
        <v>1597</v>
      </c>
      <c r="V2566">
        <f>VLOOKUP(B2566,Sheet2!W:W,1,FALSE)</f>
        <v>1334</v>
      </c>
    </row>
    <row r="2567" spans="1:22" x14ac:dyDescent="0.2">
      <c r="A2567">
        <v>3958</v>
      </c>
      <c r="B2567">
        <v>3409</v>
      </c>
      <c r="C2567">
        <v>135</v>
      </c>
      <c r="D2567" s="1">
        <v>28260</v>
      </c>
      <c r="E2567" t="s">
        <v>2255</v>
      </c>
      <c r="F2567" s="2" t="s">
        <v>150</v>
      </c>
      <c r="G2567">
        <v>278</v>
      </c>
      <c r="H2567">
        <v>-2</v>
      </c>
      <c r="I2567" t="s">
        <v>2260</v>
      </c>
      <c r="J2567" s="12" t="s">
        <v>150</v>
      </c>
      <c r="K2567" s="2" t="s">
        <v>150</v>
      </c>
      <c r="L2567" s="2">
        <v>389</v>
      </c>
      <c r="M2567" s="2" t="s">
        <v>5965</v>
      </c>
      <c r="N2567" t="s">
        <v>5960</v>
      </c>
      <c r="O2567" t="s">
        <v>5961</v>
      </c>
      <c r="P2567" t="s">
        <v>5863</v>
      </c>
      <c r="Q2567">
        <v>70</v>
      </c>
      <c r="R2567" t="s">
        <v>150</v>
      </c>
      <c r="S2567" t="str">
        <f>_xlfn.CONCAT(D2567,E2567)</f>
        <v>28260Oklahoma City Open</v>
      </c>
      <c r="T2567">
        <f>A2567</f>
        <v>3958</v>
      </c>
      <c r="U2567">
        <f>VLOOKUP(T2567,Sheet2!V:V,1,FALSE)</f>
        <v>3958</v>
      </c>
      <c r="V2567">
        <f>VLOOKUP(B2567,Sheet2!W:W,1,FALSE)</f>
        <v>3409</v>
      </c>
    </row>
    <row r="2568" spans="1:22" x14ac:dyDescent="0.2">
      <c r="A2568">
        <v>1425</v>
      </c>
      <c r="B2568">
        <v>1162</v>
      </c>
      <c r="C2568">
        <v>25</v>
      </c>
      <c r="D2568" s="1">
        <v>28253</v>
      </c>
      <c r="E2568" t="s">
        <v>957</v>
      </c>
      <c r="F2568" s="2">
        <v>200000</v>
      </c>
      <c r="G2568">
        <v>276</v>
      </c>
      <c r="H2568">
        <v>-4</v>
      </c>
      <c r="I2568" t="s">
        <v>97</v>
      </c>
      <c r="J2568" s="2" t="s">
        <v>150</v>
      </c>
      <c r="K2568" s="2">
        <v>40000</v>
      </c>
      <c r="L2568" s="2">
        <v>293</v>
      </c>
      <c r="M2568" t="s">
        <v>960</v>
      </c>
      <c r="N2568" t="s">
        <v>6057</v>
      </c>
      <c r="O2568" t="s">
        <v>2644</v>
      </c>
      <c r="P2568" t="s">
        <v>5863</v>
      </c>
      <c r="Q2568">
        <v>70</v>
      </c>
      <c r="R2568">
        <v>6993</v>
      </c>
      <c r="S2568" t="str">
        <f>_xlfn.CONCAT(D2568,E2568)</f>
        <v>28253Byron Nelson Golf Classic</v>
      </c>
      <c r="T2568">
        <f>A2568</f>
        <v>1425</v>
      </c>
      <c r="U2568">
        <f>VLOOKUP(T2568,Sheet2!V:V,1,FALSE)</f>
        <v>1425</v>
      </c>
      <c r="V2568">
        <f>VLOOKUP(B2568,Sheet2!W:W,1,FALSE)</f>
        <v>1162</v>
      </c>
    </row>
    <row r="2569" spans="1:22" x14ac:dyDescent="0.2">
      <c r="A2569">
        <v>72</v>
      </c>
      <c r="B2569">
        <v>72</v>
      </c>
      <c r="C2569">
        <v>4</v>
      </c>
      <c r="D2569" s="1">
        <v>28246</v>
      </c>
      <c r="E2569" t="s">
        <v>58</v>
      </c>
      <c r="F2569" s="2">
        <v>200000</v>
      </c>
      <c r="G2569">
        <v>276</v>
      </c>
      <c r="H2569">
        <v>-8</v>
      </c>
      <c r="I2569" t="s">
        <v>107</v>
      </c>
      <c r="J2569" s="12" t="s">
        <v>150</v>
      </c>
      <c r="K2569" s="2">
        <v>40000</v>
      </c>
      <c r="L2569" s="2">
        <v>462</v>
      </c>
      <c r="M2569" t="s">
        <v>100</v>
      </c>
      <c r="N2569" t="s">
        <v>6027</v>
      </c>
      <c r="O2569" t="s">
        <v>2644</v>
      </c>
      <c r="P2569" t="s">
        <v>5863</v>
      </c>
      <c r="Q2569">
        <v>71</v>
      </c>
      <c r="R2569">
        <v>6997</v>
      </c>
      <c r="S2569" t="str">
        <f>_xlfn.CONCAT(D2569,E2569)</f>
        <v>28246Houston Open</v>
      </c>
      <c r="T2569">
        <f>A2569</f>
        <v>72</v>
      </c>
      <c r="U2569">
        <f>VLOOKUP(T2569,Sheet2!V:V,1,FALSE)</f>
        <v>72</v>
      </c>
      <c r="V2569">
        <f>VLOOKUP(B2569,Sheet2!W:W,1,FALSE)</f>
        <v>72</v>
      </c>
    </row>
    <row r="2570" spans="1:22" x14ac:dyDescent="0.2">
      <c r="A2570">
        <v>1315</v>
      </c>
      <c r="B2570">
        <v>1066</v>
      </c>
      <c r="C2570">
        <v>22</v>
      </c>
      <c r="D2570" s="1">
        <v>28239</v>
      </c>
      <c r="E2570" t="s">
        <v>890</v>
      </c>
      <c r="F2570" s="2">
        <v>175000</v>
      </c>
      <c r="G2570">
        <v>273</v>
      </c>
      <c r="H2570">
        <v>-15</v>
      </c>
      <c r="I2570" t="s">
        <v>892</v>
      </c>
      <c r="J2570" s="12" t="s">
        <v>150</v>
      </c>
      <c r="K2570" s="2">
        <v>35000</v>
      </c>
      <c r="L2570" s="2">
        <v>188</v>
      </c>
      <c r="M2570" t="s">
        <v>886</v>
      </c>
      <c r="N2570" t="s">
        <v>6056</v>
      </c>
      <c r="O2570" t="s">
        <v>5859</v>
      </c>
      <c r="P2570" t="s">
        <v>5863</v>
      </c>
      <c r="Q2570">
        <v>72</v>
      </c>
      <c r="R2570">
        <v>7080</v>
      </c>
      <c r="S2570" t="str">
        <f>_xlfn.CONCAT(D2570,E2570)</f>
        <v>28239First NBC New Orleans Open</v>
      </c>
      <c r="T2570">
        <f>A2570</f>
        <v>1315</v>
      </c>
      <c r="U2570">
        <f>VLOOKUP(T2570,Sheet2!V:V,1,FALSE)</f>
        <v>1315</v>
      </c>
      <c r="V2570">
        <f>VLOOKUP(B2570,Sheet2!W:W,1,FALSE)</f>
        <v>1066</v>
      </c>
    </row>
    <row r="2571" spans="1:22" x14ac:dyDescent="0.2">
      <c r="A2571">
        <v>3656</v>
      </c>
      <c r="B2571">
        <v>3108</v>
      </c>
      <c r="C2571">
        <v>76</v>
      </c>
      <c r="D2571" s="1">
        <v>28232</v>
      </c>
      <c r="E2571" t="s">
        <v>2219</v>
      </c>
      <c r="F2571" s="2" t="s">
        <v>150</v>
      </c>
      <c r="G2571" s="2">
        <v>272</v>
      </c>
      <c r="H2571">
        <v>-12</v>
      </c>
      <c r="I2571" t="s">
        <v>2234</v>
      </c>
      <c r="J2571" t="s">
        <v>18</v>
      </c>
      <c r="K2571" s="2" t="s">
        <v>150</v>
      </c>
      <c r="L2571" s="2">
        <v>177</v>
      </c>
      <c r="M2571" s="7" t="s">
        <v>2622</v>
      </c>
      <c r="N2571" s="7" t="s">
        <v>2623</v>
      </c>
      <c r="O2571" s="7" t="s">
        <v>1904</v>
      </c>
      <c r="P2571" t="s">
        <v>5863</v>
      </c>
      <c r="Q2571">
        <v>71</v>
      </c>
      <c r="R2571" s="2" t="s">
        <v>150</v>
      </c>
      <c r="S2571" t="str">
        <f>_xlfn.CONCAT(D2571,E2571)</f>
        <v>28232Tallahassee Open</v>
      </c>
      <c r="T2571">
        <f>A2571</f>
        <v>3656</v>
      </c>
      <c r="U2571">
        <f>VLOOKUP(T2571,Sheet2!V:V,1,FALSE)</f>
        <v>3656</v>
      </c>
      <c r="V2571">
        <f>VLOOKUP(B2571,Sheet2!W:W,1,FALSE)</f>
        <v>3108</v>
      </c>
    </row>
    <row r="2572" spans="1:22" x14ac:dyDescent="0.2">
      <c r="A2572">
        <v>169</v>
      </c>
      <c r="B2572">
        <v>161</v>
      </c>
      <c r="C2572">
        <v>6</v>
      </c>
      <c r="D2572" s="1">
        <v>28232</v>
      </c>
      <c r="E2572" t="s">
        <v>201</v>
      </c>
      <c r="F2572" s="2">
        <v>225000</v>
      </c>
      <c r="G2572">
        <v>281</v>
      </c>
      <c r="H2572">
        <v>-7</v>
      </c>
      <c r="I2572" t="s">
        <v>210</v>
      </c>
      <c r="J2572" t="s">
        <v>18</v>
      </c>
      <c r="K2572" s="2">
        <v>45000</v>
      </c>
      <c r="L2572" s="2">
        <v>182</v>
      </c>
      <c r="M2572" t="s">
        <v>192</v>
      </c>
      <c r="N2572" t="s">
        <v>6031</v>
      </c>
      <c r="O2572" t="s">
        <v>2479</v>
      </c>
      <c r="P2572" t="s">
        <v>5863</v>
      </c>
      <c r="Q2572">
        <v>72</v>
      </c>
      <c r="R2572">
        <v>6911</v>
      </c>
      <c r="S2572" t="str">
        <f>_xlfn.CONCAT(D2572,E2572)</f>
        <v>28232MONY Tournament of Champions</v>
      </c>
      <c r="T2572">
        <f>A2572</f>
        <v>169</v>
      </c>
      <c r="U2572">
        <f>VLOOKUP(T2572,Sheet2!V:V,1,FALSE)</f>
        <v>169</v>
      </c>
      <c r="V2572">
        <f>VLOOKUP(B2572,Sheet2!W:W,1,FALSE)</f>
        <v>161</v>
      </c>
    </row>
    <row r="2573" spans="1:22" x14ac:dyDescent="0.2">
      <c r="A2573">
        <v>1174</v>
      </c>
      <c r="B2573">
        <v>925</v>
      </c>
      <c r="C2573">
        <v>20</v>
      </c>
      <c r="D2573" s="1">
        <v>28225</v>
      </c>
      <c r="E2573" t="s">
        <v>797</v>
      </c>
      <c r="F2573" s="2">
        <v>280477</v>
      </c>
      <c r="G2573">
        <v>276</v>
      </c>
      <c r="H2573">
        <v>-12</v>
      </c>
      <c r="I2573" t="s">
        <v>207</v>
      </c>
      <c r="J2573" s="12" t="s">
        <v>150</v>
      </c>
      <c r="K2573" s="2">
        <v>40000</v>
      </c>
      <c r="L2573" s="2">
        <v>12</v>
      </c>
      <c r="M2573" t="s">
        <v>798</v>
      </c>
      <c r="N2573" t="s">
        <v>6053</v>
      </c>
      <c r="O2573" t="s">
        <v>2522</v>
      </c>
      <c r="P2573" t="s">
        <v>5863</v>
      </c>
      <c r="Q2573">
        <v>72</v>
      </c>
      <c r="R2573">
        <v>7030</v>
      </c>
      <c r="S2573" t="str">
        <f>_xlfn.CONCAT(D2573,E2573)</f>
        <v>28225Masters Tournament</v>
      </c>
      <c r="T2573">
        <f>A2573</f>
        <v>1174</v>
      </c>
      <c r="U2573">
        <f>VLOOKUP(T2573,Sheet2!V:V,1,FALSE)</f>
        <v>1174</v>
      </c>
      <c r="V2573">
        <f>VLOOKUP(B2573,Sheet2!W:W,1,FALSE)</f>
        <v>925</v>
      </c>
    </row>
    <row r="2574" spans="1:22" x14ac:dyDescent="0.2">
      <c r="A2574">
        <v>3890</v>
      </c>
      <c r="B2574">
        <v>3342</v>
      </c>
      <c r="C2574">
        <v>46</v>
      </c>
      <c r="D2574" s="1">
        <v>28225</v>
      </c>
      <c r="E2574" t="s">
        <v>2232</v>
      </c>
      <c r="F2574" s="2" t="s">
        <v>150</v>
      </c>
      <c r="G2574">
        <v>269</v>
      </c>
      <c r="H2574">
        <v>-11</v>
      </c>
      <c r="I2574" t="s">
        <v>2259</v>
      </c>
      <c r="J2574" s="2" t="s">
        <v>150</v>
      </c>
      <c r="K2574" s="2" t="s">
        <v>150</v>
      </c>
      <c r="L2574" s="2">
        <v>143</v>
      </c>
      <c r="M2574" s="2" t="s">
        <v>5921</v>
      </c>
      <c r="N2574" t="s">
        <v>1895</v>
      </c>
      <c r="O2574" t="s">
        <v>5919</v>
      </c>
      <c r="P2574" t="s">
        <v>5863</v>
      </c>
      <c r="Q2574">
        <v>70</v>
      </c>
      <c r="R2574" t="s">
        <v>150</v>
      </c>
      <c r="S2574" t="str">
        <f>_xlfn.CONCAT(D2574,E2574)</f>
        <v>28225Magnolia Classic</v>
      </c>
      <c r="T2574">
        <f>A2574</f>
        <v>3890</v>
      </c>
      <c r="U2574">
        <f>VLOOKUP(T2574,Sheet2!V:V,1,FALSE)</f>
        <v>3890</v>
      </c>
      <c r="V2574">
        <f>VLOOKUP(B2574,Sheet2!W:W,1,FALSE)</f>
        <v>3342</v>
      </c>
    </row>
    <row r="2575" spans="1:22" x14ac:dyDescent="0.2">
      <c r="A2575">
        <v>2252</v>
      </c>
      <c r="B2575">
        <v>1989</v>
      </c>
      <c r="C2575">
        <v>39</v>
      </c>
      <c r="D2575" s="1">
        <v>28218</v>
      </c>
      <c r="E2575" t="s">
        <v>1637</v>
      </c>
      <c r="F2575" s="2">
        <v>235000</v>
      </c>
      <c r="G2575">
        <v>276</v>
      </c>
      <c r="H2575">
        <v>-12</v>
      </c>
      <c r="I2575" t="s">
        <v>1638</v>
      </c>
      <c r="J2575" s="2" t="s">
        <v>150</v>
      </c>
      <c r="K2575" s="2">
        <v>47000</v>
      </c>
      <c r="L2575" s="2">
        <v>120</v>
      </c>
      <c r="M2575" t="s">
        <v>1628</v>
      </c>
      <c r="N2575" t="s">
        <v>6102</v>
      </c>
      <c r="O2575" t="s">
        <v>2591</v>
      </c>
      <c r="P2575" t="s">
        <v>5863</v>
      </c>
      <c r="Q2575">
        <v>72</v>
      </c>
      <c r="R2575">
        <v>6958</v>
      </c>
      <c r="S2575" t="str">
        <f>_xlfn.CONCAT(D2575,E2575)</f>
        <v>28218Greater Greensboro Open</v>
      </c>
      <c r="T2575">
        <f>A2575</f>
        <v>2252</v>
      </c>
      <c r="U2575">
        <f>VLOOKUP(T2575,Sheet2!V:V,1,FALSE)</f>
        <v>2252</v>
      </c>
      <c r="V2575">
        <f>VLOOKUP(B2575,Sheet2!W:W,1,FALSE)</f>
        <v>1989</v>
      </c>
    </row>
    <row r="2576" spans="1:22" x14ac:dyDescent="0.2">
      <c r="A2576">
        <v>1261</v>
      </c>
      <c r="B2576">
        <v>1012</v>
      </c>
      <c r="C2576">
        <v>21</v>
      </c>
      <c r="D2576" s="1">
        <v>28211</v>
      </c>
      <c r="E2576" t="s">
        <v>849</v>
      </c>
      <c r="F2576" s="2">
        <v>225000</v>
      </c>
      <c r="G2576">
        <v>273</v>
      </c>
      <c r="H2576">
        <v>-11</v>
      </c>
      <c r="I2576" t="s">
        <v>850</v>
      </c>
      <c r="J2576" s="2" t="s">
        <v>150</v>
      </c>
      <c r="K2576" s="2">
        <v>45000</v>
      </c>
      <c r="L2576" s="2">
        <v>141</v>
      </c>
      <c r="M2576" t="s">
        <v>826</v>
      </c>
      <c r="N2576" t="s">
        <v>6054</v>
      </c>
      <c r="O2576" t="s">
        <v>2489</v>
      </c>
      <c r="P2576" t="s">
        <v>5863</v>
      </c>
      <c r="Q2576">
        <v>71</v>
      </c>
      <c r="R2576">
        <v>6657</v>
      </c>
      <c r="S2576" t="str">
        <f>_xlfn.CONCAT(D2576,E2576)</f>
        <v>28211Heritage Classic</v>
      </c>
      <c r="T2576">
        <f>A2576</f>
        <v>1261</v>
      </c>
      <c r="U2576">
        <f>VLOOKUP(T2576,Sheet2!V:V,1,FALSE)</f>
        <v>1261</v>
      </c>
      <c r="V2576">
        <f>VLOOKUP(B2576,Sheet2!W:W,1,FALSE)</f>
        <v>1012</v>
      </c>
    </row>
    <row r="2577" spans="1:22" x14ac:dyDescent="0.2">
      <c r="A2577">
        <v>978</v>
      </c>
      <c r="B2577">
        <v>731</v>
      </c>
      <c r="C2577">
        <v>15</v>
      </c>
      <c r="D2577" s="1">
        <v>28204</v>
      </c>
      <c r="E2577" t="s">
        <v>664</v>
      </c>
      <c r="F2577" s="2">
        <v>300000</v>
      </c>
      <c r="G2577">
        <v>289</v>
      </c>
      <c r="H2577">
        <v>9</v>
      </c>
      <c r="I2577" t="s">
        <v>668</v>
      </c>
      <c r="J2577" s="12" t="s">
        <v>150</v>
      </c>
      <c r="K2577" s="2">
        <v>60000</v>
      </c>
      <c r="L2577" s="2">
        <v>331</v>
      </c>
      <c r="M2577" t="s">
        <v>667</v>
      </c>
      <c r="N2577" t="s">
        <v>6047</v>
      </c>
      <c r="O2577" t="s">
        <v>1904</v>
      </c>
      <c r="P2577" t="s">
        <v>5863</v>
      </c>
      <c r="Q2577">
        <v>70</v>
      </c>
      <c r="R2577">
        <v>7160</v>
      </c>
      <c r="S2577" t="str">
        <f>_xlfn.CONCAT(D2577,E2577)</f>
        <v>28204Tournament Players Championship</v>
      </c>
      <c r="T2577">
        <f>A2577</f>
        <v>978</v>
      </c>
      <c r="U2577">
        <f>VLOOKUP(T2577,Sheet2!V:V,1,FALSE)</f>
        <v>978</v>
      </c>
      <c r="V2577">
        <f>VLOOKUP(B2577,Sheet2!W:W,1,FALSE)</f>
        <v>731</v>
      </c>
    </row>
    <row r="2578" spans="1:22" x14ac:dyDescent="0.2">
      <c r="A2578">
        <v>3362</v>
      </c>
      <c r="B2578">
        <v>2828</v>
      </c>
      <c r="C2578">
        <v>65</v>
      </c>
      <c r="D2578" s="1">
        <v>28197</v>
      </c>
      <c r="E2578" t="s">
        <v>2317</v>
      </c>
      <c r="F2578" s="2" t="s">
        <v>150</v>
      </c>
      <c r="G2578" s="11">
        <v>277</v>
      </c>
      <c r="H2578">
        <v>-11</v>
      </c>
      <c r="I2578" t="s">
        <v>260</v>
      </c>
      <c r="J2578" s="12" t="s">
        <v>150</v>
      </c>
      <c r="K2578" s="2" t="s">
        <v>150</v>
      </c>
      <c r="L2578" s="2">
        <v>95</v>
      </c>
      <c r="M2578" t="s">
        <v>2585</v>
      </c>
      <c r="N2578" t="s">
        <v>2586</v>
      </c>
      <c r="O2578" t="s">
        <v>1904</v>
      </c>
      <c r="P2578" t="s">
        <v>5863</v>
      </c>
      <c r="Q2578" s="11">
        <v>72</v>
      </c>
      <c r="R2578" s="2">
        <v>6939</v>
      </c>
      <c r="S2578" t="str">
        <f>_xlfn.CONCAT(D2578,E2578)</f>
        <v>28197Doral-Eastern Open Invitational</v>
      </c>
      <c r="T2578">
        <f>A2578</f>
        <v>3362</v>
      </c>
      <c r="U2578">
        <f>VLOOKUP(T2578,Sheet2!V:V,1,FALSE)</f>
        <v>3362</v>
      </c>
      <c r="V2578">
        <f>VLOOKUP(B2578,Sheet2!W:W,1,FALSE)</f>
        <v>2828</v>
      </c>
    </row>
    <row r="2579" spans="1:22" x14ac:dyDescent="0.2">
      <c r="A2579">
        <v>906</v>
      </c>
      <c r="B2579">
        <v>659</v>
      </c>
      <c r="C2579">
        <v>13</v>
      </c>
      <c r="D2579" s="1">
        <v>28191</v>
      </c>
      <c r="E2579" t="s">
        <v>614</v>
      </c>
      <c r="F2579" s="2">
        <v>200000</v>
      </c>
      <c r="G2579">
        <v>274</v>
      </c>
      <c r="H2579">
        <v>-14</v>
      </c>
      <c r="I2579" t="s">
        <v>617</v>
      </c>
      <c r="J2579" s="12" t="s">
        <v>150</v>
      </c>
      <c r="K2579" s="2">
        <v>40000</v>
      </c>
      <c r="L2579" s="2">
        <v>306</v>
      </c>
      <c r="M2579" t="s">
        <v>616</v>
      </c>
      <c r="N2579" t="s">
        <v>6046</v>
      </c>
      <c r="O2579" t="s">
        <v>1904</v>
      </c>
      <c r="P2579" t="s">
        <v>5863</v>
      </c>
      <c r="Q2579">
        <v>72</v>
      </c>
      <c r="R2579">
        <v>7012</v>
      </c>
      <c r="S2579" t="str">
        <f>_xlfn.CONCAT(D2579,E2579)</f>
        <v>28191Florida Citrus Open</v>
      </c>
      <c r="T2579">
        <f>A2579</f>
        <v>906</v>
      </c>
      <c r="U2579">
        <f>VLOOKUP(T2579,Sheet2!V:V,1,FALSE)</f>
        <v>906</v>
      </c>
      <c r="V2579">
        <f>VLOOKUP(B2579,Sheet2!W:W,1,FALSE)</f>
        <v>659</v>
      </c>
    </row>
    <row r="2580" spans="1:22" x14ac:dyDescent="0.2">
      <c r="A2580">
        <v>855</v>
      </c>
      <c r="B2580">
        <v>608</v>
      </c>
      <c r="C2580">
        <v>12</v>
      </c>
      <c r="D2580" s="1">
        <v>28183</v>
      </c>
      <c r="E2580" t="s">
        <v>579</v>
      </c>
      <c r="F2580" s="2">
        <v>250000</v>
      </c>
      <c r="G2580">
        <v>275</v>
      </c>
      <c r="H2580">
        <v>-13</v>
      </c>
      <c r="I2580" t="s">
        <v>215</v>
      </c>
      <c r="J2580" s="12" t="s">
        <v>150</v>
      </c>
      <c r="K2580" s="2">
        <v>50000</v>
      </c>
      <c r="L2580" s="2">
        <v>165</v>
      </c>
      <c r="M2580" t="s">
        <v>576</v>
      </c>
      <c r="N2580" t="s">
        <v>5899</v>
      </c>
      <c r="O2580" t="s">
        <v>1904</v>
      </c>
      <c r="P2580" t="s">
        <v>5863</v>
      </c>
      <c r="Q2580">
        <v>72</v>
      </c>
      <c r="R2580">
        <v>7128</v>
      </c>
      <c r="S2580" t="str">
        <f>_xlfn.CONCAT(D2580,E2580)</f>
        <v>28183Jackie Gleason-Inverrary Classic</v>
      </c>
      <c r="T2580">
        <f>A2580</f>
        <v>855</v>
      </c>
      <c r="U2580">
        <f>VLOOKUP(T2580,Sheet2!V:V,1,FALSE)</f>
        <v>855</v>
      </c>
      <c r="V2580">
        <f>VLOOKUP(B2580,Sheet2!W:W,1,FALSE)</f>
        <v>608</v>
      </c>
    </row>
    <row r="2581" spans="1:22" x14ac:dyDescent="0.2">
      <c r="A2581">
        <v>755</v>
      </c>
      <c r="B2581">
        <v>511</v>
      </c>
      <c r="C2581">
        <v>11</v>
      </c>
      <c r="D2581" s="1">
        <v>28176</v>
      </c>
      <c r="E2581" t="s">
        <v>505</v>
      </c>
      <c r="F2581" s="2">
        <v>200000</v>
      </c>
      <c r="G2581">
        <v>273</v>
      </c>
      <c r="H2581">
        <v>-11</v>
      </c>
      <c r="I2581" t="s">
        <v>446</v>
      </c>
      <c r="J2581" s="12" t="s">
        <v>150</v>
      </c>
      <c r="K2581" s="2">
        <v>40000</v>
      </c>
      <c r="L2581" s="2">
        <v>311</v>
      </c>
      <c r="M2581" t="s">
        <v>480</v>
      </c>
      <c r="N2581" t="s">
        <v>6003</v>
      </c>
      <c r="O2581" t="s">
        <v>2479</v>
      </c>
      <c r="P2581" t="s">
        <v>5863</v>
      </c>
      <c r="Q2581">
        <v>71</v>
      </c>
      <c r="R2581">
        <v>7029</v>
      </c>
      <c r="S2581" t="str">
        <f>_xlfn.CONCAT(D2581,E2581)</f>
        <v>28176Glen Campbell-Los Angeles Open</v>
      </c>
      <c r="T2581">
        <f>A2581</f>
        <v>755</v>
      </c>
      <c r="U2581">
        <f>VLOOKUP(T2581,Sheet2!V:V,1,FALSE)</f>
        <v>755</v>
      </c>
      <c r="V2581">
        <f>VLOOKUP(B2581,Sheet2!W:W,1,FALSE)</f>
        <v>511</v>
      </c>
    </row>
    <row r="2582" spans="1:22" x14ac:dyDescent="0.2">
      <c r="A2582">
        <v>424</v>
      </c>
      <c r="B2582">
        <v>290</v>
      </c>
      <c r="C2582">
        <v>8</v>
      </c>
      <c r="D2582" s="1">
        <v>28169</v>
      </c>
      <c r="E2582" t="s">
        <v>332</v>
      </c>
      <c r="F2582" s="2" t="s">
        <v>150</v>
      </c>
      <c r="G2582" t="s">
        <v>150</v>
      </c>
      <c r="H2582" t="s">
        <v>150</v>
      </c>
      <c r="I2582" t="s">
        <v>150</v>
      </c>
      <c r="J2582" s="12" t="s">
        <v>150</v>
      </c>
      <c r="K2582" s="2" t="s">
        <v>150</v>
      </c>
      <c r="L2582" s="2">
        <v>22</v>
      </c>
      <c r="M2582" t="s">
        <v>299</v>
      </c>
      <c r="N2582" t="s">
        <v>6034</v>
      </c>
      <c r="O2582" t="s">
        <v>2479</v>
      </c>
      <c r="P2582" t="s">
        <v>5863</v>
      </c>
      <c r="Q2582">
        <v>72</v>
      </c>
      <c r="R2582">
        <v>6837</v>
      </c>
      <c r="S2582" t="str">
        <f>_xlfn.CONCAT(D2582,E2582)</f>
        <v>28169Bob Hope Desert Classic</v>
      </c>
      <c r="T2582">
        <f>A2582</f>
        <v>424</v>
      </c>
      <c r="U2582" t="e">
        <f>VLOOKUP(T2582,Sheet2!V:V,1,FALSE)</f>
        <v>#N/A</v>
      </c>
      <c r="V2582">
        <f>VLOOKUP(B2582,Sheet2!W:W,1,FALSE)</f>
        <v>290</v>
      </c>
    </row>
    <row r="2583" spans="1:22" x14ac:dyDescent="0.2">
      <c r="A2583">
        <v>423</v>
      </c>
      <c r="B2583">
        <v>290</v>
      </c>
      <c r="C2583">
        <v>8</v>
      </c>
      <c r="D2583" s="1">
        <v>28169</v>
      </c>
      <c r="E2583" t="s">
        <v>332</v>
      </c>
      <c r="F2583" s="2">
        <v>200000</v>
      </c>
      <c r="G2583">
        <v>337</v>
      </c>
      <c r="H2583">
        <v>-23</v>
      </c>
      <c r="I2583" t="s">
        <v>338</v>
      </c>
      <c r="J2583" s="12" t="s">
        <v>150</v>
      </c>
      <c r="K2583" s="2">
        <v>40000</v>
      </c>
      <c r="L2583" s="2">
        <v>158</v>
      </c>
      <c r="M2583" t="s">
        <v>310</v>
      </c>
      <c r="N2583" t="s">
        <v>6036</v>
      </c>
      <c r="O2583" t="s">
        <v>2479</v>
      </c>
      <c r="P2583" t="s">
        <v>5863</v>
      </c>
      <c r="Q2583">
        <v>72</v>
      </c>
      <c r="R2583">
        <v>6478</v>
      </c>
      <c r="S2583" t="str">
        <f>_xlfn.CONCAT(D2583,E2583)</f>
        <v>28169Bob Hope Desert Classic</v>
      </c>
      <c r="T2583">
        <f>A2583</f>
        <v>423</v>
      </c>
      <c r="U2583">
        <f>VLOOKUP(T2583,Sheet2!V:V,1,FALSE)</f>
        <v>423</v>
      </c>
      <c r="V2583">
        <f>VLOOKUP(B2583,Sheet2!W:W,1,FALSE)</f>
        <v>290</v>
      </c>
    </row>
    <row r="2584" spans="1:22" x14ac:dyDescent="0.2">
      <c r="A2584">
        <v>425</v>
      </c>
      <c r="B2584">
        <v>290</v>
      </c>
      <c r="C2584">
        <v>8</v>
      </c>
      <c r="D2584" s="1">
        <v>28169</v>
      </c>
      <c r="E2584" t="s">
        <v>332</v>
      </c>
      <c r="F2584" s="2" t="s">
        <v>150</v>
      </c>
      <c r="G2584" t="s">
        <v>150</v>
      </c>
      <c r="H2584" t="s">
        <v>150</v>
      </c>
      <c r="I2584" t="s">
        <v>150</v>
      </c>
      <c r="J2584" s="12" t="s">
        <v>150</v>
      </c>
      <c r="K2584" s="2" t="s">
        <v>150</v>
      </c>
      <c r="L2584" s="2">
        <v>183</v>
      </c>
      <c r="M2584" t="s">
        <v>280</v>
      </c>
      <c r="N2584" t="s">
        <v>6033</v>
      </c>
      <c r="O2584" t="s">
        <v>2479</v>
      </c>
      <c r="P2584" t="s">
        <v>5863</v>
      </c>
      <c r="Q2584">
        <v>72</v>
      </c>
      <c r="R2584">
        <v>6911</v>
      </c>
      <c r="S2584" t="str">
        <f>_xlfn.CONCAT(D2584,E2584)</f>
        <v>28169Bob Hope Desert Classic</v>
      </c>
      <c r="T2584">
        <f>A2584</f>
        <v>425</v>
      </c>
      <c r="U2584" t="e">
        <f>VLOOKUP(T2584,Sheet2!V:V,1,FALSE)</f>
        <v>#N/A</v>
      </c>
      <c r="V2584">
        <f>VLOOKUP(B2584,Sheet2!W:W,1,FALSE)</f>
        <v>290</v>
      </c>
    </row>
    <row r="2585" spans="1:22" x14ac:dyDescent="0.2">
      <c r="A2585">
        <v>426</v>
      </c>
      <c r="B2585">
        <v>290</v>
      </c>
      <c r="C2585">
        <v>8</v>
      </c>
      <c r="D2585" s="1">
        <v>28169</v>
      </c>
      <c r="E2585" t="s">
        <v>332</v>
      </c>
      <c r="F2585" s="2" t="s">
        <v>150</v>
      </c>
      <c r="G2585" t="s">
        <v>150</v>
      </c>
      <c r="H2585" t="s">
        <v>150</v>
      </c>
      <c r="I2585" t="s">
        <v>150</v>
      </c>
      <c r="J2585" s="12" t="s">
        <v>150</v>
      </c>
      <c r="K2585" s="2" t="s">
        <v>150</v>
      </c>
      <c r="L2585" s="2">
        <v>380</v>
      </c>
      <c r="M2585" t="s">
        <v>308</v>
      </c>
      <c r="N2585" t="s">
        <v>5983</v>
      </c>
      <c r="O2585" t="s">
        <v>2479</v>
      </c>
      <c r="P2585" t="s">
        <v>5863</v>
      </c>
      <c r="Q2585">
        <v>72</v>
      </c>
      <c r="R2585">
        <v>6869</v>
      </c>
      <c r="S2585" t="str">
        <f>_xlfn.CONCAT(D2585,E2585)</f>
        <v>28169Bob Hope Desert Classic</v>
      </c>
      <c r="T2585">
        <f>A2585</f>
        <v>426</v>
      </c>
      <c r="U2585" t="e">
        <f>VLOOKUP(T2585,Sheet2!V:V,1,FALSE)</f>
        <v>#N/A</v>
      </c>
      <c r="V2585">
        <f>VLOOKUP(B2585,Sheet2!W:W,1,FALSE)</f>
        <v>290</v>
      </c>
    </row>
    <row r="2586" spans="1:22" x14ac:dyDescent="0.2">
      <c r="A2586">
        <v>240</v>
      </c>
      <c r="B2586">
        <v>232</v>
      </c>
      <c r="C2586">
        <v>7</v>
      </c>
      <c r="D2586" s="1">
        <v>28162</v>
      </c>
      <c r="E2586" t="s">
        <v>253</v>
      </c>
      <c r="F2586" s="2">
        <v>240000</v>
      </c>
      <c r="G2586">
        <v>273</v>
      </c>
      <c r="H2586">
        <v>-15</v>
      </c>
      <c r="I2586" t="s">
        <v>262</v>
      </c>
      <c r="J2586" s="12" t="s">
        <v>150</v>
      </c>
      <c r="K2586" s="2">
        <v>48000</v>
      </c>
      <c r="L2586" s="2">
        <v>441</v>
      </c>
      <c r="M2586" t="s">
        <v>232</v>
      </c>
      <c r="N2586" t="s">
        <v>6032</v>
      </c>
      <c r="O2586" t="s">
        <v>6122</v>
      </c>
      <c r="P2586" t="s">
        <v>5863</v>
      </c>
      <c r="Q2586">
        <v>72</v>
      </c>
      <c r="R2586">
        <v>7234</v>
      </c>
      <c r="S2586" t="str">
        <f>_xlfn.CONCAT(D2586,E2586)</f>
        <v>28162Hawaiian Open</v>
      </c>
      <c r="T2586">
        <f>A2586</f>
        <v>240</v>
      </c>
      <c r="U2586">
        <f>VLOOKUP(T2586,Sheet2!V:V,1,FALSE)</f>
        <v>240</v>
      </c>
      <c r="V2586">
        <f>VLOOKUP(B2586,Sheet2!W:W,1,FALSE)</f>
        <v>232</v>
      </c>
    </row>
    <row r="2587" spans="1:22" x14ac:dyDescent="0.2">
      <c r="A2587">
        <v>590</v>
      </c>
      <c r="B2587">
        <v>355</v>
      </c>
      <c r="C2587">
        <v>9</v>
      </c>
      <c r="D2587" s="1">
        <v>28155</v>
      </c>
      <c r="E2587" t="s">
        <v>392</v>
      </c>
      <c r="F2587" s="2" t="s">
        <v>150</v>
      </c>
      <c r="G2587" t="s">
        <v>150</v>
      </c>
      <c r="H2587" t="s">
        <v>150</v>
      </c>
      <c r="I2587" t="s">
        <v>150</v>
      </c>
      <c r="J2587" s="12" t="s">
        <v>150</v>
      </c>
      <c r="K2587" s="2" t="s">
        <v>150</v>
      </c>
      <c r="L2587" s="2">
        <v>401</v>
      </c>
      <c r="M2587" t="s">
        <v>373</v>
      </c>
      <c r="N2587" t="s">
        <v>6039</v>
      </c>
      <c r="O2587" t="s">
        <v>2479</v>
      </c>
      <c r="P2587" t="s">
        <v>5863</v>
      </c>
      <c r="Q2587">
        <v>72</v>
      </c>
      <c r="R2587">
        <v>6659</v>
      </c>
      <c r="S2587" t="str">
        <f>_xlfn.CONCAT(D2587,E2587)</f>
        <v>28155Andy Williams-San Diego Open Invitational</v>
      </c>
      <c r="T2587">
        <f>A2587</f>
        <v>590</v>
      </c>
      <c r="U2587" t="e">
        <f>VLOOKUP(T2587,Sheet2!V:V,1,FALSE)</f>
        <v>#N/A</v>
      </c>
      <c r="V2587">
        <f>VLOOKUP(B2587,Sheet2!W:W,1,FALSE)</f>
        <v>355</v>
      </c>
    </row>
    <row r="2588" spans="1:22" x14ac:dyDescent="0.2">
      <c r="A2588">
        <v>589</v>
      </c>
      <c r="B2588">
        <v>355</v>
      </c>
      <c r="C2588">
        <v>9</v>
      </c>
      <c r="D2588" s="1">
        <v>28155</v>
      </c>
      <c r="E2588" t="s">
        <v>392</v>
      </c>
      <c r="F2588" s="2">
        <v>180000</v>
      </c>
      <c r="G2588">
        <v>269</v>
      </c>
      <c r="H2588">
        <v>-19</v>
      </c>
      <c r="I2588" t="s">
        <v>207</v>
      </c>
      <c r="J2588" s="12" t="s">
        <v>150</v>
      </c>
      <c r="K2588" s="2">
        <v>36000</v>
      </c>
      <c r="L2588" s="2">
        <v>402</v>
      </c>
      <c r="M2588" t="s">
        <v>360</v>
      </c>
      <c r="N2588" t="s">
        <v>6039</v>
      </c>
      <c r="O2588" t="s">
        <v>2479</v>
      </c>
      <c r="P2588" t="s">
        <v>5863</v>
      </c>
      <c r="Q2588">
        <v>72</v>
      </c>
      <c r="R2588">
        <v>7021</v>
      </c>
      <c r="S2588" t="str">
        <f>_xlfn.CONCAT(D2588,E2588)</f>
        <v>28155Andy Williams-San Diego Open Invitational</v>
      </c>
      <c r="T2588">
        <f>A2588</f>
        <v>589</v>
      </c>
      <c r="U2588">
        <f>VLOOKUP(T2588,Sheet2!V:V,1,FALSE)</f>
        <v>589</v>
      </c>
      <c r="V2588">
        <f>VLOOKUP(B2588,Sheet2!W:W,1,FALSE)</f>
        <v>355</v>
      </c>
    </row>
    <row r="2589" spans="1:22" x14ac:dyDescent="0.2">
      <c r="A2589">
        <v>2638</v>
      </c>
      <c r="B2589">
        <v>2281</v>
      </c>
      <c r="C2589">
        <v>43</v>
      </c>
      <c r="D2589" s="1">
        <v>28148</v>
      </c>
      <c r="E2589" t="s">
        <v>1807</v>
      </c>
      <c r="F2589" s="2" t="s">
        <v>150</v>
      </c>
      <c r="G2589" t="s">
        <v>150</v>
      </c>
      <c r="H2589" s="2" t="s">
        <v>150</v>
      </c>
      <c r="I2589" t="s">
        <v>150</v>
      </c>
      <c r="J2589" s="2" t="s">
        <v>150</v>
      </c>
      <c r="K2589" s="2" t="s">
        <v>150</v>
      </c>
      <c r="L2589" s="2">
        <v>86</v>
      </c>
      <c r="M2589" t="s">
        <v>1806</v>
      </c>
      <c r="N2589" t="s">
        <v>6016</v>
      </c>
      <c r="O2589" t="s">
        <v>2479</v>
      </c>
      <c r="P2589" t="s">
        <v>5863</v>
      </c>
      <c r="Q2589">
        <v>72</v>
      </c>
      <c r="R2589">
        <v>6506</v>
      </c>
      <c r="S2589" t="str">
        <f>_xlfn.CONCAT(D2589,E2589)</f>
        <v>28148Bing Crosby National Pro-Am</v>
      </c>
      <c r="T2589">
        <f>A2589</f>
        <v>2638</v>
      </c>
      <c r="U2589" t="e">
        <f>VLOOKUP(T2589,Sheet2!V:V,1,FALSE)</f>
        <v>#N/A</v>
      </c>
      <c r="V2589">
        <f>VLOOKUP(B2589,Sheet2!W:W,1,FALSE)</f>
        <v>2281</v>
      </c>
    </row>
    <row r="2590" spans="1:22" x14ac:dyDescent="0.2">
      <c r="A2590">
        <v>2639</v>
      </c>
      <c r="B2590">
        <v>2281</v>
      </c>
      <c r="C2590">
        <v>43</v>
      </c>
      <c r="D2590" s="1">
        <v>28148</v>
      </c>
      <c r="E2590" t="s">
        <v>1807</v>
      </c>
      <c r="F2590" s="2" t="s">
        <v>150</v>
      </c>
      <c r="G2590" t="s">
        <v>150</v>
      </c>
      <c r="H2590" s="2" t="s">
        <v>150</v>
      </c>
      <c r="I2590" t="s">
        <v>150</v>
      </c>
      <c r="J2590" s="2" t="s">
        <v>150</v>
      </c>
      <c r="K2590" s="2" t="s">
        <v>150</v>
      </c>
      <c r="L2590" s="2">
        <v>221</v>
      </c>
      <c r="M2590" t="s">
        <v>1792</v>
      </c>
      <c r="N2590" t="s">
        <v>6016</v>
      </c>
      <c r="O2590" t="s">
        <v>2479</v>
      </c>
      <c r="P2590" t="s">
        <v>5863</v>
      </c>
      <c r="Q2590">
        <v>72</v>
      </c>
      <c r="R2590">
        <v>6400</v>
      </c>
      <c r="S2590" t="str">
        <f>_xlfn.CONCAT(D2590,E2590)</f>
        <v>28148Bing Crosby National Pro-Am</v>
      </c>
      <c r="T2590">
        <f>A2590</f>
        <v>2639</v>
      </c>
      <c r="U2590" t="e">
        <f>VLOOKUP(T2590,Sheet2!V:V,1,FALSE)</f>
        <v>#N/A</v>
      </c>
      <c r="V2590">
        <f>VLOOKUP(B2590,Sheet2!W:W,1,FALSE)</f>
        <v>2281</v>
      </c>
    </row>
    <row r="2591" spans="1:22" x14ac:dyDescent="0.2">
      <c r="A2591">
        <v>2637</v>
      </c>
      <c r="B2591">
        <v>2281</v>
      </c>
      <c r="C2591">
        <v>43</v>
      </c>
      <c r="D2591" s="1">
        <v>28148</v>
      </c>
      <c r="E2591" t="s">
        <v>1807</v>
      </c>
      <c r="F2591" s="2">
        <v>200000</v>
      </c>
      <c r="G2591">
        <v>273</v>
      </c>
      <c r="H2591">
        <v>-15</v>
      </c>
      <c r="I2591" t="s">
        <v>207</v>
      </c>
      <c r="J2591" s="2" t="s">
        <v>150</v>
      </c>
      <c r="K2591" s="2">
        <v>40000</v>
      </c>
      <c r="L2591" s="2">
        <v>264</v>
      </c>
      <c r="M2591" t="s">
        <v>1050</v>
      </c>
      <c r="N2591" t="s">
        <v>6016</v>
      </c>
      <c r="O2591" t="s">
        <v>2479</v>
      </c>
      <c r="P2591" t="s">
        <v>5863</v>
      </c>
      <c r="Q2591">
        <v>72</v>
      </c>
      <c r="R2591">
        <v>6815</v>
      </c>
      <c r="S2591" t="str">
        <f>_xlfn.CONCAT(D2591,E2591)</f>
        <v>28148Bing Crosby National Pro-Am</v>
      </c>
      <c r="T2591">
        <f>A2591</f>
        <v>2637</v>
      </c>
      <c r="U2591">
        <f>VLOOKUP(T2591,Sheet2!V:V,1,FALSE)</f>
        <v>2637</v>
      </c>
      <c r="V2591">
        <f>VLOOKUP(B2591,Sheet2!W:W,1,FALSE)</f>
        <v>2281</v>
      </c>
    </row>
    <row r="2592" spans="1:22" x14ac:dyDescent="0.2">
      <c r="A2592">
        <v>3311</v>
      </c>
      <c r="B2592">
        <v>2784</v>
      </c>
      <c r="C2592">
        <v>64</v>
      </c>
      <c r="D2592" s="1">
        <v>28141</v>
      </c>
      <c r="E2592" t="s">
        <v>2568</v>
      </c>
      <c r="F2592" s="2" t="s">
        <v>150</v>
      </c>
      <c r="G2592" s="11">
        <v>275</v>
      </c>
      <c r="H2592" s="11">
        <v>-13</v>
      </c>
      <c r="I2592" t="s">
        <v>262</v>
      </c>
      <c r="J2592" s="11" t="s">
        <v>18</v>
      </c>
      <c r="K2592" s="2" t="s">
        <v>150</v>
      </c>
      <c r="L2592" s="11">
        <v>431</v>
      </c>
      <c r="M2592" t="s">
        <v>2577</v>
      </c>
      <c r="N2592" t="s">
        <v>6121</v>
      </c>
      <c r="O2592" t="s">
        <v>6123</v>
      </c>
      <c r="P2592" t="s">
        <v>5863</v>
      </c>
      <c r="Q2592" s="11">
        <v>72</v>
      </c>
      <c r="R2592" s="2">
        <v>7305</v>
      </c>
      <c r="S2592" t="str">
        <f>_xlfn.CONCAT(D2592,E2592)</f>
        <v>28141Joe Garagiola Tucson Open</v>
      </c>
      <c r="T2592">
        <f>A2592</f>
        <v>3311</v>
      </c>
      <c r="U2592">
        <f>VLOOKUP(T2592,Sheet2!V:V,1,FALSE)</f>
        <v>3311</v>
      </c>
      <c r="V2592">
        <f>VLOOKUP(B2592,Sheet2!W:W,1,FALSE)</f>
        <v>2784</v>
      </c>
    </row>
    <row r="2593" spans="1:22" x14ac:dyDescent="0.2">
      <c r="A2593">
        <v>670</v>
      </c>
      <c r="B2593">
        <v>426</v>
      </c>
      <c r="C2593">
        <v>10</v>
      </c>
      <c r="D2593" s="1">
        <v>28134</v>
      </c>
      <c r="E2593" t="s">
        <v>434</v>
      </c>
      <c r="F2593" s="2">
        <v>200000</v>
      </c>
      <c r="G2593">
        <v>277</v>
      </c>
      <c r="H2593">
        <v>-7</v>
      </c>
      <c r="I2593" t="s">
        <v>450</v>
      </c>
      <c r="J2593" t="s">
        <v>18</v>
      </c>
      <c r="K2593" s="2">
        <v>40000</v>
      </c>
      <c r="L2593" s="2">
        <v>276</v>
      </c>
      <c r="M2593" t="s">
        <v>444</v>
      </c>
      <c r="N2593" t="s">
        <v>6040</v>
      </c>
      <c r="O2593" t="s">
        <v>6123</v>
      </c>
      <c r="P2593" t="s">
        <v>5863</v>
      </c>
      <c r="Q2593">
        <v>71</v>
      </c>
      <c r="R2593">
        <v>6726</v>
      </c>
      <c r="S2593" t="str">
        <f>_xlfn.CONCAT(D2593,E2593)</f>
        <v>28134Phoenix Open</v>
      </c>
      <c r="T2593">
        <f>A2593</f>
        <v>670</v>
      </c>
      <c r="U2593">
        <f>VLOOKUP(T2593,Sheet2!V:V,1,FALSE)</f>
        <v>670</v>
      </c>
      <c r="V2593">
        <f>VLOOKUP(B2593,Sheet2!W:W,1,FALSE)</f>
        <v>426</v>
      </c>
    </row>
    <row r="2594" spans="1:22" x14ac:dyDescent="0.2">
      <c r="A2594">
        <v>3134</v>
      </c>
      <c r="B2594">
        <v>2612</v>
      </c>
      <c r="C2594">
        <v>58</v>
      </c>
      <c r="D2594" s="1">
        <v>28071</v>
      </c>
      <c r="E2594" s="12" t="s">
        <v>2241</v>
      </c>
      <c r="F2594" s="2" t="s">
        <v>150</v>
      </c>
      <c r="G2594" t="s">
        <v>150</v>
      </c>
      <c r="H2594" t="s">
        <v>150</v>
      </c>
      <c r="I2594" s="12" t="s">
        <v>2538</v>
      </c>
      <c r="J2594" s="12" t="s">
        <v>150</v>
      </c>
      <c r="K2594" s="2" t="s">
        <v>150</v>
      </c>
      <c r="L2594" s="12">
        <v>200</v>
      </c>
      <c r="M2594" t="s">
        <v>2525</v>
      </c>
      <c r="N2594" t="s">
        <v>2526</v>
      </c>
      <c r="O2594" t="s">
        <v>1904</v>
      </c>
      <c r="P2594" t="s">
        <v>5863</v>
      </c>
      <c r="Q2594" s="12">
        <v>72</v>
      </c>
      <c r="R2594" s="13">
        <v>7190</v>
      </c>
      <c r="S2594" t="str">
        <f>_xlfn.CONCAT(D2594,E2594)</f>
        <v>28071Walt Disney World National Team Championship</v>
      </c>
      <c r="T2594">
        <f>A2594</f>
        <v>3134</v>
      </c>
      <c r="U2594">
        <f>VLOOKUP(T2594,Sheet2!V:V,1,FALSE)</f>
        <v>3134</v>
      </c>
      <c r="V2594">
        <f>VLOOKUP(B2594,Sheet2!W:W,1,FALSE)</f>
        <v>2612</v>
      </c>
    </row>
    <row r="2595" spans="1:22" x14ac:dyDescent="0.2">
      <c r="A2595">
        <v>3135</v>
      </c>
      <c r="B2595">
        <v>2612</v>
      </c>
      <c r="C2595">
        <v>58</v>
      </c>
      <c r="D2595" s="1">
        <v>28071</v>
      </c>
      <c r="E2595" s="12" t="s">
        <v>2241</v>
      </c>
      <c r="F2595" s="2" t="s">
        <v>150</v>
      </c>
      <c r="G2595" s="2" t="s">
        <v>150</v>
      </c>
      <c r="H2595" s="2" t="s">
        <v>150</v>
      </c>
      <c r="I2595" s="2" t="s">
        <v>150</v>
      </c>
      <c r="J2595" s="2" t="s">
        <v>150</v>
      </c>
      <c r="K2595" s="2" t="s">
        <v>150</v>
      </c>
      <c r="L2595" s="12">
        <v>261</v>
      </c>
      <c r="M2595" t="s">
        <v>2527</v>
      </c>
      <c r="N2595" t="s">
        <v>2526</v>
      </c>
      <c r="O2595" t="s">
        <v>1904</v>
      </c>
      <c r="P2595" t="s">
        <v>5863</v>
      </c>
      <c r="Q2595" s="12">
        <v>72</v>
      </c>
      <c r="R2595" s="13">
        <v>6941</v>
      </c>
      <c r="S2595" t="str">
        <f>_xlfn.CONCAT(D2595,E2595)</f>
        <v>28071Walt Disney World National Team Championship</v>
      </c>
      <c r="T2595">
        <f>A2595</f>
        <v>3135</v>
      </c>
      <c r="U2595" t="e">
        <f>VLOOKUP(T2595,Sheet2!V:V,1,FALSE)</f>
        <v>#N/A</v>
      </c>
      <c r="V2595">
        <f>VLOOKUP(B2595,Sheet2!W:W,1,FALSE)</f>
        <v>2612</v>
      </c>
    </row>
    <row r="2596" spans="1:22" ht="18" x14ac:dyDescent="0.2">
      <c r="A2596">
        <v>3677</v>
      </c>
      <c r="B2596">
        <v>3129</v>
      </c>
      <c r="C2596">
        <v>77</v>
      </c>
      <c r="D2596" s="1">
        <v>28065</v>
      </c>
      <c r="E2596" t="s">
        <v>2206</v>
      </c>
      <c r="F2596" s="2" t="s">
        <v>150</v>
      </c>
      <c r="G2596" s="2">
        <v>275</v>
      </c>
      <c r="H2596" s="2">
        <v>-9</v>
      </c>
      <c r="I2596" t="s">
        <v>668</v>
      </c>
      <c r="J2596" s="2" t="s">
        <v>150</v>
      </c>
      <c r="K2596" s="2" t="s">
        <v>150</v>
      </c>
      <c r="L2596" s="2">
        <v>473</v>
      </c>
      <c r="M2596" s="16" t="s">
        <v>6219</v>
      </c>
      <c r="N2596" s="2" t="s">
        <v>2629</v>
      </c>
      <c r="O2596" s="2" t="s">
        <v>1904</v>
      </c>
      <c r="P2596" s="2" t="s">
        <v>5863</v>
      </c>
      <c r="Q2596">
        <v>71</v>
      </c>
      <c r="R2596" s="2" t="s">
        <v>150</v>
      </c>
      <c r="S2596" t="str">
        <f>_xlfn.CONCAT(D2596,E2596)</f>
        <v>28065Pensacola Open</v>
      </c>
      <c r="T2596">
        <f>A2596</f>
        <v>3677</v>
      </c>
      <c r="U2596">
        <f>VLOOKUP(T2596,Sheet2!V:V,1,FALSE)</f>
        <v>3677</v>
      </c>
      <c r="V2596">
        <f>VLOOKUP(B2596,Sheet2!W:W,1,FALSE)</f>
        <v>3129</v>
      </c>
    </row>
    <row r="2597" spans="1:22" x14ac:dyDescent="0.2">
      <c r="A2597">
        <v>3556</v>
      </c>
      <c r="B2597">
        <v>3008</v>
      </c>
      <c r="C2597">
        <v>72</v>
      </c>
      <c r="D2597" s="1">
        <v>28057</v>
      </c>
      <c r="E2597" t="s">
        <v>2328</v>
      </c>
      <c r="F2597" s="2" t="s">
        <v>150</v>
      </c>
      <c r="G2597">
        <v>274</v>
      </c>
      <c r="H2597">
        <v>-6</v>
      </c>
      <c r="I2597" t="s">
        <v>615</v>
      </c>
      <c r="J2597" s="12" t="s">
        <v>150</v>
      </c>
      <c r="K2597" s="2" t="s">
        <v>150</v>
      </c>
      <c r="L2597" s="2">
        <v>136</v>
      </c>
      <c r="M2597" t="s">
        <v>2610</v>
      </c>
      <c r="N2597" s="11" t="s">
        <v>2611</v>
      </c>
      <c r="O2597" t="s">
        <v>2522</v>
      </c>
      <c r="P2597" t="s">
        <v>5863</v>
      </c>
      <c r="Q2597" s="11">
        <v>70</v>
      </c>
      <c r="R2597" s="2">
        <v>6791</v>
      </c>
      <c r="S2597" t="str">
        <f>_xlfn.CONCAT(D2597,E2597)</f>
        <v>28057Southern Open Invitational</v>
      </c>
      <c r="T2597">
        <f>A2597</f>
        <v>3556</v>
      </c>
      <c r="U2597">
        <f>VLOOKUP(T2597,Sheet2!V:V,1,FALSE)</f>
        <v>3556</v>
      </c>
      <c r="V2597">
        <f>VLOOKUP(B2597,Sheet2!W:W,1,FALSE)</f>
        <v>3008</v>
      </c>
    </row>
    <row r="2598" spans="1:22" x14ac:dyDescent="0.2">
      <c r="A2598">
        <v>1079</v>
      </c>
      <c r="B2598">
        <v>832</v>
      </c>
      <c r="C2598">
        <v>19</v>
      </c>
      <c r="D2598" s="1">
        <v>28050</v>
      </c>
      <c r="E2598" t="s">
        <v>761</v>
      </c>
      <c r="F2598" s="2">
        <v>125000</v>
      </c>
      <c r="G2598">
        <v>273</v>
      </c>
      <c r="H2598">
        <v>-15</v>
      </c>
      <c r="I2598" t="s">
        <v>763</v>
      </c>
      <c r="J2598" t="s">
        <v>18</v>
      </c>
      <c r="K2598" s="2">
        <v>25000</v>
      </c>
      <c r="L2598" s="2">
        <v>467</v>
      </c>
      <c r="M2598" t="s">
        <v>764</v>
      </c>
      <c r="N2598" t="s">
        <v>6052</v>
      </c>
      <c r="O2598" t="s">
        <v>2644</v>
      </c>
      <c r="P2598" t="s">
        <v>5863</v>
      </c>
      <c r="Q2598">
        <v>72</v>
      </c>
      <c r="R2598">
        <v>7143</v>
      </c>
      <c r="S2598" t="str">
        <f>_xlfn.CONCAT(D2598,E2598)</f>
        <v>28050San Antonio Texas Open</v>
      </c>
      <c r="T2598">
        <f>A2598</f>
        <v>1079</v>
      </c>
      <c r="U2598">
        <f>VLOOKUP(T2598,Sheet2!V:V,1,FALSE)</f>
        <v>1079</v>
      </c>
      <c r="V2598">
        <f>VLOOKUP(B2598,Sheet2!W:W,1,FALSE)</f>
        <v>832</v>
      </c>
    </row>
    <row r="2599" spans="1:22" x14ac:dyDescent="0.2">
      <c r="A2599">
        <v>3991</v>
      </c>
      <c r="B2599">
        <v>3442</v>
      </c>
      <c r="C2599">
        <v>143</v>
      </c>
      <c r="D2599" s="1">
        <v>28036</v>
      </c>
      <c r="E2599" t="s">
        <v>2277</v>
      </c>
      <c r="F2599" s="2" t="s">
        <v>150</v>
      </c>
      <c r="G2599">
        <v>271</v>
      </c>
      <c r="H2599">
        <v>-13</v>
      </c>
      <c r="I2599" t="s">
        <v>399</v>
      </c>
      <c r="J2599" s="12" t="s">
        <v>150</v>
      </c>
      <c r="K2599" s="2" t="s">
        <v>150</v>
      </c>
      <c r="L2599" s="2">
        <v>326</v>
      </c>
      <c r="M2599" s="2" t="s">
        <v>5975</v>
      </c>
      <c r="N2599" t="s">
        <v>1819</v>
      </c>
      <c r="O2599" t="s">
        <v>5976</v>
      </c>
      <c r="P2599" t="s">
        <v>5863</v>
      </c>
      <c r="Q2599">
        <v>71</v>
      </c>
      <c r="R2599">
        <v>6800</v>
      </c>
      <c r="S2599" t="str">
        <f>_xlfn.CONCAT(D2599,E2599)</f>
        <v>28036Sahara Invitational</v>
      </c>
      <c r="T2599">
        <f>A2599</f>
        <v>3991</v>
      </c>
      <c r="U2599">
        <f>VLOOKUP(T2599,Sheet2!V:V,1,FALSE)</f>
        <v>3991</v>
      </c>
      <c r="V2599">
        <f>VLOOKUP(B2599,Sheet2!W:W,1,FALSE)</f>
        <v>3442</v>
      </c>
    </row>
    <row r="2600" spans="1:22" x14ac:dyDescent="0.2">
      <c r="A2600">
        <v>3518</v>
      </c>
      <c r="B2600">
        <v>2975</v>
      </c>
      <c r="C2600">
        <v>71</v>
      </c>
      <c r="D2600" s="1">
        <v>28029</v>
      </c>
      <c r="E2600" t="s">
        <v>2276</v>
      </c>
      <c r="F2600" s="2" t="s">
        <v>150</v>
      </c>
      <c r="G2600">
        <v>274</v>
      </c>
      <c r="H2600">
        <v>-12</v>
      </c>
      <c r="I2600" t="s">
        <v>395</v>
      </c>
      <c r="J2600" s="12" t="s">
        <v>150</v>
      </c>
      <c r="K2600" s="2" t="s">
        <v>150</v>
      </c>
      <c r="L2600" s="2">
        <v>352</v>
      </c>
      <c r="M2600" t="s">
        <v>1860</v>
      </c>
      <c r="N2600" s="11" t="s">
        <v>1851</v>
      </c>
      <c r="O2600" t="s">
        <v>2479</v>
      </c>
      <c r="P2600" t="s">
        <v>5863</v>
      </c>
      <c r="Q2600" s="11">
        <v>72</v>
      </c>
      <c r="R2600" s="2">
        <v>6849</v>
      </c>
      <c r="S2600" t="str">
        <f>_xlfn.CONCAT(D2600,E2600)</f>
        <v>28029Kaiser International Open Invitational</v>
      </c>
      <c r="T2600">
        <f>A2600</f>
        <v>3518</v>
      </c>
      <c r="U2600">
        <f>VLOOKUP(T2600,Sheet2!V:V,1,FALSE)</f>
        <v>3518</v>
      </c>
      <c r="V2600">
        <f>VLOOKUP(B2600,Sheet2!W:W,1,FALSE)</f>
        <v>2975</v>
      </c>
    </row>
    <row r="2601" spans="1:22" x14ac:dyDescent="0.2">
      <c r="A2601">
        <v>3519</v>
      </c>
      <c r="B2601">
        <v>2975</v>
      </c>
      <c r="C2601">
        <v>71</v>
      </c>
      <c r="D2601" s="1">
        <v>28029</v>
      </c>
      <c r="E2601" t="s">
        <v>2276</v>
      </c>
      <c r="F2601" s="2" t="s">
        <v>150</v>
      </c>
      <c r="G2601" t="s">
        <v>150</v>
      </c>
      <c r="H2601" t="s">
        <v>150</v>
      </c>
      <c r="I2601" t="s">
        <v>150</v>
      </c>
      <c r="J2601" t="s">
        <v>150</v>
      </c>
      <c r="K2601" t="s">
        <v>150</v>
      </c>
      <c r="L2601" s="2">
        <v>353</v>
      </c>
      <c r="M2601" t="s">
        <v>2607</v>
      </c>
      <c r="N2601" s="11" t="s">
        <v>1851</v>
      </c>
      <c r="O2601" t="s">
        <v>2479</v>
      </c>
      <c r="P2601" t="s">
        <v>5863</v>
      </c>
      <c r="Q2601" s="11">
        <v>71</v>
      </c>
      <c r="R2601" s="2">
        <v>6602</v>
      </c>
      <c r="S2601" t="str">
        <f>_xlfn.CONCAT(D2601,E2601)</f>
        <v>28029Kaiser International Open Invitational</v>
      </c>
      <c r="T2601">
        <f>A2601</f>
        <v>3519</v>
      </c>
      <c r="U2601" t="e">
        <f>VLOOKUP(T2601,Sheet2!V:V,1,FALSE)</f>
        <v>#N/A</v>
      </c>
      <c r="V2601">
        <f>VLOOKUP(B2601,Sheet2!W:W,1,FALSE)</f>
        <v>2975</v>
      </c>
    </row>
    <row r="2602" spans="1:22" x14ac:dyDescent="0.2">
      <c r="A2602">
        <v>3954</v>
      </c>
      <c r="B2602">
        <v>3405</v>
      </c>
      <c r="C2602">
        <v>134</v>
      </c>
      <c r="D2602" s="1">
        <v>28022</v>
      </c>
      <c r="E2602" t="s">
        <v>2264</v>
      </c>
      <c r="F2602" s="12" t="s">
        <v>150</v>
      </c>
      <c r="G2602">
        <v>271</v>
      </c>
      <c r="H2602">
        <v>-9</v>
      </c>
      <c r="I2602" t="s">
        <v>263</v>
      </c>
      <c r="J2602" s="12" t="s">
        <v>150</v>
      </c>
      <c r="K2602" s="12" t="s">
        <v>150</v>
      </c>
      <c r="L2602" s="2">
        <v>168</v>
      </c>
      <c r="M2602" s="2" t="s">
        <v>5963</v>
      </c>
      <c r="N2602" t="s">
        <v>5964</v>
      </c>
      <c r="O2602" t="s">
        <v>2615</v>
      </c>
      <c r="P2602" t="s">
        <v>5863</v>
      </c>
      <c r="Q2602">
        <v>70</v>
      </c>
      <c r="R2602">
        <v>6837</v>
      </c>
      <c r="S2602" t="str">
        <f>_xlfn.CONCAT(D2602,E2602)</f>
        <v>28022Ohio Kings Island Open</v>
      </c>
      <c r="T2602">
        <f>A2602</f>
        <v>3954</v>
      </c>
      <c r="U2602">
        <f>VLOOKUP(T2602,Sheet2!V:V,1,FALSE)</f>
        <v>3954</v>
      </c>
      <c r="V2602">
        <f>VLOOKUP(B2602,Sheet2!W:W,1,FALSE)</f>
        <v>3405</v>
      </c>
    </row>
    <row r="2603" spans="1:22" ht="17" x14ac:dyDescent="0.2">
      <c r="A2603">
        <v>3710</v>
      </c>
      <c r="B2603">
        <v>3162</v>
      </c>
      <c r="C2603">
        <v>79</v>
      </c>
      <c r="D2603" s="1">
        <v>28015</v>
      </c>
      <c r="E2603" t="s">
        <v>2275</v>
      </c>
      <c r="F2603" s="2" t="s">
        <v>150</v>
      </c>
      <c r="G2603" s="14">
        <v>274</v>
      </c>
      <c r="H2603" s="17">
        <v>-10</v>
      </c>
      <c r="I2603" t="s">
        <v>97</v>
      </c>
      <c r="J2603" t="s">
        <v>18</v>
      </c>
      <c r="K2603" s="2" t="s">
        <v>150</v>
      </c>
      <c r="L2603" s="2">
        <v>281</v>
      </c>
      <c r="M2603" s="2" t="s">
        <v>2645</v>
      </c>
      <c r="N2603" s="2" t="s">
        <v>2646</v>
      </c>
      <c r="O2603" s="2" t="s">
        <v>2591</v>
      </c>
      <c r="P2603" s="2" t="s">
        <v>5863</v>
      </c>
      <c r="Q2603">
        <v>71</v>
      </c>
      <c r="R2603" s="2" t="s">
        <v>150</v>
      </c>
      <c r="S2603" t="str">
        <f>_xlfn.CONCAT(D2603,E2603)</f>
        <v>28015World Open Golf Championship</v>
      </c>
      <c r="T2603">
        <f>A2603</f>
        <v>3710</v>
      </c>
      <c r="U2603">
        <f>VLOOKUP(T2603,Sheet2!V:V,1,FALSE)</f>
        <v>3710</v>
      </c>
      <c r="V2603">
        <f>VLOOKUP(B2603,Sheet2!W:W,1,FALSE)</f>
        <v>3162</v>
      </c>
    </row>
    <row r="2604" spans="1:22" x14ac:dyDescent="0.2">
      <c r="A2604">
        <v>3613</v>
      </c>
      <c r="B2604">
        <v>3065</v>
      </c>
      <c r="C2604">
        <v>74</v>
      </c>
      <c r="D2604" s="1">
        <v>28008</v>
      </c>
      <c r="E2604" t="s">
        <v>2227</v>
      </c>
      <c r="F2604" s="2" t="s">
        <v>150</v>
      </c>
      <c r="G2604">
        <v>275</v>
      </c>
      <c r="H2604">
        <v>-5</v>
      </c>
      <c r="I2604" t="s">
        <v>215</v>
      </c>
      <c r="J2604" s="12" t="s">
        <v>150</v>
      </c>
      <c r="K2604" s="2" t="s">
        <v>150</v>
      </c>
      <c r="L2604" s="2">
        <v>115</v>
      </c>
      <c r="M2604" t="s">
        <v>5846</v>
      </c>
      <c r="N2604" s="11" t="s">
        <v>2614</v>
      </c>
      <c r="O2604" t="s">
        <v>2615</v>
      </c>
      <c r="P2604" t="s">
        <v>5863</v>
      </c>
      <c r="Q2604" s="11">
        <v>70</v>
      </c>
      <c r="R2604" s="2">
        <v>7149</v>
      </c>
      <c r="S2604" t="str">
        <f>_xlfn.CONCAT(D2604,E2604)</f>
        <v>28008World Series of Golf</v>
      </c>
      <c r="T2604">
        <f>A2604</f>
        <v>3613</v>
      </c>
      <c r="U2604">
        <f>VLOOKUP(T2604,Sheet2!V:V,1,FALSE)</f>
        <v>3613</v>
      </c>
      <c r="V2604">
        <f>VLOOKUP(B2604,Sheet2!W:W,1,FALSE)</f>
        <v>3065</v>
      </c>
    </row>
    <row r="2605" spans="1:22" x14ac:dyDescent="0.2">
      <c r="A2605">
        <v>3754</v>
      </c>
      <c r="B2605">
        <v>3206</v>
      </c>
      <c r="C2605">
        <v>86</v>
      </c>
      <c r="D2605" s="1">
        <v>28001</v>
      </c>
      <c r="E2605" t="s">
        <v>2273</v>
      </c>
      <c r="F2605" s="2" t="s">
        <v>150</v>
      </c>
      <c r="G2605">
        <v>274</v>
      </c>
      <c r="H2605">
        <v>-14</v>
      </c>
      <c r="I2605" t="s">
        <v>101</v>
      </c>
      <c r="J2605" s="12" t="s">
        <v>150</v>
      </c>
      <c r="K2605" s="2" t="s">
        <v>150</v>
      </c>
      <c r="L2605" s="2">
        <v>116</v>
      </c>
      <c r="M2605" t="s">
        <v>5845</v>
      </c>
      <c r="N2605" t="s">
        <v>2614</v>
      </c>
      <c r="O2605" t="s">
        <v>2615</v>
      </c>
      <c r="P2605" t="s">
        <v>5863</v>
      </c>
      <c r="Q2605">
        <v>72</v>
      </c>
      <c r="R2605">
        <v>7105</v>
      </c>
      <c r="S2605" t="str">
        <f>_xlfn.CONCAT(D2605,E2605)</f>
        <v>28001American Golf Classic</v>
      </c>
      <c r="T2605">
        <f>A2605</f>
        <v>3754</v>
      </c>
      <c r="U2605">
        <f>VLOOKUP(T2605,Sheet2!V:V,1,FALSE)</f>
        <v>3754</v>
      </c>
      <c r="V2605">
        <f>VLOOKUP(B2605,Sheet2!W:W,1,FALSE)</f>
        <v>3206</v>
      </c>
    </row>
    <row r="2606" spans="1:22" x14ac:dyDescent="0.2">
      <c r="A2606">
        <v>3204</v>
      </c>
      <c r="B2606">
        <v>2677</v>
      </c>
      <c r="C2606">
        <v>61</v>
      </c>
      <c r="D2606" s="1">
        <v>28001</v>
      </c>
      <c r="E2606" t="s">
        <v>2552</v>
      </c>
      <c r="F2606" s="2" t="s">
        <v>150</v>
      </c>
      <c r="G2606">
        <v>279</v>
      </c>
      <c r="H2606">
        <v>-9</v>
      </c>
      <c r="I2606" t="s">
        <v>2274</v>
      </c>
      <c r="J2606" t="s">
        <v>2558</v>
      </c>
      <c r="K2606" s="2" t="s">
        <v>150</v>
      </c>
      <c r="L2606" s="2">
        <v>118</v>
      </c>
      <c r="M2606" t="s">
        <v>2556</v>
      </c>
      <c r="N2606" t="s">
        <v>2557</v>
      </c>
      <c r="O2606" t="s">
        <v>2555</v>
      </c>
      <c r="P2606" t="s">
        <v>5863</v>
      </c>
      <c r="Q2606">
        <v>72</v>
      </c>
      <c r="R2606" s="2">
        <v>6902</v>
      </c>
      <c r="S2606" t="str">
        <f>_xlfn.CONCAT(D2606,E2606)</f>
        <v>28001Flint Elks Open</v>
      </c>
      <c r="T2606">
        <f>A2606</f>
        <v>3204</v>
      </c>
      <c r="U2606">
        <f>VLOOKUP(T2606,Sheet2!V:V,1,FALSE)</f>
        <v>3204</v>
      </c>
      <c r="V2606">
        <f>VLOOKUP(B2606,Sheet2!W:W,1,FALSE)</f>
        <v>2677</v>
      </c>
    </row>
    <row r="2607" spans="1:22" x14ac:dyDescent="0.2">
      <c r="A2607">
        <v>1941</v>
      </c>
      <c r="B2607">
        <v>1678</v>
      </c>
      <c r="C2607">
        <v>31</v>
      </c>
      <c r="D2607" s="1">
        <v>27994</v>
      </c>
      <c r="E2607" t="s">
        <v>1427</v>
      </c>
      <c r="F2607" s="2">
        <v>210000</v>
      </c>
      <c r="G2607">
        <v>266</v>
      </c>
      <c r="H2607">
        <v>-18</v>
      </c>
      <c r="I2607" t="s">
        <v>338</v>
      </c>
      <c r="J2607" s="2" t="s">
        <v>150</v>
      </c>
      <c r="K2607" s="2">
        <v>42000</v>
      </c>
      <c r="L2607" s="2">
        <v>454</v>
      </c>
      <c r="M2607" t="s">
        <v>1428</v>
      </c>
      <c r="N2607" t="s">
        <v>6092</v>
      </c>
      <c r="O2607" t="s">
        <v>6125</v>
      </c>
      <c r="P2607" t="s">
        <v>5863</v>
      </c>
      <c r="Q2607">
        <v>71</v>
      </c>
      <c r="R2607">
        <v>6568</v>
      </c>
      <c r="S2607" t="str">
        <f>_xlfn.CONCAT(D2607,E2607)</f>
        <v>27994Sammy Davis Jr.-Greater Hartford Open</v>
      </c>
      <c r="T2607">
        <f>A2607</f>
        <v>1941</v>
      </c>
      <c r="U2607">
        <f>VLOOKUP(T2607,Sheet2!V:V,1,FALSE)</f>
        <v>1941</v>
      </c>
      <c r="V2607">
        <f>VLOOKUP(B2607,Sheet2!W:W,1,FALSE)</f>
        <v>1678</v>
      </c>
    </row>
    <row r="2608" spans="1:22" x14ac:dyDescent="0.2">
      <c r="A2608">
        <v>1494</v>
      </c>
      <c r="B2608">
        <v>1231</v>
      </c>
      <c r="C2608">
        <v>26</v>
      </c>
      <c r="D2608" s="1">
        <v>27987</v>
      </c>
      <c r="E2608" t="s">
        <v>978</v>
      </c>
      <c r="F2608" s="2">
        <v>250950</v>
      </c>
      <c r="G2608">
        <v>281</v>
      </c>
      <c r="H2608">
        <v>1</v>
      </c>
      <c r="I2608" t="s">
        <v>510</v>
      </c>
      <c r="J2608" s="12" t="s">
        <v>150</v>
      </c>
      <c r="K2608" s="2">
        <v>45000</v>
      </c>
      <c r="L2608" s="2">
        <v>73</v>
      </c>
      <c r="M2608" t="s">
        <v>1052</v>
      </c>
      <c r="N2608" t="s">
        <v>2508</v>
      </c>
      <c r="O2608" t="s">
        <v>2512</v>
      </c>
      <c r="P2608" t="s">
        <v>5863</v>
      </c>
      <c r="Q2608">
        <v>70</v>
      </c>
      <c r="R2608">
        <v>7054</v>
      </c>
      <c r="S2608" t="str">
        <f>_xlfn.CONCAT(D2608,E2608)</f>
        <v>27987PGA Championship</v>
      </c>
      <c r="T2608">
        <f>A2608</f>
        <v>1494</v>
      </c>
      <c r="U2608">
        <f>VLOOKUP(T2608,Sheet2!V:V,1,FALSE)</f>
        <v>1494</v>
      </c>
      <c r="V2608">
        <f>VLOOKUP(B2608,Sheet2!W:W,1,FALSE)</f>
        <v>1231</v>
      </c>
    </row>
    <row r="2609" spans="1:22" x14ac:dyDescent="0.2">
      <c r="A2609">
        <v>3434</v>
      </c>
      <c r="B2609">
        <v>2900</v>
      </c>
      <c r="C2609">
        <v>67</v>
      </c>
      <c r="D2609" s="1">
        <v>27980</v>
      </c>
      <c r="E2609" t="s">
        <v>2104</v>
      </c>
      <c r="F2609" s="2" t="s">
        <v>150</v>
      </c>
      <c r="G2609" s="11">
        <v>271</v>
      </c>
      <c r="H2609">
        <v>-13</v>
      </c>
      <c r="I2609" t="s">
        <v>2272</v>
      </c>
      <c r="J2609" s="12" t="s">
        <v>150</v>
      </c>
      <c r="K2609" s="2" t="s">
        <v>150</v>
      </c>
      <c r="L2609" s="2">
        <v>105</v>
      </c>
      <c r="M2609" t="s">
        <v>2593</v>
      </c>
      <c r="N2609" t="s">
        <v>2594</v>
      </c>
      <c r="O2609" t="s">
        <v>2543</v>
      </c>
      <c r="P2609" t="s">
        <v>5863</v>
      </c>
      <c r="Q2609" s="11">
        <v>71</v>
      </c>
      <c r="R2609" s="2">
        <v>6966</v>
      </c>
      <c r="S2609" t="str">
        <f>_xlfn.CONCAT(D2609,E2609)</f>
        <v>27980B.C. Open</v>
      </c>
      <c r="T2609">
        <f>A2609</f>
        <v>3434</v>
      </c>
      <c r="U2609">
        <f>VLOOKUP(T2609,Sheet2!V:V,1,FALSE)</f>
        <v>3434</v>
      </c>
      <c r="V2609">
        <f>VLOOKUP(B2609,Sheet2!W:W,1,FALSE)</f>
        <v>2900</v>
      </c>
    </row>
    <row r="2610" spans="1:22" x14ac:dyDescent="0.2">
      <c r="A2610">
        <v>3590</v>
      </c>
      <c r="B2610">
        <v>3042</v>
      </c>
      <c r="C2610">
        <v>73</v>
      </c>
      <c r="D2610" s="1">
        <v>27973</v>
      </c>
      <c r="E2610" t="s">
        <v>2261</v>
      </c>
      <c r="F2610" s="2" t="s">
        <v>150</v>
      </c>
      <c r="G2610">
        <v>277</v>
      </c>
      <c r="H2610">
        <v>-7</v>
      </c>
      <c r="I2610" t="s">
        <v>620</v>
      </c>
      <c r="J2610" s="2" t="s">
        <v>150</v>
      </c>
      <c r="K2610" s="2" t="s">
        <v>150</v>
      </c>
      <c r="L2610" s="2">
        <v>285</v>
      </c>
      <c r="M2610" t="s">
        <v>2587</v>
      </c>
      <c r="N2610" s="11" t="s">
        <v>2588</v>
      </c>
      <c r="O2610" t="s">
        <v>2491</v>
      </c>
      <c r="P2610" t="s">
        <v>5863</v>
      </c>
      <c r="Q2610" s="11">
        <v>71</v>
      </c>
      <c r="R2610" s="2">
        <v>7110</v>
      </c>
      <c r="S2610" t="str">
        <f>_xlfn.CONCAT(D2610,E2610)</f>
        <v>27973Pleasant Valley Classic</v>
      </c>
      <c r="T2610">
        <f>A2610</f>
        <v>3590</v>
      </c>
      <c r="U2610">
        <f>VLOOKUP(T2610,Sheet2!V:V,1,FALSE)</f>
        <v>3590</v>
      </c>
      <c r="V2610">
        <f>VLOOKUP(B2610,Sheet2!W:W,1,FALSE)</f>
        <v>3042</v>
      </c>
    </row>
    <row r="2611" spans="1:22" x14ac:dyDescent="0.2">
      <c r="A2611">
        <v>1718</v>
      </c>
      <c r="B2611">
        <v>1455</v>
      </c>
      <c r="C2611">
        <v>29</v>
      </c>
      <c r="D2611" s="1">
        <v>27966</v>
      </c>
      <c r="E2611" t="s">
        <v>1233</v>
      </c>
      <c r="F2611" s="2">
        <v>200000</v>
      </c>
      <c r="G2611">
        <v>267</v>
      </c>
      <c r="H2611">
        <v>-13</v>
      </c>
      <c r="I2611" t="s">
        <v>665</v>
      </c>
      <c r="J2611" s="12" t="s">
        <v>150</v>
      </c>
      <c r="K2611" s="2">
        <v>40000</v>
      </c>
      <c r="L2611" s="2">
        <v>110</v>
      </c>
      <c r="M2611" t="s">
        <v>1242</v>
      </c>
      <c r="N2611" t="s">
        <v>6009</v>
      </c>
      <c r="O2611" t="s">
        <v>150</v>
      </c>
      <c r="P2611" t="s">
        <v>2002</v>
      </c>
      <c r="Q2611">
        <v>70</v>
      </c>
      <c r="R2611">
        <v>6696</v>
      </c>
      <c r="S2611" t="str">
        <f>_xlfn.CONCAT(D2611,E2611)</f>
        <v>27966Canadian Open</v>
      </c>
      <c r="T2611">
        <f>A2611</f>
        <v>1718</v>
      </c>
      <c r="U2611">
        <f>VLOOKUP(T2611,Sheet2!V:V,1,FALSE)</f>
        <v>1718</v>
      </c>
      <c r="V2611">
        <f>VLOOKUP(B2611,Sheet2!W:W,1,FALSE)</f>
        <v>1455</v>
      </c>
    </row>
    <row r="2612" spans="1:22" x14ac:dyDescent="0.2">
      <c r="A2612">
        <v>2340</v>
      </c>
      <c r="B2612">
        <v>2073</v>
      </c>
      <c r="C2612">
        <v>40</v>
      </c>
      <c r="D2612" s="1">
        <v>27959</v>
      </c>
      <c r="E2612" t="s">
        <v>1679</v>
      </c>
      <c r="F2612" s="2">
        <v>300000</v>
      </c>
      <c r="G2612">
        <v>272</v>
      </c>
      <c r="H2612">
        <v>-12</v>
      </c>
      <c r="I2612" t="s">
        <v>101</v>
      </c>
      <c r="J2612" s="2" t="s">
        <v>150</v>
      </c>
      <c r="K2612" s="2">
        <v>60000</v>
      </c>
      <c r="L2612" s="2">
        <v>446</v>
      </c>
      <c r="M2612" t="s">
        <v>1666</v>
      </c>
      <c r="N2612" t="s">
        <v>6107</v>
      </c>
      <c r="O2612" t="s">
        <v>2543</v>
      </c>
      <c r="P2612" t="s">
        <v>5863</v>
      </c>
      <c r="Q2612">
        <v>71</v>
      </c>
      <c r="R2612">
        <v>6603</v>
      </c>
      <c r="S2612" t="str">
        <f>_xlfn.CONCAT(D2612,E2612)</f>
        <v>27959American Express Westchester Classic</v>
      </c>
      <c r="T2612">
        <f>A2612</f>
        <v>2340</v>
      </c>
      <c r="U2612">
        <f>VLOOKUP(T2612,Sheet2!V:V,1,FALSE)</f>
        <v>2340</v>
      </c>
      <c r="V2612">
        <f>VLOOKUP(B2612,Sheet2!W:W,1,FALSE)</f>
        <v>2073</v>
      </c>
    </row>
    <row r="2613" spans="1:22" x14ac:dyDescent="0.2">
      <c r="A2613">
        <v>2015</v>
      </c>
      <c r="B2613">
        <v>1752</v>
      </c>
      <c r="C2613">
        <v>33</v>
      </c>
      <c r="D2613" s="1">
        <v>27952</v>
      </c>
      <c r="E2613" t="s">
        <v>1471</v>
      </c>
      <c r="F2613" s="2">
        <v>100000</v>
      </c>
      <c r="G2613">
        <v>268</v>
      </c>
      <c r="H2613">
        <v>-12</v>
      </c>
      <c r="I2613" t="s">
        <v>1474</v>
      </c>
      <c r="J2613" s="2" t="s">
        <v>150</v>
      </c>
      <c r="K2613" s="2">
        <v>20000</v>
      </c>
      <c r="L2613" s="2">
        <v>253</v>
      </c>
      <c r="M2613" t="s">
        <v>1459</v>
      </c>
      <c r="N2613" t="s">
        <v>6095</v>
      </c>
      <c r="O2613" t="s">
        <v>5908</v>
      </c>
      <c r="P2613" t="s">
        <v>5863</v>
      </c>
      <c r="Q2613">
        <v>70</v>
      </c>
      <c r="R2613">
        <v>6602</v>
      </c>
      <c r="S2613" t="str">
        <f>_xlfn.CONCAT(D2613,E2613)</f>
        <v>27952Ed McMahon-Jaycees Quad Cities Open</v>
      </c>
      <c r="T2613">
        <f>A2613</f>
        <v>2015</v>
      </c>
      <c r="U2613">
        <f>VLOOKUP(T2613,Sheet2!V:V,1,FALSE)</f>
        <v>2015</v>
      </c>
      <c r="V2613">
        <f>VLOOKUP(B2613,Sheet2!W:W,1,FALSE)</f>
        <v>1752</v>
      </c>
    </row>
    <row r="2614" spans="1:22" x14ac:dyDescent="0.2">
      <c r="A2614">
        <v>2074</v>
      </c>
      <c r="B2614">
        <v>1811</v>
      </c>
      <c r="C2614">
        <v>36</v>
      </c>
      <c r="D2614" s="1">
        <v>27951</v>
      </c>
      <c r="E2614" t="s">
        <v>1493</v>
      </c>
      <c r="F2614" s="2" t="s">
        <v>150</v>
      </c>
      <c r="G2614">
        <v>279</v>
      </c>
      <c r="H2614">
        <v>-9</v>
      </c>
      <c r="I2614" t="s">
        <v>214</v>
      </c>
      <c r="J2614" s="2" t="s">
        <v>150</v>
      </c>
      <c r="K2614" s="2">
        <v>13500</v>
      </c>
      <c r="L2614" s="2">
        <v>314</v>
      </c>
      <c r="M2614" t="s">
        <v>1499</v>
      </c>
      <c r="N2614" t="s">
        <v>6019</v>
      </c>
      <c r="O2614" s="2" t="s">
        <v>150</v>
      </c>
      <c r="P2614" t="s">
        <v>1919</v>
      </c>
      <c r="Q2614">
        <v>72</v>
      </c>
      <c r="R2614">
        <v>7001</v>
      </c>
      <c r="S2614" t="str">
        <f>_xlfn.CONCAT(D2614,E2614)</f>
        <v>27951The Open Championship</v>
      </c>
      <c r="T2614">
        <f>A2614</f>
        <v>2074</v>
      </c>
      <c r="U2614">
        <f>VLOOKUP(T2614,Sheet2!V:V,1,FALSE)</f>
        <v>2074</v>
      </c>
      <c r="V2614">
        <f>VLOOKUP(B2614,Sheet2!W:W,1,FALSE)</f>
        <v>1811</v>
      </c>
    </row>
    <row r="2615" spans="1:22" x14ac:dyDescent="0.2">
      <c r="A2615">
        <v>3157</v>
      </c>
      <c r="B2615">
        <v>2630</v>
      </c>
      <c r="C2615">
        <v>60</v>
      </c>
      <c r="D2615" s="1">
        <v>27945</v>
      </c>
      <c r="E2615" t="s">
        <v>2117</v>
      </c>
      <c r="F2615" s="2" t="s">
        <v>150</v>
      </c>
      <c r="G2615">
        <v>270</v>
      </c>
      <c r="H2615">
        <v>-18</v>
      </c>
      <c r="I2615" t="s">
        <v>110</v>
      </c>
      <c r="J2615" s="2" t="s">
        <v>150</v>
      </c>
      <c r="K2615" s="2" t="s">
        <v>150</v>
      </c>
      <c r="L2615" s="2">
        <v>430</v>
      </c>
      <c r="M2615" t="s">
        <v>2549</v>
      </c>
      <c r="N2615" t="s">
        <v>2550</v>
      </c>
      <c r="O2615" t="s">
        <v>2546</v>
      </c>
      <c r="P2615" t="s">
        <v>5863</v>
      </c>
      <c r="Q2615">
        <v>72</v>
      </c>
      <c r="R2615" s="9">
        <v>7030</v>
      </c>
      <c r="S2615" t="str">
        <f>_xlfn.CONCAT(D2615,E2615)</f>
        <v>27945Greater Milwaukee Open</v>
      </c>
      <c r="T2615">
        <f>A2615</f>
        <v>3157</v>
      </c>
      <c r="U2615">
        <f>VLOOKUP(T2615,Sheet2!V:V,1,FALSE)</f>
        <v>3157</v>
      </c>
      <c r="V2615">
        <f>VLOOKUP(B2615,Sheet2!W:W,1,FALSE)</f>
        <v>2630</v>
      </c>
    </row>
    <row r="2616" spans="1:22" x14ac:dyDescent="0.2">
      <c r="A2616">
        <v>2396</v>
      </c>
      <c r="B2616">
        <v>2129</v>
      </c>
      <c r="C2616">
        <v>41</v>
      </c>
      <c r="D2616" s="1">
        <v>27938</v>
      </c>
      <c r="E2616" t="s">
        <v>1703</v>
      </c>
      <c r="F2616" s="2">
        <v>200000</v>
      </c>
      <c r="G2616">
        <v>288</v>
      </c>
      <c r="H2616">
        <v>4</v>
      </c>
      <c r="I2616" t="s">
        <v>669</v>
      </c>
      <c r="J2616" s="2" t="s">
        <v>150</v>
      </c>
      <c r="K2616" s="2">
        <v>40000</v>
      </c>
      <c r="L2616" s="2">
        <v>41</v>
      </c>
      <c r="M2616" t="s">
        <v>1698</v>
      </c>
      <c r="N2616" t="s">
        <v>6112</v>
      </c>
      <c r="O2616" t="s">
        <v>5908</v>
      </c>
      <c r="P2616" t="s">
        <v>5863</v>
      </c>
      <c r="Q2616">
        <v>71</v>
      </c>
      <c r="R2616">
        <v>7002</v>
      </c>
      <c r="S2616" t="str">
        <f>_xlfn.CONCAT(D2616,E2616)</f>
        <v>27938Western Open</v>
      </c>
      <c r="T2616">
        <f>A2616</f>
        <v>2396</v>
      </c>
      <c r="U2616">
        <f>VLOOKUP(T2616,Sheet2!V:V,1,FALSE)</f>
        <v>2396</v>
      </c>
      <c r="V2616">
        <f>VLOOKUP(B2616,Sheet2!W:W,1,FALSE)</f>
        <v>2129</v>
      </c>
    </row>
    <row r="2617" spans="1:22" x14ac:dyDescent="0.2">
      <c r="A2617">
        <v>1819</v>
      </c>
      <c r="B2617">
        <v>1556</v>
      </c>
      <c r="C2617">
        <v>30</v>
      </c>
      <c r="D2617" s="1">
        <v>27931</v>
      </c>
      <c r="E2617" t="s">
        <v>1305</v>
      </c>
      <c r="F2617" s="2">
        <v>253000</v>
      </c>
      <c r="G2617">
        <v>277</v>
      </c>
      <c r="H2617">
        <v>-3</v>
      </c>
      <c r="I2617" t="s">
        <v>665</v>
      </c>
      <c r="J2617" s="2" t="s">
        <v>150</v>
      </c>
      <c r="K2617" s="2">
        <v>42000</v>
      </c>
      <c r="L2617" s="2">
        <v>9</v>
      </c>
      <c r="M2617" t="s">
        <v>1004</v>
      </c>
      <c r="N2617" t="s">
        <v>6065</v>
      </c>
      <c r="O2617" t="s">
        <v>2522</v>
      </c>
      <c r="P2617" t="s">
        <v>5863</v>
      </c>
      <c r="Q2617">
        <v>70</v>
      </c>
      <c r="R2617">
        <v>7015</v>
      </c>
      <c r="S2617" t="str">
        <f>_xlfn.CONCAT(D2617,E2617)</f>
        <v>27931U.S. Open Championship</v>
      </c>
      <c r="T2617">
        <f>A2617</f>
        <v>1819</v>
      </c>
      <c r="U2617">
        <f>VLOOKUP(T2617,Sheet2!V:V,1,FALSE)</f>
        <v>1819</v>
      </c>
      <c r="V2617">
        <f>VLOOKUP(B2617,Sheet2!W:W,1,FALSE)</f>
        <v>1556</v>
      </c>
    </row>
    <row r="2618" spans="1:22" x14ac:dyDescent="0.2">
      <c r="A2618">
        <v>3400</v>
      </c>
      <c r="B2618">
        <v>2866</v>
      </c>
      <c r="C2618">
        <v>66</v>
      </c>
      <c r="D2618" s="1">
        <v>27924</v>
      </c>
      <c r="E2618" t="s">
        <v>2151</v>
      </c>
      <c r="F2618" t="s">
        <v>150</v>
      </c>
      <c r="G2618" s="11">
        <v>277</v>
      </c>
      <c r="H2618">
        <v>-11</v>
      </c>
      <c r="I2618" t="s">
        <v>2271</v>
      </c>
      <c r="J2618" t="s">
        <v>150</v>
      </c>
      <c r="K2618" t="s">
        <v>150</v>
      </c>
      <c r="L2618" s="2">
        <v>296</v>
      </c>
      <c r="M2618" t="s">
        <v>2589</v>
      </c>
      <c r="N2618" t="s">
        <v>2590</v>
      </c>
      <c r="O2618" t="s">
        <v>2591</v>
      </c>
      <c r="P2618" t="s">
        <v>5863</v>
      </c>
      <c r="Q2618" s="11">
        <v>72</v>
      </c>
      <c r="R2618" s="2">
        <v>7205</v>
      </c>
      <c r="S2618" t="str">
        <f>_xlfn.CONCAT(D2618,E2618)</f>
        <v>27924Kemper Open</v>
      </c>
      <c r="T2618">
        <f>A2618</f>
        <v>3400</v>
      </c>
      <c r="U2618">
        <f>VLOOKUP(T2618,Sheet2!V:V,1,FALSE)</f>
        <v>3400</v>
      </c>
      <c r="V2618">
        <f>VLOOKUP(B2618,Sheet2!W:W,1,FALSE)</f>
        <v>2866</v>
      </c>
    </row>
    <row r="2619" spans="1:22" ht="17" x14ac:dyDescent="0.2">
      <c r="A2619">
        <v>3718</v>
      </c>
      <c r="B2619">
        <v>3170</v>
      </c>
      <c r="C2619">
        <v>80</v>
      </c>
      <c r="D2619" s="1">
        <v>27917</v>
      </c>
      <c r="E2619" t="s">
        <v>2270</v>
      </c>
      <c r="F2619" s="2" t="s">
        <v>150</v>
      </c>
      <c r="G2619" s="14">
        <v>277</v>
      </c>
      <c r="H2619">
        <v>-7</v>
      </c>
      <c r="I2619" t="s">
        <v>200</v>
      </c>
      <c r="J2619" t="s">
        <v>18</v>
      </c>
      <c r="K2619" s="2" t="s">
        <v>150</v>
      </c>
      <c r="L2619" s="2">
        <v>457</v>
      </c>
      <c r="M2619" s="2" t="s">
        <v>2650</v>
      </c>
      <c r="N2619" s="2" t="s">
        <v>2651</v>
      </c>
      <c r="O2619" s="2" t="s">
        <v>2514</v>
      </c>
      <c r="P2619" s="2" t="s">
        <v>5863</v>
      </c>
      <c r="Q2619">
        <v>71</v>
      </c>
      <c r="R2619" s="2" t="s">
        <v>150</v>
      </c>
      <c r="S2619" t="str">
        <f>_xlfn.CONCAT(D2619,E2619)</f>
        <v>27917IVB-Bicentennial Golf Classic</v>
      </c>
      <c r="T2619">
        <f>A2619</f>
        <v>3718</v>
      </c>
      <c r="U2619">
        <f>VLOOKUP(T2619,Sheet2!V:V,1,FALSE)</f>
        <v>3718</v>
      </c>
      <c r="V2619">
        <f>VLOOKUP(B2619,Sheet2!W:W,1,FALSE)</f>
        <v>3170</v>
      </c>
    </row>
    <row r="2620" spans="1:22" x14ac:dyDescent="0.2">
      <c r="A2620">
        <v>1673</v>
      </c>
      <c r="B2620">
        <v>1410</v>
      </c>
      <c r="C2620">
        <v>28</v>
      </c>
      <c r="D2620" s="1">
        <v>27910</v>
      </c>
      <c r="E2620" t="s">
        <v>1213</v>
      </c>
      <c r="F2620" s="2">
        <v>200000</v>
      </c>
      <c r="G2620">
        <v>288</v>
      </c>
      <c r="H2620">
        <v>0</v>
      </c>
      <c r="I2620" t="s">
        <v>1218</v>
      </c>
      <c r="J2620" t="s">
        <v>18</v>
      </c>
      <c r="K2620" s="2">
        <v>40000</v>
      </c>
      <c r="L2620" s="2">
        <v>231</v>
      </c>
      <c r="M2620" t="s">
        <v>1206</v>
      </c>
      <c r="N2620" t="s">
        <v>6085</v>
      </c>
      <c r="O2620" t="s">
        <v>2615</v>
      </c>
      <c r="P2620" t="s">
        <v>5863</v>
      </c>
      <c r="Q2620">
        <v>72</v>
      </c>
      <c r="R2620">
        <v>7027</v>
      </c>
      <c r="S2620" t="str">
        <f>_xlfn.CONCAT(D2620,E2620)</f>
        <v>27910Memorial Tournament</v>
      </c>
      <c r="T2620">
        <f>A2620</f>
        <v>1673</v>
      </c>
      <c r="U2620">
        <f>VLOOKUP(T2620,Sheet2!V:V,1,FALSE)</f>
        <v>1673</v>
      </c>
      <c r="V2620">
        <f>VLOOKUP(B2620,Sheet2!W:W,1,FALSE)</f>
        <v>1410</v>
      </c>
    </row>
    <row r="2621" spans="1:22" x14ac:dyDescent="0.2">
      <c r="A2621">
        <v>2978</v>
      </c>
      <c r="B2621">
        <v>2511</v>
      </c>
      <c r="C2621">
        <v>55</v>
      </c>
      <c r="D2621" s="1">
        <v>27903</v>
      </c>
      <c r="E2621" t="s">
        <v>2223</v>
      </c>
      <c r="F2621" s="2" t="s">
        <v>150</v>
      </c>
      <c r="G2621">
        <v>273</v>
      </c>
      <c r="H2621">
        <v>-15</v>
      </c>
      <c r="I2621" t="s">
        <v>2265</v>
      </c>
      <c r="J2621" s="12" t="s">
        <v>150</v>
      </c>
      <c r="K2621" s="2" t="s">
        <v>150</v>
      </c>
      <c r="L2621" s="2">
        <v>68</v>
      </c>
      <c r="M2621" t="s">
        <v>2504</v>
      </c>
      <c r="N2621" t="s">
        <v>2502</v>
      </c>
      <c r="O2621" t="s">
        <v>2503</v>
      </c>
      <c r="P2621" t="s">
        <v>5863</v>
      </c>
      <c r="Q2621">
        <v>72</v>
      </c>
      <c r="R2621" s="2">
        <v>7282</v>
      </c>
      <c r="S2621" t="str">
        <f>_xlfn.CONCAT(D2621,E2621)</f>
        <v>27903Danny Thomas Memphis Classic</v>
      </c>
      <c r="T2621">
        <f>A2621</f>
        <v>2978</v>
      </c>
      <c r="U2621">
        <f>VLOOKUP(T2621,Sheet2!V:V,1,FALSE)</f>
        <v>2978</v>
      </c>
      <c r="V2621">
        <f>VLOOKUP(B2621,Sheet2!W:W,1,FALSE)</f>
        <v>2511</v>
      </c>
    </row>
    <row r="2622" spans="1:22" x14ac:dyDescent="0.2">
      <c r="A2622">
        <v>1598</v>
      </c>
      <c r="B2622">
        <v>1335</v>
      </c>
      <c r="C2622">
        <v>27</v>
      </c>
      <c r="D2622" s="1">
        <v>27896</v>
      </c>
      <c r="E2622" t="s">
        <v>1185</v>
      </c>
      <c r="F2622" s="2">
        <v>200000</v>
      </c>
      <c r="G2622">
        <v>273</v>
      </c>
      <c r="H2622">
        <v>-7</v>
      </c>
      <c r="I2622" t="s">
        <v>209</v>
      </c>
      <c r="J2622" s="12" t="s">
        <v>150</v>
      </c>
      <c r="K2622" s="2">
        <v>40000</v>
      </c>
      <c r="L2622" s="2">
        <v>67</v>
      </c>
      <c r="M2622" t="s">
        <v>1173</v>
      </c>
      <c r="N2622" t="s">
        <v>6048</v>
      </c>
      <c r="O2622" t="s">
        <v>2644</v>
      </c>
      <c r="P2622" t="s">
        <v>5863</v>
      </c>
      <c r="Q2622">
        <v>70</v>
      </c>
      <c r="R2622">
        <v>7142</v>
      </c>
      <c r="S2622" t="str">
        <f>_xlfn.CONCAT(D2622,E2622)</f>
        <v>27896Colonial National Invitation</v>
      </c>
      <c r="T2622">
        <f>A2622</f>
        <v>1598</v>
      </c>
      <c r="U2622">
        <f>VLOOKUP(T2622,Sheet2!V:V,1,FALSE)</f>
        <v>1598</v>
      </c>
      <c r="V2622">
        <f>VLOOKUP(B2622,Sheet2!W:W,1,FALSE)</f>
        <v>1335</v>
      </c>
    </row>
    <row r="2623" spans="1:22" x14ac:dyDescent="0.2">
      <c r="A2623">
        <v>1426</v>
      </c>
      <c r="B2623">
        <v>1163</v>
      </c>
      <c r="C2623">
        <v>25</v>
      </c>
      <c r="D2623" s="1">
        <v>27889</v>
      </c>
      <c r="E2623" t="s">
        <v>957</v>
      </c>
      <c r="F2623" s="2">
        <v>200000</v>
      </c>
      <c r="G2623">
        <v>273</v>
      </c>
      <c r="H2623">
        <v>-7</v>
      </c>
      <c r="I2623" t="s">
        <v>668</v>
      </c>
      <c r="J2623" s="2" t="s">
        <v>150</v>
      </c>
      <c r="K2623" s="2">
        <v>40000</v>
      </c>
      <c r="L2623" s="2">
        <v>293</v>
      </c>
      <c r="M2623" t="s">
        <v>960</v>
      </c>
      <c r="N2623" t="s">
        <v>6057</v>
      </c>
      <c r="O2623" t="s">
        <v>2644</v>
      </c>
      <c r="P2623" t="s">
        <v>5863</v>
      </c>
      <c r="Q2623">
        <v>70</v>
      </c>
      <c r="R2623">
        <v>6993</v>
      </c>
      <c r="S2623" t="str">
        <f>_xlfn.CONCAT(D2623,E2623)</f>
        <v>27889Byron Nelson Golf Classic</v>
      </c>
      <c r="T2623">
        <f>A2623</f>
        <v>1426</v>
      </c>
      <c r="U2623">
        <f>VLOOKUP(T2623,Sheet2!V:V,1,FALSE)</f>
        <v>1426</v>
      </c>
      <c r="V2623">
        <f>VLOOKUP(B2623,Sheet2!W:W,1,FALSE)</f>
        <v>1163</v>
      </c>
    </row>
    <row r="2624" spans="1:22" x14ac:dyDescent="0.2">
      <c r="A2624">
        <v>73</v>
      </c>
      <c r="B2624">
        <v>73</v>
      </c>
      <c r="C2624">
        <v>4</v>
      </c>
      <c r="D2624" s="1">
        <v>27882</v>
      </c>
      <c r="E2624" t="s">
        <v>58</v>
      </c>
      <c r="F2624" s="2">
        <v>200000</v>
      </c>
      <c r="G2624">
        <v>278</v>
      </c>
      <c r="H2624">
        <v>-6</v>
      </c>
      <c r="I2624" t="s">
        <v>108</v>
      </c>
      <c r="J2624" s="12" t="s">
        <v>150</v>
      </c>
      <c r="K2624" s="2">
        <v>40000</v>
      </c>
      <c r="L2624" s="2">
        <v>462</v>
      </c>
      <c r="M2624" t="s">
        <v>100</v>
      </c>
      <c r="N2624" t="s">
        <v>6027</v>
      </c>
      <c r="O2624" t="s">
        <v>2644</v>
      </c>
      <c r="P2624" t="s">
        <v>5863</v>
      </c>
      <c r="Q2624">
        <v>71</v>
      </c>
      <c r="R2624">
        <v>6997</v>
      </c>
      <c r="S2624" t="str">
        <f>_xlfn.CONCAT(D2624,E2624)</f>
        <v>27882Houston Open</v>
      </c>
      <c r="T2624">
        <f>A2624</f>
        <v>73</v>
      </c>
      <c r="U2624">
        <f>VLOOKUP(T2624,Sheet2!V:V,1,FALSE)</f>
        <v>73</v>
      </c>
      <c r="V2624">
        <f>VLOOKUP(B2624,Sheet2!W:W,1,FALSE)</f>
        <v>73</v>
      </c>
    </row>
    <row r="2625" spans="1:22" x14ac:dyDescent="0.2">
      <c r="A2625">
        <v>1316</v>
      </c>
      <c r="B2625">
        <v>1067</v>
      </c>
      <c r="C2625">
        <v>22</v>
      </c>
      <c r="D2625" s="1">
        <v>27875</v>
      </c>
      <c r="E2625" t="s">
        <v>890</v>
      </c>
      <c r="F2625" s="2">
        <v>175000</v>
      </c>
      <c r="G2625">
        <v>274</v>
      </c>
      <c r="H2625">
        <v>-14</v>
      </c>
      <c r="I2625" t="s">
        <v>893</v>
      </c>
      <c r="J2625" s="12" t="s">
        <v>150</v>
      </c>
      <c r="K2625" s="2">
        <v>35000</v>
      </c>
      <c r="L2625" s="2">
        <v>188</v>
      </c>
      <c r="M2625" t="s">
        <v>886</v>
      </c>
      <c r="N2625" t="s">
        <v>6056</v>
      </c>
      <c r="O2625" t="s">
        <v>5859</v>
      </c>
      <c r="P2625" t="s">
        <v>5863</v>
      </c>
      <c r="Q2625">
        <v>72</v>
      </c>
      <c r="R2625">
        <v>7080</v>
      </c>
      <c r="S2625" t="str">
        <f>_xlfn.CONCAT(D2625,E2625)</f>
        <v>27875First NBC New Orleans Open</v>
      </c>
      <c r="T2625">
        <f>A2625</f>
        <v>1316</v>
      </c>
      <c r="U2625">
        <f>VLOOKUP(T2625,Sheet2!V:V,1,FALSE)</f>
        <v>1316</v>
      </c>
      <c r="V2625">
        <f>VLOOKUP(B2625,Sheet2!W:W,1,FALSE)</f>
        <v>1067</v>
      </c>
    </row>
    <row r="2626" spans="1:22" x14ac:dyDescent="0.2">
      <c r="A2626">
        <v>3657</v>
      </c>
      <c r="B2626">
        <v>3109</v>
      </c>
      <c r="C2626">
        <v>76</v>
      </c>
      <c r="D2626" s="1">
        <v>27868</v>
      </c>
      <c r="E2626" t="s">
        <v>2219</v>
      </c>
      <c r="F2626" s="2" t="s">
        <v>150</v>
      </c>
      <c r="G2626" s="2">
        <v>277</v>
      </c>
      <c r="H2626">
        <v>-11</v>
      </c>
      <c r="I2626" t="s">
        <v>617</v>
      </c>
      <c r="J2626" s="2" t="s">
        <v>150</v>
      </c>
      <c r="K2626" s="2" t="s">
        <v>150</v>
      </c>
      <c r="L2626" s="2">
        <v>177</v>
      </c>
      <c r="M2626" s="7" t="s">
        <v>2622</v>
      </c>
      <c r="N2626" s="7" t="s">
        <v>2623</v>
      </c>
      <c r="O2626" s="7" t="s">
        <v>1904</v>
      </c>
      <c r="P2626" t="s">
        <v>5863</v>
      </c>
      <c r="Q2626">
        <v>72</v>
      </c>
      <c r="R2626" s="2" t="s">
        <v>150</v>
      </c>
      <c r="S2626" t="str">
        <f>_xlfn.CONCAT(D2626,E2626)</f>
        <v>27868Tallahassee Open</v>
      </c>
      <c r="T2626">
        <f>A2626</f>
        <v>3657</v>
      </c>
      <c r="U2626">
        <f>VLOOKUP(T2626,Sheet2!V:V,1,FALSE)</f>
        <v>3657</v>
      </c>
      <c r="V2626">
        <f>VLOOKUP(B2626,Sheet2!W:W,1,FALSE)</f>
        <v>3109</v>
      </c>
    </row>
    <row r="2627" spans="1:22" x14ac:dyDescent="0.2">
      <c r="A2627">
        <v>170</v>
      </c>
      <c r="B2627">
        <v>162</v>
      </c>
      <c r="C2627">
        <v>6</v>
      </c>
      <c r="D2627" s="1">
        <v>27868</v>
      </c>
      <c r="E2627" t="s">
        <v>201</v>
      </c>
      <c r="F2627" s="2">
        <v>225000</v>
      </c>
      <c r="G2627">
        <v>277</v>
      </c>
      <c r="H2627">
        <v>-11</v>
      </c>
      <c r="I2627" t="s">
        <v>211</v>
      </c>
      <c r="J2627" s="12" t="s">
        <v>150</v>
      </c>
      <c r="K2627" s="2">
        <v>45000</v>
      </c>
      <c r="L2627" s="2">
        <v>182</v>
      </c>
      <c r="M2627" t="s">
        <v>192</v>
      </c>
      <c r="N2627" t="s">
        <v>6031</v>
      </c>
      <c r="O2627" t="s">
        <v>2479</v>
      </c>
      <c r="P2627" t="s">
        <v>5863</v>
      </c>
      <c r="Q2627">
        <v>72</v>
      </c>
      <c r="R2627">
        <v>6911</v>
      </c>
      <c r="S2627" t="str">
        <f>_xlfn.CONCAT(D2627,E2627)</f>
        <v>27868MONY Tournament of Champions</v>
      </c>
      <c r="T2627">
        <f>A2627</f>
        <v>170</v>
      </c>
      <c r="U2627">
        <f>VLOOKUP(T2627,Sheet2!V:V,1,FALSE)</f>
        <v>170</v>
      </c>
      <c r="V2627">
        <f>VLOOKUP(B2627,Sheet2!W:W,1,FALSE)</f>
        <v>162</v>
      </c>
    </row>
    <row r="2628" spans="1:22" x14ac:dyDescent="0.2">
      <c r="A2628">
        <v>1175</v>
      </c>
      <c r="B2628">
        <v>926</v>
      </c>
      <c r="C2628">
        <v>20</v>
      </c>
      <c r="D2628" s="1">
        <v>27861</v>
      </c>
      <c r="E2628" t="s">
        <v>797</v>
      </c>
      <c r="F2628" s="2">
        <v>254852</v>
      </c>
      <c r="G2628">
        <v>271</v>
      </c>
      <c r="H2628">
        <v>-17</v>
      </c>
      <c r="I2628" t="s">
        <v>97</v>
      </c>
      <c r="J2628" s="12" t="s">
        <v>150</v>
      </c>
      <c r="K2628" s="2">
        <v>40000</v>
      </c>
      <c r="L2628" s="2">
        <v>12</v>
      </c>
      <c r="M2628" t="s">
        <v>798</v>
      </c>
      <c r="N2628" t="s">
        <v>6053</v>
      </c>
      <c r="O2628" t="s">
        <v>2522</v>
      </c>
      <c r="P2628" t="s">
        <v>5863</v>
      </c>
      <c r="Q2628">
        <v>72</v>
      </c>
      <c r="R2628">
        <v>7030</v>
      </c>
      <c r="S2628" t="str">
        <f>_xlfn.CONCAT(D2628,E2628)</f>
        <v>27861Masters Tournament</v>
      </c>
      <c r="T2628">
        <f>A2628</f>
        <v>1175</v>
      </c>
      <c r="U2628">
        <f>VLOOKUP(T2628,Sheet2!V:V,1,FALSE)</f>
        <v>1175</v>
      </c>
      <c r="V2628">
        <f>VLOOKUP(B2628,Sheet2!W:W,1,FALSE)</f>
        <v>926</v>
      </c>
    </row>
    <row r="2629" spans="1:22" x14ac:dyDescent="0.2">
      <c r="A2629">
        <v>3891</v>
      </c>
      <c r="B2629">
        <v>3343</v>
      </c>
      <c r="C2629">
        <v>46</v>
      </c>
      <c r="D2629" s="1">
        <v>27861</v>
      </c>
      <c r="E2629" t="s">
        <v>2232</v>
      </c>
      <c r="F2629" s="2" t="s">
        <v>150</v>
      </c>
      <c r="G2629">
        <v>271</v>
      </c>
      <c r="H2629">
        <v>-9</v>
      </c>
      <c r="I2629" t="s">
        <v>2269</v>
      </c>
      <c r="J2629" s="2" t="s">
        <v>150</v>
      </c>
      <c r="K2629" s="2" t="s">
        <v>150</v>
      </c>
      <c r="L2629" s="2">
        <v>143</v>
      </c>
      <c r="M2629" s="2" t="s">
        <v>5921</v>
      </c>
      <c r="N2629" t="s">
        <v>1895</v>
      </c>
      <c r="O2629" t="s">
        <v>5919</v>
      </c>
      <c r="P2629" t="s">
        <v>5863</v>
      </c>
      <c r="Q2629">
        <v>70</v>
      </c>
      <c r="R2629" t="s">
        <v>150</v>
      </c>
      <c r="S2629" t="str">
        <f>_xlfn.CONCAT(D2629,E2629)</f>
        <v>27861Magnolia Classic</v>
      </c>
      <c r="T2629">
        <f>A2629</f>
        <v>3891</v>
      </c>
      <c r="U2629">
        <f>VLOOKUP(T2629,Sheet2!V:V,1,FALSE)</f>
        <v>3891</v>
      </c>
      <c r="V2629">
        <f>VLOOKUP(B2629,Sheet2!W:W,1,FALSE)</f>
        <v>3343</v>
      </c>
    </row>
    <row r="2630" spans="1:22" x14ac:dyDescent="0.2">
      <c r="A2630">
        <v>2253</v>
      </c>
      <c r="B2630">
        <v>1990</v>
      </c>
      <c r="C2630">
        <v>39</v>
      </c>
      <c r="D2630" s="1">
        <v>27854</v>
      </c>
      <c r="E2630" t="s">
        <v>1637</v>
      </c>
      <c r="F2630" s="2">
        <v>230000</v>
      </c>
      <c r="G2630">
        <v>268</v>
      </c>
      <c r="H2630">
        <v>-16</v>
      </c>
      <c r="I2630" t="s">
        <v>669</v>
      </c>
      <c r="J2630" s="2" t="s">
        <v>150</v>
      </c>
      <c r="K2630" s="2">
        <v>46000</v>
      </c>
      <c r="L2630" s="2">
        <v>337</v>
      </c>
      <c r="M2630" t="s">
        <v>1622</v>
      </c>
      <c r="N2630" t="s">
        <v>6102</v>
      </c>
      <c r="O2630" t="s">
        <v>2591</v>
      </c>
      <c r="P2630" t="s">
        <v>5863</v>
      </c>
      <c r="Q2630">
        <v>71</v>
      </c>
      <c r="R2630">
        <v>6643</v>
      </c>
      <c r="S2630" t="str">
        <f>_xlfn.CONCAT(D2630,E2630)</f>
        <v>27854Greater Greensboro Open</v>
      </c>
      <c r="T2630">
        <f>A2630</f>
        <v>2253</v>
      </c>
      <c r="U2630">
        <f>VLOOKUP(T2630,Sheet2!V:V,1,FALSE)</f>
        <v>2253</v>
      </c>
      <c r="V2630">
        <f>VLOOKUP(B2630,Sheet2!W:W,1,FALSE)</f>
        <v>1990</v>
      </c>
    </row>
    <row r="2631" spans="1:22" x14ac:dyDescent="0.2">
      <c r="A2631">
        <v>1262</v>
      </c>
      <c r="B2631">
        <v>1013</v>
      </c>
      <c r="C2631">
        <v>21</v>
      </c>
      <c r="D2631" s="1">
        <v>27847</v>
      </c>
      <c r="E2631" t="s">
        <v>848</v>
      </c>
      <c r="F2631" s="2">
        <v>215000</v>
      </c>
      <c r="G2631">
        <v>274</v>
      </c>
      <c r="H2631">
        <v>-10</v>
      </c>
      <c r="I2631" t="s">
        <v>261</v>
      </c>
      <c r="J2631" s="2" t="s">
        <v>150</v>
      </c>
      <c r="K2631" s="2">
        <v>43000</v>
      </c>
      <c r="L2631" s="2">
        <v>141</v>
      </c>
      <c r="M2631" t="s">
        <v>826</v>
      </c>
      <c r="N2631" t="s">
        <v>6054</v>
      </c>
      <c r="O2631" t="s">
        <v>2489</v>
      </c>
      <c r="P2631" t="s">
        <v>5863</v>
      </c>
      <c r="Q2631">
        <v>71</v>
      </c>
      <c r="R2631">
        <v>6657</v>
      </c>
      <c r="S2631" t="str">
        <f>_xlfn.CONCAT(D2631,E2631)</f>
        <v>27847Sea Pines Heritage Classic</v>
      </c>
      <c r="T2631">
        <f>A2631</f>
        <v>1262</v>
      </c>
      <c r="U2631">
        <f>VLOOKUP(T2631,Sheet2!V:V,1,FALSE)</f>
        <v>1262</v>
      </c>
      <c r="V2631">
        <f>VLOOKUP(B2631,Sheet2!W:W,1,FALSE)</f>
        <v>1013</v>
      </c>
    </row>
    <row r="2632" spans="1:22" x14ac:dyDescent="0.2">
      <c r="A2632">
        <v>3853</v>
      </c>
      <c r="B2632">
        <v>3305</v>
      </c>
      <c r="C2632">
        <v>109</v>
      </c>
      <c r="D2632" s="1">
        <v>27840</v>
      </c>
      <c r="E2632" t="s">
        <v>2268</v>
      </c>
      <c r="F2632" s="12" t="s">
        <v>150</v>
      </c>
      <c r="G2632">
        <v>276</v>
      </c>
      <c r="H2632">
        <v>-12</v>
      </c>
      <c r="I2632" t="s">
        <v>261</v>
      </c>
      <c r="J2632" s="12" t="s">
        <v>150</v>
      </c>
      <c r="K2632" s="12" t="s">
        <v>150</v>
      </c>
      <c r="L2632" s="2">
        <v>165</v>
      </c>
      <c r="M2632" t="s">
        <v>5898</v>
      </c>
      <c r="N2632" t="s">
        <v>5899</v>
      </c>
      <c r="O2632" t="s">
        <v>1904</v>
      </c>
      <c r="P2632" t="s">
        <v>5863</v>
      </c>
      <c r="Q2632">
        <v>72</v>
      </c>
      <c r="R2632" t="s">
        <v>150</v>
      </c>
      <c r="S2632" t="str">
        <f>_xlfn.CONCAT(D2632,E2632)</f>
        <v>27840Greater Jacksonville Open</v>
      </c>
      <c r="T2632">
        <f>A2632</f>
        <v>3853</v>
      </c>
      <c r="U2632">
        <f>VLOOKUP(T2632,Sheet2!V:V,1,FALSE)</f>
        <v>3853</v>
      </c>
      <c r="V2632">
        <f>VLOOKUP(B2632,Sheet2!W:W,1,FALSE)</f>
        <v>3305</v>
      </c>
    </row>
    <row r="2633" spans="1:22" x14ac:dyDescent="0.2">
      <c r="A2633">
        <v>3361</v>
      </c>
      <c r="B2633">
        <v>2827</v>
      </c>
      <c r="C2633">
        <v>65</v>
      </c>
      <c r="D2633" s="1">
        <v>27833</v>
      </c>
      <c r="E2633" t="s">
        <v>2317</v>
      </c>
      <c r="F2633" s="2" t="s">
        <v>150</v>
      </c>
      <c r="G2633" s="11">
        <v>270</v>
      </c>
      <c r="H2633">
        <v>-18</v>
      </c>
      <c r="I2633" t="s">
        <v>261</v>
      </c>
      <c r="J2633" s="12" t="s">
        <v>150</v>
      </c>
      <c r="K2633" s="2" t="s">
        <v>150</v>
      </c>
      <c r="L2633" s="2">
        <v>95</v>
      </c>
      <c r="M2633" t="s">
        <v>2585</v>
      </c>
      <c r="N2633" t="s">
        <v>2586</v>
      </c>
      <c r="O2633" t="s">
        <v>1904</v>
      </c>
      <c r="P2633" t="s">
        <v>5863</v>
      </c>
      <c r="Q2633" s="11">
        <v>72</v>
      </c>
      <c r="R2633" s="2">
        <v>6939</v>
      </c>
      <c r="S2633" t="str">
        <f>_xlfn.CONCAT(D2633,E2633)</f>
        <v>27833Doral-Eastern Open Invitational</v>
      </c>
      <c r="T2633">
        <f>A2633</f>
        <v>3361</v>
      </c>
      <c r="U2633">
        <f>VLOOKUP(T2633,Sheet2!V:V,1,FALSE)</f>
        <v>3361</v>
      </c>
      <c r="V2633">
        <f>VLOOKUP(B2633,Sheet2!W:W,1,FALSE)</f>
        <v>2827</v>
      </c>
    </row>
    <row r="2634" spans="1:22" x14ac:dyDescent="0.2">
      <c r="A2634">
        <v>907</v>
      </c>
      <c r="B2634">
        <v>660</v>
      </c>
      <c r="C2634">
        <v>13</v>
      </c>
      <c r="D2634" s="1">
        <v>27826</v>
      </c>
      <c r="E2634" t="s">
        <v>614</v>
      </c>
      <c r="F2634" s="2">
        <v>200000</v>
      </c>
      <c r="G2634">
        <v>270</v>
      </c>
      <c r="H2634">
        <v>-18</v>
      </c>
      <c r="I2634" t="s">
        <v>618</v>
      </c>
      <c r="J2634" t="s">
        <v>18</v>
      </c>
      <c r="K2634" s="2">
        <v>40000</v>
      </c>
      <c r="L2634" s="2">
        <v>306</v>
      </c>
      <c r="M2634" t="s">
        <v>616</v>
      </c>
      <c r="N2634" t="s">
        <v>6046</v>
      </c>
      <c r="O2634" t="s">
        <v>1904</v>
      </c>
      <c r="P2634" t="s">
        <v>5863</v>
      </c>
      <c r="Q2634">
        <v>72</v>
      </c>
      <c r="R2634">
        <v>7012</v>
      </c>
      <c r="S2634" t="str">
        <f>_xlfn.CONCAT(D2634,E2634)</f>
        <v>27826Florida Citrus Open</v>
      </c>
      <c r="T2634">
        <f>A2634</f>
        <v>907</v>
      </c>
      <c r="U2634">
        <f>VLOOKUP(T2634,Sheet2!V:V,1,FALSE)</f>
        <v>907</v>
      </c>
      <c r="V2634">
        <f>VLOOKUP(B2634,Sheet2!W:W,1,FALSE)</f>
        <v>660</v>
      </c>
    </row>
    <row r="2635" spans="1:22" x14ac:dyDescent="0.2">
      <c r="A2635">
        <v>979</v>
      </c>
      <c r="B2635">
        <v>732</v>
      </c>
      <c r="C2635">
        <v>15</v>
      </c>
      <c r="D2635" s="1">
        <v>27820</v>
      </c>
      <c r="E2635" t="s">
        <v>664</v>
      </c>
      <c r="F2635" s="2">
        <v>300000</v>
      </c>
      <c r="G2635">
        <v>269</v>
      </c>
      <c r="H2635">
        <v>-19</v>
      </c>
      <c r="I2635" t="s">
        <v>215</v>
      </c>
      <c r="J2635" s="12" t="s">
        <v>150</v>
      </c>
      <c r="K2635" s="2">
        <v>60000</v>
      </c>
      <c r="L2635" s="2">
        <v>165</v>
      </c>
      <c r="M2635" t="s">
        <v>576</v>
      </c>
      <c r="N2635" t="s">
        <v>5899</v>
      </c>
      <c r="O2635" t="s">
        <v>1904</v>
      </c>
      <c r="P2635" t="s">
        <v>5863</v>
      </c>
      <c r="Q2635">
        <v>72</v>
      </c>
      <c r="R2635">
        <v>7160</v>
      </c>
      <c r="S2635" t="str">
        <f>_xlfn.CONCAT(D2635,E2635)</f>
        <v>27820Tournament Players Championship</v>
      </c>
      <c r="T2635">
        <f>A2635</f>
        <v>979</v>
      </c>
      <c r="U2635">
        <f>VLOOKUP(T2635,Sheet2!V:V,1,FALSE)</f>
        <v>979</v>
      </c>
      <c r="V2635">
        <f>VLOOKUP(B2635,Sheet2!W:W,1,FALSE)</f>
        <v>732</v>
      </c>
    </row>
    <row r="2636" spans="1:22" x14ac:dyDescent="0.2">
      <c r="A2636">
        <v>756</v>
      </c>
      <c r="B2636">
        <v>512</v>
      </c>
      <c r="C2636">
        <v>11</v>
      </c>
      <c r="D2636" s="1">
        <v>27812</v>
      </c>
      <c r="E2636" t="s">
        <v>505</v>
      </c>
      <c r="F2636" s="2">
        <v>185000</v>
      </c>
      <c r="G2636">
        <v>272</v>
      </c>
      <c r="H2636">
        <v>-12</v>
      </c>
      <c r="I2636" t="s">
        <v>259</v>
      </c>
      <c r="J2636" s="12" t="s">
        <v>150</v>
      </c>
      <c r="K2636" s="2">
        <v>37000</v>
      </c>
      <c r="L2636" s="2">
        <v>311</v>
      </c>
      <c r="M2636" t="s">
        <v>480</v>
      </c>
      <c r="N2636" t="s">
        <v>6003</v>
      </c>
      <c r="O2636" t="s">
        <v>2479</v>
      </c>
      <c r="P2636" t="s">
        <v>5863</v>
      </c>
      <c r="Q2636">
        <v>71</v>
      </c>
      <c r="R2636">
        <v>7029</v>
      </c>
      <c r="S2636" t="str">
        <f>_xlfn.CONCAT(D2636,E2636)</f>
        <v>27812Glen Campbell-Los Angeles Open</v>
      </c>
      <c r="T2636">
        <f>A2636</f>
        <v>756</v>
      </c>
      <c r="U2636">
        <f>VLOOKUP(T2636,Sheet2!V:V,1,FALSE)</f>
        <v>756</v>
      </c>
      <c r="V2636">
        <f>VLOOKUP(B2636,Sheet2!W:W,1,FALSE)</f>
        <v>512</v>
      </c>
    </row>
    <row r="2637" spans="1:22" x14ac:dyDescent="0.2">
      <c r="A2637">
        <v>592</v>
      </c>
      <c r="B2637">
        <v>356</v>
      </c>
      <c r="C2637">
        <v>9</v>
      </c>
      <c r="D2637" s="1">
        <v>27805</v>
      </c>
      <c r="E2637" t="s">
        <v>392</v>
      </c>
      <c r="F2637" s="2" t="s">
        <v>150</v>
      </c>
      <c r="G2637" t="s">
        <v>150</v>
      </c>
      <c r="H2637" t="s">
        <v>150</v>
      </c>
      <c r="I2637" t="s">
        <v>150</v>
      </c>
      <c r="J2637" s="12" t="s">
        <v>150</v>
      </c>
      <c r="K2637" s="2" t="s">
        <v>150</v>
      </c>
      <c r="L2637" s="2">
        <v>401</v>
      </c>
      <c r="M2637" t="s">
        <v>373</v>
      </c>
      <c r="N2637" t="s">
        <v>6039</v>
      </c>
      <c r="O2637" t="s">
        <v>2479</v>
      </c>
      <c r="P2637" t="s">
        <v>5863</v>
      </c>
      <c r="Q2637">
        <v>72</v>
      </c>
      <c r="R2637">
        <v>6659</v>
      </c>
      <c r="S2637" t="str">
        <f>_xlfn.CONCAT(D2637,E2637)</f>
        <v>27805Andy Williams-San Diego Open Invitational</v>
      </c>
      <c r="T2637">
        <f>A2637</f>
        <v>592</v>
      </c>
      <c r="U2637" t="e">
        <f>VLOOKUP(T2637,Sheet2!V:V,1,FALSE)</f>
        <v>#N/A</v>
      </c>
      <c r="V2637">
        <f>VLOOKUP(B2637,Sheet2!W:W,1,FALSE)</f>
        <v>356</v>
      </c>
    </row>
    <row r="2638" spans="1:22" x14ac:dyDescent="0.2">
      <c r="A2638">
        <v>591</v>
      </c>
      <c r="B2638">
        <v>356</v>
      </c>
      <c r="C2638">
        <v>9</v>
      </c>
      <c r="D2638" s="1">
        <v>27805</v>
      </c>
      <c r="E2638" t="s">
        <v>392</v>
      </c>
      <c r="F2638" s="2">
        <v>180000</v>
      </c>
      <c r="G2638">
        <v>272</v>
      </c>
      <c r="H2638">
        <v>-16</v>
      </c>
      <c r="I2638" t="s">
        <v>395</v>
      </c>
      <c r="J2638" s="12" t="s">
        <v>150</v>
      </c>
      <c r="K2638" s="2">
        <v>36000</v>
      </c>
      <c r="L2638" s="2">
        <v>402</v>
      </c>
      <c r="M2638" t="s">
        <v>360</v>
      </c>
      <c r="N2638" t="s">
        <v>6039</v>
      </c>
      <c r="O2638" t="s">
        <v>2479</v>
      </c>
      <c r="P2638" t="s">
        <v>5863</v>
      </c>
      <c r="Q2638">
        <v>72</v>
      </c>
      <c r="R2638">
        <v>7021</v>
      </c>
      <c r="S2638" t="str">
        <f>_xlfn.CONCAT(D2638,E2638)</f>
        <v>27805Andy Williams-San Diego Open Invitational</v>
      </c>
      <c r="T2638">
        <f>A2638</f>
        <v>591</v>
      </c>
      <c r="U2638">
        <f>VLOOKUP(T2638,Sheet2!V:V,1,FALSE)</f>
        <v>591</v>
      </c>
      <c r="V2638">
        <f>VLOOKUP(B2638,Sheet2!W:W,1,FALSE)</f>
        <v>356</v>
      </c>
    </row>
    <row r="2639" spans="1:22" x14ac:dyDescent="0.2">
      <c r="A2639">
        <v>428</v>
      </c>
      <c r="B2639">
        <v>291</v>
      </c>
      <c r="C2639">
        <v>8</v>
      </c>
      <c r="D2639" s="1">
        <v>27798</v>
      </c>
      <c r="E2639" t="s">
        <v>332</v>
      </c>
      <c r="F2639" s="2" t="s">
        <v>150</v>
      </c>
      <c r="G2639" t="s">
        <v>150</v>
      </c>
      <c r="H2639" t="s">
        <v>150</v>
      </c>
      <c r="I2639" t="s">
        <v>150</v>
      </c>
      <c r="J2639" s="12" t="s">
        <v>150</v>
      </c>
      <c r="K2639" s="2" t="s">
        <v>150</v>
      </c>
      <c r="L2639" s="2">
        <v>22</v>
      </c>
      <c r="M2639" t="s">
        <v>299</v>
      </c>
      <c r="N2639" t="s">
        <v>6034</v>
      </c>
      <c r="O2639" t="s">
        <v>2479</v>
      </c>
      <c r="P2639" t="s">
        <v>5863</v>
      </c>
      <c r="Q2639">
        <v>72</v>
      </c>
      <c r="R2639">
        <v>6837</v>
      </c>
      <c r="S2639" t="str">
        <f>_xlfn.CONCAT(D2639,E2639)</f>
        <v>27798Bob Hope Desert Classic</v>
      </c>
      <c r="T2639">
        <f>A2639</f>
        <v>428</v>
      </c>
      <c r="U2639" t="e">
        <f>VLOOKUP(T2639,Sheet2!V:V,1,FALSE)</f>
        <v>#N/A</v>
      </c>
      <c r="V2639">
        <f>VLOOKUP(B2639,Sheet2!W:W,1,FALSE)</f>
        <v>291</v>
      </c>
    </row>
    <row r="2640" spans="1:22" x14ac:dyDescent="0.2">
      <c r="A2640">
        <v>430</v>
      </c>
      <c r="B2640">
        <v>291</v>
      </c>
      <c r="C2640">
        <v>8</v>
      </c>
      <c r="D2640" s="1">
        <v>27798</v>
      </c>
      <c r="E2640" t="s">
        <v>332</v>
      </c>
      <c r="F2640" s="2" t="s">
        <v>150</v>
      </c>
      <c r="G2640" t="s">
        <v>150</v>
      </c>
      <c r="H2640" t="s">
        <v>150</v>
      </c>
      <c r="I2640" t="s">
        <v>150</v>
      </c>
      <c r="J2640" s="12" t="s">
        <v>150</v>
      </c>
      <c r="K2640" s="2" t="s">
        <v>150</v>
      </c>
      <c r="L2640" s="2">
        <v>104</v>
      </c>
      <c r="M2640" t="s">
        <v>326</v>
      </c>
      <c r="N2640" t="s">
        <v>5896</v>
      </c>
      <c r="O2640" t="s">
        <v>2479</v>
      </c>
      <c r="P2640" t="s">
        <v>5863</v>
      </c>
      <c r="Q2640">
        <v>72</v>
      </c>
      <c r="R2640">
        <v>6708</v>
      </c>
      <c r="S2640" t="str">
        <f>_xlfn.CONCAT(D2640,E2640)</f>
        <v>27798Bob Hope Desert Classic</v>
      </c>
      <c r="T2640">
        <f>A2640</f>
        <v>430</v>
      </c>
      <c r="U2640" t="e">
        <f>VLOOKUP(T2640,Sheet2!V:V,1,FALSE)</f>
        <v>#N/A</v>
      </c>
      <c r="V2640">
        <f>VLOOKUP(B2640,Sheet2!W:W,1,FALSE)</f>
        <v>291</v>
      </c>
    </row>
    <row r="2641" spans="1:22" x14ac:dyDescent="0.2">
      <c r="A2641">
        <v>427</v>
      </c>
      <c r="B2641">
        <v>291</v>
      </c>
      <c r="C2641">
        <v>8</v>
      </c>
      <c r="D2641" s="1">
        <v>27798</v>
      </c>
      <c r="E2641" t="s">
        <v>332</v>
      </c>
      <c r="F2641" s="2">
        <v>180000</v>
      </c>
      <c r="G2641">
        <v>344</v>
      </c>
      <c r="H2641">
        <v>-16</v>
      </c>
      <c r="I2641" t="s">
        <v>214</v>
      </c>
      <c r="J2641" s="12" t="s">
        <v>150</v>
      </c>
      <c r="K2641" s="2">
        <v>36000</v>
      </c>
      <c r="L2641" s="2">
        <v>158</v>
      </c>
      <c r="M2641" t="s">
        <v>310</v>
      </c>
      <c r="N2641" t="s">
        <v>6036</v>
      </c>
      <c r="O2641" t="s">
        <v>2479</v>
      </c>
      <c r="P2641" t="s">
        <v>5863</v>
      </c>
      <c r="Q2641">
        <v>72</v>
      </c>
      <c r="R2641">
        <v>6478</v>
      </c>
      <c r="S2641" t="str">
        <f>_xlfn.CONCAT(D2641,E2641)</f>
        <v>27798Bob Hope Desert Classic</v>
      </c>
      <c r="T2641">
        <f>A2641</f>
        <v>427</v>
      </c>
      <c r="U2641">
        <f>VLOOKUP(T2641,Sheet2!V:V,1,FALSE)</f>
        <v>427</v>
      </c>
      <c r="V2641">
        <f>VLOOKUP(B2641,Sheet2!W:W,1,FALSE)</f>
        <v>291</v>
      </c>
    </row>
    <row r="2642" spans="1:22" x14ac:dyDescent="0.2">
      <c r="A2642">
        <v>429</v>
      </c>
      <c r="B2642">
        <v>291</v>
      </c>
      <c r="C2642">
        <v>8</v>
      </c>
      <c r="D2642" s="1">
        <v>27798</v>
      </c>
      <c r="E2642" t="s">
        <v>332</v>
      </c>
      <c r="F2642" s="2" t="s">
        <v>150</v>
      </c>
      <c r="G2642" t="s">
        <v>150</v>
      </c>
      <c r="H2642" t="s">
        <v>150</v>
      </c>
      <c r="I2642" t="s">
        <v>150</v>
      </c>
      <c r="J2642" s="12" t="s">
        <v>150</v>
      </c>
      <c r="K2642" s="2" t="s">
        <v>150</v>
      </c>
      <c r="L2642" s="2">
        <v>183</v>
      </c>
      <c r="M2642" t="s">
        <v>280</v>
      </c>
      <c r="N2642" t="s">
        <v>6033</v>
      </c>
      <c r="O2642" t="s">
        <v>2479</v>
      </c>
      <c r="P2642" t="s">
        <v>5863</v>
      </c>
      <c r="Q2642">
        <v>72</v>
      </c>
      <c r="R2642">
        <v>6911</v>
      </c>
      <c r="S2642" t="str">
        <f>_xlfn.CONCAT(D2642,E2642)</f>
        <v>27798Bob Hope Desert Classic</v>
      </c>
      <c r="T2642">
        <f>A2642</f>
        <v>429</v>
      </c>
      <c r="U2642" t="e">
        <f>VLOOKUP(T2642,Sheet2!V:V,1,FALSE)</f>
        <v>#N/A</v>
      </c>
      <c r="V2642">
        <f>VLOOKUP(B2642,Sheet2!W:W,1,FALSE)</f>
        <v>291</v>
      </c>
    </row>
    <row r="2643" spans="1:22" x14ac:dyDescent="0.2">
      <c r="A2643">
        <v>241</v>
      </c>
      <c r="B2643">
        <v>233</v>
      </c>
      <c r="C2643">
        <v>7</v>
      </c>
      <c r="D2643" s="1">
        <v>27791</v>
      </c>
      <c r="E2643" t="s">
        <v>253</v>
      </c>
      <c r="F2643" s="2">
        <v>230000</v>
      </c>
      <c r="G2643">
        <v>270</v>
      </c>
      <c r="H2643">
        <v>-18</v>
      </c>
      <c r="I2643" t="s">
        <v>263</v>
      </c>
      <c r="J2643" s="12" t="s">
        <v>150</v>
      </c>
      <c r="K2643" s="2">
        <v>46000</v>
      </c>
      <c r="L2643" s="2">
        <v>441</v>
      </c>
      <c r="M2643" t="s">
        <v>232</v>
      </c>
      <c r="N2643" t="s">
        <v>6032</v>
      </c>
      <c r="O2643" t="s">
        <v>6122</v>
      </c>
      <c r="P2643" t="s">
        <v>5863</v>
      </c>
      <c r="Q2643">
        <v>72</v>
      </c>
      <c r="R2643">
        <v>7234</v>
      </c>
      <c r="S2643" t="str">
        <f>_xlfn.CONCAT(D2643,E2643)</f>
        <v>27791Hawaiian Open</v>
      </c>
      <c r="T2643">
        <f>A2643</f>
        <v>241</v>
      </c>
      <c r="U2643">
        <f>VLOOKUP(T2643,Sheet2!V:V,1,FALSE)</f>
        <v>241</v>
      </c>
      <c r="V2643">
        <f>VLOOKUP(B2643,Sheet2!W:W,1,FALSE)</f>
        <v>233</v>
      </c>
    </row>
    <row r="2644" spans="1:22" x14ac:dyDescent="0.2">
      <c r="A2644">
        <v>2641</v>
      </c>
      <c r="B2644">
        <v>2282</v>
      </c>
      <c r="C2644">
        <v>43</v>
      </c>
      <c r="D2644" s="1">
        <v>27784</v>
      </c>
      <c r="E2644" t="s">
        <v>1807</v>
      </c>
      <c r="F2644" s="2" t="s">
        <v>150</v>
      </c>
      <c r="G2644" t="s">
        <v>150</v>
      </c>
      <c r="H2644" s="2" t="s">
        <v>150</v>
      </c>
      <c r="I2644" t="s">
        <v>150</v>
      </c>
      <c r="J2644" s="2" t="s">
        <v>150</v>
      </c>
      <c r="K2644" s="2" t="s">
        <v>150</v>
      </c>
      <c r="L2644" s="2">
        <v>86</v>
      </c>
      <c r="M2644" t="s">
        <v>1806</v>
      </c>
      <c r="N2644" t="s">
        <v>6016</v>
      </c>
      <c r="O2644" t="s">
        <v>2479</v>
      </c>
      <c r="P2644" t="s">
        <v>5863</v>
      </c>
      <c r="Q2644">
        <v>72</v>
      </c>
      <c r="R2644">
        <v>6506</v>
      </c>
      <c r="S2644" t="str">
        <f>_xlfn.CONCAT(D2644,E2644)</f>
        <v>27784Bing Crosby National Pro-Am</v>
      </c>
      <c r="T2644">
        <f>A2644</f>
        <v>2641</v>
      </c>
      <c r="U2644" t="e">
        <f>VLOOKUP(T2644,Sheet2!V:V,1,FALSE)</f>
        <v>#N/A</v>
      </c>
      <c r="V2644">
        <f>VLOOKUP(B2644,Sheet2!W:W,1,FALSE)</f>
        <v>2282</v>
      </c>
    </row>
    <row r="2645" spans="1:22" x14ac:dyDescent="0.2">
      <c r="A2645">
        <v>2640</v>
      </c>
      <c r="B2645">
        <v>2282</v>
      </c>
      <c r="C2645">
        <v>43</v>
      </c>
      <c r="D2645" s="1">
        <v>27784</v>
      </c>
      <c r="E2645" t="s">
        <v>1807</v>
      </c>
      <c r="F2645" s="2">
        <v>185000</v>
      </c>
      <c r="G2645">
        <v>281</v>
      </c>
      <c r="H2645">
        <v>-7</v>
      </c>
      <c r="I2645" t="s">
        <v>263</v>
      </c>
      <c r="J2645" s="2" t="s">
        <v>150</v>
      </c>
      <c r="K2645" s="2">
        <v>37000</v>
      </c>
      <c r="L2645" s="2">
        <v>264</v>
      </c>
      <c r="M2645" t="s">
        <v>1050</v>
      </c>
      <c r="N2645" t="s">
        <v>6016</v>
      </c>
      <c r="O2645" t="s">
        <v>2479</v>
      </c>
      <c r="P2645" t="s">
        <v>5863</v>
      </c>
      <c r="Q2645">
        <v>72</v>
      </c>
      <c r="R2645">
        <v>6815</v>
      </c>
      <c r="S2645" t="str">
        <f>_xlfn.CONCAT(D2645,E2645)</f>
        <v>27784Bing Crosby National Pro-Am</v>
      </c>
      <c r="T2645">
        <f>A2645</f>
        <v>2640</v>
      </c>
      <c r="U2645">
        <f>VLOOKUP(T2645,Sheet2!V:V,1,FALSE)</f>
        <v>2640</v>
      </c>
      <c r="V2645">
        <f>VLOOKUP(B2645,Sheet2!W:W,1,FALSE)</f>
        <v>2282</v>
      </c>
    </row>
    <row r="2646" spans="1:22" x14ac:dyDescent="0.2">
      <c r="A2646">
        <v>2642</v>
      </c>
      <c r="B2646">
        <v>2282</v>
      </c>
      <c r="C2646">
        <v>43</v>
      </c>
      <c r="D2646" s="1">
        <v>27784</v>
      </c>
      <c r="E2646" t="s">
        <v>1807</v>
      </c>
      <c r="F2646" s="2" t="s">
        <v>150</v>
      </c>
      <c r="G2646" t="s">
        <v>150</v>
      </c>
      <c r="H2646" s="2" t="s">
        <v>150</v>
      </c>
      <c r="I2646" t="s">
        <v>150</v>
      </c>
      <c r="J2646" s="2" t="s">
        <v>150</v>
      </c>
      <c r="K2646" s="2" t="s">
        <v>150</v>
      </c>
      <c r="L2646" s="2">
        <v>362</v>
      </c>
      <c r="M2646" t="s">
        <v>1791</v>
      </c>
      <c r="N2646" t="s">
        <v>6016</v>
      </c>
      <c r="O2646" t="s">
        <v>2479</v>
      </c>
      <c r="P2646" t="s">
        <v>5863</v>
      </c>
      <c r="Q2646">
        <v>72</v>
      </c>
      <c r="R2646">
        <v>6810</v>
      </c>
      <c r="S2646" t="str">
        <f>_xlfn.CONCAT(D2646,E2646)</f>
        <v>27784Bing Crosby National Pro-Am</v>
      </c>
      <c r="T2646">
        <f>A2646</f>
        <v>2642</v>
      </c>
      <c r="U2646" t="e">
        <f>VLOOKUP(T2646,Sheet2!V:V,1,FALSE)</f>
        <v>#N/A</v>
      </c>
      <c r="V2646">
        <f>VLOOKUP(B2646,Sheet2!W:W,1,FALSE)</f>
        <v>2282</v>
      </c>
    </row>
    <row r="2647" spans="1:22" x14ac:dyDescent="0.2">
      <c r="A2647">
        <v>671</v>
      </c>
      <c r="B2647">
        <v>427</v>
      </c>
      <c r="C2647">
        <v>10</v>
      </c>
      <c r="D2647" s="1">
        <v>27777</v>
      </c>
      <c r="E2647" t="s">
        <v>434</v>
      </c>
      <c r="F2647" s="2">
        <v>200000</v>
      </c>
      <c r="G2647">
        <v>268</v>
      </c>
      <c r="H2647">
        <v>-16</v>
      </c>
      <c r="I2647" t="s">
        <v>451</v>
      </c>
      <c r="J2647" s="12" t="s">
        <v>150</v>
      </c>
      <c r="K2647" s="2">
        <v>40000</v>
      </c>
      <c r="L2647" s="2">
        <v>276</v>
      </c>
      <c r="M2647" t="s">
        <v>444</v>
      </c>
      <c r="N2647" t="s">
        <v>6040</v>
      </c>
      <c r="O2647" t="s">
        <v>6123</v>
      </c>
      <c r="P2647" t="s">
        <v>5863</v>
      </c>
      <c r="Q2647">
        <v>71</v>
      </c>
      <c r="R2647">
        <v>6726</v>
      </c>
      <c r="S2647" t="str">
        <f>_xlfn.CONCAT(D2647,E2647)</f>
        <v>27777Phoenix Open</v>
      </c>
      <c r="T2647">
        <f>A2647</f>
        <v>671</v>
      </c>
      <c r="U2647">
        <f>VLOOKUP(T2647,Sheet2!V:V,1,FALSE)</f>
        <v>671</v>
      </c>
      <c r="V2647">
        <f>VLOOKUP(B2647,Sheet2!W:W,1,FALSE)</f>
        <v>427</v>
      </c>
    </row>
    <row r="2648" spans="1:22" x14ac:dyDescent="0.2">
      <c r="A2648">
        <v>3310</v>
      </c>
      <c r="B2648">
        <v>2783</v>
      </c>
      <c r="C2648">
        <v>64</v>
      </c>
      <c r="D2648" s="1">
        <v>27770</v>
      </c>
      <c r="E2648" t="s">
        <v>2267</v>
      </c>
      <c r="F2648" s="2" t="s">
        <v>150</v>
      </c>
      <c r="G2648" s="11">
        <v>274</v>
      </c>
      <c r="H2648" s="11">
        <v>-14</v>
      </c>
      <c r="I2648" t="s">
        <v>214</v>
      </c>
      <c r="J2648" s="2" t="s">
        <v>150</v>
      </c>
      <c r="K2648" s="2" t="s">
        <v>150</v>
      </c>
      <c r="L2648" s="11">
        <v>431</v>
      </c>
      <c r="M2648" t="s">
        <v>2577</v>
      </c>
      <c r="N2648" t="s">
        <v>6121</v>
      </c>
      <c r="O2648" t="s">
        <v>6123</v>
      </c>
      <c r="P2648" t="s">
        <v>5863</v>
      </c>
      <c r="Q2648" s="11">
        <v>72</v>
      </c>
      <c r="R2648" s="2">
        <v>7305</v>
      </c>
      <c r="S2648" t="str">
        <f>_xlfn.CONCAT(D2648,E2648)</f>
        <v>27770NBC Tucson Open</v>
      </c>
      <c r="T2648">
        <f>A2648</f>
        <v>3310</v>
      </c>
      <c r="U2648">
        <f>VLOOKUP(T2648,Sheet2!V:V,1,FALSE)</f>
        <v>3310</v>
      </c>
      <c r="V2648">
        <f>VLOOKUP(B2648,Sheet2!W:W,1,FALSE)</f>
        <v>2783</v>
      </c>
    </row>
    <row r="2649" spans="1:22" x14ac:dyDescent="0.2">
      <c r="A2649">
        <v>3136</v>
      </c>
      <c r="B2649">
        <v>2613</v>
      </c>
      <c r="C2649">
        <v>58</v>
      </c>
      <c r="D2649" s="1">
        <v>27693</v>
      </c>
      <c r="E2649" s="12" t="s">
        <v>2241</v>
      </c>
      <c r="F2649" s="2" t="s">
        <v>150</v>
      </c>
      <c r="G2649" t="s">
        <v>150</v>
      </c>
      <c r="H2649" t="s">
        <v>150</v>
      </c>
      <c r="I2649" s="12" t="s">
        <v>2539</v>
      </c>
      <c r="J2649" s="12" t="s">
        <v>150</v>
      </c>
      <c r="K2649" s="2" t="s">
        <v>150</v>
      </c>
      <c r="L2649" s="12">
        <v>200</v>
      </c>
      <c r="M2649" t="s">
        <v>2525</v>
      </c>
      <c r="N2649" t="s">
        <v>2526</v>
      </c>
      <c r="O2649" t="s">
        <v>1904</v>
      </c>
      <c r="P2649" t="s">
        <v>5863</v>
      </c>
      <c r="Q2649" s="12">
        <v>72</v>
      </c>
      <c r="R2649" s="13">
        <v>7190</v>
      </c>
      <c r="S2649" t="str">
        <f>_xlfn.CONCAT(D2649,E2649)</f>
        <v>27693Walt Disney World National Team Championship</v>
      </c>
      <c r="T2649">
        <f>A2649</f>
        <v>3136</v>
      </c>
      <c r="U2649">
        <f>VLOOKUP(T2649,Sheet2!V:V,1,FALSE)</f>
        <v>3136</v>
      </c>
      <c r="V2649">
        <f>VLOOKUP(B2649,Sheet2!W:W,1,FALSE)</f>
        <v>2613</v>
      </c>
    </row>
    <row r="2650" spans="1:22" x14ac:dyDescent="0.2">
      <c r="A2650">
        <v>3137</v>
      </c>
      <c r="B2650">
        <v>2613</v>
      </c>
      <c r="C2650">
        <v>58</v>
      </c>
      <c r="D2650" s="1">
        <v>27693</v>
      </c>
      <c r="E2650" s="12" t="s">
        <v>2241</v>
      </c>
      <c r="F2650" s="2" t="s">
        <v>150</v>
      </c>
      <c r="G2650" s="2" t="s">
        <v>150</v>
      </c>
      <c r="H2650" s="2" t="s">
        <v>150</v>
      </c>
      <c r="I2650" s="2" t="s">
        <v>150</v>
      </c>
      <c r="J2650" s="2" t="s">
        <v>150</v>
      </c>
      <c r="K2650" s="2" t="s">
        <v>150</v>
      </c>
      <c r="L2650" s="12">
        <v>261</v>
      </c>
      <c r="M2650" t="s">
        <v>2527</v>
      </c>
      <c r="N2650" t="s">
        <v>2526</v>
      </c>
      <c r="O2650" t="s">
        <v>1904</v>
      </c>
      <c r="P2650" t="s">
        <v>5863</v>
      </c>
      <c r="Q2650" s="12">
        <v>72</v>
      </c>
      <c r="R2650" s="13">
        <v>6941</v>
      </c>
      <c r="S2650" t="str">
        <f>_xlfn.CONCAT(D2650,E2650)</f>
        <v>27693Walt Disney World National Team Championship</v>
      </c>
      <c r="T2650">
        <f>A2650</f>
        <v>3137</v>
      </c>
      <c r="U2650" t="e">
        <f>VLOOKUP(T2650,Sheet2!V:V,1,FALSE)</f>
        <v>#N/A</v>
      </c>
      <c r="V2650">
        <f>VLOOKUP(B2650,Sheet2!W:W,1,FALSE)</f>
        <v>2613</v>
      </c>
    </row>
    <row r="2651" spans="1:22" x14ac:dyDescent="0.2">
      <c r="A2651">
        <v>1080</v>
      </c>
      <c r="B2651">
        <v>833</v>
      </c>
      <c r="C2651">
        <v>19</v>
      </c>
      <c r="D2651" s="1">
        <v>27686</v>
      </c>
      <c r="E2651" t="s">
        <v>761</v>
      </c>
      <c r="F2651" s="2">
        <v>125000</v>
      </c>
      <c r="G2651">
        <v>275</v>
      </c>
      <c r="H2651">
        <v>-13</v>
      </c>
      <c r="I2651" t="s">
        <v>765</v>
      </c>
      <c r="J2651" t="s">
        <v>18</v>
      </c>
      <c r="K2651" s="2">
        <v>25000</v>
      </c>
      <c r="L2651" s="2">
        <v>467</v>
      </c>
      <c r="M2651" t="s">
        <v>764</v>
      </c>
      <c r="N2651" t="s">
        <v>6052</v>
      </c>
      <c r="O2651" t="s">
        <v>2644</v>
      </c>
      <c r="P2651" t="s">
        <v>5863</v>
      </c>
      <c r="Q2651">
        <v>72</v>
      </c>
      <c r="R2651">
        <v>7143</v>
      </c>
      <c r="S2651" t="str">
        <f>_xlfn.CONCAT(D2651,E2651)</f>
        <v>27686San Antonio Texas Open</v>
      </c>
      <c r="T2651">
        <f>A2651</f>
        <v>1080</v>
      </c>
      <c r="U2651">
        <f>VLOOKUP(T2651,Sheet2!V:V,1,FALSE)</f>
        <v>1080</v>
      </c>
      <c r="V2651">
        <f>VLOOKUP(B2651,Sheet2!W:W,1,FALSE)</f>
        <v>833</v>
      </c>
    </row>
    <row r="2652" spans="1:22" x14ac:dyDescent="0.2">
      <c r="A2652">
        <v>3516</v>
      </c>
      <c r="B2652">
        <v>2974</v>
      </c>
      <c r="C2652">
        <v>71</v>
      </c>
      <c r="D2652" s="1">
        <v>27672</v>
      </c>
      <c r="E2652" t="s">
        <v>2276</v>
      </c>
      <c r="F2652" s="2" t="s">
        <v>150</v>
      </c>
      <c r="G2652">
        <v>272</v>
      </c>
      <c r="H2652">
        <v>-14</v>
      </c>
      <c r="I2652" t="s">
        <v>214</v>
      </c>
      <c r="J2652" s="12" t="s">
        <v>150</v>
      </c>
      <c r="K2652" s="2" t="s">
        <v>150</v>
      </c>
      <c r="L2652" s="2">
        <v>352</v>
      </c>
      <c r="M2652" t="s">
        <v>1860</v>
      </c>
      <c r="N2652" s="11" t="s">
        <v>1851</v>
      </c>
      <c r="O2652" t="s">
        <v>2479</v>
      </c>
      <c r="P2652" t="s">
        <v>5863</v>
      </c>
      <c r="Q2652" s="11">
        <v>72</v>
      </c>
      <c r="R2652" s="2">
        <v>6849</v>
      </c>
      <c r="S2652" t="str">
        <f>_xlfn.CONCAT(D2652,E2652)</f>
        <v>27672Kaiser International Open Invitational</v>
      </c>
      <c r="T2652">
        <f>A2652</f>
        <v>3516</v>
      </c>
      <c r="U2652">
        <f>VLOOKUP(T2652,Sheet2!V:V,1,FALSE)</f>
        <v>3516</v>
      </c>
      <c r="V2652">
        <f>VLOOKUP(B2652,Sheet2!W:W,1,FALSE)</f>
        <v>2974</v>
      </c>
    </row>
    <row r="2653" spans="1:22" x14ac:dyDescent="0.2">
      <c r="A2653">
        <v>3517</v>
      </c>
      <c r="B2653">
        <v>2974</v>
      </c>
      <c r="C2653">
        <v>71</v>
      </c>
      <c r="D2653" s="1">
        <v>27672</v>
      </c>
      <c r="E2653" t="s">
        <v>2276</v>
      </c>
      <c r="F2653" s="2" t="s">
        <v>150</v>
      </c>
      <c r="G2653" t="s">
        <v>150</v>
      </c>
      <c r="H2653" t="s">
        <v>150</v>
      </c>
      <c r="I2653" t="s">
        <v>150</v>
      </c>
      <c r="J2653" t="s">
        <v>150</v>
      </c>
      <c r="K2653" t="s">
        <v>150</v>
      </c>
      <c r="L2653" s="2">
        <v>353</v>
      </c>
      <c r="M2653" t="s">
        <v>2607</v>
      </c>
      <c r="N2653" s="11" t="s">
        <v>1851</v>
      </c>
      <c r="O2653" t="s">
        <v>2479</v>
      </c>
      <c r="P2653" t="s">
        <v>5863</v>
      </c>
      <c r="Q2653" s="11">
        <v>71</v>
      </c>
      <c r="R2653" s="2">
        <v>6602</v>
      </c>
      <c r="S2653" t="str">
        <f>_xlfn.CONCAT(D2653,E2653)</f>
        <v>27672Kaiser International Open Invitational</v>
      </c>
      <c r="T2653">
        <f>A2653</f>
        <v>3517</v>
      </c>
      <c r="U2653" t="e">
        <f>VLOOKUP(T2653,Sheet2!V:V,1,FALSE)</f>
        <v>#N/A</v>
      </c>
      <c r="V2653">
        <f>VLOOKUP(B2653,Sheet2!W:W,1,FALSE)</f>
        <v>2974</v>
      </c>
    </row>
    <row r="2654" spans="1:22" x14ac:dyDescent="0.2">
      <c r="A2654">
        <v>3992</v>
      </c>
      <c r="B2654">
        <v>3443</v>
      </c>
      <c r="C2654">
        <v>143</v>
      </c>
      <c r="D2654" s="1">
        <v>27665</v>
      </c>
      <c r="E2654" t="s">
        <v>2277</v>
      </c>
      <c r="F2654" s="2" t="s">
        <v>150</v>
      </c>
      <c r="G2654">
        <v>270</v>
      </c>
      <c r="H2654">
        <v>-14</v>
      </c>
      <c r="I2654" t="s">
        <v>110</v>
      </c>
      <c r="J2654" s="12" t="s">
        <v>150</v>
      </c>
      <c r="K2654" s="2" t="s">
        <v>150</v>
      </c>
      <c r="L2654" s="2">
        <v>326</v>
      </c>
      <c r="M2654" s="2" t="s">
        <v>5975</v>
      </c>
      <c r="N2654" t="s">
        <v>1819</v>
      </c>
      <c r="O2654" t="s">
        <v>5976</v>
      </c>
      <c r="P2654" t="s">
        <v>5863</v>
      </c>
      <c r="Q2654">
        <v>71</v>
      </c>
      <c r="R2654">
        <v>6800</v>
      </c>
      <c r="S2654" t="str">
        <f>_xlfn.CONCAT(D2654,E2654)</f>
        <v>27665Sahara Invitational</v>
      </c>
      <c r="T2654">
        <f>A2654</f>
        <v>3992</v>
      </c>
      <c r="U2654">
        <f>VLOOKUP(T2654,Sheet2!V:V,1,FALSE)</f>
        <v>3992</v>
      </c>
      <c r="V2654">
        <f>VLOOKUP(B2654,Sheet2!W:W,1,FALSE)</f>
        <v>3443</v>
      </c>
    </row>
    <row r="2655" spans="1:22" ht="17" x14ac:dyDescent="0.2">
      <c r="A2655">
        <v>3711</v>
      </c>
      <c r="B2655">
        <v>3163</v>
      </c>
      <c r="C2655">
        <v>79</v>
      </c>
      <c r="D2655" s="1">
        <v>27651</v>
      </c>
      <c r="E2655" t="s">
        <v>2275</v>
      </c>
      <c r="F2655" s="2" t="s">
        <v>150</v>
      </c>
      <c r="G2655" s="14">
        <v>280</v>
      </c>
      <c r="H2655" s="17">
        <v>-4</v>
      </c>
      <c r="I2655" t="s">
        <v>215</v>
      </c>
      <c r="J2655" t="s">
        <v>18</v>
      </c>
      <c r="K2655" s="2" t="s">
        <v>150</v>
      </c>
      <c r="L2655" s="2">
        <v>281</v>
      </c>
      <c r="M2655" s="2" t="s">
        <v>2645</v>
      </c>
      <c r="N2655" s="2" t="s">
        <v>2646</v>
      </c>
      <c r="O2655" s="2" t="s">
        <v>2591</v>
      </c>
      <c r="P2655" s="2" t="s">
        <v>5863</v>
      </c>
      <c r="Q2655">
        <v>71</v>
      </c>
      <c r="R2655" s="2" t="s">
        <v>150</v>
      </c>
      <c r="S2655" t="str">
        <f>_xlfn.CONCAT(D2655,E2655)</f>
        <v>27651World Open Golf Championship</v>
      </c>
      <c r="T2655">
        <f>A2655</f>
        <v>3711</v>
      </c>
      <c r="U2655">
        <f>VLOOKUP(T2655,Sheet2!V:V,1,FALSE)</f>
        <v>3711</v>
      </c>
      <c r="V2655">
        <f>VLOOKUP(B2655,Sheet2!W:W,1,FALSE)</f>
        <v>3163</v>
      </c>
    </row>
    <row r="2656" spans="1:22" x14ac:dyDescent="0.2">
      <c r="A2656">
        <v>3555</v>
      </c>
      <c r="B2656">
        <v>3007</v>
      </c>
      <c r="C2656">
        <v>72</v>
      </c>
      <c r="D2656" s="1">
        <v>27644</v>
      </c>
      <c r="E2656" t="s">
        <v>2328</v>
      </c>
      <c r="F2656" s="2" t="s">
        <v>150</v>
      </c>
      <c r="G2656">
        <v>264</v>
      </c>
      <c r="H2656">
        <v>-16</v>
      </c>
      <c r="I2656" t="s">
        <v>261</v>
      </c>
      <c r="J2656" s="12" t="s">
        <v>150</v>
      </c>
      <c r="K2656" s="2" t="s">
        <v>150</v>
      </c>
      <c r="L2656" s="2">
        <v>136</v>
      </c>
      <c r="M2656" t="s">
        <v>2610</v>
      </c>
      <c r="N2656" s="11" t="s">
        <v>2611</v>
      </c>
      <c r="O2656" t="s">
        <v>2522</v>
      </c>
      <c r="P2656" t="s">
        <v>5863</v>
      </c>
      <c r="Q2656" s="11">
        <v>70</v>
      </c>
      <c r="R2656" s="2">
        <v>6791</v>
      </c>
      <c r="S2656" t="str">
        <f>_xlfn.CONCAT(D2656,E2656)</f>
        <v>27644Southern Open Invitational</v>
      </c>
      <c r="T2656">
        <f>A2656</f>
        <v>3555</v>
      </c>
      <c r="U2656">
        <f>VLOOKUP(T2656,Sheet2!V:V,1,FALSE)</f>
        <v>3555</v>
      </c>
      <c r="V2656">
        <f>VLOOKUP(B2656,Sheet2!W:W,1,FALSE)</f>
        <v>3007</v>
      </c>
    </row>
    <row r="2657" spans="1:22" x14ac:dyDescent="0.2">
      <c r="A2657">
        <v>3433</v>
      </c>
      <c r="B2657">
        <v>2899</v>
      </c>
      <c r="C2657">
        <v>67</v>
      </c>
      <c r="D2657" s="1">
        <v>27638</v>
      </c>
      <c r="E2657" t="s">
        <v>2104</v>
      </c>
      <c r="F2657" s="2" t="s">
        <v>150</v>
      </c>
      <c r="G2657" s="11">
        <v>274</v>
      </c>
      <c r="H2657">
        <v>-10</v>
      </c>
      <c r="I2657" t="s">
        <v>2282</v>
      </c>
      <c r="J2657" s="12" t="s">
        <v>150</v>
      </c>
      <c r="K2657" s="2" t="s">
        <v>150</v>
      </c>
      <c r="L2657" s="2">
        <v>105</v>
      </c>
      <c r="M2657" t="s">
        <v>2593</v>
      </c>
      <c r="N2657" t="s">
        <v>2594</v>
      </c>
      <c r="O2657" t="s">
        <v>2543</v>
      </c>
      <c r="P2657" t="s">
        <v>5863</v>
      </c>
      <c r="Q2657" s="11">
        <v>71</v>
      </c>
      <c r="R2657" s="2">
        <v>6966</v>
      </c>
      <c r="S2657" t="str">
        <f>_xlfn.CONCAT(D2657,E2657)</f>
        <v>27638B.C. Open</v>
      </c>
      <c r="T2657">
        <f>A2657</f>
        <v>3433</v>
      </c>
      <c r="U2657">
        <f>VLOOKUP(T2657,Sheet2!V:V,1,FALSE)</f>
        <v>3433</v>
      </c>
      <c r="V2657">
        <f>VLOOKUP(B2657,Sheet2!W:W,1,FALSE)</f>
        <v>2899</v>
      </c>
    </row>
    <row r="2658" spans="1:22" x14ac:dyDescent="0.2">
      <c r="A2658">
        <v>980</v>
      </c>
      <c r="B2658">
        <v>733</v>
      </c>
      <c r="C2658">
        <v>15</v>
      </c>
      <c r="D2658" s="1">
        <v>27630</v>
      </c>
      <c r="E2658" t="s">
        <v>664</v>
      </c>
      <c r="F2658" s="2">
        <v>250000</v>
      </c>
      <c r="G2658">
        <v>270</v>
      </c>
      <c r="H2658">
        <v>-10</v>
      </c>
      <c r="I2658" t="s">
        <v>669</v>
      </c>
      <c r="J2658" s="12" t="s">
        <v>150</v>
      </c>
      <c r="K2658" s="2">
        <v>50000</v>
      </c>
      <c r="L2658" s="2">
        <v>67</v>
      </c>
      <c r="M2658" t="s">
        <v>1173</v>
      </c>
      <c r="N2658" t="s">
        <v>6048</v>
      </c>
      <c r="O2658" t="s">
        <v>2644</v>
      </c>
      <c r="P2658" t="s">
        <v>5863</v>
      </c>
      <c r="Q2658">
        <v>70</v>
      </c>
      <c r="R2658">
        <v>7160</v>
      </c>
      <c r="S2658" t="str">
        <f>_xlfn.CONCAT(D2658,E2658)</f>
        <v>27630Tournament Players Championship</v>
      </c>
      <c r="T2658">
        <f>A2658</f>
        <v>980</v>
      </c>
      <c r="U2658">
        <f>VLOOKUP(T2658,Sheet2!V:V,1,FALSE)</f>
        <v>980</v>
      </c>
      <c r="V2658">
        <f>VLOOKUP(B2658,Sheet2!W:W,1,FALSE)</f>
        <v>733</v>
      </c>
    </row>
    <row r="2659" spans="1:22" x14ac:dyDescent="0.2">
      <c r="A2659">
        <v>1942</v>
      </c>
      <c r="B2659">
        <v>1679</v>
      </c>
      <c r="C2659">
        <v>31</v>
      </c>
      <c r="D2659" s="1">
        <v>27623</v>
      </c>
      <c r="E2659" t="s">
        <v>1427</v>
      </c>
      <c r="F2659" s="2">
        <v>200000</v>
      </c>
      <c r="G2659">
        <v>267</v>
      </c>
      <c r="H2659">
        <v>-17</v>
      </c>
      <c r="I2659" t="s">
        <v>1434</v>
      </c>
      <c r="J2659" t="s">
        <v>18</v>
      </c>
      <c r="K2659" s="2">
        <v>40000</v>
      </c>
      <c r="L2659" s="2">
        <v>454</v>
      </c>
      <c r="M2659" t="s">
        <v>1428</v>
      </c>
      <c r="N2659" t="s">
        <v>6092</v>
      </c>
      <c r="O2659" t="s">
        <v>6125</v>
      </c>
      <c r="P2659" t="s">
        <v>5863</v>
      </c>
      <c r="Q2659">
        <v>71</v>
      </c>
      <c r="R2659">
        <v>6568</v>
      </c>
      <c r="S2659" t="str">
        <f>_xlfn.CONCAT(D2659,E2659)</f>
        <v>27623Sammy Davis Jr.-Greater Hartford Open</v>
      </c>
      <c r="T2659">
        <f>A2659</f>
        <v>1942</v>
      </c>
      <c r="U2659">
        <f>VLOOKUP(T2659,Sheet2!V:V,1,FALSE)</f>
        <v>1942</v>
      </c>
      <c r="V2659">
        <f>VLOOKUP(B2659,Sheet2!W:W,1,FALSE)</f>
        <v>1679</v>
      </c>
    </row>
    <row r="2660" spans="1:22" x14ac:dyDescent="0.2">
      <c r="A2660">
        <v>1495</v>
      </c>
      <c r="B2660">
        <v>1232</v>
      </c>
      <c r="C2660">
        <v>26</v>
      </c>
      <c r="D2660" s="1">
        <v>27616</v>
      </c>
      <c r="E2660" t="s">
        <v>978</v>
      </c>
      <c r="F2660" s="2">
        <v>225000</v>
      </c>
      <c r="G2660">
        <v>276</v>
      </c>
      <c r="H2660">
        <v>-4</v>
      </c>
      <c r="I2660" t="s">
        <v>215</v>
      </c>
      <c r="J2660" s="12" t="s">
        <v>150</v>
      </c>
      <c r="K2660" s="2">
        <v>45000</v>
      </c>
      <c r="L2660" s="2">
        <v>115</v>
      </c>
      <c r="M2660" t="s">
        <v>5846</v>
      </c>
      <c r="N2660" t="s">
        <v>2614</v>
      </c>
      <c r="O2660" t="s">
        <v>2615</v>
      </c>
      <c r="P2660" t="s">
        <v>5863</v>
      </c>
      <c r="Q2660">
        <v>70</v>
      </c>
      <c r="R2660">
        <v>7180</v>
      </c>
      <c r="S2660" t="str">
        <f>_xlfn.CONCAT(D2660,E2660)</f>
        <v>27616PGA Championship</v>
      </c>
      <c r="T2660">
        <f>A2660</f>
        <v>1495</v>
      </c>
      <c r="U2660">
        <f>VLOOKUP(T2660,Sheet2!V:V,1,FALSE)</f>
        <v>1495</v>
      </c>
      <c r="V2660">
        <f>VLOOKUP(B2660,Sheet2!W:W,1,FALSE)</f>
        <v>1232</v>
      </c>
    </row>
    <row r="2661" spans="1:22" x14ac:dyDescent="0.2">
      <c r="A2661">
        <v>2341</v>
      </c>
      <c r="B2661">
        <v>2074</v>
      </c>
      <c r="C2661">
        <v>40</v>
      </c>
      <c r="D2661" s="1">
        <v>27609</v>
      </c>
      <c r="E2661" t="s">
        <v>1680</v>
      </c>
      <c r="F2661" s="2">
        <v>250000</v>
      </c>
      <c r="G2661">
        <v>271</v>
      </c>
      <c r="H2661">
        <v>-17</v>
      </c>
      <c r="I2661" t="s">
        <v>1640</v>
      </c>
      <c r="J2661" t="s">
        <v>18</v>
      </c>
      <c r="K2661" s="2">
        <v>50000</v>
      </c>
      <c r="L2661" s="2">
        <v>446</v>
      </c>
      <c r="M2661" t="s">
        <v>1666</v>
      </c>
      <c r="N2661" t="s">
        <v>6107</v>
      </c>
      <c r="O2661" t="s">
        <v>2543</v>
      </c>
      <c r="P2661" t="s">
        <v>5863</v>
      </c>
      <c r="Q2661">
        <v>72</v>
      </c>
      <c r="R2661">
        <v>6614</v>
      </c>
      <c r="S2661" t="str">
        <f>_xlfn.CONCAT(D2661,E2661)</f>
        <v>27609Westchester Classic</v>
      </c>
      <c r="T2661">
        <f>A2661</f>
        <v>2341</v>
      </c>
      <c r="U2661">
        <f>VLOOKUP(T2661,Sheet2!V:V,1,FALSE)</f>
        <v>2341</v>
      </c>
      <c r="V2661">
        <f>VLOOKUP(B2661,Sheet2!W:W,1,FALSE)</f>
        <v>2074</v>
      </c>
    </row>
    <row r="2662" spans="1:22" x14ac:dyDescent="0.2">
      <c r="A2662">
        <v>1719</v>
      </c>
      <c r="B2662">
        <v>1456</v>
      </c>
      <c r="C2662">
        <v>29</v>
      </c>
      <c r="D2662" s="1">
        <v>27602</v>
      </c>
      <c r="E2662" t="s">
        <v>1233</v>
      </c>
      <c r="F2662" s="2">
        <v>200000</v>
      </c>
      <c r="G2662">
        <v>274</v>
      </c>
      <c r="H2662">
        <v>-6</v>
      </c>
      <c r="I2662" t="s">
        <v>1243</v>
      </c>
      <c r="J2662" t="s">
        <v>18</v>
      </c>
      <c r="K2662" s="2">
        <v>40000</v>
      </c>
      <c r="L2662" s="2">
        <v>319</v>
      </c>
      <c r="M2662" t="s">
        <v>1224</v>
      </c>
      <c r="N2662" t="s">
        <v>6190</v>
      </c>
      <c r="O2662" t="s">
        <v>150</v>
      </c>
      <c r="P2662" t="s">
        <v>2002</v>
      </c>
      <c r="Q2662">
        <v>70</v>
      </c>
      <c r="R2662">
        <v>6628</v>
      </c>
      <c r="S2662" t="str">
        <f>_xlfn.CONCAT(D2662,E2662)</f>
        <v>27602Canadian Open</v>
      </c>
      <c r="T2662">
        <f>A2662</f>
        <v>1719</v>
      </c>
      <c r="U2662">
        <f>VLOOKUP(T2662,Sheet2!V:V,1,FALSE)</f>
        <v>1719</v>
      </c>
      <c r="V2662">
        <f>VLOOKUP(B2662,Sheet2!W:W,1,FALSE)</f>
        <v>1456</v>
      </c>
    </row>
    <row r="2663" spans="1:22" x14ac:dyDescent="0.2">
      <c r="A2663">
        <v>3589</v>
      </c>
      <c r="B2663">
        <v>3041</v>
      </c>
      <c r="C2663">
        <v>73</v>
      </c>
      <c r="D2663" s="1">
        <v>27595</v>
      </c>
      <c r="E2663" t="s">
        <v>2261</v>
      </c>
      <c r="F2663" s="2" t="s">
        <v>150</v>
      </c>
      <c r="G2663">
        <v>276</v>
      </c>
      <c r="H2663">
        <v>-8</v>
      </c>
      <c r="I2663" t="s">
        <v>1475</v>
      </c>
      <c r="J2663" s="2" t="s">
        <v>150</v>
      </c>
      <c r="K2663" s="2" t="s">
        <v>150</v>
      </c>
      <c r="L2663" s="2">
        <v>285</v>
      </c>
      <c r="M2663" t="s">
        <v>2587</v>
      </c>
      <c r="N2663" s="11" t="s">
        <v>2588</v>
      </c>
      <c r="O2663" t="s">
        <v>2491</v>
      </c>
      <c r="P2663" t="s">
        <v>5863</v>
      </c>
      <c r="Q2663" s="11">
        <v>71</v>
      </c>
      <c r="R2663" s="2">
        <v>7110</v>
      </c>
      <c r="S2663" t="str">
        <f>_xlfn.CONCAT(D2663,E2663)</f>
        <v>27595Pleasant Valley Classic</v>
      </c>
      <c r="T2663">
        <f>A2663</f>
        <v>3589</v>
      </c>
      <c r="U2663">
        <f>VLOOKUP(T2663,Sheet2!V:V,1,FALSE)</f>
        <v>3589</v>
      </c>
      <c r="V2663">
        <f>VLOOKUP(B2663,Sheet2!W:W,1,FALSE)</f>
        <v>3041</v>
      </c>
    </row>
    <row r="2664" spans="1:22" x14ac:dyDescent="0.2">
      <c r="A2664">
        <v>2016</v>
      </c>
      <c r="B2664">
        <v>1753</v>
      </c>
      <c r="C2664">
        <v>33</v>
      </c>
      <c r="D2664" s="1">
        <v>27588</v>
      </c>
      <c r="E2664" t="s">
        <v>1471</v>
      </c>
      <c r="F2664" s="2">
        <v>75000</v>
      </c>
      <c r="G2664">
        <v>275</v>
      </c>
      <c r="H2664">
        <v>-5</v>
      </c>
      <c r="I2664" t="s">
        <v>1475</v>
      </c>
      <c r="J2664" s="2" t="s">
        <v>150</v>
      </c>
      <c r="K2664" s="2">
        <v>15000</v>
      </c>
      <c r="L2664" s="2">
        <v>253</v>
      </c>
      <c r="M2664" t="s">
        <v>1459</v>
      </c>
      <c r="N2664" t="s">
        <v>6095</v>
      </c>
      <c r="O2664" t="s">
        <v>5908</v>
      </c>
      <c r="P2664" t="s">
        <v>5863</v>
      </c>
      <c r="Q2664">
        <v>70</v>
      </c>
      <c r="R2664">
        <v>6602</v>
      </c>
      <c r="S2664" t="str">
        <f>_xlfn.CONCAT(D2664,E2664)</f>
        <v>27588Ed McMahon-Jaycees Quad Cities Open</v>
      </c>
      <c r="T2664">
        <f>A2664</f>
        <v>2016</v>
      </c>
      <c r="U2664">
        <f>VLOOKUP(T2664,Sheet2!V:V,1,FALSE)</f>
        <v>2016</v>
      </c>
      <c r="V2664">
        <f>VLOOKUP(B2664,Sheet2!W:W,1,FALSE)</f>
        <v>1753</v>
      </c>
    </row>
    <row r="2665" spans="1:22" x14ac:dyDescent="0.2">
      <c r="A2665">
        <v>2075</v>
      </c>
      <c r="B2665">
        <v>1812</v>
      </c>
      <c r="C2665">
        <v>36</v>
      </c>
      <c r="D2665" s="1">
        <v>27587</v>
      </c>
      <c r="E2665" t="s">
        <v>1493</v>
      </c>
      <c r="F2665" s="2" t="s">
        <v>150</v>
      </c>
      <c r="G2665">
        <v>279</v>
      </c>
      <c r="H2665">
        <v>-9</v>
      </c>
      <c r="I2665" t="s">
        <v>207</v>
      </c>
      <c r="J2665" t="s">
        <v>18</v>
      </c>
      <c r="K2665" s="2">
        <v>16500</v>
      </c>
      <c r="L2665" s="2">
        <v>48</v>
      </c>
      <c r="M2665" t="s">
        <v>1498</v>
      </c>
      <c r="N2665" t="s">
        <v>6199</v>
      </c>
      <c r="O2665" t="s">
        <v>150</v>
      </c>
      <c r="P2665" t="s">
        <v>2006</v>
      </c>
      <c r="Q2665">
        <v>72</v>
      </c>
      <c r="R2665">
        <v>7065</v>
      </c>
      <c r="S2665" t="str">
        <f>_xlfn.CONCAT(D2665,E2665)</f>
        <v>27587The Open Championship</v>
      </c>
      <c r="T2665">
        <f>A2665</f>
        <v>2075</v>
      </c>
      <c r="U2665">
        <f>VLOOKUP(T2665,Sheet2!V:V,1,FALSE)</f>
        <v>2075</v>
      </c>
      <c r="V2665">
        <f>VLOOKUP(B2665,Sheet2!W:W,1,FALSE)</f>
        <v>1812</v>
      </c>
    </row>
    <row r="2666" spans="1:22" x14ac:dyDescent="0.2">
      <c r="A2666">
        <v>3156</v>
      </c>
      <c r="B2666">
        <v>2629</v>
      </c>
      <c r="C2666">
        <v>60</v>
      </c>
      <c r="D2666" s="1">
        <v>27581</v>
      </c>
      <c r="E2666" t="s">
        <v>2117</v>
      </c>
      <c r="F2666" s="2" t="s">
        <v>150</v>
      </c>
      <c r="G2666">
        <v>271</v>
      </c>
      <c r="H2666">
        <v>-17</v>
      </c>
      <c r="I2666" t="s">
        <v>223</v>
      </c>
      <c r="J2666" s="2" t="s">
        <v>150</v>
      </c>
      <c r="K2666" s="2" t="s">
        <v>150</v>
      </c>
      <c r="L2666" s="2">
        <v>430</v>
      </c>
      <c r="M2666" t="s">
        <v>2549</v>
      </c>
      <c r="N2666" t="s">
        <v>2550</v>
      </c>
      <c r="O2666" t="s">
        <v>2546</v>
      </c>
      <c r="P2666" t="s">
        <v>5863</v>
      </c>
      <c r="Q2666">
        <v>72</v>
      </c>
      <c r="R2666" s="9">
        <v>7030</v>
      </c>
      <c r="S2666" t="str">
        <f>_xlfn.CONCAT(D2666,E2666)</f>
        <v>27581Greater Milwaukee Open</v>
      </c>
      <c r="T2666">
        <f>A2666</f>
        <v>3156</v>
      </c>
      <c r="U2666">
        <f>VLOOKUP(T2666,Sheet2!V:V,1,FALSE)</f>
        <v>3156</v>
      </c>
      <c r="V2666">
        <f>VLOOKUP(B2666,Sheet2!W:W,1,FALSE)</f>
        <v>2629</v>
      </c>
    </row>
    <row r="2667" spans="1:22" x14ac:dyDescent="0.2">
      <c r="A2667">
        <v>2397</v>
      </c>
      <c r="B2667">
        <v>2130</v>
      </c>
      <c r="C2667">
        <v>41</v>
      </c>
      <c r="D2667" s="1">
        <v>27574</v>
      </c>
      <c r="E2667" t="s">
        <v>1703</v>
      </c>
      <c r="F2667" s="2">
        <v>200000</v>
      </c>
      <c r="G2667">
        <v>283</v>
      </c>
      <c r="H2667">
        <v>-1</v>
      </c>
      <c r="I2667" t="s">
        <v>259</v>
      </c>
      <c r="J2667" s="2" t="s">
        <v>150</v>
      </c>
      <c r="K2667" s="2">
        <v>40000</v>
      </c>
      <c r="L2667" s="2">
        <v>41</v>
      </c>
      <c r="M2667" t="s">
        <v>1698</v>
      </c>
      <c r="N2667" t="s">
        <v>6112</v>
      </c>
      <c r="O2667" t="s">
        <v>5908</v>
      </c>
      <c r="P2667" t="s">
        <v>5863</v>
      </c>
      <c r="Q2667">
        <v>71</v>
      </c>
      <c r="R2667">
        <v>7002</v>
      </c>
      <c r="S2667" t="str">
        <f>_xlfn.CONCAT(D2667,E2667)</f>
        <v>27574Western Open</v>
      </c>
      <c r="T2667">
        <f>A2667</f>
        <v>2397</v>
      </c>
      <c r="U2667">
        <f>VLOOKUP(T2667,Sheet2!V:V,1,FALSE)</f>
        <v>2397</v>
      </c>
      <c r="V2667">
        <f>VLOOKUP(B2667,Sheet2!W:W,1,FALSE)</f>
        <v>2130</v>
      </c>
    </row>
    <row r="2668" spans="1:22" x14ac:dyDescent="0.2">
      <c r="A2668">
        <v>1820</v>
      </c>
      <c r="B2668">
        <v>1557</v>
      </c>
      <c r="C2668">
        <v>30</v>
      </c>
      <c r="D2668" s="1">
        <v>27567</v>
      </c>
      <c r="E2668" t="s">
        <v>1305</v>
      </c>
      <c r="F2668" s="2">
        <v>236200</v>
      </c>
      <c r="G2668">
        <v>287</v>
      </c>
      <c r="H2668">
        <v>3</v>
      </c>
      <c r="I2668" t="s">
        <v>1319</v>
      </c>
      <c r="J2668" t="s">
        <v>18</v>
      </c>
      <c r="K2668" s="2">
        <v>40000</v>
      </c>
      <c r="L2668" s="2">
        <v>205</v>
      </c>
      <c r="M2668" t="s">
        <v>1014</v>
      </c>
      <c r="N2668" t="s">
        <v>6067</v>
      </c>
      <c r="O2668" t="s">
        <v>5908</v>
      </c>
      <c r="P2668" t="s">
        <v>5863</v>
      </c>
      <c r="Q2668">
        <v>71</v>
      </c>
      <c r="R2668">
        <v>7032</v>
      </c>
      <c r="S2668" t="str">
        <f>_xlfn.CONCAT(D2668,E2668)</f>
        <v>27567U.S. Open Championship</v>
      </c>
      <c r="T2668">
        <f>A2668</f>
        <v>1820</v>
      </c>
      <c r="U2668">
        <f>VLOOKUP(T2668,Sheet2!V:V,1,FALSE)</f>
        <v>1820</v>
      </c>
      <c r="V2668">
        <f>VLOOKUP(B2668,Sheet2!W:W,1,FALSE)</f>
        <v>1557</v>
      </c>
    </row>
    <row r="2669" spans="1:22" ht="17" x14ac:dyDescent="0.2">
      <c r="A2669">
        <v>3719</v>
      </c>
      <c r="B2669">
        <v>3171</v>
      </c>
      <c r="C2669">
        <v>80</v>
      </c>
      <c r="D2669" s="1">
        <v>27561</v>
      </c>
      <c r="E2669" t="s">
        <v>2250</v>
      </c>
      <c r="F2669" s="2" t="s">
        <v>150</v>
      </c>
      <c r="G2669" s="14">
        <v>275</v>
      </c>
      <c r="H2669">
        <v>-9</v>
      </c>
      <c r="I2669" t="s">
        <v>2280</v>
      </c>
      <c r="J2669" s="12" t="s">
        <v>150</v>
      </c>
      <c r="K2669" s="2" t="s">
        <v>150</v>
      </c>
      <c r="L2669" s="2">
        <v>457</v>
      </c>
      <c r="M2669" s="2" t="s">
        <v>2650</v>
      </c>
      <c r="N2669" s="2" t="s">
        <v>2651</v>
      </c>
      <c r="O2669" s="2" t="s">
        <v>2514</v>
      </c>
      <c r="P2669" s="2" t="s">
        <v>5863</v>
      </c>
      <c r="Q2669">
        <v>71</v>
      </c>
      <c r="R2669" s="2" t="s">
        <v>150</v>
      </c>
      <c r="S2669" t="str">
        <f>_xlfn.CONCAT(D2669,E2669)</f>
        <v>27561IVB-Philadelphia Golf Classic</v>
      </c>
      <c r="T2669">
        <f>A2669</f>
        <v>3719</v>
      </c>
      <c r="U2669">
        <f>VLOOKUP(T2669,Sheet2!V:V,1,FALSE)</f>
        <v>3719</v>
      </c>
      <c r="V2669">
        <f>VLOOKUP(B2669,Sheet2!W:W,1,FALSE)</f>
        <v>3171</v>
      </c>
    </row>
    <row r="2670" spans="1:22" x14ac:dyDescent="0.2">
      <c r="A2670">
        <v>3399</v>
      </c>
      <c r="B2670">
        <v>2865</v>
      </c>
      <c r="C2670">
        <v>66</v>
      </c>
      <c r="D2670" s="1">
        <v>27553</v>
      </c>
      <c r="E2670" t="s">
        <v>2151</v>
      </c>
      <c r="F2670" t="s">
        <v>150</v>
      </c>
      <c r="G2670" s="11">
        <v>278</v>
      </c>
      <c r="H2670">
        <v>-10</v>
      </c>
      <c r="I2670" t="s">
        <v>97</v>
      </c>
      <c r="J2670" t="s">
        <v>150</v>
      </c>
      <c r="K2670" t="s">
        <v>150</v>
      </c>
      <c r="L2670" s="2">
        <v>296</v>
      </c>
      <c r="M2670" t="s">
        <v>2589</v>
      </c>
      <c r="N2670" t="s">
        <v>2590</v>
      </c>
      <c r="O2670" t="s">
        <v>2591</v>
      </c>
      <c r="P2670" t="s">
        <v>5863</v>
      </c>
      <c r="Q2670" s="11">
        <v>72</v>
      </c>
      <c r="R2670" s="2">
        <v>7205</v>
      </c>
      <c r="S2670" t="str">
        <f>_xlfn.CONCAT(D2670,E2670)</f>
        <v>27553Kemper Open</v>
      </c>
      <c r="T2670">
        <f>A2670</f>
        <v>3399</v>
      </c>
      <c r="U2670">
        <f>VLOOKUP(T2670,Sheet2!V:V,1,FALSE)</f>
        <v>3399</v>
      </c>
      <c r="V2670">
        <f>VLOOKUP(B2670,Sheet2!W:W,1,FALSE)</f>
        <v>2865</v>
      </c>
    </row>
    <row r="2671" spans="1:22" x14ac:dyDescent="0.2">
      <c r="A2671">
        <v>3245</v>
      </c>
      <c r="B2671">
        <v>2718</v>
      </c>
      <c r="C2671">
        <v>62</v>
      </c>
      <c r="D2671" s="1">
        <v>27546</v>
      </c>
      <c r="E2671" t="s">
        <v>2239</v>
      </c>
      <c r="F2671" s="2" t="s">
        <v>150</v>
      </c>
      <c r="G2671">
        <v>271</v>
      </c>
      <c r="H2671">
        <v>-17</v>
      </c>
      <c r="I2671" t="s">
        <v>259</v>
      </c>
      <c r="J2671" s="12" t="s">
        <v>150</v>
      </c>
      <c r="K2671" s="2" t="s">
        <v>150</v>
      </c>
      <c r="L2671" s="2">
        <v>10</v>
      </c>
      <c r="M2671" t="s">
        <v>672</v>
      </c>
      <c r="N2671" t="s">
        <v>2559</v>
      </c>
      <c r="O2671" t="s">
        <v>2522</v>
      </c>
      <c r="P2671" t="s">
        <v>5863</v>
      </c>
      <c r="Q2671">
        <v>72</v>
      </c>
      <c r="R2671" s="2">
        <v>7007</v>
      </c>
      <c r="S2671" t="str">
        <f>_xlfn.CONCAT(D2671,E2671)</f>
        <v>27546Atlanta Classic</v>
      </c>
      <c r="T2671">
        <f>A2671</f>
        <v>3245</v>
      </c>
      <c r="U2671">
        <f>VLOOKUP(T2671,Sheet2!V:V,1,FALSE)</f>
        <v>3245</v>
      </c>
      <c r="V2671">
        <f>VLOOKUP(B2671,Sheet2!W:W,1,FALSE)</f>
        <v>2718</v>
      </c>
    </row>
    <row r="2672" spans="1:22" x14ac:dyDescent="0.2">
      <c r="A2672">
        <v>2977</v>
      </c>
      <c r="B2672">
        <v>2510</v>
      </c>
      <c r="C2672">
        <v>55</v>
      </c>
      <c r="D2672" s="1">
        <v>27539</v>
      </c>
      <c r="E2672" t="s">
        <v>2223</v>
      </c>
      <c r="F2672" s="2" t="s">
        <v>150</v>
      </c>
      <c r="G2672">
        <v>270</v>
      </c>
      <c r="H2672">
        <v>-18</v>
      </c>
      <c r="I2672" t="s">
        <v>107</v>
      </c>
      <c r="J2672" s="12" t="s">
        <v>150</v>
      </c>
      <c r="K2672" s="2" t="s">
        <v>150</v>
      </c>
      <c r="L2672" s="2">
        <v>68</v>
      </c>
      <c r="M2672" t="s">
        <v>2504</v>
      </c>
      <c r="N2672" t="s">
        <v>2502</v>
      </c>
      <c r="O2672" t="s">
        <v>2503</v>
      </c>
      <c r="P2672" t="s">
        <v>5863</v>
      </c>
      <c r="Q2672">
        <v>72</v>
      </c>
      <c r="R2672" s="2">
        <v>7282</v>
      </c>
      <c r="S2672" t="str">
        <f>_xlfn.CONCAT(D2672,E2672)</f>
        <v>27539Danny Thomas Memphis Classic</v>
      </c>
      <c r="T2672">
        <f>A2672</f>
        <v>2977</v>
      </c>
      <c r="U2672">
        <f>VLOOKUP(T2672,Sheet2!V:V,1,FALSE)</f>
        <v>2977</v>
      </c>
      <c r="V2672">
        <f>VLOOKUP(B2672,Sheet2!W:W,1,FALSE)</f>
        <v>2510</v>
      </c>
    </row>
    <row r="2673" spans="1:22" x14ac:dyDescent="0.2">
      <c r="A2673">
        <v>1317</v>
      </c>
      <c r="B2673">
        <v>1068</v>
      </c>
      <c r="C2673">
        <v>22</v>
      </c>
      <c r="D2673" s="1">
        <v>27532</v>
      </c>
      <c r="E2673" t="s">
        <v>890</v>
      </c>
      <c r="F2673" s="2">
        <v>150000</v>
      </c>
      <c r="G2673">
        <v>271</v>
      </c>
      <c r="H2673">
        <v>-17</v>
      </c>
      <c r="I2673" t="s">
        <v>340</v>
      </c>
      <c r="J2673" s="12" t="s">
        <v>150</v>
      </c>
      <c r="K2673" s="2">
        <v>30000</v>
      </c>
      <c r="L2673" s="2">
        <v>188</v>
      </c>
      <c r="M2673" t="s">
        <v>886</v>
      </c>
      <c r="N2673" t="s">
        <v>6056</v>
      </c>
      <c r="O2673" t="s">
        <v>5859</v>
      </c>
      <c r="P2673" t="s">
        <v>5863</v>
      </c>
      <c r="Q2673">
        <v>72</v>
      </c>
      <c r="R2673">
        <v>7080</v>
      </c>
      <c r="S2673" t="str">
        <f>_xlfn.CONCAT(D2673,E2673)</f>
        <v>27532First NBC New Orleans Open</v>
      </c>
      <c r="T2673">
        <f>A2673</f>
        <v>1317</v>
      </c>
      <c r="U2673">
        <f>VLOOKUP(T2673,Sheet2!V:V,1,FALSE)</f>
        <v>1317</v>
      </c>
      <c r="V2673">
        <f>VLOOKUP(B2673,Sheet2!W:W,1,FALSE)</f>
        <v>1068</v>
      </c>
    </row>
    <row r="2674" spans="1:22" x14ac:dyDescent="0.2">
      <c r="A2674">
        <v>1427</v>
      </c>
      <c r="B2674">
        <v>1164</v>
      </c>
      <c r="C2674">
        <v>25</v>
      </c>
      <c r="D2674" s="1">
        <v>27526</v>
      </c>
      <c r="E2674" t="s">
        <v>957</v>
      </c>
      <c r="F2674" s="2">
        <v>175000</v>
      </c>
      <c r="G2674">
        <v>269</v>
      </c>
      <c r="H2674">
        <v>-11</v>
      </c>
      <c r="I2674" t="s">
        <v>207</v>
      </c>
      <c r="J2674" s="2" t="s">
        <v>150</v>
      </c>
      <c r="K2674" s="2">
        <v>35000</v>
      </c>
      <c r="L2674" s="2">
        <v>293</v>
      </c>
      <c r="M2674" t="s">
        <v>960</v>
      </c>
      <c r="N2674" t="s">
        <v>6057</v>
      </c>
      <c r="O2674" t="s">
        <v>2644</v>
      </c>
      <c r="P2674" t="s">
        <v>5863</v>
      </c>
      <c r="Q2674">
        <v>70</v>
      </c>
      <c r="R2674">
        <v>6993</v>
      </c>
      <c r="S2674" t="str">
        <f>_xlfn.CONCAT(D2674,E2674)</f>
        <v>27526Byron Nelson Golf Classic</v>
      </c>
      <c r="T2674">
        <f>A2674</f>
        <v>1427</v>
      </c>
      <c r="U2674">
        <f>VLOOKUP(T2674,Sheet2!V:V,1,FALSE)</f>
        <v>1427</v>
      </c>
      <c r="V2674">
        <f>VLOOKUP(B2674,Sheet2!W:W,1,FALSE)</f>
        <v>1164</v>
      </c>
    </row>
    <row r="2675" spans="1:22" x14ac:dyDescent="0.2">
      <c r="A2675">
        <v>74</v>
      </c>
      <c r="B2675">
        <v>74</v>
      </c>
      <c r="C2675">
        <v>4</v>
      </c>
      <c r="D2675" s="1">
        <v>27518</v>
      </c>
      <c r="E2675" t="s">
        <v>58</v>
      </c>
      <c r="F2675" s="2">
        <v>150000</v>
      </c>
      <c r="G2675">
        <v>273</v>
      </c>
      <c r="H2675">
        <v>-11</v>
      </c>
      <c r="I2675" t="s">
        <v>109</v>
      </c>
      <c r="J2675" s="12" t="s">
        <v>150</v>
      </c>
      <c r="K2675" s="2">
        <v>30000</v>
      </c>
      <c r="L2675" s="2">
        <v>462</v>
      </c>
      <c r="M2675" t="s">
        <v>100</v>
      </c>
      <c r="N2675" t="s">
        <v>6027</v>
      </c>
      <c r="O2675" t="s">
        <v>2644</v>
      </c>
      <c r="P2675" t="s">
        <v>5863</v>
      </c>
      <c r="Q2675">
        <v>71</v>
      </c>
      <c r="R2675">
        <v>6929</v>
      </c>
      <c r="S2675" t="str">
        <f>_xlfn.CONCAT(D2675,E2675)</f>
        <v>27518Houston Open</v>
      </c>
      <c r="T2675">
        <f>A2675</f>
        <v>74</v>
      </c>
      <c r="U2675">
        <f>VLOOKUP(T2675,Sheet2!V:V,1,FALSE)</f>
        <v>74</v>
      </c>
      <c r="V2675">
        <f>VLOOKUP(B2675,Sheet2!W:W,1,FALSE)</f>
        <v>74</v>
      </c>
    </row>
    <row r="2676" spans="1:22" x14ac:dyDescent="0.2">
      <c r="A2676">
        <v>3658</v>
      </c>
      <c r="B2676">
        <v>3110</v>
      </c>
      <c r="C2676">
        <v>76</v>
      </c>
      <c r="D2676" s="1">
        <v>27511</v>
      </c>
      <c r="E2676" t="s">
        <v>2219</v>
      </c>
      <c r="F2676" s="2" t="s">
        <v>150</v>
      </c>
      <c r="G2676" s="2">
        <v>274</v>
      </c>
      <c r="H2676">
        <v>-14</v>
      </c>
      <c r="I2676" t="s">
        <v>338</v>
      </c>
      <c r="J2676" s="2" t="s">
        <v>150</v>
      </c>
      <c r="K2676" s="2" t="s">
        <v>150</v>
      </c>
      <c r="L2676" s="2">
        <v>177</v>
      </c>
      <c r="M2676" s="7" t="s">
        <v>2622</v>
      </c>
      <c r="N2676" s="7" t="s">
        <v>2623</v>
      </c>
      <c r="O2676" s="7" t="s">
        <v>1904</v>
      </c>
      <c r="P2676" t="s">
        <v>5863</v>
      </c>
      <c r="Q2676">
        <v>72</v>
      </c>
      <c r="R2676" s="2" t="s">
        <v>150</v>
      </c>
      <c r="S2676" t="str">
        <f>_xlfn.CONCAT(D2676,E2676)</f>
        <v>27511Tallahassee Open</v>
      </c>
      <c r="T2676">
        <f>A2676</f>
        <v>3658</v>
      </c>
      <c r="U2676">
        <f>VLOOKUP(T2676,Sheet2!V:V,1,FALSE)</f>
        <v>3658</v>
      </c>
      <c r="V2676">
        <f>VLOOKUP(B2676,Sheet2!W:W,1,FALSE)</f>
        <v>3110</v>
      </c>
    </row>
    <row r="2677" spans="1:22" x14ac:dyDescent="0.2">
      <c r="A2677">
        <v>171</v>
      </c>
      <c r="B2677">
        <v>163</v>
      </c>
      <c r="C2677">
        <v>6</v>
      </c>
      <c r="D2677" s="1">
        <v>27511</v>
      </c>
      <c r="E2677" t="s">
        <v>201</v>
      </c>
      <c r="F2677" s="2">
        <v>200000</v>
      </c>
      <c r="G2677">
        <v>277</v>
      </c>
      <c r="H2677">
        <v>-11</v>
      </c>
      <c r="I2677" t="s">
        <v>212</v>
      </c>
      <c r="J2677" t="s">
        <v>18</v>
      </c>
      <c r="K2677" s="2">
        <v>40000</v>
      </c>
      <c r="L2677" s="2">
        <v>182</v>
      </c>
      <c r="M2677" t="s">
        <v>192</v>
      </c>
      <c r="N2677" t="s">
        <v>6031</v>
      </c>
      <c r="O2677" t="s">
        <v>2479</v>
      </c>
      <c r="P2677" t="s">
        <v>5863</v>
      </c>
      <c r="Q2677">
        <v>72</v>
      </c>
      <c r="R2677">
        <v>6911</v>
      </c>
      <c r="S2677" t="str">
        <f>_xlfn.CONCAT(D2677,E2677)</f>
        <v>27511MONY Tournament of Champions</v>
      </c>
      <c r="T2677">
        <f>A2677</f>
        <v>171</v>
      </c>
      <c r="U2677">
        <f>VLOOKUP(T2677,Sheet2!V:V,1,FALSE)</f>
        <v>171</v>
      </c>
      <c r="V2677">
        <f>VLOOKUP(B2677,Sheet2!W:W,1,FALSE)</f>
        <v>163</v>
      </c>
    </row>
    <row r="2678" spans="1:22" ht="18" x14ac:dyDescent="0.2">
      <c r="A2678">
        <v>3678</v>
      </c>
      <c r="B2678">
        <v>3130</v>
      </c>
      <c r="C2678">
        <v>77</v>
      </c>
      <c r="D2678" s="1">
        <v>27504</v>
      </c>
      <c r="E2678" t="s">
        <v>2206</v>
      </c>
      <c r="F2678" s="2" t="s">
        <v>150</v>
      </c>
      <c r="G2678" s="2">
        <v>271</v>
      </c>
      <c r="H2678" s="2">
        <v>-13</v>
      </c>
      <c r="I2678" t="s">
        <v>1432</v>
      </c>
      <c r="J2678" s="2" t="s">
        <v>150</v>
      </c>
      <c r="K2678" s="2" t="s">
        <v>150</v>
      </c>
      <c r="L2678" s="2">
        <v>473</v>
      </c>
      <c r="M2678" s="16" t="s">
        <v>6219</v>
      </c>
      <c r="N2678" s="2" t="s">
        <v>2629</v>
      </c>
      <c r="O2678" s="2" t="s">
        <v>1904</v>
      </c>
      <c r="P2678" s="2" t="s">
        <v>5863</v>
      </c>
      <c r="Q2678">
        <v>71</v>
      </c>
      <c r="R2678" s="2" t="s">
        <v>150</v>
      </c>
      <c r="S2678" t="str">
        <f>_xlfn.CONCAT(D2678,E2678)</f>
        <v>27504Pensacola Open</v>
      </c>
      <c r="T2678">
        <f>A2678</f>
        <v>3678</v>
      </c>
      <c r="U2678">
        <f>VLOOKUP(T2678,Sheet2!V:V,1,FALSE)</f>
        <v>3678</v>
      </c>
      <c r="V2678">
        <f>VLOOKUP(B2678,Sheet2!W:W,1,FALSE)</f>
        <v>3130</v>
      </c>
    </row>
    <row r="2679" spans="1:22" x14ac:dyDescent="0.2">
      <c r="A2679">
        <v>1176</v>
      </c>
      <c r="B2679">
        <v>927</v>
      </c>
      <c r="C2679">
        <v>20</v>
      </c>
      <c r="D2679" s="1">
        <v>27497</v>
      </c>
      <c r="E2679" t="s">
        <v>797</v>
      </c>
      <c r="F2679" s="2">
        <v>242750</v>
      </c>
      <c r="G2679">
        <v>276</v>
      </c>
      <c r="H2679">
        <v>-12</v>
      </c>
      <c r="I2679" t="s">
        <v>215</v>
      </c>
      <c r="J2679" s="12" t="s">
        <v>150</v>
      </c>
      <c r="K2679" s="2">
        <v>40000</v>
      </c>
      <c r="L2679" s="2">
        <v>12</v>
      </c>
      <c r="M2679" t="s">
        <v>798</v>
      </c>
      <c r="N2679" t="s">
        <v>6053</v>
      </c>
      <c r="O2679" t="s">
        <v>2522</v>
      </c>
      <c r="P2679" t="s">
        <v>5863</v>
      </c>
      <c r="Q2679">
        <v>72</v>
      </c>
      <c r="R2679">
        <v>7020</v>
      </c>
      <c r="S2679" t="str">
        <f>_xlfn.CONCAT(D2679,E2679)</f>
        <v>27497Masters Tournament</v>
      </c>
      <c r="T2679">
        <f>A2679</f>
        <v>1176</v>
      </c>
      <c r="U2679">
        <f>VLOOKUP(T2679,Sheet2!V:V,1,FALSE)</f>
        <v>1176</v>
      </c>
      <c r="V2679">
        <f>VLOOKUP(B2679,Sheet2!W:W,1,FALSE)</f>
        <v>927</v>
      </c>
    </row>
    <row r="2680" spans="1:22" x14ac:dyDescent="0.2">
      <c r="A2680">
        <v>3892</v>
      </c>
      <c r="B2680">
        <v>3344</v>
      </c>
      <c r="C2680">
        <v>46</v>
      </c>
      <c r="D2680" s="1">
        <v>27497</v>
      </c>
      <c r="E2680" t="s">
        <v>2232</v>
      </c>
      <c r="F2680" s="2" t="s">
        <v>150</v>
      </c>
      <c r="G2680">
        <v>270</v>
      </c>
      <c r="H2680">
        <v>-10</v>
      </c>
      <c r="I2680" t="s">
        <v>2272</v>
      </c>
      <c r="J2680" s="2" t="s">
        <v>150</v>
      </c>
      <c r="K2680" s="2" t="s">
        <v>150</v>
      </c>
      <c r="L2680" s="2">
        <v>143</v>
      </c>
      <c r="M2680" s="2" t="s">
        <v>5921</v>
      </c>
      <c r="N2680" t="s">
        <v>1895</v>
      </c>
      <c r="O2680" t="s">
        <v>5919</v>
      </c>
      <c r="P2680" t="s">
        <v>5863</v>
      </c>
      <c r="Q2680">
        <v>70</v>
      </c>
      <c r="R2680" t="s">
        <v>150</v>
      </c>
      <c r="S2680" t="str">
        <f>_xlfn.CONCAT(D2680,E2680)</f>
        <v>27497Magnolia Classic</v>
      </c>
      <c r="T2680">
        <f>A2680</f>
        <v>3892</v>
      </c>
      <c r="U2680">
        <f>VLOOKUP(T2680,Sheet2!V:V,1,FALSE)</f>
        <v>3892</v>
      </c>
      <c r="V2680">
        <f>VLOOKUP(B2680,Sheet2!W:W,1,FALSE)</f>
        <v>3344</v>
      </c>
    </row>
    <row r="2681" spans="1:22" x14ac:dyDescent="0.2">
      <c r="A2681">
        <v>2254</v>
      </c>
      <c r="B2681">
        <v>1991</v>
      </c>
      <c r="C2681">
        <v>39</v>
      </c>
      <c r="D2681" s="1">
        <v>27490</v>
      </c>
      <c r="E2681" t="s">
        <v>1637</v>
      </c>
      <c r="F2681" s="2">
        <v>225000</v>
      </c>
      <c r="G2681">
        <v>275</v>
      </c>
      <c r="H2681">
        <v>-9</v>
      </c>
      <c r="I2681" t="s">
        <v>401</v>
      </c>
      <c r="J2681" s="2" t="s">
        <v>150</v>
      </c>
      <c r="K2681" s="2">
        <v>45000</v>
      </c>
      <c r="L2681" s="2">
        <v>337</v>
      </c>
      <c r="M2681" t="s">
        <v>1622</v>
      </c>
      <c r="N2681" t="s">
        <v>6102</v>
      </c>
      <c r="O2681" t="s">
        <v>2591</v>
      </c>
      <c r="P2681" t="s">
        <v>5863</v>
      </c>
      <c r="Q2681">
        <v>71</v>
      </c>
      <c r="R2681">
        <v>6643</v>
      </c>
      <c r="S2681" t="str">
        <f>_xlfn.CONCAT(D2681,E2681)</f>
        <v>27490Greater Greensboro Open</v>
      </c>
      <c r="T2681">
        <f>A2681</f>
        <v>2254</v>
      </c>
      <c r="U2681">
        <f>VLOOKUP(T2681,Sheet2!V:V,1,FALSE)</f>
        <v>2254</v>
      </c>
      <c r="V2681">
        <f>VLOOKUP(B2681,Sheet2!W:W,1,FALSE)</f>
        <v>1991</v>
      </c>
    </row>
    <row r="2682" spans="1:22" x14ac:dyDescent="0.2">
      <c r="A2682">
        <v>1263</v>
      </c>
      <c r="B2682">
        <v>1014</v>
      </c>
      <c r="C2682">
        <v>21</v>
      </c>
      <c r="D2682" s="1">
        <v>27483</v>
      </c>
      <c r="E2682" t="s">
        <v>848</v>
      </c>
      <c r="F2682" s="2">
        <v>200000</v>
      </c>
      <c r="G2682">
        <v>271</v>
      </c>
      <c r="H2682">
        <v>-13</v>
      </c>
      <c r="I2682" t="s">
        <v>215</v>
      </c>
      <c r="J2682" s="2" t="s">
        <v>150</v>
      </c>
      <c r="K2682" s="2">
        <v>40000</v>
      </c>
      <c r="L2682" s="2">
        <v>141</v>
      </c>
      <c r="M2682" t="s">
        <v>826</v>
      </c>
      <c r="N2682" t="s">
        <v>6054</v>
      </c>
      <c r="O2682" t="s">
        <v>2489</v>
      </c>
      <c r="P2682" t="s">
        <v>5863</v>
      </c>
      <c r="Q2682">
        <v>71</v>
      </c>
      <c r="R2682">
        <v>6657</v>
      </c>
      <c r="S2682" t="str">
        <f>_xlfn.CONCAT(D2682,E2682)</f>
        <v>27483Sea Pines Heritage Classic</v>
      </c>
      <c r="T2682">
        <f>A2682</f>
        <v>1263</v>
      </c>
      <c r="U2682">
        <f>VLOOKUP(T2682,Sheet2!V:V,1,FALSE)</f>
        <v>1263</v>
      </c>
      <c r="V2682">
        <f>VLOOKUP(B2682,Sheet2!W:W,1,FALSE)</f>
        <v>1014</v>
      </c>
    </row>
    <row r="2683" spans="1:22" x14ac:dyDescent="0.2">
      <c r="A2683">
        <v>3854</v>
      </c>
      <c r="B2683">
        <v>3306</v>
      </c>
      <c r="C2683">
        <v>109</v>
      </c>
      <c r="D2683" s="1">
        <v>27476</v>
      </c>
      <c r="E2683" t="s">
        <v>2268</v>
      </c>
      <c r="F2683" s="12" t="s">
        <v>150</v>
      </c>
      <c r="G2683">
        <v>276</v>
      </c>
      <c r="H2683">
        <v>-12</v>
      </c>
      <c r="I2683" t="s">
        <v>893</v>
      </c>
      <c r="J2683" s="12" t="s">
        <v>150</v>
      </c>
      <c r="K2683" s="12" t="s">
        <v>150</v>
      </c>
      <c r="L2683" s="2">
        <v>165</v>
      </c>
      <c r="M2683" t="s">
        <v>5898</v>
      </c>
      <c r="N2683" t="s">
        <v>5899</v>
      </c>
      <c r="O2683" t="s">
        <v>1904</v>
      </c>
      <c r="P2683" t="s">
        <v>5863</v>
      </c>
      <c r="Q2683">
        <v>72</v>
      </c>
      <c r="R2683" t="s">
        <v>150</v>
      </c>
      <c r="S2683" t="str">
        <f>_xlfn.CONCAT(D2683,E2683)</f>
        <v>27476Greater Jacksonville Open</v>
      </c>
      <c r="T2683">
        <f>A2683</f>
        <v>3854</v>
      </c>
      <c r="U2683">
        <f>VLOOKUP(T2683,Sheet2!V:V,1,FALSE)</f>
        <v>3854</v>
      </c>
      <c r="V2683">
        <f>VLOOKUP(B2683,Sheet2!W:W,1,FALSE)</f>
        <v>3306</v>
      </c>
    </row>
    <row r="2684" spans="1:22" x14ac:dyDescent="0.2">
      <c r="A2684">
        <v>3360</v>
      </c>
      <c r="B2684">
        <v>2826</v>
      </c>
      <c r="C2684">
        <v>65</v>
      </c>
      <c r="D2684" s="1">
        <v>27469</v>
      </c>
      <c r="E2684" t="s">
        <v>2317</v>
      </c>
      <c r="F2684" s="2" t="s">
        <v>150</v>
      </c>
      <c r="G2684" s="11">
        <v>276</v>
      </c>
      <c r="H2684">
        <v>-12</v>
      </c>
      <c r="I2684" t="s">
        <v>215</v>
      </c>
      <c r="J2684" s="12" t="s">
        <v>150</v>
      </c>
      <c r="K2684" s="2" t="s">
        <v>150</v>
      </c>
      <c r="L2684" s="2">
        <v>95</v>
      </c>
      <c r="M2684" t="s">
        <v>2585</v>
      </c>
      <c r="N2684" t="s">
        <v>2586</v>
      </c>
      <c r="O2684" t="s">
        <v>1904</v>
      </c>
      <c r="P2684" t="s">
        <v>5863</v>
      </c>
      <c r="Q2684" s="11">
        <v>72</v>
      </c>
      <c r="R2684" s="2">
        <v>6939</v>
      </c>
      <c r="S2684" t="str">
        <f>_xlfn.CONCAT(D2684,E2684)</f>
        <v>27469Doral-Eastern Open Invitational</v>
      </c>
      <c r="T2684">
        <f>A2684</f>
        <v>3360</v>
      </c>
      <c r="U2684">
        <f>VLOOKUP(T2684,Sheet2!V:V,1,FALSE)</f>
        <v>3360</v>
      </c>
      <c r="V2684">
        <f>VLOOKUP(B2684,Sheet2!W:W,1,FALSE)</f>
        <v>2826</v>
      </c>
    </row>
    <row r="2685" spans="1:22" x14ac:dyDescent="0.2">
      <c r="A2685">
        <v>908</v>
      </c>
      <c r="B2685">
        <v>661</v>
      </c>
      <c r="C2685">
        <v>13</v>
      </c>
      <c r="D2685" s="1">
        <v>27462</v>
      </c>
      <c r="E2685" t="s">
        <v>614</v>
      </c>
      <c r="F2685" s="2">
        <v>200000</v>
      </c>
      <c r="G2685">
        <v>276</v>
      </c>
      <c r="H2685">
        <v>-12</v>
      </c>
      <c r="I2685" t="s">
        <v>209</v>
      </c>
      <c r="J2685" s="12" t="s">
        <v>150</v>
      </c>
      <c r="K2685" s="2">
        <v>40000</v>
      </c>
      <c r="L2685" s="2">
        <v>306</v>
      </c>
      <c r="M2685" t="s">
        <v>616</v>
      </c>
      <c r="N2685" t="s">
        <v>6046</v>
      </c>
      <c r="O2685" t="s">
        <v>1904</v>
      </c>
      <c r="P2685" t="s">
        <v>5863</v>
      </c>
      <c r="Q2685">
        <v>72</v>
      </c>
      <c r="R2685">
        <v>7012</v>
      </c>
      <c r="S2685" t="str">
        <f>_xlfn.CONCAT(D2685,E2685)</f>
        <v>27462Florida Citrus Open</v>
      </c>
      <c r="T2685">
        <f>A2685</f>
        <v>908</v>
      </c>
      <c r="U2685">
        <f>VLOOKUP(T2685,Sheet2!V:V,1,FALSE)</f>
        <v>908</v>
      </c>
      <c r="V2685">
        <f>VLOOKUP(B2685,Sheet2!W:W,1,FALSE)</f>
        <v>661</v>
      </c>
    </row>
    <row r="2686" spans="1:22" x14ac:dyDescent="0.2">
      <c r="A2686">
        <v>856</v>
      </c>
      <c r="B2686">
        <v>609</v>
      </c>
      <c r="C2686">
        <v>12</v>
      </c>
      <c r="D2686" s="1">
        <v>27455</v>
      </c>
      <c r="E2686" t="s">
        <v>579</v>
      </c>
      <c r="F2686" s="2">
        <v>260000</v>
      </c>
      <c r="G2686">
        <v>273</v>
      </c>
      <c r="H2686">
        <v>-15</v>
      </c>
      <c r="I2686" t="s">
        <v>581</v>
      </c>
      <c r="J2686" s="12" t="s">
        <v>150</v>
      </c>
      <c r="K2686" s="2">
        <v>52000</v>
      </c>
      <c r="L2686" s="2">
        <v>165</v>
      </c>
      <c r="M2686" t="s">
        <v>576</v>
      </c>
      <c r="N2686" t="s">
        <v>5899</v>
      </c>
      <c r="O2686" t="s">
        <v>1904</v>
      </c>
      <c r="P2686" t="s">
        <v>5863</v>
      </c>
      <c r="Q2686">
        <v>72</v>
      </c>
      <c r="R2686">
        <v>7128</v>
      </c>
      <c r="S2686" t="str">
        <f>_xlfn.CONCAT(D2686,E2686)</f>
        <v>27455Jackie Gleason-Inverrary Classic</v>
      </c>
      <c r="T2686">
        <f>A2686</f>
        <v>856</v>
      </c>
      <c r="U2686">
        <f>VLOOKUP(T2686,Sheet2!V:V,1,FALSE)</f>
        <v>856</v>
      </c>
      <c r="V2686">
        <f>VLOOKUP(B2686,Sheet2!W:W,1,FALSE)</f>
        <v>609</v>
      </c>
    </row>
    <row r="2687" spans="1:22" x14ac:dyDescent="0.2">
      <c r="A2687">
        <v>757</v>
      </c>
      <c r="B2687">
        <v>513</v>
      </c>
      <c r="C2687">
        <v>11</v>
      </c>
      <c r="D2687" s="1">
        <v>27448</v>
      </c>
      <c r="E2687" t="s">
        <v>505</v>
      </c>
      <c r="F2687" s="2">
        <v>150000</v>
      </c>
      <c r="G2687">
        <v>275</v>
      </c>
      <c r="H2687">
        <v>-9</v>
      </c>
      <c r="I2687" t="s">
        <v>509</v>
      </c>
      <c r="J2687" s="12" t="s">
        <v>150</v>
      </c>
      <c r="K2687" s="2">
        <v>30000</v>
      </c>
      <c r="L2687" s="2">
        <v>311</v>
      </c>
      <c r="M2687" t="s">
        <v>480</v>
      </c>
      <c r="N2687" t="s">
        <v>6003</v>
      </c>
      <c r="O2687" t="s">
        <v>2479</v>
      </c>
      <c r="P2687" t="s">
        <v>5863</v>
      </c>
      <c r="Q2687">
        <v>71</v>
      </c>
      <c r="R2687">
        <v>7029</v>
      </c>
      <c r="S2687" t="str">
        <f>_xlfn.CONCAT(D2687,E2687)</f>
        <v>27448Glen Campbell-Los Angeles Open</v>
      </c>
      <c r="T2687">
        <f>A2687</f>
        <v>757</v>
      </c>
      <c r="U2687">
        <f>VLOOKUP(T2687,Sheet2!V:V,1,FALSE)</f>
        <v>757</v>
      </c>
      <c r="V2687">
        <f>VLOOKUP(B2687,Sheet2!W:W,1,FALSE)</f>
        <v>513</v>
      </c>
    </row>
    <row r="2688" spans="1:22" x14ac:dyDescent="0.2">
      <c r="A2688">
        <v>594</v>
      </c>
      <c r="B2688">
        <v>357</v>
      </c>
      <c r="C2688">
        <v>9</v>
      </c>
      <c r="D2688" s="1">
        <v>27441</v>
      </c>
      <c r="E2688" t="s">
        <v>392</v>
      </c>
      <c r="F2688" s="2" t="s">
        <v>150</v>
      </c>
      <c r="G2688" t="s">
        <v>150</v>
      </c>
      <c r="H2688" t="s">
        <v>150</v>
      </c>
      <c r="I2688" t="s">
        <v>150</v>
      </c>
      <c r="J2688" s="12" t="s">
        <v>150</v>
      </c>
      <c r="K2688" s="2" t="s">
        <v>150</v>
      </c>
      <c r="L2688" s="2">
        <v>401</v>
      </c>
      <c r="M2688" t="s">
        <v>373</v>
      </c>
      <c r="N2688" t="s">
        <v>6039</v>
      </c>
      <c r="O2688" t="s">
        <v>2479</v>
      </c>
      <c r="P2688" t="s">
        <v>5863</v>
      </c>
      <c r="Q2688">
        <v>72</v>
      </c>
      <c r="R2688">
        <v>6659</v>
      </c>
      <c r="S2688" t="str">
        <f>_xlfn.CONCAT(D2688,E2688)</f>
        <v>27441Andy Williams-San Diego Open Invitational</v>
      </c>
      <c r="T2688">
        <f>A2688</f>
        <v>594</v>
      </c>
      <c r="U2688" t="e">
        <f>VLOOKUP(T2688,Sheet2!V:V,1,FALSE)</f>
        <v>#N/A</v>
      </c>
      <c r="V2688">
        <f>VLOOKUP(B2688,Sheet2!W:W,1,FALSE)</f>
        <v>357</v>
      </c>
    </row>
    <row r="2689" spans="1:22" x14ac:dyDescent="0.2">
      <c r="A2689">
        <v>593</v>
      </c>
      <c r="B2689">
        <v>357</v>
      </c>
      <c r="C2689">
        <v>9</v>
      </c>
      <c r="D2689" s="1">
        <v>27441</v>
      </c>
      <c r="E2689" t="s">
        <v>392</v>
      </c>
      <c r="F2689" s="2">
        <v>170000</v>
      </c>
      <c r="G2689">
        <v>279</v>
      </c>
      <c r="H2689">
        <v>-9</v>
      </c>
      <c r="I2689" t="s">
        <v>396</v>
      </c>
      <c r="J2689" t="s">
        <v>18</v>
      </c>
      <c r="K2689" s="2">
        <v>34000</v>
      </c>
      <c r="L2689" s="2">
        <v>402</v>
      </c>
      <c r="M2689" t="s">
        <v>360</v>
      </c>
      <c r="N2689" t="s">
        <v>6039</v>
      </c>
      <c r="O2689" t="s">
        <v>2479</v>
      </c>
      <c r="P2689" t="s">
        <v>5863</v>
      </c>
      <c r="Q2689">
        <v>72</v>
      </c>
      <c r="R2689">
        <v>7021</v>
      </c>
      <c r="S2689" t="str">
        <f>_xlfn.CONCAT(D2689,E2689)</f>
        <v>27441Andy Williams-San Diego Open Invitational</v>
      </c>
      <c r="T2689">
        <f>A2689</f>
        <v>593</v>
      </c>
      <c r="U2689">
        <f>VLOOKUP(T2689,Sheet2!V:V,1,FALSE)</f>
        <v>593</v>
      </c>
      <c r="V2689">
        <f>VLOOKUP(B2689,Sheet2!W:W,1,FALSE)</f>
        <v>357</v>
      </c>
    </row>
    <row r="2690" spans="1:22" x14ac:dyDescent="0.2">
      <c r="A2690">
        <v>432</v>
      </c>
      <c r="B2690">
        <v>292</v>
      </c>
      <c r="C2690">
        <v>8</v>
      </c>
      <c r="D2690" s="1">
        <v>27434</v>
      </c>
      <c r="E2690" t="s">
        <v>332</v>
      </c>
      <c r="F2690" s="2" t="s">
        <v>150</v>
      </c>
      <c r="G2690" t="s">
        <v>150</v>
      </c>
      <c r="H2690" t="s">
        <v>150</v>
      </c>
      <c r="I2690" t="s">
        <v>150</v>
      </c>
      <c r="J2690" s="12" t="s">
        <v>150</v>
      </c>
      <c r="K2690" s="2" t="s">
        <v>150</v>
      </c>
      <c r="L2690" s="2">
        <v>22</v>
      </c>
      <c r="M2690" t="s">
        <v>299</v>
      </c>
      <c r="N2690" t="s">
        <v>6034</v>
      </c>
      <c r="O2690" t="s">
        <v>2479</v>
      </c>
      <c r="P2690" t="s">
        <v>5863</v>
      </c>
      <c r="Q2690">
        <v>72</v>
      </c>
      <c r="R2690">
        <v>6837</v>
      </c>
      <c r="S2690" t="str">
        <f>_xlfn.CONCAT(D2690,E2690)</f>
        <v>27434Bob Hope Desert Classic</v>
      </c>
      <c r="T2690">
        <f>A2690</f>
        <v>432</v>
      </c>
      <c r="U2690" t="e">
        <f>VLOOKUP(T2690,Sheet2!V:V,1,FALSE)</f>
        <v>#N/A</v>
      </c>
      <c r="V2690">
        <f>VLOOKUP(B2690,Sheet2!W:W,1,FALSE)</f>
        <v>292</v>
      </c>
    </row>
    <row r="2691" spans="1:22" x14ac:dyDescent="0.2">
      <c r="A2691">
        <v>431</v>
      </c>
      <c r="B2691">
        <v>292</v>
      </c>
      <c r="C2691">
        <v>8</v>
      </c>
      <c r="D2691" s="1">
        <v>27434</v>
      </c>
      <c r="E2691" t="s">
        <v>332</v>
      </c>
      <c r="F2691" s="2">
        <v>160000</v>
      </c>
      <c r="G2691">
        <v>339</v>
      </c>
      <c r="H2691">
        <v>-21</v>
      </c>
      <c r="I2691" t="s">
        <v>214</v>
      </c>
      <c r="J2691" s="12" t="s">
        <v>150</v>
      </c>
      <c r="K2691" s="2">
        <v>32000</v>
      </c>
      <c r="L2691" s="2">
        <v>158</v>
      </c>
      <c r="M2691" t="s">
        <v>310</v>
      </c>
      <c r="N2691" t="s">
        <v>6036</v>
      </c>
      <c r="O2691" t="s">
        <v>2479</v>
      </c>
      <c r="P2691" t="s">
        <v>5863</v>
      </c>
      <c r="Q2691">
        <v>72</v>
      </c>
      <c r="R2691">
        <v>6478</v>
      </c>
      <c r="S2691" t="str">
        <f>_xlfn.CONCAT(D2691,E2691)</f>
        <v>27434Bob Hope Desert Classic</v>
      </c>
      <c r="T2691">
        <f>A2691</f>
        <v>431</v>
      </c>
      <c r="U2691">
        <f>VLOOKUP(T2691,Sheet2!V:V,1,FALSE)</f>
        <v>431</v>
      </c>
      <c r="V2691">
        <f>VLOOKUP(B2691,Sheet2!W:W,1,FALSE)</f>
        <v>292</v>
      </c>
    </row>
    <row r="2692" spans="1:22" x14ac:dyDescent="0.2">
      <c r="A2692">
        <v>433</v>
      </c>
      <c r="B2692">
        <v>292</v>
      </c>
      <c r="C2692">
        <v>8</v>
      </c>
      <c r="D2692" s="1">
        <v>27434</v>
      </c>
      <c r="E2692" t="s">
        <v>332</v>
      </c>
      <c r="F2692" s="2" t="s">
        <v>150</v>
      </c>
      <c r="G2692" t="s">
        <v>150</v>
      </c>
      <c r="H2692" t="s">
        <v>150</v>
      </c>
      <c r="I2692" t="s">
        <v>150</v>
      </c>
      <c r="J2692" s="12" t="s">
        <v>150</v>
      </c>
      <c r="K2692" s="2" t="s">
        <v>150</v>
      </c>
      <c r="L2692" s="2">
        <v>183</v>
      </c>
      <c r="M2692" t="s">
        <v>280</v>
      </c>
      <c r="N2692" t="s">
        <v>6033</v>
      </c>
      <c r="O2692" t="s">
        <v>2479</v>
      </c>
      <c r="P2692" t="s">
        <v>5863</v>
      </c>
      <c r="Q2692">
        <v>72</v>
      </c>
      <c r="R2692">
        <v>6911</v>
      </c>
      <c r="S2692" t="str">
        <f>_xlfn.CONCAT(D2692,E2692)</f>
        <v>27434Bob Hope Desert Classic</v>
      </c>
      <c r="T2692">
        <f>A2692</f>
        <v>433</v>
      </c>
      <c r="U2692" t="e">
        <f>VLOOKUP(T2692,Sheet2!V:V,1,FALSE)</f>
        <v>#N/A</v>
      </c>
      <c r="V2692">
        <f>VLOOKUP(B2692,Sheet2!W:W,1,FALSE)</f>
        <v>292</v>
      </c>
    </row>
    <row r="2693" spans="1:22" x14ac:dyDescent="0.2">
      <c r="A2693">
        <v>434</v>
      </c>
      <c r="B2693">
        <v>292</v>
      </c>
      <c r="C2693">
        <v>8</v>
      </c>
      <c r="D2693" s="1">
        <v>27434</v>
      </c>
      <c r="E2693" t="s">
        <v>332</v>
      </c>
      <c r="F2693" s="2" t="s">
        <v>150</v>
      </c>
      <c r="G2693" t="s">
        <v>150</v>
      </c>
      <c r="H2693" t="s">
        <v>150</v>
      </c>
      <c r="I2693" t="s">
        <v>150</v>
      </c>
      <c r="J2693" s="12" t="s">
        <v>150</v>
      </c>
      <c r="K2693" s="2" t="s">
        <v>150</v>
      </c>
      <c r="L2693" s="2">
        <v>380</v>
      </c>
      <c r="M2693" t="s">
        <v>308</v>
      </c>
      <c r="N2693" t="s">
        <v>5983</v>
      </c>
      <c r="O2693" t="s">
        <v>2479</v>
      </c>
      <c r="P2693" t="s">
        <v>5863</v>
      </c>
      <c r="Q2693">
        <v>72</v>
      </c>
      <c r="R2693">
        <v>6869</v>
      </c>
      <c r="S2693" t="str">
        <f>_xlfn.CONCAT(D2693,E2693)</f>
        <v>27434Bob Hope Desert Classic</v>
      </c>
      <c r="T2693">
        <f>A2693</f>
        <v>434</v>
      </c>
      <c r="U2693" t="e">
        <f>VLOOKUP(T2693,Sheet2!V:V,1,FALSE)</f>
        <v>#N/A</v>
      </c>
      <c r="V2693">
        <f>VLOOKUP(B2693,Sheet2!W:W,1,FALSE)</f>
        <v>292</v>
      </c>
    </row>
    <row r="2694" spans="1:22" x14ac:dyDescent="0.2">
      <c r="A2694">
        <v>242</v>
      </c>
      <c r="B2694">
        <v>234</v>
      </c>
      <c r="C2694">
        <v>7</v>
      </c>
      <c r="D2694" s="1">
        <v>27427</v>
      </c>
      <c r="E2694" t="s">
        <v>253</v>
      </c>
      <c r="F2694" s="2">
        <v>220000</v>
      </c>
      <c r="G2694">
        <v>274</v>
      </c>
      <c r="H2694">
        <v>-14</v>
      </c>
      <c r="I2694" t="s">
        <v>264</v>
      </c>
      <c r="J2694" s="12" t="s">
        <v>150</v>
      </c>
      <c r="K2694" s="2">
        <v>44000</v>
      </c>
      <c r="L2694" s="2">
        <v>441</v>
      </c>
      <c r="M2694" t="s">
        <v>232</v>
      </c>
      <c r="N2694" t="s">
        <v>6032</v>
      </c>
      <c r="O2694" t="s">
        <v>6122</v>
      </c>
      <c r="P2694" t="s">
        <v>5863</v>
      </c>
      <c r="Q2694">
        <v>72</v>
      </c>
      <c r="R2694">
        <v>7234</v>
      </c>
      <c r="S2694" t="str">
        <f>_xlfn.CONCAT(D2694,E2694)</f>
        <v>27427Hawaiian Open</v>
      </c>
      <c r="T2694">
        <f>A2694</f>
        <v>242</v>
      </c>
      <c r="U2694">
        <f>VLOOKUP(T2694,Sheet2!V:V,1,FALSE)</f>
        <v>242</v>
      </c>
      <c r="V2694">
        <f>VLOOKUP(B2694,Sheet2!W:W,1,FALSE)</f>
        <v>234</v>
      </c>
    </row>
    <row r="2695" spans="1:22" x14ac:dyDescent="0.2">
      <c r="A2695">
        <v>2644</v>
      </c>
      <c r="B2695">
        <v>2283</v>
      </c>
      <c r="C2695">
        <v>43</v>
      </c>
      <c r="D2695" s="1">
        <v>27420</v>
      </c>
      <c r="E2695" t="s">
        <v>1807</v>
      </c>
      <c r="F2695" s="2" t="s">
        <v>150</v>
      </c>
      <c r="G2695" t="s">
        <v>150</v>
      </c>
      <c r="H2695" s="2" t="s">
        <v>150</v>
      </c>
      <c r="I2695" t="s">
        <v>150</v>
      </c>
      <c r="J2695" s="2" t="s">
        <v>150</v>
      </c>
      <c r="K2695" s="2" t="s">
        <v>150</v>
      </c>
      <c r="L2695" s="2">
        <v>86</v>
      </c>
      <c r="M2695" t="s">
        <v>1806</v>
      </c>
      <c r="N2695" t="s">
        <v>6016</v>
      </c>
      <c r="O2695" t="s">
        <v>2479</v>
      </c>
      <c r="P2695" t="s">
        <v>5863</v>
      </c>
      <c r="Q2695">
        <v>72</v>
      </c>
      <c r="R2695">
        <v>6506</v>
      </c>
      <c r="S2695" t="str">
        <f>_xlfn.CONCAT(D2695,E2695)</f>
        <v>27420Bing Crosby National Pro-Am</v>
      </c>
      <c r="T2695">
        <f>A2695</f>
        <v>2644</v>
      </c>
      <c r="U2695" t="e">
        <f>VLOOKUP(T2695,Sheet2!V:V,1,FALSE)</f>
        <v>#N/A</v>
      </c>
      <c r="V2695">
        <f>VLOOKUP(B2695,Sheet2!W:W,1,FALSE)</f>
        <v>2283</v>
      </c>
    </row>
    <row r="2696" spans="1:22" x14ac:dyDescent="0.2">
      <c r="A2696">
        <v>2643</v>
      </c>
      <c r="B2696">
        <v>2283</v>
      </c>
      <c r="C2696">
        <v>43</v>
      </c>
      <c r="D2696" s="1">
        <v>27420</v>
      </c>
      <c r="E2696" t="s">
        <v>1807</v>
      </c>
      <c r="F2696" s="2">
        <v>185000</v>
      </c>
      <c r="G2696">
        <v>280</v>
      </c>
      <c r="H2696">
        <v>-8</v>
      </c>
      <c r="I2696" t="s">
        <v>107</v>
      </c>
      <c r="J2696" s="2" t="s">
        <v>150</v>
      </c>
      <c r="K2696" s="2">
        <v>37000</v>
      </c>
      <c r="L2696" s="2">
        <v>264</v>
      </c>
      <c r="M2696" t="s">
        <v>1050</v>
      </c>
      <c r="N2696" t="s">
        <v>6016</v>
      </c>
      <c r="O2696" t="s">
        <v>2479</v>
      </c>
      <c r="P2696" t="s">
        <v>5863</v>
      </c>
      <c r="Q2696">
        <v>72</v>
      </c>
      <c r="R2696">
        <v>6815</v>
      </c>
      <c r="S2696" t="str">
        <f>_xlfn.CONCAT(D2696,E2696)</f>
        <v>27420Bing Crosby National Pro-Am</v>
      </c>
      <c r="T2696">
        <f>A2696</f>
        <v>2643</v>
      </c>
      <c r="U2696">
        <f>VLOOKUP(T2696,Sheet2!V:V,1,FALSE)</f>
        <v>2643</v>
      </c>
      <c r="V2696">
        <f>VLOOKUP(B2696,Sheet2!W:W,1,FALSE)</f>
        <v>2283</v>
      </c>
    </row>
    <row r="2697" spans="1:22" x14ac:dyDescent="0.2">
      <c r="A2697">
        <v>2645</v>
      </c>
      <c r="B2697">
        <v>2283</v>
      </c>
      <c r="C2697">
        <v>43</v>
      </c>
      <c r="D2697" s="1">
        <v>27420</v>
      </c>
      <c r="E2697" t="s">
        <v>1807</v>
      </c>
      <c r="F2697" s="2" t="s">
        <v>150</v>
      </c>
      <c r="G2697" t="s">
        <v>150</v>
      </c>
      <c r="H2697" s="2" t="s">
        <v>150</v>
      </c>
      <c r="I2697" t="s">
        <v>150</v>
      </c>
      <c r="J2697" s="2" t="s">
        <v>150</v>
      </c>
      <c r="K2697" s="2" t="s">
        <v>150</v>
      </c>
      <c r="L2697" s="2">
        <v>362</v>
      </c>
      <c r="M2697" t="s">
        <v>1791</v>
      </c>
      <c r="N2697" t="s">
        <v>6016</v>
      </c>
      <c r="O2697" t="s">
        <v>2479</v>
      </c>
      <c r="P2697" t="s">
        <v>5863</v>
      </c>
      <c r="Q2697">
        <v>72</v>
      </c>
      <c r="R2697">
        <v>6810</v>
      </c>
      <c r="S2697" t="str">
        <f>_xlfn.CONCAT(D2697,E2697)</f>
        <v>27420Bing Crosby National Pro-Am</v>
      </c>
      <c r="T2697">
        <f>A2697</f>
        <v>2645</v>
      </c>
      <c r="U2697" t="e">
        <f>VLOOKUP(T2697,Sheet2!V:V,1,FALSE)</f>
        <v>#N/A</v>
      </c>
      <c r="V2697">
        <f>VLOOKUP(B2697,Sheet2!W:W,1,FALSE)</f>
        <v>2283</v>
      </c>
    </row>
    <row r="2698" spans="1:22" x14ac:dyDescent="0.2">
      <c r="A2698">
        <v>3309</v>
      </c>
      <c r="B2698">
        <v>2782</v>
      </c>
      <c r="C2698">
        <v>64</v>
      </c>
      <c r="D2698" s="1">
        <v>27413</v>
      </c>
      <c r="E2698" t="s">
        <v>2279</v>
      </c>
      <c r="F2698" s="2" t="s">
        <v>150</v>
      </c>
      <c r="G2698" s="11">
        <v>263</v>
      </c>
      <c r="H2698" s="11">
        <v>-25</v>
      </c>
      <c r="I2698" t="s">
        <v>214</v>
      </c>
      <c r="J2698" s="2" t="s">
        <v>150</v>
      </c>
      <c r="K2698" s="2" t="s">
        <v>150</v>
      </c>
      <c r="L2698" s="11">
        <v>431</v>
      </c>
      <c r="M2698" t="s">
        <v>2577</v>
      </c>
      <c r="N2698" t="s">
        <v>6121</v>
      </c>
      <c r="O2698" t="s">
        <v>6123</v>
      </c>
      <c r="P2698" s="11" t="s">
        <v>5863</v>
      </c>
      <c r="Q2698" s="11">
        <v>72</v>
      </c>
      <c r="R2698" s="2">
        <v>7305</v>
      </c>
      <c r="S2698" t="str">
        <f>_xlfn.CONCAT(D2698,E2698)</f>
        <v>27413Dean Martin Tucson Open</v>
      </c>
      <c r="T2698">
        <f>A2698</f>
        <v>3309</v>
      </c>
      <c r="U2698">
        <f>VLOOKUP(T2698,Sheet2!V:V,1,FALSE)</f>
        <v>3309</v>
      </c>
      <c r="V2698">
        <f>VLOOKUP(B2698,Sheet2!W:W,1,FALSE)</f>
        <v>2782</v>
      </c>
    </row>
    <row r="2699" spans="1:22" x14ac:dyDescent="0.2">
      <c r="A2699">
        <v>672</v>
      </c>
      <c r="B2699">
        <v>428</v>
      </c>
      <c r="C2699">
        <v>10</v>
      </c>
      <c r="D2699" s="1">
        <v>27406</v>
      </c>
      <c r="E2699" t="s">
        <v>434</v>
      </c>
      <c r="F2699" s="2">
        <v>150000</v>
      </c>
      <c r="G2699">
        <v>260</v>
      </c>
      <c r="H2699">
        <v>-24</v>
      </c>
      <c r="I2699" t="s">
        <v>214</v>
      </c>
      <c r="J2699" s="12" t="s">
        <v>150</v>
      </c>
      <c r="K2699" s="2">
        <v>30000</v>
      </c>
      <c r="L2699" s="2">
        <v>276</v>
      </c>
      <c r="M2699" t="s">
        <v>444</v>
      </c>
      <c r="N2699" t="s">
        <v>6040</v>
      </c>
      <c r="O2699" t="s">
        <v>6123</v>
      </c>
      <c r="P2699" t="s">
        <v>5863</v>
      </c>
      <c r="Q2699">
        <v>71</v>
      </c>
      <c r="R2699">
        <v>6726</v>
      </c>
      <c r="S2699" t="str">
        <f>_xlfn.CONCAT(D2699,E2699)</f>
        <v>27406Phoenix Open</v>
      </c>
      <c r="T2699">
        <f>A2699</f>
        <v>672</v>
      </c>
      <c r="U2699">
        <f>VLOOKUP(T2699,Sheet2!V:V,1,FALSE)</f>
        <v>672</v>
      </c>
      <c r="V2699">
        <f>VLOOKUP(B2699,Sheet2!W:W,1,FALSE)</f>
        <v>428</v>
      </c>
    </row>
    <row r="2700" spans="1:22" x14ac:dyDescent="0.2">
      <c r="A2700">
        <v>3138</v>
      </c>
      <c r="B2700">
        <v>2614</v>
      </c>
      <c r="C2700">
        <v>58</v>
      </c>
      <c r="D2700" s="1">
        <v>27336</v>
      </c>
      <c r="E2700" s="12" t="s">
        <v>2241</v>
      </c>
      <c r="F2700" s="2" t="s">
        <v>150</v>
      </c>
      <c r="G2700" t="s">
        <v>150</v>
      </c>
      <c r="H2700" t="s">
        <v>150</v>
      </c>
      <c r="I2700" s="12" t="s">
        <v>2540</v>
      </c>
      <c r="J2700" s="12" t="s">
        <v>150</v>
      </c>
      <c r="K2700" s="2" t="s">
        <v>150</v>
      </c>
      <c r="L2700" s="12">
        <v>200</v>
      </c>
      <c r="M2700" t="s">
        <v>2525</v>
      </c>
      <c r="N2700" t="s">
        <v>2526</v>
      </c>
      <c r="O2700" t="s">
        <v>1904</v>
      </c>
      <c r="P2700" t="s">
        <v>5863</v>
      </c>
      <c r="Q2700" s="12">
        <v>72</v>
      </c>
      <c r="R2700" s="13">
        <v>7190</v>
      </c>
      <c r="S2700" t="str">
        <f>_xlfn.CONCAT(D2700,E2700)</f>
        <v>27336Walt Disney World National Team Championship</v>
      </c>
      <c r="T2700">
        <f>A2700</f>
        <v>3138</v>
      </c>
      <c r="U2700">
        <f>VLOOKUP(T2700,Sheet2!V:V,1,FALSE)</f>
        <v>3138</v>
      </c>
      <c r="V2700">
        <f>VLOOKUP(B2700,Sheet2!W:W,1,FALSE)</f>
        <v>2614</v>
      </c>
    </row>
    <row r="2701" spans="1:22" x14ac:dyDescent="0.2">
      <c r="A2701">
        <v>3139</v>
      </c>
      <c r="B2701">
        <v>2614</v>
      </c>
      <c r="C2701">
        <v>58</v>
      </c>
      <c r="D2701" s="1">
        <v>27336</v>
      </c>
      <c r="E2701" s="12" t="s">
        <v>2241</v>
      </c>
      <c r="F2701" s="2" t="s">
        <v>150</v>
      </c>
      <c r="G2701" s="2" t="s">
        <v>150</v>
      </c>
      <c r="H2701" s="2" t="s">
        <v>150</v>
      </c>
      <c r="I2701" s="2" t="s">
        <v>150</v>
      </c>
      <c r="J2701" s="2" t="s">
        <v>150</v>
      </c>
      <c r="K2701" s="2" t="s">
        <v>150</v>
      </c>
      <c r="L2701" s="12">
        <v>261</v>
      </c>
      <c r="M2701" t="s">
        <v>2527</v>
      </c>
      <c r="N2701" t="s">
        <v>2526</v>
      </c>
      <c r="O2701" t="s">
        <v>1904</v>
      </c>
      <c r="P2701" t="s">
        <v>5863</v>
      </c>
      <c r="Q2701" s="12">
        <v>72</v>
      </c>
      <c r="R2701" s="13">
        <v>6941</v>
      </c>
      <c r="S2701" t="str">
        <f>_xlfn.CONCAT(D2701,E2701)</f>
        <v>27336Walt Disney World National Team Championship</v>
      </c>
      <c r="T2701">
        <f>A2701</f>
        <v>3139</v>
      </c>
      <c r="U2701" t="e">
        <f>VLOOKUP(T2701,Sheet2!V:V,1,FALSE)</f>
        <v>#N/A</v>
      </c>
      <c r="V2701">
        <f>VLOOKUP(B2701,Sheet2!W:W,1,FALSE)</f>
        <v>2614</v>
      </c>
    </row>
    <row r="2702" spans="1:22" x14ac:dyDescent="0.2">
      <c r="A2702">
        <v>1081</v>
      </c>
      <c r="B2702">
        <v>834</v>
      </c>
      <c r="C2702">
        <v>19</v>
      </c>
      <c r="D2702" s="1">
        <v>27322</v>
      </c>
      <c r="E2702" t="s">
        <v>761</v>
      </c>
      <c r="F2702" s="2">
        <v>125000</v>
      </c>
      <c r="G2702">
        <v>269</v>
      </c>
      <c r="H2702">
        <v>-19</v>
      </c>
      <c r="I2702" t="s">
        <v>766</v>
      </c>
      <c r="J2702" s="12" t="s">
        <v>150</v>
      </c>
      <c r="K2702" s="2">
        <v>25000</v>
      </c>
      <c r="L2702" s="2">
        <v>467</v>
      </c>
      <c r="M2702" t="s">
        <v>764</v>
      </c>
      <c r="N2702" t="s">
        <v>6052</v>
      </c>
      <c r="O2702" t="s">
        <v>2644</v>
      </c>
      <c r="P2702" t="s">
        <v>5863</v>
      </c>
      <c r="Q2702">
        <v>72</v>
      </c>
      <c r="R2702">
        <v>7143</v>
      </c>
      <c r="S2702" t="str">
        <f>_xlfn.CONCAT(D2702,E2702)</f>
        <v>27322San Antonio Texas Open</v>
      </c>
      <c r="T2702">
        <f>A2702</f>
        <v>1081</v>
      </c>
      <c r="U2702">
        <f>VLOOKUP(T2702,Sheet2!V:V,1,FALSE)</f>
        <v>1081</v>
      </c>
      <c r="V2702">
        <f>VLOOKUP(B2702,Sheet2!W:W,1,FALSE)</f>
        <v>834</v>
      </c>
    </row>
    <row r="2703" spans="1:22" x14ac:dyDescent="0.2">
      <c r="A2703">
        <v>3993</v>
      </c>
      <c r="B2703">
        <v>3444</v>
      </c>
      <c r="C2703">
        <v>143</v>
      </c>
      <c r="D2703" s="1">
        <v>27308</v>
      </c>
      <c r="E2703" t="s">
        <v>2277</v>
      </c>
      <c r="F2703" s="2" t="s">
        <v>150</v>
      </c>
      <c r="G2703">
        <v>273</v>
      </c>
      <c r="H2703">
        <v>-11</v>
      </c>
      <c r="I2703" t="s">
        <v>669</v>
      </c>
      <c r="J2703" s="12" t="s">
        <v>150</v>
      </c>
      <c r="K2703" s="2" t="s">
        <v>150</v>
      </c>
      <c r="L2703" s="2">
        <v>326</v>
      </c>
      <c r="M2703" s="2" t="s">
        <v>5975</v>
      </c>
      <c r="N2703" t="s">
        <v>1819</v>
      </c>
      <c r="O2703" t="s">
        <v>5976</v>
      </c>
      <c r="P2703" t="s">
        <v>5863</v>
      </c>
      <c r="Q2703">
        <v>71</v>
      </c>
      <c r="R2703">
        <v>6800</v>
      </c>
      <c r="S2703" t="str">
        <f>_xlfn.CONCAT(D2703,E2703)</f>
        <v>27308Sahara Invitational</v>
      </c>
      <c r="T2703">
        <f>A2703</f>
        <v>3993</v>
      </c>
      <c r="U2703">
        <f>VLOOKUP(T2703,Sheet2!V:V,1,FALSE)</f>
        <v>3993</v>
      </c>
      <c r="V2703">
        <f>VLOOKUP(B2703,Sheet2!W:W,1,FALSE)</f>
        <v>3444</v>
      </c>
    </row>
    <row r="2704" spans="1:22" x14ac:dyDescent="0.2">
      <c r="A2704">
        <v>3514</v>
      </c>
      <c r="B2704">
        <v>2973</v>
      </c>
      <c r="C2704">
        <v>71</v>
      </c>
      <c r="D2704" s="1">
        <v>27301</v>
      </c>
      <c r="E2704" t="s">
        <v>2276</v>
      </c>
      <c r="F2704" s="2" t="s">
        <v>150</v>
      </c>
      <c r="G2704">
        <v>271</v>
      </c>
      <c r="H2704">
        <v>-15</v>
      </c>
      <c r="I2704" t="s">
        <v>214</v>
      </c>
      <c r="J2704" s="12" t="s">
        <v>150</v>
      </c>
      <c r="K2704" s="2" t="s">
        <v>150</v>
      </c>
      <c r="L2704" s="2">
        <v>352</v>
      </c>
      <c r="M2704" t="s">
        <v>1860</v>
      </c>
      <c r="N2704" s="11" t="s">
        <v>1851</v>
      </c>
      <c r="O2704" t="s">
        <v>2479</v>
      </c>
      <c r="P2704" t="s">
        <v>5863</v>
      </c>
      <c r="Q2704" s="11">
        <v>72</v>
      </c>
      <c r="R2704" s="2">
        <v>6849</v>
      </c>
      <c r="S2704" t="str">
        <f>_xlfn.CONCAT(D2704,E2704)</f>
        <v>27301Kaiser International Open Invitational</v>
      </c>
      <c r="T2704">
        <f>A2704</f>
        <v>3514</v>
      </c>
      <c r="U2704">
        <f>VLOOKUP(T2704,Sheet2!V:V,1,FALSE)</f>
        <v>3514</v>
      </c>
      <c r="V2704">
        <f>VLOOKUP(B2704,Sheet2!W:W,1,FALSE)</f>
        <v>2973</v>
      </c>
    </row>
    <row r="2705" spans="1:22" x14ac:dyDescent="0.2">
      <c r="A2705">
        <v>3515</v>
      </c>
      <c r="B2705">
        <v>2973</v>
      </c>
      <c r="C2705">
        <v>71</v>
      </c>
      <c r="D2705" s="1">
        <v>27301</v>
      </c>
      <c r="E2705" t="s">
        <v>2276</v>
      </c>
      <c r="F2705" s="2" t="s">
        <v>150</v>
      </c>
      <c r="G2705" t="s">
        <v>150</v>
      </c>
      <c r="H2705" t="s">
        <v>150</v>
      </c>
      <c r="I2705" t="s">
        <v>150</v>
      </c>
      <c r="J2705" t="s">
        <v>150</v>
      </c>
      <c r="K2705" t="s">
        <v>150</v>
      </c>
      <c r="L2705" s="2">
        <v>353</v>
      </c>
      <c r="M2705" t="s">
        <v>2607</v>
      </c>
      <c r="N2705" s="11" t="s">
        <v>1851</v>
      </c>
      <c r="O2705" t="s">
        <v>2479</v>
      </c>
      <c r="P2705" t="s">
        <v>5863</v>
      </c>
      <c r="Q2705" s="11">
        <v>71</v>
      </c>
      <c r="R2705" s="2">
        <v>6602</v>
      </c>
      <c r="S2705" t="str">
        <f>_xlfn.CONCAT(D2705,E2705)</f>
        <v>27301Kaiser International Open Invitational</v>
      </c>
      <c r="T2705">
        <f>A2705</f>
        <v>3515</v>
      </c>
      <c r="U2705" t="e">
        <f>VLOOKUP(T2705,Sheet2!V:V,1,FALSE)</f>
        <v>#N/A</v>
      </c>
      <c r="V2705">
        <f>VLOOKUP(B2705,Sheet2!W:W,1,FALSE)</f>
        <v>2973</v>
      </c>
    </row>
    <row r="2706" spans="1:22" x14ac:dyDescent="0.2">
      <c r="A2706">
        <v>3955</v>
      </c>
      <c r="B2706">
        <v>3406</v>
      </c>
      <c r="C2706">
        <v>134</v>
      </c>
      <c r="D2706" s="1">
        <v>27294</v>
      </c>
      <c r="E2706" t="s">
        <v>2264</v>
      </c>
      <c r="F2706" s="12" t="s">
        <v>150</v>
      </c>
      <c r="G2706">
        <v>277</v>
      </c>
      <c r="H2706">
        <v>-7</v>
      </c>
      <c r="I2706" t="s">
        <v>449</v>
      </c>
      <c r="J2706" s="12" t="s">
        <v>150</v>
      </c>
      <c r="K2706" s="12" t="s">
        <v>150</v>
      </c>
      <c r="L2706" s="2">
        <v>168</v>
      </c>
      <c r="M2706" s="2" t="s">
        <v>5963</v>
      </c>
      <c r="N2706" t="s">
        <v>5964</v>
      </c>
      <c r="O2706" t="s">
        <v>2615</v>
      </c>
      <c r="P2706" t="s">
        <v>5863</v>
      </c>
      <c r="Q2706">
        <v>71</v>
      </c>
      <c r="R2706">
        <v>6990</v>
      </c>
      <c r="S2706" t="str">
        <f>_xlfn.CONCAT(D2706,E2706)</f>
        <v>27294Ohio Kings Island Open</v>
      </c>
      <c r="T2706">
        <f>A2706</f>
        <v>3955</v>
      </c>
      <c r="U2706">
        <f>VLOOKUP(T2706,Sheet2!V:V,1,FALSE)</f>
        <v>3955</v>
      </c>
      <c r="V2706">
        <f>VLOOKUP(B2706,Sheet2!W:W,1,FALSE)</f>
        <v>3406</v>
      </c>
    </row>
    <row r="2707" spans="1:22" ht="17" x14ac:dyDescent="0.2">
      <c r="A2707">
        <v>3712</v>
      </c>
      <c r="B2707">
        <v>3164</v>
      </c>
      <c r="C2707">
        <v>79</v>
      </c>
      <c r="D2707" s="1">
        <v>27287</v>
      </c>
      <c r="E2707" t="s">
        <v>2275</v>
      </c>
      <c r="F2707" s="2" t="s">
        <v>150</v>
      </c>
      <c r="G2707" s="14">
        <v>281</v>
      </c>
      <c r="H2707" s="17">
        <v>-4</v>
      </c>
      <c r="I2707" t="s">
        <v>214</v>
      </c>
      <c r="J2707" t="s">
        <v>18</v>
      </c>
      <c r="K2707" s="2" t="s">
        <v>150</v>
      </c>
      <c r="L2707" s="2">
        <v>281</v>
      </c>
      <c r="M2707" s="2" t="s">
        <v>2645</v>
      </c>
      <c r="N2707" s="2" t="s">
        <v>2646</v>
      </c>
      <c r="O2707" s="2" t="s">
        <v>2591</v>
      </c>
      <c r="P2707" s="2" t="s">
        <v>5863</v>
      </c>
      <c r="Q2707">
        <v>71</v>
      </c>
      <c r="R2707" s="2" t="s">
        <v>150</v>
      </c>
      <c r="S2707" t="str">
        <f>_xlfn.CONCAT(D2707,E2707)</f>
        <v>27287World Open Golf Championship</v>
      </c>
      <c r="T2707">
        <f>A2707</f>
        <v>3712</v>
      </c>
      <c r="U2707">
        <f>VLOOKUP(T2707,Sheet2!V:V,1,FALSE)</f>
        <v>3712</v>
      </c>
      <c r="V2707">
        <f>VLOOKUP(B2707,Sheet2!W:W,1,FALSE)</f>
        <v>3164</v>
      </c>
    </row>
    <row r="2708" spans="1:22" x14ac:dyDescent="0.2">
      <c r="A2708">
        <v>3554</v>
      </c>
      <c r="B2708">
        <v>3006</v>
      </c>
      <c r="C2708">
        <v>72</v>
      </c>
      <c r="D2708" s="1">
        <v>27280</v>
      </c>
      <c r="E2708" t="s">
        <v>2328</v>
      </c>
      <c r="F2708" s="2" t="s">
        <v>150</v>
      </c>
      <c r="G2708">
        <v>271</v>
      </c>
      <c r="H2708">
        <v>-9</v>
      </c>
      <c r="I2708" t="s">
        <v>2289</v>
      </c>
      <c r="J2708" s="12" t="s">
        <v>150</v>
      </c>
      <c r="K2708" s="2" t="s">
        <v>150</v>
      </c>
      <c r="L2708" s="2">
        <v>136</v>
      </c>
      <c r="M2708" t="s">
        <v>2610</v>
      </c>
      <c r="N2708" s="11" t="s">
        <v>2611</v>
      </c>
      <c r="O2708" t="s">
        <v>2522</v>
      </c>
      <c r="P2708" t="s">
        <v>5863</v>
      </c>
      <c r="Q2708" s="11">
        <v>70</v>
      </c>
      <c r="R2708" s="2">
        <v>6791</v>
      </c>
      <c r="S2708" t="str">
        <f>_xlfn.CONCAT(D2708,E2708)</f>
        <v>27280Southern Open Invitational</v>
      </c>
      <c r="T2708">
        <f>A2708</f>
        <v>3554</v>
      </c>
      <c r="U2708">
        <f>VLOOKUP(T2708,Sheet2!V:V,1,FALSE)</f>
        <v>3554</v>
      </c>
      <c r="V2708">
        <f>VLOOKUP(B2708,Sheet2!W:W,1,FALSE)</f>
        <v>3006</v>
      </c>
    </row>
    <row r="2709" spans="1:22" x14ac:dyDescent="0.2">
      <c r="A2709">
        <v>981</v>
      </c>
      <c r="B2709">
        <v>734</v>
      </c>
      <c r="C2709">
        <v>15</v>
      </c>
      <c r="D2709" s="1">
        <v>27274</v>
      </c>
      <c r="E2709" t="s">
        <v>664</v>
      </c>
      <c r="F2709" s="2">
        <v>250000</v>
      </c>
      <c r="G2709">
        <v>272</v>
      </c>
      <c r="H2709">
        <v>-16</v>
      </c>
      <c r="I2709" t="s">
        <v>215</v>
      </c>
      <c r="J2709" s="12" t="s">
        <v>150</v>
      </c>
      <c r="K2709" s="2">
        <v>50000</v>
      </c>
      <c r="L2709" s="2">
        <v>10</v>
      </c>
      <c r="M2709" t="s">
        <v>672</v>
      </c>
      <c r="N2709" t="s">
        <v>2523</v>
      </c>
      <c r="O2709" t="s">
        <v>2522</v>
      </c>
      <c r="P2709" t="s">
        <v>5863</v>
      </c>
      <c r="Q2709">
        <v>72</v>
      </c>
      <c r="R2709">
        <v>6883</v>
      </c>
      <c r="S2709" t="str">
        <f>_xlfn.CONCAT(D2709,E2709)</f>
        <v>27274Tournament Players Championship</v>
      </c>
      <c r="T2709">
        <f>A2709</f>
        <v>981</v>
      </c>
      <c r="U2709">
        <f>VLOOKUP(T2709,Sheet2!V:V,1,FALSE)</f>
        <v>981</v>
      </c>
      <c r="V2709">
        <f>VLOOKUP(B2709,Sheet2!W:W,1,FALSE)</f>
        <v>734</v>
      </c>
    </row>
    <row r="2710" spans="1:22" x14ac:dyDescent="0.2">
      <c r="A2710">
        <v>2342</v>
      </c>
      <c r="B2710">
        <v>2075</v>
      </c>
      <c r="C2710">
        <v>40</v>
      </c>
      <c r="D2710" s="1">
        <v>27266</v>
      </c>
      <c r="E2710" t="s">
        <v>1680</v>
      </c>
      <c r="F2710" s="2">
        <v>250000</v>
      </c>
      <c r="G2710">
        <v>269</v>
      </c>
      <c r="H2710">
        <v>-19</v>
      </c>
      <c r="I2710" t="s">
        <v>214</v>
      </c>
      <c r="J2710" s="2" t="s">
        <v>150</v>
      </c>
      <c r="K2710" s="2">
        <v>50000</v>
      </c>
      <c r="L2710" s="2">
        <v>446</v>
      </c>
      <c r="M2710" t="s">
        <v>1666</v>
      </c>
      <c r="N2710" t="s">
        <v>6107</v>
      </c>
      <c r="O2710" t="s">
        <v>2543</v>
      </c>
      <c r="P2710" t="s">
        <v>5863</v>
      </c>
      <c r="Q2710">
        <v>72</v>
      </c>
      <c r="R2710">
        <v>6614</v>
      </c>
      <c r="S2710" t="str">
        <f>_xlfn.CONCAT(D2710,E2710)</f>
        <v>27266Westchester Classic</v>
      </c>
      <c r="T2710">
        <f>A2710</f>
        <v>2342</v>
      </c>
      <c r="U2710">
        <f>VLOOKUP(T2710,Sheet2!V:V,1,FALSE)</f>
        <v>2342</v>
      </c>
      <c r="V2710">
        <f>VLOOKUP(B2710,Sheet2!W:W,1,FALSE)</f>
        <v>2075</v>
      </c>
    </row>
    <row r="2711" spans="1:22" x14ac:dyDescent="0.2">
      <c r="A2711">
        <v>1943</v>
      </c>
      <c r="B2711">
        <v>1680</v>
      </c>
      <c r="C2711">
        <v>31</v>
      </c>
      <c r="D2711" s="1">
        <v>27259</v>
      </c>
      <c r="E2711" t="s">
        <v>1427</v>
      </c>
      <c r="F2711" s="2">
        <v>200000</v>
      </c>
      <c r="G2711">
        <v>268</v>
      </c>
      <c r="H2711">
        <v>-16</v>
      </c>
      <c r="I2711" t="s">
        <v>510</v>
      </c>
      <c r="J2711" s="2" t="s">
        <v>150</v>
      </c>
      <c r="K2711" s="2">
        <v>40000</v>
      </c>
      <c r="L2711" s="2">
        <v>454</v>
      </c>
      <c r="M2711" t="s">
        <v>1428</v>
      </c>
      <c r="N2711" t="s">
        <v>6092</v>
      </c>
      <c r="O2711" t="s">
        <v>6125</v>
      </c>
      <c r="P2711" t="s">
        <v>5863</v>
      </c>
      <c r="Q2711">
        <v>71</v>
      </c>
      <c r="R2711">
        <v>6568</v>
      </c>
      <c r="S2711" t="str">
        <f>_xlfn.CONCAT(D2711,E2711)</f>
        <v>27259Sammy Davis Jr.-Greater Hartford Open</v>
      </c>
      <c r="T2711">
        <f>A2711</f>
        <v>1943</v>
      </c>
      <c r="U2711">
        <f>VLOOKUP(T2711,Sheet2!V:V,1,FALSE)</f>
        <v>1943</v>
      </c>
      <c r="V2711">
        <f>VLOOKUP(B2711,Sheet2!W:W,1,FALSE)</f>
        <v>1680</v>
      </c>
    </row>
    <row r="2712" spans="1:22" x14ac:dyDescent="0.2">
      <c r="A2712">
        <v>1496</v>
      </c>
      <c r="B2712">
        <v>1233</v>
      </c>
      <c r="C2712">
        <v>26</v>
      </c>
      <c r="D2712" s="1">
        <v>27252</v>
      </c>
      <c r="E2712" t="s">
        <v>978</v>
      </c>
      <c r="F2712" s="2">
        <v>225000</v>
      </c>
      <c r="G2712">
        <v>276</v>
      </c>
      <c r="H2712">
        <v>-4</v>
      </c>
      <c r="I2712" t="s">
        <v>209</v>
      </c>
      <c r="J2712" s="12" t="s">
        <v>150</v>
      </c>
      <c r="K2712" s="2">
        <v>45000</v>
      </c>
      <c r="L2712" s="2">
        <v>381</v>
      </c>
      <c r="M2712" t="s">
        <v>1056</v>
      </c>
      <c r="N2712" t="s">
        <v>6077</v>
      </c>
      <c r="O2712" t="s">
        <v>2591</v>
      </c>
      <c r="P2712" t="s">
        <v>5863</v>
      </c>
      <c r="Q2712">
        <v>70</v>
      </c>
      <c r="R2712">
        <v>7050</v>
      </c>
      <c r="S2712" t="str">
        <f>_xlfn.CONCAT(D2712,E2712)</f>
        <v>27252PGA Championship</v>
      </c>
      <c r="T2712">
        <f>A2712</f>
        <v>1496</v>
      </c>
      <c r="U2712">
        <f>VLOOKUP(T2712,Sheet2!V:V,1,FALSE)</f>
        <v>1496</v>
      </c>
      <c r="V2712">
        <f>VLOOKUP(B2712,Sheet2!W:W,1,FALSE)</f>
        <v>1233</v>
      </c>
    </row>
    <row r="2713" spans="1:22" x14ac:dyDescent="0.2">
      <c r="A2713">
        <v>3588</v>
      </c>
      <c r="B2713">
        <v>3040</v>
      </c>
      <c r="C2713">
        <v>73</v>
      </c>
      <c r="D2713" s="1">
        <v>27245</v>
      </c>
      <c r="E2713" t="s">
        <v>2261</v>
      </c>
      <c r="F2713" s="2" t="s">
        <v>150</v>
      </c>
      <c r="G2713">
        <v>278</v>
      </c>
      <c r="H2713">
        <v>-6</v>
      </c>
      <c r="I2713" t="s">
        <v>1472</v>
      </c>
      <c r="J2713" s="2" t="s">
        <v>150</v>
      </c>
      <c r="K2713" s="2" t="s">
        <v>150</v>
      </c>
      <c r="L2713" s="2">
        <v>285</v>
      </c>
      <c r="M2713" t="s">
        <v>2587</v>
      </c>
      <c r="N2713" s="11" t="s">
        <v>2588</v>
      </c>
      <c r="O2713" t="s">
        <v>2491</v>
      </c>
      <c r="P2713" t="s">
        <v>5863</v>
      </c>
      <c r="Q2713" s="11">
        <v>71</v>
      </c>
      <c r="R2713" s="2">
        <v>7110</v>
      </c>
      <c r="S2713" t="str">
        <f>_xlfn.CONCAT(D2713,E2713)</f>
        <v>27245Pleasant Valley Classic</v>
      </c>
      <c r="T2713">
        <f>A2713</f>
        <v>3588</v>
      </c>
      <c r="U2713">
        <f>VLOOKUP(T2713,Sheet2!V:V,1,FALSE)</f>
        <v>3588</v>
      </c>
      <c r="V2713">
        <f>VLOOKUP(B2713,Sheet2!W:W,1,FALSE)</f>
        <v>3040</v>
      </c>
    </row>
    <row r="2714" spans="1:22" x14ac:dyDescent="0.2">
      <c r="A2714">
        <v>1720</v>
      </c>
      <c r="B2714">
        <v>1457</v>
      </c>
      <c r="C2714">
        <v>29</v>
      </c>
      <c r="D2714" s="1">
        <v>27238</v>
      </c>
      <c r="E2714" t="s">
        <v>1233</v>
      </c>
      <c r="F2714" s="2">
        <v>200000</v>
      </c>
      <c r="G2714">
        <v>270</v>
      </c>
      <c r="H2714">
        <v>-10</v>
      </c>
      <c r="I2714" t="s">
        <v>123</v>
      </c>
      <c r="J2714" s="12" t="s">
        <v>150</v>
      </c>
      <c r="K2714" s="2">
        <v>40000</v>
      </c>
      <c r="L2714" s="2">
        <v>219</v>
      </c>
      <c r="M2714" t="s">
        <v>1244</v>
      </c>
      <c r="N2714" t="s">
        <v>6010</v>
      </c>
      <c r="O2714" t="s">
        <v>150</v>
      </c>
      <c r="P2714" t="s">
        <v>2002</v>
      </c>
      <c r="Q2714">
        <v>70</v>
      </c>
      <c r="R2714">
        <v>6788</v>
      </c>
      <c r="S2714" t="str">
        <f>_xlfn.CONCAT(D2714,E2714)</f>
        <v>27238Canadian Open</v>
      </c>
      <c r="T2714">
        <f>A2714</f>
        <v>1720</v>
      </c>
      <c r="U2714">
        <f>VLOOKUP(T2714,Sheet2!V:V,1,FALSE)</f>
        <v>1720</v>
      </c>
      <c r="V2714">
        <f>VLOOKUP(B2714,Sheet2!W:W,1,FALSE)</f>
        <v>1457</v>
      </c>
    </row>
    <row r="2715" spans="1:22" x14ac:dyDescent="0.2">
      <c r="A2715">
        <v>3432</v>
      </c>
      <c r="B2715">
        <v>2898</v>
      </c>
      <c r="C2715">
        <v>67</v>
      </c>
      <c r="D2715" s="1">
        <v>27231</v>
      </c>
      <c r="E2715" t="s">
        <v>2104</v>
      </c>
      <c r="F2715" s="2" t="s">
        <v>150</v>
      </c>
      <c r="G2715" s="11">
        <v>273</v>
      </c>
      <c r="H2715">
        <v>-11</v>
      </c>
      <c r="I2715" t="s">
        <v>2288</v>
      </c>
      <c r="J2715" s="12" t="s">
        <v>150</v>
      </c>
      <c r="K2715" s="2" t="s">
        <v>150</v>
      </c>
      <c r="L2715" s="2">
        <v>105</v>
      </c>
      <c r="M2715" t="s">
        <v>2593</v>
      </c>
      <c r="N2715" t="s">
        <v>2594</v>
      </c>
      <c r="O2715" t="s">
        <v>2543</v>
      </c>
      <c r="P2715" t="s">
        <v>5863</v>
      </c>
      <c r="Q2715" s="11">
        <v>71</v>
      </c>
      <c r="R2715" s="2">
        <v>6966</v>
      </c>
      <c r="S2715" t="str">
        <f>_xlfn.CONCAT(D2715,E2715)</f>
        <v>27231B.C. Open</v>
      </c>
      <c r="T2715">
        <f>A2715</f>
        <v>3432</v>
      </c>
      <c r="U2715">
        <f>VLOOKUP(T2715,Sheet2!V:V,1,FALSE)</f>
        <v>3432</v>
      </c>
      <c r="V2715">
        <f>VLOOKUP(B2715,Sheet2!W:W,1,FALSE)</f>
        <v>2898</v>
      </c>
    </row>
    <row r="2716" spans="1:22" x14ac:dyDescent="0.2">
      <c r="A2716">
        <v>2017</v>
      </c>
      <c r="B2716">
        <v>1754</v>
      </c>
      <c r="C2716">
        <v>33</v>
      </c>
      <c r="D2716" s="1">
        <v>27224</v>
      </c>
      <c r="E2716" t="s">
        <v>1469</v>
      </c>
      <c r="F2716" s="2">
        <v>100000</v>
      </c>
      <c r="G2716">
        <v>271</v>
      </c>
      <c r="H2716">
        <v>-13</v>
      </c>
      <c r="I2716" t="s">
        <v>510</v>
      </c>
      <c r="J2716" s="2" t="s">
        <v>150</v>
      </c>
      <c r="K2716" s="2">
        <v>20000</v>
      </c>
      <c r="L2716" s="2">
        <v>85</v>
      </c>
      <c r="M2716" t="s">
        <v>1476</v>
      </c>
      <c r="N2716" t="s">
        <v>6096</v>
      </c>
      <c r="O2716" t="s">
        <v>6126</v>
      </c>
      <c r="P2716" t="s">
        <v>5863</v>
      </c>
      <c r="Q2716">
        <v>71</v>
      </c>
      <c r="R2716">
        <v>6501</v>
      </c>
      <c r="S2716" t="str">
        <f>_xlfn.CONCAT(D2716,E2716)</f>
        <v>27224Quad Cities Open</v>
      </c>
      <c r="T2716">
        <f>A2716</f>
        <v>2017</v>
      </c>
      <c r="U2716">
        <f>VLOOKUP(T2716,Sheet2!V:V,1,FALSE)</f>
        <v>2017</v>
      </c>
      <c r="V2716">
        <f>VLOOKUP(B2716,Sheet2!W:W,1,FALSE)</f>
        <v>1754</v>
      </c>
    </row>
    <row r="2717" spans="1:22" x14ac:dyDescent="0.2">
      <c r="A2717">
        <v>2076</v>
      </c>
      <c r="B2717">
        <v>1813</v>
      </c>
      <c r="C2717">
        <v>36</v>
      </c>
      <c r="D2717" s="1">
        <v>27223</v>
      </c>
      <c r="E2717" t="s">
        <v>1493</v>
      </c>
      <c r="F2717" s="2" t="s">
        <v>150</v>
      </c>
      <c r="G2717">
        <v>282</v>
      </c>
      <c r="H2717">
        <v>-2</v>
      </c>
      <c r="I2717" t="s">
        <v>106</v>
      </c>
      <c r="J2717" s="2" t="s">
        <v>150</v>
      </c>
      <c r="K2717" s="2">
        <v>13200</v>
      </c>
      <c r="L2717" s="2">
        <v>317</v>
      </c>
      <c r="M2717" t="s">
        <v>1504</v>
      </c>
      <c r="N2717" t="s">
        <v>6017</v>
      </c>
      <c r="O2717" s="2" t="s">
        <v>150</v>
      </c>
      <c r="P2717" t="s">
        <v>1919</v>
      </c>
      <c r="Q2717">
        <v>71</v>
      </c>
      <c r="R2717">
        <v>6822</v>
      </c>
      <c r="S2717" t="str">
        <f>_xlfn.CONCAT(D2717,E2717)</f>
        <v>27223The Open Championship</v>
      </c>
      <c r="T2717">
        <f>A2717</f>
        <v>2076</v>
      </c>
      <c r="U2717">
        <f>VLOOKUP(T2717,Sheet2!V:V,1,FALSE)</f>
        <v>2076</v>
      </c>
      <c r="V2717">
        <f>VLOOKUP(B2717,Sheet2!W:W,1,FALSE)</f>
        <v>1813</v>
      </c>
    </row>
    <row r="2718" spans="1:22" x14ac:dyDescent="0.2">
      <c r="A2718">
        <v>3155</v>
      </c>
      <c r="B2718">
        <v>2628</v>
      </c>
      <c r="C2718">
        <v>60</v>
      </c>
      <c r="D2718" s="1">
        <v>27216</v>
      </c>
      <c r="E2718" t="s">
        <v>2117</v>
      </c>
      <c r="F2718" s="2" t="s">
        <v>150</v>
      </c>
      <c r="G2718">
        <v>276</v>
      </c>
      <c r="H2718">
        <v>-12</v>
      </c>
      <c r="I2718" t="s">
        <v>2234</v>
      </c>
      <c r="J2718" s="2" t="s">
        <v>150</v>
      </c>
      <c r="K2718" s="2" t="s">
        <v>150</v>
      </c>
      <c r="L2718" s="2">
        <v>430</v>
      </c>
      <c r="M2718" t="s">
        <v>2549</v>
      </c>
      <c r="N2718" t="s">
        <v>2550</v>
      </c>
      <c r="O2718" t="s">
        <v>2546</v>
      </c>
      <c r="P2718" t="s">
        <v>5863</v>
      </c>
      <c r="Q2718">
        <v>72</v>
      </c>
      <c r="R2718" s="9">
        <v>7030</v>
      </c>
      <c r="S2718" t="str">
        <f>_xlfn.CONCAT(D2718,E2718)</f>
        <v>27216Greater Milwaukee Open</v>
      </c>
      <c r="T2718">
        <f>A2718</f>
        <v>3155</v>
      </c>
      <c r="U2718">
        <f>VLOOKUP(T2718,Sheet2!V:V,1,FALSE)</f>
        <v>3155</v>
      </c>
      <c r="V2718">
        <f>VLOOKUP(B2718,Sheet2!W:W,1,FALSE)</f>
        <v>2628</v>
      </c>
    </row>
    <row r="2719" spans="1:22" x14ac:dyDescent="0.2">
      <c r="A2719">
        <v>2398</v>
      </c>
      <c r="B2719">
        <v>2131</v>
      </c>
      <c r="C2719">
        <v>41</v>
      </c>
      <c r="D2719" s="1">
        <v>27210</v>
      </c>
      <c r="E2719" t="s">
        <v>1703</v>
      </c>
      <c r="F2719" s="2">
        <v>200000</v>
      </c>
      <c r="G2719">
        <v>287</v>
      </c>
      <c r="H2719">
        <v>3</v>
      </c>
      <c r="I2719" t="s">
        <v>207</v>
      </c>
      <c r="J2719" s="2" t="s">
        <v>150</v>
      </c>
      <c r="K2719" s="2">
        <v>40000</v>
      </c>
      <c r="L2719" s="2">
        <v>41</v>
      </c>
      <c r="M2719" t="s">
        <v>1698</v>
      </c>
      <c r="N2719" t="s">
        <v>6112</v>
      </c>
      <c r="O2719" t="s">
        <v>5908</v>
      </c>
      <c r="P2719" t="s">
        <v>5863</v>
      </c>
      <c r="Q2719">
        <v>71</v>
      </c>
      <c r="R2719">
        <v>7002</v>
      </c>
      <c r="S2719" t="str">
        <f>_xlfn.CONCAT(D2719,E2719)</f>
        <v>27210Western Open</v>
      </c>
      <c r="T2719">
        <f>A2719</f>
        <v>2398</v>
      </c>
      <c r="U2719">
        <f>VLOOKUP(T2719,Sheet2!V:V,1,FALSE)</f>
        <v>2398</v>
      </c>
      <c r="V2719">
        <f>VLOOKUP(B2719,Sheet2!W:W,1,FALSE)</f>
        <v>2131</v>
      </c>
    </row>
    <row r="2720" spans="1:22" x14ac:dyDescent="0.2">
      <c r="A2720">
        <v>3755</v>
      </c>
      <c r="B2720">
        <v>3207</v>
      </c>
      <c r="C2720">
        <v>86</v>
      </c>
      <c r="D2720" s="1">
        <v>27203</v>
      </c>
      <c r="E2720" t="s">
        <v>2273</v>
      </c>
      <c r="F2720" s="2" t="s">
        <v>150</v>
      </c>
      <c r="G2720">
        <v>281</v>
      </c>
      <c r="H2720">
        <v>1</v>
      </c>
      <c r="I2720" t="s">
        <v>759</v>
      </c>
      <c r="J2720" t="s">
        <v>18</v>
      </c>
      <c r="K2720" s="2" t="s">
        <v>150</v>
      </c>
      <c r="L2720" s="2">
        <v>115</v>
      </c>
      <c r="M2720" t="s">
        <v>5846</v>
      </c>
      <c r="N2720" t="s">
        <v>2614</v>
      </c>
      <c r="O2720" t="s">
        <v>2615</v>
      </c>
      <c r="P2720" t="s">
        <v>5863</v>
      </c>
      <c r="Q2720">
        <v>70</v>
      </c>
      <c r="R2720">
        <v>7165</v>
      </c>
      <c r="S2720" t="str">
        <f>_xlfn.CONCAT(D2720,E2720)</f>
        <v>27203American Golf Classic</v>
      </c>
      <c r="T2720">
        <f>A2720</f>
        <v>3755</v>
      </c>
      <c r="U2720">
        <f>VLOOKUP(T2720,Sheet2!V:V,1,FALSE)</f>
        <v>3755</v>
      </c>
      <c r="V2720">
        <f>VLOOKUP(B2720,Sheet2!W:W,1,FALSE)</f>
        <v>3207</v>
      </c>
    </row>
    <row r="2721" spans="1:22" x14ac:dyDescent="0.2">
      <c r="A2721">
        <v>1821</v>
      </c>
      <c r="B2721">
        <v>1558</v>
      </c>
      <c r="C2721">
        <v>30</v>
      </c>
      <c r="D2721" s="1">
        <v>27196</v>
      </c>
      <c r="E2721" t="s">
        <v>1305</v>
      </c>
      <c r="F2721" s="2">
        <v>219900</v>
      </c>
      <c r="G2721">
        <v>287</v>
      </c>
      <c r="H2721">
        <v>7</v>
      </c>
      <c r="I2721" t="s">
        <v>259</v>
      </c>
      <c r="J2721" s="2" t="s">
        <v>150</v>
      </c>
      <c r="K2721" s="2">
        <v>35000</v>
      </c>
      <c r="L2721" s="2">
        <v>461</v>
      </c>
      <c r="M2721" t="s">
        <v>1317</v>
      </c>
      <c r="N2721" t="s">
        <v>6069</v>
      </c>
      <c r="O2721" t="s">
        <v>2543</v>
      </c>
      <c r="P2721" t="s">
        <v>5863</v>
      </c>
      <c r="Q2721">
        <v>70</v>
      </c>
      <c r="R2721">
        <v>6961</v>
      </c>
      <c r="S2721" t="str">
        <f>_xlfn.CONCAT(D2721,E2721)</f>
        <v>27196U.S. Open Championship</v>
      </c>
      <c r="T2721">
        <f>A2721</f>
        <v>1821</v>
      </c>
      <c r="U2721">
        <f>VLOOKUP(T2721,Sheet2!V:V,1,FALSE)</f>
        <v>1821</v>
      </c>
      <c r="V2721">
        <f>VLOOKUP(B2721,Sheet2!W:W,1,FALSE)</f>
        <v>1558</v>
      </c>
    </row>
    <row r="2722" spans="1:22" ht="17" x14ac:dyDescent="0.2">
      <c r="A2722">
        <v>3720</v>
      </c>
      <c r="B2722">
        <v>3172</v>
      </c>
      <c r="C2722">
        <v>80</v>
      </c>
      <c r="D2722" s="1">
        <v>27189</v>
      </c>
      <c r="E2722" t="s">
        <v>2250</v>
      </c>
      <c r="F2722" s="2" t="s">
        <v>150</v>
      </c>
      <c r="G2722" s="14">
        <v>271</v>
      </c>
      <c r="H2722">
        <v>-17</v>
      </c>
      <c r="I2722" t="s">
        <v>261</v>
      </c>
      <c r="J2722" s="12" t="s">
        <v>150</v>
      </c>
      <c r="K2722" s="2" t="s">
        <v>150</v>
      </c>
      <c r="L2722" s="2">
        <v>457</v>
      </c>
      <c r="M2722" s="2" t="s">
        <v>2650</v>
      </c>
      <c r="N2722" s="2" t="s">
        <v>2651</v>
      </c>
      <c r="O2722" s="2" t="s">
        <v>2514</v>
      </c>
      <c r="P2722" s="2" t="s">
        <v>5863</v>
      </c>
      <c r="Q2722">
        <v>72</v>
      </c>
      <c r="R2722" s="2" t="s">
        <v>150</v>
      </c>
      <c r="S2722" t="str">
        <f>_xlfn.CONCAT(D2722,E2722)</f>
        <v>27189IVB-Philadelphia Golf Classic</v>
      </c>
      <c r="T2722">
        <f>A2722</f>
        <v>3720</v>
      </c>
      <c r="U2722">
        <f>VLOOKUP(T2722,Sheet2!V:V,1,FALSE)</f>
        <v>3720</v>
      </c>
      <c r="V2722">
        <f>VLOOKUP(B2722,Sheet2!W:W,1,FALSE)</f>
        <v>3172</v>
      </c>
    </row>
    <row r="2723" spans="1:22" x14ac:dyDescent="0.2">
      <c r="A2723">
        <v>3398</v>
      </c>
      <c r="B2723">
        <v>2864</v>
      </c>
      <c r="C2723">
        <v>66</v>
      </c>
      <c r="D2723" s="1">
        <v>27182</v>
      </c>
      <c r="E2723" t="s">
        <v>2151</v>
      </c>
      <c r="F2723" t="s">
        <v>150</v>
      </c>
      <c r="G2723" s="11">
        <v>270</v>
      </c>
      <c r="H2723">
        <v>-18</v>
      </c>
      <c r="I2723" t="s">
        <v>2286</v>
      </c>
      <c r="J2723" t="s">
        <v>150</v>
      </c>
      <c r="K2723" t="s">
        <v>150</v>
      </c>
      <c r="L2723" s="2">
        <v>296</v>
      </c>
      <c r="M2723" t="s">
        <v>2589</v>
      </c>
      <c r="N2723" t="s">
        <v>2590</v>
      </c>
      <c r="O2723" t="s">
        <v>2591</v>
      </c>
      <c r="P2723" t="s">
        <v>5863</v>
      </c>
      <c r="Q2723" s="11">
        <v>72</v>
      </c>
      <c r="R2723" s="2">
        <v>7205</v>
      </c>
      <c r="S2723" t="str">
        <f>_xlfn.CONCAT(D2723,E2723)</f>
        <v>27182Kemper Open</v>
      </c>
      <c r="T2723">
        <f>A2723</f>
        <v>3398</v>
      </c>
      <c r="U2723">
        <f>VLOOKUP(T2723,Sheet2!V:V,1,FALSE)</f>
        <v>3398</v>
      </c>
      <c r="V2723">
        <f>VLOOKUP(B2723,Sheet2!W:W,1,FALSE)</f>
        <v>2864</v>
      </c>
    </row>
    <row r="2724" spans="1:22" x14ac:dyDescent="0.2">
      <c r="A2724">
        <v>2976</v>
      </c>
      <c r="B2724">
        <v>2509</v>
      </c>
      <c r="C2724">
        <v>55</v>
      </c>
      <c r="D2724" s="1">
        <v>27175</v>
      </c>
      <c r="E2724" t="s">
        <v>2223</v>
      </c>
      <c r="F2724" s="2" t="s">
        <v>150</v>
      </c>
      <c r="G2724">
        <v>273</v>
      </c>
      <c r="H2724">
        <v>-15</v>
      </c>
      <c r="I2724" t="s">
        <v>106</v>
      </c>
      <c r="J2724" s="12" t="s">
        <v>150</v>
      </c>
      <c r="K2724" s="2" t="s">
        <v>150</v>
      </c>
      <c r="L2724" s="2">
        <v>68</v>
      </c>
      <c r="M2724" t="s">
        <v>2504</v>
      </c>
      <c r="N2724" t="s">
        <v>2502</v>
      </c>
      <c r="O2724" t="s">
        <v>2503</v>
      </c>
      <c r="P2724" t="s">
        <v>5863</v>
      </c>
      <c r="Q2724">
        <v>72</v>
      </c>
      <c r="R2724" s="2">
        <v>7282</v>
      </c>
      <c r="S2724" t="str">
        <f>_xlfn.CONCAT(D2724,E2724)</f>
        <v>27175Danny Thomas Memphis Classic</v>
      </c>
      <c r="T2724">
        <f>A2724</f>
        <v>2976</v>
      </c>
      <c r="U2724">
        <f>VLOOKUP(T2724,Sheet2!V:V,1,FALSE)</f>
        <v>2976</v>
      </c>
      <c r="V2724">
        <f>VLOOKUP(B2724,Sheet2!W:W,1,FALSE)</f>
        <v>2509</v>
      </c>
    </row>
    <row r="2725" spans="1:22" x14ac:dyDescent="0.2">
      <c r="A2725">
        <v>1599</v>
      </c>
      <c r="B2725">
        <v>1336</v>
      </c>
      <c r="C2725">
        <v>27</v>
      </c>
      <c r="D2725" s="1">
        <v>27168</v>
      </c>
      <c r="E2725" t="s">
        <v>1185</v>
      </c>
      <c r="F2725" s="2">
        <v>250000</v>
      </c>
      <c r="G2725">
        <v>276</v>
      </c>
      <c r="H2725">
        <v>-4</v>
      </c>
      <c r="I2725" t="s">
        <v>1192</v>
      </c>
      <c r="J2725" s="12" t="s">
        <v>150</v>
      </c>
      <c r="K2725" s="2">
        <v>50000</v>
      </c>
      <c r="L2725" s="2">
        <v>67</v>
      </c>
      <c r="M2725" t="s">
        <v>1173</v>
      </c>
      <c r="N2725" t="s">
        <v>6048</v>
      </c>
      <c r="O2725" t="s">
        <v>2644</v>
      </c>
      <c r="P2725" t="s">
        <v>5863</v>
      </c>
      <c r="Q2725">
        <v>70</v>
      </c>
      <c r="R2725">
        <v>7142</v>
      </c>
      <c r="S2725" t="str">
        <f>_xlfn.CONCAT(D2725,E2725)</f>
        <v>27168Colonial National Invitation</v>
      </c>
      <c r="T2725">
        <f>A2725</f>
        <v>1599</v>
      </c>
      <c r="U2725">
        <f>VLOOKUP(T2725,Sheet2!V:V,1,FALSE)</f>
        <v>1599</v>
      </c>
      <c r="V2725">
        <f>VLOOKUP(B2725,Sheet2!W:W,1,FALSE)</f>
        <v>1336</v>
      </c>
    </row>
    <row r="2726" spans="1:22" x14ac:dyDescent="0.2">
      <c r="A2726">
        <v>75</v>
      </c>
      <c r="B2726">
        <v>75</v>
      </c>
      <c r="C2726">
        <v>4</v>
      </c>
      <c r="D2726" s="1">
        <v>27161</v>
      </c>
      <c r="E2726" t="s">
        <v>58</v>
      </c>
      <c r="F2726" s="2">
        <v>150000</v>
      </c>
      <c r="G2726">
        <v>276</v>
      </c>
      <c r="H2726">
        <v>-12</v>
      </c>
      <c r="I2726" t="s">
        <v>110</v>
      </c>
      <c r="J2726" t="s">
        <v>150</v>
      </c>
      <c r="K2726" s="2">
        <v>30000</v>
      </c>
      <c r="L2726" s="2">
        <v>297</v>
      </c>
      <c r="M2726" t="s">
        <v>111</v>
      </c>
      <c r="N2726" t="s">
        <v>6028</v>
      </c>
      <c r="O2726" t="s">
        <v>2644</v>
      </c>
      <c r="P2726" t="s">
        <v>5863</v>
      </c>
      <c r="Q2726">
        <v>72</v>
      </c>
      <c r="R2726">
        <v>6905</v>
      </c>
      <c r="S2726" t="str">
        <f>_xlfn.CONCAT(D2726,E2726)</f>
        <v>27161Houston Open</v>
      </c>
      <c r="T2726">
        <f>A2726</f>
        <v>75</v>
      </c>
      <c r="U2726">
        <f>VLOOKUP(T2726,Sheet2!V:V,1,FALSE)</f>
        <v>75</v>
      </c>
      <c r="V2726">
        <f>VLOOKUP(B2726,Sheet2!W:W,1,FALSE)</f>
        <v>75</v>
      </c>
    </row>
    <row r="2727" spans="1:22" x14ac:dyDescent="0.2">
      <c r="A2727">
        <v>1428</v>
      </c>
      <c r="B2727">
        <v>1165</v>
      </c>
      <c r="C2727">
        <v>25</v>
      </c>
      <c r="D2727" s="1">
        <v>27154</v>
      </c>
      <c r="E2727" t="s">
        <v>957</v>
      </c>
      <c r="F2727" s="2">
        <v>150000</v>
      </c>
      <c r="G2727">
        <v>269</v>
      </c>
      <c r="H2727">
        <v>-11</v>
      </c>
      <c r="I2727" t="s">
        <v>620</v>
      </c>
      <c r="J2727" s="2" t="s">
        <v>150</v>
      </c>
      <c r="K2727" s="2">
        <v>30045</v>
      </c>
      <c r="L2727" s="2">
        <v>293</v>
      </c>
      <c r="M2727" t="s">
        <v>960</v>
      </c>
      <c r="N2727" t="s">
        <v>6057</v>
      </c>
      <c r="O2727" t="s">
        <v>2644</v>
      </c>
      <c r="P2727" t="s">
        <v>5863</v>
      </c>
      <c r="Q2727">
        <v>70</v>
      </c>
      <c r="R2727">
        <v>6993</v>
      </c>
      <c r="S2727" t="str">
        <f>_xlfn.CONCAT(D2727,E2727)</f>
        <v>27154Byron Nelson Golf Classic</v>
      </c>
      <c r="T2727">
        <f>A2727</f>
        <v>1428</v>
      </c>
      <c r="U2727">
        <f>VLOOKUP(T2727,Sheet2!V:V,1,FALSE)</f>
        <v>1428</v>
      </c>
      <c r="V2727">
        <f>VLOOKUP(B2727,Sheet2!W:W,1,FALSE)</f>
        <v>1165</v>
      </c>
    </row>
    <row r="2728" spans="1:22" x14ac:dyDescent="0.2">
      <c r="A2728">
        <v>3659</v>
      </c>
      <c r="B2728">
        <v>3111</v>
      </c>
      <c r="C2728">
        <v>76</v>
      </c>
      <c r="D2728" s="1">
        <v>27147</v>
      </c>
      <c r="E2728" t="s">
        <v>2219</v>
      </c>
      <c r="F2728" s="2" t="s">
        <v>150</v>
      </c>
      <c r="G2728" s="2">
        <v>274</v>
      </c>
      <c r="H2728">
        <v>-14</v>
      </c>
      <c r="I2728" t="s">
        <v>2620</v>
      </c>
      <c r="J2728" s="2" t="s">
        <v>150</v>
      </c>
      <c r="K2728" s="2" t="s">
        <v>150</v>
      </c>
      <c r="L2728" s="2">
        <v>177</v>
      </c>
      <c r="M2728" s="7" t="s">
        <v>2622</v>
      </c>
      <c r="N2728" s="7" t="s">
        <v>2623</v>
      </c>
      <c r="O2728" s="7" t="s">
        <v>1904</v>
      </c>
      <c r="P2728" t="s">
        <v>5863</v>
      </c>
      <c r="Q2728">
        <v>72</v>
      </c>
      <c r="R2728" s="2" t="s">
        <v>150</v>
      </c>
      <c r="S2728" t="str">
        <f>_xlfn.CONCAT(D2728,E2728)</f>
        <v>27147Tallahassee Open</v>
      </c>
      <c r="T2728">
        <f>A2728</f>
        <v>3659</v>
      </c>
      <c r="U2728">
        <f>VLOOKUP(T2728,Sheet2!V:V,1,FALSE)</f>
        <v>3659</v>
      </c>
      <c r="V2728">
        <f>VLOOKUP(B2728,Sheet2!W:W,1,FALSE)</f>
        <v>3111</v>
      </c>
    </row>
    <row r="2729" spans="1:22" x14ac:dyDescent="0.2">
      <c r="A2729">
        <v>172</v>
      </c>
      <c r="B2729">
        <v>164</v>
      </c>
      <c r="C2729">
        <v>6</v>
      </c>
      <c r="D2729" s="1">
        <v>27147</v>
      </c>
      <c r="E2729" t="s">
        <v>213</v>
      </c>
      <c r="F2729" s="2">
        <v>200000</v>
      </c>
      <c r="G2729">
        <v>280</v>
      </c>
      <c r="H2729">
        <v>-8</v>
      </c>
      <c r="I2729" t="s">
        <v>214</v>
      </c>
      <c r="J2729" s="12" t="s">
        <v>150</v>
      </c>
      <c r="K2729" s="2">
        <v>40000</v>
      </c>
      <c r="L2729" s="2">
        <v>182</v>
      </c>
      <c r="M2729" t="s">
        <v>192</v>
      </c>
      <c r="N2729" t="s">
        <v>6031</v>
      </c>
      <c r="O2729" t="s">
        <v>2479</v>
      </c>
      <c r="P2729" t="s">
        <v>5863</v>
      </c>
      <c r="Q2729">
        <v>72</v>
      </c>
      <c r="R2729">
        <v>6911</v>
      </c>
      <c r="S2729" t="str">
        <f>_xlfn.CONCAT(D2729,E2729)</f>
        <v>27147Tournament of Champions</v>
      </c>
      <c r="T2729">
        <f>A2729</f>
        <v>172</v>
      </c>
      <c r="U2729">
        <f>VLOOKUP(T2729,Sheet2!V:V,1,FALSE)</f>
        <v>172</v>
      </c>
      <c r="V2729">
        <f>VLOOKUP(B2729,Sheet2!W:W,1,FALSE)</f>
        <v>164</v>
      </c>
    </row>
    <row r="2730" spans="1:22" ht="18" x14ac:dyDescent="0.2">
      <c r="A2730">
        <v>3679</v>
      </c>
      <c r="B2730">
        <v>3131</v>
      </c>
      <c r="C2730">
        <v>77</v>
      </c>
      <c r="D2730" s="1">
        <v>27140</v>
      </c>
      <c r="E2730" t="s">
        <v>2285</v>
      </c>
      <c r="F2730" s="2" t="s">
        <v>150</v>
      </c>
      <c r="G2730" s="2">
        <v>274</v>
      </c>
      <c r="H2730" s="2">
        <v>-10</v>
      </c>
      <c r="I2730" t="s">
        <v>108</v>
      </c>
      <c r="J2730" t="s">
        <v>18</v>
      </c>
      <c r="K2730" s="2" t="s">
        <v>150</v>
      </c>
      <c r="L2730" s="2">
        <v>473</v>
      </c>
      <c r="M2730" s="16" t="s">
        <v>6219</v>
      </c>
      <c r="N2730" s="2" t="s">
        <v>2629</v>
      </c>
      <c r="O2730" s="2" t="s">
        <v>1904</v>
      </c>
      <c r="P2730" s="2" t="s">
        <v>5863</v>
      </c>
      <c r="Q2730">
        <v>71</v>
      </c>
      <c r="R2730" s="2" t="s">
        <v>150</v>
      </c>
      <c r="S2730" t="str">
        <f>_xlfn.CONCAT(D2730,E2730)</f>
        <v>27140Monsanto Open</v>
      </c>
      <c r="T2730">
        <f>A2730</f>
        <v>3679</v>
      </c>
      <c r="U2730">
        <f>VLOOKUP(T2730,Sheet2!V:V,1,FALSE)</f>
        <v>3679</v>
      </c>
      <c r="V2730">
        <f>VLOOKUP(B2730,Sheet2!W:W,1,FALSE)</f>
        <v>3131</v>
      </c>
    </row>
    <row r="2731" spans="1:22" x14ac:dyDescent="0.2">
      <c r="A2731">
        <v>1177</v>
      </c>
      <c r="B2731">
        <v>928</v>
      </c>
      <c r="C2731">
        <v>20</v>
      </c>
      <c r="D2731" s="1">
        <v>27133</v>
      </c>
      <c r="E2731" t="s">
        <v>797</v>
      </c>
      <c r="F2731" s="2">
        <v>229000</v>
      </c>
      <c r="G2731">
        <v>278</v>
      </c>
      <c r="H2731">
        <v>-10</v>
      </c>
      <c r="I2731" t="s">
        <v>106</v>
      </c>
      <c r="J2731" s="12" t="s">
        <v>150</v>
      </c>
      <c r="K2731" s="2">
        <v>35000</v>
      </c>
      <c r="L2731" s="2">
        <v>12</v>
      </c>
      <c r="M2731" t="s">
        <v>798</v>
      </c>
      <c r="N2731" t="s">
        <v>6053</v>
      </c>
      <c r="O2731" t="s">
        <v>2522</v>
      </c>
      <c r="P2731" t="s">
        <v>5863</v>
      </c>
      <c r="Q2731">
        <v>72</v>
      </c>
      <c r="R2731">
        <v>7020</v>
      </c>
      <c r="S2731" t="str">
        <f>_xlfn.CONCAT(D2731,E2731)</f>
        <v>27133Masters Tournament</v>
      </c>
      <c r="T2731">
        <f>A2731</f>
        <v>1177</v>
      </c>
      <c r="U2731">
        <f>VLOOKUP(T2731,Sheet2!V:V,1,FALSE)</f>
        <v>1177</v>
      </c>
      <c r="V2731">
        <f>VLOOKUP(B2731,Sheet2!W:W,1,FALSE)</f>
        <v>928</v>
      </c>
    </row>
    <row r="2732" spans="1:22" x14ac:dyDescent="0.2">
      <c r="A2732">
        <v>3893</v>
      </c>
      <c r="B2732">
        <v>3345</v>
      </c>
      <c r="C2732">
        <v>46</v>
      </c>
      <c r="D2732" s="1">
        <v>27133</v>
      </c>
      <c r="E2732" t="s">
        <v>2232</v>
      </c>
      <c r="F2732" s="2" t="s">
        <v>150</v>
      </c>
      <c r="G2732">
        <v>133</v>
      </c>
      <c r="H2732">
        <v>-7</v>
      </c>
      <c r="I2732" t="s">
        <v>2284</v>
      </c>
      <c r="J2732" s="2" t="s">
        <v>150</v>
      </c>
      <c r="K2732" s="2" t="s">
        <v>150</v>
      </c>
      <c r="L2732" s="2">
        <v>143</v>
      </c>
      <c r="M2732" s="2" t="s">
        <v>5921</v>
      </c>
      <c r="N2732" t="s">
        <v>1895</v>
      </c>
      <c r="O2732" t="s">
        <v>5919</v>
      </c>
      <c r="P2732" t="s">
        <v>5863</v>
      </c>
      <c r="Q2732">
        <v>70</v>
      </c>
      <c r="R2732" t="s">
        <v>150</v>
      </c>
      <c r="S2732" t="str">
        <f>_xlfn.CONCAT(D2732,E2732)</f>
        <v>27133Magnolia Classic</v>
      </c>
      <c r="T2732">
        <f>A2732</f>
        <v>3893</v>
      </c>
      <c r="U2732">
        <f>VLOOKUP(T2732,Sheet2!V:V,1,FALSE)</f>
        <v>3893</v>
      </c>
      <c r="V2732">
        <f>VLOOKUP(B2732,Sheet2!W:W,1,FALSE)</f>
        <v>3345</v>
      </c>
    </row>
    <row r="2733" spans="1:22" x14ac:dyDescent="0.2">
      <c r="A2733">
        <v>2255</v>
      </c>
      <c r="B2733">
        <v>1992</v>
      </c>
      <c r="C2733">
        <v>39</v>
      </c>
      <c r="D2733" s="1">
        <v>27126</v>
      </c>
      <c r="E2733" t="s">
        <v>1637</v>
      </c>
      <c r="F2733" s="2">
        <v>220000</v>
      </c>
      <c r="G2733">
        <v>270</v>
      </c>
      <c r="H2733">
        <v>-14</v>
      </c>
      <c r="I2733" t="s">
        <v>126</v>
      </c>
      <c r="J2733" s="2" t="s">
        <v>150</v>
      </c>
      <c r="K2733" s="2">
        <v>44066</v>
      </c>
      <c r="L2733" s="2">
        <v>337</v>
      </c>
      <c r="M2733" t="s">
        <v>1622</v>
      </c>
      <c r="N2733" t="s">
        <v>6102</v>
      </c>
      <c r="O2733" t="s">
        <v>2591</v>
      </c>
      <c r="P2733" t="s">
        <v>5863</v>
      </c>
      <c r="Q2733">
        <v>71</v>
      </c>
      <c r="R2733">
        <v>7012</v>
      </c>
      <c r="S2733" t="str">
        <f>_xlfn.CONCAT(D2733,E2733)</f>
        <v>27126Greater Greensboro Open</v>
      </c>
      <c r="T2733">
        <f>A2733</f>
        <v>2255</v>
      </c>
      <c r="U2733">
        <f>VLOOKUP(T2733,Sheet2!V:V,1,FALSE)</f>
        <v>2255</v>
      </c>
      <c r="V2733">
        <f>VLOOKUP(B2733,Sheet2!W:W,1,FALSE)</f>
        <v>1992</v>
      </c>
    </row>
    <row r="2734" spans="1:22" x14ac:dyDescent="0.2">
      <c r="A2734">
        <v>1318</v>
      </c>
      <c r="B2734">
        <v>1069</v>
      </c>
      <c r="C2734">
        <v>22</v>
      </c>
      <c r="D2734" s="1">
        <v>27119</v>
      </c>
      <c r="E2734" t="s">
        <v>889</v>
      </c>
      <c r="F2734" s="2">
        <v>150000</v>
      </c>
      <c r="G2734">
        <v>267</v>
      </c>
      <c r="H2734">
        <v>-21</v>
      </c>
      <c r="I2734" t="s">
        <v>209</v>
      </c>
      <c r="J2734" s="12" t="s">
        <v>150</v>
      </c>
      <c r="K2734" s="2">
        <v>30000</v>
      </c>
      <c r="L2734" s="2">
        <v>188</v>
      </c>
      <c r="M2734" t="s">
        <v>886</v>
      </c>
      <c r="N2734" t="s">
        <v>6056</v>
      </c>
      <c r="O2734" t="s">
        <v>5859</v>
      </c>
      <c r="P2734" t="s">
        <v>5863</v>
      </c>
      <c r="Q2734">
        <v>72</v>
      </c>
      <c r="R2734">
        <v>7080</v>
      </c>
      <c r="S2734" t="str">
        <f>_xlfn.CONCAT(D2734,E2734)</f>
        <v>27119Greater New Orleans Open</v>
      </c>
      <c r="T2734">
        <f>A2734</f>
        <v>1318</v>
      </c>
      <c r="U2734">
        <f>VLOOKUP(T2734,Sheet2!V:V,1,FALSE)</f>
        <v>1318</v>
      </c>
      <c r="V2734">
        <f>VLOOKUP(B2734,Sheet2!W:W,1,FALSE)</f>
        <v>1069</v>
      </c>
    </row>
    <row r="2735" spans="1:22" x14ac:dyDescent="0.2">
      <c r="A2735">
        <v>1264</v>
      </c>
      <c r="B2735">
        <v>1015</v>
      </c>
      <c r="C2735">
        <v>21</v>
      </c>
      <c r="D2735" s="1">
        <v>27112</v>
      </c>
      <c r="E2735" t="s">
        <v>848</v>
      </c>
      <c r="F2735" s="2">
        <v>200000</v>
      </c>
      <c r="G2735">
        <v>276</v>
      </c>
      <c r="H2735">
        <v>-8</v>
      </c>
      <c r="I2735" t="s">
        <v>214</v>
      </c>
      <c r="J2735" s="2" t="s">
        <v>150</v>
      </c>
      <c r="K2735" s="2">
        <v>40000</v>
      </c>
      <c r="L2735" s="2">
        <v>141</v>
      </c>
      <c r="M2735" t="s">
        <v>826</v>
      </c>
      <c r="N2735" t="s">
        <v>6054</v>
      </c>
      <c r="O2735" t="s">
        <v>2489</v>
      </c>
      <c r="P2735" t="s">
        <v>5863</v>
      </c>
      <c r="Q2735">
        <v>71</v>
      </c>
      <c r="R2735">
        <v>6657</v>
      </c>
      <c r="S2735" t="str">
        <f>_xlfn.CONCAT(D2735,E2735)</f>
        <v>27112Sea Pines Heritage Classic</v>
      </c>
      <c r="T2735">
        <f>A2735</f>
        <v>1264</v>
      </c>
      <c r="U2735">
        <f>VLOOKUP(T2735,Sheet2!V:V,1,FALSE)</f>
        <v>1264</v>
      </c>
      <c r="V2735">
        <f>VLOOKUP(B2735,Sheet2!W:W,1,FALSE)</f>
        <v>1015</v>
      </c>
    </row>
    <row r="2736" spans="1:22" x14ac:dyDescent="0.2">
      <c r="A2736">
        <v>3855</v>
      </c>
      <c r="B2736">
        <v>3307</v>
      </c>
      <c r="C2736">
        <v>109</v>
      </c>
      <c r="D2736" s="1">
        <v>27105</v>
      </c>
      <c r="E2736" t="s">
        <v>2268</v>
      </c>
      <c r="F2736" s="12" t="s">
        <v>150</v>
      </c>
      <c r="G2736">
        <v>276</v>
      </c>
      <c r="H2736">
        <v>-12</v>
      </c>
      <c r="I2736" t="s">
        <v>261</v>
      </c>
      <c r="J2736" s="12" t="s">
        <v>150</v>
      </c>
      <c r="K2736" s="12" t="s">
        <v>150</v>
      </c>
      <c r="L2736" s="2">
        <v>165</v>
      </c>
      <c r="M2736" t="s">
        <v>5898</v>
      </c>
      <c r="N2736" t="s">
        <v>5899</v>
      </c>
      <c r="O2736" t="s">
        <v>1904</v>
      </c>
      <c r="P2736" t="s">
        <v>5863</v>
      </c>
      <c r="Q2736">
        <v>72</v>
      </c>
      <c r="R2736" t="s">
        <v>150</v>
      </c>
      <c r="S2736" t="str">
        <f>_xlfn.CONCAT(D2736,E2736)</f>
        <v>27105Greater Jacksonville Open</v>
      </c>
      <c r="T2736">
        <f>A2736</f>
        <v>3855</v>
      </c>
      <c r="U2736">
        <f>VLOOKUP(T2736,Sheet2!V:V,1,FALSE)</f>
        <v>3855</v>
      </c>
      <c r="V2736">
        <f>VLOOKUP(B2736,Sheet2!W:W,1,FALSE)</f>
        <v>3307</v>
      </c>
    </row>
    <row r="2737" spans="1:22" x14ac:dyDescent="0.2">
      <c r="A2737">
        <v>3359</v>
      </c>
      <c r="B2737">
        <v>2825</v>
      </c>
      <c r="C2737">
        <v>65</v>
      </c>
      <c r="D2737" s="1">
        <v>27098</v>
      </c>
      <c r="E2737" t="s">
        <v>2317</v>
      </c>
      <c r="F2737" s="2" t="s">
        <v>150</v>
      </c>
      <c r="G2737" s="11">
        <v>272</v>
      </c>
      <c r="H2737">
        <v>-16</v>
      </c>
      <c r="I2737" t="s">
        <v>620</v>
      </c>
      <c r="J2737" s="12" t="s">
        <v>150</v>
      </c>
      <c r="K2737" s="2" t="s">
        <v>150</v>
      </c>
      <c r="L2737" s="2">
        <v>95</v>
      </c>
      <c r="M2737" t="s">
        <v>2585</v>
      </c>
      <c r="N2737" t="s">
        <v>2586</v>
      </c>
      <c r="O2737" t="s">
        <v>1904</v>
      </c>
      <c r="P2737" t="s">
        <v>5863</v>
      </c>
      <c r="Q2737" s="11">
        <v>72</v>
      </c>
      <c r="R2737" s="2">
        <v>6939</v>
      </c>
      <c r="S2737" t="str">
        <f>_xlfn.CONCAT(D2737,E2737)</f>
        <v>27098Doral-Eastern Open Invitational</v>
      </c>
      <c r="T2737">
        <f>A2737</f>
        <v>3359</v>
      </c>
      <c r="U2737">
        <f>VLOOKUP(T2737,Sheet2!V:V,1,FALSE)</f>
        <v>3359</v>
      </c>
      <c r="V2737">
        <f>VLOOKUP(B2737,Sheet2!W:W,1,FALSE)</f>
        <v>2825</v>
      </c>
    </row>
    <row r="2738" spans="1:22" x14ac:dyDescent="0.2">
      <c r="A2738">
        <v>909</v>
      </c>
      <c r="B2738">
        <v>662</v>
      </c>
      <c r="C2738">
        <v>13</v>
      </c>
      <c r="D2738" s="1">
        <v>27091</v>
      </c>
      <c r="E2738" t="s">
        <v>614</v>
      </c>
      <c r="F2738" s="2">
        <v>150000</v>
      </c>
      <c r="G2738">
        <v>273</v>
      </c>
      <c r="H2738">
        <v>-15</v>
      </c>
      <c r="I2738" t="s">
        <v>619</v>
      </c>
      <c r="J2738" s="12" t="s">
        <v>150</v>
      </c>
      <c r="K2738" s="2">
        <v>30000</v>
      </c>
      <c r="L2738" s="2">
        <v>306</v>
      </c>
      <c r="M2738" t="s">
        <v>616</v>
      </c>
      <c r="N2738" t="s">
        <v>6046</v>
      </c>
      <c r="O2738" t="s">
        <v>1904</v>
      </c>
      <c r="P2738" t="s">
        <v>5863</v>
      </c>
      <c r="Q2738">
        <v>72</v>
      </c>
      <c r="R2738">
        <v>7012</v>
      </c>
      <c r="S2738" t="str">
        <f>_xlfn.CONCAT(D2738,E2738)</f>
        <v>27091Florida Citrus Open</v>
      </c>
      <c r="T2738">
        <f>A2738</f>
        <v>909</v>
      </c>
      <c r="U2738">
        <f>VLOOKUP(T2738,Sheet2!V:V,1,FALSE)</f>
        <v>909</v>
      </c>
      <c r="V2738">
        <f>VLOOKUP(B2738,Sheet2!W:W,1,FALSE)</f>
        <v>662</v>
      </c>
    </row>
    <row r="2739" spans="1:22" x14ac:dyDescent="0.2">
      <c r="A2739">
        <v>857</v>
      </c>
      <c r="B2739">
        <v>610</v>
      </c>
      <c r="C2739">
        <v>12</v>
      </c>
      <c r="D2739" s="1">
        <v>27084</v>
      </c>
      <c r="E2739" t="s">
        <v>579</v>
      </c>
      <c r="F2739" s="2">
        <v>260000</v>
      </c>
      <c r="G2739">
        <v>278</v>
      </c>
      <c r="H2739">
        <v>-10</v>
      </c>
      <c r="I2739" t="s">
        <v>582</v>
      </c>
      <c r="J2739" s="12" t="s">
        <v>150</v>
      </c>
      <c r="K2739" s="2">
        <v>52000</v>
      </c>
      <c r="L2739" s="2">
        <v>165</v>
      </c>
      <c r="M2739" t="s">
        <v>576</v>
      </c>
      <c r="N2739" t="s">
        <v>5899</v>
      </c>
      <c r="O2739" t="s">
        <v>1904</v>
      </c>
      <c r="P2739" t="s">
        <v>5863</v>
      </c>
      <c r="Q2739">
        <v>72</v>
      </c>
      <c r="R2739">
        <v>7128</v>
      </c>
      <c r="S2739" t="str">
        <f>_xlfn.CONCAT(D2739,E2739)</f>
        <v>27084Jackie Gleason-Inverrary Classic</v>
      </c>
      <c r="T2739">
        <f>A2739</f>
        <v>857</v>
      </c>
      <c r="U2739">
        <f>VLOOKUP(T2739,Sheet2!V:V,1,FALSE)</f>
        <v>857</v>
      </c>
      <c r="V2739">
        <f>VLOOKUP(B2739,Sheet2!W:W,1,FALSE)</f>
        <v>610</v>
      </c>
    </row>
    <row r="2740" spans="1:22" x14ac:dyDescent="0.2">
      <c r="A2740">
        <v>758</v>
      </c>
      <c r="B2740">
        <v>514</v>
      </c>
      <c r="C2740">
        <v>11</v>
      </c>
      <c r="D2740" s="1">
        <v>27077</v>
      </c>
      <c r="E2740" t="s">
        <v>505</v>
      </c>
      <c r="F2740" s="2">
        <v>150000</v>
      </c>
      <c r="G2740">
        <v>276</v>
      </c>
      <c r="H2740">
        <v>-8</v>
      </c>
      <c r="I2740" t="s">
        <v>510</v>
      </c>
      <c r="J2740" s="12" t="s">
        <v>150</v>
      </c>
      <c r="K2740" s="2">
        <v>30000</v>
      </c>
      <c r="L2740" s="2">
        <v>311</v>
      </c>
      <c r="M2740" t="s">
        <v>480</v>
      </c>
      <c r="N2740" t="s">
        <v>6003</v>
      </c>
      <c r="O2740" t="s">
        <v>2479</v>
      </c>
      <c r="P2740" t="s">
        <v>5863</v>
      </c>
      <c r="Q2740">
        <v>71</v>
      </c>
      <c r="R2740">
        <v>7029</v>
      </c>
      <c r="S2740" t="str">
        <f>_xlfn.CONCAT(D2740,E2740)</f>
        <v>27077Glen Campbell-Los Angeles Open</v>
      </c>
      <c r="T2740">
        <f>A2740</f>
        <v>758</v>
      </c>
      <c r="U2740">
        <f>VLOOKUP(T2740,Sheet2!V:V,1,FALSE)</f>
        <v>758</v>
      </c>
      <c r="V2740">
        <f>VLOOKUP(B2740,Sheet2!W:W,1,FALSE)</f>
        <v>514</v>
      </c>
    </row>
    <row r="2741" spans="1:22" x14ac:dyDescent="0.2">
      <c r="A2741">
        <v>436</v>
      </c>
      <c r="B2741">
        <v>293</v>
      </c>
      <c r="C2741">
        <v>8</v>
      </c>
      <c r="D2741" s="1">
        <v>27070</v>
      </c>
      <c r="E2741" t="s">
        <v>332</v>
      </c>
      <c r="F2741" s="2" t="s">
        <v>150</v>
      </c>
      <c r="G2741" t="s">
        <v>150</v>
      </c>
      <c r="H2741" t="s">
        <v>150</v>
      </c>
      <c r="I2741" t="s">
        <v>150</v>
      </c>
      <c r="J2741" s="12" t="s">
        <v>150</v>
      </c>
      <c r="K2741" s="2" t="s">
        <v>150</v>
      </c>
      <c r="L2741" s="2">
        <v>22</v>
      </c>
      <c r="M2741" t="s">
        <v>299</v>
      </c>
      <c r="N2741" t="s">
        <v>6034</v>
      </c>
      <c r="O2741" t="s">
        <v>2479</v>
      </c>
      <c r="P2741" t="s">
        <v>5863</v>
      </c>
      <c r="Q2741">
        <v>72</v>
      </c>
      <c r="R2741">
        <v>6837</v>
      </c>
      <c r="S2741" t="str">
        <f>_xlfn.CONCAT(D2741,E2741)</f>
        <v>27070Bob Hope Desert Classic</v>
      </c>
      <c r="T2741">
        <f>A2741</f>
        <v>436</v>
      </c>
      <c r="U2741" t="e">
        <f>VLOOKUP(T2741,Sheet2!V:V,1,FALSE)</f>
        <v>#N/A</v>
      </c>
      <c r="V2741">
        <f>VLOOKUP(B2741,Sheet2!W:W,1,FALSE)</f>
        <v>293</v>
      </c>
    </row>
    <row r="2742" spans="1:22" x14ac:dyDescent="0.2">
      <c r="A2742">
        <v>438</v>
      </c>
      <c r="B2742">
        <v>293</v>
      </c>
      <c r="C2742">
        <v>8</v>
      </c>
      <c r="D2742" s="1">
        <v>27070</v>
      </c>
      <c r="E2742" t="s">
        <v>332</v>
      </c>
      <c r="F2742" s="2" t="s">
        <v>150</v>
      </c>
      <c r="G2742" t="s">
        <v>150</v>
      </c>
      <c r="H2742" t="s">
        <v>150</v>
      </c>
      <c r="I2742" t="s">
        <v>150</v>
      </c>
      <c r="J2742" s="12" t="s">
        <v>150</v>
      </c>
      <c r="K2742" s="2" t="s">
        <v>150</v>
      </c>
      <c r="L2742" s="2">
        <v>104</v>
      </c>
      <c r="M2742" t="s">
        <v>326</v>
      </c>
      <c r="N2742" t="s">
        <v>5896</v>
      </c>
      <c r="O2742" t="s">
        <v>2479</v>
      </c>
      <c r="P2742" t="s">
        <v>5863</v>
      </c>
      <c r="Q2742">
        <v>72</v>
      </c>
      <c r="R2742">
        <v>6708</v>
      </c>
      <c r="S2742" t="str">
        <f>_xlfn.CONCAT(D2742,E2742)</f>
        <v>27070Bob Hope Desert Classic</v>
      </c>
      <c r="T2742">
        <f>A2742</f>
        <v>438</v>
      </c>
      <c r="U2742" t="e">
        <f>VLOOKUP(T2742,Sheet2!V:V,1,FALSE)</f>
        <v>#N/A</v>
      </c>
      <c r="V2742">
        <f>VLOOKUP(B2742,Sheet2!W:W,1,FALSE)</f>
        <v>293</v>
      </c>
    </row>
    <row r="2743" spans="1:22" x14ac:dyDescent="0.2">
      <c r="A2743">
        <v>435</v>
      </c>
      <c r="B2743">
        <v>293</v>
      </c>
      <c r="C2743">
        <v>8</v>
      </c>
      <c r="D2743" s="1">
        <v>27070</v>
      </c>
      <c r="E2743" t="s">
        <v>332</v>
      </c>
      <c r="F2743" s="2">
        <v>160000</v>
      </c>
      <c r="G2743">
        <v>341</v>
      </c>
      <c r="H2743">
        <v>-19</v>
      </c>
      <c r="I2743" t="s">
        <v>261</v>
      </c>
      <c r="J2743" s="12" t="s">
        <v>150</v>
      </c>
      <c r="K2743" s="2">
        <v>32048</v>
      </c>
      <c r="L2743" s="2">
        <v>158</v>
      </c>
      <c r="M2743" t="s">
        <v>310</v>
      </c>
      <c r="N2743" t="s">
        <v>6036</v>
      </c>
      <c r="O2743" t="s">
        <v>2479</v>
      </c>
      <c r="P2743" t="s">
        <v>5863</v>
      </c>
      <c r="Q2743">
        <v>72</v>
      </c>
      <c r="R2743">
        <v>6478</v>
      </c>
      <c r="S2743" t="str">
        <f>_xlfn.CONCAT(D2743,E2743)</f>
        <v>27070Bob Hope Desert Classic</v>
      </c>
      <c r="T2743">
        <f>A2743</f>
        <v>435</v>
      </c>
      <c r="U2743">
        <f>VLOOKUP(T2743,Sheet2!V:V,1,FALSE)</f>
        <v>435</v>
      </c>
      <c r="V2743">
        <f>VLOOKUP(B2743,Sheet2!W:W,1,FALSE)</f>
        <v>293</v>
      </c>
    </row>
    <row r="2744" spans="1:22" x14ac:dyDescent="0.2">
      <c r="A2744">
        <v>437</v>
      </c>
      <c r="B2744">
        <v>293</v>
      </c>
      <c r="C2744">
        <v>8</v>
      </c>
      <c r="D2744" s="1">
        <v>27070</v>
      </c>
      <c r="E2744" t="s">
        <v>332</v>
      </c>
      <c r="F2744" s="2" t="s">
        <v>150</v>
      </c>
      <c r="G2744" t="s">
        <v>150</v>
      </c>
      <c r="H2744" t="s">
        <v>150</v>
      </c>
      <c r="I2744" t="s">
        <v>150</v>
      </c>
      <c r="J2744" s="12" t="s">
        <v>150</v>
      </c>
      <c r="K2744" s="2" t="s">
        <v>150</v>
      </c>
      <c r="L2744" s="2">
        <v>183</v>
      </c>
      <c r="M2744" t="s">
        <v>280</v>
      </c>
      <c r="N2744" t="s">
        <v>6033</v>
      </c>
      <c r="O2744" t="s">
        <v>2479</v>
      </c>
      <c r="P2744" t="s">
        <v>5863</v>
      </c>
      <c r="Q2744">
        <v>72</v>
      </c>
      <c r="R2744">
        <v>6911</v>
      </c>
      <c r="S2744" t="str">
        <f>_xlfn.CONCAT(D2744,E2744)</f>
        <v>27070Bob Hope Desert Classic</v>
      </c>
      <c r="T2744">
        <f>A2744</f>
        <v>437</v>
      </c>
      <c r="U2744" t="e">
        <f>VLOOKUP(T2744,Sheet2!V:V,1,FALSE)</f>
        <v>#N/A</v>
      </c>
      <c r="V2744">
        <f>VLOOKUP(B2744,Sheet2!W:W,1,FALSE)</f>
        <v>293</v>
      </c>
    </row>
    <row r="2745" spans="1:22" x14ac:dyDescent="0.2">
      <c r="A2745">
        <v>243</v>
      </c>
      <c r="B2745">
        <v>235</v>
      </c>
      <c r="C2745">
        <v>7</v>
      </c>
      <c r="D2745" s="1">
        <v>27063</v>
      </c>
      <c r="E2745" t="s">
        <v>253</v>
      </c>
      <c r="F2745" s="2">
        <v>220000</v>
      </c>
      <c r="G2745">
        <v>271</v>
      </c>
      <c r="H2745">
        <v>-17</v>
      </c>
      <c r="I2745" t="s">
        <v>215</v>
      </c>
      <c r="J2745" s="12" t="s">
        <v>150</v>
      </c>
      <c r="K2745" s="2">
        <v>44000</v>
      </c>
      <c r="L2745" s="2">
        <v>441</v>
      </c>
      <c r="M2745" t="s">
        <v>232</v>
      </c>
      <c r="N2745" t="s">
        <v>6032</v>
      </c>
      <c r="O2745" t="s">
        <v>6122</v>
      </c>
      <c r="P2745" t="s">
        <v>5863</v>
      </c>
      <c r="Q2745">
        <v>72</v>
      </c>
      <c r="R2745">
        <v>7234</v>
      </c>
      <c r="S2745" t="str">
        <f>_xlfn.CONCAT(D2745,E2745)</f>
        <v>27063Hawaiian Open</v>
      </c>
      <c r="T2745">
        <f>A2745</f>
        <v>243</v>
      </c>
      <c r="U2745">
        <f>VLOOKUP(T2745,Sheet2!V:V,1,FALSE)</f>
        <v>243</v>
      </c>
      <c r="V2745">
        <f>VLOOKUP(B2745,Sheet2!W:W,1,FALSE)</f>
        <v>235</v>
      </c>
    </row>
    <row r="2746" spans="1:22" x14ac:dyDescent="0.2">
      <c r="A2746">
        <v>596</v>
      </c>
      <c r="B2746">
        <v>358</v>
      </c>
      <c r="C2746">
        <v>9</v>
      </c>
      <c r="D2746" s="1">
        <v>27056</v>
      </c>
      <c r="E2746" t="s">
        <v>392</v>
      </c>
      <c r="F2746" s="2" t="s">
        <v>150</v>
      </c>
      <c r="G2746" t="s">
        <v>150</v>
      </c>
      <c r="H2746" t="s">
        <v>150</v>
      </c>
      <c r="I2746" t="s">
        <v>150</v>
      </c>
      <c r="J2746" s="12" t="s">
        <v>150</v>
      </c>
      <c r="K2746" s="2" t="s">
        <v>150</v>
      </c>
      <c r="L2746" s="2">
        <v>401</v>
      </c>
      <c r="M2746" t="s">
        <v>373</v>
      </c>
      <c r="N2746" t="s">
        <v>6039</v>
      </c>
      <c r="O2746" t="s">
        <v>2479</v>
      </c>
      <c r="P2746" t="s">
        <v>5863</v>
      </c>
      <c r="Q2746">
        <v>72</v>
      </c>
      <c r="R2746">
        <v>6659</v>
      </c>
      <c r="S2746" t="str">
        <f>_xlfn.CONCAT(D2746,E2746)</f>
        <v>27056Andy Williams-San Diego Open Invitational</v>
      </c>
      <c r="T2746">
        <f>A2746</f>
        <v>596</v>
      </c>
      <c r="U2746" t="e">
        <f>VLOOKUP(T2746,Sheet2!V:V,1,FALSE)</f>
        <v>#N/A</v>
      </c>
      <c r="V2746">
        <f>VLOOKUP(B2746,Sheet2!W:W,1,FALSE)</f>
        <v>358</v>
      </c>
    </row>
    <row r="2747" spans="1:22" x14ac:dyDescent="0.2">
      <c r="A2747">
        <v>595</v>
      </c>
      <c r="B2747">
        <v>358</v>
      </c>
      <c r="C2747">
        <v>9</v>
      </c>
      <c r="D2747" s="1">
        <v>27056</v>
      </c>
      <c r="E2747" t="s">
        <v>392</v>
      </c>
      <c r="F2747" s="2">
        <v>170000</v>
      </c>
      <c r="G2747">
        <v>275</v>
      </c>
      <c r="H2747">
        <v>-13</v>
      </c>
      <c r="I2747" t="s">
        <v>123</v>
      </c>
      <c r="J2747" s="12" t="s">
        <v>150</v>
      </c>
      <c r="K2747" s="2">
        <v>34000</v>
      </c>
      <c r="L2747" s="2">
        <v>402</v>
      </c>
      <c r="M2747" t="s">
        <v>360</v>
      </c>
      <c r="N2747" t="s">
        <v>6039</v>
      </c>
      <c r="O2747" t="s">
        <v>2479</v>
      </c>
      <c r="P2747" t="s">
        <v>5863</v>
      </c>
      <c r="Q2747">
        <v>72</v>
      </c>
      <c r="R2747">
        <v>7021</v>
      </c>
      <c r="S2747" t="str">
        <f>_xlfn.CONCAT(D2747,E2747)</f>
        <v>27056Andy Williams-San Diego Open Invitational</v>
      </c>
      <c r="T2747">
        <f>A2747</f>
        <v>595</v>
      </c>
      <c r="U2747">
        <f>VLOOKUP(T2747,Sheet2!V:V,1,FALSE)</f>
        <v>595</v>
      </c>
      <c r="V2747">
        <f>VLOOKUP(B2747,Sheet2!W:W,1,FALSE)</f>
        <v>358</v>
      </c>
    </row>
    <row r="2748" spans="1:22" x14ac:dyDescent="0.2">
      <c r="A2748">
        <v>3308</v>
      </c>
      <c r="B2748">
        <v>2781</v>
      </c>
      <c r="C2748">
        <v>64</v>
      </c>
      <c r="D2748" s="1">
        <v>27049</v>
      </c>
      <c r="E2748" t="s">
        <v>2279</v>
      </c>
      <c r="F2748" s="2" t="s">
        <v>150</v>
      </c>
      <c r="G2748" s="11">
        <v>272</v>
      </c>
      <c r="H2748" s="11">
        <v>-16</v>
      </c>
      <c r="I2748" t="s">
        <v>214</v>
      </c>
      <c r="J2748" s="2" t="s">
        <v>150</v>
      </c>
      <c r="K2748" s="2" t="s">
        <v>150</v>
      </c>
      <c r="L2748" s="11">
        <v>431</v>
      </c>
      <c r="M2748" t="s">
        <v>2577</v>
      </c>
      <c r="N2748" t="s">
        <v>6121</v>
      </c>
      <c r="O2748" t="s">
        <v>6123</v>
      </c>
      <c r="P2748" s="11" t="s">
        <v>5863</v>
      </c>
      <c r="Q2748" s="11">
        <v>72</v>
      </c>
      <c r="R2748" s="2">
        <v>7305</v>
      </c>
      <c r="S2748" t="str">
        <f>_xlfn.CONCAT(D2748,E2748)</f>
        <v>27049Dean Martin Tucson Open</v>
      </c>
      <c r="T2748">
        <f>A2748</f>
        <v>3308</v>
      </c>
      <c r="U2748">
        <f>VLOOKUP(T2748,Sheet2!V:V,1,FALSE)</f>
        <v>3308</v>
      </c>
      <c r="V2748">
        <f>VLOOKUP(B2748,Sheet2!W:W,1,FALSE)</f>
        <v>2781</v>
      </c>
    </row>
    <row r="2749" spans="1:22" x14ac:dyDescent="0.2">
      <c r="A2749">
        <v>673</v>
      </c>
      <c r="B2749">
        <v>429</v>
      </c>
      <c r="C2749">
        <v>10</v>
      </c>
      <c r="D2749" s="1">
        <v>27042</v>
      </c>
      <c r="E2749" t="s">
        <v>434</v>
      </c>
      <c r="F2749" s="2">
        <v>150000</v>
      </c>
      <c r="G2749">
        <v>271</v>
      </c>
      <c r="H2749">
        <v>-13</v>
      </c>
      <c r="I2749" t="s">
        <v>214</v>
      </c>
      <c r="J2749" s="12" t="s">
        <v>150</v>
      </c>
      <c r="K2749" s="2">
        <v>30000</v>
      </c>
      <c r="L2749" s="2">
        <v>276</v>
      </c>
      <c r="M2749" t="s">
        <v>444</v>
      </c>
      <c r="N2749" t="s">
        <v>6040</v>
      </c>
      <c r="O2749" t="s">
        <v>6123</v>
      </c>
      <c r="P2749" t="s">
        <v>5863</v>
      </c>
      <c r="Q2749">
        <v>71</v>
      </c>
      <c r="R2749">
        <v>6726</v>
      </c>
      <c r="S2749" t="str">
        <f>_xlfn.CONCAT(D2749,E2749)</f>
        <v>27042Phoenix Open</v>
      </c>
      <c r="T2749">
        <f>A2749</f>
        <v>673</v>
      </c>
      <c r="U2749">
        <f>VLOOKUP(T2749,Sheet2!V:V,1,FALSE)</f>
        <v>673</v>
      </c>
      <c r="V2749">
        <f>VLOOKUP(B2749,Sheet2!W:W,1,FALSE)</f>
        <v>429</v>
      </c>
    </row>
    <row r="2750" spans="1:22" x14ac:dyDescent="0.2">
      <c r="A2750">
        <v>2647</v>
      </c>
      <c r="B2750">
        <v>2284</v>
      </c>
      <c r="C2750">
        <v>43</v>
      </c>
      <c r="D2750" s="1">
        <v>27035</v>
      </c>
      <c r="E2750" t="s">
        <v>1807</v>
      </c>
      <c r="F2750" s="2" t="s">
        <v>150</v>
      </c>
      <c r="G2750" t="s">
        <v>150</v>
      </c>
      <c r="H2750" s="2" t="s">
        <v>150</v>
      </c>
      <c r="I2750" t="s">
        <v>150</v>
      </c>
      <c r="J2750" s="2" t="s">
        <v>150</v>
      </c>
      <c r="K2750" s="2" t="s">
        <v>150</v>
      </c>
      <c r="L2750" s="2">
        <v>86</v>
      </c>
      <c r="M2750" t="s">
        <v>1806</v>
      </c>
      <c r="N2750" t="s">
        <v>6016</v>
      </c>
      <c r="O2750" t="s">
        <v>2479</v>
      </c>
      <c r="P2750" t="s">
        <v>5863</v>
      </c>
      <c r="Q2750">
        <v>72</v>
      </c>
      <c r="R2750">
        <v>6506</v>
      </c>
      <c r="S2750" t="str">
        <f>_xlfn.CONCAT(D2750,E2750)</f>
        <v>27035Bing Crosby National Pro-Am</v>
      </c>
      <c r="T2750">
        <f>A2750</f>
        <v>2647</v>
      </c>
      <c r="U2750" t="e">
        <f>VLOOKUP(T2750,Sheet2!V:V,1,FALSE)</f>
        <v>#N/A</v>
      </c>
      <c r="V2750">
        <f>VLOOKUP(B2750,Sheet2!W:W,1,FALSE)</f>
        <v>2284</v>
      </c>
    </row>
    <row r="2751" spans="1:22" x14ac:dyDescent="0.2">
      <c r="A2751">
        <v>2646</v>
      </c>
      <c r="B2751">
        <v>2284</v>
      </c>
      <c r="C2751">
        <v>43</v>
      </c>
      <c r="D2751" s="1">
        <v>27035</v>
      </c>
      <c r="E2751" t="s">
        <v>1807</v>
      </c>
      <c r="F2751" s="2">
        <v>185000</v>
      </c>
      <c r="G2751">
        <v>208</v>
      </c>
      <c r="H2751">
        <v>-8</v>
      </c>
      <c r="I2751" t="s">
        <v>214</v>
      </c>
      <c r="J2751" s="2" t="s">
        <v>150</v>
      </c>
      <c r="K2751" s="2">
        <v>27750</v>
      </c>
      <c r="L2751" s="2">
        <v>264</v>
      </c>
      <c r="M2751" t="s">
        <v>1050</v>
      </c>
      <c r="N2751" t="s">
        <v>6016</v>
      </c>
      <c r="O2751" t="s">
        <v>2479</v>
      </c>
      <c r="P2751" t="s">
        <v>5863</v>
      </c>
      <c r="Q2751">
        <v>72</v>
      </c>
      <c r="R2751">
        <v>6815</v>
      </c>
      <c r="S2751" t="str">
        <f>_xlfn.CONCAT(D2751,E2751)</f>
        <v>27035Bing Crosby National Pro-Am</v>
      </c>
      <c r="T2751">
        <f>A2751</f>
        <v>2646</v>
      </c>
      <c r="U2751">
        <f>VLOOKUP(T2751,Sheet2!V:V,1,FALSE)</f>
        <v>2646</v>
      </c>
      <c r="V2751">
        <f>VLOOKUP(B2751,Sheet2!W:W,1,FALSE)</f>
        <v>2284</v>
      </c>
    </row>
    <row r="2752" spans="1:22" x14ac:dyDescent="0.2">
      <c r="A2752">
        <v>2648</v>
      </c>
      <c r="B2752">
        <v>2284</v>
      </c>
      <c r="C2752">
        <v>43</v>
      </c>
      <c r="D2752" s="1">
        <v>27035</v>
      </c>
      <c r="E2752" t="s">
        <v>1807</v>
      </c>
      <c r="F2752" s="2" t="s">
        <v>150</v>
      </c>
      <c r="G2752" t="s">
        <v>150</v>
      </c>
      <c r="H2752" s="2" t="s">
        <v>150</v>
      </c>
      <c r="I2752" t="s">
        <v>150</v>
      </c>
      <c r="J2752" s="2" t="s">
        <v>150</v>
      </c>
      <c r="K2752" s="2" t="s">
        <v>150</v>
      </c>
      <c r="L2752" s="2">
        <v>362</v>
      </c>
      <c r="M2752" t="s">
        <v>1791</v>
      </c>
      <c r="N2752" t="s">
        <v>6016</v>
      </c>
      <c r="O2752" t="s">
        <v>2479</v>
      </c>
      <c r="P2752" t="s">
        <v>5863</v>
      </c>
      <c r="Q2752">
        <v>72</v>
      </c>
      <c r="R2752">
        <v>6810</v>
      </c>
      <c r="S2752" t="str">
        <f>_xlfn.CONCAT(D2752,E2752)</f>
        <v>27035Bing Crosby National Pro-Am</v>
      </c>
      <c r="T2752">
        <f>A2752</f>
        <v>2648</v>
      </c>
      <c r="U2752" t="e">
        <f>VLOOKUP(T2752,Sheet2!V:V,1,FALSE)</f>
        <v>#N/A</v>
      </c>
      <c r="V2752">
        <f>VLOOKUP(B2752,Sheet2!W:W,1,FALSE)</f>
        <v>2284</v>
      </c>
    </row>
    <row r="2753" spans="1:22" x14ac:dyDescent="0.2">
      <c r="A2753">
        <v>3140</v>
      </c>
      <c r="B2753">
        <v>2615</v>
      </c>
      <c r="C2753">
        <v>58</v>
      </c>
      <c r="D2753" s="1">
        <v>26999</v>
      </c>
      <c r="E2753" s="12" t="s">
        <v>2225</v>
      </c>
      <c r="F2753" s="2" t="s">
        <v>150</v>
      </c>
      <c r="G2753" s="12">
        <v>275</v>
      </c>
      <c r="H2753" s="12">
        <v>-13</v>
      </c>
      <c r="I2753" s="12" t="s">
        <v>215</v>
      </c>
      <c r="J2753" s="12" t="s">
        <v>150</v>
      </c>
      <c r="K2753" s="2" t="s">
        <v>150</v>
      </c>
      <c r="L2753" s="12">
        <v>200</v>
      </c>
      <c r="M2753" t="s">
        <v>2525</v>
      </c>
      <c r="N2753" t="s">
        <v>2526</v>
      </c>
      <c r="O2753" t="s">
        <v>1904</v>
      </c>
      <c r="P2753" t="s">
        <v>5863</v>
      </c>
      <c r="Q2753" s="12">
        <v>72</v>
      </c>
      <c r="R2753" s="13">
        <v>7190</v>
      </c>
      <c r="S2753" t="str">
        <f>_xlfn.CONCAT(D2753,E2753)</f>
        <v>26999Walt Disney World Golf Classic</v>
      </c>
      <c r="T2753">
        <f>A2753</f>
        <v>3140</v>
      </c>
      <c r="U2753">
        <f>VLOOKUP(T2753,Sheet2!V:V,1,FALSE)</f>
        <v>3140</v>
      </c>
      <c r="V2753">
        <f>VLOOKUP(B2753,Sheet2!W:W,1,FALSE)</f>
        <v>2615</v>
      </c>
    </row>
    <row r="2754" spans="1:22" x14ac:dyDescent="0.2">
      <c r="A2754">
        <v>3141</v>
      </c>
      <c r="B2754">
        <v>2615</v>
      </c>
      <c r="C2754">
        <v>58</v>
      </c>
      <c r="D2754" s="1">
        <v>26999</v>
      </c>
      <c r="E2754" s="12" t="s">
        <v>2225</v>
      </c>
      <c r="F2754" s="2" t="s">
        <v>150</v>
      </c>
      <c r="G2754" s="2" t="s">
        <v>150</v>
      </c>
      <c r="H2754" s="2" t="s">
        <v>150</v>
      </c>
      <c r="I2754" s="2" t="s">
        <v>150</v>
      </c>
      <c r="J2754" s="2" t="s">
        <v>150</v>
      </c>
      <c r="K2754" s="2" t="s">
        <v>150</v>
      </c>
      <c r="L2754" s="12">
        <v>261</v>
      </c>
      <c r="M2754" t="s">
        <v>2527</v>
      </c>
      <c r="N2754" t="s">
        <v>2526</v>
      </c>
      <c r="O2754" t="s">
        <v>1904</v>
      </c>
      <c r="P2754" t="s">
        <v>5863</v>
      </c>
      <c r="Q2754" s="12">
        <v>72</v>
      </c>
      <c r="R2754" s="13">
        <v>6941</v>
      </c>
      <c r="S2754" t="str">
        <f>_xlfn.CONCAT(D2754,E2754)</f>
        <v>26999Walt Disney World Golf Classic</v>
      </c>
      <c r="T2754">
        <f>A2754</f>
        <v>3141</v>
      </c>
      <c r="U2754" t="e">
        <f>VLOOKUP(T2754,Sheet2!V:V,1,FALSE)</f>
        <v>#N/A</v>
      </c>
      <c r="V2754">
        <f>VLOOKUP(B2754,Sheet2!W:W,1,FALSE)</f>
        <v>2615</v>
      </c>
    </row>
    <row r="2755" spans="1:22" ht="17" x14ac:dyDescent="0.2">
      <c r="A2755">
        <v>3713</v>
      </c>
      <c r="B2755">
        <v>3165</v>
      </c>
      <c r="C2755">
        <v>79</v>
      </c>
      <c r="D2755" s="1">
        <v>26985</v>
      </c>
      <c r="E2755" t="s">
        <v>2275</v>
      </c>
      <c r="F2755" s="2" t="s">
        <v>150</v>
      </c>
      <c r="G2755" s="14">
        <v>570</v>
      </c>
      <c r="H2755" s="14">
        <v>2</v>
      </c>
      <c r="I2755" t="s">
        <v>449</v>
      </c>
      <c r="J2755" s="12" t="s">
        <v>150</v>
      </c>
      <c r="K2755" s="2" t="s">
        <v>150</v>
      </c>
      <c r="L2755" s="2">
        <v>281</v>
      </c>
      <c r="M2755" s="2" t="s">
        <v>2645</v>
      </c>
      <c r="N2755" s="2" t="s">
        <v>2646</v>
      </c>
      <c r="O2755" s="2" t="s">
        <v>2591</v>
      </c>
      <c r="P2755" s="2" t="s">
        <v>5863</v>
      </c>
      <c r="Q2755">
        <v>71</v>
      </c>
      <c r="R2755" s="2" t="s">
        <v>150</v>
      </c>
      <c r="S2755" t="str">
        <f>_xlfn.CONCAT(D2755,E2755)</f>
        <v>26985World Open Golf Championship</v>
      </c>
      <c r="T2755">
        <f>A2755</f>
        <v>3713</v>
      </c>
      <c r="U2755">
        <f>VLOOKUP(T2755,Sheet2!V:V,1,FALSE)</f>
        <v>3713</v>
      </c>
      <c r="V2755">
        <f>VLOOKUP(B2755,Sheet2!W:W,1,FALSE)</f>
        <v>3165</v>
      </c>
    </row>
    <row r="2756" spans="1:22" x14ac:dyDescent="0.2">
      <c r="A2756">
        <v>1082</v>
      </c>
      <c r="B2756">
        <v>835</v>
      </c>
      <c r="C2756">
        <v>19</v>
      </c>
      <c r="D2756" s="1">
        <v>26972</v>
      </c>
      <c r="E2756" t="s">
        <v>761</v>
      </c>
      <c r="F2756" s="2">
        <v>125000</v>
      </c>
      <c r="G2756">
        <v>270</v>
      </c>
      <c r="H2756">
        <v>-18</v>
      </c>
      <c r="I2756" t="s">
        <v>263</v>
      </c>
      <c r="J2756" s="12" t="s">
        <v>150</v>
      </c>
      <c r="K2756" s="2">
        <v>25000</v>
      </c>
      <c r="L2756" s="2">
        <v>467</v>
      </c>
      <c r="M2756" t="s">
        <v>764</v>
      </c>
      <c r="N2756" t="s">
        <v>6052</v>
      </c>
      <c r="O2756" t="s">
        <v>2644</v>
      </c>
      <c r="P2756" t="s">
        <v>5863</v>
      </c>
      <c r="Q2756">
        <v>72</v>
      </c>
      <c r="R2756">
        <v>7143</v>
      </c>
      <c r="S2756" t="str">
        <f>_xlfn.CONCAT(D2756,E2756)</f>
        <v>26972San Antonio Texas Open</v>
      </c>
      <c r="T2756">
        <f>A2756</f>
        <v>1082</v>
      </c>
      <c r="U2756">
        <f>VLOOKUP(T2756,Sheet2!V:V,1,FALSE)</f>
        <v>1082</v>
      </c>
      <c r="V2756">
        <f>VLOOKUP(B2756,Sheet2!W:W,1,FALSE)</f>
        <v>835</v>
      </c>
    </row>
    <row r="2757" spans="1:22" x14ac:dyDescent="0.2">
      <c r="A2757">
        <v>3994</v>
      </c>
      <c r="B2757">
        <v>3445</v>
      </c>
      <c r="C2757">
        <v>143</v>
      </c>
      <c r="D2757" s="1">
        <v>26965</v>
      </c>
      <c r="E2757" t="s">
        <v>2277</v>
      </c>
      <c r="F2757" s="2" t="s">
        <v>150</v>
      </c>
      <c r="G2757">
        <v>271</v>
      </c>
      <c r="H2757">
        <v>-13</v>
      </c>
      <c r="I2757" t="s">
        <v>336</v>
      </c>
      <c r="J2757" s="12" t="s">
        <v>150</v>
      </c>
      <c r="K2757" s="2" t="s">
        <v>150</v>
      </c>
      <c r="L2757" s="2">
        <v>326</v>
      </c>
      <c r="M2757" s="2" t="s">
        <v>5975</v>
      </c>
      <c r="N2757" t="s">
        <v>1819</v>
      </c>
      <c r="O2757" t="s">
        <v>5976</v>
      </c>
      <c r="P2757" t="s">
        <v>5863</v>
      </c>
      <c r="Q2757">
        <v>71</v>
      </c>
      <c r="R2757">
        <v>6800</v>
      </c>
      <c r="S2757" t="str">
        <f>_xlfn.CONCAT(D2757,E2757)</f>
        <v>26965Sahara Invitational</v>
      </c>
      <c r="T2757">
        <f>A2757</f>
        <v>3994</v>
      </c>
      <c r="U2757">
        <f>VLOOKUP(T2757,Sheet2!V:V,1,FALSE)</f>
        <v>3994</v>
      </c>
      <c r="V2757">
        <f>VLOOKUP(B2757,Sheet2!W:W,1,FALSE)</f>
        <v>3445</v>
      </c>
    </row>
    <row r="2758" spans="1:22" x14ac:dyDescent="0.2">
      <c r="A2758">
        <v>3512</v>
      </c>
      <c r="B2758">
        <v>2972</v>
      </c>
      <c r="C2758">
        <v>71</v>
      </c>
      <c r="D2758" s="1">
        <v>26958</v>
      </c>
      <c r="E2758" t="s">
        <v>2276</v>
      </c>
      <c r="F2758" s="2" t="s">
        <v>150</v>
      </c>
      <c r="G2758">
        <v>275</v>
      </c>
      <c r="H2758">
        <v>-11</v>
      </c>
      <c r="I2758" t="s">
        <v>2234</v>
      </c>
      <c r="J2758" t="s">
        <v>18</v>
      </c>
      <c r="K2758" s="2" t="s">
        <v>150</v>
      </c>
      <c r="L2758" s="2">
        <v>352</v>
      </c>
      <c r="M2758" t="s">
        <v>1860</v>
      </c>
      <c r="N2758" s="11" t="s">
        <v>1851</v>
      </c>
      <c r="O2758" t="s">
        <v>2479</v>
      </c>
      <c r="P2758" t="s">
        <v>5863</v>
      </c>
      <c r="Q2758" s="11">
        <v>72</v>
      </c>
      <c r="R2758" s="2">
        <v>6849</v>
      </c>
      <c r="S2758" t="str">
        <f>_xlfn.CONCAT(D2758,E2758)</f>
        <v>26958Kaiser International Open Invitational</v>
      </c>
      <c r="T2758">
        <f>A2758</f>
        <v>3512</v>
      </c>
      <c r="U2758">
        <f>VLOOKUP(T2758,Sheet2!V:V,1,FALSE)</f>
        <v>3512</v>
      </c>
      <c r="V2758">
        <f>VLOOKUP(B2758,Sheet2!W:W,1,FALSE)</f>
        <v>2972</v>
      </c>
    </row>
    <row r="2759" spans="1:22" x14ac:dyDescent="0.2">
      <c r="A2759">
        <v>3513</v>
      </c>
      <c r="B2759">
        <v>2972</v>
      </c>
      <c r="C2759">
        <v>71</v>
      </c>
      <c r="D2759" s="1">
        <v>26958</v>
      </c>
      <c r="E2759" t="s">
        <v>2276</v>
      </c>
      <c r="F2759" s="2" t="s">
        <v>150</v>
      </c>
      <c r="G2759" t="s">
        <v>150</v>
      </c>
      <c r="H2759" t="s">
        <v>150</v>
      </c>
      <c r="I2759" t="s">
        <v>150</v>
      </c>
      <c r="J2759" t="s">
        <v>150</v>
      </c>
      <c r="K2759" t="s">
        <v>150</v>
      </c>
      <c r="L2759" s="2">
        <v>353</v>
      </c>
      <c r="M2759" t="s">
        <v>2607</v>
      </c>
      <c r="N2759" s="11" t="s">
        <v>1851</v>
      </c>
      <c r="O2759" t="s">
        <v>2479</v>
      </c>
      <c r="P2759" t="s">
        <v>5863</v>
      </c>
      <c r="Q2759" s="11">
        <v>71</v>
      </c>
      <c r="R2759" s="2">
        <v>6602</v>
      </c>
      <c r="S2759" t="str">
        <f>_xlfn.CONCAT(D2759,E2759)</f>
        <v>26958Kaiser International Open Invitational</v>
      </c>
      <c r="T2759">
        <f>A2759</f>
        <v>3513</v>
      </c>
      <c r="U2759" t="e">
        <f>VLOOKUP(T2759,Sheet2!V:V,1,FALSE)</f>
        <v>#N/A</v>
      </c>
      <c r="V2759">
        <f>VLOOKUP(B2759,Sheet2!W:W,1,FALSE)</f>
        <v>2972</v>
      </c>
    </row>
    <row r="2760" spans="1:22" x14ac:dyDescent="0.2">
      <c r="A2760">
        <v>3956</v>
      </c>
      <c r="B2760">
        <v>3407</v>
      </c>
      <c r="C2760">
        <v>134</v>
      </c>
      <c r="D2760" s="1">
        <v>26944</v>
      </c>
      <c r="E2760" t="s">
        <v>2264</v>
      </c>
      <c r="F2760" s="12" t="s">
        <v>150</v>
      </c>
      <c r="G2760">
        <v>271</v>
      </c>
      <c r="H2760">
        <v>-13</v>
      </c>
      <c r="I2760" t="s">
        <v>215</v>
      </c>
      <c r="J2760" s="12" t="s">
        <v>150</v>
      </c>
      <c r="K2760" s="12" t="s">
        <v>150</v>
      </c>
      <c r="L2760" s="2">
        <v>168</v>
      </c>
      <c r="M2760" s="2" t="s">
        <v>5963</v>
      </c>
      <c r="N2760" t="s">
        <v>5964</v>
      </c>
      <c r="O2760" t="s">
        <v>2615</v>
      </c>
      <c r="P2760" t="s">
        <v>5863</v>
      </c>
      <c r="Q2760">
        <v>71</v>
      </c>
      <c r="R2760">
        <v>6915</v>
      </c>
      <c r="S2760" t="str">
        <f>_xlfn.CONCAT(D2760,E2760)</f>
        <v>26944Ohio Kings Island Open</v>
      </c>
      <c r="T2760">
        <f>A2760</f>
        <v>3956</v>
      </c>
      <c r="U2760">
        <f>VLOOKUP(T2760,Sheet2!V:V,1,FALSE)</f>
        <v>3956</v>
      </c>
      <c r="V2760">
        <f>VLOOKUP(B2760,Sheet2!W:W,1,FALSE)</f>
        <v>3407</v>
      </c>
    </row>
    <row r="2761" spans="1:22" x14ac:dyDescent="0.2">
      <c r="A2761">
        <v>2018</v>
      </c>
      <c r="B2761">
        <v>1755</v>
      </c>
      <c r="C2761">
        <v>33</v>
      </c>
      <c r="D2761" s="1">
        <v>26937</v>
      </c>
      <c r="E2761" t="s">
        <v>1469</v>
      </c>
      <c r="F2761" s="2">
        <v>100000</v>
      </c>
      <c r="G2761">
        <v>268</v>
      </c>
      <c r="H2761">
        <v>-16</v>
      </c>
      <c r="I2761" t="s">
        <v>1479</v>
      </c>
      <c r="J2761" s="2" t="s">
        <v>150</v>
      </c>
      <c r="K2761" s="2">
        <v>20000</v>
      </c>
      <c r="L2761" s="2">
        <v>85</v>
      </c>
      <c r="M2761" t="s">
        <v>1476</v>
      </c>
      <c r="N2761" t="s">
        <v>6096</v>
      </c>
      <c r="O2761" t="s">
        <v>6126</v>
      </c>
      <c r="P2761" t="s">
        <v>5863</v>
      </c>
      <c r="Q2761">
        <v>71</v>
      </c>
      <c r="R2761">
        <v>6501</v>
      </c>
      <c r="S2761" t="str">
        <f>_xlfn.CONCAT(D2761,E2761)</f>
        <v>26937Quad Cities Open</v>
      </c>
      <c r="T2761">
        <f>A2761</f>
        <v>2018</v>
      </c>
      <c r="U2761">
        <f>VLOOKUP(T2761,Sheet2!V:V,1,FALSE)</f>
        <v>2018</v>
      </c>
      <c r="V2761">
        <f>VLOOKUP(B2761,Sheet2!W:W,1,FALSE)</f>
        <v>1755</v>
      </c>
    </row>
    <row r="2762" spans="1:22" x14ac:dyDescent="0.2">
      <c r="A2762">
        <v>3431</v>
      </c>
      <c r="B2762">
        <v>2897</v>
      </c>
      <c r="C2762">
        <v>67</v>
      </c>
      <c r="D2762" s="1">
        <v>26930</v>
      </c>
      <c r="E2762" t="s">
        <v>2104</v>
      </c>
      <c r="F2762" s="2" t="s">
        <v>150</v>
      </c>
      <c r="G2762" s="11">
        <v>266</v>
      </c>
      <c r="H2762">
        <v>-18</v>
      </c>
      <c r="I2762" t="s">
        <v>261</v>
      </c>
      <c r="J2762" s="12" t="s">
        <v>150</v>
      </c>
      <c r="K2762" s="2" t="s">
        <v>150</v>
      </c>
      <c r="L2762" s="2">
        <v>105</v>
      </c>
      <c r="M2762" t="s">
        <v>2593</v>
      </c>
      <c r="N2762" t="s">
        <v>2594</v>
      </c>
      <c r="O2762" t="s">
        <v>2543</v>
      </c>
      <c r="P2762" t="s">
        <v>5863</v>
      </c>
      <c r="Q2762" s="11">
        <v>71</v>
      </c>
      <c r="R2762" s="2">
        <v>6966</v>
      </c>
      <c r="S2762" t="str">
        <f>_xlfn.CONCAT(D2762,E2762)</f>
        <v>26930B.C. Open</v>
      </c>
      <c r="T2762">
        <f>A2762</f>
        <v>3431</v>
      </c>
      <c r="U2762">
        <f>VLOOKUP(T2762,Sheet2!V:V,1,FALSE)</f>
        <v>3431</v>
      </c>
      <c r="V2762">
        <f>VLOOKUP(B2762,Sheet2!W:W,1,FALSE)</f>
        <v>2897</v>
      </c>
    </row>
    <row r="2763" spans="1:22" x14ac:dyDescent="0.2">
      <c r="A2763">
        <v>1265</v>
      </c>
      <c r="B2763">
        <v>1016</v>
      </c>
      <c r="C2763">
        <v>21</v>
      </c>
      <c r="D2763" s="1">
        <v>26923</v>
      </c>
      <c r="E2763" t="s">
        <v>848</v>
      </c>
      <c r="F2763" s="2">
        <v>150000</v>
      </c>
      <c r="G2763">
        <v>272</v>
      </c>
      <c r="H2763">
        <v>-12</v>
      </c>
      <c r="I2763" t="s">
        <v>259</v>
      </c>
      <c r="J2763" s="2" t="s">
        <v>150</v>
      </c>
      <c r="K2763" s="2">
        <v>30000</v>
      </c>
      <c r="L2763" s="2">
        <v>141</v>
      </c>
      <c r="M2763" t="s">
        <v>826</v>
      </c>
      <c r="N2763" t="s">
        <v>6054</v>
      </c>
      <c r="O2763" t="s">
        <v>2489</v>
      </c>
      <c r="P2763" t="s">
        <v>5863</v>
      </c>
      <c r="Q2763">
        <v>71</v>
      </c>
      <c r="R2763">
        <v>6657</v>
      </c>
      <c r="S2763" t="str">
        <f>_xlfn.CONCAT(D2763,E2763)</f>
        <v>26923Sea Pines Heritage Classic</v>
      </c>
      <c r="T2763">
        <f>A2763</f>
        <v>1265</v>
      </c>
      <c r="U2763">
        <f>VLOOKUP(T2763,Sheet2!V:V,1,FALSE)</f>
        <v>1265</v>
      </c>
      <c r="V2763">
        <f>VLOOKUP(B2763,Sheet2!W:W,1,FALSE)</f>
        <v>1016</v>
      </c>
    </row>
    <row r="2764" spans="1:22" x14ac:dyDescent="0.2">
      <c r="A2764">
        <v>3553</v>
      </c>
      <c r="B2764">
        <v>3005</v>
      </c>
      <c r="C2764">
        <v>72</v>
      </c>
      <c r="D2764" s="1">
        <v>26916</v>
      </c>
      <c r="E2764" t="s">
        <v>2328</v>
      </c>
      <c r="F2764" s="2" t="s">
        <v>150</v>
      </c>
      <c r="G2764">
        <v>270</v>
      </c>
      <c r="H2764">
        <v>-10</v>
      </c>
      <c r="I2764" t="s">
        <v>106</v>
      </c>
      <c r="J2764" s="12" t="s">
        <v>150</v>
      </c>
      <c r="K2764" s="2" t="s">
        <v>150</v>
      </c>
      <c r="L2764" s="2">
        <v>136</v>
      </c>
      <c r="M2764" t="s">
        <v>2610</v>
      </c>
      <c r="N2764" s="11" t="s">
        <v>2611</v>
      </c>
      <c r="O2764" t="s">
        <v>2522</v>
      </c>
      <c r="P2764" t="s">
        <v>5863</v>
      </c>
      <c r="Q2764" s="11">
        <v>70</v>
      </c>
      <c r="R2764" s="2">
        <v>6791</v>
      </c>
      <c r="S2764" t="str">
        <f>_xlfn.CONCAT(D2764,E2764)</f>
        <v>26916Southern Open Invitational</v>
      </c>
      <c r="T2764">
        <f>A2764</f>
        <v>3553</v>
      </c>
      <c r="U2764">
        <f>VLOOKUP(T2764,Sheet2!V:V,1,FALSE)</f>
        <v>3553</v>
      </c>
      <c r="V2764">
        <f>VLOOKUP(B2764,Sheet2!W:W,1,FALSE)</f>
        <v>3005</v>
      </c>
    </row>
    <row r="2765" spans="1:22" x14ac:dyDescent="0.2">
      <c r="A2765">
        <v>1944</v>
      </c>
      <c r="B2765">
        <v>1681</v>
      </c>
      <c r="C2765">
        <v>31</v>
      </c>
      <c r="D2765" s="1">
        <v>26910</v>
      </c>
      <c r="E2765" t="s">
        <v>1427</v>
      </c>
      <c r="F2765" s="2">
        <v>200000</v>
      </c>
      <c r="G2765">
        <v>264</v>
      </c>
      <c r="H2765">
        <v>-20</v>
      </c>
      <c r="I2765" t="s">
        <v>340</v>
      </c>
      <c r="J2765" s="2" t="s">
        <v>150</v>
      </c>
      <c r="K2765" s="2">
        <v>40000</v>
      </c>
      <c r="L2765" s="2">
        <v>454</v>
      </c>
      <c r="M2765" t="s">
        <v>1428</v>
      </c>
      <c r="N2765" t="s">
        <v>6092</v>
      </c>
      <c r="O2765" t="s">
        <v>6125</v>
      </c>
      <c r="P2765" t="s">
        <v>5863</v>
      </c>
      <c r="Q2765">
        <v>71</v>
      </c>
      <c r="R2765">
        <v>6568</v>
      </c>
      <c r="S2765" t="str">
        <f>_xlfn.CONCAT(D2765,E2765)</f>
        <v>26910Sammy Davis Jr.-Greater Hartford Open</v>
      </c>
      <c r="T2765">
        <f>A2765</f>
        <v>1944</v>
      </c>
      <c r="U2765">
        <f>VLOOKUP(T2765,Sheet2!V:V,1,FALSE)</f>
        <v>1944</v>
      </c>
      <c r="V2765">
        <f>VLOOKUP(B2765,Sheet2!W:W,1,FALSE)</f>
        <v>1681</v>
      </c>
    </row>
    <row r="2766" spans="1:22" x14ac:dyDescent="0.2">
      <c r="A2766">
        <v>3906</v>
      </c>
      <c r="B2766">
        <v>3358</v>
      </c>
      <c r="C2766">
        <v>121</v>
      </c>
      <c r="D2766" s="1">
        <v>26902</v>
      </c>
      <c r="E2766" t="s">
        <v>2295</v>
      </c>
      <c r="F2766" s="2" t="s">
        <v>150</v>
      </c>
      <c r="G2766">
        <v>278</v>
      </c>
      <c r="H2766">
        <v>-6</v>
      </c>
      <c r="I2766" t="s">
        <v>2296</v>
      </c>
      <c r="J2766" t="s">
        <v>18</v>
      </c>
      <c r="K2766" s="2" t="s">
        <v>150</v>
      </c>
      <c r="L2766" s="2">
        <v>199</v>
      </c>
      <c r="M2766" s="15" t="s">
        <v>5928</v>
      </c>
      <c r="N2766" t="s">
        <v>5929</v>
      </c>
      <c r="O2766" t="s">
        <v>2591</v>
      </c>
      <c r="P2766" t="s">
        <v>5863</v>
      </c>
      <c r="Q2766">
        <v>71</v>
      </c>
      <c r="R2766" t="s">
        <v>150</v>
      </c>
      <c r="S2766" t="str">
        <f>_xlfn.CONCAT(D2766,E2766)</f>
        <v>26902Liggett &amp; Myers Open</v>
      </c>
      <c r="T2766">
        <f>A2766</f>
        <v>3906</v>
      </c>
      <c r="U2766">
        <f>VLOOKUP(T2766,Sheet2!V:V,1,FALSE)</f>
        <v>3906</v>
      </c>
      <c r="V2766">
        <f>VLOOKUP(B2766,Sheet2!W:W,1,FALSE)</f>
        <v>3358</v>
      </c>
    </row>
    <row r="2767" spans="1:22" x14ac:dyDescent="0.2">
      <c r="A2767">
        <v>3908</v>
      </c>
      <c r="B2767">
        <v>3360</v>
      </c>
      <c r="C2767">
        <v>122</v>
      </c>
      <c r="D2767" s="1">
        <v>26902</v>
      </c>
      <c r="E2767" t="s">
        <v>2293</v>
      </c>
      <c r="F2767" s="2" t="s">
        <v>150</v>
      </c>
      <c r="G2767" t="s">
        <v>150</v>
      </c>
      <c r="H2767" t="s">
        <v>150</v>
      </c>
      <c r="I2767" t="s">
        <v>2294</v>
      </c>
      <c r="J2767" t="s">
        <v>150</v>
      </c>
      <c r="K2767" t="s">
        <v>150</v>
      </c>
      <c r="L2767" s="2">
        <v>199</v>
      </c>
      <c r="M2767" s="15" t="s">
        <v>5928</v>
      </c>
      <c r="N2767" t="s">
        <v>5929</v>
      </c>
      <c r="O2767" t="s">
        <v>2591</v>
      </c>
      <c r="P2767" t="s">
        <v>5863</v>
      </c>
      <c r="Q2767">
        <v>71</v>
      </c>
      <c r="R2767" t="s">
        <v>150</v>
      </c>
      <c r="S2767" t="str">
        <f>_xlfn.CONCAT(D2767,E2767)</f>
        <v>26902U.S. Professional Match Play Championship</v>
      </c>
      <c r="T2767">
        <f>A2767</f>
        <v>3908</v>
      </c>
      <c r="U2767">
        <f>VLOOKUP(T2767,Sheet2!V:V,1,FALSE)</f>
        <v>3908</v>
      </c>
      <c r="V2767">
        <f>VLOOKUP(B2767,Sheet2!W:W,1,FALSE)</f>
        <v>3360</v>
      </c>
    </row>
    <row r="2768" spans="1:22" x14ac:dyDescent="0.2">
      <c r="A2768">
        <v>3587</v>
      </c>
      <c r="B2768">
        <v>3039</v>
      </c>
      <c r="C2768">
        <v>73</v>
      </c>
      <c r="D2768" s="1">
        <v>26895</v>
      </c>
      <c r="E2768" t="s">
        <v>2292</v>
      </c>
      <c r="F2768" s="2" t="s">
        <v>150</v>
      </c>
      <c r="G2768">
        <v>279</v>
      </c>
      <c r="H2768">
        <v>-9</v>
      </c>
      <c r="I2768" t="s">
        <v>208</v>
      </c>
      <c r="J2768" s="2" t="s">
        <v>150</v>
      </c>
      <c r="K2768" s="2" t="s">
        <v>150</v>
      </c>
      <c r="L2768" s="2">
        <v>285</v>
      </c>
      <c r="M2768" t="s">
        <v>2587</v>
      </c>
      <c r="N2768" s="11" t="s">
        <v>2588</v>
      </c>
      <c r="O2768" t="s">
        <v>2491</v>
      </c>
      <c r="P2768" t="s">
        <v>5863</v>
      </c>
      <c r="Q2768" s="11">
        <v>72</v>
      </c>
      <c r="R2768" s="2">
        <v>7241</v>
      </c>
      <c r="S2768" t="str">
        <f>_xlfn.CONCAT(D2768,E2768)</f>
        <v>26895USI Classic</v>
      </c>
      <c r="T2768">
        <f>A2768</f>
        <v>3587</v>
      </c>
      <c r="U2768">
        <f>VLOOKUP(T2768,Sheet2!V:V,1,FALSE)</f>
        <v>3587</v>
      </c>
      <c r="V2768">
        <f>VLOOKUP(B2768,Sheet2!W:W,1,FALSE)</f>
        <v>3039</v>
      </c>
    </row>
    <row r="2769" spans="1:22" x14ac:dyDescent="0.2">
      <c r="A2769">
        <v>1497</v>
      </c>
      <c r="B2769">
        <v>1234</v>
      </c>
      <c r="C2769">
        <v>26</v>
      </c>
      <c r="D2769" s="1">
        <v>26888</v>
      </c>
      <c r="E2769" t="s">
        <v>978</v>
      </c>
      <c r="F2769" s="2">
        <v>225000</v>
      </c>
      <c r="G2769">
        <v>277</v>
      </c>
      <c r="H2769">
        <v>-7</v>
      </c>
      <c r="I2769" t="s">
        <v>215</v>
      </c>
      <c r="J2769" s="12" t="s">
        <v>150</v>
      </c>
      <c r="K2769" s="2">
        <v>45000</v>
      </c>
      <c r="L2769" s="2">
        <v>44</v>
      </c>
      <c r="M2769" t="s">
        <v>1058</v>
      </c>
      <c r="N2769" t="s">
        <v>6078</v>
      </c>
      <c r="O2769" t="s">
        <v>2615</v>
      </c>
      <c r="P2769" t="s">
        <v>5863</v>
      </c>
      <c r="Q2769">
        <v>71</v>
      </c>
      <c r="R2769">
        <v>6852</v>
      </c>
      <c r="S2769" t="str">
        <f>_xlfn.CONCAT(D2769,E2769)</f>
        <v>26888PGA Championship</v>
      </c>
      <c r="T2769">
        <f>A2769</f>
        <v>1497</v>
      </c>
      <c r="U2769">
        <f>VLOOKUP(T2769,Sheet2!V:V,1,FALSE)</f>
        <v>1497</v>
      </c>
      <c r="V2769">
        <f>VLOOKUP(B2769,Sheet2!W:W,1,FALSE)</f>
        <v>1234</v>
      </c>
    </row>
    <row r="2770" spans="1:22" x14ac:dyDescent="0.2">
      <c r="A2770">
        <v>2343</v>
      </c>
      <c r="B2770">
        <v>2076</v>
      </c>
      <c r="C2770">
        <v>40</v>
      </c>
      <c r="D2770" s="1">
        <v>26881</v>
      </c>
      <c r="E2770" t="s">
        <v>1680</v>
      </c>
      <c r="F2770" s="2">
        <v>250000</v>
      </c>
      <c r="G2770">
        <v>272</v>
      </c>
      <c r="H2770">
        <v>-16</v>
      </c>
      <c r="I2770" t="s">
        <v>128</v>
      </c>
      <c r="J2770" t="s">
        <v>18</v>
      </c>
      <c r="K2770" s="2">
        <v>50000</v>
      </c>
      <c r="L2770" s="2">
        <v>446</v>
      </c>
      <c r="M2770" t="s">
        <v>1666</v>
      </c>
      <c r="N2770" t="s">
        <v>6107</v>
      </c>
      <c r="O2770" t="s">
        <v>2543</v>
      </c>
      <c r="P2770" t="s">
        <v>5863</v>
      </c>
      <c r="Q2770">
        <v>72</v>
      </c>
      <c r="R2770">
        <v>6614</v>
      </c>
      <c r="S2770" t="str">
        <f>_xlfn.CONCAT(D2770,E2770)</f>
        <v>26881Westchester Classic</v>
      </c>
      <c r="T2770">
        <f>A2770</f>
        <v>2343</v>
      </c>
      <c r="U2770">
        <f>VLOOKUP(T2770,Sheet2!V:V,1,FALSE)</f>
        <v>2343</v>
      </c>
      <c r="V2770">
        <f>VLOOKUP(B2770,Sheet2!W:W,1,FALSE)</f>
        <v>2076</v>
      </c>
    </row>
    <row r="2771" spans="1:22" x14ac:dyDescent="0.2">
      <c r="A2771">
        <v>1721</v>
      </c>
      <c r="B2771">
        <v>1458</v>
      </c>
      <c r="C2771">
        <v>29</v>
      </c>
      <c r="D2771" s="1">
        <v>26874</v>
      </c>
      <c r="E2771" t="s">
        <v>1233</v>
      </c>
      <c r="F2771" s="2">
        <v>175000</v>
      </c>
      <c r="G2771">
        <v>278</v>
      </c>
      <c r="H2771">
        <v>-10</v>
      </c>
      <c r="I2771" t="s">
        <v>401</v>
      </c>
      <c r="J2771" s="12" t="s">
        <v>150</v>
      </c>
      <c r="K2771" s="2">
        <v>35000</v>
      </c>
      <c r="L2771" s="2">
        <v>304</v>
      </c>
      <c r="M2771" t="s">
        <v>1245</v>
      </c>
      <c r="N2771" t="s">
        <v>6012</v>
      </c>
      <c r="O2771" t="s">
        <v>150</v>
      </c>
      <c r="P2771" t="s">
        <v>2002</v>
      </c>
      <c r="Q2771">
        <v>72</v>
      </c>
      <c r="R2771">
        <v>6905</v>
      </c>
      <c r="S2771" t="str">
        <f>_xlfn.CONCAT(D2771,E2771)</f>
        <v>26874Canadian Open</v>
      </c>
      <c r="T2771">
        <f>A2771</f>
        <v>1721</v>
      </c>
      <c r="U2771">
        <f>VLOOKUP(T2771,Sheet2!V:V,1,FALSE)</f>
        <v>1721</v>
      </c>
      <c r="V2771">
        <f>VLOOKUP(B2771,Sheet2!W:W,1,FALSE)</f>
        <v>1458</v>
      </c>
    </row>
    <row r="2772" spans="1:22" x14ac:dyDescent="0.2">
      <c r="A2772">
        <v>3873</v>
      </c>
      <c r="B2772">
        <v>3325</v>
      </c>
      <c r="C2772">
        <v>112</v>
      </c>
      <c r="D2772" s="1">
        <v>26867</v>
      </c>
      <c r="E2772" t="s">
        <v>2291</v>
      </c>
      <c r="F2772" s="2" t="s">
        <v>150</v>
      </c>
      <c r="G2772">
        <v>268</v>
      </c>
      <c r="H2772">
        <v>-12</v>
      </c>
      <c r="I2772" t="s">
        <v>107</v>
      </c>
      <c r="J2772" s="2" t="s">
        <v>150</v>
      </c>
      <c r="K2772" s="2" t="s">
        <v>150</v>
      </c>
      <c r="L2772" s="2">
        <v>246</v>
      </c>
      <c r="M2772" s="2" t="s">
        <v>5909</v>
      </c>
      <c r="N2772" t="s">
        <v>5910</v>
      </c>
      <c r="O2772" t="s">
        <v>5911</v>
      </c>
      <c r="P2772" t="s">
        <v>5863</v>
      </c>
      <c r="Q2772">
        <v>70</v>
      </c>
      <c r="R2772" t="s">
        <v>150</v>
      </c>
      <c r="S2772" t="str">
        <f>_xlfn.CONCAT(D2772,E2772)</f>
        <v>26867St. Louis Children's Hospital Golf Classic</v>
      </c>
      <c r="T2772">
        <f>A2772</f>
        <v>3873</v>
      </c>
      <c r="U2772">
        <f>VLOOKUP(T2772,Sheet2!V:V,1,FALSE)</f>
        <v>3873</v>
      </c>
      <c r="V2772">
        <f>VLOOKUP(B2772,Sheet2!W:W,1,FALSE)</f>
        <v>3325</v>
      </c>
    </row>
    <row r="2773" spans="1:22" x14ac:dyDescent="0.2">
      <c r="A2773">
        <v>3983</v>
      </c>
      <c r="B2773">
        <v>3434</v>
      </c>
      <c r="C2773">
        <v>141</v>
      </c>
      <c r="D2773" s="1">
        <v>26860</v>
      </c>
      <c r="E2773" t="s">
        <v>2290</v>
      </c>
      <c r="F2773" s="2" t="s">
        <v>150</v>
      </c>
      <c r="G2773">
        <v>271</v>
      </c>
      <c r="H2773">
        <v>-13</v>
      </c>
      <c r="I2773" t="s">
        <v>1480</v>
      </c>
      <c r="J2773" s="12" t="s">
        <v>150</v>
      </c>
      <c r="K2773" s="2" t="s">
        <v>150</v>
      </c>
      <c r="L2773" s="5">
        <v>83</v>
      </c>
      <c r="M2773" s="2" t="s">
        <v>5973</v>
      </c>
      <c r="N2773" t="s">
        <v>5974</v>
      </c>
      <c r="O2773" t="s">
        <v>5908</v>
      </c>
      <c r="P2773" t="s">
        <v>5863</v>
      </c>
      <c r="Q2773">
        <v>71</v>
      </c>
      <c r="R2773" t="s">
        <v>150</v>
      </c>
      <c r="S2773" t="str">
        <f>_xlfn.CONCAT(D2773,E2773)</f>
        <v>26860Shrine-Robinson Open Golf Classic</v>
      </c>
      <c r="T2773">
        <f>A2773</f>
        <v>3983</v>
      </c>
      <c r="U2773">
        <f>VLOOKUP(T2773,Sheet2!V:V,1,FALSE)</f>
        <v>3983</v>
      </c>
      <c r="V2773">
        <f>VLOOKUP(B2773,Sheet2!W:W,1,FALSE)</f>
        <v>3434</v>
      </c>
    </row>
    <row r="2774" spans="1:22" x14ac:dyDescent="0.2">
      <c r="A2774">
        <v>2077</v>
      </c>
      <c r="B2774">
        <v>1814</v>
      </c>
      <c r="C2774">
        <v>36</v>
      </c>
      <c r="D2774" s="1">
        <v>26859</v>
      </c>
      <c r="E2774" t="s">
        <v>1493</v>
      </c>
      <c r="F2774" s="2" t="s">
        <v>150</v>
      </c>
      <c r="G2774">
        <v>276</v>
      </c>
      <c r="H2774">
        <v>-12</v>
      </c>
      <c r="I2774" t="s">
        <v>401</v>
      </c>
      <c r="J2774" s="2" t="s">
        <v>150</v>
      </c>
      <c r="K2774" s="2">
        <v>14300</v>
      </c>
      <c r="L2774" s="2">
        <v>322</v>
      </c>
      <c r="M2774" t="s">
        <v>1500</v>
      </c>
      <c r="N2774" t="s">
        <v>6020</v>
      </c>
      <c r="O2774" t="s">
        <v>150</v>
      </c>
      <c r="P2774" t="s">
        <v>2006</v>
      </c>
      <c r="Q2774">
        <v>72</v>
      </c>
      <c r="R2774">
        <v>7064</v>
      </c>
      <c r="S2774" t="str">
        <f>_xlfn.CONCAT(D2774,E2774)</f>
        <v>26859The Open Championship</v>
      </c>
      <c r="T2774">
        <f>A2774</f>
        <v>2077</v>
      </c>
      <c r="U2774">
        <f>VLOOKUP(T2774,Sheet2!V:V,1,FALSE)</f>
        <v>2077</v>
      </c>
      <c r="V2774">
        <f>VLOOKUP(B2774,Sheet2!W:W,1,FALSE)</f>
        <v>1814</v>
      </c>
    </row>
    <row r="2775" spans="1:22" x14ac:dyDescent="0.2">
      <c r="A2775">
        <v>3154</v>
      </c>
      <c r="B2775">
        <v>2627</v>
      </c>
      <c r="C2775">
        <v>60</v>
      </c>
      <c r="D2775" s="1">
        <v>26853</v>
      </c>
      <c r="E2775" t="s">
        <v>2117</v>
      </c>
      <c r="F2775" s="2" t="s">
        <v>150</v>
      </c>
      <c r="G2775">
        <v>276</v>
      </c>
      <c r="H2775">
        <v>-12</v>
      </c>
      <c r="I2775" t="s">
        <v>510</v>
      </c>
      <c r="J2775" s="2" t="s">
        <v>150</v>
      </c>
      <c r="K2775" s="2" t="s">
        <v>150</v>
      </c>
      <c r="L2775" s="2">
        <v>430</v>
      </c>
      <c r="M2775" t="s">
        <v>2549</v>
      </c>
      <c r="N2775" t="s">
        <v>2550</v>
      </c>
      <c r="O2775" t="s">
        <v>2546</v>
      </c>
      <c r="P2775" t="s">
        <v>5863</v>
      </c>
      <c r="Q2775">
        <v>72</v>
      </c>
      <c r="R2775" s="9">
        <v>7030</v>
      </c>
      <c r="S2775" t="str">
        <f>_xlfn.CONCAT(D2775,E2775)</f>
        <v>26853Greater Milwaukee Open</v>
      </c>
      <c r="T2775">
        <f>A2775</f>
        <v>3154</v>
      </c>
      <c r="U2775">
        <f>VLOOKUP(T2775,Sheet2!V:V,1,FALSE)</f>
        <v>3154</v>
      </c>
      <c r="V2775">
        <f>VLOOKUP(B2775,Sheet2!W:W,1,FALSE)</f>
        <v>2627</v>
      </c>
    </row>
    <row r="2776" spans="1:22" x14ac:dyDescent="0.2">
      <c r="A2776">
        <v>2399</v>
      </c>
      <c r="B2776">
        <v>2132</v>
      </c>
      <c r="C2776">
        <v>41</v>
      </c>
      <c r="D2776" s="1">
        <v>26846</v>
      </c>
      <c r="E2776" t="s">
        <v>1703</v>
      </c>
      <c r="F2776" s="2">
        <v>175000</v>
      </c>
      <c r="G2776">
        <v>272</v>
      </c>
      <c r="H2776">
        <v>-12</v>
      </c>
      <c r="I2776" t="s">
        <v>340</v>
      </c>
      <c r="J2776" s="2" t="s">
        <v>150</v>
      </c>
      <c r="K2776" s="2">
        <v>35000</v>
      </c>
      <c r="L2776" s="2">
        <v>213</v>
      </c>
      <c r="M2776" t="s">
        <v>1362</v>
      </c>
      <c r="N2776" t="s">
        <v>6113</v>
      </c>
      <c r="O2776" t="s">
        <v>5908</v>
      </c>
      <c r="P2776" t="s">
        <v>5863</v>
      </c>
      <c r="Q2776">
        <v>71</v>
      </c>
      <c r="R2776">
        <v>6654</v>
      </c>
      <c r="S2776" t="str">
        <f>_xlfn.CONCAT(D2776,E2776)</f>
        <v>26846Western Open</v>
      </c>
      <c r="T2776">
        <f>A2776</f>
        <v>2399</v>
      </c>
      <c r="U2776">
        <f>VLOOKUP(T2776,Sheet2!V:V,1,FALSE)</f>
        <v>2399</v>
      </c>
      <c r="V2776">
        <f>VLOOKUP(B2776,Sheet2!W:W,1,FALSE)</f>
        <v>2132</v>
      </c>
    </row>
    <row r="2777" spans="1:22" x14ac:dyDescent="0.2">
      <c r="A2777">
        <v>3756</v>
      </c>
      <c r="B2777">
        <v>3208</v>
      </c>
      <c r="C2777">
        <v>86</v>
      </c>
      <c r="D2777" s="1">
        <v>26839</v>
      </c>
      <c r="E2777" t="s">
        <v>2273</v>
      </c>
      <c r="F2777" s="2" t="s">
        <v>150</v>
      </c>
      <c r="G2777">
        <v>273</v>
      </c>
      <c r="H2777">
        <v>-7</v>
      </c>
      <c r="I2777" t="s">
        <v>109</v>
      </c>
      <c r="J2777" s="12" t="s">
        <v>150</v>
      </c>
      <c r="K2777" s="2" t="s">
        <v>150</v>
      </c>
      <c r="L2777" s="2">
        <v>115</v>
      </c>
      <c r="M2777" t="s">
        <v>5846</v>
      </c>
      <c r="N2777" t="s">
        <v>2614</v>
      </c>
      <c r="O2777" t="s">
        <v>2615</v>
      </c>
      <c r="P2777" t="s">
        <v>5863</v>
      </c>
      <c r="Q2777">
        <v>70</v>
      </c>
      <c r="R2777">
        <v>7165</v>
      </c>
      <c r="S2777" t="str">
        <f>_xlfn.CONCAT(D2777,E2777)</f>
        <v>26839American Golf Classic</v>
      </c>
      <c r="T2777">
        <f>A2777</f>
        <v>3756</v>
      </c>
      <c r="U2777">
        <f>VLOOKUP(T2777,Sheet2!V:V,1,FALSE)</f>
        <v>3756</v>
      </c>
      <c r="V2777">
        <f>VLOOKUP(B2777,Sheet2!W:W,1,FALSE)</f>
        <v>3208</v>
      </c>
    </row>
    <row r="2778" spans="1:22" x14ac:dyDescent="0.2">
      <c r="A2778">
        <v>1822</v>
      </c>
      <c r="B2778">
        <v>1559</v>
      </c>
      <c r="C2778">
        <v>30</v>
      </c>
      <c r="D2778" s="1">
        <v>26832</v>
      </c>
      <c r="E2778" t="s">
        <v>1305</v>
      </c>
      <c r="F2778" s="2">
        <v>219400</v>
      </c>
      <c r="G2778">
        <v>279</v>
      </c>
      <c r="H2778">
        <v>-1</v>
      </c>
      <c r="I2778" t="s">
        <v>214</v>
      </c>
      <c r="J2778" s="2" t="s">
        <v>150</v>
      </c>
      <c r="K2778" s="2">
        <v>35000</v>
      </c>
      <c r="L2778" s="2">
        <v>252</v>
      </c>
      <c r="M2778" t="s">
        <v>1097</v>
      </c>
      <c r="N2778" t="s">
        <v>6076</v>
      </c>
      <c r="O2778" t="s">
        <v>2514</v>
      </c>
      <c r="P2778" t="s">
        <v>5863</v>
      </c>
      <c r="Q2778">
        <v>70</v>
      </c>
      <c r="R2778">
        <v>7257</v>
      </c>
      <c r="S2778" t="str">
        <f>_xlfn.CONCAT(D2778,E2778)</f>
        <v>26832U.S. Open Championship</v>
      </c>
      <c r="T2778">
        <f>A2778</f>
        <v>1822</v>
      </c>
      <c r="U2778">
        <f>VLOOKUP(T2778,Sheet2!V:V,1,FALSE)</f>
        <v>1822</v>
      </c>
      <c r="V2778">
        <f>VLOOKUP(B2778,Sheet2!W:W,1,FALSE)</f>
        <v>1559</v>
      </c>
    </row>
    <row r="2779" spans="1:22" ht="17" x14ac:dyDescent="0.2">
      <c r="A2779">
        <v>3721</v>
      </c>
      <c r="B2779">
        <v>3173</v>
      </c>
      <c r="C2779">
        <v>80</v>
      </c>
      <c r="D2779" s="1">
        <v>26825</v>
      </c>
      <c r="E2779" t="s">
        <v>2250</v>
      </c>
      <c r="F2779" s="2" t="s">
        <v>150</v>
      </c>
      <c r="G2779" s="14">
        <v>274</v>
      </c>
      <c r="H2779">
        <v>-14</v>
      </c>
      <c r="I2779" t="s">
        <v>401</v>
      </c>
      <c r="J2779" s="12" t="s">
        <v>150</v>
      </c>
      <c r="K2779" s="2" t="s">
        <v>150</v>
      </c>
      <c r="L2779" s="2">
        <v>457</v>
      </c>
      <c r="M2779" s="2" t="s">
        <v>2650</v>
      </c>
      <c r="N2779" s="2" t="s">
        <v>2651</v>
      </c>
      <c r="O2779" s="2" t="s">
        <v>2514</v>
      </c>
      <c r="P2779" s="2" t="s">
        <v>5863</v>
      </c>
      <c r="Q2779">
        <v>72</v>
      </c>
      <c r="R2779" s="2" t="s">
        <v>150</v>
      </c>
      <c r="S2779" t="str">
        <f>_xlfn.CONCAT(D2779,E2779)</f>
        <v>26825IVB-Philadelphia Golf Classic</v>
      </c>
      <c r="T2779">
        <f>A2779</f>
        <v>3721</v>
      </c>
      <c r="U2779">
        <f>VLOOKUP(T2779,Sheet2!V:V,1,FALSE)</f>
        <v>3721</v>
      </c>
      <c r="V2779">
        <f>VLOOKUP(B2779,Sheet2!W:W,1,FALSE)</f>
        <v>3173</v>
      </c>
    </row>
    <row r="2780" spans="1:22" x14ac:dyDescent="0.2">
      <c r="A2780">
        <v>3397</v>
      </c>
      <c r="B2780">
        <v>2863</v>
      </c>
      <c r="C2780">
        <v>66</v>
      </c>
      <c r="D2780" s="1">
        <v>26818</v>
      </c>
      <c r="E2780" t="s">
        <v>2151</v>
      </c>
      <c r="F2780" t="s">
        <v>150</v>
      </c>
      <c r="G2780" s="11">
        <v>271</v>
      </c>
      <c r="H2780">
        <v>-17</v>
      </c>
      <c r="I2780" t="s">
        <v>401</v>
      </c>
      <c r="J2780" t="s">
        <v>150</v>
      </c>
      <c r="K2780" t="s">
        <v>150</v>
      </c>
      <c r="L2780" s="2">
        <v>296</v>
      </c>
      <c r="M2780" t="s">
        <v>2589</v>
      </c>
      <c r="N2780" t="s">
        <v>2590</v>
      </c>
      <c r="O2780" t="s">
        <v>2591</v>
      </c>
      <c r="P2780" t="s">
        <v>5863</v>
      </c>
      <c r="Q2780" s="11">
        <v>72</v>
      </c>
      <c r="R2780" s="2">
        <v>7205</v>
      </c>
      <c r="S2780" t="str">
        <f>_xlfn.CONCAT(D2780,E2780)</f>
        <v>26818Kemper Open</v>
      </c>
      <c r="T2780">
        <f>A2780</f>
        <v>3397</v>
      </c>
      <c r="U2780">
        <f>VLOOKUP(T2780,Sheet2!V:V,1,FALSE)</f>
        <v>3397</v>
      </c>
      <c r="V2780">
        <f>VLOOKUP(B2780,Sheet2!W:W,1,FALSE)</f>
        <v>2863</v>
      </c>
    </row>
    <row r="2781" spans="1:22" x14ac:dyDescent="0.2">
      <c r="A2781">
        <v>3244</v>
      </c>
      <c r="B2781">
        <v>2717</v>
      </c>
      <c r="C2781">
        <v>62</v>
      </c>
      <c r="D2781" s="1">
        <v>26811</v>
      </c>
      <c r="E2781" t="s">
        <v>2239</v>
      </c>
      <c r="F2781" s="2" t="s">
        <v>150</v>
      </c>
      <c r="G2781">
        <v>272</v>
      </c>
      <c r="H2781">
        <v>-16</v>
      </c>
      <c r="I2781" t="s">
        <v>215</v>
      </c>
      <c r="J2781" s="12" t="s">
        <v>150</v>
      </c>
      <c r="K2781" s="2" t="s">
        <v>150</v>
      </c>
      <c r="L2781" s="2">
        <v>10</v>
      </c>
      <c r="M2781" t="s">
        <v>672</v>
      </c>
      <c r="N2781" t="s">
        <v>2559</v>
      </c>
      <c r="O2781" t="s">
        <v>2522</v>
      </c>
      <c r="P2781" t="s">
        <v>5863</v>
      </c>
      <c r="Q2781">
        <v>72</v>
      </c>
      <c r="R2781" s="2">
        <v>7007</v>
      </c>
      <c r="S2781" t="str">
        <f>_xlfn.CONCAT(D2781,E2781)</f>
        <v>26811Atlanta Classic</v>
      </c>
      <c r="T2781">
        <f>A2781</f>
        <v>3244</v>
      </c>
      <c r="U2781">
        <f>VLOOKUP(T2781,Sheet2!V:V,1,FALSE)</f>
        <v>3244</v>
      </c>
      <c r="V2781">
        <f>VLOOKUP(B2781,Sheet2!W:W,1,FALSE)</f>
        <v>2717</v>
      </c>
    </row>
    <row r="2782" spans="1:22" x14ac:dyDescent="0.2">
      <c r="A2782">
        <v>2975</v>
      </c>
      <c r="B2782">
        <v>2508</v>
      </c>
      <c r="C2782">
        <v>55</v>
      </c>
      <c r="D2782" s="1">
        <v>26804</v>
      </c>
      <c r="E2782" t="s">
        <v>2223</v>
      </c>
      <c r="F2782" s="2" t="s">
        <v>150</v>
      </c>
      <c r="G2782">
        <v>283</v>
      </c>
      <c r="H2782">
        <v>-5</v>
      </c>
      <c r="I2782" t="s">
        <v>110</v>
      </c>
      <c r="J2782" s="12" t="s">
        <v>150</v>
      </c>
      <c r="K2782" s="2" t="s">
        <v>150</v>
      </c>
      <c r="L2782" s="2">
        <v>68</v>
      </c>
      <c r="M2782" t="s">
        <v>2504</v>
      </c>
      <c r="N2782" t="s">
        <v>2502</v>
      </c>
      <c r="O2782" t="s">
        <v>2503</v>
      </c>
      <c r="P2782" t="s">
        <v>5863</v>
      </c>
      <c r="Q2782">
        <v>72</v>
      </c>
      <c r="R2782" s="2">
        <v>7282</v>
      </c>
      <c r="S2782" t="str">
        <f>_xlfn.CONCAT(D2782,E2782)</f>
        <v>26804Danny Thomas Memphis Classic</v>
      </c>
      <c r="T2782">
        <f>A2782</f>
        <v>2975</v>
      </c>
      <c r="U2782">
        <f>VLOOKUP(T2782,Sheet2!V:V,1,FALSE)</f>
        <v>2975</v>
      </c>
      <c r="V2782">
        <f>VLOOKUP(B2782,Sheet2!W:W,1,FALSE)</f>
        <v>2508</v>
      </c>
    </row>
    <row r="2783" spans="1:22" x14ac:dyDescent="0.2">
      <c r="A2783">
        <v>1600</v>
      </c>
      <c r="B2783">
        <v>1337</v>
      </c>
      <c r="C2783">
        <v>27</v>
      </c>
      <c r="D2783" s="1">
        <v>26797</v>
      </c>
      <c r="E2783" t="s">
        <v>1185</v>
      </c>
      <c r="F2783" s="2">
        <v>150000</v>
      </c>
      <c r="G2783">
        <v>276</v>
      </c>
      <c r="H2783">
        <v>-4</v>
      </c>
      <c r="I2783" t="s">
        <v>401</v>
      </c>
      <c r="J2783" s="12" t="s">
        <v>150</v>
      </c>
      <c r="K2783" s="2">
        <v>30000</v>
      </c>
      <c r="L2783" s="2">
        <v>67</v>
      </c>
      <c r="M2783" t="s">
        <v>1173</v>
      </c>
      <c r="N2783" t="s">
        <v>6048</v>
      </c>
      <c r="O2783" t="s">
        <v>2644</v>
      </c>
      <c r="P2783" t="s">
        <v>5863</v>
      </c>
      <c r="Q2783">
        <v>70</v>
      </c>
      <c r="R2783">
        <v>7142</v>
      </c>
      <c r="S2783" t="str">
        <f>_xlfn.CONCAT(D2783,E2783)</f>
        <v>26797Colonial National Invitation</v>
      </c>
      <c r="T2783">
        <f>A2783</f>
        <v>1600</v>
      </c>
      <c r="U2783">
        <f>VLOOKUP(T2783,Sheet2!V:V,1,FALSE)</f>
        <v>1600</v>
      </c>
      <c r="V2783">
        <f>VLOOKUP(B2783,Sheet2!W:W,1,FALSE)</f>
        <v>1337</v>
      </c>
    </row>
    <row r="2784" spans="1:22" x14ac:dyDescent="0.2">
      <c r="A2784">
        <v>76</v>
      </c>
      <c r="B2784">
        <v>76</v>
      </c>
      <c r="C2784">
        <v>4</v>
      </c>
      <c r="D2784" s="1">
        <v>26790</v>
      </c>
      <c r="E2784" t="s">
        <v>58</v>
      </c>
      <c r="F2784" s="2">
        <v>205000</v>
      </c>
      <c r="G2784">
        <v>277</v>
      </c>
      <c r="H2784">
        <v>-11</v>
      </c>
      <c r="I2784" t="s">
        <v>109</v>
      </c>
      <c r="J2784" t="s">
        <v>150</v>
      </c>
      <c r="K2784" s="2">
        <v>41000</v>
      </c>
      <c r="L2784" s="2">
        <v>297</v>
      </c>
      <c r="M2784" t="s">
        <v>111</v>
      </c>
      <c r="N2784" t="s">
        <v>6028</v>
      </c>
      <c r="O2784" t="s">
        <v>2644</v>
      </c>
      <c r="P2784" t="s">
        <v>5863</v>
      </c>
      <c r="Q2784">
        <v>72</v>
      </c>
      <c r="R2784">
        <v>6905</v>
      </c>
      <c r="S2784" t="str">
        <f>_xlfn.CONCAT(D2784,E2784)</f>
        <v>26790Houston Open</v>
      </c>
      <c r="T2784">
        <f>A2784</f>
        <v>76</v>
      </c>
      <c r="U2784">
        <f>VLOOKUP(T2784,Sheet2!V:V,1,FALSE)</f>
        <v>76</v>
      </c>
      <c r="V2784">
        <f>VLOOKUP(B2784,Sheet2!W:W,1,FALSE)</f>
        <v>76</v>
      </c>
    </row>
    <row r="2785" spans="1:22" x14ac:dyDescent="0.2">
      <c r="A2785">
        <v>1429</v>
      </c>
      <c r="B2785">
        <v>1166</v>
      </c>
      <c r="C2785">
        <v>25</v>
      </c>
      <c r="D2785" s="1">
        <v>26783</v>
      </c>
      <c r="E2785" t="s">
        <v>957</v>
      </c>
      <c r="F2785" s="2">
        <v>150000</v>
      </c>
      <c r="G2785">
        <v>277</v>
      </c>
      <c r="H2785">
        <v>-3</v>
      </c>
      <c r="I2785" t="s">
        <v>330</v>
      </c>
      <c r="J2785" t="s">
        <v>18</v>
      </c>
      <c r="K2785" s="2">
        <v>30000</v>
      </c>
      <c r="L2785" s="2">
        <v>293</v>
      </c>
      <c r="M2785" t="s">
        <v>960</v>
      </c>
      <c r="N2785" t="s">
        <v>6057</v>
      </c>
      <c r="O2785" t="s">
        <v>2644</v>
      </c>
      <c r="P2785" t="s">
        <v>5863</v>
      </c>
      <c r="Q2785">
        <v>70</v>
      </c>
      <c r="R2785">
        <v>6993</v>
      </c>
      <c r="S2785" t="str">
        <f>_xlfn.CONCAT(D2785,E2785)</f>
        <v>26783Byron Nelson Golf Classic</v>
      </c>
      <c r="T2785">
        <f>A2785</f>
        <v>1429</v>
      </c>
      <c r="U2785">
        <f>VLOOKUP(T2785,Sheet2!V:V,1,FALSE)</f>
        <v>1429</v>
      </c>
      <c r="V2785">
        <f>VLOOKUP(B2785,Sheet2!W:W,1,FALSE)</f>
        <v>1166</v>
      </c>
    </row>
    <row r="2786" spans="1:22" x14ac:dyDescent="0.2">
      <c r="A2786">
        <v>3660</v>
      </c>
      <c r="B2786">
        <v>3112</v>
      </c>
      <c r="C2786">
        <v>76</v>
      </c>
      <c r="D2786" s="1">
        <v>26776</v>
      </c>
      <c r="E2786" t="s">
        <v>2219</v>
      </c>
      <c r="F2786" s="2" t="s">
        <v>150</v>
      </c>
      <c r="G2786" s="2">
        <v>277</v>
      </c>
      <c r="H2786">
        <v>-11</v>
      </c>
      <c r="I2786" t="s">
        <v>261</v>
      </c>
      <c r="J2786" s="2" t="s">
        <v>150</v>
      </c>
      <c r="K2786" s="2" t="s">
        <v>150</v>
      </c>
      <c r="L2786" s="2">
        <v>177</v>
      </c>
      <c r="M2786" s="7" t="s">
        <v>2622</v>
      </c>
      <c r="N2786" s="7" t="s">
        <v>2623</v>
      </c>
      <c r="O2786" s="7" t="s">
        <v>1904</v>
      </c>
      <c r="P2786" t="s">
        <v>5863</v>
      </c>
      <c r="Q2786">
        <v>72</v>
      </c>
      <c r="R2786" s="2" t="s">
        <v>150</v>
      </c>
      <c r="S2786" t="str">
        <f>_xlfn.CONCAT(D2786,E2786)</f>
        <v>26776Tallahassee Open</v>
      </c>
      <c r="T2786">
        <f>A2786</f>
        <v>3660</v>
      </c>
      <c r="U2786">
        <f>VLOOKUP(T2786,Sheet2!V:V,1,FALSE)</f>
        <v>3660</v>
      </c>
      <c r="V2786">
        <f>VLOOKUP(B2786,Sheet2!W:W,1,FALSE)</f>
        <v>3112</v>
      </c>
    </row>
    <row r="2787" spans="1:22" x14ac:dyDescent="0.2">
      <c r="A2787">
        <v>173</v>
      </c>
      <c r="B2787">
        <v>165</v>
      </c>
      <c r="C2787">
        <v>6</v>
      </c>
      <c r="D2787" s="1">
        <v>26776</v>
      </c>
      <c r="E2787" t="s">
        <v>213</v>
      </c>
      <c r="F2787" s="2">
        <v>200000</v>
      </c>
      <c r="G2787">
        <v>276</v>
      </c>
      <c r="H2787">
        <v>-12</v>
      </c>
      <c r="I2787" t="s">
        <v>215</v>
      </c>
      <c r="J2787" s="12" t="s">
        <v>150</v>
      </c>
      <c r="K2787" s="2">
        <v>40000</v>
      </c>
      <c r="L2787" s="2">
        <v>182</v>
      </c>
      <c r="M2787" t="s">
        <v>192</v>
      </c>
      <c r="N2787" t="s">
        <v>6031</v>
      </c>
      <c r="O2787" t="s">
        <v>2479</v>
      </c>
      <c r="P2787" t="s">
        <v>5863</v>
      </c>
      <c r="Q2787">
        <v>72</v>
      </c>
      <c r="R2787">
        <v>6911</v>
      </c>
      <c r="S2787" t="str">
        <f>_xlfn.CONCAT(D2787,E2787)</f>
        <v>26776Tournament of Champions</v>
      </c>
      <c r="T2787">
        <f>A2787</f>
        <v>173</v>
      </c>
      <c r="U2787">
        <f>VLOOKUP(T2787,Sheet2!V:V,1,FALSE)</f>
        <v>173</v>
      </c>
      <c r="V2787">
        <f>VLOOKUP(B2787,Sheet2!W:W,1,FALSE)</f>
        <v>165</v>
      </c>
    </row>
    <row r="2788" spans="1:22" ht="18" x14ac:dyDescent="0.2">
      <c r="A2788">
        <v>3680</v>
      </c>
      <c r="B2788">
        <v>3132</v>
      </c>
      <c r="C2788">
        <v>77</v>
      </c>
      <c r="D2788" s="1">
        <v>26769</v>
      </c>
      <c r="E2788" t="s">
        <v>2285</v>
      </c>
      <c r="F2788" s="2" t="s">
        <v>150</v>
      </c>
      <c r="G2788" s="2">
        <v>277</v>
      </c>
      <c r="H2788" s="2">
        <v>-11</v>
      </c>
      <c r="I2788" t="s">
        <v>1194</v>
      </c>
      <c r="J2788" s="2" t="s">
        <v>150</v>
      </c>
      <c r="K2788" s="2" t="s">
        <v>150</v>
      </c>
      <c r="L2788" s="2">
        <v>473</v>
      </c>
      <c r="M2788" s="16" t="s">
        <v>6219</v>
      </c>
      <c r="N2788" s="2" t="s">
        <v>2629</v>
      </c>
      <c r="O2788" s="2" t="s">
        <v>1904</v>
      </c>
      <c r="P2788" s="2" t="s">
        <v>5863</v>
      </c>
      <c r="Q2788">
        <v>72</v>
      </c>
      <c r="R2788" s="2" t="s">
        <v>150</v>
      </c>
      <c r="S2788" t="str">
        <f>_xlfn.CONCAT(D2788,E2788)</f>
        <v>26769Monsanto Open</v>
      </c>
      <c r="T2788">
        <f>A2788</f>
        <v>3680</v>
      </c>
      <c r="U2788">
        <f>VLOOKUP(T2788,Sheet2!V:V,1,FALSE)</f>
        <v>3680</v>
      </c>
      <c r="V2788">
        <f>VLOOKUP(B2788,Sheet2!W:W,1,FALSE)</f>
        <v>3132</v>
      </c>
    </row>
    <row r="2789" spans="1:22" x14ac:dyDescent="0.2">
      <c r="A2789">
        <v>1178</v>
      </c>
      <c r="B2789">
        <v>929</v>
      </c>
      <c r="C2789">
        <v>20</v>
      </c>
      <c r="D2789" s="1">
        <v>26762</v>
      </c>
      <c r="E2789" t="s">
        <v>797</v>
      </c>
      <c r="F2789" s="2">
        <v>224825</v>
      </c>
      <c r="G2789">
        <v>283</v>
      </c>
      <c r="H2789">
        <v>-5</v>
      </c>
      <c r="I2789" t="s">
        <v>815</v>
      </c>
      <c r="J2789" s="12" t="s">
        <v>150</v>
      </c>
      <c r="K2789" s="2">
        <v>30000</v>
      </c>
      <c r="L2789" s="2">
        <v>12</v>
      </c>
      <c r="M2789" t="s">
        <v>798</v>
      </c>
      <c r="N2789" t="s">
        <v>6053</v>
      </c>
      <c r="O2789" t="s">
        <v>2522</v>
      </c>
      <c r="P2789" t="s">
        <v>5863</v>
      </c>
      <c r="Q2789">
        <v>72</v>
      </c>
      <c r="R2789">
        <v>6980</v>
      </c>
      <c r="S2789" t="str">
        <f>_xlfn.CONCAT(D2789,E2789)</f>
        <v>26762Masters Tournament</v>
      </c>
      <c r="T2789">
        <f>A2789</f>
        <v>1178</v>
      </c>
      <c r="U2789">
        <f>VLOOKUP(T2789,Sheet2!V:V,1,FALSE)</f>
        <v>1178</v>
      </c>
      <c r="V2789">
        <f>VLOOKUP(B2789,Sheet2!W:W,1,FALSE)</f>
        <v>929</v>
      </c>
    </row>
    <row r="2790" spans="1:22" x14ac:dyDescent="0.2">
      <c r="A2790">
        <v>3894</v>
      </c>
      <c r="B2790">
        <v>3346</v>
      </c>
      <c r="C2790">
        <v>46</v>
      </c>
      <c r="D2790" s="1">
        <v>26762</v>
      </c>
      <c r="E2790" t="s">
        <v>2232</v>
      </c>
      <c r="F2790" s="2" t="s">
        <v>150</v>
      </c>
      <c r="G2790">
        <v>268</v>
      </c>
      <c r="H2790">
        <v>-12</v>
      </c>
      <c r="I2790" t="s">
        <v>2284</v>
      </c>
      <c r="J2790" s="2" t="s">
        <v>150</v>
      </c>
      <c r="K2790" s="2" t="s">
        <v>150</v>
      </c>
      <c r="L2790" s="2">
        <v>143</v>
      </c>
      <c r="M2790" s="2" t="s">
        <v>5921</v>
      </c>
      <c r="N2790" t="s">
        <v>1895</v>
      </c>
      <c r="O2790" t="s">
        <v>5919</v>
      </c>
      <c r="P2790" t="s">
        <v>5863</v>
      </c>
      <c r="Q2790">
        <v>70</v>
      </c>
      <c r="R2790" t="s">
        <v>150</v>
      </c>
      <c r="S2790" t="str">
        <f>_xlfn.CONCAT(D2790,E2790)</f>
        <v>26762Magnolia Classic</v>
      </c>
      <c r="T2790">
        <f>A2790</f>
        <v>3894</v>
      </c>
      <c r="U2790">
        <f>VLOOKUP(T2790,Sheet2!V:V,1,FALSE)</f>
        <v>3894</v>
      </c>
      <c r="V2790">
        <f>VLOOKUP(B2790,Sheet2!W:W,1,FALSE)</f>
        <v>3346</v>
      </c>
    </row>
    <row r="2791" spans="1:22" x14ac:dyDescent="0.2">
      <c r="A2791">
        <v>2256</v>
      </c>
      <c r="B2791">
        <v>1993</v>
      </c>
      <c r="C2791">
        <v>39</v>
      </c>
      <c r="D2791" s="1">
        <v>26756</v>
      </c>
      <c r="E2791" t="s">
        <v>1637</v>
      </c>
      <c r="F2791" s="2">
        <v>210000</v>
      </c>
      <c r="G2791">
        <v>267</v>
      </c>
      <c r="H2791">
        <v>-17</v>
      </c>
      <c r="I2791" t="s">
        <v>773</v>
      </c>
      <c r="J2791" s="2" t="s">
        <v>150</v>
      </c>
      <c r="K2791" s="2">
        <v>42000</v>
      </c>
      <c r="L2791" s="2">
        <v>337</v>
      </c>
      <c r="M2791" t="s">
        <v>1622</v>
      </c>
      <c r="N2791" t="s">
        <v>6102</v>
      </c>
      <c r="O2791" t="s">
        <v>2591</v>
      </c>
      <c r="P2791" t="s">
        <v>5863</v>
      </c>
      <c r="Q2791">
        <v>71</v>
      </c>
      <c r="R2791">
        <v>7012</v>
      </c>
      <c r="S2791" t="str">
        <f>_xlfn.CONCAT(D2791,E2791)</f>
        <v>26756Greater Greensboro Open</v>
      </c>
      <c r="T2791">
        <f>A2791</f>
        <v>2256</v>
      </c>
      <c r="U2791">
        <f>VLOOKUP(T2791,Sheet2!V:V,1,FALSE)</f>
        <v>2256</v>
      </c>
      <c r="V2791">
        <f>VLOOKUP(B2791,Sheet2!W:W,1,FALSE)</f>
        <v>1993</v>
      </c>
    </row>
    <row r="2792" spans="1:22" x14ac:dyDescent="0.2">
      <c r="A2792">
        <v>1319</v>
      </c>
      <c r="B2792">
        <v>1070</v>
      </c>
      <c r="C2792">
        <v>22</v>
      </c>
      <c r="D2792" s="1">
        <v>26748</v>
      </c>
      <c r="E2792" t="s">
        <v>889</v>
      </c>
      <c r="F2792" s="2">
        <v>125000</v>
      </c>
      <c r="G2792">
        <v>280</v>
      </c>
      <c r="H2792">
        <v>-8</v>
      </c>
      <c r="I2792" t="s">
        <v>210</v>
      </c>
      <c r="J2792" t="s">
        <v>18</v>
      </c>
      <c r="K2792" s="2">
        <v>25000</v>
      </c>
      <c r="L2792" s="2">
        <v>188</v>
      </c>
      <c r="M2792" t="s">
        <v>886</v>
      </c>
      <c r="N2792" t="s">
        <v>6056</v>
      </c>
      <c r="O2792" t="s">
        <v>5859</v>
      </c>
      <c r="P2792" t="s">
        <v>5863</v>
      </c>
      <c r="Q2792">
        <v>72</v>
      </c>
      <c r="R2792">
        <v>7080</v>
      </c>
      <c r="S2792" t="str">
        <f>_xlfn.CONCAT(D2792,E2792)</f>
        <v>26748Greater New Orleans Open</v>
      </c>
      <c r="T2792">
        <f>A2792</f>
        <v>1319</v>
      </c>
      <c r="U2792">
        <f>VLOOKUP(T2792,Sheet2!V:V,1,FALSE)</f>
        <v>1319</v>
      </c>
      <c r="V2792">
        <f>VLOOKUP(B2792,Sheet2!W:W,1,FALSE)</f>
        <v>1070</v>
      </c>
    </row>
    <row r="2793" spans="1:22" x14ac:dyDescent="0.2">
      <c r="A2793">
        <v>3856</v>
      </c>
      <c r="B2793">
        <v>3308</v>
      </c>
      <c r="C2793">
        <v>109</v>
      </c>
      <c r="D2793" s="1">
        <v>26741</v>
      </c>
      <c r="E2793" t="s">
        <v>2268</v>
      </c>
      <c r="F2793" s="12" t="s">
        <v>150</v>
      </c>
      <c r="G2793">
        <v>279</v>
      </c>
      <c r="H2793">
        <v>-9</v>
      </c>
      <c r="I2793" t="s">
        <v>759</v>
      </c>
      <c r="J2793" s="12" t="s">
        <v>150</v>
      </c>
      <c r="K2793" s="12" t="s">
        <v>150</v>
      </c>
      <c r="L2793" s="2">
        <v>165</v>
      </c>
      <c r="M2793" t="s">
        <v>5898</v>
      </c>
      <c r="N2793" t="s">
        <v>5899</v>
      </c>
      <c r="O2793" t="s">
        <v>1904</v>
      </c>
      <c r="P2793" t="s">
        <v>5863</v>
      </c>
      <c r="Q2793">
        <v>72</v>
      </c>
      <c r="R2793" t="s">
        <v>150</v>
      </c>
      <c r="S2793" t="str">
        <f>_xlfn.CONCAT(D2793,E2793)</f>
        <v>26741Greater Jacksonville Open</v>
      </c>
      <c r="T2793">
        <f>A2793</f>
        <v>3856</v>
      </c>
      <c r="U2793">
        <f>VLOOKUP(T2793,Sheet2!V:V,1,FALSE)</f>
        <v>3856</v>
      </c>
      <c r="V2793">
        <f>VLOOKUP(B2793,Sheet2!W:W,1,FALSE)</f>
        <v>3308</v>
      </c>
    </row>
    <row r="2794" spans="1:22" x14ac:dyDescent="0.2">
      <c r="A2794">
        <v>3358</v>
      </c>
      <c r="B2794">
        <v>2824</v>
      </c>
      <c r="C2794">
        <v>65</v>
      </c>
      <c r="D2794" s="1">
        <v>26734</v>
      </c>
      <c r="E2794" t="s">
        <v>2317</v>
      </c>
      <c r="F2794" s="2" t="s">
        <v>150</v>
      </c>
      <c r="G2794" s="11">
        <v>276</v>
      </c>
      <c r="H2794">
        <v>-12</v>
      </c>
      <c r="I2794" t="s">
        <v>209</v>
      </c>
      <c r="J2794" s="12" t="s">
        <v>150</v>
      </c>
      <c r="K2794" s="2" t="s">
        <v>150</v>
      </c>
      <c r="L2794" s="2">
        <v>95</v>
      </c>
      <c r="M2794" t="s">
        <v>2585</v>
      </c>
      <c r="N2794" t="s">
        <v>2586</v>
      </c>
      <c r="O2794" t="s">
        <v>1904</v>
      </c>
      <c r="P2794" t="s">
        <v>5863</v>
      </c>
      <c r="Q2794" s="11">
        <v>72</v>
      </c>
      <c r="R2794" s="2">
        <v>6939</v>
      </c>
      <c r="S2794" t="str">
        <f>_xlfn.CONCAT(D2794,E2794)</f>
        <v>26734Doral-Eastern Open Invitational</v>
      </c>
      <c r="T2794">
        <f>A2794</f>
        <v>3358</v>
      </c>
      <c r="U2794">
        <f>VLOOKUP(T2794,Sheet2!V:V,1,FALSE)</f>
        <v>3358</v>
      </c>
      <c r="V2794">
        <f>VLOOKUP(B2794,Sheet2!W:W,1,FALSE)</f>
        <v>2824</v>
      </c>
    </row>
    <row r="2795" spans="1:22" x14ac:dyDescent="0.2">
      <c r="A2795">
        <v>910</v>
      </c>
      <c r="B2795">
        <v>663</v>
      </c>
      <c r="C2795">
        <v>13</v>
      </c>
      <c r="D2795" s="1">
        <v>26727</v>
      </c>
      <c r="E2795" t="s">
        <v>614</v>
      </c>
      <c r="F2795" s="2">
        <v>150000</v>
      </c>
      <c r="G2795">
        <v>265</v>
      </c>
      <c r="H2795">
        <v>-23</v>
      </c>
      <c r="I2795" t="s">
        <v>620</v>
      </c>
      <c r="J2795" s="12" t="s">
        <v>150</v>
      </c>
      <c r="K2795" s="2">
        <v>30000</v>
      </c>
      <c r="L2795" s="2">
        <v>306</v>
      </c>
      <c r="M2795" t="s">
        <v>616</v>
      </c>
      <c r="N2795" t="s">
        <v>6046</v>
      </c>
      <c r="O2795" t="s">
        <v>1904</v>
      </c>
      <c r="P2795" t="s">
        <v>5863</v>
      </c>
      <c r="Q2795">
        <v>72</v>
      </c>
      <c r="R2795">
        <v>7012</v>
      </c>
      <c r="S2795" t="str">
        <f>_xlfn.CONCAT(D2795,E2795)</f>
        <v>26727Florida Citrus Open</v>
      </c>
      <c r="T2795">
        <f>A2795</f>
        <v>910</v>
      </c>
      <c r="U2795">
        <f>VLOOKUP(T2795,Sheet2!V:V,1,FALSE)</f>
        <v>910</v>
      </c>
      <c r="V2795">
        <f>VLOOKUP(B2795,Sheet2!W:W,1,FALSE)</f>
        <v>663</v>
      </c>
    </row>
    <row r="2796" spans="1:22" x14ac:dyDescent="0.2">
      <c r="A2796">
        <v>858</v>
      </c>
      <c r="B2796">
        <v>611</v>
      </c>
      <c r="C2796">
        <v>12</v>
      </c>
      <c r="D2796" s="1">
        <v>26720</v>
      </c>
      <c r="E2796" t="s">
        <v>583</v>
      </c>
      <c r="F2796" s="2">
        <v>260000</v>
      </c>
      <c r="G2796">
        <v>279</v>
      </c>
      <c r="H2796">
        <v>-9</v>
      </c>
      <c r="I2796" t="s">
        <v>209</v>
      </c>
      <c r="J2796" s="12" t="s">
        <v>150</v>
      </c>
      <c r="K2796" s="2">
        <v>52000</v>
      </c>
      <c r="L2796" s="2">
        <v>165</v>
      </c>
      <c r="M2796" t="s">
        <v>576</v>
      </c>
      <c r="N2796" t="s">
        <v>5899</v>
      </c>
      <c r="O2796" t="s">
        <v>1904</v>
      </c>
      <c r="P2796" t="s">
        <v>5863</v>
      </c>
      <c r="Q2796">
        <v>72</v>
      </c>
      <c r="R2796">
        <v>7128</v>
      </c>
      <c r="S2796" t="str">
        <f>_xlfn.CONCAT(D2796,E2796)</f>
        <v>26720Jackie Gleason Inverrary-National Airlines Classic</v>
      </c>
      <c r="T2796">
        <f>A2796</f>
        <v>858</v>
      </c>
      <c r="U2796">
        <f>VLOOKUP(T2796,Sheet2!V:V,1,FALSE)</f>
        <v>858</v>
      </c>
      <c r="V2796">
        <f>VLOOKUP(B2796,Sheet2!W:W,1,FALSE)</f>
        <v>611</v>
      </c>
    </row>
    <row r="2797" spans="1:22" x14ac:dyDescent="0.2">
      <c r="A2797">
        <v>598</v>
      </c>
      <c r="B2797">
        <v>359</v>
      </c>
      <c r="C2797">
        <v>9</v>
      </c>
      <c r="D2797" s="1">
        <v>26713</v>
      </c>
      <c r="E2797" t="s">
        <v>392</v>
      </c>
      <c r="F2797" s="2" t="s">
        <v>150</v>
      </c>
      <c r="G2797" t="s">
        <v>150</v>
      </c>
      <c r="H2797" t="s">
        <v>150</v>
      </c>
      <c r="I2797" t="s">
        <v>150</v>
      </c>
      <c r="J2797" s="12" t="s">
        <v>150</v>
      </c>
      <c r="K2797" s="2" t="s">
        <v>150</v>
      </c>
      <c r="L2797" s="2">
        <v>401</v>
      </c>
      <c r="M2797" t="s">
        <v>373</v>
      </c>
      <c r="N2797" t="s">
        <v>6039</v>
      </c>
      <c r="O2797" t="s">
        <v>2479</v>
      </c>
      <c r="P2797" t="s">
        <v>5863</v>
      </c>
      <c r="Q2797">
        <v>72</v>
      </c>
      <c r="R2797">
        <v>6659</v>
      </c>
      <c r="S2797" t="str">
        <f>_xlfn.CONCAT(D2797,E2797)</f>
        <v>26713Andy Williams-San Diego Open Invitational</v>
      </c>
      <c r="T2797">
        <f>A2797</f>
        <v>598</v>
      </c>
      <c r="U2797" t="e">
        <f>VLOOKUP(T2797,Sheet2!V:V,1,FALSE)</f>
        <v>#N/A</v>
      </c>
      <c r="V2797">
        <f>VLOOKUP(B2797,Sheet2!W:W,1,FALSE)</f>
        <v>359</v>
      </c>
    </row>
    <row r="2798" spans="1:22" x14ac:dyDescent="0.2">
      <c r="A2798">
        <v>597</v>
      </c>
      <c r="B2798">
        <v>359</v>
      </c>
      <c r="C2798">
        <v>9</v>
      </c>
      <c r="D2798" s="1">
        <v>26713</v>
      </c>
      <c r="E2798" t="s">
        <v>392</v>
      </c>
      <c r="F2798" s="2">
        <v>170000</v>
      </c>
      <c r="G2798">
        <v>278</v>
      </c>
      <c r="H2798">
        <v>-10</v>
      </c>
      <c r="I2798" t="s">
        <v>397</v>
      </c>
      <c r="J2798" s="12" t="s">
        <v>150</v>
      </c>
      <c r="K2798" s="2">
        <v>34000</v>
      </c>
      <c r="L2798" s="2">
        <v>402</v>
      </c>
      <c r="M2798" t="s">
        <v>360</v>
      </c>
      <c r="N2798" t="s">
        <v>6039</v>
      </c>
      <c r="O2798" t="s">
        <v>2479</v>
      </c>
      <c r="P2798" t="s">
        <v>5863</v>
      </c>
      <c r="Q2798">
        <v>72</v>
      </c>
      <c r="R2798">
        <v>7021</v>
      </c>
      <c r="S2798" t="str">
        <f>_xlfn.CONCAT(D2798,E2798)</f>
        <v>26713Andy Williams-San Diego Open Invitational</v>
      </c>
      <c r="T2798">
        <f>A2798</f>
        <v>597</v>
      </c>
      <c r="U2798">
        <f>VLOOKUP(T2798,Sheet2!V:V,1,FALSE)</f>
        <v>597</v>
      </c>
      <c r="V2798">
        <f>VLOOKUP(B2798,Sheet2!W:W,1,FALSE)</f>
        <v>359</v>
      </c>
    </row>
    <row r="2799" spans="1:22" x14ac:dyDescent="0.2">
      <c r="A2799">
        <v>440</v>
      </c>
      <c r="B2799">
        <v>294</v>
      </c>
      <c r="C2799">
        <v>8</v>
      </c>
      <c r="D2799" s="1">
        <v>26706</v>
      </c>
      <c r="E2799" t="s">
        <v>332</v>
      </c>
      <c r="F2799" s="2" t="s">
        <v>150</v>
      </c>
      <c r="G2799" t="s">
        <v>150</v>
      </c>
      <c r="H2799" t="s">
        <v>150</v>
      </c>
      <c r="I2799" t="s">
        <v>150</v>
      </c>
      <c r="J2799" s="12" t="s">
        <v>150</v>
      </c>
      <c r="K2799" s="2" t="s">
        <v>150</v>
      </c>
      <c r="L2799" s="2">
        <v>22</v>
      </c>
      <c r="M2799" t="s">
        <v>299</v>
      </c>
      <c r="N2799" t="s">
        <v>6034</v>
      </c>
      <c r="O2799" t="s">
        <v>2479</v>
      </c>
      <c r="P2799" t="s">
        <v>5863</v>
      </c>
      <c r="Q2799">
        <v>72</v>
      </c>
      <c r="R2799">
        <v>6837</v>
      </c>
      <c r="S2799" t="str">
        <f>_xlfn.CONCAT(D2799,E2799)</f>
        <v>26706Bob Hope Desert Classic</v>
      </c>
      <c r="T2799">
        <f>A2799</f>
        <v>440</v>
      </c>
      <c r="U2799" t="e">
        <f>VLOOKUP(T2799,Sheet2!V:V,1,FALSE)</f>
        <v>#N/A</v>
      </c>
      <c r="V2799">
        <f>VLOOKUP(B2799,Sheet2!W:W,1,FALSE)</f>
        <v>294</v>
      </c>
    </row>
    <row r="2800" spans="1:22" x14ac:dyDescent="0.2">
      <c r="A2800">
        <v>439</v>
      </c>
      <c r="B2800">
        <v>294</v>
      </c>
      <c r="C2800">
        <v>8</v>
      </c>
      <c r="D2800" s="1">
        <v>26706</v>
      </c>
      <c r="E2800" t="s">
        <v>332</v>
      </c>
      <c r="F2800" s="2">
        <v>160000</v>
      </c>
      <c r="G2800">
        <v>343</v>
      </c>
      <c r="H2800">
        <v>-17</v>
      </c>
      <c r="I2800" t="s">
        <v>121</v>
      </c>
      <c r="J2800" s="12" t="s">
        <v>150</v>
      </c>
      <c r="K2800" s="2">
        <v>32000</v>
      </c>
      <c r="L2800" s="2">
        <v>158</v>
      </c>
      <c r="M2800" t="s">
        <v>310</v>
      </c>
      <c r="N2800" t="s">
        <v>6036</v>
      </c>
      <c r="O2800" t="s">
        <v>2479</v>
      </c>
      <c r="P2800" t="s">
        <v>5863</v>
      </c>
      <c r="Q2800">
        <v>72</v>
      </c>
      <c r="R2800">
        <v>6478</v>
      </c>
      <c r="S2800" t="str">
        <f>_xlfn.CONCAT(D2800,E2800)</f>
        <v>26706Bob Hope Desert Classic</v>
      </c>
      <c r="T2800">
        <f>A2800</f>
        <v>439</v>
      </c>
      <c r="U2800">
        <f>VLOOKUP(T2800,Sheet2!V:V,1,FALSE)</f>
        <v>439</v>
      </c>
      <c r="V2800">
        <f>VLOOKUP(B2800,Sheet2!W:W,1,FALSE)</f>
        <v>294</v>
      </c>
    </row>
    <row r="2801" spans="1:22" x14ac:dyDescent="0.2">
      <c r="A2801">
        <v>441</v>
      </c>
      <c r="B2801">
        <v>294</v>
      </c>
      <c r="C2801">
        <v>8</v>
      </c>
      <c r="D2801" s="1">
        <v>26706</v>
      </c>
      <c r="E2801" t="s">
        <v>332</v>
      </c>
      <c r="F2801" s="2" t="s">
        <v>150</v>
      </c>
      <c r="G2801" t="s">
        <v>150</v>
      </c>
      <c r="H2801" t="s">
        <v>150</v>
      </c>
      <c r="I2801" t="s">
        <v>150</v>
      </c>
      <c r="J2801" s="12" t="s">
        <v>150</v>
      </c>
      <c r="K2801" s="2" t="s">
        <v>150</v>
      </c>
      <c r="L2801" s="2">
        <v>183</v>
      </c>
      <c r="M2801" t="s">
        <v>280</v>
      </c>
      <c r="N2801" t="s">
        <v>6033</v>
      </c>
      <c r="O2801" t="s">
        <v>2479</v>
      </c>
      <c r="P2801" t="s">
        <v>5863</v>
      </c>
      <c r="Q2801">
        <v>72</v>
      </c>
      <c r="R2801">
        <v>6911</v>
      </c>
      <c r="S2801" t="str">
        <f>_xlfn.CONCAT(D2801,E2801)</f>
        <v>26706Bob Hope Desert Classic</v>
      </c>
      <c r="T2801">
        <f>A2801</f>
        <v>441</v>
      </c>
      <c r="U2801" t="e">
        <f>VLOOKUP(T2801,Sheet2!V:V,1,FALSE)</f>
        <v>#N/A</v>
      </c>
      <c r="V2801">
        <f>VLOOKUP(B2801,Sheet2!W:W,1,FALSE)</f>
        <v>294</v>
      </c>
    </row>
    <row r="2802" spans="1:22" x14ac:dyDescent="0.2">
      <c r="A2802">
        <v>442</v>
      </c>
      <c r="B2802">
        <v>294</v>
      </c>
      <c r="C2802">
        <v>8</v>
      </c>
      <c r="D2802" s="1">
        <v>26706</v>
      </c>
      <c r="E2802" t="s">
        <v>332</v>
      </c>
      <c r="F2802" s="2" t="s">
        <v>150</v>
      </c>
      <c r="G2802" t="s">
        <v>150</v>
      </c>
      <c r="H2802" t="s">
        <v>150</v>
      </c>
      <c r="I2802" t="s">
        <v>150</v>
      </c>
      <c r="J2802" s="12" t="s">
        <v>150</v>
      </c>
      <c r="K2802" s="2" t="s">
        <v>150</v>
      </c>
      <c r="L2802" s="2">
        <v>380</v>
      </c>
      <c r="M2802" t="s">
        <v>308</v>
      </c>
      <c r="N2802" t="s">
        <v>5983</v>
      </c>
      <c r="O2802" t="s">
        <v>2479</v>
      </c>
      <c r="P2802" t="s">
        <v>5863</v>
      </c>
      <c r="Q2802">
        <v>72</v>
      </c>
      <c r="R2802">
        <v>6869</v>
      </c>
      <c r="S2802" t="str">
        <f>_xlfn.CONCAT(D2802,E2802)</f>
        <v>26706Bob Hope Desert Classic</v>
      </c>
      <c r="T2802">
        <f>A2802</f>
        <v>442</v>
      </c>
      <c r="U2802" t="e">
        <f>VLOOKUP(T2802,Sheet2!V:V,1,FALSE)</f>
        <v>#N/A</v>
      </c>
      <c r="V2802">
        <f>VLOOKUP(B2802,Sheet2!W:W,1,FALSE)</f>
        <v>294</v>
      </c>
    </row>
    <row r="2803" spans="1:22" x14ac:dyDescent="0.2">
      <c r="A2803">
        <v>244</v>
      </c>
      <c r="B2803">
        <v>236</v>
      </c>
      <c r="C2803">
        <v>7</v>
      </c>
      <c r="D2803" s="1">
        <v>26699</v>
      </c>
      <c r="E2803" t="s">
        <v>253</v>
      </c>
      <c r="F2803" s="2">
        <v>200000</v>
      </c>
      <c r="G2803">
        <v>273</v>
      </c>
      <c r="H2803">
        <v>-15</v>
      </c>
      <c r="I2803" t="s">
        <v>265</v>
      </c>
      <c r="J2803" s="12" t="s">
        <v>150</v>
      </c>
      <c r="K2803" s="2">
        <v>40000</v>
      </c>
      <c r="L2803" s="2">
        <v>441</v>
      </c>
      <c r="M2803" t="s">
        <v>232</v>
      </c>
      <c r="N2803" t="s">
        <v>6032</v>
      </c>
      <c r="O2803" t="s">
        <v>6122</v>
      </c>
      <c r="P2803" t="s">
        <v>5863</v>
      </c>
      <c r="Q2803">
        <v>72</v>
      </c>
      <c r="R2803">
        <v>7234</v>
      </c>
      <c r="S2803" t="str">
        <f>_xlfn.CONCAT(D2803,E2803)</f>
        <v>26699Hawaiian Open</v>
      </c>
      <c r="T2803">
        <f>A2803</f>
        <v>244</v>
      </c>
      <c r="U2803">
        <f>VLOOKUP(T2803,Sheet2!V:V,1,FALSE)</f>
        <v>244</v>
      </c>
      <c r="V2803">
        <f>VLOOKUP(B2803,Sheet2!W:W,1,FALSE)</f>
        <v>236</v>
      </c>
    </row>
    <row r="2804" spans="1:22" x14ac:dyDescent="0.2">
      <c r="A2804">
        <v>2650</v>
      </c>
      <c r="B2804">
        <v>2285</v>
      </c>
      <c r="C2804">
        <v>43</v>
      </c>
      <c r="D2804" s="1">
        <v>26692</v>
      </c>
      <c r="E2804" t="s">
        <v>1807</v>
      </c>
      <c r="F2804" s="2" t="s">
        <v>150</v>
      </c>
      <c r="G2804" t="s">
        <v>150</v>
      </c>
      <c r="H2804" s="2" t="s">
        <v>150</v>
      </c>
      <c r="I2804" t="s">
        <v>150</v>
      </c>
      <c r="J2804" s="2" t="s">
        <v>150</v>
      </c>
      <c r="K2804" s="2" t="s">
        <v>150</v>
      </c>
      <c r="L2804" s="2">
        <v>86</v>
      </c>
      <c r="M2804" t="s">
        <v>1806</v>
      </c>
      <c r="N2804" t="s">
        <v>6016</v>
      </c>
      <c r="O2804" t="s">
        <v>2479</v>
      </c>
      <c r="P2804" t="s">
        <v>5863</v>
      </c>
      <c r="Q2804">
        <v>72</v>
      </c>
      <c r="R2804">
        <v>6506</v>
      </c>
      <c r="S2804" t="str">
        <f>_xlfn.CONCAT(D2804,E2804)</f>
        <v>26692Bing Crosby National Pro-Am</v>
      </c>
      <c r="T2804">
        <f>A2804</f>
        <v>2650</v>
      </c>
      <c r="U2804" t="e">
        <f>VLOOKUP(T2804,Sheet2!V:V,1,FALSE)</f>
        <v>#N/A</v>
      </c>
      <c r="V2804">
        <f>VLOOKUP(B2804,Sheet2!W:W,1,FALSE)</f>
        <v>2285</v>
      </c>
    </row>
    <row r="2805" spans="1:22" x14ac:dyDescent="0.2">
      <c r="A2805">
        <v>2649</v>
      </c>
      <c r="B2805">
        <v>2285</v>
      </c>
      <c r="C2805">
        <v>43</v>
      </c>
      <c r="D2805" s="1">
        <v>26692</v>
      </c>
      <c r="E2805" t="s">
        <v>1807</v>
      </c>
      <c r="F2805" s="2">
        <v>180000</v>
      </c>
      <c r="G2805">
        <v>282</v>
      </c>
      <c r="H2805">
        <v>-6</v>
      </c>
      <c r="I2805" t="s">
        <v>210</v>
      </c>
      <c r="J2805" t="s">
        <v>18</v>
      </c>
      <c r="K2805" s="2">
        <v>36000</v>
      </c>
      <c r="L2805" s="2">
        <v>264</v>
      </c>
      <c r="M2805" t="s">
        <v>1050</v>
      </c>
      <c r="N2805" t="s">
        <v>6016</v>
      </c>
      <c r="O2805" t="s">
        <v>2479</v>
      </c>
      <c r="P2805" t="s">
        <v>5863</v>
      </c>
      <c r="Q2805">
        <v>72</v>
      </c>
      <c r="R2805">
        <v>6815</v>
      </c>
      <c r="S2805" t="str">
        <f>_xlfn.CONCAT(D2805,E2805)</f>
        <v>26692Bing Crosby National Pro-Am</v>
      </c>
      <c r="T2805">
        <f>A2805</f>
        <v>2649</v>
      </c>
      <c r="U2805">
        <f>VLOOKUP(T2805,Sheet2!V:V,1,FALSE)</f>
        <v>2649</v>
      </c>
      <c r="V2805">
        <f>VLOOKUP(B2805,Sheet2!W:W,1,FALSE)</f>
        <v>2285</v>
      </c>
    </row>
    <row r="2806" spans="1:22" x14ac:dyDescent="0.2">
      <c r="A2806">
        <v>2651</v>
      </c>
      <c r="B2806">
        <v>2285</v>
      </c>
      <c r="C2806">
        <v>43</v>
      </c>
      <c r="D2806" s="1">
        <v>26692</v>
      </c>
      <c r="E2806" t="s">
        <v>1807</v>
      </c>
      <c r="F2806" s="2" t="s">
        <v>150</v>
      </c>
      <c r="G2806" t="s">
        <v>150</v>
      </c>
      <c r="H2806" s="2" t="s">
        <v>150</v>
      </c>
      <c r="I2806" t="s">
        <v>150</v>
      </c>
      <c r="J2806" s="2" t="s">
        <v>150</v>
      </c>
      <c r="K2806" s="2" t="s">
        <v>150</v>
      </c>
      <c r="L2806" s="2">
        <v>362</v>
      </c>
      <c r="M2806" t="s">
        <v>1791</v>
      </c>
      <c r="N2806" t="s">
        <v>6016</v>
      </c>
      <c r="O2806" t="s">
        <v>2479</v>
      </c>
      <c r="P2806" t="s">
        <v>5863</v>
      </c>
      <c r="Q2806">
        <v>72</v>
      </c>
      <c r="R2806">
        <v>6810</v>
      </c>
      <c r="S2806" t="str">
        <f>_xlfn.CONCAT(D2806,E2806)</f>
        <v>26692Bing Crosby National Pro-Am</v>
      </c>
      <c r="T2806">
        <f>A2806</f>
        <v>2651</v>
      </c>
      <c r="U2806" t="e">
        <f>VLOOKUP(T2806,Sheet2!V:V,1,FALSE)</f>
        <v>#N/A</v>
      </c>
      <c r="V2806">
        <f>VLOOKUP(B2806,Sheet2!W:W,1,FALSE)</f>
        <v>2285</v>
      </c>
    </row>
    <row r="2807" spans="1:22" x14ac:dyDescent="0.2">
      <c r="A2807">
        <v>3307</v>
      </c>
      <c r="B2807">
        <v>2780</v>
      </c>
      <c r="C2807">
        <v>64</v>
      </c>
      <c r="D2807" s="1">
        <v>26685</v>
      </c>
      <c r="E2807" t="s">
        <v>2279</v>
      </c>
      <c r="F2807" s="2" t="s">
        <v>150</v>
      </c>
      <c r="G2807" s="11">
        <v>277</v>
      </c>
      <c r="H2807" s="11">
        <v>-11</v>
      </c>
      <c r="I2807" t="s">
        <v>109</v>
      </c>
      <c r="J2807" s="2" t="s">
        <v>150</v>
      </c>
      <c r="K2807" s="2" t="s">
        <v>150</v>
      </c>
      <c r="L2807" s="11">
        <v>431</v>
      </c>
      <c r="M2807" t="s">
        <v>2577</v>
      </c>
      <c r="N2807" t="s">
        <v>6121</v>
      </c>
      <c r="O2807" t="s">
        <v>6123</v>
      </c>
      <c r="P2807" t="s">
        <v>5863</v>
      </c>
      <c r="Q2807" s="11">
        <v>72</v>
      </c>
      <c r="R2807" s="2">
        <v>7305</v>
      </c>
      <c r="S2807" t="str">
        <f>_xlfn.CONCAT(D2807,E2807)</f>
        <v>26685Dean Martin Tucson Open</v>
      </c>
      <c r="T2807">
        <f>A2807</f>
        <v>3307</v>
      </c>
      <c r="U2807">
        <f>VLOOKUP(T2807,Sheet2!V:V,1,FALSE)</f>
        <v>3307</v>
      </c>
      <c r="V2807">
        <f>VLOOKUP(B2807,Sheet2!W:W,1,FALSE)</f>
        <v>2780</v>
      </c>
    </row>
    <row r="2808" spans="1:22" x14ac:dyDescent="0.2">
      <c r="A2808">
        <v>674</v>
      </c>
      <c r="B2808">
        <v>430</v>
      </c>
      <c r="C2808">
        <v>10</v>
      </c>
      <c r="D2808" s="1">
        <v>26678</v>
      </c>
      <c r="E2808" t="s">
        <v>434</v>
      </c>
      <c r="F2808" s="2">
        <v>150000</v>
      </c>
      <c r="G2808">
        <v>268</v>
      </c>
      <c r="H2808">
        <v>-12</v>
      </c>
      <c r="I2808" t="s">
        <v>109</v>
      </c>
      <c r="J2808" s="12" t="s">
        <v>150</v>
      </c>
      <c r="K2808" s="2">
        <v>30000</v>
      </c>
      <c r="L2808" s="2">
        <v>6</v>
      </c>
      <c r="M2808" t="s">
        <v>452</v>
      </c>
      <c r="N2808" t="s">
        <v>6040</v>
      </c>
      <c r="O2808" t="s">
        <v>6123</v>
      </c>
      <c r="P2808" t="s">
        <v>5863</v>
      </c>
      <c r="Q2808">
        <v>70</v>
      </c>
      <c r="R2808">
        <v>6216</v>
      </c>
      <c r="S2808" t="str">
        <f>_xlfn.CONCAT(D2808,E2808)</f>
        <v>26678Phoenix Open</v>
      </c>
      <c r="T2808">
        <f>A2808</f>
        <v>674</v>
      </c>
      <c r="U2808">
        <f>VLOOKUP(T2808,Sheet2!V:V,1,FALSE)</f>
        <v>674</v>
      </c>
      <c r="V2808">
        <f>VLOOKUP(B2808,Sheet2!W:W,1,FALSE)</f>
        <v>430</v>
      </c>
    </row>
    <row r="2809" spans="1:22" x14ac:dyDescent="0.2">
      <c r="A2809">
        <v>759</v>
      </c>
      <c r="B2809">
        <v>515</v>
      </c>
      <c r="C2809">
        <v>11</v>
      </c>
      <c r="D2809" s="1">
        <v>26671</v>
      </c>
      <c r="E2809" t="s">
        <v>505</v>
      </c>
      <c r="F2809" s="2">
        <v>135000</v>
      </c>
      <c r="G2809">
        <v>276</v>
      </c>
      <c r="H2809">
        <v>-8</v>
      </c>
      <c r="I2809" t="s">
        <v>459</v>
      </c>
      <c r="J2809" s="12" t="s">
        <v>150</v>
      </c>
      <c r="K2809" s="2">
        <v>27000</v>
      </c>
      <c r="L2809" s="2">
        <v>311</v>
      </c>
      <c r="M2809" t="s">
        <v>480</v>
      </c>
      <c r="N2809" t="s">
        <v>6003</v>
      </c>
      <c r="O2809" t="s">
        <v>2479</v>
      </c>
      <c r="P2809" t="s">
        <v>5863</v>
      </c>
      <c r="Q2809">
        <v>71</v>
      </c>
      <c r="R2809">
        <v>7029</v>
      </c>
      <c r="S2809" t="str">
        <f>_xlfn.CONCAT(D2809,E2809)</f>
        <v>26671Glen Campbell-Los Angeles Open</v>
      </c>
      <c r="T2809">
        <f>A2809</f>
        <v>759</v>
      </c>
      <c r="U2809">
        <f>VLOOKUP(T2809,Sheet2!V:V,1,FALSE)</f>
        <v>759</v>
      </c>
      <c r="V2809">
        <f>VLOOKUP(B2809,Sheet2!W:W,1,FALSE)</f>
        <v>515</v>
      </c>
    </row>
    <row r="2810" spans="1:22" x14ac:dyDescent="0.2">
      <c r="A2810">
        <v>3142</v>
      </c>
      <c r="B2810">
        <v>2616</v>
      </c>
      <c r="C2810">
        <v>58</v>
      </c>
      <c r="D2810" s="1">
        <v>26636</v>
      </c>
      <c r="E2810" s="12" t="s">
        <v>2311</v>
      </c>
      <c r="F2810" s="2" t="s">
        <v>150</v>
      </c>
      <c r="G2810" s="12">
        <v>267</v>
      </c>
      <c r="H2810" s="12">
        <v>-21</v>
      </c>
      <c r="I2810" s="12" t="s">
        <v>215</v>
      </c>
      <c r="J2810" s="12" t="s">
        <v>150</v>
      </c>
      <c r="K2810" s="2" t="s">
        <v>150</v>
      </c>
      <c r="L2810" s="12">
        <v>200</v>
      </c>
      <c r="M2810" t="s">
        <v>2525</v>
      </c>
      <c r="N2810" t="s">
        <v>2526</v>
      </c>
      <c r="O2810" t="s">
        <v>1904</v>
      </c>
      <c r="P2810" t="s">
        <v>5863</v>
      </c>
      <c r="Q2810" s="12">
        <v>72</v>
      </c>
      <c r="R2810" s="13">
        <v>7190</v>
      </c>
      <c r="S2810" t="str">
        <f>_xlfn.CONCAT(D2810,E2810)</f>
        <v>26636Walt Disney World Open Invitational</v>
      </c>
      <c r="T2810">
        <f>A2810</f>
        <v>3142</v>
      </c>
      <c r="U2810">
        <f>VLOOKUP(T2810,Sheet2!V:V,1,FALSE)</f>
        <v>3142</v>
      </c>
      <c r="V2810">
        <f>VLOOKUP(B2810,Sheet2!W:W,1,FALSE)</f>
        <v>2616</v>
      </c>
    </row>
    <row r="2811" spans="1:22" x14ac:dyDescent="0.2">
      <c r="A2811">
        <v>3143</v>
      </c>
      <c r="B2811">
        <v>2616</v>
      </c>
      <c r="C2811">
        <v>58</v>
      </c>
      <c r="D2811" s="1">
        <v>26636</v>
      </c>
      <c r="E2811" s="12" t="s">
        <v>2311</v>
      </c>
      <c r="F2811" s="2" t="s">
        <v>150</v>
      </c>
      <c r="G2811" s="2" t="s">
        <v>150</v>
      </c>
      <c r="H2811" s="2" t="s">
        <v>150</v>
      </c>
      <c r="I2811" s="2" t="s">
        <v>150</v>
      </c>
      <c r="J2811" s="2" t="s">
        <v>150</v>
      </c>
      <c r="K2811" s="2" t="s">
        <v>150</v>
      </c>
      <c r="L2811" s="12">
        <v>261</v>
      </c>
      <c r="M2811" t="s">
        <v>2527</v>
      </c>
      <c r="N2811" t="s">
        <v>2526</v>
      </c>
      <c r="O2811" t="s">
        <v>1904</v>
      </c>
      <c r="P2811" t="s">
        <v>5863</v>
      </c>
      <c r="Q2811" s="12">
        <v>72</v>
      </c>
      <c r="R2811" s="13">
        <v>6941</v>
      </c>
      <c r="S2811" t="str">
        <f>_xlfn.CONCAT(D2811,E2811)</f>
        <v>26636Walt Disney World Open Invitational</v>
      </c>
      <c r="T2811">
        <f>A2811</f>
        <v>3143</v>
      </c>
      <c r="U2811" t="e">
        <f>VLOOKUP(T2811,Sheet2!V:V,1,FALSE)</f>
        <v>#N/A</v>
      </c>
      <c r="V2811">
        <f>VLOOKUP(B2811,Sheet2!W:W,1,FALSE)</f>
        <v>2616</v>
      </c>
    </row>
    <row r="2812" spans="1:22" x14ac:dyDescent="0.2">
      <c r="A2812">
        <v>1266</v>
      </c>
      <c r="B2812">
        <v>1017</v>
      </c>
      <c r="C2812">
        <v>21</v>
      </c>
      <c r="D2812" s="1">
        <v>26629</v>
      </c>
      <c r="E2812" t="s">
        <v>848</v>
      </c>
      <c r="F2812" s="2">
        <v>125000</v>
      </c>
      <c r="G2812">
        <v>281</v>
      </c>
      <c r="H2812">
        <v>-3</v>
      </c>
      <c r="I2812" t="s">
        <v>214</v>
      </c>
      <c r="J2812" s="2" t="s">
        <v>150</v>
      </c>
      <c r="K2812" s="2">
        <v>25000</v>
      </c>
      <c r="L2812" s="2">
        <v>141</v>
      </c>
      <c r="M2812" t="s">
        <v>826</v>
      </c>
      <c r="N2812" t="s">
        <v>6054</v>
      </c>
      <c r="O2812" t="s">
        <v>2489</v>
      </c>
      <c r="P2812" t="s">
        <v>5863</v>
      </c>
      <c r="Q2812">
        <v>71</v>
      </c>
      <c r="R2812">
        <v>6657</v>
      </c>
      <c r="S2812" t="str">
        <f>_xlfn.CONCAT(D2812,E2812)</f>
        <v>26629Sea Pines Heritage Classic</v>
      </c>
      <c r="T2812">
        <f>A2812</f>
        <v>1266</v>
      </c>
      <c r="U2812">
        <f>VLOOKUP(T2812,Sheet2!V:V,1,FALSE)</f>
        <v>1266</v>
      </c>
      <c r="V2812">
        <f>VLOOKUP(B2812,Sheet2!W:W,1,FALSE)</f>
        <v>1017</v>
      </c>
    </row>
    <row r="2813" spans="1:22" x14ac:dyDescent="0.2">
      <c r="A2813">
        <v>1083</v>
      </c>
      <c r="B2813">
        <v>836</v>
      </c>
      <c r="C2813">
        <v>19</v>
      </c>
      <c r="D2813" s="1">
        <v>26608</v>
      </c>
      <c r="E2813" t="s">
        <v>761</v>
      </c>
      <c r="F2813" s="2">
        <v>125000</v>
      </c>
      <c r="G2813">
        <v>273</v>
      </c>
      <c r="H2813">
        <v>-15</v>
      </c>
      <c r="I2813" t="s">
        <v>767</v>
      </c>
      <c r="J2813" s="12" t="s">
        <v>150</v>
      </c>
      <c r="K2813" s="2">
        <v>25000</v>
      </c>
      <c r="L2813" s="2">
        <v>467</v>
      </c>
      <c r="M2813" t="s">
        <v>764</v>
      </c>
      <c r="N2813" t="s">
        <v>6052</v>
      </c>
      <c r="O2813" t="s">
        <v>2644</v>
      </c>
      <c r="P2813" t="s">
        <v>5863</v>
      </c>
      <c r="Q2813">
        <v>72</v>
      </c>
      <c r="R2813">
        <v>7143</v>
      </c>
      <c r="S2813" t="str">
        <f>_xlfn.CONCAT(D2813,E2813)</f>
        <v>26608San Antonio Texas Open</v>
      </c>
      <c r="T2813">
        <f>A2813</f>
        <v>1083</v>
      </c>
      <c r="U2813">
        <f>VLOOKUP(T2813,Sheet2!V:V,1,FALSE)</f>
        <v>1083</v>
      </c>
      <c r="V2813">
        <f>VLOOKUP(B2813,Sheet2!W:W,1,FALSE)</f>
        <v>836</v>
      </c>
    </row>
    <row r="2814" spans="1:22" x14ac:dyDescent="0.2">
      <c r="A2814">
        <v>3995</v>
      </c>
      <c r="B2814">
        <v>3446</v>
      </c>
      <c r="C2814">
        <v>143</v>
      </c>
      <c r="D2814" s="1">
        <v>26601</v>
      </c>
      <c r="E2814" t="s">
        <v>2277</v>
      </c>
      <c r="F2814" s="2" t="s">
        <v>150</v>
      </c>
      <c r="G2814">
        <v>273</v>
      </c>
      <c r="H2814">
        <v>-11</v>
      </c>
      <c r="I2814" t="s">
        <v>208</v>
      </c>
      <c r="J2814" s="12" t="s">
        <v>150</v>
      </c>
      <c r="K2814" s="2" t="s">
        <v>150</v>
      </c>
      <c r="L2814" s="2">
        <v>326</v>
      </c>
      <c r="M2814" s="2" t="s">
        <v>5975</v>
      </c>
      <c r="N2814" t="s">
        <v>1819</v>
      </c>
      <c r="O2814" t="s">
        <v>5976</v>
      </c>
      <c r="P2814" t="s">
        <v>5863</v>
      </c>
      <c r="Q2814">
        <v>71</v>
      </c>
      <c r="R2814">
        <v>6800</v>
      </c>
      <c r="S2814" t="str">
        <f>_xlfn.CONCAT(D2814,E2814)</f>
        <v>26601Sahara Invitational</v>
      </c>
      <c r="T2814">
        <f>A2814</f>
        <v>3995</v>
      </c>
      <c r="U2814">
        <f>VLOOKUP(T2814,Sheet2!V:V,1,FALSE)</f>
        <v>3995</v>
      </c>
      <c r="V2814">
        <f>VLOOKUP(B2814,Sheet2!W:W,1,FALSE)</f>
        <v>3446</v>
      </c>
    </row>
    <row r="2815" spans="1:22" x14ac:dyDescent="0.2">
      <c r="A2815">
        <v>3510</v>
      </c>
      <c r="B2815">
        <v>2971</v>
      </c>
      <c r="C2815">
        <v>71</v>
      </c>
      <c r="D2815" s="1">
        <v>26594</v>
      </c>
      <c r="E2815" t="s">
        <v>2276</v>
      </c>
      <c r="F2815" s="2" t="s">
        <v>150</v>
      </c>
      <c r="G2815">
        <v>271</v>
      </c>
      <c r="H2815">
        <v>-15</v>
      </c>
      <c r="I2815" t="s">
        <v>456</v>
      </c>
      <c r="J2815" s="12" t="s">
        <v>150</v>
      </c>
      <c r="K2815" s="2" t="s">
        <v>150</v>
      </c>
      <c r="L2815" s="2">
        <v>352</v>
      </c>
      <c r="M2815" t="s">
        <v>1860</v>
      </c>
      <c r="N2815" s="11" t="s">
        <v>1851</v>
      </c>
      <c r="O2815" t="s">
        <v>2479</v>
      </c>
      <c r="P2815" t="s">
        <v>5863</v>
      </c>
      <c r="Q2815" s="11">
        <v>72</v>
      </c>
      <c r="R2815" s="2">
        <v>6849</v>
      </c>
      <c r="S2815" t="str">
        <f>_xlfn.CONCAT(D2815,E2815)</f>
        <v>26594Kaiser International Open Invitational</v>
      </c>
      <c r="T2815">
        <f>A2815</f>
        <v>3510</v>
      </c>
      <c r="U2815">
        <f>VLOOKUP(T2815,Sheet2!V:V,1,FALSE)</f>
        <v>3510</v>
      </c>
      <c r="V2815">
        <f>VLOOKUP(B2815,Sheet2!W:W,1,FALSE)</f>
        <v>2971</v>
      </c>
    </row>
    <row r="2816" spans="1:22" x14ac:dyDescent="0.2">
      <c r="A2816">
        <v>3511</v>
      </c>
      <c r="B2816">
        <v>2971</v>
      </c>
      <c r="C2816">
        <v>71</v>
      </c>
      <c r="D2816" s="1">
        <v>26594</v>
      </c>
      <c r="E2816" t="s">
        <v>2276</v>
      </c>
      <c r="F2816" s="2" t="s">
        <v>150</v>
      </c>
      <c r="G2816" t="s">
        <v>150</v>
      </c>
      <c r="H2816" t="s">
        <v>150</v>
      </c>
      <c r="I2816" t="s">
        <v>150</v>
      </c>
      <c r="J2816" t="s">
        <v>150</v>
      </c>
      <c r="K2816" t="s">
        <v>150</v>
      </c>
      <c r="L2816" s="2">
        <v>353</v>
      </c>
      <c r="M2816" t="s">
        <v>2607</v>
      </c>
      <c r="N2816" s="11" t="s">
        <v>1851</v>
      </c>
      <c r="O2816" t="s">
        <v>2479</v>
      </c>
      <c r="P2816" t="s">
        <v>5863</v>
      </c>
      <c r="Q2816" s="11">
        <v>71</v>
      </c>
      <c r="R2816" s="2">
        <v>6602</v>
      </c>
      <c r="S2816" t="str">
        <f>_xlfn.CONCAT(D2816,E2816)</f>
        <v>26594Kaiser International Open Invitational</v>
      </c>
      <c r="T2816">
        <f>A2816</f>
        <v>3511</v>
      </c>
      <c r="U2816" t="e">
        <f>VLOOKUP(T2816,Sheet2!V:V,1,FALSE)</f>
        <v>#N/A</v>
      </c>
      <c r="V2816">
        <f>VLOOKUP(B2816,Sheet2!W:W,1,FALSE)</f>
        <v>2971</v>
      </c>
    </row>
    <row r="2817" spans="1:22" x14ac:dyDescent="0.2">
      <c r="A2817">
        <v>2019</v>
      </c>
      <c r="B2817">
        <v>1756</v>
      </c>
      <c r="C2817">
        <v>33</v>
      </c>
      <c r="D2817" s="1">
        <v>26573</v>
      </c>
      <c r="E2817" t="s">
        <v>1469</v>
      </c>
      <c r="F2817" s="2">
        <v>100000</v>
      </c>
      <c r="G2817">
        <v>279</v>
      </c>
      <c r="H2817">
        <v>-5</v>
      </c>
      <c r="I2817" t="s">
        <v>1480</v>
      </c>
      <c r="J2817" s="2" t="s">
        <v>150</v>
      </c>
      <c r="K2817" s="2">
        <v>20000</v>
      </c>
      <c r="L2817" s="2">
        <v>85</v>
      </c>
      <c r="M2817" t="s">
        <v>1476</v>
      </c>
      <c r="N2817" t="s">
        <v>6096</v>
      </c>
      <c r="O2817" t="s">
        <v>6126</v>
      </c>
      <c r="P2817" t="s">
        <v>5863</v>
      </c>
      <c r="Q2817">
        <v>71</v>
      </c>
      <c r="R2817">
        <v>6501</v>
      </c>
      <c r="S2817" t="str">
        <f>_xlfn.CONCAT(D2817,E2817)</f>
        <v>26573Quad Cities Open</v>
      </c>
      <c r="T2817">
        <f>A2817</f>
        <v>2019</v>
      </c>
      <c r="U2817">
        <f>VLOOKUP(T2817,Sheet2!V:V,1,FALSE)</f>
        <v>2019</v>
      </c>
      <c r="V2817">
        <f>VLOOKUP(B2817,Sheet2!W:W,1,FALSE)</f>
        <v>1756</v>
      </c>
    </row>
    <row r="2818" spans="1:22" x14ac:dyDescent="0.2">
      <c r="A2818">
        <v>3984</v>
      </c>
      <c r="B2818">
        <v>3435</v>
      </c>
      <c r="C2818">
        <v>141</v>
      </c>
      <c r="D2818" s="1">
        <v>26566</v>
      </c>
      <c r="E2818" t="s">
        <v>2310</v>
      </c>
      <c r="F2818" s="2" t="s">
        <v>150</v>
      </c>
      <c r="G2818">
        <v>273</v>
      </c>
      <c r="H2818">
        <v>-11</v>
      </c>
      <c r="I2818" t="s">
        <v>2266</v>
      </c>
      <c r="J2818" t="s">
        <v>18</v>
      </c>
      <c r="K2818" s="2" t="s">
        <v>150</v>
      </c>
      <c r="L2818" s="5">
        <v>83</v>
      </c>
      <c r="M2818" s="2" t="s">
        <v>5973</v>
      </c>
      <c r="N2818" t="s">
        <v>5974</v>
      </c>
      <c r="O2818" t="s">
        <v>5908</v>
      </c>
      <c r="P2818" t="s">
        <v>5863</v>
      </c>
      <c r="Q2818">
        <v>71</v>
      </c>
      <c r="R2818" t="s">
        <v>150</v>
      </c>
      <c r="S2818" t="str">
        <f>_xlfn.CONCAT(D2818,E2818)</f>
        <v>26566Robinson's Fall Golf Classic</v>
      </c>
      <c r="T2818">
        <f>A2818</f>
        <v>3984</v>
      </c>
      <c r="U2818">
        <f>VLOOKUP(T2818,Sheet2!V:V,1,FALSE)</f>
        <v>3984</v>
      </c>
      <c r="V2818">
        <f>VLOOKUP(B2818,Sheet2!W:W,1,FALSE)</f>
        <v>3435</v>
      </c>
    </row>
    <row r="2819" spans="1:22" x14ac:dyDescent="0.2">
      <c r="A2819">
        <v>3874</v>
      </c>
      <c r="B2819">
        <v>3326</v>
      </c>
      <c r="C2819">
        <v>112</v>
      </c>
      <c r="D2819" s="1">
        <v>26559</v>
      </c>
      <c r="E2819" t="s">
        <v>2309</v>
      </c>
      <c r="F2819" s="2" t="s">
        <v>150</v>
      </c>
      <c r="G2819">
        <v>269</v>
      </c>
      <c r="H2819">
        <v>-11</v>
      </c>
      <c r="I2819" t="s">
        <v>209</v>
      </c>
      <c r="J2819" s="2" t="s">
        <v>150</v>
      </c>
      <c r="K2819" s="2" t="s">
        <v>150</v>
      </c>
      <c r="L2819" s="2">
        <v>246</v>
      </c>
      <c r="M2819" s="2" t="s">
        <v>5909</v>
      </c>
      <c r="N2819" t="s">
        <v>5910</v>
      </c>
      <c r="O2819" t="s">
        <v>5911</v>
      </c>
      <c r="P2819" t="s">
        <v>5863</v>
      </c>
      <c r="Q2819">
        <v>70</v>
      </c>
      <c r="R2819" t="s">
        <v>150</v>
      </c>
      <c r="S2819" t="str">
        <f>_xlfn.CONCAT(D2819,E2819)</f>
        <v>26559Greater St. Louis Golf Classic</v>
      </c>
      <c r="T2819">
        <f>A2819</f>
        <v>3874</v>
      </c>
      <c r="U2819">
        <f>VLOOKUP(T2819,Sheet2!V:V,1,FALSE)</f>
        <v>3874</v>
      </c>
      <c r="V2819">
        <f>VLOOKUP(B2819,Sheet2!W:W,1,FALSE)</f>
        <v>3326</v>
      </c>
    </row>
    <row r="2820" spans="1:22" x14ac:dyDescent="0.2">
      <c r="A2820">
        <v>3552</v>
      </c>
      <c r="B2820">
        <v>3004</v>
      </c>
      <c r="C2820">
        <v>72</v>
      </c>
      <c r="D2820" s="1">
        <v>26552</v>
      </c>
      <c r="E2820" t="s">
        <v>2328</v>
      </c>
      <c r="F2820" s="2" t="s">
        <v>150</v>
      </c>
      <c r="G2820">
        <v>276</v>
      </c>
      <c r="H2820">
        <v>-4</v>
      </c>
      <c r="I2820" t="s">
        <v>2308</v>
      </c>
      <c r="J2820" t="s">
        <v>18</v>
      </c>
      <c r="K2820" s="2" t="s">
        <v>150</v>
      </c>
      <c r="L2820" s="2">
        <v>136</v>
      </c>
      <c r="M2820" t="s">
        <v>2610</v>
      </c>
      <c r="N2820" s="11" t="s">
        <v>2611</v>
      </c>
      <c r="O2820" t="s">
        <v>2522</v>
      </c>
      <c r="P2820" t="s">
        <v>5863</v>
      </c>
      <c r="Q2820" s="11">
        <v>70</v>
      </c>
      <c r="R2820" s="2">
        <v>6791</v>
      </c>
      <c r="S2820" t="str">
        <f>_xlfn.CONCAT(D2820,E2820)</f>
        <v>26552Southern Open Invitational</v>
      </c>
      <c r="T2820">
        <f>A2820</f>
        <v>3552</v>
      </c>
      <c r="U2820">
        <f>VLOOKUP(T2820,Sheet2!V:V,1,FALSE)</f>
        <v>3552</v>
      </c>
      <c r="V2820">
        <f>VLOOKUP(B2820,Sheet2!W:W,1,FALSE)</f>
        <v>3004</v>
      </c>
    </row>
    <row r="2821" spans="1:22" x14ac:dyDescent="0.2">
      <c r="A2821">
        <v>1945</v>
      </c>
      <c r="B2821">
        <v>1682</v>
      </c>
      <c r="C2821">
        <v>31</v>
      </c>
      <c r="D2821" s="1">
        <v>26546</v>
      </c>
      <c r="E2821" t="s">
        <v>1435</v>
      </c>
      <c r="F2821" s="2">
        <v>125000</v>
      </c>
      <c r="G2821">
        <v>269</v>
      </c>
      <c r="H2821">
        <v>-15</v>
      </c>
      <c r="I2821" t="s">
        <v>1247</v>
      </c>
      <c r="J2821" t="s">
        <v>18</v>
      </c>
      <c r="K2821" s="2">
        <v>25000</v>
      </c>
      <c r="L2821" s="2">
        <v>454</v>
      </c>
      <c r="M2821" t="s">
        <v>1428</v>
      </c>
      <c r="N2821" t="s">
        <v>6092</v>
      </c>
      <c r="O2821" t="s">
        <v>6125</v>
      </c>
      <c r="P2821" t="s">
        <v>5863</v>
      </c>
      <c r="Q2821">
        <v>71</v>
      </c>
      <c r="R2821">
        <v>6568</v>
      </c>
      <c r="S2821" t="str">
        <f>_xlfn.CONCAT(D2821,E2821)</f>
        <v>26546Greater Hartford Open Invitational</v>
      </c>
      <c r="T2821">
        <f>A2821</f>
        <v>1945</v>
      </c>
      <c r="U2821">
        <f>VLOOKUP(T2821,Sheet2!V:V,1,FALSE)</f>
        <v>1945</v>
      </c>
      <c r="V2821">
        <f>VLOOKUP(B2821,Sheet2!W:W,1,FALSE)</f>
        <v>1682</v>
      </c>
    </row>
    <row r="2822" spans="1:22" x14ac:dyDescent="0.2">
      <c r="A2822">
        <v>3907</v>
      </c>
      <c r="B2822">
        <v>3359</v>
      </c>
      <c r="C2822">
        <v>121</v>
      </c>
      <c r="D2822" s="1">
        <v>26538</v>
      </c>
      <c r="E2822" t="s">
        <v>2295</v>
      </c>
      <c r="F2822" s="2" t="s">
        <v>150</v>
      </c>
      <c r="G2822">
        <v>285</v>
      </c>
      <c r="H2822">
        <v>-3</v>
      </c>
      <c r="I2822" t="s">
        <v>762</v>
      </c>
      <c r="J2822" s="12" t="s">
        <v>150</v>
      </c>
      <c r="K2822" s="2" t="s">
        <v>150</v>
      </c>
      <c r="L2822" s="5">
        <v>82</v>
      </c>
      <c r="M2822" s="2" t="s">
        <v>5930</v>
      </c>
      <c r="N2822" t="s">
        <v>2646</v>
      </c>
      <c r="O2822" t="s">
        <v>2591</v>
      </c>
      <c r="P2822" t="s">
        <v>5863</v>
      </c>
      <c r="Q2822">
        <v>72</v>
      </c>
      <c r="R2822" t="s">
        <v>150</v>
      </c>
      <c r="S2822" t="str">
        <f>_xlfn.CONCAT(D2822,E2822)</f>
        <v>26538Liggett &amp; Myers Open</v>
      </c>
      <c r="T2822">
        <f>A2822</f>
        <v>3907</v>
      </c>
      <c r="U2822">
        <f>VLOOKUP(T2822,Sheet2!V:V,1,FALSE)</f>
        <v>3907</v>
      </c>
      <c r="V2822">
        <f>VLOOKUP(B2822,Sheet2!W:W,1,FALSE)</f>
        <v>3359</v>
      </c>
    </row>
    <row r="2823" spans="1:22" x14ac:dyDescent="0.2">
      <c r="A2823">
        <v>3909</v>
      </c>
      <c r="B2823">
        <v>3361</v>
      </c>
      <c r="C2823">
        <v>122</v>
      </c>
      <c r="D2823" s="1">
        <v>26538</v>
      </c>
      <c r="E2823" t="s">
        <v>2293</v>
      </c>
      <c r="F2823" s="2" t="s">
        <v>150</v>
      </c>
      <c r="G2823" t="s">
        <v>150</v>
      </c>
      <c r="H2823" t="s">
        <v>150</v>
      </c>
      <c r="I2823" t="s">
        <v>215</v>
      </c>
      <c r="J2823" t="s">
        <v>150</v>
      </c>
      <c r="K2823" t="s">
        <v>150</v>
      </c>
      <c r="L2823" s="5">
        <v>82</v>
      </c>
      <c r="M2823" s="2" t="s">
        <v>5930</v>
      </c>
      <c r="N2823" t="s">
        <v>2646</v>
      </c>
      <c r="O2823" t="s">
        <v>2591</v>
      </c>
      <c r="P2823" t="s">
        <v>5863</v>
      </c>
      <c r="Q2823">
        <v>72</v>
      </c>
      <c r="R2823" t="s">
        <v>150</v>
      </c>
      <c r="S2823" t="str">
        <f>_xlfn.CONCAT(D2823,E2823)</f>
        <v>26538U.S. Professional Match Play Championship</v>
      </c>
      <c r="T2823">
        <f>A2823</f>
        <v>3909</v>
      </c>
      <c r="U2823">
        <f>VLOOKUP(T2823,Sheet2!V:V,1,FALSE)</f>
        <v>3909</v>
      </c>
      <c r="V2823">
        <f>VLOOKUP(B2823,Sheet2!W:W,1,FALSE)</f>
        <v>3361</v>
      </c>
    </row>
    <row r="2824" spans="1:22" x14ac:dyDescent="0.2">
      <c r="A2824">
        <v>3586</v>
      </c>
      <c r="B2824">
        <v>3038</v>
      </c>
      <c r="C2824">
        <v>73</v>
      </c>
      <c r="D2824" s="1">
        <v>26531</v>
      </c>
      <c r="E2824" t="s">
        <v>2292</v>
      </c>
      <c r="F2824" s="2" t="s">
        <v>150</v>
      </c>
      <c r="G2824">
        <v>275</v>
      </c>
      <c r="H2824">
        <v>-13</v>
      </c>
      <c r="I2824" t="s">
        <v>113</v>
      </c>
      <c r="J2824" s="2" t="s">
        <v>150</v>
      </c>
      <c r="K2824" s="2" t="s">
        <v>150</v>
      </c>
      <c r="L2824" s="2">
        <v>285</v>
      </c>
      <c r="M2824" t="s">
        <v>2587</v>
      </c>
      <c r="N2824" s="11" t="s">
        <v>2588</v>
      </c>
      <c r="O2824" t="s">
        <v>2491</v>
      </c>
      <c r="P2824" t="s">
        <v>5863</v>
      </c>
      <c r="Q2824" s="11">
        <v>72</v>
      </c>
      <c r="R2824" s="2">
        <v>7241</v>
      </c>
      <c r="S2824" t="str">
        <f>_xlfn.CONCAT(D2824,E2824)</f>
        <v>26531USI Classic</v>
      </c>
      <c r="T2824">
        <f>A2824</f>
        <v>3586</v>
      </c>
      <c r="U2824">
        <f>VLOOKUP(T2824,Sheet2!V:V,1,FALSE)</f>
        <v>3586</v>
      </c>
      <c r="V2824">
        <f>VLOOKUP(B2824,Sheet2!W:W,1,FALSE)</f>
        <v>3038</v>
      </c>
    </row>
    <row r="2825" spans="1:22" x14ac:dyDescent="0.2">
      <c r="A2825">
        <v>2344</v>
      </c>
      <c r="B2825">
        <v>2077</v>
      </c>
      <c r="C2825">
        <v>40</v>
      </c>
      <c r="D2825" s="1">
        <v>26524</v>
      </c>
      <c r="E2825" t="s">
        <v>1680</v>
      </c>
      <c r="F2825" s="2">
        <v>250000</v>
      </c>
      <c r="G2825">
        <v>270</v>
      </c>
      <c r="H2825">
        <v>-18</v>
      </c>
      <c r="I2825" t="s">
        <v>215</v>
      </c>
      <c r="J2825" s="2" t="s">
        <v>150</v>
      </c>
      <c r="K2825" s="2">
        <v>50000</v>
      </c>
      <c r="L2825" s="2">
        <v>446</v>
      </c>
      <c r="M2825" t="s">
        <v>1666</v>
      </c>
      <c r="N2825" t="s">
        <v>6107</v>
      </c>
      <c r="O2825" t="s">
        <v>2543</v>
      </c>
      <c r="P2825" t="s">
        <v>5863</v>
      </c>
      <c r="Q2825">
        <v>72</v>
      </c>
      <c r="R2825">
        <v>6700</v>
      </c>
      <c r="S2825" t="str">
        <f>_xlfn.CONCAT(D2825,E2825)</f>
        <v>26524Westchester Classic</v>
      </c>
      <c r="T2825">
        <f>A2825</f>
        <v>2344</v>
      </c>
      <c r="U2825">
        <f>VLOOKUP(T2825,Sheet2!V:V,1,FALSE)</f>
        <v>2344</v>
      </c>
      <c r="V2825">
        <f>VLOOKUP(B2825,Sheet2!W:W,1,FALSE)</f>
        <v>2077</v>
      </c>
    </row>
    <row r="2826" spans="1:22" x14ac:dyDescent="0.2">
      <c r="A2826">
        <v>1498</v>
      </c>
      <c r="B2826">
        <v>1235</v>
      </c>
      <c r="C2826">
        <v>26</v>
      </c>
      <c r="D2826" s="1">
        <v>26517</v>
      </c>
      <c r="E2826" t="s">
        <v>978</v>
      </c>
      <c r="F2826" s="2">
        <v>225000</v>
      </c>
      <c r="G2826">
        <v>281</v>
      </c>
      <c r="H2826">
        <v>1</v>
      </c>
      <c r="I2826" t="s">
        <v>106</v>
      </c>
      <c r="J2826" s="12" t="s">
        <v>150</v>
      </c>
      <c r="K2826" s="2">
        <v>45000</v>
      </c>
      <c r="L2826" s="2">
        <v>251</v>
      </c>
      <c r="M2826" t="s">
        <v>1011</v>
      </c>
      <c r="N2826" t="s">
        <v>6066</v>
      </c>
      <c r="O2826" t="s">
        <v>2555</v>
      </c>
      <c r="P2826" t="s">
        <v>5863</v>
      </c>
      <c r="Q2826">
        <v>70</v>
      </c>
      <c r="R2826">
        <v>7054</v>
      </c>
      <c r="S2826" t="str">
        <f>_xlfn.CONCAT(D2826,E2826)</f>
        <v>26517PGA Championship</v>
      </c>
      <c r="T2826">
        <f>A2826</f>
        <v>1498</v>
      </c>
      <c r="U2826">
        <f>VLOOKUP(T2826,Sheet2!V:V,1,FALSE)</f>
        <v>1498</v>
      </c>
      <c r="V2826">
        <f>VLOOKUP(B2826,Sheet2!W:W,1,FALSE)</f>
        <v>1235</v>
      </c>
    </row>
    <row r="2827" spans="1:22" x14ac:dyDescent="0.2">
      <c r="A2827">
        <v>3203</v>
      </c>
      <c r="B2827">
        <v>2676</v>
      </c>
      <c r="C2827">
        <v>61</v>
      </c>
      <c r="D2827" s="1">
        <v>26510</v>
      </c>
      <c r="E2827" t="s">
        <v>2307</v>
      </c>
      <c r="F2827" s="2" t="s">
        <v>150</v>
      </c>
      <c r="G2827">
        <v>273</v>
      </c>
      <c r="H2827">
        <v>-15</v>
      </c>
      <c r="I2827" t="s">
        <v>264</v>
      </c>
      <c r="J2827" t="s">
        <v>2493</v>
      </c>
      <c r="K2827" s="2" t="s">
        <v>150</v>
      </c>
      <c r="L2827" s="2">
        <v>118</v>
      </c>
      <c r="M2827" t="s">
        <v>2556</v>
      </c>
      <c r="N2827" t="s">
        <v>2557</v>
      </c>
      <c r="O2827" t="s">
        <v>2555</v>
      </c>
      <c r="P2827" t="s">
        <v>5863</v>
      </c>
      <c r="Q2827">
        <v>72</v>
      </c>
      <c r="R2827" s="2">
        <v>6902</v>
      </c>
      <c r="S2827" t="str">
        <f>_xlfn.CONCAT(D2827,E2827)</f>
        <v>26510Vern Parsell Buick Open</v>
      </c>
      <c r="T2827">
        <f>A2827</f>
        <v>3203</v>
      </c>
      <c r="U2827">
        <f>VLOOKUP(T2827,Sheet2!V:V,1,FALSE)</f>
        <v>3203</v>
      </c>
      <c r="V2827">
        <f>VLOOKUP(B2827,Sheet2!W:W,1,FALSE)</f>
        <v>2676</v>
      </c>
    </row>
    <row r="2828" spans="1:22" x14ac:dyDescent="0.2">
      <c r="A2828">
        <v>3948</v>
      </c>
      <c r="B2828">
        <v>3400</v>
      </c>
      <c r="C2828">
        <v>133</v>
      </c>
      <c r="D2828" s="1">
        <v>26510</v>
      </c>
      <c r="E2828" t="s">
        <v>2305</v>
      </c>
      <c r="F2828" s="2" t="s">
        <v>150</v>
      </c>
      <c r="G2828">
        <v>262</v>
      </c>
      <c r="H2828">
        <v>-22</v>
      </c>
      <c r="I2828" t="s">
        <v>5954</v>
      </c>
      <c r="J2828" s="12" t="s">
        <v>150</v>
      </c>
      <c r="K2828" s="2" t="s">
        <v>150</v>
      </c>
      <c r="L2828" s="2">
        <v>193</v>
      </c>
      <c r="M2828" s="2" t="s">
        <v>5955</v>
      </c>
      <c r="N2828" t="s">
        <v>5956</v>
      </c>
      <c r="O2828" t="s">
        <v>2514</v>
      </c>
      <c r="P2828" t="s">
        <v>5863</v>
      </c>
      <c r="Q2828">
        <v>71</v>
      </c>
      <c r="R2828" t="s">
        <v>150</v>
      </c>
      <c r="S2828" t="str">
        <f>_xlfn.CONCAT(D2828,E2828)</f>
        <v>26510National Team Championship</v>
      </c>
      <c r="T2828">
        <f>A2828</f>
        <v>3948</v>
      </c>
      <c r="U2828">
        <f>VLOOKUP(T2828,Sheet2!V:V,1,FALSE)</f>
        <v>3948</v>
      </c>
      <c r="V2828">
        <f>VLOOKUP(B2828,Sheet2!W:W,1,FALSE)</f>
        <v>3400</v>
      </c>
    </row>
    <row r="2829" spans="1:22" x14ac:dyDescent="0.2">
      <c r="A2829">
        <v>3757</v>
      </c>
      <c r="B2829">
        <v>3209</v>
      </c>
      <c r="C2829">
        <v>86</v>
      </c>
      <c r="D2829" s="1">
        <v>26503</v>
      </c>
      <c r="E2829" t="s">
        <v>2273</v>
      </c>
      <c r="F2829" s="2" t="s">
        <v>150</v>
      </c>
      <c r="G2829">
        <v>276</v>
      </c>
      <c r="H2829">
        <v>-4</v>
      </c>
      <c r="I2829" t="s">
        <v>963</v>
      </c>
      <c r="J2829" t="s">
        <v>18</v>
      </c>
      <c r="K2829" s="2" t="s">
        <v>150</v>
      </c>
      <c r="L2829" s="2">
        <v>115</v>
      </c>
      <c r="M2829" t="s">
        <v>5846</v>
      </c>
      <c r="N2829" t="s">
        <v>2614</v>
      </c>
      <c r="O2829" t="s">
        <v>2615</v>
      </c>
      <c r="P2829" t="s">
        <v>5863</v>
      </c>
      <c r="Q2829">
        <v>70</v>
      </c>
      <c r="R2829">
        <v>7165</v>
      </c>
      <c r="S2829" t="str">
        <f>_xlfn.CONCAT(D2829,E2829)</f>
        <v>26503American Golf Classic</v>
      </c>
      <c r="T2829">
        <f>A2829</f>
        <v>3757</v>
      </c>
      <c r="U2829">
        <f>VLOOKUP(T2829,Sheet2!V:V,1,FALSE)</f>
        <v>3757</v>
      </c>
      <c r="V2829">
        <f>VLOOKUP(B2829,Sheet2!W:W,1,FALSE)</f>
        <v>3209</v>
      </c>
    </row>
    <row r="2830" spans="1:22" x14ac:dyDescent="0.2">
      <c r="A2830">
        <v>3153</v>
      </c>
      <c r="B2830">
        <v>2626</v>
      </c>
      <c r="C2830">
        <v>60</v>
      </c>
      <c r="D2830" s="1">
        <v>26496</v>
      </c>
      <c r="E2830" t="s">
        <v>2117</v>
      </c>
      <c r="F2830" s="2" t="s">
        <v>150</v>
      </c>
      <c r="G2830">
        <v>271</v>
      </c>
      <c r="H2830">
        <v>-13</v>
      </c>
      <c r="I2830" t="s">
        <v>759</v>
      </c>
      <c r="J2830" s="2" t="s">
        <v>150</v>
      </c>
      <c r="K2830" s="2" t="s">
        <v>150</v>
      </c>
      <c r="L2830" s="2">
        <v>428</v>
      </c>
      <c r="M2830" t="s">
        <v>2547</v>
      </c>
      <c r="N2830" t="s">
        <v>2548</v>
      </c>
      <c r="O2830" t="s">
        <v>2546</v>
      </c>
      <c r="P2830" t="s">
        <v>5863</v>
      </c>
      <c r="Q2830">
        <v>71</v>
      </c>
      <c r="R2830" s="9">
        <v>6514</v>
      </c>
      <c r="S2830" t="str">
        <f>_xlfn.CONCAT(D2830,E2830)</f>
        <v>26496Greater Milwaukee Open</v>
      </c>
      <c r="T2830">
        <f>A2830</f>
        <v>3153</v>
      </c>
      <c r="U2830">
        <f>VLOOKUP(T2830,Sheet2!V:V,1,FALSE)</f>
        <v>3153</v>
      </c>
      <c r="V2830">
        <f>VLOOKUP(B2830,Sheet2!W:W,1,FALSE)</f>
        <v>2626</v>
      </c>
    </row>
    <row r="2831" spans="1:22" x14ac:dyDescent="0.2">
      <c r="A2831">
        <v>2078</v>
      </c>
      <c r="B2831">
        <v>1815</v>
      </c>
      <c r="C2831">
        <v>36</v>
      </c>
      <c r="D2831" s="1">
        <v>26495</v>
      </c>
      <c r="E2831" t="s">
        <v>1493</v>
      </c>
      <c r="F2831" s="2" t="s">
        <v>150</v>
      </c>
      <c r="G2831">
        <v>278</v>
      </c>
      <c r="H2831">
        <v>-6</v>
      </c>
      <c r="I2831" t="s">
        <v>209</v>
      </c>
      <c r="J2831" s="2" t="s">
        <v>150</v>
      </c>
      <c r="K2831" s="2">
        <v>13750</v>
      </c>
      <c r="L2831" s="2">
        <v>230</v>
      </c>
      <c r="M2831" t="s">
        <v>1503</v>
      </c>
      <c r="N2831" t="s">
        <v>6018</v>
      </c>
      <c r="O2831" s="2" t="s">
        <v>150</v>
      </c>
      <c r="P2831" t="s">
        <v>2006</v>
      </c>
      <c r="Q2831">
        <v>71</v>
      </c>
      <c r="R2831">
        <v>6892</v>
      </c>
      <c r="S2831" t="str">
        <f>_xlfn.CONCAT(D2831,E2831)</f>
        <v>26495The Open Championship</v>
      </c>
      <c r="T2831">
        <f>A2831</f>
        <v>2078</v>
      </c>
      <c r="U2831">
        <f>VLOOKUP(T2831,Sheet2!V:V,1,FALSE)</f>
        <v>2078</v>
      </c>
      <c r="V2831">
        <f>VLOOKUP(B2831,Sheet2!W:W,1,FALSE)</f>
        <v>1815</v>
      </c>
    </row>
    <row r="2832" spans="1:22" x14ac:dyDescent="0.2">
      <c r="A2832">
        <v>1722</v>
      </c>
      <c r="B2832">
        <v>1459</v>
      </c>
      <c r="C2832">
        <v>29</v>
      </c>
      <c r="D2832" s="1">
        <v>26489</v>
      </c>
      <c r="E2832" t="s">
        <v>1233</v>
      </c>
      <c r="F2832" s="2">
        <v>150000</v>
      </c>
      <c r="G2832">
        <v>275</v>
      </c>
      <c r="H2832">
        <v>-9</v>
      </c>
      <c r="I2832" t="s">
        <v>817</v>
      </c>
      <c r="J2832" s="12" t="s">
        <v>150</v>
      </c>
      <c r="K2832" s="2">
        <v>30000</v>
      </c>
      <c r="L2832" s="2">
        <v>58</v>
      </c>
      <c r="M2832" t="s">
        <v>1246</v>
      </c>
      <c r="N2832" t="s">
        <v>6013</v>
      </c>
      <c r="O2832" t="s">
        <v>150</v>
      </c>
      <c r="P2832" t="s">
        <v>2002</v>
      </c>
      <c r="Q2832">
        <v>71</v>
      </c>
      <c r="R2832">
        <v>6751</v>
      </c>
      <c r="S2832" t="str">
        <f>_xlfn.CONCAT(D2832,E2832)</f>
        <v>26489Canadian Open</v>
      </c>
      <c r="T2832">
        <f>A2832</f>
        <v>1722</v>
      </c>
      <c r="U2832">
        <f>VLOOKUP(T2832,Sheet2!V:V,1,FALSE)</f>
        <v>1722</v>
      </c>
      <c r="V2832">
        <f>VLOOKUP(B2832,Sheet2!W:W,1,FALSE)</f>
        <v>1459</v>
      </c>
    </row>
    <row r="2833" spans="1:22" x14ac:dyDescent="0.2">
      <c r="A2833">
        <v>3819</v>
      </c>
      <c r="B2833">
        <v>3271</v>
      </c>
      <c r="C2833">
        <v>95</v>
      </c>
      <c r="D2833" s="1">
        <v>26483</v>
      </c>
      <c r="E2833" t="s">
        <v>2304</v>
      </c>
      <c r="F2833" s="2" t="s">
        <v>150</v>
      </c>
      <c r="G2833" s="2">
        <v>278</v>
      </c>
      <c r="H2833" s="2">
        <v>-6</v>
      </c>
      <c r="I2833" t="s">
        <v>101</v>
      </c>
      <c r="J2833" s="2" t="s">
        <v>150</v>
      </c>
      <c r="K2833" s="2" t="s">
        <v>150</v>
      </c>
      <c r="L2833" s="2">
        <v>470</v>
      </c>
      <c r="M2833" s="2" t="s">
        <v>6213</v>
      </c>
      <c r="N2833" t="s">
        <v>6214</v>
      </c>
      <c r="O2833" t="s">
        <v>2615</v>
      </c>
      <c r="P2833" t="s">
        <v>5863</v>
      </c>
      <c r="Q2833">
        <v>71</v>
      </c>
      <c r="R2833" t="s">
        <v>150</v>
      </c>
      <c r="S2833" t="str">
        <f>_xlfn.CONCAT(D2833,E2833)</f>
        <v>26483Cleveland Open</v>
      </c>
      <c r="T2833">
        <f>A2833</f>
        <v>3819</v>
      </c>
      <c r="U2833">
        <f>VLOOKUP(T2833,Sheet2!V:V,1,FALSE)</f>
        <v>3819</v>
      </c>
      <c r="V2833">
        <f>VLOOKUP(B2833,Sheet2!W:W,1,FALSE)</f>
        <v>3271</v>
      </c>
    </row>
    <row r="2834" spans="1:22" x14ac:dyDescent="0.2">
      <c r="A2834">
        <v>2400</v>
      </c>
      <c r="B2834">
        <v>2133</v>
      </c>
      <c r="C2834">
        <v>41</v>
      </c>
      <c r="D2834" s="1">
        <v>26475</v>
      </c>
      <c r="E2834" t="s">
        <v>1703</v>
      </c>
      <c r="F2834" s="2">
        <v>150000</v>
      </c>
      <c r="G2834">
        <v>271</v>
      </c>
      <c r="H2834">
        <v>-13</v>
      </c>
      <c r="I2834" t="s">
        <v>1706</v>
      </c>
      <c r="J2834" s="2" t="s">
        <v>150</v>
      </c>
      <c r="K2834" s="2">
        <v>30000</v>
      </c>
      <c r="L2834" s="2">
        <v>377</v>
      </c>
      <c r="M2834" t="s">
        <v>1707</v>
      </c>
      <c r="N2834" t="s">
        <v>6114</v>
      </c>
      <c r="O2834" t="s">
        <v>5908</v>
      </c>
      <c r="P2834" t="s">
        <v>5863</v>
      </c>
      <c r="Q2834">
        <v>71</v>
      </c>
      <c r="R2834">
        <v>6716</v>
      </c>
      <c r="S2834" t="str">
        <f>_xlfn.CONCAT(D2834,E2834)</f>
        <v>26475Western Open</v>
      </c>
      <c r="T2834">
        <f>A2834</f>
        <v>2400</v>
      </c>
      <c r="U2834">
        <f>VLOOKUP(T2834,Sheet2!V:V,1,FALSE)</f>
        <v>2400</v>
      </c>
      <c r="V2834">
        <f>VLOOKUP(B2834,Sheet2!W:W,1,FALSE)</f>
        <v>2133</v>
      </c>
    </row>
    <row r="2835" spans="1:22" x14ac:dyDescent="0.2">
      <c r="A2835">
        <v>1823</v>
      </c>
      <c r="B2835">
        <v>1560</v>
      </c>
      <c r="C2835">
        <v>30</v>
      </c>
      <c r="D2835" s="1">
        <v>26468</v>
      </c>
      <c r="E2835" t="s">
        <v>1305</v>
      </c>
      <c r="F2835" s="2">
        <v>200000</v>
      </c>
      <c r="G2835">
        <v>290</v>
      </c>
      <c r="H2835">
        <v>2</v>
      </c>
      <c r="I2835" t="s">
        <v>215</v>
      </c>
      <c r="J2835" s="2" t="s">
        <v>150</v>
      </c>
      <c r="K2835" s="2">
        <v>30000</v>
      </c>
      <c r="L2835" s="2">
        <v>264</v>
      </c>
      <c r="M2835" t="s">
        <v>1050</v>
      </c>
      <c r="N2835" t="s">
        <v>6016</v>
      </c>
      <c r="O2835" t="s">
        <v>2479</v>
      </c>
      <c r="P2835" t="s">
        <v>5863</v>
      </c>
      <c r="Q2835">
        <v>72</v>
      </c>
      <c r="R2835">
        <v>6815</v>
      </c>
      <c r="S2835" t="str">
        <f>_xlfn.CONCAT(D2835,E2835)</f>
        <v>26468U.S. Open Championship</v>
      </c>
      <c r="T2835">
        <f>A2835</f>
        <v>1823</v>
      </c>
      <c r="U2835">
        <f>VLOOKUP(T2835,Sheet2!V:V,1,FALSE)</f>
        <v>1823</v>
      </c>
      <c r="V2835">
        <f>VLOOKUP(B2835,Sheet2!W:W,1,FALSE)</f>
        <v>1560</v>
      </c>
    </row>
    <row r="2836" spans="1:22" ht="17" x14ac:dyDescent="0.2">
      <c r="A2836">
        <v>3722</v>
      </c>
      <c r="B2836">
        <v>3174</v>
      </c>
      <c r="C2836">
        <v>80</v>
      </c>
      <c r="D2836" s="1">
        <v>26461</v>
      </c>
      <c r="E2836" t="s">
        <v>2250</v>
      </c>
      <c r="F2836" s="2" t="s">
        <v>150</v>
      </c>
      <c r="G2836" s="14">
        <v>282</v>
      </c>
      <c r="H2836">
        <v>-6</v>
      </c>
      <c r="I2836" t="s">
        <v>395</v>
      </c>
      <c r="J2836" s="12" t="s">
        <v>150</v>
      </c>
      <c r="K2836" s="2" t="s">
        <v>150</v>
      </c>
      <c r="L2836" s="2">
        <v>457</v>
      </c>
      <c r="M2836" s="2" t="s">
        <v>2650</v>
      </c>
      <c r="N2836" s="2" t="s">
        <v>2651</v>
      </c>
      <c r="O2836" s="2" t="s">
        <v>2514</v>
      </c>
      <c r="P2836" s="2" t="s">
        <v>5863</v>
      </c>
      <c r="Q2836">
        <v>72</v>
      </c>
      <c r="R2836" s="2" t="s">
        <v>150</v>
      </c>
      <c r="S2836" t="str">
        <f>_xlfn.CONCAT(D2836,E2836)</f>
        <v>26461IVB-Philadelphia Golf Classic</v>
      </c>
      <c r="T2836">
        <f>A2836</f>
        <v>3722</v>
      </c>
      <c r="U2836">
        <f>VLOOKUP(T2836,Sheet2!V:V,1,FALSE)</f>
        <v>3722</v>
      </c>
      <c r="V2836">
        <f>VLOOKUP(B2836,Sheet2!W:W,1,FALSE)</f>
        <v>3174</v>
      </c>
    </row>
    <row r="2837" spans="1:22" x14ac:dyDescent="0.2">
      <c r="A2837">
        <v>3396</v>
      </c>
      <c r="B2837">
        <v>2862</v>
      </c>
      <c r="C2837">
        <v>66</v>
      </c>
      <c r="D2837" s="1">
        <v>26454</v>
      </c>
      <c r="E2837" t="s">
        <v>2151</v>
      </c>
      <c r="F2837" t="s">
        <v>150</v>
      </c>
      <c r="G2837" s="11">
        <v>275</v>
      </c>
      <c r="H2837">
        <v>-13</v>
      </c>
      <c r="I2837" t="s">
        <v>901</v>
      </c>
      <c r="J2837" t="s">
        <v>150</v>
      </c>
      <c r="K2837" t="s">
        <v>150</v>
      </c>
      <c r="L2837" s="2">
        <v>296</v>
      </c>
      <c r="M2837" t="s">
        <v>2589</v>
      </c>
      <c r="N2837" t="s">
        <v>2590</v>
      </c>
      <c r="O2837" t="s">
        <v>2591</v>
      </c>
      <c r="P2837" t="s">
        <v>5863</v>
      </c>
      <c r="Q2837" s="11">
        <v>72</v>
      </c>
      <c r="R2837" s="2">
        <v>7205</v>
      </c>
      <c r="S2837" t="str">
        <f>_xlfn.CONCAT(D2837,E2837)</f>
        <v>26454Kemper Open</v>
      </c>
      <c r="T2837">
        <f>A2837</f>
        <v>3396</v>
      </c>
      <c r="U2837">
        <f>VLOOKUP(T2837,Sheet2!V:V,1,FALSE)</f>
        <v>3396</v>
      </c>
      <c r="V2837">
        <f>VLOOKUP(B2837,Sheet2!W:W,1,FALSE)</f>
        <v>2862</v>
      </c>
    </row>
    <row r="2838" spans="1:22" x14ac:dyDescent="0.2">
      <c r="A2838">
        <v>3243</v>
      </c>
      <c r="B2838">
        <v>2716</v>
      </c>
      <c r="C2838">
        <v>62</v>
      </c>
      <c r="D2838" s="1">
        <v>26447</v>
      </c>
      <c r="E2838" t="s">
        <v>2239</v>
      </c>
      <c r="F2838" s="2" t="s">
        <v>150</v>
      </c>
      <c r="G2838">
        <v>275</v>
      </c>
      <c r="H2838">
        <v>-13</v>
      </c>
      <c r="I2838" t="s">
        <v>622</v>
      </c>
      <c r="J2838" s="12" t="s">
        <v>150</v>
      </c>
      <c r="K2838" s="2" t="s">
        <v>150</v>
      </c>
      <c r="L2838" s="2">
        <v>10</v>
      </c>
      <c r="M2838" t="s">
        <v>672</v>
      </c>
      <c r="N2838" t="s">
        <v>2559</v>
      </c>
      <c r="O2838" t="s">
        <v>2522</v>
      </c>
      <c r="P2838" t="s">
        <v>5863</v>
      </c>
      <c r="Q2838">
        <v>72</v>
      </c>
      <c r="R2838" s="2">
        <v>7007</v>
      </c>
      <c r="S2838" t="str">
        <f>_xlfn.CONCAT(D2838,E2838)</f>
        <v>26447Atlanta Classic</v>
      </c>
      <c r="T2838">
        <f>A2838</f>
        <v>3243</v>
      </c>
      <c r="U2838">
        <f>VLOOKUP(T2838,Sheet2!V:V,1,FALSE)</f>
        <v>3243</v>
      </c>
      <c r="V2838">
        <f>VLOOKUP(B2838,Sheet2!W:W,1,FALSE)</f>
        <v>2716</v>
      </c>
    </row>
    <row r="2839" spans="1:22" x14ac:dyDescent="0.2">
      <c r="A2839">
        <v>2974</v>
      </c>
      <c r="B2839">
        <v>2507</v>
      </c>
      <c r="C2839">
        <v>55</v>
      </c>
      <c r="D2839" s="1">
        <v>26440</v>
      </c>
      <c r="E2839" t="s">
        <v>2223</v>
      </c>
      <c r="F2839" s="2" t="s">
        <v>150</v>
      </c>
      <c r="G2839">
        <v>281</v>
      </c>
      <c r="H2839">
        <v>-7</v>
      </c>
      <c r="I2839" t="s">
        <v>209</v>
      </c>
      <c r="J2839" s="12" t="s">
        <v>150</v>
      </c>
      <c r="K2839" s="2" t="s">
        <v>150</v>
      </c>
      <c r="L2839" s="2">
        <v>68</v>
      </c>
      <c r="M2839" t="s">
        <v>2504</v>
      </c>
      <c r="N2839" t="s">
        <v>2502</v>
      </c>
      <c r="O2839" t="s">
        <v>2503</v>
      </c>
      <c r="P2839" t="s">
        <v>5863</v>
      </c>
      <c r="Q2839">
        <v>72</v>
      </c>
      <c r="R2839" s="2">
        <v>6883</v>
      </c>
      <c r="S2839" t="str">
        <f>_xlfn.CONCAT(D2839,E2839)</f>
        <v>26440Danny Thomas Memphis Classic</v>
      </c>
      <c r="T2839">
        <f>A2839</f>
        <v>2974</v>
      </c>
      <c r="U2839">
        <f>VLOOKUP(T2839,Sheet2!V:V,1,FALSE)</f>
        <v>2974</v>
      </c>
      <c r="V2839">
        <f>VLOOKUP(B2839,Sheet2!W:W,1,FALSE)</f>
        <v>2507</v>
      </c>
    </row>
    <row r="2840" spans="1:22" x14ac:dyDescent="0.2">
      <c r="A2840">
        <v>1601</v>
      </c>
      <c r="B2840">
        <v>1338</v>
      </c>
      <c r="C2840">
        <v>27</v>
      </c>
      <c r="D2840" s="1">
        <v>26433</v>
      </c>
      <c r="E2840" t="s">
        <v>1193</v>
      </c>
      <c r="F2840" s="2">
        <v>125000</v>
      </c>
      <c r="G2840">
        <v>275</v>
      </c>
      <c r="H2840">
        <v>-5</v>
      </c>
      <c r="I2840" t="s">
        <v>619</v>
      </c>
      <c r="J2840" s="12" t="s">
        <v>150</v>
      </c>
      <c r="K2840" s="2">
        <v>25100</v>
      </c>
      <c r="L2840" s="2">
        <v>67</v>
      </c>
      <c r="M2840" t="s">
        <v>1173</v>
      </c>
      <c r="N2840" t="s">
        <v>6048</v>
      </c>
      <c r="O2840" t="s">
        <v>2644</v>
      </c>
      <c r="P2840" t="s">
        <v>5863</v>
      </c>
      <c r="Q2840">
        <v>70</v>
      </c>
      <c r="R2840">
        <v>7142</v>
      </c>
      <c r="S2840" t="str">
        <f>_xlfn.CONCAT(D2840,E2840)</f>
        <v>26433Colonial National Invitational</v>
      </c>
      <c r="T2840">
        <f>A2840</f>
        <v>1601</v>
      </c>
      <c r="U2840">
        <f>VLOOKUP(T2840,Sheet2!V:V,1,FALSE)</f>
        <v>1601</v>
      </c>
      <c r="V2840">
        <f>VLOOKUP(B2840,Sheet2!W:W,1,FALSE)</f>
        <v>1338</v>
      </c>
    </row>
    <row r="2841" spans="1:22" x14ac:dyDescent="0.2">
      <c r="A2841">
        <v>3919</v>
      </c>
      <c r="B2841">
        <v>3371</v>
      </c>
      <c r="C2841">
        <v>124</v>
      </c>
      <c r="D2841" s="1">
        <v>26433</v>
      </c>
      <c r="E2841" t="s">
        <v>2302</v>
      </c>
      <c r="F2841" s="2" t="s">
        <v>150</v>
      </c>
      <c r="G2841" t="s">
        <v>150</v>
      </c>
      <c r="H2841" t="s">
        <v>150</v>
      </c>
      <c r="I2841" t="s">
        <v>2234</v>
      </c>
      <c r="J2841" s="2" t="s">
        <v>150</v>
      </c>
      <c r="K2841" s="2" t="s">
        <v>150</v>
      </c>
      <c r="L2841" s="2">
        <v>9995</v>
      </c>
      <c r="M2841" t="s">
        <v>150</v>
      </c>
      <c r="N2841" t="s">
        <v>150</v>
      </c>
      <c r="O2841" t="s">
        <v>5849</v>
      </c>
      <c r="P2841" t="s">
        <v>5863</v>
      </c>
      <c r="Q2841" t="s">
        <v>150</v>
      </c>
      <c r="R2841" t="s">
        <v>150</v>
      </c>
      <c r="S2841" t="str">
        <f>_xlfn.CONCAT(D2841,E2841)</f>
        <v>26433Maumelle Open</v>
      </c>
      <c r="T2841">
        <f>A2841</f>
        <v>3919</v>
      </c>
      <c r="U2841">
        <f>VLOOKUP(T2841,Sheet2!V:V,1,FALSE)</f>
        <v>3919</v>
      </c>
      <c r="V2841">
        <f>VLOOKUP(B2841,Sheet2!W:W,1,FALSE)</f>
        <v>3371</v>
      </c>
    </row>
    <row r="2842" spans="1:22" x14ac:dyDescent="0.2">
      <c r="A2842">
        <v>77</v>
      </c>
      <c r="B2842">
        <v>77</v>
      </c>
      <c r="C2842">
        <v>4</v>
      </c>
      <c r="D2842" s="1">
        <v>26426</v>
      </c>
      <c r="E2842" t="s">
        <v>58</v>
      </c>
      <c r="F2842" s="2">
        <v>125000</v>
      </c>
      <c r="G2842">
        <v>278</v>
      </c>
      <c r="H2842">
        <v>-10</v>
      </c>
      <c r="I2842" t="s">
        <v>113</v>
      </c>
      <c r="J2842" s="2" t="s">
        <v>150</v>
      </c>
      <c r="K2842" s="2">
        <v>25000</v>
      </c>
      <c r="L2842" s="2">
        <v>452</v>
      </c>
      <c r="M2842" t="s">
        <v>114</v>
      </c>
      <c r="N2842" t="s">
        <v>6025</v>
      </c>
      <c r="O2842" t="s">
        <v>2644</v>
      </c>
      <c r="P2842" t="s">
        <v>5863</v>
      </c>
      <c r="Q2842">
        <v>72</v>
      </c>
      <c r="R2842">
        <v>6998</v>
      </c>
      <c r="S2842" t="str">
        <f>_xlfn.CONCAT(D2842,E2842)</f>
        <v>26426Houston Open</v>
      </c>
      <c r="T2842">
        <f>A2842</f>
        <v>77</v>
      </c>
      <c r="U2842">
        <f>VLOOKUP(T2842,Sheet2!V:V,1,FALSE)</f>
        <v>77</v>
      </c>
      <c r="V2842">
        <f>VLOOKUP(B2842,Sheet2!W:W,1,FALSE)</f>
        <v>77</v>
      </c>
    </row>
    <row r="2843" spans="1:22" x14ac:dyDescent="0.2">
      <c r="A2843">
        <v>4035</v>
      </c>
      <c r="B2843">
        <v>3486</v>
      </c>
      <c r="C2843">
        <v>155</v>
      </c>
      <c r="D2843" s="1">
        <v>26426</v>
      </c>
      <c r="E2843" t="s">
        <v>2301</v>
      </c>
      <c r="F2843" s="2" t="s">
        <v>150</v>
      </c>
      <c r="G2843" t="s">
        <v>150</v>
      </c>
      <c r="H2843" t="s">
        <v>150</v>
      </c>
      <c r="I2843" t="s">
        <v>2282</v>
      </c>
      <c r="J2843" s="2" t="s">
        <v>150</v>
      </c>
      <c r="K2843" s="2" t="s">
        <v>150</v>
      </c>
      <c r="L2843" s="2">
        <v>9999</v>
      </c>
      <c r="M2843" s="2" t="s">
        <v>150</v>
      </c>
      <c r="N2843" t="s">
        <v>150</v>
      </c>
      <c r="O2843" t="s">
        <v>5859</v>
      </c>
      <c r="P2843" t="s">
        <v>5863</v>
      </c>
      <c r="Q2843" t="s">
        <v>150</v>
      </c>
      <c r="R2843" t="s">
        <v>150</v>
      </c>
      <c r="S2843" t="str">
        <f>_xlfn.CONCAT(D2843,E2843)</f>
        <v>26426Shreveport Classic</v>
      </c>
      <c r="T2843">
        <f>A2843</f>
        <v>4035</v>
      </c>
      <c r="U2843">
        <f>VLOOKUP(T2843,Sheet2!V:V,1,FALSE)</f>
        <v>4035</v>
      </c>
      <c r="V2843">
        <f>VLOOKUP(B2843,Sheet2!W:W,1,FALSE)</f>
        <v>3486</v>
      </c>
    </row>
    <row r="2844" spans="1:22" x14ac:dyDescent="0.2">
      <c r="A2844">
        <v>1430</v>
      </c>
      <c r="B2844">
        <v>1167</v>
      </c>
      <c r="C2844">
        <v>25</v>
      </c>
      <c r="D2844" s="1">
        <v>26419</v>
      </c>
      <c r="E2844" t="s">
        <v>957</v>
      </c>
      <c r="F2844" s="2">
        <v>125000</v>
      </c>
      <c r="G2844">
        <v>273</v>
      </c>
      <c r="H2844">
        <v>-7</v>
      </c>
      <c r="I2844" t="s">
        <v>961</v>
      </c>
      <c r="J2844" t="s">
        <v>18</v>
      </c>
      <c r="K2844" s="2">
        <v>25000</v>
      </c>
      <c r="L2844" s="2">
        <v>293</v>
      </c>
      <c r="M2844" t="s">
        <v>960</v>
      </c>
      <c r="N2844" t="s">
        <v>6057</v>
      </c>
      <c r="O2844" t="s">
        <v>2644</v>
      </c>
      <c r="P2844" t="s">
        <v>5863</v>
      </c>
      <c r="Q2844">
        <v>70</v>
      </c>
      <c r="R2844">
        <v>6993</v>
      </c>
      <c r="S2844" t="str">
        <f>_xlfn.CONCAT(D2844,E2844)</f>
        <v>26419Byron Nelson Golf Classic</v>
      </c>
      <c r="T2844">
        <f>A2844</f>
        <v>1430</v>
      </c>
      <c r="U2844">
        <f>VLOOKUP(T2844,Sheet2!V:V,1,FALSE)</f>
        <v>1430</v>
      </c>
      <c r="V2844">
        <f>VLOOKUP(B2844,Sheet2!W:W,1,FALSE)</f>
        <v>1167</v>
      </c>
    </row>
    <row r="2845" spans="1:22" x14ac:dyDescent="0.2">
      <c r="A2845">
        <v>3661</v>
      </c>
      <c r="B2845">
        <v>3113</v>
      </c>
      <c r="C2845">
        <v>76</v>
      </c>
      <c r="D2845" s="1">
        <v>26412</v>
      </c>
      <c r="E2845" t="s">
        <v>2219</v>
      </c>
      <c r="F2845" s="2" t="s">
        <v>150</v>
      </c>
      <c r="G2845" s="2">
        <v>273</v>
      </c>
      <c r="H2845">
        <v>-15</v>
      </c>
      <c r="I2845" t="s">
        <v>2300</v>
      </c>
      <c r="J2845" s="2" t="s">
        <v>150</v>
      </c>
      <c r="K2845" s="2" t="s">
        <v>150</v>
      </c>
      <c r="L2845" s="2">
        <v>177</v>
      </c>
      <c r="M2845" s="7" t="s">
        <v>2622</v>
      </c>
      <c r="N2845" s="7" t="s">
        <v>2623</v>
      </c>
      <c r="O2845" s="7" t="s">
        <v>1904</v>
      </c>
      <c r="P2845" t="s">
        <v>5863</v>
      </c>
      <c r="Q2845">
        <v>72</v>
      </c>
      <c r="R2845" s="2" t="s">
        <v>150</v>
      </c>
      <c r="S2845" t="str">
        <f>_xlfn.CONCAT(D2845,E2845)</f>
        <v>26412Tallahassee Open</v>
      </c>
      <c r="T2845">
        <f>A2845</f>
        <v>3661</v>
      </c>
      <c r="U2845">
        <f>VLOOKUP(T2845,Sheet2!V:V,1,FALSE)</f>
        <v>3661</v>
      </c>
      <c r="V2845">
        <f>VLOOKUP(B2845,Sheet2!W:W,1,FALSE)</f>
        <v>3113</v>
      </c>
    </row>
    <row r="2846" spans="1:22" x14ac:dyDescent="0.2">
      <c r="A2846">
        <v>174</v>
      </c>
      <c r="B2846">
        <v>166</v>
      </c>
      <c r="C2846">
        <v>6</v>
      </c>
      <c r="D2846" s="1">
        <v>26412</v>
      </c>
      <c r="E2846" t="s">
        <v>213</v>
      </c>
      <c r="F2846" s="2">
        <v>165000</v>
      </c>
      <c r="G2846">
        <v>280</v>
      </c>
      <c r="H2846">
        <v>-8</v>
      </c>
      <c r="I2846" t="s">
        <v>216</v>
      </c>
      <c r="J2846" t="s">
        <v>18</v>
      </c>
      <c r="K2846" s="2">
        <v>33000</v>
      </c>
      <c r="L2846" s="2">
        <v>182</v>
      </c>
      <c r="M2846" t="s">
        <v>192</v>
      </c>
      <c r="N2846" t="s">
        <v>6031</v>
      </c>
      <c r="O2846" t="s">
        <v>2479</v>
      </c>
      <c r="P2846" t="s">
        <v>5863</v>
      </c>
      <c r="Q2846">
        <v>72</v>
      </c>
      <c r="R2846">
        <v>6911</v>
      </c>
      <c r="S2846" t="str">
        <f>_xlfn.CONCAT(D2846,E2846)</f>
        <v>26412Tournament of Champions</v>
      </c>
      <c r="T2846">
        <f>A2846</f>
        <v>174</v>
      </c>
      <c r="U2846">
        <f>VLOOKUP(T2846,Sheet2!V:V,1,FALSE)</f>
        <v>174</v>
      </c>
      <c r="V2846">
        <f>VLOOKUP(B2846,Sheet2!W:W,1,FALSE)</f>
        <v>166</v>
      </c>
    </row>
    <row r="2847" spans="1:22" ht="18" x14ac:dyDescent="0.2">
      <c r="A2847">
        <v>3681</v>
      </c>
      <c r="B2847">
        <v>3133</v>
      </c>
      <c r="C2847">
        <v>77</v>
      </c>
      <c r="D2847" s="1">
        <v>26405</v>
      </c>
      <c r="E2847" t="s">
        <v>2285</v>
      </c>
      <c r="F2847" s="2" t="s">
        <v>150</v>
      </c>
      <c r="G2847" s="2">
        <v>271</v>
      </c>
      <c r="H2847" s="2">
        <v>-13</v>
      </c>
      <c r="I2847" t="s">
        <v>110</v>
      </c>
      <c r="J2847" s="2" t="s">
        <v>150</v>
      </c>
      <c r="K2847" s="2" t="s">
        <v>150</v>
      </c>
      <c r="L2847" s="2">
        <v>473</v>
      </c>
      <c r="M2847" s="16" t="s">
        <v>6219</v>
      </c>
      <c r="N2847" s="2" t="s">
        <v>2629</v>
      </c>
      <c r="O2847" s="2" t="s">
        <v>1904</v>
      </c>
      <c r="P2847" s="2" t="s">
        <v>5863</v>
      </c>
      <c r="Q2847">
        <v>71</v>
      </c>
      <c r="R2847" s="2" t="s">
        <v>150</v>
      </c>
      <c r="S2847" t="str">
        <f>_xlfn.CONCAT(D2847,E2847)</f>
        <v>26405Monsanto Open</v>
      </c>
      <c r="T2847">
        <f>A2847</f>
        <v>3681</v>
      </c>
      <c r="U2847">
        <f>VLOOKUP(T2847,Sheet2!V:V,1,FALSE)</f>
        <v>3681</v>
      </c>
      <c r="V2847">
        <f>VLOOKUP(B2847,Sheet2!W:W,1,FALSE)</f>
        <v>3133</v>
      </c>
    </row>
    <row r="2848" spans="1:22" x14ac:dyDescent="0.2">
      <c r="A2848">
        <v>1179</v>
      </c>
      <c r="B2848">
        <v>930</v>
      </c>
      <c r="C2848">
        <v>20</v>
      </c>
      <c r="D2848" s="1">
        <v>26398</v>
      </c>
      <c r="E2848" t="s">
        <v>797</v>
      </c>
      <c r="F2848" s="2">
        <v>204000</v>
      </c>
      <c r="G2848">
        <v>286</v>
      </c>
      <c r="H2848">
        <v>-2</v>
      </c>
      <c r="I2848" t="s">
        <v>215</v>
      </c>
      <c r="J2848" s="12" t="s">
        <v>150</v>
      </c>
      <c r="K2848" s="2">
        <v>25000</v>
      </c>
      <c r="L2848" s="2">
        <v>12</v>
      </c>
      <c r="M2848" t="s">
        <v>798</v>
      </c>
      <c r="N2848" t="s">
        <v>6053</v>
      </c>
      <c r="O2848" t="s">
        <v>2522</v>
      </c>
      <c r="P2848" t="s">
        <v>5863</v>
      </c>
      <c r="Q2848">
        <v>72</v>
      </c>
      <c r="R2848">
        <v>6980</v>
      </c>
      <c r="S2848" t="str">
        <f>_xlfn.CONCAT(D2848,E2848)</f>
        <v>26398Masters Tournament</v>
      </c>
      <c r="T2848">
        <f>A2848</f>
        <v>1179</v>
      </c>
      <c r="U2848">
        <f>VLOOKUP(T2848,Sheet2!V:V,1,FALSE)</f>
        <v>1179</v>
      </c>
      <c r="V2848">
        <f>VLOOKUP(B2848,Sheet2!W:W,1,FALSE)</f>
        <v>930</v>
      </c>
    </row>
    <row r="2849" spans="1:22" x14ac:dyDescent="0.2">
      <c r="A2849">
        <v>3895</v>
      </c>
      <c r="B2849">
        <v>3347</v>
      </c>
      <c r="C2849">
        <v>46</v>
      </c>
      <c r="D2849" s="1">
        <v>26398</v>
      </c>
      <c r="E2849" t="s">
        <v>2232</v>
      </c>
      <c r="F2849" s="2" t="s">
        <v>150</v>
      </c>
      <c r="G2849">
        <v>269</v>
      </c>
      <c r="H2849">
        <v>-11</v>
      </c>
      <c r="I2849" t="s">
        <v>1473</v>
      </c>
      <c r="J2849" s="2" t="s">
        <v>150</v>
      </c>
      <c r="K2849" s="2" t="s">
        <v>150</v>
      </c>
      <c r="L2849" s="2">
        <v>143</v>
      </c>
      <c r="M2849" s="2" t="s">
        <v>5921</v>
      </c>
      <c r="N2849" t="s">
        <v>1895</v>
      </c>
      <c r="O2849" t="s">
        <v>5919</v>
      </c>
      <c r="P2849" t="s">
        <v>5863</v>
      </c>
      <c r="Q2849">
        <v>70</v>
      </c>
      <c r="R2849" t="s">
        <v>150</v>
      </c>
      <c r="S2849" t="str">
        <f>_xlfn.CONCAT(D2849,E2849)</f>
        <v>26398Magnolia Classic</v>
      </c>
      <c r="T2849">
        <f>A2849</f>
        <v>3895</v>
      </c>
      <c r="U2849">
        <f>VLOOKUP(T2849,Sheet2!V:V,1,FALSE)</f>
        <v>3895</v>
      </c>
      <c r="V2849">
        <f>VLOOKUP(B2849,Sheet2!W:W,1,FALSE)</f>
        <v>3347</v>
      </c>
    </row>
    <row r="2850" spans="1:22" x14ac:dyDescent="0.2">
      <c r="A2850">
        <v>2257</v>
      </c>
      <c r="B2850">
        <v>1994</v>
      </c>
      <c r="C2850">
        <v>39</v>
      </c>
      <c r="D2850" s="1">
        <v>26391</v>
      </c>
      <c r="E2850" t="s">
        <v>1637</v>
      </c>
      <c r="F2850" s="2">
        <v>200000</v>
      </c>
      <c r="G2850">
        <v>272</v>
      </c>
      <c r="H2850">
        <v>-12</v>
      </c>
      <c r="I2850" t="s">
        <v>511</v>
      </c>
      <c r="J2850" t="s">
        <v>18</v>
      </c>
      <c r="K2850" s="2">
        <v>40000</v>
      </c>
      <c r="L2850" s="2">
        <v>337</v>
      </c>
      <c r="M2850" t="s">
        <v>1622</v>
      </c>
      <c r="N2850" t="s">
        <v>6102</v>
      </c>
      <c r="O2850" t="s">
        <v>2591</v>
      </c>
      <c r="P2850" t="s">
        <v>5863</v>
      </c>
      <c r="Q2850">
        <v>71</v>
      </c>
      <c r="R2850">
        <v>7034</v>
      </c>
      <c r="S2850" t="str">
        <f>_xlfn.CONCAT(D2850,E2850)</f>
        <v>26391Greater Greensboro Open</v>
      </c>
      <c r="T2850">
        <f>A2850</f>
        <v>2257</v>
      </c>
      <c r="U2850">
        <f>VLOOKUP(T2850,Sheet2!V:V,1,FALSE)</f>
        <v>2257</v>
      </c>
      <c r="V2850">
        <f>VLOOKUP(B2850,Sheet2!W:W,1,FALSE)</f>
        <v>1994</v>
      </c>
    </row>
    <row r="2851" spans="1:22" x14ac:dyDescent="0.2">
      <c r="A2851">
        <v>1320</v>
      </c>
      <c r="B2851">
        <v>1071</v>
      </c>
      <c r="C2851">
        <v>22</v>
      </c>
      <c r="D2851" s="1">
        <v>26384</v>
      </c>
      <c r="E2851" t="s">
        <v>889</v>
      </c>
      <c r="F2851" s="2">
        <v>125000</v>
      </c>
      <c r="G2851">
        <v>279</v>
      </c>
      <c r="H2851">
        <v>-9</v>
      </c>
      <c r="I2851" t="s">
        <v>106</v>
      </c>
      <c r="J2851" s="12" t="s">
        <v>150</v>
      </c>
      <c r="K2851" s="2">
        <v>25000</v>
      </c>
      <c r="L2851" s="2">
        <v>188</v>
      </c>
      <c r="M2851" t="s">
        <v>886</v>
      </c>
      <c r="N2851" t="s">
        <v>6056</v>
      </c>
      <c r="O2851" t="s">
        <v>5859</v>
      </c>
      <c r="P2851" t="s">
        <v>5863</v>
      </c>
      <c r="Q2851">
        <v>72</v>
      </c>
      <c r="R2851">
        <v>7080</v>
      </c>
      <c r="S2851" t="str">
        <f>_xlfn.CONCAT(D2851,E2851)</f>
        <v>26384Greater New Orleans Open</v>
      </c>
      <c r="T2851">
        <f>A2851</f>
        <v>1320</v>
      </c>
      <c r="U2851">
        <f>VLOOKUP(T2851,Sheet2!V:V,1,FALSE)</f>
        <v>1320</v>
      </c>
      <c r="V2851">
        <f>VLOOKUP(B2851,Sheet2!W:W,1,FALSE)</f>
        <v>1071</v>
      </c>
    </row>
    <row r="2852" spans="1:22" x14ac:dyDescent="0.2">
      <c r="A2852">
        <v>3857</v>
      </c>
      <c r="B2852">
        <v>3309</v>
      </c>
      <c r="C2852">
        <v>109</v>
      </c>
      <c r="D2852" s="1">
        <v>26377</v>
      </c>
      <c r="E2852" t="s">
        <v>2268</v>
      </c>
      <c r="F2852" s="12" t="s">
        <v>150</v>
      </c>
      <c r="G2852">
        <v>283</v>
      </c>
      <c r="H2852">
        <v>-5</v>
      </c>
      <c r="I2852" t="s">
        <v>1320</v>
      </c>
      <c r="J2852" s="12" t="s">
        <v>150</v>
      </c>
      <c r="K2852" s="12" t="s">
        <v>150</v>
      </c>
      <c r="L2852" s="2">
        <v>165</v>
      </c>
      <c r="M2852" t="s">
        <v>5898</v>
      </c>
      <c r="N2852" t="s">
        <v>5899</v>
      </c>
      <c r="O2852" t="s">
        <v>1904</v>
      </c>
      <c r="P2852" t="s">
        <v>5863</v>
      </c>
      <c r="Q2852">
        <v>72</v>
      </c>
      <c r="R2852" t="s">
        <v>150</v>
      </c>
      <c r="S2852" t="str">
        <f>_xlfn.CONCAT(D2852,E2852)</f>
        <v>26377Greater Jacksonville Open</v>
      </c>
      <c r="T2852">
        <f>A2852</f>
        <v>3857</v>
      </c>
      <c r="U2852">
        <f>VLOOKUP(T2852,Sheet2!V:V,1,FALSE)</f>
        <v>3857</v>
      </c>
      <c r="V2852">
        <f>VLOOKUP(B2852,Sheet2!W:W,1,FALSE)</f>
        <v>3309</v>
      </c>
    </row>
    <row r="2853" spans="1:22" x14ac:dyDescent="0.2">
      <c r="A2853">
        <v>911</v>
      </c>
      <c r="B2853">
        <v>664</v>
      </c>
      <c r="C2853">
        <v>13</v>
      </c>
      <c r="D2853" s="1">
        <v>26370</v>
      </c>
      <c r="E2853" t="s">
        <v>614</v>
      </c>
      <c r="F2853" s="2">
        <v>150000</v>
      </c>
      <c r="G2853">
        <v>276</v>
      </c>
      <c r="H2853">
        <v>-12</v>
      </c>
      <c r="I2853" t="s">
        <v>619</v>
      </c>
      <c r="J2853" s="12" t="s">
        <v>150</v>
      </c>
      <c r="K2853" s="2">
        <v>30000</v>
      </c>
      <c r="L2853" s="2">
        <v>306</v>
      </c>
      <c r="M2853" t="s">
        <v>616</v>
      </c>
      <c r="N2853" t="s">
        <v>6046</v>
      </c>
      <c r="O2853" t="s">
        <v>1904</v>
      </c>
      <c r="P2853" t="s">
        <v>5863</v>
      </c>
      <c r="Q2853">
        <v>72</v>
      </c>
      <c r="R2853">
        <v>7012</v>
      </c>
      <c r="S2853" t="str">
        <f>_xlfn.CONCAT(D2853,E2853)</f>
        <v>26370Florida Citrus Open</v>
      </c>
      <c r="T2853">
        <f>A2853</f>
        <v>911</v>
      </c>
      <c r="U2853">
        <f>VLOOKUP(T2853,Sheet2!V:V,1,FALSE)</f>
        <v>911</v>
      </c>
      <c r="V2853">
        <f>VLOOKUP(B2853,Sheet2!W:W,1,FALSE)</f>
        <v>664</v>
      </c>
    </row>
    <row r="2854" spans="1:22" x14ac:dyDescent="0.2">
      <c r="A2854">
        <v>3357</v>
      </c>
      <c r="B2854">
        <v>2823</v>
      </c>
      <c r="C2854">
        <v>65</v>
      </c>
      <c r="D2854" s="1">
        <v>26363</v>
      </c>
      <c r="E2854" t="s">
        <v>2317</v>
      </c>
      <c r="F2854" s="2" t="s">
        <v>150</v>
      </c>
      <c r="G2854" s="11">
        <v>276</v>
      </c>
      <c r="H2854">
        <v>-12</v>
      </c>
      <c r="I2854" t="s">
        <v>215</v>
      </c>
      <c r="J2854" s="12" t="s">
        <v>150</v>
      </c>
      <c r="K2854" s="2" t="s">
        <v>150</v>
      </c>
      <c r="L2854" s="2">
        <v>95</v>
      </c>
      <c r="M2854" t="s">
        <v>2585</v>
      </c>
      <c r="N2854" t="s">
        <v>2586</v>
      </c>
      <c r="O2854" t="s">
        <v>1904</v>
      </c>
      <c r="P2854" t="s">
        <v>5863</v>
      </c>
      <c r="Q2854" s="11">
        <v>72</v>
      </c>
      <c r="R2854" s="2">
        <v>6939</v>
      </c>
      <c r="S2854" t="str">
        <f>_xlfn.CONCAT(D2854,E2854)</f>
        <v>26363Doral-Eastern Open Invitational</v>
      </c>
      <c r="T2854">
        <f>A2854</f>
        <v>3357</v>
      </c>
      <c r="U2854">
        <f>VLOOKUP(T2854,Sheet2!V:V,1,FALSE)</f>
        <v>3357</v>
      </c>
      <c r="V2854">
        <f>VLOOKUP(B2854,Sheet2!W:W,1,FALSE)</f>
        <v>2823</v>
      </c>
    </row>
    <row r="2855" spans="1:22" x14ac:dyDescent="0.2">
      <c r="A2855">
        <v>859</v>
      </c>
      <c r="B2855">
        <v>612</v>
      </c>
      <c r="C2855">
        <v>12</v>
      </c>
      <c r="D2855" s="1">
        <v>26356</v>
      </c>
      <c r="E2855" t="s">
        <v>584</v>
      </c>
      <c r="F2855" s="2">
        <v>260000</v>
      </c>
      <c r="G2855">
        <v>278</v>
      </c>
      <c r="H2855">
        <v>-10</v>
      </c>
      <c r="I2855" t="s">
        <v>401</v>
      </c>
      <c r="J2855" s="12" t="s">
        <v>150</v>
      </c>
      <c r="K2855" s="2">
        <v>52000</v>
      </c>
      <c r="L2855" s="2">
        <v>165</v>
      </c>
      <c r="M2855" t="s">
        <v>576</v>
      </c>
      <c r="N2855" t="s">
        <v>5899</v>
      </c>
      <c r="O2855" t="s">
        <v>1904</v>
      </c>
      <c r="P2855" t="s">
        <v>5863</v>
      </c>
      <c r="Q2855">
        <v>72</v>
      </c>
      <c r="R2855">
        <v>7128</v>
      </c>
      <c r="S2855" t="str">
        <f>_xlfn.CONCAT(D2855,E2855)</f>
        <v>26356Jackie Gleason's Inverrary Classic</v>
      </c>
      <c r="T2855">
        <f>A2855</f>
        <v>859</v>
      </c>
      <c r="U2855">
        <f>VLOOKUP(T2855,Sheet2!V:V,1,FALSE)</f>
        <v>859</v>
      </c>
      <c r="V2855">
        <f>VLOOKUP(B2855,Sheet2!W:W,1,FALSE)</f>
        <v>612</v>
      </c>
    </row>
    <row r="2856" spans="1:22" x14ac:dyDescent="0.2">
      <c r="A2856">
        <v>675</v>
      </c>
      <c r="B2856">
        <v>431</v>
      </c>
      <c r="C2856">
        <v>10</v>
      </c>
      <c r="D2856" s="1">
        <v>26349</v>
      </c>
      <c r="E2856" t="s">
        <v>434</v>
      </c>
      <c r="F2856" s="2">
        <v>125000</v>
      </c>
      <c r="G2856">
        <v>273</v>
      </c>
      <c r="H2856">
        <v>-11</v>
      </c>
      <c r="I2856" t="s">
        <v>453</v>
      </c>
      <c r="J2856" t="s">
        <v>18</v>
      </c>
      <c r="K2856" s="2">
        <v>25000</v>
      </c>
      <c r="L2856" s="2">
        <v>276</v>
      </c>
      <c r="M2856" t="s">
        <v>444</v>
      </c>
      <c r="N2856" t="s">
        <v>6040</v>
      </c>
      <c r="O2856" t="s">
        <v>6123</v>
      </c>
      <c r="P2856" t="s">
        <v>5863</v>
      </c>
      <c r="Q2856">
        <v>71</v>
      </c>
      <c r="R2856">
        <v>6726</v>
      </c>
      <c r="S2856" t="str">
        <f>_xlfn.CONCAT(D2856,E2856)</f>
        <v>26349Phoenix Open</v>
      </c>
      <c r="T2856">
        <f>A2856</f>
        <v>675</v>
      </c>
      <c r="U2856">
        <f>VLOOKUP(T2856,Sheet2!V:V,1,FALSE)</f>
        <v>675</v>
      </c>
      <c r="V2856">
        <f>VLOOKUP(B2856,Sheet2!W:W,1,FALSE)</f>
        <v>431</v>
      </c>
    </row>
    <row r="2857" spans="1:22" x14ac:dyDescent="0.2">
      <c r="A2857">
        <v>444</v>
      </c>
      <c r="B2857">
        <v>295</v>
      </c>
      <c r="C2857">
        <v>8</v>
      </c>
      <c r="D2857" s="1">
        <v>26342</v>
      </c>
      <c r="E2857" t="s">
        <v>332</v>
      </c>
      <c r="F2857" s="2" t="s">
        <v>150</v>
      </c>
      <c r="G2857" t="s">
        <v>150</v>
      </c>
      <c r="H2857" t="s">
        <v>150</v>
      </c>
      <c r="I2857" t="s">
        <v>150</v>
      </c>
      <c r="J2857" s="12" t="s">
        <v>150</v>
      </c>
      <c r="K2857" s="2" t="s">
        <v>150</v>
      </c>
      <c r="L2857" s="2">
        <v>22</v>
      </c>
      <c r="M2857" t="s">
        <v>299</v>
      </c>
      <c r="N2857" t="s">
        <v>6034</v>
      </c>
      <c r="O2857" t="s">
        <v>2479</v>
      </c>
      <c r="P2857" t="s">
        <v>5863</v>
      </c>
      <c r="Q2857">
        <v>72</v>
      </c>
      <c r="R2857">
        <v>6837</v>
      </c>
      <c r="S2857" t="str">
        <f>_xlfn.CONCAT(D2857,E2857)</f>
        <v>26342Bob Hope Desert Classic</v>
      </c>
      <c r="T2857">
        <f>A2857</f>
        <v>444</v>
      </c>
      <c r="U2857" t="e">
        <f>VLOOKUP(T2857,Sheet2!V:V,1,FALSE)</f>
        <v>#N/A</v>
      </c>
      <c r="V2857">
        <f>VLOOKUP(B2857,Sheet2!W:W,1,FALSE)</f>
        <v>295</v>
      </c>
    </row>
    <row r="2858" spans="1:22" x14ac:dyDescent="0.2">
      <c r="A2858">
        <v>446</v>
      </c>
      <c r="B2858">
        <v>295</v>
      </c>
      <c r="C2858">
        <v>8</v>
      </c>
      <c r="D2858" s="1">
        <v>26342</v>
      </c>
      <c r="E2858" t="s">
        <v>332</v>
      </c>
      <c r="F2858" s="2" t="s">
        <v>150</v>
      </c>
      <c r="G2858" t="s">
        <v>150</v>
      </c>
      <c r="H2858" t="s">
        <v>150</v>
      </c>
      <c r="I2858" t="s">
        <v>150</v>
      </c>
      <c r="J2858" s="12" t="s">
        <v>150</v>
      </c>
      <c r="K2858" s="2" t="s">
        <v>150</v>
      </c>
      <c r="L2858" s="2">
        <v>104</v>
      </c>
      <c r="M2858" t="s">
        <v>326</v>
      </c>
      <c r="N2858" t="s">
        <v>5896</v>
      </c>
      <c r="O2858" t="s">
        <v>2479</v>
      </c>
      <c r="P2858" t="s">
        <v>5863</v>
      </c>
      <c r="Q2858">
        <v>72</v>
      </c>
      <c r="R2858">
        <v>6708</v>
      </c>
      <c r="S2858" t="str">
        <f>_xlfn.CONCAT(D2858,E2858)</f>
        <v>26342Bob Hope Desert Classic</v>
      </c>
      <c r="T2858">
        <f>A2858</f>
        <v>446</v>
      </c>
      <c r="U2858" t="e">
        <f>VLOOKUP(T2858,Sheet2!V:V,1,FALSE)</f>
        <v>#N/A</v>
      </c>
      <c r="V2858">
        <f>VLOOKUP(B2858,Sheet2!W:W,1,FALSE)</f>
        <v>295</v>
      </c>
    </row>
    <row r="2859" spans="1:22" x14ac:dyDescent="0.2">
      <c r="A2859">
        <v>443</v>
      </c>
      <c r="B2859">
        <v>295</v>
      </c>
      <c r="C2859">
        <v>8</v>
      </c>
      <c r="D2859" s="1">
        <v>26342</v>
      </c>
      <c r="E2859" t="s">
        <v>332</v>
      </c>
      <c r="F2859" s="2">
        <v>145000</v>
      </c>
      <c r="G2859">
        <v>344</v>
      </c>
      <c r="H2859">
        <v>-16</v>
      </c>
      <c r="I2859" t="s">
        <v>339</v>
      </c>
      <c r="J2859" s="12" t="s">
        <v>150</v>
      </c>
      <c r="K2859" s="2">
        <v>29000</v>
      </c>
      <c r="L2859" s="2">
        <v>158</v>
      </c>
      <c r="M2859" t="s">
        <v>310</v>
      </c>
      <c r="N2859" t="s">
        <v>6036</v>
      </c>
      <c r="O2859" t="s">
        <v>2479</v>
      </c>
      <c r="P2859" t="s">
        <v>5863</v>
      </c>
      <c r="Q2859">
        <v>72</v>
      </c>
      <c r="R2859">
        <v>6478</v>
      </c>
      <c r="S2859" t="str">
        <f>_xlfn.CONCAT(D2859,E2859)</f>
        <v>26342Bob Hope Desert Classic</v>
      </c>
      <c r="T2859">
        <f>A2859</f>
        <v>443</v>
      </c>
      <c r="U2859">
        <f>VLOOKUP(T2859,Sheet2!V:V,1,FALSE)</f>
        <v>443</v>
      </c>
      <c r="V2859">
        <f>VLOOKUP(B2859,Sheet2!W:W,1,FALSE)</f>
        <v>295</v>
      </c>
    </row>
    <row r="2860" spans="1:22" x14ac:dyDescent="0.2">
      <c r="A2860">
        <v>445</v>
      </c>
      <c r="B2860">
        <v>295</v>
      </c>
      <c r="C2860">
        <v>8</v>
      </c>
      <c r="D2860" s="1">
        <v>26342</v>
      </c>
      <c r="E2860" t="s">
        <v>332</v>
      </c>
      <c r="F2860" s="2" t="s">
        <v>150</v>
      </c>
      <c r="G2860" t="s">
        <v>150</v>
      </c>
      <c r="H2860" t="s">
        <v>150</v>
      </c>
      <c r="I2860" t="s">
        <v>150</v>
      </c>
      <c r="J2860" s="12" t="s">
        <v>150</v>
      </c>
      <c r="K2860" s="2" t="s">
        <v>150</v>
      </c>
      <c r="L2860" s="2">
        <v>183</v>
      </c>
      <c r="M2860" t="s">
        <v>280</v>
      </c>
      <c r="N2860" t="s">
        <v>6033</v>
      </c>
      <c r="O2860" t="s">
        <v>2479</v>
      </c>
      <c r="P2860" t="s">
        <v>5863</v>
      </c>
      <c r="Q2860">
        <v>72</v>
      </c>
      <c r="R2860">
        <v>6911</v>
      </c>
      <c r="S2860" t="str">
        <f>_xlfn.CONCAT(D2860,E2860)</f>
        <v>26342Bob Hope Desert Classic</v>
      </c>
      <c r="T2860">
        <f>A2860</f>
        <v>445</v>
      </c>
      <c r="U2860" t="e">
        <f>VLOOKUP(T2860,Sheet2!V:V,1,FALSE)</f>
        <v>#N/A</v>
      </c>
      <c r="V2860">
        <f>VLOOKUP(B2860,Sheet2!W:W,1,FALSE)</f>
        <v>295</v>
      </c>
    </row>
    <row r="2861" spans="1:22" x14ac:dyDescent="0.2">
      <c r="A2861">
        <v>245</v>
      </c>
      <c r="B2861">
        <v>237</v>
      </c>
      <c r="C2861">
        <v>7</v>
      </c>
      <c r="D2861" s="1">
        <v>26335</v>
      </c>
      <c r="E2861" t="s">
        <v>253</v>
      </c>
      <c r="F2861" s="2">
        <v>200000</v>
      </c>
      <c r="G2861">
        <v>274</v>
      </c>
      <c r="H2861">
        <v>-14</v>
      </c>
      <c r="I2861" t="s">
        <v>266</v>
      </c>
      <c r="J2861" t="s">
        <v>18</v>
      </c>
      <c r="K2861" s="2">
        <v>40000</v>
      </c>
      <c r="L2861" s="2">
        <v>441</v>
      </c>
      <c r="M2861" t="s">
        <v>232</v>
      </c>
      <c r="N2861" t="s">
        <v>6032</v>
      </c>
      <c r="O2861" t="s">
        <v>6122</v>
      </c>
      <c r="P2861" t="s">
        <v>5863</v>
      </c>
      <c r="Q2861">
        <v>72</v>
      </c>
      <c r="R2861">
        <v>7234</v>
      </c>
      <c r="S2861" t="str">
        <f>_xlfn.CONCAT(D2861,E2861)</f>
        <v>26335Hawaiian Open</v>
      </c>
      <c r="T2861">
        <f>A2861</f>
        <v>245</v>
      </c>
      <c r="U2861">
        <f>VLOOKUP(T2861,Sheet2!V:V,1,FALSE)</f>
        <v>245</v>
      </c>
      <c r="V2861">
        <f>VLOOKUP(B2861,Sheet2!W:W,1,FALSE)</f>
        <v>237</v>
      </c>
    </row>
    <row r="2862" spans="1:22" x14ac:dyDescent="0.2">
      <c r="A2862">
        <v>600</v>
      </c>
      <c r="B2862">
        <v>360</v>
      </c>
      <c r="C2862">
        <v>9</v>
      </c>
      <c r="D2862" s="1">
        <v>26328</v>
      </c>
      <c r="E2862" t="s">
        <v>392</v>
      </c>
      <c r="F2862" s="2" t="s">
        <v>150</v>
      </c>
      <c r="G2862" t="s">
        <v>150</v>
      </c>
      <c r="H2862" t="s">
        <v>150</v>
      </c>
      <c r="I2862" t="s">
        <v>150</v>
      </c>
      <c r="J2862" s="12" t="s">
        <v>150</v>
      </c>
      <c r="K2862" s="2" t="s">
        <v>150</v>
      </c>
      <c r="L2862" s="2">
        <v>401</v>
      </c>
      <c r="M2862" t="s">
        <v>373</v>
      </c>
      <c r="N2862" t="s">
        <v>6039</v>
      </c>
      <c r="O2862" t="s">
        <v>2479</v>
      </c>
      <c r="P2862" t="s">
        <v>5863</v>
      </c>
      <c r="Q2862">
        <v>72</v>
      </c>
      <c r="R2862">
        <v>6659</v>
      </c>
      <c r="S2862" t="str">
        <f>_xlfn.CONCAT(D2862,E2862)</f>
        <v>26328Andy Williams-San Diego Open Invitational</v>
      </c>
      <c r="T2862">
        <f>A2862</f>
        <v>600</v>
      </c>
      <c r="U2862" t="e">
        <f>VLOOKUP(T2862,Sheet2!V:V,1,FALSE)</f>
        <v>#N/A</v>
      </c>
      <c r="V2862">
        <f>VLOOKUP(B2862,Sheet2!W:W,1,FALSE)</f>
        <v>360</v>
      </c>
    </row>
    <row r="2863" spans="1:22" x14ac:dyDescent="0.2">
      <c r="A2863">
        <v>599</v>
      </c>
      <c r="B2863">
        <v>360</v>
      </c>
      <c r="C2863">
        <v>9</v>
      </c>
      <c r="D2863" s="1">
        <v>26328</v>
      </c>
      <c r="E2863" t="s">
        <v>392</v>
      </c>
      <c r="F2863" s="2">
        <v>150000</v>
      </c>
      <c r="G2863">
        <v>275</v>
      </c>
      <c r="H2863">
        <v>-13</v>
      </c>
      <c r="I2863" t="s">
        <v>398</v>
      </c>
      <c r="J2863" s="12" t="s">
        <v>150</v>
      </c>
      <c r="K2863" s="2">
        <v>30000</v>
      </c>
      <c r="L2863" s="2">
        <v>402</v>
      </c>
      <c r="M2863" t="s">
        <v>360</v>
      </c>
      <c r="N2863" t="s">
        <v>6039</v>
      </c>
      <c r="O2863" t="s">
        <v>2479</v>
      </c>
      <c r="P2863" t="s">
        <v>5863</v>
      </c>
      <c r="Q2863">
        <v>72</v>
      </c>
      <c r="R2863">
        <v>7021</v>
      </c>
      <c r="S2863" t="str">
        <f>_xlfn.CONCAT(D2863,E2863)</f>
        <v>26328Andy Williams-San Diego Open Invitational</v>
      </c>
      <c r="T2863">
        <f>A2863</f>
        <v>599</v>
      </c>
      <c r="U2863">
        <f>VLOOKUP(T2863,Sheet2!V:V,1,FALSE)</f>
        <v>599</v>
      </c>
      <c r="V2863">
        <f>VLOOKUP(B2863,Sheet2!W:W,1,FALSE)</f>
        <v>360</v>
      </c>
    </row>
    <row r="2864" spans="1:22" x14ac:dyDescent="0.2">
      <c r="A2864">
        <v>3306</v>
      </c>
      <c r="B2864">
        <v>2779</v>
      </c>
      <c r="C2864">
        <v>64</v>
      </c>
      <c r="D2864" s="1">
        <v>26322</v>
      </c>
      <c r="E2864" t="s">
        <v>2566</v>
      </c>
      <c r="F2864" s="2" t="s">
        <v>150</v>
      </c>
      <c r="G2864" s="11">
        <v>273</v>
      </c>
      <c r="H2864" s="11">
        <v>-15</v>
      </c>
      <c r="I2864" t="s">
        <v>449</v>
      </c>
      <c r="J2864" s="11" t="s">
        <v>18</v>
      </c>
      <c r="K2864" s="2" t="s">
        <v>150</v>
      </c>
      <c r="L2864" s="11">
        <v>431</v>
      </c>
      <c r="M2864" t="s">
        <v>2577</v>
      </c>
      <c r="N2864" t="s">
        <v>6121</v>
      </c>
      <c r="O2864" t="s">
        <v>6123</v>
      </c>
      <c r="P2864" t="s">
        <v>5863</v>
      </c>
      <c r="Q2864" s="11">
        <v>72</v>
      </c>
      <c r="R2864" s="2">
        <v>7305</v>
      </c>
      <c r="S2864" t="str">
        <f>_xlfn.CONCAT(D2864,E2864)</f>
        <v>26322Tucson Open</v>
      </c>
      <c r="T2864">
        <f>A2864</f>
        <v>3306</v>
      </c>
      <c r="U2864">
        <f>VLOOKUP(T2864,Sheet2!V:V,1,FALSE)</f>
        <v>3306</v>
      </c>
      <c r="V2864">
        <f>VLOOKUP(B2864,Sheet2!W:W,1,FALSE)</f>
        <v>2779</v>
      </c>
    </row>
    <row r="2865" spans="1:22" x14ac:dyDescent="0.2">
      <c r="A2865">
        <v>2653</v>
      </c>
      <c r="B2865">
        <v>2286</v>
      </c>
      <c r="C2865">
        <v>43</v>
      </c>
      <c r="D2865" s="1">
        <v>26314</v>
      </c>
      <c r="E2865" t="s">
        <v>1807</v>
      </c>
      <c r="F2865" s="2" t="s">
        <v>150</v>
      </c>
      <c r="G2865" t="s">
        <v>150</v>
      </c>
      <c r="H2865" s="2" t="s">
        <v>150</v>
      </c>
      <c r="I2865" t="s">
        <v>150</v>
      </c>
      <c r="J2865" s="2" t="s">
        <v>150</v>
      </c>
      <c r="K2865" s="2" t="s">
        <v>150</v>
      </c>
      <c r="L2865" s="2">
        <v>86</v>
      </c>
      <c r="M2865" t="s">
        <v>1806</v>
      </c>
      <c r="N2865" t="s">
        <v>6016</v>
      </c>
      <c r="O2865" t="s">
        <v>2479</v>
      </c>
      <c r="P2865" t="s">
        <v>5863</v>
      </c>
      <c r="Q2865">
        <v>72</v>
      </c>
      <c r="R2865">
        <v>6506</v>
      </c>
      <c r="S2865" t="str">
        <f>_xlfn.CONCAT(D2865,E2865)</f>
        <v>26314Bing Crosby National Pro-Am</v>
      </c>
      <c r="T2865">
        <f>A2865</f>
        <v>2653</v>
      </c>
      <c r="U2865" t="e">
        <f>VLOOKUP(T2865,Sheet2!V:V,1,FALSE)</f>
        <v>#N/A</v>
      </c>
      <c r="V2865">
        <f>VLOOKUP(B2865,Sheet2!W:W,1,FALSE)</f>
        <v>2286</v>
      </c>
    </row>
    <row r="2866" spans="1:22" x14ac:dyDescent="0.2">
      <c r="A2866">
        <v>2652</v>
      </c>
      <c r="B2866">
        <v>2286</v>
      </c>
      <c r="C2866">
        <v>43</v>
      </c>
      <c r="D2866" s="1">
        <v>26314</v>
      </c>
      <c r="E2866" t="s">
        <v>1807</v>
      </c>
      <c r="F2866" s="2">
        <v>140000</v>
      </c>
      <c r="G2866">
        <v>284</v>
      </c>
      <c r="H2866">
        <v>-4</v>
      </c>
      <c r="I2866" t="s">
        <v>210</v>
      </c>
      <c r="J2866" t="s">
        <v>18</v>
      </c>
      <c r="K2866" s="2">
        <v>28000</v>
      </c>
      <c r="L2866" s="2">
        <v>264</v>
      </c>
      <c r="M2866" t="s">
        <v>1050</v>
      </c>
      <c r="N2866" t="s">
        <v>6016</v>
      </c>
      <c r="O2866" t="s">
        <v>2479</v>
      </c>
      <c r="P2866" t="s">
        <v>5863</v>
      </c>
      <c r="Q2866">
        <v>72</v>
      </c>
      <c r="R2866">
        <v>6815</v>
      </c>
      <c r="S2866" t="str">
        <f>_xlfn.CONCAT(D2866,E2866)</f>
        <v>26314Bing Crosby National Pro-Am</v>
      </c>
      <c r="T2866">
        <f>A2866</f>
        <v>2652</v>
      </c>
      <c r="U2866">
        <f>VLOOKUP(T2866,Sheet2!V:V,1,FALSE)</f>
        <v>2652</v>
      </c>
      <c r="V2866">
        <f>VLOOKUP(B2866,Sheet2!W:W,1,FALSE)</f>
        <v>2286</v>
      </c>
    </row>
    <row r="2867" spans="1:22" x14ac:dyDescent="0.2">
      <c r="A2867">
        <v>2654</v>
      </c>
      <c r="B2867">
        <v>2286</v>
      </c>
      <c r="C2867">
        <v>43</v>
      </c>
      <c r="D2867" s="1">
        <v>26314</v>
      </c>
      <c r="E2867" t="s">
        <v>1807</v>
      </c>
      <c r="F2867" s="2" t="s">
        <v>150</v>
      </c>
      <c r="G2867" t="s">
        <v>150</v>
      </c>
      <c r="H2867" s="2" t="s">
        <v>150</v>
      </c>
      <c r="I2867" t="s">
        <v>150</v>
      </c>
      <c r="J2867" s="2" t="s">
        <v>150</v>
      </c>
      <c r="K2867" s="2" t="s">
        <v>150</v>
      </c>
      <c r="L2867" s="2">
        <v>362</v>
      </c>
      <c r="M2867" t="s">
        <v>1791</v>
      </c>
      <c r="N2867" t="s">
        <v>6016</v>
      </c>
      <c r="O2867" t="s">
        <v>2479</v>
      </c>
      <c r="P2867" t="s">
        <v>5863</v>
      </c>
      <c r="Q2867">
        <v>72</v>
      </c>
      <c r="R2867">
        <v>6810</v>
      </c>
      <c r="S2867" t="str">
        <f>_xlfn.CONCAT(D2867,E2867)</f>
        <v>26314Bing Crosby National Pro-Am</v>
      </c>
      <c r="T2867">
        <f>A2867</f>
        <v>2654</v>
      </c>
      <c r="U2867" t="e">
        <f>VLOOKUP(T2867,Sheet2!V:V,1,FALSE)</f>
        <v>#N/A</v>
      </c>
      <c r="V2867">
        <f>VLOOKUP(B2867,Sheet2!W:W,1,FALSE)</f>
        <v>2286</v>
      </c>
    </row>
    <row r="2868" spans="1:22" x14ac:dyDescent="0.2">
      <c r="A2868">
        <v>760</v>
      </c>
      <c r="B2868">
        <v>516</v>
      </c>
      <c r="C2868">
        <v>11</v>
      </c>
      <c r="D2868" s="1">
        <v>26307</v>
      </c>
      <c r="E2868" t="s">
        <v>505</v>
      </c>
      <c r="F2868" s="2">
        <v>125000</v>
      </c>
      <c r="G2868">
        <v>270</v>
      </c>
      <c r="H2868">
        <v>-14</v>
      </c>
      <c r="I2868" t="s">
        <v>511</v>
      </c>
      <c r="J2868" t="s">
        <v>18</v>
      </c>
      <c r="K2868" s="2">
        <v>25000</v>
      </c>
      <c r="L2868" s="2">
        <v>299</v>
      </c>
      <c r="M2868" t="s">
        <v>507</v>
      </c>
      <c r="N2868" t="s">
        <v>6042</v>
      </c>
      <c r="O2868" t="s">
        <v>2479</v>
      </c>
      <c r="P2868" t="s">
        <v>5863</v>
      </c>
      <c r="Q2868">
        <v>71</v>
      </c>
      <c r="R2868">
        <v>6827</v>
      </c>
      <c r="S2868" t="str">
        <f>_xlfn.CONCAT(D2868,E2868)</f>
        <v>26307Glen Campbell-Los Angeles Open</v>
      </c>
      <c r="T2868">
        <f>A2868</f>
        <v>760</v>
      </c>
      <c r="U2868">
        <f>VLOOKUP(T2868,Sheet2!V:V,1,FALSE)</f>
        <v>760</v>
      </c>
      <c r="V2868">
        <f>VLOOKUP(B2868,Sheet2!W:W,1,FALSE)</f>
        <v>516</v>
      </c>
    </row>
    <row r="2869" spans="1:22" x14ac:dyDescent="0.2">
      <c r="A2869">
        <v>3789</v>
      </c>
      <c r="B2869">
        <v>3241</v>
      </c>
      <c r="C2869">
        <v>89</v>
      </c>
      <c r="D2869" s="1">
        <v>26279</v>
      </c>
      <c r="E2869" t="s">
        <v>2312</v>
      </c>
      <c r="F2869" s="12" t="s">
        <v>150</v>
      </c>
      <c r="G2869">
        <v>275</v>
      </c>
      <c r="H2869">
        <v>-9</v>
      </c>
      <c r="I2869" t="s">
        <v>403</v>
      </c>
      <c r="J2869" s="12" t="s">
        <v>150</v>
      </c>
      <c r="K2869" s="2" t="s">
        <v>150</v>
      </c>
      <c r="L2869" s="2">
        <v>185</v>
      </c>
      <c r="M2869" t="s">
        <v>5854</v>
      </c>
      <c r="N2869" t="s">
        <v>5853</v>
      </c>
      <c r="O2869" t="s">
        <v>150</v>
      </c>
      <c r="P2869" t="s">
        <v>2313</v>
      </c>
      <c r="Q2869">
        <v>71</v>
      </c>
      <c r="R2869" t="s">
        <v>150</v>
      </c>
      <c r="S2869" t="str">
        <f>_xlfn.CONCAT(D2869,E2869)</f>
        <v>26279Bahamas National Open</v>
      </c>
      <c r="T2869">
        <f>A2869</f>
        <v>3789</v>
      </c>
      <c r="U2869">
        <f>VLOOKUP(T2869,Sheet2!V:V,1,FALSE)</f>
        <v>3789</v>
      </c>
      <c r="V2869">
        <f>VLOOKUP(B2869,Sheet2!W:W,1,FALSE)</f>
        <v>3241</v>
      </c>
    </row>
    <row r="2870" spans="1:22" x14ac:dyDescent="0.2">
      <c r="A2870">
        <v>3144</v>
      </c>
      <c r="B2870">
        <v>2617</v>
      </c>
      <c r="C2870">
        <v>58</v>
      </c>
      <c r="D2870" s="1">
        <v>26273</v>
      </c>
      <c r="E2870" s="12" t="s">
        <v>2311</v>
      </c>
      <c r="F2870" s="2" t="s">
        <v>150</v>
      </c>
      <c r="G2870" s="12">
        <v>273</v>
      </c>
      <c r="H2870" s="12">
        <v>-15</v>
      </c>
      <c r="I2870" s="12" t="s">
        <v>215</v>
      </c>
      <c r="J2870" s="12" t="s">
        <v>150</v>
      </c>
      <c r="K2870" s="2" t="s">
        <v>150</v>
      </c>
      <c r="L2870" s="12">
        <v>200</v>
      </c>
      <c r="M2870" t="s">
        <v>2525</v>
      </c>
      <c r="N2870" t="s">
        <v>2526</v>
      </c>
      <c r="O2870" t="s">
        <v>1904</v>
      </c>
      <c r="P2870" t="s">
        <v>5863</v>
      </c>
      <c r="Q2870" s="12">
        <v>72</v>
      </c>
      <c r="R2870" s="13">
        <v>7190</v>
      </c>
      <c r="S2870" t="str">
        <f>_xlfn.CONCAT(D2870,E2870)</f>
        <v>26273Walt Disney World Open Invitational</v>
      </c>
      <c r="T2870">
        <f>A2870</f>
        <v>3144</v>
      </c>
      <c r="U2870">
        <f>VLOOKUP(T2870,Sheet2!V:V,1,FALSE)</f>
        <v>3144</v>
      </c>
      <c r="V2870">
        <f>VLOOKUP(B2870,Sheet2!W:W,1,FALSE)</f>
        <v>2617</v>
      </c>
    </row>
    <row r="2871" spans="1:22" x14ac:dyDescent="0.2">
      <c r="A2871">
        <v>1267</v>
      </c>
      <c r="B2871">
        <v>1018</v>
      </c>
      <c r="C2871">
        <v>21</v>
      </c>
      <c r="D2871" s="1">
        <v>26265</v>
      </c>
      <c r="E2871" t="s">
        <v>848</v>
      </c>
      <c r="F2871" s="2">
        <v>110000</v>
      </c>
      <c r="G2871">
        <v>279</v>
      </c>
      <c r="H2871">
        <v>-5</v>
      </c>
      <c r="I2871" t="s">
        <v>259</v>
      </c>
      <c r="J2871" s="2" t="s">
        <v>150</v>
      </c>
      <c r="K2871" s="2">
        <v>22000</v>
      </c>
      <c r="L2871" s="2">
        <v>141</v>
      </c>
      <c r="M2871" t="s">
        <v>826</v>
      </c>
      <c r="N2871" t="s">
        <v>6054</v>
      </c>
      <c r="O2871" t="s">
        <v>2489</v>
      </c>
      <c r="P2871" t="s">
        <v>5863</v>
      </c>
      <c r="Q2871">
        <v>71</v>
      </c>
      <c r="R2871">
        <v>6657</v>
      </c>
      <c r="S2871" t="str">
        <f>_xlfn.CONCAT(D2871,E2871)</f>
        <v>26265Sea Pines Heritage Classic</v>
      </c>
      <c r="T2871">
        <f>A2871</f>
        <v>1267</v>
      </c>
      <c r="U2871">
        <f>VLOOKUP(T2871,Sheet2!V:V,1,FALSE)</f>
        <v>1267</v>
      </c>
      <c r="V2871">
        <f>VLOOKUP(B2871,Sheet2!W:W,1,FALSE)</f>
        <v>1018</v>
      </c>
    </row>
    <row r="2872" spans="1:22" x14ac:dyDescent="0.2">
      <c r="A2872">
        <v>3774</v>
      </c>
      <c r="B2872">
        <v>3226</v>
      </c>
      <c r="C2872">
        <v>88</v>
      </c>
      <c r="D2872" s="1">
        <v>26258</v>
      </c>
      <c r="E2872" t="s">
        <v>2332</v>
      </c>
      <c r="F2872" s="2" t="s">
        <v>150</v>
      </c>
      <c r="G2872">
        <v>274</v>
      </c>
      <c r="H2872">
        <v>-14</v>
      </c>
      <c r="I2872" t="s">
        <v>2333</v>
      </c>
      <c r="J2872" t="s">
        <v>2558</v>
      </c>
      <c r="K2872" s="2" t="s">
        <v>150</v>
      </c>
      <c r="L2872" s="2">
        <v>46</v>
      </c>
      <c r="M2872" t="s">
        <v>5850</v>
      </c>
      <c r="N2872" t="s">
        <v>5851</v>
      </c>
      <c r="O2872" t="s">
        <v>2591</v>
      </c>
      <c r="P2872" t="s">
        <v>5863</v>
      </c>
      <c r="Q2872">
        <v>71</v>
      </c>
      <c r="R2872" t="s">
        <v>150</v>
      </c>
      <c r="S2872" t="str">
        <f>_xlfn.CONCAT(D2872,E2872)</f>
        <v>26258Azalea Open Invitational</v>
      </c>
      <c r="T2872">
        <f>A2872</f>
        <v>3774</v>
      </c>
      <c r="U2872">
        <f>VLOOKUP(T2872,Sheet2!V:V,1,FALSE)</f>
        <v>3774</v>
      </c>
      <c r="V2872">
        <f>VLOOKUP(B2872,Sheet2!W:W,1,FALSE)</f>
        <v>3226</v>
      </c>
    </row>
    <row r="2873" spans="1:22" x14ac:dyDescent="0.2">
      <c r="A2873">
        <v>3996</v>
      </c>
      <c r="B2873">
        <v>3447</v>
      </c>
      <c r="C2873">
        <v>143</v>
      </c>
      <c r="D2873" s="1">
        <v>26237</v>
      </c>
      <c r="E2873" t="s">
        <v>2277</v>
      </c>
      <c r="F2873" s="2" t="s">
        <v>150</v>
      </c>
      <c r="G2873">
        <v>280</v>
      </c>
      <c r="H2873">
        <v>-8</v>
      </c>
      <c r="I2873" t="s">
        <v>209</v>
      </c>
      <c r="J2873" s="2" t="s">
        <v>150</v>
      </c>
      <c r="K2873" s="2" t="s">
        <v>150</v>
      </c>
      <c r="L2873" s="12">
        <v>262</v>
      </c>
      <c r="M2873" s="2" t="s">
        <v>5977</v>
      </c>
      <c r="N2873" t="s">
        <v>1819</v>
      </c>
      <c r="O2873" t="s">
        <v>5976</v>
      </c>
      <c r="P2873" t="s">
        <v>5863</v>
      </c>
      <c r="Q2873">
        <v>72</v>
      </c>
      <c r="R2873" t="s">
        <v>150</v>
      </c>
      <c r="S2873" t="str">
        <f>_xlfn.CONCAT(D2873,E2873)</f>
        <v>26237Sahara Invitational</v>
      </c>
      <c r="T2873">
        <f>A2873</f>
        <v>3996</v>
      </c>
      <c r="U2873">
        <f>VLOOKUP(T2873,Sheet2!V:V,1,FALSE)</f>
        <v>3996</v>
      </c>
      <c r="V2873">
        <f>VLOOKUP(B2873,Sheet2!W:W,1,FALSE)</f>
        <v>3447</v>
      </c>
    </row>
    <row r="2874" spans="1:22" x14ac:dyDescent="0.2">
      <c r="A2874">
        <v>3508</v>
      </c>
      <c r="B2874">
        <v>2970</v>
      </c>
      <c r="C2874">
        <v>71</v>
      </c>
      <c r="D2874" s="1">
        <v>26230</v>
      </c>
      <c r="E2874" t="s">
        <v>2276</v>
      </c>
      <c r="F2874" s="2" t="s">
        <v>150</v>
      </c>
      <c r="G2874">
        <v>269</v>
      </c>
      <c r="H2874">
        <v>-17</v>
      </c>
      <c r="I2874" t="s">
        <v>340</v>
      </c>
      <c r="J2874" s="12" t="s">
        <v>150</v>
      </c>
      <c r="K2874" s="2" t="s">
        <v>150</v>
      </c>
      <c r="L2874" s="2">
        <v>352</v>
      </c>
      <c r="M2874" t="s">
        <v>1860</v>
      </c>
      <c r="N2874" s="11" t="s">
        <v>1851</v>
      </c>
      <c r="O2874" t="s">
        <v>2479</v>
      </c>
      <c r="P2874" t="s">
        <v>5863</v>
      </c>
      <c r="Q2874" s="11">
        <v>72</v>
      </c>
      <c r="R2874" s="2">
        <v>6849</v>
      </c>
      <c r="S2874" t="str">
        <f>_xlfn.CONCAT(D2874,E2874)</f>
        <v>26230Kaiser International Open Invitational</v>
      </c>
      <c r="T2874">
        <f>A2874</f>
        <v>3508</v>
      </c>
      <c r="U2874">
        <f>VLOOKUP(T2874,Sheet2!V:V,1,FALSE)</f>
        <v>3508</v>
      </c>
      <c r="V2874">
        <f>VLOOKUP(B2874,Sheet2!W:W,1,FALSE)</f>
        <v>2970</v>
      </c>
    </row>
    <row r="2875" spans="1:22" x14ac:dyDescent="0.2">
      <c r="A2875">
        <v>3509</v>
      </c>
      <c r="B2875">
        <v>2970</v>
      </c>
      <c r="C2875">
        <v>71</v>
      </c>
      <c r="D2875" s="1">
        <v>26230</v>
      </c>
      <c r="E2875" t="s">
        <v>2276</v>
      </c>
      <c r="F2875" s="2" t="s">
        <v>150</v>
      </c>
      <c r="G2875" t="s">
        <v>150</v>
      </c>
      <c r="H2875" t="s">
        <v>150</v>
      </c>
      <c r="I2875" t="s">
        <v>150</v>
      </c>
      <c r="J2875" t="s">
        <v>150</v>
      </c>
      <c r="K2875" t="s">
        <v>150</v>
      </c>
      <c r="L2875" s="2">
        <v>353</v>
      </c>
      <c r="M2875" t="s">
        <v>2607</v>
      </c>
      <c r="N2875" s="11" t="s">
        <v>1851</v>
      </c>
      <c r="O2875" t="s">
        <v>2479</v>
      </c>
      <c r="P2875" t="s">
        <v>5863</v>
      </c>
      <c r="Q2875" s="11">
        <v>71</v>
      </c>
      <c r="R2875" s="2">
        <v>6602</v>
      </c>
      <c r="S2875" t="str">
        <f>_xlfn.CONCAT(D2875,E2875)</f>
        <v>26230Kaiser International Open Invitational</v>
      </c>
      <c r="T2875">
        <f>A2875</f>
        <v>3509</v>
      </c>
      <c r="U2875" t="e">
        <f>VLOOKUP(T2875,Sheet2!V:V,1,FALSE)</f>
        <v>#N/A</v>
      </c>
      <c r="V2875">
        <f>VLOOKUP(B2875,Sheet2!W:W,1,FALSE)</f>
        <v>2970</v>
      </c>
    </row>
    <row r="2876" spans="1:22" x14ac:dyDescent="0.2">
      <c r="A2876">
        <v>3985</v>
      </c>
      <c r="B2876">
        <v>3436</v>
      </c>
      <c r="C2876">
        <v>141</v>
      </c>
      <c r="D2876" s="1">
        <v>26202</v>
      </c>
      <c r="E2876" t="s">
        <v>2330</v>
      </c>
      <c r="F2876" s="2" t="s">
        <v>150</v>
      </c>
      <c r="G2876">
        <v>274</v>
      </c>
      <c r="H2876">
        <v>-10</v>
      </c>
      <c r="I2876" t="s">
        <v>2331</v>
      </c>
      <c r="J2876" t="s">
        <v>18</v>
      </c>
      <c r="K2876" s="2" t="s">
        <v>150</v>
      </c>
      <c r="L2876" s="5">
        <v>83</v>
      </c>
      <c r="M2876" s="2" t="s">
        <v>5973</v>
      </c>
      <c r="N2876" t="s">
        <v>5974</v>
      </c>
      <c r="O2876" t="s">
        <v>5908</v>
      </c>
      <c r="P2876" t="s">
        <v>5863</v>
      </c>
      <c r="Q2876">
        <v>71</v>
      </c>
      <c r="R2876" t="s">
        <v>150</v>
      </c>
      <c r="S2876" t="str">
        <f>_xlfn.CONCAT(D2876,E2876)</f>
        <v>26202Robinson Open Golf Classic</v>
      </c>
      <c r="T2876">
        <f>A2876</f>
        <v>3985</v>
      </c>
      <c r="U2876">
        <f>VLOOKUP(T2876,Sheet2!V:V,1,FALSE)</f>
        <v>3985</v>
      </c>
      <c r="V2876">
        <f>VLOOKUP(B2876,Sheet2!W:W,1,FALSE)</f>
        <v>3436</v>
      </c>
    </row>
    <row r="2877" spans="1:22" x14ac:dyDescent="0.2">
      <c r="A2877">
        <v>2020</v>
      </c>
      <c r="B2877">
        <v>1757</v>
      </c>
      <c r="C2877">
        <v>33</v>
      </c>
      <c r="D2877" s="1">
        <v>26195</v>
      </c>
      <c r="E2877" t="s">
        <v>1469</v>
      </c>
      <c r="F2877" s="2">
        <v>25000</v>
      </c>
      <c r="G2877">
        <v>277</v>
      </c>
      <c r="H2877">
        <v>-7</v>
      </c>
      <c r="I2877" t="s">
        <v>1480</v>
      </c>
      <c r="J2877" s="2" t="s">
        <v>150</v>
      </c>
      <c r="K2877" s="2">
        <v>5000</v>
      </c>
      <c r="L2877" s="2">
        <v>85</v>
      </c>
      <c r="M2877" t="s">
        <v>1476</v>
      </c>
      <c r="N2877" t="s">
        <v>6096</v>
      </c>
      <c r="O2877" t="s">
        <v>6126</v>
      </c>
      <c r="P2877" t="s">
        <v>5863</v>
      </c>
      <c r="Q2877">
        <v>71</v>
      </c>
      <c r="R2877">
        <v>6501</v>
      </c>
      <c r="S2877" t="str">
        <f>_xlfn.CONCAT(D2877,E2877)</f>
        <v>26195Quad Cities Open</v>
      </c>
      <c r="T2877">
        <f>A2877</f>
        <v>2020</v>
      </c>
      <c r="U2877">
        <f>VLOOKUP(T2877,Sheet2!V:V,1,FALSE)</f>
        <v>2020</v>
      </c>
      <c r="V2877">
        <f>VLOOKUP(B2877,Sheet2!W:W,1,FALSE)</f>
        <v>1757</v>
      </c>
    </row>
    <row r="2878" spans="1:22" x14ac:dyDescent="0.2">
      <c r="A2878">
        <v>3551</v>
      </c>
      <c r="B2878">
        <v>3003</v>
      </c>
      <c r="C2878">
        <v>72</v>
      </c>
      <c r="D2878" s="1">
        <v>26188</v>
      </c>
      <c r="E2878" t="s">
        <v>2328</v>
      </c>
      <c r="F2878" s="2" t="s">
        <v>150</v>
      </c>
      <c r="G2878">
        <v>267</v>
      </c>
      <c r="H2878">
        <v>-13</v>
      </c>
      <c r="I2878" t="s">
        <v>214</v>
      </c>
      <c r="J2878" s="12" t="s">
        <v>150</v>
      </c>
      <c r="K2878" s="2" t="s">
        <v>150</v>
      </c>
      <c r="L2878" s="2">
        <v>136</v>
      </c>
      <c r="M2878" t="s">
        <v>2610</v>
      </c>
      <c r="N2878" s="11" t="s">
        <v>2611</v>
      </c>
      <c r="O2878" t="s">
        <v>2522</v>
      </c>
      <c r="P2878" t="s">
        <v>5863</v>
      </c>
      <c r="Q2878" s="11">
        <v>70</v>
      </c>
      <c r="R2878" s="2">
        <v>6791</v>
      </c>
      <c r="S2878" t="str">
        <f>_xlfn.CONCAT(D2878,E2878)</f>
        <v>26188Southern Open Invitational</v>
      </c>
      <c r="T2878">
        <f>A2878</f>
        <v>3551</v>
      </c>
      <c r="U2878">
        <f>VLOOKUP(T2878,Sheet2!V:V,1,FALSE)</f>
        <v>3551</v>
      </c>
      <c r="V2878">
        <f>VLOOKUP(B2878,Sheet2!W:W,1,FALSE)</f>
        <v>3003</v>
      </c>
    </row>
    <row r="2879" spans="1:22" x14ac:dyDescent="0.2">
      <c r="A2879">
        <v>1946</v>
      </c>
      <c r="B2879">
        <v>1683</v>
      </c>
      <c r="C2879">
        <v>31</v>
      </c>
      <c r="D2879" s="1">
        <v>26182</v>
      </c>
      <c r="E2879" t="s">
        <v>1435</v>
      </c>
      <c r="F2879" s="2">
        <v>110000</v>
      </c>
      <c r="G2879">
        <v>268</v>
      </c>
      <c r="H2879">
        <v>-16</v>
      </c>
      <c r="I2879" t="s">
        <v>511</v>
      </c>
      <c r="J2879" t="s">
        <v>18</v>
      </c>
      <c r="K2879" s="2">
        <v>22000</v>
      </c>
      <c r="L2879" s="2">
        <v>454</v>
      </c>
      <c r="M2879" t="s">
        <v>1428</v>
      </c>
      <c r="N2879" t="s">
        <v>6092</v>
      </c>
      <c r="O2879" t="s">
        <v>6125</v>
      </c>
      <c r="P2879" t="s">
        <v>5863</v>
      </c>
      <c r="Q2879">
        <v>71</v>
      </c>
      <c r="R2879">
        <v>6568</v>
      </c>
      <c r="S2879" t="str">
        <f>_xlfn.CONCAT(D2879,E2879)</f>
        <v>26182Greater Hartford Open Invitational</v>
      </c>
      <c r="T2879">
        <f>A2879</f>
        <v>1946</v>
      </c>
      <c r="U2879">
        <f>VLOOKUP(T2879,Sheet2!V:V,1,FALSE)</f>
        <v>1946</v>
      </c>
      <c r="V2879">
        <f>VLOOKUP(B2879,Sheet2!W:W,1,FALSE)</f>
        <v>1683</v>
      </c>
    </row>
    <row r="2880" spans="1:22" x14ac:dyDescent="0.2">
      <c r="A2880">
        <v>3910</v>
      </c>
      <c r="B2880">
        <v>3362</v>
      </c>
      <c r="C2880">
        <v>122</v>
      </c>
      <c r="D2880" s="1">
        <v>26174</v>
      </c>
      <c r="E2880" t="s">
        <v>2327</v>
      </c>
      <c r="F2880" s="2" t="s">
        <v>150</v>
      </c>
      <c r="G2880" t="s">
        <v>150</v>
      </c>
      <c r="H2880" t="s">
        <v>150</v>
      </c>
      <c r="I2880" t="s">
        <v>2308</v>
      </c>
      <c r="J2880" t="s">
        <v>150</v>
      </c>
      <c r="K2880" t="s">
        <v>150</v>
      </c>
      <c r="L2880" s="5">
        <v>82</v>
      </c>
      <c r="M2880" s="2" t="s">
        <v>5930</v>
      </c>
      <c r="N2880" t="s">
        <v>2646</v>
      </c>
      <c r="O2880" t="s">
        <v>2591</v>
      </c>
      <c r="P2880" t="s">
        <v>5863</v>
      </c>
      <c r="Q2880">
        <v>72</v>
      </c>
      <c r="R2880" t="s">
        <v>150</v>
      </c>
      <c r="S2880" t="str">
        <f>_xlfn.CONCAT(D2880,E2880)</f>
        <v>26174Liggett &amp; Myers Open Match Play Championship</v>
      </c>
      <c r="T2880">
        <f>A2880</f>
        <v>3910</v>
      </c>
      <c r="U2880">
        <f>VLOOKUP(T2880,Sheet2!V:V,1,FALSE)</f>
        <v>3910</v>
      </c>
      <c r="V2880">
        <f>VLOOKUP(B2880,Sheet2!W:W,1,FALSE)</f>
        <v>3362</v>
      </c>
    </row>
    <row r="2881" spans="1:22" ht="17" x14ac:dyDescent="0.2">
      <c r="A2881">
        <v>3723</v>
      </c>
      <c r="B2881">
        <v>3175</v>
      </c>
      <c r="C2881">
        <v>80</v>
      </c>
      <c r="D2881" s="1">
        <v>26167</v>
      </c>
      <c r="E2881" t="s">
        <v>2250</v>
      </c>
      <c r="F2881" s="2" t="s">
        <v>150</v>
      </c>
      <c r="G2881" s="14">
        <v>274</v>
      </c>
      <c r="H2881">
        <v>-14</v>
      </c>
      <c r="I2881" t="s">
        <v>401</v>
      </c>
      <c r="J2881" s="12" t="s">
        <v>150</v>
      </c>
      <c r="K2881" s="2" t="s">
        <v>150</v>
      </c>
      <c r="L2881" s="2">
        <v>457</v>
      </c>
      <c r="M2881" s="2" t="s">
        <v>2650</v>
      </c>
      <c r="N2881" s="2" t="s">
        <v>2651</v>
      </c>
      <c r="O2881" s="2" t="s">
        <v>2514</v>
      </c>
      <c r="P2881" s="2" t="s">
        <v>5863</v>
      </c>
      <c r="Q2881">
        <v>72</v>
      </c>
      <c r="R2881" s="2" t="s">
        <v>150</v>
      </c>
      <c r="S2881" t="str">
        <f>_xlfn.CONCAT(D2881,E2881)</f>
        <v>26167IVB-Philadelphia Golf Classic</v>
      </c>
      <c r="T2881">
        <f>A2881</f>
        <v>3723</v>
      </c>
      <c r="U2881">
        <f>VLOOKUP(T2881,Sheet2!V:V,1,FALSE)</f>
        <v>3723</v>
      </c>
      <c r="V2881">
        <f>VLOOKUP(B2881,Sheet2!W:W,1,FALSE)</f>
        <v>3175</v>
      </c>
    </row>
    <row r="2882" spans="1:22" x14ac:dyDescent="0.2">
      <c r="A2882">
        <v>3585</v>
      </c>
      <c r="B2882">
        <v>3037</v>
      </c>
      <c r="C2882">
        <v>73</v>
      </c>
      <c r="D2882" s="1">
        <v>26160</v>
      </c>
      <c r="E2882" t="s">
        <v>2326</v>
      </c>
      <c r="F2882" s="2" t="s">
        <v>150</v>
      </c>
      <c r="G2882">
        <v>275</v>
      </c>
      <c r="H2882">
        <v>-13</v>
      </c>
      <c r="I2882" t="s">
        <v>510</v>
      </c>
      <c r="J2882" s="2" t="s">
        <v>150</v>
      </c>
      <c r="K2882" s="2" t="s">
        <v>150</v>
      </c>
      <c r="L2882" s="2">
        <v>285</v>
      </c>
      <c r="M2882" t="s">
        <v>2587</v>
      </c>
      <c r="N2882" s="11" t="s">
        <v>2588</v>
      </c>
      <c r="O2882" t="s">
        <v>2491</v>
      </c>
      <c r="P2882" t="s">
        <v>5863</v>
      </c>
      <c r="Q2882" s="11">
        <v>72</v>
      </c>
      <c r="R2882" s="2">
        <v>7241</v>
      </c>
      <c r="S2882" t="str">
        <f>_xlfn.CONCAT(D2882,E2882)</f>
        <v>26160Massachusetts Classic</v>
      </c>
      <c r="T2882">
        <f>A2882</f>
        <v>3585</v>
      </c>
      <c r="U2882">
        <f>VLOOKUP(T2882,Sheet2!V:V,1,FALSE)</f>
        <v>3585</v>
      </c>
      <c r="V2882">
        <f>VLOOKUP(B2882,Sheet2!W:W,1,FALSE)</f>
        <v>3037</v>
      </c>
    </row>
    <row r="2883" spans="1:22" x14ac:dyDescent="0.2">
      <c r="A2883">
        <v>3758</v>
      </c>
      <c r="B2883">
        <v>3210</v>
      </c>
      <c r="C2883">
        <v>86</v>
      </c>
      <c r="D2883" s="1">
        <v>26153</v>
      </c>
      <c r="E2883" t="s">
        <v>2273</v>
      </c>
      <c r="F2883" s="2" t="s">
        <v>150</v>
      </c>
      <c r="G2883">
        <v>275</v>
      </c>
      <c r="H2883">
        <v>-5</v>
      </c>
      <c r="I2883" t="s">
        <v>619</v>
      </c>
      <c r="J2883" s="12" t="s">
        <v>150</v>
      </c>
      <c r="K2883" s="2" t="s">
        <v>150</v>
      </c>
      <c r="L2883" s="2">
        <v>115</v>
      </c>
      <c r="M2883" t="s">
        <v>5846</v>
      </c>
      <c r="N2883" t="s">
        <v>2614</v>
      </c>
      <c r="O2883" t="s">
        <v>2615</v>
      </c>
      <c r="P2883" t="s">
        <v>5863</v>
      </c>
      <c r="Q2883">
        <v>70</v>
      </c>
      <c r="R2883">
        <v>7165</v>
      </c>
      <c r="S2883" t="str">
        <f>_xlfn.CONCAT(D2883,E2883)</f>
        <v>26153American Golf Classic</v>
      </c>
      <c r="T2883">
        <f>A2883</f>
        <v>3758</v>
      </c>
      <c r="U2883">
        <f>VLOOKUP(T2883,Sheet2!V:V,1,FALSE)</f>
        <v>3758</v>
      </c>
      <c r="V2883">
        <f>VLOOKUP(B2883,Sheet2!W:W,1,FALSE)</f>
        <v>3210</v>
      </c>
    </row>
    <row r="2884" spans="1:22" x14ac:dyDescent="0.2">
      <c r="A2884">
        <v>3949</v>
      </c>
      <c r="B2884">
        <v>3401</v>
      </c>
      <c r="C2884">
        <v>133</v>
      </c>
      <c r="D2884" s="1">
        <v>26147</v>
      </c>
      <c r="E2884" t="s">
        <v>2305</v>
      </c>
      <c r="F2884" s="2" t="s">
        <v>150</v>
      </c>
      <c r="G2884">
        <v>257</v>
      </c>
      <c r="H2884">
        <v>-27</v>
      </c>
      <c r="I2884" t="s">
        <v>5957</v>
      </c>
      <c r="J2884" s="12" t="s">
        <v>150</v>
      </c>
      <c r="K2884" s="2" t="s">
        <v>150</v>
      </c>
      <c r="L2884" s="2">
        <v>193</v>
      </c>
      <c r="M2884" s="2" t="s">
        <v>5955</v>
      </c>
      <c r="N2884" t="s">
        <v>5956</v>
      </c>
      <c r="O2884" t="s">
        <v>2514</v>
      </c>
      <c r="P2884" t="s">
        <v>5863</v>
      </c>
      <c r="Q2884">
        <v>71</v>
      </c>
      <c r="R2884" t="s">
        <v>150</v>
      </c>
      <c r="S2884" t="str">
        <f>_xlfn.CONCAT(D2884,E2884)</f>
        <v>26147National Team Championship</v>
      </c>
      <c r="T2884">
        <f>A2884</f>
        <v>3949</v>
      </c>
      <c r="U2884">
        <f>VLOOKUP(T2884,Sheet2!V:V,1,FALSE)</f>
        <v>3949</v>
      </c>
      <c r="V2884">
        <f>VLOOKUP(B2884,Sheet2!W:W,1,FALSE)</f>
        <v>3401</v>
      </c>
    </row>
    <row r="2885" spans="1:22" x14ac:dyDescent="0.2">
      <c r="A2885">
        <v>2345</v>
      </c>
      <c r="B2885">
        <v>2078</v>
      </c>
      <c r="C2885">
        <v>40</v>
      </c>
      <c r="D2885" s="1">
        <v>26139</v>
      </c>
      <c r="E2885" t="s">
        <v>1680</v>
      </c>
      <c r="F2885" s="2">
        <v>250000</v>
      </c>
      <c r="G2885">
        <v>270</v>
      </c>
      <c r="H2885">
        <v>-18</v>
      </c>
      <c r="I2885" t="s">
        <v>121</v>
      </c>
      <c r="J2885" s="2" t="s">
        <v>150</v>
      </c>
      <c r="K2885" s="2">
        <v>50000</v>
      </c>
      <c r="L2885" s="2">
        <v>446</v>
      </c>
      <c r="M2885" t="s">
        <v>1666</v>
      </c>
      <c r="N2885" t="s">
        <v>6107</v>
      </c>
      <c r="O2885" t="s">
        <v>2543</v>
      </c>
      <c r="P2885" t="s">
        <v>5863</v>
      </c>
      <c r="Q2885">
        <v>72</v>
      </c>
      <c r="R2885">
        <v>6700</v>
      </c>
      <c r="S2885" t="str">
        <f>_xlfn.CONCAT(D2885,E2885)</f>
        <v>26139Westchester Classic</v>
      </c>
      <c r="T2885">
        <f>A2885</f>
        <v>2345</v>
      </c>
      <c r="U2885">
        <f>VLOOKUP(T2885,Sheet2!V:V,1,FALSE)</f>
        <v>2345</v>
      </c>
      <c r="V2885">
        <f>VLOOKUP(B2885,Sheet2!W:W,1,FALSE)</f>
        <v>2078</v>
      </c>
    </row>
    <row r="2886" spans="1:22" x14ac:dyDescent="0.2">
      <c r="A2886">
        <v>2401</v>
      </c>
      <c r="B2886">
        <v>2134</v>
      </c>
      <c r="C2886">
        <v>41</v>
      </c>
      <c r="D2886" s="1">
        <v>26132</v>
      </c>
      <c r="E2886" t="s">
        <v>1703</v>
      </c>
      <c r="F2886" s="2">
        <v>150000</v>
      </c>
      <c r="G2886">
        <v>279</v>
      </c>
      <c r="H2886">
        <v>-5</v>
      </c>
      <c r="I2886" t="s">
        <v>109</v>
      </c>
      <c r="J2886" s="2" t="s">
        <v>150</v>
      </c>
      <c r="K2886" s="2">
        <v>30000</v>
      </c>
      <c r="L2886" s="2">
        <v>256</v>
      </c>
      <c r="M2886" t="s">
        <v>1311</v>
      </c>
      <c r="N2886" t="s">
        <v>6082</v>
      </c>
      <c r="O2886" t="s">
        <v>5908</v>
      </c>
      <c r="P2886" t="s">
        <v>5863</v>
      </c>
      <c r="Q2886">
        <v>71</v>
      </c>
      <c r="R2886">
        <v>6749</v>
      </c>
      <c r="S2886" t="str">
        <f>_xlfn.CONCAT(D2886,E2886)</f>
        <v>26132Western Open</v>
      </c>
      <c r="T2886">
        <f>A2886</f>
        <v>2401</v>
      </c>
      <c r="U2886">
        <f>VLOOKUP(T2886,Sheet2!V:V,1,FALSE)</f>
        <v>2401</v>
      </c>
      <c r="V2886">
        <f>VLOOKUP(B2886,Sheet2!W:W,1,FALSE)</f>
        <v>2134</v>
      </c>
    </row>
    <row r="2887" spans="1:22" x14ac:dyDescent="0.2">
      <c r="A2887">
        <v>3152</v>
      </c>
      <c r="B2887">
        <v>2625</v>
      </c>
      <c r="C2887">
        <v>60</v>
      </c>
      <c r="D2887" s="1">
        <v>26125</v>
      </c>
      <c r="E2887" t="s">
        <v>2117</v>
      </c>
      <c r="F2887" s="2" t="s">
        <v>150</v>
      </c>
      <c r="G2887">
        <v>270</v>
      </c>
      <c r="H2887">
        <v>-14</v>
      </c>
      <c r="I2887" t="s">
        <v>611</v>
      </c>
      <c r="J2887" s="2" t="s">
        <v>150</v>
      </c>
      <c r="K2887" s="2" t="s">
        <v>150</v>
      </c>
      <c r="L2887" s="2">
        <v>428</v>
      </c>
      <c r="M2887" t="s">
        <v>2547</v>
      </c>
      <c r="N2887" t="s">
        <v>2548</v>
      </c>
      <c r="O2887" t="s">
        <v>2546</v>
      </c>
      <c r="P2887" t="s">
        <v>5863</v>
      </c>
      <c r="Q2887">
        <v>71</v>
      </c>
      <c r="R2887" s="9">
        <v>6514</v>
      </c>
      <c r="S2887" t="str">
        <f>_xlfn.CONCAT(D2887,E2887)</f>
        <v>26125Greater Milwaukee Open</v>
      </c>
      <c r="T2887">
        <f>A2887</f>
        <v>3152</v>
      </c>
      <c r="U2887">
        <f>VLOOKUP(T2887,Sheet2!V:V,1,FALSE)</f>
        <v>3152</v>
      </c>
      <c r="V2887">
        <f>VLOOKUP(B2887,Sheet2!W:W,1,FALSE)</f>
        <v>2625</v>
      </c>
    </row>
    <row r="2888" spans="1:22" x14ac:dyDescent="0.2">
      <c r="A2888">
        <v>2079</v>
      </c>
      <c r="B2888">
        <v>1816</v>
      </c>
      <c r="C2888">
        <v>36</v>
      </c>
      <c r="D2888" s="1">
        <v>26124</v>
      </c>
      <c r="E2888" t="s">
        <v>1493</v>
      </c>
      <c r="F2888" s="2" t="s">
        <v>150</v>
      </c>
      <c r="G2888">
        <v>278</v>
      </c>
      <c r="H2888">
        <v>-6</v>
      </c>
      <c r="I2888" t="s">
        <v>209</v>
      </c>
      <c r="J2888" s="2" t="s">
        <v>150</v>
      </c>
      <c r="K2888" s="2">
        <v>13200</v>
      </c>
      <c r="L2888" s="2">
        <v>314</v>
      </c>
      <c r="M2888" t="s">
        <v>1499</v>
      </c>
      <c r="N2888" t="s">
        <v>6019</v>
      </c>
      <c r="O2888" s="2" t="s">
        <v>150</v>
      </c>
      <c r="P2888" t="s">
        <v>1919</v>
      </c>
      <c r="Q2888">
        <v>71</v>
      </c>
      <c r="R2888">
        <v>7080</v>
      </c>
      <c r="S2888" t="str">
        <f>_xlfn.CONCAT(D2888,E2888)</f>
        <v>26124The Open Championship</v>
      </c>
      <c r="T2888">
        <f>A2888</f>
        <v>2079</v>
      </c>
      <c r="U2888">
        <f>VLOOKUP(T2888,Sheet2!V:V,1,FALSE)</f>
        <v>2079</v>
      </c>
      <c r="V2888">
        <f>VLOOKUP(B2888,Sheet2!W:W,1,FALSE)</f>
        <v>1816</v>
      </c>
    </row>
    <row r="2889" spans="1:22" x14ac:dyDescent="0.2">
      <c r="A2889">
        <v>1723</v>
      </c>
      <c r="B2889">
        <v>1460</v>
      </c>
      <c r="C2889">
        <v>29</v>
      </c>
      <c r="D2889" s="1">
        <v>26118</v>
      </c>
      <c r="E2889" t="s">
        <v>1233</v>
      </c>
      <c r="F2889" s="2">
        <v>150000</v>
      </c>
      <c r="G2889">
        <v>275</v>
      </c>
      <c r="H2889">
        <v>-13</v>
      </c>
      <c r="I2889" t="s">
        <v>1247</v>
      </c>
      <c r="J2889" t="s">
        <v>18</v>
      </c>
      <c r="K2889" s="2">
        <v>30000</v>
      </c>
      <c r="L2889" s="2">
        <v>304</v>
      </c>
      <c r="M2889" t="s">
        <v>1245</v>
      </c>
      <c r="N2889" t="s">
        <v>6012</v>
      </c>
      <c r="O2889" t="s">
        <v>150</v>
      </c>
      <c r="P2889" t="s">
        <v>2002</v>
      </c>
      <c r="Q2889">
        <v>72</v>
      </c>
      <c r="R2889">
        <v>6905</v>
      </c>
      <c r="S2889" t="str">
        <f>_xlfn.CONCAT(D2889,E2889)</f>
        <v>26118Canadian Open</v>
      </c>
      <c r="T2889">
        <f>A2889</f>
        <v>1723</v>
      </c>
      <c r="U2889">
        <f>VLOOKUP(T2889,Sheet2!V:V,1,FALSE)</f>
        <v>1723</v>
      </c>
      <c r="V2889">
        <f>VLOOKUP(B2889,Sheet2!W:W,1,FALSE)</f>
        <v>1460</v>
      </c>
    </row>
    <row r="2890" spans="1:22" x14ac:dyDescent="0.2">
      <c r="A2890">
        <v>3820</v>
      </c>
      <c r="B2890">
        <v>3272</v>
      </c>
      <c r="C2890">
        <v>95</v>
      </c>
      <c r="D2890" s="1">
        <v>26111</v>
      </c>
      <c r="E2890" t="s">
        <v>2304</v>
      </c>
      <c r="F2890" s="2" t="s">
        <v>150</v>
      </c>
      <c r="G2890" s="2">
        <v>262</v>
      </c>
      <c r="H2890" s="2">
        <v>-22</v>
      </c>
      <c r="I2890" t="s">
        <v>2299</v>
      </c>
      <c r="J2890" s="2" t="s">
        <v>150</v>
      </c>
      <c r="K2890" s="2" t="s">
        <v>150</v>
      </c>
      <c r="L2890" s="2">
        <v>472</v>
      </c>
      <c r="M2890" t="s">
        <v>6217</v>
      </c>
      <c r="N2890" t="s">
        <v>6218</v>
      </c>
      <c r="O2890" t="s">
        <v>2615</v>
      </c>
      <c r="P2890" t="s">
        <v>5863</v>
      </c>
      <c r="Q2890">
        <v>71</v>
      </c>
      <c r="R2890" t="s">
        <v>150</v>
      </c>
      <c r="S2890" t="str">
        <f>_xlfn.CONCAT(D2890,E2890)</f>
        <v>26111Cleveland Open</v>
      </c>
      <c r="T2890">
        <f>A2890</f>
        <v>3820</v>
      </c>
      <c r="U2890">
        <f>VLOOKUP(T2890,Sheet2!V:V,1,FALSE)</f>
        <v>3820</v>
      </c>
      <c r="V2890">
        <f>VLOOKUP(B2890,Sheet2!W:W,1,FALSE)</f>
        <v>3272</v>
      </c>
    </row>
    <row r="2891" spans="1:22" x14ac:dyDescent="0.2">
      <c r="A2891">
        <v>1824</v>
      </c>
      <c r="B2891">
        <v>1561</v>
      </c>
      <c r="C2891">
        <v>30</v>
      </c>
      <c r="D2891" s="1">
        <v>26104</v>
      </c>
      <c r="E2891" t="s">
        <v>1305</v>
      </c>
      <c r="F2891" s="2">
        <v>200000</v>
      </c>
      <c r="G2891">
        <v>280</v>
      </c>
      <c r="H2891">
        <v>0</v>
      </c>
      <c r="I2891" t="s">
        <v>1247</v>
      </c>
      <c r="J2891" t="s">
        <v>18</v>
      </c>
      <c r="K2891" s="2">
        <v>30000</v>
      </c>
      <c r="L2891" s="2">
        <v>208</v>
      </c>
      <c r="M2891" t="s">
        <v>1302</v>
      </c>
      <c r="N2891" t="s">
        <v>6089</v>
      </c>
      <c r="O2891" t="s">
        <v>5976</v>
      </c>
      <c r="P2891" t="s">
        <v>5863</v>
      </c>
      <c r="Q2891">
        <v>70</v>
      </c>
      <c r="R2891">
        <v>6544</v>
      </c>
      <c r="S2891" t="str">
        <f>_xlfn.CONCAT(D2891,E2891)</f>
        <v>26104U.S. Open Championship</v>
      </c>
      <c r="T2891">
        <f>A2891</f>
        <v>1824</v>
      </c>
      <c r="U2891">
        <f>VLOOKUP(T2891,Sheet2!V:V,1,FALSE)</f>
        <v>1824</v>
      </c>
      <c r="V2891">
        <f>VLOOKUP(B2891,Sheet2!W:W,1,FALSE)</f>
        <v>1561</v>
      </c>
    </row>
    <row r="2892" spans="1:22" x14ac:dyDescent="0.2">
      <c r="A2892">
        <v>3395</v>
      </c>
      <c r="B2892">
        <v>2861</v>
      </c>
      <c r="C2892">
        <v>66</v>
      </c>
      <c r="D2892" s="1">
        <v>26097</v>
      </c>
      <c r="E2892" t="s">
        <v>2151</v>
      </c>
      <c r="F2892" t="s">
        <v>150</v>
      </c>
      <c r="G2892" s="11">
        <v>277</v>
      </c>
      <c r="H2892">
        <v>-11</v>
      </c>
      <c r="I2892" t="s">
        <v>401</v>
      </c>
      <c r="J2892" t="s">
        <v>150</v>
      </c>
      <c r="K2892" t="s">
        <v>150</v>
      </c>
      <c r="L2892" s="2">
        <v>296</v>
      </c>
      <c r="M2892" t="s">
        <v>2589</v>
      </c>
      <c r="N2892" t="s">
        <v>2590</v>
      </c>
      <c r="O2892" t="s">
        <v>2591</v>
      </c>
      <c r="P2892" t="s">
        <v>5863</v>
      </c>
      <c r="Q2892" s="11">
        <v>72</v>
      </c>
      <c r="R2892" s="2">
        <v>7205</v>
      </c>
      <c r="S2892" t="str">
        <f>_xlfn.CONCAT(D2892,E2892)</f>
        <v>26097Kemper Open</v>
      </c>
      <c r="T2892">
        <f>A2892</f>
        <v>3395</v>
      </c>
      <c r="U2892">
        <f>VLOOKUP(T2892,Sheet2!V:V,1,FALSE)</f>
        <v>3395</v>
      </c>
      <c r="V2892">
        <f>VLOOKUP(B2892,Sheet2!W:W,1,FALSE)</f>
        <v>2861</v>
      </c>
    </row>
    <row r="2893" spans="1:22" x14ac:dyDescent="0.2">
      <c r="A2893">
        <v>3902</v>
      </c>
      <c r="B2893">
        <v>3354</v>
      </c>
      <c r="C2893">
        <v>118</v>
      </c>
      <c r="D2893" s="1">
        <v>26097</v>
      </c>
      <c r="E2893" t="s">
        <v>2324</v>
      </c>
      <c r="F2893" s="2" t="s">
        <v>150</v>
      </c>
      <c r="G2893" t="s">
        <v>150</v>
      </c>
      <c r="H2893" t="s">
        <v>150</v>
      </c>
      <c r="I2893" t="s">
        <v>2325</v>
      </c>
      <c r="J2893" s="2" t="s">
        <v>150</v>
      </c>
      <c r="K2893" s="2" t="s">
        <v>150</v>
      </c>
      <c r="L2893" s="2">
        <v>9997</v>
      </c>
      <c r="M2893" s="2" t="s">
        <v>150</v>
      </c>
      <c r="N2893" t="s">
        <v>150</v>
      </c>
      <c r="O2893" t="s">
        <v>2591</v>
      </c>
      <c r="P2893" t="s">
        <v>5863</v>
      </c>
      <c r="Q2893" t="s">
        <v>150</v>
      </c>
      <c r="R2893" t="s">
        <v>150</v>
      </c>
      <c r="S2893" t="str">
        <f>_xlfn.CONCAT(D2893,E2893)</f>
        <v>26097Kemper‚ÄìAsheville Open Invitational</v>
      </c>
      <c r="T2893">
        <f>A2893</f>
        <v>3902</v>
      </c>
      <c r="U2893">
        <f>VLOOKUP(T2893,Sheet2!V:V,1,FALSE)</f>
        <v>3902</v>
      </c>
      <c r="V2893">
        <f>VLOOKUP(B2893,Sheet2!W:W,1,FALSE)</f>
        <v>3354</v>
      </c>
    </row>
    <row r="2894" spans="1:22" x14ac:dyDescent="0.2">
      <c r="A2894">
        <v>3242</v>
      </c>
      <c r="B2894">
        <v>2715</v>
      </c>
      <c r="C2894">
        <v>62</v>
      </c>
      <c r="D2894" s="1">
        <v>26090</v>
      </c>
      <c r="E2894" t="s">
        <v>2239</v>
      </c>
      <c r="F2894" s="2" t="s">
        <v>150</v>
      </c>
      <c r="G2894">
        <v>275</v>
      </c>
      <c r="H2894">
        <v>-13</v>
      </c>
      <c r="I2894" t="s">
        <v>1195</v>
      </c>
      <c r="J2894" t="s">
        <v>18</v>
      </c>
      <c r="K2894" s="2" t="s">
        <v>150</v>
      </c>
      <c r="L2894" s="2">
        <v>10</v>
      </c>
      <c r="M2894" t="s">
        <v>672</v>
      </c>
      <c r="N2894" t="s">
        <v>2559</v>
      </c>
      <c r="O2894" t="s">
        <v>2522</v>
      </c>
      <c r="P2894" t="s">
        <v>5863</v>
      </c>
      <c r="Q2894">
        <v>72</v>
      </c>
      <c r="R2894" s="2">
        <v>7007</v>
      </c>
      <c r="S2894" t="str">
        <f>_xlfn.CONCAT(D2894,E2894)</f>
        <v>26090Atlanta Classic</v>
      </c>
      <c r="T2894">
        <f>A2894</f>
        <v>3242</v>
      </c>
      <c r="U2894">
        <f>VLOOKUP(T2894,Sheet2!V:V,1,FALSE)</f>
        <v>3242</v>
      </c>
      <c r="V2894">
        <f>VLOOKUP(B2894,Sheet2!W:W,1,FALSE)</f>
        <v>2715</v>
      </c>
    </row>
    <row r="2895" spans="1:22" x14ac:dyDescent="0.2">
      <c r="A2895">
        <v>2973</v>
      </c>
      <c r="B2895">
        <v>2506</v>
      </c>
      <c r="C2895">
        <v>55</v>
      </c>
      <c r="D2895" s="1">
        <v>26083</v>
      </c>
      <c r="E2895" t="s">
        <v>2223</v>
      </c>
      <c r="F2895" s="2" t="s">
        <v>150</v>
      </c>
      <c r="G2895">
        <v>268</v>
      </c>
      <c r="H2895">
        <v>-12</v>
      </c>
      <c r="I2895" t="s">
        <v>209</v>
      </c>
      <c r="J2895" s="12" t="s">
        <v>150</v>
      </c>
      <c r="K2895" s="2" t="s">
        <v>150</v>
      </c>
      <c r="L2895" s="2">
        <v>68</v>
      </c>
      <c r="M2895" t="s">
        <v>2504</v>
      </c>
      <c r="N2895" t="s">
        <v>2502</v>
      </c>
      <c r="O2895" t="s">
        <v>2503</v>
      </c>
      <c r="P2895" t="s">
        <v>5863</v>
      </c>
      <c r="Q2895">
        <v>70</v>
      </c>
      <c r="R2895" s="2">
        <v>6466</v>
      </c>
      <c r="S2895" t="str">
        <f>_xlfn.CONCAT(D2895,E2895)</f>
        <v>26083Danny Thomas Memphis Classic</v>
      </c>
      <c r="T2895">
        <f>A2895</f>
        <v>2973</v>
      </c>
      <c r="U2895">
        <f>VLOOKUP(T2895,Sheet2!V:V,1,FALSE)</f>
        <v>2973</v>
      </c>
      <c r="V2895">
        <f>VLOOKUP(B2895,Sheet2!W:W,1,FALSE)</f>
        <v>2506</v>
      </c>
    </row>
    <row r="2896" spans="1:22" x14ac:dyDescent="0.2">
      <c r="A2896">
        <v>1602</v>
      </c>
      <c r="B2896">
        <v>1339</v>
      </c>
      <c r="C2896">
        <v>27</v>
      </c>
      <c r="D2896" s="1">
        <v>26076</v>
      </c>
      <c r="E2896" t="s">
        <v>1193</v>
      </c>
      <c r="F2896" s="2">
        <v>125000</v>
      </c>
      <c r="G2896">
        <v>283</v>
      </c>
      <c r="H2896">
        <v>3</v>
      </c>
      <c r="I2896" t="s">
        <v>107</v>
      </c>
      <c r="J2896" s="12" t="s">
        <v>150</v>
      </c>
      <c r="K2896" s="2">
        <v>25000</v>
      </c>
      <c r="L2896" s="2">
        <v>67</v>
      </c>
      <c r="M2896" t="s">
        <v>1173</v>
      </c>
      <c r="N2896" t="s">
        <v>6048</v>
      </c>
      <c r="O2896" t="s">
        <v>2644</v>
      </c>
      <c r="P2896" t="s">
        <v>5863</v>
      </c>
      <c r="Q2896">
        <v>70</v>
      </c>
      <c r="R2896">
        <v>7142</v>
      </c>
      <c r="S2896" t="str">
        <f>_xlfn.CONCAT(D2896,E2896)</f>
        <v>26076Colonial National Invitational</v>
      </c>
      <c r="T2896">
        <f>A2896</f>
        <v>1602</v>
      </c>
      <c r="U2896">
        <f>VLOOKUP(T2896,Sheet2!V:V,1,FALSE)</f>
        <v>1602</v>
      </c>
      <c r="V2896">
        <f>VLOOKUP(B2896,Sheet2!W:W,1,FALSE)</f>
        <v>1339</v>
      </c>
    </row>
    <row r="2897" spans="1:22" x14ac:dyDescent="0.2">
      <c r="A2897">
        <v>3920</v>
      </c>
      <c r="B2897">
        <v>3372</v>
      </c>
      <c r="C2897">
        <v>124</v>
      </c>
      <c r="D2897" s="1">
        <v>26076</v>
      </c>
      <c r="E2897" t="s">
        <v>2302</v>
      </c>
      <c r="F2897" s="2" t="s">
        <v>150</v>
      </c>
      <c r="G2897" t="s">
        <v>150</v>
      </c>
      <c r="H2897" t="s">
        <v>150</v>
      </c>
      <c r="I2897" t="s">
        <v>2323</v>
      </c>
      <c r="J2897" s="2" t="s">
        <v>150</v>
      </c>
      <c r="K2897" s="2" t="s">
        <v>150</v>
      </c>
      <c r="L2897" s="2">
        <v>9995</v>
      </c>
      <c r="M2897" t="s">
        <v>150</v>
      </c>
      <c r="N2897" t="s">
        <v>150</v>
      </c>
      <c r="O2897" t="s">
        <v>5849</v>
      </c>
      <c r="P2897" t="s">
        <v>5863</v>
      </c>
      <c r="Q2897" t="s">
        <v>150</v>
      </c>
      <c r="R2897" t="s">
        <v>150</v>
      </c>
      <c r="S2897" t="str">
        <f>_xlfn.CONCAT(D2897,E2897)</f>
        <v>26076Maumelle Open</v>
      </c>
      <c r="T2897">
        <f>A2897</f>
        <v>3920</v>
      </c>
      <c r="U2897">
        <f>VLOOKUP(T2897,Sheet2!V:V,1,FALSE)</f>
        <v>3920</v>
      </c>
      <c r="V2897">
        <f>VLOOKUP(B2897,Sheet2!W:W,1,FALSE)</f>
        <v>3372</v>
      </c>
    </row>
    <row r="2898" spans="1:22" x14ac:dyDescent="0.2">
      <c r="A2898">
        <v>78</v>
      </c>
      <c r="B2898">
        <v>78</v>
      </c>
      <c r="C2898">
        <v>4</v>
      </c>
      <c r="D2898" s="1">
        <v>26069</v>
      </c>
      <c r="E2898" t="s">
        <v>115</v>
      </c>
      <c r="F2898" s="2">
        <v>125000</v>
      </c>
      <c r="G2898">
        <v>280</v>
      </c>
      <c r="H2898">
        <v>-4</v>
      </c>
      <c r="I2898" t="s">
        <v>116</v>
      </c>
      <c r="J2898" t="s">
        <v>18</v>
      </c>
      <c r="K2898" s="2">
        <v>25000</v>
      </c>
      <c r="L2898" s="2">
        <v>56</v>
      </c>
      <c r="M2898" t="s">
        <v>117</v>
      </c>
      <c r="N2898" t="s">
        <v>6025</v>
      </c>
      <c r="O2898" t="s">
        <v>2644</v>
      </c>
      <c r="P2898" t="s">
        <v>5863</v>
      </c>
      <c r="Q2898">
        <v>71</v>
      </c>
      <c r="R2898">
        <v>7166</v>
      </c>
      <c r="S2898" t="str">
        <f>_xlfn.CONCAT(D2898,E2898)</f>
        <v>26069Houston Champions International</v>
      </c>
      <c r="T2898">
        <f>A2898</f>
        <v>78</v>
      </c>
      <c r="U2898">
        <f>VLOOKUP(T2898,Sheet2!V:V,1,FALSE)</f>
        <v>78</v>
      </c>
      <c r="V2898">
        <f>VLOOKUP(B2898,Sheet2!W:W,1,FALSE)</f>
        <v>78</v>
      </c>
    </row>
    <row r="2899" spans="1:22" x14ac:dyDescent="0.2">
      <c r="A2899">
        <v>3841</v>
      </c>
      <c r="B2899">
        <v>3293</v>
      </c>
      <c r="C2899">
        <v>102</v>
      </c>
      <c r="D2899" s="1">
        <v>26069</v>
      </c>
      <c r="E2899" t="s">
        <v>2321</v>
      </c>
      <c r="F2899" s="2" t="s">
        <v>150</v>
      </c>
      <c r="G2899" t="s">
        <v>150</v>
      </c>
      <c r="H2899" t="s">
        <v>150</v>
      </c>
      <c r="I2899" t="s">
        <v>2322</v>
      </c>
      <c r="J2899" s="2" t="s">
        <v>150</v>
      </c>
      <c r="K2899" s="2" t="s">
        <v>150</v>
      </c>
      <c r="L2899" s="2">
        <v>9999</v>
      </c>
      <c r="M2899" t="s">
        <v>150</v>
      </c>
      <c r="N2899" t="s">
        <v>150</v>
      </c>
      <c r="O2899" t="s">
        <v>5859</v>
      </c>
      <c r="P2899" t="s">
        <v>5863</v>
      </c>
      <c r="Q2899" t="s">
        <v>150</v>
      </c>
      <c r="R2899" t="s">
        <v>150</v>
      </c>
      <c r="S2899" t="str">
        <f>_xlfn.CONCAT(D2899,E2899)</f>
        <v>26069East Ridge Classic</v>
      </c>
      <c r="T2899">
        <f>A2899</f>
        <v>3841</v>
      </c>
      <c r="U2899">
        <f>VLOOKUP(T2899,Sheet2!V:V,1,FALSE)</f>
        <v>3841</v>
      </c>
      <c r="V2899">
        <f>VLOOKUP(B2899,Sheet2!W:W,1,FALSE)</f>
        <v>3293</v>
      </c>
    </row>
    <row r="2900" spans="1:22" x14ac:dyDescent="0.2">
      <c r="A2900">
        <v>1431</v>
      </c>
      <c r="B2900">
        <v>1168</v>
      </c>
      <c r="C2900">
        <v>25</v>
      </c>
      <c r="D2900" s="1">
        <v>26062</v>
      </c>
      <c r="E2900" t="s">
        <v>957</v>
      </c>
      <c r="F2900" s="2">
        <v>125000</v>
      </c>
      <c r="G2900">
        <v>274</v>
      </c>
      <c r="H2900">
        <v>-6</v>
      </c>
      <c r="I2900" t="s">
        <v>215</v>
      </c>
      <c r="J2900" s="2" t="s">
        <v>150</v>
      </c>
      <c r="K2900" s="2">
        <v>25000</v>
      </c>
      <c r="L2900" s="2">
        <v>293</v>
      </c>
      <c r="M2900" t="s">
        <v>960</v>
      </c>
      <c r="N2900" t="s">
        <v>6057</v>
      </c>
      <c r="O2900" t="s">
        <v>2644</v>
      </c>
      <c r="P2900" t="s">
        <v>5863</v>
      </c>
      <c r="Q2900">
        <v>70</v>
      </c>
      <c r="R2900">
        <v>6993</v>
      </c>
      <c r="S2900" t="str">
        <f>_xlfn.CONCAT(D2900,E2900)</f>
        <v>26062Byron Nelson Golf Classic</v>
      </c>
      <c r="T2900">
        <f>A2900</f>
        <v>1431</v>
      </c>
      <c r="U2900">
        <f>VLOOKUP(T2900,Sheet2!V:V,1,FALSE)</f>
        <v>1431</v>
      </c>
      <c r="V2900">
        <f>VLOOKUP(B2900,Sheet2!W:W,1,FALSE)</f>
        <v>1168</v>
      </c>
    </row>
    <row r="2901" spans="1:22" x14ac:dyDescent="0.2">
      <c r="A2901">
        <v>1321</v>
      </c>
      <c r="B2901">
        <v>1072</v>
      </c>
      <c r="C2901">
        <v>22</v>
      </c>
      <c r="D2901" s="1">
        <v>26055</v>
      </c>
      <c r="E2901" t="s">
        <v>894</v>
      </c>
      <c r="F2901" s="2">
        <v>125000</v>
      </c>
      <c r="G2901">
        <v>276</v>
      </c>
      <c r="H2901">
        <v>-12</v>
      </c>
      <c r="I2901" t="s">
        <v>120</v>
      </c>
      <c r="J2901" s="12" t="s">
        <v>150</v>
      </c>
      <c r="K2901" s="2">
        <v>25000</v>
      </c>
      <c r="L2901" s="2">
        <v>188</v>
      </c>
      <c r="M2901" t="s">
        <v>886</v>
      </c>
      <c r="N2901" t="s">
        <v>6056</v>
      </c>
      <c r="O2901" t="s">
        <v>5859</v>
      </c>
      <c r="P2901" t="s">
        <v>5863</v>
      </c>
      <c r="Q2901">
        <v>72</v>
      </c>
      <c r="R2901">
        <v>7080</v>
      </c>
      <c r="S2901" t="str">
        <f>_xlfn.CONCAT(D2901,E2901)</f>
        <v>26055Greater New Orleans Open Invitational</v>
      </c>
      <c r="T2901">
        <f>A2901</f>
        <v>1321</v>
      </c>
      <c r="U2901">
        <f>VLOOKUP(T2901,Sheet2!V:V,1,FALSE)</f>
        <v>1321</v>
      </c>
      <c r="V2901">
        <f>VLOOKUP(B2901,Sheet2!W:W,1,FALSE)</f>
        <v>1072</v>
      </c>
    </row>
    <row r="2902" spans="1:22" x14ac:dyDescent="0.2">
      <c r="A2902">
        <v>3662</v>
      </c>
      <c r="B2902">
        <v>3114</v>
      </c>
      <c r="C2902">
        <v>76</v>
      </c>
      <c r="D2902" s="1">
        <v>26048</v>
      </c>
      <c r="E2902" t="s">
        <v>2320</v>
      </c>
      <c r="F2902" s="2" t="s">
        <v>150</v>
      </c>
      <c r="G2902" s="2">
        <v>273</v>
      </c>
      <c r="H2902">
        <v>-15</v>
      </c>
      <c r="I2902" t="s">
        <v>209</v>
      </c>
      <c r="J2902" s="2" t="s">
        <v>150</v>
      </c>
      <c r="K2902" s="2" t="s">
        <v>150</v>
      </c>
      <c r="L2902" s="2">
        <v>177</v>
      </c>
      <c r="M2902" s="7" t="s">
        <v>2622</v>
      </c>
      <c r="N2902" s="7" t="s">
        <v>2623</v>
      </c>
      <c r="O2902" s="7" t="s">
        <v>1904</v>
      </c>
      <c r="P2902" t="s">
        <v>5863</v>
      </c>
      <c r="Q2902">
        <v>72</v>
      </c>
      <c r="R2902" s="2" t="s">
        <v>150</v>
      </c>
      <c r="S2902" t="str">
        <f>_xlfn.CONCAT(D2902,E2902)</f>
        <v>26048Tallahassee Open Invitational</v>
      </c>
      <c r="T2902">
        <f>A2902</f>
        <v>3662</v>
      </c>
      <c r="U2902">
        <f>VLOOKUP(T2902,Sheet2!V:V,1,FALSE)</f>
        <v>3662</v>
      </c>
      <c r="V2902">
        <f>VLOOKUP(B2902,Sheet2!W:W,1,FALSE)</f>
        <v>3114</v>
      </c>
    </row>
    <row r="2903" spans="1:22" x14ac:dyDescent="0.2">
      <c r="A2903">
        <v>175</v>
      </c>
      <c r="B2903">
        <v>167</v>
      </c>
      <c r="C2903">
        <v>6</v>
      </c>
      <c r="D2903" s="1">
        <v>26048</v>
      </c>
      <c r="E2903" t="s">
        <v>213</v>
      </c>
      <c r="F2903" s="2">
        <v>165000</v>
      </c>
      <c r="G2903">
        <v>279</v>
      </c>
      <c r="H2903">
        <v>-9</v>
      </c>
      <c r="I2903" t="s">
        <v>215</v>
      </c>
      <c r="J2903" s="12" t="s">
        <v>150</v>
      </c>
      <c r="K2903" s="2">
        <v>33000</v>
      </c>
      <c r="L2903" s="2">
        <v>182</v>
      </c>
      <c r="M2903" t="s">
        <v>192</v>
      </c>
      <c r="N2903" t="s">
        <v>6031</v>
      </c>
      <c r="O2903" t="s">
        <v>2479</v>
      </c>
      <c r="P2903" t="s">
        <v>5863</v>
      </c>
      <c r="Q2903">
        <v>72</v>
      </c>
      <c r="R2903">
        <v>6911</v>
      </c>
      <c r="S2903" t="str">
        <f>_xlfn.CONCAT(D2903,E2903)</f>
        <v>26048Tournament of Champions</v>
      </c>
      <c r="T2903">
        <f>A2903</f>
        <v>175</v>
      </c>
      <c r="U2903">
        <f>VLOOKUP(T2903,Sheet2!V:V,1,FALSE)</f>
        <v>175</v>
      </c>
      <c r="V2903">
        <f>VLOOKUP(B2903,Sheet2!W:W,1,FALSE)</f>
        <v>167</v>
      </c>
    </row>
    <row r="2904" spans="1:22" ht="18" x14ac:dyDescent="0.2">
      <c r="A2904">
        <v>3682</v>
      </c>
      <c r="B2904">
        <v>3134</v>
      </c>
      <c r="C2904">
        <v>77</v>
      </c>
      <c r="D2904" s="1">
        <v>26041</v>
      </c>
      <c r="E2904" t="s">
        <v>2285</v>
      </c>
      <c r="F2904" s="2" t="s">
        <v>150</v>
      </c>
      <c r="G2904" s="2">
        <v>276</v>
      </c>
      <c r="H2904" s="2">
        <v>-8</v>
      </c>
      <c r="I2904" t="s">
        <v>107</v>
      </c>
      <c r="J2904" s="2" t="s">
        <v>150</v>
      </c>
      <c r="K2904" s="2" t="s">
        <v>150</v>
      </c>
      <c r="L2904" s="2">
        <v>473</v>
      </c>
      <c r="M2904" s="16" t="s">
        <v>6219</v>
      </c>
      <c r="N2904" s="2" t="s">
        <v>2629</v>
      </c>
      <c r="O2904" s="2" t="s">
        <v>1904</v>
      </c>
      <c r="P2904" s="2" t="s">
        <v>5863</v>
      </c>
      <c r="Q2904">
        <v>71</v>
      </c>
      <c r="R2904" s="2" t="s">
        <v>150</v>
      </c>
      <c r="S2904" t="str">
        <f>_xlfn.CONCAT(D2904,E2904)</f>
        <v>26041Monsanto Open</v>
      </c>
      <c r="T2904">
        <f>A2904</f>
        <v>3682</v>
      </c>
      <c r="U2904">
        <f>VLOOKUP(T2904,Sheet2!V:V,1,FALSE)</f>
        <v>3682</v>
      </c>
      <c r="V2904">
        <f>VLOOKUP(B2904,Sheet2!W:W,1,FALSE)</f>
        <v>3134</v>
      </c>
    </row>
    <row r="2905" spans="1:22" x14ac:dyDescent="0.2">
      <c r="A2905">
        <v>1180</v>
      </c>
      <c r="B2905">
        <v>931</v>
      </c>
      <c r="C2905">
        <v>20</v>
      </c>
      <c r="D2905" s="1">
        <v>26034</v>
      </c>
      <c r="E2905" t="s">
        <v>797</v>
      </c>
      <c r="F2905" s="2">
        <v>197976</v>
      </c>
      <c r="G2905">
        <v>279</v>
      </c>
      <c r="H2905">
        <v>-9</v>
      </c>
      <c r="I2905" t="s">
        <v>816</v>
      </c>
      <c r="J2905" s="12" t="s">
        <v>150</v>
      </c>
      <c r="K2905" s="2">
        <v>25000</v>
      </c>
      <c r="L2905" s="2">
        <v>12</v>
      </c>
      <c r="M2905" t="s">
        <v>798</v>
      </c>
      <c r="N2905" t="s">
        <v>6053</v>
      </c>
      <c r="O2905" t="s">
        <v>2522</v>
      </c>
      <c r="P2905" t="s">
        <v>5863</v>
      </c>
      <c r="Q2905">
        <v>72</v>
      </c>
      <c r="R2905">
        <v>6980</v>
      </c>
      <c r="S2905" t="str">
        <f>_xlfn.CONCAT(D2905,E2905)</f>
        <v>26034Masters Tournament</v>
      </c>
      <c r="T2905">
        <f>A2905</f>
        <v>1180</v>
      </c>
      <c r="U2905">
        <f>VLOOKUP(T2905,Sheet2!V:V,1,FALSE)</f>
        <v>1180</v>
      </c>
      <c r="V2905">
        <f>VLOOKUP(B2905,Sheet2!W:W,1,FALSE)</f>
        <v>931</v>
      </c>
    </row>
    <row r="2906" spans="1:22" x14ac:dyDescent="0.2">
      <c r="A2906">
        <v>3896</v>
      </c>
      <c r="B2906">
        <v>3348</v>
      </c>
      <c r="C2906">
        <v>46</v>
      </c>
      <c r="D2906" s="1">
        <v>26034</v>
      </c>
      <c r="E2906" t="s">
        <v>2232</v>
      </c>
      <c r="F2906" s="2" t="s">
        <v>150</v>
      </c>
      <c r="G2906">
        <v>270</v>
      </c>
      <c r="H2906">
        <v>-10</v>
      </c>
      <c r="I2906" t="s">
        <v>2319</v>
      </c>
      <c r="J2906" s="2" t="s">
        <v>150</v>
      </c>
      <c r="K2906" s="2" t="s">
        <v>150</v>
      </c>
      <c r="L2906" s="2">
        <v>143</v>
      </c>
      <c r="M2906" s="2" t="s">
        <v>5921</v>
      </c>
      <c r="N2906" t="s">
        <v>1895</v>
      </c>
      <c r="O2906" t="s">
        <v>5919</v>
      </c>
      <c r="P2906" t="s">
        <v>5863</v>
      </c>
      <c r="Q2906">
        <v>70</v>
      </c>
      <c r="R2906" t="s">
        <v>150</v>
      </c>
      <c r="S2906" t="str">
        <f>_xlfn.CONCAT(D2906,E2906)</f>
        <v>26034Magnolia Classic</v>
      </c>
      <c r="T2906">
        <f>A2906</f>
        <v>3896</v>
      </c>
      <c r="U2906">
        <f>VLOOKUP(T2906,Sheet2!V:V,1,FALSE)</f>
        <v>3896</v>
      </c>
      <c r="V2906">
        <f>VLOOKUP(B2906,Sheet2!W:W,1,FALSE)</f>
        <v>3348</v>
      </c>
    </row>
    <row r="2907" spans="1:22" x14ac:dyDescent="0.2">
      <c r="A2907">
        <v>4036</v>
      </c>
      <c r="B2907">
        <v>3487</v>
      </c>
      <c r="C2907">
        <v>156</v>
      </c>
      <c r="D2907" s="1">
        <v>26034</v>
      </c>
      <c r="E2907" t="s">
        <v>2315</v>
      </c>
      <c r="F2907" s="2" t="s">
        <v>150</v>
      </c>
      <c r="G2907" t="s">
        <v>150</v>
      </c>
      <c r="H2907" t="s">
        <v>150</v>
      </c>
      <c r="I2907" t="s">
        <v>2316</v>
      </c>
      <c r="J2907" s="2" t="s">
        <v>150</v>
      </c>
      <c r="K2907" s="2" t="s">
        <v>150</v>
      </c>
      <c r="L2907" s="2">
        <v>455</v>
      </c>
      <c r="M2907" s="2" t="s">
        <v>5967</v>
      </c>
      <c r="N2907" t="s">
        <v>2113</v>
      </c>
      <c r="O2907" t="s">
        <v>2479</v>
      </c>
      <c r="P2907" t="s">
        <v>5863</v>
      </c>
      <c r="Q2907" t="s">
        <v>150</v>
      </c>
      <c r="R2907" t="s">
        <v>150</v>
      </c>
      <c r="S2907" t="str">
        <f>_xlfn.CONCAT(D2907,E2907)</f>
        <v>26034United Air Lines ‚Äì Ontario Open</v>
      </c>
      <c r="T2907">
        <f>A2907</f>
        <v>4036</v>
      </c>
      <c r="U2907">
        <f>VLOOKUP(T2907,Sheet2!V:V,1,FALSE)</f>
        <v>4036</v>
      </c>
      <c r="V2907">
        <f>VLOOKUP(B2907,Sheet2!W:W,1,FALSE)</f>
        <v>3487</v>
      </c>
    </row>
    <row r="2908" spans="1:22" x14ac:dyDescent="0.2">
      <c r="A2908">
        <v>2258</v>
      </c>
      <c r="B2908">
        <v>1995</v>
      </c>
      <c r="C2908">
        <v>39</v>
      </c>
      <c r="D2908" s="1">
        <v>26027</v>
      </c>
      <c r="E2908" t="s">
        <v>1637</v>
      </c>
      <c r="F2908" s="2">
        <v>190000</v>
      </c>
      <c r="G2908">
        <v>275</v>
      </c>
      <c r="H2908">
        <v>-9</v>
      </c>
      <c r="I2908" t="s">
        <v>1639</v>
      </c>
      <c r="J2908" t="s">
        <v>18</v>
      </c>
      <c r="K2908" s="2">
        <v>38000</v>
      </c>
      <c r="L2908" s="2">
        <v>337</v>
      </c>
      <c r="M2908" t="s">
        <v>1622</v>
      </c>
      <c r="N2908" t="s">
        <v>6102</v>
      </c>
      <c r="O2908" t="s">
        <v>2591</v>
      </c>
      <c r="P2908" t="s">
        <v>5863</v>
      </c>
      <c r="Q2908">
        <v>71</v>
      </c>
      <c r="R2908">
        <v>7034</v>
      </c>
      <c r="S2908" t="str">
        <f>_xlfn.CONCAT(D2908,E2908)</f>
        <v>26027Greater Greensboro Open</v>
      </c>
      <c r="T2908">
        <f>A2908</f>
        <v>2258</v>
      </c>
      <c r="U2908">
        <f>VLOOKUP(T2908,Sheet2!V:V,1,FALSE)</f>
        <v>2258</v>
      </c>
      <c r="V2908">
        <f>VLOOKUP(B2908,Sheet2!W:W,1,FALSE)</f>
        <v>1995</v>
      </c>
    </row>
    <row r="2909" spans="1:22" x14ac:dyDescent="0.2">
      <c r="A2909">
        <v>3945</v>
      </c>
      <c r="B2909">
        <v>3397</v>
      </c>
      <c r="C2909">
        <v>132</v>
      </c>
      <c r="D2909" s="1">
        <v>26020</v>
      </c>
      <c r="E2909" t="s">
        <v>2318</v>
      </c>
      <c r="F2909" s="2" t="s">
        <v>150</v>
      </c>
      <c r="G2909">
        <v>274</v>
      </c>
      <c r="H2909">
        <v>-14</v>
      </c>
      <c r="I2909" t="s">
        <v>106</v>
      </c>
      <c r="J2909" s="12" t="s">
        <v>150</v>
      </c>
      <c r="K2909" s="2" t="s">
        <v>150</v>
      </c>
      <c r="L2909" s="5">
        <v>81</v>
      </c>
      <c r="M2909" s="2" t="s">
        <v>5952</v>
      </c>
      <c r="N2909" t="s">
        <v>5953</v>
      </c>
      <c r="O2909" t="s">
        <v>1904</v>
      </c>
      <c r="P2909" t="s">
        <v>5863</v>
      </c>
      <c r="Q2909">
        <v>72</v>
      </c>
      <c r="R2909">
        <v>6970</v>
      </c>
      <c r="S2909" t="str">
        <f>_xlfn.CONCAT(D2909,E2909)</f>
        <v>26020National Airlines Open Invitational</v>
      </c>
      <c r="T2909">
        <f>A2909</f>
        <v>3945</v>
      </c>
      <c r="U2909">
        <f>VLOOKUP(T2909,Sheet2!V:V,1,FALSE)</f>
        <v>3945</v>
      </c>
      <c r="V2909">
        <f>VLOOKUP(B2909,Sheet2!W:W,1,FALSE)</f>
        <v>3397</v>
      </c>
    </row>
    <row r="2910" spans="1:22" x14ac:dyDescent="0.2">
      <c r="A2910">
        <v>3858</v>
      </c>
      <c r="B2910">
        <v>3310</v>
      </c>
      <c r="C2910">
        <v>109</v>
      </c>
      <c r="D2910" s="1">
        <v>26013</v>
      </c>
      <c r="E2910" t="s">
        <v>2268</v>
      </c>
      <c r="F2910" s="12" t="s">
        <v>150</v>
      </c>
      <c r="G2910">
        <v>281</v>
      </c>
      <c r="H2910">
        <v>-7</v>
      </c>
      <c r="I2910" t="s">
        <v>106</v>
      </c>
      <c r="J2910" s="12" t="s">
        <v>150</v>
      </c>
      <c r="K2910" s="12" t="s">
        <v>150</v>
      </c>
      <c r="L2910" s="2">
        <v>165</v>
      </c>
      <c r="M2910" t="s">
        <v>5898</v>
      </c>
      <c r="N2910" t="s">
        <v>5899</v>
      </c>
      <c r="O2910" t="s">
        <v>1904</v>
      </c>
      <c r="P2910" t="s">
        <v>5863</v>
      </c>
      <c r="Q2910">
        <v>72</v>
      </c>
      <c r="R2910" t="s">
        <v>150</v>
      </c>
      <c r="S2910" t="str">
        <f>_xlfn.CONCAT(D2910,E2910)</f>
        <v>26013Greater Jacksonville Open</v>
      </c>
      <c r="T2910">
        <f>A2910</f>
        <v>3858</v>
      </c>
      <c r="U2910">
        <f>VLOOKUP(T2910,Sheet2!V:V,1,FALSE)</f>
        <v>3858</v>
      </c>
      <c r="V2910">
        <f>VLOOKUP(B2910,Sheet2!W:W,1,FALSE)</f>
        <v>3310</v>
      </c>
    </row>
    <row r="2911" spans="1:22" x14ac:dyDescent="0.2">
      <c r="A2911">
        <v>912</v>
      </c>
      <c r="B2911">
        <v>665</v>
      </c>
      <c r="C2911">
        <v>13</v>
      </c>
      <c r="D2911" s="1">
        <v>26006</v>
      </c>
      <c r="E2911" t="s">
        <v>621</v>
      </c>
      <c r="F2911" s="2">
        <v>150000</v>
      </c>
      <c r="G2911">
        <v>270</v>
      </c>
      <c r="H2911">
        <v>-18</v>
      </c>
      <c r="I2911" t="s">
        <v>121</v>
      </c>
      <c r="J2911" s="12" t="s">
        <v>150</v>
      </c>
      <c r="K2911" s="2">
        <v>30000</v>
      </c>
      <c r="L2911" s="2">
        <v>306</v>
      </c>
      <c r="M2911" t="s">
        <v>616</v>
      </c>
      <c r="N2911" t="s">
        <v>6046</v>
      </c>
      <c r="O2911" t="s">
        <v>1904</v>
      </c>
      <c r="P2911" t="s">
        <v>5863</v>
      </c>
      <c r="Q2911">
        <v>72</v>
      </c>
      <c r="R2911">
        <v>7012</v>
      </c>
      <c r="S2911" t="str">
        <f>_xlfn.CONCAT(D2911,E2911)</f>
        <v>26006Florida Citrus Invitational</v>
      </c>
      <c r="T2911">
        <f>A2911</f>
        <v>912</v>
      </c>
      <c r="U2911">
        <f>VLOOKUP(T2911,Sheet2!V:V,1,FALSE)</f>
        <v>912</v>
      </c>
      <c r="V2911">
        <f>VLOOKUP(B2911,Sheet2!W:W,1,FALSE)</f>
        <v>665</v>
      </c>
    </row>
    <row r="2912" spans="1:22" x14ac:dyDescent="0.2">
      <c r="A2912">
        <v>3356</v>
      </c>
      <c r="B2912">
        <v>2822</v>
      </c>
      <c r="C2912">
        <v>65</v>
      </c>
      <c r="D2912" s="1">
        <v>25999</v>
      </c>
      <c r="E2912" t="s">
        <v>2317</v>
      </c>
      <c r="F2912" s="2" t="s">
        <v>150</v>
      </c>
      <c r="G2912" s="11">
        <v>275</v>
      </c>
      <c r="H2912">
        <v>-13</v>
      </c>
      <c r="I2912" t="s">
        <v>395</v>
      </c>
      <c r="J2912" s="12" t="s">
        <v>150</v>
      </c>
      <c r="K2912" s="2" t="s">
        <v>150</v>
      </c>
      <c r="L2912" s="2">
        <v>95</v>
      </c>
      <c r="M2912" t="s">
        <v>2585</v>
      </c>
      <c r="N2912" t="s">
        <v>2586</v>
      </c>
      <c r="O2912" t="s">
        <v>1904</v>
      </c>
      <c r="P2912" t="s">
        <v>5863</v>
      </c>
      <c r="Q2912" s="11">
        <v>72</v>
      </c>
      <c r="R2912" s="2">
        <v>6939</v>
      </c>
      <c r="S2912" t="str">
        <f>_xlfn.CONCAT(D2912,E2912)</f>
        <v>25999Doral-Eastern Open Invitational</v>
      </c>
      <c r="T2912">
        <f>A2912</f>
        <v>3356</v>
      </c>
      <c r="U2912">
        <f>VLOOKUP(T2912,Sheet2!V:V,1,FALSE)</f>
        <v>3356</v>
      </c>
      <c r="V2912">
        <f>VLOOKUP(B2912,Sheet2!W:W,1,FALSE)</f>
        <v>2822</v>
      </c>
    </row>
    <row r="2913" spans="1:22" x14ac:dyDescent="0.2">
      <c r="A2913">
        <v>1499</v>
      </c>
      <c r="B2913">
        <v>1236</v>
      </c>
      <c r="C2913">
        <v>26</v>
      </c>
      <c r="D2913" s="1">
        <v>25992</v>
      </c>
      <c r="E2913" t="s">
        <v>978</v>
      </c>
      <c r="F2913" s="2">
        <v>200000</v>
      </c>
      <c r="G2913">
        <v>281</v>
      </c>
      <c r="H2913">
        <v>-7</v>
      </c>
      <c r="I2913" t="s">
        <v>215</v>
      </c>
      <c r="J2913" s="2" t="s">
        <v>150</v>
      </c>
      <c r="K2913" s="2">
        <v>40000</v>
      </c>
      <c r="L2913" s="2">
        <v>269</v>
      </c>
      <c r="M2913" t="s">
        <v>551</v>
      </c>
      <c r="N2913" t="s">
        <v>6044</v>
      </c>
      <c r="O2913" t="s">
        <v>1904</v>
      </c>
      <c r="P2913" t="s">
        <v>5863</v>
      </c>
      <c r="Q2913">
        <v>72</v>
      </c>
      <c r="R2913">
        <v>7096</v>
      </c>
      <c r="S2913" t="str">
        <f>_xlfn.CONCAT(D2913,E2913)</f>
        <v>25992PGA Championship</v>
      </c>
      <c r="T2913">
        <f>A2913</f>
        <v>1499</v>
      </c>
      <c r="U2913">
        <f>VLOOKUP(T2913,Sheet2!V:V,1,FALSE)</f>
        <v>1499</v>
      </c>
      <c r="V2913">
        <f>VLOOKUP(B2913,Sheet2!W:W,1,FALSE)</f>
        <v>1236</v>
      </c>
    </row>
    <row r="2914" spans="1:22" x14ac:dyDescent="0.2">
      <c r="A2914">
        <v>3305</v>
      </c>
      <c r="B2914">
        <v>2778</v>
      </c>
      <c r="C2914">
        <v>64</v>
      </c>
      <c r="D2914" s="1">
        <v>25986</v>
      </c>
      <c r="E2914" t="s">
        <v>2566</v>
      </c>
      <c r="F2914" s="2" t="s">
        <v>150</v>
      </c>
      <c r="G2914" s="11">
        <v>273</v>
      </c>
      <c r="H2914" s="11">
        <v>-15</v>
      </c>
      <c r="I2914" t="s">
        <v>395</v>
      </c>
      <c r="J2914" s="2" t="s">
        <v>150</v>
      </c>
      <c r="K2914" s="2" t="s">
        <v>150</v>
      </c>
      <c r="L2914" s="11">
        <v>431</v>
      </c>
      <c r="M2914" t="s">
        <v>2577</v>
      </c>
      <c r="N2914" t="s">
        <v>6121</v>
      </c>
      <c r="O2914" t="s">
        <v>6123</v>
      </c>
      <c r="P2914" t="s">
        <v>5863</v>
      </c>
      <c r="Q2914" s="11">
        <v>72</v>
      </c>
      <c r="R2914" s="2">
        <v>7305</v>
      </c>
      <c r="S2914" t="str">
        <f>_xlfn.CONCAT(D2914,E2914)</f>
        <v>25986Tucson Open</v>
      </c>
      <c r="T2914">
        <f>A2914</f>
        <v>3305</v>
      </c>
      <c r="U2914">
        <f>VLOOKUP(T2914,Sheet2!V:V,1,FALSE)</f>
        <v>3305</v>
      </c>
      <c r="V2914">
        <f>VLOOKUP(B2914,Sheet2!W:W,1,FALSE)</f>
        <v>2778</v>
      </c>
    </row>
    <row r="2915" spans="1:22" x14ac:dyDescent="0.2">
      <c r="A2915">
        <v>448</v>
      </c>
      <c r="B2915">
        <v>296</v>
      </c>
      <c r="C2915">
        <v>8</v>
      </c>
      <c r="D2915" s="1">
        <v>25978</v>
      </c>
      <c r="E2915" t="s">
        <v>332</v>
      </c>
      <c r="F2915" s="2" t="s">
        <v>150</v>
      </c>
      <c r="G2915" t="s">
        <v>150</v>
      </c>
      <c r="H2915" t="s">
        <v>150</v>
      </c>
      <c r="I2915" t="s">
        <v>150</v>
      </c>
      <c r="J2915" s="12" t="s">
        <v>150</v>
      </c>
      <c r="K2915" s="2" t="s">
        <v>150</v>
      </c>
      <c r="L2915" s="2">
        <v>22</v>
      </c>
      <c r="M2915" t="s">
        <v>299</v>
      </c>
      <c r="N2915" t="s">
        <v>6034</v>
      </c>
      <c r="O2915" t="s">
        <v>2479</v>
      </c>
      <c r="P2915" t="s">
        <v>5863</v>
      </c>
      <c r="Q2915">
        <v>72</v>
      </c>
      <c r="R2915">
        <v>6837</v>
      </c>
      <c r="S2915" t="str">
        <f>_xlfn.CONCAT(D2915,E2915)</f>
        <v>25978Bob Hope Desert Classic</v>
      </c>
      <c r="T2915">
        <f>A2915</f>
        <v>448</v>
      </c>
      <c r="U2915" t="e">
        <f>VLOOKUP(T2915,Sheet2!V:V,1,FALSE)</f>
        <v>#N/A</v>
      </c>
      <c r="V2915">
        <f>VLOOKUP(B2915,Sheet2!W:W,1,FALSE)</f>
        <v>296</v>
      </c>
    </row>
    <row r="2916" spans="1:22" x14ac:dyDescent="0.2">
      <c r="A2916">
        <v>447</v>
      </c>
      <c r="B2916">
        <v>296</v>
      </c>
      <c r="C2916">
        <v>8</v>
      </c>
      <c r="D2916" s="1">
        <v>25978</v>
      </c>
      <c r="E2916" t="s">
        <v>332</v>
      </c>
      <c r="F2916" s="2">
        <v>140000</v>
      </c>
      <c r="G2916">
        <v>342</v>
      </c>
      <c r="H2916">
        <v>-18</v>
      </c>
      <c r="I2916" t="s">
        <v>218</v>
      </c>
      <c r="J2916" t="s">
        <v>18</v>
      </c>
      <c r="K2916" s="2">
        <v>28000</v>
      </c>
      <c r="L2916" s="2">
        <v>158</v>
      </c>
      <c r="M2916" t="s">
        <v>310</v>
      </c>
      <c r="N2916" t="s">
        <v>6036</v>
      </c>
      <c r="O2916" t="s">
        <v>2479</v>
      </c>
      <c r="P2916" t="s">
        <v>5863</v>
      </c>
      <c r="Q2916">
        <v>72</v>
      </c>
      <c r="R2916">
        <v>6478</v>
      </c>
      <c r="S2916" t="str">
        <f>_xlfn.CONCAT(D2916,E2916)</f>
        <v>25978Bob Hope Desert Classic</v>
      </c>
      <c r="T2916">
        <f>A2916</f>
        <v>447</v>
      </c>
      <c r="U2916">
        <f>VLOOKUP(T2916,Sheet2!V:V,1,FALSE)</f>
        <v>447</v>
      </c>
      <c r="V2916">
        <f>VLOOKUP(B2916,Sheet2!W:W,1,FALSE)</f>
        <v>296</v>
      </c>
    </row>
    <row r="2917" spans="1:22" x14ac:dyDescent="0.2">
      <c r="A2917">
        <v>449</v>
      </c>
      <c r="B2917">
        <v>296</v>
      </c>
      <c r="C2917">
        <v>8</v>
      </c>
      <c r="D2917" s="1">
        <v>25978</v>
      </c>
      <c r="E2917" t="s">
        <v>332</v>
      </c>
      <c r="F2917" s="2" t="s">
        <v>150</v>
      </c>
      <c r="G2917" t="s">
        <v>150</v>
      </c>
      <c r="H2917" t="s">
        <v>150</v>
      </c>
      <c r="I2917" t="s">
        <v>150</v>
      </c>
      <c r="J2917" s="12" t="s">
        <v>150</v>
      </c>
      <c r="K2917" s="2" t="s">
        <v>150</v>
      </c>
      <c r="L2917" s="2">
        <v>183</v>
      </c>
      <c r="M2917" t="s">
        <v>280</v>
      </c>
      <c r="N2917" t="s">
        <v>6033</v>
      </c>
      <c r="O2917" t="s">
        <v>2479</v>
      </c>
      <c r="P2917" t="s">
        <v>5863</v>
      </c>
      <c r="Q2917">
        <v>72</v>
      </c>
      <c r="R2917">
        <v>6911</v>
      </c>
      <c r="S2917" t="str">
        <f>_xlfn.CONCAT(D2917,E2917)</f>
        <v>25978Bob Hope Desert Classic</v>
      </c>
      <c r="T2917">
        <f>A2917</f>
        <v>449</v>
      </c>
      <c r="U2917" t="e">
        <f>VLOOKUP(T2917,Sheet2!V:V,1,FALSE)</f>
        <v>#N/A</v>
      </c>
      <c r="V2917">
        <f>VLOOKUP(B2917,Sheet2!W:W,1,FALSE)</f>
        <v>296</v>
      </c>
    </row>
    <row r="2918" spans="1:22" x14ac:dyDescent="0.2">
      <c r="A2918">
        <v>450</v>
      </c>
      <c r="B2918">
        <v>296</v>
      </c>
      <c r="C2918">
        <v>8</v>
      </c>
      <c r="D2918" s="1">
        <v>25978</v>
      </c>
      <c r="E2918" t="s">
        <v>332</v>
      </c>
      <c r="F2918" s="2" t="s">
        <v>150</v>
      </c>
      <c r="G2918" t="s">
        <v>150</v>
      </c>
      <c r="H2918" t="s">
        <v>150</v>
      </c>
      <c r="I2918" t="s">
        <v>150</v>
      </c>
      <c r="J2918" s="12" t="s">
        <v>150</v>
      </c>
      <c r="K2918" s="2" t="s">
        <v>150</v>
      </c>
      <c r="L2918" s="2">
        <v>380</v>
      </c>
      <c r="M2918" t="s">
        <v>308</v>
      </c>
      <c r="N2918" t="s">
        <v>5983</v>
      </c>
      <c r="O2918" t="s">
        <v>2479</v>
      </c>
      <c r="P2918" t="s">
        <v>5863</v>
      </c>
      <c r="Q2918">
        <v>72</v>
      </c>
      <c r="R2918">
        <v>6869</v>
      </c>
      <c r="S2918" t="str">
        <f>_xlfn.CONCAT(D2918,E2918)</f>
        <v>25978Bob Hope Desert Classic</v>
      </c>
      <c r="T2918">
        <f>A2918</f>
        <v>450</v>
      </c>
      <c r="U2918" t="e">
        <f>VLOOKUP(T2918,Sheet2!V:V,1,FALSE)</f>
        <v>#N/A</v>
      </c>
      <c r="V2918">
        <f>VLOOKUP(B2918,Sheet2!W:W,1,FALSE)</f>
        <v>296</v>
      </c>
    </row>
    <row r="2919" spans="1:22" x14ac:dyDescent="0.2">
      <c r="A2919">
        <v>246</v>
      </c>
      <c r="B2919">
        <v>238</v>
      </c>
      <c r="C2919">
        <v>7</v>
      </c>
      <c r="D2919" s="1">
        <v>25971</v>
      </c>
      <c r="E2919" t="s">
        <v>253</v>
      </c>
      <c r="F2919" s="2">
        <v>200000</v>
      </c>
      <c r="G2919">
        <v>273</v>
      </c>
      <c r="H2919">
        <v>-15</v>
      </c>
      <c r="I2919" t="s">
        <v>267</v>
      </c>
      <c r="J2919" s="12" t="s">
        <v>150</v>
      </c>
      <c r="K2919" s="2">
        <v>40000</v>
      </c>
      <c r="L2919" s="2">
        <v>441</v>
      </c>
      <c r="M2919" t="s">
        <v>232</v>
      </c>
      <c r="N2919" t="s">
        <v>6032</v>
      </c>
      <c r="O2919" t="s">
        <v>6122</v>
      </c>
      <c r="P2919" t="s">
        <v>5863</v>
      </c>
      <c r="Q2919">
        <v>72</v>
      </c>
      <c r="R2919">
        <v>7234</v>
      </c>
      <c r="S2919" t="str">
        <f>_xlfn.CONCAT(D2919,E2919)</f>
        <v>25971Hawaiian Open</v>
      </c>
      <c r="T2919">
        <f>A2919</f>
        <v>246</v>
      </c>
      <c r="U2919">
        <f>VLOOKUP(T2919,Sheet2!V:V,1,FALSE)</f>
        <v>246</v>
      </c>
      <c r="V2919">
        <f>VLOOKUP(B2919,Sheet2!W:W,1,FALSE)</f>
        <v>238</v>
      </c>
    </row>
    <row r="2920" spans="1:22" x14ac:dyDescent="0.2">
      <c r="A2920">
        <v>602</v>
      </c>
      <c r="B2920">
        <v>361</v>
      </c>
      <c r="C2920">
        <v>9</v>
      </c>
      <c r="D2920" s="1">
        <v>25964</v>
      </c>
      <c r="E2920" t="s">
        <v>392</v>
      </c>
      <c r="F2920" s="2" t="s">
        <v>150</v>
      </c>
      <c r="G2920" t="s">
        <v>150</v>
      </c>
      <c r="H2920" t="s">
        <v>150</v>
      </c>
      <c r="I2920" t="s">
        <v>150</v>
      </c>
      <c r="J2920" s="12" t="s">
        <v>150</v>
      </c>
      <c r="K2920" s="2" t="s">
        <v>150</v>
      </c>
      <c r="L2920" s="2">
        <v>401</v>
      </c>
      <c r="M2920" t="s">
        <v>373</v>
      </c>
      <c r="N2920" t="s">
        <v>6039</v>
      </c>
      <c r="O2920" t="s">
        <v>2479</v>
      </c>
      <c r="P2920" t="s">
        <v>5863</v>
      </c>
      <c r="Q2920">
        <v>72</v>
      </c>
      <c r="R2920">
        <v>6659</v>
      </c>
      <c r="S2920" t="str">
        <f>_xlfn.CONCAT(D2920,E2920)</f>
        <v>25964Andy Williams-San Diego Open Invitational</v>
      </c>
      <c r="T2920">
        <f>A2920</f>
        <v>602</v>
      </c>
      <c r="U2920" t="e">
        <f>VLOOKUP(T2920,Sheet2!V:V,1,FALSE)</f>
        <v>#N/A</v>
      </c>
      <c r="V2920">
        <f>VLOOKUP(B2920,Sheet2!W:W,1,FALSE)</f>
        <v>361</v>
      </c>
    </row>
    <row r="2921" spans="1:22" x14ac:dyDescent="0.2">
      <c r="A2921">
        <v>601</v>
      </c>
      <c r="B2921">
        <v>361</v>
      </c>
      <c r="C2921">
        <v>9</v>
      </c>
      <c r="D2921" s="1">
        <v>25964</v>
      </c>
      <c r="E2921" t="s">
        <v>392</v>
      </c>
      <c r="F2921" s="2">
        <v>150000</v>
      </c>
      <c r="G2921">
        <v>272</v>
      </c>
      <c r="H2921">
        <v>-16</v>
      </c>
      <c r="I2921" t="s">
        <v>399</v>
      </c>
      <c r="J2921" s="12" t="s">
        <v>150</v>
      </c>
      <c r="K2921" s="2">
        <v>30000</v>
      </c>
      <c r="L2921" s="2">
        <v>402</v>
      </c>
      <c r="M2921" t="s">
        <v>360</v>
      </c>
      <c r="N2921" t="s">
        <v>6039</v>
      </c>
      <c r="O2921" t="s">
        <v>2479</v>
      </c>
      <c r="P2921" t="s">
        <v>5863</v>
      </c>
      <c r="Q2921">
        <v>72</v>
      </c>
      <c r="R2921">
        <v>7021</v>
      </c>
      <c r="S2921" t="str">
        <f>_xlfn.CONCAT(D2921,E2921)</f>
        <v>25964Andy Williams-San Diego Open Invitational</v>
      </c>
      <c r="T2921">
        <f>A2921</f>
        <v>601</v>
      </c>
      <c r="U2921">
        <f>VLOOKUP(T2921,Sheet2!V:V,1,FALSE)</f>
        <v>601</v>
      </c>
      <c r="V2921">
        <f>VLOOKUP(B2921,Sheet2!W:W,1,FALSE)</f>
        <v>361</v>
      </c>
    </row>
    <row r="2922" spans="1:22" x14ac:dyDescent="0.2">
      <c r="A2922">
        <v>676</v>
      </c>
      <c r="B2922">
        <v>432</v>
      </c>
      <c r="C2922">
        <v>10</v>
      </c>
      <c r="D2922" s="1">
        <v>25957</v>
      </c>
      <c r="E2922" t="s">
        <v>454</v>
      </c>
      <c r="F2922" s="2">
        <v>125000</v>
      </c>
      <c r="G2922">
        <v>261</v>
      </c>
      <c r="H2922">
        <v>-19</v>
      </c>
      <c r="I2922" t="s">
        <v>449</v>
      </c>
      <c r="J2922" s="12" t="s">
        <v>150</v>
      </c>
      <c r="K2922" s="2">
        <v>25000</v>
      </c>
      <c r="L2922" s="2">
        <v>6</v>
      </c>
      <c r="M2922" t="s">
        <v>452</v>
      </c>
      <c r="N2922" t="s">
        <v>6040</v>
      </c>
      <c r="O2922" t="s">
        <v>6123</v>
      </c>
      <c r="P2922" t="s">
        <v>5863</v>
      </c>
      <c r="Q2922">
        <v>70</v>
      </c>
      <c r="R2922">
        <v>6216</v>
      </c>
      <c r="S2922" t="str">
        <f>_xlfn.CONCAT(D2922,E2922)</f>
        <v>25957Phoenix Open Invitational</v>
      </c>
      <c r="T2922">
        <f>A2922</f>
        <v>676</v>
      </c>
      <c r="U2922">
        <f>VLOOKUP(T2922,Sheet2!V:V,1,FALSE)</f>
        <v>676</v>
      </c>
      <c r="V2922">
        <f>VLOOKUP(B2922,Sheet2!W:W,1,FALSE)</f>
        <v>432</v>
      </c>
    </row>
    <row r="2923" spans="1:22" x14ac:dyDescent="0.2">
      <c r="A2923">
        <v>2656</v>
      </c>
      <c r="B2923">
        <v>2287</v>
      </c>
      <c r="C2923">
        <v>43</v>
      </c>
      <c r="D2923" s="1">
        <v>25950</v>
      </c>
      <c r="E2923" t="s">
        <v>1807</v>
      </c>
      <c r="F2923" s="2" t="s">
        <v>150</v>
      </c>
      <c r="G2923" t="s">
        <v>150</v>
      </c>
      <c r="H2923" s="2" t="s">
        <v>150</v>
      </c>
      <c r="I2923" t="s">
        <v>150</v>
      </c>
      <c r="J2923" s="2" t="s">
        <v>150</v>
      </c>
      <c r="K2923" s="2" t="s">
        <v>150</v>
      </c>
      <c r="L2923" s="2">
        <v>86</v>
      </c>
      <c r="M2923" t="s">
        <v>1806</v>
      </c>
      <c r="N2923" t="s">
        <v>6016</v>
      </c>
      <c r="O2923" t="s">
        <v>2479</v>
      </c>
      <c r="P2923" t="s">
        <v>5863</v>
      </c>
      <c r="Q2923">
        <v>72</v>
      </c>
      <c r="R2923">
        <v>6506</v>
      </c>
      <c r="S2923" t="str">
        <f>_xlfn.CONCAT(D2923,E2923)</f>
        <v>25950Bing Crosby National Pro-Am</v>
      </c>
      <c r="T2923">
        <f>A2923</f>
        <v>2656</v>
      </c>
      <c r="U2923" t="e">
        <f>VLOOKUP(T2923,Sheet2!V:V,1,FALSE)</f>
        <v>#N/A</v>
      </c>
      <c r="V2923">
        <f>VLOOKUP(B2923,Sheet2!W:W,1,FALSE)</f>
        <v>2287</v>
      </c>
    </row>
    <row r="2924" spans="1:22" x14ac:dyDescent="0.2">
      <c r="A2924">
        <v>2655</v>
      </c>
      <c r="B2924">
        <v>2287</v>
      </c>
      <c r="C2924">
        <v>43</v>
      </c>
      <c r="D2924" s="1">
        <v>25950</v>
      </c>
      <c r="E2924" t="s">
        <v>1807</v>
      </c>
      <c r="F2924" s="2">
        <v>135000</v>
      </c>
      <c r="G2924">
        <v>278</v>
      </c>
      <c r="H2924">
        <v>-10</v>
      </c>
      <c r="I2924" t="s">
        <v>267</v>
      </c>
      <c r="J2924" s="2" t="s">
        <v>150</v>
      </c>
      <c r="K2924" s="2">
        <v>27000</v>
      </c>
      <c r="L2924" s="2">
        <v>264</v>
      </c>
      <c r="M2924" t="s">
        <v>1050</v>
      </c>
      <c r="N2924" t="s">
        <v>6016</v>
      </c>
      <c r="O2924" t="s">
        <v>2479</v>
      </c>
      <c r="P2924" t="s">
        <v>5863</v>
      </c>
      <c r="Q2924">
        <v>72</v>
      </c>
      <c r="R2924">
        <v>6815</v>
      </c>
      <c r="S2924" t="str">
        <f>_xlfn.CONCAT(D2924,E2924)</f>
        <v>25950Bing Crosby National Pro-Am</v>
      </c>
      <c r="T2924">
        <f>A2924</f>
        <v>2655</v>
      </c>
      <c r="U2924">
        <f>VLOOKUP(T2924,Sheet2!V:V,1,FALSE)</f>
        <v>2655</v>
      </c>
      <c r="V2924">
        <f>VLOOKUP(B2924,Sheet2!W:W,1,FALSE)</f>
        <v>2287</v>
      </c>
    </row>
    <row r="2925" spans="1:22" x14ac:dyDescent="0.2">
      <c r="A2925">
        <v>2657</v>
      </c>
      <c r="B2925">
        <v>2287</v>
      </c>
      <c r="C2925">
        <v>43</v>
      </c>
      <c r="D2925" s="1">
        <v>25950</v>
      </c>
      <c r="E2925" t="s">
        <v>1807</v>
      </c>
      <c r="F2925" s="2" t="s">
        <v>150</v>
      </c>
      <c r="G2925" t="s">
        <v>150</v>
      </c>
      <c r="H2925" s="2" t="s">
        <v>150</v>
      </c>
      <c r="I2925" t="s">
        <v>150</v>
      </c>
      <c r="J2925" s="2" t="s">
        <v>150</v>
      </c>
      <c r="K2925" s="2" t="s">
        <v>150</v>
      </c>
      <c r="L2925" s="2">
        <v>362</v>
      </c>
      <c r="M2925" t="s">
        <v>1791</v>
      </c>
      <c r="N2925" t="s">
        <v>6016</v>
      </c>
      <c r="O2925" t="s">
        <v>2479</v>
      </c>
      <c r="P2925" t="s">
        <v>5863</v>
      </c>
      <c r="Q2925">
        <v>72</v>
      </c>
      <c r="R2925">
        <v>6810</v>
      </c>
      <c r="S2925" t="str">
        <f>_xlfn.CONCAT(D2925,E2925)</f>
        <v>25950Bing Crosby National Pro-Am</v>
      </c>
      <c r="T2925">
        <f>A2925</f>
        <v>2657</v>
      </c>
      <c r="U2925" t="e">
        <f>VLOOKUP(T2925,Sheet2!V:V,1,FALSE)</f>
        <v>#N/A</v>
      </c>
      <c r="V2925">
        <f>VLOOKUP(B2925,Sheet2!W:W,1,FALSE)</f>
        <v>2287</v>
      </c>
    </row>
    <row r="2926" spans="1:22" x14ac:dyDescent="0.2">
      <c r="A2926">
        <v>761</v>
      </c>
      <c r="B2926">
        <v>517</v>
      </c>
      <c r="C2926">
        <v>11</v>
      </c>
      <c r="D2926" s="1">
        <v>25943</v>
      </c>
      <c r="E2926" t="s">
        <v>505</v>
      </c>
      <c r="F2926" s="2">
        <v>110000</v>
      </c>
      <c r="G2926">
        <v>274</v>
      </c>
      <c r="H2926">
        <v>-10</v>
      </c>
      <c r="I2926" t="s">
        <v>512</v>
      </c>
      <c r="J2926" t="s">
        <v>18</v>
      </c>
      <c r="K2926" s="2">
        <v>22000</v>
      </c>
      <c r="L2926" s="2">
        <v>299</v>
      </c>
      <c r="M2926" t="s">
        <v>507</v>
      </c>
      <c r="N2926" t="s">
        <v>6042</v>
      </c>
      <c r="O2926" t="s">
        <v>2479</v>
      </c>
      <c r="P2926" t="s">
        <v>5863</v>
      </c>
      <c r="Q2926">
        <v>71</v>
      </c>
      <c r="R2926">
        <v>6827</v>
      </c>
      <c r="S2926" t="str">
        <f>_xlfn.CONCAT(D2926,E2926)</f>
        <v>25943Glen Campbell-Los Angeles Open</v>
      </c>
      <c r="T2926">
        <f>A2926</f>
        <v>761</v>
      </c>
      <c r="U2926">
        <f>VLOOKUP(T2926,Sheet2!V:V,1,FALSE)</f>
        <v>761</v>
      </c>
      <c r="V2926">
        <f>VLOOKUP(B2926,Sheet2!W:W,1,FALSE)</f>
        <v>517</v>
      </c>
    </row>
    <row r="2927" spans="1:22" x14ac:dyDescent="0.2">
      <c r="A2927">
        <v>3788</v>
      </c>
      <c r="B2927">
        <v>3240</v>
      </c>
      <c r="C2927">
        <v>89</v>
      </c>
      <c r="D2927" s="1">
        <v>25915</v>
      </c>
      <c r="E2927" t="s">
        <v>2348</v>
      </c>
      <c r="F2927" s="12" t="s">
        <v>150</v>
      </c>
      <c r="G2927">
        <v>272</v>
      </c>
      <c r="H2927">
        <v>-16</v>
      </c>
      <c r="I2927" t="s">
        <v>901</v>
      </c>
      <c r="J2927" t="s">
        <v>18</v>
      </c>
      <c r="K2927" s="12" t="s">
        <v>150</v>
      </c>
      <c r="L2927" s="2">
        <v>178</v>
      </c>
      <c r="M2927" t="s">
        <v>5852</v>
      </c>
      <c r="N2927" t="s">
        <v>5853</v>
      </c>
      <c r="O2927" t="s">
        <v>150</v>
      </c>
      <c r="P2927" t="s">
        <v>2313</v>
      </c>
      <c r="Q2927">
        <v>72</v>
      </c>
      <c r="R2927" t="s">
        <v>150</v>
      </c>
      <c r="S2927" t="str">
        <f>_xlfn.CONCAT(D2927,E2927)</f>
        <v>25915Bahama Islands Open</v>
      </c>
      <c r="T2927">
        <f>A2927</f>
        <v>3788</v>
      </c>
      <c r="U2927">
        <f>VLOOKUP(T2927,Sheet2!V:V,1,FALSE)</f>
        <v>3788</v>
      </c>
      <c r="V2927">
        <f>VLOOKUP(B2927,Sheet2!W:W,1,FALSE)</f>
        <v>3240</v>
      </c>
    </row>
    <row r="2928" spans="1:22" x14ac:dyDescent="0.2">
      <c r="A2928">
        <v>3833</v>
      </c>
      <c r="B2928">
        <v>3285</v>
      </c>
      <c r="C2928">
        <v>97</v>
      </c>
      <c r="D2928" s="1">
        <v>25908</v>
      </c>
      <c r="E2928" t="s">
        <v>2346</v>
      </c>
      <c r="F2928" s="2" t="s">
        <v>150</v>
      </c>
      <c r="G2928" s="2">
        <v>272</v>
      </c>
      <c r="H2928">
        <v>-12</v>
      </c>
      <c r="I2928" t="s">
        <v>2347</v>
      </c>
      <c r="J2928" s="12" t="s">
        <v>150</v>
      </c>
      <c r="K2928" s="2" t="s">
        <v>150</v>
      </c>
      <c r="L2928" s="2">
        <v>75</v>
      </c>
      <c r="M2928" t="s">
        <v>5876</v>
      </c>
      <c r="N2928" t="s">
        <v>5877</v>
      </c>
      <c r="O2928" t="s">
        <v>1904</v>
      </c>
      <c r="P2928" t="s">
        <v>5863</v>
      </c>
      <c r="Q2928">
        <v>71</v>
      </c>
      <c r="R2928" t="s">
        <v>150</v>
      </c>
      <c r="S2928" t="str">
        <f>_xlfn.CONCAT(D2928,E2928)</f>
        <v>25908Coral Springs Open Invitational</v>
      </c>
      <c r="T2928">
        <f>A2928</f>
        <v>3833</v>
      </c>
      <c r="U2928">
        <f>VLOOKUP(T2928,Sheet2!V:V,1,FALSE)</f>
        <v>3833</v>
      </c>
      <c r="V2928">
        <f>VLOOKUP(B2928,Sheet2!W:W,1,FALSE)</f>
        <v>3285</v>
      </c>
    </row>
    <row r="2929" spans="1:22" x14ac:dyDescent="0.2">
      <c r="A2929">
        <v>1268</v>
      </c>
      <c r="B2929">
        <v>1019</v>
      </c>
      <c r="C2929">
        <v>21</v>
      </c>
      <c r="D2929" s="1">
        <v>25901</v>
      </c>
      <c r="E2929" t="s">
        <v>851</v>
      </c>
      <c r="F2929" s="2">
        <v>100000</v>
      </c>
      <c r="G2929">
        <v>280</v>
      </c>
      <c r="H2929">
        <v>-4</v>
      </c>
      <c r="I2929" t="s">
        <v>403</v>
      </c>
      <c r="J2929" s="2" t="s">
        <v>150</v>
      </c>
      <c r="K2929" s="2">
        <v>20000</v>
      </c>
      <c r="L2929" s="2">
        <v>141</v>
      </c>
      <c r="M2929" t="s">
        <v>826</v>
      </c>
      <c r="N2929" t="s">
        <v>6054</v>
      </c>
      <c r="O2929" t="s">
        <v>2489</v>
      </c>
      <c r="P2929" t="s">
        <v>5863</v>
      </c>
      <c r="Q2929">
        <v>71</v>
      </c>
      <c r="R2929">
        <v>6657</v>
      </c>
      <c r="S2929" t="str">
        <f>_xlfn.CONCAT(D2929,E2929)</f>
        <v>25901Heritage Golf Classic</v>
      </c>
      <c r="T2929">
        <f>A2929</f>
        <v>1268</v>
      </c>
      <c r="U2929">
        <f>VLOOKUP(T2929,Sheet2!V:V,1,FALSE)</f>
        <v>1268</v>
      </c>
      <c r="V2929">
        <f>VLOOKUP(B2929,Sheet2!W:W,1,FALSE)</f>
        <v>1019</v>
      </c>
    </row>
    <row r="2930" spans="1:22" x14ac:dyDescent="0.2">
      <c r="A2930">
        <v>3997</v>
      </c>
      <c r="B2930">
        <v>3448</v>
      </c>
      <c r="C2930">
        <v>143</v>
      </c>
      <c r="D2930" s="1">
        <v>25873</v>
      </c>
      <c r="E2930" t="s">
        <v>2277</v>
      </c>
      <c r="F2930" s="2" t="s">
        <v>150</v>
      </c>
      <c r="G2930">
        <v>276</v>
      </c>
      <c r="H2930">
        <v>-12</v>
      </c>
      <c r="I2930" t="s">
        <v>2306</v>
      </c>
      <c r="J2930" s="2" t="s">
        <v>150</v>
      </c>
      <c r="K2930" s="2" t="s">
        <v>150</v>
      </c>
      <c r="L2930" s="12">
        <v>262</v>
      </c>
      <c r="M2930" s="2" t="s">
        <v>5977</v>
      </c>
      <c r="N2930" t="s">
        <v>1819</v>
      </c>
      <c r="O2930" t="s">
        <v>5976</v>
      </c>
      <c r="P2930" t="s">
        <v>5863</v>
      </c>
      <c r="Q2930">
        <v>72</v>
      </c>
      <c r="R2930" t="s">
        <v>150</v>
      </c>
      <c r="S2930" t="str">
        <f>_xlfn.CONCAT(D2930,E2930)</f>
        <v>25873Sahara Invitational</v>
      </c>
      <c r="T2930">
        <f>A2930</f>
        <v>3997</v>
      </c>
      <c r="U2930">
        <f>VLOOKUP(T2930,Sheet2!V:V,1,FALSE)</f>
        <v>3997</v>
      </c>
      <c r="V2930">
        <f>VLOOKUP(B2930,Sheet2!W:W,1,FALSE)</f>
        <v>3448</v>
      </c>
    </row>
    <row r="2931" spans="1:22" x14ac:dyDescent="0.2">
      <c r="A2931">
        <v>3506</v>
      </c>
      <c r="B2931">
        <v>2969</v>
      </c>
      <c r="C2931">
        <v>71</v>
      </c>
      <c r="D2931" s="1">
        <v>25866</v>
      </c>
      <c r="E2931" t="s">
        <v>2276</v>
      </c>
      <c r="F2931" s="2" t="s">
        <v>150</v>
      </c>
      <c r="G2931">
        <v>278</v>
      </c>
      <c r="H2931">
        <v>-8</v>
      </c>
      <c r="I2931" t="s">
        <v>624</v>
      </c>
      <c r="J2931" t="s">
        <v>18</v>
      </c>
      <c r="K2931" s="2" t="s">
        <v>150</v>
      </c>
      <c r="L2931" s="2">
        <v>352</v>
      </c>
      <c r="M2931" t="s">
        <v>1860</v>
      </c>
      <c r="N2931" s="11" t="s">
        <v>1851</v>
      </c>
      <c r="O2931" t="s">
        <v>2479</v>
      </c>
      <c r="P2931" t="s">
        <v>5863</v>
      </c>
      <c r="Q2931" s="11">
        <v>72</v>
      </c>
      <c r="R2931" s="2">
        <v>6849</v>
      </c>
      <c r="S2931" t="str">
        <f>_xlfn.CONCAT(D2931,E2931)</f>
        <v>25866Kaiser International Open Invitational</v>
      </c>
      <c r="T2931">
        <f>A2931</f>
        <v>3506</v>
      </c>
      <c r="U2931">
        <f>VLOOKUP(T2931,Sheet2!V:V,1,FALSE)</f>
        <v>3506</v>
      </c>
      <c r="V2931">
        <f>VLOOKUP(B2931,Sheet2!W:W,1,FALSE)</f>
        <v>2969</v>
      </c>
    </row>
    <row r="2932" spans="1:22" x14ac:dyDescent="0.2">
      <c r="A2932">
        <v>3507</v>
      </c>
      <c r="B2932">
        <v>2969</v>
      </c>
      <c r="C2932">
        <v>71</v>
      </c>
      <c r="D2932" s="1">
        <v>25866</v>
      </c>
      <c r="E2932" t="s">
        <v>2276</v>
      </c>
      <c r="F2932" s="2" t="s">
        <v>150</v>
      </c>
      <c r="G2932" t="s">
        <v>150</v>
      </c>
      <c r="H2932" t="s">
        <v>150</v>
      </c>
      <c r="I2932" t="s">
        <v>150</v>
      </c>
      <c r="J2932" t="s">
        <v>150</v>
      </c>
      <c r="K2932" t="s">
        <v>150</v>
      </c>
      <c r="L2932" s="2">
        <v>353</v>
      </c>
      <c r="M2932" t="s">
        <v>2607</v>
      </c>
      <c r="N2932" s="11" t="s">
        <v>1851</v>
      </c>
      <c r="O2932" t="s">
        <v>2479</v>
      </c>
      <c r="P2932" t="s">
        <v>5863</v>
      </c>
      <c r="Q2932" s="11">
        <v>71</v>
      </c>
      <c r="R2932" s="2">
        <v>6602</v>
      </c>
      <c r="S2932" t="str">
        <f>_xlfn.CONCAT(D2932,E2932)</f>
        <v>25866Kaiser International Open Invitational</v>
      </c>
      <c r="T2932">
        <f>A2932</f>
        <v>3507</v>
      </c>
      <c r="U2932" t="e">
        <f>VLOOKUP(T2932,Sheet2!V:V,1,FALSE)</f>
        <v>#N/A</v>
      </c>
      <c r="V2932">
        <f>VLOOKUP(B2932,Sheet2!W:W,1,FALSE)</f>
        <v>2969</v>
      </c>
    </row>
    <row r="2933" spans="1:22" x14ac:dyDescent="0.2">
      <c r="A2933">
        <v>3775</v>
      </c>
      <c r="B2933">
        <v>3227</v>
      </c>
      <c r="C2933">
        <v>88</v>
      </c>
      <c r="D2933" s="1">
        <v>25845</v>
      </c>
      <c r="E2933" t="s">
        <v>2332</v>
      </c>
      <c r="F2933" s="2" t="s">
        <v>150</v>
      </c>
      <c r="G2933">
        <v>269</v>
      </c>
      <c r="H2933">
        <v>-19</v>
      </c>
      <c r="I2933" t="s">
        <v>2344</v>
      </c>
      <c r="J2933" s="12" t="s">
        <v>150</v>
      </c>
      <c r="K2933" s="2" t="s">
        <v>150</v>
      </c>
      <c r="L2933" s="2">
        <v>46</v>
      </c>
      <c r="M2933" t="s">
        <v>5850</v>
      </c>
      <c r="N2933" t="s">
        <v>5851</v>
      </c>
      <c r="O2933" t="s">
        <v>2591</v>
      </c>
      <c r="P2933" t="s">
        <v>5863</v>
      </c>
      <c r="Q2933">
        <v>71</v>
      </c>
      <c r="R2933" t="s">
        <v>150</v>
      </c>
      <c r="S2933" t="str">
        <f>_xlfn.CONCAT(D2933,E2933)</f>
        <v>25845Azalea Open Invitational</v>
      </c>
      <c r="T2933">
        <f>A2933</f>
        <v>3775</v>
      </c>
      <c r="U2933">
        <f>VLOOKUP(T2933,Sheet2!V:V,1,FALSE)</f>
        <v>3775</v>
      </c>
      <c r="V2933">
        <f>VLOOKUP(B2933,Sheet2!W:W,1,FALSE)</f>
        <v>3227</v>
      </c>
    </row>
    <row r="2934" spans="1:22" x14ac:dyDescent="0.2">
      <c r="A2934">
        <v>3550</v>
      </c>
      <c r="B2934">
        <v>3002</v>
      </c>
      <c r="C2934">
        <v>72</v>
      </c>
      <c r="D2934" s="1">
        <v>25838</v>
      </c>
      <c r="E2934" t="s">
        <v>2343</v>
      </c>
      <c r="F2934" s="2">
        <v>60000</v>
      </c>
      <c r="G2934">
        <v>274</v>
      </c>
      <c r="H2934">
        <v>-6</v>
      </c>
      <c r="I2934" t="s">
        <v>898</v>
      </c>
      <c r="J2934" s="12" t="s">
        <v>150</v>
      </c>
      <c r="K2934" s="2">
        <v>12000</v>
      </c>
      <c r="L2934" s="2">
        <v>136</v>
      </c>
      <c r="M2934" t="s">
        <v>2610</v>
      </c>
      <c r="N2934" s="11" t="s">
        <v>2611</v>
      </c>
      <c r="O2934" t="s">
        <v>2522</v>
      </c>
      <c r="P2934" t="s">
        <v>5863</v>
      </c>
      <c r="Q2934" s="11">
        <v>70</v>
      </c>
      <c r="R2934" s="2">
        <v>6791</v>
      </c>
      <c r="S2934" t="str">
        <f>_xlfn.CONCAT(D2934,E2934)</f>
        <v>25838Green Island Open Invitational</v>
      </c>
      <c r="T2934">
        <f>A2934</f>
        <v>3550</v>
      </c>
      <c r="U2934">
        <f>VLOOKUP(T2934,Sheet2!V:V,1,FALSE)</f>
        <v>3550</v>
      </c>
      <c r="V2934">
        <f>VLOOKUP(B2934,Sheet2!W:W,1,FALSE)</f>
        <v>3002</v>
      </c>
    </row>
    <row r="2935" spans="1:22" x14ac:dyDescent="0.2">
      <c r="A2935">
        <v>3986</v>
      </c>
      <c r="B2935">
        <v>3437</v>
      </c>
      <c r="C2935">
        <v>141</v>
      </c>
      <c r="D2935" s="1">
        <v>25831</v>
      </c>
      <c r="E2935" t="s">
        <v>2330</v>
      </c>
      <c r="F2935" s="2" t="s">
        <v>150</v>
      </c>
      <c r="G2935">
        <v>268</v>
      </c>
      <c r="H2935">
        <v>-16</v>
      </c>
      <c r="I2935" t="s">
        <v>456</v>
      </c>
      <c r="J2935" t="s">
        <v>18</v>
      </c>
      <c r="K2935" s="2" t="s">
        <v>150</v>
      </c>
      <c r="L2935" s="5">
        <v>83</v>
      </c>
      <c r="M2935" s="2" t="s">
        <v>5973</v>
      </c>
      <c r="N2935" t="s">
        <v>5974</v>
      </c>
      <c r="O2935" t="s">
        <v>5908</v>
      </c>
      <c r="P2935" t="s">
        <v>5863</v>
      </c>
      <c r="Q2935">
        <v>71</v>
      </c>
      <c r="R2935" t="s">
        <v>150</v>
      </c>
      <c r="S2935" t="str">
        <f>_xlfn.CONCAT(D2935,E2935)</f>
        <v>25831Robinson Open Golf Classic</v>
      </c>
      <c r="T2935">
        <f>A2935</f>
        <v>3986</v>
      </c>
      <c r="U2935">
        <f>VLOOKUP(T2935,Sheet2!V:V,1,FALSE)</f>
        <v>3986</v>
      </c>
      <c r="V2935">
        <f>VLOOKUP(B2935,Sheet2!W:W,1,FALSE)</f>
        <v>3437</v>
      </c>
    </row>
    <row r="2936" spans="1:22" x14ac:dyDescent="0.2">
      <c r="A2936">
        <v>1947</v>
      </c>
      <c r="B2936">
        <v>1684</v>
      </c>
      <c r="C2936">
        <v>31</v>
      </c>
      <c r="D2936" s="1">
        <v>25818</v>
      </c>
      <c r="E2936" t="s">
        <v>1435</v>
      </c>
      <c r="F2936" s="2">
        <v>100000</v>
      </c>
      <c r="G2936">
        <v>267</v>
      </c>
      <c r="H2936">
        <v>-17</v>
      </c>
      <c r="I2936" t="s">
        <v>581</v>
      </c>
      <c r="J2936" s="2" t="s">
        <v>150</v>
      </c>
      <c r="K2936" s="2">
        <v>20000</v>
      </c>
      <c r="L2936" s="2">
        <v>454</v>
      </c>
      <c r="M2936" t="s">
        <v>1428</v>
      </c>
      <c r="N2936" t="s">
        <v>6092</v>
      </c>
      <c r="O2936" t="s">
        <v>6125</v>
      </c>
      <c r="P2936" t="s">
        <v>5863</v>
      </c>
      <c r="Q2936">
        <v>71</v>
      </c>
      <c r="R2936">
        <v>6568</v>
      </c>
      <c r="S2936" t="str">
        <f>_xlfn.CONCAT(D2936,E2936)</f>
        <v>25818Greater Hartford Open Invitational</v>
      </c>
      <c r="T2936">
        <f>A2936</f>
        <v>1947</v>
      </c>
      <c r="U2936">
        <f>VLOOKUP(T2936,Sheet2!V:V,1,FALSE)</f>
        <v>1947</v>
      </c>
      <c r="V2936">
        <f>VLOOKUP(B2936,Sheet2!W:W,1,FALSE)</f>
        <v>1684</v>
      </c>
    </row>
    <row r="2937" spans="1:22" x14ac:dyDescent="0.2">
      <c r="A2937">
        <v>3840</v>
      </c>
      <c r="B2937">
        <v>3292</v>
      </c>
      <c r="C2937">
        <v>101</v>
      </c>
      <c r="D2937" s="1">
        <v>25810</v>
      </c>
      <c r="E2937" t="s">
        <v>2342</v>
      </c>
      <c r="F2937" s="2" t="s">
        <v>150</v>
      </c>
      <c r="G2937">
        <v>276</v>
      </c>
      <c r="H2937">
        <v>-12</v>
      </c>
      <c r="I2937" t="s">
        <v>123</v>
      </c>
      <c r="J2937" s="2" t="s">
        <v>150</v>
      </c>
      <c r="K2937" s="2" t="s">
        <v>150</v>
      </c>
      <c r="L2937" s="2">
        <v>435</v>
      </c>
      <c r="M2937" t="s">
        <v>5884</v>
      </c>
      <c r="N2937" t="s">
        <v>5885</v>
      </c>
      <c r="O2937" t="s">
        <v>5886</v>
      </c>
      <c r="P2937" t="s">
        <v>5863</v>
      </c>
      <c r="Q2937">
        <v>72</v>
      </c>
      <c r="R2937" t="s">
        <v>150</v>
      </c>
      <c r="S2937" t="str">
        <f>_xlfn.CONCAT(D2937,E2937)</f>
        <v>25810Dow Jones Open Invitational</v>
      </c>
      <c r="T2937">
        <f>A2937</f>
        <v>3840</v>
      </c>
      <c r="U2937">
        <f>VLOOKUP(T2937,Sheet2!V:V,1,FALSE)</f>
        <v>3840</v>
      </c>
      <c r="V2937">
        <f>VLOOKUP(B2937,Sheet2!W:W,1,FALSE)</f>
        <v>3292</v>
      </c>
    </row>
    <row r="2938" spans="1:22" x14ac:dyDescent="0.2">
      <c r="A2938">
        <v>3584</v>
      </c>
      <c r="B2938">
        <v>3036</v>
      </c>
      <c r="C2938">
        <v>73</v>
      </c>
      <c r="D2938" s="1">
        <v>25804</v>
      </c>
      <c r="E2938" t="s">
        <v>2341</v>
      </c>
      <c r="F2938" s="2" t="s">
        <v>150</v>
      </c>
      <c r="G2938">
        <v>277</v>
      </c>
      <c r="H2938">
        <v>-7</v>
      </c>
      <c r="I2938" t="s">
        <v>340</v>
      </c>
      <c r="J2938" s="2" t="s">
        <v>150</v>
      </c>
      <c r="K2938" s="2" t="s">
        <v>150</v>
      </c>
      <c r="L2938" s="2">
        <v>285</v>
      </c>
      <c r="M2938" t="s">
        <v>2587</v>
      </c>
      <c r="N2938" s="11" t="s">
        <v>2588</v>
      </c>
      <c r="O2938" t="s">
        <v>2491</v>
      </c>
      <c r="P2938" t="s">
        <v>5863</v>
      </c>
      <c r="Q2938" s="11">
        <v>71</v>
      </c>
      <c r="R2938" s="2">
        <v>7110</v>
      </c>
      <c r="S2938" t="str">
        <f>_xlfn.CONCAT(D2938,E2938)</f>
        <v>25804AVCO Golf Classic</v>
      </c>
      <c r="T2938">
        <f>A2938</f>
        <v>3584</v>
      </c>
      <c r="U2938">
        <f>VLOOKUP(T2938,Sheet2!V:V,1,FALSE)</f>
        <v>3584</v>
      </c>
      <c r="V2938">
        <f>VLOOKUP(B2938,Sheet2!W:W,1,FALSE)</f>
        <v>3036</v>
      </c>
    </row>
    <row r="2939" spans="1:22" x14ac:dyDescent="0.2">
      <c r="A2939">
        <v>1500</v>
      </c>
      <c r="B2939">
        <v>1237</v>
      </c>
      <c r="C2939">
        <v>26</v>
      </c>
      <c r="D2939" s="1">
        <v>25796</v>
      </c>
      <c r="E2939" t="s">
        <v>978</v>
      </c>
      <c r="F2939" s="2">
        <v>200000</v>
      </c>
      <c r="G2939">
        <v>279</v>
      </c>
      <c r="H2939">
        <v>-1</v>
      </c>
      <c r="I2939" t="s">
        <v>510</v>
      </c>
      <c r="J2939" s="12" t="s">
        <v>150</v>
      </c>
      <c r="K2939" s="2">
        <v>40000</v>
      </c>
      <c r="L2939" s="2">
        <v>359</v>
      </c>
      <c r="M2939" t="s">
        <v>979</v>
      </c>
      <c r="N2939" t="s">
        <v>6059</v>
      </c>
      <c r="O2939" t="s">
        <v>5961</v>
      </c>
      <c r="P2939" t="s">
        <v>5863</v>
      </c>
      <c r="Q2939">
        <v>70</v>
      </c>
      <c r="R2939">
        <v>6962</v>
      </c>
      <c r="S2939" t="str">
        <f>_xlfn.CONCAT(D2939,E2939)</f>
        <v>25796PGA Championship</v>
      </c>
      <c r="T2939">
        <f>A2939</f>
        <v>1500</v>
      </c>
      <c r="U2939">
        <f>VLOOKUP(T2939,Sheet2!V:V,1,FALSE)</f>
        <v>1500</v>
      </c>
      <c r="V2939">
        <f>VLOOKUP(B2939,Sheet2!W:W,1,FALSE)</f>
        <v>1237</v>
      </c>
    </row>
    <row r="2940" spans="1:22" x14ac:dyDescent="0.2">
      <c r="A2940">
        <v>3759</v>
      </c>
      <c r="B2940">
        <v>3211</v>
      </c>
      <c r="C2940">
        <v>86</v>
      </c>
      <c r="D2940" s="1">
        <v>25789</v>
      </c>
      <c r="E2940" t="s">
        <v>2273</v>
      </c>
      <c r="F2940" s="2" t="s">
        <v>150</v>
      </c>
      <c r="G2940">
        <v>276</v>
      </c>
      <c r="H2940">
        <v>-4</v>
      </c>
      <c r="I2940" t="s">
        <v>120</v>
      </c>
      <c r="J2940" s="12" t="s">
        <v>150</v>
      </c>
      <c r="K2940" s="2" t="s">
        <v>150</v>
      </c>
      <c r="L2940" s="2">
        <v>115</v>
      </c>
      <c r="M2940" t="s">
        <v>5846</v>
      </c>
      <c r="N2940" t="s">
        <v>2614</v>
      </c>
      <c r="O2940" t="s">
        <v>2615</v>
      </c>
      <c r="P2940" t="s">
        <v>5863</v>
      </c>
      <c r="Q2940">
        <v>70</v>
      </c>
      <c r="R2940">
        <v>7165</v>
      </c>
      <c r="S2940" t="str">
        <f>_xlfn.CONCAT(D2940,E2940)</f>
        <v>25789American Golf Classic</v>
      </c>
      <c r="T2940">
        <f>A2940</f>
        <v>3759</v>
      </c>
      <c r="U2940">
        <f>VLOOKUP(T2940,Sheet2!V:V,1,FALSE)</f>
        <v>3759</v>
      </c>
      <c r="V2940">
        <f>VLOOKUP(B2940,Sheet2!W:W,1,FALSE)</f>
        <v>3211</v>
      </c>
    </row>
    <row r="2941" spans="1:22" x14ac:dyDescent="0.2">
      <c r="A2941">
        <v>2346</v>
      </c>
      <c r="B2941">
        <v>2079</v>
      </c>
      <c r="C2941">
        <v>40</v>
      </c>
      <c r="D2941" s="1">
        <v>25782</v>
      </c>
      <c r="E2941" t="s">
        <v>1680</v>
      </c>
      <c r="F2941" s="2">
        <v>250000</v>
      </c>
      <c r="G2941">
        <v>273</v>
      </c>
      <c r="H2941">
        <v>-15</v>
      </c>
      <c r="I2941" t="s">
        <v>109</v>
      </c>
      <c r="J2941" s="2" t="s">
        <v>150</v>
      </c>
      <c r="K2941" s="2">
        <v>50000</v>
      </c>
      <c r="L2941" s="2">
        <v>446</v>
      </c>
      <c r="M2941" t="s">
        <v>1666</v>
      </c>
      <c r="N2941" t="s">
        <v>6107</v>
      </c>
      <c r="O2941" t="s">
        <v>2543</v>
      </c>
      <c r="P2941" t="s">
        <v>5863</v>
      </c>
      <c r="Q2941">
        <v>72</v>
      </c>
      <c r="R2941">
        <v>6700</v>
      </c>
      <c r="S2941" t="str">
        <f>_xlfn.CONCAT(D2941,E2941)</f>
        <v>25782Westchester Classic</v>
      </c>
      <c r="T2941">
        <f>A2941</f>
        <v>2346</v>
      </c>
      <c r="U2941">
        <f>VLOOKUP(T2941,Sheet2!V:V,1,FALSE)</f>
        <v>2346</v>
      </c>
      <c r="V2941">
        <f>VLOOKUP(B2941,Sheet2!W:W,1,FALSE)</f>
        <v>2079</v>
      </c>
    </row>
    <row r="2942" spans="1:22" x14ac:dyDescent="0.2">
      <c r="A2942">
        <v>3950</v>
      </c>
      <c r="B2942">
        <v>3402</v>
      </c>
      <c r="C2942">
        <v>133</v>
      </c>
      <c r="D2942" s="1">
        <v>25775</v>
      </c>
      <c r="E2942" t="s">
        <v>2340</v>
      </c>
      <c r="F2942" s="2" t="s">
        <v>150</v>
      </c>
      <c r="G2942">
        <v>259</v>
      </c>
      <c r="H2942">
        <v>-25</v>
      </c>
      <c r="I2942" t="s">
        <v>5957</v>
      </c>
      <c r="J2942" s="12" t="s">
        <v>150</v>
      </c>
      <c r="K2942" s="2" t="s">
        <v>150</v>
      </c>
      <c r="L2942" s="2">
        <v>193</v>
      </c>
      <c r="M2942" s="2" t="s">
        <v>5955</v>
      </c>
      <c r="N2942" t="s">
        <v>5956</v>
      </c>
      <c r="O2942" t="s">
        <v>2514</v>
      </c>
      <c r="P2942" t="s">
        <v>5863</v>
      </c>
      <c r="Q2942">
        <v>71</v>
      </c>
      <c r="R2942" t="s">
        <v>150</v>
      </c>
      <c r="S2942" t="str">
        <f>_xlfn.CONCAT(D2942,E2942)</f>
        <v>25775National Four-Ball Championship</v>
      </c>
      <c r="T2942">
        <f>A2942</f>
        <v>3950</v>
      </c>
      <c r="U2942">
        <f>VLOOKUP(T2942,Sheet2!V:V,1,FALSE)</f>
        <v>3950</v>
      </c>
      <c r="V2942">
        <f>VLOOKUP(B2942,Sheet2!W:W,1,FALSE)</f>
        <v>3402</v>
      </c>
    </row>
    <row r="2943" spans="1:22" ht="17" x14ac:dyDescent="0.2">
      <c r="A2943">
        <v>3724</v>
      </c>
      <c r="B2943">
        <v>3176</v>
      </c>
      <c r="C2943">
        <v>80</v>
      </c>
      <c r="D2943" s="1">
        <v>25768</v>
      </c>
      <c r="E2943" t="s">
        <v>2250</v>
      </c>
      <c r="F2943" s="2" t="s">
        <v>150</v>
      </c>
      <c r="G2943" s="14">
        <v>274</v>
      </c>
      <c r="H2943">
        <v>-14</v>
      </c>
      <c r="I2943" t="s">
        <v>340</v>
      </c>
      <c r="J2943" s="12" t="s">
        <v>150</v>
      </c>
      <c r="K2943" s="2" t="s">
        <v>150</v>
      </c>
      <c r="L2943" s="2">
        <v>457</v>
      </c>
      <c r="M2943" s="2" t="s">
        <v>2650</v>
      </c>
      <c r="N2943" s="2" t="s">
        <v>2651</v>
      </c>
      <c r="O2943" s="2" t="s">
        <v>2514</v>
      </c>
      <c r="P2943" s="2" t="s">
        <v>5863</v>
      </c>
      <c r="Q2943">
        <v>72</v>
      </c>
      <c r="R2943" s="2" t="s">
        <v>150</v>
      </c>
      <c r="S2943" t="str">
        <f>_xlfn.CONCAT(D2943,E2943)</f>
        <v>25768IVB-Philadelphia Golf Classic</v>
      </c>
      <c r="T2943">
        <f>A2943</f>
        <v>3724</v>
      </c>
      <c r="U2943">
        <f>VLOOKUP(T2943,Sheet2!V:V,1,FALSE)</f>
        <v>3724</v>
      </c>
      <c r="V2943">
        <f>VLOOKUP(B2943,Sheet2!W:W,1,FALSE)</f>
        <v>3176</v>
      </c>
    </row>
    <row r="2944" spans="1:22" x14ac:dyDescent="0.2">
      <c r="A2944">
        <v>3151</v>
      </c>
      <c r="B2944">
        <v>2624</v>
      </c>
      <c r="C2944">
        <v>60</v>
      </c>
      <c r="D2944" s="1">
        <v>25761</v>
      </c>
      <c r="E2944" t="s">
        <v>2117</v>
      </c>
      <c r="F2944" s="2" t="s">
        <v>150</v>
      </c>
      <c r="G2944">
        <v>276</v>
      </c>
      <c r="H2944">
        <v>-8</v>
      </c>
      <c r="I2944" t="s">
        <v>1480</v>
      </c>
      <c r="J2944" s="2" t="s">
        <v>150</v>
      </c>
      <c r="K2944" s="2" t="s">
        <v>150</v>
      </c>
      <c r="L2944" s="2">
        <v>243</v>
      </c>
      <c r="M2944" t="s">
        <v>2544</v>
      </c>
      <c r="N2944" t="s">
        <v>2545</v>
      </c>
      <c r="O2944" t="s">
        <v>2546</v>
      </c>
      <c r="P2944" t="s">
        <v>5863</v>
      </c>
      <c r="Q2944">
        <v>71</v>
      </c>
      <c r="R2944" s="9">
        <v>7075</v>
      </c>
      <c r="S2944" t="str">
        <f>_xlfn.CONCAT(D2944,E2944)</f>
        <v>25761Greater Milwaukee Open</v>
      </c>
      <c r="T2944">
        <f>A2944</f>
        <v>3151</v>
      </c>
      <c r="U2944">
        <f>VLOOKUP(T2944,Sheet2!V:V,1,FALSE)</f>
        <v>3151</v>
      </c>
      <c r="V2944">
        <f>VLOOKUP(B2944,Sheet2!W:W,1,FALSE)</f>
        <v>2624</v>
      </c>
    </row>
    <row r="2945" spans="1:22" x14ac:dyDescent="0.2">
      <c r="A2945">
        <v>2080</v>
      </c>
      <c r="B2945">
        <v>1817</v>
      </c>
      <c r="C2945">
        <v>36</v>
      </c>
      <c r="D2945" s="1">
        <v>25760</v>
      </c>
      <c r="E2945" t="s">
        <v>1493</v>
      </c>
      <c r="F2945" s="2" t="s">
        <v>150</v>
      </c>
      <c r="G2945">
        <v>283</v>
      </c>
      <c r="H2945">
        <v>-5</v>
      </c>
      <c r="I2945" t="s">
        <v>215</v>
      </c>
      <c r="J2945" t="s">
        <v>18</v>
      </c>
      <c r="K2945" s="2">
        <v>12600</v>
      </c>
      <c r="L2945" s="2">
        <v>364</v>
      </c>
      <c r="M2945" t="s">
        <v>1501</v>
      </c>
      <c r="N2945" t="s">
        <v>6198</v>
      </c>
      <c r="O2945" t="s">
        <v>150</v>
      </c>
      <c r="P2945" t="s">
        <v>2006</v>
      </c>
      <c r="Q2945">
        <v>72</v>
      </c>
      <c r="R2945">
        <v>6951</v>
      </c>
      <c r="S2945" t="str">
        <f>_xlfn.CONCAT(D2945,E2945)</f>
        <v>25760The Open Championship</v>
      </c>
      <c r="T2945">
        <f>A2945</f>
        <v>2080</v>
      </c>
      <c r="U2945">
        <f>VLOOKUP(T2945,Sheet2!V:V,1,FALSE)</f>
        <v>2080</v>
      </c>
      <c r="V2945">
        <f>VLOOKUP(B2945,Sheet2!W:W,1,FALSE)</f>
        <v>1817</v>
      </c>
    </row>
    <row r="2946" spans="1:22" x14ac:dyDescent="0.2">
      <c r="A2946">
        <v>1724</v>
      </c>
      <c r="B2946">
        <v>1461</v>
      </c>
      <c r="C2946">
        <v>29</v>
      </c>
      <c r="D2946" s="1">
        <v>25754</v>
      </c>
      <c r="E2946" t="s">
        <v>1233</v>
      </c>
      <c r="F2946" s="2">
        <v>125000</v>
      </c>
      <c r="G2946">
        <v>279</v>
      </c>
      <c r="H2946">
        <v>-9</v>
      </c>
      <c r="I2946" t="s">
        <v>1248</v>
      </c>
      <c r="J2946" s="2" t="s">
        <v>150</v>
      </c>
      <c r="K2946" s="2">
        <v>25000</v>
      </c>
      <c r="L2946" s="2">
        <v>197</v>
      </c>
      <c r="M2946" t="s">
        <v>1249</v>
      </c>
      <c r="N2946" t="s">
        <v>6014</v>
      </c>
      <c r="O2946" t="s">
        <v>150</v>
      </c>
      <c r="P2946" t="s">
        <v>2002</v>
      </c>
      <c r="Q2946">
        <v>72</v>
      </c>
      <c r="R2946">
        <v>7168</v>
      </c>
      <c r="S2946" t="str">
        <f>_xlfn.CONCAT(D2946,E2946)</f>
        <v>25754Canadian Open</v>
      </c>
      <c r="T2946">
        <f>A2946</f>
        <v>1724</v>
      </c>
      <c r="U2946">
        <f>VLOOKUP(T2946,Sheet2!V:V,1,FALSE)</f>
        <v>1724</v>
      </c>
      <c r="V2946">
        <f>VLOOKUP(B2946,Sheet2!W:W,1,FALSE)</f>
        <v>1461</v>
      </c>
    </row>
    <row r="2947" spans="1:22" x14ac:dyDescent="0.2">
      <c r="A2947">
        <v>3821</v>
      </c>
      <c r="B2947">
        <v>3273</v>
      </c>
      <c r="C2947">
        <v>95</v>
      </c>
      <c r="D2947" s="1">
        <v>25747</v>
      </c>
      <c r="E2947" t="s">
        <v>2304</v>
      </c>
      <c r="F2947" s="2" t="s">
        <v>150</v>
      </c>
      <c r="G2947" s="2">
        <v>268</v>
      </c>
      <c r="H2947" s="2">
        <v>-12</v>
      </c>
      <c r="I2947" t="s">
        <v>113</v>
      </c>
      <c r="J2947" s="2" t="s">
        <v>150</v>
      </c>
      <c r="K2947" s="2" t="s">
        <v>150</v>
      </c>
      <c r="L2947" s="2">
        <v>469</v>
      </c>
      <c r="M2947" t="s">
        <v>6211</v>
      </c>
      <c r="N2947" t="s">
        <v>6212</v>
      </c>
      <c r="O2947" t="s">
        <v>2615</v>
      </c>
      <c r="P2947" t="s">
        <v>5863</v>
      </c>
      <c r="Q2947">
        <v>70</v>
      </c>
      <c r="R2947" t="s">
        <v>150</v>
      </c>
      <c r="S2947" t="str">
        <f>_xlfn.CONCAT(D2947,E2947)</f>
        <v>25747Cleveland Open</v>
      </c>
      <c r="T2947">
        <f>A2947</f>
        <v>3821</v>
      </c>
      <c r="U2947">
        <f>VLOOKUP(T2947,Sheet2!V:V,1,FALSE)</f>
        <v>3821</v>
      </c>
      <c r="V2947">
        <f>VLOOKUP(B2947,Sheet2!W:W,1,FALSE)</f>
        <v>3273</v>
      </c>
    </row>
    <row r="2948" spans="1:22" x14ac:dyDescent="0.2">
      <c r="A2948">
        <v>1825</v>
      </c>
      <c r="B2948">
        <v>1562</v>
      </c>
      <c r="C2948">
        <v>30</v>
      </c>
      <c r="D2948" s="1">
        <v>25740</v>
      </c>
      <c r="E2948" t="s">
        <v>1305</v>
      </c>
      <c r="F2948" s="2">
        <v>203500</v>
      </c>
      <c r="G2948">
        <v>281</v>
      </c>
      <c r="H2948">
        <v>-7</v>
      </c>
      <c r="I2948" t="s">
        <v>1320</v>
      </c>
      <c r="J2948" s="2" t="s">
        <v>150</v>
      </c>
      <c r="K2948" s="2">
        <v>30000</v>
      </c>
      <c r="L2948" s="2">
        <v>145</v>
      </c>
      <c r="M2948" t="s">
        <v>1314</v>
      </c>
      <c r="N2948" t="s">
        <v>5943</v>
      </c>
      <c r="O2948" t="s">
        <v>5976</v>
      </c>
      <c r="P2948" t="s">
        <v>5863</v>
      </c>
      <c r="Q2948">
        <v>72</v>
      </c>
      <c r="R2948">
        <v>7151</v>
      </c>
      <c r="S2948" t="str">
        <f>_xlfn.CONCAT(D2948,E2948)</f>
        <v>25740U.S. Open Championship</v>
      </c>
      <c r="T2948">
        <f>A2948</f>
        <v>1825</v>
      </c>
      <c r="U2948">
        <f>VLOOKUP(T2948,Sheet2!V:V,1,FALSE)</f>
        <v>1825</v>
      </c>
      <c r="V2948">
        <f>VLOOKUP(B2948,Sheet2!W:W,1,FALSE)</f>
        <v>1562</v>
      </c>
    </row>
    <row r="2949" spans="1:22" x14ac:dyDescent="0.2">
      <c r="A2949">
        <v>2402</v>
      </c>
      <c r="B2949">
        <v>2135</v>
      </c>
      <c r="C2949">
        <v>41</v>
      </c>
      <c r="D2949" s="1">
        <v>25733</v>
      </c>
      <c r="E2949" t="s">
        <v>1703</v>
      </c>
      <c r="F2949" s="2">
        <v>130000</v>
      </c>
      <c r="G2949">
        <v>273</v>
      </c>
      <c r="H2949">
        <v>-11</v>
      </c>
      <c r="I2949" t="s">
        <v>1709</v>
      </c>
      <c r="J2949" s="2" t="s">
        <v>150</v>
      </c>
      <c r="K2949" s="2">
        <v>26000</v>
      </c>
      <c r="L2949" s="2">
        <v>24</v>
      </c>
      <c r="M2949" t="s">
        <v>1710</v>
      </c>
      <c r="N2949" t="s">
        <v>5907</v>
      </c>
      <c r="O2949" t="s">
        <v>5908</v>
      </c>
      <c r="P2949" t="s">
        <v>5863</v>
      </c>
      <c r="Q2949">
        <v>71</v>
      </c>
      <c r="R2949">
        <v>6923</v>
      </c>
      <c r="S2949" t="str">
        <f>_xlfn.CONCAT(D2949,E2949)</f>
        <v>25733Western Open</v>
      </c>
      <c r="T2949">
        <f>A2949</f>
        <v>2402</v>
      </c>
      <c r="U2949">
        <f>VLOOKUP(T2949,Sheet2!V:V,1,FALSE)</f>
        <v>2402</v>
      </c>
      <c r="V2949">
        <f>VLOOKUP(B2949,Sheet2!W:W,1,FALSE)</f>
        <v>2135</v>
      </c>
    </row>
    <row r="2950" spans="1:22" x14ac:dyDescent="0.2">
      <c r="A2950">
        <v>3394</v>
      </c>
      <c r="B2950">
        <v>2860</v>
      </c>
      <c r="C2950">
        <v>66</v>
      </c>
      <c r="D2950" s="1">
        <v>25726</v>
      </c>
      <c r="E2950" t="s">
        <v>2151</v>
      </c>
      <c r="F2950" t="s">
        <v>150</v>
      </c>
      <c r="G2950" s="11">
        <v>278</v>
      </c>
      <c r="H2950">
        <v>-10</v>
      </c>
      <c r="I2950" t="s">
        <v>2336</v>
      </c>
      <c r="J2950" t="s">
        <v>150</v>
      </c>
      <c r="K2950" t="s">
        <v>150</v>
      </c>
      <c r="L2950" s="2">
        <v>296</v>
      </c>
      <c r="M2950" t="s">
        <v>2589</v>
      </c>
      <c r="N2950" t="s">
        <v>2590</v>
      </c>
      <c r="O2950" t="s">
        <v>2591</v>
      </c>
      <c r="P2950" t="s">
        <v>5863</v>
      </c>
      <c r="Q2950" s="11">
        <v>72</v>
      </c>
      <c r="R2950" s="2">
        <v>7205</v>
      </c>
      <c r="S2950" t="str">
        <f>_xlfn.CONCAT(D2950,E2950)</f>
        <v>25726Kemper Open</v>
      </c>
      <c r="T2950">
        <f>A2950</f>
        <v>3394</v>
      </c>
      <c r="U2950">
        <f>VLOOKUP(T2950,Sheet2!V:V,1,FALSE)</f>
        <v>3394</v>
      </c>
      <c r="V2950">
        <f>VLOOKUP(B2950,Sheet2!W:W,1,FALSE)</f>
        <v>2860</v>
      </c>
    </row>
    <row r="2951" spans="1:22" x14ac:dyDescent="0.2">
      <c r="A2951">
        <v>3905</v>
      </c>
      <c r="B2951">
        <v>3357</v>
      </c>
      <c r="C2951">
        <v>120</v>
      </c>
      <c r="D2951" s="1">
        <v>25726</v>
      </c>
      <c r="E2951" t="s">
        <v>2338</v>
      </c>
      <c r="F2951" s="2" t="s">
        <v>150</v>
      </c>
      <c r="G2951" t="s">
        <v>150</v>
      </c>
      <c r="H2951" t="s">
        <v>150</v>
      </c>
      <c r="I2951" t="s">
        <v>2339</v>
      </c>
      <c r="J2951" s="2" t="s">
        <v>150</v>
      </c>
      <c r="K2951" s="2" t="s">
        <v>150</v>
      </c>
      <c r="L2951" s="2">
        <v>9996</v>
      </c>
      <c r="M2951" t="s">
        <v>150</v>
      </c>
      <c r="N2951" t="s">
        <v>150</v>
      </c>
      <c r="O2951" t="s">
        <v>2513</v>
      </c>
      <c r="P2951" t="s">
        <v>5863</v>
      </c>
      <c r="Q2951" t="s">
        <v>150</v>
      </c>
      <c r="R2951" t="s">
        <v>150</v>
      </c>
      <c r="S2951" t="str">
        <f>_xlfn.CONCAT(D2951,E2951)</f>
        <v>25726Kiwanis Peninsula Open Invitational</v>
      </c>
      <c r="T2951">
        <f>A2951</f>
        <v>3905</v>
      </c>
      <c r="U2951">
        <f>VLOOKUP(T2951,Sheet2!V:V,1,FALSE)</f>
        <v>3905</v>
      </c>
      <c r="V2951">
        <f>VLOOKUP(B2951,Sheet2!W:W,1,FALSE)</f>
        <v>3357</v>
      </c>
    </row>
    <row r="2952" spans="1:22" x14ac:dyDescent="0.2">
      <c r="A2952">
        <v>2972</v>
      </c>
      <c r="B2952">
        <v>2505</v>
      </c>
      <c r="C2952">
        <v>55</v>
      </c>
      <c r="D2952" s="1">
        <v>25719</v>
      </c>
      <c r="E2952" t="s">
        <v>2223</v>
      </c>
      <c r="F2952" s="2" t="s">
        <v>150</v>
      </c>
      <c r="G2952">
        <v>267</v>
      </c>
      <c r="H2952">
        <v>-13</v>
      </c>
      <c r="I2952" t="s">
        <v>110</v>
      </c>
      <c r="J2952" s="12" t="s">
        <v>150</v>
      </c>
      <c r="K2952" s="2" t="s">
        <v>150</v>
      </c>
      <c r="L2952" s="2">
        <v>68</v>
      </c>
      <c r="M2952" t="s">
        <v>2504</v>
      </c>
      <c r="N2952" t="s">
        <v>2502</v>
      </c>
      <c r="O2952" t="s">
        <v>2503</v>
      </c>
      <c r="P2952" t="s">
        <v>5863</v>
      </c>
      <c r="Q2952">
        <v>70</v>
      </c>
      <c r="R2952" s="2">
        <v>6466</v>
      </c>
      <c r="S2952" t="str">
        <f>_xlfn.CONCAT(D2952,E2952)</f>
        <v>25719Danny Thomas Memphis Classic</v>
      </c>
      <c r="T2952">
        <f>A2952</f>
        <v>2972</v>
      </c>
      <c r="U2952">
        <f>VLOOKUP(T2952,Sheet2!V:V,1,FALSE)</f>
        <v>2972</v>
      </c>
      <c r="V2952">
        <f>VLOOKUP(B2952,Sheet2!W:W,1,FALSE)</f>
        <v>2505</v>
      </c>
    </row>
    <row r="2953" spans="1:22" x14ac:dyDescent="0.2">
      <c r="A2953">
        <v>3241</v>
      </c>
      <c r="B2953">
        <v>2714</v>
      </c>
      <c r="C2953">
        <v>62</v>
      </c>
      <c r="D2953" s="1">
        <v>25712</v>
      </c>
      <c r="E2953" t="s">
        <v>2239</v>
      </c>
      <c r="F2953" s="2" t="s">
        <v>150</v>
      </c>
      <c r="G2953">
        <v>275</v>
      </c>
      <c r="H2953">
        <v>-13</v>
      </c>
      <c r="I2953" t="s">
        <v>815</v>
      </c>
      <c r="J2953" s="12" t="s">
        <v>150</v>
      </c>
      <c r="K2953" s="2" t="s">
        <v>150</v>
      </c>
      <c r="L2953" s="2">
        <v>10</v>
      </c>
      <c r="M2953" t="s">
        <v>672</v>
      </c>
      <c r="N2953" t="s">
        <v>2559</v>
      </c>
      <c r="O2953" t="s">
        <v>2522</v>
      </c>
      <c r="P2953" t="s">
        <v>5863</v>
      </c>
      <c r="Q2953">
        <v>72</v>
      </c>
      <c r="R2953" s="2">
        <v>7007</v>
      </c>
      <c r="S2953" t="str">
        <f>_xlfn.CONCAT(D2953,E2953)</f>
        <v>25712Atlanta Classic</v>
      </c>
      <c r="T2953">
        <f>A2953</f>
        <v>3241</v>
      </c>
      <c r="U2953">
        <f>VLOOKUP(T2953,Sheet2!V:V,1,FALSE)</f>
        <v>3241</v>
      </c>
      <c r="V2953">
        <f>VLOOKUP(B2953,Sheet2!W:W,1,FALSE)</f>
        <v>2714</v>
      </c>
    </row>
    <row r="2954" spans="1:22" x14ac:dyDescent="0.2">
      <c r="A2954">
        <v>1603</v>
      </c>
      <c r="B2954">
        <v>1340</v>
      </c>
      <c r="C2954">
        <v>27</v>
      </c>
      <c r="D2954" s="1">
        <v>25705</v>
      </c>
      <c r="E2954" t="s">
        <v>1193</v>
      </c>
      <c r="F2954" s="2">
        <v>125000</v>
      </c>
      <c r="G2954">
        <v>273</v>
      </c>
      <c r="H2954">
        <v>-7</v>
      </c>
      <c r="I2954" t="s">
        <v>1194</v>
      </c>
      <c r="J2954" s="12" t="s">
        <v>150</v>
      </c>
      <c r="K2954" s="2">
        <v>25000</v>
      </c>
      <c r="L2954" s="2">
        <v>67</v>
      </c>
      <c r="M2954" t="s">
        <v>1173</v>
      </c>
      <c r="N2954" t="s">
        <v>6048</v>
      </c>
      <c r="O2954" t="s">
        <v>2644</v>
      </c>
      <c r="P2954" t="s">
        <v>5863</v>
      </c>
      <c r="Q2954">
        <v>70</v>
      </c>
      <c r="R2954">
        <v>7142</v>
      </c>
      <c r="S2954" t="str">
        <f>_xlfn.CONCAT(D2954,E2954)</f>
        <v>25705Colonial National Invitational</v>
      </c>
      <c r="T2954">
        <f>A2954</f>
        <v>1603</v>
      </c>
      <c r="U2954">
        <f>VLOOKUP(T2954,Sheet2!V:V,1,FALSE)</f>
        <v>1603</v>
      </c>
      <c r="V2954">
        <f>VLOOKUP(B2954,Sheet2!W:W,1,FALSE)</f>
        <v>1340</v>
      </c>
    </row>
    <row r="2955" spans="1:22" x14ac:dyDescent="0.2">
      <c r="A2955">
        <v>79</v>
      </c>
      <c r="B2955">
        <v>79</v>
      </c>
      <c r="C2955">
        <v>4</v>
      </c>
      <c r="D2955" s="1">
        <v>25698</v>
      </c>
      <c r="E2955" t="s">
        <v>115</v>
      </c>
      <c r="F2955" s="2">
        <v>115000</v>
      </c>
      <c r="G2955">
        <v>282</v>
      </c>
      <c r="H2955">
        <v>-2</v>
      </c>
      <c r="I2955" t="s">
        <v>118</v>
      </c>
      <c r="J2955" t="s">
        <v>18</v>
      </c>
      <c r="K2955" s="2">
        <v>23000</v>
      </c>
      <c r="L2955" s="2">
        <v>56</v>
      </c>
      <c r="M2955" t="s">
        <v>117</v>
      </c>
      <c r="N2955" t="s">
        <v>6025</v>
      </c>
      <c r="O2955" t="s">
        <v>2644</v>
      </c>
      <c r="P2955" t="s">
        <v>5863</v>
      </c>
      <c r="Q2955">
        <v>71</v>
      </c>
      <c r="R2955">
        <v>7166</v>
      </c>
      <c r="S2955" t="str">
        <f>_xlfn.CONCAT(D2955,E2955)</f>
        <v>25698Houston Champions International</v>
      </c>
      <c r="T2955">
        <f>A2955</f>
        <v>79</v>
      </c>
      <c r="U2955">
        <f>VLOOKUP(T2955,Sheet2!V:V,1,FALSE)</f>
        <v>79</v>
      </c>
      <c r="V2955">
        <f>VLOOKUP(B2955,Sheet2!W:W,1,FALSE)</f>
        <v>79</v>
      </c>
    </row>
    <row r="2956" spans="1:22" x14ac:dyDescent="0.2">
      <c r="A2956">
        <v>1432</v>
      </c>
      <c r="B2956">
        <v>1169</v>
      </c>
      <c r="C2956">
        <v>25</v>
      </c>
      <c r="D2956" s="1">
        <v>25691</v>
      </c>
      <c r="E2956" t="s">
        <v>957</v>
      </c>
      <c r="F2956" s="2">
        <v>100000</v>
      </c>
      <c r="G2956">
        <v>274</v>
      </c>
      <c r="H2956">
        <v>-6</v>
      </c>
      <c r="I2956" t="s">
        <v>210</v>
      </c>
      <c r="J2956" t="s">
        <v>18</v>
      </c>
      <c r="K2956" s="2">
        <v>20000</v>
      </c>
      <c r="L2956" s="2">
        <v>293</v>
      </c>
      <c r="M2956" t="s">
        <v>960</v>
      </c>
      <c r="N2956" t="s">
        <v>6057</v>
      </c>
      <c r="O2956" t="s">
        <v>2644</v>
      </c>
      <c r="P2956" t="s">
        <v>5863</v>
      </c>
      <c r="Q2956">
        <v>70</v>
      </c>
      <c r="R2956">
        <v>6993</v>
      </c>
      <c r="S2956" t="str">
        <f>_xlfn.CONCAT(D2956,E2956)</f>
        <v>25691Byron Nelson Golf Classic</v>
      </c>
      <c r="T2956">
        <f>A2956</f>
        <v>1432</v>
      </c>
      <c r="U2956">
        <f>VLOOKUP(T2956,Sheet2!V:V,1,FALSE)</f>
        <v>1432</v>
      </c>
      <c r="V2956">
        <f>VLOOKUP(B2956,Sheet2!W:W,1,FALSE)</f>
        <v>1169</v>
      </c>
    </row>
    <row r="2957" spans="1:22" x14ac:dyDescent="0.2">
      <c r="A2957">
        <v>3663</v>
      </c>
      <c r="B2957">
        <v>3115</v>
      </c>
      <c r="C2957">
        <v>76</v>
      </c>
      <c r="D2957" s="1">
        <v>25684</v>
      </c>
      <c r="E2957" t="s">
        <v>2320</v>
      </c>
      <c r="F2957" s="2" t="s">
        <v>150</v>
      </c>
      <c r="G2957" s="2">
        <v>277</v>
      </c>
      <c r="H2957">
        <v>-11</v>
      </c>
      <c r="I2957" t="s">
        <v>774</v>
      </c>
      <c r="J2957" s="2" t="s">
        <v>150</v>
      </c>
      <c r="K2957" s="2" t="s">
        <v>150</v>
      </c>
      <c r="L2957" s="2">
        <v>177</v>
      </c>
      <c r="M2957" s="7" t="s">
        <v>2622</v>
      </c>
      <c r="N2957" s="7" t="s">
        <v>2623</v>
      </c>
      <c r="O2957" s="7" t="s">
        <v>1904</v>
      </c>
      <c r="P2957" t="s">
        <v>5863</v>
      </c>
      <c r="Q2957">
        <v>72</v>
      </c>
      <c r="R2957" s="2" t="s">
        <v>150</v>
      </c>
      <c r="S2957" t="str">
        <f>_xlfn.CONCAT(D2957,E2957)</f>
        <v>25684Tallahassee Open Invitational</v>
      </c>
      <c r="T2957">
        <f>A2957</f>
        <v>3663</v>
      </c>
      <c r="U2957">
        <f>VLOOKUP(T2957,Sheet2!V:V,1,FALSE)</f>
        <v>3663</v>
      </c>
      <c r="V2957">
        <f>VLOOKUP(B2957,Sheet2!W:W,1,FALSE)</f>
        <v>3115</v>
      </c>
    </row>
    <row r="2958" spans="1:22" x14ac:dyDescent="0.2">
      <c r="A2958">
        <v>176</v>
      </c>
      <c r="B2958">
        <v>168</v>
      </c>
      <c r="C2958">
        <v>6</v>
      </c>
      <c r="D2958" s="1">
        <v>25684</v>
      </c>
      <c r="E2958" t="s">
        <v>213</v>
      </c>
      <c r="F2958" s="2">
        <v>150000</v>
      </c>
      <c r="G2958">
        <v>273</v>
      </c>
      <c r="H2958">
        <v>-15</v>
      </c>
      <c r="I2958" t="s">
        <v>120</v>
      </c>
      <c r="J2958" s="12" t="s">
        <v>150</v>
      </c>
      <c r="K2958" s="2">
        <v>30000</v>
      </c>
      <c r="L2958" s="2">
        <v>182</v>
      </c>
      <c r="M2958" t="s">
        <v>192</v>
      </c>
      <c r="N2958" t="s">
        <v>6031</v>
      </c>
      <c r="O2958" t="s">
        <v>2479</v>
      </c>
      <c r="P2958" t="s">
        <v>5863</v>
      </c>
      <c r="Q2958">
        <v>72</v>
      </c>
      <c r="R2958">
        <v>6911</v>
      </c>
      <c r="S2958" t="str">
        <f>_xlfn.CONCAT(D2958,E2958)</f>
        <v>25684Tournament of Champions</v>
      </c>
      <c r="T2958">
        <f>A2958</f>
        <v>176</v>
      </c>
      <c r="U2958">
        <f>VLOOKUP(T2958,Sheet2!V:V,1,FALSE)</f>
        <v>176</v>
      </c>
      <c r="V2958">
        <f>VLOOKUP(B2958,Sheet2!W:W,1,FALSE)</f>
        <v>168</v>
      </c>
    </row>
    <row r="2959" spans="1:22" x14ac:dyDescent="0.2">
      <c r="A2959">
        <v>1322</v>
      </c>
      <c r="B2959">
        <v>1073</v>
      </c>
      <c r="C2959">
        <v>22</v>
      </c>
      <c r="D2959" s="1">
        <v>25677</v>
      </c>
      <c r="E2959" t="s">
        <v>894</v>
      </c>
      <c r="F2959" s="2">
        <v>125000</v>
      </c>
      <c r="G2959">
        <v>278</v>
      </c>
      <c r="H2959">
        <v>-10</v>
      </c>
      <c r="I2959" t="s">
        <v>895</v>
      </c>
      <c r="J2959" t="s">
        <v>18</v>
      </c>
      <c r="K2959" s="2">
        <v>25000</v>
      </c>
      <c r="L2959" s="2">
        <v>188</v>
      </c>
      <c r="M2959" t="s">
        <v>886</v>
      </c>
      <c r="N2959" t="s">
        <v>6056</v>
      </c>
      <c r="O2959" t="s">
        <v>5859</v>
      </c>
      <c r="P2959" t="s">
        <v>5863</v>
      </c>
      <c r="Q2959">
        <v>72</v>
      </c>
      <c r="R2959">
        <v>7080</v>
      </c>
      <c r="S2959" t="str">
        <f>_xlfn.CONCAT(D2959,E2959)</f>
        <v>25677Greater New Orleans Open Invitational</v>
      </c>
      <c r="T2959">
        <f>A2959</f>
        <v>1322</v>
      </c>
      <c r="U2959">
        <f>VLOOKUP(T2959,Sheet2!V:V,1,FALSE)</f>
        <v>1322</v>
      </c>
      <c r="V2959">
        <f>VLOOKUP(B2959,Sheet2!W:W,1,FALSE)</f>
        <v>1073</v>
      </c>
    </row>
    <row r="2960" spans="1:22" x14ac:dyDescent="0.2">
      <c r="A2960">
        <v>1181</v>
      </c>
      <c r="B2960">
        <v>932</v>
      </c>
      <c r="C2960">
        <v>20</v>
      </c>
      <c r="D2960" s="1">
        <v>25670</v>
      </c>
      <c r="E2960" t="s">
        <v>797</v>
      </c>
      <c r="F2960" s="2">
        <v>203801</v>
      </c>
      <c r="G2960">
        <v>279</v>
      </c>
      <c r="H2960">
        <v>-9</v>
      </c>
      <c r="I2960" t="s">
        <v>513</v>
      </c>
      <c r="J2960" t="s">
        <v>18</v>
      </c>
      <c r="K2960" s="2">
        <v>25000</v>
      </c>
      <c r="L2960" s="2">
        <v>12</v>
      </c>
      <c r="M2960" t="s">
        <v>798</v>
      </c>
      <c r="N2960" t="s">
        <v>6053</v>
      </c>
      <c r="O2960" t="s">
        <v>2522</v>
      </c>
      <c r="P2960" t="s">
        <v>5863</v>
      </c>
      <c r="Q2960">
        <v>72</v>
      </c>
      <c r="R2960">
        <v>6980</v>
      </c>
      <c r="S2960" t="str">
        <f>_xlfn.CONCAT(D2960,E2960)</f>
        <v>25670Masters Tournament</v>
      </c>
      <c r="T2960">
        <f>A2960</f>
        <v>1181</v>
      </c>
      <c r="U2960">
        <f>VLOOKUP(T2960,Sheet2!V:V,1,FALSE)</f>
        <v>1181</v>
      </c>
      <c r="V2960">
        <f>VLOOKUP(B2960,Sheet2!W:W,1,FALSE)</f>
        <v>932</v>
      </c>
    </row>
    <row r="2961" spans="1:22" x14ac:dyDescent="0.2">
      <c r="A2961">
        <v>3897</v>
      </c>
      <c r="B2961">
        <v>3349</v>
      </c>
      <c r="C2961">
        <v>46</v>
      </c>
      <c r="D2961" s="1">
        <v>25670</v>
      </c>
      <c r="E2961" t="s">
        <v>2232</v>
      </c>
      <c r="F2961" s="2" t="s">
        <v>150</v>
      </c>
      <c r="G2961">
        <v>271</v>
      </c>
      <c r="H2961">
        <v>-9</v>
      </c>
      <c r="I2961" t="s">
        <v>2337</v>
      </c>
      <c r="J2961" s="2" t="s">
        <v>150</v>
      </c>
      <c r="K2961" s="2" t="s">
        <v>150</v>
      </c>
      <c r="L2961" s="2">
        <v>143</v>
      </c>
      <c r="M2961" s="2" t="s">
        <v>5921</v>
      </c>
      <c r="N2961" t="s">
        <v>1895</v>
      </c>
      <c r="O2961" t="s">
        <v>5919</v>
      </c>
      <c r="P2961" t="s">
        <v>5863</v>
      </c>
      <c r="Q2961">
        <v>70</v>
      </c>
      <c r="R2961" t="s">
        <v>150</v>
      </c>
      <c r="S2961" t="str">
        <f>_xlfn.CONCAT(D2961,E2961)</f>
        <v>25670Magnolia Classic</v>
      </c>
      <c r="T2961">
        <f>A2961</f>
        <v>3897</v>
      </c>
      <c r="U2961">
        <f>VLOOKUP(T2961,Sheet2!V:V,1,FALSE)</f>
        <v>3897</v>
      </c>
      <c r="V2961">
        <f>VLOOKUP(B2961,Sheet2!W:W,1,FALSE)</f>
        <v>3349</v>
      </c>
    </row>
    <row r="2962" spans="1:22" x14ac:dyDescent="0.2">
      <c r="A2962">
        <v>2259</v>
      </c>
      <c r="B2962">
        <v>1996</v>
      </c>
      <c r="C2962">
        <v>39</v>
      </c>
      <c r="D2962" s="1">
        <v>25663</v>
      </c>
      <c r="E2962" t="s">
        <v>1637</v>
      </c>
      <c r="F2962" s="2">
        <v>180000</v>
      </c>
      <c r="G2962">
        <v>271</v>
      </c>
      <c r="H2962">
        <v>-13</v>
      </c>
      <c r="I2962" t="s">
        <v>106</v>
      </c>
      <c r="J2962" s="2" t="s">
        <v>150</v>
      </c>
      <c r="K2962" s="2">
        <v>36000</v>
      </c>
      <c r="L2962" s="2">
        <v>337</v>
      </c>
      <c r="M2962" t="s">
        <v>1622</v>
      </c>
      <c r="N2962" t="s">
        <v>6102</v>
      </c>
      <c r="O2962" t="s">
        <v>2591</v>
      </c>
      <c r="P2962" t="s">
        <v>5863</v>
      </c>
      <c r="Q2962">
        <v>71</v>
      </c>
      <c r="R2962">
        <v>7034</v>
      </c>
      <c r="S2962" t="str">
        <f>_xlfn.CONCAT(D2962,E2962)</f>
        <v>25663Greater Greensboro Open</v>
      </c>
      <c r="T2962">
        <f>A2962</f>
        <v>2259</v>
      </c>
      <c r="U2962">
        <f>VLOOKUP(T2962,Sheet2!V:V,1,FALSE)</f>
        <v>2259</v>
      </c>
      <c r="V2962">
        <f>VLOOKUP(B2962,Sheet2!W:W,1,FALSE)</f>
        <v>1996</v>
      </c>
    </row>
    <row r="2963" spans="1:22" x14ac:dyDescent="0.2">
      <c r="A2963">
        <v>3946</v>
      </c>
      <c r="B2963">
        <v>3398</v>
      </c>
      <c r="C2963">
        <v>132</v>
      </c>
      <c r="D2963" s="1">
        <v>25656</v>
      </c>
      <c r="E2963" t="s">
        <v>2318</v>
      </c>
      <c r="F2963" s="2" t="s">
        <v>150</v>
      </c>
      <c r="G2963">
        <v>274</v>
      </c>
      <c r="H2963">
        <v>-14</v>
      </c>
      <c r="I2963" t="s">
        <v>209</v>
      </c>
      <c r="J2963" t="s">
        <v>18</v>
      </c>
      <c r="K2963" s="2" t="s">
        <v>150</v>
      </c>
      <c r="L2963" s="5">
        <v>81</v>
      </c>
      <c r="M2963" s="2" t="s">
        <v>5952</v>
      </c>
      <c r="N2963" t="s">
        <v>5953</v>
      </c>
      <c r="O2963" t="s">
        <v>1904</v>
      </c>
      <c r="P2963" t="s">
        <v>5863</v>
      </c>
      <c r="Q2963">
        <v>72</v>
      </c>
      <c r="R2963">
        <v>6923</v>
      </c>
      <c r="S2963" t="str">
        <f>_xlfn.CONCAT(D2963,E2963)</f>
        <v>25656National Airlines Open Invitational</v>
      </c>
      <c r="T2963">
        <f>A2963</f>
        <v>3946</v>
      </c>
      <c r="U2963">
        <f>VLOOKUP(T2963,Sheet2!V:V,1,FALSE)</f>
        <v>3946</v>
      </c>
      <c r="V2963">
        <f>VLOOKUP(B2963,Sheet2!W:W,1,FALSE)</f>
        <v>3398</v>
      </c>
    </row>
    <row r="2964" spans="1:22" x14ac:dyDescent="0.2">
      <c r="A2964">
        <v>3859</v>
      </c>
      <c r="B2964">
        <v>3311</v>
      </c>
      <c r="C2964">
        <v>109</v>
      </c>
      <c r="D2964" s="1">
        <v>25650</v>
      </c>
      <c r="E2964" t="s">
        <v>2268</v>
      </c>
      <c r="F2964" s="12" t="s">
        <v>150</v>
      </c>
      <c r="G2964">
        <v>279</v>
      </c>
      <c r="H2964">
        <v>-9</v>
      </c>
      <c r="I2964" t="s">
        <v>211</v>
      </c>
      <c r="J2964" s="12" t="s">
        <v>150</v>
      </c>
      <c r="K2964" s="12" t="s">
        <v>150</v>
      </c>
      <c r="L2964" s="2">
        <v>165</v>
      </c>
      <c r="M2964" t="s">
        <v>5898</v>
      </c>
      <c r="N2964" t="s">
        <v>5899</v>
      </c>
      <c r="O2964" t="s">
        <v>1904</v>
      </c>
      <c r="P2964" t="s">
        <v>5863</v>
      </c>
      <c r="Q2964">
        <v>72</v>
      </c>
      <c r="R2964" t="s">
        <v>150</v>
      </c>
      <c r="S2964" t="str">
        <f>_xlfn.CONCAT(D2964,E2964)</f>
        <v>25650Greater Jacksonville Open</v>
      </c>
      <c r="T2964">
        <f>A2964</f>
        <v>3859</v>
      </c>
      <c r="U2964">
        <f>VLOOKUP(T2964,Sheet2!V:V,1,FALSE)</f>
        <v>3859</v>
      </c>
      <c r="V2964">
        <f>VLOOKUP(B2964,Sheet2!W:W,1,FALSE)</f>
        <v>3311</v>
      </c>
    </row>
    <row r="2965" spans="1:22" ht="18" x14ac:dyDescent="0.2">
      <c r="A2965">
        <v>3683</v>
      </c>
      <c r="B2965">
        <v>3135</v>
      </c>
      <c r="C2965">
        <v>77</v>
      </c>
      <c r="D2965" s="1">
        <v>25642</v>
      </c>
      <c r="E2965" t="s">
        <v>2285</v>
      </c>
      <c r="F2965" s="2" t="s">
        <v>150</v>
      </c>
      <c r="G2965" s="2">
        <v>275</v>
      </c>
      <c r="H2965" s="2">
        <v>-9</v>
      </c>
      <c r="I2965" t="s">
        <v>2336</v>
      </c>
      <c r="J2965" s="2" t="s">
        <v>150</v>
      </c>
      <c r="K2965" s="2" t="s">
        <v>150</v>
      </c>
      <c r="L2965" s="2">
        <v>473</v>
      </c>
      <c r="M2965" s="16" t="s">
        <v>6219</v>
      </c>
      <c r="N2965" s="2" t="s">
        <v>2629</v>
      </c>
      <c r="O2965" s="2" t="s">
        <v>1904</v>
      </c>
      <c r="P2965" s="2" t="s">
        <v>5863</v>
      </c>
      <c r="Q2965">
        <v>71</v>
      </c>
      <c r="R2965" s="2" t="s">
        <v>150</v>
      </c>
      <c r="S2965" t="str">
        <f>_xlfn.CONCAT(D2965,E2965)</f>
        <v>25642Monsanto Open</v>
      </c>
      <c r="T2965">
        <f>A2965</f>
        <v>3683</v>
      </c>
      <c r="U2965">
        <f>VLOOKUP(T2965,Sheet2!V:V,1,FALSE)</f>
        <v>3683</v>
      </c>
      <c r="V2965">
        <f>VLOOKUP(B2965,Sheet2!W:W,1,FALSE)</f>
        <v>3135</v>
      </c>
    </row>
    <row r="2966" spans="1:22" x14ac:dyDescent="0.2">
      <c r="A2966">
        <v>913</v>
      </c>
      <c r="B2966">
        <v>666</v>
      </c>
      <c r="C2966">
        <v>13</v>
      </c>
      <c r="D2966" s="1">
        <v>25635</v>
      </c>
      <c r="E2966" t="s">
        <v>621</v>
      </c>
      <c r="F2966" s="2">
        <v>150000</v>
      </c>
      <c r="G2966">
        <v>271</v>
      </c>
      <c r="H2966">
        <v>-17</v>
      </c>
      <c r="I2966" t="s">
        <v>622</v>
      </c>
      <c r="J2966" s="12" t="s">
        <v>150</v>
      </c>
      <c r="K2966" s="2">
        <v>30000</v>
      </c>
      <c r="L2966" s="2">
        <v>306</v>
      </c>
      <c r="M2966" t="s">
        <v>616</v>
      </c>
      <c r="N2966" t="s">
        <v>6046</v>
      </c>
      <c r="O2966" t="s">
        <v>1904</v>
      </c>
      <c r="P2966" t="s">
        <v>5863</v>
      </c>
      <c r="Q2966">
        <v>72</v>
      </c>
      <c r="R2966">
        <v>7012</v>
      </c>
      <c r="S2966" t="str">
        <f>_xlfn.CONCAT(D2966,E2966)</f>
        <v>25635Florida Citrus Invitational</v>
      </c>
      <c r="T2966">
        <f>A2966</f>
        <v>913</v>
      </c>
      <c r="U2966">
        <f>VLOOKUP(T2966,Sheet2!V:V,1,FALSE)</f>
        <v>913</v>
      </c>
      <c r="V2966">
        <f>VLOOKUP(B2966,Sheet2!W:W,1,FALSE)</f>
        <v>666</v>
      </c>
    </row>
    <row r="2967" spans="1:22" x14ac:dyDescent="0.2">
      <c r="A2967">
        <v>3850</v>
      </c>
      <c r="B2967">
        <v>3302</v>
      </c>
      <c r="C2967">
        <v>106</v>
      </c>
      <c r="D2967" s="1">
        <v>25633</v>
      </c>
      <c r="E2967" t="s">
        <v>623</v>
      </c>
      <c r="F2967" s="2" t="s">
        <v>150</v>
      </c>
      <c r="G2967" t="s">
        <v>150</v>
      </c>
      <c r="H2967" t="s">
        <v>150</v>
      </c>
      <c r="I2967" t="s">
        <v>2335</v>
      </c>
      <c r="J2967" s="2" t="s">
        <v>150</v>
      </c>
      <c r="K2967" s="2" t="s">
        <v>150</v>
      </c>
      <c r="L2967" s="2">
        <v>9998</v>
      </c>
      <c r="M2967" t="s">
        <v>150</v>
      </c>
      <c r="N2967" t="s">
        <v>150</v>
      </c>
      <c r="O2967" t="s">
        <v>1904</v>
      </c>
      <c r="P2967" t="s">
        <v>5863</v>
      </c>
      <c r="Q2967" t="s">
        <v>150</v>
      </c>
      <c r="R2967" t="s">
        <v>150</v>
      </c>
      <c r="S2967" t="str">
        <f>_xlfn.CONCAT(D2967,E2967)</f>
        <v>25633Florida Citrus Open Invitational</v>
      </c>
      <c r="T2967">
        <f>A2967</f>
        <v>3850</v>
      </c>
      <c r="U2967">
        <f>VLOOKUP(T2967,Sheet2!V:V,1,FALSE)</f>
        <v>3850</v>
      </c>
      <c r="V2967">
        <f>VLOOKUP(B2967,Sheet2!W:W,1,FALSE)</f>
        <v>3302</v>
      </c>
    </row>
    <row r="2968" spans="1:22" x14ac:dyDescent="0.2">
      <c r="A2968">
        <v>3355</v>
      </c>
      <c r="B2968">
        <v>2821</v>
      </c>
      <c r="C2968">
        <v>65</v>
      </c>
      <c r="D2968" s="1">
        <v>25628</v>
      </c>
      <c r="E2968" t="s">
        <v>2317</v>
      </c>
      <c r="F2968" s="2" t="s">
        <v>150</v>
      </c>
      <c r="G2968" s="11">
        <v>279</v>
      </c>
      <c r="H2968">
        <v>-9</v>
      </c>
      <c r="I2968" t="s">
        <v>767</v>
      </c>
      <c r="J2968" s="12" t="s">
        <v>150</v>
      </c>
      <c r="K2968" s="2" t="s">
        <v>150</v>
      </c>
      <c r="L2968" s="2">
        <v>95</v>
      </c>
      <c r="M2968" t="s">
        <v>2585</v>
      </c>
      <c r="N2968" t="s">
        <v>2586</v>
      </c>
      <c r="O2968" t="s">
        <v>1904</v>
      </c>
      <c r="P2968" t="s">
        <v>5863</v>
      </c>
      <c r="Q2968" s="11">
        <v>72</v>
      </c>
      <c r="R2968" s="2">
        <v>6939</v>
      </c>
      <c r="S2968" t="str">
        <f>_xlfn.CONCAT(D2968,E2968)</f>
        <v>25628Doral-Eastern Open Invitational</v>
      </c>
      <c r="T2968">
        <f>A2968</f>
        <v>3355</v>
      </c>
      <c r="U2968">
        <f>VLOOKUP(T2968,Sheet2!V:V,1,FALSE)</f>
        <v>3355</v>
      </c>
      <c r="V2968">
        <f>VLOOKUP(B2968,Sheet2!W:W,1,FALSE)</f>
        <v>2821</v>
      </c>
    </row>
    <row r="2969" spans="1:22" x14ac:dyDescent="0.2">
      <c r="A2969">
        <v>1084</v>
      </c>
      <c r="B2969">
        <v>837</v>
      </c>
      <c r="C2969">
        <v>19</v>
      </c>
      <c r="D2969" s="1">
        <v>25621</v>
      </c>
      <c r="E2969" t="s">
        <v>768</v>
      </c>
      <c r="F2969" s="2">
        <v>100000</v>
      </c>
      <c r="G2969">
        <v>273</v>
      </c>
      <c r="H2969">
        <v>-11</v>
      </c>
      <c r="I2969" t="s">
        <v>769</v>
      </c>
      <c r="J2969" s="2" t="s">
        <v>150</v>
      </c>
      <c r="K2969" s="2">
        <v>20000</v>
      </c>
      <c r="L2969" s="2">
        <v>265</v>
      </c>
      <c r="M2969" t="s">
        <v>770</v>
      </c>
      <c r="N2969" t="s">
        <v>6052</v>
      </c>
      <c r="O2969" t="s">
        <v>2644</v>
      </c>
      <c r="P2969" t="s">
        <v>5863</v>
      </c>
      <c r="Q2969">
        <v>71</v>
      </c>
      <c r="R2969">
        <v>7183</v>
      </c>
      <c r="S2969" t="str">
        <f>_xlfn.CONCAT(D2969,E2969)</f>
        <v>25621San Antonio Open Invitational</v>
      </c>
      <c r="T2969">
        <f>A2969</f>
        <v>1084</v>
      </c>
      <c r="U2969">
        <f>VLOOKUP(T2969,Sheet2!V:V,1,FALSE)</f>
        <v>1084</v>
      </c>
      <c r="V2969">
        <f>VLOOKUP(B2969,Sheet2!W:W,1,FALSE)</f>
        <v>837</v>
      </c>
    </row>
    <row r="2970" spans="1:22" x14ac:dyDescent="0.2">
      <c r="A2970">
        <v>3304</v>
      </c>
      <c r="B2970">
        <v>2777</v>
      </c>
      <c r="C2970">
        <v>64</v>
      </c>
      <c r="D2970" s="1">
        <v>25614</v>
      </c>
      <c r="E2970" t="s">
        <v>2566</v>
      </c>
      <c r="F2970" s="2" t="s">
        <v>150</v>
      </c>
      <c r="G2970" s="11">
        <v>275</v>
      </c>
      <c r="H2970" s="11">
        <v>-13</v>
      </c>
      <c r="I2970" t="s">
        <v>209</v>
      </c>
      <c r="J2970" s="11" t="s">
        <v>18</v>
      </c>
      <c r="K2970" s="2" t="s">
        <v>150</v>
      </c>
      <c r="L2970" s="11">
        <v>431</v>
      </c>
      <c r="M2970" t="s">
        <v>2577</v>
      </c>
      <c r="N2970" t="s">
        <v>6121</v>
      </c>
      <c r="O2970" t="s">
        <v>6123</v>
      </c>
      <c r="P2970" t="s">
        <v>5863</v>
      </c>
      <c r="Q2970" s="11">
        <v>72</v>
      </c>
      <c r="R2970" s="2">
        <v>7305</v>
      </c>
      <c r="S2970" t="str">
        <f>_xlfn.CONCAT(D2970,E2970)</f>
        <v>25614Tucson Open</v>
      </c>
      <c r="T2970">
        <f>A2970</f>
        <v>3304</v>
      </c>
      <c r="U2970">
        <f>VLOOKUP(T2970,Sheet2!V:V,1,FALSE)</f>
        <v>3304</v>
      </c>
      <c r="V2970">
        <f>VLOOKUP(B2970,Sheet2!W:W,1,FALSE)</f>
        <v>2777</v>
      </c>
    </row>
    <row r="2971" spans="1:22" x14ac:dyDescent="0.2">
      <c r="A2971">
        <v>452</v>
      </c>
      <c r="B2971">
        <v>297</v>
      </c>
      <c r="C2971">
        <v>8</v>
      </c>
      <c r="D2971" s="1">
        <v>25607</v>
      </c>
      <c r="E2971" t="s">
        <v>332</v>
      </c>
      <c r="F2971" s="2" t="s">
        <v>150</v>
      </c>
      <c r="G2971" t="s">
        <v>150</v>
      </c>
      <c r="H2971" t="s">
        <v>150</v>
      </c>
      <c r="I2971" t="s">
        <v>150</v>
      </c>
      <c r="J2971" s="12" t="s">
        <v>150</v>
      </c>
      <c r="K2971" s="2" t="s">
        <v>150</v>
      </c>
      <c r="L2971" s="2">
        <v>22</v>
      </c>
      <c r="M2971" t="s">
        <v>299</v>
      </c>
      <c r="N2971" t="s">
        <v>6034</v>
      </c>
      <c r="O2971" t="s">
        <v>2479</v>
      </c>
      <c r="P2971" t="s">
        <v>5863</v>
      </c>
      <c r="Q2971">
        <v>72</v>
      </c>
      <c r="R2971">
        <v>6837</v>
      </c>
      <c r="S2971" t="str">
        <f>_xlfn.CONCAT(D2971,E2971)</f>
        <v>25607Bob Hope Desert Classic</v>
      </c>
      <c r="T2971">
        <f>A2971</f>
        <v>452</v>
      </c>
      <c r="U2971" t="e">
        <f>VLOOKUP(T2971,Sheet2!V:V,1,FALSE)</f>
        <v>#N/A</v>
      </c>
      <c r="V2971">
        <f>VLOOKUP(B2971,Sheet2!W:W,1,FALSE)</f>
        <v>297</v>
      </c>
    </row>
    <row r="2972" spans="1:22" x14ac:dyDescent="0.2">
      <c r="A2972">
        <v>454</v>
      </c>
      <c r="B2972">
        <v>297</v>
      </c>
      <c r="C2972">
        <v>8</v>
      </c>
      <c r="D2972" s="1">
        <v>25607</v>
      </c>
      <c r="E2972" t="s">
        <v>332</v>
      </c>
      <c r="F2972" s="2" t="s">
        <v>150</v>
      </c>
      <c r="G2972" t="s">
        <v>150</v>
      </c>
      <c r="H2972" t="s">
        <v>150</v>
      </c>
      <c r="I2972" t="s">
        <v>150</v>
      </c>
      <c r="J2972" s="12" t="s">
        <v>150</v>
      </c>
      <c r="K2972" s="2" t="s">
        <v>150</v>
      </c>
      <c r="L2972" s="2">
        <v>104</v>
      </c>
      <c r="M2972" t="s">
        <v>326</v>
      </c>
      <c r="N2972" t="s">
        <v>5896</v>
      </c>
      <c r="O2972" t="s">
        <v>2479</v>
      </c>
      <c r="P2972" t="s">
        <v>5863</v>
      </c>
      <c r="Q2972">
        <v>72</v>
      </c>
      <c r="R2972">
        <v>6708</v>
      </c>
      <c r="S2972" t="str">
        <f>_xlfn.CONCAT(D2972,E2972)</f>
        <v>25607Bob Hope Desert Classic</v>
      </c>
      <c r="T2972">
        <f>A2972</f>
        <v>454</v>
      </c>
      <c r="U2972" t="e">
        <f>VLOOKUP(T2972,Sheet2!V:V,1,FALSE)</f>
        <v>#N/A</v>
      </c>
      <c r="V2972">
        <f>VLOOKUP(B2972,Sheet2!W:W,1,FALSE)</f>
        <v>297</v>
      </c>
    </row>
    <row r="2973" spans="1:22" x14ac:dyDescent="0.2">
      <c r="A2973">
        <v>451</v>
      </c>
      <c r="B2973">
        <v>297</v>
      </c>
      <c r="C2973">
        <v>8</v>
      </c>
      <c r="D2973" s="1">
        <v>25607</v>
      </c>
      <c r="E2973" t="s">
        <v>332</v>
      </c>
      <c r="F2973" s="2">
        <v>125000</v>
      </c>
      <c r="G2973">
        <v>339</v>
      </c>
      <c r="H2973">
        <v>-21</v>
      </c>
      <c r="I2973" t="s">
        <v>113</v>
      </c>
      <c r="J2973" s="12" t="s">
        <v>150</v>
      </c>
      <c r="K2973" s="2">
        <v>25000</v>
      </c>
      <c r="L2973" s="2">
        <v>158</v>
      </c>
      <c r="M2973" t="s">
        <v>310</v>
      </c>
      <c r="N2973" t="s">
        <v>6036</v>
      </c>
      <c r="O2973" t="s">
        <v>2479</v>
      </c>
      <c r="P2973" t="s">
        <v>5863</v>
      </c>
      <c r="Q2973">
        <v>72</v>
      </c>
      <c r="R2973">
        <v>6478</v>
      </c>
      <c r="S2973" t="str">
        <f>_xlfn.CONCAT(D2973,E2973)</f>
        <v>25607Bob Hope Desert Classic</v>
      </c>
      <c r="T2973">
        <f>A2973</f>
        <v>451</v>
      </c>
      <c r="U2973">
        <f>VLOOKUP(T2973,Sheet2!V:V,1,FALSE)</f>
        <v>451</v>
      </c>
      <c r="V2973">
        <f>VLOOKUP(B2973,Sheet2!W:W,1,FALSE)</f>
        <v>297</v>
      </c>
    </row>
    <row r="2974" spans="1:22" x14ac:dyDescent="0.2">
      <c r="A2974">
        <v>453</v>
      </c>
      <c r="B2974">
        <v>297</v>
      </c>
      <c r="C2974">
        <v>8</v>
      </c>
      <c r="D2974" s="1">
        <v>25607</v>
      </c>
      <c r="E2974" t="s">
        <v>332</v>
      </c>
      <c r="F2974" s="2" t="s">
        <v>150</v>
      </c>
      <c r="G2974" t="s">
        <v>150</v>
      </c>
      <c r="H2974" t="s">
        <v>150</v>
      </c>
      <c r="I2974" t="s">
        <v>150</v>
      </c>
      <c r="J2974" s="12" t="s">
        <v>150</v>
      </c>
      <c r="K2974" s="2" t="s">
        <v>150</v>
      </c>
      <c r="L2974" s="2">
        <v>183</v>
      </c>
      <c r="M2974" t="s">
        <v>280</v>
      </c>
      <c r="N2974" t="s">
        <v>6033</v>
      </c>
      <c r="O2974" t="s">
        <v>2479</v>
      </c>
      <c r="P2974" t="s">
        <v>5863</v>
      </c>
      <c r="Q2974">
        <v>72</v>
      </c>
      <c r="R2974">
        <v>6911</v>
      </c>
      <c r="S2974" t="str">
        <f>_xlfn.CONCAT(D2974,E2974)</f>
        <v>25607Bob Hope Desert Classic</v>
      </c>
      <c r="T2974">
        <f>A2974</f>
        <v>453</v>
      </c>
      <c r="U2974" t="e">
        <f>VLOOKUP(T2974,Sheet2!V:V,1,FALSE)</f>
        <v>#N/A</v>
      </c>
      <c r="V2974">
        <f>VLOOKUP(B2974,Sheet2!W:W,1,FALSE)</f>
        <v>297</v>
      </c>
    </row>
    <row r="2975" spans="1:22" x14ac:dyDescent="0.2">
      <c r="A2975">
        <v>604</v>
      </c>
      <c r="B2975">
        <v>362</v>
      </c>
      <c r="C2975">
        <v>9</v>
      </c>
      <c r="D2975" s="1">
        <v>25600</v>
      </c>
      <c r="E2975" t="s">
        <v>392</v>
      </c>
      <c r="F2975" s="2" t="s">
        <v>150</v>
      </c>
      <c r="G2975" t="s">
        <v>150</v>
      </c>
      <c r="H2975" t="s">
        <v>150</v>
      </c>
      <c r="I2975" t="s">
        <v>150</v>
      </c>
      <c r="J2975" s="12" t="s">
        <v>150</v>
      </c>
      <c r="K2975" s="2" t="s">
        <v>150</v>
      </c>
      <c r="L2975" s="2">
        <v>401</v>
      </c>
      <c r="M2975" t="s">
        <v>373</v>
      </c>
      <c r="N2975" t="s">
        <v>6039</v>
      </c>
      <c r="O2975" t="s">
        <v>2479</v>
      </c>
      <c r="P2975" t="s">
        <v>5863</v>
      </c>
      <c r="Q2975">
        <v>72</v>
      </c>
      <c r="R2975">
        <v>6659</v>
      </c>
      <c r="S2975" t="str">
        <f>_xlfn.CONCAT(D2975,E2975)</f>
        <v>25600Andy Williams-San Diego Open Invitational</v>
      </c>
      <c r="T2975">
        <f>A2975</f>
        <v>604</v>
      </c>
      <c r="U2975" t="e">
        <f>VLOOKUP(T2975,Sheet2!V:V,1,FALSE)</f>
        <v>#N/A</v>
      </c>
      <c r="V2975">
        <f>VLOOKUP(B2975,Sheet2!W:W,1,FALSE)</f>
        <v>362</v>
      </c>
    </row>
    <row r="2976" spans="1:22" x14ac:dyDescent="0.2">
      <c r="A2976">
        <v>603</v>
      </c>
      <c r="B2976">
        <v>362</v>
      </c>
      <c r="C2976">
        <v>9</v>
      </c>
      <c r="D2976" s="1">
        <v>25600</v>
      </c>
      <c r="E2976" t="s">
        <v>392</v>
      </c>
      <c r="F2976" s="2">
        <v>150000</v>
      </c>
      <c r="G2976">
        <v>275</v>
      </c>
      <c r="H2976">
        <v>-13</v>
      </c>
      <c r="I2976" t="s">
        <v>400</v>
      </c>
      <c r="J2976" t="s">
        <v>18</v>
      </c>
      <c r="K2976" s="2">
        <v>30000</v>
      </c>
      <c r="L2976" s="2">
        <v>402</v>
      </c>
      <c r="M2976" t="s">
        <v>360</v>
      </c>
      <c r="N2976" t="s">
        <v>6039</v>
      </c>
      <c r="O2976" t="s">
        <v>2479</v>
      </c>
      <c r="P2976" t="s">
        <v>5863</v>
      </c>
      <c r="Q2976">
        <v>72</v>
      </c>
      <c r="R2976">
        <v>7021</v>
      </c>
      <c r="S2976" t="str">
        <f>_xlfn.CONCAT(D2976,E2976)</f>
        <v>25600Andy Williams-San Diego Open Invitational</v>
      </c>
      <c r="T2976">
        <f>A2976</f>
        <v>603</v>
      </c>
      <c r="U2976">
        <f>VLOOKUP(T2976,Sheet2!V:V,1,FALSE)</f>
        <v>603</v>
      </c>
      <c r="V2976">
        <f>VLOOKUP(B2976,Sheet2!W:W,1,FALSE)</f>
        <v>362</v>
      </c>
    </row>
    <row r="2977" spans="1:22" x14ac:dyDescent="0.2">
      <c r="A2977">
        <v>2659</v>
      </c>
      <c r="B2977">
        <v>2288</v>
      </c>
      <c r="C2977">
        <v>43</v>
      </c>
      <c r="D2977" s="1">
        <v>25593</v>
      </c>
      <c r="E2977" t="s">
        <v>1807</v>
      </c>
      <c r="F2977" s="2" t="s">
        <v>150</v>
      </c>
      <c r="G2977" t="s">
        <v>150</v>
      </c>
      <c r="H2977" s="2" t="s">
        <v>150</v>
      </c>
      <c r="I2977" t="s">
        <v>150</v>
      </c>
      <c r="J2977" s="2" t="s">
        <v>150</v>
      </c>
      <c r="K2977" s="2" t="s">
        <v>150</v>
      </c>
      <c r="L2977" s="2">
        <v>86</v>
      </c>
      <c r="M2977" t="s">
        <v>1806</v>
      </c>
      <c r="N2977" t="s">
        <v>6016</v>
      </c>
      <c r="O2977" t="s">
        <v>2479</v>
      </c>
      <c r="P2977" t="s">
        <v>5863</v>
      </c>
      <c r="Q2977">
        <v>72</v>
      </c>
      <c r="R2977">
        <v>6506</v>
      </c>
      <c r="S2977" t="str">
        <f>_xlfn.CONCAT(D2977,E2977)</f>
        <v>25593Bing Crosby National Pro-Am</v>
      </c>
      <c r="T2977">
        <f>A2977</f>
        <v>2659</v>
      </c>
      <c r="U2977" t="e">
        <f>VLOOKUP(T2977,Sheet2!V:V,1,FALSE)</f>
        <v>#N/A</v>
      </c>
      <c r="V2977">
        <f>VLOOKUP(B2977,Sheet2!W:W,1,FALSE)</f>
        <v>2288</v>
      </c>
    </row>
    <row r="2978" spans="1:22" x14ac:dyDescent="0.2">
      <c r="A2978">
        <v>2658</v>
      </c>
      <c r="B2978">
        <v>2288</v>
      </c>
      <c r="C2978">
        <v>43</v>
      </c>
      <c r="D2978" s="1">
        <v>25593</v>
      </c>
      <c r="E2978" t="s">
        <v>1807</v>
      </c>
      <c r="F2978" s="2">
        <v>125000</v>
      </c>
      <c r="G2978">
        <v>278</v>
      </c>
      <c r="H2978">
        <v>-10</v>
      </c>
      <c r="I2978" t="s">
        <v>963</v>
      </c>
      <c r="J2978" s="2" t="s">
        <v>150</v>
      </c>
      <c r="K2978" s="2">
        <v>25000</v>
      </c>
      <c r="L2978" s="2">
        <v>264</v>
      </c>
      <c r="M2978" t="s">
        <v>1050</v>
      </c>
      <c r="N2978" t="s">
        <v>6016</v>
      </c>
      <c r="O2978" t="s">
        <v>2479</v>
      </c>
      <c r="P2978" t="s">
        <v>5863</v>
      </c>
      <c r="Q2978">
        <v>72</v>
      </c>
      <c r="R2978">
        <v>6815</v>
      </c>
      <c r="S2978" t="str">
        <f>_xlfn.CONCAT(D2978,E2978)</f>
        <v>25593Bing Crosby National Pro-Am</v>
      </c>
      <c r="T2978">
        <f>A2978</f>
        <v>2658</v>
      </c>
      <c r="U2978">
        <f>VLOOKUP(T2978,Sheet2!V:V,1,FALSE)</f>
        <v>2658</v>
      </c>
      <c r="V2978">
        <f>VLOOKUP(B2978,Sheet2!W:W,1,FALSE)</f>
        <v>2288</v>
      </c>
    </row>
    <row r="2979" spans="1:22" x14ac:dyDescent="0.2">
      <c r="A2979">
        <v>2660</v>
      </c>
      <c r="B2979">
        <v>2288</v>
      </c>
      <c r="C2979">
        <v>43</v>
      </c>
      <c r="D2979" s="1">
        <v>25593</v>
      </c>
      <c r="E2979" t="s">
        <v>1807</v>
      </c>
      <c r="F2979" s="2" t="s">
        <v>150</v>
      </c>
      <c r="G2979" t="s">
        <v>150</v>
      </c>
      <c r="H2979" s="2" t="s">
        <v>150</v>
      </c>
      <c r="I2979" t="s">
        <v>150</v>
      </c>
      <c r="J2979" s="2" t="s">
        <v>150</v>
      </c>
      <c r="K2979" s="2" t="s">
        <v>150</v>
      </c>
      <c r="L2979" s="2">
        <v>362</v>
      </c>
      <c r="M2979" t="s">
        <v>1791</v>
      </c>
      <c r="N2979" t="s">
        <v>6016</v>
      </c>
      <c r="O2979" t="s">
        <v>2479</v>
      </c>
      <c r="P2979" t="s">
        <v>5863</v>
      </c>
      <c r="Q2979">
        <v>72</v>
      </c>
      <c r="R2979">
        <v>6810</v>
      </c>
      <c r="S2979" t="str">
        <f>_xlfn.CONCAT(D2979,E2979)</f>
        <v>25593Bing Crosby National Pro-Am</v>
      </c>
      <c r="T2979">
        <f>A2979</f>
        <v>2660</v>
      </c>
      <c r="U2979" t="e">
        <f>VLOOKUP(T2979,Sheet2!V:V,1,FALSE)</f>
        <v>#N/A</v>
      </c>
      <c r="V2979">
        <f>VLOOKUP(B2979,Sheet2!W:W,1,FALSE)</f>
        <v>2288</v>
      </c>
    </row>
    <row r="2980" spans="1:22" x14ac:dyDescent="0.2">
      <c r="A2980">
        <v>677</v>
      </c>
      <c r="B2980">
        <v>433</v>
      </c>
      <c r="C2980">
        <v>10</v>
      </c>
      <c r="D2980" s="1">
        <v>25586</v>
      </c>
      <c r="E2980" t="s">
        <v>454</v>
      </c>
      <c r="F2980" s="2">
        <v>100000</v>
      </c>
      <c r="G2980">
        <v>271</v>
      </c>
      <c r="H2980">
        <v>-13</v>
      </c>
      <c r="I2980" t="s">
        <v>455</v>
      </c>
      <c r="J2980" s="12" t="s">
        <v>150</v>
      </c>
      <c r="K2980" s="2">
        <v>20000</v>
      </c>
      <c r="L2980" s="2">
        <v>276</v>
      </c>
      <c r="M2980" t="s">
        <v>444</v>
      </c>
      <c r="N2980" t="s">
        <v>6040</v>
      </c>
      <c r="O2980" t="s">
        <v>6123</v>
      </c>
      <c r="P2980" t="s">
        <v>5863</v>
      </c>
      <c r="Q2980">
        <v>71</v>
      </c>
      <c r="R2980">
        <v>6726</v>
      </c>
      <c r="S2980" t="str">
        <f>_xlfn.CONCAT(D2980,E2980)</f>
        <v>25586Phoenix Open Invitational</v>
      </c>
      <c r="T2980">
        <f>A2980</f>
        <v>677</v>
      </c>
      <c r="U2980">
        <f>VLOOKUP(T2980,Sheet2!V:V,1,FALSE)</f>
        <v>677</v>
      </c>
      <c r="V2980">
        <f>VLOOKUP(B2980,Sheet2!W:W,1,FALSE)</f>
        <v>433</v>
      </c>
    </row>
    <row r="2981" spans="1:22" x14ac:dyDescent="0.2">
      <c r="A2981">
        <v>762</v>
      </c>
      <c r="B2981">
        <v>518</v>
      </c>
      <c r="C2981">
        <v>11</v>
      </c>
      <c r="D2981" s="1">
        <v>25579</v>
      </c>
      <c r="E2981" t="s">
        <v>502</v>
      </c>
      <c r="F2981" s="2">
        <v>100000</v>
      </c>
      <c r="G2981">
        <v>276</v>
      </c>
      <c r="H2981">
        <v>-8</v>
      </c>
      <c r="I2981" t="s">
        <v>513</v>
      </c>
      <c r="J2981" t="s">
        <v>18</v>
      </c>
      <c r="K2981" s="2">
        <v>20000</v>
      </c>
      <c r="L2981" s="2">
        <v>299</v>
      </c>
      <c r="M2981" t="s">
        <v>507</v>
      </c>
      <c r="N2981" t="s">
        <v>6042</v>
      </c>
      <c r="O2981" t="s">
        <v>2479</v>
      </c>
      <c r="P2981" t="s">
        <v>5863</v>
      </c>
      <c r="Q2981">
        <v>71</v>
      </c>
      <c r="R2981">
        <v>6827</v>
      </c>
      <c r="S2981" t="str">
        <f>_xlfn.CONCAT(D2981,E2981)</f>
        <v>25579Los Angeles Open</v>
      </c>
      <c r="T2981">
        <f>A2981</f>
        <v>762</v>
      </c>
      <c r="U2981">
        <f>VLOOKUP(T2981,Sheet2!V:V,1,FALSE)</f>
        <v>762</v>
      </c>
      <c r="V2981">
        <f>VLOOKUP(B2981,Sheet2!W:W,1,FALSE)</f>
        <v>518</v>
      </c>
    </row>
    <row r="2982" spans="1:22" x14ac:dyDescent="0.2">
      <c r="A2982">
        <v>3834</v>
      </c>
      <c r="B2982">
        <v>3286</v>
      </c>
      <c r="C2982">
        <v>98</v>
      </c>
      <c r="D2982" s="1">
        <v>25544</v>
      </c>
      <c r="E2982" t="s">
        <v>2365</v>
      </c>
      <c r="F2982" s="2" t="s">
        <v>150</v>
      </c>
      <c r="G2982">
        <v>270</v>
      </c>
      <c r="H2982">
        <v>-18</v>
      </c>
      <c r="I2982" t="s">
        <v>121</v>
      </c>
      <c r="J2982" s="12" t="s">
        <v>150</v>
      </c>
      <c r="K2982" s="2" t="s">
        <v>150</v>
      </c>
      <c r="L2982" s="2">
        <v>94</v>
      </c>
      <c r="M2982" s="15" t="s">
        <v>5878</v>
      </c>
      <c r="N2982" t="s">
        <v>5879</v>
      </c>
      <c r="O2982" t="s">
        <v>1904</v>
      </c>
      <c r="P2982" t="s">
        <v>5863</v>
      </c>
      <c r="Q2982">
        <v>72</v>
      </c>
      <c r="R2982">
        <v>6964</v>
      </c>
      <c r="S2982" t="str">
        <f>_xlfn.CONCAT(D2982,E2982)</f>
        <v>25544Danny Thomas-Diplomat Classic</v>
      </c>
      <c r="T2982">
        <f>A2982</f>
        <v>3834</v>
      </c>
      <c r="U2982">
        <f>VLOOKUP(T2982,Sheet2!V:V,1,FALSE)</f>
        <v>3834</v>
      </c>
      <c r="V2982">
        <f>VLOOKUP(B2982,Sheet2!W:W,1,FALSE)</f>
        <v>3286</v>
      </c>
    </row>
    <row r="2983" spans="1:22" x14ac:dyDescent="0.2">
      <c r="A2983">
        <v>4027</v>
      </c>
      <c r="B2983">
        <v>3478</v>
      </c>
      <c r="C2983">
        <v>151</v>
      </c>
      <c r="D2983" s="1">
        <v>25544</v>
      </c>
      <c r="E2983" t="s">
        <v>2366</v>
      </c>
      <c r="F2983" s="2" t="s">
        <v>150</v>
      </c>
      <c r="G2983">
        <v>274</v>
      </c>
      <c r="H2983">
        <v>-14</v>
      </c>
      <c r="I2983" t="s">
        <v>2367</v>
      </c>
      <c r="J2983" s="12" t="s">
        <v>150</v>
      </c>
      <c r="K2983" s="2" t="s">
        <v>150</v>
      </c>
      <c r="L2983" s="2">
        <v>133</v>
      </c>
      <c r="M2983" s="2" t="s">
        <v>5987</v>
      </c>
      <c r="N2983" t="s">
        <v>5988</v>
      </c>
      <c r="O2983" t="s">
        <v>150</v>
      </c>
      <c r="P2983" t="s">
        <v>2313</v>
      </c>
      <c r="Q2983">
        <v>72</v>
      </c>
      <c r="R2983" t="s">
        <v>150</v>
      </c>
      <c r="S2983" t="str">
        <f>_xlfn.CONCAT(D2983,E2983)</f>
        <v>25544West End Classic</v>
      </c>
      <c r="T2983">
        <f>A2983</f>
        <v>4027</v>
      </c>
      <c r="U2983">
        <f>VLOOKUP(T2983,Sheet2!V:V,1,FALSE)</f>
        <v>4027</v>
      </c>
      <c r="V2983">
        <f>VLOOKUP(B2983,Sheet2!W:W,1,FALSE)</f>
        <v>3478</v>
      </c>
    </row>
    <row r="2984" spans="1:22" x14ac:dyDescent="0.2">
      <c r="A2984">
        <v>1269</v>
      </c>
      <c r="B2984">
        <v>1020</v>
      </c>
      <c r="C2984">
        <v>21</v>
      </c>
      <c r="D2984" s="1">
        <v>25537</v>
      </c>
      <c r="E2984" t="s">
        <v>851</v>
      </c>
      <c r="F2984" s="2">
        <v>100000</v>
      </c>
      <c r="G2984">
        <v>283</v>
      </c>
      <c r="H2984">
        <v>-1</v>
      </c>
      <c r="I2984" t="s">
        <v>121</v>
      </c>
      <c r="J2984" s="2" t="s">
        <v>150</v>
      </c>
      <c r="K2984" s="2">
        <v>20000</v>
      </c>
      <c r="L2984" s="2">
        <v>141</v>
      </c>
      <c r="M2984" t="s">
        <v>826</v>
      </c>
      <c r="N2984" t="s">
        <v>6054</v>
      </c>
      <c r="O2984" t="s">
        <v>2489</v>
      </c>
      <c r="P2984" t="s">
        <v>5863</v>
      </c>
      <c r="Q2984">
        <v>71</v>
      </c>
      <c r="R2984">
        <v>6657</v>
      </c>
      <c r="S2984" t="str">
        <f>_xlfn.CONCAT(D2984,E2984)</f>
        <v>25537Heritage Golf Classic</v>
      </c>
      <c r="T2984">
        <f>A2984</f>
        <v>1269</v>
      </c>
      <c r="U2984">
        <f>VLOOKUP(T2984,Sheet2!V:V,1,FALSE)</f>
        <v>1269</v>
      </c>
      <c r="V2984">
        <f>VLOOKUP(B2984,Sheet2!W:W,1,FALSE)</f>
        <v>1020</v>
      </c>
    </row>
    <row r="2985" spans="1:22" x14ac:dyDescent="0.2">
      <c r="A2985">
        <v>247</v>
      </c>
      <c r="B2985">
        <v>239</v>
      </c>
      <c r="C2985">
        <v>7</v>
      </c>
      <c r="D2985" s="1">
        <v>25516</v>
      </c>
      <c r="E2985" t="s">
        <v>253</v>
      </c>
      <c r="F2985" s="2">
        <v>125000</v>
      </c>
      <c r="G2985">
        <v>274</v>
      </c>
      <c r="H2985">
        <v>-14</v>
      </c>
      <c r="I2985" t="s">
        <v>109</v>
      </c>
      <c r="J2985" s="12" t="s">
        <v>150</v>
      </c>
      <c r="K2985" s="2">
        <v>25000</v>
      </c>
      <c r="L2985" s="2">
        <v>441</v>
      </c>
      <c r="M2985" t="s">
        <v>232</v>
      </c>
      <c r="N2985" t="s">
        <v>6032</v>
      </c>
      <c r="O2985" t="s">
        <v>6122</v>
      </c>
      <c r="P2985" t="s">
        <v>5863</v>
      </c>
      <c r="Q2985">
        <v>72</v>
      </c>
      <c r="R2985">
        <v>7234</v>
      </c>
      <c r="S2985" t="str">
        <f>_xlfn.CONCAT(D2985,E2985)</f>
        <v>25516Hawaiian Open</v>
      </c>
      <c r="T2985">
        <f>A2985</f>
        <v>247</v>
      </c>
      <c r="U2985">
        <f>VLOOKUP(T2985,Sheet2!V:V,1,FALSE)</f>
        <v>247</v>
      </c>
      <c r="V2985">
        <f>VLOOKUP(B2985,Sheet2!W:W,1,FALSE)</f>
        <v>239</v>
      </c>
    </row>
    <row r="2986" spans="1:22" x14ac:dyDescent="0.2">
      <c r="A2986">
        <v>3504</v>
      </c>
      <c r="B2986">
        <v>2968</v>
      </c>
      <c r="C2986">
        <v>71</v>
      </c>
      <c r="D2986" s="1">
        <v>25510</v>
      </c>
      <c r="E2986" t="s">
        <v>2276</v>
      </c>
      <c r="F2986" s="2" t="s">
        <v>150</v>
      </c>
      <c r="G2986">
        <v>273</v>
      </c>
      <c r="H2986">
        <v>-13</v>
      </c>
      <c r="I2986" t="s">
        <v>215</v>
      </c>
      <c r="J2986" t="s">
        <v>18</v>
      </c>
      <c r="K2986" s="2" t="s">
        <v>150</v>
      </c>
      <c r="L2986" s="2">
        <v>352</v>
      </c>
      <c r="M2986" t="s">
        <v>1860</v>
      </c>
      <c r="N2986" s="11" t="s">
        <v>1851</v>
      </c>
      <c r="O2986" t="s">
        <v>2479</v>
      </c>
      <c r="P2986" t="s">
        <v>5863</v>
      </c>
      <c r="Q2986" s="11">
        <v>72</v>
      </c>
      <c r="R2986" s="2">
        <v>6849</v>
      </c>
      <c r="S2986" t="str">
        <f>_xlfn.CONCAT(D2986,E2986)</f>
        <v>25510Kaiser International Open Invitational</v>
      </c>
      <c r="T2986">
        <f>A2986</f>
        <v>3504</v>
      </c>
      <c r="U2986">
        <f>VLOOKUP(T2986,Sheet2!V:V,1,FALSE)</f>
        <v>3504</v>
      </c>
      <c r="V2986">
        <f>VLOOKUP(B2986,Sheet2!W:W,1,FALSE)</f>
        <v>2968</v>
      </c>
    </row>
    <row r="2987" spans="1:22" x14ac:dyDescent="0.2">
      <c r="A2987">
        <v>3505</v>
      </c>
      <c r="B2987">
        <v>2968</v>
      </c>
      <c r="C2987">
        <v>71</v>
      </c>
      <c r="D2987" s="1">
        <v>25510</v>
      </c>
      <c r="E2987" t="s">
        <v>2276</v>
      </c>
      <c r="F2987" s="2" t="s">
        <v>150</v>
      </c>
      <c r="G2987" t="s">
        <v>150</v>
      </c>
      <c r="H2987" t="s">
        <v>150</v>
      </c>
      <c r="I2987" t="s">
        <v>150</v>
      </c>
      <c r="J2987" t="s">
        <v>150</v>
      </c>
      <c r="K2987" t="s">
        <v>150</v>
      </c>
      <c r="L2987" s="2">
        <v>353</v>
      </c>
      <c r="M2987" t="s">
        <v>2607</v>
      </c>
      <c r="N2987" s="11" t="s">
        <v>1851</v>
      </c>
      <c r="O2987" t="s">
        <v>2479</v>
      </c>
      <c r="P2987" t="s">
        <v>5863</v>
      </c>
      <c r="Q2987" s="11">
        <v>71</v>
      </c>
      <c r="R2987" s="2">
        <v>6602</v>
      </c>
      <c r="S2987" t="str">
        <f>_xlfn.CONCAT(D2987,E2987)</f>
        <v>25510Kaiser International Open Invitational</v>
      </c>
      <c r="T2987">
        <f>A2987</f>
        <v>3505</v>
      </c>
      <c r="U2987" t="e">
        <f>VLOOKUP(T2987,Sheet2!V:V,1,FALSE)</f>
        <v>#N/A</v>
      </c>
      <c r="V2987">
        <f>VLOOKUP(B2987,Sheet2!W:W,1,FALSE)</f>
        <v>2968</v>
      </c>
    </row>
    <row r="2988" spans="1:22" x14ac:dyDescent="0.2">
      <c r="A2988">
        <v>3911</v>
      </c>
      <c r="B2988">
        <v>3363</v>
      </c>
      <c r="C2988">
        <v>123</v>
      </c>
      <c r="D2988" s="1">
        <v>25502</v>
      </c>
      <c r="E2988" t="s">
        <v>2363</v>
      </c>
      <c r="F2988" s="2" t="s">
        <v>150</v>
      </c>
      <c r="G2988">
        <v>269</v>
      </c>
      <c r="H2988">
        <v>-15</v>
      </c>
      <c r="I2988" t="s">
        <v>2364</v>
      </c>
      <c r="J2988" s="2" t="s">
        <v>150</v>
      </c>
      <c r="K2988" s="2" t="s">
        <v>150</v>
      </c>
      <c r="L2988" s="2">
        <v>142</v>
      </c>
      <c r="M2988" s="2" t="s">
        <v>5931</v>
      </c>
      <c r="N2988" t="s">
        <v>5897</v>
      </c>
      <c r="O2988" t="s">
        <v>2479</v>
      </c>
      <c r="P2988" t="s">
        <v>5863</v>
      </c>
      <c r="Q2988">
        <v>71</v>
      </c>
      <c r="R2988">
        <v>6677</v>
      </c>
      <c r="S2988" t="str">
        <f>_xlfn.CONCAT(D2988,E2988)</f>
        <v>25502San Francisco Open Invitational</v>
      </c>
      <c r="T2988">
        <f>A2988</f>
        <v>3911</v>
      </c>
      <c r="U2988">
        <f>VLOOKUP(T2988,Sheet2!V:V,1,FALSE)</f>
        <v>3911</v>
      </c>
      <c r="V2988">
        <f>VLOOKUP(B2988,Sheet2!W:W,1,FALSE)</f>
        <v>3363</v>
      </c>
    </row>
    <row r="2989" spans="1:22" x14ac:dyDescent="0.2">
      <c r="A2989">
        <v>3998</v>
      </c>
      <c r="B2989">
        <v>3449</v>
      </c>
      <c r="C2989">
        <v>143</v>
      </c>
      <c r="D2989" s="1">
        <v>25495</v>
      </c>
      <c r="E2989" t="s">
        <v>2277</v>
      </c>
      <c r="F2989" s="2" t="s">
        <v>150</v>
      </c>
      <c r="G2989">
        <v>272</v>
      </c>
      <c r="H2989">
        <v>-12</v>
      </c>
      <c r="I2989" t="s">
        <v>215</v>
      </c>
      <c r="J2989" s="12" t="s">
        <v>150</v>
      </c>
      <c r="K2989" s="2" t="s">
        <v>150</v>
      </c>
      <c r="L2989" s="2">
        <v>326</v>
      </c>
      <c r="M2989" s="2" t="s">
        <v>5975</v>
      </c>
      <c r="N2989" t="s">
        <v>1819</v>
      </c>
      <c r="O2989" t="s">
        <v>5976</v>
      </c>
      <c r="P2989" t="s">
        <v>5863</v>
      </c>
      <c r="Q2989">
        <v>71</v>
      </c>
      <c r="R2989">
        <v>6751</v>
      </c>
      <c r="S2989" t="str">
        <f>_xlfn.CONCAT(D2989,E2989)</f>
        <v>25495Sahara Invitational</v>
      </c>
      <c r="T2989">
        <f>A2989</f>
        <v>3998</v>
      </c>
      <c r="U2989">
        <f>VLOOKUP(T2989,Sheet2!V:V,1,FALSE)</f>
        <v>3998</v>
      </c>
      <c r="V2989">
        <f>VLOOKUP(B2989,Sheet2!W:W,1,FALSE)</f>
        <v>3449</v>
      </c>
    </row>
    <row r="2990" spans="1:22" x14ac:dyDescent="0.2">
      <c r="A2990">
        <v>3987</v>
      </c>
      <c r="B2990">
        <v>3438</v>
      </c>
      <c r="C2990">
        <v>141</v>
      </c>
      <c r="D2990" s="1">
        <v>25474</v>
      </c>
      <c r="E2990" t="s">
        <v>2330</v>
      </c>
      <c r="F2990" s="2" t="s">
        <v>150</v>
      </c>
      <c r="G2990">
        <v>273</v>
      </c>
      <c r="H2990">
        <v>-15</v>
      </c>
      <c r="I2990" t="s">
        <v>403</v>
      </c>
      <c r="J2990" t="s">
        <v>18</v>
      </c>
      <c r="K2990" s="2" t="s">
        <v>150</v>
      </c>
      <c r="L2990" s="5">
        <v>83</v>
      </c>
      <c r="M2990" s="2" t="s">
        <v>5973</v>
      </c>
      <c r="N2990" t="s">
        <v>5974</v>
      </c>
      <c r="O2990" t="s">
        <v>5908</v>
      </c>
      <c r="P2990" t="s">
        <v>5863</v>
      </c>
      <c r="Q2990">
        <v>72</v>
      </c>
      <c r="R2990" t="s">
        <v>150</v>
      </c>
      <c r="S2990" t="str">
        <f>_xlfn.CONCAT(D2990,E2990)</f>
        <v>25474Robinson Open Golf Classic</v>
      </c>
      <c r="T2990">
        <f>A2990</f>
        <v>3987</v>
      </c>
      <c r="U2990">
        <f>VLOOKUP(T2990,Sheet2!V:V,1,FALSE)</f>
        <v>3987</v>
      </c>
      <c r="V2990">
        <f>VLOOKUP(B2990,Sheet2!W:W,1,FALSE)</f>
        <v>3438</v>
      </c>
    </row>
    <row r="2991" spans="1:22" ht="17" x14ac:dyDescent="0.2">
      <c r="A2991">
        <v>3749</v>
      </c>
      <c r="B2991">
        <v>3201</v>
      </c>
      <c r="C2991">
        <v>84</v>
      </c>
      <c r="D2991" s="1">
        <v>25474</v>
      </c>
      <c r="E2991" t="s">
        <v>2361</v>
      </c>
      <c r="F2991" s="2" t="s">
        <v>150</v>
      </c>
      <c r="G2991" s="14">
        <v>274</v>
      </c>
      <c r="H2991">
        <v>-14</v>
      </c>
      <c r="I2991" t="s">
        <v>340</v>
      </c>
      <c r="J2991" s="2" t="s">
        <v>150</v>
      </c>
      <c r="K2991" s="2" t="s">
        <v>150</v>
      </c>
      <c r="L2991" s="2">
        <v>290</v>
      </c>
      <c r="M2991" t="s">
        <v>5840</v>
      </c>
      <c r="N2991" t="s">
        <v>5841</v>
      </c>
      <c r="O2991" t="s">
        <v>5842</v>
      </c>
      <c r="P2991" t="s">
        <v>5863</v>
      </c>
      <c r="Q2991">
        <v>72</v>
      </c>
      <c r="R2991" t="s">
        <v>150</v>
      </c>
      <c r="S2991" t="str">
        <f>_xlfn.CONCAT(D2991,E2991)</f>
        <v>25474Alcan Open</v>
      </c>
      <c r="T2991">
        <f>A2991</f>
        <v>3749</v>
      </c>
      <c r="U2991">
        <f>VLOOKUP(T2991,Sheet2!V:V,1,FALSE)</f>
        <v>3749</v>
      </c>
      <c r="V2991">
        <f>VLOOKUP(B2991,Sheet2!W:W,1,FALSE)</f>
        <v>3201</v>
      </c>
    </row>
    <row r="2992" spans="1:22" x14ac:dyDescent="0.2">
      <c r="A2992">
        <v>3922</v>
      </c>
      <c r="B2992">
        <v>3374</v>
      </c>
      <c r="C2992">
        <v>126</v>
      </c>
      <c r="D2992" s="1">
        <v>25453</v>
      </c>
      <c r="E2992" t="s">
        <v>2360</v>
      </c>
      <c r="F2992" s="2" t="s">
        <v>150</v>
      </c>
      <c r="G2992">
        <v>272</v>
      </c>
      <c r="H2992">
        <v>-8</v>
      </c>
      <c r="I2992" t="s">
        <v>893</v>
      </c>
      <c r="J2992" t="s">
        <v>18</v>
      </c>
      <c r="K2992" s="2" t="s">
        <v>150</v>
      </c>
      <c r="L2992" s="2">
        <v>344</v>
      </c>
      <c r="M2992" t="s">
        <v>5934</v>
      </c>
      <c r="N2992" s="2" t="s">
        <v>5935</v>
      </c>
      <c r="O2992" t="s">
        <v>2555</v>
      </c>
      <c r="P2992" t="s">
        <v>5863</v>
      </c>
      <c r="Q2992">
        <v>70</v>
      </c>
      <c r="R2992">
        <v>6708</v>
      </c>
      <c r="S2992" t="str">
        <f>_xlfn.CONCAT(D2992,E2992)</f>
        <v>25453Michigan Golf Classic</v>
      </c>
      <c r="T2992">
        <f>A2992</f>
        <v>3922</v>
      </c>
      <c r="U2992">
        <f>VLOOKUP(T2992,Sheet2!V:V,1,FALSE)</f>
        <v>3922</v>
      </c>
      <c r="V2992">
        <f>VLOOKUP(B2992,Sheet2!W:W,1,FALSE)</f>
        <v>3374</v>
      </c>
    </row>
    <row r="2993" spans="1:22" x14ac:dyDescent="0.2">
      <c r="A2993">
        <v>1948</v>
      </c>
      <c r="B2993">
        <v>1685</v>
      </c>
      <c r="C2993">
        <v>31</v>
      </c>
      <c r="D2993" s="1">
        <v>25447</v>
      </c>
      <c r="E2993" t="s">
        <v>1435</v>
      </c>
      <c r="F2993" s="2">
        <v>100000</v>
      </c>
      <c r="G2993">
        <v>268</v>
      </c>
      <c r="H2993">
        <v>-16</v>
      </c>
      <c r="I2993" t="s">
        <v>512</v>
      </c>
      <c r="J2993" t="s">
        <v>18</v>
      </c>
      <c r="K2993" s="2">
        <v>20000</v>
      </c>
      <c r="L2993" s="2">
        <v>454</v>
      </c>
      <c r="M2993" t="s">
        <v>1428</v>
      </c>
      <c r="N2993" t="s">
        <v>6092</v>
      </c>
      <c r="O2993" t="s">
        <v>6125</v>
      </c>
      <c r="P2993" t="s">
        <v>5863</v>
      </c>
      <c r="Q2993">
        <v>71</v>
      </c>
      <c r="R2993">
        <v>6568</v>
      </c>
      <c r="S2993" t="str">
        <f>_xlfn.CONCAT(D2993,E2993)</f>
        <v>25447Greater Hartford Open Invitational</v>
      </c>
      <c r="T2993">
        <f>A2993</f>
        <v>1948</v>
      </c>
      <c r="U2993">
        <f>VLOOKUP(T2993,Sheet2!V:V,1,FALSE)</f>
        <v>1948</v>
      </c>
      <c r="V2993">
        <f>VLOOKUP(B2993,Sheet2!W:W,1,FALSE)</f>
        <v>1685</v>
      </c>
    </row>
    <row r="2994" spans="1:22" x14ac:dyDescent="0.2">
      <c r="A2994">
        <v>3583</v>
      </c>
      <c r="B2994">
        <v>3035</v>
      </c>
      <c r="C2994">
        <v>73</v>
      </c>
      <c r="D2994" s="1">
        <v>25439</v>
      </c>
      <c r="E2994" t="s">
        <v>2341</v>
      </c>
      <c r="F2994" s="2" t="s">
        <v>150</v>
      </c>
      <c r="G2994">
        <v>280</v>
      </c>
      <c r="H2994">
        <v>-4</v>
      </c>
      <c r="I2994" t="s">
        <v>267</v>
      </c>
      <c r="J2994" s="2" t="s">
        <v>150</v>
      </c>
      <c r="K2994" s="2" t="s">
        <v>150</v>
      </c>
      <c r="L2994" s="2">
        <v>285</v>
      </c>
      <c r="M2994" t="s">
        <v>2587</v>
      </c>
      <c r="N2994" s="11" t="s">
        <v>2588</v>
      </c>
      <c r="O2994" t="s">
        <v>2491</v>
      </c>
      <c r="P2994" t="s">
        <v>5863</v>
      </c>
      <c r="Q2994" s="11">
        <v>71</v>
      </c>
      <c r="R2994" s="2">
        <v>7110</v>
      </c>
      <c r="S2994" t="str">
        <f>_xlfn.CONCAT(D2994,E2994)</f>
        <v>25439AVCO Golf Classic</v>
      </c>
      <c r="T2994">
        <f>A2994</f>
        <v>3583</v>
      </c>
      <c r="U2994">
        <f>VLOOKUP(T2994,Sheet2!V:V,1,FALSE)</f>
        <v>3583</v>
      </c>
      <c r="V2994">
        <f>VLOOKUP(B2994,Sheet2!W:W,1,FALSE)</f>
        <v>3035</v>
      </c>
    </row>
    <row r="2995" spans="1:22" x14ac:dyDescent="0.2">
      <c r="A2995">
        <v>3881</v>
      </c>
      <c r="B2995">
        <v>3333</v>
      </c>
      <c r="C2995">
        <v>116</v>
      </c>
      <c r="D2995" s="1">
        <v>25432</v>
      </c>
      <c r="E2995" t="s">
        <v>2358</v>
      </c>
      <c r="F2995" s="2" t="s">
        <v>150</v>
      </c>
      <c r="G2995">
        <v>274</v>
      </c>
      <c r="H2995">
        <v>-10</v>
      </c>
      <c r="I2995" t="s">
        <v>2359</v>
      </c>
      <c r="J2995" s="12" t="s">
        <v>150</v>
      </c>
      <c r="K2995" s="12" t="s">
        <v>150</v>
      </c>
      <c r="L2995" s="2">
        <v>156</v>
      </c>
      <c r="M2995" s="2" t="s">
        <v>318</v>
      </c>
      <c r="N2995" t="s">
        <v>5918</v>
      </c>
      <c r="O2995" t="s">
        <v>2491</v>
      </c>
      <c r="P2995" t="s">
        <v>5863</v>
      </c>
      <c r="Q2995">
        <v>71</v>
      </c>
      <c r="R2995" t="s">
        <v>150</v>
      </c>
      <c r="S2995" t="str">
        <f>_xlfn.CONCAT(D2995,E2995)</f>
        <v>25432Indian Ridge Hospital Open Invitational</v>
      </c>
      <c r="T2995">
        <f>A2995</f>
        <v>3881</v>
      </c>
      <c r="U2995">
        <f>VLOOKUP(T2995,Sheet2!V:V,1,FALSE)</f>
        <v>3881</v>
      </c>
      <c r="V2995">
        <f>VLOOKUP(B2995,Sheet2!W:W,1,FALSE)</f>
        <v>3333</v>
      </c>
    </row>
    <row r="2996" spans="1:22" x14ac:dyDescent="0.2">
      <c r="A2996">
        <v>1501</v>
      </c>
      <c r="B2996">
        <v>1238</v>
      </c>
      <c r="C2996">
        <v>26</v>
      </c>
      <c r="D2996" s="1">
        <v>25432</v>
      </c>
      <c r="E2996" t="s">
        <v>978</v>
      </c>
      <c r="F2996" s="2">
        <v>175000</v>
      </c>
      <c r="G2996">
        <v>276</v>
      </c>
      <c r="H2996">
        <v>-8</v>
      </c>
      <c r="I2996" t="s">
        <v>97</v>
      </c>
      <c r="J2996" s="2" t="s">
        <v>150</v>
      </c>
      <c r="K2996" s="2">
        <v>35000</v>
      </c>
      <c r="L2996" s="2">
        <v>235</v>
      </c>
      <c r="M2996" t="s">
        <v>1062</v>
      </c>
      <c r="N2996" t="s">
        <v>6079</v>
      </c>
      <c r="O2996" t="s">
        <v>2615</v>
      </c>
      <c r="P2996" t="s">
        <v>5863</v>
      </c>
      <c r="Q2996">
        <v>71</v>
      </c>
      <c r="R2996">
        <v>6915</v>
      </c>
      <c r="S2996" t="str">
        <f>_xlfn.CONCAT(D2996,E2996)</f>
        <v>25432PGA Championship</v>
      </c>
      <c r="T2996">
        <f>A2996</f>
        <v>1501</v>
      </c>
      <c r="U2996">
        <f>VLOOKUP(T2996,Sheet2!V:V,1,FALSE)</f>
        <v>1501</v>
      </c>
      <c r="V2996">
        <f>VLOOKUP(B2996,Sheet2!W:W,1,FALSE)</f>
        <v>1238</v>
      </c>
    </row>
    <row r="2997" spans="1:22" x14ac:dyDescent="0.2">
      <c r="A2997">
        <v>3150</v>
      </c>
      <c r="B2997">
        <v>2623</v>
      </c>
      <c r="C2997">
        <v>60</v>
      </c>
      <c r="D2997" s="1">
        <v>25425</v>
      </c>
      <c r="E2997" t="s">
        <v>2117</v>
      </c>
      <c r="F2997" s="2" t="s">
        <v>150</v>
      </c>
      <c r="G2997">
        <v>277</v>
      </c>
      <c r="H2997">
        <v>-7</v>
      </c>
      <c r="I2997" t="s">
        <v>624</v>
      </c>
      <c r="J2997" s="2" t="s">
        <v>150</v>
      </c>
      <c r="K2997" s="2" t="s">
        <v>150</v>
      </c>
      <c r="L2997" s="2">
        <v>243</v>
      </c>
      <c r="M2997" t="s">
        <v>2544</v>
      </c>
      <c r="N2997" t="s">
        <v>2545</v>
      </c>
      <c r="O2997" t="s">
        <v>2546</v>
      </c>
      <c r="P2997" t="s">
        <v>5863</v>
      </c>
      <c r="Q2997">
        <v>71</v>
      </c>
      <c r="R2997" s="9">
        <v>7075</v>
      </c>
      <c r="S2997" t="str">
        <f>_xlfn.CONCAT(D2997,E2997)</f>
        <v>25425Greater Milwaukee Open</v>
      </c>
      <c r="T2997">
        <f>A2997</f>
        <v>3150</v>
      </c>
      <c r="U2997">
        <f>VLOOKUP(T2997,Sheet2!V:V,1,FALSE)</f>
        <v>3150</v>
      </c>
      <c r="V2997">
        <f>VLOOKUP(B2997,Sheet2!W:W,1,FALSE)</f>
        <v>2623</v>
      </c>
    </row>
    <row r="2998" spans="1:22" x14ac:dyDescent="0.2">
      <c r="A2998">
        <v>2347</v>
      </c>
      <c r="B2998">
        <v>2080</v>
      </c>
      <c r="C2998">
        <v>40</v>
      </c>
      <c r="D2998" s="1">
        <v>25418</v>
      </c>
      <c r="E2998" t="s">
        <v>1680</v>
      </c>
      <c r="F2998" s="2">
        <v>250000</v>
      </c>
      <c r="G2998">
        <v>275</v>
      </c>
      <c r="H2998">
        <v>-13</v>
      </c>
      <c r="I2998" t="s">
        <v>120</v>
      </c>
      <c r="J2998" s="2" t="s">
        <v>150</v>
      </c>
      <c r="K2998" s="2">
        <v>50000</v>
      </c>
      <c r="L2998" s="2">
        <v>446</v>
      </c>
      <c r="M2998" t="s">
        <v>1666</v>
      </c>
      <c r="N2998" t="s">
        <v>6107</v>
      </c>
      <c r="O2998" t="s">
        <v>2543</v>
      </c>
      <c r="P2998" t="s">
        <v>5863</v>
      </c>
      <c r="Q2998">
        <v>72</v>
      </c>
      <c r="R2998">
        <v>6677</v>
      </c>
      <c r="S2998" t="str">
        <f>_xlfn.CONCAT(D2998,E2998)</f>
        <v>25418Westchester Classic</v>
      </c>
      <c r="T2998">
        <f>A2998</f>
        <v>2347</v>
      </c>
      <c r="U2998">
        <f>VLOOKUP(T2998,Sheet2!V:V,1,FALSE)</f>
        <v>2347</v>
      </c>
      <c r="V2998">
        <f>VLOOKUP(B2998,Sheet2!W:W,1,FALSE)</f>
        <v>2080</v>
      </c>
    </row>
    <row r="2999" spans="1:22" x14ac:dyDescent="0.2">
      <c r="A2999">
        <v>3760</v>
      </c>
      <c r="B2999">
        <v>3212</v>
      </c>
      <c r="C2999">
        <v>86</v>
      </c>
      <c r="D2999" s="1">
        <v>25411</v>
      </c>
      <c r="E2999" t="s">
        <v>2273</v>
      </c>
      <c r="F2999" s="2" t="s">
        <v>150</v>
      </c>
      <c r="G2999">
        <v>268</v>
      </c>
      <c r="H2999">
        <v>-12</v>
      </c>
      <c r="I2999" t="s">
        <v>97</v>
      </c>
      <c r="J2999" s="12" t="s">
        <v>150</v>
      </c>
      <c r="K2999" s="2" t="s">
        <v>150</v>
      </c>
      <c r="L2999" s="2">
        <v>115</v>
      </c>
      <c r="M2999" t="s">
        <v>5846</v>
      </c>
      <c r="N2999" t="s">
        <v>2614</v>
      </c>
      <c r="O2999" t="s">
        <v>2615</v>
      </c>
      <c r="P2999" t="s">
        <v>5863</v>
      </c>
      <c r="Q2999">
        <v>70</v>
      </c>
      <c r="R2999">
        <v>7165</v>
      </c>
      <c r="S2999" t="str">
        <f>_xlfn.CONCAT(D2999,E2999)</f>
        <v>25411American Golf Classic</v>
      </c>
      <c r="T2999">
        <f>A2999</f>
        <v>3760</v>
      </c>
      <c r="U2999">
        <f>VLOOKUP(T2999,Sheet2!V:V,1,FALSE)</f>
        <v>3760</v>
      </c>
      <c r="V2999">
        <f>VLOOKUP(B2999,Sheet2!W:W,1,FALSE)</f>
        <v>3212</v>
      </c>
    </row>
    <row r="3000" spans="1:22" x14ac:dyDescent="0.2">
      <c r="A3000">
        <v>1725</v>
      </c>
      <c r="B3000">
        <v>1462</v>
      </c>
      <c r="C3000">
        <v>29</v>
      </c>
      <c r="D3000" s="1">
        <v>25411</v>
      </c>
      <c r="E3000" t="s">
        <v>1233</v>
      </c>
      <c r="F3000" s="2">
        <v>125000</v>
      </c>
      <c r="G3000">
        <v>275</v>
      </c>
      <c r="H3000">
        <v>-9</v>
      </c>
      <c r="I3000" t="s">
        <v>1250</v>
      </c>
      <c r="J3000" t="s">
        <v>18</v>
      </c>
      <c r="K3000" s="2">
        <v>25000</v>
      </c>
      <c r="L3000" s="2">
        <v>280</v>
      </c>
      <c r="M3000" t="s">
        <v>1251</v>
      </c>
      <c r="N3000" t="s">
        <v>6191</v>
      </c>
      <c r="O3000" t="s">
        <v>150</v>
      </c>
      <c r="P3000" t="s">
        <v>2002</v>
      </c>
      <c r="Q3000">
        <v>71</v>
      </c>
      <c r="R3000">
        <v>7090</v>
      </c>
      <c r="S3000" t="str">
        <f>_xlfn.CONCAT(D3000,E3000)</f>
        <v>25411Canadian Open</v>
      </c>
      <c r="T3000">
        <f>A3000</f>
        <v>1725</v>
      </c>
      <c r="U3000">
        <f>VLOOKUP(T3000,Sheet2!V:V,1,FALSE)</f>
        <v>1725</v>
      </c>
      <c r="V3000">
        <f>VLOOKUP(B3000,Sheet2!W:W,1,FALSE)</f>
        <v>1462</v>
      </c>
    </row>
    <row r="3001" spans="1:22" ht="17" x14ac:dyDescent="0.2">
      <c r="A3001">
        <v>3725</v>
      </c>
      <c r="B3001">
        <v>3177</v>
      </c>
      <c r="C3001">
        <v>80</v>
      </c>
      <c r="D3001" s="1">
        <v>25404</v>
      </c>
      <c r="E3001" t="s">
        <v>2250</v>
      </c>
      <c r="F3001" s="2" t="s">
        <v>150</v>
      </c>
      <c r="G3001" s="14">
        <v>279</v>
      </c>
      <c r="H3001">
        <v>-9</v>
      </c>
      <c r="I3001" t="s">
        <v>110</v>
      </c>
      <c r="J3001" t="s">
        <v>18</v>
      </c>
      <c r="K3001" s="2" t="s">
        <v>150</v>
      </c>
      <c r="L3001" s="2">
        <v>457</v>
      </c>
      <c r="M3001" s="2" t="s">
        <v>2650</v>
      </c>
      <c r="N3001" s="2" t="s">
        <v>2651</v>
      </c>
      <c r="O3001" s="2" t="s">
        <v>2514</v>
      </c>
      <c r="P3001" s="2" t="s">
        <v>5863</v>
      </c>
      <c r="Q3001">
        <v>72</v>
      </c>
      <c r="R3001" s="2" t="s">
        <v>150</v>
      </c>
      <c r="S3001" t="str">
        <f>_xlfn.CONCAT(D3001,E3001)</f>
        <v>25404IVB-Philadelphia Golf Classic</v>
      </c>
      <c r="T3001">
        <f>A3001</f>
        <v>3725</v>
      </c>
      <c r="U3001">
        <f>VLOOKUP(T3001,Sheet2!V:V,1,FALSE)</f>
        <v>3725</v>
      </c>
      <c r="V3001">
        <f>VLOOKUP(B3001,Sheet2!W:W,1,FALSE)</f>
        <v>3177</v>
      </c>
    </row>
    <row r="3002" spans="1:22" x14ac:dyDescent="0.2">
      <c r="A3002">
        <v>3927</v>
      </c>
      <c r="B3002">
        <v>3379</v>
      </c>
      <c r="C3002">
        <v>128</v>
      </c>
      <c r="D3002" s="1">
        <v>25397</v>
      </c>
      <c r="E3002" t="s">
        <v>2357</v>
      </c>
      <c r="F3002" s="2" t="s">
        <v>150</v>
      </c>
      <c r="G3002">
        <v>269</v>
      </c>
      <c r="H3002">
        <v>-15</v>
      </c>
      <c r="I3002" t="s">
        <v>120</v>
      </c>
      <c r="J3002" s="12" t="s">
        <v>150</v>
      </c>
      <c r="K3002" s="2" t="s">
        <v>150</v>
      </c>
      <c r="L3002" s="2">
        <v>34</v>
      </c>
      <c r="M3002" s="2" t="s">
        <v>5939</v>
      </c>
      <c r="N3002" t="s">
        <v>5940</v>
      </c>
      <c r="O3002" t="s">
        <v>5941</v>
      </c>
      <c r="P3002" t="s">
        <v>5863</v>
      </c>
      <c r="Q3002">
        <v>71</v>
      </c>
      <c r="R3002" t="s">
        <v>150</v>
      </c>
      <c r="S3002" t="str">
        <f>_xlfn.CONCAT(D3002,E3002)</f>
        <v>25397Minnesota Golf Classic</v>
      </c>
      <c r="T3002">
        <f>A3002</f>
        <v>3927</v>
      </c>
      <c r="U3002">
        <f>VLOOKUP(T3002,Sheet2!V:V,1,FALSE)</f>
        <v>3927</v>
      </c>
      <c r="V3002">
        <f>VLOOKUP(B3002,Sheet2!W:W,1,FALSE)</f>
        <v>3379</v>
      </c>
    </row>
    <row r="3003" spans="1:22" x14ac:dyDescent="0.2">
      <c r="A3003">
        <v>2081</v>
      </c>
      <c r="B3003">
        <v>1818</v>
      </c>
      <c r="C3003">
        <v>36</v>
      </c>
      <c r="D3003" s="1">
        <v>25396</v>
      </c>
      <c r="E3003" t="s">
        <v>1493</v>
      </c>
      <c r="F3003" s="2" t="s">
        <v>150</v>
      </c>
      <c r="G3003">
        <v>280</v>
      </c>
      <c r="H3003">
        <v>-4</v>
      </c>
      <c r="I3003" t="s">
        <v>1320</v>
      </c>
      <c r="J3003" s="2" t="s">
        <v>150</v>
      </c>
      <c r="K3003" s="2">
        <v>10200</v>
      </c>
      <c r="L3003" s="2">
        <v>317</v>
      </c>
      <c r="M3003" t="s">
        <v>1504</v>
      </c>
      <c r="N3003" t="s">
        <v>6017</v>
      </c>
      <c r="O3003" s="2" t="s">
        <v>150</v>
      </c>
      <c r="P3003" t="s">
        <v>1919</v>
      </c>
      <c r="Q3003">
        <v>71</v>
      </c>
      <c r="R3003">
        <v>6848</v>
      </c>
      <c r="S3003" t="str">
        <f>_xlfn.CONCAT(D3003,E3003)</f>
        <v>25396The Open Championship</v>
      </c>
      <c r="T3003">
        <f>A3003</f>
        <v>2081</v>
      </c>
      <c r="U3003">
        <f>VLOOKUP(T3003,Sheet2!V:V,1,FALSE)</f>
        <v>2081</v>
      </c>
      <c r="V3003">
        <f>VLOOKUP(B3003,Sheet2!W:W,1,FALSE)</f>
        <v>1818</v>
      </c>
    </row>
    <row r="3004" spans="1:22" x14ac:dyDescent="0.2">
      <c r="A3004">
        <v>3202</v>
      </c>
      <c r="B3004">
        <v>2675</v>
      </c>
      <c r="C3004">
        <v>61</v>
      </c>
      <c r="D3004" s="1">
        <v>25390</v>
      </c>
      <c r="E3004" t="s">
        <v>2356</v>
      </c>
      <c r="F3004" s="2" t="s">
        <v>150</v>
      </c>
      <c r="G3004">
        <v>277</v>
      </c>
      <c r="H3004">
        <v>-11</v>
      </c>
      <c r="I3004" t="s">
        <v>110</v>
      </c>
      <c r="J3004" s="12" t="s">
        <v>150</v>
      </c>
      <c r="K3004" t="s">
        <v>150</v>
      </c>
      <c r="L3004" s="2">
        <v>443</v>
      </c>
      <c r="M3004" t="s">
        <v>2553</v>
      </c>
      <c r="N3004" t="s">
        <v>2554</v>
      </c>
      <c r="O3004" t="s">
        <v>2555</v>
      </c>
      <c r="P3004" t="s">
        <v>5863</v>
      </c>
      <c r="Q3004">
        <v>72</v>
      </c>
      <c r="R3004" s="2">
        <v>7014</v>
      </c>
      <c r="S3004" t="str">
        <f>_xlfn.CONCAT(D3004,E3004)</f>
        <v>25390Buick Open Invitational</v>
      </c>
      <c r="T3004">
        <f>A3004</f>
        <v>3202</v>
      </c>
      <c r="U3004">
        <f>VLOOKUP(T3004,Sheet2!V:V,1,FALSE)</f>
        <v>3202</v>
      </c>
      <c r="V3004">
        <f>VLOOKUP(B3004,Sheet2!W:W,1,FALSE)</f>
        <v>2675</v>
      </c>
    </row>
    <row r="3005" spans="1:22" x14ac:dyDescent="0.2">
      <c r="A3005">
        <v>3823</v>
      </c>
      <c r="B3005">
        <v>3275</v>
      </c>
      <c r="C3005">
        <v>95</v>
      </c>
      <c r="D3005" s="1">
        <v>25383</v>
      </c>
      <c r="E3005" t="s">
        <v>2355</v>
      </c>
      <c r="F3005" s="2" t="s">
        <v>150</v>
      </c>
      <c r="G3005" s="2">
        <v>276</v>
      </c>
      <c r="H3005" s="2">
        <v>-8</v>
      </c>
      <c r="I3005" t="s">
        <v>816</v>
      </c>
      <c r="J3005" s="2" t="s">
        <v>150</v>
      </c>
      <c r="K3005" s="2" t="s">
        <v>150</v>
      </c>
      <c r="L3005" s="2">
        <v>469</v>
      </c>
      <c r="M3005" t="s">
        <v>6211</v>
      </c>
      <c r="N3005" t="s">
        <v>6212</v>
      </c>
      <c r="O3005" t="s">
        <v>2615</v>
      </c>
      <c r="P3005" t="s">
        <v>5863</v>
      </c>
      <c r="Q3005">
        <v>71</v>
      </c>
      <c r="R3005" t="s">
        <v>150</v>
      </c>
      <c r="S3005" t="str">
        <f>_xlfn.CONCAT(D3005,E3005)</f>
        <v>25383Cleveland Open Invitational</v>
      </c>
      <c r="T3005">
        <f>A3005</f>
        <v>3823</v>
      </c>
      <c r="U3005">
        <f>VLOOKUP(T3005,Sheet2!V:V,1,FALSE)</f>
        <v>3823</v>
      </c>
      <c r="V3005">
        <f>VLOOKUP(B3005,Sheet2!W:W,1,FALSE)</f>
        <v>3275</v>
      </c>
    </row>
    <row r="3006" spans="1:22" x14ac:dyDescent="0.2">
      <c r="A3006">
        <v>3393</v>
      </c>
      <c r="B3006">
        <v>2859</v>
      </c>
      <c r="C3006">
        <v>66</v>
      </c>
      <c r="D3006" s="1">
        <v>25376</v>
      </c>
      <c r="E3006" t="s">
        <v>2151</v>
      </c>
      <c r="F3006" t="s">
        <v>150</v>
      </c>
      <c r="G3006" s="11">
        <v>274</v>
      </c>
      <c r="H3006">
        <v>-14</v>
      </c>
      <c r="I3006" t="s">
        <v>455</v>
      </c>
      <c r="J3006" t="s">
        <v>150</v>
      </c>
      <c r="K3006" t="s">
        <v>150</v>
      </c>
      <c r="L3006" s="2">
        <v>296</v>
      </c>
      <c r="M3006" t="s">
        <v>2589</v>
      </c>
      <c r="N3006" t="s">
        <v>2590</v>
      </c>
      <c r="O3006" t="s">
        <v>2591</v>
      </c>
      <c r="P3006" t="s">
        <v>5863</v>
      </c>
      <c r="Q3006" s="11">
        <v>72</v>
      </c>
      <c r="R3006" s="2">
        <v>7205</v>
      </c>
      <c r="S3006" t="str">
        <f>_xlfn.CONCAT(D3006,E3006)</f>
        <v>25376Kemper Open</v>
      </c>
      <c r="T3006">
        <f>A3006</f>
        <v>3393</v>
      </c>
      <c r="U3006">
        <f>VLOOKUP(T3006,Sheet2!V:V,1,FALSE)</f>
        <v>3393</v>
      </c>
      <c r="V3006">
        <f>VLOOKUP(B3006,Sheet2!W:W,1,FALSE)</f>
        <v>2859</v>
      </c>
    </row>
    <row r="3007" spans="1:22" x14ac:dyDescent="0.2">
      <c r="A3007">
        <v>1826</v>
      </c>
      <c r="B3007">
        <v>1563</v>
      </c>
      <c r="C3007">
        <v>30</v>
      </c>
      <c r="D3007" s="1">
        <v>25369</v>
      </c>
      <c r="E3007" t="s">
        <v>1305</v>
      </c>
      <c r="F3007" s="2">
        <v>196900</v>
      </c>
      <c r="G3007">
        <v>281</v>
      </c>
      <c r="H3007">
        <v>1</v>
      </c>
      <c r="I3007" t="s">
        <v>1321</v>
      </c>
      <c r="J3007" s="2" t="s">
        <v>150</v>
      </c>
      <c r="K3007" s="2">
        <v>30000</v>
      </c>
      <c r="L3007" s="2">
        <v>56</v>
      </c>
      <c r="M3007" t="s">
        <v>117</v>
      </c>
      <c r="N3007" t="s">
        <v>6025</v>
      </c>
      <c r="O3007" t="s">
        <v>2644</v>
      </c>
      <c r="P3007" t="s">
        <v>5863</v>
      </c>
      <c r="Q3007">
        <v>70</v>
      </c>
      <c r="R3007">
        <v>6967</v>
      </c>
      <c r="S3007" t="str">
        <f>_xlfn.CONCAT(D3007,E3007)</f>
        <v>25369U.S. Open Championship</v>
      </c>
      <c r="T3007">
        <f>A3007</f>
        <v>1826</v>
      </c>
      <c r="U3007">
        <f>VLOOKUP(T3007,Sheet2!V:V,1,FALSE)</f>
        <v>1826</v>
      </c>
      <c r="V3007">
        <f>VLOOKUP(B3007,Sheet2!W:W,1,FALSE)</f>
        <v>1563</v>
      </c>
    </row>
    <row r="3008" spans="1:22" x14ac:dyDescent="0.2">
      <c r="A3008">
        <v>2403</v>
      </c>
      <c r="B3008">
        <v>2136</v>
      </c>
      <c r="C3008">
        <v>41</v>
      </c>
      <c r="D3008" s="1">
        <v>25362</v>
      </c>
      <c r="E3008" t="s">
        <v>1703</v>
      </c>
      <c r="F3008" s="2">
        <v>130000</v>
      </c>
      <c r="G3008">
        <v>276</v>
      </c>
      <c r="H3008">
        <v>-8</v>
      </c>
      <c r="I3008" t="s">
        <v>340</v>
      </c>
      <c r="J3008" s="2" t="s">
        <v>150</v>
      </c>
      <c r="K3008" s="2">
        <v>26000</v>
      </c>
      <c r="L3008" s="2">
        <v>213</v>
      </c>
      <c r="M3008" t="s">
        <v>1362</v>
      </c>
      <c r="N3008" t="s">
        <v>6113</v>
      </c>
      <c r="O3008" t="s">
        <v>5908</v>
      </c>
      <c r="P3008" t="s">
        <v>5863</v>
      </c>
      <c r="Q3008">
        <v>71</v>
      </c>
      <c r="R3008">
        <v>6654</v>
      </c>
      <c r="S3008" t="str">
        <f>_xlfn.CONCAT(D3008,E3008)</f>
        <v>25362Western Open</v>
      </c>
      <c r="T3008">
        <f>A3008</f>
        <v>2403</v>
      </c>
      <c r="U3008">
        <f>VLOOKUP(T3008,Sheet2!V:V,1,FALSE)</f>
        <v>2403</v>
      </c>
      <c r="V3008">
        <f>VLOOKUP(B3008,Sheet2!W:W,1,FALSE)</f>
        <v>2136</v>
      </c>
    </row>
    <row r="3009" spans="1:22" x14ac:dyDescent="0.2">
      <c r="A3009">
        <v>2971</v>
      </c>
      <c r="B3009">
        <v>2504</v>
      </c>
      <c r="C3009">
        <v>55</v>
      </c>
      <c r="D3009" s="1">
        <v>25355</v>
      </c>
      <c r="E3009" t="s">
        <v>2501</v>
      </c>
      <c r="F3009" s="2" t="s">
        <v>150</v>
      </c>
      <c r="G3009">
        <v>265</v>
      </c>
      <c r="H3009">
        <v>-15</v>
      </c>
      <c r="I3009" t="s">
        <v>110</v>
      </c>
      <c r="J3009" s="12" t="s">
        <v>150</v>
      </c>
      <c r="K3009" s="2" t="s">
        <v>150</v>
      </c>
      <c r="L3009" s="2">
        <v>68</v>
      </c>
      <c r="M3009" t="s">
        <v>2504</v>
      </c>
      <c r="N3009" t="s">
        <v>2502</v>
      </c>
      <c r="O3009" t="s">
        <v>2503</v>
      </c>
      <c r="P3009" t="s">
        <v>5863</v>
      </c>
      <c r="Q3009">
        <v>70</v>
      </c>
      <c r="R3009" s="2">
        <v>6466</v>
      </c>
      <c r="S3009" t="str">
        <f>_xlfn.CONCAT(D3009,E3009)</f>
        <v>25355Memphis Invitational Open</v>
      </c>
      <c r="T3009">
        <f>A3009</f>
        <v>2971</v>
      </c>
      <c r="U3009">
        <f>VLOOKUP(T3009,Sheet2!V:V,1,FALSE)</f>
        <v>2971</v>
      </c>
      <c r="V3009">
        <f>VLOOKUP(B3009,Sheet2!W:W,1,FALSE)</f>
        <v>2504</v>
      </c>
    </row>
    <row r="3010" spans="1:22" x14ac:dyDescent="0.2">
      <c r="A3010">
        <v>3240</v>
      </c>
      <c r="B3010">
        <v>2713</v>
      </c>
      <c r="C3010">
        <v>62</v>
      </c>
      <c r="D3010" s="1">
        <v>25348</v>
      </c>
      <c r="E3010" t="s">
        <v>2239</v>
      </c>
      <c r="F3010" s="2" t="s">
        <v>150</v>
      </c>
      <c r="G3010">
        <v>277</v>
      </c>
      <c r="H3010">
        <v>-11</v>
      </c>
      <c r="I3010" t="s">
        <v>963</v>
      </c>
      <c r="J3010" t="s">
        <v>18</v>
      </c>
      <c r="K3010" s="2" t="s">
        <v>150</v>
      </c>
      <c r="L3010" s="2">
        <v>10</v>
      </c>
      <c r="M3010" t="s">
        <v>672</v>
      </c>
      <c r="N3010" t="s">
        <v>2559</v>
      </c>
      <c r="O3010" t="s">
        <v>2522</v>
      </c>
      <c r="P3010" t="s">
        <v>5863</v>
      </c>
      <c r="Q3010">
        <v>72</v>
      </c>
      <c r="R3010" s="2">
        <v>7007</v>
      </c>
      <c r="S3010" t="str">
        <f>_xlfn.CONCAT(D3010,E3010)</f>
        <v>25348Atlanta Classic</v>
      </c>
      <c r="T3010">
        <f>A3010</f>
        <v>3240</v>
      </c>
      <c r="U3010">
        <f>VLOOKUP(T3010,Sheet2!V:V,1,FALSE)</f>
        <v>3240</v>
      </c>
      <c r="V3010">
        <f>VLOOKUP(B3010,Sheet2!W:W,1,FALSE)</f>
        <v>2713</v>
      </c>
    </row>
    <row r="3011" spans="1:22" x14ac:dyDescent="0.2">
      <c r="A3011">
        <v>1604</v>
      </c>
      <c r="B3011">
        <v>1341</v>
      </c>
      <c r="C3011">
        <v>27</v>
      </c>
      <c r="D3011" s="1">
        <v>25341</v>
      </c>
      <c r="E3011" t="s">
        <v>1193</v>
      </c>
      <c r="F3011" s="2">
        <v>125000</v>
      </c>
      <c r="G3011">
        <v>278</v>
      </c>
      <c r="H3011">
        <v>-2</v>
      </c>
      <c r="I3011" t="s">
        <v>1195</v>
      </c>
      <c r="J3011" s="12" t="s">
        <v>150</v>
      </c>
      <c r="K3011" s="2">
        <v>25000</v>
      </c>
      <c r="L3011" s="2">
        <v>67</v>
      </c>
      <c r="M3011" t="s">
        <v>1173</v>
      </c>
      <c r="N3011" t="s">
        <v>6048</v>
      </c>
      <c r="O3011" t="s">
        <v>2644</v>
      </c>
      <c r="P3011" t="s">
        <v>5863</v>
      </c>
      <c r="Q3011">
        <v>70</v>
      </c>
      <c r="R3011">
        <v>7142</v>
      </c>
      <c r="S3011" t="str">
        <f>_xlfn.CONCAT(D3011,E3011)</f>
        <v>25341Colonial National Invitational</v>
      </c>
      <c r="T3011">
        <f>A3011</f>
        <v>1604</v>
      </c>
      <c r="U3011">
        <f>VLOOKUP(T3011,Sheet2!V:V,1,FALSE)</f>
        <v>1604</v>
      </c>
      <c r="V3011">
        <f>VLOOKUP(B3011,Sheet2!W:W,1,FALSE)</f>
        <v>1341</v>
      </c>
    </row>
    <row r="3012" spans="1:22" x14ac:dyDescent="0.2">
      <c r="A3012">
        <v>1085</v>
      </c>
      <c r="B3012">
        <v>838</v>
      </c>
      <c r="C3012">
        <v>19</v>
      </c>
      <c r="D3012" s="1">
        <v>25334</v>
      </c>
      <c r="E3012" t="s">
        <v>771</v>
      </c>
      <c r="F3012" s="2">
        <v>100000</v>
      </c>
      <c r="G3012">
        <v>274</v>
      </c>
      <c r="H3012">
        <v>-10</v>
      </c>
      <c r="I3012" t="s">
        <v>772</v>
      </c>
      <c r="J3012" t="s">
        <v>18</v>
      </c>
      <c r="K3012" s="2">
        <v>20000</v>
      </c>
      <c r="L3012" s="2">
        <v>265</v>
      </c>
      <c r="M3012" t="s">
        <v>770</v>
      </c>
      <c r="N3012" t="s">
        <v>6052</v>
      </c>
      <c r="O3012" t="s">
        <v>2644</v>
      </c>
      <c r="P3012" t="s">
        <v>5863</v>
      </c>
      <c r="Q3012">
        <v>71</v>
      </c>
      <c r="R3012">
        <v>7183</v>
      </c>
      <c r="S3012" t="str">
        <f>_xlfn.CONCAT(D3012,E3012)</f>
        <v>25334Texas Open Invitational</v>
      </c>
      <c r="T3012">
        <f>A3012</f>
        <v>1085</v>
      </c>
      <c r="U3012">
        <f>VLOOKUP(T3012,Sheet2!V:V,1,FALSE)</f>
        <v>1085</v>
      </c>
      <c r="V3012">
        <f>VLOOKUP(B3012,Sheet2!W:W,1,FALSE)</f>
        <v>838</v>
      </c>
    </row>
    <row r="3013" spans="1:22" x14ac:dyDescent="0.2">
      <c r="A3013">
        <v>1323</v>
      </c>
      <c r="B3013">
        <v>1074</v>
      </c>
      <c r="C3013">
        <v>22</v>
      </c>
      <c r="D3013" s="1">
        <v>25327</v>
      </c>
      <c r="E3013" t="s">
        <v>894</v>
      </c>
      <c r="F3013" s="2">
        <v>100000</v>
      </c>
      <c r="G3013">
        <v>275</v>
      </c>
      <c r="H3013">
        <v>-13</v>
      </c>
      <c r="I3013" t="s">
        <v>896</v>
      </c>
      <c r="J3013" t="s">
        <v>18</v>
      </c>
      <c r="K3013" s="2">
        <v>20000</v>
      </c>
      <c r="L3013" s="2">
        <v>188</v>
      </c>
      <c r="M3013" t="s">
        <v>886</v>
      </c>
      <c r="N3013" t="s">
        <v>6056</v>
      </c>
      <c r="O3013" t="s">
        <v>5859</v>
      </c>
      <c r="P3013" t="s">
        <v>5863</v>
      </c>
      <c r="Q3013">
        <v>72</v>
      </c>
      <c r="R3013">
        <v>7080</v>
      </c>
      <c r="S3013" t="str">
        <f>_xlfn.CONCAT(D3013,E3013)</f>
        <v>25327Greater New Orleans Open Invitational</v>
      </c>
      <c r="T3013">
        <f>A3013</f>
        <v>1323</v>
      </c>
      <c r="U3013">
        <f>VLOOKUP(T3013,Sheet2!V:V,1,FALSE)</f>
        <v>1323</v>
      </c>
      <c r="V3013">
        <f>VLOOKUP(B3013,Sheet2!W:W,1,FALSE)</f>
        <v>1074</v>
      </c>
    </row>
    <row r="3014" spans="1:22" x14ac:dyDescent="0.2">
      <c r="A3014">
        <v>1433</v>
      </c>
      <c r="B3014">
        <v>1170</v>
      </c>
      <c r="C3014">
        <v>25</v>
      </c>
      <c r="D3014" s="1">
        <v>25320</v>
      </c>
      <c r="E3014" t="s">
        <v>957</v>
      </c>
      <c r="F3014" s="2">
        <v>100000</v>
      </c>
      <c r="G3014">
        <v>277</v>
      </c>
      <c r="H3014">
        <v>-3</v>
      </c>
      <c r="I3014" t="s">
        <v>113</v>
      </c>
      <c r="J3014" s="2" t="s">
        <v>150</v>
      </c>
      <c r="K3014" s="2">
        <v>20000</v>
      </c>
      <c r="L3014" s="2">
        <v>293</v>
      </c>
      <c r="M3014" t="s">
        <v>960</v>
      </c>
      <c r="N3014" t="s">
        <v>6057</v>
      </c>
      <c r="O3014" t="s">
        <v>2644</v>
      </c>
      <c r="P3014" t="s">
        <v>5863</v>
      </c>
      <c r="Q3014">
        <v>70</v>
      </c>
      <c r="R3014">
        <v>6993</v>
      </c>
      <c r="S3014" t="str">
        <f>_xlfn.CONCAT(D3014,E3014)</f>
        <v>25320Byron Nelson Golf Classic</v>
      </c>
      <c r="T3014">
        <f>A3014</f>
        <v>1433</v>
      </c>
      <c r="U3014">
        <f>VLOOKUP(T3014,Sheet2!V:V,1,FALSE)</f>
        <v>1433</v>
      </c>
      <c r="V3014">
        <f>VLOOKUP(B3014,Sheet2!W:W,1,FALSE)</f>
        <v>1170</v>
      </c>
    </row>
    <row r="3015" spans="1:22" x14ac:dyDescent="0.2">
      <c r="A3015">
        <v>3776</v>
      </c>
      <c r="B3015">
        <v>3228</v>
      </c>
      <c r="C3015">
        <v>88</v>
      </c>
      <c r="D3015" s="1">
        <v>25313</v>
      </c>
      <c r="E3015" t="s">
        <v>2332</v>
      </c>
      <c r="F3015" s="2" t="s">
        <v>150</v>
      </c>
      <c r="G3015">
        <v>275</v>
      </c>
      <c r="H3015">
        <v>-13</v>
      </c>
      <c r="I3015" t="s">
        <v>455</v>
      </c>
      <c r="J3015" s="12" t="s">
        <v>150</v>
      </c>
      <c r="K3015" s="2" t="s">
        <v>150</v>
      </c>
      <c r="L3015" s="2">
        <v>46</v>
      </c>
      <c r="M3015" t="s">
        <v>5850</v>
      </c>
      <c r="N3015" t="s">
        <v>5851</v>
      </c>
      <c r="O3015" t="s">
        <v>2591</v>
      </c>
      <c r="P3015" t="s">
        <v>5863</v>
      </c>
      <c r="Q3015">
        <v>71</v>
      </c>
      <c r="R3015" t="s">
        <v>150</v>
      </c>
      <c r="S3015" t="str">
        <f>_xlfn.CONCAT(D3015,E3015)</f>
        <v>25313Azalea Open Invitational</v>
      </c>
      <c r="T3015">
        <f>A3015</f>
        <v>3776</v>
      </c>
      <c r="U3015">
        <f>VLOOKUP(T3015,Sheet2!V:V,1,FALSE)</f>
        <v>3776</v>
      </c>
      <c r="V3015">
        <f>VLOOKUP(B3015,Sheet2!W:W,1,FALSE)</f>
        <v>3228</v>
      </c>
    </row>
    <row r="3016" spans="1:22" x14ac:dyDescent="0.2">
      <c r="A3016">
        <v>3664</v>
      </c>
      <c r="B3016">
        <v>3116</v>
      </c>
      <c r="C3016">
        <v>76</v>
      </c>
      <c r="D3016" s="1">
        <v>25313</v>
      </c>
      <c r="E3016" t="s">
        <v>2320</v>
      </c>
      <c r="F3016" s="2" t="s">
        <v>150</v>
      </c>
      <c r="G3016" s="2">
        <v>282</v>
      </c>
      <c r="H3016">
        <v>-6</v>
      </c>
      <c r="I3016" t="s">
        <v>2353</v>
      </c>
      <c r="J3016" s="2" t="s">
        <v>150</v>
      </c>
      <c r="K3016" s="2" t="s">
        <v>150</v>
      </c>
      <c r="L3016" s="2">
        <v>177</v>
      </c>
      <c r="M3016" s="7" t="s">
        <v>2622</v>
      </c>
      <c r="N3016" s="7" t="s">
        <v>2623</v>
      </c>
      <c r="O3016" s="7" t="s">
        <v>1904</v>
      </c>
      <c r="P3016" t="s">
        <v>5863</v>
      </c>
      <c r="Q3016">
        <v>72</v>
      </c>
      <c r="R3016" s="2" t="s">
        <v>150</v>
      </c>
      <c r="S3016" t="str">
        <f>_xlfn.CONCAT(D3016,E3016)</f>
        <v>25313Tallahassee Open Invitational</v>
      </c>
      <c r="T3016">
        <f>A3016</f>
        <v>3664</v>
      </c>
      <c r="U3016">
        <f>VLOOKUP(T3016,Sheet2!V:V,1,FALSE)</f>
        <v>3664</v>
      </c>
      <c r="V3016">
        <f>VLOOKUP(B3016,Sheet2!W:W,1,FALSE)</f>
        <v>3116</v>
      </c>
    </row>
    <row r="3017" spans="1:22" x14ac:dyDescent="0.2">
      <c r="A3017">
        <v>177</v>
      </c>
      <c r="B3017">
        <v>169</v>
      </c>
      <c r="C3017">
        <v>6</v>
      </c>
      <c r="D3017" s="1">
        <v>25313</v>
      </c>
      <c r="E3017" t="s">
        <v>213</v>
      </c>
      <c r="F3017" s="2">
        <v>150000</v>
      </c>
      <c r="G3017">
        <v>284</v>
      </c>
      <c r="H3017">
        <v>-4</v>
      </c>
      <c r="I3017" t="s">
        <v>106</v>
      </c>
      <c r="J3017" s="12" t="s">
        <v>150</v>
      </c>
      <c r="K3017" s="2">
        <v>30000</v>
      </c>
      <c r="L3017" s="2">
        <v>182</v>
      </c>
      <c r="M3017" t="s">
        <v>192</v>
      </c>
      <c r="N3017" t="s">
        <v>6031</v>
      </c>
      <c r="O3017" t="s">
        <v>2479</v>
      </c>
      <c r="P3017" t="s">
        <v>5863</v>
      </c>
      <c r="Q3017">
        <v>72</v>
      </c>
      <c r="R3017">
        <v>6911</v>
      </c>
      <c r="S3017" t="str">
        <f>_xlfn.CONCAT(D3017,E3017)</f>
        <v>25313Tournament of Champions</v>
      </c>
      <c r="T3017">
        <f>A3017</f>
        <v>177</v>
      </c>
      <c r="U3017">
        <f>VLOOKUP(T3017,Sheet2!V:V,1,FALSE)</f>
        <v>177</v>
      </c>
      <c r="V3017">
        <f>VLOOKUP(B3017,Sheet2!W:W,1,FALSE)</f>
        <v>169</v>
      </c>
    </row>
    <row r="3018" spans="1:22" x14ac:dyDescent="0.2">
      <c r="A3018">
        <v>3898</v>
      </c>
      <c r="B3018">
        <v>3350</v>
      </c>
      <c r="C3018">
        <v>46</v>
      </c>
      <c r="D3018" s="1">
        <v>25307</v>
      </c>
      <c r="E3018" t="s">
        <v>2232</v>
      </c>
      <c r="F3018" s="2" t="s">
        <v>150</v>
      </c>
      <c r="G3018">
        <v>272</v>
      </c>
      <c r="H3018">
        <v>-8</v>
      </c>
      <c r="I3018" t="s">
        <v>2352</v>
      </c>
      <c r="J3018" s="2" t="s">
        <v>150</v>
      </c>
      <c r="K3018" s="2" t="s">
        <v>150</v>
      </c>
      <c r="L3018" s="2">
        <v>143</v>
      </c>
      <c r="M3018" s="2" t="s">
        <v>5921</v>
      </c>
      <c r="N3018" t="s">
        <v>1895</v>
      </c>
      <c r="O3018" t="s">
        <v>5919</v>
      </c>
      <c r="P3018" t="s">
        <v>5863</v>
      </c>
      <c r="Q3018">
        <v>70</v>
      </c>
      <c r="R3018" t="s">
        <v>150</v>
      </c>
      <c r="S3018" t="str">
        <f>_xlfn.CONCAT(D3018,E3018)</f>
        <v>25307Magnolia Classic</v>
      </c>
      <c r="T3018">
        <f>A3018</f>
        <v>3898</v>
      </c>
      <c r="U3018">
        <f>VLOOKUP(T3018,Sheet2!V:V,1,FALSE)</f>
        <v>3898</v>
      </c>
      <c r="V3018">
        <f>VLOOKUP(B3018,Sheet2!W:W,1,FALSE)</f>
        <v>3350</v>
      </c>
    </row>
    <row r="3019" spans="1:22" x14ac:dyDescent="0.2">
      <c r="A3019">
        <v>1182</v>
      </c>
      <c r="B3019">
        <v>933</v>
      </c>
      <c r="C3019">
        <v>20</v>
      </c>
      <c r="D3019" s="1">
        <v>25306</v>
      </c>
      <c r="E3019" t="s">
        <v>797</v>
      </c>
      <c r="F3019" s="2">
        <v>149974</v>
      </c>
      <c r="G3019">
        <v>281</v>
      </c>
      <c r="H3019">
        <v>-7</v>
      </c>
      <c r="I3019" t="s">
        <v>399</v>
      </c>
      <c r="J3019" s="12" t="s">
        <v>150</v>
      </c>
      <c r="K3019" s="2">
        <v>20000</v>
      </c>
      <c r="L3019" s="2">
        <v>12</v>
      </c>
      <c r="M3019" t="s">
        <v>798</v>
      </c>
      <c r="N3019" t="s">
        <v>6053</v>
      </c>
      <c r="O3019" t="s">
        <v>2522</v>
      </c>
      <c r="P3019" t="s">
        <v>5863</v>
      </c>
      <c r="Q3019">
        <v>72</v>
      </c>
      <c r="R3019">
        <v>6980</v>
      </c>
      <c r="S3019" t="str">
        <f>_xlfn.CONCAT(D3019,E3019)</f>
        <v>25306Masters Tournament</v>
      </c>
      <c r="T3019">
        <f>A3019</f>
        <v>1182</v>
      </c>
      <c r="U3019">
        <f>VLOOKUP(T3019,Sheet2!V:V,1,FALSE)</f>
        <v>1182</v>
      </c>
      <c r="V3019">
        <f>VLOOKUP(B3019,Sheet2!W:W,1,FALSE)</f>
        <v>933</v>
      </c>
    </row>
    <row r="3020" spans="1:22" x14ac:dyDescent="0.2">
      <c r="A3020">
        <v>2260</v>
      </c>
      <c r="B3020">
        <v>1997</v>
      </c>
      <c r="C3020">
        <v>39</v>
      </c>
      <c r="D3020" s="1">
        <v>25299</v>
      </c>
      <c r="E3020" t="s">
        <v>1637</v>
      </c>
      <c r="F3020" s="2">
        <v>160000</v>
      </c>
      <c r="G3020">
        <v>274</v>
      </c>
      <c r="H3020">
        <v>-10</v>
      </c>
      <c r="I3020" t="s">
        <v>1640</v>
      </c>
      <c r="J3020" t="s">
        <v>18</v>
      </c>
      <c r="K3020" s="2">
        <v>32000</v>
      </c>
      <c r="L3020" s="2">
        <v>337</v>
      </c>
      <c r="M3020" t="s">
        <v>1622</v>
      </c>
      <c r="N3020" t="s">
        <v>6102</v>
      </c>
      <c r="O3020" t="s">
        <v>2591</v>
      </c>
      <c r="P3020" t="s">
        <v>5863</v>
      </c>
      <c r="Q3020">
        <v>71</v>
      </c>
      <c r="R3020">
        <v>6680</v>
      </c>
      <c r="S3020" t="str">
        <f>_xlfn.CONCAT(D3020,E3020)</f>
        <v>25299Greater Greensboro Open</v>
      </c>
      <c r="T3020">
        <f>A3020</f>
        <v>2260</v>
      </c>
      <c r="U3020">
        <f>VLOOKUP(T3020,Sheet2!V:V,1,FALSE)</f>
        <v>2260</v>
      </c>
      <c r="V3020">
        <f>VLOOKUP(B3020,Sheet2!W:W,1,FALSE)</f>
        <v>1997</v>
      </c>
    </row>
    <row r="3021" spans="1:22" x14ac:dyDescent="0.2">
      <c r="A3021">
        <v>3947</v>
      </c>
      <c r="B3021">
        <v>3399</v>
      </c>
      <c r="C3021">
        <v>132</v>
      </c>
      <c r="D3021" s="1">
        <v>25292</v>
      </c>
      <c r="E3021" t="s">
        <v>2318</v>
      </c>
      <c r="F3021" s="2" t="s">
        <v>150</v>
      </c>
      <c r="G3021">
        <v>278</v>
      </c>
      <c r="H3021">
        <v>-10</v>
      </c>
      <c r="I3021" t="s">
        <v>2351</v>
      </c>
      <c r="J3021" s="12" t="s">
        <v>150</v>
      </c>
      <c r="K3021" s="2" t="s">
        <v>150</v>
      </c>
      <c r="L3021" s="5">
        <v>81</v>
      </c>
      <c r="M3021" s="2" t="s">
        <v>5952</v>
      </c>
      <c r="N3021" t="s">
        <v>5953</v>
      </c>
      <c r="O3021" t="s">
        <v>1904</v>
      </c>
      <c r="P3021" t="s">
        <v>5863</v>
      </c>
      <c r="Q3021">
        <v>72</v>
      </c>
      <c r="R3021">
        <v>6923</v>
      </c>
      <c r="S3021" t="str">
        <f>_xlfn.CONCAT(D3021,E3021)</f>
        <v>25292National Airlines Open Invitational</v>
      </c>
      <c r="T3021">
        <f>A3021</f>
        <v>3947</v>
      </c>
      <c r="U3021">
        <f>VLOOKUP(T3021,Sheet2!V:V,1,FALSE)</f>
        <v>3947</v>
      </c>
      <c r="V3021">
        <f>VLOOKUP(B3021,Sheet2!W:W,1,FALSE)</f>
        <v>3399</v>
      </c>
    </row>
    <row r="3022" spans="1:22" x14ac:dyDescent="0.2">
      <c r="A3022">
        <v>3860</v>
      </c>
      <c r="B3022">
        <v>3312</v>
      </c>
      <c r="C3022">
        <v>109</v>
      </c>
      <c r="D3022" s="1">
        <v>25285</v>
      </c>
      <c r="E3022" t="s">
        <v>2268</v>
      </c>
      <c r="F3022" s="12" t="s">
        <v>150</v>
      </c>
      <c r="G3022">
        <v>278</v>
      </c>
      <c r="H3022">
        <v>-10</v>
      </c>
      <c r="I3022" t="s">
        <v>97</v>
      </c>
      <c r="J3022" s="12" t="s">
        <v>150</v>
      </c>
      <c r="K3022" s="12" t="s">
        <v>150</v>
      </c>
      <c r="L3022" s="2">
        <v>165</v>
      </c>
      <c r="M3022" t="s">
        <v>5898</v>
      </c>
      <c r="N3022" t="s">
        <v>5899</v>
      </c>
      <c r="O3022" t="s">
        <v>1904</v>
      </c>
      <c r="P3022" t="s">
        <v>5863</v>
      </c>
      <c r="Q3022">
        <v>72</v>
      </c>
      <c r="R3022" t="s">
        <v>150</v>
      </c>
      <c r="S3022" t="str">
        <f>_xlfn.CONCAT(D3022,E3022)</f>
        <v>25285Greater Jacksonville Open</v>
      </c>
      <c r="T3022">
        <f>A3022</f>
        <v>3860</v>
      </c>
      <c r="U3022">
        <f>VLOOKUP(T3022,Sheet2!V:V,1,FALSE)</f>
        <v>3860</v>
      </c>
      <c r="V3022">
        <f>VLOOKUP(B3022,Sheet2!W:W,1,FALSE)</f>
        <v>3312</v>
      </c>
    </row>
    <row r="3023" spans="1:22" ht="18" x14ac:dyDescent="0.2">
      <c r="A3023">
        <v>3684</v>
      </c>
      <c r="B3023">
        <v>3136</v>
      </c>
      <c r="C3023">
        <v>77</v>
      </c>
      <c r="D3023" s="1">
        <v>25280</v>
      </c>
      <c r="E3023" t="s">
        <v>2350</v>
      </c>
      <c r="F3023" s="2" t="s">
        <v>150</v>
      </c>
      <c r="G3023" s="2">
        <v>267</v>
      </c>
      <c r="H3023" s="2">
        <v>-17</v>
      </c>
      <c r="I3023" t="s">
        <v>759</v>
      </c>
      <c r="J3023" s="2" t="s">
        <v>150</v>
      </c>
      <c r="K3023" s="2" t="s">
        <v>150</v>
      </c>
      <c r="L3023" s="2">
        <v>473</v>
      </c>
      <c r="M3023" s="16" t="s">
        <v>6219</v>
      </c>
      <c r="N3023" s="2" t="s">
        <v>2629</v>
      </c>
      <c r="O3023" s="2" t="s">
        <v>1904</v>
      </c>
      <c r="P3023" s="2" t="s">
        <v>5863</v>
      </c>
      <c r="Q3023">
        <v>71</v>
      </c>
      <c r="R3023" s="2" t="s">
        <v>150</v>
      </c>
      <c r="S3023" t="str">
        <f>_xlfn.CONCAT(D3023,E3023)</f>
        <v>25280Monsanto Open Invitational</v>
      </c>
      <c r="T3023">
        <f>A3023</f>
        <v>3684</v>
      </c>
      <c r="U3023">
        <f>VLOOKUP(T3023,Sheet2!V:V,1,FALSE)</f>
        <v>3684</v>
      </c>
      <c r="V3023">
        <f>VLOOKUP(B3023,Sheet2!W:W,1,FALSE)</f>
        <v>3136</v>
      </c>
    </row>
    <row r="3024" spans="1:22" x14ac:dyDescent="0.2">
      <c r="A3024">
        <v>914</v>
      </c>
      <c r="B3024">
        <v>667</v>
      </c>
      <c r="C3024">
        <v>13</v>
      </c>
      <c r="D3024" s="1">
        <v>25271</v>
      </c>
      <c r="E3024" t="s">
        <v>623</v>
      </c>
      <c r="F3024" s="2">
        <v>115000</v>
      </c>
      <c r="G3024">
        <v>278</v>
      </c>
      <c r="H3024">
        <v>-10</v>
      </c>
      <c r="I3024" t="s">
        <v>624</v>
      </c>
      <c r="J3024" s="12" t="s">
        <v>150</v>
      </c>
      <c r="K3024" s="2">
        <v>23000</v>
      </c>
      <c r="L3024" s="2">
        <v>306</v>
      </c>
      <c r="M3024" t="s">
        <v>616</v>
      </c>
      <c r="N3024" t="s">
        <v>6046</v>
      </c>
      <c r="O3024" t="s">
        <v>1904</v>
      </c>
      <c r="P3024" t="s">
        <v>5863</v>
      </c>
      <c r="Q3024">
        <v>72</v>
      </c>
      <c r="R3024">
        <v>7012</v>
      </c>
      <c r="S3024" t="str">
        <f>_xlfn.CONCAT(D3024,E3024)</f>
        <v>25271Florida Citrus Open Invitational</v>
      </c>
      <c r="T3024">
        <f>A3024</f>
        <v>914</v>
      </c>
      <c r="U3024">
        <f>VLOOKUP(T3024,Sheet2!V:V,1,FALSE)</f>
        <v>914</v>
      </c>
      <c r="V3024">
        <f>VLOOKUP(B3024,Sheet2!W:W,1,FALSE)</f>
        <v>667</v>
      </c>
    </row>
    <row r="3025" spans="1:22" x14ac:dyDescent="0.2">
      <c r="A3025">
        <v>3354</v>
      </c>
      <c r="B3025">
        <v>2820</v>
      </c>
      <c r="C3025">
        <v>65</v>
      </c>
      <c r="D3025" s="1">
        <v>25264</v>
      </c>
      <c r="E3025" t="s">
        <v>2584</v>
      </c>
      <c r="F3025" s="2" t="s">
        <v>150</v>
      </c>
      <c r="G3025" s="11">
        <v>276</v>
      </c>
      <c r="H3025">
        <v>-12</v>
      </c>
      <c r="I3025" t="s">
        <v>267</v>
      </c>
      <c r="J3025" s="12" t="s">
        <v>150</v>
      </c>
      <c r="K3025" s="2" t="s">
        <v>150</v>
      </c>
      <c r="L3025" s="2">
        <v>95</v>
      </c>
      <c r="M3025" t="s">
        <v>2585</v>
      </c>
      <c r="N3025" t="s">
        <v>2586</v>
      </c>
      <c r="O3025" t="s">
        <v>1904</v>
      </c>
      <c r="P3025" t="s">
        <v>5863</v>
      </c>
      <c r="Q3025" s="11">
        <v>72</v>
      </c>
      <c r="R3025" s="2">
        <v>6939</v>
      </c>
      <c r="S3025" t="str">
        <f>_xlfn.CONCAT(D3025,E3025)</f>
        <v>25264Doral CC Open Invitational</v>
      </c>
      <c r="T3025">
        <f>A3025</f>
        <v>3354</v>
      </c>
      <c r="U3025">
        <f>VLOOKUP(T3025,Sheet2!V:V,1,FALSE)</f>
        <v>3354</v>
      </c>
      <c r="V3025">
        <f>VLOOKUP(B3025,Sheet2!W:W,1,FALSE)</f>
        <v>2820</v>
      </c>
    </row>
    <row r="3026" spans="1:22" x14ac:dyDescent="0.2">
      <c r="A3026">
        <v>3303</v>
      </c>
      <c r="B3026">
        <v>2776</v>
      </c>
      <c r="C3026">
        <v>64</v>
      </c>
      <c r="D3026" s="1">
        <v>25257</v>
      </c>
      <c r="E3026" t="s">
        <v>2566</v>
      </c>
      <c r="F3026" s="2" t="s">
        <v>150</v>
      </c>
      <c r="G3026" s="11">
        <v>271</v>
      </c>
      <c r="H3026" s="11">
        <v>-17</v>
      </c>
      <c r="I3026" t="s">
        <v>209</v>
      </c>
      <c r="J3026" s="2" t="s">
        <v>150</v>
      </c>
      <c r="K3026" s="2" t="s">
        <v>150</v>
      </c>
      <c r="L3026" s="11">
        <v>431</v>
      </c>
      <c r="M3026" t="s">
        <v>2577</v>
      </c>
      <c r="N3026" t="s">
        <v>6121</v>
      </c>
      <c r="O3026" t="s">
        <v>6123</v>
      </c>
      <c r="P3026" t="s">
        <v>5863</v>
      </c>
      <c r="Q3026" s="11">
        <v>72</v>
      </c>
      <c r="R3026" s="2">
        <v>7305</v>
      </c>
      <c r="S3026" t="str">
        <f>_xlfn.CONCAT(D3026,E3026)</f>
        <v>25257Tucson Open</v>
      </c>
      <c r="T3026">
        <f>A3026</f>
        <v>3303</v>
      </c>
      <c r="U3026">
        <f>VLOOKUP(T3026,Sheet2!V:V,1,FALSE)</f>
        <v>3303</v>
      </c>
      <c r="V3026">
        <f>VLOOKUP(B3026,Sheet2!W:W,1,FALSE)</f>
        <v>2776</v>
      </c>
    </row>
    <row r="3027" spans="1:22" x14ac:dyDescent="0.2">
      <c r="A3027">
        <v>678</v>
      </c>
      <c r="B3027">
        <v>434</v>
      </c>
      <c r="C3027">
        <v>10</v>
      </c>
      <c r="D3027" s="1">
        <v>25250</v>
      </c>
      <c r="E3027" t="s">
        <v>454</v>
      </c>
      <c r="F3027" s="2">
        <v>100000</v>
      </c>
      <c r="G3027">
        <v>263</v>
      </c>
      <c r="H3027">
        <v>-17</v>
      </c>
      <c r="I3027" t="s">
        <v>107</v>
      </c>
      <c r="J3027" s="12" t="s">
        <v>150</v>
      </c>
      <c r="K3027" s="2">
        <v>20000</v>
      </c>
      <c r="L3027" s="2">
        <v>6</v>
      </c>
      <c r="M3027" t="s">
        <v>452</v>
      </c>
      <c r="N3027" t="s">
        <v>6040</v>
      </c>
      <c r="O3027" t="s">
        <v>6123</v>
      </c>
      <c r="P3027" t="s">
        <v>5863</v>
      </c>
      <c r="Q3027">
        <v>70</v>
      </c>
      <c r="R3027">
        <v>6216</v>
      </c>
      <c r="S3027" t="str">
        <f>_xlfn.CONCAT(D3027,E3027)</f>
        <v>25250Phoenix Open Invitational</v>
      </c>
      <c r="T3027">
        <f>A3027</f>
        <v>678</v>
      </c>
      <c r="U3027">
        <f>VLOOKUP(T3027,Sheet2!V:V,1,FALSE)</f>
        <v>678</v>
      </c>
      <c r="V3027">
        <f>VLOOKUP(B3027,Sheet2!W:W,1,FALSE)</f>
        <v>434</v>
      </c>
    </row>
    <row r="3028" spans="1:22" x14ac:dyDescent="0.2">
      <c r="A3028">
        <v>456</v>
      </c>
      <c r="B3028">
        <v>298</v>
      </c>
      <c r="C3028">
        <v>8</v>
      </c>
      <c r="D3028" s="1">
        <v>25243</v>
      </c>
      <c r="E3028" t="s">
        <v>332</v>
      </c>
      <c r="F3028" s="2" t="s">
        <v>150</v>
      </c>
      <c r="G3028" t="s">
        <v>150</v>
      </c>
      <c r="H3028" t="s">
        <v>150</v>
      </c>
      <c r="I3028" t="s">
        <v>150</v>
      </c>
      <c r="J3028" s="12" t="s">
        <v>150</v>
      </c>
      <c r="K3028" s="2" t="s">
        <v>150</v>
      </c>
      <c r="L3028" s="2">
        <v>22</v>
      </c>
      <c r="M3028" t="s">
        <v>299</v>
      </c>
      <c r="N3028" t="s">
        <v>6034</v>
      </c>
      <c r="O3028" t="s">
        <v>2479</v>
      </c>
      <c r="P3028" t="s">
        <v>5863</v>
      </c>
      <c r="Q3028">
        <v>72</v>
      </c>
      <c r="R3028">
        <v>6837</v>
      </c>
      <c r="S3028" t="str">
        <f>_xlfn.CONCAT(D3028,E3028)</f>
        <v>25243Bob Hope Desert Classic</v>
      </c>
      <c r="T3028">
        <f>A3028</f>
        <v>456</v>
      </c>
      <c r="U3028" t="e">
        <f>VLOOKUP(T3028,Sheet2!V:V,1,FALSE)</f>
        <v>#N/A</v>
      </c>
      <c r="V3028">
        <f>VLOOKUP(B3028,Sheet2!W:W,1,FALSE)</f>
        <v>298</v>
      </c>
    </row>
    <row r="3029" spans="1:22" x14ac:dyDescent="0.2">
      <c r="A3029">
        <v>455</v>
      </c>
      <c r="B3029">
        <v>298</v>
      </c>
      <c r="C3029">
        <v>8</v>
      </c>
      <c r="D3029" s="1">
        <v>25243</v>
      </c>
      <c r="E3029" t="s">
        <v>332</v>
      </c>
      <c r="F3029" s="2">
        <v>100000</v>
      </c>
      <c r="G3029">
        <v>345</v>
      </c>
      <c r="H3029">
        <v>-15</v>
      </c>
      <c r="I3029" t="s">
        <v>340</v>
      </c>
      <c r="J3029" s="12" t="s">
        <v>150</v>
      </c>
      <c r="K3029" s="2">
        <v>20000</v>
      </c>
      <c r="L3029" s="2">
        <v>158</v>
      </c>
      <c r="M3029" t="s">
        <v>310</v>
      </c>
      <c r="N3029" t="s">
        <v>6036</v>
      </c>
      <c r="O3029" t="s">
        <v>2479</v>
      </c>
      <c r="P3029" t="s">
        <v>5863</v>
      </c>
      <c r="Q3029">
        <v>72</v>
      </c>
      <c r="R3029">
        <v>6478</v>
      </c>
      <c r="S3029" t="str">
        <f>_xlfn.CONCAT(D3029,E3029)</f>
        <v>25243Bob Hope Desert Classic</v>
      </c>
      <c r="T3029">
        <f>A3029</f>
        <v>455</v>
      </c>
      <c r="U3029">
        <f>VLOOKUP(T3029,Sheet2!V:V,1,FALSE)</f>
        <v>455</v>
      </c>
      <c r="V3029">
        <f>VLOOKUP(B3029,Sheet2!W:W,1,FALSE)</f>
        <v>298</v>
      </c>
    </row>
    <row r="3030" spans="1:22" x14ac:dyDescent="0.2">
      <c r="A3030">
        <v>457</v>
      </c>
      <c r="B3030">
        <v>298</v>
      </c>
      <c r="C3030">
        <v>8</v>
      </c>
      <c r="D3030" s="1">
        <v>25243</v>
      </c>
      <c r="E3030" t="s">
        <v>332</v>
      </c>
      <c r="F3030" s="2" t="s">
        <v>150</v>
      </c>
      <c r="G3030" t="s">
        <v>150</v>
      </c>
      <c r="H3030" t="s">
        <v>150</v>
      </c>
      <c r="I3030" t="s">
        <v>150</v>
      </c>
      <c r="J3030" s="12" t="s">
        <v>150</v>
      </c>
      <c r="K3030" s="2" t="s">
        <v>150</v>
      </c>
      <c r="L3030" s="2">
        <v>183</v>
      </c>
      <c r="M3030" t="s">
        <v>280</v>
      </c>
      <c r="N3030" t="s">
        <v>6033</v>
      </c>
      <c r="O3030" t="s">
        <v>2479</v>
      </c>
      <c r="P3030" t="s">
        <v>5863</v>
      </c>
      <c r="Q3030">
        <v>72</v>
      </c>
      <c r="R3030">
        <v>6911</v>
      </c>
      <c r="S3030" t="str">
        <f>_xlfn.CONCAT(D3030,E3030)</f>
        <v>25243Bob Hope Desert Classic</v>
      </c>
      <c r="T3030">
        <f>A3030</f>
        <v>457</v>
      </c>
      <c r="U3030" t="e">
        <f>VLOOKUP(T3030,Sheet2!V:V,1,FALSE)</f>
        <v>#N/A</v>
      </c>
      <c r="V3030">
        <f>VLOOKUP(B3030,Sheet2!W:W,1,FALSE)</f>
        <v>298</v>
      </c>
    </row>
    <row r="3031" spans="1:22" x14ac:dyDescent="0.2">
      <c r="A3031">
        <v>458</v>
      </c>
      <c r="B3031">
        <v>298</v>
      </c>
      <c r="C3031">
        <v>8</v>
      </c>
      <c r="D3031" s="1">
        <v>25243</v>
      </c>
      <c r="E3031" t="s">
        <v>332</v>
      </c>
      <c r="F3031" s="2" t="s">
        <v>150</v>
      </c>
      <c r="G3031" t="s">
        <v>150</v>
      </c>
      <c r="H3031" t="s">
        <v>150</v>
      </c>
      <c r="I3031" t="s">
        <v>150</v>
      </c>
      <c r="J3031" s="12" t="s">
        <v>150</v>
      </c>
      <c r="K3031" s="2" t="s">
        <v>150</v>
      </c>
      <c r="L3031" s="2">
        <v>380</v>
      </c>
      <c r="M3031" t="s">
        <v>308</v>
      </c>
      <c r="N3031" t="s">
        <v>5983</v>
      </c>
      <c r="O3031" t="s">
        <v>2479</v>
      </c>
      <c r="P3031" t="s">
        <v>5863</v>
      </c>
      <c r="Q3031">
        <v>72</v>
      </c>
      <c r="R3031">
        <v>6869</v>
      </c>
      <c r="S3031" t="str">
        <f>_xlfn.CONCAT(D3031,E3031)</f>
        <v>25243Bob Hope Desert Classic</v>
      </c>
      <c r="T3031">
        <f>A3031</f>
        <v>458</v>
      </c>
      <c r="U3031" t="e">
        <f>VLOOKUP(T3031,Sheet2!V:V,1,FALSE)</f>
        <v>#N/A</v>
      </c>
      <c r="V3031">
        <f>VLOOKUP(B3031,Sheet2!W:W,1,FALSE)</f>
        <v>298</v>
      </c>
    </row>
    <row r="3032" spans="1:22" x14ac:dyDescent="0.2">
      <c r="A3032">
        <v>606</v>
      </c>
      <c r="B3032">
        <v>363</v>
      </c>
      <c r="C3032">
        <v>9</v>
      </c>
      <c r="D3032" s="1">
        <v>25236</v>
      </c>
      <c r="E3032" t="s">
        <v>392</v>
      </c>
      <c r="F3032" s="2" t="s">
        <v>150</v>
      </c>
      <c r="G3032" t="s">
        <v>150</v>
      </c>
      <c r="H3032" t="s">
        <v>150</v>
      </c>
      <c r="I3032" t="s">
        <v>150</v>
      </c>
      <c r="J3032" s="12" t="s">
        <v>150</v>
      </c>
      <c r="K3032" s="2" t="s">
        <v>150</v>
      </c>
      <c r="L3032" s="2">
        <v>401</v>
      </c>
      <c r="M3032" t="s">
        <v>373</v>
      </c>
      <c r="N3032" t="s">
        <v>6039</v>
      </c>
      <c r="O3032" t="s">
        <v>2479</v>
      </c>
      <c r="P3032" t="s">
        <v>5863</v>
      </c>
      <c r="Q3032">
        <v>72</v>
      </c>
      <c r="R3032">
        <v>6659</v>
      </c>
      <c r="S3032" t="str">
        <f>_xlfn.CONCAT(D3032,E3032)</f>
        <v>25236Andy Williams-San Diego Open Invitational</v>
      </c>
      <c r="T3032">
        <f>A3032</f>
        <v>606</v>
      </c>
      <c r="U3032" t="e">
        <f>VLOOKUP(T3032,Sheet2!V:V,1,FALSE)</f>
        <v>#N/A</v>
      </c>
      <c r="V3032">
        <f>VLOOKUP(B3032,Sheet2!W:W,1,FALSE)</f>
        <v>363</v>
      </c>
    </row>
    <row r="3033" spans="1:22" x14ac:dyDescent="0.2">
      <c r="A3033">
        <v>605</v>
      </c>
      <c r="B3033">
        <v>363</v>
      </c>
      <c r="C3033">
        <v>9</v>
      </c>
      <c r="D3033" s="1">
        <v>25236</v>
      </c>
      <c r="E3033" t="s">
        <v>392</v>
      </c>
      <c r="F3033" s="2">
        <v>150000</v>
      </c>
      <c r="G3033">
        <v>284</v>
      </c>
      <c r="H3033">
        <v>-4</v>
      </c>
      <c r="I3033" t="s">
        <v>215</v>
      </c>
      <c r="J3033" s="12" t="s">
        <v>150</v>
      </c>
      <c r="K3033" s="2">
        <v>30000</v>
      </c>
      <c r="L3033" s="2">
        <v>402</v>
      </c>
      <c r="M3033" t="s">
        <v>360</v>
      </c>
      <c r="N3033" t="s">
        <v>6039</v>
      </c>
      <c r="O3033" t="s">
        <v>2479</v>
      </c>
      <c r="P3033" t="s">
        <v>5863</v>
      </c>
      <c r="Q3033">
        <v>72</v>
      </c>
      <c r="R3033">
        <v>7021</v>
      </c>
      <c r="S3033" t="str">
        <f>_xlfn.CONCAT(D3033,E3033)</f>
        <v>25236Andy Williams-San Diego Open Invitational</v>
      </c>
      <c r="T3033">
        <f>A3033</f>
        <v>605</v>
      </c>
      <c r="U3033">
        <f>VLOOKUP(T3033,Sheet2!V:V,1,FALSE)</f>
        <v>605</v>
      </c>
      <c r="V3033">
        <f>VLOOKUP(B3033,Sheet2!W:W,1,FALSE)</f>
        <v>363</v>
      </c>
    </row>
    <row r="3034" spans="1:22" x14ac:dyDescent="0.2">
      <c r="A3034">
        <v>2662</v>
      </c>
      <c r="B3034">
        <v>2289</v>
      </c>
      <c r="C3034">
        <v>43</v>
      </c>
      <c r="D3034" s="1">
        <v>25229</v>
      </c>
      <c r="E3034" t="s">
        <v>1807</v>
      </c>
      <c r="F3034" s="2" t="s">
        <v>150</v>
      </c>
      <c r="G3034" t="s">
        <v>150</v>
      </c>
      <c r="H3034" s="2" t="s">
        <v>150</v>
      </c>
      <c r="I3034" t="s">
        <v>150</v>
      </c>
      <c r="J3034" s="2" t="s">
        <v>150</v>
      </c>
      <c r="K3034" s="2" t="s">
        <v>150</v>
      </c>
      <c r="L3034" s="2">
        <v>86</v>
      </c>
      <c r="M3034" t="s">
        <v>1806</v>
      </c>
      <c r="N3034" t="s">
        <v>6016</v>
      </c>
      <c r="O3034" t="s">
        <v>2479</v>
      </c>
      <c r="P3034" t="s">
        <v>5863</v>
      </c>
      <c r="Q3034">
        <v>72</v>
      </c>
      <c r="R3034">
        <v>6506</v>
      </c>
      <c r="S3034" t="str">
        <f>_xlfn.CONCAT(D3034,E3034)</f>
        <v>25229Bing Crosby National Pro-Am</v>
      </c>
      <c r="T3034">
        <f>A3034</f>
        <v>2662</v>
      </c>
      <c r="U3034" t="e">
        <f>VLOOKUP(T3034,Sheet2!V:V,1,FALSE)</f>
        <v>#N/A</v>
      </c>
      <c r="V3034">
        <f>VLOOKUP(B3034,Sheet2!W:W,1,FALSE)</f>
        <v>2289</v>
      </c>
    </row>
    <row r="3035" spans="1:22" x14ac:dyDescent="0.2">
      <c r="A3035">
        <v>2661</v>
      </c>
      <c r="B3035">
        <v>2289</v>
      </c>
      <c r="C3035">
        <v>43</v>
      </c>
      <c r="D3035" s="1">
        <v>25229</v>
      </c>
      <c r="E3035" t="s">
        <v>1807</v>
      </c>
      <c r="F3035" s="2">
        <v>125000</v>
      </c>
      <c r="G3035">
        <v>283</v>
      </c>
      <c r="H3035">
        <v>-5</v>
      </c>
      <c r="I3035" t="s">
        <v>399</v>
      </c>
      <c r="J3035" s="2" t="s">
        <v>150</v>
      </c>
      <c r="K3035" s="2">
        <v>25000</v>
      </c>
      <c r="L3035" s="2">
        <v>264</v>
      </c>
      <c r="M3035" t="s">
        <v>1050</v>
      </c>
      <c r="N3035" t="s">
        <v>6016</v>
      </c>
      <c r="O3035" t="s">
        <v>2479</v>
      </c>
      <c r="P3035" t="s">
        <v>5863</v>
      </c>
      <c r="Q3035">
        <v>72</v>
      </c>
      <c r="R3035">
        <v>6815</v>
      </c>
      <c r="S3035" t="str">
        <f>_xlfn.CONCAT(D3035,E3035)</f>
        <v>25229Bing Crosby National Pro-Am</v>
      </c>
      <c r="T3035">
        <f>A3035</f>
        <v>2661</v>
      </c>
      <c r="U3035">
        <f>VLOOKUP(T3035,Sheet2!V:V,1,FALSE)</f>
        <v>2661</v>
      </c>
      <c r="V3035">
        <f>VLOOKUP(B3035,Sheet2!W:W,1,FALSE)</f>
        <v>2289</v>
      </c>
    </row>
    <row r="3036" spans="1:22" x14ac:dyDescent="0.2">
      <c r="A3036">
        <v>2663</v>
      </c>
      <c r="B3036">
        <v>2289</v>
      </c>
      <c r="C3036">
        <v>43</v>
      </c>
      <c r="D3036" s="1">
        <v>25229</v>
      </c>
      <c r="E3036" t="s">
        <v>1807</v>
      </c>
      <c r="F3036" s="2" t="s">
        <v>150</v>
      </c>
      <c r="G3036" t="s">
        <v>150</v>
      </c>
      <c r="H3036" s="2" t="s">
        <v>150</v>
      </c>
      <c r="I3036" t="s">
        <v>150</v>
      </c>
      <c r="J3036" s="2" t="s">
        <v>150</v>
      </c>
      <c r="K3036" s="2" t="s">
        <v>150</v>
      </c>
      <c r="L3036" s="2">
        <v>362</v>
      </c>
      <c r="M3036" t="s">
        <v>1791</v>
      </c>
      <c r="N3036" t="s">
        <v>6016</v>
      </c>
      <c r="O3036" t="s">
        <v>2479</v>
      </c>
      <c r="P3036" t="s">
        <v>5863</v>
      </c>
      <c r="Q3036">
        <v>72</v>
      </c>
      <c r="R3036">
        <v>6810</v>
      </c>
      <c r="S3036" t="str">
        <f>_xlfn.CONCAT(D3036,E3036)</f>
        <v>25229Bing Crosby National Pro-Am</v>
      </c>
      <c r="T3036">
        <f>A3036</f>
        <v>2663</v>
      </c>
      <c r="U3036" t="e">
        <f>VLOOKUP(T3036,Sheet2!V:V,1,FALSE)</f>
        <v>#N/A</v>
      </c>
      <c r="V3036">
        <f>VLOOKUP(B3036,Sheet2!W:W,1,FALSE)</f>
        <v>2289</v>
      </c>
    </row>
    <row r="3037" spans="1:22" x14ac:dyDescent="0.2">
      <c r="A3037">
        <v>3502</v>
      </c>
      <c r="B3037">
        <v>2967</v>
      </c>
      <c r="C3037">
        <v>71</v>
      </c>
      <c r="D3037" s="1">
        <v>25223</v>
      </c>
      <c r="E3037" t="s">
        <v>2276</v>
      </c>
      <c r="F3037" s="2" t="s">
        <v>150</v>
      </c>
      <c r="G3037">
        <v>135</v>
      </c>
      <c r="H3037">
        <v>-8</v>
      </c>
      <c r="I3037" t="s">
        <v>449</v>
      </c>
      <c r="J3037" s="12" t="s">
        <v>150</v>
      </c>
      <c r="K3037" s="2" t="s">
        <v>150</v>
      </c>
      <c r="L3037" s="2">
        <v>352</v>
      </c>
      <c r="M3037" t="s">
        <v>1860</v>
      </c>
      <c r="N3037" s="11" t="s">
        <v>1851</v>
      </c>
      <c r="O3037" t="s">
        <v>2479</v>
      </c>
      <c r="P3037" t="s">
        <v>5863</v>
      </c>
      <c r="Q3037" s="11">
        <v>72</v>
      </c>
      <c r="R3037" s="2">
        <v>6849</v>
      </c>
      <c r="S3037" t="str">
        <f>_xlfn.CONCAT(D3037,E3037)</f>
        <v>25223Kaiser International Open Invitational</v>
      </c>
      <c r="T3037">
        <f>A3037</f>
        <v>3502</v>
      </c>
      <c r="U3037">
        <f>VLOOKUP(T3037,Sheet2!V:V,1,FALSE)</f>
        <v>3502</v>
      </c>
      <c r="V3037">
        <f>VLOOKUP(B3037,Sheet2!W:W,1,FALSE)</f>
        <v>2967</v>
      </c>
    </row>
    <row r="3038" spans="1:22" x14ac:dyDescent="0.2">
      <c r="A3038">
        <v>3503</v>
      </c>
      <c r="B3038">
        <v>2967</v>
      </c>
      <c r="C3038">
        <v>71</v>
      </c>
      <c r="D3038" s="1">
        <v>25223</v>
      </c>
      <c r="E3038" t="s">
        <v>2276</v>
      </c>
      <c r="F3038" s="2" t="s">
        <v>150</v>
      </c>
      <c r="G3038" t="s">
        <v>150</v>
      </c>
      <c r="H3038" t="s">
        <v>150</v>
      </c>
      <c r="I3038" t="s">
        <v>150</v>
      </c>
      <c r="J3038" t="s">
        <v>150</v>
      </c>
      <c r="K3038" t="s">
        <v>150</v>
      </c>
      <c r="L3038" s="2">
        <v>353</v>
      </c>
      <c r="M3038" t="s">
        <v>2607</v>
      </c>
      <c r="N3038" s="11" t="s">
        <v>1851</v>
      </c>
      <c r="O3038" t="s">
        <v>2479</v>
      </c>
      <c r="P3038" t="s">
        <v>5863</v>
      </c>
      <c r="Q3038" s="11">
        <v>71</v>
      </c>
      <c r="R3038" s="2">
        <v>6602</v>
      </c>
      <c r="S3038" t="str">
        <f>_xlfn.CONCAT(D3038,E3038)</f>
        <v>25223Kaiser International Open Invitational</v>
      </c>
      <c r="T3038">
        <f>A3038</f>
        <v>3503</v>
      </c>
      <c r="U3038" t="e">
        <f>VLOOKUP(T3038,Sheet2!V:V,1,FALSE)</f>
        <v>#N/A</v>
      </c>
      <c r="V3038">
        <f>VLOOKUP(B3038,Sheet2!W:W,1,FALSE)</f>
        <v>2967</v>
      </c>
    </row>
    <row r="3039" spans="1:22" x14ac:dyDescent="0.2">
      <c r="A3039">
        <v>763</v>
      </c>
      <c r="B3039">
        <v>519</v>
      </c>
      <c r="C3039">
        <v>11</v>
      </c>
      <c r="D3039" s="1">
        <v>25215</v>
      </c>
      <c r="E3039" t="s">
        <v>502</v>
      </c>
      <c r="F3039" s="2">
        <v>100000</v>
      </c>
      <c r="G3039">
        <v>276</v>
      </c>
      <c r="H3039">
        <v>-8</v>
      </c>
      <c r="I3039" t="s">
        <v>514</v>
      </c>
      <c r="J3039" t="s">
        <v>18</v>
      </c>
      <c r="K3039" s="2">
        <v>20000</v>
      </c>
      <c r="L3039" s="2">
        <v>299</v>
      </c>
      <c r="M3039" t="s">
        <v>507</v>
      </c>
      <c r="N3039" t="s">
        <v>6042</v>
      </c>
      <c r="O3039" t="s">
        <v>2479</v>
      </c>
      <c r="P3039" t="s">
        <v>5863</v>
      </c>
      <c r="Q3039">
        <v>71</v>
      </c>
      <c r="R3039">
        <v>6827</v>
      </c>
      <c r="S3039" t="str">
        <f>_xlfn.CONCAT(D3039,E3039)</f>
        <v>25215Los Angeles Open</v>
      </c>
      <c r="T3039">
        <f>A3039</f>
        <v>763</v>
      </c>
      <c r="U3039">
        <f>VLOOKUP(T3039,Sheet2!V:V,1,FALSE)</f>
        <v>763</v>
      </c>
      <c r="V3039">
        <f>VLOOKUP(B3039,Sheet2!W:W,1,FALSE)</f>
        <v>519</v>
      </c>
    </row>
    <row r="3040" spans="1:22" ht="17" x14ac:dyDescent="0.2">
      <c r="A3040">
        <v>3748</v>
      </c>
      <c r="B3040">
        <v>3200</v>
      </c>
      <c r="C3040">
        <v>83</v>
      </c>
      <c r="D3040" s="1">
        <v>25215</v>
      </c>
      <c r="E3040" t="s">
        <v>2349</v>
      </c>
      <c r="F3040" s="11" t="s">
        <v>150</v>
      </c>
      <c r="G3040" s="14">
        <v>290</v>
      </c>
      <c r="H3040">
        <v>2</v>
      </c>
      <c r="I3040" t="s">
        <v>2336</v>
      </c>
      <c r="J3040" s="11" t="s">
        <v>150</v>
      </c>
      <c r="K3040" s="11" t="s">
        <v>150</v>
      </c>
      <c r="L3040" s="2">
        <v>373</v>
      </c>
      <c r="M3040" t="s">
        <v>5838</v>
      </c>
      <c r="N3040" t="s">
        <v>5839</v>
      </c>
      <c r="O3040" t="s">
        <v>2479</v>
      </c>
      <c r="P3040" t="s">
        <v>5863</v>
      </c>
      <c r="Q3040">
        <v>72</v>
      </c>
      <c r="R3040">
        <v>7015</v>
      </c>
      <c r="S3040" t="str">
        <f>_xlfn.CONCAT(D3040,E3040)</f>
        <v>25215Alameda County Open</v>
      </c>
      <c r="T3040">
        <f>A3040</f>
        <v>3748</v>
      </c>
      <c r="U3040">
        <f>VLOOKUP(T3040,Sheet2!V:V,1,FALSE)</f>
        <v>3748</v>
      </c>
      <c r="V3040">
        <f>VLOOKUP(B3040,Sheet2!W:W,1,FALSE)</f>
        <v>3200</v>
      </c>
    </row>
    <row r="3041" spans="1:22" x14ac:dyDescent="0.2">
      <c r="A3041">
        <v>3799</v>
      </c>
      <c r="B3041">
        <v>3251</v>
      </c>
      <c r="C3041">
        <v>93</v>
      </c>
      <c r="D3041" s="1">
        <v>25166</v>
      </c>
      <c r="E3041" t="s">
        <v>2380</v>
      </c>
      <c r="F3041" s="2" t="s">
        <v>150</v>
      </c>
      <c r="G3041">
        <v>270</v>
      </c>
      <c r="H3041">
        <v>-18</v>
      </c>
      <c r="I3041" t="s">
        <v>769</v>
      </c>
      <c r="J3041" s="12" t="s">
        <v>150</v>
      </c>
      <c r="K3041" s="2" t="s">
        <v>150</v>
      </c>
      <c r="L3041" s="2">
        <v>250</v>
      </c>
      <c r="M3041" s="15" t="s">
        <v>5864</v>
      </c>
      <c r="N3041" t="s">
        <v>5865</v>
      </c>
      <c r="O3041" t="s">
        <v>5859</v>
      </c>
      <c r="P3041" t="s">
        <v>5863</v>
      </c>
      <c r="Q3041">
        <v>72</v>
      </c>
      <c r="R3041">
        <v>6555</v>
      </c>
      <c r="S3041" t="str">
        <f>_xlfn.CONCAT(D3041,E3041)</f>
        <v>25166Cajun Classic Open Invitational</v>
      </c>
      <c r="T3041">
        <f>A3041</f>
        <v>3799</v>
      </c>
      <c r="U3041">
        <f>VLOOKUP(T3041,Sheet2!V:V,1,FALSE)</f>
        <v>3799</v>
      </c>
      <c r="V3041">
        <f>VLOOKUP(B3041,Sheet2!W:W,1,FALSE)</f>
        <v>3251</v>
      </c>
    </row>
    <row r="3042" spans="1:22" x14ac:dyDescent="0.2">
      <c r="A3042">
        <v>248</v>
      </c>
      <c r="B3042">
        <v>240</v>
      </c>
      <c r="C3042">
        <v>7</v>
      </c>
      <c r="D3042" s="1">
        <v>25152</v>
      </c>
      <c r="E3042" t="s">
        <v>253</v>
      </c>
      <c r="F3042" s="2">
        <v>125000</v>
      </c>
      <c r="G3042">
        <v>272</v>
      </c>
      <c r="H3042">
        <v>-16</v>
      </c>
      <c r="I3042" t="s">
        <v>209</v>
      </c>
      <c r="J3042" s="12" t="s">
        <v>150</v>
      </c>
      <c r="K3042" s="2">
        <v>25000</v>
      </c>
      <c r="L3042" s="2">
        <v>441</v>
      </c>
      <c r="M3042" t="s">
        <v>232</v>
      </c>
      <c r="N3042" t="s">
        <v>6032</v>
      </c>
      <c r="O3042" t="s">
        <v>6122</v>
      </c>
      <c r="P3042" t="s">
        <v>5863</v>
      </c>
      <c r="Q3042">
        <v>72</v>
      </c>
      <c r="R3042">
        <v>7234</v>
      </c>
      <c r="S3042" t="str">
        <f>_xlfn.CONCAT(D3042,E3042)</f>
        <v>25152Hawaiian Open</v>
      </c>
      <c r="T3042">
        <f>A3042</f>
        <v>248</v>
      </c>
      <c r="U3042">
        <f>VLOOKUP(T3042,Sheet2!V:V,1,FALSE)</f>
        <v>248</v>
      </c>
      <c r="V3042">
        <f>VLOOKUP(B3042,Sheet2!W:W,1,FALSE)</f>
        <v>240</v>
      </c>
    </row>
    <row r="3043" spans="1:22" x14ac:dyDescent="0.2">
      <c r="A3043">
        <v>3912</v>
      </c>
      <c r="B3043">
        <v>3364</v>
      </c>
      <c r="C3043">
        <v>123</v>
      </c>
      <c r="D3043" s="1">
        <v>25145</v>
      </c>
      <c r="E3043" t="s">
        <v>2379</v>
      </c>
      <c r="F3043" s="2" t="s">
        <v>150</v>
      </c>
      <c r="G3043">
        <v>269</v>
      </c>
      <c r="H3043">
        <v>-15</v>
      </c>
      <c r="I3043" t="s">
        <v>340</v>
      </c>
      <c r="J3043" s="2" t="s">
        <v>150</v>
      </c>
      <c r="K3043" s="2" t="s">
        <v>150</v>
      </c>
      <c r="L3043" s="2">
        <v>142</v>
      </c>
      <c r="M3043" s="2" t="s">
        <v>5931</v>
      </c>
      <c r="N3043" t="s">
        <v>5897</v>
      </c>
      <c r="O3043" t="s">
        <v>2479</v>
      </c>
      <c r="P3043" t="s">
        <v>5863</v>
      </c>
      <c r="Q3043">
        <v>71</v>
      </c>
      <c r="R3043">
        <v>6677</v>
      </c>
      <c r="S3043" t="str">
        <f>_xlfn.CONCAT(D3043,E3043)</f>
        <v>25145Lucky International Open</v>
      </c>
      <c r="T3043">
        <f>A3043</f>
        <v>3912</v>
      </c>
      <c r="U3043">
        <f>VLOOKUP(T3043,Sheet2!V:V,1,FALSE)</f>
        <v>3912</v>
      </c>
      <c r="V3043">
        <f>VLOOKUP(B3043,Sheet2!W:W,1,FALSE)</f>
        <v>3364</v>
      </c>
    </row>
    <row r="3044" spans="1:22" x14ac:dyDescent="0.2">
      <c r="A3044">
        <v>3875</v>
      </c>
      <c r="B3044">
        <v>3327</v>
      </c>
      <c r="C3044">
        <v>113</v>
      </c>
      <c r="D3044" s="1">
        <v>25138</v>
      </c>
      <c r="E3044" t="s">
        <v>2378</v>
      </c>
      <c r="F3044" s="2" t="s">
        <v>150</v>
      </c>
      <c r="G3044">
        <v>271</v>
      </c>
      <c r="H3044">
        <v>-13</v>
      </c>
      <c r="I3044" t="s">
        <v>397</v>
      </c>
      <c r="J3044" s="12" t="s">
        <v>150</v>
      </c>
      <c r="K3044" s="2" t="s">
        <v>150</v>
      </c>
      <c r="L3044" s="2">
        <v>209</v>
      </c>
      <c r="M3044" s="2" t="s">
        <v>5912</v>
      </c>
      <c r="N3044" t="s">
        <v>5913</v>
      </c>
      <c r="O3044" t="s">
        <v>2479</v>
      </c>
      <c r="P3044" t="s">
        <v>5863</v>
      </c>
      <c r="Q3044">
        <v>71</v>
      </c>
      <c r="R3044" t="s">
        <v>150</v>
      </c>
      <c r="S3044" t="str">
        <f>_xlfn.CONCAT(D3044,E3044)</f>
        <v>25138Haig Open Invitational</v>
      </c>
      <c r="T3044">
        <f>A3044</f>
        <v>3875</v>
      </c>
      <c r="U3044">
        <f>VLOOKUP(T3044,Sheet2!V:V,1,FALSE)</f>
        <v>3875</v>
      </c>
      <c r="V3044">
        <f>VLOOKUP(B3044,Sheet2!W:W,1,FALSE)</f>
        <v>3327</v>
      </c>
    </row>
    <row r="3045" spans="1:22" x14ac:dyDescent="0.2">
      <c r="A3045">
        <v>3999</v>
      </c>
      <c r="B3045">
        <v>3450</v>
      </c>
      <c r="C3045">
        <v>143</v>
      </c>
      <c r="D3045" s="1">
        <v>25131</v>
      </c>
      <c r="E3045" t="s">
        <v>2277</v>
      </c>
      <c r="F3045" s="2" t="s">
        <v>150</v>
      </c>
      <c r="G3045">
        <v>274</v>
      </c>
      <c r="H3045">
        <v>-10</v>
      </c>
      <c r="I3045" t="s">
        <v>773</v>
      </c>
      <c r="J3045" s="2" t="s">
        <v>150</v>
      </c>
      <c r="K3045" s="2" t="s">
        <v>150</v>
      </c>
      <c r="L3045" s="12">
        <v>262</v>
      </c>
      <c r="M3045" s="2" t="s">
        <v>5977</v>
      </c>
      <c r="N3045" t="s">
        <v>1819</v>
      </c>
      <c r="O3045" t="s">
        <v>5976</v>
      </c>
      <c r="P3045" t="s">
        <v>5863</v>
      </c>
      <c r="Q3045">
        <v>71</v>
      </c>
      <c r="R3045">
        <v>7109</v>
      </c>
      <c r="S3045" t="str">
        <f>_xlfn.CONCAT(D3045,E3045)</f>
        <v>25131Sahara Invitational</v>
      </c>
      <c r="T3045">
        <f>A3045</f>
        <v>3999</v>
      </c>
      <c r="U3045">
        <f>VLOOKUP(T3045,Sheet2!V:V,1,FALSE)</f>
        <v>3999</v>
      </c>
      <c r="V3045">
        <f>VLOOKUP(B3045,Sheet2!W:W,1,FALSE)</f>
        <v>3450</v>
      </c>
    </row>
    <row r="3046" spans="1:22" x14ac:dyDescent="0.2">
      <c r="A3046">
        <v>3988</v>
      </c>
      <c r="B3046">
        <v>3439</v>
      </c>
      <c r="C3046">
        <v>141</v>
      </c>
      <c r="D3046" s="1">
        <v>25110</v>
      </c>
      <c r="E3046" t="s">
        <v>2377</v>
      </c>
      <c r="F3046" s="2" t="s">
        <v>150</v>
      </c>
      <c r="G3046">
        <v>270</v>
      </c>
      <c r="H3046">
        <v>-18</v>
      </c>
      <c r="I3046" t="s">
        <v>2283</v>
      </c>
      <c r="J3046" s="12" t="s">
        <v>150</v>
      </c>
      <c r="K3046" s="2" t="s">
        <v>150</v>
      </c>
      <c r="L3046" s="5">
        <v>83</v>
      </c>
      <c r="M3046" s="2" t="s">
        <v>5973</v>
      </c>
      <c r="N3046" t="s">
        <v>5974</v>
      </c>
      <c r="O3046" t="s">
        <v>5908</v>
      </c>
      <c r="P3046" t="s">
        <v>5863</v>
      </c>
      <c r="Q3046">
        <v>72</v>
      </c>
      <c r="R3046" t="s">
        <v>150</v>
      </c>
      <c r="S3046" t="str">
        <f>_xlfn.CONCAT(D3046,E3046)</f>
        <v>25110Robinson Open</v>
      </c>
      <c r="T3046">
        <f>A3046</f>
        <v>3988</v>
      </c>
      <c r="U3046">
        <f>VLOOKUP(T3046,Sheet2!V:V,1,FALSE)</f>
        <v>3988</v>
      </c>
      <c r="V3046">
        <f>VLOOKUP(B3046,Sheet2!W:W,1,FALSE)</f>
        <v>3439</v>
      </c>
    </row>
    <row r="3047" spans="1:22" x14ac:dyDescent="0.2">
      <c r="A3047">
        <v>3952</v>
      </c>
      <c r="B3047">
        <v>3403</v>
      </c>
      <c r="C3047">
        <v>133</v>
      </c>
      <c r="D3047" s="1">
        <v>25103</v>
      </c>
      <c r="E3047" t="s">
        <v>2376</v>
      </c>
      <c r="F3047" t="s">
        <v>150</v>
      </c>
      <c r="G3047" t="s">
        <v>150</v>
      </c>
      <c r="H3047" t="s">
        <v>150</v>
      </c>
      <c r="I3047" t="s">
        <v>150</v>
      </c>
      <c r="J3047" t="s">
        <v>150</v>
      </c>
      <c r="K3047" t="s">
        <v>150</v>
      </c>
      <c r="L3047" s="2">
        <v>295</v>
      </c>
      <c r="M3047" s="2" t="s">
        <v>5962</v>
      </c>
      <c r="N3047" t="s">
        <v>5960</v>
      </c>
      <c r="O3047" t="s">
        <v>5961</v>
      </c>
      <c r="P3047" t="s">
        <v>5863</v>
      </c>
      <c r="Q3047">
        <v>72</v>
      </c>
      <c r="R3047" t="s">
        <v>150</v>
      </c>
      <c r="S3047" t="str">
        <f>_xlfn.CONCAT(D3047,E3047)</f>
        <v>25103PGA National Team Championship</v>
      </c>
      <c r="T3047">
        <f>A3047</f>
        <v>3952</v>
      </c>
      <c r="U3047" t="e">
        <f>VLOOKUP(T3047,Sheet2!V:V,1,FALSE)</f>
        <v>#N/A</v>
      </c>
      <c r="V3047">
        <f>VLOOKUP(B3047,Sheet2!W:W,1,FALSE)</f>
        <v>3403</v>
      </c>
    </row>
    <row r="3048" spans="1:22" x14ac:dyDescent="0.2">
      <c r="A3048">
        <v>3951</v>
      </c>
      <c r="B3048">
        <v>3403</v>
      </c>
      <c r="C3048">
        <v>133</v>
      </c>
      <c r="D3048" s="1">
        <v>25103</v>
      </c>
      <c r="E3048" t="s">
        <v>2376</v>
      </c>
      <c r="F3048" s="2" t="s">
        <v>150</v>
      </c>
      <c r="G3048">
        <v>265</v>
      </c>
      <c r="H3048">
        <v>-23</v>
      </c>
      <c r="I3048" t="s">
        <v>5958</v>
      </c>
      <c r="J3048" s="2" t="s">
        <v>150</v>
      </c>
      <c r="K3048" s="2" t="s">
        <v>150</v>
      </c>
      <c r="L3048" s="2">
        <v>433</v>
      </c>
      <c r="M3048" s="2" t="s">
        <v>5959</v>
      </c>
      <c r="N3048" t="s">
        <v>5960</v>
      </c>
      <c r="O3048" t="s">
        <v>5961</v>
      </c>
      <c r="P3048" t="s">
        <v>5863</v>
      </c>
      <c r="Q3048">
        <v>72</v>
      </c>
      <c r="R3048" t="s">
        <v>150</v>
      </c>
      <c r="S3048" t="str">
        <f>_xlfn.CONCAT(D3048,E3048)</f>
        <v>25103PGA National Team Championship</v>
      </c>
      <c r="T3048">
        <f>A3048</f>
        <v>3951</v>
      </c>
      <c r="U3048">
        <f>VLOOKUP(T3048,Sheet2!V:V,1,FALSE)</f>
        <v>3951</v>
      </c>
      <c r="V3048">
        <f>VLOOKUP(B3048,Sheet2!W:W,1,FALSE)</f>
        <v>3403</v>
      </c>
    </row>
    <row r="3049" spans="1:22" x14ac:dyDescent="0.2">
      <c r="A3049">
        <v>3392</v>
      </c>
      <c r="B3049">
        <v>2858</v>
      </c>
      <c r="C3049">
        <v>66</v>
      </c>
      <c r="D3049" s="1">
        <v>25096</v>
      </c>
      <c r="E3049" t="s">
        <v>2151</v>
      </c>
      <c r="F3049" s="2" t="s">
        <v>150</v>
      </c>
      <c r="G3049" s="11">
        <v>276</v>
      </c>
      <c r="H3049">
        <v>-8</v>
      </c>
      <c r="I3049" t="s">
        <v>121</v>
      </c>
      <c r="J3049" s="2" t="s">
        <v>150</v>
      </c>
      <c r="K3049" s="2" t="s">
        <v>150</v>
      </c>
      <c r="L3049" s="2">
        <v>285</v>
      </c>
      <c r="M3049" t="s">
        <v>2587</v>
      </c>
      <c r="N3049" t="s">
        <v>2588</v>
      </c>
      <c r="O3049" t="s">
        <v>2491</v>
      </c>
      <c r="P3049" t="s">
        <v>5863</v>
      </c>
      <c r="Q3049" s="11">
        <v>71</v>
      </c>
      <c r="R3049" s="2">
        <v>7110</v>
      </c>
      <c r="S3049" t="str">
        <f>_xlfn.CONCAT(D3049,E3049)</f>
        <v>25096Kemper Open</v>
      </c>
      <c r="T3049">
        <f>A3049</f>
        <v>3392</v>
      </c>
      <c r="U3049">
        <f>VLOOKUP(T3049,Sheet2!V:V,1,FALSE)</f>
        <v>3392</v>
      </c>
      <c r="V3049">
        <f>VLOOKUP(B3049,Sheet2!W:W,1,FALSE)</f>
        <v>2858</v>
      </c>
    </row>
    <row r="3050" spans="1:22" x14ac:dyDescent="0.2">
      <c r="A3050">
        <v>1949</v>
      </c>
      <c r="B3050">
        <v>1686</v>
      </c>
      <c r="C3050">
        <v>31</v>
      </c>
      <c r="D3050" s="1">
        <v>25089</v>
      </c>
      <c r="E3050" t="s">
        <v>1435</v>
      </c>
      <c r="F3050" s="2">
        <v>100000</v>
      </c>
      <c r="G3050">
        <v>266</v>
      </c>
      <c r="H3050">
        <v>-18</v>
      </c>
      <c r="I3050" t="s">
        <v>340</v>
      </c>
      <c r="J3050" s="2" t="s">
        <v>150</v>
      </c>
      <c r="K3050" s="2">
        <v>20000</v>
      </c>
      <c r="L3050" s="2">
        <v>454</v>
      </c>
      <c r="M3050" t="s">
        <v>1428</v>
      </c>
      <c r="N3050" t="s">
        <v>6092</v>
      </c>
      <c r="O3050" t="s">
        <v>6125</v>
      </c>
      <c r="P3050" t="s">
        <v>5863</v>
      </c>
      <c r="Q3050">
        <v>71</v>
      </c>
      <c r="R3050">
        <v>6568</v>
      </c>
      <c r="S3050" t="str">
        <f>_xlfn.CONCAT(D3050,E3050)</f>
        <v>25089Greater Hartford Open Invitational</v>
      </c>
      <c r="T3050">
        <f>A3050</f>
        <v>1949</v>
      </c>
      <c r="U3050">
        <f>VLOOKUP(T3050,Sheet2!V:V,1,FALSE)</f>
        <v>1949</v>
      </c>
      <c r="V3050">
        <f>VLOOKUP(B3050,Sheet2!W:W,1,FALSE)</f>
        <v>1686</v>
      </c>
    </row>
    <row r="3051" spans="1:22" x14ac:dyDescent="0.2">
      <c r="A3051">
        <v>4009</v>
      </c>
      <c r="B3051">
        <v>3460</v>
      </c>
      <c r="C3051">
        <v>146</v>
      </c>
      <c r="D3051" s="1">
        <v>25083</v>
      </c>
      <c r="E3051" t="s">
        <v>2375</v>
      </c>
      <c r="F3051" s="2" t="s">
        <v>150</v>
      </c>
      <c r="G3051">
        <v>277</v>
      </c>
      <c r="H3051">
        <v>-11</v>
      </c>
      <c r="I3051" t="s">
        <v>581</v>
      </c>
      <c r="J3051" s="2" t="s">
        <v>150</v>
      </c>
      <c r="K3051" s="2" t="s">
        <v>150</v>
      </c>
      <c r="L3051" s="2">
        <v>435</v>
      </c>
      <c r="M3051" s="2" t="s">
        <v>5884</v>
      </c>
      <c r="N3051" t="s">
        <v>5885</v>
      </c>
      <c r="O3051" t="s">
        <v>5886</v>
      </c>
      <c r="P3051" t="s">
        <v>5863</v>
      </c>
      <c r="Q3051">
        <v>72</v>
      </c>
      <c r="R3051">
        <v>7055</v>
      </c>
      <c r="S3051" t="str">
        <f>_xlfn.CONCAT(D3051,E3051)</f>
        <v>25083Thunderbird Classic</v>
      </c>
      <c r="T3051">
        <f>A3051</f>
        <v>4009</v>
      </c>
      <c r="U3051">
        <f>VLOOKUP(T3051,Sheet2!V:V,1,FALSE)</f>
        <v>4009</v>
      </c>
      <c r="V3051">
        <f>VLOOKUP(B3051,Sheet2!W:W,1,FALSE)</f>
        <v>3460</v>
      </c>
    </row>
    <row r="3052" spans="1:22" ht="17" x14ac:dyDescent="0.2">
      <c r="A3052">
        <v>3726</v>
      </c>
      <c r="B3052">
        <v>3178</v>
      </c>
      <c r="C3052">
        <v>80</v>
      </c>
      <c r="D3052" s="1">
        <v>25075</v>
      </c>
      <c r="E3052" t="s">
        <v>2374</v>
      </c>
      <c r="F3052" s="2" t="s">
        <v>150</v>
      </c>
      <c r="G3052" s="14">
        <v>276</v>
      </c>
      <c r="H3052">
        <v>-12</v>
      </c>
      <c r="I3052" t="s">
        <v>581</v>
      </c>
      <c r="J3052" t="s">
        <v>18</v>
      </c>
      <c r="K3052" s="2" t="s">
        <v>150</v>
      </c>
      <c r="L3052" s="2">
        <v>457</v>
      </c>
      <c r="M3052" s="2" t="s">
        <v>2650</v>
      </c>
      <c r="N3052" s="2" t="s">
        <v>2651</v>
      </c>
      <c r="O3052" s="2" t="s">
        <v>2514</v>
      </c>
      <c r="P3052" s="2" t="s">
        <v>5863</v>
      </c>
      <c r="Q3052">
        <v>72</v>
      </c>
      <c r="R3052" s="2" t="s">
        <v>150</v>
      </c>
      <c r="S3052" t="str">
        <f>_xlfn.CONCAT(D3052,E3052)</f>
        <v>25075Philadelphia Golf Classic</v>
      </c>
      <c r="T3052">
        <f>A3052</f>
        <v>3726</v>
      </c>
      <c r="U3052">
        <f>VLOOKUP(T3052,Sheet2!V:V,1,FALSE)</f>
        <v>3726</v>
      </c>
      <c r="V3052">
        <f>VLOOKUP(B3052,Sheet2!W:W,1,FALSE)</f>
        <v>3178</v>
      </c>
    </row>
    <row r="3053" spans="1:22" x14ac:dyDescent="0.2">
      <c r="A3053">
        <v>2348</v>
      </c>
      <c r="B3053">
        <v>2081</v>
      </c>
      <c r="C3053">
        <v>40</v>
      </c>
      <c r="D3053" s="1">
        <v>25068</v>
      </c>
      <c r="E3053" t="s">
        <v>1680</v>
      </c>
      <c r="F3053" s="2">
        <v>250000</v>
      </c>
      <c r="G3053">
        <v>272</v>
      </c>
      <c r="H3053">
        <v>-16</v>
      </c>
      <c r="I3053" t="s">
        <v>457</v>
      </c>
      <c r="J3053" s="2" t="s">
        <v>150</v>
      </c>
      <c r="K3053" s="2">
        <v>50000</v>
      </c>
      <c r="L3053" s="2">
        <v>446</v>
      </c>
      <c r="M3053" t="s">
        <v>1666</v>
      </c>
      <c r="N3053" t="s">
        <v>6107</v>
      </c>
      <c r="O3053" t="s">
        <v>2543</v>
      </c>
      <c r="P3053" t="s">
        <v>5863</v>
      </c>
      <c r="Q3053">
        <v>72</v>
      </c>
      <c r="R3053">
        <v>6648</v>
      </c>
      <c r="S3053" t="str">
        <f>_xlfn.CONCAT(D3053,E3053)</f>
        <v>25068Westchester Classic</v>
      </c>
      <c r="T3053">
        <f>A3053</f>
        <v>2348</v>
      </c>
      <c r="U3053">
        <f>VLOOKUP(T3053,Sheet2!V:V,1,FALSE)</f>
        <v>2348</v>
      </c>
      <c r="V3053">
        <f>VLOOKUP(B3053,Sheet2!W:W,1,FALSE)</f>
        <v>2081</v>
      </c>
    </row>
    <row r="3054" spans="1:22" x14ac:dyDescent="0.2">
      <c r="A3054">
        <v>3761</v>
      </c>
      <c r="B3054">
        <v>3213</v>
      </c>
      <c r="C3054">
        <v>86</v>
      </c>
      <c r="D3054" s="1">
        <v>25061</v>
      </c>
      <c r="E3054" t="s">
        <v>2273</v>
      </c>
      <c r="F3054" s="2" t="s">
        <v>150</v>
      </c>
      <c r="G3054">
        <v>280</v>
      </c>
      <c r="H3054">
        <v>0</v>
      </c>
      <c r="I3054" t="s">
        <v>215</v>
      </c>
      <c r="J3054" t="s">
        <v>18</v>
      </c>
      <c r="K3054" s="2" t="s">
        <v>150</v>
      </c>
      <c r="L3054" s="2">
        <v>115</v>
      </c>
      <c r="M3054" t="s">
        <v>5846</v>
      </c>
      <c r="N3054" t="s">
        <v>2614</v>
      </c>
      <c r="O3054" t="s">
        <v>2615</v>
      </c>
      <c r="P3054" t="s">
        <v>5863</v>
      </c>
      <c r="Q3054">
        <v>70</v>
      </c>
      <c r="R3054">
        <v>7165</v>
      </c>
      <c r="S3054" t="str">
        <f>_xlfn.CONCAT(D3054,E3054)</f>
        <v>25061American Golf Classic</v>
      </c>
      <c r="T3054">
        <f>A3054</f>
        <v>3761</v>
      </c>
      <c r="U3054">
        <f>VLOOKUP(T3054,Sheet2!V:V,1,FALSE)</f>
        <v>3761</v>
      </c>
      <c r="V3054">
        <f>VLOOKUP(B3054,Sheet2!W:W,1,FALSE)</f>
        <v>3213</v>
      </c>
    </row>
    <row r="3055" spans="1:22" x14ac:dyDescent="0.2">
      <c r="A3055">
        <v>2404</v>
      </c>
      <c r="B3055">
        <v>2137</v>
      </c>
      <c r="C3055">
        <v>41</v>
      </c>
      <c r="D3055" s="1">
        <v>25054</v>
      </c>
      <c r="E3055" t="s">
        <v>1703</v>
      </c>
      <c r="F3055" s="2">
        <v>130000</v>
      </c>
      <c r="G3055">
        <v>273</v>
      </c>
      <c r="H3055">
        <v>-11</v>
      </c>
      <c r="I3055" t="s">
        <v>215</v>
      </c>
      <c r="J3055" s="2" t="s">
        <v>150</v>
      </c>
      <c r="K3055" s="2">
        <v>26000</v>
      </c>
      <c r="L3055" s="2">
        <v>256</v>
      </c>
      <c r="M3055" t="s">
        <v>1311</v>
      </c>
      <c r="N3055" t="s">
        <v>6082</v>
      </c>
      <c r="O3055" t="s">
        <v>5908</v>
      </c>
      <c r="P3055" t="s">
        <v>5863</v>
      </c>
      <c r="Q3055">
        <v>71</v>
      </c>
      <c r="R3055">
        <v>6749</v>
      </c>
      <c r="S3055" t="str">
        <f>_xlfn.CONCAT(D3055,E3055)</f>
        <v>25054Western Open</v>
      </c>
      <c r="T3055">
        <f>A3055</f>
        <v>2404</v>
      </c>
      <c r="U3055">
        <f>VLOOKUP(T3055,Sheet2!V:V,1,FALSE)</f>
        <v>2404</v>
      </c>
      <c r="V3055">
        <f>VLOOKUP(B3055,Sheet2!W:W,1,FALSE)</f>
        <v>2137</v>
      </c>
    </row>
    <row r="3056" spans="1:22" x14ac:dyDescent="0.2">
      <c r="A3056">
        <v>3928</v>
      </c>
      <c r="B3056">
        <v>3380</v>
      </c>
      <c r="C3056">
        <v>128</v>
      </c>
      <c r="D3056" s="1">
        <v>25047</v>
      </c>
      <c r="E3056" t="s">
        <v>2357</v>
      </c>
      <c r="F3056" s="12" t="s">
        <v>150</v>
      </c>
      <c r="G3056">
        <v>272</v>
      </c>
      <c r="H3056">
        <v>-12</v>
      </c>
      <c r="I3056" t="s">
        <v>625</v>
      </c>
      <c r="J3056" s="12" t="s">
        <v>150</v>
      </c>
      <c r="K3056" s="12" t="s">
        <v>150</v>
      </c>
      <c r="L3056" s="2">
        <v>172</v>
      </c>
      <c r="M3056" s="2" t="s">
        <v>1090</v>
      </c>
      <c r="N3056" t="s">
        <v>5942</v>
      </c>
      <c r="O3056" t="s">
        <v>5941</v>
      </c>
      <c r="P3056" t="s">
        <v>5863</v>
      </c>
      <c r="Q3056">
        <v>71</v>
      </c>
      <c r="R3056" t="s">
        <v>150</v>
      </c>
      <c r="S3056" t="str">
        <f>_xlfn.CONCAT(D3056,E3056)</f>
        <v>25047Minnesota Golf Classic</v>
      </c>
      <c r="T3056">
        <f>A3056</f>
        <v>3928</v>
      </c>
      <c r="U3056">
        <f>VLOOKUP(T3056,Sheet2!V:V,1,FALSE)</f>
        <v>3928</v>
      </c>
      <c r="V3056">
        <f>VLOOKUP(B3056,Sheet2!W:W,1,FALSE)</f>
        <v>3380</v>
      </c>
    </row>
    <row r="3057" spans="1:22" x14ac:dyDescent="0.2">
      <c r="A3057">
        <v>1502</v>
      </c>
      <c r="B3057">
        <v>1239</v>
      </c>
      <c r="C3057">
        <v>26</v>
      </c>
      <c r="D3057" s="1">
        <v>25040</v>
      </c>
      <c r="E3057" t="s">
        <v>978</v>
      </c>
      <c r="F3057" s="2">
        <v>150000</v>
      </c>
      <c r="G3057">
        <v>281</v>
      </c>
      <c r="H3057">
        <v>1</v>
      </c>
      <c r="I3057" t="s">
        <v>457</v>
      </c>
      <c r="J3057" s="2" t="s">
        <v>150</v>
      </c>
      <c r="K3057" s="2">
        <v>25000</v>
      </c>
      <c r="L3057" s="2">
        <v>265</v>
      </c>
      <c r="M3057" t="s">
        <v>770</v>
      </c>
      <c r="N3057" t="s">
        <v>6052</v>
      </c>
      <c r="O3057" t="s">
        <v>2644</v>
      </c>
      <c r="P3057" t="s">
        <v>5863</v>
      </c>
      <c r="Q3057">
        <v>70</v>
      </c>
      <c r="R3057">
        <v>7096</v>
      </c>
      <c r="S3057" t="str">
        <f>_xlfn.CONCAT(D3057,E3057)</f>
        <v>25040PGA Championship</v>
      </c>
      <c r="T3057">
        <f>A3057</f>
        <v>1502</v>
      </c>
      <c r="U3057">
        <f>VLOOKUP(T3057,Sheet2!V:V,1,FALSE)</f>
        <v>1502</v>
      </c>
      <c r="V3057">
        <f>VLOOKUP(B3057,Sheet2!W:W,1,FALSE)</f>
        <v>1239</v>
      </c>
    </row>
    <row r="3058" spans="1:22" x14ac:dyDescent="0.2">
      <c r="A3058">
        <v>3149</v>
      </c>
      <c r="B3058">
        <v>2622</v>
      </c>
      <c r="C3058">
        <v>60</v>
      </c>
      <c r="D3058" s="1">
        <v>25033</v>
      </c>
      <c r="E3058" t="s">
        <v>2117</v>
      </c>
      <c r="F3058" s="2" t="s">
        <v>150</v>
      </c>
      <c r="G3058">
        <v>275</v>
      </c>
      <c r="H3058">
        <v>-9</v>
      </c>
      <c r="I3058" t="s">
        <v>510</v>
      </c>
      <c r="J3058" s="2" t="s">
        <v>150</v>
      </c>
      <c r="K3058" s="2" t="s">
        <v>150</v>
      </c>
      <c r="L3058" s="2">
        <v>243</v>
      </c>
      <c r="M3058" t="s">
        <v>2544</v>
      </c>
      <c r="N3058" t="s">
        <v>2545</v>
      </c>
      <c r="O3058" t="s">
        <v>2546</v>
      </c>
      <c r="P3058" t="s">
        <v>5863</v>
      </c>
      <c r="Q3058">
        <v>71</v>
      </c>
      <c r="R3058" s="9">
        <v>7075</v>
      </c>
      <c r="S3058" t="str">
        <f>_xlfn.CONCAT(D3058,E3058)</f>
        <v>25033Greater Milwaukee Open</v>
      </c>
      <c r="T3058">
        <f>A3058</f>
        <v>3149</v>
      </c>
      <c r="U3058">
        <f>VLOOKUP(T3058,Sheet2!V:V,1,FALSE)</f>
        <v>3149</v>
      </c>
      <c r="V3058">
        <f>VLOOKUP(B3058,Sheet2!W:W,1,FALSE)</f>
        <v>2622</v>
      </c>
    </row>
    <row r="3059" spans="1:22" x14ac:dyDescent="0.2">
      <c r="A3059">
        <v>2082</v>
      </c>
      <c r="B3059">
        <v>1819</v>
      </c>
      <c r="C3059">
        <v>36</v>
      </c>
      <c r="D3059" s="1">
        <v>25032</v>
      </c>
      <c r="E3059" t="s">
        <v>1493</v>
      </c>
      <c r="F3059" s="2" t="s">
        <v>150</v>
      </c>
      <c r="G3059">
        <v>289</v>
      </c>
      <c r="H3059">
        <v>1</v>
      </c>
      <c r="I3059" t="s">
        <v>106</v>
      </c>
      <c r="J3059" s="2" t="s">
        <v>150</v>
      </c>
      <c r="K3059" s="2">
        <v>7200</v>
      </c>
      <c r="L3059" s="2">
        <v>48</v>
      </c>
      <c r="M3059" t="s">
        <v>1498</v>
      </c>
      <c r="N3059" t="s">
        <v>6199</v>
      </c>
      <c r="O3059" t="s">
        <v>150</v>
      </c>
      <c r="P3059" t="s">
        <v>2006</v>
      </c>
      <c r="Q3059">
        <v>72</v>
      </c>
      <c r="R3059">
        <v>7252</v>
      </c>
      <c r="S3059" t="str">
        <f>_xlfn.CONCAT(D3059,E3059)</f>
        <v>25032The Open Championship</v>
      </c>
      <c r="T3059">
        <f>A3059</f>
        <v>2082</v>
      </c>
      <c r="U3059">
        <f>VLOOKUP(T3059,Sheet2!V:V,1,FALSE)</f>
        <v>2082</v>
      </c>
      <c r="V3059">
        <f>VLOOKUP(B3059,Sheet2!W:W,1,FALSE)</f>
        <v>1819</v>
      </c>
    </row>
    <row r="3060" spans="1:22" x14ac:dyDescent="0.2">
      <c r="A3060">
        <v>3201</v>
      </c>
      <c r="B3060">
        <v>2674</v>
      </c>
      <c r="C3060">
        <v>61</v>
      </c>
      <c r="D3060" s="1">
        <v>25026</v>
      </c>
      <c r="E3060" t="s">
        <v>2356</v>
      </c>
      <c r="F3060" s="2" t="s">
        <v>150</v>
      </c>
      <c r="G3060">
        <v>280</v>
      </c>
      <c r="H3060">
        <v>-8</v>
      </c>
      <c r="I3060" t="s">
        <v>401</v>
      </c>
      <c r="J3060" s="12" t="s">
        <v>150</v>
      </c>
      <c r="K3060" t="s">
        <v>150</v>
      </c>
      <c r="L3060" s="2">
        <v>443</v>
      </c>
      <c r="M3060" t="s">
        <v>2553</v>
      </c>
      <c r="N3060" t="s">
        <v>2554</v>
      </c>
      <c r="O3060" t="s">
        <v>2555</v>
      </c>
      <c r="P3060" t="s">
        <v>5863</v>
      </c>
      <c r="Q3060">
        <v>72</v>
      </c>
      <c r="R3060" s="2">
        <v>7014</v>
      </c>
      <c r="S3060" t="str">
        <f>_xlfn.CONCAT(D3060,E3060)</f>
        <v>25026Buick Open Invitational</v>
      </c>
      <c r="T3060">
        <f>A3060</f>
        <v>3201</v>
      </c>
      <c r="U3060">
        <f>VLOOKUP(T3060,Sheet2!V:V,1,FALSE)</f>
        <v>3201</v>
      </c>
      <c r="V3060">
        <f>VLOOKUP(B3060,Sheet2!W:W,1,FALSE)</f>
        <v>2674</v>
      </c>
    </row>
    <row r="3061" spans="1:22" x14ac:dyDescent="0.2">
      <c r="A3061">
        <v>3824</v>
      </c>
      <c r="B3061">
        <v>3276</v>
      </c>
      <c r="C3061">
        <v>95</v>
      </c>
      <c r="D3061" s="1">
        <v>25019</v>
      </c>
      <c r="E3061" t="s">
        <v>2355</v>
      </c>
      <c r="F3061" s="2" t="s">
        <v>150</v>
      </c>
      <c r="G3061" s="2">
        <v>271</v>
      </c>
      <c r="H3061" s="2">
        <v>-9</v>
      </c>
      <c r="I3061" t="s">
        <v>510</v>
      </c>
      <c r="J3061" s="2" t="s">
        <v>150</v>
      </c>
      <c r="K3061" s="2" t="s">
        <v>150</v>
      </c>
      <c r="L3061" s="2">
        <v>468</v>
      </c>
      <c r="M3061" t="s">
        <v>6209</v>
      </c>
      <c r="N3061" t="s">
        <v>6210</v>
      </c>
      <c r="O3061" t="s">
        <v>2615</v>
      </c>
      <c r="P3061" t="s">
        <v>5863</v>
      </c>
      <c r="Q3061">
        <v>70</v>
      </c>
      <c r="R3061" t="s">
        <v>150</v>
      </c>
      <c r="S3061" t="str">
        <f>_xlfn.CONCAT(D3061,E3061)</f>
        <v>25019Cleveland Open Invitational</v>
      </c>
      <c r="T3061">
        <f>A3061</f>
        <v>3824</v>
      </c>
      <c r="U3061">
        <f>VLOOKUP(T3061,Sheet2!V:V,1,FALSE)</f>
        <v>3824</v>
      </c>
      <c r="V3061">
        <f>VLOOKUP(B3061,Sheet2!W:W,1,FALSE)</f>
        <v>3276</v>
      </c>
    </row>
    <row r="3062" spans="1:22" x14ac:dyDescent="0.2">
      <c r="A3062">
        <v>1726</v>
      </c>
      <c r="B3062">
        <v>1463</v>
      </c>
      <c r="C3062">
        <v>29</v>
      </c>
      <c r="D3062" s="1">
        <v>25012</v>
      </c>
      <c r="E3062" t="s">
        <v>1233</v>
      </c>
      <c r="F3062" s="2">
        <v>116125</v>
      </c>
      <c r="G3062">
        <v>274</v>
      </c>
      <c r="H3062" t="s">
        <v>150</v>
      </c>
      <c r="I3062" t="s">
        <v>126</v>
      </c>
      <c r="J3062" s="2" t="s">
        <v>150</v>
      </c>
      <c r="K3062" s="2">
        <v>23225</v>
      </c>
      <c r="L3062" s="2">
        <v>366</v>
      </c>
      <c r="M3062" t="s">
        <v>1220</v>
      </c>
      <c r="N3062" t="s">
        <v>6189</v>
      </c>
      <c r="O3062" t="s">
        <v>150</v>
      </c>
      <c r="P3062" t="s">
        <v>2002</v>
      </c>
      <c r="Q3062" s="2" t="s">
        <v>150</v>
      </c>
      <c r="R3062" s="2" t="s">
        <v>150</v>
      </c>
      <c r="S3062" t="str">
        <f>_xlfn.CONCAT(D3062,E3062)</f>
        <v>25012Canadian Open</v>
      </c>
      <c r="T3062">
        <f>A3062</f>
        <v>1726</v>
      </c>
      <c r="U3062">
        <f>VLOOKUP(T3062,Sheet2!V:V,1,FALSE)</f>
        <v>1726</v>
      </c>
      <c r="V3062">
        <f>VLOOKUP(B3062,Sheet2!W:W,1,FALSE)</f>
        <v>1463</v>
      </c>
    </row>
    <row r="3063" spans="1:22" x14ac:dyDescent="0.2">
      <c r="A3063">
        <v>1827</v>
      </c>
      <c r="B3063">
        <v>1564</v>
      </c>
      <c r="C3063">
        <v>30</v>
      </c>
      <c r="D3063" s="1">
        <v>25005</v>
      </c>
      <c r="E3063" t="s">
        <v>1305</v>
      </c>
      <c r="F3063" s="2">
        <v>181500</v>
      </c>
      <c r="G3063">
        <v>275</v>
      </c>
      <c r="H3063">
        <v>-5</v>
      </c>
      <c r="I3063" t="s">
        <v>209</v>
      </c>
      <c r="J3063" s="2" t="s">
        <v>150</v>
      </c>
      <c r="K3063" s="2">
        <v>30000</v>
      </c>
      <c r="L3063" s="2">
        <v>248</v>
      </c>
      <c r="M3063" t="s">
        <v>1001</v>
      </c>
      <c r="N3063" t="s">
        <v>5998</v>
      </c>
      <c r="O3063" t="s">
        <v>2543</v>
      </c>
      <c r="P3063" t="s">
        <v>5863</v>
      </c>
      <c r="Q3063">
        <v>70</v>
      </c>
      <c r="R3063">
        <v>6962</v>
      </c>
      <c r="S3063" t="str">
        <f>_xlfn.CONCAT(D3063,E3063)</f>
        <v>25005U.S. Open Championship</v>
      </c>
      <c r="T3063">
        <f>A3063</f>
        <v>1827</v>
      </c>
      <c r="U3063">
        <f>VLOOKUP(T3063,Sheet2!V:V,1,FALSE)</f>
        <v>1827</v>
      </c>
      <c r="V3063">
        <f>VLOOKUP(B3063,Sheet2!W:W,1,FALSE)</f>
        <v>1564</v>
      </c>
    </row>
    <row r="3064" spans="1:22" ht="17" x14ac:dyDescent="0.2">
      <c r="A3064">
        <v>3739</v>
      </c>
      <c r="B3064">
        <v>3191</v>
      </c>
      <c r="C3064">
        <v>82</v>
      </c>
      <c r="D3064" s="1">
        <v>24998</v>
      </c>
      <c r="E3064" t="s">
        <v>2373</v>
      </c>
      <c r="F3064" s="2" t="s">
        <v>150</v>
      </c>
      <c r="G3064" s="14">
        <v>280</v>
      </c>
      <c r="H3064">
        <v>-8</v>
      </c>
      <c r="I3064" t="s">
        <v>340</v>
      </c>
      <c r="J3064" s="12" t="s">
        <v>150</v>
      </c>
      <c r="K3064" s="2" t="s">
        <v>150</v>
      </c>
      <c r="L3064" s="2">
        <v>361</v>
      </c>
      <c r="M3064" t="s">
        <v>5834</v>
      </c>
      <c r="N3064" t="s">
        <v>5835</v>
      </c>
      <c r="O3064" t="s">
        <v>5836</v>
      </c>
      <c r="P3064" t="s">
        <v>5863</v>
      </c>
      <c r="Q3064">
        <v>72</v>
      </c>
      <c r="R3064" t="s">
        <v>150</v>
      </c>
      <c r="S3064" t="str">
        <f>_xlfn.CONCAT(D3064,E3064)</f>
        <v>24998500 Festival Open Invitation</v>
      </c>
      <c r="T3064">
        <f>A3064</f>
        <v>3739</v>
      </c>
      <c r="U3064">
        <f>VLOOKUP(T3064,Sheet2!V:V,1,FALSE)</f>
        <v>3739</v>
      </c>
      <c r="V3064">
        <f>VLOOKUP(B3064,Sheet2!W:W,1,FALSE)</f>
        <v>3191</v>
      </c>
    </row>
    <row r="3065" spans="1:22" x14ac:dyDescent="0.2">
      <c r="A3065">
        <v>3239</v>
      </c>
      <c r="B3065">
        <v>2712</v>
      </c>
      <c r="C3065">
        <v>62</v>
      </c>
      <c r="D3065" s="1">
        <v>24991</v>
      </c>
      <c r="E3065" t="s">
        <v>2239</v>
      </c>
      <c r="F3065" s="2" t="s">
        <v>150</v>
      </c>
      <c r="G3065">
        <v>280</v>
      </c>
      <c r="H3065">
        <v>-8</v>
      </c>
      <c r="I3065" t="s">
        <v>622</v>
      </c>
      <c r="J3065" s="12" t="s">
        <v>150</v>
      </c>
      <c r="K3065" s="2" t="s">
        <v>150</v>
      </c>
      <c r="L3065" s="2">
        <v>10</v>
      </c>
      <c r="M3065" t="s">
        <v>672</v>
      </c>
      <c r="N3065" t="s">
        <v>2559</v>
      </c>
      <c r="O3065" t="s">
        <v>2522</v>
      </c>
      <c r="P3065" t="s">
        <v>5863</v>
      </c>
      <c r="Q3065">
        <v>72</v>
      </c>
      <c r="R3065" s="2">
        <v>7007</v>
      </c>
      <c r="S3065" t="str">
        <f>_xlfn.CONCAT(D3065,E3065)</f>
        <v>24991Atlanta Classic</v>
      </c>
      <c r="T3065">
        <f>A3065</f>
        <v>3239</v>
      </c>
      <c r="U3065">
        <f>VLOOKUP(T3065,Sheet2!V:V,1,FALSE)</f>
        <v>3239</v>
      </c>
      <c r="V3065">
        <f>VLOOKUP(B3065,Sheet2!W:W,1,FALSE)</f>
        <v>2712</v>
      </c>
    </row>
    <row r="3066" spans="1:22" x14ac:dyDescent="0.2">
      <c r="A3066">
        <v>2970</v>
      </c>
      <c r="B3066">
        <v>2503</v>
      </c>
      <c r="C3066">
        <v>55</v>
      </c>
      <c r="D3066" s="1">
        <v>24984</v>
      </c>
      <c r="E3066" t="s">
        <v>2501</v>
      </c>
      <c r="F3066" s="2" t="s">
        <v>150</v>
      </c>
      <c r="G3066">
        <v>268</v>
      </c>
      <c r="H3066">
        <v>-12</v>
      </c>
      <c r="I3066" t="s">
        <v>622</v>
      </c>
      <c r="J3066" s="12" t="s">
        <v>150</v>
      </c>
      <c r="K3066" s="2" t="s">
        <v>150</v>
      </c>
      <c r="L3066" s="2">
        <v>68</v>
      </c>
      <c r="M3066" t="s">
        <v>2504</v>
      </c>
      <c r="N3066" t="s">
        <v>2502</v>
      </c>
      <c r="O3066" t="s">
        <v>2503</v>
      </c>
      <c r="P3066" t="s">
        <v>5863</v>
      </c>
      <c r="Q3066">
        <v>70</v>
      </c>
      <c r="R3066" s="2">
        <v>6466</v>
      </c>
      <c r="S3066" t="str">
        <f>_xlfn.CONCAT(D3066,E3066)</f>
        <v>24984Memphis Invitational Open</v>
      </c>
      <c r="T3066">
        <f>A3066</f>
        <v>2970</v>
      </c>
      <c r="U3066">
        <f>VLOOKUP(T3066,Sheet2!V:V,1,FALSE)</f>
        <v>2970</v>
      </c>
      <c r="V3066">
        <f>VLOOKUP(B3066,Sheet2!W:W,1,FALSE)</f>
        <v>2503</v>
      </c>
    </row>
    <row r="3067" spans="1:22" x14ac:dyDescent="0.2">
      <c r="A3067">
        <v>1605</v>
      </c>
      <c r="B3067">
        <v>1342</v>
      </c>
      <c r="C3067">
        <v>27</v>
      </c>
      <c r="D3067" s="1">
        <v>24977</v>
      </c>
      <c r="E3067" t="s">
        <v>1185</v>
      </c>
      <c r="F3067" s="2">
        <v>125000</v>
      </c>
      <c r="G3067">
        <v>275</v>
      </c>
      <c r="H3067">
        <v>-5</v>
      </c>
      <c r="I3067" t="s">
        <v>340</v>
      </c>
      <c r="J3067" s="12" t="s">
        <v>150</v>
      </c>
      <c r="K3067" s="2">
        <v>25000</v>
      </c>
      <c r="L3067" s="2">
        <v>67</v>
      </c>
      <c r="M3067" t="s">
        <v>1173</v>
      </c>
      <c r="N3067" t="s">
        <v>6048</v>
      </c>
      <c r="O3067" t="s">
        <v>2644</v>
      </c>
      <c r="P3067" t="s">
        <v>5863</v>
      </c>
      <c r="Q3067">
        <v>70</v>
      </c>
      <c r="R3067">
        <v>7021</v>
      </c>
      <c r="S3067" t="str">
        <f>_xlfn.CONCAT(D3067,E3067)</f>
        <v>24977Colonial National Invitation</v>
      </c>
      <c r="T3067">
        <f>A3067</f>
        <v>1605</v>
      </c>
      <c r="U3067">
        <f>VLOOKUP(T3067,Sheet2!V:V,1,FALSE)</f>
        <v>1605</v>
      </c>
      <c r="V3067">
        <f>VLOOKUP(B3067,Sheet2!W:W,1,FALSE)</f>
        <v>1342</v>
      </c>
    </row>
    <row r="3068" spans="1:22" x14ac:dyDescent="0.2">
      <c r="A3068">
        <v>3899</v>
      </c>
      <c r="B3068">
        <v>3351</v>
      </c>
      <c r="C3068">
        <v>46</v>
      </c>
      <c r="D3068" s="1">
        <v>24977</v>
      </c>
      <c r="E3068" t="s">
        <v>2232</v>
      </c>
      <c r="F3068" s="2" t="s">
        <v>150</v>
      </c>
      <c r="G3068">
        <v>269</v>
      </c>
      <c r="H3068">
        <v>-11</v>
      </c>
      <c r="I3068" t="s">
        <v>615</v>
      </c>
      <c r="J3068" t="s">
        <v>18</v>
      </c>
      <c r="K3068" s="2" t="s">
        <v>150</v>
      </c>
      <c r="L3068" s="2">
        <v>143</v>
      </c>
      <c r="M3068" s="2" t="s">
        <v>5921</v>
      </c>
      <c r="N3068" t="s">
        <v>1895</v>
      </c>
      <c r="O3068" t="s">
        <v>5919</v>
      </c>
      <c r="P3068" t="s">
        <v>5863</v>
      </c>
      <c r="Q3068">
        <v>70</v>
      </c>
      <c r="R3068" t="s">
        <v>150</v>
      </c>
      <c r="S3068" t="str">
        <f>_xlfn.CONCAT(D3068,E3068)</f>
        <v>24977Magnolia Classic</v>
      </c>
      <c r="T3068">
        <f>A3068</f>
        <v>3899</v>
      </c>
      <c r="U3068">
        <f>VLOOKUP(T3068,Sheet2!V:V,1,FALSE)</f>
        <v>3899</v>
      </c>
      <c r="V3068">
        <f>VLOOKUP(B3068,Sheet2!W:W,1,FALSE)</f>
        <v>3351</v>
      </c>
    </row>
    <row r="3069" spans="1:22" x14ac:dyDescent="0.2">
      <c r="A3069">
        <v>1324</v>
      </c>
      <c r="B3069">
        <v>1075</v>
      </c>
      <c r="C3069">
        <v>22</v>
      </c>
      <c r="D3069" s="1">
        <v>24970</v>
      </c>
      <c r="E3069" t="s">
        <v>894</v>
      </c>
      <c r="F3069" s="2">
        <v>100000</v>
      </c>
      <c r="G3069">
        <v>271</v>
      </c>
      <c r="H3069">
        <v>-17</v>
      </c>
      <c r="I3069" t="s">
        <v>399</v>
      </c>
      <c r="J3069" s="12" t="s">
        <v>150</v>
      </c>
      <c r="K3069" s="2">
        <v>20000</v>
      </c>
      <c r="L3069" s="2">
        <v>188</v>
      </c>
      <c r="M3069" t="s">
        <v>886</v>
      </c>
      <c r="N3069" t="s">
        <v>6056</v>
      </c>
      <c r="O3069" t="s">
        <v>5859</v>
      </c>
      <c r="P3069" t="s">
        <v>5863</v>
      </c>
      <c r="Q3069">
        <v>72</v>
      </c>
      <c r="R3069">
        <v>7080</v>
      </c>
      <c r="S3069" t="str">
        <f>_xlfn.CONCAT(D3069,E3069)</f>
        <v>24970Greater New Orleans Open Invitational</v>
      </c>
      <c r="T3069">
        <f>A3069</f>
        <v>1324</v>
      </c>
      <c r="U3069">
        <f>VLOOKUP(T3069,Sheet2!V:V,1,FALSE)</f>
        <v>1324</v>
      </c>
      <c r="V3069">
        <f>VLOOKUP(B3069,Sheet2!W:W,1,FALSE)</f>
        <v>1075</v>
      </c>
    </row>
    <row r="3070" spans="1:22" x14ac:dyDescent="0.2">
      <c r="A3070">
        <v>80</v>
      </c>
      <c r="B3070">
        <v>80</v>
      </c>
      <c r="C3070">
        <v>4</v>
      </c>
      <c r="D3070" s="1">
        <v>24963</v>
      </c>
      <c r="E3070" t="s">
        <v>115</v>
      </c>
      <c r="F3070" s="2">
        <v>100000</v>
      </c>
      <c r="G3070">
        <v>274</v>
      </c>
      <c r="H3070">
        <v>-10</v>
      </c>
      <c r="I3070" t="s">
        <v>119</v>
      </c>
      <c r="J3070" s="12" t="s">
        <v>150</v>
      </c>
      <c r="K3070" s="2">
        <v>20000</v>
      </c>
      <c r="L3070" s="2">
        <v>56</v>
      </c>
      <c r="M3070" t="s">
        <v>117</v>
      </c>
      <c r="N3070" t="s">
        <v>6025</v>
      </c>
      <c r="O3070" t="s">
        <v>2644</v>
      </c>
      <c r="P3070" t="s">
        <v>5863</v>
      </c>
      <c r="Q3070">
        <v>71</v>
      </c>
      <c r="R3070">
        <v>7166</v>
      </c>
      <c r="S3070" t="str">
        <f>_xlfn.CONCAT(D3070,E3070)</f>
        <v>24963Houston Champions International</v>
      </c>
      <c r="T3070">
        <f>A3070</f>
        <v>80</v>
      </c>
      <c r="U3070">
        <f>VLOOKUP(T3070,Sheet2!V:V,1,FALSE)</f>
        <v>80</v>
      </c>
      <c r="V3070">
        <f>VLOOKUP(B3070,Sheet2!W:W,1,FALSE)</f>
        <v>80</v>
      </c>
    </row>
    <row r="3071" spans="1:22" x14ac:dyDescent="0.2">
      <c r="A3071">
        <v>1434</v>
      </c>
      <c r="B3071">
        <v>1171</v>
      </c>
      <c r="C3071">
        <v>25</v>
      </c>
      <c r="D3071" s="1">
        <v>24956</v>
      </c>
      <c r="E3071" t="s">
        <v>957</v>
      </c>
      <c r="F3071" s="2">
        <v>100000</v>
      </c>
      <c r="G3071">
        <v>270</v>
      </c>
      <c r="H3071">
        <v>-10</v>
      </c>
      <c r="I3071" t="s">
        <v>449</v>
      </c>
      <c r="J3071" s="2" t="s">
        <v>150</v>
      </c>
      <c r="K3071" s="2">
        <v>20000</v>
      </c>
      <c r="L3071" s="2">
        <v>293</v>
      </c>
      <c r="M3071" t="s">
        <v>960</v>
      </c>
      <c r="N3071" t="s">
        <v>6057</v>
      </c>
      <c r="O3071" t="s">
        <v>2644</v>
      </c>
      <c r="P3071" t="s">
        <v>5863</v>
      </c>
      <c r="Q3071">
        <v>70</v>
      </c>
      <c r="R3071">
        <v>6993</v>
      </c>
      <c r="S3071" t="str">
        <f>_xlfn.CONCAT(D3071,E3071)</f>
        <v>24956Byron Nelson Golf Classic</v>
      </c>
      <c r="T3071">
        <f>A3071</f>
        <v>1434</v>
      </c>
      <c r="U3071">
        <f>VLOOKUP(T3071,Sheet2!V:V,1,FALSE)</f>
        <v>1434</v>
      </c>
      <c r="V3071">
        <f>VLOOKUP(B3071,Sheet2!W:W,1,FALSE)</f>
        <v>1171</v>
      </c>
    </row>
    <row r="3072" spans="1:22" x14ac:dyDescent="0.2">
      <c r="A3072">
        <v>3777</v>
      </c>
      <c r="B3072">
        <v>3229</v>
      </c>
      <c r="C3072">
        <v>88</v>
      </c>
      <c r="D3072" s="1">
        <v>24949</v>
      </c>
      <c r="E3072" t="s">
        <v>2332</v>
      </c>
      <c r="F3072" s="2" t="s">
        <v>150</v>
      </c>
      <c r="G3072">
        <v>271</v>
      </c>
      <c r="H3072">
        <v>-17</v>
      </c>
      <c r="I3072" t="s">
        <v>2372</v>
      </c>
      <c r="J3072" t="s">
        <v>18</v>
      </c>
      <c r="K3072" s="2" t="s">
        <v>150</v>
      </c>
      <c r="L3072" s="2">
        <v>46</v>
      </c>
      <c r="M3072" t="s">
        <v>5850</v>
      </c>
      <c r="N3072" t="s">
        <v>5851</v>
      </c>
      <c r="O3072" t="s">
        <v>2591</v>
      </c>
      <c r="P3072" t="s">
        <v>5863</v>
      </c>
      <c r="Q3072">
        <v>71</v>
      </c>
      <c r="R3072" t="s">
        <v>150</v>
      </c>
      <c r="S3072" t="str">
        <f>_xlfn.CONCAT(D3072,E3072)</f>
        <v>24949Azalea Open Invitational</v>
      </c>
      <c r="T3072">
        <f>A3072</f>
        <v>3777</v>
      </c>
      <c r="U3072">
        <f>VLOOKUP(T3072,Sheet2!V:V,1,FALSE)</f>
        <v>3777</v>
      </c>
      <c r="V3072">
        <f>VLOOKUP(B3072,Sheet2!W:W,1,FALSE)</f>
        <v>3229</v>
      </c>
    </row>
    <row r="3073" spans="1:22" x14ac:dyDescent="0.2">
      <c r="A3073">
        <v>178</v>
      </c>
      <c r="B3073">
        <v>170</v>
      </c>
      <c r="C3073">
        <v>6</v>
      </c>
      <c r="D3073" s="1">
        <v>24949</v>
      </c>
      <c r="E3073" t="s">
        <v>213</v>
      </c>
      <c r="F3073" s="2">
        <v>150000</v>
      </c>
      <c r="G3073">
        <v>276</v>
      </c>
      <c r="H3073">
        <v>-8</v>
      </c>
      <c r="I3073" t="s">
        <v>211</v>
      </c>
      <c r="J3073" s="12" t="s">
        <v>150</v>
      </c>
      <c r="K3073" s="2">
        <v>30000</v>
      </c>
      <c r="L3073" s="2">
        <v>192</v>
      </c>
      <c r="M3073" t="s">
        <v>217</v>
      </c>
      <c r="N3073" t="s">
        <v>1819</v>
      </c>
      <c r="O3073" t="s">
        <v>5976</v>
      </c>
      <c r="P3073" t="s">
        <v>5863</v>
      </c>
      <c r="Q3073">
        <v>71</v>
      </c>
      <c r="R3073">
        <v>6725</v>
      </c>
      <c r="S3073" t="str">
        <f>_xlfn.CONCAT(D3073,E3073)</f>
        <v>24949Tournament of Champions</v>
      </c>
      <c r="T3073">
        <f>A3073</f>
        <v>178</v>
      </c>
      <c r="U3073">
        <f>VLOOKUP(T3073,Sheet2!V:V,1,FALSE)</f>
        <v>178</v>
      </c>
      <c r="V3073">
        <f>VLOOKUP(B3073,Sheet2!W:W,1,FALSE)</f>
        <v>170</v>
      </c>
    </row>
    <row r="3074" spans="1:22" x14ac:dyDescent="0.2">
      <c r="A3074">
        <v>1183</v>
      </c>
      <c r="B3074">
        <v>934</v>
      </c>
      <c r="C3074">
        <v>20</v>
      </c>
      <c r="D3074" s="1">
        <v>24942</v>
      </c>
      <c r="E3074" t="s">
        <v>797</v>
      </c>
      <c r="F3074" s="2">
        <v>142975</v>
      </c>
      <c r="G3074">
        <v>277</v>
      </c>
      <c r="H3074">
        <v>-11</v>
      </c>
      <c r="I3074" t="s">
        <v>403</v>
      </c>
      <c r="J3074" s="12" t="s">
        <v>150</v>
      </c>
      <c r="K3074" s="2">
        <v>20000</v>
      </c>
      <c r="L3074" s="2">
        <v>12</v>
      </c>
      <c r="M3074" t="s">
        <v>798</v>
      </c>
      <c r="N3074" t="s">
        <v>6053</v>
      </c>
      <c r="O3074" t="s">
        <v>2522</v>
      </c>
      <c r="P3074" t="s">
        <v>5863</v>
      </c>
      <c r="Q3074">
        <v>72</v>
      </c>
      <c r="R3074">
        <v>6980</v>
      </c>
      <c r="S3074" t="str">
        <f>_xlfn.CONCAT(D3074,E3074)</f>
        <v>24942Masters Tournament</v>
      </c>
      <c r="T3074">
        <f>A3074</f>
        <v>1183</v>
      </c>
      <c r="U3074">
        <f>VLOOKUP(T3074,Sheet2!V:V,1,FALSE)</f>
        <v>1183</v>
      </c>
      <c r="V3074">
        <f>VLOOKUP(B3074,Sheet2!W:W,1,FALSE)</f>
        <v>934</v>
      </c>
    </row>
    <row r="3075" spans="1:22" x14ac:dyDescent="0.2">
      <c r="A3075">
        <v>3982</v>
      </c>
      <c r="B3075">
        <v>3433</v>
      </c>
      <c r="C3075">
        <v>140</v>
      </c>
      <c r="D3075" s="1">
        <v>24942</v>
      </c>
      <c r="E3075" t="s">
        <v>2371</v>
      </c>
      <c r="F3075" s="12" t="s">
        <v>150</v>
      </c>
      <c r="G3075">
        <v>279</v>
      </c>
      <c r="H3075">
        <v>-9</v>
      </c>
      <c r="I3075" t="s">
        <v>2352</v>
      </c>
      <c r="J3075" t="s">
        <v>18</v>
      </c>
      <c r="K3075" s="12" t="s">
        <v>150</v>
      </c>
      <c r="L3075" s="2">
        <v>152</v>
      </c>
      <c r="M3075" s="2" t="s">
        <v>5971</v>
      </c>
      <c r="N3075" t="s">
        <v>5972</v>
      </c>
      <c r="O3075" t="s">
        <v>2503</v>
      </c>
      <c r="P3075" t="s">
        <v>5863</v>
      </c>
      <c r="Q3075">
        <v>72</v>
      </c>
      <c r="R3075">
        <v>7009</v>
      </c>
      <c r="S3075" t="str">
        <f>_xlfn.CONCAT(D3075,E3075)</f>
        <v>24942Rebel Yell Open</v>
      </c>
      <c r="T3075">
        <f>A3075</f>
        <v>3982</v>
      </c>
      <c r="U3075">
        <f>VLOOKUP(T3075,Sheet2!V:V,1,FALSE)</f>
        <v>3982</v>
      </c>
      <c r="V3075">
        <f>VLOOKUP(B3075,Sheet2!W:W,1,FALSE)</f>
        <v>3433</v>
      </c>
    </row>
    <row r="3076" spans="1:22" x14ac:dyDescent="0.2">
      <c r="A3076">
        <v>2261</v>
      </c>
      <c r="B3076">
        <v>1998</v>
      </c>
      <c r="C3076">
        <v>39</v>
      </c>
      <c r="D3076" s="1">
        <v>24935</v>
      </c>
      <c r="E3076" t="s">
        <v>1637</v>
      </c>
      <c r="F3076" s="2">
        <v>137500</v>
      </c>
      <c r="G3076">
        <v>267</v>
      </c>
      <c r="H3076">
        <v>-17</v>
      </c>
      <c r="I3076" t="s">
        <v>340</v>
      </c>
      <c r="J3076" s="2" t="s">
        <v>150</v>
      </c>
      <c r="K3076" s="2">
        <v>27500</v>
      </c>
      <c r="L3076" s="2">
        <v>337</v>
      </c>
      <c r="M3076" t="s">
        <v>1622</v>
      </c>
      <c r="N3076" t="s">
        <v>6102</v>
      </c>
      <c r="O3076" t="s">
        <v>2591</v>
      </c>
      <c r="P3076" t="s">
        <v>5863</v>
      </c>
      <c r="Q3076">
        <v>71</v>
      </c>
      <c r="R3076">
        <v>6680</v>
      </c>
      <c r="S3076" t="str">
        <f>_xlfn.CONCAT(D3076,E3076)</f>
        <v>24935Greater Greensboro Open</v>
      </c>
      <c r="T3076">
        <f>A3076</f>
        <v>2261</v>
      </c>
      <c r="U3076">
        <f>VLOOKUP(T3076,Sheet2!V:V,1,FALSE)</f>
        <v>2261</v>
      </c>
      <c r="V3076">
        <f>VLOOKUP(B3076,Sheet2!W:W,1,FALSE)</f>
        <v>1998</v>
      </c>
    </row>
    <row r="3077" spans="1:22" x14ac:dyDescent="0.2">
      <c r="A3077">
        <v>3861</v>
      </c>
      <c r="B3077">
        <v>3313</v>
      </c>
      <c r="C3077">
        <v>109</v>
      </c>
      <c r="D3077" s="1">
        <v>24928</v>
      </c>
      <c r="E3077" t="s">
        <v>2370</v>
      </c>
      <c r="F3077" s="12" t="s">
        <v>150</v>
      </c>
      <c r="G3077">
        <v>273</v>
      </c>
      <c r="H3077">
        <v>-15</v>
      </c>
      <c r="I3077" t="s">
        <v>1320</v>
      </c>
      <c r="J3077" s="12" t="s">
        <v>150</v>
      </c>
      <c r="K3077" s="12" t="s">
        <v>150</v>
      </c>
      <c r="L3077" s="2">
        <v>165</v>
      </c>
      <c r="M3077" t="s">
        <v>5898</v>
      </c>
      <c r="N3077" t="s">
        <v>5899</v>
      </c>
      <c r="O3077" t="s">
        <v>1904</v>
      </c>
      <c r="P3077" t="s">
        <v>5863</v>
      </c>
      <c r="Q3077">
        <v>72</v>
      </c>
      <c r="R3077" t="s">
        <v>150</v>
      </c>
      <c r="S3077" t="str">
        <f>_xlfn.CONCAT(D3077,E3077)</f>
        <v>24928Jacksonville Open Invitational</v>
      </c>
      <c r="T3077">
        <f>A3077</f>
        <v>3861</v>
      </c>
      <c r="U3077">
        <f>VLOOKUP(T3077,Sheet2!V:V,1,FALSE)</f>
        <v>3861</v>
      </c>
      <c r="V3077">
        <f>VLOOKUP(B3077,Sheet2!W:W,1,FALSE)</f>
        <v>3313</v>
      </c>
    </row>
    <row r="3078" spans="1:22" ht="18" x14ac:dyDescent="0.2">
      <c r="A3078">
        <v>3685</v>
      </c>
      <c r="B3078">
        <v>3137</v>
      </c>
      <c r="C3078">
        <v>77</v>
      </c>
      <c r="D3078" s="1">
        <v>24922</v>
      </c>
      <c r="E3078" t="s">
        <v>2369</v>
      </c>
      <c r="F3078" s="2" t="s">
        <v>150</v>
      </c>
      <c r="G3078" s="2">
        <v>268</v>
      </c>
      <c r="H3078" s="2">
        <v>-20</v>
      </c>
      <c r="I3078" t="s">
        <v>399</v>
      </c>
      <c r="J3078" s="2" t="s">
        <v>150</v>
      </c>
      <c r="K3078" s="2" t="s">
        <v>150</v>
      </c>
      <c r="L3078" s="2">
        <v>473</v>
      </c>
      <c r="M3078" s="16" t="s">
        <v>6219</v>
      </c>
      <c r="N3078" s="2" t="s">
        <v>2629</v>
      </c>
      <c r="O3078" s="2" t="s">
        <v>1904</v>
      </c>
      <c r="P3078" s="2" t="s">
        <v>5863</v>
      </c>
      <c r="Q3078">
        <v>72</v>
      </c>
      <c r="R3078" s="2" t="s">
        <v>150</v>
      </c>
      <c r="S3078" t="str">
        <f>_xlfn.CONCAT(D3078,E3078)</f>
        <v>24922Pensacola Open Invitational</v>
      </c>
      <c r="T3078">
        <f>A3078</f>
        <v>3685</v>
      </c>
      <c r="U3078">
        <f>VLOOKUP(T3078,Sheet2!V:V,1,FALSE)</f>
        <v>3685</v>
      </c>
      <c r="V3078">
        <f>VLOOKUP(B3078,Sheet2!W:W,1,FALSE)</f>
        <v>3137</v>
      </c>
    </row>
    <row r="3079" spans="1:22" x14ac:dyDescent="0.2">
      <c r="A3079">
        <v>915</v>
      </c>
      <c r="B3079">
        <v>668</v>
      </c>
      <c r="C3079">
        <v>13</v>
      </c>
      <c r="D3079" s="1">
        <v>24914</v>
      </c>
      <c r="E3079" t="s">
        <v>623</v>
      </c>
      <c r="F3079" s="2">
        <v>115000</v>
      </c>
      <c r="G3079">
        <v>274</v>
      </c>
      <c r="H3079">
        <v>-14</v>
      </c>
      <c r="I3079" t="s">
        <v>625</v>
      </c>
      <c r="J3079" s="12" t="s">
        <v>150</v>
      </c>
      <c r="K3079" s="2">
        <v>23000</v>
      </c>
      <c r="L3079" s="2">
        <v>306</v>
      </c>
      <c r="M3079" t="s">
        <v>616</v>
      </c>
      <c r="N3079" t="s">
        <v>6046</v>
      </c>
      <c r="O3079" t="s">
        <v>1904</v>
      </c>
      <c r="P3079" t="s">
        <v>5863</v>
      </c>
      <c r="Q3079">
        <v>72</v>
      </c>
      <c r="R3079">
        <v>7012</v>
      </c>
      <c r="S3079" t="str">
        <f>_xlfn.CONCAT(D3079,E3079)</f>
        <v>24914Florida Citrus Open Invitational</v>
      </c>
      <c r="T3079">
        <f>A3079</f>
        <v>915</v>
      </c>
      <c r="U3079">
        <f>VLOOKUP(T3079,Sheet2!V:V,1,FALSE)</f>
        <v>915</v>
      </c>
      <c r="V3079">
        <f>VLOOKUP(B3079,Sheet2!W:W,1,FALSE)</f>
        <v>668</v>
      </c>
    </row>
    <row r="3080" spans="1:22" x14ac:dyDescent="0.2">
      <c r="A3080">
        <v>3353</v>
      </c>
      <c r="B3080">
        <v>2819</v>
      </c>
      <c r="C3080">
        <v>65</v>
      </c>
      <c r="D3080" s="1">
        <v>24907</v>
      </c>
      <c r="E3080" t="s">
        <v>2584</v>
      </c>
      <c r="F3080" s="2" t="s">
        <v>150</v>
      </c>
      <c r="G3080" s="11">
        <v>275</v>
      </c>
      <c r="H3080">
        <v>-13</v>
      </c>
      <c r="I3080" t="s">
        <v>1195</v>
      </c>
      <c r="J3080" s="12" t="s">
        <v>150</v>
      </c>
      <c r="K3080" s="2" t="s">
        <v>150</v>
      </c>
      <c r="L3080" s="2">
        <v>95</v>
      </c>
      <c r="M3080" t="s">
        <v>2585</v>
      </c>
      <c r="N3080" t="s">
        <v>2586</v>
      </c>
      <c r="O3080" t="s">
        <v>1904</v>
      </c>
      <c r="P3080" t="s">
        <v>5863</v>
      </c>
      <c r="Q3080" s="11">
        <v>72</v>
      </c>
      <c r="R3080" s="2">
        <v>6939</v>
      </c>
      <c r="S3080" t="str">
        <f>_xlfn.CONCAT(D3080,E3080)</f>
        <v>24907Doral CC Open Invitational</v>
      </c>
      <c r="T3080">
        <f>A3080</f>
        <v>3353</v>
      </c>
      <c r="U3080">
        <f>VLOOKUP(T3080,Sheet2!V:V,1,FALSE)</f>
        <v>3353</v>
      </c>
      <c r="V3080">
        <f>VLOOKUP(B3080,Sheet2!W:W,1,FALSE)</f>
        <v>2819</v>
      </c>
    </row>
    <row r="3081" spans="1:22" x14ac:dyDescent="0.2">
      <c r="A3081">
        <v>3302</v>
      </c>
      <c r="B3081">
        <v>2775</v>
      </c>
      <c r="C3081">
        <v>64</v>
      </c>
      <c r="D3081" s="1">
        <v>24893</v>
      </c>
      <c r="E3081" t="s">
        <v>2566</v>
      </c>
      <c r="F3081" s="2" t="s">
        <v>150</v>
      </c>
      <c r="G3081" s="11">
        <v>273</v>
      </c>
      <c r="H3081" s="11">
        <v>-15</v>
      </c>
      <c r="I3081" t="s">
        <v>456</v>
      </c>
      <c r="J3081" s="2" t="s">
        <v>150</v>
      </c>
      <c r="K3081" s="2" t="s">
        <v>150</v>
      </c>
      <c r="L3081" s="11">
        <v>431</v>
      </c>
      <c r="M3081" t="s">
        <v>2577</v>
      </c>
      <c r="N3081" t="s">
        <v>6121</v>
      </c>
      <c r="O3081" t="s">
        <v>6123</v>
      </c>
      <c r="P3081" t="s">
        <v>5863</v>
      </c>
      <c r="Q3081" s="11">
        <v>72</v>
      </c>
      <c r="R3081" s="2">
        <v>7305</v>
      </c>
      <c r="S3081" t="str">
        <f>_xlfn.CONCAT(D3081,E3081)</f>
        <v>24893Tucson Open</v>
      </c>
      <c r="T3081">
        <f>A3081</f>
        <v>3302</v>
      </c>
      <c r="U3081">
        <f>VLOOKUP(T3081,Sheet2!V:V,1,FALSE)</f>
        <v>3302</v>
      </c>
      <c r="V3081">
        <f>VLOOKUP(B3081,Sheet2!W:W,1,FALSE)</f>
        <v>2775</v>
      </c>
    </row>
    <row r="3082" spans="1:22" x14ac:dyDescent="0.2">
      <c r="A3082">
        <v>679</v>
      </c>
      <c r="B3082">
        <v>435</v>
      </c>
      <c r="C3082">
        <v>10</v>
      </c>
      <c r="D3082" s="1">
        <v>24886</v>
      </c>
      <c r="E3082" t="s">
        <v>454</v>
      </c>
      <c r="F3082" s="2">
        <v>100000</v>
      </c>
      <c r="G3082">
        <v>272</v>
      </c>
      <c r="H3082">
        <v>-12</v>
      </c>
      <c r="I3082" t="s">
        <v>456</v>
      </c>
      <c r="J3082" s="12" t="s">
        <v>150</v>
      </c>
      <c r="K3082" s="2">
        <v>20000</v>
      </c>
      <c r="L3082" s="2">
        <v>276</v>
      </c>
      <c r="M3082" t="s">
        <v>444</v>
      </c>
      <c r="N3082" t="s">
        <v>6040</v>
      </c>
      <c r="O3082" t="s">
        <v>6123</v>
      </c>
      <c r="P3082" t="s">
        <v>5863</v>
      </c>
      <c r="Q3082">
        <v>71</v>
      </c>
      <c r="R3082">
        <v>6726</v>
      </c>
      <c r="S3082" t="str">
        <f>_xlfn.CONCAT(D3082,E3082)</f>
        <v>24886Phoenix Open Invitational</v>
      </c>
      <c r="T3082">
        <f>A3082</f>
        <v>679</v>
      </c>
      <c r="U3082">
        <f>VLOOKUP(T3082,Sheet2!V:V,1,FALSE)</f>
        <v>679</v>
      </c>
      <c r="V3082">
        <f>VLOOKUP(B3082,Sheet2!W:W,1,FALSE)</f>
        <v>435</v>
      </c>
    </row>
    <row r="3083" spans="1:22" x14ac:dyDescent="0.2">
      <c r="A3083">
        <v>608</v>
      </c>
      <c r="B3083">
        <v>364</v>
      </c>
      <c r="C3083">
        <v>9</v>
      </c>
      <c r="D3083" s="1">
        <v>24879</v>
      </c>
      <c r="E3083" t="s">
        <v>392</v>
      </c>
      <c r="F3083" s="2" t="s">
        <v>150</v>
      </c>
      <c r="G3083" t="s">
        <v>150</v>
      </c>
      <c r="H3083" t="s">
        <v>150</v>
      </c>
      <c r="I3083" t="s">
        <v>150</v>
      </c>
      <c r="J3083" s="12" t="s">
        <v>150</v>
      </c>
      <c r="K3083" s="2" t="s">
        <v>150</v>
      </c>
      <c r="L3083" s="2">
        <v>401</v>
      </c>
      <c r="M3083" t="s">
        <v>373</v>
      </c>
      <c r="N3083" t="s">
        <v>6039</v>
      </c>
      <c r="O3083" t="s">
        <v>2479</v>
      </c>
      <c r="P3083" t="s">
        <v>5863</v>
      </c>
      <c r="Q3083">
        <v>72</v>
      </c>
      <c r="R3083">
        <v>6659</v>
      </c>
      <c r="S3083" t="str">
        <f>_xlfn.CONCAT(D3083,E3083)</f>
        <v>24879Andy Williams-San Diego Open Invitational</v>
      </c>
      <c r="T3083">
        <f>A3083</f>
        <v>608</v>
      </c>
      <c r="U3083" t="e">
        <f>VLOOKUP(T3083,Sheet2!V:V,1,FALSE)</f>
        <v>#N/A</v>
      </c>
      <c r="V3083">
        <f>VLOOKUP(B3083,Sheet2!W:W,1,FALSE)</f>
        <v>364</v>
      </c>
    </row>
    <row r="3084" spans="1:22" x14ac:dyDescent="0.2">
      <c r="A3084">
        <v>607</v>
      </c>
      <c r="B3084">
        <v>364</v>
      </c>
      <c r="C3084">
        <v>9</v>
      </c>
      <c r="D3084" s="1">
        <v>24879</v>
      </c>
      <c r="E3084" t="s">
        <v>392</v>
      </c>
      <c r="F3084" s="2">
        <v>150000</v>
      </c>
      <c r="G3084">
        <v>273</v>
      </c>
      <c r="H3084">
        <v>-15</v>
      </c>
      <c r="I3084" t="s">
        <v>401</v>
      </c>
      <c r="J3084" s="12" t="s">
        <v>150</v>
      </c>
      <c r="K3084" s="2">
        <v>30000</v>
      </c>
      <c r="L3084" s="2">
        <v>402</v>
      </c>
      <c r="M3084" t="s">
        <v>360</v>
      </c>
      <c r="N3084" t="s">
        <v>6039</v>
      </c>
      <c r="O3084" t="s">
        <v>2479</v>
      </c>
      <c r="P3084" t="s">
        <v>5863</v>
      </c>
      <c r="Q3084">
        <v>72</v>
      </c>
      <c r="R3084">
        <v>7021</v>
      </c>
      <c r="S3084" t="str">
        <f>_xlfn.CONCAT(D3084,E3084)</f>
        <v>24879Andy Williams-San Diego Open Invitational</v>
      </c>
      <c r="T3084">
        <f>A3084</f>
        <v>607</v>
      </c>
      <c r="U3084">
        <f>VLOOKUP(T3084,Sheet2!V:V,1,FALSE)</f>
        <v>607</v>
      </c>
      <c r="V3084">
        <f>VLOOKUP(B3084,Sheet2!W:W,1,FALSE)</f>
        <v>364</v>
      </c>
    </row>
    <row r="3085" spans="1:22" x14ac:dyDescent="0.2">
      <c r="A3085">
        <v>460</v>
      </c>
      <c r="B3085">
        <v>299</v>
      </c>
      <c r="C3085">
        <v>8</v>
      </c>
      <c r="D3085" s="1">
        <v>24872</v>
      </c>
      <c r="E3085" t="s">
        <v>332</v>
      </c>
      <c r="F3085" s="2" t="s">
        <v>150</v>
      </c>
      <c r="G3085" t="s">
        <v>150</v>
      </c>
      <c r="H3085" t="s">
        <v>150</v>
      </c>
      <c r="I3085" t="s">
        <v>150</v>
      </c>
      <c r="J3085" s="12" t="s">
        <v>150</v>
      </c>
      <c r="K3085" s="2" t="s">
        <v>150</v>
      </c>
      <c r="L3085" s="2">
        <v>22</v>
      </c>
      <c r="M3085" t="s">
        <v>299</v>
      </c>
      <c r="N3085" t="s">
        <v>6034</v>
      </c>
      <c r="O3085" t="s">
        <v>2479</v>
      </c>
      <c r="P3085" t="s">
        <v>5863</v>
      </c>
      <c r="Q3085">
        <v>72</v>
      </c>
      <c r="R3085">
        <v>6837</v>
      </c>
      <c r="S3085" t="str">
        <f>_xlfn.CONCAT(D3085,E3085)</f>
        <v>24872Bob Hope Desert Classic</v>
      </c>
      <c r="T3085">
        <f>A3085</f>
        <v>460</v>
      </c>
      <c r="U3085" t="e">
        <f>VLOOKUP(T3085,Sheet2!V:V,1,FALSE)</f>
        <v>#N/A</v>
      </c>
      <c r="V3085">
        <f>VLOOKUP(B3085,Sheet2!W:W,1,FALSE)</f>
        <v>299</v>
      </c>
    </row>
    <row r="3086" spans="1:22" x14ac:dyDescent="0.2">
      <c r="A3086">
        <v>462</v>
      </c>
      <c r="B3086">
        <v>299</v>
      </c>
      <c r="C3086">
        <v>8</v>
      </c>
      <c r="D3086" s="1">
        <v>24872</v>
      </c>
      <c r="E3086" t="s">
        <v>332</v>
      </c>
      <c r="F3086" s="2" t="s">
        <v>150</v>
      </c>
      <c r="G3086" t="s">
        <v>150</v>
      </c>
      <c r="H3086" t="s">
        <v>150</v>
      </c>
      <c r="I3086" t="s">
        <v>150</v>
      </c>
      <c r="J3086" s="12" t="s">
        <v>150</v>
      </c>
      <c r="K3086" s="2" t="s">
        <v>150</v>
      </c>
      <c r="L3086" s="2">
        <v>104</v>
      </c>
      <c r="M3086" t="s">
        <v>326</v>
      </c>
      <c r="N3086" t="s">
        <v>5896</v>
      </c>
      <c r="O3086" t="s">
        <v>2479</v>
      </c>
      <c r="P3086" t="s">
        <v>5863</v>
      </c>
      <c r="Q3086">
        <v>72</v>
      </c>
      <c r="R3086">
        <v>6708</v>
      </c>
      <c r="S3086" t="str">
        <f>_xlfn.CONCAT(D3086,E3086)</f>
        <v>24872Bob Hope Desert Classic</v>
      </c>
      <c r="T3086">
        <f>A3086</f>
        <v>462</v>
      </c>
      <c r="U3086" t="e">
        <f>VLOOKUP(T3086,Sheet2!V:V,1,FALSE)</f>
        <v>#N/A</v>
      </c>
      <c r="V3086">
        <f>VLOOKUP(B3086,Sheet2!W:W,1,FALSE)</f>
        <v>299</v>
      </c>
    </row>
    <row r="3087" spans="1:22" x14ac:dyDescent="0.2">
      <c r="A3087">
        <v>459</v>
      </c>
      <c r="B3087">
        <v>299</v>
      </c>
      <c r="C3087">
        <v>8</v>
      </c>
      <c r="D3087" s="1">
        <v>24872</v>
      </c>
      <c r="E3087" t="s">
        <v>332</v>
      </c>
      <c r="F3087" s="2">
        <v>100000</v>
      </c>
      <c r="G3087">
        <v>348</v>
      </c>
      <c r="H3087">
        <v>-12</v>
      </c>
      <c r="I3087" t="s">
        <v>218</v>
      </c>
      <c r="J3087" t="s">
        <v>18</v>
      </c>
      <c r="K3087" s="2">
        <v>20000</v>
      </c>
      <c r="L3087" s="2">
        <v>158</v>
      </c>
      <c r="M3087" t="s">
        <v>310</v>
      </c>
      <c r="N3087" t="s">
        <v>6036</v>
      </c>
      <c r="O3087" t="s">
        <v>2479</v>
      </c>
      <c r="P3087" t="s">
        <v>5863</v>
      </c>
      <c r="Q3087">
        <v>72</v>
      </c>
      <c r="R3087">
        <v>6478</v>
      </c>
      <c r="S3087" t="str">
        <f>_xlfn.CONCAT(D3087,E3087)</f>
        <v>24872Bob Hope Desert Classic</v>
      </c>
      <c r="T3087">
        <f>A3087</f>
        <v>459</v>
      </c>
      <c r="U3087">
        <f>VLOOKUP(T3087,Sheet2!V:V,1,FALSE)</f>
        <v>459</v>
      </c>
      <c r="V3087">
        <f>VLOOKUP(B3087,Sheet2!W:W,1,FALSE)</f>
        <v>299</v>
      </c>
    </row>
    <row r="3088" spans="1:22" x14ac:dyDescent="0.2">
      <c r="A3088">
        <v>461</v>
      </c>
      <c r="B3088">
        <v>299</v>
      </c>
      <c r="C3088">
        <v>8</v>
      </c>
      <c r="D3088" s="1">
        <v>24872</v>
      </c>
      <c r="E3088" t="s">
        <v>332</v>
      </c>
      <c r="F3088" s="2" t="s">
        <v>150</v>
      </c>
      <c r="G3088" t="s">
        <v>150</v>
      </c>
      <c r="H3088" t="s">
        <v>150</v>
      </c>
      <c r="I3088" t="s">
        <v>150</v>
      </c>
      <c r="J3088" s="12" t="s">
        <v>150</v>
      </c>
      <c r="K3088" s="2" t="s">
        <v>150</v>
      </c>
      <c r="L3088" s="2">
        <v>183</v>
      </c>
      <c r="M3088" t="s">
        <v>280</v>
      </c>
      <c r="N3088" t="s">
        <v>6033</v>
      </c>
      <c r="O3088" t="s">
        <v>2479</v>
      </c>
      <c r="P3088" t="s">
        <v>5863</v>
      </c>
      <c r="Q3088">
        <v>72</v>
      </c>
      <c r="R3088">
        <v>6911</v>
      </c>
      <c r="S3088" t="str">
        <f>_xlfn.CONCAT(D3088,E3088)</f>
        <v>24872Bob Hope Desert Classic</v>
      </c>
      <c r="T3088">
        <f>A3088</f>
        <v>461</v>
      </c>
      <c r="U3088" t="e">
        <f>VLOOKUP(T3088,Sheet2!V:V,1,FALSE)</f>
        <v>#N/A</v>
      </c>
      <c r="V3088">
        <f>VLOOKUP(B3088,Sheet2!W:W,1,FALSE)</f>
        <v>299</v>
      </c>
    </row>
    <row r="3089" spans="1:22" x14ac:dyDescent="0.2">
      <c r="A3089">
        <v>764</v>
      </c>
      <c r="B3089">
        <v>520</v>
      </c>
      <c r="C3089">
        <v>11</v>
      </c>
      <c r="D3089" s="1">
        <v>24865</v>
      </c>
      <c r="E3089" t="s">
        <v>502</v>
      </c>
      <c r="F3089" s="2">
        <v>100000</v>
      </c>
      <c r="G3089">
        <v>274</v>
      </c>
      <c r="H3089">
        <v>-10</v>
      </c>
      <c r="I3089" t="s">
        <v>340</v>
      </c>
      <c r="J3089" s="12" t="s">
        <v>150</v>
      </c>
      <c r="K3089" s="2">
        <v>20000</v>
      </c>
      <c r="L3089" s="2">
        <v>39</v>
      </c>
      <c r="M3089" t="s">
        <v>515</v>
      </c>
      <c r="N3089" t="s">
        <v>6043</v>
      </c>
      <c r="O3089" t="s">
        <v>2479</v>
      </c>
      <c r="P3089" t="s">
        <v>5863</v>
      </c>
      <c r="Q3089">
        <v>71</v>
      </c>
      <c r="R3089">
        <v>7021</v>
      </c>
      <c r="S3089" t="str">
        <f>_xlfn.CONCAT(D3089,E3089)</f>
        <v>24865Los Angeles Open</v>
      </c>
      <c r="T3089">
        <f>A3089</f>
        <v>764</v>
      </c>
      <c r="U3089">
        <f>VLOOKUP(T3089,Sheet2!V:V,1,FALSE)</f>
        <v>764</v>
      </c>
      <c r="V3089">
        <f>VLOOKUP(B3089,Sheet2!W:W,1,FALSE)</f>
        <v>520</v>
      </c>
    </row>
    <row r="3090" spans="1:22" x14ac:dyDescent="0.2">
      <c r="A3090">
        <v>3500</v>
      </c>
      <c r="B3090">
        <v>2966</v>
      </c>
      <c r="C3090">
        <v>71</v>
      </c>
      <c r="D3090" s="1">
        <v>24858</v>
      </c>
      <c r="E3090" t="s">
        <v>2276</v>
      </c>
      <c r="F3090" s="2" t="s">
        <v>150</v>
      </c>
      <c r="G3090">
        <v>273</v>
      </c>
      <c r="H3090">
        <v>-13</v>
      </c>
      <c r="I3090" t="s">
        <v>1248</v>
      </c>
      <c r="J3090" s="12" t="s">
        <v>150</v>
      </c>
      <c r="K3090" s="2" t="s">
        <v>150</v>
      </c>
      <c r="L3090" s="2">
        <v>352</v>
      </c>
      <c r="M3090" t="s">
        <v>1860</v>
      </c>
      <c r="N3090" s="11" t="s">
        <v>1851</v>
      </c>
      <c r="O3090" t="s">
        <v>2479</v>
      </c>
      <c r="P3090" t="s">
        <v>5863</v>
      </c>
      <c r="Q3090" s="11">
        <v>72</v>
      </c>
      <c r="R3090" s="2">
        <v>6849</v>
      </c>
      <c r="S3090" t="str">
        <f>_xlfn.CONCAT(D3090,E3090)</f>
        <v>24858Kaiser International Open Invitational</v>
      </c>
      <c r="T3090">
        <f>A3090</f>
        <v>3500</v>
      </c>
      <c r="U3090">
        <f>VLOOKUP(T3090,Sheet2!V:V,1,FALSE)</f>
        <v>3500</v>
      </c>
      <c r="V3090">
        <f>VLOOKUP(B3090,Sheet2!W:W,1,FALSE)</f>
        <v>2966</v>
      </c>
    </row>
    <row r="3091" spans="1:22" x14ac:dyDescent="0.2">
      <c r="A3091">
        <v>3501</v>
      </c>
      <c r="B3091">
        <v>2966</v>
      </c>
      <c r="C3091">
        <v>71</v>
      </c>
      <c r="D3091" s="1">
        <v>24858</v>
      </c>
      <c r="E3091" t="s">
        <v>2276</v>
      </c>
      <c r="F3091" s="2" t="s">
        <v>150</v>
      </c>
      <c r="G3091" t="s">
        <v>150</v>
      </c>
      <c r="H3091" t="s">
        <v>150</v>
      </c>
      <c r="I3091" t="s">
        <v>150</v>
      </c>
      <c r="J3091" t="s">
        <v>150</v>
      </c>
      <c r="K3091" t="s">
        <v>150</v>
      </c>
      <c r="L3091" s="2">
        <v>353</v>
      </c>
      <c r="M3091" t="s">
        <v>2607</v>
      </c>
      <c r="N3091" s="11" t="s">
        <v>1851</v>
      </c>
      <c r="O3091" t="s">
        <v>2479</v>
      </c>
      <c r="P3091" t="s">
        <v>5863</v>
      </c>
      <c r="Q3091" s="11">
        <v>71</v>
      </c>
      <c r="R3091" s="2">
        <v>6602</v>
      </c>
      <c r="S3091" t="str">
        <f>_xlfn.CONCAT(D3091,E3091)</f>
        <v>24858Kaiser International Open Invitational</v>
      </c>
      <c r="T3091">
        <f>A3091</f>
        <v>3501</v>
      </c>
      <c r="U3091" t="e">
        <f>VLOOKUP(T3091,Sheet2!V:V,1,FALSE)</f>
        <v>#N/A</v>
      </c>
      <c r="V3091">
        <f>VLOOKUP(B3091,Sheet2!W:W,1,FALSE)</f>
        <v>2966</v>
      </c>
    </row>
    <row r="3092" spans="1:22" x14ac:dyDescent="0.2">
      <c r="A3092">
        <v>2665</v>
      </c>
      <c r="B3092">
        <v>2290</v>
      </c>
      <c r="C3092">
        <v>43</v>
      </c>
      <c r="D3092" s="1">
        <v>24851</v>
      </c>
      <c r="E3092" t="s">
        <v>1807</v>
      </c>
      <c r="F3092" s="2" t="s">
        <v>150</v>
      </c>
      <c r="G3092" t="s">
        <v>150</v>
      </c>
      <c r="H3092" s="2" t="s">
        <v>150</v>
      </c>
      <c r="I3092" t="s">
        <v>150</v>
      </c>
      <c r="J3092" s="2" t="s">
        <v>150</v>
      </c>
      <c r="K3092" s="2" t="s">
        <v>150</v>
      </c>
      <c r="L3092" s="2">
        <v>86</v>
      </c>
      <c r="M3092" t="s">
        <v>1806</v>
      </c>
      <c r="N3092" t="s">
        <v>6016</v>
      </c>
      <c r="O3092" t="s">
        <v>2479</v>
      </c>
      <c r="P3092" t="s">
        <v>5863</v>
      </c>
      <c r="Q3092">
        <v>72</v>
      </c>
      <c r="R3092">
        <v>6506</v>
      </c>
      <c r="S3092" t="str">
        <f>_xlfn.CONCAT(D3092,E3092)</f>
        <v>24851Bing Crosby National Pro-Am</v>
      </c>
      <c r="T3092">
        <f>A3092</f>
        <v>2665</v>
      </c>
      <c r="U3092" t="e">
        <f>VLOOKUP(T3092,Sheet2!V:V,1,FALSE)</f>
        <v>#N/A</v>
      </c>
      <c r="V3092">
        <f>VLOOKUP(B3092,Sheet2!W:W,1,FALSE)</f>
        <v>2290</v>
      </c>
    </row>
    <row r="3093" spans="1:22" x14ac:dyDescent="0.2">
      <c r="A3093">
        <v>2664</v>
      </c>
      <c r="B3093">
        <v>2290</v>
      </c>
      <c r="C3093">
        <v>43</v>
      </c>
      <c r="D3093" s="1">
        <v>24851</v>
      </c>
      <c r="E3093" t="s">
        <v>1807</v>
      </c>
      <c r="F3093" s="2">
        <v>80000</v>
      </c>
      <c r="G3093">
        <v>285</v>
      </c>
      <c r="H3093">
        <v>-3</v>
      </c>
      <c r="I3093" t="s">
        <v>966</v>
      </c>
      <c r="J3093" t="s">
        <v>18</v>
      </c>
      <c r="K3093" s="2">
        <v>16000</v>
      </c>
      <c r="L3093" s="2">
        <v>264</v>
      </c>
      <c r="M3093" t="s">
        <v>1050</v>
      </c>
      <c r="N3093" t="s">
        <v>6016</v>
      </c>
      <c r="O3093" t="s">
        <v>2479</v>
      </c>
      <c r="P3093" t="s">
        <v>5863</v>
      </c>
      <c r="Q3093">
        <v>72</v>
      </c>
      <c r="R3093">
        <v>6815</v>
      </c>
      <c r="S3093" t="str">
        <f>_xlfn.CONCAT(D3093,E3093)</f>
        <v>24851Bing Crosby National Pro-Am</v>
      </c>
      <c r="T3093">
        <f>A3093</f>
        <v>2664</v>
      </c>
      <c r="U3093">
        <f>VLOOKUP(T3093,Sheet2!V:V,1,FALSE)</f>
        <v>2664</v>
      </c>
      <c r="V3093">
        <f>VLOOKUP(B3093,Sheet2!W:W,1,FALSE)</f>
        <v>2290</v>
      </c>
    </row>
    <row r="3094" spans="1:22" x14ac:dyDescent="0.2">
      <c r="A3094">
        <v>2666</v>
      </c>
      <c r="B3094">
        <v>2290</v>
      </c>
      <c r="C3094">
        <v>43</v>
      </c>
      <c r="D3094" s="1">
        <v>24851</v>
      </c>
      <c r="E3094" t="s">
        <v>1807</v>
      </c>
      <c r="F3094" s="2" t="s">
        <v>150</v>
      </c>
      <c r="G3094" t="s">
        <v>150</v>
      </c>
      <c r="H3094" s="2" t="s">
        <v>150</v>
      </c>
      <c r="I3094" t="s">
        <v>150</v>
      </c>
      <c r="J3094" s="2" t="s">
        <v>150</v>
      </c>
      <c r="K3094" s="2" t="s">
        <v>150</v>
      </c>
      <c r="L3094" s="2">
        <v>362</v>
      </c>
      <c r="M3094" t="s">
        <v>1791</v>
      </c>
      <c r="N3094" t="s">
        <v>6016</v>
      </c>
      <c r="O3094" t="s">
        <v>2479</v>
      </c>
      <c r="P3094" t="s">
        <v>5863</v>
      </c>
      <c r="Q3094">
        <v>72</v>
      </c>
      <c r="R3094">
        <v>6810</v>
      </c>
      <c r="S3094" t="str">
        <f>_xlfn.CONCAT(D3094,E3094)</f>
        <v>24851Bing Crosby National Pro-Am</v>
      </c>
      <c r="T3094">
        <f>A3094</f>
        <v>2666</v>
      </c>
      <c r="U3094" t="e">
        <f>VLOOKUP(T3094,Sheet2!V:V,1,FALSE)</f>
        <v>#N/A</v>
      </c>
      <c r="V3094">
        <f>VLOOKUP(B3094,Sheet2!W:W,1,FALSE)</f>
        <v>2290</v>
      </c>
    </row>
    <row r="3095" spans="1:22" ht="18" x14ac:dyDescent="0.2">
      <c r="A3095">
        <v>3800</v>
      </c>
      <c r="B3095">
        <v>3252</v>
      </c>
      <c r="C3095">
        <v>93</v>
      </c>
      <c r="D3095" s="1">
        <v>24809</v>
      </c>
      <c r="E3095" t="s">
        <v>2380</v>
      </c>
      <c r="F3095" s="2" t="s">
        <v>150</v>
      </c>
      <c r="G3095">
        <v>275</v>
      </c>
      <c r="H3095">
        <v>-13</v>
      </c>
      <c r="I3095" t="s">
        <v>2385</v>
      </c>
      <c r="J3095" t="s">
        <v>18</v>
      </c>
      <c r="K3095" s="2" t="s">
        <v>150</v>
      </c>
      <c r="L3095" s="2">
        <v>250</v>
      </c>
      <c r="M3095" s="16" t="s">
        <v>5864</v>
      </c>
      <c r="N3095" t="s">
        <v>5865</v>
      </c>
      <c r="O3095" t="s">
        <v>5859</v>
      </c>
      <c r="P3095" t="s">
        <v>5863</v>
      </c>
      <c r="Q3095">
        <v>72</v>
      </c>
      <c r="R3095" t="s">
        <v>150</v>
      </c>
      <c r="S3095" t="str">
        <f>_xlfn.CONCAT(D3095,E3095)</f>
        <v>24809Cajun Classic Open Invitational</v>
      </c>
      <c r="T3095">
        <f>A3095</f>
        <v>3800</v>
      </c>
      <c r="U3095">
        <f>VLOOKUP(T3095,Sheet2!V:V,1,FALSE)</f>
        <v>3800</v>
      </c>
      <c r="V3095">
        <f>VLOOKUP(B3095,Sheet2!W:W,1,FALSE)</f>
        <v>3252</v>
      </c>
    </row>
    <row r="3096" spans="1:22" x14ac:dyDescent="0.2">
      <c r="A3096">
        <v>249</v>
      </c>
      <c r="B3096">
        <v>241</v>
      </c>
      <c r="C3096">
        <v>7</v>
      </c>
      <c r="D3096" s="1">
        <v>24781</v>
      </c>
      <c r="E3096" t="s">
        <v>253</v>
      </c>
      <c r="F3096" s="2">
        <v>100000</v>
      </c>
      <c r="G3096">
        <v>284</v>
      </c>
      <c r="H3096">
        <v>-4</v>
      </c>
      <c r="I3096" t="s">
        <v>268</v>
      </c>
      <c r="J3096" t="s">
        <v>18</v>
      </c>
      <c r="K3096" s="2">
        <v>20000</v>
      </c>
      <c r="L3096" s="2">
        <v>441</v>
      </c>
      <c r="M3096" t="s">
        <v>232</v>
      </c>
      <c r="N3096" t="s">
        <v>6032</v>
      </c>
      <c r="O3096" t="s">
        <v>6122</v>
      </c>
      <c r="P3096" t="s">
        <v>5863</v>
      </c>
      <c r="Q3096">
        <v>72</v>
      </c>
      <c r="R3096">
        <v>7234</v>
      </c>
      <c r="S3096" t="str">
        <f>_xlfn.CONCAT(D3096,E3096)</f>
        <v>24781Hawaiian Open</v>
      </c>
      <c r="T3096">
        <f>A3096</f>
        <v>249</v>
      </c>
      <c r="U3096">
        <f>VLOOKUP(T3096,Sheet2!V:V,1,FALSE)</f>
        <v>249</v>
      </c>
      <c r="V3096">
        <f>VLOOKUP(B3096,Sheet2!W:W,1,FALSE)</f>
        <v>241</v>
      </c>
    </row>
    <row r="3097" spans="1:22" x14ac:dyDescent="0.2">
      <c r="A3097">
        <v>4000</v>
      </c>
      <c r="B3097">
        <v>3451</v>
      </c>
      <c r="C3097">
        <v>143</v>
      </c>
      <c r="D3097" s="1">
        <v>24773</v>
      </c>
      <c r="E3097" t="s">
        <v>2277</v>
      </c>
      <c r="F3097" s="2" t="s">
        <v>150</v>
      </c>
      <c r="G3097">
        <v>270</v>
      </c>
      <c r="H3097">
        <v>-14</v>
      </c>
      <c r="I3097" t="s">
        <v>215</v>
      </c>
      <c r="J3097" s="2" t="s">
        <v>150</v>
      </c>
      <c r="K3097" s="2" t="s">
        <v>150</v>
      </c>
      <c r="L3097" s="12">
        <v>262</v>
      </c>
      <c r="M3097" s="2" t="s">
        <v>5977</v>
      </c>
      <c r="N3097" t="s">
        <v>1819</v>
      </c>
      <c r="O3097" t="s">
        <v>5976</v>
      </c>
      <c r="P3097" t="s">
        <v>5863</v>
      </c>
      <c r="Q3097">
        <v>71</v>
      </c>
      <c r="R3097">
        <v>7069</v>
      </c>
      <c r="S3097" t="str">
        <f>_xlfn.CONCAT(D3097,E3097)</f>
        <v>24773Sahara Invitational</v>
      </c>
      <c r="T3097">
        <f>A3097</f>
        <v>4000</v>
      </c>
      <c r="U3097">
        <f>VLOOKUP(T3097,Sheet2!V:V,1,FALSE)</f>
        <v>4000</v>
      </c>
      <c r="V3097">
        <f>VLOOKUP(B3097,Sheet2!W:W,1,FALSE)</f>
        <v>3451</v>
      </c>
    </row>
    <row r="3098" spans="1:22" x14ac:dyDescent="0.2">
      <c r="A3098">
        <v>3238</v>
      </c>
      <c r="B3098">
        <v>2711</v>
      </c>
      <c r="C3098">
        <v>62</v>
      </c>
      <c r="D3098" s="1">
        <v>24746</v>
      </c>
      <c r="E3098" t="s">
        <v>2239</v>
      </c>
      <c r="F3098" s="2" t="s">
        <v>150</v>
      </c>
      <c r="G3098">
        <v>282</v>
      </c>
      <c r="H3098">
        <v>-6</v>
      </c>
      <c r="I3098" t="s">
        <v>126</v>
      </c>
      <c r="J3098" s="12" t="s">
        <v>150</v>
      </c>
      <c r="K3098" s="2" t="s">
        <v>150</v>
      </c>
      <c r="L3098" s="2">
        <v>10</v>
      </c>
      <c r="M3098" t="s">
        <v>672</v>
      </c>
      <c r="N3098" t="s">
        <v>2559</v>
      </c>
      <c r="O3098" t="s">
        <v>2522</v>
      </c>
      <c r="P3098" t="s">
        <v>5863</v>
      </c>
      <c r="Q3098">
        <v>72</v>
      </c>
      <c r="R3098" s="2">
        <v>7007</v>
      </c>
      <c r="S3098" t="str">
        <f>_xlfn.CONCAT(D3098,E3098)</f>
        <v>24746Atlanta Classic</v>
      </c>
      <c r="T3098">
        <f>A3098</f>
        <v>3238</v>
      </c>
      <c r="U3098">
        <f>VLOOKUP(T3098,Sheet2!V:V,1,FALSE)</f>
        <v>3238</v>
      </c>
      <c r="V3098">
        <f>VLOOKUP(B3098,Sheet2!W:W,1,FALSE)</f>
        <v>2711</v>
      </c>
    </row>
    <row r="3099" spans="1:22" x14ac:dyDescent="0.2">
      <c r="A3099">
        <v>4010</v>
      </c>
      <c r="B3099">
        <v>3461</v>
      </c>
      <c r="C3099">
        <v>146</v>
      </c>
      <c r="D3099" s="1">
        <v>24739</v>
      </c>
      <c r="E3099" t="s">
        <v>2375</v>
      </c>
      <c r="F3099" s="2" t="s">
        <v>150</v>
      </c>
      <c r="G3099">
        <v>283</v>
      </c>
      <c r="H3099">
        <v>-5</v>
      </c>
      <c r="I3099" t="s">
        <v>121</v>
      </c>
      <c r="J3099" s="2" t="s">
        <v>150</v>
      </c>
      <c r="K3099" s="2" t="s">
        <v>150</v>
      </c>
      <c r="L3099" s="2">
        <v>435</v>
      </c>
      <c r="M3099" s="2" t="s">
        <v>5884</v>
      </c>
      <c r="N3099" t="s">
        <v>5885</v>
      </c>
      <c r="O3099" t="s">
        <v>5886</v>
      </c>
      <c r="P3099" t="s">
        <v>5863</v>
      </c>
      <c r="Q3099">
        <v>72</v>
      </c>
      <c r="R3099">
        <v>7055</v>
      </c>
      <c r="S3099" t="str">
        <f>_xlfn.CONCAT(D3099,E3099)</f>
        <v>24739Thunderbird Classic</v>
      </c>
      <c r="T3099">
        <f>A3099</f>
        <v>4010</v>
      </c>
      <c r="U3099">
        <f>VLOOKUP(T3099,Sheet2!V:V,1,FALSE)</f>
        <v>4010</v>
      </c>
      <c r="V3099">
        <f>VLOOKUP(B3099,Sheet2!W:W,1,FALSE)</f>
        <v>3461</v>
      </c>
    </row>
    <row r="3100" spans="1:22" ht="17" x14ac:dyDescent="0.2">
      <c r="A3100">
        <v>3727</v>
      </c>
      <c r="B3100">
        <v>3179</v>
      </c>
      <c r="C3100">
        <v>80</v>
      </c>
      <c r="D3100" s="1">
        <v>24732</v>
      </c>
      <c r="E3100" t="s">
        <v>2374</v>
      </c>
      <c r="F3100" s="2" t="s">
        <v>150</v>
      </c>
      <c r="G3100" s="14">
        <v>276</v>
      </c>
      <c r="H3100">
        <v>-12</v>
      </c>
      <c r="I3100" t="s">
        <v>625</v>
      </c>
      <c r="J3100" s="12" t="s">
        <v>150</v>
      </c>
      <c r="K3100" s="2" t="s">
        <v>150</v>
      </c>
      <c r="L3100" s="2">
        <v>457</v>
      </c>
      <c r="M3100" s="2" t="s">
        <v>2650</v>
      </c>
      <c r="N3100" s="2" t="s">
        <v>2651</v>
      </c>
      <c r="O3100" s="2" t="s">
        <v>2514</v>
      </c>
      <c r="P3100" s="2" t="s">
        <v>5863</v>
      </c>
      <c r="Q3100">
        <v>72</v>
      </c>
      <c r="R3100" s="2" t="s">
        <v>150</v>
      </c>
      <c r="S3100" t="str">
        <f>_xlfn.CONCAT(D3100,E3100)</f>
        <v>24732Philadelphia Golf Classic</v>
      </c>
      <c r="T3100">
        <f>A3100</f>
        <v>3727</v>
      </c>
      <c r="U3100">
        <f>VLOOKUP(T3100,Sheet2!V:V,1,FALSE)</f>
        <v>3727</v>
      </c>
      <c r="V3100">
        <f>VLOOKUP(B3100,Sheet2!W:W,1,FALSE)</f>
        <v>3179</v>
      </c>
    </row>
    <row r="3101" spans="1:22" x14ac:dyDescent="0.2">
      <c r="A3101">
        <v>3810</v>
      </c>
      <c r="B3101">
        <v>3262</v>
      </c>
      <c r="C3101">
        <v>94</v>
      </c>
      <c r="D3101" s="1">
        <v>24719</v>
      </c>
      <c r="E3101" t="s">
        <v>2384</v>
      </c>
      <c r="F3101" s="2" t="s">
        <v>150</v>
      </c>
      <c r="G3101">
        <v>281</v>
      </c>
      <c r="H3101">
        <v>-3</v>
      </c>
      <c r="I3101" t="s">
        <v>340</v>
      </c>
      <c r="J3101" s="12" t="s">
        <v>150</v>
      </c>
      <c r="K3101" s="2" t="s">
        <v>150</v>
      </c>
      <c r="L3101" s="2">
        <v>31</v>
      </c>
      <c r="M3101" t="s">
        <v>5866</v>
      </c>
      <c r="N3101" t="s">
        <v>5867</v>
      </c>
      <c r="O3101" t="s">
        <v>150</v>
      </c>
      <c r="P3101" t="s">
        <v>2002</v>
      </c>
      <c r="Q3101">
        <v>71</v>
      </c>
      <c r="R3101" t="s">
        <v>150</v>
      </c>
      <c r="S3101" t="str">
        <f>_xlfn.CONCAT(D3101,E3101)</f>
        <v>24719Carling World Open</v>
      </c>
      <c r="T3101">
        <f>A3101</f>
        <v>3810</v>
      </c>
      <c r="U3101">
        <f>VLOOKUP(T3101,Sheet2!V:V,1,FALSE)</f>
        <v>3810</v>
      </c>
      <c r="V3101">
        <f>VLOOKUP(B3101,Sheet2!W:W,1,FALSE)</f>
        <v>3262</v>
      </c>
    </row>
    <row r="3102" spans="1:22" x14ac:dyDescent="0.2">
      <c r="A3102">
        <v>2349</v>
      </c>
      <c r="B3102">
        <v>2082</v>
      </c>
      <c r="C3102">
        <v>40</v>
      </c>
      <c r="D3102" s="1">
        <v>24711</v>
      </c>
      <c r="E3102" t="s">
        <v>1680</v>
      </c>
      <c r="F3102" s="2">
        <v>250000</v>
      </c>
      <c r="G3102">
        <v>272</v>
      </c>
      <c r="H3102">
        <v>-16</v>
      </c>
      <c r="I3102" t="s">
        <v>215</v>
      </c>
      <c r="J3102" s="2" t="s">
        <v>150</v>
      </c>
      <c r="K3102" s="2">
        <v>50000</v>
      </c>
      <c r="L3102" s="2">
        <v>446</v>
      </c>
      <c r="M3102" t="s">
        <v>1666</v>
      </c>
      <c r="N3102" t="s">
        <v>6107</v>
      </c>
      <c r="O3102" t="s">
        <v>2543</v>
      </c>
      <c r="P3102" t="s">
        <v>5863</v>
      </c>
      <c r="Q3102">
        <v>72</v>
      </c>
      <c r="R3102">
        <v>6573</v>
      </c>
      <c r="S3102" t="str">
        <f>_xlfn.CONCAT(D3102,E3102)</f>
        <v>24711Westchester Classic</v>
      </c>
      <c r="T3102">
        <f>A3102</f>
        <v>2349</v>
      </c>
      <c r="U3102">
        <f>VLOOKUP(T3102,Sheet2!V:V,1,FALSE)</f>
        <v>2349</v>
      </c>
      <c r="V3102">
        <f>VLOOKUP(B3102,Sheet2!W:W,1,FALSE)</f>
        <v>2082</v>
      </c>
    </row>
    <row r="3103" spans="1:22" x14ac:dyDescent="0.2">
      <c r="A3103">
        <v>1950</v>
      </c>
      <c r="B3103">
        <v>1687</v>
      </c>
      <c r="C3103">
        <v>31</v>
      </c>
      <c r="D3103" s="1">
        <v>24704</v>
      </c>
      <c r="E3103" t="s">
        <v>1435</v>
      </c>
      <c r="F3103" s="2">
        <v>100000</v>
      </c>
      <c r="G3103">
        <v>272</v>
      </c>
      <c r="H3103">
        <v>-12</v>
      </c>
      <c r="I3103" t="s">
        <v>1436</v>
      </c>
      <c r="J3103" s="2" t="s">
        <v>150</v>
      </c>
      <c r="K3103" s="2">
        <v>20000</v>
      </c>
      <c r="L3103" s="2">
        <v>454</v>
      </c>
      <c r="M3103" t="s">
        <v>1428</v>
      </c>
      <c r="N3103" t="s">
        <v>6092</v>
      </c>
      <c r="O3103" t="s">
        <v>6125</v>
      </c>
      <c r="P3103" t="s">
        <v>5863</v>
      </c>
      <c r="Q3103">
        <v>71</v>
      </c>
      <c r="R3103">
        <v>6568</v>
      </c>
      <c r="S3103" t="str">
        <f>_xlfn.CONCAT(D3103,E3103)</f>
        <v>24704Greater Hartford Open Invitational</v>
      </c>
      <c r="T3103">
        <f>A3103</f>
        <v>1950</v>
      </c>
      <c r="U3103">
        <f>VLOOKUP(T3103,Sheet2!V:V,1,FALSE)</f>
        <v>1950</v>
      </c>
      <c r="V3103">
        <f>VLOOKUP(B3103,Sheet2!W:W,1,FALSE)</f>
        <v>1687</v>
      </c>
    </row>
    <row r="3104" spans="1:22" x14ac:dyDescent="0.2">
      <c r="A3104">
        <v>3762</v>
      </c>
      <c r="B3104">
        <v>3214</v>
      </c>
      <c r="C3104">
        <v>86</v>
      </c>
      <c r="D3104" s="1">
        <v>24697</v>
      </c>
      <c r="E3104" t="s">
        <v>2273</v>
      </c>
      <c r="F3104" s="2" t="s">
        <v>150</v>
      </c>
      <c r="G3104">
        <v>276</v>
      </c>
      <c r="H3104">
        <v>-4</v>
      </c>
      <c r="I3104" t="s">
        <v>121</v>
      </c>
      <c r="J3104" s="12" t="s">
        <v>150</v>
      </c>
      <c r="K3104" s="2" t="s">
        <v>150</v>
      </c>
      <c r="L3104" s="2">
        <v>115</v>
      </c>
      <c r="M3104" t="s">
        <v>5846</v>
      </c>
      <c r="N3104" t="s">
        <v>2614</v>
      </c>
      <c r="O3104" t="s">
        <v>2615</v>
      </c>
      <c r="P3104" t="s">
        <v>5863</v>
      </c>
      <c r="Q3104">
        <v>70</v>
      </c>
      <c r="R3104">
        <v>7165</v>
      </c>
      <c r="S3104" t="str">
        <f>_xlfn.CONCAT(D3104,E3104)</f>
        <v>24697American Golf Classic</v>
      </c>
      <c r="T3104">
        <f>A3104</f>
        <v>3762</v>
      </c>
      <c r="U3104">
        <f>VLOOKUP(T3104,Sheet2!V:V,1,FALSE)</f>
        <v>3762</v>
      </c>
      <c r="V3104">
        <f>VLOOKUP(B3104,Sheet2!W:W,1,FALSE)</f>
        <v>3214</v>
      </c>
    </row>
    <row r="3105" spans="1:22" x14ac:dyDescent="0.2">
      <c r="A3105">
        <v>2405</v>
      </c>
      <c r="B3105">
        <v>2138</v>
      </c>
      <c r="C3105">
        <v>41</v>
      </c>
      <c r="D3105" s="1">
        <v>24690</v>
      </c>
      <c r="E3105" t="s">
        <v>1703</v>
      </c>
      <c r="F3105" s="2">
        <v>102400</v>
      </c>
      <c r="G3105">
        <v>274</v>
      </c>
      <c r="H3105">
        <v>-10</v>
      </c>
      <c r="I3105" t="s">
        <v>215</v>
      </c>
      <c r="J3105" s="2" t="s">
        <v>150</v>
      </c>
      <c r="K3105" s="2">
        <v>20000</v>
      </c>
      <c r="L3105" s="2">
        <v>24</v>
      </c>
      <c r="M3105" t="s">
        <v>1710</v>
      </c>
      <c r="N3105" t="s">
        <v>5907</v>
      </c>
      <c r="O3105" t="s">
        <v>5908</v>
      </c>
      <c r="P3105" t="s">
        <v>5863</v>
      </c>
      <c r="Q3105">
        <v>71</v>
      </c>
      <c r="R3105">
        <v>6923</v>
      </c>
      <c r="S3105" t="str">
        <f>_xlfn.CONCAT(D3105,E3105)</f>
        <v>24690Western Open</v>
      </c>
      <c r="T3105">
        <f>A3105</f>
        <v>2405</v>
      </c>
      <c r="U3105">
        <f>VLOOKUP(T3105,Sheet2!V:V,1,FALSE)</f>
        <v>2405</v>
      </c>
      <c r="V3105">
        <f>VLOOKUP(B3105,Sheet2!W:W,1,FALSE)</f>
        <v>2138</v>
      </c>
    </row>
    <row r="3106" spans="1:22" x14ac:dyDescent="0.2">
      <c r="A3106">
        <v>3929</v>
      </c>
      <c r="B3106">
        <v>3381</v>
      </c>
      <c r="C3106">
        <v>128</v>
      </c>
      <c r="D3106" s="1">
        <v>24683</v>
      </c>
      <c r="E3106" t="s">
        <v>2357</v>
      </c>
      <c r="F3106" s="12" t="s">
        <v>150</v>
      </c>
      <c r="G3106">
        <v>286</v>
      </c>
      <c r="H3106">
        <v>-2</v>
      </c>
      <c r="I3106" t="s">
        <v>762</v>
      </c>
      <c r="J3106" s="12" t="s">
        <v>150</v>
      </c>
      <c r="K3106" s="12" t="s">
        <v>150</v>
      </c>
      <c r="L3106" s="2">
        <v>145</v>
      </c>
      <c r="M3106" s="2" t="s">
        <v>1007</v>
      </c>
      <c r="N3106" t="s">
        <v>5943</v>
      </c>
      <c r="O3106" t="s">
        <v>5941</v>
      </c>
      <c r="P3106" t="s">
        <v>5863</v>
      </c>
      <c r="Q3106">
        <v>72</v>
      </c>
      <c r="R3106" t="s">
        <v>150</v>
      </c>
      <c r="S3106" t="str">
        <f>_xlfn.CONCAT(D3106,E3106)</f>
        <v>24683Minnesota Golf Classic</v>
      </c>
      <c r="T3106">
        <f>A3106</f>
        <v>3929</v>
      </c>
      <c r="U3106">
        <f>VLOOKUP(T3106,Sheet2!V:V,1,FALSE)</f>
        <v>3929</v>
      </c>
      <c r="V3106">
        <f>VLOOKUP(B3106,Sheet2!W:W,1,FALSE)</f>
        <v>3381</v>
      </c>
    </row>
    <row r="3107" spans="1:22" x14ac:dyDescent="0.2">
      <c r="A3107">
        <v>1503</v>
      </c>
      <c r="B3107">
        <v>1240</v>
      </c>
      <c r="C3107">
        <v>26</v>
      </c>
      <c r="D3107" s="1">
        <v>24676</v>
      </c>
      <c r="E3107" t="s">
        <v>978</v>
      </c>
      <c r="F3107" s="2">
        <v>149100</v>
      </c>
      <c r="G3107">
        <v>281</v>
      </c>
      <c r="H3107">
        <v>-7</v>
      </c>
      <c r="I3107" t="s">
        <v>765</v>
      </c>
      <c r="J3107" t="s">
        <v>18</v>
      </c>
      <c r="K3107" s="2">
        <v>25000</v>
      </c>
      <c r="L3107" s="2">
        <v>478</v>
      </c>
      <c r="M3107" t="s">
        <v>1064</v>
      </c>
      <c r="N3107" t="s">
        <v>6080</v>
      </c>
      <c r="O3107" t="s">
        <v>2598</v>
      </c>
      <c r="P3107" t="s">
        <v>5863</v>
      </c>
      <c r="Q3107">
        <v>72</v>
      </c>
      <c r="R3107">
        <v>7436</v>
      </c>
      <c r="S3107" t="str">
        <f>_xlfn.CONCAT(D3107,E3107)</f>
        <v>24676PGA Championship</v>
      </c>
      <c r="T3107">
        <f>A3107</f>
        <v>1503</v>
      </c>
      <c r="U3107">
        <f>VLOOKUP(T3107,Sheet2!V:V,1,FALSE)</f>
        <v>1503</v>
      </c>
      <c r="V3107">
        <f>VLOOKUP(B3107,Sheet2!W:W,1,FALSE)</f>
        <v>1240</v>
      </c>
    </row>
    <row r="3108" spans="1:22" x14ac:dyDescent="0.2">
      <c r="A3108">
        <v>2083</v>
      </c>
      <c r="B3108">
        <v>1820</v>
      </c>
      <c r="C3108">
        <v>36</v>
      </c>
      <c r="D3108" s="1">
        <v>24668</v>
      </c>
      <c r="E3108" t="s">
        <v>1493</v>
      </c>
      <c r="F3108" s="2" t="s">
        <v>150</v>
      </c>
      <c r="G3108">
        <v>278</v>
      </c>
      <c r="H3108">
        <v>-10</v>
      </c>
      <c r="I3108" t="s">
        <v>119</v>
      </c>
      <c r="J3108" s="2" t="s">
        <v>150</v>
      </c>
      <c r="K3108" s="2">
        <v>5880</v>
      </c>
      <c r="L3108" s="2">
        <v>316</v>
      </c>
      <c r="M3108" t="s">
        <v>1502</v>
      </c>
      <c r="N3108" t="s">
        <v>6200</v>
      </c>
      <c r="O3108" s="2" t="s">
        <v>150</v>
      </c>
      <c r="P3108" t="s">
        <v>1919</v>
      </c>
      <c r="Q3108">
        <v>72</v>
      </c>
      <c r="R3108">
        <v>6995</v>
      </c>
      <c r="S3108" t="str">
        <f>_xlfn.CONCAT(D3108,E3108)</f>
        <v>24668The Open Championship</v>
      </c>
      <c r="T3108">
        <f>A3108</f>
        <v>2083</v>
      </c>
      <c r="U3108">
        <f>VLOOKUP(T3108,Sheet2!V:V,1,FALSE)</f>
        <v>2083</v>
      </c>
      <c r="V3108">
        <f>VLOOKUP(B3108,Sheet2!W:W,1,FALSE)</f>
        <v>1820</v>
      </c>
    </row>
    <row r="3109" spans="1:22" ht="17" x14ac:dyDescent="0.2">
      <c r="A3109">
        <v>3740</v>
      </c>
      <c r="B3109">
        <v>3192</v>
      </c>
      <c r="C3109">
        <v>82</v>
      </c>
      <c r="D3109" s="1">
        <v>24662</v>
      </c>
      <c r="E3109" t="s">
        <v>2373</v>
      </c>
      <c r="F3109" s="2" t="s">
        <v>150</v>
      </c>
      <c r="G3109" s="14">
        <v>279</v>
      </c>
      <c r="H3109">
        <v>-9</v>
      </c>
      <c r="I3109" t="s">
        <v>120</v>
      </c>
      <c r="J3109" s="12" t="s">
        <v>150</v>
      </c>
      <c r="K3109" s="2" t="s">
        <v>150</v>
      </c>
      <c r="L3109" s="2">
        <v>361</v>
      </c>
      <c r="M3109" t="s">
        <v>5834</v>
      </c>
      <c r="N3109" t="s">
        <v>5835</v>
      </c>
      <c r="O3109" t="s">
        <v>5836</v>
      </c>
      <c r="P3109" t="s">
        <v>5863</v>
      </c>
      <c r="Q3109">
        <v>72</v>
      </c>
      <c r="R3109" t="s">
        <v>150</v>
      </c>
      <c r="S3109" t="str">
        <f>_xlfn.CONCAT(D3109,E3109)</f>
        <v>24662500 Festival Open Invitation</v>
      </c>
      <c r="T3109">
        <f>A3109</f>
        <v>3740</v>
      </c>
      <c r="U3109">
        <f>VLOOKUP(T3109,Sheet2!V:V,1,FALSE)</f>
        <v>3740</v>
      </c>
      <c r="V3109">
        <f>VLOOKUP(B3109,Sheet2!W:W,1,FALSE)</f>
        <v>3192</v>
      </c>
    </row>
    <row r="3110" spans="1:22" x14ac:dyDescent="0.2">
      <c r="A3110">
        <v>1727</v>
      </c>
      <c r="B3110">
        <v>1464</v>
      </c>
      <c r="C3110">
        <v>29</v>
      </c>
      <c r="D3110" s="1">
        <v>24655</v>
      </c>
      <c r="E3110" t="s">
        <v>1233</v>
      </c>
      <c r="F3110" s="2">
        <v>176412</v>
      </c>
      <c r="G3110">
        <v>279</v>
      </c>
      <c r="H3110">
        <v>-5</v>
      </c>
      <c r="I3110" t="s">
        <v>513</v>
      </c>
      <c r="J3110" t="s">
        <v>18</v>
      </c>
      <c r="K3110" s="2">
        <v>27840</v>
      </c>
      <c r="L3110" s="2">
        <v>223</v>
      </c>
      <c r="M3110" t="s">
        <v>1252</v>
      </c>
      <c r="N3110" t="s">
        <v>6006</v>
      </c>
      <c r="O3110" t="s">
        <v>150</v>
      </c>
      <c r="P3110" t="s">
        <v>2002</v>
      </c>
      <c r="Q3110">
        <v>71</v>
      </c>
      <c r="R3110">
        <v>6600</v>
      </c>
      <c r="S3110" t="str">
        <f>_xlfn.CONCAT(D3110,E3110)</f>
        <v>24655Canadian Open</v>
      </c>
      <c r="T3110">
        <f>A3110</f>
        <v>1727</v>
      </c>
      <c r="U3110">
        <f>VLOOKUP(T3110,Sheet2!V:V,1,FALSE)</f>
        <v>1727</v>
      </c>
      <c r="V3110">
        <f>VLOOKUP(B3110,Sheet2!W:W,1,FALSE)</f>
        <v>1464</v>
      </c>
    </row>
    <row r="3111" spans="1:22" x14ac:dyDescent="0.2">
      <c r="A3111">
        <v>3825</v>
      </c>
      <c r="B3111">
        <v>3277</v>
      </c>
      <c r="C3111">
        <v>95</v>
      </c>
      <c r="D3111" s="1">
        <v>24648</v>
      </c>
      <c r="E3111" t="s">
        <v>2355</v>
      </c>
      <c r="F3111" s="2" t="s">
        <v>150</v>
      </c>
      <c r="G3111" s="2">
        <v>268</v>
      </c>
      <c r="H3111" s="2">
        <v>-16</v>
      </c>
      <c r="I3111" t="s">
        <v>1195</v>
      </c>
      <c r="J3111" s="2" t="s">
        <v>150</v>
      </c>
      <c r="K3111" s="2" t="s">
        <v>150</v>
      </c>
      <c r="L3111" s="2">
        <v>469</v>
      </c>
      <c r="M3111" t="s">
        <v>6211</v>
      </c>
      <c r="N3111" t="s">
        <v>6212</v>
      </c>
      <c r="O3111" t="s">
        <v>2615</v>
      </c>
      <c r="P3111" t="s">
        <v>5863</v>
      </c>
      <c r="Q3111">
        <v>71</v>
      </c>
      <c r="R3111" t="s">
        <v>150</v>
      </c>
      <c r="S3111" t="str">
        <f>_xlfn.CONCAT(D3111,E3111)</f>
        <v>24648Cleveland Open Invitational</v>
      </c>
      <c r="T3111">
        <f>A3111</f>
        <v>3825</v>
      </c>
      <c r="U3111">
        <f>VLOOKUP(T3111,Sheet2!V:V,1,FALSE)</f>
        <v>3825</v>
      </c>
      <c r="V3111">
        <f>VLOOKUP(B3111,Sheet2!W:W,1,FALSE)</f>
        <v>3277</v>
      </c>
    </row>
    <row r="3112" spans="1:22" x14ac:dyDescent="0.2">
      <c r="A3112">
        <v>1828</v>
      </c>
      <c r="B3112">
        <v>1565</v>
      </c>
      <c r="C3112">
        <v>30</v>
      </c>
      <c r="D3112" s="1">
        <v>24641</v>
      </c>
      <c r="E3112" t="s">
        <v>1305</v>
      </c>
      <c r="F3112" s="2">
        <v>140200</v>
      </c>
      <c r="G3112">
        <v>275</v>
      </c>
      <c r="H3112">
        <v>-5</v>
      </c>
      <c r="I3112" t="s">
        <v>215</v>
      </c>
      <c r="J3112" s="2" t="s">
        <v>150</v>
      </c>
      <c r="K3112" s="2">
        <v>30000</v>
      </c>
      <c r="L3112" s="2">
        <v>16</v>
      </c>
      <c r="M3112" t="s">
        <v>992</v>
      </c>
      <c r="N3112" t="s">
        <v>6063</v>
      </c>
      <c r="O3112" t="s">
        <v>5941</v>
      </c>
      <c r="P3112" t="s">
        <v>5863</v>
      </c>
      <c r="Q3112">
        <v>70</v>
      </c>
      <c r="R3112">
        <v>7065</v>
      </c>
      <c r="S3112" t="str">
        <f>_xlfn.CONCAT(D3112,E3112)</f>
        <v>24641U.S. Open Championship</v>
      </c>
      <c r="T3112">
        <f>A3112</f>
        <v>1828</v>
      </c>
      <c r="U3112">
        <f>VLOOKUP(T3112,Sheet2!V:V,1,FALSE)</f>
        <v>1828</v>
      </c>
      <c r="V3112">
        <f>VLOOKUP(B3112,Sheet2!W:W,1,FALSE)</f>
        <v>1565</v>
      </c>
    </row>
    <row r="3113" spans="1:22" x14ac:dyDescent="0.2">
      <c r="A3113">
        <v>3200</v>
      </c>
      <c r="B3113">
        <v>2673</v>
      </c>
      <c r="C3113">
        <v>61</v>
      </c>
      <c r="D3113" s="1">
        <v>24634</v>
      </c>
      <c r="E3113" t="s">
        <v>2356</v>
      </c>
      <c r="F3113" s="2" t="s">
        <v>150</v>
      </c>
      <c r="G3113">
        <v>283</v>
      </c>
      <c r="H3113">
        <v>-5</v>
      </c>
      <c r="I3113" t="s">
        <v>457</v>
      </c>
      <c r="J3113" s="12" t="s">
        <v>150</v>
      </c>
      <c r="K3113" t="s">
        <v>150</v>
      </c>
      <c r="L3113" s="2">
        <v>443</v>
      </c>
      <c r="M3113" t="s">
        <v>2553</v>
      </c>
      <c r="N3113" t="s">
        <v>2554</v>
      </c>
      <c r="O3113" t="s">
        <v>2555</v>
      </c>
      <c r="P3113" t="s">
        <v>5863</v>
      </c>
      <c r="Q3113">
        <v>72</v>
      </c>
      <c r="R3113" s="2">
        <v>7014</v>
      </c>
      <c r="S3113" t="str">
        <f>_xlfn.CONCAT(D3113,E3113)</f>
        <v>24634Buick Open Invitational</v>
      </c>
      <c r="T3113">
        <f>A3113</f>
        <v>3200</v>
      </c>
      <c r="U3113">
        <f>VLOOKUP(T3113,Sheet2!V:V,1,FALSE)</f>
        <v>3200</v>
      </c>
      <c r="V3113">
        <f>VLOOKUP(B3113,Sheet2!W:W,1,FALSE)</f>
        <v>2673</v>
      </c>
    </row>
    <row r="3114" spans="1:22" x14ac:dyDescent="0.2">
      <c r="A3114">
        <v>2969</v>
      </c>
      <c r="B3114">
        <v>2502</v>
      </c>
      <c r="C3114">
        <v>55</v>
      </c>
      <c r="D3114" s="1">
        <v>24627</v>
      </c>
      <c r="E3114" t="s">
        <v>2501</v>
      </c>
      <c r="F3114" s="2" t="s">
        <v>150</v>
      </c>
      <c r="G3114">
        <v>272</v>
      </c>
      <c r="H3114">
        <v>-8</v>
      </c>
      <c r="I3114" t="s">
        <v>110</v>
      </c>
      <c r="J3114" s="12" t="s">
        <v>150</v>
      </c>
      <c r="K3114" s="2" t="s">
        <v>150</v>
      </c>
      <c r="L3114" s="2">
        <v>68</v>
      </c>
      <c r="M3114" t="s">
        <v>2504</v>
      </c>
      <c r="N3114" t="s">
        <v>2502</v>
      </c>
      <c r="O3114" t="s">
        <v>2503</v>
      </c>
      <c r="P3114" t="s">
        <v>5863</v>
      </c>
      <c r="Q3114">
        <v>70</v>
      </c>
      <c r="R3114" s="2">
        <v>6466</v>
      </c>
      <c r="S3114" t="str">
        <f>_xlfn.CONCAT(D3114,E3114)</f>
        <v>24627Memphis Invitational Open</v>
      </c>
      <c r="T3114">
        <f>A3114</f>
        <v>2969</v>
      </c>
      <c r="U3114">
        <f>VLOOKUP(T3114,Sheet2!V:V,1,FALSE)</f>
        <v>2969</v>
      </c>
      <c r="V3114">
        <f>VLOOKUP(B3114,Sheet2!W:W,1,FALSE)</f>
        <v>2502</v>
      </c>
    </row>
    <row r="3115" spans="1:22" x14ac:dyDescent="0.2">
      <c r="A3115">
        <v>3959</v>
      </c>
      <c r="B3115">
        <v>3410</v>
      </c>
      <c r="C3115">
        <v>135</v>
      </c>
      <c r="D3115" s="1">
        <v>24620</v>
      </c>
      <c r="E3115" t="s">
        <v>2383</v>
      </c>
      <c r="F3115" t="s">
        <v>150</v>
      </c>
      <c r="G3115">
        <v>278</v>
      </c>
      <c r="H3115">
        <v>-10</v>
      </c>
      <c r="I3115" t="s">
        <v>449</v>
      </c>
      <c r="J3115" t="s">
        <v>18</v>
      </c>
      <c r="K3115" t="s">
        <v>150</v>
      </c>
      <c r="L3115" s="2">
        <v>295</v>
      </c>
      <c r="M3115" s="2" t="s">
        <v>5962</v>
      </c>
      <c r="N3115" t="s">
        <v>5960</v>
      </c>
      <c r="O3115" t="s">
        <v>5961</v>
      </c>
      <c r="P3115" t="s">
        <v>5863</v>
      </c>
      <c r="Q3115">
        <v>72</v>
      </c>
      <c r="R3115" t="s">
        <v>150</v>
      </c>
      <c r="S3115" t="str">
        <f>_xlfn.CONCAT(D3115,E3115)</f>
        <v>24620Oklahoma City Open Invitational</v>
      </c>
      <c r="T3115">
        <f>A3115</f>
        <v>3959</v>
      </c>
      <c r="U3115">
        <f>VLOOKUP(T3115,Sheet2!V:V,1,FALSE)</f>
        <v>3959</v>
      </c>
      <c r="V3115">
        <f>VLOOKUP(B3115,Sheet2!W:W,1,FALSE)</f>
        <v>3410</v>
      </c>
    </row>
    <row r="3116" spans="1:22" x14ac:dyDescent="0.2">
      <c r="A3116">
        <v>1606</v>
      </c>
      <c r="B3116">
        <v>1343</v>
      </c>
      <c r="C3116">
        <v>27</v>
      </c>
      <c r="D3116" s="1">
        <v>24613</v>
      </c>
      <c r="E3116" t="s">
        <v>1185</v>
      </c>
      <c r="F3116" s="2">
        <v>115000</v>
      </c>
      <c r="G3116">
        <v>278</v>
      </c>
      <c r="H3116">
        <v>-2</v>
      </c>
      <c r="I3116" t="s">
        <v>510</v>
      </c>
      <c r="J3116" s="12" t="s">
        <v>150</v>
      </c>
      <c r="K3116" s="2">
        <v>23000</v>
      </c>
      <c r="L3116" s="2">
        <v>67</v>
      </c>
      <c r="M3116" t="s">
        <v>1173</v>
      </c>
      <c r="N3116" t="s">
        <v>6048</v>
      </c>
      <c r="O3116" t="s">
        <v>2644</v>
      </c>
      <c r="P3116" t="s">
        <v>5863</v>
      </c>
      <c r="Q3116">
        <v>70</v>
      </c>
      <c r="R3116">
        <v>7021</v>
      </c>
      <c r="S3116" t="str">
        <f>_xlfn.CONCAT(D3116,E3116)</f>
        <v>24613Colonial National Invitation</v>
      </c>
      <c r="T3116">
        <f>A3116</f>
        <v>1606</v>
      </c>
      <c r="U3116">
        <f>VLOOKUP(T3116,Sheet2!V:V,1,FALSE)</f>
        <v>1606</v>
      </c>
      <c r="V3116">
        <f>VLOOKUP(B3116,Sheet2!W:W,1,FALSE)</f>
        <v>1343</v>
      </c>
    </row>
    <row r="3117" spans="1:22" x14ac:dyDescent="0.2">
      <c r="A3117">
        <v>1325</v>
      </c>
      <c r="B3117">
        <v>1076</v>
      </c>
      <c r="C3117">
        <v>22</v>
      </c>
      <c r="D3117" s="1">
        <v>24606</v>
      </c>
      <c r="E3117" t="s">
        <v>894</v>
      </c>
      <c r="F3117" s="2">
        <v>100000</v>
      </c>
      <c r="G3117">
        <v>277</v>
      </c>
      <c r="H3117">
        <v>-11</v>
      </c>
      <c r="I3117" t="s">
        <v>456</v>
      </c>
      <c r="J3117" s="12" t="s">
        <v>150</v>
      </c>
      <c r="K3117" s="2">
        <v>20000</v>
      </c>
      <c r="L3117" s="2">
        <v>188</v>
      </c>
      <c r="M3117" t="s">
        <v>886</v>
      </c>
      <c r="N3117" t="s">
        <v>6056</v>
      </c>
      <c r="O3117" t="s">
        <v>5859</v>
      </c>
      <c r="P3117" t="s">
        <v>5863</v>
      </c>
      <c r="Q3117">
        <v>72</v>
      </c>
      <c r="R3117">
        <v>7080</v>
      </c>
      <c r="S3117" t="str">
        <f>_xlfn.CONCAT(D3117,E3117)</f>
        <v>24606Greater New Orleans Open Invitational</v>
      </c>
      <c r="T3117">
        <f>A3117</f>
        <v>1325</v>
      </c>
      <c r="U3117">
        <f>VLOOKUP(T3117,Sheet2!V:V,1,FALSE)</f>
        <v>1325</v>
      </c>
      <c r="V3117">
        <f>VLOOKUP(B3117,Sheet2!W:W,1,FALSE)</f>
        <v>1076</v>
      </c>
    </row>
    <row r="3118" spans="1:22" x14ac:dyDescent="0.2">
      <c r="A3118">
        <v>81</v>
      </c>
      <c r="B3118">
        <v>81</v>
      </c>
      <c r="C3118">
        <v>4</v>
      </c>
      <c r="D3118" s="1">
        <v>24599</v>
      </c>
      <c r="E3118" t="s">
        <v>115</v>
      </c>
      <c r="F3118" s="2">
        <v>115000</v>
      </c>
      <c r="G3118">
        <v>274</v>
      </c>
      <c r="H3118">
        <v>-10</v>
      </c>
      <c r="I3118" t="s">
        <v>120</v>
      </c>
      <c r="J3118" s="12" t="s">
        <v>150</v>
      </c>
      <c r="K3118" s="2">
        <v>23000</v>
      </c>
      <c r="L3118" s="2">
        <v>56</v>
      </c>
      <c r="M3118" t="s">
        <v>117</v>
      </c>
      <c r="N3118" t="s">
        <v>6025</v>
      </c>
      <c r="O3118" t="s">
        <v>2644</v>
      </c>
      <c r="P3118" t="s">
        <v>5863</v>
      </c>
      <c r="Q3118">
        <v>71</v>
      </c>
      <c r="R3118">
        <v>7166</v>
      </c>
      <c r="S3118" t="str">
        <f>_xlfn.CONCAT(D3118,E3118)</f>
        <v>24599Houston Champions International</v>
      </c>
      <c r="T3118">
        <f>A3118</f>
        <v>81</v>
      </c>
      <c r="U3118">
        <f>VLOOKUP(T3118,Sheet2!V:V,1,FALSE)</f>
        <v>81</v>
      </c>
      <c r="V3118">
        <f>VLOOKUP(B3118,Sheet2!W:W,1,FALSE)</f>
        <v>81</v>
      </c>
    </row>
    <row r="3119" spans="1:22" x14ac:dyDescent="0.2">
      <c r="A3119">
        <v>1086</v>
      </c>
      <c r="B3119">
        <v>839</v>
      </c>
      <c r="C3119">
        <v>19</v>
      </c>
      <c r="D3119" s="1">
        <v>24592</v>
      </c>
      <c r="E3119" t="s">
        <v>771</v>
      </c>
      <c r="F3119" s="2">
        <v>100000</v>
      </c>
      <c r="G3119">
        <v>277</v>
      </c>
      <c r="H3119">
        <v>-7</v>
      </c>
      <c r="I3119" t="s">
        <v>773</v>
      </c>
      <c r="J3119" s="2" t="s">
        <v>150</v>
      </c>
      <c r="K3119" s="2">
        <v>20000</v>
      </c>
      <c r="L3119" s="2">
        <v>265</v>
      </c>
      <c r="M3119" t="s">
        <v>770</v>
      </c>
      <c r="N3119" t="s">
        <v>6052</v>
      </c>
      <c r="O3119" t="s">
        <v>2644</v>
      </c>
      <c r="P3119" t="s">
        <v>5863</v>
      </c>
      <c r="Q3119">
        <v>71</v>
      </c>
      <c r="R3119">
        <v>7183</v>
      </c>
      <c r="S3119" t="str">
        <f>_xlfn.CONCAT(D3119,E3119)</f>
        <v>24592Texas Open Invitational</v>
      </c>
      <c r="T3119">
        <f>A3119</f>
        <v>1086</v>
      </c>
      <c r="U3119">
        <f>VLOOKUP(T3119,Sheet2!V:V,1,FALSE)</f>
        <v>1086</v>
      </c>
      <c r="V3119">
        <f>VLOOKUP(B3119,Sheet2!W:W,1,FALSE)</f>
        <v>839</v>
      </c>
    </row>
    <row r="3120" spans="1:22" x14ac:dyDescent="0.2">
      <c r="A3120">
        <v>1435</v>
      </c>
      <c r="B3120">
        <v>1172</v>
      </c>
      <c r="C3120">
        <v>25</v>
      </c>
      <c r="D3120" s="1">
        <v>24585</v>
      </c>
      <c r="E3120" t="s">
        <v>962</v>
      </c>
      <c r="F3120" s="2">
        <v>100000</v>
      </c>
      <c r="G3120">
        <v>274</v>
      </c>
      <c r="H3120">
        <v>-10</v>
      </c>
      <c r="I3120" t="s">
        <v>963</v>
      </c>
      <c r="J3120" s="2" t="s">
        <v>150</v>
      </c>
      <c r="K3120" s="2">
        <v>20000</v>
      </c>
      <c r="L3120" s="2">
        <v>247</v>
      </c>
      <c r="M3120" t="s">
        <v>964</v>
      </c>
      <c r="N3120" t="s">
        <v>6057</v>
      </c>
      <c r="O3120" t="s">
        <v>2644</v>
      </c>
      <c r="P3120" t="s">
        <v>5863</v>
      </c>
      <c r="Q3120">
        <v>71</v>
      </c>
      <c r="R3120">
        <v>6836</v>
      </c>
      <c r="S3120" t="str">
        <f>_xlfn.CONCAT(D3120,E3120)</f>
        <v>24585Dallas Open Invitational</v>
      </c>
      <c r="T3120">
        <f>A3120</f>
        <v>1435</v>
      </c>
      <c r="U3120">
        <f>VLOOKUP(T3120,Sheet2!V:V,1,FALSE)</f>
        <v>1435</v>
      </c>
      <c r="V3120">
        <f>VLOOKUP(B3120,Sheet2!W:W,1,FALSE)</f>
        <v>1172</v>
      </c>
    </row>
    <row r="3121" spans="1:22" x14ac:dyDescent="0.2">
      <c r="A3121">
        <v>3778</v>
      </c>
      <c r="B3121">
        <v>3230</v>
      </c>
      <c r="C3121">
        <v>88</v>
      </c>
      <c r="D3121" s="1">
        <v>24578</v>
      </c>
      <c r="E3121" t="s">
        <v>2332</v>
      </c>
      <c r="F3121" s="2" t="s">
        <v>150</v>
      </c>
      <c r="G3121">
        <v>278</v>
      </c>
      <c r="H3121">
        <v>-10</v>
      </c>
      <c r="I3121" t="s">
        <v>2382</v>
      </c>
      <c r="J3121" t="s">
        <v>18</v>
      </c>
      <c r="K3121" s="2" t="s">
        <v>150</v>
      </c>
      <c r="L3121" s="2">
        <v>46</v>
      </c>
      <c r="M3121" t="s">
        <v>5850</v>
      </c>
      <c r="N3121" t="s">
        <v>5851</v>
      </c>
      <c r="O3121" t="s">
        <v>2591</v>
      </c>
      <c r="P3121" t="s">
        <v>5863</v>
      </c>
      <c r="Q3121">
        <v>72</v>
      </c>
      <c r="R3121" t="s">
        <v>150</v>
      </c>
      <c r="S3121" t="str">
        <f>_xlfn.CONCAT(D3121,E3121)</f>
        <v>24578Azalea Open Invitational</v>
      </c>
      <c r="T3121">
        <f>A3121</f>
        <v>3778</v>
      </c>
      <c r="U3121">
        <f>VLOOKUP(T3121,Sheet2!V:V,1,FALSE)</f>
        <v>3778</v>
      </c>
      <c r="V3121">
        <f>VLOOKUP(B3121,Sheet2!W:W,1,FALSE)</f>
        <v>3230</v>
      </c>
    </row>
    <row r="3122" spans="1:22" x14ac:dyDescent="0.2">
      <c r="A3122">
        <v>179</v>
      </c>
      <c r="B3122">
        <v>171</v>
      </c>
      <c r="C3122">
        <v>6</v>
      </c>
      <c r="D3122" s="1">
        <v>24578</v>
      </c>
      <c r="E3122" t="s">
        <v>213</v>
      </c>
      <c r="F3122" s="2">
        <v>100000</v>
      </c>
      <c r="G3122">
        <v>278</v>
      </c>
      <c r="H3122">
        <v>-6</v>
      </c>
      <c r="I3122" t="s">
        <v>120</v>
      </c>
      <c r="J3122" s="12" t="s">
        <v>150</v>
      </c>
      <c r="K3122" s="2">
        <v>20000</v>
      </c>
      <c r="L3122" s="2">
        <v>192</v>
      </c>
      <c r="M3122" t="s">
        <v>217</v>
      </c>
      <c r="N3122" t="s">
        <v>1819</v>
      </c>
      <c r="O3122" t="s">
        <v>5976</v>
      </c>
      <c r="P3122" t="s">
        <v>5863</v>
      </c>
      <c r="Q3122">
        <v>71</v>
      </c>
      <c r="R3122">
        <v>6725</v>
      </c>
      <c r="S3122" t="str">
        <f>_xlfn.CONCAT(D3122,E3122)</f>
        <v>24578Tournament of Champions</v>
      </c>
      <c r="T3122">
        <f>A3122</f>
        <v>179</v>
      </c>
      <c r="U3122">
        <f>VLOOKUP(T3122,Sheet2!V:V,1,FALSE)</f>
        <v>179</v>
      </c>
      <c r="V3122">
        <f>VLOOKUP(B3122,Sheet2!W:W,1,FALSE)</f>
        <v>171</v>
      </c>
    </row>
    <row r="3123" spans="1:22" x14ac:dyDescent="0.2">
      <c r="A3123">
        <v>1184</v>
      </c>
      <c r="B3123">
        <v>935</v>
      </c>
      <c r="C3123">
        <v>20</v>
      </c>
      <c r="D3123" s="1">
        <v>24571</v>
      </c>
      <c r="E3123" t="s">
        <v>797</v>
      </c>
      <c r="F3123" s="2">
        <v>154850</v>
      </c>
      <c r="G3123">
        <v>280</v>
      </c>
      <c r="H3123">
        <v>-8</v>
      </c>
      <c r="I3123" t="s">
        <v>817</v>
      </c>
      <c r="J3123" s="12" t="s">
        <v>150</v>
      </c>
      <c r="K3123" s="2">
        <v>20000</v>
      </c>
      <c r="L3123" s="2">
        <v>12</v>
      </c>
      <c r="M3123" t="s">
        <v>798</v>
      </c>
      <c r="N3123" t="s">
        <v>6053</v>
      </c>
      <c r="O3123" t="s">
        <v>2522</v>
      </c>
      <c r="P3123" t="s">
        <v>5863</v>
      </c>
      <c r="Q3123">
        <v>72</v>
      </c>
      <c r="R3123">
        <v>6980</v>
      </c>
      <c r="S3123" t="str">
        <f>_xlfn.CONCAT(D3123,E3123)</f>
        <v>24571Masters Tournament</v>
      </c>
      <c r="T3123">
        <f>A3123</f>
        <v>1184</v>
      </c>
      <c r="U3123">
        <f>VLOOKUP(T3123,Sheet2!V:V,1,FALSE)</f>
        <v>1184</v>
      </c>
      <c r="V3123">
        <f>VLOOKUP(B3123,Sheet2!W:W,1,FALSE)</f>
        <v>935</v>
      </c>
    </row>
    <row r="3124" spans="1:22" x14ac:dyDescent="0.2">
      <c r="A3124">
        <v>2262</v>
      </c>
      <c r="B3124">
        <v>1999</v>
      </c>
      <c r="C3124">
        <v>39</v>
      </c>
      <c r="D3124" s="1">
        <v>24564</v>
      </c>
      <c r="E3124" t="s">
        <v>1637</v>
      </c>
      <c r="F3124" s="2">
        <v>125000</v>
      </c>
      <c r="G3124">
        <v>267</v>
      </c>
      <c r="H3124">
        <v>-17</v>
      </c>
      <c r="I3124" t="s">
        <v>399</v>
      </c>
      <c r="J3124" s="2" t="s">
        <v>150</v>
      </c>
      <c r="K3124" s="2">
        <v>25000</v>
      </c>
      <c r="L3124" s="2">
        <v>337</v>
      </c>
      <c r="M3124" t="s">
        <v>1622</v>
      </c>
      <c r="N3124" t="s">
        <v>6102</v>
      </c>
      <c r="O3124" t="s">
        <v>2591</v>
      </c>
      <c r="P3124" t="s">
        <v>5863</v>
      </c>
      <c r="Q3124">
        <v>71</v>
      </c>
      <c r="R3124">
        <v>6680</v>
      </c>
      <c r="S3124" t="str">
        <f>_xlfn.CONCAT(D3124,E3124)</f>
        <v>24564Greater Greensboro Open</v>
      </c>
      <c r="T3124">
        <f>A3124</f>
        <v>2262</v>
      </c>
      <c r="U3124">
        <f>VLOOKUP(T3124,Sheet2!V:V,1,FALSE)</f>
        <v>2262</v>
      </c>
      <c r="V3124">
        <f>VLOOKUP(B3124,Sheet2!W:W,1,FALSE)</f>
        <v>1999</v>
      </c>
    </row>
    <row r="3125" spans="1:22" ht="18" x14ac:dyDescent="0.2">
      <c r="A3125">
        <v>3686</v>
      </c>
      <c r="B3125">
        <v>3138</v>
      </c>
      <c r="C3125">
        <v>77</v>
      </c>
      <c r="D3125" s="1">
        <v>24557</v>
      </c>
      <c r="E3125" t="s">
        <v>2369</v>
      </c>
      <c r="F3125" s="2" t="s">
        <v>150</v>
      </c>
      <c r="G3125" s="2">
        <v>262</v>
      </c>
      <c r="H3125" s="2">
        <v>-26</v>
      </c>
      <c r="I3125" t="s">
        <v>817</v>
      </c>
      <c r="J3125" s="2" t="s">
        <v>150</v>
      </c>
      <c r="K3125" s="2" t="s">
        <v>150</v>
      </c>
      <c r="L3125" s="2">
        <v>473</v>
      </c>
      <c r="M3125" s="16" t="s">
        <v>6219</v>
      </c>
      <c r="N3125" s="2" t="s">
        <v>2629</v>
      </c>
      <c r="O3125" s="2" t="s">
        <v>1904</v>
      </c>
      <c r="P3125" s="2" t="s">
        <v>5863</v>
      </c>
      <c r="Q3125">
        <v>72</v>
      </c>
      <c r="R3125" s="2" t="s">
        <v>150</v>
      </c>
      <c r="S3125" t="str">
        <f>_xlfn.CONCAT(D3125,E3125)</f>
        <v>24557Pensacola Open Invitational</v>
      </c>
      <c r="T3125">
        <f>A3125</f>
        <v>3686</v>
      </c>
      <c r="U3125">
        <f>VLOOKUP(T3125,Sheet2!V:V,1,FALSE)</f>
        <v>3686</v>
      </c>
      <c r="V3125">
        <f>VLOOKUP(B3125,Sheet2!W:W,1,FALSE)</f>
        <v>3138</v>
      </c>
    </row>
    <row r="3126" spans="1:22" x14ac:dyDescent="0.2">
      <c r="A3126">
        <v>3862</v>
      </c>
      <c r="B3126">
        <v>3314</v>
      </c>
      <c r="C3126">
        <v>109</v>
      </c>
      <c r="D3126" s="1">
        <v>24550</v>
      </c>
      <c r="E3126" t="s">
        <v>2381</v>
      </c>
      <c r="F3126" s="12" t="s">
        <v>150</v>
      </c>
      <c r="G3126">
        <v>279</v>
      </c>
      <c r="H3126">
        <v>-9</v>
      </c>
      <c r="I3126" t="s">
        <v>625</v>
      </c>
      <c r="J3126" s="12" t="s">
        <v>150</v>
      </c>
      <c r="K3126" s="12" t="s">
        <v>150</v>
      </c>
      <c r="L3126" s="2">
        <v>165</v>
      </c>
      <c r="M3126" t="s">
        <v>5898</v>
      </c>
      <c r="N3126" t="s">
        <v>5899</v>
      </c>
      <c r="O3126" t="s">
        <v>1904</v>
      </c>
      <c r="P3126" t="s">
        <v>5863</v>
      </c>
      <c r="Q3126">
        <v>72</v>
      </c>
      <c r="R3126" t="s">
        <v>150</v>
      </c>
      <c r="S3126" t="str">
        <f>_xlfn.CONCAT(D3126,E3126)</f>
        <v>24550Jacksonville Open</v>
      </c>
      <c r="T3126">
        <f>A3126</f>
        <v>3862</v>
      </c>
      <c r="U3126">
        <f>VLOOKUP(T3126,Sheet2!V:V,1,FALSE)</f>
        <v>3862</v>
      </c>
      <c r="V3126">
        <f>VLOOKUP(B3126,Sheet2!W:W,1,FALSE)</f>
        <v>3314</v>
      </c>
    </row>
    <row r="3127" spans="1:22" x14ac:dyDescent="0.2">
      <c r="A3127">
        <v>916</v>
      </c>
      <c r="B3127">
        <v>669</v>
      </c>
      <c r="C3127">
        <v>13</v>
      </c>
      <c r="D3127" s="1">
        <v>24543</v>
      </c>
      <c r="E3127" t="s">
        <v>623</v>
      </c>
      <c r="F3127" s="2">
        <v>115000</v>
      </c>
      <c r="G3127">
        <v>274</v>
      </c>
      <c r="H3127">
        <v>-14</v>
      </c>
      <c r="I3127" t="s">
        <v>457</v>
      </c>
      <c r="J3127" s="12" t="s">
        <v>150</v>
      </c>
      <c r="K3127" s="2">
        <v>23000</v>
      </c>
      <c r="L3127" s="2">
        <v>306</v>
      </c>
      <c r="M3127" t="s">
        <v>616</v>
      </c>
      <c r="N3127" t="s">
        <v>6046</v>
      </c>
      <c r="O3127" t="s">
        <v>1904</v>
      </c>
      <c r="P3127" t="s">
        <v>5863</v>
      </c>
      <c r="Q3127">
        <v>72</v>
      </c>
      <c r="R3127">
        <v>7012</v>
      </c>
      <c r="S3127" t="str">
        <f>_xlfn.CONCAT(D3127,E3127)</f>
        <v>24543Florida Citrus Open Invitational</v>
      </c>
      <c r="T3127">
        <f>A3127</f>
        <v>916</v>
      </c>
      <c r="U3127">
        <f>VLOOKUP(T3127,Sheet2!V:V,1,FALSE)</f>
        <v>916</v>
      </c>
      <c r="V3127">
        <f>VLOOKUP(B3127,Sheet2!W:W,1,FALSE)</f>
        <v>669</v>
      </c>
    </row>
    <row r="3128" spans="1:22" x14ac:dyDescent="0.2">
      <c r="A3128">
        <v>3352</v>
      </c>
      <c r="B3128">
        <v>2818</v>
      </c>
      <c r="C3128">
        <v>65</v>
      </c>
      <c r="D3128" s="1">
        <v>24536</v>
      </c>
      <c r="E3128" t="s">
        <v>2584</v>
      </c>
      <c r="F3128" s="2" t="s">
        <v>150</v>
      </c>
      <c r="G3128" s="11">
        <v>275</v>
      </c>
      <c r="H3128">
        <v>-13</v>
      </c>
      <c r="I3128" t="s">
        <v>901</v>
      </c>
      <c r="J3128" s="12" t="s">
        <v>150</v>
      </c>
      <c r="K3128" s="2" t="s">
        <v>150</v>
      </c>
      <c r="L3128" s="2">
        <v>95</v>
      </c>
      <c r="M3128" t="s">
        <v>2585</v>
      </c>
      <c r="N3128" t="s">
        <v>2586</v>
      </c>
      <c r="O3128" t="s">
        <v>1904</v>
      </c>
      <c r="P3128" t="s">
        <v>5863</v>
      </c>
      <c r="Q3128" s="11">
        <v>72</v>
      </c>
      <c r="R3128" s="2">
        <v>6939</v>
      </c>
      <c r="S3128" t="str">
        <f>_xlfn.CONCAT(D3128,E3128)</f>
        <v>24536Doral CC Open Invitational</v>
      </c>
      <c r="T3128">
        <f>A3128</f>
        <v>3352</v>
      </c>
      <c r="U3128">
        <f>VLOOKUP(T3128,Sheet2!V:V,1,FALSE)</f>
        <v>3352</v>
      </c>
      <c r="V3128">
        <f>VLOOKUP(B3128,Sheet2!W:W,1,FALSE)</f>
        <v>2818</v>
      </c>
    </row>
    <row r="3129" spans="1:22" x14ac:dyDescent="0.2">
      <c r="A3129">
        <v>3301</v>
      </c>
      <c r="B3129">
        <v>2774</v>
      </c>
      <c r="C3129">
        <v>64</v>
      </c>
      <c r="D3129" s="1">
        <v>24522</v>
      </c>
      <c r="E3129" t="s">
        <v>2566</v>
      </c>
      <c r="F3129" s="2" t="s">
        <v>150</v>
      </c>
      <c r="G3129" s="11">
        <v>273</v>
      </c>
      <c r="H3129" s="11">
        <v>-15</v>
      </c>
      <c r="I3129" t="s">
        <v>121</v>
      </c>
      <c r="J3129" s="2" t="s">
        <v>150</v>
      </c>
      <c r="K3129" s="2" t="s">
        <v>150</v>
      </c>
      <c r="L3129" s="11">
        <v>431</v>
      </c>
      <c r="M3129" t="s">
        <v>2577</v>
      </c>
      <c r="N3129" t="s">
        <v>6121</v>
      </c>
      <c r="O3129" t="s">
        <v>6123</v>
      </c>
      <c r="P3129" t="s">
        <v>5863</v>
      </c>
      <c r="Q3129" s="11">
        <v>72</v>
      </c>
      <c r="R3129" s="2">
        <v>7305</v>
      </c>
      <c r="S3129" t="str">
        <f>_xlfn.CONCAT(D3129,E3129)</f>
        <v>24522Tucson Open</v>
      </c>
      <c r="T3129">
        <f>A3129</f>
        <v>3301</v>
      </c>
      <c r="U3129">
        <f>VLOOKUP(T3129,Sheet2!V:V,1,FALSE)</f>
        <v>3301</v>
      </c>
      <c r="V3129">
        <f>VLOOKUP(B3129,Sheet2!W:W,1,FALSE)</f>
        <v>2774</v>
      </c>
    </row>
    <row r="3130" spans="1:22" x14ac:dyDescent="0.2">
      <c r="A3130">
        <v>680</v>
      </c>
      <c r="B3130">
        <v>436</v>
      </c>
      <c r="C3130">
        <v>10</v>
      </c>
      <c r="D3130" s="1">
        <v>24515</v>
      </c>
      <c r="E3130" t="s">
        <v>454</v>
      </c>
      <c r="F3130" s="2">
        <v>70000</v>
      </c>
      <c r="G3130">
        <v>272</v>
      </c>
      <c r="H3130">
        <v>-8</v>
      </c>
      <c r="I3130" t="s">
        <v>457</v>
      </c>
      <c r="J3130" s="12" t="s">
        <v>150</v>
      </c>
      <c r="K3130" s="2">
        <v>14000</v>
      </c>
      <c r="L3130" s="2">
        <v>6</v>
      </c>
      <c r="M3130" t="s">
        <v>452</v>
      </c>
      <c r="N3130" t="s">
        <v>6040</v>
      </c>
      <c r="O3130" t="s">
        <v>6123</v>
      </c>
      <c r="P3130" t="s">
        <v>5863</v>
      </c>
      <c r="Q3130">
        <v>70</v>
      </c>
      <c r="R3130">
        <v>6216</v>
      </c>
      <c r="S3130" t="str">
        <f>_xlfn.CONCAT(D3130,E3130)</f>
        <v>24515Phoenix Open Invitational</v>
      </c>
      <c r="T3130">
        <f>A3130</f>
        <v>680</v>
      </c>
      <c r="U3130">
        <f>VLOOKUP(T3130,Sheet2!V:V,1,FALSE)</f>
        <v>680</v>
      </c>
      <c r="V3130">
        <f>VLOOKUP(B3130,Sheet2!W:W,1,FALSE)</f>
        <v>436</v>
      </c>
    </row>
    <row r="3131" spans="1:22" x14ac:dyDescent="0.2">
      <c r="A3131">
        <v>464</v>
      </c>
      <c r="B3131">
        <v>300</v>
      </c>
      <c r="C3131">
        <v>8</v>
      </c>
      <c r="D3131" s="1">
        <v>24508</v>
      </c>
      <c r="E3131" t="s">
        <v>332</v>
      </c>
      <c r="F3131" s="2" t="s">
        <v>150</v>
      </c>
      <c r="G3131" t="s">
        <v>150</v>
      </c>
      <c r="H3131" t="s">
        <v>150</v>
      </c>
      <c r="I3131" t="s">
        <v>150</v>
      </c>
      <c r="J3131" s="12" t="s">
        <v>150</v>
      </c>
      <c r="K3131" s="2" t="s">
        <v>150</v>
      </c>
      <c r="L3131" s="2">
        <v>22</v>
      </c>
      <c r="M3131" t="s">
        <v>299</v>
      </c>
      <c r="N3131" t="s">
        <v>6034</v>
      </c>
      <c r="O3131" t="s">
        <v>2479</v>
      </c>
      <c r="P3131" t="s">
        <v>5863</v>
      </c>
      <c r="Q3131">
        <v>72</v>
      </c>
      <c r="R3131">
        <v>6837</v>
      </c>
      <c r="S3131" t="str">
        <f>_xlfn.CONCAT(D3131,E3131)</f>
        <v>24508Bob Hope Desert Classic</v>
      </c>
      <c r="T3131">
        <f>A3131</f>
        <v>464</v>
      </c>
      <c r="U3131" t="e">
        <f>VLOOKUP(T3131,Sheet2!V:V,1,FALSE)</f>
        <v>#N/A</v>
      </c>
      <c r="V3131">
        <f>VLOOKUP(B3131,Sheet2!W:W,1,FALSE)</f>
        <v>300</v>
      </c>
    </row>
    <row r="3132" spans="1:22" x14ac:dyDescent="0.2">
      <c r="A3132">
        <v>466</v>
      </c>
      <c r="B3132">
        <v>300</v>
      </c>
      <c r="C3132">
        <v>8</v>
      </c>
      <c r="D3132" s="1">
        <v>24508</v>
      </c>
      <c r="E3132" t="s">
        <v>332</v>
      </c>
      <c r="F3132" s="2" t="s">
        <v>150</v>
      </c>
      <c r="G3132" t="s">
        <v>150</v>
      </c>
      <c r="H3132" t="s">
        <v>150</v>
      </c>
      <c r="I3132" t="s">
        <v>150</v>
      </c>
      <c r="J3132" s="12" t="s">
        <v>150</v>
      </c>
      <c r="K3132" s="2" t="s">
        <v>150</v>
      </c>
      <c r="L3132" s="2">
        <v>104</v>
      </c>
      <c r="M3132" t="s">
        <v>326</v>
      </c>
      <c r="N3132" t="s">
        <v>5896</v>
      </c>
      <c r="O3132" t="s">
        <v>2479</v>
      </c>
      <c r="P3132" t="s">
        <v>5863</v>
      </c>
      <c r="Q3132">
        <v>72</v>
      </c>
      <c r="R3132">
        <v>6708</v>
      </c>
      <c r="S3132" t="str">
        <f>_xlfn.CONCAT(D3132,E3132)</f>
        <v>24508Bob Hope Desert Classic</v>
      </c>
      <c r="T3132">
        <f>A3132</f>
        <v>466</v>
      </c>
      <c r="U3132" t="e">
        <f>VLOOKUP(T3132,Sheet2!V:V,1,FALSE)</f>
        <v>#N/A</v>
      </c>
      <c r="V3132">
        <f>VLOOKUP(B3132,Sheet2!W:W,1,FALSE)</f>
        <v>300</v>
      </c>
    </row>
    <row r="3133" spans="1:22" x14ac:dyDescent="0.2">
      <c r="A3133">
        <v>463</v>
      </c>
      <c r="B3133">
        <v>300</v>
      </c>
      <c r="C3133">
        <v>8</v>
      </c>
      <c r="D3133" s="1">
        <v>24508</v>
      </c>
      <c r="E3133" t="s">
        <v>332</v>
      </c>
      <c r="F3133" s="2">
        <v>88000</v>
      </c>
      <c r="G3133">
        <v>349</v>
      </c>
      <c r="H3133">
        <v>-11</v>
      </c>
      <c r="I3133" t="s">
        <v>341</v>
      </c>
      <c r="J3133" s="12" t="s">
        <v>150</v>
      </c>
      <c r="K3133" s="2">
        <v>17600</v>
      </c>
      <c r="L3133" s="2">
        <v>158</v>
      </c>
      <c r="M3133" t="s">
        <v>310</v>
      </c>
      <c r="N3133" t="s">
        <v>6036</v>
      </c>
      <c r="O3133" t="s">
        <v>2479</v>
      </c>
      <c r="P3133" t="s">
        <v>5863</v>
      </c>
      <c r="Q3133">
        <v>72</v>
      </c>
      <c r="R3133">
        <v>6478</v>
      </c>
      <c r="S3133" t="str">
        <f>_xlfn.CONCAT(D3133,E3133)</f>
        <v>24508Bob Hope Desert Classic</v>
      </c>
      <c r="T3133">
        <f>A3133</f>
        <v>463</v>
      </c>
      <c r="U3133">
        <f>VLOOKUP(T3133,Sheet2!V:V,1,FALSE)</f>
        <v>463</v>
      </c>
      <c r="V3133">
        <f>VLOOKUP(B3133,Sheet2!W:W,1,FALSE)</f>
        <v>300</v>
      </c>
    </row>
    <row r="3134" spans="1:22" x14ac:dyDescent="0.2">
      <c r="A3134">
        <v>465</v>
      </c>
      <c r="B3134">
        <v>300</v>
      </c>
      <c r="C3134">
        <v>8</v>
      </c>
      <c r="D3134" s="1">
        <v>24508</v>
      </c>
      <c r="E3134" t="s">
        <v>332</v>
      </c>
      <c r="F3134" s="2" t="s">
        <v>150</v>
      </c>
      <c r="G3134" t="s">
        <v>150</v>
      </c>
      <c r="H3134" t="s">
        <v>150</v>
      </c>
      <c r="I3134" t="s">
        <v>150</v>
      </c>
      <c r="J3134" s="12" t="s">
        <v>150</v>
      </c>
      <c r="K3134" s="2" t="s">
        <v>150</v>
      </c>
      <c r="L3134" s="2">
        <v>183</v>
      </c>
      <c r="M3134" t="s">
        <v>280</v>
      </c>
      <c r="N3134" t="s">
        <v>6033</v>
      </c>
      <c r="O3134" t="s">
        <v>2479</v>
      </c>
      <c r="P3134" t="s">
        <v>5863</v>
      </c>
      <c r="Q3134">
        <v>72</v>
      </c>
      <c r="R3134">
        <v>6911</v>
      </c>
      <c r="S3134" t="str">
        <f>_xlfn.CONCAT(D3134,E3134)</f>
        <v>24508Bob Hope Desert Classic</v>
      </c>
      <c r="T3134">
        <f>A3134</f>
        <v>465</v>
      </c>
      <c r="U3134" t="e">
        <f>VLOOKUP(T3134,Sheet2!V:V,1,FALSE)</f>
        <v>#N/A</v>
      </c>
      <c r="V3134">
        <f>VLOOKUP(B3134,Sheet2!W:W,1,FALSE)</f>
        <v>300</v>
      </c>
    </row>
    <row r="3135" spans="1:22" x14ac:dyDescent="0.2">
      <c r="A3135">
        <v>765</v>
      </c>
      <c r="B3135">
        <v>521</v>
      </c>
      <c r="C3135">
        <v>11</v>
      </c>
      <c r="D3135" s="1">
        <v>24501</v>
      </c>
      <c r="E3135" t="s">
        <v>502</v>
      </c>
      <c r="F3135" s="2">
        <v>100000</v>
      </c>
      <c r="G3135">
        <v>269</v>
      </c>
      <c r="H3135">
        <v>-15</v>
      </c>
      <c r="I3135" t="s">
        <v>121</v>
      </c>
      <c r="J3135" t="s">
        <v>150</v>
      </c>
      <c r="K3135" s="2">
        <v>20000</v>
      </c>
      <c r="L3135" s="2">
        <v>299</v>
      </c>
      <c r="M3135" t="s">
        <v>507</v>
      </c>
      <c r="N3135" t="s">
        <v>6042</v>
      </c>
      <c r="O3135" t="s">
        <v>2479</v>
      </c>
      <c r="P3135" t="s">
        <v>5863</v>
      </c>
      <c r="Q3135">
        <v>71</v>
      </c>
      <c r="R3135">
        <v>6827</v>
      </c>
      <c r="S3135" t="str">
        <f>_xlfn.CONCAT(D3135,E3135)</f>
        <v>24501Los Angeles Open</v>
      </c>
      <c r="T3135">
        <f>A3135</f>
        <v>765</v>
      </c>
      <c r="U3135">
        <f>VLOOKUP(T3135,Sheet2!V:V,1,FALSE)</f>
        <v>765</v>
      </c>
      <c r="V3135">
        <f>VLOOKUP(B3135,Sheet2!W:W,1,FALSE)</f>
        <v>521</v>
      </c>
    </row>
    <row r="3136" spans="1:22" x14ac:dyDescent="0.2">
      <c r="A3136">
        <v>2668</v>
      </c>
      <c r="B3136">
        <v>2291</v>
      </c>
      <c r="C3136">
        <v>43</v>
      </c>
      <c r="D3136" s="1">
        <v>24494</v>
      </c>
      <c r="E3136" t="s">
        <v>1807</v>
      </c>
      <c r="F3136" s="2" t="s">
        <v>150</v>
      </c>
      <c r="G3136" t="s">
        <v>150</v>
      </c>
      <c r="H3136" s="2" t="s">
        <v>150</v>
      </c>
      <c r="I3136" t="s">
        <v>150</v>
      </c>
      <c r="J3136" s="2" t="s">
        <v>150</v>
      </c>
      <c r="K3136" s="2" t="s">
        <v>150</v>
      </c>
      <c r="L3136" s="2">
        <v>86</v>
      </c>
      <c r="M3136" t="s">
        <v>1806</v>
      </c>
      <c r="N3136" t="s">
        <v>6016</v>
      </c>
      <c r="O3136" t="s">
        <v>2479</v>
      </c>
      <c r="P3136" t="s">
        <v>5863</v>
      </c>
      <c r="Q3136">
        <v>72</v>
      </c>
      <c r="R3136">
        <v>6506</v>
      </c>
      <c r="S3136" t="str">
        <f>_xlfn.CONCAT(D3136,E3136)</f>
        <v>24494Bing Crosby National Pro-Am</v>
      </c>
      <c r="T3136">
        <f>A3136</f>
        <v>2668</v>
      </c>
      <c r="U3136" t="e">
        <f>VLOOKUP(T3136,Sheet2!V:V,1,FALSE)</f>
        <v>#N/A</v>
      </c>
      <c r="V3136">
        <f>VLOOKUP(B3136,Sheet2!W:W,1,FALSE)</f>
        <v>2291</v>
      </c>
    </row>
    <row r="3137" spans="1:22" x14ac:dyDescent="0.2">
      <c r="A3137">
        <v>2667</v>
      </c>
      <c r="B3137">
        <v>2291</v>
      </c>
      <c r="C3137">
        <v>43</v>
      </c>
      <c r="D3137" s="1">
        <v>24494</v>
      </c>
      <c r="E3137" t="s">
        <v>1807</v>
      </c>
      <c r="F3137" s="2">
        <v>80000</v>
      </c>
      <c r="G3137">
        <v>284</v>
      </c>
      <c r="H3137">
        <v>-4</v>
      </c>
      <c r="I3137" t="s">
        <v>215</v>
      </c>
      <c r="J3137" s="2" t="s">
        <v>150</v>
      </c>
      <c r="K3137" s="2">
        <v>16000</v>
      </c>
      <c r="L3137" s="2">
        <v>264</v>
      </c>
      <c r="M3137" t="s">
        <v>1050</v>
      </c>
      <c r="N3137" t="s">
        <v>6016</v>
      </c>
      <c r="O3137" t="s">
        <v>2479</v>
      </c>
      <c r="P3137" t="s">
        <v>5863</v>
      </c>
      <c r="Q3137">
        <v>72</v>
      </c>
      <c r="R3137">
        <v>6815</v>
      </c>
      <c r="S3137" t="str">
        <f>_xlfn.CONCAT(D3137,E3137)</f>
        <v>24494Bing Crosby National Pro-Am</v>
      </c>
      <c r="T3137">
        <f>A3137</f>
        <v>2667</v>
      </c>
      <c r="U3137">
        <f>VLOOKUP(T3137,Sheet2!V:V,1,FALSE)</f>
        <v>2667</v>
      </c>
      <c r="V3137">
        <f>VLOOKUP(B3137,Sheet2!W:W,1,FALSE)</f>
        <v>2291</v>
      </c>
    </row>
    <row r="3138" spans="1:22" x14ac:dyDescent="0.2">
      <c r="A3138">
        <v>2669</v>
      </c>
      <c r="B3138">
        <v>2291</v>
      </c>
      <c r="C3138">
        <v>43</v>
      </c>
      <c r="D3138" s="1">
        <v>24494</v>
      </c>
      <c r="E3138" t="s">
        <v>1807</v>
      </c>
      <c r="F3138" s="2" t="s">
        <v>150</v>
      </c>
      <c r="G3138" t="s">
        <v>150</v>
      </c>
      <c r="H3138" s="2" t="s">
        <v>150</v>
      </c>
      <c r="I3138" t="s">
        <v>150</v>
      </c>
      <c r="J3138" s="2" t="s">
        <v>150</v>
      </c>
      <c r="K3138" s="2" t="s">
        <v>150</v>
      </c>
      <c r="L3138" s="2">
        <v>362</v>
      </c>
      <c r="M3138" t="s">
        <v>1791</v>
      </c>
      <c r="N3138" t="s">
        <v>6016</v>
      </c>
      <c r="O3138" t="s">
        <v>2479</v>
      </c>
      <c r="P3138" t="s">
        <v>5863</v>
      </c>
      <c r="Q3138">
        <v>72</v>
      </c>
      <c r="R3138">
        <v>6810</v>
      </c>
      <c r="S3138" t="str">
        <f>_xlfn.CONCAT(D3138,E3138)</f>
        <v>24494Bing Crosby National Pro-Am</v>
      </c>
      <c r="T3138">
        <f>A3138</f>
        <v>2669</v>
      </c>
      <c r="U3138" t="e">
        <f>VLOOKUP(T3138,Sheet2!V:V,1,FALSE)</f>
        <v>#N/A</v>
      </c>
      <c r="V3138">
        <f>VLOOKUP(B3138,Sheet2!W:W,1,FALSE)</f>
        <v>2291</v>
      </c>
    </row>
    <row r="3139" spans="1:22" x14ac:dyDescent="0.2">
      <c r="A3139">
        <v>609</v>
      </c>
      <c r="B3139">
        <v>365</v>
      </c>
      <c r="C3139">
        <v>9</v>
      </c>
      <c r="D3139" s="1">
        <v>24487</v>
      </c>
      <c r="E3139" t="s">
        <v>402</v>
      </c>
      <c r="F3139" s="2">
        <v>66000</v>
      </c>
      <c r="G3139">
        <v>269</v>
      </c>
      <c r="H3139">
        <v>-19</v>
      </c>
      <c r="I3139" t="s">
        <v>403</v>
      </c>
      <c r="J3139" s="12" t="s">
        <v>150</v>
      </c>
      <c r="K3139" s="2">
        <v>13200</v>
      </c>
      <c r="L3139" s="2">
        <v>369</v>
      </c>
      <c r="M3139" t="s">
        <v>217</v>
      </c>
      <c r="N3139" t="s">
        <v>6039</v>
      </c>
      <c r="O3139" t="s">
        <v>2479</v>
      </c>
      <c r="P3139" t="s">
        <v>5863</v>
      </c>
      <c r="Q3139">
        <v>72</v>
      </c>
      <c r="R3139">
        <v>6725</v>
      </c>
      <c r="S3139" t="str">
        <f>_xlfn.CONCAT(D3139,E3139)</f>
        <v>24487San Diego Open Invitational</v>
      </c>
      <c r="T3139">
        <f>A3139</f>
        <v>609</v>
      </c>
      <c r="U3139">
        <f>VLOOKUP(T3139,Sheet2!V:V,1,FALSE)</f>
        <v>609</v>
      </c>
      <c r="V3139">
        <f>VLOOKUP(B3139,Sheet2!W:W,1,FALSE)</f>
        <v>365</v>
      </c>
    </row>
    <row r="3140" spans="1:22" ht="18" x14ac:dyDescent="0.2">
      <c r="A3140">
        <v>3801</v>
      </c>
      <c r="B3140">
        <v>3253</v>
      </c>
      <c r="C3140">
        <v>93</v>
      </c>
      <c r="D3140" s="1">
        <v>24438</v>
      </c>
      <c r="E3140" t="s">
        <v>2380</v>
      </c>
      <c r="F3140" s="2" t="s">
        <v>150</v>
      </c>
      <c r="G3140">
        <v>271</v>
      </c>
      <c r="H3140">
        <v>-17</v>
      </c>
      <c r="I3140" t="s">
        <v>1257</v>
      </c>
      <c r="J3140" t="s">
        <v>18</v>
      </c>
      <c r="K3140" s="2" t="s">
        <v>150</v>
      </c>
      <c r="L3140" s="2">
        <v>250</v>
      </c>
      <c r="M3140" s="16" t="s">
        <v>5864</v>
      </c>
      <c r="N3140" t="s">
        <v>5865</v>
      </c>
      <c r="O3140" t="s">
        <v>5859</v>
      </c>
      <c r="P3140" t="s">
        <v>5863</v>
      </c>
      <c r="Q3140">
        <v>72</v>
      </c>
      <c r="R3140" t="s">
        <v>150</v>
      </c>
      <c r="S3140" t="str">
        <f>_xlfn.CONCAT(D3140,E3140)</f>
        <v>24438Cajun Classic Open Invitational</v>
      </c>
      <c r="T3140">
        <f>A3140</f>
        <v>3801</v>
      </c>
      <c r="U3140">
        <f>VLOOKUP(T3140,Sheet2!V:V,1,FALSE)</f>
        <v>3801</v>
      </c>
      <c r="V3140">
        <f>VLOOKUP(B3140,Sheet2!W:W,1,FALSE)</f>
        <v>3253</v>
      </c>
    </row>
    <row r="3141" spans="1:22" x14ac:dyDescent="0.2">
      <c r="A3141">
        <v>82</v>
      </c>
      <c r="B3141">
        <v>82</v>
      </c>
      <c r="C3141">
        <v>4</v>
      </c>
      <c r="D3141" s="1">
        <v>24431</v>
      </c>
      <c r="E3141" t="s">
        <v>115</v>
      </c>
      <c r="F3141" s="2">
        <v>110000</v>
      </c>
      <c r="G3141">
        <v>275</v>
      </c>
      <c r="H3141">
        <v>-9</v>
      </c>
      <c r="I3141" t="s">
        <v>121</v>
      </c>
      <c r="J3141" s="12" t="s">
        <v>150</v>
      </c>
      <c r="K3141" s="2">
        <v>21000</v>
      </c>
      <c r="L3141" s="2">
        <v>56</v>
      </c>
      <c r="M3141" t="s">
        <v>117</v>
      </c>
      <c r="N3141" t="s">
        <v>6025</v>
      </c>
      <c r="O3141" t="s">
        <v>2644</v>
      </c>
      <c r="P3141" t="s">
        <v>5863</v>
      </c>
      <c r="Q3141">
        <v>71</v>
      </c>
      <c r="R3141">
        <v>7166</v>
      </c>
      <c r="S3141" t="str">
        <f>_xlfn.CONCAT(D3141,E3141)</f>
        <v>24431Houston Champions International</v>
      </c>
      <c r="T3141">
        <f>A3141</f>
        <v>82</v>
      </c>
      <c r="U3141">
        <f>VLOOKUP(T3141,Sheet2!V:V,1,FALSE)</f>
        <v>82</v>
      </c>
      <c r="V3141">
        <f>VLOOKUP(B3141,Sheet2!W:W,1,FALSE)</f>
        <v>82</v>
      </c>
    </row>
    <row r="3142" spans="1:22" x14ac:dyDescent="0.2">
      <c r="A3142">
        <v>250</v>
      </c>
      <c r="B3142">
        <v>242</v>
      </c>
      <c r="C3142">
        <v>7</v>
      </c>
      <c r="D3142" s="1">
        <v>24410</v>
      </c>
      <c r="E3142" t="s">
        <v>253</v>
      </c>
      <c r="F3142" s="2">
        <v>57000</v>
      </c>
      <c r="G3142">
        <v>271</v>
      </c>
      <c r="H3142">
        <v>-17</v>
      </c>
      <c r="I3142" t="s">
        <v>269</v>
      </c>
      <c r="J3142" s="12" t="s">
        <v>150</v>
      </c>
      <c r="K3142" s="2">
        <v>8500</v>
      </c>
      <c r="L3142" s="2">
        <v>441</v>
      </c>
      <c r="M3142" t="s">
        <v>270</v>
      </c>
      <c r="N3142" t="s">
        <v>6032</v>
      </c>
      <c r="O3142" t="s">
        <v>6122</v>
      </c>
      <c r="P3142" t="s">
        <v>5863</v>
      </c>
      <c r="Q3142">
        <v>72</v>
      </c>
      <c r="R3142">
        <v>7234</v>
      </c>
      <c r="S3142" t="str">
        <f>_xlfn.CONCAT(D3142,E3142)</f>
        <v>24410Hawaiian Open</v>
      </c>
      <c r="T3142">
        <f>A3142</f>
        <v>250</v>
      </c>
      <c r="U3142">
        <f>VLOOKUP(T3142,Sheet2!V:V,1,FALSE)</f>
        <v>250</v>
      </c>
      <c r="V3142">
        <f>VLOOKUP(B3142,Sheet2!W:W,1,FALSE)</f>
        <v>242</v>
      </c>
    </row>
    <row r="3143" spans="1:22" x14ac:dyDescent="0.2">
      <c r="A3143">
        <v>4001</v>
      </c>
      <c r="B3143">
        <v>3452</v>
      </c>
      <c r="C3143">
        <v>143</v>
      </c>
      <c r="D3143" s="1">
        <v>24395</v>
      </c>
      <c r="E3143" t="s">
        <v>2277</v>
      </c>
      <c r="F3143" s="2" t="s">
        <v>150</v>
      </c>
      <c r="G3143">
        <v>282</v>
      </c>
      <c r="H3143">
        <v>-2</v>
      </c>
      <c r="I3143" t="s">
        <v>215</v>
      </c>
      <c r="J3143" s="2" t="s">
        <v>150</v>
      </c>
      <c r="K3143" s="2" t="s">
        <v>150</v>
      </c>
      <c r="L3143" s="12">
        <v>262</v>
      </c>
      <c r="M3143" s="2" t="s">
        <v>5977</v>
      </c>
      <c r="N3143" t="s">
        <v>1819</v>
      </c>
      <c r="O3143" t="s">
        <v>5976</v>
      </c>
      <c r="P3143" t="s">
        <v>5863</v>
      </c>
      <c r="Q3143">
        <v>71</v>
      </c>
      <c r="R3143" t="s">
        <v>150</v>
      </c>
      <c r="S3143" t="str">
        <f>_xlfn.CONCAT(D3143,E3143)</f>
        <v>24395Sahara Invitational</v>
      </c>
      <c r="T3143">
        <f>A3143</f>
        <v>4001</v>
      </c>
      <c r="U3143">
        <f>VLOOKUP(T3143,Sheet2!V:V,1,FALSE)</f>
        <v>4001</v>
      </c>
      <c r="V3143">
        <f>VLOOKUP(B3143,Sheet2!W:W,1,FALSE)</f>
        <v>3452</v>
      </c>
    </row>
    <row r="3144" spans="1:22" x14ac:dyDescent="0.2">
      <c r="A3144">
        <v>1728</v>
      </c>
      <c r="B3144">
        <v>1465</v>
      </c>
      <c r="C3144">
        <v>29</v>
      </c>
      <c r="D3144" s="1">
        <v>24382</v>
      </c>
      <c r="E3144" t="s">
        <v>1233</v>
      </c>
      <c r="F3144" s="2">
        <v>91500</v>
      </c>
      <c r="G3144">
        <v>280</v>
      </c>
      <c r="H3144">
        <v>-4</v>
      </c>
      <c r="I3144" t="s">
        <v>1253</v>
      </c>
      <c r="J3144" s="2" t="s">
        <v>150</v>
      </c>
      <c r="K3144" s="2">
        <v>18300</v>
      </c>
      <c r="L3144" s="2">
        <v>342</v>
      </c>
      <c r="M3144" t="s">
        <v>1228</v>
      </c>
      <c r="N3144" t="s">
        <v>6007</v>
      </c>
      <c r="O3144" t="s">
        <v>150</v>
      </c>
      <c r="P3144" t="s">
        <v>2002</v>
      </c>
      <c r="Q3144">
        <v>71</v>
      </c>
      <c r="R3144">
        <v>6907</v>
      </c>
      <c r="S3144" t="str">
        <f>_xlfn.CONCAT(D3144,E3144)</f>
        <v>24382Canadian Open</v>
      </c>
      <c r="T3144">
        <f>A3144</f>
        <v>1728</v>
      </c>
      <c r="U3144">
        <f>VLOOKUP(T3144,Sheet2!V:V,1,FALSE)</f>
        <v>1728</v>
      </c>
      <c r="V3144">
        <f>VLOOKUP(B3144,Sheet2!W:W,1,FALSE)</f>
        <v>1465</v>
      </c>
    </row>
    <row r="3145" spans="1:22" x14ac:dyDescent="0.2">
      <c r="A3145">
        <v>3865</v>
      </c>
      <c r="B3145">
        <v>3317</v>
      </c>
      <c r="C3145">
        <v>110</v>
      </c>
      <c r="D3145" s="1">
        <v>24375</v>
      </c>
      <c r="E3145" t="s">
        <v>2389</v>
      </c>
      <c r="F3145" s="2" t="s">
        <v>150</v>
      </c>
      <c r="G3145">
        <v>266</v>
      </c>
      <c r="H3145">
        <v>-18</v>
      </c>
      <c r="I3145" t="s">
        <v>1194</v>
      </c>
      <c r="J3145" s="12" t="s">
        <v>150</v>
      </c>
      <c r="K3145" s="2" t="s">
        <v>150</v>
      </c>
      <c r="L3145" s="2">
        <v>112</v>
      </c>
      <c r="M3145" t="s">
        <v>5900</v>
      </c>
      <c r="N3145" t="s">
        <v>5901</v>
      </c>
      <c r="O3145" t="s">
        <v>5871</v>
      </c>
      <c r="P3145" t="s">
        <v>5863</v>
      </c>
      <c r="Q3145">
        <v>71</v>
      </c>
      <c r="R3145" t="s">
        <v>150</v>
      </c>
      <c r="S3145" t="str">
        <f>_xlfn.CONCAT(D3145,E3145)</f>
        <v>24375Greater Seattle-Everett Classic</v>
      </c>
      <c r="T3145">
        <f>A3145</f>
        <v>3865</v>
      </c>
      <c r="U3145">
        <f>VLOOKUP(T3145,Sheet2!V:V,1,FALSE)</f>
        <v>3865</v>
      </c>
      <c r="V3145">
        <f>VLOOKUP(B3145,Sheet2!W:W,1,FALSE)</f>
        <v>3317</v>
      </c>
    </row>
    <row r="3146" spans="1:22" x14ac:dyDescent="0.2">
      <c r="A3146">
        <v>3974</v>
      </c>
      <c r="B3146">
        <v>3425</v>
      </c>
      <c r="C3146">
        <v>139</v>
      </c>
      <c r="D3146" s="1">
        <v>24368</v>
      </c>
      <c r="E3146" t="s">
        <v>2388</v>
      </c>
      <c r="F3146" s="2" t="s">
        <v>150</v>
      </c>
      <c r="G3146">
        <v>271</v>
      </c>
      <c r="H3146">
        <v>-17</v>
      </c>
      <c r="I3146" t="s">
        <v>963</v>
      </c>
      <c r="J3146" s="12" t="s">
        <v>150</v>
      </c>
      <c r="K3146" s="2" t="s">
        <v>150</v>
      </c>
      <c r="L3146" s="2">
        <v>70</v>
      </c>
      <c r="M3146" s="2" t="s">
        <v>5970</v>
      </c>
      <c r="N3146" t="s">
        <v>5841</v>
      </c>
      <c r="O3146" t="s">
        <v>5842</v>
      </c>
      <c r="P3146" t="s">
        <v>5863</v>
      </c>
      <c r="Q3146">
        <v>72</v>
      </c>
      <c r="R3146" t="s">
        <v>150</v>
      </c>
      <c r="S3146" t="str">
        <f>_xlfn.CONCAT(D3146,E3146)</f>
        <v>24368Portland Open Invitational</v>
      </c>
      <c r="T3146">
        <f>A3146</f>
        <v>3974</v>
      </c>
      <c r="U3146">
        <f>VLOOKUP(T3146,Sheet2!V:V,1,FALSE)</f>
        <v>3974</v>
      </c>
      <c r="V3146">
        <f>VLOOKUP(B3146,Sheet2!W:W,1,FALSE)</f>
        <v>3425</v>
      </c>
    </row>
    <row r="3147" spans="1:22" x14ac:dyDescent="0.2">
      <c r="A3147">
        <v>3811</v>
      </c>
      <c r="B3147">
        <v>3263</v>
      </c>
      <c r="C3147">
        <v>94</v>
      </c>
      <c r="D3147" s="1">
        <v>24353</v>
      </c>
      <c r="E3147" t="s">
        <v>2384</v>
      </c>
      <c r="F3147" t="s">
        <v>150</v>
      </c>
      <c r="G3147">
        <v>286</v>
      </c>
      <c r="H3147">
        <v>-6</v>
      </c>
      <c r="I3147" t="s">
        <v>113</v>
      </c>
      <c r="J3147" t="s">
        <v>150</v>
      </c>
      <c r="K3147" t="s">
        <v>150</v>
      </c>
      <c r="L3147" s="2">
        <v>314</v>
      </c>
      <c r="M3147" t="s">
        <v>1499</v>
      </c>
      <c r="N3147" t="s">
        <v>6019</v>
      </c>
      <c r="O3147" s="2" t="s">
        <v>150</v>
      </c>
      <c r="P3147" t="s">
        <v>1919</v>
      </c>
      <c r="Q3147">
        <v>73</v>
      </c>
      <c r="R3147" t="s">
        <v>150</v>
      </c>
      <c r="S3147" t="str">
        <f>_xlfn.CONCAT(D3147,E3147)</f>
        <v>24353Carling World Open</v>
      </c>
      <c r="T3147">
        <f>A3147</f>
        <v>3811</v>
      </c>
      <c r="U3147">
        <f>VLOOKUP(T3147,Sheet2!V:V,1,FALSE)</f>
        <v>3811</v>
      </c>
      <c r="V3147">
        <f>VLOOKUP(B3147,Sheet2!W:W,1,FALSE)</f>
        <v>3263</v>
      </c>
    </row>
    <row r="3148" spans="1:22" ht="17" x14ac:dyDescent="0.2">
      <c r="A3148">
        <v>3728</v>
      </c>
      <c r="B3148">
        <v>3180</v>
      </c>
      <c r="C3148">
        <v>80</v>
      </c>
      <c r="D3148" s="1">
        <v>24347</v>
      </c>
      <c r="E3148" t="s">
        <v>2374</v>
      </c>
      <c r="F3148" s="2" t="s">
        <v>150</v>
      </c>
      <c r="G3148" s="14">
        <v>278</v>
      </c>
      <c r="H3148">
        <v>-10</v>
      </c>
      <c r="I3148" t="s">
        <v>211</v>
      </c>
      <c r="J3148" s="12" t="s">
        <v>150</v>
      </c>
      <c r="K3148" s="2" t="s">
        <v>150</v>
      </c>
      <c r="L3148" s="2">
        <v>457</v>
      </c>
      <c r="M3148" s="2" t="s">
        <v>2650</v>
      </c>
      <c r="N3148" s="2" t="s">
        <v>2651</v>
      </c>
      <c r="O3148" s="2" t="s">
        <v>2514</v>
      </c>
      <c r="P3148" s="2" t="s">
        <v>5863</v>
      </c>
      <c r="Q3148">
        <v>72</v>
      </c>
      <c r="R3148" s="2" t="s">
        <v>150</v>
      </c>
      <c r="S3148" t="str">
        <f>_xlfn.CONCAT(D3148,E3148)</f>
        <v>24347Philadelphia Golf Classic</v>
      </c>
      <c r="T3148">
        <f>A3148</f>
        <v>3728</v>
      </c>
      <c r="U3148">
        <f>VLOOKUP(T3148,Sheet2!V:V,1,FALSE)</f>
        <v>3728</v>
      </c>
      <c r="V3148">
        <f>VLOOKUP(B3148,Sheet2!W:W,1,FALSE)</f>
        <v>3180</v>
      </c>
    </row>
    <row r="3149" spans="1:22" x14ac:dyDescent="0.2">
      <c r="A3149">
        <v>1951</v>
      </c>
      <c r="B3149">
        <v>1688</v>
      </c>
      <c r="C3149">
        <v>31</v>
      </c>
      <c r="D3149" s="1">
        <v>24340</v>
      </c>
      <c r="E3149" t="s">
        <v>1437</v>
      </c>
      <c r="F3149" s="2">
        <v>100000</v>
      </c>
      <c r="G3149">
        <v>266</v>
      </c>
      <c r="H3149">
        <v>-18</v>
      </c>
      <c r="I3149" t="s">
        <v>223</v>
      </c>
      <c r="J3149" s="2" t="s">
        <v>150</v>
      </c>
      <c r="K3149" s="2">
        <v>20000</v>
      </c>
      <c r="L3149" s="2">
        <v>454</v>
      </c>
      <c r="M3149" t="s">
        <v>1428</v>
      </c>
      <c r="N3149" t="s">
        <v>6092</v>
      </c>
      <c r="O3149" t="s">
        <v>6125</v>
      </c>
      <c r="P3149" t="s">
        <v>5863</v>
      </c>
      <c r="Q3149">
        <v>71</v>
      </c>
      <c r="R3149">
        <v>6568</v>
      </c>
      <c r="S3149" t="str">
        <f>_xlfn.CONCAT(D3149,E3149)</f>
        <v>24340Insurance City Open Invitational</v>
      </c>
      <c r="T3149">
        <f>A3149</f>
        <v>1951</v>
      </c>
      <c r="U3149">
        <f>VLOOKUP(T3149,Sheet2!V:V,1,FALSE)</f>
        <v>1951</v>
      </c>
      <c r="V3149">
        <f>VLOOKUP(B3149,Sheet2!W:W,1,FALSE)</f>
        <v>1688</v>
      </c>
    </row>
    <row r="3150" spans="1:22" x14ac:dyDescent="0.2">
      <c r="A3150">
        <v>4011</v>
      </c>
      <c r="B3150">
        <v>3462</v>
      </c>
      <c r="C3150">
        <v>146</v>
      </c>
      <c r="D3150" s="1">
        <v>24333</v>
      </c>
      <c r="E3150" t="s">
        <v>2375</v>
      </c>
      <c r="F3150" s="2" t="s">
        <v>150</v>
      </c>
      <c r="G3150">
        <v>278</v>
      </c>
      <c r="H3150">
        <v>-10</v>
      </c>
      <c r="I3150" t="s">
        <v>898</v>
      </c>
      <c r="J3150" s="2" t="s">
        <v>150</v>
      </c>
      <c r="K3150" s="2" t="s">
        <v>150</v>
      </c>
      <c r="L3150" s="2">
        <v>435</v>
      </c>
      <c r="M3150" s="2" t="s">
        <v>5884</v>
      </c>
      <c r="N3150" t="s">
        <v>5885</v>
      </c>
      <c r="O3150" t="s">
        <v>5886</v>
      </c>
      <c r="P3150" t="s">
        <v>5863</v>
      </c>
      <c r="Q3150">
        <v>72</v>
      </c>
      <c r="R3150">
        <v>7055</v>
      </c>
      <c r="S3150" t="str">
        <f>_xlfn.CONCAT(D3150,E3150)</f>
        <v>24333Thunderbird Classic</v>
      </c>
      <c r="T3150">
        <f>A3150</f>
        <v>4011</v>
      </c>
      <c r="U3150">
        <f>VLOOKUP(T3150,Sheet2!V:V,1,FALSE)</f>
        <v>4011</v>
      </c>
      <c r="V3150">
        <f>VLOOKUP(B3150,Sheet2!W:W,1,FALSE)</f>
        <v>3462</v>
      </c>
    </row>
    <row r="3151" spans="1:22" x14ac:dyDescent="0.2">
      <c r="A3151">
        <v>3822</v>
      </c>
      <c r="B3151">
        <v>3274</v>
      </c>
      <c r="C3151">
        <v>95</v>
      </c>
      <c r="D3151" s="1">
        <v>24326</v>
      </c>
      <c r="E3151" t="s">
        <v>2304</v>
      </c>
      <c r="F3151" s="2" t="s">
        <v>150</v>
      </c>
      <c r="G3151" s="2">
        <v>271</v>
      </c>
      <c r="H3151" s="2">
        <v>-9</v>
      </c>
      <c r="I3151" t="s">
        <v>2387</v>
      </c>
      <c r="J3151" s="2" t="s">
        <v>150</v>
      </c>
      <c r="K3151" s="2" t="s">
        <v>150</v>
      </c>
      <c r="L3151" s="2">
        <v>468</v>
      </c>
      <c r="M3151" t="s">
        <v>6209</v>
      </c>
      <c r="N3151" t="s">
        <v>6210</v>
      </c>
      <c r="O3151" t="s">
        <v>2615</v>
      </c>
      <c r="P3151" t="s">
        <v>5863</v>
      </c>
      <c r="Q3151">
        <v>70</v>
      </c>
      <c r="R3151" t="s">
        <v>150</v>
      </c>
      <c r="S3151" t="str">
        <f>_xlfn.CONCAT(D3151,E3151)</f>
        <v>24326Cleveland Open</v>
      </c>
      <c r="T3151">
        <f>A3151</f>
        <v>3822</v>
      </c>
      <c r="U3151">
        <f>VLOOKUP(T3151,Sheet2!V:V,1,FALSE)</f>
        <v>3822</v>
      </c>
      <c r="V3151">
        <f>VLOOKUP(B3151,Sheet2!W:W,1,FALSE)</f>
        <v>3274</v>
      </c>
    </row>
    <row r="3152" spans="1:22" ht="17" x14ac:dyDescent="0.2">
      <c r="A3152">
        <v>3741</v>
      </c>
      <c r="B3152">
        <v>3193</v>
      </c>
      <c r="C3152">
        <v>82</v>
      </c>
      <c r="D3152" s="1">
        <v>24319</v>
      </c>
      <c r="E3152" t="s">
        <v>2373</v>
      </c>
      <c r="F3152" s="2" t="s">
        <v>150</v>
      </c>
      <c r="G3152" s="14">
        <v>277</v>
      </c>
      <c r="H3152">
        <v>-11</v>
      </c>
      <c r="I3152" t="s">
        <v>340</v>
      </c>
      <c r="J3152" s="12" t="s">
        <v>150</v>
      </c>
      <c r="K3152" s="2" t="s">
        <v>150</v>
      </c>
      <c r="L3152" s="2">
        <v>361</v>
      </c>
      <c r="M3152" t="s">
        <v>5834</v>
      </c>
      <c r="N3152" t="s">
        <v>5835</v>
      </c>
      <c r="O3152" t="s">
        <v>5836</v>
      </c>
      <c r="P3152" t="s">
        <v>5863</v>
      </c>
      <c r="Q3152">
        <v>72</v>
      </c>
      <c r="R3152" t="s">
        <v>150</v>
      </c>
      <c r="S3152" t="str">
        <f>_xlfn.CONCAT(D3152,E3152)</f>
        <v>24319500 Festival Open Invitation</v>
      </c>
      <c r="T3152">
        <f>A3152</f>
        <v>3741</v>
      </c>
      <c r="U3152">
        <f>VLOOKUP(T3152,Sheet2!V:V,1,FALSE)</f>
        <v>3741</v>
      </c>
      <c r="V3152">
        <f>VLOOKUP(B3152,Sheet2!W:W,1,FALSE)</f>
        <v>3193</v>
      </c>
    </row>
    <row r="3153" spans="1:22" x14ac:dyDescent="0.2">
      <c r="A3153">
        <v>1504</v>
      </c>
      <c r="B3153">
        <v>1241</v>
      </c>
      <c r="C3153">
        <v>26</v>
      </c>
      <c r="D3153" s="1">
        <v>24312</v>
      </c>
      <c r="E3153" t="s">
        <v>978</v>
      </c>
      <c r="F3153" s="2">
        <v>149700</v>
      </c>
      <c r="G3153">
        <v>280</v>
      </c>
      <c r="H3153">
        <v>0</v>
      </c>
      <c r="I3153" t="s">
        <v>669</v>
      </c>
      <c r="J3153" s="12" t="s">
        <v>150</v>
      </c>
      <c r="K3153" s="2">
        <v>25000</v>
      </c>
      <c r="L3153" s="2">
        <v>115</v>
      </c>
      <c r="M3153" t="s">
        <v>5846</v>
      </c>
      <c r="N3153" t="s">
        <v>2614</v>
      </c>
      <c r="O3153" t="s">
        <v>2615</v>
      </c>
      <c r="P3153" t="s">
        <v>5863</v>
      </c>
      <c r="Q3153">
        <v>70</v>
      </c>
      <c r="R3153">
        <v>7180</v>
      </c>
      <c r="S3153" t="str">
        <f>_xlfn.CONCAT(D3153,E3153)</f>
        <v>24312PGA Championship</v>
      </c>
      <c r="T3153">
        <f>A3153</f>
        <v>1504</v>
      </c>
      <c r="U3153">
        <f>VLOOKUP(T3153,Sheet2!V:V,1,FALSE)</f>
        <v>1504</v>
      </c>
      <c r="V3153">
        <f>VLOOKUP(B3153,Sheet2!W:W,1,FALSE)</f>
        <v>1241</v>
      </c>
    </row>
    <row r="3154" spans="1:22" x14ac:dyDescent="0.2">
      <c r="A3154">
        <v>3930</v>
      </c>
      <c r="B3154">
        <v>3382</v>
      </c>
      <c r="C3154">
        <v>128</v>
      </c>
      <c r="D3154" s="1">
        <v>24305</v>
      </c>
      <c r="E3154" t="s">
        <v>2357</v>
      </c>
      <c r="F3154" s="12" t="s">
        <v>150</v>
      </c>
      <c r="G3154">
        <v>270</v>
      </c>
      <c r="H3154">
        <v>-14</v>
      </c>
      <c r="I3154" t="s">
        <v>123</v>
      </c>
      <c r="J3154" s="12" t="s">
        <v>150</v>
      </c>
      <c r="K3154" s="12" t="s">
        <v>150</v>
      </c>
      <c r="L3154" s="2">
        <v>172</v>
      </c>
      <c r="M3154" s="2" t="s">
        <v>1090</v>
      </c>
      <c r="N3154" t="s">
        <v>5942</v>
      </c>
      <c r="O3154" t="s">
        <v>5941</v>
      </c>
      <c r="P3154" t="s">
        <v>5863</v>
      </c>
      <c r="Q3154">
        <v>71</v>
      </c>
      <c r="R3154" t="s">
        <v>150</v>
      </c>
      <c r="S3154" t="str">
        <f>_xlfn.CONCAT(D3154,E3154)</f>
        <v>24305Minnesota Golf Classic</v>
      </c>
      <c r="T3154">
        <f>A3154</f>
        <v>3930</v>
      </c>
      <c r="U3154">
        <f>VLOOKUP(T3154,Sheet2!V:V,1,FALSE)</f>
        <v>3930</v>
      </c>
      <c r="V3154">
        <f>VLOOKUP(B3154,Sheet2!W:W,1,FALSE)</f>
        <v>3382</v>
      </c>
    </row>
    <row r="3155" spans="1:22" x14ac:dyDescent="0.2">
      <c r="A3155">
        <v>2084</v>
      </c>
      <c r="B3155">
        <v>1821</v>
      </c>
      <c r="C3155">
        <v>36</v>
      </c>
      <c r="D3155" s="1">
        <v>24297</v>
      </c>
      <c r="E3155" t="s">
        <v>1493</v>
      </c>
      <c r="F3155" s="2" t="s">
        <v>150</v>
      </c>
      <c r="G3155">
        <v>282</v>
      </c>
      <c r="H3155">
        <v>-2</v>
      </c>
      <c r="I3155" t="s">
        <v>215</v>
      </c>
      <c r="J3155" s="2" t="s">
        <v>150</v>
      </c>
      <c r="K3155" s="2">
        <v>5880</v>
      </c>
      <c r="L3155" s="2">
        <v>230</v>
      </c>
      <c r="M3155" t="s">
        <v>1503</v>
      </c>
      <c r="N3155" t="s">
        <v>6018</v>
      </c>
      <c r="O3155" s="2" t="s">
        <v>150</v>
      </c>
      <c r="P3155" t="s">
        <v>2006</v>
      </c>
      <c r="Q3155">
        <v>71</v>
      </c>
      <c r="R3155">
        <v>6887</v>
      </c>
      <c r="S3155" t="str">
        <f>_xlfn.CONCAT(D3155,E3155)</f>
        <v>24297The Open Championship</v>
      </c>
      <c r="T3155">
        <f>A3155</f>
        <v>2084</v>
      </c>
      <c r="U3155">
        <f>VLOOKUP(T3155,Sheet2!V:V,1,FALSE)</f>
        <v>2084</v>
      </c>
      <c r="V3155">
        <f>VLOOKUP(B3155,Sheet2!W:W,1,FALSE)</f>
        <v>1821</v>
      </c>
    </row>
    <row r="3156" spans="1:22" x14ac:dyDescent="0.2">
      <c r="A3156">
        <v>2406</v>
      </c>
      <c r="B3156">
        <v>2139</v>
      </c>
      <c r="C3156">
        <v>41</v>
      </c>
      <c r="D3156" s="1">
        <v>24284</v>
      </c>
      <c r="E3156" t="s">
        <v>1703</v>
      </c>
      <c r="F3156" s="2">
        <v>101800</v>
      </c>
      <c r="G3156">
        <v>283</v>
      </c>
      <c r="H3156">
        <v>-1</v>
      </c>
      <c r="I3156" t="s">
        <v>340</v>
      </c>
      <c r="J3156" s="2" t="s">
        <v>150</v>
      </c>
      <c r="K3156" s="2">
        <v>20000</v>
      </c>
      <c r="L3156" s="2">
        <v>205</v>
      </c>
      <c r="M3156" t="s">
        <v>1014</v>
      </c>
      <c r="N3156" t="s">
        <v>6067</v>
      </c>
      <c r="O3156" t="s">
        <v>5908</v>
      </c>
      <c r="P3156" t="s">
        <v>5863</v>
      </c>
      <c r="Q3156">
        <v>71</v>
      </c>
      <c r="R3156">
        <v>7014</v>
      </c>
      <c r="S3156" t="str">
        <f>_xlfn.CONCAT(D3156,E3156)</f>
        <v>24284Western Open</v>
      </c>
      <c r="T3156">
        <f>A3156</f>
        <v>2406</v>
      </c>
      <c r="U3156">
        <f>VLOOKUP(T3156,Sheet2!V:V,1,FALSE)</f>
        <v>2406</v>
      </c>
      <c r="V3156">
        <f>VLOOKUP(B3156,Sheet2!W:W,1,FALSE)</f>
        <v>2139</v>
      </c>
    </row>
    <row r="3157" spans="1:22" x14ac:dyDescent="0.2">
      <c r="A3157">
        <v>1829</v>
      </c>
      <c r="B3157">
        <v>1566</v>
      </c>
      <c r="C3157">
        <v>30</v>
      </c>
      <c r="D3157" s="1">
        <v>24278</v>
      </c>
      <c r="E3157" t="s">
        <v>1305</v>
      </c>
      <c r="F3157" s="2">
        <v>144490</v>
      </c>
      <c r="G3157">
        <v>278</v>
      </c>
      <c r="H3157">
        <v>-2</v>
      </c>
      <c r="I3157" t="s">
        <v>513</v>
      </c>
      <c r="J3157" t="s">
        <v>18</v>
      </c>
      <c r="K3157" s="2">
        <v>25000</v>
      </c>
      <c r="L3157" s="2">
        <v>393</v>
      </c>
      <c r="M3157" t="s">
        <v>1304</v>
      </c>
      <c r="N3157" t="s">
        <v>5897</v>
      </c>
      <c r="O3157" t="s">
        <v>2479</v>
      </c>
      <c r="P3157" t="s">
        <v>5863</v>
      </c>
      <c r="Q3157">
        <v>70</v>
      </c>
      <c r="R3157">
        <v>6719</v>
      </c>
      <c r="S3157" t="str">
        <f>_xlfn.CONCAT(D3157,E3157)</f>
        <v>24278U.S. Open Championship</v>
      </c>
      <c r="T3157">
        <f>A3157</f>
        <v>1829</v>
      </c>
      <c r="U3157">
        <f>VLOOKUP(T3157,Sheet2!V:V,1,FALSE)</f>
        <v>1829</v>
      </c>
      <c r="V3157">
        <f>VLOOKUP(B3157,Sheet2!W:W,1,FALSE)</f>
        <v>1566</v>
      </c>
    </row>
    <row r="3158" spans="1:22" x14ac:dyDescent="0.2">
      <c r="A3158">
        <v>3199</v>
      </c>
      <c r="B3158">
        <v>2672</v>
      </c>
      <c r="C3158">
        <v>61</v>
      </c>
      <c r="D3158" s="1">
        <v>24270</v>
      </c>
      <c r="E3158" t="s">
        <v>2356</v>
      </c>
      <c r="F3158" s="2" t="s">
        <v>150</v>
      </c>
      <c r="G3158">
        <v>284</v>
      </c>
      <c r="H3158">
        <v>-4</v>
      </c>
      <c r="I3158" t="s">
        <v>517</v>
      </c>
      <c r="J3158" s="12" t="s">
        <v>150</v>
      </c>
      <c r="K3158" t="s">
        <v>150</v>
      </c>
      <c r="L3158" s="2">
        <v>443</v>
      </c>
      <c r="M3158" t="s">
        <v>2553</v>
      </c>
      <c r="N3158" t="s">
        <v>2554</v>
      </c>
      <c r="O3158" t="s">
        <v>2555</v>
      </c>
      <c r="P3158" t="s">
        <v>5863</v>
      </c>
      <c r="Q3158">
        <v>72</v>
      </c>
      <c r="R3158" s="2">
        <v>7014</v>
      </c>
      <c r="S3158" t="str">
        <f>_xlfn.CONCAT(D3158,E3158)</f>
        <v>24270Buick Open Invitational</v>
      </c>
      <c r="T3158">
        <f>A3158</f>
        <v>3199</v>
      </c>
      <c r="U3158">
        <f>VLOOKUP(T3158,Sheet2!V:V,1,FALSE)</f>
        <v>3199</v>
      </c>
      <c r="V3158">
        <f>VLOOKUP(B3158,Sheet2!W:W,1,FALSE)</f>
        <v>2672</v>
      </c>
    </row>
    <row r="3159" spans="1:22" x14ac:dyDescent="0.2">
      <c r="A3159">
        <v>2968</v>
      </c>
      <c r="B3159">
        <v>2501</v>
      </c>
      <c r="C3159">
        <v>55</v>
      </c>
      <c r="D3159" s="1">
        <v>24263</v>
      </c>
      <c r="E3159" t="s">
        <v>2501</v>
      </c>
      <c r="F3159" s="2" t="s">
        <v>150</v>
      </c>
      <c r="G3159">
        <v>265</v>
      </c>
      <c r="H3159">
        <v>-15</v>
      </c>
      <c r="I3159" t="s">
        <v>963</v>
      </c>
      <c r="J3159" s="12" t="s">
        <v>150</v>
      </c>
      <c r="K3159" s="2" t="s">
        <v>150</v>
      </c>
      <c r="L3159" s="2">
        <v>68</v>
      </c>
      <c r="M3159" t="s">
        <v>2504</v>
      </c>
      <c r="N3159" t="s">
        <v>2502</v>
      </c>
      <c r="O3159" t="s">
        <v>2503</v>
      </c>
      <c r="P3159" t="s">
        <v>5863</v>
      </c>
      <c r="Q3159">
        <v>70</v>
      </c>
      <c r="R3159" s="2">
        <v>6466</v>
      </c>
      <c r="S3159" t="str">
        <f>_xlfn.CONCAT(D3159,E3159)</f>
        <v>24263Memphis Invitational Open</v>
      </c>
      <c r="T3159">
        <f>A3159</f>
        <v>2968</v>
      </c>
      <c r="U3159">
        <f>VLOOKUP(T3159,Sheet2!V:V,1,FALSE)</f>
        <v>2968</v>
      </c>
      <c r="V3159">
        <f>VLOOKUP(B3159,Sheet2!W:W,1,FALSE)</f>
        <v>2501</v>
      </c>
    </row>
    <row r="3160" spans="1:22" x14ac:dyDescent="0.2">
      <c r="A3160">
        <v>3960</v>
      </c>
      <c r="B3160">
        <v>3411</v>
      </c>
      <c r="C3160">
        <v>135</v>
      </c>
      <c r="D3160" s="1">
        <v>24256</v>
      </c>
      <c r="E3160" t="s">
        <v>2383</v>
      </c>
      <c r="F3160" t="s">
        <v>150</v>
      </c>
      <c r="G3160">
        <v>271</v>
      </c>
      <c r="H3160">
        <v>-17</v>
      </c>
      <c r="I3160" t="s">
        <v>1513</v>
      </c>
      <c r="J3160" t="s">
        <v>150</v>
      </c>
      <c r="K3160" t="s">
        <v>150</v>
      </c>
      <c r="L3160" s="2">
        <v>295</v>
      </c>
      <c r="M3160" s="2" t="s">
        <v>5962</v>
      </c>
      <c r="N3160" t="s">
        <v>5960</v>
      </c>
      <c r="O3160" t="s">
        <v>5961</v>
      </c>
      <c r="P3160" t="s">
        <v>5863</v>
      </c>
      <c r="Q3160">
        <v>72</v>
      </c>
      <c r="R3160" t="s">
        <v>150</v>
      </c>
      <c r="S3160" t="str">
        <f>_xlfn.CONCAT(D3160,E3160)</f>
        <v>24256Oklahoma City Open Invitational</v>
      </c>
      <c r="T3160">
        <f>A3160</f>
        <v>3960</v>
      </c>
      <c r="U3160">
        <f>VLOOKUP(T3160,Sheet2!V:V,1,FALSE)</f>
        <v>3960</v>
      </c>
      <c r="V3160">
        <f>VLOOKUP(B3160,Sheet2!W:W,1,FALSE)</f>
        <v>3411</v>
      </c>
    </row>
    <row r="3161" spans="1:22" x14ac:dyDescent="0.2">
      <c r="A3161">
        <v>1607</v>
      </c>
      <c r="B3161">
        <v>1344</v>
      </c>
      <c r="C3161">
        <v>27</v>
      </c>
      <c r="D3161" s="1">
        <v>24249</v>
      </c>
      <c r="E3161" t="s">
        <v>1185</v>
      </c>
      <c r="F3161" s="2">
        <v>110000</v>
      </c>
      <c r="G3161">
        <v>280</v>
      </c>
      <c r="H3161">
        <v>0</v>
      </c>
      <c r="I3161" t="s">
        <v>113</v>
      </c>
      <c r="J3161" s="12" t="s">
        <v>150</v>
      </c>
      <c r="K3161" s="2">
        <v>22000</v>
      </c>
      <c r="L3161" s="2">
        <v>67</v>
      </c>
      <c r="M3161" t="s">
        <v>1173</v>
      </c>
      <c r="N3161" t="s">
        <v>6048</v>
      </c>
      <c r="O3161" t="s">
        <v>2644</v>
      </c>
      <c r="P3161" t="s">
        <v>5863</v>
      </c>
      <c r="Q3161">
        <v>70</v>
      </c>
      <c r="R3161">
        <v>7021</v>
      </c>
      <c r="S3161" t="str">
        <f>_xlfn.CONCAT(D3161,E3161)</f>
        <v>24249Colonial National Invitation</v>
      </c>
      <c r="T3161">
        <f>A3161</f>
        <v>1607</v>
      </c>
      <c r="U3161">
        <f>VLOOKUP(T3161,Sheet2!V:V,1,FALSE)</f>
        <v>1607</v>
      </c>
      <c r="V3161">
        <f>VLOOKUP(B3161,Sheet2!W:W,1,FALSE)</f>
        <v>1344</v>
      </c>
    </row>
    <row r="3162" spans="1:22" x14ac:dyDescent="0.2">
      <c r="A3162">
        <v>1326</v>
      </c>
      <c r="B3162">
        <v>1077</v>
      </c>
      <c r="C3162">
        <v>22</v>
      </c>
      <c r="D3162" s="1">
        <v>24243</v>
      </c>
      <c r="E3162" t="s">
        <v>894</v>
      </c>
      <c r="F3162" s="2">
        <v>100000</v>
      </c>
      <c r="G3162">
        <v>276</v>
      </c>
      <c r="H3162">
        <v>-12</v>
      </c>
      <c r="I3162" t="s">
        <v>120</v>
      </c>
      <c r="J3162" s="12" t="s">
        <v>150</v>
      </c>
      <c r="K3162" s="2">
        <v>20000</v>
      </c>
      <c r="L3162" s="2">
        <v>188</v>
      </c>
      <c r="M3162" t="s">
        <v>886</v>
      </c>
      <c r="N3162" t="s">
        <v>6056</v>
      </c>
      <c r="O3162" t="s">
        <v>5859</v>
      </c>
      <c r="P3162" t="s">
        <v>5863</v>
      </c>
      <c r="Q3162">
        <v>72</v>
      </c>
      <c r="R3162">
        <v>7080</v>
      </c>
      <c r="S3162" t="str">
        <f>_xlfn.CONCAT(D3162,E3162)</f>
        <v>24243Greater New Orleans Open Invitational</v>
      </c>
      <c r="T3162">
        <f>A3162</f>
        <v>1326</v>
      </c>
      <c r="U3162">
        <f>VLOOKUP(T3162,Sheet2!V:V,1,FALSE)</f>
        <v>1326</v>
      </c>
      <c r="V3162">
        <f>VLOOKUP(B3162,Sheet2!W:W,1,FALSE)</f>
        <v>1077</v>
      </c>
    </row>
    <row r="3163" spans="1:22" x14ac:dyDescent="0.2">
      <c r="A3163">
        <v>1087</v>
      </c>
      <c r="B3163">
        <v>840</v>
      </c>
      <c r="C3163">
        <v>19</v>
      </c>
      <c r="D3163" s="1">
        <v>24228</v>
      </c>
      <c r="E3163" t="s">
        <v>771</v>
      </c>
      <c r="F3163" s="2">
        <v>80000</v>
      </c>
      <c r="G3163">
        <v>272</v>
      </c>
      <c r="H3163">
        <v>-8</v>
      </c>
      <c r="I3163" t="s">
        <v>774</v>
      </c>
      <c r="J3163" s="12" t="s">
        <v>150</v>
      </c>
      <c r="K3163" s="2">
        <v>13000</v>
      </c>
      <c r="L3163" s="2">
        <v>249</v>
      </c>
      <c r="M3163" t="s">
        <v>753</v>
      </c>
      <c r="N3163" t="s">
        <v>6052</v>
      </c>
      <c r="O3163" t="s">
        <v>2644</v>
      </c>
      <c r="P3163" t="s">
        <v>5863</v>
      </c>
      <c r="Q3163">
        <v>70</v>
      </c>
      <c r="R3163">
        <v>6576</v>
      </c>
      <c r="S3163" t="str">
        <f>_xlfn.CONCAT(D3163,E3163)</f>
        <v>24228Texas Open Invitational</v>
      </c>
      <c r="T3163">
        <f>A3163</f>
        <v>1087</v>
      </c>
      <c r="U3163">
        <f>VLOOKUP(T3163,Sheet2!V:V,1,FALSE)</f>
        <v>1087</v>
      </c>
      <c r="V3163">
        <f>VLOOKUP(B3163,Sheet2!W:W,1,FALSE)</f>
        <v>840</v>
      </c>
    </row>
    <row r="3164" spans="1:22" x14ac:dyDescent="0.2">
      <c r="A3164">
        <v>1436</v>
      </c>
      <c r="B3164">
        <v>1173</v>
      </c>
      <c r="C3164">
        <v>25</v>
      </c>
      <c r="D3164" s="1">
        <v>24223</v>
      </c>
      <c r="E3164" t="s">
        <v>962</v>
      </c>
      <c r="F3164" s="2">
        <v>85000</v>
      </c>
      <c r="G3164">
        <v>276</v>
      </c>
      <c r="H3164">
        <v>-8</v>
      </c>
      <c r="I3164" t="s">
        <v>119</v>
      </c>
      <c r="J3164" s="2" t="s">
        <v>150</v>
      </c>
      <c r="K3164" s="2">
        <v>15000</v>
      </c>
      <c r="L3164" s="2">
        <v>247</v>
      </c>
      <c r="M3164" t="s">
        <v>964</v>
      </c>
      <c r="N3164" t="s">
        <v>6057</v>
      </c>
      <c r="O3164" t="s">
        <v>2644</v>
      </c>
      <c r="P3164" t="s">
        <v>5863</v>
      </c>
      <c r="Q3164">
        <v>71</v>
      </c>
      <c r="R3164">
        <v>6836</v>
      </c>
      <c r="S3164" t="str">
        <f>_xlfn.CONCAT(D3164,E3164)</f>
        <v>24223Dallas Open Invitational</v>
      </c>
      <c r="T3164">
        <f>A3164</f>
        <v>1436</v>
      </c>
      <c r="U3164">
        <f>VLOOKUP(T3164,Sheet2!V:V,1,FALSE)</f>
        <v>1436</v>
      </c>
      <c r="V3164">
        <f>VLOOKUP(B3164,Sheet2!W:W,1,FALSE)</f>
        <v>1173</v>
      </c>
    </row>
    <row r="3165" spans="1:22" x14ac:dyDescent="0.2">
      <c r="A3165">
        <v>180</v>
      </c>
      <c r="B3165">
        <v>172</v>
      </c>
      <c r="C3165">
        <v>6</v>
      </c>
      <c r="D3165" s="1">
        <v>24215</v>
      </c>
      <c r="E3165" t="s">
        <v>213</v>
      </c>
      <c r="F3165" s="2">
        <v>100000</v>
      </c>
      <c r="G3165">
        <v>283</v>
      </c>
      <c r="H3165">
        <v>-5</v>
      </c>
      <c r="I3165" t="s">
        <v>218</v>
      </c>
      <c r="J3165" t="s">
        <v>18</v>
      </c>
      <c r="K3165" s="2">
        <v>20000</v>
      </c>
      <c r="L3165" s="2">
        <v>92</v>
      </c>
      <c r="M3165" t="s">
        <v>219</v>
      </c>
      <c r="N3165" t="s">
        <v>1819</v>
      </c>
      <c r="O3165" t="s">
        <v>5976</v>
      </c>
      <c r="P3165" t="s">
        <v>5863</v>
      </c>
      <c r="Q3165">
        <v>72</v>
      </c>
      <c r="R3165">
        <v>7209</v>
      </c>
      <c r="S3165" t="str">
        <f>_xlfn.CONCAT(D3165,E3165)</f>
        <v>24215Tournament of Champions</v>
      </c>
      <c r="T3165">
        <f>A3165</f>
        <v>180</v>
      </c>
      <c r="U3165">
        <f>VLOOKUP(T3165,Sheet2!V:V,1,FALSE)</f>
        <v>180</v>
      </c>
      <c r="V3165">
        <f>VLOOKUP(B3165,Sheet2!W:W,1,FALSE)</f>
        <v>172</v>
      </c>
    </row>
    <row r="3166" spans="1:22" x14ac:dyDescent="0.2">
      <c r="A3166">
        <v>3779</v>
      </c>
      <c r="B3166">
        <v>3231</v>
      </c>
      <c r="C3166">
        <v>88</v>
      </c>
      <c r="D3166" s="1">
        <v>24214</v>
      </c>
      <c r="E3166" t="s">
        <v>2332</v>
      </c>
      <c r="F3166" s="2" t="s">
        <v>150</v>
      </c>
      <c r="G3166">
        <v>278</v>
      </c>
      <c r="H3166">
        <v>-10</v>
      </c>
      <c r="I3166" t="s">
        <v>963</v>
      </c>
      <c r="J3166" s="12" t="s">
        <v>150</v>
      </c>
      <c r="K3166" s="2" t="s">
        <v>150</v>
      </c>
      <c r="L3166" s="2">
        <v>46</v>
      </c>
      <c r="M3166" t="s">
        <v>5850</v>
      </c>
      <c r="N3166" t="s">
        <v>5851</v>
      </c>
      <c r="O3166" t="s">
        <v>2591</v>
      </c>
      <c r="P3166" t="s">
        <v>5863</v>
      </c>
      <c r="Q3166">
        <v>72</v>
      </c>
      <c r="R3166" t="s">
        <v>150</v>
      </c>
      <c r="S3166" t="str">
        <f>_xlfn.CONCAT(D3166,E3166)</f>
        <v>24214Azalea Open Invitational</v>
      </c>
      <c r="T3166">
        <f>A3166</f>
        <v>3779</v>
      </c>
      <c r="U3166">
        <f>VLOOKUP(T3166,Sheet2!V:V,1,FALSE)</f>
        <v>3779</v>
      </c>
      <c r="V3166">
        <f>VLOOKUP(B3166,Sheet2!W:W,1,FALSE)</f>
        <v>3231</v>
      </c>
    </row>
    <row r="3167" spans="1:22" x14ac:dyDescent="0.2">
      <c r="A3167">
        <v>1185</v>
      </c>
      <c r="B3167">
        <v>936</v>
      </c>
      <c r="C3167">
        <v>20</v>
      </c>
      <c r="D3167" s="1">
        <v>24208</v>
      </c>
      <c r="E3167" t="s">
        <v>797</v>
      </c>
      <c r="F3167" s="2">
        <v>152880</v>
      </c>
      <c r="G3167">
        <v>288</v>
      </c>
      <c r="H3167">
        <v>0</v>
      </c>
      <c r="I3167" t="s">
        <v>210</v>
      </c>
      <c r="J3167" t="s">
        <v>18</v>
      </c>
      <c r="K3167" s="2">
        <v>20000</v>
      </c>
      <c r="L3167" s="2">
        <v>12</v>
      </c>
      <c r="M3167" t="s">
        <v>798</v>
      </c>
      <c r="N3167" t="s">
        <v>6053</v>
      </c>
      <c r="O3167" t="s">
        <v>2522</v>
      </c>
      <c r="P3167" t="s">
        <v>5863</v>
      </c>
      <c r="Q3167">
        <v>72</v>
      </c>
      <c r="R3167">
        <v>6980</v>
      </c>
      <c r="S3167" t="str">
        <f>_xlfn.CONCAT(D3167,E3167)</f>
        <v>24208Masters Tournament</v>
      </c>
      <c r="T3167">
        <f>A3167</f>
        <v>1185</v>
      </c>
      <c r="U3167">
        <f>VLOOKUP(T3167,Sheet2!V:V,1,FALSE)</f>
        <v>1185</v>
      </c>
      <c r="V3167">
        <f>VLOOKUP(B3167,Sheet2!W:W,1,FALSE)</f>
        <v>936</v>
      </c>
    </row>
    <row r="3168" spans="1:22" x14ac:dyDescent="0.2">
      <c r="A3168">
        <v>2263</v>
      </c>
      <c r="B3168">
        <v>2000</v>
      </c>
      <c r="C3168">
        <v>39</v>
      </c>
      <c r="D3168" s="1">
        <v>24200</v>
      </c>
      <c r="E3168" t="s">
        <v>1637</v>
      </c>
      <c r="F3168" s="2">
        <v>100000</v>
      </c>
      <c r="G3168">
        <v>276</v>
      </c>
      <c r="H3168">
        <v>-8</v>
      </c>
      <c r="I3168" t="s">
        <v>342</v>
      </c>
      <c r="J3168" t="s">
        <v>18</v>
      </c>
      <c r="K3168" s="2">
        <v>20000</v>
      </c>
      <c r="L3168" s="2">
        <v>337</v>
      </c>
      <c r="M3168" t="s">
        <v>1622</v>
      </c>
      <c r="N3168" t="s">
        <v>6102</v>
      </c>
      <c r="O3168" t="s">
        <v>2591</v>
      </c>
      <c r="P3168" t="s">
        <v>5863</v>
      </c>
      <c r="Q3168">
        <v>71</v>
      </c>
      <c r="R3168">
        <v>6680</v>
      </c>
      <c r="S3168" t="str">
        <f>_xlfn.CONCAT(D3168,E3168)</f>
        <v>24200Greater Greensboro Open</v>
      </c>
      <c r="T3168">
        <f>A3168</f>
        <v>2263</v>
      </c>
      <c r="U3168">
        <f>VLOOKUP(T3168,Sheet2!V:V,1,FALSE)</f>
        <v>2263</v>
      </c>
      <c r="V3168">
        <f>VLOOKUP(B3168,Sheet2!W:W,1,FALSE)</f>
        <v>2000</v>
      </c>
    </row>
    <row r="3169" spans="1:22" x14ac:dyDescent="0.2">
      <c r="A3169">
        <v>3863</v>
      </c>
      <c r="B3169">
        <v>3315</v>
      </c>
      <c r="C3169">
        <v>109</v>
      </c>
      <c r="D3169" s="1">
        <v>24193</v>
      </c>
      <c r="E3169" t="s">
        <v>2381</v>
      </c>
      <c r="F3169" s="12" t="s">
        <v>150</v>
      </c>
      <c r="G3169">
        <v>273</v>
      </c>
      <c r="H3169">
        <v>-15</v>
      </c>
      <c r="I3169" t="s">
        <v>901</v>
      </c>
      <c r="J3169" s="12" t="s">
        <v>150</v>
      </c>
      <c r="K3169" s="12" t="s">
        <v>150</v>
      </c>
      <c r="L3169" s="2">
        <v>165</v>
      </c>
      <c r="M3169" t="s">
        <v>5898</v>
      </c>
      <c r="N3169" t="s">
        <v>5899</v>
      </c>
      <c r="O3169" t="s">
        <v>1904</v>
      </c>
      <c r="P3169" t="s">
        <v>5863</v>
      </c>
      <c r="Q3169">
        <v>72</v>
      </c>
      <c r="R3169" t="s">
        <v>150</v>
      </c>
      <c r="S3169" t="str">
        <f>_xlfn.CONCAT(D3169,E3169)</f>
        <v>24193Jacksonville Open</v>
      </c>
      <c r="T3169">
        <f>A3169</f>
        <v>3863</v>
      </c>
      <c r="U3169">
        <f>VLOOKUP(T3169,Sheet2!V:V,1,FALSE)</f>
        <v>3863</v>
      </c>
      <c r="V3169">
        <f>VLOOKUP(B3169,Sheet2!W:W,1,FALSE)</f>
        <v>3315</v>
      </c>
    </row>
    <row r="3170" spans="1:22" x14ac:dyDescent="0.2">
      <c r="A3170">
        <v>917</v>
      </c>
      <c r="B3170">
        <v>670</v>
      </c>
      <c r="C3170">
        <v>13</v>
      </c>
      <c r="D3170" s="1">
        <v>24186</v>
      </c>
      <c r="E3170" t="s">
        <v>623</v>
      </c>
      <c r="F3170" s="2">
        <v>110000</v>
      </c>
      <c r="G3170">
        <v>279</v>
      </c>
      <c r="H3170">
        <v>-9</v>
      </c>
      <c r="I3170" t="s">
        <v>626</v>
      </c>
      <c r="J3170" s="12" t="s">
        <v>150</v>
      </c>
      <c r="K3170" s="2">
        <v>21000</v>
      </c>
      <c r="L3170" s="2">
        <v>306</v>
      </c>
      <c r="M3170" t="s">
        <v>616</v>
      </c>
      <c r="N3170" t="s">
        <v>6046</v>
      </c>
      <c r="O3170" t="s">
        <v>1904</v>
      </c>
      <c r="P3170" t="s">
        <v>5863</v>
      </c>
      <c r="Q3170">
        <v>72</v>
      </c>
      <c r="R3170">
        <v>7012</v>
      </c>
      <c r="S3170" t="str">
        <f>_xlfn.CONCAT(D3170,E3170)</f>
        <v>24186Florida Citrus Open Invitational</v>
      </c>
      <c r="T3170">
        <f>A3170</f>
        <v>917</v>
      </c>
      <c r="U3170">
        <f>VLOOKUP(T3170,Sheet2!V:V,1,FALSE)</f>
        <v>917</v>
      </c>
      <c r="V3170">
        <f>VLOOKUP(B3170,Sheet2!W:W,1,FALSE)</f>
        <v>670</v>
      </c>
    </row>
    <row r="3171" spans="1:22" x14ac:dyDescent="0.2">
      <c r="A3171">
        <v>3351</v>
      </c>
      <c r="B3171">
        <v>2817</v>
      </c>
      <c r="C3171">
        <v>65</v>
      </c>
      <c r="D3171" s="1">
        <v>24179</v>
      </c>
      <c r="E3171" t="s">
        <v>2584</v>
      </c>
      <c r="F3171" s="2" t="s">
        <v>150</v>
      </c>
      <c r="G3171" s="11">
        <v>278</v>
      </c>
      <c r="H3171">
        <v>-10</v>
      </c>
      <c r="I3171" t="s">
        <v>517</v>
      </c>
      <c r="J3171" s="12" t="s">
        <v>150</v>
      </c>
      <c r="K3171" s="2" t="s">
        <v>150</v>
      </c>
      <c r="L3171" s="2">
        <v>95</v>
      </c>
      <c r="M3171" t="s">
        <v>2585</v>
      </c>
      <c r="N3171" t="s">
        <v>2586</v>
      </c>
      <c r="O3171" t="s">
        <v>1904</v>
      </c>
      <c r="P3171" t="s">
        <v>5863</v>
      </c>
      <c r="Q3171" s="11">
        <v>72</v>
      </c>
      <c r="R3171" s="2">
        <v>6939</v>
      </c>
      <c r="S3171" t="str">
        <f>_xlfn.CONCAT(D3171,E3171)</f>
        <v>24179Doral CC Open Invitational</v>
      </c>
      <c r="T3171">
        <f>A3171</f>
        <v>3351</v>
      </c>
      <c r="U3171">
        <f>VLOOKUP(T3171,Sheet2!V:V,1,FALSE)</f>
        <v>3351</v>
      </c>
      <c r="V3171">
        <f>VLOOKUP(B3171,Sheet2!W:W,1,FALSE)</f>
        <v>2817</v>
      </c>
    </row>
    <row r="3172" spans="1:22" ht="18" x14ac:dyDescent="0.2">
      <c r="A3172">
        <v>3687</v>
      </c>
      <c r="B3172">
        <v>3139</v>
      </c>
      <c r="C3172">
        <v>77</v>
      </c>
      <c r="D3172" s="1">
        <v>24173</v>
      </c>
      <c r="E3172" t="s">
        <v>2369</v>
      </c>
      <c r="F3172" s="2" t="s">
        <v>150</v>
      </c>
      <c r="G3172" s="2">
        <v>272</v>
      </c>
      <c r="H3172" s="2">
        <v>-16</v>
      </c>
      <c r="I3172" t="s">
        <v>817</v>
      </c>
      <c r="J3172" s="2" t="s">
        <v>150</v>
      </c>
      <c r="K3172" s="2" t="s">
        <v>150</v>
      </c>
      <c r="L3172" s="2">
        <v>473</v>
      </c>
      <c r="M3172" s="16" t="s">
        <v>6219</v>
      </c>
      <c r="N3172" s="2" t="s">
        <v>2629</v>
      </c>
      <c r="O3172" s="2" t="s">
        <v>1904</v>
      </c>
      <c r="P3172" s="2" t="s">
        <v>5863</v>
      </c>
      <c r="Q3172">
        <v>72</v>
      </c>
      <c r="R3172" s="2" t="s">
        <v>150</v>
      </c>
      <c r="S3172" t="str">
        <f>_xlfn.CONCAT(D3172,E3172)</f>
        <v>24173Pensacola Open Invitational</v>
      </c>
      <c r="T3172">
        <f>A3172</f>
        <v>3687</v>
      </c>
      <c r="U3172">
        <f>VLOOKUP(T3172,Sheet2!V:V,1,FALSE)</f>
        <v>3687</v>
      </c>
      <c r="V3172">
        <f>VLOOKUP(B3172,Sheet2!W:W,1,FALSE)</f>
        <v>3139</v>
      </c>
    </row>
    <row r="3173" spans="1:22" x14ac:dyDescent="0.2">
      <c r="A3173">
        <v>3300</v>
      </c>
      <c r="B3173">
        <v>2773</v>
      </c>
      <c r="C3173">
        <v>64</v>
      </c>
      <c r="D3173" s="1">
        <v>24158</v>
      </c>
      <c r="E3173" t="s">
        <v>2566</v>
      </c>
      <c r="F3173" s="2" t="s">
        <v>150</v>
      </c>
      <c r="G3173" s="11">
        <v>278</v>
      </c>
      <c r="H3173" s="11">
        <v>-10</v>
      </c>
      <c r="I3173" t="s">
        <v>2386</v>
      </c>
      <c r="J3173" s="11" t="s">
        <v>18</v>
      </c>
      <c r="K3173" s="2" t="s">
        <v>150</v>
      </c>
      <c r="L3173" s="11">
        <v>431</v>
      </c>
      <c r="M3173" t="s">
        <v>2577</v>
      </c>
      <c r="N3173" t="s">
        <v>6121</v>
      </c>
      <c r="O3173" t="s">
        <v>6123</v>
      </c>
      <c r="P3173" t="s">
        <v>5863</v>
      </c>
      <c r="Q3173" s="11">
        <v>72</v>
      </c>
      <c r="R3173" s="2">
        <v>7305</v>
      </c>
      <c r="S3173" t="str">
        <f>_xlfn.CONCAT(D3173,E3173)</f>
        <v>24158Tucson Open</v>
      </c>
      <c r="T3173">
        <f>A3173</f>
        <v>3300</v>
      </c>
      <c r="U3173">
        <f>VLOOKUP(T3173,Sheet2!V:V,1,FALSE)</f>
        <v>3300</v>
      </c>
      <c r="V3173">
        <f>VLOOKUP(B3173,Sheet2!W:W,1,FALSE)</f>
        <v>2773</v>
      </c>
    </row>
    <row r="3174" spans="1:22" x14ac:dyDescent="0.2">
      <c r="A3174">
        <v>681</v>
      </c>
      <c r="B3174">
        <v>437</v>
      </c>
      <c r="C3174">
        <v>10</v>
      </c>
      <c r="D3174" s="1">
        <v>24152</v>
      </c>
      <c r="E3174" t="s">
        <v>454</v>
      </c>
      <c r="F3174" s="2">
        <v>60000</v>
      </c>
      <c r="G3174">
        <v>278</v>
      </c>
      <c r="H3174">
        <v>-6</v>
      </c>
      <c r="I3174" t="s">
        <v>458</v>
      </c>
      <c r="J3174" s="12" t="s">
        <v>150</v>
      </c>
      <c r="K3174" s="2">
        <v>9000</v>
      </c>
      <c r="L3174" s="2">
        <v>276</v>
      </c>
      <c r="M3174" t="s">
        <v>444</v>
      </c>
      <c r="N3174" t="s">
        <v>6040</v>
      </c>
      <c r="O3174" t="s">
        <v>6123</v>
      </c>
      <c r="P3174" t="s">
        <v>5863</v>
      </c>
      <c r="Q3174">
        <v>71</v>
      </c>
      <c r="R3174">
        <v>6726</v>
      </c>
      <c r="S3174" t="str">
        <f>_xlfn.CONCAT(D3174,E3174)</f>
        <v>24152Phoenix Open Invitational</v>
      </c>
      <c r="T3174">
        <f>A3174</f>
        <v>681</v>
      </c>
      <c r="U3174">
        <f>VLOOKUP(T3174,Sheet2!V:V,1,FALSE)</f>
        <v>681</v>
      </c>
      <c r="V3174">
        <f>VLOOKUP(B3174,Sheet2!W:W,1,FALSE)</f>
        <v>437</v>
      </c>
    </row>
    <row r="3175" spans="1:22" x14ac:dyDescent="0.2">
      <c r="A3175">
        <v>468</v>
      </c>
      <c r="B3175">
        <v>301</v>
      </c>
      <c r="C3175">
        <v>8</v>
      </c>
      <c r="D3175" s="1">
        <v>24144</v>
      </c>
      <c r="E3175" t="s">
        <v>332</v>
      </c>
      <c r="F3175" s="2" t="s">
        <v>150</v>
      </c>
      <c r="G3175" t="s">
        <v>150</v>
      </c>
      <c r="H3175" t="s">
        <v>150</v>
      </c>
      <c r="I3175" t="s">
        <v>150</v>
      </c>
      <c r="J3175" s="12" t="s">
        <v>150</v>
      </c>
      <c r="K3175" s="2" t="s">
        <v>150</v>
      </c>
      <c r="L3175" s="2">
        <v>22</v>
      </c>
      <c r="M3175" t="s">
        <v>299</v>
      </c>
      <c r="N3175" t="s">
        <v>6034</v>
      </c>
      <c r="O3175" t="s">
        <v>2479</v>
      </c>
      <c r="P3175" t="s">
        <v>5863</v>
      </c>
      <c r="Q3175">
        <v>72</v>
      </c>
      <c r="R3175">
        <v>6837</v>
      </c>
      <c r="S3175" t="str">
        <f>_xlfn.CONCAT(D3175,E3175)</f>
        <v>24144Bob Hope Desert Classic</v>
      </c>
      <c r="T3175">
        <f>A3175</f>
        <v>468</v>
      </c>
      <c r="U3175" t="e">
        <f>VLOOKUP(T3175,Sheet2!V:V,1,FALSE)</f>
        <v>#N/A</v>
      </c>
      <c r="V3175">
        <f>VLOOKUP(B3175,Sheet2!W:W,1,FALSE)</f>
        <v>301</v>
      </c>
    </row>
    <row r="3176" spans="1:22" x14ac:dyDescent="0.2">
      <c r="A3176">
        <v>470</v>
      </c>
      <c r="B3176">
        <v>301</v>
      </c>
      <c r="C3176">
        <v>8</v>
      </c>
      <c r="D3176" s="1">
        <v>24144</v>
      </c>
      <c r="E3176" t="s">
        <v>332</v>
      </c>
      <c r="F3176" s="2" t="s">
        <v>150</v>
      </c>
      <c r="G3176" t="s">
        <v>150</v>
      </c>
      <c r="H3176" t="s">
        <v>150</v>
      </c>
      <c r="I3176" t="s">
        <v>150</v>
      </c>
      <c r="J3176" s="12" t="s">
        <v>150</v>
      </c>
      <c r="K3176" s="2" t="s">
        <v>150</v>
      </c>
      <c r="L3176" s="2">
        <v>104</v>
      </c>
      <c r="M3176" t="s">
        <v>326</v>
      </c>
      <c r="N3176" t="s">
        <v>5896</v>
      </c>
      <c r="O3176" t="s">
        <v>2479</v>
      </c>
      <c r="P3176" t="s">
        <v>5863</v>
      </c>
      <c r="Q3176">
        <v>72</v>
      </c>
      <c r="R3176">
        <v>6708</v>
      </c>
      <c r="S3176" t="str">
        <f>_xlfn.CONCAT(D3176,E3176)</f>
        <v>24144Bob Hope Desert Classic</v>
      </c>
      <c r="T3176">
        <f>A3176</f>
        <v>470</v>
      </c>
      <c r="U3176" t="e">
        <f>VLOOKUP(T3176,Sheet2!V:V,1,FALSE)</f>
        <v>#N/A</v>
      </c>
      <c r="V3176">
        <f>VLOOKUP(B3176,Sheet2!W:W,1,FALSE)</f>
        <v>301</v>
      </c>
    </row>
    <row r="3177" spans="1:22" x14ac:dyDescent="0.2">
      <c r="A3177">
        <v>467</v>
      </c>
      <c r="B3177">
        <v>301</v>
      </c>
      <c r="C3177">
        <v>8</v>
      </c>
      <c r="D3177" s="1">
        <v>24144</v>
      </c>
      <c r="E3177" t="s">
        <v>332</v>
      </c>
      <c r="F3177" s="2">
        <v>80000</v>
      </c>
      <c r="G3177">
        <v>349</v>
      </c>
      <c r="H3177">
        <v>-11</v>
      </c>
      <c r="I3177" t="s">
        <v>342</v>
      </c>
      <c r="J3177" t="s">
        <v>18</v>
      </c>
      <c r="K3177" s="2">
        <v>15000</v>
      </c>
      <c r="L3177" s="2">
        <v>158</v>
      </c>
      <c r="M3177" t="s">
        <v>310</v>
      </c>
      <c r="N3177" t="s">
        <v>6036</v>
      </c>
      <c r="O3177" t="s">
        <v>2479</v>
      </c>
      <c r="P3177" t="s">
        <v>5863</v>
      </c>
      <c r="Q3177">
        <v>72</v>
      </c>
      <c r="R3177">
        <v>6478</v>
      </c>
      <c r="S3177" t="str">
        <f>_xlfn.CONCAT(D3177,E3177)</f>
        <v>24144Bob Hope Desert Classic</v>
      </c>
      <c r="T3177">
        <f>A3177</f>
        <v>467</v>
      </c>
      <c r="U3177">
        <f>VLOOKUP(T3177,Sheet2!V:V,1,FALSE)</f>
        <v>467</v>
      </c>
      <c r="V3177">
        <f>VLOOKUP(B3177,Sheet2!W:W,1,FALSE)</f>
        <v>301</v>
      </c>
    </row>
    <row r="3178" spans="1:22" x14ac:dyDescent="0.2">
      <c r="A3178">
        <v>469</v>
      </c>
      <c r="B3178">
        <v>301</v>
      </c>
      <c r="C3178">
        <v>8</v>
      </c>
      <c r="D3178" s="1">
        <v>24144</v>
      </c>
      <c r="E3178" t="s">
        <v>332</v>
      </c>
      <c r="F3178" s="2" t="s">
        <v>150</v>
      </c>
      <c r="G3178" t="s">
        <v>150</v>
      </c>
      <c r="H3178" t="s">
        <v>150</v>
      </c>
      <c r="I3178" t="s">
        <v>150</v>
      </c>
      <c r="J3178" s="12" t="s">
        <v>150</v>
      </c>
      <c r="K3178" s="2" t="s">
        <v>150</v>
      </c>
      <c r="L3178" s="2">
        <v>183</v>
      </c>
      <c r="M3178" t="s">
        <v>280</v>
      </c>
      <c r="N3178" t="s">
        <v>6033</v>
      </c>
      <c r="O3178" t="s">
        <v>2479</v>
      </c>
      <c r="P3178" t="s">
        <v>5863</v>
      </c>
      <c r="Q3178">
        <v>72</v>
      </c>
      <c r="R3178">
        <v>6911</v>
      </c>
      <c r="S3178" t="str">
        <f>_xlfn.CONCAT(D3178,E3178)</f>
        <v>24144Bob Hope Desert Classic</v>
      </c>
      <c r="T3178">
        <f>A3178</f>
        <v>469</v>
      </c>
      <c r="U3178" t="e">
        <f>VLOOKUP(T3178,Sheet2!V:V,1,FALSE)</f>
        <v>#N/A</v>
      </c>
      <c r="V3178">
        <f>VLOOKUP(B3178,Sheet2!W:W,1,FALSE)</f>
        <v>301</v>
      </c>
    </row>
    <row r="3179" spans="1:22" x14ac:dyDescent="0.2">
      <c r="A3179">
        <v>3913</v>
      </c>
      <c r="B3179">
        <v>3365</v>
      </c>
      <c r="C3179">
        <v>123</v>
      </c>
      <c r="D3179" s="1">
        <v>24138</v>
      </c>
      <c r="E3179" t="s">
        <v>2379</v>
      </c>
      <c r="F3179" s="2" t="s">
        <v>150</v>
      </c>
      <c r="G3179">
        <v>273</v>
      </c>
      <c r="H3179">
        <v>-11</v>
      </c>
      <c r="I3179" t="s">
        <v>461</v>
      </c>
      <c r="J3179" s="2" t="s">
        <v>150</v>
      </c>
      <c r="K3179" s="2" t="s">
        <v>150</v>
      </c>
      <c r="L3179" s="2">
        <v>142</v>
      </c>
      <c r="M3179" s="2" t="s">
        <v>5931</v>
      </c>
      <c r="N3179" t="s">
        <v>5897</v>
      </c>
      <c r="O3179" t="s">
        <v>2479</v>
      </c>
      <c r="P3179" t="s">
        <v>5863</v>
      </c>
      <c r="Q3179">
        <v>71</v>
      </c>
      <c r="R3179">
        <v>6677</v>
      </c>
      <c r="S3179" t="str">
        <f>_xlfn.CONCAT(D3179,E3179)</f>
        <v>24138Lucky International Open</v>
      </c>
      <c r="T3179">
        <f>A3179</f>
        <v>3913</v>
      </c>
      <c r="U3179">
        <f>VLOOKUP(T3179,Sheet2!V:V,1,FALSE)</f>
        <v>3913</v>
      </c>
      <c r="V3179">
        <f>VLOOKUP(B3179,Sheet2!W:W,1,FALSE)</f>
        <v>3365</v>
      </c>
    </row>
    <row r="3180" spans="1:22" x14ac:dyDescent="0.2">
      <c r="A3180">
        <v>2671</v>
      </c>
      <c r="B3180">
        <v>2292</v>
      </c>
      <c r="C3180">
        <v>43</v>
      </c>
      <c r="D3180" s="1">
        <v>24130</v>
      </c>
      <c r="E3180" t="s">
        <v>1807</v>
      </c>
      <c r="F3180" s="2" t="s">
        <v>150</v>
      </c>
      <c r="G3180" t="s">
        <v>150</v>
      </c>
      <c r="H3180" s="2" t="s">
        <v>150</v>
      </c>
      <c r="I3180" t="s">
        <v>150</v>
      </c>
      <c r="J3180" s="2" t="s">
        <v>150</v>
      </c>
      <c r="K3180" s="2" t="s">
        <v>150</v>
      </c>
      <c r="L3180" s="2">
        <v>86</v>
      </c>
      <c r="M3180" t="s">
        <v>1806</v>
      </c>
      <c r="N3180" t="s">
        <v>6016</v>
      </c>
      <c r="O3180" t="s">
        <v>2479</v>
      </c>
      <c r="P3180" t="s">
        <v>5863</v>
      </c>
      <c r="Q3180">
        <v>72</v>
      </c>
      <c r="R3180">
        <v>6506</v>
      </c>
      <c r="S3180" t="str">
        <f>_xlfn.CONCAT(D3180,E3180)</f>
        <v>24130Bing Crosby National Pro-Am</v>
      </c>
      <c r="T3180">
        <f>A3180</f>
        <v>2671</v>
      </c>
      <c r="U3180" t="e">
        <f>VLOOKUP(T3180,Sheet2!V:V,1,FALSE)</f>
        <v>#N/A</v>
      </c>
      <c r="V3180">
        <f>VLOOKUP(B3180,Sheet2!W:W,1,FALSE)</f>
        <v>2292</v>
      </c>
    </row>
    <row r="3181" spans="1:22" x14ac:dyDescent="0.2">
      <c r="A3181">
        <v>2672</v>
      </c>
      <c r="B3181">
        <v>2292</v>
      </c>
      <c r="C3181">
        <v>43</v>
      </c>
      <c r="D3181" s="1">
        <v>24130</v>
      </c>
      <c r="E3181" t="s">
        <v>1807</v>
      </c>
      <c r="F3181" s="2" t="s">
        <v>150</v>
      </c>
      <c r="G3181" t="s">
        <v>150</v>
      </c>
      <c r="H3181" s="2" t="s">
        <v>150</v>
      </c>
      <c r="I3181" t="s">
        <v>150</v>
      </c>
      <c r="J3181" s="2" t="s">
        <v>150</v>
      </c>
      <c r="K3181" s="2" t="s">
        <v>150</v>
      </c>
      <c r="L3181" s="2">
        <v>222</v>
      </c>
      <c r="M3181" t="s">
        <v>6203</v>
      </c>
      <c r="N3181" t="s">
        <v>6016</v>
      </c>
      <c r="O3181" t="s">
        <v>2479</v>
      </c>
      <c r="P3181" t="s">
        <v>5863</v>
      </c>
      <c r="Q3181">
        <v>72</v>
      </c>
      <c r="R3181">
        <v>6356</v>
      </c>
      <c r="S3181" t="str">
        <f>_xlfn.CONCAT(D3181,E3181)</f>
        <v>24130Bing Crosby National Pro-Am</v>
      </c>
      <c r="T3181">
        <f>A3181</f>
        <v>2672</v>
      </c>
      <c r="U3181" t="e">
        <f>VLOOKUP(T3181,Sheet2!V:V,1,FALSE)</f>
        <v>#N/A</v>
      </c>
      <c r="V3181">
        <f>VLOOKUP(B3181,Sheet2!W:W,1,FALSE)</f>
        <v>2292</v>
      </c>
    </row>
    <row r="3182" spans="1:22" x14ac:dyDescent="0.2">
      <c r="A3182">
        <v>2670</v>
      </c>
      <c r="B3182">
        <v>2292</v>
      </c>
      <c r="C3182">
        <v>43</v>
      </c>
      <c r="D3182" s="1">
        <v>24130</v>
      </c>
      <c r="E3182" t="s">
        <v>1807</v>
      </c>
      <c r="F3182" s="2">
        <v>70000</v>
      </c>
      <c r="G3182">
        <v>283</v>
      </c>
      <c r="H3182">
        <v>-5</v>
      </c>
      <c r="I3182" t="s">
        <v>1253</v>
      </c>
      <c r="J3182" s="2" t="s">
        <v>150</v>
      </c>
      <c r="K3182" s="2">
        <v>11000</v>
      </c>
      <c r="L3182" s="2">
        <v>264</v>
      </c>
      <c r="M3182" t="s">
        <v>1050</v>
      </c>
      <c r="N3182" t="s">
        <v>6016</v>
      </c>
      <c r="O3182" t="s">
        <v>2479</v>
      </c>
      <c r="P3182" t="s">
        <v>5863</v>
      </c>
      <c r="Q3182">
        <v>72</v>
      </c>
      <c r="R3182">
        <v>6815</v>
      </c>
      <c r="S3182" t="str">
        <f>_xlfn.CONCAT(D3182,E3182)</f>
        <v>24130Bing Crosby National Pro-Am</v>
      </c>
      <c r="T3182">
        <f>A3182</f>
        <v>2670</v>
      </c>
      <c r="U3182">
        <f>VLOOKUP(T3182,Sheet2!V:V,1,FALSE)</f>
        <v>2670</v>
      </c>
      <c r="V3182">
        <f>VLOOKUP(B3182,Sheet2!W:W,1,FALSE)</f>
        <v>2292</v>
      </c>
    </row>
    <row r="3183" spans="1:22" x14ac:dyDescent="0.2">
      <c r="A3183">
        <v>610</v>
      </c>
      <c r="B3183">
        <v>366</v>
      </c>
      <c r="C3183">
        <v>9</v>
      </c>
      <c r="D3183" s="1">
        <v>24123</v>
      </c>
      <c r="E3183" t="s">
        <v>402</v>
      </c>
      <c r="F3183" s="2">
        <v>40000</v>
      </c>
      <c r="G3183">
        <v>268</v>
      </c>
      <c r="H3183">
        <v>-20</v>
      </c>
      <c r="I3183" t="s">
        <v>340</v>
      </c>
      <c r="J3183" s="12" t="s">
        <v>150</v>
      </c>
      <c r="K3183" s="2">
        <v>5800</v>
      </c>
      <c r="L3183" s="2">
        <v>369</v>
      </c>
      <c r="M3183" t="s">
        <v>217</v>
      </c>
      <c r="N3183" t="s">
        <v>6039</v>
      </c>
      <c r="O3183" t="s">
        <v>2479</v>
      </c>
      <c r="P3183" t="s">
        <v>5863</v>
      </c>
      <c r="Q3183">
        <v>72</v>
      </c>
      <c r="R3183">
        <v>6725</v>
      </c>
      <c r="S3183" t="str">
        <f>_xlfn.CONCAT(D3183,E3183)</f>
        <v>24123San Diego Open Invitational</v>
      </c>
      <c r="T3183">
        <f>A3183</f>
        <v>610</v>
      </c>
      <c r="U3183">
        <f>VLOOKUP(T3183,Sheet2!V:V,1,FALSE)</f>
        <v>610</v>
      </c>
      <c r="V3183">
        <f>VLOOKUP(B3183,Sheet2!W:W,1,FALSE)</f>
        <v>366</v>
      </c>
    </row>
    <row r="3184" spans="1:22" x14ac:dyDescent="0.2">
      <c r="A3184">
        <v>766</v>
      </c>
      <c r="B3184">
        <v>522</v>
      </c>
      <c r="C3184">
        <v>11</v>
      </c>
      <c r="D3184" s="1">
        <v>24116</v>
      </c>
      <c r="E3184" t="s">
        <v>502</v>
      </c>
      <c r="F3184" s="2">
        <v>70000</v>
      </c>
      <c r="G3184">
        <v>273</v>
      </c>
      <c r="H3184">
        <v>-11</v>
      </c>
      <c r="I3184" t="s">
        <v>121</v>
      </c>
      <c r="J3184" t="s">
        <v>150</v>
      </c>
      <c r="K3184" s="2">
        <v>11000</v>
      </c>
      <c r="L3184" s="2">
        <v>299</v>
      </c>
      <c r="M3184" t="s">
        <v>507</v>
      </c>
      <c r="N3184" t="s">
        <v>6042</v>
      </c>
      <c r="O3184" t="s">
        <v>2479</v>
      </c>
      <c r="P3184" t="s">
        <v>5863</v>
      </c>
      <c r="Q3184">
        <v>71</v>
      </c>
      <c r="R3184">
        <v>6827</v>
      </c>
      <c r="S3184" t="str">
        <f>_xlfn.CONCAT(D3184,E3184)</f>
        <v>24116Los Angeles Open</v>
      </c>
      <c r="T3184">
        <f>A3184</f>
        <v>766</v>
      </c>
      <c r="U3184">
        <f>VLOOKUP(T3184,Sheet2!V:V,1,FALSE)</f>
        <v>766</v>
      </c>
      <c r="V3184">
        <f>VLOOKUP(B3184,Sheet2!W:W,1,FALSE)</f>
        <v>522</v>
      </c>
    </row>
    <row r="3185" spans="1:22" ht="18" x14ac:dyDescent="0.2">
      <c r="A3185">
        <v>3802</v>
      </c>
      <c r="B3185">
        <v>3254</v>
      </c>
      <c r="C3185">
        <v>93</v>
      </c>
      <c r="D3185" s="1">
        <v>24074</v>
      </c>
      <c r="E3185" t="s">
        <v>2380</v>
      </c>
      <c r="F3185" s="2" t="s">
        <v>150</v>
      </c>
      <c r="G3185">
        <v>275</v>
      </c>
      <c r="H3185">
        <v>-13</v>
      </c>
      <c r="I3185" t="s">
        <v>2306</v>
      </c>
      <c r="J3185" t="s">
        <v>18</v>
      </c>
      <c r="K3185" s="2" t="s">
        <v>150</v>
      </c>
      <c r="L3185" s="2">
        <v>250</v>
      </c>
      <c r="M3185" s="16" t="s">
        <v>5864</v>
      </c>
      <c r="N3185" t="s">
        <v>5865</v>
      </c>
      <c r="O3185" t="s">
        <v>5859</v>
      </c>
      <c r="P3185" t="s">
        <v>5863</v>
      </c>
      <c r="Q3185">
        <v>72</v>
      </c>
      <c r="R3185" t="s">
        <v>150</v>
      </c>
      <c r="S3185" t="str">
        <f>_xlfn.CONCAT(D3185,E3185)</f>
        <v>24074Cajun Classic Open Invitational</v>
      </c>
      <c r="T3185">
        <f>A3185</f>
        <v>3802</v>
      </c>
      <c r="U3185">
        <f>VLOOKUP(T3185,Sheet2!V:V,1,FALSE)</f>
        <v>3802</v>
      </c>
      <c r="V3185">
        <f>VLOOKUP(B3185,Sheet2!W:W,1,FALSE)</f>
        <v>3254</v>
      </c>
    </row>
    <row r="3186" spans="1:22" x14ac:dyDescent="0.2">
      <c r="A3186">
        <v>251</v>
      </c>
      <c r="B3186">
        <v>243</v>
      </c>
      <c r="C3186">
        <v>7</v>
      </c>
      <c r="D3186" s="1">
        <v>24053</v>
      </c>
      <c r="E3186" t="s">
        <v>253</v>
      </c>
      <c r="F3186" s="2">
        <v>60300</v>
      </c>
      <c r="G3186">
        <v>281</v>
      </c>
      <c r="H3186">
        <v>-7</v>
      </c>
      <c r="I3186" t="s">
        <v>271</v>
      </c>
      <c r="J3186" t="s">
        <v>18</v>
      </c>
      <c r="K3186" s="2">
        <v>9000</v>
      </c>
      <c r="L3186" s="2">
        <v>441</v>
      </c>
      <c r="M3186" t="s">
        <v>270</v>
      </c>
      <c r="N3186" t="s">
        <v>6032</v>
      </c>
      <c r="O3186" t="s">
        <v>6122</v>
      </c>
      <c r="P3186" t="s">
        <v>5863</v>
      </c>
      <c r="Q3186">
        <v>72</v>
      </c>
      <c r="R3186">
        <v>7234</v>
      </c>
      <c r="S3186" t="str">
        <f>_xlfn.CONCAT(D3186,E3186)</f>
        <v>24053Hawaiian Open</v>
      </c>
      <c r="T3186">
        <f>A3186</f>
        <v>251</v>
      </c>
      <c r="U3186">
        <f>VLOOKUP(T3186,Sheet2!V:V,1,FALSE)</f>
        <v>251</v>
      </c>
      <c r="V3186">
        <f>VLOOKUP(B3186,Sheet2!W:W,1,FALSE)</f>
        <v>243</v>
      </c>
    </row>
    <row r="3187" spans="1:22" x14ac:dyDescent="0.2">
      <c r="A3187">
        <v>3750</v>
      </c>
      <c r="B3187">
        <v>3202</v>
      </c>
      <c r="C3187">
        <v>85</v>
      </c>
      <c r="D3187" s="1">
        <v>24046</v>
      </c>
      <c r="E3187" t="s">
        <v>2395</v>
      </c>
      <c r="F3187" s="2" t="s">
        <v>150</v>
      </c>
      <c r="G3187">
        <v>273</v>
      </c>
      <c r="H3187">
        <v>-15</v>
      </c>
      <c r="I3187" t="s">
        <v>2396</v>
      </c>
      <c r="J3187" s="12" t="s">
        <v>150</v>
      </c>
      <c r="K3187" s="2" t="s">
        <v>150</v>
      </c>
      <c r="L3187" s="2">
        <v>3</v>
      </c>
      <c r="M3187" t="s">
        <v>5843</v>
      </c>
      <c r="N3187" t="s">
        <v>5844</v>
      </c>
      <c r="O3187" t="s">
        <v>2479</v>
      </c>
      <c r="P3187" t="s">
        <v>5863</v>
      </c>
      <c r="Q3187">
        <v>72</v>
      </c>
      <c r="R3187" t="s">
        <v>150</v>
      </c>
      <c r="S3187" t="str">
        <f>_xlfn.CONCAT(D3187,E3187)</f>
        <v>24046Almaden Open Invitational</v>
      </c>
      <c r="T3187">
        <f>A3187</f>
        <v>3750</v>
      </c>
      <c r="U3187">
        <f>VLOOKUP(T3187,Sheet2!V:V,1,FALSE)</f>
        <v>3750</v>
      </c>
      <c r="V3187">
        <f>VLOOKUP(B3187,Sheet2!W:W,1,FALSE)</f>
        <v>3202</v>
      </c>
    </row>
    <row r="3188" spans="1:22" x14ac:dyDescent="0.2">
      <c r="A3188">
        <v>4002</v>
      </c>
      <c r="B3188">
        <v>3453</v>
      </c>
      <c r="C3188">
        <v>143</v>
      </c>
      <c r="D3188" s="1">
        <v>24038</v>
      </c>
      <c r="E3188" t="s">
        <v>2277</v>
      </c>
      <c r="F3188" s="2" t="s">
        <v>150</v>
      </c>
      <c r="G3188">
        <v>269</v>
      </c>
      <c r="H3188">
        <v>-15</v>
      </c>
      <c r="I3188" t="s">
        <v>340</v>
      </c>
      <c r="J3188" s="2" t="s">
        <v>150</v>
      </c>
      <c r="K3188" s="2" t="s">
        <v>150</v>
      </c>
      <c r="L3188" s="12">
        <v>262</v>
      </c>
      <c r="M3188" s="2" t="s">
        <v>5977</v>
      </c>
      <c r="N3188" t="s">
        <v>1819</v>
      </c>
      <c r="O3188" t="s">
        <v>5976</v>
      </c>
      <c r="P3188" t="s">
        <v>5863</v>
      </c>
      <c r="Q3188">
        <v>71</v>
      </c>
      <c r="R3188" t="s">
        <v>150</v>
      </c>
      <c r="S3188" t="str">
        <f>_xlfn.CONCAT(D3188,E3188)</f>
        <v>24038Sahara Invitational</v>
      </c>
      <c r="T3188">
        <f>A3188</f>
        <v>4002</v>
      </c>
      <c r="U3188">
        <f>VLOOKUP(T3188,Sheet2!V:V,1,FALSE)</f>
        <v>4002</v>
      </c>
      <c r="V3188">
        <f>VLOOKUP(B3188,Sheet2!W:W,1,FALSE)</f>
        <v>3453</v>
      </c>
    </row>
    <row r="3189" spans="1:22" x14ac:dyDescent="0.2">
      <c r="A3189">
        <v>3866</v>
      </c>
      <c r="B3189">
        <v>3318</v>
      </c>
      <c r="C3189">
        <v>110</v>
      </c>
      <c r="D3189" s="1">
        <v>24011</v>
      </c>
      <c r="E3189" t="s">
        <v>2394</v>
      </c>
      <c r="F3189" s="12" t="s">
        <v>150</v>
      </c>
      <c r="G3189">
        <v>279</v>
      </c>
      <c r="H3189">
        <v>-9</v>
      </c>
      <c r="I3189" t="s">
        <v>817</v>
      </c>
      <c r="J3189" t="s">
        <v>18</v>
      </c>
      <c r="K3189" s="12" t="s">
        <v>150</v>
      </c>
      <c r="L3189" s="2">
        <v>161</v>
      </c>
      <c r="M3189" t="s">
        <v>5902</v>
      </c>
      <c r="N3189" t="s">
        <v>5903</v>
      </c>
      <c r="O3189" t="s">
        <v>5871</v>
      </c>
      <c r="P3189" t="s">
        <v>5863</v>
      </c>
      <c r="Q3189">
        <v>72</v>
      </c>
      <c r="R3189" t="s">
        <v>150</v>
      </c>
      <c r="S3189" t="str">
        <f>_xlfn.CONCAT(D3189,E3189)</f>
        <v>24011Greater Seattle Open Invitational</v>
      </c>
      <c r="T3189">
        <f>A3189</f>
        <v>3866</v>
      </c>
      <c r="U3189">
        <f>VLOOKUP(T3189,Sheet2!V:V,1,FALSE)</f>
        <v>3866</v>
      </c>
      <c r="V3189">
        <f>VLOOKUP(B3189,Sheet2!W:W,1,FALSE)</f>
        <v>3318</v>
      </c>
    </row>
    <row r="3190" spans="1:22" x14ac:dyDescent="0.2">
      <c r="A3190">
        <v>3975</v>
      </c>
      <c r="B3190">
        <v>3426</v>
      </c>
      <c r="C3190">
        <v>139</v>
      </c>
      <c r="D3190" s="1">
        <v>24004</v>
      </c>
      <c r="E3190" t="s">
        <v>2388</v>
      </c>
      <c r="F3190" s="2" t="s">
        <v>150</v>
      </c>
      <c r="G3190">
        <v>273</v>
      </c>
      <c r="H3190">
        <v>-15</v>
      </c>
      <c r="I3190" t="s">
        <v>215</v>
      </c>
      <c r="J3190" s="2" t="s">
        <v>150</v>
      </c>
      <c r="K3190" s="2" t="s">
        <v>150</v>
      </c>
      <c r="L3190" s="2">
        <v>290</v>
      </c>
      <c r="M3190" s="2" t="s">
        <v>1108</v>
      </c>
      <c r="N3190" t="s">
        <v>5841</v>
      </c>
      <c r="O3190" t="s">
        <v>5842</v>
      </c>
      <c r="P3190" t="s">
        <v>5863</v>
      </c>
      <c r="Q3190">
        <v>72</v>
      </c>
      <c r="R3190">
        <v>6404</v>
      </c>
      <c r="S3190" t="str">
        <f>_xlfn.CONCAT(D3190,E3190)</f>
        <v>24004Portland Open Invitational</v>
      </c>
      <c r="T3190">
        <f>A3190</f>
        <v>3975</v>
      </c>
      <c r="U3190">
        <f>VLOOKUP(T3190,Sheet2!V:V,1,FALSE)</f>
        <v>3975</v>
      </c>
      <c r="V3190">
        <f>VLOOKUP(B3190,Sheet2!W:W,1,FALSE)</f>
        <v>3426</v>
      </c>
    </row>
    <row r="3191" spans="1:22" x14ac:dyDescent="0.2">
      <c r="A3191">
        <v>3961</v>
      </c>
      <c r="B3191">
        <v>3412</v>
      </c>
      <c r="C3191">
        <v>135</v>
      </c>
      <c r="D3191" s="1">
        <v>23990</v>
      </c>
      <c r="E3191" t="s">
        <v>2383</v>
      </c>
      <c r="F3191" t="s">
        <v>150</v>
      </c>
      <c r="G3191">
        <v>283</v>
      </c>
      <c r="H3191">
        <v>-5</v>
      </c>
      <c r="I3191" t="s">
        <v>2393</v>
      </c>
      <c r="J3191" t="s">
        <v>150</v>
      </c>
      <c r="K3191" t="s">
        <v>150</v>
      </c>
      <c r="L3191" s="2">
        <v>295</v>
      </c>
      <c r="M3191" s="2" t="s">
        <v>5962</v>
      </c>
      <c r="N3191" t="s">
        <v>5960</v>
      </c>
      <c r="O3191" t="s">
        <v>5961</v>
      </c>
      <c r="P3191" t="s">
        <v>5863</v>
      </c>
      <c r="Q3191">
        <v>72</v>
      </c>
      <c r="R3191" t="s">
        <v>150</v>
      </c>
      <c r="S3191" t="str">
        <f>_xlfn.CONCAT(D3191,E3191)</f>
        <v>23990Oklahoma City Open Invitational</v>
      </c>
      <c r="T3191">
        <f>A3191</f>
        <v>3961</v>
      </c>
      <c r="U3191">
        <f>VLOOKUP(T3191,Sheet2!V:V,1,FALSE)</f>
        <v>3961</v>
      </c>
      <c r="V3191">
        <f>VLOOKUP(B3191,Sheet2!W:W,1,FALSE)</f>
        <v>3412</v>
      </c>
    </row>
    <row r="3192" spans="1:22" x14ac:dyDescent="0.2">
      <c r="A3192">
        <v>3763</v>
      </c>
      <c r="B3192">
        <v>3215</v>
      </c>
      <c r="C3192">
        <v>86</v>
      </c>
      <c r="D3192" s="1">
        <v>23983</v>
      </c>
      <c r="E3192" t="s">
        <v>2273</v>
      </c>
      <c r="F3192" s="2" t="s">
        <v>150</v>
      </c>
      <c r="G3192">
        <v>280</v>
      </c>
      <c r="H3192">
        <v>0</v>
      </c>
      <c r="I3192" t="s">
        <v>669</v>
      </c>
      <c r="J3192" s="12" t="s">
        <v>150</v>
      </c>
      <c r="K3192" s="2" t="s">
        <v>150</v>
      </c>
      <c r="L3192" s="2">
        <v>115</v>
      </c>
      <c r="M3192" t="s">
        <v>5846</v>
      </c>
      <c r="N3192" t="s">
        <v>2614</v>
      </c>
      <c r="O3192" t="s">
        <v>2615</v>
      </c>
      <c r="P3192" t="s">
        <v>5863</v>
      </c>
      <c r="Q3192">
        <v>70</v>
      </c>
      <c r="R3192">
        <v>7165</v>
      </c>
      <c r="S3192" t="str">
        <f>_xlfn.CONCAT(D3192,E3192)</f>
        <v>23983American Golf Classic</v>
      </c>
      <c r="T3192">
        <f>A3192</f>
        <v>3763</v>
      </c>
      <c r="U3192">
        <f>VLOOKUP(T3192,Sheet2!V:V,1,FALSE)</f>
        <v>3763</v>
      </c>
      <c r="V3192">
        <f>VLOOKUP(B3192,Sheet2!W:W,1,FALSE)</f>
        <v>3215</v>
      </c>
    </row>
    <row r="3193" spans="1:22" x14ac:dyDescent="0.2">
      <c r="A3193">
        <v>3812</v>
      </c>
      <c r="B3193">
        <v>3264</v>
      </c>
      <c r="C3193">
        <v>94</v>
      </c>
      <c r="D3193" s="1">
        <v>23977</v>
      </c>
      <c r="E3193" t="s">
        <v>2384</v>
      </c>
      <c r="F3193" s="2" t="s">
        <v>150</v>
      </c>
      <c r="G3193">
        <v>279</v>
      </c>
      <c r="H3193">
        <v>-5</v>
      </c>
      <c r="I3193" t="s">
        <v>1513</v>
      </c>
      <c r="J3193" s="2" t="s">
        <v>150</v>
      </c>
      <c r="K3193" s="2" t="s">
        <v>150</v>
      </c>
      <c r="L3193" s="2">
        <v>285</v>
      </c>
      <c r="M3193" t="s">
        <v>2587</v>
      </c>
      <c r="N3193" t="s">
        <v>150</v>
      </c>
      <c r="O3193" t="s">
        <v>2491</v>
      </c>
      <c r="P3193" t="s">
        <v>5863</v>
      </c>
      <c r="Q3193">
        <v>71</v>
      </c>
      <c r="R3193" t="s">
        <v>150</v>
      </c>
      <c r="S3193" t="str">
        <f>_xlfn.CONCAT(D3193,E3193)</f>
        <v>23977Carling World Open</v>
      </c>
      <c r="T3193">
        <f>A3193</f>
        <v>3812</v>
      </c>
      <c r="U3193">
        <f>VLOOKUP(T3193,Sheet2!V:V,1,FALSE)</f>
        <v>3812</v>
      </c>
      <c r="V3193">
        <f>VLOOKUP(B3193,Sheet2!W:W,1,FALSE)</f>
        <v>3264</v>
      </c>
    </row>
    <row r="3194" spans="1:22" x14ac:dyDescent="0.2">
      <c r="A3194">
        <v>1505</v>
      </c>
      <c r="B3194">
        <v>1242</v>
      </c>
      <c r="C3194">
        <v>26</v>
      </c>
      <c r="D3194" s="1">
        <v>23969</v>
      </c>
      <c r="E3194" t="s">
        <v>978</v>
      </c>
      <c r="F3194" s="2">
        <v>149700</v>
      </c>
      <c r="G3194">
        <v>280</v>
      </c>
      <c r="H3194">
        <v>-4</v>
      </c>
      <c r="I3194" t="s">
        <v>1067</v>
      </c>
      <c r="J3194" s="12" t="s">
        <v>150</v>
      </c>
      <c r="K3194" s="2">
        <v>25000</v>
      </c>
      <c r="L3194" s="2">
        <v>193</v>
      </c>
      <c r="M3194" t="s">
        <v>1068</v>
      </c>
      <c r="N3194" t="s">
        <v>2602</v>
      </c>
      <c r="O3194" t="s">
        <v>2514</v>
      </c>
      <c r="P3194" t="s">
        <v>5863</v>
      </c>
      <c r="Q3194">
        <v>71</v>
      </c>
      <c r="R3194">
        <v>7090</v>
      </c>
      <c r="S3194" t="str">
        <f>_xlfn.CONCAT(D3194,E3194)</f>
        <v>23969PGA Championship</v>
      </c>
      <c r="T3194">
        <f>A3194</f>
        <v>1505</v>
      </c>
      <c r="U3194">
        <f>VLOOKUP(T3194,Sheet2!V:V,1,FALSE)</f>
        <v>1505</v>
      </c>
      <c r="V3194">
        <f>VLOOKUP(B3194,Sheet2!W:W,1,FALSE)</f>
        <v>1242</v>
      </c>
    </row>
    <row r="3195" spans="1:22" ht="17" x14ac:dyDescent="0.2">
      <c r="A3195">
        <v>3729</v>
      </c>
      <c r="B3195">
        <v>3181</v>
      </c>
      <c r="C3195">
        <v>80</v>
      </c>
      <c r="D3195" s="1">
        <v>23962</v>
      </c>
      <c r="E3195" t="s">
        <v>2374</v>
      </c>
      <c r="F3195" s="2" t="s">
        <v>150</v>
      </c>
      <c r="G3195" s="14">
        <v>277</v>
      </c>
      <c r="H3195">
        <v>-11</v>
      </c>
      <c r="I3195" t="s">
        <v>215</v>
      </c>
      <c r="J3195" s="12" t="s">
        <v>150</v>
      </c>
      <c r="K3195" s="2" t="s">
        <v>150</v>
      </c>
      <c r="L3195" s="2">
        <v>457</v>
      </c>
      <c r="M3195" s="2" t="s">
        <v>2650</v>
      </c>
      <c r="N3195" s="2" t="s">
        <v>2651</v>
      </c>
      <c r="O3195" s="2" t="s">
        <v>2514</v>
      </c>
      <c r="P3195" s="2" t="s">
        <v>5863</v>
      </c>
      <c r="Q3195">
        <v>72</v>
      </c>
      <c r="R3195" s="2" t="s">
        <v>150</v>
      </c>
      <c r="S3195" t="str">
        <f>_xlfn.CONCAT(D3195,E3195)</f>
        <v>23962Philadelphia Golf Classic</v>
      </c>
      <c r="T3195">
        <f>A3195</f>
        <v>3729</v>
      </c>
      <c r="U3195">
        <f>VLOOKUP(T3195,Sheet2!V:V,1,FALSE)</f>
        <v>3729</v>
      </c>
      <c r="V3195">
        <f>VLOOKUP(B3195,Sheet2!W:W,1,FALSE)</f>
        <v>3181</v>
      </c>
    </row>
    <row r="3196" spans="1:22" x14ac:dyDescent="0.2">
      <c r="A3196">
        <v>4012</v>
      </c>
      <c r="B3196">
        <v>3463</v>
      </c>
      <c r="C3196">
        <v>146</v>
      </c>
      <c r="D3196" s="1">
        <v>23955</v>
      </c>
      <c r="E3196" t="s">
        <v>2375</v>
      </c>
      <c r="F3196" s="2" t="s">
        <v>150</v>
      </c>
      <c r="G3196">
        <v>270</v>
      </c>
      <c r="H3196">
        <v>-18</v>
      </c>
      <c r="I3196" t="s">
        <v>215</v>
      </c>
      <c r="J3196" s="2" t="s">
        <v>150</v>
      </c>
      <c r="K3196" s="2" t="s">
        <v>150</v>
      </c>
      <c r="L3196" s="2">
        <v>446</v>
      </c>
      <c r="M3196" s="2" t="s">
        <v>1666</v>
      </c>
      <c r="N3196" t="s">
        <v>6107</v>
      </c>
      <c r="O3196" t="s">
        <v>2543</v>
      </c>
      <c r="P3196" t="s">
        <v>5863</v>
      </c>
      <c r="Q3196">
        <v>72</v>
      </c>
      <c r="R3196">
        <v>6573</v>
      </c>
      <c r="S3196" t="str">
        <f>_xlfn.CONCAT(D3196,E3196)</f>
        <v>23955Thunderbird Classic</v>
      </c>
      <c r="T3196">
        <f>A3196</f>
        <v>4012</v>
      </c>
      <c r="U3196">
        <f>VLOOKUP(T3196,Sheet2!V:V,1,FALSE)</f>
        <v>4012</v>
      </c>
      <c r="V3196">
        <f>VLOOKUP(B3196,Sheet2!W:W,1,FALSE)</f>
        <v>3463</v>
      </c>
    </row>
    <row r="3197" spans="1:22" x14ac:dyDescent="0.2">
      <c r="A3197">
        <v>1952</v>
      </c>
      <c r="B3197">
        <v>1689</v>
      </c>
      <c r="C3197">
        <v>31</v>
      </c>
      <c r="D3197" s="1">
        <v>23948</v>
      </c>
      <c r="E3197" t="s">
        <v>1437</v>
      </c>
      <c r="F3197" s="2">
        <v>70000</v>
      </c>
      <c r="G3197">
        <v>274</v>
      </c>
      <c r="H3197">
        <v>-10</v>
      </c>
      <c r="I3197" t="s">
        <v>513</v>
      </c>
      <c r="J3197" t="s">
        <v>18</v>
      </c>
      <c r="K3197" s="2">
        <v>11000</v>
      </c>
      <c r="L3197" s="2">
        <v>454</v>
      </c>
      <c r="M3197" t="s">
        <v>1428</v>
      </c>
      <c r="N3197" t="s">
        <v>6092</v>
      </c>
      <c r="O3197" t="s">
        <v>6125</v>
      </c>
      <c r="P3197" t="s">
        <v>5863</v>
      </c>
      <c r="Q3197">
        <v>71</v>
      </c>
      <c r="R3197">
        <v>6568</v>
      </c>
      <c r="S3197" t="str">
        <f>_xlfn.CONCAT(D3197,E3197)</f>
        <v>23948Insurance City Open Invitational</v>
      </c>
      <c r="T3197">
        <f>A3197</f>
        <v>1952</v>
      </c>
      <c r="U3197">
        <f>VLOOKUP(T3197,Sheet2!V:V,1,FALSE)</f>
        <v>1952</v>
      </c>
      <c r="V3197">
        <f>VLOOKUP(B3197,Sheet2!W:W,1,FALSE)</f>
        <v>1689</v>
      </c>
    </row>
    <row r="3198" spans="1:22" x14ac:dyDescent="0.2">
      <c r="A3198">
        <v>1729</v>
      </c>
      <c r="B3198">
        <v>1466</v>
      </c>
      <c r="C3198">
        <v>29</v>
      </c>
      <c r="D3198" s="1">
        <v>23940</v>
      </c>
      <c r="E3198" t="s">
        <v>1233</v>
      </c>
      <c r="F3198" s="2">
        <v>100000</v>
      </c>
      <c r="G3198">
        <v>273</v>
      </c>
      <c r="H3198">
        <v>-7</v>
      </c>
      <c r="I3198" t="s">
        <v>107</v>
      </c>
      <c r="J3198" s="2" t="s">
        <v>150</v>
      </c>
      <c r="K3198" s="2">
        <v>20000</v>
      </c>
      <c r="L3198" s="2">
        <v>219</v>
      </c>
      <c r="M3198" t="s">
        <v>1244</v>
      </c>
      <c r="N3198" t="s">
        <v>6010</v>
      </c>
      <c r="O3198" t="s">
        <v>150</v>
      </c>
      <c r="P3198" t="s">
        <v>2002</v>
      </c>
      <c r="Q3198">
        <v>70</v>
      </c>
      <c r="R3198">
        <v>6543</v>
      </c>
      <c r="S3198" t="str">
        <f>_xlfn.CONCAT(D3198,E3198)</f>
        <v>23940Canadian Open</v>
      </c>
      <c r="T3198">
        <f>A3198</f>
        <v>1729</v>
      </c>
      <c r="U3198">
        <f>VLOOKUP(T3198,Sheet2!V:V,1,FALSE)</f>
        <v>1729</v>
      </c>
      <c r="V3198">
        <f>VLOOKUP(B3198,Sheet2!W:W,1,FALSE)</f>
        <v>1466</v>
      </c>
    </row>
    <row r="3199" spans="1:22" x14ac:dyDescent="0.2">
      <c r="A3199">
        <v>2085</v>
      </c>
      <c r="B3199">
        <v>1822</v>
      </c>
      <c r="C3199">
        <v>36</v>
      </c>
      <c r="D3199" s="1">
        <v>23932</v>
      </c>
      <c r="E3199" t="s">
        <v>1493</v>
      </c>
      <c r="F3199" s="2" t="s">
        <v>150</v>
      </c>
      <c r="G3199">
        <v>285</v>
      </c>
      <c r="H3199">
        <v>-7</v>
      </c>
      <c r="I3199" t="s">
        <v>1512</v>
      </c>
      <c r="J3199" s="2" t="s">
        <v>150</v>
      </c>
      <c r="K3199" s="2">
        <v>4900</v>
      </c>
      <c r="L3199" s="2">
        <v>314</v>
      </c>
      <c r="M3199" t="s">
        <v>1499</v>
      </c>
      <c r="N3199" t="s">
        <v>6019</v>
      </c>
      <c r="O3199" s="2" t="s">
        <v>150</v>
      </c>
      <c r="P3199" t="s">
        <v>1919</v>
      </c>
      <c r="Q3199">
        <v>73</v>
      </c>
      <c r="R3199">
        <v>7037</v>
      </c>
      <c r="S3199" t="str">
        <f>_xlfn.CONCAT(D3199,E3199)</f>
        <v>23932The Open Championship</v>
      </c>
      <c r="T3199">
        <f>A3199</f>
        <v>2085</v>
      </c>
      <c r="U3199">
        <f>VLOOKUP(T3199,Sheet2!V:V,1,FALSE)</f>
        <v>2085</v>
      </c>
      <c r="V3199">
        <f>VLOOKUP(B3199,Sheet2!W:W,1,FALSE)</f>
        <v>1822</v>
      </c>
    </row>
    <row r="3200" spans="1:22" x14ac:dyDescent="0.2">
      <c r="A3200">
        <v>2407</v>
      </c>
      <c r="B3200">
        <v>2140</v>
      </c>
      <c r="C3200">
        <v>41</v>
      </c>
      <c r="D3200" s="1">
        <v>23927</v>
      </c>
      <c r="E3200" t="s">
        <v>1703</v>
      </c>
      <c r="F3200" s="2">
        <v>70000</v>
      </c>
      <c r="G3200">
        <v>270</v>
      </c>
      <c r="H3200">
        <v>-14</v>
      </c>
      <c r="I3200" t="s">
        <v>340</v>
      </c>
      <c r="J3200" s="2" t="s">
        <v>150</v>
      </c>
      <c r="K3200" s="2">
        <v>11000</v>
      </c>
      <c r="L3200" s="2">
        <v>379</v>
      </c>
      <c r="M3200" t="s">
        <v>1711</v>
      </c>
      <c r="N3200" t="s">
        <v>6115</v>
      </c>
      <c r="O3200" t="s">
        <v>5908</v>
      </c>
      <c r="P3200" t="s">
        <v>5863</v>
      </c>
      <c r="Q3200">
        <v>71</v>
      </c>
      <c r="R3200">
        <v>6686</v>
      </c>
      <c r="S3200" t="str">
        <f>_xlfn.CONCAT(D3200,E3200)</f>
        <v>23927Western Open</v>
      </c>
      <c r="T3200">
        <f>A3200</f>
        <v>2407</v>
      </c>
      <c r="U3200">
        <f>VLOOKUP(T3200,Sheet2!V:V,1,FALSE)</f>
        <v>2407</v>
      </c>
      <c r="V3200">
        <f>VLOOKUP(B3200,Sheet2!W:W,1,FALSE)</f>
        <v>2140</v>
      </c>
    </row>
    <row r="3201" spans="1:22" x14ac:dyDescent="0.2">
      <c r="A3201">
        <v>3931</v>
      </c>
      <c r="B3201">
        <v>3383</v>
      </c>
      <c r="C3201">
        <v>128</v>
      </c>
      <c r="D3201" s="1">
        <v>23920</v>
      </c>
      <c r="E3201" t="s">
        <v>2392</v>
      </c>
      <c r="F3201" s="12" t="s">
        <v>150</v>
      </c>
      <c r="G3201">
        <v>270</v>
      </c>
      <c r="H3201">
        <v>-14</v>
      </c>
      <c r="I3201" t="s">
        <v>97</v>
      </c>
      <c r="J3201" s="12" t="s">
        <v>150</v>
      </c>
      <c r="K3201" s="12" t="s">
        <v>150</v>
      </c>
      <c r="L3201" s="2">
        <v>172</v>
      </c>
      <c r="M3201" s="2" t="s">
        <v>1090</v>
      </c>
      <c r="N3201" t="s">
        <v>5942</v>
      </c>
      <c r="O3201" t="s">
        <v>5941</v>
      </c>
      <c r="P3201" t="s">
        <v>5863</v>
      </c>
      <c r="Q3201">
        <v>71</v>
      </c>
      <c r="R3201" t="s">
        <v>150</v>
      </c>
      <c r="S3201" t="str">
        <f>_xlfn.CONCAT(D3201,E3201)</f>
        <v>23920St. Paul Open Invitational</v>
      </c>
      <c r="T3201">
        <f>A3201</f>
        <v>3931</v>
      </c>
      <c r="U3201">
        <f>VLOOKUP(T3201,Sheet2!V:V,1,FALSE)</f>
        <v>3931</v>
      </c>
      <c r="V3201">
        <f>VLOOKUP(B3201,Sheet2!W:W,1,FALSE)</f>
        <v>3383</v>
      </c>
    </row>
    <row r="3202" spans="1:22" x14ac:dyDescent="0.2">
      <c r="A3202">
        <v>1830</v>
      </c>
      <c r="B3202">
        <v>1567</v>
      </c>
      <c r="C3202">
        <v>30</v>
      </c>
      <c r="D3202" s="1">
        <v>23913</v>
      </c>
      <c r="E3202" t="s">
        <v>1305</v>
      </c>
      <c r="F3202" s="2">
        <v>121890</v>
      </c>
      <c r="G3202">
        <v>282</v>
      </c>
      <c r="H3202">
        <v>2</v>
      </c>
      <c r="I3202" t="s">
        <v>1322</v>
      </c>
      <c r="J3202" t="s">
        <v>18</v>
      </c>
      <c r="K3202" s="2">
        <v>25000</v>
      </c>
      <c r="L3202" s="2">
        <v>21</v>
      </c>
      <c r="M3202" t="s">
        <v>988</v>
      </c>
      <c r="N3202" t="s">
        <v>6062</v>
      </c>
      <c r="O3202" t="s">
        <v>5911</v>
      </c>
      <c r="P3202" t="s">
        <v>5863</v>
      </c>
      <c r="Q3202">
        <v>70</v>
      </c>
      <c r="R3202">
        <v>7191</v>
      </c>
      <c r="S3202" t="str">
        <f>_xlfn.CONCAT(D3202,E3202)</f>
        <v>23913U.S. Open Championship</v>
      </c>
      <c r="T3202">
        <f>A3202</f>
        <v>1830</v>
      </c>
      <c r="U3202">
        <f>VLOOKUP(T3202,Sheet2!V:V,1,FALSE)</f>
        <v>1830</v>
      </c>
      <c r="V3202">
        <f>VLOOKUP(B3202,Sheet2!W:W,1,FALSE)</f>
        <v>1567</v>
      </c>
    </row>
    <row r="3203" spans="1:22" ht="18" x14ac:dyDescent="0.2">
      <c r="A3203">
        <v>3826</v>
      </c>
      <c r="B3203">
        <v>3278</v>
      </c>
      <c r="C3203">
        <v>95</v>
      </c>
      <c r="D3203" s="1">
        <v>23906</v>
      </c>
      <c r="E3203" t="s">
        <v>2355</v>
      </c>
      <c r="F3203" s="2" t="s">
        <v>150</v>
      </c>
      <c r="G3203" s="2">
        <v>272</v>
      </c>
      <c r="H3203" s="2">
        <v>-12</v>
      </c>
      <c r="I3203" t="s">
        <v>625</v>
      </c>
      <c r="J3203" s="2" t="s">
        <v>150</v>
      </c>
      <c r="K3203" s="2" t="s">
        <v>150</v>
      </c>
      <c r="L3203" s="2">
        <v>471</v>
      </c>
      <c r="M3203" s="16" t="s">
        <v>6215</v>
      </c>
      <c r="N3203" t="s">
        <v>6216</v>
      </c>
      <c r="O3203" t="s">
        <v>2615</v>
      </c>
      <c r="P3203" t="s">
        <v>5863</v>
      </c>
      <c r="Q3203">
        <v>71</v>
      </c>
      <c r="R3203" t="s">
        <v>150</v>
      </c>
      <c r="S3203" t="str">
        <f>_xlfn.CONCAT(D3203,E3203)</f>
        <v>23906Cleveland Open Invitational</v>
      </c>
      <c r="T3203">
        <f>A3203</f>
        <v>3826</v>
      </c>
      <c r="U3203">
        <f>VLOOKUP(T3203,Sheet2!V:V,1,FALSE)</f>
        <v>3826</v>
      </c>
      <c r="V3203">
        <f>VLOOKUP(B3203,Sheet2!W:W,1,FALSE)</f>
        <v>3278</v>
      </c>
    </row>
    <row r="3204" spans="1:22" x14ac:dyDescent="0.2">
      <c r="A3204">
        <v>3198</v>
      </c>
      <c r="B3204">
        <v>2671</v>
      </c>
      <c r="C3204">
        <v>61</v>
      </c>
      <c r="D3204" s="1">
        <v>23899</v>
      </c>
      <c r="E3204" t="s">
        <v>2356</v>
      </c>
      <c r="F3204" s="2" t="s">
        <v>150</v>
      </c>
      <c r="G3204">
        <v>280</v>
      </c>
      <c r="H3204">
        <v>-8</v>
      </c>
      <c r="I3204" t="s">
        <v>1513</v>
      </c>
      <c r="J3204" s="12" t="s">
        <v>150</v>
      </c>
      <c r="K3204" t="s">
        <v>150</v>
      </c>
      <c r="L3204" s="2">
        <v>443</v>
      </c>
      <c r="M3204" t="s">
        <v>2553</v>
      </c>
      <c r="N3204" t="s">
        <v>2554</v>
      </c>
      <c r="O3204" t="s">
        <v>2555</v>
      </c>
      <c r="P3204" t="s">
        <v>5863</v>
      </c>
      <c r="Q3204">
        <v>72</v>
      </c>
      <c r="R3204" s="2">
        <v>7014</v>
      </c>
      <c r="S3204" t="str">
        <f>_xlfn.CONCAT(D3204,E3204)</f>
        <v>23899Buick Open Invitational</v>
      </c>
      <c r="T3204">
        <f>A3204</f>
        <v>3198</v>
      </c>
      <c r="U3204">
        <f>VLOOKUP(T3204,Sheet2!V:V,1,FALSE)</f>
        <v>3198</v>
      </c>
      <c r="V3204">
        <f>VLOOKUP(B3204,Sheet2!W:W,1,FALSE)</f>
        <v>2671</v>
      </c>
    </row>
    <row r="3205" spans="1:22" ht="17" x14ac:dyDescent="0.2">
      <c r="A3205">
        <v>3742</v>
      </c>
      <c r="B3205">
        <v>3194</v>
      </c>
      <c r="C3205">
        <v>82</v>
      </c>
      <c r="D3205" s="1">
        <v>23892</v>
      </c>
      <c r="E3205" t="s">
        <v>2373</v>
      </c>
      <c r="F3205" s="2" t="s">
        <v>150</v>
      </c>
      <c r="G3205" s="14">
        <v>279</v>
      </c>
      <c r="H3205">
        <v>-9</v>
      </c>
      <c r="I3205" t="s">
        <v>109</v>
      </c>
      <c r="J3205" s="12" t="s">
        <v>150</v>
      </c>
      <c r="K3205" s="2" t="s">
        <v>150</v>
      </c>
      <c r="L3205" s="2">
        <v>137</v>
      </c>
      <c r="M3205" t="s">
        <v>5837</v>
      </c>
      <c r="N3205" s="2" t="s">
        <v>150</v>
      </c>
      <c r="O3205" t="s">
        <v>5836</v>
      </c>
      <c r="P3205" t="s">
        <v>5863</v>
      </c>
      <c r="Q3205">
        <v>72</v>
      </c>
      <c r="R3205" s="2" t="s">
        <v>150</v>
      </c>
      <c r="S3205" t="str">
        <f>_xlfn.CONCAT(D3205,E3205)</f>
        <v>23892500 Festival Open Invitation</v>
      </c>
      <c r="T3205">
        <f>A3205</f>
        <v>3742</v>
      </c>
      <c r="U3205">
        <f>VLOOKUP(T3205,Sheet2!V:V,1,FALSE)</f>
        <v>3742</v>
      </c>
      <c r="V3205">
        <f>VLOOKUP(B3205,Sheet2!W:W,1,FALSE)</f>
        <v>3194</v>
      </c>
    </row>
    <row r="3206" spans="1:22" x14ac:dyDescent="0.2">
      <c r="A3206">
        <v>2967</v>
      </c>
      <c r="B3206">
        <v>2500</v>
      </c>
      <c r="C3206">
        <v>55</v>
      </c>
      <c r="D3206" s="1">
        <v>23885</v>
      </c>
      <c r="E3206" t="s">
        <v>2501</v>
      </c>
      <c r="F3206" s="2" t="s">
        <v>150</v>
      </c>
      <c r="G3206">
        <v>271</v>
      </c>
      <c r="H3206">
        <v>-9</v>
      </c>
      <c r="I3206" t="s">
        <v>215</v>
      </c>
      <c r="J3206" t="s">
        <v>18</v>
      </c>
      <c r="K3206" s="2" t="s">
        <v>150</v>
      </c>
      <c r="L3206" s="2">
        <v>68</v>
      </c>
      <c r="M3206" t="s">
        <v>2504</v>
      </c>
      <c r="N3206" t="s">
        <v>2502</v>
      </c>
      <c r="O3206" t="s">
        <v>2503</v>
      </c>
      <c r="P3206" t="s">
        <v>5863</v>
      </c>
      <c r="Q3206">
        <v>70</v>
      </c>
      <c r="R3206" s="2">
        <v>6466</v>
      </c>
      <c r="S3206" t="str">
        <f>_xlfn.CONCAT(D3206,E3206)</f>
        <v>23885Memphis Invitational Open</v>
      </c>
      <c r="T3206">
        <f>A3206</f>
        <v>2967</v>
      </c>
      <c r="U3206">
        <f>VLOOKUP(T3206,Sheet2!V:V,1,FALSE)</f>
        <v>2967</v>
      </c>
      <c r="V3206">
        <f>VLOOKUP(B3206,Sheet2!W:W,1,FALSE)</f>
        <v>2500</v>
      </c>
    </row>
    <row r="3207" spans="1:22" x14ac:dyDescent="0.2">
      <c r="A3207">
        <v>1327</v>
      </c>
      <c r="B3207">
        <v>1078</v>
      </c>
      <c r="C3207">
        <v>22</v>
      </c>
      <c r="D3207" s="1">
        <v>23878</v>
      </c>
      <c r="E3207" t="s">
        <v>894</v>
      </c>
      <c r="F3207" s="2">
        <v>100000</v>
      </c>
      <c r="G3207">
        <v>273</v>
      </c>
      <c r="H3207">
        <v>-15</v>
      </c>
      <c r="I3207" t="s">
        <v>897</v>
      </c>
      <c r="J3207" s="12" t="s">
        <v>150</v>
      </c>
      <c r="K3207" s="2">
        <v>20000</v>
      </c>
      <c r="L3207" s="2">
        <v>188</v>
      </c>
      <c r="M3207" t="s">
        <v>886</v>
      </c>
      <c r="N3207" t="s">
        <v>6056</v>
      </c>
      <c r="O3207" t="s">
        <v>5859</v>
      </c>
      <c r="P3207" t="s">
        <v>5863</v>
      </c>
      <c r="Q3207">
        <v>72</v>
      </c>
      <c r="R3207">
        <v>7080</v>
      </c>
      <c r="S3207" t="str">
        <f>_xlfn.CONCAT(D3207,E3207)</f>
        <v>23878Greater New Orleans Open Invitational</v>
      </c>
      <c r="T3207">
        <f>A3207</f>
        <v>1327</v>
      </c>
      <c r="U3207">
        <f>VLOOKUP(T3207,Sheet2!V:V,1,FALSE)</f>
        <v>1327</v>
      </c>
      <c r="V3207">
        <f>VLOOKUP(B3207,Sheet2!W:W,1,FALSE)</f>
        <v>1078</v>
      </c>
    </row>
    <row r="3208" spans="1:22" x14ac:dyDescent="0.2">
      <c r="A3208">
        <v>1608</v>
      </c>
      <c r="B3208">
        <v>1345</v>
      </c>
      <c r="C3208">
        <v>27</v>
      </c>
      <c r="D3208" s="1">
        <v>23873</v>
      </c>
      <c r="E3208" t="s">
        <v>1185</v>
      </c>
      <c r="F3208" s="2">
        <v>100000</v>
      </c>
      <c r="G3208">
        <v>276</v>
      </c>
      <c r="H3208">
        <v>-4</v>
      </c>
      <c r="I3208" t="s">
        <v>109</v>
      </c>
      <c r="J3208" s="12" t="s">
        <v>150</v>
      </c>
      <c r="K3208" s="2">
        <v>20000</v>
      </c>
      <c r="L3208" s="2">
        <v>67</v>
      </c>
      <c r="M3208" t="s">
        <v>1173</v>
      </c>
      <c r="N3208" t="s">
        <v>6048</v>
      </c>
      <c r="O3208" t="s">
        <v>2644</v>
      </c>
      <c r="P3208" t="s">
        <v>5863</v>
      </c>
      <c r="Q3208">
        <v>70</v>
      </c>
      <c r="R3208">
        <v>7021</v>
      </c>
      <c r="S3208" t="str">
        <f>_xlfn.CONCAT(D3208,E3208)</f>
        <v>23873Colonial National Invitation</v>
      </c>
      <c r="T3208">
        <f>A3208</f>
        <v>1608</v>
      </c>
      <c r="U3208">
        <f>VLOOKUP(T3208,Sheet2!V:V,1,FALSE)</f>
        <v>1608</v>
      </c>
      <c r="V3208">
        <f>VLOOKUP(B3208,Sheet2!W:W,1,FALSE)</f>
        <v>1345</v>
      </c>
    </row>
    <row r="3209" spans="1:22" x14ac:dyDescent="0.2">
      <c r="A3209">
        <v>181</v>
      </c>
      <c r="B3209">
        <v>173</v>
      </c>
      <c r="C3209">
        <v>6</v>
      </c>
      <c r="D3209" s="1">
        <v>23864</v>
      </c>
      <c r="E3209" t="s">
        <v>213</v>
      </c>
      <c r="F3209" s="2">
        <v>75000</v>
      </c>
      <c r="G3209">
        <v>277</v>
      </c>
      <c r="H3209">
        <v>-11</v>
      </c>
      <c r="I3209" t="s">
        <v>121</v>
      </c>
      <c r="J3209" s="12" t="s">
        <v>150</v>
      </c>
      <c r="K3209" s="2">
        <v>14000</v>
      </c>
      <c r="L3209" s="2">
        <v>92</v>
      </c>
      <c r="M3209" t="s">
        <v>219</v>
      </c>
      <c r="N3209" t="s">
        <v>1819</v>
      </c>
      <c r="O3209" t="s">
        <v>5976</v>
      </c>
      <c r="P3209" t="s">
        <v>5863</v>
      </c>
      <c r="Q3209">
        <v>72</v>
      </c>
      <c r="R3209">
        <v>7209</v>
      </c>
      <c r="S3209" t="str">
        <f>_xlfn.CONCAT(D3209,E3209)</f>
        <v>23864Tournament of Champions</v>
      </c>
      <c r="T3209">
        <f>A3209</f>
        <v>181</v>
      </c>
      <c r="U3209">
        <f>VLOOKUP(T3209,Sheet2!V:V,1,FALSE)</f>
        <v>181</v>
      </c>
      <c r="V3209">
        <f>VLOOKUP(B3209,Sheet2!W:W,1,FALSE)</f>
        <v>173</v>
      </c>
    </row>
    <row r="3210" spans="1:22" x14ac:dyDescent="0.2">
      <c r="A3210">
        <v>1088</v>
      </c>
      <c r="B3210">
        <v>841</v>
      </c>
      <c r="C3210">
        <v>19</v>
      </c>
      <c r="D3210" s="1">
        <v>23857</v>
      </c>
      <c r="E3210" t="s">
        <v>771</v>
      </c>
      <c r="F3210" s="2">
        <v>50000</v>
      </c>
      <c r="G3210">
        <v>270</v>
      </c>
      <c r="H3210">
        <v>-10</v>
      </c>
      <c r="I3210" t="s">
        <v>120</v>
      </c>
      <c r="J3210" s="12" t="s">
        <v>150</v>
      </c>
      <c r="K3210" s="2">
        <v>7500</v>
      </c>
      <c r="L3210" s="2">
        <v>249</v>
      </c>
      <c r="M3210" t="s">
        <v>753</v>
      </c>
      <c r="N3210" t="s">
        <v>6052</v>
      </c>
      <c r="O3210" t="s">
        <v>2644</v>
      </c>
      <c r="P3210" t="s">
        <v>5863</v>
      </c>
      <c r="Q3210">
        <v>70</v>
      </c>
      <c r="R3210">
        <v>6576</v>
      </c>
      <c r="S3210" t="str">
        <f>_xlfn.CONCAT(D3210,E3210)</f>
        <v>23857Texas Open Invitational</v>
      </c>
      <c r="T3210">
        <f>A3210</f>
        <v>1088</v>
      </c>
      <c r="U3210">
        <f>VLOOKUP(T3210,Sheet2!V:V,1,FALSE)</f>
        <v>1088</v>
      </c>
      <c r="V3210">
        <f>VLOOKUP(B3210,Sheet2!W:W,1,FALSE)</f>
        <v>841</v>
      </c>
    </row>
    <row r="3211" spans="1:22" x14ac:dyDescent="0.2">
      <c r="A3211">
        <v>83</v>
      </c>
      <c r="B3211">
        <v>83</v>
      </c>
      <c r="C3211">
        <v>4</v>
      </c>
      <c r="D3211" s="1">
        <v>23850</v>
      </c>
      <c r="E3211" t="s">
        <v>122</v>
      </c>
      <c r="F3211" s="2">
        <v>75000</v>
      </c>
      <c r="G3211">
        <v>273</v>
      </c>
      <c r="H3211">
        <v>-11</v>
      </c>
      <c r="I3211" t="s">
        <v>123</v>
      </c>
      <c r="J3211" s="12" t="s">
        <v>150</v>
      </c>
      <c r="K3211" s="2">
        <v>12000</v>
      </c>
      <c r="L3211" s="2">
        <v>341</v>
      </c>
      <c r="M3211" t="s">
        <v>124</v>
      </c>
      <c r="N3211" t="s">
        <v>6025</v>
      </c>
      <c r="O3211" t="s">
        <v>2644</v>
      </c>
      <c r="P3211" t="s">
        <v>5863</v>
      </c>
      <c r="Q3211">
        <v>71</v>
      </c>
      <c r="R3211">
        <v>7021</v>
      </c>
      <c r="S3211" t="str">
        <f>_xlfn.CONCAT(D3211,E3211)</f>
        <v>23850Houston Classic</v>
      </c>
      <c r="T3211">
        <f>A3211</f>
        <v>83</v>
      </c>
      <c r="U3211">
        <f>VLOOKUP(T3211,Sheet2!V:V,1,FALSE)</f>
        <v>83</v>
      </c>
      <c r="V3211">
        <f>VLOOKUP(B3211,Sheet2!W:W,1,FALSE)</f>
        <v>83</v>
      </c>
    </row>
    <row r="3212" spans="1:22" x14ac:dyDescent="0.2">
      <c r="A3212">
        <v>1186</v>
      </c>
      <c r="B3212">
        <v>937</v>
      </c>
      <c r="C3212">
        <v>20</v>
      </c>
      <c r="D3212" s="1">
        <v>23843</v>
      </c>
      <c r="E3212" t="s">
        <v>797</v>
      </c>
      <c r="F3212" s="2">
        <v>137675</v>
      </c>
      <c r="G3212">
        <v>271</v>
      </c>
      <c r="H3212">
        <v>-17</v>
      </c>
      <c r="I3212" t="s">
        <v>215</v>
      </c>
      <c r="J3212" s="12" t="s">
        <v>150</v>
      </c>
      <c r="K3212" s="2">
        <v>20000</v>
      </c>
      <c r="L3212" s="2">
        <v>12</v>
      </c>
      <c r="M3212" t="s">
        <v>798</v>
      </c>
      <c r="N3212" t="s">
        <v>6053</v>
      </c>
      <c r="O3212" t="s">
        <v>2522</v>
      </c>
      <c r="P3212" t="s">
        <v>5863</v>
      </c>
      <c r="Q3212">
        <v>72</v>
      </c>
      <c r="R3212">
        <v>6980</v>
      </c>
      <c r="S3212" t="str">
        <f>_xlfn.CONCAT(D3212,E3212)</f>
        <v>23843Masters Tournament</v>
      </c>
      <c r="T3212">
        <f>A3212</f>
        <v>1186</v>
      </c>
      <c r="U3212">
        <f>VLOOKUP(T3212,Sheet2!V:V,1,FALSE)</f>
        <v>1186</v>
      </c>
      <c r="V3212">
        <f>VLOOKUP(B3212,Sheet2!W:W,1,FALSE)</f>
        <v>937</v>
      </c>
    </row>
    <row r="3213" spans="1:22" x14ac:dyDescent="0.2">
      <c r="A3213">
        <v>2264</v>
      </c>
      <c r="B3213">
        <v>2001</v>
      </c>
      <c r="C3213">
        <v>39</v>
      </c>
      <c r="D3213" s="1">
        <v>23836</v>
      </c>
      <c r="E3213" t="s">
        <v>1637</v>
      </c>
      <c r="F3213" s="2">
        <v>70000</v>
      </c>
      <c r="G3213">
        <v>273</v>
      </c>
      <c r="H3213">
        <v>-11</v>
      </c>
      <c r="I3213" t="s">
        <v>220</v>
      </c>
      <c r="J3213" s="2" t="s">
        <v>150</v>
      </c>
      <c r="K3213" s="2">
        <v>11000</v>
      </c>
      <c r="L3213" s="2">
        <v>337</v>
      </c>
      <c r="M3213" t="s">
        <v>1622</v>
      </c>
      <c r="N3213" t="s">
        <v>6102</v>
      </c>
      <c r="O3213" t="s">
        <v>2591</v>
      </c>
      <c r="P3213" t="s">
        <v>5863</v>
      </c>
      <c r="Q3213">
        <v>71</v>
      </c>
      <c r="R3213">
        <v>6680</v>
      </c>
      <c r="S3213" t="str">
        <f>_xlfn.CONCAT(D3213,E3213)</f>
        <v>23836Greater Greensboro Open</v>
      </c>
      <c r="T3213">
        <f>A3213</f>
        <v>2264</v>
      </c>
      <c r="U3213">
        <f>VLOOKUP(T3213,Sheet2!V:V,1,FALSE)</f>
        <v>2264</v>
      </c>
      <c r="V3213">
        <f>VLOOKUP(B3213,Sheet2!W:W,1,FALSE)</f>
        <v>2001</v>
      </c>
    </row>
    <row r="3214" spans="1:22" x14ac:dyDescent="0.2">
      <c r="A3214">
        <v>3780</v>
      </c>
      <c r="B3214">
        <v>3232</v>
      </c>
      <c r="C3214">
        <v>88</v>
      </c>
      <c r="D3214" s="1">
        <v>23829</v>
      </c>
      <c r="E3214" t="s">
        <v>2332</v>
      </c>
      <c r="F3214" s="2" t="s">
        <v>150</v>
      </c>
      <c r="G3214">
        <v>276</v>
      </c>
      <c r="H3214">
        <v>-12</v>
      </c>
      <c r="I3214" t="s">
        <v>2391</v>
      </c>
      <c r="J3214" t="s">
        <v>18</v>
      </c>
      <c r="K3214" s="2" t="s">
        <v>150</v>
      </c>
      <c r="L3214" s="2">
        <v>46</v>
      </c>
      <c r="M3214" t="s">
        <v>5850</v>
      </c>
      <c r="N3214" t="s">
        <v>5851</v>
      </c>
      <c r="O3214" t="s">
        <v>2591</v>
      </c>
      <c r="P3214" t="s">
        <v>5863</v>
      </c>
      <c r="Q3214">
        <v>72</v>
      </c>
      <c r="R3214" t="s">
        <v>150</v>
      </c>
      <c r="S3214" t="str">
        <f>_xlfn.CONCAT(D3214,E3214)</f>
        <v>23829Azalea Open Invitational</v>
      </c>
      <c r="T3214">
        <f>A3214</f>
        <v>3780</v>
      </c>
      <c r="U3214">
        <f>VLOOKUP(T3214,Sheet2!V:V,1,FALSE)</f>
        <v>3780</v>
      </c>
      <c r="V3214">
        <f>VLOOKUP(B3214,Sheet2!W:W,1,FALSE)</f>
        <v>3232</v>
      </c>
    </row>
    <row r="3215" spans="1:22" x14ac:dyDescent="0.2">
      <c r="A3215">
        <v>3864</v>
      </c>
      <c r="B3215">
        <v>3316</v>
      </c>
      <c r="C3215">
        <v>109</v>
      </c>
      <c r="D3215" s="1">
        <v>23822</v>
      </c>
      <c r="E3215" t="s">
        <v>2381</v>
      </c>
      <c r="F3215" s="12" t="s">
        <v>150</v>
      </c>
      <c r="G3215">
        <v>285</v>
      </c>
      <c r="H3215">
        <v>-3</v>
      </c>
      <c r="I3215" t="s">
        <v>2390</v>
      </c>
      <c r="J3215" s="12" t="s">
        <v>150</v>
      </c>
      <c r="K3215" s="12" t="s">
        <v>150</v>
      </c>
      <c r="L3215" s="2">
        <v>165</v>
      </c>
      <c r="M3215" t="s">
        <v>5898</v>
      </c>
      <c r="N3215" t="s">
        <v>5899</v>
      </c>
      <c r="O3215" t="s">
        <v>1904</v>
      </c>
      <c r="P3215" t="s">
        <v>5863</v>
      </c>
      <c r="Q3215">
        <v>72</v>
      </c>
      <c r="R3215" t="s">
        <v>150</v>
      </c>
      <c r="S3215" t="str">
        <f>_xlfn.CONCAT(D3215,E3215)</f>
        <v>23822Jacksonville Open</v>
      </c>
      <c r="T3215">
        <f>A3215</f>
        <v>3864</v>
      </c>
      <c r="U3215">
        <f>VLOOKUP(T3215,Sheet2!V:V,1,FALSE)</f>
        <v>3864</v>
      </c>
      <c r="V3215">
        <f>VLOOKUP(B3215,Sheet2!W:W,1,FALSE)</f>
        <v>3316</v>
      </c>
    </row>
    <row r="3216" spans="1:22" x14ac:dyDescent="0.2">
      <c r="A3216">
        <v>3350</v>
      </c>
      <c r="B3216">
        <v>2816</v>
      </c>
      <c r="C3216">
        <v>65</v>
      </c>
      <c r="D3216" s="1">
        <v>23815</v>
      </c>
      <c r="E3216" t="s">
        <v>2584</v>
      </c>
      <c r="F3216" s="2" t="s">
        <v>150</v>
      </c>
      <c r="G3216" s="11">
        <v>274</v>
      </c>
      <c r="H3216">
        <v>-14</v>
      </c>
      <c r="I3216" t="s">
        <v>901</v>
      </c>
      <c r="J3216" s="12" t="s">
        <v>150</v>
      </c>
      <c r="K3216" s="2" t="s">
        <v>150</v>
      </c>
      <c r="L3216" s="2">
        <v>95</v>
      </c>
      <c r="M3216" t="s">
        <v>2585</v>
      </c>
      <c r="N3216" t="s">
        <v>2586</v>
      </c>
      <c r="O3216" t="s">
        <v>1904</v>
      </c>
      <c r="P3216" t="s">
        <v>5863</v>
      </c>
      <c r="Q3216" s="11">
        <v>72</v>
      </c>
      <c r="R3216" s="2">
        <v>6939</v>
      </c>
      <c r="S3216" t="str">
        <f>_xlfn.CONCAT(D3216,E3216)</f>
        <v>23815Doral CC Open Invitational</v>
      </c>
      <c r="T3216">
        <f>A3216</f>
        <v>3350</v>
      </c>
      <c r="U3216">
        <f>VLOOKUP(T3216,Sheet2!V:V,1,FALSE)</f>
        <v>3350</v>
      </c>
      <c r="V3216">
        <f>VLOOKUP(B3216,Sheet2!W:W,1,FALSE)</f>
        <v>2816</v>
      </c>
    </row>
    <row r="3217" spans="1:22" ht="18" x14ac:dyDescent="0.2">
      <c r="A3217">
        <v>3688</v>
      </c>
      <c r="B3217">
        <v>3140</v>
      </c>
      <c r="C3217">
        <v>77</v>
      </c>
      <c r="D3217" s="1">
        <v>23808</v>
      </c>
      <c r="E3217" t="s">
        <v>2369</v>
      </c>
      <c r="F3217" s="2" t="s">
        <v>150</v>
      </c>
      <c r="G3217" s="2">
        <v>277</v>
      </c>
      <c r="H3217" s="2">
        <v>-11</v>
      </c>
      <c r="I3217" t="s">
        <v>901</v>
      </c>
      <c r="J3217" t="s">
        <v>18</v>
      </c>
      <c r="K3217" s="2" t="s">
        <v>150</v>
      </c>
      <c r="L3217" s="2">
        <v>473</v>
      </c>
      <c r="M3217" s="16" t="s">
        <v>6219</v>
      </c>
      <c r="N3217" s="2" t="s">
        <v>2629</v>
      </c>
      <c r="O3217" s="2" t="s">
        <v>1904</v>
      </c>
      <c r="P3217" s="2" t="s">
        <v>5863</v>
      </c>
      <c r="Q3217">
        <v>72</v>
      </c>
      <c r="R3217" s="2" t="s">
        <v>150</v>
      </c>
      <c r="S3217" t="str">
        <f>_xlfn.CONCAT(D3217,E3217)</f>
        <v>23808Pensacola Open Invitational</v>
      </c>
      <c r="T3217">
        <f>A3217</f>
        <v>3688</v>
      </c>
      <c r="U3217">
        <f>VLOOKUP(T3217,Sheet2!V:V,1,FALSE)</f>
        <v>3688</v>
      </c>
      <c r="V3217">
        <f>VLOOKUP(B3217,Sheet2!W:W,1,FALSE)</f>
        <v>3140</v>
      </c>
    </row>
    <row r="3218" spans="1:22" x14ac:dyDescent="0.2">
      <c r="A3218">
        <v>3299</v>
      </c>
      <c r="B3218">
        <v>2772</v>
      </c>
      <c r="C3218">
        <v>64</v>
      </c>
      <c r="D3218" s="1">
        <v>23794</v>
      </c>
      <c r="E3218" t="s">
        <v>2566</v>
      </c>
      <c r="F3218" s="2" t="s">
        <v>150</v>
      </c>
      <c r="G3218" s="11">
        <v>271</v>
      </c>
      <c r="H3218" s="11">
        <v>-17</v>
      </c>
      <c r="I3218" t="s">
        <v>126</v>
      </c>
      <c r="J3218" s="2" t="s">
        <v>150</v>
      </c>
      <c r="K3218" s="2" t="s">
        <v>150</v>
      </c>
      <c r="L3218" s="11">
        <v>431</v>
      </c>
      <c r="M3218" t="s">
        <v>2577</v>
      </c>
      <c r="N3218" t="s">
        <v>6121</v>
      </c>
      <c r="O3218" t="s">
        <v>6123</v>
      </c>
      <c r="P3218" t="s">
        <v>5863</v>
      </c>
      <c r="Q3218" s="11">
        <v>72</v>
      </c>
      <c r="R3218" s="2">
        <v>7305</v>
      </c>
      <c r="S3218" t="str">
        <f>_xlfn.CONCAT(D3218,E3218)</f>
        <v>23794Tucson Open</v>
      </c>
      <c r="T3218">
        <f>A3218</f>
        <v>3299</v>
      </c>
      <c r="U3218">
        <f>VLOOKUP(T3218,Sheet2!V:V,1,FALSE)</f>
        <v>3299</v>
      </c>
      <c r="V3218">
        <f>VLOOKUP(B3218,Sheet2!W:W,1,FALSE)</f>
        <v>2772</v>
      </c>
    </row>
    <row r="3219" spans="1:22" x14ac:dyDescent="0.2">
      <c r="A3219">
        <v>682</v>
      </c>
      <c r="B3219">
        <v>438</v>
      </c>
      <c r="C3219">
        <v>10</v>
      </c>
      <c r="D3219" s="1">
        <v>23787</v>
      </c>
      <c r="E3219" t="s">
        <v>454</v>
      </c>
      <c r="F3219" s="2">
        <v>67500</v>
      </c>
      <c r="G3219">
        <v>274</v>
      </c>
      <c r="H3219">
        <v>-6</v>
      </c>
      <c r="I3219" t="s">
        <v>459</v>
      </c>
      <c r="J3219" s="12" t="s">
        <v>150</v>
      </c>
      <c r="K3219" s="2">
        <v>10500</v>
      </c>
      <c r="L3219" s="2">
        <v>6</v>
      </c>
      <c r="M3219" t="s">
        <v>452</v>
      </c>
      <c r="N3219" t="s">
        <v>6040</v>
      </c>
      <c r="O3219" t="s">
        <v>6123</v>
      </c>
      <c r="P3219" t="s">
        <v>5863</v>
      </c>
      <c r="Q3219">
        <v>70</v>
      </c>
      <c r="R3219">
        <v>6216</v>
      </c>
      <c r="S3219" t="str">
        <f>_xlfn.CONCAT(D3219,E3219)</f>
        <v>23787Phoenix Open Invitational</v>
      </c>
      <c r="T3219">
        <f>A3219</f>
        <v>682</v>
      </c>
      <c r="U3219">
        <f>VLOOKUP(T3219,Sheet2!V:V,1,FALSE)</f>
        <v>682</v>
      </c>
      <c r="V3219">
        <f>VLOOKUP(B3219,Sheet2!W:W,1,FALSE)</f>
        <v>438</v>
      </c>
    </row>
    <row r="3220" spans="1:22" x14ac:dyDescent="0.2">
      <c r="A3220">
        <v>472</v>
      </c>
      <c r="B3220">
        <v>302</v>
      </c>
      <c r="C3220">
        <v>8</v>
      </c>
      <c r="D3220" s="1">
        <v>23780</v>
      </c>
      <c r="E3220" t="s">
        <v>332</v>
      </c>
      <c r="F3220" s="2" t="s">
        <v>150</v>
      </c>
      <c r="G3220" t="s">
        <v>150</v>
      </c>
      <c r="H3220" t="s">
        <v>150</v>
      </c>
      <c r="I3220" t="s">
        <v>150</v>
      </c>
      <c r="J3220" s="12" t="s">
        <v>150</v>
      </c>
      <c r="K3220" s="2" t="s">
        <v>150</v>
      </c>
      <c r="L3220" s="2">
        <v>22</v>
      </c>
      <c r="M3220" t="s">
        <v>299</v>
      </c>
      <c r="N3220" t="s">
        <v>6034</v>
      </c>
      <c r="O3220" t="s">
        <v>2479</v>
      </c>
      <c r="P3220" t="s">
        <v>5863</v>
      </c>
      <c r="Q3220">
        <v>72</v>
      </c>
      <c r="R3220">
        <v>6837</v>
      </c>
      <c r="S3220" t="str">
        <f>_xlfn.CONCAT(D3220,E3220)</f>
        <v>23780Bob Hope Desert Classic</v>
      </c>
      <c r="T3220">
        <f>A3220</f>
        <v>472</v>
      </c>
      <c r="U3220" t="e">
        <f>VLOOKUP(T3220,Sheet2!V:V,1,FALSE)</f>
        <v>#N/A</v>
      </c>
      <c r="V3220">
        <f>VLOOKUP(B3220,Sheet2!W:W,1,FALSE)</f>
        <v>302</v>
      </c>
    </row>
    <row r="3221" spans="1:22" x14ac:dyDescent="0.2">
      <c r="A3221">
        <v>474</v>
      </c>
      <c r="B3221">
        <v>302</v>
      </c>
      <c r="C3221">
        <v>8</v>
      </c>
      <c r="D3221" s="1">
        <v>23780</v>
      </c>
      <c r="E3221" t="s">
        <v>332</v>
      </c>
      <c r="F3221" s="2" t="s">
        <v>150</v>
      </c>
      <c r="G3221" t="s">
        <v>150</v>
      </c>
      <c r="H3221" t="s">
        <v>150</v>
      </c>
      <c r="I3221" t="s">
        <v>150</v>
      </c>
      <c r="J3221" s="12" t="s">
        <v>150</v>
      </c>
      <c r="K3221" s="2" t="s">
        <v>150</v>
      </c>
      <c r="L3221" s="2">
        <v>104</v>
      </c>
      <c r="M3221" t="s">
        <v>326</v>
      </c>
      <c r="N3221" t="s">
        <v>5896</v>
      </c>
      <c r="O3221" t="s">
        <v>2479</v>
      </c>
      <c r="P3221" t="s">
        <v>5863</v>
      </c>
      <c r="Q3221">
        <v>72</v>
      </c>
      <c r="R3221">
        <v>6708</v>
      </c>
      <c r="S3221" t="str">
        <f>_xlfn.CONCAT(D3221,E3221)</f>
        <v>23780Bob Hope Desert Classic</v>
      </c>
      <c r="T3221">
        <f>A3221</f>
        <v>474</v>
      </c>
      <c r="U3221" t="e">
        <f>VLOOKUP(T3221,Sheet2!V:V,1,FALSE)</f>
        <v>#N/A</v>
      </c>
      <c r="V3221">
        <f>VLOOKUP(B3221,Sheet2!W:W,1,FALSE)</f>
        <v>302</v>
      </c>
    </row>
    <row r="3222" spans="1:22" x14ac:dyDescent="0.2">
      <c r="A3222">
        <v>471</v>
      </c>
      <c r="B3222">
        <v>302</v>
      </c>
      <c r="C3222">
        <v>8</v>
      </c>
      <c r="D3222" s="1">
        <v>23780</v>
      </c>
      <c r="E3222" t="s">
        <v>332</v>
      </c>
      <c r="F3222" s="2">
        <v>80000</v>
      </c>
      <c r="G3222">
        <v>348</v>
      </c>
      <c r="H3222">
        <v>-12</v>
      </c>
      <c r="I3222" t="s">
        <v>340</v>
      </c>
      <c r="J3222" s="12" t="s">
        <v>150</v>
      </c>
      <c r="K3222" s="2">
        <v>15000</v>
      </c>
      <c r="L3222" s="2">
        <v>158</v>
      </c>
      <c r="M3222" t="s">
        <v>310</v>
      </c>
      <c r="N3222" t="s">
        <v>6036</v>
      </c>
      <c r="O3222" t="s">
        <v>2479</v>
      </c>
      <c r="P3222" t="s">
        <v>5863</v>
      </c>
      <c r="Q3222">
        <v>72</v>
      </c>
      <c r="R3222">
        <v>6478</v>
      </c>
      <c r="S3222" t="str">
        <f>_xlfn.CONCAT(D3222,E3222)</f>
        <v>23780Bob Hope Desert Classic</v>
      </c>
      <c r="T3222">
        <f>A3222</f>
        <v>471</v>
      </c>
      <c r="U3222">
        <f>VLOOKUP(T3222,Sheet2!V:V,1,FALSE)</f>
        <v>471</v>
      </c>
      <c r="V3222">
        <f>VLOOKUP(B3222,Sheet2!W:W,1,FALSE)</f>
        <v>302</v>
      </c>
    </row>
    <row r="3223" spans="1:22" x14ac:dyDescent="0.2">
      <c r="A3223">
        <v>473</v>
      </c>
      <c r="B3223">
        <v>302</v>
      </c>
      <c r="C3223">
        <v>8</v>
      </c>
      <c r="D3223" s="1">
        <v>23780</v>
      </c>
      <c r="E3223" t="s">
        <v>332</v>
      </c>
      <c r="F3223" s="2" t="s">
        <v>150</v>
      </c>
      <c r="G3223" t="s">
        <v>150</v>
      </c>
      <c r="H3223" t="s">
        <v>150</v>
      </c>
      <c r="I3223" t="s">
        <v>150</v>
      </c>
      <c r="J3223" s="12" t="s">
        <v>150</v>
      </c>
      <c r="K3223" s="2" t="s">
        <v>150</v>
      </c>
      <c r="L3223" s="2">
        <v>183</v>
      </c>
      <c r="M3223" t="s">
        <v>280</v>
      </c>
      <c r="N3223" t="s">
        <v>6033</v>
      </c>
      <c r="O3223" t="s">
        <v>2479</v>
      </c>
      <c r="P3223" t="s">
        <v>5863</v>
      </c>
      <c r="Q3223">
        <v>72</v>
      </c>
      <c r="R3223">
        <v>6911</v>
      </c>
      <c r="S3223" t="str">
        <f>_xlfn.CONCAT(D3223,E3223)</f>
        <v>23780Bob Hope Desert Classic</v>
      </c>
      <c r="T3223">
        <f>A3223</f>
        <v>473</v>
      </c>
      <c r="U3223" t="e">
        <f>VLOOKUP(T3223,Sheet2!V:V,1,FALSE)</f>
        <v>#N/A</v>
      </c>
      <c r="V3223">
        <f>VLOOKUP(B3223,Sheet2!W:W,1,FALSE)</f>
        <v>302</v>
      </c>
    </row>
    <row r="3224" spans="1:22" x14ac:dyDescent="0.2">
      <c r="A3224">
        <v>3914</v>
      </c>
      <c r="B3224">
        <v>3366</v>
      </c>
      <c r="C3224">
        <v>123</v>
      </c>
      <c r="D3224" s="1">
        <v>23773</v>
      </c>
      <c r="E3224" t="s">
        <v>2379</v>
      </c>
      <c r="F3224" s="2" t="s">
        <v>150</v>
      </c>
      <c r="G3224">
        <v>278</v>
      </c>
      <c r="H3224">
        <v>-6</v>
      </c>
      <c r="I3224" t="s">
        <v>399</v>
      </c>
      <c r="J3224" t="s">
        <v>18</v>
      </c>
      <c r="K3224" s="2" t="s">
        <v>150</v>
      </c>
      <c r="L3224" s="2">
        <v>142</v>
      </c>
      <c r="M3224" s="2" t="s">
        <v>5931</v>
      </c>
      <c r="N3224" t="s">
        <v>5897</v>
      </c>
      <c r="O3224" t="s">
        <v>2479</v>
      </c>
      <c r="P3224" t="s">
        <v>5863</v>
      </c>
      <c r="Q3224">
        <v>71</v>
      </c>
      <c r="R3224">
        <v>6677</v>
      </c>
      <c r="S3224" t="str">
        <f>_xlfn.CONCAT(D3224,E3224)</f>
        <v>23773Lucky International Open</v>
      </c>
      <c r="T3224">
        <f>A3224</f>
        <v>3914</v>
      </c>
      <c r="U3224">
        <f>VLOOKUP(T3224,Sheet2!V:V,1,FALSE)</f>
        <v>3914</v>
      </c>
      <c r="V3224">
        <f>VLOOKUP(B3224,Sheet2!W:W,1,FALSE)</f>
        <v>3366</v>
      </c>
    </row>
    <row r="3225" spans="1:22" x14ac:dyDescent="0.2">
      <c r="A3225">
        <v>2674</v>
      </c>
      <c r="B3225">
        <v>2293</v>
      </c>
      <c r="C3225">
        <v>43</v>
      </c>
      <c r="D3225" s="1">
        <v>23766</v>
      </c>
      <c r="E3225" t="s">
        <v>1807</v>
      </c>
      <c r="F3225" s="2" t="s">
        <v>150</v>
      </c>
      <c r="G3225" t="s">
        <v>150</v>
      </c>
      <c r="H3225" s="2" t="s">
        <v>150</v>
      </c>
      <c r="I3225" t="s">
        <v>150</v>
      </c>
      <c r="J3225" s="2" t="s">
        <v>150</v>
      </c>
      <c r="K3225" s="2" t="s">
        <v>150</v>
      </c>
      <c r="L3225" s="2">
        <v>86</v>
      </c>
      <c r="M3225" t="s">
        <v>1806</v>
      </c>
      <c r="N3225" t="s">
        <v>6016</v>
      </c>
      <c r="O3225" t="s">
        <v>2479</v>
      </c>
      <c r="P3225" t="s">
        <v>5863</v>
      </c>
      <c r="Q3225">
        <v>72</v>
      </c>
      <c r="R3225">
        <v>6506</v>
      </c>
      <c r="S3225" t="str">
        <f>_xlfn.CONCAT(D3225,E3225)</f>
        <v>23766Bing Crosby National Pro-Am</v>
      </c>
      <c r="T3225">
        <f>A3225</f>
        <v>2674</v>
      </c>
      <c r="U3225" t="e">
        <f>VLOOKUP(T3225,Sheet2!V:V,1,FALSE)</f>
        <v>#N/A</v>
      </c>
      <c r="V3225">
        <f>VLOOKUP(B3225,Sheet2!W:W,1,FALSE)</f>
        <v>2293</v>
      </c>
    </row>
    <row r="3226" spans="1:22" x14ac:dyDescent="0.2">
      <c r="A3226">
        <v>2675</v>
      </c>
      <c r="B3226">
        <v>2293</v>
      </c>
      <c r="C3226">
        <v>43</v>
      </c>
      <c r="D3226" s="1">
        <v>23766</v>
      </c>
      <c r="E3226" t="s">
        <v>1807</v>
      </c>
      <c r="F3226" s="2" t="s">
        <v>150</v>
      </c>
      <c r="G3226" t="s">
        <v>150</v>
      </c>
      <c r="H3226" s="2" t="s">
        <v>150</v>
      </c>
      <c r="I3226" t="s">
        <v>150</v>
      </c>
      <c r="J3226" s="2" t="s">
        <v>150</v>
      </c>
      <c r="K3226" s="2" t="s">
        <v>150</v>
      </c>
      <c r="L3226" s="2">
        <v>222</v>
      </c>
      <c r="M3226" t="s">
        <v>6203</v>
      </c>
      <c r="N3226" t="s">
        <v>6016</v>
      </c>
      <c r="O3226" t="s">
        <v>2479</v>
      </c>
      <c r="P3226" t="s">
        <v>5863</v>
      </c>
      <c r="Q3226">
        <v>72</v>
      </c>
      <c r="R3226">
        <v>6356</v>
      </c>
      <c r="S3226" t="str">
        <f>_xlfn.CONCAT(D3226,E3226)</f>
        <v>23766Bing Crosby National Pro-Am</v>
      </c>
      <c r="T3226">
        <f>A3226</f>
        <v>2675</v>
      </c>
      <c r="U3226" t="e">
        <f>VLOOKUP(T3226,Sheet2!V:V,1,FALSE)</f>
        <v>#N/A</v>
      </c>
      <c r="V3226">
        <f>VLOOKUP(B3226,Sheet2!W:W,1,FALSE)</f>
        <v>2293</v>
      </c>
    </row>
    <row r="3227" spans="1:22" x14ac:dyDescent="0.2">
      <c r="A3227">
        <v>2673</v>
      </c>
      <c r="B3227">
        <v>2293</v>
      </c>
      <c r="C3227">
        <v>43</v>
      </c>
      <c r="D3227" s="1">
        <v>23766</v>
      </c>
      <c r="E3227" t="s">
        <v>1807</v>
      </c>
      <c r="F3227" s="2">
        <v>50000</v>
      </c>
      <c r="G3227">
        <v>284</v>
      </c>
      <c r="H3227">
        <v>-4</v>
      </c>
      <c r="I3227" t="s">
        <v>109</v>
      </c>
      <c r="J3227" s="2" t="s">
        <v>150</v>
      </c>
      <c r="K3227" s="2">
        <v>7500</v>
      </c>
      <c r="L3227" s="2">
        <v>264</v>
      </c>
      <c r="M3227" t="s">
        <v>1050</v>
      </c>
      <c r="N3227" t="s">
        <v>6016</v>
      </c>
      <c r="O3227" t="s">
        <v>2479</v>
      </c>
      <c r="P3227" t="s">
        <v>5863</v>
      </c>
      <c r="Q3227">
        <v>72</v>
      </c>
      <c r="R3227">
        <v>6815</v>
      </c>
      <c r="S3227" t="str">
        <f>_xlfn.CONCAT(D3227,E3227)</f>
        <v>23766Bing Crosby National Pro-Am</v>
      </c>
      <c r="T3227">
        <f>A3227</f>
        <v>2673</v>
      </c>
      <c r="U3227">
        <f>VLOOKUP(T3227,Sheet2!V:V,1,FALSE)</f>
        <v>2673</v>
      </c>
      <c r="V3227">
        <f>VLOOKUP(B3227,Sheet2!W:W,1,FALSE)</f>
        <v>2293</v>
      </c>
    </row>
    <row r="3228" spans="1:22" x14ac:dyDescent="0.2">
      <c r="A3228">
        <v>611</v>
      </c>
      <c r="B3228">
        <v>367</v>
      </c>
      <c r="C3228">
        <v>9</v>
      </c>
      <c r="D3228" s="1">
        <v>23759</v>
      </c>
      <c r="E3228" t="s">
        <v>402</v>
      </c>
      <c r="F3228" s="2">
        <v>34500</v>
      </c>
      <c r="G3228">
        <v>267</v>
      </c>
      <c r="H3228">
        <v>-21</v>
      </c>
      <c r="I3228" t="s">
        <v>404</v>
      </c>
      <c r="J3228" t="s">
        <v>18</v>
      </c>
      <c r="K3228" s="2">
        <v>4850</v>
      </c>
      <c r="L3228" s="2">
        <v>369</v>
      </c>
      <c r="M3228" t="s">
        <v>217</v>
      </c>
      <c r="N3228" t="s">
        <v>6039</v>
      </c>
      <c r="O3228" t="s">
        <v>2479</v>
      </c>
      <c r="P3228" t="s">
        <v>5863</v>
      </c>
      <c r="Q3228">
        <v>72</v>
      </c>
      <c r="R3228">
        <v>6725</v>
      </c>
      <c r="S3228" t="str">
        <f>_xlfn.CONCAT(D3228,E3228)</f>
        <v>23759San Diego Open Invitational</v>
      </c>
      <c r="T3228">
        <f>A3228</f>
        <v>611</v>
      </c>
      <c r="U3228">
        <f>VLOOKUP(T3228,Sheet2!V:V,1,FALSE)</f>
        <v>611</v>
      </c>
      <c r="V3228">
        <f>VLOOKUP(B3228,Sheet2!W:W,1,FALSE)</f>
        <v>367</v>
      </c>
    </row>
    <row r="3229" spans="1:22" x14ac:dyDescent="0.2">
      <c r="A3229">
        <v>767</v>
      </c>
      <c r="B3229">
        <v>523</v>
      </c>
      <c r="C3229">
        <v>11</v>
      </c>
      <c r="D3229" s="1">
        <v>23753</v>
      </c>
      <c r="E3229" t="s">
        <v>502</v>
      </c>
      <c r="F3229" s="2">
        <v>70000</v>
      </c>
      <c r="G3229">
        <v>276</v>
      </c>
      <c r="H3229">
        <v>-8</v>
      </c>
      <c r="I3229" t="s">
        <v>398</v>
      </c>
      <c r="J3229" t="s">
        <v>150</v>
      </c>
      <c r="K3229" s="2">
        <v>12000</v>
      </c>
      <c r="L3229" s="2">
        <v>299</v>
      </c>
      <c r="M3229" t="s">
        <v>507</v>
      </c>
      <c r="N3229" t="s">
        <v>6042</v>
      </c>
      <c r="O3229" t="s">
        <v>2479</v>
      </c>
      <c r="P3229" t="s">
        <v>5863</v>
      </c>
      <c r="Q3229">
        <v>71</v>
      </c>
      <c r="R3229">
        <v>6827</v>
      </c>
      <c r="S3229" t="str">
        <f>_xlfn.CONCAT(D3229,E3229)</f>
        <v>23753Los Angeles Open</v>
      </c>
      <c r="T3229">
        <f>A3229</f>
        <v>767</v>
      </c>
      <c r="U3229">
        <f>VLOOKUP(T3229,Sheet2!V:V,1,FALSE)</f>
        <v>767</v>
      </c>
      <c r="V3229">
        <f>VLOOKUP(B3229,Sheet2!W:W,1,FALSE)</f>
        <v>523</v>
      </c>
    </row>
    <row r="3230" spans="1:22" ht="18" x14ac:dyDescent="0.2">
      <c r="A3230">
        <v>3803</v>
      </c>
      <c r="B3230">
        <v>3255</v>
      </c>
      <c r="C3230">
        <v>93</v>
      </c>
      <c r="D3230" s="1">
        <v>23703</v>
      </c>
      <c r="E3230" t="s">
        <v>2380</v>
      </c>
      <c r="F3230" s="2" t="s">
        <v>150</v>
      </c>
      <c r="G3230">
        <v>277</v>
      </c>
      <c r="H3230">
        <v>-7</v>
      </c>
      <c r="I3230" t="s">
        <v>449</v>
      </c>
      <c r="J3230" s="2" t="s">
        <v>150</v>
      </c>
      <c r="K3230" s="2" t="s">
        <v>150</v>
      </c>
      <c r="L3230" s="2">
        <v>250</v>
      </c>
      <c r="M3230" s="16" t="s">
        <v>5864</v>
      </c>
      <c r="N3230" t="s">
        <v>5865</v>
      </c>
      <c r="O3230" t="s">
        <v>5859</v>
      </c>
      <c r="P3230" t="s">
        <v>5863</v>
      </c>
      <c r="Q3230">
        <v>71</v>
      </c>
      <c r="R3230" t="s">
        <v>150</v>
      </c>
      <c r="S3230" t="str">
        <f>_xlfn.CONCAT(D3230,E3230)</f>
        <v>23703Cajun Classic Open Invitational</v>
      </c>
      <c r="T3230">
        <f>A3230</f>
        <v>3803</v>
      </c>
      <c r="U3230">
        <f>VLOOKUP(T3230,Sheet2!V:V,1,FALSE)</f>
        <v>3803</v>
      </c>
      <c r="V3230">
        <f>VLOOKUP(B3230,Sheet2!W:W,1,FALSE)</f>
        <v>3255</v>
      </c>
    </row>
    <row r="3231" spans="1:22" x14ac:dyDescent="0.2">
      <c r="A3231">
        <v>3751</v>
      </c>
      <c r="B3231">
        <v>3203</v>
      </c>
      <c r="C3231">
        <v>85</v>
      </c>
      <c r="D3231" s="1">
        <v>23684</v>
      </c>
      <c r="E3231" t="s">
        <v>2395</v>
      </c>
      <c r="F3231" s="2" t="s">
        <v>150</v>
      </c>
      <c r="G3231">
        <v>279</v>
      </c>
      <c r="H3231">
        <v>-9</v>
      </c>
      <c r="I3231" t="s">
        <v>340</v>
      </c>
      <c r="J3231" t="s">
        <v>18</v>
      </c>
      <c r="K3231" s="2" t="s">
        <v>150</v>
      </c>
      <c r="L3231" s="2">
        <v>3</v>
      </c>
      <c r="M3231" t="s">
        <v>5843</v>
      </c>
      <c r="N3231" t="s">
        <v>5844</v>
      </c>
      <c r="O3231" t="s">
        <v>2479</v>
      </c>
      <c r="P3231" t="s">
        <v>5863</v>
      </c>
      <c r="Q3231">
        <v>72</v>
      </c>
      <c r="R3231" t="s">
        <v>150</v>
      </c>
      <c r="S3231" t="str">
        <f>_xlfn.CONCAT(D3231,E3231)</f>
        <v>23684Almaden Open Invitational</v>
      </c>
      <c r="T3231">
        <f>A3231</f>
        <v>3751</v>
      </c>
      <c r="U3231">
        <f>VLOOKUP(T3231,Sheet2!V:V,1,FALSE)</f>
        <v>3751</v>
      </c>
      <c r="V3231">
        <f>VLOOKUP(B3231,Sheet2!W:W,1,FALSE)</f>
        <v>3203</v>
      </c>
    </row>
    <row r="3232" spans="1:22" x14ac:dyDescent="0.2">
      <c r="A3232">
        <v>3944</v>
      </c>
      <c r="B3232">
        <v>3396</v>
      </c>
      <c r="C3232">
        <v>131</v>
      </c>
      <c r="D3232" s="1">
        <v>23675</v>
      </c>
      <c r="E3232" t="s">
        <v>2405</v>
      </c>
      <c r="F3232" s="2" t="s">
        <v>150</v>
      </c>
      <c r="G3232">
        <v>273</v>
      </c>
      <c r="H3232">
        <v>-11</v>
      </c>
      <c r="I3232" t="s">
        <v>2406</v>
      </c>
      <c r="J3232" s="12" t="s">
        <v>150</v>
      </c>
      <c r="K3232" s="2" t="s">
        <v>150</v>
      </c>
      <c r="L3232" s="2">
        <v>227</v>
      </c>
      <c r="M3232" s="2" t="s">
        <v>5950</v>
      </c>
      <c r="N3232" t="s">
        <v>5951</v>
      </c>
      <c r="O3232" t="s">
        <v>2479</v>
      </c>
      <c r="P3232" t="s">
        <v>5863</v>
      </c>
      <c r="Q3232">
        <v>71</v>
      </c>
      <c r="R3232" t="s">
        <v>150</v>
      </c>
      <c r="S3232" t="str">
        <f>_xlfn.CONCAT(D3232,E3232)</f>
        <v>23675Mountain View Open</v>
      </c>
      <c r="T3232">
        <f>A3232</f>
        <v>3944</v>
      </c>
      <c r="U3232">
        <f>VLOOKUP(T3232,Sheet2!V:V,1,FALSE)</f>
        <v>3944</v>
      </c>
      <c r="V3232">
        <f>VLOOKUP(B3232,Sheet2!W:W,1,FALSE)</f>
        <v>3396</v>
      </c>
    </row>
    <row r="3233" spans="1:22" x14ac:dyDescent="0.2">
      <c r="A3233">
        <v>4003</v>
      </c>
      <c r="B3233">
        <v>3454</v>
      </c>
      <c r="C3233">
        <v>143</v>
      </c>
      <c r="D3233" s="1">
        <v>23668</v>
      </c>
      <c r="E3233" t="s">
        <v>2277</v>
      </c>
      <c r="F3233" s="2" t="s">
        <v>150</v>
      </c>
      <c r="G3233">
        <v>275</v>
      </c>
      <c r="H3233">
        <v>-9</v>
      </c>
      <c r="I3233" t="s">
        <v>2387</v>
      </c>
      <c r="J3233" s="2" t="s">
        <v>150</v>
      </c>
      <c r="K3233" s="2" t="s">
        <v>150</v>
      </c>
      <c r="L3233" s="12">
        <v>262</v>
      </c>
      <c r="M3233" s="2" t="s">
        <v>5977</v>
      </c>
      <c r="N3233" t="s">
        <v>1819</v>
      </c>
      <c r="O3233" t="s">
        <v>5976</v>
      </c>
      <c r="P3233" t="s">
        <v>5863</v>
      </c>
      <c r="Q3233">
        <v>71</v>
      </c>
      <c r="R3233" t="s">
        <v>150</v>
      </c>
      <c r="S3233" t="str">
        <f>_xlfn.CONCAT(D3233,E3233)</f>
        <v>23668Sahara Invitational</v>
      </c>
      <c r="T3233">
        <f>A3233</f>
        <v>4003</v>
      </c>
      <c r="U3233">
        <f>VLOOKUP(T3233,Sheet2!V:V,1,FALSE)</f>
        <v>4003</v>
      </c>
      <c r="V3233">
        <f>VLOOKUP(B3233,Sheet2!W:W,1,FALSE)</f>
        <v>3454</v>
      </c>
    </row>
    <row r="3234" spans="1:22" x14ac:dyDescent="0.2">
      <c r="A3234">
        <v>4007</v>
      </c>
      <c r="B3234">
        <v>3458</v>
      </c>
      <c r="C3234">
        <v>144</v>
      </c>
      <c r="D3234" s="1">
        <v>23661</v>
      </c>
      <c r="E3234" t="s">
        <v>2403</v>
      </c>
      <c r="F3234" s="11" t="s">
        <v>150</v>
      </c>
      <c r="G3234">
        <v>281</v>
      </c>
      <c r="H3234">
        <v>-3</v>
      </c>
      <c r="I3234" t="s">
        <v>2404</v>
      </c>
      <c r="J3234" s="11" t="s">
        <v>150</v>
      </c>
      <c r="K3234" s="11" t="s">
        <v>150</v>
      </c>
      <c r="L3234" s="2">
        <v>376</v>
      </c>
      <c r="M3234" s="2" t="s">
        <v>5978</v>
      </c>
      <c r="N3234" t="s">
        <v>5979</v>
      </c>
      <c r="O3234" t="s">
        <v>2479</v>
      </c>
      <c r="P3234" t="s">
        <v>5863</v>
      </c>
      <c r="Q3234">
        <v>71</v>
      </c>
      <c r="R3234" t="s">
        <v>150</v>
      </c>
      <c r="S3234" t="str">
        <f>_xlfn.CONCAT(D3234,E3234)</f>
        <v>23661Sunset-Camellia Open Invitational</v>
      </c>
      <c r="T3234">
        <f>A3234</f>
        <v>4007</v>
      </c>
      <c r="U3234">
        <f>VLOOKUP(T3234,Sheet2!V:V,1,FALSE)</f>
        <v>4007</v>
      </c>
      <c r="V3234">
        <f>VLOOKUP(B3234,Sheet2!W:W,1,FALSE)</f>
        <v>3458</v>
      </c>
    </row>
    <row r="3235" spans="1:22" x14ac:dyDescent="0.2">
      <c r="A3235">
        <v>3848</v>
      </c>
      <c r="B3235">
        <v>3300</v>
      </c>
      <c r="C3235">
        <v>105</v>
      </c>
      <c r="D3235" s="1">
        <v>23654</v>
      </c>
      <c r="E3235" t="s">
        <v>2402</v>
      </c>
      <c r="F3235" s="2" t="s">
        <v>150</v>
      </c>
      <c r="G3235">
        <v>280</v>
      </c>
      <c r="H3235">
        <v>-8</v>
      </c>
      <c r="I3235" t="s">
        <v>456</v>
      </c>
      <c r="J3235" s="12" t="s">
        <v>150</v>
      </c>
      <c r="K3235" s="2" t="s">
        <v>150</v>
      </c>
      <c r="L3235" s="2">
        <v>330</v>
      </c>
      <c r="M3235" s="15" t="s">
        <v>5893</v>
      </c>
      <c r="N3235" s="2" t="s">
        <v>5894</v>
      </c>
      <c r="O3235" t="s">
        <v>2479</v>
      </c>
      <c r="P3235" t="s">
        <v>5863</v>
      </c>
      <c r="Q3235">
        <v>72</v>
      </c>
      <c r="R3235" t="s">
        <v>150</v>
      </c>
      <c r="S3235" t="str">
        <f>_xlfn.CONCAT(D3235,E3235)</f>
        <v>23654Fresno Open Invitational</v>
      </c>
      <c r="T3235">
        <f>A3235</f>
        <v>3848</v>
      </c>
      <c r="U3235">
        <f>VLOOKUP(T3235,Sheet2!V:V,1,FALSE)</f>
        <v>3848</v>
      </c>
      <c r="V3235">
        <f>VLOOKUP(B3235,Sheet2!W:W,1,FALSE)</f>
        <v>3300</v>
      </c>
    </row>
    <row r="3236" spans="1:22" x14ac:dyDescent="0.2">
      <c r="A3236">
        <v>3867</v>
      </c>
      <c r="B3236">
        <v>3319</v>
      </c>
      <c r="C3236">
        <v>110</v>
      </c>
      <c r="D3236" s="1">
        <v>23647</v>
      </c>
      <c r="E3236" t="s">
        <v>2394</v>
      </c>
      <c r="F3236" s="2" t="s">
        <v>150</v>
      </c>
      <c r="G3236">
        <v>265</v>
      </c>
      <c r="H3236">
        <v>-15</v>
      </c>
      <c r="I3236" t="s">
        <v>340</v>
      </c>
      <c r="J3236" s="12" t="s">
        <v>150</v>
      </c>
      <c r="K3236" s="2" t="s">
        <v>150</v>
      </c>
      <c r="L3236" s="2">
        <v>36</v>
      </c>
      <c r="M3236" t="s">
        <v>5904</v>
      </c>
      <c r="N3236" t="s">
        <v>5905</v>
      </c>
      <c r="O3236" t="s">
        <v>5871</v>
      </c>
      <c r="P3236" t="s">
        <v>5863</v>
      </c>
      <c r="Q3236">
        <v>70</v>
      </c>
      <c r="R3236" t="s">
        <v>150</v>
      </c>
      <c r="S3236" t="str">
        <f>_xlfn.CONCAT(D3236,E3236)</f>
        <v>23647Greater Seattle Open Invitational</v>
      </c>
      <c r="T3236">
        <f>A3236</f>
        <v>3867</v>
      </c>
      <c r="U3236">
        <f>VLOOKUP(T3236,Sheet2!V:V,1,FALSE)</f>
        <v>3867</v>
      </c>
      <c r="V3236">
        <f>VLOOKUP(B3236,Sheet2!W:W,1,FALSE)</f>
        <v>3319</v>
      </c>
    </row>
    <row r="3237" spans="1:22" x14ac:dyDescent="0.2">
      <c r="A3237">
        <v>3976</v>
      </c>
      <c r="B3237">
        <v>3427</v>
      </c>
      <c r="C3237">
        <v>139</v>
      </c>
      <c r="D3237" s="1">
        <v>23640</v>
      </c>
      <c r="E3237" t="s">
        <v>2388</v>
      </c>
      <c r="F3237" s="2" t="s">
        <v>150</v>
      </c>
      <c r="G3237">
        <v>275</v>
      </c>
      <c r="H3237">
        <v>-13</v>
      </c>
      <c r="I3237" t="s">
        <v>215</v>
      </c>
      <c r="J3237" s="2" t="s">
        <v>150</v>
      </c>
      <c r="K3237" s="2" t="s">
        <v>150</v>
      </c>
      <c r="L3237" s="2">
        <v>290</v>
      </c>
      <c r="M3237" s="2" t="s">
        <v>1108</v>
      </c>
      <c r="N3237" t="s">
        <v>5841</v>
      </c>
      <c r="O3237" t="s">
        <v>5842</v>
      </c>
      <c r="P3237" t="s">
        <v>5863</v>
      </c>
      <c r="Q3237">
        <v>72</v>
      </c>
      <c r="R3237">
        <v>6404</v>
      </c>
      <c r="S3237" t="str">
        <f>_xlfn.CONCAT(D3237,E3237)</f>
        <v>23640Portland Open Invitational</v>
      </c>
      <c r="T3237">
        <f>A3237</f>
        <v>3976</v>
      </c>
      <c r="U3237">
        <f>VLOOKUP(T3237,Sheet2!V:V,1,FALSE)</f>
        <v>3976</v>
      </c>
      <c r="V3237">
        <f>VLOOKUP(B3237,Sheet2!W:W,1,FALSE)</f>
        <v>3427</v>
      </c>
    </row>
    <row r="3238" spans="1:22" x14ac:dyDescent="0.2">
      <c r="A3238">
        <v>1437</v>
      </c>
      <c r="B3238">
        <v>1174</v>
      </c>
      <c r="C3238">
        <v>25</v>
      </c>
      <c r="D3238" s="1">
        <v>23627</v>
      </c>
      <c r="E3238" t="s">
        <v>962</v>
      </c>
      <c r="F3238" s="2">
        <v>40000</v>
      </c>
      <c r="G3238">
        <v>271</v>
      </c>
      <c r="H3238">
        <v>-13</v>
      </c>
      <c r="I3238" t="s">
        <v>816</v>
      </c>
      <c r="J3238" s="2" t="s">
        <v>150</v>
      </c>
      <c r="K3238" s="2">
        <v>5800</v>
      </c>
      <c r="L3238" s="2">
        <v>247</v>
      </c>
      <c r="M3238" t="s">
        <v>964</v>
      </c>
      <c r="N3238" t="s">
        <v>6057</v>
      </c>
      <c r="O3238" t="s">
        <v>2644</v>
      </c>
      <c r="P3238" t="s">
        <v>5863</v>
      </c>
      <c r="Q3238">
        <v>71</v>
      </c>
      <c r="R3238">
        <v>6836</v>
      </c>
      <c r="S3238" t="str">
        <f>_xlfn.CONCAT(D3238,E3238)</f>
        <v>23627Dallas Open Invitational</v>
      </c>
      <c r="T3238">
        <f>A3238</f>
        <v>1437</v>
      </c>
      <c r="U3238">
        <f>VLOOKUP(T3238,Sheet2!V:V,1,FALSE)</f>
        <v>1437</v>
      </c>
      <c r="V3238">
        <f>VLOOKUP(B3238,Sheet2!W:W,1,FALSE)</f>
        <v>1174</v>
      </c>
    </row>
    <row r="3239" spans="1:22" x14ac:dyDescent="0.2">
      <c r="A3239">
        <v>3813</v>
      </c>
      <c r="B3239">
        <v>3265</v>
      </c>
      <c r="C3239">
        <v>94</v>
      </c>
      <c r="D3239" s="1">
        <v>23619</v>
      </c>
      <c r="E3239" t="s">
        <v>2384</v>
      </c>
      <c r="F3239" s="2" t="s">
        <v>150</v>
      </c>
      <c r="G3239">
        <v>278</v>
      </c>
      <c r="H3239">
        <v>-2</v>
      </c>
      <c r="I3239" t="s">
        <v>123</v>
      </c>
      <c r="J3239" s="12" t="s">
        <v>150</v>
      </c>
      <c r="K3239" s="2" t="s">
        <v>150</v>
      </c>
      <c r="L3239" s="2">
        <v>251</v>
      </c>
      <c r="M3239" t="s">
        <v>1011</v>
      </c>
      <c r="N3239" t="s">
        <v>6066</v>
      </c>
      <c r="O3239" t="s">
        <v>2555</v>
      </c>
      <c r="P3239" t="s">
        <v>5863</v>
      </c>
      <c r="Q3239">
        <v>70</v>
      </c>
      <c r="R3239" t="s">
        <v>150</v>
      </c>
      <c r="S3239" t="str">
        <f>_xlfn.CONCAT(D3239,E3239)</f>
        <v>23619Carling World Open</v>
      </c>
      <c r="T3239">
        <f>A3239</f>
        <v>3813</v>
      </c>
      <c r="U3239">
        <f>VLOOKUP(T3239,Sheet2!V:V,1,FALSE)</f>
        <v>3813</v>
      </c>
      <c r="V3239">
        <f>VLOOKUP(B3239,Sheet2!W:W,1,FALSE)</f>
        <v>3265</v>
      </c>
    </row>
    <row r="3240" spans="1:22" x14ac:dyDescent="0.2">
      <c r="A3240">
        <v>3764</v>
      </c>
      <c r="B3240">
        <v>3216</v>
      </c>
      <c r="C3240">
        <v>86</v>
      </c>
      <c r="D3240" s="1">
        <v>23612</v>
      </c>
      <c r="E3240" t="s">
        <v>2273</v>
      </c>
      <c r="F3240" s="2" t="s">
        <v>150</v>
      </c>
      <c r="G3240">
        <v>275</v>
      </c>
      <c r="H3240">
        <v>-5</v>
      </c>
      <c r="I3240" t="s">
        <v>461</v>
      </c>
      <c r="J3240" s="12" t="s">
        <v>150</v>
      </c>
      <c r="K3240" s="2" t="s">
        <v>150</v>
      </c>
      <c r="L3240" s="2">
        <v>115</v>
      </c>
      <c r="M3240" t="s">
        <v>5846</v>
      </c>
      <c r="N3240" t="s">
        <v>2614</v>
      </c>
      <c r="O3240" t="s">
        <v>2615</v>
      </c>
      <c r="P3240" t="s">
        <v>5863</v>
      </c>
      <c r="Q3240">
        <v>70</v>
      </c>
      <c r="R3240">
        <v>7165</v>
      </c>
      <c r="S3240" t="str">
        <f>_xlfn.CONCAT(D3240,E3240)</f>
        <v>23612American Golf Classic</v>
      </c>
      <c r="T3240">
        <f>A3240</f>
        <v>3764</v>
      </c>
      <c r="U3240">
        <f>VLOOKUP(T3240,Sheet2!V:V,1,FALSE)</f>
        <v>3764</v>
      </c>
      <c r="V3240">
        <f>VLOOKUP(B3240,Sheet2!W:W,1,FALSE)</f>
        <v>3216</v>
      </c>
    </row>
    <row r="3241" spans="1:22" x14ac:dyDescent="0.2">
      <c r="A3241">
        <v>3932</v>
      </c>
      <c r="B3241">
        <v>3384</v>
      </c>
      <c r="C3241">
        <v>128</v>
      </c>
      <c r="D3241" s="1">
        <v>23605</v>
      </c>
      <c r="E3241" t="s">
        <v>2392</v>
      </c>
      <c r="F3241" s="12" t="s">
        <v>150</v>
      </c>
      <c r="G3241">
        <v>272</v>
      </c>
      <c r="H3241">
        <v>-12</v>
      </c>
      <c r="I3241" t="s">
        <v>2353</v>
      </c>
      <c r="J3241" s="12" t="s">
        <v>150</v>
      </c>
      <c r="K3241" s="12" t="s">
        <v>150</v>
      </c>
      <c r="L3241" s="2">
        <v>172</v>
      </c>
      <c r="M3241" s="2" t="s">
        <v>1090</v>
      </c>
      <c r="N3241" t="s">
        <v>5942</v>
      </c>
      <c r="O3241" t="s">
        <v>5941</v>
      </c>
      <c r="P3241" t="s">
        <v>5863</v>
      </c>
      <c r="Q3241">
        <v>71</v>
      </c>
      <c r="R3241" t="s">
        <v>150</v>
      </c>
      <c r="S3241" t="str">
        <f>_xlfn.CONCAT(D3241,E3241)</f>
        <v>23605St. Paul Open Invitational</v>
      </c>
      <c r="T3241">
        <f>A3241</f>
        <v>3932</v>
      </c>
      <c r="U3241">
        <f>VLOOKUP(T3241,Sheet2!V:V,1,FALSE)</f>
        <v>3932</v>
      </c>
      <c r="V3241">
        <f>VLOOKUP(B3241,Sheet2!W:W,1,FALSE)</f>
        <v>3384</v>
      </c>
    </row>
    <row r="3242" spans="1:22" x14ac:dyDescent="0.2">
      <c r="A3242">
        <v>2408</v>
      </c>
      <c r="B3242">
        <v>2141</v>
      </c>
      <c r="C3242">
        <v>41</v>
      </c>
      <c r="D3242" s="1">
        <v>23598</v>
      </c>
      <c r="E3242" t="s">
        <v>1703</v>
      </c>
      <c r="F3242" s="2">
        <v>65010</v>
      </c>
      <c r="G3242">
        <v>268</v>
      </c>
      <c r="H3242">
        <v>-16</v>
      </c>
      <c r="I3242" t="s">
        <v>773</v>
      </c>
      <c r="J3242" s="2" t="s">
        <v>150</v>
      </c>
      <c r="K3242" s="2">
        <v>11000</v>
      </c>
      <c r="L3242" s="2">
        <v>379</v>
      </c>
      <c r="M3242" t="s">
        <v>1711</v>
      </c>
      <c r="N3242" t="s">
        <v>6115</v>
      </c>
      <c r="O3242" t="s">
        <v>5908</v>
      </c>
      <c r="P3242" t="s">
        <v>5863</v>
      </c>
      <c r="Q3242">
        <v>71</v>
      </c>
      <c r="R3242">
        <v>6686</v>
      </c>
      <c r="S3242" t="str">
        <f>_xlfn.CONCAT(D3242,E3242)</f>
        <v>23598Western Open</v>
      </c>
      <c r="T3242">
        <f>A3242</f>
        <v>2408</v>
      </c>
      <c r="U3242">
        <f>VLOOKUP(T3242,Sheet2!V:V,1,FALSE)</f>
        <v>2408</v>
      </c>
      <c r="V3242">
        <f>VLOOKUP(B3242,Sheet2!W:W,1,FALSE)</f>
        <v>2141</v>
      </c>
    </row>
    <row r="3243" spans="1:22" x14ac:dyDescent="0.2">
      <c r="A3243">
        <v>1730</v>
      </c>
      <c r="B3243">
        <v>1467</v>
      </c>
      <c r="C3243">
        <v>29</v>
      </c>
      <c r="D3243" s="1">
        <v>23591</v>
      </c>
      <c r="E3243" t="s">
        <v>1233</v>
      </c>
      <c r="F3243" s="2">
        <v>50000</v>
      </c>
      <c r="G3243">
        <v>277</v>
      </c>
      <c r="H3243">
        <v>-7</v>
      </c>
      <c r="I3243" t="s">
        <v>1254</v>
      </c>
      <c r="J3243" s="2" t="s">
        <v>150</v>
      </c>
      <c r="K3243" s="2">
        <v>7500</v>
      </c>
      <c r="L3243" s="2">
        <v>280</v>
      </c>
      <c r="M3243" t="s">
        <v>1251</v>
      </c>
      <c r="N3243" t="s">
        <v>6191</v>
      </c>
      <c r="O3243" t="s">
        <v>150</v>
      </c>
      <c r="P3243" t="s">
        <v>2002</v>
      </c>
      <c r="Q3243">
        <v>71</v>
      </c>
      <c r="R3243">
        <v>7090</v>
      </c>
      <c r="S3243" t="str">
        <f>_xlfn.CONCAT(D3243,E3243)</f>
        <v>23591Canadian Open</v>
      </c>
      <c r="T3243">
        <f>A3243</f>
        <v>1730</v>
      </c>
      <c r="U3243">
        <f>VLOOKUP(T3243,Sheet2!V:V,1,FALSE)</f>
        <v>1730</v>
      </c>
      <c r="V3243">
        <f>VLOOKUP(B3243,Sheet2!W:W,1,FALSE)</f>
        <v>1467</v>
      </c>
    </row>
    <row r="3244" spans="1:22" x14ac:dyDescent="0.2">
      <c r="A3244">
        <v>1953</v>
      </c>
      <c r="B3244">
        <v>1690</v>
      </c>
      <c r="C3244">
        <v>31</v>
      </c>
      <c r="D3244" s="1">
        <v>23584</v>
      </c>
      <c r="E3244" t="s">
        <v>1437</v>
      </c>
      <c r="F3244" s="2">
        <v>50000</v>
      </c>
      <c r="G3244">
        <v>273</v>
      </c>
      <c r="H3244">
        <v>-11</v>
      </c>
      <c r="I3244" t="s">
        <v>461</v>
      </c>
      <c r="J3244" s="2" t="s">
        <v>150</v>
      </c>
      <c r="K3244" s="2">
        <v>7500</v>
      </c>
      <c r="L3244" s="2">
        <v>454</v>
      </c>
      <c r="M3244" t="s">
        <v>1428</v>
      </c>
      <c r="N3244" t="s">
        <v>6092</v>
      </c>
      <c r="O3244" t="s">
        <v>6125</v>
      </c>
      <c r="P3244" t="s">
        <v>5863</v>
      </c>
      <c r="Q3244">
        <v>71</v>
      </c>
      <c r="R3244">
        <v>6568</v>
      </c>
      <c r="S3244" t="str">
        <f>_xlfn.CONCAT(D3244,E3244)</f>
        <v>23584Insurance City Open Invitational</v>
      </c>
      <c r="T3244">
        <f>A3244</f>
        <v>1953</v>
      </c>
      <c r="U3244">
        <f>VLOOKUP(T3244,Sheet2!V:V,1,FALSE)</f>
        <v>1953</v>
      </c>
      <c r="V3244">
        <f>VLOOKUP(B3244,Sheet2!W:W,1,FALSE)</f>
        <v>1690</v>
      </c>
    </row>
    <row r="3245" spans="1:22" x14ac:dyDescent="0.2">
      <c r="A3245">
        <v>1506</v>
      </c>
      <c r="B3245">
        <v>1243</v>
      </c>
      <c r="C3245">
        <v>26</v>
      </c>
      <c r="D3245" s="1">
        <v>23577</v>
      </c>
      <c r="E3245" t="s">
        <v>978</v>
      </c>
      <c r="F3245" s="2">
        <v>100000</v>
      </c>
      <c r="G3245">
        <v>271</v>
      </c>
      <c r="H3245">
        <v>-9</v>
      </c>
      <c r="I3245" t="s">
        <v>123</v>
      </c>
      <c r="J3245" s="12" t="s">
        <v>150</v>
      </c>
      <c r="K3245" s="2">
        <v>18000</v>
      </c>
      <c r="L3245" s="2">
        <v>71</v>
      </c>
      <c r="M3245" t="s">
        <v>1070</v>
      </c>
      <c r="N3245" t="s">
        <v>6081</v>
      </c>
      <c r="O3245" t="s">
        <v>2615</v>
      </c>
      <c r="P3245" t="s">
        <v>5863</v>
      </c>
      <c r="Q3245">
        <v>70</v>
      </c>
      <c r="R3245">
        <v>6851</v>
      </c>
      <c r="S3245" t="str">
        <f>_xlfn.CONCAT(D3245,E3245)</f>
        <v>23577PGA Championship</v>
      </c>
      <c r="T3245">
        <f>A3245</f>
        <v>1506</v>
      </c>
      <c r="U3245">
        <f>VLOOKUP(T3245,Sheet2!V:V,1,FALSE)</f>
        <v>1506</v>
      </c>
      <c r="V3245">
        <f>VLOOKUP(B3245,Sheet2!W:W,1,FALSE)</f>
        <v>1243</v>
      </c>
    </row>
    <row r="3246" spans="1:22" x14ac:dyDescent="0.2">
      <c r="A3246">
        <v>2086</v>
      </c>
      <c r="B3246">
        <v>1823</v>
      </c>
      <c r="C3246">
        <v>36</v>
      </c>
      <c r="D3246" s="1">
        <v>23568</v>
      </c>
      <c r="E3246" t="s">
        <v>1493</v>
      </c>
      <c r="F3246" s="2" t="s">
        <v>150</v>
      </c>
      <c r="G3246">
        <v>279</v>
      </c>
      <c r="H3246">
        <v>-9</v>
      </c>
      <c r="I3246" t="s">
        <v>1513</v>
      </c>
      <c r="J3246" s="2" t="s">
        <v>150</v>
      </c>
      <c r="K3246" s="2">
        <v>4200</v>
      </c>
      <c r="L3246" s="2">
        <v>364</v>
      </c>
      <c r="M3246" t="s">
        <v>1501</v>
      </c>
      <c r="N3246" t="s">
        <v>6198</v>
      </c>
      <c r="O3246" t="s">
        <v>150</v>
      </c>
      <c r="P3246" t="s">
        <v>2006</v>
      </c>
      <c r="Q3246">
        <v>72</v>
      </c>
      <c r="R3246">
        <v>6926</v>
      </c>
      <c r="S3246" t="str">
        <f>_xlfn.CONCAT(D3246,E3246)</f>
        <v>23568The Open Championship</v>
      </c>
      <c r="T3246">
        <f>A3246</f>
        <v>2086</v>
      </c>
      <c r="U3246">
        <f>VLOOKUP(T3246,Sheet2!V:V,1,FALSE)</f>
        <v>2086</v>
      </c>
      <c r="V3246">
        <f>VLOOKUP(B3246,Sheet2!W:W,1,FALSE)</f>
        <v>1823</v>
      </c>
    </row>
    <row r="3247" spans="1:22" ht="17" x14ac:dyDescent="0.2">
      <c r="A3247">
        <v>3730</v>
      </c>
      <c r="B3247">
        <v>3182</v>
      </c>
      <c r="C3247">
        <v>80</v>
      </c>
      <c r="D3247" s="1">
        <v>23563</v>
      </c>
      <c r="E3247" t="s">
        <v>2401</v>
      </c>
      <c r="F3247" s="2" t="s">
        <v>150</v>
      </c>
      <c r="G3247" s="14">
        <v>276</v>
      </c>
      <c r="H3247">
        <v>-12</v>
      </c>
      <c r="I3247" t="s">
        <v>215</v>
      </c>
      <c r="J3247" s="12" t="s">
        <v>150</v>
      </c>
      <c r="K3247" s="2" t="s">
        <v>150</v>
      </c>
      <c r="L3247" s="2">
        <v>457</v>
      </c>
      <c r="M3247" s="2" t="s">
        <v>2650</v>
      </c>
      <c r="N3247" s="2" t="s">
        <v>2651</v>
      </c>
      <c r="O3247" s="2" t="s">
        <v>2514</v>
      </c>
      <c r="P3247" s="2" t="s">
        <v>5863</v>
      </c>
      <c r="Q3247">
        <v>72</v>
      </c>
      <c r="R3247" s="2" t="s">
        <v>150</v>
      </c>
      <c r="S3247" t="str">
        <f>_xlfn.CONCAT(D3247,E3247)</f>
        <v>23563Whitemarsh Open Invitational</v>
      </c>
      <c r="T3247">
        <f>A3247</f>
        <v>3730</v>
      </c>
      <c r="U3247">
        <f>VLOOKUP(T3247,Sheet2!V:V,1,FALSE)</f>
        <v>3730</v>
      </c>
      <c r="V3247">
        <f>VLOOKUP(B3247,Sheet2!W:W,1,FALSE)</f>
        <v>3182</v>
      </c>
    </row>
    <row r="3248" spans="1:22" ht="18" x14ac:dyDescent="0.2">
      <c r="A3248">
        <v>3827</v>
      </c>
      <c r="B3248">
        <v>3279</v>
      </c>
      <c r="C3248">
        <v>95</v>
      </c>
      <c r="D3248" s="1">
        <v>23556</v>
      </c>
      <c r="E3248" t="s">
        <v>2355</v>
      </c>
      <c r="F3248" s="2" t="s">
        <v>150</v>
      </c>
      <c r="G3248" s="2">
        <v>270</v>
      </c>
      <c r="H3248" s="2">
        <v>-14</v>
      </c>
      <c r="I3248" t="s">
        <v>1513</v>
      </c>
      <c r="J3248" s="2" t="s">
        <v>150</v>
      </c>
      <c r="K3248" s="2" t="s">
        <v>150</v>
      </c>
      <c r="L3248" s="2">
        <v>471</v>
      </c>
      <c r="M3248" s="16" t="s">
        <v>6215</v>
      </c>
      <c r="N3248" t="s">
        <v>6216</v>
      </c>
      <c r="O3248" t="s">
        <v>2615</v>
      </c>
      <c r="P3248" t="s">
        <v>5863</v>
      </c>
      <c r="Q3248">
        <v>71</v>
      </c>
      <c r="R3248" t="s">
        <v>150</v>
      </c>
      <c r="S3248" t="str">
        <f>_xlfn.CONCAT(D3248,E3248)</f>
        <v>23556Cleveland Open Invitational</v>
      </c>
      <c r="T3248">
        <f>A3248</f>
        <v>3827</v>
      </c>
      <c r="U3248">
        <f>VLOOKUP(T3248,Sheet2!V:V,1,FALSE)</f>
        <v>3827</v>
      </c>
      <c r="V3248">
        <f>VLOOKUP(B3248,Sheet2!W:W,1,FALSE)</f>
        <v>3279</v>
      </c>
    </row>
    <row r="3249" spans="1:22" x14ac:dyDescent="0.2">
      <c r="A3249">
        <v>1831</v>
      </c>
      <c r="B3249">
        <v>1568</v>
      </c>
      <c r="C3249">
        <v>30</v>
      </c>
      <c r="D3249" s="1">
        <v>23548</v>
      </c>
      <c r="E3249" t="s">
        <v>1305</v>
      </c>
      <c r="F3249" s="2">
        <v>87450</v>
      </c>
      <c r="G3249">
        <v>278</v>
      </c>
      <c r="H3249">
        <v>-2</v>
      </c>
      <c r="I3249" t="s">
        <v>461</v>
      </c>
      <c r="J3249" s="2" t="s">
        <v>150</v>
      </c>
      <c r="K3249" s="2">
        <v>17000</v>
      </c>
      <c r="L3249" s="2">
        <v>73</v>
      </c>
      <c r="M3249" t="s">
        <v>1052</v>
      </c>
      <c r="N3249" t="s">
        <v>2508</v>
      </c>
      <c r="O3249" t="s">
        <v>2512</v>
      </c>
      <c r="P3249" t="s">
        <v>5863</v>
      </c>
      <c r="Q3249">
        <v>70</v>
      </c>
      <c r="R3249">
        <v>7053</v>
      </c>
      <c r="S3249" t="str">
        <f>_xlfn.CONCAT(D3249,E3249)</f>
        <v>23548U.S. Open Championship</v>
      </c>
      <c r="T3249">
        <f>A3249</f>
        <v>1831</v>
      </c>
      <c r="U3249">
        <f>VLOOKUP(T3249,Sheet2!V:V,1,FALSE)</f>
        <v>1831</v>
      </c>
      <c r="V3249">
        <f>VLOOKUP(B3249,Sheet2!W:W,1,FALSE)</f>
        <v>1568</v>
      </c>
    </row>
    <row r="3250" spans="1:22" x14ac:dyDescent="0.2">
      <c r="A3250">
        <v>3197</v>
      </c>
      <c r="B3250">
        <v>2670</v>
      </c>
      <c r="C3250">
        <v>61</v>
      </c>
      <c r="D3250" s="1">
        <v>23542</v>
      </c>
      <c r="E3250" t="s">
        <v>2356</v>
      </c>
      <c r="F3250" s="2" t="s">
        <v>150</v>
      </c>
      <c r="G3250">
        <v>277</v>
      </c>
      <c r="H3250">
        <v>-11</v>
      </c>
      <c r="I3250" t="s">
        <v>1513</v>
      </c>
      <c r="J3250" s="12" t="s">
        <v>150</v>
      </c>
      <c r="K3250" t="s">
        <v>150</v>
      </c>
      <c r="L3250" s="2">
        <v>443</v>
      </c>
      <c r="M3250" t="s">
        <v>2553</v>
      </c>
      <c r="N3250" t="s">
        <v>2554</v>
      </c>
      <c r="O3250" t="s">
        <v>2555</v>
      </c>
      <c r="P3250" t="s">
        <v>5863</v>
      </c>
      <c r="Q3250">
        <v>72</v>
      </c>
      <c r="R3250" s="2">
        <v>7014</v>
      </c>
      <c r="S3250" t="str">
        <f>_xlfn.CONCAT(D3250,E3250)</f>
        <v>23542Buick Open Invitational</v>
      </c>
      <c r="T3250">
        <f>A3250</f>
        <v>3197</v>
      </c>
      <c r="U3250">
        <f>VLOOKUP(T3250,Sheet2!V:V,1,FALSE)</f>
        <v>3197</v>
      </c>
      <c r="V3250">
        <f>VLOOKUP(B3250,Sheet2!W:W,1,FALSE)</f>
        <v>2670</v>
      </c>
    </row>
    <row r="3251" spans="1:22" x14ac:dyDescent="0.2">
      <c r="A3251">
        <v>4013</v>
      </c>
      <c r="B3251">
        <v>3464</v>
      </c>
      <c r="C3251">
        <v>146</v>
      </c>
      <c r="D3251" s="1">
        <v>23535</v>
      </c>
      <c r="E3251" t="s">
        <v>2375</v>
      </c>
      <c r="F3251" s="2" t="s">
        <v>150</v>
      </c>
      <c r="G3251">
        <v>276</v>
      </c>
      <c r="H3251">
        <v>-12</v>
      </c>
      <c r="I3251" t="s">
        <v>1513</v>
      </c>
      <c r="J3251" s="2" t="s">
        <v>150</v>
      </c>
      <c r="K3251" s="2" t="s">
        <v>150</v>
      </c>
      <c r="L3251" s="2">
        <v>446</v>
      </c>
      <c r="M3251" s="2" t="s">
        <v>1666</v>
      </c>
      <c r="N3251" t="s">
        <v>6107</v>
      </c>
      <c r="O3251" t="s">
        <v>2543</v>
      </c>
      <c r="P3251" t="s">
        <v>5863</v>
      </c>
      <c r="Q3251">
        <v>72</v>
      </c>
      <c r="R3251">
        <v>6573</v>
      </c>
      <c r="S3251" t="str">
        <f>_xlfn.CONCAT(D3251,E3251)</f>
        <v>23535Thunderbird Classic</v>
      </c>
      <c r="T3251">
        <f>A3251</f>
        <v>4013</v>
      </c>
      <c r="U3251">
        <f>VLOOKUP(T3251,Sheet2!V:V,1,FALSE)</f>
        <v>4013</v>
      </c>
      <c r="V3251">
        <f>VLOOKUP(B3251,Sheet2!W:W,1,FALSE)</f>
        <v>3464</v>
      </c>
    </row>
    <row r="3252" spans="1:22" ht="17" x14ac:dyDescent="0.2">
      <c r="A3252">
        <v>3743</v>
      </c>
      <c r="B3252">
        <v>3195</v>
      </c>
      <c r="C3252">
        <v>82</v>
      </c>
      <c r="D3252" s="1">
        <v>23528</v>
      </c>
      <c r="E3252" t="s">
        <v>2373</v>
      </c>
      <c r="F3252" s="2" t="s">
        <v>150</v>
      </c>
      <c r="G3252" s="14">
        <v>273</v>
      </c>
      <c r="H3252">
        <v>-11</v>
      </c>
      <c r="I3252" t="s">
        <v>106</v>
      </c>
      <c r="J3252" s="12" t="s">
        <v>150</v>
      </c>
      <c r="K3252" s="2" t="s">
        <v>150</v>
      </c>
      <c r="L3252" s="2">
        <v>361</v>
      </c>
      <c r="M3252" t="s">
        <v>5834</v>
      </c>
      <c r="N3252" t="s">
        <v>5835</v>
      </c>
      <c r="O3252" t="s">
        <v>5836</v>
      </c>
      <c r="P3252" t="s">
        <v>5863</v>
      </c>
      <c r="Q3252">
        <v>71</v>
      </c>
      <c r="R3252" t="s">
        <v>150</v>
      </c>
      <c r="S3252" t="str">
        <f>_xlfn.CONCAT(D3252,E3252)</f>
        <v>23528500 Festival Open Invitation</v>
      </c>
      <c r="T3252">
        <f>A3252</f>
        <v>3743</v>
      </c>
      <c r="U3252">
        <f>VLOOKUP(T3252,Sheet2!V:V,1,FALSE)</f>
        <v>3743</v>
      </c>
      <c r="V3252">
        <f>VLOOKUP(B3252,Sheet2!W:W,1,FALSE)</f>
        <v>3195</v>
      </c>
    </row>
    <row r="3253" spans="1:22" x14ac:dyDescent="0.2">
      <c r="A3253">
        <v>2966</v>
      </c>
      <c r="B3253">
        <v>2499</v>
      </c>
      <c r="C3253">
        <v>55</v>
      </c>
      <c r="D3253" s="1">
        <v>23521</v>
      </c>
      <c r="E3253" t="s">
        <v>2501</v>
      </c>
      <c r="F3253" s="2" t="s">
        <v>150</v>
      </c>
      <c r="G3253">
        <v>270</v>
      </c>
      <c r="H3253">
        <v>-10</v>
      </c>
      <c r="I3253" t="s">
        <v>125</v>
      </c>
      <c r="J3253" s="12" t="s">
        <v>150</v>
      </c>
      <c r="K3253" s="2" t="s">
        <v>150</v>
      </c>
      <c r="L3253" s="2">
        <v>68</v>
      </c>
      <c r="M3253" t="s">
        <v>2504</v>
      </c>
      <c r="N3253" t="s">
        <v>2502</v>
      </c>
      <c r="O3253" t="s">
        <v>2503</v>
      </c>
      <c r="P3253" t="s">
        <v>5863</v>
      </c>
      <c r="Q3253">
        <v>70</v>
      </c>
      <c r="R3253" s="2">
        <v>6466</v>
      </c>
      <c r="S3253" t="str">
        <f>_xlfn.CONCAT(D3253,E3253)</f>
        <v>23521Memphis Invitational Open</v>
      </c>
      <c r="T3253">
        <f>A3253</f>
        <v>2966</v>
      </c>
      <c r="U3253">
        <f>VLOOKUP(T3253,Sheet2!V:V,1,FALSE)</f>
        <v>2966</v>
      </c>
      <c r="V3253">
        <f>VLOOKUP(B3253,Sheet2!W:W,1,FALSE)</f>
        <v>2499</v>
      </c>
    </row>
    <row r="3254" spans="1:22" x14ac:dyDescent="0.2">
      <c r="A3254">
        <v>3962</v>
      </c>
      <c r="B3254">
        <v>3413</v>
      </c>
      <c r="C3254">
        <v>135</v>
      </c>
      <c r="D3254" s="1">
        <v>23515</v>
      </c>
      <c r="E3254" t="s">
        <v>2383</v>
      </c>
      <c r="F3254" t="s">
        <v>150</v>
      </c>
      <c r="G3254">
        <v>277</v>
      </c>
      <c r="H3254">
        <v>-11</v>
      </c>
      <c r="I3254" t="s">
        <v>121</v>
      </c>
      <c r="J3254" t="s">
        <v>150</v>
      </c>
      <c r="K3254" t="s">
        <v>150</v>
      </c>
      <c r="L3254" s="2">
        <v>295</v>
      </c>
      <c r="M3254" s="2" t="s">
        <v>5962</v>
      </c>
      <c r="N3254" t="s">
        <v>5960</v>
      </c>
      <c r="O3254" t="s">
        <v>5961</v>
      </c>
      <c r="P3254" t="s">
        <v>5863</v>
      </c>
      <c r="Q3254">
        <v>72</v>
      </c>
      <c r="R3254" t="s">
        <v>150</v>
      </c>
      <c r="S3254" t="str">
        <f>_xlfn.CONCAT(D3254,E3254)</f>
        <v>23515Oklahoma City Open Invitational</v>
      </c>
      <c r="T3254">
        <f>A3254</f>
        <v>3962</v>
      </c>
      <c r="U3254">
        <f>VLOOKUP(T3254,Sheet2!V:V,1,FALSE)</f>
        <v>3962</v>
      </c>
      <c r="V3254">
        <f>VLOOKUP(B3254,Sheet2!W:W,1,FALSE)</f>
        <v>3413</v>
      </c>
    </row>
    <row r="3255" spans="1:22" x14ac:dyDescent="0.2">
      <c r="A3255">
        <v>1609</v>
      </c>
      <c r="B3255">
        <v>1346</v>
      </c>
      <c r="C3255">
        <v>27</v>
      </c>
      <c r="D3255" s="1">
        <v>23507</v>
      </c>
      <c r="E3255" t="s">
        <v>1185</v>
      </c>
      <c r="F3255" s="2">
        <v>75000</v>
      </c>
      <c r="G3255">
        <v>279</v>
      </c>
      <c r="H3255">
        <v>-1</v>
      </c>
      <c r="I3255" t="s">
        <v>340</v>
      </c>
      <c r="J3255" s="12" t="s">
        <v>150</v>
      </c>
      <c r="K3255" s="2">
        <v>14000</v>
      </c>
      <c r="L3255" s="2">
        <v>67</v>
      </c>
      <c r="M3255" t="s">
        <v>1173</v>
      </c>
      <c r="N3255" t="s">
        <v>6048</v>
      </c>
      <c r="O3255" t="s">
        <v>2644</v>
      </c>
      <c r="P3255" t="s">
        <v>5863</v>
      </c>
      <c r="Q3255">
        <v>70</v>
      </c>
      <c r="R3255">
        <v>7021</v>
      </c>
      <c r="S3255" t="str">
        <f>_xlfn.CONCAT(D3255,E3255)</f>
        <v>23507Colonial National Invitation</v>
      </c>
      <c r="T3255">
        <f>A3255</f>
        <v>1609</v>
      </c>
      <c r="U3255">
        <f>VLOOKUP(T3255,Sheet2!V:V,1,FALSE)</f>
        <v>1609</v>
      </c>
      <c r="V3255">
        <f>VLOOKUP(B3255,Sheet2!W:W,1,FALSE)</f>
        <v>1346</v>
      </c>
    </row>
    <row r="3256" spans="1:22" x14ac:dyDescent="0.2">
      <c r="A3256">
        <v>182</v>
      </c>
      <c r="B3256">
        <v>174</v>
      </c>
      <c r="C3256">
        <v>6</v>
      </c>
      <c r="D3256" s="1">
        <v>23500</v>
      </c>
      <c r="E3256" t="s">
        <v>213</v>
      </c>
      <c r="F3256" s="2">
        <v>65000</v>
      </c>
      <c r="G3256">
        <v>279</v>
      </c>
      <c r="H3256">
        <v>-9</v>
      </c>
      <c r="I3256" t="s">
        <v>215</v>
      </c>
      <c r="J3256" s="12" t="s">
        <v>150</v>
      </c>
      <c r="K3256" s="2">
        <v>12000</v>
      </c>
      <c r="L3256" s="2">
        <v>92</v>
      </c>
      <c r="M3256" t="s">
        <v>219</v>
      </c>
      <c r="N3256" t="s">
        <v>1819</v>
      </c>
      <c r="O3256" t="s">
        <v>5976</v>
      </c>
      <c r="P3256" t="s">
        <v>5863</v>
      </c>
      <c r="Q3256">
        <v>72</v>
      </c>
      <c r="R3256">
        <v>7209</v>
      </c>
      <c r="S3256" t="str">
        <f>_xlfn.CONCAT(D3256,E3256)</f>
        <v>23500Tournament of Champions</v>
      </c>
      <c r="T3256">
        <f>A3256</f>
        <v>182</v>
      </c>
      <c r="U3256">
        <f>VLOOKUP(T3256,Sheet2!V:V,1,FALSE)</f>
        <v>182</v>
      </c>
      <c r="V3256">
        <f>VLOOKUP(B3256,Sheet2!W:W,1,FALSE)</f>
        <v>174</v>
      </c>
    </row>
    <row r="3257" spans="1:22" x14ac:dyDescent="0.2">
      <c r="A3257">
        <v>4023</v>
      </c>
      <c r="B3257">
        <v>3474</v>
      </c>
      <c r="C3257">
        <v>150</v>
      </c>
      <c r="D3257" s="1">
        <v>23500</v>
      </c>
      <c r="E3257" t="s">
        <v>2400</v>
      </c>
      <c r="F3257" s="2" t="s">
        <v>150</v>
      </c>
      <c r="G3257">
        <v>280</v>
      </c>
      <c r="H3257">
        <v>-8</v>
      </c>
      <c r="I3257" t="s">
        <v>2334</v>
      </c>
      <c r="J3257" s="2" t="s">
        <v>150</v>
      </c>
      <c r="K3257" s="2" t="s">
        <v>150</v>
      </c>
      <c r="L3257" s="2">
        <v>476</v>
      </c>
      <c r="M3257" t="s">
        <v>6223</v>
      </c>
      <c r="N3257" t="s">
        <v>6224</v>
      </c>
      <c r="O3257" t="s">
        <v>5961</v>
      </c>
      <c r="P3257" t="s">
        <v>5863</v>
      </c>
      <c r="Q3257">
        <v>72</v>
      </c>
      <c r="R3257" t="s">
        <v>150</v>
      </c>
      <c r="S3257" t="str">
        <f>_xlfn.CONCAT(D3257,E3257)</f>
        <v>23500Waco Turner Open</v>
      </c>
      <c r="T3257">
        <f>A3257</f>
        <v>4023</v>
      </c>
      <c r="U3257">
        <f>VLOOKUP(T3257,Sheet2!V:V,1,FALSE)</f>
        <v>4023</v>
      </c>
      <c r="V3257">
        <f>VLOOKUP(B3257,Sheet2!W:W,1,FALSE)</f>
        <v>3474</v>
      </c>
    </row>
    <row r="3258" spans="1:22" x14ac:dyDescent="0.2">
      <c r="A3258">
        <v>1089</v>
      </c>
      <c r="B3258">
        <v>842</v>
      </c>
      <c r="C3258">
        <v>19</v>
      </c>
      <c r="D3258" s="1">
        <v>23493</v>
      </c>
      <c r="E3258" t="s">
        <v>771</v>
      </c>
      <c r="F3258" s="2">
        <v>40000</v>
      </c>
      <c r="G3258">
        <v>273</v>
      </c>
      <c r="H3258">
        <v>-7</v>
      </c>
      <c r="I3258" t="s">
        <v>109</v>
      </c>
      <c r="J3258" s="12" t="s">
        <v>150</v>
      </c>
      <c r="K3258" s="2">
        <v>5800</v>
      </c>
      <c r="L3258" s="2">
        <v>249</v>
      </c>
      <c r="M3258" t="s">
        <v>753</v>
      </c>
      <c r="N3258" t="s">
        <v>6052</v>
      </c>
      <c r="O3258" t="s">
        <v>2644</v>
      </c>
      <c r="P3258" t="s">
        <v>5863</v>
      </c>
      <c r="Q3258">
        <v>70</v>
      </c>
      <c r="R3258">
        <v>6576</v>
      </c>
      <c r="S3258" t="str">
        <f>_xlfn.CONCAT(D3258,E3258)</f>
        <v>23493Texas Open Invitational</v>
      </c>
      <c r="T3258">
        <f>A3258</f>
        <v>1089</v>
      </c>
      <c r="U3258">
        <f>VLOOKUP(T3258,Sheet2!V:V,1,FALSE)</f>
        <v>1089</v>
      </c>
      <c r="V3258">
        <f>VLOOKUP(B3258,Sheet2!W:W,1,FALSE)</f>
        <v>842</v>
      </c>
    </row>
    <row r="3259" spans="1:22" x14ac:dyDescent="0.2">
      <c r="A3259">
        <v>84</v>
      </c>
      <c r="B3259">
        <v>84</v>
      </c>
      <c r="C3259">
        <v>4</v>
      </c>
      <c r="D3259" s="1">
        <v>23486</v>
      </c>
      <c r="E3259" t="s">
        <v>122</v>
      </c>
      <c r="F3259" s="2">
        <v>57500</v>
      </c>
      <c r="G3259">
        <v>278</v>
      </c>
      <c r="H3259">
        <v>-6</v>
      </c>
      <c r="I3259" t="s">
        <v>125</v>
      </c>
      <c r="J3259" s="12" t="s">
        <v>150</v>
      </c>
      <c r="K3259" s="2">
        <v>7619</v>
      </c>
      <c r="L3259" s="2">
        <v>341</v>
      </c>
      <c r="M3259" t="s">
        <v>124</v>
      </c>
      <c r="N3259" t="s">
        <v>6025</v>
      </c>
      <c r="O3259" t="s">
        <v>2644</v>
      </c>
      <c r="P3259" t="s">
        <v>5863</v>
      </c>
      <c r="Q3259">
        <v>71</v>
      </c>
      <c r="R3259">
        <v>7021</v>
      </c>
      <c r="S3259" t="str">
        <f>_xlfn.CONCAT(D3259,E3259)</f>
        <v>23486Houston Classic</v>
      </c>
      <c r="T3259">
        <f>A3259</f>
        <v>84</v>
      </c>
      <c r="U3259">
        <f>VLOOKUP(T3259,Sheet2!V:V,1,FALSE)</f>
        <v>84</v>
      </c>
      <c r="V3259">
        <f>VLOOKUP(B3259,Sheet2!W:W,1,FALSE)</f>
        <v>84</v>
      </c>
    </row>
    <row r="3260" spans="1:22" x14ac:dyDescent="0.2">
      <c r="A3260">
        <v>1187</v>
      </c>
      <c r="B3260">
        <v>938</v>
      </c>
      <c r="C3260">
        <v>20</v>
      </c>
      <c r="D3260" s="1">
        <v>23479</v>
      </c>
      <c r="E3260" t="s">
        <v>797</v>
      </c>
      <c r="F3260" s="2">
        <v>129800</v>
      </c>
      <c r="G3260">
        <v>276</v>
      </c>
      <c r="H3260">
        <v>-12</v>
      </c>
      <c r="I3260" t="s">
        <v>121</v>
      </c>
      <c r="J3260" s="12" t="s">
        <v>150</v>
      </c>
      <c r="K3260" s="2">
        <v>20000</v>
      </c>
      <c r="L3260" s="2">
        <v>12</v>
      </c>
      <c r="M3260" t="s">
        <v>798</v>
      </c>
      <c r="N3260" t="s">
        <v>6053</v>
      </c>
      <c r="O3260" t="s">
        <v>2522</v>
      </c>
      <c r="P3260" t="s">
        <v>5863</v>
      </c>
      <c r="Q3260">
        <v>72</v>
      </c>
      <c r="R3260">
        <v>6980</v>
      </c>
      <c r="S3260" t="str">
        <f>_xlfn.CONCAT(D3260,E3260)</f>
        <v>23479Masters Tournament</v>
      </c>
      <c r="T3260">
        <f>A3260</f>
        <v>1187</v>
      </c>
      <c r="U3260">
        <f>VLOOKUP(T3260,Sheet2!V:V,1,FALSE)</f>
        <v>1187</v>
      </c>
      <c r="V3260">
        <f>VLOOKUP(B3260,Sheet2!W:W,1,FALSE)</f>
        <v>938</v>
      </c>
    </row>
    <row r="3261" spans="1:22" x14ac:dyDescent="0.2">
      <c r="A3261">
        <v>2265</v>
      </c>
      <c r="B3261">
        <v>2002</v>
      </c>
      <c r="C3261">
        <v>39</v>
      </c>
      <c r="D3261" s="1">
        <v>23472</v>
      </c>
      <c r="E3261" t="s">
        <v>1637</v>
      </c>
      <c r="F3261" s="2">
        <v>45000</v>
      </c>
      <c r="G3261">
        <v>277</v>
      </c>
      <c r="H3261">
        <v>-7</v>
      </c>
      <c r="I3261" t="s">
        <v>1323</v>
      </c>
      <c r="J3261" t="s">
        <v>18</v>
      </c>
      <c r="K3261" s="2">
        <v>6600</v>
      </c>
      <c r="L3261" s="2">
        <v>337</v>
      </c>
      <c r="M3261" t="s">
        <v>1622</v>
      </c>
      <c r="N3261" t="s">
        <v>6102</v>
      </c>
      <c r="O3261" t="s">
        <v>2591</v>
      </c>
      <c r="P3261" t="s">
        <v>5863</v>
      </c>
      <c r="Q3261">
        <v>71</v>
      </c>
      <c r="R3261">
        <v>6680</v>
      </c>
      <c r="S3261" t="str">
        <f>_xlfn.CONCAT(D3261,E3261)</f>
        <v>23472Greater Greensboro Open</v>
      </c>
      <c r="T3261">
        <f>A3261</f>
        <v>2265</v>
      </c>
      <c r="U3261">
        <f>VLOOKUP(T3261,Sheet2!V:V,1,FALSE)</f>
        <v>2265</v>
      </c>
      <c r="V3261">
        <f>VLOOKUP(B3261,Sheet2!W:W,1,FALSE)</f>
        <v>2002</v>
      </c>
    </row>
    <row r="3262" spans="1:22" x14ac:dyDescent="0.2">
      <c r="A3262">
        <v>3781</v>
      </c>
      <c r="B3262">
        <v>3233</v>
      </c>
      <c r="C3262">
        <v>88</v>
      </c>
      <c r="D3262" s="1">
        <v>23466</v>
      </c>
      <c r="E3262" t="s">
        <v>2399</v>
      </c>
      <c r="F3262" s="2" t="s">
        <v>150</v>
      </c>
      <c r="G3262">
        <v>282</v>
      </c>
      <c r="H3262">
        <v>-6</v>
      </c>
      <c r="I3262" t="s">
        <v>224</v>
      </c>
      <c r="J3262" s="12" t="s">
        <v>150</v>
      </c>
      <c r="K3262" s="2" t="s">
        <v>150</v>
      </c>
      <c r="L3262" s="2">
        <v>46</v>
      </c>
      <c r="M3262" t="s">
        <v>5850</v>
      </c>
      <c r="N3262" t="s">
        <v>5851</v>
      </c>
      <c r="O3262" t="s">
        <v>2591</v>
      </c>
      <c r="P3262" t="s">
        <v>5863</v>
      </c>
      <c r="Q3262">
        <v>72</v>
      </c>
      <c r="R3262" t="s">
        <v>150</v>
      </c>
      <c r="S3262" t="str">
        <f>_xlfn.CONCAT(D3262,E3262)</f>
        <v>23466Azalea Open</v>
      </c>
      <c r="T3262">
        <f>A3262</f>
        <v>3781</v>
      </c>
      <c r="U3262">
        <f>VLOOKUP(T3262,Sheet2!V:V,1,FALSE)</f>
        <v>3781</v>
      </c>
      <c r="V3262">
        <f>VLOOKUP(B3262,Sheet2!W:W,1,FALSE)</f>
        <v>3233</v>
      </c>
    </row>
    <row r="3263" spans="1:22" x14ac:dyDescent="0.2">
      <c r="A3263">
        <v>3349</v>
      </c>
      <c r="B3263">
        <v>2815</v>
      </c>
      <c r="C3263">
        <v>65</v>
      </c>
      <c r="D3263" s="1">
        <v>23458</v>
      </c>
      <c r="E3263" t="s">
        <v>2584</v>
      </c>
      <c r="F3263" s="2" t="s">
        <v>150</v>
      </c>
      <c r="G3263" s="11">
        <v>277</v>
      </c>
      <c r="H3263">
        <v>-11</v>
      </c>
      <c r="I3263" t="s">
        <v>340</v>
      </c>
      <c r="J3263" s="12" t="s">
        <v>150</v>
      </c>
      <c r="K3263" s="2" t="s">
        <v>150</v>
      </c>
      <c r="L3263" s="2">
        <v>95</v>
      </c>
      <c r="M3263" t="s">
        <v>2585</v>
      </c>
      <c r="N3263" t="s">
        <v>2586</v>
      </c>
      <c r="O3263" t="s">
        <v>1904</v>
      </c>
      <c r="P3263" t="s">
        <v>5863</v>
      </c>
      <c r="Q3263" s="11">
        <v>72</v>
      </c>
      <c r="R3263" s="2">
        <v>6939</v>
      </c>
      <c r="S3263" t="str">
        <f>_xlfn.CONCAT(D3263,E3263)</f>
        <v>23458Doral CC Open Invitational</v>
      </c>
      <c r="T3263">
        <f>A3263</f>
        <v>3349</v>
      </c>
      <c r="U3263">
        <f>VLOOKUP(T3263,Sheet2!V:V,1,FALSE)</f>
        <v>3349</v>
      </c>
      <c r="V3263">
        <f>VLOOKUP(B3263,Sheet2!W:W,1,FALSE)</f>
        <v>2815</v>
      </c>
    </row>
    <row r="3264" spans="1:22" ht="18" x14ac:dyDescent="0.2">
      <c r="A3264">
        <v>3738</v>
      </c>
      <c r="B3264">
        <v>3190</v>
      </c>
      <c r="C3264">
        <v>81</v>
      </c>
      <c r="D3264" s="1">
        <v>23451</v>
      </c>
      <c r="E3264" t="s">
        <v>2398</v>
      </c>
      <c r="F3264" s="2" t="s">
        <v>150</v>
      </c>
      <c r="G3264">
        <v>272</v>
      </c>
      <c r="H3264">
        <v>-16</v>
      </c>
      <c r="I3264" t="s">
        <v>113</v>
      </c>
      <c r="J3264" s="2" t="s">
        <v>150</v>
      </c>
      <c r="K3264" s="2" t="s">
        <v>150</v>
      </c>
      <c r="L3264" s="2">
        <v>474</v>
      </c>
      <c r="M3264" s="16" t="s">
        <v>6209</v>
      </c>
      <c r="N3264" s="2" t="s">
        <v>6220</v>
      </c>
      <c r="O3264" s="2" t="s">
        <v>1904</v>
      </c>
      <c r="P3264" s="2" t="s">
        <v>5863</v>
      </c>
      <c r="Q3264">
        <v>72</v>
      </c>
      <c r="R3264" s="2" t="s">
        <v>150</v>
      </c>
      <c r="S3264" t="str">
        <f>_xlfn.CONCAT(D3264,E3264)</f>
        <v>23451St. Petersburg Open Invitational</v>
      </c>
      <c r="T3264">
        <f>A3264</f>
        <v>3738</v>
      </c>
      <c r="U3264">
        <f>VLOOKUP(T3264,Sheet2!V:V,1,FALSE)</f>
        <v>3738</v>
      </c>
      <c r="V3264">
        <f>VLOOKUP(B3264,Sheet2!W:W,1,FALSE)</f>
        <v>3190</v>
      </c>
    </row>
    <row r="3265" spans="1:22" ht="18" x14ac:dyDescent="0.2">
      <c r="A3265">
        <v>3689</v>
      </c>
      <c r="B3265">
        <v>3141</v>
      </c>
      <c r="C3265">
        <v>77</v>
      </c>
      <c r="D3265" s="1">
        <v>23445</v>
      </c>
      <c r="E3265" t="s">
        <v>2369</v>
      </c>
      <c r="F3265" s="2" t="s">
        <v>150</v>
      </c>
      <c r="G3265" s="2">
        <v>274</v>
      </c>
      <c r="H3265" s="2">
        <v>-14</v>
      </c>
      <c r="I3265" t="s">
        <v>106</v>
      </c>
      <c r="J3265" t="s">
        <v>18</v>
      </c>
      <c r="K3265" s="2" t="s">
        <v>150</v>
      </c>
      <c r="L3265" s="2">
        <v>473</v>
      </c>
      <c r="M3265" s="16" t="s">
        <v>6219</v>
      </c>
      <c r="N3265" s="2" t="s">
        <v>2629</v>
      </c>
      <c r="O3265" s="2" t="s">
        <v>1904</v>
      </c>
      <c r="P3265" s="2" t="s">
        <v>5863</v>
      </c>
      <c r="Q3265">
        <v>72</v>
      </c>
      <c r="R3265" s="2" t="s">
        <v>150</v>
      </c>
      <c r="S3265" t="str">
        <f>_xlfn.CONCAT(D3265,E3265)</f>
        <v>23445Pensacola Open Invitational</v>
      </c>
      <c r="T3265">
        <f>A3265</f>
        <v>3689</v>
      </c>
      <c r="U3265">
        <f>VLOOKUP(T3265,Sheet2!V:V,1,FALSE)</f>
        <v>3689</v>
      </c>
      <c r="V3265">
        <f>VLOOKUP(B3265,Sheet2!W:W,1,FALSE)</f>
        <v>3141</v>
      </c>
    </row>
    <row r="3266" spans="1:22" x14ac:dyDescent="0.2">
      <c r="A3266">
        <v>1328</v>
      </c>
      <c r="B3266">
        <v>1079</v>
      </c>
      <c r="C3266">
        <v>22</v>
      </c>
      <c r="D3266" s="1">
        <v>23438</v>
      </c>
      <c r="E3266" t="s">
        <v>894</v>
      </c>
      <c r="F3266" s="2">
        <v>50000</v>
      </c>
      <c r="G3266">
        <v>283</v>
      </c>
      <c r="H3266">
        <v>-5</v>
      </c>
      <c r="I3266" t="s">
        <v>898</v>
      </c>
      <c r="J3266" s="12" t="s">
        <v>150</v>
      </c>
      <c r="K3266" s="2">
        <v>7500</v>
      </c>
      <c r="L3266" s="2">
        <v>188</v>
      </c>
      <c r="M3266" t="s">
        <v>886</v>
      </c>
      <c r="N3266" t="s">
        <v>6056</v>
      </c>
      <c r="O3266" t="s">
        <v>5859</v>
      </c>
      <c r="P3266" t="s">
        <v>5863</v>
      </c>
      <c r="Q3266">
        <v>72</v>
      </c>
      <c r="R3266">
        <v>7080</v>
      </c>
      <c r="S3266" t="str">
        <f>_xlfn.CONCAT(D3266,E3266)</f>
        <v>23438Greater New Orleans Open Invitational</v>
      </c>
      <c r="T3266">
        <f>A3266</f>
        <v>1328</v>
      </c>
      <c r="U3266">
        <f>VLOOKUP(T3266,Sheet2!V:V,1,FALSE)</f>
        <v>1328</v>
      </c>
      <c r="V3266">
        <f>VLOOKUP(B3266,Sheet2!W:W,1,FALSE)</f>
        <v>1079</v>
      </c>
    </row>
    <row r="3267" spans="1:22" x14ac:dyDescent="0.2">
      <c r="A3267">
        <v>3298</v>
      </c>
      <c r="B3267">
        <v>2771</v>
      </c>
      <c r="C3267">
        <v>64</v>
      </c>
      <c r="D3267" s="1">
        <v>23423</v>
      </c>
      <c r="E3267" t="s">
        <v>2566</v>
      </c>
      <c r="F3267" s="2" t="s">
        <v>150</v>
      </c>
      <c r="G3267" s="11">
        <v>274</v>
      </c>
      <c r="H3267" s="11">
        <v>-14</v>
      </c>
      <c r="I3267" t="s">
        <v>1257</v>
      </c>
      <c r="J3267" s="12" t="s">
        <v>150</v>
      </c>
      <c r="K3267" s="11" t="s">
        <v>150</v>
      </c>
      <c r="L3267" s="11">
        <v>1</v>
      </c>
      <c r="M3267" t="s">
        <v>2576</v>
      </c>
      <c r="N3267" t="s">
        <v>6121</v>
      </c>
      <c r="O3267" t="s">
        <v>6123</v>
      </c>
      <c r="P3267" t="s">
        <v>5863</v>
      </c>
      <c r="Q3267" s="11">
        <v>72</v>
      </c>
      <c r="R3267" s="2">
        <v>6722</v>
      </c>
      <c r="S3267" t="str">
        <f>_xlfn.CONCAT(D3267,E3267)</f>
        <v>23423Tucson Open</v>
      </c>
      <c r="T3267">
        <f>A3267</f>
        <v>3298</v>
      </c>
      <c r="U3267">
        <f>VLOOKUP(T3267,Sheet2!V:V,1,FALSE)</f>
        <v>3298</v>
      </c>
      <c r="V3267">
        <f>VLOOKUP(B3267,Sheet2!W:W,1,FALSE)</f>
        <v>2771</v>
      </c>
    </row>
    <row r="3268" spans="1:22" x14ac:dyDescent="0.2">
      <c r="A3268">
        <v>683</v>
      </c>
      <c r="B3268">
        <v>439</v>
      </c>
      <c r="C3268">
        <v>10</v>
      </c>
      <c r="D3268" s="1">
        <v>23416</v>
      </c>
      <c r="E3268" t="s">
        <v>454</v>
      </c>
      <c r="F3268" s="2">
        <v>50000</v>
      </c>
      <c r="G3268">
        <v>271</v>
      </c>
      <c r="H3268">
        <v>-13</v>
      </c>
      <c r="I3268" t="s">
        <v>215</v>
      </c>
      <c r="J3268" s="12" t="s">
        <v>150</v>
      </c>
      <c r="K3268" s="2">
        <v>7500</v>
      </c>
      <c r="L3268" s="2">
        <v>276</v>
      </c>
      <c r="M3268" t="s">
        <v>444</v>
      </c>
      <c r="N3268" t="s">
        <v>6040</v>
      </c>
      <c r="O3268" t="s">
        <v>6123</v>
      </c>
      <c r="P3268" t="s">
        <v>5863</v>
      </c>
      <c r="Q3268">
        <v>71</v>
      </c>
      <c r="R3268">
        <v>6726</v>
      </c>
      <c r="S3268" t="str">
        <f>_xlfn.CONCAT(D3268,E3268)</f>
        <v>23416Phoenix Open Invitational</v>
      </c>
      <c r="T3268">
        <f>A3268</f>
        <v>683</v>
      </c>
      <c r="U3268">
        <f>VLOOKUP(T3268,Sheet2!V:V,1,FALSE)</f>
        <v>683</v>
      </c>
      <c r="V3268">
        <f>VLOOKUP(B3268,Sheet2!W:W,1,FALSE)</f>
        <v>439</v>
      </c>
    </row>
    <row r="3269" spans="1:22" x14ac:dyDescent="0.2">
      <c r="A3269">
        <v>476</v>
      </c>
      <c r="B3269">
        <v>303</v>
      </c>
      <c r="C3269">
        <v>8</v>
      </c>
      <c r="D3269" s="1">
        <v>23409</v>
      </c>
      <c r="E3269" t="s">
        <v>343</v>
      </c>
      <c r="F3269" s="2" t="s">
        <v>150</v>
      </c>
      <c r="G3269" t="s">
        <v>150</v>
      </c>
      <c r="H3269" t="s">
        <v>150</v>
      </c>
      <c r="I3269" t="s">
        <v>150</v>
      </c>
      <c r="J3269" s="12" t="s">
        <v>150</v>
      </c>
      <c r="K3269" s="2" t="s">
        <v>150</v>
      </c>
      <c r="L3269" s="2">
        <v>22</v>
      </c>
      <c r="M3269" t="s">
        <v>299</v>
      </c>
      <c r="N3269" t="s">
        <v>6034</v>
      </c>
      <c r="O3269" t="s">
        <v>2479</v>
      </c>
      <c r="P3269" t="s">
        <v>5863</v>
      </c>
      <c r="Q3269">
        <v>72</v>
      </c>
      <c r="R3269">
        <v>6837</v>
      </c>
      <c r="S3269" t="str">
        <f>_xlfn.CONCAT(D3269,E3269)</f>
        <v>23409Palm Springs Golf Classic</v>
      </c>
      <c r="T3269">
        <f>A3269</f>
        <v>476</v>
      </c>
      <c r="U3269" t="e">
        <f>VLOOKUP(T3269,Sheet2!V:V,1,FALSE)</f>
        <v>#N/A</v>
      </c>
      <c r="V3269">
        <f>VLOOKUP(B3269,Sheet2!W:W,1,FALSE)</f>
        <v>303</v>
      </c>
    </row>
    <row r="3270" spans="1:22" x14ac:dyDescent="0.2">
      <c r="A3270">
        <v>478</v>
      </c>
      <c r="B3270">
        <v>303</v>
      </c>
      <c r="C3270">
        <v>8</v>
      </c>
      <c r="D3270" s="1">
        <v>23409</v>
      </c>
      <c r="E3270" t="s">
        <v>343</v>
      </c>
      <c r="F3270" s="2" t="s">
        <v>150</v>
      </c>
      <c r="G3270" t="s">
        <v>150</v>
      </c>
      <c r="H3270" t="s">
        <v>150</v>
      </c>
      <c r="I3270" t="s">
        <v>150</v>
      </c>
      <c r="J3270" s="12" t="s">
        <v>150</v>
      </c>
      <c r="K3270" s="2" t="s">
        <v>150</v>
      </c>
      <c r="L3270" s="2">
        <v>104</v>
      </c>
      <c r="M3270" t="s">
        <v>326</v>
      </c>
      <c r="N3270" t="s">
        <v>5896</v>
      </c>
      <c r="O3270" t="s">
        <v>2479</v>
      </c>
      <c r="P3270" t="s">
        <v>5863</v>
      </c>
      <c r="Q3270">
        <v>72</v>
      </c>
      <c r="R3270">
        <v>6708</v>
      </c>
      <c r="S3270" t="str">
        <f>_xlfn.CONCAT(D3270,E3270)</f>
        <v>23409Palm Springs Golf Classic</v>
      </c>
      <c r="T3270">
        <f>A3270</f>
        <v>478</v>
      </c>
      <c r="U3270" t="e">
        <f>VLOOKUP(T3270,Sheet2!V:V,1,FALSE)</f>
        <v>#N/A</v>
      </c>
      <c r="V3270">
        <f>VLOOKUP(B3270,Sheet2!W:W,1,FALSE)</f>
        <v>303</v>
      </c>
    </row>
    <row r="3271" spans="1:22" x14ac:dyDescent="0.2">
      <c r="A3271">
        <v>475</v>
      </c>
      <c r="B3271">
        <v>303</v>
      </c>
      <c r="C3271">
        <v>8</v>
      </c>
      <c r="D3271" s="1">
        <v>23409</v>
      </c>
      <c r="E3271" t="s">
        <v>343</v>
      </c>
      <c r="F3271" s="2">
        <v>50000</v>
      </c>
      <c r="G3271">
        <v>353</v>
      </c>
      <c r="H3271">
        <v>-7</v>
      </c>
      <c r="I3271" t="s">
        <v>344</v>
      </c>
      <c r="J3271" t="s">
        <v>18</v>
      </c>
      <c r="K3271" s="2">
        <v>7500</v>
      </c>
      <c r="L3271" s="2">
        <v>158</v>
      </c>
      <c r="M3271" t="s">
        <v>310</v>
      </c>
      <c r="N3271" t="s">
        <v>6036</v>
      </c>
      <c r="O3271" t="s">
        <v>2479</v>
      </c>
      <c r="P3271" t="s">
        <v>5863</v>
      </c>
      <c r="Q3271">
        <v>72</v>
      </c>
      <c r="R3271">
        <v>6478</v>
      </c>
      <c r="S3271" t="str">
        <f>_xlfn.CONCAT(D3271,E3271)</f>
        <v>23409Palm Springs Golf Classic</v>
      </c>
      <c r="T3271">
        <f>A3271</f>
        <v>475</v>
      </c>
      <c r="U3271">
        <f>VLOOKUP(T3271,Sheet2!V:V,1,FALSE)</f>
        <v>475</v>
      </c>
      <c r="V3271">
        <f>VLOOKUP(B3271,Sheet2!W:W,1,FALSE)</f>
        <v>303</v>
      </c>
    </row>
    <row r="3272" spans="1:22" x14ac:dyDescent="0.2">
      <c r="A3272">
        <v>477</v>
      </c>
      <c r="B3272">
        <v>303</v>
      </c>
      <c r="C3272">
        <v>8</v>
      </c>
      <c r="D3272" s="1">
        <v>23409</v>
      </c>
      <c r="E3272" t="s">
        <v>343</v>
      </c>
      <c r="F3272" s="2" t="s">
        <v>150</v>
      </c>
      <c r="G3272" t="s">
        <v>150</v>
      </c>
      <c r="H3272" t="s">
        <v>150</v>
      </c>
      <c r="I3272" t="s">
        <v>150</v>
      </c>
      <c r="J3272" s="12" t="s">
        <v>150</v>
      </c>
      <c r="K3272" s="2" t="s">
        <v>150</v>
      </c>
      <c r="L3272" s="2">
        <v>183</v>
      </c>
      <c r="M3272" t="s">
        <v>280</v>
      </c>
      <c r="N3272" t="s">
        <v>6033</v>
      </c>
      <c r="O3272" t="s">
        <v>2479</v>
      </c>
      <c r="P3272" t="s">
        <v>5863</v>
      </c>
      <c r="Q3272">
        <v>72</v>
      </c>
      <c r="R3272">
        <v>6911</v>
      </c>
      <c r="S3272" t="str">
        <f>_xlfn.CONCAT(D3272,E3272)</f>
        <v>23409Palm Springs Golf Classic</v>
      </c>
      <c r="T3272">
        <f>A3272</f>
        <v>477</v>
      </c>
      <c r="U3272" t="e">
        <f>VLOOKUP(T3272,Sheet2!V:V,1,FALSE)</f>
        <v>#N/A</v>
      </c>
      <c r="V3272">
        <f>VLOOKUP(B3272,Sheet2!W:W,1,FALSE)</f>
        <v>303</v>
      </c>
    </row>
    <row r="3273" spans="1:22" x14ac:dyDescent="0.2">
      <c r="A3273">
        <v>3915</v>
      </c>
      <c r="B3273">
        <v>3367</v>
      </c>
      <c r="C3273">
        <v>123</v>
      </c>
      <c r="D3273" s="1">
        <v>23403</v>
      </c>
      <c r="E3273" t="s">
        <v>2379</v>
      </c>
      <c r="F3273" s="2" t="s">
        <v>150</v>
      </c>
      <c r="G3273">
        <v>272</v>
      </c>
      <c r="H3273">
        <v>-12</v>
      </c>
      <c r="I3273" t="s">
        <v>773</v>
      </c>
      <c r="J3273" t="s">
        <v>18</v>
      </c>
      <c r="K3273" s="2" t="s">
        <v>150</v>
      </c>
      <c r="L3273" s="2">
        <v>142</v>
      </c>
      <c r="M3273" s="2" t="s">
        <v>5931</v>
      </c>
      <c r="N3273" t="s">
        <v>5897</v>
      </c>
      <c r="O3273" t="s">
        <v>2479</v>
      </c>
      <c r="P3273" t="s">
        <v>5863</v>
      </c>
      <c r="Q3273">
        <v>71</v>
      </c>
      <c r="R3273">
        <v>6677</v>
      </c>
      <c r="S3273" t="str">
        <f>_xlfn.CONCAT(D3273,E3273)</f>
        <v>23403Lucky International Open</v>
      </c>
      <c r="T3273">
        <f>A3273</f>
        <v>3915</v>
      </c>
      <c r="U3273">
        <f>VLOOKUP(T3273,Sheet2!V:V,1,FALSE)</f>
        <v>3915</v>
      </c>
      <c r="V3273">
        <f>VLOOKUP(B3273,Sheet2!W:W,1,FALSE)</f>
        <v>3367</v>
      </c>
    </row>
    <row r="3274" spans="1:22" x14ac:dyDescent="0.2">
      <c r="A3274">
        <v>2677</v>
      </c>
      <c r="B3274">
        <v>2294</v>
      </c>
      <c r="C3274">
        <v>43</v>
      </c>
      <c r="D3274" s="1">
        <v>23395</v>
      </c>
      <c r="E3274" t="s">
        <v>1807</v>
      </c>
      <c r="F3274" s="2" t="s">
        <v>150</v>
      </c>
      <c r="G3274" t="s">
        <v>150</v>
      </c>
      <c r="H3274" s="2" t="s">
        <v>150</v>
      </c>
      <c r="I3274" t="s">
        <v>150</v>
      </c>
      <c r="J3274" s="2" t="s">
        <v>150</v>
      </c>
      <c r="K3274" s="2" t="s">
        <v>150</v>
      </c>
      <c r="L3274" s="2">
        <v>86</v>
      </c>
      <c r="M3274" t="s">
        <v>1806</v>
      </c>
      <c r="N3274" t="s">
        <v>6016</v>
      </c>
      <c r="O3274" t="s">
        <v>2479</v>
      </c>
      <c r="P3274" t="s">
        <v>5863</v>
      </c>
      <c r="Q3274">
        <v>72</v>
      </c>
      <c r="R3274">
        <v>6506</v>
      </c>
      <c r="S3274" t="str">
        <f>_xlfn.CONCAT(D3274,E3274)</f>
        <v>23395Bing Crosby National Pro-Am</v>
      </c>
      <c r="T3274">
        <f>A3274</f>
        <v>2677</v>
      </c>
      <c r="U3274" t="e">
        <f>VLOOKUP(T3274,Sheet2!V:V,1,FALSE)</f>
        <v>#N/A</v>
      </c>
      <c r="V3274">
        <f>VLOOKUP(B3274,Sheet2!W:W,1,FALSE)</f>
        <v>2294</v>
      </c>
    </row>
    <row r="3275" spans="1:22" x14ac:dyDescent="0.2">
      <c r="A3275">
        <v>2678</v>
      </c>
      <c r="B3275">
        <v>2294</v>
      </c>
      <c r="C3275">
        <v>43</v>
      </c>
      <c r="D3275" s="1">
        <v>23395</v>
      </c>
      <c r="E3275" t="s">
        <v>1807</v>
      </c>
      <c r="F3275" s="2" t="s">
        <v>150</v>
      </c>
      <c r="G3275" t="s">
        <v>150</v>
      </c>
      <c r="H3275" s="2" t="s">
        <v>150</v>
      </c>
      <c r="I3275" t="s">
        <v>150</v>
      </c>
      <c r="J3275" s="2" t="s">
        <v>150</v>
      </c>
      <c r="K3275" s="2" t="s">
        <v>150</v>
      </c>
      <c r="L3275" s="2">
        <v>222</v>
      </c>
      <c r="M3275" t="s">
        <v>6203</v>
      </c>
      <c r="N3275" t="s">
        <v>6016</v>
      </c>
      <c r="O3275" t="s">
        <v>2479</v>
      </c>
      <c r="P3275" t="s">
        <v>5863</v>
      </c>
      <c r="Q3275">
        <v>72</v>
      </c>
      <c r="R3275">
        <v>6356</v>
      </c>
      <c r="S3275" t="str">
        <f>_xlfn.CONCAT(D3275,E3275)</f>
        <v>23395Bing Crosby National Pro-Am</v>
      </c>
      <c r="T3275">
        <f>A3275</f>
        <v>2678</v>
      </c>
      <c r="U3275" t="e">
        <f>VLOOKUP(T3275,Sheet2!V:V,1,FALSE)</f>
        <v>#N/A</v>
      </c>
      <c r="V3275">
        <f>VLOOKUP(B3275,Sheet2!W:W,1,FALSE)</f>
        <v>2294</v>
      </c>
    </row>
    <row r="3276" spans="1:22" x14ac:dyDescent="0.2">
      <c r="A3276">
        <v>2676</v>
      </c>
      <c r="B3276">
        <v>2294</v>
      </c>
      <c r="C3276">
        <v>43</v>
      </c>
      <c r="D3276" s="1">
        <v>23395</v>
      </c>
      <c r="E3276" t="s">
        <v>1807</v>
      </c>
      <c r="F3276" s="2">
        <v>40000</v>
      </c>
      <c r="G3276">
        <v>284</v>
      </c>
      <c r="H3276">
        <v>-4</v>
      </c>
      <c r="I3276" t="s">
        <v>1513</v>
      </c>
      <c r="J3276" s="2" t="s">
        <v>150</v>
      </c>
      <c r="K3276" s="2">
        <v>5800</v>
      </c>
      <c r="L3276" s="2">
        <v>264</v>
      </c>
      <c r="M3276" t="s">
        <v>1050</v>
      </c>
      <c r="N3276" t="s">
        <v>6016</v>
      </c>
      <c r="O3276" t="s">
        <v>2479</v>
      </c>
      <c r="P3276" t="s">
        <v>5863</v>
      </c>
      <c r="Q3276">
        <v>72</v>
      </c>
      <c r="R3276">
        <v>6815</v>
      </c>
      <c r="S3276" t="str">
        <f>_xlfn.CONCAT(D3276,E3276)</f>
        <v>23395Bing Crosby National Pro-Am</v>
      </c>
      <c r="T3276">
        <f>A3276</f>
        <v>2676</v>
      </c>
      <c r="U3276">
        <f>VLOOKUP(T3276,Sheet2!V:V,1,FALSE)</f>
        <v>2676</v>
      </c>
      <c r="V3276">
        <f>VLOOKUP(B3276,Sheet2!W:W,1,FALSE)</f>
        <v>2294</v>
      </c>
    </row>
    <row r="3277" spans="1:22" x14ac:dyDescent="0.2">
      <c r="A3277">
        <v>612</v>
      </c>
      <c r="B3277">
        <v>368</v>
      </c>
      <c r="C3277">
        <v>9</v>
      </c>
      <c r="D3277" s="1">
        <v>23388</v>
      </c>
      <c r="E3277" t="s">
        <v>402</v>
      </c>
      <c r="F3277" s="2">
        <v>30000</v>
      </c>
      <c r="G3277">
        <v>274</v>
      </c>
      <c r="H3277">
        <v>-14</v>
      </c>
      <c r="I3277" t="s">
        <v>223</v>
      </c>
      <c r="J3277" t="s">
        <v>150</v>
      </c>
      <c r="K3277" s="2">
        <v>4000</v>
      </c>
      <c r="L3277" s="2">
        <v>298</v>
      </c>
      <c r="M3277" t="s">
        <v>405</v>
      </c>
      <c r="N3277" t="s">
        <v>6039</v>
      </c>
      <c r="O3277" t="s">
        <v>2479</v>
      </c>
      <c r="P3277" t="s">
        <v>5863</v>
      </c>
      <c r="Q3277">
        <v>72</v>
      </c>
      <c r="R3277">
        <v>6455</v>
      </c>
      <c r="S3277" t="str">
        <f>_xlfn.CONCAT(D3277,E3277)</f>
        <v>23388San Diego Open Invitational</v>
      </c>
      <c r="T3277">
        <f>A3277</f>
        <v>612</v>
      </c>
      <c r="U3277">
        <f>VLOOKUP(T3277,Sheet2!V:V,1,FALSE)</f>
        <v>612</v>
      </c>
      <c r="V3277">
        <f>VLOOKUP(B3277,Sheet2!W:W,1,FALSE)</f>
        <v>368</v>
      </c>
    </row>
    <row r="3278" spans="1:22" x14ac:dyDescent="0.2">
      <c r="A3278">
        <v>768</v>
      </c>
      <c r="B3278">
        <v>524</v>
      </c>
      <c r="C3278">
        <v>11</v>
      </c>
      <c r="D3278" s="1">
        <v>23382</v>
      </c>
      <c r="E3278" t="s">
        <v>502</v>
      </c>
      <c r="F3278" s="2">
        <v>50000</v>
      </c>
      <c r="G3278">
        <v>280</v>
      </c>
      <c r="H3278">
        <v>-4</v>
      </c>
      <c r="I3278" t="s">
        <v>398</v>
      </c>
      <c r="J3278" t="s">
        <v>150</v>
      </c>
      <c r="K3278" s="2">
        <v>7500</v>
      </c>
      <c r="L3278" s="2">
        <v>299</v>
      </c>
      <c r="M3278" t="s">
        <v>507</v>
      </c>
      <c r="N3278" t="s">
        <v>6042</v>
      </c>
      <c r="O3278" t="s">
        <v>2479</v>
      </c>
      <c r="P3278" t="s">
        <v>5863</v>
      </c>
      <c r="Q3278">
        <v>71</v>
      </c>
      <c r="R3278">
        <v>6827</v>
      </c>
      <c r="S3278" t="str">
        <f>_xlfn.CONCAT(D3278,E3278)</f>
        <v>23382Los Angeles Open</v>
      </c>
      <c r="T3278">
        <f>A3278</f>
        <v>768</v>
      </c>
      <c r="U3278">
        <f>VLOOKUP(T3278,Sheet2!V:V,1,FALSE)</f>
        <v>768</v>
      </c>
      <c r="V3278">
        <f>VLOOKUP(B3278,Sheet2!W:W,1,FALSE)</f>
        <v>524</v>
      </c>
    </row>
    <row r="3279" spans="1:22" ht="18" x14ac:dyDescent="0.2">
      <c r="A3279">
        <v>3804</v>
      </c>
      <c r="B3279">
        <v>3256</v>
      </c>
      <c r="C3279">
        <v>93</v>
      </c>
      <c r="D3279" s="1">
        <v>23339</v>
      </c>
      <c r="E3279" t="s">
        <v>2380</v>
      </c>
      <c r="F3279" s="2" t="s">
        <v>150</v>
      </c>
      <c r="G3279">
        <v>275</v>
      </c>
      <c r="H3279">
        <v>-13</v>
      </c>
      <c r="I3279" t="s">
        <v>2417</v>
      </c>
      <c r="J3279" s="2" t="s">
        <v>150</v>
      </c>
      <c r="K3279" s="2" t="s">
        <v>150</v>
      </c>
      <c r="L3279" s="2">
        <v>250</v>
      </c>
      <c r="M3279" s="16" t="s">
        <v>5864</v>
      </c>
      <c r="N3279" t="s">
        <v>5865</v>
      </c>
      <c r="O3279" t="s">
        <v>5859</v>
      </c>
      <c r="P3279" t="s">
        <v>5863</v>
      </c>
      <c r="Q3279">
        <v>72</v>
      </c>
      <c r="R3279" t="s">
        <v>150</v>
      </c>
      <c r="S3279" t="str">
        <f>_xlfn.CONCAT(D3279,E3279)</f>
        <v>23339Cajun Classic Open Invitational</v>
      </c>
      <c r="T3279">
        <f>A3279</f>
        <v>3804</v>
      </c>
      <c r="U3279">
        <f>VLOOKUP(T3279,Sheet2!V:V,1,FALSE)</f>
        <v>3804</v>
      </c>
      <c r="V3279">
        <f>VLOOKUP(B3279,Sheet2!W:W,1,FALSE)</f>
        <v>3256</v>
      </c>
    </row>
    <row r="3280" spans="1:22" x14ac:dyDescent="0.2">
      <c r="A3280">
        <v>3851</v>
      </c>
      <c r="B3280">
        <v>3303</v>
      </c>
      <c r="C3280">
        <v>107</v>
      </c>
      <c r="D3280" s="1">
        <v>23325</v>
      </c>
      <c r="E3280" t="s">
        <v>2416</v>
      </c>
      <c r="F3280" s="2" t="s">
        <v>150</v>
      </c>
      <c r="G3280">
        <v>278</v>
      </c>
      <c r="H3280">
        <v>-6</v>
      </c>
      <c r="I3280" t="s">
        <v>120</v>
      </c>
      <c r="J3280" s="12" t="s">
        <v>150</v>
      </c>
      <c r="K3280" s="2" t="s">
        <v>150</v>
      </c>
      <c r="L3280" s="2">
        <v>45</v>
      </c>
      <c r="M3280" t="s">
        <v>5895</v>
      </c>
      <c r="N3280" t="s">
        <v>5896</v>
      </c>
      <c r="O3280" t="s">
        <v>2479</v>
      </c>
      <c r="P3280" t="s">
        <v>5863</v>
      </c>
      <c r="Q3280">
        <v>71</v>
      </c>
      <c r="R3280" t="s">
        <v>150</v>
      </c>
      <c r="S3280" t="str">
        <f>_xlfn.CONCAT(D3280,E3280)</f>
        <v>23325Frank Sinatra Open Invitational</v>
      </c>
      <c r="T3280">
        <f>A3280</f>
        <v>3851</v>
      </c>
      <c r="U3280">
        <f>VLOOKUP(T3280,Sheet2!V:V,1,FALSE)</f>
        <v>3851</v>
      </c>
      <c r="V3280">
        <f>VLOOKUP(B3280,Sheet2!W:W,1,FALSE)</f>
        <v>3303</v>
      </c>
    </row>
    <row r="3281" spans="1:22" x14ac:dyDescent="0.2">
      <c r="A3281">
        <v>3752</v>
      </c>
      <c r="B3281">
        <v>3204</v>
      </c>
      <c r="C3281">
        <v>85</v>
      </c>
      <c r="D3281" s="1">
        <v>23318</v>
      </c>
      <c r="E3281" t="s">
        <v>2395</v>
      </c>
      <c r="F3281" s="2" t="s">
        <v>150</v>
      </c>
      <c r="G3281">
        <v>277</v>
      </c>
      <c r="H3281">
        <v>-11</v>
      </c>
      <c r="I3281" t="s">
        <v>669</v>
      </c>
      <c r="J3281" s="12" t="s">
        <v>150</v>
      </c>
      <c r="K3281" s="2" t="s">
        <v>150</v>
      </c>
      <c r="L3281" s="2">
        <v>3</v>
      </c>
      <c r="M3281" t="s">
        <v>5843</v>
      </c>
      <c r="N3281" t="s">
        <v>5844</v>
      </c>
      <c r="O3281" t="s">
        <v>2479</v>
      </c>
      <c r="P3281" t="s">
        <v>5863</v>
      </c>
      <c r="Q3281">
        <v>72</v>
      </c>
      <c r="R3281" t="s">
        <v>150</v>
      </c>
      <c r="S3281" t="str">
        <f>_xlfn.CONCAT(D3281,E3281)</f>
        <v>23318Almaden Open Invitational</v>
      </c>
      <c r="T3281">
        <f>A3281</f>
        <v>3752</v>
      </c>
      <c r="U3281">
        <f>VLOOKUP(T3281,Sheet2!V:V,1,FALSE)</f>
        <v>3752</v>
      </c>
      <c r="V3281">
        <f>VLOOKUP(B3281,Sheet2!W:W,1,FALSE)</f>
        <v>3204</v>
      </c>
    </row>
    <row r="3282" spans="1:22" x14ac:dyDescent="0.2">
      <c r="A3282">
        <v>3849</v>
      </c>
      <c r="B3282">
        <v>3301</v>
      </c>
      <c r="C3282">
        <v>105</v>
      </c>
      <c r="D3282" s="1">
        <v>23311</v>
      </c>
      <c r="E3282" t="s">
        <v>2415</v>
      </c>
      <c r="F3282" s="2" t="s">
        <v>150</v>
      </c>
      <c r="G3282">
        <v>275</v>
      </c>
      <c r="H3282">
        <v>-13</v>
      </c>
      <c r="I3282" t="s">
        <v>898</v>
      </c>
      <c r="J3282" s="12" t="s">
        <v>150</v>
      </c>
      <c r="K3282" s="2" t="s">
        <v>150</v>
      </c>
      <c r="L3282" s="2">
        <v>330</v>
      </c>
      <c r="M3282" s="15" t="s">
        <v>5893</v>
      </c>
      <c r="N3282" s="2" t="s">
        <v>5894</v>
      </c>
      <c r="O3282" t="s">
        <v>2479</v>
      </c>
      <c r="P3282" t="s">
        <v>5863</v>
      </c>
      <c r="Q3282">
        <v>72</v>
      </c>
      <c r="R3282" t="s">
        <v>150</v>
      </c>
      <c r="S3282" t="str">
        <f>_xlfn.CONCAT(D3282,E3282)</f>
        <v>23311Fig Garden Village Open Invitational</v>
      </c>
      <c r="T3282">
        <f>A3282</f>
        <v>3849</v>
      </c>
      <c r="U3282">
        <f>VLOOKUP(T3282,Sheet2!V:V,1,FALSE)</f>
        <v>3849</v>
      </c>
      <c r="V3282">
        <f>VLOOKUP(B3282,Sheet2!W:W,1,FALSE)</f>
        <v>3301</v>
      </c>
    </row>
    <row r="3283" spans="1:22" x14ac:dyDescent="0.2">
      <c r="A3283">
        <v>4004</v>
      </c>
      <c r="B3283">
        <v>3455</v>
      </c>
      <c r="C3283">
        <v>143</v>
      </c>
      <c r="D3283" s="1">
        <v>23304</v>
      </c>
      <c r="E3283" t="s">
        <v>2277</v>
      </c>
      <c r="F3283" s="2" t="s">
        <v>150</v>
      </c>
      <c r="G3283">
        <v>276</v>
      </c>
      <c r="H3283">
        <v>-8</v>
      </c>
      <c r="I3283" t="s">
        <v>215</v>
      </c>
      <c r="J3283" s="2" t="s">
        <v>150</v>
      </c>
      <c r="K3283" s="2" t="s">
        <v>150</v>
      </c>
      <c r="L3283" s="12">
        <v>262</v>
      </c>
      <c r="M3283" s="2" t="s">
        <v>5977</v>
      </c>
      <c r="N3283" t="s">
        <v>1819</v>
      </c>
      <c r="O3283" t="s">
        <v>5976</v>
      </c>
      <c r="P3283" t="s">
        <v>5863</v>
      </c>
      <c r="Q3283">
        <v>71</v>
      </c>
      <c r="R3283" t="s">
        <v>150</v>
      </c>
      <c r="S3283" t="str">
        <f>_xlfn.CONCAT(D3283,E3283)</f>
        <v>23304Sahara Invitational</v>
      </c>
      <c r="T3283">
        <f>A3283</f>
        <v>4004</v>
      </c>
      <c r="U3283">
        <f>VLOOKUP(T3283,Sheet2!V:V,1,FALSE)</f>
        <v>4004</v>
      </c>
      <c r="V3283">
        <f>VLOOKUP(B3283,Sheet2!W:W,1,FALSE)</f>
        <v>3455</v>
      </c>
    </row>
    <row r="3284" spans="1:22" ht="17" x14ac:dyDescent="0.2">
      <c r="A3284">
        <v>3731</v>
      </c>
      <c r="B3284">
        <v>3183</v>
      </c>
      <c r="C3284">
        <v>80</v>
      </c>
      <c r="D3284" s="1">
        <v>23290</v>
      </c>
      <c r="E3284" t="s">
        <v>2401</v>
      </c>
      <c r="F3284" s="2" t="s">
        <v>150</v>
      </c>
      <c r="G3284" s="14">
        <v>281</v>
      </c>
      <c r="H3284">
        <v>-7</v>
      </c>
      <c r="I3284" t="s">
        <v>121</v>
      </c>
      <c r="J3284" s="12" t="s">
        <v>150</v>
      </c>
      <c r="K3284" s="2" t="s">
        <v>150</v>
      </c>
      <c r="L3284" s="2">
        <v>457</v>
      </c>
      <c r="M3284" s="2" t="s">
        <v>2650</v>
      </c>
      <c r="N3284" s="2" t="s">
        <v>2651</v>
      </c>
      <c r="O3284" s="2" t="s">
        <v>2514</v>
      </c>
      <c r="P3284" s="2" t="s">
        <v>5863</v>
      </c>
      <c r="Q3284">
        <v>72</v>
      </c>
      <c r="R3284" s="2" t="s">
        <v>150</v>
      </c>
      <c r="S3284" t="str">
        <f>_xlfn.CONCAT(D3284,E3284)</f>
        <v>23290Whitemarsh Open Invitational</v>
      </c>
      <c r="T3284">
        <f>A3284</f>
        <v>3731</v>
      </c>
      <c r="U3284">
        <f>VLOOKUP(T3284,Sheet2!V:V,1,FALSE)</f>
        <v>3731</v>
      </c>
      <c r="V3284">
        <f>VLOOKUP(B3284,Sheet2!W:W,1,FALSE)</f>
        <v>3183</v>
      </c>
    </row>
    <row r="3285" spans="1:22" x14ac:dyDescent="0.2">
      <c r="A3285">
        <v>3977</v>
      </c>
      <c r="B3285">
        <v>3428</v>
      </c>
      <c r="C3285">
        <v>139</v>
      </c>
      <c r="D3285" s="1">
        <v>23276</v>
      </c>
      <c r="E3285" t="s">
        <v>2388</v>
      </c>
      <c r="F3285" s="2" t="s">
        <v>150</v>
      </c>
      <c r="G3285">
        <v>271</v>
      </c>
      <c r="H3285">
        <v>-17</v>
      </c>
      <c r="I3285" t="s">
        <v>456</v>
      </c>
      <c r="J3285" t="s">
        <v>18</v>
      </c>
      <c r="K3285" s="2" t="s">
        <v>150</v>
      </c>
      <c r="L3285" s="2">
        <v>70</v>
      </c>
      <c r="M3285" s="2" t="s">
        <v>5970</v>
      </c>
      <c r="N3285" t="s">
        <v>5841</v>
      </c>
      <c r="O3285" t="s">
        <v>5842</v>
      </c>
      <c r="P3285" t="s">
        <v>5863</v>
      </c>
      <c r="Q3285">
        <v>72</v>
      </c>
      <c r="R3285" t="s">
        <v>150</v>
      </c>
      <c r="S3285" t="str">
        <f>_xlfn.CONCAT(D3285,E3285)</f>
        <v>23276Portland Open Invitational</v>
      </c>
      <c r="T3285">
        <f>A3285</f>
        <v>3977</v>
      </c>
      <c r="U3285">
        <f>VLOOKUP(T3285,Sheet2!V:V,1,FALSE)</f>
        <v>3977</v>
      </c>
      <c r="V3285">
        <f>VLOOKUP(B3285,Sheet2!W:W,1,FALSE)</f>
        <v>3428</v>
      </c>
    </row>
    <row r="3286" spans="1:22" x14ac:dyDescent="0.2">
      <c r="A3286">
        <v>3868</v>
      </c>
      <c r="B3286">
        <v>3320</v>
      </c>
      <c r="C3286">
        <v>110</v>
      </c>
      <c r="D3286" s="1">
        <v>23269</v>
      </c>
      <c r="E3286" t="s">
        <v>2414</v>
      </c>
      <c r="F3286" s="12" t="s">
        <v>150</v>
      </c>
      <c r="G3286">
        <v>272</v>
      </c>
      <c r="H3286">
        <v>-16</v>
      </c>
      <c r="I3286" t="s">
        <v>123</v>
      </c>
      <c r="J3286" s="12" t="s">
        <v>150</v>
      </c>
      <c r="K3286" s="12" t="s">
        <v>150</v>
      </c>
      <c r="L3286" s="2">
        <v>161</v>
      </c>
      <c r="M3286" t="s">
        <v>5902</v>
      </c>
      <c r="N3286" t="s">
        <v>5903</v>
      </c>
      <c r="O3286" t="s">
        <v>5871</v>
      </c>
      <c r="P3286" t="s">
        <v>5863</v>
      </c>
      <c r="Q3286">
        <v>72</v>
      </c>
      <c r="R3286" t="s">
        <v>150</v>
      </c>
      <c r="S3286" t="str">
        <f>_xlfn.CONCAT(D3286,E3286)</f>
        <v>23269Seattle Open Invitational</v>
      </c>
      <c r="T3286">
        <f>A3286</f>
        <v>3868</v>
      </c>
      <c r="U3286">
        <f>VLOOKUP(T3286,Sheet2!V:V,1,FALSE)</f>
        <v>3868</v>
      </c>
      <c r="V3286">
        <f>VLOOKUP(B3286,Sheet2!W:W,1,FALSE)</f>
        <v>3320</v>
      </c>
    </row>
    <row r="3287" spans="1:22" x14ac:dyDescent="0.2">
      <c r="A3287">
        <v>4020</v>
      </c>
      <c r="B3287">
        <v>3471</v>
      </c>
      <c r="C3287">
        <v>149</v>
      </c>
      <c r="D3287" s="1">
        <v>23262</v>
      </c>
      <c r="E3287" t="s">
        <v>2412</v>
      </c>
      <c r="F3287" s="2" t="s">
        <v>150</v>
      </c>
      <c r="G3287">
        <v>272</v>
      </c>
      <c r="H3287">
        <v>-8</v>
      </c>
      <c r="I3287" t="s">
        <v>2397</v>
      </c>
      <c r="J3287" s="2" t="s">
        <v>150</v>
      </c>
      <c r="K3287" s="2" t="s">
        <v>150</v>
      </c>
      <c r="L3287" s="2">
        <v>9994</v>
      </c>
      <c r="M3287" s="2" t="s">
        <v>150</v>
      </c>
      <c r="N3287" s="2" t="s">
        <v>150</v>
      </c>
      <c r="O3287" t="s">
        <v>5986</v>
      </c>
      <c r="P3287" t="s">
        <v>5863</v>
      </c>
      <c r="Q3287">
        <v>70</v>
      </c>
      <c r="R3287" t="s">
        <v>150</v>
      </c>
      <c r="S3287" t="str">
        <f>_xlfn.CONCAT(D3287,E3287)</f>
        <v>23262Utah Open</v>
      </c>
      <c r="T3287">
        <f>A3287</f>
        <v>4020</v>
      </c>
      <c r="U3287">
        <f>VLOOKUP(T3287,Sheet2!V:V,1,FALSE)</f>
        <v>4020</v>
      </c>
      <c r="V3287">
        <f>VLOOKUP(B3287,Sheet2!W:W,1,FALSE)</f>
        <v>3471</v>
      </c>
    </row>
    <row r="3288" spans="1:22" x14ac:dyDescent="0.2">
      <c r="A3288">
        <v>3836</v>
      </c>
      <c r="B3288">
        <v>3288</v>
      </c>
      <c r="C3288">
        <v>100</v>
      </c>
      <c r="D3288" s="1">
        <v>23255</v>
      </c>
      <c r="E3288" t="s">
        <v>2411</v>
      </c>
      <c r="F3288" s="2" t="s">
        <v>150</v>
      </c>
      <c r="G3288">
        <v>276</v>
      </c>
      <c r="H3288">
        <v>-4</v>
      </c>
      <c r="I3288" t="s">
        <v>773</v>
      </c>
      <c r="J3288" s="12" t="s">
        <v>150</v>
      </c>
      <c r="K3288" s="2" t="s">
        <v>150</v>
      </c>
      <c r="L3288" s="2">
        <v>91</v>
      </c>
      <c r="M3288" t="s">
        <v>5882</v>
      </c>
      <c r="N3288" t="s">
        <v>5883</v>
      </c>
      <c r="O3288" t="s">
        <v>2598</v>
      </c>
      <c r="P3288" t="s">
        <v>5863</v>
      </c>
      <c r="Q3288">
        <v>70</v>
      </c>
      <c r="R3288" t="s">
        <v>150</v>
      </c>
      <c r="S3288" t="str">
        <f>_xlfn.CONCAT(D3288,E3288)</f>
        <v>23255Denver Open Invitational</v>
      </c>
      <c r="T3288">
        <f>A3288</f>
        <v>3836</v>
      </c>
      <c r="U3288">
        <f>VLOOKUP(T3288,Sheet2!V:V,1,FALSE)</f>
        <v>3836</v>
      </c>
      <c r="V3288">
        <f>VLOOKUP(B3288,Sheet2!W:W,1,FALSE)</f>
        <v>3288</v>
      </c>
    </row>
    <row r="3289" spans="1:22" x14ac:dyDescent="0.2">
      <c r="A3289">
        <v>3765</v>
      </c>
      <c r="B3289">
        <v>3217</v>
      </c>
      <c r="C3289">
        <v>86</v>
      </c>
      <c r="D3289" s="1">
        <v>23248</v>
      </c>
      <c r="E3289" t="s">
        <v>2273</v>
      </c>
      <c r="F3289" s="2" t="s">
        <v>150</v>
      </c>
      <c r="G3289">
        <v>276</v>
      </c>
      <c r="H3289">
        <v>-4</v>
      </c>
      <c r="I3289" t="s">
        <v>2368</v>
      </c>
      <c r="J3289" s="12" t="s">
        <v>150</v>
      </c>
      <c r="K3289" s="2" t="s">
        <v>150</v>
      </c>
      <c r="L3289" s="2">
        <v>115</v>
      </c>
      <c r="M3289" t="s">
        <v>5846</v>
      </c>
      <c r="N3289" t="s">
        <v>2614</v>
      </c>
      <c r="O3289" t="s">
        <v>2615</v>
      </c>
      <c r="P3289" t="s">
        <v>5863</v>
      </c>
      <c r="Q3289">
        <v>70</v>
      </c>
      <c r="R3289">
        <v>7165</v>
      </c>
      <c r="S3289" t="str">
        <f>_xlfn.CONCAT(D3289,E3289)</f>
        <v>23248American Golf Classic</v>
      </c>
      <c r="T3289">
        <f>A3289</f>
        <v>3765</v>
      </c>
      <c r="U3289">
        <f>VLOOKUP(T3289,Sheet2!V:V,1,FALSE)</f>
        <v>3765</v>
      </c>
      <c r="V3289">
        <f>VLOOKUP(B3289,Sheet2!W:W,1,FALSE)</f>
        <v>3217</v>
      </c>
    </row>
    <row r="3290" spans="1:22" x14ac:dyDescent="0.2">
      <c r="A3290">
        <v>1954</v>
      </c>
      <c r="B3290">
        <v>1691</v>
      </c>
      <c r="C3290">
        <v>31</v>
      </c>
      <c r="D3290" s="1">
        <v>23241</v>
      </c>
      <c r="E3290" t="s">
        <v>1437</v>
      </c>
      <c r="F3290" s="2">
        <v>40000</v>
      </c>
      <c r="G3290">
        <v>271</v>
      </c>
      <c r="H3290">
        <v>-13</v>
      </c>
      <c r="I3290" t="s">
        <v>340</v>
      </c>
      <c r="J3290" s="2" t="s">
        <v>150</v>
      </c>
      <c r="K3290" s="2">
        <v>6400</v>
      </c>
      <c r="L3290" s="2">
        <v>454</v>
      </c>
      <c r="M3290" t="s">
        <v>1428</v>
      </c>
      <c r="N3290" t="s">
        <v>6092</v>
      </c>
      <c r="O3290" t="s">
        <v>6125</v>
      </c>
      <c r="P3290" t="s">
        <v>5863</v>
      </c>
      <c r="Q3290">
        <v>71</v>
      </c>
      <c r="R3290">
        <v>6568</v>
      </c>
      <c r="S3290" t="str">
        <f>_xlfn.CONCAT(D3290,E3290)</f>
        <v>23241Insurance City Open Invitational</v>
      </c>
      <c r="T3290">
        <f>A3290</f>
        <v>1954</v>
      </c>
      <c r="U3290">
        <f>VLOOKUP(T3290,Sheet2!V:V,1,FALSE)</f>
        <v>1954</v>
      </c>
      <c r="V3290">
        <f>VLOOKUP(B3290,Sheet2!W:W,1,FALSE)</f>
        <v>1691</v>
      </c>
    </row>
    <row r="3291" spans="1:22" x14ac:dyDescent="0.2">
      <c r="A3291">
        <v>3933</v>
      </c>
      <c r="B3291">
        <v>3385</v>
      </c>
      <c r="C3291">
        <v>128</v>
      </c>
      <c r="D3291" s="1">
        <v>23227</v>
      </c>
      <c r="E3291" t="s">
        <v>2392</v>
      </c>
      <c r="F3291" s="12" t="s">
        <v>150</v>
      </c>
      <c r="G3291">
        <v>266</v>
      </c>
      <c r="H3291">
        <v>-22</v>
      </c>
      <c r="I3291" t="s">
        <v>2393</v>
      </c>
      <c r="J3291" s="12" t="s">
        <v>150</v>
      </c>
      <c r="K3291" s="12" t="s">
        <v>150</v>
      </c>
      <c r="L3291" s="2">
        <v>172</v>
      </c>
      <c r="M3291" s="2" t="s">
        <v>1090</v>
      </c>
      <c r="N3291" t="s">
        <v>5942</v>
      </c>
      <c r="O3291" t="s">
        <v>5941</v>
      </c>
      <c r="P3291" t="s">
        <v>5863</v>
      </c>
      <c r="Q3291">
        <v>72</v>
      </c>
      <c r="R3291" t="s">
        <v>150</v>
      </c>
      <c r="S3291" t="str">
        <f>_xlfn.CONCAT(D3291,E3291)</f>
        <v>23227St. Paul Open Invitational</v>
      </c>
      <c r="T3291">
        <f>A3291</f>
        <v>3933</v>
      </c>
      <c r="U3291">
        <f>VLOOKUP(T3291,Sheet2!V:V,1,FALSE)</f>
        <v>3933</v>
      </c>
      <c r="V3291">
        <f>VLOOKUP(B3291,Sheet2!W:W,1,FALSE)</f>
        <v>3385</v>
      </c>
    </row>
    <row r="3292" spans="1:22" x14ac:dyDescent="0.2">
      <c r="A3292">
        <v>2409</v>
      </c>
      <c r="B3292">
        <v>2142</v>
      </c>
      <c r="C3292">
        <v>41</v>
      </c>
      <c r="D3292" s="1">
        <v>23221</v>
      </c>
      <c r="E3292" t="s">
        <v>1703</v>
      </c>
      <c r="F3292" s="2">
        <v>57200</v>
      </c>
      <c r="G3292">
        <v>280</v>
      </c>
      <c r="H3292">
        <v>-4</v>
      </c>
      <c r="I3292" t="s">
        <v>218</v>
      </c>
      <c r="J3292" t="s">
        <v>18</v>
      </c>
      <c r="K3292" s="2">
        <v>11000</v>
      </c>
      <c r="L3292" s="2">
        <v>24</v>
      </c>
      <c r="M3292" t="s">
        <v>1710</v>
      </c>
      <c r="N3292" t="s">
        <v>5907</v>
      </c>
      <c r="O3292" t="s">
        <v>5908</v>
      </c>
      <c r="P3292" t="s">
        <v>5863</v>
      </c>
      <c r="Q3292">
        <v>71</v>
      </c>
      <c r="R3292">
        <v>6923</v>
      </c>
      <c r="S3292" t="str">
        <f>_xlfn.CONCAT(D3292,E3292)</f>
        <v>23221Western Open</v>
      </c>
      <c r="T3292">
        <f>A3292</f>
        <v>2409</v>
      </c>
      <c r="U3292">
        <f>VLOOKUP(T3292,Sheet2!V:V,1,FALSE)</f>
        <v>2409</v>
      </c>
      <c r="V3292">
        <f>VLOOKUP(B3292,Sheet2!W:W,1,FALSE)</f>
        <v>2142</v>
      </c>
    </row>
    <row r="3293" spans="1:22" x14ac:dyDescent="0.2">
      <c r="A3293">
        <v>1507</v>
      </c>
      <c r="B3293">
        <v>1244</v>
      </c>
      <c r="C3293">
        <v>26</v>
      </c>
      <c r="D3293" s="1">
        <v>23213</v>
      </c>
      <c r="E3293" t="s">
        <v>978</v>
      </c>
      <c r="F3293" s="2">
        <v>80900</v>
      </c>
      <c r="G3293">
        <v>279</v>
      </c>
      <c r="H3293">
        <v>-5</v>
      </c>
      <c r="I3293" t="s">
        <v>215</v>
      </c>
      <c r="J3293" s="12" t="s">
        <v>150</v>
      </c>
      <c r="K3293" s="2">
        <v>13000</v>
      </c>
      <c r="L3293" s="2">
        <v>87</v>
      </c>
      <c r="M3293" t="s">
        <v>1072</v>
      </c>
      <c r="N3293" t="s">
        <v>6057</v>
      </c>
      <c r="O3293" t="s">
        <v>2644</v>
      </c>
      <c r="P3293" t="s">
        <v>5863</v>
      </c>
      <c r="Q3293">
        <v>71</v>
      </c>
      <c r="R3293">
        <v>7046</v>
      </c>
      <c r="S3293" t="str">
        <f>_xlfn.CONCAT(D3293,E3293)</f>
        <v>23213PGA Championship</v>
      </c>
      <c r="T3293">
        <f>A3293</f>
        <v>1507</v>
      </c>
      <c r="U3293">
        <f>VLOOKUP(T3293,Sheet2!V:V,1,FALSE)</f>
        <v>1507</v>
      </c>
      <c r="V3293">
        <f>VLOOKUP(B3293,Sheet2!W:W,1,FALSE)</f>
        <v>1244</v>
      </c>
    </row>
    <row r="3294" spans="1:22" x14ac:dyDescent="0.2">
      <c r="A3294">
        <v>3768</v>
      </c>
      <c r="B3294">
        <v>3220</v>
      </c>
      <c r="C3294">
        <v>87</v>
      </c>
      <c r="D3294" s="1">
        <v>23206</v>
      </c>
      <c r="E3294" t="s">
        <v>2410</v>
      </c>
      <c r="F3294" s="12" t="s">
        <v>150</v>
      </c>
      <c r="G3294">
        <v>277</v>
      </c>
      <c r="H3294">
        <v>-11</v>
      </c>
      <c r="I3294" t="s">
        <v>110</v>
      </c>
      <c r="J3294" t="s">
        <v>18</v>
      </c>
      <c r="K3294" s="12" t="s">
        <v>150</v>
      </c>
      <c r="L3294" s="2">
        <v>154</v>
      </c>
      <c r="M3294" t="s">
        <v>5847</v>
      </c>
      <c r="N3294" t="s">
        <v>5848</v>
      </c>
      <c r="O3294" t="s">
        <v>5849</v>
      </c>
      <c r="P3294" t="s">
        <v>5863</v>
      </c>
      <c r="Q3294">
        <v>72</v>
      </c>
      <c r="R3294" t="s">
        <v>150</v>
      </c>
      <c r="S3294" t="str">
        <f>_xlfn.CONCAT(D3294,E3294)</f>
        <v>23206Hot Springs Open Invitational</v>
      </c>
      <c r="T3294">
        <f>A3294</f>
        <v>3768</v>
      </c>
      <c r="U3294">
        <f>VLOOKUP(T3294,Sheet2!V:V,1,FALSE)</f>
        <v>3768</v>
      </c>
      <c r="V3294">
        <f>VLOOKUP(B3294,Sheet2!W:W,1,FALSE)</f>
        <v>3220</v>
      </c>
    </row>
    <row r="3295" spans="1:22" x14ac:dyDescent="0.2">
      <c r="A3295">
        <v>2087</v>
      </c>
      <c r="B3295">
        <v>1824</v>
      </c>
      <c r="C3295">
        <v>36</v>
      </c>
      <c r="D3295" s="1">
        <v>23204</v>
      </c>
      <c r="E3295" t="s">
        <v>1493</v>
      </c>
      <c r="F3295" s="2" t="s">
        <v>150</v>
      </c>
      <c r="G3295">
        <v>277</v>
      </c>
      <c r="H3295">
        <v>-7</v>
      </c>
      <c r="I3295" t="s">
        <v>126</v>
      </c>
      <c r="J3295" s="2" t="s">
        <v>150</v>
      </c>
      <c r="K3295" s="2">
        <v>4200</v>
      </c>
      <c r="L3295" s="2">
        <v>317</v>
      </c>
      <c r="M3295" t="s">
        <v>1504</v>
      </c>
      <c r="N3295" t="s">
        <v>6017</v>
      </c>
      <c r="O3295" s="2" t="s">
        <v>150</v>
      </c>
      <c r="P3295" t="s">
        <v>1919</v>
      </c>
      <c r="Q3295">
        <v>71</v>
      </c>
      <c r="R3295">
        <v>6836</v>
      </c>
      <c r="S3295" t="str">
        <f>_xlfn.CONCAT(D3295,E3295)</f>
        <v>23204The Open Championship</v>
      </c>
      <c r="T3295">
        <f>A3295</f>
        <v>2087</v>
      </c>
      <c r="U3295">
        <f>VLOOKUP(T3295,Sheet2!V:V,1,FALSE)</f>
        <v>2087</v>
      </c>
      <c r="V3295">
        <f>VLOOKUP(B3295,Sheet2!W:W,1,FALSE)</f>
        <v>1824</v>
      </c>
    </row>
    <row r="3296" spans="1:22" x14ac:dyDescent="0.2">
      <c r="A3296">
        <v>1731</v>
      </c>
      <c r="B3296">
        <v>1468</v>
      </c>
      <c r="C3296">
        <v>29</v>
      </c>
      <c r="D3296" s="1">
        <v>23198</v>
      </c>
      <c r="E3296" t="s">
        <v>1233</v>
      </c>
      <c r="F3296" s="2">
        <v>50000</v>
      </c>
      <c r="G3296">
        <v>280</v>
      </c>
      <c r="H3296">
        <v>-4</v>
      </c>
      <c r="I3296" t="s">
        <v>520</v>
      </c>
      <c r="J3296" s="2" t="s">
        <v>150</v>
      </c>
      <c r="K3296" s="2">
        <v>9000</v>
      </c>
      <c r="L3296" s="2">
        <v>332</v>
      </c>
      <c r="M3296" t="s">
        <v>1255</v>
      </c>
      <c r="N3296" t="s">
        <v>5867</v>
      </c>
      <c r="O3296" t="s">
        <v>150</v>
      </c>
      <c r="P3296" t="s">
        <v>2002</v>
      </c>
      <c r="Q3296">
        <v>71</v>
      </c>
      <c r="R3296">
        <v>6752</v>
      </c>
      <c r="S3296" t="str">
        <f>_xlfn.CONCAT(D3296,E3296)</f>
        <v>23198Canadian Open</v>
      </c>
      <c r="T3296">
        <f>A3296</f>
        <v>1731</v>
      </c>
      <c r="U3296">
        <f>VLOOKUP(T3296,Sheet2!V:V,1,FALSE)</f>
        <v>1731</v>
      </c>
      <c r="V3296">
        <f>VLOOKUP(B3296,Sheet2!W:W,1,FALSE)</f>
        <v>1468</v>
      </c>
    </row>
    <row r="3297" spans="1:22" x14ac:dyDescent="0.2">
      <c r="A3297">
        <v>3828</v>
      </c>
      <c r="B3297">
        <v>3280</v>
      </c>
      <c r="C3297">
        <v>95</v>
      </c>
      <c r="D3297" s="1">
        <v>23193</v>
      </c>
      <c r="E3297" t="s">
        <v>2355</v>
      </c>
      <c r="F3297" s="2" t="s">
        <v>150</v>
      </c>
      <c r="G3297" s="2">
        <v>273</v>
      </c>
      <c r="H3297" s="2">
        <v>-11</v>
      </c>
      <c r="I3297" t="s">
        <v>121</v>
      </c>
      <c r="J3297" s="2" t="s">
        <v>150</v>
      </c>
      <c r="K3297" s="2" t="s">
        <v>150</v>
      </c>
      <c r="L3297" s="2">
        <v>472</v>
      </c>
      <c r="M3297" t="s">
        <v>6217</v>
      </c>
      <c r="N3297" t="s">
        <v>6218</v>
      </c>
      <c r="O3297" t="s">
        <v>2615</v>
      </c>
      <c r="P3297" t="s">
        <v>5863</v>
      </c>
      <c r="Q3297">
        <v>71</v>
      </c>
      <c r="R3297" t="s">
        <v>150</v>
      </c>
      <c r="S3297" t="str">
        <f>_xlfn.CONCAT(D3297,E3297)</f>
        <v>23193Cleveland Open Invitational</v>
      </c>
      <c r="T3297">
        <f>A3297</f>
        <v>3828</v>
      </c>
      <c r="U3297">
        <f>VLOOKUP(T3297,Sheet2!V:V,1,FALSE)</f>
        <v>3828</v>
      </c>
      <c r="V3297">
        <f>VLOOKUP(B3297,Sheet2!W:W,1,FALSE)</f>
        <v>3280</v>
      </c>
    </row>
    <row r="3298" spans="1:22" x14ac:dyDescent="0.2">
      <c r="A3298">
        <v>1832</v>
      </c>
      <c r="B3298">
        <v>1569</v>
      </c>
      <c r="C3298">
        <v>30</v>
      </c>
      <c r="D3298" s="1">
        <v>23185</v>
      </c>
      <c r="E3298" t="s">
        <v>1305</v>
      </c>
      <c r="F3298" s="2">
        <v>71300</v>
      </c>
      <c r="G3298">
        <v>293</v>
      </c>
      <c r="H3298">
        <v>9</v>
      </c>
      <c r="I3298" t="s">
        <v>1323</v>
      </c>
      <c r="J3298" t="s">
        <v>18</v>
      </c>
      <c r="K3298" s="2">
        <v>16000</v>
      </c>
      <c r="L3298" s="2">
        <v>386</v>
      </c>
      <c r="M3298" t="s">
        <v>1291</v>
      </c>
      <c r="N3298" t="s">
        <v>6086</v>
      </c>
      <c r="O3298" t="s">
        <v>2491</v>
      </c>
      <c r="P3298" t="s">
        <v>5863</v>
      </c>
      <c r="Q3298">
        <v>71</v>
      </c>
      <c r="R3298">
        <v>6870</v>
      </c>
      <c r="S3298" t="str">
        <f>_xlfn.CONCAT(D3298,E3298)</f>
        <v>23185U.S. Open Championship</v>
      </c>
      <c r="T3298">
        <f>A3298</f>
        <v>1832</v>
      </c>
      <c r="U3298">
        <f>VLOOKUP(T3298,Sheet2!V:V,1,FALSE)</f>
        <v>1832</v>
      </c>
      <c r="V3298">
        <f>VLOOKUP(B3298,Sheet2!W:W,1,FALSE)</f>
        <v>1569</v>
      </c>
    </row>
    <row r="3299" spans="1:22" x14ac:dyDescent="0.2">
      <c r="A3299">
        <v>4014</v>
      </c>
      <c r="B3299">
        <v>3465</v>
      </c>
      <c r="C3299">
        <v>146</v>
      </c>
      <c r="D3299" s="1">
        <v>23178</v>
      </c>
      <c r="E3299" t="s">
        <v>2409</v>
      </c>
      <c r="F3299" s="2" t="s">
        <v>150</v>
      </c>
      <c r="G3299">
        <v>277</v>
      </c>
      <c r="H3299">
        <v>-11</v>
      </c>
      <c r="I3299" t="s">
        <v>121</v>
      </c>
      <c r="J3299" t="s">
        <v>18</v>
      </c>
      <c r="K3299" s="2" t="s">
        <v>150</v>
      </c>
      <c r="L3299" s="2">
        <v>446</v>
      </c>
      <c r="M3299" s="2" t="s">
        <v>1666</v>
      </c>
      <c r="N3299" t="s">
        <v>6107</v>
      </c>
      <c r="O3299" t="s">
        <v>2543</v>
      </c>
      <c r="P3299" t="s">
        <v>5863</v>
      </c>
      <c r="Q3299">
        <v>72</v>
      </c>
      <c r="R3299">
        <v>6573</v>
      </c>
      <c r="S3299" t="str">
        <f>_xlfn.CONCAT(D3299,E3299)</f>
        <v>23178Thunderbird Classic Invitational</v>
      </c>
      <c r="T3299">
        <f>A3299</f>
        <v>4014</v>
      </c>
      <c r="U3299">
        <f>VLOOKUP(T3299,Sheet2!V:V,1,FALSE)</f>
        <v>4014</v>
      </c>
      <c r="V3299">
        <f>VLOOKUP(B3299,Sheet2!W:W,1,FALSE)</f>
        <v>3465</v>
      </c>
    </row>
    <row r="3300" spans="1:22" x14ac:dyDescent="0.2">
      <c r="A3300">
        <v>3196</v>
      </c>
      <c r="B3300">
        <v>2669</v>
      </c>
      <c r="C3300">
        <v>61</v>
      </c>
      <c r="D3300" s="1">
        <v>23171</v>
      </c>
      <c r="E3300" t="s">
        <v>2356</v>
      </c>
      <c r="F3300" s="2" t="s">
        <v>150</v>
      </c>
      <c r="G3300">
        <v>274</v>
      </c>
      <c r="H3300">
        <v>-14</v>
      </c>
      <c r="I3300" t="s">
        <v>457</v>
      </c>
      <c r="J3300" s="12" t="s">
        <v>150</v>
      </c>
      <c r="K3300" t="s">
        <v>150</v>
      </c>
      <c r="L3300" s="2">
        <v>443</v>
      </c>
      <c r="M3300" t="s">
        <v>2553</v>
      </c>
      <c r="N3300" t="s">
        <v>2554</v>
      </c>
      <c r="O3300" t="s">
        <v>2555</v>
      </c>
      <c r="P3300" t="s">
        <v>5863</v>
      </c>
      <c r="Q3300">
        <v>72</v>
      </c>
      <c r="R3300" s="2">
        <v>7014</v>
      </c>
      <c r="S3300" t="str">
        <f>_xlfn.CONCAT(D3300,E3300)</f>
        <v>23171Buick Open Invitational</v>
      </c>
      <c r="T3300">
        <f>A3300</f>
        <v>3196</v>
      </c>
      <c r="U3300">
        <f>VLOOKUP(T3300,Sheet2!V:V,1,FALSE)</f>
        <v>3196</v>
      </c>
      <c r="V3300">
        <f>VLOOKUP(B3300,Sheet2!W:W,1,FALSE)</f>
        <v>2669</v>
      </c>
    </row>
    <row r="3301" spans="1:22" ht="17" x14ac:dyDescent="0.2">
      <c r="A3301">
        <v>3744</v>
      </c>
      <c r="B3301">
        <v>3196</v>
      </c>
      <c r="C3301">
        <v>82</v>
      </c>
      <c r="D3301" s="1">
        <v>23165</v>
      </c>
      <c r="E3301" t="s">
        <v>2373</v>
      </c>
      <c r="F3301" s="2" t="s">
        <v>150</v>
      </c>
      <c r="G3301" s="14">
        <v>268</v>
      </c>
      <c r="H3301">
        <v>-16</v>
      </c>
      <c r="I3301" t="s">
        <v>518</v>
      </c>
      <c r="J3301" s="12" t="s">
        <v>150</v>
      </c>
      <c r="K3301" s="2" t="s">
        <v>150</v>
      </c>
      <c r="L3301" s="2">
        <v>361</v>
      </c>
      <c r="M3301" t="s">
        <v>5834</v>
      </c>
      <c r="N3301" t="s">
        <v>5835</v>
      </c>
      <c r="O3301" t="s">
        <v>5836</v>
      </c>
      <c r="P3301" t="s">
        <v>5863</v>
      </c>
      <c r="Q3301">
        <v>71</v>
      </c>
      <c r="R3301" t="s">
        <v>150</v>
      </c>
      <c r="S3301" t="str">
        <f>_xlfn.CONCAT(D3301,E3301)</f>
        <v>23165500 Festival Open Invitation</v>
      </c>
      <c r="T3301">
        <f>A3301</f>
        <v>3744</v>
      </c>
      <c r="U3301">
        <f>VLOOKUP(T3301,Sheet2!V:V,1,FALSE)</f>
        <v>3744</v>
      </c>
      <c r="V3301">
        <f>VLOOKUP(B3301,Sheet2!W:W,1,FALSE)</f>
        <v>3196</v>
      </c>
    </row>
    <row r="3302" spans="1:22" x14ac:dyDescent="0.2">
      <c r="A3302">
        <v>2965</v>
      </c>
      <c r="B3302">
        <v>2498</v>
      </c>
      <c r="C3302">
        <v>55</v>
      </c>
      <c r="D3302" s="1">
        <v>23158</v>
      </c>
      <c r="E3302" t="s">
        <v>2501</v>
      </c>
      <c r="F3302" s="2" t="s">
        <v>150</v>
      </c>
      <c r="G3302">
        <v>270</v>
      </c>
      <c r="H3302">
        <v>-10</v>
      </c>
      <c r="I3302" t="s">
        <v>1513</v>
      </c>
      <c r="J3302" t="s">
        <v>18</v>
      </c>
      <c r="K3302" s="2" t="s">
        <v>150</v>
      </c>
      <c r="L3302" s="2">
        <v>68</v>
      </c>
      <c r="M3302" t="s">
        <v>2504</v>
      </c>
      <c r="N3302" t="s">
        <v>2502</v>
      </c>
      <c r="O3302" t="s">
        <v>2503</v>
      </c>
      <c r="P3302" t="s">
        <v>5863</v>
      </c>
      <c r="Q3302">
        <v>70</v>
      </c>
      <c r="R3302" s="2">
        <v>6466</v>
      </c>
      <c r="S3302" t="str">
        <f>_xlfn.CONCAT(D3302,E3302)</f>
        <v>23158Memphis Invitational Open</v>
      </c>
      <c r="T3302">
        <f>A3302</f>
        <v>2965</v>
      </c>
      <c r="U3302">
        <f>VLOOKUP(T3302,Sheet2!V:V,1,FALSE)</f>
        <v>2965</v>
      </c>
      <c r="V3302">
        <f>VLOOKUP(B3302,Sheet2!W:W,1,FALSE)</f>
        <v>2498</v>
      </c>
    </row>
    <row r="3303" spans="1:22" x14ac:dyDescent="0.2">
      <c r="A3303">
        <v>3963</v>
      </c>
      <c r="B3303">
        <v>3414</v>
      </c>
      <c r="C3303">
        <v>135</v>
      </c>
      <c r="D3303" s="1">
        <v>23150</v>
      </c>
      <c r="E3303" t="s">
        <v>2383</v>
      </c>
      <c r="F3303" t="s">
        <v>150</v>
      </c>
      <c r="G3303">
        <v>280</v>
      </c>
      <c r="H3303">
        <v>-8</v>
      </c>
      <c r="I3303" t="s">
        <v>2408</v>
      </c>
      <c r="J3303" t="s">
        <v>150</v>
      </c>
      <c r="K3303" t="s">
        <v>150</v>
      </c>
      <c r="L3303" s="2">
        <v>295</v>
      </c>
      <c r="M3303" s="2" t="s">
        <v>5962</v>
      </c>
      <c r="N3303" t="s">
        <v>5960</v>
      </c>
      <c r="O3303" t="s">
        <v>5961</v>
      </c>
      <c r="P3303" t="s">
        <v>5863</v>
      </c>
      <c r="Q3303">
        <v>72</v>
      </c>
      <c r="R3303" t="s">
        <v>150</v>
      </c>
      <c r="S3303" t="str">
        <f>_xlfn.CONCAT(D3303,E3303)</f>
        <v>23150Oklahoma City Open Invitational</v>
      </c>
      <c r="T3303">
        <f>A3303</f>
        <v>3963</v>
      </c>
      <c r="U3303">
        <f>VLOOKUP(T3303,Sheet2!V:V,1,FALSE)</f>
        <v>3963</v>
      </c>
      <c r="V3303">
        <f>VLOOKUP(B3303,Sheet2!W:W,1,FALSE)</f>
        <v>3414</v>
      </c>
    </row>
    <row r="3304" spans="1:22" x14ac:dyDescent="0.2">
      <c r="A3304">
        <v>1610</v>
      </c>
      <c r="B3304">
        <v>1347</v>
      </c>
      <c r="C3304">
        <v>27</v>
      </c>
      <c r="D3304" s="1">
        <v>23143</v>
      </c>
      <c r="E3304" t="s">
        <v>1185</v>
      </c>
      <c r="F3304" s="2">
        <v>60000</v>
      </c>
      <c r="G3304">
        <v>279</v>
      </c>
      <c r="H3304">
        <v>-1</v>
      </c>
      <c r="I3304" t="s">
        <v>457</v>
      </c>
      <c r="J3304" s="12" t="s">
        <v>150</v>
      </c>
      <c r="K3304" s="2">
        <v>12000</v>
      </c>
      <c r="L3304" s="2">
        <v>67</v>
      </c>
      <c r="M3304" t="s">
        <v>1173</v>
      </c>
      <c r="N3304" t="s">
        <v>6048</v>
      </c>
      <c r="O3304" t="s">
        <v>2644</v>
      </c>
      <c r="P3304" t="s">
        <v>5863</v>
      </c>
      <c r="Q3304">
        <v>70</v>
      </c>
      <c r="R3304">
        <v>7021</v>
      </c>
      <c r="S3304" t="str">
        <f>_xlfn.CONCAT(D3304,E3304)</f>
        <v>23143Colonial National Invitation</v>
      </c>
      <c r="T3304">
        <f>A3304</f>
        <v>1610</v>
      </c>
      <c r="U3304">
        <f>VLOOKUP(T3304,Sheet2!V:V,1,FALSE)</f>
        <v>1610</v>
      </c>
      <c r="V3304">
        <f>VLOOKUP(B3304,Sheet2!W:W,1,FALSE)</f>
        <v>1347</v>
      </c>
    </row>
    <row r="3305" spans="1:22" x14ac:dyDescent="0.2">
      <c r="A3305">
        <v>183</v>
      </c>
      <c r="B3305">
        <v>175</v>
      </c>
      <c r="C3305">
        <v>6</v>
      </c>
      <c r="D3305" s="1">
        <v>23136</v>
      </c>
      <c r="E3305" t="s">
        <v>213</v>
      </c>
      <c r="F3305" s="2">
        <v>59000</v>
      </c>
      <c r="G3305">
        <v>273</v>
      </c>
      <c r="H3305">
        <v>-15</v>
      </c>
      <c r="I3305" t="s">
        <v>215</v>
      </c>
      <c r="J3305" s="12" t="s">
        <v>150</v>
      </c>
      <c r="K3305" s="2">
        <v>13000</v>
      </c>
      <c r="L3305" s="2">
        <v>92</v>
      </c>
      <c r="M3305" t="s">
        <v>219</v>
      </c>
      <c r="N3305" t="s">
        <v>1819</v>
      </c>
      <c r="O3305" t="s">
        <v>5976</v>
      </c>
      <c r="P3305" t="s">
        <v>5863</v>
      </c>
      <c r="Q3305">
        <v>72</v>
      </c>
      <c r="R3305">
        <v>7209</v>
      </c>
      <c r="S3305" t="str">
        <f>_xlfn.CONCAT(D3305,E3305)</f>
        <v>23136Tournament of Champions</v>
      </c>
      <c r="T3305">
        <f>A3305</f>
        <v>183</v>
      </c>
      <c r="U3305">
        <f>VLOOKUP(T3305,Sheet2!V:V,1,FALSE)</f>
        <v>183</v>
      </c>
      <c r="V3305">
        <f>VLOOKUP(B3305,Sheet2!W:W,1,FALSE)</f>
        <v>175</v>
      </c>
    </row>
    <row r="3306" spans="1:22" x14ac:dyDescent="0.2">
      <c r="A3306">
        <v>4024</v>
      </c>
      <c r="B3306">
        <v>3475</v>
      </c>
      <c r="C3306">
        <v>150</v>
      </c>
      <c r="D3306" s="1">
        <v>23136</v>
      </c>
      <c r="E3306" t="s">
        <v>2400</v>
      </c>
      <c r="F3306" s="2" t="s">
        <v>150</v>
      </c>
      <c r="G3306">
        <v>280</v>
      </c>
      <c r="H3306">
        <v>-12</v>
      </c>
      <c r="I3306" t="s">
        <v>817</v>
      </c>
      <c r="J3306" s="2" t="s">
        <v>150</v>
      </c>
      <c r="K3306" s="2" t="s">
        <v>150</v>
      </c>
      <c r="L3306" s="2">
        <v>476</v>
      </c>
      <c r="M3306" t="s">
        <v>6223</v>
      </c>
      <c r="N3306" t="s">
        <v>6224</v>
      </c>
      <c r="O3306" t="s">
        <v>5961</v>
      </c>
      <c r="P3306" t="s">
        <v>5863</v>
      </c>
      <c r="Q3306">
        <v>73</v>
      </c>
      <c r="R3306" t="s">
        <v>150</v>
      </c>
      <c r="S3306" t="str">
        <f>_xlfn.CONCAT(D3306,E3306)</f>
        <v>23136Waco Turner Open</v>
      </c>
      <c r="T3306">
        <f>A3306</f>
        <v>4024</v>
      </c>
      <c r="U3306">
        <f>VLOOKUP(T3306,Sheet2!V:V,1,FALSE)</f>
        <v>4024</v>
      </c>
      <c r="V3306">
        <f>VLOOKUP(B3306,Sheet2!W:W,1,FALSE)</f>
        <v>3475</v>
      </c>
    </row>
    <row r="3307" spans="1:22" x14ac:dyDescent="0.2">
      <c r="A3307">
        <v>1090</v>
      </c>
      <c r="B3307">
        <v>843</v>
      </c>
      <c r="C3307">
        <v>19</v>
      </c>
      <c r="D3307" s="1">
        <v>23129</v>
      </c>
      <c r="E3307" t="s">
        <v>771</v>
      </c>
      <c r="F3307" s="2">
        <v>30000</v>
      </c>
      <c r="G3307">
        <v>268</v>
      </c>
      <c r="H3307">
        <v>-12</v>
      </c>
      <c r="I3307" t="s">
        <v>517</v>
      </c>
      <c r="J3307" s="12" t="s">
        <v>150</v>
      </c>
      <c r="K3307" s="2">
        <v>4300</v>
      </c>
      <c r="L3307" s="2">
        <v>249</v>
      </c>
      <c r="M3307" t="s">
        <v>753</v>
      </c>
      <c r="N3307" t="s">
        <v>6052</v>
      </c>
      <c r="O3307" t="s">
        <v>2644</v>
      </c>
      <c r="P3307" t="s">
        <v>5863</v>
      </c>
      <c r="Q3307">
        <v>70</v>
      </c>
      <c r="R3307">
        <v>6576</v>
      </c>
      <c r="S3307" t="str">
        <f>_xlfn.CONCAT(D3307,E3307)</f>
        <v>23129Texas Open Invitational</v>
      </c>
      <c r="T3307">
        <f>A3307</f>
        <v>1090</v>
      </c>
      <c r="U3307">
        <f>VLOOKUP(T3307,Sheet2!V:V,1,FALSE)</f>
        <v>1090</v>
      </c>
      <c r="V3307">
        <f>VLOOKUP(B3307,Sheet2!W:W,1,FALSE)</f>
        <v>843</v>
      </c>
    </row>
    <row r="3308" spans="1:22" x14ac:dyDescent="0.2">
      <c r="A3308">
        <v>85</v>
      </c>
      <c r="B3308">
        <v>85</v>
      </c>
      <c r="C3308">
        <v>4</v>
      </c>
      <c r="D3308" s="1">
        <v>23122</v>
      </c>
      <c r="E3308" t="s">
        <v>122</v>
      </c>
      <c r="F3308" s="2">
        <v>50000</v>
      </c>
      <c r="G3308">
        <v>268</v>
      </c>
      <c r="H3308">
        <v>-16</v>
      </c>
      <c r="I3308" t="s">
        <v>126</v>
      </c>
      <c r="J3308" s="12" t="s">
        <v>150</v>
      </c>
      <c r="K3308" s="2">
        <v>9000</v>
      </c>
      <c r="L3308" s="2">
        <v>206</v>
      </c>
      <c r="M3308" t="s">
        <v>127</v>
      </c>
      <c r="N3308" t="s">
        <v>6025</v>
      </c>
      <c r="O3308" t="s">
        <v>2644</v>
      </c>
      <c r="P3308" t="s">
        <v>5863</v>
      </c>
      <c r="Q3308">
        <v>71</v>
      </c>
      <c r="R3308">
        <v>7021</v>
      </c>
      <c r="S3308" t="str">
        <f>_xlfn.CONCAT(D3308,E3308)</f>
        <v>23122Houston Classic</v>
      </c>
      <c r="T3308">
        <f>A3308</f>
        <v>85</v>
      </c>
      <c r="U3308">
        <f>VLOOKUP(T3308,Sheet2!V:V,1,FALSE)</f>
        <v>85</v>
      </c>
      <c r="V3308">
        <f>VLOOKUP(B3308,Sheet2!W:W,1,FALSE)</f>
        <v>85</v>
      </c>
    </row>
    <row r="3309" spans="1:22" x14ac:dyDescent="0.2">
      <c r="A3309">
        <v>2266</v>
      </c>
      <c r="B3309">
        <v>2003</v>
      </c>
      <c r="C3309">
        <v>39</v>
      </c>
      <c r="D3309" s="1">
        <v>23115</v>
      </c>
      <c r="E3309" t="s">
        <v>1637</v>
      </c>
      <c r="F3309" s="2">
        <v>37500</v>
      </c>
      <c r="G3309">
        <v>270</v>
      </c>
      <c r="H3309">
        <v>-14</v>
      </c>
      <c r="I3309" t="s">
        <v>901</v>
      </c>
      <c r="J3309" s="2" t="s">
        <v>150</v>
      </c>
      <c r="K3309" s="2">
        <v>5500</v>
      </c>
      <c r="L3309" s="2">
        <v>337</v>
      </c>
      <c r="M3309" t="s">
        <v>1622</v>
      </c>
      <c r="N3309" t="s">
        <v>6102</v>
      </c>
      <c r="O3309" t="s">
        <v>2591</v>
      </c>
      <c r="P3309" t="s">
        <v>5863</v>
      </c>
      <c r="Q3309">
        <v>71</v>
      </c>
      <c r="R3309">
        <v>6680</v>
      </c>
      <c r="S3309" t="str">
        <f>_xlfn.CONCAT(D3309,E3309)</f>
        <v>23115Greater Greensboro Open</v>
      </c>
      <c r="T3309">
        <f>A3309</f>
        <v>2266</v>
      </c>
      <c r="U3309">
        <f>VLOOKUP(T3309,Sheet2!V:V,1,FALSE)</f>
        <v>2266</v>
      </c>
      <c r="V3309">
        <f>VLOOKUP(B3309,Sheet2!W:W,1,FALSE)</f>
        <v>2003</v>
      </c>
    </row>
    <row r="3310" spans="1:22" x14ac:dyDescent="0.2">
      <c r="A3310">
        <v>1188</v>
      </c>
      <c r="B3310">
        <v>939</v>
      </c>
      <c r="C3310">
        <v>20</v>
      </c>
      <c r="D3310" s="1">
        <v>23108</v>
      </c>
      <c r="E3310" t="s">
        <v>797</v>
      </c>
      <c r="F3310" s="2">
        <v>94000</v>
      </c>
      <c r="G3310">
        <v>286</v>
      </c>
      <c r="H3310">
        <v>-2</v>
      </c>
      <c r="I3310" t="s">
        <v>215</v>
      </c>
      <c r="J3310" s="12" t="s">
        <v>150</v>
      </c>
      <c r="K3310" s="2">
        <v>20000</v>
      </c>
      <c r="L3310" s="2">
        <v>12</v>
      </c>
      <c r="M3310" t="s">
        <v>798</v>
      </c>
      <c r="N3310" t="s">
        <v>6053</v>
      </c>
      <c r="O3310" t="s">
        <v>2522</v>
      </c>
      <c r="P3310" t="s">
        <v>5863</v>
      </c>
      <c r="Q3310">
        <v>72</v>
      </c>
      <c r="R3310">
        <v>6980</v>
      </c>
      <c r="S3310" t="str">
        <f>_xlfn.CONCAT(D3310,E3310)</f>
        <v>23108Masters Tournament</v>
      </c>
      <c r="T3310">
        <f>A3310</f>
        <v>1188</v>
      </c>
      <c r="U3310">
        <f>VLOOKUP(T3310,Sheet2!V:V,1,FALSE)</f>
        <v>1188</v>
      </c>
      <c r="V3310">
        <f>VLOOKUP(B3310,Sheet2!W:W,1,FALSE)</f>
        <v>939</v>
      </c>
    </row>
    <row r="3311" spans="1:22" x14ac:dyDescent="0.2">
      <c r="A3311">
        <v>3782</v>
      </c>
      <c r="B3311">
        <v>3234</v>
      </c>
      <c r="C3311">
        <v>88</v>
      </c>
      <c r="D3311" s="1">
        <v>23101</v>
      </c>
      <c r="E3311" t="s">
        <v>2399</v>
      </c>
      <c r="F3311" s="2" t="s">
        <v>150</v>
      </c>
      <c r="G3311">
        <v>274</v>
      </c>
      <c r="H3311">
        <v>-14</v>
      </c>
      <c r="I3311" t="s">
        <v>221</v>
      </c>
      <c r="J3311" s="12" t="s">
        <v>150</v>
      </c>
      <c r="K3311" s="2" t="s">
        <v>150</v>
      </c>
      <c r="L3311" s="2">
        <v>46</v>
      </c>
      <c r="M3311" t="s">
        <v>5850</v>
      </c>
      <c r="N3311" t="s">
        <v>5851</v>
      </c>
      <c r="O3311" t="s">
        <v>2591</v>
      </c>
      <c r="P3311" t="s">
        <v>5863</v>
      </c>
      <c r="Q3311">
        <v>72</v>
      </c>
      <c r="R3311" t="s">
        <v>150</v>
      </c>
      <c r="S3311" t="str">
        <f>_xlfn.CONCAT(D3311,E3311)</f>
        <v>23101Azalea Open</v>
      </c>
      <c r="T3311">
        <f>A3311</f>
        <v>3782</v>
      </c>
      <c r="U3311">
        <f>VLOOKUP(T3311,Sheet2!V:V,1,FALSE)</f>
        <v>3782</v>
      </c>
      <c r="V3311">
        <f>VLOOKUP(B3311,Sheet2!W:W,1,FALSE)</f>
        <v>3234</v>
      </c>
    </row>
    <row r="3312" spans="1:22" x14ac:dyDescent="0.2">
      <c r="A3312">
        <v>3348</v>
      </c>
      <c r="B3312">
        <v>2814</v>
      </c>
      <c r="C3312">
        <v>65</v>
      </c>
      <c r="D3312" s="1">
        <v>23094</v>
      </c>
      <c r="E3312" t="s">
        <v>2584</v>
      </c>
      <c r="F3312" s="2" t="s">
        <v>150</v>
      </c>
      <c r="G3312" s="11">
        <v>283</v>
      </c>
      <c r="H3312">
        <v>-5</v>
      </c>
      <c r="I3312" t="s">
        <v>625</v>
      </c>
      <c r="J3312" s="12" t="s">
        <v>150</v>
      </c>
      <c r="K3312" s="2" t="s">
        <v>150</v>
      </c>
      <c r="L3312" s="2">
        <v>95</v>
      </c>
      <c r="M3312" t="s">
        <v>2585</v>
      </c>
      <c r="N3312" t="s">
        <v>2586</v>
      </c>
      <c r="O3312" t="s">
        <v>1904</v>
      </c>
      <c r="P3312" t="s">
        <v>5863</v>
      </c>
      <c r="Q3312" s="11">
        <v>72</v>
      </c>
      <c r="R3312" s="2">
        <v>6939</v>
      </c>
      <c r="S3312" t="str">
        <f>_xlfn.CONCAT(D3312,E3312)</f>
        <v>23094Doral CC Open Invitational</v>
      </c>
      <c r="T3312">
        <f>A3312</f>
        <v>3348</v>
      </c>
      <c r="U3312">
        <f>VLOOKUP(T3312,Sheet2!V:V,1,FALSE)</f>
        <v>3348</v>
      </c>
      <c r="V3312">
        <f>VLOOKUP(B3312,Sheet2!W:W,1,FALSE)</f>
        <v>2814</v>
      </c>
    </row>
    <row r="3313" spans="1:22" ht="18" x14ac:dyDescent="0.2">
      <c r="A3313">
        <v>3737</v>
      </c>
      <c r="B3313">
        <v>3189</v>
      </c>
      <c r="C3313">
        <v>81</v>
      </c>
      <c r="D3313" s="1">
        <v>23087</v>
      </c>
      <c r="E3313" t="s">
        <v>2398</v>
      </c>
      <c r="F3313" s="2" t="s">
        <v>150</v>
      </c>
      <c r="G3313">
        <v>274</v>
      </c>
      <c r="H3313">
        <v>-14</v>
      </c>
      <c r="I3313" t="s">
        <v>97</v>
      </c>
      <c r="J3313" s="2" t="s">
        <v>150</v>
      </c>
      <c r="K3313" s="2" t="s">
        <v>150</v>
      </c>
      <c r="L3313" s="2">
        <v>474</v>
      </c>
      <c r="M3313" s="16" t="s">
        <v>6209</v>
      </c>
      <c r="N3313" s="2" t="s">
        <v>6220</v>
      </c>
      <c r="O3313" s="2" t="s">
        <v>1904</v>
      </c>
      <c r="P3313" s="2" t="s">
        <v>5863</v>
      </c>
      <c r="Q3313">
        <v>72</v>
      </c>
      <c r="R3313" s="2" t="s">
        <v>150</v>
      </c>
      <c r="S3313" t="str">
        <f>_xlfn.CONCAT(D3313,E3313)</f>
        <v>23087St. Petersburg Open Invitational</v>
      </c>
      <c r="T3313">
        <f>A3313</f>
        <v>3737</v>
      </c>
      <c r="U3313">
        <f>VLOOKUP(T3313,Sheet2!V:V,1,FALSE)</f>
        <v>3737</v>
      </c>
      <c r="V3313">
        <f>VLOOKUP(B3313,Sheet2!W:W,1,FALSE)</f>
        <v>3189</v>
      </c>
    </row>
    <row r="3314" spans="1:22" ht="18" x14ac:dyDescent="0.2">
      <c r="A3314">
        <v>3690</v>
      </c>
      <c r="B3314">
        <v>3142</v>
      </c>
      <c r="C3314">
        <v>77</v>
      </c>
      <c r="D3314" s="1">
        <v>23080</v>
      </c>
      <c r="E3314" t="s">
        <v>2369</v>
      </c>
      <c r="F3314" s="2" t="s">
        <v>150</v>
      </c>
      <c r="G3314" s="2">
        <v>273</v>
      </c>
      <c r="H3314" s="2">
        <v>-15</v>
      </c>
      <c r="I3314" t="s">
        <v>121</v>
      </c>
      <c r="J3314" s="2" t="s">
        <v>150</v>
      </c>
      <c r="K3314" s="2" t="s">
        <v>150</v>
      </c>
      <c r="L3314" s="2">
        <v>473</v>
      </c>
      <c r="M3314" s="16" t="s">
        <v>6219</v>
      </c>
      <c r="N3314" s="2" t="s">
        <v>2629</v>
      </c>
      <c r="O3314" s="2" t="s">
        <v>1904</v>
      </c>
      <c r="P3314" s="2" t="s">
        <v>5863</v>
      </c>
      <c r="Q3314">
        <v>72</v>
      </c>
      <c r="R3314" s="2" t="s">
        <v>150</v>
      </c>
      <c r="S3314" t="str">
        <f>_xlfn.CONCAT(D3314,E3314)</f>
        <v>23080Pensacola Open Invitational</v>
      </c>
      <c r="T3314">
        <f>A3314</f>
        <v>3690</v>
      </c>
      <c r="U3314">
        <f>VLOOKUP(T3314,Sheet2!V:V,1,FALSE)</f>
        <v>3690</v>
      </c>
      <c r="V3314">
        <f>VLOOKUP(B3314,Sheet2!W:W,1,FALSE)</f>
        <v>3142</v>
      </c>
    </row>
    <row r="3315" spans="1:22" x14ac:dyDescent="0.2">
      <c r="A3315">
        <v>1329</v>
      </c>
      <c r="B3315">
        <v>1080</v>
      </c>
      <c r="C3315">
        <v>22</v>
      </c>
      <c r="D3315" s="1">
        <v>23074</v>
      </c>
      <c r="E3315" t="s">
        <v>894</v>
      </c>
      <c r="F3315" s="2">
        <v>40000</v>
      </c>
      <c r="G3315">
        <v>279</v>
      </c>
      <c r="H3315">
        <v>-9</v>
      </c>
      <c r="I3315" t="s">
        <v>899</v>
      </c>
      <c r="J3315" s="12" t="s">
        <v>150</v>
      </c>
      <c r="K3315" s="2">
        <v>6400</v>
      </c>
      <c r="L3315" s="2">
        <v>188</v>
      </c>
      <c r="M3315" t="s">
        <v>886</v>
      </c>
      <c r="N3315" t="s">
        <v>6056</v>
      </c>
      <c r="O3315" t="s">
        <v>5859</v>
      </c>
      <c r="P3315" t="s">
        <v>5863</v>
      </c>
      <c r="Q3315">
        <v>72</v>
      </c>
      <c r="R3315">
        <v>7080</v>
      </c>
      <c r="S3315" t="str">
        <f>_xlfn.CONCAT(D3315,E3315)</f>
        <v>23074Greater New Orleans Open Invitational</v>
      </c>
      <c r="T3315">
        <f>A3315</f>
        <v>1329</v>
      </c>
      <c r="U3315">
        <f>VLOOKUP(T3315,Sheet2!V:V,1,FALSE)</f>
        <v>1329</v>
      </c>
      <c r="V3315">
        <f>VLOOKUP(B3315,Sheet2!W:W,1,FALSE)</f>
        <v>1080</v>
      </c>
    </row>
    <row r="3316" spans="1:22" x14ac:dyDescent="0.2">
      <c r="A3316">
        <v>3297</v>
      </c>
      <c r="B3316">
        <v>2770</v>
      </c>
      <c r="C3316">
        <v>64</v>
      </c>
      <c r="D3316" s="1">
        <v>23059</v>
      </c>
      <c r="E3316" t="s">
        <v>2566</v>
      </c>
      <c r="F3316" s="2" t="s">
        <v>150</v>
      </c>
      <c r="G3316" s="11">
        <v>266</v>
      </c>
      <c r="H3316" s="11">
        <v>-22</v>
      </c>
      <c r="I3316" t="s">
        <v>211</v>
      </c>
      <c r="J3316" s="12" t="s">
        <v>150</v>
      </c>
      <c r="K3316" s="11" t="s">
        <v>150</v>
      </c>
      <c r="L3316" s="11">
        <v>1</v>
      </c>
      <c r="M3316" t="s">
        <v>2576</v>
      </c>
      <c r="N3316" t="s">
        <v>6121</v>
      </c>
      <c r="O3316" t="s">
        <v>6123</v>
      </c>
      <c r="P3316" t="s">
        <v>5863</v>
      </c>
      <c r="Q3316" s="11">
        <v>72</v>
      </c>
      <c r="R3316" s="2">
        <v>6722</v>
      </c>
      <c r="S3316" t="str">
        <f>_xlfn.CONCAT(D3316,E3316)</f>
        <v>23059Tucson Open</v>
      </c>
      <c r="T3316">
        <f>A3316</f>
        <v>3297</v>
      </c>
      <c r="U3316">
        <f>VLOOKUP(T3316,Sheet2!V:V,1,FALSE)</f>
        <v>3297</v>
      </c>
      <c r="V3316">
        <f>VLOOKUP(B3316,Sheet2!W:W,1,FALSE)</f>
        <v>2770</v>
      </c>
    </row>
    <row r="3317" spans="1:22" x14ac:dyDescent="0.2">
      <c r="A3317">
        <v>684</v>
      </c>
      <c r="B3317">
        <v>440</v>
      </c>
      <c r="C3317">
        <v>10</v>
      </c>
      <c r="D3317" s="1">
        <v>23054</v>
      </c>
      <c r="E3317" t="s">
        <v>454</v>
      </c>
      <c r="F3317" s="2">
        <v>35000</v>
      </c>
      <c r="G3317">
        <v>273</v>
      </c>
      <c r="H3317">
        <v>-7</v>
      </c>
      <c r="I3317" t="s">
        <v>121</v>
      </c>
      <c r="J3317" s="12" t="s">
        <v>150</v>
      </c>
      <c r="K3317" s="2">
        <v>5300</v>
      </c>
      <c r="L3317" s="2">
        <v>6</v>
      </c>
      <c r="M3317" t="s">
        <v>452</v>
      </c>
      <c r="N3317" t="s">
        <v>6040</v>
      </c>
      <c r="O3317" t="s">
        <v>6123</v>
      </c>
      <c r="P3317" t="s">
        <v>5863</v>
      </c>
      <c r="Q3317">
        <v>70</v>
      </c>
      <c r="R3317">
        <v>6216</v>
      </c>
      <c r="S3317" t="str">
        <f>_xlfn.CONCAT(D3317,E3317)</f>
        <v>23054Phoenix Open Invitational</v>
      </c>
      <c r="T3317">
        <f>A3317</f>
        <v>684</v>
      </c>
      <c r="U3317">
        <f>VLOOKUP(T3317,Sheet2!V:V,1,FALSE)</f>
        <v>684</v>
      </c>
      <c r="V3317">
        <f>VLOOKUP(B3317,Sheet2!W:W,1,FALSE)</f>
        <v>440</v>
      </c>
    </row>
    <row r="3318" spans="1:22" x14ac:dyDescent="0.2">
      <c r="A3318">
        <v>480</v>
      </c>
      <c r="B3318">
        <v>304</v>
      </c>
      <c r="C3318">
        <v>8</v>
      </c>
      <c r="D3318" s="1">
        <v>23045</v>
      </c>
      <c r="E3318" t="s">
        <v>343</v>
      </c>
      <c r="F3318" s="2" t="s">
        <v>150</v>
      </c>
      <c r="G3318" t="s">
        <v>150</v>
      </c>
      <c r="H3318" t="s">
        <v>150</v>
      </c>
      <c r="I3318" t="s">
        <v>150</v>
      </c>
      <c r="J3318" s="12" t="s">
        <v>150</v>
      </c>
      <c r="K3318" s="2" t="s">
        <v>150</v>
      </c>
      <c r="L3318" s="2">
        <v>22</v>
      </c>
      <c r="M3318" t="s">
        <v>299</v>
      </c>
      <c r="N3318" t="s">
        <v>6034</v>
      </c>
      <c r="O3318" t="s">
        <v>2479</v>
      </c>
      <c r="P3318" t="s">
        <v>5863</v>
      </c>
      <c r="Q3318">
        <v>72</v>
      </c>
      <c r="R3318">
        <v>6837</v>
      </c>
      <c r="S3318" t="str">
        <f>_xlfn.CONCAT(D3318,E3318)</f>
        <v>23045Palm Springs Golf Classic</v>
      </c>
      <c r="T3318">
        <f>A3318</f>
        <v>480</v>
      </c>
      <c r="U3318" t="e">
        <f>VLOOKUP(T3318,Sheet2!V:V,1,FALSE)</f>
        <v>#N/A</v>
      </c>
      <c r="V3318">
        <f>VLOOKUP(B3318,Sheet2!W:W,1,FALSE)</f>
        <v>304</v>
      </c>
    </row>
    <row r="3319" spans="1:22" x14ac:dyDescent="0.2">
      <c r="A3319">
        <v>479</v>
      </c>
      <c r="B3319">
        <v>304</v>
      </c>
      <c r="C3319">
        <v>8</v>
      </c>
      <c r="D3319" s="1">
        <v>23045</v>
      </c>
      <c r="E3319" t="s">
        <v>343</v>
      </c>
      <c r="F3319" s="2">
        <v>50000</v>
      </c>
      <c r="G3319">
        <v>345</v>
      </c>
      <c r="H3319">
        <v>-15</v>
      </c>
      <c r="I3319" t="s">
        <v>210</v>
      </c>
      <c r="J3319" t="s">
        <v>18</v>
      </c>
      <c r="K3319" s="2">
        <v>9000</v>
      </c>
      <c r="L3319" s="2">
        <v>158</v>
      </c>
      <c r="M3319" t="s">
        <v>310</v>
      </c>
      <c r="N3319" t="s">
        <v>6036</v>
      </c>
      <c r="O3319" t="s">
        <v>2479</v>
      </c>
      <c r="P3319" t="s">
        <v>5863</v>
      </c>
      <c r="Q3319">
        <v>72</v>
      </c>
      <c r="R3319">
        <v>6478</v>
      </c>
      <c r="S3319" t="str">
        <f>_xlfn.CONCAT(D3319,E3319)</f>
        <v>23045Palm Springs Golf Classic</v>
      </c>
      <c r="T3319">
        <f>A3319</f>
        <v>479</v>
      </c>
      <c r="U3319">
        <f>VLOOKUP(T3319,Sheet2!V:V,1,FALSE)</f>
        <v>479</v>
      </c>
      <c r="V3319">
        <f>VLOOKUP(B3319,Sheet2!W:W,1,FALSE)</f>
        <v>304</v>
      </c>
    </row>
    <row r="3320" spans="1:22" x14ac:dyDescent="0.2">
      <c r="A3320">
        <v>481</v>
      </c>
      <c r="B3320">
        <v>304</v>
      </c>
      <c r="C3320">
        <v>8</v>
      </c>
      <c r="D3320" s="1">
        <v>23045</v>
      </c>
      <c r="E3320" t="s">
        <v>343</v>
      </c>
      <c r="F3320" s="2" t="s">
        <v>150</v>
      </c>
      <c r="G3320" t="s">
        <v>150</v>
      </c>
      <c r="H3320" t="s">
        <v>150</v>
      </c>
      <c r="I3320" t="s">
        <v>150</v>
      </c>
      <c r="J3320" s="12" t="s">
        <v>150</v>
      </c>
      <c r="K3320" s="2" t="s">
        <v>150</v>
      </c>
      <c r="L3320" s="2">
        <v>183</v>
      </c>
      <c r="M3320" t="s">
        <v>280</v>
      </c>
      <c r="N3320" t="s">
        <v>6033</v>
      </c>
      <c r="O3320" t="s">
        <v>2479</v>
      </c>
      <c r="P3320" t="s">
        <v>5863</v>
      </c>
      <c r="Q3320">
        <v>72</v>
      </c>
      <c r="R3320">
        <v>6911</v>
      </c>
      <c r="S3320" t="str">
        <f>_xlfn.CONCAT(D3320,E3320)</f>
        <v>23045Palm Springs Golf Classic</v>
      </c>
      <c r="T3320">
        <f>A3320</f>
        <v>481</v>
      </c>
      <c r="U3320" t="e">
        <f>VLOOKUP(T3320,Sheet2!V:V,1,FALSE)</f>
        <v>#N/A</v>
      </c>
      <c r="V3320">
        <f>VLOOKUP(B3320,Sheet2!W:W,1,FALSE)</f>
        <v>304</v>
      </c>
    </row>
    <row r="3321" spans="1:22" x14ac:dyDescent="0.2">
      <c r="A3321">
        <v>482</v>
      </c>
      <c r="B3321">
        <v>304</v>
      </c>
      <c r="C3321">
        <v>8</v>
      </c>
      <c r="D3321" s="1">
        <v>23045</v>
      </c>
      <c r="E3321" t="s">
        <v>343</v>
      </c>
      <c r="F3321" s="2" t="s">
        <v>150</v>
      </c>
      <c r="G3321" t="s">
        <v>150</v>
      </c>
      <c r="H3321" t="s">
        <v>150</v>
      </c>
      <c r="I3321" t="s">
        <v>150</v>
      </c>
      <c r="J3321" s="12" t="s">
        <v>150</v>
      </c>
      <c r="K3321" s="2" t="s">
        <v>150</v>
      </c>
      <c r="L3321" s="2">
        <v>380</v>
      </c>
      <c r="M3321" t="s">
        <v>308</v>
      </c>
      <c r="N3321" t="s">
        <v>5983</v>
      </c>
      <c r="O3321" t="s">
        <v>2479</v>
      </c>
      <c r="P3321" t="s">
        <v>5863</v>
      </c>
      <c r="Q3321">
        <v>72</v>
      </c>
      <c r="R3321">
        <v>6869</v>
      </c>
      <c r="S3321" t="str">
        <f>_xlfn.CONCAT(D3321,E3321)</f>
        <v>23045Palm Springs Golf Classic</v>
      </c>
      <c r="T3321">
        <f>A3321</f>
        <v>482</v>
      </c>
      <c r="U3321" t="e">
        <f>VLOOKUP(T3321,Sheet2!V:V,1,FALSE)</f>
        <v>#N/A</v>
      </c>
      <c r="V3321">
        <f>VLOOKUP(B3321,Sheet2!W:W,1,FALSE)</f>
        <v>304</v>
      </c>
    </row>
    <row r="3322" spans="1:22" x14ac:dyDescent="0.2">
      <c r="A3322">
        <v>3916</v>
      </c>
      <c r="B3322">
        <v>3368</v>
      </c>
      <c r="C3322">
        <v>123</v>
      </c>
      <c r="D3322" s="1">
        <v>23038</v>
      </c>
      <c r="E3322" t="s">
        <v>2379</v>
      </c>
      <c r="F3322" s="2" t="s">
        <v>150</v>
      </c>
      <c r="G3322">
        <v>276</v>
      </c>
      <c r="H3322">
        <v>-8</v>
      </c>
      <c r="I3322" t="s">
        <v>2407</v>
      </c>
      <c r="J3322" s="2" t="s">
        <v>150</v>
      </c>
      <c r="K3322" s="2" t="s">
        <v>150</v>
      </c>
      <c r="L3322" s="2">
        <v>142</v>
      </c>
      <c r="M3322" s="2" t="s">
        <v>5931</v>
      </c>
      <c r="N3322" t="s">
        <v>5897</v>
      </c>
      <c r="O3322" t="s">
        <v>2479</v>
      </c>
      <c r="P3322" t="s">
        <v>5863</v>
      </c>
      <c r="Q3322">
        <v>71</v>
      </c>
      <c r="R3322">
        <v>6677</v>
      </c>
      <c r="S3322" t="str">
        <f>_xlfn.CONCAT(D3322,E3322)</f>
        <v>23038Lucky International Open</v>
      </c>
      <c r="T3322">
        <f>A3322</f>
        <v>3916</v>
      </c>
      <c r="U3322">
        <f>VLOOKUP(T3322,Sheet2!V:V,1,FALSE)</f>
        <v>3916</v>
      </c>
      <c r="V3322">
        <f>VLOOKUP(B3322,Sheet2!W:W,1,FALSE)</f>
        <v>3368</v>
      </c>
    </row>
    <row r="3323" spans="1:22" x14ac:dyDescent="0.2">
      <c r="A3323">
        <v>2680</v>
      </c>
      <c r="B3323">
        <v>2295</v>
      </c>
      <c r="C3323">
        <v>43</v>
      </c>
      <c r="D3323" s="1">
        <v>23031</v>
      </c>
      <c r="E3323" t="s">
        <v>1807</v>
      </c>
      <c r="F3323" s="2" t="s">
        <v>150</v>
      </c>
      <c r="G3323" t="s">
        <v>150</v>
      </c>
      <c r="H3323" s="2" t="s">
        <v>150</v>
      </c>
      <c r="I3323" t="s">
        <v>150</v>
      </c>
      <c r="J3323" s="2" t="s">
        <v>150</v>
      </c>
      <c r="K3323" s="2" t="s">
        <v>150</v>
      </c>
      <c r="L3323" s="2">
        <v>86</v>
      </c>
      <c r="M3323" t="s">
        <v>1806</v>
      </c>
      <c r="N3323" t="s">
        <v>6016</v>
      </c>
      <c r="O3323" t="s">
        <v>2479</v>
      </c>
      <c r="P3323" t="s">
        <v>5863</v>
      </c>
      <c r="Q3323">
        <v>72</v>
      </c>
      <c r="R3323">
        <v>6506</v>
      </c>
      <c r="S3323" t="str">
        <f>_xlfn.CONCAT(D3323,E3323)</f>
        <v>23031Bing Crosby National Pro-Am</v>
      </c>
      <c r="T3323">
        <f>A3323</f>
        <v>2680</v>
      </c>
      <c r="U3323" t="e">
        <f>VLOOKUP(T3323,Sheet2!V:V,1,FALSE)</f>
        <v>#N/A</v>
      </c>
      <c r="V3323">
        <f>VLOOKUP(B3323,Sheet2!W:W,1,FALSE)</f>
        <v>2295</v>
      </c>
    </row>
    <row r="3324" spans="1:22" x14ac:dyDescent="0.2">
      <c r="A3324">
        <v>2681</v>
      </c>
      <c r="B3324">
        <v>2295</v>
      </c>
      <c r="C3324">
        <v>43</v>
      </c>
      <c r="D3324" s="1">
        <v>23031</v>
      </c>
      <c r="E3324" t="s">
        <v>1807</v>
      </c>
      <c r="F3324" s="2" t="s">
        <v>150</v>
      </c>
      <c r="G3324" t="s">
        <v>150</v>
      </c>
      <c r="H3324" s="2" t="s">
        <v>150</v>
      </c>
      <c r="I3324" t="s">
        <v>150</v>
      </c>
      <c r="J3324" s="2" t="s">
        <v>150</v>
      </c>
      <c r="K3324" s="2" t="s">
        <v>150</v>
      </c>
      <c r="L3324" s="2">
        <v>222</v>
      </c>
      <c r="M3324" t="s">
        <v>6203</v>
      </c>
      <c r="N3324" t="s">
        <v>6016</v>
      </c>
      <c r="O3324" t="s">
        <v>2479</v>
      </c>
      <c r="P3324" t="s">
        <v>5863</v>
      </c>
      <c r="Q3324">
        <v>72</v>
      </c>
      <c r="R3324">
        <v>6356</v>
      </c>
      <c r="S3324" t="str">
        <f>_xlfn.CONCAT(D3324,E3324)</f>
        <v>23031Bing Crosby National Pro-Am</v>
      </c>
      <c r="T3324">
        <f>A3324</f>
        <v>2681</v>
      </c>
      <c r="U3324" t="e">
        <f>VLOOKUP(T3324,Sheet2!V:V,1,FALSE)</f>
        <v>#N/A</v>
      </c>
      <c r="V3324">
        <f>VLOOKUP(B3324,Sheet2!W:W,1,FALSE)</f>
        <v>2295</v>
      </c>
    </row>
    <row r="3325" spans="1:22" x14ac:dyDescent="0.2">
      <c r="A3325">
        <v>2679</v>
      </c>
      <c r="B3325">
        <v>2295</v>
      </c>
      <c r="C3325">
        <v>43</v>
      </c>
      <c r="D3325" s="1">
        <v>23031</v>
      </c>
      <c r="E3325" t="s">
        <v>1807</v>
      </c>
      <c r="F3325" s="2">
        <v>35000</v>
      </c>
      <c r="G3325">
        <v>285</v>
      </c>
      <c r="H3325">
        <v>-3</v>
      </c>
      <c r="I3325" t="s">
        <v>340</v>
      </c>
      <c r="J3325" s="2" t="s">
        <v>150</v>
      </c>
      <c r="K3325" s="2">
        <v>5300</v>
      </c>
      <c r="L3325" s="2">
        <v>264</v>
      </c>
      <c r="M3325" t="s">
        <v>1050</v>
      </c>
      <c r="N3325" t="s">
        <v>6016</v>
      </c>
      <c r="O3325" t="s">
        <v>2479</v>
      </c>
      <c r="P3325" t="s">
        <v>5863</v>
      </c>
      <c r="Q3325">
        <v>72</v>
      </c>
      <c r="R3325">
        <v>6815</v>
      </c>
      <c r="S3325" t="str">
        <f>_xlfn.CONCAT(D3325,E3325)</f>
        <v>23031Bing Crosby National Pro-Am</v>
      </c>
      <c r="T3325">
        <f>A3325</f>
        <v>2679</v>
      </c>
      <c r="U3325">
        <f>VLOOKUP(T3325,Sheet2!V:V,1,FALSE)</f>
        <v>2679</v>
      </c>
      <c r="V3325">
        <f>VLOOKUP(B3325,Sheet2!W:W,1,FALSE)</f>
        <v>2295</v>
      </c>
    </row>
    <row r="3326" spans="1:22" x14ac:dyDescent="0.2">
      <c r="A3326">
        <v>613</v>
      </c>
      <c r="B3326">
        <v>369</v>
      </c>
      <c r="C3326">
        <v>9</v>
      </c>
      <c r="D3326" s="1">
        <v>23024</v>
      </c>
      <c r="E3326" t="s">
        <v>402</v>
      </c>
      <c r="F3326" s="2">
        <v>25000</v>
      </c>
      <c r="G3326">
        <v>270</v>
      </c>
      <c r="H3326">
        <v>-18</v>
      </c>
      <c r="I3326" t="s">
        <v>106</v>
      </c>
      <c r="J3326" s="12" t="s">
        <v>150</v>
      </c>
      <c r="K3326" s="2">
        <v>3500</v>
      </c>
      <c r="L3326" s="2">
        <v>369</v>
      </c>
      <c r="M3326" t="s">
        <v>217</v>
      </c>
      <c r="N3326" t="s">
        <v>6039</v>
      </c>
      <c r="O3326" t="s">
        <v>2479</v>
      </c>
      <c r="P3326" t="s">
        <v>5863</v>
      </c>
      <c r="Q3326">
        <v>72</v>
      </c>
      <c r="R3326">
        <v>6725</v>
      </c>
      <c r="S3326" t="str">
        <f>_xlfn.CONCAT(D3326,E3326)</f>
        <v>23024San Diego Open Invitational</v>
      </c>
      <c r="T3326">
        <f>A3326</f>
        <v>613</v>
      </c>
      <c r="U3326">
        <f>VLOOKUP(T3326,Sheet2!V:V,1,FALSE)</f>
        <v>613</v>
      </c>
      <c r="V3326">
        <f>VLOOKUP(B3326,Sheet2!W:W,1,FALSE)</f>
        <v>369</v>
      </c>
    </row>
    <row r="3327" spans="1:22" x14ac:dyDescent="0.2">
      <c r="A3327">
        <v>769</v>
      </c>
      <c r="B3327">
        <v>525</v>
      </c>
      <c r="C3327">
        <v>11</v>
      </c>
      <c r="D3327" s="1">
        <v>23018</v>
      </c>
      <c r="E3327" t="s">
        <v>502</v>
      </c>
      <c r="F3327" s="2">
        <v>50000</v>
      </c>
      <c r="G3327">
        <v>274</v>
      </c>
      <c r="H3327">
        <v>-10</v>
      </c>
      <c r="I3327" t="s">
        <v>121</v>
      </c>
      <c r="J3327" t="s">
        <v>150</v>
      </c>
      <c r="K3327" s="2">
        <v>9000</v>
      </c>
      <c r="L3327" s="2">
        <v>299</v>
      </c>
      <c r="M3327" t="s">
        <v>507</v>
      </c>
      <c r="N3327" t="s">
        <v>6042</v>
      </c>
      <c r="O3327" t="s">
        <v>2479</v>
      </c>
      <c r="P3327" t="s">
        <v>5863</v>
      </c>
      <c r="Q3327">
        <v>71</v>
      </c>
      <c r="R3327">
        <v>6827</v>
      </c>
      <c r="S3327" t="str">
        <f>_xlfn.CONCAT(D3327,E3327)</f>
        <v>23018Los Angeles Open</v>
      </c>
      <c r="T3327">
        <f>A3327</f>
        <v>769</v>
      </c>
      <c r="U3327">
        <f>VLOOKUP(T3327,Sheet2!V:V,1,FALSE)</f>
        <v>769</v>
      </c>
      <c r="V3327">
        <f>VLOOKUP(B3327,Sheet2!W:W,1,FALSE)</f>
        <v>525</v>
      </c>
    </row>
    <row r="3328" spans="1:22" x14ac:dyDescent="0.2">
      <c r="A3328">
        <v>3829</v>
      </c>
      <c r="B3328">
        <v>3281</v>
      </c>
      <c r="C3328">
        <v>96</v>
      </c>
      <c r="D3328" s="1">
        <v>22989</v>
      </c>
      <c r="E3328" t="s">
        <v>2433</v>
      </c>
      <c r="F3328" s="2" t="s">
        <v>150</v>
      </c>
      <c r="G3328" s="2">
        <v>274</v>
      </c>
      <c r="H3328">
        <v>-10</v>
      </c>
      <c r="I3328" t="s">
        <v>1195</v>
      </c>
      <c r="J3328" s="12" t="s">
        <v>150</v>
      </c>
      <c r="K3328" s="2" t="s">
        <v>150</v>
      </c>
      <c r="L3328" s="2">
        <v>210</v>
      </c>
      <c r="M3328" t="s">
        <v>5874</v>
      </c>
      <c r="N3328" t="s">
        <v>5875</v>
      </c>
      <c r="O3328" t="s">
        <v>1904</v>
      </c>
      <c r="P3328" t="s">
        <v>5863</v>
      </c>
      <c r="Q3328">
        <v>71</v>
      </c>
      <c r="R3328" t="s">
        <v>150</v>
      </c>
      <c r="S3328" t="str">
        <f>_xlfn.CONCAT(D3328,E3328)</f>
        <v>22989Coral Gables Open Invitational</v>
      </c>
      <c r="T3328">
        <f>A3328</f>
        <v>3829</v>
      </c>
      <c r="U3328">
        <f>VLOOKUP(T3328,Sheet2!V:V,1,FALSE)</f>
        <v>3829</v>
      </c>
      <c r="V3328">
        <f>VLOOKUP(B3328,Sheet2!W:W,1,FALSE)</f>
        <v>3281</v>
      </c>
    </row>
    <row r="3329" spans="1:22" x14ac:dyDescent="0.2">
      <c r="A3329">
        <v>4028</v>
      </c>
      <c r="B3329">
        <v>3479</v>
      </c>
      <c r="C3329">
        <v>152</v>
      </c>
      <c r="D3329" s="1">
        <v>22982</v>
      </c>
      <c r="E3329" t="s">
        <v>2432</v>
      </c>
      <c r="F3329" t="s">
        <v>150</v>
      </c>
      <c r="G3329">
        <v>277</v>
      </c>
      <c r="H3329">
        <v>-11</v>
      </c>
      <c r="I3329" t="s">
        <v>2428</v>
      </c>
      <c r="J3329" t="s">
        <v>18</v>
      </c>
      <c r="K3329" t="s">
        <v>150</v>
      </c>
      <c r="L3329" s="2">
        <v>445</v>
      </c>
      <c r="M3329" s="2" t="s">
        <v>5989</v>
      </c>
      <c r="N3329" t="s">
        <v>5990</v>
      </c>
      <c r="O3329" t="s">
        <v>1904</v>
      </c>
      <c r="P3329" t="s">
        <v>5863</v>
      </c>
      <c r="Q3329">
        <v>72</v>
      </c>
      <c r="R3329" t="s">
        <v>150</v>
      </c>
      <c r="S3329" t="str">
        <f>_xlfn.CONCAT(D3329,E3329)</f>
        <v>22982West Palm Beach Open Invitational</v>
      </c>
      <c r="T3329">
        <f>A3329</f>
        <v>4028</v>
      </c>
      <c r="U3329">
        <f>VLOOKUP(T3329,Sheet2!V:V,1,FALSE)</f>
        <v>4028</v>
      </c>
      <c r="V3329">
        <f>VLOOKUP(B3329,Sheet2!W:W,1,FALSE)</f>
        <v>3479</v>
      </c>
    </row>
    <row r="3330" spans="1:22" x14ac:dyDescent="0.2">
      <c r="A3330">
        <v>3814</v>
      </c>
      <c r="B3330">
        <v>3266</v>
      </c>
      <c r="C3330">
        <v>94</v>
      </c>
      <c r="D3330" s="1">
        <v>22975</v>
      </c>
      <c r="E3330" t="s">
        <v>2431</v>
      </c>
      <c r="F3330" s="2" t="s">
        <v>150</v>
      </c>
      <c r="G3330">
        <v>274</v>
      </c>
      <c r="H3330">
        <v>-10</v>
      </c>
      <c r="I3330" t="s">
        <v>899</v>
      </c>
      <c r="J3330" s="12" t="s">
        <v>150</v>
      </c>
      <c r="K3330" s="2" t="s">
        <v>150</v>
      </c>
      <c r="L3330" s="2">
        <v>306</v>
      </c>
      <c r="M3330" t="s">
        <v>5868</v>
      </c>
      <c r="N3330" t="s">
        <v>6046</v>
      </c>
      <c r="O3330" t="s">
        <v>1904</v>
      </c>
      <c r="P3330" t="s">
        <v>5863</v>
      </c>
      <c r="Q3330">
        <v>71</v>
      </c>
      <c r="R3330" t="s">
        <v>150</v>
      </c>
      <c r="S3330" t="str">
        <f>_xlfn.CONCAT(D3330,E3330)</f>
        <v>22975Carling Open Invitational</v>
      </c>
      <c r="T3330">
        <f>A3330</f>
        <v>3814</v>
      </c>
      <c r="U3330">
        <f>VLOOKUP(T3330,Sheet2!V:V,1,FALSE)</f>
        <v>3814</v>
      </c>
      <c r="V3330">
        <f>VLOOKUP(B3330,Sheet2!W:W,1,FALSE)</f>
        <v>3266</v>
      </c>
    </row>
    <row r="3331" spans="1:22" x14ac:dyDescent="0.2">
      <c r="A3331">
        <v>3938</v>
      </c>
      <c r="B3331">
        <v>3390</v>
      </c>
      <c r="C3331">
        <v>129</v>
      </c>
      <c r="D3331" s="1">
        <v>22968</v>
      </c>
      <c r="E3331" t="s">
        <v>2430</v>
      </c>
      <c r="F3331" s="2" t="s">
        <v>150</v>
      </c>
      <c r="G3331">
        <v>273</v>
      </c>
      <c r="H3331">
        <v>-15</v>
      </c>
      <c r="I3331" t="s">
        <v>1513</v>
      </c>
      <c r="J3331" s="12" t="s">
        <v>150</v>
      </c>
      <c r="K3331" s="2" t="s">
        <v>150</v>
      </c>
      <c r="L3331" s="2">
        <v>220</v>
      </c>
      <c r="M3331" s="2" t="s">
        <v>5944</v>
      </c>
      <c r="N3331" t="s">
        <v>5945</v>
      </c>
      <c r="O3331" t="s">
        <v>5946</v>
      </c>
      <c r="P3331" t="s">
        <v>5863</v>
      </c>
      <c r="Q3331">
        <v>72</v>
      </c>
      <c r="R3331" t="s">
        <v>150</v>
      </c>
      <c r="S3331" t="str">
        <f>_xlfn.CONCAT(D3331,E3331)</f>
        <v>22968Mobile Sertoma Open Invitational</v>
      </c>
      <c r="T3331">
        <f>A3331</f>
        <v>3938</v>
      </c>
      <c r="U3331">
        <f>VLOOKUP(T3331,Sheet2!V:V,1,FALSE)</f>
        <v>3938</v>
      </c>
      <c r="V3331">
        <f>VLOOKUP(B3331,Sheet2!W:W,1,FALSE)</f>
        <v>3390</v>
      </c>
    </row>
    <row r="3332" spans="1:22" ht="18" x14ac:dyDescent="0.2">
      <c r="A3332">
        <v>3805</v>
      </c>
      <c r="B3332">
        <v>3257</v>
      </c>
      <c r="C3332">
        <v>93</v>
      </c>
      <c r="D3332" s="1">
        <v>22961</v>
      </c>
      <c r="E3332" t="s">
        <v>2380</v>
      </c>
      <c r="F3332" s="2" t="s">
        <v>150</v>
      </c>
      <c r="G3332">
        <v>270</v>
      </c>
      <c r="H3332">
        <v>-14</v>
      </c>
      <c r="I3332" t="s">
        <v>2429</v>
      </c>
      <c r="J3332" s="2" t="s">
        <v>150</v>
      </c>
      <c r="K3332" s="2" t="s">
        <v>150</v>
      </c>
      <c r="L3332" s="2">
        <v>250</v>
      </c>
      <c r="M3332" s="16" t="s">
        <v>5864</v>
      </c>
      <c r="N3332" t="s">
        <v>5865</v>
      </c>
      <c r="O3332" t="s">
        <v>5859</v>
      </c>
      <c r="P3332" t="s">
        <v>5863</v>
      </c>
      <c r="Q3332">
        <v>71</v>
      </c>
      <c r="R3332" t="s">
        <v>150</v>
      </c>
      <c r="S3332" t="str">
        <f>_xlfn.CONCAT(D3332,E3332)</f>
        <v>22961Cajun Classic Open Invitational</v>
      </c>
      <c r="T3332">
        <f>A3332</f>
        <v>3805</v>
      </c>
      <c r="U3332">
        <f>VLOOKUP(T3332,Sheet2!V:V,1,FALSE)</f>
        <v>3805</v>
      </c>
      <c r="V3332">
        <f>VLOOKUP(B3332,Sheet2!W:W,1,FALSE)</f>
        <v>3257</v>
      </c>
    </row>
    <row r="3333" spans="1:22" x14ac:dyDescent="0.2">
      <c r="A3333">
        <v>3797</v>
      </c>
      <c r="B3333">
        <v>3249</v>
      </c>
      <c r="C3333">
        <v>92</v>
      </c>
      <c r="D3333" s="1">
        <v>22954</v>
      </c>
      <c r="E3333" t="s">
        <v>2427</v>
      </c>
      <c r="F3333" s="2" t="s">
        <v>150</v>
      </c>
      <c r="G3333">
        <v>283</v>
      </c>
      <c r="H3333">
        <v>-5</v>
      </c>
      <c r="I3333" t="s">
        <v>2428</v>
      </c>
      <c r="J3333" s="2" t="s">
        <v>150</v>
      </c>
      <c r="K3333" s="2" t="s">
        <v>150</v>
      </c>
      <c r="L3333" s="2">
        <v>434</v>
      </c>
      <c r="M3333" s="15" t="s">
        <v>5861</v>
      </c>
      <c r="N3333" t="s">
        <v>5862</v>
      </c>
      <c r="O3333" t="s">
        <v>2644</v>
      </c>
      <c r="P3333" t="s">
        <v>5863</v>
      </c>
      <c r="Q3333">
        <v>72</v>
      </c>
      <c r="R3333">
        <v>6656</v>
      </c>
      <c r="S3333" t="str">
        <f>_xlfn.CONCAT(D3333,E3333)</f>
        <v>22954Beaumont Open Invitational</v>
      </c>
      <c r="T3333">
        <f>A3333</f>
        <v>3797</v>
      </c>
      <c r="U3333">
        <f>VLOOKUP(T3333,Sheet2!V:V,1,FALSE)</f>
        <v>3797</v>
      </c>
      <c r="V3333">
        <f>VLOOKUP(B3333,Sheet2!W:W,1,FALSE)</f>
        <v>3249</v>
      </c>
    </row>
    <row r="3334" spans="1:22" x14ac:dyDescent="0.2">
      <c r="A3334">
        <v>3969</v>
      </c>
      <c r="B3334">
        <v>3420</v>
      </c>
      <c r="C3334">
        <v>137</v>
      </c>
      <c r="D3334" s="1">
        <v>22947</v>
      </c>
      <c r="E3334" t="s">
        <v>2426</v>
      </c>
      <c r="F3334" s="2" t="s">
        <v>150</v>
      </c>
      <c r="G3334">
        <v>267</v>
      </c>
      <c r="H3334">
        <v>-17</v>
      </c>
      <c r="I3334" t="s">
        <v>1513</v>
      </c>
      <c r="J3334" t="s">
        <v>18</v>
      </c>
      <c r="K3334" s="2" t="s">
        <v>150</v>
      </c>
      <c r="L3334" s="2">
        <v>209</v>
      </c>
      <c r="M3334" s="2" t="s">
        <v>5912</v>
      </c>
      <c r="N3334" t="s">
        <v>5913</v>
      </c>
      <c r="O3334" t="s">
        <v>2479</v>
      </c>
      <c r="P3334" t="s">
        <v>5863</v>
      </c>
      <c r="Q3334">
        <v>71</v>
      </c>
      <c r="R3334" t="s">
        <v>150</v>
      </c>
      <c r="S3334" t="str">
        <f>_xlfn.CONCAT(D3334,E3334)</f>
        <v>22947Orange County Open Invitational</v>
      </c>
      <c r="T3334">
        <f>A3334</f>
        <v>3969</v>
      </c>
      <c r="U3334">
        <f>VLOOKUP(T3334,Sheet2!V:V,1,FALSE)</f>
        <v>3969</v>
      </c>
      <c r="V3334">
        <f>VLOOKUP(B3334,Sheet2!W:W,1,FALSE)</f>
        <v>3420</v>
      </c>
    </row>
    <row r="3335" spans="1:22" x14ac:dyDescent="0.2">
      <c r="A3335">
        <v>3968</v>
      </c>
      <c r="B3335">
        <v>3419</v>
      </c>
      <c r="C3335">
        <v>136</v>
      </c>
      <c r="D3335" s="1">
        <v>22940</v>
      </c>
      <c r="E3335" t="s">
        <v>2425</v>
      </c>
      <c r="F3335" s="2" t="s">
        <v>150</v>
      </c>
      <c r="G3335">
        <v>277</v>
      </c>
      <c r="H3335">
        <v>-3</v>
      </c>
      <c r="I3335" t="s">
        <v>669</v>
      </c>
      <c r="J3335" t="s">
        <v>18</v>
      </c>
      <c r="K3335" s="2" t="s">
        <v>150</v>
      </c>
      <c r="L3335" s="2">
        <v>455</v>
      </c>
      <c r="M3335" s="2" t="s">
        <v>5967</v>
      </c>
      <c r="N3335" t="s">
        <v>2113</v>
      </c>
      <c r="O3335" t="s">
        <v>2479</v>
      </c>
      <c r="P3335" t="s">
        <v>5863</v>
      </c>
      <c r="Q3335">
        <v>70</v>
      </c>
      <c r="R3335" t="s">
        <v>150</v>
      </c>
      <c r="S3335" t="str">
        <f>_xlfn.CONCAT(D3335,E3335)</f>
        <v>22940Ontario Open Invitational</v>
      </c>
      <c r="T3335">
        <f>A3335</f>
        <v>3968</v>
      </c>
      <c r="U3335">
        <f>VLOOKUP(T3335,Sheet2!V:V,1,FALSE)</f>
        <v>3968</v>
      </c>
      <c r="V3335">
        <f>VLOOKUP(B3335,Sheet2!W:W,1,FALSE)</f>
        <v>3419</v>
      </c>
    </row>
    <row r="3336" spans="1:22" x14ac:dyDescent="0.2">
      <c r="A3336">
        <v>3791</v>
      </c>
      <c r="B3336">
        <v>3243</v>
      </c>
      <c r="C3336">
        <v>90</v>
      </c>
      <c r="D3336" s="1">
        <v>22933</v>
      </c>
      <c r="E3336" t="s">
        <v>2424</v>
      </c>
      <c r="F3336" s="2" t="s">
        <v>150</v>
      </c>
      <c r="G3336">
        <v>272</v>
      </c>
      <c r="H3336">
        <v>-16</v>
      </c>
      <c r="I3336" t="s">
        <v>340</v>
      </c>
      <c r="J3336" s="12" t="s">
        <v>150</v>
      </c>
      <c r="K3336" s="2" t="s">
        <v>150</v>
      </c>
      <c r="L3336" s="2">
        <v>14</v>
      </c>
      <c r="M3336" t="s">
        <v>5855</v>
      </c>
      <c r="N3336" t="s">
        <v>5856</v>
      </c>
      <c r="O3336" t="s">
        <v>2479</v>
      </c>
      <c r="P3336" t="s">
        <v>5863</v>
      </c>
      <c r="Q3336">
        <v>72</v>
      </c>
      <c r="R3336" t="s">
        <v>150</v>
      </c>
      <c r="S3336" t="str">
        <f>_xlfn.CONCAT(D3336,E3336)</f>
        <v>22933Bakersfield Open Invitational</v>
      </c>
      <c r="T3336">
        <f>A3336</f>
        <v>3791</v>
      </c>
      <c r="U3336">
        <f>VLOOKUP(T3336,Sheet2!V:V,1,FALSE)</f>
        <v>3791</v>
      </c>
      <c r="V3336">
        <f>VLOOKUP(B3336,Sheet2!W:W,1,FALSE)</f>
        <v>3243</v>
      </c>
    </row>
    <row r="3337" spans="1:22" x14ac:dyDescent="0.2">
      <c r="A3337">
        <v>4005</v>
      </c>
      <c r="B3337">
        <v>3456</v>
      </c>
      <c r="C3337">
        <v>143</v>
      </c>
      <c r="D3337" s="1">
        <v>22919</v>
      </c>
      <c r="E3337" t="s">
        <v>2277</v>
      </c>
      <c r="F3337" s="2" t="s">
        <v>150</v>
      </c>
      <c r="G3337">
        <v>270</v>
      </c>
      <c r="H3337">
        <v>-14</v>
      </c>
      <c r="I3337" t="s">
        <v>1513</v>
      </c>
      <c r="J3337" s="2" t="s">
        <v>150</v>
      </c>
      <c r="K3337" s="2" t="s">
        <v>150</v>
      </c>
      <c r="L3337" s="12">
        <v>262</v>
      </c>
      <c r="M3337" s="2" t="s">
        <v>5977</v>
      </c>
      <c r="N3337" t="s">
        <v>1819</v>
      </c>
      <c r="O3337" t="s">
        <v>5976</v>
      </c>
      <c r="P3337" t="s">
        <v>5863</v>
      </c>
      <c r="Q3337">
        <v>71</v>
      </c>
      <c r="R3337" t="s">
        <v>150</v>
      </c>
      <c r="S3337" t="str">
        <f>_xlfn.CONCAT(D3337,E3337)</f>
        <v>22919Sahara Invitational</v>
      </c>
      <c r="T3337">
        <f>A3337</f>
        <v>4005</v>
      </c>
      <c r="U3337">
        <f>VLOOKUP(T3337,Sheet2!V:V,1,FALSE)</f>
        <v>4005</v>
      </c>
      <c r="V3337">
        <f>VLOOKUP(B3337,Sheet2!W:W,1,FALSE)</f>
        <v>3456</v>
      </c>
    </row>
    <row r="3338" spans="1:22" x14ac:dyDescent="0.2">
      <c r="A3338">
        <v>3978</v>
      </c>
      <c r="B3338">
        <v>3429</v>
      </c>
      <c r="C3338">
        <v>139</v>
      </c>
      <c r="D3338" s="1">
        <v>22912</v>
      </c>
      <c r="E3338" t="s">
        <v>2388</v>
      </c>
      <c r="F3338" s="2" t="s">
        <v>150</v>
      </c>
      <c r="G3338">
        <v>269</v>
      </c>
      <c r="H3338">
        <v>-19</v>
      </c>
      <c r="I3338" t="s">
        <v>215</v>
      </c>
      <c r="J3338" s="12" t="s">
        <v>150</v>
      </c>
      <c r="K3338" s="2" t="s">
        <v>150</v>
      </c>
      <c r="L3338" s="2">
        <v>70</v>
      </c>
      <c r="M3338" s="2" t="s">
        <v>5970</v>
      </c>
      <c r="N3338" t="s">
        <v>5841</v>
      </c>
      <c r="O3338" t="s">
        <v>5842</v>
      </c>
      <c r="P3338" t="s">
        <v>5863</v>
      </c>
      <c r="Q3338">
        <v>72</v>
      </c>
      <c r="R3338" t="s">
        <v>150</v>
      </c>
      <c r="S3338" t="str">
        <f>_xlfn.CONCAT(D3338,E3338)</f>
        <v>22912Portland Open Invitational</v>
      </c>
      <c r="T3338">
        <f>A3338</f>
        <v>3978</v>
      </c>
      <c r="U3338">
        <f>VLOOKUP(T3338,Sheet2!V:V,1,FALSE)</f>
        <v>3978</v>
      </c>
      <c r="V3338">
        <f>VLOOKUP(B3338,Sheet2!W:W,1,FALSE)</f>
        <v>3429</v>
      </c>
    </row>
    <row r="3339" spans="1:22" x14ac:dyDescent="0.2">
      <c r="A3339">
        <v>3869</v>
      </c>
      <c r="B3339">
        <v>3321</v>
      </c>
      <c r="C3339">
        <v>110</v>
      </c>
      <c r="D3339" s="1">
        <v>22905</v>
      </c>
      <c r="E3339" t="s">
        <v>2423</v>
      </c>
      <c r="F3339" s="2" t="s">
        <v>150</v>
      </c>
      <c r="G3339">
        <v>265</v>
      </c>
      <c r="H3339">
        <v>-15</v>
      </c>
      <c r="I3339" t="s">
        <v>215</v>
      </c>
      <c r="J3339" s="12" t="s">
        <v>150</v>
      </c>
      <c r="K3339" s="2" t="s">
        <v>150</v>
      </c>
      <c r="L3339" s="2">
        <v>36</v>
      </c>
      <c r="M3339" t="s">
        <v>5904</v>
      </c>
      <c r="N3339" t="s">
        <v>5905</v>
      </c>
      <c r="O3339" t="s">
        <v>5871</v>
      </c>
      <c r="P3339" t="s">
        <v>5863</v>
      </c>
      <c r="Q3339">
        <v>70</v>
      </c>
      <c r="R3339" t="s">
        <v>150</v>
      </c>
      <c r="S3339" t="str">
        <f>_xlfn.CONCAT(D3339,E3339)</f>
        <v>22905Seattle World's Fair Open Invitational</v>
      </c>
      <c r="T3339">
        <f>A3339</f>
        <v>3869</v>
      </c>
      <c r="U3339">
        <f>VLOOKUP(T3339,Sheet2!V:V,1,FALSE)</f>
        <v>3869</v>
      </c>
      <c r="V3339">
        <f>VLOOKUP(B3339,Sheet2!W:W,1,FALSE)</f>
        <v>3321</v>
      </c>
    </row>
    <row r="3340" spans="1:22" x14ac:dyDescent="0.2">
      <c r="A3340">
        <v>3837</v>
      </c>
      <c r="B3340">
        <v>3289</v>
      </c>
      <c r="C3340">
        <v>100</v>
      </c>
      <c r="D3340" s="1">
        <v>22898</v>
      </c>
      <c r="E3340" t="s">
        <v>2411</v>
      </c>
      <c r="F3340" s="2" t="s">
        <v>150</v>
      </c>
      <c r="G3340">
        <v>277</v>
      </c>
      <c r="H3340">
        <v>-3</v>
      </c>
      <c r="I3340" t="s">
        <v>403</v>
      </c>
      <c r="J3340" s="12" t="s">
        <v>150</v>
      </c>
      <c r="K3340" s="2" t="s">
        <v>150</v>
      </c>
      <c r="L3340" s="2">
        <v>91</v>
      </c>
      <c r="M3340" t="s">
        <v>5882</v>
      </c>
      <c r="N3340" t="s">
        <v>5883</v>
      </c>
      <c r="O3340" t="s">
        <v>2598</v>
      </c>
      <c r="P3340" t="s">
        <v>5863</v>
      </c>
      <c r="Q3340">
        <v>70</v>
      </c>
      <c r="R3340" t="s">
        <v>150</v>
      </c>
      <c r="S3340" t="str">
        <f>_xlfn.CONCAT(D3340,E3340)</f>
        <v>22898Denver Open Invitational</v>
      </c>
      <c r="T3340">
        <f>A3340</f>
        <v>3837</v>
      </c>
      <c r="U3340">
        <f>VLOOKUP(T3340,Sheet2!V:V,1,FALSE)</f>
        <v>3837</v>
      </c>
      <c r="V3340">
        <f>VLOOKUP(B3340,Sheet2!W:W,1,FALSE)</f>
        <v>3289</v>
      </c>
    </row>
    <row r="3341" spans="1:22" x14ac:dyDescent="0.2">
      <c r="A3341">
        <v>1438</v>
      </c>
      <c r="B3341">
        <v>1175</v>
      </c>
      <c r="C3341">
        <v>25</v>
      </c>
      <c r="D3341" s="1">
        <v>22892</v>
      </c>
      <c r="E3341" t="s">
        <v>962</v>
      </c>
      <c r="F3341" s="2">
        <v>35000</v>
      </c>
      <c r="G3341">
        <v>277</v>
      </c>
      <c r="H3341">
        <v>-7</v>
      </c>
      <c r="I3341" t="s">
        <v>348</v>
      </c>
      <c r="J3341" s="2" t="s">
        <v>150</v>
      </c>
      <c r="K3341" s="2">
        <v>5300</v>
      </c>
      <c r="L3341" s="2">
        <v>247</v>
      </c>
      <c r="M3341" t="s">
        <v>964</v>
      </c>
      <c r="N3341" t="s">
        <v>6057</v>
      </c>
      <c r="O3341" t="s">
        <v>2644</v>
      </c>
      <c r="P3341" t="s">
        <v>5863</v>
      </c>
      <c r="Q3341">
        <v>71</v>
      </c>
      <c r="R3341">
        <v>6836</v>
      </c>
      <c r="S3341" t="str">
        <f>_xlfn.CONCAT(D3341,E3341)</f>
        <v>22892Dallas Open Invitational</v>
      </c>
      <c r="T3341">
        <f>A3341</f>
        <v>1438</v>
      </c>
      <c r="U3341">
        <f>VLOOKUP(T3341,Sheet2!V:V,1,FALSE)</f>
        <v>1438</v>
      </c>
      <c r="V3341">
        <f>VLOOKUP(B3341,Sheet2!W:W,1,FALSE)</f>
        <v>1175</v>
      </c>
    </row>
    <row r="3342" spans="1:22" x14ac:dyDescent="0.2">
      <c r="A3342">
        <v>3964</v>
      </c>
      <c r="B3342">
        <v>3415</v>
      </c>
      <c r="C3342">
        <v>135</v>
      </c>
      <c r="D3342" s="1">
        <v>22884</v>
      </c>
      <c r="E3342" t="s">
        <v>2383</v>
      </c>
      <c r="F3342" t="s">
        <v>150</v>
      </c>
      <c r="G3342">
        <v>280</v>
      </c>
      <c r="H3342">
        <v>-8</v>
      </c>
      <c r="I3342" t="s">
        <v>901</v>
      </c>
      <c r="J3342" t="s">
        <v>150</v>
      </c>
      <c r="K3342" t="s">
        <v>150</v>
      </c>
      <c r="L3342" s="2">
        <v>295</v>
      </c>
      <c r="M3342" s="2" t="s">
        <v>5962</v>
      </c>
      <c r="N3342" t="s">
        <v>5960</v>
      </c>
      <c r="O3342" t="s">
        <v>5961</v>
      </c>
      <c r="P3342" t="s">
        <v>5863</v>
      </c>
      <c r="Q3342">
        <v>72</v>
      </c>
      <c r="R3342" t="s">
        <v>150</v>
      </c>
      <c r="S3342" t="str">
        <f>_xlfn.CONCAT(D3342,E3342)</f>
        <v>22884Oklahoma City Open Invitational</v>
      </c>
      <c r="T3342">
        <f>A3342</f>
        <v>3964</v>
      </c>
      <c r="U3342">
        <f>VLOOKUP(T3342,Sheet2!V:V,1,FALSE)</f>
        <v>3964</v>
      </c>
      <c r="V3342">
        <f>VLOOKUP(B3342,Sheet2!W:W,1,FALSE)</f>
        <v>3415</v>
      </c>
    </row>
    <row r="3343" spans="1:22" x14ac:dyDescent="0.2">
      <c r="A3343">
        <v>3934</v>
      </c>
      <c r="B3343">
        <v>3386</v>
      </c>
      <c r="C3343">
        <v>128</v>
      </c>
      <c r="D3343" s="1">
        <v>22877</v>
      </c>
      <c r="E3343" t="s">
        <v>2392</v>
      </c>
      <c r="F3343" s="12" t="s">
        <v>150</v>
      </c>
      <c r="G3343">
        <v>269</v>
      </c>
      <c r="H3343">
        <v>-19</v>
      </c>
      <c r="I3343" t="s">
        <v>901</v>
      </c>
      <c r="J3343" s="12" t="s">
        <v>150</v>
      </c>
      <c r="K3343" s="12" t="s">
        <v>150</v>
      </c>
      <c r="L3343" s="2">
        <v>172</v>
      </c>
      <c r="M3343" s="2" t="s">
        <v>1090</v>
      </c>
      <c r="N3343" t="s">
        <v>5942</v>
      </c>
      <c r="O3343" t="s">
        <v>5941</v>
      </c>
      <c r="P3343" t="s">
        <v>5863</v>
      </c>
      <c r="Q3343">
        <v>72</v>
      </c>
      <c r="R3343" t="s">
        <v>150</v>
      </c>
      <c r="S3343" t="str">
        <f>_xlfn.CONCAT(D3343,E3343)</f>
        <v>22877St. Paul Open Invitational</v>
      </c>
      <c r="T3343">
        <f>A3343</f>
        <v>3934</v>
      </c>
      <c r="U3343">
        <f>VLOOKUP(T3343,Sheet2!V:V,1,FALSE)</f>
        <v>3934</v>
      </c>
      <c r="V3343">
        <f>VLOOKUP(B3343,Sheet2!W:W,1,FALSE)</f>
        <v>3386</v>
      </c>
    </row>
    <row r="3344" spans="1:22" x14ac:dyDescent="0.2">
      <c r="A3344">
        <v>3766</v>
      </c>
      <c r="B3344">
        <v>3218</v>
      </c>
      <c r="C3344">
        <v>86</v>
      </c>
      <c r="D3344" s="1">
        <v>22870</v>
      </c>
      <c r="E3344" t="s">
        <v>2273</v>
      </c>
      <c r="F3344" s="2" t="s">
        <v>150</v>
      </c>
      <c r="G3344">
        <v>276</v>
      </c>
      <c r="H3344">
        <v>-4</v>
      </c>
      <c r="I3344" t="s">
        <v>121</v>
      </c>
      <c r="J3344" s="12" t="s">
        <v>150</v>
      </c>
      <c r="K3344" s="2" t="s">
        <v>150</v>
      </c>
      <c r="L3344" s="2">
        <v>115</v>
      </c>
      <c r="M3344" t="s">
        <v>5846</v>
      </c>
      <c r="N3344" t="s">
        <v>2614</v>
      </c>
      <c r="O3344" t="s">
        <v>2615</v>
      </c>
      <c r="P3344" t="s">
        <v>5863</v>
      </c>
      <c r="Q3344">
        <v>70</v>
      </c>
      <c r="R3344">
        <v>7165</v>
      </c>
      <c r="S3344" t="str">
        <f>_xlfn.CONCAT(D3344,E3344)</f>
        <v>22870American Golf Classic</v>
      </c>
      <c r="T3344">
        <f>A3344</f>
        <v>3766</v>
      </c>
      <c r="U3344">
        <f>VLOOKUP(T3344,Sheet2!V:V,1,FALSE)</f>
        <v>3766</v>
      </c>
      <c r="V3344">
        <f>VLOOKUP(B3344,Sheet2!W:W,1,FALSE)</f>
        <v>3218</v>
      </c>
    </row>
    <row r="3345" spans="1:22" x14ac:dyDescent="0.2">
      <c r="A3345">
        <v>1955</v>
      </c>
      <c r="B3345">
        <v>1692</v>
      </c>
      <c r="C3345">
        <v>31</v>
      </c>
      <c r="D3345" s="1">
        <v>22863</v>
      </c>
      <c r="E3345" t="s">
        <v>1437</v>
      </c>
      <c r="F3345" s="2">
        <v>35000</v>
      </c>
      <c r="G3345">
        <v>271</v>
      </c>
      <c r="H3345">
        <v>-13</v>
      </c>
      <c r="I3345" t="s">
        <v>1438</v>
      </c>
      <c r="J3345" t="s">
        <v>18</v>
      </c>
      <c r="K3345" s="2">
        <v>5300</v>
      </c>
      <c r="L3345" s="2">
        <v>454</v>
      </c>
      <c r="M3345" t="s">
        <v>1428</v>
      </c>
      <c r="N3345" t="s">
        <v>6092</v>
      </c>
      <c r="O3345" t="s">
        <v>6125</v>
      </c>
      <c r="P3345" t="s">
        <v>5863</v>
      </c>
      <c r="Q3345">
        <v>71</v>
      </c>
      <c r="R3345">
        <v>6568</v>
      </c>
      <c r="S3345" t="str">
        <f>_xlfn.CONCAT(D3345,E3345)</f>
        <v>22863Insurance City Open Invitational</v>
      </c>
      <c r="T3345">
        <f>A3345</f>
        <v>1955</v>
      </c>
      <c r="U3345">
        <f>VLOOKUP(T3345,Sheet2!V:V,1,FALSE)</f>
        <v>1955</v>
      </c>
      <c r="V3345">
        <f>VLOOKUP(B3345,Sheet2!W:W,1,FALSE)</f>
        <v>1692</v>
      </c>
    </row>
    <row r="3346" spans="1:22" x14ac:dyDescent="0.2">
      <c r="A3346">
        <v>1732</v>
      </c>
      <c r="B3346">
        <v>1469</v>
      </c>
      <c r="C3346">
        <v>29</v>
      </c>
      <c r="D3346" s="1">
        <v>22856</v>
      </c>
      <c r="E3346" t="s">
        <v>1233</v>
      </c>
      <c r="F3346" s="2">
        <v>30000</v>
      </c>
      <c r="G3346">
        <v>278</v>
      </c>
      <c r="H3346">
        <v>-10</v>
      </c>
      <c r="I3346" t="s">
        <v>133</v>
      </c>
      <c r="J3346" s="2" t="s">
        <v>150</v>
      </c>
      <c r="K3346" s="2">
        <v>4300</v>
      </c>
      <c r="L3346" s="2">
        <v>194</v>
      </c>
      <c r="M3346" t="s">
        <v>1256</v>
      </c>
      <c r="N3346" t="s">
        <v>6192</v>
      </c>
      <c r="O3346" t="s">
        <v>150</v>
      </c>
      <c r="P3346" t="s">
        <v>2002</v>
      </c>
      <c r="Q3346">
        <v>72</v>
      </c>
      <c r="R3346">
        <v>6555</v>
      </c>
      <c r="S3346" t="str">
        <f>_xlfn.CONCAT(D3346,E3346)</f>
        <v>22856Canadian Open</v>
      </c>
      <c r="T3346">
        <f>A3346</f>
        <v>1732</v>
      </c>
      <c r="U3346">
        <f>VLOOKUP(T3346,Sheet2!V:V,1,FALSE)</f>
        <v>1732</v>
      </c>
      <c r="V3346">
        <f>VLOOKUP(B3346,Sheet2!W:W,1,FALSE)</f>
        <v>1469</v>
      </c>
    </row>
    <row r="3347" spans="1:22" x14ac:dyDescent="0.2">
      <c r="A3347">
        <v>1508</v>
      </c>
      <c r="B3347">
        <v>1245</v>
      </c>
      <c r="C3347">
        <v>26</v>
      </c>
      <c r="D3347" s="1">
        <v>22849</v>
      </c>
      <c r="E3347" t="s">
        <v>978</v>
      </c>
      <c r="F3347" s="2">
        <v>72500</v>
      </c>
      <c r="G3347">
        <v>278</v>
      </c>
      <c r="H3347">
        <v>-2</v>
      </c>
      <c r="I3347" t="s">
        <v>106</v>
      </c>
      <c r="J3347" s="12" t="s">
        <v>150</v>
      </c>
      <c r="K3347" s="2">
        <v>13000</v>
      </c>
      <c r="L3347" s="2">
        <v>8</v>
      </c>
      <c r="M3347" t="s">
        <v>1073</v>
      </c>
      <c r="N3347" t="s">
        <v>2511</v>
      </c>
      <c r="O3347" t="s">
        <v>2514</v>
      </c>
      <c r="P3347" t="s">
        <v>5863</v>
      </c>
      <c r="Q3347">
        <v>70</v>
      </c>
      <c r="R3347">
        <v>7045</v>
      </c>
      <c r="S3347" t="str">
        <f>_xlfn.CONCAT(D3347,E3347)</f>
        <v>22849PGA Championship</v>
      </c>
      <c r="T3347">
        <f>A3347</f>
        <v>1508</v>
      </c>
      <c r="U3347">
        <f>VLOOKUP(T3347,Sheet2!V:V,1,FALSE)</f>
        <v>1508</v>
      </c>
      <c r="V3347">
        <f>VLOOKUP(B3347,Sheet2!W:W,1,FALSE)</f>
        <v>1245</v>
      </c>
    </row>
    <row r="3348" spans="1:22" x14ac:dyDescent="0.2">
      <c r="A3348">
        <v>3942</v>
      </c>
      <c r="B3348">
        <v>3394</v>
      </c>
      <c r="C3348">
        <v>130</v>
      </c>
      <c r="D3348" s="1">
        <v>22842</v>
      </c>
      <c r="E3348" t="s">
        <v>2421</v>
      </c>
      <c r="F3348" s="12" t="s">
        <v>150</v>
      </c>
      <c r="G3348">
        <v>267</v>
      </c>
      <c r="H3348">
        <v>-17</v>
      </c>
      <c r="I3348" t="s">
        <v>109</v>
      </c>
      <c r="J3348" s="12" t="s">
        <v>150</v>
      </c>
      <c r="K3348" s="12" t="s">
        <v>150</v>
      </c>
      <c r="L3348" s="2">
        <v>180</v>
      </c>
      <c r="M3348" s="2" t="s">
        <v>5947</v>
      </c>
      <c r="N3348" t="s">
        <v>5948</v>
      </c>
      <c r="O3348" t="s">
        <v>2555</v>
      </c>
      <c r="P3348" t="s">
        <v>5863</v>
      </c>
      <c r="Q3348">
        <v>71</v>
      </c>
      <c r="R3348" t="s">
        <v>150</v>
      </c>
      <c r="S3348" t="str">
        <f>_xlfn.CONCAT(D3348,E3348)</f>
        <v>22842Motor City Open</v>
      </c>
      <c r="T3348">
        <f>A3348</f>
        <v>3942</v>
      </c>
      <c r="U3348">
        <f>VLOOKUP(T3348,Sheet2!V:V,1,FALSE)</f>
        <v>3942</v>
      </c>
      <c r="V3348">
        <f>VLOOKUP(B3348,Sheet2!W:W,1,FALSE)</f>
        <v>3394</v>
      </c>
    </row>
    <row r="3349" spans="1:22" x14ac:dyDescent="0.2">
      <c r="A3349">
        <v>2088</v>
      </c>
      <c r="B3349">
        <v>1825</v>
      </c>
      <c r="C3349">
        <v>36</v>
      </c>
      <c r="D3349" s="1">
        <v>22840</v>
      </c>
      <c r="E3349" t="s">
        <v>1493</v>
      </c>
      <c r="F3349" s="2" t="s">
        <v>150</v>
      </c>
      <c r="G3349">
        <v>276</v>
      </c>
      <c r="H3349">
        <v>-12</v>
      </c>
      <c r="I3349" t="s">
        <v>121</v>
      </c>
      <c r="J3349" s="2" t="s">
        <v>150</v>
      </c>
      <c r="K3349" s="2" t="s">
        <v>150</v>
      </c>
      <c r="L3349" s="2">
        <v>322</v>
      </c>
      <c r="M3349" t="s">
        <v>1500</v>
      </c>
      <c r="N3349" t="s">
        <v>6020</v>
      </c>
      <c r="O3349" t="s">
        <v>150</v>
      </c>
      <c r="P3349" t="s">
        <v>2006</v>
      </c>
      <c r="Q3349">
        <v>72</v>
      </c>
      <c r="R3349">
        <v>7045</v>
      </c>
      <c r="S3349" t="str">
        <f>_xlfn.CONCAT(D3349,E3349)</f>
        <v>22840The Open Championship</v>
      </c>
      <c r="T3349">
        <f>A3349</f>
        <v>2088</v>
      </c>
      <c r="U3349">
        <f>VLOOKUP(T3349,Sheet2!V:V,1,FALSE)</f>
        <v>2088</v>
      </c>
      <c r="V3349">
        <f>VLOOKUP(B3349,Sheet2!W:W,1,FALSE)</f>
        <v>1825</v>
      </c>
    </row>
    <row r="3350" spans="1:22" x14ac:dyDescent="0.2">
      <c r="A3350">
        <v>3195</v>
      </c>
      <c r="B3350">
        <v>2668</v>
      </c>
      <c r="C3350">
        <v>61</v>
      </c>
      <c r="D3350" s="1">
        <v>22835</v>
      </c>
      <c r="E3350" t="s">
        <v>2356</v>
      </c>
      <c r="F3350" s="2" t="s">
        <v>150</v>
      </c>
      <c r="G3350">
        <v>284</v>
      </c>
      <c r="H3350">
        <v>-4</v>
      </c>
      <c r="I3350" t="s">
        <v>902</v>
      </c>
      <c r="J3350" s="12" t="s">
        <v>150</v>
      </c>
      <c r="K3350" t="s">
        <v>150</v>
      </c>
      <c r="L3350" s="2">
        <v>443</v>
      </c>
      <c r="M3350" t="s">
        <v>2553</v>
      </c>
      <c r="N3350" t="s">
        <v>2554</v>
      </c>
      <c r="O3350" t="s">
        <v>2555</v>
      </c>
      <c r="P3350" t="s">
        <v>5863</v>
      </c>
      <c r="Q3350">
        <v>72</v>
      </c>
      <c r="R3350" s="2">
        <v>7014</v>
      </c>
      <c r="S3350" t="str">
        <f>_xlfn.CONCAT(D3350,E3350)</f>
        <v>22835Buick Open Invitational</v>
      </c>
      <c r="T3350">
        <f>A3350</f>
        <v>3195</v>
      </c>
      <c r="U3350">
        <f>VLOOKUP(T3350,Sheet2!V:V,1,FALSE)</f>
        <v>3195</v>
      </c>
      <c r="V3350">
        <f>VLOOKUP(B3350,Sheet2!W:W,1,FALSE)</f>
        <v>2668</v>
      </c>
    </row>
    <row r="3351" spans="1:22" x14ac:dyDescent="0.2">
      <c r="A3351">
        <v>2410</v>
      </c>
      <c r="B3351">
        <v>2143</v>
      </c>
      <c r="C3351">
        <v>41</v>
      </c>
      <c r="D3351" s="1">
        <v>22828</v>
      </c>
      <c r="E3351" t="s">
        <v>1703</v>
      </c>
      <c r="F3351" s="2">
        <v>55000</v>
      </c>
      <c r="G3351">
        <v>281</v>
      </c>
      <c r="H3351">
        <v>-3</v>
      </c>
      <c r="I3351" t="s">
        <v>1257</v>
      </c>
      <c r="J3351" s="2" t="s">
        <v>150</v>
      </c>
      <c r="K3351" s="2">
        <v>11000</v>
      </c>
      <c r="L3351" s="2">
        <v>205</v>
      </c>
      <c r="M3351" t="s">
        <v>1014</v>
      </c>
      <c r="N3351" t="s">
        <v>6067</v>
      </c>
      <c r="O3351" t="s">
        <v>5908</v>
      </c>
      <c r="P3351" t="s">
        <v>5863</v>
      </c>
      <c r="Q3351">
        <v>71</v>
      </c>
      <c r="R3351">
        <v>7014</v>
      </c>
      <c r="S3351" t="str">
        <f>_xlfn.CONCAT(D3351,E3351)</f>
        <v>22828Western Open</v>
      </c>
      <c r="T3351">
        <f>A3351</f>
        <v>2410</v>
      </c>
      <c r="U3351">
        <f>VLOOKUP(T3351,Sheet2!V:V,1,FALSE)</f>
        <v>2410</v>
      </c>
      <c r="V3351">
        <f>VLOOKUP(B3351,Sheet2!W:W,1,FALSE)</f>
        <v>2143</v>
      </c>
    </row>
    <row r="3352" spans="1:22" x14ac:dyDescent="0.2">
      <c r="A3352">
        <v>3842</v>
      </c>
      <c r="B3352">
        <v>3294</v>
      </c>
      <c r="C3352">
        <v>103</v>
      </c>
      <c r="D3352" s="1">
        <v>22821</v>
      </c>
      <c r="E3352" t="s">
        <v>2420</v>
      </c>
      <c r="F3352" s="2" t="s">
        <v>150</v>
      </c>
      <c r="G3352">
        <v>279</v>
      </c>
      <c r="H3352">
        <v>-9</v>
      </c>
      <c r="I3352" t="s">
        <v>520</v>
      </c>
      <c r="J3352" s="12" t="s">
        <v>150</v>
      </c>
      <c r="K3352" s="2" t="s">
        <v>150</v>
      </c>
      <c r="L3352" s="2">
        <v>279</v>
      </c>
      <c r="M3352" s="15" t="s">
        <v>5887</v>
      </c>
      <c r="N3352" t="s">
        <v>5888</v>
      </c>
      <c r="O3352" t="s">
        <v>2512</v>
      </c>
      <c r="P3352" t="s">
        <v>5863</v>
      </c>
      <c r="Q3352">
        <v>72</v>
      </c>
      <c r="R3352" t="s">
        <v>150</v>
      </c>
      <c r="S3352" t="str">
        <f>_xlfn.CONCAT(D3352,E3352)</f>
        <v>22821Eastern Open Invitational</v>
      </c>
      <c r="T3352">
        <f>A3352</f>
        <v>3842</v>
      </c>
      <c r="U3352">
        <f>VLOOKUP(T3352,Sheet2!V:V,1,FALSE)</f>
        <v>3842</v>
      </c>
      <c r="V3352">
        <f>VLOOKUP(B3352,Sheet2!W:W,1,FALSE)</f>
        <v>3294</v>
      </c>
    </row>
    <row r="3353" spans="1:22" x14ac:dyDescent="0.2">
      <c r="A3353">
        <v>1833</v>
      </c>
      <c r="B3353">
        <v>1570</v>
      </c>
      <c r="C3353">
        <v>30</v>
      </c>
      <c r="D3353" s="1">
        <v>22814</v>
      </c>
      <c r="E3353" t="s">
        <v>1305</v>
      </c>
      <c r="F3353" s="2">
        <v>68800</v>
      </c>
      <c r="G3353">
        <v>283</v>
      </c>
      <c r="H3353">
        <v>-1</v>
      </c>
      <c r="I3353" t="s">
        <v>210</v>
      </c>
      <c r="J3353" t="s">
        <v>18</v>
      </c>
      <c r="K3353" s="2">
        <v>15000</v>
      </c>
      <c r="L3353" s="2">
        <v>252</v>
      </c>
      <c r="M3353" t="s">
        <v>1097</v>
      </c>
      <c r="N3353" t="s">
        <v>6076</v>
      </c>
      <c r="O3353" t="s">
        <v>2514</v>
      </c>
      <c r="P3353" t="s">
        <v>5863</v>
      </c>
      <c r="Q3353">
        <v>71</v>
      </c>
      <c r="R3353">
        <v>6894</v>
      </c>
      <c r="S3353" t="str">
        <f>_xlfn.CONCAT(D3353,E3353)</f>
        <v>22814U.S. Open Championship</v>
      </c>
      <c r="T3353">
        <f>A3353</f>
        <v>1833</v>
      </c>
      <c r="U3353">
        <f>VLOOKUP(T3353,Sheet2!V:V,1,FALSE)</f>
        <v>1833</v>
      </c>
      <c r="V3353">
        <f>VLOOKUP(B3353,Sheet2!W:W,1,FALSE)</f>
        <v>1570</v>
      </c>
    </row>
    <row r="3354" spans="1:22" x14ac:dyDescent="0.2">
      <c r="A3354">
        <v>4015</v>
      </c>
      <c r="B3354">
        <v>3466</v>
      </c>
      <c r="C3354">
        <v>146</v>
      </c>
      <c r="D3354" s="1">
        <v>22807</v>
      </c>
      <c r="E3354" t="s">
        <v>2409</v>
      </c>
      <c r="F3354" s="2" t="s">
        <v>150</v>
      </c>
      <c r="G3354">
        <v>275</v>
      </c>
      <c r="H3354">
        <v>-13</v>
      </c>
      <c r="I3354" t="s">
        <v>107</v>
      </c>
      <c r="J3354" s="2" t="s">
        <v>150</v>
      </c>
      <c r="K3354" s="2" t="s">
        <v>150</v>
      </c>
      <c r="L3354" s="2">
        <v>435</v>
      </c>
      <c r="M3354" s="2" t="s">
        <v>5884</v>
      </c>
      <c r="N3354" t="s">
        <v>5885</v>
      </c>
      <c r="O3354" t="s">
        <v>5886</v>
      </c>
      <c r="P3354" t="s">
        <v>5863</v>
      </c>
      <c r="Q3354">
        <v>72</v>
      </c>
      <c r="R3354">
        <v>7055</v>
      </c>
      <c r="S3354" t="str">
        <f>_xlfn.CONCAT(D3354,E3354)</f>
        <v>22807Thunderbird Classic Invitational</v>
      </c>
      <c r="T3354">
        <f>A3354</f>
        <v>4015</v>
      </c>
      <c r="U3354">
        <f>VLOOKUP(T3354,Sheet2!V:V,1,FALSE)</f>
        <v>4015</v>
      </c>
      <c r="V3354">
        <f>VLOOKUP(B3354,Sheet2!W:W,1,FALSE)</f>
        <v>3466</v>
      </c>
    </row>
    <row r="3355" spans="1:22" x14ac:dyDescent="0.2">
      <c r="A3355">
        <v>2964</v>
      </c>
      <c r="B3355">
        <v>2497</v>
      </c>
      <c r="C3355">
        <v>55</v>
      </c>
      <c r="D3355" s="1">
        <v>22800</v>
      </c>
      <c r="E3355" t="s">
        <v>2501</v>
      </c>
      <c r="F3355" s="2" t="s">
        <v>150</v>
      </c>
      <c r="G3355">
        <v>267</v>
      </c>
      <c r="H3355">
        <v>-13</v>
      </c>
      <c r="I3355" t="s">
        <v>626</v>
      </c>
      <c r="J3355" t="s">
        <v>18</v>
      </c>
      <c r="K3355" s="2" t="s">
        <v>150</v>
      </c>
      <c r="L3355" s="2">
        <v>68</v>
      </c>
      <c r="M3355" t="s">
        <v>2504</v>
      </c>
      <c r="N3355" t="s">
        <v>2502</v>
      </c>
      <c r="O3355" t="s">
        <v>2503</v>
      </c>
      <c r="P3355" t="s">
        <v>5863</v>
      </c>
      <c r="Q3355">
        <v>70</v>
      </c>
      <c r="R3355" s="2">
        <v>6466</v>
      </c>
      <c r="S3355" t="str">
        <f>_xlfn.CONCAT(D3355,E3355)</f>
        <v>22800Memphis Invitational Open</v>
      </c>
      <c r="T3355">
        <f>A3355</f>
        <v>2964</v>
      </c>
      <c r="U3355">
        <f>VLOOKUP(T3355,Sheet2!V:V,1,FALSE)</f>
        <v>2964</v>
      </c>
      <c r="V3355">
        <f>VLOOKUP(B3355,Sheet2!W:W,1,FALSE)</f>
        <v>2497</v>
      </c>
    </row>
    <row r="3356" spans="1:22" ht="17" x14ac:dyDescent="0.2">
      <c r="A3356">
        <v>3745</v>
      </c>
      <c r="B3356">
        <v>3197</v>
      </c>
      <c r="C3356">
        <v>82</v>
      </c>
      <c r="D3356" s="1">
        <v>22793</v>
      </c>
      <c r="E3356" t="s">
        <v>2373</v>
      </c>
      <c r="F3356" s="2" t="s">
        <v>150</v>
      </c>
      <c r="G3356" s="14">
        <v>264</v>
      </c>
      <c r="H3356">
        <v>-20</v>
      </c>
      <c r="I3356" t="s">
        <v>340</v>
      </c>
      <c r="J3356" s="12" t="s">
        <v>150</v>
      </c>
      <c r="K3356" s="2" t="s">
        <v>150</v>
      </c>
      <c r="L3356" s="2">
        <v>361</v>
      </c>
      <c r="M3356" t="s">
        <v>5834</v>
      </c>
      <c r="N3356" t="s">
        <v>5835</v>
      </c>
      <c r="O3356" t="s">
        <v>5836</v>
      </c>
      <c r="P3356" t="s">
        <v>5863</v>
      </c>
      <c r="Q3356">
        <v>71</v>
      </c>
      <c r="R3356" t="s">
        <v>150</v>
      </c>
      <c r="S3356" t="str">
        <f>_xlfn.CONCAT(D3356,E3356)</f>
        <v>22793500 Festival Open Invitation</v>
      </c>
      <c r="T3356">
        <f>A3356</f>
        <v>3745</v>
      </c>
      <c r="U3356">
        <f>VLOOKUP(T3356,Sheet2!V:V,1,FALSE)</f>
        <v>3745</v>
      </c>
      <c r="V3356">
        <f>VLOOKUP(B3356,Sheet2!W:W,1,FALSE)</f>
        <v>3197</v>
      </c>
    </row>
    <row r="3357" spans="1:22" x14ac:dyDescent="0.2">
      <c r="A3357">
        <v>3769</v>
      </c>
      <c r="B3357">
        <v>3221</v>
      </c>
      <c r="C3357">
        <v>87</v>
      </c>
      <c r="D3357" s="1">
        <v>22786</v>
      </c>
      <c r="E3357" t="s">
        <v>2410</v>
      </c>
      <c r="F3357" s="12" t="s">
        <v>150</v>
      </c>
      <c r="G3357">
        <v>273</v>
      </c>
      <c r="H3357">
        <v>-15</v>
      </c>
      <c r="I3357" t="s">
        <v>2419</v>
      </c>
      <c r="J3357" t="s">
        <v>18</v>
      </c>
      <c r="K3357" s="12" t="s">
        <v>150</v>
      </c>
      <c r="L3357" s="2">
        <v>154</v>
      </c>
      <c r="M3357" t="s">
        <v>5847</v>
      </c>
      <c r="N3357" t="s">
        <v>5848</v>
      </c>
      <c r="O3357" t="s">
        <v>5849</v>
      </c>
      <c r="P3357" t="s">
        <v>5863</v>
      </c>
      <c r="Q3357">
        <v>72</v>
      </c>
      <c r="R3357" t="s">
        <v>150</v>
      </c>
      <c r="S3357" t="str">
        <f>_xlfn.CONCAT(D3357,E3357)</f>
        <v>22786Hot Springs Open Invitational</v>
      </c>
      <c r="T3357">
        <f>A3357</f>
        <v>3769</v>
      </c>
      <c r="U3357">
        <f>VLOOKUP(T3357,Sheet2!V:V,1,FALSE)</f>
        <v>3769</v>
      </c>
      <c r="V3357">
        <f>VLOOKUP(B3357,Sheet2!W:W,1,FALSE)</f>
        <v>3221</v>
      </c>
    </row>
    <row r="3358" spans="1:22" x14ac:dyDescent="0.2">
      <c r="A3358">
        <v>1611</v>
      </c>
      <c r="B3358">
        <v>1348</v>
      </c>
      <c r="C3358">
        <v>27</v>
      </c>
      <c r="D3358" s="1">
        <v>22779</v>
      </c>
      <c r="E3358" t="s">
        <v>1185</v>
      </c>
      <c r="F3358" s="2">
        <v>40000</v>
      </c>
      <c r="G3358">
        <v>281</v>
      </c>
      <c r="H3358">
        <v>1</v>
      </c>
      <c r="I3358" t="s">
        <v>218</v>
      </c>
      <c r="J3358" t="s">
        <v>18</v>
      </c>
      <c r="K3358" s="2">
        <v>7000</v>
      </c>
      <c r="L3358" s="2">
        <v>67</v>
      </c>
      <c r="M3358" t="s">
        <v>1173</v>
      </c>
      <c r="N3358" t="s">
        <v>6048</v>
      </c>
      <c r="O3358" t="s">
        <v>2644</v>
      </c>
      <c r="P3358" t="s">
        <v>5863</v>
      </c>
      <c r="Q3358">
        <v>70</v>
      </c>
      <c r="R3358">
        <v>7021</v>
      </c>
      <c r="S3358" t="str">
        <f>_xlfn.CONCAT(D3358,E3358)</f>
        <v>22779Colonial National Invitation</v>
      </c>
      <c r="T3358">
        <f>A3358</f>
        <v>1611</v>
      </c>
      <c r="U3358">
        <f>VLOOKUP(T3358,Sheet2!V:V,1,FALSE)</f>
        <v>1611</v>
      </c>
      <c r="V3358">
        <f>VLOOKUP(B3358,Sheet2!W:W,1,FALSE)</f>
        <v>1348</v>
      </c>
    </row>
    <row r="3359" spans="1:22" x14ac:dyDescent="0.2">
      <c r="A3359">
        <v>184</v>
      </c>
      <c r="B3359">
        <v>176</v>
      </c>
      <c r="C3359">
        <v>6</v>
      </c>
      <c r="D3359" s="1">
        <v>22772</v>
      </c>
      <c r="E3359" t="s">
        <v>213</v>
      </c>
      <c r="F3359" s="2">
        <v>58000</v>
      </c>
      <c r="G3359">
        <v>276</v>
      </c>
      <c r="H3359">
        <v>-12</v>
      </c>
      <c r="I3359" t="s">
        <v>121</v>
      </c>
      <c r="J3359" s="12" t="s">
        <v>150</v>
      </c>
      <c r="K3359" s="2">
        <v>11000</v>
      </c>
      <c r="L3359" s="2">
        <v>92</v>
      </c>
      <c r="M3359" t="s">
        <v>219</v>
      </c>
      <c r="N3359" t="s">
        <v>1819</v>
      </c>
      <c r="O3359" t="s">
        <v>5976</v>
      </c>
      <c r="P3359" t="s">
        <v>5863</v>
      </c>
      <c r="Q3359">
        <v>72</v>
      </c>
      <c r="R3359">
        <v>7209</v>
      </c>
      <c r="S3359" t="str">
        <f>_xlfn.CONCAT(D3359,E3359)</f>
        <v>22772Tournament of Champions</v>
      </c>
      <c r="T3359">
        <f>A3359</f>
        <v>184</v>
      </c>
      <c r="U3359">
        <f>VLOOKUP(T3359,Sheet2!V:V,1,FALSE)</f>
        <v>184</v>
      </c>
      <c r="V3359">
        <f>VLOOKUP(B3359,Sheet2!W:W,1,FALSE)</f>
        <v>176</v>
      </c>
    </row>
    <row r="3360" spans="1:22" x14ac:dyDescent="0.2">
      <c r="A3360">
        <v>4025</v>
      </c>
      <c r="B3360">
        <v>3476</v>
      </c>
      <c r="C3360">
        <v>150</v>
      </c>
      <c r="D3360" s="1">
        <v>22772</v>
      </c>
      <c r="E3360" t="s">
        <v>2400</v>
      </c>
      <c r="F3360" s="2" t="s">
        <v>150</v>
      </c>
      <c r="G3360">
        <v>276</v>
      </c>
      <c r="H3360">
        <v>-16</v>
      </c>
      <c r="I3360" t="s">
        <v>2368</v>
      </c>
      <c r="J3360" s="2" t="s">
        <v>150</v>
      </c>
      <c r="K3360" s="2" t="s">
        <v>150</v>
      </c>
      <c r="L3360" s="2">
        <v>476</v>
      </c>
      <c r="M3360" t="s">
        <v>6223</v>
      </c>
      <c r="N3360" t="s">
        <v>6224</v>
      </c>
      <c r="O3360" t="s">
        <v>5961</v>
      </c>
      <c r="P3360" t="s">
        <v>5863</v>
      </c>
      <c r="Q3360">
        <v>71</v>
      </c>
      <c r="R3360" t="s">
        <v>150</v>
      </c>
      <c r="S3360" t="str">
        <f>_xlfn.CONCAT(D3360,E3360)</f>
        <v>22772Waco Turner Open</v>
      </c>
      <c r="T3360">
        <f>A3360</f>
        <v>4025</v>
      </c>
      <c r="U3360">
        <f>VLOOKUP(T3360,Sheet2!V:V,1,FALSE)</f>
        <v>4025</v>
      </c>
      <c r="V3360">
        <f>VLOOKUP(B3360,Sheet2!W:W,1,FALSE)</f>
        <v>3476</v>
      </c>
    </row>
    <row r="3361" spans="1:22" x14ac:dyDescent="0.2">
      <c r="A3361">
        <v>1091</v>
      </c>
      <c r="B3361">
        <v>844</v>
      </c>
      <c r="C3361">
        <v>19</v>
      </c>
      <c r="D3361" s="1">
        <v>22765</v>
      </c>
      <c r="E3361" t="s">
        <v>771</v>
      </c>
      <c r="F3361" s="2">
        <v>30000</v>
      </c>
      <c r="G3361">
        <v>273</v>
      </c>
      <c r="H3361">
        <v>-7</v>
      </c>
      <c r="I3361" t="s">
        <v>121</v>
      </c>
      <c r="J3361" s="12" t="s">
        <v>150</v>
      </c>
      <c r="K3361" s="2">
        <v>4300</v>
      </c>
      <c r="L3361" s="2">
        <v>249</v>
      </c>
      <c r="M3361" t="s">
        <v>753</v>
      </c>
      <c r="N3361" t="s">
        <v>6052</v>
      </c>
      <c r="O3361" t="s">
        <v>2644</v>
      </c>
      <c r="P3361" t="s">
        <v>5863</v>
      </c>
      <c r="Q3361">
        <v>70</v>
      </c>
      <c r="R3361">
        <v>6576</v>
      </c>
      <c r="S3361" t="str">
        <f>_xlfn.CONCAT(D3361,E3361)</f>
        <v>22765Texas Open Invitational</v>
      </c>
      <c r="T3361">
        <f>A3361</f>
        <v>1091</v>
      </c>
      <c r="U3361">
        <f>VLOOKUP(T3361,Sheet2!V:V,1,FALSE)</f>
        <v>1091</v>
      </c>
      <c r="V3361">
        <f>VLOOKUP(B3361,Sheet2!W:W,1,FALSE)</f>
        <v>844</v>
      </c>
    </row>
    <row r="3362" spans="1:22" x14ac:dyDescent="0.2">
      <c r="A3362">
        <v>86</v>
      </c>
      <c r="B3362">
        <v>86</v>
      </c>
      <c r="C3362">
        <v>4</v>
      </c>
      <c r="D3362" s="1">
        <v>22758</v>
      </c>
      <c r="E3362" t="s">
        <v>122</v>
      </c>
      <c r="F3362" s="2">
        <v>53420</v>
      </c>
      <c r="G3362">
        <v>278</v>
      </c>
      <c r="H3362">
        <v>-6</v>
      </c>
      <c r="I3362" t="s">
        <v>128</v>
      </c>
      <c r="J3362" t="s">
        <v>18</v>
      </c>
      <c r="K3362" s="2">
        <v>9000</v>
      </c>
      <c r="L3362" s="2">
        <v>206</v>
      </c>
      <c r="M3362" t="s">
        <v>127</v>
      </c>
      <c r="N3362" t="s">
        <v>6025</v>
      </c>
      <c r="O3362" t="s">
        <v>2644</v>
      </c>
      <c r="P3362" t="s">
        <v>5863</v>
      </c>
      <c r="Q3362">
        <v>71</v>
      </c>
      <c r="R3362">
        <v>7021</v>
      </c>
      <c r="S3362" t="str">
        <f>_xlfn.CONCAT(D3362,E3362)</f>
        <v>22758Houston Classic</v>
      </c>
      <c r="T3362">
        <f>A3362</f>
        <v>86</v>
      </c>
      <c r="U3362">
        <f>VLOOKUP(T3362,Sheet2!V:V,1,FALSE)</f>
        <v>86</v>
      </c>
      <c r="V3362">
        <f>VLOOKUP(B3362,Sheet2!W:W,1,FALSE)</f>
        <v>86</v>
      </c>
    </row>
    <row r="3363" spans="1:22" x14ac:dyDescent="0.2">
      <c r="A3363">
        <v>2267</v>
      </c>
      <c r="B3363">
        <v>2004</v>
      </c>
      <c r="C3363">
        <v>39</v>
      </c>
      <c r="D3363" s="1">
        <v>22751</v>
      </c>
      <c r="E3363" t="s">
        <v>1637</v>
      </c>
      <c r="F3363" s="2">
        <v>35000</v>
      </c>
      <c r="G3363">
        <v>275</v>
      </c>
      <c r="H3363">
        <v>-9</v>
      </c>
      <c r="I3363" t="s">
        <v>340</v>
      </c>
      <c r="J3363" s="2" t="s">
        <v>150</v>
      </c>
      <c r="K3363" s="2">
        <v>5300</v>
      </c>
      <c r="L3363" s="2">
        <v>337</v>
      </c>
      <c r="M3363" t="s">
        <v>1622</v>
      </c>
      <c r="N3363" t="s">
        <v>6102</v>
      </c>
      <c r="O3363" t="s">
        <v>2591</v>
      </c>
      <c r="P3363" t="s">
        <v>5863</v>
      </c>
      <c r="Q3363">
        <v>71</v>
      </c>
      <c r="R3363">
        <v>6680</v>
      </c>
      <c r="S3363" t="str">
        <f>_xlfn.CONCAT(D3363,E3363)</f>
        <v>22751Greater Greensboro Open</v>
      </c>
      <c r="T3363">
        <f>A3363</f>
        <v>2267</v>
      </c>
      <c r="U3363">
        <f>VLOOKUP(T3363,Sheet2!V:V,1,FALSE)</f>
        <v>2267</v>
      </c>
      <c r="V3363">
        <f>VLOOKUP(B3363,Sheet2!W:W,1,FALSE)</f>
        <v>2004</v>
      </c>
    </row>
    <row r="3364" spans="1:22" x14ac:dyDescent="0.2">
      <c r="A3364">
        <v>1189</v>
      </c>
      <c r="B3364">
        <v>940</v>
      </c>
      <c r="C3364">
        <v>20</v>
      </c>
      <c r="D3364" s="1">
        <v>22744</v>
      </c>
      <c r="E3364" t="s">
        <v>797</v>
      </c>
      <c r="F3364" s="2">
        <v>109100</v>
      </c>
      <c r="G3364">
        <v>280</v>
      </c>
      <c r="H3364">
        <v>-8</v>
      </c>
      <c r="I3364" t="s">
        <v>218</v>
      </c>
      <c r="J3364" t="s">
        <v>18</v>
      </c>
      <c r="K3364" s="2">
        <v>20000</v>
      </c>
      <c r="L3364" s="2">
        <v>12</v>
      </c>
      <c r="M3364" t="s">
        <v>798</v>
      </c>
      <c r="N3364" t="s">
        <v>6053</v>
      </c>
      <c r="O3364" t="s">
        <v>2522</v>
      </c>
      <c r="P3364" t="s">
        <v>5863</v>
      </c>
      <c r="Q3364">
        <v>72</v>
      </c>
      <c r="R3364">
        <v>6980</v>
      </c>
      <c r="S3364" t="str">
        <f>_xlfn.CONCAT(D3364,E3364)</f>
        <v>22744Masters Tournament</v>
      </c>
      <c r="T3364">
        <f>A3364</f>
        <v>1189</v>
      </c>
      <c r="U3364">
        <f>VLOOKUP(T3364,Sheet2!V:V,1,FALSE)</f>
        <v>1189</v>
      </c>
      <c r="V3364">
        <f>VLOOKUP(B3364,Sheet2!W:W,1,FALSE)</f>
        <v>940</v>
      </c>
    </row>
    <row r="3365" spans="1:22" x14ac:dyDescent="0.2">
      <c r="A3365">
        <v>3783</v>
      </c>
      <c r="B3365">
        <v>3235</v>
      </c>
      <c r="C3365">
        <v>88</v>
      </c>
      <c r="D3365" s="1">
        <v>22737</v>
      </c>
      <c r="E3365" t="s">
        <v>2399</v>
      </c>
      <c r="F3365" s="2" t="s">
        <v>150</v>
      </c>
      <c r="G3365">
        <v>281</v>
      </c>
      <c r="H3365">
        <v>-7</v>
      </c>
      <c r="I3365" t="s">
        <v>1067</v>
      </c>
      <c r="J3365" t="s">
        <v>18</v>
      </c>
      <c r="K3365" s="2" t="s">
        <v>150</v>
      </c>
      <c r="L3365" s="2">
        <v>46</v>
      </c>
      <c r="M3365" t="s">
        <v>5850</v>
      </c>
      <c r="N3365" t="s">
        <v>5851</v>
      </c>
      <c r="O3365" t="s">
        <v>2591</v>
      </c>
      <c r="P3365" t="s">
        <v>5863</v>
      </c>
      <c r="Q3365">
        <v>72</v>
      </c>
      <c r="R3365" t="s">
        <v>150</v>
      </c>
      <c r="S3365" t="str">
        <f>_xlfn.CONCAT(D3365,E3365)</f>
        <v>22737Azalea Open</v>
      </c>
      <c r="T3365">
        <f>A3365</f>
        <v>3783</v>
      </c>
      <c r="U3365">
        <f>VLOOKUP(T3365,Sheet2!V:V,1,FALSE)</f>
        <v>3783</v>
      </c>
      <c r="V3365">
        <f>VLOOKUP(B3365,Sheet2!W:W,1,FALSE)</f>
        <v>3235</v>
      </c>
    </row>
    <row r="3366" spans="1:22" x14ac:dyDescent="0.2">
      <c r="A3366">
        <v>3347</v>
      </c>
      <c r="B3366">
        <v>2813</v>
      </c>
      <c r="C3366">
        <v>65</v>
      </c>
      <c r="D3366" s="1">
        <v>22731</v>
      </c>
      <c r="E3366" t="s">
        <v>2584</v>
      </c>
      <c r="F3366" s="2" t="s">
        <v>150</v>
      </c>
      <c r="G3366" s="11">
        <v>283</v>
      </c>
      <c r="H3366">
        <v>-5</v>
      </c>
      <c r="I3366" t="s">
        <v>340</v>
      </c>
      <c r="J3366" s="12" t="s">
        <v>150</v>
      </c>
      <c r="K3366" s="2" t="s">
        <v>150</v>
      </c>
      <c r="L3366" s="2">
        <v>95</v>
      </c>
      <c r="M3366" t="s">
        <v>2585</v>
      </c>
      <c r="N3366" t="s">
        <v>2586</v>
      </c>
      <c r="O3366" t="s">
        <v>1904</v>
      </c>
      <c r="P3366" t="s">
        <v>5863</v>
      </c>
      <c r="Q3366" s="11">
        <v>72</v>
      </c>
      <c r="R3366" s="2">
        <v>6939</v>
      </c>
      <c r="S3366" t="str">
        <f>_xlfn.CONCAT(D3366,E3366)</f>
        <v>22731Doral CC Open Invitational</v>
      </c>
      <c r="T3366">
        <f>A3366</f>
        <v>3347</v>
      </c>
      <c r="U3366">
        <f>VLOOKUP(T3366,Sheet2!V:V,1,FALSE)</f>
        <v>3347</v>
      </c>
      <c r="V3366">
        <f>VLOOKUP(B3366,Sheet2!W:W,1,FALSE)</f>
        <v>2813</v>
      </c>
    </row>
    <row r="3367" spans="1:22" ht="18" x14ac:dyDescent="0.2">
      <c r="A3367">
        <v>3736</v>
      </c>
      <c r="B3367">
        <v>3188</v>
      </c>
      <c r="C3367">
        <v>81</v>
      </c>
      <c r="D3367" s="1">
        <v>22724</v>
      </c>
      <c r="E3367" t="s">
        <v>2398</v>
      </c>
      <c r="F3367" s="2" t="s">
        <v>150</v>
      </c>
      <c r="G3367">
        <v>272</v>
      </c>
      <c r="H3367">
        <v>-16</v>
      </c>
      <c r="I3367" t="s">
        <v>123</v>
      </c>
      <c r="J3367" s="2" t="s">
        <v>150</v>
      </c>
      <c r="K3367" s="2" t="s">
        <v>150</v>
      </c>
      <c r="L3367" s="2">
        <v>474</v>
      </c>
      <c r="M3367" s="16" t="s">
        <v>6209</v>
      </c>
      <c r="N3367" s="2" t="s">
        <v>6220</v>
      </c>
      <c r="O3367" s="2" t="s">
        <v>1904</v>
      </c>
      <c r="P3367" s="2" t="s">
        <v>5863</v>
      </c>
      <c r="Q3367">
        <v>72</v>
      </c>
      <c r="R3367" s="2" t="s">
        <v>150</v>
      </c>
      <c r="S3367" t="str">
        <f>_xlfn.CONCAT(D3367,E3367)</f>
        <v>22724St. Petersburg Open Invitational</v>
      </c>
      <c r="T3367">
        <f>A3367</f>
        <v>3736</v>
      </c>
      <c r="U3367">
        <f>VLOOKUP(T3367,Sheet2!V:V,1,FALSE)</f>
        <v>3736</v>
      </c>
      <c r="V3367">
        <f>VLOOKUP(B3367,Sheet2!W:W,1,FALSE)</f>
        <v>3188</v>
      </c>
    </row>
    <row r="3368" spans="1:22" ht="18" x14ac:dyDescent="0.2">
      <c r="A3368">
        <v>3691</v>
      </c>
      <c r="B3368">
        <v>3143</v>
      </c>
      <c r="C3368">
        <v>77</v>
      </c>
      <c r="D3368" s="1">
        <v>22716</v>
      </c>
      <c r="E3368" t="s">
        <v>2369</v>
      </c>
      <c r="F3368" s="2" t="s">
        <v>150</v>
      </c>
      <c r="G3368" s="2">
        <v>270</v>
      </c>
      <c r="H3368" s="2">
        <v>-18</v>
      </c>
      <c r="I3368" t="s">
        <v>901</v>
      </c>
      <c r="J3368" s="2" t="s">
        <v>150</v>
      </c>
      <c r="K3368" s="2" t="s">
        <v>150</v>
      </c>
      <c r="L3368" s="2">
        <v>473</v>
      </c>
      <c r="M3368" s="16" t="s">
        <v>6219</v>
      </c>
      <c r="N3368" s="2" t="s">
        <v>2629</v>
      </c>
      <c r="O3368" s="2" t="s">
        <v>1904</v>
      </c>
      <c r="P3368" s="2" t="s">
        <v>5863</v>
      </c>
      <c r="Q3368">
        <v>72</v>
      </c>
      <c r="R3368" s="2" t="s">
        <v>150</v>
      </c>
      <c r="S3368" t="str">
        <f>_xlfn.CONCAT(D3368,E3368)</f>
        <v>22716Pensacola Open Invitational</v>
      </c>
      <c r="T3368">
        <f>A3368</f>
        <v>3691</v>
      </c>
      <c r="U3368">
        <f>VLOOKUP(T3368,Sheet2!V:V,1,FALSE)</f>
        <v>3691</v>
      </c>
      <c r="V3368">
        <f>VLOOKUP(B3368,Sheet2!W:W,1,FALSE)</f>
        <v>3143</v>
      </c>
    </row>
    <row r="3369" spans="1:22" x14ac:dyDescent="0.2">
      <c r="A3369">
        <v>3792</v>
      </c>
      <c r="B3369">
        <v>3244</v>
      </c>
      <c r="C3369">
        <v>91</v>
      </c>
      <c r="D3369" s="1">
        <v>22709</v>
      </c>
      <c r="E3369" t="s">
        <v>2418</v>
      </c>
      <c r="F3369" s="2" t="s">
        <v>150</v>
      </c>
      <c r="G3369">
        <v>274</v>
      </c>
      <c r="H3369">
        <v>-14</v>
      </c>
      <c r="I3369" t="s">
        <v>2386</v>
      </c>
      <c r="J3369" s="12" t="s">
        <v>150</v>
      </c>
      <c r="K3369" s="2" t="s">
        <v>150</v>
      </c>
      <c r="L3369" s="2">
        <v>17</v>
      </c>
      <c r="M3369" t="s">
        <v>5857</v>
      </c>
      <c r="N3369" t="s">
        <v>5858</v>
      </c>
      <c r="O3369" t="s">
        <v>5859</v>
      </c>
      <c r="P3369" t="s">
        <v>5863</v>
      </c>
      <c r="Q3369">
        <v>72</v>
      </c>
      <c r="R3369" t="s">
        <v>150</v>
      </c>
      <c r="S3369" t="str">
        <f>_xlfn.CONCAT(D3369,E3369)</f>
        <v>22709Baton Rouge Open Invitational</v>
      </c>
      <c r="T3369">
        <f>A3369</f>
        <v>3792</v>
      </c>
      <c r="U3369">
        <f>VLOOKUP(T3369,Sheet2!V:V,1,FALSE)</f>
        <v>3792</v>
      </c>
      <c r="V3369">
        <f>VLOOKUP(B3369,Sheet2!W:W,1,FALSE)</f>
        <v>3244</v>
      </c>
    </row>
    <row r="3370" spans="1:22" x14ac:dyDescent="0.2">
      <c r="A3370">
        <v>1330</v>
      </c>
      <c r="B3370">
        <v>1081</v>
      </c>
      <c r="C3370">
        <v>22</v>
      </c>
      <c r="D3370" s="1">
        <v>22702</v>
      </c>
      <c r="E3370" t="s">
        <v>894</v>
      </c>
      <c r="F3370" s="2">
        <v>30000</v>
      </c>
      <c r="G3370">
        <v>281</v>
      </c>
      <c r="H3370">
        <v>-7</v>
      </c>
      <c r="I3370" t="s">
        <v>899</v>
      </c>
      <c r="J3370" s="12" t="s">
        <v>150</v>
      </c>
      <c r="K3370" s="2">
        <v>4300</v>
      </c>
      <c r="L3370" s="2">
        <v>62</v>
      </c>
      <c r="M3370" t="s">
        <v>900</v>
      </c>
      <c r="N3370" t="s">
        <v>6056</v>
      </c>
      <c r="O3370" t="s">
        <v>5859</v>
      </c>
      <c r="P3370" t="s">
        <v>5863</v>
      </c>
      <c r="Q3370">
        <v>72</v>
      </c>
      <c r="R3370">
        <v>6656</v>
      </c>
      <c r="S3370" t="str">
        <f>_xlfn.CONCAT(D3370,E3370)</f>
        <v>22702Greater New Orleans Open Invitational</v>
      </c>
      <c r="T3370">
        <f>A3370</f>
        <v>1330</v>
      </c>
      <c r="U3370">
        <f>VLOOKUP(T3370,Sheet2!V:V,1,FALSE)</f>
        <v>1330</v>
      </c>
      <c r="V3370">
        <f>VLOOKUP(B3370,Sheet2!W:W,1,FALSE)</f>
        <v>1081</v>
      </c>
    </row>
    <row r="3371" spans="1:22" x14ac:dyDescent="0.2">
      <c r="A3371">
        <v>3296</v>
      </c>
      <c r="B3371">
        <v>2769</v>
      </c>
      <c r="C3371">
        <v>64</v>
      </c>
      <c r="D3371" s="1">
        <v>22695</v>
      </c>
      <c r="E3371" t="s">
        <v>2566</v>
      </c>
      <c r="F3371" s="2" t="s">
        <v>150</v>
      </c>
      <c r="G3371" s="11">
        <v>263</v>
      </c>
      <c r="H3371" s="11">
        <v>-17</v>
      </c>
      <c r="I3371" t="s">
        <v>517</v>
      </c>
      <c r="J3371" s="12" t="s">
        <v>150</v>
      </c>
      <c r="K3371" s="11" t="s">
        <v>150</v>
      </c>
      <c r="L3371" s="11">
        <v>103</v>
      </c>
      <c r="M3371" t="s">
        <v>2571</v>
      </c>
      <c r="N3371" t="s">
        <v>6121</v>
      </c>
      <c r="O3371" t="s">
        <v>6123</v>
      </c>
      <c r="P3371" t="s">
        <v>5863</v>
      </c>
      <c r="Q3371" s="11">
        <v>70</v>
      </c>
      <c r="R3371" s="2">
        <v>6418</v>
      </c>
      <c r="S3371" t="str">
        <f>_xlfn.CONCAT(D3371,E3371)</f>
        <v>22695Tucson Open</v>
      </c>
      <c r="T3371">
        <f>A3371</f>
        <v>3296</v>
      </c>
      <c r="U3371">
        <f>VLOOKUP(T3371,Sheet2!V:V,1,FALSE)</f>
        <v>3296</v>
      </c>
      <c r="V3371">
        <f>VLOOKUP(B3371,Sheet2!W:W,1,FALSE)</f>
        <v>2769</v>
      </c>
    </row>
    <row r="3372" spans="1:22" x14ac:dyDescent="0.2">
      <c r="A3372">
        <v>685</v>
      </c>
      <c r="B3372">
        <v>441</v>
      </c>
      <c r="C3372">
        <v>10</v>
      </c>
      <c r="D3372" s="1">
        <v>22688</v>
      </c>
      <c r="E3372" t="s">
        <v>454</v>
      </c>
      <c r="F3372" s="2">
        <v>35000</v>
      </c>
      <c r="G3372">
        <v>269</v>
      </c>
      <c r="H3372">
        <v>-15</v>
      </c>
      <c r="I3372" t="s">
        <v>121</v>
      </c>
      <c r="J3372" s="12" t="s">
        <v>150</v>
      </c>
      <c r="K3372" s="2">
        <v>5300</v>
      </c>
      <c r="L3372" s="2">
        <v>276</v>
      </c>
      <c r="M3372" t="s">
        <v>444</v>
      </c>
      <c r="N3372" t="s">
        <v>6040</v>
      </c>
      <c r="O3372" t="s">
        <v>6123</v>
      </c>
      <c r="P3372" t="s">
        <v>5863</v>
      </c>
      <c r="Q3372">
        <v>71</v>
      </c>
      <c r="R3372">
        <v>6726</v>
      </c>
      <c r="S3372" t="str">
        <f>_xlfn.CONCAT(D3372,E3372)</f>
        <v>22688Phoenix Open Invitational</v>
      </c>
      <c r="T3372">
        <f>A3372</f>
        <v>685</v>
      </c>
      <c r="U3372">
        <f>VLOOKUP(T3372,Sheet2!V:V,1,FALSE)</f>
        <v>685</v>
      </c>
      <c r="V3372">
        <f>VLOOKUP(B3372,Sheet2!W:W,1,FALSE)</f>
        <v>441</v>
      </c>
    </row>
    <row r="3373" spans="1:22" x14ac:dyDescent="0.2">
      <c r="A3373">
        <v>484</v>
      </c>
      <c r="B3373">
        <v>305</v>
      </c>
      <c r="C3373">
        <v>8</v>
      </c>
      <c r="D3373" s="1">
        <v>22681</v>
      </c>
      <c r="E3373" t="s">
        <v>343</v>
      </c>
      <c r="F3373" s="2" t="s">
        <v>150</v>
      </c>
      <c r="G3373" t="s">
        <v>150</v>
      </c>
      <c r="H3373" t="s">
        <v>150</v>
      </c>
      <c r="I3373" t="s">
        <v>150</v>
      </c>
      <c r="J3373" s="12" t="s">
        <v>150</v>
      </c>
      <c r="K3373" s="2" t="s">
        <v>150</v>
      </c>
      <c r="L3373" s="2">
        <v>22</v>
      </c>
      <c r="M3373" t="s">
        <v>299</v>
      </c>
      <c r="N3373" t="s">
        <v>6034</v>
      </c>
      <c r="O3373" t="s">
        <v>2479</v>
      </c>
      <c r="P3373" t="s">
        <v>5863</v>
      </c>
      <c r="Q3373">
        <v>72</v>
      </c>
      <c r="R3373">
        <v>6837</v>
      </c>
      <c r="S3373" t="str">
        <f>_xlfn.CONCAT(D3373,E3373)</f>
        <v>22681Palm Springs Golf Classic</v>
      </c>
      <c r="T3373">
        <f>A3373</f>
        <v>484</v>
      </c>
      <c r="U3373" t="e">
        <f>VLOOKUP(T3373,Sheet2!V:V,1,FALSE)</f>
        <v>#N/A</v>
      </c>
      <c r="V3373">
        <f>VLOOKUP(B3373,Sheet2!W:W,1,FALSE)</f>
        <v>305</v>
      </c>
    </row>
    <row r="3374" spans="1:22" x14ac:dyDescent="0.2">
      <c r="A3374">
        <v>485</v>
      </c>
      <c r="B3374">
        <v>305</v>
      </c>
      <c r="C3374">
        <v>8</v>
      </c>
      <c r="D3374" s="1">
        <v>22681</v>
      </c>
      <c r="E3374" t="s">
        <v>343</v>
      </c>
      <c r="F3374" s="2" t="s">
        <v>150</v>
      </c>
      <c r="G3374" t="s">
        <v>150</v>
      </c>
      <c r="H3374" t="s">
        <v>150</v>
      </c>
      <c r="I3374" t="s">
        <v>150</v>
      </c>
      <c r="J3374" s="12" t="s">
        <v>150</v>
      </c>
      <c r="K3374" s="2" t="s">
        <v>150</v>
      </c>
      <c r="L3374" s="2">
        <v>104</v>
      </c>
      <c r="M3374" t="s">
        <v>326</v>
      </c>
      <c r="N3374" t="s">
        <v>5896</v>
      </c>
      <c r="O3374" t="s">
        <v>2479</v>
      </c>
      <c r="P3374" t="s">
        <v>5863</v>
      </c>
      <c r="Q3374">
        <v>72</v>
      </c>
      <c r="R3374">
        <v>6708</v>
      </c>
      <c r="S3374" t="str">
        <f>_xlfn.CONCAT(D3374,E3374)</f>
        <v>22681Palm Springs Golf Classic</v>
      </c>
      <c r="T3374">
        <f>A3374</f>
        <v>485</v>
      </c>
      <c r="U3374" t="e">
        <f>VLOOKUP(T3374,Sheet2!V:V,1,FALSE)</f>
        <v>#N/A</v>
      </c>
      <c r="V3374">
        <f>VLOOKUP(B3374,Sheet2!W:W,1,FALSE)</f>
        <v>305</v>
      </c>
    </row>
    <row r="3375" spans="1:22" x14ac:dyDescent="0.2">
      <c r="A3375">
        <v>483</v>
      </c>
      <c r="B3375">
        <v>305</v>
      </c>
      <c r="C3375">
        <v>8</v>
      </c>
      <c r="D3375" s="1">
        <v>22681</v>
      </c>
      <c r="E3375" t="s">
        <v>343</v>
      </c>
      <c r="F3375" s="2">
        <v>35000</v>
      </c>
      <c r="G3375">
        <v>342</v>
      </c>
      <c r="H3375">
        <v>-18</v>
      </c>
      <c r="I3375" t="s">
        <v>121</v>
      </c>
      <c r="J3375" s="12" t="s">
        <v>150</v>
      </c>
      <c r="K3375" s="2">
        <v>5300</v>
      </c>
      <c r="L3375" s="2">
        <v>158</v>
      </c>
      <c r="M3375" t="s">
        <v>310</v>
      </c>
      <c r="N3375" t="s">
        <v>6036</v>
      </c>
      <c r="O3375" t="s">
        <v>2479</v>
      </c>
      <c r="P3375" t="s">
        <v>5863</v>
      </c>
      <c r="Q3375">
        <v>72</v>
      </c>
      <c r="R3375">
        <v>6478</v>
      </c>
      <c r="S3375" t="str">
        <f>_xlfn.CONCAT(D3375,E3375)</f>
        <v>22681Palm Springs Golf Classic</v>
      </c>
      <c r="T3375">
        <f>A3375</f>
        <v>483</v>
      </c>
      <c r="U3375">
        <f>VLOOKUP(T3375,Sheet2!V:V,1,FALSE)</f>
        <v>483</v>
      </c>
      <c r="V3375">
        <f>VLOOKUP(B3375,Sheet2!W:W,1,FALSE)</f>
        <v>305</v>
      </c>
    </row>
    <row r="3376" spans="1:22" x14ac:dyDescent="0.2">
      <c r="A3376">
        <v>486</v>
      </c>
      <c r="B3376">
        <v>305</v>
      </c>
      <c r="C3376">
        <v>8</v>
      </c>
      <c r="D3376" s="1">
        <v>22681</v>
      </c>
      <c r="E3376" t="s">
        <v>343</v>
      </c>
      <c r="F3376" s="2" t="s">
        <v>150</v>
      </c>
      <c r="G3376" t="s">
        <v>150</v>
      </c>
      <c r="H3376" t="s">
        <v>150</v>
      </c>
      <c r="I3376" t="s">
        <v>150</v>
      </c>
      <c r="J3376" s="12" t="s">
        <v>150</v>
      </c>
      <c r="K3376" s="2" t="s">
        <v>150</v>
      </c>
      <c r="L3376" s="2">
        <v>380</v>
      </c>
      <c r="M3376" t="s">
        <v>308</v>
      </c>
      <c r="N3376" t="s">
        <v>5983</v>
      </c>
      <c r="O3376" t="s">
        <v>2479</v>
      </c>
      <c r="P3376" t="s">
        <v>5863</v>
      </c>
      <c r="Q3376">
        <v>72</v>
      </c>
      <c r="R3376">
        <v>6869</v>
      </c>
      <c r="S3376" t="str">
        <f>_xlfn.CONCAT(D3376,E3376)</f>
        <v>22681Palm Springs Golf Classic</v>
      </c>
      <c r="T3376">
        <f>A3376</f>
        <v>486</v>
      </c>
      <c r="U3376" t="e">
        <f>VLOOKUP(T3376,Sheet2!V:V,1,FALSE)</f>
        <v>#N/A</v>
      </c>
      <c r="V3376">
        <f>VLOOKUP(B3376,Sheet2!W:W,1,FALSE)</f>
        <v>305</v>
      </c>
    </row>
    <row r="3377" spans="1:22" x14ac:dyDescent="0.2">
      <c r="A3377">
        <v>487</v>
      </c>
      <c r="B3377">
        <v>305</v>
      </c>
      <c r="C3377">
        <v>8</v>
      </c>
      <c r="D3377" s="1">
        <v>22681</v>
      </c>
      <c r="E3377" t="s">
        <v>343</v>
      </c>
      <c r="F3377" s="2" t="s">
        <v>150</v>
      </c>
      <c r="G3377" t="s">
        <v>150</v>
      </c>
      <c r="H3377" t="s">
        <v>150</v>
      </c>
      <c r="I3377" t="s">
        <v>150</v>
      </c>
      <c r="J3377" s="12" t="s">
        <v>150</v>
      </c>
      <c r="K3377" s="2" t="s">
        <v>150</v>
      </c>
      <c r="L3377" s="2">
        <v>397</v>
      </c>
      <c r="M3377" t="s">
        <v>345</v>
      </c>
      <c r="N3377" t="s">
        <v>5983</v>
      </c>
      <c r="O3377" t="s">
        <v>2479</v>
      </c>
      <c r="P3377" t="s">
        <v>5863</v>
      </c>
      <c r="Q3377" t="s">
        <v>150</v>
      </c>
      <c r="R3377" t="s">
        <v>150</v>
      </c>
      <c r="S3377" t="str">
        <f>_xlfn.CONCAT(D3377,E3377)</f>
        <v>22681Palm Springs Golf Classic</v>
      </c>
      <c r="T3377">
        <f>A3377</f>
        <v>487</v>
      </c>
      <c r="U3377" t="e">
        <f>VLOOKUP(T3377,Sheet2!V:V,1,FALSE)</f>
        <v>#N/A</v>
      </c>
      <c r="V3377">
        <f>VLOOKUP(B3377,Sheet2!W:W,1,FALSE)</f>
        <v>305</v>
      </c>
    </row>
    <row r="3378" spans="1:22" x14ac:dyDescent="0.2">
      <c r="A3378">
        <v>3917</v>
      </c>
      <c r="B3378">
        <v>3369</v>
      </c>
      <c r="C3378">
        <v>123</v>
      </c>
      <c r="D3378" s="1">
        <v>22674</v>
      </c>
      <c r="E3378" t="s">
        <v>2379</v>
      </c>
      <c r="F3378" s="2" t="s">
        <v>150</v>
      </c>
      <c r="G3378">
        <v>274</v>
      </c>
      <c r="H3378">
        <v>-10</v>
      </c>
      <c r="I3378" t="s">
        <v>107</v>
      </c>
      <c r="J3378" s="2" t="s">
        <v>150</v>
      </c>
      <c r="K3378" s="2" t="s">
        <v>150</v>
      </c>
      <c r="L3378" s="2">
        <v>142</v>
      </c>
      <c r="M3378" s="2" t="s">
        <v>5931</v>
      </c>
      <c r="N3378" t="s">
        <v>5897</v>
      </c>
      <c r="O3378" t="s">
        <v>2479</v>
      </c>
      <c r="P3378" t="s">
        <v>5863</v>
      </c>
      <c r="Q3378">
        <v>71</v>
      </c>
      <c r="R3378">
        <v>6677</v>
      </c>
      <c r="S3378" t="str">
        <f>_xlfn.CONCAT(D3378,E3378)</f>
        <v>22674Lucky International Open</v>
      </c>
      <c r="T3378">
        <f>A3378</f>
        <v>3917</v>
      </c>
      <c r="U3378">
        <f>VLOOKUP(T3378,Sheet2!V:V,1,FALSE)</f>
        <v>3917</v>
      </c>
      <c r="V3378">
        <f>VLOOKUP(B3378,Sheet2!W:W,1,FALSE)</f>
        <v>3369</v>
      </c>
    </row>
    <row r="3379" spans="1:22" x14ac:dyDescent="0.2">
      <c r="A3379">
        <v>2683</v>
      </c>
      <c r="B3379">
        <v>2296</v>
      </c>
      <c r="C3379">
        <v>43</v>
      </c>
      <c r="D3379" s="1">
        <v>22668</v>
      </c>
      <c r="E3379" t="s">
        <v>1807</v>
      </c>
      <c r="F3379" s="2" t="s">
        <v>150</v>
      </c>
      <c r="G3379" t="s">
        <v>150</v>
      </c>
      <c r="H3379" s="2" t="s">
        <v>150</v>
      </c>
      <c r="I3379" t="s">
        <v>150</v>
      </c>
      <c r="J3379" s="2" t="s">
        <v>150</v>
      </c>
      <c r="K3379" s="2" t="s">
        <v>150</v>
      </c>
      <c r="L3379" s="2">
        <v>86</v>
      </c>
      <c r="M3379" t="s">
        <v>1806</v>
      </c>
      <c r="N3379" t="s">
        <v>6016</v>
      </c>
      <c r="O3379" t="s">
        <v>2479</v>
      </c>
      <c r="P3379" t="s">
        <v>5863</v>
      </c>
      <c r="Q3379">
        <v>72</v>
      </c>
      <c r="R3379">
        <v>6506</v>
      </c>
      <c r="S3379" t="str">
        <f>_xlfn.CONCAT(D3379,E3379)</f>
        <v>22668Bing Crosby National Pro-Am</v>
      </c>
      <c r="T3379">
        <f>A3379</f>
        <v>2683</v>
      </c>
      <c r="U3379" t="e">
        <f>VLOOKUP(T3379,Sheet2!V:V,1,FALSE)</f>
        <v>#N/A</v>
      </c>
      <c r="V3379">
        <f>VLOOKUP(B3379,Sheet2!W:W,1,FALSE)</f>
        <v>2296</v>
      </c>
    </row>
    <row r="3380" spans="1:22" x14ac:dyDescent="0.2">
      <c r="A3380">
        <v>2684</v>
      </c>
      <c r="B3380">
        <v>2296</v>
      </c>
      <c r="C3380">
        <v>43</v>
      </c>
      <c r="D3380" s="1">
        <v>22668</v>
      </c>
      <c r="E3380" t="s">
        <v>1807</v>
      </c>
      <c r="F3380" s="2" t="s">
        <v>150</v>
      </c>
      <c r="G3380" t="s">
        <v>150</v>
      </c>
      <c r="H3380" s="2" t="s">
        <v>150</v>
      </c>
      <c r="I3380" t="s">
        <v>150</v>
      </c>
      <c r="J3380" s="2" t="s">
        <v>150</v>
      </c>
      <c r="K3380" s="2" t="s">
        <v>150</v>
      </c>
      <c r="L3380" s="2">
        <v>222</v>
      </c>
      <c r="M3380" t="s">
        <v>6203</v>
      </c>
      <c r="N3380" t="s">
        <v>6016</v>
      </c>
      <c r="O3380" t="s">
        <v>2479</v>
      </c>
      <c r="P3380" t="s">
        <v>5863</v>
      </c>
      <c r="Q3380">
        <v>72</v>
      </c>
      <c r="R3380">
        <v>6356</v>
      </c>
      <c r="S3380" t="str">
        <f>_xlfn.CONCAT(D3380,E3380)</f>
        <v>22668Bing Crosby National Pro-Am</v>
      </c>
      <c r="T3380">
        <f>A3380</f>
        <v>2684</v>
      </c>
      <c r="U3380" t="e">
        <f>VLOOKUP(T3380,Sheet2!V:V,1,FALSE)</f>
        <v>#N/A</v>
      </c>
      <c r="V3380">
        <f>VLOOKUP(B3380,Sheet2!W:W,1,FALSE)</f>
        <v>2296</v>
      </c>
    </row>
    <row r="3381" spans="1:22" x14ac:dyDescent="0.2">
      <c r="A3381">
        <v>2682</v>
      </c>
      <c r="B3381">
        <v>2296</v>
      </c>
      <c r="C3381">
        <v>43</v>
      </c>
      <c r="D3381" s="1">
        <v>22668</v>
      </c>
      <c r="E3381" t="s">
        <v>1807</v>
      </c>
      <c r="F3381" s="2">
        <v>35000</v>
      </c>
      <c r="G3381">
        <v>286</v>
      </c>
      <c r="H3381">
        <v>-2</v>
      </c>
      <c r="I3381" t="s">
        <v>1642</v>
      </c>
      <c r="J3381" t="s">
        <v>18</v>
      </c>
      <c r="K3381" s="2">
        <v>5300</v>
      </c>
      <c r="L3381" s="2">
        <v>264</v>
      </c>
      <c r="M3381" t="s">
        <v>1050</v>
      </c>
      <c r="N3381" t="s">
        <v>6016</v>
      </c>
      <c r="O3381" t="s">
        <v>2479</v>
      </c>
      <c r="P3381" t="s">
        <v>5863</v>
      </c>
      <c r="Q3381">
        <v>72</v>
      </c>
      <c r="R3381">
        <v>6815</v>
      </c>
      <c r="S3381" t="str">
        <f>_xlfn.CONCAT(D3381,E3381)</f>
        <v>22668Bing Crosby National Pro-Am</v>
      </c>
      <c r="T3381">
        <f>A3381</f>
        <v>2682</v>
      </c>
      <c r="U3381">
        <f>VLOOKUP(T3381,Sheet2!V:V,1,FALSE)</f>
        <v>2682</v>
      </c>
      <c r="V3381">
        <f>VLOOKUP(B3381,Sheet2!W:W,1,FALSE)</f>
        <v>2296</v>
      </c>
    </row>
    <row r="3382" spans="1:22" x14ac:dyDescent="0.2">
      <c r="A3382">
        <v>614</v>
      </c>
      <c r="B3382">
        <v>370</v>
      </c>
      <c r="C3382">
        <v>9</v>
      </c>
      <c r="D3382" s="1">
        <v>22660</v>
      </c>
      <c r="E3382" t="s">
        <v>402</v>
      </c>
      <c r="F3382" s="2">
        <v>25000</v>
      </c>
      <c r="G3382">
        <v>277</v>
      </c>
      <c r="H3382">
        <v>-11</v>
      </c>
      <c r="I3382" t="s">
        <v>344</v>
      </c>
      <c r="J3382" t="s">
        <v>18</v>
      </c>
      <c r="K3382" s="2">
        <v>3500</v>
      </c>
      <c r="L3382" s="2">
        <v>369</v>
      </c>
      <c r="M3382" t="s">
        <v>217</v>
      </c>
      <c r="N3382" t="s">
        <v>6039</v>
      </c>
      <c r="O3382" t="s">
        <v>2479</v>
      </c>
      <c r="P3382" t="s">
        <v>5863</v>
      </c>
      <c r="Q3382">
        <v>72</v>
      </c>
      <c r="R3382">
        <v>6725</v>
      </c>
      <c r="S3382" t="str">
        <f>_xlfn.CONCAT(D3382,E3382)</f>
        <v>22660San Diego Open Invitational</v>
      </c>
      <c r="T3382">
        <f>A3382</f>
        <v>614</v>
      </c>
      <c r="U3382">
        <f>VLOOKUP(T3382,Sheet2!V:V,1,FALSE)</f>
        <v>614</v>
      </c>
      <c r="V3382">
        <f>VLOOKUP(B3382,Sheet2!W:W,1,FALSE)</f>
        <v>370</v>
      </c>
    </row>
    <row r="3383" spans="1:22" x14ac:dyDescent="0.2">
      <c r="A3383">
        <v>770</v>
      </c>
      <c r="B3383">
        <v>526</v>
      </c>
      <c r="C3383">
        <v>11</v>
      </c>
      <c r="D3383" s="1">
        <v>22654</v>
      </c>
      <c r="E3383" t="s">
        <v>502</v>
      </c>
      <c r="F3383" s="2">
        <v>45000</v>
      </c>
      <c r="G3383">
        <v>268</v>
      </c>
      <c r="H3383">
        <v>-16</v>
      </c>
      <c r="I3383" t="s">
        <v>517</v>
      </c>
      <c r="J3383" t="s">
        <v>150</v>
      </c>
      <c r="K3383" s="2">
        <v>7500</v>
      </c>
      <c r="L3383" s="2">
        <v>299</v>
      </c>
      <c r="M3383" t="s">
        <v>507</v>
      </c>
      <c r="N3383" t="s">
        <v>6042</v>
      </c>
      <c r="O3383" t="s">
        <v>2479</v>
      </c>
      <c r="P3383" t="s">
        <v>5863</v>
      </c>
      <c r="Q3383">
        <v>71</v>
      </c>
      <c r="R3383">
        <v>6827</v>
      </c>
      <c r="S3383" t="str">
        <f>_xlfn.CONCAT(D3383,E3383)</f>
        <v>22654Los Angeles Open</v>
      </c>
      <c r="T3383">
        <f>A3383</f>
        <v>770</v>
      </c>
      <c r="U3383">
        <f>VLOOKUP(T3383,Sheet2!V:V,1,FALSE)</f>
        <v>770</v>
      </c>
      <c r="V3383">
        <f>VLOOKUP(B3383,Sheet2!W:W,1,FALSE)</f>
        <v>526</v>
      </c>
    </row>
    <row r="3384" spans="1:22" x14ac:dyDescent="0.2">
      <c r="A3384">
        <v>3830</v>
      </c>
      <c r="B3384">
        <v>3282</v>
      </c>
      <c r="C3384">
        <v>96</v>
      </c>
      <c r="D3384" s="1">
        <v>22625</v>
      </c>
      <c r="E3384" t="s">
        <v>2433</v>
      </c>
      <c r="F3384" s="2" t="s">
        <v>150</v>
      </c>
      <c r="G3384" s="2">
        <v>273</v>
      </c>
      <c r="H3384">
        <v>-11</v>
      </c>
      <c r="I3384" t="s">
        <v>456</v>
      </c>
      <c r="J3384" s="12" t="s">
        <v>150</v>
      </c>
      <c r="K3384" s="2" t="s">
        <v>150</v>
      </c>
      <c r="L3384" s="2">
        <v>210</v>
      </c>
      <c r="M3384" t="s">
        <v>5874</v>
      </c>
      <c r="N3384" t="s">
        <v>5875</v>
      </c>
      <c r="O3384" t="s">
        <v>1904</v>
      </c>
      <c r="P3384" t="s">
        <v>5863</v>
      </c>
      <c r="Q3384">
        <v>71</v>
      </c>
      <c r="R3384" t="s">
        <v>150</v>
      </c>
      <c r="S3384" t="str">
        <f>_xlfn.CONCAT(D3384,E3384)</f>
        <v>22625Coral Gables Open Invitational</v>
      </c>
      <c r="T3384">
        <f>A3384</f>
        <v>3830</v>
      </c>
      <c r="U3384">
        <f>VLOOKUP(T3384,Sheet2!V:V,1,FALSE)</f>
        <v>3830</v>
      </c>
      <c r="V3384">
        <f>VLOOKUP(B3384,Sheet2!W:W,1,FALSE)</f>
        <v>3282</v>
      </c>
    </row>
    <row r="3385" spans="1:22" x14ac:dyDescent="0.2">
      <c r="A3385">
        <v>4029</v>
      </c>
      <c r="B3385">
        <v>3480</v>
      </c>
      <c r="C3385">
        <v>152</v>
      </c>
      <c r="D3385" s="1">
        <v>22618</v>
      </c>
      <c r="E3385" t="s">
        <v>2432</v>
      </c>
      <c r="F3385" t="s">
        <v>150</v>
      </c>
      <c r="G3385">
        <v>274</v>
      </c>
      <c r="H3385">
        <v>-14</v>
      </c>
      <c r="I3385" t="s">
        <v>817</v>
      </c>
      <c r="J3385" s="12" t="s">
        <v>150</v>
      </c>
      <c r="K3385" t="s">
        <v>150</v>
      </c>
      <c r="L3385" s="2">
        <v>445</v>
      </c>
      <c r="M3385" s="2" t="s">
        <v>5989</v>
      </c>
      <c r="N3385" t="s">
        <v>5990</v>
      </c>
      <c r="O3385" t="s">
        <v>1904</v>
      </c>
      <c r="P3385" t="s">
        <v>5863</v>
      </c>
      <c r="Q3385">
        <v>72</v>
      </c>
      <c r="R3385" t="s">
        <v>150</v>
      </c>
      <c r="S3385" t="str">
        <f>_xlfn.CONCAT(D3385,E3385)</f>
        <v>22618West Palm Beach Open Invitational</v>
      </c>
      <c r="T3385">
        <f>A3385</f>
        <v>4029</v>
      </c>
      <c r="U3385">
        <f>VLOOKUP(T3385,Sheet2!V:V,1,FALSE)</f>
        <v>4029</v>
      </c>
      <c r="V3385">
        <f>VLOOKUP(B3385,Sheet2!W:W,1,FALSE)</f>
        <v>3480</v>
      </c>
    </row>
    <row r="3386" spans="1:22" x14ac:dyDescent="0.2">
      <c r="A3386">
        <v>3939</v>
      </c>
      <c r="B3386">
        <v>3391</v>
      </c>
      <c r="C3386">
        <v>129</v>
      </c>
      <c r="D3386" s="1">
        <v>22611</v>
      </c>
      <c r="E3386" t="s">
        <v>2430</v>
      </c>
      <c r="F3386" s="2" t="s">
        <v>150</v>
      </c>
      <c r="G3386">
        <v>275</v>
      </c>
      <c r="H3386">
        <v>-13</v>
      </c>
      <c r="I3386" t="s">
        <v>817</v>
      </c>
      <c r="J3386" s="12" t="s">
        <v>150</v>
      </c>
      <c r="K3386" s="2" t="s">
        <v>150</v>
      </c>
      <c r="L3386" s="2">
        <v>220</v>
      </c>
      <c r="M3386" s="2" t="s">
        <v>5944</v>
      </c>
      <c r="N3386" t="s">
        <v>5945</v>
      </c>
      <c r="O3386" t="s">
        <v>5946</v>
      </c>
      <c r="P3386" t="s">
        <v>5863</v>
      </c>
      <c r="Q3386">
        <v>72</v>
      </c>
      <c r="R3386" t="s">
        <v>150</v>
      </c>
      <c r="S3386" t="str">
        <f>_xlfn.CONCAT(D3386,E3386)</f>
        <v>22611Mobile Sertoma Open Invitational</v>
      </c>
      <c r="T3386">
        <f>A3386</f>
        <v>3939</v>
      </c>
      <c r="U3386">
        <f>VLOOKUP(T3386,Sheet2!V:V,1,FALSE)</f>
        <v>3939</v>
      </c>
      <c r="V3386">
        <f>VLOOKUP(B3386,Sheet2!W:W,1,FALSE)</f>
        <v>3391</v>
      </c>
    </row>
    <row r="3387" spans="1:22" ht="18" x14ac:dyDescent="0.2">
      <c r="A3387">
        <v>3806</v>
      </c>
      <c r="B3387">
        <v>3258</v>
      </c>
      <c r="C3387">
        <v>93</v>
      </c>
      <c r="D3387" s="1">
        <v>22604</v>
      </c>
      <c r="E3387" t="s">
        <v>2380</v>
      </c>
      <c r="F3387" s="2" t="s">
        <v>150</v>
      </c>
      <c r="G3387">
        <v>270</v>
      </c>
      <c r="H3387">
        <v>-14</v>
      </c>
      <c r="I3387" t="s">
        <v>901</v>
      </c>
      <c r="J3387" s="2" t="s">
        <v>150</v>
      </c>
      <c r="K3387" s="2" t="s">
        <v>150</v>
      </c>
      <c r="L3387" s="2">
        <v>250</v>
      </c>
      <c r="M3387" s="16" t="s">
        <v>5864</v>
      </c>
      <c r="N3387" t="s">
        <v>5865</v>
      </c>
      <c r="O3387" t="s">
        <v>5859</v>
      </c>
      <c r="P3387" t="s">
        <v>5863</v>
      </c>
      <c r="Q3387">
        <v>71</v>
      </c>
      <c r="R3387" t="s">
        <v>150</v>
      </c>
      <c r="S3387" t="str">
        <f>_xlfn.CONCAT(D3387,E3387)</f>
        <v>22604Cajun Classic Open Invitational</v>
      </c>
      <c r="T3387">
        <f>A3387</f>
        <v>3806</v>
      </c>
      <c r="U3387">
        <f>VLOOKUP(T3387,Sheet2!V:V,1,FALSE)</f>
        <v>3806</v>
      </c>
      <c r="V3387">
        <f>VLOOKUP(B3387,Sheet2!W:W,1,FALSE)</f>
        <v>3258</v>
      </c>
    </row>
    <row r="3388" spans="1:22" x14ac:dyDescent="0.2">
      <c r="A3388">
        <v>3798</v>
      </c>
      <c r="B3388">
        <v>3250</v>
      </c>
      <c r="C3388">
        <v>92</v>
      </c>
      <c r="D3388" s="1">
        <v>22597</v>
      </c>
      <c r="E3388" t="s">
        <v>2427</v>
      </c>
      <c r="F3388" s="2" t="s">
        <v>150</v>
      </c>
      <c r="G3388">
        <v>277</v>
      </c>
      <c r="H3388">
        <v>-7</v>
      </c>
      <c r="I3388" t="s">
        <v>2386</v>
      </c>
      <c r="J3388" s="2" t="s">
        <v>150</v>
      </c>
      <c r="K3388" s="2" t="s">
        <v>150</v>
      </c>
      <c r="L3388" s="2">
        <v>434</v>
      </c>
      <c r="M3388" s="15" t="s">
        <v>5861</v>
      </c>
      <c r="N3388" t="s">
        <v>5862</v>
      </c>
      <c r="O3388" t="s">
        <v>2644</v>
      </c>
      <c r="P3388" t="s">
        <v>5863</v>
      </c>
      <c r="Q3388">
        <v>71</v>
      </c>
      <c r="R3388" t="s">
        <v>150</v>
      </c>
      <c r="S3388" t="str">
        <f>_xlfn.CONCAT(D3388,E3388)</f>
        <v>22597Beaumont Open Invitational</v>
      </c>
      <c r="T3388">
        <f>A3388</f>
        <v>3798</v>
      </c>
      <c r="U3388">
        <f>VLOOKUP(T3388,Sheet2!V:V,1,FALSE)</f>
        <v>3798</v>
      </c>
      <c r="V3388">
        <f>VLOOKUP(B3388,Sheet2!W:W,1,FALSE)</f>
        <v>3250</v>
      </c>
    </row>
    <row r="3389" spans="1:22" x14ac:dyDescent="0.2">
      <c r="A3389">
        <v>3753</v>
      </c>
      <c r="B3389">
        <v>3205</v>
      </c>
      <c r="C3389">
        <v>85</v>
      </c>
      <c r="D3389" s="1">
        <v>22590</v>
      </c>
      <c r="E3389" t="s">
        <v>2395</v>
      </c>
      <c r="F3389" s="2" t="s">
        <v>150</v>
      </c>
      <c r="G3389">
        <v>279</v>
      </c>
      <c r="H3389">
        <v>-9</v>
      </c>
      <c r="I3389" t="s">
        <v>1105</v>
      </c>
      <c r="J3389" s="12" t="s">
        <v>150</v>
      </c>
      <c r="K3389" s="2" t="s">
        <v>150</v>
      </c>
      <c r="L3389" s="2">
        <v>3</v>
      </c>
      <c r="M3389" t="s">
        <v>5843</v>
      </c>
      <c r="N3389" t="s">
        <v>5844</v>
      </c>
      <c r="O3389" t="s">
        <v>2479</v>
      </c>
      <c r="P3389" t="s">
        <v>5863</v>
      </c>
      <c r="Q3389">
        <v>72</v>
      </c>
      <c r="R3389" t="s">
        <v>150</v>
      </c>
      <c r="S3389" t="str">
        <f>_xlfn.CONCAT(D3389,E3389)</f>
        <v>22590Almaden Open Invitational</v>
      </c>
      <c r="T3389">
        <f>A3389</f>
        <v>3753</v>
      </c>
      <c r="U3389">
        <f>VLOOKUP(T3389,Sheet2!V:V,1,FALSE)</f>
        <v>3753</v>
      </c>
      <c r="V3389">
        <f>VLOOKUP(B3389,Sheet2!W:W,1,FALSE)</f>
        <v>3205</v>
      </c>
    </row>
    <row r="3390" spans="1:22" x14ac:dyDescent="0.2">
      <c r="A3390">
        <v>3970</v>
      </c>
      <c r="B3390">
        <v>3421</v>
      </c>
      <c r="C3390">
        <v>137</v>
      </c>
      <c r="D3390" s="1">
        <v>22576</v>
      </c>
      <c r="E3390" t="s">
        <v>2426</v>
      </c>
      <c r="F3390" s="2" t="s">
        <v>150</v>
      </c>
      <c r="G3390">
        <v>278</v>
      </c>
      <c r="H3390">
        <v>-6</v>
      </c>
      <c r="I3390" t="s">
        <v>2404</v>
      </c>
      <c r="J3390" s="12" t="s">
        <v>150</v>
      </c>
      <c r="K3390" s="2" t="s">
        <v>150</v>
      </c>
      <c r="L3390" s="2">
        <v>209</v>
      </c>
      <c r="M3390" s="2" t="s">
        <v>5912</v>
      </c>
      <c r="N3390" t="s">
        <v>5913</v>
      </c>
      <c r="O3390" t="s">
        <v>2479</v>
      </c>
      <c r="P3390" t="s">
        <v>5863</v>
      </c>
      <c r="Q3390">
        <v>71</v>
      </c>
      <c r="R3390" t="s">
        <v>150</v>
      </c>
      <c r="S3390" t="str">
        <f>_xlfn.CONCAT(D3390,E3390)</f>
        <v>22576Orange County Open Invitational</v>
      </c>
      <c r="T3390">
        <f>A3390</f>
        <v>3970</v>
      </c>
      <c r="U3390">
        <f>VLOOKUP(T3390,Sheet2!V:V,1,FALSE)</f>
        <v>3970</v>
      </c>
      <c r="V3390">
        <f>VLOOKUP(B3390,Sheet2!W:W,1,FALSE)</f>
        <v>3421</v>
      </c>
    </row>
    <row r="3391" spans="1:22" x14ac:dyDescent="0.2">
      <c r="A3391">
        <v>3967</v>
      </c>
      <c r="B3391">
        <v>3418</v>
      </c>
      <c r="C3391">
        <v>136</v>
      </c>
      <c r="D3391" s="1">
        <v>22569</v>
      </c>
      <c r="E3391" t="s">
        <v>2438</v>
      </c>
      <c r="F3391" s="2" t="s">
        <v>150</v>
      </c>
      <c r="G3391">
        <v>276</v>
      </c>
      <c r="H3391">
        <v>-8</v>
      </c>
      <c r="I3391" t="s">
        <v>2439</v>
      </c>
      <c r="J3391" s="12" t="s">
        <v>150</v>
      </c>
      <c r="K3391" s="2" t="s">
        <v>150</v>
      </c>
      <c r="L3391" s="2">
        <v>455</v>
      </c>
      <c r="M3391" s="2" t="s">
        <v>5967</v>
      </c>
      <c r="N3391" t="s">
        <v>2113</v>
      </c>
      <c r="O3391" t="s">
        <v>2479</v>
      </c>
      <c r="P3391" t="s">
        <v>5863</v>
      </c>
      <c r="Q3391">
        <v>71</v>
      </c>
      <c r="R3391" t="s">
        <v>150</v>
      </c>
      <c r="S3391" t="str">
        <f>_xlfn.CONCAT(D3391,E3391)</f>
        <v>22569Ontario Open</v>
      </c>
      <c r="T3391">
        <f>A3391</f>
        <v>3967</v>
      </c>
      <c r="U3391">
        <f>VLOOKUP(T3391,Sheet2!V:V,1,FALSE)</f>
        <v>3967</v>
      </c>
      <c r="V3391">
        <f>VLOOKUP(B3391,Sheet2!W:W,1,FALSE)</f>
        <v>3418</v>
      </c>
    </row>
    <row r="3392" spans="1:22" x14ac:dyDescent="0.2">
      <c r="A3392">
        <v>3790</v>
      </c>
      <c r="B3392">
        <v>3242</v>
      </c>
      <c r="C3392">
        <v>90</v>
      </c>
      <c r="D3392" s="1">
        <v>22555</v>
      </c>
      <c r="E3392" t="s">
        <v>2436</v>
      </c>
      <c r="F3392" s="2" t="s">
        <v>150</v>
      </c>
      <c r="G3392">
        <v>276</v>
      </c>
      <c r="H3392">
        <v>-12</v>
      </c>
      <c r="I3392" t="s">
        <v>2437</v>
      </c>
      <c r="J3392" t="s">
        <v>18</v>
      </c>
      <c r="K3392" s="2" t="s">
        <v>150</v>
      </c>
      <c r="L3392" s="2">
        <v>14</v>
      </c>
      <c r="M3392" t="s">
        <v>5855</v>
      </c>
      <c r="N3392" t="s">
        <v>5856</v>
      </c>
      <c r="O3392" t="s">
        <v>2479</v>
      </c>
      <c r="P3392" t="s">
        <v>5863</v>
      </c>
      <c r="Q3392">
        <v>72</v>
      </c>
      <c r="R3392" t="s">
        <v>150</v>
      </c>
      <c r="S3392" t="str">
        <f>_xlfn.CONCAT(D3392,E3392)</f>
        <v>22555Bakersfield Open</v>
      </c>
      <c r="T3392">
        <f>A3392</f>
        <v>3790</v>
      </c>
      <c r="U3392">
        <f>VLOOKUP(T3392,Sheet2!V:V,1,FALSE)</f>
        <v>3790</v>
      </c>
      <c r="V3392">
        <f>VLOOKUP(B3392,Sheet2!W:W,1,FALSE)</f>
        <v>3242</v>
      </c>
    </row>
    <row r="3393" spans="1:22" x14ac:dyDescent="0.2">
      <c r="A3393">
        <v>3979</v>
      </c>
      <c r="B3393">
        <v>3430</v>
      </c>
      <c r="C3393">
        <v>139</v>
      </c>
      <c r="D3393" s="1">
        <v>22548</v>
      </c>
      <c r="E3393" t="s">
        <v>2388</v>
      </c>
      <c r="F3393" s="2" t="s">
        <v>150</v>
      </c>
      <c r="G3393">
        <v>273</v>
      </c>
      <c r="H3393">
        <v>-15</v>
      </c>
      <c r="I3393" t="s">
        <v>340</v>
      </c>
      <c r="J3393" s="12" t="s">
        <v>150</v>
      </c>
      <c r="K3393" s="2" t="s">
        <v>150</v>
      </c>
      <c r="L3393" s="2">
        <v>70</v>
      </c>
      <c r="M3393" s="2" t="s">
        <v>5970</v>
      </c>
      <c r="N3393" t="s">
        <v>5841</v>
      </c>
      <c r="O3393" t="s">
        <v>5842</v>
      </c>
      <c r="P3393" t="s">
        <v>5863</v>
      </c>
      <c r="Q3393">
        <v>72</v>
      </c>
      <c r="R3393" t="s">
        <v>150</v>
      </c>
      <c r="S3393" t="str">
        <f>_xlfn.CONCAT(D3393,E3393)</f>
        <v>22548Portland Open Invitational</v>
      </c>
      <c r="T3393">
        <f>A3393</f>
        <v>3979</v>
      </c>
      <c r="U3393">
        <f>VLOOKUP(T3393,Sheet2!V:V,1,FALSE)</f>
        <v>3979</v>
      </c>
      <c r="V3393">
        <f>VLOOKUP(B3393,Sheet2!W:W,1,FALSE)</f>
        <v>3430</v>
      </c>
    </row>
    <row r="3394" spans="1:22" x14ac:dyDescent="0.2">
      <c r="A3394">
        <v>3870</v>
      </c>
      <c r="B3394">
        <v>3322</v>
      </c>
      <c r="C3394">
        <v>110</v>
      </c>
      <c r="D3394" s="1">
        <v>22541</v>
      </c>
      <c r="E3394" t="s">
        <v>2394</v>
      </c>
      <c r="F3394" s="2" t="s">
        <v>150</v>
      </c>
      <c r="G3394">
        <v>265</v>
      </c>
      <c r="H3394">
        <v>-15</v>
      </c>
      <c r="I3394" t="s">
        <v>1067</v>
      </c>
      <c r="J3394" t="s">
        <v>18</v>
      </c>
      <c r="K3394" s="2" t="s">
        <v>150</v>
      </c>
      <c r="L3394" s="2">
        <v>36</v>
      </c>
      <c r="M3394" t="s">
        <v>5904</v>
      </c>
      <c r="N3394" t="s">
        <v>5905</v>
      </c>
      <c r="O3394" t="s">
        <v>5871</v>
      </c>
      <c r="P3394" t="s">
        <v>5863</v>
      </c>
      <c r="Q3394">
        <v>70</v>
      </c>
      <c r="R3394" t="s">
        <v>150</v>
      </c>
      <c r="S3394" t="str">
        <f>_xlfn.CONCAT(D3394,E3394)</f>
        <v>22541Greater Seattle Open Invitational</v>
      </c>
      <c r="T3394">
        <f>A3394</f>
        <v>3870</v>
      </c>
      <c r="U3394">
        <f>VLOOKUP(T3394,Sheet2!V:V,1,FALSE)</f>
        <v>3870</v>
      </c>
      <c r="V3394">
        <f>VLOOKUP(B3394,Sheet2!W:W,1,FALSE)</f>
        <v>3322</v>
      </c>
    </row>
    <row r="3395" spans="1:22" x14ac:dyDescent="0.2">
      <c r="A3395">
        <v>3838</v>
      </c>
      <c r="B3395">
        <v>3290</v>
      </c>
      <c r="C3395">
        <v>100</v>
      </c>
      <c r="D3395" s="1">
        <v>22534</v>
      </c>
      <c r="E3395" t="s">
        <v>2411</v>
      </c>
      <c r="F3395" s="2" t="s">
        <v>150</v>
      </c>
      <c r="G3395">
        <v>263</v>
      </c>
      <c r="H3395">
        <v>-21</v>
      </c>
      <c r="I3395" t="s">
        <v>110</v>
      </c>
      <c r="J3395" s="12" t="s">
        <v>150</v>
      </c>
      <c r="K3395" s="2" t="s">
        <v>150</v>
      </c>
      <c r="L3395" s="2">
        <v>91</v>
      </c>
      <c r="M3395" t="s">
        <v>5882</v>
      </c>
      <c r="N3395" t="s">
        <v>5883</v>
      </c>
      <c r="O3395" t="s">
        <v>2598</v>
      </c>
      <c r="P3395" t="s">
        <v>5863</v>
      </c>
      <c r="Q3395">
        <v>71</v>
      </c>
      <c r="R3395" t="s">
        <v>150</v>
      </c>
      <c r="S3395" t="str">
        <f>_xlfn.CONCAT(D3395,E3395)</f>
        <v>22534Denver Open Invitational</v>
      </c>
      <c r="T3395">
        <f>A3395</f>
        <v>3838</v>
      </c>
      <c r="U3395">
        <f>VLOOKUP(T3395,Sheet2!V:V,1,FALSE)</f>
        <v>3838</v>
      </c>
      <c r="V3395">
        <f>VLOOKUP(B3395,Sheet2!W:W,1,FALSE)</f>
        <v>3290</v>
      </c>
    </row>
    <row r="3396" spans="1:22" x14ac:dyDescent="0.2">
      <c r="A3396">
        <v>1439</v>
      </c>
      <c r="B3396">
        <v>1176</v>
      </c>
      <c r="C3396">
        <v>25</v>
      </c>
      <c r="D3396" s="1">
        <v>22528</v>
      </c>
      <c r="E3396" t="s">
        <v>962</v>
      </c>
      <c r="F3396" s="2">
        <v>30000</v>
      </c>
      <c r="G3396">
        <v>278</v>
      </c>
      <c r="H3396">
        <v>-6</v>
      </c>
      <c r="I3396" t="s">
        <v>965</v>
      </c>
      <c r="J3396" s="2" t="s">
        <v>150</v>
      </c>
      <c r="K3396" s="2">
        <v>4300</v>
      </c>
      <c r="L3396" s="2">
        <v>247</v>
      </c>
      <c r="M3396" t="s">
        <v>964</v>
      </c>
      <c r="N3396" t="s">
        <v>6057</v>
      </c>
      <c r="O3396" t="s">
        <v>2644</v>
      </c>
      <c r="P3396" t="s">
        <v>5863</v>
      </c>
      <c r="Q3396">
        <v>71</v>
      </c>
      <c r="R3396">
        <v>6836</v>
      </c>
      <c r="S3396" t="str">
        <f>_xlfn.CONCAT(D3396,E3396)</f>
        <v>22528Dallas Open Invitational</v>
      </c>
      <c r="T3396">
        <f>A3396</f>
        <v>1439</v>
      </c>
      <c r="U3396">
        <f>VLOOKUP(T3396,Sheet2!V:V,1,FALSE)</f>
        <v>1439</v>
      </c>
      <c r="V3396">
        <f>VLOOKUP(B3396,Sheet2!W:W,1,FALSE)</f>
        <v>1176</v>
      </c>
    </row>
    <row r="3397" spans="1:22" x14ac:dyDescent="0.2">
      <c r="A3397">
        <v>3767</v>
      </c>
      <c r="B3397">
        <v>3219</v>
      </c>
      <c r="C3397">
        <v>86</v>
      </c>
      <c r="D3397" s="1">
        <v>22520</v>
      </c>
      <c r="E3397" t="s">
        <v>2273</v>
      </c>
      <c r="F3397" s="2" t="s">
        <v>150</v>
      </c>
      <c r="G3397">
        <v>278</v>
      </c>
      <c r="H3397">
        <v>-2</v>
      </c>
      <c r="I3397" t="s">
        <v>779</v>
      </c>
      <c r="J3397" t="s">
        <v>18</v>
      </c>
      <c r="K3397" s="2" t="s">
        <v>150</v>
      </c>
      <c r="L3397" s="2">
        <v>115</v>
      </c>
      <c r="M3397" t="s">
        <v>5846</v>
      </c>
      <c r="N3397" t="s">
        <v>2614</v>
      </c>
      <c r="O3397" t="s">
        <v>2615</v>
      </c>
      <c r="P3397" t="s">
        <v>5863</v>
      </c>
      <c r="Q3397">
        <v>70</v>
      </c>
      <c r="R3397">
        <v>7165</v>
      </c>
      <c r="S3397" t="str">
        <f>_xlfn.CONCAT(D3397,E3397)</f>
        <v>22520American Golf Classic</v>
      </c>
      <c r="T3397">
        <f>A3397</f>
        <v>3767</v>
      </c>
      <c r="U3397">
        <f>VLOOKUP(T3397,Sheet2!V:V,1,FALSE)</f>
        <v>3767</v>
      </c>
      <c r="V3397">
        <f>VLOOKUP(B3397,Sheet2!W:W,1,FALSE)</f>
        <v>3219</v>
      </c>
    </row>
    <row r="3398" spans="1:22" x14ac:dyDescent="0.2">
      <c r="A3398">
        <v>3815</v>
      </c>
      <c r="B3398">
        <v>3267</v>
      </c>
      <c r="C3398">
        <v>94</v>
      </c>
      <c r="D3398" s="1">
        <v>22513</v>
      </c>
      <c r="E3398" t="s">
        <v>2431</v>
      </c>
      <c r="F3398" s="2" t="s">
        <v>150</v>
      </c>
      <c r="G3398">
        <v>277</v>
      </c>
      <c r="H3398">
        <v>-3</v>
      </c>
      <c r="I3398" t="s">
        <v>817</v>
      </c>
      <c r="J3398" s="12" t="s">
        <v>150</v>
      </c>
      <c r="K3398" s="12" t="s">
        <v>150</v>
      </c>
      <c r="L3398" s="2">
        <v>157</v>
      </c>
      <c r="M3398" t="s">
        <v>5869</v>
      </c>
      <c r="N3398" t="s">
        <v>150</v>
      </c>
      <c r="O3398" t="s">
        <v>2512</v>
      </c>
      <c r="P3398" t="s">
        <v>5863</v>
      </c>
      <c r="Q3398">
        <v>70</v>
      </c>
      <c r="R3398" t="s">
        <v>150</v>
      </c>
      <c r="S3398" t="str">
        <f>_xlfn.CONCAT(D3398,E3398)</f>
        <v>22513Carling Open Invitational</v>
      </c>
      <c r="T3398">
        <f>A3398</f>
        <v>3815</v>
      </c>
      <c r="U3398">
        <f>VLOOKUP(T3398,Sheet2!V:V,1,FALSE)</f>
        <v>3815</v>
      </c>
      <c r="V3398">
        <f>VLOOKUP(B3398,Sheet2!W:W,1,FALSE)</f>
        <v>3267</v>
      </c>
    </row>
    <row r="3399" spans="1:22" x14ac:dyDescent="0.2">
      <c r="A3399">
        <v>1956</v>
      </c>
      <c r="B3399">
        <v>1693</v>
      </c>
      <c r="C3399">
        <v>31</v>
      </c>
      <c r="D3399" s="1">
        <v>22506</v>
      </c>
      <c r="E3399" t="s">
        <v>1437</v>
      </c>
      <c r="F3399" s="2">
        <v>30000</v>
      </c>
      <c r="G3399">
        <v>271</v>
      </c>
      <c r="H3399">
        <v>-13</v>
      </c>
      <c r="I3399" t="s">
        <v>1439</v>
      </c>
      <c r="J3399" t="s">
        <v>18</v>
      </c>
      <c r="K3399" s="2">
        <v>4300</v>
      </c>
      <c r="L3399" s="2">
        <v>454</v>
      </c>
      <c r="M3399" t="s">
        <v>1428</v>
      </c>
      <c r="N3399" t="s">
        <v>6092</v>
      </c>
      <c r="O3399" t="s">
        <v>6125</v>
      </c>
      <c r="P3399" t="s">
        <v>5863</v>
      </c>
      <c r="Q3399">
        <v>71</v>
      </c>
      <c r="R3399">
        <v>6568</v>
      </c>
      <c r="S3399" t="str">
        <f>_xlfn.CONCAT(D3399,E3399)</f>
        <v>22506Insurance City Open Invitational</v>
      </c>
      <c r="T3399">
        <f>A3399</f>
        <v>1956</v>
      </c>
      <c r="U3399">
        <f>VLOOKUP(T3399,Sheet2!V:V,1,FALSE)</f>
        <v>1956</v>
      </c>
      <c r="V3399">
        <f>VLOOKUP(B3399,Sheet2!W:W,1,FALSE)</f>
        <v>1693</v>
      </c>
    </row>
    <row r="3400" spans="1:22" x14ac:dyDescent="0.2">
      <c r="A3400">
        <v>3843</v>
      </c>
      <c r="B3400">
        <v>3295</v>
      </c>
      <c r="C3400">
        <v>103</v>
      </c>
      <c r="D3400" s="1">
        <v>22499</v>
      </c>
      <c r="E3400" t="s">
        <v>2420</v>
      </c>
      <c r="F3400" s="2" t="s">
        <v>150</v>
      </c>
      <c r="G3400">
        <v>275</v>
      </c>
      <c r="H3400">
        <v>-13</v>
      </c>
      <c r="I3400" t="s">
        <v>901</v>
      </c>
      <c r="J3400" s="12" t="s">
        <v>150</v>
      </c>
      <c r="K3400" s="2" t="s">
        <v>150</v>
      </c>
      <c r="L3400" s="2">
        <v>279</v>
      </c>
      <c r="M3400" s="15" t="s">
        <v>5887</v>
      </c>
      <c r="N3400" t="s">
        <v>5888</v>
      </c>
      <c r="O3400" t="s">
        <v>2512</v>
      </c>
      <c r="P3400" t="s">
        <v>5863</v>
      </c>
      <c r="Q3400">
        <v>72</v>
      </c>
      <c r="R3400" t="s">
        <v>150</v>
      </c>
      <c r="S3400" t="str">
        <f>_xlfn.CONCAT(D3400,E3400)</f>
        <v>22499Eastern Open Invitational</v>
      </c>
      <c r="T3400">
        <f>A3400</f>
        <v>3843</v>
      </c>
      <c r="U3400">
        <f>VLOOKUP(T3400,Sheet2!V:V,1,FALSE)</f>
        <v>3843</v>
      </c>
      <c r="V3400">
        <f>VLOOKUP(B3400,Sheet2!W:W,1,FALSE)</f>
        <v>3295</v>
      </c>
    </row>
    <row r="3401" spans="1:22" x14ac:dyDescent="0.2">
      <c r="A3401">
        <v>1509</v>
      </c>
      <c r="B3401">
        <v>1246</v>
      </c>
      <c r="C3401">
        <v>26</v>
      </c>
      <c r="D3401" s="1">
        <v>22492</v>
      </c>
      <c r="E3401" t="s">
        <v>978</v>
      </c>
      <c r="F3401" s="2">
        <v>64800</v>
      </c>
      <c r="G3401">
        <v>277</v>
      </c>
      <c r="H3401">
        <v>-3</v>
      </c>
      <c r="I3401" t="s">
        <v>1075</v>
      </c>
      <c r="J3401" t="s">
        <v>18</v>
      </c>
      <c r="K3401" s="2">
        <v>11000</v>
      </c>
      <c r="L3401" s="2">
        <v>256</v>
      </c>
      <c r="M3401" t="s">
        <v>1311</v>
      </c>
      <c r="N3401" t="s">
        <v>6082</v>
      </c>
      <c r="O3401" t="s">
        <v>5908</v>
      </c>
      <c r="P3401" t="s">
        <v>5863</v>
      </c>
      <c r="Q3401">
        <v>70</v>
      </c>
      <c r="R3401">
        <v>6722</v>
      </c>
      <c r="S3401" t="str">
        <f>_xlfn.CONCAT(D3401,E3401)</f>
        <v>22492PGA Championship</v>
      </c>
      <c r="T3401">
        <f>A3401</f>
        <v>1509</v>
      </c>
      <c r="U3401">
        <f>VLOOKUP(T3401,Sheet2!V:V,1,FALSE)</f>
        <v>1509</v>
      </c>
      <c r="V3401">
        <f>VLOOKUP(B3401,Sheet2!W:W,1,FALSE)</f>
        <v>1246</v>
      </c>
    </row>
    <row r="3402" spans="1:22" x14ac:dyDescent="0.2">
      <c r="A3402">
        <v>3923</v>
      </c>
      <c r="B3402">
        <v>3375</v>
      </c>
      <c r="C3402">
        <v>127</v>
      </c>
      <c r="D3402" s="1">
        <v>22485</v>
      </c>
      <c r="E3402" t="s">
        <v>2435</v>
      </c>
      <c r="F3402" s="2" t="s">
        <v>150</v>
      </c>
      <c r="G3402">
        <v>272</v>
      </c>
      <c r="H3402">
        <v>-8</v>
      </c>
      <c r="I3402" t="s">
        <v>109</v>
      </c>
      <c r="J3402" s="2" t="s">
        <v>150</v>
      </c>
      <c r="K3402" s="2" t="s">
        <v>150</v>
      </c>
      <c r="L3402" s="2">
        <v>240</v>
      </c>
      <c r="M3402" s="2" t="s">
        <v>5936</v>
      </c>
      <c r="N3402" t="s">
        <v>5937</v>
      </c>
      <c r="O3402" t="s">
        <v>2546</v>
      </c>
      <c r="P3402" t="s">
        <v>5863</v>
      </c>
      <c r="Q3402">
        <v>70</v>
      </c>
      <c r="R3402">
        <v>6410</v>
      </c>
      <c r="S3402" t="str">
        <f>_xlfn.CONCAT(D3402,E3402)</f>
        <v>22485Milwaukee Open Invitational</v>
      </c>
      <c r="T3402">
        <f>A3402</f>
        <v>3923</v>
      </c>
      <c r="U3402">
        <f>VLOOKUP(T3402,Sheet2!V:V,1,FALSE)</f>
        <v>3923</v>
      </c>
      <c r="V3402">
        <f>VLOOKUP(B3402,Sheet2!W:W,1,FALSE)</f>
        <v>3375</v>
      </c>
    </row>
    <row r="3403" spans="1:22" x14ac:dyDescent="0.2">
      <c r="A3403">
        <v>1733</v>
      </c>
      <c r="B3403">
        <v>1470</v>
      </c>
      <c r="C3403">
        <v>29</v>
      </c>
      <c r="D3403" s="1">
        <v>22477</v>
      </c>
      <c r="E3403" t="s">
        <v>1233</v>
      </c>
      <c r="F3403" s="2">
        <v>30000</v>
      </c>
      <c r="G3403">
        <v>270</v>
      </c>
      <c r="H3403">
        <v>-10</v>
      </c>
      <c r="I3403" t="s">
        <v>1257</v>
      </c>
      <c r="J3403" s="2" t="s">
        <v>150</v>
      </c>
      <c r="K3403" s="2">
        <v>4300</v>
      </c>
      <c r="L3403" s="2">
        <v>236</v>
      </c>
      <c r="M3403" t="s">
        <v>1258</v>
      </c>
      <c r="N3403" t="s">
        <v>6011</v>
      </c>
      <c r="O3403" s="11" t="s">
        <v>150</v>
      </c>
      <c r="P3403" t="s">
        <v>2002</v>
      </c>
      <c r="Q3403">
        <v>70</v>
      </c>
      <c r="R3403">
        <v>6426</v>
      </c>
      <c r="S3403" t="str">
        <f>_xlfn.CONCAT(D3403,E3403)</f>
        <v>22477Canadian Open</v>
      </c>
      <c r="T3403">
        <f>A3403</f>
        <v>1733</v>
      </c>
      <c r="U3403">
        <f>VLOOKUP(T3403,Sheet2!V:V,1,FALSE)</f>
        <v>1733</v>
      </c>
      <c r="V3403">
        <f>VLOOKUP(B3403,Sheet2!W:W,1,FALSE)</f>
        <v>1470</v>
      </c>
    </row>
    <row r="3404" spans="1:22" x14ac:dyDescent="0.2">
      <c r="A3404">
        <v>2089</v>
      </c>
      <c r="B3404">
        <v>1826</v>
      </c>
      <c r="C3404">
        <v>36</v>
      </c>
      <c r="D3404" s="1">
        <v>22476</v>
      </c>
      <c r="E3404" t="s">
        <v>1493</v>
      </c>
      <c r="F3404" s="2" t="s">
        <v>150</v>
      </c>
      <c r="G3404">
        <v>284</v>
      </c>
      <c r="H3404">
        <v>-4</v>
      </c>
      <c r="I3404" t="s">
        <v>121</v>
      </c>
      <c r="J3404" s="2" t="s">
        <v>150</v>
      </c>
      <c r="K3404" s="2" t="s">
        <v>150</v>
      </c>
      <c r="L3404" s="2">
        <v>314</v>
      </c>
      <c r="M3404" t="s">
        <v>1499</v>
      </c>
      <c r="N3404" t="s">
        <v>6019</v>
      </c>
      <c r="O3404" s="2" t="s">
        <v>150</v>
      </c>
      <c r="P3404" t="s">
        <v>1919</v>
      </c>
      <c r="Q3404">
        <v>72</v>
      </c>
      <c r="R3404">
        <v>6844</v>
      </c>
      <c r="S3404" t="str">
        <f>_xlfn.CONCAT(D3404,E3404)</f>
        <v>22476The Open Championship</v>
      </c>
      <c r="T3404">
        <f>A3404</f>
        <v>2089</v>
      </c>
      <c r="U3404">
        <f>VLOOKUP(T3404,Sheet2!V:V,1,FALSE)</f>
        <v>2089</v>
      </c>
      <c r="V3404">
        <f>VLOOKUP(B3404,Sheet2!W:W,1,FALSE)</f>
        <v>1826</v>
      </c>
    </row>
    <row r="3405" spans="1:22" x14ac:dyDescent="0.2">
      <c r="A3405">
        <v>3935</v>
      </c>
      <c r="B3405">
        <v>3387</v>
      </c>
      <c r="C3405">
        <v>128</v>
      </c>
      <c r="D3405" s="1">
        <v>22471</v>
      </c>
      <c r="E3405" t="s">
        <v>2392</v>
      </c>
      <c r="F3405" s="12" t="s">
        <v>150</v>
      </c>
      <c r="G3405">
        <v>269</v>
      </c>
      <c r="H3405">
        <v>-19</v>
      </c>
      <c r="I3405" t="s">
        <v>211</v>
      </c>
      <c r="J3405" s="12" t="s">
        <v>150</v>
      </c>
      <c r="K3405" s="12" t="s">
        <v>150</v>
      </c>
      <c r="L3405" s="2">
        <v>172</v>
      </c>
      <c r="M3405" s="2" t="s">
        <v>1090</v>
      </c>
      <c r="N3405" t="s">
        <v>5942</v>
      </c>
      <c r="O3405" t="s">
        <v>5941</v>
      </c>
      <c r="P3405" t="s">
        <v>5863</v>
      </c>
      <c r="Q3405">
        <v>72</v>
      </c>
      <c r="R3405" t="s">
        <v>150</v>
      </c>
      <c r="S3405" t="str">
        <f>_xlfn.CONCAT(D3405,E3405)</f>
        <v>22471St. Paul Open Invitational</v>
      </c>
      <c r="T3405">
        <f>A3405</f>
        <v>3935</v>
      </c>
      <c r="U3405">
        <f>VLOOKUP(T3405,Sheet2!V:V,1,FALSE)</f>
        <v>3935</v>
      </c>
      <c r="V3405">
        <f>VLOOKUP(B3405,Sheet2!W:W,1,FALSE)</f>
        <v>3387</v>
      </c>
    </row>
    <row r="3406" spans="1:22" x14ac:dyDescent="0.2">
      <c r="A3406">
        <v>3194</v>
      </c>
      <c r="B3406">
        <v>2667</v>
      </c>
      <c r="C3406">
        <v>61</v>
      </c>
      <c r="D3406" s="1">
        <v>22465</v>
      </c>
      <c r="E3406" t="s">
        <v>2356</v>
      </c>
      <c r="F3406" s="2" t="s">
        <v>150</v>
      </c>
      <c r="G3406">
        <v>284</v>
      </c>
      <c r="H3406">
        <v>-4</v>
      </c>
      <c r="I3406" t="s">
        <v>2407</v>
      </c>
      <c r="J3406" t="s">
        <v>18</v>
      </c>
      <c r="K3406" t="s">
        <v>150</v>
      </c>
      <c r="L3406" s="2">
        <v>443</v>
      </c>
      <c r="M3406" t="s">
        <v>2553</v>
      </c>
      <c r="N3406" t="s">
        <v>2554</v>
      </c>
      <c r="O3406" t="s">
        <v>2555</v>
      </c>
      <c r="P3406" t="s">
        <v>5863</v>
      </c>
      <c r="Q3406">
        <v>72</v>
      </c>
      <c r="R3406" s="2">
        <v>7014</v>
      </c>
      <c r="S3406" t="str">
        <f>_xlfn.CONCAT(D3406,E3406)</f>
        <v>22465Buick Open Invitational</v>
      </c>
      <c r="T3406">
        <f>A3406</f>
        <v>3194</v>
      </c>
      <c r="U3406">
        <f>VLOOKUP(T3406,Sheet2!V:V,1,FALSE)</f>
        <v>3194</v>
      </c>
      <c r="V3406">
        <f>VLOOKUP(B3406,Sheet2!W:W,1,FALSE)</f>
        <v>2667</v>
      </c>
    </row>
    <row r="3407" spans="1:22" x14ac:dyDescent="0.2">
      <c r="A3407">
        <v>2411</v>
      </c>
      <c r="B3407">
        <v>2144</v>
      </c>
      <c r="C3407">
        <v>41</v>
      </c>
      <c r="D3407" s="1">
        <v>22457</v>
      </c>
      <c r="E3407" t="s">
        <v>1703</v>
      </c>
      <c r="F3407" s="2">
        <v>30560</v>
      </c>
      <c r="G3407">
        <v>271</v>
      </c>
      <c r="H3407">
        <v>-13</v>
      </c>
      <c r="I3407" t="s">
        <v>121</v>
      </c>
      <c r="J3407" s="2" t="s">
        <v>150</v>
      </c>
      <c r="K3407" s="2">
        <v>5000</v>
      </c>
      <c r="L3407" s="2">
        <v>30</v>
      </c>
      <c r="M3407" t="s">
        <v>1713</v>
      </c>
      <c r="N3407" t="s">
        <v>6116</v>
      </c>
      <c r="O3407" t="s">
        <v>2555</v>
      </c>
      <c r="P3407" t="s">
        <v>5863</v>
      </c>
      <c r="Q3407">
        <v>71</v>
      </c>
      <c r="R3407">
        <v>6730</v>
      </c>
      <c r="S3407" t="str">
        <f>_xlfn.CONCAT(D3407,E3407)</f>
        <v>22457Western Open</v>
      </c>
      <c r="T3407">
        <f>A3407</f>
        <v>2411</v>
      </c>
      <c r="U3407">
        <f>VLOOKUP(T3407,Sheet2!V:V,1,FALSE)</f>
        <v>2411</v>
      </c>
      <c r="V3407">
        <f>VLOOKUP(B3407,Sheet2!W:W,1,FALSE)</f>
        <v>2144</v>
      </c>
    </row>
    <row r="3408" spans="1:22" x14ac:dyDescent="0.2">
      <c r="A3408">
        <v>1834</v>
      </c>
      <c r="B3408">
        <v>1571</v>
      </c>
      <c r="C3408">
        <v>30</v>
      </c>
      <c r="D3408" s="1">
        <v>22449</v>
      </c>
      <c r="E3408" t="s">
        <v>1305</v>
      </c>
      <c r="F3408" s="2">
        <v>60500</v>
      </c>
      <c r="G3408">
        <v>281</v>
      </c>
      <c r="H3408">
        <v>1</v>
      </c>
      <c r="I3408" t="s">
        <v>107</v>
      </c>
      <c r="J3408" s="2" t="s">
        <v>150</v>
      </c>
      <c r="K3408" s="2">
        <v>14000</v>
      </c>
      <c r="L3408" s="2">
        <v>251</v>
      </c>
      <c r="M3408" t="s">
        <v>1011</v>
      </c>
      <c r="N3408" t="s">
        <v>6066</v>
      </c>
      <c r="O3408" t="s">
        <v>2555</v>
      </c>
      <c r="P3408" t="s">
        <v>5863</v>
      </c>
      <c r="Q3408">
        <v>70</v>
      </c>
      <c r="R3408">
        <v>6927</v>
      </c>
      <c r="S3408" t="str">
        <f>_xlfn.CONCAT(D3408,E3408)</f>
        <v>22449U.S. Open Championship</v>
      </c>
      <c r="T3408">
        <f>A3408</f>
        <v>1834</v>
      </c>
      <c r="U3408">
        <f>VLOOKUP(T3408,Sheet2!V:V,1,FALSE)</f>
        <v>1834</v>
      </c>
      <c r="V3408">
        <f>VLOOKUP(B3408,Sheet2!W:W,1,FALSE)</f>
        <v>1571</v>
      </c>
    </row>
    <row r="3409" spans="1:22" x14ac:dyDescent="0.2">
      <c r="A3409">
        <v>2963</v>
      </c>
      <c r="B3409">
        <v>2496</v>
      </c>
      <c r="C3409">
        <v>55</v>
      </c>
      <c r="D3409" s="1">
        <v>22436</v>
      </c>
      <c r="E3409" t="s">
        <v>2501</v>
      </c>
      <c r="F3409" s="2" t="s">
        <v>150</v>
      </c>
      <c r="G3409">
        <v>266</v>
      </c>
      <c r="H3409">
        <v>-14</v>
      </c>
      <c r="I3409" t="s">
        <v>138</v>
      </c>
      <c r="J3409" s="12" t="s">
        <v>150</v>
      </c>
      <c r="K3409" s="2" t="s">
        <v>150</v>
      </c>
      <c r="L3409" s="2">
        <v>68</v>
      </c>
      <c r="M3409" t="s">
        <v>2504</v>
      </c>
      <c r="N3409" t="s">
        <v>2502</v>
      </c>
      <c r="O3409" t="s">
        <v>2503</v>
      </c>
      <c r="P3409" t="s">
        <v>5863</v>
      </c>
      <c r="Q3409">
        <v>70</v>
      </c>
      <c r="R3409" s="2">
        <v>6466</v>
      </c>
      <c r="S3409" t="str">
        <f>_xlfn.CONCAT(D3409,E3409)</f>
        <v>22436Memphis Invitational Open</v>
      </c>
      <c r="T3409">
        <f>A3409</f>
        <v>2963</v>
      </c>
      <c r="U3409">
        <f>VLOOKUP(T3409,Sheet2!V:V,1,FALSE)</f>
        <v>2963</v>
      </c>
      <c r="V3409">
        <f>VLOOKUP(B3409,Sheet2!W:W,1,FALSE)</f>
        <v>2496</v>
      </c>
    </row>
    <row r="3410" spans="1:22" ht="17" x14ac:dyDescent="0.2">
      <c r="A3410">
        <v>3746</v>
      </c>
      <c r="B3410">
        <v>3198</v>
      </c>
      <c r="C3410">
        <v>82</v>
      </c>
      <c r="D3410" s="1">
        <v>22429</v>
      </c>
      <c r="E3410" t="s">
        <v>2373</v>
      </c>
      <c r="F3410" s="2" t="s">
        <v>150</v>
      </c>
      <c r="G3410" s="14">
        <v>273</v>
      </c>
      <c r="H3410">
        <v>-11</v>
      </c>
      <c r="I3410" t="s">
        <v>520</v>
      </c>
      <c r="J3410" t="s">
        <v>18</v>
      </c>
      <c r="K3410" s="2" t="s">
        <v>150</v>
      </c>
      <c r="L3410" s="2">
        <v>361</v>
      </c>
      <c r="M3410" t="s">
        <v>5834</v>
      </c>
      <c r="N3410" t="s">
        <v>5835</v>
      </c>
      <c r="O3410" t="s">
        <v>5836</v>
      </c>
      <c r="P3410" t="s">
        <v>5863</v>
      </c>
      <c r="Q3410">
        <v>71</v>
      </c>
      <c r="R3410" t="s">
        <v>150</v>
      </c>
      <c r="S3410" t="str">
        <f>_xlfn.CONCAT(D3410,E3410)</f>
        <v>22429500 Festival Open Invitation</v>
      </c>
      <c r="T3410">
        <f>A3410</f>
        <v>3746</v>
      </c>
      <c r="U3410">
        <f>VLOOKUP(T3410,Sheet2!V:V,1,FALSE)</f>
        <v>3746</v>
      </c>
      <c r="V3410">
        <f>VLOOKUP(B3410,Sheet2!W:W,1,FALSE)</f>
        <v>3198</v>
      </c>
    </row>
    <row r="3411" spans="1:22" x14ac:dyDescent="0.2">
      <c r="A3411">
        <v>3770</v>
      </c>
      <c r="B3411">
        <v>3222</v>
      </c>
      <c r="C3411">
        <v>87</v>
      </c>
      <c r="D3411" s="1">
        <v>22422</v>
      </c>
      <c r="E3411" t="s">
        <v>2410</v>
      </c>
      <c r="F3411" s="12" t="s">
        <v>150</v>
      </c>
      <c r="G3411">
        <v>273</v>
      </c>
      <c r="H3411">
        <v>-15</v>
      </c>
      <c r="I3411" t="s">
        <v>901</v>
      </c>
      <c r="J3411" s="12" t="s">
        <v>150</v>
      </c>
      <c r="K3411" s="12" t="s">
        <v>150</v>
      </c>
      <c r="L3411" s="2">
        <v>154</v>
      </c>
      <c r="M3411" t="s">
        <v>5847</v>
      </c>
      <c r="N3411" t="s">
        <v>5848</v>
      </c>
      <c r="O3411" t="s">
        <v>5849</v>
      </c>
      <c r="P3411" t="s">
        <v>5863</v>
      </c>
      <c r="Q3411">
        <v>72</v>
      </c>
      <c r="R3411" t="s">
        <v>150</v>
      </c>
      <c r="S3411" t="str">
        <f>_xlfn.CONCAT(D3411,E3411)</f>
        <v>22422Hot Springs Open Invitational</v>
      </c>
      <c r="T3411">
        <f>A3411</f>
        <v>3770</v>
      </c>
      <c r="U3411">
        <f>VLOOKUP(T3411,Sheet2!V:V,1,FALSE)</f>
        <v>3770</v>
      </c>
      <c r="V3411">
        <f>VLOOKUP(B3411,Sheet2!W:W,1,FALSE)</f>
        <v>3222</v>
      </c>
    </row>
    <row r="3412" spans="1:22" x14ac:dyDescent="0.2">
      <c r="A3412">
        <v>1612</v>
      </c>
      <c r="B3412">
        <v>1349</v>
      </c>
      <c r="C3412">
        <v>27</v>
      </c>
      <c r="D3412" s="1">
        <v>22415</v>
      </c>
      <c r="E3412" t="s">
        <v>1185</v>
      </c>
      <c r="F3412" s="2">
        <v>40000</v>
      </c>
      <c r="G3412">
        <v>281</v>
      </c>
      <c r="H3412">
        <v>1</v>
      </c>
      <c r="I3412" t="s">
        <v>901</v>
      </c>
      <c r="J3412" s="12" t="s">
        <v>150</v>
      </c>
      <c r="K3412" s="2">
        <v>7000</v>
      </c>
      <c r="L3412" s="2">
        <v>67</v>
      </c>
      <c r="M3412" t="s">
        <v>1173</v>
      </c>
      <c r="N3412" t="s">
        <v>6048</v>
      </c>
      <c r="O3412" t="s">
        <v>2644</v>
      </c>
      <c r="P3412" t="s">
        <v>5863</v>
      </c>
      <c r="Q3412">
        <v>70</v>
      </c>
      <c r="R3412">
        <v>7021</v>
      </c>
      <c r="S3412" t="str">
        <f>_xlfn.CONCAT(D3412,E3412)</f>
        <v>22415Colonial National Invitation</v>
      </c>
      <c r="T3412">
        <f>A3412</f>
        <v>1612</v>
      </c>
      <c r="U3412">
        <f>VLOOKUP(T3412,Sheet2!V:V,1,FALSE)</f>
        <v>1612</v>
      </c>
      <c r="V3412">
        <f>VLOOKUP(B3412,Sheet2!W:W,1,FALSE)</f>
        <v>1349</v>
      </c>
    </row>
    <row r="3413" spans="1:22" x14ac:dyDescent="0.2">
      <c r="A3413">
        <v>185</v>
      </c>
      <c r="B3413">
        <v>177</v>
      </c>
      <c r="C3413">
        <v>6</v>
      </c>
      <c r="D3413" s="1">
        <v>22408</v>
      </c>
      <c r="E3413" t="s">
        <v>213</v>
      </c>
      <c r="F3413" s="2">
        <v>52000</v>
      </c>
      <c r="G3413">
        <v>273</v>
      </c>
      <c r="H3413">
        <v>-15</v>
      </c>
      <c r="I3413" t="s">
        <v>220</v>
      </c>
      <c r="J3413" s="12" t="s">
        <v>150</v>
      </c>
      <c r="K3413" s="2">
        <v>10000</v>
      </c>
      <c r="L3413" s="2">
        <v>92</v>
      </c>
      <c r="M3413" t="s">
        <v>219</v>
      </c>
      <c r="N3413" t="s">
        <v>1819</v>
      </c>
      <c r="O3413" t="s">
        <v>5976</v>
      </c>
      <c r="P3413" t="s">
        <v>5863</v>
      </c>
      <c r="Q3413">
        <v>72</v>
      </c>
      <c r="R3413">
        <v>7209</v>
      </c>
      <c r="S3413" t="str">
        <f>_xlfn.CONCAT(D3413,E3413)</f>
        <v>22408Tournament of Champions</v>
      </c>
      <c r="T3413">
        <f>A3413</f>
        <v>185</v>
      </c>
      <c r="U3413">
        <f>VLOOKUP(T3413,Sheet2!V:V,1,FALSE)</f>
        <v>185</v>
      </c>
      <c r="V3413">
        <f>VLOOKUP(B3413,Sheet2!W:W,1,FALSE)</f>
        <v>177</v>
      </c>
    </row>
    <row r="3414" spans="1:22" x14ac:dyDescent="0.2">
      <c r="A3414">
        <v>4026</v>
      </c>
      <c r="B3414">
        <v>3477</v>
      </c>
      <c r="C3414">
        <v>150</v>
      </c>
      <c r="D3414" s="1">
        <v>22408</v>
      </c>
      <c r="E3414" t="s">
        <v>2400</v>
      </c>
      <c r="F3414" s="2" t="s">
        <v>150</v>
      </c>
      <c r="G3414">
        <v>281</v>
      </c>
      <c r="H3414">
        <v>-7</v>
      </c>
      <c r="I3414" t="s">
        <v>2278</v>
      </c>
      <c r="J3414" s="2" t="s">
        <v>150</v>
      </c>
      <c r="K3414" s="2" t="s">
        <v>150</v>
      </c>
      <c r="L3414" s="2">
        <v>476</v>
      </c>
      <c r="M3414" t="s">
        <v>6223</v>
      </c>
      <c r="N3414" t="s">
        <v>6224</v>
      </c>
      <c r="O3414" t="s">
        <v>5961</v>
      </c>
      <c r="P3414" t="s">
        <v>5863</v>
      </c>
      <c r="Q3414">
        <v>72</v>
      </c>
      <c r="R3414" t="s">
        <v>150</v>
      </c>
      <c r="S3414" t="str">
        <f>_xlfn.CONCAT(D3414,E3414)</f>
        <v>22408Waco Turner Open</v>
      </c>
      <c r="T3414">
        <f>A3414</f>
        <v>4026</v>
      </c>
      <c r="U3414">
        <f>VLOOKUP(T3414,Sheet2!V:V,1,FALSE)</f>
        <v>4026</v>
      </c>
      <c r="V3414">
        <f>VLOOKUP(B3414,Sheet2!W:W,1,FALSE)</f>
        <v>3477</v>
      </c>
    </row>
    <row r="3415" spans="1:22" x14ac:dyDescent="0.2">
      <c r="A3415">
        <v>1092</v>
      </c>
      <c r="B3415">
        <v>845</v>
      </c>
      <c r="C3415">
        <v>19</v>
      </c>
      <c r="D3415" s="1">
        <v>22401</v>
      </c>
      <c r="E3415" t="s">
        <v>771</v>
      </c>
      <c r="F3415" s="2">
        <v>30000</v>
      </c>
      <c r="G3415">
        <v>270</v>
      </c>
      <c r="H3415">
        <v>-10</v>
      </c>
      <c r="I3415" t="s">
        <v>121</v>
      </c>
      <c r="J3415" s="12" t="s">
        <v>150</v>
      </c>
      <c r="K3415" s="2">
        <v>4300</v>
      </c>
      <c r="L3415" s="2">
        <v>249</v>
      </c>
      <c r="M3415" t="s">
        <v>753</v>
      </c>
      <c r="N3415" t="s">
        <v>6052</v>
      </c>
      <c r="O3415" t="s">
        <v>2644</v>
      </c>
      <c r="P3415" t="s">
        <v>5863</v>
      </c>
      <c r="Q3415">
        <v>70</v>
      </c>
      <c r="R3415">
        <v>6576</v>
      </c>
      <c r="S3415" t="str">
        <f>_xlfn.CONCAT(D3415,E3415)</f>
        <v>22401Texas Open Invitational</v>
      </c>
      <c r="T3415">
        <f>A3415</f>
        <v>1092</v>
      </c>
      <c r="U3415">
        <f>VLOOKUP(T3415,Sheet2!V:V,1,FALSE)</f>
        <v>1092</v>
      </c>
      <c r="V3415">
        <f>VLOOKUP(B3415,Sheet2!W:W,1,FALSE)</f>
        <v>845</v>
      </c>
    </row>
    <row r="3416" spans="1:22" x14ac:dyDescent="0.2">
      <c r="A3416">
        <v>87</v>
      </c>
      <c r="B3416">
        <v>87</v>
      </c>
      <c r="C3416">
        <v>4</v>
      </c>
      <c r="D3416" s="1">
        <v>22394</v>
      </c>
      <c r="E3416" t="s">
        <v>122</v>
      </c>
      <c r="F3416" s="2">
        <v>43570</v>
      </c>
      <c r="G3416">
        <v>276</v>
      </c>
      <c r="H3416">
        <v>-8</v>
      </c>
      <c r="I3416" t="s">
        <v>129</v>
      </c>
      <c r="J3416" t="s">
        <v>18</v>
      </c>
      <c r="K3416" s="2">
        <v>7000</v>
      </c>
      <c r="L3416" s="2">
        <v>206</v>
      </c>
      <c r="M3416" t="s">
        <v>127</v>
      </c>
      <c r="N3416" t="s">
        <v>6025</v>
      </c>
      <c r="O3416" t="s">
        <v>2644</v>
      </c>
      <c r="P3416" t="s">
        <v>5863</v>
      </c>
      <c r="Q3416">
        <v>71</v>
      </c>
      <c r="R3416">
        <v>7021</v>
      </c>
      <c r="S3416" t="str">
        <f>_xlfn.CONCAT(D3416,E3416)</f>
        <v>22394Houston Classic</v>
      </c>
      <c r="T3416">
        <f>A3416</f>
        <v>87</v>
      </c>
      <c r="U3416">
        <f>VLOOKUP(T3416,Sheet2!V:V,1,FALSE)</f>
        <v>87</v>
      </c>
      <c r="V3416">
        <f>VLOOKUP(B3416,Sheet2!W:W,1,FALSE)</f>
        <v>87</v>
      </c>
    </row>
    <row r="3417" spans="1:22" x14ac:dyDescent="0.2">
      <c r="A3417">
        <v>2268</v>
      </c>
      <c r="B3417">
        <v>2005</v>
      </c>
      <c r="C3417">
        <v>39</v>
      </c>
      <c r="D3417" s="1">
        <v>22387</v>
      </c>
      <c r="E3417" t="s">
        <v>1637</v>
      </c>
      <c r="F3417" s="2">
        <v>22500</v>
      </c>
      <c r="G3417">
        <v>276</v>
      </c>
      <c r="H3417">
        <v>-8</v>
      </c>
      <c r="I3417" t="s">
        <v>125</v>
      </c>
      <c r="J3417" s="2" t="s">
        <v>150</v>
      </c>
      <c r="K3417" s="2">
        <v>3200</v>
      </c>
      <c r="L3417" s="2">
        <v>337</v>
      </c>
      <c r="M3417" t="s">
        <v>1622</v>
      </c>
      <c r="N3417" t="s">
        <v>6102</v>
      </c>
      <c r="O3417" t="s">
        <v>2591</v>
      </c>
      <c r="P3417" t="s">
        <v>5863</v>
      </c>
      <c r="Q3417">
        <v>71</v>
      </c>
      <c r="R3417">
        <v>6680</v>
      </c>
      <c r="S3417" t="str">
        <f>_xlfn.CONCAT(D3417,E3417)</f>
        <v>22387Greater Greensboro Open</v>
      </c>
      <c r="T3417">
        <f>A3417</f>
        <v>2268</v>
      </c>
      <c r="U3417">
        <f>VLOOKUP(T3417,Sheet2!V:V,1,FALSE)</f>
        <v>2268</v>
      </c>
      <c r="V3417">
        <f>VLOOKUP(B3417,Sheet2!W:W,1,FALSE)</f>
        <v>2005</v>
      </c>
    </row>
    <row r="3418" spans="1:22" x14ac:dyDescent="0.2">
      <c r="A3418">
        <v>1190</v>
      </c>
      <c r="B3418">
        <v>941</v>
      </c>
      <c r="C3418">
        <v>20</v>
      </c>
      <c r="D3418" s="1">
        <v>22381</v>
      </c>
      <c r="E3418" t="s">
        <v>797</v>
      </c>
      <c r="F3418" s="2">
        <v>99500</v>
      </c>
      <c r="G3418">
        <v>280</v>
      </c>
      <c r="H3418">
        <v>-8</v>
      </c>
      <c r="I3418" t="s">
        <v>106</v>
      </c>
      <c r="J3418" s="12" t="s">
        <v>150</v>
      </c>
      <c r="K3418" s="2">
        <v>20000</v>
      </c>
      <c r="L3418" s="2">
        <v>12</v>
      </c>
      <c r="M3418" t="s">
        <v>798</v>
      </c>
      <c r="N3418" t="s">
        <v>6053</v>
      </c>
      <c r="O3418" t="s">
        <v>2522</v>
      </c>
      <c r="P3418" t="s">
        <v>5863</v>
      </c>
      <c r="Q3418">
        <v>72</v>
      </c>
      <c r="R3418">
        <v>6980</v>
      </c>
      <c r="S3418" t="str">
        <f>_xlfn.CONCAT(D3418,E3418)</f>
        <v>22381Masters Tournament</v>
      </c>
      <c r="T3418">
        <f>A3418</f>
        <v>1190</v>
      </c>
      <c r="U3418">
        <f>VLOOKUP(T3418,Sheet2!V:V,1,FALSE)</f>
        <v>1190</v>
      </c>
      <c r="V3418">
        <f>VLOOKUP(B3418,Sheet2!W:W,1,FALSE)</f>
        <v>941</v>
      </c>
    </row>
    <row r="3419" spans="1:22" x14ac:dyDescent="0.2">
      <c r="A3419">
        <v>3784</v>
      </c>
      <c r="B3419">
        <v>3236</v>
      </c>
      <c r="C3419">
        <v>88</v>
      </c>
      <c r="D3419" s="1">
        <v>22373</v>
      </c>
      <c r="E3419" t="s">
        <v>2399</v>
      </c>
      <c r="F3419" s="2" t="s">
        <v>150</v>
      </c>
      <c r="G3419">
        <v>213</v>
      </c>
      <c r="H3419">
        <v>-3</v>
      </c>
      <c r="I3419" t="s">
        <v>221</v>
      </c>
      <c r="J3419" t="s">
        <v>18</v>
      </c>
      <c r="K3419" s="2" t="s">
        <v>150</v>
      </c>
      <c r="L3419" s="2">
        <v>46</v>
      </c>
      <c r="M3419" t="s">
        <v>5850</v>
      </c>
      <c r="N3419" t="s">
        <v>5851</v>
      </c>
      <c r="O3419" t="s">
        <v>2591</v>
      </c>
      <c r="P3419" t="s">
        <v>5863</v>
      </c>
      <c r="Q3419">
        <v>72</v>
      </c>
      <c r="R3419" t="s">
        <v>150</v>
      </c>
      <c r="S3419" t="str">
        <f>_xlfn.CONCAT(D3419,E3419)</f>
        <v>22373Azalea Open</v>
      </c>
      <c r="T3419">
        <f>A3419</f>
        <v>3784</v>
      </c>
      <c r="U3419">
        <f>VLOOKUP(T3419,Sheet2!V:V,1,FALSE)</f>
        <v>3784</v>
      </c>
      <c r="V3419">
        <f>VLOOKUP(B3419,Sheet2!W:W,1,FALSE)</f>
        <v>3236</v>
      </c>
    </row>
    <row r="3420" spans="1:22" x14ac:dyDescent="0.2">
      <c r="A3420">
        <v>4008</v>
      </c>
      <c r="B3420">
        <v>3459</v>
      </c>
      <c r="C3420">
        <v>145</v>
      </c>
      <c r="D3420" s="1">
        <v>22366</v>
      </c>
      <c r="E3420" t="s">
        <v>2434</v>
      </c>
      <c r="F3420" s="2" t="s">
        <v>150</v>
      </c>
      <c r="G3420">
        <v>273</v>
      </c>
      <c r="H3420">
        <v>-15</v>
      </c>
      <c r="I3420" t="s">
        <v>106</v>
      </c>
      <c r="J3420" s="12" t="s">
        <v>150</v>
      </c>
      <c r="K3420" s="2" t="s">
        <v>150</v>
      </c>
      <c r="L3420" s="2">
        <v>18</v>
      </c>
      <c r="M3420" s="2" t="s">
        <v>5980</v>
      </c>
      <c r="N3420" t="s">
        <v>5981</v>
      </c>
      <c r="O3420" t="s">
        <v>1904</v>
      </c>
      <c r="P3420" t="s">
        <v>5863</v>
      </c>
      <c r="Q3420">
        <v>72</v>
      </c>
      <c r="R3420" t="s">
        <v>150</v>
      </c>
      <c r="S3420" t="str">
        <f>_xlfn.CONCAT(D3420,E3420)</f>
        <v>22366Sunshine Open Invitational</v>
      </c>
      <c r="T3420">
        <f>A3420</f>
        <v>4008</v>
      </c>
      <c r="U3420">
        <f>VLOOKUP(T3420,Sheet2!V:V,1,FALSE)</f>
        <v>4008</v>
      </c>
      <c r="V3420">
        <f>VLOOKUP(B3420,Sheet2!W:W,1,FALSE)</f>
        <v>3459</v>
      </c>
    </row>
    <row r="3421" spans="1:22" x14ac:dyDescent="0.2">
      <c r="A3421">
        <v>3735</v>
      </c>
      <c r="B3421">
        <v>3187</v>
      </c>
      <c r="C3421">
        <v>81</v>
      </c>
      <c r="D3421" s="1">
        <v>22359</v>
      </c>
      <c r="E3421" t="s">
        <v>2398</v>
      </c>
      <c r="F3421" s="2" t="s">
        <v>150</v>
      </c>
      <c r="G3421">
        <v>261</v>
      </c>
      <c r="H3421">
        <v>-23</v>
      </c>
      <c r="I3421" t="s">
        <v>403</v>
      </c>
      <c r="J3421" s="2" t="s">
        <v>150</v>
      </c>
      <c r="K3421" s="2" t="s">
        <v>150</v>
      </c>
      <c r="L3421" s="2">
        <v>475</v>
      </c>
      <c r="M3421" s="2" t="s">
        <v>6221</v>
      </c>
      <c r="N3421" s="2" t="s">
        <v>6222</v>
      </c>
      <c r="O3421" s="2" t="s">
        <v>1904</v>
      </c>
      <c r="P3421" s="2" t="s">
        <v>5863</v>
      </c>
      <c r="Q3421">
        <v>71</v>
      </c>
      <c r="R3421" s="2" t="s">
        <v>150</v>
      </c>
      <c r="S3421" t="str">
        <f>_xlfn.CONCAT(D3421,E3421)</f>
        <v>22359St. Petersburg Open Invitational</v>
      </c>
      <c r="T3421">
        <f>A3421</f>
        <v>3735</v>
      </c>
      <c r="U3421">
        <f>VLOOKUP(T3421,Sheet2!V:V,1,FALSE)</f>
        <v>3735</v>
      </c>
      <c r="V3421">
        <f>VLOOKUP(B3421,Sheet2!W:W,1,FALSE)</f>
        <v>3187</v>
      </c>
    </row>
    <row r="3422" spans="1:22" ht="18" x14ac:dyDescent="0.2">
      <c r="A3422">
        <v>3692</v>
      </c>
      <c r="B3422">
        <v>3144</v>
      </c>
      <c r="C3422">
        <v>77</v>
      </c>
      <c r="D3422" s="1">
        <v>22352</v>
      </c>
      <c r="E3422" t="s">
        <v>2369</v>
      </c>
      <c r="F3422" s="2" t="s">
        <v>150</v>
      </c>
      <c r="G3422" s="2">
        <v>275</v>
      </c>
      <c r="H3422" s="2">
        <v>-13</v>
      </c>
      <c r="I3422" t="s">
        <v>410</v>
      </c>
      <c r="J3422" s="2" t="s">
        <v>150</v>
      </c>
      <c r="K3422" s="2" t="s">
        <v>150</v>
      </c>
      <c r="L3422" s="2">
        <v>473</v>
      </c>
      <c r="M3422" s="16" t="s">
        <v>6219</v>
      </c>
      <c r="N3422" s="2" t="s">
        <v>2629</v>
      </c>
      <c r="O3422" s="2" t="s">
        <v>1904</v>
      </c>
      <c r="P3422" s="2" t="s">
        <v>5863</v>
      </c>
      <c r="Q3422">
        <v>72</v>
      </c>
      <c r="R3422" s="2" t="s">
        <v>150</v>
      </c>
      <c r="S3422" t="str">
        <f>_xlfn.CONCAT(D3422,E3422)</f>
        <v>22352Pensacola Open Invitational</v>
      </c>
      <c r="T3422">
        <f>A3422</f>
        <v>3692</v>
      </c>
      <c r="U3422">
        <f>VLOOKUP(T3422,Sheet2!V:V,1,FALSE)</f>
        <v>3692</v>
      </c>
      <c r="V3422">
        <f>VLOOKUP(B3422,Sheet2!W:W,1,FALSE)</f>
        <v>3144</v>
      </c>
    </row>
    <row r="3423" spans="1:22" x14ac:dyDescent="0.2">
      <c r="A3423">
        <v>1331</v>
      </c>
      <c r="B3423">
        <v>1082</v>
      </c>
      <c r="C3423">
        <v>22</v>
      </c>
      <c r="D3423" s="1">
        <v>22345</v>
      </c>
      <c r="E3423" t="s">
        <v>894</v>
      </c>
      <c r="F3423" s="2">
        <v>30000</v>
      </c>
      <c r="G3423">
        <v>272</v>
      </c>
      <c r="H3423">
        <v>-16</v>
      </c>
      <c r="I3423" t="s">
        <v>901</v>
      </c>
      <c r="J3423" s="12" t="s">
        <v>150</v>
      </c>
      <c r="K3423" s="2">
        <v>4300</v>
      </c>
      <c r="L3423" s="2">
        <v>62</v>
      </c>
      <c r="M3423" t="s">
        <v>900</v>
      </c>
      <c r="N3423" t="s">
        <v>6056</v>
      </c>
      <c r="O3423" t="s">
        <v>5859</v>
      </c>
      <c r="P3423" t="s">
        <v>5863</v>
      </c>
      <c r="Q3423">
        <v>72</v>
      </c>
      <c r="R3423">
        <v>6656</v>
      </c>
      <c r="S3423" t="str">
        <f>_xlfn.CONCAT(D3423,E3423)</f>
        <v>22345Greater New Orleans Open Invitational</v>
      </c>
      <c r="T3423">
        <f>A3423</f>
        <v>1331</v>
      </c>
      <c r="U3423">
        <f>VLOOKUP(T3423,Sheet2!V:V,1,FALSE)</f>
        <v>1331</v>
      </c>
      <c r="V3423">
        <f>VLOOKUP(B3423,Sheet2!W:W,1,FALSE)</f>
        <v>1082</v>
      </c>
    </row>
    <row r="3424" spans="1:22" x14ac:dyDescent="0.2">
      <c r="A3424">
        <v>3793</v>
      </c>
      <c r="B3424">
        <v>3245</v>
      </c>
      <c r="C3424">
        <v>91</v>
      </c>
      <c r="D3424" s="1">
        <v>22338</v>
      </c>
      <c r="E3424" t="s">
        <v>2418</v>
      </c>
      <c r="F3424" s="2" t="s">
        <v>150</v>
      </c>
      <c r="G3424">
        <v>266</v>
      </c>
      <c r="H3424">
        <v>-14</v>
      </c>
      <c r="I3424" t="s">
        <v>121</v>
      </c>
      <c r="J3424" s="12" t="s">
        <v>150</v>
      </c>
      <c r="K3424" s="2" t="s">
        <v>150</v>
      </c>
      <c r="L3424" s="2">
        <v>346</v>
      </c>
      <c r="M3424" t="s">
        <v>5860</v>
      </c>
      <c r="N3424" t="s">
        <v>5858</v>
      </c>
      <c r="O3424" t="s">
        <v>5859</v>
      </c>
      <c r="P3424" t="s">
        <v>5863</v>
      </c>
      <c r="Q3424">
        <v>70</v>
      </c>
      <c r="R3424" t="s">
        <v>150</v>
      </c>
      <c r="S3424" t="str">
        <f>_xlfn.CONCAT(D3424,E3424)</f>
        <v>22338Baton Rouge Open Invitational</v>
      </c>
      <c r="T3424">
        <f>A3424</f>
        <v>3793</v>
      </c>
      <c r="U3424">
        <f>VLOOKUP(T3424,Sheet2!V:V,1,FALSE)</f>
        <v>3793</v>
      </c>
      <c r="V3424">
        <f>VLOOKUP(B3424,Sheet2!W:W,1,FALSE)</f>
        <v>3245</v>
      </c>
    </row>
    <row r="3425" spans="1:22" x14ac:dyDescent="0.2">
      <c r="A3425">
        <v>3295</v>
      </c>
      <c r="B3425">
        <v>2768</v>
      </c>
      <c r="C3425">
        <v>64</v>
      </c>
      <c r="D3425" s="1">
        <v>22331</v>
      </c>
      <c r="E3425" t="s">
        <v>2567</v>
      </c>
      <c r="F3425" s="2" t="s">
        <v>150</v>
      </c>
      <c r="G3425" s="11">
        <v>269</v>
      </c>
      <c r="H3425" s="11">
        <v>-11</v>
      </c>
      <c r="I3425" t="s">
        <v>110</v>
      </c>
      <c r="J3425" s="11" t="s">
        <v>18</v>
      </c>
      <c r="K3425" s="11" t="s">
        <v>150</v>
      </c>
      <c r="L3425" s="11">
        <v>103</v>
      </c>
      <c r="M3425" t="s">
        <v>2571</v>
      </c>
      <c r="N3425" t="s">
        <v>6121</v>
      </c>
      <c r="O3425" t="s">
        <v>6123</v>
      </c>
      <c r="P3425" t="s">
        <v>5863</v>
      </c>
      <c r="Q3425" s="11">
        <v>70</v>
      </c>
      <c r="R3425" s="2">
        <v>6418</v>
      </c>
      <c r="S3425" t="str">
        <f>_xlfn.CONCAT(D3425,E3425)</f>
        <v>22331Home of the Sun Invitational</v>
      </c>
      <c r="T3425">
        <f>A3425</f>
        <v>3295</v>
      </c>
      <c r="U3425">
        <f>VLOOKUP(T3425,Sheet2!V:V,1,FALSE)</f>
        <v>3295</v>
      </c>
      <c r="V3425">
        <f>VLOOKUP(B3425,Sheet2!W:W,1,FALSE)</f>
        <v>2768</v>
      </c>
    </row>
    <row r="3426" spans="1:22" x14ac:dyDescent="0.2">
      <c r="A3426">
        <v>686</v>
      </c>
      <c r="B3426">
        <v>442</v>
      </c>
      <c r="C3426">
        <v>10</v>
      </c>
      <c r="D3426" s="1">
        <v>22324</v>
      </c>
      <c r="E3426" t="s">
        <v>454</v>
      </c>
      <c r="F3426" s="2">
        <v>30000</v>
      </c>
      <c r="G3426">
        <v>270</v>
      </c>
      <c r="H3426">
        <v>-10</v>
      </c>
      <c r="I3426" t="s">
        <v>218</v>
      </c>
      <c r="J3426" t="s">
        <v>18</v>
      </c>
      <c r="K3426" s="2">
        <v>4300</v>
      </c>
      <c r="L3426" s="2">
        <v>6</v>
      </c>
      <c r="M3426" t="s">
        <v>452</v>
      </c>
      <c r="N3426" t="s">
        <v>6040</v>
      </c>
      <c r="O3426" t="s">
        <v>6123</v>
      </c>
      <c r="P3426" t="s">
        <v>5863</v>
      </c>
      <c r="Q3426">
        <v>70</v>
      </c>
      <c r="R3426">
        <v>6216</v>
      </c>
      <c r="S3426" t="str">
        <f>_xlfn.CONCAT(D3426,E3426)</f>
        <v>22324Phoenix Open Invitational</v>
      </c>
      <c r="T3426">
        <f>A3426</f>
        <v>686</v>
      </c>
      <c r="U3426">
        <f>VLOOKUP(T3426,Sheet2!V:V,1,FALSE)</f>
        <v>686</v>
      </c>
      <c r="V3426">
        <f>VLOOKUP(B3426,Sheet2!W:W,1,FALSE)</f>
        <v>442</v>
      </c>
    </row>
    <row r="3427" spans="1:22" x14ac:dyDescent="0.2">
      <c r="A3427">
        <v>489</v>
      </c>
      <c r="B3427">
        <v>306</v>
      </c>
      <c r="C3427">
        <v>8</v>
      </c>
      <c r="D3427" s="1">
        <v>22317</v>
      </c>
      <c r="E3427" t="s">
        <v>343</v>
      </c>
      <c r="F3427" s="2" t="s">
        <v>150</v>
      </c>
      <c r="G3427" t="s">
        <v>150</v>
      </c>
      <c r="H3427" t="s">
        <v>150</v>
      </c>
      <c r="I3427" t="s">
        <v>150</v>
      </c>
      <c r="J3427" s="12" t="s">
        <v>150</v>
      </c>
      <c r="K3427" s="2" t="s">
        <v>150</v>
      </c>
      <c r="L3427" s="2">
        <v>22</v>
      </c>
      <c r="M3427" t="s">
        <v>299</v>
      </c>
      <c r="N3427" t="s">
        <v>6034</v>
      </c>
      <c r="O3427" t="s">
        <v>2479</v>
      </c>
      <c r="P3427" t="s">
        <v>5863</v>
      </c>
      <c r="Q3427">
        <v>72</v>
      </c>
      <c r="R3427">
        <v>6837</v>
      </c>
      <c r="S3427" t="str">
        <f>_xlfn.CONCAT(D3427,E3427)</f>
        <v>22317Palm Springs Golf Classic</v>
      </c>
      <c r="T3427">
        <f>A3427</f>
        <v>489</v>
      </c>
      <c r="U3427" t="e">
        <f>VLOOKUP(T3427,Sheet2!V:V,1,FALSE)</f>
        <v>#N/A</v>
      </c>
      <c r="V3427">
        <f>VLOOKUP(B3427,Sheet2!W:W,1,FALSE)</f>
        <v>306</v>
      </c>
    </row>
    <row r="3428" spans="1:22" x14ac:dyDescent="0.2">
      <c r="A3428">
        <v>490</v>
      </c>
      <c r="B3428">
        <v>306</v>
      </c>
      <c r="C3428">
        <v>8</v>
      </c>
      <c r="D3428" s="1">
        <v>22317</v>
      </c>
      <c r="E3428" t="s">
        <v>343</v>
      </c>
      <c r="F3428" s="2" t="s">
        <v>150</v>
      </c>
      <c r="G3428" t="s">
        <v>150</v>
      </c>
      <c r="H3428" t="s">
        <v>150</v>
      </c>
      <c r="I3428" t="s">
        <v>150</v>
      </c>
      <c r="J3428" s="12" t="s">
        <v>150</v>
      </c>
      <c r="K3428" s="2" t="s">
        <v>150</v>
      </c>
      <c r="L3428" s="2">
        <v>104</v>
      </c>
      <c r="M3428" t="s">
        <v>326</v>
      </c>
      <c r="N3428" t="s">
        <v>5896</v>
      </c>
      <c r="O3428" t="s">
        <v>2479</v>
      </c>
      <c r="P3428" t="s">
        <v>5863</v>
      </c>
      <c r="Q3428">
        <v>72</v>
      </c>
      <c r="R3428">
        <v>6708</v>
      </c>
      <c r="S3428" t="str">
        <f>_xlfn.CONCAT(D3428,E3428)</f>
        <v>22317Palm Springs Golf Classic</v>
      </c>
      <c r="T3428">
        <f>A3428</f>
        <v>490</v>
      </c>
      <c r="U3428" t="e">
        <f>VLOOKUP(T3428,Sheet2!V:V,1,FALSE)</f>
        <v>#N/A</v>
      </c>
      <c r="V3428">
        <f>VLOOKUP(B3428,Sheet2!W:W,1,FALSE)</f>
        <v>306</v>
      </c>
    </row>
    <row r="3429" spans="1:22" x14ac:dyDescent="0.2">
      <c r="A3429">
        <v>488</v>
      </c>
      <c r="B3429">
        <v>306</v>
      </c>
      <c r="C3429">
        <v>8</v>
      </c>
      <c r="D3429" s="1">
        <v>22317</v>
      </c>
      <c r="E3429" t="s">
        <v>343</v>
      </c>
      <c r="F3429" s="2">
        <v>35000</v>
      </c>
      <c r="G3429">
        <v>345</v>
      </c>
      <c r="H3429">
        <v>-15</v>
      </c>
      <c r="I3429" t="s">
        <v>348</v>
      </c>
      <c r="J3429" s="12" t="s">
        <v>150</v>
      </c>
      <c r="K3429" s="2">
        <v>5300</v>
      </c>
      <c r="L3429" s="2">
        <v>158</v>
      </c>
      <c r="M3429" t="s">
        <v>310</v>
      </c>
      <c r="N3429" t="s">
        <v>6036</v>
      </c>
      <c r="O3429" t="s">
        <v>2479</v>
      </c>
      <c r="P3429" t="s">
        <v>5863</v>
      </c>
      <c r="Q3429">
        <v>72</v>
      </c>
      <c r="R3429">
        <v>6478</v>
      </c>
      <c r="S3429" t="str">
        <f>_xlfn.CONCAT(D3429,E3429)</f>
        <v>22317Palm Springs Golf Classic</v>
      </c>
      <c r="T3429">
        <f>A3429</f>
        <v>488</v>
      </c>
      <c r="U3429">
        <f>VLOOKUP(T3429,Sheet2!V:V,1,FALSE)</f>
        <v>488</v>
      </c>
      <c r="V3429">
        <f>VLOOKUP(B3429,Sheet2!W:W,1,FALSE)</f>
        <v>306</v>
      </c>
    </row>
    <row r="3430" spans="1:22" x14ac:dyDescent="0.2">
      <c r="A3430">
        <v>491</v>
      </c>
      <c r="B3430">
        <v>306</v>
      </c>
      <c r="C3430">
        <v>8</v>
      </c>
      <c r="D3430" s="1">
        <v>22317</v>
      </c>
      <c r="E3430" t="s">
        <v>343</v>
      </c>
      <c r="F3430" s="2" t="s">
        <v>150</v>
      </c>
      <c r="G3430" t="s">
        <v>150</v>
      </c>
      <c r="H3430" t="s">
        <v>150</v>
      </c>
      <c r="I3430" t="s">
        <v>150</v>
      </c>
      <c r="J3430" s="12" t="s">
        <v>150</v>
      </c>
      <c r="K3430" s="2" t="s">
        <v>150</v>
      </c>
      <c r="L3430" s="2">
        <v>380</v>
      </c>
      <c r="M3430" t="s">
        <v>308</v>
      </c>
      <c r="N3430" t="s">
        <v>5983</v>
      </c>
      <c r="O3430" t="s">
        <v>2479</v>
      </c>
      <c r="P3430" t="s">
        <v>5863</v>
      </c>
      <c r="Q3430">
        <v>72</v>
      </c>
      <c r="R3430">
        <v>6869</v>
      </c>
      <c r="S3430" t="str">
        <f>_xlfn.CONCAT(D3430,E3430)</f>
        <v>22317Palm Springs Golf Classic</v>
      </c>
      <c r="T3430">
        <f>A3430</f>
        <v>491</v>
      </c>
      <c r="U3430" t="e">
        <f>VLOOKUP(T3430,Sheet2!V:V,1,FALSE)</f>
        <v>#N/A</v>
      </c>
      <c r="V3430">
        <f>VLOOKUP(B3430,Sheet2!W:W,1,FALSE)</f>
        <v>306</v>
      </c>
    </row>
    <row r="3431" spans="1:22" x14ac:dyDescent="0.2">
      <c r="A3431">
        <v>492</v>
      </c>
      <c r="B3431">
        <v>306</v>
      </c>
      <c r="C3431">
        <v>8</v>
      </c>
      <c r="D3431" s="1">
        <v>22317</v>
      </c>
      <c r="E3431" t="s">
        <v>343</v>
      </c>
      <c r="F3431" s="2" t="s">
        <v>150</v>
      </c>
      <c r="G3431" t="s">
        <v>150</v>
      </c>
      <c r="H3431" t="s">
        <v>150</v>
      </c>
      <c r="I3431" t="s">
        <v>150</v>
      </c>
      <c r="J3431" s="12" t="s">
        <v>150</v>
      </c>
      <c r="K3431" s="2" t="s">
        <v>150</v>
      </c>
      <c r="L3431" s="2">
        <v>397</v>
      </c>
      <c r="M3431" t="s">
        <v>345</v>
      </c>
      <c r="N3431" t="s">
        <v>5983</v>
      </c>
      <c r="O3431" t="s">
        <v>2479</v>
      </c>
      <c r="P3431" t="s">
        <v>5863</v>
      </c>
      <c r="Q3431" t="s">
        <v>150</v>
      </c>
      <c r="R3431" t="s">
        <v>150</v>
      </c>
      <c r="S3431" t="str">
        <f>_xlfn.CONCAT(D3431,E3431)</f>
        <v>22317Palm Springs Golf Classic</v>
      </c>
      <c r="T3431">
        <f>A3431</f>
        <v>492</v>
      </c>
      <c r="U3431" t="e">
        <f>VLOOKUP(T3431,Sheet2!V:V,1,FALSE)</f>
        <v>#N/A</v>
      </c>
      <c r="V3431">
        <f>VLOOKUP(B3431,Sheet2!W:W,1,FALSE)</f>
        <v>306</v>
      </c>
    </row>
    <row r="3432" spans="1:22" x14ac:dyDescent="0.2">
      <c r="A3432">
        <v>3918</v>
      </c>
      <c r="B3432">
        <v>3370</v>
      </c>
      <c r="C3432">
        <v>123</v>
      </c>
      <c r="D3432" s="1">
        <v>22310</v>
      </c>
      <c r="E3432" t="s">
        <v>2379</v>
      </c>
      <c r="F3432" s="2" t="s">
        <v>150</v>
      </c>
      <c r="G3432">
        <v>272</v>
      </c>
      <c r="H3432">
        <v>-12</v>
      </c>
      <c r="I3432" t="s">
        <v>106</v>
      </c>
      <c r="J3432" s="2" t="s">
        <v>150</v>
      </c>
      <c r="K3432" s="2" t="s">
        <v>150</v>
      </c>
      <c r="L3432" s="2">
        <v>142</v>
      </c>
      <c r="M3432" s="2" t="s">
        <v>5931</v>
      </c>
      <c r="N3432" t="s">
        <v>5897</v>
      </c>
      <c r="O3432" t="s">
        <v>2479</v>
      </c>
      <c r="P3432" t="s">
        <v>5863</v>
      </c>
      <c r="Q3432">
        <v>71</v>
      </c>
      <c r="R3432">
        <v>6677</v>
      </c>
      <c r="S3432" t="str">
        <f>_xlfn.CONCAT(D3432,E3432)</f>
        <v>22310Lucky International Open</v>
      </c>
      <c r="T3432">
        <f>A3432</f>
        <v>3918</v>
      </c>
      <c r="U3432">
        <f>VLOOKUP(T3432,Sheet2!V:V,1,FALSE)</f>
        <v>3918</v>
      </c>
      <c r="V3432">
        <f>VLOOKUP(B3432,Sheet2!W:W,1,FALSE)</f>
        <v>3370</v>
      </c>
    </row>
    <row r="3433" spans="1:22" x14ac:dyDescent="0.2">
      <c r="A3433">
        <v>2686</v>
      </c>
      <c r="B3433">
        <v>2297</v>
      </c>
      <c r="C3433">
        <v>43</v>
      </c>
      <c r="D3433" s="1">
        <v>22303</v>
      </c>
      <c r="E3433" t="s">
        <v>1807</v>
      </c>
      <c r="F3433" s="2" t="s">
        <v>150</v>
      </c>
      <c r="G3433" t="s">
        <v>150</v>
      </c>
      <c r="H3433" s="2" t="s">
        <v>150</v>
      </c>
      <c r="I3433" t="s">
        <v>150</v>
      </c>
      <c r="J3433" s="2" t="s">
        <v>150</v>
      </c>
      <c r="K3433" s="2" t="s">
        <v>150</v>
      </c>
      <c r="L3433" s="2">
        <v>86</v>
      </c>
      <c r="M3433" t="s">
        <v>1806</v>
      </c>
      <c r="N3433" t="s">
        <v>6016</v>
      </c>
      <c r="O3433" t="s">
        <v>2479</v>
      </c>
      <c r="P3433" t="s">
        <v>5863</v>
      </c>
      <c r="Q3433">
        <v>72</v>
      </c>
      <c r="R3433">
        <v>6506</v>
      </c>
      <c r="S3433" t="str">
        <f>_xlfn.CONCAT(D3433,E3433)</f>
        <v>22303Bing Crosby National Pro-Am</v>
      </c>
      <c r="T3433">
        <f>A3433</f>
        <v>2686</v>
      </c>
      <c r="U3433" t="e">
        <f>VLOOKUP(T3433,Sheet2!V:V,1,FALSE)</f>
        <v>#N/A</v>
      </c>
      <c r="V3433">
        <f>VLOOKUP(B3433,Sheet2!W:W,1,FALSE)</f>
        <v>2297</v>
      </c>
    </row>
    <row r="3434" spans="1:22" x14ac:dyDescent="0.2">
      <c r="A3434">
        <v>2687</v>
      </c>
      <c r="B3434">
        <v>2297</v>
      </c>
      <c r="C3434">
        <v>43</v>
      </c>
      <c r="D3434" s="1">
        <v>22303</v>
      </c>
      <c r="E3434" t="s">
        <v>1807</v>
      </c>
      <c r="F3434" s="2" t="s">
        <v>150</v>
      </c>
      <c r="G3434" t="s">
        <v>150</v>
      </c>
      <c r="H3434" s="2" t="s">
        <v>150</v>
      </c>
      <c r="I3434" t="s">
        <v>150</v>
      </c>
      <c r="J3434" s="2" t="s">
        <v>150</v>
      </c>
      <c r="K3434" s="2" t="s">
        <v>150</v>
      </c>
      <c r="L3434" s="2">
        <v>222</v>
      </c>
      <c r="M3434" t="s">
        <v>6203</v>
      </c>
      <c r="N3434" t="s">
        <v>6016</v>
      </c>
      <c r="O3434" t="s">
        <v>2479</v>
      </c>
      <c r="P3434" t="s">
        <v>5863</v>
      </c>
      <c r="Q3434">
        <v>72</v>
      </c>
      <c r="R3434">
        <v>6356</v>
      </c>
      <c r="S3434" t="str">
        <f>_xlfn.CONCAT(D3434,E3434)</f>
        <v>22303Bing Crosby National Pro-Am</v>
      </c>
      <c r="T3434">
        <f>A3434</f>
        <v>2687</v>
      </c>
      <c r="U3434" t="e">
        <f>VLOOKUP(T3434,Sheet2!V:V,1,FALSE)</f>
        <v>#N/A</v>
      </c>
      <c r="V3434">
        <f>VLOOKUP(B3434,Sheet2!W:W,1,FALSE)</f>
        <v>2297</v>
      </c>
    </row>
    <row r="3435" spans="1:22" x14ac:dyDescent="0.2">
      <c r="A3435">
        <v>2685</v>
      </c>
      <c r="B3435">
        <v>2297</v>
      </c>
      <c r="C3435">
        <v>43</v>
      </c>
      <c r="D3435" s="1">
        <v>22303</v>
      </c>
      <c r="E3435" t="s">
        <v>1807</v>
      </c>
      <c r="F3435" s="2">
        <v>35000</v>
      </c>
      <c r="G3435">
        <v>282</v>
      </c>
      <c r="H3435">
        <v>-6</v>
      </c>
      <c r="I3435" t="s">
        <v>339</v>
      </c>
      <c r="J3435" s="2" t="s">
        <v>150</v>
      </c>
      <c r="K3435" s="2">
        <v>5300</v>
      </c>
      <c r="L3435" s="2">
        <v>264</v>
      </c>
      <c r="M3435" t="s">
        <v>1050</v>
      </c>
      <c r="N3435" t="s">
        <v>6016</v>
      </c>
      <c r="O3435" t="s">
        <v>2479</v>
      </c>
      <c r="P3435" t="s">
        <v>5863</v>
      </c>
      <c r="Q3435">
        <v>72</v>
      </c>
      <c r="R3435">
        <v>6815</v>
      </c>
      <c r="S3435" t="str">
        <f>_xlfn.CONCAT(D3435,E3435)</f>
        <v>22303Bing Crosby National Pro-Am</v>
      </c>
      <c r="T3435">
        <f>A3435</f>
        <v>2685</v>
      </c>
      <c r="U3435">
        <f>VLOOKUP(T3435,Sheet2!V:V,1,FALSE)</f>
        <v>2685</v>
      </c>
      <c r="V3435">
        <f>VLOOKUP(B3435,Sheet2!W:W,1,FALSE)</f>
        <v>2297</v>
      </c>
    </row>
    <row r="3436" spans="1:22" x14ac:dyDescent="0.2">
      <c r="A3436">
        <v>615</v>
      </c>
      <c r="B3436">
        <v>371</v>
      </c>
      <c r="C3436">
        <v>9</v>
      </c>
      <c r="D3436" s="1">
        <v>22296</v>
      </c>
      <c r="E3436" t="s">
        <v>402</v>
      </c>
      <c r="F3436" s="2">
        <v>20000</v>
      </c>
      <c r="G3436">
        <v>271</v>
      </c>
      <c r="H3436">
        <v>-17</v>
      </c>
      <c r="I3436" t="s">
        <v>218</v>
      </c>
      <c r="J3436" t="s">
        <v>18</v>
      </c>
      <c r="K3436" s="2">
        <v>2800</v>
      </c>
      <c r="L3436" s="2">
        <v>218</v>
      </c>
      <c r="M3436" t="s">
        <v>406</v>
      </c>
      <c r="N3436" t="s">
        <v>6039</v>
      </c>
      <c r="O3436" t="s">
        <v>2479</v>
      </c>
      <c r="P3436" t="s">
        <v>5863</v>
      </c>
      <c r="Q3436">
        <v>72</v>
      </c>
      <c r="R3436">
        <v>6619</v>
      </c>
      <c r="S3436" t="str">
        <f>_xlfn.CONCAT(D3436,E3436)</f>
        <v>22296San Diego Open Invitational</v>
      </c>
      <c r="T3436">
        <f>A3436</f>
        <v>615</v>
      </c>
      <c r="U3436">
        <f>VLOOKUP(T3436,Sheet2!V:V,1,FALSE)</f>
        <v>615</v>
      </c>
      <c r="V3436">
        <f>VLOOKUP(B3436,Sheet2!W:W,1,FALSE)</f>
        <v>371</v>
      </c>
    </row>
    <row r="3437" spans="1:22" x14ac:dyDescent="0.2">
      <c r="A3437">
        <v>771</v>
      </c>
      <c r="B3437">
        <v>527</v>
      </c>
      <c r="C3437">
        <v>11</v>
      </c>
      <c r="D3437" s="1">
        <v>22290</v>
      </c>
      <c r="E3437" t="s">
        <v>502</v>
      </c>
      <c r="F3437" s="2">
        <v>45000</v>
      </c>
      <c r="G3437">
        <v>275</v>
      </c>
      <c r="H3437">
        <v>-9</v>
      </c>
      <c r="I3437" t="s">
        <v>403</v>
      </c>
      <c r="J3437" t="s">
        <v>150</v>
      </c>
      <c r="K3437" s="2">
        <v>7500</v>
      </c>
      <c r="L3437" s="2">
        <v>299</v>
      </c>
      <c r="M3437" t="s">
        <v>507</v>
      </c>
      <c r="N3437" t="s">
        <v>6042</v>
      </c>
      <c r="O3437" t="s">
        <v>2479</v>
      </c>
      <c r="P3437" t="s">
        <v>5863</v>
      </c>
      <c r="Q3437">
        <v>71</v>
      </c>
      <c r="R3437">
        <v>6827</v>
      </c>
      <c r="S3437" t="str">
        <f>_xlfn.CONCAT(D3437,E3437)</f>
        <v>22290Los Angeles Open</v>
      </c>
      <c r="T3437">
        <f>A3437</f>
        <v>771</v>
      </c>
      <c r="U3437">
        <f>VLOOKUP(T3437,Sheet2!V:V,1,FALSE)</f>
        <v>771</v>
      </c>
      <c r="V3437">
        <f>VLOOKUP(B3437,Sheet2!W:W,1,FALSE)</f>
        <v>527</v>
      </c>
    </row>
    <row r="3438" spans="1:22" x14ac:dyDescent="0.2">
      <c r="A3438">
        <v>3831</v>
      </c>
      <c r="B3438">
        <v>3283</v>
      </c>
      <c r="C3438">
        <v>96</v>
      </c>
      <c r="D3438" s="1">
        <v>22261</v>
      </c>
      <c r="E3438" t="s">
        <v>2433</v>
      </c>
      <c r="F3438" s="2" t="s">
        <v>150</v>
      </c>
      <c r="G3438" s="2">
        <v>272</v>
      </c>
      <c r="H3438">
        <v>-12</v>
      </c>
      <c r="I3438" t="s">
        <v>403</v>
      </c>
      <c r="J3438" s="12" t="s">
        <v>150</v>
      </c>
      <c r="K3438" s="2" t="s">
        <v>150</v>
      </c>
      <c r="L3438" s="2">
        <v>210</v>
      </c>
      <c r="M3438" t="s">
        <v>5874</v>
      </c>
      <c r="N3438" t="s">
        <v>5875</v>
      </c>
      <c r="O3438" t="s">
        <v>1904</v>
      </c>
      <c r="P3438" t="s">
        <v>5863</v>
      </c>
      <c r="Q3438">
        <v>71</v>
      </c>
      <c r="R3438" t="s">
        <v>150</v>
      </c>
      <c r="S3438" t="str">
        <f>_xlfn.CONCAT(D3438,E3438)</f>
        <v>22261Coral Gables Open Invitational</v>
      </c>
      <c r="T3438">
        <f>A3438</f>
        <v>3831</v>
      </c>
      <c r="U3438">
        <f>VLOOKUP(T3438,Sheet2!V:V,1,FALSE)</f>
        <v>3831</v>
      </c>
      <c r="V3438">
        <f>VLOOKUP(B3438,Sheet2!W:W,1,FALSE)</f>
        <v>3283</v>
      </c>
    </row>
    <row r="3439" spans="1:22" x14ac:dyDescent="0.2">
      <c r="A3439">
        <v>4030</v>
      </c>
      <c r="B3439">
        <v>3481</v>
      </c>
      <c r="C3439">
        <v>152</v>
      </c>
      <c r="D3439" s="1">
        <v>22254</v>
      </c>
      <c r="E3439" t="s">
        <v>2432</v>
      </c>
      <c r="F3439" t="s">
        <v>150</v>
      </c>
      <c r="G3439">
        <v>278</v>
      </c>
      <c r="H3439">
        <v>-10</v>
      </c>
      <c r="I3439" t="s">
        <v>2368</v>
      </c>
      <c r="J3439" s="12" t="s">
        <v>150</v>
      </c>
      <c r="K3439" t="s">
        <v>150</v>
      </c>
      <c r="L3439" s="2">
        <v>445</v>
      </c>
      <c r="M3439" s="2" t="s">
        <v>5989</v>
      </c>
      <c r="N3439" t="s">
        <v>5990</v>
      </c>
      <c r="O3439" t="s">
        <v>1904</v>
      </c>
      <c r="P3439" t="s">
        <v>5863</v>
      </c>
      <c r="Q3439">
        <v>72</v>
      </c>
      <c r="R3439" t="s">
        <v>150</v>
      </c>
      <c r="S3439" t="str">
        <f>_xlfn.CONCAT(D3439,E3439)</f>
        <v>22254West Palm Beach Open Invitational</v>
      </c>
      <c r="T3439">
        <f>A3439</f>
        <v>4030</v>
      </c>
      <c r="U3439">
        <f>VLOOKUP(T3439,Sheet2!V:V,1,FALSE)</f>
        <v>4030</v>
      </c>
      <c r="V3439">
        <f>VLOOKUP(B3439,Sheet2!W:W,1,FALSE)</f>
        <v>3481</v>
      </c>
    </row>
    <row r="3440" spans="1:22" x14ac:dyDescent="0.2">
      <c r="A3440">
        <v>3940</v>
      </c>
      <c r="B3440">
        <v>3392</v>
      </c>
      <c r="C3440">
        <v>129</v>
      </c>
      <c r="D3440" s="1">
        <v>22247</v>
      </c>
      <c r="E3440" t="s">
        <v>2430</v>
      </c>
      <c r="F3440" s="2" t="s">
        <v>150</v>
      </c>
      <c r="G3440">
        <v>274</v>
      </c>
      <c r="H3440">
        <v>-14</v>
      </c>
      <c r="I3440" t="s">
        <v>121</v>
      </c>
      <c r="J3440" s="12" t="s">
        <v>150</v>
      </c>
      <c r="K3440" s="2" t="s">
        <v>150</v>
      </c>
      <c r="L3440" s="2">
        <v>220</v>
      </c>
      <c r="M3440" s="2" t="s">
        <v>5944</v>
      </c>
      <c r="N3440" t="s">
        <v>5945</v>
      </c>
      <c r="O3440" t="s">
        <v>5946</v>
      </c>
      <c r="P3440" t="s">
        <v>5863</v>
      </c>
      <c r="Q3440">
        <v>72</v>
      </c>
      <c r="R3440" t="s">
        <v>150</v>
      </c>
      <c r="S3440" t="str">
        <f>_xlfn.CONCAT(D3440,E3440)</f>
        <v>22247Mobile Sertoma Open Invitational</v>
      </c>
      <c r="T3440">
        <f>A3440</f>
        <v>3940</v>
      </c>
      <c r="U3440">
        <f>VLOOKUP(T3440,Sheet2!V:V,1,FALSE)</f>
        <v>3940</v>
      </c>
      <c r="V3440">
        <f>VLOOKUP(B3440,Sheet2!W:W,1,FALSE)</f>
        <v>3392</v>
      </c>
    </row>
    <row r="3441" spans="1:22" ht="18" x14ac:dyDescent="0.2">
      <c r="A3441">
        <v>3807</v>
      </c>
      <c r="B3441">
        <v>3259</v>
      </c>
      <c r="C3441">
        <v>93</v>
      </c>
      <c r="D3441" s="1">
        <v>22240</v>
      </c>
      <c r="E3441" t="s">
        <v>2380</v>
      </c>
      <c r="F3441" s="2" t="s">
        <v>150</v>
      </c>
      <c r="G3441">
        <v>272</v>
      </c>
      <c r="H3441">
        <v>-12</v>
      </c>
      <c r="I3441" t="s">
        <v>626</v>
      </c>
      <c r="J3441" s="2" t="s">
        <v>150</v>
      </c>
      <c r="K3441" s="2" t="s">
        <v>150</v>
      </c>
      <c r="L3441" s="2">
        <v>250</v>
      </c>
      <c r="M3441" s="16" t="s">
        <v>5864</v>
      </c>
      <c r="N3441" t="s">
        <v>5865</v>
      </c>
      <c r="O3441" t="s">
        <v>5859</v>
      </c>
      <c r="P3441" t="s">
        <v>5863</v>
      </c>
      <c r="Q3441">
        <v>71</v>
      </c>
      <c r="R3441" t="s">
        <v>150</v>
      </c>
      <c r="S3441" t="str">
        <f>_xlfn.CONCAT(D3441,E3441)</f>
        <v>22240Cajun Classic Open Invitational</v>
      </c>
      <c r="T3441">
        <f>A3441</f>
        <v>3807</v>
      </c>
      <c r="U3441">
        <f>VLOOKUP(T3441,Sheet2!V:V,1,FALSE)</f>
        <v>3807</v>
      </c>
      <c r="V3441">
        <f>VLOOKUP(B3441,Sheet2!W:W,1,FALSE)</f>
        <v>3259</v>
      </c>
    </row>
    <row r="3442" spans="1:22" x14ac:dyDescent="0.2">
      <c r="A3442">
        <v>3971</v>
      </c>
      <c r="B3442">
        <v>3422</v>
      </c>
      <c r="C3442">
        <v>137</v>
      </c>
      <c r="D3442" s="1">
        <v>22205</v>
      </c>
      <c r="E3442" t="s">
        <v>2426</v>
      </c>
      <c r="F3442" s="2" t="s">
        <v>150</v>
      </c>
      <c r="G3442">
        <v>276</v>
      </c>
      <c r="H3442">
        <v>-8</v>
      </c>
      <c r="I3442" t="s">
        <v>340</v>
      </c>
      <c r="J3442" s="12" t="s">
        <v>150</v>
      </c>
      <c r="K3442" s="2" t="s">
        <v>150</v>
      </c>
      <c r="L3442" s="2">
        <v>209</v>
      </c>
      <c r="M3442" s="2" t="s">
        <v>5912</v>
      </c>
      <c r="N3442" t="s">
        <v>5913</v>
      </c>
      <c r="O3442" t="s">
        <v>2479</v>
      </c>
      <c r="P3442" t="s">
        <v>5863</v>
      </c>
      <c r="Q3442">
        <v>71</v>
      </c>
      <c r="R3442" t="s">
        <v>150</v>
      </c>
      <c r="S3442" t="str">
        <f>_xlfn.CONCAT(D3442,E3442)</f>
        <v>22205Orange County Open Invitational</v>
      </c>
      <c r="T3442">
        <f>A3442</f>
        <v>3971</v>
      </c>
      <c r="U3442">
        <f>VLOOKUP(T3442,Sheet2!V:V,1,FALSE)</f>
        <v>3971</v>
      </c>
      <c r="V3442">
        <f>VLOOKUP(B3442,Sheet2!W:W,1,FALSE)</f>
        <v>3422</v>
      </c>
    </row>
    <row r="3443" spans="1:22" x14ac:dyDescent="0.2">
      <c r="A3443">
        <v>3878</v>
      </c>
      <c r="B3443">
        <v>3330</v>
      </c>
      <c r="C3443">
        <v>115</v>
      </c>
      <c r="D3443" s="1">
        <v>22192</v>
      </c>
      <c r="E3443" t="s">
        <v>2445</v>
      </c>
      <c r="F3443" s="12" t="s">
        <v>150</v>
      </c>
      <c r="G3443">
        <v>275</v>
      </c>
      <c r="H3443">
        <v>-13</v>
      </c>
      <c r="I3443" t="s">
        <v>340</v>
      </c>
      <c r="J3443" s="12" t="s">
        <v>150</v>
      </c>
      <c r="K3443" s="12" t="s">
        <v>150</v>
      </c>
      <c r="L3443" s="2">
        <v>148</v>
      </c>
      <c r="M3443" s="2" t="s">
        <v>5916</v>
      </c>
      <c r="N3443" t="s">
        <v>5917</v>
      </c>
      <c r="O3443" t="s">
        <v>2479</v>
      </c>
      <c r="P3443" t="s">
        <v>5863</v>
      </c>
      <c r="Q3443">
        <v>72</v>
      </c>
      <c r="R3443" t="s">
        <v>150</v>
      </c>
      <c r="S3443" t="str">
        <f>_xlfn.CONCAT(D3443,E3443)</f>
        <v>22192Hesperia Open Invitational</v>
      </c>
      <c r="T3443">
        <f>A3443</f>
        <v>3878</v>
      </c>
      <c r="U3443">
        <f>VLOOKUP(T3443,Sheet2!V:V,1,FALSE)</f>
        <v>3878</v>
      </c>
      <c r="V3443">
        <f>VLOOKUP(B3443,Sheet2!W:W,1,FALSE)</f>
        <v>3330</v>
      </c>
    </row>
    <row r="3444" spans="1:22" x14ac:dyDescent="0.2">
      <c r="A3444">
        <v>3980</v>
      </c>
      <c r="B3444">
        <v>3431</v>
      </c>
      <c r="C3444">
        <v>139</v>
      </c>
      <c r="D3444" s="1">
        <v>22184</v>
      </c>
      <c r="E3444" t="s">
        <v>2388</v>
      </c>
      <c r="F3444" s="2" t="s">
        <v>150</v>
      </c>
      <c r="G3444">
        <v>266</v>
      </c>
      <c r="H3444">
        <v>-22</v>
      </c>
      <c r="I3444" t="s">
        <v>340</v>
      </c>
      <c r="J3444" s="2" t="s">
        <v>150</v>
      </c>
      <c r="K3444" s="2" t="s">
        <v>150</v>
      </c>
      <c r="L3444" s="2">
        <v>290</v>
      </c>
      <c r="M3444" s="2" t="s">
        <v>1108</v>
      </c>
      <c r="N3444" t="s">
        <v>5841</v>
      </c>
      <c r="O3444" t="s">
        <v>5842</v>
      </c>
      <c r="P3444" t="s">
        <v>5863</v>
      </c>
      <c r="Q3444">
        <v>72</v>
      </c>
      <c r="R3444">
        <v>6404</v>
      </c>
      <c r="S3444" t="str">
        <f>_xlfn.CONCAT(D3444,E3444)</f>
        <v>22184Portland Open Invitational</v>
      </c>
      <c r="T3444">
        <f>A3444</f>
        <v>3980</v>
      </c>
      <c r="U3444">
        <f>VLOOKUP(T3444,Sheet2!V:V,1,FALSE)</f>
        <v>3980</v>
      </c>
      <c r="V3444">
        <f>VLOOKUP(B3444,Sheet2!W:W,1,FALSE)</f>
        <v>3431</v>
      </c>
    </row>
    <row r="3445" spans="1:22" x14ac:dyDescent="0.2">
      <c r="A3445">
        <v>3816</v>
      </c>
      <c r="B3445">
        <v>3268</v>
      </c>
      <c r="C3445">
        <v>94</v>
      </c>
      <c r="D3445" s="1">
        <v>22177</v>
      </c>
      <c r="E3445" t="s">
        <v>2431</v>
      </c>
      <c r="F3445" s="2" t="s">
        <v>150</v>
      </c>
      <c r="G3445">
        <v>272</v>
      </c>
      <c r="H3445">
        <v>-12</v>
      </c>
      <c r="I3445" t="s">
        <v>2444</v>
      </c>
      <c r="J3445" s="12" t="s">
        <v>150</v>
      </c>
      <c r="K3445" s="2" t="s">
        <v>150</v>
      </c>
      <c r="L3445" s="2">
        <v>114</v>
      </c>
      <c r="M3445" t="s">
        <v>5870</v>
      </c>
      <c r="N3445" t="s">
        <v>150</v>
      </c>
      <c r="O3445" t="s">
        <v>5871</v>
      </c>
      <c r="P3445" t="s">
        <v>5863</v>
      </c>
      <c r="Q3445">
        <v>71</v>
      </c>
      <c r="R3445" t="s">
        <v>150</v>
      </c>
      <c r="S3445" t="str">
        <f>_xlfn.CONCAT(D3445,E3445)</f>
        <v>22177Carling Open Invitational</v>
      </c>
      <c r="T3445">
        <f>A3445</f>
        <v>3816</v>
      </c>
      <c r="U3445">
        <f>VLOOKUP(T3445,Sheet2!V:V,1,FALSE)</f>
        <v>3816</v>
      </c>
      <c r="V3445">
        <f>VLOOKUP(B3445,Sheet2!W:W,1,FALSE)</f>
        <v>3268</v>
      </c>
    </row>
    <row r="3446" spans="1:22" x14ac:dyDescent="0.2">
      <c r="A3446">
        <v>4021</v>
      </c>
      <c r="B3446">
        <v>3472</v>
      </c>
      <c r="C3446">
        <v>149</v>
      </c>
      <c r="D3446" s="1">
        <v>22171</v>
      </c>
      <c r="E3446" t="s">
        <v>2443</v>
      </c>
      <c r="F3446" s="2" t="s">
        <v>150</v>
      </c>
      <c r="G3446">
        <v>262</v>
      </c>
      <c r="H3446">
        <v>-8</v>
      </c>
      <c r="I3446" t="s">
        <v>778</v>
      </c>
      <c r="J3446" s="2" t="s">
        <v>150</v>
      </c>
      <c r="K3446" s="2" t="s">
        <v>150</v>
      </c>
      <c r="L3446" s="2">
        <v>9994</v>
      </c>
      <c r="M3446" s="2" t="s">
        <v>150</v>
      </c>
      <c r="N3446" s="2" t="s">
        <v>150</v>
      </c>
      <c r="O3446" t="s">
        <v>5986</v>
      </c>
      <c r="P3446" t="s">
        <v>5863</v>
      </c>
      <c r="Q3446">
        <v>70</v>
      </c>
      <c r="R3446" t="s">
        <v>150</v>
      </c>
      <c r="S3446" t="str">
        <f>_xlfn.CONCAT(D3446,E3446)</f>
        <v>22171Utah Open Invitational</v>
      </c>
      <c r="T3446">
        <f>A3446</f>
        <v>4021</v>
      </c>
      <c r="U3446">
        <f>VLOOKUP(T3446,Sheet2!V:V,1,FALSE)</f>
        <v>4021</v>
      </c>
      <c r="V3446">
        <f>VLOOKUP(B3446,Sheet2!W:W,1,FALSE)</f>
        <v>3472</v>
      </c>
    </row>
    <row r="3447" spans="1:22" x14ac:dyDescent="0.2">
      <c r="A3447">
        <v>1440</v>
      </c>
      <c r="B3447">
        <v>1177</v>
      </c>
      <c r="C3447">
        <v>25</v>
      </c>
      <c r="D3447" s="1">
        <v>22164</v>
      </c>
      <c r="E3447" t="s">
        <v>962</v>
      </c>
      <c r="F3447" s="2">
        <v>25000</v>
      </c>
      <c r="G3447">
        <v>275</v>
      </c>
      <c r="H3447">
        <v>-9</v>
      </c>
      <c r="I3447" t="s">
        <v>966</v>
      </c>
      <c r="J3447" t="s">
        <v>18</v>
      </c>
      <c r="K3447" s="2">
        <v>3500</v>
      </c>
      <c r="L3447" s="2">
        <v>247</v>
      </c>
      <c r="M3447" t="s">
        <v>964</v>
      </c>
      <c r="N3447" t="s">
        <v>6057</v>
      </c>
      <c r="O3447" t="s">
        <v>2644</v>
      </c>
      <c r="P3447" t="s">
        <v>5863</v>
      </c>
      <c r="Q3447">
        <v>71</v>
      </c>
      <c r="R3447">
        <v>6836</v>
      </c>
      <c r="S3447" t="str">
        <f>_xlfn.CONCAT(D3447,E3447)</f>
        <v>22164Dallas Open Invitational</v>
      </c>
      <c r="T3447">
        <f>A3447</f>
        <v>1440</v>
      </c>
      <c r="U3447">
        <f>VLOOKUP(T3447,Sheet2!V:V,1,FALSE)</f>
        <v>1440</v>
      </c>
      <c r="V3447">
        <f>VLOOKUP(B3447,Sheet2!W:W,1,FALSE)</f>
        <v>1177</v>
      </c>
    </row>
    <row r="3448" spans="1:22" x14ac:dyDescent="0.2">
      <c r="A3448">
        <v>3924</v>
      </c>
      <c r="B3448">
        <v>3376</v>
      </c>
      <c r="C3448">
        <v>127</v>
      </c>
      <c r="D3448" s="1">
        <v>22156</v>
      </c>
      <c r="E3448" t="s">
        <v>2435</v>
      </c>
      <c r="F3448" s="2" t="s">
        <v>150</v>
      </c>
      <c r="G3448">
        <v>271</v>
      </c>
      <c r="H3448">
        <v>-9</v>
      </c>
      <c r="I3448" t="s">
        <v>461</v>
      </c>
      <c r="J3448" s="2" t="s">
        <v>150</v>
      </c>
      <c r="K3448" s="2" t="s">
        <v>150</v>
      </c>
      <c r="L3448" s="2">
        <v>240</v>
      </c>
      <c r="M3448" s="2" t="s">
        <v>5936</v>
      </c>
      <c r="N3448" t="s">
        <v>5937</v>
      </c>
      <c r="O3448" t="s">
        <v>2546</v>
      </c>
      <c r="P3448" t="s">
        <v>5863</v>
      </c>
      <c r="Q3448">
        <v>70</v>
      </c>
      <c r="R3448">
        <v>6410</v>
      </c>
      <c r="S3448" t="str">
        <f>_xlfn.CONCAT(D3448,E3448)</f>
        <v>22156Milwaukee Open Invitational</v>
      </c>
      <c r="T3448">
        <f>A3448</f>
        <v>3924</v>
      </c>
      <c r="U3448">
        <f>VLOOKUP(T3448,Sheet2!V:V,1,FALSE)</f>
        <v>3924</v>
      </c>
      <c r="V3448">
        <f>VLOOKUP(B3448,Sheet2!W:W,1,FALSE)</f>
        <v>3376</v>
      </c>
    </row>
    <row r="3449" spans="1:22" x14ac:dyDescent="0.2">
      <c r="A3449">
        <v>3936</v>
      </c>
      <c r="B3449">
        <v>3388</v>
      </c>
      <c r="C3449">
        <v>128</v>
      </c>
      <c r="D3449" s="1">
        <v>22149</v>
      </c>
      <c r="E3449" t="s">
        <v>2392</v>
      </c>
      <c r="F3449" s="12" t="s">
        <v>150</v>
      </c>
      <c r="G3449">
        <v>266</v>
      </c>
      <c r="H3449">
        <v>-22</v>
      </c>
      <c r="I3449" t="s">
        <v>2408</v>
      </c>
      <c r="J3449" s="12" t="s">
        <v>150</v>
      </c>
      <c r="K3449" s="12" t="s">
        <v>150</v>
      </c>
      <c r="L3449" s="2">
        <v>172</v>
      </c>
      <c r="M3449" s="2" t="s">
        <v>1090</v>
      </c>
      <c r="N3449" t="s">
        <v>5942</v>
      </c>
      <c r="O3449" t="s">
        <v>5941</v>
      </c>
      <c r="P3449" t="s">
        <v>5863</v>
      </c>
      <c r="Q3449">
        <v>72</v>
      </c>
      <c r="R3449" t="s">
        <v>150</v>
      </c>
      <c r="S3449" t="str">
        <f>_xlfn.CONCAT(D3449,E3449)</f>
        <v>22149St. Paul Open Invitational</v>
      </c>
      <c r="T3449">
        <f>A3449</f>
        <v>3936</v>
      </c>
      <c r="U3449">
        <f>VLOOKUP(T3449,Sheet2!V:V,1,FALSE)</f>
        <v>3936</v>
      </c>
      <c r="V3449">
        <f>VLOOKUP(B3449,Sheet2!W:W,1,FALSE)</f>
        <v>3388</v>
      </c>
    </row>
    <row r="3450" spans="1:22" x14ac:dyDescent="0.2">
      <c r="A3450">
        <v>1957</v>
      </c>
      <c r="B3450">
        <v>1694</v>
      </c>
      <c r="C3450">
        <v>31</v>
      </c>
      <c r="D3450" s="1">
        <v>22135</v>
      </c>
      <c r="E3450" t="s">
        <v>1437</v>
      </c>
      <c r="F3450" s="2">
        <v>25000</v>
      </c>
      <c r="G3450">
        <v>270</v>
      </c>
      <c r="H3450">
        <v>-14</v>
      </c>
      <c r="I3450" t="s">
        <v>218</v>
      </c>
      <c r="J3450" t="s">
        <v>18</v>
      </c>
      <c r="K3450" s="2">
        <v>3500</v>
      </c>
      <c r="L3450" s="2">
        <v>454</v>
      </c>
      <c r="M3450" t="s">
        <v>1428</v>
      </c>
      <c r="N3450" t="s">
        <v>6092</v>
      </c>
      <c r="O3450" t="s">
        <v>6125</v>
      </c>
      <c r="P3450" t="s">
        <v>5863</v>
      </c>
      <c r="Q3450">
        <v>71</v>
      </c>
      <c r="R3450">
        <v>6568</v>
      </c>
      <c r="S3450" t="str">
        <f>_xlfn.CONCAT(D3450,E3450)</f>
        <v>22135Insurance City Open Invitational</v>
      </c>
      <c r="T3450">
        <f>A3450</f>
        <v>1957</v>
      </c>
      <c r="U3450">
        <f>VLOOKUP(T3450,Sheet2!V:V,1,FALSE)</f>
        <v>1957</v>
      </c>
      <c r="V3450">
        <f>VLOOKUP(B3450,Sheet2!W:W,1,FALSE)</f>
        <v>1694</v>
      </c>
    </row>
    <row r="3451" spans="1:22" x14ac:dyDescent="0.2">
      <c r="A3451">
        <v>3844</v>
      </c>
      <c r="B3451">
        <v>3296</v>
      </c>
      <c r="C3451">
        <v>103</v>
      </c>
      <c r="D3451" s="1">
        <v>22128</v>
      </c>
      <c r="E3451" t="s">
        <v>2420</v>
      </c>
      <c r="F3451" s="2" t="s">
        <v>150</v>
      </c>
      <c r="G3451">
        <v>273</v>
      </c>
      <c r="H3451">
        <v>-15</v>
      </c>
      <c r="I3451" t="s">
        <v>107</v>
      </c>
      <c r="J3451" s="12" t="s">
        <v>150</v>
      </c>
      <c r="K3451" s="2" t="s">
        <v>150</v>
      </c>
      <c r="L3451" s="2">
        <v>279</v>
      </c>
      <c r="M3451" s="15" t="s">
        <v>5887</v>
      </c>
      <c r="N3451" t="s">
        <v>5888</v>
      </c>
      <c r="O3451" t="s">
        <v>2512</v>
      </c>
      <c r="P3451" t="s">
        <v>5863</v>
      </c>
      <c r="Q3451">
        <v>72</v>
      </c>
      <c r="R3451" t="s">
        <v>150</v>
      </c>
      <c r="S3451" t="str">
        <f>_xlfn.CONCAT(D3451,E3451)</f>
        <v>22128Eastern Open Invitational</v>
      </c>
      <c r="T3451">
        <f>A3451</f>
        <v>3844</v>
      </c>
      <c r="U3451">
        <f>VLOOKUP(T3451,Sheet2!V:V,1,FALSE)</f>
        <v>3844</v>
      </c>
      <c r="V3451">
        <f>VLOOKUP(B3451,Sheet2!W:W,1,FALSE)</f>
        <v>3296</v>
      </c>
    </row>
    <row r="3452" spans="1:22" x14ac:dyDescent="0.2">
      <c r="A3452">
        <v>1510</v>
      </c>
      <c r="B3452">
        <v>1247</v>
      </c>
      <c r="C3452">
        <v>26</v>
      </c>
      <c r="D3452" s="1">
        <v>22121</v>
      </c>
      <c r="E3452" t="s">
        <v>978</v>
      </c>
      <c r="F3452" s="2">
        <v>63130</v>
      </c>
      <c r="G3452">
        <v>281</v>
      </c>
      <c r="H3452">
        <v>1</v>
      </c>
      <c r="I3452" t="s">
        <v>779</v>
      </c>
      <c r="J3452" s="12" t="s">
        <v>150</v>
      </c>
      <c r="K3452" s="2">
        <v>11000</v>
      </c>
      <c r="L3452" s="2">
        <v>115</v>
      </c>
      <c r="M3452" t="s">
        <v>5846</v>
      </c>
      <c r="N3452" t="s">
        <v>2614</v>
      </c>
      <c r="O3452" t="s">
        <v>2615</v>
      </c>
      <c r="P3452" t="s">
        <v>5863</v>
      </c>
      <c r="Q3452">
        <v>70</v>
      </c>
      <c r="R3452">
        <v>7165</v>
      </c>
      <c r="S3452" t="str">
        <f>_xlfn.CONCAT(D3452,E3452)</f>
        <v>22121PGA Championship</v>
      </c>
      <c r="T3452">
        <f>A3452</f>
        <v>1510</v>
      </c>
      <c r="U3452">
        <f>VLOOKUP(T3452,Sheet2!V:V,1,FALSE)</f>
        <v>1510</v>
      </c>
      <c r="V3452">
        <f>VLOOKUP(B3452,Sheet2!W:W,1,FALSE)</f>
        <v>1247</v>
      </c>
    </row>
    <row r="3453" spans="1:22" x14ac:dyDescent="0.2">
      <c r="A3453">
        <v>2412</v>
      </c>
      <c r="B3453">
        <v>2145</v>
      </c>
      <c r="C3453">
        <v>41</v>
      </c>
      <c r="D3453" s="1">
        <v>22114</v>
      </c>
      <c r="E3453" t="s">
        <v>1703</v>
      </c>
      <c r="F3453" s="2">
        <v>25000</v>
      </c>
      <c r="G3453">
        <v>278</v>
      </c>
      <c r="H3453">
        <v>-10</v>
      </c>
      <c r="I3453" t="s">
        <v>1715</v>
      </c>
      <c r="J3453" t="s">
        <v>18</v>
      </c>
      <c r="K3453" s="2">
        <v>5000</v>
      </c>
      <c r="L3453" s="2">
        <v>447</v>
      </c>
      <c r="M3453" t="s">
        <v>1716</v>
      </c>
      <c r="N3453" t="s">
        <v>6117</v>
      </c>
      <c r="O3453" t="s">
        <v>2555</v>
      </c>
      <c r="P3453" t="s">
        <v>5863</v>
      </c>
      <c r="Q3453">
        <v>72</v>
      </c>
      <c r="R3453">
        <v>6808</v>
      </c>
      <c r="S3453" t="str">
        <f>_xlfn.CONCAT(D3453,E3453)</f>
        <v>22114Western Open</v>
      </c>
      <c r="T3453">
        <f>A3453</f>
        <v>2412</v>
      </c>
      <c r="U3453">
        <f>VLOOKUP(T3453,Sheet2!V:V,1,FALSE)</f>
        <v>2412</v>
      </c>
      <c r="V3453">
        <f>VLOOKUP(B3453,Sheet2!W:W,1,FALSE)</f>
        <v>2145</v>
      </c>
    </row>
    <row r="3454" spans="1:22" x14ac:dyDescent="0.2">
      <c r="A3454">
        <v>1734</v>
      </c>
      <c r="B3454">
        <v>1471</v>
      </c>
      <c r="C3454">
        <v>29</v>
      </c>
      <c r="D3454" s="1">
        <v>22106</v>
      </c>
      <c r="E3454" t="s">
        <v>1233</v>
      </c>
      <c r="F3454" s="2">
        <v>25000</v>
      </c>
      <c r="G3454">
        <v>269</v>
      </c>
      <c r="H3454" t="s">
        <v>150</v>
      </c>
      <c r="I3454" t="s">
        <v>223</v>
      </c>
      <c r="J3454" s="2" t="s">
        <v>150</v>
      </c>
      <c r="K3454" s="2">
        <v>3500</v>
      </c>
      <c r="L3454" s="2">
        <v>366</v>
      </c>
      <c r="M3454" t="s">
        <v>1220</v>
      </c>
      <c r="N3454" t="s">
        <v>6189</v>
      </c>
      <c r="O3454" t="s">
        <v>150</v>
      </c>
      <c r="P3454" t="s">
        <v>2002</v>
      </c>
      <c r="Q3454" s="2" t="s">
        <v>150</v>
      </c>
      <c r="R3454" s="2" t="s">
        <v>150</v>
      </c>
      <c r="S3454" t="str">
        <f>_xlfn.CONCAT(D3454,E3454)</f>
        <v>22106Canadian Open</v>
      </c>
      <c r="T3454">
        <f>A3454</f>
        <v>1734</v>
      </c>
      <c r="U3454">
        <f>VLOOKUP(T3454,Sheet2!V:V,1,FALSE)</f>
        <v>1734</v>
      </c>
      <c r="V3454">
        <f>VLOOKUP(B3454,Sheet2!W:W,1,FALSE)</f>
        <v>1471</v>
      </c>
    </row>
    <row r="3455" spans="1:22" x14ac:dyDescent="0.2">
      <c r="A3455">
        <v>2090</v>
      </c>
      <c r="B3455">
        <v>1827</v>
      </c>
      <c r="C3455">
        <v>36</v>
      </c>
      <c r="D3455" s="1">
        <v>22105</v>
      </c>
      <c r="E3455" t="s">
        <v>1493</v>
      </c>
      <c r="F3455" s="2" t="s">
        <v>150</v>
      </c>
      <c r="G3455">
        <v>278</v>
      </c>
      <c r="H3455">
        <v>-10</v>
      </c>
      <c r="I3455" t="s">
        <v>1254</v>
      </c>
      <c r="J3455" s="2" t="s">
        <v>150</v>
      </c>
      <c r="K3455" s="2">
        <v>3500</v>
      </c>
      <c r="L3455" s="2">
        <v>364</v>
      </c>
      <c r="M3455" t="s">
        <v>1501</v>
      </c>
      <c r="N3455" t="s">
        <v>6198</v>
      </c>
      <c r="O3455" t="s">
        <v>150</v>
      </c>
      <c r="P3455" t="s">
        <v>2006</v>
      </c>
      <c r="Q3455">
        <v>72</v>
      </c>
      <c r="R3455">
        <v>6936</v>
      </c>
      <c r="S3455" t="str">
        <f>_xlfn.CONCAT(D3455,E3455)</f>
        <v>22105The Open Championship</v>
      </c>
      <c r="T3455">
        <f>A3455</f>
        <v>2090</v>
      </c>
      <c r="U3455">
        <f>VLOOKUP(T3455,Sheet2!V:V,1,FALSE)</f>
        <v>2090</v>
      </c>
      <c r="V3455">
        <f>VLOOKUP(B3455,Sheet2!W:W,1,FALSE)</f>
        <v>1827</v>
      </c>
    </row>
    <row r="3456" spans="1:22" x14ac:dyDescent="0.2">
      <c r="A3456">
        <v>3193</v>
      </c>
      <c r="B3456">
        <v>2666</v>
      </c>
      <c r="C3456">
        <v>61</v>
      </c>
      <c r="D3456" s="1">
        <v>22101</v>
      </c>
      <c r="E3456" t="s">
        <v>2356</v>
      </c>
      <c r="F3456" s="2" t="s">
        <v>150</v>
      </c>
      <c r="G3456">
        <v>282</v>
      </c>
      <c r="H3456">
        <v>-6</v>
      </c>
      <c r="I3456" t="s">
        <v>125</v>
      </c>
      <c r="J3456" s="12" t="s">
        <v>150</v>
      </c>
      <c r="K3456" t="s">
        <v>150</v>
      </c>
      <c r="L3456" s="2">
        <v>443</v>
      </c>
      <c r="M3456" t="s">
        <v>2553</v>
      </c>
      <c r="N3456" t="s">
        <v>2554</v>
      </c>
      <c r="O3456" t="s">
        <v>2555</v>
      </c>
      <c r="P3456" t="s">
        <v>5863</v>
      </c>
      <c r="Q3456">
        <v>72</v>
      </c>
      <c r="R3456" s="2">
        <v>7014</v>
      </c>
      <c r="S3456" t="str">
        <f>_xlfn.CONCAT(D3456,E3456)</f>
        <v>22101Buick Open Invitational</v>
      </c>
      <c r="T3456">
        <f>A3456</f>
        <v>3193</v>
      </c>
      <c r="U3456">
        <f>VLOOKUP(T3456,Sheet2!V:V,1,FALSE)</f>
        <v>3193</v>
      </c>
      <c r="V3456">
        <f>VLOOKUP(B3456,Sheet2!W:W,1,FALSE)</f>
        <v>2666</v>
      </c>
    </row>
    <row r="3457" spans="1:22" x14ac:dyDescent="0.2">
      <c r="A3457">
        <v>1835</v>
      </c>
      <c r="B3457">
        <v>1572</v>
      </c>
      <c r="C3457">
        <v>30</v>
      </c>
      <c r="D3457" s="1">
        <v>22085</v>
      </c>
      <c r="E3457" t="s">
        <v>1305</v>
      </c>
      <c r="F3457" s="2">
        <v>60720</v>
      </c>
      <c r="G3457">
        <v>280</v>
      </c>
      <c r="H3457">
        <v>-4</v>
      </c>
      <c r="I3457" t="s">
        <v>121</v>
      </c>
      <c r="J3457" s="2" t="s">
        <v>150</v>
      </c>
      <c r="K3457" s="2">
        <v>14400</v>
      </c>
      <c r="L3457" s="2">
        <v>59</v>
      </c>
      <c r="M3457" t="s">
        <v>1043</v>
      </c>
      <c r="N3457" t="s">
        <v>6075</v>
      </c>
      <c r="O3457" t="s">
        <v>2598</v>
      </c>
      <c r="P3457" t="s">
        <v>5863</v>
      </c>
      <c r="Q3457">
        <v>71</v>
      </c>
      <c r="R3457">
        <v>7089</v>
      </c>
      <c r="S3457" t="str">
        <f>_xlfn.CONCAT(D3457,E3457)</f>
        <v>22085U.S. Open Championship</v>
      </c>
      <c r="T3457">
        <f>A3457</f>
        <v>1835</v>
      </c>
      <c r="U3457">
        <f>VLOOKUP(T3457,Sheet2!V:V,1,FALSE)</f>
        <v>1835</v>
      </c>
      <c r="V3457">
        <f>VLOOKUP(B3457,Sheet2!W:W,1,FALSE)</f>
        <v>1572</v>
      </c>
    </row>
    <row r="3458" spans="1:22" x14ac:dyDescent="0.2">
      <c r="A3458">
        <v>3965</v>
      </c>
      <c r="B3458">
        <v>3416</v>
      </c>
      <c r="C3458">
        <v>135</v>
      </c>
      <c r="D3458" s="1">
        <v>22079</v>
      </c>
      <c r="E3458" t="s">
        <v>2383</v>
      </c>
      <c r="F3458" s="2" t="s">
        <v>150</v>
      </c>
      <c r="G3458">
        <v>273</v>
      </c>
      <c r="H3458">
        <v>-11</v>
      </c>
      <c r="I3458" t="s">
        <v>107</v>
      </c>
      <c r="J3458" s="2" t="s">
        <v>150</v>
      </c>
      <c r="K3458" s="2" t="s">
        <v>150</v>
      </c>
      <c r="L3458" s="2">
        <v>433</v>
      </c>
      <c r="M3458" s="2" t="s">
        <v>5959</v>
      </c>
      <c r="N3458" t="s">
        <v>5960</v>
      </c>
      <c r="O3458" t="s">
        <v>5961</v>
      </c>
      <c r="P3458" t="s">
        <v>5863</v>
      </c>
      <c r="Q3458">
        <v>71</v>
      </c>
      <c r="R3458" t="s">
        <v>150</v>
      </c>
      <c r="S3458" t="str">
        <f>_xlfn.CONCAT(D3458,E3458)</f>
        <v>22079Oklahoma City Open Invitational</v>
      </c>
      <c r="T3458">
        <f>A3458</f>
        <v>3965</v>
      </c>
      <c r="U3458">
        <f>VLOOKUP(T3458,Sheet2!V:V,1,FALSE)</f>
        <v>3965</v>
      </c>
      <c r="V3458">
        <f>VLOOKUP(B3458,Sheet2!W:W,1,FALSE)</f>
        <v>3416</v>
      </c>
    </row>
    <row r="3459" spans="1:22" x14ac:dyDescent="0.2">
      <c r="A3459">
        <v>2962</v>
      </c>
      <c r="B3459">
        <v>2495</v>
      </c>
      <c r="C3459">
        <v>55</v>
      </c>
      <c r="D3459" s="1">
        <v>22073</v>
      </c>
      <c r="E3459" t="s">
        <v>2501</v>
      </c>
      <c r="F3459" s="2" t="s">
        <v>150</v>
      </c>
      <c r="G3459">
        <v>273</v>
      </c>
      <c r="H3459">
        <v>-7</v>
      </c>
      <c r="I3459" t="s">
        <v>410</v>
      </c>
      <c r="J3459" t="s">
        <v>18</v>
      </c>
      <c r="K3459" s="2" t="s">
        <v>150</v>
      </c>
      <c r="L3459" s="2">
        <v>68</v>
      </c>
      <c r="M3459" t="s">
        <v>2504</v>
      </c>
      <c r="N3459" t="s">
        <v>2502</v>
      </c>
      <c r="O3459" t="s">
        <v>2503</v>
      </c>
      <c r="P3459" t="s">
        <v>5863</v>
      </c>
      <c r="Q3459">
        <v>70</v>
      </c>
      <c r="R3459" s="2">
        <v>6466</v>
      </c>
      <c r="S3459" t="str">
        <f>_xlfn.CONCAT(D3459,E3459)</f>
        <v>22073Memphis Invitational Open</v>
      </c>
      <c r="T3459">
        <f>A3459</f>
        <v>2962</v>
      </c>
      <c r="U3459">
        <f>VLOOKUP(T3459,Sheet2!V:V,1,FALSE)</f>
        <v>2962</v>
      </c>
      <c r="V3459">
        <f>VLOOKUP(B3459,Sheet2!W:W,1,FALSE)</f>
        <v>2495</v>
      </c>
    </row>
    <row r="3460" spans="1:22" ht="17" x14ac:dyDescent="0.2">
      <c r="A3460">
        <v>3747</v>
      </c>
      <c r="B3460">
        <v>3199</v>
      </c>
      <c r="C3460">
        <v>82</v>
      </c>
      <c r="D3460" s="1">
        <v>22065</v>
      </c>
      <c r="E3460" t="s">
        <v>2373</v>
      </c>
      <c r="F3460" s="2" t="s">
        <v>150</v>
      </c>
      <c r="G3460" s="14">
        <v>270</v>
      </c>
      <c r="H3460">
        <v>-14</v>
      </c>
      <c r="I3460" t="s">
        <v>520</v>
      </c>
      <c r="J3460" s="12" t="s">
        <v>150</v>
      </c>
      <c r="K3460" s="2" t="s">
        <v>150</v>
      </c>
      <c r="L3460" s="2">
        <v>361</v>
      </c>
      <c r="M3460" t="s">
        <v>5834</v>
      </c>
      <c r="N3460" t="s">
        <v>5835</v>
      </c>
      <c r="O3460" t="s">
        <v>5836</v>
      </c>
      <c r="P3460" t="s">
        <v>5863</v>
      </c>
      <c r="Q3460">
        <v>71</v>
      </c>
      <c r="R3460" t="s">
        <v>150</v>
      </c>
      <c r="S3460" t="str">
        <f>_xlfn.CONCAT(D3460,E3460)</f>
        <v>22065500 Festival Open Invitation</v>
      </c>
      <c r="T3460">
        <f>A3460</f>
        <v>3747</v>
      </c>
      <c r="U3460">
        <f>VLOOKUP(T3460,Sheet2!V:V,1,FALSE)</f>
        <v>3747</v>
      </c>
      <c r="V3460">
        <f>VLOOKUP(B3460,Sheet2!W:W,1,FALSE)</f>
        <v>3199</v>
      </c>
    </row>
    <row r="3461" spans="1:22" x14ac:dyDescent="0.2">
      <c r="A3461">
        <v>3771</v>
      </c>
      <c r="B3461">
        <v>3223</v>
      </c>
      <c r="C3461">
        <v>87</v>
      </c>
      <c r="D3461" s="1">
        <v>22058</v>
      </c>
      <c r="E3461" t="s">
        <v>2410</v>
      </c>
      <c r="F3461" s="12" t="s">
        <v>150</v>
      </c>
      <c r="G3461">
        <v>275</v>
      </c>
      <c r="H3461">
        <v>-13</v>
      </c>
      <c r="I3461" t="s">
        <v>902</v>
      </c>
      <c r="J3461" s="12" t="s">
        <v>150</v>
      </c>
      <c r="K3461" s="12" t="s">
        <v>150</v>
      </c>
      <c r="L3461" s="2">
        <v>154</v>
      </c>
      <c r="M3461" t="s">
        <v>5847</v>
      </c>
      <c r="N3461" t="s">
        <v>5848</v>
      </c>
      <c r="O3461" t="s">
        <v>5849</v>
      </c>
      <c r="P3461" t="s">
        <v>5863</v>
      </c>
      <c r="Q3461">
        <v>72</v>
      </c>
      <c r="R3461" t="s">
        <v>150</v>
      </c>
      <c r="S3461" t="str">
        <f>_xlfn.CONCAT(D3461,E3461)</f>
        <v>22058Hot Springs Open Invitational</v>
      </c>
      <c r="T3461">
        <f>A3461</f>
        <v>3771</v>
      </c>
      <c r="U3461">
        <f>VLOOKUP(T3461,Sheet2!V:V,1,FALSE)</f>
        <v>3771</v>
      </c>
      <c r="V3461">
        <f>VLOOKUP(B3461,Sheet2!W:W,1,FALSE)</f>
        <v>3223</v>
      </c>
    </row>
    <row r="3462" spans="1:22" x14ac:dyDescent="0.2">
      <c r="A3462">
        <v>4034</v>
      </c>
      <c r="B3462">
        <v>3485</v>
      </c>
      <c r="C3462">
        <v>154</v>
      </c>
      <c r="D3462" s="1">
        <v>22058</v>
      </c>
      <c r="E3462" t="s">
        <v>2442</v>
      </c>
      <c r="F3462" s="2" t="s">
        <v>150</v>
      </c>
      <c r="G3462" t="s">
        <v>150</v>
      </c>
      <c r="H3462" t="s">
        <v>150</v>
      </c>
      <c r="I3462" t="s">
        <v>1067</v>
      </c>
      <c r="J3462" s="11" t="s">
        <v>150</v>
      </c>
      <c r="K3462" t="s">
        <v>150</v>
      </c>
      <c r="L3462" s="2">
        <v>388</v>
      </c>
      <c r="M3462" s="2" t="s">
        <v>5993</v>
      </c>
      <c r="N3462" t="s">
        <v>2516</v>
      </c>
      <c r="O3462" t="s">
        <v>2517</v>
      </c>
      <c r="P3462" t="s">
        <v>5863</v>
      </c>
      <c r="Q3462" t="s">
        <v>150</v>
      </c>
      <c r="R3462" t="s">
        <v>150</v>
      </c>
      <c r="S3462" t="str">
        <f>_xlfn.CONCAT(D3462,E3462)</f>
        <v>22058Sam Snead Festival</v>
      </c>
      <c r="T3462">
        <f>A3462</f>
        <v>4034</v>
      </c>
      <c r="U3462">
        <f>VLOOKUP(T3462,Sheet2!V:V,1,FALSE)</f>
        <v>4034</v>
      </c>
      <c r="V3462">
        <f>VLOOKUP(B3462,Sheet2!W:W,1,FALSE)</f>
        <v>3485</v>
      </c>
    </row>
    <row r="3463" spans="1:22" x14ac:dyDescent="0.2">
      <c r="A3463">
        <v>1613</v>
      </c>
      <c r="B3463">
        <v>1350</v>
      </c>
      <c r="C3463">
        <v>27</v>
      </c>
      <c r="D3463" s="1">
        <v>22051</v>
      </c>
      <c r="E3463" t="s">
        <v>1185</v>
      </c>
      <c r="F3463" s="2">
        <v>30000</v>
      </c>
      <c r="G3463">
        <v>280</v>
      </c>
      <c r="H3463">
        <v>0</v>
      </c>
      <c r="I3463" t="s">
        <v>457</v>
      </c>
      <c r="J3463" s="12" t="s">
        <v>150</v>
      </c>
      <c r="K3463" s="2">
        <v>5000</v>
      </c>
      <c r="L3463" s="2">
        <v>67</v>
      </c>
      <c r="M3463" t="s">
        <v>1173</v>
      </c>
      <c r="N3463" t="s">
        <v>6048</v>
      </c>
      <c r="O3463" t="s">
        <v>2644</v>
      </c>
      <c r="P3463" t="s">
        <v>5863</v>
      </c>
      <c r="Q3463">
        <v>70</v>
      </c>
      <c r="R3463">
        <v>7021</v>
      </c>
      <c r="S3463" t="str">
        <f>_xlfn.CONCAT(D3463,E3463)</f>
        <v>22051Colonial National Invitation</v>
      </c>
      <c r="T3463">
        <f>A3463</f>
        <v>1613</v>
      </c>
      <c r="U3463">
        <f>VLOOKUP(T3463,Sheet2!V:V,1,FALSE)</f>
        <v>1613</v>
      </c>
      <c r="V3463">
        <f>VLOOKUP(B3463,Sheet2!W:W,1,FALSE)</f>
        <v>1350</v>
      </c>
    </row>
    <row r="3464" spans="1:22" x14ac:dyDescent="0.2">
      <c r="A3464">
        <v>186</v>
      </c>
      <c r="B3464">
        <v>178</v>
      </c>
      <c r="C3464">
        <v>6</v>
      </c>
      <c r="D3464" s="1">
        <v>22044</v>
      </c>
      <c r="E3464" t="s">
        <v>213</v>
      </c>
      <c r="F3464" s="2">
        <v>42400</v>
      </c>
      <c r="G3464">
        <v>268</v>
      </c>
      <c r="H3464">
        <v>-20</v>
      </c>
      <c r="I3464" t="s">
        <v>221</v>
      </c>
      <c r="J3464" s="12" t="s">
        <v>150</v>
      </c>
      <c r="K3464" s="2">
        <v>10000</v>
      </c>
      <c r="L3464" s="2">
        <v>92</v>
      </c>
      <c r="M3464" t="s">
        <v>219</v>
      </c>
      <c r="N3464" t="s">
        <v>1819</v>
      </c>
      <c r="O3464" t="s">
        <v>5976</v>
      </c>
      <c r="P3464" t="s">
        <v>5863</v>
      </c>
      <c r="Q3464">
        <v>72</v>
      </c>
      <c r="R3464">
        <v>7209</v>
      </c>
      <c r="S3464" t="str">
        <f>_xlfn.CONCAT(D3464,E3464)</f>
        <v>22044Tournament of Champions</v>
      </c>
      <c r="T3464">
        <f>A3464</f>
        <v>186</v>
      </c>
      <c r="U3464">
        <f>VLOOKUP(T3464,Sheet2!V:V,1,FALSE)</f>
        <v>186</v>
      </c>
      <c r="V3464">
        <f>VLOOKUP(B3464,Sheet2!W:W,1,FALSE)</f>
        <v>178</v>
      </c>
    </row>
    <row r="3465" spans="1:22" x14ac:dyDescent="0.2">
      <c r="A3465">
        <v>88</v>
      </c>
      <c r="B3465">
        <v>88</v>
      </c>
      <c r="C3465">
        <v>4</v>
      </c>
      <c r="D3465" s="1">
        <v>22038</v>
      </c>
      <c r="E3465" t="s">
        <v>122</v>
      </c>
      <c r="F3465" s="2">
        <v>36440</v>
      </c>
      <c r="G3465">
        <v>280</v>
      </c>
      <c r="H3465">
        <v>-4</v>
      </c>
      <c r="I3465" t="s">
        <v>130</v>
      </c>
      <c r="J3465" t="s">
        <v>18</v>
      </c>
      <c r="K3465" s="2">
        <v>5300</v>
      </c>
      <c r="L3465" s="2">
        <v>206</v>
      </c>
      <c r="M3465" t="s">
        <v>127</v>
      </c>
      <c r="N3465" t="s">
        <v>6025</v>
      </c>
      <c r="O3465" t="s">
        <v>2644</v>
      </c>
      <c r="P3465" t="s">
        <v>5863</v>
      </c>
      <c r="Q3465">
        <v>71</v>
      </c>
      <c r="R3465">
        <v>7021</v>
      </c>
      <c r="S3465" t="str">
        <f>_xlfn.CONCAT(D3465,E3465)</f>
        <v>22038Houston Classic</v>
      </c>
      <c r="T3465">
        <f>A3465</f>
        <v>88</v>
      </c>
      <c r="U3465">
        <f>VLOOKUP(T3465,Sheet2!V:V,1,FALSE)</f>
        <v>88</v>
      </c>
      <c r="V3465">
        <f>VLOOKUP(B3465,Sheet2!W:W,1,FALSE)</f>
        <v>88</v>
      </c>
    </row>
    <row r="3466" spans="1:22" x14ac:dyDescent="0.2">
      <c r="A3466">
        <v>1332</v>
      </c>
      <c r="B3466">
        <v>1083</v>
      </c>
      <c r="C3466">
        <v>22</v>
      </c>
      <c r="D3466" s="1">
        <v>22030</v>
      </c>
      <c r="E3466" t="s">
        <v>894</v>
      </c>
      <c r="F3466" s="2">
        <v>25000</v>
      </c>
      <c r="G3466">
        <v>270</v>
      </c>
      <c r="H3466">
        <v>-18</v>
      </c>
      <c r="I3466" t="s">
        <v>518</v>
      </c>
      <c r="J3466" s="12" t="s">
        <v>150</v>
      </c>
      <c r="K3466" s="2">
        <v>3500</v>
      </c>
      <c r="L3466" s="2">
        <v>62</v>
      </c>
      <c r="M3466" t="s">
        <v>900</v>
      </c>
      <c r="N3466" t="s">
        <v>6056</v>
      </c>
      <c r="O3466" t="s">
        <v>5859</v>
      </c>
      <c r="P3466" t="s">
        <v>5863</v>
      </c>
      <c r="Q3466">
        <v>72</v>
      </c>
      <c r="R3466">
        <v>6656</v>
      </c>
      <c r="S3466" t="str">
        <f>_xlfn.CONCAT(D3466,E3466)</f>
        <v>22030Greater New Orleans Open Invitational</v>
      </c>
      <c r="T3466">
        <f>A3466</f>
        <v>1332</v>
      </c>
      <c r="U3466">
        <f>VLOOKUP(T3466,Sheet2!V:V,1,FALSE)</f>
        <v>1332</v>
      </c>
      <c r="V3466">
        <f>VLOOKUP(B3466,Sheet2!W:W,1,FALSE)</f>
        <v>1083</v>
      </c>
    </row>
    <row r="3467" spans="1:22" x14ac:dyDescent="0.2">
      <c r="A3467">
        <v>2269</v>
      </c>
      <c r="B3467">
        <v>2006</v>
      </c>
      <c r="C3467">
        <v>39</v>
      </c>
      <c r="D3467" s="1">
        <v>22023</v>
      </c>
      <c r="E3467" t="s">
        <v>1637</v>
      </c>
      <c r="F3467" s="2">
        <v>20000</v>
      </c>
      <c r="G3467">
        <v>270</v>
      </c>
      <c r="H3467">
        <v>-14</v>
      </c>
      <c r="I3467" t="s">
        <v>220</v>
      </c>
      <c r="J3467" s="2" t="s">
        <v>150</v>
      </c>
      <c r="K3467" s="2">
        <v>2800</v>
      </c>
      <c r="L3467" s="2">
        <v>370</v>
      </c>
      <c r="M3467" t="s">
        <v>1641</v>
      </c>
      <c r="N3467" t="s">
        <v>6102</v>
      </c>
      <c r="O3467" t="s">
        <v>2591</v>
      </c>
      <c r="P3467" t="s">
        <v>5863</v>
      </c>
      <c r="Q3467">
        <v>71</v>
      </c>
      <c r="R3467">
        <v>6630</v>
      </c>
      <c r="S3467" t="str">
        <f>_xlfn.CONCAT(D3467,E3467)</f>
        <v>22023Greater Greensboro Open</v>
      </c>
      <c r="T3467">
        <f>A3467</f>
        <v>2269</v>
      </c>
      <c r="U3467">
        <f>VLOOKUP(T3467,Sheet2!V:V,1,FALSE)</f>
        <v>2269</v>
      </c>
      <c r="V3467">
        <f>VLOOKUP(B3467,Sheet2!W:W,1,FALSE)</f>
        <v>2006</v>
      </c>
    </row>
    <row r="3468" spans="1:22" x14ac:dyDescent="0.2">
      <c r="A3468">
        <v>1191</v>
      </c>
      <c r="B3468">
        <v>942</v>
      </c>
      <c r="C3468">
        <v>20</v>
      </c>
      <c r="D3468" s="1">
        <v>22016</v>
      </c>
      <c r="E3468" t="s">
        <v>797</v>
      </c>
      <c r="F3468" s="2">
        <v>87050</v>
      </c>
      <c r="G3468">
        <v>282</v>
      </c>
      <c r="H3468">
        <v>-6</v>
      </c>
      <c r="I3468" t="s">
        <v>121</v>
      </c>
      <c r="J3468" s="12" t="s">
        <v>150</v>
      </c>
      <c r="K3468" s="2">
        <v>17500</v>
      </c>
      <c r="L3468" s="2">
        <v>12</v>
      </c>
      <c r="M3468" t="s">
        <v>798</v>
      </c>
      <c r="N3468" t="s">
        <v>6053</v>
      </c>
      <c r="O3468" t="s">
        <v>2522</v>
      </c>
      <c r="P3468" t="s">
        <v>5863</v>
      </c>
      <c r="Q3468">
        <v>72</v>
      </c>
      <c r="R3468">
        <v>6980</v>
      </c>
      <c r="S3468" t="str">
        <f>_xlfn.CONCAT(D3468,E3468)</f>
        <v>22016Masters Tournament</v>
      </c>
      <c r="T3468">
        <f>A3468</f>
        <v>1191</v>
      </c>
      <c r="U3468">
        <f>VLOOKUP(T3468,Sheet2!V:V,1,FALSE)</f>
        <v>1191</v>
      </c>
      <c r="V3468">
        <f>VLOOKUP(B3468,Sheet2!W:W,1,FALSE)</f>
        <v>942</v>
      </c>
    </row>
    <row r="3469" spans="1:22" x14ac:dyDescent="0.2">
      <c r="A3469">
        <v>3785</v>
      </c>
      <c r="B3469">
        <v>3237</v>
      </c>
      <c r="C3469">
        <v>88</v>
      </c>
      <c r="D3469" s="1">
        <v>22009</v>
      </c>
      <c r="E3469" t="s">
        <v>2399</v>
      </c>
      <c r="F3469" s="2" t="s">
        <v>150</v>
      </c>
      <c r="G3469">
        <v>277</v>
      </c>
      <c r="H3469">
        <v>-11</v>
      </c>
      <c r="I3469" t="s">
        <v>341</v>
      </c>
      <c r="J3469" s="12" t="s">
        <v>150</v>
      </c>
      <c r="K3469" s="2" t="s">
        <v>150</v>
      </c>
      <c r="L3469" s="2">
        <v>46</v>
      </c>
      <c r="M3469" t="s">
        <v>5850</v>
      </c>
      <c r="N3469" t="s">
        <v>5851</v>
      </c>
      <c r="O3469" t="s">
        <v>2591</v>
      </c>
      <c r="P3469" t="s">
        <v>5863</v>
      </c>
      <c r="Q3469">
        <v>72</v>
      </c>
      <c r="R3469" t="s">
        <v>150</v>
      </c>
      <c r="S3469" t="str">
        <f>_xlfn.CONCAT(D3469,E3469)</f>
        <v>22009Azalea Open</v>
      </c>
      <c r="T3469">
        <f>A3469</f>
        <v>3785</v>
      </c>
      <c r="U3469">
        <f>VLOOKUP(T3469,Sheet2!V:V,1,FALSE)</f>
        <v>3785</v>
      </c>
      <c r="V3469">
        <f>VLOOKUP(B3469,Sheet2!W:W,1,FALSE)</f>
        <v>3237</v>
      </c>
    </row>
    <row r="3470" spans="1:22" x14ac:dyDescent="0.2">
      <c r="A3470">
        <v>3835</v>
      </c>
      <c r="B3470">
        <v>3287</v>
      </c>
      <c r="C3470">
        <v>99</v>
      </c>
      <c r="D3470" s="1">
        <v>22002</v>
      </c>
      <c r="E3470" t="s">
        <v>2441</v>
      </c>
      <c r="F3470" s="2" t="s">
        <v>150</v>
      </c>
      <c r="G3470">
        <v>276</v>
      </c>
      <c r="H3470">
        <v>-8</v>
      </c>
      <c r="I3470" t="s">
        <v>220</v>
      </c>
      <c r="J3470" s="12" t="s">
        <v>150</v>
      </c>
      <c r="K3470" s="2" t="s">
        <v>150</v>
      </c>
      <c r="L3470" s="2">
        <v>90</v>
      </c>
      <c r="M3470" s="15" t="s">
        <v>5880</v>
      </c>
      <c r="N3470" t="s">
        <v>5881</v>
      </c>
      <c r="O3470" t="s">
        <v>1904</v>
      </c>
      <c r="P3470" t="s">
        <v>5863</v>
      </c>
      <c r="Q3470">
        <v>71</v>
      </c>
      <c r="R3470" t="s">
        <v>150</v>
      </c>
      <c r="S3470" t="str">
        <f>_xlfn.CONCAT(D3470,E3470)</f>
        <v>22002De Soto Open Invitational</v>
      </c>
      <c r="T3470">
        <f>A3470</f>
        <v>3835</v>
      </c>
      <c r="U3470">
        <f>VLOOKUP(T3470,Sheet2!V:V,1,FALSE)</f>
        <v>3835</v>
      </c>
      <c r="V3470">
        <f>VLOOKUP(B3470,Sheet2!W:W,1,FALSE)</f>
        <v>3287</v>
      </c>
    </row>
    <row r="3471" spans="1:22" ht="18" x14ac:dyDescent="0.2">
      <c r="A3471">
        <v>3734</v>
      </c>
      <c r="B3471">
        <v>3186</v>
      </c>
      <c r="C3471">
        <v>81</v>
      </c>
      <c r="D3471" s="1">
        <v>21996</v>
      </c>
      <c r="E3471" t="s">
        <v>2398</v>
      </c>
      <c r="F3471" s="2" t="s">
        <v>150</v>
      </c>
      <c r="G3471" s="14">
        <v>282</v>
      </c>
      <c r="H3471">
        <v>-6</v>
      </c>
      <c r="I3471" t="s">
        <v>1261</v>
      </c>
      <c r="J3471" t="s">
        <v>18</v>
      </c>
      <c r="K3471" s="2" t="s">
        <v>150</v>
      </c>
      <c r="L3471" s="2">
        <v>474</v>
      </c>
      <c r="M3471" s="16" t="s">
        <v>6209</v>
      </c>
      <c r="N3471" s="2" t="s">
        <v>6220</v>
      </c>
      <c r="O3471" s="2" t="s">
        <v>1904</v>
      </c>
      <c r="P3471" s="2" t="s">
        <v>5863</v>
      </c>
      <c r="Q3471">
        <v>72</v>
      </c>
      <c r="R3471" s="2" t="s">
        <v>150</v>
      </c>
      <c r="S3471" t="str">
        <f>_xlfn.CONCAT(D3471,E3471)</f>
        <v>21996St. Petersburg Open Invitational</v>
      </c>
      <c r="T3471">
        <f>A3471</f>
        <v>3734</v>
      </c>
      <c r="U3471">
        <f>VLOOKUP(T3471,Sheet2!V:V,1,FALSE)</f>
        <v>3734</v>
      </c>
      <c r="V3471">
        <f>VLOOKUP(B3471,Sheet2!W:W,1,FALSE)</f>
        <v>3186</v>
      </c>
    </row>
    <row r="3472" spans="1:22" ht="18" x14ac:dyDescent="0.2">
      <c r="A3472">
        <v>3693</v>
      </c>
      <c r="B3472">
        <v>3145</v>
      </c>
      <c r="C3472">
        <v>77</v>
      </c>
      <c r="D3472" s="1">
        <v>21988</v>
      </c>
      <c r="E3472" t="s">
        <v>2369</v>
      </c>
      <c r="F3472" s="2" t="s">
        <v>150</v>
      </c>
      <c r="G3472" s="2">
        <v>273</v>
      </c>
      <c r="H3472" s="2">
        <v>-15</v>
      </c>
      <c r="I3472" t="s">
        <v>121</v>
      </c>
      <c r="J3472" s="2" t="s">
        <v>150</v>
      </c>
      <c r="K3472" s="2" t="s">
        <v>150</v>
      </c>
      <c r="L3472" s="2">
        <v>473</v>
      </c>
      <c r="M3472" s="16" t="s">
        <v>6219</v>
      </c>
      <c r="N3472" s="2" t="s">
        <v>2629</v>
      </c>
      <c r="O3472" s="2" t="s">
        <v>1904</v>
      </c>
      <c r="P3472" s="2" t="s">
        <v>5863</v>
      </c>
      <c r="Q3472">
        <v>72</v>
      </c>
      <c r="R3472" s="2" t="s">
        <v>150</v>
      </c>
      <c r="S3472" t="str">
        <f>_xlfn.CONCAT(D3472,E3472)</f>
        <v>21988Pensacola Open Invitational</v>
      </c>
      <c r="T3472">
        <f>A3472</f>
        <v>3693</v>
      </c>
      <c r="U3472">
        <f>VLOOKUP(T3472,Sheet2!V:V,1,FALSE)</f>
        <v>3693</v>
      </c>
      <c r="V3472">
        <f>VLOOKUP(B3472,Sheet2!W:W,1,FALSE)</f>
        <v>3145</v>
      </c>
    </row>
    <row r="3473" spans="1:22" x14ac:dyDescent="0.2">
      <c r="A3473">
        <v>3794</v>
      </c>
      <c r="B3473">
        <v>3246</v>
      </c>
      <c r="C3473">
        <v>91</v>
      </c>
      <c r="D3473" s="1">
        <v>21981</v>
      </c>
      <c r="E3473" t="s">
        <v>2418</v>
      </c>
      <c r="F3473" s="2" t="s">
        <v>150</v>
      </c>
      <c r="G3473">
        <v>279</v>
      </c>
      <c r="H3473">
        <v>-9</v>
      </c>
      <c r="I3473" t="s">
        <v>121</v>
      </c>
      <c r="J3473" s="12" t="s">
        <v>150</v>
      </c>
      <c r="K3473" s="2" t="s">
        <v>150</v>
      </c>
      <c r="L3473" s="2">
        <v>17</v>
      </c>
      <c r="M3473" t="s">
        <v>5857</v>
      </c>
      <c r="N3473" t="s">
        <v>5858</v>
      </c>
      <c r="O3473" t="s">
        <v>5859</v>
      </c>
      <c r="P3473" t="s">
        <v>5863</v>
      </c>
      <c r="Q3473">
        <v>72</v>
      </c>
      <c r="R3473" t="s">
        <v>150</v>
      </c>
      <c r="S3473" t="str">
        <f>_xlfn.CONCAT(D3473,E3473)</f>
        <v>21981Baton Rouge Open Invitational</v>
      </c>
      <c r="T3473">
        <f>A3473</f>
        <v>3794</v>
      </c>
      <c r="U3473">
        <f>VLOOKUP(T3473,Sheet2!V:V,1,FALSE)</f>
        <v>3794</v>
      </c>
      <c r="V3473">
        <f>VLOOKUP(B3473,Sheet2!W:W,1,FALSE)</f>
        <v>3246</v>
      </c>
    </row>
    <row r="3474" spans="1:22" x14ac:dyDescent="0.2">
      <c r="A3474">
        <v>1093</v>
      </c>
      <c r="B3474">
        <v>846</v>
      </c>
      <c r="C3474">
        <v>19</v>
      </c>
      <c r="D3474" s="1">
        <v>21974</v>
      </c>
      <c r="E3474" t="s">
        <v>771</v>
      </c>
      <c r="F3474" s="2">
        <v>20000</v>
      </c>
      <c r="G3474">
        <v>276</v>
      </c>
      <c r="H3474">
        <v>-12</v>
      </c>
      <c r="I3474" t="s">
        <v>121</v>
      </c>
      <c r="J3474" s="12" t="s">
        <v>150</v>
      </c>
      <c r="K3474" s="2">
        <v>2800</v>
      </c>
      <c r="L3474" s="2">
        <v>121</v>
      </c>
      <c r="M3474" t="s">
        <v>775</v>
      </c>
      <c r="N3474" t="s">
        <v>6052</v>
      </c>
      <c r="O3474" t="s">
        <v>2644</v>
      </c>
      <c r="P3474" t="s">
        <v>5863</v>
      </c>
      <c r="Q3474">
        <v>72</v>
      </c>
      <c r="R3474">
        <v>6566</v>
      </c>
      <c r="S3474" t="str">
        <f>_xlfn.CONCAT(D3474,E3474)</f>
        <v>21974Texas Open Invitational</v>
      </c>
      <c r="T3474">
        <f>A3474</f>
        <v>1093</v>
      </c>
      <c r="U3474">
        <f>VLOOKUP(T3474,Sheet2!V:V,1,FALSE)</f>
        <v>1093</v>
      </c>
      <c r="V3474">
        <f>VLOOKUP(B3474,Sheet2!W:W,1,FALSE)</f>
        <v>846</v>
      </c>
    </row>
    <row r="3475" spans="1:22" x14ac:dyDescent="0.2">
      <c r="A3475">
        <v>3294</v>
      </c>
      <c r="B3475">
        <v>2767</v>
      </c>
      <c r="C3475">
        <v>64</v>
      </c>
      <c r="D3475" s="1">
        <v>21967</v>
      </c>
      <c r="E3475" t="s">
        <v>2566</v>
      </c>
      <c r="F3475" s="2" t="s">
        <v>150</v>
      </c>
      <c r="G3475" s="11">
        <v>271</v>
      </c>
      <c r="H3475" s="11">
        <v>-9</v>
      </c>
      <c r="I3475" t="s">
        <v>211</v>
      </c>
      <c r="J3475" s="12" t="s">
        <v>150</v>
      </c>
      <c r="K3475" s="11" t="s">
        <v>150</v>
      </c>
      <c r="L3475" s="11">
        <v>103</v>
      </c>
      <c r="M3475" t="s">
        <v>2571</v>
      </c>
      <c r="N3475" t="s">
        <v>6121</v>
      </c>
      <c r="O3475" t="s">
        <v>6123</v>
      </c>
      <c r="P3475" t="s">
        <v>5863</v>
      </c>
      <c r="Q3475" s="11">
        <v>70</v>
      </c>
      <c r="R3475" s="2">
        <v>6418</v>
      </c>
      <c r="S3475" t="str">
        <f>_xlfn.CONCAT(D3475,E3475)</f>
        <v>21967Tucson Open</v>
      </c>
      <c r="T3475">
        <f>A3475</f>
        <v>3294</v>
      </c>
      <c r="U3475">
        <f>VLOOKUP(T3475,Sheet2!V:V,1,FALSE)</f>
        <v>3294</v>
      </c>
      <c r="V3475">
        <f>VLOOKUP(B3475,Sheet2!W:W,1,FALSE)</f>
        <v>2767</v>
      </c>
    </row>
    <row r="3476" spans="1:22" x14ac:dyDescent="0.2">
      <c r="A3476">
        <v>687</v>
      </c>
      <c r="B3476">
        <v>443</v>
      </c>
      <c r="C3476">
        <v>10</v>
      </c>
      <c r="D3476" s="1">
        <v>21961</v>
      </c>
      <c r="E3476" t="s">
        <v>454</v>
      </c>
      <c r="F3476" s="2">
        <v>22500</v>
      </c>
      <c r="G3476">
        <v>273</v>
      </c>
      <c r="H3476">
        <v>-11</v>
      </c>
      <c r="I3476" t="s">
        <v>460</v>
      </c>
      <c r="J3476" t="s">
        <v>18</v>
      </c>
      <c r="K3476" s="2">
        <v>3150</v>
      </c>
      <c r="L3476" s="2">
        <v>276</v>
      </c>
      <c r="M3476" t="s">
        <v>444</v>
      </c>
      <c r="N3476" t="s">
        <v>6040</v>
      </c>
      <c r="O3476" t="s">
        <v>6123</v>
      </c>
      <c r="P3476" t="s">
        <v>5863</v>
      </c>
      <c r="Q3476">
        <v>71</v>
      </c>
      <c r="R3476">
        <v>6726</v>
      </c>
      <c r="S3476" t="str">
        <f>_xlfn.CONCAT(D3476,E3476)</f>
        <v>21961Phoenix Open Invitational</v>
      </c>
      <c r="T3476">
        <f>A3476</f>
        <v>687</v>
      </c>
      <c r="U3476">
        <f>VLOOKUP(T3476,Sheet2!V:V,1,FALSE)</f>
        <v>687</v>
      </c>
      <c r="V3476">
        <f>VLOOKUP(B3476,Sheet2!W:W,1,FALSE)</f>
        <v>443</v>
      </c>
    </row>
    <row r="3477" spans="1:22" x14ac:dyDescent="0.2">
      <c r="A3477">
        <v>494</v>
      </c>
      <c r="B3477">
        <v>307</v>
      </c>
      <c r="C3477">
        <v>8</v>
      </c>
      <c r="D3477" s="1">
        <v>21953</v>
      </c>
      <c r="E3477" t="s">
        <v>349</v>
      </c>
      <c r="F3477" s="2" t="s">
        <v>150</v>
      </c>
      <c r="G3477" t="s">
        <v>150</v>
      </c>
      <c r="H3477" t="s">
        <v>150</v>
      </c>
      <c r="I3477" t="s">
        <v>150</v>
      </c>
      <c r="J3477" s="12" t="s">
        <v>150</v>
      </c>
      <c r="K3477" s="2" t="s">
        <v>150</v>
      </c>
      <c r="L3477" s="2">
        <v>22</v>
      </c>
      <c r="M3477" t="s">
        <v>299</v>
      </c>
      <c r="N3477" t="s">
        <v>6034</v>
      </c>
      <c r="O3477" t="s">
        <v>2479</v>
      </c>
      <c r="P3477" t="s">
        <v>5863</v>
      </c>
      <c r="Q3477">
        <v>72</v>
      </c>
      <c r="R3477">
        <v>6837</v>
      </c>
      <c r="S3477" t="str">
        <f>_xlfn.CONCAT(D3477,E3477)</f>
        <v>21953Palm Springs Desert Golf Classic</v>
      </c>
      <c r="T3477">
        <f>A3477</f>
        <v>494</v>
      </c>
      <c r="U3477" t="e">
        <f>VLOOKUP(T3477,Sheet2!V:V,1,FALSE)</f>
        <v>#N/A</v>
      </c>
      <c r="V3477">
        <f>VLOOKUP(B3477,Sheet2!W:W,1,FALSE)</f>
        <v>307</v>
      </c>
    </row>
    <row r="3478" spans="1:22" x14ac:dyDescent="0.2">
      <c r="A3478">
        <v>493</v>
      </c>
      <c r="B3478">
        <v>307</v>
      </c>
      <c r="C3478">
        <v>8</v>
      </c>
      <c r="D3478" s="1">
        <v>21953</v>
      </c>
      <c r="E3478" t="s">
        <v>349</v>
      </c>
      <c r="F3478" s="2">
        <v>70000</v>
      </c>
      <c r="G3478">
        <v>338</v>
      </c>
      <c r="H3478">
        <v>-22</v>
      </c>
      <c r="I3478" t="s">
        <v>121</v>
      </c>
      <c r="J3478" s="12" t="s">
        <v>150</v>
      </c>
      <c r="K3478" s="2">
        <v>12000</v>
      </c>
      <c r="L3478" s="2">
        <v>158</v>
      </c>
      <c r="M3478" t="s">
        <v>310</v>
      </c>
      <c r="N3478" t="s">
        <v>6036</v>
      </c>
      <c r="O3478" t="s">
        <v>2479</v>
      </c>
      <c r="P3478" t="s">
        <v>5863</v>
      </c>
      <c r="Q3478">
        <v>72</v>
      </c>
      <c r="R3478">
        <v>6478</v>
      </c>
      <c r="S3478" t="str">
        <f>_xlfn.CONCAT(D3478,E3478)</f>
        <v>21953Palm Springs Desert Golf Classic</v>
      </c>
      <c r="T3478">
        <f>A3478</f>
        <v>493</v>
      </c>
      <c r="U3478">
        <f>VLOOKUP(T3478,Sheet2!V:V,1,FALSE)</f>
        <v>493</v>
      </c>
      <c r="V3478">
        <f>VLOOKUP(B3478,Sheet2!W:W,1,FALSE)</f>
        <v>307</v>
      </c>
    </row>
    <row r="3479" spans="1:22" x14ac:dyDescent="0.2">
      <c r="A3479">
        <v>496</v>
      </c>
      <c r="B3479">
        <v>307</v>
      </c>
      <c r="C3479">
        <v>8</v>
      </c>
      <c r="D3479" s="1">
        <v>21953</v>
      </c>
      <c r="E3479" t="s">
        <v>349</v>
      </c>
      <c r="F3479" s="2" t="s">
        <v>150</v>
      </c>
      <c r="G3479" t="s">
        <v>150</v>
      </c>
      <c r="H3479" t="s">
        <v>150</v>
      </c>
      <c r="I3479" t="s">
        <v>150</v>
      </c>
      <c r="J3479" s="12" t="s">
        <v>150</v>
      </c>
      <c r="K3479" s="2" t="s">
        <v>150</v>
      </c>
      <c r="L3479" s="2">
        <v>397</v>
      </c>
      <c r="M3479" t="s">
        <v>345</v>
      </c>
      <c r="N3479" t="s">
        <v>5983</v>
      </c>
      <c r="O3479" t="s">
        <v>2479</v>
      </c>
      <c r="P3479" t="s">
        <v>5863</v>
      </c>
      <c r="Q3479" t="s">
        <v>150</v>
      </c>
      <c r="R3479" t="s">
        <v>150</v>
      </c>
      <c r="S3479" t="str">
        <f>_xlfn.CONCAT(D3479,E3479)</f>
        <v>21953Palm Springs Desert Golf Classic</v>
      </c>
      <c r="T3479">
        <f>A3479</f>
        <v>496</v>
      </c>
      <c r="U3479" t="e">
        <f>VLOOKUP(T3479,Sheet2!V:V,1,FALSE)</f>
        <v>#N/A</v>
      </c>
      <c r="V3479">
        <f>VLOOKUP(B3479,Sheet2!W:W,1,FALSE)</f>
        <v>307</v>
      </c>
    </row>
    <row r="3480" spans="1:22" x14ac:dyDescent="0.2">
      <c r="A3480">
        <v>495</v>
      </c>
      <c r="B3480">
        <v>307</v>
      </c>
      <c r="C3480">
        <v>8</v>
      </c>
      <c r="D3480" s="1">
        <v>21953</v>
      </c>
      <c r="E3480" t="s">
        <v>349</v>
      </c>
      <c r="F3480" s="2" t="s">
        <v>150</v>
      </c>
      <c r="G3480" t="s">
        <v>150</v>
      </c>
      <c r="H3480" t="s">
        <v>150</v>
      </c>
      <c r="I3480" t="s">
        <v>150</v>
      </c>
      <c r="J3480" s="2" t="s">
        <v>150</v>
      </c>
      <c r="K3480" s="2" t="s">
        <v>150</v>
      </c>
      <c r="L3480" s="2">
        <v>425</v>
      </c>
      <c r="M3480" t="s">
        <v>350</v>
      </c>
      <c r="N3480" t="s">
        <v>5983</v>
      </c>
      <c r="O3480" t="s">
        <v>2479</v>
      </c>
      <c r="P3480" t="s">
        <v>5863</v>
      </c>
      <c r="Q3480">
        <v>72</v>
      </c>
      <c r="R3480">
        <v>6869</v>
      </c>
      <c r="S3480" t="str">
        <f>_xlfn.CONCAT(D3480,E3480)</f>
        <v>21953Palm Springs Desert Golf Classic</v>
      </c>
      <c r="T3480">
        <f>A3480</f>
        <v>495</v>
      </c>
      <c r="U3480" t="e">
        <f>VLOOKUP(T3480,Sheet2!V:V,1,FALSE)</f>
        <v>#N/A</v>
      </c>
      <c r="V3480">
        <f>VLOOKUP(B3480,Sheet2!W:W,1,FALSE)</f>
        <v>307</v>
      </c>
    </row>
    <row r="3481" spans="1:22" x14ac:dyDescent="0.2">
      <c r="A3481">
        <v>616</v>
      </c>
      <c r="B3481">
        <v>372</v>
      </c>
      <c r="C3481">
        <v>9</v>
      </c>
      <c r="D3481" s="1">
        <v>21946</v>
      </c>
      <c r="E3481" t="s">
        <v>402</v>
      </c>
      <c r="F3481" s="2">
        <v>20000</v>
      </c>
      <c r="G3481">
        <v>269</v>
      </c>
      <c r="H3481">
        <v>-19</v>
      </c>
      <c r="I3481" t="s">
        <v>125</v>
      </c>
      <c r="J3481" s="12" t="s">
        <v>150</v>
      </c>
      <c r="K3481" s="2">
        <v>2800</v>
      </c>
      <c r="L3481" s="2">
        <v>218</v>
      </c>
      <c r="M3481" t="s">
        <v>406</v>
      </c>
      <c r="N3481" t="s">
        <v>6039</v>
      </c>
      <c r="O3481" t="s">
        <v>2479</v>
      </c>
      <c r="P3481" t="s">
        <v>5863</v>
      </c>
      <c r="Q3481">
        <v>72</v>
      </c>
      <c r="R3481">
        <v>6619</v>
      </c>
      <c r="S3481" t="str">
        <f>_xlfn.CONCAT(D3481,E3481)</f>
        <v>21946San Diego Open Invitational</v>
      </c>
      <c r="T3481">
        <f>A3481</f>
        <v>616</v>
      </c>
      <c r="U3481">
        <f>VLOOKUP(T3481,Sheet2!V:V,1,FALSE)</f>
        <v>616</v>
      </c>
      <c r="V3481">
        <f>VLOOKUP(B3481,Sheet2!W:W,1,FALSE)</f>
        <v>372</v>
      </c>
    </row>
    <row r="3482" spans="1:22" x14ac:dyDescent="0.2">
      <c r="A3482">
        <v>2689</v>
      </c>
      <c r="B3482">
        <v>2298</v>
      </c>
      <c r="C3482">
        <v>43</v>
      </c>
      <c r="D3482" s="1">
        <v>21939</v>
      </c>
      <c r="E3482" t="s">
        <v>1807</v>
      </c>
      <c r="F3482" s="2" t="s">
        <v>150</v>
      </c>
      <c r="G3482" t="s">
        <v>150</v>
      </c>
      <c r="H3482" s="2" t="s">
        <v>150</v>
      </c>
      <c r="I3482" t="s">
        <v>150</v>
      </c>
      <c r="J3482" s="2" t="s">
        <v>150</v>
      </c>
      <c r="K3482" s="2" t="s">
        <v>150</v>
      </c>
      <c r="L3482" s="2">
        <v>86</v>
      </c>
      <c r="M3482" t="s">
        <v>1806</v>
      </c>
      <c r="N3482" t="s">
        <v>6016</v>
      </c>
      <c r="O3482" t="s">
        <v>2479</v>
      </c>
      <c r="P3482" t="s">
        <v>5863</v>
      </c>
      <c r="Q3482">
        <v>72</v>
      </c>
      <c r="R3482">
        <v>6506</v>
      </c>
      <c r="S3482" t="str">
        <f>_xlfn.CONCAT(D3482,E3482)</f>
        <v>21939Bing Crosby National Pro-Am</v>
      </c>
      <c r="T3482">
        <f>A3482</f>
        <v>2689</v>
      </c>
      <c r="U3482" t="e">
        <f>VLOOKUP(T3482,Sheet2!V:V,1,FALSE)</f>
        <v>#N/A</v>
      </c>
      <c r="V3482">
        <f>VLOOKUP(B3482,Sheet2!W:W,1,FALSE)</f>
        <v>2298</v>
      </c>
    </row>
    <row r="3483" spans="1:22" x14ac:dyDescent="0.2">
      <c r="A3483">
        <v>2690</v>
      </c>
      <c r="B3483">
        <v>2298</v>
      </c>
      <c r="C3483">
        <v>43</v>
      </c>
      <c r="D3483" s="1">
        <v>21939</v>
      </c>
      <c r="E3483" t="s">
        <v>1807</v>
      </c>
      <c r="F3483" s="2" t="s">
        <v>150</v>
      </c>
      <c r="G3483" t="s">
        <v>150</v>
      </c>
      <c r="H3483" s="2" t="s">
        <v>150</v>
      </c>
      <c r="I3483" t="s">
        <v>150</v>
      </c>
      <c r="J3483" s="2" t="s">
        <v>150</v>
      </c>
      <c r="K3483" s="2" t="s">
        <v>150</v>
      </c>
      <c r="L3483" s="2">
        <v>222</v>
      </c>
      <c r="M3483" t="s">
        <v>6203</v>
      </c>
      <c r="N3483" t="s">
        <v>6016</v>
      </c>
      <c r="O3483" t="s">
        <v>2479</v>
      </c>
      <c r="P3483" t="s">
        <v>5863</v>
      </c>
      <c r="Q3483">
        <v>72</v>
      </c>
      <c r="R3483">
        <v>6356</v>
      </c>
      <c r="S3483" t="str">
        <f>_xlfn.CONCAT(D3483,E3483)</f>
        <v>21939Bing Crosby National Pro-Am</v>
      </c>
      <c r="T3483">
        <f>A3483</f>
        <v>2690</v>
      </c>
      <c r="U3483" t="e">
        <f>VLOOKUP(T3483,Sheet2!V:V,1,FALSE)</f>
        <v>#N/A</v>
      </c>
      <c r="V3483">
        <f>VLOOKUP(B3483,Sheet2!W:W,1,FALSE)</f>
        <v>2298</v>
      </c>
    </row>
    <row r="3484" spans="1:22" x14ac:dyDescent="0.2">
      <c r="A3484">
        <v>2688</v>
      </c>
      <c r="B3484">
        <v>2298</v>
      </c>
      <c r="C3484">
        <v>43</v>
      </c>
      <c r="D3484" s="1">
        <v>21939</v>
      </c>
      <c r="E3484" t="s">
        <v>1807</v>
      </c>
      <c r="F3484" s="2">
        <v>35002</v>
      </c>
      <c r="G3484">
        <v>286</v>
      </c>
      <c r="H3484">
        <v>-2</v>
      </c>
      <c r="I3484" t="s">
        <v>461</v>
      </c>
      <c r="J3484" s="2" t="s">
        <v>150</v>
      </c>
      <c r="K3484" s="2">
        <v>4000</v>
      </c>
      <c r="L3484" s="2">
        <v>264</v>
      </c>
      <c r="M3484" t="s">
        <v>1050</v>
      </c>
      <c r="N3484" t="s">
        <v>6016</v>
      </c>
      <c r="O3484" t="s">
        <v>2479</v>
      </c>
      <c r="P3484" t="s">
        <v>5863</v>
      </c>
      <c r="Q3484">
        <v>72</v>
      </c>
      <c r="R3484">
        <v>6815</v>
      </c>
      <c r="S3484" t="str">
        <f>_xlfn.CONCAT(D3484,E3484)</f>
        <v>21939Bing Crosby National Pro-Am</v>
      </c>
      <c r="T3484">
        <f>A3484</f>
        <v>2688</v>
      </c>
      <c r="U3484">
        <f>VLOOKUP(T3484,Sheet2!V:V,1,FALSE)</f>
        <v>2688</v>
      </c>
      <c r="V3484">
        <f>VLOOKUP(B3484,Sheet2!W:W,1,FALSE)</f>
        <v>2298</v>
      </c>
    </row>
    <row r="3485" spans="1:22" x14ac:dyDescent="0.2">
      <c r="A3485">
        <v>4033</v>
      </c>
      <c r="B3485">
        <v>3484</v>
      </c>
      <c r="C3485">
        <v>153</v>
      </c>
      <c r="D3485" s="1">
        <v>21933</v>
      </c>
      <c r="E3485" t="s">
        <v>2440</v>
      </c>
      <c r="F3485" s="2" t="s">
        <v>150</v>
      </c>
      <c r="G3485">
        <v>278</v>
      </c>
      <c r="H3485">
        <v>-10</v>
      </c>
      <c r="I3485" t="s">
        <v>221</v>
      </c>
      <c r="J3485" s="12" t="s">
        <v>150</v>
      </c>
      <c r="K3485" s="2" t="s">
        <v>150</v>
      </c>
      <c r="L3485" s="2">
        <v>464</v>
      </c>
      <c r="M3485" s="2" t="s">
        <v>5991</v>
      </c>
      <c r="N3485" t="s">
        <v>5992</v>
      </c>
      <c r="O3485" t="s">
        <v>2479</v>
      </c>
      <c r="P3485" t="s">
        <v>5863</v>
      </c>
      <c r="Q3485">
        <v>72</v>
      </c>
      <c r="R3485" t="s">
        <v>150</v>
      </c>
      <c r="S3485" t="str">
        <f>_xlfn.CONCAT(D3485,E3485)</f>
        <v>21933Yorba Linda Open Invitational</v>
      </c>
      <c r="T3485">
        <f>A3485</f>
        <v>4033</v>
      </c>
      <c r="U3485">
        <f>VLOOKUP(T3485,Sheet2!V:V,1,FALSE)</f>
        <v>4033</v>
      </c>
      <c r="V3485">
        <f>VLOOKUP(B3485,Sheet2!W:W,1,FALSE)</f>
        <v>3484</v>
      </c>
    </row>
    <row r="3486" spans="1:22" x14ac:dyDescent="0.2">
      <c r="A3486">
        <v>772</v>
      </c>
      <c r="B3486">
        <v>528</v>
      </c>
      <c r="C3486">
        <v>11</v>
      </c>
      <c r="D3486" s="1">
        <v>21927</v>
      </c>
      <c r="E3486" t="s">
        <v>502</v>
      </c>
      <c r="F3486" s="2">
        <v>37500</v>
      </c>
      <c r="G3486">
        <v>280</v>
      </c>
      <c r="H3486">
        <v>-4</v>
      </c>
      <c r="I3486" t="s">
        <v>518</v>
      </c>
      <c r="J3486" t="s">
        <v>150</v>
      </c>
      <c r="K3486" s="2">
        <v>5500</v>
      </c>
      <c r="L3486" s="2">
        <v>299</v>
      </c>
      <c r="M3486" t="s">
        <v>507</v>
      </c>
      <c r="N3486" t="s">
        <v>6042</v>
      </c>
      <c r="O3486" t="s">
        <v>2479</v>
      </c>
      <c r="P3486" t="s">
        <v>5863</v>
      </c>
      <c r="Q3486">
        <v>71</v>
      </c>
      <c r="R3486">
        <v>6827</v>
      </c>
      <c r="S3486" t="str">
        <f>_xlfn.CONCAT(D3486,E3486)</f>
        <v>21927Los Angeles Open</v>
      </c>
      <c r="T3486">
        <f>A3486</f>
        <v>772</v>
      </c>
      <c r="U3486">
        <f>VLOOKUP(T3486,Sheet2!V:V,1,FALSE)</f>
        <v>772</v>
      </c>
      <c r="V3486">
        <f>VLOOKUP(B3486,Sheet2!W:W,1,FALSE)</f>
        <v>528</v>
      </c>
    </row>
    <row r="3487" spans="1:22" x14ac:dyDescent="0.2">
      <c r="A3487">
        <v>3832</v>
      </c>
      <c r="B3487">
        <v>3284</v>
      </c>
      <c r="C3487">
        <v>96</v>
      </c>
      <c r="D3487" s="1">
        <v>21890</v>
      </c>
      <c r="E3487" t="s">
        <v>2433</v>
      </c>
      <c r="F3487" s="2" t="s">
        <v>150</v>
      </c>
      <c r="G3487" s="2">
        <v>273</v>
      </c>
      <c r="H3487">
        <v>-11</v>
      </c>
      <c r="I3487" t="s">
        <v>901</v>
      </c>
      <c r="J3487" s="12" t="s">
        <v>150</v>
      </c>
      <c r="K3487" s="2" t="s">
        <v>150</v>
      </c>
      <c r="L3487" s="2">
        <v>210</v>
      </c>
      <c r="M3487" t="s">
        <v>5874</v>
      </c>
      <c r="N3487" t="s">
        <v>5875</v>
      </c>
      <c r="O3487" t="s">
        <v>1904</v>
      </c>
      <c r="P3487" t="s">
        <v>5863</v>
      </c>
      <c r="Q3487">
        <v>71</v>
      </c>
      <c r="R3487" t="s">
        <v>150</v>
      </c>
      <c r="S3487" t="str">
        <f>_xlfn.CONCAT(D3487,E3487)</f>
        <v>21890Coral Gables Open Invitational</v>
      </c>
      <c r="T3487">
        <f>A3487</f>
        <v>3832</v>
      </c>
      <c r="U3487">
        <f>VLOOKUP(T3487,Sheet2!V:V,1,FALSE)</f>
        <v>3832</v>
      </c>
      <c r="V3487">
        <f>VLOOKUP(B3487,Sheet2!W:W,1,FALSE)</f>
        <v>3284</v>
      </c>
    </row>
    <row r="3488" spans="1:22" x14ac:dyDescent="0.2">
      <c r="A3488">
        <v>4031</v>
      </c>
      <c r="B3488">
        <v>3482</v>
      </c>
      <c r="C3488">
        <v>152</v>
      </c>
      <c r="D3488" s="1">
        <v>21883</v>
      </c>
      <c r="E3488" t="s">
        <v>2432</v>
      </c>
      <c r="F3488" t="s">
        <v>150</v>
      </c>
      <c r="G3488">
        <v>281</v>
      </c>
      <c r="H3488">
        <v>-7</v>
      </c>
      <c r="I3488" t="s">
        <v>121</v>
      </c>
      <c r="J3488" t="s">
        <v>18</v>
      </c>
      <c r="K3488" t="s">
        <v>150</v>
      </c>
      <c r="L3488" s="2">
        <v>445</v>
      </c>
      <c r="M3488" s="2" t="s">
        <v>5989</v>
      </c>
      <c r="N3488" t="s">
        <v>5990</v>
      </c>
      <c r="O3488" t="s">
        <v>1904</v>
      </c>
      <c r="P3488" t="s">
        <v>5863</v>
      </c>
      <c r="Q3488">
        <v>72</v>
      </c>
      <c r="R3488" t="s">
        <v>150</v>
      </c>
      <c r="S3488" t="str">
        <f>_xlfn.CONCAT(D3488,E3488)</f>
        <v>21883West Palm Beach Open Invitational</v>
      </c>
      <c r="T3488">
        <f>A3488</f>
        <v>4031</v>
      </c>
      <c r="U3488">
        <f>VLOOKUP(T3488,Sheet2!V:V,1,FALSE)</f>
        <v>4031</v>
      </c>
      <c r="V3488">
        <f>VLOOKUP(B3488,Sheet2!W:W,1,FALSE)</f>
        <v>3482</v>
      </c>
    </row>
    <row r="3489" spans="1:22" x14ac:dyDescent="0.2">
      <c r="A3489">
        <v>3941</v>
      </c>
      <c r="B3489">
        <v>3393</v>
      </c>
      <c r="C3489">
        <v>129</v>
      </c>
      <c r="D3489" s="1">
        <v>21876</v>
      </c>
      <c r="E3489" t="s">
        <v>2430</v>
      </c>
      <c r="F3489" s="2" t="s">
        <v>150</v>
      </c>
      <c r="G3489">
        <v>280</v>
      </c>
      <c r="H3489">
        <v>-8</v>
      </c>
      <c r="I3489" t="s">
        <v>340</v>
      </c>
      <c r="J3489" s="12" t="s">
        <v>150</v>
      </c>
      <c r="K3489" s="2" t="s">
        <v>150</v>
      </c>
      <c r="L3489" s="2">
        <v>220</v>
      </c>
      <c r="M3489" s="2" t="s">
        <v>5944</v>
      </c>
      <c r="N3489" t="s">
        <v>5945</v>
      </c>
      <c r="O3489" t="s">
        <v>5946</v>
      </c>
      <c r="P3489" t="s">
        <v>5863</v>
      </c>
      <c r="Q3489">
        <v>72</v>
      </c>
      <c r="R3489" t="s">
        <v>150</v>
      </c>
      <c r="S3489" t="str">
        <f>_xlfn.CONCAT(D3489,E3489)</f>
        <v>21876Mobile Sertoma Open Invitational</v>
      </c>
      <c r="T3489">
        <f>A3489</f>
        <v>3941</v>
      </c>
      <c r="U3489">
        <f>VLOOKUP(T3489,Sheet2!V:V,1,FALSE)</f>
        <v>3941</v>
      </c>
      <c r="V3489">
        <f>VLOOKUP(B3489,Sheet2!W:W,1,FALSE)</f>
        <v>3393</v>
      </c>
    </row>
    <row r="3490" spans="1:22" ht="18" x14ac:dyDescent="0.2">
      <c r="A3490">
        <v>3808</v>
      </c>
      <c r="B3490">
        <v>3260</v>
      </c>
      <c r="C3490">
        <v>93</v>
      </c>
      <c r="D3490" s="1">
        <v>21869</v>
      </c>
      <c r="E3490" t="s">
        <v>2459</v>
      </c>
      <c r="F3490" s="2" t="s">
        <v>150</v>
      </c>
      <c r="G3490">
        <v>273</v>
      </c>
      <c r="H3490">
        <v>-11</v>
      </c>
      <c r="I3490" t="s">
        <v>340</v>
      </c>
      <c r="J3490" s="2" t="s">
        <v>150</v>
      </c>
      <c r="K3490" s="2" t="s">
        <v>150</v>
      </c>
      <c r="L3490" s="2">
        <v>250</v>
      </c>
      <c r="M3490" s="16" t="s">
        <v>5864</v>
      </c>
      <c r="N3490" t="s">
        <v>5865</v>
      </c>
      <c r="O3490" t="s">
        <v>5859</v>
      </c>
      <c r="P3490" t="s">
        <v>5863</v>
      </c>
      <c r="Q3490">
        <v>71</v>
      </c>
      <c r="R3490" t="s">
        <v>150</v>
      </c>
      <c r="S3490" t="str">
        <f>_xlfn.CONCAT(D3490,E3490)</f>
        <v>21869Lafayette Open Invitational</v>
      </c>
      <c r="T3490">
        <f>A3490</f>
        <v>3808</v>
      </c>
      <c r="U3490">
        <f>VLOOKUP(T3490,Sheet2!V:V,1,FALSE)</f>
        <v>3808</v>
      </c>
      <c r="V3490">
        <f>VLOOKUP(B3490,Sheet2!W:W,1,FALSE)</f>
        <v>3260</v>
      </c>
    </row>
    <row r="3491" spans="1:22" x14ac:dyDescent="0.2">
      <c r="A3491">
        <v>3972</v>
      </c>
      <c r="B3491">
        <v>3423</v>
      </c>
      <c r="C3491">
        <v>137</v>
      </c>
      <c r="D3491" s="1">
        <v>21841</v>
      </c>
      <c r="E3491" t="s">
        <v>2426</v>
      </c>
      <c r="F3491" s="2" t="s">
        <v>150</v>
      </c>
      <c r="G3491">
        <v>273</v>
      </c>
      <c r="H3491">
        <v>-11</v>
      </c>
      <c r="I3491" t="s">
        <v>779</v>
      </c>
      <c r="J3491" s="12" t="s">
        <v>150</v>
      </c>
      <c r="K3491" s="2" t="s">
        <v>150</v>
      </c>
      <c r="L3491" s="2">
        <v>209</v>
      </c>
      <c r="M3491" s="2" t="s">
        <v>5912</v>
      </c>
      <c r="N3491" t="s">
        <v>5913</v>
      </c>
      <c r="O3491" t="s">
        <v>2479</v>
      </c>
      <c r="P3491" t="s">
        <v>5863</v>
      </c>
      <c r="Q3491">
        <v>71</v>
      </c>
      <c r="R3491" t="s">
        <v>150</v>
      </c>
      <c r="S3491" t="str">
        <f>_xlfn.CONCAT(D3491,E3491)</f>
        <v>21841Orange County Open Invitational</v>
      </c>
      <c r="T3491">
        <f>A3491</f>
        <v>3972</v>
      </c>
      <c r="U3491">
        <f>VLOOKUP(T3491,Sheet2!V:V,1,FALSE)</f>
        <v>3972</v>
      </c>
      <c r="V3491">
        <f>VLOOKUP(B3491,Sheet2!W:W,1,FALSE)</f>
        <v>3423</v>
      </c>
    </row>
    <row r="3492" spans="1:22" x14ac:dyDescent="0.2">
      <c r="A3492">
        <v>3879</v>
      </c>
      <c r="B3492">
        <v>3331</v>
      </c>
      <c r="C3492">
        <v>115</v>
      </c>
      <c r="D3492" s="1">
        <v>21834</v>
      </c>
      <c r="E3492" t="s">
        <v>2445</v>
      </c>
      <c r="F3492" s="12" t="s">
        <v>150</v>
      </c>
      <c r="G3492">
        <v>271</v>
      </c>
      <c r="H3492">
        <v>-17</v>
      </c>
      <c r="I3492" t="s">
        <v>2439</v>
      </c>
      <c r="J3492" s="12" t="s">
        <v>150</v>
      </c>
      <c r="K3492" s="12" t="s">
        <v>150</v>
      </c>
      <c r="L3492" s="2">
        <v>148</v>
      </c>
      <c r="M3492" s="2" t="s">
        <v>5916</v>
      </c>
      <c r="N3492" t="s">
        <v>5917</v>
      </c>
      <c r="O3492" t="s">
        <v>2479</v>
      </c>
      <c r="P3492" t="s">
        <v>5863</v>
      </c>
      <c r="Q3492">
        <v>72</v>
      </c>
      <c r="R3492" t="s">
        <v>150</v>
      </c>
      <c r="S3492" t="str">
        <f>_xlfn.CONCAT(D3492,E3492)</f>
        <v>21834Hesperia Open Invitational</v>
      </c>
      <c r="T3492">
        <f>A3492</f>
        <v>3879</v>
      </c>
      <c r="U3492">
        <f>VLOOKUP(T3492,Sheet2!V:V,1,FALSE)</f>
        <v>3879</v>
      </c>
      <c r="V3492">
        <f>VLOOKUP(B3492,Sheet2!W:W,1,FALSE)</f>
        <v>3331</v>
      </c>
    </row>
    <row r="3493" spans="1:22" x14ac:dyDescent="0.2">
      <c r="A3493">
        <v>3981</v>
      </c>
      <c r="B3493">
        <v>3432</v>
      </c>
      <c r="C3493">
        <v>139</v>
      </c>
      <c r="D3493" s="1">
        <v>21827</v>
      </c>
      <c r="E3493" t="s">
        <v>2458</v>
      </c>
      <c r="F3493" s="2" t="s">
        <v>150</v>
      </c>
      <c r="G3493">
        <v>269</v>
      </c>
      <c r="H3493">
        <v>-19</v>
      </c>
      <c r="I3493" t="s">
        <v>340</v>
      </c>
      <c r="J3493" s="2" t="s">
        <v>150</v>
      </c>
      <c r="K3493" s="2" t="s">
        <v>150</v>
      </c>
      <c r="L3493" s="2">
        <v>290</v>
      </c>
      <c r="M3493" s="2" t="s">
        <v>1108</v>
      </c>
      <c r="N3493" t="s">
        <v>5841</v>
      </c>
      <c r="O3493" t="s">
        <v>5842</v>
      </c>
      <c r="P3493" t="s">
        <v>5863</v>
      </c>
      <c r="Q3493">
        <v>72</v>
      </c>
      <c r="R3493">
        <v>6404</v>
      </c>
      <c r="S3493" t="str">
        <f>_xlfn.CONCAT(D3493,E3493)</f>
        <v>21827Portland Centennial Open Invitational</v>
      </c>
      <c r="T3493">
        <f>A3493</f>
        <v>3981</v>
      </c>
      <c r="U3493">
        <f>VLOOKUP(T3493,Sheet2!V:V,1,FALSE)</f>
        <v>3981</v>
      </c>
      <c r="V3493">
        <f>VLOOKUP(B3493,Sheet2!W:W,1,FALSE)</f>
        <v>3432</v>
      </c>
    </row>
    <row r="3494" spans="1:22" x14ac:dyDescent="0.2">
      <c r="A3494">
        <v>3852</v>
      </c>
      <c r="B3494">
        <v>3304</v>
      </c>
      <c r="C3494">
        <v>108</v>
      </c>
      <c r="D3494" s="1">
        <v>21820</v>
      </c>
      <c r="E3494" t="s">
        <v>2457</v>
      </c>
      <c r="F3494" s="2" t="s">
        <v>150</v>
      </c>
      <c r="G3494">
        <v>275</v>
      </c>
      <c r="H3494">
        <v>-9</v>
      </c>
      <c r="I3494" t="s">
        <v>898</v>
      </c>
      <c r="J3494" s="2" t="s">
        <v>150</v>
      </c>
      <c r="K3494" s="2" t="s">
        <v>150</v>
      </c>
      <c r="L3494" s="2">
        <v>142</v>
      </c>
      <c r="M3494" s="2" t="s">
        <v>5931</v>
      </c>
      <c r="N3494" t="s">
        <v>5897</v>
      </c>
      <c r="O3494" t="s">
        <v>2479</v>
      </c>
      <c r="P3494" t="s">
        <v>5863</v>
      </c>
      <c r="Q3494">
        <v>71</v>
      </c>
      <c r="R3494" t="s">
        <v>150</v>
      </c>
      <c r="S3494" t="str">
        <f>_xlfn.CONCAT(D3494,E3494)</f>
        <v>21820Golden Gate Championship</v>
      </c>
      <c r="T3494">
        <f>A3494</f>
        <v>3852</v>
      </c>
      <c r="U3494">
        <f>VLOOKUP(T3494,Sheet2!V:V,1,FALSE)</f>
        <v>3852</v>
      </c>
      <c r="V3494">
        <f>VLOOKUP(B3494,Sheet2!W:W,1,FALSE)</f>
        <v>3304</v>
      </c>
    </row>
    <row r="3495" spans="1:22" x14ac:dyDescent="0.2">
      <c r="A3495">
        <v>3847</v>
      </c>
      <c r="B3495">
        <v>3299</v>
      </c>
      <c r="C3495">
        <v>104</v>
      </c>
      <c r="D3495" s="1">
        <v>21813</v>
      </c>
      <c r="E3495" t="s">
        <v>2456</v>
      </c>
      <c r="F3495" s="2" t="s">
        <v>150</v>
      </c>
      <c r="G3495">
        <v>273</v>
      </c>
      <c r="H3495">
        <v>-15</v>
      </c>
      <c r="I3495" t="s">
        <v>137</v>
      </c>
      <c r="J3495" s="12" t="s">
        <v>150</v>
      </c>
      <c r="K3495" s="2" t="s">
        <v>150</v>
      </c>
      <c r="L3495" s="2">
        <v>102</v>
      </c>
      <c r="M3495" s="2" t="s">
        <v>5891</v>
      </c>
      <c r="N3495" t="s">
        <v>5892</v>
      </c>
      <c r="O3495" t="s">
        <v>2644</v>
      </c>
      <c r="P3495" t="s">
        <v>5863</v>
      </c>
      <c r="Q3495">
        <v>72</v>
      </c>
      <c r="R3495" t="s">
        <v>150</v>
      </c>
      <c r="S3495" t="str">
        <f>_xlfn.CONCAT(D3495,E3495)</f>
        <v>21813El Paso Open</v>
      </c>
      <c r="T3495">
        <f>A3495</f>
        <v>3847</v>
      </c>
      <c r="U3495">
        <f>VLOOKUP(T3495,Sheet2!V:V,1,FALSE)</f>
        <v>3847</v>
      </c>
      <c r="V3495">
        <f>VLOOKUP(B3495,Sheet2!W:W,1,FALSE)</f>
        <v>3299</v>
      </c>
    </row>
    <row r="3496" spans="1:22" x14ac:dyDescent="0.2">
      <c r="A3496">
        <v>1441</v>
      </c>
      <c r="B3496">
        <v>1178</v>
      </c>
      <c r="C3496">
        <v>25</v>
      </c>
      <c r="D3496" s="1">
        <v>21807</v>
      </c>
      <c r="E3496" t="s">
        <v>962</v>
      </c>
      <c r="F3496" s="2">
        <v>25000</v>
      </c>
      <c r="G3496">
        <v>274</v>
      </c>
      <c r="H3496">
        <v>-10</v>
      </c>
      <c r="I3496" t="s">
        <v>457</v>
      </c>
      <c r="J3496" s="2" t="s">
        <v>150</v>
      </c>
      <c r="K3496" s="2">
        <v>3500</v>
      </c>
      <c r="L3496" s="2">
        <v>247</v>
      </c>
      <c r="M3496" t="s">
        <v>964</v>
      </c>
      <c r="N3496" t="s">
        <v>6057</v>
      </c>
      <c r="O3496" t="s">
        <v>2644</v>
      </c>
      <c r="P3496" t="s">
        <v>5863</v>
      </c>
      <c r="Q3496">
        <v>71</v>
      </c>
      <c r="R3496">
        <v>6836</v>
      </c>
      <c r="S3496" t="str">
        <f>_xlfn.CONCAT(D3496,E3496)</f>
        <v>21807Dallas Open Invitational</v>
      </c>
      <c r="T3496">
        <f>A3496</f>
        <v>1441</v>
      </c>
      <c r="U3496">
        <f>VLOOKUP(T3496,Sheet2!V:V,1,FALSE)</f>
        <v>1441</v>
      </c>
      <c r="V3496">
        <f>VLOOKUP(B3496,Sheet2!W:W,1,FALSE)</f>
        <v>1178</v>
      </c>
    </row>
    <row r="3497" spans="1:22" x14ac:dyDescent="0.2">
      <c r="A3497">
        <v>3901</v>
      </c>
      <c r="B3497">
        <v>3353</v>
      </c>
      <c r="C3497">
        <v>117</v>
      </c>
      <c r="D3497" s="1">
        <v>21800</v>
      </c>
      <c r="E3497" t="s">
        <v>2455</v>
      </c>
      <c r="F3497" s="2" t="s">
        <v>150</v>
      </c>
      <c r="G3497">
        <v>275</v>
      </c>
      <c r="H3497">
        <v>-13</v>
      </c>
      <c r="I3497" t="s">
        <v>518</v>
      </c>
      <c r="J3497" t="s">
        <v>18</v>
      </c>
      <c r="K3497" s="2" t="s">
        <v>150</v>
      </c>
      <c r="L3497" s="2">
        <v>28</v>
      </c>
      <c r="M3497" s="15" t="s">
        <v>5924</v>
      </c>
      <c r="N3497" t="s">
        <v>5923</v>
      </c>
      <c r="O3497" t="s">
        <v>5911</v>
      </c>
      <c r="P3497" t="s">
        <v>5863</v>
      </c>
      <c r="Q3497">
        <v>72</v>
      </c>
      <c r="R3497" t="s">
        <v>150</v>
      </c>
      <c r="S3497" t="str">
        <f>_xlfn.CONCAT(D3497,E3497)</f>
        <v>21800Kansas City Open Invitational</v>
      </c>
      <c r="T3497">
        <f>A3497</f>
        <v>3901</v>
      </c>
      <c r="U3497">
        <f>VLOOKUP(T3497,Sheet2!V:V,1,FALSE)</f>
        <v>3901</v>
      </c>
      <c r="V3497">
        <f>VLOOKUP(B3497,Sheet2!W:W,1,FALSE)</f>
        <v>3353</v>
      </c>
    </row>
    <row r="3498" spans="1:22" x14ac:dyDescent="0.2">
      <c r="A3498">
        <v>3925</v>
      </c>
      <c r="B3498">
        <v>3377</v>
      </c>
      <c r="C3498">
        <v>127</v>
      </c>
      <c r="D3498" s="1">
        <v>21792</v>
      </c>
      <c r="E3498" t="s">
        <v>2454</v>
      </c>
      <c r="F3498" s="2" t="s">
        <v>150</v>
      </c>
      <c r="G3498">
        <v>265</v>
      </c>
      <c r="H3498">
        <v>-15</v>
      </c>
      <c r="I3498" t="s">
        <v>107</v>
      </c>
      <c r="J3498" s="2" t="s">
        <v>150</v>
      </c>
      <c r="K3498" s="2" t="s">
        <v>150</v>
      </c>
      <c r="L3498" s="2">
        <v>428</v>
      </c>
      <c r="M3498" s="2" t="s">
        <v>5938</v>
      </c>
      <c r="N3498" t="s">
        <v>2548</v>
      </c>
      <c r="O3498" t="s">
        <v>2546</v>
      </c>
      <c r="P3498" t="s">
        <v>5863</v>
      </c>
      <c r="Q3498">
        <v>70</v>
      </c>
      <c r="R3498" t="s">
        <v>150</v>
      </c>
      <c r="S3498" t="str">
        <f>_xlfn.CONCAT(D3498,E3498)</f>
        <v>21792Miller Open Invitational</v>
      </c>
      <c r="T3498">
        <f>A3498</f>
        <v>3925</v>
      </c>
      <c r="U3498">
        <f>VLOOKUP(T3498,Sheet2!V:V,1,FALSE)</f>
        <v>3925</v>
      </c>
      <c r="V3498">
        <f>VLOOKUP(B3498,Sheet2!W:W,1,FALSE)</f>
        <v>3377</v>
      </c>
    </row>
    <row r="3499" spans="1:22" x14ac:dyDescent="0.2">
      <c r="A3499">
        <v>3989</v>
      </c>
      <c r="B3499">
        <v>3440</v>
      </c>
      <c r="C3499">
        <v>142</v>
      </c>
      <c r="D3499" s="1">
        <v>21785</v>
      </c>
      <c r="E3499" t="s">
        <v>2453</v>
      </c>
      <c r="F3499" s="2" t="s">
        <v>150</v>
      </c>
      <c r="G3499">
        <v>267</v>
      </c>
      <c r="H3499">
        <v>-13</v>
      </c>
      <c r="I3499" t="s">
        <v>341</v>
      </c>
      <c r="J3499" s="12" t="s">
        <v>150</v>
      </c>
      <c r="K3499" s="2" t="s">
        <v>150</v>
      </c>
      <c r="L3499" s="2">
        <v>115</v>
      </c>
      <c r="M3499" t="s">
        <v>5846</v>
      </c>
      <c r="N3499" t="s">
        <v>2614</v>
      </c>
      <c r="O3499" t="s">
        <v>2615</v>
      </c>
      <c r="P3499" t="s">
        <v>5863</v>
      </c>
      <c r="Q3499">
        <v>71</v>
      </c>
      <c r="R3499">
        <v>6620</v>
      </c>
      <c r="S3499" t="str">
        <f>_xlfn.CONCAT(D3499,E3499)</f>
        <v>21785Rubber City Open Invitational</v>
      </c>
      <c r="T3499">
        <f>A3499</f>
        <v>3989</v>
      </c>
      <c r="U3499">
        <f>VLOOKUP(T3499,Sheet2!V:V,1,FALSE)</f>
        <v>3989</v>
      </c>
      <c r="V3499">
        <f>VLOOKUP(B3499,Sheet2!W:W,1,FALSE)</f>
        <v>3440</v>
      </c>
    </row>
    <row r="3500" spans="1:22" x14ac:dyDescent="0.2">
      <c r="A3500">
        <v>3943</v>
      </c>
      <c r="B3500">
        <v>3395</v>
      </c>
      <c r="C3500">
        <v>130</v>
      </c>
      <c r="D3500" s="1">
        <v>21778</v>
      </c>
      <c r="E3500" t="s">
        <v>2421</v>
      </c>
      <c r="F3500" s="2" t="s">
        <v>150</v>
      </c>
      <c r="G3500">
        <v>268</v>
      </c>
      <c r="H3500">
        <v>-16</v>
      </c>
      <c r="I3500" t="s">
        <v>125</v>
      </c>
      <c r="J3500" s="12" t="s">
        <v>150</v>
      </c>
      <c r="K3500" s="2" t="s">
        <v>150</v>
      </c>
      <c r="L3500" s="2">
        <v>204</v>
      </c>
      <c r="M3500" s="2" t="s">
        <v>1087</v>
      </c>
      <c r="N3500" t="s">
        <v>5949</v>
      </c>
      <c r="O3500" t="s">
        <v>2555</v>
      </c>
      <c r="P3500" t="s">
        <v>5863</v>
      </c>
      <c r="Q3500">
        <v>71</v>
      </c>
      <c r="R3500" t="s">
        <v>150</v>
      </c>
      <c r="S3500" t="str">
        <f>_xlfn.CONCAT(D3500,E3500)</f>
        <v>21778Motor City Open</v>
      </c>
      <c r="T3500">
        <f>A3500</f>
        <v>3943</v>
      </c>
      <c r="U3500">
        <f>VLOOKUP(T3500,Sheet2!V:V,1,FALSE)</f>
        <v>3943</v>
      </c>
      <c r="V3500">
        <f>VLOOKUP(B3500,Sheet2!W:W,1,FALSE)</f>
        <v>3395</v>
      </c>
    </row>
    <row r="3501" spans="1:22" x14ac:dyDescent="0.2">
      <c r="A3501">
        <v>3817</v>
      </c>
      <c r="B3501">
        <v>3269</v>
      </c>
      <c r="C3501">
        <v>94</v>
      </c>
      <c r="D3501" s="1">
        <v>21771</v>
      </c>
      <c r="E3501" t="s">
        <v>2431</v>
      </c>
      <c r="F3501" s="2" t="s">
        <v>150</v>
      </c>
      <c r="G3501">
        <v>276</v>
      </c>
      <c r="H3501">
        <v>-8</v>
      </c>
      <c r="I3501" t="s">
        <v>518</v>
      </c>
      <c r="J3501" s="12" t="s">
        <v>150</v>
      </c>
      <c r="K3501" s="2" t="s">
        <v>150</v>
      </c>
      <c r="L3501" s="2">
        <v>338</v>
      </c>
      <c r="M3501" t="s">
        <v>5872</v>
      </c>
      <c r="N3501" t="s">
        <v>6225</v>
      </c>
      <c r="O3501" t="s">
        <v>2615</v>
      </c>
      <c r="P3501" t="s">
        <v>5863</v>
      </c>
      <c r="Q3501">
        <v>71</v>
      </c>
      <c r="R3501" t="s">
        <v>150</v>
      </c>
      <c r="S3501" t="str">
        <f>_xlfn.CONCAT(D3501,E3501)</f>
        <v>21771Carling Open Invitational</v>
      </c>
      <c r="T3501">
        <f>A3501</f>
        <v>3817</v>
      </c>
      <c r="U3501">
        <f>VLOOKUP(T3501,Sheet2!V:V,1,FALSE)</f>
        <v>3817</v>
      </c>
      <c r="V3501">
        <f>VLOOKUP(B3501,Sheet2!W:W,1,FALSE)</f>
        <v>3269</v>
      </c>
    </row>
    <row r="3502" spans="1:22" x14ac:dyDescent="0.2">
      <c r="A3502">
        <v>1511</v>
      </c>
      <c r="B3502">
        <v>1248</v>
      </c>
      <c r="C3502">
        <v>26</v>
      </c>
      <c r="D3502" s="1">
        <v>21764</v>
      </c>
      <c r="E3502" t="s">
        <v>978</v>
      </c>
      <c r="F3502" s="2">
        <v>51175</v>
      </c>
      <c r="G3502">
        <v>277</v>
      </c>
      <c r="H3502">
        <v>-3</v>
      </c>
      <c r="I3502" t="s">
        <v>339</v>
      </c>
      <c r="J3502" s="12" t="s">
        <v>150</v>
      </c>
      <c r="K3502" s="2">
        <v>8250</v>
      </c>
      <c r="L3502" s="2">
        <v>216</v>
      </c>
      <c r="M3502" t="s">
        <v>1078</v>
      </c>
      <c r="N3502" t="s">
        <v>6083</v>
      </c>
      <c r="O3502" t="s">
        <v>5941</v>
      </c>
      <c r="P3502" t="s">
        <v>5863</v>
      </c>
      <c r="Q3502">
        <v>70</v>
      </c>
      <c r="R3502">
        <v>6850</v>
      </c>
      <c r="S3502" t="str">
        <f>_xlfn.CONCAT(D3502,E3502)</f>
        <v>21764PGA Championship</v>
      </c>
      <c r="T3502">
        <f>A3502</f>
        <v>1511</v>
      </c>
      <c r="U3502">
        <f>VLOOKUP(T3502,Sheet2!V:V,1,FALSE)</f>
        <v>1511</v>
      </c>
      <c r="V3502">
        <f>VLOOKUP(B3502,Sheet2!W:W,1,FALSE)</f>
        <v>1248</v>
      </c>
    </row>
    <row r="3503" spans="1:22" x14ac:dyDescent="0.2">
      <c r="A3503">
        <v>1958</v>
      </c>
      <c r="B3503">
        <v>1695</v>
      </c>
      <c r="C3503">
        <v>31</v>
      </c>
      <c r="D3503" s="1">
        <v>21750</v>
      </c>
      <c r="E3503" t="s">
        <v>1437</v>
      </c>
      <c r="F3503" s="2">
        <v>25000</v>
      </c>
      <c r="G3503">
        <v>272</v>
      </c>
      <c r="H3503">
        <v>-12</v>
      </c>
      <c r="I3503" t="s">
        <v>107</v>
      </c>
      <c r="J3503" s="2" t="s">
        <v>150</v>
      </c>
      <c r="K3503" s="2">
        <v>3500</v>
      </c>
      <c r="L3503" s="2">
        <v>454</v>
      </c>
      <c r="M3503" t="s">
        <v>1428</v>
      </c>
      <c r="N3503" t="s">
        <v>6092</v>
      </c>
      <c r="O3503" t="s">
        <v>6125</v>
      </c>
      <c r="P3503" t="s">
        <v>5863</v>
      </c>
      <c r="Q3503">
        <v>71</v>
      </c>
      <c r="R3503">
        <v>6568</v>
      </c>
      <c r="S3503" t="str">
        <f>_xlfn.CONCAT(D3503,E3503)</f>
        <v>21750Insurance City Open Invitational</v>
      </c>
      <c r="T3503">
        <f>A3503</f>
        <v>1958</v>
      </c>
      <c r="U3503">
        <f>VLOOKUP(T3503,Sheet2!V:V,1,FALSE)</f>
        <v>1958</v>
      </c>
      <c r="V3503">
        <f>VLOOKUP(B3503,Sheet2!W:W,1,FALSE)</f>
        <v>1695</v>
      </c>
    </row>
    <row r="3504" spans="1:22" x14ac:dyDescent="0.2">
      <c r="A3504">
        <v>2413</v>
      </c>
      <c r="B3504">
        <v>2146</v>
      </c>
      <c r="C3504">
        <v>41</v>
      </c>
      <c r="D3504" s="1">
        <v>21743</v>
      </c>
      <c r="E3504" t="s">
        <v>1703</v>
      </c>
      <c r="F3504" s="2">
        <v>25000</v>
      </c>
      <c r="G3504">
        <v>272</v>
      </c>
      <c r="H3504">
        <v>-12</v>
      </c>
      <c r="I3504" t="s">
        <v>125</v>
      </c>
      <c r="J3504" s="2" t="s">
        <v>150</v>
      </c>
      <c r="K3504" s="2">
        <v>5000</v>
      </c>
      <c r="L3504" s="2">
        <v>282</v>
      </c>
      <c r="M3504" t="s">
        <v>1127</v>
      </c>
      <c r="N3504" t="s">
        <v>6118</v>
      </c>
      <c r="O3504" t="s">
        <v>2514</v>
      </c>
      <c r="P3504" t="s">
        <v>5863</v>
      </c>
      <c r="Q3504">
        <v>71</v>
      </c>
      <c r="R3504">
        <v>6586</v>
      </c>
      <c r="S3504" t="str">
        <f>_xlfn.CONCAT(D3504,E3504)</f>
        <v>21743Western Open</v>
      </c>
      <c r="T3504">
        <f>A3504</f>
        <v>2413</v>
      </c>
      <c r="U3504">
        <f>VLOOKUP(T3504,Sheet2!V:V,1,FALSE)</f>
        <v>2413</v>
      </c>
      <c r="V3504">
        <f>VLOOKUP(B3504,Sheet2!W:W,1,FALSE)</f>
        <v>2146</v>
      </c>
    </row>
    <row r="3505" spans="1:22" x14ac:dyDescent="0.2">
      <c r="A3505">
        <v>3192</v>
      </c>
      <c r="B3505">
        <v>2665</v>
      </c>
      <c r="C3505">
        <v>61</v>
      </c>
      <c r="D3505" s="1">
        <v>21736</v>
      </c>
      <c r="E3505" t="s">
        <v>2356</v>
      </c>
      <c r="F3505" s="2" t="s">
        <v>150</v>
      </c>
      <c r="G3505">
        <v>282</v>
      </c>
      <c r="H3505">
        <v>-6</v>
      </c>
      <c r="I3505" t="s">
        <v>223</v>
      </c>
      <c r="J3505" t="s">
        <v>18</v>
      </c>
      <c r="K3505" t="s">
        <v>150</v>
      </c>
      <c r="L3505" s="2">
        <v>443</v>
      </c>
      <c r="M3505" t="s">
        <v>2553</v>
      </c>
      <c r="N3505" t="s">
        <v>2554</v>
      </c>
      <c r="O3505" t="s">
        <v>2555</v>
      </c>
      <c r="P3505" t="s">
        <v>5863</v>
      </c>
      <c r="Q3505">
        <v>72</v>
      </c>
      <c r="R3505" s="2">
        <v>7014</v>
      </c>
      <c r="S3505" t="str">
        <f>_xlfn.CONCAT(D3505,E3505)</f>
        <v>21736Buick Open Invitational</v>
      </c>
      <c r="T3505">
        <f>A3505</f>
        <v>3192</v>
      </c>
      <c r="U3505">
        <f>VLOOKUP(T3505,Sheet2!V:V,1,FALSE)</f>
        <v>3192</v>
      </c>
      <c r="V3505">
        <f>VLOOKUP(B3505,Sheet2!W:W,1,FALSE)</f>
        <v>2665</v>
      </c>
    </row>
    <row r="3506" spans="1:22" x14ac:dyDescent="0.2">
      <c r="A3506">
        <v>2091</v>
      </c>
      <c r="B3506">
        <v>1828</v>
      </c>
      <c r="C3506">
        <v>36</v>
      </c>
      <c r="D3506" s="1">
        <v>21734</v>
      </c>
      <c r="E3506" t="s">
        <v>1493</v>
      </c>
      <c r="F3506" s="2" t="s">
        <v>150</v>
      </c>
      <c r="G3506">
        <v>284</v>
      </c>
      <c r="H3506">
        <v>-4</v>
      </c>
      <c r="I3506" t="s">
        <v>106</v>
      </c>
      <c r="J3506" s="2" t="s">
        <v>150</v>
      </c>
      <c r="K3506" s="2">
        <v>2800</v>
      </c>
      <c r="L3506" s="2">
        <v>230</v>
      </c>
      <c r="M3506" t="s">
        <v>1503</v>
      </c>
      <c r="N3506" t="s">
        <v>6018</v>
      </c>
      <c r="O3506" s="2" t="s">
        <v>150</v>
      </c>
      <c r="P3506" t="s">
        <v>2006</v>
      </c>
      <c r="Q3506">
        <v>72</v>
      </c>
      <c r="R3506">
        <v>6805</v>
      </c>
      <c r="S3506" t="str">
        <f>_xlfn.CONCAT(D3506,E3506)</f>
        <v>21734The Open Championship</v>
      </c>
      <c r="T3506">
        <f>A3506</f>
        <v>2091</v>
      </c>
      <c r="U3506">
        <f>VLOOKUP(T3506,Sheet2!V:V,1,FALSE)</f>
        <v>2091</v>
      </c>
      <c r="V3506">
        <f>VLOOKUP(B3506,Sheet2!W:W,1,FALSE)</f>
        <v>1828</v>
      </c>
    </row>
    <row r="3507" spans="1:22" x14ac:dyDescent="0.2">
      <c r="A3507">
        <v>3871</v>
      </c>
      <c r="B3507">
        <v>3323</v>
      </c>
      <c r="C3507">
        <v>111</v>
      </c>
      <c r="D3507" s="1">
        <v>21728</v>
      </c>
      <c r="E3507" t="s">
        <v>2452</v>
      </c>
      <c r="F3507" s="2" t="s">
        <v>150</v>
      </c>
      <c r="G3507">
        <v>273</v>
      </c>
      <c r="H3507">
        <v>-7</v>
      </c>
      <c r="I3507" t="s">
        <v>461</v>
      </c>
      <c r="J3507" s="12" t="s">
        <v>150</v>
      </c>
      <c r="K3507" s="2" t="s">
        <v>150</v>
      </c>
      <c r="L3507" s="2">
        <v>132</v>
      </c>
      <c r="M3507" s="2" t="s">
        <v>5906</v>
      </c>
      <c r="N3507" t="s">
        <v>5907</v>
      </c>
      <c r="O3507" t="s">
        <v>5908</v>
      </c>
      <c r="P3507" t="s">
        <v>5863</v>
      </c>
      <c r="Q3507">
        <v>70</v>
      </c>
      <c r="R3507" t="s">
        <v>150</v>
      </c>
      <c r="S3507" t="str">
        <f>_xlfn.CONCAT(D3507,E3507)</f>
        <v>21728Gleneagles-Chicago Open Invitational</v>
      </c>
      <c r="T3507">
        <f>A3507</f>
        <v>3871</v>
      </c>
      <c r="U3507">
        <f>VLOOKUP(T3507,Sheet2!V:V,1,FALSE)</f>
        <v>3871</v>
      </c>
      <c r="V3507">
        <f>VLOOKUP(B3507,Sheet2!W:W,1,FALSE)</f>
        <v>3323</v>
      </c>
    </row>
    <row r="3508" spans="1:22" x14ac:dyDescent="0.2">
      <c r="A3508">
        <v>1735</v>
      </c>
      <c r="B3508">
        <v>1472</v>
      </c>
      <c r="C3508">
        <v>29</v>
      </c>
      <c r="D3508" s="1">
        <v>21722</v>
      </c>
      <c r="E3508" t="s">
        <v>1233</v>
      </c>
      <c r="F3508" s="2">
        <v>25000</v>
      </c>
      <c r="G3508">
        <v>276</v>
      </c>
      <c r="H3508">
        <v>-12</v>
      </c>
      <c r="I3508" t="s">
        <v>520</v>
      </c>
      <c r="J3508" s="2" t="s">
        <v>150</v>
      </c>
      <c r="K3508" s="2">
        <v>3500</v>
      </c>
      <c r="L3508" s="2">
        <v>167</v>
      </c>
      <c r="M3508" t="s">
        <v>1259</v>
      </c>
      <c r="N3508" t="s">
        <v>6006</v>
      </c>
      <c r="O3508" t="s">
        <v>150</v>
      </c>
      <c r="P3508" t="s">
        <v>2002</v>
      </c>
      <c r="Q3508">
        <v>72</v>
      </c>
      <c r="R3508">
        <v>6690</v>
      </c>
      <c r="S3508" t="str">
        <f>_xlfn.CONCAT(D3508,E3508)</f>
        <v>21722Canadian Open</v>
      </c>
      <c r="T3508">
        <f>A3508</f>
        <v>1735</v>
      </c>
      <c r="U3508">
        <f>VLOOKUP(T3508,Sheet2!V:V,1,FALSE)</f>
        <v>1735</v>
      </c>
      <c r="V3508">
        <f>VLOOKUP(B3508,Sheet2!W:W,1,FALSE)</f>
        <v>1472</v>
      </c>
    </row>
    <row r="3509" spans="1:22" x14ac:dyDescent="0.2">
      <c r="A3509">
        <v>1836</v>
      </c>
      <c r="B3509">
        <v>1573</v>
      </c>
      <c r="C3509">
        <v>30</v>
      </c>
      <c r="D3509" s="1">
        <v>21714</v>
      </c>
      <c r="E3509" t="s">
        <v>1305</v>
      </c>
      <c r="F3509" s="2">
        <v>40000</v>
      </c>
      <c r="G3509">
        <v>282</v>
      </c>
      <c r="H3509">
        <v>2</v>
      </c>
      <c r="I3509" t="s">
        <v>340</v>
      </c>
      <c r="J3509" s="2" t="s">
        <v>150</v>
      </c>
      <c r="K3509" s="2">
        <v>12000</v>
      </c>
      <c r="L3509" s="2">
        <v>461</v>
      </c>
      <c r="M3509" t="s">
        <v>1317</v>
      </c>
      <c r="N3509" t="s">
        <v>6069</v>
      </c>
      <c r="O3509" t="s">
        <v>2543</v>
      </c>
      <c r="P3509" t="s">
        <v>5863</v>
      </c>
      <c r="Q3509">
        <v>70</v>
      </c>
      <c r="R3509">
        <v>6873</v>
      </c>
      <c r="S3509" t="str">
        <f>_xlfn.CONCAT(D3509,E3509)</f>
        <v>21714U.S. Open Championship</v>
      </c>
      <c r="T3509">
        <f>A3509</f>
        <v>1836</v>
      </c>
      <c r="U3509">
        <f>VLOOKUP(T3509,Sheet2!V:V,1,FALSE)</f>
        <v>1836</v>
      </c>
      <c r="V3509">
        <f>VLOOKUP(B3509,Sheet2!W:W,1,FALSE)</f>
        <v>1573</v>
      </c>
    </row>
    <row r="3510" spans="1:22" x14ac:dyDescent="0.2">
      <c r="A3510">
        <v>3845</v>
      </c>
      <c r="B3510">
        <v>3297</v>
      </c>
      <c r="C3510">
        <v>103</v>
      </c>
      <c r="D3510" s="1">
        <v>21708</v>
      </c>
      <c r="E3510" t="s">
        <v>2420</v>
      </c>
      <c r="F3510" s="2" t="s">
        <v>150</v>
      </c>
      <c r="G3510">
        <v>273</v>
      </c>
      <c r="H3510">
        <v>-15</v>
      </c>
      <c r="I3510" t="s">
        <v>2428</v>
      </c>
      <c r="J3510" s="12" t="s">
        <v>150</v>
      </c>
      <c r="K3510" s="2" t="s">
        <v>150</v>
      </c>
      <c r="L3510" s="2">
        <v>279</v>
      </c>
      <c r="M3510" s="15" t="s">
        <v>5887</v>
      </c>
      <c r="N3510" t="s">
        <v>5888</v>
      </c>
      <c r="O3510" t="s">
        <v>2512</v>
      </c>
      <c r="P3510" t="s">
        <v>5863</v>
      </c>
      <c r="Q3510">
        <v>72</v>
      </c>
      <c r="R3510" t="s">
        <v>150</v>
      </c>
      <c r="S3510" t="str">
        <f>_xlfn.CONCAT(D3510,E3510)</f>
        <v>21708Eastern Open Invitational</v>
      </c>
      <c r="T3510">
        <f>A3510</f>
        <v>3845</v>
      </c>
      <c r="U3510">
        <f>VLOOKUP(T3510,Sheet2!V:V,1,FALSE)</f>
        <v>3845</v>
      </c>
      <c r="V3510">
        <f>VLOOKUP(B3510,Sheet2!W:W,1,FALSE)</f>
        <v>3297</v>
      </c>
    </row>
    <row r="3511" spans="1:22" x14ac:dyDescent="0.2">
      <c r="A3511">
        <v>3903</v>
      </c>
      <c r="B3511">
        <v>3355</v>
      </c>
      <c r="C3511">
        <v>119</v>
      </c>
      <c r="D3511" s="1">
        <v>21701</v>
      </c>
      <c r="E3511" t="s">
        <v>2451</v>
      </c>
      <c r="F3511" s="2" t="s">
        <v>150</v>
      </c>
      <c r="G3511">
        <v>274</v>
      </c>
      <c r="H3511">
        <v>-10</v>
      </c>
      <c r="I3511" t="s">
        <v>2450</v>
      </c>
      <c r="J3511" s="12" t="s">
        <v>150</v>
      </c>
      <c r="K3511" s="2" t="s">
        <v>150</v>
      </c>
      <c r="L3511" s="2">
        <v>339</v>
      </c>
      <c r="M3511" s="2" t="s">
        <v>5925</v>
      </c>
      <c r="N3511" t="s">
        <v>5926</v>
      </c>
      <c r="O3511" t="s">
        <v>5927</v>
      </c>
      <c r="P3511" t="s">
        <v>5863</v>
      </c>
      <c r="Q3511">
        <v>71</v>
      </c>
      <c r="R3511">
        <v>6542</v>
      </c>
      <c r="S3511" t="str">
        <f>_xlfn.CONCAT(D3511,E3511)</f>
        <v>21701Kentucky Derby Open</v>
      </c>
      <c r="T3511">
        <f>A3511</f>
        <v>3903</v>
      </c>
      <c r="U3511">
        <f>VLOOKUP(T3511,Sheet2!V:V,1,FALSE)</f>
        <v>3903</v>
      </c>
      <c r="V3511">
        <f>VLOOKUP(B3511,Sheet2!W:W,1,FALSE)</f>
        <v>3355</v>
      </c>
    </row>
    <row r="3512" spans="1:22" x14ac:dyDescent="0.2">
      <c r="A3512">
        <v>2961</v>
      </c>
      <c r="B3512">
        <v>2494</v>
      </c>
      <c r="C3512">
        <v>55</v>
      </c>
      <c r="D3512" s="1">
        <v>21695</v>
      </c>
      <c r="E3512" t="s">
        <v>2501</v>
      </c>
      <c r="F3512" s="2" t="s">
        <v>150</v>
      </c>
      <c r="G3512">
        <v>272</v>
      </c>
      <c r="H3512">
        <v>-8</v>
      </c>
      <c r="I3512" t="s">
        <v>2450</v>
      </c>
      <c r="J3512" t="s">
        <v>18</v>
      </c>
      <c r="K3512" s="2" t="s">
        <v>150</v>
      </c>
      <c r="L3512" s="2">
        <v>68</v>
      </c>
      <c r="M3512" t="s">
        <v>2504</v>
      </c>
      <c r="N3512" t="s">
        <v>2502</v>
      </c>
      <c r="O3512" t="s">
        <v>2503</v>
      </c>
      <c r="P3512" t="s">
        <v>5863</v>
      </c>
      <c r="Q3512">
        <v>70</v>
      </c>
      <c r="R3512" s="2">
        <v>6466</v>
      </c>
      <c r="S3512" t="str">
        <f>_xlfn.CONCAT(D3512,E3512)</f>
        <v>21695Memphis Invitational Open</v>
      </c>
      <c r="T3512">
        <f>A3512</f>
        <v>2961</v>
      </c>
      <c r="U3512">
        <f>VLOOKUP(T3512,Sheet2!V:V,1,FALSE)</f>
        <v>2961</v>
      </c>
      <c r="V3512">
        <f>VLOOKUP(B3512,Sheet2!W:W,1,FALSE)</f>
        <v>2494</v>
      </c>
    </row>
    <row r="3513" spans="1:22" x14ac:dyDescent="0.2">
      <c r="A3513">
        <v>3772</v>
      </c>
      <c r="B3513">
        <v>3224</v>
      </c>
      <c r="C3513">
        <v>87</v>
      </c>
      <c r="D3513" s="1">
        <v>21687</v>
      </c>
      <c r="E3513" t="s">
        <v>2449</v>
      </c>
      <c r="F3513" s="12" t="s">
        <v>150</v>
      </c>
      <c r="G3513">
        <v>270</v>
      </c>
      <c r="H3513">
        <v>-18</v>
      </c>
      <c r="I3513" t="s">
        <v>107</v>
      </c>
      <c r="J3513" s="12" t="s">
        <v>150</v>
      </c>
      <c r="K3513" s="12" t="s">
        <v>150</v>
      </c>
      <c r="L3513" s="2">
        <v>154</v>
      </c>
      <c r="M3513" t="s">
        <v>5847</v>
      </c>
      <c r="N3513" t="s">
        <v>5848</v>
      </c>
      <c r="O3513" t="s">
        <v>5849</v>
      </c>
      <c r="P3513" t="s">
        <v>5863</v>
      </c>
      <c r="Q3513">
        <v>72</v>
      </c>
      <c r="R3513" t="s">
        <v>150</v>
      </c>
      <c r="S3513" t="str">
        <f>_xlfn.CONCAT(D3513,E3513)</f>
        <v>21687Arlington Hotel Open</v>
      </c>
      <c r="T3513">
        <f>A3513</f>
        <v>3772</v>
      </c>
      <c r="U3513">
        <f>VLOOKUP(T3513,Sheet2!V:V,1,FALSE)</f>
        <v>3772</v>
      </c>
      <c r="V3513">
        <f>VLOOKUP(B3513,Sheet2!W:W,1,FALSE)</f>
        <v>3224</v>
      </c>
    </row>
    <row r="3514" spans="1:22" x14ac:dyDescent="0.2">
      <c r="A3514">
        <v>3966</v>
      </c>
      <c r="B3514">
        <v>3417</v>
      </c>
      <c r="C3514">
        <v>135</v>
      </c>
      <c r="D3514" s="1">
        <v>21681</v>
      </c>
      <c r="E3514" t="s">
        <v>2383</v>
      </c>
      <c r="F3514" s="2" t="s">
        <v>150</v>
      </c>
      <c r="G3514">
        <v>273</v>
      </c>
      <c r="H3514">
        <v>-15</v>
      </c>
      <c r="I3514" t="s">
        <v>121</v>
      </c>
      <c r="J3514" s="2" t="s">
        <v>150</v>
      </c>
      <c r="K3514" s="2" t="s">
        <v>150</v>
      </c>
      <c r="L3514" s="2">
        <v>433</v>
      </c>
      <c r="M3514" s="2" t="s">
        <v>5959</v>
      </c>
      <c r="N3514" t="s">
        <v>5960</v>
      </c>
      <c r="O3514" t="s">
        <v>5961</v>
      </c>
      <c r="P3514" t="s">
        <v>5863</v>
      </c>
      <c r="Q3514">
        <v>71</v>
      </c>
      <c r="R3514" t="s">
        <v>150</v>
      </c>
      <c r="S3514" t="str">
        <f>_xlfn.CONCAT(D3514,E3514)</f>
        <v>21681Oklahoma City Open Invitational</v>
      </c>
      <c r="T3514">
        <f>A3514</f>
        <v>3966</v>
      </c>
      <c r="U3514">
        <f>VLOOKUP(T3514,Sheet2!V:V,1,FALSE)</f>
        <v>3966</v>
      </c>
      <c r="V3514">
        <f>VLOOKUP(B3514,Sheet2!W:W,1,FALSE)</f>
        <v>3417</v>
      </c>
    </row>
    <row r="3515" spans="1:22" x14ac:dyDescent="0.2">
      <c r="A3515">
        <v>1614</v>
      </c>
      <c r="B3515">
        <v>1351</v>
      </c>
      <c r="C3515">
        <v>27</v>
      </c>
      <c r="D3515" s="1">
        <v>21673</v>
      </c>
      <c r="E3515" t="s">
        <v>1185</v>
      </c>
      <c r="F3515" s="2">
        <v>27300</v>
      </c>
      <c r="G3515">
        <v>285</v>
      </c>
      <c r="H3515">
        <v>5</v>
      </c>
      <c r="I3515" t="s">
        <v>469</v>
      </c>
      <c r="J3515" t="s">
        <v>18</v>
      </c>
      <c r="K3515" s="2">
        <v>5000</v>
      </c>
      <c r="L3515" s="2">
        <v>67</v>
      </c>
      <c r="M3515" t="s">
        <v>1173</v>
      </c>
      <c r="N3515" t="s">
        <v>6048</v>
      </c>
      <c r="O3515" t="s">
        <v>2644</v>
      </c>
      <c r="P3515" t="s">
        <v>5863</v>
      </c>
      <c r="Q3515">
        <v>70</v>
      </c>
      <c r="R3515">
        <v>7021</v>
      </c>
      <c r="S3515" t="str">
        <f>_xlfn.CONCAT(D3515,E3515)</f>
        <v>21673Colonial National Invitation</v>
      </c>
      <c r="T3515">
        <f>A3515</f>
        <v>1614</v>
      </c>
      <c r="U3515">
        <f>VLOOKUP(T3515,Sheet2!V:V,1,FALSE)</f>
        <v>1614</v>
      </c>
      <c r="V3515">
        <f>VLOOKUP(B3515,Sheet2!W:W,1,FALSE)</f>
        <v>1351</v>
      </c>
    </row>
    <row r="3516" spans="1:22" x14ac:dyDescent="0.2">
      <c r="A3516">
        <v>187</v>
      </c>
      <c r="B3516">
        <v>179</v>
      </c>
      <c r="C3516">
        <v>6</v>
      </c>
      <c r="D3516" s="1">
        <v>21666</v>
      </c>
      <c r="E3516" t="s">
        <v>213</v>
      </c>
      <c r="F3516" s="2">
        <v>46620</v>
      </c>
      <c r="G3516">
        <v>281</v>
      </c>
      <c r="H3516">
        <v>-7</v>
      </c>
      <c r="I3516" t="s">
        <v>125</v>
      </c>
      <c r="J3516" s="12" t="s">
        <v>150</v>
      </c>
      <c r="K3516" s="2">
        <v>10000</v>
      </c>
      <c r="L3516" s="2">
        <v>92</v>
      </c>
      <c r="M3516" t="s">
        <v>219</v>
      </c>
      <c r="N3516" t="s">
        <v>1819</v>
      </c>
      <c r="O3516" t="s">
        <v>5976</v>
      </c>
      <c r="P3516" t="s">
        <v>5863</v>
      </c>
      <c r="Q3516">
        <v>72</v>
      </c>
      <c r="R3516">
        <v>7209</v>
      </c>
      <c r="S3516" t="str">
        <f>_xlfn.CONCAT(D3516,E3516)</f>
        <v>21666Tournament of Champions</v>
      </c>
      <c r="T3516">
        <f>A3516</f>
        <v>187</v>
      </c>
      <c r="U3516">
        <f>VLOOKUP(T3516,Sheet2!V:V,1,FALSE)</f>
        <v>187</v>
      </c>
      <c r="V3516">
        <f>VLOOKUP(B3516,Sheet2!W:W,1,FALSE)</f>
        <v>179</v>
      </c>
    </row>
    <row r="3517" spans="1:22" x14ac:dyDescent="0.2">
      <c r="A3517">
        <v>89</v>
      </c>
      <c r="B3517">
        <v>89</v>
      </c>
      <c r="C3517">
        <v>4</v>
      </c>
      <c r="D3517" s="1">
        <v>21659</v>
      </c>
      <c r="E3517" t="s">
        <v>122</v>
      </c>
      <c r="F3517" s="2">
        <v>3000</v>
      </c>
      <c r="G3517">
        <v>277</v>
      </c>
      <c r="H3517">
        <v>-7</v>
      </c>
      <c r="I3517" t="s">
        <v>131</v>
      </c>
      <c r="J3517" t="s">
        <v>18</v>
      </c>
      <c r="K3517" s="2">
        <v>4300</v>
      </c>
      <c r="L3517" s="2">
        <v>206</v>
      </c>
      <c r="M3517" t="s">
        <v>127</v>
      </c>
      <c r="N3517" t="s">
        <v>6025</v>
      </c>
      <c r="O3517" t="s">
        <v>2644</v>
      </c>
      <c r="P3517" t="s">
        <v>5863</v>
      </c>
      <c r="Q3517">
        <v>71</v>
      </c>
      <c r="R3517">
        <v>7021</v>
      </c>
      <c r="S3517" t="str">
        <f>_xlfn.CONCAT(D3517,E3517)</f>
        <v>21659Houston Classic</v>
      </c>
      <c r="T3517">
        <f>A3517</f>
        <v>89</v>
      </c>
      <c r="U3517">
        <f>VLOOKUP(T3517,Sheet2!V:V,1,FALSE)</f>
        <v>89</v>
      </c>
      <c r="V3517">
        <f>VLOOKUP(B3517,Sheet2!W:W,1,FALSE)</f>
        <v>89</v>
      </c>
    </row>
    <row r="3518" spans="1:22" x14ac:dyDescent="0.2">
      <c r="A3518">
        <v>2270</v>
      </c>
      <c r="B3518">
        <v>2007</v>
      </c>
      <c r="C3518">
        <v>39</v>
      </c>
      <c r="D3518" s="1">
        <v>21652</v>
      </c>
      <c r="E3518" t="s">
        <v>1637</v>
      </c>
      <c r="F3518" s="2">
        <v>15000</v>
      </c>
      <c r="G3518">
        <v>278</v>
      </c>
      <c r="H3518">
        <v>-6</v>
      </c>
      <c r="I3518" t="s">
        <v>518</v>
      </c>
      <c r="J3518" s="2" t="s">
        <v>150</v>
      </c>
      <c r="K3518" s="2">
        <v>2000</v>
      </c>
      <c r="L3518" s="2">
        <v>370</v>
      </c>
      <c r="M3518" t="s">
        <v>1641</v>
      </c>
      <c r="N3518" t="s">
        <v>6102</v>
      </c>
      <c r="O3518" t="s">
        <v>2591</v>
      </c>
      <c r="P3518" t="s">
        <v>5863</v>
      </c>
      <c r="Q3518">
        <v>71</v>
      </c>
      <c r="R3518">
        <v>6630</v>
      </c>
      <c r="S3518" t="str">
        <f>_xlfn.CONCAT(D3518,E3518)</f>
        <v>21652Greater Greensboro Open</v>
      </c>
      <c r="T3518">
        <f>A3518</f>
        <v>2270</v>
      </c>
      <c r="U3518">
        <f>VLOOKUP(T3518,Sheet2!V:V,1,FALSE)</f>
        <v>2270</v>
      </c>
      <c r="V3518">
        <f>VLOOKUP(B3518,Sheet2!W:W,1,FALSE)</f>
        <v>2007</v>
      </c>
    </row>
    <row r="3519" spans="1:22" x14ac:dyDescent="0.2">
      <c r="A3519">
        <v>1192</v>
      </c>
      <c r="B3519">
        <v>943</v>
      </c>
      <c r="C3519">
        <v>20</v>
      </c>
      <c r="D3519" s="1">
        <v>21645</v>
      </c>
      <c r="E3519" t="s">
        <v>797</v>
      </c>
      <c r="F3519" s="2">
        <v>76100</v>
      </c>
      <c r="G3519">
        <v>284</v>
      </c>
      <c r="H3519">
        <v>-4</v>
      </c>
      <c r="I3519" t="s">
        <v>223</v>
      </c>
      <c r="J3519" s="12" t="s">
        <v>150</v>
      </c>
      <c r="K3519" s="2">
        <v>15000</v>
      </c>
      <c r="L3519" s="2">
        <v>12</v>
      </c>
      <c r="M3519" t="s">
        <v>798</v>
      </c>
      <c r="N3519" t="s">
        <v>6053</v>
      </c>
      <c r="O3519" t="s">
        <v>2522</v>
      </c>
      <c r="P3519" t="s">
        <v>5863</v>
      </c>
      <c r="Q3519">
        <v>72</v>
      </c>
      <c r="R3519">
        <v>6980</v>
      </c>
      <c r="S3519" t="str">
        <f>_xlfn.CONCAT(D3519,E3519)</f>
        <v>21645Masters Tournament</v>
      </c>
      <c r="T3519">
        <f>A3519</f>
        <v>1192</v>
      </c>
      <c r="U3519">
        <f>VLOOKUP(T3519,Sheet2!V:V,1,FALSE)</f>
        <v>1192</v>
      </c>
      <c r="V3519">
        <f>VLOOKUP(B3519,Sheet2!W:W,1,FALSE)</f>
        <v>943</v>
      </c>
    </row>
    <row r="3520" spans="1:22" x14ac:dyDescent="0.2">
      <c r="A3520">
        <v>3786</v>
      </c>
      <c r="B3520">
        <v>3238</v>
      </c>
      <c r="C3520">
        <v>88</v>
      </c>
      <c r="D3520" s="1">
        <v>21639</v>
      </c>
      <c r="E3520" t="s">
        <v>2332</v>
      </c>
      <c r="F3520" s="2" t="s">
        <v>150</v>
      </c>
      <c r="G3520">
        <v>282</v>
      </c>
      <c r="H3520">
        <v>-6</v>
      </c>
      <c r="I3520" t="s">
        <v>223</v>
      </c>
      <c r="J3520" s="12" t="s">
        <v>150</v>
      </c>
      <c r="K3520" s="2" t="s">
        <v>150</v>
      </c>
      <c r="L3520" s="2">
        <v>46</v>
      </c>
      <c r="M3520" t="s">
        <v>5850</v>
      </c>
      <c r="N3520" t="s">
        <v>5851</v>
      </c>
      <c r="O3520" t="s">
        <v>2591</v>
      </c>
      <c r="P3520" t="s">
        <v>5863</v>
      </c>
      <c r="Q3520">
        <v>72</v>
      </c>
      <c r="R3520" t="s">
        <v>150</v>
      </c>
      <c r="S3520" t="str">
        <f>_xlfn.CONCAT(D3520,E3520)</f>
        <v>21639Azalea Open Invitational</v>
      </c>
      <c r="T3520">
        <f>A3520</f>
        <v>3786</v>
      </c>
      <c r="U3520">
        <f>VLOOKUP(T3520,Sheet2!V:V,1,FALSE)</f>
        <v>3786</v>
      </c>
      <c r="V3520">
        <f>VLOOKUP(B3520,Sheet2!W:W,1,FALSE)</f>
        <v>3238</v>
      </c>
    </row>
    <row r="3521" spans="1:22" ht="18" x14ac:dyDescent="0.2">
      <c r="A3521">
        <v>3733</v>
      </c>
      <c r="B3521">
        <v>3185</v>
      </c>
      <c r="C3521">
        <v>81</v>
      </c>
      <c r="D3521" s="1">
        <v>21632</v>
      </c>
      <c r="E3521" t="s">
        <v>2398</v>
      </c>
      <c r="F3521" s="2" t="s">
        <v>150</v>
      </c>
      <c r="G3521" s="14">
        <v>275</v>
      </c>
      <c r="H3521">
        <v>-13</v>
      </c>
      <c r="I3521" t="s">
        <v>138</v>
      </c>
      <c r="J3521" s="2" t="s">
        <v>150</v>
      </c>
      <c r="K3521" s="2" t="s">
        <v>150</v>
      </c>
      <c r="L3521" s="2">
        <v>474</v>
      </c>
      <c r="M3521" s="16" t="s">
        <v>6209</v>
      </c>
      <c r="N3521" s="2" t="s">
        <v>6220</v>
      </c>
      <c r="O3521" s="2" t="s">
        <v>1904</v>
      </c>
      <c r="P3521" s="2" t="s">
        <v>5863</v>
      </c>
      <c r="Q3521">
        <v>72</v>
      </c>
      <c r="R3521" s="2" t="s">
        <v>150</v>
      </c>
      <c r="S3521" t="str">
        <f>_xlfn.CONCAT(D3521,E3521)</f>
        <v>21632St. Petersburg Open Invitational</v>
      </c>
      <c r="T3521">
        <f>A3521</f>
        <v>3733</v>
      </c>
      <c r="U3521">
        <f>VLOOKUP(T3521,Sheet2!V:V,1,FALSE)</f>
        <v>3733</v>
      </c>
      <c r="V3521">
        <f>VLOOKUP(B3521,Sheet2!W:W,1,FALSE)</f>
        <v>3185</v>
      </c>
    </row>
    <row r="3522" spans="1:22" ht="18" x14ac:dyDescent="0.2">
      <c r="A3522">
        <v>3694</v>
      </c>
      <c r="B3522">
        <v>3146</v>
      </c>
      <c r="C3522">
        <v>77</v>
      </c>
      <c r="D3522" s="1">
        <v>21624</v>
      </c>
      <c r="E3522" t="s">
        <v>2369</v>
      </c>
      <c r="F3522" s="2" t="s">
        <v>150</v>
      </c>
      <c r="G3522" s="2">
        <v>269</v>
      </c>
      <c r="H3522" s="2">
        <v>-19</v>
      </c>
      <c r="I3522" t="s">
        <v>398</v>
      </c>
      <c r="J3522" s="2" t="s">
        <v>150</v>
      </c>
      <c r="K3522" s="2" t="s">
        <v>150</v>
      </c>
      <c r="L3522" s="2">
        <v>473</v>
      </c>
      <c r="M3522" s="16" t="s">
        <v>6219</v>
      </c>
      <c r="N3522" s="2" t="s">
        <v>2629</v>
      </c>
      <c r="O3522" s="2" t="s">
        <v>1904</v>
      </c>
      <c r="P3522" s="2" t="s">
        <v>5863</v>
      </c>
      <c r="Q3522">
        <v>72</v>
      </c>
      <c r="R3522" s="2" t="s">
        <v>150</v>
      </c>
      <c r="S3522" t="str">
        <f>_xlfn.CONCAT(D3522,E3522)</f>
        <v>21624Pensacola Open Invitational</v>
      </c>
      <c r="T3522">
        <f>A3522</f>
        <v>3694</v>
      </c>
      <c r="U3522">
        <f>VLOOKUP(T3522,Sheet2!V:V,1,FALSE)</f>
        <v>3694</v>
      </c>
      <c r="V3522">
        <f>VLOOKUP(B3522,Sheet2!W:W,1,FALSE)</f>
        <v>3146</v>
      </c>
    </row>
    <row r="3523" spans="1:22" x14ac:dyDescent="0.2">
      <c r="A3523">
        <v>1333</v>
      </c>
      <c r="B3523">
        <v>1084</v>
      </c>
      <c r="C3523">
        <v>22</v>
      </c>
      <c r="D3523" s="1">
        <v>21618</v>
      </c>
      <c r="E3523" t="s">
        <v>894</v>
      </c>
      <c r="F3523" s="2">
        <v>20000</v>
      </c>
      <c r="G3523">
        <v>280</v>
      </c>
      <c r="H3523">
        <v>-8</v>
      </c>
      <c r="I3523" t="s">
        <v>902</v>
      </c>
      <c r="J3523" s="12" t="s">
        <v>150</v>
      </c>
      <c r="K3523" s="2">
        <v>2800</v>
      </c>
      <c r="L3523" s="2">
        <v>62</v>
      </c>
      <c r="M3523" t="s">
        <v>900</v>
      </c>
      <c r="N3523" t="s">
        <v>6056</v>
      </c>
      <c r="O3523" t="s">
        <v>5859</v>
      </c>
      <c r="P3523" t="s">
        <v>5863</v>
      </c>
      <c r="Q3523">
        <v>72</v>
      </c>
      <c r="R3523">
        <v>6656</v>
      </c>
      <c r="S3523" t="str">
        <f>_xlfn.CONCAT(D3523,E3523)</f>
        <v>21618Greater New Orleans Open Invitational</v>
      </c>
      <c r="T3523">
        <f>A3523</f>
        <v>1333</v>
      </c>
      <c r="U3523">
        <f>VLOOKUP(T3523,Sheet2!V:V,1,FALSE)</f>
        <v>1333</v>
      </c>
      <c r="V3523">
        <f>VLOOKUP(B3523,Sheet2!W:W,1,FALSE)</f>
        <v>1084</v>
      </c>
    </row>
    <row r="3524" spans="1:22" x14ac:dyDescent="0.2">
      <c r="A3524">
        <v>3795</v>
      </c>
      <c r="B3524">
        <v>3247</v>
      </c>
      <c r="C3524">
        <v>91</v>
      </c>
      <c r="D3524" s="1">
        <v>21610</v>
      </c>
      <c r="E3524" t="s">
        <v>2418</v>
      </c>
      <c r="F3524" s="2" t="s">
        <v>150</v>
      </c>
      <c r="G3524">
        <v>283</v>
      </c>
      <c r="H3524">
        <v>-5</v>
      </c>
      <c r="I3524" t="s">
        <v>2448</v>
      </c>
      <c r="J3524" s="12" t="s">
        <v>150</v>
      </c>
      <c r="K3524" s="2" t="s">
        <v>150</v>
      </c>
      <c r="L3524" s="2">
        <v>17</v>
      </c>
      <c r="M3524" t="s">
        <v>5857</v>
      </c>
      <c r="N3524" t="s">
        <v>5858</v>
      </c>
      <c r="O3524" t="s">
        <v>5859</v>
      </c>
      <c r="P3524" t="s">
        <v>5863</v>
      </c>
      <c r="Q3524">
        <v>72</v>
      </c>
      <c r="R3524" t="s">
        <v>150</v>
      </c>
      <c r="S3524" t="str">
        <f>_xlfn.CONCAT(D3524,E3524)</f>
        <v>21610Baton Rouge Open Invitational</v>
      </c>
      <c r="T3524">
        <f>A3524</f>
        <v>3795</v>
      </c>
      <c r="U3524">
        <f>VLOOKUP(T3524,Sheet2!V:V,1,FALSE)</f>
        <v>3795</v>
      </c>
      <c r="V3524">
        <f>VLOOKUP(B3524,Sheet2!W:W,1,FALSE)</f>
        <v>3247</v>
      </c>
    </row>
    <row r="3525" spans="1:22" x14ac:dyDescent="0.2">
      <c r="A3525">
        <v>1094</v>
      </c>
      <c r="B3525">
        <v>847</v>
      </c>
      <c r="C3525">
        <v>19</v>
      </c>
      <c r="D3525" s="1">
        <v>21603</v>
      </c>
      <c r="E3525" t="s">
        <v>771</v>
      </c>
      <c r="F3525" s="2">
        <v>20000</v>
      </c>
      <c r="G3525">
        <v>276</v>
      </c>
      <c r="H3525">
        <v>-8</v>
      </c>
      <c r="I3525" t="s">
        <v>776</v>
      </c>
      <c r="J3525" s="12" t="s">
        <v>150</v>
      </c>
      <c r="K3525" s="2">
        <v>2800</v>
      </c>
      <c r="L3525" s="2">
        <v>32</v>
      </c>
      <c r="M3525" t="s">
        <v>777</v>
      </c>
      <c r="N3525" t="s">
        <v>6052</v>
      </c>
      <c r="O3525" t="s">
        <v>2644</v>
      </c>
      <c r="P3525" t="s">
        <v>5863</v>
      </c>
      <c r="Q3525">
        <v>71</v>
      </c>
      <c r="R3525">
        <v>6185</v>
      </c>
      <c r="S3525" t="str">
        <f>_xlfn.CONCAT(D3525,E3525)</f>
        <v>21603Texas Open Invitational</v>
      </c>
      <c r="T3525">
        <f>A3525</f>
        <v>1094</v>
      </c>
      <c r="U3525">
        <f>VLOOKUP(T3525,Sheet2!V:V,1,FALSE)</f>
        <v>1094</v>
      </c>
      <c r="V3525">
        <f>VLOOKUP(B3525,Sheet2!W:W,1,FALSE)</f>
        <v>847</v>
      </c>
    </row>
    <row r="3526" spans="1:22" x14ac:dyDescent="0.2">
      <c r="A3526">
        <v>3293</v>
      </c>
      <c r="B3526">
        <v>2766</v>
      </c>
      <c r="C3526">
        <v>64</v>
      </c>
      <c r="D3526" s="1">
        <v>21596</v>
      </c>
      <c r="E3526" t="s">
        <v>2566</v>
      </c>
      <c r="F3526" s="2" t="s">
        <v>150</v>
      </c>
      <c r="G3526" s="11">
        <v>266</v>
      </c>
      <c r="H3526" s="11">
        <v>-14</v>
      </c>
      <c r="I3526" t="s">
        <v>107</v>
      </c>
      <c r="J3526" s="12" t="s">
        <v>150</v>
      </c>
      <c r="K3526" s="11" t="s">
        <v>150</v>
      </c>
      <c r="L3526" s="11">
        <v>103</v>
      </c>
      <c r="M3526" t="s">
        <v>2571</v>
      </c>
      <c r="N3526" t="s">
        <v>6121</v>
      </c>
      <c r="O3526" t="s">
        <v>6123</v>
      </c>
      <c r="P3526" t="s">
        <v>5863</v>
      </c>
      <c r="Q3526" s="11">
        <v>70</v>
      </c>
      <c r="R3526" s="2">
        <v>6418</v>
      </c>
      <c r="S3526" t="str">
        <f>_xlfn.CONCAT(D3526,E3526)</f>
        <v>21596Tucson Open</v>
      </c>
      <c r="T3526">
        <f>A3526</f>
        <v>3293</v>
      </c>
      <c r="U3526">
        <f>VLOOKUP(T3526,Sheet2!V:V,1,FALSE)</f>
        <v>3293</v>
      </c>
      <c r="V3526">
        <f>VLOOKUP(B3526,Sheet2!W:W,1,FALSE)</f>
        <v>2766</v>
      </c>
    </row>
    <row r="3527" spans="1:22" x14ac:dyDescent="0.2">
      <c r="A3527">
        <v>688</v>
      </c>
      <c r="B3527">
        <v>444</v>
      </c>
      <c r="C3527">
        <v>10</v>
      </c>
      <c r="D3527" s="1">
        <v>21589</v>
      </c>
      <c r="E3527" t="s">
        <v>454</v>
      </c>
      <c r="F3527" s="2">
        <v>17500</v>
      </c>
      <c r="G3527">
        <v>268</v>
      </c>
      <c r="H3527">
        <v>-12</v>
      </c>
      <c r="I3527" t="s">
        <v>107</v>
      </c>
      <c r="J3527" s="12" t="s">
        <v>150</v>
      </c>
      <c r="K3527" s="2">
        <v>2400</v>
      </c>
      <c r="L3527" s="2">
        <v>6</v>
      </c>
      <c r="M3527" t="s">
        <v>452</v>
      </c>
      <c r="N3527" t="s">
        <v>6040</v>
      </c>
      <c r="O3527" t="s">
        <v>6123</v>
      </c>
      <c r="P3527" t="s">
        <v>5863</v>
      </c>
      <c r="Q3527">
        <v>70</v>
      </c>
      <c r="R3527">
        <v>6216</v>
      </c>
      <c r="S3527" t="str">
        <f>_xlfn.CONCAT(D3527,E3527)</f>
        <v>21589Phoenix Open Invitational</v>
      </c>
      <c r="T3527">
        <f>A3527</f>
        <v>688</v>
      </c>
      <c r="U3527">
        <f>VLOOKUP(T3527,Sheet2!V:V,1,FALSE)</f>
        <v>688</v>
      </c>
      <c r="V3527">
        <f>VLOOKUP(B3527,Sheet2!W:W,1,FALSE)</f>
        <v>444</v>
      </c>
    </row>
    <row r="3528" spans="1:22" x14ac:dyDescent="0.2">
      <c r="A3528">
        <v>617</v>
      </c>
      <c r="B3528">
        <v>373</v>
      </c>
      <c r="C3528">
        <v>9</v>
      </c>
      <c r="D3528" s="1">
        <v>21582</v>
      </c>
      <c r="E3528" t="s">
        <v>402</v>
      </c>
      <c r="F3528" s="2">
        <v>20000</v>
      </c>
      <c r="G3528">
        <v>274</v>
      </c>
      <c r="H3528">
        <v>-14</v>
      </c>
      <c r="I3528" t="s">
        <v>137</v>
      </c>
      <c r="J3528" s="12" t="s">
        <v>150</v>
      </c>
      <c r="K3528" s="2">
        <v>2800</v>
      </c>
      <c r="L3528" s="2">
        <v>218</v>
      </c>
      <c r="M3528" t="s">
        <v>406</v>
      </c>
      <c r="N3528" t="s">
        <v>6039</v>
      </c>
      <c r="O3528" t="s">
        <v>2479</v>
      </c>
      <c r="P3528" t="s">
        <v>5863</v>
      </c>
      <c r="Q3528">
        <v>72</v>
      </c>
      <c r="R3528">
        <v>6619</v>
      </c>
      <c r="S3528" t="str">
        <f>_xlfn.CONCAT(D3528,E3528)</f>
        <v>21582San Diego Open Invitational</v>
      </c>
      <c r="T3528">
        <f>A3528</f>
        <v>617</v>
      </c>
      <c r="U3528">
        <f>VLOOKUP(T3528,Sheet2!V:V,1,FALSE)</f>
        <v>617</v>
      </c>
      <c r="V3528">
        <f>VLOOKUP(B3528,Sheet2!W:W,1,FALSE)</f>
        <v>373</v>
      </c>
    </row>
    <row r="3529" spans="1:22" x14ac:dyDescent="0.2">
      <c r="A3529">
        <v>4016</v>
      </c>
      <c r="B3529">
        <v>3467</v>
      </c>
      <c r="C3529">
        <v>147</v>
      </c>
      <c r="D3529" s="1">
        <v>21575</v>
      </c>
      <c r="E3529" t="s">
        <v>2447</v>
      </c>
      <c r="F3529" s="2" t="s">
        <v>150</v>
      </c>
      <c r="G3529">
        <v>266</v>
      </c>
      <c r="H3529">
        <v>-18</v>
      </c>
      <c r="I3529" t="s">
        <v>121</v>
      </c>
      <c r="J3529" s="12" t="s">
        <v>150</v>
      </c>
      <c r="K3529" s="2" t="s">
        <v>150</v>
      </c>
      <c r="L3529" s="2">
        <v>397</v>
      </c>
      <c r="M3529" s="2" t="s">
        <v>345</v>
      </c>
      <c r="N3529" t="s">
        <v>5983</v>
      </c>
      <c r="O3529" t="s">
        <v>2479</v>
      </c>
      <c r="P3529" t="s">
        <v>5863</v>
      </c>
      <c r="Q3529">
        <v>71</v>
      </c>
      <c r="R3529">
        <v>6680</v>
      </c>
      <c r="S3529" t="str">
        <f>_xlfn.CONCAT(D3529,E3529)</f>
        <v>21575Thunderbird Invitational</v>
      </c>
      <c r="T3529">
        <f>A3529</f>
        <v>4016</v>
      </c>
      <c r="U3529">
        <f>VLOOKUP(T3529,Sheet2!V:V,1,FALSE)</f>
        <v>4016</v>
      </c>
      <c r="V3529">
        <f>VLOOKUP(B3529,Sheet2!W:W,1,FALSE)</f>
        <v>3467</v>
      </c>
    </row>
    <row r="3530" spans="1:22" x14ac:dyDescent="0.2">
      <c r="A3530">
        <v>2692</v>
      </c>
      <c r="B3530">
        <v>2299</v>
      </c>
      <c r="C3530">
        <v>43</v>
      </c>
      <c r="D3530" s="1">
        <v>21568</v>
      </c>
      <c r="E3530" t="s">
        <v>1807</v>
      </c>
      <c r="F3530" s="2" t="s">
        <v>150</v>
      </c>
      <c r="G3530" t="s">
        <v>150</v>
      </c>
      <c r="H3530" s="2" t="s">
        <v>150</v>
      </c>
      <c r="I3530" t="s">
        <v>150</v>
      </c>
      <c r="J3530" s="2" t="s">
        <v>150</v>
      </c>
      <c r="K3530" s="2" t="s">
        <v>150</v>
      </c>
      <c r="L3530" s="2">
        <v>86</v>
      </c>
      <c r="M3530" t="s">
        <v>1806</v>
      </c>
      <c r="N3530" t="s">
        <v>6016</v>
      </c>
      <c r="O3530" t="s">
        <v>2479</v>
      </c>
      <c r="P3530" t="s">
        <v>5863</v>
      </c>
      <c r="Q3530">
        <v>72</v>
      </c>
      <c r="R3530">
        <v>6506</v>
      </c>
      <c r="S3530" t="str">
        <f>_xlfn.CONCAT(D3530,E3530)</f>
        <v>21568Bing Crosby National Pro-Am</v>
      </c>
      <c r="T3530">
        <f>A3530</f>
        <v>2692</v>
      </c>
      <c r="U3530" t="e">
        <f>VLOOKUP(T3530,Sheet2!V:V,1,FALSE)</f>
        <v>#N/A</v>
      </c>
      <c r="V3530">
        <f>VLOOKUP(B3530,Sheet2!W:W,1,FALSE)</f>
        <v>2299</v>
      </c>
    </row>
    <row r="3531" spans="1:22" x14ac:dyDescent="0.2">
      <c r="A3531">
        <v>2693</v>
      </c>
      <c r="B3531">
        <v>2299</v>
      </c>
      <c r="C3531">
        <v>43</v>
      </c>
      <c r="D3531" s="1">
        <v>21568</v>
      </c>
      <c r="E3531" t="s">
        <v>1807</v>
      </c>
      <c r="F3531" s="2" t="s">
        <v>150</v>
      </c>
      <c r="G3531" t="s">
        <v>150</v>
      </c>
      <c r="H3531" s="2" t="s">
        <v>150</v>
      </c>
      <c r="I3531" t="s">
        <v>150</v>
      </c>
      <c r="J3531" s="2" t="s">
        <v>150</v>
      </c>
      <c r="K3531" s="2" t="s">
        <v>150</v>
      </c>
      <c r="L3531" s="2">
        <v>222</v>
      </c>
      <c r="M3531" t="s">
        <v>6203</v>
      </c>
      <c r="N3531" t="s">
        <v>6016</v>
      </c>
      <c r="O3531" t="s">
        <v>2479</v>
      </c>
      <c r="P3531" t="s">
        <v>5863</v>
      </c>
      <c r="Q3531">
        <v>72</v>
      </c>
      <c r="R3531">
        <v>6356</v>
      </c>
      <c r="S3531" t="str">
        <f>_xlfn.CONCAT(D3531,E3531)</f>
        <v>21568Bing Crosby National Pro-Am</v>
      </c>
      <c r="T3531">
        <f>A3531</f>
        <v>2693</v>
      </c>
      <c r="U3531" t="e">
        <f>VLOOKUP(T3531,Sheet2!V:V,1,FALSE)</f>
        <v>#N/A</v>
      </c>
      <c r="V3531">
        <f>VLOOKUP(B3531,Sheet2!W:W,1,FALSE)</f>
        <v>2299</v>
      </c>
    </row>
    <row r="3532" spans="1:22" x14ac:dyDescent="0.2">
      <c r="A3532">
        <v>2691</v>
      </c>
      <c r="B3532">
        <v>2299</v>
      </c>
      <c r="C3532">
        <v>43</v>
      </c>
      <c r="D3532" s="1">
        <v>21568</v>
      </c>
      <c r="E3532" t="s">
        <v>1807</v>
      </c>
      <c r="F3532" s="2">
        <v>50000</v>
      </c>
      <c r="G3532">
        <v>279</v>
      </c>
      <c r="H3532">
        <v>-9</v>
      </c>
      <c r="I3532" t="s">
        <v>223</v>
      </c>
      <c r="J3532" s="2" t="s">
        <v>150</v>
      </c>
      <c r="K3532" s="2">
        <v>4000</v>
      </c>
      <c r="L3532" s="2">
        <v>264</v>
      </c>
      <c r="M3532" t="s">
        <v>1050</v>
      </c>
      <c r="N3532" t="s">
        <v>6016</v>
      </c>
      <c r="O3532" t="s">
        <v>2479</v>
      </c>
      <c r="P3532" t="s">
        <v>5863</v>
      </c>
      <c r="Q3532">
        <v>72</v>
      </c>
      <c r="R3532">
        <v>6815</v>
      </c>
      <c r="S3532" t="str">
        <f>_xlfn.CONCAT(D3532,E3532)</f>
        <v>21568Bing Crosby National Pro-Am</v>
      </c>
      <c r="T3532">
        <f>A3532</f>
        <v>2691</v>
      </c>
      <c r="U3532">
        <f>VLOOKUP(T3532,Sheet2!V:V,1,FALSE)</f>
        <v>2691</v>
      </c>
      <c r="V3532">
        <f>VLOOKUP(B3532,Sheet2!W:W,1,FALSE)</f>
        <v>2299</v>
      </c>
    </row>
    <row r="3533" spans="1:22" x14ac:dyDescent="0.2">
      <c r="A3533">
        <v>4018</v>
      </c>
      <c r="B3533">
        <v>3469</v>
      </c>
      <c r="C3533">
        <v>148</v>
      </c>
      <c r="D3533" s="1">
        <v>21562</v>
      </c>
      <c r="E3533" t="s">
        <v>2446</v>
      </c>
      <c r="F3533" s="2" t="s">
        <v>150</v>
      </c>
      <c r="G3533">
        <v>273</v>
      </c>
      <c r="H3533">
        <v>-15</v>
      </c>
      <c r="I3533" t="s">
        <v>2444</v>
      </c>
      <c r="J3533" s="12" t="s">
        <v>150</v>
      </c>
      <c r="K3533" s="2" t="s">
        <v>150</v>
      </c>
      <c r="L3533" s="2">
        <v>399</v>
      </c>
      <c r="M3533" s="2" t="s">
        <v>5984</v>
      </c>
      <c r="N3533" t="s">
        <v>5985</v>
      </c>
      <c r="O3533" s="2" t="s">
        <v>150</v>
      </c>
      <c r="P3533" t="s">
        <v>1908</v>
      </c>
      <c r="Q3533">
        <v>72</v>
      </c>
      <c r="R3533">
        <v>7400</v>
      </c>
      <c r="S3533" t="str">
        <f>_xlfn.CONCAT(D3533,E3533)</f>
        <v>21562Tijuana Open Invitational</v>
      </c>
      <c r="T3533">
        <f>A3533</f>
        <v>4018</v>
      </c>
      <c r="U3533">
        <f>VLOOKUP(T3533,Sheet2!V:V,1,FALSE)</f>
        <v>4018</v>
      </c>
      <c r="V3533">
        <f>VLOOKUP(B3533,Sheet2!W:W,1,FALSE)</f>
        <v>3469</v>
      </c>
    </row>
    <row r="3534" spans="1:22" x14ac:dyDescent="0.2">
      <c r="A3534">
        <v>773</v>
      </c>
      <c r="B3534">
        <v>529</v>
      </c>
      <c r="C3534">
        <v>11</v>
      </c>
      <c r="D3534" s="1">
        <v>21555</v>
      </c>
      <c r="E3534" t="s">
        <v>502</v>
      </c>
      <c r="F3534" s="2">
        <v>35000</v>
      </c>
      <c r="G3534">
        <v>278</v>
      </c>
      <c r="H3534">
        <v>-6</v>
      </c>
      <c r="I3534" t="s">
        <v>461</v>
      </c>
      <c r="J3534" t="s">
        <v>150</v>
      </c>
      <c r="K3534" s="2">
        <v>5300</v>
      </c>
      <c r="L3534" s="2">
        <v>299</v>
      </c>
      <c r="M3534" t="s">
        <v>507</v>
      </c>
      <c r="N3534" t="s">
        <v>6042</v>
      </c>
      <c r="O3534" t="s">
        <v>2479</v>
      </c>
      <c r="P3534" t="s">
        <v>5863</v>
      </c>
      <c r="Q3534">
        <v>71</v>
      </c>
      <c r="R3534">
        <v>6827</v>
      </c>
      <c r="S3534" t="str">
        <f>_xlfn.CONCAT(D3534,E3534)</f>
        <v>21555Los Angeles Open</v>
      </c>
      <c r="T3534">
        <f>A3534</f>
        <v>773</v>
      </c>
      <c r="U3534">
        <f>VLOOKUP(T3534,Sheet2!V:V,1,FALSE)</f>
        <v>773</v>
      </c>
      <c r="V3534">
        <f>VLOOKUP(B3534,Sheet2!W:W,1,FALSE)</f>
        <v>529</v>
      </c>
    </row>
    <row r="3535" spans="1:22" x14ac:dyDescent="0.2">
      <c r="A3535">
        <v>3921</v>
      </c>
      <c r="B3535">
        <v>3373</v>
      </c>
      <c r="C3535">
        <v>125</v>
      </c>
      <c r="D3535" s="1">
        <v>21533</v>
      </c>
      <c r="E3535" t="s">
        <v>2471</v>
      </c>
      <c r="F3535" s="2" t="s">
        <v>150</v>
      </c>
      <c r="G3535">
        <v>272</v>
      </c>
      <c r="H3535">
        <v>-12</v>
      </c>
      <c r="I3535" t="s">
        <v>1261</v>
      </c>
      <c r="J3535" s="12" t="s">
        <v>150</v>
      </c>
      <c r="K3535" s="2" t="s">
        <v>150</v>
      </c>
      <c r="L3535" s="12">
        <v>202</v>
      </c>
      <c r="M3535" s="2" t="s">
        <v>5932</v>
      </c>
      <c r="N3535" t="s">
        <v>5933</v>
      </c>
      <c r="O3535" t="s">
        <v>1904</v>
      </c>
      <c r="P3535" t="s">
        <v>5863</v>
      </c>
      <c r="Q3535">
        <v>71</v>
      </c>
      <c r="R3535" t="s">
        <v>150</v>
      </c>
      <c r="S3535" t="str">
        <f>_xlfn.CONCAT(D3535,E3535)</f>
        <v>21533Mayfair Inn Open</v>
      </c>
      <c r="T3535">
        <f>A3535</f>
        <v>3921</v>
      </c>
      <c r="U3535">
        <f>VLOOKUP(T3535,Sheet2!V:V,1,FALSE)</f>
        <v>3921</v>
      </c>
      <c r="V3535">
        <f>VLOOKUP(B3535,Sheet2!W:W,1,FALSE)</f>
        <v>3373</v>
      </c>
    </row>
    <row r="3536" spans="1:22" x14ac:dyDescent="0.2">
      <c r="A3536">
        <v>3877</v>
      </c>
      <c r="B3536">
        <v>3329</v>
      </c>
      <c r="C3536">
        <v>114</v>
      </c>
      <c r="D3536" s="1">
        <v>21519</v>
      </c>
      <c r="E3536" t="s">
        <v>2470</v>
      </c>
      <c r="F3536" s="12" t="s">
        <v>150</v>
      </c>
      <c r="G3536">
        <v>286</v>
      </c>
      <c r="H3536">
        <v>6</v>
      </c>
      <c r="I3536" t="s">
        <v>340</v>
      </c>
      <c r="J3536" t="s">
        <v>18</v>
      </c>
      <c r="K3536" s="12" t="s">
        <v>150</v>
      </c>
      <c r="L3536" s="2">
        <v>144</v>
      </c>
      <c r="M3536" s="2" t="s">
        <v>5914</v>
      </c>
      <c r="N3536" t="s">
        <v>5915</v>
      </c>
      <c r="O3536" s="12" t="s">
        <v>150</v>
      </c>
      <c r="P3536" t="s">
        <v>2468</v>
      </c>
      <c r="Q3536">
        <v>72</v>
      </c>
      <c r="R3536" t="s">
        <v>150</v>
      </c>
      <c r="S3536" t="str">
        <f>_xlfn.CONCAT(D3536,E3536)</f>
        <v>21519Havana Invitational</v>
      </c>
      <c r="T3536">
        <f>A3536</f>
        <v>3877</v>
      </c>
      <c r="U3536">
        <f>VLOOKUP(T3536,Sheet2!V:V,1,FALSE)</f>
        <v>3877</v>
      </c>
      <c r="V3536">
        <f>VLOOKUP(B3536,Sheet2!W:W,1,FALSE)</f>
        <v>3329</v>
      </c>
    </row>
    <row r="3537" spans="1:22" x14ac:dyDescent="0.2">
      <c r="A3537">
        <v>4032</v>
      </c>
      <c r="B3537">
        <v>3483</v>
      </c>
      <c r="C3537">
        <v>152</v>
      </c>
      <c r="D3537" s="1">
        <v>21512</v>
      </c>
      <c r="E3537" t="s">
        <v>2432</v>
      </c>
      <c r="F3537" t="s">
        <v>150</v>
      </c>
      <c r="G3537">
        <v>269</v>
      </c>
      <c r="H3537">
        <v>-19</v>
      </c>
      <c r="I3537" t="s">
        <v>2469</v>
      </c>
      <c r="J3537" t="s">
        <v>18</v>
      </c>
      <c r="K3537" t="s">
        <v>150</v>
      </c>
      <c r="L3537" s="2">
        <v>445</v>
      </c>
      <c r="M3537" s="2" t="s">
        <v>5989</v>
      </c>
      <c r="N3537" t="s">
        <v>5990</v>
      </c>
      <c r="O3537" t="s">
        <v>1904</v>
      </c>
      <c r="P3537" t="s">
        <v>5863</v>
      </c>
      <c r="Q3537">
        <v>72</v>
      </c>
      <c r="R3537" t="s">
        <v>150</v>
      </c>
      <c r="S3537" t="str">
        <f>_xlfn.CONCAT(D3537,E3537)</f>
        <v>21512West Palm Beach Open Invitational</v>
      </c>
      <c r="T3537">
        <f>A3537</f>
        <v>4032</v>
      </c>
      <c r="U3537">
        <f>VLOOKUP(T3537,Sheet2!V:V,1,FALSE)</f>
        <v>4032</v>
      </c>
      <c r="V3537">
        <f>VLOOKUP(B3537,Sheet2!W:W,1,FALSE)</f>
        <v>3483</v>
      </c>
    </row>
    <row r="3538" spans="1:22" x14ac:dyDescent="0.2">
      <c r="A3538">
        <v>3876</v>
      </c>
      <c r="B3538">
        <v>3328</v>
      </c>
      <c r="C3538">
        <v>114</v>
      </c>
      <c r="D3538" s="1">
        <v>21505</v>
      </c>
      <c r="E3538" t="s">
        <v>2467</v>
      </c>
      <c r="F3538" s="12" t="s">
        <v>150</v>
      </c>
      <c r="G3538">
        <v>278</v>
      </c>
      <c r="H3538">
        <v>-10</v>
      </c>
      <c r="I3538" t="s">
        <v>1261</v>
      </c>
      <c r="J3538" s="12" t="s">
        <v>150</v>
      </c>
      <c r="K3538" s="12" t="s">
        <v>150</v>
      </c>
      <c r="L3538" s="2">
        <v>144</v>
      </c>
      <c r="M3538" s="2" t="s">
        <v>5914</v>
      </c>
      <c r="N3538" t="s">
        <v>5915</v>
      </c>
      <c r="O3538" s="12" t="s">
        <v>150</v>
      </c>
      <c r="P3538" t="s">
        <v>2468</v>
      </c>
      <c r="Q3538">
        <v>72</v>
      </c>
      <c r="R3538" t="s">
        <v>150</v>
      </c>
      <c r="S3538" t="str">
        <f>_xlfn.CONCAT(D3538,E3538)</f>
        <v>21505Havana International</v>
      </c>
      <c r="T3538">
        <f>A3538</f>
        <v>3876</v>
      </c>
      <c r="U3538">
        <f>VLOOKUP(T3538,Sheet2!V:V,1,FALSE)</f>
        <v>3876</v>
      </c>
      <c r="V3538">
        <f>VLOOKUP(B3538,Sheet2!W:W,1,FALSE)</f>
        <v>3328</v>
      </c>
    </row>
    <row r="3539" spans="1:22" x14ac:dyDescent="0.2">
      <c r="A3539">
        <v>3818</v>
      </c>
      <c r="B3539">
        <v>3270</v>
      </c>
      <c r="C3539">
        <v>94</v>
      </c>
      <c r="D3539" s="1">
        <v>21498</v>
      </c>
      <c r="E3539" t="s">
        <v>2431</v>
      </c>
      <c r="F3539" s="2" t="s">
        <v>150</v>
      </c>
      <c r="G3539">
        <v>284</v>
      </c>
      <c r="H3539">
        <v>-4</v>
      </c>
      <c r="I3539" t="s">
        <v>457</v>
      </c>
      <c r="J3539" s="12" t="s">
        <v>150</v>
      </c>
      <c r="K3539" s="2" t="s">
        <v>150</v>
      </c>
      <c r="L3539" s="2">
        <v>57</v>
      </c>
      <c r="M3539" t="s">
        <v>5873</v>
      </c>
      <c r="N3539" t="s">
        <v>150</v>
      </c>
      <c r="O3539" t="s">
        <v>2522</v>
      </c>
      <c r="P3539" t="s">
        <v>5863</v>
      </c>
      <c r="Q3539">
        <v>72</v>
      </c>
      <c r="R3539" t="s">
        <v>150</v>
      </c>
      <c r="S3539" t="str">
        <f>_xlfn.CONCAT(D3539,E3539)</f>
        <v>21498Carling Open Invitational</v>
      </c>
      <c r="T3539">
        <f>A3539</f>
        <v>3818</v>
      </c>
      <c r="U3539">
        <f>VLOOKUP(T3539,Sheet2!V:V,1,FALSE)</f>
        <v>3818</v>
      </c>
      <c r="V3539">
        <f>VLOOKUP(B3539,Sheet2!W:W,1,FALSE)</f>
        <v>3270</v>
      </c>
    </row>
    <row r="3540" spans="1:22" x14ac:dyDescent="0.2">
      <c r="A3540">
        <v>3880</v>
      </c>
      <c r="B3540">
        <v>3332</v>
      </c>
      <c r="C3540">
        <v>115</v>
      </c>
      <c r="D3540" s="1">
        <v>21449</v>
      </c>
      <c r="E3540" t="s">
        <v>2445</v>
      </c>
      <c r="F3540" s="12" t="s">
        <v>150</v>
      </c>
      <c r="G3540">
        <v>271</v>
      </c>
      <c r="H3540">
        <v>-17</v>
      </c>
      <c r="I3540" t="s">
        <v>2466</v>
      </c>
      <c r="J3540" s="12" t="s">
        <v>150</v>
      </c>
      <c r="K3540" s="12" t="s">
        <v>150</v>
      </c>
      <c r="L3540" s="2">
        <v>148</v>
      </c>
      <c r="M3540" s="2" t="s">
        <v>5916</v>
      </c>
      <c r="N3540" t="s">
        <v>5917</v>
      </c>
      <c r="O3540" t="s">
        <v>2479</v>
      </c>
      <c r="P3540" t="s">
        <v>5863</v>
      </c>
      <c r="Q3540">
        <v>72</v>
      </c>
      <c r="R3540" t="s">
        <v>150</v>
      </c>
      <c r="S3540" t="str">
        <f>_xlfn.CONCAT(D3540,E3540)</f>
        <v>21449Hesperia Open Invitational</v>
      </c>
      <c r="T3540">
        <f>A3540</f>
        <v>3880</v>
      </c>
      <c r="U3540">
        <f>VLOOKUP(T3540,Sheet2!V:V,1,FALSE)</f>
        <v>3880</v>
      </c>
      <c r="V3540">
        <f>VLOOKUP(B3540,Sheet2!W:W,1,FALSE)</f>
        <v>3332</v>
      </c>
    </row>
    <row r="3541" spans="1:22" x14ac:dyDescent="0.2">
      <c r="A3541">
        <v>3839</v>
      </c>
      <c r="B3541">
        <v>3291</v>
      </c>
      <c r="C3541">
        <v>100</v>
      </c>
      <c r="D3541" s="1">
        <v>21442</v>
      </c>
      <c r="E3541" t="s">
        <v>2465</v>
      </c>
      <c r="F3541" s="2" t="s">
        <v>150</v>
      </c>
      <c r="G3541">
        <v>266</v>
      </c>
      <c r="H3541">
        <v>-14</v>
      </c>
      <c r="I3541" t="s">
        <v>2397</v>
      </c>
      <c r="J3541" s="12" t="s">
        <v>150</v>
      </c>
      <c r="K3541" s="2" t="s">
        <v>150</v>
      </c>
      <c r="L3541" s="2">
        <v>91</v>
      </c>
      <c r="M3541" t="s">
        <v>5882</v>
      </c>
      <c r="N3541" t="s">
        <v>5883</v>
      </c>
      <c r="O3541" t="s">
        <v>2598</v>
      </c>
      <c r="P3541" t="s">
        <v>5863</v>
      </c>
      <c r="Q3541">
        <v>70</v>
      </c>
      <c r="R3541" t="s">
        <v>150</v>
      </c>
      <c r="S3541" t="str">
        <f>_xlfn.CONCAT(D3541,E3541)</f>
        <v>21442Denver Open</v>
      </c>
      <c r="T3541">
        <f>A3541</f>
        <v>3839</v>
      </c>
      <c r="U3541">
        <f>VLOOKUP(T3541,Sheet2!V:V,1,FALSE)</f>
        <v>3839</v>
      </c>
      <c r="V3541">
        <f>VLOOKUP(B3541,Sheet2!W:W,1,FALSE)</f>
        <v>3291</v>
      </c>
    </row>
    <row r="3542" spans="1:22" x14ac:dyDescent="0.2">
      <c r="A3542">
        <v>4022</v>
      </c>
      <c r="B3542">
        <v>3473</v>
      </c>
      <c r="C3542">
        <v>149</v>
      </c>
      <c r="D3542" s="1">
        <v>21436</v>
      </c>
      <c r="E3542" t="s">
        <v>2412</v>
      </c>
      <c r="F3542" s="2" t="s">
        <v>150</v>
      </c>
      <c r="G3542">
        <v>267</v>
      </c>
      <c r="H3542" t="s">
        <v>150</v>
      </c>
      <c r="I3542" t="s">
        <v>518</v>
      </c>
      <c r="J3542" s="2" t="s">
        <v>150</v>
      </c>
      <c r="K3542" s="2" t="s">
        <v>150</v>
      </c>
      <c r="L3542" s="2">
        <v>9994</v>
      </c>
      <c r="M3542" s="2" t="s">
        <v>150</v>
      </c>
      <c r="N3542" s="2" t="s">
        <v>150</v>
      </c>
      <c r="O3542" t="s">
        <v>5986</v>
      </c>
      <c r="P3542" t="s">
        <v>5863</v>
      </c>
      <c r="Q3542" t="s">
        <v>150</v>
      </c>
      <c r="R3542" t="s">
        <v>150</v>
      </c>
      <c r="S3542" t="str">
        <f>_xlfn.CONCAT(D3542,E3542)</f>
        <v>21436Utah Open</v>
      </c>
      <c r="T3542">
        <f>A3542</f>
        <v>4022</v>
      </c>
      <c r="U3542">
        <f>VLOOKUP(T3542,Sheet2!V:V,1,FALSE)</f>
        <v>4022</v>
      </c>
      <c r="V3542">
        <f>VLOOKUP(B3542,Sheet2!W:W,1,FALSE)</f>
        <v>3473</v>
      </c>
    </row>
    <row r="3543" spans="1:22" x14ac:dyDescent="0.2">
      <c r="A3543">
        <v>4006</v>
      </c>
      <c r="B3543">
        <v>3457</v>
      </c>
      <c r="C3543">
        <v>70</v>
      </c>
      <c r="D3543" s="1">
        <v>21429</v>
      </c>
      <c r="E3543" t="s">
        <v>2463</v>
      </c>
      <c r="F3543">
        <v>42000</v>
      </c>
      <c r="G3543">
        <v>270</v>
      </c>
      <c r="H3543">
        <v>-18</v>
      </c>
      <c r="I3543" t="s">
        <v>2464</v>
      </c>
      <c r="J3543" s="2" t="s">
        <v>150</v>
      </c>
      <c r="K3543">
        <v>6400</v>
      </c>
      <c r="L3543" s="2">
        <v>244</v>
      </c>
      <c r="M3543" t="s">
        <v>2605</v>
      </c>
      <c r="N3543" s="11" t="s">
        <v>2606</v>
      </c>
      <c r="O3543" s="2" t="s">
        <v>150</v>
      </c>
      <c r="P3543" t="s">
        <v>2002</v>
      </c>
      <c r="Q3543">
        <v>72</v>
      </c>
      <c r="R3543" t="s">
        <v>150</v>
      </c>
      <c r="S3543" t="str">
        <f>_xlfn.CONCAT(D3543,E3543)</f>
        <v>21429Vancouver Open Invitational</v>
      </c>
      <c r="T3543">
        <f>A3543</f>
        <v>4006</v>
      </c>
      <c r="U3543">
        <f>VLOOKUP(T3543,Sheet2!V:V,1,FALSE)</f>
        <v>4006</v>
      </c>
      <c r="V3543">
        <f>VLOOKUP(B3543,Sheet2!W:W,1,FALSE)</f>
        <v>3457</v>
      </c>
    </row>
    <row r="3544" spans="1:22" x14ac:dyDescent="0.2">
      <c r="A3544">
        <v>1736</v>
      </c>
      <c r="B3544">
        <v>1473</v>
      </c>
      <c r="C3544">
        <v>29</v>
      </c>
      <c r="D3544" s="1">
        <v>21420</v>
      </c>
      <c r="E3544" t="s">
        <v>1233</v>
      </c>
      <c r="F3544" s="2">
        <v>25000</v>
      </c>
      <c r="G3544">
        <v>267</v>
      </c>
      <c r="H3544">
        <v>-13</v>
      </c>
      <c r="I3544" t="s">
        <v>776</v>
      </c>
      <c r="J3544" s="2" t="s">
        <v>150</v>
      </c>
      <c r="K3544" s="2">
        <v>3500</v>
      </c>
      <c r="L3544" s="2">
        <v>318</v>
      </c>
      <c r="M3544" t="s">
        <v>6194</v>
      </c>
      <c r="N3544" t="s">
        <v>6193</v>
      </c>
      <c r="O3544" t="s">
        <v>150</v>
      </c>
      <c r="P3544" t="s">
        <v>2002</v>
      </c>
      <c r="Q3544">
        <v>70</v>
      </c>
      <c r="R3544">
        <v>6657</v>
      </c>
      <c r="S3544" t="str">
        <f>_xlfn.CONCAT(D3544,E3544)</f>
        <v>21420Canadian Open</v>
      </c>
      <c r="T3544">
        <f>A3544</f>
        <v>1736</v>
      </c>
      <c r="U3544">
        <f>VLOOKUP(T3544,Sheet2!V:V,1,FALSE)</f>
        <v>1736</v>
      </c>
      <c r="V3544">
        <f>VLOOKUP(B3544,Sheet2!W:W,1,FALSE)</f>
        <v>1473</v>
      </c>
    </row>
    <row r="3545" spans="1:22" x14ac:dyDescent="0.2">
      <c r="A3545">
        <v>3937</v>
      </c>
      <c r="B3545">
        <v>3389</v>
      </c>
      <c r="C3545">
        <v>128</v>
      </c>
      <c r="D3545" s="1">
        <v>21414</v>
      </c>
      <c r="E3545" t="s">
        <v>2392</v>
      </c>
      <c r="F3545" s="12" t="s">
        <v>150</v>
      </c>
      <c r="G3545">
        <v>263</v>
      </c>
      <c r="H3545">
        <v>-25</v>
      </c>
      <c r="I3545" t="s">
        <v>125</v>
      </c>
      <c r="J3545" s="12" t="s">
        <v>150</v>
      </c>
      <c r="K3545" s="12" t="s">
        <v>150</v>
      </c>
      <c r="L3545" s="2">
        <v>172</v>
      </c>
      <c r="M3545" s="2" t="s">
        <v>1090</v>
      </c>
      <c r="N3545" t="s">
        <v>5942</v>
      </c>
      <c r="O3545" t="s">
        <v>5941</v>
      </c>
      <c r="P3545" t="s">
        <v>5863</v>
      </c>
      <c r="Q3545">
        <v>72</v>
      </c>
      <c r="R3545" t="s">
        <v>150</v>
      </c>
      <c r="S3545" t="str">
        <f>_xlfn.CONCAT(D3545,E3545)</f>
        <v>21414St. Paul Open Invitational</v>
      </c>
      <c r="T3545">
        <f>A3545</f>
        <v>3937</v>
      </c>
      <c r="U3545">
        <f>VLOOKUP(T3545,Sheet2!V:V,1,FALSE)</f>
        <v>3937</v>
      </c>
      <c r="V3545">
        <f>VLOOKUP(B3545,Sheet2!W:W,1,FALSE)</f>
        <v>3389</v>
      </c>
    </row>
    <row r="3546" spans="1:22" x14ac:dyDescent="0.2">
      <c r="A3546">
        <v>3926</v>
      </c>
      <c r="B3546">
        <v>3378</v>
      </c>
      <c r="C3546">
        <v>127</v>
      </c>
      <c r="D3546" s="1">
        <v>21408</v>
      </c>
      <c r="E3546" t="s">
        <v>2454</v>
      </c>
      <c r="F3546" s="2" t="s">
        <v>150</v>
      </c>
      <c r="G3546">
        <v>264</v>
      </c>
      <c r="H3546">
        <v>-16</v>
      </c>
      <c r="I3546" t="s">
        <v>138</v>
      </c>
      <c r="J3546" s="2" t="s">
        <v>150</v>
      </c>
      <c r="K3546" s="2" t="s">
        <v>150</v>
      </c>
      <c r="L3546" s="2">
        <v>428</v>
      </c>
      <c r="M3546" s="2" t="s">
        <v>5938</v>
      </c>
      <c r="N3546" t="s">
        <v>2548</v>
      </c>
      <c r="O3546" t="s">
        <v>2546</v>
      </c>
      <c r="P3546" t="s">
        <v>5863</v>
      </c>
      <c r="Q3546">
        <v>70</v>
      </c>
      <c r="R3546" t="s">
        <v>150</v>
      </c>
      <c r="S3546" t="str">
        <f>_xlfn.CONCAT(D3546,E3546)</f>
        <v>21408Miller Open Invitational</v>
      </c>
      <c r="T3546">
        <f>A3546</f>
        <v>3926</v>
      </c>
      <c r="U3546">
        <f>VLOOKUP(T3546,Sheet2!V:V,1,FALSE)</f>
        <v>3926</v>
      </c>
      <c r="V3546">
        <f>VLOOKUP(B3546,Sheet2!W:W,1,FALSE)</f>
        <v>3378</v>
      </c>
    </row>
    <row r="3547" spans="1:22" x14ac:dyDescent="0.2">
      <c r="A3547">
        <v>3872</v>
      </c>
      <c r="B3547">
        <v>3324</v>
      </c>
      <c r="C3547">
        <v>111</v>
      </c>
      <c r="D3547" s="1">
        <v>21401</v>
      </c>
      <c r="E3547" t="s">
        <v>2452</v>
      </c>
      <c r="F3547" s="2" t="s">
        <v>150</v>
      </c>
      <c r="G3547">
        <v>272</v>
      </c>
      <c r="H3547">
        <v>-8</v>
      </c>
      <c r="I3547" t="s">
        <v>461</v>
      </c>
      <c r="J3547" s="12" t="s">
        <v>150</v>
      </c>
      <c r="K3547" s="2" t="s">
        <v>150</v>
      </c>
      <c r="L3547" s="2">
        <v>132</v>
      </c>
      <c r="M3547" s="2" t="s">
        <v>5906</v>
      </c>
      <c r="N3547" t="s">
        <v>5907</v>
      </c>
      <c r="O3547" t="s">
        <v>5908</v>
      </c>
      <c r="P3547" t="s">
        <v>5863</v>
      </c>
      <c r="Q3547">
        <v>70</v>
      </c>
      <c r="R3547" t="s">
        <v>150</v>
      </c>
      <c r="S3547" t="str">
        <f>_xlfn.CONCAT(D3547,E3547)</f>
        <v>21401Gleneagles-Chicago Open Invitational</v>
      </c>
      <c r="T3547">
        <f>A3547</f>
        <v>3872</v>
      </c>
      <c r="U3547">
        <f>VLOOKUP(T3547,Sheet2!V:V,1,FALSE)</f>
        <v>3872</v>
      </c>
      <c r="V3547">
        <f>VLOOKUP(B3547,Sheet2!W:W,1,FALSE)</f>
        <v>3324</v>
      </c>
    </row>
    <row r="3548" spans="1:22" ht="18" x14ac:dyDescent="0.2">
      <c r="A3548">
        <v>3846</v>
      </c>
      <c r="B3548">
        <v>3298</v>
      </c>
      <c r="C3548">
        <v>103</v>
      </c>
      <c r="D3548" s="1">
        <v>21393</v>
      </c>
      <c r="E3548" t="s">
        <v>2420</v>
      </c>
      <c r="F3548" s="2" t="s">
        <v>150</v>
      </c>
      <c r="G3548">
        <v>276</v>
      </c>
      <c r="H3548">
        <v>-12</v>
      </c>
      <c r="I3548" t="s">
        <v>223</v>
      </c>
      <c r="J3548" s="2" t="s">
        <v>150</v>
      </c>
      <c r="K3548" s="2" t="s">
        <v>150</v>
      </c>
      <c r="L3548" s="2">
        <v>229</v>
      </c>
      <c r="M3548" s="16" t="s">
        <v>5889</v>
      </c>
      <c r="N3548" t="s">
        <v>5890</v>
      </c>
      <c r="O3548" t="s">
        <v>2512</v>
      </c>
      <c r="P3548" t="s">
        <v>5863</v>
      </c>
      <c r="Q3548">
        <v>72</v>
      </c>
      <c r="R3548" t="s">
        <v>150</v>
      </c>
      <c r="S3548" t="str">
        <f>_xlfn.CONCAT(D3548,E3548)</f>
        <v>21393Eastern Open Invitational</v>
      </c>
      <c r="T3548">
        <f>A3548</f>
        <v>3846</v>
      </c>
      <c r="U3548">
        <f>VLOOKUP(T3548,Sheet2!V:V,1,FALSE)</f>
        <v>3846</v>
      </c>
      <c r="V3548">
        <f>VLOOKUP(B3548,Sheet2!W:W,1,FALSE)</f>
        <v>3298</v>
      </c>
    </row>
    <row r="3549" spans="1:22" x14ac:dyDescent="0.2">
      <c r="A3549">
        <v>1512</v>
      </c>
      <c r="B3549">
        <v>1249</v>
      </c>
      <c r="C3549">
        <v>26</v>
      </c>
      <c r="D3549" s="1">
        <v>21386</v>
      </c>
      <c r="E3549" t="s">
        <v>978</v>
      </c>
      <c r="F3549" s="2">
        <v>39388</v>
      </c>
      <c r="G3549">
        <v>276</v>
      </c>
      <c r="H3549">
        <v>-4</v>
      </c>
      <c r="I3549" t="s">
        <v>518</v>
      </c>
      <c r="J3549" s="12" t="s">
        <v>150</v>
      </c>
      <c r="K3549" s="2">
        <v>5500</v>
      </c>
      <c r="L3549" s="2">
        <v>196</v>
      </c>
      <c r="M3549" t="s">
        <v>1080</v>
      </c>
      <c r="N3549" t="s">
        <v>6084</v>
      </c>
      <c r="O3549" t="s">
        <v>2514</v>
      </c>
      <c r="P3549" t="s">
        <v>5863</v>
      </c>
      <c r="Q3549">
        <v>70</v>
      </c>
      <c r="R3549">
        <v>6710</v>
      </c>
      <c r="S3549" t="str">
        <f>_xlfn.CONCAT(D3549,E3549)</f>
        <v>21386PGA Championship</v>
      </c>
      <c r="T3549">
        <f>A3549</f>
        <v>1512</v>
      </c>
      <c r="U3549">
        <f>VLOOKUP(T3549,Sheet2!V:V,1,FALSE)</f>
        <v>1512</v>
      </c>
      <c r="V3549">
        <f>VLOOKUP(B3549,Sheet2!W:W,1,FALSE)</f>
        <v>1249</v>
      </c>
    </row>
    <row r="3550" spans="1:22" x14ac:dyDescent="0.2">
      <c r="A3550">
        <v>1959</v>
      </c>
      <c r="B3550">
        <v>1696</v>
      </c>
      <c r="C3550">
        <v>31</v>
      </c>
      <c r="D3550" s="1">
        <v>21379</v>
      </c>
      <c r="E3550" t="s">
        <v>1437</v>
      </c>
      <c r="F3550" s="2">
        <v>25000</v>
      </c>
      <c r="G3550">
        <v>268</v>
      </c>
      <c r="H3550">
        <v>-16</v>
      </c>
      <c r="I3550" t="s">
        <v>136</v>
      </c>
      <c r="J3550" s="2" t="s">
        <v>150</v>
      </c>
      <c r="K3550" s="2">
        <v>3500</v>
      </c>
      <c r="L3550" s="2">
        <v>454</v>
      </c>
      <c r="M3550" t="s">
        <v>1428</v>
      </c>
      <c r="N3550" t="s">
        <v>6092</v>
      </c>
      <c r="O3550" t="s">
        <v>6125</v>
      </c>
      <c r="P3550" t="s">
        <v>5863</v>
      </c>
      <c r="Q3550">
        <v>71</v>
      </c>
      <c r="R3550">
        <v>6568</v>
      </c>
      <c r="S3550" t="str">
        <f>_xlfn.CONCAT(D3550,E3550)</f>
        <v>21379Insurance City Open Invitational</v>
      </c>
      <c r="T3550">
        <f>A3550</f>
        <v>1959</v>
      </c>
      <c r="U3550">
        <f>VLOOKUP(T3550,Sheet2!V:V,1,FALSE)</f>
        <v>1959</v>
      </c>
      <c r="V3550">
        <f>VLOOKUP(B3550,Sheet2!W:W,1,FALSE)</f>
        <v>1696</v>
      </c>
    </row>
    <row r="3551" spans="1:22" x14ac:dyDescent="0.2">
      <c r="A3551">
        <v>3990</v>
      </c>
      <c r="B3551">
        <v>3441</v>
      </c>
      <c r="C3551">
        <v>142</v>
      </c>
      <c r="D3551" s="1">
        <v>21372</v>
      </c>
      <c r="E3551" t="s">
        <v>2453</v>
      </c>
      <c r="F3551" s="2" t="s">
        <v>150</v>
      </c>
      <c r="G3551">
        <v>269</v>
      </c>
      <c r="H3551">
        <v>-15</v>
      </c>
      <c r="I3551" t="s">
        <v>223</v>
      </c>
      <c r="J3551" t="s">
        <v>18</v>
      </c>
      <c r="K3551" s="2" t="s">
        <v>150</v>
      </c>
      <c r="L3551" s="2">
        <v>115</v>
      </c>
      <c r="M3551" t="s">
        <v>5846</v>
      </c>
      <c r="N3551" t="s">
        <v>2614</v>
      </c>
      <c r="O3551" t="s">
        <v>2615</v>
      </c>
      <c r="P3551" t="s">
        <v>5863</v>
      </c>
      <c r="Q3551">
        <v>71</v>
      </c>
      <c r="R3551">
        <v>6620</v>
      </c>
      <c r="S3551" t="str">
        <f>_xlfn.CONCAT(D3551,E3551)</f>
        <v>21372Rubber City Open Invitational</v>
      </c>
      <c r="T3551">
        <f>A3551</f>
        <v>3990</v>
      </c>
      <c r="U3551">
        <f>VLOOKUP(T3551,Sheet2!V:V,1,FALSE)</f>
        <v>3990</v>
      </c>
      <c r="V3551">
        <f>VLOOKUP(B3551,Sheet2!W:W,1,FALSE)</f>
        <v>3441</v>
      </c>
    </row>
    <row r="3552" spans="1:22" x14ac:dyDescent="0.2">
      <c r="A3552">
        <v>2092</v>
      </c>
      <c r="B3552">
        <v>1829</v>
      </c>
      <c r="C3552">
        <v>36</v>
      </c>
      <c r="D3552" s="1">
        <v>21370</v>
      </c>
      <c r="E3552" t="s">
        <v>1493</v>
      </c>
      <c r="F3552" s="2" t="s">
        <v>150</v>
      </c>
      <c r="G3552">
        <v>278</v>
      </c>
      <c r="H3552">
        <v>-6</v>
      </c>
      <c r="I3552" t="s">
        <v>1512</v>
      </c>
      <c r="J3552" s="2" t="s">
        <v>150</v>
      </c>
      <c r="K3552" s="2">
        <v>2800</v>
      </c>
      <c r="L3552" s="2">
        <v>317</v>
      </c>
      <c r="M3552" t="s">
        <v>1504</v>
      </c>
      <c r="N3552" t="s">
        <v>6017</v>
      </c>
      <c r="O3552" s="2" t="s">
        <v>150</v>
      </c>
      <c r="P3552" t="s">
        <v>1919</v>
      </c>
      <c r="Q3552">
        <v>71</v>
      </c>
      <c r="R3552">
        <v>6635</v>
      </c>
      <c r="S3552" t="str">
        <f>_xlfn.CONCAT(D3552,E3552)</f>
        <v>21370The Open Championship</v>
      </c>
      <c r="T3552">
        <f>A3552</f>
        <v>2092</v>
      </c>
      <c r="U3552">
        <f>VLOOKUP(T3552,Sheet2!V:V,1,FALSE)</f>
        <v>2092</v>
      </c>
      <c r="V3552">
        <f>VLOOKUP(B3552,Sheet2!W:W,1,FALSE)</f>
        <v>1829</v>
      </c>
    </row>
    <row r="3553" spans="1:22" x14ac:dyDescent="0.2">
      <c r="A3553">
        <v>3973</v>
      </c>
      <c r="B3553">
        <v>3424</v>
      </c>
      <c r="C3553">
        <v>138</v>
      </c>
      <c r="D3553" s="1">
        <v>21366</v>
      </c>
      <c r="E3553" t="s">
        <v>2462</v>
      </c>
      <c r="F3553" s="2" t="s">
        <v>150</v>
      </c>
      <c r="G3553">
        <v>273</v>
      </c>
      <c r="H3553">
        <v>-11</v>
      </c>
      <c r="I3553" t="s">
        <v>121</v>
      </c>
      <c r="J3553" s="12" t="s">
        <v>150</v>
      </c>
      <c r="K3553" s="2" t="s">
        <v>150</v>
      </c>
      <c r="L3553" s="2">
        <v>278</v>
      </c>
      <c r="M3553" s="2" t="s">
        <v>5968</v>
      </c>
      <c r="N3553" t="s">
        <v>5969</v>
      </c>
      <c r="O3553" t="s">
        <v>2543</v>
      </c>
      <c r="P3553" t="s">
        <v>5863</v>
      </c>
      <c r="Q3553">
        <v>71</v>
      </c>
      <c r="R3553" t="s">
        <v>150</v>
      </c>
      <c r="S3553" t="str">
        <f>_xlfn.CONCAT(D3553,E3553)</f>
        <v>21366Pepsi Championship</v>
      </c>
      <c r="T3553">
        <f>A3553</f>
        <v>3973</v>
      </c>
      <c r="U3553">
        <f>VLOOKUP(T3553,Sheet2!V:V,1,FALSE)</f>
        <v>3973</v>
      </c>
      <c r="V3553">
        <f>VLOOKUP(B3553,Sheet2!W:W,1,FALSE)</f>
        <v>3424</v>
      </c>
    </row>
    <row r="3554" spans="1:22" x14ac:dyDescent="0.2">
      <c r="A3554">
        <v>3191</v>
      </c>
      <c r="B3554">
        <v>2664</v>
      </c>
      <c r="C3554">
        <v>61</v>
      </c>
      <c r="D3554" s="1">
        <v>21359</v>
      </c>
      <c r="E3554" t="s">
        <v>2356</v>
      </c>
      <c r="F3554" s="2" t="s">
        <v>150</v>
      </c>
      <c r="G3554">
        <v>285</v>
      </c>
      <c r="H3554">
        <v>-3</v>
      </c>
      <c r="I3554" t="s">
        <v>340</v>
      </c>
      <c r="J3554" s="12" t="s">
        <v>150</v>
      </c>
      <c r="K3554" t="s">
        <v>150</v>
      </c>
      <c r="L3554" s="2">
        <v>443</v>
      </c>
      <c r="M3554" t="s">
        <v>2553</v>
      </c>
      <c r="N3554" t="s">
        <v>2554</v>
      </c>
      <c r="O3554" t="s">
        <v>2555</v>
      </c>
      <c r="P3554" t="s">
        <v>5863</v>
      </c>
      <c r="Q3554">
        <v>72</v>
      </c>
      <c r="R3554" s="2">
        <v>7014</v>
      </c>
      <c r="S3554" t="str">
        <f>_xlfn.CONCAT(D3554,E3554)</f>
        <v>21359Buick Open Invitational</v>
      </c>
      <c r="T3554">
        <f>A3554</f>
        <v>3191</v>
      </c>
      <c r="U3554">
        <f>VLOOKUP(T3554,Sheet2!V:V,1,FALSE)</f>
        <v>3191</v>
      </c>
      <c r="V3554">
        <f>VLOOKUP(B3554,Sheet2!W:W,1,FALSE)</f>
        <v>2664</v>
      </c>
    </row>
    <row r="3555" spans="1:22" x14ac:dyDescent="0.2">
      <c r="A3555">
        <v>1837</v>
      </c>
      <c r="B3555">
        <v>1574</v>
      </c>
      <c r="C3555">
        <v>30</v>
      </c>
      <c r="D3555" s="1">
        <v>21350</v>
      </c>
      <c r="E3555" t="s">
        <v>1305</v>
      </c>
      <c r="F3555" s="2">
        <v>35000</v>
      </c>
      <c r="G3555">
        <v>283</v>
      </c>
      <c r="H3555">
        <v>3</v>
      </c>
      <c r="I3555" t="s">
        <v>410</v>
      </c>
      <c r="J3555" s="2" t="s">
        <v>150</v>
      </c>
      <c r="K3555" s="2">
        <v>8000</v>
      </c>
      <c r="L3555" s="2">
        <v>359</v>
      </c>
      <c r="M3555" t="s">
        <v>979</v>
      </c>
      <c r="N3555" t="s">
        <v>6059</v>
      </c>
      <c r="O3555" t="s">
        <v>5961</v>
      </c>
      <c r="P3555" t="s">
        <v>5863</v>
      </c>
      <c r="Q3555">
        <v>70</v>
      </c>
      <c r="R3555">
        <v>6907</v>
      </c>
      <c r="S3555" t="str">
        <f>_xlfn.CONCAT(D3555,E3555)</f>
        <v>21350U.S. Open Championship</v>
      </c>
      <c r="T3555">
        <f>A3555</f>
        <v>1837</v>
      </c>
      <c r="U3555">
        <f>VLOOKUP(T3555,Sheet2!V:V,1,FALSE)</f>
        <v>1837</v>
      </c>
      <c r="V3555">
        <f>VLOOKUP(B3555,Sheet2!W:W,1,FALSE)</f>
        <v>1574</v>
      </c>
    </row>
    <row r="3556" spans="1:22" x14ac:dyDescent="0.2">
      <c r="A3556">
        <v>1442</v>
      </c>
      <c r="B3556">
        <v>1179</v>
      </c>
      <c r="C3556">
        <v>25</v>
      </c>
      <c r="D3556" s="1">
        <v>21344</v>
      </c>
      <c r="E3556" t="s">
        <v>962</v>
      </c>
      <c r="F3556" s="2">
        <v>25000</v>
      </c>
      <c r="G3556">
        <v>272</v>
      </c>
      <c r="H3556">
        <v>-12</v>
      </c>
      <c r="I3556" t="s">
        <v>527</v>
      </c>
      <c r="J3556" t="s">
        <v>18</v>
      </c>
      <c r="K3556" s="2">
        <v>3500</v>
      </c>
      <c r="L3556" s="2">
        <v>247</v>
      </c>
      <c r="M3556" t="s">
        <v>964</v>
      </c>
      <c r="N3556" t="s">
        <v>6057</v>
      </c>
      <c r="O3556" t="s">
        <v>2644</v>
      </c>
      <c r="P3556" t="s">
        <v>5863</v>
      </c>
      <c r="Q3556">
        <v>71</v>
      </c>
      <c r="R3556">
        <v>6836</v>
      </c>
      <c r="S3556" t="str">
        <f>_xlfn.CONCAT(D3556,E3556)</f>
        <v>21344Dallas Open Invitational</v>
      </c>
      <c r="T3556">
        <f>A3556</f>
        <v>1442</v>
      </c>
      <c r="U3556">
        <f>VLOOKUP(T3556,Sheet2!V:V,1,FALSE)</f>
        <v>1442</v>
      </c>
      <c r="V3556">
        <f>VLOOKUP(B3556,Sheet2!W:W,1,FALSE)</f>
        <v>1179</v>
      </c>
    </row>
    <row r="3557" spans="1:22" x14ac:dyDescent="0.2">
      <c r="A3557">
        <v>2414</v>
      </c>
      <c r="B3557">
        <v>2147</v>
      </c>
      <c r="C3557">
        <v>41</v>
      </c>
      <c r="D3557" s="1">
        <v>21337</v>
      </c>
      <c r="E3557" t="s">
        <v>1703</v>
      </c>
      <c r="F3557" s="2">
        <v>25000</v>
      </c>
      <c r="G3557">
        <v>275</v>
      </c>
      <c r="H3557">
        <v>-13</v>
      </c>
      <c r="I3557" t="s">
        <v>901</v>
      </c>
      <c r="J3557" s="2" t="s">
        <v>150</v>
      </c>
      <c r="K3557" s="2">
        <v>5000</v>
      </c>
      <c r="L3557" s="2">
        <v>302</v>
      </c>
      <c r="M3557" t="s">
        <v>1718</v>
      </c>
      <c r="N3557" t="s">
        <v>6119</v>
      </c>
      <c r="O3557" t="s">
        <v>2555</v>
      </c>
      <c r="P3557" t="s">
        <v>5863</v>
      </c>
      <c r="Q3557">
        <v>72</v>
      </c>
      <c r="R3557">
        <v>6801</v>
      </c>
      <c r="S3557" t="str">
        <f>_xlfn.CONCAT(D3557,E3557)</f>
        <v>21337Western Open</v>
      </c>
      <c r="T3557">
        <f>A3557</f>
        <v>2414</v>
      </c>
      <c r="U3557">
        <f>VLOOKUP(T3557,Sheet2!V:V,1,FALSE)</f>
        <v>2414</v>
      </c>
      <c r="V3557">
        <f>VLOOKUP(B3557,Sheet2!W:W,1,FALSE)</f>
        <v>2147</v>
      </c>
    </row>
    <row r="3558" spans="1:22" ht="18" x14ac:dyDescent="0.2">
      <c r="A3558">
        <v>3900</v>
      </c>
      <c r="B3558">
        <v>3352</v>
      </c>
      <c r="C3558">
        <v>117</v>
      </c>
      <c r="D3558" s="1">
        <v>21330</v>
      </c>
      <c r="E3558" t="s">
        <v>2461</v>
      </c>
      <c r="F3558" s="12" t="s">
        <v>150</v>
      </c>
      <c r="G3558">
        <v>269</v>
      </c>
      <c r="H3558">
        <v>-19</v>
      </c>
      <c r="I3558" t="s">
        <v>2444</v>
      </c>
      <c r="J3558" s="12" t="s">
        <v>150</v>
      </c>
      <c r="K3558" s="12" t="s">
        <v>150</v>
      </c>
      <c r="L3558" s="2">
        <v>479</v>
      </c>
      <c r="M3558" s="16" t="s">
        <v>5922</v>
      </c>
      <c r="N3558" t="s">
        <v>5923</v>
      </c>
      <c r="O3558" t="s">
        <v>5911</v>
      </c>
      <c r="P3558" t="s">
        <v>5863</v>
      </c>
      <c r="Q3558">
        <v>72</v>
      </c>
      <c r="R3558" t="s">
        <v>150</v>
      </c>
      <c r="S3558" t="str">
        <f>_xlfn.CONCAT(D3558,E3558)</f>
        <v>21330Kansas City Open</v>
      </c>
      <c r="T3558">
        <f>A3558</f>
        <v>3900</v>
      </c>
      <c r="U3558">
        <f>VLOOKUP(T3558,Sheet2!V:V,1,FALSE)</f>
        <v>3900</v>
      </c>
      <c r="V3558">
        <f>VLOOKUP(B3558,Sheet2!W:W,1,FALSE)</f>
        <v>3352</v>
      </c>
    </row>
    <row r="3559" spans="1:22" x14ac:dyDescent="0.2">
      <c r="A3559">
        <v>2960</v>
      </c>
      <c r="B3559">
        <v>2493</v>
      </c>
      <c r="C3559">
        <v>55</v>
      </c>
      <c r="D3559" s="1">
        <v>21323</v>
      </c>
      <c r="E3559" t="s">
        <v>2501</v>
      </c>
      <c r="F3559" s="2" t="s">
        <v>150</v>
      </c>
      <c r="G3559">
        <v>267</v>
      </c>
      <c r="H3559">
        <v>-13</v>
      </c>
      <c r="I3559" t="s">
        <v>348</v>
      </c>
      <c r="J3559" s="12" t="s">
        <v>150</v>
      </c>
      <c r="K3559" s="2" t="s">
        <v>150</v>
      </c>
      <c r="L3559" s="2">
        <v>68</v>
      </c>
      <c r="M3559" t="s">
        <v>2504</v>
      </c>
      <c r="N3559" t="s">
        <v>2502</v>
      </c>
      <c r="O3559" t="s">
        <v>2503</v>
      </c>
      <c r="P3559" t="s">
        <v>5863</v>
      </c>
      <c r="Q3559">
        <v>70</v>
      </c>
      <c r="R3559" s="2">
        <v>6466</v>
      </c>
      <c r="S3559" t="str">
        <f>_xlfn.CONCAT(D3559,E3559)</f>
        <v>21323Memphis Invitational Open</v>
      </c>
      <c r="T3559">
        <f>A3559</f>
        <v>2960</v>
      </c>
      <c r="U3559">
        <f>VLOOKUP(T3559,Sheet2!V:V,1,FALSE)</f>
        <v>2960</v>
      </c>
      <c r="V3559">
        <f>VLOOKUP(B3559,Sheet2!W:W,1,FALSE)</f>
        <v>2493</v>
      </c>
    </row>
    <row r="3560" spans="1:22" x14ac:dyDescent="0.2">
      <c r="A3560">
        <v>3773</v>
      </c>
      <c r="B3560">
        <v>3225</v>
      </c>
      <c r="C3560">
        <v>87</v>
      </c>
      <c r="D3560" s="1">
        <v>21316</v>
      </c>
      <c r="E3560" t="s">
        <v>2449</v>
      </c>
      <c r="F3560" s="12" t="s">
        <v>150</v>
      </c>
      <c r="G3560">
        <v>273</v>
      </c>
      <c r="H3560">
        <v>-15</v>
      </c>
      <c r="I3560" t="s">
        <v>457</v>
      </c>
      <c r="J3560" s="12" t="s">
        <v>150</v>
      </c>
      <c r="K3560" s="12" t="s">
        <v>150</v>
      </c>
      <c r="L3560" s="2">
        <v>154</v>
      </c>
      <c r="M3560" t="s">
        <v>5847</v>
      </c>
      <c r="N3560" t="s">
        <v>5848</v>
      </c>
      <c r="O3560" t="s">
        <v>5849</v>
      </c>
      <c r="P3560" t="s">
        <v>5863</v>
      </c>
      <c r="Q3560">
        <v>72</v>
      </c>
      <c r="R3560" t="s">
        <v>150</v>
      </c>
      <c r="S3560" t="str">
        <f>_xlfn.CONCAT(D3560,E3560)</f>
        <v>21316Arlington Hotel Open</v>
      </c>
      <c r="T3560">
        <f>A3560</f>
        <v>3773</v>
      </c>
      <c r="U3560">
        <f>VLOOKUP(T3560,Sheet2!V:V,1,FALSE)</f>
        <v>3773</v>
      </c>
      <c r="V3560">
        <f>VLOOKUP(B3560,Sheet2!W:W,1,FALSE)</f>
        <v>3225</v>
      </c>
    </row>
    <row r="3561" spans="1:22" x14ac:dyDescent="0.2">
      <c r="A3561">
        <v>1615</v>
      </c>
      <c r="B3561">
        <v>1352</v>
      </c>
      <c r="C3561">
        <v>27</v>
      </c>
      <c r="D3561" s="1">
        <v>21309</v>
      </c>
      <c r="E3561" t="s">
        <v>1193</v>
      </c>
      <c r="F3561" s="2">
        <v>25000</v>
      </c>
      <c r="G3561">
        <v>282</v>
      </c>
      <c r="H3561">
        <v>2</v>
      </c>
      <c r="I3561" t="s">
        <v>410</v>
      </c>
      <c r="J3561" s="12" t="s">
        <v>150</v>
      </c>
      <c r="K3561" s="2">
        <v>5000</v>
      </c>
      <c r="L3561" s="2">
        <v>67</v>
      </c>
      <c r="M3561" t="s">
        <v>1173</v>
      </c>
      <c r="N3561" t="s">
        <v>6048</v>
      </c>
      <c r="O3561" t="s">
        <v>2644</v>
      </c>
      <c r="P3561" t="s">
        <v>5863</v>
      </c>
      <c r="Q3561">
        <v>70</v>
      </c>
      <c r="R3561">
        <v>7021</v>
      </c>
      <c r="S3561" t="str">
        <f>_xlfn.CONCAT(D3561,E3561)</f>
        <v>21309Colonial National Invitational</v>
      </c>
      <c r="T3561">
        <f>A3561</f>
        <v>1615</v>
      </c>
      <c r="U3561">
        <f>VLOOKUP(T3561,Sheet2!V:V,1,FALSE)</f>
        <v>1615</v>
      </c>
      <c r="V3561">
        <f>VLOOKUP(B3561,Sheet2!W:W,1,FALSE)</f>
        <v>1352</v>
      </c>
    </row>
    <row r="3562" spans="1:22" x14ac:dyDescent="0.2">
      <c r="A3562">
        <v>188</v>
      </c>
      <c r="B3562">
        <v>180</v>
      </c>
      <c r="C3562">
        <v>6</v>
      </c>
      <c r="D3562" s="1">
        <v>21302</v>
      </c>
      <c r="E3562" t="s">
        <v>213</v>
      </c>
      <c r="F3562" s="2">
        <v>40000</v>
      </c>
      <c r="G3562">
        <v>275</v>
      </c>
      <c r="H3562">
        <v>-13</v>
      </c>
      <c r="I3562" t="s">
        <v>222</v>
      </c>
      <c r="J3562" s="12" t="s">
        <v>150</v>
      </c>
      <c r="K3562" s="2">
        <v>10000</v>
      </c>
      <c r="L3562" s="2">
        <v>92</v>
      </c>
      <c r="M3562" t="s">
        <v>219</v>
      </c>
      <c r="N3562" t="s">
        <v>1819</v>
      </c>
      <c r="O3562" t="s">
        <v>5976</v>
      </c>
      <c r="P3562" t="s">
        <v>5863</v>
      </c>
      <c r="Q3562">
        <v>72</v>
      </c>
      <c r="R3562">
        <v>7209</v>
      </c>
      <c r="S3562" t="str">
        <f>_xlfn.CONCAT(D3562,E3562)</f>
        <v>21302Tournament of Champions</v>
      </c>
      <c r="T3562">
        <f>A3562</f>
        <v>188</v>
      </c>
      <c r="U3562">
        <f>VLOOKUP(T3562,Sheet2!V:V,1,FALSE)</f>
        <v>188</v>
      </c>
      <c r="V3562">
        <f>VLOOKUP(B3562,Sheet2!W:W,1,FALSE)</f>
        <v>180</v>
      </c>
    </row>
    <row r="3563" spans="1:22" ht="18" x14ac:dyDescent="0.2">
      <c r="A3563">
        <v>3809</v>
      </c>
      <c r="B3563">
        <v>3261</v>
      </c>
      <c r="C3563">
        <v>93</v>
      </c>
      <c r="D3563" s="1">
        <v>21302</v>
      </c>
      <c r="E3563" t="s">
        <v>2459</v>
      </c>
      <c r="F3563" s="2" t="s">
        <v>150</v>
      </c>
      <c r="G3563">
        <v>273</v>
      </c>
      <c r="H3563">
        <v>-11</v>
      </c>
      <c r="I3563" t="s">
        <v>779</v>
      </c>
      <c r="J3563" s="2" t="s">
        <v>150</v>
      </c>
      <c r="K3563" s="2" t="s">
        <v>150</v>
      </c>
      <c r="L3563" s="2">
        <v>250</v>
      </c>
      <c r="M3563" s="16" t="s">
        <v>5864</v>
      </c>
      <c r="N3563" t="s">
        <v>5865</v>
      </c>
      <c r="O3563" t="s">
        <v>5859</v>
      </c>
      <c r="P3563" t="s">
        <v>5863</v>
      </c>
      <c r="Q3563">
        <v>71</v>
      </c>
      <c r="R3563" t="s">
        <v>150</v>
      </c>
      <c r="S3563" t="str">
        <f>_xlfn.CONCAT(D3563,E3563)</f>
        <v>21302Lafayette Open Invitational</v>
      </c>
      <c r="T3563">
        <f>A3563</f>
        <v>3809</v>
      </c>
      <c r="U3563">
        <f>VLOOKUP(T3563,Sheet2!V:V,1,FALSE)</f>
        <v>3809</v>
      </c>
      <c r="V3563">
        <f>VLOOKUP(B3563,Sheet2!W:W,1,FALSE)</f>
        <v>3261</v>
      </c>
    </row>
    <row r="3564" spans="1:22" x14ac:dyDescent="0.2">
      <c r="A3564">
        <v>3904</v>
      </c>
      <c r="B3564">
        <v>3356</v>
      </c>
      <c r="C3564">
        <v>119</v>
      </c>
      <c r="D3564" s="1">
        <v>21295</v>
      </c>
      <c r="E3564" t="s">
        <v>2451</v>
      </c>
      <c r="F3564" s="2" t="s">
        <v>150</v>
      </c>
      <c r="G3564">
        <v>274</v>
      </c>
      <c r="H3564">
        <v>-14</v>
      </c>
      <c r="I3564" t="s">
        <v>106</v>
      </c>
      <c r="J3564" s="12" t="s">
        <v>150</v>
      </c>
      <c r="K3564" s="2" t="s">
        <v>150</v>
      </c>
      <c r="L3564" s="2">
        <v>339</v>
      </c>
      <c r="M3564" s="2" t="s">
        <v>5925</v>
      </c>
      <c r="N3564" t="s">
        <v>5926</v>
      </c>
      <c r="O3564" t="s">
        <v>5927</v>
      </c>
      <c r="P3564" t="s">
        <v>5863</v>
      </c>
      <c r="Q3564">
        <v>72</v>
      </c>
      <c r="R3564" t="s">
        <v>150</v>
      </c>
      <c r="S3564" t="str">
        <f>_xlfn.CONCAT(D3564,E3564)</f>
        <v>21295Kentucky Derby Open</v>
      </c>
      <c r="T3564">
        <f>A3564</f>
        <v>3904</v>
      </c>
      <c r="U3564">
        <f>VLOOKUP(T3564,Sheet2!V:V,1,FALSE)</f>
        <v>3904</v>
      </c>
      <c r="V3564">
        <f>VLOOKUP(B3564,Sheet2!W:W,1,FALSE)</f>
        <v>3356</v>
      </c>
    </row>
    <row r="3565" spans="1:22" x14ac:dyDescent="0.2">
      <c r="A3565">
        <v>2271</v>
      </c>
      <c r="B3565">
        <v>2008</v>
      </c>
      <c r="C3565">
        <v>39</v>
      </c>
      <c r="D3565" s="1">
        <v>21288</v>
      </c>
      <c r="E3565" t="s">
        <v>1637</v>
      </c>
      <c r="F3565" s="2">
        <v>15000</v>
      </c>
      <c r="G3565">
        <v>275</v>
      </c>
      <c r="H3565">
        <v>-9</v>
      </c>
      <c r="I3565" t="s">
        <v>403</v>
      </c>
      <c r="J3565" s="2" t="s">
        <v>150</v>
      </c>
      <c r="K3565" s="2">
        <v>2000</v>
      </c>
      <c r="L3565" s="2">
        <v>370</v>
      </c>
      <c r="M3565" t="s">
        <v>1641</v>
      </c>
      <c r="N3565" t="s">
        <v>6102</v>
      </c>
      <c r="O3565" t="s">
        <v>2591</v>
      </c>
      <c r="P3565" t="s">
        <v>5863</v>
      </c>
      <c r="Q3565">
        <v>71</v>
      </c>
      <c r="R3565">
        <v>6630</v>
      </c>
      <c r="S3565" t="str">
        <f>_xlfn.CONCAT(D3565,E3565)</f>
        <v>21288Greater Greensboro Open</v>
      </c>
      <c r="T3565">
        <f>A3565</f>
        <v>2271</v>
      </c>
      <c r="U3565">
        <f>VLOOKUP(T3565,Sheet2!V:V,1,FALSE)</f>
        <v>2271</v>
      </c>
      <c r="V3565">
        <f>VLOOKUP(B3565,Sheet2!W:W,1,FALSE)</f>
        <v>2008</v>
      </c>
    </row>
    <row r="3566" spans="1:22" x14ac:dyDescent="0.2">
      <c r="A3566">
        <v>1193</v>
      </c>
      <c r="B3566">
        <v>944</v>
      </c>
      <c r="C3566">
        <v>20</v>
      </c>
      <c r="D3566" s="1">
        <v>21281</v>
      </c>
      <c r="E3566" t="s">
        <v>797</v>
      </c>
      <c r="F3566" s="2">
        <v>60050</v>
      </c>
      <c r="G3566">
        <v>284</v>
      </c>
      <c r="H3566">
        <v>-4</v>
      </c>
      <c r="I3566" t="s">
        <v>121</v>
      </c>
      <c r="J3566" s="12" t="s">
        <v>150</v>
      </c>
      <c r="K3566" s="2">
        <v>11250</v>
      </c>
      <c r="L3566" s="2">
        <v>12</v>
      </c>
      <c r="M3566" t="s">
        <v>798</v>
      </c>
      <c r="N3566" t="s">
        <v>6053</v>
      </c>
      <c r="O3566" t="s">
        <v>2522</v>
      </c>
      <c r="P3566" t="s">
        <v>5863</v>
      </c>
      <c r="Q3566">
        <v>72</v>
      </c>
      <c r="R3566">
        <v>6980</v>
      </c>
      <c r="S3566" t="str">
        <f>_xlfn.CONCAT(D3566,E3566)</f>
        <v>21281Masters Tournament</v>
      </c>
      <c r="T3566">
        <f>A3566</f>
        <v>1193</v>
      </c>
      <c r="U3566">
        <f>VLOOKUP(T3566,Sheet2!V:V,1,FALSE)</f>
        <v>1193</v>
      </c>
      <c r="V3566">
        <f>VLOOKUP(B3566,Sheet2!W:W,1,FALSE)</f>
        <v>944</v>
      </c>
    </row>
    <row r="3567" spans="1:22" x14ac:dyDescent="0.2">
      <c r="A3567">
        <v>3787</v>
      </c>
      <c r="B3567">
        <v>3239</v>
      </c>
      <c r="C3567">
        <v>88</v>
      </c>
      <c r="D3567" s="1">
        <v>21274</v>
      </c>
      <c r="E3567" t="s">
        <v>2332</v>
      </c>
      <c r="F3567" s="2" t="s">
        <v>150</v>
      </c>
      <c r="G3567">
        <v>282</v>
      </c>
      <c r="H3567">
        <v>-6</v>
      </c>
      <c r="I3567" t="s">
        <v>2448</v>
      </c>
      <c r="J3567" s="12" t="s">
        <v>150</v>
      </c>
      <c r="K3567" s="2" t="s">
        <v>150</v>
      </c>
      <c r="L3567" s="2">
        <v>46</v>
      </c>
      <c r="M3567" t="s">
        <v>5850</v>
      </c>
      <c r="N3567" t="s">
        <v>5851</v>
      </c>
      <c r="O3567" t="s">
        <v>2591</v>
      </c>
      <c r="P3567" t="s">
        <v>5863</v>
      </c>
      <c r="Q3567">
        <v>72</v>
      </c>
      <c r="R3567" t="s">
        <v>150</v>
      </c>
      <c r="S3567" t="str">
        <f>_xlfn.CONCAT(D3567,E3567)</f>
        <v>21274Azalea Open Invitational</v>
      </c>
      <c r="T3567">
        <f>A3567</f>
        <v>3787</v>
      </c>
      <c r="U3567">
        <f>VLOOKUP(T3567,Sheet2!V:V,1,FALSE)</f>
        <v>3787</v>
      </c>
      <c r="V3567">
        <f>VLOOKUP(B3567,Sheet2!W:W,1,FALSE)</f>
        <v>3239</v>
      </c>
    </row>
    <row r="3568" spans="1:22" ht="17" x14ac:dyDescent="0.2">
      <c r="A3568">
        <v>3732</v>
      </c>
      <c r="B3568">
        <v>3184</v>
      </c>
      <c r="C3568">
        <v>81</v>
      </c>
      <c r="D3568" s="1">
        <v>21267</v>
      </c>
      <c r="E3568" t="s">
        <v>2398</v>
      </c>
      <c r="F3568" s="2" t="s">
        <v>150</v>
      </c>
      <c r="G3568" s="14">
        <v>276</v>
      </c>
      <c r="H3568">
        <v>-8</v>
      </c>
      <c r="I3568" t="s">
        <v>121</v>
      </c>
      <c r="J3568" s="2" t="s">
        <v>150</v>
      </c>
      <c r="K3568" s="2" t="s">
        <v>150</v>
      </c>
      <c r="L3568" s="2">
        <v>475</v>
      </c>
      <c r="M3568" s="2" t="s">
        <v>6221</v>
      </c>
      <c r="N3568" s="2" t="s">
        <v>6222</v>
      </c>
      <c r="O3568" s="2" t="s">
        <v>1904</v>
      </c>
      <c r="P3568" s="2" t="s">
        <v>5863</v>
      </c>
      <c r="Q3568">
        <v>71</v>
      </c>
      <c r="R3568" s="2" t="s">
        <v>150</v>
      </c>
      <c r="S3568" t="str">
        <f>_xlfn.CONCAT(D3568,E3568)</f>
        <v>21267St. Petersburg Open Invitational</v>
      </c>
      <c r="T3568">
        <f>A3568</f>
        <v>3732</v>
      </c>
      <c r="U3568">
        <f>VLOOKUP(T3568,Sheet2!V:V,1,FALSE)</f>
        <v>3732</v>
      </c>
      <c r="V3568">
        <f>VLOOKUP(B3568,Sheet2!W:W,1,FALSE)</f>
        <v>3184</v>
      </c>
    </row>
    <row r="3569" spans="1:22" ht="18" x14ac:dyDescent="0.2">
      <c r="A3569">
        <v>3695</v>
      </c>
      <c r="B3569">
        <v>3147</v>
      </c>
      <c r="C3569">
        <v>77</v>
      </c>
      <c r="D3569" s="1">
        <v>21260</v>
      </c>
      <c r="E3569" t="s">
        <v>2369</v>
      </c>
      <c r="F3569" s="2" t="s">
        <v>150</v>
      </c>
      <c r="G3569" s="2">
        <v>278</v>
      </c>
      <c r="H3569" s="2">
        <v>-10</v>
      </c>
      <c r="I3569" t="s">
        <v>520</v>
      </c>
      <c r="J3569" s="2" t="s">
        <v>150</v>
      </c>
      <c r="K3569" s="2" t="s">
        <v>150</v>
      </c>
      <c r="L3569" s="2">
        <v>473</v>
      </c>
      <c r="M3569" s="16" t="s">
        <v>6219</v>
      </c>
      <c r="N3569" s="2" t="s">
        <v>2629</v>
      </c>
      <c r="O3569" s="2" t="s">
        <v>1904</v>
      </c>
      <c r="P3569" s="2" t="s">
        <v>5863</v>
      </c>
      <c r="Q3569">
        <v>72</v>
      </c>
      <c r="R3569" s="2" t="s">
        <v>150</v>
      </c>
      <c r="S3569" t="str">
        <f>_xlfn.CONCAT(D3569,E3569)</f>
        <v>21260Pensacola Open Invitational</v>
      </c>
      <c r="T3569">
        <f>A3569</f>
        <v>3695</v>
      </c>
      <c r="U3569">
        <f>VLOOKUP(T3569,Sheet2!V:V,1,FALSE)</f>
        <v>3695</v>
      </c>
      <c r="V3569">
        <f>VLOOKUP(B3569,Sheet2!W:W,1,FALSE)</f>
        <v>3147</v>
      </c>
    </row>
    <row r="3570" spans="1:22" x14ac:dyDescent="0.2">
      <c r="A3570">
        <v>1334</v>
      </c>
      <c r="B3570">
        <v>1085</v>
      </c>
      <c r="C3570">
        <v>22</v>
      </c>
      <c r="D3570" s="1">
        <v>21255</v>
      </c>
      <c r="E3570" t="s">
        <v>894</v>
      </c>
      <c r="F3570" s="2">
        <v>20000</v>
      </c>
      <c r="G3570">
        <v>278</v>
      </c>
      <c r="H3570">
        <v>-10</v>
      </c>
      <c r="I3570" t="s">
        <v>513</v>
      </c>
      <c r="J3570" t="s">
        <v>18</v>
      </c>
      <c r="K3570" s="2">
        <v>2800</v>
      </c>
      <c r="L3570" s="2">
        <v>62</v>
      </c>
      <c r="M3570" t="s">
        <v>900</v>
      </c>
      <c r="N3570" t="s">
        <v>6056</v>
      </c>
      <c r="O3570" t="s">
        <v>5859</v>
      </c>
      <c r="P3570" t="s">
        <v>5863</v>
      </c>
      <c r="Q3570">
        <v>72</v>
      </c>
      <c r="R3570">
        <v>6656</v>
      </c>
      <c r="S3570" t="str">
        <f>_xlfn.CONCAT(D3570,E3570)</f>
        <v>21255Greater New Orleans Open Invitational</v>
      </c>
      <c r="T3570">
        <f>A3570</f>
        <v>1334</v>
      </c>
      <c r="U3570">
        <f>VLOOKUP(T3570,Sheet2!V:V,1,FALSE)</f>
        <v>1334</v>
      </c>
      <c r="V3570">
        <f>VLOOKUP(B3570,Sheet2!W:W,1,FALSE)</f>
        <v>1085</v>
      </c>
    </row>
    <row r="3571" spans="1:22" x14ac:dyDescent="0.2">
      <c r="A3571">
        <v>3796</v>
      </c>
      <c r="B3571">
        <v>3248</v>
      </c>
      <c r="C3571">
        <v>91</v>
      </c>
      <c r="D3571" s="1">
        <v>21246</v>
      </c>
      <c r="E3571" t="s">
        <v>2418</v>
      </c>
      <c r="F3571" s="2" t="s">
        <v>150</v>
      </c>
      <c r="G3571">
        <v>276</v>
      </c>
      <c r="H3571">
        <v>-12</v>
      </c>
      <c r="I3571" t="s">
        <v>461</v>
      </c>
      <c r="J3571" s="12" t="s">
        <v>150</v>
      </c>
      <c r="K3571" s="2" t="s">
        <v>150</v>
      </c>
      <c r="L3571" s="2">
        <v>17</v>
      </c>
      <c r="M3571" t="s">
        <v>5857</v>
      </c>
      <c r="N3571" t="s">
        <v>5858</v>
      </c>
      <c r="O3571" t="s">
        <v>5859</v>
      </c>
      <c r="P3571" t="s">
        <v>5863</v>
      </c>
      <c r="Q3571">
        <v>72</v>
      </c>
      <c r="R3571" t="s">
        <v>150</v>
      </c>
      <c r="S3571" t="str">
        <f>_xlfn.CONCAT(D3571,E3571)</f>
        <v>21246Baton Rouge Open Invitational</v>
      </c>
      <c r="T3571">
        <f>A3571</f>
        <v>3796</v>
      </c>
      <c r="U3571">
        <f>VLOOKUP(T3571,Sheet2!V:V,1,FALSE)</f>
        <v>3796</v>
      </c>
      <c r="V3571">
        <f>VLOOKUP(B3571,Sheet2!W:W,1,FALSE)</f>
        <v>3248</v>
      </c>
    </row>
    <row r="3572" spans="1:22" x14ac:dyDescent="0.2">
      <c r="A3572">
        <v>90</v>
      </c>
      <c r="B3572">
        <v>90</v>
      </c>
      <c r="C3572">
        <v>4</v>
      </c>
      <c r="D3572" s="1">
        <v>21240</v>
      </c>
      <c r="E3572" t="s">
        <v>58</v>
      </c>
      <c r="F3572" s="2">
        <v>30000</v>
      </c>
      <c r="G3572">
        <v>281</v>
      </c>
      <c r="H3572">
        <v>-3</v>
      </c>
      <c r="I3572" t="s">
        <v>132</v>
      </c>
      <c r="J3572" s="12" t="s">
        <v>150</v>
      </c>
      <c r="K3572" s="2">
        <v>4300</v>
      </c>
      <c r="L3572" s="2">
        <v>206</v>
      </c>
      <c r="M3572" t="s">
        <v>127</v>
      </c>
      <c r="N3572" t="s">
        <v>6025</v>
      </c>
      <c r="O3572" t="s">
        <v>2644</v>
      </c>
      <c r="P3572" t="s">
        <v>5863</v>
      </c>
      <c r="Q3572">
        <v>71</v>
      </c>
      <c r="R3572">
        <v>7021</v>
      </c>
      <c r="S3572" t="str">
        <f>_xlfn.CONCAT(D3572,E3572)</f>
        <v>21240Houston Open</v>
      </c>
      <c r="T3572">
        <f>A3572</f>
        <v>90</v>
      </c>
      <c r="U3572">
        <f>VLOOKUP(T3572,Sheet2!V:V,1,FALSE)</f>
        <v>90</v>
      </c>
      <c r="V3572">
        <f>VLOOKUP(B3572,Sheet2!W:W,1,FALSE)</f>
        <v>90</v>
      </c>
    </row>
    <row r="3573" spans="1:22" x14ac:dyDescent="0.2">
      <c r="A3573">
        <v>1095</v>
      </c>
      <c r="B3573">
        <v>848</v>
      </c>
      <c r="C3573">
        <v>19</v>
      </c>
      <c r="D3573" s="1">
        <v>21232</v>
      </c>
      <c r="E3573" t="s">
        <v>771</v>
      </c>
      <c r="F3573" s="2">
        <v>15000</v>
      </c>
      <c r="G3573">
        <v>274</v>
      </c>
      <c r="H3573">
        <v>-10</v>
      </c>
      <c r="I3573" t="s">
        <v>778</v>
      </c>
      <c r="J3573" s="12" t="s">
        <v>150</v>
      </c>
      <c r="K3573" s="2">
        <v>2000</v>
      </c>
      <c r="L3573" s="2">
        <v>32</v>
      </c>
      <c r="M3573" t="s">
        <v>777</v>
      </c>
      <c r="N3573" t="s">
        <v>6052</v>
      </c>
      <c r="O3573" t="s">
        <v>2644</v>
      </c>
      <c r="P3573" t="s">
        <v>5863</v>
      </c>
      <c r="Q3573">
        <v>71</v>
      </c>
      <c r="R3573">
        <v>6185</v>
      </c>
      <c r="S3573" t="str">
        <f>_xlfn.CONCAT(D3573,E3573)</f>
        <v>21232Texas Open Invitational</v>
      </c>
      <c r="T3573">
        <f>A3573</f>
        <v>1095</v>
      </c>
      <c r="U3573">
        <f>VLOOKUP(T3573,Sheet2!V:V,1,FALSE)</f>
        <v>1095</v>
      </c>
      <c r="V3573">
        <f>VLOOKUP(B3573,Sheet2!W:W,1,FALSE)</f>
        <v>848</v>
      </c>
    </row>
    <row r="3574" spans="1:22" x14ac:dyDescent="0.2">
      <c r="A3574">
        <v>3292</v>
      </c>
      <c r="B3574">
        <v>2765</v>
      </c>
      <c r="C3574">
        <v>64</v>
      </c>
      <c r="D3574" s="1">
        <v>21225</v>
      </c>
      <c r="E3574" t="s">
        <v>2566</v>
      </c>
      <c r="F3574" s="2" t="s">
        <v>150</v>
      </c>
      <c r="G3574" s="11">
        <v>265</v>
      </c>
      <c r="H3574" s="11">
        <v>-15</v>
      </c>
      <c r="I3574" t="s">
        <v>626</v>
      </c>
      <c r="J3574" s="12" t="s">
        <v>150</v>
      </c>
      <c r="K3574" s="11" t="s">
        <v>150</v>
      </c>
      <c r="L3574" s="11">
        <v>103</v>
      </c>
      <c r="M3574" t="s">
        <v>2571</v>
      </c>
      <c r="N3574" t="s">
        <v>6121</v>
      </c>
      <c r="O3574" t="s">
        <v>6123</v>
      </c>
      <c r="P3574" t="s">
        <v>5863</v>
      </c>
      <c r="Q3574" s="11">
        <v>70</v>
      </c>
      <c r="R3574" s="2">
        <v>6418</v>
      </c>
      <c r="S3574" t="str">
        <f>_xlfn.CONCAT(D3574,E3574)</f>
        <v>21225Tucson Open</v>
      </c>
      <c r="T3574">
        <f>A3574</f>
        <v>3292</v>
      </c>
      <c r="U3574">
        <f>VLOOKUP(T3574,Sheet2!V:V,1,FALSE)</f>
        <v>3292</v>
      </c>
      <c r="V3574">
        <f>VLOOKUP(B3574,Sheet2!W:W,1,FALSE)</f>
        <v>2765</v>
      </c>
    </row>
    <row r="3575" spans="1:22" x14ac:dyDescent="0.2">
      <c r="A3575">
        <v>689</v>
      </c>
      <c r="B3575">
        <v>445</v>
      </c>
      <c r="C3575">
        <v>10</v>
      </c>
      <c r="D3575" s="1">
        <v>21214</v>
      </c>
      <c r="E3575" t="s">
        <v>454</v>
      </c>
      <c r="F3575" s="2">
        <v>15000</v>
      </c>
      <c r="G3575">
        <v>274</v>
      </c>
      <c r="H3575">
        <v>-10</v>
      </c>
      <c r="I3575" t="s">
        <v>461</v>
      </c>
      <c r="J3575" s="12" t="s">
        <v>150</v>
      </c>
      <c r="K3575" s="2">
        <v>2000</v>
      </c>
      <c r="L3575" s="2">
        <v>276</v>
      </c>
      <c r="M3575" t="s">
        <v>444</v>
      </c>
      <c r="N3575" t="s">
        <v>6040</v>
      </c>
      <c r="O3575" t="s">
        <v>6123</v>
      </c>
      <c r="P3575" t="s">
        <v>5863</v>
      </c>
      <c r="Q3575">
        <v>71</v>
      </c>
      <c r="R3575">
        <v>6726</v>
      </c>
      <c r="S3575" t="str">
        <f>_xlfn.CONCAT(D3575,E3575)</f>
        <v>21214Phoenix Open Invitational</v>
      </c>
      <c r="T3575">
        <f>A3575</f>
        <v>689</v>
      </c>
      <c r="U3575">
        <f>VLOOKUP(T3575,Sheet2!V:V,1,FALSE)</f>
        <v>689</v>
      </c>
      <c r="V3575">
        <f>VLOOKUP(B3575,Sheet2!W:W,1,FALSE)</f>
        <v>445</v>
      </c>
    </row>
    <row r="3576" spans="1:22" x14ac:dyDescent="0.2">
      <c r="A3576">
        <v>4017</v>
      </c>
      <c r="B3576">
        <v>3468</v>
      </c>
      <c r="C3576">
        <v>147</v>
      </c>
      <c r="D3576" s="1">
        <v>21211</v>
      </c>
      <c r="E3576" t="s">
        <v>2447</v>
      </c>
      <c r="F3576" s="2" t="s">
        <v>150</v>
      </c>
      <c r="G3576">
        <v>269</v>
      </c>
      <c r="H3576">
        <v>-15</v>
      </c>
      <c r="I3576" t="s">
        <v>461</v>
      </c>
      <c r="J3576" s="12" t="s">
        <v>150</v>
      </c>
      <c r="K3576" s="2" t="s">
        <v>150</v>
      </c>
      <c r="L3576" s="2">
        <v>397</v>
      </c>
      <c r="M3576" s="2" t="s">
        <v>345</v>
      </c>
      <c r="N3576" t="s">
        <v>5983</v>
      </c>
      <c r="O3576" t="s">
        <v>2479</v>
      </c>
      <c r="P3576" t="s">
        <v>5863</v>
      </c>
      <c r="Q3576">
        <v>71</v>
      </c>
      <c r="R3576">
        <v>6680</v>
      </c>
      <c r="S3576" t="str">
        <f>_xlfn.CONCAT(D3576,E3576)</f>
        <v>21211Thunderbird Invitational</v>
      </c>
      <c r="T3576">
        <f>A3576</f>
        <v>4017</v>
      </c>
      <c r="U3576">
        <f>VLOOKUP(T3576,Sheet2!V:V,1,FALSE)</f>
        <v>4017</v>
      </c>
      <c r="V3576">
        <f>VLOOKUP(B3576,Sheet2!W:W,1,FALSE)</f>
        <v>3468</v>
      </c>
    </row>
    <row r="3577" spans="1:22" x14ac:dyDescent="0.2">
      <c r="A3577">
        <v>4019</v>
      </c>
      <c r="B3577">
        <v>3470</v>
      </c>
      <c r="C3577">
        <v>148</v>
      </c>
      <c r="D3577" s="1">
        <v>21205</v>
      </c>
      <c r="E3577" t="s">
        <v>2446</v>
      </c>
      <c r="F3577" s="2" t="s">
        <v>150</v>
      </c>
      <c r="G3577">
        <v>280</v>
      </c>
      <c r="H3577">
        <v>-8</v>
      </c>
      <c r="I3577" t="s">
        <v>2460</v>
      </c>
      <c r="J3577" s="12" t="s">
        <v>150</v>
      </c>
      <c r="K3577" s="2" t="s">
        <v>150</v>
      </c>
      <c r="L3577" s="2">
        <v>399</v>
      </c>
      <c r="M3577" s="2" t="s">
        <v>5984</v>
      </c>
      <c r="N3577" t="s">
        <v>5985</v>
      </c>
      <c r="O3577" s="2" t="s">
        <v>150</v>
      </c>
      <c r="P3577" t="s">
        <v>1908</v>
      </c>
      <c r="Q3577">
        <v>72</v>
      </c>
      <c r="R3577">
        <v>7400</v>
      </c>
      <c r="S3577" t="str">
        <f>_xlfn.CONCAT(D3577,E3577)</f>
        <v>21205Tijuana Open Invitational</v>
      </c>
      <c r="T3577">
        <f>A3577</f>
        <v>4019</v>
      </c>
      <c r="U3577">
        <f>VLOOKUP(T3577,Sheet2!V:V,1,FALSE)</f>
        <v>4019</v>
      </c>
      <c r="V3577">
        <f>VLOOKUP(B3577,Sheet2!W:W,1,FALSE)</f>
        <v>3470</v>
      </c>
    </row>
    <row r="3578" spans="1:22" x14ac:dyDescent="0.2">
      <c r="A3578">
        <v>2695</v>
      </c>
      <c r="B3578">
        <v>2300</v>
      </c>
      <c r="C3578">
        <v>43</v>
      </c>
      <c r="D3578" s="1">
        <v>21197</v>
      </c>
      <c r="E3578" t="s">
        <v>1811</v>
      </c>
      <c r="F3578" s="2" t="s">
        <v>150</v>
      </c>
      <c r="G3578" t="s">
        <v>150</v>
      </c>
      <c r="H3578" s="2" t="s">
        <v>150</v>
      </c>
      <c r="I3578" t="s">
        <v>150</v>
      </c>
      <c r="J3578" s="2" t="s">
        <v>150</v>
      </c>
      <c r="K3578" s="2" t="s">
        <v>150</v>
      </c>
      <c r="L3578" s="2">
        <v>86</v>
      </c>
      <c r="M3578" t="s">
        <v>1806</v>
      </c>
      <c r="N3578" t="s">
        <v>6016</v>
      </c>
      <c r="O3578" t="s">
        <v>2479</v>
      </c>
      <c r="P3578" t="s">
        <v>5863</v>
      </c>
      <c r="Q3578">
        <v>72</v>
      </c>
      <c r="R3578">
        <v>6506</v>
      </c>
      <c r="S3578" t="str">
        <f>_xlfn.CONCAT(D3578,E3578)</f>
        <v>21197Bing Crosby National Pro-Am Golf Championship</v>
      </c>
      <c r="T3578">
        <f>A3578</f>
        <v>2695</v>
      </c>
      <c r="U3578" t="e">
        <f>VLOOKUP(T3578,Sheet2!V:V,1,FALSE)</f>
        <v>#N/A</v>
      </c>
      <c r="V3578">
        <f>VLOOKUP(B3578,Sheet2!W:W,1,FALSE)</f>
        <v>2300</v>
      </c>
    </row>
    <row r="3579" spans="1:22" x14ac:dyDescent="0.2">
      <c r="A3579">
        <v>2696</v>
      </c>
      <c r="B3579">
        <v>2300</v>
      </c>
      <c r="C3579">
        <v>43</v>
      </c>
      <c r="D3579" s="1">
        <v>21197</v>
      </c>
      <c r="E3579" t="s">
        <v>1811</v>
      </c>
      <c r="F3579" s="2" t="s">
        <v>150</v>
      </c>
      <c r="G3579" t="s">
        <v>150</v>
      </c>
      <c r="H3579" s="2" t="s">
        <v>150</v>
      </c>
      <c r="I3579" t="s">
        <v>150</v>
      </c>
      <c r="J3579" s="2" t="s">
        <v>150</v>
      </c>
      <c r="K3579" s="2" t="s">
        <v>150</v>
      </c>
      <c r="L3579" s="2">
        <v>222</v>
      </c>
      <c r="M3579" t="s">
        <v>6203</v>
      </c>
      <c r="N3579" t="s">
        <v>6016</v>
      </c>
      <c r="O3579" t="s">
        <v>2479</v>
      </c>
      <c r="P3579" t="s">
        <v>5863</v>
      </c>
      <c r="Q3579">
        <v>72</v>
      </c>
      <c r="R3579">
        <v>6356</v>
      </c>
      <c r="S3579" t="str">
        <f>_xlfn.CONCAT(D3579,E3579)</f>
        <v>21197Bing Crosby National Pro-Am Golf Championship</v>
      </c>
      <c r="T3579">
        <f>A3579</f>
        <v>2696</v>
      </c>
      <c r="U3579" t="e">
        <f>VLOOKUP(T3579,Sheet2!V:V,1,FALSE)</f>
        <v>#N/A</v>
      </c>
      <c r="V3579">
        <f>VLOOKUP(B3579,Sheet2!W:W,1,FALSE)</f>
        <v>2300</v>
      </c>
    </row>
    <row r="3580" spans="1:22" x14ac:dyDescent="0.2">
      <c r="A3580">
        <v>2694</v>
      </c>
      <c r="B3580">
        <v>2300</v>
      </c>
      <c r="C3580">
        <v>43</v>
      </c>
      <c r="D3580" s="1">
        <v>21197</v>
      </c>
      <c r="E3580" t="s">
        <v>1811</v>
      </c>
      <c r="F3580" s="2">
        <v>50000</v>
      </c>
      <c r="G3580">
        <v>277</v>
      </c>
      <c r="H3580">
        <v>-11</v>
      </c>
      <c r="I3580" t="s">
        <v>340</v>
      </c>
      <c r="J3580" s="2" t="s">
        <v>150</v>
      </c>
      <c r="K3580" s="2">
        <v>4000</v>
      </c>
      <c r="L3580" s="2">
        <v>264</v>
      </c>
      <c r="M3580" t="s">
        <v>1050</v>
      </c>
      <c r="N3580" t="s">
        <v>6016</v>
      </c>
      <c r="O3580" t="s">
        <v>2479</v>
      </c>
      <c r="P3580" t="s">
        <v>5863</v>
      </c>
      <c r="Q3580">
        <v>72</v>
      </c>
      <c r="R3580">
        <v>6815</v>
      </c>
      <c r="S3580" t="str">
        <f>_xlfn.CONCAT(D3580,E3580)</f>
        <v>21197Bing Crosby National Pro-Am Golf Championship</v>
      </c>
      <c r="T3580">
        <f>A3580</f>
        <v>2694</v>
      </c>
      <c r="U3580">
        <f>VLOOKUP(T3580,Sheet2!V:V,1,FALSE)</f>
        <v>2694</v>
      </c>
      <c r="V3580">
        <f>VLOOKUP(B3580,Sheet2!W:W,1,FALSE)</f>
        <v>2300</v>
      </c>
    </row>
    <row r="3581" spans="1:22" x14ac:dyDescent="0.2">
      <c r="A3581">
        <v>774</v>
      </c>
      <c r="B3581">
        <v>530</v>
      </c>
      <c r="C3581">
        <v>11</v>
      </c>
      <c r="D3581" s="1">
        <v>21191</v>
      </c>
      <c r="E3581" t="s">
        <v>502</v>
      </c>
      <c r="F3581" s="2">
        <v>35000</v>
      </c>
      <c r="G3581">
        <v>275</v>
      </c>
      <c r="H3581">
        <v>-9</v>
      </c>
      <c r="I3581" t="s">
        <v>519</v>
      </c>
      <c r="J3581" s="12" t="s">
        <v>150</v>
      </c>
      <c r="K3581" s="2">
        <v>7000</v>
      </c>
      <c r="L3581" s="2">
        <v>299</v>
      </c>
      <c r="M3581" t="s">
        <v>507</v>
      </c>
      <c r="N3581" t="s">
        <v>6042</v>
      </c>
      <c r="O3581" t="s">
        <v>2479</v>
      </c>
      <c r="P3581" t="s">
        <v>5863</v>
      </c>
      <c r="Q3581">
        <v>71</v>
      </c>
      <c r="R3581">
        <v>6827</v>
      </c>
      <c r="S3581" t="str">
        <f>_xlfn.CONCAT(D3581,E3581)</f>
        <v>21191Los Angeles Open</v>
      </c>
      <c r="T3581">
        <f>A3581</f>
        <v>774</v>
      </c>
      <c r="U3581">
        <f>VLOOKUP(T3581,Sheet2!V:V,1,FALSE)</f>
        <v>774</v>
      </c>
      <c r="V3581">
        <f>VLOOKUP(B3581,Sheet2!W:W,1,FALSE)</f>
        <v>530</v>
      </c>
    </row>
    <row r="3582" spans="1:22" x14ac:dyDescent="0.2">
      <c r="A3582">
        <v>618</v>
      </c>
      <c r="B3582">
        <v>374</v>
      </c>
      <c r="C3582">
        <v>9</v>
      </c>
      <c r="D3582" s="1">
        <v>21127</v>
      </c>
      <c r="E3582" t="s">
        <v>402</v>
      </c>
      <c r="F3582" s="2">
        <v>20000</v>
      </c>
      <c r="G3582">
        <v>271</v>
      </c>
      <c r="H3582">
        <v>-17</v>
      </c>
      <c r="I3582" t="s">
        <v>121</v>
      </c>
      <c r="J3582" s="12" t="s">
        <v>150</v>
      </c>
      <c r="K3582" s="2">
        <v>2800</v>
      </c>
      <c r="L3582" s="2">
        <v>218</v>
      </c>
      <c r="M3582" t="s">
        <v>406</v>
      </c>
      <c r="N3582" t="s">
        <v>6039</v>
      </c>
      <c r="O3582" t="s">
        <v>2479</v>
      </c>
      <c r="P3582" t="s">
        <v>5863</v>
      </c>
      <c r="Q3582">
        <v>72</v>
      </c>
      <c r="R3582">
        <v>6619</v>
      </c>
      <c r="S3582" t="str">
        <f>_xlfn.CONCAT(D3582,E3582)</f>
        <v>21127San Diego Open Invitational</v>
      </c>
      <c r="T3582">
        <f>A3582</f>
        <v>618</v>
      </c>
      <c r="U3582" t="e">
        <f>VLOOKUP(T3582,Sheet2!V:V,1,FALSE)</f>
        <v>#N/A</v>
      </c>
      <c r="V3582" t="e">
        <f>VLOOKUP(B3582,Sheet2!W:W,1,FALSE)</f>
        <v>#N/A</v>
      </c>
    </row>
    <row r="3583" spans="1:22" x14ac:dyDescent="0.2">
      <c r="A3583">
        <v>1443</v>
      </c>
      <c r="B3583">
        <v>1180</v>
      </c>
      <c r="C3583">
        <v>25</v>
      </c>
      <c r="D3583" s="1">
        <v>21079</v>
      </c>
      <c r="E3583" t="s">
        <v>962</v>
      </c>
      <c r="F3583" s="2">
        <v>40000</v>
      </c>
      <c r="G3583">
        <v>264</v>
      </c>
      <c r="H3583">
        <v>-20</v>
      </c>
      <c r="I3583" t="s">
        <v>220</v>
      </c>
      <c r="J3583" s="12" t="s">
        <v>150</v>
      </c>
      <c r="K3583" s="2">
        <v>8000</v>
      </c>
      <c r="L3583" s="2">
        <v>128</v>
      </c>
      <c r="M3583" t="s">
        <v>967</v>
      </c>
      <c r="N3583" t="s">
        <v>6057</v>
      </c>
      <c r="O3583" t="s">
        <v>2644</v>
      </c>
      <c r="P3583" t="s">
        <v>5863</v>
      </c>
      <c r="Q3583">
        <v>71</v>
      </c>
      <c r="R3583">
        <v>6328</v>
      </c>
      <c r="S3583" t="str">
        <f>_xlfn.CONCAT(D3583,E3583)</f>
        <v>21079Dallas Open Invitational</v>
      </c>
      <c r="T3583">
        <f>A3583</f>
        <v>1443</v>
      </c>
      <c r="U3583" t="e">
        <f>VLOOKUP(T3583,Sheet2!V:V,1,FALSE)</f>
        <v>#N/A</v>
      </c>
      <c r="V3583" t="e">
        <f>VLOOKUP(B3583,Sheet2!W:W,1,FALSE)</f>
        <v>#N/A</v>
      </c>
    </row>
    <row r="3584" spans="1:22" x14ac:dyDescent="0.2">
      <c r="A3584">
        <v>1960</v>
      </c>
      <c r="B3584">
        <v>1697</v>
      </c>
      <c r="C3584">
        <v>31</v>
      </c>
      <c r="D3584" s="1">
        <v>21065</v>
      </c>
      <c r="E3584" t="s">
        <v>1437</v>
      </c>
      <c r="F3584" s="2">
        <v>20000</v>
      </c>
      <c r="G3584">
        <v>272</v>
      </c>
      <c r="H3584">
        <v>-12</v>
      </c>
      <c r="I3584" t="s">
        <v>1195</v>
      </c>
      <c r="J3584" s="2" t="s">
        <v>150</v>
      </c>
      <c r="K3584" s="2">
        <v>2800</v>
      </c>
      <c r="L3584" s="2">
        <v>454</v>
      </c>
      <c r="M3584" t="s">
        <v>1428</v>
      </c>
      <c r="N3584" t="s">
        <v>6092</v>
      </c>
      <c r="O3584" t="s">
        <v>6125</v>
      </c>
      <c r="P3584" t="s">
        <v>5863</v>
      </c>
      <c r="Q3584">
        <v>71</v>
      </c>
      <c r="R3584">
        <v>6568</v>
      </c>
      <c r="S3584" t="str">
        <f>_xlfn.CONCAT(D3584,E3584)</f>
        <v>21065Insurance City Open Invitational</v>
      </c>
      <c r="T3584">
        <f>A3584</f>
        <v>1960</v>
      </c>
      <c r="U3584" t="e">
        <f>VLOOKUP(T3584,Sheet2!V:V,1,FALSE)</f>
        <v>#N/A</v>
      </c>
      <c r="V3584" t="e">
        <f>VLOOKUP(B3584,Sheet2!W:W,1,FALSE)</f>
        <v>#N/A</v>
      </c>
    </row>
    <row r="3585" spans="1:22" x14ac:dyDescent="0.2">
      <c r="A3585">
        <v>1513</v>
      </c>
      <c r="B3585">
        <v>1250</v>
      </c>
      <c r="C3585">
        <v>26</v>
      </c>
      <c r="D3585" s="1">
        <v>21022</v>
      </c>
      <c r="E3585" t="s">
        <v>978</v>
      </c>
      <c r="F3585" s="2" t="s">
        <v>150</v>
      </c>
      <c r="G3585" t="s">
        <v>150</v>
      </c>
      <c r="H3585" t="s">
        <v>150</v>
      </c>
      <c r="I3585" t="s">
        <v>626</v>
      </c>
      <c r="J3585" s="12" t="s">
        <v>150</v>
      </c>
      <c r="K3585" s="2">
        <v>8000</v>
      </c>
      <c r="L3585" s="2">
        <v>211</v>
      </c>
      <c r="M3585" t="s">
        <v>1082</v>
      </c>
      <c r="N3585" t="s">
        <v>6079</v>
      </c>
      <c r="O3585" t="s">
        <v>2615</v>
      </c>
      <c r="P3585" t="s">
        <v>5863</v>
      </c>
      <c r="Q3585" t="s">
        <v>150</v>
      </c>
      <c r="R3585" t="s">
        <v>150</v>
      </c>
      <c r="S3585" t="str">
        <f>_xlfn.CONCAT(D3585,E3585)</f>
        <v>21022PGA Championship</v>
      </c>
      <c r="T3585">
        <f>A3585</f>
        <v>1513</v>
      </c>
      <c r="U3585" t="e">
        <f>VLOOKUP(T3585,Sheet2!V:V,1,FALSE)</f>
        <v>#N/A</v>
      </c>
      <c r="V3585" t="e">
        <f>VLOOKUP(B3585,Sheet2!W:W,1,FALSE)</f>
        <v>#N/A</v>
      </c>
    </row>
    <row r="3586" spans="1:22" x14ac:dyDescent="0.2">
      <c r="A3586">
        <v>1737</v>
      </c>
      <c r="B3586">
        <v>1474</v>
      </c>
      <c r="C3586">
        <v>29</v>
      </c>
      <c r="D3586" s="1">
        <v>21014</v>
      </c>
      <c r="E3586" t="s">
        <v>1233</v>
      </c>
      <c r="F3586" s="2">
        <v>25000</v>
      </c>
      <c r="G3586">
        <v>271</v>
      </c>
      <c r="H3586">
        <v>-13</v>
      </c>
      <c r="I3586" t="s">
        <v>1261</v>
      </c>
      <c r="J3586" s="2" t="s">
        <v>150</v>
      </c>
      <c r="K3586" s="2">
        <v>3500</v>
      </c>
      <c r="L3586" s="2">
        <v>449</v>
      </c>
      <c r="M3586" t="s">
        <v>1262</v>
      </c>
      <c r="N3586" t="s">
        <v>6195</v>
      </c>
      <c r="O3586" t="s">
        <v>150</v>
      </c>
      <c r="P3586" t="s">
        <v>2002</v>
      </c>
      <c r="Q3586">
        <v>71</v>
      </c>
      <c r="R3586">
        <v>6444</v>
      </c>
      <c r="S3586" t="str">
        <f>_xlfn.CONCAT(D3586,E3586)</f>
        <v>21014Canadian Open</v>
      </c>
      <c r="T3586">
        <f>A3586</f>
        <v>1737</v>
      </c>
      <c r="U3586" t="e">
        <f>VLOOKUP(T3586,Sheet2!V:V,1,FALSE)</f>
        <v>#N/A</v>
      </c>
      <c r="V3586" t="e">
        <f>VLOOKUP(B3586,Sheet2!W:W,1,FALSE)</f>
        <v>#N/A</v>
      </c>
    </row>
    <row r="3587" spans="1:22" x14ac:dyDescent="0.2">
      <c r="A3587">
        <v>2093</v>
      </c>
      <c r="B3587">
        <v>1830</v>
      </c>
      <c r="C3587">
        <v>36</v>
      </c>
      <c r="D3587" s="1">
        <v>21006</v>
      </c>
      <c r="E3587" t="s">
        <v>1493</v>
      </c>
      <c r="F3587" s="2" t="s">
        <v>150</v>
      </c>
      <c r="G3587">
        <v>279</v>
      </c>
      <c r="H3587" t="s">
        <v>150</v>
      </c>
      <c r="I3587" t="s">
        <v>142</v>
      </c>
      <c r="J3587" s="2" t="s">
        <v>150</v>
      </c>
      <c r="K3587" s="2">
        <v>2800</v>
      </c>
      <c r="L3587" s="2">
        <v>364</v>
      </c>
      <c r="M3587" t="s">
        <v>1501</v>
      </c>
      <c r="N3587" t="s">
        <v>6198</v>
      </c>
      <c r="O3587" t="s">
        <v>150</v>
      </c>
      <c r="P3587" t="s">
        <v>2006</v>
      </c>
      <c r="Q3587" s="2" t="s">
        <v>150</v>
      </c>
      <c r="R3587" s="2" t="s">
        <v>150</v>
      </c>
      <c r="S3587" t="str">
        <f>_xlfn.CONCAT(D3587,E3587)</f>
        <v>21006The Open Championship</v>
      </c>
      <c r="T3587">
        <f>A3587</f>
        <v>2093</v>
      </c>
      <c r="U3587" t="e">
        <f>VLOOKUP(T3587,Sheet2!V:V,1,FALSE)</f>
        <v>#N/A</v>
      </c>
      <c r="V3587" t="e">
        <f>VLOOKUP(B3587,Sheet2!W:W,1,FALSE)</f>
        <v>#N/A</v>
      </c>
    </row>
    <row r="3588" spans="1:22" x14ac:dyDescent="0.2">
      <c r="A3588">
        <v>2415</v>
      </c>
      <c r="B3588">
        <v>2148</v>
      </c>
      <c r="C3588">
        <v>41</v>
      </c>
      <c r="D3588" s="1">
        <v>21001</v>
      </c>
      <c r="E3588" t="s">
        <v>1703</v>
      </c>
      <c r="F3588" s="2">
        <v>25200</v>
      </c>
      <c r="G3588">
        <v>279</v>
      </c>
      <c r="H3588">
        <v>-9</v>
      </c>
      <c r="I3588" t="s">
        <v>1642</v>
      </c>
      <c r="J3588" t="s">
        <v>18</v>
      </c>
      <c r="K3588" s="2">
        <v>5000</v>
      </c>
      <c r="L3588" s="2">
        <v>286</v>
      </c>
      <c r="M3588" t="s">
        <v>1106</v>
      </c>
      <c r="N3588" t="s">
        <v>6093</v>
      </c>
      <c r="O3588" t="s">
        <v>2555</v>
      </c>
      <c r="P3588" t="s">
        <v>5863</v>
      </c>
      <c r="Q3588">
        <v>72</v>
      </c>
      <c r="R3588">
        <v>6854</v>
      </c>
      <c r="S3588" t="str">
        <f>_xlfn.CONCAT(D3588,E3588)</f>
        <v>21001Western Open</v>
      </c>
      <c r="T3588">
        <f>A3588</f>
        <v>2415</v>
      </c>
      <c r="U3588" t="e">
        <f>VLOOKUP(T3588,Sheet2!V:V,1,FALSE)</f>
        <v>#N/A</v>
      </c>
      <c r="V3588" t="e">
        <f>VLOOKUP(B3588,Sheet2!W:W,1,FALSE)</f>
        <v>#N/A</v>
      </c>
    </row>
    <row r="3589" spans="1:22" x14ac:dyDescent="0.2">
      <c r="A3589">
        <v>1838</v>
      </c>
      <c r="B3589">
        <v>1575</v>
      </c>
      <c r="C3589">
        <v>30</v>
      </c>
      <c r="D3589" s="1">
        <v>20986</v>
      </c>
      <c r="E3589" t="s">
        <v>1305</v>
      </c>
      <c r="F3589" s="2">
        <v>28560</v>
      </c>
      <c r="G3589">
        <v>282</v>
      </c>
      <c r="H3589">
        <v>2</v>
      </c>
      <c r="I3589" t="s">
        <v>1324</v>
      </c>
      <c r="J3589" t="s">
        <v>18</v>
      </c>
      <c r="K3589" s="2">
        <v>7200</v>
      </c>
      <c r="L3589" s="2">
        <v>164</v>
      </c>
      <c r="M3589" t="s">
        <v>1042</v>
      </c>
      <c r="N3589" t="s">
        <v>6070</v>
      </c>
      <c r="O3589" t="s">
        <v>2591</v>
      </c>
      <c r="P3589" t="s">
        <v>5863</v>
      </c>
      <c r="Q3589">
        <v>70</v>
      </c>
      <c r="R3589">
        <v>6919</v>
      </c>
      <c r="S3589" t="str">
        <f>_xlfn.CONCAT(D3589,E3589)</f>
        <v>20986U.S. Open Championship</v>
      </c>
      <c r="T3589">
        <f>A3589</f>
        <v>1838</v>
      </c>
      <c r="U3589" t="e">
        <f>VLOOKUP(T3589,Sheet2!V:V,1,FALSE)</f>
        <v>#N/A</v>
      </c>
      <c r="V3589" t="e">
        <f>VLOOKUP(B3589,Sheet2!W:W,1,FALSE)</f>
        <v>#N/A</v>
      </c>
    </row>
    <row r="3590" spans="1:22" x14ac:dyDescent="0.2">
      <c r="A3590">
        <v>1616</v>
      </c>
      <c r="B3590">
        <v>1353</v>
      </c>
      <c r="C3590">
        <v>27</v>
      </c>
      <c r="D3590" s="1">
        <v>20945</v>
      </c>
      <c r="E3590" t="s">
        <v>1193</v>
      </c>
      <c r="F3590" s="2">
        <v>25000</v>
      </c>
      <c r="G3590">
        <v>284</v>
      </c>
      <c r="H3590">
        <v>4</v>
      </c>
      <c r="I3590" t="s">
        <v>119</v>
      </c>
      <c r="J3590" s="12" t="s">
        <v>150</v>
      </c>
      <c r="K3590" s="2">
        <v>5000</v>
      </c>
      <c r="L3590" s="2">
        <v>67</v>
      </c>
      <c r="M3590" t="s">
        <v>1173</v>
      </c>
      <c r="N3590" t="s">
        <v>6048</v>
      </c>
      <c r="O3590" t="s">
        <v>2644</v>
      </c>
      <c r="P3590" t="s">
        <v>5863</v>
      </c>
      <c r="Q3590">
        <v>70</v>
      </c>
      <c r="R3590">
        <v>7021</v>
      </c>
      <c r="S3590" t="str">
        <f>_xlfn.CONCAT(D3590,E3590)</f>
        <v>20945Colonial National Invitational</v>
      </c>
      <c r="T3590">
        <f>A3590</f>
        <v>1616</v>
      </c>
      <c r="U3590" t="e">
        <f>VLOOKUP(T3590,Sheet2!V:V,1,FALSE)</f>
        <v>#N/A</v>
      </c>
      <c r="V3590" t="e">
        <f>VLOOKUP(B3590,Sheet2!W:W,1,FALSE)</f>
        <v>#N/A</v>
      </c>
    </row>
    <row r="3591" spans="1:22" x14ac:dyDescent="0.2">
      <c r="A3591">
        <v>189</v>
      </c>
      <c r="B3591">
        <v>181</v>
      </c>
      <c r="C3591">
        <v>6</v>
      </c>
      <c r="D3591" s="1">
        <v>20931</v>
      </c>
      <c r="E3591" t="s">
        <v>213</v>
      </c>
      <c r="F3591" s="2">
        <v>40000</v>
      </c>
      <c r="G3591">
        <v>285</v>
      </c>
      <c r="H3591">
        <v>-3</v>
      </c>
      <c r="I3591" t="s">
        <v>107</v>
      </c>
      <c r="J3591" s="12" t="s">
        <v>150</v>
      </c>
      <c r="K3591" s="2">
        <v>10000</v>
      </c>
      <c r="L3591" s="2">
        <v>92</v>
      </c>
      <c r="M3591" t="s">
        <v>219</v>
      </c>
      <c r="N3591" t="s">
        <v>1819</v>
      </c>
      <c r="O3591" t="s">
        <v>5976</v>
      </c>
      <c r="P3591" t="s">
        <v>5863</v>
      </c>
      <c r="Q3591">
        <v>72</v>
      </c>
      <c r="R3591">
        <v>7209</v>
      </c>
      <c r="S3591" t="str">
        <f>_xlfn.CONCAT(D3591,E3591)</f>
        <v>20931Tournament of Champions</v>
      </c>
      <c r="T3591">
        <f>A3591</f>
        <v>189</v>
      </c>
      <c r="U3591" t="e">
        <f>VLOOKUP(T3591,Sheet2!V:V,1,FALSE)</f>
        <v>#N/A</v>
      </c>
      <c r="V3591" t="e">
        <f>VLOOKUP(B3591,Sheet2!W:W,1,FALSE)</f>
        <v>#N/A</v>
      </c>
    </row>
    <row r="3592" spans="1:22" x14ac:dyDescent="0.2">
      <c r="A3592">
        <v>2272</v>
      </c>
      <c r="B3592">
        <v>2009</v>
      </c>
      <c r="C3592">
        <v>39</v>
      </c>
      <c r="D3592" s="1">
        <v>20924</v>
      </c>
      <c r="E3592" t="s">
        <v>1637</v>
      </c>
      <c r="F3592" s="2">
        <v>15000</v>
      </c>
      <c r="G3592">
        <v>276</v>
      </c>
      <c r="H3592">
        <v>-8</v>
      </c>
      <c r="I3592" t="s">
        <v>222</v>
      </c>
      <c r="J3592" s="2" t="s">
        <v>150</v>
      </c>
      <c r="K3592" s="2">
        <v>2000</v>
      </c>
      <c r="L3592" s="2">
        <v>337</v>
      </c>
      <c r="M3592" t="s">
        <v>1622</v>
      </c>
      <c r="N3592" t="s">
        <v>6102</v>
      </c>
      <c r="O3592" t="s">
        <v>2591</v>
      </c>
      <c r="P3592" t="s">
        <v>5863</v>
      </c>
      <c r="Q3592">
        <v>71</v>
      </c>
      <c r="R3592">
        <v>6680</v>
      </c>
      <c r="S3592" t="str">
        <f>_xlfn.CONCAT(D3592,E3592)</f>
        <v>20924Greater Greensboro Open</v>
      </c>
      <c r="T3592">
        <f>A3592</f>
        <v>2272</v>
      </c>
      <c r="U3592" t="e">
        <f>VLOOKUP(T3592,Sheet2!V:V,1,FALSE)</f>
        <v>#N/A</v>
      </c>
      <c r="V3592" t="e">
        <f>VLOOKUP(B3592,Sheet2!W:W,1,FALSE)</f>
        <v>#N/A</v>
      </c>
    </row>
    <row r="3593" spans="1:22" x14ac:dyDescent="0.2">
      <c r="A3593">
        <v>1194</v>
      </c>
      <c r="B3593">
        <v>945</v>
      </c>
      <c r="C3593">
        <v>20</v>
      </c>
      <c r="D3593" s="1">
        <v>20917</v>
      </c>
      <c r="E3593" t="s">
        <v>797</v>
      </c>
      <c r="F3593" s="2">
        <v>53300</v>
      </c>
      <c r="G3593">
        <v>283</v>
      </c>
      <c r="H3593">
        <v>-5</v>
      </c>
      <c r="I3593" t="s">
        <v>520</v>
      </c>
      <c r="J3593" s="12" t="s">
        <v>150</v>
      </c>
      <c r="K3593" s="2">
        <v>8750</v>
      </c>
      <c r="L3593" s="2">
        <v>12</v>
      </c>
      <c r="M3593" t="s">
        <v>798</v>
      </c>
      <c r="N3593" t="s">
        <v>6053</v>
      </c>
      <c r="O3593" t="s">
        <v>2522</v>
      </c>
      <c r="P3593" t="s">
        <v>5863</v>
      </c>
      <c r="Q3593">
        <v>72</v>
      </c>
      <c r="R3593">
        <v>6980</v>
      </c>
      <c r="S3593" t="str">
        <f>_xlfn.CONCAT(D3593,E3593)</f>
        <v>20917Masters Tournament</v>
      </c>
      <c r="T3593">
        <f>A3593</f>
        <v>1194</v>
      </c>
      <c r="U3593" t="e">
        <f>VLOOKUP(T3593,Sheet2!V:V,1,FALSE)</f>
        <v>#N/A</v>
      </c>
      <c r="V3593" t="e">
        <f>VLOOKUP(B3593,Sheet2!W:W,1,FALSE)</f>
        <v>#N/A</v>
      </c>
    </row>
    <row r="3594" spans="1:22" x14ac:dyDescent="0.2">
      <c r="A3594">
        <v>91</v>
      </c>
      <c r="B3594">
        <v>91</v>
      </c>
      <c r="C3594">
        <v>4</v>
      </c>
      <c r="D3594" s="1">
        <v>20876</v>
      </c>
      <c r="E3594" t="s">
        <v>58</v>
      </c>
      <c r="F3594" s="2">
        <v>37100</v>
      </c>
      <c r="G3594">
        <v>279</v>
      </c>
      <c r="H3594">
        <v>-5</v>
      </c>
      <c r="I3594" t="s">
        <v>121</v>
      </c>
      <c r="J3594" s="12" t="s">
        <v>150</v>
      </c>
      <c r="K3594" s="2">
        <v>7500</v>
      </c>
      <c r="L3594" s="2">
        <v>206</v>
      </c>
      <c r="M3594" t="s">
        <v>127</v>
      </c>
      <c r="N3594" t="s">
        <v>6025</v>
      </c>
      <c r="O3594" t="s">
        <v>2644</v>
      </c>
      <c r="P3594" t="s">
        <v>5863</v>
      </c>
      <c r="Q3594">
        <v>71</v>
      </c>
      <c r="R3594">
        <v>7021</v>
      </c>
      <c r="S3594" t="str">
        <f>_xlfn.CONCAT(D3594,E3594)</f>
        <v>20876Houston Open</v>
      </c>
      <c r="T3594">
        <f>A3594</f>
        <v>91</v>
      </c>
      <c r="U3594" t="e">
        <f>VLOOKUP(T3594,Sheet2!V:V,1,FALSE)</f>
        <v>#N/A</v>
      </c>
      <c r="V3594" t="e">
        <f>VLOOKUP(B3594,Sheet2!W:W,1,FALSE)</f>
        <v>#N/A</v>
      </c>
    </row>
    <row r="3595" spans="1:22" x14ac:dyDescent="0.2">
      <c r="A3595">
        <v>1096</v>
      </c>
      <c r="B3595">
        <v>849</v>
      </c>
      <c r="C3595">
        <v>19</v>
      </c>
      <c r="D3595" s="1">
        <v>20868</v>
      </c>
      <c r="E3595" t="s">
        <v>771</v>
      </c>
      <c r="F3595" s="2">
        <v>20000</v>
      </c>
      <c r="G3595">
        <v>271</v>
      </c>
      <c r="H3595">
        <v>-13</v>
      </c>
      <c r="I3595" t="s">
        <v>779</v>
      </c>
      <c r="J3595" s="12" t="s">
        <v>150</v>
      </c>
      <c r="K3595" s="2">
        <v>2800</v>
      </c>
      <c r="L3595" s="2">
        <v>32</v>
      </c>
      <c r="M3595" t="s">
        <v>777</v>
      </c>
      <c r="N3595" t="s">
        <v>6052</v>
      </c>
      <c r="O3595" t="s">
        <v>2644</v>
      </c>
      <c r="P3595" t="s">
        <v>5863</v>
      </c>
      <c r="Q3595">
        <v>71</v>
      </c>
      <c r="R3595">
        <v>6185</v>
      </c>
      <c r="S3595" t="str">
        <f>_xlfn.CONCAT(D3595,E3595)</f>
        <v>20868Texas Open Invitational</v>
      </c>
      <c r="T3595">
        <f>A3595</f>
        <v>1096</v>
      </c>
      <c r="U3595" t="e">
        <f>VLOOKUP(T3595,Sheet2!V:V,1,FALSE)</f>
        <v>#N/A</v>
      </c>
      <c r="V3595" t="e">
        <f>VLOOKUP(B3595,Sheet2!W:W,1,FALSE)</f>
        <v>#N/A</v>
      </c>
    </row>
    <row r="3596" spans="1:22" x14ac:dyDescent="0.2">
      <c r="A3596">
        <v>3291</v>
      </c>
      <c r="B3596">
        <v>2764</v>
      </c>
      <c r="C3596">
        <v>64</v>
      </c>
      <c r="D3596" s="1">
        <v>20856</v>
      </c>
      <c r="E3596" t="s">
        <v>2566</v>
      </c>
      <c r="F3596" s="2" t="s">
        <v>150</v>
      </c>
      <c r="G3596" s="11">
        <v>269</v>
      </c>
      <c r="H3596" s="11">
        <v>-11</v>
      </c>
      <c r="I3596" s="11" t="s">
        <v>518</v>
      </c>
      <c r="J3596" s="11" t="s">
        <v>18</v>
      </c>
      <c r="K3596" s="11" t="s">
        <v>150</v>
      </c>
      <c r="L3596" s="11">
        <v>103</v>
      </c>
      <c r="M3596" t="s">
        <v>2571</v>
      </c>
      <c r="N3596" t="s">
        <v>6121</v>
      </c>
      <c r="O3596" t="s">
        <v>6123</v>
      </c>
      <c r="P3596" s="11" t="s">
        <v>5863</v>
      </c>
      <c r="Q3596" s="11">
        <v>70</v>
      </c>
      <c r="R3596" s="2">
        <v>6418</v>
      </c>
      <c r="S3596" t="str">
        <f>_xlfn.CONCAT(D3596,E3596)</f>
        <v>20856Tucson Open</v>
      </c>
      <c r="T3596">
        <f>A3596</f>
        <v>3291</v>
      </c>
      <c r="U3596" t="e">
        <f>VLOOKUP(T3596,Sheet2!V:V,1,FALSE)</f>
        <v>#N/A</v>
      </c>
      <c r="V3596" t="e">
        <f>VLOOKUP(B3596,Sheet2!W:W,1,FALSE)</f>
        <v>#N/A</v>
      </c>
    </row>
    <row r="3597" spans="1:22" x14ac:dyDescent="0.2">
      <c r="A3597">
        <v>690</v>
      </c>
      <c r="B3597">
        <v>446</v>
      </c>
      <c r="C3597">
        <v>10</v>
      </c>
      <c r="D3597" s="1">
        <v>20854</v>
      </c>
      <c r="E3597" t="s">
        <v>454</v>
      </c>
      <c r="F3597" s="2">
        <v>15000</v>
      </c>
      <c r="G3597">
        <v>271</v>
      </c>
      <c r="H3597">
        <v>-9</v>
      </c>
      <c r="I3597" t="s">
        <v>340</v>
      </c>
      <c r="J3597" s="12" t="s">
        <v>150</v>
      </c>
      <c r="K3597" s="2">
        <v>2000</v>
      </c>
      <c r="L3597" s="2">
        <v>6</v>
      </c>
      <c r="M3597" t="s">
        <v>452</v>
      </c>
      <c r="N3597" t="s">
        <v>6040</v>
      </c>
      <c r="O3597" t="s">
        <v>6123</v>
      </c>
      <c r="P3597" t="s">
        <v>5863</v>
      </c>
      <c r="Q3597">
        <v>70</v>
      </c>
      <c r="R3597">
        <v>6216</v>
      </c>
      <c r="S3597" t="str">
        <f>_xlfn.CONCAT(D3597,E3597)</f>
        <v>20854Phoenix Open Invitational</v>
      </c>
      <c r="T3597">
        <f>A3597</f>
        <v>690</v>
      </c>
      <c r="U3597" t="e">
        <f>VLOOKUP(T3597,Sheet2!V:V,1,FALSE)</f>
        <v>#N/A</v>
      </c>
      <c r="V3597" t="e">
        <f>VLOOKUP(B3597,Sheet2!W:W,1,FALSE)</f>
        <v>#N/A</v>
      </c>
    </row>
    <row r="3598" spans="1:22" x14ac:dyDescent="0.2">
      <c r="A3598">
        <v>2698</v>
      </c>
      <c r="B3598">
        <v>2301</v>
      </c>
      <c r="C3598">
        <v>43</v>
      </c>
      <c r="D3598" s="1">
        <v>20833</v>
      </c>
      <c r="E3598" t="s">
        <v>1811</v>
      </c>
      <c r="F3598" s="2" t="s">
        <v>150</v>
      </c>
      <c r="G3598" t="s">
        <v>150</v>
      </c>
      <c r="H3598" s="2" t="s">
        <v>150</v>
      </c>
      <c r="I3598" t="s">
        <v>150</v>
      </c>
      <c r="J3598" s="2" t="s">
        <v>150</v>
      </c>
      <c r="K3598" s="2" t="s">
        <v>150</v>
      </c>
      <c r="L3598" s="2">
        <v>86</v>
      </c>
      <c r="M3598" t="s">
        <v>1806</v>
      </c>
      <c r="N3598" t="s">
        <v>6016</v>
      </c>
      <c r="O3598" t="s">
        <v>2479</v>
      </c>
      <c r="P3598" t="s">
        <v>5863</v>
      </c>
      <c r="Q3598">
        <v>72</v>
      </c>
      <c r="R3598">
        <v>6506</v>
      </c>
      <c r="S3598" t="str">
        <f>_xlfn.CONCAT(D3598,E3598)</f>
        <v>20833Bing Crosby National Pro-Am Golf Championship</v>
      </c>
      <c r="T3598">
        <f>A3598</f>
        <v>2698</v>
      </c>
      <c r="U3598" t="e">
        <f>VLOOKUP(T3598,Sheet2!V:V,1,FALSE)</f>
        <v>#N/A</v>
      </c>
      <c r="V3598" t="e">
        <f>VLOOKUP(B3598,Sheet2!W:W,1,FALSE)</f>
        <v>#N/A</v>
      </c>
    </row>
    <row r="3599" spans="1:22" x14ac:dyDescent="0.2">
      <c r="A3599">
        <v>2699</v>
      </c>
      <c r="B3599">
        <v>2301</v>
      </c>
      <c r="C3599">
        <v>43</v>
      </c>
      <c r="D3599" s="1">
        <v>20833</v>
      </c>
      <c r="E3599" t="s">
        <v>1811</v>
      </c>
      <c r="F3599" s="2" t="s">
        <v>150</v>
      </c>
      <c r="G3599" t="s">
        <v>150</v>
      </c>
      <c r="H3599" s="2" t="s">
        <v>150</v>
      </c>
      <c r="I3599" t="s">
        <v>150</v>
      </c>
      <c r="J3599" s="2" t="s">
        <v>150</v>
      </c>
      <c r="K3599" s="2" t="s">
        <v>150</v>
      </c>
      <c r="L3599" s="2">
        <v>222</v>
      </c>
      <c r="M3599" t="s">
        <v>6203</v>
      </c>
      <c r="N3599" t="s">
        <v>6016</v>
      </c>
      <c r="O3599" t="s">
        <v>2479</v>
      </c>
      <c r="P3599" t="s">
        <v>5863</v>
      </c>
      <c r="Q3599">
        <v>72</v>
      </c>
      <c r="R3599">
        <v>6356</v>
      </c>
      <c r="S3599" t="str">
        <f>_xlfn.CONCAT(D3599,E3599)</f>
        <v>20833Bing Crosby National Pro-Am Golf Championship</v>
      </c>
      <c r="T3599">
        <f>A3599</f>
        <v>2699</v>
      </c>
      <c r="U3599" t="e">
        <f>VLOOKUP(T3599,Sheet2!V:V,1,FALSE)</f>
        <v>#N/A</v>
      </c>
      <c r="V3599" t="e">
        <f>VLOOKUP(B3599,Sheet2!W:W,1,FALSE)</f>
        <v>#N/A</v>
      </c>
    </row>
    <row r="3600" spans="1:22" x14ac:dyDescent="0.2">
      <c r="A3600">
        <v>2697</v>
      </c>
      <c r="B3600">
        <v>2301</v>
      </c>
      <c r="C3600">
        <v>43</v>
      </c>
      <c r="D3600" s="1">
        <v>20833</v>
      </c>
      <c r="E3600" t="s">
        <v>1811</v>
      </c>
      <c r="F3600" s="2">
        <v>15000</v>
      </c>
      <c r="G3600">
        <v>213</v>
      </c>
      <c r="H3600">
        <v>-3</v>
      </c>
      <c r="I3600" t="s">
        <v>779</v>
      </c>
      <c r="J3600" s="2" t="s">
        <v>150</v>
      </c>
      <c r="K3600" s="2">
        <v>2500</v>
      </c>
      <c r="L3600" s="2">
        <v>264</v>
      </c>
      <c r="M3600" t="s">
        <v>1050</v>
      </c>
      <c r="N3600" t="s">
        <v>6016</v>
      </c>
      <c r="O3600" t="s">
        <v>2479</v>
      </c>
      <c r="P3600" t="s">
        <v>5863</v>
      </c>
      <c r="Q3600">
        <v>72</v>
      </c>
      <c r="R3600">
        <v>6815</v>
      </c>
      <c r="S3600" t="str">
        <f>_xlfn.CONCAT(D3600,E3600)</f>
        <v>20833Bing Crosby National Pro-Am Golf Championship</v>
      </c>
      <c r="T3600">
        <f>A3600</f>
        <v>2697</v>
      </c>
      <c r="U3600" t="e">
        <f>VLOOKUP(T3600,Sheet2!V:V,1,FALSE)</f>
        <v>#N/A</v>
      </c>
      <c r="V3600" t="e">
        <f>VLOOKUP(B3600,Sheet2!W:W,1,FALSE)</f>
        <v>#N/A</v>
      </c>
    </row>
    <row r="3601" spans="1:22" x14ac:dyDescent="0.2">
      <c r="A3601">
        <v>775</v>
      </c>
      <c r="B3601">
        <v>531</v>
      </c>
      <c r="C3601">
        <v>11</v>
      </c>
      <c r="D3601" s="1">
        <v>20827</v>
      </c>
      <c r="E3601" t="s">
        <v>502</v>
      </c>
      <c r="F3601" s="2">
        <v>35000</v>
      </c>
      <c r="G3601">
        <v>280</v>
      </c>
      <c r="H3601">
        <v>-4</v>
      </c>
      <c r="I3601" t="s">
        <v>520</v>
      </c>
      <c r="J3601" s="12" t="s">
        <v>150</v>
      </c>
      <c r="K3601" s="2">
        <v>7000</v>
      </c>
      <c r="L3601" s="2">
        <v>299</v>
      </c>
      <c r="M3601" t="s">
        <v>507</v>
      </c>
      <c r="N3601" t="s">
        <v>6042</v>
      </c>
      <c r="O3601" t="s">
        <v>2479</v>
      </c>
      <c r="P3601" t="s">
        <v>5863</v>
      </c>
      <c r="Q3601">
        <v>71</v>
      </c>
      <c r="R3601">
        <v>6827</v>
      </c>
      <c r="S3601" t="str">
        <f>_xlfn.CONCAT(D3601,E3601)</f>
        <v>20827Los Angeles Open</v>
      </c>
      <c r="T3601">
        <f>A3601</f>
        <v>775</v>
      </c>
      <c r="U3601" t="e">
        <f>VLOOKUP(T3601,Sheet2!V:V,1,FALSE)</f>
        <v>#N/A</v>
      </c>
      <c r="V3601" t="e">
        <f>VLOOKUP(B3601,Sheet2!W:W,1,FALSE)</f>
        <v>#N/A</v>
      </c>
    </row>
    <row r="3602" spans="1:22" x14ac:dyDescent="0.2">
      <c r="A3602">
        <v>2416</v>
      </c>
      <c r="B3602">
        <v>2149</v>
      </c>
      <c r="C3602">
        <v>41</v>
      </c>
      <c r="D3602" s="1">
        <v>20742</v>
      </c>
      <c r="E3602" t="s">
        <v>1703</v>
      </c>
      <c r="F3602" s="2">
        <v>22721</v>
      </c>
      <c r="G3602">
        <v>284</v>
      </c>
      <c r="H3602">
        <v>-4</v>
      </c>
      <c r="I3602" t="s">
        <v>1720</v>
      </c>
      <c r="J3602" t="s">
        <v>18</v>
      </c>
      <c r="K3602" s="2">
        <v>5000</v>
      </c>
      <c r="L3602" s="2">
        <v>291</v>
      </c>
      <c r="M3602" t="s">
        <v>1721</v>
      </c>
      <c r="N3602" t="s">
        <v>5897</v>
      </c>
      <c r="O3602" t="s">
        <v>2479</v>
      </c>
      <c r="P3602" t="s">
        <v>5863</v>
      </c>
      <c r="Q3602">
        <v>72</v>
      </c>
      <c r="R3602">
        <v>6488</v>
      </c>
      <c r="S3602" t="str">
        <f>_xlfn.CONCAT(D3602,E3602)</f>
        <v>20742Western Open</v>
      </c>
      <c r="T3602">
        <f>A3602</f>
        <v>2416</v>
      </c>
      <c r="U3602" t="e">
        <f>VLOOKUP(T3602,Sheet2!V:V,1,FALSE)</f>
        <v>#N/A</v>
      </c>
      <c r="V3602" t="e">
        <f>VLOOKUP(B3602,Sheet2!W:W,1,FALSE)</f>
        <v>#N/A</v>
      </c>
    </row>
    <row r="3603" spans="1:22" x14ac:dyDescent="0.2">
      <c r="A3603">
        <v>619</v>
      </c>
      <c r="B3603">
        <v>375</v>
      </c>
      <c r="C3603">
        <v>9</v>
      </c>
      <c r="D3603" s="1">
        <v>20735</v>
      </c>
      <c r="E3603" t="s">
        <v>407</v>
      </c>
      <c r="F3603" s="2">
        <v>15000</v>
      </c>
      <c r="G3603">
        <v>270</v>
      </c>
      <c r="H3603">
        <v>-18</v>
      </c>
      <c r="I3603" t="s">
        <v>339</v>
      </c>
      <c r="J3603" s="12" t="s">
        <v>150</v>
      </c>
      <c r="K3603" s="2">
        <v>2400</v>
      </c>
      <c r="L3603" s="2">
        <v>354</v>
      </c>
      <c r="M3603" t="s">
        <v>408</v>
      </c>
      <c r="N3603" t="s">
        <v>6128</v>
      </c>
      <c r="O3603" t="s">
        <v>2479</v>
      </c>
      <c r="P3603" t="s">
        <v>5863</v>
      </c>
      <c r="Q3603">
        <v>72</v>
      </c>
      <c r="R3603">
        <v>6573</v>
      </c>
      <c r="S3603" t="str">
        <f>_xlfn.CONCAT(D3603,E3603)</f>
        <v>20735Convair-San Diego Open</v>
      </c>
      <c r="T3603">
        <f>A3603</f>
        <v>619</v>
      </c>
      <c r="U3603" t="e">
        <f>VLOOKUP(T3603,Sheet2!V:V,1,FALSE)</f>
        <v>#N/A</v>
      </c>
      <c r="V3603" t="e">
        <f>VLOOKUP(B3603,Sheet2!W:W,1,FALSE)</f>
        <v>#N/A</v>
      </c>
    </row>
    <row r="3604" spans="1:22" x14ac:dyDescent="0.2">
      <c r="A3604">
        <v>1514</v>
      </c>
      <c r="B3604">
        <v>1251</v>
      </c>
      <c r="C3604">
        <v>26</v>
      </c>
      <c r="D3604" s="1">
        <v>20660</v>
      </c>
      <c r="E3604" t="s">
        <v>978</v>
      </c>
      <c r="F3604" s="2" t="s">
        <v>150</v>
      </c>
      <c r="G3604" t="s">
        <v>150</v>
      </c>
      <c r="H3604" t="s">
        <v>150</v>
      </c>
      <c r="I3604" t="s">
        <v>136</v>
      </c>
      <c r="J3604" s="12" t="s">
        <v>150</v>
      </c>
      <c r="K3604" s="2">
        <v>5000</v>
      </c>
      <c r="L3604" s="2">
        <v>27</v>
      </c>
      <c r="M3604" t="s">
        <v>1084</v>
      </c>
      <c r="N3604" t="s">
        <v>6134</v>
      </c>
      <c r="O3604" t="s">
        <v>2491</v>
      </c>
      <c r="P3604" t="s">
        <v>5863</v>
      </c>
      <c r="Q3604">
        <v>71</v>
      </c>
      <c r="R3604">
        <v>6634</v>
      </c>
      <c r="S3604" t="str">
        <f>_xlfn.CONCAT(D3604,E3604)</f>
        <v>20660PGA Championship</v>
      </c>
      <c r="T3604">
        <f>A3604</f>
        <v>1514</v>
      </c>
      <c r="U3604" t="e">
        <f>VLOOKUP(T3604,Sheet2!V:V,1,FALSE)</f>
        <v>#N/A</v>
      </c>
      <c r="V3604" t="e">
        <f>VLOOKUP(B3604,Sheet2!W:W,1,FALSE)</f>
        <v>#N/A</v>
      </c>
    </row>
    <row r="3605" spans="1:22" x14ac:dyDescent="0.2">
      <c r="A3605">
        <v>1738</v>
      </c>
      <c r="B3605">
        <v>1475</v>
      </c>
      <c r="C3605">
        <v>29</v>
      </c>
      <c r="D3605" s="1">
        <v>20644</v>
      </c>
      <c r="E3605" t="s">
        <v>1233</v>
      </c>
      <c r="F3605" s="2">
        <v>15000</v>
      </c>
      <c r="G3605">
        <v>273</v>
      </c>
      <c r="H3605">
        <v>-15</v>
      </c>
      <c r="I3605" t="s">
        <v>342</v>
      </c>
      <c r="J3605" t="s">
        <v>18</v>
      </c>
      <c r="K3605" s="2" t="s">
        <v>150</v>
      </c>
      <c r="L3605" s="2">
        <v>19</v>
      </c>
      <c r="M3605" t="s">
        <v>1263</v>
      </c>
      <c r="N3605" t="s">
        <v>6006</v>
      </c>
      <c r="O3605" t="s">
        <v>150</v>
      </c>
      <c r="P3605" t="s">
        <v>2002</v>
      </c>
      <c r="Q3605">
        <v>72</v>
      </c>
      <c r="R3605">
        <v>6543</v>
      </c>
      <c r="S3605" t="str">
        <f>_xlfn.CONCAT(D3605,E3605)</f>
        <v>20644Canadian Open</v>
      </c>
      <c r="T3605">
        <f>A3605</f>
        <v>1738</v>
      </c>
      <c r="U3605" t="e">
        <f>VLOOKUP(T3605,Sheet2!V:V,1,FALSE)</f>
        <v>#N/A</v>
      </c>
      <c r="V3605" t="e">
        <f>VLOOKUP(B3605,Sheet2!W:W,1,FALSE)</f>
        <v>#N/A</v>
      </c>
    </row>
    <row r="3606" spans="1:22" x14ac:dyDescent="0.2">
      <c r="A3606">
        <v>2094</v>
      </c>
      <c r="B3606">
        <v>1831</v>
      </c>
      <c r="C3606">
        <v>36</v>
      </c>
      <c r="D3606" s="1">
        <v>20642</v>
      </c>
      <c r="E3606" t="s">
        <v>1493</v>
      </c>
      <c r="F3606" s="2" t="s">
        <v>150</v>
      </c>
      <c r="G3606">
        <v>286</v>
      </c>
      <c r="H3606">
        <v>-2</v>
      </c>
      <c r="I3606" t="s">
        <v>1512</v>
      </c>
      <c r="J3606" s="2" t="s">
        <v>150</v>
      </c>
      <c r="K3606" s="2">
        <v>2800</v>
      </c>
      <c r="L3606" s="2">
        <v>316</v>
      </c>
      <c r="M3606" t="s">
        <v>1502</v>
      </c>
      <c r="N3606" t="s">
        <v>6200</v>
      </c>
      <c r="O3606" s="2" t="s">
        <v>150</v>
      </c>
      <c r="P3606" t="s">
        <v>1919</v>
      </c>
      <c r="Q3606">
        <v>72</v>
      </c>
      <c r="R3606">
        <v>6960</v>
      </c>
      <c r="S3606" t="str">
        <f>_xlfn.CONCAT(D3606,E3606)</f>
        <v>20642The Open Championship</v>
      </c>
      <c r="T3606">
        <f>A3606</f>
        <v>2094</v>
      </c>
      <c r="U3606" t="e">
        <f>VLOOKUP(T3606,Sheet2!V:V,1,FALSE)</f>
        <v>#N/A</v>
      </c>
      <c r="V3606" t="e">
        <f>VLOOKUP(B3606,Sheet2!W:W,1,FALSE)</f>
        <v>#N/A</v>
      </c>
    </row>
    <row r="3607" spans="1:22" x14ac:dyDescent="0.2">
      <c r="A3607">
        <v>1961</v>
      </c>
      <c r="B3607">
        <v>1698</v>
      </c>
      <c r="C3607">
        <v>31</v>
      </c>
      <c r="D3607" s="1">
        <v>20637</v>
      </c>
      <c r="E3607" t="s">
        <v>1440</v>
      </c>
      <c r="F3607" s="2">
        <v>20000</v>
      </c>
      <c r="G3607">
        <v>274</v>
      </c>
      <c r="H3607">
        <v>-10</v>
      </c>
      <c r="I3607" t="s">
        <v>218</v>
      </c>
      <c r="J3607" t="s">
        <v>18</v>
      </c>
      <c r="K3607" s="2">
        <v>4000</v>
      </c>
      <c r="L3607" s="2">
        <v>454</v>
      </c>
      <c r="M3607" t="s">
        <v>1428</v>
      </c>
      <c r="N3607" t="s">
        <v>6092</v>
      </c>
      <c r="O3607" t="s">
        <v>6125</v>
      </c>
      <c r="P3607" t="s">
        <v>5863</v>
      </c>
      <c r="Q3607">
        <v>71</v>
      </c>
      <c r="R3607">
        <v>6568</v>
      </c>
      <c r="S3607" t="str">
        <f>_xlfn.CONCAT(D3607,E3607)</f>
        <v>20637Insurance City Open</v>
      </c>
      <c r="T3607">
        <f>A3607</f>
        <v>1961</v>
      </c>
      <c r="U3607" t="e">
        <f>VLOOKUP(T3607,Sheet2!V:V,1,FALSE)</f>
        <v>#N/A</v>
      </c>
      <c r="V3607" t="e">
        <f>VLOOKUP(B3607,Sheet2!W:W,1,FALSE)</f>
        <v>#N/A</v>
      </c>
    </row>
    <row r="3608" spans="1:22" x14ac:dyDescent="0.2">
      <c r="A3608">
        <v>1839</v>
      </c>
      <c r="B3608">
        <v>1576</v>
      </c>
      <c r="C3608">
        <v>30</v>
      </c>
      <c r="D3608" s="1">
        <v>20622</v>
      </c>
      <c r="E3608" t="s">
        <v>1305</v>
      </c>
      <c r="F3608" s="2">
        <v>24900</v>
      </c>
      <c r="G3608">
        <v>281</v>
      </c>
      <c r="H3608">
        <v>1</v>
      </c>
      <c r="I3608" t="s">
        <v>138</v>
      </c>
      <c r="J3608" s="2" t="s">
        <v>150</v>
      </c>
      <c r="K3608" s="2">
        <v>6000</v>
      </c>
      <c r="L3608" s="2">
        <v>248</v>
      </c>
      <c r="M3608" t="s">
        <v>1001</v>
      </c>
      <c r="N3608" t="s">
        <v>5998</v>
      </c>
      <c r="O3608" t="s">
        <v>2543</v>
      </c>
      <c r="P3608" t="s">
        <v>5863</v>
      </c>
      <c r="Q3608">
        <v>70</v>
      </c>
      <c r="R3608">
        <v>6902</v>
      </c>
      <c r="S3608" t="str">
        <f>_xlfn.CONCAT(D3608,E3608)</f>
        <v>20622U.S. Open Championship</v>
      </c>
      <c r="T3608">
        <f>A3608</f>
        <v>1839</v>
      </c>
      <c r="U3608" t="e">
        <f>VLOOKUP(T3608,Sheet2!V:V,1,FALSE)</f>
        <v>#N/A</v>
      </c>
      <c r="V3608" t="e">
        <f>VLOOKUP(B3608,Sheet2!W:W,1,FALSE)</f>
        <v>#N/A</v>
      </c>
    </row>
    <row r="3609" spans="1:22" x14ac:dyDescent="0.2">
      <c r="A3609">
        <v>1444</v>
      </c>
      <c r="B3609">
        <v>1181</v>
      </c>
      <c r="C3609">
        <v>25</v>
      </c>
      <c r="D3609" s="1">
        <v>20610</v>
      </c>
      <c r="E3609" t="s">
        <v>968</v>
      </c>
      <c r="F3609" s="2">
        <v>67500</v>
      </c>
      <c r="G3609">
        <v>267</v>
      </c>
      <c r="H3609">
        <v>-13</v>
      </c>
      <c r="I3609" t="s">
        <v>969</v>
      </c>
      <c r="J3609" t="s">
        <v>18</v>
      </c>
      <c r="K3609" s="2">
        <v>13478</v>
      </c>
      <c r="L3609" s="2">
        <v>292</v>
      </c>
      <c r="M3609" t="s">
        <v>970</v>
      </c>
      <c r="N3609" t="s">
        <v>6057</v>
      </c>
      <c r="O3609" t="s">
        <v>2644</v>
      </c>
      <c r="P3609" t="s">
        <v>5863</v>
      </c>
      <c r="Q3609">
        <v>70</v>
      </c>
      <c r="R3609">
        <v>6216</v>
      </c>
      <c r="S3609" t="str">
        <f>_xlfn.CONCAT(D3609,E3609)</f>
        <v>20610Texas International Open</v>
      </c>
      <c r="T3609">
        <f>A3609</f>
        <v>1444</v>
      </c>
      <c r="U3609" t="e">
        <f>VLOOKUP(T3609,Sheet2!V:V,1,FALSE)</f>
        <v>#N/A</v>
      </c>
      <c r="V3609" t="e">
        <f>VLOOKUP(B3609,Sheet2!W:W,1,FALSE)</f>
        <v>#N/A</v>
      </c>
    </row>
    <row r="3610" spans="1:22" x14ac:dyDescent="0.2">
      <c r="A3610">
        <v>1617</v>
      </c>
      <c r="B3610">
        <v>1354</v>
      </c>
      <c r="C3610">
        <v>27</v>
      </c>
      <c r="D3610" s="1">
        <v>20581</v>
      </c>
      <c r="E3610" t="s">
        <v>1193</v>
      </c>
      <c r="F3610" s="2">
        <v>25000</v>
      </c>
      <c r="G3610">
        <v>280</v>
      </c>
      <c r="H3610">
        <v>0</v>
      </c>
      <c r="I3610" t="s">
        <v>125</v>
      </c>
      <c r="J3610" s="12" t="s">
        <v>150</v>
      </c>
      <c r="K3610" s="2">
        <v>5000</v>
      </c>
      <c r="L3610" s="2">
        <v>67</v>
      </c>
      <c r="M3610" t="s">
        <v>1173</v>
      </c>
      <c r="N3610" t="s">
        <v>6048</v>
      </c>
      <c r="O3610" t="s">
        <v>2644</v>
      </c>
      <c r="P3610" t="s">
        <v>5863</v>
      </c>
      <c r="Q3610">
        <v>70</v>
      </c>
      <c r="R3610">
        <v>7035</v>
      </c>
      <c r="S3610" t="str">
        <f>_xlfn.CONCAT(D3610,E3610)</f>
        <v>20581Colonial National Invitational</v>
      </c>
      <c r="T3610">
        <f>A3610</f>
        <v>1617</v>
      </c>
      <c r="U3610" t="e">
        <f>VLOOKUP(T3610,Sheet2!V:V,1,FALSE)</f>
        <v>#N/A</v>
      </c>
      <c r="V3610" t="e">
        <f>VLOOKUP(B3610,Sheet2!W:W,1,FALSE)</f>
        <v>#N/A</v>
      </c>
    </row>
    <row r="3611" spans="1:22" x14ac:dyDescent="0.2">
      <c r="A3611">
        <v>190</v>
      </c>
      <c r="B3611">
        <v>182</v>
      </c>
      <c r="C3611">
        <v>6</v>
      </c>
      <c r="D3611" s="1">
        <v>20574</v>
      </c>
      <c r="E3611" t="s">
        <v>213</v>
      </c>
      <c r="F3611" s="2">
        <v>38500</v>
      </c>
      <c r="G3611">
        <v>281</v>
      </c>
      <c r="H3611">
        <v>-7</v>
      </c>
      <c r="I3611" t="s">
        <v>107</v>
      </c>
      <c r="J3611" s="12" t="s">
        <v>150</v>
      </c>
      <c r="K3611" s="2">
        <v>10000</v>
      </c>
      <c r="L3611" s="2">
        <v>92</v>
      </c>
      <c r="M3611" t="s">
        <v>219</v>
      </c>
      <c r="N3611" t="s">
        <v>1819</v>
      </c>
      <c r="O3611" t="s">
        <v>5976</v>
      </c>
      <c r="P3611" t="s">
        <v>5863</v>
      </c>
      <c r="Q3611">
        <v>72</v>
      </c>
      <c r="R3611">
        <v>7209</v>
      </c>
      <c r="S3611" t="str">
        <f>_xlfn.CONCAT(D3611,E3611)</f>
        <v>20574Tournament of Champions</v>
      </c>
      <c r="T3611">
        <f>A3611</f>
        <v>190</v>
      </c>
      <c r="U3611" t="e">
        <f>VLOOKUP(T3611,Sheet2!V:V,1,FALSE)</f>
        <v>#N/A</v>
      </c>
      <c r="V3611" t="e">
        <f>VLOOKUP(B3611,Sheet2!W:W,1,FALSE)</f>
        <v>#N/A</v>
      </c>
    </row>
    <row r="3612" spans="1:22" x14ac:dyDescent="0.2">
      <c r="A3612">
        <v>2273</v>
      </c>
      <c r="B3612">
        <v>2010</v>
      </c>
      <c r="C3612">
        <v>39</v>
      </c>
      <c r="D3612" s="1">
        <v>20560</v>
      </c>
      <c r="E3612" t="s">
        <v>1637</v>
      </c>
      <c r="F3612" s="2">
        <v>12500</v>
      </c>
      <c r="G3612">
        <v>279</v>
      </c>
      <c r="H3612">
        <v>-5</v>
      </c>
      <c r="I3612" t="s">
        <v>527</v>
      </c>
      <c r="J3612" t="s">
        <v>18</v>
      </c>
      <c r="K3612" s="2">
        <v>2200</v>
      </c>
      <c r="L3612" s="2">
        <v>370</v>
      </c>
      <c r="M3612" t="s">
        <v>1641</v>
      </c>
      <c r="N3612" t="s">
        <v>6102</v>
      </c>
      <c r="O3612" t="s">
        <v>2591</v>
      </c>
      <c r="P3612" t="s">
        <v>5863</v>
      </c>
      <c r="Q3612">
        <v>71</v>
      </c>
      <c r="R3612">
        <v>6630</v>
      </c>
      <c r="S3612" t="str">
        <f>_xlfn.CONCAT(D3612,E3612)</f>
        <v>20560Greater Greensboro Open</v>
      </c>
      <c r="T3612">
        <f>A3612</f>
        <v>2273</v>
      </c>
      <c r="U3612" t="e">
        <f>VLOOKUP(T3612,Sheet2!V:V,1,FALSE)</f>
        <v>#N/A</v>
      </c>
      <c r="V3612" t="e">
        <f>VLOOKUP(B3612,Sheet2!W:W,1,FALSE)</f>
        <v>#N/A</v>
      </c>
    </row>
    <row r="3613" spans="1:22" x14ac:dyDescent="0.2">
      <c r="A3613">
        <v>1195</v>
      </c>
      <c r="B3613">
        <v>946</v>
      </c>
      <c r="C3613">
        <v>20</v>
      </c>
      <c r="D3613" s="1">
        <v>20553</v>
      </c>
      <c r="E3613" t="s">
        <v>797</v>
      </c>
      <c r="F3613" s="2">
        <v>42000</v>
      </c>
      <c r="G3613">
        <v>289</v>
      </c>
      <c r="H3613">
        <v>1</v>
      </c>
      <c r="I3613" t="s">
        <v>136</v>
      </c>
      <c r="J3613" s="12" t="s">
        <v>150</v>
      </c>
      <c r="K3613" s="2">
        <v>6000</v>
      </c>
      <c r="L3613" s="2">
        <v>12</v>
      </c>
      <c r="M3613" t="s">
        <v>798</v>
      </c>
      <c r="N3613" t="s">
        <v>6053</v>
      </c>
      <c r="O3613" t="s">
        <v>2522</v>
      </c>
      <c r="P3613" t="s">
        <v>5863</v>
      </c>
      <c r="Q3613">
        <v>72</v>
      </c>
      <c r="R3613">
        <v>6965</v>
      </c>
      <c r="S3613" t="str">
        <f>_xlfn.CONCAT(D3613,E3613)</f>
        <v>20553Masters Tournament</v>
      </c>
      <c r="T3613">
        <f>A3613</f>
        <v>1195</v>
      </c>
      <c r="U3613" t="e">
        <f>VLOOKUP(T3613,Sheet2!V:V,1,FALSE)</f>
        <v>#N/A</v>
      </c>
      <c r="V3613" t="e">
        <f>VLOOKUP(B3613,Sheet2!W:W,1,FALSE)</f>
        <v>#N/A</v>
      </c>
    </row>
    <row r="3614" spans="1:22" x14ac:dyDescent="0.2">
      <c r="A3614">
        <v>92</v>
      </c>
      <c r="B3614">
        <v>92</v>
      </c>
      <c r="C3614">
        <v>4</v>
      </c>
      <c r="D3614" s="1">
        <v>20511</v>
      </c>
      <c r="E3614" t="s">
        <v>58</v>
      </c>
      <c r="F3614" s="2">
        <v>30000</v>
      </c>
      <c r="G3614">
        <v>277</v>
      </c>
      <c r="H3614">
        <v>-7</v>
      </c>
      <c r="I3614" t="s">
        <v>133</v>
      </c>
      <c r="J3614" s="12" t="s">
        <v>150</v>
      </c>
      <c r="K3614" s="2">
        <v>6000</v>
      </c>
      <c r="L3614" s="2">
        <v>206</v>
      </c>
      <c r="M3614" t="s">
        <v>127</v>
      </c>
      <c r="N3614" t="s">
        <v>6025</v>
      </c>
      <c r="O3614" t="s">
        <v>2644</v>
      </c>
      <c r="P3614" t="s">
        <v>5863</v>
      </c>
      <c r="Q3614">
        <v>71</v>
      </c>
      <c r="R3614">
        <v>7021</v>
      </c>
      <c r="S3614" t="str">
        <f>_xlfn.CONCAT(D3614,E3614)</f>
        <v>20511Houston Open</v>
      </c>
      <c r="T3614">
        <f>A3614</f>
        <v>92</v>
      </c>
      <c r="U3614" t="e">
        <f>VLOOKUP(T3614,Sheet2!V:V,1,FALSE)</f>
        <v>#N/A</v>
      </c>
      <c r="V3614" t="e">
        <f>VLOOKUP(B3614,Sheet2!W:W,1,FALSE)</f>
        <v>#N/A</v>
      </c>
    </row>
    <row r="3615" spans="1:22" x14ac:dyDescent="0.2">
      <c r="A3615">
        <v>1097</v>
      </c>
      <c r="B3615">
        <v>850</v>
      </c>
      <c r="C3615">
        <v>19</v>
      </c>
      <c r="D3615" s="1">
        <v>20504</v>
      </c>
      <c r="E3615" t="s">
        <v>771</v>
      </c>
      <c r="F3615" s="2">
        <v>18750</v>
      </c>
      <c r="G3615">
        <v>276</v>
      </c>
      <c r="H3615">
        <v>-12</v>
      </c>
      <c r="I3615" t="s">
        <v>107</v>
      </c>
      <c r="J3615" s="12" t="s">
        <v>150</v>
      </c>
      <c r="K3615" s="2">
        <v>3750</v>
      </c>
      <c r="L3615" s="2">
        <v>121</v>
      </c>
      <c r="M3615" t="s">
        <v>775</v>
      </c>
      <c r="N3615" t="s">
        <v>6052</v>
      </c>
      <c r="O3615" t="s">
        <v>2644</v>
      </c>
      <c r="P3615" t="s">
        <v>5863</v>
      </c>
      <c r="Q3615">
        <v>72</v>
      </c>
      <c r="R3615">
        <v>6566</v>
      </c>
      <c r="S3615" t="str">
        <f>_xlfn.CONCAT(D3615,E3615)</f>
        <v>20504Texas Open Invitational</v>
      </c>
      <c r="T3615">
        <f>A3615</f>
        <v>1097</v>
      </c>
      <c r="U3615" t="e">
        <f>VLOOKUP(T3615,Sheet2!V:V,1,FALSE)</f>
        <v>#N/A</v>
      </c>
      <c r="V3615" t="e">
        <f>VLOOKUP(B3615,Sheet2!W:W,1,FALSE)</f>
        <v>#N/A</v>
      </c>
    </row>
    <row r="3616" spans="1:22" x14ac:dyDescent="0.2">
      <c r="A3616">
        <v>3290</v>
      </c>
      <c r="B3616">
        <v>2763</v>
      </c>
      <c r="C3616">
        <v>64</v>
      </c>
      <c r="D3616" s="1">
        <v>20491</v>
      </c>
      <c r="E3616" t="s">
        <v>2566</v>
      </c>
      <c r="F3616" s="2" t="s">
        <v>150</v>
      </c>
      <c r="G3616" s="11">
        <v>264</v>
      </c>
      <c r="H3616" s="11">
        <v>-16</v>
      </c>
      <c r="I3616" s="11" t="s">
        <v>133</v>
      </c>
      <c r="J3616" s="12" t="s">
        <v>150</v>
      </c>
      <c r="K3616" s="11" t="s">
        <v>150</v>
      </c>
      <c r="L3616" s="11">
        <v>103</v>
      </c>
      <c r="M3616" t="s">
        <v>2571</v>
      </c>
      <c r="N3616" t="s">
        <v>6121</v>
      </c>
      <c r="O3616" t="s">
        <v>6123</v>
      </c>
      <c r="P3616" s="11" t="s">
        <v>5863</v>
      </c>
      <c r="Q3616" s="11">
        <v>70</v>
      </c>
      <c r="R3616" s="2">
        <v>6418</v>
      </c>
      <c r="S3616" t="str">
        <f>_xlfn.CONCAT(D3616,E3616)</f>
        <v>20491Tucson Open</v>
      </c>
      <c r="T3616">
        <f>A3616</f>
        <v>3290</v>
      </c>
      <c r="U3616" t="e">
        <f>VLOOKUP(T3616,Sheet2!V:V,1,FALSE)</f>
        <v>#N/A</v>
      </c>
      <c r="V3616" t="e">
        <f>VLOOKUP(B3616,Sheet2!W:W,1,FALSE)</f>
        <v>#N/A</v>
      </c>
    </row>
    <row r="3617" spans="1:22" x14ac:dyDescent="0.2">
      <c r="A3617">
        <v>691</v>
      </c>
      <c r="B3617">
        <v>447</v>
      </c>
      <c r="C3617">
        <v>10</v>
      </c>
      <c r="D3617" s="1">
        <v>20490</v>
      </c>
      <c r="E3617" t="s">
        <v>434</v>
      </c>
      <c r="F3617" s="2">
        <v>15000</v>
      </c>
      <c r="G3617">
        <v>276</v>
      </c>
      <c r="H3617">
        <v>-8</v>
      </c>
      <c r="I3617" t="s">
        <v>138</v>
      </c>
      <c r="J3617" s="12" t="s">
        <v>150</v>
      </c>
      <c r="K3617" s="2">
        <v>2400</v>
      </c>
      <c r="L3617" s="2">
        <v>276</v>
      </c>
      <c r="M3617" t="s">
        <v>444</v>
      </c>
      <c r="N3617" t="s">
        <v>6040</v>
      </c>
      <c r="O3617" t="s">
        <v>6123</v>
      </c>
      <c r="P3617" t="s">
        <v>5863</v>
      </c>
      <c r="Q3617">
        <v>71</v>
      </c>
      <c r="R3617">
        <v>6726</v>
      </c>
      <c r="S3617" t="str">
        <f>_xlfn.CONCAT(D3617,E3617)</f>
        <v>20490Phoenix Open</v>
      </c>
      <c r="T3617">
        <f>A3617</f>
        <v>691</v>
      </c>
      <c r="U3617" t="e">
        <f>VLOOKUP(T3617,Sheet2!V:V,1,FALSE)</f>
        <v>#N/A</v>
      </c>
      <c r="V3617" t="e">
        <f>VLOOKUP(B3617,Sheet2!W:W,1,FALSE)</f>
        <v>#N/A</v>
      </c>
    </row>
    <row r="3618" spans="1:22" x14ac:dyDescent="0.2">
      <c r="A3618">
        <v>2701</v>
      </c>
      <c r="B3618">
        <v>2302</v>
      </c>
      <c r="C3618">
        <v>43</v>
      </c>
      <c r="D3618" s="1">
        <v>20469</v>
      </c>
      <c r="E3618" t="s">
        <v>1811</v>
      </c>
      <c r="F3618" s="2" t="s">
        <v>150</v>
      </c>
      <c r="G3618" t="s">
        <v>150</v>
      </c>
      <c r="H3618" s="2" t="s">
        <v>150</v>
      </c>
      <c r="I3618" t="s">
        <v>150</v>
      </c>
      <c r="J3618" s="2" t="s">
        <v>150</v>
      </c>
      <c r="K3618" s="2" t="s">
        <v>150</v>
      </c>
      <c r="L3618" s="2">
        <v>86</v>
      </c>
      <c r="M3618" t="s">
        <v>1806</v>
      </c>
      <c r="N3618" t="s">
        <v>6016</v>
      </c>
      <c r="O3618" t="s">
        <v>2479</v>
      </c>
      <c r="P3618" t="s">
        <v>5863</v>
      </c>
      <c r="Q3618">
        <v>72</v>
      </c>
      <c r="R3618">
        <v>6506</v>
      </c>
      <c r="S3618" t="str">
        <f>_xlfn.CONCAT(D3618,E3618)</f>
        <v>20469Bing Crosby National Pro-Am Golf Championship</v>
      </c>
      <c r="T3618">
        <f>A3618</f>
        <v>2701</v>
      </c>
      <c r="U3618" t="e">
        <f>VLOOKUP(T3618,Sheet2!V:V,1,FALSE)</f>
        <v>#N/A</v>
      </c>
      <c r="V3618" t="e">
        <f>VLOOKUP(B3618,Sheet2!W:W,1,FALSE)</f>
        <v>#N/A</v>
      </c>
    </row>
    <row r="3619" spans="1:22" x14ac:dyDescent="0.2">
      <c r="A3619">
        <v>2702</v>
      </c>
      <c r="B3619">
        <v>2302</v>
      </c>
      <c r="C3619">
        <v>43</v>
      </c>
      <c r="D3619" s="1">
        <v>20469</v>
      </c>
      <c r="E3619" t="s">
        <v>1811</v>
      </c>
      <c r="F3619" s="2" t="s">
        <v>150</v>
      </c>
      <c r="G3619" t="s">
        <v>150</v>
      </c>
      <c r="H3619" s="2" t="s">
        <v>150</v>
      </c>
      <c r="I3619" t="s">
        <v>150</v>
      </c>
      <c r="J3619" s="2" t="s">
        <v>150</v>
      </c>
      <c r="K3619" s="2" t="s">
        <v>150</v>
      </c>
      <c r="L3619" s="2">
        <v>222</v>
      </c>
      <c r="M3619" t="s">
        <v>6203</v>
      </c>
      <c r="N3619" t="s">
        <v>6016</v>
      </c>
      <c r="O3619" t="s">
        <v>2479</v>
      </c>
      <c r="P3619" t="s">
        <v>5863</v>
      </c>
      <c r="Q3619">
        <v>72</v>
      </c>
      <c r="R3619">
        <v>6356</v>
      </c>
      <c r="S3619" t="str">
        <f>_xlfn.CONCAT(D3619,E3619)</f>
        <v>20469Bing Crosby National Pro-Am Golf Championship</v>
      </c>
      <c r="T3619">
        <f>A3619</f>
        <v>2702</v>
      </c>
      <c r="U3619" t="e">
        <f>VLOOKUP(T3619,Sheet2!V:V,1,FALSE)</f>
        <v>#N/A</v>
      </c>
      <c r="V3619" t="e">
        <f>VLOOKUP(B3619,Sheet2!W:W,1,FALSE)</f>
        <v>#N/A</v>
      </c>
    </row>
    <row r="3620" spans="1:22" x14ac:dyDescent="0.2">
      <c r="A3620">
        <v>2700</v>
      </c>
      <c r="B3620">
        <v>2302</v>
      </c>
      <c r="C3620">
        <v>43</v>
      </c>
      <c r="D3620" s="1">
        <v>20469</v>
      </c>
      <c r="E3620" t="s">
        <v>1811</v>
      </c>
      <c r="F3620" s="2">
        <v>15000</v>
      </c>
      <c r="G3620">
        <v>202</v>
      </c>
      <c r="H3620">
        <v>-14</v>
      </c>
      <c r="I3620" t="s">
        <v>138</v>
      </c>
      <c r="J3620" s="2" t="s">
        <v>150</v>
      </c>
      <c r="K3620" s="2">
        <v>2500</v>
      </c>
      <c r="L3620" s="2">
        <v>264</v>
      </c>
      <c r="M3620" t="s">
        <v>1050</v>
      </c>
      <c r="N3620" t="s">
        <v>6016</v>
      </c>
      <c r="O3620" t="s">
        <v>2479</v>
      </c>
      <c r="P3620" t="s">
        <v>5863</v>
      </c>
      <c r="Q3620">
        <v>72</v>
      </c>
      <c r="R3620">
        <v>6815</v>
      </c>
      <c r="S3620" t="str">
        <f>_xlfn.CONCAT(D3620,E3620)</f>
        <v>20469Bing Crosby National Pro-Am Golf Championship</v>
      </c>
      <c r="T3620">
        <f>A3620</f>
        <v>2700</v>
      </c>
      <c r="U3620" t="e">
        <f>VLOOKUP(T3620,Sheet2!V:V,1,FALSE)</f>
        <v>#N/A</v>
      </c>
      <c r="V3620" t="e">
        <f>VLOOKUP(B3620,Sheet2!W:W,1,FALSE)</f>
        <v>#N/A</v>
      </c>
    </row>
    <row r="3621" spans="1:22" x14ac:dyDescent="0.2">
      <c r="A3621">
        <v>776</v>
      </c>
      <c r="B3621">
        <v>532</v>
      </c>
      <c r="C3621">
        <v>11</v>
      </c>
      <c r="D3621" s="1">
        <v>20463</v>
      </c>
      <c r="E3621" t="s">
        <v>502</v>
      </c>
      <c r="F3621" s="2">
        <v>30000</v>
      </c>
      <c r="G3621">
        <v>272</v>
      </c>
      <c r="H3621">
        <v>-12</v>
      </c>
      <c r="I3621" t="s">
        <v>463</v>
      </c>
      <c r="J3621" s="12" t="s">
        <v>150</v>
      </c>
      <c r="K3621" s="2">
        <v>6000</v>
      </c>
      <c r="L3621" s="2">
        <v>299</v>
      </c>
      <c r="M3621" t="s">
        <v>507</v>
      </c>
      <c r="N3621" t="s">
        <v>6042</v>
      </c>
      <c r="O3621" t="s">
        <v>2479</v>
      </c>
      <c r="P3621" t="s">
        <v>5863</v>
      </c>
      <c r="Q3621">
        <v>71</v>
      </c>
      <c r="R3621">
        <v>6827</v>
      </c>
      <c r="S3621" t="str">
        <f>_xlfn.CONCAT(D3621,E3621)</f>
        <v>20463Los Angeles Open</v>
      </c>
      <c r="T3621">
        <f>A3621</f>
        <v>776</v>
      </c>
      <c r="U3621" t="e">
        <f>VLOOKUP(T3621,Sheet2!V:V,1,FALSE)</f>
        <v>#N/A</v>
      </c>
      <c r="V3621" t="e">
        <f>VLOOKUP(B3621,Sheet2!W:W,1,FALSE)</f>
        <v>#N/A</v>
      </c>
    </row>
    <row r="3622" spans="1:22" x14ac:dyDescent="0.2">
      <c r="A3622">
        <v>1962</v>
      </c>
      <c r="B3622">
        <v>1699</v>
      </c>
      <c r="C3622">
        <v>31</v>
      </c>
      <c r="D3622" s="1">
        <v>20337</v>
      </c>
      <c r="E3622" t="s">
        <v>1440</v>
      </c>
      <c r="F3622" s="2">
        <v>20000</v>
      </c>
      <c r="G3622">
        <v>269</v>
      </c>
      <c r="H3622">
        <v>-15</v>
      </c>
      <c r="I3622" t="s">
        <v>220</v>
      </c>
      <c r="J3622" s="2" t="s">
        <v>150</v>
      </c>
      <c r="K3622" s="2">
        <v>4000</v>
      </c>
      <c r="L3622" s="2">
        <v>454</v>
      </c>
      <c r="M3622" t="s">
        <v>1428</v>
      </c>
      <c r="N3622" t="s">
        <v>6092</v>
      </c>
      <c r="O3622" t="s">
        <v>6125</v>
      </c>
      <c r="P3622" t="s">
        <v>5863</v>
      </c>
      <c r="Q3622">
        <v>71</v>
      </c>
      <c r="R3622">
        <v>6568</v>
      </c>
      <c r="S3622" t="str">
        <f>_xlfn.CONCAT(D3622,E3622)</f>
        <v>20337Insurance City Open</v>
      </c>
      <c r="T3622">
        <f>A3622</f>
        <v>1962</v>
      </c>
      <c r="U3622" t="e">
        <f>VLOOKUP(T3622,Sheet2!V:V,1,FALSE)</f>
        <v>#N/A</v>
      </c>
      <c r="V3622" t="e">
        <f>VLOOKUP(B3622,Sheet2!W:W,1,FALSE)</f>
        <v>#N/A</v>
      </c>
    </row>
    <row r="3623" spans="1:22" x14ac:dyDescent="0.2">
      <c r="A3623">
        <v>1739</v>
      </c>
      <c r="B3623">
        <v>1476</v>
      </c>
      <c r="C3623">
        <v>29</v>
      </c>
      <c r="D3623" s="1">
        <v>20321</v>
      </c>
      <c r="E3623" t="s">
        <v>1233</v>
      </c>
      <c r="F3623" s="2">
        <v>15000</v>
      </c>
      <c r="G3623">
        <v>265</v>
      </c>
      <c r="H3623">
        <v>-23</v>
      </c>
      <c r="I3623" t="s">
        <v>121</v>
      </c>
      <c r="J3623" s="2" t="s">
        <v>150</v>
      </c>
      <c r="K3623" s="2">
        <v>2400</v>
      </c>
      <c r="L3623" s="2">
        <v>450</v>
      </c>
      <c r="M3623" t="s">
        <v>1264</v>
      </c>
      <c r="N3623" t="s">
        <v>5867</v>
      </c>
      <c r="O3623" t="s">
        <v>150</v>
      </c>
      <c r="P3623" t="s">
        <v>2002</v>
      </c>
      <c r="Q3623">
        <v>72</v>
      </c>
      <c r="R3623">
        <v>6428</v>
      </c>
      <c r="S3623" t="str">
        <f>_xlfn.CONCAT(D3623,E3623)</f>
        <v>20321Canadian Open</v>
      </c>
      <c r="T3623">
        <f>A3623</f>
        <v>1739</v>
      </c>
      <c r="U3623" t="e">
        <f>VLOOKUP(T3623,Sheet2!V:V,1,FALSE)</f>
        <v>#N/A</v>
      </c>
      <c r="V3623" t="e">
        <f>VLOOKUP(B3623,Sheet2!W:W,1,FALSE)</f>
        <v>#N/A</v>
      </c>
    </row>
    <row r="3624" spans="1:22" x14ac:dyDescent="0.2">
      <c r="A3624">
        <v>1515</v>
      </c>
      <c r="B3624">
        <v>1252</v>
      </c>
      <c r="C3624">
        <v>26</v>
      </c>
      <c r="D3624" s="1">
        <v>20296</v>
      </c>
      <c r="E3624" t="s">
        <v>978</v>
      </c>
      <c r="F3624" s="2" t="s">
        <v>150</v>
      </c>
      <c r="G3624" t="s">
        <v>150</v>
      </c>
      <c r="H3624" t="s">
        <v>150</v>
      </c>
      <c r="I3624" t="s">
        <v>520</v>
      </c>
      <c r="J3624" s="12" t="s">
        <v>150</v>
      </c>
      <c r="K3624" s="2">
        <v>5250</v>
      </c>
      <c r="L3624" s="2">
        <v>204</v>
      </c>
      <c r="M3624" t="s">
        <v>1087</v>
      </c>
      <c r="N3624" t="s">
        <v>5949</v>
      </c>
      <c r="O3624" t="s">
        <v>2555</v>
      </c>
      <c r="P3624" t="s">
        <v>5863</v>
      </c>
      <c r="Q3624" t="s">
        <v>150</v>
      </c>
      <c r="R3624" t="s">
        <v>150</v>
      </c>
      <c r="S3624" t="str">
        <f>_xlfn.CONCAT(D3624,E3624)</f>
        <v>20296PGA Championship</v>
      </c>
      <c r="T3624">
        <f>A3624</f>
        <v>1515</v>
      </c>
      <c r="U3624" t="e">
        <f>VLOOKUP(T3624,Sheet2!V:V,1,FALSE)</f>
        <v>#N/A</v>
      </c>
      <c r="V3624" t="e">
        <f>VLOOKUP(B3624,Sheet2!W:W,1,FALSE)</f>
        <v>#N/A</v>
      </c>
    </row>
    <row r="3625" spans="1:22" x14ac:dyDescent="0.2">
      <c r="A3625">
        <v>2095</v>
      </c>
      <c r="B3625">
        <v>1832</v>
      </c>
      <c r="C3625">
        <v>36</v>
      </c>
      <c r="D3625" s="1">
        <v>20278</v>
      </c>
      <c r="E3625" t="s">
        <v>1493</v>
      </c>
      <c r="F3625" s="2" t="s">
        <v>150</v>
      </c>
      <c r="G3625">
        <v>281</v>
      </c>
      <c r="H3625" t="s">
        <v>150</v>
      </c>
      <c r="I3625" t="s">
        <v>1512</v>
      </c>
      <c r="J3625" s="2" t="s">
        <v>150</v>
      </c>
      <c r="K3625" s="2">
        <v>2800</v>
      </c>
      <c r="L3625" s="2">
        <v>364</v>
      </c>
      <c r="M3625" t="s">
        <v>1501</v>
      </c>
      <c r="N3625" t="s">
        <v>6198</v>
      </c>
      <c r="O3625" t="s">
        <v>150</v>
      </c>
      <c r="P3625" t="s">
        <v>2006</v>
      </c>
      <c r="Q3625" s="2" t="s">
        <v>150</v>
      </c>
      <c r="R3625" s="2" t="s">
        <v>150</v>
      </c>
      <c r="S3625" t="str">
        <f>_xlfn.CONCAT(D3625,E3625)</f>
        <v>20278The Open Championship</v>
      </c>
      <c r="T3625">
        <f>A3625</f>
        <v>2095</v>
      </c>
      <c r="U3625" t="e">
        <f>VLOOKUP(T3625,Sheet2!V:V,1,FALSE)</f>
        <v>#N/A</v>
      </c>
      <c r="V3625" t="e">
        <f>VLOOKUP(B3625,Sheet2!W:W,1,FALSE)</f>
        <v>#N/A</v>
      </c>
    </row>
    <row r="3626" spans="1:22" x14ac:dyDescent="0.2">
      <c r="A3626">
        <v>2417</v>
      </c>
      <c r="B3626">
        <v>2150</v>
      </c>
      <c r="C3626">
        <v>41</v>
      </c>
      <c r="D3626" s="1">
        <v>20266</v>
      </c>
      <c r="E3626" t="s">
        <v>1703</v>
      </c>
      <c r="F3626" s="2">
        <v>15000</v>
      </c>
      <c r="G3626">
        <v>272</v>
      </c>
      <c r="H3626">
        <v>-16</v>
      </c>
      <c r="I3626" t="s">
        <v>138</v>
      </c>
      <c r="J3626" s="2" t="s">
        <v>150</v>
      </c>
      <c r="K3626" s="2">
        <v>2400</v>
      </c>
      <c r="L3626" s="2">
        <v>290</v>
      </c>
      <c r="M3626" t="s">
        <v>1108</v>
      </c>
      <c r="N3626" t="s">
        <v>5841</v>
      </c>
      <c r="O3626" t="s">
        <v>5842</v>
      </c>
      <c r="P3626" t="s">
        <v>5863</v>
      </c>
      <c r="Q3626">
        <v>72</v>
      </c>
      <c r="R3626">
        <v>6564</v>
      </c>
      <c r="S3626" t="str">
        <f>_xlfn.CONCAT(D3626,E3626)</f>
        <v>20266Western Open</v>
      </c>
      <c r="T3626">
        <f>A3626</f>
        <v>2417</v>
      </c>
      <c r="U3626" t="e">
        <f>VLOOKUP(T3626,Sheet2!V:V,1,FALSE)</f>
        <v>#N/A</v>
      </c>
      <c r="V3626" t="e">
        <f>VLOOKUP(B3626,Sheet2!W:W,1,FALSE)</f>
        <v>#N/A</v>
      </c>
    </row>
    <row r="3627" spans="1:22" x14ac:dyDescent="0.2">
      <c r="A3627">
        <v>1840</v>
      </c>
      <c r="B3627">
        <v>1577</v>
      </c>
      <c r="C3627">
        <v>30</v>
      </c>
      <c r="D3627" s="1">
        <v>20259</v>
      </c>
      <c r="E3627" t="s">
        <v>1305</v>
      </c>
      <c r="F3627" s="2">
        <v>15480</v>
      </c>
      <c r="G3627">
        <v>287</v>
      </c>
      <c r="H3627">
        <v>7</v>
      </c>
      <c r="I3627" t="s">
        <v>460</v>
      </c>
      <c r="J3627" t="s">
        <v>18</v>
      </c>
      <c r="K3627" s="2">
        <v>6000</v>
      </c>
      <c r="L3627" s="2">
        <v>393</v>
      </c>
      <c r="M3627" t="s">
        <v>1304</v>
      </c>
      <c r="N3627" t="s">
        <v>5897</v>
      </c>
      <c r="O3627" t="s">
        <v>2479</v>
      </c>
      <c r="P3627" t="s">
        <v>5863</v>
      </c>
      <c r="Q3627">
        <v>70</v>
      </c>
      <c r="R3627">
        <v>6727</v>
      </c>
      <c r="S3627" t="str">
        <f>_xlfn.CONCAT(D3627,E3627)</f>
        <v>20259U.S. Open Championship</v>
      </c>
      <c r="T3627">
        <f>A3627</f>
        <v>1840</v>
      </c>
      <c r="U3627" t="e">
        <f>VLOOKUP(T3627,Sheet2!V:V,1,FALSE)</f>
        <v>#N/A</v>
      </c>
      <c r="V3627" t="e">
        <f>VLOOKUP(B3627,Sheet2!W:W,1,FALSE)</f>
        <v>#N/A</v>
      </c>
    </row>
    <row r="3628" spans="1:22" x14ac:dyDescent="0.2">
      <c r="A3628">
        <v>1618</v>
      </c>
      <c r="B3628">
        <v>1355</v>
      </c>
      <c r="C3628">
        <v>27</v>
      </c>
      <c r="D3628" s="1">
        <v>20217</v>
      </c>
      <c r="E3628" t="s">
        <v>1193</v>
      </c>
      <c r="F3628" s="2">
        <v>25000</v>
      </c>
      <c r="G3628">
        <v>276</v>
      </c>
      <c r="H3628">
        <v>-4</v>
      </c>
      <c r="I3628" t="s">
        <v>780</v>
      </c>
      <c r="J3628" s="12" t="s">
        <v>150</v>
      </c>
      <c r="K3628" s="2">
        <v>5000</v>
      </c>
      <c r="L3628" s="2">
        <v>67</v>
      </c>
      <c r="M3628" t="s">
        <v>1173</v>
      </c>
      <c r="N3628" t="s">
        <v>6048</v>
      </c>
      <c r="O3628" t="s">
        <v>2644</v>
      </c>
      <c r="P3628" t="s">
        <v>5863</v>
      </c>
      <c r="Q3628">
        <v>70</v>
      </c>
      <c r="R3628">
        <v>7035</v>
      </c>
      <c r="S3628" t="str">
        <f>_xlfn.CONCAT(D3628,E3628)</f>
        <v>20217Colonial National Invitational</v>
      </c>
      <c r="T3628">
        <f>A3628</f>
        <v>1618</v>
      </c>
      <c r="U3628" t="e">
        <f>VLOOKUP(T3628,Sheet2!V:V,1,FALSE)</f>
        <v>#N/A</v>
      </c>
      <c r="V3628" t="e">
        <f>VLOOKUP(B3628,Sheet2!W:W,1,FALSE)</f>
        <v>#N/A</v>
      </c>
    </row>
    <row r="3629" spans="1:22" x14ac:dyDescent="0.2">
      <c r="A3629">
        <v>191</v>
      </c>
      <c r="B3629">
        <v>183</v>
      </c>
      <c r="C3629">
        <v>6</v>
      </c>
      <c r="D3629" s="1">
        <v>20210</v>
      </c>
      <c r="E3629" t="s">
        <v>213</v>
      </c>
      <c r="F3629" s="2">
        <v>35000</v>
      </c>
      <c r="G3629">
        <v>280</v>
      </c>
      <c r="H3629">
        <v>-8</v>
      </c>
      <c r="I3629" t="s">
        <v>107</v>
      </c>
      <c r="J3629" s="12" t="s">
        <v>150</v>
      </c>
      <c r="K3629" s="2">
        <v>10000</v>
      </c>
      <c r="L3629" s="2">
        <v>92</v>
      </c>
      <c r="M3629" t="s">
        <v>219</v>
      </c>
      <c r="N3629" t="s">
        <v>1819</v>
      </c>
      <c r="O3629" t="s">
        <v>5976</v>
      </c>
      <c r="P3629" t="s">
        <v>5863</v>
      </c>
      <c r="Q3629">
        <v>72</v>
      </c>
      <c r="R3629">
        <v>7209</v>
      </c>
      <c r="S3629" t="str">
        <f>_xlfn.CONCAT(D3629,E3629)</f>
        <v>20210Tournament of Champions</v>
      </c>
      <c r="T3629">
        <f>A3629</f>
        <v>191</v>
      </c>
      <c r="U3629" t="e">
        <f>VLOOKUP(T3629,Sheet2!V:V,1,FALSE)</f>
        <v>#N/A</v>
      </c>
      <c r="V3629" t="e">
        <f>VLOOKUP(B3629,Sheet2!W:W,1,FALSE)</f>
        <v>#N/A</v>
      </c>
    </row>
    <row r="3630" spans="1:22" x14ac:dyDescent="0.2">
      <c r="A3630">
        <v>2274</v>
      </c>
      <c r="B3630">
        <v>2011</v>
      </c>
      <c r="C3630">
        <v>39</v>
      </c>
      <c r="D3630" s="1">
        <v>20196</v>
      </c>
      <c r="E3630" t="s">
        <v>1637</v>
      </c>
      <c r="F3630" s="2">
        <v>12500</v>
      </c>
      <c r="G3630">
        <v>273</v>
      </c>
      <c r="H3630">
        <v>-11</v>
      </c>
      <c r="I3630" t="s">
        <v>220</v>
      </c>
      <c r="J3630" s="2" t="s">
        <v>150</v>
      </c>
      <c r="K3630" s="2">
        <v>2200</v>
      </c>
      <c r="L3630" s="2">
        <v>337</v>
      </c>
      <c r="M3630" t="s">
        <v>1622</v>
      </c>
      <c r="N3630" t="s">
        <v>6102</v>
      </c>
      <c r="O3630" t="s">
        <v>2591</v>
      </c>
      <c r="P3630" t="s">
        <v>5863</v>
      </c>
      <c r="Q3630">
        <v>71</v>
      </c>
      <c r="R3630">
        <v>6680</v>
      </c>
      <c r="S3630" t="str">
        <f>_xlfn.CONCAT(D3630,E3630)</f>
        <v>20196Greater Greensboro Open</v>
      </c>
      <c r="T3630">
        <f>A3630</f>
        <v>2274</v>
      </c>
      <c r="U3630" t="e">
        <f>VLOOKUP(T3630,Sheet2!V:V,1,FALSE)</f>
        <v>#N/A</v>
      </c>
      <c r="V3630" t="e">
        <f>VLOOKUP(B3630,Sheet2!W:W,1,FALSE)</f>
        <v>#N/A</v>
      </c>
    </row>
    <row r="3631" spans="1:22" x14ac:dyDescent="0.2">
      <c r="A3631">
        <v>1196</v>
      </c>
      <c r="B3631">
        <v>947</v>
      </c>
      <c r="C3631">
        <v>20</v>
      </c>
      <c r="D3631" s="1">
        <v>20189</v>
      </c>
      <c r="E3631" t="s">
        <v>797</v>
      </c>
      <c r="F3631" s="2">
        <v>33750</v>
      </c>
      <c r="G3631">
        <v>279</v>
      </c>
      <c r="H3631">
        <v>-9</v>
      </c>
      <c r="I3631" t="s">
        <v>138</v>
      </c>
      <c r="J3631" s="12" t="s">
        <v>150</v>
      </c>
      <c r="K3631" s="2">
        <v>5000</v>
      </c>
      <c r="L3631" s="2">
        <v>12</v>
      </c>
      <c r="M3631" t="s">
        <v>798</v>
      </c>
      <c r="N3631" t="s">
        <v>6053</v>
      </c>
      <c r="O3631" t="s">
        <v>2522</v>
      </c>
      <c r="P3631" t="s">
        <v>5863</v>
      </c>
      <c r="Q3631">
        <v>72</v>
      </c>
      <c r="R3631">
        <v>6965</v>
      </c>
      <c r="S3631" t="str">
        <f>_xlfn.CONCAT(D3631,E3631)</f>
        <v>20189Masters Tournament</v>
      </c>
      <c r="T3631">
        <f>A3631</f>
        <v>1196</v>
      </c>
      <c r="U3631" t="e">
        <f>VLOOKUP(T3631,Sheet2!V:V,1,FALSE)</f>
        <v>#N/A</v>
      </c>
      <c r="V3631" t="e">
        <f>VLOOKUP(B3631,Sheet2!W:W,1,FALSE)</f>
        <v>#N/A</v>
      </c>
    </row>
    <row r="3632" spans="1:22" x14ac:dyDescent="0.2">
      <c r="A3632">
        <v>93</v>
      </c>
      <c r="B3632">
        <v>93</v>
      </c>
      <c r="C3632">
        <v>4</v>
      </c>
      <c r="D3632" s="1">
        <v>20147</v>
      </c>
      <c r="E3632" t="s">
        <v>58</v>
      </c>
      <c r="F3632" s="2">
        <v>30000</v>
      </c>
      <c r="G3632">
        <v>273</v>
      </c>
      <c r="H3632">
        <v>-11</v>
      </c>
      <c r="I3632" t="s">
        <v>125</v>
      </c>
      <c r="J3632" s="12" t="s">
        <v>150</v>
      </c>
      <c r="K3632" s="2">
        <v>6000</v>
      </c>
      <c r="L3632" s="2">
        <v>206</v>
      </c>
      <c r="M3632" t="s">
        <v>127</v>
      </c>
      <c r="N3632" t="s">
        <v>6025</v>
      </c>
      <c r="O3632" t="s">
        <v>2644</v>
      </c>
      <c r="P3632" t="s">
        <v>5863</v>
      </c>
      <c r="Q3632">
        <v>71</v>
      </c>
      <c r="R3632">
        <v>7021</v>
      </c>
      <c r="S3632" t="str">
        <f>_xlfn.CONCAT(D3632,E3632)</f>
        <v>20147Houston Open</v>
      </c>
      <c r="T3632">
        <f>A3632</f>
        <v>93</v>
      </c>
      <c r="U3632" t="e">
        <f>VLOOKUP(T3632,Sheet2!V:V,1,FALSE)</f>
        <v>#N/A</v>
      </c>
      <c r="V3632" t="e">
        <f>VLOOKUP(B3632,Sheet2!W:W,1,FALSE)</f>
        <v>#N/A</v>
      </c>
    </row>
    <row r="3633" spans="1:22" x14ac:dyDescent="0.2">
      <c r="A3633">
        <v>1098</v>
      </c>
      <c r="B3633">
        <v>851</v>
      </c>
      <c r="C3633">
        <v>19</v>
      </c>
      <c r="D3633" s="1">
        <v>20140</v>
      </c>
      <c r="E3633" t="s">
        <v>751</v>
      </c>
      <c r="F3633" s="2">
        <v>12500</v>
      </c>
      <c r="G3633">
        <v>257</v>
      </c>
      <c r="H3633">
        <v>-27</v>
      </c>
      <c r="I3633" t="s">
        <v>125</v>
      </c>
      <c r="J3633" s="12" t="s">
        <v>150</v>
      </c>
      <c r="K3633" s="2">
        <v>2200</v>
      </c>
      <c r="L3633" s="2">
        <v>32</v>
      </c>
      <c r="M3633" t="s">
        <v>777</v>
      </c>
      <c r="N3633" t="s">
        <v>6052</v>
      </c>
      <c r="O3633" t="s">
        <v>2644</v>
      </c>
      <c r="P3633" t="s">
        <v>5863</v>
      </c>
      <c r="Q3633">
        <v>71</v>
      </c>
      <c r="R3633">
        <v>6185</v>
      </c>
      <c r="S3633" t="str">
        <f>_xlfn.CONCAT(D3633,E3633)</f>
        <v>20140Texas Open</v>
      </c>
      <c r="T3633">
        <f>A3633</f>
        <v>1098</v>
      </c>
      <c r="U3633" t="e">
        <f>VLOOKUP(T3633,Sheet2!V:V,1,FALSE)</f>
        <v>#N/A</v>
      </c>
      <c r="V3633" t="e">
        <f>VLOOKUP(B3633,Sheet2!W:W,1,FALSE)</f>
        <v>#N/A</v>
      </c>
    </row>
    <row r="3634" spans="1:22" x14ac:dyDescent="0.2">
      <c r="A3634">
        <v>3289</v>
      </c>
      <c r="B3634">
        <v>2762</v>
      </c>
      <c r="C3634">
        <v>64</v>
      </c>
      <c r="D3634" s="1">
        <v>20127</v>
      </c>
      <c r="E3634" t="s">
        <v>2566</v>
      </c>
      <c r="F3634" s="2" t="s">
        <v>150</v>
      </c>
      <c r="G3634" s="11">
        <v>265</v>
      </c>
      <c r="H3634" s="11">
        <v>-15</v>
      </c>
      <c r="I3634" s="11" t="s">
        <v>410</v>
      </c>
      <c r="J3634" s="12" t="s">
        <v>150</v>
      </c>
      <c r="K3634" s="11" t="s">
        <v>150</v>
      </c>
      <c r="L3634" s="11">
        <v>103</v>
      </c>
      <c r="M3634" t="s">
        <v>2571</v>
      </c>
      <c r="N3634" t="s">
        <v>6121</v>
      </c>
      <c r="O3634" t="s">
        <v>6123</v>
      </c>
      <c r="P3634" s="11" t="s">
        <v>5863</v>
      </c>
      <c r="Q3634" s="11">
        <v>70</v>
      </c>
      <c r="R3634" s="2">
        <v>6418</v>
      </c>
      <c r="S3634" t="str">
        <f>_xlfn.CONCAT(D3634,E3634)</f>
        <v>20127Tucson Open</v>
      </c>
      <c r="T3634">
        <f>A3634</f>
        <v>3289</v>
      </c>
      <c r="U3634" t="e">
        <f>VLOOKUP(T3634,Sheet2!V:V,1,FALSE)</f>
        <v>#N/A</v>
      </c>
      <c r="V3634" t="e">
        <f>VLOOKUP(B3634,Sheet2!W:W,1,FALSE)</f>
        <v>#N/A</v>
      </c>
    </row>
    <row r="3635" spans="1:22" x14ac:dyDescent="0.2">
      <c r="A3635">
        <v>692</v>
      </c>
      <c r="B3635">
        <v>448</v>
      </c>
      <c r="C3635">
        <v>10</v>
      </c>
      <c r="D3635" s="1">
        <v>20126</v>
      </c>
      <c r="E3635" t="s">
        <v>434</v>
      </c>
      <c r="F3635" s="2">
        <v>15000</v>
      </c>
      <c r="G3635">
        <v>275</v>
      </c>
      <c r="H3635">
        <v>-5</v>
      </c>
      <c r="I3635" t="s">
        <v>107</v>
      </c>
      <c r="J3635" s="12" t="s">
        <v>150</v>
      </c>
      <c r="K3635" s="2">
        <v>2400</v>
      </c>
      <c r="L3635" s="2">
        <v>6</v>
      </c>
      <c r="M3635" t="s">
        <v>452</v>
      </c>
      <c r="N3635" t="s">
        <v>6040</v>
      </c>
      <c r="O3635" t="s">
        <v>6123</v>
      </c>
      <c r="P3635" t="s">
        <v>5863</v>
      </c>
      <c r="Q3635">
        <v>70</v>
      </c>
      <c r="R3635">
        <v>6216</v>
      </c>
      <c r="S3635" t="str">
        <f>_xlfn.CONCAT(D3635,E3635)</f>
        <v>20126Phoenix Open</v>
      </c>
      <c r="T3635">
        <f>A3635</f>
        <v>692</v>
      </c>
      <c r="U3635" t="e">
        <f>VLOOKUP(T3635,Sheet2!V:V,1,FALSE)</f>
        <v>#N/A</v>
      </c>
      <c r="V3635" t="e">
        <f>VLOOKUP(B3635,Sheet2!W:W,1,FALSE)</f>
        <v>#N/A</v>
      </c>
    </row>
    <row r="3636" spans="1:22" x14ac:dyDescent="0.2">
      <c r="A3636">
        <v>620</v>
      </c>
      <c r="B3636">
        <v>376</v>
      </c>
      <c r="C3636">
        <v>9</v>
      </c>
      <c r="D3636" s="1">
        <v>20112</v>
      </c>
      <c r="E3636" t="s">
        <v>407</v>
      </c>
      <c r="F3636" s="2">
        <v>15000</v>
      </c>
      <c r="G3636">
        <v>274</v>
      </c>
      <c r="H3636">
        <v>-14</v>
      </c>
      <c r="I3636" t="s">
        <v>410</v>
      </c>
      <c r="J3636" s="12" t="s">
        <v>150</v>
      </c>
      <c r="K3636" s="2">
        <v>2400</v>
      </c>
      <c r="L3636" s="2">
        <v>218</v>
      </c>
      <c r="M3636" t="s">
        <v>406</v>
      </c>
      <c r="N3636" t="s">
        <v>6039</v>
      </c>
      <c r="O3636" t="s">
        <v>2479</v>
      </c>
      <c r="P3636" t="s">
        <v>5863</v>
      </c>
      <c r="Q3636">
        <v>72</v>
      </c>
      <c r="R3636">
        <v>6619</v>
      </c>
      <c r="S3636" t="str">
        <f>_xlfn.CONCAT(D3636,E3636)</f>
        <v>20112Convair-San Diego Open</v>
      </c>
      <c r="T3636">
        <f>A3636</f>
        <v>620</v>
      </c>
      <c r="U3636" t="e">
        <f>VLOOKUP(T3636,Sheet2!V:V,1,FALSE)</f>
        <v>#N/A</v>
      </c>
      <c r="V3636" t="e">
        <f>VLOOKUP(B3636,Sheet2!W:W,1,FALSE)</f>
        <v>#N/A</v>
      </c>
    </row>
    <row r="3637" spans="1:22" x14ac:dyDescent="0.2">
      <c r="A3637">
        <v>2704</v>
      </c>
      <c r="B3637">
        <v>2303</v>
      </c>
      <c r="C3637">
        <v>43</v>
      </c>
      <c r="D3637" s="1">
        <v>20105</v>
      </c>
      <c r="E3637" t="s">
        <v>1812</v>
      </c>
      <c r="F3637" s="2" t="s">
        <v>150</v>
      </c>
      <c r="G3637" t="s">
        <v>150</v>
      </c>
      <c r="H3637" s="2" t="s">
        <v>150</v>
      </c>
      <c r="I3637" t="s">
        <v>150</v>
      </c>
      <c r="J3637" s="2" t="s">
        <v>150</v>
      </c>
      <c r="K3637" s="2" t="s">
        <v>150</v>
      </c>
      <c r="L3637" s="2">
        <v>86</v>
      </c>
      <c r="M3637" t="s">
        <v>1806</v>
      </c>
      <c r="N3637" t="s">
        <v>6016</v>
      </c>
      <c r="O3637" t="s">
        <v>2479</v>
      </c>
      <c r="P3637" t="s">
        <v>5863</v>
      </c>
      <c r="Q3637">
        <v>72</v>
      </c>
      <c r="R3637">
        <v>6506</v>
      </c>
      <c r="S3637" t="str">
        <f>_xlfn.CONCAT(D3637,E3637)</f>
        <v>20105Bing Crosby Pro-Am Invitational</v>
      </c>
      <c r="T3637">
        <f>A3637</f>
        <v>2704</v>
      </c>
      <c r="U3637" t="e">
        <f>VLOOKUP(T3637,Sheet2!V:V,1,FALSE)</f>
        <v>#N/A</v>
      </c>
      <c r="V3637" t="e">
        <f>VLOOKUP(B3637,Sheet2!W:W,1,FALSE)</f>
        <v>#N/A</v>
      </c>
    </row>
    <row r="3638" spans="1:22" x14ac:dyDescent="0.2">
      <c r="A3638">
        <v>2705</v>
      </c>
      <c r="B3638">
        <v>2303</v>
      </c>
      <c r="C3638">
        <v>43</v>
      </c>
      <c r="D3638" s="1">
        <v>20105</v>
      </c>
      <c r="E3638" t="s">
        <v>1812</v>
      </c>
      <c r="F3638" s="2" t="s">
        <v>150</v>
      </c>
      <c r="G3638" t="s">
        <v>150</v>
      </c>
      <c r="H3638" s="2" t="s">
        <v>150</v>
      </c>
      <c r="I3638" t="s">
        <v>150</v>
      </c>
      <c r="J3638" s="2" t="s">
        <v>150</v>
      </c>
      <c r="K3638" s="2" t="s">
        <v>150</v>
      </c>
      <c r="L3638" s="2">
        <v>222</v>
      </c>
      <c r="M3638" t="s">
        <v>6203</v>
      </c>
      <c r="N3638" t="s">
        <v>6016</v>
      </c>
      <c r="O3638" t="s">
        <v>2479</v>
      </c>
      <c r="P3638" t="s">
        <v>5863</v>
      </c>
      <c r="Q3638">
        <v>72</v>
      </c>
      <c r="R3638">
        <v>6356</v>
      </c>
      <c r="S3638" t="str">
        <f>_xlfn.CONCAT(D3638,E3638)</f>
        <v>20105Bing Crosby Pro-Am Invitational</v>
      </c>
      <c r="T3638">
        <f>A3638</f>
        <v>2705</v>
      </c>
      <c r="U3638" t="e">
        <f>VLOOKUP(T3638,Sheet2!V:V,1,FALSE)</f>
        <v>#N/A</v>
      </c>
      <c r="V3638" t="e">
        <f>VLOOKUP(B3638,Sheet2!W:W,1,FALSE)</f>
        <v>#N/A</v>
      </c>
    </row>
    <row r="3639" spans="1:22" x14ac:dyDescent="0.2">
      <c r="A3639">
        <v>2703</v>
      </c>
      <c r="B3639">
        <v>2303</v>
      </c>
      <c r="C3639">
        <v>43</v>
      </c>
      <c r="D3639" s="1">
        <v>20105</v>
      </c>
      <c r="E3639" t="s">
        <v>1812</v>
      </c>
      <c r="F3639" s="2">
        <v>15000</v>
      </c>
      <c r="G3639">
        <v>209</v>
      </c>
      <c r="H3639">
        <v>-7</v>
      </c>
      <c r="I3639" t="s">
        <v>138</v>
      </c>
      <c r="J3639" s="2" t="s">
        <v>150</v>
      </c>
      <c r="K3639" s="2">
        <v>2500</v>
      </c>
      <c r="L3639" s="2">
        <v>264</v>
      </c>
      <c r="M3639" t="s">
        <v>1050</v>
      </c>
      <c r="N3639" t="s">
        <v>6016</v>
      </c>
      <c r="O3639" t="s">
        <v>2479</v>
      </c>
      <c r="P3639" t="s">
        <v>5863</v>
      </c>
      <c r="Q3639">
        <v>72</v>
      </c>
      <c r="R3639">
        <v>6815</v>
      </c>
      <c r="S3639" t="str">
        <f>_xlfn.CONCAT(D3639,E3639)</f>
        <v>20105Bing Crosby Pro-Am Invitational</v>
      </c>
      <c r="T3639">
        <f>A3639</f>
        <v>2703</v>
      </c>
      <c r="U3639" t="e">
        <f>VLOOKUP(T3639,Sheet2!V:V,1,FALSE)</f>
        <v>#N/A</v>
      </c>
      <c r="V3639" t="e">
        <f>VLOOKUP(B3639,Sheet2!W:W,1,FALSE)</f>
        <v>#N/A</v>
      </c>
    </row>
    <row r="3640" spans="1:22" x14ac:dyDescent="0.2">
      <c r="A3640">
        <v>777</v>
      </c>
      <c r="B3640">
        <v>533</v>
      </c>
      <c r="C3640">
        <v>11</v>
      </c>
      <c r="D3640" s="1">
        <v>20098</v>
      </c>
      <c r="E3640" t="s">
        <v>502</v>
      </c>
      <c r="F3640" s="2">
        <v>32500</v>
      </c>
      <c r="G3640">
        <v>276</v>
      </c>
      <c r="H3640">
        <v>-12</v>
      </c>
      <c r="I3640" t="s">
        <v>107</v>
      </c>
      <c r="J3640" s="12" t="s">
        <v>150</v>
      </c>
      <c r="K3640" s="2">
        <v>5000</v>
      </c>
      <c r="L3640" s="2">
        <v>160</v>
      </c>
      <c r="M3640" t="s">
        <v>521</v>
      </c>
      <c r="N3640" t="s">
        <v>6130</v>
      </c>
      <c r="O3640" t="s">
        <v>2479</v>
      </c>
      <c r="P3640" t="s">
        <v>5863</v>
      </c>
      <c r="Q3640">
        <v>72</v>
      </c>
      <c r="R3640">
        <v>6440</v>
      </c>
      <c r="S3640" t="str">
        <f>_xlfn.CONCAT(D3640,E3640)</f>
        <v>20098Los Angeles Open</v>
      </c>
      <c r="T3640">
        <f>A3640</f>
        <v>777</v>
      </c>
      <c r="U3640" t="e">
        <f>VLOOKUP(T3640,Sheet2!V:V,1,FALSE)</f>
        <v>#N/A</v>
      </c>
      <c r="V3640" t="e">
        <f>VLOOKUP(B3640,Sheet2!W:W,1,FALSE)</f>
        <v>#N/A</v>
      </c>
    </row>
    <row r="3641" spans="1:22" x14ac:dyDescent="0.2">
      <c r="A3641">
        <v>1516</v>
      </c>
      <c r="B3641">
        <v>1253</v>
      </c>
      <c r="C3641">
        <v>26</v>
      </c>
      <c r="D3641" s="1">
        <v>19932</v>
      </c>
      <c r="E3641" t="s">
        <v>978</v>
      </c>
      <c r="F3641" s="2" t="s">
        <v>150</v>
      </c>
      <c r="G3641" t="s">
        <v>150</v>
      </c>
      <c r="H3641" t="s">
        <v>150</v>
      </c>
      <c r="I3641" t="s">
        <v>1089</v>
      </c>
      <c r="J3641" s="12" t="s">
        <v>150</v>
      </c>
      <c r="K3641" s="2">
        <v>5000</v>
      </c>
      <c r="L3641" s="2">
        <v>172</v>
      </c>
      <c r="M3641" t="s">
        <v>1090</v>
      </c>
      <c r="N3641" t="s">
        <v>5942</v>
      </c>
      <c r="O3641" t="s">
        <v>5941</v>
      </c>
      <c r="P3641" t="s">
        <v>5863</v>
      </c>
      <c r="Q3641" t="s">
        <v>150</v>
      </c>
      <c r="R3641" t="s">
        <v>150</v>
      </c>
      <c r="S3641" t="str">
        <f>_xlfn.CONCAT(D3641,E3641)</f>
        <v>19932PGA Championship</v>
      </c>
      <c r="T3641">
        <f>A3641</f>
        <v>1516</v>
      </c>
      <c r="U3641" t="e">
        <f>VLOOKUP(T3641,Sheet2!V:V,1,FALSE)</f>
        <v>#N/A</v>
      </c>
      <c r="V3641" t="e">
        <f>VLOOKUP(B3641,Sheet2!W:W,1,FALSE)</f>
        <v>#N/A</v>
      </c>
    </row>
    <row r="3642" spans="1:22" x14ac:dyDescent="0.2">
      <c r="A3642">
        <v>2096</v>
      </c>
      <c r="B3642">
        <v>1833</v>
      </c>
      <c r="C3642">
        <v>36</v>
      </c>
      <c r="D3642" s="1">
        <v>19914</v>
      </c>
      <c r="E3642" t="s">
        <v>1493</v>
      </c>
      <c r="F3642" s="2" t="s">
        <v>150</v>
      </c>
      <c r="G3642">
        <v>283</v>
      </c>
      <c r="H3642">
        <v>-13</v>
      </c>
      <c r="I3642" t="s">
        <v>1512</v>
      </c>
      <c r="J3642" s="2" t="s">
        <v>150</v>
      </c>
      <c r="K3642" s="2" t="s">
        <v>150</v>
      </c>
      <c r="L3642" s="2">
        <v>314</v>
      </c>
      <c r="M3642" t="s">
        <v>1499</v>
      </c>
      <c r="N3642" t="s">
        <v>6019</v>
      </c>
      <c r="O3642" s="2" t="s">
        <v>150</v>
      </c>
      <c r="P3642" t="s">
        <v>1919</v>
      </c>
      <c r="Q3642">
        <v>74</v>
      </c>
      <c r="R3642">
        <v>6857</v>
      </c>
      <c r="S3642" t="str">
        <f>_xlfn.CONCAT(D3642,E3642)</f>
        <v>19914The Open Championship</v>
      </c>
      <c r="T3642">
        <f>A3642</f>
        <v>2096</v>
      </c>
      <c r="U3642" t="e">
        <f>VLOOKUP(T3642,Sheet2!V:V,1,FALSE)</f>
        <v>#N/A</v>
      </c>
      <c r="V3642" t="e">
        <f>VLOOKUP(B3642,Sheet2!W:W,1,FALSE)</f>
        <v>#N/A</v>
      </c>
    </row>
    <row r="3643" spans="1:22" x14ac:dyDescent="0.2">
      <c r="A3643">
        <v>1963</v>
      </c>
      <c r="B3643">
        <v>1700</v>
      </c>
      <c r="C3643">
        <v>31</v>
      </c>
      <c r="D3643" s="1">
        <v>19903</v>
      </c>
      <c r="E3643" t="s">
        <v>1440</v>
      </c>
      <c r="F3643" s="2">
        <v>15000</v>
      </c>
      <c r="G3643">
        <v>271</v>
      </c>
      <c r="H3643">
        <v>-13</v>
      </c>
      <c r="I3643" t="s">
        <v>526</v>
      </c>
      <c r="J3643" t="s">
        <v>18</v>
      </c>
      <c r="K3643" s="2">
        <v>2400</v>
      </c>
      <c r="L3643" s="2">
        <v>454</v>
      </c>
      <c r="M3643" t="s">
        <v>1428</v>
      </c>
      <c r="N3643" t="s">
        <v>6092</v>
      </c>
      <c r="O3643" t="s">
        <v>6125</v>
      </c>
      <c r="P3643" t="s">
        <v>5863</v>
      </c>
      <c r="Q3643">
        <v>71</v>
      </c>
      <c r="R3643">
        <v>6568</v>
      </c>
      <c r="S3643" t="str">
        <f>_xlfn.CONCAT(D3643,E3643)</f>
        <v>19903Insurance City Open</v>
      </c>
      <c r="T3643">
        <f>A3643</f>
        <v>1963</v>
      </c>
      <c r="U3643" t="e">
        <f>VLOOKUP(T3643,Sheet2!V:V,1,FALSE)</f>
        <v>#N/A</v>
      </c>
      <c r="V3643" t="e">
        <f>VLOOKUP(B3643,Sheet2!W:W,1,FALSE)</f>
        <v>#N/A</v>
      </c>
    </row>
    <row r="3644" spans="1:22" x14ac:dyDescent="0.2">
      <c r="A3644">
        <v>1841</v>
      </c>
      <c r="B3644">
        <v>1578</v>
      </c>
      <c r="C3644">
        <v>30</v>
      </c>
      <c r="D3644" s="1">
        <v>19894</v>
      </c>
      <c r="E3644" t="s">
        <v>1305</v>
      </c>
      <c r="F3644" s="2">
        <v>23280</v>
      </c>
      <c r="G3644">
        <v>284</v>
      </c>
      <c r="H3644">
        <v>4</v>
      </c>
      <c r="I3644" t="s">
        <v>1325</v>
      </c>
      <c r="J3644" s="2" t="s">
        <v>150</v>
      </c>
      <c r="K3644" s="2">
        <v>6000</v>
      </c>
      <c r="L3644" s="2">
        <v>16</v>
      </c>
      <c r="M3644" t="s">
        <v>992</v>
      </c>
      <c r="N3644" t="s">
        <v>6063</v>
      </c>
      <c r="O3644" t="s">
        <v>2591</v>
      </c>
      <c r="P3644" t="s">
        <v>5863</v>
      </c>
      <c r="Q3644">
        <v>70</v>
      </c>
      <c r="R3644">
        <v>6027</v>
      </c>
      <c r="S3644" t="str">
        <f>_xlfn.CONCAT(D3644,E3644)</f>
        <v>19894U.S. Open Championship</v>
      </c>
      <c r="T3644">
        <f>A3644</f>
        <v>1841</v>
      </c>
      <c r="U3644" t="e">
        <f>VLOOKUP(T3644,Sheet2!V:V,1,FALSE)</f>
        <v>#N/A</v>
      </c>
      <c r="V3644" t="e">
        <f>VLOOKUP(B3644,Sheet2!W:W,1,FALSE)</f>
        <v>#N/A</v>
      </c>
    </row>
    <row r="3645" spans="1:22" x14ac:dyDescent="0.2">
      <c r="A3645">
        <v>2418</v>
      </c>
      <c r="B3645">
        <v>2151</v>
      </c>
      <c r="C3645">
        <v>41</v>
      </c>
      <c r="D3645" s="1">
        <v>19881</v>
      </c>
      <c r="E3645" t="s">
        <v>1703</v>
      </c>
      <c r="F3645" s="2">
        <v>15000</v>
      </c>
      <c r="G3645">
        <v>277</v>
      </c>
      <c r="H3645">
        <v>-11</v>
      </c>
      <c r="I3645" t="s">
        <v>1330</v>
      </c>
      <c r="J3645" t="s">
        <v>18</v>
      </c>
      <c r="K3645" s="2">
        <v>2400</v>
      </c>
      <c r="L3645" s="2">
        <v>175</v>
      </c>
      <c r="M3645" t="s">
        <v>1723</v>
      </c>
      <c r="N3645" t="s">
        <v>6169</v>
      </c>
      <c r="O3645" t="s">
        <v>2615</v>
      </c>
      <c r="P3645" t="s">
        <v>5863</v>
      </c>
      <c r="Q3645">
        <v>72</v>
      </c>
      <c r="R3645">
        <v>6950</v>
      </c>
      <c r="S3645" t="str">
        <f>_xlfn.CONCAT(D3645,E3645)</f>
        <v>19881Western Open</v>
      </c>
      <c r="T3645">
        <f>A3645</f>
        <v>2418</v>
      </c>
      <c r="U3645" t="e">
        <f>VLOOKUP(T3645,Sheet2!V:V,1,FALSE)</f>
        <v>#N/A</v>
      </c>
      <c r="V3645" t="e">
        <f>VLOOKUP(B3645,Sheet2!W:W,1,FALSE)</f>
        <v>#N/A</v>
      </c>
    </row>
    <row r="3646" spans="1:22" x14ac:dyDescent="0.2">
      <c r="A3646">
        <v>1619</v>
      </c>
      <c r="B3646">
        <v>1356</v>
      </c>
      <c r="C3646">
        <v>27</v>
      </c>
      <c r="D3646" s="1">
        <v>19874</v>
      </c>
      <c r="E3646" t="s">
        <v>1196</v>
      </c>
      <c r="F3646" s="2">
        <v>25000</v>
      </c>
      <c r="G3646">
        <v>280</v>
      </c>
      <c r="H3646">
        <v>0</v>
      </c>
      <c r="I3646" t="s">
        <v>140</v>
      </c>
      <c r="J3646" s="12" t="s">
        <v>150</v>
      </c>
      <c r="K3646" s="2">
        <v>5000</v>
      </c>
      <c r="L3646" s="2">
        <v>67</v>
      </c>
      <c r="M3646" t="s">
        <v>1173</v>
      </c>
      <c r="N3646" t="s">
        <v>6048</v>
      </c>
      <c r="O3646" t="s">
        <v>2644</v>
      </c>
      <c r="P3646" t="s">
        <v>5863</v>
      </c>
      <c r="Q3646">
        <v>70</v>
      </c>
      <c r="R3646">
        <v>7035</v>
      </c>
      <c r="S3646" t="str">
        <f>_xlfn.CONCAT(D3646,E3646)</f>
        <v>19874Colonial Invitational Tournament</v>
      </c>
      <c r="T3646">
        <f>A3646</f>
        <v>1619</v>
      </c>
      <c r="U3646" t="e">
        <f>VLOOKUP(T3646,Sheet2!V:V,1,FALSE)</f>
        <v>#N/A</v>
      </c>
      <c r="V3646" t="e">
        <f>VLOOKUP(B3646,Sheet2!W:W,1,FALSE)</f>
        <v>#N/A</v>
      </c>
    </row>
    <row r="3647" spans="1:22" x14ac:dyDescent="0.2">
      <c r="A3647">
        <v>192</v>
      </c>
      <c r="B3647">
        <v>184</v>
      </c>
      <c r="C3647">
        <v>6</v>
      </c>
      <c r="D3647" s="1">
        <v>19839</v>
      </c>
      <c r="E3647" t="s">
        <v>213</v>
      </c>
      <c r="F3647" s="2">
        <v>35000</v>
      </c>
      <c r="G3647">
        <v>278</v>
      </c>
      <c r="H3647">
        <v>-10</v>
      </c>
      <c r="I3647" t="s">
        <v>223</v>
      </c>
      <c r="J3647" s="12" t="s">
        <v>150</v>
      </c>
      <c r="K3647" s="2">
        <v>10000</v>
      </c>
      <c r="L3647" s="2">
        <v>92</v>
      </c>
      <c r="M3647" t="s">
        <v>219</v>
      </c>
      <c r="N3647" t="s">
        <v>1819</v>
      </c>
      <c r="O3647" t="s">
        <v>5976</v>
      </c>
      <c r="P3647" t="s">
        <v>5863</v>
      </c>
      <c r="Q3647">
        <v>72</v>
      </c>
      <c r="R3647">
        <v>7209</v>
      </c>
      <c r="S3647" t="str">
        <f>_xlfn.CONCAT(D3647,E3647)</f>
        <v>19839Tournament of Champions</v>
      </c>
      <c r="T3647">
        <f>A3647</f>
        <v>192</v>
      </c>
      <c r="U3647" t="e">
        <f>VLOOKUP(T3647,Sheet2!V:V,1,FALSE)</f>
        <v>#N/A</v>
      </c>
      <c r="V3647" t="e">
        <f>VLOOKUP(B3647,Sheet2!W:W,1,FALSE)</f>
        <v>#N/A</v>
      </c>
    </row>
    <row r="3648" spans="1:22" x14ac:dyDescent="0.2">
      <c r="A3648">
        <v>1197</v>
      </c>
      <c r="B3648">
        <v>948</v>
      </c>
      <c r="C3648">
        <v>20</v>
      </c>
      <c r="D3648" s="1">
        <v>19825</v>
      </c>
      <c r="E3648" t="s">
        <v>797</v>
      </c>
      <c r="F3648" s="2">
        <v>33500</v>
      </c>
      <c r="G3648">
        <v>289</v>
      </c>
      <c r="H3648">
        <v>1</v>
      </c>
      <c r="I3648" t="s">
        <v>527</v>
      </c>
      <c r="J3648" t="s">
        <v>18</v>
      </c>
      <c r="K3648" s="2">
        <v>5000</v>
      </c>
      <c r="L3648" s="2">
        <v>12</v>
      </c>
      <c r="M3648" t="s">
        <v>798</v>
      </c>
      <c r="N3648" t="s">
        <v>6053</v>
      </c>
      <c r="O3648" t="s">
        <v>2522</v>
      </c>
      <c r="P3648" t="s">
        <v>5863</v>
      </c>
      <c r="Q3648">
        <v>72</v>
      </c>
      <c r="R3648">
        <v>6950</v>
      </c>
      <c r="S3648" t="str">
        <f>_xlfn.CONCAT(D3648,E3648)</f>
        <v>19825Masters Tournament</v>
      </c>
      <c r="T3648">
        <f>A3648</f>
        <v>1197</v>
      </c>
      <c r="U3648" t="e">
        <f>VLOOKUP(T3648,Sheet2!V:V,1,FALSE)</f>
        <v>#N/A</v>
      </c>
      <c r="V3648" t="e">
        <f>VLOOKUP(B3648,Sheet2!W:W,1,FALSE)</f>
        <v>#N/A</v>
      </c>
    </row>
    <row r="3649" spans="1:22" x14ac:dyDescent="0.2">
      <c r="A3649">
        <v>2275</v>
      </c>
      <c r="B3649">
        <v>2012</v>
      </c>
      <c r="C3649">
        <v>39</v>
      </c>
      <c r="D3649" s="1">
        <v>19818</v>
      </c>
      <c r="E3649" t="s">
        <v>1637</v>
      </c>
      <c r="F3649" s="2">
        <v>10000</v>
      </c>
      <c r="G3649">
        <v>283</v>
      </c>
      <c r="H3649">
        <v>-1</v>
      </c>
      <c r="I3649" t="s">
        <v>1642</v>
      </c>
      <c r="J3649" t="s">
        <v>18</v>
      </c>
      <c r="K3649" s="2">
        <v>2000</v>
      </c>
      <c r="L3649" s="2">
        <v>370</v>
      </c>
      <c r="M3649" t="s">
        <v>1641</v>
      </c>
      <c r="N3649" t="s">
        <v>6102</v>
      </c>
      <c r="O3649" t="s">
        <v>2591</v>
      </c>
      <c r="P3649" t="s">
        <v>5863</v>
      </c>
      <c r="Q3649">
        <v>71</v>
      </c>
      <c r="R3649">
        <v>6630</v>
      </c>
      <c r="S3649" t="str">
        <f>_xlfn.CONCAT(D3649,E3649)</f>
        <v>19818Greater Greensboro Open</v>
      </c>
      <c r="T3649">
        <f>A3649</f>
        <v>2275</v>
      </c>
      <c r="U3649" t="e">
        <f>VLOOKUP(T3649,Sheet2!V:V,1,FALSE)</f>
        <v>#N/A</v>
      </c>
      <c r="V3649" t="e">
        <f>VLOOKUP(B3649,Sheet2!W:W,1,FALSE)</f>
        <v>#N/A</v>
      </c>
    </row>
    <row r="3650" spans="1:22" x14ac:dyDescent="0.2">
      <c r="A3650">
        <v>94</v>
      </c>
      <c r="B3650">
        <v>94</v>
      </c>
      <c r="C3650">
        <v>4</v>
      </c>
      <c r="D3650" s="1">
        <v>19790</v>
      </c>
      <c r="E3650" t="s">
        <v>58</v>
      </c>
      <c r="F3650" s="2">
        <v>30000</v>
      </c>
      <c r="G3650">
        <v>277</v>
      </c>
      <c r="H3650">
        <v>-7</v>
      </c>
      <c r="I3650" t="s">
        <v>134</v>
      </c>
      <c r="J3650" s="12" t="s">
        <v>150</v>
      </c>
      <c r="K3650" s="2">
        <v>6000</v>
      </c>
      <c r="L3650" s="2">
        <v>206</v>
      </c>
      <c r="M3650" t="s">
        <v>127</v>
      </c>
      <c r="N3650" t="s">
        <v>6025</v>
      </c>
      <c r="O3650" t="s">
        <v>2644</v>
      </c>
      <c r="P3650" t="s">
        <v>5863</v>
      </c>
      <c r="Q3650">
        <v>71</v>
      </c>
      <c r="R3650">
        <v>7021</v>
      </c>
      <c r="S3650" t="str">
        <f>_xlfn.CONCAT(D3650,E3650)</f>
        <v>19790Houston Open</v>
      </c>
      <c r="T3650">
        <f>A3650</f>
        <v>94</v>
      </c>
      <c r="U3650" t="e">
        <f>VLOOKUP(T3650,Sheet2!V:V,1,FALSE)</f>
        <v>#N/A</v>
      </c>
      <c r="V3650" t="e">
        <f>VLOOKUP(B3650,Sheet2!W:W,1,FALSE)</f>
        <v>#N/A</v>
      </c>
    </row>
    <row r="3651" spans="1:22" x14ac:dyDescent="0.2">
      <c r="A3651">
        <v>1099</v>
      </c>
      <c r="B3651">
        <v>852</v>
      </c>
      <c r="C3651">
        <v>19</v>
      </c>
      <c r="D3651" s="1">
        <v>19776</v>
      </c>
      <c r="E3651" t="s">
        <v>751</v>
      </c>
      <c r="F3651" s="2">
        <v>12500</v>
      </c>
      <c r="G3651">
        <v>259</v>
      </c>
      <c r="H3651">
        <v>-25</v>
      </c>
      <c r="I3651" t="s">
        <v>780</v>
      </c>
      <c r="J3651" s="12" t="s">
        <v>150</v>
      </c>
      <c r="K3651" s="2">
        <v>2200</v>
      </c>
      <c r="L3651" s="2">
        <v>32</v>
      </c>
      <c r="M3651" t="s">
        <v>777</v>
      </c>
      <c r="N3651" t="s">
        <v>6052</v>
      </c>
      <c r="O3651" t="s">
        <v>2644</v>
      </c>
      <c r="P3651" t="s">
        <v>5863</v>
      </c>
      <c r="Q3651">
        <v>71</v>
      </c>
      <c r="R3651">
        <v>6185</v>
      </c>
      <c r="S3651" t="str">
        <f>_xlfn.CONCAT(D3651,E3651)</f>
        <v>19776Texas Open</v>
      </c>
      <c r="T3651">
        <f>A3651</f>
        <v>1099</v>
      </c>
      <c r="U3651" t="e">
        <f>VLOOKUP(T3651,Sheet2!V:V,1,FALSE)</f>
        <v>#N/A</v>
      </c>
      <c r="V3651" t="e">
        <f>VLOOKUP(B3651,Sheet2!W:W,1,FALSE)</f>
        <v>#N/A</v>
      </c>
    </row>
    <row r="3652" spans="1:22" x14ac:dyDescent="0.2">
      <c r="A3652">
        <v>693</v>
      </c>
      <c r="B3652">
        <v>449</v>
      </c>
      <c r="C3652">
        <v>10</v>
      </c>
      <c r="D3652" s="1">
        <v>19762</v>
      </c>
      <c r="E3652" t="s">
        <v>434</v>
      </c>
      <c r="F3652" s="2">
        <v>10000</v>
      </c>
      <c r="G3652">
        <v>272</v>
      </c>
      <c r="H3652">
        <v>-12</v>
      </c>
      <c r="I3652" t="s">
        <v>462</v>
      </c>
      <c r="J3652" t="s">
        <v>18</v>
      </c>
      <c r="K3652" s="2">
        <v>2000</v>
      </c>
      <c r="L3652" s="2">
        <v>276</v>
      </c>
      <c r="M3652" t="s">
        <v>444</v>
      </c>
      <c r="N3652" t="s">
        <v>6040</v>
      </c>
      <c r="O3652" t="s">
        <v>6123</v>
      </c>
      <c r="P3652" t="s">
        <v>5863</v>
      </c>
      <c r="Q3652">
        <v>71</v>
      </c>
      <c r="R3652">
        <v>6726</v>
      </c>
      <c r="S3652" t="str">
        <f>_xlfn.CONCAT(D3652,E3652)</f>
        <v>19762Phoenix Open</v>
      </c>
      <c r="T3652">
        <f>A3652</f>
        <v>693</v>
      </c>
      <c r="U3652" t="e">
        <f>VLOOKUP(T3652,Sheet2!V:V,1,FALSE)</f>
        <v>#N/A</v>
      </c>
      <c r="V3652" t="e">
        <f>VLOOKUP(B3652,Sheet2!W:W,1,FALSE)</f>
        <v>#N/A</v>
      </c>
    </row>
    <row r="3653" spans="1:22" x14ac:dyDescent="0.2">
      <c r="A3653">
        <v>621</v>
      </c>
      <c r="B3653">
        <v>377</v>
      </c>
      <c r="C3653">
        <v>9</v>
      </c>
      <c r="D3653" s="1">
        <v>19748</v>
      </c>
      <c r="E3653" t="s">
        <v>411</v>
      </c>
      <c r="F3653" s="2">
        <v>15000</v>
      </c>
      <c r="G3653">
        <v>274</v>
      </c>
      <c r="H3653">
        <v>-14</v>
      </c>
      <c r="I3653" t="s">
        <v>107</v>
      </c>
      <c r="J3653" s="12" t="s">
        <v>150</v>
      </c>
      <c r="K3653" s="2" t="s">
        <v>150</v>
      </c>
      <c r="L3653" s="2">
        <v>300</v>
      </c>
      <c r="M3653" t="s">
        <v>412</v>
      </c>
      <c r="N3653" t="s">
        <v>6129</v>
      </c>
      <c r="O3653" t="s">
        <v>2479</v>
      </c>
      <c r="P3653" t="s">
        <v>5863</v>
      </c>
      <c r="Q3653">
        <v>72</v>
      </c>
      <c r="R3653">
        <v>6797</v>
      </c>
      <c r="S3653" t="str">
        <f>_xlfn.CONCAT(D3653,E3653)</f>
        <v>19748San Diego Open</v>
      </c>
      <c r="T3653">
        <f>A3653</f>
        <v>621</v>
      </c>
      <c r="U3653" t="e">
        <f>VLOOKUP(T3653,Sheet2!V:V,1,FALSE)</f>
        <v>#N/A</v>
      </c>
      <c r="V3653" t="e">
        <f>VLOOKUP(B3653,Sheet2!W:W,1,FALSE)</f>
        <v>#N/A</v>
      </c>
    </row>
    <row r="3654" spans="1:22" x14ac:dyDescent="0.2">
      <c r="A3654">
        <v>2707</v>
      </c>
      <c r="B3654">
        <v>2304</v>
      </c>
      <c r="C3654">
        <v>43</v>
      </c>
      <c r="D3654" s="1">
        <v>19741</v>
      </c>
      <c r="E3654" t="s">
        <v>1812</v>
      </c>
      <c r="F3654" s="2" t="s">
        <v>150</v>
      </c>
      <c r="G3654" t="s">
        <v>150</v>
      </c>
      <c r="H3654" s="2" t="s">
        <v>150</v>
      </c>
      <c r="I3654" t="s">
        <v>150</v>
      </c>
      <c r="J3654" s="2" t="s">
        <v>150</v>
      </c>
      <c r="K3654" s="2" t="s">
        <v>150</v>
      </c>
      <c r="L3654" s="2">
        <v>86</v>
      </c>
      <c r="M3654" t="s">
        <v>1806</v>
      </c>
      <c r="N3654" t="s">
        <v>6016</v>
      </c>
      <c r="O3654" t="s">
        <v>2479</v>
      </c>
      <c r="P3654" t="s">
        <v>5863</v>
      </c>
      <c r="Q3654">
        <v>72</v>
      </c>
      <c r="R3654">
        <v>6506</v>
      </c>
      <c r="S3654" t="str">
        <f>_xlfn.CONCAT(D3654,E3654)</f>
        <v>19741Bing Crosby Pro-Am Invitational</v>
      </c>
      <c r="T3654">
        <f>A3654</f>
        <v>2707</v>
      </c>
      <c r="U3654" t="e">
        <f>VLOOKUP(T3654,Sheet2!V:V,1,FALSE)</f>
        <v>#N/A</v>
      </c>
      <c r="V3654" t="e">
        <f>VLOOKUP(B3654,Sheet2!W:W,1,FALSE)</f>
        <v>#N/A</v>
      </c>
    </row>
    <row r="3655" spans="1:22" x14ac:dyDescent="0.2">
      <c r="A3655">
        <v>2708</v>
      </c>
      <c r="B3655">
        <v>2304</v>
      </c>
      <c r="C3655">
        <v>43</v>
      </c>
      <c r="D3655" s="1">
        <v>19741</v>
      </c>
      <c r="E3655" t="s">
        <v>1812</v>
      </c>
      <c r="F3655" s="2" t="s">
        <v>150</v>
      </c>
      <c r="G3655" t="s">
        <v>150</v>
      </c>
      <c r="H3655" s="2" t="s">
        <v>150</v>
      </c>
      <c r="I3655" t="s">
        <v>150</v>
      </c>
      <c r="J3655" s="2" t="s">
        <v>150</v>
      </c>
      <c r="K3655" s="2" t="s">
        <v>150</v>
      </c>
      <c r="L3655" s="2">
        <v>222</v>
      </c>
      <c r="M3655" t="s">
        <v>6203</v>
      </c>
      <c r="N3655" t="s">
        <v>6016</v>
      </c>
      <c r="O3655" t="s">
        <v>2479</v>
      </c>
      <c r="P3655" t="s">
        <v>5863</v>
      </c>
      <c r="Q3655">
        <v>72</v>
      </c>
      <c r="R3655">
        <v>6356</v>
      </c>
      <c r="S3655" t="str">
        <f>_xlfn.CONCAT(D3655,E3655)</f>
        <v>19741Bing Crosby Pro-Am Invitational</v>
      </c>
      <c r="T3655">
        <f>A3655</f>
        <v>2708</v>
      </c>
      <c r="U3655" t="e">
        <f>VLOOKUP(T3655,Sheet2!V:V,1,FALSE)</f>
        <v>#N/A</v>
      </c>
      <c r="V3655" t="e">
        <f>VLOOKUP(B3655,Sheet2!W:W,1,FALSE)</f>
        <v>#N/A</v>
      </c>
    </row>
    <row r="3656" spans="1:22" x14ac:dyDescent="0.2">
      <c r="A3656">
        <v>2706</v>
      </c>
      <c r="B3656">
        <v>2304</v>
      </c>
      <c r="C3656">
        <v>43</v>
      </c>
      <c r="D3656" s="1">
        <v>19741</v>
      </c>
      <c r="E3656" t="s">
        <v>1812</v>
      </c>
      <c r="F3656" s="2">
        <v>10000</v>
      </c>
      <c r="G3656">
        <v>210</v>
      </c>
      <c r="H3656">
        <v>-6</v>
      </c>
      <c r="I3656" t="s">
        <v>788</v>
      </c>
      <c r="J3656" s="2" t="s">
        <v>150</v>
      </c>
      <c r="K3656" s="2">
        <v>2000</v>
      </c>
      <c r="L3656" s="2">
        <v>264</v>
      </c>
      <c r="M3656" t="s">
        <v>1050</v>
      </c>
      <c r="N3656" t="s">
        <v>6016</v>
      </c>
      <c r="O3656" t="s">
        <v>2479</v>
      </c>
      <c r="P3656" t="s">
        <v>5863</v>
      </c>
      <c r="Q3656">
        <v>72</v>
      </c>
      <c r="R3656">
        <v>6815</v>
      </c>
      <c r="S3656" t="str">
        <f>_xlfn.CONCAT(D3656,E3656)</f>
        <v>19741Bing Crosby Pro-Am Invitational</v>
      </c>
      <c r="T3656">
        <f>A3656</f>
        <v>2706</v>
      </c>
      <c r="U3656" t="e">
        <f>VLOOKUP(T3656,Sheet2!V:V,1,FALSE)</f>
        <v>#N/A</v>
      </c>
      <c r="V3656" t="e">
        <f>VLOOKUP(B3656,Sheet2!W:W,1,FALSE)</f>
        <v>#N/A</v>
      </c>
    </row>
    <row r="3657" spans="1:22" x14ac:dyDescent="0.2">
      <c r="A3657">
        <v>778</v>
      </c>
      <c r="B3657">
        <v>534</v>
      </c>
      <c r="C3657">
        <v>11</v>
      </c>
      <c r="D3657" s="1">
        <v>19735</v>
      </c>
      <c r="E3657" t="s">
        <v>502</v>
      </c>
      <c r="F3657" s="2">
        <v>20000</v>
      </c>
      <c r="G3657">
        <v>281</v>
      </c>
      <c r="H3657">
        <v>-3</v>
      </c>
      <c r="I3657" t="s">
        <v>523</v>
      </c>
      <c r="J3657" s="12" t="s">
        <v>150</v>
      </c>
      <c r="K3657" s="2">
        <v>4000</v>
      </c>
      <c r="L3657" s="2">
        <v>122</v>
      </c>
      <c r="M3657" t="s">
        <v>524</v>
      </c>
      <c r="N3657" t="s">
        <v>6131</v>
      </c>
      <c r="O3657" t="s">
        <v>2479</v>
      </c>
      <c r="P3657" t="s">
        <v>5863</v>
      </c>
      <c r="Q3657">
        <v>71</v>
      </c>
      <c r="R3657">
        <v>6972</v>
      </c>
      <c r="S3657" t="str">
        <f>_xlfn.CONCAT(D3657,E3657)</f>
        <v>19735Los Angeles Open</v>
      </c>
      <c r="T3657">
        <f>A3657</f>
        <v>778</v>
      </c>
      <c r="U3657" t="e">
        <f>VLOOKUP(T3657,Sheet2!V:V,1,FALSE)</f>
        <v>#N/A</v>
      </c>
      <c r="V3657" t="e">
        <f>VLOOKUP(B3657,Sheet2!W:W,1,FALSE)</f>
        <v>#N/A</v>
      </c>
    </row>
    <row r="3658" spans="1:22" x14ac:dyDescent="0.2">
      <c r="A3658">
        <v>1964</v>
      </c>
      <c r="B3658">
        <v>1701</v>
      </c>
      <c r="C3658">
        <v>31</v>
      </c>
      <c r="D3658" s="1">
        <v>19601</v>
      </c>
      <c r="E3658" t="s">
        <v>1440</v>
      </c>
      <c r="F3658" s="2">
        <v>15000</v>
      </c>
      <c r="G3658">
        <v>269</v>
      </c>
      <c r="H3658">
        <v>-15</v>
      </c>
      <c r="I3658" t="s">
        <v>1441</v>
      </c>
      <c r="J3658" s="2" t="s">
        <v>150</v>
      </c>
      <c r="K3658" s="2">
        <v>2400</v>
      </c>
      <c r="L3658" s="2">
        <v>454</v>
      </c>
      <c r="M3658" t="s">
        <v>1428</v>
      </c>
      <c r="N3658" t="s">
        <v>6092</v>
      </c>
      <c r="O3658" t="s">
        <v>6125</v>
      </c>
      <c r="P3658" t="s">
        <v>5863</v>
      </c>
      <c r="Q3658">
        <v>71</v>
      </c>
      <c r="R3658">
        <v>6568</v>
      </c>
      <c r="S3658" t="str">
        <f>_xlfn.CONCAT(D3658,E3658)</f>
        <v>19601Insurance City Open</v>
      </c>
      <c r="T3658">
        <f>A3658</f>
        <v>1964</v>
      </c>
      <c r="U3658" t="e">
        <f>VLOOKUP(T3658,Sheet2!V:V,1,FALSE)</f>
        <v>#N/A</v>
      </c>
      <c r="V3658" t="e">
        <f>VLOOKUP(B3658,Sheet2!W:W,1,FALSE)</f>
        <v>#N/A</v>
      </c>
    </row>
    <row r="3659" spans="1:22" x14ac:dyDescent="0.2">
      <c r="A3659">
        <v>1740</v>
      </c>
      <c r="B3659">
        <v>1477</v>
      </c>
      <c r="C3659">
        <v>29</v>
      </c>
      <c r="D3659" s="1">
        <v>19551</v>
      </c>
      <c r="E3659" t="s">
        <v>1233</v>
      </c>
      <c r="F3659" s="2">
        <v>15000</v>
      </c>
      <c r="G3659">
        <v>273</v>
      </c>
      <c r="H3659">
        <v>-11</v>
      </c>
      <c r="I3659" t="s">
        <v>134</v>
      </c>
      <c r="J3659" s="2" t="s">
        <v>150</v>
      </c>
      <c r="K3659" s="2">
        <v>3000</v>
      </c>
      <c r="L3659" s="2">
        <v>332</v>
      </c>
      <c r="M3659" t="s">
        <v>1255</v>
      </c>
      <c r="N3659" t="s">
        <v>5867</v>
      </c>
      <c r="O3659" t="s">
        <v>150</v>
      </c>
      <c r="P3659" t="s">
        <v>2002</v>
      </c>
      <c r="Q3659">
        <v>71</v>
      </c>
      <c r="R3659">
        <v>6752</v>
      </c>
      <c r="S3659" t="str">
        <f>_xlfn.CONCAT(D3659,E3659)</f>
        <v>19551Canadian Open</v>
      </c>
      <c r="T3659">
        <f>A3659</f>
        <v>1740</v>
      </c>
      <c r="U3659" t="e">
        <f>VLOOKUP(T3659,Sheet2!V:V,1,FALSE)</f>
        <v>#N/A</v>
      </c>
      <c r="V3659" t="e">
        <f>VLOOKUP(B3659,Sheet2!W:W,1,FALSE)</f>
        <v>#N/A</v>
      </c>
    </row>
    <row r="3660" spans="1:22" x14ac:dyDescent="0.2">
      <c r="A3660">
        <v>2097</v>
      </c>
      <c r="B3660">
        <v>1834</v>
      </c>
      <c r="C3660">
        <v>36</v>
      </c>
      <c r="D3660" s="1">
        <v>19550</v>
      </c>
      <c r="E3660" t="s">
        <v>1493</v>
      </c>
      <c r="F3660" s="2" t="s">
        <v>150</v>
      </c>
      <c r="G3660">
        <v>282</v>
      </c>
      <c r="H3660" t="s">
        <v>150</v>
      </c>
      <c r="I3660" t="s">
        <v>468</v>
      </c>
      <c r="J3660" s="2" t="s">
        <v>150</v>
      </c>
      <c r="K3660" s="2" t="s">
        <v>150</v>
      </c>
      <c r="L3660" s="2">
        <v>48</v>
      </c>
      <c r="M3660" t="s">
        <v>1498</v>
      </c>
      <c r="N3660" t="s">
        <v>6199</v>
      </c>
      <c r="O3660" s="2" t="s">
        <v>150</v>
      </c>
      <c r="P3660" s="2" t="s">
        <v>2006</v>
      </c>
      <c r="Q3660" s="2" t="s">
        <v>150</v>
      </c>
      <c r="R3660" s="2" t="s">
        <v>150</v>
      </c>
      <c r="S3660" t="str">
        <f>_xlfn.CONCAT(D3660,E3660)</f>
        <v>19550The Open Championship</v>
      </c>
      <c r="T3660">
        <f>A3660</f>
        <v>2097</v>
      </c>
      <c r="U3660" t="e">
        <f>VLOOKUP(T3660,Sheet2!V:V,1,FALSE)</f>
        <v>#N/A</v>
      </c>
      <c r="V3660" t="e">
        <f>VLOOKUP(B3660,Sheet2!W:W,1,FALSE)</f>
        <v>#N/A</v>
      </c>
    </row>
    <row r="3661" spans="1:22" x14ac:dyDescent="0.2">
      <c r="A3661">
        <v>1517</v>
      </c>
      <c r="B3661">
        <v>1254</v>
      </c>
      <c r="C3661">
        <v>26</v>
      </c>
      <c r="D3661" s="1">
        <v>19547</v>
      </c>
      <c r="E3661" t="s">
        <v>978</v>
      </c>
      <c r="F3661" s="2" t="s">
        <v>150</v>
      </c>
      <c r="G3661" t="s">
        <v>150</v>
      </c>
      <c r="H3661" t="s">
        <v>150</v>
      </c>
      <c r="I3661" t="s">
        <v>1093</v>
      </c>
      <c r="J3661" s="12" t="s">
        <v>150</v>
      </c>
      <c r="K3661" s="2">
        <v>5000</v>
      </c>
      <c r="L3661" s="2">
        <v>26</v>
      </c>
      <c r="M3661" t="s">
        <v>1094</v>
      </c>
      <c r="N3661" t="s">
        <v>6072</v>
      </c>
      <c r="O3661" t="s">
        <v>2555</v>
      </c>
      <c r="P3661" t="s">
        <v>5863</v>
      </c>
      <c r="Q3661" t="s">
        <v>150</v>
      </c>
      <c r="R3661" t="s">
        <v>150</v>
      </c>
      <c r="S3661" t="str">
        <f>_xlfn.CONCAT(D3661,E3661)</f>
        <v>19547PGA Championship</v>
      </c>
      <c r="T3661">
        <f>A3661</f>
        <v>1517</v>
      </c>
      <c r="U3661" t="e">
        <f>VLOOKUP(T3661,Sheet2!V:V,1,FALSE)</f>
        <v>#N/A</v>
      </c>
      <c r="V3661" t="e">
        <f>VLOOKUP(B3661,Sheet2!W:W,1,FALSE)</f>
        <v>#N/A</v>
      </c>
    </row>
    <row r="3662" spans="1:22" x14ac:dyDescent="0.2">
      <c r="A3662">
        <v>1842</v>
      </c>
      <c r="B3662">
        <v>1579</v>
      </c>
      <c r="C3662">
        <v>30</v>
      </c>
      <c r="D3662" s="1">
        <v>19523</v>
      </c>
      <c r="E3662" t="s">
        <v>1305</v>
      </c>
      <c r="F3662" s="2">
        <v>20150</v>
      </c>
      <c r="G3662">
        <v>283</v>
      </c>
      <c r="H3662">
        <v>-5</v>
      </c>
      <c r="I3662" t="s">
        <v>468</v>
      </c>
      <c r="J3662" s="2" t="s">
        <v>150</v>
      </c>
      <c r="K3662" s="2">
        <v>5000</v>
      </c>
      <c r="L3662" s="2">
        <v>252</v>
      </c>
      <c r="M3662" t="s">
        <v>1097</v>
      </c>
      <c r="N3662" t="s">
        <v>6076</v>
      </c>
      <c r="O3662" t="s">
        <v>2514</v>
      </c>
      <c r="P3662" t="s">
        <v>5863</v>
      </c>
      <c r="Q3662">
        <v>72</v>
      </c>
      <c r="R3662">
        <v>6916</v>
      </c>
      <c r="S3662" t="str">
        <f>_xlfn.CONCAT(D3662,E3662)</f>
        <v>19523U.S. Open Championship</v>
      </c>
      <c r="T3662">
        <f>A3662</f>
        <v>1842</v>
      </c>
      <c r="U3662" t="e">
        <f>VLOOKUP(T3662,Sheet2!V:V,1,FALSE)</f>
        <v>#N/A</v>
      </c>
      <c r="V3662" t="e">
        <f>VLOOKUP(B3662,Sheet2!W:W,1,FALSE)</f>
        <v>#N/A</v>
      </c>
    </row>
    <row r="3663" spans="1:22" x14ac:dyDescent="0.2">
      <c r="A3663">
        <v>2419</v>
      </c>
      <c r="B3663">
        <v>2152</v>
      </c>
      <c r="C3663">
        <v>41</v>
      </c>
      <c r="D3663" s="1">
        <v>19510</v>
      </c>
      <c r="E3663" t="s">
        <v>1703</v>
      </c>
      <c r="F3663" s="2">
        <v>15000</v>
      </c>
      <c r="G3663">
        <v>278</v>
      </c>
      <c r="H3663">
        <v>-6</v>
      </c>
      <c r="I3663" t="s">
        <v>788</v>
      </c>
      <c r="J3663" s="2" t="s">
        <v>150</v>
      </c>
      <c r="K3663" s="2">
        <v>2400</v>
      </c>
      <c r="L3663" s="2">
        <v>21</v>
      </c>
      <c r="M3663" t="s">
        <v>988</v>
      </c>
      <c r="N3663" t="s">
        <v>6062</v>
      </c>
      <c r="O3663" t="s">
        <v>5911</v>
      </c>
      <c r="P3663" t="s">
        <v>5863</v>
      </c>
      <c r="Q3663">
        <v>71</v>
      </c>
      <c r="R3663">
        <v>7305</v>
      </c>
      <c r="S3663" t="str">
        <f>_xlfn.CONCAT(D3663,E3663)</f>
        <v>19510Western Open</v>
      </c>
      <c r="T3663">
        <f>A3663</f>
        <v>2419</v>
      </c>
      <c r="U3663" t="e">
        <f>VLOOKUP(T3663,Sheet2!V:V,1,FALSE)</f>
        <v>#N/A</v>
      </c>
      <c r="V3663" t="e">
        <f>VLOOKUP(B3663,Sheet2!W:W,1,FALSE)</f>
        <v>#N/A</v>
      </c>
    </row>
    <row r="3664" spans="1:22" x14ac:dyDescent="0.2">
      <c r="A3664">
        <v>1620</v>
      </c>
      <c r="B3664">
        <v>1357</v>
      </c>
      <c r="C3664">
        <v>27</v>
      </c>
      <c r="D3664" s="1">
        <v>19503</v>
      </c>
      <c r="E3664" t="s">
        <v>1196</v>
      </c>
      <c r="F3664" s="2">
        <v>25000</v>
      </c>
      <c r="G3664">
        <v>282</v>
      </c>
      <c r="H3664">
        <v>2</v>
      </c>
      <c r="I3664" t="s">
        <v>468</v>
      </c>
      <c r="J3664" s="12" t="s">
        <v>150</v>
      </c>
      <c r="K3664" s="2">
        <v>5000</v>
      </c>
      <c r="L3664" s="2">
        <v>67</v>
      </c>
      <c r="M3664" t="s">
        <v>1173</v>
      </c>
      <c r="N3664" t="s">
        <v>6048</v>
      </c>
      <c r="O3664" t="s">
        <v>2644</v>
      </c>
      <c r="P3664" t="s">
        <v>5863</v>
      </c>
      <c r="Q3664">
        <v>70</v>
      </c>
      <c r="R3664">
        <v>7035</v>
      </c>
      <c r="S3664" t="str">
        <f>_xlfn.CONCAT(D3664,E3664)</f>
        <v>19503Colonial Invitational Tournament</v>
      </c>
      <c r="T3664">
        <f>A3664</f>
        <v>1620</v>
      </c>
      <c r="U3664" t="e">
        <f>VLOOKUP(T3664,Sheet2!V:V,1,FALSE)</f>
        <v>#N/A</v>
      </c>
      <c r="V3664" t="e">
        <f>VLOOKUP(B3664,Sheet2!W:W,1,FALSE)</f>
        <v>#N/A</v>
      </c>
    </row>
    <row r="3665" spans="1:22" x14ac:dyDescent="0.2">
      <c r="A3665">
        <v>193</v>
      </c>
      <c r="B3665">
        <v>185</v>
      </c>
      <c r="C3665">
        <v>6</v>
      </c>
      <c r="D3665" s="1">
        <v>19475</v>
      </c>
      <c r="E3665" t="s">
        <v>213</v>
      </c>
      <c r="F3665" s="2">
        <v>35000</v>
      </c>
      <c r="G3665">
        <v>280</v>
      </c>
      <c r="H3665">
        <v>-8</v>
      </c>
      <c r="I3665" t="s">
        <v>224</v>
      </c>
      <c r="J3665" s="12" t="s">
        <v>150</v>
      </c>
      <c r="K3665" s="2">
        <v>10000</v>
      </c>
      <c r="L3665" s="2">
        <v>92</v>
      </c>
      <c r="M3665" t="s">
        <v>219</v>
      </c>
      <c r="N3665" t="s">
        <v>1819</v>
      </c>
      <c r="O3665" t="s">
        <v>5976</v>
      </c>
      <c r="P3665" t="s">
        <v>5863</v>
      </c>
      <c r="Q3665">
        <v>72</v>
      </c>
      <c r="R3665">
        <v>7209</v>
      </c>
      <c r="S3665" t="str">
        <f>_xlfn.CONCAT(D3665,E3665)</f>
        <v>19475Tournament of Champions</v>
      </c>
      <c r="T3665">
        <f>A3665</f>
        <v>193</v>
      </c>
      <c r="U3665" t="e">
        <f>VLOOKUP(T3665,Sheet2!V:V,1,FALSE)</f>
        <v>#N/A</v>
      </c>
      <c r="V3665" t="e">
        <f>VLOOKUP(B3665,Sheet2!W:W,1,FALSE)</f>
        <v>#N/A</v>
      </c>
    </row>
    <row r="3666" spans="1:22" x14ac:dyDescent="0.2">
      <c r="A3666">
        <v>1198</v>
      </c>
      <c r="B3666">
        <v>949</v>
      </c>
      <c r="C3666">
        <v>20</v>
      </c>
      <c r="D3666" s="1">
        <v>19461</v>
      </c>
      <c r="E3666" t="s">
        <v>797</v>
      </c>
      <c r="F3666" s="2">
        <v>24410</v>
      </c>
      <c r="G3666">
        <v>274</v>
      </c>
      <c r="H3666">
        <v>-14</v>
      </c>
      <c r="I3666" t="s">
        <v>468</v>
      </c>
      <c r="J3666" s="12" t="s">
        <v>150</v>
      </c>
      <c r="K3666" s="2">
        <v>4000</v>
      </c>
      <c r="L3666" s="2">
        <v>12</v>
      </c>
      <c r="M3666" t="s">
        <v>798</v>
      </c>
      <c r="N3666" t="s">
        <v>6053</v>
      </c>
      <c r="O3666" t="s">
        <v>2522</v>
      </c>
      <c r="P3666" t="s">
        <v>5863</v>
      </c>
      <c r="Q3666">
        <v>72</v>
      </c>
      <c r="R3666">
        <v>6950</v>
      </c>
      <c r="S3666" t="str">
        <f>_xlfn.CONCAT(D3666,E3666)</f>
        <v>19461Masters Tournament</v>
      </c>
      <c r="T3666">
        <f>A3666</f>
        <v>1198</v>
      </c>
      <c r="U3666" t="e">
        <f>VLOOKUP(T3666,Sheet2!V:V,1,FALSE)</f>
        <v>#N/A</v>
      </c>
      <c r="V3666" t="e">
        <f>VLOOKUP(B3666,Sheet2!W:W,1,FALSE)</f>
        <v>#N/A</v>
      </c>
    </row>
    <row r="3667" spans="1:22" x14ac:dyDescent="0.2">
      <c r="A3667">
        <v>2276</v>
      </c>
      <c r="B3667">
        <v>2013</v>
      </c>
      <c r="C3667">
        <v>39</v>
      </c>
      <c r="D3667" s="1">
        <v>19447</v>
      </c>
      <c r="E3667" t="s">
        <v>1637</v>
      </c>
      <c r="F3667" s="2">
        <v>10100</v>
      </c>
      <c r="G3667">
        <v>275</v>
      </c>
      <c r="H3667">
        <v>-9</v>
      </c>
      <c r="I3667" t="s">
        <v>1643</v>
      </c>
      <c r="J3667" t="s">
        <v>18</v>
      </c>
      <c r="K3667" s="2">
        <v>2000</v>
      </c>
      <c r="L3667" s="2">
        <v>337</v>
      </c>
      <c r="M3667" t="s">
        <v>1622</v>
      </c>
      <c r="N3667" t="s">
        <v>6102</v>
      </c>
      <c r="O3667" t="s">
        <v>2591</v>
      </c>
      <c r="P3667" t="s">
        <v>5863</v>
      </c>
      <c r="Q3667">
        <v>71</v>
      </c>
      <c r="R3667">
        <v>6680</v>
      </c>
      <c r="S3667" t="str">
        <f>_xlfn.CONCAT(D3667,E3667)</f>
        <v>19447Greater Greensboro Open</v>
      </c>
      <c r="T3667">
        <f>A3667</f>
        <v>2276</v>
      </c>
      <c r="U3667" t="e">
        <f>VLOOKUP(T3667,Sheet2!V:V,1,FALSE)</f>
        <v>#N/A</v>
      </c>
      <c r="V3667" t="e">
        <f>VLOOKUP(B3667,Sheet2!W:W,1,FALSE)</f>
        <v>#N/A</v>
      </c>
    </row>
    <row r="3668" spans="1:22" x14ac:dyDescent="0.2">
      <c r="A3668">
        <v>95</v>
      </c>
      <c r="B3668">
        <v>95</v>
      </c>
      <c r="C3668">
        <v>4</v>
      </c>
      <c r="D3668" s="1">
        <v>19419</v>
      </c>
      <c r="E3668" t="s">
        <v>58</v>
      </c>
      <c r="F3668" s="2">
        <v>20000</v>
      </c>
      <c r="G3668">
        <v>283</v>
      </c>
      <c r="H3668">
        <v>-1</v>
      </c>
      <c r="I3668" t="s">
        <v>135</v>
      </c>
      <c r="J3668" t="s">
        <v>18</v>
      </c>
      <c r="K3668" s="2">
        <v>4000</v>
      </c>
      <c r="L3668" s="2">
        <v>206</v>
      </c>
      <c r="M3668" t="s">
        <v>127</v>
      </c>
      <c r="N3668" t="s">
        <v>6025</v>
      </c>
      <c r="O3668" t="s">
        <v>2644</v>
      </c>
      <c r="P3668" t="s">
        <v>5863</v>
      </c>
      <c r="Q3668">
        <v>71</v>
      </c>
      <c r="R3668">
        <v>7021</v>
      </c>
      <c r="S3668" t="str">
        <f>_xlfn.CONCAT(D3668,E3668)</f>
        <v>19419Houston Open</v>
      </c>
      <c r="T3668">
        <f>A3668</f>
        <v>95</v>
      </c>
      <c r="U3668" t="e">
        <f>VLOOKUP(T3668,Sheet2!V:V,1,FALSE)</f>
        <v>#N/A</v>
      </c>
      <c r="V3668" t="e">
        <f>VLOOKUP(B3668,Sheet2!W:W,1,FALSE)</f>
        <v>#N/A</v>
      </c>
    </row>
    <row r="3669" spans="1:22" x14ac:dyDescent="0.2">
      <c r="A3669">
        <v>1100</v>
      </c>
      <c r="B3669">
        <v>853</v>
      </c>
      <c r="C3669">
        <v>19</v>
      </c>
      <c r="D3669" s="1">
        <v>19405</v>
      </c>
      <c r="E3669" t="s">
        <v>751</v>
      </c>
      <c r="F3669" s="2">
        <v>10400</v>
      </c>
      <c r="G3669">
        <v>264</v>
      </c>
      <c r="H3669">
        <v>-20</v>
      </c>
      <c r="I3669" t="s">
        <v>781</v>
      </c>
      <c r="J3669" s="12" t="s">
        <v>150</v>
      </c>
      <c r="K3669" s="2">
        <v>2000</v>
      </c>
      <c r="L3669" s="2">
        <v>32</v>
      </c>
      <c r="M3669" t="s">
        <v>777</v>
      </c>
      <c r="N3669" t="s">
        <v>6052</v>
      </c>
      <c r="O3669" t="s">
        <v>2644</v>
      </c>
      <c r="P3669" t="s">
        <v>5863</v>
      </c>
      <c r="Q3669">
        <v>71</v>
      </c>
      <c r="R3669">
        <v>6185</v>
      </c>
      <c r="S3669" t="str">
        <f>_xlfn.CONCAT(D3669,E3669)</f>
        <v>19405Texas Open</v>
      </c>
      <c r="T3669">
        <f>A3669</f>
        <v>1100</v>
      </c>
      <c r="U3669" t="e">
        <f>VLOOKUP(T3669,Sheet2!V:V,1,FALSE)</f>
        <v>#N/A</v>
      </c>
      <c r="V3669" t="e">
        <f>VLOOKUP(B3669,Sheet2!W:W,1,FALSE)</f>
        <v>#N/A</v>
      </c>
    </row>
    <row r="3670" spans="1:22" x14ac:dyDescent="0.2">
      <c r="A3670">
        <v>3288</v>
      </c>
      <c r="B3670">
        <v>2761</v>
      </c>
      <c r="C3670">
        <v>64</v>
      </c>
      <c r="D3670" s="1">
        <v>19398</v>
      </c>
      <c r="E3670" t="s">
        <v>2566</v>
      </c>
      <c r="F3670" s="2" t="s">
        <v>150</v>
      </c>
      <c r="G3670" s="11">
        <v>265</v>
      </c>
      <c r="H3670" s="11">
        <v>-15</v>
      </c>
      <c r="I3670" s="11" t="s">
        <v>410</v>
      </c>
      <c r="J3670" s="12" t="s">
        <v>150</v>
      </c>
      <c r="K3670" s="11" t="s">
        <v>150</v>
      </c>
      <c r="L3670" s="11">
        <v>103</v>
      </c>
      <c r="M3670" t="s">
        <v>2571</v>
      </c>
      <c r="N3670" t="s">
        <v>6121</v>
      </c>
      <c r="O3670" t="s">
        <v>6123</v>
      </c>
      <c r="P3670" s="11" t="s">
        <v>5863</v>
      </c>
      <c r="Q3670" s="11">
        <v>70</v>
      </c>
      <c r="R3670" s="2">
        <v>6418</v>
      </c>
      <c r="S3670" t="str">
        <f>_xlfn.CONCAT(D3670,E3670)</f>
        <v>19398Tucson Open</v>
      </c>
      <c r="T3670">
        <f>A3670</f>
        <v>3288</v>
      </c>
      <c r="U3670" t="e">
        <f>VLOOKUP(T3670,Sheet2!V:V,1,FALSE)</f>
        <v>#N/A</v>
      </c>
      <c r="V3670" t="e">
        <f>VLOOKUP(B3670,Sheet2!W:W,1,FALSE)</f>
        <v>#N/A</v>
      </c>
    </row>
    <row r="3671" spans="1:22" x14ac:dyDescent="0.2">
      <c r="A3671">
        <v>694</v>
      </c>
      <c r="B3671">
        <v>450</v>
      </c>
      <c r="C3671">
        <v>10</v>
      </c>
      <c r="D3671" s="1">
        <v>19385</v>
      </c>
      <c r="E3671" t="s">
        <v>434</v>
      </c>
      <c r="F3671" s="2">
        <v>10000</v>
      </c>
      <c r="G3671">
        <v>272</v>
      </c>
      <c r="H3671">
        <v>-12</v>
      </c>
      <c r="I3671" t="s">
        <v>463</v>
      </c>
      <c r="J3671" s="12" t="s">
        <v>150</v>
      </c>
      <c r="K3671" s="2">
        <v>2000</v>
      </c>
      <c r="L3671" s="2">
        <v>276</v>
      </c>
      <c r="M3671" t="s">
        <v>444</v>
      </c>
      <c r="N3671" t="s">
        <v>6040</v>
      </c>
      <c r="O3671" t="s">
        <v>6123</v>
      </c>
      <c r="P3671" t="s">
        <v>5863</v>
      </c>
      <c r="Q3671">
        <v>71</v>
      </c>
      <c r="R3671">
        <v>6726</v>
      </c>
      <c r="S3671" t="str">
        <f>_xlfn.CONCAT(D3671,E3671)</f>
        <v>19385Phoenix Open</v>
      </c>
      <c r="T3671">
        <f>A3671</f>
        <v>694</v>
      </c>
      <c r="U3671" t="e">
        <f>VLOOKUP(T3671,Sheet2!V:V,1,FALSE)</f>
        <v>#N/A</v>
      </c>
      <c r="V3671" t="e">
        <f>VLOOKUP(B3671,Sheet2!W:W,1,FALSE)</f>
        <v>#N/A</v>
      </c>
    </row>
    <row r="3672" spans="1:22" x14ac:dyDescent="0.2">
      <c r="A3672">
        <v>622</v>
      </c>
      <c r="B3672">
        <v>378</v>
      </c>
      <c r="C3672">
        <v>9</v>
      </c>
      <c r="D3672" s="1">
        <v>19377</v>
      </c>
      <c r="E3672" t="s">
        <v>411</v>
      </c>
      <c r="F3672" s="2">
        <v>10000</v>
      </c>
      <c r="G3672">
        <v>274</v>
      </c>
      <c r="H3672">
        <v>-14</v>
      </c>
      <c r="I3672" t="s">
        <v>410</v>
      </c>
      <c r="J3672" s="12" t="s">
        <v>150</v>
      </c>
      <c r="K3672" s="2">
        <v>2000</v>
      </c>
      <c r="L3672" s="2">
        <v>329</v>
      </c>
      <c r="M3672" t="s">
        <v>414</v>
      </c>
      <c r="N3672" t="s">
        <v>6039</v>
      </c>
      <c r="O3672" t="s">
        <v>2479</v>
      </c>
      <c r="P3672" t="s">
        <v>5863</v>
      </c>
      <c r="Q3672">
        <v>72</v>
      </c>
      <c r="R3672">
        <v>6931</v>
      </c>
      <c r="S3672" t="str">
        <f>_xlfn.CONCAT(D3672,E3672)</f>
        <v>19377San Diego Open</v>
      </c>
      <c r="T3672">
        <f>A3672</f>
        <v>622</v>
      </c>
      <c r="U3672" t="e">
        <f>VLOOKUP(T3672,Sheet2!V:V,1,FALSE)</f>
        <v>#N/A</v>
      </c>
      <c r="V3672" t="e">
        <f>VLOOKUP(B3672,Sheet2!W:W,1,FALSE)</f>
        <v>#N/A</v>
      </c>
    </row>
    <row r="3673" spans="1:22" x14ac:dyDescent="0.2">
      <c r="A3673">
        <v>2710</v>
      </c>
      <c r="B3673">
        <v>2305</v>
      </c>
      <c r="C3673">
        <v>43</v>
      </c>
      <c r="D3673" s="1">
        <v>19371</v>
      </c>
      <c r="E3673" t="s">
        <v>1812</v>
      </c>
      <c r="F3673" s="2" t="s">
        <v>150</v>
      </c>
      <c r="G3673" t="s">
        <v>150</v>
      </c>
      <c r="H3673" s="2" t="s">
        <v>150</v>
      </c>
      <c r="I3673" t="s">
        <v>150</v>
      </c>
      <c r="J3673" s="2" t="s">
        <v>150</v>
      </c>
      <c r="K3673" s="2" t="s">
        <v>150</v>
      </c>
      <c r="L3673" s="2">
        <v>86</v>
      </c>
      <c r="M3673" t="s">
        <v>1806</v>
      </c>
      <c r="N3673" t="s">
        <v>6016</v>
      </c>
      <c r="O3673" t="s">
        <v>2479</v>
      </c>
      <c r="P3673" t="s">
        <v>5863</v>
      </c>
      <c r="Q3673">
        <v>72</v>
      </c>
      <c r="R3673">
        <v>6506</v>
      </c>
      <c r="S3673" t="str">
        <f>_xlfn.CONCAT(D3673,E3673)</f>
        <v>19371Bing Crosby Pro-Am Invitational</v>
      </c>
      <c r="T3673">
        <f>A3673</f>
        <v>2710</v>
      </c>
      <c r="U3673" t="e">
        <f>VLOOKUP(T3673,Sheet2!V:V,1,FALSE)</f>
        <v>#N/A</v>
      </c>
      <c r="V3673" t="e">
        <f>VLOOKUP(B3673,Sheet2!W:W,1,FALSE)</f>
        <v>#N/A</v>
      </c>
    </row>
    <row r="3674" spans="1:22" x14ac:dyDescent="0.2">
      <c r="A3674">
        <v>2711</v>
      </c>
      <c r="B3674">
        <v>2305</v>
      </c>
      <c r="C3674">
        <v>43</v>
      </c>
      <c r="D3674" s="1">
        <v>19371</v>
      </c>
      <c r="E3674" t="s">
        <v>1812</v>
      </c>
      <c r="F3674" s="2" t="s">
        <v>150</v>
      </c>
      <c r="G3674" t="s">
        <v>150</v>
      </c>
      <c r="H3674" s="2" t="s">
        <v>150</v>
      </c>
      <c r="I3674" t="s">
        <v>150</v>
      </c>
      <c r="J3674" s="2" t="s">
        <v>150</v>
      </c>
      <c r="K3674" s="2" t="s">
        <v>150</v>
      </c>
      <c r="L3674" s="2">
        <v>222</v>
      </c>
      <c r="M3674" t="s">
        <v>6203</v>
      </c>
      <c r="N3674" t="s">
        <v>6016</v>
      </c>
      <c r="O3674" t="s">
        <v>2479</v>
      </c>
      <c r="P3674" t="s">
        <v>5863</v>
      </c>
      <c r="Q3674">
        <v>72</v>
      </c>
      <c r="R3674">
        <v>6356</v>
      </c>
      <c r="S3674" t="str">
        <f>_xlfn.CONCAT(D3674,E3674)</f>
        <v>19371Bing Crosby Pro-Am Invitational</v>
      </c>
      <c r="T3674">
        <f>A3674</f>
        <v>2711</v>
      </c>
      <c r="U3674" t="e">
        <f>VLOOKUP(T3674,Sheet2!V:V,1,FALSE)</f>
        <v>#N/A</v>
      </c>
      <c r="V3674" t="e">
        <f>VLOOKUP(B3674,Sheet2!W:W,1,FALSE)</f>
        <v>#N/A</v>
      </c>
    </row>
    <row r="3675" spans="1:22" x14ac:dyDescent="0.2">
      <c r="A3675">
        <v>2709</v>
      </c>
      <c r="B3675">
        <v>2305</v>
      </c>
      <c r="C3675">
        <v>43</v>
      </c>
      <c r="D3675" s="1">
        <v>19371</v>
      </c>
      <c r="E3675" t="s">
        <v>1812</v>
      </c>
      <c r="F3675" s="2">
        <v>10000</v>
      </c>
      <c r="G3675">
        <v>204</v>
      </c>
      <c r="H3675">
        <v>-12</v>
      </c>
      <c r="I3675" t="s">
        <v>463</v>
      </c>
      <c r="J3675" s="2" t="s">
        <v>150</v>
      </c>
      <c r="K3675" s="2">
        <v>2000</v>
      </c>
      <c r="L3675" s="2">
        <v>264</v>
      </c>
      <c r="M3675" t="s">
        <v>1050</v>
      </c>
      <c r="N3675" t="s">
        <v>6016</v>
      </c>
      <c r="O3675" t="s">
        <v>2479</v>
      </c>
      <c r="P3675" t="s">
        <v>5863</v>
      </c>
      <c r="Q3675">
        <v>72</v>
      </c>
      <c r="R3675">
        <v>6815</v>
      </c>
      <c r="S3675" t="str">
        <f>_xlfn.CONCAT(D3675,E3675)</f>
        <v>19371Bing Crosby Pro-Am Invitational</v>
      </c>
      <c r="T3675">
        <f>A3675</f>
        <v>2709</v>
      </c>
      <c r="U3675" t="e">
        <f>VLOOKUP(T3675,Sheet2!V:V,1,FALSE)</f>
        <v>#N/A</v>
      </c>
      <c r="V3675" t="e">
        <f>VLOOKUP(B3675,Sheet2!W:W,1,FALSE)</f>
        <v>#N/A</v>
      </c>
    </row>
    <row r="3676" spans="1:22" x14ac:dyDescent="0.2">
      <c r="A3676">
        <v>779</v>
      </c>
      <c r="B3676">
        <v>535</v>
      </c>
      <c r="C3676">
        <v>11</v>
      </c>
      <c r="D3676" s="1">
        <v>19364</v>
      </c>
      <c r="E3676" t="s">
        <v>502</v>
      </c>
      <c r="F3676" s="2">
        <v>20000</v>
      </c>
      <c r="G3676">
        <v>280</v>
      </c>
      <c r="H3676">
        <v>-4</v>
      </c>
      <c r="I3676" t="s">
        <v>463</v>
      </c>
      <c r="J3676" s="12" t="s">
        <v>150</v>
      </c>
      <c r="K3676" s="2">
        <v>2750</v>
      </c>
      <c r="L3676" s="2">
        <v>311</v>
      </c>
      <c r="M3676" t="s">
        <v>480</v>
      </c>
      <c r="N3676" t="s">
        <v>6003</v>
      </c>
      <c r="O3676" t="s">
        <v>2479</v>
      </c>
      <c r="P3676" t="s">
        <v>5863</v>
      </c>
      <c r="Q3676">
        <v>71</v>
      </c>
      <c r="R3676">
        <v>7029</v>
      </c>
      <c r="S3676" t="str">
        <f>_xlfn.CONCAT(D3676,E3676)</f>
        <v>19364Los Angeles Open</v>
      </c>
      <c r="T3676">
        <f>A3676</f>
        <v>779</v>
      </c>
      <c r="U3676" t="e">
        <f>VLOOKUP(T3676,Sheet2!V:V,1,FALSE)</f>
        <v>#N/A</v>
      </c>
      <c r="V3676" t="e">
        <f>VLOOKUP(B3676,Sheet2!W:W,1,FALSE)</f>
        <v>#N/A</v>
      </c>
    </row>
    <row r="3677" spans="1:22" x14ac:dyDescent="0.2">
      <c r="A3677">
        <v>1965</v>
      </c>
      <c r="B3677">
        <v>1702</v>
      </c>
      <c r="C3677">
        <v>31</v>
      </c>
      <c r="D3677" s="1">
        <v>19238</v>
      </c>
      <c r="E3677" t="s">
        <v>1440</v>
      </c>
      <c r="F3677" s="2">
        <v>15000</v>
      </c>
      <c r="G3677">
        <v>273</v>
      </c>
      <c r="H3677">
        <v>-11</v>
      </c>
      <c r="I3677" t="s">
        <v>133</v>
      </c>
      <c r="J3677" s="2" t="s">
        <v>150</v>
      </c>
      <c r="K3677" s="2">
        <v>2400</v>
      </c>
      <c r="L3677" s="2">
        <v>454</v>
      </c>
      <c r="M3677" t="s">
        <v>1428</v>
      </c>
      <c r="N3677" t="s">
        <v>6092</v>
      </c>
      <c r="O3677" t="s">
        <v>6125</v>
      </c>
      <c r="P3677" t="s">
        <v>5863</v>
      </c>
      <c r="Q3677">
        <v>71</v>
      </c>
      <c r="R3677">
        <v>6568</v>
      </c>
      <c r="S3677" t="str">
        <f>_xlfn.CONCAT(D3677,E3677)</f>
        <v>19238Insurance City Open</v>
      </c>
      <c r="T3677">
        <f>A3677</f>
        <v>1965</v>
      </c>
      <c r="U3677" t="e">
        <f>VLOOKUP(T3677,Sheet2!V:V,1,FALSE)</f>
        <v>#N/A</v>
      </c>
      <c r="V3677" t="e">
        <f>VLOOKUP(B3677,Sheet2!W:W,1,FALSE)</f>
        <v>#N/A</v>
      </c>
    </row>
    <row r="3678" spans="1:22" x14ac:dyDescent="0.2">
      <c r="A3678">
        <v>1741</v>
      </c>
      <c r="B3678">
        <v>1478</v>
      </c>
      <c r="C3678">
        <v>29</v>
      </c>
      <c r="D3678" s="1">
        <v>19194</v>
      </c>
      <c r="E3678" t="s">
        <v>1233</v>
      </c>
      <c r="F3678" s="2">
        <v>15000</v>
      </c>
      <c r="G3678">
        <v>263</v>
      </c>
      <c r="H3678">
        <v>-25</v>
      </c>
      <c r="I3678" t="s">
        <v>140</v>
      </c>
      <c r="J3678" s="2" t="s">
        <v>150</v>
      </c>
      <c r="K3678" s="2">
        <v>3000</v>
      </c>
      <c r="L3678" s="2">
        <v>365</v>
      </c>
      <c r="M3678" t="s">
        <v>1265</v>
      </c>
      <c r="N3678" t="s">
        <v>6011</v>
      </c>
      <c r="O3678" t="s">
        <v>150</v>
      </c>
      <c r="P3678" t="s">
        <v>2002</v>
      </c>
      <c r="Q3678">
        <v>72</v>
      </c>
      <c r="R3678">
        <v>6377</v>
      </c>
      <c r="S3678" t="str">
        <f>_xlfn.CONCAT(D3678,E3678)</f>
        <v>19194Canadian Open</v>
      </c>
      <c r="T3678">
        <f>A3678</f>
        <v>1741</v>
      </c>
      <c r="U3678" t="e">
        <f>VLOOKUP(T3678,Sheet2!V:V,1,FALSE)</f>
        <v>#N/A</v>
      </c>
      <c r="V3678" t="e">
        <f>VLOOKUP(B3678,Sheet2!W:W,1,FALSE)</f>
        <v>#N/A</v>
      </c>
    </row>
    <row r="3679" spans="1:22" x14ac:dyDescent="0.2">
      <c r="A3679">
        <v>2098</v>
      </c>
      <c r="B3679">
        <v>1835</v>
      </c>
      <c r="C3679">
        <v>36</v>
      </c>
      <c r="D3679" s="1">
        <v>19186</v>
      </c>
      <c r="E3679" t="s">
        <v>1493</v>
      </c>
      <c r="F3679" s="2" t="s">
        <v>150</v>
      </c>
      <c r="G3679">
        <v>287</v>
      </c>
      <c r="H3679" t="s">
        <v>150</v>
      </c>
      <c r="I3679" t="s">
        <v>142</v>
      </c>
      <c r="J3679" s="2" t="s">
        <v>150</v>
      </c>
      <c r="K3679" s="2" t="s">
        <v>150</v>
      </c>
      <c r="L3679" s="2">
        <v>317</v>
      </c>
      <c r="M3679" t="s">
        <v>1504</v>
      </c>
      <c r="N3679" t="s">
        <v>6017</v>
      </c>
      <c r="O3679" s="2" t="s">
        <v>150</v>
      </c>
      <c r="P3679" t="s">
        <v>1919</v>
      </c>
      <c r="Q3679" s="2" t="s">
        <v>150</v>
      </c>
      <c r="R3679" s="2" t="s">
        <v>150</v>
      </c>
      <c r="S3679" t="str">
        <f>_xlfn.CONCAT(D3679,E3679)</f>
        <v>19186The Open Championship</v>
      </c>
      <c r="T3679">
        <f>A3679</f>
        <v>2098</v>
      </c>
      <c r="U3679" t="e">
        <f>VLOOKUP(T3679,Sheet2!V:V,1,FALSE)</f>
        <v>#N/A</v>
      </c>
      <c r="V3679" t="e">
        <f>VLOOKUP(B3679,Sheet2!W:W,1,FALSE)</f>
        <v>#N/A</v>
      </c>
    </row>
    <row r="3680" spans="1:22" x14ac:dyDescent="0.2">
      <c r="A3680">
        <v>1518</v>
      </c>
      <c r="B3680">
        <v>1255</v>
      </c>
      <c r="C3680">
        <v>26</v>
      </c>
      <c r="D3680" s="1">
        <v>19169</v>
      </c>
      <c r="E3680" t="s">
        <v>978</v>
      </c>
      <c r="F3680" s="2" t="s">
        <v>150</v>
      </c>
      <c r="G3680" t="s">
        <v>150</v>
      </c>
      <c r="H3680" t="s">
        <v>150</v>
      </c>
      <c r="I3680" t="s">
        <v>1095</v>
      </c>
      <c r="J3680" s="12" t="s">
        <v>150</v>
      </c>
      <c r="K3680" s="2">
        <v>3500</v>
      </c>
      <c r="L3680" s="2">
        <v>25</v>
      </c>
      <c r="M3680" t="s">
        <v>1096</v>
      </c>
      <c r="N3680" t="s">
        <v>5926</v>
      </c>
      <c r="O3680" t="s">
        <v>5927</v>
      </c>
      <c r="P3680" t="s">
        <v>5863</v>
      </c>
      <c r="Q3680">
        <v>72</v>
      </c>
      <c r="R3680">
        <v>7240</v>
      </c>
      <c r="S3680" t="str">
        <f>_xlfn.CONCAT(D3680,E3680)</f>
        <v>19169PGA Championship</v>
      </c>
      <c r="T3680">
        <f>A3680</f>
        <v>1518</v>
      </c>
      <c r="U3680" t="e">
        <f>VLOOKUP(T3680,Sheet2!V:V,1,FALSE)</f>
        <v>#N/A</v>
      </c>
      <c r="V3680" t="e">
        <f>VLOOKUP(B3680,Sheet2!W:W,1,FALSE)</f>
        <v>#N/A</v>
      </c>
    </row>
    <row r="3681" spans="1:22" x14ac:dyDescent="0.2">
      <c r="A3681">
        <v>1843</v>
      </c>
      <c r="B3681">
        <v>1580</v>
      </c>
      <c r="C3681">
        <v>30</v>
      </c>
      <c r="D3681" s="1">
        <v>19159</v>
      </c>
      <c r="E3681" t="s">
        <v>1305</v>
      </c>
      <c r="F3681" s="2">
        <v>14900</v>
      </c>
      <c r="G3681">
        <v>281</v>
      </c>
      <c r="H3681">
        <v>1</v>
      </c>
      <c r="I3681" t="s">
        <v>457</v>
      </c>
      <c r="J3681" s="2" t="s">
        <v>150</v>
      </c>
      <c r="K3681" s="2">
        <v>4000</v>
      </c>
      <c r="L3681" s="2">
        <v>245</v>
      </c>
      <c r="M3681" t="s">
        <v>1326</v>
      </c>
      <c r="N3681" t="s">
        <v>6057</v>
      </c>
      <c r="O3681" t="s">
        <v>2644</v>
      </c>
      <c r="P3681" t="s">
        <v>5863</v>
      </c>
      <c r="Q3681">
        <v>70</v>
      </c>
      <c r="R3681">
        <v>6782</v>
      </c>
      <c r="S3681" t="str">
        <f>_xlfn.CONCAT(D3681,E3681)</f>
        <v>19159U.S. Open Championship</v>
      </c>
      <c r="T3681">
        <f>A3681</f>
        <v>1843</v>
      </c>
      <c r="U3681" t="e">
        <f>VLOOKUP(T3681,Sheet2!V:V,1,FALSE)</f>
        <v>#N/A</v>
      </c>
      <c r="V3681" t="e">
        <f>VLOOKUP(B3681,Sheet2!W:W,1,FALSE)</f>
        <v>#N/A</v>
      </c>
    </row>
    <row r="3682" spans="1:22" x14ac:dyDescent="0.2">
      <c r="A3682">
        <v>2420</v>
      </c>
      <c r="B3682">
        <v>2153</v>
      </c>
      <c r="C3682">
        <v>41</v>
      </c>
      <c r="D3682" s="1">
        <v>19146</v>
      </c>
      <c r="E3682" t="s">
        <v>1703</v>
      </c>
      <c r="F3682" s="2">
        <v>15000</v>
      </c>
      <c r="G3682">
        <v>274</v>
      </c>
      <c r="H3682">
        <v>-14</v>
      </c>
      <c r="I3682" t="s">
        <v>463</v>
      </c>
      <c r="J3682" s="2" t="s">
        <v>150</v>
      </c>
      <c r="K3682" s="2">
        <v>2400</v>
      </c>
      <c r="L3682" s="2">
        <v>453</v>
      </c>
      <c r="M3682" t="s">
        <v>114</v>
      </c>
      <c r="N3682" t="s">
        <v>6062</v>
      </c>
      <c r="O3682" t="s">
        <v>5911</v>
      </c>
      <c r="P3682" t="s">
        <v>5863</v>
      </c>
      <c r="Q3682">
        <v>72</v>
      </c>
      <c r="R3682">
        <v>6785</v>
      </c>
      <c r="S3682" t="str">
        <f>_xlfn.CONCAT(D3682,E3682)</f>
        <v>19146Western Open</v>
      </c>
      <c r="T3682">
        <f>A3682</f>
        <v>2420</v>
      </c>
      <c r="U3682" t="e">
        <f>VLOOKUP(T3682,Sheet2!V:V,1,FALSE)</f>
        <v>#N/A</v>
      </c>
      <c r="V3682" t="e">
        <f>VLOOKUP(B3682,Sheet2!W:W,1,FALSE)</f>
        <v>#N/A</v>
      </c>
    </row>
    <row r="3683" spans="1:22" x14ac:dyDescent="0.2">
      <c r="A3683">
        <v>1621</v>
      </c>
      <c r="B3683">
        <v>1358</v>
      </c>
      <c r="C3683">
        <v>27</v>
      </c>
      <c r="D3683" s="1">
        <v>19139</v>
      </c>
      <c r="E3683" t="s">
        <v>1193</v>
      </c>
      <c r="F3683" s="2">
        <v>15000</v>
      </c>
      <c r="G3683">
        <v>279</v>
      </c>
      <c r="H3683">
        <v>-1</v>
      </c>
      <c r="I3683" t="s">
        <v>468</v>
      </c>
      <c r="J3683" s="12" t="s">
        <v>150</v>
      </c>
      <c r="K3683" s="2">
        <v>4000</v>
      </c>
      <c r="L3683" s="2">
        <v>67</v>
      </c>
      <c r="M3683" t="s">
        <v>1173</v>
      </c>
      <c r="N3683" t="s">
        <v>6048</v>
      </c>
      <c r="O3683" t="s">
        <v>2644</v>
      </c>
      <c r="P3683" t="s">
        <v>5863</v>
      </c>
      <c r="Q3683">
        <v>70</v>
      </c>
      <c r="R3683">
        <v>7035</v>
      </c>
      <c r="S3683" t="str">
        <f>_xlfn.CONCAT(D3683,E3683)</f>
        <v>19139Colonial National Invitational</v>
      </c>
      <c r="T3683">
        <f>A3683</f>
        <v>1621</v>
      </c>
      <c r="U3683" t="e">
        <f>VLOOKUP(T3683,Sheet2!V:V,1,FALSE)</f>
        <v>#N/A</v>
      </c>
      <c r="V3683" t="e">
        <f>VLOOKUP(B3683,Sheet2!W:W,1,FALSE)</f>
        <v>#N/A</v>
      </c>
    </row>
    <row r="3684" spans="1:22" x14ac:dyDescent="0.2">
      <c r="A3684">
        <v>2277</v>
      </c>
      <c r="B3684">
        <v>2014</v>
      </c>
      <c r="C3684">
        <v>39</v>
      </c>
      <c r="D3684" s="1">
        <v>19098</v>
      </c>
      <c r="E3684" t="s">
        <v>1637</v>
      </c>
      <c r="F3684" s="2">
        <v>10000</v>
      </c>
      <c r="G3684">
        <v>277</v>
      </c>
      <c r="H3684">
        <v>-7</v>
      </c>
      <c r="I3684" t="s">
        <v>134</v>
      </c>
      <c r="J3684" s="2" t="s">
        <v>150</v>
      </c>
      <c r="K3684" s="2">
        <v>2000</v>
      </c>
      <c r="L3684" s="2">
        <v>370</v>
      </c>
      <c r="M3684" t="s">
        <v>1641</v>
      </c>
      <c r="N3684" t="s">
        <v>6102</v>
      </c>
      <c r="O3684" t="s">
        <v>2591</v>
      </c>
      <c r="P3684" t="s">
        <v>5863</v>
      </c>
      <c r="Q3684">
        <v>71</v>
      </c>
      <c r="R3684">
        <v>6630</v>
      </c>
      <c r="S3684" t="str">
        <f>_xlfn.CONCAT(D3684,E3684)</f>
        <v>19098Greater Greensboro Open</v>
      </c>
      <c r="T3684">
        <f>A3684</f>
        <v>2277</v>
      </c>
      <c r="U3684" t="e">
        <f>VLOOKUP(T3684,Sheet2!V:V,1,FALSE)</f>
        <v>#N/A</v>
      </c>
      <c r="V3684" t="e">
        <f>VLOOKUP(B3684,Sheet2!W:W,1,FALSE)</f>
        <v>#N/A</v>
      </c>
    </row>
    <row r="3685" spans="1:22" x14ac:dyDescent="0.2">
      <c r="A3685">
        <v>1199</v>
      </c>
      <c r="B3685">
        <v>950</v>
      </c>
      <c r="C3685">
        <v>20</v>
      </c>
      <c r="D3685" s="1">
        <v>19090</v>
      </c>
      <c r="E3685" t="s">
        <v>797</v>
      </c>
      <c r="F3685" s="2">
        <v>20000</v>
      </c>
      <c r="G3685">
        <v>286</v>
      </c>
      <c r="H3685">
        <v>-2</v>
      </c>
      <c r="I3685" t="s">
        <v>220</v>
      </c>
      <c r="J3685" s="12" t="s">
        <v>150</v>
      </c>
      <c r="K3685" s="2">
        <v>4000</v>
      </c>
      <c r="L3685" s="2">
        <v>12</v>
      </c>
      <c r="M3685" t="s">
        <v>798</v>
      </c>
      <c r="N3685" t="s">
        <v>6053</v>
      </c>
      <c r="O3685" t="s">
        <v>2522</v>
      </c>
      <c r="P3685" t="s">
        <v>5863</v>
      </c>
      <c r="Q3685">
        <v>72</v>
      </c>
      <c r="R3685">
        <v>6950</v>
      </c>
      <c r="S3685" t="str">
        <f>_xlfn.CONCAT(D3685,E3685)</f>
        <v>19090Masters Tournament</v>
      </c>
      <c r="T3685">
        <f>A3685</f>
        <v>1199</v>
      </c>
      <c r="U3685" t="e">
        <f>VLOOKUP(T3685,Sheet2!V:V,1,FALSE)</f>
        <v>#N/A</v>
      </c>
      <c r="V3685" t="e">
        <f>VLOOKUP(B3685,Sheet2!W:W,1,FALSE)</f>
        <v>#N/A</v>
      </c>
    </row>
    <row r="3686" spans="1:22" x14ac:dyDescent="0.2">
      <c r="A3686">
        <v>96</v>
      </c>
      <c r="B3686">
        <v>96</v>
      </c>
      <c r="C3686">
        <v>4</v>
      </c>
      <c r="D3686" s="1">
        <v>19048</v>
      </c>
      <c r="E3686" t="s">
        <v>58</v>
      </c>
      <c r="F3686" s="2">
        <v>10000</v>
      </c>
      <c r="G3686">
        <v>277</v>
      </c>
      <c r="H3686">
        <v>-7</v>
      </c>
      <c r="I3686" t="s">
        <v>136</v>
      </c>
      <c r="J3686" s="12" t="s">
        <v>150</v>
      </c>
      <c r="K3686" s="2">
        <v>2000</v>
      </c>
      <c r="L3686" s="2">
        <v>206</v>
      </c>
      <c r="M3686" t="s">
        <v>127</v>
      </c>
      <c r="N3686" t="s">
        <v>6025</v>
      </c>
      <c r="O3686" t="s">
        <v>2644</v>
      </c>
      <c r="P3686" t="s">
        <v>5863</v>
      </c>
      <c r="Q3686">
        <v>71</v>
      </c>
      <c r="R3686">
        <v>7021</v>
      </c>
      <c r="S3686" t="str">
        <f>_xlfn.CONCAT(D3686,E3686)</f>
        <v>19048Houston Open</v>
      </c>
      <c r="T3686">
        <f>A3686</f>
        <v>96</v>
      </c>
      <c r="U3686" t="e">
        <f>VLOOKUP(T3686,Sheet2!V:V,1,FALSE)</f>
        <v>#N/A</v>
      </c>
      <c r="V3686" t="e">
        <f>VLOOKUP(B3686,Sheet2!W:W,1,FALSE)</f>
        <v>#N/A</v>
      </c>
    </row>
    <row r="3687" spans="1:22" x14ac:dyDescent="0.2">
      <c r="A3687">
        <v>1101</v>
      </c>
      <c r="B3687">
        <v>854</v>
      </c>
      <c r="C3687">
        <v>19</v>
      </c>
      <c r="D3687" s="1">
        <v>19041</v>
      </c>
      <c r="E3687" t="s">
        <v>751</v>
      </c>
      <c r="F3687" s="2">
        <v>10000</v>
      </c>
      <c r="G3687">
        <v>260</v>
      </c>
      <c r="H3687">
        <v>-24</v>
      </c>
      <c r="I3687" t="s">
        <v>136</v>
      </c>
      <c r="J3687" s="12" t="s">
        <v>150</v>
      </c>
      <c r="K3687" s="2">
        <v>2000</v>
      </c>
      <c r="L3687" s="2">
        <v>32</v>
      </c>
      <c r="M3687" t="s">
        <v>777</v>
      </c>
      <c r="N3687" t="s">
        <v>6052</v>
      </c>
      <c r="O3687" t="s">
        <v>2644</v>
      </c>
      <c r="P3687" t="s">
        <v>5863</v>
      </c>
      <c r="Q3687">
        <v>71</v>
      </c>
      <c r="R3687">
        <v>6185</v>
      </c>
      <c r="S3687" t="str">
        <f>_xlfn.CONCAT(D3687,E3687)</f>
        <v>19041Texas Open</v>
      </c>
      <c r="T3687">
        <f>A3687</f>
        <v>1101</v>
      </c>
      <c r="U3687" t="e">
        <f>VLOOKUP(T3687,Sheet2!V:V,1,FALSE)</f>
        <v>#N/A</v>
      </c>
      <c r="V3687" t="e">
        <f>VLOOKUP(B3687,Sheet2!W:W,1,FALSE)</f>
        <v>#N/A</v>
      </c>
    </row>
    <row r="3688" spans="1:22" x14ac:dyDescent="0.2">
      <c r="A3688">
        <v>3287</v>
      </c>
      <c r="B3688">
        <v>2760</v>
      </c>
      <c r="C3688">
        <v>64</v>
      </c>
      <c r="D3688" s="1">
        <v>19027</v>
      </c>
      <c r="E3688" t="s">
        <v>2566</v>
      </c>
      <c r="F3688" s="2" t="s">
        <v>150</v>
      </c>
      <c r="G3688" s="11">
        <v>274</v>
      </c>
      <c r="H3688" s="11">
        <v>-6</v>
      </c>
      <c r="I3688" s="11" t="s">
        <v>2575</v>
      </c>
      <c r="J3688" s="12" t="s">
        <v>150</v>
      </c>
      <c r="K3688" s="11" t="s">
        <v>150</v>
      </c>
      <c r="L3688" s="11">
        <v>103</v>
      </c>
      <c r="M3688" t="s">
        <v>2571</v>
      </c>
      <c r="N3688" t="s">
        <v>6121</v>
      </c>
      <c r="O3688" t="s">
        <v>6123</v>
      </c>
      <c r="P3688" s="11" t="s">
        <v>5863</v>
      </c>
      <c r="Q3688" s="11">
        <v>70</v>
      </c>
      <c r="R3688" s="2">
        <v>6418</v>
      </c>
      <c r="S3688" t="str">
        <f>_xlfn.CONCAT(D3688,E3688)</f>
        <v>19027Tucson Open</v>
      </c>
      <c r="T3688">
        <f>A3688</f>
        <v>3287</v>
      </c>
      <c r="U3688" t="e">
        <f>VLOOKUP(T3688,Sheet2!V:V,1,FALSE)</f>
        <v>#N/A</v>
      </c>
      <c r="V3688" t="e">
        <f>VLOOKUP(B3688,Sheet2!W:W,1,FALSE)</f>
        <v>#N/A</v>
      </c>
    </row>
    <row r="3689" spans="1:22" x14ac:dyDescent="0.2">
      <c r="A3689">
        <v>695</v>
      </c>
      <c r="B3689">
        <v>451</v>
      </c>
      <c r="C3689">
        <v>10</v>
      </c>
      <c r="D3689" s="1">
        <v>19020</v>
      </c>
      <c r="E3689" t="s">
        <v>434</v>
      </c>
      <c r="F3689" s="2">
        <v>10000</v>
      </c>
      <c r="G3689">
        <v>274</v>
      </c>
      <c r="H3689">
        <v>-10</v>
      </c>
      <c r="I3689" t="s">
        <v>463</v>
      </c>
      <c r="J3689" s="12" t="s">
        <v>150</v>
      </c>
      <c r="K3689" s="2">
        <v>2000</v>
      </c>
      <c r="L3689" s="2">
        <v>276</v>
      </c>
      <c r="M3689" t="s">
        <v>444</v>
      </c>
      <c r="N3689" t="s">
        <v>6040</v>
      </c>
      <c r="O3689" t="s">
        <v>6123</v>
      </c>
      <c r="P3689" t="s">
        <v>5863</v>
      </c>
      <c r="Q3689">
        <v>71</v>
      </c>
      <c r="R3689">
        <v>6726</v>
      </c>
      <c r="S3689" t="str">
        <f>_xlfn.CONCAT(D3689,E3689)</f>
        <v>19020Phoenix Open</v>
      </c>
      <c r="T3689">
        <f>A3689</f>
        <v>695</v>
      </c>
      <c r="U3689" t="e">
        <f>VLOOKUP(T3689,Sheet2!V:V,1,FALSE)</f>
        <v>#N/A</v>
      </c>
      <c r="V3689" t="e">
        <f>VLOOKUP(B3689,Sheet2!W:W,1,FALSE)</f>
        <v>#N/A</v>
      </c>
    </row>
    <row r="3690" spans="1:22" x14ac:dyDescent="0.2">
      <c r="A3690">
        <v>623</v>
      </c>
      <c r="B3690">
        <v>379</v>
      </c>
      <c r="C3690">
        <v>9</v>
      </c>
      <c r="D3690" s="1">
        <v>19013</v>
      </c>
      <c r="E3690" t="s">
        <v>411</v>
      </c>
      <c r="F3690" s="2">
        <v>10000</v>
      </c>
      <c r="G3690">
        <v>276</v>
      </c>
      <c r="H3690">
        <v>-12</v>
      </c>
      <c r="I3690" t="s">
        <v>133</v>
      </c>
      <c r="J3690" s="12" t="s">
        <v>150</v>
      </c>
      <c r="K3690" s="2">
        <v>2000</v>
      </c>
      <c r="L3690" s="2">
        <v>329</v>
      </c>
      <c r="M3690" t="s">
        <v>414</v>
      </c>
      <c r="N3690" t="s">
        <v>6039</v>
      </c>
      <c r="O3690" t="s">
        <v>2479</v>
      </c>
      <c r="P3690" t="s">
        <v>5863</v>
      </c>
      <c r="Q3690">
        <v>72</v>
      </c>
      <c r="R3690">
        <v>6931</v>
      </c>
      <c r="S3690" t="str">
        <f>_xlfn.CONCAT(D3690,E3690)</f>
        <v>19013San Diego Open</v>
      </c>
      <c r="T3690">
        <f>A3690</f>
        <v>623</v>
      </c>
      <c r="U3690" t="e">
        <f>VLOOKUP(T3690,Sheet2!V:V,1,FALSE)</f>
        <v>#N/A</v>
      </c>
      <c r="V3690" t="e">
        <f>VLOOKUP(B3690,Sheet2!W:W,1,FALSE)</f>
        <v>#N/A</v>
      </c>
    </row>
    <row r="3691" spans="1:22" x14ac:dyDescent="0.2">
      <c r="A3691">
        <v>2713</v>
      </c>
      <c r="B3691">
        <v>2306</v>
      </c>
      <c r="C3691">
        <v>43</v>
      </c>
      <c r="D3691" s="1">
        <v>19006</v>
      </c>
      <c r="E3691" t="s">
        <v>1813</v>
      </c>
      <c r="F3691" s="2" t="s">
        <v>150</v>
      </c>
      <c r="G3691" t="s">
        <v>150</v>
      </c>
      <c r="H3691" s="2" t="s">
        <v>150</v>
      </c>
      <c r="I3691" t="s">
        <v>150</v>
      </c>
      <c r="J3691" s="2" t="s">
        <v>150</v>
      </c>
      <c r="K3691" s="2" t="s">
        <v>150</v>
      </c>
      <c r="L3691" s="2">
        <v>86</v>
      </c>
      <c r="M3691" t="s">
        <v>1806</v>
      </c>
      <c r="N3691" t="s">
        <v>6016</v>
      </c>
      <c r="O3691" t="s">
        <v>2479</v>
      </c>
      <c r="P3691" t="s">
        <v>5863</v>
      </c>
      <c r="Q3691">
        <v>72</v>
      </c>
      <c r="R3691">
        <v>6506</v>
      </c>
      <c r="S3691" t="str">
        <f>_xlfn.CONCAT(D3691,E3691)</f>
        <v>19006Bing Crosby Pro-Am</v>
      </c>
      <c r="T3691">
        <f>A3691</f>
        <v>2713</v>
      </c>
      <c r="U3691" t="e">
        <f>VLOOKUP(T3691,Sheet2!V:V,1,FALSE)</f>
        <v>#N/A</v>
      </c>
      <c r="V3691" t="e">
        <f>VLOOKUP(B3691,Sheet2!W:W,1,FALSE)</f>
        <v>#N/A</v>
      </c>
    </row>
    <row r="3692" spans="1:22" x14ac:dyDescent="0.2">
      <c r="A3692">
        <v>2714</v>
      </c>
      <c r="B3692">
        <v>2306</v>
      </c>
      <c r="C3692">
        <v>43</v>
      </c>
      <c r="D3692" s="1">
        <v>19006</v>
      </c>
      <c r="E3692" t="s">
        <v>1813</v>
      </c>
      <c r="F3692" s="2" t="s">
        <v>150</v>
      </c>
      <c r="G3692" t="s">
        <v>150</v>
      </c>
      <c r="H3692" s="2" t="s">
        <v>150</v>
      </c>
      <c r="I3692" t="s">
        <v>150</v>
      </c>
      <c r="J3692" s="2" t="s">
        <v>150</v>
      </c>
      <c r="K3692" s="2" t="s">
        <v>150</v>
      </c>
      <c r="L3692" s="2">
        <v>222</v>
      </c>
      <c r="M3692" t="s">
        <v>6203</v>
      </c>
      <c r="N3692" t="s">
        <v>6016</v>
      </c>
      <c r="O3692" t="s">
        <v>2479</v>
      </c>
      <c r="P3692" t="s">
        <v>5863</v>
      </c>
      <c r="Q3692">
        <v>72</v>
      </c>
      <c r="R3692">
        <v>6356</v>
      </c>
      <c r="S3692" t="str">
        <f>_xlfn.CONCAT(D3692,E3692)</f>
        <v>19006Bing Crosby Pro-Am</v>
      </c>
      <c r="T3692">
        <f>A3692</f>
        <v>2714</v>
      </c>
      <c r="U3692" t="e">
        <f>VLOOKUP(T3692,Sheet2!V:V,1,FALSE)</f>
        <v>#N/A</v>
      </c>
      <c r="V3692" t="e">
        <f>VLOOKUP(B3692,Sheet2!W:W,1,FALSE)</f>
        <v>#N/A</v>
      </c>
    </row>
    <row r="3693" spans="1:22" x14ac:dyDescent="0.2">
      <c r="A3693">
        <v>2712</v>
      </c>
      <c r="B3693">
        <v>2306</v>
      </c>
      <c r="C3693">
        <v>43</v>
      </c>
      <c r="D3693" s="1">
        <v>19006</v>
      </c>
      <c r="E3693" t="s">
        <v>1813</v>
      </c>
      <c r="F3693" s="2">
        <v>10000</v>
      </c>
      <c r="G3693">
        <v>145</v>
      </c>
      <c r="H3693">
        <v>1</v>
      </c>
      <c r="I3693" t="s">
        <v>466</v>
      </c>
      <c r="J3693" s="2" t="s">
        <v>150</v>
      </c>
      <c r="K3693" s="2">
        <v>2000</v>
      </c>
      <c r="L3693" s="2">
        <v>264</v>
      </c>
      <c r="M3693" t="s">
        <v>1050</v>
      </c>
      <c r="N3693" t="s">
        <v>6016</v>
      </c>
      <c r="O3693" t="s">
        <v>2479</v>
      </c>
      <c r="P3693" t="s">
        <v>5863</v>
      </c>
      <c r="Q3693">
        <v>72</v>
      </c>
      <c r="R3693">
        <v>6815</v>
      </c>
      <c r="S3693" t="str">
        <f>_xlfn.CONCAT(D3693,E3693)</f>
        <v>19006Bing Crosby Pro-Am</v>
      </c>
      <c r="T3693">
        <f>A3693</f>
        <v>2712</v>
      </c>
      <c r="U3693" t="e">
        <f>VLOOKUP(T3693,Sheet2!V:V,1,FALSE)</f>
        <v>#N/A</v>
      </c>
      <c r="V3693" t="e">
        <f>VLOOKUP(B3693,Sheet2!W:W,1,FALSE)</f>
        <v>#N/A</v>
      </c>
    </row>
    <row r="3694" spans="1:22" x14ac:dyDescent="0.2">
      <c r="A3694">
        <v>780</v>
      </c>
      <c r="B3694">
        <v>536</v>
      </c>
      <c r="C3694">
        <v>11</v>
      </c>
      <c r="D3694" s="1">
        <v>19000</v>
      </c>
      <c r="E3694" t="s">
        <v>502</v>
      </c>
      <c r="F3694" s="2">
        <v>17500</v>
      </c>
      <c r="G3694">
        <v>289</v>
      </c>
      <c r="H3694">
        <v>5</v>
      </c>
      <c r="I3694" t="s">
        <v>526</v>
      </c>
      <c r="J3694" t="s">
        <v>18</v>
      </c>
      <c r="K3694" s="2">
        <v>4000</v>
      </c>
      <c r="L3694" s="2">
        <v>311</v>
      </c>
      <c r="M3694" t="s">
        <v>480</v>
      </c>
      <c r="N3694" t="s">
        <v>6003</v>
      </c>
      <c r="O3694" t="s">
        <v>2479</v>
      </c>
      <c r="P3694" t="s">
        <v>5863</v>
      </c>
      <c r="Q3694">
        <v>71</v>
      </c>
      <c r="R3694">
        <v>7029</v>
      </c>
      <c r="S3694" t="str">
        <f>_xlfn.CONCAT(D3694,E3694)</f>
        <v>19000Los Angeles Open</v>
      </c>
      <c r="T3694">
        <f>A3694</f>
        <v>780</v>
      </c>
      <c r="U3694" t="e">
        <f>VLOOKUP(T3694,Sheet2!V:V,1,FALSE)</f>
        <v>#N/A</v>
      </c>
      <c r="V3694" t="e">
        <f>VLOOKUP(B3694,Sheet2!W:W,1,FALSE)</f>
        <v>#N/A</v>
      </c>
    </row>
    <row r="3695" spans="1:22" x14ac:dyDescent="0.2">
      <c r="A3695">
        <v>2421</v>
      </c>
      <c r="B3695">
        <v>2154</v>
      </c>
      <c r="C3695">
        <v>41</v>
      </c>
      <c r="D3695" s="1">
        <v>18824</v>
      </c>
      <c r="E3695" t="s">
        <v>1703</v>
      </c>
      <c r="F3695" s="2">
        <v>15000</v>
      </c>
      <c r="G3695">
        <v>270</v>
      </c>
      <c r="H3695">
        <v>-14</v>
      </c>
      <c r="I3695" t="s">
        <v>137</v>
      </c>
      <c r="J3695" s="2" t="s">
        <v>150</v>
      </c>
      <c r="K3695" s="2">
        <v>2250</v>
      </c>
      <c r="L3695" s="2">
        <v>89</v>
      </c>
      <c r="M3695" t="s">
        <v>1725</v>
      </c>
      <c r="N3695" t="s">
        <v>6170</v>
      </c>
      <c r="O3695" t="s">
        <v>6126</v>
      </c>
      <c r="P3695" t="s">
        <v>5863</v>
      </c>
      <c r="Q3695">
        <v>71</v>
      </c>
      <c r="R3695">
        <v>6450</v>
      </c>
      <c r="S3695" t="str">
        <f>_xlfn.CONCAT(D3695,E3695)</f>
        <v>18824Western Open</v>
      </c>
      <c r="T3695">
        <f>A3695</f>
        <v>2421</v>
      </c>
      <c r="U3695" t="e">
        <f>VLOOKUP(T3695,Sheet2!V:V,1,FALSE)</f>
        <v>#N/A</v>
      </c>
      <c r="V3695" t="e">
        <f>VLOOKUP(B3695,Sheet2!W:W,1,FALSE)</f>
        <v>#N/A</v>
      </c>
    </row>
    <row r="3696" spans="1:22" x14ac:dyDescent="0.2">
      <c r="A3696">
        <v>1742</v>
      </c>
      <c r="B3696">
        <v>1479</v>
      </c>
      <c r="C3696">
        <v>29</v>
      </c>
      <c r="D3696" s="1">
        <v>18816</v>
      </c>
      <c r="E3696" t="s">
        <v>1233</v>
      </c>
      <c r="F3696" s="2">
        <v>15000</v>
      </c>
      <c r="G3696">
        <v>273</v>
      </c>
      <c r="H3696">
        <v>-7</v>
      </c>
      <c r="I3696" t="s">
        <v>1105</v>
      </c>
      <c r="J3696" s="2" t="s">
        <v>150</v>
      </c>
      <c r="K3696" s="2">
        <v>2250</v>
      </c>
      <c r="L3696" s="2">
        <v>219</v>
      </c>
      <c r="M3696" t="s">
        <v>1244</v>
      </c>
      <c r="N3696" t="s">
        <v>6010</v>
      </c>
      <c r="O3696" t="s">
        <v>150</v>
      </c>
      <c r="P3696" t="s">
        <v>2002</v>
      </c>
      <c r="Q3696">
        <v>70</v>
      </c>
      <c r="R3696">
        <v>6543</v>
      </c>
      <c r="S3696" t="str">
        <f>_xlfn.CONCAT(D3696,E3696)</f>
        <v>18816Canadian Open</v>
      </c>
      <c r="T3696">
        <f>A3696</f>
        <v>1742</v>
      </c>
      <c r="U3696" t="e">
        <f>VLOOKUP(T3696,Sheet2!V:V,1,FALSE)</f>
        <v>#N/A</v>
      </c>
      <c r="V3696" t="e">
        <f>VLOOKUP(B3696,Sheet2!W:W,1,FALSE)</f>
        <v>#N/A</v>
      </c>
    </row>
    <row r="3697" spans="1:22" x14ac:dyDescent="0.2">
      <c r="A3697">
        <v>2099</v>
      </c>
      <c r="B3697">
        <v>1836</v>
      </c>
      <c r="C3697">
        <v>36</v>
      </c>
      <c r="D3697" s="1">
        <v>18815</v>
      </c>
      <c r="E3697" t="s">
        <v>1493</v>
      </c>
      <c r="F3697" s="2" t="s">
        <v>150</v>
      </c>
      <c r="G3697">
        <v>285</v>
      </c>
      <c r="H3697" t="s">
        <v>150</v>
      </c>
      <c r="I3697" t="s">
        <v>1514</v>
      </c>
      <c r="J3697" s="2" t="s">
        <v>150</v>
      </c>
      <c r="K3697" s="2" t="s">
        <v>150</v>
      </c>
      <c r="L3697" s="2">
        <v>320</v>
      </c>
      <c r="M3697" t="s">
        <v>1497</v>
      </c>
      <c r="N3697" t="s">
        <v>6022</v>
      </c>
      <c r="O3697" t="s">
        <v>150</v>
      </c>
      <c r="P3697" t="s">
        <v>2040</v>
      </c>
      <c r="Q3697" s="2" t="s">
        <v>150</v>
      </c>
      <c r="R3697" s="2" t="s">
        <v>150</v>
      </c>
      <c r="S3697" t="str">
        <f>_xlfn.CONCAT(D3697,E3697)</f>
        <v>18815The Open Championship</v>
      </c>
      <c r="T3697">
        <f>A3697</f>
        <v>2099</v>
      </c>
      <c r="U3697" t="e">
        <f>VLOOKUP(T3697,Sheet2!V:V,1,FALSE)</f>
        <v>#N/A</v>
      </c>
      <c r="V3697" t="e">
        <f>VLOOKUP(B3697,Sheet2!W:W,1,FALSE)</f>
        <v>#N/A</v>
      </c>
    </row>
    <row r="3698" spans="1:22" x14ac:dyDescent="0.2">
      <c r="A3698">
        <v>1519</v>
      </c>
      <c r="B3698">
        <v>1256</v>
      </c>
      <c r="C3698">
        <v>26</v>
      </c>
      <c r="D3698" s="1">
        <v>18812</v>
      </c>
      <c r="E3698" t="s">
        <v>978</v>
      </c>
      <c r="F3698" s="2" t="s">
        <v>150</v>
      </c>
      <c r="G3698" t="s">
        <v>150</v>
      </c>
      <c r="H3698" t="s">
        <v>150</v>
      </c>
      <c r="I3698" t="s">
        <v>220</v>
      </c>
      <c r="J3698" s="12" t="s">
        <v>150</v>
      </c>
      <c r="K3698" s="2">
        <v>3500</v>
      </c>
      <c r="L3698" s="2">
        <v>252</v>
      </c>
      <c r="M3698" t="s">
        <v>1097</v>
      </c>
      <c r="N3698" t="s">
        <v>6076</v>
      </c>
      <c r="O3698" t="s">
        <v>2514</v>
      </c>
      <c r="P3698" t="s">
        <v>5863</v>
      </c>
      <c r="Q3698" t="s">
        <v>150</v>
      </c>
      <c r="R3698" t="s">
        <v>150</v>
      </c>
      <c r="S3698" t="str">
        <f>_xlfn.CONCAT(D3698,E3698)</f>
        <v>18812PGA Championship</v>
      </c>
      <c r="T3698">
        <f>A3698</f>
        <v>1519</v>
      </c>
      <c r="U3698" t="e">
        <f>VLOOKUP(T3698,Sheet2!V:V,1,FALSE)</f>
        <v>#N/A</v>
      </c>
      <c r="V3698" t="e">
        <f>VLOOKUP(B3698,Sheet2!W:W,1,FALSE)</f>
        <v>#N/A</v>
      </c>
    </row>
    <row r="3699" spans="1:22" x14ac:dyDescent="0.2">
      <c r="A3699">
        <v>1844</v>
      </c>
      <c r="B3699">
        <v>1581</v>
      </c>
      <c r="C3699">
        <v>30</v>
      </c>
      <c r="D3699" s="1">
        <v>18795</v>
      </c>
      <c r="E3699" t="s">
        <v>1305</v>
      </c>
      <c r="F3699" s="2">
        <v>14800</v>
      </c>
      <c r="G3699">
        <v>287</v>
      </c>
      <c r="H3699">
        <v>7</v>
      </c>
      <c r="I3699" t="s">
        <v>468</v>
      </c>
      <c r="J3699" s="2" t="s">
        <v>150</v>
      </c>
      <c r="K3699" s="2">
        <v>4000</v>
      </c>
      <c r="L3699" s="2">
        <v>251</v>
      </c>
      <c r="M3699" t="s">
        <v>1011</v>
      </c>
      <c r="N3699" t="s">
        <v>6066</v>
      </c>
      <c r="O3699" t="s">
        <v>2555</v>
      </c>
      <c r="P3699" t="s">
        <v>5863</v>
      </c>
      <c r="Q3699">
        <v>70</v>
      </c>
      <c r="R3699">
        <v>6927</v>
      </c>
      <c r="S3699" t="str">
        <f>_xlfn.CONCAT(D3699,E3699)</f>
        <v>18795U.S. Open Championship</v>
      </c>
      <c r="T3699">
        <f>A3699</f>
        <v>1844</v>
      </c>
      <c r="U3699" t="e">
        <f>VLOOKUP(T3699,Sheet2!V:V,1,FALSE)</f>
        <v>#N/A</v>
      </c>
      <c r="V3699" t="e">
        <f>VLOOKUP(B3699,Sheet2!W:W,1,FALSE)</f>
        <v>#N/A</v>
      </c>
    </row>
    <row r="3700" spans="1:22" x14ac:dyDescent="0.2">
      <c r="A3700">
        <v>1622</v>
      </c>
      <c r="B3700">
        <v>1359</v>
      </c>
      <c r="C3700">
        <v>27</v>
      </c>
      <c r="D3700" s="1">
        <v>18775</v>
      </c>
      <c r="E3700" t="s">
        <v>1193</v>
      </c>
      <c r="F3700" s="2">
        <v>15000</v>
      </c>
      <c r="G3700">
        <v>282</v>
      </c>
      <c r="H3700">
        <v>2</v>
      </c>
      <c r="I3700" t="s">
        <v>138</v>
      </c>
      <c r="J3700" s="12" t="s">
        <v>150</v>
      </c>
      <c r="K3700" s="2">
        <v>3000</v>
      </c>
      <c r="L3700" s="2">
        <v>67</v>
      </c>
      <c r="M3700" t="s">
        <v>1173</v>
      </c>
      <c r="N3700" t="s">
        <v>6048</v>
      </c>
      <c r="O3700" t="s">
        <v>2644</v>
      </c>
      <c r="P3700" t="s">
        <v>5863</v>
      </c>
      <c r="Q3700">
        <v>70</v>
      </c>
      <c r="R3700">
        <v>7035</v>
      </c>
      <c r="S3700" t="str">
        <f>_xlfn.CONCAT(D3700,E3700)</f>
        <v>18775Colonial National Invitational</v>
      </c>
      <c r="T3700">
        <f>A3700</f>
        <v>1622</v>
      </c>
      <c r="U3700" t="e">
        <f>VLOOKUP(T3700,Sheet2!V:V,1,FALSE)</f>
        <v>#N/A</v>
      </c>
      <c r="V3700" t="e">
        <f>VLOOKUP(B3700,Sheet2!W:W,1,FALSE)</f>
        <v>#N/A</v>
      </c>
    </row>
    <row r="3701" spans="1:22" x14ac:dyDescent="0.2">
      <c r="A3701">
        <v>1200</v>
      </c>
      <c r="B3701">
        <v>951</v>
      </c>
      <c r="C3701">
        <v>20</v>
      </c>
      <c r="D3701" s="1">
        <v>18726</v>
      </c>
      <c r="E3701" t="s">
        <v>797</v>
      </c>
      <c r="F3701" s="2">
        <v>10000</v>
      </c>
      <c r="G3701">
        <v>280</v>
      </c>
      <c r="H3701">
        <v>-8</v>
      </c>
      <c r="I3701" t="s">
        <v>468</v>
      </c>
      <c r="J3701" s="12" t="s">
        <v>150</v>
      </c>
      <c r="K3701" s="2">
        <v>3000</v>
      </c>
      <c r="L3701" s="2">
        <v>12</v>
      </c>
      <c r="M3701" t="s">
        <v>798</v>
      </c>
      <c r="N3701" t="s">
        <v>6053</v>
      </c>
      <c r="O3701" t="s">
        <v>2522</v>
      </c>
      <c r="P3701" t="s">
        <v>5863</v>
      </c>
      <c r="Q3701">
        <v>72</v>
      </c>
      <c r="R3701">
        <v>6900</v>
      </c>
      <c r="S3701" t="str">
        <f>_xlfn.CONCAT(D3701,E3701)</f>
        <v>18726Masters Tournament</v>
      </c>
      <c r="T3701">
        <f>A3701</f>
        <v>1200</v>
      </c>
      <c r="U3701" t="e">
        <f>VLOOKUP(T3701,Sheet2!V:V,1,FALSE)</f>
        <v>#N/A</v>
      </c>
      <c r="V3701" t="e">
        <f>VLOOKUP(B3701,Sheet2!W:W,1,FALSE)</f>
        <v>#N/A</v>
      </c>
    </row>
    <row r="3702" spans="1:22" x14ac:dyDescent="0.2">
      <c r="A3702">
        <v>2278</v>
      </c>
      <c r="B3702">
        <v>2015</v>
      </c>
      <c r="C3702">
        <v>39</v>
      </c>
      <c r="D3702" s="1">
        <v>18713</v>
      </c>
      <c r="E3702" t="s">
        <v>1637</v>
      </c>
      <c r="F3702" s="2">
        <v>10000</v>
      </c>
      <c r="G3702">
        <v>279</v>
      </c>
      <c r="H3702">
        <v>-5</v>
      </c>
      <c r="I3702" t="s">
        <v>1644</v>
      </c>
      <c r="J3702" s="2" t="s">
        <v>150</v>
      </c>
      <c r="K3702" s="2">
        <v>2000</v>
      </c>
      <c r="L3702" s="2">
        <v>370</v>
      </c>
      <c r="M3702" t="s">
        <v>1641</v>
      </c>
      <c r="N3702" t="s">
        <v>6102</v>
      </c>
      <c r="O3702" t="s">
        <v>2591</v>
      </c>
      <c r="P3702" t="s">
        <v>5863</v>
      </c>
      <c r="Q3702">
        <v>71</v>
      </c>
      <c r="R3702">
        <v>6630</v>
      </c>
      <c r="S3702" t="str">
        <f>_xlfn.CONCAT(D3702,E3702)</f>
        <v>18713Greater Greensboro Open</v>
      </c>
      <c r="T3702">
        <f>A3702</f>
        <v>2278</v>
      </c>
      <c r="U3702" t="e">
        <f>VLOOKUP(T3702,Sheet2!V:V,1,FALSE)</f>
        <v>#N/A</v>
      </c>
      <c r="V3702" t="e">
        <f>VLOOKUP(B3702,Sheet2!W:W,1,FALSE)</f>
        <v>#N/A</v>
      </c>
    </row>
    <row r="3703" spans="1:22" x14ac:dyDescent="0.2">
      <c r="A3703">
        <v>97</v>
      </c>
      <c r="B3703">
        <v>97</v>
      </c>
      <c r="C3703">
        <v>4</v>
      </c>
      <c r="D3703" s="1">
        <v>18684</v>
      </c>
      <c r="E3703" t="s">
        <v>58</v>
      </c>
      <c r="F3703" s="2">
        <v>10000</v>
      </c>
      <c r="G3703">
        <v>277</v>
      </c>
      <c r="H3703">
        <v>-7</v>
      </c>
      <c r="I3703" t="s">
        <v>137</v>
      </c>
      <c r="J3703" s="12" t="s">
        <v>150</v>
      </c>
      <c r="K3703" s="2">
        <v>2000</v>
      </c>
      <c r="L3703" s="2">
        <v>206</v>
      </c>
      <c r="M3703" t="s">
        <v>127</v>
      </c>
      <c r="N3703" t="s">
        <v>6025</v>
      </c>
      <c r="O3703" t="s">
        <v>2644</v>
      </c>
      <c r="P3703" t="s">
        <v>5863</v>
      </c>
      <c r="Q3703">
        <v>71</v>
      </c>
      <c r="R3703">
        <v>7021</v>
      </c>
      <c r="S3703" t="str">
        <f>_xlfn.CONCAT(D3703,E3703)</f>
        <v>18684Houston Open</v>
      </c>
      <c r="T3703">
        <f>A3703</f>
        <v>97</v>
      </c>
      <c r="U3703" t="e">
        <f>VLOOKUP(T3703,Sheet2!V:V,1,FALSE)</f>
        <v>#N/A</v>
      </c>
      <c r="V3703" t="e">
        <f>VLOOKUP(B3703,Sheet2!W:W,1,FALSE)</f>
        <v>#N/A</v>
      </c>
    </row>
    <row r="3704" spans="1:22" x14ac:dyDescent="0.2">
      <c r="A3704">
        <v>1103</v>
      </c>
      <c r="B3704">
        <v>855</v>
      </c>
      <c r="C3704">
        <v>19</v>
      </c>
      <c r="D3704" s="1">
        <v>18670</v>
      </c>
      <c r="E3704" t="s">
        <v>751</v>
      </c>
      <c r="F3704" s="2" t="s">
        <v>150</v>
      </c>
      <c r="G3704" t="s">
        <v>150</v>
      </c>
      <c r="H3704" t="s">
        <v>150</v>
      </c>
      <c r="I3704" t="s">
        <v>150</v>
      </c>
      <c r="J3704" s="12" t="s">
        <v>150</v>
      </c>
      <c r="K3704" s="2" t="s">
        <v>150</v>
      </c>
      <c r="L3704" s="2">
        <v>32</v>
      </c>
      <c r="M3704" t="s">
        <v>777</v>
      </c>
      <c r="N3704" t="s">
        <v>6052</v>
      </c>
      <c r="O3704" t="s">
        <v>2644</v>
      </c>
      <c r="P3704" t="s">
        <v>5863</v>
      </c>
      <c r="Q3704">
        <v>71</v>
      </c>
      <c r="R3704">
        <v>6185</v>
      </c>
      <c r="S3704" t="str">
        <f>_xlfn.CONCAT(D3704,E3704)</f>
        <v>18670Texas Open</v>
      </c>
      <c r="T3704">
        <f>A3704</f>
        <v>1103</v>
      </c>
      <c r="U3704" t="e">
        <f>VLOOKUP(T3704,Sheet2!V:V,1,FALSE)</f>
        <v>#N/A</v>
      </c>
      <c r="V3704" t="e">
        <f>VLOOKUP(B3704,Sheet2!W:W,1,FALSE)</f>
        <v>#N/A</v>
      </c>
    </row>
    <row r="3705" spans="1:22" x14ac:dyDescent="0.2">
      <c r="A3705">
        <v>1102</v>
      </c>
      <c r="B3705">
        <v>855</v>
      </c>
      <c r="C3705">
        <v>19</v>
      </c>
      <c r="D3705" s="1">
        <v>18670</v>
      </c>
      <c r="E3705" t="s">
        <v>751</v>
      </c>
      <c r="F3705" s="2">
        <v>10000</v>
      </c>
      <c r="G3705">
        <v>265</v>
      </c>
      <c r="H3705">
        <v>-19</v>
      </c>
      <c r="I3705" t="s">
        <v>782</v>
      </c>
      <c r="J3705" t="s">
        <v>18</v>
      </c>
      <c r="K3705" s="2">
        <v>2000</v>
      </c>
      <c r="L3705" s="2">
        <v>121</v>
      </c>
      <c r="M3705" t="s">
        <v>775</v>
      </c>
      <c r="N3705" t="s">
        <v>6052</v>
      </c>
      <c r="O3705" t="s">
        <v>2644</v>
      </c>
      <c r="P3705" t="s">
        <v>5863</v>
      </c>
      <c r="Q3705">
        <v>72</v>
      </c>
      <c r="R3705">
        <v>6566</v>
      </c>
      <c r="S3705" t="str">
        <f>_xlfn.CONCAT(D3705,E3705)</f>
        <v>18670Texas Open</v>
      </c>
      <c r="T3705">
        <f>A3705</f>
        <v>1102</v>
      </c>
      <c r="U3705" t="e">
        <f>VLOOKUP(T3705,Sheet2!V:V,1,FALSE)</f>
        <v>#N/A</v>
      </c>
      <c r="V3705" t="e">
        <f>VLOOKUP(B3705,Sheet2!W:W,1,FALSE)</f>
        <v>#N/A</v>
      </c>
    </row>
    <row r="3706" spans="1:22" x14ac:dyDescent="0.2">
      <c r="A3706">
        <v>3286</v>
      </c>
      <c r="B3706">
        <v>2759</v>
      </c>
      <c r="C3706">
        <v>64</v>
      </c>
      <c r="D3706" s="1">
        <v>18663</v>
      </c>
      <c r="E3706" t="s">
        <v>2566</v>
      </c>
      <c r="F3706" s="2" t="s">
        <v>150</v>
      </c>
      <c r="G3706" s="11">
        <v>269</v>
      </c>
      <c r="H3706" s="11">
        <v>-11</v>
      </c>
      <c r="I3706" s="11" t="s">
        <v>463</v>
      </c>
      <c r="J3706" s="12" t="s">
        <v>150</v>
      </c>
      <c r="K3706" s="11" t="s">
        <v>150</v>
      </c>
      <c r="L3706" s="11">
        <v>103</v>
      </c>
      <c r="M3706" t="s">
        <v>2571</v>
      </c>
      <c r="N3706" t="s">
        <v>6121</v>
      </c>
      <c r="O3706" t="s">
        <v>6123</v>
      </c>
      <c r="P3706" s="11" t="s">
        <v>5863</v>
      </c>
      <c r="Q3706" s="11">
        <v>70</v>
      </c>
      <c r="R3706" s="2">
        <v>6418</v>
      </c>
      <c r="S3706" t="str">
        <f>_xlfn.CONCAT(D3706,E3706)</f>
        <v>18663Tucson Open</v>
      </c>
      <c r="T3706">
        <f>A3706</f>
        <v>3286</v>
      </c>
      <c r="U3706" t="e">
        <f>VLOOKUP(T3706,Sheet2!V:V,1,FALSE)</f>
        <v>#N/A</v>
      </c>
      <c r="V3706" t="e">
        <f>VLOOKUP(B3706,Sheet2!W:W,1,FALSE)</f>
        <v>#N/A</v>
      </c>
    </row>
    <row r="3707" spans="1:22" x14ac:dyDescent="0.2">
      <c r="A3707">
        <v>696</v>
      </c>
      <c r="B3707">
        <v>452</v>
      </c>
      <c r="C3707">
        <v>10</v>
      </c>
      <c r="D3707" s="1">
        <v>18656</v>
      </c>
      <c r="E3707" t="s">
        <v>434</v>
      </c>
      <c r="F3707" s="2">
        <v>10000</v>
      </c>
      <c r="G3707">
        <v>272</v>
      </c>
      <c r="H3707">
        <v>-12</v>
      </c>
      <c r="I3707" t="s">
        <v>464</v>
      </c>
      <c r="J3707" s="12" t="s">
        <v>150</v>
      </c>
      <c r="K3707" s="2">
        <v>2000</v>
      </c>
      <c r="L3707" s="2">
        <v>276</v>
      </c>
      <c r="M3707" t="s">
        <v>444</v>
      </c>
      <c r="N3707" t="s">
        <v>6040</v>
      </c>
      <c r="O3707" t="s">
        <v>6123</v>
      </c>
      <c r="P3707" t="s">
        <v>5863</v>
      </c>
      <c r="Q3707">
        <v>71</v>
      </c>
      <c r="R3707">
        <v>6726</v>
      </c>
      <c r="S3707" t="str">
        <f>_xlfn.CONCAT(D3707,E3707)</f>
        <v>18656Phoenix Open</v>
      </c>
      <c r="T3707">
        <f>A3707</f>
        <v>696</v>
      </c>
      <c r="U3707" t="e">
        <f>VLOOKUP(T3707,Sheet2!V:V,1,FALSE)</f>
        <v>#N/A</v>
      </c>
      <c r="V3707" t="e">
        <f>VLOOKUP(B3707,Sheet2!W:W,1,FALSE)</f>
        <v>#N/A</v>
      </c>
    </row>
    <row r="3708" spans="1:22" x14ac:dyDescent="0.2">
      <c r="A3708">
        <v>2716</v>
      </c>
      <c r="B3708">
        <v>2307</v>
      </c>
      <c r="C3708">
        <v>43</v>
      </c>
      <c r="D3708" s="1">
        <v>18642</v>
      </c>
      <c r="E3708" t="s">
        <v>1813</v>
      </c>
      <c r="F3708" s="2" t="s">
        <v>150</v>
      </c>
      <c r="G3708" t="s">
        <v>150</v>
      </c>
      <c r="H3708" s="2" t="s">
        <v>150</v>
      </c>
      <c r="I3708" t="s">
        <v>150</v>
      </c>
      <c r="J3708" s="2" t="s">
        <v>150</v>
      </c>
      <c r="K3708" s="2" t="s">
        <v>150</v>
      </c>
      <c r="L3708" s="2">
        <v>86</v>
      </c>
      <c r="M3708" t="s">
        <v>1806</v>
      </c>
      <c r="N3708" t="s">
        <v>6016</v>
      </c>
      <c r="O3708" t="s">
        <v>2479</v>
      </c>
      <c r="P3708" t="s">
        <v>5863</v>
      </c>
      <c r="Q3708">
        <v>72</v>
      </c>
      <c r="R3708">
        <v>6506</v>
      </c>
      <c r="S3708" t="str">
        <f>_xlfn.CONCAT(D3708,E3708)</f>
        <v>18642Bing Crosby Pro-Am</v>
      </c>
      <c r="T3708">
        <f>A3708</f>
        <v>2716</v>
      </c>
      <c r="U3708" t="e">
        <f>VLOOKUP(T3708,Sheet2!V:V,1,FALSE)</f>
        <v>#N/A</v>
      </c>
      <c r="V3708" t="e">
        <f>VLOOKUP(B3708,Sheet2!W:W,1,FALSE)</f>
        <v>#N/A</v>
      </c>
    </row>
    <row r="3709" spans="1:22" x14ac:dyDescent="0.2">
      <c r="A3709">
        <v>2717</v>
      </c>
      <c r="B3709">
        <v>2307</v>
      </c>
      <c r="C3709">
        <v>43</v>
      </c>
      <c r="D3709" s="1">
        <v>18642</v>
      </c>
      <c r="E3709" t="s">
        <v>1813</v>
      </c>
      <c r="F3709" s="2" t="s">
        <v>150</v>
      </c>
      <c r="G3709" t="s">
        <v>150</v>
      </c>
      <c r="H3709" s="2" t="s">
        <v>150</v>
      </c>
      <c r="I3709" t="s">
        <v>150</v>
      </c>
      <c r="J3709" s="2" t="s">
        <v>150</v>
      </c>
      <c r="K3709" s="2" t="s">
        <v>150</v>
      </c>
      <c r="L3709" s="2">
        <v>222</v>
      </c>
      <c r="M3709" t="s">
        <v>6203</v>
      </c>
      <c r="N3709" t="s">
        <v>6016</v>
      </c>
      <c r="O3709" t="s">
        <v>2479</v>
      </c>
      <c r="P3709" t="s">
        <v>5863</v>
      </c>
      <c r="Q3709">
        <v>72</v>
      </c>
      <c r="R3709">
        <v>6356</v>
      </c>
      <c r="S3709" t="str">
        <f>_xlfn.CONCAT(D3709,E3709)</f>
        <v>18642Bing Crosby Pro-Am</v>
      </c>
      <c r="T3709">
        <f>A3709</f>
        <v>2717</v>
      </c>
      <c r="U3709" t="e">
        <f>VLOOKUP(T3709,Sheet2!V:V,1,FALSE)</f>
        <v>#N/A</v>
      </c>
      <c r="V3709" t="e">
        <f>VLOOKUP(B3709,Sheet2!W:W,1,FALSE)</f>
        <v>#N/A</v>
      </c>
    </row>
    <row r="3710" spans="1:22" x14ac:dyDescent="0.2">
      <c r="A3710">
        <v>2715</v>
      </c>
      <c r="B3710">
        <v>2307</v>
      </c>
      <c r="C3710">
        <v>43</v>
      </c>
      <c r="D3710" s="1">
        <v>18642</v>
      </c>
      <c r="E3710" t="s">
        <v>1813</v>
      </c>
      <c r="F3710" s="2">
        <v>7000</v>
      </c>
      <c r="G3710">
        <v>209</v>
      </c>
      <c r="H3710">
        <v>-7</v>
      </c>
      <c r="I3710" t="s">
        <v>143</v>
      </c>
      <c r="J3710" s="2" t="s">
        <v>150</v>
      </c>
      <c r="K3710" s="2">
        <v>2000</v>
      </c>
      <c r="L3710" s="2">
        <v>264</v>
      </c>
      <c r="M3710" t="s">
        <v>1050</v>
      </c>
      <c r="N3710" t="s">
        <v>6016</v>
      </c>
      <c r="O3710" t="s">
        <v>2479</v>
      </c>
      <c r="P3710" t="s">
        <v>5863</v>
      </c>
      <c r="Q3710">
        <v>72</v>
      </c>
      <c r="R3710">
        <v>6815</v>
      </c>
      <c r="S3710" t="str">
        <f>_xlfn.CONCAT(D3710,E3710)</f>
        <v>18642Bing Crosby Pro-Am</v>
      </c>
      <c r="T3710">
        <f>A3710</f>
        <v>2715</v>
      </c>
      <c r="U3710" t="e">
        <f>VLOOKUP(T3710,Sheet2!V:V,1,FALSE)</f>
        <v>#N/A</v>
      </c>
      <c r="V3710" t="e">
        <f>VLOOKUP(B3710,Sheet2!W:W,1,FALSE)</f>
        <v>#N/A</v>
      </c>
    </row>
    <row r="3711" spans="1:22" x14ac:dyDescent="0.2">
      <c r="A3711">
        <v>781</v>
      </c>
      <c r="B3711">
        <v>537</v>
      </c>
      <c r="C3711">
        <v>11</v>
      </c>
      <c r="D3711" s="1">
        <v>18636</v>
      </c>
      <c r="E3711" t="s">
        <v>502</v>
      </c>
      <c r="F3711" s="2">
        <v>15000</v>
      </c>
      <c r="G3711">
        <v>280</v>
      </c>
      <c r="H3711">
        <v>-4</v>
      </c>
      <c r="I3711" t="s">
        <v>463</v>
      </c>
      <c r="J3711" s="12" t="s">
        <v>150</v>
      </c>
      <c r="K3711" s="2">
        <v>2600</v>
      </c>
      <c r="L3711" s="2">
        <v>311</v>
      </c>
      <c r="M3711" t="s">
        <v>480</v>
      </c>
      <c r="N3711" t="s">
        <v>6003</v>
      </c>
      <c r="O3711" t="s">
        <v>2479</v>
      </c>
      <c r="P3711" t="s">
        <v>5863</v>
      </c>
      <c r="Q3711">
        <v>71</v>
      </c>
      <c r="R3711">
        <v>7029</v>
      </c>
      <c r="S3711" t="str">
        <f>_xlfn.CONCAT(D3711,E3711)</f>
        <v>18636Los Angeles Open</v>
      </c>
      <c r="T3711">
        <f>A3711</f>
        <v>781</v>
      </c>
      <c r="U3711" t="e">
        <f>VLOOKUP(T3711,Sheet2!V:V,1,FALSE)</f>
        <v>#N/A</v>
      </c>
      <c r="V3711" t="e">
        <f>VLOOKUP(B3711,Sheet2!W:W,1,FALSE)</f>
        <v>#N/A</v>
      </c>
    </row>
    <row r="3712" spans="1:22" x14ac:dyDescent="0.2">
      <c r="A3712">
        <v>1743</v>
      </c>
      <c r="B3712">
        <v>1480</v>
      </c>
      <c r="C3712">
        <v>29</v>
      </c>
      <c r="D3712" s="1">
        <v>18502</v>
      </c>
      <c r="E3712" t="s">
        <v>1233</v>
      </c>
      <c r="F3712" s="2">
        <v>10000</v>
      </c>
      <c r="G3712">
        <v>271</v>
      </c>
      <c r="H3712">
        <v>-17</v>
      </c>
      <c r="I3712" t="s">
        <v>1105</v>
      </c>
      <c r="J3712" s="2" t="s">
        <v>150</v>
      </c>
      <c r="K3712" s="2">
        <v>2000</v>
      </c>
      <c r="L3712" s="2">
        <v>319</v>
      </c>
      <c r="M3712" t="s">
        <v>1224</v>
      </c>
      <c r="N3712" t="s">
        <v>6190</v>
      </c>
      <c r="O3712" t="s">
        <v>150</v>
      </c>
      <c r="P3712" t="s">
        <v>2002</v>
      </c>
      <c r="Q3712">
        <v>72</v>
      </c>
      <c r="R3712">
        <v>6522</v>
      </c>
      <c r="S3712" t="str">
        <f>_xlfn.CONCAT(D3712,E3712)</f>
        <v>18502Canadian Open</v>
      </c>
      <c r="T3712">
        <f>A3712</f>
        <v>1743</v>
      </c>
      <c r="U3712" t="e">
        <f>VLOOKUP(T3712,Sheet2!V:V,1,FALSE)</f>
        <v>#N/A</v>
      </c>
      <c r="V3712" t="e">
        <f>VLOOKUP(B3712,Sheet2!W:W,1,FALSE)</f>
        <v>#N/A</v>
      </c>
    </row>
    <row r="3713" spans="1:22" x14ac:dyDescent="0.2">
      <c r="A3713">
        <v>2100</v>
      </c>
      <c r="B3713">
        <v>1837</v>
      </c>
      <c r="C3713">
        <v>36</v>
      </c>
      <c r="D3713" s="1">
        <v>18451</v>
      </c>
      <c r="E3713" t="s">
        <v>1493</v>
      </c>
      <c r="F3713" s="2" t="s">
        <v>150</v>
      </c>
      <c r="G3713">
        <v>279</v>
      </c>
      <c r="H3713">
        <v>-1</v>
      </c>
      <c r="I3713" t="s">
        <v>142</v>
      </c>
      <c r="J3713" s="2" t="s">
        <v>150</v>
      </c>
      <c r="K3713" s="2" t="s">
        <v>150</v>
      </c>
      <c r="L3713" s="2">
        <v>322</v>
      </c>
      <c r="M3713" t="s">
        <v>1500</v>
      </c>
      <c r="N3713" t="s">
        <v>6020</v>
      </c>
      <c r="O3713" t="s">
        <v>150</v>
      </c>
      <c r="P3713" t="s">
        <v>2006</v>
      </c>
      <c r="Q3713">
        <v>70</v>
      </c>
      <c r="R3713">
        <v>6583</v>
      </c>
      <c r="S3713" t="str">
        <f>_xlfn.CONCAT(D3713,E3713)</f>
        <v>18451The Open Championship</v>
      </c>
      <c r="T3713">
        <f>A3713</f>
        <v>2100</v>
      </c>
      <c r="U3713" t="e">
        <f>VLOOKUP(T3713,Sheet2!V:V,1,FALSE)</f>
        <v>#N/A</v>
      </c>
      <c r="V3713" t="e">
        <f>VLOOKUP(B3713,Sheet2!W:W,1,FALSE)</f>
        <v>#N/A</v>
      </c>
    </row>
    <row r="3714" spans="1:22" x14ac:dyDescent="0.2">
      <c r="A3714">
        <v>1520</v>
      </c>
      <c r="B3714">
        <v>1257</v>
      </c>
      <c r="C3714">
        <v>26</v>
      </c>
      <c r="D3714" s="1">
        <v>18441</v>
      </c>
      <c r="E3714" t="s">
        <v>978</v>
      </c>
      <c r="F3714" s="2" t="s">
        <v>150</v>
      </c>
      <c r="G3714" t="s">
        <v>150</v>
      </c>
      <c r="H3714" t="s">
        <v>150</v>
      </c>
      <c r="I3714" t="s">
        <v>780</v>
      </c>
      <c r="J3714" s="12" t="s">
        <v>150</v>
      </c>
      <c r="K3714" s="2">
        <v>3500</v>
      </c>
      <c r="L3714" s="2">
        <v>333</v>
      </c>
      <c r="M3714" t="s">
        <v>1099</v>
      </c>
      <c r="N3714" t="s">
        <v>6081</v>
      </c>
      <c r="O3714" t="s">
        <v>2615</v>
      </c>
      <c r="P3714" t="s">
        <v>5863</v>
      </c>
      <c r="Q3714" t="s">
        <v>150</v>
      </c>
      <c r="R3714" t="s">
        <v>150</v>
      </c>
      <c r="S3714" t="str">
        <f>_xlfn.CONCAT(D3714,E3714)</f>
        <v>18441PGA Championship</v>
      </c>
      <c r="T3714">
        <f>A3714</f>
        <v>1520</v>
      </c>
      <c r="U3714" t="e">
        <f>VLOOKUP(T3714,Sheet2!V:V,1,FALSE)</f>
        <v>#N/A</v>
      </c>
      <c r="V3714" t="e">
        <f>VLOOKUP(B3714,Sheet2!W:W,1,FALSE)</f>
        <v>#N/A</v>
      </c>
    </row>
    <row r="3715" spans="1:22" x14ac:dyDescent="0.2">
      <c r="A3715">
        <v>1845</v>
      </c>
      <c r="B3715">
        <v>1582</v>
      </c>
      <c r="C3715">
        <v>30</v>
      </c>
      <c r="D3715" s="1">
        <v>18424</v>
      </c>
      <c r="E3715" t="s">
        <v>1305</v>
      </c>
      <c r="F3715" s="2">
        <v>14900</v>
      </c>
      <c r="G3715">
        <v>287</v>
      </c>
      <c r="H3715">
        <v>7</v>
      </c>
      <c r="I3715" t="s">
        <v>469</v>
      </c>
      <c r="J3715" t="s">
        <v>18</v>
      </c>
      <c r="K3715" s="2">
        <v>4000</v>
      </c>
      <c r="L3715" s="2">
        <v>208</v>
      </c>
      <c r="M3715" t="s">
        <v>1302</v>
      </c>
      <c r="N3715" t="s">
        <v>6089</v>
      </c>
      <c r="O3715" t="s">
        <v>5976</v>
      </c>
      <c r="P3715" t="s">
        <v>5863</v>
      </c>
      <c r="Q3715">
        <v>70</v>
      </c>
      <c r="R3715">
        <v>6694</v>
      </c>
      <c r="S3715" t="str">
        <f>_xlfn.CONCAT(D3715,E3715)</f>
        <v>18424U.S. Open Championship</v>
      </c>
      <c r="T3715">
        <f>A3715</f>
        <v>1845</v>
      </c>
      <c r="U3715" t="e">
        <f>VLOOKUP(T3715,Sheet2!V:V,1,FALSE)</f>
        <v>#N/A</v>
      </c>
      <c r="V3715" t="e">
        <f>VLOOKUP(B3715,Sheet2!W:W,1,FALSE)</f>
        <v>#N/A</v>
      </c>
    </row>
    <row r="3716" spans="1:22" x14ac:dyDescent="0.2">
      <c r="A3716">
        <v>1623</v>
      </c>
      <c r="B3716">
        <v>1360</v>
      </c>
      <c r="C3716">
        <v>27</v>
      </c>
      <c r="D3716" s="1">
        <v>18411</v>
      </c>
      <c r="E3716" t="s">
        <v>1197</v>
      </c>
      <c r="F3716" s="2">
        <v>15000</v>
      </c>
      <c r="G3716">
        <v>277</v>
      </c>
      <c r="H3716">
        <v>-3</v>
      </c>
      <c r="I3716" t="s">
        <v>220</v>
      </c>
      <c r="J3716" s="12" t="s">
        <v>150</v>
      </c>
      <c r="K3716" s="2">
        <v>3000</v>
      </c>
      <c r="L3716" s="2">
        <v>67</v>
      </c>
      <c r="M3716" t="s">
        <v>1173</v>
      </c>
      <c r="N3716" t="s">
        <v>6048</v>
      </c>
      <c r="O3716" t="s">
        <v>2644</v>
      </c>
      <c r="P3716" t="s">
        <v>5863</v>
      </c>
      <c r="Q3716">
        <v>70</v>
      </c>
      <c r="R3716">
        <v>7035</v>
      </c>
      <c r="S3716" t="str">
        <f>_xlfn.CONCAT(D3716,E3716)</f>
        <v>18411Colonial Invitational</v>
      </c>
      <c r="T3716">
        <f>A3716</f>
        <v>1623</v>
      </c>
      <c r="U3716" t="e">
        <f>VLOOKUP(T3716,Sheet2!V:V,1,FALSE)</f>
        <v>#N/A</v>
      </c>
      <c r="V3716" t="e">
        <f>VLOOKUP(B3716,Sheet2!W:W,1,FALSE)</f>
        <v>#N/A</v>
      </c>
    </row>
    <row r="3717" spans="1:22" x14ac:dyDescent="0.2">
      <c r="A3717">
        <v>2422</v>
      </c>
      <c r="B3717">
        <v>2155</v>
      </c>
      <c r="C3717">
        <v>41</v>
      </c>
      <c r="D3717" s="1">
        <v>18404</v>
      </c>
      <c r="E3717" t="s">
        <v>1703</v>
      </c>
      <c r="F3717" s="2">
        <v>15000</v>
      </c>
      <c r="G3717">
        <v>282</v>
      </c>
      <c r="H3717">
        <v>-6</v>
      </c>
      <c r="I3717" t="s">
        <v>220</v>
      </c>
      <c r="J3717" s="2" t="s">
        <v>150</v>
      </c>
      <c r="K3717" s="2">
        <v>2600</v>
      </c>
      <c r="L3717" s="2">
        <v>35</v>
      </c>
      <c r="M3717" t="s">
        <v>1727</v>
      </c>
      <c r="N3717" t="s">
        <v>6171</v>
      </c>
      <c r="O3717" t="s">
        <v>2479</v>
      </c>
      <c r="P3717" t="s">
        <v>5863</v>
      </c>
      <c r="Q3717">
        <v>72</v>
      </c>
      <c r="R3717">
        <v>6729</v>
      </c>
      <c r="S3717" t="str">
        <f>_xlfn.CONCAT(D3717,E3717)</f>
        <v>18404Western Open</v>
      </c>
      <c r="T3717">
        <f>A3717</f>
        <v>2422</v>
      </c>
      <c r="U3717" t="e">
        <f>VLOOKUP(T3717,Sheet2!V:V,1,FALSE)</f>
        <v>#N/A</v>
      </c>
      <c r="V3717" t="e">
        <f>VLOOKUP(B3717,Sheet2!W:W,1,FALSE)</f>
        <v>#N/A</v>
      </c>
    </row>
    <row r="3718" spans="1:22" x14ac:dyDescent="0.2">
      <c r="A3718">
        <v>1201</v>
      </c>
      <c r="B3718">
        <v>952</v>
      </c>
      <c r="C3718">
        <v>20</v>
      </c>
      <c r="D3718" s="1">
        <v>18362</v>
      </c>
      <c r="E3718" t="s">
        <v>797</v>
      </c>
      <c r="F3718" s="2">
        <v>12000</v>
      </c>
      <c r="G3718">
        <v>283</v>
      </c>
      <c r="H3718">
        <v>-5</v>
      </c>
      <c r="I3718" t="s">
        <v>466</v>
      </c>
      <c r="J3718" s="12" t="s">
        <v>150</v>
      </c>
      <c r="K3718" s="2">
        <v>2400</v>
      </c>
      <c r="L3718" s="2">
        <v>12</v>
      </c>
      <c r="M3718" t="s">
        <v>798</v>
      </c>
      <c r="N3718" t="s">
        <v>6053</v>
      </c>
      <c r="O3718" t="s">
        <v>2522</v>
      </c>
      <c r="P3718" t="s">
        <v>5863</v>
      </c>
      <c r="Q3718">
        <v>72</v>
      </c>
      <c r="R3718">
        <v>6900</v>
      </c>
      <c r="S3718" t="str">
        <f>_xlfn.CONCAT(D3718,E3718)</f>
        <v>18362Masters Tournament</v>
      </c>
      <c r="T3718">
        <f>A3718</f>
        <v>1201</v>
      </c>
      <c r="U3718" t="e">
        <f>VLOOKUP(T3718,Sheet2!V:V,1,FALSE)</f>
        <v>#N/A</v>
      </c>
      <c r="V3718" t="e">
        <f>VLOOKUP(B3718,Sheet2!W:W,1,FALSE)</f>
        <v>#N/A</v>
      </c>
    </row>
    <row r="3719" spans="1:22" x14ac:dyDescent="0.2">
      <c r="A3719">
        <v>2279</v>
      </c>
      <c r="B3719">
        <v>2016</v>
      </c>
      <c r="C3719">
        <v>39</v>
      </c>
      <c r="D3719" s="1">
        <v>18348</v>
      </c>
      <c r="E3719" t="s">
        <v>1637</v>
      </c>
      <c r="F3719" s="2">
        <v>10000</v>
      </c>
      <c r="G3719">
        <v>269</v>
      </c>
      <c r="H3719">
        <v>-15</v>
      </c>
      <c r="I3719" t="s">
        <v>220</v>
      </c>
      <c r="J3719" s="2" t="s">
        <v>150</v>
      </c>
      <c r="K3719" s="2">
        <v>2000</v>
      </c>
      <c r="L3719" s="2">
        <v>337</v>
      </c>
      <c r="M3719" t="s">
        <v>1622</v>
      </c>
      <c r="N3719" t="s">
        <v>6102</v>
      </c>
      <c r="O3719" t="s">
        <v>2591</v>
      </c>
      <c r="P3719" t="s">
        <v>5863</v>
      </c>
      <c r="Q3719">
        <v>71</v>
      </c>
      <c r="R3719">
        <v>6680</v>
      </c>
      <c r="S3719" t="str">
        <f>_xlfn.CONCAT(D3719,E3719)</f>
        <v>18348Greater Greensboro Open</v>
      </c>
      <c r="T3719">
        <f>A3719</f>
        <v>2279</v>
      </c>
      <c r="U3719" t="e">
        <f>VLOOKUP(T3719,Sheet2!V:V,1,FALSE)</f>
        <v>#N/A</v>
      </c>
      <c r="V3719" t="e">
        <f>VLOOKUP(B3719,Sheet2!W:W,1,FALSE)</f>
        <v>#N/A</v>
      </c>
    </row>
    <row r="3720" spans="1:22" x14ac:dyDescent="0.2">
      <c r="A3720">
        <v>98</v>
      </c>
      <c r="B3720">
        <v>98</v>
      </c>
      <c r="C3720">
        <v>4</v>
      </c>
      <c r="D3720" s="1">
        <v>18320</v>
      </c>
      <c r="E3720" t="s">
        <v>58</v>
      </c>
      <c r="F3720" s="2">
        <v>10000</v>
      </c>
      <c r="G3720">
        <v>277</v>
      </c>
      <c r="H3720">
        <v>-11</v>
      </c>
      <c r="I3720" t="s">
        <v>138</v>
      </c>
      <c r="J3720" s="12" t="s">
        <v>150</v>
      </c>
      <c r="K3720" s="2">
        <v>2000</v>
      </c>
      <c r="L3720" s="2">
        <v>134</v>
      </c>
      <c r="M3720" t="s">
        <v>139</v>
      </c>
      <c r="N3720" t="s">
        <v>6025</v>
      </c>
      <c r="O3720" t="s">
        <v>2644</v>
      </c>
      <c r="P3720" t="s">
        <v>5863</v>
      </c>
      <c r="Q3720">
        <v>72</v>
      </c>
      <c r="R3720">
        <v>6725</v>
      </c>
      <c r="S3720" t="str">
        <f>_xlfn.CONCAT(D3720,E3720)</f>
        <v>18320Houston Open</v>
      </c>
      <c r="T3720">
        <f>A3720</f>
        <v>98</v>
      </c>
      <c r="U3720" t="e">
        <f>VLOOKUP(T3720,Sheet2!V:V,1,FALSE)</f>
        <v>#N/A</v>
      </c>
      <c r="V3720" t="e">
        <f>VLOOKUP(B3720,Sheet2!W:W,1,FALSE)</f>
        <v>#N/A</v>
      </c>
    </row>
    <row r="3721" spans="1:22" x14ac:dyDescent="0.2">
      <c r="A3721">
        <v>1105</v>
      </c>
      <c r="B3721">
        <v>856</v>
      </c>
      <c r="C3721">
        <v>19</v>
      </c>
      <c r="D3721" s="1">
        <v>18306</v>
      </c>
      <c r="E3721" t="s">
        <v>751</v>
      </c>
      <c r="F3721" s="2" t="s">
        <v>150</v>
      </c>
      <c r="G3721" t="s">
        <v>150</v>
      </c>
      <c r="H3721" t="s">
        <v>150</v>
      </c>
      <c r="I3721" t="s">
        <v>150</v>
      </c>
      <c r="J3721" s="12" t="s">
        <v>150</v>
      </c>
      <c r="K3721" s="2" t="s">
        <v>150</v>
      </c>
      <c r="L3721" s="2">
        <v>32</v>
      </c>
      <c r="M3721" t="s">
        <v>777</v>
      </c>
      <c r="N3721" t="s">
        <v>6052</v>
      </c>
      <c r="O3721" t="s">
        <v>2644</v>
      </c>
      <c r="P3721" t="s">
        <v>5863</v>
      </c>
      <c r="Q3721">
        <v>71</v>
      </c>
      <c r="R3721">
        <v>6185</v>
      </c>
      <c r="S3721" t="str">
        <f>_xlfn.CONCAT(D3721,E3721)</f>
        <v>18306Texas Open</v>
      </c>
      <c r="T3721">
        <f>A3721</f>
        <v>1105</v>
      </c>
      <c r="U3721" t="e">
        <f>VLOOKUP(T3721,Sheet2!V:V,1,FALSE)</f>
        <v>#N/A</v>
      </c>
      <c r="V3721" t="e">
        <f>VLOOKUP(B3721,Sheet2!W:W,1,FALSE)</f>
        <v>#N/A</v>
      </c>
    </row>
    <row r="3722" spans="1:22" x14ac:dyDescent="0.2">
      <c r="A3722">
        <v>1104</v>
      </c>
      <c r="B3722">
        <v>856</v>
      </c>
      <c r="C3722">
        <v>19</v>
      </c>
      <c r="D3722" s="1">
        <v>18306</v>
      </c>
      <c r="E3722" t="s">
        <v>751</v>
      </c>
      <c r="F3722" s="2">
        <v>10000</v>
      </c>
      <c r="G3722">
        <v>265</v>
      </c>
      <c r="H3722">
        <v>-19</v>
      </c>
      <c r="I3722" t="s">
        <v>220</v>
      </c>
      <c r="J3722" s="12" t="s">
        <v>150</v>
      </c>
      <c r="K3722" s="2">
        <v>2000</v>
      </c>
      <c r="L3722" s="2">
        <v>121</v>
      </c>
      <c r="M3722" t="s">
        <v>775</v>
      </c>
      <c r="N3722" t="s">
        <v>6052</v>
      </c>
      <c r="O3722" t="s">
        <v>2644</v>
      </c>
      <c r="P3722" t="s">
        <v>5863</v>
      </c>
      <c r="Q3722">
        <v>72</v>
      </c>
      <c r="R3722">
        <v>6566</v>
      </c>
      <c r="S3722" t="str">
        <f>_xlfn.CONCAT(D3722,E3722)</f>
        <v>18306Texas Open</v>
      </c>
      <c r="T3722">
        <f>A3722</f>
        <v>1104</v>
      </c>
      <c r="U3722" t="e">
        <f>VLOOKUP(T3722,Sheet2!V:V,1,FALSE)</f>
        <v>#N/A</v>
      </c>
      <c r="V3722" t="e">
        <f>VLOOKUP(B3722,Sheet2!W:W,1,FALSE)</f>
        <v>#N/A</v>
      </c>
    </row>
    <row r="3723" spans="1:22" x14ac:dyDescent="0.2">
      <c r="A3723">
        <v>3285</v>
      </c>
      <c r="B3723">
        <v>2758</v>
      </c>
      <c r="C3723">
        <v>64</v>
      </c>
      <c r="D3723" s="1">
        <v>18299</v>
      </c>
      <c r="E3723" t="s">
        <v>2566</v>
      </c>
      <c r="F3723" s="2" t="s">
        <v>150</v>
      </c>
      <c r="G3723" s="11">
        <v>267</v>
      </c>
      <c r="H3723" s="11">
        <v>-13</v>
      </c>
      <c r="I3723" s="11" t="s">
        <v>780</v>
      </c>
      <c r="J3723" s="12" t="s">
        <v>150</v>
      </c>
      <c r="K3723" s="11" t="s">
        <v>150</v>
      </c>
      <c r="L3723" s="11">
        <v>103</v>
      </c>
      <c r="M3723" t="s">
        <v>2571</v>
      </c>
      <c r="N3723" t="s">
        <v>6121</v>
      </c>
      <c r="O3723" t="s">
        <v>6123</v>
      </c>
      <c r="P3723" s="11" t="s">
        <v>5863</v>
      </c>
      <c r="Q3723" s="11">
        <v>70</v>
      </c>
      <c r="R3723" s="2">
        <v>6418</v>
      </c>
      <c r="S3723" t="str">
        <f>_xlfn.CONCAT(D3723,E3723)</f>
        <v>18299Tucson Open</v>
      </c>
      <c r="T3723">
        <f>A3723</f>
        <v>3285</v>
      </c>
      <c r="U3723" t="e">
        <f>VLOOKUP(T3723,Sheet2!V:V,1,FALSE)</f>
        <v>#N/A</v>
      </c>
      <c r="V3723" t="e">
        <f>VLOOKUP(B3723,Sheet2!W:W,1,FALSE)</f>
        <v>#N/A</v>
      </c>
    </row>
    <row r="3724" spans="1:22" x14ac:dyDescent="0.2">
      <c r="A3724">
        <v>697</v>
      </c>
      <c r="B3724">
        <v>453</v>
      </c>
      <c r="C3724">
        <v>10</v>
      </c>
      <c r="D3724" s="1">
        <v>18292</v>
      </c>
      <c r="E3724" t="s">
        <v>465</v>
      </c>
      <c r="F3724" s="2">
        <v>10000</v>
      </c>
      <c r="G3724">
        <v>269</v>
      </c>
      <c r="H3724">
        <v>-15</v>
      </c>
      <c r="I3724" t="s">
        <v>466</v>
      </c>
      <c r="J3724" s="12" t="s">
        <v>150</v>
      </c>
      <c r="K3724" s="2">
        <v>2000</v>
      </c>
      <c r="L3724" s="2">
        <v>276</v>
      </c>
      <c r="M3724" t="s">
        <v>444</v>
      </c>
      <c r="N3724" t="s">
        <v>6040</v>
      </c>
      <c r="O3724" t="s">
        <v>6123</v>
      </c>
      <c r="P3724" t="s">
        <v>5863</v>
      </c>
      <c r="Q3724">
        <v>71</v>
      </c>
      <c r="R3724">
        <v>6726</v>
      </c>
      <c r="S3724" t="str">
        <f>_xlfn.CONCAT(D3724,E3724)</f>
        <v>18292Ben Hogan Open</v>
      </c>
      <c r="T3724">
        <f>A3724</f>
        <v>697</v>
      </c>
      <c r="U3724" t="e">
        <f>VLOOKUP(T3724,Sheet2!V:V,1,FALSE)</f>
        <v>#N/A</v>
      </c>
      <c r="V3724" t="e">
        <f>VLOOKUP(B3724,Sheet2!W:W,1,FALSE)</f>
        <v>#N/A</v>
      </c>
    </row>
    <row r="3725" spans="1:22" x14ac:dyDescent="0.2">
      <c r="A3725">
        <v>2719</v>
      </c>
      <c r="B3725">
        <v>2308</v>
      </c>
      <c r="C3725">
        <v>43</v>
      </c>
      <c r="D3725" s="1">
        <v>18278</v>
      </c>
      <c r="E3725" t="s">
        <v>1813</v>
      </c>
      <c r="F3725" s="2" t="s">
        <v>150</v>
      </c>
      <c r="G3725" t="s">
        <v>150</v>
      </c>
      <c r="H3725" s="2" t="s">
        <v>150</v>
      </c>
      <c r="I3725" t="s">
        <v>150</v>
      </c>
      <c r="J3725" s="2" t="s">
        <v>150</v>
      </c>
      <c r="K3725" s="2" t="s">
        <v>150</v>
      </c>
      <c r="L3725" s="2">
        <v>86</v>
      </c>
      <c r="M3725" t="s">
        <v>1806</v>
      </c>
      <c r="N3725" t="s">
        <v>6016</v>
      </c>
      <c r="O3725" t="s">
        <v>2479</v>
      </c>
      <c r="P3725" t="s">
        <v>5863</v>
      </c>
      <c r="Q3725">
        <v>72</v>
      </c>
      <c r="R3725">
        <v>6506</v>
      </c>
      <c r="S3725" t="str">
        <f>_xlfn.CONCAT(D3725,E3725)</f>
        <v>18278Bing Crosby Pro-Am</v>
      </c>
      <c r="T3725">
        <f>A3725</f>
        <v>2719</v>
      </c>
      <c r="U3725" t="e">
        <f>VLOOKUP(T3725,Sheet2!V:V,1,FALSE)</f>
        <v>#N/A</v>
      </c>
      <c r="V3725" t="e">
        <f>VLOOKUP(B3725,Sheet2!W:W,1,FALSE)</f>
        <v>#N/A</v>
      </c>
    </row>
    <row r="3726" spans="1:22" x14ac:dyDescent="0.2">
      <c r="A3726">
        <v>2720</v>
      </c>
      <c r="B3726">
        <v>2308</v>
      </c>
      <c r="C3726">
        <v>43</v>
      </c>
      <c r="D3726" s="1">
        <v>18278</v>
      </c>
      <c r="E3726" t="s">
        <v>1813</v>
      </c>
      <c r="F3726" s="2" t="s">
        <v>150</v>
      </c>
      <c r="G3726" t="s">
        <v>150</v>
      </c>
      <c r="H3726" s="2" t="s">
        <v>150</v>
      </c>
      <c r="I3726" t="s">
        <v>150</v>
      </c>
      <c r="J3726" s="2" t="s">
        <v>150</v>
      </c>
      <c r="K3726" s="2" t="s">
        <v>150</v>
      </c>
      <c r="L3726" s="2">
        <v>222</v>
      </c>
      <c r="M3726" t="s">
        <v>6203</v>
      </c>
      <c r="N3726" t="s">
        <v>6016</v>
      </c>
      <c r="O3726" t="s">
        <v>2479</v>
      </c>
      <c r="P3726" t="s">
        <v>5863</v>
      </c>
      <c r="Q3726">
        <v>72</v>
      </c>
      <c r="R3726">
        <v>6356</v>
      </c>
      <c r="S3726" t="str">
        <f>_xlfn.CONCAT(D3726,E3726)</f>
        <v>18278Bing Crosby Pro-Am</v>
      </c>
      <c r="T3726">
        <f>A3726</f>
        <v>2720</v>
      </c>
      <c r="U3726" t="e">
        <f>VLOOKUP(T3726,Sheet2!V:V,1,FALSE)</f>
        <v>#N/A</v>
      </c>
      <c r="V3726" t="e">
        <f>VLOOKUP(B3726,Sheet2!W:W,1,FALSE)</f>
        <v>#N/A</v>
      </c>
    </row>
    <row r="3727" spans="1:22" x14ac:dyDescent="0.2">
      <c r="A3727">
        <v>2718</v>
      </c>
      <c r="B3727">
        <v>2308</v>
      </c>
      <c r="C3727">
        <v>43</v>
      </c>
      <c r="D3727" s="1">
        <v>18278</v>
      </c>
      <c r="E3727" t="s">
        <v>1813</v>
      </c>
      <c r="F3727" s="2">
        <v>7000</v>
      </c>
      <c r="G3727">
        <v>214</v>
      </c>
      <c r="H3727">
        <v>-2</v>
      </c>
      <c r="I3727" t="s">
        <v>220</v>
      </c>
      <c r="J3727" s="2" t="s">
        <v>150</v>
      </c>
      <c r="K3727" s="2">
        <v>1238</v>
      </c>
      <c r="L3727" s="2">
        <v>264</v>
      </c>
      <c r="M3727" t="s">
        <v>1050</v>
      </c>
      <c r="N3727" t="s">
        <v>6016</v>
      </c>
      <c r="O3727" t="s">
        <v>2479</v>
      </c>
      <c r="P3727" t="s">
        <v>5863</v>
      </c>
      <c r="Q3727">
        <v>72</v>
      </c>
      <c r="R3727">
        <v>6815</v>
      </c>
      <c r="S3727" t="str">
        <f>_xlfn.CONCAT(D3727,E3727)</f>
        <v>18278Bing Crosby Pro-Am</v>
      </c>
      <c r="T3727">
        <f>A3727</f>
        <v>2718</v>
      </c>
      <c r="U3727" t="e">
        <f>VLOOKUP(T3727,Sheet2!V:V,1,FALSE)</f>
        <v>#N/A</v>
      </c>
      <c r="V3727" t="e">
        <f>VLOOKUP(B3727,Sheet2!W:W,1,FALSE)</f>
        <v>#N/A</v>
      </c>
    </row>
    <row r="3728" spans="1:22" x14ac:dyDescent="0.2">
      <c r="A3728">
        <v>782</v>
      </c>
      <c r="B3728">
        <v>538</v>
      </c>
      <c r="C3728">
        <v>11</v>
      </c>
      <c r="D3728" s="1">
        <v>18273</v>
      </c>
      <c r="E3728" t="s">
        <v>502</v>
      </c>
      <c r="F3728" s="2">
        <v>15000</v>
      </c>
      <c r="G3728">
        <v>280</v>
      </c>
      <c r="H3728">
        <v>-4</v>
      </c>
      <c r="I3728" t="s">
        <v>527</v>
      </c>
      <c r="J3728" t="s">
        <v>18</v>
      </c>
      <c r="K3728" s="2">
        <v>2600</v>
      </c>
      <c r="L3728" s="2">
        <v>311</v>
      </c>
      <c r="M3728" t="s">
        <v>480</v>
      </c>
      <c r="N3728" t="s">
        <v>6003</v>
      </c>
      <c r="O3728" t="s">
        <v>2479</v>
      </c>
      <c r="P3728" t="s">
        <v>5863</v>
      </c>
      <c r="Q3728">
        <v>71</v>
      </c>
      <c r="R3728">
        <v>7029</v>
      </c>
      <c r="S3728" t="str">
        <f>_xlfn.CONCAT(D3728,E3728)</f>
        <v>18273Los Angeles Open</v>
      </c>
      <c r="T3728">
        <f>A3728</f>
        <v>782</v>
      </c>
      <c r="U3728" t="e">
        <f>VLOOKUP(T3728,Sheet2!V:V,1,FALSE)</f>
        <v>#N/A</v>
      </c>
      <c r="V3728" t="e">
        <f>VLOOKUP(B3728,Sheet2!W:W,1,FALSE)</f>
        <v>#N/A</v>
      </c>
    </row>
    <row r="3729" spans="1:22" x14ac:dyDescent="0.2">
      <c r="A3729">
        <v>2423</v>
      </c>
      <c r="B3729">
        <v>2156</v>
      </c>
      <c r="C3729">
        <v>41</v>
      </c>
      <c r="D3729" s="1">
        <v>18110</v>
      </c>
      <c r="E3729" t="s">
        <v>1703</v>
      </c>
      <c r="F3729" s="2">
        <v>15000</v>
      </c>
      <c r="G3729">
        <v>268</v>
      </c>
      <c r="H3729">
        <v>-20</v>
      </c>
      <c r="I3729" t="s">
        <v>220</v>
      </c>
      <c r="J3729" s="2" t="s">
        <v>150</v>
      </c>
      <c r="K3729" s="2">
        <v>2600</v>
      </c>
      <c r="L3729" s="2">
        <v>172</v>
      </c>
      <c r="M3729" t="s">
        <v>1090</v>
      </c>
      <c r="N3729" t="s">
        <v>5942</v>
      </c>
      <c r="O3729" t="s">
        <v>5941</v>
      </c>
      <c r="P3729" t="s">
        <v>5863</v>
      </c>
      <c r="Q3729">
        <v>72</v>
      </c>
      <c r="R3729">
        <v>6542</v>
      </c>
      <c r="S3729" t="str">
        <f>_xlfn.CONCAT(D3729,E3729)</f>
        <v>18110Western Open</v>
      </c>
      <c r="T3729">
        <f>A3729</f>
        <v>2423</v>
      </c>
      <c r="U3729" t="e">
        <f>VLOOKUP(T3729,Sheet2!V:V,1,FALSE)</f>
        <v>#N/A</v>
      </c>
      <c r="V3729" t="e">
        <f>VLOOKUP(B3729,Sheet2!W:W,1,FALSE)</f>
        <v>#N/A</v>
      </c>
    </row>
    <row r="3730" spans="1:22" x14ac:dyDescent="0.2">
      <c r="A3730">
        <v>2101</v>
      </c>
      <c r="B3730">
        <v>1838</v>
      </c>
      <c r="C3730">
        <v>36</v>
      </c>
      <c r="D3730" s="1">
        <v>18087</v>
      </c>
      <c r="E3730" t="s">
        <v>1493</v>
      </c>
      <c r="F3730" s="2" t="s">
        <v>150</v>
      </c>
      <c r="G3730">
        <v>283</v>
      </c>
      <c r="H3730">
        <v>-5</v>
      </c>
      <c r="I3730" t="s">
        <v>1516</v>
      </c>
      <c r="J3730" t="s">
        <v>18</v>
      </c>
      <c r="K3730" s="2" t="s">
        <v>150</v>
      </c>
      <c r="L3730" s="2">
        <v>321</v>
      </c>
      <c r="M3730" s="2" t="s">
        <v>1495</v>
      </c>
      <c r="N3730" s="2" t="s">
        <v>6021</v>
      </c>
      <c r="O3730" s="2" t="s">
        <v>150</v>
      </c>
      <c r="P3730" s="2" t="s">
        <v>1919</v>
      </c>
      <c r="Q3730">
        <v>72</v>
      </c>
      <c r="R3730">
        <v>6728</v>
      </c>
      <c r="S3730" t="str">
        <f>_xlfn.CONCAT(D3730,E3730)</f>
        <v>18087The Open Championship</v>
      </c>
      <c r="T3730">
        <f>A3730</f>
        <v>2101</v>
      </c>
      <c r="U3730" t="e">
        <f>VLOOKUP(T3730,Sheet2!V:V,1,FALSE)</f>
        <v>#N/A</v>
      </c>
      <c r="V3730" t="e">
        <f>VLOOKUP(B3730,Sheet2!W:W,1,FALSE)</f>
        <v>#N/A</v>
      </c>
    </row>
    <row r="3731" spans="1:22" x14ac:dyDescent="0.2">
      <c r="A3731">
        <v>1744</v>
      </c>
      <c r="B3731">
        <v>1481</v>
      </c>
      <c r="C3731">
        <v>29</v>
      </c>
      <c r="D3731" s="1">
        <v>18074</v>
      </c>
      <c r="E3731" t="s">
        <v>1233</v>
      </c>
      <c r="F3731" s="2">
        <v>10000</v>
      </c>
      <c r="G3731">
        <v>271</v>
      </c>
      <c r="H3731" t="s">
        <v>150</v>
      </c>
      <c r="I3731" t="s">
        <v>788</v>
      </c>
      <c r="J3731" s="2" t="s">
        <v>150</v>
      </c>
      <c r="K3731" s="2">
        <v>2000</v>
      </c>
      <c r="L3731" s="2">
        <v>366</v>
      </c>
      <c r="M3731" t="s">
        <v>1220</v>
      </c>
      <c r="N3731" t="s">
        <v>6189</v>
      </c>
      <c r="O3731" t="s">
        <v>150</v>
      </c>
      <c r="P3731" t="s">
        <v>2002</v>
      </c>
      <c r="Q3731" s="2" t="s">
        <v>150</v>
      </c>
      <c r="R3731" s="2" t="s">
        <v>150</v>
      </c>
      <c r="S3731" t="str">
        <f>_xlfn.CONCAT(D3731,E3731)</f>
        <v>18074Canadian Open</v>
      </c>
      <c r="T3731">
        <f>A3731</f>
        <v>1744</v>
      </c>
      <c r="U3731" t="e">
        <f>VLOOKUP(T3731,Sheet2!V:V,1,FALSE)</f>
        <v>#N/A</v>
      </c>
      <c r="V3731" t="e">
        <f>VLOOKUP(B3731,Sheet2!W:W,1,FALSE)</f>
        <v>#N/A</v>
      </c>
    </row>
    <row r="3732" spans="1:22" x14ac:dyDescent="0.2">
      <c r="A3732">
        <v>1846</v>
      </c>
      <c r="B3732">
        <v>1583</v>
      </c>
      <c r="C3732">
        <v>30</v>
      </c>
      <c r="D3732" s="1">
        <v>18060</v>
      </c>
      <c r="E3732" t="s">
        <v>1305</v>
      </c>
      <c r="F3732" s="2">
        <v>10000</v>
      </c>
      <c r="G3732">
        <v>286</v>
      </c>
      <c r="H3732">
        <v>2</v>
      </c>
      <c r="I3732" t="s">
        <v>138</v>
      </c>
      <c r="J3732" s="2" t="s">
        <v>150</v>
      </c>
      <c r="K3732" s="2">
        <v>2000</v>
      </c>
      <c r="L3732" s="2">
        <v>205</v>
      </c>
      <c r="M3732" t="s">
        <v>1014</v>
      </c>
      <c r="N3732" t="s">
        <v>6067</v>
      </c>
      <c r="O3732" t="s">
        <v>5908</v>
      </c>
      <c r="P3732" t="s">
        <v>5863</v>
      </c>
      <c r="Q3732">
        <v>71</v>
      </c>
      <c r="R3732">
        <v>6936</v>
      </c>
      <c r="S3732" t="str">
        <f>_xlfn.CONCAT(D3732,E3732)</f>
        <v>18060U.S. Open Championship</v>
      </c>
      <c r="T3732">
        <f>A3732</f>
        <v>1846</v>
      </c>
      <c r="U3732" t="e">
        <f>VLOOKUP(T3732,Sheet2!V:V,1,FALSE)</f>
        <v>#N/A</v>
      </c>
      <c r="V3732" t="e">
        <f>VLOOKUP(B3732,Sheet2!W:W,1,FALSE)</f>
        <v>#N/A</v>
      </c>
    </row>
    <row r="3733" spans="1:22" x14ac:dyDescent="0.2">
      <c r="A3733">
        <v>1521</v>
      </c>
      <c r="B3733">
        <v>1258</v>
      </c>
      <c r="C3733">
        <v>26</v>
      </c>
      <c r="D3733" s="1">
        <v>18049</v>
      </c>
      <c r="E3733" t="s">
        <v>978</v>
      </c>
      <c r="F3733" s="2" t="s">
        <v>150</v>
      </c>
      <c r="G3733" t="s">
        <v>150</v>
      </c>
      <c r="H3733" t="s">
        <v>150</v>
      </c>
      <c r="I3733" t="s">
        <v>220</v>
      </c>
      <c r="J3733" s="12" t="s">
        <v>150</v>
      </c>
      <c r="K3733" s="2">
        <v>3500</v>
      </c>
      <c r="L3733" s="2">
        <v>146</v>
      </c>
      <c r="M3733" t="s">
        <v>1100</v>
      </c>
      <c r="N3733" t="s">
        <v>6015</v>
      </c>
      <c r="O3733" t="s">
        <v>2513</v>
      </c>
      <c r="P3733" t="s">
        <v>5863</v>
      </c>
      <c r="Q3733" t="s">
        <v>150</v>
      </c>
      <c r="R3733" t="s">
        <v>150</v>
      </c>
      <c r="S3733" t="str">
        <f>_xlfn.CONCAT(D3733,E3733)</f>
        <v>18049PGA Championship</v>
      </c>
      <c r="T3733">
        <f>A3733</f>
        <v>1521</v>
      </c>
      <c r="U3733" t="e">
        <f>VLOOKUP(T3733,Sheet2!V:V,1,FALSE)</f>
        <v>#N/A</v>
      </c>
      <c r="V3733" t="e">
        <f>VLOOKUP(B3733,Sheet2!W:W,1,FALSE)</f>
        <v>#N/A</v>
      </c>
    </row>
    <row r="3734" spans="1:22" x14ac:dyDescent="0.2">
      <c r="A3734">
        <v>1202</v>
      </c>
      <c r="B3734">
        <v>953</v>
      </c>
      <c r="C3734">
        <v>20</v>
      </c>
      <c r="D3734" s="1">
        <v>17998</v>
      </c>
      <c r="E3734" t="s">
        <v>797</v>
      </c>
      <c r="F3734" s="2">
        <v>11000</v>
      </c>
      <c r="G3734">
        <v>282</v>
      </c>
      <c r="H3734">
        <v>-6</v>
      </c>
      <c r="I3734" t="s">
        <v>220</v>
      </c>
      <c r="J3734" s="12" t="s">
        <v>150</v>
      </c>
      <c r="K3734" s="2">
        <v>2750</v>
      </c>
      <c r="L3734" s="2">
        <v>12</v>
      </c>
      <c r="M3734" t="s">
        <v>798</v>
      </c>
      <c r="N3734" t="s">
        <v>6053</v>
      </c>
      <c r="O3734" t="s">
        <v>2522</v>
      </c>
      <c r="P3734" t="s">
        <v>5863</v>
      </c>
      <c r="Q3734">
        <v>72</v>
      </c>
      <c r="R3734">
        <v>6900</v>
      </c>
      <c r="S3734" t="str">
        <f>_xlfn.CONCAT(D3734,E3734)</f>
        <v>17998Masters Tournament</v>
      </c>
      <c r="T3734">
        <f>A3734</f>
        <v>1202</v>
      </c>
      <c r="U3734" t="e">
        <f>VLOOKUP(T3734,Sheet2!V:V,1,FALSE)</f>
        <v>#N/A</v>
      </c>
      <c r="V3734" t="e">
        <f>VLOOKUP(B3734,Sheet2!W:W,1,FALSE)</f>
        <v>#N/A</v>
      </c>
    </row>
    <row r="3735" spans="1:22" x14ac:dyDescent="0.2">
      <c r="A3735">
        <v>2280</v>
      </c>
      <c r="B3735">
        <v>2017</v>
      </c>
      <c r="C3735">
        <v>39</v>
      </c>
      <c r="D3735" s="1">
        <v>17983</v>
      </c>
      <c r="E3735" t="s">
        <v>1637</v>
      </c>
      <c r="F3735" s="2">
        <v>10000</v>
      </c>
      <c r="G3735">
        <v>276</v>
      </c>
      <c r="H3735">
        <v>-8</v>
      </c>
      <c r="I3735" t="s">
        <v>527</v>
      </c>
      <c r="J3735" t="s">
        <v>18</v>
      </c>
      <c r="K3735" s="2">
        <v>2000</v>
      </c>
      <c r="L3735" s="2">
        <v>370</v>
      </c>
      <c r="M3735" t="s">
        <v>1641</v>
      </c>
      <c r="N3735" t="s">
        <v>6102</v>
      </c>
      <c r="O3735" t="s">
        <v>2591</v>
      </c>
      <c r="P3735" t="s">
        <v>5863</v>
      </c>
      <c r="Q3735">
        <v>71</v>
      </c>
      <c r="R3735">
        <v>6630</v>
      </c>
      <c r="S3735" t="str">
        <f>_xlfn.CONCAT(D3735,E3735)</f>
        <v>17983Greater Greensboro Open</v>
      </c>
      <c r="T3735">
        <f>A3735</f>
        <v>2280</v>
      </c>
      <c r="U3735" t="e">
        <f>VLOOKUP(T3735,Sheet2!V:V,1,FALSE)</f>
        <v>#N/A</v>
      </c>
      <c r="V3735" t="e">
        <f>VLOOKUP(B3735,Sheet2!W:W,1,FALSE)</f>
        <v>#N/A</v>
      </c>
    </row>
    <row r="3736" spans="1:22" x14ac:dyDescent="0.2">
      <c r="A3736">
        <v>99</v>
      </c>
      <c r="B3736">
        <v>99</v>
      </c>
      <c r="C3736">
        <v>4</v>
      </c>
      <c r="D3736" s="1">
        <v>17949</v>
      </c>
      <c r="E3736" t="s">
        <v>58</v>
      </c>
      <c r="F3736" s="2">
        <v>10000</v>
      </c>
      <c r="G3736">
        <v>272</v>
      </c>
      <c r="H3736">
        <v>-16</v>
      </c>
      <c r="I3736" t="s">
        <v>140</v>
      </c>
      <c r="J3736" s="12" t="s">
        <v>150</v>
      </c>
      <c r="K3736" s="2">
        <v>2000</v>
      </c>
      <c r="L3736" s="2">
        <v>277</v>
      </c>
      <c r="M3736" t="s">
        <v>141</v>
      </c>
      <c r="N3736" t="s">
        <v>6025</v>
      </c>
      <c r="O3736" t="s">
        <v>2644</v>
      </c>
      <c r="P3736" t="s">
        <v>5863</v>
      </c>
      <c r="Q3736">
        <v>72</v>
      </c>
      <c r="R3736">
        <v>6510</v>
      </c>
      <c r="S3736" t="str">
        <f>_xlfn.CONCAT(D3736,E3736)</f>
        <v>17949Houston Open</v>
      </c>
      <c r="T3736">
        <f>A3736</f>
        <v>99</v>
      </c>
      <c r="U3736" t="e">
        <f>VLOOKUP(T3736,Sheet2!V:V,1,FALSE)</f>
        <v>#N/A</v>
      </c>
      <c r="V3736" t="e">
        <f>VLOOKUP(B3736,Sheet2!W:W,1,FALSE)</f>
        <v>#N/A</v>
      </c>
    </row>
    <row r="3737" spans="1:22" x14ac:dyDescent="0.2">
      <c r="A3737">
        <v>1106</v>
      </c>
      <c r="B3737">
        <v>857</v>
      </c>
      <c r="C3737">
        <v>19</v>
      </c>
      <c r="D3737" s="1">
        <v>17942</v>
      </c>
      <c r="E3737" t="s">
        <v>751</v>
      </c>
      <c r="F3737" s="2">
        <v>10000</v>
      </c>
      <c r="G3737">
        <v>268</v>
      </c>
      <c r="H3737">
        <v>-20</v>
      </c>
      <c r="I3737" t="s">
        <v>134</v>
      </c>
      <c r="J3737" s="12" t="s">
        <v>150</v>
      </c>
      <c r="K3737" s="2">
        <v>2000</v>
      </c>
      <c r="L3737" s="2">
        <v>32</v>
      </c>
      <c r="M3737" t="s">
        <v>777</v>
      </c>
      <c r="N3737" t="s">
        <v>6052</v>
      </c>
      <c r="O3737" t="s">
        <v>2644</v>
      </c>
      <c r="P3737" t="s">
        <v>5863</v>
      </c>
      <c r="Q3737">
        <v>72</v>
      </c>
      <c r="R3737">
        <v>6930</v>
      </c>
      <c r="S3737" t="str">
        <f>_xlfn.CONCAT(D3737,E3737)</f>
        <v>17942Texas Open</v>
      </c>
      <c r="T3737">
        <f>A3737</f>
        <v>1106</v>
      </c>
      <c r="U3737" t="e">
        <f>VLOOKUP(T3737,Sheet2!V:V,1,FALSE)</f>
        <v>#N/A</v>
      </c>
      <c r="V3737" t="e">
        <f>VLOOKUP(B3737,Sheet2!W:W,1,FALSE)</f>
        <v>#N/A</v>
      </c>
    </row>
    <row r="3738" spans="1:22" x14ac:dyDescent="0.2">
      <c r="A3738">
        <v>3284</v>
      </c>
      <c r="B3738">
        <v>2757</v>
      </c>
      <c r="C3738">
        <v>64</v>
      </c>
      <c r="D3738" s="1">
        <v>17935</v>
      </c>
      <c r="E3738" t="s">
        <v>2566</v>
      </c>
      <c r="F3738" s="2" t="s">
        <v>150</v>
      </c>
      <c r="G3738" s="11">
        <v>263</v>
      </c>
      <c r="H3738" s="11">
        <v>-17</v>
      </c>
      <c r="I3738" s="11" t="s">
        <v>463</v>
      </c>
      <c r="J3738" s="12" t="s">
        <v>150</v>
      </c>
      <c r="K3738" s="11" t="s">
        <v>150</v>
      </c>
      <c r="L3738" s="11">
        <v>103</v>
      </c>
      <c r="M3738" t="s">
        <v>2571</v>
      </c>
      <c r="N3738" t="s">
        <v>6121</v>
      </c>
      <c r="O3738" t="s">
        <v>6123</v>
      </c>
      <c r="P3738" s="11" t="s">
        <v>5863</v>
      </c>
      <c r="Q3738" s="11">
        <v>70</v>
      </c>
      <c r="R3738" s="2">
        <v>6418</v>
      </c>
      <c r="S3738" t="str">
        <f>_xlfn.CONCAT(D3738,E3738)</f>
        <v>17935Tucson Open</v>
      </c>
      <c r="T3738">
        <f>A3738</f>
        <v>3284</v>
      </c>
      <c r="U3738" t="e">
        <f>VLOOKUP(T3738,Sheet2!V:V,1,FALSE)</f>
        <v>#N/A</v>
      </c>
      <c r="V3738" t="e">
        <f>VLOOKUP(B3738,Sheet2!W:W,1,FALSE)</f>
        <v>#N/A</v>
      </c>
    </row>
    <row r="3739" spans="1:22" x14ac:dyDescent="0.2">
      <c r="A3739">
        <v>698</v>
      </c>
      <c r="B3739">
        <v>454</v>
      </c>
      <c r="C3739">
        <v>10</v>
      </c>
      <c r="D3739" s="1">
        <v>17928</v>
      </c>
      <c r="E3739" t="s">
        <v>434</v>
      </c>
      <c r="F3739" s="2">
        <v>10000</v>
      </c>
      <c r="G3739">
        <v>278</v>
      </c>
      <c r="H3739">
        <v>-6</v>
      </c>
      <c r="I3739" t="s">
        <v>467</v>
      </c>
      <c r="J3739" t="s">
        <v>18</v>
      </c>
      <c r="K3739" s="2">
        <v>2000</v>
      </c>
      <c r="L3739" s="2">
        <v>276</v>
      </c>
      <c r="M3739" t="s">
        <v>444</v>
      </c>
      <c r="N3739" t="s">
        <v>6040</v>
      </c>
      <c r="O3739" t="s">
        <v>6123</v>
      </c>
      <c r="P3739" t="s">
        <v>5863</v>
      </c>
      <c r="Q3739">
        <v>71</v>
      </c>
      <c r="R3739">
        <v>6726</v>
      </c>
      <c r="S3739" t="str">
        <f>_xlfn.CONCAT(D3739,E3739)</f>
        <v>17928Phoenix Open</v>
      </c>
      <c r="T3739">
        <f>A3739</f>
        <v>698</v>
      </c>
      <c r="U3739" t="e">
        <f>VLOOKUP(T3739,Sheet2!V:V,1,FALSE)</f>
        <v>#N/A</v>
      </c>
      <c r="V3739" t="e">
        <f>VLOOKUP(B3739,Sheet2!W:W,1,FALSE)</f>
        <v>#N/A</v>
      </c>
    </row>
    <row r="3740" spans="1:22" x14ac:dyDescent="0.2">
      <c r="A3740">
        <v>2722</v>
      </c>
      <c r="B3740">
        <v>2309</v>
      </c>
      <c r="C3740">
        <v>43</v>
      </c>
      <c r="D3740" s="1">
        <v>17914</v>
      </c>
      <c r="E3740" t="s">
        <v>1813</v>
      </c>
      <c r="F3740" s="2" t="s">
        <v>150</v>
      </c>
      <c r="G3740" t="s">
        <v>150</v>
      </c>
      <c r="H3740" s="2" t="s">
        <v>150</v>
      </c>
      <c r="I3740" t="s">
        <v>150</v>
      </c>
      <c r="J3740" s="2" t="s">
        <v>150</v>
      </c>
      <c r="K3740" s="2" t="s">
        <v>150</v>
      </c>
      <c r="L3740" s="2">
        <v>86</v>
      </c>
      <c r="M3740" t="s">
        <v>1806</v>
      </c>
      <c r="N3740" t="s">
        <v>6016</v>
      </c>
      <c r="O3740" t="s">
        <v>2479</v>
      </c>
      <c r="P3740" t="s">
        <v>5863</v>
      </c>
      <c r="Q3740">
        <v>72</v>
      </c>
      <c r="R3740">
        <v>6506</v>
      </c>
      <c r="S3740" t="str">
        <f>_xlfn.CONCAT(D3740,E3740)</f>
        <v>17914Bing Crosby Pro-Am</v>
      </c>
      <c r="T3740">
        <f>A3740</f>
        <v>2722</v>
      </c>
      <c r="U3740" t="e">
        <f>VLOOKUP(T3740,Sheet2!V:V,1,FALSE)</f>
        <v>#N/A</v>
      </c>
      <c r="V3740" t="e">
        <f>VLOOKUP(B3740,Sheet2!W:W,1,FALSE)</f>
        <v>#N/A</v>
      </c>
    </row>
    <row r="3741" spans="1:22" x14ac:dyDescent="0.2">
      <c r="A3741">
        <v>2723</v>
      </c>
      <c r="B3741">
        <v>2309</v>
      </c>
      <c r="C3741">
        <v>43</v>
      </c>
      <c r="D3741" s="1">
        <v>17914</v>
      </c>
      <c r="E3741" t="s">
        <v>1813</v>
      </c>
      <c r="F3741" s="2" t="s">
        <v>150</v>
      </c>
      <c r="G3741" t="s">
        <v>150</v>
      </c>
      <c r="H3741" s="2" t="s">
        <v>150</v>
      </c>
      <c r="I3741" t="s">
        <v>150</v>
      </c>
      <c r="J3741" s="2" t="s">
        <v>150</v>
      </c>
      <c r="K3741" s="2" t="s">
        <v>150</v>
      </c>
      <c r="L3741" s="2">
        <v>222</v>
      </c>
      <c r="M3741" t="s">
        <v>6203</v>
      </c>
      <c r="N3741" t="s">
        <v>6016</v>
      </c>
      <c r="O3741" t="s">
        <v>2479</v>
      </c>
      <c r="P3741" t="s">
        <v>5863</v>
      </c>
      <c r="Q3741">
        <v>72</v>
      </c>
      <c r="R3741">
        <v>6356</v>
      </c>
      <c r="S3741" t="str">
        <f>_xlfn.CONCAT(D3741,E3741)</f>
        <v>17914Bing Crosby Pro-Am</v>
      </c>
      <c r="T3741">
        <f>A3741</f>
        <v>2723</v>
      </c>
      <c r="U3741" t="e">
        <f>VLOOKUP(T3741,Sheet2!V:V,1,FALSE)</f>
        <v>#N/A</v>
      </c>
      <c r="V3741" t="e">
        <f>VLOOKUP(B3741,Sheet2!W:W,1,FALSE)</f>
        <v>#N/A</v>
      </c>
    </row>
    <row r="3742" spans="1:22" x14ac:dyDescent="0.2">
      <c r="A3742">
        <v>2721</v>
      </c>
      <c r="B3742">
        <v>2309</v>
      </c>
      <c r="C3742">
        <v>43</v>
      </c>
      <c r="D3742" s="1">
        <v>17914</v>
      </c>
      <c r="E3742" t="s">
        <v>1813</v>
      </c>
      <c r="F3742" s="2">
        <v>7000</v>
      </c>
      <c r="G3742">
        <v>208</v>
      </c>
      <c r="H3742">
        <v>-8</v>
      </c>
      <c r="I3742" t="s">
        <v>468</v>
      </c>
      <c r="J3742" s="2" t="s">
        <v>150</v>
      </c>
      <c r="K3742" s="2">
        <v>2000</v>
      </c>
      <c r="L3742" s="2">
        <v>264</v>
      </c>
      <c r="M3742" t="s">
        <v>1050</v>
      </c>
      <c r="N3742" t="s">
        <v>6016</v>
      </c>
      <c r="O3742" t="s">
        <v>2479</v>
      </c>
      <c r="P3742" t="s">
        <v>5863</v>
      </c>
      <c r="Q3742">
        <v>72</v>
      </c>
      <c r="R3742">
        <v>6815</v>
      </c>
      <c r="S3742" t="str">
        <f>_xlfn.CONCAT(D3742,E3742)</f>
        <v>17914Bing Crosby Pro-Am</v>
      </c>
      <c r="T3742">
        <f>A3742</f>
        <v>2721</v>
      </c>
      <c r="U3742" t="e">
        <f>VLOOKUP(T3742,Sheet2!V:V,1,FALSE)</f>
        <v>#N/A</v>
      </c>
      <c r="V3742" t="e">
        <f>VLOOKUP(B3742,Sheet2!W:W,1,FALSE)</f>
        <v>#N/A</v>
      </c>
    </row>
    <row r="3743" spans="1:22" x14ac:dyDescent="0.2">
      <c r="A3743">
        <v>783</v>
      </c>
      <c r="B3743">
        <v>539</v>
      </c>
      <c r="C3743">
        <v>11</v>
      </c>
      <c r="D3743" s="1">
        <v>17908</v>
      </c>
      <c r="E3743" t="s">
        <v>502</v>
      </c>
      <c r="F3743" s="2">
        <v>10000</v>
      </c>
      <c r="G3743">
        <v>284</v>
      </c>
      <c r="H3743">
        <v>0</v>
      </c>
      <c r="I3743" t="s">
        <v>463</v>
      </c>
      <c r="J3743" s="12" t="s">
        <v>150</v>
      </c>
      <c r="K3743" s="2">
        <v>2600</v>
      </c>
      <c r="L3743" s="2">
        <v>311</v>
      </c>
      <c r="M3743" t="s">
        <v>480</v>
      </c>
      <c r="N3743" t="s">
        <v>6003</v>
      </c>
      <c r="O3743" t="s">
        <v>2479</v>
      </c>
      <c r="P3743" t="s">
        <v>5863</v>
      </c>
      <c r="Q3743">
        <v>71</v>
      </c>
      <c r="R3743">
        <v>7029</v>
      </c>
      <c r="S3743" t="str">
        <f>_xlfn.CONCAT(D3743,E3743)</f>
        <v>17908Los Angeles Open</v>
      </c>
      <c r="T3743">
        <f>A3743</f>
        <v>783</v>
      </c>
      <c r="U3743" t="e">
        <f>VLOOKUP(T3743,Sheet2!V:V,1,FALSE)</f>
        <v>#N/A</v>
      </c>
      <c r="V3743" t="e">
        <f>VLOOKUP(B3743,Sheet2!W:W,1,FALSE)</f>
        <v>#N/A</v>
      </c>
    </row>
    <row r="3744" spans="1:22" x14ac:dyDescent="0.2">
      <c r="A3744">
        <v>1745</v>
      </c>
      <c r="B3744">
        <v>1482</v>
      </c>
      <c r="C3744">
        <v>29</v>
      </c>
      <c r="D3744" s="1">
        <v>17801</v>
      </c>
      <c r="E3744" t="s">
        <v>1233</v>
      </c>
      <c r="F3744" s="2">
        <v>10000</v>
      </c>
      <c r="G3744">
        <v>280</v>
      </c>
      <c r="H3744">
        <v>-8</v>
      </c>
      <c r="I3744" t="s">
        <v>1266</v>
      </c>
      <c r="J3744" s="2" t="s">
        <v>150</v>
      </c>
      <c r="K3744" s="2">
        <v>1200</v>
      </c>
      <c r="L3744" s="2">
        <v>342</v>
      </c>
      <c r="M3744" t="s">
        <v>1267</v>
      </c>
      <c r="N3744" t="s">
        <v>6007</v>
      </c>
      <c r="O3744" t="s">
        <v>150</v>
      </c>
      <c r="P3744" t="s">
        <v>2002</v>
      </c>
      <c r="Q3744">
        <v>72</v>
      </c>
      <c r="R3744">
        <v>6600</v>
      </c>
      <c r="S3744" t="str">
        <f>_xlfn.CONCAT(D3744,E3744)</f>
        <v>17801Canadian Open</v>
      </c>
      <c r="T3744">
        <f>A3744</f>
        <v>1745</v>
      </c>
      <c r="U3744" t="e">
        <f>VLOOKUP(T3744,Sheet2!V:V,1,FALSE)</f>
        <v>#N/A</v>
      </c>
      <c r="V3744" t="e">
        <f>VLOOKUP(B3744,Sheet2!W:W,1,FALSE)</f>
        <v>#N/A</v>
      </c>
    </row>
    <row r="3745" spans="1:22" x14ac:dyDescent="0.2">
      <c r="A3745">
        <v>2424</v>
      </c>
      <c r="B3745">
        <v>2157</v>
      </c>
      <c r="C3745">
        <v>41</v>
      </c>
      <c r="D3745" s="1">
        <v>17746</v>
      </c>
      <c r="E3745" t="s">
        <v>1703</v>
      </c>
      <c r="F3745" s="2">
        <v>15000</v>
      </c>
      <c r="G3745">
        <v>281</v>
      </c>
      <c r="H3745">
        <v>-7</v>
      </c>
      <c r="I3745" t="s">
        <v>469</v>
      </c>
      <c r="J3745" t="s">
        <v>18</v>
      </c>
      <c r="K3745" s="2">
        <v>2500</v>
      </c>
      <c r="L3745" s="2">
        <v>38</v>
      </c>
      <c r="M3745" t="s">
        <v>1729</v>
      </c>
      <c r="N3745" t="s">
        <v>6162</v>
      </c>
      <c r="O3745" t="s">
        <v>2543</v>
      </c>
      <c r="P3745" t="s">
        <v>5863</v>
      </c>
      <c r="Q3745">
        <v>72</v>
      </c>
      <c r="R3745">
        <v>6813</v>
      </c>
      <c r="S3745" t="str">
        <f>_xlfn.CONCAT(D3745,E3745)</f>
        <v>17746Western Open</v>
      </c>
      <c r="T3745">
        <f>A3745</f>
        <v>2424</v>
      </c>
      <c r="U3745" t="e">
        <f>VLOOKUP(T3745,Sheet2!V:V,1,FALSE)</f>
        <v>#N/A</v>
      </c>
      <c r="V3745" t="e">
        <f>VLOOKUP(B3745,Sheet2!W:W,1,FALSE)</f>
        <v>#N/A</v>
      </c>
    </row>
    <row r="3746" spans="1:22" x14ac:dyDescent="0.2">
      <c r="A3746">
        <v>2102</v>
      </c>
      <c r="B3746">
        <v>1839</v>
      </c>
      <c r="C3746">
        <v>36</v>
      </c>
      <c r="D3746" s="1">
        <v>17716</v>
      </c>
      <c r="E3746" t="s">
        <v>1493</v>
      </c>
      <c r="F3746" s="2" t="s">
        <v>150</v>
      </c>
      <c r="G3746">
        <v>284</v>
      </c>
      <c r="H3746" s="2">
        <v>0</v>
      </c>
      <c r="I3746" t="s">
        <v>1517</v>
      </c>
      <c r="J3746" s="2" t="s">
        <v>150</v>
      </c>
      <c r="K3746" s="2" t="s">
        <v>150</v>
      </c>
      <c r="L3746" s="2">
        <v>230</v>
      </c>
      <c r="M3746" t="s">
        <v>1503</v>
      </c>
      <c r="N3746" t="s">
        <v>6018</v>
      </c>
      <c r="O3746" s="2" t="s">
        <v>150</v>
      </c>
      <c r="P3746" t="s">
        <v>2006</v>
      </c>
      <c r="Q3746" s="2">
        <v>71</v>
      </c>
      <c r="R3746" s="2" t="s">
        <v>150</v>
      </c>
      <c r="S3746" t="str">
        <f>_xlfn.CONCAT(D3746,E3746)</f>
        <v>17716The Open Championship</v>
      </c>
      <c r="T3746">
        <f>A3746</f>
        <v>2102</v>
      </c>
      <c r="U3746" t="e">
        <f>VLOOKUP(T3746,Sheet2!V:V,1,FALSE)</f>
        <v>#N/A</v>
      </c>
      <c r="V3746" t="e">
        <f>VLOOKUP(B3746,Sheet2!W:W,1,FALSE)</f>
        <v>#N/A</v>
      </c>
    </row>
    <row r="3747" spans="1:22" x14ac:dyDescent="0.2">
      <c r="A3747">
        <v>1847</v>
      </c>
      <c r="B3747">
        <v>1584</v>
      </c>
      <c r="C3747">
        <v>30</v>
      </c>
      <c r="D3747" s="1">
        <v>17696</v>
      </c>
      <c r="E3747" t="s">
        <v>1305</v>
      </c>
      <c r="F3747" s="2">
        <v>10000</v>
      </c>
      <c r="G3747">
        <v>276</v>
      </c>
      <c r="H3747">
        <v>-8</v>
      </c>
      <c r="I3747" t="s">
        <v>468</v>
      </c>
      <c r="J3747" s="2" t="s">
        <v>150</v>
      </c>
      <c r="K3747" s="2">
        <v>2000</v>
      </c>
      <c r="L3747" s="2">
        <v>311</v>
      </c>
      <c r="M3747" t="s">
        <v>480</v>
      </c>
      <c r="N3747" t="s">
        <v>6003</v>
      </c>
      <c r="O3747" t="s">
        <v>2591</v>
      </c>
      <c r="P3747" t="s">
        <v>5863</v>
      </c>
      <c r="Q3747">
        <v>71</v>
      </c>
      <c r="R3747">
        <v>7020</v>
      </c>
      <c r="S3747" t="str">
        <f>_xlfn.CONCAT(D3747,E3747)</f>
        <v>17696U.S. Open Championship</v>
      </c>
      <c r="T3747">
        <f>A3747</f>
        <v>1847</v>
      </c>
      <c r="U3747" t="e">
        <f>VLOOKUP(T3747,Sheet2!V:V,1,FALSE)</f>
        <v>#N/A</v>
      </c>
      <c r="V3747" t="e">
        <f>VLOOKUP(B3747,Sheet2!W:W,1,FALSE)</f>
        <v>#N/A</v>
      </c>
    </row>
    <row r="3748" spans="1:22" x14ac:dyDescent="0.2">
      <c r="A3748">
        <v>1624</v>
      </c>
      <c r="B3748">
        <v>1361</v>
      </c>
      <c r="C3748">
        <v>27</v>
      </c>
      <c r="D3748" s="1">
        <v>17683</v>
      </c>
      <c r="E3748" t="s">
        <v>1197</v>
      </c>
      <c r="F3748" s="2">
        <v>15000</v>
      </c>
      <c r="G3748">
        <v>272</v>
      </c>
      <c r="H3748">
        <v>-8</v>
      </c>
      <c r="I3748" t="s">
        <v>1198</v>
      </c>
      <c r="J3748" s="12" t="s">
        <v>150</v>
      </c>
      <c r="K3748" s="2">
        <v>3000</v>
      </c>
      <c r="L3748" s="2">
        <v>67</v>
      </c>
      <c r="M3748" t="s">
        <v>1173</v>
      </c>
      <c r="N3748" t="s">
        <v>6048</v>
      </c>
      <c r="O3748" t="s">
        <v>2644</v>
      </c>
      <c r="P3748" t="s">
        <v>5863</v>
      </c>
      <c r="Q3748">
        <v>70</v>
      </c>
      <c r="R3748">
        <v>7035</v>
      </c>
      <c r="S3748" t="str">
        <f>_xlfn.CONCAT(D3748,E3748)</f>
        <v>17683Colonial Invitational</v>
      </c>
      <c r="T3748">
        <f>A3748</f>
        <v>1624</v>
      </c>
      <c r="U3748" t="e">
        <f>VLOOKUP(T3748,Sheet2!V:V,1,FALSE)</f>
        <v>#N/A</v>
      </c>
      <c r="V3748" t="e">
        <f>VLOOKUP(B3748,Sheet2!W:W,1,FALSE)</f>
        <v>#N/A</v>
      </c>
    </row>
    <row r="3749" spans="1:22" x14ac:dyDescent="0.2">
      <c r="A3749">
        <v>1522</v>
      </c>
      <c r="B3749">
        <v>1259</v>
      </c>
      <c r="C3749">
        <v>26</v>
      </c>
      <c r="D3749" s="1">
        <v>17678</v>
      </c>
      <c r="E3749" t="s">
        <v>978</v>
      </c>
      <c r="F3749" s="2" t="s">
        <v>150</v>
      </c>
      <c r="G3749" t="s">
        <v>150</v>
      </c>
      <c r="H3749" t="s">
        <v>150</v>
      </c>
      <c r="I3749" t="s">
        <v>468</v>
      </c>
      <c r="J3749" s="2" t="s">
        <v>150</v>
      </c>
      <c r="K3749" s="2">
        <v>3500</v>
      </c>
      <c r="L3749" s="2">
        <v>246</v>
      </c>
      <c r="M3749" t="s">
        <v>1103</v>
      </c>
      <c r="N3749" t="s">
        <v>6062</v>
      </c>
      <c r="O3749" t="s">
        <v>5911</v>
      </c>
      <c r="P3749" t="s">
        <v>5863</v>
      </c>
      <c r="Q3749" t="s">
        <v>150</v>
      </c>
      <c r="R3749" t="s">
        <v>150</v>
      </c>
      <c r="S3749" t="str">
        <f>_xlfn.CONCAT(D3749,E3749)</f>
        <v>17678PGA Championship</v>
      </c>
      <c r="T3749">
        <f>A3749</f>
        <v>1522</v>
      </c>
      <c r="U3749" t="e">
        <f>VLOOKUP(T3749,Sheet2!V:V,1,FALSE)</f>
        <v>#N/A</v>
      </c>
      <c r="V3749" t="e">
        <f>VLOOKUP(B3749,Sheet2!W:W,1,FALSE)</f>
        <v>#N/A</v>
      </c>
    </row>
    <row r="3750" spans="1:22" x14ac:dyDescent="0.2">
      <c r="A3750">
        <v>1203</v>
      </c>
      <c r="B3750">
        <v>954</v>
      </c>
      <c r="C3750">
        <v>20</v>
      </c>
      <c r="D3750" s="1">
        <v>17634</v>
      </c>
      <c r="E3750" t="s">
        <v>797</v>
      </c>
      <c r="F3750" s="2">
        <v>10000</v>
      </c>
      <c r="G3750">
        <v>279</v>
      </c>
      <c r="H3750">
        <v>-9</v>
      </c>
      <c r="I3750" t="s">
        <v>818</v>
      </c>
      <c r="J3750" s="12" t="s">
        <v>150</v>
      </c>
      <c r="K3750" s="2">
        <v>2500</v>
      </c>
      <c r="L3750" s="2">
        <v>12</v>
      </c>
      <c r="M3750" t="s">
        <v>798</v>
      </c>
      <c r="N3750" t="s">
        <v>6053</v>
      </c>
      <c r="O3750" t="s">
        <v>2522</v>
      </c>
      <c r="P3750" t="s">
        <v>5863</v>
      </c>
      <c r="Q3750">
        <v>72</v>
      </c>
      <c r="R3750">
        <v>6900</v>
      </c>
      <c r="S3750" t="str">
        <f>_xlfn.CONCAT(D3750,E3750)</f>
        <v>17634Masters Tournament</v>
      </c>
      <c r="T3750">
        <f>A3750</f>
        <v>1203</v>
      </c>
      <c r="U3750" t="e">
        <f>VLOOKUP(T3750,Sheet2!V:V,1,FALSE)</f>
        <v>#N/A</v>
      </c>
      <c r="V3750" t="e">
        <f>VLOOKUP(B3750,Sheet2!W:W,1,FALSE)</f>
        <v>#N/A</v>
      </c>
    </row>
    <row r="3751" spans="1:22" x14ac:dyDescent="0.2">
      <c r="A3751">
        <v>2281</v>
      </c>
      <c r="B3751">
        <v>2018</v>
      </c>
      <c r="C3751">
        <v>39</v>
      </c>
      <c r="D3751" s="1">
        <v>17613</v>
      </c>
      <c r="E3751" t="s">
        <v>1637</v>
      </c>
      <c r="F3751" s="2">
        <v>10000</v>
      </c>
      <c r="G3751">
        <v>278</v>
      </c>
      <c r="H3751">
        <v>-6</v>
      </c>
      <c r="I3751" t="s">
        <v>463</v>
      </c>
      <c r="J3751" s="2" t="s">
        <v>150</v>
      </c>
      <c r="K3751" s="2">
        <v>2000</v>
      </c>
      <c r="L3751" s="2">
        <v>337</v>
      </c>
      <c r="M3751" t="s">
        <v>1622</v>
      </c>
      <c r="N3751" t="s">
        <v>6102</v>
      </c>
      <c r="O3751" t="s">
        <v>2591</v>
      </c>
      <c r="P3751" t="s">
        <v>5863</v>
      </c>
      <c r="Q3751">
        <v>71</v>
      </c>
      <c r="R3751">
        <v>6680</v>
      </c>
      <c r="S3751" t="str">
        <f>_xlfn.CONCAT(D3751,E3751)</f>
        <v>17613Greater Greensboro Open</v>
      </c>
      <c r="T3751">
        <f>A3751</f>
        <v>2281</v>
      </c>
      <c r="U3751" t="e">
        <f>VLOOKUP(T3751,Sheet2!V:V,1,FALSE)</f>
        <v>#N/A</v>
      </c>
      <c r="V3751" t="e">
        <f>VLOOKUP(B3751,Sheet2!W:W,1,FALSE)</f>
        <v>#N/A</v>
      </c>
    </row>
    <row r="3752" spans="1:22" x14ac:dyDescent="0.2">
      <c r="A3752">
        <v>1335</v>
      </c>
      <c r="B3752">
        <v>1086</v>
      </c>
      <c r="C3752">
        <v>22</v>
      </c>
      <c r="D3752" s="1">
        <v>17585</v>
      </c>
      <c r="E3752" t="s">
        <v>903</v>
      </c>
      <c r="F3752" s="2">
        <v>10000</v>
      </c>
      <c r="G3752">
        <v>280</v>
      </c>
      <c r="H3752">
        <v>-8</v>
      </c>
      <c r="I3752" t="s">
        <v>904</v>
      </c>
      <c r="J3752" s="12" t="s">
        <v>150</v>
      </c>
      <c r="K3752" s="2">
        <v>2000</v>
      </c>
      <c r="L3752" s="2">
        <v>62</v>
      </c>
      <c r="M3752" t="s">
        <v>900</v>
      </c>
      <c r="N3752" t="s">
        <v>6056</v>
      </c>
      <c r="O3752" t="s">
        <v>5859</v>
      </c>
      <c r="P3752" t="s">
        <v>5863</v>
      </c>
      <c r="Q3752">
        <v>72</v>
      </c>
      <c r="R3752">
        <v>6656</v>
      </c>
      <c r="S3752" t="str">
        <f>_xlfn.CONCAT(D3752,E3752)</f>
        <v>17585New Orleans Open</v>
      </c>
      <c r="T3752">
        <f>A3752</f>
        <v>1335</v>
      </c>
      <c r="U3752" t="e">
        <f>VLOOKUP(T3752,Sheet2!V:V,1,FALSE)</f>
        <v>#N/A</v>
      </c>
      <c r="V3752" t="e">
        <f>VLOOKUP(B3752,Sheet2!W:W,1,FALSE)</f>
        <v>#N/A</v>
      </c>
    </row>
    <row r="3753" spans="1:22" x14ac:dyDescent="0.2">
      <c r="A3753">
        <v>1107</v>
      </c>
      <c r="B3753">
        <v>858</v>
      </c>
      <c r="C3753">
        <v>19</v>
      </c>
      <c r="D3753" s="1">
        <v>17571</v>
      </c>
      <c r="E3753" t="s">
        <v>751</v>
      </c>
      <c r="F3753" s="2">
        <v>10000</v>
      </c>
      <c r="G3753">
        <v>264</v>
      </c>
      <c r="H3753">
        <v>-24</v>
      </c>
      <c r="I3753" t="s">
        <v>220</v>
      </c>
      <c r="J3753" s="12" t="s">
        <v>150</v>
      </c>
      <c r="K3753" s="2">
        <v>2000</v>
      </c>
      <c r="L3753" s="2">
        <v>32</v>
      </c>
      <c r="M3753" t="s">
        <v>777</v>
      </c>
      <c r="N3753" t="s">
        <v>6052</v>
      </c>
      <c r="O3753" t="s">
        <v>2644</v>
      </c>
      <c r="P3753" t="s">
        <v>5863</v>
      </c>
      <c r="Q3753">
        <v>72</v>
      </c>
      <c r="R3753">
        <v>6930</v>
      </c>
      <c r="S3753" t="str">
        <f>_xlfn.CONCAT(D3753,E3753)</f>
        <v>17571Texas Open</v>
      </c>
      <c r="T3753">
        <f>A3753</f>
        <v>1107</v>
      </c>
      <c r="U3753" t="e">
        <f>VLOOKUP(T3753,Sheet2!V:V,1,FALSE)</f>
        <v>#N/A</v>
      </c>
      <c r="V3753" t="e">
        <f>VLOOKUP(B3753,Sheet2!W:W,1,FALSE)</f>
        <v>#N/A</v>
      </c>
    </row>
    <row r="3754" spans="1:22" x14ac:dyDescent="0.2">
      <c r="A3754">
        <v>3283</v>
      </c>
      <c r="B3754">
        <v>2756</v>
      </c>
      <c r="C3754">
        <v>64</v>
      </c>
      <c r="D3754" s="1">
        <v>17571</v>
      </c>
      <c r="E3754" t="s">
        <v>2566</v>
      </c>
      <c r="F3754" s="2" t="s">
        <v>150</v>
      </c>
      <c r="G3754" s="11">
        <v>264</v>
      </c>
      <c r="H3754" s="11">
        <v>-16</v>
      </c>
      <c r="I3754" s="11" t="s">
        <v>2574</v>
      </c>
      <c r="J3754" s="12" t="s">
        <v>150</v>
      </c>
      <c r="K3754" s="11" t="s">
        <v>150</v>
      </c>
      <c r="L3754" s="11">
        <v>103</v>
      </c>
      <c r="M3754" t="s">
        <v>2571</v>
      </c>
      <c r="N3754" t="s">
        <v>6121</v>
      </c>
      <c r="O3754" t="s">
        <v>6123</v>
      </c>
      <c r="P3754" s="11" t="s">
        <v>5863</v>
      </c>
      <c r="Q3754" s="11">
        <v>70</v>
      </c>
      <c r="R3754" s="2">
        <v>6418</v>
      </c>
      <c r="S3754" t="str">
        <f>_xlfn.CONCAT(D3754,E3754)</f>
        <v>17571Tucson Open</v>
      </c>
      <c r="T3754">
        <f>A3754</f>
        <v>3283</v>
      </c>
      <c r="U3754" t="e">
        <f>VLOOKUP(T3754,Sheet2!V:V,1,FALSE)</f>
        <v>#N/A</v>
      </c>
      <c r="V3754" t="e">
        <f>VLOOKUP(B3754,Sheet2!W:W,1,FALSE)</f>
        <v>#N/A</v>
      </c>
    </row>
    <row r="3755" spans="1:22" x14ac:dyDescent="0.2">
      <c r="A3755">
        <v>699</v>
      </c>
      <c r="B3755">
        <v>455</v>
      </c>
      <c r="C3755">
        <v>10</v>
      </c>
      <c r="D3755" s="1">
        <v>17557</v>
      </c>
      <c r="E3755" t="s">
        <v>434</v>
      </c>
      <c r="F3755" s="2">
        <v>10000</v>
      </c>
      <c r="G3755">
        <v>268</v>
      </c>
      <c r="H3755">
        <v>-16</v>
      </c>
      <c r="I3755" t="s">
        <v>142</v>
      </c>
      <c r="J3755" s="12" t="s">
        <v>150</v>
      </c>
      <c r="K3755" s="2">
        <v>2000</v>
      </c>
      <c r="L3755" s="2">
        <v>276</v>
      </c>
      <c r="M3755" t="s">
        <v>444</v>
      </c>
      <c r="N3755" t="s">
        <v>6040</v>
      </c>
      <c r="O3755" t="s">
        <v>6123</v>
      </c>
      <c r="P3755" t="s">
        <v>5863</v>
      </c>
      <c r="Q3755">
        <v>71</v>
      </c>
      <c r="R3755">
        <v>6726</v>
      </c>
      <c r="S3755" t="str">
        <f>_xlfn.CONCAT(D3755,E3755)</f>
        <v>17557Phoenix Open</v>
      </c>
      <c r="T3755">
        <f>A3755</f>
        <v>699</v>
      </c>
      <c r="U3755" t="e">
        <f>VLOOKUP(T3755,Sheet2!V:V,1,FALSE)</f>
        <v>#N/A</v>
      </c>
      <c r="V3755" t="e">
        <f>VLOOKUP(B3755,Sheet2!W:W,1,FALSE)</f>
        <v>#N/A</v>
      </c>
    </row>
    <row r="3756" spans="1:22" x14ac:dyDescent="0.2">
      <c r="A3756">
        <v>2725</v>
      </c>
      <c r="B3756">
        <v>2310</v>
      </c>
      <c r="C3756">
        <v>43</v>
      </c>
      <c r="D3756" s="1">
        <v>17543</v>
      </c>
      <c r="E3756" t="s">
        <v>1813</v>
      </c>
      <c r="F3756" s="2" t="s">
        <v>150</v>
      </c>
      <c r="G3756" t="s">
        <v>150</v>
      </c>
      <c r="H3756" s="2" t="s">
        <v>150</v>
      </c>
      <c r="I3756" t="s">
        <v>150</v>
      </c>
      <c r="J3756" s="2" t="s">
        <v>150</v>
      </c>
      <c r="K3756" s="2" t="s">
        <v>150</v>
      </c>
      <c r="L3756" s="2">
        <v>86</v>
      </c>
      <c r="M3756" t="s">
        <v>1806</v>
      </c>
      <c r="N3756" t="s">
        <v>6016</v>
      </c>
      <c r="O3756" t="s">
        <v>2479</v>
      </c>
      <c r="P3756" t="s">
        <v>5863</v>
      </c>
      <c r="Q3756">
        <v>72</v>
      </c>
      <c r="R3756">
        <v>6506</v>
      </c>
      <c r="S3756" t="str">
        <f>_xlfn.CONCAT(D3756,E3756)</f>
        <v>17543Bing Crosby Pro-Am</v>
      </c>
      <c r="T3756">
        <f>A3756</f>
        <v>2725</v>
      </c>
      <c r="U3756" t="e">
        <f>VLOOKUP(T3756,Sheet2!V:V,1,FALSE)</f>
        <v>#N/A</v>
      </c>
      <c r="V3756" t="e">
        <f>VLOOKUP(B3756,Sheet2!W:W,1,FALSE)</f>
        <v>#N/A</v>
      </c>
    </row>
    <row r="3757" spans="1:22" x14ac:dyDescent="0.2">
      <c r="A3757">
        <v>2726</v>
      </c>
      <c r="B3757">
        <v>2310</v>
      </c>
      <c r="C3757">
        <v>43</v>
      </c>
      <c r="D3757" s="1">
        <v>17543</v>
      </c>
      <c r="E3757" t="s">
        <v>1813</v>
      </c>
      <c r="F3757" s="2" t="s">
        <v>150</v>
      </c>
      <c r="G3757" t="s">
        <v>150</v>
      </c>
      <c r="H3757" s="2" t="s">
        <v>150</v>
      </c>
      <c r="I3757" t="s">
        <v>150</v>
      </c>
      <c r="J3757" s="2" t="s">
        <v>150</v>
      </c>
      <c r="K3757" s="2" t="s">
        <v>150</v>
      </c>
      <c r="L3757" s="2">
        <v>222</v>
      </c>
      <c r="M3757" t="s">
        <v>6203</v>
      </c>
      <c r="N3757" t="s">
        <v>6016</v>
      </c>
      <c r="O3757" t="s">
        <v>2479</v>
      </c>
      <c r="P3757" t="s">
        <v>5863</v>
      </c>
      <c r="Q3757">
        <v>72</v>
      </c>
      <c r="R3757">
        <v>6356</v>
      </c>
      <c r="S3757" t="str">
        <f>_xlfn.CONCAT(D3757,E3757)</f>
        <v>17543Bing Crosby Pro-Am</v>
      </c>
      <c r="T3757">
        <f>A3757</f>
        <v>2726</v>
      </c>
      <c r="U3757" t="e">
        <f>VLOOKUP(T3757,Sheet2!V:V,1,FALSE)</f>
        <v>#N/A</v>
      </c>
      <c r="V3757" t="e">
        <f>VLOOKUP(B3757,Sheet2!W:W,1,FALSE)</f>
        <v>#N/A</v>
      </c>
    </row>
    <row r="3758" spans="1:22" x14ac:dyDescent="0.2">
      <c r="A3758">
        <v>2724</v>
      </c>
      <c r="B3758">
        <v>2310</v>
      </c>
      <c r="C3758">
        <v>43</v>
      </c>
      <c r="D3758" s="1">
        <v>17543</v>
      </c>
      <c r="E3758" t="s">
        <v>1813</v>
      </c>
      <c r="F3758" s="2">
        <v>7000</v>
      </c>
      <c r="G3758">
        <v>205</v>
      </c>
      <c r="H3758">
        <v>-11</v>
      </c>
      <c r="I3758" t="s">
        <v>463</v>
      </c>
      <c r="J3758" s="2" t="s">
        <v>150</v>
      </c>
      <c r="K3758" s="2">
        <v>2000</v>
      </c>
      <c r="L3758" s="2">
        <v>264</v>
      </c>
      <c r="M3758" t="s">
        <v>1050</v>
      </c>
      <c r="N3758" t="s">
        <v>6016</v>
      </c>
      <c r="O3758" t="s">
        <v>2479</v>
      </c>
      <c r="P3758" t="s">
        <v>5863</v>
      </c>
      <c r="Q3758">
        <v>72</v>
      </c>
      <c r="R3758">
        <v>6815</v>
      </c>
      <c r="S3758" t="str">
        <f>_xlfn.CONCAT(D3758,E3758)</f>
        <v>17543Bing Crosby Pro-Am</v>
      </c>
      <c r="T3758">
        <f>A3758</f>
        <v>2724</v>
      </c>
      <c r="U3758" t="e">
        <f>VLOOKUP(T3758,Sheet2!V:V,1,FALSE)</f>
        <v>#N/A</v>
      </c>
      <c r="V3758" t="e">
        <f>VLOOKUP(B3758,Sheet2!W:W,1,FALSE)</f>
        <v>#N/A</v>
      </c>
    </row>
    <row r="3759" spans="1:22" x14ac:dyDescent="0.2">
      <c r="A3759">
        <v>784</v>
      </c>
      <c r="B3759">
        <v>540</v>
      </c>
      <c r="C3759">
        <v>11</v>
      </c>
      <c r="D3759" s="1">
        <v>17537</v>
      </c>
      <c r="E3759" t="s">
        <v>502</v>
      </c>
      <c r="F3759" s="2">
        <v>10000</v>
      </c>
      <c r="G3759">
        <v>275</v>
      </c>
      <c r="H3759">
        <v>-9</v>
      </c>
      <c r="I3759" t="s">
        <v>468</v>
      </c>
      <c r="J3759" s="12" t="s">
        <v>150</v>
      </c>
      <c r="K3759" s="2">
        <v>2000</v>
      </c>
      <c r="L3759" s="2">
        <v>311</v>
      </c>
      <c r="M3759" t="s">
        <v>480</v>
      </c>
      <c r="N3759" t="s">
        <v>6003</v>
      </c>
      <c r="O3759" t="s">
        <v>2479</v>
      </c>
      <c r="P3759" t="s">
        <v>5863</v>
      </c>
      <c r="Q3759">
        <v>71</v>
      </c>
      <c r="R3759">
        <v>7029</v>
      </c>
      <c r="S3759" t="str">
        <f>_xlfn.CONCAT(D3759,E3759)</f>
        <v>17537Los Angeles Open</v>
      </c>
      <c r="T3759">
        <f>A3759</f>
        <v>784</v>
      </c>
      <c r="U3759" t="e">
        <f>VLOOKUP(T3759,Sheet2!V:V,1,FALSE)</f>
        <v>#N/A</v>
      </c>
      <c r="V3759" t="e">
        <f>VLOOKUP(B3759,Sheet2!W:W,1,FALSE)</f>
        <v>#N/A</v>
      </c>
    </row>
    <row r="3760" spans="1:22" x14ac:dyDescent="0.2">
      <c r="A3760">
        <v>2425</v>
      </c>
      <c r="B3760">
        <v>2158</v>
      </c>
      <c r="C3760">
        <v>41</v>
      </c>
      <c r="D3760" s="1">
        <v>17411</v>
      </c>
      <c r="E3760" t="s">
        <v>1703</v>
      </c>
      <c r="F3760" s="2">
        <v>12500</v>
      </c>
      <c r="G3760">
        <v>270</v>
      </c>
      <c r="H3760">
        <v>-18</v>
      </c>
      <c r="I3760" t="s">
        <v>140</v>
      </c>
      <c r="J3760" s="2" t="s">
        <v>150</v>
      </c>
      <c r="K3760" s="2">
        <v>2200</v>
      </c>
      <c r="L3760" s="2">
        <v>328</v>
      </c>
      <c r="M3760" t="s">
        <v>1730</v>
      </c>
      <c r="N3760" t="s">
        <v>6172</v>
      </c>
      <c r="O3760" t="s">
        <v>5986</v>
      </c>
      <c r="P3760" t="s">
        <v>5863</v>
      </c>
      <c r="Q3760">
        <v>72</v>
      </c>
      <c r="R3760">
        <v>6891</v>
      </c>
      <c r="S3760" t="str">
        <f>_xlfn.CONCAT(D3760,E3760)</f>
        <v>17411Western Open</v>
      </c>
      <c r="T3760">
        <f>A3760</f>
        <v>2425</v>
      </c>
      <c r="U3760" t="e">
        <f>VLOOKUP(T3760,Sheet2!V:V,1,FALSE)</f>
        <v>#N/A</v>
      </c>
      <c r="V3760" t="e">
        <f>VLOOKUP(B3760,Sheet2!W:W,1,FALSE)</f>
        <v>#N/A</v>
      </c>
    </row>
    <row r="3761" spans="1:22" x14ac:dyDescent="0.2">
      <c r="A3761">
        <v>1746</v>
      </c>
      <c r="B3761">
        <v>1483</v>
      </c>
      <c r="C3761">
        <v>29</v>
      </c>
      <c r="D3761" s="1">
        <v>17367</v>
      </c>
      <c r="E3761" t="s">
        <v>1233</v>
      </c>
      <c r="F3761" s="2">
        <v>10000</v>
      </c>
      <c r="G3761">
        <v>268</v>
      </c>
      <c r="H3761">
        <v>-16</v>
      </c>
      <c r="I3761" t="s">
        <v>142</v>
      </c>
      <c r="J3761" s="2" t="s">
        <v>150</v>
      </c>
      <c r="K3761" s="2">
        <v>2000</v>
      </c>
      <c r="L3761" s="2">
        <v>332</v>
      </c>
      <c r="M3761" t="s">
        <v>1255</v>
      </c>
      <c r="N3761" t="s">
        <v>5867</v>
      </c>
      <c r="O3761" t="s">
        <v>150</v>
      </c>
      <c r="P3761" t="s">
        <v>2002</v>
      </c>
      <c r="Q3761">
        <v>71</v>
      </c>
      <c r="R3761">
        <v>6554</v>
      </c>
      <c r="S3761" t="str">
        <f>_xlfn.CONCAT(D3761,E3761)</f>
        <v>17367Canadian Open</v>
      </c>
      <c r="T3761">
        <f>A3761</f>
        <v>1746</v>
      </c>
      <c r="U3761" t="e">
        <f>VLOOKUP(T3761,Sheet2!V:V,1,FALSE)</f>
        <v>#N/A</v>
      </c>
      <c r="V3761" t="e">
        <f>VLOOKUP(B3761,Sheet2!W:W,1,FALSE)</f>
        <v>#N/A</v>
      </c>
    </row>
    <row r="3762" spans="1:22" x14ac:dyDescent="0.2">
      <c r="A3762">
        <v>2103</v>
      </c>
      <c r="B3762">
        <v>1840</v>
      </c>
      <c r="C3762">
        <v>36</v>
      </c>
      <c r="D3762" s="1">
        <v>17352</v>
      </c>
      <c r="E3762" t="s">
        <v>1493</v>
      </c>
      <c r="F3762" s="2" t="s">
        <v>150</v>
      </c>
      <c r="G3762">
        <v>293</v>
      </c>
      <c r="H3762">
        <v>5</v>
      </c>
      <c r="I3762" t="s">
        <v>1518</v>
      </c>
      <c r="J3762" s="2" t="s">
        <v>150</v>
      </c>
      <c r="K3762" s="2" t="s">
        <v>150</v>
      </c>
      <c r="L3762" s="2">
        <v>316</v>
      </c>
      <c r="M3762" t="s">
        <v>1502</v>
      </c>
      <c r="N3762" t="s">
        <v>6200</v>
      </c>
      <c r="O3762" s="2" t="s">
        <v>150</v>
      </c>
      <c r="P3762" t="s">
        <v>1919</v>
      </c>
      <c r="Q3762">
        <v>72</v>
      </c>
      <c r="R3762">
        <v>7078</v>
      </c>
      <c r="S3762" t="str">
        <f>_xlfn.CONCAT(D3762,E3762)</f>
        <v>17352The Open Championship</v>
      </c>
      <c r="T3762">
        <f>A3762</f>
        <v>2103</v>
      </c>
      <c r="U3762" t="e">
        <f>VLOOKUP(T3762,Sheet2!V:V,1,FALSE)</f>
        <v>#N/A</v>
      </c>
      <c r="V3762" t="e">
        <f>VLOOKUP(B3762,Sheet2!W:W,1,FALSE)</f>
        <v>#N/A</v>
      </c>
    </row>
    <row r="3763" spans="1:22" x14ac:dyDescent="0.2">
      <c r="A3763">
        <v>1523</v>
      </c>
      <c r="B3763">
        <v>1260</v>
      </c>
      <c r="C3763">
        <v>26</v>
      </c>
      <c r="D3763" s="1">
        <v>17342</v>
      </c>
      <c r="E3763" t="s">
        <v>978</v>
      </c>
      <c r="F3763" s="2" t="s">
        <v>150</v>
      </c>
      <c r="G3763" t="s">
        <v>150</v>
      </c>
      <c r="H3763" t="s">
        <v>150</v>
      </c>
      <c r="I3763" t="s">
        <v>1105</v>
      </c>
      <c r="J3763" s="2" t="s">
        <v>150</v>
      </c>
      <c r="K3763" s="2">
        <v>3500</v>
      </c>
      <c r="L3763" s="2">
        <v>286</v>
      </c>
      <c r="M3763" t="s">
        <v>1106</v>
      </c>
      <c r="N3763" t="s">
        <v>6093</v>
      </c>
      <c r="O3763" t="s">
        <v>2555</v>
      </c>
      <c r="P3763" t="s">
        <v>5863</v>
      </c>
      <c r="Q3763" t="s">
        <v>150</v>
      </c>
      <c r="R3763" t="s">
        <v>150</v>
      </c>
      <c r="S3763" t="str">
        <f>_xlfn.CONCAT(D3763,E3763)</f>
        <v>17342PGA Championship</v>
      </c>
      <c r="T3763">
        <f>A3763</f>
        <v>1523</v>
      </c>
      <c r="U3763" t="e">
        <f>VLOOKUP(T3763,Sheet2!V:V,1,FALSE)</f>
        <v>#N/A</v>
      </c>
      <c r="V3763" t="e">
        <f>VLOOKUP(B3763,Sheet2!W:W,1,FALSE)</f>
        <v>#N/A</v>
      </c>
    </row>
    <row r="3764" spans="1:22" x14ac:dyDescent="0.2">
      <c r="A3764">
        <v>1848</v>
      </c>
      <c r="B3764">
        <v>1585</v>
      </c>
      <c r="C3764">
        <v>30</v>
      </c>
      <c r="D3764" s="1">
        <v>17333</v>
      </c>
      <c r="E3764" t="s">
        <v>1305</v>
      </c>
      <c r="F3764" s="2">
        <v>10000</v>
      </c>
      <c r="G3764">
        <v>282</v>
      </c>
      <c r="H3764">
        <v>-2</v>
      </c>
      <c r="I3764" t="s">
        <v>1327</v>
      </c>
      <c r="J3764" t="s">
        <v>18</v>
      </c>
      <c r="K3764" s="2">
        <v>2000</v>
      </c>
      <c r="L3764" s="2">
        <v>367</v>
      </c>
      <c r="M3764" t="s">
        <v>1328</v>
      </c>
      <c r="N3764" t="s">
        <v>6149</v>
      </c>
      <c r="O3764" t="s">
        <v>2591</v>
      </c>
      <c r="P3764" t="s">
        <v>5863</v>
      </c>
      <c r="Q3764">
        <v>71</v>
      </c>
      <c r="R3764">
        <v>6532</v>
      </c>
      <c r="S3764" t="str">
        <f>_xlfn.CONCAT(D3764,E3764)</f>
        <v>17333U.S. Open Championship</v>
      </c>
      <c r="T3764">
        <f>A3764</f>
        <v>1848</v>
      </c>
      <c r="U3764" t="e">
        <f>VLOOKUP(T3764,Sheet2!V:V,1,FALSE)</f>
        <v>#N/A</v>
      </c>
      <c r="V3764" t="e">
        <f>VLOOKUP(B3764,Sheet2!W:W,1,FALSE)</f>
        <v>#N/A</v>
      </c>
    </row>
    <row r="3765" spans="1:22" x14ac:dyDescent="0.2">
      <c r="A3765">
        <v>1625</v>
      </c>
      <c r="B3765">
        <v>1362</v>
      </c>
      <c r="C3765">
        <v>27</v>
      </c>
      <c r="D3765" s="1">
        <v>17305</v>
      </c>
      <c r="E3765" t="s">
        <v>1197</v>
      </c>
      <c r="F3765" s="2">
        <v>15000</v>
      </c>
      <c r="G3765">
        <v>279</v>
      </c>
      <c r="H3765">
        <v>-1</v>
      </c>
      <c r="I3765" t="s">
        <v>468</v>
      </c>
      <c r="J3765" s="12" t="s">
        <v>150</v>
      </c>
      <c r="K3765" s="2">
        <v>3000</v>
      </c>
      <c r="L3765" s="2">
        <v>67</v>
      </c>
      <c r="M3765" t="s">
        <v>1173</v>
      </c>
      <c r="N3765" t="s">
        <v>6048</v>
      </c>
      <c r="O3765" t="s">
        <v>2644</v>
      </c>
      <c r="P3765" t="s">
        <v>5863</v>
      </c>
      <c r="Q3765">
        <v>70</v>
      </c>
      <c r="R3765">
        <v>7035</v>
      </c>
      <c r="S3765" t="str">
        <f>_xlfn.CONCAT(D3765,E3765)</f>
        <v>17305Colonial Invitational</v>
      </c>
      <c r="T3765">
        <f>A3765</f>
        <v>1625</v>
      </c>
      <c r="U3765" t="e">
        <f>VLOOKUP(T3765,Sheet2!V:V,1,FALSE)</f>
        <v>#N/A</v>
      </c>
      <c r="V3765" t="e">
        <f>VLOOKUP(B3765,Sheet2!W:W,1,FALSE)</f>
        <v>#N/A</v>
      </c>
    </row>
    <row r="3766" spans="1:22" x14ac:dyDescent="0.2">
      <c r="A3766">
        <v>100</v>
      </c>
      <c r="B3766">
        <v>100</v>
      </c>
      <c r="C3766">
        <v>4</v>
      </c>
      <c r="D3766" s="1">
        <v>17298</v>
      </c>
      <c r="E3766" t="s">
        <v>58</v>
      </c>
      <c r="F3766" s="2">
        <v>10000</v>
      </c>
      <c r="G3766">
        <v>277</v>
      </c>
      <c r="H3766">
        <v>-7</v>
      </c>
      <c r="I3766" t="s">
        <v>142</v>
      </c>
      <c r="J3766" s="12" t="s">
        <v>150</v>
      </c>
      <c r="K3766" s="2">
        <v>2000</v>
      </c>
      <c r="L3766" s="2">
        <v>206</v>
      </c>
      <c r="M3766" t="s">
        <v>127</v>
      </c>
      <c r="N3766" t="s">
        <v>6025</v>
      </c>
      <c r="O3766" t="s">
        <v>2644</v>
      </c>
      <c r="P3766" t="s">
        <v>5863</v>
      </c>
      <c r="Q3766">
        <v>71</v>
      </c>
      <c r="R3766">
        <v>7021</v>
      </c>
      <c r="S3766" t="str">
        <f>_xlfn.CONCAT(D3766,E3766)</f>
        <v>17298Houston Open</v>
      </c>
      <c r="T3766">
        <f>A3766</f>
        <v>100</v>
      </c>
      <c r="U3766" t="e">
        <f>VLOOKUP(T3766,Sheet2!V:V,1,FALSE)</f>
        <v>#N/A</v>
      </c>
      <c r="V3766" t="e">
        <f>VLOOKUP(B3766,Sheet2!W:W,1,FALSE)</f>
        <v>#N/A</v>
      </c>
    </row>
    <row r="3767" spans="1:22" x14ac:dyDescent="0.2">
      <c r="A3767">
        <v>1204</v>
      </c>
      <c r="B3767">
        <v>955</v>
      </c>
      <c r="C3767">
        <v>20</v>
      </c>
      <c r="D3767" s="1">
        <v>17263</v>
      </c>
      <c r="E3767" t="s">
        <v>797</v>
      </c>
      <c r="F3767" s="2">
        <v>10000</v>
      </c>
      <c r="G3767">
        <v>281</v>
      </c>
      <c r="H3767">
        <v>-7</v>
      </c>
      <c r="I3767" t="s">
        <v>466</v>
      </c>
      <c r="J3767" s="12" t="s">
        <v>150</v>
      </c>
      <c r="K3767" s="2">
        <v>2500</v>
      </c>
      <c r="L3767" s="2">
        <v>12</v>
      </c>
      <c r="M3767" t="s">
        <v>798</v>
      </c>
      <c r="N3767" t="s">
        <v>6053</v>
      </c>
      <c r="O3767" t="s">
        <v>2522</v>
      </c>
      <c r="P3767" t="s">
        <v>5863</v>
      </c>
      <c r="Q3767">
        <v>72</v>
      </c>
      <c r="R3767">
        <v>6800</v>
      </c>
      <c r="S3767" t="str">
        <f>_xlfn.CONCAT(D3767,E3767)</f>
        <v>17263Masters Tournament</v>
      </c>
      <c r="T3767">
        <f>A3767</f>
        <v>1204</v>
      </c>
      <c r="U3767" t="e">
        <f>VLOOKUP(T3767,Sheet2!V:V,1,FALSE)</f>
        <v>#N/A</v>
      </c>
      <c r="V3767" t="e">
        <f>VLOOKUP(B3767,Sheet2!W:W,1,FALSE)</f>
        <v>#N/A</v>
      </c>
    </row>
    <row r="3768" spans="1:22" x14ac:dyDescent="0.2">
      <c r="A3768">
        <v>2282</v>
      </c>
      <c r="B3768">
        <v>2019</v>
      </c>
      <c r="C3768">
        <v>39</v>
      </c>
      <c r="D3768" s="1">
        <v>17249</v>
      </c>
      <c r="E3768" t="s">
        <v>1637</v>
      </c>
      <c r="F3768" s="2">
        <v>10000</v>
      </c>
      <c r="G3768">
        <v>286</v>
      </c>
      <c r="H3768">
        <v>2</v>
      </c>
      <c r="I3768" t="s">
        <v>1645</v>
      </c>
      <c r="J3768" s="2" t="s">
        <v>150</v>
      </c>
      <c r="K3768" s="2">
        <v>2000</v>
      </c>
      <c r="L3768" s="2">
        <v>370</v>
      </c>
      <c r="M3768" t="s">
        <v>1641</v>
      </c>
      <c r="N3768" t="s">
        <v>6102</v>
      </c>
      <c r="O3768" t="s">
        <v>2591</v>
      </c>
      <c r="P3768" t="s">
        <v>5863</v>
      </c>
      <c r="Q3768">
        <v>71</v>
      </c>
      <c r="R3768">
        <v>6630</v>
      </c>
      <c r="S3768" t="str">
        <f>_xlfn.CONCAT(D3768,E3768)</f>
        <v>17249Greater Greensboro Open</v>
      </c>
      <c r="T3768">
        <f>A3768</f>
        <v>2282</v>
      </c>
      <c r="U3768" t="e">
        <f>VLOOKUP(T3768,Sheet2!V:V,1,FALSE)</f>
        <v>#N/A</v>
      </c>
      <c r="V3768" t="e">
        <f>VLOOKUP(B3768,Sheet2!W:W,1,FALSE)</f>
        <v>#N/A</v>
      </c>
    </row>
    <row r="3769" spans="1:22" x14ac:dyDescent="0.2">
      <c r="A3769">
        <v>1108</v>
      </c>
      <c r="B3769">
        <v>859</v>
      </c>
      <c r="C3769">
        <v>19</v>
      </c>
      <c r="D3769" s="1">
        <v>17207</v>
      </c>
      <c r="E3769" t="s">
        <v>761</v>
      </c>
      <c r="F3769" s="2">
        <v>10000</v>
      </c>
      <c r="G3769">
        <v>265</v>
      </c>
      <c r="H3769">
        <v>-23</v>
      </c>
      <c r="I3769" t="s">
        <v>132</v>
      </c>
      <c r="J3769" s="12" t="s">
        <v>150</v>
      </c>
      <c r="K3769" s="2">
        <v>2000</v>
      </c>
      <c r="L3769" s="2">
        <v>32</v>
      </c>
      <c r="M3769" t="s">
        <v>777</v>
      </c>
      <c r="N3769" t="s">
        <v>6052</v>
      </c>
      <c r="O3769" t="s">
        <v>2644</v>
      </c>
      <c r="P3769" t="s">
        <v>5863</v>
      </c>
      <c r="Q3769">
        <v>72</v>
      </c>
      <c r="R3769">
        <v>6930</v>
      </c>
      <c r="S3769" t="str">
        <f>_xlfn.CONCAT(D3769,E3769)</f>
        <v>17207San Antonio Texas Open</v>
      </c>
      <c r="T3769">
        <f>A3769</f>
        <v>1108</v>
      </c>
      <c r="U3769" t="e">
        <f>VLOOKUP(T3769,Sheet2!V:V,1,FALSE)</f>
        <v>#N/A</v>
      </c>
      <c r="V3769" t="e">
        <f>VLOOKUP(B3769,Sheet2!W:W,1,FALSE)</f>
        <v>#N/A</v>
      </c>
    </row>
    <row r="3770" spans="1:22" x14ac:dyDescent="0.2">
      <c r="A3770">
        <v>3282</v>
      </c>
      <c r="B3770">
        <v>2755</v>
      </c>
      <c r="C3770">
        <v>64</v>
      </c>
      <c r="D3770" s="1">
        <v>17200</v>
      </c>
      <c r="E3770" t="s">
        <v>2566</v>
      </c>
      <c r="F3770" s="2" t="s">
        <v>150</v>
      </c>
      <c r="G3770" s="11">
        <v>264</v>
      </c>
      <c r="H3770" s="11">
        <v>-16</v>
      </c>
      <c r="I3770" s="11" t="s">
        <v>466</v>
      </c>
      <c r="J3770" s="12" t="s">
        <v>150</v>
      </c>
      <c r="K3770" s="11" t="s">
        <v>150</v>
      </c>
      <c r="L3770" s="11">
        <v>103</v>
      </c>
      <c r="M3770" t="s">
        <v>2571</v>
      </c>
      <c r="N3770" t="s">
        <v>6121</v>
      </c>
      <c r="O3770" t="s">
        <v>6123</v>
      </c>
      <c r="P3770" s="11" t="s">
        <v>5863</v>
      </c>
      <c r="Q3770" s="11">
        <v>70</v>
      </c>
      <c r="R3770" s="2">
        <v>6418</v>
      </c>
      <c r="S3770" t="str">
        <f>_xlfn.CONCAT(D3770,E3770)</f>
        <v>17200Tucson Open</v>
      </c>
      <c r="T3770">
        <f>A3770</f>
        <v>3282</v>
      </c>
      <c r="U3770" t="e">
        <f>VLOOKUP(T3770,Sheet2!V:V,1,FALSE)</f>
        <v>#N/A</v>
      </c>
      <c r="V3770" t="e">
        <f>VLOOKUP(B3770,Sheet2!W:W,1,FALSE)</f>
        <v>#N/A</v>
      </c>
    </row>
    <row r="3771" spans="1:22" x14ac:dyDescent="0.2">
      <c r="A3771">
        <v>700</v>
      </c>
      <c r="B3771">
        <v>456</v>
      </c>
      <c r="C3771">
        <v>10</v>
      </c>
      <c r="D3771" s="1">
        <v>17193</v>
      </c>
      <c r="E3771" t="s">
        <v>434</v>
      </c>
      <c r="F3771" s="2">
        <v>10000</v>
      </c>
      <c r="G3771">
        <v>270</v>
      </c>
      <c r="H3771">
        <v>-14</v>
      </c>
      <c r="I3771" t="s">
        <v>468</v>
      </c>
      <c r="J3771" s="12" t="s">
        <v>150</v>
      </c>
      <c r="K3771" s="2">
        <v>2000</v>
      </c>
      <c r="L3771" s="2">
        <v>276</v>
      </c>
      <c r="M3771" t="s">
        <v>444</v>
      </c>
      <c r="N3771" t="s">
        <v>6040</v>
      </c>
      <c r="O3771" t="s">
        <v>6123</v>
      </c>
      <c r="P3771" t="s">
        <v>5863</v>
      </c>
      <c r="Q3771">
        <v>71</v>
      </c>
      <c r="R3771">
        <v>6726</v>
      </c>
      <c r="S3771" t="str">
        <f>_xlfn.CONCAT(D3771,E3771)</f>
        <v>17193Phoenix Open</v>
      </c>
      <c r="T3771">
        <f>A3771</f>
        <v>700</v>
      </c>
      <c r="U3771" t="e">
        <f>VLOOKUP(T3771,Sheet2!V:V,1,FALSE)</f>
        <v>#N/A</v>
      </c>
      <c r="V3771" t="e">
        <f>VLOOKUP(B3771,Sheet2!W:W,1,FALSE)</f>
        <v>#N/A</v>
      </c>
    </row>
    <row r="3772" spans="1:22" x14ac:dyDescent="0.2">
      <c r="A3772">
        <v>2728</v>
      </c>
      <c r="B3772">
        <v>2311</v>
      </c>
      <c r="C3772">
        <v>43</v>
      </c>
      <c r="D3772" s="1">
        <v>17179</v>
      </c>
      <c r="E3772" t="s">
        <v>1813</v>
      </c>
      <c r="F3772" s="2" t="s">
        <v>150</v>
      </c>
      <c r="G3772" t="s">
        <v>150</v>
      </c>
      <c r="H3772" s="2" t="s">
        <v>150</v>
      </c>
      <c r="I3772" t="s">
        <v>150</v>
      </c>
      <c r="J3772" s="2" t="s">
        <v>150</v>
      </c>
      <c r="K3772" s="2" t="s">
        <v>150</v>
      </c>
      <c r="L3772" s="2">
        <v>86</v>
      </c>
      <c r="M3772" t="s">
        <v>1806</v>
      </c>
      <c r="N3772" t="s">
        <v>6016</v>
      </c>
      <c r="O3772" t="s">
        <v>2479</v>
      </c>
      <c r="P3772" t="s">
        <v>5863</v>
      </c>
      <c r="Q3772">
        <v>72</v>
      </c>
      <c r="R3772">
        <v>6506</v>
      </c>
      <c r="S3772" t="str">
        <f>_xlfn.CONCAT(D3772,E3772)</f>
        <v>17179Bing Crosby Pro-Am</v>
      </c>
      <c r="T3772">
        <f>A3772</f>
        <v>2728</v>
      </c>
      <c r="U3772" t="e">
        <f>VLOOKUP(T3772,Sheet2!V:V,1,FALSE)</f>
        <v>#N/A</v>
      </c>
      <c r="V3772" t="e">
        <f>VLOOKUP(B3772,Sheet2!W:W,1,FALSE)</f>
        <v>#N/A</v>
      </c>
    </row>
    <row r="3773" spans="1:22" x14ac:dyDescent="0.2">
      <c r="A3773">
        <v>2729</v>
      </c>
      <c r="B3773">
        <v>2311</v>
      </c>
      <c r="C3773">
        <v>43</v>
      </c>
      <c r="D3773" s="1">
        <v>17179</v>
      </c>
      <c r="E3773" t="s">
        <v>1813</v>
      </c>
      <c r="F3773" s="2" t="s">
        <v>150</v>
      </c>
      <c r="G3773" t="s">
        <v>150</v>
      </c>
      <c r="H3773" s="2" t="s">
        <v>150</v>
      </c>
      <c r="I3773" t="s">
        <v>150</v>
      </c>
      <c r="J3773" s="2" t="s">
        <v>150</v>
      </c>
      <c r="K3773" s="2" t="s">
        <v>150</v>
      </c>
      <c r="L3773" s="2">
        <v>222</v>
      </c>
      <c r="M3773" t="s">
        <v>6203</v>
      </c>
      <c r="N3773" t="s">
        <v>6016</v>
      </c>
      <c r="O3773" t="s">
        <v>2479</v>
      </c>
      <c r="P3773" t="s">
        <v>5863</v>
      </c>
      <c r="Q3773">
        <v>72</v>
      </c>
      <c r="R3773">
        <v>6356</v>
      </c>
      <c r="S3773" t="str">
        <f>_xlfn.CONCAT(D3773,E3773)</f>
        <v>17179Bing Crosby Pro-Am</v>
      </c>
      <c r="T3773">
        <f>A3773</f>
        <v>2729</v>
      </c>
      <c r="U3773" t="e">
        <f>VLOOKUP(T3773,Sheet2!V:V,1,FALSE)</f>
        <v>#N/A</v>
      </c>
      <c r="V3773" t="e">
        <f>VLOOKUP(B3773,Sheet2!W:W,1,FALSE)</f>
        <v>#N/A</v>
      </c>
    </row>
    <row r="3774" spans="1:22" x14ac:dyDescent="0.2">
      <c r="A3774">
        <v>2727</v>
      </c>
      <c r="B3774">
        <v>2311</v>
      </c>
      <c r="C3774">
        <v>43</v>
      </c>
      <c r="D3774" s="1">
        <v>17179</v>
      </c>
      <c r="E3774" t="s">
        <v>1813</v>
      </c>
      <c r="F3774" s="2">
        <v>10000</v>
      </c>
      <c r="G3774">
        <v>213</v>
      </c>
      <c r="H3774">
        <v>-75</v>
      </c>
      <c r="I3774" t="s">
        <v>1814</v>
      </c>
      <c r="J3774" s="2" t="s">
        <v>150</v>
      </c>
      <c r="K3774" s="2">
        <v>1625</v>
      </c>
      <c r="L3774" s="2">
        <v>264</v>
      </c>
      <c r="M3774" t="s">
        <v>1050</v>
      </c>
      <c r="N3774" t="s">
        <v>6016</v>
      </c>
      <c r="O3774" t="s">
        <v>2479</v>
      </c>
      <c r="P3774" t="s">
        <v>5863</v>
      </c>
      <c r="Q3774">
        <v>72</v>
      </c>
      <c r="R3774">
        <v>6815</v>
      </c>
      <c r="S3774" t="str">
        <f>_xlfn.CONCAT(D3774,E3774)</f>
        <v>17179Bing Crosby Pro-Am</v>
      </c>
      <c r="T3774">
        <f>A3774</f>
        <v>2727</v>
      </c>
      <c r="U3774" t="e">
        <f>VLOOKUP(T3774,Sheet2!V:V,1,FALSE)</f>
        <v>#N/A</v>
      </c>
      <c r="V3774" t="e">
        <f>VLOOKUP(B3774,Sheet2!W:W,1,FALSE)</f>
        <v>#N/A</v>
      </c>
    </row>
    <row r="3775" spans="1:22" x14ac:dyDescent="0.2">
      <c r="A3775">
        <v>785</v>
      </c>
      <c r="B3775">
        <v>541</v>
      </c>
      <c r="C3775">
        <v>11</v>
      </c>
      <c r="D3775" s="1">
        <v>17173</v>
      </c>
      <c r="E3775" t="s">
        <v>502</v>
      </c>
      <c r="F3775" s="2">
        <v>10000</v>
      </c>
      <c r="G3775">
        <v>280</v>
      </c>
      <c r="H3775">
        <v>-4</v>
      </c>
      <c r="I3775" t="s">
        <v>468</v>
      </c>
      <c r="J3775" s="12" t="s">
        <v>150</v>
      </c>
      <c r="K3775" s="2">
        <v>2000</v>
      </c>
      <c r="L3775" s="2">
        <v>311</v>
      </c>
      <c r="M3775" t="s">
        <v>480</v>
      </c>
      <c r="N3775" t="s">
        <v>6003</v>
      </c>
      <c r="O3775" t="s">
        <v>2479</v>
      </c>
      <c r="P3775" t="s">
        <v>5863</v>
      </c>
      <c r="Q3775">
        <v>71</v>
      </c>
      <c r="R3775">
        <v>7029</v>
      </c>
      <c r="S3775" t="str">
        <f>_xlfn.CONCAT(D3775,E3775)</f>
        <v>17173Los Angeles Open</v>
      </c>
      <c r="T3775">
        <f>A3775</f>
        <v>785</v>
      </c>
      <c r="U3775" t="e">
        <f>VLOOKUP(T3775,Sheet2!V:V,1,FALSE)</f>
        <v>#N/A</v>
      </c>
      <c r="V3775" t="e">
        <f>VLOOKUP(B3775,Sheet2!W:W,1,FALSE)</f>
        <v>#N/A</v>
      </c>
    </row>
    <row r="3776" spans="1:22" x14ac:dyDescent="0.2">
      <c r="A3776">
        <v>1445</v>
      </c>
      <c r="B3776">
        <v>1182</v>
      </c>
      <c r="C3776">
        <v>25</v>
      </c>
      <c r="D3776" s="1">
        <v>17074</v>
      </c>
      <c r="E3776" t="s">
        <v>971</v>
      </c>
      <c r="F3776" s="2">
        <v>10000</v>
      </c>
      <c r="G3776">
        <v>284</v>
      </c>
      <c r="H3776" t="s">
        <v>150</v>
      </c>
      <c r="I3776" t="s">
        <v>468</v>
      </c>
      <c r="J3776" s="12" t="s">
        <v>150</v>
      </c>
      <c r="K3776" s="2">
        <v>2000</v>
      </c>
      <c r="L3776" s="2">
        <v>37</v>
      </c>
      <c r="M3776" t="s">
        <v>972</v>
      </c>
      <c r="N3776" t="s">
        <v>6057</v>
      </c>
      <c r="O3776" t="s">
        <v>2644</v>
      </c>
      <c r="P3776" t="s">
        <v>5863</v>
      </c>
      <c r="Q3776" t="s">
        <v>150</v>
      </c>
      <c r="R3776" t="s">
        <v>150</v>
      </c>
      <c r="S3776" t="str">
        <f>_xlfn.CONCAT(D3776,E3776)</f>
        <v>17074Dallas Invitational</v>
      </c>
      <c r="T3776">
        <f>A3776</f>
        <v>1445</v>
      </c>
      <c r="U3776" t="e">
        <f>VLOOKUP(T3776,Sheet2!V:V,1,FALSE)</f>
        <v>#N/A</v>
      </c>
      <c r="V3776" t="e">
        <f>VLOOKUP(B3776,Sheet2!W:W,1,FALSE)</f>
        <v>#N/A</v>
      </c>
    </row>
    <row r="3777" spans="1:22" x14ac:dyDescent="0.2">
      <c r="A3777">
        <v>1524</v>
      </c>
      <c r="B3777">
        <v>1261</v>
      </c>
      <c r="C3777">
        <v>26</v>
      </c>
      <c r="D3777" s="1">
        <v>17039</v>
      </c>
      <c r="E3777" t="s">
        <v>978</v>
      </c>
      <c r="F3777" s="2" t="s">
        <v>150</v>
      </c>
      <c r="G3777" t="s">
        <v>150</v>
      </c>
      <c r="H3777" t="s">
        <v>150</v>
      </c>
      <c r="I3777" t="s">
        <v>468</v>
      </c>
      <c r="J3777" s="2" t="s">
        <v>150</v>
      </c>
      <c r="K3777" s="2">
        <v>3500</v>
      </c>
      <c r="L3777" s="2">
        <v>290</v>
      </c>
      <c r="M3777" t="s">
        <v>1108</v>
      </c>
      <c r="N3777" t="s">
        <v>5841</v>
      </c>
      <c r="O3777" t="s">
        <v>5842</v>
      </c>
      <c r="P3777" t="s">
        <v>5863</v>
      </c>
      <c r="Q3777" t="s">
        <v>150</v>
      </c>
      <c r="R3777" t="s">
        <v>150</v>
      </c>
      <c r="S3777" t="str">
        <f>_xlfn.CONCAT(D3777,E3777)</f>
        <v>17039PGA Championship</v>
      </c>
      <c r="T3777">
        <f>A3777</f>
        <v>1524</v>
      </c>
      <c r="U3777" t="e">
        <f>VLOOKUP(T3777,Sheet2!V:V,1,FALSE)</f>
        <v>#N/A</v>
      </c>
      <c r="V3777" t="e">
        <f>VLOOKUP(B3777,Sheet2!W:W,1,FALSE)</f>
        <v>#N/A</v>
      </c>
    </row>
    <row r="3778" spans="1:22" x14ac:dyDescent="0.2">
      <c r="A3778">
        <v>2104</v>
      </c>
      <c r="B3778">
        <v>1841</v>
      </c>
      <c r="C3778">
        <v>36</v>
      </c>
      <c r="D3778" s="1">
        <v>16988</v>
      </c>
      <c r="E3778" t="s">
        <v>1493</v>
      </c>
      <c r="F3778" s="2" t="s">
        <v>150</v>
      </c>
      <c r="G3778">
        <v>290</v>
      </c>
      <c r="H3778" t="s">
        <v>150</v>
      </c>
      <c r="I3778" t="s">
        <v>220</v>
      </c>
      <c r="J3778" s="2" t="s">
        <v>150</v>
      </c>
      <c r="K3778" s="2" t="s">
        <v>150</v>
      </c>
      <c r="L3778" s="2">
        <v>364</v>
      </c>
      <c r="M3778" t="s">
        <v>1501</v>
      </c>
      <c r="N3778" t="s">
        <v>6198</v>
      </c>
      <c r="O3778" t="s">
        <v>150</v>
      </c>
      <c r="P3778" t="s">
        <v>2006</v>
      </c>
      <c r="Q3778" s="2" t="s">
        <v>150</v>
      </c>
      <c r="R3778" s="2" t="s">
        <v>150</v>
      </c>
      <c r="S3778" t="str">
        <f>_xlfn.CONCAT(D3778,E3778)</f>
        <v>16988The Open Championship</v>
      </c>
      <c r="T3778">
        <f>A3778</f>
        <v>2104</v>
      </c>
      <c r="U3778" t="e">
        <f>VLOOKUP(T3778,Sheet2!V:V,1,FALSE)</f>
        <v>#N/A</v>
      </c>
      <c r="V3778" t="e">
        <f>VLOOKUP(B3778,Sheet2!W:W,1,FALSE)</f>
        <v>#N/A</v>
      </c>
    </row>
    <row r="3779" spans="1:22" x14ac:dyDescent="0.2">
      <c r="A3779">
        <v>1747</v>
      </c>
      <c r="B3779">
        <v>1484</v>
      </c>
      <c r="C3779">
        <v>29</v>
      </c>
      <c r="D3779" s="1">
        <v>16983</v>
      </c>
      <c r="E3779" t="s">
        <v>1233</v>
      </c>
      <c r="F3779" s="2">
        <v>10000</v>
      </c>
      <c r="G3779">
        <v>278</v>
      </c>
      <c r="H3779">
        <v>-10</v>
      </c>
      <c r="I3779" t="s">
        <v>1268</v>
      </c>
      <c r="J3779" t="s">
        <v>18</v>
      </c>
      <c r="K3779" s="2">
        <v>2000</v>
      </c>
      <c r="L3779" s="2">
        <v>19</v>
      </c>
      <c r="M3779" t="s">
        <v>1263</v>
      </c>
      <c r="N3779" t="s">
        <v>6006</v>
      </c>
      <c r="O3779" t="s">
        <v>150</v>
      </c>
      <c r="P3779" t="s">
        <v>2002</v>
      </c>
      <c r="Q3779">
        <v>72</v>
      </c>
      <c r="R3779">
        <v>6665</v>
      </c>
      <c r="S3779" t="str">
        <f>_xlfn.CONCAT(D3779,E3779)</f>
        <v>16983Canadian Open</v>
      </c>
      <c r="T3779">
        <f>A3779</f>
        <v>1747</v>
      </c>
      <c r="U3779" t="e">
        <f>VLOOKUP(T3779,Sheet2!V:V,1,FALSE)</f>
        <v>#N/A</v>
      </c>
      <c r="V3779" t="e">
        <f>VLOOKUP(B3779,Sheet2!W:W,1,FALSE)</f>
        <v>#N/A</v>
      </c>
    </row>
    <row r="3780" spans="1:22" x14ac:dyDescent="0.2">
      <c r="A3780">
        <v>1849</v>
      </c>
      <c r="B3780">
        <v>1586</v>
      </c>
      <c r="C3780">
        <v>30</v>
      </c>
      <c r="D3780" s="1">
        <v>16969</v>
      </c>
      <c r="E3780" t="s">
        <v>1305</v>
      </c>
      <c r="F3780" s="2">
        <v>8000</v>
      </c>
      <c r="G3780">
        <v>284</v>
      </c>
      <c r="H3780">
        <v>-4</v>
      </c>
      <c r="I3780" t="s">
        <v>1330</v>
      </c>
      <c r="J3780" t="s">
        <v>18</v>
      </c>
      <c r="K3780" s="2">
        <v>1500</v>
      </c>
      <c r="L3780" s="2">
        <v>44</v>
      </c>
      <c r="M3780" t="s">
        <v>1058</v>
      </c>
      <c r="N3780" t="s">
        <v>6150</v>
      </c>
      <c r="O3780" t="s">
        <v>2591</v>
      </c>
      <c r="P3780" t="s">
        <v>5863</v>
      </c>
      <c r="Q3780">
        <v>72</v>
      </c>
      <c r="R3780">
        <v>6926</v>
      </c>
      <c r="S3780" t="str">
        <f>_xlfn.CONCAT(D3780,E3780)</f>
        <v>16969U.S. Open Championship</v>
      </c>
      <c r="T3780">
        <f>A3780</f>
        <v>1849</v>
      </c>
      <c r="U3780" t="e">
        <f>VLOOKUP(T3780,Sheet2!V:V,1,FALSE)</f>
        <v>#N/A</v>
      </c>
      <c r="V3780" t="e">
        <f>VLOOKUP(B3780,Sheet2!W:W,1,FALSE)</f>
        <v>#N/A</v>
      </c>
    </row>
    <row r="3781" spans="1:22" x14ac:dyDescent="0.2">
      <c r="A3781">
        <v>2426</v>
      </c>
      <c r="B3781">
        <v>2159</v>
      </c>
      <c r="C3781">
        <v>41</v>
      </c>
      <c r="D3781" s="1">
        <v>16948</v>
      </c>
      <c r="E3781" t="s">
        <v>1703</v>
      </c>
      <c r="F3781" s="2">
        <v>10000</v>
      </c>
      <c r="G3781">
        <v>271</v>
      </c>
      <c r="H3781">
        <v>-17</v>
      </c>
      <c r="I3781" t="s">
        <v>468</v>
      </c>
      <c r="J3781" s="2" t="s">
        <v>150</v>
      </c>
      <c r="K3781" s="2">
        <v>2000</v>
      </c>
      <c r="L3781" s="2">
        <v>375</v>
      </c>
      <c r="M3781" t="s">
        <v>1733</v>
      </c>
      <c r="N3781" t="s">
        <v>6062</v>
      </c>
      <c r="O3781" t="s">
        <v>5911</v>
      </c>
      <c r="P3781" t="s">
        <v>5863</v>
      </c>
      <c r="Q3781">
        <v>72</v>
      </c>
      <c r="R3781">
        <v>6323</v>
      </c>
      <c r="S3781" t="str">
        <f>_xlfn.CONCAT(D3781,E3781)</f>
        <v>16948Western Open</v>
      </c>
      <c r="T3781">
        <f>A3781</f>
        <v>2426</v>
      </c>
      <c r="U3781" t="e">
        <f>VLOOKUP(T3781,Sheet2!V:V,1,FALSE)</f>
        <v>#N/A</v>
      </c>
      <c r="V3781" t="e">
        <f>VLOOKUP(B3781,Sheet2!W:W,1,FALSE)</f>
        <v>#N/A</v>
      </c>
    </row>
    <row r="3782" spans="1:22" x14ac:dyDescent="0.2">
      <c r="A3782">
        <v>1626</v>
      </c>
      <c r="B3782">
        <v>1363</v>
      </c>
      <c r="C3782">
        <v>27</v>
      </c>
      <c r="D3782" s="1">
        <v>16941</v>
      </c>
      <c r="E3782" t="s">
        <v>1197</v>
      </c>
      <c r="F3782" s="2">
        <v>15000</v>
      </c>
      <c r="G3782">
        <v>279</v>
      </c>
      <c r="H3782">
        <v>-1</v>
      </c>
      <c r="I3782" t="s">
        <v>468</v>
      </c>
      <c r="J3782" s="12" t="s">
        <v>150</v>
      </c>
      <c r="K3782" s="2">
        <v>3000</v>
      </c>
      <c r="L3782" s="2">
        <v>67</v>
      </c>
      <c r="M3782" t="s">
        <v>1173</v>
      </c>
      <c r="N3782" t="s">
        <v>6048</v>
      </c>
      <c r="O3782" t="s">
        <v>2644</v>
      </c>
      <c r="P3782" t="s">
        <v>5863</v>
      </c>
      <c r="Q3782">
        <v>70</v>
      </c>
      <c r="R3782">
        <v>7035</v>
      </c>
      <c r="S3782" t="str">
        <f>_xlfn.CONCAT(D3782,E3782)</f>
        <v>16941Colonial Invitational</v>
      </c>
      <c r="T3782">
        <f>A3782</f>
        <v>1626</v>
      </c>
      <c r="U3782" t="e">
        <f>VLOOKUP(T3782,Sheet2!V:V,1,FALSE)</f>
        <v>#N/A</v>
      </c>
      <c r="V3782" t="e">
        <f>VLOOKUP(B3782,Sheet2!W:W,1,FALSE)</f>
        <v>#N/A</v>
      </c>
    </row>
    <row r="3783" spans="1:22" x14ac:dyDescent="0.2">
      <c r="A3783">
        <v>101</v>
      </c>
      <c r="B3783">
        <v>101</v>
      </c>
      <c r="C3783">
        <v>4</v>
      </c>
      <c r="D3783" s="1">
        <v>16934</v>
      </c>
      <c r="E3783" t="s">
        <v>58</v>
      </c>
      <c r="F3783" s="2">
        <v>10000</v>
      </c>
      <c r="G3783">
        <v>274</v>
      </c>
      <c r="H3783">
        <v>-10</v>
      </c>
      <c r="I3783" t="s">
        <v>143</v>
      </c>
      <c r="J3783" s="12" t="s">
        <v>150</v>
      </c>
      <c r="K3783" s="2">
        <v>2000</v>
      </c>
      <c r="L3783" s="2">
        <v>308</v>
      </c>
      <c r="M3783" t="s">
        <v>144</v>
      </c>
      <c r="N3783" t="s">
        <v>6025</v>
      </c>
      <c r="O3783" t="s">
        <v>2644</v>
      </c>
      <c r="P3783" t="s">
        <v>5863</v>
      </c>
      <c r="Q3783">
        <v>71</v>
      </c>
      <c r="R3783">
        <v>6588</v>
      </c>
      <c r="S3783" t="str">
        <f>_xlfn.CONCAT(D3783,E3783)</f>
        <v>16934Houston Open</v>
      </c>
      <c r="T3783">
        <f>A3783</f>
        <v>101</v>
      </c>
      <c r="U3783" t="e">
        <f>VLOOKUP(T3783,Sheet2!V:V,1,FALSE)</f>
        <v>#N/A</v>
      </c>
      <c r="V3783" t="e">
        <f>VLOOKUP(B3783,Sheet2!W:W,1,FALSE)</f>
        <v>#N/A</v>
      </c>
    </row>
    <row r="3784" spans="1:22" x14ac:dyDescent="0.2">
      <c r="A3784">
        <v>1205</v>
      </c>
      <c r="B3784">
        <v>956</v>
      </c>
      <c r="C3784">
        <v>20</v>
      </c>
      <c r="D3784" s="1">
        <v>16899</v>
      </c>
      <c r="E3784" t="s">
        <v>797</v>
      </c>
      <c r="F3784" s="2">
        <v>10000</v>
      </c>
      <c r="G3784">
        <v>282</v>
      </c>
      <c r="H3784">
        <v>-6</v>
      </c>
      <c r="I3784" t="s">
        <v>819</v>
      </c>
      <c r="J3784" s="12" t="s">
        <v>150</v>
      </c>
      <c r="K3784" s="2">
        <v>2500</v>
      </c>
      <c r="L3784" s="2">
        <v>12</v>
      </c>
      <c r="M3784" t="s">
        <v>798</v>
      </c>
      <c r="N3784" t="s">
        <v>6053</v>
      </c>
      <c r="O3784" t="s">
        <v>2522</v>
      </c>
      <c r="P3784" t="s">
        <v>5863</v>
      </c>
      <c r="Q3784">
        <v>72</v>
      </c>
      <c r="R3784">
        <v>6800</v>
      </c>
      <c r="S3784" t="str">
        <f>_xlfn.CONCAT(D3784,E3784)</f>
        <v>16899Masters Tournament</v>
      </c>
      <c r="T3784">
        <f>A3784</f>
        <v>1205</v>
      </c>
      <c r="U3784" t="e">
        <f>VLOOKUP(T3784,Sheet2!V:V,1,FALSE)</f>
        <v>#N/A</v>
      </c>
      <c r="V3784" t="e">
        <f>VLOOKUP(B3784,Sheet2!W:W,1,FALSE)</f>
        <v>#N/A</v>
      </c>
    </row>
    <row r="3785" spans="1:22" x14ac:dyDescent="0.2">
      <c r="A3785">
        <v>2283</v>
      </c>
      <c r="B3785">
        <v>2020</v>
      </c>
      <c r="C3785">
        <v>39</v>
      </c>
      <c r="D3785" s="1">
        <v>16885</v>
      </c>
      <c r="E3785" t="s">
        <v>1637</v>
      </c>
      <c r="F3785" s="2">
        <v>7500</v>
      </c>
      <c r="G3785">
        <v>270</v>
      </c>
      <c r="H3785">
        <v>-14</v>
      </c>
      <c r="I3785" t="s">
        <v>220</v>
      </c>
      <c r="J3785" s="2" t="s">
        <v>150</v>
      </c>
      <c r="K3785" s="2">
        <v>1500</v>
      </c>
      <c r="L3785" s="2">
        <v>337</v>
      </c>
      <c r="M3785" t="s">
        <v>1622</v>
      </c>
      <c r="N3785" t="s">
        <v>6102</v>
      </c>
      <c r="O3785" t="s">
        <v>2591</v>
      </c>
      <c r="P3785" t="s">
        <v>5863</v>
      </c>
      <c r="Q3785">
        <v>71</v>
      </c>
      <c r="R3785">
        <v>6680</v>
      </c>
      <c r="S3785" t="str">
        <f>_xlfn.CONCAT(D3785,E3785)</f>
        <v>16885Greater Greensboro Open</v>
      </c>
      <c r="T3785">
        <f>A3785</f>
        <v>2283</v>
      </c>
      <c r="U3785" t="e">
        <f>VLOOKUP(T3785,Sheet2!V:V,1,FALSE)</f>
        <v>#N/A</v>
      </c>
      <c r="V3785" t="e">
        <f>VLOOKUP(B3785,Sheet2!W:W,1,FALSE)</f>
        <v>#N/A</v>
      </c>
    </row>
    <row r="3786" spans="1:22" x14ac:dyDescent="0.2">
      <c r="A3786">
        <v>1336</v>
      </c>
      <c r="B3786">
        <v>1087</v>
      </c>
      <c r="C3786">
        <v>22</v>
      </c>
      <c r="D3786" s="1">
        <v>16850</v>
      </c>
      <c r="E3786" t="s">
        <v>903</v>
      </c>
      <c r="F3786" s="2">
        <v>7500</v>
      </c>
      <c r="G3786">
        <v>277</v>
      </c>
      <c r="H3786">
        <v>-11</v>
      </c>
      <c r="I3786" t="s">
        <v>143</v>
      </c>
      <c r="J3786" s="12" t="s">
        <v>150</v>
      </c>
      <c r="K3786" s="2">
        <v>1500</v>
      </c>
      <c r="L3786" s="2">
        <v>62</v>
      </c>
      <c r="M3786" t="s">
        <v>900</v>
      </c>
      <c r="N3786" t="s">
        <v>6056</v>
      </c>
      <c r="O3786" t="s">
        <v>5859</v>
      </c>
      <c r="P3786" t="s">
        <v>5863</v>
      </c>
      <c r="Q3786">
        <v>72</v>
      </c>
      <c r="R3786">
        <v>6656</v>
      </c>
      <c r="S3786" t="str">
        <f>_xlfn.CONCAT(D3786,E3786)</f>
        <v>16850New Orleans Open</v>
      </c>
      <c r="T3786">
        <f>A3786</f>
        <v>1336</v>
      </c>
      <c r="U3786" t="e">
        <f>VLOOKUP(T3786,Sheet2!V:V,1,FALSE)</f>
        <v>#N/A</v>
      </c>
      <c r="V3786" t="e">
        <f>VLOOKUP(B3786,Sheet2!W:W,1,FALSE)</f>
        <v>#N/A</v>
      </c>
    </row>
    <row r="3787" spans="1:22" x14ac:dyDescent="0.2">
      <c r="A3787">
        <v>1109</v>
      </c>
      <c r="B3787">
        <v>860</v>
      </c>
      <c r="C3787">
        <v>19</v>
      </c>
      <c r="D3787" s="1">
        <v>16843</v>
      </c>
      <c r="E3787" t="s">
        <v>761</v>
      </c>
      <c r="F3787" s="2">
        <v>8000</v>
      </c>
      <c r="G3787">
        <v>264</v>
      </c>
      <c r="H3787">
        <v>-24</v>
      </c>
      <c r="I3787" t="s">
        <v>468</v>
      </c>
      <c r="J3787" s="12" t="s">
        <v>150</v>
      </c>
      <c r="K3787" s="2">
        <v>1500</v>
      </c>
      <c r="L3787" s="2">
        <v>32</v>
      </c>
      <c r="M3787" t="s">
        <v>777</v>
      </c>
      <c r="N3787" t="s">
        <v>6052</v>
      </c>
      <c r="O3787" t="s">
        <v>2644</v>
      </c>
      <c r="P3787" t="s">
        <v>5863</v>
      </c>
      <c r="Q3787">
        <v>72</v>
      </c>
      <c r="R3787">
        <v>6930</v>
      </c>
      <c r="S3787" t="str">
        <f>_xlfn.CONCAT(D3787,E3787)</f>
        <v>16843San Antonio Texas Open</v>
      </c>
      <c r="T3787">
        <f>A3787</f>
        <v>1109</v>
      </c>
      <c r="U3787" t="e">
        <f>VLOOKUP(T3787,Sheet2!V:V,1,FALSE)</f>
        <v>#N/A</v>
      </c>
      <c r="V3787" t="e">
        <f>VLOOKUP(B3787,Sheet2!W:W,1,FALSE)</f>
        <v>#N/A</v>
      </c>
    </row>
    <row r="3788" spans="1:22" x14ac:dyDescent="0.2">
      <c r="A3788">
        <v>3281</v>
      </c>
      <c r="B3788">
        <v>2754</v>
      </c>
      <c r="C3788">
        <v>64</v>
      </c>
      <c r="D3788" s="1">
        <v>16829</v>
      </c>
      <c r="E3788" t="s">
        <v>2566</v>
      </c>
      <c r="F3788" s="2" t="s">
        <v>150</v>
      </c>
      <c r="G3788" s="11">
        <v>268</v>
      </c>
      <c r="H3788" s="11">
        <v>-12</v>
      </c>
      <c r="I3788" s="11" t="s">
        <v>466</v>
      </c>
      <c r="J3788" s="12" t="s">
        <v>150</v>
      </c>
      <c r="K3788" s="11" t="s">
        <v>150</v>
      </c>
      <c r="L3788" s="11">
        <v>103</v>
      </c>
      <c r="M3788" t="s">
        <v>2571</v>
      </c>
      <c r="N3788" t="s">
        <v>6121</v>
      </c>
      <c r="O3788" t="s">
        <v>6123</v>
      </c>
      <c r="P3788" s="11" t="s">
        <v>5863</v>
      </c>
      <c r="Q3788" s="11">
        <v>70</v>
      </c>
      <c r="R3788" s="2">
        <v>6418</v>
      </c>
      <c r="S3788" t="str">
        <f>_xlfn.CONCAT(D3788,E3788)</f>
        <v>16829Tucson Open</v>
      </c>
      <c r="T3788">
        <f>A3788</f>
        <v>3281</v>
      </c>
      <c r="U3788" t="e">
        <f>VLOOKUP(T3788,Sheet2!V:V,1,FALSE)</f>
        <v>#N/A</v>
      </c>
      <c r="V3788" t="e">
        <f>VLOOKUP(B3788,Sheet2!W:W,1,FALSE)</f>
        <v>#N/A</v>
      </c>
    </row>
    <row r="3789" spans="1:22" x14ac:dyDescent="0.2">
      <c r="A3789">
        <v>701</v>
      </c>
      <c r="B3789">
        <v>457</v>
      </c>
      <c r="C3789">
        <v>10</v>
      </c>
      <c r="D3789" s="1">
        <v>16829</v>
      </c>
      <c r="E3789" t="s">
        <v>434</v>
      </c>
      <c r="F3789" s="2">
        <v>7500</v>
      </c>
      <c r="G3789">
        <v>273</v>
      </c>
      <c r="H3789">
        <v>-11</v>
      </c>
      <c r="I3789" t="s">
        <v>469</v>
      </c>
      <c r="J3789" t="s">
        <v>18</v>
      </c>
      <c r="K3789" s="2">
        <v>1500</v>
      </c>
      <c r="L3789" s="2">
        <v>276</v>
      </c>
      <c r="M3789" t="s">
        <v>444</v>
      </c>
      <c r="N3789" t="s">
        <v>6040</v>
      </c>
      <c r="O3789" t="s">
        <v>6123</v>
      </c>
      <c r="P3789" t="s">
        <v>5863</v>
      </c>
      <c r="Q3789">
        <v>71</v>
      </c>
      <c r="R3789">
        <v>6726</v>
      </c>
      <c r="S3789" t="str">
        <f>_xlfn.CONCAT(D3789,E3789)</f>
        <v>16829Phoenix Open</v>
      </c>
      <c r="T3789">
        <f>A3789</f>
        <v>701</v>
      </c>
      <c r="U3789" t="e">
        <f>VLOOKUP(T3789,Sheet2!V:V,1,FALSE)</f>
        <v>#N/A</v>
      </c>
      <c r="V3789" t="e">
        <f>VLOOKUP(B3789,Sheet2!W:W,1,FALSE)</f>
        <v>#N/A</v>
      </c>
    </row>
    <row r="3790" spans="1:22" x14ac:dyDescent="0.2">
      <c r="A3790">
        <v>786</v>
      </c>
      <c r="B3790">
        <v>542</v>
      </c>
      <c r="C3790">
        <v>11</v>
      </c>
      <c r="D3790" s="1">
        <v>16809</v>
      </c>
      <c r="E3790" t="s">
        <v>502</v>
      </c>
      <c r="F3790" s="2">
        <v>13333</v>
      </c>
      <c r="G3790">
        <v>284</v>
      </c>
      <c r="H3790">
        <v>0</v>
      </c>
      <c r="I3790" t="s">
        <v>143</v>
      </c>
      <c r="J3790" s="12" t="s">
        <v>150</v>
      </c>
      <c r="K3790" s="2">
        <v>2667</v>
      </c>
      <c r="L3790" s="2">
        <v>311</v>
      </c>
      <c r="M3790" t="s">
        <v>480</v>
      </c>
      <c r="N3790" t="s">
        <v>6003</v>
      </c>
      <c r="O3790" t="s">
        <v>2479</v>
      </c>
      <c r="P3790" t="s">
        <v>5863</v>
      </c>
      <c r="Q3790">
        <v>71</v>
      </c>
      <c r="R3790">
        <v>7029</v>
      </c>
      <c r="S3790" t="str">
        <f>_xlfn.CONCAT(D3790,E3790)</f>
        <v>16809Los Angeles Open</v>
      </c>
      <c r="T3790">
        <f>A3790</f>
        <v>786</v>
      </c>
      <c r="U3790" t="e">
        <f>VLOOKUP(T3790,Sheet2!V:V,1,FALSE)</f>
        <v>#N/A</v>
      </c>
      <c r="V3790" t="e">
        <f>VLOOKUP(B3790,Sheet2!W:W,1,FALSE)</f>
        <v>#N/A</v>
      </c>
    </row>
    <row r="3791" spans="1:22" x14ac:dyDescent="0.2">
      <c r="A3791">
        <v>1446</v>
      </c>
      <c r="B3791">
        <v>1183</v>
      </c>
      <c r="C3791">
        <v>25</v>
      </c>
      <c r="D3791" s="1">
        <v>16689</v>
      </c>
      <c r="E3791" t="s">
        <v>974</v>
      </c>
      <c r="F3791" s="2">
        <v>10000</v>
      </c>
      <c r="G3791">
        <v>276</v>
      </c>
      <c r="H3791" t="s">
        <v>150</v>
      </c>
      <c r="I3791" t="s">
        <v>220</v>
      </c>
      <c r="J3791" s="12" t="s">
        <v>150</v>
      </c>
      <c r="K3791" s="2">
        <v>2667</v>
      </c>
      <c r="L3791" s="2">
        <v>88</v>
      </c>
      <c r="M3791" t="s">
        <v>975</v>
      </c>
      <c r="N3791" t="s">
        <v>6057</v>
      </c>
      <c r="O3791" t="s">
        <v>2644</v>
      </c>
      <c r="P3791" t="s">
        <v>5863</v>
      </c>
      <c r="Q3791" t="s">
        <v>150</v>
      </c>
      <c r="R3791" t="s">
        <v>150</v>
      </c>
      <c r="S3791" t="str">
        <f>_xlfn.CONCAT(D3791,E3791)</f>
        <v>16689Dallas Open</v>
      </c>
      <c r="T3791">
        <f>A3791</f>
        <v>1446</v>
      </c>
      <c r="U3791" t="e">
        <f>VLOOKUP(T3791,Sheet2!V:V,1,FALSE)</f>
        <v>#N/A</v>
      </c>
      <c r="V3791" t="e">
        <f>VLOOKUP(B3791,Sheet2!W:W,1,FALSE)</f>
        <v>#N/A</v>
      </c>
    </row>
    <row r="3792" spans="1:22" x14ac:dyDescent="0.2">
      <c r="A3792">
        <v>1748</v>
      </c>
      <c r="B3792">
        <v>1485</v>
      </c>
      <c r="C3792">
        <v>29</v>
      </c>
      <c r="D3792" s="1">
        <v>16653</v>
      </c>
      <c r="E3792" t="s">
        <v>1233</v>
      </c>
      <c r="F3792" s="2">
        <v>10000</v>
      </c>
      <c r="G3792">
        <v>280</v>
      </c>
      <c r="H3792">
        <v>0</v>
      </c>
      <c r="I3792" t="s">
        <v>143</v>
      </c>
      <c r="J3792" s="2" t="s">
        <v>150</v>
      </c>
      <c r="K3792" s="2">
        <v>2000</v>
      </c>
      <c r="L3792" s="2">
        <v>396</v>
      </c>
      <c r="M3792" t="s">
        <v>1269</v>
      </c>
      <c r="N3792" t="s">
        <v>6196</v>
      </c>
      <c r="O3792" t="s">
        <v>150</v>
      </c>
      <c r="P3792" t="s">
        <v>2002</v>
      </c>
      <c r="Q3792">
        <v>70</v>
      </c>
      <c r="R3792">
        <v>6317</v>
      </c>
      <c r="S3792" t="str">
        <f>_xlfn.CONCAT(D3792,E3792)</f>
        <v>16653Canadian Open</v>
      </c>
      <c r="T3792">
        <f>A3792</f>
        <v>1748</v>
      </c>
      <c r="U3792" t="e">
        <f>VLOOKUP(T3792,Sheet2!V:V,1,FALSE)</f>
        <v>#N/A</v>
      </c>
      <c r="V3792" t="e">
        <f>VLOOKUP(B3792,Sheet2!W:W,1,FALSE)</f>
        <v>#N/A</v>
      </c>
    </row>
    <row r="3793" spans="1:22" x14ac:dyDescent="0.2">
      <c r="A3793">
        <v>1525</v>
      </c>
      <c r="B3793">
        <v>1262</v>
      </c>
      <c r="C3793">
        <v>26</v>
      </c>
      <c r="D3793" s="1">
        <v>16633</v>
      </c>
      <c r="E3793" t="s">
        <v>978</v>
      </c>
      <c r="F3793" s="2" t="s">
        <v>150</v>
      </c>
      <c r="G3793" t="s">
        <v>150</v>
      </c>
      <c r="H3793" t="s">
        <v>150</v>
      </c>
      <c r="I3793" t="s">
        <v>143</v>
      </c>
      <c r="J3793" s="12" t="s">
        <v>150</v>
      </c>
      <c r="K3793" s="2">
        <v>3875</v>
      </c>
      <c r="L3793" s="2">
        <v>225</v>
      </c>
      <c r="M3793" t="s">
        <v>1111</v>
      </c>
      <c r="N3793" t="s">
        <v>6079</v>
      </c>
      <c r="O3793" t="s">
        <v>2615</v>
      </c>
      <c r="P3793" t="s">
        <v>5863</v>
      </c>
      <c r="Q3793" t="s">
        <v>150</v>
      </c>
      <c r="R3793" t="s">
        <v>150</v>
      </c>
      <c r="S3793" t="str">
        <f>_xlfn.CONCAT(D3793,E3793)</f>
        <v>16633PGA Championship</v>
      </c>
      <c r="T3793">
        <f>A3793</f>
        <v>1525</v>
      </c>
      <c r="U3793" t="e">
        <f>VLOOKUP(T3793,Sheet2!V:V,1,FALSE)</f>
        <v>#N/A</v>
      </c>
      <c r="V3793" t="e">
        <f>VLOOKUP(B3793,Sheet2!W:W,1,FALSE)</f>
        <v>#N/A</v>
      </c>
    </row>
    <row r="3794" spans="1:22" x14ac:dyDescent="0.2">
      <c r="A3794">
        <v>2284</v>
      </c>
      <c r="B3794">
        <v>2021</v>
      </c>
      <c r="C3794">
        <v>39</v>
      </c>
      <c r="D3794" s="1">
        <v>16521</v>
      </c>
      <c r="E3794" t="s">
        <v>1637</v>
      </c>
      <c r="F3794" s="2">
        <v>7500</v>
      </c>
      <c r="G3794">
        <v>271</v>
      </c>
      <c r="H3794">
        <v>-13</v>
      </c>
      <c r="I3794" t="s">
        <v>143</v>
      </c>
      <c r="J3794" s="2" t="s">
        <v>150</v>
      </c>
      <c r="K3794" s="2">
        <v>1333</v>
      </c>
      <c r="L3794" s="2">
        <v>370</v>
      </c>
      <c r="M3794" t="s">
        <v>1641</v>
      </c>
      <c r="N3794" t="s">
        <v>6102</v>
      </c>
      <c r="O3794" t="s">
        <v>2591</v>
      </c>
      <c r="P3794" t="s">
        <v>5863</v>
      </c>
      <c r="Q3794">
        <v>71</v>
      </c>
      <c r="R3794">
        <v>6630</v>
      </c>
      <c r="S3794" t="str">
        <f>_xlfn.CONCAT(D3794,E3794)</f>
        <v>16521Greater Greensboro Open</v>
      </c>
      <c r="T3794">
        <f>A3794</f>
        <v>2284</v>
      </c>
      <c r="U3794" t="e">
        <f>VLOOKUP(T3794,Sheet2!V:V,1,FALSE)</f>
        <v>#N/A</v>
      </c>
      <c r="V3794" t="e">
        <f>VLOOKUP(B3794,Sheet2!W:W,1,FALSE)</f>
        <v>#N/A</v>
      </c>
    </row>
    <row r="3795" spans="1:22" x14ac:dyDescent="0.2">
      <c r="A3795">
        <v>1337</v>
      </c>
      <c r="B3795">
        <v>1088</v>
      </c>
      <c r="C3795">
        <v>22</v>
      </c>
      <c r="D3795" s="1">
        <v>16479</v>
      </c>
      <c r="E3795" t="s">
        <v>903</v>
      </c>
      <c r="F3795" s="2">
        <v>6666</v>
      </c>
      <c r="G3795">
        <v>284</v>
      </c>
      <c r="H3795">
        <v>-4</v>
      </c>
      <c r="I3795" t="s">
        <v>787</v>
      </c>
      <c r="J3795" t="s">
        <v>18</v>
      </c>
      <c r="K3795" s="2">
        <v>1333</v>
      </c>
      <c r="L3795" s="2">
        <v>62</v>
      </c>
      <c r="M3795" t="s">
        <v>900</v>
      </c>
      <c r="N3795" t="s">
        <v>6056</v>
      </c>
      <c r="O3795" t="s">
        <v>5859</v>
      </c>
      <c r="P3795" t="s">
        <v>5863</v>
      </c>
      <c r="Q3795">
        <v>72</v>
      </c>
      <c r="R3795">
        <v>6656</v>
      </c>
      <c r="S3795" t="str">
        <f>_xlfn.CONCAT(D3795,E3795)</f>
        <v>16479New Orleans Open</v>
      </c>
      <c r="T3795">
        <f>A3795</f>
        <v>1337</v>
      </c>
      <c r="U3795" t="e">
        <f>VLOOKUP(T3795,Sheet2!V:V,1,FALSE)</f>
        <v>#N/A</v>
      </c>
      <c r="V3795" t="e">
        <f>VLOOKUP(B3795,Sheet2!W:W,1,FALSE)</f>
        <v>#N/A</v>
      </c>
    </row>
    <row r="3796" spans="1:22" x14ac:dyDescent="0.2">
      <c r="A3796">
        <v>1110</v>
      </c>
      <c r="B3796">
        <v>861</v>
      </c>
      <c r="C3796">
        <v>19</v>
      </c>
      <c r="D3796" s="1">
        <v>16465</v>
      </c>
      <c r="E3796" t="s">
        <v>751</v>
      </c>
      <c r="F3796" s="2">
        <v>5000</v>
      </c>
      <c r="G3796">
        <v>268</v>
      </c>
      <c r="H3796">
        <v>-20</v>
      </c>
      <c r="I3796" t="s">
        <v>783</v>
      </c>
      <c r="J3796" s="12" t="s">
        <v>150</v>
      </c>
      <c r="K3796" s="2">
        <v>1000</v>
      </c>
      <c r="L3796" s="2">
        <v>458</v>
      </c>
      <c r="M3796" t="s">
        <v>784</v>
      </c>
      <c r="N3796" t="s">
        <v>6052</v>
      </c>
      <c r="O3796" t="s">
        <v>2644</v>
      </c>
      <c r="P3796" t="s">
        <v>5863</v>
      </c>
      <c r="Q3796">
        <v>72</v>
      </c>
      <c r="R3796">
        <v>6930</v>
      </c>
      <c r="S3796" t="str">
        <f>_xlfn.CONCAT(D3796,E3796)</f>
        <v>16465Texas Open</v>
      </c>
      <c r="T3796">
        <f>A3796</f>
        <v>1110</v>
      </c>
      <c r="U3796" t="e">
        <f>VLOOKUP(T3796,Sheet2!V:V,1,FALSE)</f>
        <v>#N/A</v>
      </c>
      <c r="V3796" t="e">
        <f>VLOOKUP(B3796,Sheet2!W:W,1,FALSE)</f>
        <v>#N/A</v>
      </c>
    </row>
    <row r="3797" spans="1:22" x14ac:dyDescent="0.2">
      <c r="A3797">
        <v>3280</v>
      </c>
      <c r="B3797">
        <v>2753</v>
      </c>
      <c r="C3797">
        <v>64</v>
      </c>
      <c r="D3797" s="1">
        <v>16458</v>
      </c>
      <c r="E3797" t="s">
        <v>2566</v>
      </c>
      <c r="F3797" s="2" t="s">
        <v>150</v>
      </c>
      <c r="G3797" s="11">
        <v>268</v>
      </c>
      <c r="H3797" s="11">
        <v>-12</v>
      </c>
      <c r="I3797" s="11" t="s">
        <v>2570</v>
      </c>
      <c r="J3797" s="12" t="s">
        <v>150</v>
      </c>
      <c r="K3797" s="11" t="s">
        <v>150</v>
      </c>
      <c r="L3797" s="11">
        <v>103</v>
      </c>
      <c r="M3797" t="s">
        <v>2571</v>
      </c>
      <c r="N3797" t="s">
        <v>6121</v>
      </c>
      <c r="O3797" t="s">
        <v>6123</v>
      </c>
      <c r="P3797" s="11" t="s">
        <v>5863</v>
      </c>
      <c r="Q3797" s="11">
        <v>70</v>
      </c>
      <c r="R3797" s="2">
        <v>6418</v>
      </c>
      <c r="S3797" t="str">
        <f>_xlfn.CONCAT(D3797,E3797)</f>
        <v>16458Tucson Open</v>
      </c>
      <c r="T3797">
        <f>A3797</f>
        <v>3280</v>
      </c>
      <c r="U3797" t="e">
        <f>VLOOKUP(T3797,Sheet2!V:V,1,FALSE)</f>
        <v>#N/A</v>
      </c>
      <c r="V3797" t="e">
        <f>VLOOKUP(B3797,Sheet2!W:W,1,FALSE)</f>
        <v>#N/A</v>
      </c>
    </row>
    <row r="3798" spans="1:22" x14ac:dyDescent="0.2">
      <c r="A3798">
        <v>702</v>
      </c>
      <c r="B3798">
        <v>458</v>
      </c>
      <c r="C3798">
        <v>10</v>
      </c>
      <c r="D3798" s="1">
        <v>16451</v>
      </c>
      <c r="E3798" t="s">
        <v>434</v>
      </c>
      <c r="F3798" s="2">
        <v>6666</v>
      </c>
      <c r="G3798">
        <v>274</v>
      </c>
      <c r="H3798">
        <v>-10</v>
      </c>
      <c r="I3798" t="s">
        <v>143</v>
      </c>
      <c r="J3798" s="12" t="s">
        <v>150</v>
      </c>
      <c r="K3798" s="2">
        <v>1333</v>
      </c>
      <c r="L3798" s="2">
        <v>276</v>
      </c>
      <c r="M3798" t="s">
        <v>444</v>
      </c>
      <c r="N3798" t="s">
        <v>6040</v>
      </c>
      <c r="O3798" t="s">
        <v>6123</v>
      </c>
      <c r="P3798" t="s">
        <v>5863</v>
      </c>
      <c r="Q3798">
        <v>71</v>
      </c>
      <c r="R3798">
        <v>6726</v>
      </c>
      <c r="S3798" t="str">
        <f>_xlfn.CONCAT(D3798,E3798)</f>
        <v>16451Phoenix Open</v>
      </c>
      <c r="T3798">
        <f>A3798</f>
        <v>702</v>
      </c>
      <c r="U3798" t="e">
        <f>VLOOKUP(T3798,Sheet2!V:V,1,FALSE)</f>
        <v>#N/A</v>
      </c>
      <c r="V3798" t="e">
        <f>VLOOKUP(B3798,Sheet2!W:W,1,FALSE)</f>
        <v>#N/A</v>
      </c>
    </row>
    <row r="3799" spans="1:22" x14ac:dyDescent="0.2">
      <c r="A3799">
        <v>787</v>
      </c>
      <c r="B3799">
        <v>543</v>
      </c>
      <c r="C3799">
        <v>11</v>
      </c>
      <c r="D3799" s="1">
        <v>16445</v>
      </c>
      <c r="E3799" t="s">
        <v>502</v>
      </c>
      <c r="F3799" s="2">
        <v>13333</v>
      </c>
      <c r="G3799">
        <v>283</v>
      </c>
      <c r="H3799">
        <v>-1</v>
      </c>
      <c r="I3799" t="s">
        <v>220</v>
      </c>
      <c r="J3799" s="12" t="s">
        <v>150</v>
      </c>
      <c r="K3799" s="2">
        <v>2666</v>
      </c>
      <c r="L3799" s="2">
        <v>311</v>
      </c>
      <c r="M3799" t="s">
        <v>480</v>
      </c>
      <c r="N3799" t="s">
        <v>6003</v>
      </c>
      <c r="O3799" t="s">
        <v>2479</v>
      </c>
      <c r="P3799" t="s">
        <v>5863</v>
      </c>
      <c r="Q3799">
        <v>71</v>
      </c>
      <c r="R3799">
        <v>7029</v>
      </c>
      <c r="S3799" t="str">
        <f>_xlfn.CONCAT(D3799,E3799)</f>
        <v>16445Los Angeles Open</v>
      </c>
      <c r="T3799">
        <f>A3799</f>
        <v>787</v>
      </c>
      <c r="U3799" t="e">
        <f>VLOOKUP(T3799,Sheet2!V:V,1,FALSE)</f>
        <v>#N/A</v>
      </c>
      <c r="V3799" t="e">
        <f>VLOOKUP(B3799,Sheet2!W:W,1,FALSE)</f>
        <v>#N/A</v>
      </c>
    </row>
    <row r="3800" spans="1:22" x14ac:dyDescent="0.2">
      <c r="A3800">
        <v>1447</v>
      </c>
      <c r="B3800">
        <v>1184</v>
      </c>
      <c r="C3800">
        <v>25</v>
      </c>
      <c r="D3800" s="1">
        <v>16325</v>
      </c>
      <c r="E3800" t="s">
        <v>976</v>
      </c>
      <c r="F3800" s="2">
        <v>10000</v>
      </c>
      <c r="G3800">
        <v>276</v>
      </c>
      <c r="H3800" t="s">
        <v>150</v>
      </c>
      <c r="I3800" t="s">
        <v>143</v>
      </c>
      <c r="J3800" s="12" t="s">
        <v>150</v>
      </c>
      <c r="K3800" s="2">
        <v>2000</v>
      </c>
      <c r="L3800" s="2">
        <v>188</v>
      </c>
      <c r="M3800" t="s">
        <v>886</v>
      </c>
      <c r="N3800" t="s">
        <v>6056</v>
      </c>
      <c r="O3800" t="s">
        <v>5859</v>
      </c>
      <c r="P3800" t="s">
        <v>5863</v>
      </c>
      <c r="Q3800" t="s">
        <v>150</v>
      </c>
      <c r="R3800" t="s">
        <v>150</v>
      </c>
      <c r="S3800" t="str">
        <f>_xlfn.CONCAT(D3800,E3800)</f>
        <v>16325Texas Victory Open</v>
      </c>
      <c r="T3800">
        <f>A3800</f>
        <v>1447</v>
      </c>
      <c r="U3800" t="e">
        <f>VLOOKUP(T3800,Sheet2!V:V,1,FALSE)</f>
        <v>#N/A</v>
      </c>
      <c r="V3800" t="e">
        <f>VLOOKUP(B3800,Sheet2!W:W,1,FALSE)</f>
        <v>#N/A</v>
      </c>
    </row>
    <row r="3801" spans="1:22" x14ac:dyDescent="0.2">
      <c r="A3801">
        <v>1526</v>
      </c>
      <c r="B3801">
        <v>1263</v>
      </c>
      <c r="C3801">
        <v>26</v>
      </c>
      <c r="D3801" s="1">
        <v>16304</v>
      </c>
      <c r="E3801" t="s">
        <v>978</v>
      </c>
      <c r="F3801" s="2" t="s">
        <v>150</v>
      </c>
      <c r="G3801" t="s">
        <v>150</v>
      </c>
      <c r="H3801" t="s">
        <v>150</v>
      </c>
      <c r="I3801" t="s">
        <v>904</v>
      </c>
      <c r="J3801" s="12" t="s">
        <v>150</v>
      </c>
      <c r="K3801" s="2">
        <v>3500</v>
      </c>
      <c r="L3801" s="2">
        <v>201</v>
      </c>
      <c r="M3801" t="s">
        <v>1112</v>
      </c>
      <c r="N3801" t="s">
        <v>6135</v>
      </c>
      <c r="O3801" t="s">
        <v>5871</v>
      </c>
      <c r="P3801" t="s">
        <v>5863</v>
      </c>
      <c r="Q3801" t="s">
        <v>150</v>
      </c>
      <c r="R3801" t="s">
        <v>150</v>
      </c>
      <c r="S3801" t="str">
        <f>_xlfn.CONCAT(D3801,E3801)</f>
        <v>16304PGA Championship</v>
      </c>
      <c r="T3801">
        <f>A3801</f>
        <v>1526</v>
      </c>
      <c r="U3801" t="e">
        <f>VLOOKUP(T3801,Sheet2!V:V,1,FALSE)</f>
        <v>#N/A</v>
      </c>
      <c r="V3801" t="e">
        <f>VLOOKUP(B3801,Sheet2!W:W,1,FALSE)</f>
        <v>#N/A</v>
      </c>
    </row>
    <row r="3802" spans="1:22" x14ac:dyDescent="0.2">
      <c r="A3802">
        <v>1338</v>
      </c>
      <c r="B3802">
        <v>1089</v>
      </c>
      <c r="C3802">
        <v>22</v>
      </c>
      <c r="D3802" s="1">
        <v>16130</v>
      </c>
      <c r="E3802" t="s">
        <v>903</v>
      </c>
      <c r="F3802" s="2">
        <v>5000</v>
      </c>
      <c r="G3802">
        <v>285</v>
      </c>
      <c r="H3802">
        <v>-3</v>
      </c>
      <c r="I3802" t="s">
        <v>783</v>
      </c>
      <c r="J3802" s="12" t="s">
        <v>150</v>
      </c>
      <c r="K3802" s="2">
        <v>1000</v>
      </c>
      <c r="L3802" s="2">
        <v>62</v>
      </c>
      <c r="M3802" t="s">
        <v>900</v>
      </c>
      <c r="N3802" t="s">
        <v>6056</v>
      </c>
      <c r="O3802" t="s">
        <v>5859</v>
      </c>
      <c r="P3802" t="s">
        <v>5863</v>
      </c>
      <c r="Q3802">
        <v>72</v>
      </c>
      <c r="R3802">
        <v>6656</v>
      </c>
      <c r="S3802" t="str">
        <f>_xlfn.CONCAT(D3802,E3802)</f>
        <v>16130New Orleans Open</v>
      </c>
      <c r="T3802">
        <f>A3802</f>
        <v>1338</v>
      </c>
      <c r="U3802" t="e">
        <f>VLOOKUP(T3802,Sheet2!V:V,1,FALSE)</f>
        <v>#N/A</v>
      </c>
      <c r="V3802" t="e">
        <f>VLOOKUP(B3802,Sheet2!W:W,1,FALSE)</f>
        <v>#N/A</v>
      </c>
    </row>
    <row r="3803" spans="1:22" x14ac:dyDescent="0.2">
      <c r="A3803">
        <v>1111</v>
      </c>
      <c r="B3803">
        <v>862</v>
      </c>
      <c r="C3803">
        <v>19</v>
      </c>
      <c r="D3803" s="1">
        <v>16116</v>
      </c>
      <c r="E3803" t="s">
        <v>751</v>
      </c>
      <c r="F3803" s="2">
        <v>7000</v>
      </c>
      <c r="G3803">
        <v>273</v>
      </c>
      <c r="H3803">
        <v>-15</v>
      </c>
      <c r="I3803" t="s">
        <v>785</v>
      </c>
      <c r="J3803" s="12" t="s">
        <v>150</v>
      </c>
      <c r="K3803" s="2">
        <v>1000</v>
      </c>
      <c r="L3803" s="2">
        <v>458</v>
      </c>
      <c r="M3803" t="s">
        <v>784</v>
      </c>
      <c r="N3803" t="s">
        <v>6052</v>
      </c>
      <c r="O3803" t="s">
        <v>2644</v>
      </c>
      <c r="P3803" t="s">
        <v>5863</v>
      </c>
      <c r="Q3803">
        <v>72</v>
      </c>
      <c r="R3803">
        <v>6930</v>
      </c>
      <c r="S3803" t="str">
        <f>_xlfn.CONCAT(D3803,E3803)</f>
        <v>16116Texas Open</v>
      </c>
      <c r="T3803">
        <f>A3803</f>
        <v>1111</v>
      </c>
      <c r="U3803" t="e">
        <f>VLOOKUP(T3803,Sheet2!V:V,1,FALSE)</f>
        <v>#N/A</v>
      </c>
      <c r="V3803" t="e">
        <f>VLOOKUP(B3803,Sheet2!W:W,1,FALSE)</f>
        <v>#N/A</v>
      </c>
    </row>
    <row r="3804" spans="1:22" x14ac:dyDescent="0.2">
      <c r="A3804">
        <v>703</v>
      </c>
      <c r="B3804">
        <v>459</v>
      </c>
      <c r="C3804">
        <v>10</v>
      </c>
      <c r="D3804" s="1">
        <v>16108</v>
      </c>
      <c r="E3804" t="s">
        <v>434</v>
      </c>
      <c r="F3804" s="2">
        <v>5000</v>
      </c>
      <c r="G3804">
        <v>273</v>
      </c>
      <c r="H3804">
        <v>-11</v>
      </c>
      <c r="I3804" t="s">
        <v>470</v>
      </c>
      <c r="J3804" t="s">
        <v>18</v>
      </c>
      <c r="K3804" s="2">
        <v>1000</v>
      </c>
      <c r="L3804" s="2">
        <v>276</v>
      </c>
      <c r="M3804" t="s">
        <v>444</v>
      </c>
      <c r="N3804" t="s">
        <v>6040</v>
      </c>
      <c r="O3804" t="s">
        <v>6123</v>
      </c>
      <c r="P3804" t="s">
        <v>5863</v>
      </c>
      <c r="Q3804">
        <v>71</v>
      </c>
      <c r="R3804">
        <v>6726</v>
      </c>
      <c r="S3804" t="str">
        <f>_xlfn.CONCAT(D3804,E3804)</f>
        <v>16108Phoenix Open</v>
      </c>
      <c r="T3804">
        <f>A3804</f>
        <v>703</v>
      </c>
      <c r="U3804" t="e">
        <f>VLOOKUP(T3804,Sheet2!V:V,1,FALSE)</f>
        <v>#N/A</v>
      </c>
      <c r="V3804" t="e">
        <f>VLOOKUP(B3804,Sheet2!W:W,1,FALSE)</f>
        <v>#N/A</v>
      </c>
    </row>
    <row r="3805" spans="1:22" x14ac:dyDescent="0.2">
      <c r="A3805">
        <v>788</v>
      </c>
      <c r="B3805">
        <v>544</v>
      </c>
      <c r="C3805">
        <v>11</v>
      </c>
      <c r="D3805" s="1">
        <v>16081</v>
      </c>
      <c r="E3805" t="s">
        <v>502</v>
      </c>
      <c r="F3805" s="2">
        <v>12500</v>
      </c>
      <c r="G3805">
        <v>278</v>
      </c>
      <c r="H3805">
        <v>-6</v>
      </c>
      <c r="I3805" t="s">
        <v>528</v>
      </c>
      <c r="J3805" s="12" t="s">
        <v>150</v>
      </c>
      <c r="K3805" s="2">
        <v>4375</v>
      </c>
      <c r="L3805" s="2">
        <v>460</v>
      </c>
      <c r="M3805" t="s">
        <v>529</v>
      </c>
      <c r="N3805" t="s">
        <v>6042</v>
      </c>
      <c r="O3805" t="s">
        <v>2479</v>
      </c>
      <c r="P3805" t="s">
        <v>5863</v>
      </c>
      <c r="Q3805">
        <v>71</v>
      </c>
      <c r="R3805">
        <v>6442</v>
      </c>
      <c r="S3805" t="str">
        <f>_xlfn.CONCAT(D3805,E3805)</f>
        <v>16081Los Angeles Open</v>
      </c>
      <c r="T3805">
        <f>A3805</f>
        <v>788</v>
      </c>
      <c r="U3805" t="e">
        <f>VLOOKUP(T3805,Sheet2!V:V,1,FALSE)</f>
        <v>#N/A</v>
      </c>
      <c r="V3805" t="e">
        <f>VLOOKUP(B3805,Sheet2!W:W,1,FALSE)</f>
        <v>#N/A</v>
      </c>
    </row>
    <row r="3806" spans="1:22" x14ac:dyDescent="0.2">
      <c r="A3806">
        <v>1749</v>
      </c>
      <c r="B3806">
        <v>1486</v>
      </c>
      <c r="C3806">
        <v>29</v>
      </c>
      <c r="D3806" s="1">
        <v>15561</v>
      </c>
      <c r="E3806" t="s">
        <v>1233</v>
      </c>
      <c r="F3806" s="2">
        <v>3000</v>
      </c>
      <c r="G3806">
        <v>275</v>
      </c>
      <c r="H3806">
        <v>-13</v>
      </c>
      <c r="I3806" t="s">
        <v>540</v>
      </c>
      <c r="J3806" s="2" t="s">
        <v>150</v>
      </c>
      <c r="K3806" s="2">
        <v>1000</v>
      </c>
      <c r="L3806" s="2">
        <v>219</v>
      </c>
      <c r="M3806" t="s">
        <v>1244</v>
      </c>
      <c r="N3806" t="s">
        <v>6010</v>
      </c>
      <c r="O3806" t="s">
        <v>150</v>
      </c>
      <c r="P3806" t="s">
        <v>2002</v>
      </c>
      <c r="Q3806">
        <v>72</v>
      </c>
      <c r="R3806">
        <v>6545</v>
      </c>
      <c r="S3806" t="str">
        <f>_xlfn.CONCAT(D3806,E3806)</f>
        <v>15561Canadian Open</v>
      </c>
      <c r="T3806">
        <f>A3806</f>
        <v>1749</v>
      </c>
      <c r="U3806" t="e">
        <f>VLOOKUP(T3806,Sheet2!V:V,1,FALSE)</f>
        <v>#N/A</v>
      </c>
      <c r="V3806" t="e">
        <f>VLOOKUP(B3806,Sheet2!W:W,1,FALSE)</f>
        <v>#N/A</v>
      </c>
    </row>
    <row r="3807" spans="1:22" x14ac:dyDescent="0.2">
      <c r="A3807">
        <v>1527</v>
      </c>
      <c r="B3807">
        <v>1264</v>
      </c>
      <c r="C3807">
        <v>26</v>
      </c>
      <c r="D3807" s="1">
        <v>15492</v>
      </c>
      <c r="E3807" t="s">
        <v>978</v>
      </c>
      <c r="F3807" s="2" t="s">
        <v>150</v>
      </c>
      <c r="G3807" t="s">
        <v>150</v>
      </c>
      <c r="H3807" t="s">
        <v>150</v>
      </c>
      <c r="I3807" t="s">
        <v>220</v>
      </c>
      <c r="J3807" s="12" t="s">
        <v>150</v>
      </c>
      <c r="K3807" s="2">
        <v>1900</v>
      </c>
      <c r="L3807" s="2">
        <v>336</v>
      </c>
      <c r="M3807" t="s">
        <v>1115</v>
      </c>
      <c r="N3807" t="s">
        <v>6136</v>
      </c>
      <c r="O3807" t="s">
        <v>5886</v>
      </c>
      <c r="P3807" t="s">
        <v>5863</v>
      </c>
      <c r="Q3807" t="s">
        <v>150</v>
      </c>
      <c r="R3807" t="s">
        <v>150</v>
      </c>
      <c r="S3807" t="str">
        <f>_xlfn.CONCAT(D3807,E3807)</f>
        <v>15492PGA Championship</v>
      </c>
      <c r="T3807">
        <f>A3807</f>
        <v>1527</v>
      </c>
      <c r="U3807" t="e">
        <f>VLOOKUP(T3807,Sheet2!V:V,1,FALSE)</f>
        <v>#N/A</v>
      </c>
      <c r="V3807" t="e">
        <f>VLOOKUP(B3807,Sheet2!W:W,1,FALSE)</f>
        <v>#N/A</v>
      </c>
    </row>
    <row r="3808" spans="1:22" x14ac:dyDescent="0.2">
      <c r="A3808">
        <v>1206</v>
      </c>
      <c r="B3808">
        <v>957</v>
      </c>
      <c r="C3808">
        <v>20</v>
      </c>
      <c r="D3808" s="1">
        <v>15443</v>
      </c>
      <c r="E3808" t="s">
        <v>797</v>
      </c>
      <c r="F3808" s="2">
        <v>5000</v>
      </c>
      <c r="G3808">
        <v>280</v>
      </c>
      <c r="H3808">
        <v>-8</v>
      </c>
      <c r="I3808" t="s">
        <v>787</v>
      </c>
      <c r="J3808" t="s">
        <v>18</v>
      </c>
      <c r="K3808" s="2">
        <v>1500</v>
      </c>
      <c r="L3808" s="2">
        <v>12</v>
      </c>
      <c r="M3808" t="s">
        <v>798</v>
      </c>
      <c r="N3808" t="s">
        <v>6053</v>
      </c>
      <c r="O3808" t="s">
        <v>2522</v>
      </c>
      <c r="P3808" t="s">
        <v>5863</v>
      </c>
      <c r="Q3808">
        <v>72</v>
      </c>
      <c r="R3808">
        <v>6800</v>
      </c>
      <c r="S3808" t="str">
        <f>_xlfn.CONCAT(D3808,E3808)</f>
        <v>15443Masters Tournament</v>
      </c>
      <c r="T3808">
        <f>A3808</f>
        <v>1206</v>
      </c>
      <c r="U3808" t="e">
        <f>VLOOKUP(T3808,Sheet2!V:V,1,FALSE)</f>
        <v>#N/A</v>
      </c>
      <c r="V3808" t="e">
        <f>VLOOKUP(B3808,Sheet2!W:W,1,FALSE)</f>
        <v>#N/A</v>
      </c>
    </row>
    <row r="3809" spans="1:22" x14ac:dyDescent="0.2">
      <c r="A3809">
        <v>2285</v>
      </c>
      <c r="B3809">
        <v>2022</v>
      </c>
      <c r="C3809">
        <v>39</v>
      </c>
      <c r="D3809" s="1">
        <v>15430</v>
      </c>
      <c r="E3809" t="s">
        <v>1637</v>
      </c>
      <c r="F3809" s="2">
        <v>5000</v>
      </c>
      <c r="G3809">
        <v>279</v>
      </c>
      <c r="H3809">
        <v>66</v>
      </c>
      <c r="I3809" t="s">
        <v>783</v>
      </c>
      <c r="J3809" s="2" t="s">
        <v>150</v>
      </c>
      <c r="K3809" s="2">
        <v>1000</v>
      </c>
      <c r="L3809" s="2">
        <v>370</v>
      </c>
      <c r="M3809" t="s">
        <v>1641</v>
      </c>
      <c r="N3809" t="s">
        <v>6102</v>
      </c>
      <c r="O3809" t="s">
        <v>2591</v>
      </c>
      <c r="P3809" t="s">
        <v>5863</v>
      </c>
      <c r="Q3809">
        <v>71</v>
      </c>
      <c r="R3809">
        <v>6630</v>
      </c>
      <c r="S3809" t="str">
        <f>_xlfn.CONCAT(D3809,E3809)</f>
        <v>15430Greater Greensboro Open</v>
      </c>
      <c r="T3809">
        <f>A3809</f>
        <v>2285</v>
      </c>
      <c r="U3809" t="e">
        <f>VLOOKUP(T3809,Sheet2!V:V,1,FALSE)</f>
        <v>#N/A</v>
      </c>
      <c r="V3809" t="e">
        <f>VLOOKUP(B3809,Sheet2!W:W,1,FALSE)</f>
        <v>#N/A</v>
      </c>
    </row>
    <row r="3810" spans="1:22" x14ac:dyDescent="0.2">
      <c r="A3810">
        <v>1339</v>
      </c>
      <c r="B3810">
        <v>1090</v>
      </c>
      <c r="C3810">
        <v>22</v>
      </c>
      <c r="D3810" s="1">
        <v>15394</v>
      </c>
      <c r="E3810" t="s">
        <v>903</v>
      </c>
      <c r="F3810" s="2">
        <v>5000</v>
      </c>
      <c r="G3810">
        <v>281</v>
      </c>
      <c r="H3810">
        <v>65</v>
      </c>
      <c r="I3810" t="s">
        <v>463</v>
      </c>
      <c r="J3810" s="12" t="s">
        <v>150</v>
      </c>
      <c r="K3810" s="2">
        <v>1000</v>
      </c>
      <c r="L3810" s="2">
        <v>62</v>
      </c>
      <c r="M3810" t="s">
        <v>900</v>
      </c>
      <c r="N3810" t="s">
        <v>6056</v>
      </c>
      <c r="O3810" t="s">
        <v>5859</v>
      </c>
      <c r="P3810" t="s">
        <v>5863</v>
      </c>
      <c r="Q3810">
        <v>72</v>
      </c>
      <c r="R3810">
        <v>6656</v>
      </c>
      <c r="S3810" t="str">
        <f>_xlfn.CONCAT(D3810,E3810)</f>
        <v>15394New Orleans Open</v>
      </c>
      <c r="T3810">
        <f>A3810</f>
        <v>1339</v>
      </c>
      <c r="U3810" t="e">
        <f>VLOOKUP(T3810,Sheet2!V:V,1,FALSE)</f>
        <v>#N/A</v>
      </c>
      <c r="V3810" t="e">
        <f>VLOOKUP(B3810,Sheet2!W:W,1,FALSE)</f>
        <v>#N/A</v>
      </c>
    </row>
    <row r="3811" spans="1:22" x14ac:dyDescent="0.2">
      <c r="A3811">
        <v>1112</v>
      </c>
      <c r="B3811">
        <v>863</v>
      </c>
      <c r="C3811">
        <v>19</v>
      </c>
      <c r="D3811" s="1">
        <v>15387</v>
      </c>
      <c r="E3811" t="s">
        <v>751</v>
      </c>
      <c r="F3811" s="2">
        <v>5000</v>
      </c>
      <c r="G3811">
        <v>272</v>
      </c>
      <c r="H3811">
        <v>-16</v>
      </c>
      <c r="I3811" t="s">
        <v>786</v>
      </c>
      <c r="J3811" t="s">
        <v>18</v>
      </c>
      <c r="K3811" s="2">
        <v>1000</v>
      </c>
      <c r="L3811" s="2">
        <v>458</v>
      </c>
      <c r="M3811" t="s">
        <v>784</v>
      </c>
      <c r="N3811" t="s">
        <v>6052</v>
      </c>
      <c r="O3811" t="s">
        <v>2644</v>
      </c>
      <c r="P3811" t="s">
        <v>5863</v>
      </c>
      <c r="Q3811">
        <v>72</v>
      </c>
      <c r="R3811">
        <v>6930</v>
      </c>
      <c r="S3811" t="str">
        <f>_xlfn.CONCAT(D3811,E3811)</f>
        <v>15387Texas Open</v>
      </c>
      <c r="T3811">
        <f>A3811</f>
        <v>1112</v>
      </c>
      <c r="U3811" t="e">
        <f>VLOOKUP(T3811,Sheet2!V:V,1,FALSE)</f>
        <v>#N/A</v>
      </c>
      <c r="V3811" t="e">
        <f>VLOOKUP(B3811,Sheet2!W:W,1,FALSE)</f>
        <v>#N/A</v>
      </c>
    </row>
    <row r="3812" spans="1:22" x14ac:dyDescent="0.2">
      <c r="A3812">
        <v>2427</v>
      </c>
      <c r="B3812">
        <v>2160</v>
      </c>
      <c r="C3812">
        <v>41</v>
      </c>
      <c r="D3812" s="1">
        <v>15380</v>
      </c>
      <c r="E3812" t="s">
        <v>1703</v>
      </c>
      <c r="F3812" s="2">
        <v>5000</v>
      </c>
      <c r="G3812">
        <v>276</v>
      </c>
      <c r="H3812">
        <v>-8</v>
      </c>
      <c r="I3812" t="s">
        <v>1734</v>
      </c>
      <c r="J3812" s="2" t="s">
        <v>150</v>
      </c>
      <c r="K3812" s="2">
        <v>1000</v>
      </c>
      <c r="L3812" s="2">
        <v>276</v>
      </c>
      <c r="M3812" t="s">
        <v>444</v>
      </c>
      <c r="N3812" t="s">
        <v>6040</v>
      </c>
      <c r="O3812" t="s">
        <v>6123</v>
      </c>
      <c r="P3812" t="s">
        <v>5863</v>
      </c>
      <c r="Q3812">
        <v>71</v>
      </c>
      <c r="R3812">
        <v>6726</v>
      </c>
      <c r="S3812" t="str">
        <f>_xlfn.CONCAT(D3812,E3812)</f>
        <v>15380Western Open</v>
      </c>
      <c r="T3812">
        <f>A3812</f>
        <v>2427</v>
      </c>
      <c r="U3812" t="e">
        <f>VLOOKUP(T3812,Sheet2!V:V,1,FALSE)</f>
        <v>#N/A</v>
      </c>
      <c r="V3812" t="e">
        <f>VLOOKUP(B3812,Sheet2!W:W,1,FALSE)</f>
        <v>#N/A</v>
      </c>
    </row>
    <row r="3813" spans="1:22" x14ac:dyDescent="0.2">
      <c r="A3813">
        <v>2730</v>
      </c>
      <c r="B3813">
        <v>2312</v>
      </c>
      <c r="C3813">
        <v>43</v>
      </c>
      <c r="D3813" s="1">
        <v>15373</v>
      </c>
      <c r="E3813" t="s">
        <v>1813</v>
      </c>
      <c r="F3813" s="2">
        <v>5000</v>
      </c>
      <c r="G3813">
        <v>133</v>
      </c>
      <c r="H3813" s="2" t="s">
        <v>150</v>
      </c>
      <c r="I3813" t="s">
        <v>1815</v>
      </c>
      <c r="J3813" s="2" t="s">
        <v>150</v>
      </c>
      <c r="K3813" s="2" t="s">
        <v>150</v>
      </c>
      <c r="L3813" s="2">
        <v>300</v>
      </c>
      <c r="M3813" t="s">
        <v>412</v>
      </c>
      <c r="N3813" t="s">
        <v>6129</v>
      </c>
      <c r="O3813" t="s">
        <v>2479</v>
      </c>
      <c r="P3813" t="s">
        <v>5863</v>
      </c>
      <c r="Q3813">
        <v>72</v>
      </c>
      <c r="R3813">
        <v>6869</v>
      </c>
      <c r="S3813" t="str">
        <f>_xlfn.CONCAT(D3813,E3813)</f>
        <v>15373Bing Crosby Pro-Am</v>
      </c>
      <c r="T3813">
        <f>A3813</f>
        <v>2730</v>
      </c>
      <c r="U3813" t="e">
        <f>VLOOKUP(T3813,Sheet2!V:V,1,FALSE)</f>
        <v>#N/A</v>
      </c>
      <c r="V3813" t="e">
        <f>VLOOKUP(B3813,Sheet2!W:W,1,FALSE)</f>
        <v>#N/A</v>
      </c>
    </row>
    <row r="3814" spans="1:22" x14ac:dyDescent="0.2">
      <c r="A3814">
        <v>789</v>
      </c>
      <c r="B3814">
        <v>545</v>
      </c>
      <c r="C3814">
        <v>11</v>
      </c>
      <c r="D3814" s="1">
        <v>15353</v>
      </c>
      <c r="E3814" t="s">
        <v>502</v>
      </c>
      <c r="F3814" s="2">
        <v>10000</v>
      </c>
      <c r="G3814">
        <v>282</v>
      </c>
      <c r="H3814">
        <v>-2</v>
      </c>
      <c r="I3814" t="s">
        <v>469</v>
      </c>
      <c r="J3814" t="s">
        <v>18</v>
      </c>
      <c r="K3814" s="2">
        <v>3500</v>
      </c>
      <c r="L3814" s="2">
        <v>150</v>
      </c>
      <c r="M3814" t="s">
        <v>530</v>
      </c>
      <c r="N3814" t="s">
        <v>6042</v>
      </c>
      <c r="O3814" t="s">
        <v>2479</v>
      </c>
      <c r="P3814" t="s">
        <v>5863</v>
      </c>
      <c r="Q3814">
        <v>71</v>
      </c>
      <c r="R3814">
        <v>6911</v>
      </c>
      <c r="S3814" t="str">
        <f>_xlfn.CONCAT(D3814,E3814)</f>
        <v>15353Los Angeles Open</v>
      </c>
      <c r="T3814">
        <f>A3814</f>
        <v>789</v>
      </c>
      <c r="U3814" t="e">
        <f>VLOOKUP(T3814,Sheet2!V:V,1,FALSE)</f>
        <v>#N/A</v>
      </c>
      <c r="V3814" t="e">
        <f>VLOOKUP(B3814,Sheet2!W:W,1,FALSE)</f>
        <v>#N/A</v>
      </c>
    </row>
    <row r="3815" spans="1:22" x14ac:dyDescent="0.2">
      <c r="A3815">
        <v>1750</v>
      </c>
      <c r="B3815">
        <v>1487</v>
      </c>
      <c r="C3815">
        <v>29</v>
      </c>
      <c r="D3815" s="1">
        <v>15197</v>
      </c>
      <c r="E3815" t="s">
        <v>1233</v>
      </c>
      <c r="F3815" s="2">
        <v>3000</v>
      </c>
      <c r="G3815">
        <v>274</v>
      </c>
      <c r="H3815">
        <v>-6</v>
      </c>
      <c r="I3815" t="s">
        <v>220</v>
      </c>
      <c r="J3815" s="2" t="s">
        <v>150</v>
      </c>
      <c r="K3815" s="2">
        <v>1000</v>
      </c>
      <c r="L3815" s="2">
        <v>189</v>
      </c>
      <c r="M3815" t="s">
        <v>1270</v>
      </c>
      <c r="N3815" t="s">
        <v>5867</v>
      </c>
      <c r="O3815" t="s">
        <v>150</v>
      </c>
      <c r="P3815" t="s">
        <v>2002</v>
      </c>
      <c r="Q3815">
        <v>70</v>
      </c>
      <c r="R3815">
        <v>6604</v>
      </c>
      <c r="S3815" t="str">
        <f>_xlfn.CONCAT(D3815,E3815)</f>
        <v>15197Canadian Open</v>
      </c>
      <c r="T3815">
        <f>A3815</f>
        <v>1750</v>
      </c>
      <c r="U3815" t="e">
        <f>VLOOKUP(T3815,Sheet2!V:V,1,FALSE)</f>
        <v>#N/A</v>
      </c>
      <c r="V3815" t="e">
        <f>VLOOKUP(B3815,Sheet2!W:W,1,FALSE)</f>
        <v>#N/A</v>
      </c>
    </row>
    <row r="3816" spans="1:22" x14ac:dyDescent="0.2">
      <c r="A3816">
        <v>1528</v>
      </c>
      <c r="B3816">
        <v>1265</v>
      </c>
      <c r="C3816">
        <v>26</v>
      </c>
      <c r="D3816" s="1">
        <v>15170</v>
      </c>
      <c r="E3816" t="s">
        <v>978</v>
      </c>
      <c r="F3816" s="2" t="s">
        <v>150</v>
      </c>
      <c r="G3816" t="s">
        <v>150</v>
      </c>
      <c r="H3816" t="s">
        <v>150</v>
      </c>
      <c r="I3816" t="s">
        <v>538</v>
      </c>
      <c r="J3816" t="s">
        <v>18</v>
      </c>
      <c r="K3816" s="2">
        <v>1000</v>
      </c>
      <c r="L3816" s="2">
        <v>59</v>
      </c>
      <c r="M3816" t="s">
        <v>1043</v>
      </c>
      <c r="N3816" t="s">
        <v>6075</v>
      </c>
      <c r="O3816" t="s">
        <v>2598</v>
      </c>
      <c r="P3816" t="s">
        <v>5863</v>
      </c>
      <c r="Q3816" t="s">
        <v>150</v>
      </c>
      <c r="R3816" t="s">
        <v>150</v>
      </c>
      <c r="S3816" t="str">
        <f>_xlfn.CONCAT(D3816,E3816)</f>
        <v>15170PGA Championship</v>
      </c>
      <c r="T3816">
        <f>A3816</f>
        <v>1528</v>
      </c>
      <c r="U3816" t="e">
        <f>VLOOKUP(T3816,Sheet2!V:V,1,FALSE)</f>
        <v>#N/A</v>
      </c>
      <c r="V3816" t="e">
        <f>VLOOKUP(B3816,Sheet2!W:W,1,FALSE)</f>
        <v>#N/A</v>
      </c>
    </row>
    <row r="3817" spans="1:22" x14ac:dyDescent="0.2">
      <c r="A3817">
        <v>1850</v>
      </c>
      <c r="B3817">
        <v>1587</v>
      </c>
      <c r="C3817">
        <v>30</v>
      </c>
      <c r="D3817" s="1">
        <v>15134</v>
      </c>
      <c r="E3817" t="s">
        <v>1305</v>
      </c>
      <c r="F3817" s="2">
        <v>6000</v>
      </c>
      <c r="G3817">
        <v>284</v>
      </c>
      <c r="H3817">
        <v>4</v>
      </c>
      <c r="I3817" t="s">
        <v>540</v>
      </c>
      <c r="J3817" s="2" t="s">
        <v>150</v>
      </c>
      <c r="K3817" s="2">
        <v>1000</v>
      </c>
      <c r="L3817" s="2">
        <v>67</v>
      </c>
      <c r="M3817" t="s">
        <v>1173</v>
      </c>
      <c r="N3817" t="s">
        <v>6048</v>
      </c>
      <c r="O3817" t="s">
        <v>2591</v>
      </c>
      <c r="P3817" t="s">
        <v>5863</v>
      </c>
      <c r="Q3817">
        <v>70</v>
      </c>
      <c r="R3817">
        <v>7005</v>
      </c>
      <c r="S3817" t="str">
        <f>_xlfn.CONCAT(D3817,E3817)</f>
        <v>15134U.S. Open Championship</v>
      </c>
      <c r="T3817">
        <f>A3817</f>
        <v>1850</v>
      </c>
      <c r="U3817" t="e">
        <f>VLOOKUP(T3817,Sheet2!V:V,1,FALSE)</f>
        <v>#N/A</v>
      </c>
      <c r="V3817" t="e">
        <f>VLOOKUP(B3817,Sheet2!W:W,1,FALSE)</f>
        <v>#N/A</v>
      </c>
    </row>
    <row r="3818" spans="1:22" x14ac:dyDescent="0.2">
      <c r="A3818">
        <v>1207</v>
      </c>
      <c r="B3818">
        <v>958</v>
      </c>
      <c r="C3818">
        <v>20</v>
      </c>
      <c r="D3818" s="1">
        <v>15072</v>
      </c>
      <c r="E3818" t="s">
        <v>797</v>
      </c>
      <c r="F3818" s="2">
        <v>5000</v>
      </c>
      <c r="G3818">
        <v>280</v>
      </c>
      <c r="H3818">
        <v>-8</v>
      </c>
      <c r="I3818" t="s">
        <v>540</v>
      </c>
      <c r="J3818" s="12" t="s">
        <v>150</v>
      </c>
      <c r="K3818" s="2">
        <v>1500</v>
      </c>
      <c r="L3818" s="2">
        <v>12</v>
      </c>
      <c r="M3818" t="s">
        <v>798</v>
      </c>
      <c r="N3818" t="s">
        <v>6053</v>
      </c>
      <c r="O3818" t="s">
        <v>2522</v>
      </c>
      <c r="P3818" t="s">
        <v>5863</v>
      </c>
      <c r="Q3818">
        <v>72</v>
      </c>
      <c r="R3818">
        <v>6800</v>
      </c>
      <c r="S3818" t="str">
        <f>_xlfn.CONCAT(D3818,E3818)</f>
        <v>15072Masters Tournament</v>
      </c>
      <c r="T3818">
        <f>A3818</f>
        <v>1207</v>
      </c>
      <c r="U3818" t="e">
        <f>VLOOKUP(T3818,Sheet2!V:V,1,FALSE)</f>
        <v>#N/A</v>
      </c>
      <c r="V3818" t="e">
        <f>VLOOKUP(B3818,Sheet2!W:W,1,FALSE)</f>
        <v>#N/A</v>
      </c>
    </row>
    <row r="3819" spans="1:22" x14ac:dyDescent="0.2">
      <c r="A3819">
        <v>2287</v>
      </c>
      <c r="B3819">
        <v>2023</v>
      </c>
      <c r="C3819">
        <v>39</v>
      </c>
      <c r="D3819" s="1">
        <v>15058</v>
      </c>
      <c r="E3819" t="s">
        <v>1637</v>
      </c>
      <c r="F3819" s="2" t="s">
        <v>150</v>
      </c>
      <c r="G3819" t="s">
        <v>150</v>
      </c>
      <c r="H3819" t="s">
        <v>150</v>
      </c>
      <c r="I3819" t="s">
        <v>150</v>
      </c>
      <c r="J3819" s="2" t="s">
        <v>150</v>
      </c>
      <c r="K3819" s="2" t="s">
        <v>150</v>
      </c>
      <c r="L3819" s="2">
        <v>337</v>
      </c>
      <c r="M3819" t="s">
        <v>1622</v>
      </c>
      <c r="N3819" t="s">
        <v>6102</v>
      </c>
      <c r="O3819" t="s">
        <v>2591</v>
      </c>
      <c r="P3819" t="s">
        <v>5863</v>
      </c>
      <c r="Q3819">
        <v>71</v>
      </c>
      <c r="R3819">
        <v>6680</v>
      </c>
      <c r="S3819" t="str">
        <f>_xlfn.CONCAT(D3819,E3819)</f>
        <v>15058Greater Greensboro Open</v>
      </c>
      <c r="T3819">
        <f>A3819</f>
        <v>2287</v>
      </c>
      <c r="U3819" t="e">
        <f>VLOOKUP(T3819,Sheet2!V:V,1,FALSE)</f>
        <v>#N/A</v>
      </c>
      <c r="V3819" t="e">
        <f>VLOOKUP(B3819,Sheet2!W:W,1,FALSE)</f>
        <v>#N/A</v>
      </c>
    </row>
    <row r="3820" spans="1:22" x14ac:dyDescent="0.2">
      <c r="A3820">
        <v>2286</v>
      </c>
      <c r="B3820">
        <v>2023</v>
      </c>
      <c r="C3820">
        <v>39</v>
      </c>
      <c r="D3820" s="1">
        <v>15058</v>
      </c>
      <c r="E3820" t="s">
        <v>1637</v>
      </c>
      <c r="F3820" s="2">
        <v>5000</v>
      </c>
      <c r="G3820">
        <v>276</v>
      </c>
      <c r="H3820">
        <v>63</v>
      </c>
      <c r="I3820" t="s">
        <v>143</v>
      </c>
      <c r="J3820" s="2" t="s">
        <v>150</v>
      </c>
      <c r="K3820" s="2">
        <v>1200</v>
      </c>
      <c r="L3820" s="2">
        <v>370</v>
      </c>
      <c r="M3820" t="s">
        <v>1641</v>
      </c>
      <c r="N3820" t="s">
        <v>6102</v>
      </c>
      <c r="O3820" t="s">
        <v>2591</v>
      </c>
      <c r="P3820" t="s">
        <v>5863</v>
      </c>
      <c r="Q3820">
        <v>71</v>
      </c>
      <c r="R3820">
        <v>6630</v>
      </c>
      <c r="S3820" t="str">
        <f>_xlfn.CONCAT(D3820,E3820)</f>
        <v>15058Greater Greensboro Open</v>
      </c>
      <c r="T3820">
        <f>A3820</f>
        <v>2286</v>
      </c>
      <c r="U3820" t="e">
        <f>VLOOKUP(T3820,Sheet2!V:V,1,FALSE)</f>
        <v>#N/A</v>
      </c>
      <c r="V3820" t="e">
        <f>VLOOKUP(B3820,Sheet2!W:W,1,FALSE)</f>
        <v>#N/A</v>
      </c>
    </row>
    <row r="3821" spans="1:22" x14ac:dyDescent="0.2">
      <c r="A3821">
        <v>1340</v>
      </c>
      <c r="B3821">
        <v>1091</v>
      </c>
      <c r="C3821">
        <v>22</v>
      </c>
      <c r="D3821" s="1">
        <v>15023</v>
      </c>
      <c r="E3821" t="s">
        <v>903</v>
      </c>
      <c r="F3821" s="2">
        <v>5000</v>
      </c>
      <c r="G3821">
        <v>276</v>
      </c>
      <c r="H3821">
        <v>-12</v>
      </c>
      <c r="I3821" t="s">
        <v>820</v>
      </c>
      <c r="J3821" s="12" t="s">
        <v>150</v>
      </c>
      <c r="K3821" s="2">
        <v>1200</v>
      </c>
      <c r="L3821" s="2">
        <v>62</v>
      </c>
      <c r="M3821" t="s">
        <v>900</v>
      </c>
      <c r="N3821" t="s">
        <v>6056</v>
      </c>
      <c r="O3821" t="s">
        <v>5859</v>
      </c>
      <c r="P3821" t="s">
        <v>5863</v>
      </c>
      <c r="Q3821">
        <v>72</v>
      </c>
      <c r="R3821">
        <v>6656</v>
      </c>
      <c r="S3821" t="str">
        <f>_xlfn.CONCAT(D3821,E3821)</f>
        <v>15023New Orleans Open</v>
      </c>
      <c r="T3821">
        <f>A3821</f>
        <v>1340</v>
      </c>
      <c r="U3821" t="e">
        <f>VLOOKUP(T3821,Sheet2!V:V,1,FALSE)</f>
        <v>#N/A</v>
      </c>
      <c r="V3821" t="e">
        <f>VLOOKUP(B3821,Sheet2!W:W,1,FALSE)</f>
        <v>#N/A</v>
      </c>
    </row>
    <row r="3822" spans="1:22" x14ac:dyDescent="0.2">
      <c r="A3822">
        <v>1113</v>
      </c>
      <c r="B3822">
        <v>864</v>
      </c>
      <c r="C3822">
        <v>19</v>
      </c>
      <c r="D3822" s="1">
        <v>15016</v>
      </c>
      <c r="E3822" t="s">
        <v>751</v>
      </c>
      <c r="F3822" s="2">
        <v>5000</v>
      </c>
      <c r="G3822">
        <v>273</v>
      </c>
      <c r="H3822">
        <v>-15</v>
      </c>
      <c r="I3822" t="s">
        <v>532</v>
      </c>
      <c r="J3822" s="12" t="s">
        <v>150</v>
      </c>
      <c r="K3822" s="2">
        <v>1200</v>
      </c>
      <c r="L3822" s="2">
        <v>458</v>
      </c>
      <c r="M3822" t="s">
        <v>784</v>
      </c>
      <c r="N3822" t="s">
        <v>6052</v>
      </c>
      <c r="O3822" t="s">
        <v>2644</v>
      </c>
      <c r="P3822" t="s">
        <v>5863</v>
      </c>
      <c r="Q3822">
        <v>72</v>
      </c>
      <c r="R3822">
        <v>6930</v>
      </c>
      <c r="S3822" t="str">
        <f>_xlfn.CONCAT(D3822,E3822)</f>
        <v>15016Texas Open</v>
      </c>
      <c r="T3822">
        <f>A3822</f>
        <v>1113</v>
      </c>
      <c r="U3822" t="e">
        <f>VLOOKUP(T3822,Sheet2!V:V,1,FALSE)</f>
        <v>#N/A</v>
      </c>
      <c r="V3822" t="e">
        <f>VLOOKUP(B3822,Sheet2!W:W,1,FALSE)</f>
        <v>#N/A</v>
      </c>
    </row>
    <row r="3823" spans="1:22" x14ac:dyDescent="0.2">
      <c r="A3823">
        <v>2428</v>
      </c>
      <c r="B3823">
        <v>2161</v>
      </c>
      <c r="C3823">
        <v>41</v>
      </c>
      <c r="D3823" s="1">
        <v>15009</v>
      </c>
      <c r="E3823" t="s">
        <v>1703</v>
      </c>
      <c r="F3823" s="2">
        <v>5000</v>
      </c>
      <c r="G3823">
        <v>275</v>
      </c>
      <c r="H3823">
        <v>-9</v>
      </c>
      <c r="I3823" t="s">
        <v>132</v>
      </c>
      <c r="J3823" s="2" t="s">
        <v>150</v>
      </c>
      <c r="K3823" s="2">
        <v>1000</v>
      </c>
      <c r="L3823" s="2">
        <v>276</v>
      </c>
      <c r="M3823" t="s">
        <v>444</v>
      </c>
      <c r="N3823" t="s">
        <v>6040</v>
      </c>
      <c r="O3823" t="s">
        <v>6123</v>
      </c>
      <c r="P3823" t="s">
        <v>5863</v>
      </c>
      <c r="Q3823">
        <v>71</v>
      </c>
      <c r="R3823">
        <v>6726</v>
      </c>
      <c r="S3823" t="str">
        <f>_xlfn.CONCAT(D3823,E3823)</f>
        <v>15009Western Open</v>
      </c>
      <c r="T3823">
        <f>A3823</f>
        <v>2428</v>
      </c>
      <c r="U3823" t="e">
        <f>VLOOKUP(T3823,Sheet2!V:V,1,FALSE)</f>
        <v>#N/A</v>
      </c>
      <c r="V3823" t="e">
        <f>VLOOKUP(B3823,Sheet2!W:W,1,FALSE)</f>
        <v>#N/A</v>
      </c>
    </row>
    <row r="3824" spans="1:22" x14ac:dyDescent="0.2">
      <c r="A3824">
        <v>2731</v>
      </c>
      <c r="B3824">
        <v>2313</v>
      </c>
      <c r="C3824">
        <v>43</v>
      </c>
      <c r="D3824" s="1">
        <v>15002</v>
      </c>
      <c r="E3824" t="s">
        <v>1813</v>
      </c>
      <c r="F3824" s="2">
        <v>3000</v>
      </c>
      <c r="G3824">
        <v>136</v>
      </c>
      <c r="H3824">
        <v>-8</v>
      </c>
      <c r="I3824" t="s">
        <v>220</v>
      </c>
      <c r="J3824" s="2" t="s">
        <v>150</v>
      </c>
      <c r="K3824" s="2">
        <v>500</v>
      </c>
      <c r="L3824" s="2">
        <v>300</v>
      </c>
      <c r="M3824" t="s">
        <v>412</v>
      </c>
      <c r="N3824" t="s">
        <v>6129</v>
      </c>
      <c r="O3824" t="s">
        <v>2479</v>
      </c>
      <c r="P3824" t="s">
        <v>5863</v>
      </c>
      <c r="Q3824">
        <v>72</v>
      </c>
      <c r="R3824">
        <v>6869</v>
      </c>
      <c r="S3824" t="str">
        <f>_xlfn.CONCAT(D3824,E3824)</f>
        <v>15002Bing Crosby Pro-Am</v>
      </c>
      <c r="T3824">
        <f>A3824</f>
        <v>2731</v>
      </c>
      <c r="U3824" t="e">
        <f>VLOOKUP(T3824,Sheet2!V:V,1,FALSE)</f>
        <v>#N/A</v>
      </c>
      <c r="V3824" t="e">
        <f>VLOOKUP(B3824,Sheet2!W:W,1,FALSE)</f>
        <v>#N/A</v>
      </c>
    </row>
    <row r="3825" spans="1:22" x14ac:dyDescent="0.2">
      <c r="A3825">
        <v>790</v>
      </c>
      <c r="B3825">
        <v>546</v>
      </c>
      <c r="C3825">
        <v>11</v>
      </c>
      <c r="D3825" s="1">
        <v>14982</v>
      </c>
      <c r="E3825" t="s">
        <v>502</v>
      </c>
      <c r="F3825" s="2">
        <v>10000</v>
      </c>
      <c r="G3825">
        <v>281</v>
      </c>
      <c r="H3825">
        <v>-3</v>
      </c>
      <c r="I3825" t="s">
        <v>531</v>
      </c>
      <c r="J3825" s="12" t="s">
        <v>150</v>
      </c>
      <c r="K3825" s="2">
        <v>3500</v>
      </c>
      <c r="L3825" s="2">
        <v>311</v>
      </c>
      <c r="M3825" t="s">
        <v>480</v>
      </c>
      <c r="N3825" t="s">
        <v>6003</v>
      </c>
      <c r="O3825" t="s">
        <v>2479</v>
      </c>
      <c r="P3825" t="s">
        <v>5863</v>
      </c>
      <c r="Q3825">
        <v>71</v>
      </c>
      <c r="R3825">
        <v>7029</v>
      </c>
      <c r="S3825" t="str">
        <f>_xlfn.CONCAT(D3825,E3825)</f>
        <v>14982Los Angeles Open</v>
      </c>
      <c r="T3825">
        <f>A3825</f>
        <v>790</v>
      </c>
      <c r="U3825" t="e">
        <f>VLOOKUP(T3825,Sheet2!V:V,1,FALSE)</f>
        <v>#N/A</v>
      </c>
      <c r="V3825" t="e">
        <f>VLOOKUP(B3825,Sheet2!W:W,1,FALSE)</f>
        <v>#N/A</v>
      </c>
    </row>
    <row r="3826" spans="1:22" x14ac:dyDescent="0.2">
      <c r="A3826">
        <v>1529</v>
      </c>
      <c r="B3826">
        <v>1266</v>
      </c>
      <c r="C3826">
        <v>26</v>
      </c>
      <c r="D3826" s="1">
        <v>14856</v>
      </c>
      <c r="E3826" t="s">
        <v>978</v>
      </c>
      <c r="F3826" s="2" t="s">
        <v>150</v>
      </c>
      <c r="G3826" t="s">
        <v>150</v>
      </c>
      <c r="H3826" t="s">
        <v>150</v>
      </c>
      <c r="I3826" t="s">
        <v>143</v>
      </c>
      <c r="J3826" s="12" t="s">
        <v>150</v>
      </c>
      <c r="K3826" s="12" t="s">
        <v>150</v>
      </c>
      <c r="L3826" s="2">
        <v>147</v>
      </c>
      <c r="M3826" t="s">
        <v>1119</v>
      </c>
      <c r="N3826" t="s">
        <v>6137</v>
      </c>
      <c r="O3826" t="s">
        <v>2514</v>
      </c>
      <c r="P3826" t="s">
        <v>5863</v>
      </c>
      <c r="Q3826" t="s">
        <v>150</v>
      </c>
      <c r="R3826" t="s">
        <v>150</v>
      </c>
      <c r="S3826" t="str">
        <f>_xlfn.CONCAT(D3826,E3826)</f>
        <v>14856PGA Championship</v>
      </c>
      <c r="T3826">
        <f>A3826</f>
        <v>1529</v>
      </c>
      <c r="U3826" t="e">
        <f>VLOOKUP(T3826,Sheet2!V:V,1,FALSE)</f>
        <v>#N/A</v>
      </c>
      <c r="V3826" t="e">
        <f>VLOOKUP(B3826,Sheet2!W:W,1,FALSE)</f>
        <v>#N/A</v>
      </c>
    </row>
    <row r="3827" spans="1:22" x14ac:dyDescent="0.2">
      <c r="A3827">
        <v>1751</v>
      </c>
      <c r="B3827">
        <v>1488</v>
      </c>
      <c r="C3827">
        <v>29</v>
      </c>
      <c r="D3827" s="1">
        <v>14840</v>
      </c>
      <c r="E3827" t="s">
        <v>1233</v>
      </c>
      <c r="F3827" s="2">
        <v>3000</v>
      </c>
      <c r="G3827">
        <v>281</v>
      </c>
      <c r="H3827">
        <v>-3</v>
      </c>
      <c r="I3827" t="s">
        <v>527</v>
      </c>
      <c r="J3827" t="s">
        <v>18</v>
      </c>
      <c r="K3827" s="2">
        <v>1000</v>
      </c>
      <c r="L3827" s="2">
        <v>332</v>
      </c>
      <c r="M3827" t="s">
        <v>1255</v>
      </c>
      <c r="N3827" t="s">
        <v>5867</v>
      </c>
      <c r="O3827" t="s">
        <v>150</v>
      </c>
      <c r="P3827" t="s">
        <v>2002</v>
      </c>
      <c r="Q3827">
        <v>71</v>
      </c>
      <c r="R3827">
        <v>6554</v>
      </c>
      <c r="S3827" t="str">
        <f>_xlfn.CONCAT(D3827,E3827)</f>
        <v>14840Canadian Open</v>
      </c>
      <c r="T3827">
        <f>A3827</f>
        <v>1751</v>
      </c>
      <c r="U3827" t="e">
        <f>VLOOKUP(T3827,Sheet2!V:V,1,FALSE)</f>
        <v>#N/A</v>
      </c>
      <c r="V3827" t="e">
        <f>VLOOKUP(B3827,Sheet2!W:W,1,FALSE)</f>
        <v>#N/A</v>
      </c>
    </row>
    <row r="3828" spans="1:22" x14ac:dyDescent="0.2">
      <c r="A3828">
        <v>1851</v>
      </c>
      <c r="B3828">
        <v>1588</v>
      </c>
      <c r="C3828">
        <v>30</v>
      </c>
      <c r="D3828" s="1">
        <v>14770</v>
      </c>
      <c r="E3828" t="s">
        <v>1305</v>
      </c>
      <c r="F3828" s="2">
        <v>6000</v>
      </c>
      <c r="G3828">
        <v>287</v>
      </c>
      <c r="H3828">
        <v>-1</v>
      </c>
      <c r="I3828" t="s">
        <v>1332</v>
      </c>
      <c r="J3828" t="s">
        <v>18</v>
      </c>
      <c r="K3828" s="2">
        <v>1000</v>
      </c>
      <c r="L3828" s="2">
        <v>44</v>
      </c>
      <c r="M3828" t="s">
        <v>1058</v>
      </c>
      <c r="N3828" t="s">
        <v>6150</v>
      </c>
      <c r="O3828" t="s">
        <v>2591</v>
      </c>
      <c r="P3828" t="s">
        <v>5863</v>
      </c>
      <c r="Q3828">
        <v>72</v>
      </c>
      <c r="R3828">
        <v>6894</v>
      </c>
      <c r="S3828" t="str">
        <f>_xlfn.CONCAT(D3828,E3828)</f>
        <v>14770U.S. Open Championship</v>
      </c>
      <c r="T3828">
        <f>A3828</f>
        <v>1851</v>
      </c>
      <c r="U3828" t="e">
        <f>VLOOKUP(T3828,Sheet2!V:V,1,FALSE)</f>
        <v>#N/A</v>
      </c>
      <c r="V3828" t="e">
        <f>VLOOKUP(B3828,Sheet2!W:W,1,FALSE)</f>
        <v>#N/A</v>
      </c>
    </row>
    <row r="3829" spans="1:22" x14ac:dyDescent="0.2">
      <c r="A3829">
        <v>1208</v>
      </c>
      <c r="B3829">
        <v>959</v>
      </c>
      <c r="C3829">
        <v>20</v>
      </c>
      <c r="D3829" s="1">
        <v>14708</v>
      </c>
      <c r="E3829" t="s">
        <v>797</v>
      </c>
      <c r="F3829" s="2">
        <v>5000</v>
      </c>
      <c r="G3829">
        <v>280</v>
      </c>
      <c r="H3829">
        <v>-8</v>
      </c>
      <c r="I3829" t="s">
        <v>466</v>
      </c>
      <c r="J3829" s="12" t="s">
        <v>150</v>
      </c>
      <c r="K3829" s="2">
        <v>1500</v>
      </c>
      <c r="L3829" s="2">
        <v>12</v>
      </c>
      <c r="M3829" t="s">
        <v>798</v>
      </c>
      <c r="N3829" t="s">
        <v>6053</v>
      </c>
      <c r="O3829" t="s">
        <v>2522</v>
      </c>
      <c r="P3829" t="s">
        <v>5863</v>
      </c>
      <c r="Q3829">
        <v>72</v>
      </c>
      <c r="R3829">
        <v>6800</v>
      </c>
      <c r="S3829" t="str">
        <f>_xlfn.CONCAT(D3829,E3829)</f>
        <v>14708Masters Tournament</v>
      </c>
      <c r="T3829">
        <f>A3829</f>
        <v>1208</v>
      </c>
      <c r="U3829" t="e">
        <f>VLOOKUP(T3829,Sheet2!V:V,1,FALSE)</f>
        <v>#N/A</v>
      </c>
      <c r="V3829" t="e">
        <f>VLOOKUP(B3829,Sheet2!W:W,1,FALSE)</f>
        <v>#N/A</v>
      </c>
    </row>
    <row r="3830" spans="1:22" x14ac:dyDescent="0.2">
      <c r="A3830">
        <v>2289</v>
      </c>
      <c r="B3830">
        <v>2024</v>
      </c>
      <c r="C3830">
        <v>39</v>
      </c>
      <c r="D3830" s="1">
        <v>14695</v>
      </c>
      <c r="E3830" t="s">
        <v>1637</v>
      </c>
      <c r="F3830" s="2" t="s">
        <v>150</v>
      </c>
      <c r="G3830" t="s">
        <v>150</v>
      </c>
      <c r="H3830" t="s">
        <v>150</v>
      </c>
      <c r="I3830" t="s">
        <v>150</v>
      </c>
      <c r="J3830" s="2" t="s">
        <v>150</v>
      </c>
      <c r="K3830" s="2" t="s">
        <v>150</v>
      </c>
      <c r="L3830" s="2">
        <v>337</v>
      </c>
      <c r="M3830" t="s">
        <v>1622</v>
      </c>
      <c r="N3830" t="s">
        <v>6102</v>
      </c>
      <c r="O3830" t="s">
        <v>2591</v>
      </c>
      <c r="P3830" t="s">
        <v>5863</v>
      </c>
      <c r="Q3830">
        <v>71</v>
      </c>
      <c r="R3830">
        <v>6680</v>
      </c>
      <c r="S3830" t="str">
        <f>_xlfn.CONCAT(D3830,E3830)</f>
        <v>14695Greater Greensboro Open</v>
      </c>
      <c r="T3830">
        <f>A3830</f>
        <v>2289</v>
      </c>
      <c r="U3830" t="e">
        <f>VLOOKUP(T3830,Sheet2!V:V,1,FALSE)</f>
        <v>#N/A</v>
      </c>
      <c r="V3830" t="e">
        <f>VLOOKUP(B3830,Sheet2!W:W,1,FALSE)</f>
        <v>#N/A</v>
      </c>
    </row>
    <row r="3831" spans="1:22" x14ac:dyDescent="0.2">
      <c r="A3831">
        <v>2288</v>
      </c>
      <c r="B3831">
        <v>2024</v>
      </c>
      <c r="C3831">
        <v>39</v>
      </c>
      <c r="D3831" s="1">
        <v>14695</v>
      </c>
      <c r="E3831" t="s">
        <v>1637</v>
      </c>
      <c r="F3831" s="2">
        <v>5000</v>
      </c>
      <c r="G3831">
        <v>270</v>
      </c>
      <c r="H3831">
        <v>57</v>
      </c>
      <c r="I3831" t="s">
        <v>468</v>
      </c>
      <c r="J3831" s="2" t="s">
        <v>150</v>
      </c>
      <c r="K3831" s="2">
        <v>1200</v>
      </c>
      <c r="L3831" s="2">
        <v>370</v>
      </c>
      <c r="M3831" t="s">
        <v>1641</v>
      </c>
      <c r="N3831" t="s">
        <v>6102</v>
      </c>
      <c r="O3831" t="s">
        <v>2591</v>
      </c>
      <c r="P3831" t="s">
        <v>5863</v>
      </c>
      <c r="Q3831">
        <v>71</v>
      </c>
      <c r="R3831">
        <v>6630</v>
      </c>
      <c r="S3831" t="str">
        <f>_xlfn.CONCAT(D3831,E3831)</f>
        <v>14695Greater Greensboro Open</v>
      </c>
      <c r="T3831">
        <f>A3831</f>
        <v>2288</v>
      </c>
      <c r="U3831" t="e">
        <f>VLOOKUP(T3831,Sheet2!V:V,1,FALSE)</f>
        <v>#N/A</v>
      </c>
      <c r="V3831" t="e">
        <f>VLOOKUP(B3831,Sheet2!W:W,1,FALSE)</f>
        <v>#N/A</v>
      </c>
    </row>
    <row r="3832" spans="1:22" x14ac:dyDescent="0.2">
      <c r="A3832">
        <v>1341</v>
      </c>
      <c r="B3832">
        <v>1092</v>
      </c>
      <c r="C3832">
        <v>22</v>
      </c>
      <c r="D3832" s="1">
        <v>14666</v>
      </c>
      <c r="E3832" t="s">
        <v>903</v>
      </c>
      <c r="F3832" s="2">
        <v>10000</v>
      </c>
      <c r="G3832">
        <v>286</v>
      </c>
      <c r="H3832">
        <v>142</v>
      </c>
      <c r="I3832" t="s">
        <v>466</v>
      </c>
      <c r="J3832" s="12" t="s">
        <v>150</v>
      </c>
      <c r="K3832" s="2">
        <v>2000</v>
      </c>
      <c r="L3832" s="2">
        <v>62</v>
      </c>
      <c r="M3832" t="s">
        <v>900</v>
      </c>
      <c r="N3832" t="s">
        <v>6056</v>
      </c>
      <c r="O3832" t="s">
        <v>5859</v>
      </c>
      <c r="P3832" t="s">
        <v>5863</v>
      </c>
      <c r="Q3832">
        <v>72</v>
      </c>
      <c r="R3832">
        <v>6656</v>
      </c>
      <c r="S3832" t="str">
        <f>_xlfn.CONCAT(D3832,E3832)</f>
        <v>14666New Orleans Open</v>
      </c>
      <c r="T3832">
        <f>A3832</f>
        <v>1341</v>
      </c>
      <c r="U3832" t="e">
        <f>VLOOKUP(T3832,Sheet2!V:V,1,FALSE)</f>
        <v>#N/A</v>
      </c>
      <c r="V3832" t="e">
        <f>VLOOKUP(B3832,Sheet2!W:W,1,FALSE)</f>
        <v>#N/A</v>
      </c>
    </row>
    <row r="3833" spans="1:22" x14ac:dyDescent="0.2">
      <c r="A3833">
        <v>2429</v>
      </c>
      <c r="B3833">
        <v>2162</v>
      </c>
      <c r="C3833">
        <v>41</v>
      </c>
      <c r="D3833" s="1">
        <v>14659</v>
      </c>
      <c r="E3833" t="s">
        <v>1703</v>
      </c>
      <c r="F3833" s="2">
        <v>5000</v>
      </c>
      <c r="G3833">
        <v>293</v>
      </c>
      <c r="H3833">
        <v>5</v>
      </c>
      <c r="I3833" t="s">
        <v>467</v>
      </c>
      <c r="J3833" t="s">
        <v>18</v>
      </c>
      <c r="K3833" s="2">
        <v>1000</v>
      </c>
      <c r="L3833" s="2">
        <v>308</v>
      </c>
      <c r="M3833" t="s">
        <v>144</v>
      </c>
      <c r="N3833" t="s">
        <v>6025</v>
      </c>
      <c r="O3833" t="s">
        <v>2644</v>
      </c>
      <c r="P3833" t="s">
        <v>5863</v>
      </c>
      <c r="Q3833">
        <v>72</v>
      </c>
      <c r="R3833">
        <v>6868</v>
      </c>
      <c r="S3833" t="str">
        <f>_xlfn.CONCAT(D3833,E3833)</f>
        <v>14659Western Open</v>
      </c>
      <c r="T3833">
        <f>A3833</f>
        <v>2429</v>
      </c>
      <c r="U3833" t="e">
        <f>VLOOKUP(T3833,Sheet2!V:V,1,FALSE)</f>
        <v>#N/A</v>
      </c>
      <c r="V3833" t="e">
        <f>VLOOKUP(B3833,Sheet2!W:W,1,FALSE)</f>
        <v>#N/A</v>
      </c>
    </row>
    <row r="3834" spans="1:22" x14ac:dyDescent="0.2">
      <c r="A3834">
        <v>1114</v>
      </c>
      <c r="B3834">
        <v>865</v>
      </c>
      <c r="C3834">
        <v>19</v>
      </c>
      <c r="D3834" s="1">
        <v>14652</v>
      </c>
      <c r="E3834" t="s">
        <v>751</v>
      </c>
      <c r="F3834" s="2">
        <v>5000</v>
      </c>
      <c r="G3834">
        <v>271</v>
      </c>
      <c r="H3834">
        <v>-13</v>
      </c>
      <c r="I3834" t="s">
        <v>787</v>
      </c>
      <c r="J3834" t="s">
        <v>18</v>
      </c>
      <c r="K3834" s="2">
        <v>1500</v>
      </c>
      <c r="L3834" s="2">
        <v>32</v>
      </c>
      <c r="M3834" t="s">
        <v>777</v>
      </c>
      <c r="N3834" t="s">
        <v>6052</v>
      </c>
      <c r="O3834" t="s">
        <v>2644</v>
      </c>
      <c r="P3834" t="s">
        <v>5863</v>
      </c>
      <c r="Q3834">
        <v>71</v>
      </c>
      <c r="R3834">
        <v>6185</v>
      </c>
      <c r="S3834" t="str">
        <f>_xlfn.CONCAT(D3834,E3834)</f>
        <v>14652Texas Open</v>
      </c>
      <c r="T3834">
        <f>A3834</f>
        <v>1114</v>
      </c>
      <c r="U3834" t="e">
        <f>VLOOKUP(T3834,Sheet2!V:V,1,FALSE)</f>
        <v>#N/A</v>
      </c>
      <c r="V3834" t="e">
        <f>VLOOKUP(B3834,Sheet2!W:W,1,FALSE)</f>
        <v>#N/A</v>
      </c>
    </row>
    <row r="3835" spans="1:22" x14ac:dyDescent="0.2">
      <c r="A3835">
        <v>704</v>
      </c>
      <c r="B3835">
        <v>460</v>
      </c>
      <c r="C3835">
        <v>10</v>
      </c>
      <c r="D3835" s="1">
        <v>14644</v>
      </c>
      <c r="E3835" t="s">
        <v>434</v>
      </c>
      <c r="F3835" s="2">
        <v>3000</v>
      </c>
      <c r="G3835">
        <v>205</v>
      </c>
      <c r="H3835">
        <v>-8</v>
      </c>
      <c r="I3835" t="s">
        <v>132</v>
      </c>
      <c r="J3835" s="12" t="s">
        <v>150</v>
      </c>
      <c r="K3835" s="2">
        <v>700</v>
      </c>
      <c r="L3835" s="2">
        <v>276</v>
      </c>
      <c r="M3835" t="s">
        <v>444</v>
      </c>
      <c r="N3835" t="s">
        <v>6040</v>
      </c>
      <c r="O3835" t="s">
        <v>6123</v>
      </c>
      <c r="P3835" t="s">
        <v>5863</v>
      </c>
      <c r="Q3835">
        <v>71</v>
      </c>
      <c r="R3835">
        <v>6726</v>
      </c>
      <c r="S3835" t="str">
        <f>_xlfn.CONCAT(D3835,E3835)</f>
        <v>14644Phoenix Open</v>
      </c>
      <c r="T3835">
        <f>A3835</f>
        <v>704</v>
      </c>
      <c r="U3835" t="e">
        <f>VLOOKUP(T3835,Sheet2!V:V,1,FALSE)</f>
        <v>#N/A</v>
      </c>
      <c r="V3835" t="e">
        <f>VLOOKUP(B3835,Sheet2!W:W,1,FALSE)</f>
        <v>#N/A</v>
      </c>
    </row>
    <row r="3836" spans="1:22" x14ac:dyDescent="0.2">
      <c r="A3836">
        <v>2732</v>
      </c>
      <c r="B3836">
        <v>2314</v>
      </c>
      <c r="C3836">
        <v>43</v>
      </c>
      <c r="D3836" s="1">
        <v>14638</v>
      </c>
      <c r="E3836" t="s">
        <v>1813</v>
      </c>
      <c r="F3836" s="2">
        <v>2000</v>
      </c>
      <c r="G3836">
        <v>135</v>
      </c>
      <c r="H3836">
        <v>-9</v>
      </c>
      <c r="I3836" t="s">
        <v>132</v>
      </c>
      <c r="J3836" s="2" t="s">
        <v>150</v>
      </c>
      <c r="K3836" s="2">
        <v>500</v>
      </c>
      <c r="L3836" s="2">
        <v>300</v>
      </c>
      <c r="M3836" t="s">
        <v>412</v>
      </c>
      <c r="N3836" t="s">
        <v>6129</v>
      </c>
      <c r="O3836" t="s">
        <v>2479</v>
      </c>
      <c r="P3836" t="s">
        <v>5863</v>
      </c>
      <c r="Q3836">
        <v>72</v>
      </c>
      <c r="R3836">
        <v>6869</v>
      </c>
      <c r="S3836" t="str">
        <f>_xlfn.CONCAT(D3836,E3836)</f>
        <v>14638Bing Crosby Pro-Am</v>
      </c>
      <c r="T3836">
        <f>A3836</f>
        <v>2732</v>
      </c>
      <c r="U3836" t="e">
        <f>VLOOKUP(T3836,Sheet2!V:V,1,FALSE)</f>
        <v>#N/A</v>
      </c>
      <c r="V3836" t="e">
        <f>VLOOKUP(B3836,Sheet2!W:W,1,FALSE)</f>
        <v>#N/A</v>
      </c>
    </row>
    <row r="3837" spans="1:22" x14ac:dyDescent="0.2">
      <c r="A3837">
        <v>791</v>
      </c>
      <c r="B3837">
        <v>547</v>
      </c>
      <c r="C3837">
        <v>11</v>
      </c>
      <c r="D3837" s="1">
        <v>14618</v>
      </c>
      <c r="E3837" t="s">
        <v>502</v>
      </c>
      <c r="F3837" s="2">
        <v>5000</v>
      </c>
      <c r="G3837">
        <v>282</v>
      </c>
      <c r="H3837">
        <v>-2</v>
      </c>
      <c r="I3837" t="s">
        <v>532</v>
      </c>
      <c r="J3837" s="12" t="s">
        <v>150</v>
      </c>
      <c r="K3837" s="2">
        <v>1500</v>
      </c>
      <c r="L3837" s="2">
        <v>198</v>
      </c>
      <c r="M3837" t="s">
        <v>533</v>
      </c>
      <c r="N3837" t="s">
        <v>6042</v>
      </c>
      <c r="O3837" t="s">
        <v>2479</v>
      </c>
      <c r="P3837" t="s">
        <v>5863</v>
      </c>
      <c r="Q3837">
        <v>71</v>
      </c>
      <c r="R3837">
        <v>6895</v>
      </c>
      <c r="S3837" t="str">
        <f>_xlfn.CONCAT(D3837,E3837)</f>
        <v>14618Los Angeles Open</v>
      </c>
      <c r="T3837">
        <f>A3837</f>
        <v>791</v>
      </c>
      <c r="U3837" t="e">
        <f>VLOOKUP(T3837,Sheet2!V:V,1,FALSE)</f>
        <v>#N/A</v>
      </c>
      <c r="V3837" t="e">
        <f>VLOOKUP(B3837,Sheet2!W:W,1,FALSE)</f>
        <v>#N/A</v>
      </c>
    </row>
    <row r="3838" spans="1:22" x14ac:dyDescent="0.2">
      <c r="A3838">
        <v>1752</v>
      </c>
      <c r="B3838">
        <v>1489</v>
      </c>
      <c r="C3838">
        <v>29</v>
      </c>
      <c r="D3838" s="1">
        <v>14476</v>
      </c>
      <c r="E3838" t="s">
        <v>1233</v>
      </c>
      <c r="F3838" s="2">
        <v>3000</v>
      </c>
      <c r="G3838">
        <v>282</v>
      </c>
      <c r="H3838">
        <v>72</v>
      </c>
      <c r="I3838" t="s">
        <v>528</v>
      </c>
      <c r="J3838" s="2" t="s">
        <v>150</v>
      </c>
      <c r="K3838" s="2">
        <v>1000</v>
      </c>
      <c r="L3838" s="2">
        <v>310</v>
      </c>
      <c r="M3838" t="s">
        <v>1271</v>
      </c>
      <c r="N3838" t="s">
        <v>6197</v>
      </c>
      <c r="O3838" t="s">
        <v>150</v>
      </c>
      <c r="P3838" t="s">
        <v>2002</v>
      </c>
      <c r="Q3838">
        <v>70</v>
      </c>
      <c r="R3838">
        <v>6231</v>
      </c>
      <c r="S3838" t="str">
        <f>_xlfn.CONCAT(D3838,E3838)</f>
        <v>14476Canadian Open</v>
      </c>
      <c r="T3838">
        <f>A3838</f>
        <v>1752</v>
      </c>
      <c r="U3838" t="e">
        <f>VLOOKUP(T3838,Sheet2!V:V,1,FALSE)</f>
        <v>#N/A</v>
      </c>
      <c r="V3838" t="e">
        <f>VLOOKUP(B3838,Sheet2!W:W,1,FALSE)</f>
        <v>#N/A</v>
      </c>
    </row>
    <row r="3839" spans="1:22" x14ac:dyDescent="0.2">
      <c r="A3839">
        <v>2430</v>
      </c>
      <c r="B3839">
        <v>2163</v>
      </c>
      <c r="C3839">
        <v>41</v>
      </c>
      <c r="D3839" s="1">
        <v>14449</v>
      </c>
      <c r="E3839" t="s">
        <v>1703</v>
      </c>
      <c r="F3839" s="2">
        <v>3000</v>
      </c>
      <c r="G3839">
        <v>281</v>
      </c>
      <c r="H3839">
        <v>-3</v>
      </c>
      <c r="I3839" t="s">
        <v>143</v>
      </c>
      <c r="J3839" s="2" t="s">
        <v>150</v>
      </c>
      <c r="K3839" s="2">
        <v>750</v>
      </c>
      <c r="L3839" s="2">
        <v>205</v>
      </c>
      <c r="M3839" t="s">
        <v>1014</v>
      </c>
      <c r="N3839" t="s">
        <v>6067</v>
      </c>
      <c r="O3839" t="s">
        <v>5908</v>
      </c>
      <c r="P3839" t="s">
        <v>5863</v>
      </c>
      <c r="Q3839">
        <v>71</v>
      </c>
      <c r="R3839">
        <v>7014</v>
      </c>
      <c r="S3839" t="str">
        <f>_xlfn.CONCAT(D3839,E3839)</f>
        <v>14449Western Open</v>
      </c>
      <c r="T3839">
        <f>A3839</f>
        <v>2430</v>
      </c>
      <c r="U3839" t="e">
        <f>VLOOKUP(T3839,Sheet2!V:V,1,FALSE)</f>
        <v>#N/A</v>
      </c>
      <c r="V3839" t="e">
        <f>VLOOKUP(B3839,Sheet2!W:W,1,FALSE)</f>
        <v>#N/A</v>
      </c>
    </row>
    <row r="3840" spans="1:22" x14ac:dyDescent="0.2">
      <c r="A3840">
        <v>1530</v>
      </c>
      <c r="B3840">
        <v>1267</v>
      </c>
      <c r="C3840">
        <v>26</v>
      </c>
      <c r="D3840" s="1">
        <v>14441</v>
      </c>
      <c r="E3840" t="s">
        <v>978</v>
      </c>
      <c r="F3840" s="2" t="s">
        <v>150</v>
      </c>
      <c r="G3840" t="s">
        <v>150</v>
      </c>
      <c r="H3840" t="s">
        <v>150</v>
      </c>
      <c r="I3840" t="s">
        <v>820</v>
      </c>
      <c r="J3840" s="2" t="s">
        <v>150</v>
      </c>
      <c r="K3840" s="2">
        <v>1000</v>
      </c>
      <c r="L3840" s="2">
        <v>287</v>
      </c>
      <c r="M3840" t="s">
        <v>1121</v>
      </c>
      <c r="N3840" t="s">
        <v>6138</v>
      </c>
      <c r="O3840" t="s">
        <v>2543</v>
      </c>
      <c r="P3840" t="s">
        <v>5863</v>
      </c>
      <c r="Q3840" t="s">
        <v>150</v>
      </c>
      <c r="R3840" t="s">
        <v>150</v>
      </c>
      <c r="S3840" t="str">
        <f>_xlfn.CONCAT(D3840,E3840)</f>
        <v>14441PGA Championship</v>
      </c>
      <c r="T3840">
        <f>A3840</f>
        <v>1530</v>
      </c>
      <c r="U3840" t="e">
        <f>VLOOKUP(T3840,Sheet2!V:V,1,FALSE)</f>
        <v>#N/A</v>
      </c>
      <c r="V3840" t="e">
        <f>VLOOKUP(B3840,Sheet2!W:W,1,FALSE)</f>
        <v>#N/A</v>
      </c>
    </row>
    <row r="3841" spans="1:22" x14ac:dyDescent="0.2">
      <c r="A3841">
        <v>2105</v>
      </c>
      <c r="B3841">
        <v>1842</v>
      </c>
      <c r="C3841">
        <v>36</v>
      </c>
      <c r="D3841" s="1">
        <v>14433</v>
      </c>
      <c r="E3841" t="s">
        <v>1493</v>
      </c>
      <c r="F3841" s="2" t="s">
        <v>150</v>
      </c>
      <c r="G3841">
        <v>290</v>
      </c>
      <c r="H3841" t="s">
        <v>150</v>
      </c>
      <c r="I3841" t="s">
        <v>1519</v>
      </c>
      <c r="J3841" s="2" t="s">
        <v>150</v>
      </c>
      <c r="K3841" s="2" t="s">
        <v>150</v>
      </c>
      <c r="L3841" s="2">
        <v>364</v>
      </c>
      <c r="M3841" t="s">
        <v>1501</v>
      </c>
      <c r="N3841" t="s">
        <v>6198</v>
      </c>
      <c r="O3841" t="s">
        <v>150</v>
      </c>
      <c r="P3841" t="s">
        <v>2006</v>
      </c>
      <c r="Q3841" s="2" t="s">
        <v>150</v>
      </c>
      <c r="R3841" s="2" t="s">
        <v>150</v>
      </c>
      <c r="S3841" t="str">
        <f>_xlfn.CONCAT(D3841,E3841)</f>
        <v>14433The Open Championship</v>
      </c>
      <c r="T3841">
        <f>A3841</f>
        <v>2105</v>
      </c>
      <c r="U3841" t="e">
        <f>VLOOKUP(T3841,Sheet2!V:V,1,FALSE)</f>
        <v>#N/A</v>
      </c>
      <c r="V3841" t="e">
        <f>VLOOKUP(B3841,Sheet2!W:W,1,FALSE)</f>
        <v>#N/A</v>
      </c>
    </row>
    <row r="3842" spans="1:22" x14ac:dyDescent="0.2">
      <c r="A3842">
        <v>1852</v>
      </c>
      <c r="B3842">
        <v>1589</v>
      </c>
      <c r="C3842">
        <v>30</v>
      </c>
      <c r="D3842" s="1">
        <v>14406</v>
      </c>
      <c r="E3842" t="s">
        <v>1305</v>
      </c>
      <c r="F3842" s="2">
        <v>6000</v>
      </c>
      <c r="G3842">
        <v>284</v>
      </c>
      <c r="H3842">
        <v>8</v>
      </c>
      <c r="I3842" t="s">
        <v>787</v>
      </c>
      <c r="J3842" t="s">
        <v>18</v>
      </c>
      <c r="K3842" s="2">
        <v>1000</v>
      </c>
      <c r="L3842" s="2">
        <v>274</v>
      </c>
      <c r="M3842" t="s">
        <v>1333</v>
      </c>
      <c r="N3842" t="s">
        <v>6151</v>
      </c>
      <c r="O3842" t="s">
        <v>2514</v>
      </c>
      <c r="P3842" t="s">
        <v>5863</v>
      </c>
      <c r="Q3842">
        <v>69</v>
      </c>
      <c r="R3842">
        <v>6786</v>
      </c>
      <c r="S3842" t="str">
        <f>_xlfn.CONCAT(D3842,E3842)</f>
        <v>14406U.S. Open Championship</v>
      </c>
      <c r="T3842">
        <f>A3842</f>
        <v>1852</v>
      </c>
      <c r="U3842" t="e">
        <f>VLOOKUP(T3842,Sheet2!V:V,1,FALSE)</f>
        <v>#N/A</v>
      </c>
      <c r="V3842" t="e">
        <f>VLOOKUP(B3842,Sheet2!W:W,1,FALSE)</f>
        <v>#N/A</v>
      </c>
    </row>
    <row r="3843" spans="1:22" x14ac:dyDescent="0.2">
      <c r="A3843">
        <v>1209</v>
      </c>
      <c r="B3843">
        <v>960</v>
      </c>
      <c r="C3843">
        <v>20</v>
      </c>
      <c r="D3843" s="1">
        <v>14337</v>
      </c>
      <c r="E3843" t="s">
        <v>797</v>
      </c>
      <c r="F3843" s="2">
        <v>5000</v>
      </c>
      <c r="G3843">
        <v>279</v>
      </c>
      <c r="H3843">
        <v>-9</v>
      </c>
      <c r="I3843" t="s">
        <v>474</v>
      </c>
      <c r="J3843" s="12" t="s">
        <v>150</v>
      </c>
      <c r="K3843" s="2">
        <v>1500</v>
      </c>
      <c r="L3843" s="2">
        <v>12</v>
      </c>
      <c r="M3843" t="s">
        <v>798</v>
      </c>
      <c r="N3843" t="s">
        <v>6053</v>
      </c>
      <c r="O3843" t="s">
        <v>2522</v>
      </c>
      <c r="P3843" t="s">
        <v>5863</v>
      </c>
      <c r="Q3843">
        <v>72</v>
      </c>
      <c r="R3843">
        <v>6800</v>
      </c>
      <c r="S3843" t="str">
        <f>_xlfn.CONCAT(D3843,E3843)</f>
        <v>14337Masters Tournament</v>
      </c>
      <c r="T3843">
        <f>A3843</f>
        <v>1209</v>
      </c>
      <c r="U3843" t="e">
        <f>VLOOKUP(T3843,Sheet2!V:V,1,FALSE)</f>
        <v>#N/A</v>
      </c>
      <c r="V3843" t="e">
        <f>VLOOKUP(B3843,Sheet2!W:W,1,FALSE)</f>
        <v>#N/A</v>
      </c>
    </row>
    <row r="3844" spans="1:22" x14ac:dyDescent="0.2">
      <c r="A3844">
        <v>2291</v>
      </c>
      <c r="B3844">
        <v>2025</v>
      </c>
      <c r="C3844">
        <v>39</v>
      </c>
      <c r="D3844" s="1">
        <v>14330</v>
      </c>
      <c r="E3844" t="s">
        <v>1637</v>
      </c>
      <c r="F3844" s="2" t="s">
        <v>150</v>
      </c>
      <c r="G3844" t="s">
        <v>150</v>
      </c>
      <c r="H3844" t="s">
        <v>150</v>
      </c>
      <c r="I3844" t="s">
        <v>150</v>
      </c>
      <c r="J3844" s="2" t="s">
        <v>150</v>
      </c>
      <c r="K3844" s="2" t="s">
        <v>150</v>
      </c>
      <c r="L3844" s="2">
        <v>337</v>
      </c>
      <c r="M3844" t="s">
        <v>1622</v>
      </c>
      <c r="N3844" t="s">
        <v>6102</v>
      </c>
      <c r="O3844" t="s">
        <v>2591</v>
      </c>
      <c r="P3844" t="s">
        <v>5863</v>
      </c>
      <c r="Q3844">
        <v>71</v>
      </c>
      <c r="R3844">
        <v>6680</v>
      </c>
      <c r="S3844" t="str">
        <f>_xlfn.CONCAT(D3844,E3844)</f>
        <v>14330Greater Greensboro Open</v>
      </c>
      <c r="T3844">
        <f>A3844</f>
        <v>2291</v>
      </c>
      <c r="U3844" t="e">
        <f>VLOOKUP(T3844,Sheet2!V:V,1,FALSE)</f>
        <v>#N/A</v>
      </c>
      <c r="V3844" t="e">
        <f>VLOOKUP(B3844,Sheet2!W:W,1,FALSE)</f>
        <v>#N/A</v>
      </c>
    </row>
    <row r="3845" spans="1:22" x14ac:dyDescent="0.2">
      <c r="A3845">
        <v>2290</v>
      </c>
      <c r="B3845">
        <v>2025</v>
      </c>
      <c r="C3845">
        <v>39</v>
      </c>
      <c r="D3845" s="1">
        <v>14330</v>
      </c>
      <c r="E3845" t="s">
        <v>1637</v>
      </c>
      <c r="F3845" s="2">
        <v>5000</v>
      </c>
      <c r="G3845">
        <v>280</v>
      </c>
      <c r="H3845">
        <v>67</v>
      </c>
      <c r="I3845" t="s">
        <v>474</v>
      </c>
      <c r="J3845" s="2" t="s">
        <v>150</v>
      </c>
      <c r="K3845" s="2">
        <v>1200</v>
      </c>
      <c r="L3845" s="2">
        <v>370</v>
      </c>
      <c r="M3845" t="s">
        <v>1641</v>
      </c>
      <c r="N3845" t="s">
        <v>6102</v>
      </c>
      <c r="O3845" t="s">
        <v>2591</v>
      </c>
      <c r="P3845" t="s">
        <v>5863</v>
      </c>
      <c r="Q3845">
        <v>71</v>
      </c>
      <c r="R3845">
        <v>6630</v>
      </c>
      <c r="S3845" t="str">
        <f>_xlfn.CONCAT(D3845,E3845)</f>
        <v>14330Greater Greensboro Open</v>
      </c>
      <c r="T3845">
        <f>A3845</f>
        <v>2290</v>
      </c>
      <c r="U3845" t="e">
        <f>VLOOKUP(T3845,Sheet2!V:V,1,FALSE)</f>
        <v>#N/A</v>
      </c>
      <c r="V3845" t="e">
        <f>VLOOKUP(B3845,Sheet2!W:W,1,FALSE)</f>
        <v>#N/A</v>
      </c>
    </row>
    <row r="3846" spans="1:22" x14ac:dyDescent="0.2">
      <c r="A3846">
        <v>1342</v>
      </c>
      <c r="B3846">
        <v>1093</v>
      </c>
      <c r="C3846">
        <v>22</v>
      </c>
      <c r="D3846" s="1">
        <v>14295</v>
      </c>
      <c r="E3846" t="s">
        <v>903</v>
      </c>
      <c r="F3846" s="2">
        <v>10000</v>
      </c>
      <c r="G3846">
        <v>284</v>
      </c>
      <c r="H3846">
        <v>-4</v>
      </c>
      <c r="I3846" t="s">
        <v>820</v>
      </c>
      <c r="J3846" s="12" t="s">
        <v>150</v>
      </c>
      <c r="K3846" s="2">
        <v>2000</v>
      </c>
      <c r="L3846" s="2">
        <v>62</v>
      </c>
      <c r="M3846" t="s">
        <v>900</v>
      </c>
      <c r="N3846" t="s">
        <v>6056</v>
      </c>
      <c r="O3846" t="s">
        <v>5859</v>
      </c>
      <c r="P3846" t="s">
        <v>5863</v>
      </c>
      <c r="Q3846">
        <v>72</v>
      </c>
      <c r="R3846">
        <v>6656</v>
      </c>
      <c r="S3846" t="str">
        <f>_xlfn.CONCAT(D3846,E3846)</f>
        <v>14295New Orleans Open</v>
      </c>
      <c r="T3846">
        <f>A3846</f>
        <v>1342</v>
      </c>
      <c r="U3846" t="e">
        <f>VLOOKUP(T3846,Sheet2!V:V,1,FALSE)</f>
        <v>#N/A</v>
      </c>
      <c r="V3846" t="e">
        <f>VLOOKUP(B3846,Sheet2!W:W,1,FALSE)</f>
        <v>#N/A</v>
      </c>
    </row>
    <row r="3847" spans="1:22" x14ac:dyDescent="0.2">
      <c r="A3847">
        <v>1115</v>
      </c>
      <c r="B3847">
        <v>866</v>
      </c>
      <c r="C3847">
        <v>19</v>
      </c>
      <c r="D3847" s="1">
        <v>14288</v>
      </c>
      <c r="E3847" t="s">
        <v>751</v>
      </c>
      <c r="F3847" s="2">
        <v>5000</v>
      </c>
      <c r="G3847">
        <v>271</v>
      </c>
      <c r="H3847">
        <v>-13</v>
      </c>
      <c r="I3847" t="s">
        <v>788</v>
      </c>
      <c r="J3847" s="12" t="s">
        <v>150</v>
      </c>
      <c r="K3847" s="2">
        <v>1200</v>
      </c>
      <c r="L3847" s="2">
        <v>32</v>
      </c>
      <c r="M3847" t="s">
        <v>777</v>
      </c>
      <c r="N3847" t="s">
        <v>6052</v>
      </c>
      <c r="O3847" t="s">
        <v>2644</v>
      </c>
      <c r="P3847" t="s">
        <v>5863</v>
      </c>
      <c r="Q3847">
        <v>71</v>
      </c>
      <c r="R3847">
        <v>6185</v>
      </c>
      <c r="S3847" t="str">
        <f>_xlfn.CONCAT(D3847,E3847)</f>
        <v>14288Texas Open</v>
      </c>
      <c r="T3847">
        <f>A3847</f>
        <v>1115</v>
      </c>
      <c r="U3847" t="e">
        <f>VLOOKUP(T3847,Sheet2!V:V,1,FALSE)</f>
        <v>#N/A</v>
      </c>
      <c r="V3847" t="e">
        <f>VLOOKUP(B3847,Sheet2!W:W,1,FALSE)</f>
        <v>#N/A</v>
      </c>
    </row>
    <row r="3848" spans="1:22" x14ac:dyDescent="0.2">
      <c r="A3848">
        <v>705</v>
      </c>
      <c r="B3848">
        <v>461</v>
      </c>
      <c r="C3848">
        <v>10</v>
      </c>
      <c r="D3848" s="1">
        <v>14281</v>
      </c>
      <c r="E3848" t="s">
        <v>434</v>
      </c>
      <c r="F3848" s="2">
        <v>3000</v>
      </c>
      <c r="G3848">
        <v>198</v>
      </c>
      <c r="H3848">
        <v>-15</v>
      </c>
      <c r="I3848" t="s">
        <v>143</v>
      </c>
      <c r="J3848" s="12" t="s">
        <v>150</v>
      </c>
      <c r="K3848" s="2">
        <v>700</v>
      </c>
      <c r="L3848" s="2">
        <v>276</v>
      </c>
      <c r="M3848" t="s">
        <v>444</v>
      </c>
      <c r="N3848" t="s">
        <v>6040</v>
      </c>
      <c r="O3848" t="s">
        <v>6123</v>
      </c>
      <c r="P3848" t="s">
        <v>5863</v>
      </c>
      <c r="Q3848">
        <v>71</v>
      </c>
      <c r="R3848">
        <v>6726</v>
      </c>
      <c r="S3848" t="str">
        <f>_xlfn.CONCAT(D3848,E3848)</f>
        <v>14281Phoenix Open</v>
      </c>
      <c r="T3848">
        <f>A3848</f>
        <v>705</v>
      </c>
      <c r="U3848" t="e">
        <f>VLOOKUP(T3848,Sheet2!V:V,1,FALSE)</f>
        <v>#N/A</v>
      </c>
      <c r="V3848" t="e">
        <f>VLOOKUP(B3848,Sheet2!W:W,1,FALSE)</f>
        <v>#N/A</v>
      </c>
    </row>
    <row r="3849" spans="1:22" x14ac:dyDescent="0.2">
      <c r="A3849">
        <v>2733</v>
      </c>
      <c r="B3849">
        <v>2315</v>
      </c>
      <c r="C3849">
        <v>43</v>
      </c>
      <c r="D3849" s="1">
        <v>14274</v>
      </c>
      <c r="E3849" t="s">
        <v>1813</v>
      </c>
      <c r="F3849" s="2">
        <v>3000</v>
      </c>
      <c r="G3849">
        <v>138</v>
      </c>
      <c r="H3849">
        <v>-6</v>
      </c>
      <c r="I3849" t="s">
        <v>788</v>
      </c>
      <c r="J3849" s="2" t="s">
        <v>150</v>
      </c>
      <c r="K3849" s="2">
        <v>500</v>
      </c>
      <c r="L3849" s="2">
        <v>300</v>
      </c>
      <c r="M3849" t="s">
        <v>412</v>
      </c>
      <c r="N3849" t="s">
        <v>6129</v>
      </c>
      <c r="O3849" t="s">
        <v>2479</v>
      </c>
      <c r="P3849" t="s">
        <v>5863</v>
      </c>
      <c r="Q3849">
        <v>72</v>
      </c>
      <c r="R3849">
        <v>6869</v>
      </c>
      <c r="S3849" t="str">
        <f>_xlfn.CONCAT(D3849,E3849)</f>
        <v>14274Bing Crosby Pro-Am</v>
      </c>
      <c r="T3849">
        <f>A3849</f>
        <v>2733</v>
      </c>
      <c r="U3849" t="e">
        <f>VLOOKUP(T3849,Sheet2!V:V,1,FALSE)</f>
        <v>#N/A</v>
      </c>
      <c r="V3849" t="e">
        <f>VLOOKUP(B3849,Sheet2!W:W,1,FALSE)</f>
        <v>#N/A</v>
      </c>
    </row>
    <row r="3850" spans="1:22" x14ac:dyDescent="0.2">
      <c r="A3850">
        <v>793</v>
      </c>
      <c r="B3850">
        <v>548</v>
      </c>
      <c r="C3850">
        <v>11</v>
      </c>
      <c r="D3850" s="1">
        <v>14254</v>
      </c>
      <c r="E3850" t="s">
        <v>502</v>
      </c>
      <c r="F3850" s="2" t="s">
        <v>150</v>
      </c>
      <c r="G3850" t="s">
        <v>150</v>
      </c>
      <c r="H3850" t="s">
        <v>150</v>
      </c>
      <c r="I3850" t="s">
        <v>150</v>
      </c>
      <c r="J3850" s="12" t="s">
        <v>150</v>
      </c>
      <c r="K3850" s="2" t="s">
        <v>150</v>
      </c>
      <c r="L3850" s="2">
        <v>138</v>
      </c>
      <c r="M3850" t="s">
        <v>535</v>
      </c>
      <c r="N3850" t="s">
        <v>6042</v>
      </c>
      <c r="O3850" t="s">
        <v>2479</v>
      </c>
      <c r="P3850" t="s">
        <v>5863</v>
      </c>
      <c r="Q3850">
        <v>72</v>
      </c>
      <c r="R3850">
        <v>6488</v>
      </c>
      <c r="S3850" t="str">
        <f>_xlfn.CONCAT(D3850,E3850)</f>
        <v>14254Los Angeles Open</v>
      </c>
      <c r="T3850">
        <f>A3850</f>
        <v>793</v>
      </c>
      <c r="U3850" t="e">
        <f>VLOOKUP(T3850,Sheet2!V:V,1,FALSE)</f>
        <v>#N/A</v>
      </c>
      <c r="V3850" t="e">
        <f>VLOOKUP(B3850,Sheet2!W:W,1,FALSE)</f>
        <v>#N/A</v>
      </c>
    </row>
    <row r="3851" spans="1:22" x14ac:dyDescent="0.2">
      <c r="A3851">
        <v>792</v>
      </c>
      <c r="B3851">
        <v>548</v>
      </c>
      <c r="C3851">
        <v>11</v>
      </c>
      <c r="D3851" s="1">
        <v>14254</v>
      </c>
      <c r="E3851" t="s">
        <v>502</v>
      </c>
      <c r="F3851" s="2">
        <v>5500</v>
      </c>
      <c r="G3851">
        <v>274</v>
      </c>
      <c r="H3851">
        <v>-14</v>
      </c>
      <c r="I3851" t="s">
        <v>466</v>
      </c>
      <c r="J3851" s="12" t="s">
        <v>150</v>
      </c>
      <c r="K3851" s="2">
        <v>1650</v>
      </c>
      <c r="L3851" s="2">
        <v>139</v>
      </c>
      <c r="M3851" t="s">
        <v>534</v>
      </c>
      <c r="N3851" t="s">
        <v>6042</v>
      </c>
      <c r="O3851" t="s">
        <v>2479</v>
      </c>
      <c r="P3851" t="s">
        <v>5863</v>
      </c>
      <c r="Q3851">
        <v>72</v>
      </c>
      <c r="R3851">
        <v>6820</v>
      </c>
      <c r="S3851" t="str">
        <f>_xlfn.CONCAT(D3851,E3851)</f>
        <v>14254Los Angeles Open</v>
      </c>
      <c r="T3851">
        <f>A3851</f>
        <v>792</v>
      </c>
      <c r="U3851" t="e">
        <f>VLOOKUP(T3851,Sheet2!V:V,1,FALSE)</f>
        <v>#N/A</v>
      </c>
      <c r="V3851" t="e">
        <f>VLOOKUP(B3851,Sheet2!W:W,1,FALSE)</f>
        <v>#N/A</v>
      </c>
    </row>
    <row r="3852" spans="1:22" x14ac:dyDescent="0.2">
      <c r="A3852">
        <v>1753</v>
      </c>
      <c r="B3852">
        <v>1490</v>
      </c>
      <c r="C3852">
        <v>29</v>
      </c>
      <c r="D3852" s="1">
        <v>14112</v>
      </c>
      <c r="E3852" t="s">
        <v>1233</v>
      </c>
      <c r="F3852" s="2">
        <v>3000</v>
      </c>
      <c r="G3852">
        <v>277</v>
      </c>
      <c r="H3852">
        <v>-11</v>
      </c>
      <c r="I3852" t="s">
        <v>527</v>
      </c>
      <c r="J3852" t="s">
        <v>18</v>
      </c>
      <c r="K3852" s="2">
        <v>1000</v>
      </c>
      <c r="L3852" s="2">
        <v>219</v>
      </c>
      <c r="M3852" t="s">
        <v>1244</v>
      </c>
      <c r="N3852" t="s">
        <v>6010</v>
      </c>
      <c r="O3852" t="s">
        <v>150</v>
      </c>
      <c r="P3852" t="s">
        <v>2002</v>
      </c>
      <c r="Q3852">
        <v>72</v>
      </c>
      <c r="R3852">
        <v>6545</v>
      </c>
      <c r="S3852" t="str">
        <f>_xlfn.CONCAT(D3852,E3852)</f>
        <v>14112Canadian Open</v>
      </c>
      <c r="T3852">
        <f>A3852</f>
        <v>1753</v>
      </c>
      <c r="U3852" t="e">
        <f>VLOOKUP(T3852,Sheet2!V:V,1,FALSE)</f>
        <v>#N/A</v>
      </c>
      <c r="V3852" t="e">
        <f>VLOOKUP(B3852,Sheet2!W:W,1,FALSE)</f>
        <v>#N/A</v>
      </c>
    </row>
    <row r="3853" spans="1:22" x14ac:dyDescent="0.2">
      <c r="A3853">
        <v>1531</v>
      </c>
      <c r="B3853">
        <v>1268</v>
      </c>
      <c r="C3853">
        <v>26</v>
      </c>
      <c r="D3853" s="1">
        <v>14077</v>
      </c>
      <c r="E3853" t="s">
        <v>978</v>
      </c>
      <c r="F3853" s="2" t="s">
        <v>150</v>
      </c>
      <c r="G3853" t="s">
        <v>150</v>
      </c>
      <c r="H3853" t="s">
        <v>150</v>
      </c>
      <c r="I3853" t="s">
        <v>1124</v>
      </c>
      <c r="J3853" s="12" t="s">
        <v>150</v>
      </c>
      <c r="K3853" s="2">
        <v>1000</v>
      </c>
      <c r="L3853" s="2">
        <v>343</v>
      </c>
      <c r="M3853" t="s">
        <v>1125</v>
      </c>
      <c r="N3853" t="s">
        <v>6139</v>
      </c>
      <c r="O3853" t="s">
        <v>2514</v>
      </c>
      <c r="P3853" t="s">
        <v>5863</v>
      </c>
      <c r="Q3853" t="s">
        <v>150</v>
      </c>
      <c r="R3853" t="s">
        <v>150</v>
      </c>
      <c r="S3853" t="str">
        <f>_xlfn.CONCAT(D3853,E3853)</f>
        <v>14077PGA Championship</v>
      </c>
      <c r="T3853">
        <f>A3853</f>
        <v>1531</v>
      </c>
      <c r="U3853" t="e">
        <f>VLOOKUP(T3853,Sheet2!V:V,1,FALSE)</f>
        <v>#N/A</v>
      </c>
      <c r="V3853" t="e">
        <f>VLOOKUP(B3853,Sheet2!W:W,1,FALSE)</f>
        <v>#N/A</v>
      </c>
    </row>
    <row r="3854" spans="1:22" x14ac:dyDescent="0.2">
      <c r="A3854">
        <v>2106</v>
      </c>
      <c r="B3854">
        <v>1843</v>
      </c>
      <c r="C3854">
        <v>36</v>
      </c>
      <c r="D3854" s="1">
        <v>14069</v>
      </c>
      <c r="E3854" t="s">
        <v>1493</v>
      </c>
      <c r="F3854" s="2" t="s">
        <v>150</v>
      </c>
      <c r="G3854">
        <v>295</v>
      </c>
      <c r="H3854">
        <v>15</v>
      </c>
      <c r="I3854" t="s">
        <v>1520</v>
      </c>
      <c r="J3854" s="2" t="s">
        <v>150</v>
      </c>
      <c r="K3854" s="2" t="s">
        <v>150</v>
      </c>
      <c r="L3854" s="2">
        <v>321</v>
      </c>
      <c r="M3854" s="2" t="s">
        <v>1495</v>
      </c>
      <c r="N3854" s="2" t="s">
        <v>6021</v>
      </c>
      <c r="O3854" s="2" t="s">
        <v>150</v>
      </c>
      <c r="P3854" s="2" t="s">
        <v>1919</v>
      </c>
      <c r="Q3854">
        <v>70</v>
      </c>
      <c r="R3854" s="2" t="s">
        <v>150</v>
      </c>
      <c r="S3854" t="str">
        <f>_xlfn.CONCAT(D3854,E3854)</f>
        <v>14069The Open Championship</v>
      </c>
      <c r="T3854">
        <f>A3854</f>
        <v>2106</v>
      </c>
      <c r="U3854" t="e">
        <f>VLOOKUP(T3854,Sheet2!V:V,1,FALSE)</f>
        <v>#N/A</v>
      </c>
      <c r="V3854" t="e">
        <f>VLOOKUP(B3854,Sheet2!W:W,1,FALSE)</f>
        <v>#N/A</v>
      </c>
    </row>
    <row r="3855" spans="1:22" x14ac:dyDescent="0.2">
      <c r="A3855">
        <v>2431</v>
      </c>
      <c r="B3855">
        <v>2164</v>
      </c>
      <c r="C3855">
        <v>41</v>
      </c>
      <c r="D3855" s="1">
        <v>14047</v>
      </c>
      <c r="E3855" t="s">
        <v>1703</v>
      </c>
      <c r="F3855" s="2">
        <v>3000</v>
      </c>
      <c r="G3855">
        <v>279</v>
      </c>
      <c r="H3855">
        <v>-9</v>
      </c>
      <c r="I3855" t="s">
        <v>474</v>
      </c>
      <c r="J3855" s="2" t="s">
        <v>150</v>
      </c>
      <c r="K3855" s="2">
        <v>750</v>
      </c>
      <c r="L3855" s="2">
        <v>453</v>
      </c>
      <c r="M3855" t="s">
        <v>114</v>
      </c>
      <c r="N3855" t="s">
        <v>6062</v>
      </c>
      <c r="O3855" t="s">
        <v>5911</v>
      </c>
      <c r="P3855" t="s">
        <v>5863</v>
      </c>
      <c r="Q3855">
        <v>72</v>
      </c>
      <c r="R3855">
        <v>6785</v>
      </c>
      <c r="S3855" t="str">
        <f>_xlfn.CONCAT(D3855,E3855)</f>
        <v>14047Western Open</v>
      </c>
      <c r="T3855">
        <f>A3855</f>
        <v>2431</v>
      </c>
      <c r="U3855" t="e">
        <f>VLOOKUP(T3855,Sheet2!V:V,1,FALSE)</f>
        <v>#N/A</v>
      </c>
      <c r="V3855" t="e">
        <f>VLOOKUP(B3855,Sheet2!W:W,1,FALSE)</f>
        <v>#N/A</v>
      </c>
    </row>
    <row r="3856" spans="1:22" x14ac:dyDescent="0.2">
      <c r="A3856">
        <v>1853</v>
      </c>
      <c r="B3856">
        <v>1590</v>
      </c>
      <c r="C3856">
        <v>30</v>
      </c>
      <c r="D3856" s="1">
        <v>14042</v>
      </c>
      <c r="E3856" t="s">
        <v>1305</v>
      </c>
      <c r="F3856" s="2">
        <v>6000</v>
      </c>
      <c r="G3856">
        <v>284</v>
      </c>
      <c r="H3856">
        <v>0</v>
      </c>
      <c r="I3856" t="s">
        <v>474</v>
      </c>
      <c r="J3856" s="2" t="s">
        <v>150</v>
      </c>
      <c r="K3856" s="2">
        <v>1000</v>
      </c>
      <c r="L3856" s="2">
        <v>59</v>
      </c>
      <c r="M3856" t="s">
        <v>1043</v>
      </c>
      <c r="N3856" t="s">
        <v>6075</v>
      </c>
      <c r="O3856" t="s">
        <v>2598</v>
      </c>
      <c r="P3856" t="s">
        <v>5863</v>
      </c>
      <c r="Q3856">
        <v>71</v>
      </c>
      <c r="R3856">
        <v>6888</v>
      </c>
      <c r="S3856" t="str">
        <f>_xlfn.CONCAT(D3856,E3856)</f>
        <v>14042U.S. Open Championship</v>
      </c>
      <c r="T3856">
        <f>A3856</f>
        <v>1853</v>
      </c>
      <c r="U3856" t="e">
        <f>VLOOKUP(T3856,Sheet2!V:V,1,FALSE)</f>
        <v>#N/A</v>
      </c>
      <c r="V3856" t="e">
        <f>VLOOKUP(B3856,Sheet2!W:W,1,FALSE)</f>
        <v>#N/A</v>
      </c>
    </row>
    <row r="3857" spans="1:22" x14ac:dyDescent="0.2">
      <c r="A3857">
        <v>1210</v>
      </c>
      <c r="B3857">
        <v>961</v>
      </c>
      <c r="C3857">
        <v>20</v>
      </c>
      <c r="D3857" s="1">
        <v>13974</v>
      </c>
      <c r="E3857" t="s">
        <v>797</v>
      </c>
      <c r="F3857" s="2">
        <v>5000</v>
      </c>
      <c r="G3857">
        <v>285</v>
      </c>
      <c r="H3857">
        <v>-3</v>
      </c>
      <c r="I3857" t="s">
        <v>820</v>
      </c>
      <c r="J3857" s="12" t="s">
        <v>150</v>
      </c>
      <c r="K3857" s="2">
        <v>1500</v>
      </c>
      <c r="L3857" s="2">
        <v>12</v>
      </c>
      <c r="M3857" t="s">
        <v>798</v>
      </c>
      <c r="N3857" t="s">
        <v>6053</v>
      </c>
      <c r="O3857" t="s">
        <v>2522</v>
      </c>
      <c r="P3857" t="s">
        <v>5863</v>
      </c>
      <c r="Q3857">
        <v>72</v>
      </c>
      <c r="R3857">
        <v>6800</v>
      </c>
      <c r="S3857" t="str">
        <f>_xlfn.CONCAT(D3857,E3857)</f>
        <v>13974Masters Tournament</v>
      </c>
      <c r="T3857">
        <f>A3857</f>
        <v>1210</v>
      </c>
      <c r="U3857" t="e">
        <f>VLOOKUP(T3857,Sheet2!V:V,1,FALSE)</f>
        <v>#N/A</v>
      </c>
      <c r="V3857" t="e">
        <f>VLOOKUP(B3857,Sheet2!W:W,1,FALSE)</f>
        <v>#N/A</v>
      </c>
    </row>
    <row r="3858" spans="1:22" x14ac:dyDescent="0.2">
      <c r="A3858">
        <v>2293</v>
      </c>
      <c r="B3858">
        <v>2026</v>
      </c>
      <c r="C3858">
        <v>39</v>
      </c>
      <c r="D3858" s="1">
        <v>13967</v>
      </c>
      <c r="E3858" t="s">
        <v>1637</v>
      </c>
      <c r="F3858" s="2" t="s">
        <v>150</v>
      </c>
      <c r="G3858" t="s">
        <v>150</v>
      </c>
      <c r="H3858" t="s">
        <v>150</v>
      </c>
      <c r="I3858" t="s">
        <v>150</v>
      </c>
      <c r="J3858" s="2" t="s">
        <v>150</v>
      </c>
      <c r="K3858" s="2" t="s">
        <v>150</v>
      </c>
      <c r="L3858" s="2">
        <v>337</v>
      </c>
      <c r="M3858" t="s">
        <v>1622</v>
      </c>
      <c r="N3858" t="s">
        <v>6102</v>
      </c>
      <c r="O3858" t="s">
        <v>2591</v>
      </c>
      <c r="P3858" t="s">
        <v>5863</v>
      </c>
      <c r="Q3858">
        <v>71</v>
      </c>
      <c r="R3858">
        <v>6680</v>
      </c>
      <c r="S3858" t="str">
        <f>_xlfn.CONCAT(D3858,E3858)</f>
        <v>13967Greater Greensboro Open</v>
      </c>
      <c r="T3858">
        <f>A3858</f>
        <v>2293</v>
      </c>
      <c r="U3858" t="e">
        <f>VLOOKUP(T3858,Sheet2!V:V,1,FALSE)</f>
        <v>#N/A</v>
      </c>
      <c r="V3858" t="e">
        <f>VLOOKUP(B3858,Sheet2!W:W,1,FALSE)</f>
        <v>#N/A</v>
      </c>
    </row>
    <row r="3859" spans="1:22" x14ac:dyDescent="0.2">
      <c r="A3859">
        <v>2292</v>
      </c>
      <c r="B3859">
        <v>2026</v>
      </c>
      <c r="C3859">
        <v>39</v>
      </c>
      <c r="D3859" s="1">
        <v>13967</v>
      </c>
      <c r="E3859" t="s">
        <v>1637</v>
      </c>
      <c r="F3859" s="2">
        <v>5000</v>
      </c>
      <c r="G3859">
        <v>271</v>
      </c>
      <c r="H3859">
        <v>-13</v>
      </c>
      <c r="I3859" t="s">
        <v>220</v>
      </c>
      <c r="J3859" s="2" t="s">
        <v>150</v>
      </c>
      <c r="K3859" s="2">
        <v>1200</v>
      </c>
      <c r="L3859" s="2">
        <v>370</v>
      </c>
      <c r="M3859" t="s">
        <v>1641</v>
      </c>
      <c r="N3859" t="s">
        <v>6102</v>
      </c>
      <c r="O3859" t="s">
        <v>2591</v>
      </c>
      <c r="P3859" t="s">
        <v>5863</v>
      </c>
      <c r="Q3859">
        <v>71</v>
      </c>
      <c r="R3859">
        <v>6630</v>
      </c>
      <c r="S3859" t="str">
        <f>_xlfn.CONCAT(D3859,E3859)</f>
        <v>13967Greater Greensboro Open</v>
      </c>
      <c r="T3859">
        <f>A3859</f>
        <v>2292</v>
      </c>
      <c r="U3859" t="e">
        <f>VLOOKUP(T3859,Sheet2!V:V,1,FALSE)</f>
        <v>#N/A</v>
      </c>
      <c r="V3859" t="e">
        <f>VLOOKUP(B3859,Sheet2!W:W,1,FALSE)</f>
        <v>#N/A</v>
      </c>
    </row>
    <row r="3860" spans="1:22" x14ac:dyDescent="0.2">
      <c r="A3860">
        <v>1343</v>
      </c>
      <c r="B3860">
        <v>1094</v>
      </c>
      <c r="C3860">
        <v>22</v>
      </c>
      <c r="D3860" s="1">
        <v>13932</v>
      </c>
      <c r="E3860" t="s">
        <v>905</v>
      </c>
      <c r="F3860" s="2">
        <v>5000</v>
      </c>
      <c r="G3860">
        <v>285</v>
      </c>
      <c r="H3860">
        <v>69</v>
      </c>
      <c r="I3860" t="s">
        <v>473</v>
      </c>
      <c r="J3860" s="12" t="s">
        <v>150</v>
      </c>
      <c r="K3860" s="2">
        <v>1200</v>
      </c>
      <c r="L3860" s="2">
        <v>62</v>
      </c>
      <c r="M3860" t="s">
        <v>900</v>
      </c>
      <c r="N3860" t="s">
        <v>6056</v>
      </c>
      <c r="O3860" t="s">
        <v>5859</v>
      </c>
      <c r="P3860" t="s">
        <v>5863</v>
      </c>
      <c r="Q3860">
        <v>72</v>
      </c>
      <c r="R3860">
        <v>6656</v>
      </c>
      <c r="S3860" t="str">
        <f>_xlfn.CONCAT(D3860,E3860)</f>
        <v>13932Crescent City Open</v>
      </c>
      <c r="T3860">
        <f>A3860</f>
        <v>1343</v>
      </c>
      <c r="U3860" t="e">
        <f>VLOOKUP(T3860,Sheet2!V:V,1,FALSE)</f>
        <v>#N/A</v>
      </c>
      <c r="V3860" t="e">
        <f>VLOOKUP(B3860,Sheet2!W:W,1,FALSE)</f>
        <v>#N/A</v>
      </c>
    </row>
    <row r="3861" spans="1:22" x14ac:dyDescent="0.2">
      <c r="A3861">
        <v>2734</v>
      </c>
      <c r="B3861">
        <v>2316</v>
      </c>
      <c r="C3861">
        <v>43</v>
      </c>
      <c r="D3861" s="1">
        <v>13897</v>
      </c>
      <c r="E3861" t="s">
        <v>1813</v>
      </c>
      <c r="F3861" s="2">
        <v>3000</v>
      </c>
      <c r="G3861">
        <v>139</v>
      </c>
      <c r="H3861">
        <v>-5</v>
      </c>
      <c r="I3861" t="s">
        <v>220</v>
      </c>
      <c r="J3861" s="2" t="s">
        <v>150</v>
      </c>
      <c r="K3861" s="2">
        <v>500</v>
      </c>
      <c r="L3861" s="2">
        <v>300</v>
      </c>
      <c r="M3861" t="s">
        <v>412</v>
      </c>
      <c r="N3861" t="s">
        <v>6129</v>
      </c>
      <c r="O3861" t="s">
        <v>2479</v>
      </c>
      <c r="P3861" t="s">
        <v>5863</v>
      </c>
      <c r="Q3861">
        <v>72</v>
      </c>
      <c r="R3861">
        <v>6869</v>
      </c>
      <c r="S3861" t="str">
        <f>_xlfn.CONCAT(D3861,E3861)</f>
        <v>13897Bing Crosby Pro-Am</v>
      </c>
      <c r="T3861">
        <f>A3861</f>
        <v>2734</v>
      </c>
      <c r="U3861" t="e">
        <f>VLOOKUP(T3861,Sheet2!V:V,1,FALSE)</f>
        <v>#N/A</v>
      </c>
      <c r="V3861" t="e">
        <f>VLOOKUP(B3861,Sheet2!W:W,1,FALSE)</f>
        <v>#N/A</v>
      </c>
    </row>
    <row r="3862" spans="1:22" x14ac:dyDescent="0.2">
      <c r="A3862">
        <v>795</v>
      </c>
      <c r="B3862">
        <v>549</v>
      </c>
      <c r="C3862">
        <v>11</v>
      </c>
      <c r="D3862" s="1">
        <v>13890</v>
      </c>
      <c r="E3862" t="s">
        <v>502</v>
      </c>
      <c r="F3862" s="2" t="s">
        <v>150</v>
      </c>
      <c r="G3862" t="s">
        <v>150</v>
      </c>
      <c r="H3862" t="s">
        <v>150</v>
      </c>
      <c r="I3862" t="s">
        <v>150</v>
      </c>
      <c r="J3862" s="12" t="s">
        <v>150</v>
      </c>
      <c r="K3862" s="2" t="s">
        <v>150</v>
      </c>
      <c r="L3862" s="2">
        <v>138</v>
      </c>
      <c r="M3862" t="s">
        <v>535</v>
      </c>
      <c r="N3862" t="s">
        <v>6042</v>
      </c>
      <c r="O3862" t="s">
        <v>2479</v>
      </c>
      <c r="P3862" t="s">
        <v>5863</v>
      </c>
      <c r="Q3862">
        <v>72</v>
      </c>
      <c r="R3862">
        <v>6488</v>
      </c>
      <c r="S3862" t="str">
        <f>_xlfn.CONCAT(D3862,E3862)</f>
        <v>13890Los Angeles Open</v>
      </c>
      <c r="T3862">
        <f>A3862</f>
        <v>795</v>
      </c>
      <c r="U3862" t="e">
        <f>VLOOKUP(T3862,Sheet2!V:V,1,FALSE)</f>
        <v>#N/A</v>
      </c>
      <c r="V3862" t="e">
        <f>VLOOKUP(B3862,Sheet2!W:W,1,FALSE)</f>
        <v>#N/A</v>
      </c>
    </row>
    <row r="3863" spans="1:22" x14ac:dyDescent="0.2">
      <c r="A3863">
        <v>794</v>
      </c>
      <c r="B3863">
        <v>549</v>
      </c>
      <c r="C3863">
        <v>11</v>
      </c>
      <c r="D3863" s="1">
        <v>13890</v>
      </c>
      <c r="E3863" t="s">
        <v>502</v>
      </c>
      <c r="F3863" s="2">
        <v>7500</v>
      </c>
      <c r="G3863">
        <v>273</v>
      </c>
      <c r="H3863">
        <v>-15</v>
      </c>
      <c r="I3863" t="s">
        <v>536</v>
      </c>
      <c r="J3863" s="12" t="s">
        <v>150</v>
      </c>
      <c r="K3863" s="2">
        <v>2100</v>
      </c>
      <c r="L3863" s="2">
        <v>139</v>
      </c>
      <c r="M3863" t="s">
        <v>534</v>
      </c>
      <c r="N3863" t="s">
        <v>6042</v>
      </c>
      <c r="O3863" t="s">
        <v>2479</v>
      </c>
      <c r="P3863" t="s">
        <v>5863</v>
      </c>
      <c r="Q3863">
        <v>72</v>
      </c>
      <c r="R3863">
        <v>6802</v>
      </c>
      <c r="S3863" t="str">
        <f>_xlfn.CONCAT(D3863,E3863)</f>
        <v>13890Los Angeles Open</v>
      </c>
      <c r="T3863">
        <f>A3863</f>
        <v>794</v>
      </c>
      <c r="U3863" t="e">
        <f>VLOOKUP(T3863,Sheet2!V:V,1,FALSE)</f>
        <v>#N/A</v>
      </c>
      <c r="V3863" t="e">
        <f>VLOOKUP(B3863,Sheet2!W:W,1,FALSE)</f>
        <v>#N/A</v>
      </c>
    </row>
    <row r="3864" spans="1:22" x14ac:dyDescent="0.2">
      <c r="A3864">
        <v>2432</v>
      </c>
      <c r="B3864">
        <v>2165</v>
      </c>
      <c r="C3864">
        <v>41</v>
      </c>
      <c r="D3864" s="1">
        <v>13777</v>
      </c>
      <c r="E3864" t="s">
        <v>1703</v>
      </c>
      <c r="F3864" s="2">
        <v>2000</v>
      </c>
      <c r="G3864">
        <v>288</v>
      </c>
      <c r="H3864">
        <v>0</v>
      </c>
      <c r="I3864" t="s">
        <v>1735</v>
      </c>
      <c r="J3864" t="s">
        <v>18</v>
      </c>
      <c r="K3864" s="2">
        <v>500</v>
      </c>
      <c r="L3864" s="2">
        <v>44</v>
      </c>
      <c r="M3864" t="s">
        <v>1058</v>
      </c>
      <c r="N3864" t="s">
        <v>6150</v>
      </c>
      <c r="O3864" t="s">
        <v>2615</v>
      </c>
      <c r="P3864" t="s">
        <v>5863</v>
      </c>
      <c r="Q3864">
        <v>72</v>
      </c>
      <c r="R3864">
        <v>6877</v>
      </c>
      <c r="S3864" t="str">
        <f>_xlfn.CONCAT(D3864,E3864)</f>
        <v>13777Western Open</v>
      </c>
      <c r="T3864">
        <f>A3864</f>
        <v>2432</v>
      </c>
      <c r="U3864" t="e">
        <f>VLOOKUP(T3864,Sheet2!V:V,1,FALSE)</f>
        <v>#N/A</v>
      </c>
      <c r="V3864" t="e">
        <f>VLOOKUP(B3864,Sheet2!W:W,1,FALSE)</f>
        <v>#N/A</v>
      </c>
    </row>
    <row r="3865" spans="1:22" x14ac:dyDescent="0.2">
      <c r="A3865">
        <v>1754</v>
      </c>
      <c r="B3865">
        <v>1491</v>
      </c>
      <c r="C3865">
        <v>29</v>
      </c>
      <c r="D3865" s="1">
        <v>13769</v>
      </c>
      <c r="E3865" t="s">
        <v>1233</v>
      </c>
      <c r="F3865" s="2">
        <v>3000</v>
      </c>
      <c r="G3865">
        <v>285</v>
      </c>
      <c r="H3865">
        <v>145</v>
      </c>
      <c r="I3865" t="s">
        <v>473</v>
      </c>
      <c r="J3865" s="2" t="s">
        <v>150</v>
      </c>
      <c r="K3865" s="2">
        <v>1000</v>
      </c>
      <c r="L3865" s="2">
        <v>363</v>
      </c>
      <c r="M3865" t="s">
        <v>1272</v>
      </c>
      <c r="N3865" t="s">
        <v>5867</v>
      </c>
      <c r="O3865" t="s">
        <v>150</v>
      </c>
      <c r="P3865" t="s">
        <v>2002</v>
      </c>
      <c r="Q3865">
        <v>70</v>
      </c>
      <c r="R3865">
        <v>6625</v>
      </c>
      <c r="S3865" t="str">
        <f>_xlfn.CONCAT(D3865,E3865)</f>
        <v>13769Canadian Open</v>
      </c>
      <c r="T3865">
        <f>A3865</f>
        <v>1754</v>
      </c>
      <c r="U3865" t="e">
        <f>VLOOKUP(T3865,Sheet2!V:V,1,FALSE)</f>
        <v>#N/A</v>
      </c>
      <c r="V3865" t="e">
        <f>VLOOKUP(B3865,Sheet2!W:W,1,FALSE)</f>
        <v>#N/A</v>
      </c>
    </row>
    <row r="3866" spans="1:22" x14ac:dyDescent="0.2">
      <c r="A3866">
        <v>2107</v>
      </c>
      <c r="B3866">
        <v>1844</v>
      </c>
      <c r="C3866">
        <v>36</v>
      </c>
      <c r="D3866" s="1">
        <v>13705</v>
      </c>
      <c r="E3866" t="s">
        <v>1493</v>
      </c>
      <c r="F3866" s="2" t="s">
        <v>150</v>
      </c>
      <c r="G3866">
        <v>290</v>
      </c>
      <c r="H3866" t="s">
        <v>150</v>
      </c>
      <c r="I3866" t="s">
        <v>1517</v>
      </c>
      <c r="J3866" s="2" t="s">
        <v>150</v>
      </c>
      <c r="K3866" s="2" t="s">
        <v>150</v>
      </c>
      <c r="L3866" s="2">
        <v>48</v>
      </c>
      <c r="M3866" t="s">
        <v>1498</v>
      </c>
      <c r="N3866" t="s">
        <v>6199</v>
      </c>
      <c r="O3866" s="2" t="s">
        <v>150</v>
      </c>
      <c r="P3866" s="2" t="s">
        <v>2006</v>
      </c>
      <c r="Q3866" s="2" t="s">
        <v>150</v>
      </c>
      <c r="R3866" s="2" t="s">
        <v>150</v>
      </c>
      <c r="S3866" t="str">
        <f>_xlfn.CONCAT(D3866,E3866)</f>
        <v>13705The Open Championship</v>
      </c>
      <c r="T3866">
        <f>A3866</f>
        <v>2107</v>
      </c>
      <c r="U3866" t="e">
        <f>VLOOKUP(T3866,Sheet2!V:V,1,FALSE)</f>
        <v>#N/A</v>
      </c>
      <c r="V3866" t="e">
        <f>VLOOKUP(B3866,Sheet2!W:W,1,FALSE)</f>
        <v>#N/A</v>
      </c>
    </row>
    <row r="3867" spans="1:22" x14ac:dyDescent="0.2">
      <c r="A3867">
        <v>1854</v>
      </c>
      <c r="B3867">
        <v>1591</v>
      </c>
      <c r="C3867">
        <v>30</v>
      </c>
      <c r="D3867" s="1">
        <v>13678</v>
      </c>
      <c r="E3867" t="s">
        <v>1305</v>
      </c>
      <c r="F3867" s="2">
        <v>6000</v>
      </c>
      <c r="G3867">
        <v>281</v>
      </c>
      <c r="H3867">
        <v>-7</v>
      </c>
      <c r="I3867" t="s">
        <v>474</v>
      </c>
      <c r="J3867" s="2" t="s">
        <v>150</v>
      </c>
      <c r="K3867" s="2">
        <v>1000</v>
      </c>
      <c r="L3867" s="2">
        <v>251</v>
      </c>
      <c r="M3867" t="s">
        <v>1011</v>
      </c>
      <c r="N3867" t="s">
        <v>6066</v>
      </c>
      <c r="O3867" t="s">
        <v>2555</v>
      </c>
      <c r="P3867" t="s">
        <v>5863</v>
      </c>
      <c r="Q3867">
        <v>72</v>
      </c>
      <c r="R3867">
        <v>7037</v>
      </c>
      <c r="S3867" t="str">
        <f>_xlfn.CONCAT(D3867,E3867)</f>
        <v>13678U.S. Open Championship</v>
      </c>
      <c r="T3867">
        <f>A3867</f>
        <v>1854</v>
      </c>
      <c r="U3867" t="e">
        <f>VLOOKUP(T3867,Sheet2!V:V,1,FALSE)</f>
        <v>#N/A</v>
      </c>
      <c r="V3867" t="e">
        <f>VLOOKUP(B3867,Sheet2!W:W,1,FALSE)</f>
        <v>#N/A</v>
      </c>
    </row>
    <row r="3868" spans="1:22" x14ac:dyDescent="0.2">
      <c r="A3868">
        <v>1532</v>
      </c>
      <c r="B3868">
        <v>1269</v>
      </c>
      <c r="C3868">
        <v>26</v>
      </c>
      <c r="D3868" s="1">
        <v>13665</v>
      </c>
      <c r="E3868" t="s">
        <v>978</v>
      </c>
      <c r="F3868" s="2" t="s">
        <v>150</v>
      </c>
      <c r="G3868" t="s">
        <v>150</v>
      </c>
      <c r="H3868" t="s">
        <v>150</v>
      </c>
      <c r="I3868" t="s">
        <v>542</v>
      </c>
      <c r="J3868" s="12" t="s">
        <v>150</v>
      </c>
      <c r="K3868" s="2">
        <v>2000</v>
      </c>
      <c r="L3868" s="2">
        <v>282</v>
      </c>
      <c r="M3868" t="s">
        <v>1127</v>
      </c>
      <c r="N3868" t="s">
        <v>6118</v>
      </c>
      <c r="O3868" t="s">
        <v>2514</v>
      </c>
      <c r="P3868" t="s">
        <v>5863</v>
      </c>
      <c r="Q3868" t="s">
        <v>150</v>
      </c>
      <c r="R3868" t="s">
        <v>150</v>
      </c>
      <c r="S3868" t="str">
        <f>_xlfn.CONCAT(D3868,E3868)</f>
        <v>13665PGA Championship</v>
      </c>
      <c r="T3868">
        <f>A3868</f>
        <v>1532</v>
      </c>
      <c r="U3868" t="e">
        <f>VLOOKUP(T3868,Sheet2!V:V,1,FALSE)</f>
        <v>#N/A</v>
      </c>
      <c r="V3868" t="e">
        <f>VLOOKUP(B3868,Sheet2!W:W,1,FALSE)</f>
        <v>#N/A</v>
      </c>
    </row>
    <row r="3869" spans="1:22" x14ac:dyDescent="0.2">
      <c r="A3869">
        <v>1211</v>
      </c>
      <c r="B3869">
        <v>962</v>
      </c>
      <c r="C3869">
        <v>20</v>
      </c>
      <c r="D3869" s="1">
        <v>13609</v>
      </c>
      <c r="E3869" t="s">
        <v>821</v>
      </c>
      <c r="F3869" s="2">
        <v>5000</v>
      </c>
      <c r="G3869">
        <v>283</v>
      </c>
      <c r="H3869">
        <v>-5</v>
      </c>
      <c r="I3869" t="s">
        <v>143</v>
      </c>
      <c r="J3869" s="12" t="s">
        <v>150</v>
      </c>
      <c r="K3869" s="2">
        <v>1500</v>
      </c>
      <c r="L3869" s="2">
        <v>12</v>
      </c>
      <c r="M3869" t="s">
        <v>798</v>
      </c>
      <c r="N3869" t="s">
        <v>6053</v>
      </c>
      <c r="O3869" t="s">
        <v>2522</v>
      </c>
      <c r="P3869" t="s">
        <v>5863</v>
      </c>
      <c r="Q3869">
        <v>72</v>
      </c>
      <c r="R3869">
        <v>6700</v>
      </c>
      <c r="S3869" t="str">
        <f>_xlfn.CONCAT(D3869,E3869)</f>
        <v>13609Augusta National Invitation</v>
      </c>
      <c r="T3869">
        <f>A3869</f>
        <v>1211</v>
      </c>
      <c r="U3869" t="e">
        <f>VLOOKUP(T3869,Sheet2!V:V,1,FALSE)</f>
        <v>#N/A</v>
      </c>
      <c r="V3869" t="e">
        <f>VLOOKUP(B3869,Sheet2!W:W,1,FALSE)</f>
        <v>#N/A</v>
      </c>
    </row>
    <row r="3870" spans="1:22" x14ac:dyDescent="0.2">
      <c r="A3870">
        <v>2735</v>
      </c>
      <c r="B3870">
        <v>2317</v>
      </c>
      <c r="C3870">
        <v>43</v>
      </c>
      <c r="D3870" s="1">
        <v>13553</v>
      </c>
      <c r="E3870" t="s">
        <v>1813</v>
      </c>
      <c r="F3870" s="2">
        <v>2000</v>
      </c>
      <c r="G3870">
        <v>68</v>
      </c>
      <c r="H3870">
        <v>-4</v>
      </c>
      <c r="I3870" t="s">
        <v>220</v>
      </c>
      <c r="J3870" s="2" t="s">
        <v>150</v>
      </c>
      <c r="K3870" s="2">
        <v>500</v>
      </c>
      <c r="L3870" s="2">
        <v>300</v>
      </c>
      <c r="M3870" t="s">
        <v>412</v>
      </c>
      <c r="N3870" t="s">
        <v>6129</v>
      </c>
      <c r="O3870" t="s">
        <v>2479</v>
      </c>
      <c r="P3870" t="s">
        <v>5863</v>
      </c>
      <c r="Q3870">
        <v>72</v>
      </c>
      <c r="R3870">
        <v>6869</v>
      </c>
      <c r="S3870" t="str">
        <f>_xlfn.CONCAT(D3870,E3870)</f>
        <v>13553Bing Crosby Pro-Am</v>
      </c>
      <c r="T3870">
        <f>A3870</f>
        <v>2735</v>
      </c>
      <c r="U3870" t="e">
        <f>VLOOKUP(T3870,Sheet2!V:V,1,FALSE)</f>
        <v>#N/A</v>
      </c>
      <c r="V3870" t="e">
        <f>VLOOKUP(B3870,Sheet2!W:W,1,FALSE)</f>
        <v>#N/A</v>
      </c>
    </row>
    <row r="3871" spans="1:22" x14ac:dyDescent="0.2">
      <c r="A3871">
        <v>797</v>
      </c>
      <c r="B3871">
        <v>550</v>
      </c>
      <c r="C3871">
        <v>11</v>
      </c>
      <c r="D3871" s="1">
        <v>13526</v>
      </c>
      <c r="E3871" t="s">
        <v>502</v>
      </c>
      <c r="F3871" s="2" t="s">
        <v>150</v>
      </c>
      <c r="G3871" t="s">
        <v>150</v>
      </c>
      <c r="H3871" t="s">
        <v>150</v>
      </c>
      <c r="I3871" t="s">
        <v>150</v>
      </c>
      <c r="J3871" s="12" t="s">
        <v>150</v>
      </c>
      <c r="K3871" s="2" t="s">
        <v>150</v>
      </c>
      <c r="L3871" s="2">
        <v>138</v>
      </c>
      <c r="M3871" t="s">
        <v>535</v>
      </c>
      <c r="N3871" t="s">
        <v>6042</v>
      </c>
      <c r="O3871" t="s">
        <v>2479</v>
      </c>
      <c r="P3871" t="s">
        <v>5863</v>
      </c>
      <c r="Q3871">
        <v>72</v>
      </c>
      <c r="R3871">
        <v>6488</v>
      </c>
      <c r="S3871" t="str">
        <f>_xlfn.CONCAT(D3871,E3871)</f>
        <v>13526Los Angeles Open</v>
      </c>
      <c r="T3871">
        <f>A3871</f>
        <v>797</v>
      </c>
      <c r="U3871" t="e">
        <f>VLOOKUP(T3871,Sheet2!V:V,1,FALSE)</f>
        <v>#N/A</v>
      </c>
      <c r="V3871" t="e">
        <f>VLOOKUP(B3871,Sheet2!W:W,1,FALSE)</f>
        <v>#N/A</v>
      </c>
    </row>
    <row r="3872" spans="1:22" x14ac:dyDescent="0.2">
      <c r="A3872">
        <v>796</v>
      </c>
      <c r="B3872">
        <v>550</v>
      </c>
      <c r="C3872">
        <v>11</v>
      </c>
      <c r="D3872" s="1">
        <v>13526</v>
      </c>
      <c r="E3872" t="s">
        <v>502</v>
      </c>
      <c r="F3872" s="2">
        <v>8000</v>
      </c>
      <c r="G3872">
        <v>274</v>
      </c>
      <c r="H3872">
        <v>-14</v>
      </c>
      <c r="I3872" t="s">
        <v>473</v>
      </c>
      <c r="J3872" s="12" t="s">
        <v>150</v>
      </c>
      <c r="K3872" s="2">
        <v>2500</v>
      </c>
      <c r="L3872" s="2">
        <v>139</v>
      </c>
      <c r="M3872" t="s">
        <v>534</v>
      </c>
      <c r="N3872" t="s">
        <v>6042</v>
      </c>
      <c r="O3872" t="s">
        <v>2479</v>
      </c>
      <c r="P3872" t="s">
        <v>5863</v>
      </c>
      <c r="Q3872">
        <v>72</v>
      </c>
      <c r="R3872">
        <v>6802</v>
      </c>
      <c r="S3872" t="str">
        <f>_xlfn.CONCAT(D3872,E3872)</f>
        <v>13526Los Angeles Open</v>
      </c>
      <c r="T3872">
        <f>A3872</f>
        <v>796</v>
      </c>
      <c r="U3872" t="e">
        <f>VLOOKUP(T3872,Sheet2!V:V,1,FALSE)</f>
        <v>#N/A</v>
      </c>
      <c r="V3872" t="e">
        <f>VLOOKUP(B3872,Sheet2!W:W,1,FALSE)</f>
        <v>#N/A</v>
      </c>
    </row>
    <row r="3873" spans="1:22" x14ac:dyDescent="0.2">
      <c r="A3873">
        <v>1533</v>
      </c>
      <c r="B3873">
        <v>1270</v>
      </c>
      <c r="C3873">
        <v>26</v>
      </c>
      <c r="D3873" s="1">
        <v>13476</v>
      </c>
      <c r="E3873" t="s">
        <v>978</v>
      </c>
      <c r="F3873" s="2" t="s">
        <v>150</v>
      </c>
      <c r="G3873" t="s">
        <v>150</v>
      </c>
      <c r="H3873" t="s">
        <v>150</v>
      </c>
      <c r="I3873" t="s">
        <v>542</v>
      </c>
      <c r="J3873" s="12" t="s">
        <v>150</v>
      </c>
      <c r="K3873" s="2" t="s">
        <v>150</v>
      </c>
      <c r="L3873" s="2">
        <v>281</v>
      </c>
      <c r="M3873" t="s">
        <v>1129</v>
      </c>
      <c r="N3873" t="s">
        <v>2646</v>
      </c>
      <c r="O3873" t="s">
        <v>2591</v>
      </c>
      <c r="P3873" t="s">
        <v>5863</v>
      </c>
      <c r="Q3873" t="s">
        <v>150</v>
      </c>
      <c r="R3873" t="s">
        <v>150</v>
      </c>
      <c r="S3873" t="str">
        <f>_xlfn.CONCAT(D3873,E3873)</f>
        <v>13476PGA Championship</v>
      </c>
      <c r="T3873">
        <f>A3873</f>
        <v>1533</v>
      </c>
      <c r="U3873" t="e">
        <f>VLOOKUP(T3873,Sheet2!V:V,1,FALSE)</f>
        <v>#N/A</v>
      </c>
      <c r="V3873" t="e">
        <f>VLOOKUP(B3873,Sheet2!W:W,1,FALSE)</f>
        <v>#N/A</v>
      </c>
    </row>
    <row r="3874" spans="1:22" x14ac:dyDescent="0.2">
      <c r="A3874">
        <v>1755</v>
      </c>
      <c r="B3874">
        <v>1492</v>
      </c>
      <c r="C3874">
        <v>29</v>
      </c>
      <c r="D3874" s="1">
        <v>13405</v>
      </c>
      <c r="E3874" t="s">
        <v>1233</v>
      </c>
      <c r="F3874" s="2">
        <v>3000</v>
      </c>
      <c r="G3874">
        <v>271</v>
      </c>
      <c r="H3874">
        <v>-9</v>
      </c>
      <c r="I3874" t="s">
        <v>532</v>
      </c>
      <c r="J3874" s="2" t="s">
        <v>150</v>
      </c>
      <c r="K3874" s="2">
        <v>1000</v>
      </c>
      <c r="L3874" s="2">
        <v>363</v>
      </c>
      <c r="M3874" t="s">
        <v>1272</v>
      </c>
      <c r="N3874" t="s">
        <v>5867</v>
      </c>
      <c r="O3874" t="s">
        <v>150</v>
      </c>
      <c r="P3874" t="s">
        <v>2002</v>
      </c>
      <c r="Q3874">
        <v>70</v>
      </c>
      <c r="R3874">
        <v>6625</v>
      </c>
      <c r="S3874" t="str">
        <f>_xlfn.CONCAT(D3874,E3874)</f>
        <v>13405Canadian Open</v>
      </c>
      <c r="T3874">
        <f>A3874</f>
        <v>1755</v>
      </c>
      <c r="U3874" t="e">
        <f>VLOOKUP(T3874,Sheet2!V:V,1,FALSE)</f>
        <v>#N/A</v>
      </c>
      <c r="V3874" t="e">
        <f>VLOOKUP(B3874,Sheet2!W:W,1,FALSE)</f>
        <v>#N/A</v>
      </c>
    </row>
    <row r="3875" spans="1:22" x14ac:dyDescent="0.2">
      <c r="A3875">
        <v>2108</v>
      </c>
      <c r="B3875">
        <v>1845</v>
      </c>
      <c r="C3875">
        <v>36</v>
      </c>
      <c r="D3875" s="1">
        <v>13327</v>
      </c>
      <c r="E3875" t="s">
        <v>1493</v>
      </c>
      <c r="F3875" s="2" t="s">
        <v>150</v>
      </c>
      <c r="G3875">
        <v>287</v>
      </c>
      <c r="H3875">
        <v>-1</v>
      </c>
      <c r="I3875" t="s">
        <v>1521</v>
      </c>
      <c r="J3875" s="2" t="s">
        <v>150</v>
      </c>
      <c r="K3875" s="2" t="s">
        <v>150</v>
      </c>
      <c r="L3875" s="2">
        <v>316</v>
      </c>
      <c r="M3875" t="s">
        <v>1502</v>
      </c>
      <c r="N3875" t="s">
        <v>6200</v>
      </c>
      <c r="O3875" s="2" t="s">
        <v>150</v>
      </c>
      <c r="P3875" t="s">
        <v>1919</v>
      </c>
      <c r="Q3875">
        <v>72</v>
      </c>
      <c r="R3875">
        <v>7078</v>
      </c>
      <c r="S3875" t="str">
        <f>_xlfn.CONCAT(D3875,E3875)</f>
        <v>13327The Open Championship</v>
      </c>
      <c r="T3875">
        <f>A3875</f>
        <v>2108</v>
      </c>
      <c r="U3875" t="e">
        <f>VLOOKUP(T3875,Sheet2!V:V,1,FALSE)</f>
        <v>#N/A</v>
      </c>
      <c r="V3875" t="e">
        <f>VLOOKUP(B3875,Sheet2!W:W,1,FALSE)</f>
        <v>#N/A</v>
      </c>
    </row>
    <row r="3876" spans="1:22" x14ac:dyDescent="0.2">
      <c r="A3876">
        <v>2433</v>
      </c>
      <c r="B3876">
        <v>2166</v>
      </c>
      <c r="C3876">
        <v>41</v>
      </c>
      <c r="D3876" s="1">
        <v>13322</v>
      </c>
      <c r="E3876" t="s">
        <v>1703</v>
      </c>
      <c r="F3876" s="2">
        <v>2145</v>
      </c>
      <c r="G3876">
        <v>274</v>
      </c>
      <c r="H3876">
        <v>-10</v>
      </c>
      <c r="I3876" t="s">
        <v>474</v>
      </c>
      <c r="J3876" s="2" t="s">
        <v>150</v>
      </c>
      <c r="K3876" s="2">
        <v>500</v>
      </c>
      <c r="L3876" s="2">
        <v>89</v>
      </c>
      <c r="M3876" t="s">
        <v>1725</v>
      </c>
      <c r="N3876" t="s">
        <v>6170</v>
      </c>
      <c r="O3876" t="s">
        <v>6126</v>
      </c>
      <c r="P3876" t="s">
        <v>5863</v>
      </c>
      <c r="Q3876">
        <v>71</v>
      </c>
      <c r="R3876">
        <v>6458</v>
      </c>
      <c r="S3876" t="str">
        <f>_xlfn.CONCAT(D3876,E3876)</f>
        <v>13322Western Open</v>
      </c>
      <c r="T3876">
        <f>A3876</f>
        <v>2433</v>
      </c>
      <c r="U3876" t="e">
        <f>VLOOKUP(T3876,Sheet2!V:V,1,FALSE)</f>
        <v>#N/A</v>
      </c>
      <c r="V3876" t="e">
        <f>VLOOKUP(B3876,Sheet2!W:W,1,FALSE)</f>
        <v>#N/A</v>
      </c>
    </row>
    <row r="3877" spans="1:22" x14ac:dyDescent="0.2">
      <c r="A3877">
        <v>1855</v>
      </c>
      <c r="B3877">
        <v>1592</v>
      </c>
      <c r="C3877">
        <v>30</v>
      </c>
      <c r="D3877" s="1">
        <v>13307</v>
      </c>
      <c r="E3877" t="s">
        <v>1305</v>
      </c>
      <c r="F3877" s="2">
        <v>5000</v>
      </c>
      <c r="G3877">
        <v>282</v>
      </c>
      <c r="H3877">
        <v>-6</v>
      </c>
      <c r="I3877" t="s">
        <v>1335</v>
      </c>
      <c r="J3877" s="2" t="s">
        <v>150</v>
      </c>
      <c r="K3877" s="2">
        <v>1000</v>
      </c>
      <c r="L3877" s="2">
        <v>16</v>
      </c>
      <c r="M3877" t="s">
        <v>992</v>
      </c>
      <c r="N3877" t="s">
        <v>6063</v>
      </c>
      <c r="O3877" t="s">
        <v>2591</v>
      </c>
      <c r="P3877" t="s">
        <v>5863</v>
      </c>
      <c r="Q3877">
        <v>72</v>
      </c>
      <c r="R3877">
        <v>6866</v>
      </c>
      <c r="S3877" t="str">
        <f>_xlfn.CONCAT(D3877,E3877)</f>
        <v>13307U.S. Open Championship</v>
      </c>
      <c r="T3877">
        <f>A3877</f>
        <v>1855</v>
      </c>
      <c r="U3877" t="e">
        <f>VLOOKUP(T3877,Sheet2!V:V,1,FALSE)</f>
        <v>#N/A</v>
      </c>
      <c r="V3877" t="e">
        <f>VLOOKUP(B3877,Sheet2!W:W,1,FALSE)</f>
        <v>#N/A</v>
      </c>
    </row>
    <row r="3878" spans="1:22" x14ac:dyDescent="0.2">
      <c r="A3878">
        <v>1212</v>
      </c>
      <c r="B3878">
        <v>963</v>
      </c>
      <c r="C3878">
        <v>20</v>
      </c>
      <c r="D3878" s="1">
        <v>13245</v>
      </c>
      <c r="E3878" t="s">
        <v>821</v>
      </c>
      <c r="F3878" s="2">
        <v>5000</v>
      </c>
      <c r="G3878">
        <v>285</v>
      </c>
      <c r="H3878">
        <v>-3</v>
      </c>
      <c r="I3878" t="s">
        <v>822</v>
      </c>
      <c r="J3878" s="12" t="s">
        <v>150</v>
      </c>
      <c r="K3878" s="2">
        <v>1500</v>
      </c>
      <c r="L3878" s="2">
        <v>12</v>
      </c>
      <c r="M3878" t="s">
        <v>798</v>
      </c>
      <c r="N3878" t="s">
        <v>6053</v>
      </c>
      <c r="O3878" t="s">
        <v>2522</v>
      </c>
      <c r="P3878" t="s">
        <v>5863</v>
      </c>
      <c r="Q3878">
        <v>72</v>
      </c>
      <c r="R3878">
        <v>6700</v>
      </c>
      <c r="S3878" t="str">
        <f>_xlfn.CONCAT(D3878,E3878)</f>
        <v>13245Augusta National Invitation</v>
      </c>
      <c r="T3878">
        <f>A3878</f>
        <v>1212</v>
      </c>
      <c r="U3878" t="e">
        <f>VLOOKUP(T3878,Sheet2!V:V,1,FALSE)</f>
        <v>#N/A</v>
      </c>
      <c r="V3878" t="e">
        <f>VLOOKUP(B3878,Sheet2!W:W,1,FALSE)</f>
        <v>#N/A</v>
      </c>
    </row>
    <row r="3879" spans="1:22" x14ac:dyDescent="0.2">
      <c r="A3879">
        <v>798</v>
      </c>
      <c r="B3879">
        <v>551</v>
      </c>
      <c r="C3879">
        <v>11</v>
      </c>
      <c r="D3879" s="1">
        <v>13161</v>
      </c>
      <c r="E3879" t="s">
        <v>502</v>
      </c>
      <c r="F3879" s="2">
        <v>5000</v>
      </c>
      <c r="G3879">
        <v>280</v>
      </c>
      <c r="H3879">
        <v>67</v>
      </c>
      <c r="I3879" t="s">
        <v>537</v>
      </c>
      <c r="J3879" s="12" t="s">
        <v>150</v>
      </c>
      <c r="K3879" s="2">
        <v>1500</v>
      </c>
      <c r="L3879" s="2">
        <v>198</v>
      </c>
      <c r="M3879" t="s">
        <v>533</v>
      </c>
      <c r="N3879" t="s">
        <v>6042</v>
      </c>
      <c r="O3879" t="s">
        <v>2479</v>
      </c>
      <c r="P3879" t="s">
        <v>5863</v>
      </c>
      <c r="Q3879">
        <v>71</v>
      </c>
      <c r="R3879">
        <v>6895</v>
      </c>
      <c r="S3879" t="str">
        <f>_xlfn.CONCAT(D3879,E3879)</f>
        <v>13161Los Angeles Open</v>
      </c>
      <c r="T3879">
        <f>A3879</f>
        <v>798</v>
      </c>
      <c r="U3879" t="e">
        <f>VLOOKUP(T3879,Sheet2!V:V,1,FALSE)</f>
        <v>#N/A</v>
      </c>
      <c r="V3879" t="e">
        <f>VLOOKUP(B3879,Sheet2!W:W,1,FALSE)</f>
        <v>#N/A</v>
      </c>
    </row>
    <row r="3880" spans="1:22" x14ac:dyDescent="0.2">
      <c r="A3880">
        <v>1534</v>
      </c>
      <c r="B3880">
        <v>1271</v>
      </c>
      <c r="C3880">
        <v>26</v>
      </c>
      <c r="D3880" s="1">
        <v>13080</v>
      </c>
      <c r="E3880" t="s">
        <v>978</v>
      </c>
      <c r="F3880" s="2" t="s">
        <v>150</v>
      </c>
      <c r="G3880" t="s">
        <v>150</v>
      </c>
      <c r="H3880" t="s">
        <v>150</v>
      </c>
      <c r="I3880" t="s">
        <v>785</v>
      </c>
      <c r="J3880" s="2" t="s">
        <v>150</v>
      </c>
      <c r="K3880" s="2">
        <v>1000</v>
      </c>
      <c r="L3880" s="2">
        <v>433</v>
      </c>
      <c r="M3880" t="s">
        <v>1132</v>
      </c>
      <c r="N3880" t="s">
        <v>5960</v>
      </c>
      <c r="O3880" t="s">
        <v>5961</v>
      </c>
      <c r="P3880" t="s">
        <v>5863</v>
      </c>
      <c r="Q3880">
        <v>70</v>
      </c>
      <c r="R3880">
        <v>6280</v>
      </c>
      <c r="S3880" t="str">
        <f>_xlfn.CONCAT(D3880,E3880)</f>
        <v>13080PGA Championship</v>
      </c>
      <c r="T3880">
        <f>A3880</f>
        <v>1534</v>
      </c>
      <c r="U3880" t="e">
        <f>VLOOKUP(T3880,Sheet2!V:V,1,FALSE)</f>
        <v>#N/A</v>
      </c>
      <c r="V3880" t="e">
        <f>VLOOKUP(B3880,Sheet2!W:W,1,FALSE)</f>
        <v>#N/A</v>
      </c>
    </row>
    <row r="3881" spans="1:22" x14ac:dyDescent="0.2">
      <c r="A3881">
        <v>1756</v>
      </c>
      <c r="B3881">
        <v>1493</v>
      </c>
      <c r="C3881">
        <v>29</v>
      </c>
      <c r="D3881" s="1">
        <v>13027</v>
      </c>
      <c r="E3881" t="s">
        <v>1233</v>
      </c>
      <c r="F3881" s="2">
        <v>1500</v>
      </c>
      <c r="G3881">
        <v>280</v>
      </c>
      <c r="H3881" s="11" t="s">
        <v>150</v>
      </c>
      <c r="I3881" t="s">
        <v>1273</v>
      </c>
      <c r="J3881" s="2" t="s">
        <v>150</v>
      </c>
      <c r="K3881" s="2">
        <v>500</v>
      </c>
      <c r="L3881" s="2">
        <v>372</v>
      </c>
      <c r="M3881" t="s">
        <v>1274</v>
      </c>
      <c r="N3881" t="s">
        <v>6006</v>
      </c>
      <c r="O3881" s="12" t="s">
        <v>150</v>
      </c>
      <c r="P3881" t="s">
        <v>2002</v>
      </c>
      <c r="Q3881">
        <v>70</v>
      </c>
      <c r="R3881">
        <v>6500</v>
      </c>
      <c r="S3881" t="str">
        <f>_xlfn.CONCAT(D3881,E3881)</f>
        <v>13027Canadian Open</v>
      </c>
      <c r="T3881">
        <f>A3881</f>
        <v>1756</v>
      </c>
      <c r="U3881" t="e">
        <f>VLOOKUP(T3881,Sheet2!V:V,1,FALSE)</f>
        <v>#N/A</v>
      </c>
      <c r="V3881" t="e">
        <f>VLOOKUP(B3881,Sheet2!W:W,1,FALSE)</f>
        <v>#N/A</v>
      </c>
    </row>
    <row r="3882" spans="1:22" x14ac:dyDescent="0.2">
      <c r="A3882">
        <v>2109</v>
      </c>
      <c r="B3882">
        <v>1846</v>
      </c>
      <c r="C3882">
        <v>36</v>
      </c>
      <c r="D3882" s="1">
        <v>12963</v>
      </c>
      <c r="E3882" t="s">
        <v>1493</v>
      </c>
      <c r="F3882" s="2" t="s">
        <v>150</v>
      </c>
      <c r="G3882">
        <v>283</v>
      </c>
      <c r="H3882" s="2">
        <v>-5</v>
      </c>
      <c r="I3882" t="s">
        <v>1522</v>
      </c>
      <c r="J3882" s="2" t="s">
        <v>150</v>
      </c>
      <c r="K3882" s="2" t="s">
        <v>150</v>
      </c>
      <c r="L3882" s="2">
        <v>230</v>
      </c>
      <c r="M3882" t="s">
        <v>1503</v>
      </c>
      <c r="N3882" t="s">
        <v>6018</v>
      </c>
      <c r="O3882" s="2" t="s">
        <v>150</v>
      </c>
      <c r="P3882" t="s">
        <v>2006</v>
      </c>
      <c r="Q3882" s="2">
        <v>72</v>
      </c>
      <c r="R3882" s="2">
        <v>6806</v>
      </c>
      <c r="S3882" t="str">
        <f>_xlfn.CONCAT(D3882,E3882)</f>
        <v>12963The Open Championship</v>
      </c>
      <c r="T3882">
        <f>A3882</f>
        <v>2109</v>
      </c>
      <c r="U3882" t="e">
        <f>VLOOKUP(T3882,Sheet2!V:V,1,FALSE)</f>
        <v>#N/A</v>
      </c>
      <c r="V3882" t="e">
        <f>VLOOKUP(B3882,Sheet2!W:W,1,FALSE)</f>
        <v>#N/A</v>
      </c>
    </row>
    <row r="3883" spans="1:22" x14ac:dyDescent="0.2">
      <c r="A3883">
        <v>2434</v>
      </c>
      <c r="B3883">
        <v>2167</v>
      </c>
      <c r="C3883">
        <v>41</v>
      </c>
      <c r="D3883" s="1">
        <v>12951</v>
      </c>
      <c r="E3883" t="s">
        <v>1703</v>
      </c>
      <c r="F3883" s="2">
        <v>2145</v>
      </c>
      <c r="G3883">
        <v>290</v>
      </c>
      <c r="H3883">
        <v>6</v>
      </c>
      <c r="I3883" t="s">
        <v>785</v>
      </c>
      <c r="J3883" s="2" t="s">
        <v>150</v>
      </c>
      <c r="K3883" s="2">
        <v>500</v>
      </c>
      <c r="L3883" s="2">
        <v>357</v>
      </c>
      <c r="M3883" t="s">
        <v>1736</v>
      </c>
      <c r="N3883" t="s">
        <v>6173</v>
      </c>
      <c r="O3883" t="s">
        <v>5836</v>
      </c>
      <c r="P3883" t="s">
        <v>5863</v>
      </c>
      <c r="Q3883">
        <v>71</v>
      </c>
      <c r="R3883">
        <v>6455</v>
      </c>
      <c r="S3883" t="str">
        <f>_xlfn.CONCAT(D3883,E3883)</f>
        <v>12951Western Open</v>
      </c>
      <c r="T3883">
        <f>A3883</f>
        <v>2434</v>
      </c>
      <c r="U3883" t="e">
        <f>VLOOKUP(T3883,Sheet2!V:V,1,FALSE)</f>
        <v>#N/A</v>
      </c>
      <c r="V3883" t="e">
        <f>VLOOKUP(B3883,Sheet2!W:W,1,FALSE)</f>
        <v>#N/A</v>
      </c>
    </row>
    <row r="3884" spans="1:22" x14ac:dyDescent="0.2">
      <c r="A3884">
        <v>1856</v>
      </c>
      <c r="B3884">
        <v>1593</v>
      </c>
      <c r="C3884">
        <v>30</v>
      </c>
      <c r="D3884" s="1">
        <v>12943</v>
      </c>
      <c r="E3884" t="s">
        <v>1305</v>
      </c>
      <c r="F3884" s="2">
        <v>5000</v>
      </c>
      <c r="G3884">
        <v>299</v>
      </c>
      <c r="H3884">
        <v>11</v>
      </c>
      <c r="I3884" t="s">
        <v>1336</v>
      </c>
      <c r="J3884" s="2" t="s">
        <v>150</v>
      </c>
      <c r="K3884" s="2">
        <v>1000</v>
      </c>
      <c r="L3884" s="2">
        <v>252</v>
      </c>
      <c r="M3884" t="s">
        <v>1097</v>
      </c>
      <c r="N3884" t="s">
        <v>6076</v>
      </c>
      <c r="O3884" t="s">
        <v>2514</v>
      </c>
      <c r="P3884" t="s">
        <v>5863</v>
      </c>
      <c r="Q3884">
        <v>72</v>
      </c>
      <c r="R3884">
        <v>6981</v>
      </c>
      <c r="S3884" t="str">
        <f>_xlfn.CONCAT(D3884,E3884)</f>
        <v>12943U.S. Open Championship</v>
      </c>
      <c r="T3884">
        <f>A3884</f>
        <v>1856</v>
      </c>
      <c r="U3884" t="e">
        <f>VLOOKUP(T3884,Sheet2!V:V,1,FALSE)</f>
        <v>#N/A</v>
      </c>
      <c r="V3884" t="e">
        <f>VLOOKUP(B3884,Sheet2!W:W,1,FALSE)</f>
        <v>#N/A</v>
      </c>
    </row>
    <row r="3885" spans="1:22" x14ac:dyDescent="0.2">
      <c r="A3885">
        <v>1213</v>
      </c>
      <c r="B3885">
        <v>964</v>
      </c>
      <c r="C3885">
        <v>20</v>
      </c>
      <c r="D3885" s="1">
        <v>12881</v>
      </c>
      <c r="E3885" t="s">
        <v>821</v>
      </c>
      <c r="F3885" s="2">
        <v>5000</v>
      </c>
      <c r="G3885">
        <v>282</v>
      </c>
      <c r="H3885">
        <v>-6</v>
      </c>
      <c r="I3885" t="s">
        <v>823</v>
      </c>
      <c r="J3885" t="s">
        <v>18</v>
      </c>
      <c r="K3885" s="2">
        <v>1500</v>
      </c>
      <c r="L3885" s="2">
        <v>12</v>
      </c>
      <c r="M3885" t="s">
        <v>798</v>
      </c>
      <c r="N3885" t="s">
        <v>6053</v>
      </c>
      <c r="O3885" t="s">
        <v>2522</v>
      </c>
      <c r="P3885" t="s">
        <v>5863</v>
      </c>
      <c r="Q3885">
        <v>72</v>
      </c>
      <c r="R3885">
        <v>6700</v>
      </c>
      <c r="S3885" t="str">
        <f>_xlfn.CONCAT(D3885,E3885)</f>
        <v>12881Augusta National Invitation</v>
      </c>
      <c r="T3885">
        <f>A3885</f>
        <v>1213</v>
      </c>
      <c r="U3885" t="e">
        <f>VLOOKUP(T3885,Sheet2!V:V,1,FALSE)</f>
        <v>#N/A</v>
      </c>
      <c r="V3885" t="e">
        <f>VLOOKUP(B3885,Sheet2!W:W,1,FALSE)</f>
        <v>#N/A</v>
      </c>
    </row>
    <row r="3886" spans="1:22" x14ac:dyDescent="0.2">
      <c r="A3886">
        <v>706</v>
      </c>
      <c r="B3886">
        <v>462</v>
      </c>
      <c r="C3886">
        <v>10</v>
      </c>
      <c r="D3886" s="1">
        <v>12832</v>
      </c>
      <c r="E3886" t="s">
        <v>434</v>
      </c>
      <c r="F3886" s="2">
        <v>2500</v>
      </c>
      <c r="G3886">
        <v>281</v>
      </c>
      <c r="H3886">
        <v>-3</v>
      </c>
      <c r="I3886" t="s">
        <v>471</v>
      </c>
      <c r="J3886" s="12" t="s">
        <v>150</v>
      </c>
      <c r="K3886" s="2">
        <v>500</v>
      </c>
      <c r="L3886" s="2">
        <v>276</v>
      </c>
      <c r="M3886" t="s">
        <v>444</v>
      </c>
      <c r="N3886" t="s">
        <v>6040</v>
      </c>
      <c r="O3886" t="s">
        <v>6123</v>
      </c>
      <c r="P3886" t="s">
        <v>5863</v>
      </c>
      <c r="Q3886">
        <v>71</v>
      </c>
      <c r="R3886">
        <v>6726</v>
      </c>
      <c r="S3886" t="str">
        <f>_xlfn.CONCAT(D3886,E3886)</f>
        <v>12832Phoenix Open</v>
      </c>
      <c r="T3886">
        <f>A3886</f>
        <v>706</v>
      </c>
      <c r="U3886" t="e">
        <f>VLOOKUP(T3886,Sheet2!V:V,1,FALSE)</f>
        <v>#N/A</v>
      </c>
      <c r="V3886" t="e">
        <f>VLOOKUP(B3886,Sheet2!W:W,1,FALSE)</f>
        <v>#N/A</v>
      </c>
    </row>
    <row r="3887" spans="1:22" x14ac:dyDescent="0.2">
      <c r="A3887">
        <v>799</v>
      </c>
      <c r="B3887">
        <v>552</v>
      </c>
      <c r="C3887">
        <v>11</v>
      </c>
      <c r="D3887" s="1">
        <v>12798</v>
      </c>
      <c r="E3887" t="s">
        <v>502</v>
      </c>
      <c r="F3887" s="2">
        <v>5000</v>
      </c>
      <c r="G3887">
        <v>285</v>
      </c>
      <c r="H3887">
        <v>1</v>
      </c>
      <c r="I3887" t="s">
        <v>538</v>
      </c>
      <c r="J3887" t="s">
        <v>18</v>
      </c>
      <c r="K3887" s="2">
        <v>1350</v>
      </c>
      <c r="L3887" s="2">
        <v>198</v>
      </c>
      <c r="M3887" t="s">
        <v>533</v>
      </c>
      <c r="N3887" t="s">
        <v>6042</v>
      </c>
      <c r="O3887" t="s">
        <v>2479</v>
      </c>
      <c r="P3887" t="s">
        <v>5863</v>
      </c>
      <c r="Q3887">
        <v>71</v>
      </c>
      <c r="R3887">
        <v>6895</v>
      </c>
      <c r="S3887" t="str">
        <f>_xlfn.CONCAT(D3887,E3887)</f>
        <v>12798Los Angeles Open</v>
      </c>
      <c r="T3887">
        <f>A3887</f>
        <v>799</v>
      </c>
      <c r="U3887" t="e">
        <f>VLOOKUP(T3887,Sheet2!V:V,1,FALSE)</f>
        <v>#N/A</v>
      </c>
      <c r="V3887" t="e">
        <f>VLOOKUP(B3887,Sheet2!W:W,1,FALSE)</f>
        <v>#N/A</v>
      </c>
    </row>
    <row r="3888" spans="1:22" x14ac:dyDescent="0.2">
      <c r="A3888">
        <v>1535</v>
      </c>
      <c r="B3888">
        <v>1272</v>
      </c>
      <c r="C3888">
        <v>26</v>
      </c>
      <c r="D3888" s="1">
        <v>12629</v>
      </c>
      <c r="E3888" t="s">
        <v>978</v>
      </c>
      <c r="F3888" s="2" t="s">
        <v>150</v>
      </c>
      <c r="G3888" t="s">
        <v>150</v>
      </c>
      <c r="H3888" t="s">
        <v>150</v>
      </c>
      <c r="I3888" t="s">
        <v>1133</v>
      </c>
      <c r="J3888" s="2" t="s">
        <v>150</v>
      </c>
      <c r="K3888" s="2" t="s">
        <v>150</v>
      </c>
      <c r="L3888" s="2">
        <v>263</v>
      </c>
      <c r="M3888" t="s">
        <v>1134</v>
      </c>
      <c r="N3888" t="s">
        <v>6140</v>
      </c>
      <c r="O3888" t="s">
        <v>2543</v>
      </c>
      <c r="P3888" t="s">
        <v>5863</v>
      </c>
      <c r="Q3888" t="s">
        <v>150</v>
      </c>
      <c r="R3888" t="s">
        <v>150</v>
      </c>
      <c r="S3888" t="str">
        <f>_xlfn.CONCAT(D3888,E3888)</f>
        <v>12629PGA Championship</v>
      </c>
      <c r="T3888">
        <f>A3888</f>
        <v>1535</v>
      </c>
      <c r="U3888" t="e">
        <f>VLOOKUP(T3888,Sheet2!V:V,1,FALSE)</f>
        <v>#N/A</v>
      </c>
      <c r="V3888" t="e">
        <f>VLOOKUP(B3888,Sheet2!W:W,1,FALSE)</f>
        <v>#N/A</v>
      </c>
    </row>
    <row r="3889" spans="1:22" x14ac:dyDescent="0.2">
      <c r="A3889">
        <v>1757</v>
      </c>
      <c r="B3889">
        <v>1494</v>
      </c>
      <c r="C3889">
        <v>29</v>
      </c>
      <c r="D3889" s="1">
        <v>12601</v>
      </c>
      <c r="E3889" t="s">
        <v>1233</v>
      </c>
      <c r="F3889" s="2">
        <v>1600</v>
      </c>
      <c r="G3889">
        <v>287</v>
      </c>
      <c r="H3889">
        <v>147</v>
      </c>
      <c r="I3889" t="s">
        <v>1145</v>
      </c>
      <c r="J3889" s="2" t="s">
        <v>150</v>
      </c>
      <c r="K3889" s="2">
        <v>500</v>
      </c>
      <c r="L3889" s="2">
        <v>187</v>
      </c>
      <c r="M3889" t="s">
        <v>1275</v>
      </c>
      <c r="N3889" t="s">
        <v>6010</v>
      </c>
      <c r="O3889" t="s">
        <v>150</v>
      </c>
      <c r="P3889" t="s">
        <v>2002</v>
      </c>
      <c r="Q3889">
        <v>70</v>
      </c>
      <c r="R3889">
        <v>6263</v>
      </c>
      <c r="S3889" t="str">
        <f>_xlfn.CONCAT(D3889,E3889)</f>
        <v>12601Canadian Open</v>
      </c>
      <c r="T3889">
        <f>A3889</f>
        <v>1757</v>
      </c>
      <c r="U3889" t="e">
        <f>VLOOKUP(T3889,Sheet2!V:V,1,FALSE)</f>
        <v>#N/A</v>
      </c>
      <c r="V3889" t="e">
        <f>VLOOKUP(B3889,Sheet2!W:W,1,FALSE)</f>
        <v>#N/A</v>
      </c>
    </row>
    <row r="3890" spans="1:22" x14ac:dyDescent="0.2">
      <c r="A3890">
        <v>2110</v>
      </c>
      <c r="B3890">
        <v>1847</v>
      </c>
      <c r="C3890">
        <v>36</v>
      </c>
      <c r="D3890" s="1">
        <v>12599</v>
      </c>
      <c r="E3890" t="s">
        <v>1493</v>
      </c>
      <c r="F3890" s="2" t="s">
        <v>150</v>
      </c>
      <c r="G3890">
        <v>283</v>
      </c>
      <c r="H3890" t="s">
        <v>150</v>
      </c>
      <c r="I3890" t="s">
        <v>1517</v>
      </c>
      <c r="J3890" s="2" t="s">
        <v>150</v>
      </c>
      <c r="K3890" s="2" t="s">
        <v>150</v>
      </c>
      <c r="L3890" s="2">
        <v>321</v>
      </c>
      <c r="M3890" s="2" t="s">
        <v>1495</v>
      </c>
      <c r="N3890" s="2" t="s">
        <v>6021</v>
      </c>
      <c r="O3890" s="2" t="s">
        <v>150</v>
      </c>
      <c r="P3890" s="2" t="s">
        <v>1919</v>
      </c>
      <c r="Q3890" s="2" t="s">
        <v>150</v>
      </c>
      <c r="R3890">
        <v>6776</v>
      </c>
      <c r="S3890" t="str">
        <f>_xlfn.CONCAT(D3890,E3890)</f>
        <v>12599The Open Championship</v>
      </c>
      <c r="T3890">
        <f>A3890</f>
        <v>2110</v>
      </c>
      <c r="U3890" t="e">
        <f>VLOOKUP(T3890,Sheet2!V:V,1,FALSE)</f>
        <v>#N/A</v>
      </c>
      <c r="V3890" t="e">
        <f>VLOOKUP(B3890,Sheet2!W:W,1,FALSE)</f>
        <v>#N/A</v>
      </c>
    </row>
    <row r="3891" spans="1:22" x14ac:dyDescent="0.2">
      <c r="A3891">
        <v>2435</v>
      </c>
      <c r="B3891">
        <v>2168</v>
      </c>
      <c r="C3891">
        <v>41</v>
      </c>
      <c r="D3891" s="1">
        <v>12587</v>
      </c>
      <c r="E3891" t="s">
        <v>1703</v>
      </c>
      <c r="F3891" s="2">
        <v>2000</v>
      </c>
      <c r="G3891">
        <v>274</v>
      </c>
      <c r="H3891">
        <v>-6</v>
      </c>
      <c r="I3891" t="s">
        <v>1738</v>
      </c>
      <c r="J3891" t="s">
        <v>18</v>
      </c>
      <c r="K3891" s="2">
        <v>500</v>
      </c>
      <c r="L3891" s="2">
        <v>53</v>
      </c>
      <c r="M3891" t="s">
        <v>1739</v>
      </c>
      <c r="N3891" t="s">
        <v>6174</v>
      </c>
      <c r="O3891" t="s">
        <v>5908</v>
      </c>
      <c r="P3891" t="s">
        <v>5863</v>
      </c>
      <c r="Q3891">
        <v>70</v>
      </c>
      <c r="R3891">
        <v>6068</v>
      </c>
      <c r="S3891" t="str">
        <f>_xlfn.CONCAT(D3891,E3891)</f>
        <v>12587Western Open</v>
      </c>
      <c r="T3891">
        <f>A3891</f>
        <v>2435</v>
      </c>
      <c r="U3891" t="e">
        <f>VLOOKUP(T3891,Sheet2!V:V,1,FALSE)</f>
        <v>#N/A</v>
      </c>
      <c r="V3891" t="e">
        <f>VLOOKUP(B3891,Sheet2!W:W,1,FALSE)</f>
        <v>#N/A</v>
      </c>
    </row>
    <row r="3892" spans="1:22" x14ac:dyDescent="0.2">
      <c r="A3892">
        <v>1857</v>
      </c>
      <c r="B3892">
        <v>1594</v>
      </c>
      <c r="C3892">
        <v>30</v>
      </c>
      <c r="D3892" s="1">
        <v>12579</v>
      </c>
      <c r="E3892" t="s">
        <v>1305</v>
      </c>
      <c r="F3892" s="2">
        <v>5000</v>
      </c>
      <c r="G3892">
        <v>293</v>
      </c>
      <c r="H3892">
        <v>13</v>
      </c>
      <c r="I3892" t="s">
        <v>1140</v>
      </c>
      <c r="J3892" s="2" t="s">
        <v>150</v>
      </c>
      <c r="K3892" s="2">
        <v>1000</v>
      </c>
      <c r="L3892" s="2">
        <v>208</v>
      </c>
      <c r="M3892" t="s">
        <v>1302</v>
      </c>
      <c r="N3892" t="s">
        <v>6089</v>
      </c>
      <c r="O3892" t="s">
        <v>5976</v>
      </c>
      <c r="P3892" t="s">
        <v>5863</v>
      </c>
      <c r="Q3892">
        <v>70</v>
      </c>
      <c r="R3892">
        <v>6694</v>
      </c>
      <c r="S3892" t="str">
        <f>_xlfn.CONCAT(D3892,E3892)</f>
        <v>12579U.S. Open Championship</v>
      </c>
      <c r="T3892">
        <f>A3892</f>
        <v>1857</v>
      </c>
      <c r="U3892" t="e">
        <f>VLOOKUP(T3892,Sheet2!V:V,1,FALSE)</f>
        <v>#N/A</v>
      </c>
      <c r="V3892" t="e">
        <f>VLOOKUP(B3892,Sheet2!W:W,1,FALSE)</f>
        <v>#N/A</v>
      </c>
    </row>
    <row r="3893" spans="1:22" x14ac:dyDescent="0.2">
      <c r="A3893">
        <v>1214</v>
      </c>
      <c r="B3893">
        <v>965</v>
      </c>
      <c r="C3893">
        <v>20</v>
      </c>
      <c r="D3893" s="1">
        <v>12503</v>
      </c>
      <c r="E3893" t="s">
        <v>821</v>
      </c>
      <c r="F3893" s="2">
        <v>5000</v>
      </c>
      <c r="G3893">
        <v>284</v>
      </c>
      <c r="H3893">
        <v>-4</v>
      </c>
      <c r="I3893" t="s">
        <v>822</v>
      </c>
      <c r="J3893" s="12" t="s">
        <v>150</v>
      </c>
      <c r="K3893" s="2">
        <v>1500</v>
      </c>
      <c r="L3893" s="2">
        <v>12</v>
      </c>
      <c r="M3893" t="s">
        <v>798</v>
      </c>
      <c r="N3893" t="s">
        <v>6053</v>
      </c>
      <c r="O3893" t="s">
        <v>2522</v>
      </c>
      <c r="P3893" t="s">
        <v>5863</v>
      </c>
      <c r="Q3893">
        <v>72</v>
      </c>
      <c r="R3893">
        <v>6700</v>
      </c>
      <c r="S3893" t="str">
        <f>_xlfn.CONCAT(D3893,E3893)</f>
        <v>12503Augusta National Invitation</v>
      </c>
      <c r="T3893">
        <f>A3893</f>
        <v>1214</v>
      </c>
      <c r="U3893" t="e">
        <f>VLOOKUP(T3893,Sheet2!V:V,1,FALSE)</f>
        <v>#N/A</v>
      </c>
      <c r="V3893" t="e">
        <f>VLOOKUP(B3893,Sheet2!W:W,1,FALSE)</f>
        <v>#N/A</v>
      </c>
    </row>
    <row r="3894" spans="1:22" x14ac:dyDescent="0.2">
      <c r="A3894">
        <v>1116</v>
      </c>
      <c r="B3894">
        <v>867</v>
      </c>
      <c r="C3894">
        <v>19</v>
      </c>
      <c r="D3894" s="1">
        <v>12461</v>
      </c>
      <c r="E3894" t="s">
        <v>751</v>
      </c>
      <c r="F3894" s="2">
        <v>2500</v>
      </c>
      <c r="G3894">
        <v>283</v>
      </c>
      <c r="H3894">
        <v>70</v>
      </c>
      <c r="I3894" t="s">
        <v>789</v>
      </c>
      <c r="J3894" s="12" t="s">
        <v>150</v>
      </c>
      <c r="K3894" s="2">
        <v>750</v>
      </c>
      <c r="L3894" s="2">
        <v>32</v>
      </c>
      <c r="M3894" t="s">
        <v>777</v>
      </c>
      <c r="N3894" t="s">
        <v>6052</v>
      </c>
      <c r="O3894" t="s">
        <v>2644</v>
      </c>
      <c r="P3894" t="s">
        <v>5863</v>
      </c>
      <c r="Q3894">
        <v>71</v>
      </c>
      <c r="R3894">
        <v>6185</v>
      </c>
      <c r="S3894" t="str">
        <f>_xlfn.CONCAT(D3894,E3894)</f>
        <v>12461Texas Open</v>
      </c>
      <c r="T3894">
        <f>A3894</f>
        <v>1116</v>
      </c>
      <c r="U3894" t="e">
        <f>VLOOKUP(T3894,Sheet2!V:V,1,FALSE)</f>
        <v>#N/A</v>
      </c>
      <c r="V3894" t="e">
        <f>VLOOKUP(B3894,Sheet2!W:W,1,FALSE)</f>
        <v>#N/A</v>
      </c>
    </row>
    <row r="3895" spans="1:22" x14ac:dyDescent="0.2">
      <c r="A3895">
        <v>800</v>
      </c>
      <c r="B3895">
        <v>553</v>
      </c>
      <c r="C3895">
        <v>11</v>
      </c>
      <c r="D3895" s="1">
        <v>12427</v>
      </c>
      <c r="E3895" t="s">
        <v>502</v>
      </c>
      <c r="F3895" s="2">
        <v>5500</v>
      </c>
      <c r="G3895">
        <v>280</v>
      </c>
      <c r="H3895">
        <v>-4</v>
      </c>
      <c r="I3895" t="s">
        <v>539</v>
      </c>
      <c r="J3895" s="12" t="s">
        <v>150</v>
      </c>
      <c r="K3895" s="2">
        <v>1375</v>
      </c>
      <c r="L3895" s="2">
        <v>198</v>
      </c>
      <c r="M3895" t="s">
        <v>533</v>
      </c>
      <c r="N3895" t="s">
        <v>6042</v>
      </c>
      <c r="O3895" t="s">
        <v>2479</v>
      </c>
      <c r="P3895" t="s">
        <v>5863</v>
      </c>
      <c r="Q3895">
        <v>71</v>
      </c>
      <c r="R3895">
        <v>6895</v>
      </c>
      <c r="S3895" t="str">
        <f>_xlfn.CONCAT(D3895,E3895)</f>
        <v>12427Los Angeles Open</v>
      </c>
      <c r="T3895">
        <f>A3895</f>
        <v>800</v>
      </c>
      <c r="U3895" t="e">
        <f>VLOOKUP(T3895,Sheet2!V:V,1,FALSE)</f>
        <v>#N/A</v>
      </c>
      <c r="V3895" t="e">
        <f>VLOOKUP(B3895,Sheet2!W:W,1,FALSE)</f>
        <v>#N/A</v>
      </c>
    </row>
    <row r="3896" spans="1:22" x14ac:dyDescent="0.2">
      <c r="A3896">
        <v>2436</v>
      </c>
      <c r="B3896">
        <v>2169</v>
      </c>
      <c r="C3896">
        <v>41</v>
      </c>
      <c r="D3896" s="1">
        <v>12293</v>
      </c>
      <c r="E3896" t="s">
        <v>1703</v>
      </c>
      <c r="F3896" s="2" t="s">
        <v>150</v>
      </c>
      <c r="G3896">
        <v>282</v>
      </c>
      <c r="H3896">
        <v>-2</v>
      </c>
      <c r="I3896" t="s">
        <v>539</v>
      </c>
      <c r="J3896" s="2" t="s">
        <v>150</v>
      </c>
      <c r="K3896" s="2">
        <v>500</v>
      </c>
      <c r="L3896" s="2">
        <v>256</v>
      </c>
      <c r="M3896" t="s">
        <v>1311</v>
      </c>
      <c r="N3896" t="s">
        <v>6082</v>
      </c>
      <c r="O3896" t="s">
        <v>5908</v>
      </c>
      <c r="P3896" t="s">
        <v>5863</v>
      </c>
      <c r="Q3896">
        <v>71</v>
      </c>
      <c r="R3896">
        <v>6749</v>
      </c>
      <c r="S3896" t="str">
        <f>_xlfn.CONCAT(D3896,E3896)</f>
        <v>12293Western Open</v>
      </c>
      <c r="T3896">
        <f>A3896</f>
        <v>2436</v>
      </c>
      <c r="U3896" t="e">
        <f>VLOOKUP(T3896,Sheet2!V:V,1,FALSE)</f>
        <v>#N/A</v>
      </c>
      <c r="V3896" t="e">
        <f>VLOOKUP(B3896,Sheet2!W:W,1,FALSE)</f>
        <v>#N/A</v>
      </c>
    </row>
    <row r="3897" spans="1:22" x14ac:dyDescent="0.2">
      <c r="A3897">
        <v>1758</v>
      </c>
      <c r="B3897">
        <v>1495</v>
      </c>
      <c r="C3897">
        <v>29</v>
      </c>
      <c r="D3897" s="1">
        <v>12285</v>
      </c>
      <c r="E3897" t="s">
        <v>1233</v>
      </c>
      <c r="F3897" s="2" t="s">
        <v>150</v>
      </c>
      <c r="G3897">
        <v>282</v>
      </c>
      <c r="H3897">
        <v>-6</v>
      </c>
      <c r="I3897" t="s">
        <v>794</v>
      </c>
      <c r="J3897" s="2" t="s">
        <v>150</v>
      </c>
      <c r="K3897" s="2" t="s">
        <v>150</v>
      </c>
      <c r="L3897" s="2">
        <v>366</v>
      </c>
      <c r="M3897" t="s">
        <v>1276</v>
      </c>
      <c r="N3897" t="s">
        <v>6189</v>
      </c>
      <c r="O3897" t="s">
        <v>150</v>
      </c>
      <c r="P3897" t="s">
        <v>2002</v>
      </c>
      <c r="Q3897">
        <v>72</v>
      </c>
      <c r="R3897">
        <v>6575</v>
      </c>
      <c r="S3897" t="str">
        <f>_xlfn.CONCAT(D3897,E3897)</f>
        <v>12285Canadian Open</v>
      </c>
      <c r="T3897">
        <f>A3897</f>
        <v>1758</v>
      </c>
      <c r="U3897" t="e">
        <f>VLOOKUP(T3897,Sheet2!V:V,1,FALSE)</f>
        <v>#N/A</v>
      </c>
      <c r="V3897" t="e">
        <f>VLOOKUP(B3897,Sheet2!W:W,1,FALSE)</f>
        <v>#N/A</v>
      </c>
    </row>
    <row r="3898" spans="1:22" x14ac:dyDescent="0.2">
      <c r="A3898">
        <v>1536</v>
      </c>
      <c r="B3898">
        <v>1273</v>
      </c>
      <c r="C3898">
        <v>26</v>
      </c>
      <c r="D3898" s="1">
        <v>12279</v>
      </c>
      <c r="E3898" t="s">
        <v>978</v>
      </c>
      <c r="F3898" s="2" t="s">
        <v>150</v>
      </c>
      <c r="G3898" t="s">
        <v>150</v>
      </c>
      <c r="H3898" t="s">
        <v>150</v>
      </c>
      <c r="I3898" t="s">
        <v>1136</v>
      </c>
      <c r="J3898" t="s">
        <v>150</v>
      </c>
      <c r="K3898" t="s">
        <v>150</v>
      </c>
      <c r="L3898" s="2">
        <v>29</v>
      </c>
      <c r="M3898" t="s">
        <v>1137</v>
      </c>
      <c r="N3898" t="s">
        <v>2548</v>
      </c>
      <c r="O3898" t="s">
        <v>2546</v>
      </c>
      <c r="P3898" t="s">
        <v>5863</v>
      </c>
      <c r="Q3898" t="s">
        <v>150</v>
      </c>
      <c r="R3898" t="s">
        <v>150</v>
      </c>
      <c r="S3898" t="str">
        <f>_xlfn.CONCAT(D3898,E3898)</f>
        <v>12279PGA Championship</v>
      </c>
      <c r="T3898">
        <f>A3898</f>
        <v>1536</v>
      </c>
      <c r="U3898" t="e">
        <f>VLOOKUP(T3898,Sheet2!V:V,1,FALSE)</f>
        <v>#N/A</v>
      </c>
      <c r="V3898" t="e">
        <f>VLOOKUP(B3898,Sheet2!W:W,1,FALSE)</f>
        <v>#N/A</v>
      </c>
    </row>
    <row r="3899" spans="1:22" x14ac:dyDescent="0.2">
      <c r="A3899">
        <v>2111</v>
      </c>
      <c r="B3899">
        <v>1848</v>
      </c>
      <c r="C3899">
        <v>36</v>
      </c>
      <c r="D3899" s="1">
        <v>12242</v>
      </c>
      <c r="E3899" t="s">
        <v>1493</v>
      </c>
      <c r="F3899" s="2" t="s">
        <v>150</v>
      </c>
      <c r="G3899">
        <v>292</v>
      </c>
      <c r="H3899" t="s">
        <v>150</v>
      </c>
      <c r="I3899" t="s">
        <v>542</v>
      </c>
      <c r="J3899" s="2" t="s">
        <v>150</v>
      </c>
      <c r="K3899" s="2" t="s">
        <v>150</v>
      </c>
      <c r="L3899" s="2">
        <v>364</v>
      </c>
      <c r="M3899" t="s">
        <v>1501</v>
      </c>
      <c r="N3899" t="s">
        <v>6198</v>
      </c>
      <c r="O3899" t="s">
        <v>150</v>
      </c>
      <c r="P3899" t="s">
        <v>2006</v>
      </c>
      <c r="Q3899" s="2" t="s">
        <v>150</v>
      </c>
      <c r="R3899" s="2" t="s">
        <v>150</v>
      </c>
      <c r="S3899" t="str">
        <f>_xlfn.CONCAT(D3899,E3899)</f>
        <v>12242The Open Championship</v>
      </c>
      <c r="T3899">
        <f>A3899</f>
        <v>2111</v>
      </c>
      <c r="U3899" t="e">
        <f>VLOOKUP(T3899,Sheet2!V:V,1,FALSE)</f>
        <v>#N/A</v>
      </c>
      <c r="V3899" t="e">
        <f>VLOOKUP(B3899,Sheet2!W:W,1,FALSE)</f>
        <v>#N/A</v>
      </c>
    </row>
    <row r="3900" spans="1:22" x14ac:dyDescent="0.2">
      <c r="A3900">
        <v>1858</v>
      </c>
      <c r="B3900">
        <v>1595</v>
      </c>
      <c r="C3900">
        <v>30</v>
      </c>
      <c r="D3900" s="1">
        <v>12215</v>
      </c>
      <c r="E3900" t="s">
        <v>1305</v>
      </c>
      <c r="F3900" s="2">
        <v>5000</v>
      </c>
      <c r="G3900">
        <v>287</v>
      </c>
      <c r="H3900">
        <v>-1</v>
      </c>
      <c r="I3900" t="s">
        <v>1337</v>
      </c>
      <c r="J3900" s="2" t="s">
        <v>150</v>
      </c>
      <c r="K3900" s="2" t="s">
        <v>150</v>
      </c>
      <c r="L3900" s="2">
        <v>241</v>
      </c>
      <c r="M3900" t="s">
        <v>1338</v>
      </c>
      <c r="N3900" t="s">
        <v>6152</v>
      </c>
      <c r="O3900" t="s">
        <v>5908</v>
      </c>
      <c r="P3900" t="s">
        <v>5863</v>
      </c>
      <c r="Q3900">
        <v>72</v>
      </c>
      <c r="R3900">
        <v>6927</v>
      </c>
      <c r="S3900" t="str">
        <f>_xlfn.CONCAT(D3900,E3900)</f>
        <v>12215U.S. Open Championship</v>
      </c>
      <c r="T3900">
        <f>A3900</f>
        <v>1858</v>
      </c>
      <c r="U3900" t="e">
        <f>VLOOKUP(T3900,Sheet2!V:V,1,FALSE)</f>
        <v>#N/A</v>
      </c>
      <c r="V3900" t="e">
        <f>VLOOKUP(B3900,Sheet2!W:W,1,FALSE)</f>
        <v>#N/A</v>
      </c>
    </row>
    <row r="3901" spans="1:22" x14ac:dyDescent="0.2">
      <c r="A3901">
        <v>707</v>
      </c>
      <c r="B3901">
        <v>463</v>
      </c>
      <c r="C3901">
        <v>10</v>
      </c>
      <c r="D3901" s="1">
        <v>12076</v>
      </c>
      <c r="E3901" t="s">
        <v>472</v>
      </c>
      <c r="F3901" s="2">
        <v>1500</v>
      </c>
      <c r="G3901">
        <v>281</v>
      </c>
      <c r="H3901">
        <v>68</v>
      </c>
      <c r="I3901" t="s">
        <v>473</v>
      </c>
      <c r="J3901" s="12" t="s">
        <v>150</v>
      </c>
      <c r="K3901" s="2">
        <v>400</v>
      </c>
      <c r="L3901" s="2">
        <v>276</v>
      </c>
      <c r="M3901" t="s">
        <v>444</v>
      </c>
      <c r="N3901" t="s">
        <v>6040</v>
      </c>
      <c r="O3901" t="s">
        <v>6123</v>
      </c>
      <c r="P3901" t="s">
        <v>5863</v>
      </c>
      <c r="Q3901">
        <v>71</v>
      </c>
      <c r="R3901">
        <v>6726</v>
      </c>
      <c r="S3901" t="str">
        <f>_xlfn.CONCAT(D3901,E3901)</f>
        <v>12076Arizona Open</v>
      </c>
      <c r="T3901">
        <f>A3901</f>
        <v>707</v>
      </c>
      <c r="U3901" t="e">
        <f>VLOOKUP(T3901,Sheet2!V:V,1,FALSE)</f>
        <v>#N/A</v>
      </c>
      <c r="V3901" t="e">
        <f>VLOOKUP(B3901,Sheet2!W:W,1,FALSE)</f>
        <v>#N/A</v>
      </c>
    </row>
    <row r="3902" spans="1:22" x14ac:dyDescent="0.2">
      <c r="A3902">
        <v>801</v>
      </c>
      <c r="B3902">
        <v>554</v>
      </c>
      <c r="C3902">
        <v>11</v>
      </c>
      <c r="D3902" s="1">
        <v>12063</v>
      </c>
      <c r="E3902" t="s">
        <v>502</v>
      </c>
      <c r="F3902" s="2">
        <v>5600</v>
      </c>
      <c r="G3902">
        <v>281</v>
      </c>
      <c r="H3902">
        <v>68</v>
      </c>
      <c r="I3902" t="s">
        <v>540</v>
      </c>
      <c r="J3902" s="12" t="s">
        <v>150</v>
      </c>
      <c r="K3902" s="2">
        <v>1525</v>
      </c>
      <c r="L3902" s="2">
        <v>460</v>
      </c>
      <c r="M3902" t="s">
        <v>529</v>
      </c>
      <c r="N3902" t="s">
        <v>6042</v>
      </c>
      <c r="O3902" t="s">
        <v>2479</v>
      </c>
      <c r="P3902" t="s">
        <v>5863</v>
      </c>
      <c r="Q3902">
        <v>71</v>
      </c>
      <c r="R3902">
        <v>6442</v>
      </c>
      <c r="S3902" t="str">
        <f>_xlfn.CONCAT(D3902,E3902)</f>
        <v>12063Los Angeles Open</v>
      </c>
      <c r="T3902">
        <f>A3902</f>
        <v>801</v>
      </c>
      <c r="U3902" t="e">
        <f>VLOOKUP(T3902,Sheet2!V:V,1,FALSE)</f>
        <v>#N/A</v>
      </c>
      <c r="V3902" t="e">
        <f>VLOOKUP(B3902,Sheet2!W:W,1,FALSE)</f>
        <v>#N/A</v>
      </c>
    </row>
    <row r="3903" spans="1:22" x14ac:dyDescent="0.2">
      <c r="A3903">
        <v>1537</v>
      </c>
      <c r="B3903">
        <v>1274</v>
      </c>
      <c r="C3903">
        <v>26</v>
      </c>
      <c r="D3903" s="1">
        <v>11936</v>
      </c>
      <c r="E3903" t="s">
        <v>978</v>
      </c>
      <c r="F3903" s="2" t="s">
        <v>150</v>
      </c>
      <c r="G3903" t="s">
        <v>150</v>
      </c>
      <c r="H3903" t="s">
        <v>150</v>
      </c>
      <c r="I3903" t="s">
        <v>1140</v>
      </c>
      <c r="J3903" t="s">
        <v>150</v>
      </c>
      <c r="K3903" t="s">
        <v>150</v>
      </c>
      <c r="L3903" s="2">
        <v>172</v>
      </c>
      <c r="M3903" t="s">
        <v>1090</v>
      </c>
      <c r="N3903" t="s">
        <v>5942</v>
      </c>
      <c r="O3903" t="s">
        <v>5941</v>
      </c>
      <c r="P3903" t="s">
        <v>5863</v>
      </c>
      <c r="Q3903" t="s">
        <v>150</v>
      </c>
      <c r="R3903" t="s">
        <v>150</v>
      </c>
      <c r="S3903" t="str">
        <f>_xlfn.CONCAT(D3903,E3903)</f>
        <v>11936PGA Championship</v>
      </c>
      <c r="T3903">
        <f>A3903</f>
        <v>1537</v>
      </c>
      <c r="U3903" t="e">
        <f>VLOOKUP(T3903,Sheet2!V:V,1,FALSE)</f>
        <v>#N/A</v>
      </c>
      <c r="V3903" t="e">
        <f>VLOOKUP(B3903,Sheet2!W:W,1,FALSE)</f>
        <v>#N/A</v>
      </c>
    </row>
    <row r="3904" spans="1:22" x14ac:dyDescent="0.2">
      <c r="A3904">
        <v>1759</v>
      </c>
      <c r="B3904">
        <v>1496</v>
      </c>
      <c r="C3904">
        <v>29</v>
      </c>
      <c r="D3904" s="1">
        <v>11879</v>
      </c>
      <c r="E3904" t="s">
        <v>1233</v>
      </c>
      <c r="F3904" s="2">
        <v>1515</v>
      </c>
      <c r="G3904">
        <v>290</v>
      </c>
      <c r="H3904">
        <v>144</v>
      </c>
      <c r="I3904" t="s">
        <v>473</v>
      </c>
      <c r="J3904" s="2" t="s">
        <v>150</v>
      </c>
      <c r="K3904" s="2">
        <v>500</v>
      </c>
      <c r="L3904" s="2">
        <v>259</v>
      </c>
      <c r="M3904" t="s">
        <v>1277</v>
      </c>
      <c r="N3904" t="s">
        <v>6228</v>
      </c>
      <c r="O3904" t="s">
        <v>150</v>
      </c>
      <c r="P3904" t="s">
        <v>2002</v>
      </c>
      <c r="Q3904">
        <v>73</v>
      </c>
      <c r="R3904">
        <v>6770</v>
      </c>
      <c r="S3904" t="str">
        <f>_xlfn.CONCAT(D3904,E3904)</f>
        <v>11879Canadian Open</v>
      </c>
      <c r="T3904">
        <f>A3904</f>
        <v>1759</v>
      </c>
      <c r="U3904" t="e">
        <f>VLOOKUP(T3904,Sheet2!V:V,1,FALSE)</f>
        <v>#N/A</v>
      </c>
      <c r="V3904" t="e">
        <f>VLOOKUP(B3904,Sheet2!W:W,1,FALSE)</f>
        <v>#N/A</v>
      </c>
    </row>
    <row r="3905" spans="1:22" x14ac:dyDescent="0.2">
      <c r="A3905">
        <v>2437</v>
      </c>
      <c r="B3905">
        <v>2170</v>
      </c>
      <c r="C3905">
        <v>41</v>
      </c>
      <c r="D3905" s="1">
        <v>11872</v>
      </c>
      <c r="E3905" t="s">
        <v>1703</v>
      </c>
      <c r="F3905" s="2" t="s">
        <v>150</v>
      </c>
      <c r="G3905">
        <v>287</v>
      </c>
      <c r="H3905">
        <v>-1</v>
      </c>
      <c r="I3905" t="s">
        <v>1152</v>
      </c>
      <c r="J3905" s="2" t="s">
        <v>150</v>
      </c>
      <c r="K3905" s="2">
        <v>500</v>
      </c>
      <c r="L3905" s="2">
        <v>44</v>
      </c>
      <c r="M3905" t="s">
        <v>1058</v>
      </c>
      <c r="N3905" t="s">
        <v>6150</v>
      </c>
      <c r="O3905" t="s">
        <v>2615</v>
      </c>
      <c r="P3905" t="s">
        <v>5863</v>
      </c>
      <c r="Q3905">
        <v>72</v>
      </c>
      <c r="R3905">
        <v>6877</v>
      </c>
      <c r="S3905" t="str">
        <f>_xlfn.CONCAT(D3905,E3905)</f>
        <v>11872Western Open</v>
      </c>
      <c r="T3905">
        <f>A3905</f>
        <v>2437</v>
      </c>
      <c r="U3905" t="e">
        <f>VLOOKUP(T3905,Sheet2!V:V,1,FALSE)</f>
        <v>#N/A</v>
      </c>
      <c r="V3905" t="e">
        <f>VLOOKUP(B3905,Sheet2!W:W,1,FALSE)</f>
        <v>#N/A</v>
      </c>
    </row>
    <row r="3906" spans="1:22" x14ac:dyDescent="0.2">
      <c r="A3906">
        <v>1859</v>
      </c>
      <c r="B3906">
        <v>1596</v>
      </c>
      <c r="C3906">
        <v>30</v>
      </c>
      <c r="D3906" s="1">
        <v>11865</v>
      </c>
      <c r="E3906" t="s">
        <v>1305</v>
      </c>
      <c r="F3906" s="2">
        <v>5000</v>
      </c>
      <c r="G3906">
        <v>286</v>
      </c>
      <c r="H3906">
        <v>6</v>
      </c>
      <c r="I3906" t="s">
        <v>1136</v>
      </c>
      <c r="J3906" s="2" t="s">
        <v>150</v>
      </c>
      <c r="K3906" s="2">
        <v>1000</v>
      </c>
      <c r="L3906" s="2">
        <v>124</v>
      </c>
      <c r="M3906" t="s">
        <v>1146</v>
      </c>
      <c r="N3906" t="s">
        <v>6138</v>
      </c>
      <c r="O3906" t="s">
        <v>2591</v>
      </c>
      <c r="P3906" t="s">
        <v>5863</v>
      </c>
      <c r="Q3906">
        <v>70</v>
      </c>
      <c r="R3906">
        <v>6815</v>
      </c>
      <c r="S3906" t="str">
        <f>_xlfn.CONCAT(D3906,E3906)</f>
        <v>11865U.S. Open Championship</v>
      </c>
      <c r="T3906">
        <f>A3906</f>
        <v>1859</v>
      </c>
      <c r="U3906" t="e">
        <f>VLOOKUP(T3906,Sheet2!V:V,1,FALSE)</f>
        <v>#N/A</v>
      </c>
      <c r="V3906" t="e">
        <f>VLOOKUP(B3906,Sheet2!W:W,1,FALSE)</f>
        <v>#N/A</v>
      </c>
    </row>
    <row r="3907" spans="1:22" x14ac:dyDescent="0.2">
      <c r="A3907">
        <v>2112</v>
      </c>
      <c r="B3907">
        <v>1849</v>
      </c>
      <c r="C3907">
        <v>36</v>
      </c>
      <c r="D3907" s="1">
        <v>11850</v>
      </c>
      <c r="E3907" t="s">
        <v>1493</v>
      </c>
      <c r="F3907" s="2" t="s">
        <v>150</v>
      </c>
      <c r="G3907">
        <v>283</v>
      </c>
      <c r="H3907">
        <v>-5</v>
      </c>
      <c r="I3907" t="s">
        <v>1136</v>
      </c>
      <c r="J3907" s="2" t="s">
        <v>150</v>
      </c>
      <c r="K3907" s="2" t="s">
        <v>150</v>
      </c>
      <c r="L3907" s="2">
        <v>466</v>
      </c>
      <c r="M3907" s="2" t="s">
        <v>6205</v>
      </c>
      <c r="N3907" s="2" t="s">
        <v>6021</v>
      </c>
      <c r="O3907" s="2" t="s">
        <v>150</v>
      </c>
      <c r="P3907" s="2" t="s">
        <v>1919</v>
      </c>
      <c r="Q3907">
        <v>72</v>
      </c>
      <c r="R3907">
        <v>6860</v>
      </c>
      <c r="S3907" t="str">
        <f>_xlfn.CONCAT(D3907,E3907)</f>
        <v>11850The Open Championship</v>
      </c>
      <c r="T3907">
        <f>A3907</f>
        <v>2112</v>
      </c>
      <c r="U3907" t="e">
        <f>VLOOKUP(T3907,Sheet2!V:V,1,FALSE)</f>
        <v>#N/A</v>
      </c>
      <c r="V3907" t="e">
        <f>VLOOKUP(B3907,Sheet2!W:W,1,FALSE)</f>
        <v>#N/A</v>
      </c>
    </row>
    <row r="3908" spans="1:22" x14ac:dyDescent="0.2">
      <c r="A3908">
        <v>1117</v>
      </c>
      <c r="B3908">
        <v>868</v>
      </c>
      <c r="C3908">
        <v>19</v>
      </c>
      <c r="D3908" s="1">
        <v>11721</v>
      </c>
      <c r="E3908" t="s">
        <v>751</v>
      </c>
      <c r="F3908" s="2">
        <v>2500</v>
      </c>
      <c r="G3908">
        <v>287</v>
      </c>
      <c r="H3908">
        <v>145</v>
      </c>
      <c r="I3908" t="s">
        <v>790</v>
      </c>
      <c r="J3908" s="12" t="s">
        <v>150</v>
      </c>
      <c r="K3908" s="2">
        <v>600</v>
      </c>
      <c r="L3908" s="2">
        <v>32</v>
      </c>
      <c r="M3908" t="s">
        <v>777</v>
      </c>
      <c r="N3908" t="s">
        <v>6052</v>
      </c>
      <c r="O3908" t="s">
        <v>2644</v>
      </c>
      <c r="P3908" t="s">
        <v>5863</v>
      </c>
      <c r="Q3908">
        <v>71</v>
      </c>
      <c r="R3908">
        <v>6185</v>
      </c>
      <c r="S3908" t="str">
        <f>_xlfn.CONCAT(D3908,E3908)</f>
        <v>11721Texas Open</v>
      </c>
      <c r="T3908">
        <f>A3908</f>
        <v>1117</v>
      </c>
      <c r="U3908" t="e">
        <f>VLOOKUP(T3908,Sheet2!V:V,1,FALSE)</f>
        <v>#N/A</v>
      </c>
      <c r="V3908" t="e">
        <f>VLOOKUP(B3908,Sheet2!W:W,1,FALSE)</f>
        <v>#N/A</v>
      </c>
    </row>
    <row r="3909" spans="1:22" x14ac:dyDescent="0.2">
      <c r="A3909">
        <v>708</v>
      </c>
      <c r="B3909">
        <v>464</v>
      </c>
      <c r="C3909">
        <v>10</v>
      </c>
      <c r="D3909" s="1">
        <v>11720</v>
      </c>
      <c r="E3909" t="s">
        <v>472</v>
      </c>
      <c r="F3909" s="2">
        <v>2500</v>
      </c>
      <c r="G3909">
        <v>285</v>
      </c>
      <c r="H3909">
        <v>1</v>
      </c>
      <c r="I3909" t="s">
        <v>474</v>
      </c>
      <c r="J3909" s="12" t="s">
        <v>150</v>
      </c>
      <c r="K3909" s="2">
        <v>600</v>
      </c>
      <c r="L3909" s="2">
        <v>276</v>
      </c>
      <c r="M3909" t="s">
        <v>444</v>
      </c>
      <c r="N3909" t="s">
        <v>6040</v>
      </c>
      <c r="O3909" t="s">
        <v>6123</v>
      </c>
      <c r="P3909" t="s">
        <v>5863</v>
      </c>
      <c r="Q3909">
        <v>71</v>
      </c>
      <c r="R3909">
        <v>6726</v>
      </c>
      <c r="S3909" t="str">
        <f>_xlfn.CONCAT(D3909,E3909)</f>
        <v>11720Arizona Open</v>
      </c>
      <c r="T3909">
        <f>A3909</f>
        <v>708</v>
      </c>
      <c r="U3909" t="e">
        <f>VLOOKUP(T3909,Sheet2!V:V,1,FALSE)</f>
        <v>#N/A</v>
      </c>
      <c r="V3909" t="e">
        <f>VLOOKUP(B3909,Sheet2!W:W,1,FALSE)</f>
        <v>#N/A</v>
      </c>
    </row>
    <row r="3910" spans="1:22" x14ac:dyDescent="0.2">
      <c r="A3910">
        <v>802</v>
      </c>
      <c r="B3910">
        <v>555</v>
      </c>
      <c r="C3910">
        <v>11</v>
      </c>
      <c r="D3910" s="1">
        <v>11699</v>
      </c>
      <c r="E3910" t="s">
        <v>502</v>
      </c>
      <c r="F3910" s="2">
        <v>7500</v>
      </c>
      <c r="G3910">
        <v>281</v>
      </c>
      <c r="H3910">
        <v>-3</v>
      </c>
      <c r="I3910" t="s">
        <v>539</v>
      </c>
      <c r="J3910" s="12" t="s">
        <v>150</v>
      </c>
      <c r="K3910" s="2">
        <v>2000</v>
      </c>
      <c r="L3910" s="2">
        <v>150</v>
      </c>
      <c r="M3910" t="s">
        <v>530</v>
      </c>
      <c r="N3910" t="s">
        <v>6042</v>
      </c>
      <c r="O3910" t="s">
        <v>2479</v>
      </c>
      <c r="P3910" t="s">
        <v>5863</v>
      </c>
      <c r="Q3910">
        <v>71</v>
      </c>
      <c r="R3910">
        <v>6911</v>
      </c>
      <c r="S3910" t="str">
        <f>_xlfn.CONCAT(D3910,E3910)</f>
        <v>11699Los Angeles Open</v>
      </c>
      <c r="T3910">
        <f>A3910</f>
        <v>802</v>
      </c>
      <c r="U3910" t="e">
        <f>VLOOKUP(T3910,Sheet2!V:V,1,FALSE)</f>
        <v>#N/A</v>
      </c>
      <c r="V3910" t="e">
        <f>VLOOKUP(B3910,Sheet2!W:W,1,FALSE)</f>
        <v>#N/A</v>
      </c>
    </row>
    <row r="3911" spans="1:22" x14ac:dyDescent="0.2">
      <c r="A3911">
        <v>1538</v>
      </c>
      <c r="B3911">
        <v>1275</v>
      </c>
      <c r="C3911">
        <v>26</v>
      </c>
      <c r="D3911" s="1">
        <v>11580</v>
      </c>
      <c r="E3911" t="s">
        <v>978</v>
      </c>
      <c r="F3911" s="2" t="s">
        <v>150</v>
      </c>
      <c r="G3911" t="s">
        <v>150</v>
      </c>
      <c r="H3911" t="s">
        <v>150</v>
      </c>
      <c r="I3911" t="s">
        <v>1141</v>
      </c>
      <c r="J3911" t="s">
        <v>150</v>
      </c>
      <c r="K3911" t="s">
        <v>150</v>
      </c>
      <c r="L3911" s="2">
        <v>442</v>
      </c>
      <c r="M3911" t="s">
        <v>1142</v>
      </c>
      <c r="N3911" t="s">
        <v>6141</v>
      </c>
      <c r="O3911" t="s">
        <v>6185</v>
      </c>
      <c r="P3911" t="s">
        <v>5863</v>
      </c>
      <c r="Q3911" t="s">
        <v>150</v>
      </c>
      <c r="R3911" t="s">
        <v>150</v>
      </c>
      <c r="S3911" t="str">
        <f>_xlfn.CONCAT(D3911,E3911)</f>
        <v>11580PGA Championship</v>
      </c>
      <c r="T3911">
        <f>A3911</f>
        <v>1538</v>
      </c>
      <c r="U3911" t="e">
        <f>VLOOKUP(T3911,Sheet2!V:V,1,FALSE)</f>
        <v>#N/A</v>
      </c>
      <c r="V3911" t="e">
        <f>VLOOKUP(B3911,Sheet2!W:W,1,FALSE)</f>
        <v>#N/A</v>
      </c>
    </row>
    <row r="3912" spans="1:22" x14ac:dyDescent="0.2">
      <c r="A3912">
        <v>1760</v>
      </c>
      <c r="B3912">
        <v>1497</v>
      </c>
      <c r="C3912">
        <v>29</v>
      </c>
      <c r="D3912" s="1">
        <v>11515</v>
      </c>
      <c r="E3912" t="s">
        <v>1233</v>
      </c>
      <c r="F3912" s="2">
        <v>1500</v>
      </c>
      <c r="G3912">
        <v>282</v>
      </c>
      <c r="H3912">
        <v>66</v>
      </c>
      <c r="I3912" t="s">
        <v>795</v>
      </c>
      <c r="J3912" t="s">
        <v>18</v>
      </c>
      <c r="K3912" s="2" t="s">
        <v>150</v>
      </c>
      <c r="L3912" s="2">
        <v>219</v>
      </c>
      <c r="M3912" t="s">
        <v>1244</v>
      </c>
      <c r="N3912" t="s">
        <v>6010</v>
      </c>
      <c r="O3912" t="s">
        <v>150</v>
      </c>
      <c r="P3912" t="s">
        <v>2002</v>
      </c>
      <c r="Q3912">
        <v>72</v>
      </c>
      <c r="R3912">
        <v>6545</v>
      </c>
      <c r="S3912" t="str">
        <f>_xlfn.CONCAT(D3912,E3912)</f>
        <v>11515Canadian Open</v>
      </c>
      <c r="T3912">
        <f>A3912</f>
        <v>1760</v>
      </c>
      <c r="U3912" t="e">
        <f>VLOOKUP(T3912,Sheet2!V:V,1,FALSE)</f>
        <v>#N/A</v>
      </c>
      <c r="V3912" t="e">
        <f>VLOOKUP(B3912,Sheet2!W:W,1,FALSE)</f>
        <v>#N/A</v>
      </c>
    </row>
    <row r="3913" spans="1:22" x14ac:dyDescent="0.2">
      <c r="A3913">
        <v>1860</v>
      </c>
      <c r="B3913">
        <v>1597</v>
      </c>
      <c r="C3913">
        <v>30</v>
      </c>
      <c r="D3913" s="1">
        <v>11510</v>
      </c>
      <c r="E3913" t="s">
        <v>1305</v>
      </c>
      <c r="F3913" s="2">
        <v>5000</v>
      </c>
      <c r="G3913">
        <v>292</v>
      </c>
      <c r="H3913">
        <v>8</v>
      </c>
      <c r="I3913" t="s">
        <v>1340</v>
      </c>
      <c r="J3913" t="s">
        <v>18</v>
      </c>
      <c r="K3913" s="2">
        <v>1000</v>
      </c>
      <c r="L3913" s="2">
        <v>164</v>
      </c>
      <c r="M3913" t="s">
        <v>1042</v>
      </c>
      <c r="N3913" t="s">
        <v>6070</v>
      </c>
      <c r="O3913" t="s">
        <v>2591</v>
      </c>
      <c r="P3913" t="s">
        <v>5863</v>
      </c>
      <c r="Q3913">
        <v>71</v>
      </c>
      <c r="R3913">
        <v>6529</v>
      </c>
      <c r="S3913" t="str">
        <f>_xlfn.CONCAT(D3913,E3913)</f>
        <v>11510U.S. Open Championship</v>
      </c>
      <c r="T3913">
        <f>A3913</f>
        <v>1860</v>
      </c>
      <c r="U3913" t="e">
        <f>VLOOKUP(T3913,Sheet2!V:V,1,FALSE)</f>
        <v>#N/A</v>
      </c>
      <c r="V3913" t="e">
        <f>VLOOKUP(B3913,Sheet2!W:W,1,FALSE)</f>
        <v>#N/A</v>
      </c>
    </row>
    <row r="3914" spans="1:22" x14ac:dyDescent="0.2">
      <c r="A3914">
        <v>2438</v>
      </c>
      <c r="B3914">
        <v>2171</v>
      </c>
      <c r="C3914">
        <v>41</v>
      </c>
      <c r="D3914" s="1">
        <v>11494</v>
      </c>
      <c r="E3914" t="s">
        <v>1703</v>
      </c>
      <c r="F3914" s="2" t="s">
        <v>150</v>
      </c>
      <c r="G3914">
        <v>280</v>
      </c>
      <c r="H3914">
        <v>-4</v>
      </c>
      <c r="I3914" t="s">
        <v>541</v>
      </c>
      <c r="J3914" s="2" t="s">
        <v>150</v>
      </c>
      <c r="K3914" s="2" t="s">
        <v>150</v>
      </c>
      <c r="L3914" s="2">
        <v>211</v>
      </c>
      <c r="M3914" t="s">
        <v>1741</v>
      </c>
      <c r="N3914" t="s">
        <v>6079</v>
      </c>
      <c r="O3914" t="s">
        <v>2615</v>
      </c>
      <c r="P3914" t="s">
        <v>5863</v>
      </c>
      <c r="Q3914">
        <v>71</v>
      </c>
      <c r="R3914">
        <v>6589</v>
      </c>
      <c r="S3914" t="str">
        <f>_xlfn.CONCAT(D3914,E3914)</f>
        <v>11494Western Open</v>
      </c>
      <c r="T3914">
        <f>A3914</f>
        <v>2438</v>
      </c>
      <c r="U3914" t="e">
        <f>VLOOKUP(T3914,Sheet2!V:V,1,FALSE)</f>
        <v>#N/A</v>
      </c>
      <c r="V3914" t="e">
        <f>VLOOKUP(B3914,Sheet2!W:W,1,FALSE)</f>
        <v>#N/A</v>
      </c>
    </row>
    <row r="3915" spans="1:22" x14ac:dyDescent="0.2">
      <c r="A3915">
        <v>2113</v>
      </c>
      <c r="B3915">
        <v>1850</v>
      </c>
      <c r="C3915">
        <v>36</v>
      </c>
      <c r="D3915" s="1">
        <v>11479</v>
      </c>
      <c r="E3915" t="s">
        <v>1493</v>
      </c>
      <c r="F3915" s="2" t="s">
        <v>150</v>
      </c>
      <c r="G3915">
        <v>296</v>
      </c>
      <c r="H3915" t="s">
        <v>150</v>
      </c>
      <c r="I3915" t="s">
        <v>1145</v>
      </c>
      <c r="J3915" s="2" t="s">
        <v>150</v>
      </c>
      <c r="K3915" s="2" t="s">
        <v>150</v>
      </c>
      <c r="L3915" s="2">
        <v>48</v>
      </c>
      <c r="M3915" t="s">
        <v>1498</v>
      </c>
      <c r="N3915" t="s">
        <v>6199</v>
      </c>
      <c r="O3915" s="2" t="s">
        <v>150</v>
      </c>
      <c r="P3915" s="2" t="s">
        <v>2006</v>
      </c>
      <c r="Q3915" s="2" t="s">
        <v>150</v>
      </c>
      <c r="R3915" s="2" t="s">
        <v>150</v>
      </c>
      <c r="S3915" t="str">
        <f>_xlfn.CONCAT(D3915,E3915)</f>
        <v>11479The Open Championship</v>
      </c>
      <c r="T3915">
        <f>A3915</f>
        <v>2113</v>
      </c>
      <c r="U3915" t="e">
        <f>VLOOKUP(T3915,Sheet2!V:V,1,FALSE)</f>
        <v>#N/A</v>
      </c>
      <c r="V3915" t="e">
        <f>VLOOKUP(B3915,Sheet2!W:W,1,FALSE)</f>
        <v>#N/A</v>
      </c>
    </row>
    <row r="3916" spans="1:22" x14ac:dyDescent="0.2">
      <c r="A3916">
        <v>1118</v>
      </c>
      <c r="B3916">
        <v>869</v>
      </c>
      <c r="C3916">
        <v>19</v>
      </c>
      <c r="D3916" s="1">
        <v>11355</v>
      </c>
      <c r="E3916" t="s">
        <v>751</v>
      </c>
      <c r="F3916" s="2">
        <v>6500</v>
      </c>
      <c r="G3916">
        <v>281</v>
      </c>
      <c r="H3916">
        <v>-3</v>
      </c>
      <c r="I3916" t="s">
        <v>791</v>
      </c>
      <c r="J3916" s="12" t="s">
        <v>150</v>
      </c>
      <c r="K3916" s="2">
        <v>1500</v>
      </c>
      <c r="L3916" s="2">
        <v>32</v>
      </c>
      <c r="M3916" t="s">
        <v>777</v>
      </c>
      <c r="N3916" t="s">
        <v>6052</v>
      </c>
      <c r="O3916" t="s">
        <v>2644</v>
      </c>
      <c r="P3916" t="s">
        <v>5863</v>
      </c>
      <c r="Q3916">
        <v>71</v>
      </c>
      <c r="R3916">
        <v>6185</v>
      </c>
      <c r="S3916" t="str">
        <f>_xlfn.CONCAT(D3916,E3916)</f>
        <v>11355Texas Open</v>
      </c>
      <c r="T3916">
        <f>A3916</f>
        <v>1118</v>
      </c>
      <c r="U3916" t="e">
        <f>VLOOKUP(T3916,Sheet2!V:V,1,FALSE)</f>
        <v>#N/A</v>
      </c>
      <c r="V3916" t="e">
        <f>VLOOKUP(B3916,Sheet2!W:W,1,FALSE)</f>
        <v>#N/A</v>
      </c>
    </row>
    <row r="3917" spans="1:22" x14ac:dyDescent="0.2">
      <c r="A3917">
        <v>803</v>
      </c>
      <c r="B3917">
        <v>556</v>
      </c>
      <c r="C3917">
        <v>11</v>
      </c>
      <c r="D3917" s="1">
        <v>11335</v>
      </c>
      <c r="E3917" t="s">
        <v>502</v>
      </c>
      <c r="F3917" s="2">
        <v>10000</v>
      </c>
      <c r="G3917">
        <v>285</v>
      </c>
      <c r="H3917">
        <v>143</v>
      </c>
      <c r="I3917" t="s">
        <v>541</v>
      </c>
      <c r="J3917" s="12" t="s">
        <v>150</v>
      </c>
      <c r="K3917" s="2" t="s">
        <v>150</v>
      </c>
      <c r="L3917" s="2">
        <v>460</v>
      </c>
      <c r="M3917" t="s">
        <v>529</v>
      </c>
      <c r="N3917" t="s">
        <v>6042</v>
      </c>
      <c r="O3917" t="s">
        <v>2479</v>
      </c>
      <c r="P3917" t="s">
        <v>5863</v>
      </c>
      <c r="Q3917">
        <v>71</v>
      </c>
      <c r="R3917">
        <v>6442</v>
      </c>
      <c r="S3917" t="str">
        <f>_xlfn.CONCAT(D3917,E3917)</f>
        <v>11335Los Angeles Open</v>
      </c>
      <c r="T3917">
        <f>A3917</f>
        <v>803</v>
      </c>
      <c r="U3917" t="e">
        <f>VLOOKUP(T3917,Sheet2!V:V,1,FALSE)</f>
        <v>#N/A</v>
      </c>
      <c r="V3917" t="e">
        <f>VLOOKUP(B3917,Sheet2!W:W,1,FALSE)</f>
        <v>#N/A</v>
      </c>
    </row>
    <row r="3918" spans="1:22" x14ac:dyDescent="0.2">
      <c r="A3918">
        <v>1539</v>
      </c>
      <c r="B3918">
        <v>1276</v>
      </c>
      <c r="C3918">
        <v>26</v>
      </c>
      <c r="D3918" s="1">
        <v>11214</v>
      </c>
      <c r="E3918" t="s">
        <v>978</v>
      </c>
      <c r="F3918" s="2" t="s">
        <v>150</v>
      </c>
      <c r="G3918" t="s">
        <v>150</v>
      </c>
      <c r="H3918" t="s">
        <v>150</v>
      </c>
      <c r="I3918" t="s">
        <v>1145</v>
      </c>
      <c r="J3918" t="s">
        <v>150</v>
      </c>
      <c r="K3918" t="s">
        <v>150</v>
      </c>
      <c r="L3918" s="2">
        <v>124</v>
      </c>
      <c r="M3918" t="s">
        <v>1146</v>
      </c>
      <c r="N3918" t="s">
        <v>6138</v>
      </c>
      <c r="O3918" t="s">
        <v>2543</v>
      </c>
      <c r="P3918" t="s">
        <v>5863</v>
      </c>
      <c r="Q3918" t="s">
        <v>150</v>
      </c>
      <c r="R3918" t="s">
        <v>150</v>
      </c>
      <c r="S3918" t="str">
        <f>_xlfn.CONCAT(D3918,E3918)</f>
        <v>11214PGA Championship</v>
      </c>
      <c r="T3918">
        <f>A3918</f>
        <v>1539</v>
      </c>
      <c r="U3918" t="e">
        <f>VLOOKUP(T3918,Sheet2!V:V,1,FALSE)</f>
        <v>#N/A</v>
      </c>
      <c r="V3918" t="e">
        <f>VLOOKUP(B3918,Sheet2!W:W,1,FALSE)</f>
        <v>#N/A</v>
      </c>
    </row>
    <row r="3919" spans="1:22" x14ac:dyDescent="0.2">
      <c r="A3919">
        <v>2439</v>
      </c>
      <c r="B3919">
        <v>2172</v>
      </c>
      <c r="C3919">
        <v>41</v>
      </c>
      <c r="D3919" s="1">
        <v>11193</v>
      </c>
      <c r="E3919" t="s">
        <v>1703</v>
      </c>
      <c r="F3919" s="2" t="s">
        <v>150</v>
      </c>
      <c r="G3919">
        <v>278</v>
      </c>
      <c r="H3919" t="s">
        <v>150</v>
      </c>
      <c r="I3919" t="s">
        <v>1136</v>
      </c>
      <c r="J3919" s="2" t="s">
        <v>150</v>
      </c>
      <c r="K3919" s="2">
        <v>500</v>
      </c>
      <c r="L3919" s="2">
        <v>159</v>
      </c>
      <c r="M3919" t="s">
        <v>1742</v>
      </c>
      <c r="N3919" t="s">
        <v>6038</v>
      </c>
      <c r="O3919" t="s">
        <v>2555</v>
      </c>
      <c r="P3919" t="s">
        <v>5863</v>
      </c>
      <c r="Q3919" s="2" t="s">
        <v>150</v>
      </c>
      <c r="R3919" s="2" t="s">
        <v>150</v>
      </c>
      <c r="S3919" t="str">
        <f>_xlfn.CONCAT(D3919,E3919)</f>
        <v>11193Western Open</v>
      </c>
      <c r="T3919">
        <f>A3919</f>
        <v>2439</v>
      </c>
      <c r="U3919" t="e">
        <f>VLOOKUP(T3919,Sheet2!V:V,1,FALSE)</f>
        <v>#N/A</v>
      </c>
      <c r="V3919" t="e">
        <f>VLOOKUP(B3919,Sheet2!W:W,1,FALSE)</f>
        <v>#N/A</v>
      </c>
    </row>
    <row r="3920" spans="1:22" x14ac:dyDescent="0.2">
      <c r="A3920">
        <v>1761</v>
      </c>
      <c r="B3920">
        <v>1498</v>
      </c>
      <c r="C3920">
        <v>29</v>
      </c>
      <c r="D3920" s="1">
        <v>11165</v>
      </c>
      <c r="E3920" t="s">
        <v>1233</v>
      </c>
      <c r="F3920" s="2">
        <v>1475</v>
      </c>
      <c r="G3920">
        <v>277</v>
      </c>
      <c r="H3920">
        <v>67</v>
      </c>
      <c r="I3920" t="s">
        <v>1278</v>
      </c>
      <c r="J3920" t="s">
        <v>18</v>
      </c>
      <c r="K3920" s="2" t="s">
        <v>150</v>
      </c>
      <c r="L3920" s="2">
        <v>140</v>
      </c>
      <c r="M3920" t="s">
        <v>1221</v>
      </c>
      <c r="N3920" t="s">
        <v>6004</v>
      </c>
      <c r="O3920" t="s">
        <v>150</v>
      </c>
      <c r="P3920" t="s">
        <v>2002</v>
      </c>
      <c r="Q3920">
        <v>70</v>
      </c>
      <c r="R3920">
        <v>6470</v>
      </c>
      <c r="S3920" t="str">
        <f>_xlfn.CONCAT(D3920,E3920)</f>
        <v>11165Canadian Open</v>
      </c>
      <c r="T3920">
        <f>A3920</f>
        <v>1761</v>
      </c>
      <c r="U3920" t="e">
        <f>VLOOKUP(T3920,Sheet2!V:V,1,FALSE)</f>
        <v>#N/A</v>
      </c>
      <c r="V3920" t="e">
        <f>VLOOKUP(B3920,Sheet2!W:W,1,FALSE)</f>
        <v>#N/A</v>
      </c>
    </row>
    <row r="3921" spans="1:22" x14ac:dyDescent="0.2">
      <c r="A3921">
        <v>1861</v>
      </c>
      <c r="B3921">
        <v>1598</v>
      </c>
      <c r="C3921">
        <v>30</v>
      </c>
      <c r="D3921" s="1">
        <v>11151</v>
      </c>
      <c r="E3921" t="s">
        <v>1305</v>
      </c>
      <c r="F3921" s="2">
        <v>5000</v>
      </c>
      <c r="G3921">
        <v>287</v>
      </c>
      <c r="H3921">
        <v>-1</v>
      </c>
      <c r="I3921" t="s">
        <v>1341</v>
      </c>
      <c r="J3921" s="2" t="s">
        <v>150</v>
      </c>
      <c r="K3921" s="2" t="s">
        <v>150</v>
      </c>
      <c r="L3921" s="2">
        <v>163</v>
      </c>
      <c r="M3921" t="s">
        <v>1342</v>
      </c>
      <c r="N3921" t="s">
        <v>5940</v>
      </c>
      <c r="O3921" t="s">
        <v>5941</v>
      </c>
      <c r="P3921" t="s">
        <v>5863</v>
      </c>
      <c r="Q3921">
        <v>72</v>
      </c>
      <c r="R3921">
        <v>6672</v>
      </c>
      <c r="S3921" t="str">
        <f>_xlfn.CONCAT(D3921,E3921)</f>
        <v>11151U.S. Open Championship</v>
      </c>
      <c r="T3921">
        <f>A3921</f>
        <v>1861</v>
      </c>
      <c r="U3921" t="e">
        <f>VLOOKUP(T3921,Sheet2!V:V,1,FALSE)</f>
        <v>#N/A</v>
      </c>
      <c r="V3921" t="e">
        <f>VLOOKUP(B3921,Sheet2!W:W,1,FALSE)</f>
        <v>#N/A</v>
      </c>
    </row>
    <row r="3922" spans="1:22" x14ac:dyDescent="0.2">
      <c r="A3922">
        <v>2114</v>
      </c>
      <c r="B3922">
        <v>1851</v>
      </c>
      <c r="C3922">
        <v>36</v>
      </c>
      <c r="D3922" s="1">
        <v>11129</v>
      </c>
      <c r="E3922" t="s">
        <v>1493</v>
      </c>
      <c r="F3922" s="2" t="s">
        <v>150</v>
      </c>
      <c r="G3922">
        <v>291</v>
      </c>
      <c r="H3922" t="s">
        <v>150</v>
      </c>
      <c r="I3922" t="s">
        <v>1341</v>
      </c>
      <c r="J3922" s="2" t="s">
        <v>150</v>
      </c>
      <c r="K3922" s="2" t="s">
        <v>150</v>
      </c>
      <c r="L3922" s="2">
        <v>316</v>
      </c>
      <c r="M3922" t="s">
        <v>1502</v>
      </c>
      <c r="N3922" t="s">
        <v>6200</v>
      </c>
      <c r="O3922" s="2" t="s">
        <v>150</v>
      </c>
      <c r="P3922" t="s">
        <v>1919</v>
      </c>
      <c r="Q3922" s="2" t="s">
        <v>150</v>
      </c>
      <c r="R3922" s="2" t="s">
        <v>150</v>
      </c>
      <c r="S3922" t="str">
        <f>_xlfn.CONCAT(D3922,E3922)</f>
        <v>11129The Open Championship</v>
      </c>
      <c r="T3922">
        <f>A3922</f>
        <v>2114</v>
      </c>
      <c r="U3922" t="e">
        <f>VLOOKUP(T3922,Sheet2!V:V,1,FALSE)</f>
        <v>#N/A</v>
      </c>
      <c r="V3922" t="e">
        <f>VLOOKUP(B3922,Sheet2!W:W,1,FALSE)</f>
        <v>#N/A</v>
      </c>
    </row>
    <row r="3923" spans="1:22" x14ac:dyDescent="0.2">
      <c r="A3923">
        <v>1119</v>
      </c>
      <c r="B3923">
        <v>870</v>
      </c>
      <c r="C3923">
        <v>19</v>
      </c>
      <c r="D3923" s="1">
        <v>10991</v>
      </c>
      <c r="E3923" t="s">
        <v>751</v>
      </c>
      <c r="F3923" s="2" t="s">
        <v>150</v>
      </c>
      <c r="G3923">
        <v>277</v>
      </c>
      <c r="H3923">
        <v>-7</v>
      </c>
      <c r="I3923" t="s">
        <v>542</v>
      </c>
      <c r="J3923" s="12" t="s">
        <v>150</v>
      </c>
      <c r="K3923" s="2" t="s">
        <v>150</v>
      </c>
      <c r="L3923" s="2">
        <v>32</v>
      </c>
      <c r="M3923" t="s">
        <v>777</v>
      </c>
      <c r="N3923" t="s">
        <v>6052</v>
      </c>
      <c r="O3923" t="s">
        <v>2644</v>
      </c>
      <c r="P3923" t="s">
        <v>5863</v>
      </c>
      <c r="Q3923">
        <v>71</v>
      </c>
      <c r="R3923">
        <v>6185</v>
      </c>
      <c r="S3923" t="str">
        <f>_xlfn.CONCAT(D3923,E3923)</f>
        <v>10991Texas Open</v>
      </c>
      <c r="T3923">
        <f>A3923</f>
        <v>1119</v>
      </c>
      <c r="U3923" t="e">
        <f>VLOOKUP(T3923,Sheet2!V:V,1,FALSE)</f>
        <v>#N/A</v>
      </c>
      <c r="V3923" t="e">
        <f>VLOOKUP(B3923,Sheet2!W:W,1,FALSE)</f>
        <v>#N/A</v>
      </c>
    </row>
    <row r="3924" spans="1:22" x14ac:dyDescent="0.2">
      <c r="A3924">
        <v>804</v>
      </c>
      <c r="B3924">
        <v>557</v>
      </c>
      <c r="C3924">
        <v>11</v>
      </c>
      <c r="D3924" s="1">
        <v>10968</v>
      </c>
      <c r="E3924" t="s">
        <v>502</v>
      </c>
      <c r="F3924" s="2">
        <v>10000</v>
      </c>
      <c r="G3924">
        <v>296</v>
      </c>
      <c r="H3924">
        <v>12</v>
      </c>
      <c r="I3924" t="s">
        <v>542</v>
      </c>
      <c r="J3924" s="12" t="s">
        <v>150</v>
      </c>
      <c r="K3924" s="2" t="s">
        <v>150</v>
      </c>
      <c r="L3924" s="2">
        <v>311</v>
      </c>
      <c r="M3924" t="s">
        <v>480</v>
      </c>
      <c r="N3924" t="s">
        <v>6003</v>
      </c>
      <c r="O3924" t="s">
        <v>2479</v>
      </c>
      <c r="P3924" t="s">
        <v>5863</v>
      </c>
      <c r="Q3924">
        <v>71</v>
      </c>
      <c r="R3924">
        <v>7029</v>
      </c>
      <c r="S3924" t="str">
        <f>_xlfn.CONCAT(D3924,E3924)</f>
        <v>10968Los Angeles Open</v>
      </c>
      <c r="T3924">
        <f>A3924</f>
        <v>804</v>
      </c>
      <c r="U3924" t="e">
        <f>VLOOKUP(T3924,Sheet2!V:V,1,FALSE)</f>
        <v>#N/A</v>
      </c>
      <c r="V3924" t="e">
        <f>VLOOKUP(B3924,Sheet2!W:W,1,FALSE)</f>
        <v>#N/A</v>
      </c>
    </row>
    <row r="3925" spans="1:22" x14ac:dyDescent="0.2">
      <c r="A3925">
        <v>1540</v>
      </c>
      <c r="B3925">
        <v>1277</v>
      </c>
      <c r="C3925">
        <v>26</v>
      </c>
      <c r="D3925" s="1">
        <v>10934</v>
      </c>
      <c r="E3925" t="s">
        <v>978</v>
      </c>
      <c r="F3925" s="2" t="s">
        <v>150</v>
      </c>
      <c r="G3925" t="s">
        <v>150</v>
      </c>
      <c r="H3925" t="s">
        <v>150</v>
      </c>
      <c r="I3925" t="s">
        <v>1147</v>
      </c>
      <c r="J3925" t="s">
        <v>150</v>
      </c>
      <c r="K3925" t="s">
        <v>150</v>
      </c>
      <c r="L3925" s="2">
        <v>150</v>
      </c>
      <c r="M3925" t="s">
        <v>530</v>
      </c>
      <c r="N3925" t="s">
        <v>6042</v>
      </c>
      <c r="O3925" t="s">
        <v>2479</v>
      </c>
      <c r="P3925" t="s">
        <v>5863</v>
      </c>
      <c r="Q3925" t="s">
        <v>150</v>
      </c>
      <c r="R3925" t="s">
        <v>150</v>
      </c>
      <c r="S3925" t="str">
        <f>_xlfn.CONCAT(D3925,E3925)</f>
        <v>10934PGA Championship</v>
      </c>
      <c r="T3925">
        <f>A3925</f>
        <v>1540</v>
      </c>
      <c r="U3925" t="e">
        <f>VLOOKUP(T3925,Sheet2!V:V,1,FALSE)</f>
        <v>#N/A</v>
      </c>
      <c r="V3925" t="e">
        <f>VLOOKUP(B3925,Sheet2!W:W,1,FALSE)</f>
        <v>#N/A</v>
      </c>
    </row>
    <row r="3926" spans="1:22" x14ac:dyDescent="0.2">
      <c r="A3926">
        <v>2440</v>
      </c>
      <c r="B3926">
        <v>2173</v>
      </c>
      <c r="C3926">
        <v>41</v>
      </c>
      <c r="D3926" s="1">
        <v>10829</v>
      </c>
      <c r="E3926" t="s">
        <v>1703</v>
      </c>
      <c r="F3926" s="2" t="s">
        <v>150</v>
      </c>
      <c r="G3926">
        <v>273</v>
      </c>
      <c r="H3926">
        <v>-7</v>
      </c>
      <c r="I3926" t="s">
        <v>1145</v>
      </c>
      <c r="J3926" s="2" t="s">
        <v>150</v>
      </c>
      <c r="K3926" s="2">
        <v>500</v>
      </c>
      <c r="L3926" s="2">
        <v>260</v>
      </c>
      <c r="M3926" t="s">
        <v>1743</v>
      </c>
      <c r="N3926" t="s">
        <v>2545</v>
      </c>
      <c r="O3926" t="s">
        <v>2546</v>
      </c>
      <c r="P3926" t="s">
        <v>5863</v>
      </c>
      <c r="Q3926">
        <v>70</v>
      </c>
      <c r="R3926">
        <v>6553</v>
      </c>
      <c r="S3926" t="str">
        <f>_xlfn.CONCAT(D3926,E3926)</f>
        <v>10829Western Open</v>
      </c>
      <c r="T3926">
        <f>A3926</f>
        <v>2440</v>
      </c>
      <c r="U3926" t="e">
        <f>VLOOKUP(T3926,Sheet2!V:V,1,FALSE)</f>
        <v>#N/A</v>
      </c>
      <c r="V3926" t="e">
        <f>VLOOKUP(B3926,Sheet2!W:W,1,FALSE)</f>
        <v>#N/A</v>
      </c>
    </row>
    <row r="3927" spans="1:22" x14ac:dyDescent="0.2">
      <c r="A3927">
        <v>1762</v>
      </c>
      <c r="B3927">
        <v>1499</v>
      </c>
      <c r="C3927">
        <v>29</v>
      </c>
      <c r="D3927" s="1">
        <v>10801</v>
      </c>
      <c r="E3927" t="s">
        <v>1233</v>
      </c>
      <c r="F3927" s="2">
        <v>1375</v>
      </c>
      <c r="G3927">
        <v>274</v>
      </c>
      <c r="H3927">
        <v>-6</v>
      </c>
      <c r="I3927" t="s">
        <v>1147</v>
      </c>
      <c r="J3927" s="2" t="s">
        <v>150</v>
      </c>
      <c r="K3927" s="2" t="s">
        <v>150</v>
      </c>
      <c r="L3927" s="2">
        <v>170</v>
      </c>
      <c r="M3927" t="s">
        <v>1279</v>
      </c>
      <c r="N3927" s="12" t="s">
        <v>6006</v>
      </c>
      <c r="O3927" t="s">
        <v>150</v>
      </c>
      <c r="P3927" t="s">
        <v>2002</v>
      </c>
      <c r="Q3927">
        <v>70</v>
      </c>
      <c r="R3927">
        <v>6360</v>
      </c>
      <c r="S3927" t="str">
        <f>_xlfn.CONCAT(D3927,E3927)</f>
        <v>10801Canadian Open</v>
      </c>
      <c r="T3927">
        <f>A3927</f>
        <v>1762</v>
      </c>
      <c r="U3927" t="e">
        <f>VLOOKUP(T3927,Sheet2!V:V,1,FALSE)</f>
        <v>#N/A</v>
      </c>
      <c r="V3927" t="e">
        <f>VLOOKUP(B3927,Sheet2!W:W,1,FALSE)</f>
        <v>#N/A</v>
      </c>
    </row>
    <row r="3928" spans="1:22" x14ac:dyDescent="0.2">
      <c r="A3928">
        <v>1862</v>
      </c>
      <c r="B3928">
        <v>1599</v>
      </c>
      <c r="C3928">
        <v>30</v>
      </c>
      <c r="D3928" s="1">
        <v>10774</v>
      </c>
      <c r="E3928" t="s">
        <v>1305</v>
      </c>
      <c r="F3928" s="2">
        <v>5000</v>
      </c>
      <c r="G3928">
        <v>294</v>
      </c>
      <c r="H3928">
        <v>6</v>
      </c>
      <c r="I3928" t="s">
        <v>1344</v>
      </c>
      <c r="J3928" t="s">
        <v>18</v>
      </c>
      <c r="K3928" s="2" t="s">
        <v>150</v>
      </c>
      <c r="L3928" s="2">
        <v>461</v>
      </c>
      <c r="M3928" t="s">
        <v>1317</v>
      </c>
      <c r="N3928" t="s">
        <v>6069</v>
      </c>
      <c r="O3928" t="s">
        <v>2543</v>
      </c>
      <c r="P3928" t="s">
        <v>5863</v>
      </c>
      <c r="Q3928">
        <v>72</v>
      </c>
      <c r="R3928">
        <v>6786</v>
      </c>
      <c r="S3928" t="str">
        <f>_xlfn.CONCAT(D3928,E3928)</f>
        <v>10774U.S. Open Championship</v>
      </c>
      <c r="T3928">
        <f>A3928</f>
        <v>1862</v>
      </c>
      <c r="U3928" t="e">
        <f>VLOOKUP(T3928,Sheet2!V:V,1,FALSE)</f>
        <v>#N/A</v>
      </c>
      <c r="V3928" t="e">
        <f>VLOOKUP(B3928,Sheet2!W:W,1,FALSE)</f>
        <v>#N/A</v>
      </c>
    </row>
    <row r="3929" spans="1:22" x14ac:dyDescent="0.2">
      <c r="A3929">
        <v>2115</v>
      </c>
      <c r="B3929">
        <v>1852</v>
      </c>
      <c r="C3929">
        <v>36</v>
      </c>
      <c r="D3929" s="1">
        <v>10723</v>
      </c>
      <c r="E3929" t="s">
        <v>1493</v>
      </c>
      <c r="F3929" s="2" t="s">
        <v>150</v>
      </c>
      <c r="G3929">
        <v>292</v>
      </c>
      <c r="H3929" s="2">
        <v>12</v>
      </c>
      <c r="I3929" t="s">
        <v>1152</v>
      </c>
      <c r="J3929" s="2" t="s">
        <v>150</v>
      </c>
      <c r="K3929" s="2" t="s">
        <v>150</v>
      </c>
      <c r="L3929" s="2">
        <v>230</v>
      </c>
      <c r="M3929" t="s">
        <v>1503</v>
      </c>
      <c r="N3929" t="s">
        <v>6018</v>
      </c>
      <c r="O3929" s="2" t="s">
        <v>150</v>
      </c>
      <c r="P3929" t="s">
        <v>2006</v>
      </c>
      <c r="Q3929" s="2">
        <v>70</v>
      </c>
      <c r="R3929" s="2">
        <v>6693</v>
      </c>
      <c r="S3929" t="str">
        <f>_xlfn.CONCAT(D3929,E3929)</f>
        <v>10723The Open Championship</v>
      </c>
      <c r="T3929">
        <f>A3929</f>
        <v>2115</v>
      </c>
      <c r="U3929" t="e">
        <f>VLOOKUP(T3929,Sheet2!V:V,1,FALSE)</f>
        <v>#N/A</v>
      </c>
      <c r="V3929" t="e">
        <f>VLOOKUP(B3929,Sheet2!W:W,1,FALSE)</f>
        <v>#N/A</v>
      </c>
    </row>
    <row r="3930" spans="1:22" x14ac:dyDescent="0.2">
      <c r="A3930">
        <v>1120</v>
      </c>
      <c r="B3930">
        <v>871</v>
      </c>
      <c r="C3930">
        <v>19</v>
      </c>
      <c r="D3930" s="1">
        <v>10620</v>
      </c>
      <c r="E3930" t="s">
        <v>751</v>
      </c>
      <c r="F3930" s="2">
        <v>6500</v>
      </c>
      <c r="G3930">
        <v>277</v>
      </c>
      <c r="H3930">
        <v>64</v>
      </c>
      <c r="I3930" t="s">
        <v>792</v>
      </c>
      <c r="J3930" s="12" t="s">
        <v>150</v>
      </c>
      <c r="K3930" s="2">
        <v>1500</v>
      </c>
      <c r="L3930" s="2">
        <v>32</v>
      </c>
      <c r="M3930" t="s">
        <v>777</v>
      </c>
      <c r="N3930" t="s">
        <v>6052</v>
      </c>
      <c r="O3930" t="s">
        <v>2644</v>
      </c>
      <c r="P3930" t="s">
        <v>5863</v>
      </c>
      <c r="Q3930">
        <v>71</v>
      </c>
      <c r="R3930">
        <v>6185</v>
      </c>
      <c r="S3930" t="str">
        <f>_xlfn.CONCAT(D3930,E3930)</f>
        <v>10620Texas Open</v>
      </c>
      <c r="T3930">
        <f>A3930</f>
        <v>1120</v>
      </c>
      <c r="U3930" t="e">
        <f>VLOOKUP(T3930,Sheet2!V:V,1,FALSE)</f>
        <v>#N/A</v>
      </c>
      <c r="V3930" t="e">
        <f>VLOOKUP(B3930,Sheet2!W:W,1,FALSE)</f>
        <v>#N/A</v>
      </c>
    </row>
    <row r="3931" spans="1:22" x14ac:dyDescent="0.2">
      <c r="A3931">
        <v>805</v>
      </c>
      <c r="B3931">
        <v>558</v>
      </c>
      <c r="C3931">
        <v>11</v>
      </c>
      <c r="D3931" s="1">
        <v>10606</v>
      </c>
      <c r="E3931" t="s">
        <v>502</v>
      </c>
      <c r="F3931" s="2">
        <v>10000</v>
      </c>
      <c r="G3931">
        <v>285</v>
      </c>
      <c r="H3931">
        <v>1</v>
      </c>
      <c r="I3931" t="s">
        <v>539</v>
      </c>
      <c r="J3931" s="12" t="s">
        <v>150</v>
      </c>
      <c r="K3931" s="2">
        <v>3500</v>
      </c>
      <c r="L3931" s="2">
        <v>311</v>
      </c>
      <c r="M3931" t="s">
        <v>480</v>
      </c>
      <c r="N3931" t="s">
        <v>6003</v>
      </c>
      <c r="O3931" t="s">
        <v>2479</v>
      </c>
      <c r="P3931" t="s">
        <v>5863</v>
      </c>
      <c r="Q3931">
        <v>71</v>
      </c>
      <c r="R3931">
        <v>7029</v>
      </c>
      <c r="S3931" t="str">
        <f>_xlfn.CONCAT(D3931,E3931)</f>
        <v>10606Los Angeles Open</v>
      </c>
      <c r="T3931">
        <f>A3931</f>
        <v>805</v>
      </c>
      <c r="U3931" t="e">
        <f>VLOOKUP(T3931,Sheet2!V:V,1,FALSE)</f>
        <v>#N/A</v>
      </c>
      <c r="V3931" t="e">
        <f>VLOOKUP(B3931,Sheet2!W:W,1,FALSE)</f>
        <v>#N/A</v>
      </c>
    </row>
    <row r="3932" spans="1:22" x14ac:dyDescent="0.2">
      <c r="A3932">
        <v>1541</v>
      </c>
      <c r="B3932">
        <v>1278</v>
      </c>
      <c r="C3932">
        <v>26</v>
      </c>
      <c r="D3932" s="1">
        <v>10507</v>
      </c>
      <c r="E3932" t="s">
        <v>978</v>
      </c>
      <c r="F3932" s="2" t="s">
        <v>150</v>
      </c>
      <c r="G3932" t="s">
        <v>150</v>
      </c>
      <c r="H3932" t="s">
        <v>150</v>
      </c>
      <c r="I3932" t="s">
        <v>1147</v>
      </c>
      <c r="J3932" t="s">
        <v>150</v>
      </c>
      <c r="K3932" t="s">
        <v>150</v>
      </c>
      <c r="L3932" s="2">
        <v>117</v>
      </c>
      <c r="M3932" t="s">
        <v>1149</v>
      </c>
      <c r="N3932" t="s">
        <v>5890</v>
      </c>
      <c r="O3932" t="s">
        <v>2512</v>
      </c>
      <c r="P3932" t="s">
        <v>5863</v>
      </c>
      <c r="Q3932" t="s">
        <v>150</v>
      </c>
      <c r="R3932" t="s">
        <v>150</v>
      </c>
      <c r="S3932" t="str">
        <f>_xlfn.CONCAT(D3932,E3932)</f>
        <v>10507PGA Championship</v>
      </c>
      <c r="T3932">
        <f>A3932</f>
        <v>1541</v>
      </c>
      <c r="U3932" t="e">
        <f>VLOOKUP(T3932,Sheet2!V:V,1,FALSE)</f>
        <v>#N/A</v>
      </c>
      <c r="V3932" t="e">
        <f>VLOOKUP(B3932,Sheet2!W:W,1,FALSE)</f>
        <v>#N/A</v>
      </c>
    </row>
    <row r="3933" spans="1:22" x14ac:dyDescent="0.2">
      <c r="A3933">
        <v>2441</v>
      </c>
      <c r="B3933">
        <v>2174</v>
      </c>
      <c r="C3933">
        <v>41</v>
      </c>
      <c r="D3933" s="1">
        <v>10437</v>
      </c>
      <c r="E3933" t="s">
        <v>1703</v>
      </c>
      <c r="F3933" s="2" t="s">
        <v>150</v>
      </c>
      <c r="G3933">
        <v>291</v>
      </c>
      <c r="H3933">
        <v>3</v>
      </c>
      <c r="I3933" t="s">
        <v>791</v>
      </c>
      <c r="J3933" s="2" t="s">
        <v>150</v>
      </c>
      <c r="K3933" s="2">
        <v>500</v>
      </c>
      <c r="L3933" s="2">
        <v>241</v>
      </c>
      <c r="M3933" t="s">
        <v>1338</v>
      </c>
      <c r="N3933" t="s">
        <v>6152</v>
      </c>
      <c r="O3933" t="s">
        <v>5908</v>
      </c>
      <c r="P3933" t="s">
        <v>5863</v>
      </c>
      <c r="Q3933">
        <v>72</v>
      </c>
      <c r="R3933">
        <v>7024</v>
      </c>
      <c r="S3933" t="str">
        <f>_xlfn.CONCAT(D3933,E3933)</f>
        <v>10437Western Open</v>
      </c>
      <c r="T3933">
        <f>A3933</f>
        <v>2441</v>
      </c>
      <c r="U3933" t="e">
        <f>VLOOKUP(T3933,Sheet2!V:V,1,FALSE)</f>
        <v>#N/A</v>
      </c>
      <c r="V3933" t="e">
        <f>VLOOKUP(B3933,Sheet2!W:W,1,FALSE)</f>
        <v>#N/A</v>
      </c>
    </row>
    <row r="3934" spans="1:22" x14ac:dyDescent="0.2">
      <c r="A3934">
        <v>1763</v>
      </c>
      <c r="B3934">
        <v>1500</v>
      </c>
      <c r="C3934">
        <v>29</v>
      </c>
      <c r="D3934" s="1">
        <v>10410</v>
      </c>
      <c r="E3934" t="s">
        <v>1233</v>
      </c>
      <c r="F3934" s="2">
        <v>1470</v>
      </c>
      <c r="G3934">
        <v>282</v>
      </c>
      <c r="H3934">
        <v>-6</v>
      </c>
      <c r="I3934" t="s">
        <v>1147</v>
      </c>
      <c r="J3934" s="2" t="s">
        <v>150</v>
      </c>
      <c r="K3934" s="2" t="s">
        <v>150</v>
      </c>
      <c r="L3934" s="2">
        <v>313</v>
      </c>
      <c r="M3934" t="s">
        <v>1280</v>
      </c>
      <c r="N3934" t="s">
        <v>5867</v>
      </c>
      <c r="O3934" t="s">
        <v>150</v>
      </c>
      <c r="P3934" t="s">
        <v>2002</v>
      </c>
      <c r="Q3934">
        <v>72</v>
      </c>
      <c r="R3934">
        <v>6240</v>
      </c>
      <c r="S3934" t="str">
        <f>_xlfn.CONCAT(D3934,E3934)</f>
        <v>10410Canadian Open</v>
      </c>
      <c r="T3934">
        <f>A3934</f>
        <v>1763</v>
      </c>
      <c r="U3934" t="e">
        <f>VLOOKUP(T3934,Sheet2!V:V,1,FALSE)</f>
        <v>#N/A</v>
      </c>
      <c r="V3934" t="e">
        <f>VLOOKUP(B3934,Sheet2!W:W,1,FALSE)</f>
        <v>#N/A</v>
      </c>
    </row>
    <row r="3935" spans="1:22" x14ac:dyDescent="0.2">
      <c r="A3935">
        <v>1863</v>
      </c>
      <c r="B3935">
        <v>1600</v>
      </c>
      <c r="C3935">
        <v>30</v>
      </c>
      <c r="D3935" s="1">
        <v>10402</v>
      </c>
      <c r="E3935" t="s">
        <v>1305</v>
      </c>
      <c r="F3935" s="2" t="s">
        <v>150</v>
      </c>
      <c r="G3935">
        <v>294</v>
      </c>
      <c r="H3935">
        <v>10</v>
      </c>
      <c r="I3935" t="s">
        <v>1345</v>
      </c>
      <c r="J3935" t="s">
        <v>18</v>
      </c>
      <c r="K3935" s="2" t="s">
        <v>150</v>
      </c>
      <c r="L3935" s="2">
        <v>256</v>
      </c>
      <c r="M3935" t="s">
        <v>1311</v>
      </c>
      <c r="N3935" t="s">
        <v>6082</v>
      </c>
      <c r="O3935" t="s">
        <v>5908</v>
      </c>
      <c r="P3935" t="s">
        <v>5863</v>
      </c>
      <c r="Q3935">
        <v>71</v>
      </c>
      <c r="R3935">
        <v>6725</v>
      </c>
      <c r="S3935" t="str">
        <f>_xlfn.CONCAT(D3935,E3935)</f>
        <v>10402U.S. Open Championship</v>
      </c>
      <c r="T3935">
        <f>A3935</f>
        <v>1863</v>
      </c>
      <c r="U3935" t="e">
        <f>VLOOKUP(T3935,Sheet2!V:V,1,FALSE)</f>
        <v>#N/A</v>
      </c>
      <c r="V3935" t="e">
        <f>VLOOKUP(B3935,Sheet2!W:W,1,FALSE)</f>
        <v>#N/A</v>
      </c>
    </row>
    <row r="3936" spans="1:22" x14ac:dyDescent="0.2">
      <c r="A3936">
        <v>2116</v>
      </c>
      <c r="B3936">
        <v>1853</v>
      </c>
      <c r="C3936">
        <v>36</v>
      </c>
      <c r="D3936" s="1">
        <v>10359</v>
      </c>
      <c r="E3936" t="s">
        <v>1493</v>
      </c>
      <c r="F3936" s="2" t="s">
        <v>150</v>
      </c>
      <c r="G3936">
        <v>292</v>
      </c>
      <c r="H3936" s="2" t="s">
        <v>150</v>
      </c>
      <c r="I3936" t="s">
        <v>1152</v>
      </c>
      <c r="J3936" s="2" t="s">
        <v>150</v>
      </c>
      <c r="K3936" s="2" t="s">
        <v>150</v>
      </c>
      <c r="L3936" s="2">
        <v>321</v>
      </c>
      <c r="M3936" s="2" t="s">
        <v>1495</v>
      </c>
      <c r="N3936" s="2" t="s">
        <v>6021</v>
      </c>
      <c r="O3936" s="2" t="s">
        <v>150</v>
      </c>
      <c r="P3936" s="2" t="s">
        <v>1919</v>
      </c>
      <c r="Q3936" s="2" t="s">
        <v>150</v>
      </c>
      <c r="R3936">
        <v>6616</v>
      </c>
      <c r="S3936" t="str">
        <f>_xlfn.CONCAT(D3936,E3936)</f>
        <v>10359The Open Championship</v>
      </c>
      <c r="T3936">
        <f>A3936</f>
        <v>2116</v>
      </c>
      <c r="U3936" t="e">
        <f>VLOOKUP(T3936,Sheet2!V:V,1,FALSE)</f>
        <v>#N/A</v>
      </c>
      <c r="V3936" t="e">
        <f>VLOOKUP(B3936,Sheet2!W:W,1,FALSE)</f>
        <v>#N/A</v>
      </c>
    </row>
    <row r="3937" spans="1:22" x14ac:dyDescent="0.2">
      <c r="A3937">
        <v>1121</v>
      </c>
      <c r="B3937">
        <v>872</v>
      </c>
      <c r="C3937">
        <v>19</v>
      </c>
      <c r="D3937" s="1">
        <v>10265</v>
      </c>
      <c r="E3937" t="s">
        <v>751</v>
      </c>
      <c r="F3937" s="2" t="s">
        <v>150</v>
      </c>
      <c r="G3937">
        <v>297</v>
      </c>
      <c r="H3937">
        <v>9</v>
      </c>
      <c r="I3937" t="s">
        <v>792</v>
      </c>
      <c r="J3937" s="12" t="s">
        <v>150</v>
      </c>
      <c r="K3937" s="2">
        <v>1500</v>
      </c>
      <c r="L3937" s="2">
        <v>458</v>
      </c>
      <c r="M3937" t="s">
        <v>784</v>
      </c>
      <c r="N3937" t="s">
        <v>6052</v>
      </c>
      <c r="O3937" t="s">
        <v>2644</v>
      </c>
      <c r="P3937" t="s">
        <v>5863</v>
      </c>
      <c r="Q3937">
        <v>72</v>
      </c>
      <c r="R3937">
        <v>6930</v>
      </c>
      <c r="S3937" t="str">
        <f>_xlfn.CONCAT(D3937,E3937)</f>
        <v>10265Texas Open</v>
      </c>
      <c r="T3937">
        <f>A3937</f>
        <v>1121</v>
      </c>
      <c r="U3937" t="e">
        <f>VLOOKUP(T3937,Sheet2!V:V,1,FALSE)</f>
        <v>#N/A</v>
      </c>
      <c r="V3937" t="e">
        <f>VLOOKUP(B3937,Sheet2!W:W,1,FALSE)</f>
        <v>#N/A</v>
      </c>
    </row>
    <row r="3938" spans="1:22" x14ac:dyDescent="0.2">
      <c r="A3938">
        <v>806</v>
      </c>
      <c r="B3938">
        <v>559</v>
      </c>
      <c r="C3938">
        <v>11</v>
      </c>
      <c r="D3938" s="1">
        <v>10236</v>
      </c>
      <c r="E3938" t="s">
        <v>502</v>
      </c>
      <c r="F3938" s="2">
        <v>10000</v>
      </c>
      <c r="G3938">
        <v>284</v>
      </c>
      <c r="H3938">
        <v>0</v>
      </c>
      <c r="I3938" t="s">
        <v>539</v>
      </c>
      <c r="J3938" s="12" t="s">
        <v>150</v>
      </c>
      <c r="K3938" s="2">
        <v>3500</v>
      </c>
      <c r="L3938" s="2">
        <v>460</v>
      </c>
      <c r="M3938" t="s">
        <v>529</v>
      </c>
      <c r="N3938" t="s">
        <v>6042</v>
      </c>
      <c r="O3938" t="s">
        <v>2479</v>
      </c>
      <c r="P3938" t="s">
        <v>5863</v>
      </c>
      <c r="Q3938">
        <v>71</v>
      </c>
      <c r="R3938">
        <v>6442</v>
      </c>
      <c r="S3938" t="str">
        <f>_xlfn.CONCAT(D3938,E3938)</f>
        <v>10236Los Angeles Open</v>
      </c>
      <c r="T3938">
        <f>A3938</f>
        <v>806</v>
      </c>
      <c r="U3938" t="e">
        <f>VLOOKUP(T3938,Sheet2!V:V,1,FALSE)</f>
        <v>#N/A</v>
      </c>
      <c r="V3938" t="e">
        <f>VLOOKUP(B3938,Sheet2!W:W,1,FALSE)</f>
        <v>#N/A</v>
      </c>
    </row>
    <row r="3939" spans="1:22" x14ac:dyDescent="0.2">
      <c r="A3939">
        <v>1542</v>
      </c>
      <c r="B3939">
        <v>1279</v>
      </c>
      <c r="C3939">
        <v>26</v>
      </c>
      <c r="D3939" s="1">
        <v>10171</v>
      </c>
      <c r="E3939" t="s">
        <v>978</v>
      </c>
      <c r="F3939" s="2" t="s">
        <v>150</v>
      </c>
      <c r="G3939" t="s">
        <v>150</v>
      </c>
      <c r="H3939" t="s">
        <v>150</v>
      </c>
      <c r="I3939" t="s">
        <v>1152</v>
      </c>
      <c r="J3939" t="s">
        <v>150</v>
      </c>
      <c r="K3939" t="s">
        <v>150</v>
      </c>
      <c r="L3939" s="2">
        <v>54</v>
      </c>
      <c r="M3939" t="s">
        <v>1153</v>
      </c>
      <c r="N3939" t="s">
        <v>6057</v>
      </c>
      <c r="O3939" t="s">
        <v>2644</v>
      </c>
      <c r="P3939" t="s">
        <v>5863</v>
      </c>
      <c r="Q3939" t="s">
        <v>150</v>
      </c>
      <c r="R3939" t="s">
        <v>150</v>
      </c>
      <c r="S3939" t="str">
        <f>_xlfn.CONCAT(D3939,E3939)</f>
        <v>10171PGA Championship</v>
      </c>
      <c r="T3939">
        <f>A3939</f>
        <v>1542</v>
      </c>
      <c r="U3939" t="e">
        <f>VLOOKUP(T3939,Sheet2!V:V,1,FALSE)</f>
        <v>#N/A</v>
      </c>
      <c r="V3939" t="e">
        <f>VLOOKUP(B3939,Sheet2!W:W,1,FALSE)</f>
        <v>#N/A</v>
      </c>
    </row>
    <row r="3940" spans="1:22" x14ac:dyDescent="0.2">
      <c r="A3940">
        <v>2442</v>
      </c>
      <c r="B3940">
        <v>2175</v>
      </c>
      <c r="C3940">
        <v>41</v>
      </c>
      <c r="D3940" s="1">
        <v>10115</v>
      </c>
      <c r="E3940" t="s">
        <v>1703</v>
      </c>
      <c r="F3940" s="2" t="s">
        <v>150</v>
      </c>
      <c r="G3940">
        <v>281</v>
      </c>
      <c r="H3940">
        <v>-3</v>
      </c>
      <c r="I3940" t="s">
        <v>1152</v>
      </c>
      <c r="J3940" s="2" t="s">
        <v>150</v>
      </c>
      <c r="K3940" s="2">
        <v>500</v>
      </c>
      <c r="L3940" s="2">
        <v>256</v>
      </c>
      <c r="M3940" t="s">
        <v>1311</v>
      </c>
      <c r="N3940" t="s">
        <v>6082</v>
      </c>
      <c r="O3940" t="s">
        <v>5908</v>
      </c>
      <c r="P3940" t="s">
        <v>5863</v>
      </c>
      <c r="Q3940">
        <v>71</v>
      </c>
      <c r="R3940">
        <v>6749</v>
      </c>
      <c r="S3940" t="str">
        <f>_xlfn.CONCAT(D3940,E3940)</f>
        <v>10115Western Open</v>
      </c>
      <c r="T3940">
        <f>A3940</f>
        <v>2442</v>
      </c>
      <c r="U3940" t="e">
        <f>VLOOKUP(T3940,Sheet2!V:V,1,FALSE)</f>
        <v>#N/A</v>
      </c>
      <c r="V3940" t="e">
        <f>VLOOKUP(B3940,Sheet2!W:W,1,FALSE)</f>
        <v>#N/A</v>
      </c>
    </row>
    <row r="3941" spans="1:22" x14ac:dyDescent="0.2">
      <c r="A3941">
        <v>2117</v>
      </c>
      <c r="B3941">
        <v>1854</v>
      </c>
      <c r="C3941">
        <v>36</v>
      </c>
      <c r="D3941" s="1">
        <v>10058</v>
      </c>
      <c r="E3941" t="s">
        <v>1493</v>
      </c>
      <c r="F3941" s="2" t="s">
        <v>150</v>
      </c>
      <c r="G3941">
        <v>285</v>
      </c>
      <c r="H3941" t="s">
        <v>150</v>
      </c>
      <c r="I3941" t="s">
        <v>1341</v>
      </c>
      <c r="J3941" s="2" t="s">
        <v>150</v>
      </c>
      <c r="K3941" s="2" t="s">
        <v>150</v>
      </c>
      <c r="L3941" s="2">
        <v>364</v>
      </c>
      <c r="M3941" t="s">
        <v>1501</v>
      </c>
      <c r="N3941" t="s">
        <v>6198</v>
      </c>
      <c r="O3941" t="s">
        <v>150</v>
      </c>
      <c r="P3941" t="s">
        <v>2006</v>
      </c>
      <c r="Q3941" s="2" t="s">
        <v>150</v>
      </c>
      <c r="R3941" s="2" t="s">
        <v>150</v>
      </c>
      <c r="S3941" t="str">
        <f>_xlfn.CONCAT(D3941,E3941)</f>
        <v>10058The Open Championship</v>
      </c>
      <c r="T3941">
        <f>A3941</f>
        <v>2117</v>
      </c>
      <c r="U3941" t="e">
        <f>VLOOKUP(T3941,Sheet2!V:V,1,FALSE)</f>
        <v>#N/A</v>
      </c>
      <c r="V3941" t="e">
        <f>VLOOKUP(B3941,Sheet2!W:W,1,FALSE)</f>
        <v>#N/A</v>
      </c>
    </row>
    <row r="3942" spans="1:22" x14ac:dyDescent="0.2">
      <c r="A3942">
        <v>1764</v>
      </c>
      <c r="B3942">
        <v>1501</v>
      </c>
      <c r="C3942">
        <v>29</v>
      </c>
      <c r="D3942" s="1">
        <v>10044</v>
      </c>
      <c r="E3942" t="s">
        <v>1233</v>
      </c>
      <c r="F3942" s="2">
        <v>1370</v>
      </c>
      <c r="G3942">
        <v>288</v>
      </c>
      <c r="H3942">
        <v>-4</v>
      </c>
      <c r="I3942" t="s">
        <v>1145</v>
      </c>
      <c r="J3942" s="2" t="s">
        <v>150</v>
      </c>
      <c r="K3942" s="2" t="s">
        <v>150</v>
      </c>
      <c r="L3942" s="2">
        <v>400</v>
      </c>
      <c r="M3942" t="s">
        <v>1281</v>
      </c>
      <c r="N3942" t="s">
        <v>6208</v>
      </c>
      <c r="O3942" t="s">
        <v>150</v>
      </c>
      <c r="P3942" t="s">
        <v>2002</v>
      </c>
      <c r="Q3942">
        <v>73</v>
      </c>
      <c r="R3942">
        <v>6613</v>
      </c>
      <c r="S3942" t="str">
        <f>_xlfn.CONCAT(D3942,E3942)</f>
        <v>10044Canadian Open</v>
      </c>
      <c r="T3942">
        <f>A3942</f>
        <v>1764</v>
      </c>
      <c r="U3942" t="e">
        <f>VLOOKUP(T3942,Sheet2!V:V,1,FALSE)</f>
        <v>#N/A</v>
      </c>
      <c r="V3942" t="e">
        <f>VLOOKUP(B3942,Sheet2!W:W,1,FALSE)</f>
        <v>#N/A</v>
      </c>
    </row>
    <row r="3943" spans="1:22" x14ac:dyDescent="0.2">
      <c r="A3943">
        <v>1864</v>
      </c>
      <c r="B3943">
        <v>1601</v>
      </c>
      <c r="C3943">
        <v>30</v>
      </c>
      <c r="D3943" s="1">
        <v>10029</v>
      </c>
      <c r="E3943" t="s">
        <v>1305</v>
      </c>
      <c r="F3943" s="2" t="s">
        <v>150</v>
      </c>
      <c r="G3943">
        <v>301</v>
      </c>
      <c r="H3943">
        <v>13</v>
      </c>
      <c r="I3943" t="s">
        <v>1278</v>
      </c>
      <c r="J3943" t="s">
        <v>18</v>
      </c>
      <c r="K3943" s="2">
        <v>500</v>
      </c>
      <c r="L3943" s="2">
        <v>252</v>
      </c>
      <c r="M3943" t="s">
        <v>1097</v>
      </c>
      <c r="N3943" t="s">
        <v>6076</v>
      </c>
      <c r="O3943" t="s">
        <v>2514</v>
      </c>
      <c r="P3943" t="s">
        <v>5863</v>
      </c>
      <c r="Q3943">
        <v>72</v>
      </c>
      <c r="R3943">
        <v>6929</v>
      </c>
      <c r="S3943" t="str">
        <f>_xlfn.CONCAT(D3943,E3943)</f>
        <v>10029U.S. Open Championship</v>
      </c>
      <c r="T3943">
        <f>A3943</f>
        <v>1864</v>
      </c>
      <c r="U3943" t="e">
        <f>VLOOKUP(T3943,Sheet2!V:V,1,FALSE)</f>
        <v>#N/A</v>
      </c>
      <c r="V3943" t="e">
        <f>VLOOKUP(B3943,Sheet2!W:W,1,FALSE)</f>
        <v>#N/A</v>
      </c>
    </row>
    <row r="3944" spans="1:22" x14ac:dyDescent="0.2">
      <c r="A3944">
        <v>1122</v>
      </c>
      <c r="B3944">
        <v>873</v>
      </c>
      <c r="C3944">
        <v>19</v>
      </c>
      <c r="D3944" s="1">
        <v>9891</v>
      </c>
      <c r="E3944" t="s">
        <v>751</v>
      </c>
      <c r="F3944" s="2">
        <v>6000</v>
      </c>
      <c r="G3944">
        <v>292</v>
      </c>
      <c r="H3944">
        <v>4</v>
      </c>
      <c r="I3944" t="s">
        <v>543</v>
      </c>
      <c r="J3944" s="12" t="s">
        <v>150</v>
      </c>
      <c r="K3944" s="2">
        <v>1500</v>
      </c>
      <c r="L3944" s="2">
        <v>458</v>
      </c>
      <c r="M3944" t="s">
        <v>784</v>
      </c>
      <c r="N3944" t="s">
        <v>6052</v>
      </c>
      <c r="O3944" t="s">
        <v>2644</v>
      </c>
      <c r="P3944" t="s">
        <v>5863</v>
      </c>
      <c r="Q3944">
        <v>72</v>
      </c>
      <c r="R3944">
        <v>6930</v>
      </c>
      <c r="S3944" t="str">
        <f>_xlfn.CONCAT(D3944,E3944)</f>
        <v>9891Texas Open</v>
      </c>
      <c r="T3944">
        <f>A3944</f>
        <v>1122</v>
      </c>
      <c r="U3944" t="e">
        <f>VLOOKUP(T3944,Sheet2!V:V,1,FALSE)</f>
        <v>#N/A</v>
      </c>
      <c r="V3944" t="e">
        <f>VLOOKUP(B3944,Sheet2!W:W,1,FALSE)</f>
        <v>#N/A</v>
      </c>
    </row>
    <row r="3945" spans="1:22" x14ac:dyDescent="0.2">
      <c r="A3945">
        <v>807</v>
      </c>
      <c r="B3945">
        <v>560</v>
      </c>
      <c r="C3945">
        <v>11</v>
      </c>
      <c r="D3945" s="1">
        <v>9871</v>
      </c>
      <c r="E3945" t="s">
        <v>502</v>
      </c>
      <c r="F3945" s="2">
        <v>10000</v>
      </c>
      <c r="G3945">
        <v>282</v>
      </c>
      <c r="H3945">
        <v>-2</v>
      </c>
      <c r="I3945" t="s">
        <v>543</v>
      </c>
      <c r="J3945" s="12" t="s">
        <v>150</v>
      </c>
      <c r="K3945" s="2">
        <v>3500</v>
      </c>
      <c r="L3945" s="2">
        <v>100</v>
      </c>
      <c r="M3945" t="s">
        <v>544</v>
      </c>
      <c r="N3945" t="s">
        <v>6132</v>
      </c>
      <c r="O3945" t="s">
        <v>2479</v>
      </c>
      <c r="P3945" t="s">
        <v>5863</v>
      </c>
      <c r="Q3945">
        <v>71</v>
      </c>
      <c r="R3945">
        <v>6830</v>
      </c>
      <c r="S3945" t="str">
        <f>_xlfn.CONCAT(D3945,E3945)</f>
        <v>9871Los Angeles Open</v>
      </c>
      <c r="T3945">
        <f>A3945</f>
        <v>807</v>
      </c>
      <c r="U3945" t="e">
        <f>VLOOKUP(T3945,Sheet2!V:V,1,FALSE)</f>
        <v>#N/A</v>
      </c>
      <c r="V3945" t="e">
        <f>VLOOKUP(B3945,Sheet2!W:W,1,FALSE)</f>
        <v>#N/A</v>
      </c>
    </row>
    <row r="3946" spans="1:22" x14ac:dyDescent="0.2">
      <c r="A3946">
        <v>1543</v>
      </c>
      <c r="B3946">
        <v>1280</v>
      </c>
      <c r="C3946">
        <v>26</v>
      </c>
      <c r="D3946" s="1">
        <v>9765</v>
      </c>
      <c r="E3946" t="s">
        <v>978</v>
      </c>
      <c r="F3946" s="2" t="s">
        <v>150</v>
      </c>
      <c r="G3946" t="s">
        <v>150</v>
      </c>
      <c r="H3946" t="s">
        <v>150</v>
      </c>
      <c r="I3946" t="s">
        <v>1152</v>
      </c>
      <c r="J3946" t="s">
        <v>150</v>
      </c>
      <c r="K3946" t="s">
        <v>150</v>
      </c>
      <c r="L3946" s="2">
        <v>327</v>
      </c>
      <c r="M3946" t="s">
        <v>1154</v>
      </c>
      <c r="N3946" t="s">
        <v>6142</v>
      </c>
      <c r="O3946" t="s">
        <v>2543</v>
      </c>
      <c r="P3946" t="s">
        <v>5863</v>
      </c>
      <c r="Q3946" t="s">
        <v>150</v>
      </c>
      <c r="R3946" t="s">
        <v>150</v>
      </c>
      <c r="S3946" t="str">
        <f>_xlfn.CONCAT(D3946,E3946)</f>
        <v>9765PGA Championship</v>
      </c>
      <c r="T3946">
        <f>A3946</f>
        <v>1543</v>
      </c>
      <c r="U3946" t="e">
        <f>VLOOKUP(T3946,Sheet2!V:V,1,FALSE)</f>
        <v>#N/A</v>
      </c>
      <c r="V3946" t="e">
        <f>VLOOKUP(B3946,Sheet2!W:W,1,FALSE)</f>
        <v>#N/A</v>
      </c>
    </row>
    <row r="3947" spans="1:22" x14ac:dyDescent="0.2">
      <c r="A3947">
        <v>2443</v>
      </c>
      <c r="B3947">
        <v>2176</v>
      </c>
      <c r="C3947">
        <v>41</v>
      </c>
      <c r="D3947" s="1">
        <v>9737</v>
      </c>
      <c r="E3947" t="s">
        <v>1703</v>
      </c>
      <c r="F3947" s="2" t="s">
        <v>150</v>
      </c>
      <c r="G3947">
        <v>279</v>
      </c>
      <c r="H3947">
        <v>-1</v>
      </c>
      <c r="I3947" t="s">
        <v>1152</v>
      </c>
      <c r="J3947" s="2" t="s">
        <v>150</v>
      </c>
      <c r="K3947" s="2">
        <v>500</v>
      </c>
      <c r="L3947" s="2">
        <v>149</v>
      </c>
      <c r="M3947" t="s">
        <v>1746</v>
      </c>
      <c r="N3947" t="s">
        <v>6175</v>
      </c>
      <c r="O3947" t="s">
        <v>5836</v>
      </c>
      <c r="P3947" t="s">
        <v>5863</v>
      </c>
      <c r="Q3947">
        <v>70</v>
      </c>
      <c r="R3947">
        <v>6501</v>
      </c>
      <c r="S3947" t="str">
        <f>_xlfn.CONCAT(D3947,E3947)</f>
        <v>9737Western Open</v>
      </c>
      <c r="T3947">
        <f>A3947</f>
        <v>2443</v>
      </c>
      <c r="U3947" t="e">
        <f>VLOOKUP(T3947,Sheet2!V:V,1,FALSE)</f>
        <v>#N/A</v>
      </c>
      <c r="V3947" t="e">
        <f>VLOOKUP(B3947,Sheet2!W:W,1,FALSE)</f>
        <v>#N/A</v>
      </c>
    </row>
    <row r="3948" spans="1:22" x14ac:dyDescent="0.2">
      <c r="A3948">
        <v>1865</v>
      </c>
      <c r="B3948">
        <v>1602</v>
      </c>
      <c r="C3948">
        <v>30</v>
      </c>
      <c r="D3948" s="1">
        <v>9688</v>
      </c>
      <c r="E3948" t="s">
        <v>1305</v>
      </c>
      <c r="F3948" s="2">
        <v>2145</v>
      </c>
      <c r="G3948">
        <v>293</v>
      </c>
      <c r="H3948">
        <v>5</v>
      </c>
      <c r="I3948" t="s">
        <v>1341</v>
      </c>
      <c r="J3948" s="2" t="s">
        <v>150</v>
      </c>
      <c r="K3948" s="2" t="s">
        <v>150</v>
      </c>
      <c r="L3948" s="2">
        <v>333</v>
      </c>
      <c r="M3948" t="s">
        <v>1099</v>
      </c>
      <c r="N3948" t="s">
        <v>6081</v>
      </c>
      <c r="O3948" t="s">
        <v>2615</v>
      </c>
      <c r="P3948" t="s">
        <v>5863</v>
      </c>
      <c r="Q3948">
        <v>72</v>
      </c>
      <c r="R3948">
        <v>6675</v>
      </c>
      <c r="S3948" t="str">
        <f>_xlfn.CONCAT(D3948,E3948)</f>
        <v>9688U.S. Open Championship</v>
      </c>
      <c r="T3948">
        <f>A3948</f>
        <v>1865</v>
      </c>
      <c r="U3948" t="e">
        <f>VLOOKUP(T3948,Sheet2!V:V,1,FALSE)</f>
        <v>#N/A</v>
      </c>
      <c r="V3948" t="e">
        <f>VLOOKUP(B3948,Sheet2!W:W,1,FALSE)</f>
        <v>#N/A</v>
      </c>
    </row>
    <row r="3949" spans="1:22" x14ac:dyDescent="0.2">
      <c r="A3949">
        <v>1765</v>
      </c>
      <c r="B3949">
        <v>1502</v>
      </c>
      <c r="C3949">
        <v>29</v>
      </c>
      <c r="D3949" s="1">
        <v>9685</v>
      </c>
      <c r="E3949" t="s">
        <v>1233</v>
      </c>
      <c r="F3949" s="2">
        <v>1595</v>
      </c>
      <c r="G3949">
        <v>283</v>
      </c>
      <c r="H3949">
        <v>-9</v>
      </c>
      <c r="I3949" t="s">
        <v>539</v>
      </c>
      <c r="J3949" s="2" t="s">
        <v>150</v>
      </c>
      <c r="K3949" s="2" t="s">
        <v>150</v>
      </c>
      <c r="L3949" s="2">
        <v>319</v>
      </c>
      <c r="M3949" t="s">
        <v>1224</v>
      </c>
      <c r="N3949" t="s">
        <v>6190</v>
      </c>
      <c r="O3949" t="s">
        <v>150</v>
      </c>
      <c r="P3949" t="s">
        <v>2002</v>
      </c>
      <c r="Q3949">
        <v>73</v>
      </c>
      <c r="R3949">
        <v>6530</v>
      </c>
      <c r="S3949" t="str">
        <f>_xlfn.CONCAT(D3949,E3949)</f>
        <v>9685Canadian Open</v>
      </c>
      <c r="T3949">
        <f>A3949</f>
        <v>1765</v>
      </c>
      <c r="U3949" t="e">
        <f>VLOOKUP(T3949,Sheet2!V:V,1,FALSE)</f>
        <v>#N/A</v>
      </c>
      <c r="V3949" t="e">
        <f>VLOOKUP(B3949,Sheet2!W:W,1,FALSE)</f>
        <v>#N/A</v>
      </c>
    </row>
    <row r="3950" spans="1:22" x14ac:dyDescent="0.2">
      <c r="A3950">
        <v>2118</v>
      </c>
      <c r="B3950">
        <v>1855</v>
      </c>
      <c r="C3950">
        <v>36</v>
      </c>
      <c r="D3950" s="1">
        <v>9672</v>
      </c>
      <c r="E3950" t="s">
        <v>1493</v>
      </c>
      <c r="F3950" s="2" t="s">
        <v>150</v>
      </c>
      <c r="G3950">
        <v>291</v>
      </c>
      <c r="H3950" t="s">
        <v>150</v>
      </c>
      <c r="I3950" t="s">
        <v>1341</v>
      </c>
      <c r="J3950" s="2" t="s">
        <v>150</v>
      </c>
      <c r="K3950" s="2" t="s">
        <v>150</v>
      </c>
      <c r="L3950" s="2">
        <v>317</v>
      </c>
      <c r="M3950" t="s">
        <v>1504</v>
      </c>
      <c r="N3950" t="s">
        <v>6017</v>
      </c>
      <c r="O3950" s="2" t="s">
        <v>150</v>
      </c>
      <c r="P3950" t="s">
        <v>1919</v>
      </c>
      <c r="Q3950" s="2" t="s">
        <v>150</v>
      </c>
      <c r="R3950" s="2" t="s">
        <v>150</v>
      </c>
      <c r="S3950" t="str">
        <f>_xlfn.CONCAT(D3950,E3950)</f>
        <v>9672The Open Championship</v>
      </c>
      <c r="T3950">
        <f>A3950</f>
        <v>2118</v>
      </c>
      <c r="U3950" t="e">
        <f>VLOOKUP(T3950,Sheet2!V:V,1,FALSE)</f>
        <v>#N/A</v>
      </c>
      <c r="V3950" t="e">
        <f>VLOOKUP(B3950,Sheet2!W:W,1,FALSE)</f>
        <v>#N/A</v>
      </c>
    </row>
    <row r="3951" spans="1:22" x14ac:dyDescent="0.2">
      <c r="A3951">
        <v>1123</v>
      </c>
      <c r="B3951">
        <v>874</v>
      </c>
      <c r="C3951">
        <v>19</v>
      </c>
      <c r="D3951" s="1">
        <v>9514</v>
      </c>
      <c r="E3951" t="s">
        <v>751</v>
      </c>
      <c r="F3951" s="2">
        <v>5400</v>
      </c>
      <c r="G3951">
        <v>288</v>
      </c>
      <c r="H3951">
        <v>4</v>
      </c>
      <c r="I3951" t="s">
        <v>539</v>
      </c>
      <c r="J3951" s="12" t="s">
        <v>150</v>
      </c>
      <c r="K3951" s="2">
        <v>1500</v>
      </c>
      <c r="L3951" s="2">
        <v>32</v>
      </c>
      <c r="M3951" t="s">
        <v>777</v>
      </c>
      <c r="N3951" t="s">
        <v>6052</v>
      </c>
      <c r="O3951" t="s">
        <v>2644</v>
      </c>
      <c r="P3951" t="s">
        <v>5863</v>
      </c>
      <c r="Q3951">
        <v>71</v>
      </c>
      <c r="R3951">
        <v>6185</v>
      </c>
      <c r="S3951" t="str">
        <f>_xlfn.CONCAT(D3951,E3951)</f>
        <v>9514Texas Open</v>
      </c>
      <c r="T3951">
        <f>A3951</f>
        <v>1123</v>
      </c>
      <c r="U3951" t="e">
        <f>VLOOKUP(T3951,Sheet2!V:V,1,FALSE)</f>
        <v>#N/A</v>
      </c>
      <c r="V3951" t="e">
        <f>VLOOKUP(B3951,Sheet2!W:W,1,FALSE)</f>
        <v>#N/A</v>
      </c>
    </row>
    <row r="3952" spans="1:22" x14ac:dyDescent="0.2">
      <c r="A3952">
        <v>808</v>
      </c>
      <c r="B3952">
        <v>561</v>
      </c>
      <c r="C3952">
        <v>11</v>
      </c>
      <c r="D3952" s="1">
        <v>9507</v>
      </c>
      <c r="E3952" t="s">
        <v>502</v>
      </c>
      <c r="F3952" s="2">
        <v>10000</v>
      </c>
      <c r="G3952">
        <v>279</v>
      </c>
      <c r="H3952">
        <v>-5</v>
      </c>
      <c r="I3952" t="s">
        <v>473</v>
      </c>
      <c r="J3952" s="12" t="s">
        <v>150</v>
      </c>
      <c r="K3952" s="2">
        <v>3500</v>
      </c>
      <c r="L3952" s="2">
        <v>198</v>
      </c>
      <c r="M3952" t="s">
        <v>533</v>
      </c>
      <c r="N3952" t="s">
        <v>6042</v>
      </c>
      <c r="O3952" t="s">
        <v>2479</v>
      </c>
      <c r="P3952" t="s">
        <v>5863</v>
      </c>
      <c r="Q3952">
        <v>71</v>
      </c>
      <c r="R3952">
        <v>6895</v>
      </c>
      <c r="S3952" t="str">
        <f>_xlfn.CONCAT(D3952,E3952)</f>
        <v>9507Los Angeles Open</v>
      </c>
      <c r="T3952">
        <f>A3952</f>
        <v>808</v>
      </c>
      <c r="U3952" t="e">
        <f>VLOOKUP(T3952,Sheet2!V:V,1,FALSE)</f>
        <v>#N/A</v>
      </c>
      <c r="V3952" t="e">
        <f>VLOOKUP(B3952,Sheet2!W:W,1,FALSE)</f>
        <v>#N/A</v>
      </c>
    </row>
    <row r="3953" spans="1:22" x14ac:dyDescent="0.2">
      <c r="A3953">
        <v>1544</v>
      </c>
      <c r="B3953">
        <v>1281</v>
      </c>
      <c r="C3953">
        <v>26</v>
      </c>
      <c r="D3953" s="1">
        <v>9401</v>
      </c>
      <c r="E3953" t="s">
        <v>978</v>
      </c>
      <c r="F3953" s="2" t="s">
        <v>150</v>
      </c>
      <c r="G3953" t="s">
        <v>150</v>
      </c>
      <c r="H3953" t="s">
        <v>150</v>
      </c>
      <c r="I3953" t="s">
        <v>1152</v>
      </c>
      <c r="J3953" t="s">
        <v>150</v>
      </c>
      <c r="K3953" t="s">
        <v>150</v>
      </c>
      <c r="L3953" s="2">
        <v>256</v>
      </c>
      <c r="M3953" t="s">
        <v>1311</v>
      </c>
      <c r="N3953" t="s">
        <v>6082</v>
      </c>
      <c r="O3953" t="s">
        <v>5908</v>
      </c>
      <c r="P3953" t="s">
        <v>5863</v>
      </c>
      <c r="Q3953" t="s">
        <v>150</v>
      </c>
      <c r="R3953" t="s">
        <v>150</v>
      </c>
      <c r="S3953" t="str">
        <f>_xlfn.CONCAT(D3953,E3953)</f>
        <v>9401PGA Championship</v>
      </c>
      <c r="T3953">
        <f>A3953</f>
        <v>1544</v>
      </c>
      <c r="U3953" t="e">
        <f>VLOOKUP(T3953,Sheet2!V:V,1,FALSE)</f>
        <v>#N/A</v>
      </c>
      <c r="V3953" t="e">
        <f>VLOOKUP(B3953,Sheet2!W:W,1,FALSE)</f>
        <v>#N/A</v>
      </c>
    </row>
    <row r="3954" spans="1:22" x14ac:dyDescent="0.2">
      <c r="A3954">
        <v>2444</v>
      </c>
      <c r="B3954">
        <v>2177</v>
      </c>
      <c r="C3954">
        <v>41</v>
      </c>
      <c r="D3954" s="1">
        <v>9366</v>
      </c>
      <c r="E3954" t="s">
        <v>1703</v>
      </c>
      <c r="F3954" s="2">
        <v>6330</v>
      </c>
      <c r="G3954">
        <v>281</v>
      </c>
      <c r="H3954">
        <v>-3</v>
      </c>
      <c r="I3954" t="s">
        <v>539</v>
      </c>
      <c r="J3954" s="2" t="s">
        <v>150</v>
      </c>
      <c r="K3954" s="2">
        <v>500</v>
      </c>
      <c r="L3954" s="2">
        <v>465</v>
      </c>
      <c r="M3954" t="s">
        <v>1748</v>
      </c>
      <c r="N3954" t="s">
        <v>6176</v>
      </c>
      <c r="O3954" t="s">
        <v>2615</v>
      </c>
      <c r="P3954" t="s">
        <v>5863</v>
      </c>
      <c r="Q3954">
        <v>71</v>
      </c>
      <c r="R3954">
        <v>6597</v>
      </c>
      <c r="S3954" t="str">
        <f>_xlfn.CONCAT(D3954,E3954)</f>
        <v>9366Western Open</v>
      </c>
      <c r="T3954">
        <f>A3954</f>
        <v>2444</v>
      </c>
      <c r="U3954" t="e">
        <f>VLOOKUP(T3954,Sheet2!V:V,1,FALSE)</f>
        <v>#N/A</v>
      </c>
      <c r="V3954" t="e">
        <f>VLOOKUP(B3954,Sheet2!W:W,1,FALSE)</f>
        <v>#N/A</v>
      </c>
    </row>
    <row r="3955" spans="1:22" x14ac:dyDescent="0.2">
      <c r="A3955">
        <v>1766</v>
      </c>
      <c r="B3955">
        <v>1503</v>
      </c>
      <c r="C3955">
        <v>29</v>
      </c>
      <c r="D3955" s="1">
        <v>9314</v>
      </c>
      <c r="E3955" t="s">
        <v>1233</v>
      </c>
      <c r="F3955" s="2">
        <v>950</v>
      </c>
      <c r="G3955">
        <v>295</v>
      </c>
      <c r="H3955">
        <v>11</v>
      </c>
      <c r="I3955" t="s">
        <v>1147</v>
      </c>
      <c r="J3955" s="2" t="s">
        <v>150</v>
      </c>
      <c r="K3955" s="2" t="s">
        <v>150</v>
      </c>
      <c r="L3955" s="2">
        <v>189</v>
      </c>
      <c r="M3955" t="s">
        <v>1270</v>
      </c>
      <c r="N3955" t="s">
        <v>5867</v>
      </c>
      <c r="O3955" t="s">
        <v>150</v>
      </c>
      <c r="P3955" t="s">
        <v>2002</v>
      </c>
      <c r="Q3955">
        <v>71</v>
      </c>
      <c r="R3955">
        <v>6604</v>
      </c>
      <c r="S3955" t="str">
        <f>_xlfn.CONCAT(D3955,E3955)</f>
        <v>9314Canadian Open</v>
      </c>
      <c r="T3955">
        <f>A3955</f>
        <v>1766</v>
      </c>
      <c r="U3955" t="e">
        <f>VLOOKUP(T3955,Sheet2!V:V,1,FALSE)</f>
        <v>#N/A</v>
      </c>
      <c r="V3955" t="e">
        <f>VLOOKUP(B3955,Sheet2!W:W,1,FALSE)</f>
        <v>#N/A</v>
      </c>
    </row>
    <row r="3956" spans="1:22" x14ac:dyDescent="0.2">
      <c r="A3956">
        <v>2119</v>
      </c>
      <c r="B3956">
        <v>1856</v>
      </c>
      <c r="C3956">
        <v>36</v>
      </c>
      <c r="D3956" s="1">
        <v>9309</v>
      </c>
      <c r="E3956" t="s">
        <v>1493</v>
      </c>
      <c r="F3956" s="2" t="s">
        <v>150</v>
      </c>
      <c r="G3956">
        <v>300</v>
      </c>
      <c r="H3956" t="s">
        <v>150</v>
      </c>
      <c r="I3956" t="s">
        <v>1167</v>
      </c>
      <c r="J3956" s="2" t="s">
        <v>150</v>
      </c>
      <c r="K3956" s="2" t="s">
        <v>150</v>
      </c>
      <c r="L3956" s="2">
        <v>294</v>
      </c>
      <c r="M3956" t="s">
        <v>1523</v>
      </c>
      <c r="N3956" s="2" t="s">
        <v>6204</v>
      </c>
      <c r="O3956" s="2" t="s">
        <v>150</v>
      </c>
      <c r="P3956" s="2" t="s">
        <v>2006</v>
      </c>
      <c r="Q3956" s="2" t="s">
        <v>150</v>
      </c>
      <c r="R3956" s="2" t="s">
        <v>150</v>
      </c>
      <c r="S3956" t="str">
        <f>_xlfn.CONCAT(D3956,E3956)</f>
        <v>9309The Open Championship</v>
      </c>
      <c r="T3956">
        <f>A3956</f>
        <v>2119</v>
      </c>
      <c r="U3956" t="e">
        <f>VLOOKUP(T3956,Sheet2!V:V,1,FALSE)</f>
        <v>#N/A</v>
      </c>
      <c r="V3956" t="e">
        <f>VLOOKUP(B3956,Sheet2!W:W,1,FALSE)</f>
        <v>#N/A</v>
      </c>
    </row>
    <row r="3957" spans="1:22" x14ac:dyDescent="0.2">
      <c r="A3957">
        <v>1866</v>
      </c>
      <c r="B3957">
        <v>1603</v>
      </c>
      <c r="C3957">
        <v>30</v>
      </c>
      <c r="D3957" s="1">
        <v>9288</v>
      </c>
      <c r="E3957" t="s">
        <v>1305</v>
      </c>
      <c r="F3957" s="2">
        <v>1745</v>
      </c>
      <c r="G3957">
        <v>291</v>
      </c>
      <c r="H3957">
        <v>7</v>
      </c>
      <c r="I3957" t="s">
        <v>1347</v>
      </c>
      <c r="J3957" t="s">
        <v>18</v>
      </c>
      <c r="K3957" s="2">
        <v>500</v>
      </c>
      <c r="L3957" s="2">
        <v>463</v>
      </c>
      <c r="M3957" t="s">
        <v>1348</v>
      </c>
      <c r="N3957" t="s">
        <v>6155</v>
      </c>
      <c r="O3957" t="s">
        <v>2491</v>
      </c>
      <c r="P3957" t="s">
        <v>5863</v>
      </c>
      <c r="Q3957">
        <v>71</v>
      </c>
      <c r="R3957">
        <v>6430</v>
      </c>
      <c r="S3957" t="str">
        <f>_xlfn.CONCAT(D3957,E3957)</f>
        <v>9288U.S. Open Championship</v>
      </c>
      <c r="T3957">
        <f>A3957</f>
        <v>1866</v>
      </c>
      <c r="U3957" t="e">
        <f>VLOOKUP(T3957,Sheet2!V:V,1,FALSE)</f>
        <v>#N/A</v>
      </c>
      <c r="V3957" t="e">
        <f>VLOOKUP(B3957,Sheet2!W:W,1,FALSE)</f>
        <v>#N/A</v>
      </c>
    </row>
    <row r="3958" spans="1:22" x14ac:dyDescent="0.2">
      <c r="A3958">
        <v>1124</v>
      </c>
      <c r="B3958">
        <v>875</v>
      </c>
      <c r="C3958">
        <v>19</v>
      </c>
      <c r="D3958" s="1">
        <v>9177</v>
      </c>
      <c r="E3958" t="s">
        <v>751</v>
      </c>
      <c r="F3958" s="2">
        <v>6000</v>
      </c>
      <c r="G3958">
        <v>284</v>
      </c>
      <c r="H3958">
        <v>71</v>
      </c>
      <c r="I3958" t="s">
        <v>793</v>
      </c>
      <c r="J3958" s="12" t="s">
        <v>150</v>
      </c>
      <c r="K3958" s="2" t="s">
        <v>150</v>
      </c>
      <c r="L3958" s="2">
        <v>32</v>
      </c>
      <c r="M3958" t="s">
        <v>777</v>
      </c>
      <c r="N3958" t="s">
        <v>6052</v>
      </c>
      <c r="O3958" t="s">
        <v>2644</v>
      </c>
      <c r="P3958" t="s">
        <v>5863</v>
      </c>
      <c r="Q3958">
        <v>71</v>
      </c>
      <c r="R3958">
        <v>6185</v>
      </c>
      <c r="S3958" t="str">
        <f>_xlfn.CONCAT(D3958,E3958)</f>
        <v>9177Texas Open</v>
      </c>
      <c r="T3958">
        <f>A3958</f>
        <v>1124</v>
      </c>
      <c r="U3958" t="e">
        <f>VLOOKUP(T3958,Sheet2!V:V,1,FALSE)</f>
        <v>#N/A</v>
      </c>
      <c r="V3958" t="e">
        <f>VLOOKUP(B3958,Sheet2!W:W,1,FALSE)</f>
        <v>#N/A</v>
      </c>
    </row>
    <row r="3959" spans="1:22" x14ac:dyDescent="0.2">
      <c r="A3959">
        <v>1545</v>
      </c>
      <c r="B3959">
        <v>1282</v>
      </c>
      <c r="C3959">
        <v>26</v>
      </c>
      <c r="D3959" s="1">
        <v>9030</v>
      </c>
      <c r="E3959" t="s">
        <v>978</v>
      </c>
      <c r="F3959" s="2" t="s">
        <v>150</v>
      </c>
      <c r="G3959" t="s">
        <v>150</v>
      </c>
      <c r="H3959" t="s">
        <v>150</v>
      </c>
      <c r="I3959" t="s">
        <v>1152</v>
      </c>
      <c r="J3959" t="s">
        <v>150</v>
      </c>
      <c r="K3959" t="s">
        <v>150</v>
      </c>
      <c r="L3959" s="2">
        <v>123</v>
      </c>
      <c r="M3959" t="s">
        <v>1157</v>
      </c>
      <c r="N3959" t="s">
        <v>6143</v>
      </c>
      <c r="O3959" t="s">
        <v>5836</v>
      </c>
      <c r="P3959" t="s">
        <v>5863</v>
      </c>
      <c r="Q3959" t="s">
        <v>150</v>
      </c>
      <c r="R3959" t="s">
        <v>150</v>
      </c>
      <c r="S3959" t="str">
        <f>_xlfn.CONCAT(D3959,E3959)</f>
        <v>9030PGA Championship</v>
      </c>
      <c r="T3959">
        <f>A3959</f>
        <v>1545</v>
      </c>
      <c r="U3959" t="e">
        <f>VLOOKUP(T3959,Sheet2!V:V,1,FALSE)</f>
        <v>#N/A</v>
      </c>
      <c r="V3959" t="e">
        <f>VLOOKUP(B3959,Sheet2!W:W,1,FALSE)</f>
        <v>#N/A</v>
      </c>
    </row>
    <row r="3960" spans="1:22" x14ac:dyDescent="0.2">
      <c r="A3960">
        <v>2445</v>
      </c>
      <c r="B3960">
        <v>2178</v>
      </c>
      <c r="C3960">
        <v>41</v>
      </c>
      <c r="D3960" s="1">
        <v>9016</v>
      </c>
      <c r="E3960" t="s">
        <v>1703</v>
      </c>
      <c r="F3960" s="2" t="s">
        <v>150</v>
      </c>
      <c r="G3960">
        <v>293</v>
      </c>
      <c r="H3960">
        <v>5</v>
      </c>
      <c r="I3960" t="s">
        <v>792</v>
      </c>
      <c r="J3960" s="2" t="s">
        <v>150</v>
      </c>
      <c r="K3960" s="2">
        <v>500</v>
      </c>
      <c r="L3960" s="2">
        <v>43</v>
      </c>
      <c r="M3960" t="s">
        <v>1750</v>
      </c>
      <c r="N3960" t="s">
        <v>6177</v>
      </c>
      <c r="O3960" t="s">
        <v>5908</v>
      </c>
      <c r="P3960" t="s">
        <v>5863</v>
      </c>
      <c r="Q3960">
        <v>72</v>
      </c>
      <c r="R3960">
        <v>7116</v>
      </c>
      <c r="S3960" t="str">
        <f>_xlfn.CONCAT(D3960,E3960)</f>
        <v>9016Western Open</v>
      </c>
      <c r="T3960">
        <f>A3960</f>
        <v>2445</v>
      </c>
      <c r="U3960" t="e">
        <f>VLOOKUP(T3960,Sheet2!V:V,1,FALSE)</f>
        <v>#N/A</v>
      </c>
      <c r="V3960" t="e">
        <f>VLOOKUP(B3960,Sheet2!W:W,1,FALSE)</f>
        <v>#N/A</v>
      </c>
    </row>
    <row r="3961" spans="1:22" x14ac:dyDescent="0.2">
      <c r="A3961">
        <v>1767</v>
      </c>
      <c r="B3961">
        <v>1504</v>
      </c>
      <c r="C3961">
        <v>29</v>
      </c>
      <c r="D3961" s="1">
        <v>8982</v>
      </c>
      <c r="E3961" t="s">
        <v>1233</v>
      </c>
      <c r="F3961" s="2">
        <v>950</v>
      </c>
      <c r="G3961">
        <v>285</v>
      </c>
      <c r="H3961">
        <v>145</v>
      </c>
      <c r="I3961" t="s">
        <v>1147</v>
      </c>
      <c r="J3961" s="2" t="s">
        <v>150</v>
      </c>
      <c r="K3961" s="2" t="s">
        <v>150</v>
      </c>
      <c r="L3961" s="2">
        <v>228</v>
      </c>
      <c r="M3961" t="s">
        <v>1282</v>
      </c>
      <c r="N3961" t="s">
        <v>6229</v>
      </c>
      <c r="O3961" t="s">
        <v>150</v>
      </c>
      <c r="P3961" t="s">
        <v>2002</v>
      </c>
      <c r="Q3961">
        <v>70</v>
      </c>
      <c r="R3961">
        <v>6543</v>
      </c>
      <c r="S3961" t="str">
        <f>_xlfn.CONCAT(D3961,E3961)</f>
        <v>8982Canadian Open</v>
      </c>
      <c r="T3961">
        <f>A3961</f>
        <v>1767</v>
      </c>
      <c r="U3961" t="e">
        <f>VLOOKUP(T3961,Sheet2!V:V,1,FALSE)</f>
        <v>#N/A</v>
      </c>
      <c r="V3961" t="e">
        <f>VLOOKUP(B3961,Sheet2!W:W,1,FALSE)</f>
        <v>#N/A</v>
      </c>
    </row>
    <row r="3962" spans="1:22" x14ac:dyDescent="0.2">
      <c r="A3962">
        <v>2120</v>
      </c>
      <c r="B3962">
        <v>1857</v>
      </c>
      <c r="C3962">
        <v>36</v>
      </c>
      <c r="D3962" s="1">
        <v>8945</v>
      </c>
      <c r="E3962" t="s">
        <v>1493</v>
      </c>
      <c r="F3962" s="2" t="s">
        <v>150</v>
      </c>
      <c r="G3962">
        <v>301</v>
      </c>
      <c r="H3962" t="s">
        <v>150</v>
      </c>
      <c r="I3962" t="s">
        <v>1152</v>
      </c>
      <c r="J3962" s="2" t="s">
        <v>150</v>
      </c>
      <c r="K3962" s="2" t="s">
        <v>150</v>
      </c>
      <c r="L3962" s="2">
        <v>316</v>
      </c>
      <c r="M3962" t="s">
        <v>1502</v>
      </c>
      <c r="N3962" t="s">
        <v>6200</v>
      </c>
      <c r="O3962" s="2" t="s">
        <v>150</v>
      </c>
      <c r="P3962" t="s">
        <v>1919</v>
      </c>
      <c r="Q3962" t="s">
        <v>150</v>
      </c>
      <c r="R3962" t="s">
        <v>150</v>
      </c>
      <c r="S3962" t="str">
        <f>_xlfn.CONCAT(D3962,E3962)</f>
        <v>8945The Open Championship</v>
      </c>
      <c r="T3962">
        <f>A3962</f>
        <v>2120</v>
      </c>
      <c r="U3962" t="e">
        <f>VLOOKUP(T3962,Sheet2!V:V,1,FALSE)</f>
        <v>#N/A</v>
      </c>
      <c r="V3962" t="e">
        <f>VLOOKUP(B3962,Sheet2!W:W,1,FALSE)</f>
        <v>#N/A</v>
      </c>
    </row>
    <row r="3963" spans="1:22" x14ac:dyDescent="0.2">
      <c r="A3963">
        <v>1867</v>
      </c>
      <c r="B3963">
        <v>1604</v>
      </c>
      <c r="C3963">
        <v>30</v>
      </c>
      <c r="D3963" s="1">
        <v>8925</v>
      </c>
      <c r="E3963" t="s">
        <v>1305</v>
      </c>
      <c r="F3963" s="2" t="s">
        <v>150</v>
      </c>
      <c r="G3963">
        <v>297</v>
      </c>
      <c r="H3963">
        <v>9</v>
      </c>
      <c r="I3963" t="s">
        <v>1350</v>
      </c>
      <c r="J3963" s="2" t="s">
        <v>150</v>
      </c>
      <c r="K3963" s="2" t="s">
        <v>150</v>
      </c>
      <c r="L3963" s="2">
        <v>251</v>
      </c>
      <c r="M3963" t="s">
        <v>1011</v>
      </c>
      <c r="N3963" t="s">
        <v>6066</v>
      </c>
      <c r="O3963" t="s">
        <v>2555</v>
      </c>
      <c r="P3963" t="s">
        <v>5863</v>
      </c>
      <c r="Q3963">
        <v>72</v>
      </c>
      <c r="R3963">
        <v>6880</v>
      </c>
      <c r="S3963" t="str">
        <f>_xlfn.CONCAT(D3963,E3963)</f>
        <v>8925U.S. Open Championship</v>
      </c>
      <c r="T3963">
        <f>A3963</f>
        <v>1867</v>
      </c>
      <c r="U3963" t="e">
        <f>VLOOKUP(T3963,Sheet2!V:V,1,FALSE)</f>
        <v>#N/A</v>
      </c>
      <c r="V3963" t="e">
        <f>VLOOKUP(B3963,Sheet2!W:W,1,FALSE)</f>
        <v>#N/A</v>
      </c>
    </row>
    <row r="3964" spans="1:22" x14ac:dyDescent="0.2">
      <c r="A3964">
        <v>1125</v>
      </c>
      <c r="B3964">
        <v>876</v>
      </c>
      <c r="C3964">
        <v>19</v>
      </c>
      <c r="D3964" s="1">
        <v>8811</v>
      </c>
      <c r="E3964" t="s">
        <v>751</v>
      </c>
      <c r="F3964" s="2">
        <v>6000</v>
      </c>
      <c r="G3964">
        <v>279</v>
      </c>
      <c r="H3964">
        <v>66</v>
      </c>
      <c r="I3964" t="s">
        <v>794</v>
      </c>
      <c r="J3964" s="12" t="s">
        <v>150</v>
      </c>
      <c r="K3964" s="2">
        <v>1500</v>
      </c>
      <c r="L3964" s="2">
        <v>32</v>
      </c>
      <c r="M3964" t="s">
        <v>777</v>
      </c>
      <c r="N3964" t="s">
        <v>6052</v>
      </c>
      <c r="O3964" t="s">
        <v>2644</v>
      </c>
      <c r="P3964" t="s">
        <v>5863</v>
      </c>
      <c r="Q3964">
        <v>71</v>
      </c>
      <c r="R3964">
        <v>6185</v>
      </c>
      <c r="S3964" t="str">
        <f>_xlfn.CONCAT(D3964,E3964)</f>
        <v>8811Texas Open</v>
      </c>
      <c r="T3964">
        <f>A3964</f>
        <v>1125</v>
      </c>
      <c r="U3964" t="e">
        <f>VLOOKUP(T3964,Sheet2!V:V,1,FALSE)</f>
        <v>#N/A</v>
      </c>
      <c r="V3964" t="e">
        <f>VLOOKUP(B3964,Sheet2!W:W,1,FALSE)</f>
        <v>#N/A</v>
      </c>
    </row>
    <row r="3965" spans="1:22" x14ac:dyDescent="0.2">
      <c r="A3965">
        <v>2446</v>
      </c>
      <c r="B3965">
        <v>2179</v>
      </c>
      <c r="C3965">
        <v>41</v>
      </c>
      <c r="D3965" s="1">
        <v>8687</v>
      </c>
      <c r="E3965" t="s">
        <v>1703</v>
      </c>
      <c r="F3965" s="2" t="s">
        <v>150</v>
      </c>
      <c r="G3965">
        <v>281</v>
      </c>
      <c r="H3965">
        <v>1</v>
      </c>
      <c r="I3965" t="s">
        <v>1164</v>
      </c>
      <c r="J3965" s="2" t="s">
        <v>150</v>
      </c>
      <c r="K3965" s="2">
        <v>500</v>
      </c>
      <c r="L3965" s="2">
        <v>68</v>
      </c>
      <c r="M3965" t="s">
        <v>2504</v>
      </c>
      <c r="N3965" t="s">
        <v>2502</v>
      </c>
      <c r="O3965" t="s">
        <v>2503</v>
      </c>
      <c r="P3965" t="s">
        <v>5863</v>
      </c>
      <c r="Q3965">
        <v>70</v>
      </c>
      <c r="R3965">
        <v>7116</v>
      </c>
      <c r="S3965" t="str">
        <f>_xlfn.CONCAT(D3965,E3965)</f>
        <v>8687Western Open</v>
      </c>
      <c r="T3965">
        <f>A3965</f>
        <v>2446</v>
      </c>
      <c r="U3965" t="e">
        <f>VLOOKUP(T3965,Sheet2!V:V,1,FALSE)</f>
        <v>#N/A</v>
      </c>
      <c r="V3965" t="e">
        <f>VLOOKUP(B3965,Sheet2!W:W,1,FALSE)</f>
        <v>#N/A</v>
      </c>
    </row>
    <row r="3966" spans="1:22" x14ac:dyDescent="0.2">
      <c r="A3966">
        <v>1546</v>
      </c>
      <c r="B3966">
        <v>1283</v>
      </c>
      <c r="C3966">
        <v>26</v>
      </c>
      <c r="D3966" s="1">
        <v>8673</v>
      </c>
      <c r="E3966" t="s">
        <v>978</v>
      </c>
      <c r="F3966" s="2" t="s">
        <v>150</v>
      </c>
      <c r="G3966" t="s">
        <v>150</v>
      </c>
      <c r="H3966" t="s">
        <v>150</v>
      </c>
      <c r="I3966" t="s">
        <v>1136</v>
      </c>
      <c r="J3966" t="s">
        <v>150</v>
      </c>
      <c r="K3966" t="s">
        <v>150</v>
      </c>
      <c r="L3966" s="2">
        <v>266</v>
      </c>
      <c r="M3966" t="s">
        <v>1160</v>
      </c>
      <c r="N3966" t="s">
        <v>6144</v>
      </c>
      <c r="O3966" t="s">
        <v>2543</v>
      </c>
      <c r="P3966" t="s">
        <v>5863</v>
      </c>
      <c r="Q3966" t="s">
        <v>150</v>
      </c>
      <c r="R3966" t="s">
        <v>150</v>
      </c>
      <c r="S3966" t="str">
        <f>_xlfn.CONCAT(D3966,E3966)</f>
        <v>8673PGA Championship</v>
      </c>
      <c r="T3966">
        <f>A3966</f>
        <v>1546</v>
      </c>
      <c r="U3966" t="e">
        <f>VLOOKUP(T3966,Sheet2!V:V,1,FALSE)</f>
        <v>#N/A</v>
      </c>
      <c r="V3966" t="e">
        <f>VLOOKUP(B3966,Sheet2!W:W,1,FALSE)</f>
        <v>#N/A</v>
      </c>
    </row>
    <row r="3967" spans="1:22" x14ac:dyDescent="0.2">
      <c r="A3967">
        <v>1868</v>
      </c>
      <c r="B3967">
        <v>1605</v>
      </c>
      <c r="C3967">
        <v>30</v>
      </c>
      <c r="D3967" s="1">
        <v>8597</v>
      </c>
      <c r="E3967" t="s">
        <v>1305</v>
      </c>
      <c r="F3967" s="2" t="s">
        <v>150</v>
      </c>
      <c r="G3967">
        <v>296</v>
      </c>
      <c r="H3967">
        <v>8</v>
      </c>
      <c r="I3967" t="s">
        <v>1344</v>
      </c>
      <c r="J3967" t="s">
        <v>18</v>
      </c>
      <c r="K3967" s="2" t="s">
        <v>150</v>
      </c>
      <c r="L3967" s="2">
        <v>166</v>
      </c>
      <c r="M3967" t="s">
        <v>1162</v>
      </c>
      <c r="N3967" t="s">
        <v>6156</v>
      </c>
      <c r="O3967" t="s">
        <v>2543</v>
      </c>
      <c r="P3967" t="s">
        <v>5863</v>
      </c>
      <c r="Q3967">
        <v>72</v>
      </c>
      <c r="R3967">
        <v>6532</v>
      </c>
      <c r="S3967" t="str">
        <f>_xlfn.CONCAT(D3967,E3967)</f>
        <v>8597U.S. Open Championship</v>
      </c>
      <c r="T3967">
        <f>A3967</f>
        <v>1868</v>
      </c>
      <c r="U3967" t="e">
        <f>VLOOKUP(T3967,Sheet2!V:V,1,FALSE)</f>
        <v>#N/A</v>
      </c>
      <c r="V3967" t="e">
        <f>VLOOKUP(B3967,Sheet2!W:W,1,FALSE)</f>
        <v>#N/A</v>
      </c>
    </row>
    <row r="3968" spans="1:22" x14ac:dyDescent="0.2">
      <c r="A3968">
        <v>1768</v>
      </c>
      <c r="B3968">
        <v>1505</v>
      </c>
      <c r="C3968">
        <v>29</v>
      </c>
      <c r="D3968" s="1">
        <v>8583</v>
      </c>
      <c r="E3968" t="s">
        <v>1233</v>
      </c>
      <c r="F3968" s="2" t="s">
        <v>150</v>
      </c>
      <c r="G3968">
        <v>295</v>
      </c>
      <c r="H3968">
        <v>155</v>
      </c>
      <c r="I3968" t="s">
        <v>1283</v>
      </c>
      <c r="J3968" s="2" t="s">
        <v>150</v>
      </c>
      <c r="K3968" s="2" t="s">
        <v>150</v>
      </c>
      <c r="L3968" s="2">
        <v>187</v>
      </c>
      <c r="M3968" t="s">
        <v>1275</v>
      </c>
      <c r="N3968" t="s">
        <v>6010</v>
      </c>
      <c r="O3968" t="s">
        <v>150</v>
      </c>
      <c r="P3968" t="s">
        <v>2002</v>
      </c>
      <c r="Q3968">
        <v>70</v>
      </c>
      <c r="R3968">
        <v>6263</v>
      </c>
      <c r="S3968" t="str">
        <f>_xlfn.CONCAT(D3968,E3968)</f>
        <v>8583Canadian Open</v>
      </c>
      <c r="T3968">
        <f>A3968</f>
        <v>1768</v>
      </c>
      <c r="U3968" t="e">
        <f>VLOOKUP(T3968,Sheet2!V:V,1,FALSE)</f>
        <v>#N/A</v>
      </c>
      <c r="V3968" t="e">
        <f>VLOOKUP(B3968,Sheet2!W:W,1,FALSE)</f>
        <v>#N/A</v>
      </c>
    </row>
    <row r="3969" spans="1:22" x14ac:dyDescent="0.2">
      <c r="A3969">
        <v>2121</v>
      </c>
      <c r="B3969">
        <v>1858</v>
      </c>
      <c r="C3969">
        <v>36</v>
      </c>
      <c r="D3969" s="1">
        <v>8567</v>
      </c>
      <c r="E3969" t="s">
        <v>1493</v>
      </c>
      <c r="F3969" s="2" t="s">
        <v>150</v>
      </c>
      <c r="G3969">
        <v>295</v>
      </c>
      <c r="H3969" t="s">
        <v>150</v>
      </c>
      <c r="I3969" t="s">
        <v>1524</v>
      </c>
      <c r="J3969" s="2" t="s">
        <v>150</v>
      </c>
      <c r="K3969" s="2" t="s">
        <v>150</v>
      </c>
      <c r="L3969" s="2">
        <v>322</v>
      </c>
      <c r="M3969" t="s">
        <v>1500</v>
      </c>
      <c r="N3969" t="s">
        <v>6020</v>
      </c>
      <c r="O3969" t="s">
        <v>150</v>
      </c>
      <c r="P3969" t="s">
        <v>2006</v>
      </c>
      <c r="Q3969" s="2" t="s">
        <v>150</v>
      </c>
      <c r="R3969" s="2" t="s">
        <v>150</v>
      </c>
      <c r="S3969" t="str">
        <f>_xlfn.CONCAT(D3969,E3969)</f>
        <v>8567The Open Championship</v>
      </c>
      <c r="T3969">
        <f>A3969</f>
        <v>2121</v>
      </c>
      <c r="U3969" t="e">
        <f>VLOOKUP(T3969,Sheet2!V:V,1,FALSE)</f>
        <v>#N/A</v>
      </c>
      <c r="V3969" t="e">
        <f>VLOOKUP(B3969,Sheet2!W:W,1,FALSE)</f>
        <v>#N/A</v>
      </c>
    </row>
    <row r="3970" spans="1:22" x14ac:dyDescent="0.2">
      <c r="A3970">
        <v>1126</v>
      </c>
      <c r="B3970">
        <v>877</v>
      </c>
      <c r="C3970">
        <v>19</v>
      </c>
      <c r="D3970" s="1">
        <v>8428</v>
      </c>
      <c r="E3970" t="s">
        <v>751</v>
      </c>
      <c r="F3970" s="2" t="s">
        <v>150</v>
      </c>
      <c r="G3970">
        <v>279</v>
      </c>
      <c r="H3970">
        <v>66</v>
      </c>
      <c r="I3970" t="s">
        <v>795</v>
      </c>
      <c r="J3970" t="s">
        <v>18</v>
      </c>
      <c r="K3970" s="2" t="s">
        <v>150</v>
      </c>
      <c r="L3970" s="2">
        <v>32</v>
      </c>
      <c r="M3970" t="s">
        <v>777</v>
      </c>
      <c r="N3970" t="s">
        <v>6052</v>
      </c>
      <c r="O3970" t="s">
        <v>2644</v>
      </c>
      <c r="P3970" t="s">
        <v>5863</v>
      </c>
      <c r="Q3970">
        <v>71</v>
      </c>
      <c r="R3970">
        <v>6185</v>
      </c>
      <c r="S3970" t="str">
        <f>_xlfn.CONCAT(D3970,E3970)</f>
        <v>8428Texas Open</v>
      </c>
      <c r="T3970">
        <f>A3970</f>
        <v>1126</v>
      </c>
      <c r="U3970" t="e">
        <f>VLOOKUP(T3970,Sheet2!V:V,1,FALSE)</f>
        <v>#N/A</v>
      </c>
      <c r="V3970" t="e">
        <f>VLOOKUP(B3970,Sheet2!W:W,1,FALSE)</f>
        <v>#N/A</v>
      </c>
    </row>
    <row r="3971" spans="1:22" x14ac:dyDescent="0.2">
      <c r="A3971">
        <v>2447</v>
      </c>
      <c r="B3971">
        <v>2180</v>
      </c>
      <c r="C3971">
        <v>41</v>
      </c>
      <c r="D3971" s="1">
        <v>8274</v>
      </c>
      <c r="E3971" t="s">
        <v>1703</v>
      </c>
      <c r="F3971" s="2" t="s">
        <v>150</v>
      </c>
      <c r="G3971">
        <v>291</v>
      </c>
      <c r="H3971">
        <v>3</v>
      </c>
      <c r="I3971" t="s">
        <v>1752</v>
      </c>
      <c r="J3971" s="2" t="s">
        <v>150</v>
      </c>
      <c r="K3971" s="2">
        <v>500</v>
      </c>
      <c r="L3971" s="2">
        <v>255</v>
      </c>
      <c r="M3971" t="s">
        <v>1753</v>
      </c>
      <c r="N3971" t="s">
        <v>6072</v>
      </c>
      <c r="O3971" t="s">
        <v>2555</v>
      </c>
      <c r="P3971" t="s">
        <v>5863</v>
      </c>
      <c r="Q3971">
        <v>72</v>
      </c>
      <c r="R3971">
        <v>7052</v>
      </c>
      <c r="S3971" t="str">
        <f>_xlfn.CONCAT(D3971,E3971)</f>
        <v>8274Western Open</v>
      </c>
      <c r="T3971">
        <f>A3971</f>
        <v>2447</v>
      </c>
      <c r="U3971" t="e">
        <f>VLOOKUP(T3971,Sheet2!V:V,1,FALSE)</f>
        <v>#N/A</v>
      </c>
      <c r="V3971" t="e">
        <f>VLOOKUP(B3971,Sheet2!W:W,1,FALSE)</f>
        <v>#N/A</v>
      </c>
    </row>
    <row r="3972" spans="1:22" x14ac:dyDescent="0.2">
      <c r="A3972">
        <v>1547</v>
      </c>
      <c r="B3972">
        <v>1284</v>
      </c>
      <c r="C3972">
        <v>26</v>
      </c>
      <c r="D3972" s="1">
        <v>8267</v>
      </c>
      <c r="E3972" t="s">
        <v>978</v>
      </c>
      <c r="F3972" s="2" t="s">
        <v>150</v>
      </c>
      <c r="G3972" t="s">
        <v>150</v>
      </c>
      <c r="H3972" t="s">
        <v>150</v>
      </c>
      <c r="I3972" t="s">
        <v>1136</v>
      </c>
      <c r="J3972" t="s">
        <v>150</v>
      </c>
      <c r="K3972" t="s">
        <v>150</v>
      </c>
      <c r="L3972" s="2">
        <v>252</v>
      </c>
      <c r="M3972" t="s">
        <v>1097</v>
      </c>
      <c r="N3972" t="s">
        <v>6076</v>
      </c>
      <c r="O3972" t="s">
        <v>2514</v>
      </c>
      <c r="P3972" t="s">
        <v>5863</v>
      </c>
      <c r="Q3972" t="s">
        <v>150</v>
      </c>
      <c r="R3972" t="s">
        <v>150</v>
      </c>
      <c r="S3972" t="str">
        <f>_xlfn.CONCAT(D3972,E3972)</f>
        <v>8267PGA Championship</v>
      </c>
      <c r="T3972">
        <f>A3972</f>
        <v>1547</v>
      </c>
      <c r="U3972" t="e">
        <f>VLOOKUP(T3972,Sheet2!V:V,1,FALSE)</f>
        <v>#N/A</v>
      </c>
      <c r="V3972" t="e">
        <f>VLOOKUP(B3972,Sheet2!W:W,1,FALSE)</f>
        <v>#N/A</v>
      </c>
    </row>
    <row r="3973" spans="1:22" x14ac:dyDescent="0.2">
      <c r="A3973">
        <v>1769</v>
      </c>
      <c r="B3973">
        <v>1506</v>
      </c>
      <c r="C3973">
        <v>29</v>
      </c>
      <c r="D3973" s="1">
        <v>8246</v>
      </c>
      <c r="E3973" t="s">
        <v>1233</v>
      </c>
      <c r="F3973" s="2" t="s">
        <v>150</v>
      </c>
      <c r="G3973">
        <v>303</v>
      </c>
      <c r="H3973">
        <v>23</v>
      </c>
      <c r="I3973" t="s">
        <v>1284</v>
      </c>
      <c r="J3973" s="2" t="s">
        <v>150</v>
      </c>
      <c r="K3973" s="2" t="s">
        <v>150</v>
      </c>
      <c r="L3973" s="2">
        <v>228</v>
      </c>
      <c r="M3973" t="s">
        <v>1282</v>
      </c>
      <c r="N3973" t="s">
        <v>6229</v>
      </c>
      <c r="O3973" t="s">
        <v>150</v>
      </c>
      <c r="P3973" t="s">
        <v>2002</v>
      </c>
      <c r="Q3973">
        <v>70</v>
      </c>
      <c r="R3973">
        <v>6543</v>
      </c>
      <c r="S3973" t="str">
        <f>_xlfn.CONCAT(D3973,E3973)</f>
        <v>8246Canadian Open</v>
      </c>
      <c r="T3973">
        <f>A3973</f>
        <v>1769</v>
      </c>
      <c r="U3973" t="e">
        <f>VLOOKUP(T3973,Sheet2!V:V,1,FALSE)</f>
        <v>#N/A</v>
      </c>
      <c r="V3973" t="e">
        <f>VLOOKUP(B3973,Sheet2!W:W,1,FALSE)</f>
        <v>#N/A</v>
      </c>
    </row>
    <row r="3974" spans="1:22" x14ac:dyDescent="0.2">
      <c r="A3974">
        <v>1869</v>
      </c>
      <c r="B3974">
        <v>1606</v>
      </c>
      <c r="C3974">
        <v>30</v>
      </c>
      <c r="D3974" s="1">
        <v>8232</v>
      </c>
      <c r="E3974" t="s">
        <v>1305</v>
      </c>
      <c r="F3974" s="2" t="s">
        <v>150</v>
      </c>
      <c r="G3974">
        <v>288</v>
      </c>
      <c r="H3974">
        <v>8</v>
      </c>
      <c r="I3974" t="s">
        <v>1136</v>
      </c>
      <c r="J3974" s="2" t="s">
        <v>150</v>
      </c>
      <c r="K3974" s="2" t="s">
        <v>150</v>
      </c>
      <c r="L3974" s="2">
        <v>356</v>
      </c>
      <c r="M3974" t="s">
        <v>1352</v>
      </c>
      <c r="N3974" t="s">
        <v>6157</v>
      </c>
      <c r="O3974" t="s">
        <v>5908</v>
      </c>
      <c r="P3974" t="s">
        <v>5863</v>
      </c>
      <c r="Q3974">
        <v>70</v>
      </c>
      <c r="R3974">
        <v>6563</v>
      </c>
      <c r="S3974" t="str">
        <f>_xlfn.CONCAT(D3974,E3974)</f>
        <v>8232U.S. Open Championship</v>
      </c>
      <c r="T3974">
        <f>A3974</f>
        <v>1869</v>
      </c>
      <c r="U3974" t="e">
        <f>VLOOKUP(T3974,Sheet2!V:V,1,FALSE)</f>
        <v>#N/A</v>
      </c>
      <c r="V3974" t="e">
        <f>VLOOKUP(B3974,Sheet2!W:W,1,FALSE)</f>
        <v>#N/A</v>
      </c>
    </row>
    <row r="3975" spans="1:22" x14ac:dyDescent="0.2">
      <c r="A3975">
        <v>2122</v>
      </c>
      <c r="B3975">
        <v>1859</v>
      </c>
      <c r="C3975">
        <v>36</v>
      </c>
      <c r="D3975" s="1">
        <v>8210</v>
      </c>
      <c r="E3975" t="s">
        <v>1493</v>
      </c>
      <c r="F3975" s="2" t="s">
        <v>150</v>
      </c>
      <c r="G3975">
        <v>300</v>
      </c>
      <c r="H3975" s="2" t="s">
        <v>150</v>
      </c>
      <c r="I3975" t="s">
        <v>1152</v>
      </c>
      <c r="J3975" s="2" t="s">
        <v>150</v>
      </c>
      <c r="K3975" s="2" t="s">
        <v>150</v>
      </c>
      <c r="L3975" s="2">
        <v>321</v>
      </c>
      <c r="M3975" s="2" t="s">
        <v>1495</v>
      </c>
      <c r="N3975" s="2" t="s">
        <v>6021</v>
      </c>
      <c r="O3975" s="2" t="s">
        <v>150</v>
      </c>
      <c r="P3975" s="2" t="s">
        <v>1919</v>
      </c>
      <c r="Q3975" s="2" t="s">
        <v>150</v>
      </c>
      <c r="R3975" s="2" t="s">
        <v>150</v>
      </c>
      <c r="S3975" t="str">
        <f>_xlfn.CONCAT(D3975,E3975)</f>
        <v>8210The Open Championship</v>
      </c>
      <c r="T3975">
        <f>A3975</f>
        <v>2122</v>
      </c>
      <c r="U3975" t="e">
        <f>VLOOKUP(T3975,Sheet2!V:V,1,FALSE)</f>
        <v>#N/A</v>
      </c>
      <c r="V3975" t="e">
        <f>VLOOKUP(B3975,Sheet2!W:W,1,FALSE)</f>
        <v>#N/A</v>
      </c>
    </row>
    <row r="3976" spans="1:22" x14ac:dyDescent="0.2">
      <c r="A3976">
        <v>1127</v>
      </c>
      <c r="B3976">
        <v>878</v>
      </c>
      <c r="C3976">
        <v>19</v>
      </c>
      <c r="D3976" s="1">
        <v>8071</v>
      </c>
      <c r="E3976" t="s">
        <v>751</v>
      </c>
      <c r="F3976" s="2" t="s">
        <v>150</v>
      </c>
      <c r="G3976">
        <v>281</v>
      </c>
      <c r="H3976">
        <v>139</v>
      </c>
      <c r="I3976" t="s">
        <v>796</v>
      </c>
      <c r="J3976" s="12" t="s">
        <v>150</v>
      </c>
      <c r="K3976" s="2" t="s">
        <v>150</v>
      </c>
      <c r="L3976" s="2">
        <v>32</v>
      </c>
      <c r="M3976" t="s">
        <v>777</v>
      </c>
      <c r="N3976" t="s">
        <v>6052</v>
      </c>
      <c r="O3976" t="s">
        <v>2644</v>
      </c>
      <c r="P3976" t="s">
        <v>5863</v>
      </c>
      <c r="Q3976">
        <v>71</v>
      </c>
      <c r="R3976">
        <v>6185</v>
      </c>
      <c r="S3976" t="str">
        <f>_xlfn.CONCAT(D3976,E3976)</f>
        <v>8071Texas Open</v>
      </c>
      <c r="T3976">
        <f>A3976</f>
        <v>1127</v>
      </c>
      <c r="U3976" t="e">
        <f>VLOOKUP(T3976,Sheet2!V:V,1,FALSE)</f>
        <v>#N/A</v>
      </c>
      <c r="V3976" t="e">
        <f>VLOOKUP(B3976,Sheet2!W:W,1,FALSE)</f>
        <v>#N/A</v>
      </c>
    </row>
    <row r="3977" spans="1:22" x14ac:dyDescent="0.2">
      <c r="A3977">
        <v>1548</v>
      </c>
      <c r="B3977">
        <v>1285</v>
      </c>
      <c r="C3977">
        <v>26</v>
      </c>
      <c r="D3977" s="1">
        <v>7940</v>
      </c>
      <c r="E3977" t="s">
        <v>978</v>
      </c>
      <c r="F3977" s="2" t="s">
        <v>150</v>
      </c>
      <c r="G3977" t="s">
        <v>150</v>
      </c>
      <c r="H3977" t="s">
        <v>150</v>
      </c>
      <c r="I3977" t="s">
        <v>1152</v>
      </c>
      <c r="J3977" t="s">
        <v>150</v>
      </c>
      <c r="K3977" t="s">
        <v>150</v>
      </c>
      <c r="L3977" s="2">
        <v>166</v>
      </c>
      <c r="M3977" t="s">
        <v>1162</v>
      </c>
      <c r="N3977" t="s">
        <v>6156</v>
      </c>
      <c r="O3977" t="s">
        <v>2543</v>
      </c>
      <c r="P3977" t="s">
        <v>5863</v>
      </c>
      <c r="Q3977" t="s">
        <v>150</v>
      </c>
      <c r="R3977" t="s">
        <v>150</v>
      </c>
      <c r="S3977" t="str">
        <f>_xlfn.CONCAT(D3977,E3977)</f>
        <v>7940PGA Championship</v>
      </c>
      <c r="T3977">
        <f>A3977</f>
        <v>1548</v>
      </c>
      <c r="U3977" t="e">
        <f>VLOOKUP(T3977,Sheet2!V:V,1,FALSE)</f>
        <v>#N/A</v>
      </c>
      <c r="V3977" t="e">
        <f>VLOOKUP(B3977,Sheet2!W:W,1,FALSE)</f>
        <v>#N/A</v>
      </c>
    </row>
    <row r="3978" spans="1:22" x14ac:dyDescent="0.2">
      <c r="A3978">
        <v>2448</v>
      </c>
      <c r="B3978">
        <v>2181</v>
      </c>
      <c r="C3978">
        <v>41</v>
      </c>
      <c r="D3978" s="1">
        <v>7907</v>
      </c>
      <c r="E3978" t="s">
        <v>1703</v>
      </c>
      <c r="F3978" s="2" t="s">
        <v>150</v>
      </c>
      <c r="G3978">
        <v>287</v>
      </c>
      <c r="H3978">
        <v>3</v>
      </c>
      <c r="I3978" t="s">
        <v>1152</v>
      </c>
      <c r="J3978" s="2" t="s">
        <v>150</v>
      </c>
      <c r="K3978" s="2">
        <v>350</v>
      </c>
      <c r="L3978" s="2">
        <v>254</v>
      </c>
      <c r="M3978" t="s">
        <v>1754</v>
      </c>
      <c r="N3978" t="s">
        <v>6178</v>
      </c>
      <c r="O3978" t="s">
        <v>2615</v>
      </c>
      <c r="P3978" t="s">
        <v>5863</v>
      </c>
      <c r="Q3978">
        <v>71</v>
      </c>
      <c r="R3978">
        <v>6709</v>
      </c>
      <c r="S3978" t="str">
        <f>_xlfn.CONCAT(D3978,E3978)</f>
        <v>7907Western Open</v>
      </c>
      <c r="T3978">
        <f>A3978</f>
        <v>2448</v>
      </c>
      <c r="U3978" t="e">
        <f>VLOOKUP(T3978,Sheet2!V:V,1,FALSE)</f>
        <v>#N/A</v>
      </c>
      <c r="V3978" t="e">
        <f>VLOOKUP(B3978,Sheet2!W:W,1,FALSE)</f>
        <v>#N/A</v>
      </c>
    </row>
    <row r="3979" spans="1:22" x14ac:dyDescent="0.2">
      <c r="A3979">
        <v>1770</v>
      </c>
      <c r="B3979">
        <v>1507</v>
      </c>
      <c r="C3979">
        <v>29</v>
      </c>
      <c r="D3979" s="1">
        <v>7884</v>
      </c>
      <c r="E3979" t="s">
        <v>1233</v>
      </c>
      <c r="F3979" s="2" t="s">
        <v>150</v>
      </c>
      <c r="G3979">
        <v>293</v>
      </c>
      <c r="H3979">
        <v>147</v>
      </c>
      <c r="I3979" t="s">
        <v>1285</v>
      </c>
      <c r="J3979" s="2" t="s">
        <v>150</v>
      </c>
      <c r="K3979" s="2" t="s">
        <v>150</v>
      </c>
      <c r="L3979" s="2">
        <v>400</v>
      </c>
      <c r="M3979" t="s">
        <v>1281</v>
      </c>
      <c r="N3979" t="s">
        <v>6208</v>
      </c>
      <c r="O3979" t="s">
        <v>150</v>
      </c>
      <c r="P3979" t="s">
        <v>2002</v>
      </c>
      <c r="Q3979">
        <v>73</v>
      </c>
      <c r="R3979">
        <v>6613</v>
      </c>
      <c r="S3979" t="str">
        <f>_xlfn.CONCAT(D3979,E3979)</f>
        <v>7884Canadian Open</v>
      </c>
      <c r="T3979">
        <f>A3979</f>
        <v>1770</v>
      </c>
      <c r="U3979" t="e">
        <f>VLOOKUP(T3979,Sheet2!V:V,1,FALSE)</f>
        <v>#N/A</v>
      </c>
      <c r="V3979" t="e">
        <f>VLOOKUP(B3979,Sheet2!W:W,1,FALSE)</f>
        <v>#N/A</v>
      </c>
    </row>
    <row r="3980" spans="1:22" x14ac:dyDescent="0.2">
      <c r="A3980">
        <v>1870</v>
      </c>
      <c r="B3980">
        <v>1607</v>
      </c>
      <c r="C3980">
        <v>30</v>
      </c>
      <c r="D3980" s="1">
        <v>7870</v>
      </c>
      <c r="E3980" t="s">
        <v>1305</v>
      </c>
      <c r="F3980" s="2" t="s">
        <v>150</v>
      </c>
      <c r="G3980">
        <v>289</v>
      </c>
      <c r="H3980">
        <v>9</v>
      </c>
      <c r="I3980" t="s">
        <v>1167</v>
      </c>
      <c r="J3980" s="2" t="s">
        <v>150</v>
      </c>
      <c r="K3980" s="2" t="s">
        <v>150</v>
      </c>
      <c r="L3980" s="2">
        <v>69</v>
      </c>
      <c r="M3980" t="s">
        <v>1354</v>
      </c>
      <c r="N3980" t="s">
        <v>6158</v>
      </c>
      <c r="O3980" t="s">
        <v>2512</v>
      </c>
      <c r="P3980" t="s">
        <v>5863</v>
      </c>
      <c r="Q3980">
        <v>70</v>
      </c>
      <c r="R3980">
        <v>6380</v>
      </c>
      <c r="S3980" t="str">
        <f>_xlfn.CONCAT(D3980,E3980)</f>
        <v>7870U.S. Open Championship</v>
      </c>
      <c r="T3980">
        <f>A3980</f>
        <v>1870</v>
      </c>
      <c r="U3980" t="e">
        <f>VLOOKUP(T3980,Sheet2!V:V,1,FALSE)</f>
        <v>#N/A</v>
      </c>
      <c r="V3980" t="e">
        <f>VLOOKUP(B3980,Sheet2!W:W,1,FALSE)</f>
        <v>#N/A</v>
      </c>
    </row>
    <row r="3981" spans="1:22" x14ac:dyDescent="0.2">
      <c r="A3981">
        <v>2123</v>
      </c>
      <c r="B3981">
        <v>1860</v>
      </c>
      <c r="C3981">
        <v>36</v>
      </c>
      <c r="D3981" s="1">
        <v>7847</v>
      </c>
      <c r="E3981" t="s">
        <v>1493</v>
      </c>
      <c r="F3981" s="2" t="s">
        <v>150</v>
      </c>
      <c r="G3981">
        <v>296</v>
      </c>
      <c r="H3981" t="s">
        <v>150</v>
      </c>
      <c r="I3981" t="s">
        <v>1525</v>
      </c>
      <c r="J3981" t="s">
        <v>18</v>
      </c>
      <c r="K3981" s="2" t="s">
        <v>150</v>
      </c>
      <c r="L3981" s="2">
        <v>364</v>
      </c>
      <c r="M3981" t="s">
        <v>1501</v>
      </c>
      <c r="N3981" t="s">
        <v>6198</v>
      </c>
      <c r="O3981" t="s">
        <v>150</v>
      </c>
      <c r="P3981" t="s">
        <v>2006</v>
      </c>
      <c r="Q3981" s="2" t="s">
        <v>150</v>
      </c>
      <c r="R3981" s="2" t="s">
        <v>150</v>
      </c>
      <c r="S3981" t="str">
        <f>_xlfn.CONCAT(D3981,E3981)</f>
        <v>7847The Open Championship</v>
      </c>
      <c r="T3981">
        <f>A3981</f>
        <v>2123</v>
      </c>
      <c r="U3981" t="e">
        <f>VLOOKUP(T3981,Sheet2!V:V,1,FALSE)</f>
        <v>#N/A</v>
      </c>
      <c r="V3981" t="e">
        <f>VLOOKUP(B3981,Sheet2!W:W,1,FALSE)</f>
        <v>#N/A</v>
      </c>
    </row>
    <row r="3982" spans="1:22" x14ac:dyDescent="0.2">
      <c r="A3982">
        <v>1771</v>
      </c>
      <c r="B3982">
        <v>1508</v>
      </c>
      <c r="C3982">
        <v>29</v>
      </c>
      <c r="D3982" s="1">
        <v>7545</v>
      </c>
      <c r="E3982" t="s">
        <v>1233</v>
      </c>
      <c r="F3982" s="2" t="s">
        <v>150</v>
      </c>
      <c r="G3982">
        <v>298</v>
      </c>
      <c r="H3982">
        <v>10</v>
      </c>
      <c r="I3982" t="s">
        <v>1286</v>
      </c>
      <c r="J3982" t="s">
        <v>18</v>
      </c>
      <c r="K3982" s="2" t="s">
        <v>150</v>
      </c>
      <c r="L3982" s="2">
        <v>309</v>
      </c>
      <c r="M3982" t="s">
        <v>1287</v>
      </c>
      <c r="N3982" t="s">
        <v>6227</v>
      </c>
      <c r="O3982" t="s">
        <v>150</v>
      </c>
      <c r="P3982" t="s">
        <v>2002</v>
      </c>
      <c r="Q3982">
        <v>72</v>
      </c>
      <c r="R3982">
        <v>6140</v>
      </c>
      <c r="S3982" t="str">
        <f>_xlfn.CONCAT(D3982,E3982)</f>
        <v>7545Canadian Open</v>
      </c>
      <c r="T3982">
        <f>A3982</f>
        <v>1771</v>
      </c>
      <c r="U3982" t="e">
        <f>VLOOKUP(T3982,Sheet2!V:V,1,FALSE)</f>
        <v>#N/A</v>
      </c>
      <c r="V3982" t="e">
        <f>VLOOKUP(B3982,Sheet2!W:W,1,FALSE)</f>
        <v>#N/A</v>
      </c>
    </row>
    <row r="3983" spans="1:22" x14ac:dyDescent="0.2">
      <c r="A3983">
        <v>1549</v>
      </c>
      <c r="B3983">
        <v>1286</v>
      </c>
      <c r="C3983">
        <v>26</v>
      </c>
      <c r="D3983" s="1">
        <v>7539</v>
      </c>
      <c r="E3983" t="s">
        <v>978</v>
      </c>
      <c r="F3983" s="2" t="s">
        <v>150</v>
      </c>
      <c r="G3983" t="s">
        <v>150</v>
      </c>
      <c r="H3983" t="s">
        <v>150</v>
      </c>
      <c r="I3983" t="s">
        <v>1164</v>
      </c>
      <c r="J3983" t="s">
        <v>150</v>
      </c>
      <c r="K3983" t="s">
        <v>150</v>
      </c>
      <c r="L3983" s="2">
        <v>119</v>
      </c>
      <c r="M3983" t="s">
        <v>1165</v>
      </c>
      <c r="N3983" t="s">
        <v>6146</v>
      </c>
      <c r="O3983" t="s">
        <v>5908</v>
      </c>
      <c r="P3983" t="s">
        <v>5863</v>
      </c>
      <c r="Q3983" t="s">
        <v>150</v>
      </c>
      <c r="R3983" t="s">
        <v>150</v>
      </c>
      <c r="S3983" t="str">
        <f>_xlfn.CONCAT(D3983,E3983)</f>
        <v>7539PGA Championship</v>
      </c>
      <c r="T3983">
        <f>A3983</f>
        <v>1549</v>
      </c>
      <c r="U3983" t="e">
        <f>VLOOKUP(T3983,Sheet2!V:V,1,FALSE)</f>
        <v>#N/A</v>
      </c>
      <c r="V3983" t="e">
        <f>VLOOKUP(B3983,Sheet2!W:W,1,FALSE)</f>
        <v>#N/A</v>
      </c>
    </row>
    <row r="3984" spans="1:22" x14ac:dyDescent="0.2">
      <c r="A3984">
        <v>1871</v>
      </c>
      <c r="B3984">
        <v>1608</v>
      </c>
      <c r="C3984">
        <v>30</v>
      </c>
      <c r="D3984" s="1">
        <v>7531</v>
      </c>
      <c r="E3984" t="s">
        <v>1305</v>
      </c>
      <c r="F3984" s="2" t="s">
        <v>150</v>
      </c>
      <c r="G3984">
        <v>295</v>
      </c>
      <c r="H3984">
        <v>7</v>
      </c>
      <c r="I3984" t="s">
        <v>1356</v>
      </c>
      <c r="J3984" s="2" t="s">
        <v>150</v>
      </c>
      <c r="K3984" s="2" t="s">
        <v>150</v>
      </c>
      <c r="L3984" s="2">
        <v>164</v>
      </c>
      <c r="M3984" t="s">
        <v>1042</v>
      </c>
      <c r="N3984" t="s">
        <v>6070</v>
      </c>
      <c r="O3984" t="s">
        <v>2591</v>
      </c>
      <c r="P3984" t="s">
        <v>5863</v>
      </c>
      <c r="Q3984">
        <v>72</v>
      </c>
      <c r="R3984">
        <v>6529</v>
      </c>
      <c r="S3984" t="str">
        <f>_xlfn.CONCAT(D3984,E3984)</f>
        <v>7531U.S. Open Championship</v>
      </c>
      <c r="T3984">
        <f>A3984</f>
        <v>1871</v>
      </c>
      <c r="U3984" t="e">
        <f>VLOOKUP(T3984,Sheet2!V:V,1,FALSE)</f>
        <v>#N/A</v>
      </c>
      <c r="V3984" t="e">
        <f>VLOOKUP(B3984,Sheet2!W:W,1,FALSE)</f>
        <v>#N/A</v>
      </c>
    </row>
    <row r="3985" spans="1:22" x14ac:dyDescent="0.2">
      <c r="A3985">
        <v>2449</v>
      </c>
      <c r="B3985">
        <v>2182</v>
      </c>
      <c r="C3985">
        <v>41</v>
      </c>
      <c r="D3985" s="1">
        <v>7524</v>
      </c>
      <c r="E3985" t="s">
        <v>1703</v>
      </c>
      <c r="F3985" s="2" t="s">
        <v>150</v>
      </c>
      <c r="G3985">
        <v>296</v>
      </c>
      <c r="H3985">
        <v>12</v>
      </c>
      <c r="I3985" t="s">
        <v>1164</v>
      </c>
      <c r="J3985" s="2" t="s">
        <v>150</v>
      </c>
      <c r="K3985" s="2">
        <v>350</v>
      </c>
      <c r="L3985" s="2">
        <v>256</v>
      </c>
      <c r="M3985" t="s">
        <v>1311</v>
      </c>
      <c r="N3985" t="s">
        <v>6082</v>
      </c>
      <c r="O3985" t="s">
        <v>5908</v>
      </c>
      <c r="P3985" t="s">
        <v>5863</v>
      </c>
      <c r="Q3985">
        <v>71</v>
      </c>
      <c r="R3985">
        <v>6749</v>
      </c>
      <c r="S3985" t="str">
        <f>_xlfn.CONCAT(D3985,E3985)</f>
        <v>7524Western Open</v>
      </c>
      <c r="T3985">
        <f>A3985</f>
        <v>2449</v>
      </c>
      <c r="U3985" t="e">
        <f>VLOOKUP(T3985,Sheet2!V:V,1,FALSE)</f>
        <v>#N/A</v>
      </c>
      <c r="V3985" t="e">
        <f>VLOOKUP(B3985,Sheet2!W:W,1,FALSE)</f>
        <v>#N/A</v>
      </c>
    </row>
    <row r="3986" spans="1:22" x14ac:dyDescent="0.2">
      <c r="A3986">
        <v>2124</v>
      </c>
      <c r="B3986">
        <v>1861</v>
      </c>
      <c r="C3986">
        <v>36</v>
      </c>
      <c r="D3986" s="1">
        <v>7488</v>
      </c>
      <c r="E3986" t="s">
        <v>1493</v>
      </c>
      <c r="F3986" s="2" t="s">
        <v>150</v>
      </c>
      <c r="G3986">
        <v>303</v>
      </c>
      <c r="H3986" t="s">
        <v>150</v>
      </c>
      <c r="I3986" t="s">
        <v>1526</v>
      </c>
      <c r="J3986" s="2" t="s">
        <v>150</v>
      </c>
      <c r="K3986" s="2" t="s">
        <v>150</v>
      </c>
      <c r="L3986" s="2">
        <v>315</v>
      </c>
      <c r="M3986" t="s">
        <v>1527</v>
      </c>
      <c r="N3986" t="s">
        <v>6226</v>
      </c>
      <c r="O3986" t="s">
        <v>150</v>
      </c>
      <c r="P3986" t="s">
        <v>1919</v>
      </c>
      <c r="Q3986" t="s">
        <v>150</v>
      </c>
      <c r="R3986" t="s">
        <v>150</v>
      </c>
      <c r="S3986" t="str">
        <f>_xlfn.CONCAT(D3986,E3986)</f>
        <v>7488The Open Championship</v>
      </c>
      <c r="T3986">
        <f>A3986</f>
        <v>2124</v>
      </c>
      <c r="U3986" t="e">
        <f>VLOOKUP(T3986,Sheet2!V:V,1,FALSE)</f>
        <v>#N/A</v>
      </c>
      <c r="V3986" t="e">
        <f>VLOOKUP(B3986,Sheet2!W:W,1,FALSE)</f>
        <v>#N/A</v>
      </c>
    </row>
    <row r="3987" spans="1:22" x14ac:dyDescent="0.2">
      <c r="A3987">
        <v>1550</v>
      </c>
      <c r="B3987">
        <v>1287</v>
      </c>
      <c r="C3987">
        <v>26</v>
      </c>
      <c r="D3987" s="1">
        <v>7203</v>
      </c>
      <c r="E3987" t="s">
        <v>978</v>
      </c>
      <c r="F3987" s="2" t="s">
        <v>150</v>
      </c>
      <c r="G3987" t="s">
        <v>150</v>
      </c>
      <c r="H3987" t="s">
        <v>150</v>
      </c>
      <c r="I3987" t="s">
        <v>1167</v>
      </c>
      <c r="J3987" t="s">
        <v>150</v>
      </c>
      <c r="K3987" t="s">
        <v>150</v>
      </c>
      <c r="L3987" s="2">
        <v>106</v>
      </c>
      <c r="M3987" t="s">
        <v>1168</v>
      </c>
      <c r="N3987" t="s">
        <v>6147</v>
      </c>
      <c r="O3987" t="s">
        <v>2543</v>
      </c>
      <c r="P3987" t="s">
        <v>5863</v>
      </c>
      <c r="Q3987" t="s">
        <v>150</v>
      </c>
      <c r="R3987" t="s">
        <v>150</v>
      </c>
      <c r="S3987" t="str">
        <f>_xlfn.CONCAT(D3987,E3987)</f>
        <v>7203PGA Championship</v>
      </c>
      <c r="T3987">
        <f>A3987</f>
        <v>1550</v>
      </c>
      <c r="U3987" t="e">
        <f>VLOOKUP(T3987,Sheet2!V:V,1,FALSE)</f>
        <v>#N/A</v>
      </c>
      <c r="V3987" t="e">
        <f>VLOOKUP(B3987,Sheet2!W:W,1,FALSE)</f>
        <v>#N/A</v>
      </c>
    </row>
    <row r="3988" spans="1:22" x14ac:dyDescent="0.2">
      <c r="A3988">
        <v>1772</v>
      </c>
      <c r="B3988">
        <v>1509</v>
      </c>
      <c r="C3988">
        <v>29</v>
      </c>
      <c r="D3988" s="1">
        <v>7152</v>
      </c>
      <c r="E3988" t="s">
        <v>1233</v>
      </c>
      <c r="F3988" s="2" t="s">
        <v>150</v>
      </c>
      <c r="G3988">
        <v>278</v>
      </c>
      <c r="H3988">
        <v>-2</v>
      </c>
      <c r="I3988" t="s">
        <v>1288</v>
      </c>
      <c r="J3988" s="2" t="s">
        <v>150</v>
      </c>
      <c r="K3988" s="2" t="s">
        <v>150</v>
      </c>
      <c r="L3988" s="2">
        <v>140</v>
      </c>
      <c r="M3988" t="s">
        <v>1221</v>
      </c>
      <c r="N3988" t="s">
        <v>6004</v>
      </c>
      <c r="O3988" t="s">
        <v>150</v>
      </c>
      <c r="P3988" t="s">
        <v>2002</v>
      </c>
      <c r="Q3988">
        <v>70</v>
      </c>
      <c r="R3988">
        <v>6470</v>
      </c>
      <c r="S3988" t="str">
        <f>_xlfn.CONCAT(D3988,E3988)</f>
        <v>7152Canadian Open</v>
      </c>
      <c r="T3988">
        <f>A3988</f>
        <v>1772</v>
      </c>
      <c r="U3988" t="e">
        <f>VLOOKUP(T3988,Sheet2!V:V,1,FALSE)</f>
        <v>#N/A</v>
      </c>
      <c r="V3988" t="e">
        <f>VLOOKUP(B3988,Sheet2!W:W,1,FALSE)</f>
        <v>#N/A</v>
      </c>
    </row>
    <row r="3989" spans="1:22" x14ac:dyDescent="0.2">
      <c r="A3989">
        <v>2450</v>
      </c>
      <c r="B3989">
        <v>2183</v>
      </c>
      <c r="C3989">
        <v>41</v>
      </c>
      <c r="D3989" s="1">
        <v>7146</v>
      </c>
      <c r="E3989" t="s">
        <v>1703</v>
      </c>
      <c r="F3989" s="2" t="s">
        <v>150</v>
      </c>
      <c r="G3989">
        <v>283</v>
      </c>
      <c r="H3989">
        <v>-5</v>
      </c>
      <c r="I3989" t="s">
        <v>1167</v>
      </c>
      <c r="J3989" s="2" t="s">
        <v>150</v>
      </c>
      <c r="K3989" s="2" t="s">
        <v>150</v>
      </c>
      <c r="L3989" s="2">
        <v>203</v>
      </c>
      <c r="M3989" t="s">
        <v>1756</v>
      </c>
      <c r="N3989" t="s">
        <v>6179</v>
      </c>
      <c r="O3989" t="s">
        <v>2615</v>
      </c>
      <c r="P3989" t="s">
        <v>5863</v>
      </c>
      <c r="Q3989">
        <v>72</v>
      </c>
      <c r="R3989">
        <v>6609</v>
      </c>
      <c r="S3989" t="str">
        <f>_xlfn.CONCAT(D3989,E3989)</f>
        <v>7146Western Open</v>
      </c>
      <c r="T3989">
        <f>A3989</f>
        <v>2450</v>
      </c>
      <c r="U3989" t="e">
        <f>VLOOKUP(T3989,Sheet2!V:V,1,FALSE)</f>
        <v>#N/A</v>
      </c>
      <c r="V3989" t="e">
        <f>VLOOKUP(B3989,Sheet2!W:W,1,FALSE)</f>
        <v>#N/A</v>
      </c>
    </row>
    <row r="3990" spans="1:22" x14ac:dyDescent="0.2">
      <c r="A3990">
        <v>1872</v>
      </c>
      <c r="B3990">
        <v>1609</v>
      </c>
      <c r="C3990">
        <v>30</v>
      </c>
      <c r="D3990" s="1">
        <v>7102</v>
      </c>
      <c r="E3990" t="s">
        <v>1305</v>
      </c>
      <c r="F3990" s="2" t="s">
        <v>150</v>
      </c>
      <c r="G3990">
        <v>301</v>
      </c>
      <c r="H3990">
        <v>17</v>
      </c>
      <c r="I3990" t="s">
        <v>795</v>
      </c>
      <c r="J3990" t="s">
        <v>18</v>
      </c>
      <c r="K3990" s="2" t="s">
        <v>150</v>
      </c>
      <c r="L3990" s="2">
        <v>33</v>
      </c>
      <c r="M3990" t="s">
        <v>139</v>
      </c>
      <c r="N3990" t="s">
        <v>6159</v>
      </c>
      <c r="O3990" t="s">
        <v>2491</v>
      </c>
      <c r="P3990" t="s">
        <v>5863</v>
      </c>
      <c r="Q3990">
        <v>71</v>
      </c>
      <c r="R3990">
        <v>6375</v>
      </c>
      <c r="S3990" t="str">
        <f>_xlfn.CONCAT(D3990,E3990)</f>
        <v>7102U.S. Open Championship</v>
      </c>
      <c r="T3990">
        <f>A3990</f>
        <v>1872</v>
      </c>
      <c r="U3990" t="e">
        <f>VLOOKUP(T3990,Sheet2!V:V,1,FALSE)</f>
        <v>#N/A</v>
      </c>
      <c r="V3990" t="e">
        <f>VLOOKUP(B3990,Sheet2!W:W,1,FALSE)</f>
        <v>#N/A</v>
      </c>
    </row>
    <row r="3991" spans="1:22" x14ac:dyDescent="0.2">
      <c r="A3991">
        <v>2451</v>
      </c>
      <c r="B3991">
        <v>2184</v>
      </c>
      <c r="C3991">
        <v>41</v>
      </c>
      <c r="D3991" s="1">
        <v>6470</v>
      </c>
      <c r="E3991" t="s">
        <v>1703</v>
      </c>
      <c r="F3991" s="2" t="s">
        <v>150</v>
      </c>
      <c r="G3991">
        <v>283</v>
      </c>
      <c r="H3991">
        <v>-5</v>
      </c>
      <c r="I3991" t="s">
        <v>1167</v>
      </c>
      <c r="J3991" s="2" t="s">
        <v>150</v>
      </c>
      <c r="K3991" s="2">
        <v>300</v>
      </c>
      <c r="L3991" s="2">
        <v>427</v>
      </c>
      <c r="M3991" t="s">
        <v>1758</v>
      </c>
      <c r="N3991" t="s">
        <v>6180</v>
      </c>
      <c r="O3991" t="s">
        <v>5908</v>
      </c>
      <c r="P3991" t="s">
        <v>5863</v>
      </c>
      <c r="Q3991">
        <v>72</v>
      </c>
      <c r="R3991">
        <v>6798</v>
      </c>
      <c r="S3991" t="str">
        <f>_xlfn.CONCAT(D3991,E3991)</f>
        <v>6470Western Open</v>
      </c>
      <c r="T3991">
        <f>A3991</f>
        <v>2451</v>
      </c>
      <c r="U3991" t="e">
        <f>VLOOKUP(T3991,Sheet2!V:V,1,FALSE)</f>
        <v>#N/A</v>
      </c>
      <c r="V3991" t="e">
        <f>VLOOKUP(B3991,Sheet2!W:W,1,FALSE)</f>
        <v>#N/A</v>
      </c>
    </row>
    <row r="3992" spans="1:22" x14ac:dyDescent="0.2">
      <c r="A3992">
        <v>1551</v>
      </c>
      <c r="B3992">
        <v>1288</v>
      </c>
      <c r="C3992">
        <v>26</v>
      </c>
      <c r="D3992" s="1">
        <v>6132</v>
      </c>
      <c r="E3992" t="s">
        <v>978</v>
      </c>
      <c r="F3992" s="2" t="s">
        <v>150</v>
      </c>
      <c r="G3992" t="s">
        <v>150</v>
      </c>
      <c r="H3992" t="s">
        <v>150</v>
      </c>
      <c r="I3992" t="s">
        <v>1167</v>
      </c>
      <c r="J3992" t="s">
        <v>150</v>
      </c>
      <c r="K3992" t="s">
        <v>150</v>
      </c>
      <c r="L3992" s="2">
        <v>355</v>
      </c>
      <c r="M3992" t="s">
        <v>1170</v>
      </c>
      <c r="N3992" t="s">
        <v>6148</v>
      </c>
      <c r="O3992" t="s">
        <v>2543</v>
      </c>
      <c r="P3992" t="s">
        <v>5863</v>
      </c>
      <c r="Q3992" t="s">
        <v>150</v>
      </c>
      <c r="R3992" t="s">
        <v>150</v>
      </c>
      <c r="S3992" t="str">
        <f>_xlfn.CONCAT(D3992,E3992)</f>
        <v>6132PGA Championship</v>
      </c>
      <c r="T3992">
        <f>A3992</f>
        <v>1551</v>
      </c>
      <c r="U3992" t="e">
        <f>VLOOKUP(T3992,Sheet2!V:V,1,FALSE)</f>
        <v>#N/A</v>
      </c>
      <c r="V3992" t="e">
        <f>VLOOKUP(B3992,Sheet2!W:W,1,FALSE)</f>
        <v>#N/A</v>
      </c>
    </row>
    <row r="3993" spans="1:22" x14ac:dyDescent="0.2">
      <c r="A3993">
        <v>2452</v>
      </c>
      <c r="B3993">
        <v>2185</v>
      </c>
      <c r="C3993">
        <v>41</v>
      </c>
      <c r="D3993" s="1">
        <v>6075</v>
      </c>
      <c r="E3993" t="s">
        <v>1703</v>
      </c>
      <c r="F3993" s="2" t="s">
        <v>150</v>
      </c>
      <c r="G3993">
        <v>286</v>
      </c>
      <c r="H3993" t="s">
        <v>150</v>
      </c>
      <c r="I3993" t="s">
        <v>1152</v>
      </c>
      <c r="J3993" s="2" t="s">
        <v>150</v>
      </c>
      <c r="K3993" s="2" t="s">
        <v>150</v>
      </c>
      <c r="L3993" s="2">
        <v>29</v>
      </c>
      <c r="M3993" t="s">
        <v>1137</v>
      </c>
      <c r="N3993" t="s">
        <v>2548</v>
      </c>
      <c r="O3993" t="s">
        <v>2546</v>
      </c>
      <c r="P3993" t="s">
        <v>5863</v>
      </c>
      <c r="Q3993" t="s">
        <v>150</v>
      </c>
      <c r="R3993" t="s">
        <v>150</v>
      </c>
      <c r="S3993" t="str">
        <f>_xlfn.CONCAT(D3993,E3993)</f>
        <v>6075Western Open</v>
      </c>
      <c r="T3993">
        <f>A3993</f>
        <v>2452</v>
      </c>
      <c r="U3993" t="e">
        <f>VLOOKUP(T3993,Sheet2!V:V,1,FALSE)</f>
        <v>#N/A</v>
      </c>
      <c r="V3993" t="e">
        <f>VLOOKUP(B3993,Sheet2!W:W,1,FALSE)</f>
        <v>#N/A</v>
      </c>
    </row>
    <row r="3994" spans="1:22" x14ac:dyDescent="0.2">
      <c r="A3994">
        <v>1873</v>
      </c>
      <c r="B3994">
        <v>1610</v>
      </c>
      <c r="C3994">
        <v>30</v>
      </c>
      <c r="D3994" s="1">
        <v>6026</v>
      </c>
      <c r="E3994" t="s">
        <v>1305</v>
      </c>
      <c r="F3994" s="2" t="s">
        <v>150</v>
      </c>
      <c r="G3994">
        <v>286</v>
      </c>
      <c r="H3994">
        <v>2</v>
      </c>
      <c r="I3994" t="s">
        <v>1358</v>
      </c>
      <c r="J3994" s="2" t="s">
        <v>150</v>
      </c>
      <c r="K3994" s="2" t="s">
        <v>150</v>
      </c>
      <c r="L3994" s="2">
        <v>215</v>
      </c>
      <c r="M3994" t="s">
        <v>1359</v>
      </c>
      <c r="N3994" t="s">
        <v>6160</v>
      </c>
      <c r="O3994" t="s">
        <v>2591</v>
      </c>
      <c r="P3994" t="s">
        <v>5863</v>
      </c>
      <c r="Q3994">
        <v>71</v>
      </c>
      <c r="R3994">
        <v>6130</v>
      </c>
      <c r="S3994" t="str">
        <f>_xlfn.CONCAT(D3994,E3994)</f>
        <v>6026U.S. Open Championship</v>
      </c>
      <c r="T3994">
        <f>A3994</f>
        <v>1873</v>
      </c>
      <c r="U3994" t="e">
        <f>VLOOKUP(T3994,Sheet2!V:V,1,FALSE)</f>
        <v>#N/A</v>
      </c>
      <c r="V3994" t="e">
        <f>VLOOKUP(B3994,Sheet2!W:W,1,FALSE)</f>
        <v>#N/A</v>
      </c>
    </row>
    <row r="3995" spans="1:22" x14ac:dyDescent="0.2">
      <c r="A3995">
        <v>2453</v>
      </c>
      <c r="B3995">
        <v>2186</v>
      </c>
      <c r="C3995">
        <v>41</v>
      </c>
      <c r="D3995" s="1">
        <v>5710</v>
      </c>
      <c r="E3995" t="s">
        <v>1703</v>
      </c>
      <c r="F3995" s="2" t="s">
        <v>150</v>
      </c>
      <c r="G3995">
        <v>304</v>
      </c>
      <c r="H3995">
        <v>16</v>
      </c>
      <c r="I3995" t="s">
        <v>1760</v>
      </c>
      <c r="J3995" s="2" t="s">
        <v>150</v>
      </c>
      <c r="K3995" s="2">
        <v>300</v>
      </c>
      <c r="L3995" s="2">
        <v>129</v>
      </c>
      <c r="M3995" t="s">
        <v>1761</v>
      </c>
      <c r="N3995" t="s">
        <v>6181</v>
      </c>
      <c r="O3995" t="s">
        <v>5908</v>
      </c>
      <c r="P3995" t="s">
        <v>5863</v>
      </c>
      <c r="Q3995">
        <v>72</v>
      </c>
      <c r="R3995">
        <v>6503</v>
      </c>
      <c r="S3995" t="str">
        <f>_xlfn.CONCAT(D3995,E3995)</f>
        <v>5710Western Open</v>
      </c>
      <c r="T3995">
        <f>A3995</f>
        <v>2453</v>
      </c>
      <c r="U3995" t="e">
        <f>VLOOKUP(T3995,Sheet2!V:V,1,FALSE)</f>
        <v>#N/A</v>
      </c>
      <c r="V3995" t="e">
        <f>VLOOKUP(B3995,Sheet2!W:W,1,FALSE)</f>
        <v>#N/A</v>
      </c>
    </row>
    <row r="3996" spans="1:22" x14ac:dyDescent="0.2">
      <c r="A3996">
        <v>1874</v>
      </c>
      <c r="B3996">
        <v>1611</v>
      </c>
      <c r="C3996">
        <v>30</v>
      </c>
      <c r="D3996" s="1">
        <v>5648</v>
      </c>
      <c r="E3996" t="s">
        <v>1305</v>
      </c>
      <c r="F3996" s="2" t="s">
        <v>150</v>
      </c>
      <c r="G3996">
        <v>297</v>
      </c>
      <c r="H3996">
        <v>1</v>
      </c>
      <c r="I3996" t="s">
        <v>1361</v>
      </c>
      <c r="J3996" s="2" t="s">
        <v>150</v>
      </c>
      <c r="K3996" s="2" t="s">
        <v>150</v>
      </c>
      <c r="L3996" s="2">
        <v>16</v>
      </c>
      <c r="M3996" t="s">
        <v>992</v>
      </c>
      <c r="N3996" t="s">
        <v>6063</v>
      </c>
      <c r="O3996" t="s">
        <v>2591</v>
      </c>
      <c r="P3996" t="s">
        <v>5863</v>
      </c>
      <c r="Q3996">
        <v>74</v>
      </c>
      <c r="R3996">
        <v>6212</v>
      </c>
      <c r="S3996" t="str">
        <f>_xlfn.CONCAT(D3996,E3996)</f>
        <v>5648U.S. Open Championship</v>
      </c>
      <c r="T3996">
        <f>A3996</f>
        <v>1874</v>
      </c>
      <c r="U3996" t="e">
        <f>VLOOKUP(T3996,Sheet2!V:V,1,FALSE)</f>
        <v>#N/A</v>
      </c>
      <c r="V3996" t="e">
        <f>VLOOKUP(B3996,Sheet2!W:W,1,FALSE)</f>
        <v>#N/A</v>
      </c>
    </row>
    <row r="3997" spans="1:22" x14ac:dyDescent="0.2">
      <c r="A3997">
        <v>2454</v>
      </c>
      <c r="B3997">
        <v>2187</v>
      </c>
      <c r="C3997">
        <v>41</v>
      </c>
      <c r="D3997" s="1">
        <v>5352</v>
      </c>
      <c r="E3997" t="s">
        <v>1703</v>
      </c>
      <c r="F3997" s="2" t="s">
        <v>150</v>
      </c>
      <c r="G3997">
        <v>293</v>
      </c>
      <c r="H3997">
        <v>1</v>
      </c>
      <c r="I3997" t="s">
        <v>1167</v>
      </c>
      <c r="J3997" s="2" t="s">
        <v>150</v>
      </c>
      <c r="K3997" s="2">
        <v>300</v>
      </c>
      <c r="L3997" s="2">
        <v>163</v>
      </c>
      <c r="M3997" t="s">
        <v>1342</v>
      </c>
      <c r="N3997" t="s">
        <v>5940</v>
      </c>
      <c r="O3997" t="s">
        <v>5941</v>
      </c>
      <c r="P3997" t="s">
        <v>5863</v>
      </c>
      <c r="Q3997">
        <v>73</v>
      </c>
      <c r="R3997">
        <v>6733</v>
      </c>
      <c r="S3997" t="str">
        <f>_xlfn.CONCAT(D3997,E3997)</f>
        <v>5352Western Open</v>
      </c>
      <c r="T3997">
        <f>A3997</f>
        <v>2454</v>
      </c>
      <c r="U3997" t="e">
        <f>VLOOKUP(T3997,Sheet2!V:V,1,FALSE)</f>
        <v>#N/A</v>
      </c>
      <c r="V3997" t="e">
        <f>VLOOKUP(B3997,Sheet2!W:W,1,FALSE)</f>
        <v>#N/A</v>
      </c>
    </row>
    <row r="3998" spans="1:22" x14ac:dyDescent="0.2">
      <c r="A3998">
        <v>1875</v>
      </c>
      <c r="B3998">
        <v>1612</v>
      </c>
      <c r="C3998">
        <v>30</v>
      </c>
      <c r="D3998" s="1">
        <v>5347</v>
      </c>
      <c r="E3998" t="s">
        <v>1305</v>
      </c>
      <c r="F3998" s="2" t="s">
        <v>150</v>
      </c>
      <c r="G3998">
        <v>290</v>
      </c>
      <c r="H3998">
        <v>2</v>
      </c>
      <c r="I3998" t="s">
        <v>1152</v>
      </c>
      <c r="J3998" s="2" t="s">
        <v>150</v>
      </c>
      <c r="K3998" s="2" t="s">
        <v>150</v>
      </c>
      <c r="L3998" s="2">
        <v>212</v>
      </c>
      <c r="M3998" t="s">
        <v>1362</v>
      </c>
      <c r="N3998" t="s">
        <v>6161</v>
      </c>
      <c r="O3998" t="s">
        <v>2591</v>
      </c>
      <c r="P3998" t="s">
        <v>5863</v>
      </c>
      <c r="Q3998">
        <v>72</v>
      </c>
      <c r="R3998">
        <v>6355</v>
      </c>
      <c r="S3998" t="str">
        <f>_xlfn.CONCAT(D3998,E3998)</f>
        <v>5347U.S. Open Championship</v>
      </c>
      <c r="T3998">
        <f>A3998</f>
        <v>1875</v>
      </c>
      <c r="U3998" t="e">
        <f>VLOOKUP(T3998,Sheet2!V:V,1,FALSE)</f>
        <v>#N/A</v>
      </c>
      <c r="V3998" t="e">
        <f>VLOOKUP(B3998,Sheet2!W:W,1,FALSE)</f>
        <v>#N/A</v>
      </c>
    </row>
    <row r="3999" spans="1:22" x14ac:dyDescent="0.2">
      <c r="A3999">
        <v>2125</v>
      </c>
      <c r="B3999">
        <v>1862</v>
      </c>
      <c r="C3999">
        <v>36</v>
      </c>
      <c r="D3999" s="1">
        <v>5284</v>
      </c>
      <c r="E3999" t="s">
        <v>1493</v>
      </c>
      <c r="F3999" s="2" t="s">
        <v>150</v>
      </c>
      <c r="G3999">
        <v>306</v>
      </c>
      <c r="H3999" t="s">
        <v>150</v>
      </c>
      <c r="I3999" t="s">
        <v>1391</v>
      </c>
      <c r="J3999" s="2" t="s">
        <v>150</v>
      </c>
      <c r="K3999" s="2" t="s">
        <v>150</v>
      </c>
      <c r="L3999" s="2">
        <v>294</v>
      </c>
      <c r="M3999" t="s">
        <v>1523</v>
      </c>
      <c r="N3999" s="2" t="s">
        <v>6204</v>
      </c>
      <c r="O3999" s="2" t="s">
        <v>150</v>
      </c>
      <c r="P3999" s="2" t="s">
        <v>2006</v>
      </c>
      <c r="Q3999" s="2" t="s">
        <v>150</v>
      </c>
      <c r="R3999" s="2" t="s">
        <v>150</v>
      </c>
      <c r="S3999" t="str">
        <f>_xlfn.CONCAT(D3999,E3999)</f>
        <v>5284The Open Championship</v>
      </c>
      <c r="T3999">
        <f>A3999</f>
        <v>2125</v>
      </c>
      <c r="U3999" t="e">
        <f>VLOOKUP(T3999,Sheet2!V:V,1,FALSE)</f>
        <v>#N/A</v>
      </c>
      <c r="V3999" t="e">
        <f>VLOOKUP(B3999,Sheet2!W:W,1,FALSE)</f>
        <v>#N/A</v>
      </c>
    </row>
    <row r="4000" spans="1:22" x14ac:dyDescent="0.2">
      <c r="A4000">
        <v>2455</v>
      </c>
      <c r="B4000">
        <v>2188</v>
      </c>
      <c r="C4000">
        <v>41</v>
      </c>
      <c r="D4000" s="1">
        <v>5039</v>
      </c>
      <c r="E4000" t="s">
        <v>1703</v>
      </c>
      <c r="F4000" s="2" t="s">
        <v>150</v>
      </c>
      <c r="G4000">
        <v>295</v>
      </c>
      <c r="H4000">
        <v>15</v>
      </c>
      <c r="I4000" t="s">
        <v>1365</v>
      </c>
      <c r="J4000" s="2" t="s">
        <v>150</v>
      </c>
      <c r="K4000" s="2">
        <v>300</v>
      </c>
      <c r="L4000" s="2">
        <v>207</v>
      </c>
      <c r="M4000" t="s">
        <v>1764</v>
      </c>
      <c r="N4000" t="s">
        <v>2502</v>
      </c>
      <c r="O4000" t="s">
        <v>2503</v>
      </c>
      <c r="P4000" t="s">
        <v>5863</v>
      </c>
      <c r="Q4000">
        <v>70</v>
      </c>
      <c r="R4000">
        <v>6695</v>
      </c>
      <c r="S4000" t="str">
        <f>_xlfn.CONCAT(D4000,E4000)</f>
        <v>5039Western Open</v>
      </c>
      <c r="T4000">
        <f>A4000</f>
        <v>2455</v>
      </c>
      <c r="U4000" t="e">
        <f>VLOOKUP(T4000,Sheet2!V:V,1,FALSE)</f>
        <v>#N/A</v>
      </c>
      <c r="V4000" t="e">
        <f>VLOOKUP(B4000,Sheet2!W:W,1,FALSE)</f>
        <v>#N/A</v>
      </c>
    </row>
    <row r="4001" spans="1:22" x14ac:dyDescent="0.2">
      <c r="A4001">
        <v>1876</v>
      </c>
      <c r="B4001">
        <v>1613</v>
      </c>
      <c r="C4001">
        <v>30</v>
      </c>
      <c r="D4001" s="1">
        <v>5011</v>
      </c>
      <c r="E4001" t="s">
        <v>1305</v>
      </c>
      <c r="F4001" s="2" t="s">
        <v>150</v>
      </c>
      <c r="G4001">
        <v>304</v>
      </c>
      <c r="H4001">
        <v>20</v>
      </c>
      <c r="I4001" t="s">
        <v>1364</v>
      </c>
      <c r="J4001" t="s">
        <v>18</v>
      </c>
      <c r="K4001" s="2" t="s">
        <v>150</v>
      </c>
      <c r="L4001" s="2">
        <v>386</v>
      </c>
      <c r="M4001" t="s">
        <v>1291</v>
      </c>
      <c r="N4001" t="s">
        <v>6086</v>
      </c>
      <c r="O4001" t="s">
        <v>2491</v>
      </c>
      <c r="P4001" t="s">
        <v>5863</v>
      </c>
      <c r="Q4001">
        <v>71</v>
      </c>
      <c r="R4001">
        <v>6245</v>
      </c>
      <c r="S4001" t="str">
        <f>_xlfn.CONCAT(D4001,E4001)</f>
        <v>5011U.S. Open Championship</v>
      </c>
      <c r="T4001">
        <f>A4001</f>
        <v>1876</v>
      </c>
      <c r="U4001" t="e">
        <f>VLOOKUP(T4001,Sheet2!V:V,1,FALSE)</f>
        <v>#N/A</v>
      </c>
      <c r="V4001" t="e">
        <f>VLOOKUP(B4001,Sheet2!W:W,1,FALSE)</f>
        <v>#N/A</v>
      </c>
    </row>
    <row r="4002" spans="1:22" x14ac:dyDescent="0.2">
      <c r="A4002">
        <v>2126</v>
      </c>
      <c r="B4002">
        <v>1863</v>
      </c>
      <c r="C4002">
        <v>36</v>
      </c>
      <c r="D4002" s="1">
        <v>4924</v>
      </c>
      <c r="E4002" t="s">
        <v>1493</v>
      </c>
      <c r="F4002" s="2" t="s">
        <v>150</v>
      </c>
      <c r="G4002">
        <v>304</v>
      </c>
      <c r="H4002" t="s">
        <v>150</v>
      </c>
      <c r="I4002" t="s">
        <v>1528</v>
      </c>
      <c r="J4002" s="2" t="s">
        <v>150</v>
      </c>
      <c r="K4002" s="2" t="s">
        <v>150</v>
      </c>
      <c r="L4002" s="2">
        <v>316</v>
      </c>
      <c r="M4002" t="s">
        <v>1502</v>
      </c>
      <c r="N4002" t="s">
        <v>6200</v>
      </c>
      <c r="O4002" s="2" t="s">
        <v>150</v>
      </c>
      <c r="P4002" t="s">
        <v>1919</v>
      </c>
      <c r="Q4002" t="s">
        <v>150</v>
      </c>
      <c r="R4002" t="s">
        <v>150</v>
      </c>
      <c r="S4002" t="str">
        <f>_xlfn.CONCAT(D4002,E4002)</f>
        <v>4924The Open Championship</v>
      </c>
      <c r="T4002">
        <f>A4002</f>
        <v>2126</v>
      </c>
      <c r="U4002" t="e">
        <f>VLOOKUP(T4002,Sheet2!V:V,1,FALSE)</f>
        <v>#N/A</v>
      </c>
      <c r="V4002" t="e">
        <f>VLOOKUP(B4002,Sheet2!W:W,1,FALSE)</f>
        <v>#N/A</v>
      </c>
    </row>
    <row r="4003" spans="1:22" x14ac:dyDescent="0.2">
      <c r="A4003">
        <v>2456</v>
      </c>
      <c r="B4003">
        <v>2189</v>
      </c>
      <c r="C4003">
        <v>41</v>
      </c>
      <c r="D4003" s="1">
        <v>4625</v>
      </c>
      <c r="E4003" t="s">
        <v>1703</v>
      </c>
      <c r="F4003" s="2" t="s">
        <v>150</v>
      </c>
      <c r="G4003">
        <v>299</v>
      </c>
      <c r="H4003" s="12" t="s">
        <v>150</v>
      </c>
      <c r="I4003" t="s">
        <v>539</v>
      </c>
      <c r="J4003" s="2" t="s">
        <v>150</v>
      </c>
      <c r="K4003" s="2">
        <v>300</v>
      </c>
      <c r="L4003" s="2">
        <v>155</v>
      </c>
      <c r="M4003" t="s">
        <v>1765</v>
      </c>
      <c r="N4003" t="s">
        <v>6146</v>
      </c>
      <c r="O4003" t="s">
        <v>5908</v>
      </c>
      <c r="P4003" t="s">
        <v>5863</v>
      </c>
      <c r="Q4003">
        <v>72</v>
      </c>
      <c r="R4003">
        <v>6794</v>
      </c>
      <c r="S4003" t="str">
        <f>_xlfn.CONCAT(D4003,E4003)</f>
        <v>4625Western Open</v>
      </c>
      <c r="T4003">
        <f>A4003</f>
        <v>2456</v>
      </c>
      <c r="U4003" t="e">
        <f>VLOOKUP(T4003,Sheet2!V:V,1,FALSE)</f>
        <v>#N/A</v>
      </c>
      <c r="V4003" t="e">
        <f>VLOOKUP(B4003,Sheet2!W:W,1,FALSE)</f>
        <v>#N/A</v>
      </c>
    </row>
    <row r="4004" spans="1:22" x14ac:dyDescent="0.2">
      <c r="A4004">
        <v>1877</v>
      </c>
      <c r="B4004">
        <v>1614</v>
      </c>
      <c r="C4004">
        <v>30</v>
      </c>
      <c r="D4004" s="1">
        <v>4598</v>
      </c>
      <c r="E4004" t="s">
        <v>1305</v>
      </c>
      <c r="F4004" s="2" t="s">
        <v>150</v>
      </c>
      <c r="G4004">
        <v>294</v>
      </c>
      <c r="H4004">
        <v>-2</v>
      </c>
      <c r="I4004" t="s">
        <v>1365</v>
      </c>
      <c r="J4004" s="2" t="s">
        <v>150</v>
      </c>
      <c r="K4004" s="2" t="s">
        <v>150</v>
      </c>
      <c r="L4004" s="2">
        <v>52</v>
      </c>
      <c r="M4004" t="s">
        <v>1366</v>
      </c>
      <c r="N4004" t="s">
        <v>6162</v>
      </c>
      <c r="O4004" t="s">
        <v>2543</v>
      </c>
      <c r="P4004" t="s">
        <v>5863</v>
      </c>
      <c r="Q4004">
        <v>74</v>
      </c>
      <c r="R4004">
        <v>6326</v>
      </c>
      <c r="S4004" t="str">
        <f>_xlfn.CONCAT(D4004,E4004)</f>
        <v>4598U.S. Open Championship</v>
      </c>
      <c r="T4004">
        <f>A4004</f>
        <v>1877</v>
      </c>
      <c r="U4004" t="e">
        <f>VLOOKUP(T4004,Sheet2!V:V,1,FALSE)</f>
        <v>#N/A</v>
      </c>
      <c r="V4004" t="e">
        <f>VLOOKUP(B4004,Sheet2!W:W,1,FALSE)</f>
        <v>#N/A</v>
      </c>
    </row>
    <row r="4005" spans="1:22" x14ac:dyDescent="0.2">
      <c r="A4005">
        <v>2127</v>
      </c>
      <c r="B4005">
        <v>1864</v>
      </c>
      <c r="C4005">
        <v>36</v>
      </c>
      <c r="D4005" s="1">
        <v>4560</v>
      </c>
      <c r="E4005" t="s">
        <v>1493</v>
      </c>
      <c r="F4005" s="2" t="s">
        <v>150</v>
      </c>
      <c r="G4005">
        <v>295</v>
      </c>
      <c r="H4005" s="2" t="s">
        <v>150</v>
      </c>
      <c r="I4005" t="s">
        <v>1356</v>
      </c>
      <c r="J4005" s="2" t="s">
        <v>150</v>
      </c>
      <c r="K4005" s="2" t="s">
        <v>150</v>
      </c>
      <c r="L4005" s="2">
        <v>230</v>
      </c>
      <c r="M4005" t="s">
        <v>1503</v>
      </c>
      <c r="N4005" t="s">
        <v>6018</v>
      </c>
      <c r="O4005" s="2" t="s">
        <v>150</v>
      </c>
      <c r="P4005" t="s">
        <v>2006</v>
      </c>
      <c r="Q4005" s="2" t="s">
        <v>150</v>
      </c>
      <c r="R4005" s="2">
        <v>6448</v>
      </c>
      <c r="S4005" t="str">
        <f>_xlfn.CONCAT(D4005,E4005)</f>
        <v>4560The Open Championship</v>
      </c>
      <c r="T4005">
        <f>A4005</f>
        <v>2127</v>
      </c>
      <c r="U4005" t="e">
        <f>VLOOKUP(T4005,Sheet2!V:V,1,FALSE)</f>
        <v>#N/A</v>
      </c>
      <c r="V4005" t="e">
        <f>VLOOKUP(B4005,Sheet2!W:W,1,FALSE)</f>
        <v>#N/A</v>
      </c>
    </row>
    <row r="4006" spans="1:22" x14ac:dyDescent="0.2">
      <c r="A4006">
        <v>2128</v>
      </c>
      <c r="B4006">
        <v>1865</v>
      </c>
      <c r="C4006">
        <v>36</v>
      </c>
      <c r="D4006" s="1">
        <v>4198</v>
      </c>
      <c r="E4006" t="s">
        <v>1493</v>
      </c>
      <c r="F4006" s="2" t="s">
        <v>150</v>
      </c>
      <c r="G4006">
        <v>303</v>
      </c>
      <c r="H4006" s="2" t="s">
        <v>150</v>
      </c>
      <c r="I4006" t="s">
        <v>1529</v>
      </c>
      <c r="J4006" t="s">
        <v>18</v>
      </c>
      <c r="K4006" s="2" t="s">
        <v>150</v>
      </c>
      <c r="L4006" s="2">
        <v>321</v>
      </c>
      <c r="M4006" s="2" t="s">
        <v>1495</v>
      </c>
      <c r="N4006" s="2" t="s">
        <v>6021</v>
      </c>
      <c r="O4006" s="2" t="s">
        <v>150</v>
      </c>
      <c r="P4006" s="2" t="s">
        <v>1919</v>
      </c>
      <c r="Q4006" s="2" t="s">
        <v>150</v>
      </c>
      <c r="R4006">
        <v>6587</v>
      </c>
      <c r="S4006" t="str">
        <f>_xlfn.CONCAT(D4006,E4006)</f>
        <v>4198The Open Championship</v>
      </c>
      <c r="T4006">
        <f>A4006</f>
        <v>2128</v>
      </c>
      <c r="U4006" t="e">
        <f>VLOOKUP(T4006,Sheet2!V:V,1,FALSE)</f>
        <v>#N/A</v>
      </c>
      <c r="V4006" t="e">
        <f>VLOOKUP(B4006,Sheet2!W:W,1,FALSE)</f>
        <v>#N/A</v>
      </c>
    </row>
    <row r="4007" spans="1:22" x14ac:dyDescent="0.2">
      <c r="A4007">
        <v>1878</v>
      </c>
      <c r="B4007">
        <v>1615</v>
      </c>
      <c r="C4007">
        <v>30</v>
      </c>
      <c r="D4007" s="1">
        <v>4193</v>
      </c>
      <c r="E4007" t="s">
        <v>1305</v>
      </c>
      <c r="F4007" s="2" t="s">
        <v>150</v>
      </c>
      <c r="G4007">
        <v>307</v>
      </c>
      <c r="H4007">
        <v>3</v>
      </c>
      <c r="I4007" t="s">
        <v>1368</v>
      </c>
      <c r="J4007" t="s">
        <v>18</v>
      </c>
      <c r="K4007" s="2" t="s">
        <v>150</v>
      </c>
      <c r="L4007" s="2">
        <v>60</v>
      </c>
      <c r="M4007" t="s">
        <v>1369</v>
      </c>
      <c r="N4007" t="s">
        <v>6163</v>
      </c>
      <c r="O4007" t="s">
        <v>5908</v>
      </c>
      <c r="P4007" t="s">
        <v>5863</v>
      </c>
      <c r="Q4007">
        <v>76</v>
      </c>
      <c r="R4007">
        <v>6605</v>
      </c>
      <c r="S4007" t="str">
        <f>_xlfn.CONCAT(D4007,E4007)</f>
        <v>4193U.S. Open Championship</v>
      </c>
      <c r="T4007">
        <f>A4007</f>
        <v>1878</v>
      </c>
      <c r="U4007" t="e">
        <f>VLOOKUP(T4007,Sheet2!V:V,1,FALSE)</f>
        <v>#N/A</v>
      </c>
      <c r="V4007" t="e">
        <f>VLOOKUP(B4007,Sheet2!W:W,1,FALSE)</f>
        <v>#N/A</v>
      </c>
    </row>
    <row r="4008" spans="1:22" x14ac:dyDescent="0.2">
      <c r="A4008">
        <v>2129</v>
      </c>
      <c r="B4008">
        <v>1866</v>
      </c>
      <c r="C4008">
        <v>36</v>
      </c>
      <c r="D4008" s="1">
        <v>3828</v>
      </c>
      <c r="E4008" t="s">
        <v>1493</v>
      </c>
      <c r="F4008" s="2" t="s">
        <v>150</v>
      </c>
      <c r="G4008">
        <v>299</v>
      </c>
      <c r="H4008" t="s">
        <v>150</v>
      </c>
      <c r="I4008" t="s">
        <v>1530</v>
      </c>
      <c r="J4008" s="2" t="s">
        <v>150</v>
      </c>
      <c r="K4008" s="2" t="s">
        <v>150</v>
      </c>
      <c r="L4008" s="2">
        <v>364</v>
      </c>
      <c r="M4008" t="s">
        <v>1501</v>
      </c>
      <c r="N4008" t="s">
        <v>6198</v>
      </c>
      <c r="O4008" t="s">
        <v>150</v>
      </c>
      <c r="P4008" t="s">
        <v>2006</v>
      </c>
      <c r="Q4008" s="2" t="s">
        <v>150</v>
      </c>
      <c r="R4008" s="2" t="s">
        <v>150</v>
      </c>
      <c r="S4008" t="str">
        <f>_xlfn.CONCAT(D4008,E4008)</f>
        <v>3828The Open Championship</v>
      </c>
      <c r="T4008">
        <f>A4008</f>
        <v>2129</v>
      </c>
      <c r="U4008" t="e">
        <f>VLOOKUP(T4008,Sheet2!V:V,1,FALSE)</f>
        <v>#N/A</v>
      </c>
      <c r="V4008" t="e">
        <f>VLOOKUP(B4008,Sheet2!W:W,1,FALSE)</f>
        <v>#N/A</v>
      </c>
    </row>
    <row r="4009" spans="1:22" x14ac:dyDescent="0.2">
      <c r="A4009">
        <v>1879</v>
      </c>
      <c r="B4009">
        <v>1616</v>
      </c>
      <c r="C4009">
        <v>30</v>
      </c>
      <c r="D4009" s="1">
        <v>3822</v>
      </c>
      <c r="E4009" t="s">
        <v>1305</v>
      </c>
      <c r="F4009" s="2" t="s">
        <v>150</v>
      </c>
      <c r="G4009">
        <v>298</v>
      </c>
      <c r="H4009">
        <v>6</v>
      </c>
      <c r="I4009" t="s">
        <v>1371</v>
      </c>
      <c r="J4009" t="s">
        <v>18</v>
      </c>
      <c r="K4009" s="2" t="s">
        <v>150</v>
      </c>
      <c r="L4009" s="2">
        <v>275</v>
      </c>
      <c r="M4009" t="s">
        <v>1372</v>
      </c>
      <c r="N4009" t="s">
        <v>6164</v>
      </c>
      <c r="O4009" t="s">
        <v>2514</v>
      </c>
      <c r="P4009" t="s">
        <v>5863</v>
      </c>
      <c r="Q4009">
        <v>73</v>
      </c>
      <c r="R4009">
        <v>5956</v>
      </c>
      <c r="S4009" t="str">
        <f>_xlfn.CONCAT(D4009,E4009)</f>
        <v>3822U.S. Open Championship</v>
      </c>
      <c r="T4009">
        <f>A4009</f>
        <v>1879</v>
      </c>
      <c r="U4009" t="e">
        <f>VLOOKUP(T4009,Sheet2!V:V,1,FALSE)</f>
        <v>#N/A</v>
      </c>
      <c r="V4009" t="e">
        <f>VLOOKUP(B4009,Sheet2!W:W,1,FALSE)</f>
        <v>#N/A</v>
      </c>
    </row>
    <row r="4010" spans="1:22" x14ac:dyDescent="0.2">
      <c r="A4010">
        <v>2457</v>
      </c>
      <c r="B4010">
        <v>2190</v>
      </c>
      <c r="C4010">
        <v>41</v>
      </c>
      <c r="D4010" s="1">
        <v>3548</v>
      </c>
      <c r="E4010" t="s">
        <v>1703</v>
      </c>
      <c r="F4010" s="2" t="s">
        <v>150</v>
      </c>
      <c r="G4010">
        <v>288</v>
      </c>
      <c r="H4010">
        <v>0</v>
      </c>
      <c r="I4010" t="s">
        <v>1384</v>
      </c>
      <c r="J4010" s="2" t="s">
        <v>150</v>
      </c>
      <c r="K4010" s="2">
        <v>200</v>
      </c>
      <c r="L4010" s="2">
        <v>356</v>
      </c>
      <c r="M4010" t="s">
        <v>1352</v>
      </c>
      <c r="N4010" t="s">
        <v>6157</v>
      </c>
      <c r="O4010" t="s">
        <v>5908</v>
      </c>
      <c r="P4010" t="s">
        <v>5863</v>
      </c>
      <c r="Q4010">
        <v>72</v>
      </c>
      <c r="R4010">
        <v>6913</v>
      </c>
      <c r="S4010" t="str">
        <f>_xlfn.CONCAT(D4010,E4010)</f>
        <v>3548Western Open</v>
      </c>
      <c r="T4010">
        <f>A4010</f>
        <v>2457</v>
      </c>
      <c r="U4010" t="e">
        <f>VLOOKUP(T4010,Sheet2!V:V,1,FALSE)</f>
        <v>#N/A</v>
      </c>
      <c r="V4010" t="e">
        <f>VLOOKUP(B4010,Sheet2!W:W,1,FALSE)</f>
        <v>#N/A</v>
      </c>
    </row>
    <row r="4011" spans="1:22" x14ac:dyDescent="0.2">
      <c r="A4011">
        <v>1880</v>
      </c>
      <c r="B4011">
        <v>1617</v>
      </c>
      <c r="C4011">
        <v>30</v>
      </c>
      <c r="D4011" s="1">
        <v>3464</v>
      </c>
      <c r="E4011" t="s">
        <v>1305</v>
      </c>
      <c r="F4011" s="2" t="s">
        <v>150</v>
      </c>
      <c r="G4011">
        <v>290</v>
      </c>
      <c r="H4011">
        <v>2</v>
      </c>
      <c r="I4011" t="s">
        <v>1374</v>
      </c>
      <c r="J4011" s="2" t="s">
        <v>150</v>
      </c>
      <c r="K4011" s="2" t="s">
        <v>150</v>
      </c>
      <c r="L4011" s="2">
        <v>107</v>
      </c>
      <c r="M4011" t="s">
        <v>1375</v>
      </c>
      <c r="N4011" t="s">
        <v>6075</v>
      </c>
      <c r="O4011" t="s">
        <v>2591</v>
      </c>
      <c r="P4011" t="s">
        <v>5863</v>
      </c>
      <c r="Q4011">
        <v>72</v>
      </c>
      <c r="R4011">
        <v>6205</v>
      </c>
      <c r="S4011" t="str">
        <f>_xlfn.CONCAT(D4011,E4011)</f>
        <v>3464U.S. Open Championship</v>
      </c>
      <c r="T4011">
        <f>A4011</f>
        <v>1880</v>
      </c>
      <c r="U4011" t="e">
        <f>VLOOKUP(T4011,Sheet2!V:V,1,FALSE)</f>
        <v>#N/A</v>
      </c>
      <c r="V4011" t="e">
        <f>VLOOKUP(B4011,Sheet2!W:W,1,FALSE)</f>
        <v>#N/A</v>
      </c>
    </row>
    <row r="4012" spans="1:22" x14ac:dyDescent="0.2">
      <c r="A4012">
        <v>2130</v>
      </c>
      <c r="B4012">
        <v>1867</v>
      </c>
      <c r="C4012">
        <v>36</v>
      </c>
      <c r="D4012" s="1">
        <v>3450</v>
      </c>
      <c r="E4012" t="s">
        <v>1493</v>
      </c>
      <c r="F4012" s="2" t="s">
        <v>150</v>
      </c>
      <c r="G4012">
        <v>295</v>
      </c>
      <c r="H4012" t="s">
        <v>150</v>
      </c>
      <c r="I4012" t="s">
        <v>1528</v>
      </c>
      <c r="J4012" s="2" t="s">
        <v>150</v>
      </c>
      <c r="K4012" s="2" t="s">
        <v>150</v>
      </c>
      <c r="L4012" s="2">
        <v>315</v>
      </c>
      <c r="M4012" t="s">
        <v>1527</v>
      </c>
      <c r="N4012" t="s">
        <v>6226</v>
      </c>
      <c r="O4012" t="s">
        <v>150</v>
      </c>
      <c r="P4012" t="s">
        <v>1919</v>
      </c>
      <c r="Q4012" t="s">
        <v>150</v>
      </c>
      <c r="R4012" t="s">
        <v>150</v>
      </c>
      <c r="S4012" t="str">
        <f>_xlfn.CONCAT(D4012,E4012)</f>
        <v>3450The Open Championship</v>
      </c>
      <c r="T4012">
        <f>A4012</f>
        <v>2130</v>
      </c>
      <c r="U4012" t="e">
        <f>VLOOKUP(T4012,Sheet2!V:V,1,FALSE)</f>
        <v>#N/A</v>
      </c>
      <c r="V4012" t="e">
        <f>VLOOKUP(B4012,Sheet2!W:W,1,FALSE)</f>
        <v>#N/A</v>
      </c>
    </row>
    <row r="4013" spans="1:22" x14ac:dyDescent="0.2">
      <c r="A4013">
        <v>1881</v>
      </c>
      <c r="B4013">
        <v>1618</v>
      </c>
      <c r="C4013">
        <v>30</v>
      </c>
      <c r="D4013" s="1">
        <v>3163</v>
      </c>
      <c r="E4013" t="s">
        <v>1305</v>
      </c>
      <c r="F4013" s="2" t="s">
        <v>150</v>
      </c>
      <c r="G4013">
        <v>322</v>
      </c>
      <c r="H4013" t="s">
        <v>150</v>
      </c>
      <c r="I4013" t="s">
        <v>1376</v>
      </c>
      <c r="J4013" t="s">
        <v>18</v>
      </c>
      <c r="K4013" s="2" t="s">
        <v>150</v>
      </c>
      <c r="L4013" s="2">
        <v>233</v>
      </c>
      <c r="M4013" t="s">
        <v>1377</v>
      </c>
      <c r="N4013" t="s">
        <v>6165</v>
      </c>
      <c r="O4013" t="s">
        <v>2591</v>
      </c>
      <c r="P4013" t="s">
        <v>5863</v>
      </c>
      <c r="Q4013" t="s">
        <v>150</v>
      </c>
      <c r="R4013" t="s">
        <v>150</v>
      </c>
      <c r="S4013" t="str">
        <f>_xlfn.CONCAT(D4013,E4013)</f>
        <v>3163U.S. Open Championship</v>
      </c>
      <c r="T4013">
        <f>A4013</f>
        <v>1881</v>
      </c>
      <c r="U4013" t="e">
        <f>VLOOKUP(T4013,Sheet2!V:V,1,FALSE)</f>
        <v>#N/A</v>
      </c>
      <c r="V4013" t="e">
        <f>VLOOKUP(B4013,Sheet2!W:W,1,FALSE)</f>
        <v>#N/A</v>
      </c>
    </row>
    <row r="4014" spans="1:22" x14ac:dyDescent="0.2">
      <c r="A4014">
        <v>2458</v>
      </c>
      <c r="B4014">
        <v>2191</v>
      </c>
      <c r="C4014">
        <v>41</v>
      </c>
      <c r="D4014" s="1">
        <v>3093</v>
      </c>
      <c r="E4014" t="s">
        <v>1703</v>
      </c>
      <c r="F4014" s="2" t="s">
        <v>150</v>
      </c>
      <c r="G4014">
        <v>299</v>
      </c>
      <c r="H4014">
        <v>15</v>
      </c>
      <c r="I4014" t="s">
        <v>1384</v>
      </c>
      <c r="J4014" s="2" t="s">
        <v>150</v>
      </c>
      <c r="K4014" s="2">
        <v>200</v>
      </c>
      <c r="L4014" s="2">
        <v>239</v>
      </c>
      <c r="M4014" t="s">
        <v>1766</v>
      </c>
      <c r="N4014" t="s">
        <v>6062</v>
      </c>
      <c r="O4014" t="s">
        <v>5911</v>
      </c>
      <c r="P4014" t="s">
        <v>5863</v>
      </c>
      <c r="Q4014">
        <v>71</v>
      </c>
      <c r="R4014">
        <v>6534</v>
      </c>
      <c r="S4014" t="str">
        <f>_xlfn.CONCAT(D4014,E4014)</f>
        <v>3093Western Open</v>
      </c>
      <c r="T4014">
        <f>A4014</f>
        <v>2458</v>
      </c>
      <c r="U4014" t="e">
        <f>VLOOKUP(T4014,Sheet2!V:V,1,FALSE)</f>
        <v>#N/A</v>
      </c>
      <c r="V4014" t="e">
        <f>VLOOKUP(B4014,Sheet2!W:W,1,FALSE)</f>
        <v>#N/A</v>
      </c>
    </row>
    <row r="4015" spans="1:22" x14ac:dyDescent="0.2">
      <c r="A4015">
        <v>2131</v>
      </c>
      <c r="B4015">
        <v>1868</v>
      </c>
      <c r="C4015">
        <v>36</v>
      </c>
      <c r="D4015" s="1">
        <v>3093</v>
      </c>
      <c r="E4015" t="s">
        <v>1493</v>
      </c>
      <c r="F4015" s="2" t="s">
        <v>150</v>
      </c>
      <c r="G4015">
        <v>291</v>
      </c>
      <c r="H4015" t="s">
        <v>150</v>
      </c>
      <c r="I4015" t="s">
        <v>1530</v>
      </c>
      <c r="J4015" s="2" t="s">
        <v>150</v>
      </c>
      <c r="K4015" s="2" t="s">
        <v>150</v>
      </c>
      <c r="L4015" s="2">
        <v>294</v>
      </c>
      <c r="M4015" t="s">
        <v>1523</v>
      </c>
      <c r="N4015" s="2" t="s">
        <v>6204</v>
      </c>
      <c r="O4015" s="2" t="s">
        <v>150</v>
      </c>
      <c r="P4015" s="2" t="s">
        <v>2006</v>
      </c>
      <c r="Q4015" s="2" t="s">
        <v>150</v>
      </c>
      <c r="R4015" s="2" t="s">
        <v>150</v>
      </c>
      <c r="S4015" t="str">
        <f>_xlfn.CONCAT(D4015,E4015)</f>
        <v>3093The Open Championship</v>
      </c>
      <c r="T4015">
        <f>A4015</f>
        <v>2131</v>
      </c>
      <c r="U4015" t="e">
        <f>VLOOKUP(T4015,Sheet2!V:V,1,FALSE)</f>
        <v>#N/A</v>
      </c>
      <c r="V4015" t="e">
        <f>VLOOKUP(B4015,Sheet2!W:W,1,FALSE)</f>
        <v>#N/A</v>
      </c>
    </row>
    <row r="4016" spans="1:22" x14ac:dyDescent="0.2">
      <c r="A4016">
        <v>2459</v>
      </c>
      <c r="B4016">
        <v>2192</v>
      </c>
      <c r="C4016">
        <v>41</v>
      </c>
      <c r="D4016" s="1">
        <v>2766</v>
      </c>
      <c r="E4016" t="s">
        <v>1703</v>
      </c>
      <c r="F4016" s="2" t="s">
        <v>150</v>
      </c>
      <c r="G4016">
        <v>307</v>
      </c>
      <c r="H4016">
        <v>23</v>
      </c>
      <c r="I4016" t="s">
        <v>1767</v>
      </c>
      <c r="J4016" s="2" t="s">
        <v>150</v>
      </c>
      <c r="K4016" s="2">
        <v>150</v>
      </c>
      <c r="L4016" s="2">
        <v>151</v>
      </c>
      <c r="M4016" t="s">
        <v>1768</v>
      </c>
      <c r="N4016" t="s">
        <v>6182</v>
      </c>
      <c r="O4016" t="s">
        <v>5908</v>
      </c>
      <c r="P4016" t="s">
        <v>5863</v>
      </c>
      <c r="Q4016">
        <v>71</v>
      </c>
      <c r="R4016">
        <v>6475</v>
      </c>
      <c r="S4016" t="str">
        <f>_xlfn.CONCAT(D4016,E4016)</f>
        <v>2766Western Open</v>
      </c>
      <c r="T4016">
        <f>A4016</f>
        <v>2459</v>
      </c>
      <c r="U4016" t="e">
        <f>VLOOKUP(T4016,Sheet2!V:V,1,FALSE)</f>
        <v>#N/A</v>
      </c>
      <c r="V4016" t="e">
        <f>VLOOKUP(B4016,Sheet2!W:W,1,FALSE)</f>
        <v>#N/A</v>
      </c>
    </row>
    <row r="4017" spans="1:22" x14ac:dyDescent="0.2">
      <c r="A4017">
        <v>1882</v>
      </c>
      <c r="B4017">
        <v>1619</v>
      </c>
      <c r="C4017">
        <v>30</v>
      </c>
      <c r="D4017" s="1">
        <v>2729</v>
      </c>
      <c r="E4017" t="s">
        <v>1305</v>
      </c>
      <c r="F4017" s="2" t="s">
        <v>150</v>
      </c>
      <c r="G4017">
        <v>302</v>
      </c>
      <c r="H4017">
        <v>10</v>
      </c>
      <c r="I4017" t="s">
        <v>1380</v>
      </c>
      <c r="J4017" s="2" t="s">
        <v>150</v>
      </c>
      <c r="K4017" s="2" t="s">
        <v>150</v>
      </c>
      <c r="L4017" s="2">
        <v>275</v>
      </c>
      <c r="M4017" t="s">
        <v>1372</v>
      </c>
      <c r="N4017" t="s">
        <v>6164</v>
      </c>
      <c r="O4017" t="s">
        <v>2514</v>
      </c>
      <c r="P4017" t="s">
        <v>5863</v>
      </c>
      <c r="Q4017">
        <v>73</v>
      </c>
      <c r="R4017">
        <v>5952</v>
      </c>
      <c r="S4017" t="str">
        <f>_xlfn.CONCAT(D4017,E4017)</f>
        <v>2729U.S. Open Championship</v>
      </c>
      <c r="T4017">
        <f>A4017</f>
        <v>1882</v>
      </c>
      <c r="U4017" t="e">
        <f>VLOOKUP(T4017,Sheet2!V:V,1,FALSE)</f>
        <v>#N/A</v>
      </c>
      <c r="V4017" t="e">
        <f>VLOOKUP(B4017,Sheet2!W:W,1,FALSE)</f>
        <v>#N/A</v>
      </c>
    </row>
    <row r="4018" spans="1:22" x14ac:dyDescent="0.2">
      <c r="A4018">
        <v>2132</v>
      </c>
      <c r="B4018">
        <v>1869</v>
      </c>
      <c r="C4018">
        <v>36</v>
      </c>
      <c r="D4018" s="1">
        <v>2729</v>
      </c>
      <c r="E4018" t="s">
        <v>1493</v>
      </c>
      <c r="F4018" s="2" t="s">
        <v>150</v>
      </c>
      <c r="G4018">
        <v>312</v>
      </c>
      <c r="H4018" t="s">
        <v>150</v>
      </c>
      <c r="I4018" t="s">
        <v>1531</v>
      </c>
      <c r="J4018" s="2" t="s">
        <v>150</v>
      </c>
      <c r="K4018" s="2" t="s">
        <v>150</v>
      </c>
      <c r="L4018" s="2">
        <v>316</v>
      </c>
      <c r="M4018" t="s">
        <v>1502</v>
      </c>
      <c r="N4018" t="s">
        <v>6200</v>
      </c>
      <c r="O4018" s="2" t="s">
        <v>150</v>
      </c>
      <c r="P4018" t="s">
        <v>1919</v>
      </c>
      <c r="Q4018" t="s">
        <v>150</v>
      </c>
      <c r="R4018" t="s">
        <v>150</v>
      </c>
      <c r="S4018" t="str">
        <f>_xlfn.CONCAT(D4018,E4018)</f>
        <v>2729The Open Championship</v>
      </c>
      <c r="T4018">
        <f>A4018</f>
        <v>2132</v>
      </c>
      <c r="U4018" t="e">
        <f>VLOOKUP(T4018,Sheet2!V:V,1,FALSE)</f>
        <v>#N/A</v>
      </c>
      <c r="V4018" t="e">
        <f>VLOOKUP(B4018,Sheet2!W:W,1,FALSE)</f>
        <v>#N/A</v>
      </c>
    </row>
    <row r="4019" spans="1:22" x14ac:dyDescent="0.2">
      <c r="A4019">
        <v>1883</v>
      </c>
      <c r="B4019">
        <v>1620</v>
      </c>
      <c r="C4019">
        <v>30</v>
      </c>
      <c r="D4019" s="1">
        <v>2373</v>
      </c>
      <c r="E4019" t="s">
        <v>1305</v>
      </c>
      <c r="F4019" s="2" t="s">
        <v>150</v>
      </c>
      <c r="G4019">
        <v>295</v>
      </c>
      <c r="H4019">
        <v>7</v>
      </c>
      <c r="I4019" t="s">
        <v>1381</v>
      </c>
      <c r="J4019" s="2" t="s">
        <v>150</v>
      </c>
      <c r="K4019" s="2" t="s">
        <v>150</v>
      </c>
      <c r="L4019" s="2">
        <v>258</v>
      </c>
      <c r="M4019" t="s">
        <v>1382</v>
      </c>
      <c r="N4019" t="s">
        <v>6109</v>
      </c>
      <c r="O4019" t="s">
        <v>2591</v>
      </c>
      <c r="P4019" t="s">
        <v>5863</v>
      </c>
      <c r="Q4019">
        <v>72</v>
      </c>
      <c r="R4019">
        <v>6107</v>
      </c>
      <c r="S4019" t="str">
        <f>_xlfn.CONCAT(D4019,E4019)</f>
        <v>2373U.S. Open Championship</v>
      </c>
      <c r="T4019">
        <f>A4019</f>
        <v>1883</v>
      </c>
      <c r="U4019" t="e">
        <f>VLOOKUP(T4019,Sheet2!V:V,1,FALSE)</f>
        <v>#N/A</v>
      </c>
      <c r="V4019" t="e">
        <f>VLOOKUP(B4019,Sheet2!W:W,1,FALSE)</f>
        <v>#N/A</v>
      </c>
    </row>
    <row r="4020" spans="1:22" x14ac:dyDescent="0.2">
      <c r="A4020">
        <v>2460</v>
      </c>
      <c r="B4020">
        <v>2193</v>
      </c>
      <c r="C4020">
        <v>41</v>
      </c>
      <c r="D4020" s="1">
        <v>2365</v>
      </c>
      <c r="E4020" t="s">
        <v>1703</v>
      </c>
      <c r="F4020" s="2" t="s">
        <v>150</v>
      </c>
      <c r="G4020">
        <v>306</v>
      </c>
      <c r="H4020">
        <v>26</v>
      </c>
      <c r="I4020" t="s">
        <v>1381</v>
      </c>
      <c r="J4020" s="2" t="s">
        <v>150</v>
      </c>
      <c r="K4020" s="2">
        <v>150</v>
      </c>
      <c r="L4020" s="2">
        <v>153</v>
      </c>
      <c r="M4020" t="s">
        <v>1770</v>
      </c>
      <c r="N4020" t="s">
        <v>6177</v>
      </c>
      <c r="O4020" t="s">
        <v>5908</v>
      </c>
      <c r="P4020" t="s">
        <v>5863</v>
      </c>
      <c r="Q4020">
        <v>70</v>
      </c>
      <c r="R4020">
        <v>6311</v>
      </c>
      <c r="S4020" t="str">
        <f>_xlfn.CONCAT(D4020,E4020)</f>
        <v>2365Western Open</v>
      </c>
      <c r="T4020">
        <f>A4020</f>
        <v>2460</v>
      </c>
      <c r="U4020" t="e">
        <f>VLOOKUP(T4020,Sheet2!V:V,1,FALSE)</f>
        <v>#N/A</v>
      </c>
      <c r="V4020" t="e">
        <f>VLOOKUP(B4020,Sheet2!W:W,1,FALSE)</f>
        <v>#N/A</v>
      </c>
    </row>
    <row r="4021" spans="1:22" x14ac:dyDescent="0.2">
      <c r="A4021">
        <v>2133</v>
      </c>
      <c r="B4021">
        <v>1870</v>
      </c>
      <c r="C4021">
        <v>36</v>
      </c>
      <c r="D4021" s="1">
        <v>2358</v>
      </c>
      <c r="E4021" t="s">
        <v>1493</v>
      </c>
      <c r="F4021" s="2" t="s">
        <v>150</v>
      </c>
      <c r="G4021">
        <v>300</v>
      </c>
      <c r="H4021" s="2" t="s">
        <v>150</v>
      </c>
      <c r="I4021" t="s">
        <v>1530</v>
      </c>
      <c r="J4021" s="2" t="s">
        <v>150</v>
      </c>
      <c r="K4021" s="2" t="s">
        <v>150</v>
      </c>
      <c r="L4021" s="2">
        <v>230</v>
      </c>
      <c r="M4021" t="s">
        <v>1503</v>
      </c>
      <c r="N4021" t="s">
        <v>6018</v>
      </c>
      <c r="O4021" s="2" t="s">
        <v>150</v>
      </c>
      <c r="P4021" t="s">
        <v>2006</v>
      </c>
      <c r="Q4021" s="2" t="s">
        <v>150</v>
      </c>
      <c r="R4021" s="2" t="s">
        <v>150</v>
      </c>
      <c r="S4021" t="str">
        <f>_xlfn.CONCAT(D4021,E4021)</f>
        <v>2358The Open Championship</v>
      </c>
      <c r="T4021">
        <f>A4021</f>
        <v>2133</v>
      </c>
      <c r="U4021" t="e">
        <f>VLOOKUP(T4021,Sheet2!V:V,1,FALSE)</f>
        <v>#N/A</v>
      </c>
      <c r="V4021" t="e">
        <f>VLOOKUP(B4021,Sheet2!W:W,1,FALSE)</f>
        <v>#N/A</v>
      </c>
    </row>
    <row r="4022" spans="1:22" x14ac:dyDescent="0.2">
      <c r="A4022">
        <v>1884</v>
      </c>
      <c r="B4022">
        <v>1621</v>
      </c>
      <c r="C4022">
        <v>30</v>
      </c>
      <c r="D4022" s="1">
        <v>2092</v>
      </c>
      <c r="E4022" t="s">
        <v>1305</v>
      </c>
      <c r="F4022" s="2" t="s">
        <v>150</v>
      </c>
      <c r="G4022">
        <v>314</v>
      </c>
      <c r="H4022" t="s">
        <v>150</v>
      </c>
      <c r="I4022" t="s">
        <v>1384</v>
      </c>
      <c r="J4022" s="2" t="s">
        <v>150</v>
      </c>
      <c r="K4022" s="2" t="s">
        <v>150</v>
      </c>
      <c r="L4022" s="2">
        <v>233</v>
      </c>
      <c r="M4022" t="s">
        <v>1377</v>
      </c>
      <c r="N4022" t="s">
        <v>6165</v>
      </c>
      <c r="O4022" t="s">
        <v>2591</v>
      </c>
      <c r="P4022" t="s">
        <v>5863</v>
      </c>
      <c r="Q4022" t="s">
        <v>150</v>
      </c>
      <c r="R4022" t="s">
        <v>150</v>
      </c>
      <c r="S4022" t="str">
        <f>_xlfn.CONCAT(D4022,E4022)</f>
        <v>2092U.S. Open Championship</v>
      </c>
      <c r="T4022">
        <f>A4022</f>
        <v>1884</v>
      </c>
      <c r="U4022" t="e">
        <f>VLOOKUP(T4022,Sheet2!V:V,1,FALSE)</f>
        <v>#N/A</v>
      </c>
      <c r="V4022" t="e">
        <f>VLOOKUP(B4022,Sheet2!W:W,1,FALSE)</f>
        <v>#N/A</v>
      </c>
    </row>
    <row r="4023" spans="1:22" x14ac:dyDescent="0.2">
      <c r="A4023">
        <v>2461</v>
      </c>
      <c r="B4023">
        <v>2194</v>
      </c>
      <c r="C4023">
        <v>41</v>
      </c>
      <c r="D4023" s="1">
        <v>2008</v>
      </c>
      <c r="E4023" t="s">
        <v>1703</v>
      </c>
      <c r="F4023" s="2" t="s">
        <v>150</v>
      </c>
      <c r="G4023">
        <v>278</v>
      </c>
      <c r="H4023">
        <v>-6</v>
      </c>
      <c r="I4023" t="s">
        <v>1771</v>
      </c>
      <c r="J4023" s="2" t="s">
        <v>150</v>
      </c>
      <c r="K4023" s="2">
        <v>150</v>
      </c>
      <c r="L4023" s="2">
        <v>61</v>
      </c>
      <c r="M4023" t="s">
        <v>1772</v>
      </c>
      <c r="N4023" t="s">
        <v>6169</v>
      </c>
      <c r="O4023" t="s">
        <v>2615</v>
      </c>
      <c r="P4023" t="s">
        <v>5863</v>
      </c>
      <c r="Q4023">
        <v>71</v>
      </c>
      <c r="R4023">
        <v>6231</v>
      </c>
      <c r="S4023" t="str">
        <f>_xlfn.CONCAT(D4023,E4023)</f>
        <v>2008Western Open</v>
      </c>
      <c r="T4023">
        <f>A4023</f>
        <v>2461</v>
      </c>
      <c r="U4023" t="e">
        <f>VLOOKUP(T4023,Sheet2!V:V,1,FALSE)</f>
        <v>#N/A</v>
      </c>
      <c r="V4023" t="e">
        <f>VLOOKUP(B4023,Sheet2!W:W,1,FALSE)</f>
        <v>#N/A</v>
      </c>
    </row>
    <row r="4024" spans="1:22" x14ac:dyDescent="0.2">
      <c r="A4024">
        <v>2134</v>
      </c>
      <c r="B4024">
        <v>1871</v>
      </c>
      <c r="C4024">
        <v>36</v>
      </c>
      <c r="D4024" s="1">
        <v>1987</v>
      </c>
      <c r="E4024" t="s">
        <v>1493</v>
      </c>
      <c r="F4024" s="2" t="s">
        <v>150</v>
      </c>
      <c r="G4024">
        <v>318</v>
      </c>
      <c r="H4024" t="s">
        <v>150</v>
      </c>
      <c r="I4024" t="s">
        <v>1530</v>
      </c>
      <c r="J4024" s="2" t="s">
        <v>150</v>
      </c>
      <c r="K4024" s="2" t="s">
        <v>150</v>
      </c>
      <c r="L4024" s="2">
        <v>364</v>
      </c>
      <c r="M4024" t="s">
        <v>1501</v>
      </c>
      <c r="N4024" t="s">
        <v>6198</v>
      </c>
      <c r="O4024" t="s">
        <v>150</v>
      </c>
      <c r="P4024" t="s">
        <v>2006</v>
      </c>
      <c r="Q4024" s="2" t="s">
        <v>150</v>
      </c>
      <c r="R4024" s="2" t="s">
        <v>150</v>
      </c>
      <c r="S4024" t="str">
        <f>_xlfn.CONCAT(D4024,E4024)</f>
        <v>1987The Open Championship</v>
      </c>
      <c r="T4024">
        <f>A4024</f>
        <v>2134</v>
      </c>
      <c r="U4024" t="e">
        <f>VLOOKUP(T4024,Sheet2!V:V,1,FALSE)</f>
        <v>#N/A</v>
      </c>
      <c r="V4024" t="e">
        <f>VLOOKUP(B4024,Sheet2!W:W,1,FALSE)</f>
        <v>#N/A</v>
      </c>
    </row>
    <row r="4025" spans="1:22" x14ac:dyDescent="0.2">
      <c r="A4025">
        <v>1885</v>
      </c>
      <c r="B4025">
        <v>1622</v>
      </c>
      <c r="C4025">
        <v>30</v>
      </c>
      <c r="D4025" s="1">
        <v>1652</v>
      </c>
      <c r="E4025" t="s">
        <v>1305</v>
      </c>
      <c r="F4025" s="2" t="s">
        <v>150</v>
      </c>
      <c r="G4025">
        <v>303</v>
      </c>
      <c r="H4025" t="s">
        <v>150</v>
      </c>
      <c r="I4025" t="s">
        <v>1384</v>
      </c>
      <c r="J4025" s="2" t="s">
        <v>150</v>
      </c>
      <c r="K4025" s="2" t="s">
        <v>150</v>
      </c>
      <c r="L4025" s="2">
        <v>131</v>
      </c>
      <c r="M4025" t="s">
        <v>1385</v>
      </c>
      <c r="N4025" t="s">
        <v>5907</v>
      </c>
      <c r="O4025" t="s">
        <v>2591</v>
      </c>
      <c r="P4025" t="s">
        <v>5863</v>
      </c>
      <c r="Q4025" t="s">
        <v>150</v>
      </c>
      <c r="R4025" t="s">
        <v>150</v>
      </c>
      <c r="S4025" t="str">
        <f>_xlfn.CONCAT(D4025,E4025)</f>
        <v>1652U.S. Open Championship</v>
      </c>
      <c r="T4025">
        <f>A4025</f>
        <v>1885</v>
      </c>
      <c r="U4025" t="e">
        <f>VLOOKUP(T4025,Sheet2!V:V,1,FALSE)</f>
        <v>#N/A</v>
      </c>
      <c r="V4025" t="e">
        <f>VLOOKUP(B4025,Sheet2!W:W,1,FALSE)</f>
        <v>#N/A</v>
      </c>
    </row>
    <row r="4026" spans="1:22" x14ac:dyDescent="0.2">
      <c r="A4026">
        <v>2462</v>
      </c>
      <c r="B4026">
        <v>2195</v>
      </c>
      <c r="C4026">
        <v>41</v>
      </c>
      <c r="D4026" s="1">
        <v>1644</v>
      </c>
      <c r="E4026" t="s">
        <v>1703</v>
      </c>
      <c r="F4026" s="2" t="s">
        <v>150</v>
      </c>
      <c r="G4026">
        <v>304</v>
      </c>
      <c r="H4026">
        <v>20</v>
      </c>
      <c r="I4026" t="s">
        <v>1384</v>
      </c>
      <c r="J4026" s="2" t="s">
        <v>150</v>
      </c>
      <c r="K4026" s="2">
        <v>150</v>
      </c>
      <c r="L4026" s="2">
        <v>174</v>
      </c>
      <c r="M4026" t="s">
        <v>1773</v>
      </c>
      <c r="N4026" t="s">
        <v>6183</v>
      </c>
      <c r="O4026" t="s">
        <v>2555</v>
      </c>
      <c r="P4026" t="s">
        <v>5863</v>
      </c>
      <c r="Q4026">
        <v>71</v>
      </c>
      <c r="R4026">
        <v>6514</v>
      </c>
      <c r="S4026" t="str">
        <f>_xlfn.CONCAT(D4026,E4026)</f>
        <v>1644Western Open</v>
      </c>
      <c r="T4026">
        <f>A4026</f>
        <v>2462</v>
      </c>
      <c r="U4026" t="e">
        <f>VLOOKUP(T4026,Sheet2!V:V,1,FALSE)</f>
        <v>#N/A</v>
      </c>
      <c r="V4026" t="e">
        <f>VLOOKUP(B4026,Sheet2!W:W,1,FALSE)</f>
        <v>#N/A</v>
      </c>
    </row>
    <row r="4027" spans="1:22" x14ac:dyDescent="0.2">
      <c r="A4027">
        <v>2135</v>
      </c>
      <c r="B4027">
        <v>1872</v>
      </c>
      <c r="C4027">
        <v>36</v>
      </c>
      <c r="D4027" s="1">
        <v>1623</v>
      </c>
      <c r="E4027" t="s">
        <v>1493</v>
      </c>
      <c r="F4027" s="2" t="s">
        <v>150</v>
      </c>
      <c r="G4027">
        <v>296</v>
      </c>
      <c r="H4027" s="2" t="s">
        <v>150</v>
      </c>
      <c r="I4027" t="s">
        <v>1532</v>
      </c>
      <c r="J4027" s="2" t="s">
        <v>150</v>
      </c>
      <c r="K4027" s="2" t="s">
        <v>150</v>
      </c>
      <c r="L4027" s="2">
        <v>321</v>
      </c>
      <c r="M4027" s="2" t="s">
        <v>1495</v>
      </c>
      <c r="N4027" s="2" t="s">
        <v>6021</v>
      </c>
      <c r="O4027" s="2" t="s">
        <v>150</v>
      </c>
      <c r="P4027" s="2" t="s">
        <v>1919</v>
      </c>
      <c r="Q4027" s="2" t="s">
        <v>150</v>
      </c>
      <c r="R4027" s="2" t="s">
        <v>150</v>
      </c>
      <c r="S4027" t="str">
        <f>_xlfn.CONCAT(D4027,E4027)</f>
        <v>1623The Open Championship</v>
      </c>
      <c r="T4027">
        <f>A4027</f>
        <v>2135</v>
      </c>
      <c r="U4027" t="e">
        <f>VLOOKUP(T4027,Sheet2!V:V,1,FALSE)</f>
        <v>#N/A</v>
      </c>
      <c r="V4027" t="e">
        <f>VLOOKUP(B4027,Sheet2!W:W,1,FALSE)</f>
        <v>#N/A</v>
      </c>
    </row>
    <row r="4028" spans="1:22" x14ac:dyDescent="0.2">
      <c r="A4028">
        <v>2463</v>
      </c>
      <c r="B4028">
        <v>2196</v>
      </c>
      <c r="C4028">
        <v>41</v>
      </c>
      <c r="D4028" s="1">
        <v>1294</v>
      </c>
      <c r="E4028" t="s">
        <v>1703</v>
      </c>
      <c r="F4028" s="2" t="s">
        <v>150</v>
      </c>
      <c r="G4028">
        <v>318</v>
      </c>
      <c r="H4028">
        <v>30</v>
      </c>
      <c r="I4028" t="s">
        <v>1381</v>
      </c>
      <c r="J4028" s="2" t="s">
        <v>150</v>
      </c>
      <c r="K4028" s="2">
        <v>150</v>
      </c>
      <c r="L4028" s="2">
        <v>214</v>
      </c>
      <c r="M4028" t="s">
        <v>1775</v>
      </c>
      <c r="N4028" t="s">
        <v>2548</v>
      </c>
      <c r="O4028" t="s">
        <v>2546</v>
      </c>
      <c r="P4028" t="s">
        <v>5863</v>
      </c>
      <c r="Q4028">
        <v>72</v>
      </c>
      <c r="R4028">
        <v>6867</v>
      </c>
      <c r="S4028" t="str">
        <f>_xlfn.CONCAT(D4028,E4028)</f>
        <v>1294Western Open</v>
      </c>
      <c r="T4028">
        <f>A4028</f>
        <v>2463</v>
      </c>
      <c r="U4028" t="e">
        <f>VLOOKUP(T4028,Sheet2!V:V,1,FALSE)</f>
        <v>#N/A</v>
      </c>
      <c r="V4028" t="e">
        <f>VLOOKUP(B4028,Sheet2!W:W,1,FALSE)</f>
        <v>#N/A</v>
      </c>
    </row>
    <row r="4029" spans="1:22" x14ac:dyDescent="0.2">
      <c r="A4029">
        <v>1886</v>
      </c>
      <c r="B4029">
        <v>1623</v>
      </c>
      <c r="C4029">
        <v>30</v>
      </c>
      <c r="D4029" s="1">
        <v>1274</v>
      </c>
      <c r="E4029" t="s">
        <v>1305</v>
      </c>
      <c r="F4029" s="2" t="s">
        <v>150</v>
      </c>
      <c r="G4029">
        <v>307</v>
      </c>
      <c r="H4029" t="s">
        <v>150</v>
      </c>
      <c r="I4029" t="s">
        <v>1387</v>
      </c>
      <c r="J4029" t="s">
        <v>18</v>
      </c>
      <c r="K4029" s="2" t="s">
        <v>150</v>
      </c>
      <c r="L4029" s="2">
        <v>16</v>
      </c>
      <c r="M4029" t="s">
        <v>992</v>
      </c>
      <c r="N4029" t="s">
        <v>6063</v>
      </c>
      <c r="O4029" t="s">
        <v>2591</v>
      </c>
      <c r="P4029" t="s">
        <v>5863</v>
      </c>
      <c r="Q4029" t="s">
        <v>150</v>
      </c>
      <c r="R4029" t="s">
        <v>150</v>
      </c>
      <c r="S4029" t="str">
        <f>_xlfn.CONCAT(D4029,E4029)</f>
        <v>1274U.S. Open Championship</v>
      </c>
      <c r="T4029">
        <f>A4029</f>
        <v>1886</v>
      </c>
      <c r="U4029" t="e">
        <f>VLOOKUP(T4029,Sheet2!V:V,1,FALSE)</f>
        <v>#N/A</v>
      </c>
      <c r="V4029" t="e">
        <f>VLOOKUP(B4029,Sheet2!W:W,1,FALSE)</f>
        <v>#N/A</v>
      </c>
    </row>
    <row r="4030" spans="1:22" x14ac:dyDescent="0.2">
      <c r="A4030">
        <v>2136</v>
      </c>
      <c r="B4030">
        <v>1873</v>
      </c>
      <c r="C4030">
        <v>36</v>
      </c>
      <c r="D4030" s="1">
        <v>1257</v>
      </c>
      <c r="E4030" t="s">
        <v>1493</v>
      </c>
      <c r="F4030" s="2" t="s">
        <v>150</v>
      </c>
      <c r="G4030">
        <v>300</v>
      </c>
      <c r="H4030" t="s">
        <v>150</v>
      </c>
      <c r="I4030" t="s">
        <v>1391</v>
      </c>
      <c r="J4030" s="2" t="s">
        <v>150</v>
      </c>
      <c r="K4030" s="2" t="s">
        <v>150</v>
      </c>
      <c r="L4030" s="2">
        <v>294</v>
      </c>
      <c r="M4030" t="s">
        <v>1523</v>
      </c>
      <c r="N4030" s="2" t="s">
        <v>6204</v>
      </c>
      <c r="O4030" s="2" t="s">
        <v>150</v>
      </c>
      <c r="P4030" s="2" t="s">
        <v>2006</v>
      </c>
      <c r="Q4030" s="2" t="s">
        <v>150</v>
      </c>
      <c r="R4030" s="2" t="s">
        <v>150</v>
      </c>
      <c r="S4030" t="str">
        <f>_xlfn.CONCAT(D4030,E4030)</f>
        <v>1257The Open Championship</v>
      </c>
      <c r="T4030">
        <f>A4030</f>
        <v>2136</v>
      </c>
      <c r="U4030" t="e">
        <f>VLOOKUP(T4030,Sheet2!V:V,1,FALSE)</f>
        <v>#N/A</v>
      </c>
      <c r="V4030" t="e">
        <f>VLOOKUP(B4030,Sheet2!W:W,1,FALSE)</f>
        <v>#N/A</v>
      </c>
    </row>
    <row r="4031" spans="1:22" x14ac:dyDescent="0.2">
      <c r="A4031">
        <v>1887</v>
      </c>
      <c r="B4031">
        <v>1624</v>
      </c>
      <c r="C4031">
        <v>30</v>
      </c>
      <c r="D4031" s="1">
        <v>1015</v>
      </c>
      <c r="E4031" t="s">
        <v>1305</v>
      </c>
      <c r="F4031" s="2" t="s">
        <v>150</v>
      </c>
      <c r="G4031">
        <v>307</v>
      </c>
      <c r="H4031" t="s">
        <v>150</v>
      </c>
      <c r="I4031" t="s">
        <v>1388</v>
      </c>
      <c r="J4031" s="2" t="s">
        <v>150</v>
      </c>
      <c r="K4031" s="2" t="s">
        <v>150</v>
      </c>
      <c r="L4031" s="2">
        <v>125</v>
      </c>
      <c r="M4031" t="s">
        <v>1389</v>
      </c>
      <c r="N4031" t="s">
        <v>6166</v>
      </c>
      <c r="O4031" t="s">
        <v>2591</v>
      </c>
      <c r="P4031" t="s">
        <v>5863</v>
      </c>
      <c r="Q4031" t="s">
        <v>150</v>
      </c>
      <c r="R4031" t="s">
        <v>150</v>
      </c>
      <c r="S4031" t="str">
        <f>_xlfn.CONCAT(D4031,E4031)</f>
        <v>1015U.S. Open Championship</v>
      </c>
      <c r="T4031">
        <f>A4031</f>
        <v>1887</v>
      </c>
      <c r="U4031" t="e">
        <f>VLOOKUP(T4031,Sheet2!V:V,1,FALSE)</f>
        <v>#N/A</v>
      </c>
      <c r="V4031" t="e">
        <f>VLOOKUP(B4031,Sheet2!W:W,1,FALSE)</f>
        <v>#N/A</v>
      </c>
    </row>
    <row r="4032" spans="1:22" x14ac:dyDescent="0.2">
      <c r="A4032">
        <v>2464</v>
      </c>
      <c r="B4032">
        <v>2197</v>
      </c>
      <c r="C4032">
        <v>41</v>
      </c>
      <c r="D4032" s="1">
        <v>991</v>
      </c>
      <c r="E4032" t="s">
        <v>1703</v>
      </c>
      <c r="F4032" s="2" t="s">
        <v>150</v>
      </c>
      <c r="G4032">
        <v>299</v>
      </c>
      <c r="H4032" t="s">
        <v>150</v>
      </c>
      <c r="I4032" t="s">
        <v>1384</v>
      </c>
      <c r="J4032" s="2" t="s">
        <v>150</v>
      </c>
      <c r="K4032" s="2">
        <v>150</v>
      </c>
      <c r="L4032" s="2">
        <v>111</v>
      </c>
      <c r="M4032" t="s">
        <v>1776</v>
      </c>
      <c r="N4032" t="s">
        <v>6184</v>
      </c>
      <c r="O4032" t="s">
        <v>2615</v>
      </c>
      <c r="P4032" t="s">
        <v>5863</v>
      </c>
      <c r="Q4032" t="s">
        <v>150</v>
      </c>
      <c r="R4032" t="s">
        <v>150</v>
      </c>
      <c r="S4032" t="str">
        <f>_xlfn.CONCAT(D4032,E4032)</f>
        <v>991Western Open</v>
      </c>
      <c r="T4032">
        <f>A4032</f>
        <v>2464</v>
      </c>
      <c r="U4032" t="e">
        <f>VLOOKUP(T4032,Sheet2!V:V,1,FALSE)</f>
        <v>#N/A</v>
      </c>
      <c r="V4032" t="e">
        <f>VLOOKUP(B4032,Sheet2!W:W,1,FALSE)</f>
        <v>#N/A</v>
      </c>
    </row>
    <row r="4033" spans="1:22" x14ac:dyDescent="0.2">
      <c r="A4033">
        <v>2137</v>
      </c>
      <c r="B4033">
        <v>1874</v>
      </c>
      <c r="C4033">
        <v>36</v>
      </c>
      <c r="D4033" s="1">
        <v>887</v>
      </c>
      <c r="E4033" t="s">
        <v>1493</v>
      </c>
      <c r="F4033" s="2" t="s">
        <v>150</v>
      </c>
      <c r="G4033">
        <v>307</v>
      </c>
      <c r="H4033" t="s">
        <v>150</v>
      </c>
      <c r="I4033" t="s">
        <v>1533</v>
      </c>
      <c r="J4033" s="2" t="s">
        <v>150</v>
      </c>
      <c r="K4033" s="2" t="s">
        <v>150</v>
      </c>
      <c r="L4033" s="2">
        <v>316</v>
      </c>
      <c r="M4033" t="s">
        <v>1502</v>
      </c>
      <c r="N4033" t="s">
        <v>6200</v>
      </c>
      <c r="O4033" s="2" t="s">
        <v>150</v>
      </c>
      <c r="P4033" t="s">
        <v>1919</v>
      </c>
      <c r="Q4033" t="s">
        <v>150</v>
      </c>
      <c r="R4033" t="s">
        <v>150</v>
      </c>
      <c r="S4033" t="str">
        <f>_xlfn.CONCAT(D4033,E4033)</f>
        <v>887The Open Championship</v>
      </c>
      <c r="T4033">
        <f>A4033</f>
        <v>2137</v>
      </c>
      <c r="U4033" t="e">
        <f>VLOOKUP(T4033,Sheet2!V:V,1,FALSE)</f>
        <v>#N/A</v>
      </c>
      <c r="V4033" t="e">
        <f>VLOOKUP(B4033,Sheet2!W:W,1,FALSE)</f>
        <v>#N/A</v>
      </c>
    </row>
    <row r="4034" spans="1:22" x14ac:dyDescent="0.2">
      <c r="A4034">
        <v>2465</v>
      </c>
      <c r="B4034">
        <v>2198</v>
      </c>
      <c r="C4034">
        <v>41</v>
      </c>
      <c r="D4034" s="1">
        <v>598</v>
      </c>
      <c r="E4034" t="s">
        <v>1703</v>
      </c>
      <c r="F4034" s="2" t="s">
        <v>150</v>
      </c>
      <c r="G4034">
        <v>160</v>
      </c>
      <c r="H4034">
        <v>-12</v>
      </c>
      <c r="I4034" t="s">
        <v>1388</v>
      </c>
      <c r="J4034" s="2" t="s">
        <v>150</v>
      </c>
      <c r="K4034" s="2">
        <v>125</v>
      </c>
      <c r="L4034" s="2">
        <v>213</v>
      </c>
      <c r="M4034" t="s">
        <v>1362</v>
      </c>
      <c r="N4034" t="s">
        <v>6113</v>
      </c>
      <c r="O4034" t="s">
        <v>5908</v>
      </c>
      <c r="P4034" t="s">
        <v>5863</v>
      </c>
      <c r="Q4034">
        <v>71</v>
      </c>
      <c r="R4034">
        <v>6654</v>
      </c>
      <c r="S4034" t="str">
        <f>_xlfn.CONCAT(D4034,E4034)</f>
        <v>598Western Open</v>
      </c>
      <c r="T4034">
        <f>A4034</f>
        <v>2465</v>
      </c>
      <c r="U4034" t="e">
        <f>VLOOKUP(T4034,Sheet2!V:V,1,FALSE)</f>
        <v>#N/A</v>
      </c>
      <c r="V4034" t="e">
        <f>VLOOKUP(B4034,Sheet2!W:W,1,FALSE)</f>
        <v>#N/A</v>
      </c>
    </row>
    <row r="4035" spans="1:22" x14ac:dyDescent="0.2">
      <c r="A4035">
        <v>1888</v>
      </c>
      <c r="B4035">
        <v>1625</v>
      </c>
      <c r="C4035">
        <v>30</v>
      </c>
      <c r="D4035" s="1">
        <v>532</v>
      </c>
      <c r="E4035" t="s">
        <v>1305</v>
      </c>
      <c r="F4035" s="2" t="s">
        <v>150</v>
      </c>
      <c r="G4035">
        <v>331</v>
      </c>
      <c r="H4035" t="s">
        <v>150</v>
      </c>
      <c r="I4035" t="s">
        <v>1387</v>
      </c>
      <c r="J4035" t="s">
        <v>18</v>
      </c>
      <c r="K4035" s="2" t="s">
        <v>150</v>
      </c>
      <c r="L4035" s="2">
        <v>233</v>
      </c>
      <c r="M4035" t="s">
        <v>1377</v>
      </c>
      <c r="N4035" t="s">
        <v>6165</v>
      </c>
      <c r="O4035" t="s">
        <v>2591</v>
      </c>
      <c r="P4035" t="s">
        <v>5863</v>
      </c>
      <c r="Q4035" t="s">
        <v>150</v>
      </c>
      <c r="R4035" t="s">
        <v>150</v>
      </c>
      <c r="S4035" t="str">
        <f>_xlfn.CONCAT(D4035,E4035)</f>
        <v>532U.S. Open Championship</v>
      </c>
      <c r="T4035">
        <f>A4035</f>
        <v>1888</v>
      </c>
      <c r="U4035" t="e">
        <f>VLOOKUP(T4035,Sheet2!V:V,1,FALSE)</f>
        <v>#N/A</v>
      </c>
      <c r="V4035" t="e">
        <f>VLOOKUP(B4035,Sheet2!W:W,1,FALSE)</f>
        <v>#N/A</v>
      </c>
    </row>
    <row r="4036" spans="1:22" x14ac:dyDescent="0.2">
      <c r="A4036">
        <v>2138</v>
      </c>
      <c r="B4036">
        <v>1875</v>
      </c>
      <c r="C4036">
        <v>36</v>
      </c>
      <c r="D4036" s="1">
        <v>523</v>
      </c>
      <c r="E4036" t="s">
        <v>1493</v>
      </c>
      <c r="F4036" s="2" t="s">
        <v>150</v>
      </c>
      <c r="G4036">
        <v>309</v>
      </c>
      <c r="H4036" s="2" t="s">
        <v>150</v>
      </c>
      <c r="I4036" t="s">
        <v>1530</v>
      </c>
      <c r="J4036" s="2" t="s">
        <v>150</v>
      </c>
      <c r="K4036" s="2" t="s">
        <v>150</v>
      </c>
      <c r="L4036" s="2">
        <v>230</v>
      </c>
      <c r="M4036" t="s">
        <v>1503</v>
      </c>
      <c r="N4036" t="s">
        <v>6018</v>
      </c>
      <c r="O4036" s="2" t="s">
        <v>150</v>
      </c>
      <c r="P4036" t="s">
        <v>2006</v>
      </c>
      <c r="Q4036" s="2" t="s">
        <v>150</v>
      </c>
      <c r="R4036" s="2" t="s">
        <v>150</v>
      </c>
      <c r="S4036" t="str">
        <f>_xlfn.CONCAT(D4036,E4036)</f>
        <v>523The Open Championship</v>
      </c>
      <c r="T4036">
        <f>A4036</f>
        <v>2138</v>
      </c>
      <c r="U4036" t="e">
        <f>VLOOKUP(T4036,Sheet2!V:V,1,FALSE)</f>
        <v>#N/A</v>
      </c>
      <c r="V4036" t="e">
        <f>VLOOKUP(B4036,Sheet2!W:W,1,FALSE)</f>
        <v>#N/A</v>
      </c>
    </row>
    <row r="4037" spans="1:22" x14ac:dyDescent="0.2">
      <c r="A4037">
        <v>1889</v>
      </c>
      <c r="B4037">
        <v>1626</v>
      </c>
      <c r="C4037">
        <v>30</v>
      </c>
      <c r="D4037" s="1">
        <v>279</v>
      </c>
      <c r="E4037" t="s">
        <v>1305</v>
      </c>
      <c r="F4037" s="2" t="s">
        <v>150</v>
      </c>
      <c r="G4037">
        <v>313</v>
      </c>
      <c r="H4037" t="s">
        <v>150</v>
      </c>
      <c r="I4037" t="s">
        <v>1391</v>
      </c>
      <c r="J4037" s="2" t="s">
        <v>150</v>
      </c>
      <c r="K4037" s="2" t="s">
        <v>150</v>
      </c>
      <c r="L4037" s="2">
        <v>60</v>
      </c>
      <c r="M4037" t="s">
        <v>1369</v>
      </c>
      <c r="N4037" t="s">
        <v>6163</v>
      </c>
      <c r="O4037" t="s">
        <v>5908</v>
      </c>
      <c r="P4037" t="s">
        <v>5863</v>
      </c>
      <c r="Q4037" t="s">
        <v>150</v>
      </c>
      <c r="R4037" t="s">
        <v>150</v>
      </c>
      <c r="S4037" t="str">
        <f>_xlfn.CONCAT(D4037,E4037)</f>
        <v>279U.S. Open Championship</v>
      </c>
      <c r="T4037">
        <f>A4037</f>
        <v>1889</v>
      </c>
      <c r="U4037" t="e">
        <f>VLOOKUP(T4037,Sheet2!V:V,1,FALSE)</f>
        <v>#N/A</v>
      </c>
      <c r="V4037" t="e">
        <f>VLOOKUP(B4037,Sheet2!W:W,1,FALSE)</f>
        <v>#N/A</v>
      </c>
    </row>
    <row r="4038" spans="1:22" x14ac:dyDescent="0.2">
      <c r="A4038">
        <v>2139</v>
      </c>
      <c r="B4038">
        <v>1876</v>
      </c>
      <c r="C4038">
        <v>36</v>
      </c>
      <c r="D4038" s="1">
        <v>159</v>
      </c>
      <c r="E4038" t="s">
        <v>1493</v>
      </c>
      <c r="F4038" s="2" t="s">
        <v>150</v>
      </c>
      <c r="G4038">
        <v>309</v>
      </c>
      <c r="H4038" t="s">
        <v>150</v>
      </c>
      <c r="I4038" t="s">
        <v>1528</v>
      </c>
      <c r="J4038" s="2" t="s">
        <v>150</v>
      </c>
      <c r="K4038" s="2" t="s">
        <v>150</v>
      </c>
      <c r="L4038" s="2">
        <v>364</v>
      </c>
      <c r="M4038" t="s">
        <v>1501</v>
      </c>
      <c r="N4038" t="s">
        <v>6198</v>
      </c>
      <c r="O4038" t="s">
        <v>150</v>
      </c>
      <c r="P4038" t="s">
        <v>2006</v>
      </c>
      <c r="Q4038" s="2" t="s">
        <v>150</v>
      </c>
      <c r="R4038" s="2" t="s">
        <v>150</v>
      </c>
      <c r="S4038" t="str">
        <f>_xlfn.CONCAT(D4038,E4038)</f>
        <v>159The Open Championship</v>
      </c>
      <c r="T4038">
        <f>A4038</f>
        <v>2139</v>
      </c>
      <c r="U4038" t="e">
        <f>VLOOKUP(T4038,Sheet2!V:V,1,FALSE)</f>
        <v>#N/A</v>
      </c>
      <c r="V4038" t="e">
        <f>VLOOKUP(B4038,Sheet2!W:W,1,FALSE)</f>
        <v>#N/A</v>
      </c>
    </row>
  </sheetData>
  <sortState xmlns:xlrd2="http://schemas.microsoft.com/office/spreadsheetml/2017/richdata2" ref="A2:V4038">
    <sortCondition descending="1" ref="D2:D40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7837-B54C-674B-9055-C094661119A8}">
  <dimension ref="A1:W3019"/>
  <sheetViews>
    <sheetView workbookViewId="0">
      <pane ySplit="1" topLeftCell="A2" activePane="bottomLeft" state="frozen"/>
      <selection pane="bottomLeft" activeCell="W3019" sqref="A1:W3019"/>
    </sheetView>
  </sheetViews>
  <sheetFormatPr baseColWidth="10" defaultRowHeight="16" x14ac:dyDescent="0.2"/>
  <cols>
    <col min="5" max="5" width="54.1640625" customWidth="1"/>
    <col min="10" max="10" width="24.33203125" bestFit="1" customWidth="1"/>
    <col min="17" max="17" width="46.5" bestFit="1" customWidth="1"/>
    <col min="18" max="18" width="32" customWidth="1"/>
    <col min="19" max="19" width="8.33203125" bestFit="1" customWidth="1"/>
    <col min="20" max="20" width="5.6640625" bestFit="1" customWidth="1"/>
    <col min="21" max="21" width="51.6640625" bestFit="1" customWidth="1"/>
  </cols>
  <sheetData>
    <row r="1" spans="1:23" x14ac:dyDescent="0.2">
      <c r="A1" t="s">
        <v>1957</v>
      </c>
      <c r="B1" t="s">
        <v>1958</v>
      </c>
      <c r="C1" s="1" t="s">
        <v>1959</v>
      </c>
      <c r="D1" s="1"/>
      <c r="E1" t="s">
        <v>1960</v>
      </c>
      <c r="F1" t="s">
        <v>1961</v>
      </c>
      <c r="G1" t="s">
        <v>1962</v>
      </c>
      <c r="H1" t="s">
        <v>1963</v>
      </c>
      <c r="I1" t="s">
        <v>1964</v>
      </c>
      <c r="J1" t="s">
        <v>1965</v>
      </c>
      <c r="K1" t="s">
        <v>1966</v>
      </c>
      <c r="L1" t="s">
        <v>1967</v>
      </c>
      <c r="M1" t="s">
        <v>1968</v>
      </c>
      <c r="N1" t="s">
        <v>1969</v>
      </c>
      <c r="O1" t="s">
        <v>1970</v>
      </c>
      <c r="P1" t="s">
        <v>1971</v>
      </c>
      <c r="Q1" t="s">
        <v>1960</v>
      </c>
      <c r="R1" t="s">
        <v>2472</v>
      </c>
      <c r="S1" t="s">
        <v>2480</v>
      </c>
      <c r="T1" t="s">
        <v>2483</v>
      </c>
    </row>
    <row r="2" spans="1:23" x14ac:dyDescent="0.2">
      <c r="A2">
        <v>3040</v>
      </c>
      <c r="B2">
        <v>2023</v>
      </c>
      <c r="C2" s="1">
        <v>45067</v>
      </c>
      <c r="E2" t="s">
        <v>978</v>
      </c>
      <c r="F2" t="s">
        <v>1972</v>
      </c>
      <c r="G2" t="s">
        <v>2003</v>
      </c>
      <c r="H2">
        <v>2</v>
      </c>
      <c r="K2" t="s">
        <v>150</v>
      </c>
      <c r="L2" t="s">
        <v>150</v>
      </c>
      <c r="N2" t="s">
        <v>150</v>
      </c>
      <c r="O2">
        <v>100</v>
      </c>
      <c r="Q2" t="s">
        <v>978</v>
      </c>
      <c r="R2" t="str">
        <f>VLOOKUP(C2,Sheet1!D:I,2,FALSE)</f>
        <v>PGA Championship</v>
      </c>
      <c r="U2" t="str">
        <f>_xlfn.CONCAT(C2,Q2)</f>
        <v>45067PGA Championship</v>
      </c>
      <c r="V2">
        <f>VLOOKUP(U2,Sheet1!R:S,2,FALSE)</f>
        <v>4038</v>
      </c>
      <c r="W2">
        <f>VLOOKUP(V2,Sheet1!A:B,2,FALSE)</f>
        <v>3489</v>
      </c>
    </row>
    <row r="3" spans="1:23" x14ac:dyDescent="0.2">
      <c r="A3">
        <v>3039</v>
      </c>
      <c r="B3">
        <v>2023</v>
      </c>
      <c r="C3" s="1">
        <v>45060</v>
      </c>
      <c r="E3" t="s">
        <v>924</v>
      </c>
      <c r="F3" t="s">
        <v>1972</v>
      </c>
      <c r="G3" t="s">
        <v>1982</v>
      </c>
      <c r="H3">
        <v>1</v>
      </c>
      <c r="I3">
        <v>28089</v>
      </c>
      <c r="J3" t="s">
        <v>594</v>
      </c>
      <c r="K3" t="s">
        <v>150</v>
      </c>
      <c r="L3" t="s">
        <v>150</v>
      </c>
      <c r="M3">
        <v>13</v>
      </c>
      <c r="N3" t="s">
        <v>150</v>
      </c>
      <c r="O3">
        <v>36.15</v>
      </c>
      <c r="Q3" t="s">
        <v>924</v>
      </c>
      <c r="R3" t="str">
        <f>VLOOKUP(C3,Sheet1!D:I,2,FALSE)</f>
        <v>AT&amp;T Byron Nelson</v>
      </c>
      <c r="U3" t="str">
        <f>_xlfn.CONCAT(C3,Q3)</f>
        <v>45060AT&amp;T Byron Nelson</v>
      </c>
      <c r="V3">
        <f>VLOOKUP(U3,Sheet1!R:S,2,FALSE)</f>
        <v>4037</v>
      </c>
      <c r="W3">
        <f>VLOOKUP(V3,Sheet1!A:B,2,FALSE)</f>
        <v>3488</v>
      </c>
    </row>
    <row r="4" spans="1:23" x14ac:dyDescent="0.2">
      <c r="A4">
        <v>3001</v>
      </c>
      <c r="B4">
        <v>2023</v>
      </c>
      <c r="C4" s="1">
        <v>45053</v>
      </c>
      <c r="D4" s="1"/>
      <c r="E4" t="s">
        <v>908</v>
      </c>
      <c r="F4" t="s">
        <v>1972</v>
      </c>
      <c r="G4" t="s">
        <v>2010</v>
      </c>
      <c r="H4">
        <v>5</v>
      </c>
      <c r="I4">
        <v>51766</v>
      </c>
      <c r="J4" t="s">
        <v>5994</v>
      </c>
      <c r="K4" t="s">
        <v>150</v>
      </c>
      <c r="L4" t="s">
        <v>150</v>
      </c>
      <c r="M4">
        <v>1</v>
      </c>
      <c r="N4" t="s">
        <v>150</v>
      </c>
      <c r="O4">
        <v>63.59</v>
      </c>
      <c r="Q4" t="s">
        <v>908</v>
      </c>
      <c r="R4" t="str">
        <f>VLOOKUP(C4,Sheet1!D:I,2,FALSE)</f>
        <v>Wells Fargo Championship</v>
      </c>
      <c r="U4" t="str">
        <f>_xlfn.CONCAT(C4,Q4)</f>
        <v>45053Wells Fargo Championship</v>
      </c>
      <c r="V4">
        <f>VLOOKUP(U4,Sheet1!R:S,2,FALSE)</f>
        <v>1346</v>
      </c>
      <c r="W4">
        <f>VLOOKUP(V4,Sheet1!A:B,2,FALSE)</f>
        <v>1097</v>
      </c>
    </row>
    <row r="5" spans="1:23" x14ac:dyDescent="0.2">
      <c r="A5">
        <v>3002</v>
      </c>
      <c r="B5">
        <v>2023</v>
      </c>
      <c r="C5" s="1">
        <v>45046</v>
      </c>
      <c r="D5" s="1"/>
      <c r="E5" t="s">
        <v>906</v>
      </c>
      <c r="F5" t="s">
        <v>1908</v>
      </c>
      <c r="H5">
        <v>1</v>
      </c>
      <c r="I5">
        <v>29725</v>
      </c>
      <c r="J5" t="s">
        <v>51</v>
      </c>
      <c r="K5" t="s">
        <v>150</v>
      </c>
      <c r="L5" t="s">
        <v>150</v>
      </c>
      <c r="M5">
        <v>6</v>
      </c>
      <c r="N5" t="s">
        <v>150</v>
      </c>
      <c r="O5">
        <v>29.78</v>
      </c>
      <c r="Q5" t="s">
        <v>906</v>
      </c>
      <c r="R5" t="str">
        <f>VLOOKUP(C5,Sheet1!D:I,2,FALSE)</f>
        <v>Mexico Open at Vidanta</v>
      </c>
      <c r="U5" t="str">
        <f>_xlfn.CONCAT(C5,Q5)</f>
        <v>45046Mexico Open at Vidanta</v>
      </c>
      <c r="V5">
        <f>VLOOKUP(U5,Sheet1!R:S,2,FALSE)</f>
        <v>1344</v>
      </c>
      <c r="W5">
        <f>VLOOKUP(V5,Sheet1!A:B,2,FALSE)</f>
        <v>1095</v>
      </c>
    </row>
    <row r="6" spans="1:23" x14ac:dyDescent="0.2">
      <c r="A6">
        <v>3003</v>
      </c>
      <c r="B6">
        <v>2023</v>
      </c>
      <c r="C6" s="1">
        <v>45039</v>
      </c>
      <c r="D6" s="1"/>
      <c r="E6" t="s">
        <v>852</v>
      </c>
      <c r="F6" t="s">
        <v>1972</v>
      </c>
      <c r="G6" t="s">
        <v>1997</v>
      </c>
      <c r="H6">
        <v>7</v>
      </c>
      <c r="I6">
        <v>47995</v>
      </c>
      <c r="J6" t="s">
        <v>5995</v>
      </c>
      <c r="K6">
        <v>47988</v>
      </c>
      <c r="L6" t="s">
        <v>5996</v>
      </c>
      <c r="M6">
        <v>1</v>
      </c>
      <c r="N6">
        <v>1</v>
      </c>
      <c r="O6" t="s">
        <v>150</v>
      </c>
      <c r="Q6" t="s">
        <v>852</v>
      </c>
      <c r="R6" t="str">
        <f>VLOOKUP(C6,Sheet1!D:I,2,FALSE)</f>
        <v>Zurich Classic of New Orleans</v>
      </c>
      <c r="U6" t="str">
        <f>_xlfn.CONCAT(C6,Q6)</f>
        <v>45039Zurich Classic of New Orleans</v>
      </c>
      <c r="V6">
        <f>VLOOKUP(U6,Sheet1!R:S,2,FALSE)</f>
        <v>1270</v>
      </c>
      <c r="W6">
        <f>VLOOKUP(V6,Sheet1!A:B,2,FALSE)</f>
        <v>1021</v>
      </c>
    </row>
    <row r="7" spans="1:23" x14ac:dyDescent="0.2">
      <c r="A7">
        <v>3004</v>
      </c>
      <c r="B7">
        <v>2023</v>
      </c>
      <c r="C7" s="1">
        <v>45032</v>
      </c>
      <c r="D7" s="1"/>
      <c r="E7" t="s">
        <v>824</v>
      </c>
      <c r="F7" t="s">
        <v>1972</v>
      </c>
      <c r="G7" t="s">
        <v>1996</v>
      </c>
      <c r="H7">
        <v>5</v>
      </c>
      <c r="I7">
        <v>40098</v>
      </c>
      <c r="J7" t="s">
        <v>1290</v>
      </c>
      <c r="K7" t="s">
        <v>150</v>
      </c>
      <c r="L7" t="s">
        <v>150</v>
      </c>
      <c r="M7">
        <v>2</v>
      </c>
      <c r="N7" t="s">
        <v>150</v>
      </c>
      <c r="O7">
        <v>67.41</v>
      </c>
      <c r="Q7" t="s">
        <v>824</v>
      </c>
      <c r="R7" t="str">
        <f>VLOOKUP(C7,Sheet1!D:I,2,FALSE)</f>
        <v>RBC Heritage</v>
      </c>
      <c r="U7" t="str">
        <f>_xlfn.CONCAT(C7,Q7)</f>
        <v>45032RBC Heritage</v>
      </c>
      <c r="V7">
        <f>VLOOKUP(U7,Sheet1!R:S,2,FALSE)</f>
        <v>1215</v>
      </c>
      <c r="W7">
        <f>VLOOKUP(V7,Sheet1!A:B,2,FALSE)</f>
        <v>966</v>
      </c>
    </row>
    <row r="8" spans="1:23" x14ac:dyDescent="0.2">
      <c r="A8">
        <v>3005</v>
      </c>
      <c r="B8">
        <v>2023</v>
      </c>
      <c r="C8" s="1">
        <v>45025</v>
      </c>
      <c r="D8" s="1"/>
      <c r="E8" t="s">
        <v>797</v>
      </c>
      <c r="F8" t="s">
        <v>1972</v>
      </c>
      <c r="G8" t="s">
        <v>1984</v>
      </c>
      <c r="H8">
        <v>2</v>
      </c>
      <c r="I8">
        <v>46970</v>
      </c>
      <c r="J8" t="s">
        <v>167</v>
      </c>
      <c r="K8" t="s">
        <v>150</v>
      </c>
      <c r="L8" t="s">
        <v>150</v>
      </c>
      <c r="M8">
        <v>11</v>
      </c>
      <c r="N8" t="s">
        <v>150</v>
      </c>
      <c r="O8">
        <v>100</v>
      </c>
      <c r="Q8" t="s">
        <v>797</v>
      </c>
      <c r="R8" t="str">
        <f>VLOOKUP(C8,Sheet1!D:I,2,FALSE)</f>
        <v>Masters Tournament</v>
      </c>
      <c r="U8" t="str">
        <f>_xlfn.CONCAT(C8,Q8)</f>
        <v>45025Masters Tournament</v>
      </c>
      <c r="V8">
        <f>VLOOKUP(U8,Sheet1!R:S,2,FALSE)</f>
        <v>1128</v>
      </c>
      <c r="W8">
        <f>VLOOKUP(V8,Sheet1!A:B,2,FALSE)</f>
        <v>879</v>
      </c>
    </row>
    <row r="9" spans="1:23" x14ac:dyDescent="0.2">
      <c r="A9">
        <v>3006</v>
      </c>
      <c r="B9">
        <v>2023</v>
      </c>
      <c r="C9" s="1">
        <v>45018</v>
      </c>
      <c r="D9" s="1"/>
      <c r="E9" t="s">
        <v>727</v>
      </c>
      <c r="F9" t="s">
        <v>1972</v>
      </c>
      <c r="G9" t="s">
        <v>1982</v>
      </c>
      <c r="H9">
        <v>1</v>
      </c>
      <c r="I9">
        <v>39997</v>
      </c>
      <c r="J9" t="s">
        <v>728</v>
      </c>
      <c r="K9" t="s">
        <v>150</v>
      </c>
      <c r="L9" t="s">
        <v>150</v>
      </c>
      <c r="M9">
        <v>2</v>
      </c>
      <c r="N9" t="s">
        <v>150</v>
      </c>
      <c r="O9">
        <v>35.979999999999997</v>
      </c>
      <c r="Q9" t="s">
        <v>727</v>
      </c>
      <c r="R9" t="str">
        <f>VLOOKUP(C9,Sheet1!D:I,2,FALSE)</f>
        <v>Valero Texas Open</v>
      </c>
      <c r="U9" t="str">
        <f>_xlfn.CONCAT(C9,Q9)</f>
        <v>45018Valero Texas Open</v>
      </c>
      <c r="V9">
        <f>VLOOKUP(U9,Sheet1!R:S,2,FALSE)</f>
        <v>1034</v>
      </c>
      <c r="W9">
        <f>VLOOKUP(V9,Sheet1!A:B,2,FALSE)</f>
        <v>787</v>
      </c>
    </row>
    <row r="10" spans="1:23" x14ac:dyDescent="0.2">
      <c r="A10">
        <v>3008</v>
      </c>
      <c r="B10">
        <v>2023</v>
      </c>
      <c r="C10" s="1">
        <v>45011</v>
      </c>
      <c r="D10" s="1"/>
      <c r="E10" t="s">
        <v>717</v>
      </c>
      <c r="F10" t="s">
        <v>1994</v>
      </c>
      <c r="H10">
        <v>8</v>
      </c>
      <c r="I10">
        <v>48887</v>
      </c>
      <c r="J10" t="s">
        <v>718</v>
      </c>
      <c r="K10" t="s">
        <v>150</v>
      </c>
      <c r="L10" t="s">
        <v>150</v>
      </c>
      <c r="M10">
        <v>1</v>
      </c>
      <c r="N10" t="s">
        <v>150</v>
      </c>
      <c r="O10">
        <v>15.8</v>
      </c>
      <c r="Q10" t="s">
        <v>717</v>
      </c>
      <c r="R10" t="str">
        <f>VLOOKUP(C10,Sheet1!D:I,2,FALSE)</f>
        <v>World Golf Championships-Dell Technologies Match Play</v>
      </c>
      <c r="U10" t="str">
        <f>_xlfn.CONCAT(C10,Q10)</f>
        <v>45011Corales Puntacana Championship</v>
      </c>
      <c r="V10">
        <f>VLOOKUP(U10,Sheet1!R:S,2,FALSE)</f>
        <v>1028</v>
      </c>
      <c r="W10">
        <f>VLOOKUP(V10,Sheet1!A:B,2,FALSE)</f>
        <v>781</v>
      </c>
    </row>
    <row r="11" spans="1:23" x14ac:dyDescent="0.2">
      <c r="A11">
        <v>3007</v>
      </c>
      <c r="B11">
        <v>2023</v>
      </c>
      <c r="C11" s="1">
        <v>45011</v>
      </c>
      <c r="D11" s="1"/>
      <c r="E11" t="s">
        <v>697</v>
      </c>
      <c r="F11" t="s">
        <v>1972</v>
      </c>
      <c r="G11" t="s">
        <v>1982</v>
      </c>
      <c r="H11">
        <v>4</v>
      </c>
      <c r="I11">
        <v>47504</v>
      </c>
      <c r="J11" t="s">
        <v>678</v>
      </c>
      <c r="K11" t="s">
        <v>150</v>
      </c>
      <c r="L11" t="s">
        <v>150</v>
      </c>
      <c r="M11">
        <v>5</v>
      </c>
      <c r="N11" t="s">
        <v>150</v>
      </c>
      <c r="O11">
        <v>52.41</v>
      </c>
      <c r="Q11" t="s">
        <v>697</v>
      </c>
      <c r="R11" t="str">
        <f>VLOOKUP(C11,Sheet1!D:I,2,FALSE)</f>
        <v>World Golf Championships-Dell Technologies Match Play</v>
      </c>
      <c r="U11" t="str">
        <f>_xlfn.CONCAT(C11,Q11)</f>
        <v>45011World Golf Championships-Dell Technologies Match Play</v>
      </c>
      <c r="V11">
        <f>VLOOKUP(U11,Sheet1!R:S,2,FALSE)</f>
        <v>1004</v>
      </c>
      <c r="W11">
        <f>VLOOKUP(V11,Sheet1!A:B,2,FALSE)</f>
        <v>757</v>
      </c>
    </row>
    <row r="12" spans="1:23" x14ac:dyDescent="0.2">
      <c r="A12">
        <v>3009</v>
      </c>
      <c r="B12">
        <v>2023</v>
      </c>
      <c r="C12" s="1">
        <v>45004</v>
      </c>
      <c r="D12" s="1"/>
      <c r="E12" t="s">
        <v>673</v>
      </c>
      <c r="F12" t="s">
        <v>1972</v>
      </c>
      <c r="G12" t="s">
        <v>1989</v>
      </c>
      <c r="H12">
        <v>1</v>
      </c>
      <c r="I12">
        <v>49947</v>
      </c>
      <c r="J12" t="s">
        <v>674</v>
      </c>
      <c r="K12" t="s">
        <v>150</v>
      </c>
      <c r="L12" t="s">
        <v>150</v>
      </c>
      <c r="M12">
        <v>1</v>
      </c>
      <c r="N12" t="s">
        <v>150</v>
      </c>
      <c r="O12">
        <v>37.700000000000003</v>
      </c>
      <c r="Q12" t="s">
        <v>673</v>
      </c>
      <c r="R12" t="str">
        <f>VLOOKUP(C12,Sheet1!D:I,2,FALSE)</f>
        <v>Valspar Championship</v>
      </c>
      <c r="U12" t="str">
        <f>_xlfn.CONCAT(C12,Q12)</f>
        <v>45004Valspar Championship</v>
      </c>
      <c r="V12">
        <f>VLOOKUP(U12,Sheet1!R:S,2,FALSE)</f>
        <v>982</v>
      </c>
      <c r="W12">
        <f>VLOOKUP(V12,Sheet1!A:B,2,FALSE)</f>
        <v>735</v>
      </c>
    </row>
    <row r="13" spans="1:23" x14ac:dyDescent="0.2">
      <c r="A13">
        <v>3010</v>
      </c>
      <c r="B13">
        <v>2023</v>
      </c>
      <c r="C13" s="1">
        <v>44997</v>
      </c>
      <c r="D13" s="1"/>
      <c r="E13" t="s">
        <v>648</v>
      </c>
      <c r="F13" t="s">
        <v>1972</v>
      </c>
      <c r="G13" t="s">
        <v>1989</v>
      </c>
      <c r="H13">
        <v>6</v>
      </c>
      <c r="I13">
        <v>46046</v>
      </c>
      <c r="J13" t="s">
        <v>416</v>
      </c>
      <c r="K13" t="s">
        <v>150</v>
      </c>
      <c r="L13" t="s">
        <v>150</v>
      </c>
      <c r="M13">
        <v>6</v>
      </c>
      <c r="N13" t="s">
        <v>150</v>
      </c>
      <c r="O13">
        <v>80</v>
      </c>
      <c r="Q13" t="s">
        <v>648</v>
      </c>
      <c r="R13" t="str">
        <f>VLOOKUP(C13,Sheet1!D:I,2,FALSE)</f>
        <v>THE PLAYERS Championship</v>
      </c>
      <c r="U13" t="str">
        <f>_xlfn.CONCAT(C13,Q13)</f>
        <v>44997THE PLAYERS Championship</v>
      </c>
      <c r="V13">
        <f>VLOOKUP(U13,Sheet1!R:S,2,FALSE)</f>
        <v>933</v>
      </c>
      <c r="W13">
        <f>VLOOKUP(V13,Sheet1!A:B,2,FALSE)</f>
        <v>686</v>
      </c>
    </row>
    <row r="14" spans="1:23" x14ac:dyDescent="0.2">
      <c r="A14">
        <v>3012</v>
      </c>
      <c r="B14">
        <v>2023</v>
      </c>
      <c r="C14" s="1">
        <v>44990</v>
      </c>
      <c r="D14" s="1"/>
      <c r="E14" t="s">
        <v>627</v>
      </c>
      <c r="F14" t="s">
        <v>1991</v>
      </c>
      <c r="H14">
        <v>8</v>
      </c>
      <c r="I14">
        <v>51349</v>
      </c>
      <c r="J14" t="s">
        <v>628</v>
      </c>
      <c r="K14" t="s">
        <v>150</v>
      </c>
      <c r="L14" t="s">
        <v>150</v>
      </c>
      <c r="M14">
        <v>1</v>
      </c>
      <c r="N14" t="s">
        <v>150</v>
      </c>
      <c r="O14">
        <v>10.17</v>
      </c>
      <c r="Q14" t="s">
        <v>627</v>
      </c>
      <c r="R14" t="str">
        <f>VLOOKUP(C14,Sheet1!D:I,2,FALSE)</f>
        <v>Arnold Palmer Invitational presented by Mastercard</v>
      </c>
      <c r="U14" t="str">
        <f>_xlfn.CONCAT(C14,Q14)</f>
        <v>44990Puerto Rico Open</v>
      </c>
      <c r="V14">
        <f>VLOOKUP(U14,Sheet1!R:S,2,FALSE)</f>
        <v>918</v>
      </c>
      <c r="W14">
        <f>VLOOKUP(V14,Sheet1!A:B,2,FALSE)</f>
        <v>671</v>
      </c>
    </row>
    <row r="15" spans="1:23" x14ac:dyDescent="0.2">
      <c r="A15">
        <v>3011</v>
      </c>
      <c r="B15">
        <v>2023</v>
      </c>
      <c r="C15" s="1">
        <v>44990</v>
      </c>
      <c r="D15" s="1"/>
      <c r="E15" t="s">
        <v>585</v>
      </c>
      <c r="F15" t="s">
        <v>1972</v>
      </c>
      <c r="G15" t="s">
        <v>1989</v>
      </c>
      <c r="H15">
        <v>5</v>
      </c>
      <c r="I15">
        <v>48117</v>
      </c>
      <c r="J15" t="s">
        <v>586</v>
      </c>
      <c r="K15" t="s">
        <v>150</v>
      </c>
      <c r="L15" t="s">
        <v>150</v>
      </c>
      <c r="M15">
        <v>1</v>
      </c>
      <c r="N15" t="s">
        <v>150</v>
      </c>
      <c r="O15">
        <v>67.28</v>
      </c>
      <c r="Q15" t="s">
        <v>585</v>
      </c>
      <c r="R15" t="str">
        <f>VLOOKUP(C15,Sheet1!D:I,2,FALSE)</f>
        <v>Arnold Palmer Invitational presented by Mastercard</v>
      </c>
      <c r="U15" t="str">
        <f>_xlfn.CONCAT(C15,Q15)</f>
        <v>44990Arnold Palmer Invitational presented by Mastercard</v>
      </c>
      <c r="V15">
        <f>VLOOKUP(U15,Sheet1!R:S,2,FALSE)</f>
        <v>860</v>
      </c>
      <c r="W15">
        <f>VLOOKUP(V15,Sheet1!A:B,2,FALSE)</f>
        <v>613</v>
      </c>
    </row>
    <row r="16" spans="1:23" x14ac:dyDescent="0.2">
      <c r="A16">
        <v>3013</v>
      </c>
      <c r="B16">
        <v>2023</v>
      </c>
      <c r="C16" s="1">
        <v>44983</v>
      </c>
      <c r="D16" s="1"/>
      <c r="E16" t="s">
        <v>546</v>
      </c>
      <c r="F16" t="s">
        <v>1972</v>
      </c>
      <c r="G16" t="s">
        <v>1989</v>
      </c>
      <c r="H16">
        <v>1</v>
      </c>
      <c r="I16">
        <v>30926</v>
      </c>
      <c r="J16" t="s">
        <v>162</v>
      </c>
      <c r="K16" t="s">
        <v>150</v>
      </c>
      <c r="L16" t="s">
        <v>150</v>
      </c>
      <c r="M16">
        <v>5</v>
      </c>
      <c r="N16" t="s">
        <v>150</v>
      </c>
      <c r="O16">
        <v>31.24</v>
      </c>
      <c r="Q16" t="s">
        <v>546</v>
      </c>
      <c r="R16" t="str">
        <f>VLOOKUP(C16,Sheet1!D:I,2,FALSE)</f>
        <v>The Honda Classic</v>
      </c>
      <c r="U16" t="str">
        <f>_xlfn.CONCAT(C16,Q16)</f>
        <v>44983The Honda Classic</v>
      </c>
      <c r="V16">
        <f>VLOOKUP(U16,Sheet1!R:S,2,FALSE)</f>
        <v>809</v>
      </c>
      <c r="W16">
        <f>VLOOKUP(V16,Sheet1!A:B,2,FALSE)</f>
        <v>562</v>
      </c>
    </row>
    <row r="17" spans="1:23" x14ac:dyDescent="0.2">
      <c r="A17">
        <v>3014</v>
      </c>
      <c r="B17">
        <v>2023</v>
      </c>
      <c r="C17" s="1">
        <v>44976</v>
      </c>
      <c r="D17" s="1"/>
      <c r="E17" t="s">
        <v>475</v>
      </c>
      <c r="F17" t="s">
        <v>1972</v>
      </c>
      <c r="G17" t="s">
        <v>1973</v>
      </c>
      <c r="H17">
        <v>5</v>
      </c>
      <c r="I17">
        <v>46970</v>
      </c>
      <c r="J17" t="s">
        <v>167</v>
      </c>
      <c r="K17" t="s">
        <v>150</v>
      </c>
      <c r="L17" t="s">
        <v>150</v>
      </c>
      <c r="M17">
        <v>10</v>
      </c>
      <c r="N17" t="s">
        <v>150</v>
      </c>
      <c r="O17">
        <v>67.2</v>
      </c>
      <c r="Q17" t="s">
        <v>475</v>
      </c>
      <c r="R17" t="str">
        <f>VLOOKUP(C17,Sheet1!D:I,2,FALSE)</f>
        <v>The Genesis Invitational</v>
      </c>
      <c r="U17" t="str">
        <f>_xlfn.CONCAT(C17,Q17)</f>
        <v>44976The Genesis Invitational</v>
      </c>
      <c r="V17">
        <f>VLOOKUP(U17,Sheet1!R:S,2,FALSE)</f>
        <v>709</v>
      </c>
      <c r="W17">
        <f>VLOOKUP(V17,Sheet1!A:B,2,FALSE)</f>
        <v>465</v>
      </c>
    </row>
    <row r="18" spans="1:23" x14ac:dyDescent="0.2">
      <c r="A18">
        <v>3015</v>
      </c>
      <c r="B18">
        <v>2023</v>
      </c>
      <c r="C18" s="1">
        <v>44969</v>
      </c>
      <c r="D18" s="1"/>
      <c r="E18" t="s">
        <v>415</v>
      </c>
      <c r="F18" t="s">
        <v>1972</v>
      </c>
      <c r="G18" t="s">
        <v>1987</v>
      </c>
      <c r="H18">
        <v>5</v>
      </c>
      <c r="I18">
        <v>46046</v>
      </c>
      <c r="J18" t="s">
        <v>416</v>
      </c>
      <c r="K18" t="s">
        <v>150</v>
      </c>
      <c r="L18" t="s">
        <v>150</v>
      </c>
      <c r="M18">
        <v>5</v>
      </c>
      <c r="N18" t="s">
        <v>150</v>
      </c>
      <c r="O18">
        <v>65.27</v>
      </c>
      <c r="Q18" t="s">
        <v>415</v>
      </c>
      <c r="R18" t="str">
        <f>VLOOKUP(C18,Sheet1!D:I,2,FALSE)</f>
        <v>WM Phoenix Open</v>
      </c>
      <c r="U18" t="str">
        <f>_xlfn.CONCAT(C18,Q18)</f>
        <v>44969WM Phoenix Open</v>
      </c>
      <c r="V18">
        <f>VLOOKUP(U18,Sheet1!R:S,2,FALSE)</f>
        <v>624</v>
      </c>
      <c r="W18">
        <f>VLOOKUP(V18,Sheet1!A:B,2,FALSE)</f>
        <v>380</v>
      </c>
    </row>
    <row r="19" spans="1:23" x14ac:dyDescent="0.2">
      <c r="A19">
        <v>3016</v>
      </c>
      <c r="B19">
        <v>2023</v>
      </c>
      <c r="C19" s="1">
        <v>44962</v>
      </c>
      <c r="D19" s="1"/>
      <c r="E19" t="s">
        <v>1790</v>
      </c>
      <c r="F19" t="s">
        <v>1972</v>
      </c>
      <c r="G19" t="s">
        <v>1973</v>
      </c>
      <c r="H19">
        <v>1</v>
      </c>
      <c r="I19">
        <v>22405</v>
      </c>
      <c r="J19" t="s">
        <v>361</v>
      </c>
      <c r="K19" t="s">
        <v>150</v>
      </c>
      <c r="L19" t="s">
        <v>150</v>
      </c>
      <c r="M19">
        <v>11</v>
      </c>
      <c r="N19" t="s">
        <v>150</v>
      </c>
      <c r="O19">
        <v>34.71</v>
      </c>
      <c r="Q19" t="s">
        <v>1790</v>
      </c>
      <c r="R19" t="str">
        <f>VLOOKUP(C19,Sheet1!D:I,2,FALSE)</f>
        <v>AT&amp;T Pebble Beach Pro-Am</v>
      </c>
      <c r="U19" t="str">
        <f>_xlfn.CONCAT(C19,Q19)</f>
        <v>44962AT&amp;T Pebble Beach Pro-Am</v>
      </c>
      <c r="V19">
        <f>VLOOKUP(U19,Sheet1!R:S,2,FALSE)</f>
        <v>2503</v>
      </c>
      <c r="W19">
        <f>VLOOKUP(V19,Sheet1!A:B,2,FALSE)</f>
        <v>2236</v>
      </c>
    </row>
    <row r="20" spans="1:23" x14ac:dyDescent="0.2">
      <c r="A20">
        <v>3017</v>
      </c>
      <c r="B20">
        <v>2023</v>
      </c>
      <c r="C20" s="1">
        <v>44954</v>
      </c>
      <c r="D20" s="1"/>
      <c r="E20" t="s">
        <v>351</v>
      </c>
      <c r="F20" t="s">
        <v>1972</v>
      </c>
      <c r="G20" t="s">
        <v>1973</v>
      </c>
      <c r="H20">
        <v>1</v>
      </c>
      <c r="I20">
        <v>39977</v>
      </c>
      <c r="J20" t="s">
        <v>352</v>
      </c>
      <c r="K20" t="s">
        <v>150</v>
      </c>
      <c r="L20" t="s">
        <v>150</v>
      </c>
      <c r="M20">
        <v>6</v>
      </c>
      <c r="N20" t="s">
        <v>150</v>
      </c>
      <c r="O20">
        <v>47.06</v>
      </c>
      <c r="Q20" t="s">
        <v>351</v>
      </c>
      <c r="R20" t="str">
        <f>VLOOKUP(C20,Sheet1!D:I,2,FALSE)</f>
        <v>Farmers Insurance Open</v>
      </c>
      <c r="U20" t="str">
        <f>_xlfn.CONCAT(C20,Q20)</f>
        <v>44954Farmers Insurance Open</v>
      </c>
      <c r="V20">
        <f>VLOOKUP(U20,Sheet1!R:S,2,FALSE)</f>
        <v>497</v>
      </c>
      <c r="W20">
        <f>VLOOKUP(V20,Sheet1!A:B,2,FALSE)</f>
        <v>308</v>
      </c>
    </row>
    <row r="21" spans="1:23" x14ac:dyDescent="0.2">
      <c r="A21">
        <v>3018</v>
      </c>
      <c r="B21">
        <v>2023</v>
      </c>
      <c r="C21" s="1">
        <v>44948</v>
      </c>
      <c r="D21" s="1"/>
      <c r="E21" t="s">
        <v>272</v>
      </c>
      <c r="F21" t="s">
        <v>1972</v>
      </c>
      <c r="G21" t="s">
        <v>1973</v>
      </c>
      <c r="H21">
        <v>1</v>
      </c>
      <c r="I21">
        <v>46970</v>
      </c>
      <c r="J21" t="s">
        <v>167</v>
      </c>
      <c r="K21" t="s">
        <v>150</v>
      </c>
      <c r="L21" t="s">
        <v>150</v>
      </c>
      <c r="M21">
        <v>9</v>
      </c>
      <c r="N21" t="s">
        <v>150</v>
      </c>
      <c r="O21">
        <v>52.64</v>
      </c>
      <c r="Q21" t="s">
        <v>272</v>
      </c>
      <c r="R21" t="str">
        <f>VLOOKUP(C21,Sheet1!D:I,2,FALSE)</f>
        <v>The American Express</v>
      </c>
      <c r="U21" t="str">
        <f>_xlfn.CONCAT(C21,Q21)</f>
        <v>44948The American Express</v>
      </c>
      <c r="V21">
        <f>VLOOKUP(U21,Sheet1!R:S,2,FALSE)</f>
        <v>252</v>
      </c>
      <c r="W21">
        <f>VLOOKUP(V21,Sheet1!A:B,2,FALSE)</f>
        <v>244</v>
      </c>
    </row>
    <row r="22" spans="1:23" x14ac:dyDescent="0.2">
      <c r="A22">
        <v>3019</v>
      </c>
      <c r="B22">
        <v>2023</v>
      </c>
      <c r="C22" s="1">
        <v>44941</v>
      </c>
      <c r="D22" s="1"/>
      <c r="E22" t="s">
        <v>225</v>
      </c>
      <c r="F22" t="s">
        <v>1972</v>
      </c>
      <c r="G22" t="s">
        <v>1985</v>
      </c>
      <c r="H22">
        <v>1</v>
      </c>
      <c r="I22">
        <v>37455</v>
      </c>
      <c r="J22" t="s">
        <v>226</v>
      </c>
      <c r="K22" t="s">
        <v>150</v>
      </c>
      <c r="L22" t="s">
        <v>150</v>
      </c>
      <c r="M22">
        <v>4</v>
      </c>
      <c r="N22" t="s">
        <v>150</v>
      </c>
      <c r="O22">
        <v>39.380000000000003</v>
      </c>
      <c r="Q22" t="s">
        <v>225</v>
      </c>
      <c r="R22" t="str">
        <f>VLOOKUP(C22,Sheet1!D:I,2,FALSE)</f>
        <v>Sony Open in Hawaii</v>
      </c>
      <c r="U22" t="str">
        <f>_xlfn.CONCAT(C22,Q22)</f>
        <v>44941Sony Open in Hawaii</v>
      </c>
      <c r="V22">
        <f>VLOOKUP(U22,Sheet1!R:S,2,FALSE)</f>
        <v>194</v>
      </c>
      <c r="W22">
        <f>VLOOKUP(V22,Sheet1!A:B,2,FALSE)</f>
        <v>186</v>
      </c>
    </row>
    <row r="23" spans="1:23" x14ac:dyDescent="0.2">
      <c r="A23">
        <v>3020</v>
      </c>
      <c r="B23">
        <v>2023</v>
      </c>
      <c r="C23" s="1">
        <v>44934</v>
      </c>
      <c r="D23" s="1"/>
      <c r="E23" t="s">
        <v>166</v>
      </c>
      <c r="F23" t="s">
        <v>1972</v>
      </c>
      <c r="G23" t="s">
        <v>1985</v>
      </c>
      <c r="H23">
        <v>5</v>
      </c>
      <c r="I23">
        <v>46970</v>
      </c>
      <c r="J23" t="s">
        <v>167</v>
      </c>
      <c r="K23" t="s">
        <v>150</v>
      </c>
      <c r="L23" t="s">
        <v>150</v>
      </c>
      <c r="M23">
        <v>8</v>
      </c>
      <c r="N23" t="s">
        <v>150</v>
      </c>
      <c r="O23">
        <v>37.68</v>
      </c>
      <c r="Q23" t="s">
        <v>166</v>
      </c>
      <c r="R23" t="str">
        <f>VLOOKUP(C23,Sheet1!D:I,2,FALSE)</f>
        <v>Sentry Tournament of Champions</v>
      </c>
      <c r="U23" t="str">
        <f>_xlfn.CONCAT(C23,Q23)</f>
        <v>44934Sentry Tournament of Champions</v>
      </c>
      <c r="V23">
        <f>VLOOKUP(U23,Sheet1!R:S,2,FALSE)</f>
        <v>123</v>
      </c>
      <c r="W23">
        <f>VLOOKUP(V23,Sheet1!A:B,2,FALSE)</f>
        <v>115</v>
      </c>
    </row>
    <row r="24" spans="1:23" x14ac:dyDescent="0.2">
      <c r="A24">
        <v>3021</v>
      </c>
      <c r="B24">
        <v>2023</v>
      </c>
      <c r="C24" s="1">
        <v>44885</v>
      </c>
      <c r="D24" s="1"/>
      <c r="E24" t="s">
        <v>145</v>
      </c>
      <c r="F24" t="s">
        <v>1972</v>
      </c>
      <c r="G24" t="s">
        <v>1984</v>
      </c>
      <c r="H24">
        <v>1</v>
      </c>
      <c r="I24">
        <v>40115</v>
      </c>
      <c r="J24" t="s">
        <v>146</v>
      </c>
      <c r="K24" t="s">
        <v>150</v>
      </c>
      <c r="L24" t="s">
        <v>150</v>
      </c>
      <c r="M24">
        <v>1</v>
      </c>
      <c r="N24" t="s">
        <v>150</v>
      </c>
      <c r="O24">
        <v>37.049999999999997</v>
      </c>
      <c r="Q24" t="s">
        <v>145</v>
      </c>
      <c r="R24" t="str">
        <f>VLOOKUP(C24,Sheet1!D:I,2,FALSE)</f>
        <v>The RSM Classic</v>
      </c>
      <c r="U24" t="str">
        <f>_xlfn.CONCAT(C24,Q24)</f>
        <v>44885The RSM Classic</v>
      </c>
      <c r="V24">
        <f>VLOOKUP(U24,Sheet1!R:S,2,FALSE)</f>
        <v>102</v>
      </c>
      <c r="W24">
        <f>VLOOKUP(V24,Sheet1!A:B,2,FALSE)</f>
        <v>102</v>
      </c>
    </row>
    <row r="25" spans="1:23" x14ac:dyDescent="0.2">
      <c r="A25">
        <v>3022</v>
      </c>
      <c r="B25">
        <v>2023</v>
      </c>
      <c r="C25" s="1">
        <v>44878</v>
      </c>
      <c r="D25" s="1"/>
      <c r="E25" t="s">
        <v>50</v>
      </c>
      <c r="F25" t="s">
        <v>1972</v>
      </c>
      <c r="G25" t="s">
        <v>1982</v>
      </c>
      <c r="H25">
        <v>1</v>
      </c>
      <c r="I25">
        <v>29725</v>
      </c>
      <c r="J25" t="s">
        <v>51</v>
      </c>
      <c r="K25" t="s">
        <v>150</v>
      </c>
      <c r="L25" t="s">
        <v>150</v>
      </c>
      <c r="M25">
        <v>5</v>
      </c>
      <c r="N25" t="s">
        <v>150</v>
      </c>
      <c r="O25">
        <v>38.1</v>
      </c>
      <c r="Q25" t="s">
        <v>50</v>
      </c>
      <c r="R25" t="str">
        <f>VLOOKUP(C25,Sheet1!D:I,2,FALSE)</f>
        <v>Cadence Bank Houston Open</v>
      </c>
      <c r="U25" t="str">
        <f>_xlfn.CONCAT(C25,Q25)</f>
        <v>44878Cadence Bank Houston Open</v>
      </c>
      <c r="V25">
        <f>VLOOKUP(U25,Sheet1!R:S,2,FALSE)</f>
        <v>27</v>
      </c>
      <c r="W25">
        <f>VLOOKUP(V25,Sheet1!A:B,2,FALSE)</f>
        <v>27</v>
      </c>
    </row>
    <row r="26" spans="1:23" x14ac:dyDescent="0.2">
      <c r="A26">
        <v>3023</v>
      </c>
      <c r="B26">
        <v>2023</v>
      </c>
      <c r="C26" s="1">
        <v>44871</v>
      </c>
      <c r="D26" s="1"/>
      <c r="E26" t="s">
        <v>28</v>
      </c>
      <c r="F26" t="s">
        <v>1908</v>
      </c>
      <c r="H26">
        <v>1</v>
      </c>
      <c r="I26">
        <v>34098</v>
      </c>
      <c r="J26" t="s">
        <v>29</v>
      </c>
      <c r="K26" t="s">
        <v>150</v>
      </c>
      <c r="L26" t="s">
        <v>150</v>
      </c>
      <c r="M26">
        <v>4</v>
      </c>
      <c r="N26" t="s">
        <v>150</v>
      </c>
      <c r="O26">
        <v>40.090000000000003</v>
      </c>
      <c r="Q26" t="s">
        <v>28</v>
      </c>
      <c r="R26" t="str">
        <f>VLOOKUP(C26,Sheet1!D:I,2,FALSE)</f>
        <v>World Wide Technology Championship at Mayakoba</v>
      </c>
      <c r="U26" t="str">
        <f>_xlfn.CONCAT(C26,Q26)</f>
        <v>44871World Wide Technology Championship at Mayakoba</v>
      </c>
      <c r="V26">
        <f>VLOOKUP(U26,Sheet1!R:S,2,FALSE)</f>
        <v>11</v>
      </c>
      <c r="W26">
        <f>VLOOKUP(V26,Sheet1!A:B,2,FALSE)</f>
        <v>11</v>
      </c>
    </row>
    <row r="27" spans="1:23" x14ac:dyDescent="0.2">
      <c r="A27">
        <v>3024</v>
      </c>
      <c r="B27">
        <v>2023</v>
      </c>
      <c r="C27" s="1">
        <v>44864</v>
      </c>
      <c r="D27" s="1"/>
      <c r="E27" t="s">
        <v>20</v>
      </c>
      <c r="F27" t="s">
        <v>1981</v>
      </c>
      <c r="H27">
        <v>1</v>
      </c>
      <c r="I27">
        <v>28252</v>
      </c>
      <c r="J27" t="s">
        <v>21</v>
      </c>
      <c r="K27" t="s">
        <v>150</v>
      </c>
      <c r="L27" t="s">
        <v>150</v>
      </c>
      <c r="M27">
        <v>2</v>
      </c>
      <c r="N27" t="s">
        <v>150</v>
      </c>
      <c r="O27">
        <v>21.39</v>
      </c>
      <c r="Q27" t="s">
        <v>20</v>
      </c>
      <c r="R27" t="str">
        <f>VLOOKUP(C27,Sheet1!D:I,2,FALSE)</f>
        <v>Butterfield Bermuda Championship</v>
      </c>
      <c r="U27" t="str">
        <f>_xlfn.CONCAT(C27,Q27)</f>
        <v>44864Butterfield Bermuda Championship</v>
      </c>
      <c r="V27">
        <f>VLOOKUP(U27,Sheet1!R:S,2,FALSE)</f>
        <v>7</v>
      </c>
      <c r="W27">
        <f>VLOOKUP(V27,Sheet1!A:B,2,FALSE)</f>
        <v>7</v>
      </c>
    </row>
    <row r="28" spans="1:23" x14ac:dyDescent="0.2">
      <c r="A28">
        <v>3025</v>
      </c>
      <c r="B28">
        <v>2023</v>
      </c>
      <c r="C28" s="1">
        <v>44857</v>
      </c>
      <c r="D28" s="1"/>
      <c r="E28" t="s">
        <v>0</v>
      </c>
      <c r="F28" t="s">
        <v>1972</v>
      </c>
      <c r="G28" t="s">
        <v>1996</v>
      </c>
      <c r="H28">
        <v>1</v>
      </c>
      <c r="I28">
        <v>28237</v>
      </c>
      <c r="J28" t="s">
        <v>1</v>
      </c>
      <c r="K28" t="s">
        <v>150</v>
      </c>
      <c r="L28" t="s">
        <v>150</v>
      </c>
      <c r="M28">
        <v>23</v>
      </c>
      <c r="N28" t="s">
        <v>150</v>
      </c>
      <c r="O28">
        <v>45.64</v>
      </c>
      <c r="Q28" t="s">
        <v>0</v>
      </c>
      <c r="R28" t="str">
        <f>VLOOKUP(C28,Sheet1!D:I,2,FALSE)</f>
        <v>THE CJ CUP in South Carolina</v>
      </c>
      <c r="U28" t="str">
        <f>_xlfn.CONCAT(C28,Q28)</f>
        <v>44857THE CJ CUP in South Carolina</v>
      </c>
      <c r="V28">
        <f>VLOOKUP(U28,Sheet1!R:S,2,FALSE)</f>
        <v>1</v>
      </c>
      <c r="W28">
        <f>VLOOKUP(V28,Sheet1!A:B,2,FALSE)</f>
        <v>1</v>
      </c>
    </row>
    <row r="29" spans="1:23" x14ac:dyDescent="0.2">
      <c r="A29">
        <v>3026</v>
      </c>
      <c r="B29">
        <v>2023</v>
      </c>
      <c r="C29" s="1">
        <v>44850</v>
      </c>
      <c r="D29" s="1"/>
      <c r="E29" t="s">
        <v>2473</v>
      </c>
      <c r="F29" t="s">
        <v>1978</v>
      </c>
      <c r="H29">
        <v>1</v>
      </c>
      <c r="I29">
        <v>33141</v>
      </c>
      <c r="J29" t="s">
        <v>1931</v>
      </c>
      <c r="K29" t="s">
        <v>150</v>
      </c>
      <c r="L29" t="s">
        <v>150</v>
      </c>
      <c r="M29">
        <v>5</v>
      </c>
      <c r="N29" t="s">
        <v>150</v>
      </c>
      <c r="O29">
        <v>31.39</v>
      </c>
      <c r="Q29" t="s">
        <v>2473</v>
      </c>
      <c r="R29" t="str">
        <f>VLOOKUP(C29,Sheet1!D:I,2,FALSE)</f>
        <v>ZOZO Championship</v>
      </c>
      <c r="U29" t="str">
        <f>_xlfn.CONCAT(C29,Q29)</f>
        <v>44850ZOZO Championship</v>
      </c>
      <c r="V29">
        <f>VLOOKUP(U29,Sheet1!R:S,2,FALSE)</f>
        <v>2929</v>
      </c>
      <c r="W29">
        <f>VLOOKUP(V29,Sheet1!A:B,2,FALSE)</f>
        <v>2462</v>
      </c>
    </row>
    <row r="30" spans="1:23" x14ac:dyDescent="0.2">
      <c r="A30">
        <v>3027</v>
      </c>
      <c r="B30">
        <v>2023</v>
      </c>
      <c r="C30" s="1">
        <v>44843</v>
      </c>
      <c r="D30" s="1"/>
      <c r="E30" t="s">
        <v>1816</v>
      </c>
      <c r="F30" t="s">
        <v>1972</v>
      </c>
      <c r="G30" t="s">
        <v>1975</v>
      </c>
      <c r="H30">
        <v>1</v>
      </c>
      <c r="I30">
        <v>55182</v>
      </c>
      <c r="J30" t="s">
        <v>2011</v>
      </c>
      <c r="K30" t="s">
        <v>150</v>
      </c>
      <c r="L30" t="s">
        <v>150</v>
      </c>
      <c r="M30">
        <v>2</v>
      </c>
      <c r="N30" t="s">
        <v>150</v>
      </c>
      <c r="O30">
        <v>42.19</v>
      </c>
      <c r="Q30" t="s">
        <v>1816</v>
      </c>
      <c r="R30" t="str">
        <f>VLOOKUP(C30,Sheet1!D:I,2,FALSE)</f>
        <v>Shriners Children's Open</v>
      </c>
      <c r="U30" t="str">
        <f>_xlfn.CONCAT(C30,Q30)</f>
        <v>44843Shriners Children's Open</v>
      </c>
      <c r="V30">
        <f>VLOOKUP(U30,Sheet1!R:S,2,FALSE)</f>
        <v>2736</v>
      </c>
      <c r="W30">
        <f>VLOOKUP(V30,Sheet1!A:B,2,FALSE)</f>
        <v>2318</v>
      </c>
    </row>
    <row r="31" spans="1:23" x14ac:dyDescent="0.2">
      <c r="A31">
        <v>3028</v>
      </c>
      <c r="B31">
        <v>2023</v>
      </c>
      <c r="C31" s="1">
        <v>44836</v>
      </c>
      <c r="D31" s="1"/>
      <c r="E31" t="s">
        <v>1869</v>
      </c>
      <c r="F31" t="s">
        <v>1972</v>
      </c>
      <c r="G31" t="s">
        <v>1974</v>
      </c>
      <c r="H31">
        <v>1</v>
      </c>
      <c r="I31">
        <v>35506</v>
      </c>
      <c r="J31" t="s">
        <v>1870</v>
      </c>
      <c r="K31" t="s">
        <v>150</v>
      </c>
      <c r="L31" t="s">
        <v>150</v>
      </c>
      <c r="M31">
        <v>2</v>
      </c>
      <c r="N31" t="s">
        <v>150</v>
      </c>
      <c r="O31">
        <v>35.67</v>
      </c>
      <c r="Q31" t="s">
        <v>1869</v>
      </c>
      <c r="R31" t="str">
        <f>VLOOKUP(C31,Sheet1!D:I,2,FALSE)</f>
        <v>Sanderson Farms Championship</v>
      </c>
      <c r="U31" t="str">
        <f>_xlfn.CONCAT(C31,Q31)</f>
        <v>44836Sanderson Farms Championship</v>
      </c>
      <c r="V31">
        <f>VLOOKUP(U31,Sheet1!R:S,2,FALSE)</f>
        <v>2837</v>
      </c>
      <c r="W31">
        <f>VLOOKUP(V31,Sheet1!A:B,2,FALSE)</f>
        <v>2370</v>
      </c>
    </row>
    <row r="32" spans="1:23" x14ac:dyDescent="0.2">
      <c r="A32">
        <v>3029</v>
      </c>
      <c r="B32">
        <v>2023</v>
      </c>
      <c r="C32" s="1">
        <v>44822</v>
      </c>
      <c r="D32" s="1"/>
      <c r="E32" t="s">
        <v>1848</v>
      </c>
      <c r="F32" t="s">
        <v>1972</v>
      </c>
      <c r="G32" t="s">
        <v>1984</v>
      </c>
      <c r="H32">
        <v>1</v>
      </c>
      <c r="I32">
        <v>39977</v>
      </c>
      <c r="J32" t="s">
        <v>352</v>
      </c>
      <c r="K32" t="s">
        <v>150</v>
      </c>
      <c r="L32" t="s">
        <v>150</v>
      </c>
      <c r="M32">
        <v>5</v>
      </c>
      <c r="N32" t="s">
        <v>150</v>
      </c>
      <c r="O32">
        <v>40.49</v>
      </c>
      <c r="Q32" t="s">
        <v>1848</v>
      </c>
      <c r="R32" t="str">
        <f>VLOOKUP(C32,Sheet1!D:I,2,FALSE)</f>
        <v>Fortinet Championship</v>
      </c>
      <c r="U32" t="str">
        <f>_xlfn.CONCAT(C32,Q32)</f>
        <v>44822Fortinet Championship</v>
      </c>
      <c r="V32">
        <f>VLOOKUP(U32,Sheet1!R:S,2,FALSE)</f>
        <v>2825</v>
      </c>
      <c r="W32">
        <f>VLOOKUP(V32,Sheet1!A:B,2,FALSE)</f>
        <v>2358</v>
      </c>
    </row>
    <row r="33" spans="1:23" x14ac:dyDescent="0.2">
      <c r="A33">
        <v>2996</v>
      </c>
      <c r="B33">
        <v>2022</v>
      </c>
      <c r="C33" s="1">
        <v>44801</v>
      </c>
      <c r="D33" s="1" t="b">
        <f>COUNTIF(C:C,C33)&gt;1</f>
        <v>0</v>
      </c>
      <c r="E33" t="s">
        <v>2015</v>
      </c>
      <c r="F33" t="s">
        <v>1972</v>
      </c>
      <c r="G33" t="s">
        <v>1984</v>
      </c>
      <c r="H33">
        <v>3</v>
      </c>
      <c r="I33">
        <v>28237</v>
      </c>
      <c r="J33" t="s">
        <v>1</v>
      </c>
      <c r="K33" t="s">
        <v>150</v>
      </c>
      <c r="L33" t="s">
        <v>150</v>
      </c>
      <c r="M33">
        <v>22</v>
      </c>
      <c r="N33" t="s">
        <v>150</v>
      </c>
      <c r="O33">
        <v>38.81</v>
      </c>
      <c r="P33">
        <f>COUNTA(#REF!)</f>
        <v>1</v>
      </c>
      <c r="Q33" t="s">
        <v>2015</v>
      </c>
      <c r="R33" t="str">
        <f>VLOOKUP(C33,Sheet1!D:I,2,FALSE)</f>
        <v>TOUR Championship</v>
      </c>
      <c r="S33" t="s">
        <v>2481</v>
      </c>
      <c r="T33" t="str">
        <f>IF(Q33=R33,"y","")</f>
        <v>y</v>
      </c>
      <c r="U33" t="str">
        <f>_xlfn.CONCAT(C33,Q33)</f>
        <v>44801Tour Championship</v>
      </c>
      <c r="V33">
        <f>VLOOKUP(U33,Sheet1!R:S,2,FALSE)</f>
        <v>2467</v>
      </c>
      <c r="W33">
        <f>VLOOKUP(V33,Sheet1!A:B,2,FALSE)</f>
        <v>2200</v>
      </c>
    </row>
    <row r="34" spans="1:23" x14ac:dyDescent="0.2">
      <c r="A34">
        <v>2995</v>
      </c>
      <c r="B34">
        <v>2022</v>
      </c>
      <c r="C34" s="1">
        <v>44794</v>
      </c>
      <c r="D34" s="1" t="b">
        <f>COUNTIF(C:C,C34)&gt;1</f>
        <v>0</v>
      </c>
      <c r="E34" t="s">
        <v>1681</v>
      </c>
      <c r="F34" t="s">
        <v>1972</v>
      </c>
      <c r="G34" t="s">
        <v>2014</v>
      </c>
      <c r="H34">
        <v>3</v>
      </c>
      <c r="I34">
        <v>35450</v>
      </c>
      <c r="J34" t="s">
        <v>1205</v>
      </c>
      <c r="K34" t="s">
        <v>150</v>
      </c>
      <c r="L34" t="s">
        <v>150</v>
      </c>
      <c r="M34">
        <v>8</v>
      </c>
      <c r="N34" t="s">
        <v>150</v>
      </c>
      <c r="O34">
        <v>50.59</v>
      </c>
      <c r="P34">
        <f>COUNTA(#REF!)</f>
        <v>1</v>
      </c>
      <c r="Q34" t="s">
        <v>1681</v>
      </c>
      <c r="R34" t="str">
        <f>VLOOKUP(C34,Sheet1!D:I,2,FALSE)</f>
        <v>BMW Championship</v>
      </c>
      <c r="S34" t="s">
        <v>2481</v>
      </c>
      <c r="T34" t="str">
        <f>IF(Q34=R34,"y","")</f>
        <v>y</v>
      </c>
      <c r="U34" t="str">
        <f>_xlfn.CONCAT(C34,Q34)</f>
        <v>44794BMW Championship</v>
      </c>
      <c r="V34">
        <f>VLOOKUP(U34,Sheet1!R:S,2,FALSE)</f>
        <v>2350</v>
      </c>
      <c r="W34">
        <f>VLOOKUP(V34,Sheet1!A:B,2,FALSE)</f>
        <v>2083</v>
      </c>
    </row>
    <row r="35" spans="1:23" x14ac:dyDescent="0.2">
      <c r="A35">
        <v>2994</v>
      </c>
      <c r="B35">
        <v>2022</v>
      </c>
      <c r="C35" s="1">
        <v>44787</v>
      </c>
      <c r="D35" s="1" t="b">
        <f>COUNTIF(C:C,C35)&gt;1</f>
        <v>0</v>
      </c>
      <c r="E35" t="s">
        <v>1646</v>
      </c>
      <c r="F35" t="s">
        <v>1972</v>
      </c>
      <c r="G35" t="s">
        <v>2012</v>
      </c>
      <c r="H35">
        <v>3</v>
      </c>
      <c r="I35">
        <v>47483</v>
      </c>
      <c r="J35" t="s">
        <v>2013</v>
      </c>
      <c r="K35" t="s">
        <v>150</v>
      </c>
      <c r="L35" t="s">
        <v>150</v>
      </c>
      <c r="M35">
        <v>1</v>
      </c>
      <c r="N35" t="s">
        <v>150</v>
      </c>
      <c r="O35">
        <v>67.19</v>
      </c>
      <c r="P35">
        <f>COUNTA(#REF!)</f>
        <v>1</v>
      </c>
      <c r="Q35" t="s">
        <v>1646</v>
      </c>
      <c r="R35" t="str">
        <f>VLOOKUP(C35,Sheet1!D:I,2,FALSE)</f>
        <v>FedEx St. Jude Championship</v>
      </c>
      <c r="S35" t="s">
        <v>2481</v>
      </c>
      <c r="T35" t="str">
        <f>IF(Q35=R35,"y","")</f>
        <v>y</v>
      </c>
      <c r="U35" t="str">
        <f>_xlfn.CONCAT(C35,Q35)</f>
        <v>44787FedEx St. Jude Championship</v>
      </c>
      <c r="V35">
        <f>VLOOKUP(U35,Sheet1!R:S,2,FALSE)</f>
        <v>2294</v>
      </c>
      <c r="W35">
        <f>VLOOKUP(V35,Sheet1!A:B,2,FALSE)</f>
        <v>2027</v>
      </c>
    </row>
    <row r="36" spans="1:23" x14ac:dyDescent="0.2">
      <c r="A36">
        <v>2993</v>
      </c>
      <c r="B36">
        <v>2022</v>
      </c>
      <c r="C36" s="1">
        <v>44780</v>
      </c>
      <c r="D36" s="1" t="b">
        <f>COUNTIF(C:C,C36)&gt;1</f>
        <v>0</v>
      </c>
      <c r="E36" t="s">
        <v>1620</v>
      </c>
      <c r="F36" t="s">
        <v>1972</v>
      </c>
      <c r="G36" t="s">
        <v>2010</v>
      </c>
      <c r="H36">
        <v>1</v>
      </c>
      <c r="I36">
        <v>55182</v>
      </c>
      <c r="J36" t="s">
        <v>2011</v>
      </c>
      <c r="K36" t="s">
        <v>150</v>
      </c>
      <c r="L36" t="s">
        <v>150</v>
      </c>
      <c r="M36">
        <v>1</v>
      </c>
      <c r="N36" t="s">
        <v>150</v>
      </c>
      <c r="O36">
        <v>42</v>
      </c>
      <c r="P36">
        <f>COUNTA(#REF!)</f>
        <v>1</v>
      </c>
      <c r="Q36" t="s">
        <v>1620</v>
      </c>
      <c r="R36" t="str">
        <f>VLOOKUP(C36,Sheet1!D:I,2,FALSE)</f>
        <v>Wyndham Championship</v>
      </c>
      <c r="S36" t="s">
        <v>2481</v>
      </c>
      <c r="T36" t="str">
        <f>IF(Q36=R36,"y","")</f>
        <v>y</v>
      </c>
      <c r="U36" t="str">
        <f>_xlfn.CONCAT(C36,Q36)</f>
        <v>44780Wyndham Championship</v>
      </c>
      <c r="V36">
        <f>VLOOKUP(U36,Sheet1!R:S,2,FALSE)</f>
        <v>2207</v>
      </c>
      <c r="W36">
        <f>VLOOKUP(V36,Sheet1!A:B,2,FALSE)</f>
        <v>1944</v>
      </c>
    </row>
    <row r="37" spans="1:23" x14ac:dyDescent="0.2">
      <c r="A37">
        <v>2992</v>
      </c>
      <c r="B37">
        <v>2022</v>
      </c>
      <c r="C37" s="1">
        <v>44773</v>
      </c>
      <c r="D37" s="1" t="b">
        <f>COUNTIF(C:C,C37)&gt;1</f>
        <v>0</v>
      </c>
      <c r="E37" t="s">
        <v>1442</v>
      </c>
      <c r="F37" t="s">
        <v>1972</v>
      </c>
      <c r="G37" t="s">
        <v>2009</v>
      </c>
      <c r="H37">
        <v>1</v>
      </c>
      <c r="I37">
        <v>29725</v>
      </c>
      <c r="J37" t="s">
        <v>51</v>
      </c>
      <c r="K37" t="s">
        <v>150</v>
      </c>
      <c r="L37" t="s">
        <v>150</v>
      </c>
      <c r="M37">
        <v>4</v>
      </c>
      <c r="N37" t="s">
        <v>150</v>
      </c>
      <c r="O37">
        <v>42</v>
      </c>
      <c r="P37">
        <f>COUNTA(#REF!)</f>
        <v>1</v>
      </c>
      <c r="Q37" t="s">
        <v>1442</v>
      </c>
      <c r="R37" t="str">
        <f>VLOOKUP(C37,Sheet1!D:I,2,FALSE)</f>
        <v>Rocket Mortgage Classic</v>
      </c>
      <c r="S37" t="s">
        <v>2481</v>
      </c>
      <c r="T37" t="str">
        <f>IF(Q37=R37,"y","")</f>
        <v>y</v>
      </c>
      <c r="U37" t="str">
        <f>_xlfn.CONCAT(C37,Q37)</f>
        <v>44773Rocket Mortgage Classic</v>
      </c>
      <c r="V37">
        <f>VLOOKUP(U37,Sheet1!R:S,2,FALSE)</f>
        <v>1966</v>
      </c>
      <c r="W37">
        <f>VLOOKUP(V37,Sheet1!A:B,2,FALSE)</f>
        <v>1703</v>
      </c>
    </row>
    <row r="38" spans="1:23" x14ac:dyDescent="0.2">
      <c r="A38">
        <v>2991</v>
      </c>
      <c r="B38">
        <v>2022</v>
      </c>
      <c r="C38" s="1">
        <v>44766</v>
      </c>
      <c r="D38" s="1" t="b">
        <f>COUNTIF(C:C,C38)&gt;1</f>
        <v>0</v>
      </c>
      <c r="E38" t="s">
        <v>1615</v>
      </c>
      <c r="F38" t="s">
        <v>1972</v>
      </c>
      <c r="G38" t="s">
        <v>2008</v>
      </c>
      <c r="H38">
        <v>1</v>
      </c>
      <c r="I38">
        <v>29725</v>
      </c>
      <c r="J38" t="s">
        <v>51</v>
      </c>
      <c r="K38" t="s">
        <v>150</v>
      </c>
      <c r="L38" t="s">
        <v>150</v>
      </c>
      <c r="M38">
        <v>3</v>
      </c>
      <c r="N38" t="s">
        <v>150</v>
      </c>
      <c r="O38">
        <v>26</v>
      </c>
      <c r="P38">
        <f>COUNTA(#REF!)</f>
        <v>1</v>
      </c>
      <c r="Q38" t="s">
        <v>1615</v>
      </c>
      <c r="R38" t="str">
        <f>VLOOKUP(C38,Sheet1!D:I,2,FALSE)</f>
        <v>3M Open</v>
      </c>
      <c r="S38" t="s">
        <v>2481</v>
      </c>
      <c r="T38" t="str">
        <f>IF(Q38=R38,"y","")</f>
        <v>y</v>
      </c>
      <c r="U38" t="str">
        <f>_xlfn.CONCAT(C38,Q38)</f>
        <v>447663M Open</v>
      </c>
      <c r="V38">
        <f>VLOOKUP(U38,Sheet1!R:S,2,FALSE)</f>
        <v>2203</v>
      </c>
      <c r="W38">
        <f>VLOOKUP(V38,Sheet1!A:B,2,FALSE)</f>
        <v>1940</v>
      </c>
    </row>
    <row r="39" spans="1:23" x14ac:dyDescent="0.2">
      <c r="A39">
        <v>2990</v>
      </c>
      <c r="B39">
        <v>2022</v>
      </c>
      <c r="C39" s="1">
        <v>44759</v>
      </c>
      <c r="D39" s="1" t="b">
        <f>COUNTIF(C:C,C39)&gt;1</f>
        <v>1</v>
      </c>
      <c r="E39" t="s">
        <v>1594</v>
      </c>
      <c r="F39" t="s">
        <v>1972</v>
      </c>
      <c r="G39" t="s">
        <v>1973</v>
      </c>
      <c r="H39">
        <v>8</v>
      </c>
      <c r="I39">
        <v>26476</v>
      </c>
      <c r="J39" t="s">
        <v>1230</v>
      </c>
      <c r="K39" t="s">
        <v>150</v>
      </c>
      <c r="L39" t="s">
        <v>150</v>
      </c>
      <c r="M39">
        <v>3</v>
      </c>
      <c r="N39" t="s">
        <v>150</v>
      </c>
      <c r="O39">
        <v>24</v>
      </c>
      <c r="P39">
        <f>COUNTA(#REF!)</f>
        <v>1</v>
      </c>
      <c r="Q39" t="s">
        <v>1594</v>
      </c>
      <c r="R39" t="str">
        <f>VLOOKUP(C39,Sheet1!D:I,2,FALSE)</f>
        <v>The Open Championship</v>
      </c>
      <c r="S39" t="s">
        <v>2482</v>
      </c>
      <c r="U39" t="str">
        <f>_xlfn.CONCAT(C39,Q39)</f>
        <v>44759Barracuda Championship</v>
      </c>
      <c r="V39">
        <f>VLOOKUP(U39,Sheet1!R:S,2,FALSE)</f>
        <v>2179</v>
      </c>
      <c r="W39">
        <f>VLOOKUP(V39,Sheet1!A:B,2,FALSE)</f>
        <v>1916</v>
      </c>
    </row>
    <row r="40" spans="1:23" x14ac:dyDescent="0.2">
      <c r="A40">
        <v>2989</v>
      </c>
      <c r="B40">
        <v>2022</v>
      </c>
      <c r="C40" s="1">
        <v>44759</v>
      </c>
      <c r="D40" s="1" t="b">
        <f>COUNTIF(C:C,C40)&gt;1</f>
        <v>1</v>
      </c>
      <c r="E40" t="s">
        <v>1493</v>
      </c>
      <c r="F40" t="s">
        <v>2006</v>
      </c>
      <c r="G40" t="s">
        <v>2006</v>
      </c>
      <c r="H40">
        <v>1</v>
      </c>
      <c r="I40">
        <v>35891</v>
      </c>
      <c r="J40" t="s">
        <v>171</v>
      </c>
      <c r="K40" t="s">
        <v>150</v>
      </c>
      <c r="L40" t="s">
        <v>150</v>
      </c>
      <c r="M40">
        <v>6</v>
      </c>
      <c r="N40" t="s">
        <v>150</v>
      </c>
      <c r="O40">
        <v>100</v>
      </c>
      <c r="P40">
        <f>COUNTA(#REF!)</f>
        <v>1</v>
      </c>
      <c r="Q40" t="s">
        <v>1493</v>
      </c>
      <c r="R40" t="str">
        <f>VLOOKUP(C40,Sheet1!D:I,2,FALSE)</f>
        <v>The Open Championship</v>
      </c>
      <c r="S40" t="s">
        <v>2481</v>
      </c>
      <c r="T40" t="str">
        <f>IF(Q40=R40,"y","")</f>
        <v>y</v>
      </c>
      <c r="U40" t="str">
        <f>_xlfn.CONCAT(C40,Q40)</f>
        <v>44759The Open Championship</v>
      </c>
      <c r="V40">
        <f>VLOOKUP(U40,Sheet1!R:S,2,FALSE)</f>
        <v>2029</v>
      </c>
      <c r="W40">
        <f>VLOOKUP(V40,Sheet1!A:B,2,FALSE)</f>
        <v>1766</v>
      </c>
    </row>
    <row r="41" spans="1:23" x14ac:dyDescent="0.2">
      <c r="A41">
        <v>2988</v>
      </c>
      <c r="B41">
        <v>2022</v>
      </c>
      <c r="C41" s="1">
        <v>44752</v>
      </c>
      <c r="D41" s="1" t="b">
        <f>COUNTIF(C:C,C41)&gt;1</f>
        <v>1</v>
      </c>
      <c r="E41" t="s">
        <v>1481</v>
      </c>
      <c r="F41" t="s">
        <v>1972</v>
      </c>
      <c r="G41" t="s">
        <v>2007</v>
      </c>
      <c r="H41">
        <v>8</v>
      </c>
      <c r="I41">
        <v>46601</v>
      </c>
      <c r="J41" t="s">
        <v>1482</v>
      </c>
      <c r="K41" t="s">
        <v>150</v>
      </c>
      <c r="L41" t="s">
        <v>150</v>
      </c>
      <c r="M41">
        <v>1</v>
      </c>
      <c r="N41" t="s">
        <v>150</v>
      </c>
      <c r="O41">
        <v>24</v>
      </c>
      <c r="P41">
        <f>COUNTA(#REF!)</f>
        <v>1</v>
      </c>
      <c r="Q41" t="s">
        <v>1481</v>
      </c>
      <c r="R41" t="str">
        <f>VLOOKUP(C41,Sheet1!D:I,2,FALSE)</f>
        <v>Barbasol Championship</v>
      </c>
      <c r="S41" t="s">
        <v>2481</v>
      </c>
      <c r="T41" t="str">
        <f>IF(Q41=R41,"y","")</f>
        <v>y</v>
      </c>
      <c r="U41" t="str">
        <f>_xlfn.CONCAT(C41,Q41)</f>
        <v>44752Barbasol Championship</v>
      </c>
      <c r="V41">
        <f>VLOOKUP(U41,Sheet1!R:S,2,FALSE)</f>
        <v>2021</v>
      </c>
      <c r="W41">
        <f>VLOOKUP(V41,Sheet1!A:B,2,FALSE)</f>
        <v>1758</v>
      </c>
    </row>
    <row r="42" spans="1:23" x14ac:dyDescent="0.2">
      <c r="A42">
        <v>2987</v>
      </c>
      <c r="B42">
        <v>2022</v>
      </c>
      <c r="C42" s="1">
        <v>44752</v>
      </c>
      <c r="D42" s="1" t="b">
        <f>COUNTIF(C:C,C42)&gt;1</f>
        <v>1</v>
      </c>
      <c r="E42" t="s">
        <v>1491</v>
      </c>
      <c r="F42" t="s">
        <v>2006</v>
      </c>
      <c r="G42" t="s">
        <v>2006</v>
      </c>
      <c r="H42">
        <v>1</v>
      </c>
      <c r="I42">
        <v>48081</v>
      </c>
      <c r="J42" t="s">
        <v>173</v>
      </c>
      <c r="K42" t="s">
        <v>150</v>
      </c>
      <c r="L42" t="s">
        <v>150</v>
      </c>
      <c r="M42">
        <v>7</v>
      </c>
      <c r="N42" t="s">
        <v>150</v>
      </c>
      <c r="O42">
        <v>70</v>
      </c>
      <c r="P42">
        <f>COUNTA(#REF!)</f>
        <v>1</v>
      </c>
      <c r="Q42" t="s">
        <v>1491</v>
      </c>
      <c r="R42" t="str">
        <f>VLOOKUP(C42,Sheet1!D:I,2,FALSE)</f>
        <v>Barbasol Championship</v>
      </c>
      <c r="S42" t="s">
        <v>2482</v>
      </c>
      <c r="U42" t="str">
        <f>_xlfn.CONCAT(C42,Q42)</f>
        <v>44752Genesis Scottish Open</v>
      </c>
      <c r="V42">
        <f>VLOOKUP(U42,Sheet1!R:S,2,FALSE)</f>
        <v>2028</v>
      </c>
      <c r="W42">
        <f>VLOOKUP(V42,Sheet1!A:B,2,FALSE)</f>
        <v>1765</v>
      </c>
    </row>
    <row r="43" spans="1:23" x14ac:dyDescent="0.2">
      <c r="A43">
        <v>2986</v>
      </c>
      <c r="B43">
        <v>2022</v>
      </c>
      <c r="C43" s="1">
        <v>44745</v>
      </c>
      <c r="D43" s="1" t="b">
        <f>COUNTIF(C:C,C43)&gt;1</f>
        <v>0</v>
      </c>
      <c r="E43" t="s">
        <v>1446</v>
      </c>
      <c r="F43" t="s">
        <v>1972</v>
      </c>
      <c r="G43" t="s">
        <v>2005</v>
      </c>
      <c r="H43">
        <v>1</v>
      </c>
      <c r="I43">
        <v>49771</v>
      </c>
      <c r="J43" t="s">
        <v>1447</v>
      </c>
      <c r="K43" t="s">
        <v>150</v>
      </c>
      <c r="L43" t="s">
        <v>150</v>
      </c>
      <c r="M43">
        <v>2</v>
      </c>
      <c r="N43" t="s">
        <v>150</v>
      </c>
      <c r="O43">
        <v>24</v>
      </c>
      <c r="P43">
        <f>COUNTA(#REF!)</f>
        <v>1</v>
      </c>
      <c r="Q43" t="s">
        <v>1446</v>
      </c>
      <c r="R43" t="str">
        <f>VLOOKUP(C43,Sheet1!D:I,2,FALSE)</f>
        <v>John Deere Classic</v>
      </c>
      <c r="S43" t="s">
        <v>2481</v>
      </c>
      <c r="T43" t="str">
        <f>IF(Q43=R43,"y","")</f>
        <v>y</v>
      </c>
      <c r="U43" t="str">
        <f>_xlfn.CONCAT(C43,Q43)</f>
        <v>44745John Deere Classic</v>
      </c>
      <c r="V43">
        <f>VLOOKUP(U43,Sheet1!R:S,2,FALSE)</f>
        <v>1970</v>
      </c>
      <c r="W43">
        <f>VLOOKUP(V43,Sheet1!A:B,2,FALSE)</f>
        <v>1707</v>
      </c>
    </row>
    <row r="44" spans="1:23" x14ac:dyDescent="0.2">
      <c r="A44">
        <v>2985</v>
      </c>
      <c r="B44">
        <v>2022</v>
      </c>
      <c r="C44" s="1">
        <v>44738</v>
      </c>
      <c r="D44" s="1" t="b">
        <f>COUNTIF(C:C,C44)&gt;1</f>
        <v>0</v>
      </c>
      <c r="E44" t="s">
        <v>1406</v>
      </c>
      <c r="F44" t="s">
        <v>1972</v>
      </c>
      <c r="G44" t="s">
        <v>2004</v>
      </c>
      <c r="H44">
        <v>1</v>
      </c>
      <c r="I44">
        <v>48081</v>
      </c>
      <c r="J44" t="s">
        <v>173</v>
      </c>
      <c r="K44" t="s">
        <v>150</v>
      </c>
      <c r="L44" t="s">
        <v>150</v>
      </c>
      <c r="M44">
        <v>6</v>
      </c>
      <c r="N44" t="s">
        <v>150</v>
      </c>
      <c r="O44">
        <v>54</v>
      </c>
      <c r="P44">
        <f>COUNTA(#REF!)</f>
        <v>1</v>
      </c>
      <c r="Q44" t="s">
        <v>1406</v>
      </c>
      <c r="R44" t="str">
        <f>VLOOKUP(C44,Sheet1!D:I,2,FALSE)</f>
        <v>Travelers Championship</v>
      </c>
      <c r="S44" t="s">
        <v>2481</v>
      </c>
      <c r="T44" t="str">
        <f>IF(Q44=R44,"y","")</f>
        <v>y</v>
      </c>
      <c r="U44" t="str">
        <f>_xlfn.CONCAT(C44,Q44)</f>
        <v>44738Travelers Championship</v>
      </c>
      <c r="V44">
        <f>VLOOKUP(U44,Sheet1!R:S,2,FALSE)</f>
        <v>1895</v>
      </c>
      <c r="W44">
        <f>VLOOKUP(V44,Sheet1!A:B,2,FALSE)</f>
        <v>1632</v>
      </c>
    </row>
    <row r="45" spans="1:23" x14ac:dyDescent="0.2">
      <c r="A45">
        <v>2984</v>
      </c>
      <c r="B45">
        <v>2022</v>
      </c>
      <c r="C45" s="1">
        <v>44731</v>
      </c>
      <c r="D45" s="1" t="b">
        <f>COUNTIF(C:C,C45)&gt;1</f>
        <v>0</v>
      </c>
      <c r="E45" t="s">
        <v>1289</v>
      </c>
      <c r="F45" t="s">
        <v>1972</v>
      </c>
      <c r="G45" t="s">
        <v>1995</v>
      </c>
      <c r="H45">
        <v>2</v>
      </c>
      <c r="I45">
        <v>40098</v>
      </c>
      <c r="J45" t="s">
        <v>1290</v>
      </c>
      <c r="K45" t="s">
        <v>150</v>
      </c>
      <c r="L45" t="s">
        <v>150</v>
      </c>
      <c r="M45">
        <v>1</v>
      </c>
      <c r="N45" t="s">
        <v>150</v>
      </c>
      <c r="O45">
        <v>100</v>
      </c>
      <c r="P45">
        <f>COUNTA(#REF!)</f>
        <v>1</v>
      </c>
      <c r="Q45" t="s">
        <v>1289</v>
      </c>
      <c r="R45" t="str">
        <f>VLOOKUP(C45,Sheet1!D:I,2,FALSE)</f>
        <v>U.S. Open</v>
      </c>
      <c r="S45" t="s">
        <v>2481</v>
      </c>
      <c r="T45" t="str">
        <f>IF(Q45=R45,"y","")</f>
        <v>y</v>
      </c>
      <c r="U45" t="str">
        <f>_xlfn.CONCAT(C45,Q45)</f>
        <v>44731U.S. Open</v>
      </c>
      <c r="V45">
        <f>VLOOKUP(U45,Sheet1!R:S,2,FALSE)</f>
        <v>1773</v>
      </c>
      <c r="W45">
        <f>VLOOKUP(V45,Sheet1!A:B,2,FALSE)</f>
        <v>1510</v>
      </c>
    </row>
    <row r="46" spans="1:23" x14ac:dyDescent="0.2">
      <c r="A46">
        <v>2983</v>
      </c>
      <c r="B46">
        <v>2022</v>
      </c>
      <c r="C46" s="1">
        <v>44724</v>
      </c>
      <c r="D46" s="1" t="b">
        <f>COUNTIF(C:C,C46)&gt;1</f>
        <v>0</v>
      </c>
      <c r="E46" t="s">
        <v>1219</v>
      </c>
      <c r="F46" t="s">
        <v>2002</v>
      </c>
      <c r="G46" t="s">
        <v>2002</v>
      </c>
      <c r="H46">
        <v>1</v>
      </c>
      <c r="I46">
        <v>28237</v>
      </c>
      <c r="J46" t="s">
        <v>1</v>
      </c>
      <c r="K46" t="s">
        <v>150</v>
      </c>
      <c r="L46" t="s">
        <v>150</v>
      </c>
      <c r="M46">
        <v>21</v>
      </c>
      <c r="N46" t="s">
        <v>150</v>
      </c>
      <c r="O46">
        <v>46</v>
      </c>
      <c r="P46">
        <f>COUNTA(#REF!)</f>
        <v>1</v>
      </c>
      <c r="Q46" t="s">
        <v>1219</v>
      </c>
      <c r="R46" t="str">
        <f>VLOOKUP(C46,Sheet1!D:I,2,FALSE)</f>
        <v>RBC Canadian Open</v>
      </c>
      <c r="S46" t="s">
        <v>2481</v>
      </c>
      <c r="T46" t="str">
        <f>IF(Q46=R46,"y","")</f>
        <v>y</v>
      </c>
      <c r="U46" t="str">
        <f>_xlfn.CONCAT(C46,Q46)</f>
        <v>44724RBC Canadian Open</v>
      </c>
      <c r="V46">
        <f>VLOOKUP(U46,Sheet1!R:S,2,FALSE)</f>
        <v>1674</v>
      </c>
      <c r="W46">
        <f>VLOOKUP(V46,Sheet1!A:B,2,FALSE)</f>
        <v>1411</v>
      </c>
    </row>
    <row r="47" spans="1:23" x14ac:dyDescent="0.2">
      <c r="A47">
        <v>2982</v>
      </c>
      <c r="B47">
        <v>2022</v>
      </c>
      <c r="C47" s="1">
        <v>44717</v>
      </c>
      <c r="D47" s="1" t="b">
        <f>COUNTIF(C:C,C47)&gt;1</f>
        <v>0</v>
      </c>
      <c r="E47" t="s">
        <v>1213</v>
      </c>
      <c r="F47" t="s">
        <v>1972</v>
      </c>
      <c r="G47" t="s">
        <v>2001</v>
      </c>
      <c r="H47">
        <v>1</v>
      </c>
      <c r="I47">
        <v>29420</v>
      </c>
      <c r="J47" t="s">
        <v>700</v>
      </c>
      <c r="K47" t="s">
        <v>150</v>
      </c>
      <c r="L47" t="s">
        <v>150</v>
      </c>
      <c r="M47">
        <v>7</v>
      </c>
      <c r="N47" t="s">
        <v>150</v>
      </c>
      <c r="O47">
        <v>68</v>
      </c>
      <c r="P47">
        <f>COUNTA(#REF!)</f>
        <v>1</v>
      </c>
      <c r="Q47" t="s">
        <v>1199</v>
      </c>
      <c r="R47" t="str">
        <f>VLOOKUP(C47,Sheet1!D:I,2,FALSE)</f>
        <v>the Memorial Tournament presented by Workday</v>
      </c>
      <c r="S47" t="s">
        <v>2481</v>
      </c>
      <c r="T47" t="str">
        <f>IF(Q47=R47,"y","")</f>
        <v>y</v>
      </c>
      <c r="U47" t="str">
        <f>_xlfn.CONCAT(C47,Q47)</f>
        <v>44717the Memorial Tournament presented by Workday</v>
      </c>
      <c r="V47">
        <f>VLOOKUP(U47,Sheet1!R:S,2,FALSE)</f>
        <v>1627</v>
      </c>
      <c r="W47">
        <f>VLOOKUP(V47,Sheet1!A:B,2,FALSE)</f>
        <v>1364</v>
      </c>
    </row>
    <row r="48" spans="1:23" x14ac:dyDescent="0.2">
      <c r="A48">
        <v>2981</v>
      </c>
      <c r="B48">
        <v>2022</v>
      </c>
      <c r="C48" s="1">
        <v>44710</v>
      </c>
      <c r="D48" s="1" t="b">
        <f>COUNTIF(C:C,C48)&gt;1</f>
        <v>0</v>
      </c>
      <c r="E48" t="s">
        <v>1172</v>
      </c>
      <c r="F48" t="s">
        <v>1972</v>
      </c>
      <c r="G48" t="s">
        <v>1982</v>
      </c>
      <c r="H48">
        <v>1</v>
      </c>
      <c r="I48">
        <v>47504</v>
      </c>
      <c r="J48" t="s">
        <v>678</v>
      </c>
      <c r="K48" t="s">
        <v>150</v>
      </c>
      <c r="L48" t="s">
        <v>150</v>
      </c>
      <c r="M48">
        <v>4</v>
      </c>
      <c r="N48" t="s">
        <v>150</v>
      </c>
      <c r="O48">
        <v>60</v>
      </c>
      <c r="P48">
        <f>COUNTA(#REF!)</f>
        <v>1</v>
      </c>
      <c r="Q48" t="s">
        <v>1172</v>
      </c>
      <c r="R48" t="str">
        <f>VLOOKUP(C48,Sheet1!D:I,2,FALSE)</f>
        <v>Charles Schwab Challenge</v>
      </c>
      <c r="S48" t="s">
        <v>2481</v>
      </c>
      <c r="T48" t="str">
        <f>IF(Q48=R48,"y","")</f>
        <v>y</v>
      </c>
      <c r="U48" t="str">
        <f>_xlfn.CONCAT(C48,Q48)</f>
        <v>44710Charles Schwab Challenge</v>
      </c>
      <c r="V48">
        <f>VLOOKUP(U48,Sheet1!R:S,2,FALSE)</f>
        <v>1552</v>
      </c>
      <c r="W48">
        <f>VLOOKUP(V48,Sheet1!A:B,2,FALSE)</f>
        <v>1289</v>
      </c>
    </row>
    <row r="49" spans="1:23" x14ac:dyDescent="0.2">
      <c r="A49">
        <v>2980</v>
      </c>
      <c r="B49">
        <v>2022</v>
      </c>
      <c r="C49" s="1">
        <v>44703</v>
      </c>
      <c r="D49" s="1" t="b">
        <f>COUNTIF(C:C,C49)&gt;1</f>
        <v>0</v>
      </c>
      <c r="E49" t="s">
        <v>978</v>
      </c>
      <c r="F49" t="s">
        <v>1972</v>
      </c>
      <c r="G49" t="s">
        <v>2000</v>
      </c>
      <c r="H49">
        <v>2</v>
      </c>
      <c r="I49">
        <v>33448</v>
      </c>
      <c r="J49" t="s">
        <v>13</v>
      </c>
      <c r="K49" t="s">
        <v>150</v>
      </c>
      <c r="L49" t="s">
        <v>150</v>
      </c>
      <c r="M49">
        <v>15</v>
      </c>
      <c r="N49" t="s">
        <v>150</v>
      </c>
      <c r="O49">
        <v>100</v>
      </c>
      <c r="P49">
        <f>COUNTA(#REF!)</f>
        <v>1</v>
      </c>
      <c r="Q49" t="s">
        <v>978</v>
      </c>
      <c r="R49" t="str">
        <f>VLOOKUP(C49,Sheet1!D:I,2,FALSE)</f>
        <v>PGA Championship</v>
      </c>
      <c r="S49" t="s">
        <v>2481</v>
      </c>
      <c r="T49" t="str">
        <f>IF(Q49=R49,"y","")</f>
        <v>y</v>
      </c>
      <c r="U49" t="str">
        <f>_xlfn.CONCAT(C49,Q49)</f>
        <v>44703PGA Championship</v>
      </c>
      <c r="V49">
        <f>VLOOKUP(U49,Sheet1!R:S,2,FALSE)</f>
        <v>1448</v>
      </c>
      <c r="W49">
        <f>VLOOKUP(V49,Sheet1!A:B,2,FALSE)</f>
        <v>1185</v>
      </c>
    </row>
    <row r="50" spans="1:23" x14ac:dyDescent="0.2">
      <c r="A50">
        <v>2979</v>
      </c>
      <c r="B50">
        <v>2022</v>
      </c>
      <c r="C50" s="1">
        <v>44696</v>
      </c>
      <c r="D50" s="1" t="b">
        <f>COUNTIF(C:C,C50)&gt;1</f>
        <v>0</v>
      </c>
      <c r="E50" t="s">
        <v>924</v>
      </c>
      <c r="F50" t="s">
        <v>1972</v>
      </c>
      <c r="G50" t="s">
        <v>1982</v>
      </c>
      <c r="H50">
        <v>1</v>
      </c>
      <c r="I50">
        <v>32791</v>
      </c>
      <c r="J50" t="s">
        <v>925</v>
      </c>
      <c r="K50" t="s">
        <v>150</v>
      </c>
      <c r="L50" t="s">
        <v>150</v>
      </c>
      <c r="M50">
        <v>2</v>
      </c>
      <c r="N50" t="s">
        <v>150</v>
      </c>
      <c r="O50">
        <v>52</v>
      </c>
      <c r="P50">
        <f>COUNTA(#REF!)</f>
        <v>1</v>
      </c>
      <c r="Q50" t="s">
        <v>924</v>
      </c>
      <c r="R50" t="str">
        <f>VLOOKUP(C50,Sheet1!D:I,2,FALSE)</f>
        <v>AT&amp;T Byron Nelson</v>
      </c>
      <c r="S50" t="s">
        <v>2481</v>
      </c>
      <c r="T50" t="str">
        <f>IF(Q50=R50,"y","")</f>
        <v>y</v>
      </c>
      <c r="U50" t="str">
        <f>_xlfn.CONCAT(C50,Q50)</f>
        <v>44696AT&amp;T Byron Nelson</v>
      </c>
      <c r="V50">
        <f>VLOOKUP(U50,Sheet1!R:S,2,FALSE)</f>
        <v>1366</v>
      </c>
      <c r="W50">
        <f>VLOOKUP(V50,Sheet1!A:B,2,FALSE)</f>
        <v>1117</v>
      </c>
    </row>
    <row r="51" spans="1:23" x14ac:dyDescent="0.2">
      <c r="A51">
        <v>2978</v>
      </c>
      <c r="B51">
        <v>2022</v>
      </c>
      <c r="C51" s="1">
        <v>44689</v>
      </c>
      <c r="D51" s="1" t="b">
        <f>COUNTIF(C:C,C51)&gt;1</f>
        <v>0</v>
      </c>
      <c r="E51" t="s">
        <v>908</v>
      </c>
      <c r="F51" t="s">
        <v>1972</v>
      </c>
      <c r="G51" t="s">
        <v>1999</v>
      </c>
      <c r="H51">
        <v>1</v>
      </c>
      <c r="I51">
        <v>39977</v>
      </c>
      <c r="J51" t="s">
        <v>352</v>
      </c>
      <c r="K51" t="s">
        <v>150</v>
      </c>
      <c r="L51" t="s">
        <v>150</v>
      </c>
      <c r="M51">
        <v>4</v>
      </c>
      <c r="N51" t="s">
        <v>150</v>
      </c>
      <c r="O51">
        <v>44</v>
      </c>
      <c r="P51">
        <f>COUNTA(#REF!)</f>
        <v>1</v>
      </c>
      <c r="Q51" t="s">
        <v>908</v>
      </c>
      <c r="R51" t="str">
        <f>VLOOKUP(C51,Sheet1!D:I,2,FALSE)</f>
        <v>Wells Fargo Championship</v>
      </c>
      <c r="S51" t="s">
        <v>2481</v>
      </c>
      <c r="T51" t="str">
        <f>IF(Q51=R51,"y","")</f>
        <v>y</v>
      </c>
      <c r="U51" t="str">
        <f>_xlfn.CONCAT(C51,Q51)</f>
        <v>44689Wells Fargo Championship</v>
      </c>
      <c r="V51">
        <f>VLOOKUP(U51,Sheet1!R:S,2,FALSE)</f>
        <v>1347</v>
      </c>
      <c r="W51">
        <f>VLOOKUP(V51,Sheet1!A:B,2,FALSE)</f>
        <v>1098</v>
      </c>
    </row>
    <row r="52" spans="1:23" x14ac:dyDescent="0.2">
      <c r="A52">
        <v>2977</v>
      </c>
      <c r="B52">
        <v>2022</v>
      </c>
      <c r="C52" s="1">
        <v>44682</v>
      </c>
      <c r="D52" s="1" t="b">
        <f>COUNTIF(C:C,C52)&gt;1</f>
        <v>0</v>
      </c>
      <c r="E52" t="s">
        <v>1998</v>
      </c>
      <c r="F52" t="s">
        <v>1908</v>
      </c>
      <c r="G52" t="s">
        <v>1908</v>
      </c>
      <c r="H52">
        <v>1</v>
      </c>
      <c r="I52">
        <v>46970</v>
      </c>
      <c r="J52" t="s">
        <v>167</v>
      </c>
      <c r="K52" t="s">
        <v>150</v>
      </c>
      <c r="L52" t="s">
        <v>150</v>
      </c>
      <c r="M52">
        <v>7</v>
      </c>
      <c r="N52" t="s">
        <v>150</v>
      </c>
      <c r="O52">
        <v>32</v>
      </c>
      <c r="P52">
        <f>COUNTA(#REF!)</f>
        <v>1</v>
      </c>
      <c r="Q52" t="s">
        <v>906</v>
      </c>
      <c r="R52" t="str">
        <f>VLOOKUP(C52,Sheet1!D:I,2,FALSE)</f>
        <v>Mexico Open at Vidanta</v>
      </c>
      <c r="S52" t="s">
        <v>2481</v>
      </c>
      <c r="T52" t="str">
        <f>IF(Q52=R52,"y","")</f>
        <v>y</v>
      </c>
      <c r="U52" t="str">
        <f>_xlfn.CONCAT(C52,Q52)</f>
        <v>44682Mexico Open at Vidanta</v>
      </c>
      <c r="V52">
        <f>VLOOKUP(U52,Sheet1!R:S,2,FALSE)</f>
        <v>1345</v>
      </c>
      <c r="W52">
        <f>VLOOKUP(V52,Sheet1!A:B,2,FALSE)</f>
        <v>1096</v>
      </c>
    </row>
    <row r="53" spans="1:23" x14ac:dyDescent="0.2">
      <c r="A53">
        <v>2976</v>
      </c>
      <c r="B53">
        <v>2022</v>
      </c>
      <c r="C53" s="1">
        <v>44675</v>
      </c>
      <c r="D53" s="1" t="b">
        <f>COUNTIF(C:C,C53)&gt;1</f>
        <v>0</v>
      </c>
      <c r="E53" t="s">
        <v>852</v>
      </c>
      <c r="F53" t="s">
        <v>1972</v>
      </c>
      <c r="G53" t="s">
        <v>1997</v>
      </c>
      <c r="H53">
        <v>7</v>
      </c>
      <c r="I53">
        <v>35450</v>
      </c>
      <c r="J53" t="s">
        <v>1205</v>
      </c>
      <c r="K53">
        <v>48081</v>
      </c>
      <c r="L53" t="s">
        <v>173</v>
      </c>
      <c r="M53">
        <v>5</v>
      </c>
      <c r="N53">
        <v>5</v>
      </c>
      <c r="O53" t="s">
        <v>150</v>
      </c>
      <c r="P53">
        <f>COUNTA(#REF!)</f>
        <v>1</v>
      </c>
      <c r="Q53" t="s">
        <v>852</v>
      </c>
      <c r="R53" t="str">
        <f>VLOOKUP(C53,Sheet1!D:I,2,FALSE)</f>
        <v>Zurich Classic of New Orleans</v>
      </c>
      <c r="S53" t="s">
        <v>2481</v>
      </c>
      <c r="T53" t="str">
        <f>IF(Q53=R53,"y","")</f>
        <v>y</v>
      </c>
      <c r="U53" t="str">
        <f>_xlfn.CONCAT(C53,Q53)</f>
        <v>44675Zurich Classic of New Orleans</v>
      </c>
      <c r="V53">
        <f>VLOOKUP(U53,Sheet1!R:S,2,FALSE)</f>
        <v>1271</v>
      </c>
      <c r="W53">
        <f>VLOOKUP(V53,Sheet1!A:B,2,FALSE)</f>
        <v>1022</v>
      </c>
    </row>
    <row r="54" spans="1:23" x14ac:dyDescent="0.2">
      <c r="A54">
        <v>2975</v>
      </c>
      <c r="B54">
        <v>2022</v>
      </c>
      <c r="C54" s="1">
        <v>44668</v>
      </c>
      <c r="D54" s="1" t="b">
        <f>COUNTIF(C:C,C54)&gt;1</f>
        <v>0</v>
      </c>
      <c r="E54" t="s">
        <v>824</v>
      </c>
      <c r="F54" t="s">
        <v>1972</v>
      </c>
      <c r="G54" t="s">
        <v>1996</v>
      </c>
      <c r="H54">
        <v>1</v>
      </c>
      <c r="I54">
        <v>34046</v>
      </c>
      <c r="J54" t="s">
        <v>177</v>
      </c>
      <c r="K54" t="s">
        <v>150</v>
      </c>
      <c r="L54" t="s">
        <v>150</v>
      </c>
      <c r="M54">
        <v>13</v>
      </c>
      <c r="N54" t="s">
        <v>150</v>
      </c>
      <c r="O54">
        <v>58</v>
      </c>
      <c r="P54">
        <f>COUNTA(#REF!)</f>
        <v>1</v>
      </c>
      <c r="Q54" t="s">
        <v>824</v>
      </c>
      <c r="R54" t="str">
        <f>VLOOKUP(C54,Sheet1!D:I,2,FALSE)</f>
        <v>RBC Heritage</v>
      </c>
      <c r="S54" t="s">
        <v>2481</v>
      </c>
      <c r="T54" t="str">
        <f>IF(Q54=R54,"y","")</f>
        <v>y</v>
      </c>
      <c r="U54" t="str">
        <f>_xlfn.CONCAT(C54,Q54)</f>
        <v>44668RBC Heritage</v>
      </c>
      <c r="V54">
        <f>VLOOKUP(U54,Sheet1!R:S,2,FALSE)</f>
        <v>1216</v>
      </c>
      <c r="W54">
        <f>VLOOKUP(V54,Sheet1!A:B,2,FALSE)</f>
        <v>967</v>
      </c>
    </row>
    <row r="55" spans="1:23" x14ac:dyDescent="0.2">
      <c r="A55">
        <v>2974</v>
      </c>
      <c r="B55">
        <v>2022</v>
      </c>
      <c r="C55" s="1">
        <v>44661</v>
      </c>
      <c r="D55" s="1" t="b">
        <f>COUNTIF(C:C,C55)&gt;1</f>
        <v>0</v>
      </c>
      <c r="E55" t="s">
        <v>797</v>
      </c>
      <c r="F55" t="s">
        <v>1972</v>
      </c>
      <c r="G55" t="s">
        <v>1984</v>
      </c>
      <c r="H55">
        <v>2</v>
      </c>
      <c r="I55">
        <v>46046</v>
      </c>
      <c r="J55" t="s">
        <v>416</v>
      </c>
      <c r="K55" t="s">
        <v>150</v>
      </c>
      <c r="L55" t="s">
        <v>150</v>
      </c>
      <c r="M55">
        <v>4</v>
      </c>
      <c r="N55" t="s">
        <v>150</v>
      </c>
      <c r="O55">
        <v>100</v>
      </c>
      <c r="P55">
        <f>COUNTA(#REF!)</f>
        <v>1</v>
      </c>
      <c r="Q55" t="s">
        <v>797</v>
      </c>
      <c r="R55" t="str">
        <f>VLOOKUP(C55,Sheet1!D:I,2,FALSE)</f>
        <v>Masters Tournament</v>
      </c>
      <c r="S55" t="s">
        <v>2481</v>
      </c>
      <c r="T55" t="str">
        <f>IF(Q55=R55,"y","")</f>
        <v>y</v>
      </c>
      <c r="U55" t="str">
        <f>_xlfn.CONCAT(C55,Q55)</f>
        <v>44661Masters Tournament</v>
      </c>
      <c r="V55">
        <f>VLOOKUP(U55,Sheet1!R:S,2,FALSE)</f>
        <v>1129</v>
      </c>
      <c r="W55">
        <f>VLOOKUP(V55,Sheet1!A:B,2,FALSE)</f>
        <v>880</v>
      </c>
    </row>
    <row r="56" spans="1:23" x14ac:dyDescent="0.2">
      <c r="A56">
        <v>2973</v>
      </c>
      <c r="B56">
        <v>2022</v>
      </c>
      <c r="C56" s="1">
        <v>44654</v>
      </c>
      <c r="D56" s="1" t="b">
        <f>COUNTIF(C:C,C56)&gt;1</f>
        <v>0</v>
      </c>
      <c r="E56" t="s">
        <v>727</v>
      </c>
      <c r="F56" t="s">
        <v>1972</v>
      </c>
      <c r="G56" t="s">
        <v>1982</v>
      </c>
      <c r="H56">
        <v>1</v>
      </c>
      <c r="I56">
        <v>39324</v>
      </c>
      <c r="J56" t="s">
        <v>731</v>
      </c>
      <c r="K56" t="s">
        <v>150</v>
      </c>
      <c r="L56" t="s">
        <v>150</v>
      </c>
      <c r="M56">
        <v>1</v>
      </c>
      <c r="N56" t="s">
        <v>150</v>
      </c>
      <c r="O56">
        <v>38</v>
      </c>
      <c r="P56">
        <f>COUNTA(#REF!)</f>
        <v>1</v>
      </c>
      <c r="Q56" t="s">
        <v>727</v>
      </c>
      <c r="R56" t="str">
        <f>VLOOKUP(C56,Sheet1!D:I,2,FALSE)</f>
        <v>Valero Texas Open</v>
      </c>
      <c r="S56" t="s">
        <v>2481</v>
      </c>
      <c r="T56" t="str">
        <f>IF(Q56=R56,"y","")</f>
        <v>y</v>
      </c>
      <c r="U56" t="str">
        <f>_xlfn.CONCAT(C56,Q56)</f>
        <v>44654Valero Texas Open</v>
      </c>
      <c r="V56">
        <f>VLOOKUP(U56,Sheet1!R:S,2,FALSE)</f>
        <v>1035</v>
      </c>
      <c r="W56">
        <f>VLOOKUP(V56,Sheet1!A:B,2,FALSE)</f>
        <v>788</v>
      </c>
    </row>
    <row r="57" spans="1:23" x14ac:dyDescent="0.2">
      <c r="A57">
        <v>2972</v>
      </c>
      <c r="B57">
        <v>2022</v>
      </c>
      <c r="C57" s="1">
        <v>44647</v>
      </c>
      <c r="D57" s="1" t="b">
        <f>COUNTIF(C:C,C57)&gt;1</f>
        <v>1</v>
      </c>
      <c r="E57" t="s">
        <v>717</v>
      </c>
      <c r="F57" t="s">
        <v>1994</v>
      </c>
      <c r="G57" t="s">
        <v>1994</v>
      </c>
      <c r="H57">
        <v>8</v>
      </c>
      <c r="I57">
        <v>47983</v>
      </c>
      <c r="J57" t="s">
        <v>720</v>
      </c>
      <c r="K57" t="s">
        <v>150</v>
      </c>
      <c r="L57" t="s">
        <v>150</v>
      </c>
      <c r="M57">
        <v>1</v>
      </c>
      <c r="N57" t="s">
        <v>150</v>
      </c>
      <c r="O57">
        <v>24</v>
      </c>
      <c r="P57">
        <f>COUNTA(#REF!)</f>
        <v>1</v>
      </c>
      <c r="Q57" t="s">
        <v>717</v>
      </c>
      <c r="R57" t="str">
        <f>VLOOKUP(C57,Sheet1!D:I,2,FALSE)</f>
        <v>World Golf Championships-Dell Technologies Match Play</v>
      </c>
      <c r="S57" t="s">
        <v>2482</v>
      </c>
      <c r="U57" t="str">
        <f>_xlfn.CONCAT(C57,Q57)</f>
        <v>44647Corales Puntacana Championship</v>
      </c>
      <c r="V57">
        <f>VLOOKUP(U57,Sheet1!R:S,2,FALSE)</f>
        <v>1029</v>
      </c>
      <c r="W57">
        <f>VLOOKUP(V57,Sheet1!A:B,2,FALSE)</f>
        <v>782</v>
      </c>
    </row>
    <row r="58" spans="1:23" x14ac:dyDescent="0.2">
      <c r="A58">
        <v>2971</v>
      </c>
      <c r="B58">
        <v>2022</v>
      </c>
      <c r="C58" s="1">
        <v>44647</v>
      </c>
      <c r="D58" s="1" t="b">
        <f>COUNTIF(C:C,C58)&gt;1</f>
        <v>1</v>
      </c>
      <c r="E58" t="s">
        <v>1993</v>
      </c>
      <c r="F58" t="s">
        <v>1972</v>
      </c>
      <c r="G58" t="s">
        <v>1982</v>
      </c>
      <c r="H58">
        <v>4</v>
      </c>
      <c r="I58">
        <v>46046</v>
      </c>
      <c r="J58" t="s">
        <v>416</v>
      </c>
      <c r="K58" t="s">
        <v>150</v>
      </c>
      <c r="L58" t="s">
        <v>150</v>
      </c>
      <c r="M58">
        <v>3</v>
      </c>
      <c r="N58" t="s">
        <v>150</v>
      </c>
      <c r="O58">
        <v>74</v>
      </c>
      <c r="P58">
        <f>COUNTA(#REF!)</f>
        <v>1</v>
      </c>
      <c r="Q58" t="s">
        <v>697</v>
      </c>
      <c r="R58" t="str">
        <f>VLOOKUP(C58,Sheet1!D:I,2,FALSE)</f>
        <v>World Golf Championships-Dell Technologies Match Play</v>
      </c>
      <c r="S58" t="s">
        <v>2481</v>
      </c>
      <c r="T58" t="str">
        <f>IF(Q58=R58,"y","")</f>
        <v>y</v>
      </c>
      <c r="U58" t="str">
        <f>_xlfn.CONCAT(C58,Q58)</f>
        <v>44647World Golf Championships-Dell Technologies Match Play</v>
      </c>
      <c r="V58">
        <f>VLOOKUP(U58,Sheet1!R:S,2,FALSE)</f>
        <v>1005</v>
      </c>
      <c r="W58">
        <f>VLOOKUP(V58,Sheet1!A:B,2,FALSE)</f>
        <v>758</v>
      </c>
    </row>
    <row r="59" spans="1:23" x14ac:dyDescent="0.2">
      <c r="A59">
        <v>2970</v>
      </c>
      <c r="B59">
        <v>2022</v>
      </c>
      <c r="C59" s="1">
        <v>44640</v>
      </c>
      <c r="D59" s="1" t="b">
        <f>COUNTIF(C:C,C59)&gt;1</f>
        <v>0</v>
      </c>
      <c r="E59" t="s">
        <v>673</v>
      </c>
      <c r="F59" t="s">
        <v>1972</v>
      </c>
      <c r="G59" t="s">
        <v>1989</v>
      </c>
      <c r="H59">
        <v>1</v>
      </c>
      <c r="I59">
        <v>47504</v>
      </c>
      <c r="J59" t="s">
        <v>678</v>
      </c>
      <c r="K59" t="s">
        <v>150</v>
      </c>
      <c r="L59" t="s">
        <v>150</v>
      </c>
      <c r="M59">
        <v>3</v>
      </c>
      <c r="N59" t="s">
        <v>150</v>
      </c>
      <c r="O59">
        <v>56</v>
      </c>
      <c r="P59">
        <f>COUNTA(#REF!)</f>
        <v>1</v>
      </c>
      <c r="Q59" t="s">
        <v>673</v>
      </c>
      <c r="R59" t="str">
        <f>VLOOKUP(C59,Sheet1!D:I,2,FALSE)</f>
        <v>Valspar Championship</v>
      </c>
      <c r="S59" t="s">
        <v>2481</v>
      </c>
      <c r="T59" t="str">
        <f>IF(Q59=R59,"y","")</f>
        <v>y</v>
      </c>
      <c r="U59" t="str">
        <f>_xlfn.CONCAT(C59,Q59)</f>
        <v>44640Valspar Championship</v>
      </c>
      <c r="V59">
        <f>VLOOKUP(U59,Sheet1!R:S,2,FALSE)</f>
        <v>983</v>
      </c>
      <c r="W59">
        <f>VLOOKUP(V59,Sheet1!A:B,2,FALSE)</f>
        <v>736</v>
      </c>
    </row>
    <row r="60" spans="1:23" x14ac:dyDescent="0.2">
      <c r="A60">
        <v>2969</v>
      </c>
      <c r="B60">
        <v>2022</v>
      </c>
      <c r="C60" s="1">
        <v>44633</v>
      </c>
      <c r="D60" s="1" t="b">
        <f>COUNTIF(C:C,C60)&gt;1</f>
        <v>0</v>
      </c>
      <c r="E60" t="s">
        <v>1992</v>
      </c>
      <c r="F60" t="s">
        <v>1972</v>
      </c>
      <c r="G60" t="s">
        <v>1989</v>
      </c>
      <c r="H60">
        <v>6</v>
      </c>
      <c r="I60">
        <v>35891</v>
      </c>
      <c r="J60" t="s">
        <v>171</v>
      </c>
      <c r="K60" t="s">
        <v>150</v>
      </c>
      <c r="L60" t="s">
        <v>150</v>
      </c>
      <c r="M60">
        <v>5</v>
      </c>
      <c r="N60" t="s">
        <v>150</v>
      </c>
      <c r="O60">
        <v>80</v>
      </c>
      <c r="P60">
        <f>COUNTA(#REF!)</f>
        <v>1</v>
      </c>
      <c r="Q60" t="s">
        <v>648</v>
      </c>
      <c r="R60" t="str">
        <f>VLOOKUP(C60,Sheet1!D:I,2,FALSE)</f>
        <v>THE PLAYERS Championship</v>
      </c>
      <c r="S60" t="s">
        <v>2481</v>
      </c>
      <c r="T60" t="str">
        <f>IF(Q60=R60,"y","")</f>
        <v>y</v>
      </c>
      <c r="U60" t="str">
        <f>_xlfn.CONCAT(C60,Q60)</f>
        <v>44633THE PLAYERS Championship</v>
      </c>
      <c r="V60">
        <f>VLOOKUP(U60,Sheet1!R:S,2,FALSE)</f>
        <v>934</v>
      </c>
      <c r="W60">
        <f>VLOOKUP(V60,Sheet1!A:B,2,FALSE)</f>
        <v>687</v>
      </c>
    </row>
    <row r="61" spans="1:23" x14ac:dyDescent="0.2">
      <c r="A61">
        <v>2968</v>
      </c>
      <c r="B61">
        <v>2022</v>
      </c>
      <c r="C61" s="1">
        <v>44626</v>
      </c>
      <c r="D61" s="1" t="b">
        <f>COUNTIF(C:C,C61)&gt;1</f>
        <v>1</v>
      </c>
      <c r="E61" t="s">
        <v>627</v>
      </c>
      <c r="F61" t="s">
        <v>1972</v>
      </c>
      <c r="G61" t="s">
        <v>1991</v>
      </c>
      <c r="H61">
        <v>8</v>
      </c>
      <c r="I61">
        <v>28420</v>
      </c>
      <c r="J61" t="s">
        <v>630</v>
      </c>
      <c r="K61" t="s">
        <v>150</v>
      </c>
      <c r="L61" t="s">
        <v>150</v>
      </c>
      <c r="M61">
        <v>1</v>
      </c>
      <c r="N61" t="s">
        <v>150</v>
      </c>
      <c r="O61">
        <v>24</v>
      </c>
      <c r="P61">
        <f>COUNTA(#REF!)</f>
        <v>1</v>
      </c>
      <c r="Q61" t="s">
        <v>627</v>
      </c>
      <c r="R61" t="str">
        <f>VLOOKUP(C61,Sheet1!D:I,2,FALSE)</f>
        <v>Arnold Palmer Invitational presented by Mastercard</v>
      </c>
      <c r="S61" t="s">
        <v>2482</v>
      </c>
      <c r="U61" t="str">
        <f>_xlfn.CONCAT(C61,Q61)</f>
        <v>44626Puerto Rico Open</v>
      </c>
      <c r="V61">
        <f>VLOOKUP(U61,Sheet1!R:S,2,FALSE)</f>
        <v>919</v>
      </c>
      <c r="W61">
        <f>VLOOKUP(V61,Sheet1!A:B,2,FALSE)</f>
        <v>672</v>
      </c>
    </row>
    <row r="62" spans="1:23" x14ac:dyDescent="0.2">
      <c r="A62">
        <v>2967</v>
      </c>
      <c r="B62">
        <v>2022</v>
      </c>
      <c r="C62" s="1">
        <v>44626</v>
      </c>
      <c r="D62" s="1" t="b">
        <f>COUNTIF(C:C,C62)&gt;1</f>
        <v>1</v>
      </c>
      <c r="E62" t="s">
        <v>1990</v>
      </c>
      <c r="F62" t="s">
        <v>1972</v>
      </c>
      <c r="G62" t="s">
        <v>1989</v>
      </c>
      <c r="H62">
        <v>1</v>
      </c>
      <c r="I62">
        <v>46046</v>
      </c>
      <c r="J62" t="s">
        <v>416</v>
      </c>
      <c r="K62" t="s">
        <v>150</v>
      </c>
      <c r="L62" t="s">
        <v>150</v>
      </c>
      <c r="M62">
        <v>2</v>
      </c>
      <c r="N62" t="s">
        <v>150</v>
      </c>
      <c r="O62">
        <v>64</v>
      </c>
      <c r="P62">
        <f>COUNTA(#REF!)</f>
        <v>1</v>
      </c>
      <c r="Q62" t="s">
        <v>585</v>
      </c>
      <c r="R62" t="str">
        <f>VLOOKUP(C62,Sheet1!D:I,2,FALSE)</f>
        <v>Arnold Palmer Invitational presented by Mastercard</v>
      </c>
      <c r="S62" t="s">
        <v>2481</v>
      </c>
      <c r="T62" t="str">
        <f>IF(Q62=R62,"y","")</f>
        <v>y</v>
      </c>
      <c r="U62" t="str">
        <f>_xlfn.CONCAT(C62,Q62)</f>
        <v>44626Arnold Palmer Invitational presented by Mastercard</v>
      </c>
      <c r="V62">
        <f>VLOOKUP(U62,Sheet1!R:S,2,FALSE)</f>
        <v>861</v>
      </c>
      <c r="W62">
        <f>VLOOKUP(V62,Sheet1!A:B,2,FALSE)</f>
        <v>614</v>
      </c>
    </row>
    <row r="63" spans="1:23" x14ac:dyDescent="0.2">
      <c r="A63">
        <v>2966</v>
      </c>
      <c r="B63">
        <v>2022</v>
      </c>
      <c r="C63" s="1">
        <v>44619</v>
      </c>
      <c r="D63" s="1" t="b">
        <f>COUNTIF(C:C,C63)&gt;1</f>
        <v>0</v>
      </c>
      <c r="E63" t="s">
        <v>546</v>
      </c>
      <c r="F63" t="s">
        <v>1972</v>
      </c>
      <c r="G63" t="s">
        <v>1989</v>
      </c>
      <c r="H63">
        <v>1</v>
      </c>
      <c r="I63">
        <v>49960</v>
      </c>
      <c r="J63" t="s">
        <v>550</v>
      </c>
      <c r="K63" t="s">
        <v>150</v>
      </c>
      <c r="L63" t="s">
        <v>150</v>
      </c>
      <c r="M63">
        <v>1</v>
      </c>
      <c r="N63" t="s">
        <v>150</v>
      </c>
      <c r="O63">
        <v>42</v>
      </c>
      <c r="P63">
        <f>COUNTA(#REF!)</f>
        <v>1</v>
      </c>
      <c r="Q63" t="s">
        <v>546</v>
      </c>
      <c r="R63" t="str">
        <f>VLOOKUP(C63,Sheet1!D:I,2,FALSE)</f>
        <v>The Honda Classic</v>
      </c>
      <c r="S63" t="s">
        <v>2481</v>
      </c>
      <c r="T63" t="str">
        <f>IF(Q63=R63,"y","")</f>
        <v>y</v>
      </c>
      <c r="U63" t="str">
        <f>_xlfn.CONCAT(C63,Q63)</f>
        <v>44619The Honda Classic</v>
      </c>
      <c r="V63">
        <f>VLOOKUP(U63,Sheet1!R:S,2,FALSE)</f>
        <v>810</v>
      </c>
      <c r="W63">
        <f>VLOOKUP(V63,Sheet1!A:B,2,FALSE)</f>
        <v>563</v>
      </c>
    </row>
    <row r="64" spans="1:23" x14ac:dyDescent="0.2">
      <c r="A64">
        <v>2965</v>
      </c>
      <c r="B64">
        <v>2022</v>
      </c>
      <c r="C64" s="1">
        <v>44612</v>
      </c>
      <c r="D64" s="1" t="b">
        <f>COUNTIF(C:C,C64)&gt;1</f>
        <v>0</v>
      </c>
      <c r="E64" t="s">
        <v>1988</v>
      </c>
      <c r="F64" t="s">
        <v>1972</v>
      </c>
      <c r="G64" t="s">
        <v>1973</v>
      </c>
      <c r="H64">
        <v>1</v>
      </c>
      <c r="I64">
        <v>45486</v>
      </c>
      <c r="J64" t="s">
        <v>478</v>
      </c>
      <c r="K64" t="s">
        <v>150</v>
      </c>
      <c r="L64" t="s">
        <v>150</v>
      </c>
      <c r="M64">
        <v>2</v>
      </c>
      <c r="N64" t="s">
        <v>150</v>
      </c>
      <c r="O64">
        <v>72</v>
      </c>
      <c r="P64">
        <f>COUNTA(#REF!)</f>
        <v>1</v>
      </c>
      <c r="Q64" t="s">
        <v>475</v>
      </c>
      <c r="R64" t="str">
        <f>VLOOKUP(C64,Sheet1!D:I,2,FALSE)</f>
        <v>The Genesis Invitational</v>
      </c>
      <c r="S64" t="s">
        <v>2481</v>
      </c>
      <c r="T64" t="str">
        <f>IF(Q64=R64,"y","")</f>
        <v>y</v>
      </c>
      <c r="U64" t="str">
        <f>_xlfn.CONCAT(C64,Q64)</f>
        <v>44612The Genesis Invitational</v>
      </c>
      <c r="V64">
        <f>VLOOKUP(U64,Sheet1!R:S,2,FALSE)</f>
        <v>710</v>
      </c>
      <c r="W64">
        <f>VLOOKUP(V64,Sheet1!A:B,2,FALSE)</f>
        <v>466</v>
      </c>
    </row>
    <row r="65" spans="1:23" x14ac:dyDescent="0.2">
      <c r="A65">
        <v>2964</v>
      </c>
      <c r="B65">
        <v>2022</v>
      </c>
      <c r="C65" s="1">
        <v>44605</v>
      </c>
      <c r="D65" s="1" t="b">
        <f>COUNTIF(C:C,C65)&gt;1</f>
        <v>0</v>
      </c>
      <c r="E65" t="s">
        <v>415</v>
      </c>
      <c r="F65" t="s">
        <v>1972</v>
      </c>
      <c r="G65" t="s">
        <v>1987</v>
      </c>
      <c r="H65">
        <v>1</v>
      </c>
      <c r="I65">
        <v>46046</v>
      </c>
      <c r="J65" t="s">
        <v>416</v>
      </c>
      <c r="K65" t="s">
        <v>150</v>
      </c>
      <c r="L65" t="s">
        <v>150</v>
      </c>
      <c r="M65">
        <v>1</v>
      </c>
      <c r="N65" t="s">
        <v>150</v>
      </c>
      <c r="O65">
        <v>62</v>
      </c>
      <c r="P65">
        <f>COUNTA(#REF!)</f>
        <v>1</v>
      </c>
      <c r="Q65" t="s">
        <v>415</v>
      </c>
      <c r="R65" t="str">
        <f>VLOOKUP(C65,Sheet1!D:I,2,FALSE)</f>
        <v>WM Phoenix Open</v>
      </c>
      <c r="S65" t="s">
        <v>2481</v>
      </c>
      <c r="T65" t="str">
        <f>IF(Q65=R65,"y","")</f>
        <v>y</v>
      </c>
      <c r="U65" t="str">
        <f>_xlfn.CONCAT(C65,Q65)</f>
        <v>44605WM Phoenix Open</v>
      </c>
      <c r="V65">
        <f>VLOOKUP(U65,Sheet1!R:S,2,FALSE)</f>
        <v>625</v>
      </c>
      <c r="W65">
        <f>VLOOKUP(V65,Sheet1!A:B,2,FALSE)</f>
        <v>381</v>
      </c>
    </row>
    <row r="66" spans="1:23" x14ac:dyDescent="0.2">
      <c r="A66">
        <v>2963</v>
      </c>
      <c r="B66">
        <v>2022</v>
      </c>
      <c r="C66" s="1">
        <v>44598</v>
      </c>
      <c r="D66" s="1" t="b">
        <f>COUNTIF(C:C,C66)&gt;1</f>
        <v>0</v>
      </c>
      <c r="E66" t="s">
        <v>1790</v>
      </c>
      <c r="F66" t="s">
        <v>1972</v>
      </c>
      <c r="G66" t="s">
        <v>1973</v>
      </c>
      <c r="H66">
        <v>1</v>
      </c>
      <c r="I66">
        <v>35532</v>
      </c>
      <c r="J66" t="s">
        <v>1793</v>
      </c>
      <c r="K66" t="s">
        <v>150</v>
      </c>
      <c r="L66" t="s">
        <v>150</v>
      </c>
      <c r="M66">
        <v>1</v>
      </c>
      <c r="N66" t="s">
        <v>150</v>
      </c>
      <c r="O66">
        <v>36</v>
      </c>
      <c r="P66">
        <f>COUNTA(#REF!)</f>
        <v>1</v>
      </c>
      <c r="Q66" t="s">
        <v>1790</v>
      </c>
      <c r="R66" t="str">
        <f>VLOOKUP(C66,Sheet1!D:I,2,FALSE)</f>
        <v>AT&amp;T Pebble Beach Pro-Am</v>
      </c>
      <c r="S66" t="s">
        <v>2481</v>
      </c>
      <c r="T66" t="str">
        <f>IF(Q66=R66,"y","")</f>
        <v>y</v>
      </c>
      <c r="U66" t="str">
        <f>_xlfn.CONCAT(C66,Q66)</f>
        <v>44598AT&amp;T Pebble Beach Pro-Am</v>
      </c>
      <c r="V66">
        <f>VLOOKUP(U66,Sheet1!R:S,2,FALSE)</f>
        <v>2506</v>
      </c>
      <c r="W66">
        <f>VLOOKUP(V66,Sheet1!A:B,2,FALSE)</f>
        <v>2237</v>
      </c>
    </row>
    <row r="67" spans="1:23" x14ac:dyDescent="0.2">
      <c r="A67">
        <v>2962</v>
      </c>
      <c r="B67">
        <v>2022</v>
      </c>
      <c r="C67" s="1">
        <v>44590</v>
      </c>
      <c r="D67" s="1" t="b">
        <f>COUNTIF(C:C,C67)&gt;1</f>
        <v>0</v>
      </c>
      <c r="E67" t="s">
        <v>351</v>
      </c>
      <c r="F67" t="s">
        <v>1972</v>
      </c>
      <c r="G67" t="s">
        <v>1973</v>
      </c>
      <c r="H67">
        <v>1</v>
      </c>
      <c r="I67">
        <v>27129</v>
      </c>
      <c r="J67" t="s">
        <v>1986</v>
      </c>
      <c r="K67" t="s">
        <v>150</v>
      </c>
      <c r="L67" t="s">
        <v>150</v>
      </c>
      <c r="M67">
        <v>1</v>
      </c>
      <c r="N67" t="s">
        <v>150</v>
      </c>
      <c r="O67">
        <v>60</v>
      </c>
      <c r="P67">
        <f>COUNTA(#REF!)</f>
        <v>1</v>
      </c>
      <c r="Q67" t="s">
        <v>351</v>
      </c>
      <c r="R67" t="str">
        <f>VLOOKUP(C67,Sheet1!D:I,2,FALSE)</f>
        <v>Farmers Insurance Open</v>
      </c>
      <c r="S67" t="s">
        <v>2481</v>
      </c>
      <c r="T67" t="str">
        <f>IF(Q67=R67,"y","")</f>
        <v>y</v>
      </c>
      <c r="U67" t="str">
        <f>_xlfn.CONCAT(C67,Q67)</f>
        <v>44590Farmers Insurance Open</v>
      </c>
      <c r="V67">
        <f>VLOOKUP(U67,Sheet1!R:S,2,FALSE)</f>
        <v>499</v>
      </c>
      <c r="W67">
        <f>VLOOKUP(V67,Sheet1!A:B,2,FALSE)</f>
        <v>309</v>
      </c>
    </row>
    <row r="68" spans="1:23" x14ac:dyDescent="0.2">
      <c r="A68">
        <v>2961</v>
      </c>
      <c r="B68">
        <v>2022</v>
      </c>
      <c r="C68" s="1">
        <v>44584</v>
      </c>
      <c r="D68" s="1" t="b">
        <f>COUNTIF(C:C,C68)&gt;1</f>
        <v>0</v>
      </c>
      <c r="E68" t="s">
        <v>272</v>
      </c>
      <c r="F68" t="s">
        <v>1972</v>
      </c>
      <c r="G68" t="s">
        <v>1973</v>
      </c>
      <c r="H68">
        <v>1</v>
      </c>
      <c r="I68">
        <v>34264</v>
      </c>
      <c r="J68" t="s">
        <v>277</v>
      </c>
      <c r="K68" t="s">
        <v>150</v>
      </c>
      <c r="L68" t="s">
        <v>150</v>
      </c>
      <c r="M68">
        <v>3</v>
      </c>
      <c r="N68" t="s">
        <v>150</v>
      </c>
      <c r="O68">
        <v>50</v>
      </c>
      <c r="P68">
        <f>COUNTA(#REF!)</f>
        <v>1</v>
      </c>
      <c r="Q68" t="s">
        <v>272</v>
      </c>
      <c r="R68" t="str">
        <f>VLOOKUP(C68,Sheet1!D:I,2,FALSE)</f>
        <v>The American Express</v>
      </c>
      <c r="S68" t="s">
        <v>2481</v>
      </c>
      <c r="T68" t="str">
        <f>IF(Q68=R68,"y","")</f>
        <v>y</v>
      </c>
      <c r="U68" t="str">
        <f>_xlfn.CONCAT(C68,Q68)</f>
        <v>44584The American Express</v>
      </c>
      <c r="V68">
        <f>VLOOKUP(U68,Sheet1!R:S,2,FALSE)</f>
        <v>255</v>
      </c>
      <c r="W68">
        <f>VLOOKUP(V68,Sheet1!A:B,2,FALSE)</f>
        <v>245</v>
      </c>
    </row>
    <row r="69" spans="1:23" x14ac:dyDescent="0.2">
      <c r="A69">
        <v>2960</v>
      </c>
      <c r="B69">
        <v>2022</v>
      </c>
      <c r="C69" s="1">
        <v>44577</v>
      </c>
      <c r="D69" s="1" t="b">
        <f>COUNTIF(C:C,C69)&gt;1</f>
        <v>0</v>
      </c>
      <c r="E69" t="s">
        <v>225</v>
      </c>
      <c r="F69" t="s">
        <v>1972</v>
      </c>
      <c r="G69" t="s">
        <v>1985</v>
      </c>
      <c r="H69">
        <v>1</v>
      </c>
      <c r="I69">
        <v>32839</v>
      </c>
      <c r="J69" t="s">
        <v>800</v>
      </c>
      <c r="K69" t="s">
        <v>150</v>
      </c>
      <c r="L69" t="s">
        <v>150</v>
      </c>
      <c r="M69">
        <v>8</v>
      </c>
      <c r="N69" t="s">
        <v>150</v>
      </c>
      <c r="O69">
        <v>46</v>
      </c>
      <c r="P69">
        <f>COUNTA(#REF!)</f>
        <v>1</v>
      </c>
      <c r="Q69" t="s">
        <v>225</v>
      </c>
      <c r="R69" t="str">
        <f>VLOOKUP(C69,Sheet1!D:I,2,FALSE)</f>
        <v>Sony Open in Hawaii</v>
      </c>
      <c r="S69" t="s">
        <v>2481</v>
      </c>
      <c r="T69" t="str">
        <f>IF(Q69=R69,"y","")</f>
        <v>y</v>
      </c>
      <c r="U69" t="str">
        <f>_xlfn.CONCAT(C69,Q69)</f>
        <v>44577Sony Open in Hawaii</v>
      </c>
      <c r="V69">
        <f>VLOOKUP(U69,Sheet1!R:S,2,FALSE)</f>
        <v>195</v>
      </c>
      <c r="W69">
        <f>VLOOKUP(V69,Sheet1!A:B,2,FALSE)</f>
        <v>187</v>
      </c>
    </row>
    <row r="70" spans="1:23" x14ac:dyDescent="0.2">
      <c r="A70">
        <v>2959</v>
      </c>
      <c r="B70">
        <v>2022</v>
      </c>
      <c r="C70" s="1">
        <v>44570</v>
      </c>
      <c r="D70" s="1" t="b">
        <f>COUNTIF(C:C,C70)&gt;1</f>
        <v>0</v>
      </c>
      <c r="E70" t="s">
        <v>166</v>
      </c>
      <c r="F70" t="s">
        <v>1972</v>
      </c>
      <c r="G70" t="s">
        <v>1985</v>
      </c>
      <c r="H70">
        <v>1</v>
      </c>
      <c r="I70">
        <v>35891</v>
      </c>
      <c r="J70" t="s">
        <v>171</v>
      </c>
      <c r="K70" t="s">
        <v>150</v>
      </c>
      <c r="L70" t="s">
        <v>150</v>
      </c>
      <c r="M70">
        <v>4</v>
      </c>
      <c r="N70" t="s">
        <v>150</v>
      </c>
      <c r="O70">
        <v>62</v>
      </c>
      <c r="P70">
        <f>COUNTA(#REF!)</f>
        <v>1</v>
      </c>
      <c r="Q70" t="s">
        <v>166</v>
      </c>
      <c r="R70" t="str">
        <f>VLOOKUP(C70,Sheet1!D:I,2,FALSE)</f>
        <v>Sentry Tournament of Champions</v>
      </c>
      <c r="S70" t="s">
        <v>2481</v>
      </c>
      <c r="T70" t="str">
        <f>IF(Q70=R70,"y","")</f>
        <v>y</v>
      </c>
      <c r="U70" t="str">
        <f>_xlfn.CONCAT(C70,Q70)</f>
        <v>44570Sentry Tournament of Champions</v>
      </c>
      <c r="V70">
        <f>VLOOKUP(U70,Sheet1!R:S,2,FALSE)</f>
        <v>124</v>
      </c>
      <c r="W70">
        <f>VLOOKUP(V70,Sheet1!A:B,2,FALSE)</f>
        <v>116</v>
      </c>
    </row>
    <row r="71" spans="1:23" x14ac:dyDescent="0.2">
      <c r="A71">
        <v>2958</v>
      </c>
      <c r="B71">
        <v>2022</v>
      </c>
      <c r="C71" s="1">
        <v>44521</v>
      </c>
      <c r="D71" s="1" t="b">
        <f>COUNTIF(C:C,C71)&gt;1</f>
        <v>0</v>
      </c>
      <c r="E71" t="s">
        <v>1983</v>
      </c>
      <c r="F71" t="s">
        <v>1972</v>
      </c>
      <c r="G71" t="s">
        <v>1984</v>
      </c>
      <c r="H71">
        <v>1</v>
      </c>
      <c r="I71">
        <v>46402</v>
      </c>
      <c r="J71" t="s">
        <v>152</v>
      </c>
      <c r="K71" t="s">
        <v>150</v>
      </c>
      <c r="L71" t="s">
        <v>150</v>
      </c>
      <c r="M71">
        <v>1</v>
      </c>
      <c r="N71" t="s">
        <v>150</v>
      </c>
      <c r="O71">
        <v>44</v>
      </c>
      <c r="P71">
        <f>COUNTA(#REF!)</f>
        <v>1</v>
      </c>
      <c r="Q71" t="s">
        <v>145</v>
      </c>
      <c r="R71" t="str">
        <f>VLOOKUP(C71,Sheet1!D:I,2,FALSE)</f>
        <v>The RSM Classic</v>
      </c>
      <c r="S71" t="s">
        <v>2481</v>
      </c>
      <c r="T71" t="str">
        <f>IF(Q71=R71,"y","")</f>
        <v>y</v>
      </c>
      <c r="U71" t="str">
        <f>_xlfn.CONCAT(C71,Q71)</f>
        <v>44521The RSM Classic</v>
      </c>
      <c r="V71">
        <f>VLOOKUP(U71,Sheet1!R:S,2,FALSE)</f>
        <v>104</v>
      </c>
      <c r="W71">
        <f>VLOOKUP(V71,Sheet1!A:B,2,FALSE)</f>
        <v>103</v>
      </c>
    </row>
    <row r="72" spans="1:23" x14ac:dyDescent="0.2">
      <c r="A72">
        <v>2957</v>
      </c>
      <c r="B72">
        <v>2022</v>
      </c>
      <c r="C72" s="1">
        <v>44514</v>
      </c>
      <c r="D72" s="1" t="b">
        <f>COUNTIF(C:C,C72)&gt;1</f>
        <v>0</v>
      </c>
      <c r="E72" t="s">
        <v>55</v>
      </c>
      <c r="F72" t="s">
        <v>1972</v>
      </c>
      <c r="G72" t="s">
        <v>1982</v>
      </c>
      <c r="H72">
        <v>1</v>
      </c>
      <c r="I72">
        <v>30944</v>
      </c>
      <c r="J72" t="s">
        <v>10</v>
      </c>
      <c r="K72" t="s">
        <v>150</v>
      </c>
      <c r="L72" t="s">
        <v>150</v>
      </c>
      <c r="M72">
        <v>3</v>
      </c>
      <c r="N72" t="s">
        <v>150</v>
      </c>
      <c r="O72">
        <v>50</v>
      </c>
      <c r="P72">
        <f>COUNTA(#REF!)</f>
        <v>1</v>
      </c>
      <c r="Q72" t="s">
        <v>55</v>
      </c>
      <c r="R72" t="str">
        <f>VLOOKUP(C72,Sheet1!D:I,2,FALSE)</f>
        <v>Hewlett Packard Enterprise Houston Open</v>
      </c>
      <c r="S72" t="s">
        <v>2481</v>
      </c>
      <c r="T72" t="str">
        <f>IF(Q72=R72,"y","")</f>
        <v>y</v>
      </c>
      <c r="U72" t="str">
        <f>_xlfn.CONCAT(C72,Q72)</f>
        <v>44514Hewlett Packard Enterprise Houston Open</v>
      </c>
      <c r="V72">
        <f>VLOOKUP(U72,Sheet1!R:S,2,FALSE)</f>
        <v>28</v>
      </c>
      <c r="W72">
        <f>VLOOKUP(V72,Sheet1!A:B,2,FALSE)</f>
        <v>28</v>
      </c>
    </row>
    <row r="73" spans="1:23" x14ac:dyDescent="0.2">
      <c r="A73">
        <v>2956</v>
      </c>
      <c r="B73">
        <v>2022</v>
      </c>
      <c r="C73" s="1">
        <v>44507</v>
      </c>
      <c r="D73" s="1" t="b">
        <f>COUNTIF(C:C,C73)&gt;1</f>
        <v>0</v>
      </c>
      <c r="E73" t="s">
        <v>28</v>
      </c>
      <c r="F73" t="s">
        <v>1908</v>
      </c>
      <c r="G73" t="s">
        <v>1908</v>
      </c>
      <c r="H73">
        <v>1</v>
      </c>
      <c r="I73">
        <v>46717</v>
      </c>
      <c r="J73" t="s">
        <v>31</v>
      </c>
      <c r="K73" t="s">
        <v>150</v>
      </c>
      <c r="L73" t="s">
        <v>150</v>
      </c>
      <c r="M73">
        <v>3</v>
      </c>
      <c r="N73" t="s">
        <v>150</v>
      </c>
      <c r="O73">
        <v>52</v>
      </c>
      <c r="P73">
        <f>COUNTA(#REF!)</f>
        <v>1</v>
      </c>
      <c r="Q73" t="s">
        <v>28</v>
      </c>
      <c r="R73" t="str">
        <f>VLOOKUP(C73,Sheet1!D:I,2,FALSE)</f>
        <v>World Wide Technology Championship at Mayakoba</v>
      </c>
      <c r="S73" t="s">
        <v>2481</v>
      </c>
      <c r="T73" t="str">
        <f>IF(Q73=R73,"y","")</f>
        <v>y</v>
      </c>
      <c r="U73" t="str">
        <f>_xlfn.CONCAT(C73,Q73)</f>
        <v>44507World Wide Technology Championship at Mayakoba</v>
      </c>
      <c r="V73">
        <f>VLOOKUP(U73,Sheet1!R:S,2,FALSE)</f>
        <v>12</v>
      </c>
      <c r="W73">
        <f>VLOOKUP(V73,Sheet1!A:B,2,FALSE)</f>
        <v>12</v>
      </c>
    </row>
    <row r="74" spans="1:23" x14ac:dyDescent="0.2">
      <c r="A74">
        <v>2955</v>
      </c>
      <c r="B74">
        <v>2022</v>
      </c>
      <c r="C74" s="1">
        <v>44500</v>
      </c>
      <c r="D74" s="1" t="b">
        <f>COUNTIF(C:C,C74)&gt;1</f>
        <v>0</v>
      </c>
      <c r="E74" t="s">
        <v>20</v>
      </c>
      <c r="F74" t="s">
        <v>1981</v>
      </c>
      <c r="G74" t="s">
        <v>1981</v>
      </c>
      <c r="H74">
        <v>1</v>
      </c>
      <c r="I74">
        <v>39058</v>
      </c>
      <c r="J74" t="s">
        <v>23</v>
      </c>
      <c r="K74" t="s">
        <v>150</v>
      </c>
      <c r="L74" t="s">
        <v>150</v>
      </c>
      <c r="M74">
        <v>1</v>
      </c>
      <c r="N74" t="s">
        <v>150</v>
      </c>
      <c r="O74">
        <v>24</v>
      </c>
      <c r="P74">
        <f>COUNTA(#REF!)</f>
        <v>1</v>
      </c>
      <c r="Q74" t="s">
        <v>20</v>
      </c>
      <c r="R74" t="str">
        <f>VLOOKUP(C74,Sheet1!D:I,2,FALSE)</f>
        <v>Butterfield Bermuda Championship</v>
      </c>
      <c r="S74" t="s">
        <v>2481</v>
      </c>
      <c r="T74" t="str">
        <f>IF(Q74=R74,"y","")</f>
        <v>y</v>
      </c>
      <c r="U74" t="str">
        <f>_xlfn.CONCAT(C74,Q74)</f>
        <v>44500Butterfield Bermuda Championship</v>
      </c>
      <c r="V74">
        <f>VLOOKUP(U74,Sheet1!R:S,2,FALSE)</f>
        <v>8</v>
      </c>
      <c r="W74">
        <f>VLOOKUP(V74,Sheet1!A:B,2,FALSE)</f>
        <v>8</v>
      </c>
    </row>
    <row r="75" spans="1:23" x14ac:dyDescent="0.2">
      <c r="A75">
        <v>2953</v>
      </c>
      <c r="B75">
        <v>2022</v>
      </c>
      <c r="C75" s="1">
        <v>44493</v>
      </c>
      <c r="D75" s="1" t="b">
        <f>COUNTIF(C:C,C75)&gt;1</f>
        <v>0</v>
      </c>
      <c r="E75" t="s">
        <v>1977</v>
      </c>
      <c r="F75" t="s">
        <v>1978</v>
      </c>
      <c r="G75" t="s">
        <v>1978</v>
      </c>
      <c r="H75">
        <v>1</v>
      </c>
      <c r="I75">
        <v>32839</v>
      </c>
      <c r="J75" t="s">
        <v>800</v>
      </c>
      <c r="K75" t="s">
        <v>150</v>
      </c>
      <c r="L75" t="s">
        <v>150</v>
      </c>
      <c r="M75">
        <v>7</v>
      </c>
      <c r="N75" t="s">
        <v>150</v>
      </c>
      <c r="O75">
        <v>40</v>
      </c>
      <c r="P75">
        <f>COUNTA(#REF!)</f>
        <v>1</v>
      </c>
      <c r="Q75" t="s">
        <v>1977</v>
      </c>
      <c r="R75" t="str">
        <f>VLOOKUP(C75,Sheet1!D:I,2,FALSE)</f>
        <v>ZOZO Championship</v>
      </c>
      <c r="S75" t="s">
        <v>2481</v>
      </c>
      <c r="T75" t="str">
        <f>IF(Q75=R75,"y","")</f>
        <v>y</v>
      </c>
      <c r="U75" t="str">
        <f>_xlfn.CONCAT(C75,Q75)</f>
        <v>44493Zozo Championship</v>
      </c>
      <c r="V75">
        <f>VLOOKUP(U75,Sheet1!R:S,2,FALSE)</f>
        <v>2930</v>
      </c>
      <c r="W75">
        <f>VLOOKUP(V75,Sheet1!A:B,2,FALSE)</f>
        <v>2463</v>
      </c>
    </row>
    <row r="76" spans="1:23" x14ac:dyDescent="0.2">
      <c r="A76">
        <v>2952</v>
      </c>
      <c r="B76">
        <v>2022</v>
      </c>
      <c r="C76" s="1">
        <v>44486</v>
      </c>
      <c r="D76" s="1" t="b">
        <f>COUNTIF(C:C,C76)&gt;1</f>
        <v>0</v>
      </c>
      <c r="E76" t="s">
        <v>5</v>
      </c>
      <c r="F76" t="s">
        <v>1972</v>
      </c>
      <c r="G76" t="s">
        <v>1975</v>
      </c>
      <c r="H76">
        <v>1</v>
      </c>
      <c r="I76">
        <v>28237</v>
      </c>
      <c r="J76" t="s">
        <v>1</v>
      </c>
      <c r="K76" t="s">
        <v>150</v>
      </c>
      <c r="L76" t="s">
        <v>150</v>
      </c>
      <c r="M76">
        <v>20</v>
      </c>
      <c r="N76" t="s">
        <v>150</v>
      </c>
      <c r="O76">
        <v>68</v>
      </c>
      <c r="P76">
        <f>COUNTA(#REF!)</f>
        <v>1</v>
      </c>
      <c r="Q76" t="s">
        <v>5</v>
      </c>
      <c r="R76" t="str">
        <f>VLOOKUP(C76,Sheet1!D:I,2,FALSE)</f>
        <v>THE CJ CUP @ SUMMIT</v>
      </c>
      <c r="S76" t="s">
        <v>2481</v>
      </c>
      <c r="T76" t="str">
        <f>IF(Q76=R76,"y","")</f>
        <v>y</v>
      </c>
      <c r="U76" t="str">
        <f>_xlfn.CONCAT(C76,Q76)</f>
        <v>44486THE CJ CUP @ SUMMIT</v>
      </c>
      <c r="V76">
        <f>VLOOKUP(U76,Sheet1!R:S,2,FALSE)</f>
        <v>2</v>
      </c>
      <c r="W76">
        <f>VLOOKUP(V76,Sheet1!A:B,2,FALSE)</f>
        <v>2</v>
      </c>
    </row>
    <row r="77" spans="1:23" x14ac:dyDescent="0.2">
      <c r="A77">
        <v>2951</v>
      </c>
      <c r="B77">
        <v>2022</v>
      </c>
      <c r="C77" s="1">
        <v>44479</v>
      </c>
      <c r="D77" s="1" t="b">
        <f>COUNTIF(C:C,C77)&gt;1</f>
        <v>0</v>
      </c>
      <c r="E77" t="s">
        <v>1816</v>
      </c>
      <c r="F77" t="s">
        <v>1972</v>
      </c>
      <c r="G77" t="s">
        <v>1975</v>
      </c>
      <c r="H77">
        <v>1</v>
      </c>
      <c r="I77">
        <v>39971</v>
      </c>
      <c r="J77" t="s">
        <v>553</v>
      </c>
      <c r="K77" t="s">
        <v>150</v>
      </c>
      <c r="L77" t="s">
        <v>150</v>
      </c>
      <c r="M77">
        <v>2</v>
      </c>
      <c r="N77" t="s">
        <v>150</v>
      </c>
      <c r="O77">
        <v>56</v>
      </c>
      <c r="P77">
        <f>COUNTA(#REF!)</f>
        <v>1</v>
      </c>
      <c r="Q77" t="s">
        <v>1816</v>
      </c>
      <c r="R77" t="str">
        <f>VLOOKUP(C77,Sheet1!D:I,2,FALSE)</f>
        <v>Shriners Children's Open</v>
      </c>
      <c r="S77" t="s">
        <v>2481</v>
      </c>
      <c r="T77" t="str">
        <f>IF(Q77=R77,"y","")</f>
        <v>y</v>
      </c>
      <c r="U77" t="str">
        <f>_xlfn.CONCAT(C77,Q77)</f>
        <v>44479Shriners Children's Open</v>
      </c>
      <c r="V77">
        <f>VLOOKUP(U77,Sheet1!R:S,2,FALSE)</f>
        <v>2737</v>
      </c>
      <c r="W77">
        <f>VLOOKUP(V77,Sheet1!A:B,2,FALSE)</f>
        <v>2319</v>
      </c>
    </row>
    <row r="78" spans="1:23" x14ac:dyDescent="0.2">
      <c r="A78">
        <v>2950</v>
      </c>
      <c r="B78">
        <v>2022</v>
      </c>
      <c r="C78" s="1">
        <v>44472</v>
      </c>
      <c r="D78" s="1" t="b">
        <f>COUNTIF(C:C,C78)&gt;1</f>
        <v>0</v>
      </c>
      <c r="E78" t="s">
        <v>1869</v>
      </c>
      <c r="F78" t="s">
        <v>1972</v>
      </c>
      <c r="G78" t="s">
        <v>1974</v>
      </c>
      <c r="H78">
        <v>1</v>
      </c>
      <c r="I78">
        <v>47504</v>
      </c>
      <c r="J78" t="s">
        <v>678</v>
      </c>
      <c r="K78" t="s">
        <v>150</v>
      </c>
      <c r="L78" t="s">
        <v>150</v>
      </c>
      <c r="M78">
        <v>2</v>
      </c>
      <c r="N78" t="s">
        <v>150</v>
      </c>
      <c r="O78">
        <v>36</v>
      </c>
      <c r="P78">
        <f>COUNTA(#REF!)</f>
        <v>1</v>
      </c>
      <c r="Q78" t="s">
        <v>1869</v>
      </c>
      <c r="R78" t="str">
        <f>VLOOKUP(C78,Sheet1!D:I,2,FALSE)</f>
        <v>Sanderson Farms Championship</v>
      </c>
      <c r="S78" t="s">
        <v>2481</v>
      </c>
      <c r="T78" t="str">
        <f>IF(Q78=R78,"y","")</f>
        <v>y</v>
      </c>
      <c r="U78" t="str">
        <f>_xlfn.CONCAT(C78,Q78)</f>
        <v>44472Sanderson Farms Championship</v>
      </c>
      <c r="V78">
        <f>VLOOKUP(U78,Sheet1!R:S,2,FALSE)</f>
        <v>2838</v>
      </c>
      <c r="W78">
        <f>VLOOKUP(V78,Sheet1!A:B,2,FALSE)</f>
        <v>2371</v>
      </c>
    </row>
    <row r="79" spans="1:23" x14ac:dyDescent="0.2">
      <c r="A79">
        <v>2949</v>
      </c>
      <c r="B79">
        <v>2022</v>
      </c>
      <c r="C79" s="1">
        <v>44458</v>
      </c>
      <c r="D79" s="1" t="b">
        <f>COUNTIF(C:C,C79)&gt;1</f>
        <v>0</v>
      </c>
      <c r="E79" t="s">
        <v>1848</v>
      </c>
      <c r="F79" t="s">
        <v>1972</v>
      </c>
      <c r="G79" t="s">
        <v>1973</v>
      </c>
      <c r="H79">
        <v>1</v>
      </c>
      <c r="I79">
        <v>39977</v>
      </c>
      <c r="J79" t="s">
        <v>352</v>
      </c>
      <c r="K79" t="s">
        <v>150</v>
      </c>
      <c r="L79" t="s">
        <v>150</v>
      </c>
      <c r="M79">
        <v>3</v>
      </c>
      <c r="N79" t="s">
        <v>150</v>
      </c>
      <c r="O79">
        <v>40</v>
      </c>
      <c r="P79">
        <f>COUNTA(#REF!)</f>
        <v>1</v>
      </c>
      <c r="Q79" t="s">
        <v>1848</v>
      </c>
      <c r="R79" t="str">
        <f>VLOOKUP(C79,Sheet1!D:I,2,FALSE)</f>
        <v>Fortinet Championship</v>
      </c>
      <c r="S79" t="s">
        <v>2481</v>
      </c>
      <c r="T79" t="str">
        <f>IF(Q79=R79,"y","")</f>
        <v>y</v>
      </c>
      <c r="U79" t="str">
        <f>_xlfn.CONCAT(C79,Q79)</f>
        <v>44458Fortinet Championship</v>
      </c>
      <c r="V79">
        <f>VLOOKUP(U79,Sheet1!R:S,2,FALSE)</f>
        <v>2826</v>
      </c>
      <c r="W79">
        <f>VLOOKUP(V79,Sheet1!A:B,2,FALSE)</f>
        <v>2359</v>
      </c>
    </row>
    <row r="80" spans="1:23" x14ac:dyDescent="0.2">
      <c r="A80">
        <v>2948</v>
      </c>
      <c r="B80">
        <v>2021</v>
      </c>
      <c r="C80" s="1">
        <v>44444</v>
      </c>
      <c r="D80" s="1" t="b">
        <f>COUNTIF(C:C,C80)&gt;1</f>
        <v>0</v>
      </c>
      <c r="E80" t="s">
        <v>2015</v>
      </c>
      <c r="F80" t="s">
        <v>1972</v>
      </c>
      <c r="G80" t="s">
        <v>1984</v>
      </c>
      <c r="H80">
        <v>3</v>
      </c>
      <c r="I80">
        <v>35450</v>
      </c>
      <c r="J80" t="s">
        <v>1205</v>
      </c>
      <c r="K80" t="s">
        <v>150</v>
      </c>
      <c r="L80" t="s">
        <v>150</v>
      </c>
      <c r="M80">
        <v>6</v>
      </c>
      <c r="N80" t="s">
        <v>150</v>
      </c>
      <c r="O80">
        <v>64</v>
      </c>
      <c r="P80">
        <f>COUNTA(#REF!)</f>
        <v>1</v>
      </c>
      <c r="Q80" t="s">
        <v>2015</v>
      </c>
      <c r="R80" t="str">
        <f>VLOOKUP(C80,Sheet1!D:I,2,FALSE)</f>
        <v>TOUR Championship</v>
      </c>
      <c r="S80" t="s">
        <v>2481</v>
      </c>
      <c r="T80" t="str">
        <f>IF(Q80=R80,"y","")</f>
        <v>y</v>
      </c>
      <c r="U80" t="str">
        <f>_xlfn.CONCAT(C80,Q80)</f>
        <v>44444Tour Championship</v>
      </c>
      <c r="V80">
        <f>VLOOKUP(U80,Sheet1!R:S,2,FALSE)</f>
        <v>2468</v>
      </c>
      <c r="W80">
        <f>VLOOKUP(V80,Sheet1!A:B,2,FALSE)</f>
        <v>2201</v>
      </c>
    </row>
    <row r="81" spans="1:23" x14ac:dyDescent="0.2">
      <c r="A81">
        <v>2947</v>
      </c>
      <c r="B81">
        <v>2021</v>
      </c>
      <c r="C81" s="1">
        <v>44437</v>
      </c>
      <c r="D81" s="1" t="b">
        <f>COUNTIF(C:C,C81)&gt;1</f>
        <v>0</v>
      </c>
      <c r="E81" t="s">
        <v>1681</v>
      </c>
      <c r="F81" t="s">
        <v>1972</v>
      </c>
      <c r="G81" t="s">
        <v>1999</v>
      </c>
      <c r="H81">
        <v>3</v>
      </c>
      <c r="I81">
        <v>35450</v>
      </c>
      <c r="J81" t="s">
        <v>1205</v>
      </c>
      <c r="K81" t="s">
        <v>150</v>
      </c>
      <c r="L81" t="s">
        <v>150</v>
      </c>
      <c r="M81">
        <v>5</v>
      </c>
      <c r="N81" t="s">
        <v>150</v>
      </c>
      <c r="O81">
        <v>72</v>
      </c>
      <c r="P81">
        <f>COUNTA(#REF!)</f>
        <v>1</v>
      </c>
      <c r="Q81" t="s">
        <v>1681</v>
      </c>
      <c r="R81" t="str">
        <f>VLOOKUP(C81,Sheet1!D:I,2,FALSE)</f>
        <v>BMW Championship</v>
      </c>
      <c r="S81" t="s">
        <v>2481</v>
      </c>
      <c r="T81" t="str">
        <f>IF(Q81=R81,"y","")</f>
        <v>y</v>
      </c>
      <c r="U81" t="str">
        <f>_xlfn.CONCAT(C81,Q81)</f>
        <v>44437BMW Championship</v>
      </c>
      <c r="V81">
        <f>VLOOKUP(U81,Sheet1!R:S,2,FALSE)</f>
        <v>2351</v>
      </c>
      <c r="W81">
        <f>VLOOKUP(V81,Sheet1!A:B,2,FALSE)</f>
        <v>2084</v>
      </c>
    </row>
    <row r="82" spans="1:23" x14ac:dyDescent="0.2">
      <c r="A82">
        <v>2946</v>
      </c>
      <c r="B82">
        <v>2021</v>
      </c>
      <c r="C82" s="1">
        <v>44430</v>
      </c>
      <c r="D82" s="1" t="b">
        <f>COUNTIF(C:C,C82)&gt;1</f>
        <v>0</v>
      </c>
      <c r="E82" t="s">
        <v>2023</v>
      </c>
      <c r="F82" t="s">
        <v>1972</v>
      </c>
      <c r="G82" t="s">
        <v>2024</v>
      </c>
      <c r="H82">
        <v>3</v>
      </c>
      <c r="I82">
        <v>29725</v>
      </c>
      <c r="J82" t="s">
        <v>51</v>
      </c>
      <c r="K82" t="s">
        <v>150</v>
      </c>
      <c r="L82" t="s">
        <v>150</v>
      </c>
      <c r="M82">
        <v>2</v>
      </c>
      <c r="N82" t="s">
        <v>150</v>
      </c>
      <c r="O82">
        <v>78</v>
      </c>
      <c r="P82">
        <f>COUNTA(#REF!)</f>
        <v>1</v>
      </c>
      <c r="Q82" t="s">
        <v>2023</v>
      </c>
      <c r="R82" t="str">
        <f>VLOOKUP(C82,Sheet1!D:I,2,FALSE)</f>
        <v>THE NORTHERN TRUST</v>
      </c>
      <c r="S82" t="s">
        <v>2482</v>
      </c>
      <c r="U82" t="str">
        <f>_xlfn.CONCAT(C82,Q82)</f>
        <v>44430The Northern Trust</v>
      </c>
      <c r="V82">
        <f>VLOOKUP(U82,Sheet1!R:S,2,FALSE)</f>
        <v>2295</v>
      </c>
      <c r="W82">
        <f>VLOOKUP(V82,Sheet1!A:B,2,FALSE)</f>
        <v>2028</v>
      </c>
    </row>
    <row r="83" spans="1:23" x14ac:dyDescent="0.2">
      <c r="A83">
        <v>2945</v>
      </c>
      <c r="B83">
        <v>2021</v>
      </c>
      <c r="C83" s="1">
        <v>44423</v>
      </c>
      <c r="D83" s="1" t="b">
        <f>COUNTIF(C:C,C83)&gt;1</f>
        <v>0</v>
      </c>
      <c r="E83" t="s">
        <v>1620</v>
      </c>
      <c r="F83" t="s">
        <v>1972</v>
      </c>
      <c r="G83" t="s">
        <v>2010</v>
      </c>
      <c r="H83">
        <v>1</v>
      </c>
      <c r="I83">
        <v>29478</v>
      </c>
      <c r="J83" t="s">
        <v>160</v>
      </c>
      <c r="K83" t="s">
        <v>150</v>
      </c>
      <c r="L83" t="s">
        <v>150</v>
      </c>
      <c r="M83">
        <v>4</v>
      </c>
      <c r="N83" t="s">
        <v>150</v>
      </c>
      <c r="O83">
        <v>46</v>
      </c>
      <c r="P83">
        <f>COUNTA(#REF!)</f>
        <v>1</v>
      </c>
      <c r="Q83" t="s">
        <v>1620</v>
      </c>
      <c r="R83" t="str">
        <f>VLOOKUP(C83,Sheet1!D:I,2,FALSE)</f>
        <v>Wyndham Championship</v>
      </c>
      <c r="S83" t="s">
        <v>2481</v>
      </c>
      <c r="T83" t="str">
        <f>IF(Q83=R83,"y","")</f>
        <v>y</v>
      </c>
      <c r="U83" t="str">
        <f>_xlfn.CONCAT(C83,Q83)</f>
        <v>44423Wyndham Championship</v>
      </c>
      <c r="V83">
        <f>VLOOKUP(U83,Sheet1!R:S,2,FALSE)</f>
        <v>2208</v>
      </c>
      <c r="W83">
        <f>VLOOKUP(V83,Sheet1!A:B,2,FALSE)</f>
        <v>1945</v>
      </c>
    </row>
    <row r="84" spans="1:23" x14ac:dyDescent="0.2">
      <c r="A84">
        <v>2944</v>
      </c>
      <c r="B84">
        <v>2021</v>
      </c>
      <c r="C84" s="1">
        <v>44416</v>
      </c>
      <c r="D84" s="1" t="b">
        <f>COUNTIF(C:C,C84)&gt;1</f>
        <v>1</v>
      </c>
      <c r="E84" t="s">
        <v>1594</v>
      </c>
      <c r="F84" t="s">
        <v>1972</v>
      </c>
      <c r="G84" t="s">
        <v>1973</v>
      </c>
      <c r="H84">
        <v>8</v>
      </c>
      <c r="I84">
        <v>40006</v>
      </c>
      <c r="J84" t="s">
        <v>1597</v>
      </c>
      <c r="K84" t="s">
        <v>150</v>
      </c>
      <c r="L84" t="s">
        <v>150</v>
      </c>
      <c r="M84">
        <v>1</v>
      </c>
      <c r="N84" t="s">
        <v>150</v>
      </c>
      <c r="O84">
        <v>24</v>
      </c>
      <c r="P84">
        <f>COUNTA(#REF!)</f>
        <v>1</v>
      </c>
      <c r="Q84" t="s">
        <v>1594</v>
      </c>
      <c r="R84" t="str">
        <f>VLOOKUP(C84,Sheet1!D:I,2,FALSE)</f>
        <v>Barracuda Championship</v>
      </c>
      <c r="S84" t="s">
        <v>2481</v>
      </c>
      <c r="T84" t="str">
        <f>IF(Q84=R84,"y","")</f>
        <v>y</v>
      </c>
      <c r="U84" t="str">
        <f>_xlfn.CONCAT(C84,Q84)</f>
        <v>44416Barracuda Championship</v>
      </c>
      <c r="V84">
        <f>VLOOKUP(U84,Sheet1!R:S,2,FALSE)</f>
        <v>2180</v>
      </c>
      <c r="W84">
        <f>VLOOKUP(V84,Sheet1!A:B,2,FALSE)</f>
        <v>1917</v>
      </c>
    </row>
    <row r="85" spans="1:23" x14ac:dyDescent="0.2">
      <c r="A85">
        <v>2943</v>
      </c>
      <c r="B85">
        <v>2021</v>
      </c>
      <c r="C85" s="1">
        <v>44416</v>
      </c>
      <c r="D85" s="1" t="b">
        <f>COUNTIF(C:C,C85)&gt;1</f>
        <v>1</v>
      </c>
      <c r="E85" t="s">
        <v>1928</v>
      </c>
      <c r="F85" t="s">
        <v>1972</v>
      </c>
      <c r="G85" t="s">
        <v>2012</v>
      </c>
      <c r="H85">
        <v>4</v>
      </c>
      <c r="I85">
        <v>45526</v>
      </c>
      <c r="J85" t="s">
        <v>1929</v>
      </c>
      <c r="K85" t="s">
        <v>150</v>
      </c>
      <c r="L85" t="s">
        <v>150</v>
      </c>
      <c r="M85">
        <v>1</v>
      </c>
      <c r="N85" t="s">
        <v>150</v>
      </c>
      <c r="O85">
        <v>74</v>
      </c>
      <c r="P85">
        <f>COUNTA(#REF!)</f>
        <v>1</v>
      </c>
      <c r="Q85" t="s">
        <v>1928</v>
      </c>
      <c r="R85" t="str">
        <f>VLOOKUP(C85,Sheet1!D:I,2,FALSE)</f>
        <v>Barracuda Championship</v>
      </c>
      <c r="S85" t="s">
        <v>2482</v>
      </c>
      <c r="U85" t="str">
        <f>_xlfn.CONCAT(C85,Q85)</f>
        <v>44416World Golf Championships-FedEx St. Jude Invitational</v>
      </c>
      <c r="V85">
        <f>VLOOKUP(U85,Sheet1!R:S,2,FALSE)</f>
        <v>2895</v>
      </c>
      <c r="W85">
        <f>VLOOKUP(V85,Sheet1!A:B,2,FALSE)</f>
        <v>2428</v>
      </c>
    </row>
    <row r="86" spans="1:23" x14ac:dyDescent="0.2">
      <c r="A86">
        <v>2942</v>
      </c>
      <c r="B86">
        <v>2021</v>
      </c>
      <c r="C86" s="1">
        <v>44402</v>
      </c>
      <c r="D86" s="1" t="b">
        <f>COUNTIF(C:C,C86)&gt;1</f>
        <v>0</v>
      </c>
      <c r="E86" t="s">
        <v>1615</v>
      </c>
      <c r="F86" t="s">
        <v>1972</v>
      </c>
      <c r="G86" t="s">
        <v>2008</v>
      </c>
      <c r="H86">
        <v>1</v>
      </c>
      <c r="I86">
        <v>52372</v>
      </c>
      <c r="J86" t="s">
        <v>1618</v>
      </c>
      <c r="K86" t="s">
        <v>150</v>
      </c>
      <c r="L86" t="s">
        <v>150</v>
      </c>
      <c r="M86">
        <v>3</v>
      </c>
      <c r="N86" t="s">
        <v>150</v>
      </c>
      <c r="O86">
        <v>40</v>
      </c>
      <c r="P86">
        <f>COUNTA(#REF!)</f>
        <v>1</v>
      </c>
      <c r="Q86" t="s">
        <v>1615</v>
      </c>
      <c r="R86" t="str">
        <f>VLOOKUP(C86,Sheet1!D:I,2,FALSE)</f>
        <v>3M Open</v>
      </c>
      <c r="S86" t="s">
        <v>2481</v>
      </c>
      <c r="T86" t="str">
        <f>IF(Q86=R86,"y","")</f>
        <v>y</v>
      </c>
      <c r="U86" t="str">
        <f>_xlfn.CONCAT(C86,Q86)</f>
        <v>444023M Open</v>
      </c>
      <c r="V86">
        <f>VLOOKUP(U86,Sheet1!R:S,2,FALSE)</f>
        <v>2204</v>
      </c>
      <c r="W86">
        <f>VLOOKUP(V86,Sheet1!A:B,2,FALSE)</f>
        <v>1941</v>
      </c>
    </row>
    <row r="87" spans="1:23" x14ac:dyDescent="0.2">
      <c r="A87">
        <v>2941</v>
      </c>
      <c r="B87">
        <v>2021</v>
      </c>
      <c r="C87" s="1">
        <v>44395</v>
      </c>
      <c r="D87" s="1" t="b">
        <f>COUNTIF(C:C,C87)&gt;1</f>
        <v>1</v>
      </c>
      <c r="E87" t="s">
        <v>1481</v>
      </c>
      <c r="F87" t="s">
        <v>1972</v>
      </c>
      <c r="G87" t="s">
        <v>2007</v>
      </c>
      <c r="H87">
        <v>8</v>
      </c>
      <c r="I87">
        <v>28252</v>
      </c>
      <c r="J87" t="s">
        <v>21</v>
      </c>
      <c r="K87" t="s">
        <v>150</v>
      </c>
      <c r="L87" t="s">
        <v>150</v>
      </c>
      <c r="M87">
        <v>1</v>
      </c>
      <c r="N87" t="s">
        <v>150</v>
      </c>
      <c r="O87">
        <v>24</v>
      </c>
      <c r="P87">
        <f>COUNTA(#REF!)</f>
        <v>1</v>
      </c>
      <c r="Q87" t="s">
        <v>1481</v>
      </c>
      <c r="R87" t="str">
        <f>VLOOKUP(C87,Sheet1!D:I,2,FALSE)</f>
        <v>Barbasol Championship</v>
      </c>
      <c r="S87" t="s">
        <v>2481</v>
      </c>
      <c r="T87" t="str">
        <f>IF(Q87=R87,"y","")</f>
        <v>y</v>
      </c>
      <c r="U87" t="str">
        <f>_xlfn.CONCAT(C87,Q87)</f>
        <v>44395Barbasol Championship</v>
      </c>
      <c r="V87">
        <f>VLOOKUP(U87,Sheet1!R:S,2,FALSE)</f>
        <v>2022</v>
      </c>
      <c r="W87">
        <f>VLOOKUP(V87,Sheet1!A:B,2,FALSE)</f>
        <v>1759</v>
      </c>
    </row>
    <row r="88" spans="1:23" x14ac:dyDescent="0.2">
      <c r="A88">
        <v>2940</v>
      </c>
      <c r="B88">
        <v>2021</v>
      </c>
      <c r="C88" s="1">
        <v>44395</v>
      </c>
      <c r="D88" s="1" t="b">
        <f>COUNTIF(C:C,C88)&gt;1</f>
        <v>1</v>
      </c>
      <c r="E88" t="s">
        <v>1493</v>
      </c>
      <c r="F88" t="s">
        <v>1919</v>
      </c>
      <c r="G88" t="s">
        <v>1919</v>
      </c>
      <c r="H88">
        <v>1</v>
      </c>
      <c r="I88">
        <v>50525</v>
      </c>
      <c r="J88" t="s">
        <v>984</v>
      </c>
      <c r="K88" t="s">
        <v>150</v>
      </c>
      <c r="L88" t="s">
        <v>150</v>
      </c>
      <c r="M88">
        <v>5</v>
      </c>
      <c r="N88" t="s">
        <v>150</v>
      </c>
      <c r="O88">
        <v>100</v>
      </c>
      <c r="P88">
        <f>COUNTA(#REF!)</f>
        <v>1</v>
      </c>
      <c r="Q88" t="s">
        <v>1493</v>
      </c>
      <c r="R88" t="str">
        <f>VLOOKUP(C88,Sheet1!D:I,2,FALSE)</f>
        <v>Barbasol Championship</v>
      </c>
      <c r="S88" t="s">
        <v>2482</v>
      </c>
      <c r="U88" t="str">
        <f>_xlfn.CONCAT(C88,Q88)</f>
        <v>44395The Open Championship</v>
      </c>
      <c r="V88">
        <f>VLOOKUP(U88,Sheet1!R:S,2,FALSE)</f>
        <v>2030</v>
      </c>
      <c r="W88">
        <f>VLOOKUP(V88,Sheet1!A:B,2,FALSE)</f>
        <v>1767</v>
      </c>
    </row>
    <row r="89" spans="1:23" x14ac:dyDescent="0.2">
      <c r="A89">
        <v>2939</v>
      </c>
      <c r="B89">
        <v>2021</v>
      </c>
      <c r="C89" s="1">
        <v>44388</v>
      </c>
      <c r="D89" s="1" t="b">
        <f>COUNTIF(C:C,C89)&gt;1</f>
        <v>0</v>
      </c>
      <c r="E89" t="s">
        <v>1446</v>
      </c>
      <c r="F89" t="s">
        <v>1972</v>
      </c>
      <c r="G89" t="s">
        <v>2005</v>
      </c>
      <c r="H89">
        <v>1</v>
      </c>
      <c r="I89">
        <v>25900</v>
      </c>
      <c r="J89" t="s">
        <v>1307</v>
      </c>
      <c r="K89" t="s">
        <v>150</v>
      </c>
      <c r="L89" t="s">
        <v>150</v>
      </c>
      <c r="M89">
        <v>4</v>
      </c>
      <c r="N89" t="s">
        <v>150</v>
      </c>
      <c r="O89">
        <v>28</v>
      </c>
      <c r="P89">
        <f>COUNTA(#REF!)</f>
        <v>1</v>
      </c>
      <c r="Q89" t="s">
        <v>1446</v>
      </c>
      <c r="R89" t="str">
        <f>VLOOKUP(C89,Sheet1!D:I,2,FALSE)</f>
        <v>John Deere Classic</v>
      </c>
      <c r="S89" t="s">
        <v>2481</v>
      </c>
      <c r="T89" t="str">
        <f>IF(Q89=R89,"y","")</f>
        <v>y</v>
      </c>
      <c r="U89" t="str">
        <f>_xlfn.CONCAT(C89,Q89)</f>
        <v>44388John Deere Classic</v>
      </c>
      <c r="V89">
        <f>VLOOKUP(U89,Sheet1!R:S,2,FALSE)</f>
        <v>1971</v>
      </c>
      <c r="W89">
        <f>VLOOKUP(V89,Sheet1!A:B,2,FALSE)</f>
        <v>1708</v>
      </c>
    </row>
    <row r="90" spans="1:23" x14ac:dyDescent="0.2">
      <c r="A90">
        <v>2938</v>
      </c>
      <c r="B90">
        <v>2021</v>
      </c>
      <c r="C90" s="1">
        <v>44381</v>
      </c>
      <c r="D90" s="1" t="b">
        <f>COUNTIF(C:C,C90)&gt;1</f>
        <v>0</v>
      </c>
      <c r="E90" t="s">
        <v>1442</v>
      </c>
      <c r="F90" t="s">
        <v>1972</v>
      </c>
      <c r="G90" t="s">
        <v>2009</v>
      </c>
      <c r="H90">
        <v>1</v>
      </c>
      <c r="I90">
        <v>45157</v>
      </c>
      <c r="J90" t="s">
        <v>2022</v>
      </c>
      <c r="K90" t="s">
        <v>150</v>
      </c>
      <c r="L90" t="s">
        <v>150</v>
      </c>
      <c r="M90">
        <v>1</v>
      </c>
      <c r="N90" t="s">
        <v>150</v>
      </c>
      <c r="O90">
        <v>46</v>
      </c>
      <c r="P90">
        <f>COUNTA(#REF!)</f>
        <v>1</v>
      </c>
      <c r="Q90" t="s">
        <v>1442</v>
      </c>
      <c r="R90" t="str">
        <f>VLOOKUP(C90,Sheet1!D:I,2,FALSE)</f>
        <v>Rocket Mortgage Classic</v>
      </c>
      <c r="S90" t="s">
        <v>2481</v>
      </c>
      <c r="T90" t="str">
        <f>IF(Q90=R90,"y","")</f>
        <v>y</v>
      </c>
      <c r="U90" t="str">
        <f>_xlfn.CONCAT(C90,Q90)</f>
        <v>44381Rocket Mortgage Classic</v>
      </c>
      <c r="V90">
        <f>VLOOKUP(U90,Sheet1!R:S,2,FALSE)</f>
        <v>1967</v>
      </c>
      <c r="W90">
        <f>VLOOKUP(V90,Sheet1!A:B,2,FALSE)</f>
        <v>1704</v>
      </c>
    </row>
    <row r="91" spans="1:23" x14ac:dyDescent="0.2">
      <c r="A91">
        <v>2937</v>
      </c>
      <c r="B91">
        <v>2021</v>
      </c>
      <c r="C91" s="1">
        <v>44374</v>
      </c>
      <c r="D91" s="1" t="b">
        <f>COUNTIF(C:C,C91)&gt;1</f>
        <v>0</v>
      </c>
      <c r="E91" t="s">
        <v>1406</v>
      </c>
      <c r="F91" t="s">
        <v>1972</v>
      </c>
      <c r="G91" t="s">
        <v>2004</v>
      </c>
      <c r="H91">
        <v>1</v>
      </c>
      <c r="I91">
        <v>34099</v>
      </c>
      <c r="J91" t="s">
        <v>42</v>
      </c>
      <c r="K91" t="s">
        <v>150</v>
      </c>
      <c r="L91" t="s">
        <v>150</v>
      </c>
      <c r="M91">
        <v>4</v>
      </c>
      <c r="N91" t="s">
        <v>150</v>
      </c>
      <c r="O91">
        <v>58</v>
      </c>
      <c r="P91">
        <f>COUNTA(#REF!)</f>
        <v>1</v>
      </c>
      <c r="Q91" t="s">
        <v>1406</v>
      </c>
      <c r="R91" t="str">
        <f>VLOOKUP(C91,Sheet1!D:I,2,FALSE)</f>
        <v>Travelers Championship</v>
      </c>
      <c r="S91" t="s">
        <v>2481</v>
      </c>
      <c r="T91" t="str">
        <f>IF(Q91=R91,"y","")</f>
        <v>y</v>
      </c>
      <c r="U91" t="str">
        <f>_xlfn.CONCAT(C91,Q91)</f>
        <v>44374Travelers Championship</v>
      </c>
      <c r="V91">
        <f>VLOOKUP(U91,Sheet1!R:S,2,FALSE)</f>
        <v>1896</v>
      </c>
      <c r="W91">
        <f>VLOOKUP(V91,Sheet1!A:B,2,FALSE)</f>
        <v>1633</v>
      </c>
    </row>
    <row r="92" spans="1:23" x14ac:dyDescent="0.2">
      <c r="A92">
        <v>2936</v>
      </c>
      <c r="B92">
        <v>2021</v>
      </c>
      <c r="C92" s="1">
        <v>44367</v>
      </c>
      <c r="D92" s="1" t="b">
        <f>COUNTIF(C:C,C92)&gt;1</f>
        <v>0</v>
      </c>
      <c r="E92" t="s">
        <v>1289</v>
      </c>
      <c r="F92" t="s">
        <v>1972</v>
      </c>
      <c r="G92" t="s">
        <v>1973</v>
      </c>
      <c r="H92">
        <v>2</v>
      </c>
      <c r="I92">
        <v>46970</v>
      </c>
      <c r="J92" t="s">
        <v>167</v>
      </c>
      <c r="K92" t="s">
        <v>150</v>
      </c>
      <c r="L92" t="s">
        <v>150</v>
      </c>
      <c r="M92">
        <v>6</v>
      </c>
      <c r="N92" t="s">
        <v>150</v>
      </c>
      <c r="O92">
        <v>100</v>
      </c>
      <c r="P92">
        <f>COUNTA(#REF!)</f>
        <v>1</v>
      </c>
      <c r="Q92" t="s">
        <v>1293</v>
      </c>
      <c r="R92" t="str">
        <f>VLOOKUP(C92,Sheet1!D:I,2,FALSE)</f>
        <v>U.S. Open (2021)</v>
      </c>
      <c r="S92" t="s">
        <v>2481</v>
      </c>
      <c r="T92" t="str">
        <f>IF(Q92=R92,"y","")</f>
        <v>y</v>
      </c>
      <c r="U92" t="str">
        <f>_xlfn.CONCAT(C92,Q92)</f>
        <v>44367U.S. Open (2021)</v>
      </c>
      <c r="V92">
        <f>VLOOKUP(U92,Sheet1!R:S,2,FALSE)</f>
        <v>1774</v>
      </c>
      <c r="W92">
        <f>VLOOKUP(V92,Sheet1!A:B,2,FALSE)</f>
        <v>1511</v>
      </c>
    </row>
    <row r="93" spans="1:23" x14ac:dyDescent="0.2">
      <c r="A93">
        <v>2935</v>
      </c>
      <c r="B93">
        <v>2021</v>
      </c>
      <c r="C93" s="1">
        <v>44360</v>
      </c>
      <c r="D93" s="1" t="b">
        <f>COUNTIF(C:C,C93)&gt;1</f>
        <v>0</v>
      </c>
      <c r="E93" t="s">
        <v>2487</v>
      </c>
      <c r="F93" t="s">
        <v>1972</v>
      </c>
      <c r="G93" t="s">
        <v>1996</v>
      </c>
      <c r="H93">
        <v>1</v>
      </c>
      <c r="I93">
        <v>54421</v>
      </c>
      <c r="J93" t="s">
        <v>2021</v>
      </c>
      <c r="K93" t="s">
        <v>150</v>
      </c>
      <c r="L93" t="s">
        <v>150</v>
      </c>
      <c r="M93">
        <v>1</v>
      </c>
      <c r="N93" t="s">
        <v>150</v>
      </c>
      <c r="O93">
        <v>38</v>
      </c>
      <c r="P93">
        <f>COUNTA(#REF!)</f>
        <v>1</v>
      </c>
      <c r="Q93" t="s">
        <v>2487</v>
      </c>
      <c r="R93" t="str">
        <f>VLOOKUP(C93,Sheet1!D:I,2,FALSE)</f>
        <v>Palmetto Championship at Congaree</v>
      </c>
      <c r="S93" t="s">
        <v>2482</v>
      </c>
      <c r="U93" t="str">
        <f>_xlfn.CONCAT(C93,Q93)</f>
        <v>44360Palmetto Championship at Congaree</v>
      </c>
      <c r="V93">
        <f>VLOOKUP(U93,Sheet1!R:S,2,FALSE)</f>
        <v>2934</v>
      </c>
      <c r="W93">
        <f>VLOOKUP(V93,Sheet1!A:B,2,FALSE)</f>
        <v>2467</v>
      </c>
    </row>
    <row r="94" spans="1:23" x14ac:dyDescent="0.2">
      <c r="A94">
        <v>2933</v>
      </c>
      <c r="B94">
        <v>2021</v>
      </c>
      <c r="C94" s="1">
        <v>44353</v>
      </c>
      <c r="D94" s="1" t="b">
        <f>COUNTIF(C:C,C94)&gt;1</f>
        <v>0</v>
      </c>
      <c r="E94" t="s">
        <v>1213</v>
      </c>
      <c r="F94" t="s">
        <v>1972</v>
      </c>
      <c r="G94" t="s">
        <v>2001</v>
      </c>
      <c r="H94">
        <v>1</v>
      </c>
      <c r="I94">
        <v>35450</v>
      </c>
      <c r="J94" t="s">
        <v>1205</v>
      </c>
      <c r="K94" t="s">
        <v>150</v>
      </c>
      <c r="L94" t="s">
        <v>150</v>
      </c>
      <c r="M94">
        <v>4</v>
      </c>
      <c r="N94" t="s">
        <v>150</v>
      </c>
      <c r="O94">
        <v>68</v>
      </c>
      <c r="P94">
        <f>COUNTA(#REF!)</f>
        <v>1</v>
      </c>
      <c r="Q94" t="s">
        <v>1202</v>
      </c>
      <c r="R94" t="str">
        <f>VLOOKUP(C94,Sheet1!D:I,2,FALSE)</f>
        <v>the Memorial Tournament presented by Nationwide</v>
      </c>
      <c r="S94" t="s">
        <v>2481</v>
      </c>
      <c r="T94" t="str">
        <f>IF(Q94=R94,"y","")</f>
        <v>y</v>
      </c>
      <c r="U94" t="str">
        <f>_xlfn.CONCAT(C94,Q94)</f>
        <v>44353the Memorial Tournament presented by Nationwide</v>
      </c>
      <c r="V94">
        <f>VLOOKUP(U94,Sheet1!R:S,2,FALSE)</f>
        <v>1628</v>
      </c>
      <c r="W94">
        <f>VLOOKUP(V94,Sheet1!A:B,2,FALSE)</f>
        <v>1365</v>
      </c>
    </row>
    <row r="95" spans="1:23" x14ac:dyDescent="0.2">
      <c r="A95">
        <v>2932</v>
      </c>
      <c r="B95">
        <v>2021</v>
      </c>
      <c r="C95" s="1">
        <v>44346</v>
      </c>
      <c r="D95" s="1" t="b">
        <f>COUNTIF(C:C,C95)&gt;1</f>
        <v>0</v>
      </c>
      <c r="E95" t="s">
        <v>1172</v>
      </c>
      <c r="F95" t="s">
        <v>1972</v>
      </c>
      <c r="G95" t="s">
        <v>1982</v>
      </c>
      <c r="H95">
        <v>1</v>
      </c>
      <c r="I95">
        <v>30944</v>
      </c>
      <c r="J95" t="s">
        <v>10</v>
      </c>
      <c r="K95" t="s">
        <v>150</v>
      </c>
      <c r="L95" t="s">
        <v>150</v>
      </c>
      <c r="M95">
        <v>2</v>
      </c>
      <c r="N95" t="s">
        <v>150</v>
      </c>
      <c r="O95">
        <v>58</v>
      </c>
      <c r="P95">
        <f>COUNTA(#REF!)</f>
        <v>1</v>
      </c>
      <c r="Q95" t="s">
        <v>1172</v>
      </c>
      <c r="R95" t="str">
        <f>VLOOKUP(C95,Sheet1!D:I,2,FALSE)</f>
        <v>Charles Schwab Challenge</v>
      </c>
      <c r="S95" t="s">
        <v>2481</v>
      </c>
      <c r="T95" t="str">
        <f>IF(Q95=R95,"y","")</f>
        <v>y</v>
      </c>
      <c r="U95" t="str">
        <f>_xlfn.CONCAT(C95,Q95)</f>
        <v>44346Charles Schwab Challenge</v>
      </c>
      <c r="V95">
        <f>VLOOKUP(U95,Sheet1!R:S,2,FALSE)</f>
        <v>1553</v>
      </c>
      <c r="W95">
        <f>VLOOKUP(V95,Sheet1!A:B,2,FALSE)</f>
        <v>1290</v>
      </c>
    </row>
    <row r="96" spans="1:23" x14ac:dyDescent="0.2">
      <c r="A96">
        <v>2931</v>
      </c>
      <c r="B96">
        <v>2021</v>
      </c>
      <c r="C96" s="1">
        <v>44339</v>
      </c>
      <c r="D96" s="1" t="b">
        <f>COUNTIF(C:C,C96)&gt;1</f>
        <v>0</v>
      </c>
      <c r="E96" t="s">
        <v>978</v>
      </c>
      <c r="F96" t="s">
        <v>1972</v>
      </c>
      <c r="G96" t="s">
        <v>1996</v>
      </c>
      <c r="H96">
        <v>2</v>
      </c>
      <c r="I96">
        <v>1810</v>
      </c>
      <c r="J96" t="s">
        <v>70</v>
      </c>
      <c r="K96" t="s">
        <v>150</v>
      </c>
      <c r="L96" t="s">
        <v>150</v>
      </c>
      <c r="M96">
        <v>45</v>
      </c>
      <c r="N96" t="s">
        <v>150</v>
      </c>
      <c r="O96">
        <v>100</v>
      </c>
      <c r="P96">
        <f>COUNTA(#REF!)</f>
        <v>1</v>
      </c>
      <c r="Q96" t="s">
        <v>978</v>
      </c>
      <c r="R96" t="str">
        <f>VLOOKUP(C96,Sheet1!D:I,2,FALSE)</f>
        <v>PGA Championship</v>
      </c>
      <c r="S96" t="s">
        <v>2481</v>
      </c>
      <c r="T96" t="str">
        <f>IF(Q96=R96,"y","")</f>
        <v>y</v>
      </c>
      <c r="U96" t="str">
        <f>_xlfn.CONCAT(C96,Q96)</f>
        <v>44339PGA Championship</v>
      </c>
      <c r="V96">
        <f>VLOOKUP(U96,Sheet1!R:S,2,FALSE)</f>
        <v>1449</v>
      </c>
      <c r="W96">
        <f>VLOOKUP(V96,Sheet1!A:B,2,FALSE)</f>
        <v>1186</v>
      </c>
    </row>
    <row r="97" spans="1:23" x14ac:dyDescent="0.2">
      <c r="A97">
        <v>2930</v>
      </c>
      <c r="B97">
        <v>2021</v>
      </c>
      <c r="C97" s="1">
        <v>44332</v>
      </c>
      <c r="D97" s="1" t="b">
        <f>COUNTIF(C:C,C97)&gt;1</f>
        <v>0</v>
      </c>
      <c r="E97" t="s">
        <v>924</v>
      </c>
      <c r="F97" t="s">
        <v>1972</v>
      </c>
      <c r="G97" t="s">
        <v>1982</v>
      </c>
      <c r="H97">
        <v>1</v>
      </c>
      <c r="I97">
        <v>32791</v>
      </c>
      <c r="J97" t="s">
        <v>925</v>
      </c>
      <c r="K97" t="s">
        <v>150</v>
      </c>
      <c r="L97" t="s">
        <v>150</v>
      </c>
      <c r="M97">
        <v>1</v>
      </c>
      <c r="N97" t="s">
        <v>150</v>
      </c>
      <c r="O97">
        <v>48</v>
      </c>
      <c r="P97">
        <f>COUNTA(#REF!)</f>
        <v>1</v>
      </c>
      <c r="Q97" t="s">
        <v>924</v>
      </c>
      <c r="R97" t="str">
        <f>VLOOKUP(C97,Sheet1!D:I,2,FALSE)</f>
        <v>AT&amp;T Byron Nelson</v>
      </c>
      <c r="S97" t="s">
        <v>2481</v>
      </c>
      <c r="T97" t="str">
        <f>IF(Q97=R97,"y","")</f>
        <v>y</v>
      </c>
      <c r="U97" t="str">
        <f>_xlfn.CONCAT(C97,Q97)</f>
        <v>44332AT&amp;T Byron Nelson</v>
      </c>
      <c r="V97">
        <f>VLOOKUP(U97,Sheet1!R:S,2,FALSE)</f>
        <v>1367</v>
      </c>
      <c r="W97">
        <f>VLOOKUP(V97,Sheet1!A:B,2,FALSE)</f>
        <v>1118</v>
      </c>
    </row>
    <row r="98" spans="1:23" x14ac:dyDescent="0.2">
      <c r="A98">
        <v>2929</v>
      </c>
      <c r="B98">
        <v>2021</v>
      </c>
      <c r="C98" s="1">
        <v>44325</v>
      </c>
      <c r="D98" s="1" t="b">
        <f>COUNTIF(C:C,C98)&gt;1</f>
        <v>0</v>
      </c>
      <c r="E98" t="s">
        <v>908</v>
      </c>
      <c r="F98" t="s">
        <v>1972</v>
      </c>
      <c r="G98" t="s">
        <v>2010</v>
      </c>
      <c r="H98">
        <v>1</v>
      </c>
      <c r="I98">
        <v>28237</v>
      </c>
      <c r="J98" t="s">
        <v>1</v>
      </c>
      <c r="K98" t="s">
        <v>150</v>
      </c>
      <c r="L98" t="s">
        <v>150</v>
      </c>
      <c r="M98">
        <v>19</v>
      </c>
      <c r="N98" t="s">
        <v>150</v>
      </c>
      <c r="O98">
        <v>60</v>
      </c>
      <c r="P98">
        <f>COUNTA(#REF!)</f>
        <v>1</v>
      </c>
      <c r="Q98" t="s">
        <v>908</v>
      </c>
      <c r="R98" t="str">
        <f>VLOOKUP(C98,Sheet1!D:I,2,FALSE)</f>
        <v>Wells Fargo Championship</v>
      </c>
      <c r="S98" t="s">
        <v>2481</v>
      </c>
      <c r="T98" t="str">
        <f>IF(Q98=R98,"y","")</f>
        <v>y</v>
      </c>
      <c r="U98" t="str">
        <f>_xlfn.CONCAT(C98,Q98)</f>
        <v>44325Wells Fargo Championship</v>
      </c>
      <c r="V98">
        <f>VLOOKUP(U98,Sheet1!R:S,2,FALSE)</f>
        <v>1348</v>
      </c>
      <c r="W98">
        <f>VLOOKUP(V98,Sheet1!A:B,2,FALSE)</f>
        <v>1099</v>
      </c>
    </row>
    <row r="99" spans="1:23" x14ac:dyDescent="0.2">
      <c r="A99">
        <v>2928</v>
      </c>
      <c r="B99">
        <v>2021</v>
      </c>
      <c r="C99" s="1">
        <v>44318</v>
      </c>
      <c r="D99" s="1" t="b">
        <f>COUNTIF(C:C,C99)&gt;1</f>
        <v>0</v>
      </c>
      <c r="E99" t="s">
        <v>673</v>
      </c>
      <c r="F99" t="s">
        <v>1972</v>
      </c>
      <c r="G99" t="s">
        <v>1989</v>
      </c>
      <c r="H99">
        <v>1</v>
      </c>
      <c r="I99">
        <v>47504</v>
      </c>
      <c r="J99" t="s">
        <v>678</v>
      </c>
      <c r="K99" t="s">
        <v>150</v>
      </c>
      <c r="L99" t="s">
        <v>150</v>
      </c>
      <c r="M99">
        <v>1</v>
      </c>
      <c r="N99" t="s">
        <v>150</v>
      </c>
      <c r="O99">
        <v>54</v>
      </c>
      <c r="P99">
        <f>COUNTA(#REF!)</f>
        <v>1</v>
      </c>
      <c r="Q99" t="s">
        <v>673</v>
      </c>
      <c r="R99" t="str">
        <f>VLOOKUP(C99,Sheet1!D:I,2,FALSE)</f>
        <v>Valspar Championship</v>
      </c>
      <c r="S99" t="s">
        <v>2481</v>
      </c>
      <c r="T99" t="str">
        <f>IF(Q99=R99,"y","")</f>
        <v>y</v>
      </c>
      <c r="U99" t="str">
        <f>_xlfn.CONCAT(C99,Q99)</f>
        <v>44318Valspar Championship</v>
      </c>
      <c r="V99">
        <f>VLOOKUP(U99,Sheet1!R:S,2,FALSE)</f>
        <v>984</v>
      </c>
      <c r="W99">
        <f>VLOOKUP(V99,Sheet1!A:B,2,FALSE)</f>
        <v>737</v>
      </c>
    </row>
    <row r="100" spans="1:23" x14ac:dyDescent="0.2">
      <c r="A100">
        <v>2927</v>
      </c>
      <c r="B100">
        <v>2021</v>
      </c>
      <c r="C100" s="1">
        <v>44311</v>
      </c>
      <c r="D100" s="1" t="b">
        <f>COUNTIF(C:C,C100)&gt;1</f>
        <v>0</v>
      </c>
      <c r="E100" t="s">
        <v>852</v>
      </c>
      <c r="F100" t="s">
        <v>1972</v>
      </c>
      <c r="G100" t="s">
        <v>1997</v>
      </c>
      <c r="H100">
        <v>7</v>
      </c>
      <c r="I100">
        <v>26851</v>
      </c>
      <c r="J100" t="s">
        <v>359</v>
      </c>
      <c r="K100">
        <v>35891</v>
      </c>
      <c r="L100" t="s">
        <v>171</v>
      </c>
      <c r="M100">
        <v>6</v>
      </c>
      <c r="N100">
        <v>3</v>
      </c>
      <c r="O100" t="s">
        <v>150</v>
      </c>
      <c r="P100">
        <f>COUNTA(#REF!)</f>
        <v>1</v>
      </c>
      <c r="Q100" t="s">
        <v>852</v>
      </c>
      <c r="R100" t="str">
        <f>VLOOKUP(C100,Sheet1!D:I,2,FALSE)</f>
        <v>Zurich Classic of New Orleans</v>
      </c>
      <c r="S100" t="s">
        <v>2481</v>
      </c>
      <c r="T100" t="str">
        <f>IF(Q100=R100,"y","")</f>
        <v>y</v>
      </c>
      <c r="U100" t="str">
        <f>_xlfn.CONCAT(C100,Q100)</f>
        <v>44311Zurich Classic of New Orleans</v>
      </c>
      <c r="V100">
        <f>VLOOKUP(U100,Sheet1!R:S,2,FALSE)</f>
        <v>1272</v>
      </c>
      <c r="W100">
        <f>VLOOKUP(V100,Sheet1!A:B,2,FALSE)</f>
        <v>1023</v>
      </c>
    </row>
    <row r="101" spans="1:23" x14ac:dyDescent="0.2">
      <c r="A101">
        <v>2926</v>
      </c>
      <c r="B101">
        <v>2021</v>
      </c>
      <c r="C101" s="1">
        <v>44304</v>
      </c>
      <c r="D101" s="1" t="b">
        <f>COUNTIF(C:C,C101)&gt;1</f>
        <v>0</v>
      </c>
      <c r="E101" t="s">
        <v>824</v>
      </c>
      <c r="F101" t="s">
        <v>1972</v>
      </c>
      <c r="G101" t="s">
        <v>1996</v>
      </c>
      <c r="H101">
        <v>1</v>
      </c>
      <c r="I101">
        <v>20229</v>
      </c>
      <c r="J101" t="s">
        <v>828</v>
      </c>
      <c r="K101" t="s">
        <v>150</v>
      </c>
      <c r="L101" t="s">
        <v>150</v>
      </c>
      <c r="M101">
        <v>8</v>
      </c>
      <c r="N101" t="s">
        <v>150</v>
      </c>
      <c r="O101">
        <v>60</v>
      </c>
      <c r="P101">
        <f>COUNTA(#REF!)</f>
        <v>1</v>
      </c>
      <c r="Q101" t="s">
        <v>824</v>
      </c>
      <c r="R101" t="str">
        <f>VLOOKUP(C101,Sheet1!D:I,2,FALSE)</f>
        <v>RBC Heritage</v>
      </c>
      <c r="S101" t="s">
        <v>2481</v>
      </c>
      <c r="T101" t="str">
        <f>IF(Q101=R101,"y","")</f>
        <v>y</v>
      </c>
      <c r="U101" t="str">
        <f>_xlfn.CONCAT(C101,Q101)</f>
        <v>44304RBC Heritage</v>
      </c>
      <c r="V101">
        <f>VLOOKUP(U101,Sheet1!R:S,2,FALSE)</f>
        <v>1217</v>
      </c>
      <c r="W101">
        <f>VLOOKUP(V101,Sheet1!A:B,2,FALSE)</f>
        <v>968</v>
      </c>
    </row>
    <row r="102" spans="1:23" x14ac:dyDescent="0.2">
      <c r="A102">
        <v>2925</v>
      </c>
      <c r="B102">
        <v>2021</v>
      </c>
      <c r="C102" s="1">
        <v>44297</v>
      </c>
      <c r="D102" s="1" t="b">
        <f>COUNTIF(C:C,C102)&gt;1</f>
        <v>0</v>
      </c>
      <c r="E102" t="s">
        <v>797</v>
      </c>
      <c r="F102" t="s">
        <v>1972</v>
      </c>
      <c r="G102" t="s">
        <v>1984</v>
      </c>
      <c r="H102">
        <v>2</v>
      </c>
      <c r="I102">
        <v>32839</v>
      </c>
      <c r="J102" t="s">
        <v>800</v>
      </c>
      <c r="K102" t="s">
        <v>150</v>
      </c>
      <c r="L102" t="s">
        <v>150</v>
      </c>
      <c r="M102">
        <v>6</v>
      </c>
      <c r="N102" t="s">
        <v>150</v>
      </c>
      <c r="O102">
        <v>100</v>
      </c>
      <c r="P102">
        <f>COUNTA(#REF!)</f>
        <v>1</v>
      </c>
      <c r="Q102" t="s">
        <v>797</v>
      </c>
      <c r="R102" t="str">
        <f>VLOOKUP(C102,Sheet1!D:I,2,FALSE)</f>
        <v>Masters Tournament</v>
      </c>
      <c r="S102" t="s">
        <v>2481</v>
      </c>
      <c r="T102" t="str">
        <f>IF(Q102=R102,"y","")</f>
        <v>y</v>
      </c>
      <c r="U102" t="str">
        <f>_xlfn.CONCAT(C102,Q102)</f>
        <v>44297Masters Tournament</v>
      </c>
      <c r="V102">
        <f>VLOOKUP(U102,Sheet1!R:S,2,FALSE)</f>
        <v>1130</v>
      </c>
      <c r="W102">
        <f>VLOOKUP(V102,Sheet1!A:B,2,FALSE)</f>
        <v>881</v>
      </c>
    </row>
    <row r="103" spans="1:23" x14ac:dyDescent="0.2">
      <c r="A103">
        <v>2924</v>
      </c>
      <c r="B103">
        <v>2021</v>
      </c>
      <c r="C103" s="1">
        <v>44290</v>
      </c>
      <c r="D103" s="1" t="b">
        <f>COUNTIF(C:C,C103)&gt;1</f>
        <v>0</v>
      </c>
      <c r="E103" t="s">
        <v>727</v>
      </c>
      <c r="F103" t="s">
        <v>1972</v>
      </c>
      <c r="G103" t="s">
        <v>1982</v>
      </c>
      <c r="H103">
        <v>1</v>
      </c>
      <c r="I103">
        <v>34046</v>
      </c>
      <c r="J103" t="s">
        <v>177</v>
      </c>
      <c r="K103" t="s">
        <v>150</v>
      </c>
      <c r="L103" t="s">
        <v>150</v>
      </c>
      <c r="M103">
        <v>12</v>
      </c>
      <c r="N103" t="s">
        <v>150</v>
      </c>
      <c r="O103">
        <v>38</v>
      </c>
      <c r="P103">
        <f>COUNTA(#REF!)</f>
        <v>1</v>
      </c>
      <c r="Q103" t="s">
        <v>727</v>
      </c>
      <c r="R103" t="str">
        <f>VLOOKUP(C103,Sheet1!D:I,2,FALSE)</f>
        <v>Valero Texas Open</v>
      </c>
      <c r="S103" t="s">
        <v>2481</v>
      </c>
      <c r="T103" t="str">
        <f>IF(Q103=R103,"y","")</f>
        <v>y</v>
      </c>
      <c r="U103" t="str">
        <f>_xlfn.CONCAT(C103,Q103)</f>
        <v>44290Valero Texas Open</v>
      </c>
      <c r="V103">
        <f>VLOOKUP(U103,Sheet1!R:S,2,FALSE)</f>
        <v>1036</v>
      </c>
      <c r="W103">
        <f>VLOOKUP(V103,Sheet1!A:B,2,FALSE)</f>
        <v>789</v>
      </c>
    </row>
    <row r="104" spans="1:23" x14ac:dyDescent="0.2">
      <c r="A104">
        <v>2923</v>
      </c>
      <c r="B104">
        <v>2021</v>
      </c>
      <c r="C104" s="1">
        <v>44283</v>
      </c>
      <c r="D104" s="1" t="b">
        <f>COUNTIF(C:C,C104)&gt;1</f>
        <v>1</v>
      </c>
      <c r="E104" t="s">
        <v>2016</v>
      </c>
      <c r="F104" t="s">
        <v>1994</v>
      </c>
      <c r="G104" t="s">
        <v>1994</v>
      </c>
      <c r="H104">
        <v>8</v>
      </c>
      <c r="I104">
        <v>34076</v>
      </c>
      <c r="J104" t="s">
        <v>722</v>
      </c>
      <c r="K104" t="s">
        <v>150</v>
      </c>
      <c r="L104" t="s">
        <v>150</v>
      </c>
      <c r="M104">
        <v>1</v>
      </c>
      <c r="N104" t="s">
        <v>150</v>
      </c>
      <c r="O104">
        <v>24</v>
      </c>
      <c r="P104">
        <f>COUNTA(#REF!)</f>
        <v>1</v>
      </c>
      <c r="Q104" t="s">
        <v>721</v>
      </c>
      <c r="R104" t="str">
        <f>VLOOKUP(C104,Sheet1!D:I,2,FALSE)</f>
        <v>World Golf Championships-Dell Technologies Match Play</v>
      </c>
      <c r="S104" t="s">
        <v>2482</v>
      </c>
      <c r="U104" t="str">
        <f>_xlfn.CONCAT(C104,Q104)</f>
        <v>44283Corales Puntacana Resort &amp; Club Championship</v>
      </c>
      <c r="V104">
        <f>VLOOKUP(U104,Sheet1!R:S,2,FALSE)</f>
        <v>1030</v>
      </c>
      <c r="W104">
        <f>VLOOKUP(V104,Sheet1!A:B,2,FALSE)</f>
        <v>783</v>
      </c>
    </row>
    <row r="105" spans="1:23" x14ac:dyDescent="0.2">
      <c r="A105">
        <v>2922</v>
      </c>
      <c r="B105">
        <v>2021</v>
      </c>
      <c r="C105" s="1">
        <v>44283</v>
      </c>
      <c r="D105" s="1" t="b">
        <f>COUNTIF(C:C,C105)&gt;1</f>
        <v>1</v>
      </c>
      <c r="E105" t="s">
        <v>1993</v>
      </c>
      <c r="F105" t="s">
        <v>1972</v>
      </c>
      <c r="G105" t="s">
        <v>1982</v>
      </c>
      <c r="H105">
        <v>4</v>
      </c>
      <c r="I105">
        <v>29420</v>
      </c>
      <c r="J105" t="s">
        <v>700</v>
      </c>
      <c r="K105" t="s">
        <v>150</v>
      </c>
      <c r="L105" t="s">
        <v>150</v>
      </c>
      <c r="M105">
        <v>6</v>
      </c>
      <c r="N105" t="s">
        <v>150</v>
      </c>
      <c r="O105">
        <v>76</v>
      </c>
      <c r="P105">
        <f>COUNTA(#REF!)</f>
        <v>1</v>
      </c>
      <c r="Q105" t="s">
        <v>697</v>
      </c>
      <c r="R105" t="str">
        <f>VLOOKUP(C105,Sheet1!D:I,2,FALSE)</f>
        <v>World Golf Championships-Dell Technologies Match Play</v>
      </c>
      <c r="S105" t="s">
        <v>2481</v>
      </c>
      <c r="T105" t="str">
        <f>IF(Q105=R105,"y","")</f>
        <v>y</v>
      </c>
      <c r="U105" t="str">
        <f>_xlfn.CONCAT(C105,Q105)</f>
        <v>44283World Golf Championships-Dell Technologies Match Play</v>
      </c>
      <c r="V105">
        <f>VLOOKUP(U105,Sheet1!R:S,2,FALSE)</f>
        <v>1006</v>
      </c>
      <c r="W105">
        <f>VLOOKUP(V105,Sheet1!A:B,2,FALSE)</f>
        <v>759</v>
      </c>
    </row>
    <row r="106" spans="1:23" x14ac:dyDescent="0.2">
      <c r="A106">
        <v>2921</v>
      </c>
      <c r="B106">
        <v>2021</v>
      </c>
      <c r="C106" s="1">
        <v>44276</v>
      </c>
      <c r="D106" s="1" t="b">
        <f>COUNTIF(C:C,C106)&gt;1</f>
        <v>0</v>
      </c>
      <c r="E106" t="s">
        <v>546</v>
      </c>
      <c r="F106" t="s">
        <v>1972</v>
      </c>
      <c r="G106" t="s">
        <v>1989</v>
      </c>
      <c r="H106">
        <v>1</v>
      </c>
      <c r="I106">
        <v>26300</v>
      </c>
      <c r="J106" t="s">
        <v>552</v>
      </c>
      <c r="K106" t="s">
        <v>150</v>
      </c>
      <c r="L106" t="s">
        <v>150</v>
      </c>
      <c r="M106">
        <v>2</v>
      </c>
      <c r="N106" t="s">
        <v>150</v>
      </c>
      <c r="O106">
        <v>34</v>
      </c>
      <c r="P106">
        <f>COUNTA(#REF!)</f>
        <v>1</v>
      </c>
      <c r="Q106" t="s">
        <v>546</v>
      </c>
      <c r="R106" t="str">
        <f>VLOOKUP(C106,Sheet1!D:I,2,FALSE)</f>
        <v>The Honda Classic</v>
      </c>
      <c r="S106" t="s">
        <v>2481</v>
      </c>
      <c r="T106" t="str">
        <f>IF(Q106=R106,"y","")</f>
        <v>y</v>
      </c>
      <c r="U106" t="str">
        <f>_xlfn.CONCAT(C106,Q106)</f>
        <v>44276The Honda Classic</v>
      </c>
      <c r="V106">
        <f>VLOOKUP(U106,Sheet1!R:S,2,FALSE)</f>
        <v>811</v>
      </c>
      <c r="W106">
        <f>VLOOKUP(V106,Sheet1!A:B,2,FALSE)</f>
        <v>564</v>
      </c>
    </row>
    <row r="107" spans="1:23" x14ac:dyDescent="0.2">
      <c r="A107">
        <v>2920</v>
      </c>
      <c r="B107">
        <v>2021</v>
      </c>
      <c r="C107" s="1">
        <v>44269</v>
      </c>
      <c r="D107" s="1" t="b">
        <f>COUNTIF(C:C,C107)&gt;1</f>
        <v>0</v>
      </c>
      <c r="E107" t="s">
        <v>1992</v>
      </c>
      <c r="F107" t="s">
        <v>1972</v>
      </c>
      <c r="G107" t="s">
        <v>1989</v>
      </c>
      <c r="H107">
        <v>6</v>
      </c>
      <c r="I107">
        <v>33448</v>
      </c>
      <c r="J107" t="s">
        <v>13</v>
      </c>
      <c r="K107" t="s">
        <v>150</v>
      </c>
      <c r="L107" t="s">
        <v>150</v>
      </c>
      <c r="M107">
        <v>14</v>
      </c>
      <c r="N107" t="s">
        <v>150</v>
      </c>
      <c r="O107">
        <v>80</v>
      </c>
      <c r="P107">
        <f>COUNTA(#REF!)</f>
        <v>1</v>
      </c>
      <c r="Q107" t="s">
        <v>1992</v>
      </c>
      <c r="R107" t="str">
        <f>VLOOKUP(C107,Sheet1!D:I,2,FALSE)</f>
        <v>THE PLAYERS Championship</v>
      </c>
      <c r="S107" t="s">
        <v>2481</v>
      </c>
      <c r="T107" t="str">
        <f>IF(Q107=R107,"y","")</f>
        <v>y</v>
      </c>
      <c r="U107" t="str">
        <f>_xlfn.CONCAT(C107,Q107)</f>
        <v>44269The Players Championship</v>
      </c>
      <c r="V107">
        <f>VLOOKUP(U107,Sheet1!R:S,2,FALSE)</f>
        <v>935</v>
      </c>
      <c r="W107">
        <f>VLOOKUP(V107,Sheet1!A:B,2,FALSE)</f>
        <v>688</v>
      </c>
    </row>
    <row r="108" spans="1:23" x14ac:dyDescent="0.2">
      <c r="A108">
        <v>2919</v>
      </c>
      <c r="B108">
        <v>2021</v>
      </c>
      <c r="C108" s="1">
        <v>44262</v>
      </c>
      <c r="D108" s="1" t="b">
        <f>COUNTIF(C:C,C108)&gt;1</f>
        <v>0</v>
      </c>
      <c r="E108" t="s">
        <v>1990</v>
      </c>
      <c r="F108" t="s">
        <v>1972</v>
      </c>
      <c r="G108" t="s">
        <v>1989</v>
      </c>
      <c r="H108">
        <v>1</v>
      </c>
      <c r="I108">
        <v>47959</v>
      </c>
      <c r="J108" t="s">
        <v>590</v>
      </c>
      <c r="K108" t="s">
        <v>150</v>
      </c>
      <c r="L108" t="s">
        <v>150</v>
      </c>
      <c r="M108">
        <v>8</v>
      </c>
      <c r="N108" t="s">
        <v>150</v>
      </c>
      <c r="O108">
        <v>58</v>
      </c>
      <c r="P108">
        <f>COUNTA(#REF!)</f>
        <v>1</v>
      </c>
      <c r="Q108" t="s">
        <v>585</v>
      </c>
      <c r="R108" t="str">
        <f>VLOOKUP(C108,Sheet1!D:I,2,FALSE)</f>
        <v>Arnold Palmer Invitational presented by Mastercard</v>
      </c>
      <c r="S108" t="s">
        <v>2481</v>
      </c>
      <c r="T108" t="str">
        <f>IF(Q108=R108,"y","")</f>
        <v>y</v>
      </c>
      <c r="U108" t="str">
        <f>_xlfn.CONCAT(C108,Q108)</f>
        <v>44262Arnold Palmer Invitational presented by Mastercard</v>
      </c>
      <c r="V108">
        <f>VLOOKUP(U108,Sheet1!R:S,2,FALSE)</f>
        <v>862</v>
      </c>
      <c r="W108">
        <f>VLOOKUP(V108,Sheet1!A:B,2,FALSE)</f>
        <v>615</v>
      </c>
    </row>
    <row r="109" spans="1:23" x14ac:dyDescent="0.2">
      <c r="A109">
        <v>2918</v>
      </c>
      <c r="B109">
        <v>2021</v>
      </c>
      <c r="C109" s="1">
        <v>44255</v>
      </c>
      <c r="D109" s="1" t="b">
        <f>COUNTIF(C:C,C109)&gt;1</f>
        <v>1</v>
      </c>
      <c r="E109" t="s">
        <v>627</v>
      </c>
      <c r="F109" t="s">
        <v>1972</v>
      </c>
      <c r="G109" t="s">
        <v>1991</v>
      </c>
      <c r="H109">
        <v>8</v>
      </c>
      <c r="I109">
        <v>29974</v>
      </c>
      <c r="J109" t="s">
        <v>631</v>
      </c>
      <c r="K109" t="s">
        <v>150</v>
      </c>
      <c r="L109" t="s">
        <v>150</v>
      </c>
      <c r="M109">
        <v>2</v>
      </c>
      <c r="N109" t="s">
        <v>150</v>
      </c>
      <c r="O109">
        <v>24</v>
      </c>
      <c r="P109">
        <f>COUNTA(#REF!)</f>
        <v>1</v>
      </c>
      <c r="Q109" t="s">
        <v>627</v>
      </c>
      <c r="R109" t="str">
        <f>VLOOKUP(C109,Sheet1!D:I,2,FALSE)</f>
        <v>Puerto Rico Open</v>
      </c>
      <c r="S109" t="s">
        <v>2481</v>
      </c>
      <c r="T109" t="str">
        <f>IF(Q109=R109,"y","")</f>
        <v>y</v>
      </c>
      <c r="U109" t="str">
        <f>_xlfn.CONCAT(C109,Q109)</f>
        <v>44255Puerto Rico Open</v>
      </c>
      <c r="V109">
        <f>VLOOKUP(U109,Sheet1!R:S,2,FALSE)</f>
        <v>920</v>
      </c>
      <c r="W109">
        <f>VLOOKUP(V109,Sheet1!A:B,2,FALSE)</f>
        <v>673</v>
      </c>
    </row>
    <row r="110" spans="1:23" x14ac:dyDescent="0.2">
      <c r="A110">
        <v>2917</v>
      </c>
      <c r="B110">
        <v>2021</v>
      </c>
      <c r="C110" s="1">
        <v>44255</v>
      </c>
      <c r="D110" s="1" t="b">
        <f>COUNTIF(C:C,C110)&gt;1</f>
        <v>1</v>
      </c>
      <c r="E110" t="s">
        <v>2020</v>
      </c>
      <c r="F110" t="s">
        <v>1972</v>
      </c>
      <c r="G110" t="s">
        <v>1989</v>
      </c>
      <c r="H110">
        <v>4</v>
      </c>
      <c r="I110">
        <v>50525</v>
      </c>
      <c r="J110" t="s">
        <v>984</v>
      </c>
      <c r="K110" t="s">
        <v>150</v>
      </c>
      <c r="L110" t="s">
        <v>150</v>
      </c>
      <c r="M110">
        <v>4</v>
      </c>
      <c r="N110" t="s">
        <v>150</v>
      </c>
      <c r="O110">
        <v>74</v>
      </c>
      <c r="P110">
        <f>COUNTA(#REF!)</f>
        <v>1</v>
      </c>
      <c r="Q110" t="s">
        <v>1901</v>
      </c>
      <c r="R110" t="str">
        <f>VLOOKUP(C110,Sheet1!D:I,2,FALSE)</f>
        <v>Puerto Rico Open</v>
      </c>
      <c r="S110" t="s">
        <v>2482</v>
      </c>
      <c r="U110" t="str">
        <f>_xlfn.CONCAT(C110,Q110)</f>
        <v>44255World Golf Championships-Workday Championship at The Concession</v>
      </c>
      <c r="V110">
        <f>VLOOKUP(U110,Sheet1!R:S,2,FALSE)</f>
        <v>2873</v>
      </c>
      <c r="W110">
        <f>VLOOKUP(V110,Sheet1!A:B,2,FALSE)</f>
        <v>2406</v>
      </c>
    </row>
    <row r="111" spans="1:23" x14ac:dyDescent="0.2">
      <c r="A111">
        <v>2916</v>
      </c>
      <c r="B111">
        <v>2021</v>
      </c>
      <c r="C111" s="1">
        <v>44248</v>
      </c>
      <c r="D111" s="1" t="b">
        <f>COUNTIF(C:C,C111)&gt;1</f>
        <v>0</v>
      </c>
      <c r="E111" t="s">
        <v>1988</v>
      </c>
      <c r="F111" t="s">
        <v>1972</v>
      </c>
      <c r="G111" t="s">
        <v>1973</v>
      </c>
      <c r="H111">
        <v>1</v>
      </c>
      <c r="I111">
        <v>39977</v>
      </c>
      <c r="J111" t="s">
        <v>352</v>
      </c>
      <c r="K111" t="s">
        <v>150</v>
      </c>
      <c r="L111" t="s">
        <v>150</v>
      </c>
      <c r="M111">
        <v>2</v>
      </c>
      <c r="N111" t="s">
        <v>150</v>
      </c>
      <c r="O111">
        <v>68</v>
      </c>
      <c r="P111">
        <f>COUNTA(#REF!)</f>
        <v>1</v>
      </c>
      <c r="Q111" t="s">
        <v>475</v>
      </c>
      <c r="R111" t="str">
        <f>VLOOKUP(C111,Sheet1!D:I,2,FALSE)</f>
        <v>The Genesis Invitational</v>
      </c>
      <c r="S111" t="s">
        <v>2481</v>
      </c>
      <c r="T111" t="str">
        <f>IF(Q111=R111,"y","")</f>
        <v>y</v>
      </c>
      <c r="U111" t="str">
        <f>_xlfn.CONCAT(C111,Q111)</f>
        <v>44248The Genesis Invitational</v>
      </c>
      <c r="V111">
        <f>VLOOKUP(U111,Sheet1!R:S,2,FALSE)</f>
        <v>711</v>
      </c>
      <c r="W111">
        <f>VLOOKUP(V111,Sheet1!A:B,2,FALSE)</f>
        <v>467</v>
      </c>
    </row>
    <row r="112" spans="1:23" x14ac:dyDescent="0.2">
      <c r="A112">
        <v>2915</v>
      </c>
      <c r="B112">
        <v>2021</v>
      </c>
      <c r="C112" s="1">
        <v>44241</v>
      </c>
      <c r="D112" s="1" t="b">
        <f>COUNTIF(C:C,C112)&gt;1</f>
        <v>0</v>
      </c>
      <c r="E112" t="s">
        <v>1790</v>
      </c>
      <c r="F112" t="s">
        <v>1972</v>
      </c>
      <c r="G112" t="s">
        <v>1973</v>
      </c>
      <c r="H112">
        <v>1</v>
      </c>
      <c r="I112">
        <v>40026</v>
      </c>
      <c r="J112" t="s">
        <v>1795</v>
      </c>
      <c r="K112" t="s">
        <v>150</v>
      </c>
      <c r="L112" t="s">
        <v>150</v>
      </c>
      <c r="M112">
        <v>4</v>
      </c>
      <c r="N112" t="s">
        <v>150</v>
      </c>
      <c r="O112">
        <v>30</v>
      </c>
      <c r="P112">
        <f>COUNTA(#REF!)</f>
        <v>1</v>
      </c>
      <c r="Q112" t="s">
        <v>1790</v>
      </c>
      <c r="R112" t="str">
        <f>VLOOKUP(C112,Sheet1!D:I,2,FALSE)</f>
        <v>AT&amp;T Pebble Beach Pro-Am</v>
      </c>
      <c r="S112" t="s">
        <v>2481</v>
      </c>
      <c r="T112" t="str">
        <f>IF(Q112=R112,"y","")</f>
        <v>y</v>
      </c>
      <c r="U112" t="str">
        <f>_xlfn.CONCAT(C112,Q112)</f>
        <v>44241AT&amp;T Pebble Beach Pro-Am</v>
      </c>
      <c r="V112">
        <f>VLOOKUP(U112,Sheet1!R:S,2,FALSE)</f>
        <v>2509</v>
      </c>
      <c r="W112">
        <f>VLOOKUP(V112,Sheet1!A:B,2,FALSE)</f>
        <v>2238</v>
      </c>
    </row>
    <row r="113" spans="1:23" x14ac:dyDescent="0.2">
      <c r="A113">
        <v>2914</v>
      </c>
      <c r="B113">
        <v>2021</v>
      </c>
      <c r="C113" s="1">
        <v>44234</v>
      </c>
      <c r="D113" s="1" t="b">
        <f>COUNTIF(C:C,C113)&gt;1</f>
        <v>0</v>
      </c>
      <c r="E113" t="s">
        <v>422</v>
      </c>
      <c r="F113" t="s">
        <v>1972</v>
      </c>
      <c r="G113" t="s">
        <v>1987</v>
      </c>
      <c r="H113">
        <v>1</v>
      </c>
      <c r="I113">
        <v>36689</v>
      </c>
      <c r="J113" t="s">
        <v>16</v>
      </c>
      <c r="K113" t="s">
        <v>150</v>
      </c>
      <c r="L113" t="s">
        <v>150</v>
      </c>
      <c r="M113">
        <v>8</v>
      </c>
      <c r="N113" t="s">
        <v>150</v>
      </c>
      <c r="O113">
        <v>58</v>
      </c>
      <c r="P113">
        <f>COUNTA(#REF!)</f>
        <v>1</v>
      </c>
      <c r="Q113" t="s">
        <v>422</v>
      </c>
      <c r="R113" t="str">
        <f>VLOOKUP(C113,Sheet1!D:I,2,FALSE)</f>
        <v>Waste Management Phoenix Open</v>
      </c>
      <c r="S113" t="s">
        <v>2481</v>
      </c>
      <c r="T113" t="str">
        <f>IF(Q113=R113,"y","")</f>
        <v>y</v>
      </c>
      <c r="U113" t="str">
        <f>_xlfn.CONCAT(C113,Q113)</f>
        <v>44234Waste Management Phoenix Open</v>
      </c>
      <c r="V113">
        <f>VLOOKUP(U113,Sheet1!R:S,2,FALSE)</f>
        <v>626</v>
      </c>
      <c r="W113">
        <f>VLOOKUP(V113,Sheet1!A:B,2,FALSE)</f>
        <v>382</v>
      </c>
    </row>
    <row r="114" spans="1:23" x14ac:dyDescent="0.2">
      <c r="A114">
        <v>2913</v>
      </c>
      <c r="B114">
        <v>2021</v>
      </c>
      <c r="C114" s="1">
        <v>44227</v>
      </c>
      <c r="D114" s="1" t="b">
        <f>COUNTIF(C:C,C114)&gt;1</f>
        <v>0</v>
      </c>
      <c r="E114" t="s">
        <v>351</v>
      </c>
      <c r="F114" t="s">
        <v>1972</v>
      </c>
      <c r="G114" t="s">
        <v>1973</v>
      </c>
      <c r="H114">
        <v>1</v>
      </c>
      <c r="I114">
        <v>34360</v>
      </c>
      <c r="J114" t="s">
        <v>294</v>
      </c>
      <c r="K114" t="s">
        <v>150</v>
      </c>
      <c r="L114" t="s">
        <v>150</v>
      </c>
      <c r="M114">
        <v>9</v>
      </c>
      <c r="N114" t="s">
        <v>150</v>
      </c>
      <c r="O114">
        <v>58</v>
      </c>
      <c r="P114">
        <f>COUNTA(#REF!)</f>
        <v>1</v>
      </c>
      <c r="Q114" t="s">
        <v>351</v>
      </c>
      <c r="R114" t="str">
        <f>VLOOKUP(C114,Sheet1!D:I,2,FALSE)</f>
        <v>Farmers Insurance Open</v>
      </c>
      <c r="S114" t="s">
        <v>2481</v>
      </c>
      <c r="T114" t="str">
        <f>IF(Q114=R114,"y","")</f>
        <v>y</v>
      </c>
      <c r="U114" t="str">
        <f>_xlfn.CONCAT(C114,Q114)</f>
        <v>44227Farmers Insurance Open</v>
      </c>
      <c r="V114">
        <f>VLOOKUP(U114,Sheet1!R:S,2,FALSE)</f>
        <v>501</v>
      </c>
      <c r="W114">
        <f>VLOOKUP(V114,Sheet1!A:B,2,FALSE)</f>
        <v>310</v>
      </c>
    </row>
    <row r="115" spans="1:23" x14ac:dyDescent="0.2">
      <c r="A115">
        <v>2912</v>
      </c>
      <c r="B115">
        <v>2021</v>
      </c>
      <c r="C115" s="1">
        <v>44220</v>
      </c>
      <c r="D115" s="1" t="b">
        <f>COUNTIF(C:C,C115)&gt;1</f>
        <v>0</v>
      </c>
      <c r="E115" t="s">
        <v>272</v>
      </c>
      <c r="F115" t="s">
        <v>1972</v>
      </c>
      <c r="G115" t="s">
        <v>1973</v>
      </c>
      <c r="H115">
        <v>1</v>
      </c>
      <c r="I115">
        <v>37455</v>
      </c>
      <c r="J115" t="s">
        <v>226</v>
      </c>
      <c r="K115" t="s">
        <v>150</v>
      </c>
      <c r="L115" t="s">
        <v>150</v>
      </c>
      <c r="M115">
        <v>3</v>
      </c>
      <c r="N115" t="s">
        <v>150</v>
      </c>
      <c r="O115">
        <v>46</v>
      </c>
      <c r="P115">
        <f>COUNTA(#REF!)</f>
        <v>1</v>
      </c>
      <c r="Q115" t="s">
        <v>272</v>
      </c>
      <c r="R115" t="str">
        <f>VLOOKUP(C115,Sheet1!D:I,2,FALSE)</f>
        <v>The American Express</v>
      </c>
      <c r="S115" t="s">
        <v>2481</v>
      </c>
      <c r="T115" t="str">
        <f>IF(Q115=R115,"y","")</f>
        <v>y</v>
      </c>
      <c r="U115" t="str">
        <f>_xlfn.CONCAT(C115,Q115)</f>
        <v>44220The American Express</v>
      </c>
      <c r="V115">
        <f>VLOOKUP(U115,Sheet1!R:S,2,FALSE)</f>
        <v>258</v>
      </c>
      <c r="W115">
        <f>VLOOKUP(V115,Sheet1!A:B,2,FALSE)</f>
        <v>246</v>
      </c>
    </row>
    <row r="116" spans="1:23" x14ac:dyDescent="0.2">
      <c r="A116">
        <v>2911</v>
      </c>
      <c r="B116">
        <v>2021</v>
      </c>
      <c r="C116" s="1">
        <v>44213</v>
      </c>
      <c r="D116" s="1" t="b">
        <f>COUNTIF(C:C,C116)&gt;1</f>
        <v>0</v>
      </c>
      <c r="E116" t="s">
        <v>225</v>
      </c>
      <c r="F116" t="s">
        <v>1972</v>
      </c>
      <c r="G116" t="s">
        <v>1985</v>
      </c>
      <c r="H116">
        <v>1</v>
      </c>
      <c r="I116">
        <v>25396</v>
      </c>
      <c r="J116" t="s">
        <v>230</v>
      </c>
      <c r="K116" t="s">
        <v>150</v>
      </c>
      <c r="L116" t="s">
        <v>150</v>
      </c>
      <c r="M116">
        <v>5</v>
      </c>
      <c r="N116" t="s">
        <v>150</v>
      </c>
      <c r="O116">
        <v>50</v>
      </c>
      <c r="P116">
        <f>COUNTA(#REF!)</f>
        <v>1</v>
      </c>
      <c r="Q116" t="s">
        <v>225</v>
      </c>
      <c r="R116" t="str">
        <f>VLOOKUP(C116,Sheet1!D:I,2,FALSE)</f>
        <v>Sony Open in Hawaii</v>
      </c>
      <c r="S116" t="s">
        <v>2481</v>
      </c>
      <c r="T116" t="str">
        <f>IF(Q116=R116,"y","")</f>
        <v>y</v>
      </c>
      <c r="U116" t="str">
        <f>_xlfn.CONCAT(C116,Q116)</f>
        <v>44213Sony Open in Hawaii</v>
      </c>
      <c r="V116">
        <f>VLOOKUP(U116,Sheet1!R:S,2,FALSE)</f>
        <v>196</v>
      </c>
      <c r="W116">
        <f>VLOOKUP(V116,Sheet1!A:B,2,FALSE)</f>
        <v>188</v>
      </c>
    </row>
    <row r="117" spans="1:23" x14ac:dyDescent="0.2">
      <c r="A117">
        <v>2910</v>
      </c>
      <c r="B117">
        <v>2021</v>
      </c>
      <c r="C117" s="1">
        <v>44206</v>
      </c>
      <c r="D117" s="1" t="b">
        <f>COUNTIF(C:C,C117)&gt;1</f>
        <v>0</v>
      </c>
      <c r="E117" t="s">
        <v>166</v>
      </c>
      <c r="F117" t="s">
        <v>1972</v>
      </c>
      <c r="G117" t="s">
        <v>1985</v>
      </c>
      <c r="H117">
        <v>1</v>
      </c>
      <c r="I117">
        <v>34099</v>
      </c>
      <c r="J117" t="s">
        <v>42</v>
      </c>
      <c r="K117" t="s">
        <v>150</v>
      </c>
      <c r="L117" t="s">
        <v>150</v>
      </c>
      <c r="M117">
        <v>3</v>
      </c>
      <c r="N117" t="s">
        <v>150</v>
      </c>
      <c r="O117">
        <v>64</v>
      </c>
      <c r="P117">
        <f>COUNTA(#REF!)</f>
        <v>1</v>
      </c>
      <c r="Q117" t="s">
        <v>166</v>
      </c>
      <c r="R117" t="str">
        <f>VLOOKUP(C117,Sheet1!D:I,2,FALSE)</f>
        <v>Sentry Tournament of Champions</v>
      </c>
      <c r="S117" t="s">
        <v>2481</v>
      </c>
      <c r="T117" t="str">
        <f>IF(Q117=R117,"y","")</f>
        <v>y</v>
      </c>
      <c r="U117" t="str">
        <f>_xlfn.CONCAT(C117,Q117)</f>
        <v>44206Sentry Tournament of Champions</v>
      </c>
      <c r="V117">
        <f>VLOOKUP(U117,Sheet1!R:S,2,FALSE)</f>
        <v>125</v>
      </c>
      <c r="W117">
        <f>VLOOKUP(V117,Sheet1!A:B,2,FALSE)</f>
        <v>117</v>
      </c>
    </row>
    <row r="118" spans="1:23" x14ac:dyDescent="0.2">
      <c r="A118">
        <v>2909</v>
      </c>
      <c r="B118">
        <v>2021</v>
      </c>
      <c r="C118" s="1">
        <v>44171</v>
      </c>
      <c r="D118" s="1" t="b">
        <f>COUNTIF(C:C,C118)&gt;1</f>
        <v>0</v>
      </c>
      <c r="E118" t="s">
        <v>34</v>
      </c>
      <c r="F118" t="s">
        <v>1908</v>
      </c>
      <c r="G118" t="s">
        <v>1908</v>
      </c>
      <c r="H118">
        <v>1</v>
      </c>
      <c r="I118">
        <v>46717</v>
      </c>
      <c r="J118" t="s">
        <v>31</v>
      </c>
      <c r="K118" t="s">
        <v>150</v>
      </c>
      <c r="L118" t="s">
        <v>150</v>
      </c>
      <c r="M118">
        <v>2</v>
      </c>
      <c r="N118" t="s">
        <v>150</v>
      </c>
      <c r="O118">
        <v>46</v>
      </c>
      <c r="P118">
        <f>COUNTA(#REF!)</f>
        <v>1</v>
      </c>
      <c r="Q118" t="s">
        <v>32</v>
      </c>
      <c r="R118" t="str">
        <f>VLOOKUP(C118,Sheet1!D:I,2,FALSE)</f>
        <v>Mayakoba Golf Classic presented by UNIFIN</v>
      </c>
      <c r="S118" t="s">
        <v>2481</v>
      </c>
      <c r="T118" t="str">
        <f>IF(Q118=R118,"y","")</f>
        <v>y</v>
      </c>
      <c r="U118" t="str">
        <f>_xlfn.CONCAT(C118,Q118)</f>
        <v>44171Mayakoba Golf Classic presented by UNIFIN</v>
      </c>
      <c r="V118">
        <f>VLOOKUP(U118,Sheet1!R:S,2,FALSE)</f>
        <v>13</v>
      </c>
      <c r="W118">
        <f>VLOOKUP(V118,Sheet1!A:B,2,FALSE)</f>
        <v>13</v>
      </c>
    </row>
    <row r="119" spans="1:23" x14ac:dyDescent="0.2">
      <c r="A119">
        <v>2908</v>
      </c>
      <c r="B119">
        <v>2021</v>
      </c>
      <c r="C119" s="1">
        <v>44157</v>
      </c>
      <c r="D119" s="1" t="b">
        <f>COUNTIF(C:C,C119)&gt;1</f>
        <v>0</v>
      </c>
      <c r="E119" t="s">
        <v>1983</v>
      </c>
      <c r="F119" t="s">
        <v>1972</v>
      </c>
      <c r="G119" t="s">
        <v>1984</v>
      </c>
      <c r="H119">
        <v>1</v>
      </c>
      <c r="I119">
        <v>34431</v>
      </c>
      <c r="J119" t="s">
        <v>2018</v>
      </c>
      <c r="K119" t="s">
        <v>150</v>
      </c>
      <c r="L119" t="s">
        <v>150</v>
      </c>
      <c r="M119">
        <v>2</v>
      </c>
      <c r="N119" t="s">
        <v>150</v>
      </c>
      <c r="O119">
        <v>52</v>
      </c>
      <c r="P119">
        <f>COUNTA(#REF!)</f>
        <v>1</v>
      </c>
      <c r="Q119" t="s">
        <v>145</v>
      </c>
      <c r="R119" t="str">
        <f>VLOOKUP(C119,Sheet1!D:I,2,FALSE)</f>
        <v>The RSM Classic</v>
      </c>
      <c r="S119" t="s">
        <v>2481</v>
      </c>
      <c r="T119" t="str">
        <f>IF(Q119=R119,"y","")</f>
        <v>y</v>
      </c>
      <c r="U119" t="str">
        <f>_xlfn.CONCAT(C119,Q119)</f>
        <v>44157The RSM Classic</v>
      </c>
      <c r="V119">
        <f>VLOOKUP(U119,Sheet1!R:S,2,FALSE)</f>
        <v>106</v>
      </c>
      <c r="W119">
        <f>VLOOKUP(V119,Sheet1!A:B,2,FALSE)</f>
        <v>104</v>
      </c>
    </row>
    <row r="120" spans="1:23" x14ac:dyDescent="0.2">
      <c r="A120">
        <v>2907</v>
      </c>
      <c r="B120">
        <v>2021</v>
      </c>
      <c r="C120" s="1">
        <v>44150</v>
      </c>
      <c r="D120" s="1" t="b">
        <f>COUNTIF(C:C,C120)&gt;1</f>
        <v>0</v>
      </c>
      <c r="E120" t="s">
        <v>797</v>
      </c>
      <c r="F120" t="s">
        <v>1972</v>
      </c>
      <c r="G120" t="s">
        <v>1984</v>
      </c>
      <c r="H120">
        <v>2</v>
      </c>
      <c r="I120">
        <v>30925</v>
      </c>
      <c r="J120" t="s">
        <v>174</v>
      </c>
      <c r="K120" t="s">
        <v>150</v>
      </c>
      <c r="L120" t="s">
        <v>150</v>
      </c>
      <c r="M120">
        <v>24</v>
      </c>
      <c r="N120" t="s">
        <v>150</v>
      </c>
      <c r="O120">
        <v>100</v>
      </c>
      <c r="P120">
        <f>COUNTA(#REF!)</f>
        <v>1</v>
      </c>
      <c r="Q120" t="s">
        <v>797</v>
      </c>
      <c r="R120" t="str">
        <f>VLOOKUP(C120,Sheet1!D:I,2,FALSE)</f>
        <v>Masters Tournament</v>
      </c>
      <c r="S120" t="s">
        <v>2481</v>
      </c>
      <c r="T120" t="str">
        <f>IF(Q120=R120,"y","")</f>
        <v>y</v>
      </c>
      <c r="U120" t="str">
        <f>_xlfn.CONCAT(C120,Q120)</f>
        <v>44150Masters Tournament</v>
      </c>
      <c r="V120">
        <f>VLOOKUP(U120,Sheet1!R:S,2,FALSE)</f>
        <v>1131</v>
      </c>
      <c r="W120">
        <f>VLOOKUP(V120,Sheet1!A:B,2,FALSE)</f>
        <v>882</v>
      </c>
    </row>
    <row r="121" spans="1:23" x14ac:dyDescent="0.2">
      <c r="A121">
        <v>2906</v>
      </c>
      <c r="B121">
        <v>2021</v>
      </c>
      <c r="C121" s="1">
        <v>44143</v>
      </c>
      <c r="D121" s="1" t="b">
        <f>COUNTIF(C:C,C121)&gt;1</f>
        <v>0</v>
      </c>
      <c r="E121" t="s">
        <v>56</v>
      </c>
      <c r="F121" t="s">
        <v>1972</v>
      </c>
      <c r="G121" t="s">
        <v>1982</v>
      </c>
      <c r="H121">
        <v>1</v>
      </c>
      <c r="I121">
        <v>33667</v>
      </c>
      <c r="J121" t="s">
        <v>57</v>
      </c>
      <c r="K121" t="s">
        <v>150</v>
      </c>
      <c r="L121" t="s">
        <v>150</v>
      </c>
      <c r="M121">
        <v>1</v>
      </c>
      <c r="N121" t="s">
        <v>150</v>
      </c>
      <c r="O121">
        <v>50</v>
      </c>
      <c r="P121">
        <f>COUNTA(#REF!)</f>
        <v>1</v>
      </c>
      <c r="Q121" t="s">
        <v>56</v>
      </c>
      <c r="R121" t="str">
        <f>VLOOKUP(C121,Sheet1!D:I,2,FALSE)</f>
        <v>Vivint Houston Open</v>
      </c>
      <c r="S121" t="s">
        <v>2481</v>
      </c>
      <c r="T121" t="str">
        <f>IF(Q121=R121,"y","")</f>
        <v>y</v>
      </c>
      <c r="U121" t="str">
        <f>_xlfn.CONCAT(C121,Q121)</f>
        <v>44143Vivint Houston Open</v>
      </c>
      <c r="V121">
        <f>VLOOKUP(U121,Sheet1!R:S,2,FALSE)</f>
        <v>29</v>
      </c>
      <c r="W121">
        <f>VLOOKUP(V121,Sheet1!A:B,2,FALSE)</f>
        <v>29</v>
      </c>
    </row>
    <row r="122" spans="1:23" x14ac:dyDescent="0.2">
      <c r="A122">
        <v>2905</v>
      </c>
      <c r="B122">
        <v>2021</v>
      </c>
      <c r="C122" s="1">
        <v>44136</v>
      </c>
      <c r="D122" s="1" t="b">
        <f>COUNTIF(C:C,C122)&gt;1</f>
        <v>0</v>
      </c>
      <c r="E122" t="s">
        <v>24</v>
      </c>
      <c r="F122" t="s">
        <v>1981</v>
      </c>
      <c r="G122" t="s">
        <v>1981</v>
      </c>
      <c r="H122">
        <v>8</v>
      </c>
      <c r="I122">
        <v>19846</v>
      </c>
      <c r="J122" t="s">
        <v>48</v>
      </c>
      <c r="K122" t="s">
        <v>150</v>
      </c>
      <c r="L122" t="s">
        <v>150</v>
      </c>
      <c r="M122">
        <v>5</v>
      </c>
      <c r="N122" t="s">
        <v>150</v>
      </c>
      <c r="O122">
        <v>24</v>
      </c>
      <c r="P122">
        <f>COUNTA(#REF!)</f>
        <v>1</v>
      </c>
      <c r="Q122" t="s">
        <v>24</v>
      </c>
      <c r="R122" t="str">
        <f>VLOOKUP(C122,Sheet1!D:I,2,FALSE)</f>
        <v>Bermuda Championship</v>
      </c>
      <c r="S122" t="s">
        <v>2481</v>
      </c>
      <c r="T122" t="str">
        <f>IF(Q122=R122,"y","")</f>
        <v>y</v>
      </c>
      <c r="U122" t="str">
        <f>_xlfn.CONCAT(C122,Q122)</f>
        <v>44136Bermuda Championship</v>
      </c>
      <c r="V122">
        <f>VLOOKUP(U122,Sheet1!R:S,2,FALSE)</f>
        <v>9</v>
      </c>
      <c r="W122">
        <f>VLOOKUP(V122,Sheet1!A:B,2,FALSE)</f>
        <v>9</v>
      </c>
    </row>
    <row r="123" spans="1:23" x14ac:dyDescent="0.2">
      <c r="A123">
        <v>2903</v>
      </c>
      <c r="B123">
        <v>2021</v>
      </c>
      <c r="C123" s="1">
        <v>44129</v>
      </c>
      <c r="D123" s="1" t="b">
        <f>COUNTIF(C:C,C123)&gt;1</f>
        <v>0</v>
      </c>
      <c r="E123" t="s">
        <v>1977</v>
      </c>
      <c r="F123" t="s">
        <v>1972</v>
      </c>
      <c r="G123" t="s">
        <v>1973</v>
      </c>
      <c r="H123">
        <v>1</v>
      </c>
      <c r="I123">
        <v>35450</v>
      </c>
      <c r="J123" t="s">
        <v>1205</v>
      </c>
      <c r="K123" t="s">
        <v>150</v>
      </c>
      <c r="L123" t="s">
        <v>150</v>
      </c>
      <c r="M123">
        <v>3</v>
      </c>
      <c r="N123" t="s">
        <v>150</v>
      </c>
      <c r="O123">
        <v>70</v>
      </c>
      <c r="P123">
        <f>COUNTA(#REF!)</f>
        <v>1</v>
      </c>
      <c r="Q123" t="s">
        <v>2476</v>
      </c>
      <c r="R123" t="str">
        <f>VLOOKUP(C123,Sheet1!D:I,2,FALSE)</f>
        <v>ZOZO Championship @ Sherwood</v>
      </c>
      <c r="S123" t="s">
        <v>2481</v>
      </c>
      <c r="T123" t="str">
        <f>IF(Q123=R123,"y","")</f>
        <v>y</v>
      </c>
      <c r="U123" t="str">
        <f>_xlfn.CONCAT(C123,Q123)</f>
        <v>44129ZOZO Championship @ Sherwood</v>
      </c>
      <c r="V123">
        <f>VLOOKUP(U123,Sheet1!R:S,2,FALSE)</f>
        <v>2931</v>
      </c>
      <c r="W123">
        <f>VLOOKUP(V123,Sheet1!A:B,2,FALSE)</f>
        <v>2464</v>
      </c>
    </row>
    <row r="124" spans="1:23" x14ac:dyDescent="0.2">
      <c r="A124">
        <v>2902</v>
      </c>
      <c r="B124">
        <v>2021</v>
      </c>
      <c r="C124" s="1">
        <v>44122</v>
      </c>
      <c r="D124" s="1" t="b">
        <f>COUNTIF(C:C,C124)&gt;1</f>
        <v>0</v>
      </c>
      <c r="E124" t="s">
        <v>1976</v>
      </c>
      <c r="F124" t="s">
        <v>1972</v>
      </c>
      <c r="G124" t="s">
        <v>1975</v>
      </c>
      <c r="H124">
        <v>1</v>
      </c>
      <c r="I124">
        <v>30944</v>
      </c>
      <c r="J124" t="s">
        <v>10</v>
      </c>
      <c r="K124" t="s">
        <v>150</v>
      </c>
      <c r="L124" t="s">
        <v>150</v>
      </c>
      <c r="M124">
        <v>1</v>
      </c>
      <c r="N124" t="s">
        <v>150</v>
      </c>
      <c r="O124">
        <v>68</v>
      </c>
      <c r="P124">
        <f>COUNTA(#REF!)</f>
        <v>1</v>
      </c>
      <c r="Q124" t="s">
        <v>9</v>
      </c>
      <c r="R124" t="str">
        <f>VLOOKUP(C124,Sheet1!D:I,2,FALSE)</f>
        <v>THE CJ CUP @ SHADOW CREEK</v>
      </c>
      <c r="S124" t="s">
        <v>2481</v>
      </c>
      <c r="T124" t="str">
        <f>IF(Q124=R124,"y","")</f>
        <v>y</v>
      </c>
      <c r="U124" t="str">
        <f>_xlfn.CONCAT(C124,Q124)</f>
        <v>44122THE CJ CUP @ SHADOW CREEK</v>
      </c>
      <c r="V124">
        <f>VLOOKUP(U124,Sheet1!R:S,2,FALSE)</f>
        <v>3</v>
      </c>
      <c r="W124">
        <f>VLOOKUP(V124,Sheet1!A:B,2,FALSE)</f>
        <v>3</v>
      </c>
    </row>
    <row r="125" spans="1:23" x14ac:dyDescent="0.2">
      <c r="A125">
        <v>2901</v>
      </c>
      <c r="B125">
        <v>2021</v>
      </c>
      <c r="C125" s="1">
        <v>44115</v>
      </c>
      <c r="D125" s="1" t="b">
        <f>COUNTIF(C:C,C125)&gt;1</f>
        <v>0</v>
      </c>
      <c r="E125" t="s">
        <v>1821</v>
      </c>
      <c r="F125" t="s">
        <v>1972</v>
      </c>
      <c r="G125" t="s">
        <v>1975</v>
      </c>
      <c r="H125">
        <v>1</v>
      </c>
      <c r="I125">
        <v>27936</v>
      </c>
      <c r="J125" t="s">
        <v>596</v>
      </c>
      <c r="K125" t="s">
        <v>150</v>
      </c>
      <c r="L125" t="s">
        <v>150</v>
      </c>
      <c r="M125">
        <v>4</v>
      </c>
      <c r="N125" t="s">
        <v>150</v>
      </c>
      <c r="O125">
        <v>54</v>
      </c>
      <c r="P125">
        <f>COUNTA(#REF!)</f>
        <v>1</v>
      </c>
      <c r="Q125" t="s">
        <v>1821</v>
      </c>
      <c r="R125" t="str">
        <f>VLOOKUP(C125,Sheet1!D:I,2,FALSE)</f>
        <v>Shriners Hospitals for Children Open</v>
      </c>
      <c r="S125" t="s">
        <v>2481</v>
      </c>
      <c r="T125" t="str">
        <f>IF(Q125=R125,"y","")</f>
        <v>y</v>
      </c>
      <c r="U125" t="str">
        <f>_xlfn.CONCAT(C125,Q125)</f>
        <v>44115Shriners Hospitals for Children Open</v>
      </c>
      <c r="V125">
        <f>VLOOKUP(U125,Sheet1!R:S,2,FALSE)</f>
        <v>2738</v>
      </c>
      <c r="W125">
        <f>VLOOKUP(V125,Sheet1!A:B,2,FALSE)</f>
        <v>2320</v>
      </c>
    </row>
    <row r="126" spans="1:23" x14ac:dyDescent="0.2">
      <c r="A126">
        <v>2900</v>
      </c>
      <c r="B126">
        <v>2021</v>
      </c>
      <c r="C126" s="1">
        <v>44108</v>
      </c>
      <c r="D126" s="1" t="b">
        <f>COUNTIF(C:C,C126)&gt;1</f>
        <v>0</v>
      </c>
      <c r="E126" t="s">
        <v>1869</v>
      </c>
      <c r="F126" t="s">
        <v>1972</v>
      </c>
      <c r="G126" t="s">
        <v>1974</v>
      </c>
      <c r="H126">
        <v>1</v>
      </c>
      <c r="I126">
        <v>21209</v>
      </c>
      <c r="J126" t="s">
        <v>1183</v>
      </c>
      <c r="K126" t="s">
        <v>150</v>
      </c>
      <c r="L126" t="s">
        <v>150</v>
      </c>
      <c r="M126">
        <v>11</v>
      </c>
      <c r="N126" t="s">
        <v>150</v>
      </c>
      <c r="O126">
        <v>30</v>
      </c>
      <c r="P126">
        <f>COUNTA(#REF!)</f>
        <v>1</v>
      </c>
      <c r="Q126" t="s">
        <v>1869</v>
      </c>
      <c r="R126" t="str">
        <f>VLOOKUP(C126,Sheet1!D:I,2,FALSE)</f>
        <v>Sanderson Farms Championship</v>
      </c>
      <c r="S126" t="s">
        <v>2481</v>
      </c>
      <c r="T126" t="str">
        <f>IF(Q126=R126,"y","")</f>
        <v>y</v>
      </c>
      <c r="U126" t="str">
        <f>_xlfn.CONCAT(C126,Q126)</f>
        <v>44108Sanderson Farms Championship</v>
      </c>
      <c r="V126">
        <f>VLOOKUP(U126,Sheet1!R:S,2,FALSE)</f>
        <v>2839</v>
      </c>
      <c r="W126">
        <f>VLOOKUP(V126,Sheet1!A:B,2,FALSE)</f>
        <v>2372</v>
      </c>
    </row>
    <row r="127" spans="1:23" x14ac:dyDescent="0.2">
      <c r="A127">
        <v>2899</v>
      </c>
      <c r="B127">
        <v>2021</v>
      </c>
      <c r="C127" s="1">
        <v>44101</v>
      </c>
      <c r="D127" s="1" t="b">
        <f>COUNTIF(C:C,C127)&gt;1</f>
        <v>0</v>
      </c>
      <c r="E127" t="s">
        <v>2016</v>
      </c>
      <c r="F127" t="s">
        <v>1994</v>
      </c>
      <c r="G127" t="s">
        <v>1994</v>
      </c>
      <c r="H127">
        <v>1</v>
      </c>
      <c r="I127">
        <v>34264</v>
      </c>
      <c r="J127" t="s">
        <v>277</v>
      </c>
      <c r="K127" t="s">
        <v>150</v>
      </c>
      <c r="L127" t="s">
        <v>150</v>
      </c>
      <c r="M127">
        <v>2</v>
      </c>
      <c r="N127" t="s">
        <v>150</v>
      </c>
      <c r="O127">
        <v>24</v>
      </c>
      <c r="P127">
        <f>COUNTA(#REF!)</f>
        <v>1</v>
      </c>
      <c r="Q127" t="s">
        <v>721</v>
      </c>
      <c r="R127" t="str">
        <f>VLOOKUP(C127,Sheet1!D:I,2,FALSE)</f>
        <v>Corales Puntacana Resort &amp; Club Championship</v>
      </c>
      <c r="S127" t="s">
        <v>2481</v>
      </c>
      <c r="T127" t="str">
        <f>IF(Q127=R127,"y","")</f>
        <v>y</v>
      </c>
      <c r="U127" t="str">
        <f>_xlfn.CONCAT(C127,Q127)</f>
        <v>44101Corales Puntacana Resort &amp; Club Championship</v>
      </c>
      <c r="V127">
        <f>VLOOKUP(U127,Sheet1!R:S,2,FALSE)</f>
        <v>1031</v>
      </c>
      <c r="W127">
        <f>VLOOKUP(V127,Sheet1!A:B,2,FALSE)</f>
        <v>784</v>
      </c>
    </row>
    <row r="128" spans="1:23" x14ac:dyDescent="0.2">
      <c r="A128">
        <v>2898</v>
      </c>
      <c r="B128">
        <v>2021</v>
      </c>
      <c r="C128" s="1">
        <v>44094</v>
      </c>
      <c r="D128" s="1" t="b">
        <f>COUNTIF(C:C,C128)&gt;1</f>
        <v>0</v>
      </c>
      <c r="E128" t="s">
        <v>1289</v>
      </c>
      <c r="F128" t="s">
        <v>1972</v>
      </c>
      <c r="G128" t="s">
        <v>2003</v>
      </c>
      <c r="H128">
        <v>2</v>
      </c>
      <c r="I128">
        <v>47959</v>
      </c>
      <c r="J128" t="s">
        <v>590</v>
      </c>
      <c r="K128" t="s">
        <v>150</v>
      </c>
      <c r="L128" t="s">
        <v>150</v>
      </c>
      <c r="M128">
        <v>7</v>
      </c>
      <c r="N128" t="s">
        <v>150</v>
      </c>
      <c r="O128">
        <v>100</v>
      </c>
      <c r="P128">
        <f>COUNTA(#REF!)</f>
        <v>1</v>
      </c>
      <c r="Q128" t="s">
        <v>1294</v>
      </c>
      <c r="R128" t="str">
        <f>VLOOKUP(C128,Sheet1!D:I,2,FALSE)</f>
        <v>U.S. Open (2020)</v>
      </c>
      <c r="S128" t="s">
        <v>2481</v>
      </c>
      <c r="T128" t="str">
        <f>IF(Q128=R128,"y","")</f>
        <v>y</v>
      </c>
      <c r="U128" t="str">
        <f>_xlfn.CONCAT(C128,Q128)</f>
        <v>44094U.S. Open (2020)</v>
      </c>
      <c r="V128">
        <f>VLOOKUP(U128,Sheet1!R:S,2,FALSE)</f>
        <v>1775</v>
      </c>
      <c r="W128">
        <f>VLOOKUP(V128,Sheet1!A:B,2,FALSE)</f>
        <v>1512</v>
      </c>
    </row>
    <row r="129" spans="1:23" x14ac:dyDescent="0.2">
      <c r="A129">
        <v>2897</v>
      </c>
      <c r="B129">
        <v>2021</v>
      </c>
      <c r="C129" s="1">
        <v>44087</v>
      </c>
      <c r="D129" s="1" t="b">
        <f>COUNTIF(C:C,C129)&gt;1</f>
        <v>0</v>
      </c>
      <c r="E129" t="s">
        <v>1853</v>
      </c>
      <c r="F129" t="s">
        <v>1972</v>
      </c>
      <c r="G129" t="s">
        <v>1973</v>
      </c>
      <c r="H129">
        <v>1</v>
      </c>
      <c r="I129">
        <v>20229</v>
      </c>
      <c r="J129" t="s">
        <v>828</v>
      </c>
      <c r="K129" t="s">
        <v>150</v>
      </c>
      <c r="L129" t="s">
        <v>150</v>
      </c>
      <c r="M129">
        <v>7</v>
      </c>
      <c r="N129" t="s">
        <v>150</v>
      </c>
      <c r="O129">
        <v>26</v>
      </c>
      <c r="P129">
        <f>COUNTA(#REF!)</f>
        <v>1</v>
      </c>
      <c r="Q129" t="s">
        <v>1853</v>
      </c>
      <c r="R129" t="str">
        <f>VLOOKUP(C129,Sheet1!D:I,2,FALSE)</f>
        <v>Safeway Open</v>
      </c>
      <c r="S129" t="s">
        <v>2481</v>
      </c>
      <c r="T129" t="str">
        <f>IF(Q129=R129,"y","")</f>
        <v>y</v>
      </c>
      <c r="U129" t="str">
        <f>_xlfn.CONCAT(C129,Q129)</f>
        <v>44087Safeway Open</v>
      </c>
      <c r="V129">
        <f>VLOOKUP(U129,Sheet1!R:S,2,FALSE)</f>
        <v>2827</v>
      </c>
      <c r="W129">
        <f>VLOOKUP(V129,Sheet1!A:B,2,FALSE)</f>
        <v>2360</v>
      </c>
    </row>
    <row r="130" spans="1:23" x14ac:dyDescent="0.2">
      <c r="A130">
        <v>2896</v>
      </c>
      <c r="B130">
        <v>2020</v>
      </c>
      <c r="C130" s="1">
        <v>44081</v>
      </c>
      <c r="D130" s="1" t="b">
        <f>COUNTIF(C:C,C130)&gt;1</f>
        <v>0</v>
      </c>
      <c r="E130" t="s">
        <v>2015</v>
      </c>
      <c r="F130" t="s">
        <v>1972</v>
      </c>
      <c r="G130" t="s">
        <v>1984</v>
      </c>
      <c r="H130">
        <v>3</v>
      </c>
      <c r="I130">
        <v>30925</v>
      </c>
      <c r="J130" t="s">
        <v>174</v>
      </c>
      <c r="K130" t="s">
        <v>150</v>
      </c>
      <c r="L130" t="s">
        <v>150</v>
      </c>
      <c r="M130">
        <v>23</v>
      </c>
      <c r="N130" t="s">
        <v>150</v>
      </c>
      <c r="O130">
        <v>58</v>
      </c>
      <c r="P130">
        <f>COUNTA(#REF!)</f>
        <v>1</v>
      </c>
      <c r="Q130" t="s">
        <v>2015</v>
      </c>
      <c r="R130" t="str">
        <f>VLOOKUP(C130,Sheet1!D:I,2,FALSE)</f>
        <v>TOUR Championship</v>
      </c>
      <c r="S130" t="s">
        <v>2481</v>
      </c>
      <c r="T130" t="str">
        <f>IF(Q130=R130,"y","")</f>
        <v>y</v>
      </c>
      <c r="U130" t="str">
        <f>_xlfn.CONCAT(C130,Q130)</f>
        <v>44081Tour Championship</v>
      </c>
      <c r="V130">
        <f>VLOOKUP(U130,Sheet1!R:S,2,FALSE)</f>
        <v>2469</v>
      </c>
      <c r="W130">
        <f>VLOOKUP(V130,Sheet1!A:B,2,FALSE)</f>
        <v>2202</v>
      </c>
    </row>
    <row r="131" spans="1:23" x14ac:dyDescent="0.2">
      <c r="A131">
        <v>2895</v>
      </c>
      <c r="B131">
        <v>2020</v>
      </c>
      <c r="C131" s="1">
        <v>44073</v>
      </c>
      <c r="D131" s="1" t="b">
        <f>COUNTIF(C:C,C131)&gt;1</f>
        <v>0</v>
      </c>
      <c r="E131" t="s">
        <v>1681</v>
      </c>
      <c r="F131" t="s">
        <v>1972</v>
      </c>
      <c r="G131" t="s">
        <v>2005</v>
      </c>
      <c r="H131">
        <v>3</v>
      </c>
      <c r="I131">
        <v>46970</v>
      </c>
      <c r="J131" t="s">
        <v>167</v>
      </c>
      <c r="K131" t="s">
        <v>150</v>
      </c>
      <c r="L131" t="s">
        <v>150</v>
      </c>
      <c r="M131">
        <v>5</v>
      </c>
      <c r="N131" t="s">
        <v>150</v>
      </c>
      <c r="O131">
        <v>70</v>
      </c>
      <c r="P131">
        <f>COUNTA(#REF!)</f>
        <v>1</v>
      </c>
      <c r="Q131" t="s">
        <v>1681</v>
      </c>
      <c r="R131" t="str">
        <f>VLOOKUP(C131,Sheet1!D:I,2,FALSE)</f>
        <v>BMW Championship</v>
      </c>
      <c r="S131" t="s">
        <v>2481</v>
      </c>
      <c r="T131" t="str">
        <f>IF(Q131=R131,"y","")</f>
        <v>y</v>
      </c>
      <c r="U131" t="str">
        <f>_xlfn.CONCAT(C131,Q131)</f>
        <v>44073BMW Championship</v>
      </c>
      <c r="V131">
        <f>VLOOKUP(U131,Sheet1!R:S,2,FALSE)</f>
        <v>2352</v>
      </c>
      <c r="W131">
        <f>VLOOKUP(V131,Sheet1!A:B,2,FALSE)</f>
        <v>2085</v>
      </c>
    </row>
    <row r="132" spans="1:23" x14ac:dyDescent="0.2">
      <c r="A132">
        <v>2894</v>
      </c>
      <c r="B132">
        <v>2020</v>
      </c>
      <c r="C132" s="1">
        <v>44066</v>
      </c>
      <c r="D132" s="1" t="b">
        <f>COUNTIF(C:C,C132)&gt;1</f>
        <v>0</v>
      </c>
      <c r="E132" t="s">
        <v>2023</v>
      </c>
      <c r="F132" t="s">
        <v>1972</v>
      </c>
      <c r="G132" t="s">
        <v>1995</v>
      </c>
      <c r="H132">
        <v>3</v>
      </c>
      <c r="I132">
        <v>30925</v>
      </c>
      <c r="J132" t="s">
        <v>174</v>
      </c>
      <c r="K132" t="s">
        <v>150</v>
      </c>
      <c r="L132" t="s">
        <v>150</v>
      </c>
      <c r="M132">
        <v>22</v>
      </c>
      <c r="N132" t="s">
        <v>150</v>
      </c>
      <c r="O132">
        <v>76</v>
      </c>
      <c r="P132">
        <f>COUNTA(#REF!)</f>
        <v>1</v>
      </c>
      <c r="Q132" t="s">
        <v>2023</v>
      </c>
      <c r="R132" t="str">
        <f>VLOOKUP(C132,Sheet1!D:I,2,FALSE)</f>
        <v>THE NORTHERN TRUST</v>
      </c>
      <c r="S132" t="s">
        <v>2481</v>
      </c>
      <c r="T132" t="str">
        <f>IF(Q132=R132,"y","")</f>
        <v>y</v>
      </c>
      <c r="U132" t="str">
        <f>_xlfn.CONCAT(C132,Q132)</f>
        <v>44066The Northern Trust</v>
      </c>
      <c r="V132">
        <f>VLOOKUP(U132,Sheet1!R:S,2,FALSE)</f>
        <v>2296</v>
      </c>
      <c r="W132">
        <f>VLOOKUP(V132,Sheet1!A:B,2,FALSE)</f>
        <v>2029</v>
      </c>
    </row>
    <row r="133" spans="1:23" x14ac:dyDescent="0.2">
      <c r="A133">
        <v>2893</v>
      </c>
      <c r="B133">
        <v>2020</v>
      </c>
      <c r="C133" s="1">
        <v>44059</v>
      </c>
      <c r="D133" s="1" t="b">
        <f>COUNTIF(C:C,C133)&gt;1</f>
        <v>0</v>
      </c>
      <c r="E133" t="s">
        <v>1620</v>
      </c>
      <c r="F133" t="s">
        <v>1972</v>
      </c>
      <c r="G133" t="s">
        <v>2010</v>
      </c>
      <c r="H133">
        <v>1</v>
      </c>
      <c r="I133">
        <v>31557</v>
      </c>
      <c r="J133" t="s">
        <v>64</v>
      </c>
      <c r="K133" t="s">
        <v>150</v>
      </c>
      <c r="L133" t="s">
        <v>150</v>
      </c>
      <c r="M133">
        <v>3</v>
      </c>
      <c r="N133" t="s">
        <v>150</v>
      </c>
      <c r="O133">
        <v>50</v>
      </c>
      <c r="P133">
        <f>COUNTA(#REF!)</f>
        <v>1</v>
      </c>
      <c r="Q133" t="s">
        <v>1620</v>
      </c>
      <c r="R133" t="str">
        <f>VLOOKUP(C133,Sheet1!D:I,2,FALSE)</f>
        <v>Wyndham Championship</v>
      </c>
      <c r="S133" t="s">
        <v>2481</v>
      </c>
      <c r="T133" t="str">
        <f>IF(Q133=R133,"y","")</f>
        <v>y</v>
      </c>
      <c r="U133" t="str">
        <f>_xlfn.CONCAT(C133,Q133)</f>
        <v>44059Wyndham Championship</v>
      </c>
      <c r="V133">
        <f>VLOOKUP(U133,Sheet1!R:S,2,FALSE)</f>
        <v>2209</v>
      </c>
      <c r="W133">
        <f>VLOOKUP(V133,Sheet1!A:B,2,FALSE)</f>
        <v>1946</v>
      </c>
    </row>
    <row r="134" spans="1:23" x14ac:dyDescent="0.2">
      <c r="A134">
        <v>2892</v>
      </c>
      <c r="B134">
        <v>2020</v>
      </c>
      <c r="C134" s="1">
        <v>44052</v>
      </c>
      <c r="D134" s="1" t="b">
        <f>COUNTIF(C:C,C134)&gt;1</f>
        <v>0</v>
      </c>
      <c r="E134" t="s">
        <v>978</v>
      </c>
      <c r="F134" t="s">
        <v>1972</v>
      </c>
      <c r="G134" t="s">
        <v>1973</v>
      </c>
      <c r="H134">
        <v>2</v>
      </c>
      <c r="I134">
        <v>50525</v>
      </c>
      <c r="J134" t="s">
        <v>984</v>
      </c>
      <c r="K134" t="s">
        <v>150</v>
      </c>
      <c r="L134" t="s">
        <v>150</v>
      </c>
      <c r="M134">
        <v>3</v>
      </c>
      <c r="N134" t="s">
        <v>150</v>
      </c>
      <c r="O134">
        <v>100</v>
      </c>
      <c r="P134">
        <f>COUNTA(#REF!)</f>
        <v>1</v>
      </c>
      <c r="Q134" t="s">
        <v>978</v>
      </c>
      <c r="R134" t="str">
        <f>VLOOKUP(C134,Sheet1!D:I,2,FALSE)</f>
        <v>PGA Championship</v>
      </c>
      <c r="S134" t="s">
        <v>2481</v>
      </c>
      <c r="T134" t="str">
        <f>IF(Q134=R134,"y","")</f>
        <v>y</v>
      </c>
      <c r="U134" t="str">
        <f>_xlfn.CONCAT(C134,Q134)</f>
        <v>44052PGA Championship</v>
      </c>
      <c r="V134">
        <f>VLOOKUP(U134,Sheet1!R:S,2,FALSE)</f>
        <v>1450</v>
      </c>
      <c r="W134">
        <f>VLOOKUP(V134,Sheet1!A:B,2,FALSE)</f>
        <v>1187</v>
      </c>
    </row>
    <row r="135" spans="1:23" x14ac:dyDescent="0.2">
      <c r="A135">
        <v>2891</v>
      </c>
      <c r="B135">
        <v>2020</v>
      </c>
      <c r="C135" s="1">
        <v>44045</v>
      </c>
      <c r="D135" s="1" t="b">
        <f>COUNTIF(C:C,C135)&gt;1</f>
        <v>1</v>
      </c>
      <c r="E135" t="s">
        <v>1594</v>
      </c>
      <c r="F135" t="s">
        <v>1972</v>
      </c>
      <c r="G135" t="s">
        <v>1973</v>
      </c>
      <c r="H135">
        <v>8</v>
      </c>
      <c r="I135">
        <v>47128</v>
      </c>
      <c r="J135" t="s">
        <v>1598</v>
      </c>
      <c r="K135" t="s">
        <v>150</v>
      </c>
      <c r="L135" t="s">
        <v>150</v>
      </c>
      <c r="M135">
        <v>1</v>
      </c>
      <c r="N135" t="s">
        <v>150</v>
      </c>
      <c r="O135">
        <v>24</v>
      </c>
      <c r="P135">
        <f>COUNTA(#REF!)</f>
        <v>1</v>
      </c>
      <c r="Q135" t="s">
        <v>1594</v>
      </c>
      <c r="R135" t="str">
        <f>VLOOKUP(C135,Sheet1!D:I,2,FALSE)</f>
        <v>Barracuda Championship</v>
      </c>
      <c r="S135" t="s">
        <v>2481</v>
      </c>
      <c r="T135" t="str">
        <f>IF(Q135=R135,"y","")</f>
        <v>y</v>
      </c>
      <c r="U135" t="str">
        <f>_xlfn.CONCAT(C135,Q135)</f>
        <v>44045Barracuda Championship</v>
      </c>
      <c r="V135">
        <f>VLOOKUP(U135,Sheet1!R:S,2,FALSE)</f>
        <v>2181</v>
      </c>
      <c r="W135">
        <f>VLOOKUP(V135,Sheet1!A:B,2,FALSE)</f>
        <v>1918</v>
      </c>
    </row>
    <row r="136" spans="1:23" x14ac:dyDescent="0.2">
      <c r="A136">
        <v>2890</v>
      </c>
      <c r="B136">
        <v>2020</v>
      </c>
      <c r="C136" s="1">
        <v>44045</v>
      </c>
      <c r="D136" s="1" t="b">
        <f>COUNTIF(C:C,C136)&gt;1</f>
        <v>1</v>
      </c>
      <c r="E136" t="s">
        <v>1928</v>
      </c>
      <c r="F136" t="s">
        <v>1972</v>
      </c>
      <c r="G136" t="s">
        <v>2012</v>
      </c>
      <c r="H136">
        <v>4</v>
      </c>
      <c r="I136">
        <v>33448</v>
      </c>
      <c r="J136" t="s">
        <v>13</v>
      </c>
      <c r="K136" t="s">
        <v>150</v>
      </c>
      <c r="L136" t="s">
        <v>150</v>
      </c>
      <c r="M136">
        <v>13</v>
      </c>
      <c r="N136" t="s">
        <v>150</v>
      </c>
      <c r="O136">
        <v>76</v>
      </c>
      <c r="P136">
        <f>COUNTA(#REF!)</f>
        <v>1</v>
      </c>
      <c r="Q136" t="s">
        <v>1928</v>
      </c>
      <c r="R136" t="str">
        <f>VLOOKUP(C136,Sheet1!D:I,2,FALSE)</f>
        <v>Barracuda Championship</v>
      </c>
      <c r="S136" t="s">
        <v>2482</v>
      </c>
      <c r="U136" t="str">
        <f>_xlfn.CONCAT(C136,Q136)</f>
        <v>44045World Golf Championships-FedEx St. Jude Invitational</v>
      </c>
      <c r="V136">
        <f>VLOOKUP(U136,Sheet1!R:S,2,FALSE)</f>
        <v>2896</v>
      </c>
      <c r="W136">
        <f>VLOOKUP(V136,Sheet1!A:B,2,FALSE)</f>
        <v>2429</v>
      </c>
    </row>
    <row r="137" spans="1:23" x14ac:dyDescent="0.2">
      <c r="A137">
        <v>2889</v>
      </c>
      <c r="B137">
        <v>2020</v>
      </c>
      <c r="C137" s="1">
        <v>44038</v>
      </c>
      <c r="D137" s="1" t="b">
        <f>COUNTIF(C:C,C137)&gt;1</f>
        <v>0</v>
      </c>
      <c r="E137" t="s">
        <v>1615</v>
      </c>
      <c r="F137" t="s">
        <v>1972</v>
      </c>
      <c r="G137" t="s">
        <v>2008</v>
      </c>
      <c r="H137">
        <v>1</v>
      </c>
      <c r="I137">
        <v>32150</v>
      </c>
      <c r="J137" t="s">
        <v>557</v>
      </c>
      <c r="K137" t="s">
        <v>150</v>
      </c>
      <c r="L137" t="s">
        <v>150</v>
      </c>
      <c r="M137">
        <v>2</v>
      </c>
      <c r="N137" t="s">
        <v>150</v>
      </c>
      <c r="O137">
        <v>38</v>
      </c>
      <c r="P137">
        <f>COUNTA(#REF!)</f>
        <v>1</v>
      </c>
      <c r="Q137" t="s">
        <v>1615</v>
      </c>
      <c r="R137" t="str">
        <f>VLOOKUP(C137,Sheet1!D:I,2,FALSE)</f>
        <v>3M Open</v>
      </c>
      <c r="S137" t="s">
        <v>2481</v>
      </c>
      <c r="T137" t="str">
        <f>IF(Q137=R137,"y","")</f>
        <v>y</v>
      </c>
      <c r="U137" t="str">
        <f>_xlfn.CONCAT(C137,Q137)</f>
        <v>440383M Open</v>
      </c>
      <c r="V137">
        <f>VLOOKUP(U137,Sheet1!R:S,2,FALSE)</f>
        <v>2205</v>
      </c>
      <c r="W137">
        <f>VLOOKUP(V137,Sheet1!A:B,2,FALSE)</f>
        <v>1942</v>
      </c>
    </row>
    <row r="138" spans="1:23" x14ac:dyDescent="0.2">
      <c r="A138">
        <v>2888</v>
      </c>
      <c r="B138">
        <v>2020</v>
      </c>
      <c r="C138" s="1">
        <v>44031</v>
      </c>
      <c r="D138" s="1" t="b">
        <f>COUNTIF(C:C,C138)&gt;1</f>
        <v>0</v>
      </c>
      <c r="E138" t="s">
        <v>1213</v>
      </c>
      <c r="F138" t="s">
        <v>1972</v>
      </c>
      <c r="G138" t="s">
        <v>2001</v>
      </c>
      <c r="H138">
        <v>1</v>
      </c>
      <c r="I138">
        <v>46970</v>
      </c>
      <c r="J138" t="s">
        <v>167</v>
      </c>
      <c r="K138" t="s">
        <v>150</v>
      </c>
      <c r="L138" t="s">
        <v>150</v>
      </c>
      <c r="M138">
        <v>4</v>
      </c>
      <c r="N138" t="s">
        <v>150</v>
      </c>
      <c r="O138">
        <v>76</v>
      </c>
      <c r="P138">
        <f>COUNTA(#REF!)</f>
        <v>1</v>
      </c>
      <c r="Q138" t="s">
        <v>1202</v>
      </c>
      <c r="R138" t="str">
        <f>VLOOKUP(C138,Sheet1!D:I,2,FALSE)</f>
        <v>the Memorial Tournament presented by Nationwide</v>
      </c>
      <c r="S138" t="s">
        <v>2481</v>
      </c>
      <c r="T138" t="str">
        <f>IF(Q138=R138,"y","")</f>
        <v>y</v>
      </c>
      <c r="U138" t="str">
        <f>_xlfn.CONCAT(C138,Q138)</f>
        <v>44031the Memorial Tournament presented by Nationwide</v>
      </c>
      <c r="V138">
        <f>VLOOKUP(U138,Sheet1!R:S,2,FALSE)</f>
        <v>1629</v>
      </c>
      <c r="W138">
        <f>VLOOKUP(V138,Sheet1!A:B,2,FALSE)</f>
        <v>1366</v>
      </c>
    </row>
    <row r="139" spans="1:23" x14ac:dyDescent="0.2">
      <c r="A139">
        <v>2885</v>
      </c>
      <c r="B139">
        <v>2020</v>
      </c>
      <c r="C139" s="1">
        <v>44024</v>
      </c>
      <c r="D139" s="1" t="b">
        <f>COUNTIF(C:C,C139)&gt;1</f>
        <v>0</v>
      </c>
      <c r="E139" t="s">
        <v>2034</v>
      </c>
      <c r="F139" t="s">
        <v>1972</v>
      </c>
      <c r="G139" t="s">
        <v>2001</v>
      </c>
      <c r="H139">
        <v>1</v>
      </c>
      <c r="I139">
        <v>50525</v>
      </c>
      <c r="J139" t="s">
        <v>984</v>
      </c>
      <c r="K139" t="s">
        <v>150</v>
      </c>
      <c r="L139" t="s">
        <v>150</v>
      </c>
      <c r="M139">
        <v>2</v>
      </c>
      <c r="N139" t="s">
        <v>150</v>
      </c>
      <c r="O139">
        <v>62</v>
      </c>
      <c r="P139">
        <f>COUNTA(#REF!)</f>
        <v>1</v>
      </c>
      <c r="Q139" t="s">
        <v>2034</v>
      </c>
      <c r="R139" t="str">
        <f>VLOOKUP(C139,Sheet1!D:I,2,FALSE)</f>
        <v>Workday Charity Open</v>
      </c>
      <c r="S139" t="s">
        <v>2481</v>
      </c>
      <c r="U139" t="str">
        <f>_xlfn.CONCAT(C139,Q139)</f>
        <v>44024Workday Charity Open</v>
      </c>
      <c r="V139">
        <f>VLOOKUP(U139,Sheet1!R:S,2,FALSE)</f>
        <v>2933</v>
      </c>
      <c r="W139">
        <f>VLOOKUP(V139,Sheet1!A:B,2,FALSE)</f>
        <v>2466</v>
      </c>
    </row>
    <row r="140" spans="1:23" x14ac:dyDescent="0.2">
      <c r="A140">
        <v>2883</v>
      </c>
      <c r="B140">
        <v>2020</v>
      </c>
      <c r="C140" s="1">
        <v>44017</v>
      </c>
      <c r="D140" s="1" t="b">
        <f>COUNTIF(C:C,C140)&gt;1</f>
        <v>0</v>
      </c>
      <c r="E140" t="s">
        <v>1442</v>
      </c>
      <c r="F140" t="s">
        <v>1972</v>
      </c>
      <c r="G140" t="s">
        <v>2009</v>
      </c>
      <c r="H140">
        <v>1</v>
      </c>
      <c r="I140">
        <v>47959</v>
      </c>
      <c r="J140" t="s">
        <v>590</v>
      </c>
      <c r="K140" t="s">
        <v>150</v>
      </c>
      <c r="L140" t="s">
        <v>150</v>
      </c>
      <c r="M140">
        <v>6</v>
      </c>
      <c r="N140" t="s">
        <v>150</v>
      </c>
      <c r="O140">
        <v>48</v>
      </c>
      <c r="P140">
        <f>COUNTA(#REF!)</f>
        <v>1</v>
      </c>
      <c r="Q140" t="s">
        <v>1442</v>
      </c>
      <c r="R140" t="str">
        <f>VLOOKUP(C140,Sheet1!D:I,2,FALSE)</f>
        <v>Rocket Mortgage Classic</v>
      </c>
      <c r="S140" t="s">
        <v>2481</v>
      </c>
      <c r="T140" t="str">
        <f>IF(Q140=R140,"y","")</f>
        <v>y</v>
      </c>
      <c r="U140" t="str">
        <f>_xlfn.CONCAT(C140,Q140)</f>
        <v>44017Rocket Mortgage Classic</v>
      </c>
      <c r="V140">
        <f>VLOOKUP(U140,Sheet1!R:S,2,FALSE)</f>
        <v>1968</v>
      </c>
      <c r="W140">
        <f>VLOOKUP(V140,Sheet1!A:B,2,FALSE)</f>
        <v>1705</v>
      </c>
    </row>
    <row r="141" spans="1:23" x14ac:dyDescent="0.2">
      <c r="A141">
        <v>2882</v>
      </c>
      <c r="B141">
        <v>2020</v>
      </c>
      <c r="C141" s="1">
        <v>44010</v>
      </c>
      <c r="D141" s="1" t="b">
        <f>COUNTIF(C:C,C141)&gt;1</f>
        <v>0</v>
      </c>
      <c r="E141" t="s">
        <v>1406</v>
      </c>
      <c r="F141" t="s">
        <v>1972</v>
      </c>
      <c r="G141" t="s">
        <v>2004</v>
      </c>
      <c r="H141">
        <v>1</v>
      </c>
      <c r="I141">
        <v>30925</v>
      </c>
      <c r="J141" t="s">
        <v>174</v>
      </c>
      <c r="K141" t="s">
        <v>150</v>
      </c>
      <c r="L141" t="s">
        <v>150</v>
      </c>
      <c r="M141">
        <v>21</v>
      </c>
      <c r="N141" t="s">
        <v>150</v>
      </c>
      <c r="O141">
        <v>68</v>
      </c>
      <c r="P141">
        <f>COUNTA(#REF!)</f>
        <v>1</v>
      </c>
      <c r="Q141" t="s">
        <v>1406</v>
      </c>
      <c r="R141" t="str">
        <f>VLOOKUP(C141,Sheet1!D:I,2,FALSE)</f>
        <v>Travelers Championship</v>
      </c>
      <c r="S141" t="s">
        <v>2481</v>
      </c>
      <c r="T141" t="str">
        <f>IF(Q141=R141,"y","")</f>
        <v>y</v>
      </c>
      <c r="U141" t="str">
        <f>_xlfn.CONCAT(C141,Q141)</f>
        <v>44010Travelers Championship</v>
      </c>
      <c r="V141">
        <f>VLOOKUP(U141,Sheet1!R:S,2,FALSE)</f>
        <v>1897</v>
      </c>
      <c r="W141">
        <f>VLOOKUP(V141,Sheet1!A:B,2,FALSE)</f>
        <v>1634</v>
      </c>
    </row>
    <row r="142" spans="1:23" x14ac:dyDescent="0.2">
      <c r="A142">
        <v>2881</v>
      </c>
      <c r="B142">
        <v>2020</v>
      </c>
      <c r="C142" s="1">
        <v>44003</v>
      </c>
      <c r="D142" s="1" t="b">
        <f>COUNTIF(C:C,C142)&gt;1</f>
        <v>0</v>
      </c>
      <c r="E142" t="s">
        <v>824</v>
      </c>
      <c r="F142" t="s">
        <v>1972</v>
      </c>
      <c r="G142" t="s">
        <v>1996</v>
      </c>
      <c r="H142">
        <v>8</v>
      </c>
      <c r="I142">
        <v>29221</v>
      </c>
      <c r="J142" t="s">
        <v>652</v>
      </c>
      <c r="K142" t="s">
        <v>150</v>
      </c>
      <c r="L142" t="s">
        <v>150</v>
      </c>
      <c r="M142">
        <v>7</v>
      </c>
      <c r="N142" t="s">
        <v>150</v>
      </c>
      <c r="O142">
        <v>72</v>
      </c>
      <c r="P142">
        <f>COUNTA(#REF!)</f>
        <v>1</v>
      </c>
      <c r="Q142" t="s">
        <v>824</v>
      </c>
      <c r="R142" t="str">
        <f>VLOOKUP(C142,Sheet1!D:I,2,FALSE)</f>
        <v>RBC Heritage</v>
      </c>
      <c r="S142" t="s">
        <v>2481</v>
      </c>
      <c r="T142" t="str">
        <f>IF(Q142=R142,"y","")</f>
        <v>y</v>
      </c>
      <c r="U142" t="str">
        <f>_xlfn.CONCAT(C142,Q142)</f>
        <v>44003RBC Heritage</v>
      </c>
      <c r="V142">
        <f>VLOOKUP(U142,Sheet1!R:S,2,FALSE)</f>
        <v>1218</v>
      </c>
      <c r="W142">
        <f>VLOOKUP(V142,Sheet1!A:B,2,FALSE)</f>
        <v>969</v>
      </c>
    </row>
    <row r="143" spans="1:23" x14ac:dyDescent="0.2">
      <c r="A143">
        <v>2879</v>
      </c>
      <c r="B143">
        <v>2020</v>
      </c>
      <c r="C143" s="1">
        <v>43996</v>
      </c>
      <c r="D143" s="1" t="b">
        <f>COUNTIF(C:C,C143)&gt;1</f>
        <v>0</v>
      </c>
      <c r="E143" t="s">
        <v>1172</v>
      </c>
      <c r="F143" t="s">
        <v>1972</v>
      </c>
      <c r="G143" t="s">
        <v>1982</v>
      </c>
      <c r="H143">
        <v>1</v>
      </c>
      <c r="I143">
        <v>40026</v>
      </c>
      <c r="J143" t="s">
        <v>1795</v>
      </c>
      <c r="K143" t="s">
        <v>150</v>
      </c>
      <c r="L143" t="s">
        <v>150</v>
      </c>
      <c r="M143">
        <v>3</v>
      </c>
      <c r="N143" t="s">
        <v>150</v>
      </c>
      <c r="O143">
        <v>72</v>
      </c>
      <c r="P143">
        <f>COUNTA(#REF!)</f>
        <v>1</v>
      </c>
      <c r="Q143" t="s">
        <v>1172</v>
      </c>
      <c r="R143" t="str">
        <f>VLOOKUP(C143,Sheet1!D:I,2,FALSE)</f>
        <v>Charles Schwab Challenge</v>
      </c>
      <c r="S143" t="s">
        <v>2481</v>
      </c>
      <c r="T143" t="str">
        <f>IF(Q143=R143,"y","")</f>
        <v>y</v>
      </c>
      <c r="U143" t="str">
        <f>_xlfn.CONCAT(C143,Q143)</f>
        <v>43996Charles Schwab Challenge</v>
      </c>
      <c r="V143">
        <f>VLOOKUP(U143,Sheet1!R:S,2,FALSE)</f>
        <v>1554</v>
      </c>
      <c r="W143">
        <f>VLOOKUP(V143,Sheet1!A:B,2,FALSE)</f>
        <v>1291</v>
      </c>
    </row>
    <row r="144" spans="1:23" x14ac:dyDescent="0.2">
      <c r="A144">
        <v>2868</v>
      </c>
      <c r="B144">
        <v>2020</v>
      </c>
      <c r="C144" s="1">
        <v>43898</v>
      </c>
      <c r="D144" s="1" t="b">
        <f>COUNTIF(C:C,C144)&gt;1</f>
        <v>0</v>
      </c>
      <c r="E144" t="s">
        <v>1990</v>
      </c>
      <c r="F144" t="s">
        <v>1972</v>
      </c>
      <c r="G144" t="s">
        <v>1989</v>
      </c>
      <c r="H144">
        <v>1</v>
      </c>
      <c r="I144">
        <v>34363</v>
      </c>
      <c r="J144" t="s">
        <v>591</v>
      </c>
      <c r="K144" t="s">
        <v>150</v>
      </c>
      <c r="L144" t="s">
        <v>150</v>
      </c>
      <c r="M144">
        <v>1</v>
      </c>
      <c r="N144" t="s">
        <v>150</v>
      </c>
      <c r="O144">
        <v>66</v>
      </c>
      <c r="P144">
        <f>COUNTA(#REF!)</f>
        <v>1</v>
      </c>
      <c r="Q144" t="s">
        <v>585</v>
      </c>
      <c r="R144" t="str">
        <f>VLOOKUP(C144,Sheet1!D:I,2,FALSE)</f>
        <v>Arnold Palmer Invitational presented by Mastercard</v>
      </c>
      <c r="S144" t="s">
        <v>2481</v>
      </c>
      <c r="T144" t="str">
        <f>IF(Q144=R144,"y","")</f>
        <v>y</v>
      </c>
      <c r="U144" t="str">
        <f>_xlfn.CONCAT(C144,Q144)</f>
        <v>43898Arnold Palmer Invitational presented by Mastercard</v>
      </c>
      <c r="V144">
        <f>VLOOKUP(U144,Sheet1!R:S,2,FALSE)</f>
        <v>863</v>
      </c>
      <c r="W144">
        <f>VLOOKUP(V144,Sheet1!A:B,2,FALSE)</f>
        <v>616</v>
      </c>
    </row>
    <row r="145" spans="1:23" x14ac:dyDescent="0.2">
      <c r="A145">
        <v>2867</v>
      </c>
      <c r="B145">
        <v>2020</v>
      </c>
      <c r="C145" s="1">
        <v>43891</v>
      </c>
      <c r="D145" s="1" t="b">
        <f>COUNTIF(C:C,C145)&gt;1</f>
        <v>0</v>
      </c>
      <c r="E145" t="s">
        <v>546</v>
      </c>
      <c r="F145" t="s">
        <v>1972</v>
      </c>
      <c r="G145" t="s">
        <v>1989</v>
      </c>
      <c r="H145">
        <v>1</v>
      </c>
      <c r="I145">
        <v>39971</v>
      </c>
      <c r="J145" t="s">
        <v>553</v>
      </c>
      <c r="K145" t="s">
        <v>150</v>
      </c>
      <c r="L145" t="s">
        <v>150</v>
      </c>
      <c r="M145">
        <v>1</v>
      </c>
      <c r="N145" t="s">
        <v>150</v>
      </c>
      <c r="O145">
        <v>46</v>
      </c>
      <c r="P145">
        <f>COUNTA(#REF!)</f>
        <v>1</v>
      </c>
      <c r="Q145" t="s">
        <v>546</v>
      </c>
      <c r="R145" t="str">
        <f>VLOOKUP(C145,Sheet1!D:I,2,FALSE)</f>
        <v>The Honda Classic</v>
      </c>
      <c r="S145" t="s">
        <v>2481</v>
      </c>
      <c r="T145" t="str">
        <f>IF(Q145=R145,"y","")</f>
        <v>y</v>
      </c>
      <c r="U145" t="str">
        <f>_xlfn.CONCAT(C145,Q145)</f>
        <v>43891The Honda Classic</v>
      </c>
      <c r="V145">
        <f>VLOOKUP(U145,Sheet1!R:S,2,FALSE)</f>
        <v>812</v>
      </c>
      <c r="W145">
        <f>VLOOKUP(V145,Sheet1!A:B,2,FALSE)</f>
        <v>565</v>
      </c>
    </row>
    <row r="146" spans="1:23" x14ac:dyDescent="0.2">
      <c r="A146">
        <v>2866</v>
      </c>
      <c r="B146">
        <v>2020</v>
      </c>
      <c r="C146" s="1">
        <v>43884</v>
      </c>
      <c r="D146" s="1" t="b">
        <f>COUNTIF(C:C,C146)&gt;1</f>
        <v>1</v>
      </c>
      <c r="E146" t="s">
        <v>627</v>
      </c>
      <c r="F146" t="s">
        <v>1972</v>
      </c>
      <c r="G146" t="s">
        <v>1991</v>
      </c>
      <c r="H146">
        <v>8</v>
      </c>
      <c r="I146">
        <v>46717</v>
      </c>
      <c r="J146" t="s">
        <v>31</v>
      </c>
      <c r="K146" t="s">
        <v>150</v>
      </c>
      <c r="L146" t="s">
        <v>150</v>
      </c>
      <c r="M146">
        <v>1</v>
      </c>
      <c r="N146" t="s">
        <v>150</v>
      </c>
      <c r="O146">
        <v>24</v>
      </c>
      <c r="P146">
        <f>COUNTA(#REF!)</f>
        <v>1</v>
      </c>
      <c r="Q146" t="s">
        <v>627</v>
      </c>
      <c r="R146" t="str">
        <f>VLOOKUP(C146,Sheet1!D:I,2,FALSE)</f>
        <v>Puerto Rico Open</v>
      </c>
      <c r="S146" t="s">
        <v>2481</v>
      </c>
      <c r="T146" t="str">
        <f>IF(Q146=R146,"y","")</f>
        <v>y</v>
      </c>
      <c r="U146" t="str">
        <f>_xlfn.CONCAT(C146,Q146)</f>
        <v>43884Puerto Rico Open</v>
      </c>
      <c r="V146">
        <f>VLOOKUP(U146,Sheet1!R:S,2,FALSE)</f>
        <v>921</v>
      </c>
      <c r="W146">
        <f>VLOOKUP(V146,Sheet1!A:B,2,FALSE)</f>
        <v>674</v>
      </c>
    </row>
    <row r="147" spans="1:23" x14ac:dyDescent="0.2">
      <c r="A147">
        <v>2865</v>
      </c>
      <c r="B147">
        <v>2020</v>
      </c>
      <c r="C147" s="1">
        <v>43884</v>
      </c>
      <c r="D147" s="1" t="b">
        <f>COUNTIF(C:C,C147)&gt;1</f>
        <v>1</v>
      </c>
      <c r="E147" t="s">
        <v>1905</v>
      </c>
      <c r="F147" t="s">
        <v>1908</v>
      </c>
      <c r="G147" t="s">
        <v>1908</v>
      </c>
      <c r="H147">
        <v>4</v>
      </c>
      <c r="I147">
        <v>34360</v>
      </c>
      <c r="J147" t="s">
        <v>294</v>
      </c>
      <c r="K147" t="s">
        <v>150</v>
      </c>
      <c r="L147" t="s">
        <v>150</v>
      </c>
      <c r="M147">
        <v>8</v>
      </c>
      <c r="N147" t="s">
        <v>150</v>
      </c>
      <c r="O147">
        <v>70</v>
      </c>
      <c r="P147">
        <f>COUNTA(#REF!)</f>
        <v>1</v>
      </c>
      <c r="Q147" t="s">
        <v>1905</v>
      </c>
      <c r="R147" t="str">
        <f>VLOOKUP(C147,Sheet1!D:I,2,FALSE)</f>
        <v>Puerto Rico Open</v>
      </c>
      <c r="S147" t="s">
        <v>2482</v>
      </c>
      <c r="U147" t="str">
        <f>_xlfn.CONCAT(C147,Q147)</f>
        <v>43884World Golf Championships-Mexico Championship</v>
      </c>
      <c r="V147">
        <f>VLOOKUP(U147,Sheet1!R:S,2,FALSE)</f>
        <v>2874</v>
      </c>
      <c r="W147">
        <f>VLOOKUP(V147,Sheet1!A:B,2,FALSE)</f>
        <v>2407</v>
      </c>
    </row>
    <row r="148" spans="1:23" x14ac:dyDescent="0.2">
      <c r="A148">
        <v>2864</v>
      </c>
      <c r="B148">
        <v>2020</v>
      </c>
      <c r="C148" s="1">
        <v>43877</v>
      </c>
      <c r="D148" s="1" t="b">
        <f>COUNTIF(C:C,C148)&gt;1</f>
        <v>0</v>
      </c>
      <c r="E148" t="s">
        <v>1988</v>
      </c>
      <c r="F148" t="s">
        <v>1972</v>
      </c>
      <c r="G148" t="s">
        <v>1973</v>
      </c>
      <c r="H148">
        <v>1</v>
      </c>
      <c r="I148">
        <v>24502</v>
      </c>
      <c r="J148" t="s">
        <v>74</v>
      </c>
      <c r="K148" t="s">
        <v>150</v>
      </c>
      <c r="L148" t="s">
        <v>150</v>
      </c>
      <c r="M148">
        <v>14</v>
      </c>
      <c r="N148" t="s">
        <v>150</v>
      </c>
      <c r="O148">
        <v>70</v>
      </c>
      <c r="P148">
        <f>COUNTA(#REF!)</f>
        <v>1</v>
      </c>
      <c r="Q148" t="s">
        <v>475</v>
      </c>
      <c r="R148" t="str">
        <f>VLOOKUP(C148,Sheet1!D:I,2,FALSE)</f>
        <v>The Genesis Invitational</v>
      </c>
      <c r="S148" t="s">
        <v>2481</v>
      </c>
      <c r="T148" t="str">
        <f>IF(Q148=R148,"y","")</f>
        <v>y</v>
      </c>
      <c r="U148" t="str">
        <f>_xlfn.CONCAT(C148,Q148)</f>
        <v>43877The Genesis Invitational</v>
      </c>
      <c r="V148">
        <f>VLOOKUP(U148,Sheet1!R:S,2,FALSE)</f>
        <v>712</v>
      </c>
      <c r="W148">
        <f>VLOOKUP(V148,Sheet1!A:B,2,FALSE)</f>
        <v>468</v>
      </c>
    </row>
    <row r="149" spans="1:23" x14ac:dyDescent="0.2">
      <c r="A149">
        <v>2863</v>
      </c>
      <c r="B149">
        <v>2020</v>
      </c>
      <c r="C149" s="1">
        <v>43870</v>
      </c>
      <c r="D149" s="1" t="b">
        <f>COUNTIF(C:C,C149)&gt;1</f>
        <v>0</v>
      </c>
      <c r="E149" t="s">
        <v>1790</v>
      </c>
      <c r="F149" t="s">
        <v>1972</v>
      </c>
      <c r="G149" t="s">
        <v>1973</v>
      </c>
      <c r="H149">
        <v>1</v>
      </c>
      <c r="I149">
        <v>25493</v>
      </c>
      <c r="J149" t="s">
        <v>1796</v>
      </c>
      <c r="K149" t="s">
        <v>150</v>
      </c>
      <c r="L149" t="s">
        <v>150</v>
      </c>
      <c r="M149">
        <v>2</v>
      </c>
      <c r="N149" t="s">
        <v>150</v>
      </c>
      <c r="O149">
        <v>42</v>
      </c>
      <c r="P149">
        <f>COUNTA(#REF!)</f>
        <v>1</v>
      </c>
      <c r="Q149" t="s">
        <v>1790</v>
      </c>
      <c r="R149" t="str">
        <f>VLOOKUP(C149,Sheet1!D:I,2,FALSE)</f>
        <v>AT&amp;T Pebble Beach Pro-Am</v>
      </c>
      <c r="S149" t="s">
        <v>2481</v>
      </c>
      <c r="T149" t="str">
        <f>IF(Q149=R149,"y","")</f>
        <v>y</v>
      </c>
      <c r="U149" t="str">
        <f>_xlfn.CONCAT(C149,Q149)</f>
        <v>43870AT&amp;T Pebble Beach Pro-Am</v>
      </c>
      <c r="V149">
        <f>VLOOKUP(U149,Sheet1!R:S,2,FALSE)</f>
        <v>2511</v>
      </c>
      <c r="W149">
        <f>VLOOKUP(V149,Sheet1!A:B,2,FALSE)</f>
        <v>2239</v>
      </c>
    </row>
    <row r="150" spans="1:23" x14ac:dyDescent="0.2">
      <c r="A150">
        <v>2862</v>
      </c>
      <c r="B150">
        <v>2020</v>
      </c>
      <c r="C150" s="1">
        <v>43863</v>
      </c>
      <c r="D150" s="1" t="b">
        <f>COUNTIF(C:C,C150)&gt;1</f>
        <v>0</v>
      </c>
      <c r="E150" t="s">
        <v>422</v>
      </c>
      <c r="F150" t="s">
        <v>1972</v>
      </c>
      <c r="G150" t="s">
        <v>1987</v>
      </c>
      <c r="H150">
        <v>1</v>
      </c>
      <c r="I150">
        <v>29221</v>
      </c>
      <c r="J150" t="s">
        <v>652</v>
      </c>
      <c r="K150" t="s">
        <v>150</v>
      </c>
      <c r="L150" t="s">
        <v>150</v>
      </c>
      <c r="M150">
        <v>6</v>
      </c>
      <c r="N150" t="s">
        <v>150</v>
      </c>
      <c r="O150">
        <v>54</v>
      </c>
      <c r="P150">
        <f>COUNTA(#REF!)</f>
        <v>1</v>
      </c>
      <c r="Q150" t="s">
        <v>422</v>
      </c>
      <c r="R150" t="str">
        <f>VLOOKUP(C150,Sheet1!D:I,2,FALSE)</f>
        <v>Waste Management Phoenix Open</v>
      </c>
      <c r="S150" t="s">
        <v>2481</v>
      </c>
      <c r="T150" t="str">
        <f>IF(Q150=R150,"y","")</f>
        <v>y</v>
      </c>
      <c r="U150" t="str">
        <f>_xlfn.CONCAT(C150,Q150)</f>
        <v>43863Waste Management Phoenix Open</v>
      </c>
      <c r="V150">
        <f>VLOOKUP(U150,Sheet1!R:S,2,FALSE)</f>
        <v>627</v>
      </c>
      <c r="W150">
        <f>VLOOKUP(V150,Sheet1!A:B,2,FALSE)</f>
        <v>383</v>
      </c>
    </row>
    <row r="151" spans="1:23" x14ac:dyDescent="0.2">
      <c r="A151">
        <v>2861</v>
      </c>
      <c r="B151">
        <v>2020</v>
      </c>
      <c r="C151" s="1">
        <v>43856</v>
      </c>
      <c r="D151" s="1" t="b">
        <f>COUNTIF(C:C,C151)&gt;1</f>
        <v>0</v>
      </c>
      <c r="E151" t="s">
        <v>351</v>
      </c>
      <c r="F151" t="s">
        <v>1972</v>
      </c>
      <c r="G151" t="s">
        <v>1973</v>
      </c>
      <c r="H151">
        <v>1</v>
      </c>
      <c r="I151">
        <v>26851</v>
      </c>
      <c r="J151" t="s">
        <v>359</v>
      </c>
      <c r="K151" t="s">
        <v>150</v>
      </c>
      <c r="L151" t="s">
        <v>150</v>
      </c>
      <c r="M151">
        <v>5</v>
      </c>
      <c r="N151" t="s">
        <v>150</v>
      </c>
      <c r="O151">
        <v>54</v>
      </c>
      <c r="P151">
        <f>COUNTA(#REF!)</f>
        <v>1</v>
      </c>
      <c r="Q151" t="s">
        <v>351</v>
      </c>
      <c r="R151" t="str">
        <f>VLOOKUP(C151,Sheet1!D:I,2,FALSE)</f>
        <v>Farmers Insurance Open</v>
      </c>
      <c r="S151" t="s">
        <v>2481</v>
      </c>
      <c r="T151" t="str">
        <f>IF(Q151=R151,"y","")</f>
        <v>y</v>
      </c>
      <c r="U151" t="str">
        <f>_xlfn.CONCAT(C151,Q151)</f>
        <v>43856Farmers Insurance Open</v>
      </c>
      <c r="V151">
        <f>VLOOKUP(U151,Sheet1!R:S,2,FALSE)</f>
        <v>503</v>
      </c>
      <c r="W151">
        <f>VLOOKUP(V151,Sheet1!A:B,2,FALSE)</f>
        <v>311</v>
      </c>
    </row>
    <row r="152" spans="1:23" x14ac:dyDescent="0.2">
      <c r="A152">
        <v>2860</v>
      </c>
      <c r="B152">
        <v>2020</v>
      </c>
      <c r="C152" s="1">
        <v>43849</v>
      </c>
      <c r="D152" s="1" t="b">
        <f>COUNTIF(C:C,C152)&gt;1</f>
        <v>0</v>
      </c>
      <c r="E152" t="s">
        <v>272</v>
      </c>
      <c r="F152" t="s">
        <v>1972</v>
      </c>
      <c r="G152" t="s">
        <v>1973</v>
      </c>
      <c r="H152">
        <v>1</v>
      </c>
      <c r="I152">
        <v>33410</v>
      </c>
      <c r="J152" t="s">
        <v>279</v>
      </c>
      <c r="K152" t="s">
        <v>150</v>
      </c>
      <c r="L152" t="s">
        <v>150</v>
      </c>
      <c r="M152">
        <v>2</v>
      </c>
      <c r="N152" t="s">
        <v>150</v>
      </c>
      <c r="O152">
        <v>40</v>
      </c>
      <c r="P152">
        <f>COUNTA(#REF!)</f>
        <v>1</v>
      </c>
      <c r="Q152" t="s">
        <v>272</v>
      </c>
      <c r="R152" t="str">
        <f>VLOOKUP(C152,Sheet1!D:I,2,FALSE)</f>
        <v>The American Express</v>
      </c>
      <c r="S152" t="s">
        <v>2481</v>
      </c>
      <c r="T152" t="str">
        <f>IF(Q152=R152,"y","")</f>
        <v>y</v>
      </c>
      <c r="U152" t="str">
        <f>_xlfn.CONCAT(C152,Q152)</f>
        <v>43849The American Express</v>
      </c>
      <c r="V152">
        <f>VLOOKUP(U152,Sheet1!R:S,2,FALSE)</f>
        <v>260</v>
      </c>
      <c r="W152">
        <f>VLOOKUP(V152,Sheet1!A:B,2,FALSE)</f>
        <v>247</v>
      </c>
    </row>
    <row r="153" spans="1:23" x14ac:dyDescent="0.2">
      <c r="A153">
        <v>2859</v>
      </c>
      <c r="B153">
        <v>2020</v>
      </c>
      <c r="C153" s="1">
        <v>43842</v>
      </c>
      <c r="D153" s="1" t="b">
        <f>COUNTIF(C:C,C153)&gt;1</f>
        <v>0</v>
      </c>
      <c r="E153" t="s">
        <v>225</v>
      </c>
      <c r="F153" t="s">
        <v>1972</v>
      </c>
      <c r="G153" t="s">
        <v>1985</v>
      </c>
      <c r="H153">
        <v>1</v>
      </c>
      <c r="I153">
        <v>35891</v>
      </c>
      <c r="J153" t="s">
        <v>171</v>
      </c>
      <c r="K153" t="s">
        <v>150</v>
      </c>
      <c r="L153" t="s">
        <v>150</v>
      </c>
      <c r="M153">
        <v>2</v>
      </c>
      <c r="N153" t="s">
        <v>150</v>
      </c>
      <c r="O153">
        <v>46</v>
      </c>
      <c r="P153">
        <f>COUNTA(#REF!)</f>
        <v>1</v>
      </c>
      <c r="Q153" t="s">
        <v>225</v>
      </c>
      <c r="R153" t="str">
        <f>VLOOKUP(C153,Sheet1!D:I,2,FALSE)</f>
        <v>Sony Open in Hawaii</v>
      </c>
      <c r="S153" t="s">
        <v>2481</v>
      </c>
      <c r="T153" t="str">
        <f>IF(Q153=R153,"y","")</f>
        <v>y</v>
      </c>
      <c r="U153" t="str">
        <f>_xlfn.CONCAT(C153,Q153)</f>
        <v>43842Sony Open in Hawaii</v>
      </c>
      <c r="V153">
        <f>VLOOKUP(U153,Sheet1!R:S,2,FALSE)</f>
        <v>197</v>
      </c>
      <c r="W153">
        <f>VLOOKUP(V153,Sheet1!A:B,2,FALSE)</f>
        <v>189</v>
      </c>
    </row>
    <row r="154" spans="1:23" x14ac:dyDescent="0.2">
      <c r="A154">
        <v>2858</v>
      </c>
      <c r="B154">
        <v>2020</v>
      </c>
      <c r="C154" s="1">
        <v>43835</v>
      </c>
      <c r="D154" s="1" t="b">
        <f>COUNTIF(C:C,C154)&gt;1</f>
        <v>0</v>
      </c>
      <c r="E154" t="s">
        <v>166</v>
      </c>
      <c r="F154" t="s">
        <v>1972</v>
      </c>
      <c r="G154" t="s">
        <v>1985</v>
      </c>
      <c r="H154">
        <v>1</v>
      </c>
      <c r="I154">
        <v>33448</v>
      </c>
      <c r="J154" t="s">
        <v>13</v>
      </c>
      <c r="K154" t="s">
        <v>150</v>
      </c>
      <c r="L154" t="s">
        <v>150</v>
      </c>
      <c r="M154">
        <v>12</v>
      </c>
      <c r="N154" t="s">
        <v>150</v>
      </c>
      <c r="O154">
        <v>48</v>
      </c>
      <c r="P154">
        <f>COUNTA(#REF!)</f>
        <v>1</v>
      </c>
      <c r="Q154" t="s">
        <v>166</v>
      </c>
      <c r="R154" t="str">
        <f>VLOOKUP(C154,Sheet1!D:I,2,FALSE)</f>
        <v>Sentry Tournament of Champions</v>
      </c>
      <c r="S154" t="s">
        <v>2481</v>
      </c>
      <c r="T154" t="str">
        <f>IF(Q154=R154,"y","")</f>
        <v>y</v>
      </c>
      <c r="U154" t="str">
        <f>_xlfn.CONCAT(C154,Q154)</f>
        <v>43835Sentry Tournament of Champions</v>
      </c>
      <c r="V154">
        <f>VLOOKUP(U154,Sheet1!R:S,2,FALSE)</f>
        <v>126</v>
      </c>
      <c r="W154">
        <f>VLOOKUP(V154,Sheet1!A:B,2,FALSE)</f>
        <v>118</v>
      </c>
    </row>
    <row r="155" spans="1:23" x14ac:dyDescent="0.2">
      <c r="A155">
        <v>2857</v>
      </c>
      <c r="B155">
        <v>2020</v>
      </c>
      <c r="C155" s="1">
        <v>43793</v>
      </c>
      <c r="D155" s="1" t="b">
        <f>COUNTIF(C:C,C155)&gt;1</f>
        <v>0</v>
      </c>
      <c r="E155" t="s">
        <v>1983</v>
      </c>
      <c r="F155" t="s">
        <v>1972</v>
      </c>
      <c r="G155" t="s">
        <v>1984</v>
      </c>
      <c r="H155">
        <v>1</v>
      </c>
      <c r="I155">
        <v>45609</v>
      </c>
      <c r="J155" t="s">
        <v>2029</v>
      </c>
      <c r="K155" t="s">
        <v>150</v>
      </c>
      <c r="L155" t="s">
        <v>150</v>
      </c>
      <c r="M155">
        <v>1</v>
      </c>
      <c r="N155" t="s">
        <v>150</v>
      </c>
      <c r="O155">
        <v>28</v>
      </c>
      <c r="P155">
        <f>COUNTA(#REF!)</f>
        <v>1</v>
      </c>
      <c r="Q155" t="s">
        <v>145</v>
      </c>
      <c r="R155" t="str">
        <f>VLOOKUP(C155,Sheet1!D:I,2,FALSE)</f>
        <v>The RSM Classic</v>
      </c>
      <c r="S155" t="s">
        <v>2481</v>
      </c>
      <c r="T155" t="str">
        <f>IF(Q155=R155,"y","")</f>
        <v>y</v>
      </c>
      <c r="U155" t="str">
        <f>_xlfn.CONCAT(C155,Q155)</f>
        <v>43793The RSM Classic</v>
      </c>
      <c r="V155">
        <f>VLOOKUP(U155,Sheet1!R:S,2,FALSE)</f>
        <v>108</v>
      </c>
      <c r="W155">
        <f>VLOOKUP(V155,Sheet1!A:B,2,FALSE)</f>
        <v>105</v>
      </c>
    </row>
    <row r="156" spans="1:23" x14ac:dyDescent="0.2">
      <c r="A156">
        <v>2856</v>
      </c>
      <c r="B156">
        <v>2020</v>
      </c>
      <c r="C156" s="1">
        <v>43786</v>
      </c>
      <c r="D156" s="1" t="b">
        <f>COUNTIF(C:C,C156)&gt;1</f>
        <v>0</v>
      </c>
      <c r="E156" t="s">
        <v>34</v>
      </c>
      <c r="F156" t="s">
        <v>1908</v>
      </c>
      <c r="G156" t="s">
        <v>1908</v>
      </c>
      <c r="H156">
        <v>1</v>
      </c>
      <c r="I156">
        <v>30927</v>
      </c>
      <c r="J156" t="s">
        <v>26</v>
      </c>
      <c r="K156" t="s">
        <v>150</v>
      </c>
      <c r="L156" t="s">
        <v>150</v>
      </c>
      <c r="M156">
        <v>3</v>
      </c>
      <c r="N156" t="s">
        <v>150</v>
      </c>
      <c r="O156">
        <v>34</v>
      </c>
      <c r="P156">
        <f>COUNTA(#REF!)</f>
        <v>1</v>
      </c>
      <c r="Q156" t="s">
        <v>34</v>
      </c>
      <c r="R156" t="str">
        <f>VLOOKUP(C156,Sheet1!D:I,2,FALSE)</f>
        <v>Mayakoba Golf Classic</v>
      </c>
      <c r="S156" t="s">
        <v>2482</v>
      </c>
      <c r="U156" t="str">
        <f>_xlfn.CONCAT(C156,Q156)</f>
        <v>43786Mayakoba Golf Classic</v>
      </c>
      <c r="V156">
        <f>VLOOKUP(U156,Sheet1!R:S,2,FALSE)</f>
        <v>14</v>
      </c>
      <c r="W156">
        <f>VLOOKUP(V156,Sheet1!A:B,2,FALSE)</f>
        <v>14</v>
      </c>
    </row>
    <row r="157" spans="1:23" x14ac:dyDescent="0.2">
      <c r="A157">
        <v>2855</v>
      </c>
      <c r="B157">
        <v>2020</v>
      </c>
      <c r="C157" s="1">
        <v>43772</v>
      </c>
      <c r="D157" s="1" t="b">
        <f>COUNTIF(C:C,C157)&gt;1</f>
        <v>1</v>
      </c>
      <c r="E157" t="s">
        <v>24</v>
      </c>
      <c r="F157" t="s">
        <v>1981</v>
      </c>
      <c r="G157" t="s">
        <v>1981</v>
      </c>
      <c r="H157">
        <v>8</v>
      </c>
      <c r="I157">
        <v>30927</v>
      </c>
      <c r="J157" t="s">
        <v>26</v>
      </c>
      <c r="K157" t="s">
        <v>150</v>
      </c>
      <c r="L157" t="s">
        <v>150</v>
      </c>
      <c r="M157">
        <v>2</v>
      </c>
      <c r="N157" t="s">
        <v>150</v>
      </c>
      <c r="O157">
        <v>24</v>
      </c>
      <c r="P157">
        <f>COUNTA(#REF!)</f>
        <v>1</v>
      </c>
      <c r="Q157" t="s">
        <v>24</v>
      </c>
      <c r="R157" t="str">
        <f>VLOOKUP(C157,Sheet1!D:I,2,FALSE)</f>
        <v>Bermuda Championship</v>
      </c>
      <c r="S157" t="s">
        <v>2481</v>
      </c>
      <c r="T157" t="str">
        <f>IF(Q157=R157,"y","")</f>
        <v>y</v>
      </c>
      <c r="U157" t="str">
        <f>_xlfn.CONCAT(C157,Q157)</f>
        <v>43772Bermuda Championship</v>
      </c>
      <c r="V157">
        <f>VLOOKUP(U157,Sheet1!R:S,2,FALSE)</f>
        <v>10</v>
      </c>
      <c r="W157">
        <f>VLOOKUP(V157,Sheet1!A:B,2,FALSE)</f>
        <v>10</v>
      </c>
    </row>
    <row r="158" spans="1:23" x14ac:dyDescent="0.2">
      <c r="A158">
        <v>2854</v>
      </c>
      <c r="B158">
        <v>2020</v>
      </c>
      <c r="C158" s="1">
        <v>43772</v>
      </c>
      <c r="D158" s="1" t="b">
        <f>COUNTIF(C:C,C158)&gt;1</f>
        <v>1</v>
      </c>
      <c r="E158" t="s">
        <v>1936</v>
      </c>
      <c r="F158" t="s">
        <v>1939</v>
      </c>
      <c r="G158" t="s">
        <v>1939</v>
      </c>
      <c r="H158">
        <v>4</v>
      </c>
      <c r="I158">
        <v>28237</v>
      </c>
      <c r="J158" t="s">
        <v>1</v>
      </c>
      <c r="K158" t="s">
        <v>150</v>
      </c>
      <c r="L158" t="s">
        <v>150</v>
      </c>
      <c r="M158">
        <v>18</v>
      </c>
      <c r="N158" t="s">
        <v>150</v>
      </c>
      <c r="O158">
        <v>60</v>
      </c>
      <c r="P158">
        <f>COUNTA(#REF!)</f>
        <v>1</v>
      </c>
      <c r="Q158" t="s">
        <v>1936</v>
      </c>
      <c r="R158" t="str">
        <f>VLOOKUP(C158,Sheet1!D:I,2,FALSE)</f>
        <v>Bermuda Championship</v>
      </c>
      <c r="S158" t="s">
        <v>2482</v>
      </c>
      <c r="U158" t="str">
        <f>_xlfn.CONCAT(C158,Q158)</f>
        <v>43772World Golf Championships-HSBC Champions</v>
      </c>
      <c r="V158">
        <f>VLOOKUP(U158,Sheet1!R:S,2,FALSE)</f>
        <v>2918</v>
      </c>
      <c r="W158">
        <f>VLOOKUP(V158,Sheet1!A:B,2,FALSE)</f>
        <v>2451</v>
      </c>
    </row>
    <row r="159" spans="1:23" x14ac:dyDescent="0.2">
      <c r="A159">
        <v>2853</v>
      </c>
      <c r="B159">
        <v>2020</v>
      </c>
      <c r="C159" s="1">
        <v>43765</v>
      </c>
      <c r="D159" s="1" t="b">
        <f>COUNTIF(C:C,C159)&gt;1</f>
        <v>0</v>
      </c>
      <c r="E159" t="s">
        <v>2473</v>
      </c>
      <c r="F159" t="s">
        <v>1978</v>
      </c>
      <c r="G159" t="s">
        <v>1978</v>
      </c>
      <c r="H159">
        <v>1</v>
      </c>
      <c r="I159">
        <v>8793</v>
      </c>
      <c r="J159" t="s">
        <v>365</v>
      </c>
      <c r="K159" t="s">
        <v>150</v>
      </c>
      <c r="L159" t="s">
        <v>150</v>
      </c>
      <c r="M159">
        <v>82</v>
      </c>
      <c r="N159" t="s">
        <v>150</v>
      </c>
      <c r="O159">
        <v>64</v>
      </c>
      <c r="P159">
        <f>COUNTA(#REF!)</f>
        <v>1</v>
      </c>
      <c r="Q159" t="s">
        <v>2473</v>
      </c>
      <c r="R159" t="str">
        <f>VLOOKUP(C159,Sheet1!D:I,2,FALSE)</f>
        <v>ZOZO Championship</v>
      </c>
      <c r="S159" t="s">
        <v>2482</v>
      </c>
      <c r="U159" t="str">
        <f>_xlfn.CONCAT(C159,Q159)</f>
        <v>43765ZOZO Championship</v>
      </c>
      <c r="V159">
        <f>VLOOKUP(U159,Sheet1!R:S,2,FALSE)</f>
        <v>2932</v>
      </c>
      <c r="W159">
        <f>VLOOKUP(V159,Sheet1!A:B,2,FALSE)</f>
        <v>2465</v>
      </c>
    </row>
    <row r="160" spans="1:23" x14ac:dyDescent="0.2">
      <c r="A160">
        <v>2852</v>
      </c>
      <c r="B160">
        <v>2020</v>
      </c>
      <c r="C160" s="1">
        <v>43758</v>
      </c>
      <c r="D160" s="1" t="b">
        <f>COUNTIF(C:C,C160)&gt;1</f>
        <v>0</v>
      </c>
      <c r="E160" t="s">
        <v>1976</v>
      </c>
      <c r="F160" t="s">
        <v>2028</v>
      </c>
      <c r="G160" t="s">
        <v>2028</v>
      </c>
      <c r="H160">
        <v>1</v>
      </c>
      <c r="I160">
        <v>33448</v>
      </c>
      <c r="J160" t="s">
        <v>13</v>
      </c>
      <c r="K160" t="s">
        <v>150</v>
      </c>
      <c r="L160" t="s">
        <v>150</v>
      </c>
      <c r="M160">
        <v>11</v>
      </c>
      <c r="N160" t="s">
        <v>150</v>
      </c>
      <c r="O160">
        <v>52</v>
      </c>
      <c r="P160">
        <f>COUNTA(#REF!)</f>
        <v>1</v>
      </c>
      <c r="Q160" t="s">
        <v>12</v>
      </c>
      <c r="R160" t="str">
        <f>VLOOKUP(C160,Sheet1!D:I,2,FALSE)</f>
        <v>THE CJ CUP @ NINE BRIDGES</v>
      </c>
      <c r="S160" t="s">
        <v>2481</v>
      </c>
      <c r="T160" t="str">
        <f>IF(Q160=R160,"y","")</f>
        <v>y</v>
      </c>
      <c r="U160" t="str">
        <f>_xlfn.CONCAT(C160,Q160)</f>
        <v>43758THE CJ CUP @ NINE BRIDGES</v>
      </c>
      <c r="V160">
        <f>VLOOKUP(U160,Sheet1!R:S,2,FALSE)</f>
        <v>4</v>
      </c>
      <c r="W160">
        <f>VLOOKUP(V160,Sheet1!A:B,2,FALSE)</f>
        <v>4</v>
      </c>
    </row>
    <row r="161" spans="1:23" x14ac:dyDescent="0.2">
      <c r="A161">
        <v>2851</v>
      </c>
      <c r="B161">
        <v>2020</v>
      </c>
      <c r="C161" s="1">
        <v>43751</v>
      </c>
      <c r="D161" s="1" t="b">
        <f>COUNTIF(C:C,C161)&gt;1</f>
        <v>0</v>
      </c>
      <c r="E161" t="s">
        <v>58</v>
      </c>
      <c r="F161" t="s">
        <v>1972</v>
      </c>
      <c r="G161" t="s">
        <v>1982</v>
      </c>
      <c r="H161">
        <v>1</v>
      </c>
      <c r="I161">
        <v>35310</v>
      </c>
      <c r="J161" t="s">
        <v>59</v>
      </c>
      <c r="K161" t="s">
        <v>150</v>
      </c>
      <c r="L161" t="s">
        <v>150</v>
      </c>
      <c r="M161">
        <v>1</v>
      </c>
      <c r="N161" t="s">
        <v>150</v>
      </c>
      <c r="O161">
        <v>24</v>
      </c>
      <c r="P161">
        <f>COUNTA(#REF!)</f>
        <v>1</v>
      </c>
      <c r="Q161" t="s">
        <v>58</v>
      </c>
      <c r="R161" t="str">
        <f>VLOOKUP(C161,Sheet1!D:I,2,FALSE)</f>
        <v>Houston Open</v>
      </c>
      <c r="S161" t="s">
        <v>2481</v>
      </c>
      <c r="T161" t="str">
        <f>IF(Q161=R161,"y","")</f>
        <v>y</v>
      </c>
      <c r="U161" t="str">
        <f>_xlfn.CONCAT(C161,Q161)</f>
        <v>43751Houston Open</v>
      </c>
      <c r="V161">
        <f>VLOOKUP(U161,Sheet1!R:S,2,FALSE)</f>
        <v>30</v>
      </c>
      <c r="W161">
        <f>VLOOKUP(V161,Sheet1!A:B,2,FALSE)</f>
        <v>30</v>
      </c>
    </row>
    <row r="162" spans="1:23" x14ac:dyDescent="0.2">
      <c r="A162">
        <v>2850</v>
      </c>
      <c r="B162">
        <v>2020</v>
      </c>
      <c r="C162" s="1">
        <v>43744</v>
      </c>
      <c r="D162" s="1" t="b">
        <f>COUNTIF(C:C,C162)&gt;1</f>
        <v>0</v>
      </c>
      <c r="E162" t="s">
        <v>1821</v>
      </c>
      <c r="F162" t="s">
        <v>1972</v>
      </c>
      <c r="G162" t="s">
        <v>1975</v>
      </c>
      <c r="H162">
        <v>1</v>
      </c>
      <c r="I162">
        <v>25396</v>
      </c>
      <c r="J162" t="s">
        <v>230</v>
      </c>
      <c r="K162" t="s">
        <v>150</v>
      </c>
      <c r="L162" t="s">
        <v>150</v>
      </c>
      <c r="M162">
        <v>4</v>
      </c>
      <c r="N162" t="s">
        <v>150</v>
      </c>
      <c r="O162">
        <v>54</v>
      </c>
      <c r="P162">
        <f>COUNTA(#REF!)</f>
        <v>1</v>
      </c>
      <c r="Q162" t="s">
        <v>1821</v>
      </c>
      <c r="R162" t="str">
        <f>VLOOKUP(C162,Sheet1!D:I,2,FALSE)</f>
        <v>Shriners Hospitals for Children Open</v>
      </c>
      <c r="S162" t="s">
        <v>2481</v>
      </c>
      <c r="T162" t="str">
        <f>IF(Q162=R162,"y","")</f>
        <v>y</v>
      </c>
      <c r="U162" t="str">
        <f>_xlfn.CONCAT(C162,Q162)</f>
        <v>43744Shriners Hospitals for Children Open</v>
      </c>
      <c r="V162">
        <f>VLOOKUP(U162,Sheet1!R:S,2,FALSE)</f>
        <v>2739</v>
      </c>
      <c r="W162">
        <f>VLOOKUP(V162,Sheet1!A:B,2,FALSE)</f>
        <v>2321</v>
      </c>
    </row>
    <row r="163" spans="1:23" x14ac:dyDescent="0.2">
      <c r="A163">
        <v>2849</v>
      </c>
      <c r="B163">
        <v>2020</v>
      </c>
      <c r="C163" s="1">
        <v>43737</v>
      </c>
      <c r="D163" s="1" t="b">
        <f>COUNTIF(C:C,C163)&gt;1</f>
        <v>0</v>
      </c>
      <c r="E163" t="s">
        <v>1853</v>
      </c>
      <c r="F163" t="s">
        <v>1972</v>
      </c>
      <c r="G163" t="s">
        <v>1973</v>
      </c>
      <c r="H163">
        <v>1</v>
      </c>
      <c r="I163">
        <v>52372</v>
      </c>
      <c r="J163" t="s">
        <v>1618</v>
      </c>
      <c r="K163" t="s">
        <v>150</v>
      </c>
      <c r="L163" t="s">
        <v>150</v>
      </c>
      <c r="M163">
        <v>2</v>
      </c>
      <c r="N163" t="s">
        <v>150</v>
      </c>
      <c r="O163">
        <v>48</v>
      </c>
      <c r="P163">
        <f>COUNTA(#REF!)</f>
        <v>1</v>
      </c>
      <c r="Q163" t="s">
        <v>1853</v>
      </c>
      <c r="R163" t="str">
        <f>VLOOKUP(C163,Sheet1!D:I,2,FALSE)</f>
        <v>Safeway Open</v>
      </c>
      <c r="S163" t="s">
        <v>2481</v>
      </c>
      <c r="T163" t="str">
        <f>IF(Q163=R163,"y","")</f>
        <v>y</v>
      </c>
      <c r="U163" t="str">
        <f>_xlfn.CONCAT(C163,Q163)</f>
        <v>43737Safeway Open</v>
      </c>
      <c r="V163">
        <f>VLOOKUP(U163,Sheet1!R:S,2,FALSE)</f>
        <v>2828</v>
      </c>
      <c r="W163">
        <f>VLOOKUP(V163,Sheet1!A:B,2,FALSE)</f>
        <v>2361</v>
      </c>
    </row>
    <row r="164" spans="1:23" x14ac:dyDescent="0.2">
      <c r="A164">
        <v>2848</v>
      </c>
      <c r="B164">
        <v>2020</v>
      </c>
      <c r="C164" s="1">
        <v>43730</v>
      </c>
      <c r="D164" s="1" t="b">
        <f>COUNTIF(C:C,C164)&gt;1</f>
        <v>0</v>
      </c>
      <c r="E164" t="s">
        <v>1869</v>
      </c>
      <c r="F164" t="s">
        <v>1972</v>
      </c>
      <c r="G164" t="s">
        <v>1974</v>
      </c>
      <c r="H164">
        <v>1</v>
      </c>
      <c r="I164">
        <v>48822</v>
      </c>
      <c r="J164" t="s">
        <v>2027</v>
      </c>
      <c r="K164" t="s">
        <v>150</v>
      </c>
      <c r="L164" t="s">
        <v>150</v>
      </c>
      <c r="M164">
        <v>1</v>
      </c>
      <c r="N164" t="s">
        <v>150</v>
      </c>
      <c r="O164">
        <v>26</v>
      </c>
      <c r="P164">
        <f>COUNTA(#REF!)</f>
        <v>1</v>
      </c>
      <c r="Q164" t="s">
        <v>1869</v>
      </c>
      <c r="R164" t="str">
        <f>VLOOKUP(C164,Sheet1!D:I,2,FALSE)</f>
        <v>Sanderson Farms Championship</v>
      </c>
      <c r="S164" t="s">
        <v>2481</v>
      </c>
      <c r="T164" t="str">
        <f>IF(Q164=R164,"y","")</f>
        <v>y</v>
      </c>
      <c r="U164" t="str">
        <f>_xlfn.CONCAT(C164,Q164)</f>
        <v>43730Sanderson Farms Championship</v>
      </c>
      <c r="V164">
        <f>VLOOKUP(U164,Sheet1!R:S,2,FALSE)</f>
        <v>2840</v>
      </c>
      <c r="W164">
        <f>VLOOKUP(V164,Sheet1!A:B,2,FALSE)</f>
        <v>2373</v>
      </c>
    </row>
    <row r="165" spans="1:23" x14ac:dyDescent="0.2">
      <c r="A165">
        <v>2847</v>
      </c>
      <c r="B165">
        <v>2020</v>
      </c>
      <c r="C165" s="1">
        <v>43723</v>
      </c>
      <c r="D165" s="1" t="b">
        <f>COUNTIF(C:C,C165)&gt;1</f>
        <v>0</v>
      </c>
      <c r="E165" t="s">
        <v>2025</v>
      </c>
      <c r="F165" t="s">
        <v>1972</v>
      </c>
      <c r="G165" t="s">
        <v>2026</v>
      </c>
      <c r="H165">
        <v>1</v>
      </c>
      <c r="I165">
        <v>45486</v>
      </c>
      <c r="J165" t="s">
        <v>478</v>
      </c>
      <c r="K165" t="s">
        <v>150</v>
      </c>
      <c r="L165" t="s">
        <v>150</v>
      </c>
      <c r="M165">
        <v>1</v>
      </c>
      <c r="N165" t="s">
        <v>150</v>
      </c>
      <c r="O165">
        <v>32</v>
      </c>
      <c r="P165">
        <f>COUNTA(#REF!)</f>
        <v>1</v>
      </c>
      <c r="Q165" t="s">
        <v>2025</v>
      </c>
      <c r="R165" t="str">
        <f>VLOOKUP(C165,Sheet1!D:I,2,FALSE)</f>
        <v>A Military Tribute at The Greenbrier</v>
      </c>
      <c r="S165" t="s">
        <v>2482</v>
      </c>
      <c r="U165" t="str">
        <f>_xlfn.CONCAT(C165,Q165)</f>
        <v>43723A Military Tribute at The Greenbrier</v>
      </c>
      <c r="V165">
        <f>VLOOKUP(U165,Sheet1!R:S,2,FALSE)</f>
        <v>3033</v>
      </c>
      <c r="W165">
        <f>VLOOKUP(V165,Sheet1!A:B,2,FALSE)</f>
        <v>2566</v>
      </c>
    </row>
    <row r="166" spans="1:23" x14ac:dyDescent="0.2">
      <c r="A166">
        <v>2846</v>
      </c>
      <c r="B166">
        <v>2019</v>
      </c>
      <c r="C166" s="1">
        <v>43702</v>
      </c>
      <c r="D166" s="1" t="b">
        <f>COUNTIF(C:C,C166)&gt;1</f>
        <v>0</v>
      </c>
      <c r="E166" t="s">
        <v>2015</v>
      </c>
      <c r="F166" t="s">
        <v>1972</v>
      </c>
      <c r="G166" t="s">
        <v>1984</v>
      </c>
      <c r="H166">
        <v>3</v>
      </c>
      <c r="I166">
        <v>28237</v>
      </c>
      <c r="J166" t="s">
        <v>1</v>
      </c>
      <c r="K166" t="s">
        <v>150</v>
      </c>
      <c r="L166" t="s">
        <v>150</v>
      </c>
      <c r="M166">
        <v>17</v>
      </c>
      <c r="N166" t="s">
        <v>150</v>
      </c>
      <c r="O166">
        <v>60</v>
      </c>
      <c r="P166">
        <f>COUNTA(#REF!)</f>
        <v>1</v>
      </c>
      <c r="Q166" t="s">
        <v>2015</v>
      </c>
      <c r="R166" t="str">
        <f>VLOOKUP(C166,Sheet1!D:I,2,FALSE)</f>
        <v>TOUR Championship</v>
      </c>
      <c r="S166" t="s">
        <v>2481</v>
      </c>
      <c r="T166" t="str">
        <f>IF(Q166=R166,"y","")</f>
        <v>y</v>
      </c>
      <c r="U166" t="str">
        <f>_xlfn.CONCAT(C166,Q166)</f>
        <v>43702Tour Championship</v>
      </c>
      <c r="V166">
        <f>VLOOKUP(U166,Sheet1!R:S,2,FALSE)</f>
        <v>2470</v>
      </c>
      <c r="W166">
        <f>VLOOKUP(V166,Sheet1!A:B,2,FALSE)</f>
        <v>2203</v>
      </c>
    </row>
    <row r="167" spans="1:23" x14ac:dyDescent="0.2">
      <c r="A167">
        <v>2845</v>
      </c>
      <c r="B167">
        <v>2019</v>
      </c>
      <c r="C167" s="1">
        <v>43695</v>
      </c>
      <c r="D167" s="1" t="b">
        <f>COUNTIF(C:C,C167)&gt;1</f>
        <v>0</v>
      </c>
      <c r="E167" t="s">
        <v>1681</v>
      </c>
      <c r="F167" t="s">
        <v>1972</v>
      </c>
      <c r="G167" t="s">
        <v>2005</v>
      </c>
      <c r="H167">
        <v>3</v>
      </c>
      <c r="I167">
        <v>33448</v>
      </c>
      <c r="J167" t="s">
        <v>13</v>
      </c>
      <c r="K167" t="s">
        <v>150</v>
      </c>
      <c r="L167" t="s">
        <v>150</v>
      </c>
      <c r="M167">
        <v>10</v>
      </c>
      <c r="N167" t="s">
        <v>150</v>
      </c>
      <c r="O167">
        <v>72</v>
      </c>
      <c r="P167">
        <f>COUNTA(#REF!)</f>
        <v>1</v>
      </c>
      <c r="Q167" t="s">
        <v>1681</v>
      </c>
      <c r="R167" t="str">
        <f>VLOOKUP(C167,Sheet1!D:I,2,FALSE)</f>
        <v>BMW Championship</v>
      </c>
      <c r="S167" t="s">
        <v>2481</v>
      </c>
      <c r="T167" t="str">
        <f>IF(Q167=R167,"y","")</f>
        <v>y</v>
      </c>
      <c r="U167" t="str">
        <f>_xlfn.CONCAT(C167,Q167)</f>
        <v>43695BMW Championship</v>
      </c>
      <c r="V167">
        <f>VLOOKUP(U167,Sheet1!R:S,2,FALSE)</f>
        <v>2353</v>
      </c>
      <c r="W167">
        <f>VLOOKUP(V167,Sheet1!A:B,2,FALSE)</f>
        <v>2086</v>
      </c>
    </row>
    <row r="168" spans="1:23" x14ac:dyDescent="0.2">
      <c r="A168">
        <v>2844</v>
      </c>
      <c r="B168">
        <v>2019</v>
      </c>
      <c r="C168" s="1">
        <v>43688</v>
      </c>
      <c r="D168" s="1" t="b">
        <f>COUNTIF(C:C,C168)&gt;1</f>
        <v>0</v>
      </c>
      <c r="E168" t="s">
        <v>2023</v>
      </c>
      <c r="F168" t="s">
        <v>1972</v>
      </c>
      <c r="G168" t="s">
        <v>2024</v>
      </c>
      <c r="H168">
        <v>3</v>
      </c>
      <c r="I168">
        <v>34360</v>
      </c>
      <c r="J168" t="s">
        <v>294</v>
      </c>
      <c r="K168" t="s">
        <v>150</v>
      </c>
      <c r="L168" t="s">
        <v>150</v>
      </c>
      <c r="M168">
        <v>7</v>
      </c>
      <c r="N168" t="s">
        <v>150</v>
      </c>
      <c r="O168">
        <v>76</v>
      </c>
      <c r="P168">
        <f>COUNTA(#REF!)</f>
        <v>1</v>
      </c>
      <c r="Q168" t="s">
        <v>2023</v>
      </c>
      <c r="R168" t="str">
        <f>VLOOKUP(C168,Sheet1!D:I,2,FALSE)</f>
        <v>THE NORTHERN TRUST</v>
      </c>
      <c r="S168" t="s">
        <v>2481</v>
      </c>
      <c r="T168" t="str">
        <f>IF(Q168=R168,"y","")</f>
        <v>y</v>
      </c>
      <c r="U168" t="str">
        <f>_xlfn.CONCAT(C168,Q168)</f>
        <v>43688The Northern Trust</v>
      </c>
      <c r="V168">
        <f>VLOOKUP(U168,Sheet1!R:S,2,FALSE)</f>
        <v>2297</v>
      </c>
      <c r="W168">
        <f>VLOOKUP(V168,Sheet1!A:B,2,FALSE)</f>
        <v>2030</v>
      </c>
    </row>
    <row r="169" spans="1:23" x14ac:dyDescent="0.2">
      <c r="A169">
        <v>2843</v>
      </c>
      <c r="B169">
        <v>2019</v>
      </c>
      <c r="C169" s="1">
        <v>43681</v>
      </c>
      <c r="D169" s="1" t="b">
        <f>COUNTIF(C:C,C169)&gt;1</f>
        <v>0</v>
      </c>
      <c r="E169" t="s">
        <v>1620</v>
      </c>
      <c r="F169" t="s">
        <v>1972</v>
      </c>
      <c r="G169" t="s">
        <v>2010</v>
      </c>
      <c r="H169">
        <v>1</v>
      </c>
      <c r="I169">
        <v>49771</v>
      </c>
      <c r="J169" t="s">
        <v>1447</v>
      </c>
      <c r="K169" t="s">
        <v>150</v>
      </c>
      <c r="L169" t="s">
        <v>150</v>
      </c>
      <c r="M169">
        <v>1</v>
      </c>
      <c r="N169" t="s">
        <v>150</v>
      </c>
      <c r="O169">
        <v>44</v>
      </c>
      <c r="P169">
        <f>COUNTA(#REF!)</f>
        <v>1</v>
      </c>
      <c r="Q169" t="s">
        <v>1620</v>
      </c>
      <c r="R169" t="str">
        <f>VLOOKUP(C169,Sheet1!D:I,2,FALSE)</f>
        <v>Wyndham Championship</v>
      </c>
      <c r="S169" t="s">
        <v>2481</v>
      </c>
      <c r="T169" t="str">
        <f>IF(Q169=R169,"y","")</f>
        <v>y</v>
      </c>
      <c r="U169" t="str">
        <f>_xlfn.CONCAT(C169,Q169)</f>
        <v>43681Wyndham Championship</v>
      </c>
      <c r="V169">
        <f>VLOOKUP(U169,Sheet1!R:S,2,FALSE)</f>
        <v>2210</v>
      </c>
      <c r="W169">
        <f>VLOOKUP(V169,Sheet1!A:B,2,FALSE)</f>
        <v>1947</v>
      </c>
    </row>
    <row r="170" spans="1:23" x14ac:dyDescent="0.2">
      <c r="A170">
        <v>2842</v>
      </c>
      <c r="B170">
        <v>2019</v>
      </c>
      <c r="C170" s="1">
        <v>43674</v>
      </c>
      <c r="D170" s="1" t="b">
        <f>COUNTIF(C:C,C170)&gt;1</f>
        <v>1</v>
      </c>
      <c r="E170" t="s">
        <v>1594</v>
      </c>
      <c r="F170" t="s">
        <v>1972</v>
      </c>
      <c r="G170" t="s">
        <v>1975</v>
      </c>
      <c r="H170">
        <v>8</v>
      </c>
      <c r="I170">
        <v>50525</v>
      </c>
      <c r="J170" t="s">
        <v>984</v>
      </c>
      <c r="K170" t="s">
        <v>150</v>
      </c>
      <c r="L170" t="s">
        <v>150</v>
      </c>
      <c r="M170">
        <v>1</v>
      </c>
      <c r="N170" t="s">
        <v>150</v>
      </c>
      <c r="O170">
        <v>24</v>
      </c>
      <c r="P170">
        <f>COUNTA(#REF!)</f>
        <v>1</v>
      </c>
      <c r="Q170" t="s">
        <v>1594</v>
      </c>
      <c r="R170" t="str">
        <f>VLOOKUP(C170,Sheet1!D:I,2,FALSE)</f>
        <v>Barracuda Championship</v>
      </c>
      <c r="S170" t="s">
        <v>2481</v>
      </c>
      <c r="T170" t="str">
        <f>IF(Q170=R170,"y","")</f>
        <v>y</v>
      </c>
      <c r="U170" t="str">
        <f>_xlfn.CONCAT(C170,Q170)</f>
        <v>43674Barracuda Championship</v>
      </c>
      <c r="V170">
        <f>VLOOKUP(U170,Sheet1!R:S,2,FALSE)</f>
        <v>2182</v>
      </c>
      <c r="W170">
        <f>VLOOKUP(V170,Sheet1!A:B,2,FALSE)</f>
        <v>1919</v>
      </c>
    </row>
    <row r="171" spans="1:23" x14ac:dyDescent="0.2">
      <c r="A171">
        <v>2841</v>
      </c>
      <c r="B171">
        <v>2019</v>
      </c>
      <c r="C171" s="1">
        <v>43674</v>
      </c>
      <c r="D171" s="1" t="b">
        <f>COUNTIF(C:C,C171)&gt;1</f>
        <v>1</v>
      </c>
      <c r="E171" t="s">
        <v>1928</v>
      </c>
      <c r="F171" t="s">
        <v>1972</v>
      </c>
      <c r="G171" t="s">
        <v>2012</v>
      </c>
      <c r="H171">
        <v>4</v>
      </c>
      <c r="I171">
        <v>36689</v>
      </c>
      <c r="J171" t="s">
        <v>16</v>
      </c>
      <c r="K171" t="s">
        <v>150</v>
      </c>
      <c r="L171" t="s">
        <v>150</v>
      </c>
      <c r="M171">
        <v>7</v>
      </c>
      <c r="N171" t="s">
        <v>150</v>
      </c>
      <c r="O171">
        <v>72</v>
      </c>
      <c r="P171">
        <f>COUNTA(#REF!)</f>
        <v>1</v>
      </c>
      <c r="Q171" t="s">
        <v>1928</v>
      </c>
      <c r="R171" t="str">
        <f>VLOOKUP(C171,Sheet1!D:I,2,FALSE)</f>
        <v>Barracuda Championship</v>
      </c>
      <c r="S171" t="s">
        <v>2482</v>
      </c>
      <c r="U171" t="str">
        <f>_xlfn.CONCAT(C171,Q171)</f>
        <v>43674World Golf Championships-FedEx St. Jude Invitational</v>
      </c>
      <c r="V171">
        <f>VLOOKUP(U171,Sheet1!R:S,2,FALSE)</f>
        <v>2897</v>
      </c>
      <c r="W171">
        <f>VLOOKUP(V171,Sheet1!A:B,2,FALSE)</f>
        <v>2430</v>
      </c>
    </row>
    <row r="172" spans="1:23" x14ac:dyDescent="0.2">
      <c r="A172">
        <v>2840</v>
      </c>
      <c r="B172">
        <v>2019</v>
      </c>
      <c r="C172" s="1">
        <v>43667</v>
      </c>
      <c r="D172" s="1" t="b">
        <f>COUNTIF(C:C,C172)&gt;1</f>
        <v>1</v>
      </c>
      <c r="E172" t="s">
        <v>1481</v>
      </c>
      <c r="F172" t="s">
        <v>1972</v>
      </c>
      <c r="G172" t="s">
        <v>2007</v>
      </c>
      <c r="H172">
        <v>8</v>
      </c>
      <c r="I172">
        <v>31557</v>
      </c>
      <c r="J172" t="s">
        <v>64</v>
      </c>
      <c r="K172" t="s">
        <v>150</v>
      </c>
      <c r="L172" t="s">
        <v>150</v>
      </c>
      <c r="M172">
        <v>2</v>
      </c>
      <c r="N172" t="s">
        <v>150</v>
      </c>
      <c r="O172">
        <v>24</v>
      </c>
      <c r="P172">
        <f>COUNTA(#REF!)</f>
        <v>1</v>
      </c>
      <c r="Q172" t="s">
        <v>1481</v>
      </c>
      <c r="R172" t="str">
        <f>VLOOKUP(C172,Sheet1!D:I,2,FALSE)</f>
        <v>Barbasol Championship</v>
      </c>
      <c r="S172" t="s">
        <v>2481</v>
      </c>
      <c r="T172" t="str">
        <f>IF(Q172=R172,"y","")</f>
        <v>y</v>
      </c>
      <c r="U172" t="str">
        <f>_xlfn.CONCAT(C172,Q172)</f>
        <v>43667Barbasol Championship</v>
      </c>
      <c r="V172">
        <f>VLOOKUP(U172,Sheet1!R:S,2,FALSE)</f>
        <v>2023</v>
      </c>
      <c r="W172">
        <f>VLOOKUP(V172,Sheet1!A:B,2,FALSE)</f>
        <v>1760</v>
      </c>
    </row>
    <row r="173" spans="1:23" x14ac:dyDescent="0.2">
      <c r="A173">
        <v>2839</v>
      </c>
      <c r="B173">
        <v>2019</v>
      </c>
      <c r="C173" s="1">
        <v>43667</v>
      </c>
      <c r="D173" s="1" t="b">
        <f>COUNTIF(C:C,C173)&gt;1</f>
        <v>1</v>
      </c>
      <c r="E173" t="s">
        <v>1493</v>
      </c>
      <c r="F173" t="s">
        <v>2040</v>
      </c>
      <c r="G173" t="s">
        <v>2040</v>
      </c>
      <c r="H173">
        <v>1</v>
      </c>
      <c r="I173">
        <v>33204</v>
      </c>
      <c r="J173" t="s">
        <v>1496</v>
      </c>
      <c r="K173" t="s">
        <v>150</v>
      </c>
      <c r="L173" t="s">
        <v>150</v>
      </c>
      <c r="M173">
        <v>2</v>
      </c>
      <c r="N173" t="s">
        <v>150</v>
      </c>
      <c r="O173">
        <v>100</v>
      </c>
      <c r="P173">
        <f>COUNTA(#REF!)</f>
        <v>1</v>
      </c>
      <c r="Q173" t="s">
        <v>1493</v>
      </c>
      <c r="R173" t="str">
        <f>VLOOKUP(C173,Sheet1!D:I,2,FALSE)</f>
        <v>Barbasol Championship</v>
      </c>
      <c r="S173" t="s">
        <v>2482</v>
      </c>
      <c r="U173" t="str">
        <f>_xlfn.CONCAT(C173,Q173)</f>
        <v>43667The Open Championship</v>
      </c>
      <c r="V173">
        <f>VLOOKUP(U173,Sheet1!R:S,2,FALSE)</f>
        <v>2031</v>
      </c>
      <c r="W173">
        <f>VLOOKUP(V173,Sheet1!A:B,2,FALSE)</f>
        <v>1768</v>
      </c>
    </row>
    <row r="174" spans="1:23" x14ac:dyDescent="0.2">
      <c r="A174">
        <v>2838</v>
      </c>
      <c r="B174">
        <v>2019</v>
      </c>
      <c r="C174" s="1">
        <v>43660</v>
      </c>
      <c r="D174" s="1" t="b">
        <f>COUNTIF(C:C,C174)&gt;1</f>
        <v>0</v>
      </c>
      <c r="E174" t="s">
        <v>1446</v>
      </c>
      <c r="F174" t="s">
        <v>1972</v>
      </c>
      <c r="G174" t="s">
        <v>2005</v>
      </c>
      <c r="H174">
        <v>1</v>
      </c>
      <c r="I174">
        <v>29970</v>
      </c>
      <c r="J174" t="s">
        <v>1450</v>
      </c>
      <c r="K174" t="s">
        <v>150</v>
      </c>
      <c r="L174" t="s">
        <v>150</v>
      </c>
      <c r="M174">
        <v>1</v>
      </c>
      <c r="N174" t="s">
        <v>150</v>
      </c>
      <c r="O174">
        <v>24</v>
      </c>
      <c r="P174">
        <f>COUNTA(#REF!)</f>
        <v>1</v>
      </c>
      <c r="Q174" t="s">
        <v>1446</v>
      </c>
      <c r="R174" t="str">
        <f>VLOOKUP(C174,Sheet1!D:I,2,FALSE)</f>
        <v>John Deere Classic</v>
      </c>
      <c r="S174" t="s">
        <v>2481</v>
      </c>
      <c r="T174" t="str">
        <f>IF(Q174=R174,"y","")</f>
        <v>y</v>
      </c>
      <c r="U174" t="str">
        <f>_xlfn.CONCAT(C174,Q174)</f>
        <v>43660John Deere Classic</v>
      </c>
      <c r="V174">
        <f>VLOOKUP(U174,Sheet1!R:S,2,FALSE)</f>
        <v>1972</v>
      </c>
      <c r="W174">
        <f>VLOOKUP(V174,Sheet1!A:B,2,FALSE)</f>
        <v>1709</v>
      </c>
    </row>
    <row r="175" spans="1:23" x14ac:dyDescent="0.2">
      <c r="A175">
        <v>2837</v>
      </c>
      <c r="B175">
        <v>2019</v>
      </c>
      <c r="C175" s="1">
        <v>43653</v>
      </c>
      <c r="D175" s="1" t="b">
        <f>COUNTIF(C:C,C175)&gt;1</f>
        <v>0</v>
      </c>
      <c r="E175" t="s">
        <v>1615</v>
      </c>
      <c r="F175" t="s">
        <v>1972</v>
      </c>
      <c r="G175" t="s">
        <v>2008</v>
      </c>
      <c r="H175">
        <v>1</v>
      </c>
      <c r="I175">
        <v>56278</v>
      </c>
      <c r="J175" t="s">
        <v>1619</v>
      </c>
      <c r="K175" t="s">
        <v>150</v>
      </c>
      <c r="L175" t="s">
        <v>150</v>
      </c>
      <c r="M175">
        <v>1</v>
      </c>
      <c r="N175" t="s">
        <v>150</v>
      </c>
      <c r="O175">
        <v>44</v>
      </c>
      <c r="P175">
        <f>COUNTA(#REF!)</f>
        <v>1</v>
      </c>
      <c r="Q175" t="s">
        <v>1615</v>
      </c>
      <c r="R175" t="str">
        <f>VLOOKUP(C175,Sheet1!D:I,2,FALSE)</f>
        <v>3M Open</v>
      </c>
      <c r="S175" t="s">
        <v>2481</v>
      </c>
      <c r="T175" t="str">
        <f>IF(Q175=R175,"y","")</f>
        <v>y</v>
      </c>
      <c r="U175" t="str">
        <f>_xlfn.CONCAT(C175,Q175)</f>
        <v>436533M Open</v>
      </c>
      <c r="V175">
        <f>VLOOKUP(U175,Sheet1!R:S,2,FALSE)</f>
        <v>2206</v>
      </c>
      <c r="W175">
        <f>VLOOKUP(V175,Sheet1!A:B,2,FALSE)</f>
        <v>1943</v>
      </c>
    </row>
    <row r="176" spans="1:23" x14ac:dyDescent="0.2">
      <c r="A176">
        <v>2836</v>
      </c>
      <c r="B176">
        <v>2019</v>
      </c>
      <c r="C176" s="1">
        <v>43646</v>
      </c>
      <c r="D176" s="1" t="b">
        <f>COUNTIF(C:C,C176)&gt;1</f>
        <v>0</v>
      </c>
      <c r="E176" t="s">
        <v>1442</v>
      </c>
      <c r="F176" t="s">
        <v>1972</v>
      </c>
      <c r="G176" t="s">
        <v>2009</v>
      </c>
      <c r="H176">
        <v>1</v>
      </c>
      <c r="I176">
        <v>28775</v>
      </c>
      <c r="J176" t="s">
        <v>1445</v>
      </c>
      <c r="K176" t="s">
        <v>150</v>
      </c>
      <c r="L176" t="s">
        <v>150</v>
      </c>
      <c r="M176">
        <v>1</v>
      </c>
      <c r="N176" t="s">
        <v>150</v>
      </c>
      <c r="O176">
        <v>46</v>
      </c>
      <c r="P176">
        <f>COUNTA(#REF!)</f>
        <v>1</v>
      </c>
      <c r="Q176" t="s">
        <v>1442</v>
      </c>
      <c r="R176" t="str">
        <f>VLOOKUP(C176,Sheet1!D:I,2,FALSE)</f>
        <v>Rocket Mortgage Classic</v>
      </c>
      <c r="S176" t="s">
        <v>2481</v>
      </c>
      <c r="T176" t="str">
        <f>IF(Q176=R176,"y","")</f>
        <v>y</v>
      </c>
      <c r="U176" t="str">
        <f>_xlfn.CONCAT(C176,Q176)</f>
        <v>43646Rocket Mortgage Classic</v>
      </c>
      <c r="V176">
        <f>VLOOKUP(U176,Sheet1!R:S,2,FALSE)</f>
        <v>1969</v>
      </c>
      <c r="W176">
        <f>VLOOKUP(V176,Sheet1!A:B,2,FALSE)</f>
        <v>1706</v>
      </c>
    </row>
    <row r="177" spans="1:23" x14ac:dyDescent="0.2">
      <c r="A177">
        <v>2835</v>
      </c>
      <c r="B177">
        <v>2019</v>
      </c>
      <c r="C177" s="1">
        <v>43639</v>
      </c>
      <c r="D177" s="1" t="b">
        <f>COUNTIF(C:C,C177)&gt;1</f>
        <v>0</v>
      </c>
      <c r="E177" t="s">
        <v>1406</v>
      </c>
      <c r="F177" t="s">
        <v>1972</v>
      </c>
      <c r="G177" t="s">
        <v>2004</v>
      </c>
      <c r="H177">
        <v>1</v>
      </c>
      <c r="I177">
        <v>26476</v>
      </c>
      <c r="J177" t="s">
        <v>1230</v>
      </c>
      <c r="K177" t="s">
        <v>150</v>
      </c>
      <c r="L177" t="s">
        <v>150</v>
      </c>
      <c r="M177">
        <v>2</v>
      </c>
      <c r="N177" t="s">
        <v>150</v>
      </c>
      <c r="O177">
        <v>58</v>
      </c>
      <c r="P177">
        <f>COUNTA(#REF!)</f>
        <v>1</v>
      </c>
      <c r="Q177" t="s">
        <v>1406</v>
      </c>
      <c r="R177" t="str">
        <f>VLOOKUP(C177,Sheet1!D:I,2,FALSE)</f>
        <v>Travelers Championship</v>
      </c>
      <c r="S177" t="s">
        <v>2481</v>
      </c>
      <c r="T177" t="str">
        <f>IF(Q177=R177,"y","")</f>
        <v>y</v>
      </c>
      <c r="U177" t="str">
        <f>_xlfn.CONCAT(C177,Q177)</f>
        <v>43639Travelers Championship</v>
      </c>
      <c r="V177">
        <f>VLOOKUP(U177,Sheet1!R:S,2,FALSE)</f>
        <v>1898</v>
      </c>
      <c r="W177">
        <f>VLOOKUP(V177,Sheet1!A:B,2,FALSE)</f>
        <v>1635</v>
      </c>
    </row>
    <row r="178" spans="1:23" x14ac:dyDescent="0.2">
      <c r="A178">
        <v>2834</v>
      </c>
      <c r="B178">
        <v>2019</v>
      </c>
      <c r="C178" s="1">
        <v>43632</v>
      </c>
      <c r="D178" s="1" t="b">
        <f>COUNTIF(C:C,C178)&gt;1</f>
        <v>0</v>
      </c>
      <c r="E178" t="s">
        <v>1289</v>
      </c>
      <c r="F178" t="s">
        <v>1972</v>
      </c>
      <c r="G178" t="s">
        <v>1973</v>
      </c>
      <c r="H178">
        <v>2</v>
      </c>
      <c r="I178">
        <v>31323</v>
      </c>
      <c r="J178" t="s">
        <v>688</v>
      </c>
      <c r="K178" t="s">
        <v>150</v>
      </c>
      <c r="L178" t="s">
        <v>150</v>
      </c>
      <c r="M178">
        <v>4</v>
      </c>
      <c r="N178" t="s">
        <v>150</v>
      </c>
      <c r="O178">
        <v>100</v>
      </c>
      <c r="P178">
        <f>COUNTA(#REF!)</f>
        <v>1</v>
      </c>
      <c r="Q178" t="s">
        <v>1289</v>
      </c>
      <c r="R178" t="str">
        <f>VLOOKUP(C178,Sheet1!D:I,2,FALSE)</f>
        <v>U.S. Open</v>
      </c>
      <c r="S178" t="s">
        <v>2481</v>
      </c>
      <c r="T178" t="str">
        <f>IF(Q178=R178,"y","")</f>
        <v>y</v>
      </c>
      <c r="U178" t="str">
        <f>_xlfn.CONCAT(C178,Q178)</f>
        <v>43632U.S. Open</v>
      </c>
      <c r="V178">
        <f>VLOOKUP(U178,Sheet1!R:S,2,FALSE)</f>
        <v>1776</v>
      </c>
      <c r="W178">
        <f>VLOOKUP(V178,Sheet1!A:B,2,FALSE)</f>
        <v>1513</v>
      </c>
    </row>
    <row r="179" spans="1:23" x14ac:dyDescent="0.2">
      <c r="A179">
        <v>2833</v>
      </c>
      <c r="B179">
        <v>2019</v>
      </c>
      <c r="C179" s="1">
        <v>43625</v>
      </c>
      <c r="D179" s="1" t="b">
        <f>COUNTIF(C:C,C179)&gt;1</f>
        <v>0</v>
      </c>
      <c r="E179" t="s">
        <v>1219</v>
      </c>
      <c r="F179" t="s">
        <v>2002</v>
      </c>
      <c r="G179" t="s">
        <v>2002</v>
      </c>
      <c r="H179">
        <v>1</v>
      </c>
      <c r="I179">
        <v>28237</v>
      </c>
      <c r="J179" t="s">
        <v>1</v>
      </c>
      <c r="K179" t="s">
        <v>150</v>
      </c>
      <c r="L179" t="s">
        <v>150</v>
      </c>
      <c r="M179">
        <v>16</v>
      </c>
      <c r="N179" t="s">
        <v>150</v>
      </c>
      <c r="O179">
        <v>48</v>
      </c>
      <c r="P179">
        <f>COUNTA(#REF!)</f>
        <v>1</v>
      </c>
      <c r="Q179" t="s">
        <v>1219</v>
      </c>
      <c r="R179" t="str">
        <f>VLOOKUP(C179,Sheet1!D:I,2,FALSE)</f>
        <v>RBC Canadian Open</v>
      </c>
      <c r="S179" t="s">
        <v>2481</v>
      </c>
      <c r="T179" t="str">
        <f>IF(Q179=R179,"y","")</f>
        <v>y</v>
      </c>
      <c r="U179" t="str">
        <f>_xlfn.CONCAT(C179,Q179)</f>
        <v>43625RBC Canadian Open</v>
      </c>
      <c r="V179">
        <f>VLOOKUP(U179,Sheet1!R:S,2,FALSE)</f>
        <v>1675</v>
      </c>
      <c r="W179">
        <f>VLOOKUP(V179,Sheet1!A:B,2,FALSE)</f>
        <v>1412</v>
      </c>
    </row>
    <row r="180" spans="1:23" x14ac:dyDescent="0.2">
      <c r="A180">
        <v>2832</v>
      </c>
      <c r="B180">
        <v>2019</v>
      </c>
      <c r="C180" s="1">
        <v>43618</v>
      </c>
      <c r="D180" s="1" t="b">
        <f>COUNTIF(C:C,C180)&gt;1</f>
        <v>0</v>
      </c>
      <c r="E180" t="s">
        <v>1213</v>
      </c>
      <c r="F180" t="s">
        <v>1972</v>
      </c>
      <c r="G180" t="s">
        <v>2001</v>
      </c>
      <c r="H180">
        <v>1</v>
      </c>
      <c r="I180">
        <v>35450</v>
      </c>
      <c r="J180" t="s">
        <v>1205</v>
      </c>
      <c r="K180" t="s">
        <v>150</v>
      </c>
      <c r="L180" t="s">
        <v>150</v>
      </c>
      <c r="M180">
        <v>2</v>
      </c>
      <c r="N180" t="s">
        <v>150</v>
      </c>
      <c r="O180">
        <v>68</v>
      </c>
      <c r="P180">
        <f>COUNTA(#REF!)</f>
        <v>1</v>
      </c>
      <c r="Q180" t="s">
        <v>1202</v>
      </c>
      <c r="R180" t="str">
        <f>VLOOKUP(C180,Sheet1!D:I,2,FALSE)</f>
        <v>the Memorial Tournament presented by Nationwide</v>
      </c>
      <c r="S180" t="s">
        <v>2481</v>
      </c>
      <c r="T180" t="str">
        <f>IF(Q180=R180,"y","")</f>
        <v>y</v>
      </c>
      <c r="U180" t="str">
        <f>_xlfn.CONCAT(C180,Q180)</f>
        <v>43618the Memorial Tournament presented by Nationwide</v>
      </c>
      <c r="V180">
        <f>VLOOKUP(U180,Sheet1!R:S,2,FALSE)</f>
        <v>1630</v>
      </c>
      <c r="W180">
        <f>VLOOKUP(V180,Sheet1!A:B,2,FALSE)</f>
        <v>1367</v>
      </c>
    </row>
    <row r="181" spans="1:23" x14ac:dyDescent="0.2">
      <c r="A181">
        <v>2831</v>
      </c>
      <c r="B181">
        <v>2019</v>
      </c>
      <c r="C181" s="1">
        <v>43611</v>
      </c>
      <c r="D181" s="1" t="b">
        <f>COUNTIF(C:C,C181)&gt;1</f>
        <v>0</v>
      </c>
      <c r="E181" t="s">
        <v>1172</v>
      </c>
      <c r="F181" t="s">
        <v>1972</v>
      </c>
      <c r="G181" t="s">
        <v>1982</v>
      </c>
      <c r="H181">
        <v>1</v>
      </c>
      <c r="I181">
        <v>25396</v>
      </c>
      <c r="J181" t="s">
        <v>230</v>
      </c>
      <c r="K181" t="s">
        <v>150</v>
      </c>
      <c r="L181" t="s">
        <v>150</v>
      </c>
      <c r="M181">
        <v>3</v>
      </c>
      <c r="N181" t="s">
        <v>150</v>
      </c>
      <c r="O181">
        <v>54</v>
      </c>
      <c r="P181">
        <f>COUNTA(#REF!)</f>
        <v>1</v>
      </c>
      <c r="Q181" t="s">
        <v>1172</v>
      </c>
      <c r="R181" t="str">
        <f>VLOOKUP(C181,Sheet1!D:I,2,FALSE)</f>
        <v>Charles Schwab Challenge</v>
      </c>
      <c r="S181" t="s">
        <v>2481</v>
      </c>
      <c r="T181" t="str">
        <f>IF(Q181=R181,"y","")</f>
        <v>y</v>
      </c>
      <c r="U181" t="str">
        <f>_xlfn.CONCAT(C181,Q181)</f>
        <v>43611Charles Schwab Challenge</v>
      </c>
      <c r="V181">
        <f>VLOOKUP(U181,Sheet1!R:S,2,FALSE)</f>
        <v>1555</v>
      </c>
      <c r="W181">
        <f>VLOOKUP(V181,Sheet1!A:B,2,FALSE)</f>
        <v>1292</v>
      </c>
    </row>
    <row r="182" spans="1:23" x14ac:dyDescent="0.2">
      <c r="A182">
        <v>2830</v>
      </c>
      <c r="B182">
        <v>2019</v>
      </c>
      <c r="C182" s="1">
        <v>43604</v>
      </c>
      <c r="D182" s="1" t="b">
        <f>COUNTIF(C:C,C182)&gt;1</f>
        <v>0</v>
      </c>
      <c r="E182" t="s">
        <v>978</v>
      </c>
      <c r="F182" t="s">
        <v>1972</v>
      </c>
      <c r="G182" t="s">
        <v>2003</v>
      </c>
      <c r="H182">
        <v>2</v>
      </c>
      <c r="I182">
        <v>36689</v>
      </c>
      <c r="J182" t="s">
        <v>16</v>
      </c>
      <c r="K182" t="s">
        <v>150</v>
      </c>
      <c r="L182" t="s">
        <v>150</v>
      </c>
      <c r="M182">
        <v>6</v>
      </c>
      <c r="N182" t="s">
        <v>150</v>
      </c>
      <c r="O182">
        <v>100</v>
      </c>
      <c r="P182">
        <f>COUNTA(#REF!)</f>
        <v>1</v>
      </c>
      <c r="Q182" t="s">
        <v>978</v>
      </c>
      <c r="R182" t="str">
        <f>VLOOKUP(C182,Sheet1!D:I,2,FALSE)</f>
        <v>PGA Championship</v>
      </c>
      <c r="S182" t="s">
        <v>2481</v>
      </c>
      <c r="T182" t="str">
        <f>IF(Q182=R182,"y","")</f>
        <v>y</v>
      </c>
      <c r="U182" t="str">
        <f>_xlfn.CONCAT(C182,Q182)</f>
        <v>43604PGA Championship</v>
      </c>
      <c r="V182">
        <f>VLOOKUP(U182,Sheet1!R:S,2,FALSE)</f>
        <v>1451</v>
      </c>
      <c r="W182">
        <f>VLOOKUP(V182,Sheet1!A:B,2,FALSE)</f>
        <v>1188</v>
      </c>
    </row>
    <row r="183" spans="1:23" x14ac:dyDescent="0.2">
      <c r="A183">
        <v>2829</v>
      </c>
      <c r="B183">
        <v>2019</v>
      </c>
      <c r="C183" s="1">
        <v>43597</v>
      </c>
      <c r="D183" s="1" t="b">
        <f>COUNTIF(C:C,C183)&gt;1</f>
        <v>0</v>
      </c>
      <c r="E183" t="s">
        <v>924</v>
      </c>
      <c r="F183" t="s">
        <v>1972</v>
      </c>
      <c r="G183" t="s">
        <v>1982</v>
      </c>
      <c r="H183">
        <v>1</v>
      </c>
      <c r="I183">
        <v>27974</v>
      </c>
      <c r="J183" t="s">
        <v>928</v>
      </c>
      <c r="K183" t="s">
        <v>150</v>
      </c>
      <c r="L183" t="s">
        <v>150</v>
      </c>
      <c r="M183">
        <v>1</v>
      </c>
      <c r="N183" t="s">
        <v>150</v>
      </c>
      <c r="O183">
        <v>40</v>
      </c>
      <c r="P183">
        <f>COUNTA(#REF!)</f>
        <v>1</v>
      </c>
      <c r="Q183" t="s">
        <v>924</v>
      </c>
      <c r="R183" t="str">
        <f>VLOOKUP(C183,Sheet1!D:I,2,FALSE)</f>
        <v>AT&amp;T Byron Nelson</v>
      </c>
      <c r="S183" t="s">
        <v>2481</v>
      </c>
      <c r="T183" t="str">
        <f>IF(Q183=R183,"y","")</f>
        <v>y</v>
      </c>
      <c r="U183" t="str">
        <f>_xlfn.CONCAT(C183,Q183)</f>
        <v>43597AT&amp;T Byron Nelson</v>
      </c>
      <c r="V183">
        <f>VLOOKUP(U183,Sheet1!R:S,2,FALSE)</f>
        <v>1368</v>
      </c>
      <c r="W183">
        <f>VLOOKUP(V183,Sheet1!A:B,2,FALSE)</f>
        <v>1119</v>
      </c>
    </row>
    <row r="184" spans="1:23" x14ac:dyDescent="0.2">
      <c r="A184">
        <v>2828</v>
      </c>
      <c r="B184">
        <v>2019</v>
      </c>
      <c r="C184" s="1">
        <v>43590</v>
      </c>
      <c r="D184" s="1" t="b">
        <f>COUNTIF(C:C,C184)&gt;1</f>
        <v>0</v>
      </c>
      <c r="E184" t="s">
        <v>908</v>
      </c>
      <c r="F184" t="s">
        <v>1972</v>
      </c>
      <c r="G184" t="s">
        <v>2010</v>
      </c>
      <c r="H184">
        <v>1</v>
      </c>
      <c r="I184">
        <v>39977</v>
      </c>
      <c r="J184" t="s">
        <v>352</v>
      </c>
      <c r="K184" t="s">
        <v>150</v>
      </c>
      <c r="L184" t="s">
        <v>150</v>
      </c>
      <c r="M184">
        <v>1</v>
      </c>
      <c r="N184" t="s">
        <v>150</v>
      </c>
      <c r="O184">
        <v>50</v>
      </c>
      <c r="P184">
        <f>COUNTA(#REF!)</f>
        <v>1</v>
      </c>
      <c r="Q184" t="s">
        <v>908</v>
      </c>
      <c r="R184" t="str">
        <f>VLOOKUP(C184,Sheet1!D:I,2,FALSE)</f>
        <v>Wells Fargo Championship</v>
      </c>
      <c r="S184" t="s">
        <v>2481</v>
      </c>
      <c r="T184" t="str">
        <f>IF(Q184=R184,"y","")</f>
        <v>y</v>
      </c>
      <c r="U184" t="str">
        <f>_xlfn.CONCAT(C184,Q184)</f>
        <v>43590Wells Fargo Championship</v>
      </c>
      <c r="V184">
        <f>VLOOKUP(U184,Sheet1!R:S,2,FALSE)</f>
        <v>1349</v>
      </c>
      <c r="W184">
        <f>VLOOKUP(V184,Sheet1!A:B,2,FALSE)</f>
        <v>1100</v>
      </c>
    </row>
    <row r="185" spans="1:23" x14ac:dyDescent="0.2">
      <c r="A185">
        <v>2827</v>
      </c>
      <c r="B185">
        <v>2019</v>
      </c>
      <c r="C185" s="1">
        <v>43583</v>
      </c>
      <c r="D185" s="1" t="b">
        <f>COUNTIF(C:C,C185)&gt;1</f>
        <v>0</v>
      </c>
      <c r="E185" t="s">
        <v>852</v>
      </c>
      <c r="F185" t="s">
        <v>1972</v>
      </c>
      <c r="G185" t="s">
        <v>1997</v>
      </c>
      <c r="H185">
        <v>7</v>
      </c>
      <c r="I185">
        <v>23320</v>
      </c>
      <c r="J185" t="s">
        <v>236</v>
      </c>
      <c r="K185">
        <v>46970</v>
      </c>
      <c r="L185" t="s">
        <v>167</v>
      </c>
      <c r="M185">
        <v>4</v>
      </c>
      <c r="N185">
        <v>3</v>
      </c>
      <c r="O185" t="s">
        <v>150</v>
      </c>
      <c r="P185">
        <f>COUNTA(#REF!)</f>
        <v>1</v>
      </c>
      <c r="Q185" t="s">
        <v>852</v>
      </c>
      <c r="R185" t="str">
        <f>VLOOKUP(C185,Sheet1!D:I,2,FALSE)</f>
        <v>Zurich Classic of New Orleans</v>
      </c>
      <c r="S185" t="s">
        <v>2481</v>
      </c>
      <c r="T185" t="str">
        <f>IF(Q185=R185,"y","")</f>
        <v>y</v>
      </c>
      <c r="U185" t="str">
        <f>_xlfn.CONCAT(C185,Q185)</f>
        <v>43583Zurich Classic of New Orleans</v>
      </c>
      <c r="V185">
        <f>VLOOKUP(U185,Sheet1!R:S,2,FALSE)</f>
        <v>1273</v>
      </c>
      <c r="W185">
        <f>VLOOKUP(V185,Sheet1!A:B,2,FALSE)</f>
        <v>1024</v>
      </c>
    </row>
    <row r="186" spans="1:23" x14ac:dyDescent="0.2">
      <c r="A186">
        <v>2826</v>
      </c>
      <c r="B186">
        <v>2019</v>
      </c>
      <c r="C186" s="1">
        <v>43576</v>
      </c>
      <c r="D186" s="1" t="b">
        <f>COUNTIF(C:C,C186)&gt;1</f>
        <v>0</v>
      </c>
      <c r="E186" t="s">
        <v>824</v>
      </c>
      <c r="F186" t="s">
        <v>1972</v>
      </c>
      <c r="G186" t="s">
        <v>1996</v>
      </c>
      <c r="H186">
        <v>1</v>
      </c>
      <c r="I186">
        <v>29908</v>
      </c>
      <c r="J186" t="s">
        <v>829</v>
      </c>
      <c r="K186" t="s">
        <v>150</v>
      </c>
      <c r="L186" t="s">
        <v>150</v>
      </c>
      <c r="M186">
        <v>1</v>
      </c>
      <c r="N186" t="s">
        <v>150</v>
      </c>
      <c r="O186">
        <v>58</v>
      </c>
      <c r="P186">
        <f>COUNTA(#REF!)</f>
        <v>1</v>
      </c>
      <c r="Q186" t="s">
        <v>824</v>
      </c>
      <c r="R186" t="str">
        <f>VLOOKUP(C186,Sheet1!D:I,2,FALSE)</f>
        <v>RBC Heritage</v>
      </c>
      <c r="S186" t="s">
        <v>2481</v>
      </c>
      <c r="T186" t="str">
        <f>IF(Q186=R186,"y","")</f>
        <v>y</v>
      </c>
      <c r="U186" t="str">
        <f>_xlfn.CONCAT(C186,Q186)</f>
        <v>43576RBC Heritage</v>
      </c>
      <c r="V186">
        <f>VLOOKUP(U186,Sheet1!R:S,2,FALSE)</f>
        <v>1219</v>
      </c>
      <c r="W186">
        <f>VLOOKUP(V186,Sheet1!A:B,2,FALSE)</f>
        <v>970</v>
      </c>
    </row>
    <row r="187" spans="1:23" x14ac:dyDescent="0.2">
      <c r="A187">
        <v>2825</v>
      </c>
      <c r="B187">
        <v>2019</v>
      </c>
      <c r="C187" s="1">
        <v>43569</v>
      </c>
      <c r="D187" s="1" t="b">
        <f>COUNTIF(C:C,C187)&gt;1</f>
        <v>0</v>
      </c>
      <c r="E187" t="s">
        <v>797</v>
      </c>
      <c r="F187" t="s">
        <v>1972</v>
      </c>
      <c r="G187" t="s">
        <v>1984</v>
      </c>
      <c r="H187">
        <v>2</v>
      </c>
      <c r="I187">
        <v>8793</v>
      </c>
      <c r="J187" t="s">
        <v>365</v>
      </c>
      <c r="K187" t="s">
        <v>150</v>
      </c>
      <c r="L187" t="s">
        <v>150</v>
      </c>
      <c r="M187">
        <v>81</v>
      </c>
      <c r="N187" t="s">
        <v>150</v>
      </c>
      <c r="O187">
        <v>100</v>
      </c>
      <c r="P187">
        <f>COUNTA(#REF!)</f>
        <v>1</v>
      </c>
      <c r="Q187" t="s">
        <v>797</v>
      </c>
      <c r="R187" t="str">
        <f>VLOOKUP(C187,Sheet1!D:I,2,FALSE)</f>
        <v>Masters Tournament</v>
      </c>
      <c r="S187" t="s">
        <v>2481</v>
      </c>
      <c r="T187" t="str">
        <f>IF(Q187=R187,"y","")</f>
        <v>y</v>
      </c>
      <c r="U187" t="str">
        <f>_xlfn.CONCAT(C187,Q187)</f>
        <v>43569Masters Tournament</v>
      </c>
      <c r="V187">
        <f>VLOOKUP(U187,Sheet1!R:S,2,FALSE)</f>
        <v>1132</v>
      </c>
      <c r="W187">
        <f>VLOOKUP(V187,Sheet1!A:B,2,FALSE)</f>
        <v>883</v>
      </c>
    </row>
    <row r="188" spans="1:23" x14ac:dyDescent="0.2">
      <c r="A188">
        <v>2824</v>
      </c>
      <c r="B188">
        <v>2019</v>
      </c>
      <c r="C188" s="1">
        <v>43562</v>
      </c>
      <c r="D188" s="1" t="b">
        <f>COUNTIF(C:C,C188)&gt;1</f>
        <v>0</v>
      </c>
      <c r="E188" t="s">
        <v>727</v>
      </c>
      <c r="F188" t="s">
        <v>1972</v>
      </c>
      <c r="G188" t="s">
        <v>1982</v>
      </c>
      <c r="H188">
        <v>1</v>
      </c>
      <c r="I188">
        <v>39997</v>
      </c>
      <c r="J188" t="s">
        <v>728</v>
      </c>
      <c r="K188" t="s">
        <v>150</v>
      </c>
      <c r="L188" t="s">
        <v>150</v>
      </c>
      <c r="M188">
        <v>1</v>
      </c>
      <c r="N188" t="s">
        <v>150</v>
      </c>
      <c r="O188">
        <v>40</v>
      </c>
      <c r="P188">
        <f>COUNTA(#REF!)</f>
        <v>1</v>
      </c>
      <c r="Q188" t="s">
        <v>727</v>
      </c>
      <c r="R188" t="str">
        <f>VLOOKUP(C188,Sheet1!D:I,2,FALSE)</f>
        <v>Valero Texas Open</v>
      </c>
      <c r="S188" t="s">
        <v>2481</v>
      </c>
      <c r="T188" t="str">
        <f>IF(Q188=R188,"y","")</f>
        <v>y</v>
      </c>
      <c r="U188" t="str">
        <f>_xlfn.CONCAT(C188,Q188)</f>
        <v>43562Valero Texas Open</v>
      </c>
      <c r="V188">
        <f>VLOOKUP(U188,Sheet1!R:S,2,FALSE)</f>
        <v>1037</v>
      </c>
      <c r="W188">
        <f>VLOOKUP(V188,Sheet1!A:B,2,FALSE)</f>
        <v>790</v>
      </c>
    </row>
    <row r="189" spans="1:23" x14ac:dyDescent="0.2">
      <c r="A189">
        <v>2823</v>
      </c>
      <c r="B189">
        <v>2019</v>
      </c>
      <c r="C189" s="1">
        <v>43555</v>
      </c>
      <c r="D189" s="1" t="b">
        <f>COUNTIF(C:C,C189)&gt;1</f>
        <v>1</v>
      </c>
      <c r="E189" t="s">
        <v>721</v>
      </c>
      <c r="F189" t="s">
        <v>1994</v>
      </c>
      <c r="G189" t="s">
        <v>1994</v>
      </c>
      <c r="H189">
        <v>8</v>
      </c>
      <c r="I189">
        <v>25572</v>
      </c>
      <c r="J189" t="s">
        <v>724</v>
      </c>
      <c r="K189" t="s">
        <v>150</v>
      </c>
      <c r="L189" t="s">
        <v>150</v>
      </c>
      <c r="M189">
        <v>4</v>
      </c>
      <c r="N189" t="s">
        <v>150</v>
      </c>
      <c r="O189">
        <v>24</v>
      </c>
      <c r="P189">
        <f>COUNTA(#REF!)</f>
        <v>1</v>
      </c>
      <c r="Q189" t="s">
        <v>721</v>
      </c>
      <c r="R189" t="str">
        <f>VLOOKUP(C189,Sheet1!D:I,2,FALSE)</f>
        <v>World Golf Championships-Dell Technologies Match Play</v>
      </c>
      <c r="S189" t="s">
        <v>2482</v>
      </c>
      <c r="U189" t="str">
        <f>_xlfn.CONCAT(C189,Q189)</f>
        <v>43555Corales Puntacana Resort &amp; Club Championship</v>
      </c>
      <c r="V189">
        <f>VLOOKUP(U189,Sheet1!R:S,2,FALSE)</f>
        <v>1032</v>
      </c>
      <c r="W189">
        <f>VLOOKUP(V189,Sheet1!A:B,2,FALSE)</f>
        <v>785</v>
      </c>
    </row>
    <row r="190" spans="1:23" x14ac:dyDescent="0.2">
      <c r="A190">
        <v>2822</v>
      </c>
      <c r="B190">
        <v>2019</v>
      </c>
      <c r="C190" s="1">
        <v>43555</v>
      </c>
      <c r="D190" s="1" t="b">
        <f>COUNTIF(C:C,C190)&gt;1</f>
        <v>1</v>
      </c>
      <c r="E190" t="s">
        <v>1993</v>
      </c>
      <c r="F190" t="s">
        <v>1972</v>
      </c>
      <c r="G190" t="s">
        <v>1982</v>
      </c>
      <c r="H190">
        <v>4</v>
      </c>
      <c r="I190">
        <v>29478</v>
      </c>
      <c r="J190" t="s">
        <v>160</v>
      </c>
      <c r="K190" t="s">
        <v>150</v>
      </c>
      <c r="L190" t="s">
        <v>150</v>
      </c>
      <c r="M190">
        <v>3</v>
      </c>
      <c r="N190" t="s">
        <v>150</v>
      </c>
      <c r="O190">
        <v>76</v>
      </c>
      <c r="P190">
        <f>COUNTA(#REF!)</f>
        <v>1</v>
      </c>
      <c r="Q190" t="s">
        <v>697</v>
      </c>
      <c r="R190" t="str">
        <f>VLOOKUP(C190,Sheet1!D:I,2,FALSE)</f>
        <v>World Golf Championships-Dell Technologies Match Play</v>
      </c>
      <c r="S190" t="s">
        <v>2481</v>
      </c>
      <c r="T190" t="str">
        <f>IF(Q190=R190,"y","")</f>
        <v>y</v>
      </c>
      <c r="U190" t="str">
        <f>_xlfn.CONCAT(C190,Q190)</f>
        <v>43555World Golf Championships-Dell Technologies Match Play</v>
      </c>
      <c r="V190">
        <f>VLOOKUP(U190,Sheet1!R:S,2,FALSE)</f>
        <v>1007</v>
      </c>
      <c r="W190">
        <f>VLOOKUP(V190,Sheet1!A:B,2,FALSE)</f>
        <v>760</v>
      </c>
    </row>
    <row r="191" spans="1:23" x14ac:dyDescent="0.2">
      <c r="A191">
        <v>2821</v>
      </c>
      <c r="B191">
        <v>2019</v>
      </c>
      <c r="C191" s="1">
        <v>43548</v>
      </c>
      <c r="D191" s="1" t="b">
        <f>COUNTIF(C:C,C191)&gt;1</f>
        <v>0</v>
      </c>
      <c r="E191" t="s">
        <v>673</v>
      </c>
      <c r="F191" t="s">
        <v>1972</v>
      </c>
      <c r="G191" t="s">
        <v>1989</v>
      </c>
      <c r="H191">
        <v>1</v>
      </c>
      <c r="I191">
        <v>25364</v>
      </c>
      <c r="J191" t="s">
        <v>679</v>
      </c>
      <c r="K191" t="s">
        <v>150</v>
      </c>
      <c r="L191" t="s">
        <v>150</v>
      </c>
      <c r="M191">
        <v>3</v>
      </c>
      <c r="N191" t="s">
        <v>150</v>
      </c>
      <c r="O191">
        <v>50</v>
      </c>
      <c r="P191">
        <f>COUNTA(#REF!)</f>
        <v>1</v>
      </c>
      <c r="Q191" t="s">
        <v>673</v>
      </c>
      <c r="R191" t="str">
        <f>VLOOKUP(C191,Sheet1!D:I,2,FALSE)</f>
        <v>Valspar Championship</v>
      </c>
      <c r="S191" t="s">
        <v>2481</v>
      </c>
      <c r="T191" t="str">
        <f>IF(Q191=R191,"y","")</f>
        <v>y</v>
      </c>
      <c r="U191" t="str">
        <f>_xlfn.CONCAT(C191,Q191)</f>
        <v>43548Valspar Championship</v>
      </c>
      <c r="V191">
        <f>VLOOKUP(U191,Sheet1!R:S,2,FALSE)</f>
        <v>985</v>
      </c>
      <c r="W191">
        <f>VLOOKUP(V191,Sheet1!A:B,2,FALSE)</f>
        <v>738</v>
      </c>
    </row>
    <row r="192" spans="1:23" x14ac:dyDescent="0.2">
      <c r="A192">
        <v>2820</v>
      </c>
      <c r="B192">
        <v>2019</v>
      </c>
      <c r="C192" s="1">
        <v>43541</v>
      </c>
      <c r="D192" s="1" t="b">
        <f>COUNTIF(C:C,C192)&gt;1</f>
        <v>0</v>
      </c>
      <c r="E192" t="s">
        <v>1992</v>
      </c>
      <c r="F192" t="s">
        <v>1972</v>
      </c>
      <c r="G192" t="s">
        <v>1989</v>
      </c>
      <c r="H192">
        <v>6</v>
      </c>
      <c r="I192">
        <v>28237</v>
      </c>
      <c r="J192" t="s">
        <v>1</v>
      </c>
      <c r="K192" t="s">
        <v>150</v>
      </c>
      <c r="L192" t="s">
        <v>150</v>
      </c>
      <c r="M192">
        <v>15</v>
      </c>
      <c r="N192" t="s">
        <v>150</v>
      </c>
      <c r="O192">
        <v>80</v>
      </c>
      <c r="P192">
        <f>COUNTA(#REF!)</f>
        <v>1</v>
      </c>
      <c r="Q192" t="s">
        <v>1992</v>
      </c>
      <c r="R192" t="str">
        <f>VLOOKUP(C192,Sheet1!D:I,2,FALSE)</f>
        <v>THE PLAYERS Championship</v>
      </c>
      <c r="S192" t="s">
        <v>2481</v>
      </c>
      <c r="T192" t="str">
        <f>IF(Q192=R192,"y","")</f>
        <v>y</v>
      </c>
      <c r="U192" t="str">
        <f>_xlfn.CONCAT(C192,Q192)</f>
        <v>43541The Players Championship</v>
      </c>
      <c r="V192">
        <f>VLOOKUP(U192,Sheet1!R:S,2,FALSE)</f>
        <v>936</v>
      </c>
      <c r="W192">
        <f>VLOOKUP(V192,Sheet1!A:B,2,FALSE)</f>
        <v>689</v>
      </c>
    </row>
    <row r="193" spans="1:23" x14ac:dyDescent="0.2">
      <c r="A193">
        <v>2819</v>
      </c>
      <c r="B193">
        <v>2019</v>
      </c>
      <c r="C193" s="1">
        <v>43534</v>
      </c>
      <c r="D193" s="1" t="b">
        <f>COUNTIF(C:C,C193)&gt;1</f>
        <v>0</v>
      </c>
      <c r="E193" t="s">
        <v>1990</v>
      </c>
      <c r="F193" t="s">
        <v>1972</v>
      </c>
      <c r="G193" t="s">
        <v>1989</v>
      </c>
      <c r="H193">
        <v>1</v>
      </c>
      <c r="I193">
        <v>25198</v>
      </c>
      <c r="J193" t="s">
        <v>592</v>
      </c>
      <c r="K193" t="s">
        <v>150</v>
      </c>
      <c r="L193" t="s">
        <v>150</v>
      </c>
      <c r="M193">
        <v>3</v>
      </c>
      <c r="N193" t="s">
        <v>150</v>
      </c>
      <c r="O193">
        <v>64</v>
      </c>
      <c r="P193">
        <f>COUNTA(#REF!)</f>
        <v>1</v>
      </c>
      <c r="Q193" t="s">
        <v>585</v>
      </c>
      <c r="R193" t="str">
        <f>VLOOKUP(C193,Sheet1!D:I,2,FALSE)</f>
        <v>Arnold Palmer Invitational presented by Mastercard</v>
      </c>
      <c r="S193" t="s">
        <v>2481</v>
      </c>
      <c r="T193" t="str">
        <f>IF(Q193=R193,"y","")</f>
        <v>y</v>
      </c>
      <c r="U193" t="str">
        <f>_xlfn.CONCAT(C193,Q193)</f>
        <v>43534Arnold Palmer Invitational presented by Mastercard</v>
      </c>
      <c r="V193">
        <f>VLOOKUP(U193,Sheet1!R:S,2,FALSE)</f>
        <v>864</v>
      </c>
      <c r="W193">
        <f>VLOOKUP(V193,Sheet1!A:B,2,FALSE)</f>
        <v>617</v>
      </c>
    </row>
    <row r="194" spans="1:23" x14ac:dyDescent="0.2">
      <c r="A194">
        <v>2818</v>
      </c>
      <c r="B194">
        <v>2019</v>
      </c>
      <c r="C194" s="1">
        <v>43527</v>
      </c>
      <c r="D194" s="1" t="b">
        <f>COUNTIF(C:C,C194)&gt;1</f>
        <v>0</v>
      </c>
      <c r="E194" t="s">
        <v>546</v>
      </c>
      <c r="F194" t="s">
        <v>1972</v>
      </c>
      <c r="G194" t="s">
        <v>1989</v>
      </c>
      <c r="H194">
        <v>1</v>
      </c>
      <c r="I194">
        <v>39546</v>
      </c>
      <c r="J194" t="s">
        <v>554</v>
      </c>
      <c r="K194" t="s">
        <v>150</v>
      </c>
      <c r="L194" t="s">
        <v>150</v>
      </c>
      <c r="M194">
        <v>1</v>
      </c>
      <c r="N194" t="s">
        <v>150</v>
      </c>
      <c r="O194">
        <v>48</v>
      </c>
      <c r="P194">
        <f>COUNTA(#REF!)</f>
        <v>1</v>
      </c>
      <c r="Q194" t="s">
        <v>546</v>
      </c>
      <c r="R194" t="str">
        <f>VLOOKUP(C194,Sheet1!D:I,2,FALSE)</f>
        <v>The Honda Classic</v>
      </c>
      <c r="S194" t="s">
        <v>2481</v>
      </c>
      <c r="T194" t="str">
        <f>IF(Q194=R194,"y","")</f>
        <v>y</v>
      </c>
      <c r="U194" t="str">
        <f>_xlfn.CONCAT(C194,Q194)</f>
        <v>43527The Honda Classic</v>
      </c>
      <c r="V194">
        <f>VLOOKUP(U194,Sheet1!R:S,2,FALSE)</f>
        <v>813</v>
      </c>
      <c r="W194">
        <f>VLOOKUP(V194,Sheet1!A:B,2,FALSE)</f>
        <v>566</v>
      </c>
    </row>
    <row r="195" spans="1:23" x14ac:dyDescent="0.2">
      <c r="A195">
        <v>2817</v>
      </c>
      <c r="B195">
        <v>2019</v>
      </c>
      <c r="C195" s="1">
        <v>43520</v>
      </c>
      <c r="D195" s="1" t="b">
        <f>COUNTIF(C:C,C195)&gt;1</f>
        <v>1</v>
      </c>
      <c r="E195" t="s">
        <v>627</v>
      </c>
      <c r="F195" t="s">
        <v>1972</v>
      </c>
      <c r="G195" t="s">
        <v>1991</v>
      </c>
      <c r="H195">
        <v>8</v>
      </c>
      <c r="I195">
        <v>35617</v>
      </c>
      <c r="J195" t="s">
        <v>633</v>
      </c>
      <c r="K195" t="s">
        <v>150</v>
      </c>
      <c r="L195" t="s">
        <v>150</v>
      </c>
      <c r="M195">
        <v>1</v>
      </c>
      <c r="N195" t="s">
        <v>150</v>
      </c>
      <c r="O195">
        <v>24</v>
      </c>
      <c r="P195">
        <f>COUNTA(#REF!)</f>
        <v>1</v>
      </c>
      <c r="Q195" t="s">
        <v>627</v>
      </c>
      <c r="R195" t="str">
        <f>VLOOKUP(C195,Sheet1!D:I,2,FALSE)</f>
        <v>Puerto Rico Open</v>
      </c>
      <c r="S195" t="s">
        <v>2481</v>
      </c>
      <c r="T195" t="str">
        <f>IF(Q195=R195,"y","")</f>
        <v>y</v>
      </c>
      <c r="U195" t="str">
        <f>_xlfn.CONCAT(C195,Q195)</f>
        <v>43520Puerto Rico Open</v>
      </c>
      <c r="V195">
        <f>VLOOKUP(U195,Sheet1!R:S,2,FALSE)</f>
        <v>922</v>
      </c>
      <c r="W195">
        <f>VLOOKUP(V195,Sheet1!A:B,2,FALSE)</f>
        <v>675</v>
      </c>
    </row>
    <row r="196" spans="1:23" x14ac:dyDescent="0.2">
      <c r="A196">
        <v>2816</v>
      </c>
      <c r="B196">
        <v>2019</v>
      </c>
      <c r="C196" s="1">
        <v>43520</v>
      </c>
      <c r="D196" s="1" t="b">
        <f>COUNTIF(C:C,C196)&gt;1</f>
        <v>1</v>
      </c>
      <c r="E196" t="s">
        <v>1905</v>
      </c>
      <c r="F196" t="s">
        <v>1908</v>
      </c>
      <c r="G196" t="s">
        <v>1908</v>
      </c>
      <c r="H196">
        <v>4</v>
      </c>
      <c r="I196">
        <v>30925</v>
      </c>
      <c r="J196" t="s">
        <v>174</v>
      </c>
      <c r="K196" t="s">
        <v>150</v>
      </c>
      <c r="L196" t="s">
        <v>150</v>
      </c>
      <c r="M196">
        <v>20</v>
      </c>
      <c r="N196" t="s">
        <v>150</v>
      </c>
      <c r="O196">
        <v>72</v>
      </c>
      <c r="P196">
        <f>COUNTA(#REF!)</f>
        <v>1</v>
      </c>
      <c r="Q196" t="s">
        <v>1905</v>
      </c>
      <c r="R196" t="str">
        <f>VLOOKUP(C196,Sheet1!D:I,2,FALSE)</f>
        <v>Puerto Rico Open</v>
      </c>
      <c r="S196" t="s">
        <v>2482</v>
      </c>
      <c r="U196" t="str">
        <f>_xlfn.CONCAT(C196,Q196)</f>
        <v>43520World Golf Championships-Mexico Championship</v>
      </c>
      <c r="V196">
        <f>VLOOKUP(U196,Sheet1!R:S,2,FALSE)</f>
        <v>2875</v>
      </c>
      <c r="W196">
        <f>VLOOKUP(V196,Sheet1!A:B,2,FALSE)</f>
        <v>2408</v>
      </c>
    </row>
    <row r="197" spans="1:23" x14ac:dyDescent="0.2">
      <c r="A197">
        <v>2815</v>
      </c>
      <c r="B197">
        <v>2019</v>
      </c>
      <c r="C197" s="1">
        <v>43513</v>
      </c>
      <c r="D197" s="1" t="b">
        <f>COUNTIF(C:C,C197)&gt;1</f>
        <v>0</v>
      </c>
      <c r="E197" t="s">
        <v>481</v>
      </c>
      <c r="F197" t="s">
        <v>1972</v>
      </c>
      <c r="G197" t="s">
        <v>1973</v>
      </c>
      <c r="H197">
        <v>1</v>
      </c>
      <c r="I197">
        <v>27141</v>
      </c>
      <c r="J197" t="s">
        <v>432</v>
      </c>
      <c r="K197" t="s">
        <v>150</v>
      </c>
      <c r="L197" t="s">
        <v>150</v>
      </c>
      <c r="M197">
        <v>5</v>
      </c>
      <c r="N197" t="s">
        <v>150</v>
      </c>
      <c r="O197">
        <v>64</v>
      </c>
      <c r="P197">
        <f>COUNTA(#REF!)</f>
        <v>1</v>
      </c>
      <c r="Q197" t="s">
        <v>481</v>
      </c>
      <c r="R197" t="str">
        <f>VLOOKUP(C197,Sheet1!D:I,2,FALSE)</f>
        <v>Genesis Open</v>
      </c>
      <c r="S197" t="s">
        <v>2481</v>
      </c>
      <c r="T197" t="str">
        <f>IF(Q197=R197,"y","")</f>
        <v>y</v>
      </c>
      <c r="U197" t="str">
        <f>_xlfn.CONCAT(C197,Q197)</f>
        <v>43513Genesis Open</v>
      </c>
      <c r="V197">
        <f>VLOOKUP(U197,Sheet1!R:S,2,FALSE)</f>
        <v>713</v>
      </c>
      <c r="W197">
        <f>VLOOKUP(V197,Sheet1!A:B,2,FALSE)</f>
        <v>469</v>
      </c>
    </row>
    <row r="198" spans="1:23" x14ac:dyDescent="0.2">
      <c r="A198">
        <v>2814</v>
      </c>
      <c r="B198">
        <v>2019</v>
      </c>
      <c r="C198" s="1">
        <v>43506</v>
      </c>
      <c r="D198" s="1" t="b">
        <f>COUNTIF(C:C,C198)&gt;1</f>
        <v>0</v>
      </c>
      <c r="E198" t="s">
        <v>1790</v>
      </c>
      <c r="F198" t="s">
        <v>1972</v>
      </c>
      <c r="G198" t="s">
        <v>1973</v>
      </c>
      <c r="H198">
        <v>1</v>
      </c>
      <c r="I198">
        <v>1810</v>
      </c>
      <c r="J198" t="s">
        <v>70</v>
      </c>
      <c r="K198" t="s">
        <v>150</v>
      </c>
      <c r="L198" t="s">
        <v>150</v>
      </c>
      <c r="M198">
        <v>44</v>
      </c>
      <c r="N198" t="s">
        <v>150</v>
      </c>
      <c r="O198">
        <v>46</v>
      </c>
      <c r="P198">
        <f>COUNTA(#REF!)</f>
        <v>1</v>
      </c>
      <c r="Q198" t="s">
        <v>1790</v>
      </c>
      <c r="R198" t="str">
        <f>VLOOKUP(C198,Sheet1!D:I,2,FALSE)</f>
        <v>AT&amp;T Pebble Beach Pro-Am</v>
      </c>
      <c r="S198" t="s">
        <v>2482</v>
      </c>
      <c r="U198" t="str">
        <f>_xlfn.CONCAT(C198,Q198)</f>
        <v>43506AT&amp;T Pebble Beach Pro-Am</v>
      </c>
      <c r="V198">
        <f>VLOOKUP(U198,Sheet1!R:S,2,FALSE)</f>
        <v>2514</v>
      </c>
      <c r="W198">
        <f>VLOOKUP(V198,Sheet1!A:B,2,FALSE)</f>
        <v>2240</v>
      </c>
    </row>
    <row r="199" spans="1:23" x14ac:dyDescent="0.2">
      <c r="A199">
        <v>2813</v>
      </c>
      <c r="B199">
        <v>2019</v>
      </c>
      <c r="C199" s="1">
        <v>43499</v>
      </c>
      <c r="D199" s="1" t="b">
        <f>COUNTIF(C:C,C199)&gt;1</f>
        <v>0</v>
      </c>
      <c r="E199" t="s">
        <v>422</v>
      </c>
      <c r="F199" t="s">
        <v>1972</v>
      </c>
      <c r="G199" t="s">
        <v>1987</v>
      </c>
      <c r="H199">
        <v>1</v>
      </c>
      <c r="I199">
        <v>32102</v>
      </c>
      <c r="J199" t="s">
        <v>424</v>
      </c>
      <c r="K199" t="s">
        <v>150</v>
      </c>
      <c r="L199" t="s">
        <v>150</v>
      </c>
      <c r="M199">
        <v>5</v>
      </c>
      <c r="N199" t="s">
        <v>150</v>
      </c>
      <c r="O199">
        <v>56</v>
      </c>
      <c r="P199">
        <f>COUNTA(#REF!)</f>
        <v>1</v>
      </c>
      <c r="Q199" t="s">
        <v>422</v>
      </c>
      <c r="R199" t="str">
        <f>VLOOKUP(C199,Sheet1!D:I,2,FALSE)</f>
        <v>Waste Management Phoenix Open</v>
      </c>
      <c r="S199" t="s">
        <v>2481</v>
      </c>
      <c r="T199" t="str">
        <f>IF(Q199=R199,"y","")</f>
        <v>y</v>
      </c>
      <c r="U199" t="str">
        <f>_xlfn.CONCAT(C199,Q199)</f>
        <v>43499Waste Management Phoenix Open</v>
      </c>
      <c r="V199">
        <f>VLOOKUP(U199,Sheet1!R:S,2,FALSE)</f>
        <v>628</v>
      </c>
      <c r="W199">
        <f>VLOOKUP(V199,Sheet1!A:B,2,FALSE)</f>
        <v>384</v>
      </c>
    </row>
    <row r="200" spans="1:23" x14ac:dyDescent="0.2">
      <c r="A200">
        <v>2812</v>
      </c>
      <c r="B200">
        <v>2019</v>
      </c>
      <c r="C200" s="1">
        <v>43492</v>
      </c>
      <c r="D200" s="1" t="b">
        <f>COUNTIF(C:C,C200)&gt;1</f>
        <v>0</v>
      </c>
      <c r="E200" t="s">
        <v>351</v>
      </c>
      <c r="F200" t="s">
        <v>1972</v>
      </c>
      <c r="G200" t="s">
        <v>1973</v>
      </c>
      <c r="H200">
        <v>1</v>
      </c>
      <c r="I200">
        <v>22405</v>
      </c>
      <c r="J200" t="s">
        <v>361</v>
      </c>
      <c r="K200" t="s">
        <v>150</v>
      </c>
      <c r="L200" t="s">
        <v>150</v>
      </c>
      <c r="M200">
        <v>10</v>
      </c>
      <c r="N200" t="s">
        <v>150</v>
      </c>
      <c r="O200">
        <v>60</v>
      </c>
      <c r="P200">
        <f>COUNTA(#REF!)</f>
        <v>1</v>
      </c>
      <c r="Q200" t="s">
        <v>351</v>
      </c>
      <c r="R200" t="str">
        <f>VLOOKUP(C200,Sheet1!D:I,2,FALSE)</f>
        <v>Farmers Insurance Open</v>
      </c>
      <c r="S200" t="s">
        <v>2481</v>
      </c>
      <c r="T200" t="str">
        <f>IF(Q200=R200,"y","")</f>
        <v>y</v>
      </c>
      <c r="U200" t="str">
        <f>_xlfn.CONCAT(C200,Q200)</f>
        <v>43492Farmers Insurance Open</v>
      </c>
      <c r="V200">
        <f>VLOOKUP(U200,Sheet1!R:S,2,FALSE)</f>
        <v>505</v>
      </c>
      <c r="W200">
        <f>VLOOKUP(V200,Sheet1!A:B,2,FALSE)</f>
        <v>312</v>
      </c>
    </row>
    <row r="201" spans="1:23" x14ac:dyDescent="0.2">
      <c r="A201">
        <v>2811</v>
      </c>
      <c r="B201">
        <v>2019</v>
      </c>
      <c r="C201" s="1">
        <v>43485</v>
      </c>
      <c r="D201" s="1" t="b">
        <f>COUNTIF(C:C,C201)&gt;1</f>
        <v>0</v>
      </c>
      <c r="E201" t="s">
        <v>282</v>
      </c>
      <c r="F201" t="s">
        <v>1972</v>
      </c>
      <c r="G201" t="s">
        <v>1973</v>
      </c>
      <c r="H201">
        <v>1</v>
      </c>
      <c r="I201">
        <v>35449</v>
      </c>
      <c r="J201" t="s">
        <v>283</v>
      </c>
      <c r="K201" t="s">
        <v>150</v>
      </c>
      <c r="L201" t="s">
        <v>150</v>
      </c>
      <c r="M201">
        <v>1</v>
      </c>
      <c r="N201" t="s">
        <v>150</v>
      </c>
      <c r="O201">
        <v>42</v>
      </c>
      <c r="P201">
        <f>COUNTA(#REF!)</f>
        <v>1</v>
      </c>
      <c r="Q201" t="s">
        <v>282</v>
      </c>
      <c r="R201" t="str">
        <f>VLOOKUP(C201,Sheet1!D:I,2,FALSE)</f>
        <v>Desert Classic</v>
      </c>
      <c r="S201" t="s">
        <v>2481</v>
      </c>
      <c r="T201" t="str">
        <f>IF(Q201=R201,"y","")</f>
        <v>y</v>
      </c>
      <c r="U201" t="str">
        <f>_xlfn.CONCAT(C201,Q201)</f>
        <v>43485Desert Classic</v>
      </c>
      <c r="V201">
        <f>VLOOKUP(U201,Sheet1!R:S,2,FALSE)</f>
        <v>263</v>
      </c>
      <c r="W201">
        <f>VLOOKUP(V201,Sheet1!A:B,2,FALSE)</f>
        <v>248</v>
      </c>
    </row>
    <row r="202" spans="1:23" x14ac:dyDescent="0.2">
      <c r="A202">
        <v>2810</v>
      </c>
      <c r="B202">
        <v>2019</v>
      </c>
      <c r="C202" s="1">
        <v>43478</v>
      </c>
      <c r="D202" s="1" t="b">
        <f>COUNTIF(C:C,C202)&gt;1</f>
        <v>0</v>
      </c>
      <c r="E202" t="s">
        <v>225</v>
      </c>
      <c r="F202" t="s">
        <v>1972</v>
      </c>
      <c r="G202" t="s">
        <v>1985</v>
      </c>
      <c r="H202">
        <v>1</v>
      </c>
      <c r="I202">
        <v>23108</v>
      </c>
      <c r="J202" t="s">
        <v>35</v>
      </c>
      <c r="K202" t="s">
        <v>150</v>
      </c>
      <c r="L202" t="s">
        <v>150</v>
      </c>
      <c r="M202">
        <v>9</v>
      </c>
      <c r="N202" t="s">
        <v>150</v>
      </c>
      <c r="O202">
        <v>50</v>
      </c>
      <c r="P202">
        <f>COUNTA(#REF!)</f>
        <v>1</v>
      </c>
      <c r="Q202" t="s">
        <v>225</v>
      </c>
      <c r="R202" t="str">
        <f>VLOOKUP(C202,Sheet1!D:I,2,FALSE)</f>
        <v>Sony Open in Hawaii</v>
      </c>
      <c r="S202" t="s">
        <v>2481</v>
      </c>
      <c r="T202" t="str">
        <f>IF(Q202=R202,"y","")</f>
        <v>y</v>
      </c>
      <c r="U202" t="str">
        <f>_xlfn.CONCAT(C202,Q202)</f>
        <v>43478Sony Open in Hawaii</v>
      </c>
      <c r="V202">
        <f>VLOOKUP(U202,Sheet1!R:S,2,FALSE)</f>
        <v>198</v>
      </c>
      <c r="W202">
        <f>VLOOKUP(V202,Sheet1!A:B,2,FALSE)</f>
        <v>190</v>
      </c>
    </row>
    <row r="203" spans="1:23" x14ac:dyDescent="0.2">
      <c r="A203">
        <v>2809</v>
      </c>
      <c r="B203">
        <v>2019</v>
      </c>
      <c r="C203" s="1">
        <v>43471</v>
      </c>
      <c r="D203" s="1" t="b">
        <f>COUNTIF(C:C,C203)&gt;1</f>
        <v>0</v>
      </c>
      <c r="E203" t="s">
        <v>166</v>
      </c>
      <c r="F203" t="s">
        <v>1972</v>
      </c>
      <c r="G203" t="s">
        <v>1985</v>
      </c>
      <c r="H203">
        <v>1</v>
      </c>
      <c r="I203">
        <v>48081</v>
      </c>
      <c r="J203" t="s">
        <v>173</v>
      </c>
      <c r="K203" t="s">
        <v>150</v>
      </c>
      <c r="L203" t="s">
        <v>150</v>
      </c>
      <c r="M203">
        <v>4</v>
      </c>
      <c r="N203" t="s">
        <v>150</v>
      </c>
      <c r="O203">
        <v>56</v>
      </c>
      <c r="P203">
        <f>COUNTA(#REF!)</f>
        <v>1</v>
      </c>
      <c r="Q203" t="s">
        <v>166</v>
      </c>
      <c r="R203" t="str">
        <f>VLOOKUP(C203,Sheet1!D:I,2,FALSE)</f>
        <v>Sentry Tournament of Champions</v>
      </c>
      <c r="S203" t="s">
        <v>2481</v>
      </c>
      <c r="T203" t="str">
        <f>IF(Q203=R203,"y","")</f>
        <v>y</v>
      </c>
      <c r="U203" t="str">
        <f>_xlfn.CONCAT(C203,Q203)</f>
        <v>43471Sentry Tournament of Champions</v>
      </c>
      <c r="V203">
        <f>VLOOKUP(U203,Sheet1!R:S,2,FALSE)</f>
        <v>127</v>
      </c>
      <c r="W203">
        <f>VLOOKUP(V203,Sheet1!A:B,2,FALSE)</f>
        <v>119</v>
      </c>
    </row>
    <row r="204" spans="1:23" x14ac:dyDescent="0.2">
      <c r="A204">
        <v>2808</v>
      </c>
      <c r="B204">
        <v>2019</v>
      </c>
      <c r="C204" s="1">
        <v>43422</v>
      </c>
      <c r="D204" s="1" t="b">
        <f>COUNTIF(C:C,C204)&gt;1</f>
        <v>0</v>
      </c>
      <c r="E204" t="s">
        <v>1983</v>
      </c>
      <c r="F204" t="s">
        <v>1972</v>
      </c>
      <c r="G204" t="s">
        <v>1984</v>
      </c>
      <c r="H204">
        <v>1</v>
      </c>
      <c r="I204">
        <v>21961</v>
      </c>
      <c r="J204" t="s">
        <v>2037</v>
      </c>
      <c r="K204" t="s">
        <v>150</v>
      </c>
      <c r="L204" t="s">
        <v>150</v>
      </c>
      <c r="M204">
        <v>3</v>
      </c>
      <c r="N204" t="s">
        <v>150</v>
      </c>
      <c r="O204">
        <v>24</v>
      </c>
      <c r="P204">
        <f>COUNTA(#REF!)</f>
        <v>1</v>
      </c>
      <c r="Q204" t="s">
        <v>145</v>
      </c>
      <c r="R204" t="str">
        <f>VLOOKUP(C204,Sheet1!D:I,2,FALSE)</f>
        <v>The RSM Classic</v>
      </c>
      <c r="S204" t="s">
        <v>2481</v>
      </c>
      <c r="T204" t="str">
        <f>IF(Q204=R204,"y","")</f>
        <v>y</v>
      </c>
      <c r="U204" t="str">
        <f>_xlfn.CONCAT(C204,Q204)</f>
        <v>43422The RSM Classic</v>
      </c>
      <c r="V204">
        <f>VLOOKUP(U204,Sheet1!R:S,2,FALSE)</f>
        <v>110</v>
      </c>
      <c r="W204">
        <f>VLOOKUP(V204,Sheet1!A:B,2,FALSE)</f>
        <v>106</v>
      </c>
    </row>
    <row r="205" spans="1:23" x14ac:dyDescent="0.2">
      <c r="A205">
        <v>2759</v>
      </c>
      <c r="B205">
        <v>2018</v>
      </c>
      <c r="C205" s="1">
        <v>43415</v>
      </c>
      <c r="D205" s="1" t="b">
        <f>COUNTIF(C:C,C205)&gt;1</f>
        <v>1</v>
      </c>
      <c r="E205" t="s">
        <v>37</v>
      </c>
      <c r="F205" t="s">
        <v>1908</v>
      </c>
      <c r="G205" t="s">
        <v>1908</v>
      </c>
      <c r="H205">
        <v>1</v>
      </c>
      <c r="I205">
        <v>32757</v>
      </c>
      <c r="J205" t="s">
        <v>38</v>
      </c>
      <c r="K205" t="s">
        <v>150</v>
      </c>
      <c r="L205" t="s">
        <v>150</v>
      </c>
      <c r="M205">
        <v>2</v>
      </c>
      <c r="N205" t="s">
        <v>150</v>
      </c>
      <c r="O205">
        <v>32</v>
      </c>
      <c r="P205">
        <f>COUNTA(#REF!)</f>
        <v>1</v>
      </c>
      <c r="Q205" t="s">
        <v>34</v>
      </c>
      <c r="R205" t="str">
        <f>VLOOKUP(C205,Sheet1!D:I,2,FALSE)</f>
        <v>Mayakoba Golf Classic</v>
      </c>
      <c r="S205" t="s">
        <v>2482</v>
      </c>
      <c r="U205" t="str">
        <f>_xlfn.CONCAT(C205,Q205)</f>
        <v>43415Mayakoba Golf Classic</v>
      </c>
      <c r="V205">
        <f>VLOOKUP(U205,Sheet1!R:S,2,FALSE)</f>
        <v>15</v>
      </c>
      <c r="W205">
        <f>VLOOKUP(V205,Sheet1!A:B,2,FALSE)</f>
        <v>15</v>
      </c>
    </row>
    <row r="206" spans="1:23" x14ac:dyDescent="0.2">
      <c r="A206">
        <v>2807</v>
      </c>
      <c r="B206">
        <v>2019</v>
      </c>
      <c r="C206" s="1">
        <v>43415</v>
      </c>
      <c r="D206" s="1" t="b">
        <f>COUNTIF(C:C,C206)&gt;1</f>
        <v>1</v>
      </c>
      <c r="E206" t="s">
        <v>34</v>
      </c>
      <c r="F206" t="s">
        <v>1908</v>
      </c>
      <c r="G206" t="s">
        <v>1908</v>
      </c>
      <c r="H206">
        <v>1</v>
      </c>
      <c r="I206">
        <v>23108</v>
      </c>
      <c r="J206" t="s">
        <v>35</v>
      </c>
      <c r="K206" t="s">
        <v>150</v>
      </c>
      <c r="L206" t="s">
        <v>150</v>
      </c>
      <c r="M206">
        <v>8</v>
      </c>
      <c r="N206" t="s">
        <v>150</v>
      </c>
      <c r="O206">
        <v>40</v>
      </c>
      <c r="P206">
        <f>COUNTA(#REF!)</f>
        <v>1</v>
      </c>
      <c r="Q206" t="s">
        <v>34</v>
      </c>
      <c r="R206" t="str">
        <f>VLOOKUP(C206,Sheet1!D:I,2,FALSE)</f>
        <v>Mayakoba Golf Classic</v>
      </c>
      <c r="S206" t="s">
        <v>2481</v>
      </c>
      <c r="T206" t="str">
        <f>IF(Q206=R206,"y","")</f>
        <v>y</v>
      </c>
      <c r="U206" t="str">
        <f>_xlfn.CONCAT(C206,Q206)</f>
        <v>43415Mayakoba Golf Classic</v>
      </c>
      <c r="V206">
        <f>VLOOKUP(U206,Sheet1!R:S,2,FALSE)</f>
        <v>15</v>
      </c>
      <c r="W206">
        <f>VLOOKUP(V206,Sheet1!A:B,2,FALSE)</f>
        <v>15</v>
      </c>
    </row>
    <row r="207" spans="1:23" x14ac:dyDescent="0.2">
      <c r="A207">
        <v>2806</v>
      </c>
      <c r="B207">
        <v>2019</v>
      </c>
      <c r="C207" s="1">
        <v>43408</v>
      </c>
      <c r="D207" s="1" t="b">
        <f>COUNTIF(C:C,C207)&gt;1</f>
        <v>0</v>
      </c>
      <c r="E207" t="s">
        <v>1821</v>
      </c>
      <c r="F207" t="s">
        <v>1972</v>
      </c>
      <c r="G207" t="s">
        <v>1975</v>
      </c>
      <c r="H207">
        <v>1</v>
      </c>
      <c r="I207">
        <v>47959</v>
      </c>
      <c r="J207" t="s">
        <v>590</v>
      </c>
      <c r="K207" t="s">
        <v>150</v>
      </c>
      <c r="L207" t="s">
        <v>150</v>
      </c>
      <c r="M207">
        <v>5</v>
      </c>
      <c r="N207" t="s">
        <v>150</v>
      </c>
      <c r="O207">
        <v>40</v>
      </c>
      <c r="P207">
        <f>COUNTA(#REF!)</f>
        <v>1</v>
      </c>
      <c r="Q207" t="s">
        <v>1821</v>
      </c>
      <c r="R207" t="str">
        <f>VLOOKUP(C207,Sheet1!D:I,2,FALSE)</f>
        <v>Shriners Hospitals for Children Open</v>
      </c>
      <c r="S207" t="s">
        <v>2481</v>
      </c>
      <c r="T207" t="str">
        <f>IF(Q207=R207,"y","")</f>
        <v>y</v>
      </c>
      <c r="U207" t="str">
        <f>_xlfn.CONCAT(C207,Q207)</f>
        <v>43408Shriners Hospitals for Children Open</v>
      </c>
      <c r="V207">
        <f>VLOOKUP(U207,Sheet1!R:S,2,FALSE)</f>
        <v>2740</v>
      </c>
      <c r="W207">
        <f>VLOOKUP(V207,Sheet1!A:B,2,FALSE)</f>
        <v>2322</v>
      </c>
    </row>
    <row r="208" spans="1:23" x14ac:dyDescent="0.2">
      <c r="A208">
        <v>2805</v>
      </c>
      <c r="B208">
        <v>2019</v>
      </c>
      <c r="C208" s="1">
        <v>43401</v>
      </c>
      <c r="D208" s="1" t="b">
        <f>COUNTIF(C:C,C208)&gt;1</f>
        <v>1</v>
      </c>
      <c r="E208" t="s">
        <v>1869</v>
      </c>
      <c r="F208" t="s">
        <v>1972</v>
      </c>
      <c r="G208" t="s">
        <v>1974</v>
      </c>
      <c r="H208">
        <v>8</v>
      </c>
      <c r="I208">
        <v>52372</v>
      </c>
      <c r="J208" t="s">
        <v>1618</v>
      </c>
      <c r="K208" t="s">
        <v>150</v>
      </c>
      <c r="L208" t="s">
        <v>150</v>
      </c>
      <c r="M208">
        <v>1</v>
      </c>
      <c r="N208" t="s">
        <v>150</v>
      </c>
      <c r="O208">
        <v>24</v>
      </c>
      <c r="P208">
        <f>COUNTA(#REF!)</f>
        <v>1</v>
      </c>
      <c r="Q208" t="s">
        <v>1869</v>
      </c>
      <c r="R208" t="str">
        <f>VLOOKUP(C208,Sheet1!D:I,2,FALSE)</f>
        <v>Sanderson Farms Championship</v>
      </c>
      <c r="S208" t="s">
        <v>2481</v>
      </c>
      <c r="T208" t="str">
        <f>IF(Q208=R208,"y","")</f>
        <v>y</v>
      </c>
      <c r="U208" t="str">
        <f>_xlfn.CONCAT(C208,Q208)</f>
        <v>43401Sanderson Farms Championship</v>
      </c>
      <c r="V208">
        <f>VLOOKUP(U208,Sheet1!R:S,2,FALSE)</f>
        <v>2841</v>
      </c>
      <c r="W208">
        <f>VLOOKUP(V208,Sheet1!A:B,2,FALSE)</f>
        <v>2374</v>
      </c>
    </row>
    <row r="209" spans="1:23" x14ac:dyDescent="0.2">
      <c r="A209">
        <v>2804</v>
      </c>
      <c r="B209">
        <v>2019</v>
      </c>
      <c r="C209" s="1">
        <v>43401</v>
      </c>
      <c r="D209" s="1" t="b">
        <f>COUNTIF(C:C,C209)&gt;1</f>
        <v>1</v>
      </c>
      <c r="E209" t="s">
        <v>1936</v>
      </c>
      <c r="F209" t="s">
        <v>1939</v>
      </c>
      <c r="G209" t="s">
        <v>1939</v>
      </c>
      <c r="H209">
        <v>4</v>
      </c>
      <c r="I209">
        <v>48081</v>
      </c>
      <c r="J209" t="s">
        <v>173</v>
      </c>
      <c r="K209" t="s">
        <v>150</v>
      </c>
      <c r="L209" t="s">
        <v>150</v>
      </c>
      <c r="M209">
        <v>3</v>
      </c>
      <c r="N209" t="s">
        <v>150</v>
      </c>
      <c r="O209">
        <v>66</v>
      </c>
      <c r="P209">
        <f>COUNTA(#REF!)</f>
        <v>1</v>
      </c>
      <c r="Q209" t="s">
        <v>1936</v>
      </c>
      <c r="R209" t="str">
        <f>VLOOKUP(C209,Sheet1!D:I,2,FALSE)</f>
        <v>Sanderson Farms Championship</v>
      </c>
      <c r="S209" t="s">
        <v>2482</v>
      </c>
      <c r="U209" t="str">
        <f>_xlfn.CONCAT(C209,Q209)</f>
        <v>43401World Golf Championships-HSBC Champions</v>
      </c>
      <c r="V209">
        <f>VLOOKUP(U209,Sheet1!R:S,2,FALSE)</f>
        <v>2919</v>
      </c>
      <c r="W209">
        <f>VLOOKUP(V209,Sheet1!A:B,2,FALSE)</f>
        <v>2452</v>
      </c>
    </row>
    <row r="210" spans="1:23" x14ac:dyDescent="0.2">
      <c r="A210">
        <v>2803</v>
      </c>
      <c r="B210">
        <v>2019</v>
      </c>
      <c r="C210" s="1">
        <v>43394</v>
      </c>
      <c r="D210" s="1" t="b">
        <f>COUNTIF(C:C,C210)&gt;1</f>
        <v>0</v>
      </c>
      <c r="E210" t="s">
        <v>1976</v>
      </c>
      <c r="F210" t="s">
        <v>2028</v>
      </c>
      <c r="G210" t="s">
        <v>2028</v>
      </c>
      <c r="H210">
        <v>1</v>
      </c>
      <c r="I210">
        <v>36689</v>
      </c>
      <c r="J210" t="s">
        <v>16</v>
      </c>
      <c r="K210" t="s">
        <v>150</v>
      </c>
      <c r="L210" t="s">
        <v>150</v>
      </c>
      <c r="M210">
        <v>5</v>
      </c>
      <c r="N210" t="s">
        <v>150</v>
      </c>
      <c r="O210">
        <v>54</v>
      </c>
      <c r="P210">
        <f>COUNTA(#REF!)</f>
        <v>1</v>
      </c>
      <c r="Q210" t="s">
        <v>12</v>
      </c>
      <c r="R210" t="str">
        <f>VLOOKUP(C210,Sheet1!D:I,2,FALSE)</f>
        <v>THE CJ CUP @ NINE BRIDGES</v>
      </c>
      <c r="S210" t="s">
        <v>2481</v>
      </c>
      <c r="T210" t="str">
        <f>IF(Q210=R210,"y","")</f>
        <v>y</v>
      </c>
      <c r="U210" t="str">
        <f>_xlfn.CONCAT(C210,Q210)</f>
        <v>43394THE CJ CUP @ NINE BRIDGES</v>
      </c>
      <c r="V210">
        <f>VLOOKUP(U210,Sheet1!R:S,2,FALSE)</f>
        <v>5</v>
      </c>
      <c r="W210">
        <f>VLOOKUP(V210,Sheet1!A:B,2,FALSE)</f>
        <v>5</v>
      </c>
    </row>
    <row r="211" spans="1:23" x14ac:dyDescent="0.2">
      <c r="A211">
        <v>2802</v>
      </c>
      <c r="B211">
        <v>2019</v>
      </c>
      <c r="C211" s="1">
        <v>43387</v>
      </c>
      <c r="D211" s="1" t="b">
        <f>COUNTIF(C:C,C211)&gt;1</f>
        <v>0</v>
      </c>
      <c r="E211" t="s">
        <v>2035</v>
      </c>
      <c r="F211" t="s">
        <v>2036</v>
      </c>
      <c r="G211" t="s">
        <v>2036</v>
      </c>
      <c r="H211">
        <v>1</v>
      </c>
      <c r="I211">
        <v>26851</v>
      </c>
      <c r="J211" t="s">
        <v>359</v>
      </c>
      <c r="K211" t="s">
        <v>150</v>
      </c>
      <c r="L211" t="s">
        <v>150</v>
      </c>
      <c r="M211">
        <v>4</v>
      </c>
      <c r="N211" t="s">
        <v>150</v>
      </c>
      <c r="O211">
        <v>48</v>
      </c>
      <c r="P211">
        <f>COUNTA(#REF!)</f>
        <v>1</v>
      </c>
      <c r="Q211" t="s">
        <v>2035</v>
      </c>
      <c r="R211" t="str">
        <f>VLOOKUP(C211,Sheet1!D:I,2,FALSE)</f>
        <v>CIMB CLASSIC</v>
      </c>
      <c r="S211" t="s">
        <v>2482</v>
      </c>
      <c r="U211" t="str">
        <f>_xlfn.CONCAT(C211,Q211)</f>
        <v>43387CIMB Classic</v>
      </c>
      <c r="V211">
        <f>VLOOKUP(U211,Sheet1!R:S,2,FALSE)</f>
        <v>2959</v>
      </c>
      <c r="W211">
        <f>VLOOKUP(V211,Sheet1!A:B,2,FALSE)</f>
        <v>2492</v>
      </c>
    </row>
    <row r="212" spans="1:23" x14ac:dyDescent="0.2">
      <c r="A212">
        <v>2801</v>
      </c>
      <c r="B212">
        <v>2019</v>
      </c>
      <c r="C212" s="1">
        <v>43380</v>
      </c>
      <c r="D212" s="1" t="b">
        <f>COUNTIF(C:C,C212)&gt;1</f>
        <v>0</v>
      </c>
      <c r="E212" t="s">
        <v>1853</v>
      </c>
      <c r="F212" t="s">
        <v>1972</v>
      </c>
      <c r="G212" t="s">
        <v>1973</v>
      </c>
      <c r="H212">
        <v>1</v>
      </c>
      <c r="I212">
        <v>32333</v>
      </c>
      <c r="J212" t="s">
        <v>2422</v>
      </c>
      <c r="K212" t="s">
        <v>150</v>
      </c>
      <c r="L212" t="s">
        <v>150</v>
      </c>
      <c r="M212">
        <v>1</v>
      </c>
      <c r="N212" t="s">
        <v>150</v>
      </c>
      <c r="O212">
        <v>28</v>
      </c>
      <c r="P212">
        <f>COUNTA(#REF!)</f>
        <v>1</v>
      </c>
      <c r="Q212" t="s">
        <v>1853</v>
      </c>
      <c r="R212" t="str">
        <f>VLOOKUP(C212,Sheet1!D:I,2,FALSE)</f>
        <v>Safeway Open</v>
      </c>
      <c r="S212" t="s">
        <v>2482</v>
      </c>
      <c r="U212" t="str">
        <f>_xlfn.CONCAT(C212,Q212)</f>
        <v>43380Safeway Open</v>
      </c>
      <c r="V212">
        <f>VLOOKUP(U212,Sheet1!R:S,2,FALSE)</f>
        <v>3643</v>
      </c>
      <c r="W212">
        <f>VLOOKUP(V212,Sheet1!A:B,2,FALSE)</f>
        <v>3095</v>
      </c>
    </row>
    <row r="213" spans="1:23" x14ac:dyDescent="0.2">
      <c r="A213">
        <v>2800</v>
      </c>
      <c r="B213">
        <v>2018</v>
      </c>
      <c r="C213" s="1">
        <v>43366</v>
      </c>
      <c r="D213" s="1" t="b">
        <f>COUNTIF(C:C,C213)&gt;1</f>
        <v>0</v>
      </c>
      <c r="E213" t="s">
        <v>2015</v>
      </c>
      <c r="F213" t="s">
        <v>1972</v>
      </c>
      <c r="G213" t="s">
        <v>1984</v>
      </c>
      <c r="H213">
        <v>3</v>
      </c>
      <c r="I213">
        <v>8793</v>
      </c>
      <c r="J213" t="s">
        <v>365</v>
      </c>
      <c r="K213" t="s">
        <v>150</v>
      </c>
      <c r="L213" t="s">
        <v>150</v>
      </c>
      <c r="M213">
        <v>80</v>
      </c>
      <c r="N213" t="s">
        <v>150</v>
      </c>
      <c r="O213">
        <v>62</v>
      </c>
      <c r="P213">
        <f>COUNTA(#REF!)</f>
        <v>1</v>
      </c>
      <c r="Q213" t="s">
        <v>2015</v>
      </c>
      <c r="R213" t="str">
        <f>VLOOKUP(C213,Sheet1!D:I,2,FALSE)</f>
        <v>TOUR Championship</v>
      </c>
      <c r="S213" t="s">
        <v>2481</v>
      </c>
      <c r="T213" t="str">
        <f>IF(Q213=R213,"y","")</f>
        <v>y</v>
      </c>
      <c r="U213" t="str">
        <f>_xlfn.CONCAT(C213,Q213)</f>
        <v>43366Tour Championship</v>
      </c>
      <c r="V213">
        <f>VLOOKUP(U213,Sheet1!R:S,2,FALSE)</f>
        <v>2471</v>
      </c>
      <c r="W213">
        <f>VLOOKUP(V213,Sheet1!A:B,2,FALSE)</f>
        <v>2204</v>
      </c>
    </row>
    <row r="214" spans="1:23" x14ac:dyDescent="0.2">
      <c r="A214">
        <v>2799</v>
      </c>
      <c r="B214">
        <v>2018</v>
      </c>
      <c r="C214" s="1">
        <v>43352</v>
      </c>
      <c r="D214" s="1" t="b">
        <f>COUNTIF(C:C,C214)&gt;1</f>
        <v>0</v>
      </c>
      <c r="E214" t="s">
        <v>1681</v>
      </c>
      <c r="F214" t="s">
        <v>1972</v>
      </c>
      <c r="G214" t="s">
        <v>2038</v>
      </c>
      <c r="H214">
        <v>3</v>
      </c>
      <c r="I214">
        <v>33141</v>
      </c>
      <c r="J214" t="s">
        <v>1931</v>
      </c>
      <c r="K214" t="s">
        <v>150</v>
      </c>
      <c r="L214" t="s">
        <v>150</v>
      </c>
      <c r="M214">
        <v>4</v>
      </c>
      <c r="N214" t="s">
        <v>150</v>
      </c>
      <c r="O214">
        <v>72</v>
      </c>
      <c r="P214">
        <f>COUNTA(#REF!)</f>
        <v>1</v>
      </c>
      <c r="Q214" t="s">
        <v>1681</v>
      </c>
      <c r="R214" t="str">
        <f>VLOOKUP(C214,Sheet1!D:I,2,FALSE)</f>
        <v>BMW Championship</v>
      </c>
      <c r="S214" t="s">
        <v>2482</v>
      </c>
      <c r="U214" t="str">
        <f>_xlfn.CONCAT(C214,Q214)</f>
        <v>43352BMW Championship</v>
      </c>
      <c r="V214">
        <f>VLOOKUP(U214,Sheet1!R:S,2,FALSE)</f>
        <v>2354</v>
      </c>
      <c r="W214">
        <f>VLOOKUP(V214,Sheet1!A:B,2,FALSE)</f>
        <v>2087</v>
      </c>
    </row>
    <row r="215" spans="1:23" x14ac:dyDescent="0.2">
      <c r="A215">
        <v>2798</v>
      </c>
      <c r="B215">
        <v>2018</v>
      </c>
      <c r="C215" s="1">
        <v>43346</v>
      </c>
      <c r="D215" s="1" t="b">
        <f>COUNTIF(C:C,C215)&gt;1</f>
        <v>0</v>
      </c>
      <c r="E215" t="s">
        <v>2047</v>
      </c>
      <c r="F215" t="s">
        <v>1972</v>
      </c>
      <c r="G215" t="s">
        <v>1995</v>
      </c>
      <c r="H215">
        <v>3</v>
      </c>
      <c r="I215">
        <v>47959</v>
      </c>
      <c r="J215" t="s">
        <v>590</v>
      </c>
      <c r="K215" t="s">
        <v>150</v>
      </c>
      <c r="L215" t="s">
        <v>150</v>
      </c>
      <c r="M215">
        <v>4</v>
      </c>
      <c r="N215" t="s">
        <v>150</v>
      </c>
      <c r="O215">
        <v>76</v>
      </c>
      <c r="P215">
        <f>COUNTA(#REF!)</f>
        <v>1</v>
      </c>
      <c r="Q215" t="s">
        <v>2047</v>
      </c>
      <c r="R215" t="str">
        <f>VLOOKUP(C215,Sheet1!D:I,2,FALSE)</f>
        <v>Dell Technologies Championship</v>
      </c>
      <c r="S215" t="s">
        <v>2482</v>
      </c>
      <c r="U215" t="str">
        <f>_xlfn.CONCAT(C215,Q215)</f>
        <v>43346Dell Technologies Championship</v>
      </c>
      <c r="V215">
        <f>VLOOKUP(U215,Sheet1!R:S,2,FALSE)</f>
        <v>2935</v>
      </c>
      <c r="W215">
        <f>VLOOKUP(V215,Sheet1!A:B,2,FALSE)</f>
        <v>2468</v>
      </c>
    </row>
    <row r="216" spans="1:23" x14ac:dyDescent="0.2">
      <c r="A216">
        <v>2797</v>
      </c>
      <c r="B216">
        <v>2018</v>
      </c>
      <c r="C216" s="1">
        <v>43338</v>
      </c>
      <c r="D216" s="1" t="b">
        <f>COUNTIF(C:C,C216)&gt;1</f>
        <v>0</v>
      </c>
      <c r="E216" t="s">
        <v>2023</v>
      </c>
      <c r="F216" t="s">
        <v>1972</v>
      </c>
      <c r="G216" t="s">
        <v>2024</v>
      </c>
      <c r="H216">
        <v>3</v>
      </c>
      <c r="I216">
        <v>47959</v>
      </c>
      <c r="J216" t="s">
        <v>590</v>
      </c>
      <c r="K216" t="s">
        <v>150</v>
      </c>
      <c r="L216" t="s">
        <v>150</v>
      </c>
      <c r="M216">
        <v>3</v>
      </c>
      <c r="N216" t="s">
        <v>150</v>
      </c>
      <c r="O216">
        <v>76</v>
      </c>
      <c r="P216">
        <f>COUNTA(#REF!)</f>
        <v>1</v>
      </c>
      <c r="Q216" t="s">
        <v>2023</v>
      </c>
      <c r="R216" t="str">
        <f>VLOOKUP(C216,Sheet1!D:I,2,FALSE)</f>
        <v>THE NORTHERN TRUST</v>
      </c>
      <c r="S216" t="s">
        <v>2481</v>
      </c>
      <c r="T216" t="str">
        <f>IF(Q216=R216,"y","")</f>
        <v>y</v>
      </c>
      <c r="U216" t="str">
        <f>_xlfn.CONCAT(C216,Q216)</f>
        <v>43338The Northern Trust</v>
      </c>
      <c r="V216">
        <f>VLOOKUP(U216,Sheet1!R:S,2,FALSE)</f>
        <v>2298</v>
      </c>
      <c r="W216">
        <f>VLOOKUP(V216,Sheet1!A:B,2,FALSE)</f>
        <v>2031</v>
      </c>
    </row>
    <row r="217" spans="1:23" x14ac:dyDescent="0.2">
      <c r="A217">
        <v>2796</v>
      </c>
      <c r="B217">
        <v>2018</v>
      </c>
      <c r="C217" s="1">
        <v>43331</v>
      </c>
      <c r="D217" s="1" t="b">
        <f>COUNTIF(C:C,C217)&gt;1</f>
        <v>0</v>
      </c>
      <c r="E217" t="s">
        <v>1620</v>
      </c>
      <c r="F217" t="s">
        <v>1972</v>
      </c>
      <c r="G217" t="s">
        <v>2010</v>
      </c>
      <c r="H217">
        <v>1</v>
      </c>
      <c r="I217">
        <v>27649</v>
      </c>
      <c r="J217" t="s">
        <v>363</v>
      </c>
      <c r="K217" t="s">
        <v>150</v>
      </c>
      <c r="L217" t="s">
        <v>150</v>
      </c>
      <c r="M217">
        <v>9</v>
      </c>
      <c r="N217" t="s">
        <v>150</v>
      </c>
      <c r="O217">
        <v>34</v>
      </c>
      <c r="P217">
        <f>COUNTA(#REF!)</f>
        <v>1</v>
      </c>
      <c r="Q217" t="s">
        <v>1620</v>
      </c>
      <c r="R217" t="str">
        <f>VLOOKUP(C217,Sheet1!D:I,2,FALSE)</f>
        <v>Wyndham Championship</v>
      </c>
      <c r="S217" t="s">
        <v>2481</v>
      </c>
      <c r="T217" t="str">
        <f>IF(Q217=R217,"y","")</f>
        <v>y</v>
      </c>
      <c r="U217" t="str">
        <f>_xlfn.CONCAT(C217,Q217)</f>
        <v>43331Wyndham Championship</v>
      </c>
      <c r="V217">
        <f>VLOOKUP(U217,Sheet1!R:S,2,FALSE)</f>
        <v>2211</v>
      </c>
      <c r="W217">
        <f>VLOOKUP(V217,Sheet1!A:B,2,FALSE)</f>
        <v>1948</v>
      </c>
    </row>
    <row r="218" spans="1:23" x14ac:dyDescent="0.2">
      <c r="A218">
        <v>2795</v>
      </c>
      <c r="B218">
        <v>2018</v>
      </c>
      <c r="C218" s="1">
        <v>43324</v>
      </c>
      <c r="D218" s="1" t="b">
        <f>COUNTIF(C:C,C218)&gt;1</f>
        <v>0</v>
      </c>
      <c r="E218" t="s">
        <v>978</v>
      </c>
      <c r="F218" t="s">
        <v>1972</v>
      </c>
      <c r="G218" t="s">
        <v>2046</v>
      </c>
      <c r="H218">
        <v>2</v>
      </c>
      <c r="I218">
        <v>36689</v>
      </c>
      <c r="J218" t="s">
        <v>16</v>
      </c>
      <c r="K218" t="s">
        <v>150</v>
      </c>
      <c r="L218" t="s">
        <v>150</v>
      </c>
      <c r="M218">
        <v>4</v>
      </c>
      <c r="N218" t="s">
        <v>150</v>
      </c>
      <c r="O218">
        <v>100</v>
      </c>
      <c r="P218">
        <f>COUNTA(#REF!)</f>
        <v>1</v>
      </c>
      <c r="Q218" t="s">
        <v>978</v>
      </c>
      <c r="R218" t="str">
        <f>VLOOKUP(C218,Sheet1!D:I,2,FALSE)</f>
        <v>PGA Championship</v>
      </c>
      <c r="S218" t="s">
        <v>2481</v>
      </c>
      <c r="T218" t="str">
        <f>IF(Q218=R218,"y","")</f>
        <v>y</v>
      </c>
      <c r="U218" t="str">
        <f>_xlfn.CONCAT(C218,Q218)</f>
        <v>43324PGA Championship</v>
      </c>
      <c r="V218">
        <f>VLOOKUP(U218,Sheet1!R:S,2,FALSE)</f>
        <v>1452</v>
      </c>
      <c r="W218">
        <f>VLOOKUP(V218,Sheet1!A:B,2,FALSE)</f>
        <v>1189</v>
      </c>
    </row>
    <row r="219" spans="1:23" x14ac:dyDescent="0.2">
      <c r="A219">
        <v>2794</v>
      </c>
      <c r="B219">
        <v>2018</v>
      </c>
      <c r="C219" s="1">
        <v>43317</v>
      </c>
      <c r="D219" s="1" t="b">
        <f>COUNTIF(C:C,C219)&gt;1</f>
        <v>1</v>
      </c>
      <c r="E219" t="s">
        <v>1594</v>
      </c>
      <c r="F219" t="s">
        <v>1972</v>
      </c>
      <c r="G219" t="s">
        <v>1975</v>
      </c>
      <c r="H219">
        <v>8</v>
      </c>
      <c r="I219">
        <v>34256</v>
      </c>
      <c r="J219" t="s">
        <v>1601</v>
      </c>
      <c r="K219" t="s">
        <v>150</v>
      </c>
      <c r="L219" t="s">
        <v>150</v>
      </c>
      <c r="M219">
        <v>1</v>
      </c>
      <c r="N219" t="s">
        <v>150</v>
      </c>
      <c r="O219">
        <v>24</v>
      </c>
      <c r="P219">
        <f>COUNTA(#REF!)</f>
        <v>1</v>
      </c>
      <c r="Q219" t="s">
        <v>1594</v>
      </c>
      <c r="R219" t="str">
        <f>VLOOKUP(C219,Sheet1!D:I,2,FALSE)</f>
        <v>Barracuda Championship</v>
      </c>
      <c r="S219" t="s">
        <v>2481</v>
      </c>
      <c r="T219" t="str">
        <f>IF(Q219=R219,"y","")</f>
        <v>y</v>
      </c>
      <c r="U219" t="str">
        <f>_xlfn.CONCAT(C219,Q219)</f>
        <v>43317Barracuda Championship</v>
      </c>
      <c r="V219">
        <f>VLOOKUP(U219,Sheet1!R:S,2,FALSE)</f>
        <v>2183</v>
      </c>
      <c r="W219">
        <f>VLOOKUP(V219,Sheet1!A:B,2,FALSE)</f>
        <v>1920</v>
      </c>
    </row>
    <row r="220" spans="1:23" x14ac:dyDescent="0.2">
      <c r="A220">
        <v>2793</v>
      </c>
      <c r="B220">
        <v>2018</v>
      </c>
      <c r="C220" s="1">
        <v>43317</v>
      </c>
      <c r="D220" s="1" t="b">
        <f>COUNTIF(C:C,C220)&gt;1</f>
        <v>1</v>
      </c>
      <c r="E220" t="s">
        <v>1930</v>
      </c>
      <c r="F220" t="s">
        <v>1972</v>
      </c>
      <c r="G220" t="s">
        <v>2001</v>
      </c>
      <c r="H220">
        <v>4</v>
      </c>
      <c r="I220">
        <v>33448</v>
      </c>
      <c r="J220" t="s">
        <v>13</v>
      </c>
      <c r="K220" t="s">
        <v>150</v>
      </c>
      <c r="L220" t="s">
        <v>150</v>
      </c>
      <c r="M220">
        <v>9</v>
      </c>
      <c r="N220" t="s">
        <v>150</v>
      </c>
      <c r="O220">
        <v>74</v>
      </c>
      <c r="P220">
        <f>COUNTA(#REF!)</f>
        <v>1</v>
      </c>
      <c r="Q220" t="s">
        <v>1930</v>
      </c>
      <c r="R220" t="str">
        <f>VLOOKUP(C220,Sheet1!D:I,2,FALSE)</f>
        <v>Barracuda Championship</v>
      </c>
      <c r="S220" t="s">
        <v>2482</v>
      </c>
      <c r="U220" t="str">
        <f>_xlfn.CONCAT(C220,Q220)</f>
        <v>43317World Golf Championships-Bridgestone Invitational</v>
      </c>
      <c r="V220">
        <f>VLOOKUP(U220,Sheet1!R:S,2,FALSE)</f>
        <v>2898</v>
      </c>
      <c r="W220">
        <f>VLOOKUP(V220,Sheet1!A:B,2,FALSE)</f>
        <v>2431</v>
      </c>
    </row>
    <row r="221" spans="1:23" x14ac:dyDescent="0.2">
      <c r="A221">
        <v>2792</v>
      </c>
      <c r="B221">
        <v>2018</v>
      </c>
      <c r="C221" s="1">
        <v>43310</v>
      </c>
      <c r="D221" s="1" t="b">
        <f>COUNTIF(C:C,C221)&gt;1</f>
        <v>0</v>
      </c>
      <c r="E221" t="s">
        <v>1219</v>
      </c>
      <c r="F221" t="s">
        <v>2002</v>
      </c>
      <c r="G221" t="s">
        <v>2002</v>
      </c>
      <c r="H221">
        <v>1</v>
      </c>
      <c r="I221">
        <v>30925</v>
      </c>
      <c r="J221" t="s">
        <v>174</v>
      </c>
      <c r="K221" t="s">
        <v>150</v>
      </c>
      <c r="L221" t="s">
        <v>150</v>
      </c>
      <c r="M221">
        <v>19</v>
      </c>
      <c r="N221" t="s">
        <v>150</v>
      </c>
      <c r="O221">
        <v>46</v>
      </c>
      <c r="P221">
        <f>COUNTA(#REF!)</f>
        <v>1</v>
      </c>
      <c r="Q221" t="s">
        <v>1219</v>
      </c>
      <c r="R221" t="str">
        <f>VLOOKUP(C221,Sheet1!D:I,2,FALSE)</f>
        <v>RBC Canadian Open</v>
      </c>
      <c r="S221" t="s">
        <v>2481</v>
      </c>
      <c r="T221" t="str">
        <f>IF(Q221=R221,"y","")</f>
        <v>y</v>
      </c>
      <c r="U221" t="str">
        <f>_xlfn.CONCAT(C221,Q221)</f>
        <v>43310RBC Canadian Open</v>
      </c>
      <c r="V221">
        <f>VLOOKUP(U221,Sheet1!R:S,2,FALSE)</f>
        <v>1676</v>
      </c>
      <c r="W221">
        <f>VLOOKUP(V221,Sheet1!A:B,2,FALSE)</f>
        <v>1413</v>
      </c>
    </row>
    <row r="222" spans="1:23" x14ac:dyDescent="0.2">
      <c r="A222">
        <v>2791</v>
      </c>
      <c r="B222">
        <v>2018</v>
      </c>
      <c r="C222" s="1">
        <v>43303</v>
      </c>
      <c r="D222" s="1" t="b">
        <f>COUNTIF(C:C,C222)&gt;1</f>
        <v>1</v>
      </c>
      <c r="E222" t="s">
        <v>1481</v>
      </c>
      <c r="F222" t="s">
        <v>1972</v>
      </c>
      <c r="G222" t="s">
        <v>2007</v>
      </c>
      <c r="H222">
        <v>1</v>
      </c>
      <c r="I222">
        <v>32640</v>
      </c>
      <c r="J222" t="s">
        <v>1486</v>
      </c>
      <c r="K222" t="s">
        <v>150</v>
      </c>
      <c r="L222" t="s">
        <v>150</v>
      </c>
      <c r="M222">
        <v>2</v>
      </c>
      <c r="N222" t="s">
        <v>150</v>
      </c>
      <c r="O222">
        <v>24</v>
      </c>
      <c r="P222">
        <f>COUNTA(#REF!)</f>
        <v>1</v>
      </c>
      <c r="Q222" t="s">
        <v>1481</v>
      </c>
      <c r="R222" t="str">
        <f>VLOOKUP(C222,Sheet1!D:I,2,FALSE)</f>
        <v>Barbasol Championship</v>
      </c>
      <c r="S222" t="s">
        <v>2482</v>
      </c>
      <c r="U222" t="str">
        <f>_xlfn.CONCAT(C222,Q222)</f>
        <v>43303Barbasol Championship</v>
      </c>
      <c r="V222">
        <f>VLOOKUP(U222,Sheet1!R:S,2,FALSE)</f>
        <v>2024</v>
      </c>
      <c r="W222">
        <f>VLOOKUP(V222,Sheet1!A:B,2,FALSE)</f>
        <v>1761</v>
      </c>
    </row>
    <row r="223" spans="1:23" x14ac:dyDescent="0.2">
      <c r="A223">
        <v>2790</v>
      </c>
      <c r="B223">
        <v>2018</v>
      </c>
      <c r="C223" s="1">
        <v>43303</v>
      </c>
      <c r="D223" s="1" t="b">
        <f>COUNTIF(C:C,C223)&gt;1</f>
        <v>1</v>
      </c>
      <c r="E223" t="s">
        <v>1493</v>
      </c>
      <c r="F223" t="s">
        <v>2006</v>
      </c>
      <c r="G223" t="s">
        <v>2006</v>
      </c>
      <c r="H223">
        <v>1</v>
      </c>
      <c r="I223">
        <v>25198</v>
      </c>
      <c r="J223" t="s">
        <v>592</v>
      </c>
      <c r="K223" t="s">
        <v>150</v>
      </c>
      <c r="L223" t="s">
        <v>150</v>
      </c>
      <c r="M223">
        <v>2</v>
      </c>
      <c r="N223" t="s">
        <v>150</v>
      </c>
      <c r="O223">
        <v>100</v>
      </c>
      <c r="P223">
        <f>COUNTA(#REF!)</f>
        <v>1</v>
      </c>
      <c r="Q223" t="s">
        <v>1493</v>
      </c>
      <c r="R223" t="str">
        <f>VLOOKUP(C223,Sheet1!D:I,2,FALSE)</f>
        <v>Barbasol Championship</v>
      </c>
      <c r="S223" t="s">
        <v>2482</v>
      </c>
      <c r="U223" t="str">
        <f>_xlfn.CONCAT(C223,Q223)</f>
        <v>43303The Open Championship</v>
      </c>
      <c r="V223">
        <f>VLOOKUP(U223,Sheet1!R:S,2,FALSE)</f>
        <v>2032</v>
      </c>
      <c r="W223">
        <f>VLOOKUP(V223,Sheet1!A:B,2,FALSE)</f>
        <v>1769</v>
      </c>
    </row>
    <row r="224" spans="1:23" x14ac:dyDescent="0.2">
      <c r="A224">
        <v>2789</v>
      </c>
      <c r="B224">
        <v>2018</v>
      </c>
      <c r="C224" s="1">
        <v>43296</v>
      </c>
      <c r="D224" s="1" t="b">
        <f>COUNTIF(C:C,C224)&gt;1</f>
        <v>0</v>
      </c>
      <c r="E224" t="s">
        <v>1446</v>
      </c>
      <c r="F224" t="s">
        <v>1972</v>
      </c>
      <c r="G224" t="s">
        <v>2005</v>
      </c>
      <c r="H224">
        <v>1</v>
      </c>
      <c r="I224">
        <v>39975</v>
      </c>
      <c r="J224" t="s">
        <v>1451</v>
      </c>
      <c r="K224" t="s">
        <v>150</v>
      </c>
      <c r="L224" t="s">
        <v>150</v>
      </c>
      <c r="M224">
        <v>1</v>
      </c>
      <c r="N224" t="s">
        <v>150</v>
      </c>
      <c r="O224">
        <v>24</v>
      </c>
      <c r="P224">
        <f>COUNTA(#REF!)</f>
        <v>1</v>
      </c>
      <c r="Q224" t="s">
        <v>1446</v>
      </c>
      <c r="R224" t="str">
        <f>VLOOKUP(C224,Sheet1!D:I,2,FALSE)</f>
        <v>John Deere Classic</v>
      </c>
      <c r="S224" t="s">
        <v>2481</v>
      </c>
      <c r="T224" t="str">
        <f>IF(Q224=R224,"y","")</f>
        <v>y</v>
      </c>
      <c r="U224" t="str">
        <f>_xlfn.CONCAT(C224,Q224)</f>
        <v>43296John Deere Classic</v>
      </c>
      <c r="V224">
        <f>VLOOKUP(U224,Sheet1!R:S,2,FALSE)</f>
        <v>1973</v>
      </c>
      <c r="W224">
        <f>VLOOKUP(V224,Sheet1!A:B,2,FALSE)</f>
        <v>1710</v>
      </c>
    </row>
    <row r="225" spans="1:23" x14ac:dyDescent="0.2">
      <c r="A225">
        <v>2788</v>
      </c>
      <c r="B225">
        <v>2018</v>
      </c>
      <c r="C225" s="1">
        <v>43289</v>
      </c>
      <c r="D225" s="1" t="b">
        <f>COUNTIF(C:C,C225)&gt;1</f>
        <v>0</v>
      </c>
      <c r="E225" t="s">
        <v>2025</v>
      </c>
      <c r="F225" t="s">
        <v>1972</v>
      </c>
      <c r="G225" t="s">
        <v>2026</v>
      </c>
      <c r="H225">
        <v>1</v>
      </c>
      <c r="I225">
        <v>25396</v>
      </c>
      <c r="J225" t="s">
        <v>230</v>
      </c>
      <c r="K225" t="s">
        <v>150</v>
      </c>
      <c r="L225" t="s">
        <v>150</v>
      </c>
      <c r="M225">
        <v>2</v>
      </c>
      <c r="N225" t="s">
        <v>150</v>
      </c>
      <c r="O225">
        <v>34</v>
      </c>
      <c r="P225">
        <f>COUNTA(#REF!)</f>
        <v>1</v>
      </c>
      <c r="Q225" t="s">
        <v>2025</v>
      </c>
      <c r="R225" t="str">
        <f>VLOOKUP(C225,Sheet1!D:I,2,FALSE)</f>
        <v>A Military Tribute at The Greenbrier</v>
      </c>
      <c r="S225" t="s">
        <v>2482</v>
      </c>
      <c r="U225" t="str">
        <f>_xlfn.CONCAT(C225,Q225)</f>
        <v>43289A Military Tribute at The Greenbrier</v>
      </c>
      <c r="V225">
        <f>VLOOKUP(U225,Sheet1!R:S,2,FALSE)</f>
        <v>3034</v>
      </c>
      <c r="W225">
        <f>VLOOKUP(V225,Sheet1!A:B,2,FALSE)</f>
        <v>2567</v>
      </c>
    </row>
    <row r="226" spans="1:23" x14ac:dyDescent="0.2">
      <c r="A226">
        <v>2787</v>
      </c>
      <c r="B226">
        <v>2018</v>
      </c>
      <c r="C226" s="1">
        <v>43282</v>
      </c>
      <c r="D226" s="1" t="b">
        <f>COUNTIF(C:C,C226)&gt;1</f>
        <v>0</v>
      </c>
      <c r="E226" t="s">
        <v>2044</v>
      </c>
      <c r="F226" t="s">
        <v>1972</v>
      </c>
      <c r="G226" t="s">
        <v>1999</v>
      </c>
      <c r="H226">
        <v>1</v>
      </c>
      <c r="I226">
        <v>25198</v>
      </c>
      <c r="J226" t="s">
        <v>592</v>
      </c>
      <c r="K226" t="s">
        <v>150</v>
      </c>
      <c r="L226" t="s">
        <v>150</v>
      </c>
      <c r="M226">
        <v>1</v>
      </c>
      <c r="N226" t="s">
        <v>150</v>
      </c>
      <c r="O226">
        <v>34</v>
      </c>
      <c r="P226">
        <f>COUNTA(#REF!)</f>
        <v>1</v>
      </c>
      <c r="Q226" t="s">
        <v>2044</v>
      </c>
      <c r="R226" t="str">
        <f>VLOOKUP(C226,Sheet1!D:I,2,FALSE)</f>
        <v>Quicken Loans National</v>
      </c>
      <c r="S226" t="s">
        <v>2482</v>
      </c>
      <c r="U226" t="str">
        <f>_xlfn.CONCAT(C226,Q226)</f>
        <v>43282Quicken Loans National</v>
      </c>
      <c r="V226">
        <f>VLOOKUP(U226,Sheet1!R:S,2,FALSE)</f>
        <v>3021</v>
      </c>
      <c r="W226">
        <f>VLOOKUP(V226,Sheet1!A:B,2,FALSE)</f>
        <v>2554</v>
      </c>
    </row>
    <row r="227" spans="1:23" x14ac:dyDescent="0.2">
      <c r="A227">
        <v>2786</v>
      </c>
      <c r="B227">
        <v>2018</v>
      </c>
      <c r="C227" s="1">
        <v>43275</v>
      </c>
      <c r="D227" s="1" t="b">
        <f>COUNTIF(C:C,C227)&gt;1</f>
        <v>0</v>
      </c>
      <c r="E227" t="s">
        <v>1406</v>
      </c>
      <c r="F227" t="s">
        <v>1972</v>
      </c>
      <c r="G227" t="s">
        <v>2004</v>
      </c>
      <c r="H227">
        <v>1</v>
      </c>
      <c r="I227">
        <v>25804</v>
      </c>
      <c r="J227" t="s">
        <v>367</v>
      </c>
      <c r="K227" t="s">
        <v>150</v>
      </c>
      <c r="L227" t="s">
        <v>150</v>
      </c>
      <c r="M227">
        <v>12</v>
      </c>
      <c r="N227" t="s">
        <v>150</v>
      </c>
      <c r="O227">
        <v>58</v>
      </c>
      <c r="P227">
        <f>COUNTA(#REF!)</f>
        <v>1</v>
      </c>
      <c r="Q227" t="s">
        <v>1406</v>
      </c>
      <c r="R227" t="str">
        <f>VLOOKUP(C227,Sheet1!D:I,2,FALSE)</f>
        <v>Travelers Championship</v>
      </c>
      <c r="S227" t="s">
        <v>2481</v>
      </c>
      <c r="T227" t="str">
        <f>IF(Q227=R227,"y","")</f>
        <v>y</v>
      </c>
      <c r="U227" t="str">
        <f>_xlfn.CONCAT(C227,Q227)</f>
        <v>43275Travelers Championship</v>
      </c>
      <c r="V227">
        <f>VLOOKUP(U227,Sheet1!R:S,2,FALSE)</f>
        <v>1899</v>
      </c>
      <c r="W227">
        <f>VLOOKUP(V227,Sheet1!A:B,2,FALSE)</f>
        <v>1636</v>
      </c>
    </row>
    <row r="228" spans="1:23" x14ac:dyDescent="0.2">
      <c r="A228">
        <v>2785</v>
      </c>
      <c r="B228">
        <v>2018</v>
      </c>
      <c r="C228" s="1">
        <v>43268</v>
      </c>
      <c r="D228" s="1" t="b">
        <f>COUNTIF(C:C,C228)&gt;1</f>
        <v>0</v>
      </c>
      <c r="E228" t="s">
        <v>1289</v>
      </c>
      <c r="F228" t="s">
        <v>1972</v>
      </c>
      <c r="G228" t="s">
        <v>2003</v>
      </c>
      <c r="H228">
        <v>2</v>
      </c>
      <c r="I228">
        <v>36689</v>
      </c>
      <c r="J228" t="s">
        <v>16</v>
      </c>
      <c r="K228" t="s">
        <v>150</v>
      </c>
      <c r="L228" t="s">
        <v>150</v>
      </c>
      <c r="M228">
        <v>3</v>
      </c>
      <c r="N228" t="s">
        <v>150</v>
      </c>
      <c r="O228">
        <v>100</v>
      </c>
      <c r="P228">
        <f>COUNTA(#REF!)</f>
        <v>1</v>
      </c>
      <c r="Q228" t="s">
        <v>1289</v>
      </c>
      <c r="R228" t="str">
        <f>VLOOKUP(C228,Sheet1!D:I,2,FALSE)</f>
        <v>U.S. Open</v>
      </c>
      <c r="S228" t="s">
        <v>2481</v>
      </c>
      <c r="T228" t="str">
        <f>IF(Q228=R228,"y","")</f>
        <v>y</v>
      </c>
      <c r="U228" t="str">
        <f>_xlfn.CONCAT(C228,Q228)</f>
        <v>43268U.S. Open</v>
      </c>
      <c r="V228">
        <f>VLOOKUP(U228,Sheet1!R:S,2,FALSE)</f>
        <v>1777</v>
      </c>
      <c r="W228">
        <f>VLOOKUP(V228,Sheet1!A:B,2,FALSE)</f>
        <v>1514</v>
      </c>
    </row>
    <row r="229" spans="1:23" x14ac:dyDescent="0.2">
      <c r="A229">
        <v>2784</v>
      </c>
      <c r="B229">
        <v>2018</v>
      </c>
      <c r="C229" s="1">
        <v>43260</v>
      </c>
      <c r="D229" s="1" t="b">
        <f>COUNTIF(C:C,C229)&gt;1</f>
        <v>0</v>
      </c>
      <c r="E229" t="s">
        <v>2043</v>
      </c>
      <c r="F229" t="s">
        <v>1972</v>
      </c>
      <c r="G229" t="s">
        <v>2012</v>
      </c>
      <c r="H229">
        <v>1</v>
      </c>
      <c r="I229">
        <v>30925</v>
      </c>
      <c r="J229" t="s">
        <v>174</v>
      </c>
      <c r="K229" t="s">
        <v>150</v>
      </c>
      <c r="L229" t="s">
        <v>150</v>
      </c>
      <c r="M229">
        <v>18</v>
      </c>
      <c r="N229" t="s">
        <v>150</v>
      </c>
      <c r="O229">
        <v>36</v>
      </c>
      <c r="P229">
        <f>COUNTA(#REF!)</f>
        <v>1</v>
      </c>
      <c r="Q229" t="s">
        <v>2043</v>
      </c>
      <c r="R229" t="str">
        <f>VLOOKUP(C229,Sheet1!D:I,2,FALSE)</f>
        <v>FedEx St. Jude Classic</v>
      </c>
      <c r="S229" t="s">
        <v>2482</v>
      </c>
      <c r="U229" t="str">
        <f>_xlfn.CONCAT(C229,Q229)</f>
        <v>43260FedEx St. Jude Classic</v>
      </c>
      <c r="V229">
        <f>VLOOKUP(U229,Sheet1!R:S,2,FALSE)</f>
        <v>3020</v>
      </c>
      <c r="W229">
        <f>VLOOKUP(V229,Sheet1!A:B,2,FALSE)</f>
        <v>2553</v>
      </c>
    </row>
    <row r="230" spans="1:23" x14ac:dyDescent="0.2">
      <c r="A230">
        <v>2783</v>
      </c>
      <c r="B230">
        <v>2018</v>
      </c>
      <c r="C230" s="1">
        <v>43254</v>
      </c>
      <c r="D230" s="1" t="b">
        <f>COUNTIF(C:C,C230)&gt;1</f>
        <v>0</v>
      </c>
      <c r="E230" t="s">
        <v>1213</v>
      </c>
      <c r="F230" t="s">
        <v>1972</v>
      </c>
      <c r="G230" t="s">
        <v>2001</v>
      </c>
      <c r="H230">
        <v>1</v>
      </c>
      <c r="I230">
        <v>47959</v>
      </c>
      <c r="J230" t="s">
        <v>590</v>
      </c>
      <c r="K230" t="s">
        <v>150</v>
      </c>
      <c r="L230" t="s">
        <v>150</v>
      </c>
      <c r="M230">
        <v>2</v>
      </c>
      <c r="N230" t="s">
        <v>150</v>
      </c>
      <c r="O230">
        <v>70</v>
      </c>
      <c r="P230">
        <f>COUNTA(#REF!)</f>
        <v>1</v>
      </c>
      <c r="Q230" t="s">
        <v>1202</v>
      </c>
      <c r="R230" t="str">
        <f>VLOOKUP(C230,Sheet1!D:I,2,FALSE)</f>
        <v>the Memorial Tournament presented by Nationwide</v>
      </c>
      <c r="S230" t="s">
        <v>2481</v>
      </c>
      <c r="T230" t="str">
        <f>IF(Q230=R230,"y","")</f>
        <v>y</v>
      </c>
      <c r="U230" t="str">
        <f>_xlfn.CONCAT(C230,Q230)</f>
        <v>43254the Memorial Tournament presented by Nationwide</v>
      </c>
      <c r="V230">
        <f>VLOOKUP(U230,Sheet1!R:S,2,FALSE)</f>
        <v>1631</v>
      </c>
      <c r="W230">
        <f>VLOOKUP(V230,Sheet1!A:B,2,FALSE)</f>
        <v>1368</v>
      </c>
    </row>
    <row r="231" spans="1:23" x14ac:dyDescent="0.2">
      <c r="A231">
        <v>2782</v>
      </c>
      <c r="B231">
        <v>2018</v>
      </c>
      <c r="C231" s="1">
        <v>43247</v>
      </c>
      <c r="D231" s="1" t="b">
        <f>COUNTIF(C:C,C231)&gt;1</f>
        <v>0</v>
      </c>
      <c r="E231" t="s">
        <v>1175</v>
      </c>
      <c r="F231" t="s">
        <v>1972</v>
      </c>
      <c r="G231" t="s">
        <v>1982</v>
      </c>
      <c r="H231">
        <v>1</v>
      </c>
      <c r="I231">
        <v>22405</v>
      </c>
      <c r="J231" t="s">
        <v>361</v>
      </c>
      <c r="K231" t="s">
        <v>150</v>
      </c>
      <c r="L231" t="s">
        <v>150</v>
      </c>
      <c r="M231">
        <v>9</v>
      </c>
      <c r="N231" t="s">
        <v>150</v>
      </c>
      <c r="O231">
        <v>56</v>
      </c>
      <c r="P231">
        <f>COUNTA(#REF!)</f>
        <v>1</v>
      </c>
      <c r="Q231" t="s">
        <v>1175</v>
      </c>
      <c r="R231" t="str">
        <f>VLOOKUP(C231,Sheet1!D:I,2,FALSE)</f>
        <v>Fort Worth Invitational</v>
      </c>
      <c r="S231" t="s">
        <v>2481</v>
      </c>
      <c r="T231" t="str">
        <f>IF(Q231=R231,"y","")</f>
        <v>y</v>
      </c>
      <c r="U231" t="str">
        <f>_xlfn.CONCAT(C231,Q231)</f>
        <v>43247Fort Worth Invitational</v>
      </c>
      <c r="V231">
        <f>VLOOKUP(U231,Sheet1!R:S,2,FALSE)</f>
        <v>1556</v>
      </c>
      <c r="W231">
        <f>VLOOKUP(V231,Sheet1!A:B,2,FALSE)</f>
        <v>1293</v>
      </c>
    </row>
    <row r="232" spans="1:23" x14ac:dyDescent="0.2">
      <c r="A232">
        <v>2781</v>
      </c>
      <c r="B232">
        <v>2018</v>
      </c>
      <c r="C232" s="1">
        <v>43240</v>
      </c>
      <c r="D232" s="1" t="b">
        <f>COUNTIF(C:C,C232)&gt;1</f>
        <v>0</v>
      </c>
      <c r="E232" t="s">
        <v>924</v>
      </c>
      <c r="F232" t="s">
        <v>1972</v>
      </c>
      <c r="G232" t="s">
        <v>1982</v>
      </c>
      <c r="H232">
        <v>1</v>
      </c>
      <c r="I232">
        <v>49964</v>
      </c>
      <c r="J232" t="s">
        <v>931</v>
      </c>
      <c r="K232" t="s">
        <v>150</v>
      </c>
      <c r="L232" t="s">
        <v>150</v>
      </c>
      <c r="M232">
        <v>1</v>
      </c>
      <c r="N232" t="s">
        <v>150</v>
      </c>
      <c r="O232">
        <v>34</v>
      </c>
      <c r="P232">
        <f>COUNTA(#REF!)</f>
        <v>1</v>
      </c>
      <c r="Q232" t="s">
        <v>924</v>
      </c>
      <c r="R232" t="str">
        <f>VLOOKUP(C232,Sheet1!D:I,2,FALSE)</f>
        <v>AT&amp;T Byron Nelson</v>
      </c>
      <c r="S232" t="s">
        <v>2481</v>
      </c>
      <c r="T232" t="str">
        <f>IF(Q232=R232,"y","")</f>
        <v>y</v>
      </c>
      <c r="U232" t="str">
        <f>_xlfn.CONCAT(C232,Q232)</f>
        <v>43240AT&amp;T Byron Nelson</v>
      </c>
      <c r="V232">
        <f>VLOOKUP(U232,Sheet1!R:S,2,FALSE)</f>
        <v>1369</v>
      </c>
      <c r="W232">
        <f>VLOOKUP(V232,Sheet1!A:B,2,FALSE)</f>
        <v>1120</v>
      </c>
    </row>
    <row r="233" spans="1:23" x14ac:dyDescent="0.2">
      <c r="A233">
        <v>2780</v>
      </c>
      <c r="B233">
        <v>2018</v>
      </c>
      <c r="C233" s="1">
        <v>43233</v>
      </c>
      <c r="D233" s="1" t="b">
        <f>COUNTIF(C:C,C233)&gt;1</f>
        <v>0</v>
      </c>
      <c r="E233" t="s">
        <v>1992</v>
      </c>
      <c r="F233" t="s">
        <v>1972</v>
      </c>
      <c r="G233" t="s">
        <v>1989</v>
      </c>
      <c r="H233">
        <v>6</v>
      </c>
      <c r="I233">
        <v>29221</v>
      </c>
      <c r="J233" t="s">
        <v>652</v>
      </c>
      <c r="K233" t="s">
        <v>150</v>
      </c>
      <c r="L233" t="s">
        <v>150</v>
      </c>
      <c r="M233">
        <v>5</v>
      </c>
      <c r="N233" t="s">
        <v>150</v>
      </c>
      <c r="O233">
        <v>80</v>
      </c>
      <c r="P233">
        <f>COUNTA(#REF!)</f>
        <v>1</v>
      </c>
      <c r="Q233" t="s">
        <v>1992</v>
      </c>
      <c r="R233" t="str">
        <f>VLOOKUP(C233,Sheet1!D:I,2,FALSE)</f>
        <v>THE PLAYERS Championship</v>
      </c>
      <c r="S233" t="s">
        <v>2481</v>
      </c>
      <c r="T233" t="str">
        <f>IF(Q233=R233,"y","")</f>
        <v>y</v>
      </c>
      <c r="U233" t="str">
        <f>_xlfn.CONCAT(C233,Q233)</f>
        <v>43233The Players Championship</v>
      </c>
      <c r="V233">
        <f>VLOOKUP(U233,Sheet1!R:S,2,FALSE)</f>
        <v>937</v>
      </c>
      <c r="W233">
        <f>VLOOKUP(V233,Sheet1!A:B,2,FALSE)</f>
        <v>690</v>
      </c>
    </row>
    <row r="234" spans="1:23" x14ac:dyDescent="0.2">
      <c r="A234">
        <v>2779</v>
      </c>
      <c r="B234">
        <v>2018</v>
      </c>
      <c r="C234" s="1">
        <v>43226</v>
      </c>
      <c r="D234" s="1" t="b">
        <f>COUNTIF(C:C,C234)&gt;1</f>
        <v>0</v>
      </c>
      <c r="E234" t="s">
        <v>908</v>
      </c>
      <c r="F234" t="s">
        <v>1972</v>
      </c>
      <c r="G234" t="s">
        <v>2010</v>
      </c>
      <c r="H234">
        <v>1</v>
      </c>
      <c r="I234">
        <v>28089</v>
      </c>
      <c r="J234" t="s">
        <v>594</v>
      </c>
      <c r="K234" t="s">
        <v>150</v>
      </c>
      <c r="L234" t="s">
        <v>150</v>
      </c>
      <c r="M234">
        <v>12</v>
      </c>
      <c r="N234" t="s">
        <v>150</v>
      </c>
      <c r="O234">
        <v>60</v>
      </c>
      <c r="P234">
        <f>COUNTA(#REF!)</f>
        <v>1</v>
      </c>
      <c r="Q234" t="s">
        <v>908</v>
      </c>
      <c r="R234" t="str">
        <f>VLOOKUP(C234,Sheet1!D:I,2,FALSE)</f>
        <v>Wells Fargo Championship</v>
      </c>
      <c r="S234" t="s">
        <v>2481</v>
      </c>
      <c r="T234" t="str">
        <f>IF(Q234=R234,"y","")</f>
        <v>y</v>
      </c>
      <c r="U234" t="str">
        <f>_xlfn.CONCAT(C234,Q234)</f>
        <v>43226Wells Fargo Championship</v>
      </c>
      <c r="V234">
        <f>VLOOKUP(U234,Sheet1!R:S,2,FALSE)</f>
        <v>1350</v>
      </c>
      <c r="W234">
        <f>VLOOKUP(V234,Sheet1!A:B,2,FALSE)</f>
        <v>1101</v>
      </c>
    </row>
    <row r="235" spans="1:23" x14ac:dyDescent="0.2">
      <c r="A235">
        <v>2778</v>
      </c>
      <c r="B235">
        <v>2018</v>
      </c>
      <c r="C235" s="1">
        <v>43219</v>
      </c>
      <c r="D235" s="1" t="b">
        <f>COUNTIF(C:C,C235)&gt;1</f>
        <v>0</v>
      </c>
      <c r="E235" t="s">
        <v>852</v>
      </c>
      <c r="F235" t="s">
        <v>1972</v>
      </c>
      <c r="G235" t="s">
        <v>1997</v>
      </c>
      <c r="H235">
        <v>7</v>
      </c>
      <c r="I235">
        <v>29420</v>
      </c>
      <c r="J235" t="s">
        <v>700</v>
      </c>
      <c r="K235">
        <v>25818</v>
      </c>
      <c r="L235" t="s">
        <v>1225</v>
      </c>
      <c r="M235">
        <v>5</v>
      </c>
      <c r="N235">
        <v>4</v>
      </c>
      <c r="O235" t="s">
        <v>150</v>
      </c>
      <c r="P235">
        <f>COUNTA(#REF!)</f>
        <v>1</v>
      </c>
      <c r="Q235" t="s">
        <v>852</v>
      </c>
      <c r="R235" t="str">
        <f>VLOOKUP(C235,Sheet1!D:I,2,FALSE)</f>
        <v>Zurich Classic of New Orleans</v>
      </c>
      <c r="S235" t="s">
        <v>2481</v>
      </c>
      <c r="T235" t="str">
        <f>IF(Q235=R235,"y","")</f>
        <v>y</v>
      </c>
      <c r="U235" t="str">
        <f>_xlfn.CONCAT(C235,Q235)</f>
        <v>43219Zurich Classic of New Orleans</v>
      </c>
      <c r="V235">
        <f>VLOOKUP(U235,Sheet1!R:S,2,FALSE)</f>
        <v>1274</v>
      </c>
      <c r="W235">
        <f>VLOOKUP(V235,Sheet1!A:B,2,FALSE)</f>
        <v>1025</v>
      </c>
    </row>
    <row r="236" spans="1:23" x14ac:dyDescent="0.2">
      <c r="A236">
        <v>2777</v>
      </c>
      <c r="B236">
        <v>2018</v>
      </c>
      <c r="C236" s="1">
        <v>43212</v>
      </c>
      <c r="D236" s="1" t="b">
        <f>COUNTIF(C:C,C236)&gt;1</f>
        <v>0</v>
      </c>
      <c r="E236" t="s">
        <v>727</v>
      </c>
      <c r="F236" t="s">
        <v>1972</v>
      </c>
      <c r="G236" t="s">
        <v>1982</v>
      </c>
      <c r="H236">
        <v>1</v>
      </c>
      <c r="I236">
        <v>33410</v>
      </c>
      <c r="J236" t="s">
        <v>279</v>
      </c>
      <c r="K236" t="s">
        <v>150</v>
      </c>
      <c r="L236" t="s">
        <v>150</v>
      </c>
      <c r="M236">
        <v>1</v>
      </c>
      <c r="N236" t="s">
        <v>150</v>
      </c>
      <c r="O236">
        <v>40</v>
      </c>
      <c r="P236">
        <f>COUNTA(#REF!)</f>
        <v>1</v>
      </c>
      <c r="Q236" t="s">
        <v>727</v>
      </c>
      <c r="R236" t="str">
        <f>VLOOKUP(C236,Sheet1!D:I,2,FALSE)</f>
        <v>Valero Texas Open</v>
      </c>
      <c r="S236" t="s">
        <v>2481</v>
      </c>
      <c r="T236" t="str">
        <f>IF(Q236=R236,"y","")</f>
        <v>y</v>
      </c>
      <c r="U236" t="str">
        <f>_xlfn.CONCAT(C236,Q236)</f>
        <v>43212Valero Texas Open</v>
      </c>
      <c r="V236">
        <f>VLOOKUP(U236,Sheet1!R:S,2,FALSE)</f>
        <v>1038</v>
      </c>
      <c r="W236">
        <f>VLOOKUP(V236,Sheet1!A:B,2,FALSE)</f>
        <v>791</v>
      </c>
    </row>
    <row r="237" spans="1:23" x14ac:dyDescent="0.2">
      <c r="A237">
        <v>2776</v>
      </c>
      <c r="B237">
        <v>2018</v>
      </c>
      <c r="C237" s="1">
        <v>43205</v>
      </c>
      <c r="D237" s="1" t="b">
        <f>COUNTIF(C:C,C237)&gt;1</f>
        <v>0</v>
      </c>
      <c r="E237" t="s">
        <v>824</v>
      </c>
      <c r="F237" t="s">
        <v>1972</v>
      </c>
      <c r="G237" t="s">
        <v>1996</v>
      </c>
      <c r="H237">
        <v>1</v>
      </c>
      <c r="I237">
        <v>32816</v>
      </c>
      <c r="J237" t="s">
        <v>2042</v>
      </c>
      <c r="K237" t="s">
        <v>150</v>
      </c>
      <c r="L237" t="s">
        <v>150</v>
      </c>
      <c r="M237">
        <v>1</v>
      </c>
      <c r="N237" t="s">
        <v>150</v>
      </c>
      <c r="O237">
        <v>52</v>
      </c>
      <c r="P237">
        <f>COUNTA(#REF!)</f>
        <v>1</v>
      </c>
      <c r="Q237" t="s">
        <v>824</v>
      </c>
      <c r="R237" t="str">
        <f>VLOOKUP(C237,Sheet1!D:I,2,FALSE)</f>
        <v>RBC Heritage</v>
      </c>
      <c r="S237" t="s">
        <v>2481</v>
      </c>
      <c r="T237" t="str">
        <f>IF(Q237=R237,"y","")</f>
        <v>y</v>
      </c>
      <c r="U237" t="str">
        <f>_xlfn.CONCAT(C237,Q237)</f>
        <v>43205RBC Heritage</v>
      </c>
      <c r="V237">
        <f>VLOOKUP(U237,Sheet1!R:S,2,FALSE)</f>
        <v>1220</v>
      </c>
      <c r="W237">
        <f>VLOOKUP(V237,Sheet1!A:B,2,FALSE)</f>
        <v>971</v>
      </c>
    </row>
    <row r="238" spans="1:23" x14ac:dyDescent="0.2">
      <c r="A238">
        <v>2775</v>
      </c>
      <c r="B238">
        <v>2018</v>
      </c>
      <c r="C238" s="1">
        <v>43198</v>
      </c>
      <c r="D238" s="1" t="b">
        <f>COUNTIF(C:C,C238)&gt;1</f>
        <v>0</v>
      </c>
      <c r="E238" t="s">
        <v>797</v>
      </c>
      <c r="F238" t="s">
        <v>1972</v>
      </c>
      <c r="G238" t="s">
        <v>1984</v>
      </c>
      <c r="H238">
        <v>2</v>
      </c>
      <c r="I238">
        <v>34360</v>
      </c>
      <c r="J238" t="s">
        <v>294</v>
      </c>
      <c r="K238" t="s">
        <v>150</v>
      </c>
      <c r="L238" t="s">
        <v>150</v>
      </c>
      <c r="M238">
        <v>6</v>
      </c>
      <c r="N238" t="s">
        <v>150</v>
      </c>
      <c r="O238">
        <v>100</v>
      </c>
      <c r="P238">
        <f>COUNTA(#REF!)</f>
        <v>1</v>
      </c>
      <c r="Q238" t="s">
        <v>797</v>
      </c>
      <c r="R238" t="str">
        <f>VLOOKUP(C238,Sheet1!D:I,2,FALSE)</f>
        <v>Masters Tournament</v>
      </c>
      <c r="S238" t="s">
        <v>2481</v>
      </c>
      <c r="T238" t="str">
        <f>IF(Q238=R238,"y","")</f>
        <v>y</v>
      </c>
      <c r="U238" t="str">
        <f>_xlfn.CONCAT(C238,Q238)</f>
        <v>43198Masters Tournament</v>
      </c>
      <c r="V238">
        <f>VLOOKUP(U238,Sheet1!R:S,2,FALSE)</f>
        <v>1133</v>
      </c>
      <c r="W238">
        <f>VLOOKUP(V238,Sheet1!A:B,2,FALSE)</f>
        <v>884</v>
      </c>
    </row>
    <row r="239" spans="1:23" x14ac:dyDescent="0.2">
      <c r="A239">
        <v>2774</v>
      </c>
      <c r="B239">
        <v>2018</v>
      </c>
      <c r="C239" s="1">
        <v>43191</v>
      </c>
      <c r="D239" s="1" t="b">
        <f>COUNTIF(C:C,C239)&gt;1</f>
        <v>0</v>
      </c>
      <c r="E239" t="s">
        <v>58</v>
      </c>
      <c r="F239" t="s">
        <v>1972</v>
      </c>
      <c r="G239" t="s">
        <v>1982</v>
      </c>
      <c r="H239">
        <v>1</v>
      </c>
      <c r="I239">
        <v>24138</v>
      </c>
      <c r="J239" t="s">
        <v>710</v>
      </c>
      <c r="K239" t="s">
        <v>150</v>
      </c>
      <c r="L239" t="s">
        <v>150</v>
      </c>
      <c r="M239">
        <v>3</v>
      </c>
      <c r="N239" t="s">
        <v>150</v>
      </c>
      <c r="O239">
        <v>48</v>
      </c>
      <c r="P239">
        <f>COUNTA(#REF!)</f>
        <v>1</v>
      </c>
      <c r="Q239" t="s">
        <v>58</v>
      </c>
      <c r="R239" t="str">
        <f>VLOOKUP(C239,Sheet1!D:I,2,FALSE)</f>
        <v>Houston Open</v>
      </c>
      <c r="S239" t="s">
        <v>2481</v>
      </c>
      <c r="T239" t="str">
        <f>IF(Q239=R239,"y","")</f>
        <v>y</v>
      </c>
      <c r="U239" t="str">
        <f>_xlfn.CONCAT(C239,Q239)</f>
        <v>43191Houston Open</v>
      </c>
      <c r="V239">
        <f>VLOOKUP(U239,Sheet1!R:S,2,FALSE)</f>
        <v>31</v>
      </c>
      <c r="W239">
        <f>VLOOKUP(V239,Sheet1!A:B,2,FALSE)</f>
        <v>31</v>
      </c>
    </row>
    <row r="240" spans="1:23" x14ac:dyDescent="0.2">
      <c r="A240">
        <v>2773</v>
      </c>
      <c r="B240">
        <v>2018</v>
      </c>
      <c r="C240" s="1">
        <v>43184</v>
      </c>
      <c r="D240" s="1" t="b">
        <f>COUNTIF(C:C,C240)&gt;1</f>
        <v>1</v>
      </c>
      <c r="E240" t="s">
        <v>721</v>
      </c>
      <c r="F240" t="s">
        <v>1994</v>
      </c>
      <c r="G240" t="s">
        <v>1994</v>
      </c>
      <c r="H240">
        <v>8</v>
      </c>
      <c r="I240">
        <v>29535</v>
      </c>
      <c r="J240" t="s">
        <v>726</v>
      </c>
      <c r="K240" t="s">
        <v>150</v>
      </c>
      <c r="L240" t="s">
        <v>150</v>
      </c>
      <c r="M240">
        <v>1</v>
      </c>
      <c r="N240" t="s">
        <v>150</v>
      </c>
      <c r="O240">
        <v>24</v>
      </c>
      <c r="P240">
        <f>COUNTA(#REF!)</f>
        <v>1</v>
      </c>
      <c r="Q240" t="s">
        <v>721</v>
      </c>
      <c r="R240" t="str">
        <f>VLOOKUP(C240,Sheet1!D:I,2,FALSE)</f>
        <v>World Golf Championships-Dell Technologies Match Play</v>
      </c>
      <c r="S240" t="s">
        <v>2482</v>
      </c>
      <c r="U240" t="str">
        <f>_xlfn.CONCAT(C240,Q240)</f>
        <v>43184Corales Puntacana Resort &amp; Club Championship</v>
      </c>
      <c r="V240" s="2">
        <f>VLOOKUP(U240,Sheet1!R:S,2,FALSE)</f>
        <v>1033</v>
      </c>
      <c r="W240">
        <f>VLOOKUP(V240,Sheet1!A:B,2,FALSE)</f>
        <v>786</v>
      </c>
    </row>
    <row r="241" spans="1:23" x14ac:dyDescent="0.2">
      <c r="A241">
        <v>2772</v>
      </c>
      <c r="B241">
        <v>2018</v>
      </c>
      <c r="C241" s="1">
        <v>43184</v>
      </c>
      <c r="D241" s="1" t="b">
        <f>COUNTIF(C:C,C241)&gt;1</f>
        <v>1</v>
      </c>
      <c r="E241" t="s">
        <v>1993</v>
      </c>
      <c r="F241" t="s">
        <v>1972</v>
      </c>
      <c r="G241" t="s">
        <v>1982</v>
      </c>
      <c r="H241">
        <v>4</v>
      </c>
      <c r="I241">
        <v>25804</v>
      </c>
      <c r="J241" t="s">
        <v>367</v>
      </c>
      <c r="K241" t="s">
        <v>150</v>
      </c>
      <c r="L241" t="s">
        <v>150</v>
      </c>
      <c r="M241">
        <v>11</v>
      </c>
      <c r="N241" t="s">
        <v>150</v>
      </c>
      <c r="O241">
        <v>74</v>
      </c>
      <c r="P241">
        <f>COUNTA(#REF!)</f>
        <v>1</v>
      </c>
      <c r="Q241" t="s">
        <v>697</v>
      </c>
      <c r="R241" t="str">
        <f>VLOOKUP(C241,Sheet1!D:I,2,FALSE)</f>
        <v>World Golf Championships-Dell Technologies Match Play</v>
      </c>
      <c r="S241" t="s">
        <v>2481</v>
      </c>
      <c r="T241" t="str">
        <f>IF(Q241=R241,"y","")</f>
        <v>y</v>
      </c>
      <c r="U241" t="str">
        <f>_xlfn.CONCAT(C241,Q241)</f>
        <v>43184World Golf Championships-Dell Technologies Match Play</v>
      </c>
      <c r="V241">
        <f>VLOOKUP(U241,Sheet1!R:S,2,FALSE)</f>
        <v>1008</v>
      </c>
      <c r="W241">
        <f>VLOOKUP(V241,Sheet1!A:B,2,FALSE)</f>
        <v>761</v>
      </c>
    </row>
    <row r="242" spans="1:23" x14ac:dyDescent="0.2">
      <c r="A242">
        <v>2771</v>
      </c>
      <c r="B242">
        <v>2018</v>
      </c>
      <c r="C242" s="1">
        <v>43177</v>
      </c>
      <c r="D242" s="1" t="b">
        <f>COUNTIF(C:C,C242)&gt;1</f>
        <v>0</v>
      </c>
      <c r="E242" t="s">
        <v>1990</v>
      </c>
      <c r="F242" t="s">
        <v>1972</v>
      </c>
      <c r="G242" t="s">
        <v>1989</v>
      </c>
      <c r="H242">
        <v>1</v>
      </c>
      <c r="I242">
        <v>28237</v>
      </c>
      <c r="J242" t="s">
        <v>1</v>
      </c>
      <c r="K242" t="s">
        <v>150</v>
      </c>
      <c r="L242" t="s">
        <v>150</v>
      </c>
      <c r="M242">
        <v>14</v>
      </c>
      <c r="N242" t="s">
        <v>150</v>
      </c>
      <c r="O242">
        <v>58</v>
      </c>
      <c r="P242">
        <f>COUNTA(#REF!)</f>
        <v>1</v>
      </c>
      <c r="Q242" t="s">
        <v>585</v>
      </c>
      <c r="R242" t="str">
        <f>VLOOKUP(C242,Sheet1!D:I,2,FALSE)</f>
        <v>Arnold Palmer Invitational presented by Mastercard</v>
      </c>
      <c r="S242" t="s">
        <v>2481</v>
      </c>
      <c r="T242" t="str">
        <f>IF(Q242=R242,"y","")</f>
        <v>y</v>
      </c>
      <c r="U242" t="str">
        <f>_xlfn.CONCAT(C242,Q242)</f>
        <v>43177Arnold Palmer Invitational presented by Mastercard</v>
      </c>
      <c r="V242">
        <f>VLOOKUP(U242,Sheet1!R:S,2,FALSE)</f>
        <v>865</v>
      </c>
      <c r="W242">
        <f>VLOOKUP(V242,Sheet1!A:B,2,FALSE)</f>
        <v>618</v>
      </c>
    </row>
    <row r="243" spans="1:23" x14ac:dyDescent="0.2">
      <c r="A243">
        <v>2770</v>
      </c>
      <c r="B243">
        <v>2018</v>
      </c>
      <c r="C243" s="1">
        <v>43170</v>
      </c>
      <c r="D243" s="1" t="b">
        <f>COUNTIF(C:C,C243)&gt;1</f>
        <v>0</v>
      </c>
      <c r="E243" t="s">
        <v>673</v>
      </c>
      <c r="F243" t="s">
        <v>1972</v>
      </c>
      <c r="G243" t="s">
        <v>1989</v>
      </c>
      <c r="H243">
        <v>1</v>
      </c>
      <c r="I243">
        <v>25364</v>
      </c>
      <c r="J243" t="s">
        <v>679</v>
      </c>
      <c r="K243" t="s">
        <v>150</v>
      </c>
      <c r="L243" t="s">
        <v>150</v>
      </c>
      <c r="M243">
        <v>2</v>
      </c>
      <c r="N243" t="s">
        <v>150</v>
      </c>
      <c r="O243">
        <v>52</v>
      </c>
      <c r="P243">
        <f>COUNTA(#REF!)</f>
        <v>1</v>
      </c>
      <c r="Q243" t="s">
        <v>673</v>
      </c>
      <c r="R243" t="str">
        <f>VLOOKUP(C243,Sheet1!D:I,2,FALSE)</f>
        <v>Valspar Championship</v>
      </c>
      <c r="S243" t="s">
        <v>2481</v>
      </c>
      <c r="T243" t="str">
        <f>IF(Q243=R243,"y","")</f>
        <v>y</v>
      </c>
      <c r="U243" t="str">
        <f>_xlfn.CONCAT(C243,Q243)</f>
        <v>43170Valspar Championship</v>
      </c>
      <c r="V243">
        <f>VLOOKUP(U243,Sheet1!R:S,2,FALSE)</f>
        <v>986</v>
      </c>
      <c r="W243">
        <f>VLOOKUP(V243,Sheet1!A:B,2,FALSE)</f>
        <v>739</v>
      </c>
    </row>
    <row r="244" spans="1:23" x14ac:dyDescent="0.2">
      <c r="A244">
        <v>2769</v>
      </c>
      <c r="B244">
        <v>2018</v>
      </c>
      <c r="C244" s="1">
        <v>43163</v>
      </c>
      <c r="D244" s="1" t="b">
        <f>COUNTIF(C:C,C244)&gt;1</f>
        <v>0</v>
      </c>
      <c r="E244" t="s">
        <v>2030</v>
      </c>
      <c r="F244" t="s">
        <v>1908</v>
      </c>
      <c r="G244" t="s">
        <v>1908</v>
      </c>
      <c r="H244">
        <v>4</v>
      </c>
      <c r="I244">
        <v>1810</v>
      </c>
      <c r="J244" t="s">
        <v>70</v>
      </c>
      <c r="K244" t="s">
        <v>150</v>
      </c>
      <c r="L244" t="s">
        <v>150</v>
      </c>
      <c r="M244">
        <v>43</v>
      </c>
      <c r="N244" t="s">
        <v>150</v>
      </c>
      <c r="O244">
        <v>72</v>
      </c>
      <c r="P244">
        <f>COUNTA(#REF!)</f>
        <v>1</v>
      </c>
      <c r="Q244" t="s">
        <v>1905</v>
      </c>
      <c r="R244" t="str">
        <f>VLOOKUP(C244,Sheet1!D:I,2,FALSE)</f>
        <v>World Golf Championships-Mexico Championship</v>
      </c>
      <c r="S244" t="s">
        <v>2481</v>
      </c>
      <c r="T244" t="str">
        <f>IF(Q244=R244,"y","")</f>
        <v>y</v>
      </c>
      <c r="U244" t="str">
        <f>_xlfn.CONCAT(C244,Q244)</f>
        <v>43163World Golf Championships-Mexico Championship</v>
      </c>
      <c r="V244">
        <f>VLOOKUP(U244,Sheet1!R:S,2,FALSE)</f>
        <v>2876</v>
      </c>
      <c r="W244">
        <f>VLOOKUP(V244,Sheet1!A:B,2,FALSE)</f>
        <v>2409</v>
      </c>
    </row>
    <row r="245" spans="1:23" x14ac:dyDescent="0.2">
      <c r="A245">
        <v>2768</v>
      </c>
      <c r="B245">
        <v>2018</v>
      </c>
      <c r="C245" s="1">
        <v>43156</v>
      </c>
      <c r="D245" s="1" t="b">
        <f>COUNTIF(C:C,C245)&gt;1</f>
        <v>0</v>
      </c>
      <c r="E245" t="s">
        <v>546</v>
      </c>
      <c r="F245" t="s">
        <v>1972</v>
      </c>
      <c r="G245" t="s">
        <v>1989</v>
      </c>
      <c r="H245">
        <v>1</v>
      </c>
      <c r="I245">
        <v>33448</v>
      </c>
      <c r="J245" t="s">
        <v>13</v>
      </c>
      <c r="K245" t="s">
        <v>150</v>
      </c>
      <c r="L245" t="s">
        <v>150</v>
      </c>
      <c r="M245">
        <v>8</v>
      </c>
      <c r="N245" t="s">
        <v>150</v>
      </c>
      <c r="O245">
        <v>52</v>
      </c>
      <c r="P245">
        <f>COUNTA(#REF!)</f>
        <v>1</v>
      </c>
      <c r="Q245" t="s">
        <v>546</v>
      </c>
      <c r="R245" t="str">
        <f>VLOOKUP(C245,Sheet1!D:I,2,FALSE)</f>
        <v>The Honda Classic</v>
      </c>
      <c r="S245" t="s">
        <v>2481</v>
      </c>
      <c r="T245" t="str">
        <f>IF(Q245=R245,"y","")</f>
        <v>y</v>
      </c>
      <c r="U245" t="str">
        <f>_xlfn.CONCAT(C245,Q245)</f>
        <v>43156The Honda Classic</v>
      </c>
      <c r="V245">
        <f>VLOOKUP(U245,Sheet1!R:S,2,FALSE)</f>
        <v>814</v>
      </c>
      <c r="W245">
        <f>VLOOKUP(V245,Sheet1!A:B,2,FALSE)</f>
        <v>567</v>
      </c>
    </row>
    <row r="246" spans="1:23" x14ac:dyDescent="0.2">
      <c r="A246">
        <v>2767</v>
      </c>
      <c r="B246">
        <v>2018</v>
      </c>
      <c r="C246" s="1">
        <v>43149</v>
      </c>
      <c r="D246" s="1" t="b">
        <f>COUNTIF(C:C,C246)&gt;1</f>
        <v>0</v>
      </c>
      <c r="E246" t="s">
        <v>481</v>
      </c>
      <c r="F246" t="s">
        <v>1972</v>
      </c>
      <c r="G246" t="s">
        <v>1973</v>
      </c>
      <c r="H246">
        <v>1</v>
      </c>
      <c r="I246">
        <v>25804</v>
      </c>
      <c r="J246" t="s">
        <v>367</v>
      </c>
      <c r="K246" t="s">
        <v>150</v>
      </c>
      <c r="L246" t="s">
        <v>150</v>
      </c>
      <c r="M246">
        <v>10</v>
      </c>
      <c r="N246" t="s">
        <v>150</v>
      </c>
      <c r="O246">
        <v>62</v>
      </c>
      <c r="P246">
        <f>COUNTA(#REF!)</f>
        <v>1</v>
      </c>
      <c r="Q246" t="s">
        <v>481</v>
      </c>
      <c r="R246" t="str">
        <f>VLOOKUP(C246,Sheet1!D:I,2,FALSE)</f>
        <v>Genesis Open</v>
      </c>
      <c r="S246" t="s">
        <v>2481</v>
      </c>
      <c r="T246" t="str">
        <f>IF(Q246=R246,"y","")</f>
        <v>y</v>
      </c>
      <c r="U246" t="str">
        <f>_xlfn.CONCAT(C246,Q246)</f>
        <v>43149Genesis Open</v>
      </c>
      <c r="V246">
        <f>VLOOKUP(U246,Sheet1!R:S,2,FALSE)</f>
        <v>714</v>
      </c>
      <c r="W246">
        <f>VLOOKUP(V246,Sheet1!A:B,2,FALSE)</f>
        <v>470</v>
      </c>
    </row>
    <row r="247" spans="1:23" x14ac:dyDescent="0.2">
      <c r="A247">
        <v>2766</v>
      </c>
      <c r="B247">
        <v>2018</v>
      </c>
      <c r="C247" s="1">
        <v>43142</v>
      </c>
      <c r="D247" s="1" t="b">
        <f>COUNTIF(C:C,C247)&gt;1</f>
        <v>0</v>
      </c>
      <c r="E247" t="s">
        <v>1790</v>
      </c>
      <c r="F247" t="s">
        <v>1972</v>
      </c>
      <c r="G247" t="s">
        <v>1973</v>
      </c>
      <c r="H247">
        <v>1</v>
      </c>
      <c r="I247">
        <v>27556</v>
      </c>
      <c r="J247" t="s">
        <v>2041</v>
      </c>
      <c r="K247" t="s">
        <v>150</v>
      </c>
      <c r="L247" t="s">
        <v>150</v>
      </c>
      <c r="M247">
        <v>2</v>
      </c>
      <c r="N247" t="s">
        <v>150</v>
      </c>
      <c r="O247">
        <v>54</v>
      </c>
      <c r="P247">
        <f>COUNTA(#REF!)</f>
        <v>1</v>
      </c>
      <c r="Q247" t="s">
        <v>1790</v>
      </c>
      <c r="R247" t="str">
        <f>VLOOKUP(C247,Sheet1!D:I,2,FALSE)</f>
        <v>AT&amp;T Pebble Beach Pro-Am</v>
      </c>
      <c r="S247" t="s">
        <v>2481</v>
      </c>
      <c r="T247" t="str">
        <f>IF(Q247=R247,"y","")</f>
        <v>y</v>
      </c>
      <c r="U247" t="str">
        <f>_xlfn.CONCAT(C247,Q247)</f>
        <v>43142AT&amp;T Pebble Beach Pro-Am</v>
      </c>
      <c r="V247">
        <f>VLOOKUP(U247,Sheet1!R:S,2,FALSE)</f>
        <v>2517</v>
      </c>
      <c r="W247">
        <f>VLOOKUP(V247,Sheet1!A:B,2,FALSE)</f>
        <v>2241</v>
      </c>
    </row>
    <row r="248" spans="1:23" x14ac:dyDescent="0.2">
      <c r="A248">
        <v>2765</v>
      </c>
      <c r="B248">
        <v>2018</v>
      </c>
      <c r="C248" s="1">
        <v>43135</v>
      </c>
      <c r="D248" s="1" t="b">
        <f>COUNTIF(C:C,C248)&gt;1</f>
        <v>0</v>
      </c>
      <c r="E248" t="s">
        <v>422</v>
      </c>
      <c r="F248" t="s">
        <v>1972</v>
      </c>
      <c r="G248" t="s">
        <v>1987</v>
      </c>
      <c r="H248">
        <v>1</v>
      </c>
      <c r="I248">
        <v>31323</v>
      </c>
      <c r="J248" t="s">
        <v>688</v>
      </c>
      <c r="K248" t="s">
        <v>150</v>
      </c>
      <c r="L248" t="s">
        <v>150</v>
      </c>
      <c r="M248">
        <v>3</v>
      </c>
      <c r="N248" t="s">
        <v>150</v>
      </c>
      <c r="O248">
        <v>60</v>
      </c>
      <c r="P248">
        <f>COUNTA(#REF!)</f>
        <v>1</v>
      </c>
      <c r="Q248" t="s">
        <v>422</v>
      </c>
      <c r="R248" t="str">
        <f>VLOOKUP(C248,Sheet1!D:I,2,FALSE)</f>
        <v>Waste Management Phoenix Open</v>
      </c>
      <c r="S248" t="s">
        <v>2481</v>
      </c>
      <c r="T248" t="str">
        <f>IF(Q248=R248,"y","")</f>
        <v>y</v>
      </c>
      <c r="U248" t="str">
        <f>_xlfn.CONCAT(C248,Q248)</f>
        <v>43135Waste Management Phoenix Open</v>
      </c>
      <c r="V248">
        <f>VLOOKUP(U248,Sheet1!R:S,2,FALSE)</f>
        <v>629</v>
      </c>
      <c r="W248">
        <f>VLOOKUP(V248,Sheet1!A:B,2,FALSE)</f>
        <v>385</v>
      </c>
    </row>
    <row r="249" spans="1:23" x14ac:dyDescent="0.2">
      <c r="A249">
        <v>2764</v>
      </c>
      <c r="B249">
        <v>2018</v>
      </c>
      <c r="C249" s="1">
        <v>43128</v>
      </c>
      <c r="D249" s="1" t="b">
        <f>COUNTIF(C:C,C249)&gt;1</f>
        <v>0</v>
      </c>
      <c r="E249" t="s">
        <v>351</v>
      </c>
      <c r="F249" t="s">
        <v>1972</v>
      </c>
      <c r="G249" t="s">
        <v>1973</v>
      </c>
      <c r="H249">
        <v>1</v>
      </c>
      <c r="I249">
        <v>28089</v>
      </c>
      <c r="J249" t="s">
        <v>594</v>
      </c>
      <c r="K249" t="s">
        <v>150</v>
      </c>
      <c r="L249" t="s">
        <v>150</v>
      </c>
      <c r="M249">
        <v>11</v>
      </c>
      <c r="N249" t="s">
        <v>150</v>
      </c>
      <c r="O249">
        <v>54</v>
      </c>
      <c r="P249">
        <f>COUNTA(#REF!)</f>
        <v>1</v>
      </c>
      <c r="Q249" t="s">
        <v>351</v>
      </c>
      <c r="R249" t="str">
        <f>VLOOKUP(C249,Sheet1!D:I,2,FALSE)</f>
        <v>Farmers Insurance Open</v>
      </c>
      <c r="S249" t="s">
        <v>2482</v>
      </c>
      <c r="U249" t="str">
        <f>_xlfn.CONCAT(C249,Q249)</f>
        <v>43128Farmers Insurance Open</v>
      </c>
      <c r="V249">
        <f>VLOOKUP(U249,Sheet1!R:S,2,FALSE)</f>
        <v>507</v>
      </c>
      <c r="W249">
        <f>VLOOKUP(V249,Sheet1!A:B,2,FALSE)</f>
        <v>313</v>
      </c>
    </row>
    <row r="250" spans="1:23" x14ac:dyDescent="0.2">
      <c r="A250">
        <v>2763</v>
      </c>
      <c r="B250">
        <v>2018</v>
      </c>
      <c r="C250" s="1">
        <v>43121</v>
      </c>
      <c r="D250" s="1" t="b">
        <f>COUNTIF(C:C,C250)&gt;1</f>
        <v>0</v>
      </c>
      <c r="E250" t="s">
        <v>284</v>
      </c>
      <c r="F250" t="s">
        <v>1972</v>
      </c>
      <c r="G250" t="s">
        <v>1973</v>
      </c>
      <c r="H250">
        <v>1</v>
      </c>
      <c r="I250">
        <v>46970</v>
      </c>
      <c r="J250" t="s">
        <v>167</v>
      </c>
      <c r="K250" t="s">
        <v>150</v>
      </c>
      <c r="L250" t="s">
        <v>150</v>
      </c>
      <c r="M250">
        <v>2</v>
      </c>
      <c r="N250" t="s">
        <v>150</v>
      </c>
      <c r="O250">
        <v>40</v>
      </c>
      <c r="P250">
        <f>COUNTA(#REF!)</f>
        <v>1</v>
      </c>
      <c r="Q250" t="s">
        <v>284</v>
      </c>
      <c r="R250" t="str">
        <f>VLOOKUP(C250,Sheet1!D:I,2,FALSE)</f>
        <v>CareerBuilder Challenge</v>
      </c>
      <c r="S250" t="s">
        <v>2481</v>
      </c>
      <c r="T250" t="str">
        <f>IF(Q250=R250,"y","")</f>
        <v>y</v>
      </c>
      <c r="U250" t="str">
        <f>_xlfn.CONCAT(C250,Q250)</f>
        <v>43121CareerBuilder Challenge</v>
      </c>
      <c r="V250">
        <f>VLOOKUP(U250,Sheet1!R:S,2,FALSE)</f>
        <v>266</v>
      </c>
      <c r="W250">
        <f>VLOOKUP(V250,Sheet1!A:B,2,FALSE)</f>
        <v>249</v>
      </c>
    </row>
    <row r="251" spans="1:23" x14ac:dyDescent="0.2">
      <c r="A251">
        <v>2762</v>
      </c>
      <c r="B251">
        <v>2018</v>
      </c>
      <c r="C251" s="1">
        <v>43114</v>
      </c>
      <c r="D251" s="1" t="b">
        <f>COUNTIF(C:C,C251)&gt;1</f>
        <v>0</v>
      </c>
      <c r="E251" t="s">
        <v>225</v>
      </c>
      <c r="F251" t="s">
        <v>1972</v>
      </c>
      <c r="G251" t="s">
        <v>1985</v>
      </c>
      <c r="H251">
        <v>1</v>
      </c>
      <c r="I251">
        <v>32757</v>
      </c>
      <c r="J251" t="s">
        <v>38</v>
      </c>
      <c r="K251" t="s">
        <v>150</v>
      </c>
      <c r="L251" t="s">
        <v>150</v>
      </c>
      <c r="M251">
        <v>1</v>
      </c>
      <c r="N251" t="s">
        <v>150</v>
      </c>
      <c r="O251">
        <v>48</v>
      </c>
      <c r="P251">
        <f>COUNTA(#REF!)</f>
        <v>1</v>
      </c>
      <c r="Q251" t="s">
        <v>225</v>
      </c>
      <c r="R251" t="str">
        <f>VLOOKUP(C251,Sheet1!D:I,2,FALSE)</f>
        <v>Sony Open in Hawaii</v>
      </c>
      <c r="S251" t="s">
        <v>2481</v>
      </c>
      <c r="T251" t="str">
        <f>IF(Q251=R251,"y","")</f>
        <v>y</v>
      </c>
      <c r="U251" t="str">
        <f>_xlfn.CONCAT(C251,Q251)</f>
        <v>43114Sony Open in Hawaii</v>
      </c>
      <c r="V251">
        <f>VLOOKUP(U251,Sheet1!R:S,2,FALSE)</f>
        <v>199</v>
      </c>
      <c r="W251">
        <f>VLOOKUP(V251,Sheet1!A:B,2,FALSE)</f>
        <v>191</v>
      </c>
    </row>
    <row r="252" spans="1:23" x14ac:dyDescent="0.2">
      <c r="A252">
        <v>2761</v>
      </c>
      <c r="B252">
        <v>2018</v>
      </c>
      <c r="C252" s="1">
        <v>43107</v>
      </c>
      <c r="D252" s="1" t="b">
        <f>COUNTIF(C:C,C252)&gt;1</f>
        <v>0</v>
      </c>
      <c r="E252" t="s">
        <v>166</v>
      </c>
      <c r="F252" t="s">
        <v>1972</v>
      </c>
      <c r="G252" t="s">
        <v>1985</v>
      </c>
      <c r="H252">
        <v>1</v>
      </c>
      <c r="I252">
        <v>30925</v>
      </c>
      <c r="J252" t="s">
        <v>174</v>
      </c>
      <c r="K252" t="s">
        <v>150</v>
      </c>
      <c r="L252" t="s">
        <v>150</v>
      </c>
      <c r="M252">
        <v>17</v>
      </c>
      <c r="N252" t="s">
        <v>150</v>
      </c>
      <c r="O252">
        <v>56</v>
      </c>
      <c r="P252">
        <f>COUNTA(#REF!)</f>
        <v>1</v>
      </c>
      <c r="Q252" t="s">
        <v>166</v>
      </c>
      <c r="R252" t="str">
        <f>VLOOKUP(C252,Sheet1!D:I,2,FALSE)</f>
        <v>Sentry Tournament of Champions</v>
      </c>
      <c r="S252" t="s">
        <v>2481</v>
      </c>
      <c r="T252" t="str">
        <f>IF(Q252=R252,"y","")</f>
        <v>y</v>
      </c>
      <c r="U252" t="str">
        <f>_xlfn.CONCAT(C252,Q252)</f>
        <v>43107Sentry Tournament of Champions</v>
      </c>
      <c r="V252">
        <f>VLOOKUP(U252,Sheet1!R:S,2,FALSE)</f>
        <v>128</v>
      </c>
      <c r="W252">
        <f>VLOOKUP(V252,Sheet1!A:B,2,FALSE)</f>
        <v>120</v>
      </c>
    </row>
    <row r="253" spans="1:23" x14ac:dyDescent="0.2">
      <c r="A253">
        <v>2760</v>
      </c>
      <c r="B253">
        <v>2018</v>
      </c>
      <c r="C253" s="1">
        <v>43058</v>
      </c>
      <c r="D253" s="1" t="b">
        <f>COUNTIF(C:C,C253)&gt;1</f>
        <v>0</v>
      </c>
      <c r="E253" t="s">
        <v>145</v>
      </c>
      <c r="F253" t="s">
        <v>1972</v>
      </c>
      <c r="G253" t="s">
        <v>1984</v>
      </c>
      <c r="H253">
        <v>1</v>
      </c>
      <c r="I253">
        <v>46435</v>
      </c>
      <c r="J253" t="s">
        <v>158</v>
      </c>
      <c r="K253" t="s">
        <v>150</v>
      </c>
      <c r="L253" t="s">
        <v>150</v>
      </c>
      <c r="M253">
        <v>1</v>
      </c>
      <c r="N253" t="s">
        <v>150</v>
      </c>
      <c r="O253">
        <v>30</v>
      </c>
      <c r="P253">
        <f>COUNTA(#REF!)</f>
        <v>1</v>
      </c>
      <c r="Q253" t="s">
        <v>145</v>
      </c>
      <c r="R253" t="str">
        <f>VLOOKUP(C253,Sheet1!D:I,2,FALSE)</f>
        <v>The RSM Classic</v>
      </c>
      <c r="S253" t="s">
        <v>2482</v>
      </c>
      <c r="U253" t="str">
        <f>_xlfn.CONCAT(C253,Q253)</f>
        <v>43058The RSM Classic</v>
      </c>
      <c r="V253">
        <f>VLOOKUP(U253,Sheet1!R:S,2,FALSE)</f>
        <v>112</v>
      </c>
      <c r="W253">
        <f>VLOOKUP(V253,Sheet1!A:B,2,FALSE)</f>
        <v>107</v>
      </c>
    </row>
    <row r="254" spans="1:23" x14ac:dyDescent="0.2">
      <c r="A254">
        <v>3030</v>
      </c>
      <c r="B254">
        <v>2018</v>
      </c>
      <c r="C254" s="1">
        <v>43051</v>
      </c>
      <c r="D254" s="1"/>
      <c r="E254" t="s">
        <v>37</v>
      </c>
      <c r="F254" t="s">
        <v>1908</v>
      </c>
      <c r="H254">
        <v>1</v>
      </c>
      <c r="I254">
        <v>32757</v>
      </c>
      <c r="J254" t="s">
        <v>38</v>
      </c>
      <c r="K254" t="s">
        <v>150</v>
      </c>
      <c r="L254" t="s">
        <v>150</v>
      </c>
      <c r="N254" t="s">
        <v>150</v>
      </c>
      <c r="O254">
        <v>32</v>
      </c>
      <c r="Q254" t="s">
        <v>37</v>
      </c>
      <c r="R254" t="str">
        <f>VLOOKUP(C254,Sheet1!D:I,2,FALSE)</f>
        <v>OHL Classic at Mayakoba</v>
      </c>
      <c r="U254" t="str">
        <f>_xlfn.CONCAT(C254,Q254)</f>
        <v>43051OHL Classic at Mayakoba</v>
      </c>
      <c r="V254">
        <f>VLOOKUP(U254,Sheet1!R:S,2,FALSE)</f>
        <v>16</v>
      </c>
      <c r="W254">
        <f>VLOOKUP(V254,Sheet1!A:B,2,FALSE)</f>
        <v>16</v>
      </c>
    </row>
    <row r="255" spans="1:23" x14ac:dyDescent="0.2">
      <c r="A255">
        <v>2758</v>
      </c>
      <c r="B255">
        <v>2018</v>
      </c>
      <c r="C255" s="1">
        <v>43044</v>
      </c>
      <c r="D255" s="1" t="b">
        <f>COUNTIF(C:C,C255)&gt;1</f>
        <v>0</v>
      </c>
      <c r="E255" t="s">
        <v>1821</v>
      </c>
      <c r="F255" t="s">
        <v>1972</v>
      </c>
      <c r="G255" t="s">
        <v>1975</v>
      </c>
      <c r="H255">
        <v>1</v>
      </c>
      <c r="I255">
        <v>35450</v>
      </c>
      <c r="J255" t="s">
        <v>1205</v>
      </c>
      <c r="K255" t="s">
        <v>150</v>
      </c>
      <c r="L255" t="s">
        <v>150</v>
      </c>
      <c r="M255">
        <v>1</v>
      </c>
      <c r="N255" t="s">
        <v>150</v>
      </c>
      <c r="O255">
        <v>30</v>
      </c>
      <c r="P255">
        <f>COUNTA(#REF!)</f>
        <v>1</v>
      </c>
      <c r="Q255" t="s">
        <v>1821</v>
      </c>
      <c r="R255" t="str">
        <f>VLOOKUP(C255,Sheet1!D:I,2,FALSE)</f>
        <v>Shriners Hospitals for Children Open</v>
      </c>
      <c r="S255" t="s">
        <v>2482</v>
      </c>
      <c r="U255" t="str">
        <f>_xlfn.CONCAT(C255,Q255)</f>
        <v>43044Shriners Hospitals for Children Open</v>
      </c>
      <c r="V255">
        <f>VLOOKUP(U255,Sheet1!R:S,2,FALSE)</f>
        <v>2741</v>
      </c>
      <c r="W255">
        <f>VLOOKUP(V255,Sheet1!A:B,2,FALSE)</f>
        <v>2323</v>
      </c>
    </row>
    <row r="256" spans="1:23" x14ac:dyDescent="0.2">
      <c r="A256">
        <v>2757</v>
      </c>
      <c r="B256">
        <v>2018</v>
      </c>
      <c r="C256" s="1">
        <v>43037</v>
      </c>
      <c r="D256" s="1" t="b">
        <f>COUNTIF(C:C,C256)&gt;1</f>
        <v>1</v>
      </c>
      <c r="E256" t="s">
        <v>1869</v>
      </c>
      <c r="F256" t="s">
        <v>1972</v>
      </c>
      <c r="G256" t="s">
        <v>1974</v>
      </c>
      <c r="H256">
        <v>8</v>
      </c>
      <c r="I256">
        <v>19803</v>
      </c>
      <c r="J256" t="s">
        <v>1877</v>
      </c>
      <c r="K256" t="s">
        <v>150</v>
      </c>
      <c r="L256" t="s">
        <v>150</v>
      </c>
      <c r="M256">
        <v>1</v>
      </c>
      <c r="N256" t="s">
        <v>150</v>
      </c>
      <c r="O256">
        <v>24</v>
      </c>
      <c r="P256">
        <f>COUNTA(#REF!)</f>
        <v>1</v>
      </c>
      <c r="Q256" t="s">
        <v>1869</v>
      </c>
      <c r="R256" t="str">
        <f>VLOOKUP(C256,Sheet1!D:I,2,FALSE)</f>
        <v>Sanderson Farms Championship</v>
      </c>
      <c r="S256" t="s">
        <v>2482</v>
      </c>
      <c r="U256" t="str">
        <f>_xlfn.CONCAT(C256,Q256)</f>
        <v>43037Sanderson Farms Championship</v>
      </c>
      <c r="V256">
        <f>VLOOKUP(U256,Sheet1!R:S,2,FALSE)</f>
        <v>2842</v>
      </c>
      <c r="W256">
        <f>VLOOKUP(V256,Sheet1!A:B,2,FALSE)</f>
        <v>2375</v>
      </c>
    </row>
    <row r="257" spans="1:23" x14ac:dyDescent="0.2">
      <c r="A257">
        <v>2756</v>
      </c>
      <c r="B257">
        <v>2018</v>
      </c>
      <c r="C257" s="1">
        <v>43037</v>
      </c>
      <c r="D257" s="1" t="b">
        <f>COUNTIF(C:C,C257)&gt;1</f>
        <v>1</v>
      </c>
      <c r="E257" t="s">
        <v>1936</v>
      </c>
      <c r="F257" t="s">
        <v>1939</v>
      </c>
      <c r="G257" t="s">
        <v>1939</v>
      </c>
      <c r="H257">
        <v>4</v>
      </c>
      <c r="I257">
        <v>22405</v>
      </c>
      <c r="J257" t="s">
        <v>361</v>
      </c>
      <c r="K257" t="s">
        <v>150</v>
      </c>
      <c r="L257" t="s">
        <v>150</v>
      </c>
      <c r="M257">
        <v>8</v>
      </c>
      <c r="N257" t="s">
        <v>150</v>
      </c>
      <c r="O257">
        <v>64</v>
      </c>
      <c r="P257">
        <f>COUNTA(#REF!)</f>
        <v>1</v>
      </c>
      <c r="Q257" t="s">
        <v>1936</v>
      </c>
      <c r="R257" t="str">
        <f>VLOOKUP(C257,Sheet1!D:I,2,FALSE)</f>
        <v>Sanderson Farms Championship</v>
      </c>
      <c r="S257" t="s">
        <v>2482</v>
      </c>
      <c r="U257" t="str">
        <f>_xlfn.CONCAT(C257,Q257)</f>
        <v>43037World Golf Championships-HSBC Champions</v>
      </c>
      <c r="V257">
        <f>VLOOKUP(U257,Sheet1!R:S,2,FALSE)</f>
        <v>2920</v>
      </c>
      <c r="W257">
        <f>VLOOKUP(V257,Sheet1!A:B,2,FALSE)</f>
        <v>2453</v>
      </c>
    </row>
    <row r="258" spans="1:23" x14ac:dyDescent="0.2">
      <c r="A258">
        <v>2755</v>
      </c>
      <c r="B258">
        <v>2018</v>
      </c>
      <c r="C258" s="1">
        <v>43030</v>
      </c>
      <c r="D258" s="1" t="b">
        <f>COUNTIF(C:C,C258)&gt;1</f>
        <v>0</v>
      </c>
      <c r="E258" t="s">
        <v>1976</v>
      </c>
      <c r="F258" t="s">
        <v>2028</v>
      </c>
      <c r="G258" t="s">
        <v>2028</v>
      </c>
      <c r="H258">
        <v>1</v>
      </c>
      <c r="I258">
        <v>33448</v>
      </c>
      <c r="J258" t="s">
        <v>13</v>
      </c>
      <c r="K258" t="s">
        <v>150</v>
      </c>
      <c r="L258" t="s">
        <v>150</v>
      </c>
      <c r="M258">
        <v>7</v>
      </c>
      <c r="N258" t="s">
        <v>150</v>
      </c>
      <c r="O258">
        <v>50</v>
      </c>
      <c r="P258">
        <f>COUNTA(#REF!)</f>
        <v>1</v>
      </c>
      <c r="Q258" t="s">
        <v>12</v>
      </c>
      <c r="R258" t="str">
        <f>VLOOKUP(C258,Sheet1!D:I,2,FALSE)</f>
        <v>THE CJ CUP @ NINE BRIDGES</v>
      </c>
      <c r="S258" t="s">
        <v>2482</v>
      </c>
      <c r="U258" t="str">
        <f>_xlfn.CONCAT(C258,Q258)</f>
        <v>43030THE CJ CUP @ NINE BRIDGES</v>
      </c>
      <c r="V258">
        <f>VLOOKUP(U258,Sheet1!R:S,2,FALSE)</f>
        <v>6</v>
      </c>
      <c r="W258">
        <f>VLOOKUP(V258,Sheet1!A:B,2,FALSE)</f>
        <v>6</v>
      </c>
    </row>
    <row r="259" spans="1:23" x14ac:dyDescent="0.2">
      <c r="A259">
        <v>2754</v>
      </c>
      <c r="B259">
        <v>2018</v>
      </c>
      <c r="C259" s="1">
        <v>43023</v>
      </c>
      <c r="D259" s="1" t="b">
        <f>COUNTIF(C:C,C259)&gt;1</f>
        <v>0</v>
      </c>
      <c r="E259" t="s">
        <v>2035</v>
      </c>
      <c r="F259" t="s">
        <v>2036</v>
      </c>
      <c r="G259" t="s">
        <v>2036</v>
      </c>
      <c r="H259">
        <v>1</v>
      </c>
      <c r="I259">
        <v>24361</v>
      </c>
      <c r="J259" t="s">
        <v>39</v>
      </c>
      <c r="K259" t="s">
        <v>150</v>
      </c>
      <c r="L259" t="s">
        <v>150</v>
      </c>
      <c r="M259">
        <v>3</v>
      </c>
      <c r="N259" t="s">
        <v>150</v>
      </c>
      <c r="O259">
        <v>48</v>
      </c>
      <c r="P259">
        <f>COUNTA(#REF!)</f>
        <v>1</v>
      </c>
      <c r="Q259" t="s">
        <v>2035</v>
      </c>
      <c r="R259" t="str">
        <f>VLOOKUP(C259,Sheet1!D:I,2,FALSE)</f>
        <v>CIMB CLASSIC</v>
      </c>
      <c r="S259" t="s">
        <v>2482</v>
      </c>
      <c r="U259" t="str">
        <f>_xlfn.CONCAT(C259,Q259)</f>
        <v>43023CIMB Classic</v>
      </c>
      <c r="V259">
        <f>VLOOKUP(U259,Sheet1!R:S,2,FALSE)</f>
        <v>2958</v>
      </c>
      <c r="W259">
        <f>VLOOKUP(V259,Sheet1!A:B,2,FALSE)</f>
        <v>2491</v>
      </c>
    </row>
    <row r="260" spans="1:23" x14ac:dyDescent="0.2">
      <c r="A260">
        <v>2753</v>
      </c>
      <c r="B260">
        <v>2018</v>
      </c>
      <c r="C260" s="1">
        <v>43016</v>
      </c>
      <c r="D260" s="1" t="b">
        <f>COUNTIF(C:C,C260)&gt;1</f>
        <v>0</v>
      </c>
      <c r="E260" t="s">
        <v>1853</v>
      </c>
      <c r="F260" t="s">
        <v>1972</v>
      </c>
      <c r="G260" t="s">
        <v>1973</v>
      </c>
      <c r="H260">
        <v>1</v>
      </c>
      <c r="I260">
        <v>29518</v>
      </c>
      <c r="J260" t="s">
        <v>738</v>
      </c>
      <c r="K260" t="s">
        <v>150</v>
      </c>
      <c r="L260" t="s">
        <v>150</v>
      </c>
      <c r="M260">
        <v>3</v>
      </c>
      <c r="N260" t="s">
        <v>150</v>
      </c>
      <c r="O260">
        <v>26</v>
      </c>
      <c r="P260">
        <f>COUNTA(#REF!)</f>
        <v>1</v>
      </c>
      <c r="Q260" t="s">
        <v>1853</v>
      </c>
      <c r="R260" t="str">
        <f>VLOOKUP(C260,Sheet1!D:I,2,FALSE)</f>
        <v>Safeway Open</v>
      </c>
      <c r="S260" t="s">
        <v>2482</v>
      </c>
      <c r="U260" t="str">
        <f>_xlfn.CONCAT(C260,Q260)</f>
        <v>43016Safeway Open</v>
      </c>
      <c r="V260">
        <f>VLOOKUP(U260,Sheet1!R:S,2,FALSE)</f>
        <v>2829</v>
      </c>
      <c r="W260">
        <f>VLOOKUP(V260,Sheet1!A:B,2,FALSE)</f>
        <v>2362</v>
      </c>
    </row>
    <row r="261" spans="1:23" x14ac:dyDescent="0.2">
      <c r="A261">
        <v>2752</v>
      </c>
      <c r="B261">
        <v>2017</v>
      </c>
      <c r="C261" s="1">
        <v>43002</v>
      </c>
      <c r="D261" s="1" t="b">
        <f>COUNTIF(C:C,C261)&gt;1</f>
        <v>0</v>
      </c>
      <c r="E261" t="s">
        <v>2015</v>
      </c>
      <c r="F261" t="s">
        <v>1972</v>
      </c>
      <c r="G261" t="s">
        <v>1984</v>
      </c>
      <c r="H261">
        <v>3</v>
      </c>
      <c r="I261">
        <v>48081</v>
      </c>
      <c r="J261" t="s">
        <v>173</v>
      </c>
      <c r="K261" t="s">
        <v>150</v>
      </c>
      <c r="L261" t="s">
        <v>150</v>
      </c>
      <c r="M261">
        <v>2</v>
      </c>
      <c r="N261" t="s">
        <v>150</v>
      </c>
      <c r="O261">
        <v>60</v>
      </c>
      <c r="P261">
        <f>COUNTA(#REF!)</f>
        <v>1</v>
      </c>
      <c r="Q261" t="s">
        <v>2015</v>
      </c>
      <c r="R261" t="str">
        <f>VLOOKUP(C261,Sheet1!D:I,2,FALSE)</f>
        <v>TOUR Championship</v>
      </c>
      <c r="S261" t="s">
        <v>2481</v>
      </c>
      <c r="T261" t="str">
        <f>IF(Q261=R261,"y","")</f>
        <v>y</v>
      </c>
      <c r="U261" t="str">
        <f>_xlfn.CONCAT(C261,Q261)</f>
        <v>43002Tour Championship</v>
      </c>
      <c r="V261">
        <f>VLOOKUP(U261,Sheet1!R:S,2,FALSE)</f>
        <v>2472</v>
      </c>
      <c r="W261">
        <f>VLOOKUP(V261,Sheet1!A:B,2,FALSE)</f>
        <v>2205</v>
      </c>
    </row>
    <row r="262" spans="1:23" x14ac:dyDescent="0.2">
      <c r="A262">
        <v>2751</v>
      </c>
      <c r="B262">
        <v>2017</v>
      </c>
      <c r="C262" s="1">
        <v>42995</v>
      </c>
      <c r="D262" s="1" t="b">
        <f>COUNTIF(C:C,C262)&gt;1</f>
        <v>0</v>
      </c>
      <c r="E262" t="s">
        <v>1681</v>
      </c>
      <c r="F262" t="s">
        <v>1972</v>
      </c>
      <c r="G262" t="s">
        <v>2005</v>
      </c>
      <c r="H262">
        <v>3</v>
      </c>
      <c r="I262">
        <v>26851</v>
      </c>
      <c r="J262" t="s">
        <v>359</v>
      </c>
      <c r="K262" t="s">
        <v>150</v>
      </c>
      <c r="L262" t="s">
        <v>150</v>
      </c>
      <c r="M262">
        <v>3</v>
      </c>
      <c r="N262" t="s">
        <v>150</v>
      </c>
      <c r="O262">
        <v>72</v>
      </c>
      <c r="P262">
        <f>COUNTA(#REF!)</f>
        <v>1</v>
      </c>
      <c r="Q262" t="s">
        <v>1681</v>
      </c>
      <c r="R262" t="str">
        <f>VLOOKUP(C262,Sheet1!D:I,2,FALSE)</f>
        <v>BMW Championship</v>
      </c>
      <c r="S262" t="s">
        <v>2481</v>
      </c>
      <c r="T262" t="str">
        <f>IF(Q262=R262,"y","")</f>
        <v>y</v>
      </c>
      <c r="U262" t="str">
        <f>_xlfn.CONCAT(C262,Q262)</f>
        <v>42995BMW Championship</v>
      </c>
      <c r="V262">
        <f>VLOOKUP(U262,Sheet1!R:S,2,FALSE)</f>
        <v>2355</v>
      </c>
      <c r="W262">
        <f>VLOOKUP(V262,Sheet1!A:B,2,FALSE)</f>
        <v>2088</v>
      </c>
    </row>
    <row r="263" spans="1:23" x14ac:dyDescent="0.2">
      <c r="A263">
        <v>2750</v>
      </c>
      <c r="B263">
        <v>2017</v>
      </c>
      <c r="C263" s="1">
        <v>42982</v>
      </c>
      <c r="D263" s="1" t="b">
        <f>COUNTIF(C:C,C263)&gt;1</f>
        <v>0</v>
      </c>
      <c r="E263" t="s">
        <v>2047</v>
      </c>
      <c r="F263" t="s">
        <v>1972</v>
      </c>
      <c r="G263" t="s">
        <v>1995</v>
      </c>
      <c r="H263">
        <v>3</v>
      </c>
      <c r="I263">
        <v>33448</v>
      </c>
      <c r="J263" t="s">
        <v>13</v>
      </c>
      <c r="K263" t="s">
        <v>150</v>
      </c>
      <c r="L263" t="s">
        <v>150</v>
      </c>
      <c r="M263">
        <v>6</v>
      </c>
      <c r="N263" t="s">
        <v>150</v>
      </c>
      <c r="O263">
        <v>74</v>
      </c>
      <c r="P263">
        <f>COUNTA(#REF!)</f>
        <v>1</v>
      </c>
      <c r="Q263" t="s">
        <v>2047</v>
      </c>
      <c r="R263" t="str">
        <f>VLOOKUP(C263,Sheet1!D:I,2,FALSE)</f>
        <v>Dell Technologies Championship</v>
      </c>
      <c r="S263" t="s">
        <v>2482</v>
      </c>
      <c r="U263" t="str">
        <f>_xlfn.CONCAT(C263,Q263)</f>
        <v>42982Dell Technologies Championship</v>
      </c>
      <c r="V263">
        <f>VLOOKUP(U263,Sheet1!R:S,2,FALSE)</f>
        <v>2936</v>
      </c>
      <c r="W263">
        <f>VLOOKUP(V263,Sheet1!A:B,2,FALSE)</f>
        <v>2469</v>
      </c>
    </row>
    <row r="264" spans="1:23" x14ac:dyDescent="0.2">
      <c r="A264">
        <v>2749</v>
      </c>
      <c r="B264">
        <v>2017</v>
      </c>
      <c r="C264" s="1">
        <v>42974</v>
      </c>
      <c r="D264" s="1" t="b">
        <f>COUNTIF(C:C,C264)&gt;1</f>
        <v>0</v>
      </c>
      <c r="E264" t="s">
        <v>2023</v>
      </c>
      <c r="F264" t="s">
        <v>1972</v>
      </c>
      <c r="G264" t="s">
        <v>2003</v>
      </c>
      <c r="H264">
        <v>3</v>
      </c>
      <c r="I264">
        <v>30925</v>
      </c>
      <c r="J264" t="s">
        <v>174</v>
      </c>
      <c r="K264" t="s">
        <v>150</v>
      </c>
      <c r="L264" t="s">
        <v>150</v>
      </c>
      <c r="M264">
        <v>16</v>
      </c>
      <c r="N264" t="s">
        <v>150</v>
      </c>
      <c r="O264">
        <v>74</v>
      </c>
      <c r="P264">
        <f>COUNTA(#REF!)</f>
        <v>1</v>
      </c>
      <c r="Q264" t="s">
        <v>2023</v>
      </c>
      <c r="R264" t="str">
        <f>VLOOKUP(C264,Sheet1!D:I,2,FALSE)</f>
        <v>THE NORTHERN TRUST</v>
      </c>
      <c r="S264" t="s">
        <v>2481</v>
      </c>
      <c r="T264" t="str">
        <f>IF(Q264=R264,"y","")</f>
        <v>y</v>
      </c>
      <c r="U264" t="str">
        <f>_xlfn.CONCAT(C264,Q264)</f>
        <v>42974The Northern Trust</v>
      </c>
      <c r="V264">
        <f>VLOOKUP(U264,Sheet1!R:S,2,FALSE)</f>
        <v>2299</v>
      </c>
      <c r="W264">
        <f>VLOOKUP(V264,Sheet1!A:B,2,FALSE)</f>
        <v>2032</v>
      </c>
    </row>
    <row r="265" spans="1:23" x14ac:dyDescent="0.2">
      <c r="A265">
        <v>2748</v>
      </c>
      <c r="B265">
        <v>2017</v>
      </c>
      <c r="C265" s="1">
        <v>42967</v>
      </c>
      <c r="D265" s="1" t="b">
        <f>COUNTIF(C:C,C265)&gt;1</f>
        <v>0</v>
      </c>
      <c r="E265" t="s">
        <v>1620</v>
      </c>
      <c r="F265" t="s">
        <v>1972</v>
      </c>
      <c r="G265" t="s">
        <v>2010</v>
      </c>
      <c r="H265">
        <v>1</v>
      </c>
      <c r="I265">
        <v>21528</v>
      </c>
      <c r="J265" t="s">
        <v>657</v>
      </c>
      <c r="K265" t="s">
        <v>150</v>
      </c>
      <c r="L265" t="s">
        <v>150</v>
      </c>
      <c r="M265">
        <v>6</v>
      </c>
      <c r="N265" t="s">
        <v>150</v>
      </c>
      <c r="O265">
        <v>34</v>
      </c>
      <c r="P265">
        <f>COUNTA(#REF!)</f>
        <v>1</v>
      </c>
      <c r="Q265" t="s">
        <v>1620</v>
      </c>
      <c r="R265" t="str">
        <f>VLOOKUP(C265,Sheet1!D:I,2,FALSE)</f>
        <v>Wyndham Championship</v>
      </c>
      <c r="S265" t="s">
        <v>2481</v>
      </c>
      <c r="T265" t="str">
        <f>IF(Q265=R265,"y","")</f>
        <v>y</v>
      </c>
      <c r="U265" t="str">
        <f>_xlfn.CONCAT(C265,Q265)</f>
        <v>42967Wyndham Championship</v>
      </c>
      <c r="V265">
        <f>VLOOKUP(U265,Sheet1!R:S,2,FALSE)</f>
        <v>2212</v>
      </c>
      <c r="W265">
        <f>VLOOKUP(V265,Sheet1!A:B,2,FALSE)</f>
        <v>1949</v>
      </c>
    </row>
    <row r="266" spans="1:23" x14ac:dyDescent="0.2">
      <c r="A266">
        <v>2747</v>
      </c>
      <c r="B266">
        <v>2017</v>
      </c>
      <c r="C266" s="1">
        <v>42960</v>
      </c>
      <c r="D266" s="1" t="b">
        <f>COUNTIF(C:C,C266)&gt;1</f>
        <v>0</v>
      </c>
      <c r="E266" t="s">
        <v>978</v>
      </c>
      <c r="F266" t="s">
        <v>1972</v>
      </c>
      <c r="G266" t="s">
        <v>2010</v>
      </c>
      <c r="H266">
        <v>2</v>
      </c>
      <c r="I266">
        <v>33448</v>
      </c>
      <c r="J266" t="s">
        <v>13</v>
      </c>
      <c r="K266" t="s">
        <v>150</v>
      </c>
      <c r="L266" t="s">
        <v>150</v>
      </c>
      <c r="M266">
        <v>5</v>
      </c>
      <c r="N266" t="s">
        <v>150</v>
      </c>
      <c r="O266">
        <v>100</v>
      </c>
      <c r="P266">
        <f>COUNTA(#REF!)</f>
        <v>1</v>
      </c>
      <c r="Q266" t="s">
        <v>978</v>
      </c>
      <c r="R266" t="str">
        <f>VLOOKUP(C266,Sheet1!D:I,2,FALSE)</f>
        <v>PGA Championship</v>
      </c>
      <c r="S266" t="s">
        <v>2481</v>
      </c>
      <c r="T266" t="str">
        <f>IF(Q266=R266,"y","")</f>
        <v>y</v>
      </c>
      <c r="U266" t="str">
        <f>_xlfn.CONCAT(C266,Q266)</f>
        <v>42960PGA Championship</v>
      </c>
      <c r="V266">
        <f>VLOOKUP(U266,Sheet1!R:S,2,FALSE)</f>
        <v>1453</v>
      </c>
      <c r="W266">
        <f>VLOOKUP(V266,Sheet1!A:B,2,FALSE)</f>
        <v>1190</v>
      </c>
    </row>
    <row r="267" spans="1:23" x14ac:dyDescent="0.2">
      <c r="A267">
        <v>2746</v>
      </c>
      <c r="B267">
        <v>2017</v>
      </c>
      <c r="C267" s="1">
        <v>42953</v>
      </c>
      <c r="D267" s="1" t="b">
        <f>COUNTIF(C:C,C267)&gt;1</f>
        <v>1</v>
      </c>
      <c r="E267" t="s">
        <v>1594</v>
      </c>
      <c r="F267" t="s">
        <v>1972</v>
      </c>
      <c r="G267" t="s">
        <v>1975</v>
      </c>
      <c r="H267">
        <v>8</v>
      </c>
      <c r="I267">
        <v>27963</v>
      </c>
      <c r="J267" t="s">
        <v>2051</v>
      </c>
      <c r="K267" t="s">
        <v>150</v>
      </c>
      <c r="L267" t="s">
        <v>150</v>
      </c>
      <c r="M267">
        <v>1</v>
      </c>
      <c r="N267" t="s">
        <v>150</v>
      </c>
      <c r="O267">
        <v>24</v>
      </c>
      <c r="P267">
        <f>COUNTA(#REF!)</f>
        <v>1</v>
      </c>
      <c r="Q267" t="s">
        <v>1594</v>
      </c>
      <c r="R267" t="str">
        <f>VLOOKUP(C267,Sheet1!D:I,2,FALSE)</f>
        <v>Barracuda Championship</v>
      </c>
      <c r="S267" t="s">
        <v>2481</v>
      </c>
      <c r="T267" t="str">
        <f>IF(Q267=R267,"y","")</f>
        <v>y</v>
      </c>
      <c r="U267" t="str">
        <f>_xlfn.CONCAT(C267,Q267)</f>
        <v>42953Barracuda Championship</v>
      </c>
      <c r="V267">
        <f>VLOOKUP(U267,Sheet1!R:S,2,FALSE)</f>
        <v>2184</v>
      </c>
      <c r="W267">
        <f>VLOOKUP(V267,Sheet1!A:B,2,FALSE)</f>
        <v>1921</v>
      </c>
    </row>
    <row r="268" spans="1:23" x14ac:dyDescent="0.2">
      <c r="A268">
        <v>2745</v>
      </c>
      <c r="B268">
        <v>2017</v>
      </c>
      <c r="C268" s="1">
        <v>42953</v>
      </c>
      <c r="D268" s="1" t="b">
        <f>COUNTIF(C:C,C268)&gt;1</f>
        <v>1</v>
      </c>
      <c r="E268" t="s">
        <v>1930</v>
      </c>
      <c r="F268" t="s">
        <v>1972</v>
      </c>
      <c r="G268" t="s">
        <v>2001</v>
      </c>
      <c r="H268">
        <v>4</v>
      </c>
      <c r="I268">
        <v>32839</v>
      </c>
      <c r="J268" t="s">
        <v>800</v>
      </c>
      <c r="K268" t="s">
        <v>150</v>
      </c>
      <c r="L268" t="s">
        <v>150</v>
      </c>
      <c r="M268">
        <v>5</v>
      </c>
      <c r="N268" t="s">
        <v>150</v>
      </c>
      <c r="O268">
        <v>76</v>
      </c>
      <c r="P268">
        <f>COUNTA(#REF!)</f>
        <v>1</v>
      </c>
      <c r="Q268" t="s">
        <v>1930</v>
      </c>
      <c r="R268" t="str">
        <f>VLOOKUP(C268,Sheet1!D:I,2,FALSE)</f>
        <v>Barracuda Championship</v>
      </c>
      <c r="S268" t="s">
        <v>2482</v>
      </c>
      <c r="U268" t="str">
        <f>_xlfn.CONCAT(C268,Q268)</f>
        <v>42953World Golf Championships-Bridgestone Invitational</v>
      </c>
      <c r="V268">
        <f>VLOOKUP(U268,Sheet1!R:S,2,FALSE)</f>
        <v>2899</v>
      </c>
      <c r="W268">
        <f>VLOOKUP(V268,Sheet1!A:B,2,FALSE)</f>
        <v>2432</v>
      </c>
    </row>
    <row r="269" spans="1:23" x14ac:dyDescent="0.2">
      <c r="A269">
        <v>2744</v>
      </c>
      <c r="B269">
        <v>2017</v>
      </c>
      <c r="C269" s="1">
        <v>42946</v>
      </c>
      <c r="D269" s="1" t="b">
        <f>COUNTIF(C:C,C269)&gt;1</f>
        <v>0</v>
      </c>
      <c r="E269" t="s">
        <v>1219</v>
      </c>
      <c r="F269" t="s">
        <v>2002</v>
      </c>
      <c r="G269" t="s">
        <v>2002</v>
      </c>
      <c r="H269">
        <v>1</v>
      </c>
      <c r="I269">
        <v>27064</v>
      </c>
      <c r="J269" t="s">
        <v>1223</v>
      </c>
      <c r="K269" t="s">
        <v>150</v>
      </c>
      <c r="L269" t="s">
        <v>150</v>
      </c>
      <c r="M269">
        <v>3</v>
      </c>
      <c r="N269" t="s">
        <v>150</v>
      </c>
      <c r="O269">
        <v>38</v>
      </c>
      <c r="P269">
        <f>COUNTA(#REF!)</f>
        <v>1</v>
      </c>
      <c r="Q269" t="s">
        <v>1219</v>
      </c>
      <c r="R269" t="str">
        <f>VLOOKUP(C269,Sheet1!D:I,2,FALSE)</f>
        <v>RBC Canadian Open</v>
      </c>
      <c r="S269" t="s">
        <v>2481</v>
      </c>
      <c r="T269" t="str">
        <f>IF(Q269=R269,"y","")</f>
        <v>y</v>
      </c>
      <c r="U269" t="str">
        <f>_xlfn.CONCAT(C269,Q269)</f>
        <v>42946RBC Canadian Open</v>
      </c>
      <c r="V269">
        <f>VLOOKUP(U269,Sheet1!R:S,2,FALSE)</f>
        <v>1677</v>
      </c>
      <c r="W269">
        <f>VLOOKUP(V269,Sheet1!A:B,2,FALSE)</f>
        <v>1414</v>
      </c>
    </row>
    <row r="270" spans="1:23" x14ac:dyDescent="0.2">
      <c r="A270">
        <v>2743</v>
      </c>
      <c r="B270">
        <v>2017</v>
      </c>
      <c r="C270" s="1">
        <v>42939</v>
      </c>
      <c r="D270" s="1" t="b">
        <f>COUNTIF(C:C,C270)&gt;1</f>
        <v>1</v>
      </c>
      <c r="E270" t="s">
        <v>1481</v>
      </c>
      <c r="F270" t="s">
        <v>1972</v>
      </c>
      <c r="G270" t="s">
        <v>2050</v>
      </c>
      <c r="H270">
        <v>8</v>
      </c>
      <c r="I270">
        <v>34213</v>
      </c>
      <c r="J270" t="s">
        <v>1487</v>
      </c>
      <c r="K270" t="s">
        <v>150</v>
      </c>
      <c r="L270" t="s">
        <v>150</v>
      </c>
      <c r="M270">
        <v>1</v>
      </c>
      <c r="N270" t="s">
        <v>150</v>
      </c>
      <c r="O270">
        <v>24</v>
      </c>
      <c r="P270">
        <f>COUNTA(#REF!)</f>
        <v>1</v>
      </c>
      <c r="Q270" t="s">
        <v>1481</v>
      </c>
      <c r="R270" t="str">
        <f>VLOOKUP(C270,Sheet1!D:I,2,FALSE)</f>
        <v>Barbasol Championship</v>
      </c>
      <c r="S270" t="s">
        <v>2481</v>
      </c>
      <c r="T270" t="str">
        <f>IF(Q270=R270,"y","")</f>
        <v>y</v>
      </c>
      <c r="U270" t="str">
        <f>_xlfn.CONCAT(C270,Q270)</f>
        <v>42939Barbasol Championship</v>
      </c>
      <c r="V270">
        <f>VLOOKUP(U270,Sheet1!R:S,2,FALSE)</f>
        <v>2025</v>
      </c>
      <c r="W270">
        <f>VLOOKUP(V270,Sheet1!A:B,2,FALSE)</f>
        <v>1762</v>
      </c>
    </row>
    <row r="271" spans="1:23" x14ac:dyDescent="0.2">
      <c r="A271">
        <v>2742</v>
      </c>
      <c r="B271">
        <v>2017</v>
      </c>
      <c r="C271" s="1">
        <v>42939</v>
      </c>
      <c r="D271" s="1" t="b">
        <f>COUNTIF(C:C,C271)&gt;1</f>
        <v>1</v>
      </c>
      <c r="E271" t="s">
        <v>1493</v>
      </c>
      <c r="F271" t="s">
        <v>1919</v>
      </c>
      <c r="G271" t="s">
        <v>1919</v>
      </c>
      <c r="H271">
        <v>2</v>
      </c>
      <c r="I271">
        <v>34046</v>
      </c>
      <c r="J271" t="s">
        <v>177</v>
      </c>
      <c r="K271" t="s">
        <v>150</v>
      </c>
      <c r="L271" t="s">
        <v>150</v>
      </c>
      <c r="M271">
        <v>11</v>
      </c>
      <c r="N271" t="s">
        <v>150</v>
      </c>
      <c r="O271">
        <v>100</v>
      </c>
      <c r="P271">
        <f>COUNTA(#REF!)</f>
        <v>1</v>
      </c>
      <c r="Q271" t="s">
        <v>1493</v>
      </c>
      <c r="R271" t="str">
        <f>VLOOKUP(C271,Sheet1!D:I,2,FALSE)</f>
        <v>Barbasol Championship</v>
      </c>
      <c r="S271" t="s">
        <v>2482</v>
      </c>
      <c r="U271" t="str">
        <f>_xlfn.CONCAT(C271,Q271)</f>
        <v>42939The Open Championship</v>
      </c>
      <c r="V271">
        <f>VLOOKUP(U271,Sheet1!R:S,2,FALSE)</f>
        <v>2033</v>
      </c>
      <c r="W271">
        <f>VLOOKUP(V271,Sheet1!A:B,2,FALSE)</f>
        <v>1770</v>
      </c>
    </row>
    <row r="272" spans="1:23" x14ac:dyDescent="0.2">
      <c r="A272">
        <v>2741</v>
      </c>
      <c r="B272">
        <v>2017</v>
      </c>
      <c r="C272" s="1">
        <v>42932</v>
      </c>
      <c r="D272" s="1" t="b">
        <f>COUNTIF(C:C,C272)&gt;1</f>
        <v>0</v>
      </c>
      <c r="E272" t="s">
        <v>1446</v>
      </c>
      <c r="F272" t="s">
        <v>1972</v>
      </c>
      <c r="G272" t="s">
        <v>2005</v>
      </c>
      <c r="H272">
        <v>1</v>
      </c>
      <c r="I272">
        <v>47959</v>
      </c>
      <c r="J272" t="s">
        <v>590</v>
      </c>
      <c r="K272" t="s">
        <v>150</v>
      </c>
      <c r="L272" t="s">
        <v>150</v>
      </c>
      <c r="M272">
        <v>1</v>
      </c>
      <c r="N272" t="s">
        <v>150</v>
      </c>
      <c r="O272">
        <v>30</v>
      </c>
      <c r="P272">
        <f>COUNTA(#REF!)</f>
        <v>1</v>
      </c>
      <c r="Q272" t="s">
        <v>1446</v>
      </c>
      <c r="R272" t="str">
        <f>VLOOKUP(C272,Sheet1!D:I,2,FALSE)</f>
        <v>John Deere Classic</v>
      </c>
      <c r="S272" t="s">
        <v>2481</v>
      </c>
      <c r="T272" t="str">
        <f>IF(Q272=R272,"y","")</f>
        <v>y</v>
      </c>
      <c r="U272" t="str">
        <f>_xlfn.CONCAT(C272,Q272)</f>
        <v>42932John Deere Classic</v>
      </c>
      <c r="V272">
        <f>VLOOKUP(U272,Sheet1!R:S,2,FALSE)</f>
        <v>1974</v>
      </c>
      <c r="W272">
        <f>VLOOKUP(V272,Sheet1!A:B,2,FALSE)</f>
        <v>1711</v>
      </c>
    </row>
    <row r="273" spans="1:23" x14ac:dyDescent="0.2">
      <c r="A273">
        <v>2740</v>
      </c>
      <c r="B273">
        <v>2017</v>
      </c>
      <c r="C273" s="1">
        <v>42925</v>
      </c>
      <c r="D273" s="1" t="b">
        <f>COUNTIF(C:C,C273)&gt;1</f>
        <v>0</v>
      </c>
      <c r="E273" t="s">
        <v>2518</v>
      </c>
      <c r="F273" t="s">
        <v>1972</v>
      </c>
      <c r="G273" t="s">
        <v>2026</v>
      </c>
      <c r="H273">
        <v>1</v>
      </c>
      <c r="I273">
        <v>48081</v>
      </c>
      <c r="J273" t="s">
        <v>173</v>
      </c>
      <c r="K273" t="s">
        <v>150</v>
      </c>
      <c r="L273" t="s">
        <v>150</v>
      </c>
      <c r="M273">
        <v>1</v>
      </c>
      <c r="N273" t="s">
        <v>150</v>
      </c>
      <c r="O273">
        <v>34</v>
      </c>
      <c r="P273">
        <f>COUNTA(#REF!)</f>
        <v>1</v>
      </c>
      <c r="Q273" t="s">
        <v>2518</v>
      </c>
      <c r="R273" t="str">
        <f>VLOOKUP(C273,Sheet1!D:I,2,FALSE)</f>
        <v>The Greenbrier Classic</v>
      </c>
      <c r="S273" t="s">
        <v>2482</v>
      </c>
      <c r="U273" t="str">
        <f>_xlfn.CONCAT(C273,Q273)</f>
        <v>42925The Greenbrier Classic</v>
      </c>
      <c r="V273">
        <f>VLOOKUP(U273,Sheet1!R:S,2,FALSE)</f>
        <v>3035</v>
      </c>
      <c r="W273">
        <f>VLOOKUP(V273,Sheet1!A:B,2,FALSE)</f>
        <v>2568</v>
      </c>
    </row>
    <row r="274" spans="1:23" x14ac:dyDescent="0.2">
      <c r="A274">
        <v>2739</v>
      </c>
      <c r="B274">
        <v>2017</v>
      </c>
      <c r="C274" s="1">
        <v>42918</v>
      </c>
      <c r="D274" s="1" t="b">
        <f>COUNTIF(C:C,C274)&gt;1</f>
        <v>0</v>
      </c>
      <c r="E274" t="s">
        <v>2044</v>
      </c>
      <c r="F274" t="s">
        <v>1972</v>
      </c>
      <c r="G274" t="s">
        <v>1999</v>
      </c>
      <c r="H274">
        <v>1</v>
      </c>
      <c r="I274">
        <v>30110</v>
      </c>
      <c r="J274" t="s">
        <v>427</v>
      </c>
      <c r="K274" t="s">
        <v>150</v>
      </c>
      <c r="L274" t="s">
        <v>150</v>
      </c>
      <c r="M274">
        <v>2</v>
      </c>
      <c r="N274" t="s">
        <v>150</v>
      </c>
      <c r="O274">
        <v>42</v>
      </c>
      <c r="P274">
        <f>COUNTA(#REF!)</f>
        <v>1</v>
      </c>
      <c r="Q274" t="s">
        <v>2044</v>
      </c>
      <c r="R274" t="str">
        <f>VLOOKUP(C274,Sheet1!D:I,2,FALSE)</f>
        <v>Quicken Loans National</v>
      </c>
      <c r="S274" t="s">
        <v>2482</v>
      </c>
      <c r="U274" t="str">
        <f>_xlfn.CONCAT(C274,Q274)</f>
        <v>42918Quicken Loans National</v>
      </c>
      <c r="V274">
        <f>VLOOKUP(U274,Sheet1!R:S,2,FALSE)</f>
        <v>3022</v>
      </c>
      <c r="W274">
        <f>VLOOKUP(V274,Sheet1!A:B,2,FALSE)</f>
        <v>2555</v>
      </c>
    </row>
    <row r="275" spans="1:23" x14ac:dyDescent="0.2">
      <c r="A275">
        <v>2738</v>
      </c>
      <c r="B275">
        <v>2017</v>
      </c>
      <c r="C275" s="1">
        <v>42911</v>
      </c>
      <c r="D275" s="1" t="b">
        <f>COUNTIF(C:C,C275)&gt;1</f>
        <v>0</v>
      </c>
      <c r="E275" t="s">
        <v>1406</v>
      </c>
      <c r="F275" t="s">
        <v>1972</v>
      </c>
      <c r="G275" t="s">
        <v>2004</v>
      </c>
      <c r="H275">
        <v>1</v>
      </c>
      <c r="I275">
        <v>34046</v>
      </c>
      <c r="J275" t="s">
        <v>177</v>
      </c>
      <c r="K275" t="s">
        <v>150</v>
      </c>
      <c r="L275" t="s">
        <v>150</v>
      </c>
      <c r="M275">
        <v>10</v>
      </c>
      <c r="N275" t="s">
        <v>150</v>
      </c>
      <c r="O275">
        <v>52</v>
      </c>
      <c r="P275">
        <f>COUNTA(#REF!)</f>
        <v>1</v>
      </c>
      <c r="Q275" t="s">
        <v>1406</v>
      </c>
      <c r="R275" t="str">
        <f>VLOOKUP(C275,Sheet1!D:I,2,FALSE)</f>
        <v>Travelers Championship</v>
      </c>
      <c r="S275" t="s">
        <v>2481</v>
      </c>
      <c r="T275" t="str">
        <f>IF(Q275=R275,"y","")</f>
        <v>y</v>
      </c>
      <c r="U275" t="str">
        <f>_xlfn.CONCAT(C275,Q275)</f>
        <v>42911Travelers Championship</v>
      </c>
      <c r="V275">
        <f>VLOOKUP(U275,Sheet1!R:S,2,FALSE)</f>
        <v>1900</v>
      </c>
      <c r="W275">
        <f>VLOOKUP(V275,Sheet1!A:B,2,FALSE)</f>
        <v>1637</v>
      </c>
    </row>
    <row r="276" spans="1:23" x14ac:dyDescent="0.2">
      <c r="A276">
        <v>2737</v>
      </c>
      <c r="B276">
        <v>2017</v>
      </c>
      <c r="C276" s="1">
        <v>42904</v>
      </c>
      <c r="D276" s="1" t="b">
        <f>COUNTIF(C:C,C276)&gt;1</f>
        <v>0</v>
      </c>
      <c r="E276" t="s">
        <v>1289</v>
      </c>
      <c r="F276" t="s">
        <v>1972</v>
      </c>
      <c r="G276" t="s">
        <v>2033</v>
      </c>
      <c r="H276">
        <v>2</v>
      </c>
      <c r="I276">
        <v>36689</v>
      </c>
      <c r="J276" t="s">
        <v>16</v>
      </c>
      <c r="K276" t="s">
        <v>150</v>
      </c>
      <c r="L276" t="s">
        <v>150</v>
      </c>
      <c r="M276">
        <v>2</v>
      </c>
      <c r="N276" t="s">
        <v>150</v>
      </c>
      <c r="O276">
        <v>100</v>
      </c>
      <c r="P276">
        <f>COUNTA(#REF!)</f>
        <v>1</v>
      </c>
      <c r="Q276" t="s">
        <v>1289</v>
      </c>
      <c r="R276" t="str">
        <f>VLOOKUP(C276,Sheet1!D:I,2,FALSE)</f>
        <v>U.S. Open</v>
      </c>
      <c r="S276" t="s">
        <v>2481</v>
      </c>
      <c r="T276" t="str">
        <f>IF(Q276=R276,"y","")</f>
        <v>y</v>
      </c>
      <c r="U276" t="str">
        <f>_xlfn.CONCAT(C276,Q276)</f>
        <v>42904U.S. Open</v>
      </c>
      <c r="V276">
        <f>VLOOKUP(U276,Sheet1!R:S,2,FALSE)</f>
        <v>1778</v>
      </c>
      <c r="W276">
        <f>VLOOKUP(V276,Sheet1!A:B,2,FALSE)</f>
        <v>1515</v>
      </c>
    </row>
    <row r="277" spans="1:23" x14ac:dyDescent="0.2">
      <c r="A277">
        <v>2736</v>
      </c>
      <c r="B277">
        <v>2017</v>
      </c>
      <c r="C277" s="1">
        <v>42897</v>
      </c>
      <c r="D277" s="1" t="b">
        <f>COUNTIF(C:C,C277)&gt;1</f>
        <v>0</v>
      </c>
      <c r="E277" t="s">
        <v>2043</v>
      </c>
      <c r="F277" t="s">
        <v>1972</v>
      </c>
      <c r="G277" t="s">
        <v>2012</v>
      </c>
      <c r="H277">
        <v>1</v>
      </c>
      <c r="I277">
        <v>40026</v>
      </c>
      <c r="J277" t="s">
        <v>1795</v>
      </c>
      <c r="K277" t="s">
        <v>150</v>
      </c>
      <c r="L277" t="s">
        <v>150</v>
      </c>
      <c r="M277">
        <v>2</v>
      </c>
      <c r="N277" t="s">
        <v>150</v>
      </c>
      <c r="O277">
        <v>38</v>
      </c>
      <c r="P277">
        <f>COUNTA(#REF!)</f>
        <v>1</v>
      </c>
      <c r="Q277" t="s">
        <v>2043</v>
      </c>
      <c r="R277" t="str">
        <f>VLOOKUP(C277,Sheet1!D:I,2,FALSE)</f>
        <v>FedEx St. Jude Classic</v>
      </c>
      <c r="S277" t="s">
        <v>2482</v>
      </c>
      <c r="U277" t="str">
        <f>_xlfn.CONCAT(C277,Q277)</f>
        <v>42897FedEx St. Jude Classic</v>
      </c>
      <c r="V277">
        <f>VLOOKUP(U277,Sheet1!R:S,2,FALSE)</f>
        <v>3019</v>
      </c>
      <c r="W277">
        <f>VLOOKUP(V277,Sheet1!A:B,2,FALSE)</f>
        <v>2552</v>
      </c>
    </row>
    <row r="278" spans="1:23" x14ac:dyDescent="0.2">
      <c r="A278">
        <v>2735</v>
      </c>
      <c r="B278">
        <v>2017</v>
      </c>
      <c r="C278" s="1">
        <v>42890</v>
      </c>
      <c r="D278" s="1" t="b">
        <f>COUNTIF(C:C,C278)&gt;1</f>
        <v>0</v>
      </c>
      <c r="E278" t="s">
        <v>1213</v>
      </c>
      <c r="F278" t="s">
        <v>1972</v>
      </c>
      <c r="G278" t="s">
        <v>2001</v>
      </c>
      <c r="H278">
        <v>1</v>
      </c>
      <c r="I278">
        <v>25686</v>
      </c>
      <c r="J278" t="s">
        <v>938</v>
      </c>
      <c r="K278" t="s">
        <v>150</v>
      </c>
      <c r="L278" t="s">
        <v>150</v>
      </c>
      <c r="M278">
        <v>5</v>
      </c>
      <c r="N278" t="s">
        <v>150</v>
      </c>
      <c r="O278">
        <v>66</v>
      </c>
      <c r="P278">
        <f>COUNTA(#REF!)</f>
        <v>1</v>
      </c>
      <c r="Q278" t="s">
        <v>1202</v>
      </c>
      <c r="R278" t="str">
        <f>VLOOKUP(C278,Sheet1!D:I,2,FALSE)</f>
        <v>the Memorial Tournament presented by Nationwide</v>
      </c>
      <c r="S278" t="s">
        <v>2481</v>
      </c>
      <c r="T278" t="str">
        <f>IF(Q278=R278,"y","")</f>
        <v>y</v>
      </c>
      <c r="U278" t="str">
        <f>_xlfn.CONCAT(C278,Q278)</f>
        <v>42890the Memorial Tournament presented by Nationwide</v>
      </c>
      <c r="V278">
        <f>VLOOKUP(U278,Sheet1!R:S,2,FALSE)</f>
        <v>1632</v>
      </c>
      <c r="W278">
        <f>VLOOKUP(V278,Sheet1!A:B,2,FALSE)</f>
        <v>1369</v>
      </c>
    </row>
    <row r="279" spans="1:23" x14ac:dyDescent="0.2">
      <c r="A279">
        <v>2734</v>
      </c>
      <c r="B279">
        <v>2017</v>
      </c>
      <c r="C279" s="1">
        <v>42883</v>
      </c>
      <c r="D279" s="1" t="b">
        <f>COUNTIF(C:C,C279)&gt;1</f>
        <v>0</v>
      </c>
      <c r="E279" t="s">
        <v>2049</v>
      </c>
      <c r="F279" t="s">
        <v>1972</v>
      </c>
      <c r="G279" t="s">
        <v>1982</v>
      </c>
      <c r="H279">
        <v>1</v>
      </c>
      <c r="I279">
        <v>29478</v>
      </c>
      <c r="J279" t="s">
        <v>160</v>
      </c>
      <c r="K279" t="s">
        <v>150</v>
      </c>
      <c r="L279" t="s">
        <v>150</v>
      </c>
      <c r="M279">
        <v>2</v>
      </c>
      <c r="N279" t="s">
        <v>150</v>
      </c>
      <c r="O279">
        <v>50</v>
      </c>
      <c r="P279">
        <f>COUNTA(#REF!)</f>
        <v>1</v>
      </c>
      <c r="Q279" t="s">
        <v>2049</v>
      </c>
      <c r="R279" t="str">
        <f>VLOOKUP(C279,Sheet1!D:I,2,FALSE)</f>
        <v>DEAN &amp; DELUCA Invitational</v>
      </c>
      <c r="S279" t="s">
        <v>2481</v>
      </c>
      <c r="T279" t="str">
        <f>IF(Q279=R279,"y","")</f>
        <v>y</v>
      </c>
      <c r="U279" t="str">
        <f>_xlfn.CONCAT(C279,Q279)</f>
        <v>42883Dean &amp; DeLuca Invitational</v>
      </c>
      <c r="V279">
        <f>VLOOKUP(U279,Sheet1!R:S,2,FALSE)</f>
        <v>1557</v>
      </c>
      <c r="W279">
        <f>VLOOKUP(V279,Sheet1!A:B,2,FALSE)</f>
        <v>1294</v>
      </c>
    </row>
    <row r="280" spans="1:23" x14ac:dyDescent="0.2">
      <c r="A280">
        <v>2733</v>
      </c>
      <c r="B280">
        <v>2017</v>
      </c>
      <c r="C280" s="1">
        <v>42876</v>
      </c>
      <c r="D280" s="1" t="b">
        <f>COUNTIF(C:C,C280)&gt;1</f>
        <v>0</v>
      </c>
      <c r="E280" t="s">
        <v>924</v>
      </c>
      <c r="F280" t="s">
        <v>1972</v>
      </c>
      <c r="G280" t="s">
        <v>1982</v>
      </c>
      <c r="H280">
        <v>1</v>
      </c>
      <c r="I280">
        <v>29420</v>
      </c>
      <c r="J280" t="s">
        <v>700</v>
      </c>
      <c r="K280" t="s">
        <v>150</v>
      </c>
      <c r="L280" t="s">
        <v>150</v>
      </c>
      <c r="M280">
        <v>4</v>
      </c>
      <c r="N280" t="s">
        <v>150</v>
      </c>
      <c r="O280">
        <v>50</v>
      </c>
      <c r="P280">
        <f>COUNTA(#REF!)</f>
        <v>1</v>
      </c>
      <c r="Q280" t="s">
        <v>924</v>
      </c>
      <c r="R280" t="str">
        <f>VLOOKUP(C280,Sheet1!D:I,2,FALSE)</f>
        <v>AT&amp;T Byron Nelson</v>
      </c>
      <c r="S280" t="s">
        <v>2481</v>
      </c>
      <c r="T280" t="str">
        <f>IF(Q280=R280,"y","")</f>
        <v>y</v>
      </c>
      <c r="U280" t="str">
        <f>_xlfn.CONCAT(C280,Q280)</f>
        <v>42876AT&amp;T Byron Nelson</v>
      </c>
      <c r="V280">
        <f>VLOOKUP(U280,Sheet1!R:S,2,FALSE)</f>
        <v>1370</v>
      </c>
      <c r="W280">
        <f>VLOOKUP(V280,Sheet1!A:B,2,FALSE)</f>
        <v>1121</v>
      </c>
    </row>
    <row r="281" spans="1:23" x14ac:dyDescent="0.2">
      <c r="A281">
        <v>2732</v>
      </c>
      <c r="B281">
        <v>2017</v>
      </c>
      <c r="C281" s="1">
        <v>42869</v>
      </c>
      <c r="D281" s="1" t="b">
        <f>COUNTIF(C:C,C281)&gt;1</f>
        <v>0</v>
      </c>
      <c r="E281" t="s">
        <v>1992</v>
      </c>
      <c r="F281" t="s">
        <v>1972</v>
      </c>
      <c r="G281" t="s">
        <v>1989</v>
      </c>
      <c r="H281">
        <v>6</v>
      </c>
      <c r="I281">
        <v>37455</v>
      </c>
      <c r="J281" t="s">
        <v>226</v>
      </c>
      <c r="K281" t="s">
        <v>150</v>
      </c>
      <c r="L281" t="s">
        <v>150</v>
      </c>
      <c r="M281">
        <v>2</v>
      </c>
      <c r="N281" t="s">
        <v>150</v>
      </c>
      <c r="O281">
        <v>80</v>
      </c>
      <c r="P281">
        <f>COUNTA(#REF!)</f>
        <v>1</v>
      </c>
      <c r="Q281" t="s">
        <v>1992</v>
      </c>
      <c r="R281" t="str">
        <f>VLOOKUP(C281,Sheet1!D:I,2,FALSE)</f>
        <v>THE PLAYERS Championship</v>
      </c>
      <c r="S281" t="s">
        <v>2481</v>
      </c>
      <c r="T281" t="str">
        <f>IF(Q281=R281,"y","")</f>
        <v>y</v>
      </c>
      <c r="U281" t="str">
        <f>_xlfn.CONCAT(C281,Q281)</f>
        <v>42869The Players Championship</v>
      </c>
      <c r="V281">
        <f>VLOOKUP(U281,Sheet1!R:S,2,FALSE)</f>
        <v>938</v>
      </c>
      <c r="W281">
        <f>VLOOKUP(V281,Sheet1!A:B,2,FALSE)</f>
        <v>691</v>
      </c>
    </row>
    <row r="282" spans="1:23" x14ac:dyDescent="0.2">
      <c r="A282">
        <v>2731</v>
      </c>
      <c r="B282">
        <v>2017</v>
      </c>
      <c r="C282" s="1">
        <v>42862</v>
      </c>
      <c r="D282" s="1" t="b">
        <f>COUNTIF(C:C,C282)&gt;1</f>
        <v>0</v>
      </c>
      <c r="E282" t="s">
        <v>908</v>
      </c>
      <c r="F282" t="s">
        <v>1972</v>
      </c>
      <c r="G282" t="s">
        <v>2010</v>
      </c>
      <c r="H282">
        <v>1</v>
      </c>
      <c r="I282">
        <v>27644</v>
      </c>
      <c r="J282" t="s">
        <v>915</v>
      </c>
      <c r="K282" t="s">
        <v>150</v>
      </c>
      <c r="L282" t="s">
        <v>150</v>
      </c>
      <c r="M282">
        <v>2</v>
      </c>
      <c r="N282" t="s">
        <v>150</v>
      </c>
      <c r="O282">
        <v>50</v>
      </c>
      <c r="P282">
        <f>COUNTA(#REF!)</f>
        <v>1</v>
      </c>
      <c r="Q282" t="s">
        <v>908</v>
      </c>
      <c r="R282" t="str">
        <f>VLOOKUP(C282,Sheet1!D:I,2,FALSE)</f>
        <v>Wells Fargo Championship</v>
      </c>
      <c r="S282" t="s">
        <v>2481</v>
      </c>
      <c r="T282" t="str">
        <f>IF(Q282=R282,"y","")</f>
        <v>y</v>
      </c>
      <c r="U282" t="str">
        <f>_xlfn.CONCAT(C282,Q282)</f>
        <v>42862Wells Fargo Championship</v>
      </c>
      <c r="V282">
        <f>VLOOKUP(U282,Sheet1!R:S,2,FALSE)</f>
        <v>1351</v>
      </c>
      <c r="W282">
        <f>VLOOKUP(V282,Sheet1!A:B,2,FALSE)</f>
        <v>1102</v>
      </c>
    </row>
    <row r="283" spans="1:23" x14ac:dyDescent="0.2">
      <c r="A283">
        <v>2730</v>
      </c>
      <c r="B283">
        <v>2017</v>
      </c>
      <c r="C283" s="1">
        <v>42855</v>
      </c>
      <c r="D283" s="1" t="b">
        <f>COUNTIF(C:C,C283)&gt;1</f>
        <v>0</v>
      </c>
      <c r="E283" t="s">
        <v>852</v>
      </c>
      <c r="F283" t="s">
        <v>1972</v>
      </c>
      <c r="G283" t="s">
        <v>1997</v>
      </c>
      <c r="H283">
        <v>7</v>
      </c>
      <c r="I283">
        <v>27895</v>
      </c>
      <c r="J283" t="s">
        <v>2048</v>
      </c>
      <c r="K283">
        <v>35891</v>
      </c>
      <c r="L283" t="s">
        <v>171</v>
      </c>
      <c r="M283">
        <v>3</v>
      </c>
      <c r="N283">
        <v>1</v>
      </c>
      <c r="O283" t="s">
        <v>150</v>
      </c>
      <c r="P283">
        <f>COUNTA(#REF!)</f>
        <v>1</v>
      </c>
      <c r="Q283" t="s">
        <v>852</v>
      </c>
      <c r="R283" t="str">
        <f>VLOOKUP(C283,Sheet1!D:I,2,FALSE)</f>
        <v>Zurich Classic of New Orleans</v>
      </c>
      <c r="S283" t="s">
        <v>2482</v>
      </c>
      <c r="U283" t="str">
        <f>_xlfn.CONCAT(C283,Q283)</f>
        <v>42855Zurich Classic of New Orleans</v>
      </c>
      <c r="V283">
        <f>VLOOKUP(U283,Sheet1!R:S,2,FALSE)</f>
        <v>1275</v>
      </c>
      <c r="W283">
        <f>VLOOKUP(V283,Sheet1!A:B,2,FALSE)</f>
        <v>1026</v>
      </c>
    </row>
    <row r="284" spans="1:23" x14ac:dyDescent="0.2">
      <c r="A284">
        <v>2729</v>
      </c>
      <c r="B284">
        <v>2017</v>
      </c>
      <c r="C284" s="1">
        <v>42848</v>
      </c>
      <c r="D284" s="1" t="b">
        <f>COUNTIF(C:C,C284)&gt;1</f>
        <v>0</v>
      </c>
      <c r="E284" t="s">
        <v>727</v>
      </c>
      <c r="F284" t="s">
        <v>1972</v>
      </c>
      <c r="G284" t="s">
        <v>1982</v>
      </c>
      <c r="H284">
        <v>1</v>
      </c>
      <c r="I284">
        <v>32366</v>
      </c>
      <c r="J284" t="s">
        <v>733</v>
      </c>
      <c r="K284" t="s">
        <v>150</v>
      </c>
      <c r="L284" t="s">
        <v>150</v>
      </c>
      <c r="M284">
        <v>1</v>
      </c>
      <c r="N284" t="s">
        <v>150</v>
      </c>
      <c r="O284">
        <v>38</v>
      </c>
      <c r="P284">
        <f>COUNTA(#REF!)</f>
        <v>1</v>
      </c>
      <c r="Q284" t="s">
        <v>727</v>
      </c>
      <c r="R284" t="str">
        <f>VLOOKUP(C284,Sheet1!D:I,2,FALSE)</f>
        <v>Valero Texas Open</v>
      </c>
      <c r="S284" t="s">
        <v>2481</v>
      </c>
      <c r="T284" t="str">
        <f>IF(Q284=R284,"y","")</f>
        <v>y</v>
      </c>
      <c r="U284" t="str">
        <f>_xlfn.CONCAT(C284,Q284)</f>
        <v>42848Valero Texas Open</v>
      </c>
      <c r="V284">
        <f>VLOOKUP(U284,Sheet1!R:S,2,FALSE)</f>
        <v>1039</v>
      </c>
      <c r="W284">
        <f>VLOOKUP(V284,Sheet1!A:B,2,FALSE)</f>
        <v>792</v>
      </c>
    </row>
    <row r="285" spans="1:23" x14ac:dyDescent="0.2">
      <c r="A285">
        <v>2728</v>
      </c>
      <c r="B285">
        <v>2017</v>
      </c>
      <c r="C285" s="1">
        <v>42841</v>
      </c>
      <c r="D285" s="1" t="b">
        <f>COUNTIF(C:C,C285)&gt;1</f>
        <v>0</v>
      </c>
      <c r="E285" t="s">
        <v>824</v>
      </c>
      <c r="F285" t="s">
        <v>1972</v>
      </c>
      <c r="G285" t="s">
        <v>1996</v>
      </c>
      <c r="H285">
        <v>1</v>
      </c>
      <c r="I285">
        <v>48084</v>
      </c>
      <c r="J285" t="s">
        <v>832</v>
      </c>
      <c r="K285" t="s">
        <v>150</v>
      </c>
      <c r="L285" t="s">
        <v>150</v>
      </c>
      <c r="M285">
        <v>1</v>
      </c>
      <c r="N285" t="s">
        <v>150</v>
      </c>
      <c r="O285">
        <v>48</v>
      </c>
      <c r="P285">
        <f>COUNTA(#REF!)</f>
        <v>1</v>
      </c>
      <c r="Q285" t="s">
        <v>824</v>
      </c>
      <c r="R285" t="str">
        <f>VLOOKUP(C285,Sheet1!D:I,2,FALSE)</f>
        <v>RBC Heritage</v>
      </c>
      <c r="S285" t="s">
        <v>2481</v>
      </c>
      <c r="T285" t="str">
        <f>IF(Q285=R285,"y","")</f>
        <v>y</v>
      </c>
      <c r="U285" t="str">
        <f>_xlfn.CONCAT(C285,Q285)</f>
        <v>42841RBC Heritage</v>
      </c>
      <c r="V285">
        <f>VLOOKUP(U285,Sheet1!R:S,2,FALSE)</f>
        <v>1221</v>
      </c>
      <c r="W285">
        <f>VLOOKUP(V285,Sheet1!A:B,2,FALSE)</f>
        <v>972</v>
      </c>
    </row>
    <row r="286" spans="1:23" x14ac:dyDescent="0.2">
      <c r="A286">
        <v>2727</v>
      </c>
      <c r="B286">
        <v>2017</v>
      </c>
      <c r="C286" s="1">
        <v>42834</v>
      </c>
      <c r="D286" s="1" t="b">
        <f>COUNTIF(C:C,C286)&gt;1</f>
        <v>0</v>
      </c>
      <c r="E286" t="s">
        <v>797</v>
      </c>
      <c r="F286" t="s">
        <v>1972</v>
      </c>
      <c r="G286" t="s">
        <v>1984</v>
      </c>
      <c r="H286">
        <v>2</v>
      </c>
      <c r="I286">
        <v>21209</v>
      </c>
      <c r="J286" t="s">
        <v>1183</v>
      </c>
      <c r="K286" t="s">
        <v>150</v>
      </c>
      <c r="L286" t="s">
        <v>150</v>
      </c>
      <c r="M286">
        <v>10</v>
      </c>
      <c r="N286" t="s">
        <v>150</v>
      </c>
      <c r="O286">
        <v>100</v>
      </c>
      <c r="P286">
        <f>COUNTA(#REF!)</f>
        <v>1</v>
      </c>
      <c r="Q286" t="s">
        <v>797</v>
      </c>
      <c r="R286" t="str">
        <f>VLOOKUP(C286,Sheet1!D:I,2,FALSE)</f>
        <v>Masters Tournament</v>
      </c>
      <c r="S286" t="s">
        <v>2481</v>
      </c>
      <c r="T286" t="str">
        <f>IF(Q286=R286,"y","")</f>
        <v>y</v>
      </c>
      <c r="U286" t="str">
        <f>_xlfn.CONCAT(C286,Q286)</f>
        <v>42834Masters Tournament</v>
      </c>
      <c r="V286">
        <f>VLOOKUP(U286,Sheet1!R:S,2,FALSE)</f>
        <v>1134</v>
      </c>
      <c r="W286">
        <f>VLOOKUP(V286,Sheet1!A:B,2,FALSE)</f>
        <v>885</v>
      </c>
    </row>
    <row r="287" spans="1:23" x14ac:dyDescent="0.2">
      <c r="A287">
        <v>2726</v>
      </c>
      <c r="B287">
        <v>2017</v>
      </c>
      <c r="C287" s="1">
        <v>42827</v>
      </c>
      <c r="D287" s="1" t="b">
        <f>COUNTIF(C:C,C287)&gt;1</f>
        <v>0</v>
      </c>
      <c r="E287" t="s">
        <v>63</v>
      </c>
      <c r="F287" t="s">
        <v>1972</v>
      </c>
      <c r="G287" t="s">
        <v>1982</v>
      </c>
      <c r="H287">
        <v>1</v>
      </c>
      <c r="I287">
        <v>34098</v>
      </c>
      <c r="J287" t="s">
        <v>29</v>
      </c>
      <c r="K287" t="s">
        <v>150</v>
      </c>
      <c r="L287" t="s">
        <v>150</v>
      </c>
      <c r="M287">
        <v>3</v>
      </c>
      <c r="N287" t="s">
        <v>150</v>
      </c>
      <c r="O287">
        <v>50</v>
      </c>
      <c r="P287">
        <f>COUNTA(#REF!)</f>
        <v>1</v>
      </c>
      <c r="Q287" t="s">
        <v>63</v>
      </c>
      <c r="R287" t="str">
        <f>VLOOKUP(C287,Sheet1!D:I,2,FALSE)</f>
        <v>Shell Houston Open</v>
      </c>
      <c r="S287" t="s">
        <v>2481</v>
      </c>
      <c r="T287" t="str">
        <f>IF(Q287=R287,"y","")</f>
        <v>y</v>
      </c>
      <c r="U287" t="str">
        <f>_xlfn.CONCAT(C287,Q287)</f>
        <v>42827Shell Houston Open</v>
      </c>
      <c r="V287">
        <f>VLOOKUP(U287,Sheet1!R:S,2,FALSE)</f>
        <v>32</v>
      </c>
      <c r="W287">
        <f>VLOOKUP(V287,Sheet1!A:B,2,FALSE)</f>
        <v>32</v>
      </c>
    </row>
    <row r="288" spans="1:23" x14ac:dyDescent="0.2">
      <c r="A288">
        <v>2725</v>
      </c>
      <c r="B288">
        <v>2017</v>
      </c>
      <c r="C288" s="1">
        <v>42820</v>
      </c>
      <c r="D288" s="1" t="b">
        <f>COUNTIF(C:C,C288)&gt;1</f>
        <v>1</v>
      </c>
      <c r="E288" t="s">
        <v>627</v>
      </c>
      <c r="F288" t="s">
        <v>1972</v>
      </c>
      <c r="G288" t="s">
        <v>1991</v>
      </c>
      <c r="H288">
        <v>8</v>
      </c>
      <c r="I288">
        <v>25240</v>
      </c>
      <c r="J288" t="s">
        <v>67</v>
      </c>
      <c r="K288" t="s">
        <v>150</v>
      </c>
      <c r="L288" t="s">
        <v>150</v>
      </c>
      <c r="M288">
        <v>3</v>
      </c>
      <c r="N288" t="s">
        <v>150</v>
      </c>
      <c r="O288">
        <v>24</v>
      </c>
      <c r="P288">
        <f>COUNTA(#REF!)</f>
        <v>1</v>
      </c>
      <c r="Q288" t="s">
        <v>627</v>
      </c>
      <c r="R288" t="str">
        <f>VLOOKUP(C288,Sheet1!D:I,2,FALSE)</f>
        <v>Puerto Rico Open</v>
      </c>
      <c r="S288" t="s">
        <v>2481</v>
      </c>
      <c r="T288" t="str">
        <f>IF(Q288=R288,"y","")</f>
        <v>y</v>
      </c>
      <c r="U288" t="str">
        <f>_xlfn.CONCAT(C288,Q288)</f>
        <v>42820Puerto Rico Open</v>
      </c>
      <c r="V288">
        <f>VLOOKUP(U288,Sheet1!R:S,2,FALSE)</f>
        <v>923</v>
      </c>
      <c r="W288">
        <f>VLOOKUP(V288,Sheet1!A:B,2,FALSE)</f>
        <v>676</v>
      </c>
    </row>
    <row r="289" spans="1:23" x14ac:dyDescent="0.2">
      <c r="A289">
        <v>2724</v>
      </c>
      <c r="B289">
        <v>2017</v>
      </c>
      <c r="C289" s="1">
        <v>42820</v>
      </c>
      <c r="D289" s="1" t="b">
        <f>COUNTIF(C:C,C289)&gt;1</f>
        <v>1</v>
      </c>
      <c r="E289" t="s">
        <v>697</v>
      </c>
      <c r="F289" t="s">
        <v>1972</v>
      </c>
      <c r="G289" t="s">
        <v>1982</v>
      </c>
      <c r="H289">
        <v>4</v>
      </c>
      <c r="I289">
        <v>30925</v>
      </c>
      <c r="J289" t="s">
        <v>174</v>
      </c>
      <c r="K289" t="s">
        <v>150</v>
      </c>
      <c r="L289" t="s">
        <v>150</v>
      </c>
      <c r="M289">
        <v>15</v>
      </c>
      <c r="N289" t="s">
        <v>150</v>
      </c>
      <c r="O289">
        <v>74</v>
      </c>
      <c r="P289">
        <f>COUNTA(#REF!)</f>
        <v>1</v>
      </c>
      <c r="Q289" t="s">
        <v>697</v>
      </c>
      <c r="R289" t="str">
        <f>VLOOKUP(C289,Sheet1!D:I,2,FALSE)</f>
        <v>Puerto Rico Open</v>
      </c>
      <c r="S289" t="s">
        <v>2482</v>
      </c>
      <c r="U289" t="str">
        <f>_xlfn.CONCAT(C289,Q289)</f>
        <v>42820World Golf Championships-Dell Technologies Match Play</v>
      </c>
      <c r="V289">
        <f>VLOOKUP(U289,Sheet1!R:S,2,FALSE)</f>
        <v>1009</v>
      </c>
      <c r="W289">
        <f>VLOOKUP(V289,Sheet1!A:B,2,FALSE)</f>
        <v>762</v>
      </c>
    </row>
    <row r="290" spans="1:23" x14ac:dyDescent="0.2">
      <c r="A290">
        <v>2723</v>
      </c>
      <c r="B290">
        <v>2017</v>
      </c>
      <c r="C290" s="1">
        <v>42813</v>
      </c>
      <c r="D290" s="1" t="b">
        <f>COUNTIF(C:C,C290)&gt;1</f>
        <v>0</v>
      </c>
      <c r="E290" t="s">
        <v>1990</v>
      </c>
      <c r="F290" t="s">
        <v>1972</v>
      </c>
      <c r="G290" t="s">
        <v>1989</v>
      </c>
      <c r="H290">
        <v>1</v>
      </c>
      <c r="I290">
        <v>26851</v>
      </c>
      <c r="J290" t="s">
        <v>359</v>
      </c>
      <c r="K290" t="s">
        <v>150</v>
      </c>
      <c r="L290" t="s">
        <v>150</v>
      </c>
      <c r="M290">
        <v>2</v>
      </c>
      <c r="N290" t="s">
        <v>150</v>
      </c>
      <c r="O290">
        <v>62</v>
      </c>
      <c r="P290">
        <f>COUNTA(#REF!)</f>
        <v>1</v>
      </c>
      <c r="Q290" t="s">
        <v>585</v>
      </c>
      <c r="R290" t="str">
        <f>VLOOKUP(C290,Sheet1!D:I,2,FALSE)</f>
        <v>Arnold Palmer Invitational presented by Mastercard</v>
      </c>
      <c r="S290" t="s">
        <v>2481</v>
      </c>
      <c r="T290" t="str">
        <f>IF(Q290=R290,"y","")</f>
        <v>y</v>
      </c>
      <c r="U290" t="str">
        <f>_xlfn.CONCAT(C290,Q290)</f>
        <v>42813Arnold Palmer Invitational presented by Mastercard</v>
      </c>
      <c r="V290">
        <f>VLOOKUP(U290,Sheet1!R:S,2,FALSE)</f>
        <v>866</v>
      </c>
      <c r="W290">
        <f>VLOOKUP(V290,Sheet1!A:B,2,FALSE)</f>
        <v>619</v>
      </c>
    </row>
    <row r="291" spans="1:23" x14ac:dyDescent="0.2">
      <c r="A291">
        <v>2722</v>
      </c>
      <c r="B291">
        <v>2017</v>
      </c>
      <c r="C291" s="1">
        <v>42806</v>
      </c>
      <c r="D291" s="1" t="b">
        <f>COUNTIF(C:C,C291)&gt;1</f>
        <v>0</v>
      </c>
      <c r="E291" t="s">
        <v>673</v>
      </c>
      <c r="F291" t="s">
        <v>1972</v>
      </c>
      <c r="G291" t="s">
        <v>1989</v>
      </c>
      <c r="H291">
        <v>1</v>
      </c>
      <c r="I291">
        <v>33399</v>
      </c>
      <c r="J291" t="s">
        <v>680</v>
      </c>
      <c r="K291" t="s">
        <v>150</v>
      </c>
      <c r="L291" t="s">
        <v>150</v>
      </c>
      <c r="M291">
        <v>1</v>
      </c>
      <c r="N291" t="s">
        <v>150</v>
      </c>
      <c r="O291">
        <v>48</v>
      </c>
      <c r="P291">
        <f>COUNTA(#REF!)</f>
        <v>1</v>
      </c>
      <c r="Q291" t="s">
        <v>673</v>
      </c>
      <c r="R291" t="str">
        <f>VLOOKUP(C291,Sheet1!D:I,2,FALSE)</f>
        <v>Valspar Championship</v>
      </c>
      <c r="S291" t="s">
        <v>2481</v>
      </c>
      <c r="T291" t="str">
        <f>IF(Q291=R291,"y","")</f>
        <v>y</v>
      </c>
      <c r="U291" t="str">
        <f>_xlfn.CONCAT(C291,Q291)</f>
        <v>42806Valspar Championship</v>
      </c>
      <c r="V291">
        <f>VLOOKUP(U291,Sheet1!R:S,2,FALSE)</f>
        <v>987</v>
      </c>
      <c r="W291">
        <f>VLOOKUP(V291,Sheet1!A:B,2,FALSE)</f>
        <v>740</v>
      </c>
    </row>
    <row r="292" spans="1:23" x14ac:dyDescent="0.2">
      <c r="A292">
        <v>2721</v>
      </c>
      <c r="B292">
        <v>2017</v>
      </c>
      <c r="C292" s="1">
        <v>42799</v>
      </c>
      <c r="D292" s="1" t="b">
        <f>COUNTIF(C:C,C292)&gt;1</f>
        <v>0</v>
      </c>
      <c r="E292" t="s">
        <v>2030</v>
      </c>
      <c r="F292" t="s">
        <v>1908</v>
      </c>
      <c r="G292" t="s">
        <v>1908</v>
      </c>
      <c r="H292">
        <v>4</v>
      </c>
      <c r="I292">
        <v>30925</v>
      </c>
      <c r="J292" t="s">
        <v>174</v>
      </c>
      <c r="K292" t="s">
        <v>150</v>
      </c>
      <c r="L292" t="s">
        <v>150</v>
      </c>
      <c r="M292">
        <v>14</v>
      </c>
      <c r="N292" t="s">
        <v>150</v>
      </c>
      <c r="O292">
        <v>76</v>
      </c>
      <c r="P292">
        <f>COUNTA(#REF!)</f>
        <v>1</v>
      </c>
      <c r="Q292" t="s">
        <v>1905</v>
      </c>
      <c r="R292" t="str">
        <f>VLOOKUP(C292,Sheet1!D:I,2,FALSE)</f>
        <v>World Golf Championships-Mexico Championship</v>
      </c>
      <c r="S292" t="s">
        <v>2481</v>
      </c>
      <c r="T292" t="str">
        <f>IF(Q292=R292,"y","")</f>
        <v>y</v>
      </c>
      <c r="U292" t="str">
        <f>_xlfn.CONCAT(C292,Q292)</f>
        <v>42799World Golf Championships-Mexico Championship</v>
      </c>
      <c r="V292">
        <f>VLOOKUP(U292,Sheet1!R:S,2,FALSE)</f>
        <v>2877</v>
      </c>
      <c r="W292">
        <f>VLOOKUP(V292,Sheet1!A:B,2,FALSE)</f>
        <v>2410</v>
      </c>
    </row>
    <row r="293" spans="1:23" x14ac:dyDescent="0.2">
      <c r="A293">
        <v>2720</v>
      </c>
      <c r="B293">
        <v>2017</v>
      </c>
      <c r="C293" s="1">
        <v>42792</v>
      </c>
      <c r="D293" s="1" t="b">
        <f>COUNTIF(C:C,C293)&gt;1</f>
        <v>0</v>
      </c>
      <c r="E293" t="s">
        <v>546</v>
      </c>
      <c r="F293" t="s">
        <v>1972</v>
      </c>
      <c r="G293" t="s">
        <v>1989</v>
      </c>
      <c r="H293">
        <v>1</v>
      </c>
      <c r="I293">
        <v>32102</v>
      </c>
      <c r="J293" t="s">
        <v>424</v>
      </c>
      <c r="K293" t="s">
        <v>150</v>
      </c>
      <c r="L293" t="s">
        <v>150</v>
      </c>
      <c r="M293">
        <v>4</v>
      </c>
      <c r="N293" t="s">
        <v>150</v>
      </c>
      <c r="O293">
        <v>54</v>
      </c>
      <c r="P293">
        <f>COUNTA(#REF!)</f>
        <v>1</v>
      </c>
      <c r="Q293" t="s">
        <v>546</v>
      </c>
      <c r="R293" t="str">
        <f>VLOOKUP(C293,Sheet1!D:I,2,FALSE)</f>
        <v>The Honda Classic</v>
      </c>
      <c r="S293" t="s">
        <v>2481</v>
      </c>
      <c r="T293" t="str">
        <f>IF(Q293=R293,"y","")</f>
        <v>y</v>
      </c>
      <c r="U293" t="str">
        <f>_xlfn.CONCAT(C293,Q293)</f>
        <v>42792The Honda Classic</v>
      </c>
      <c r="V293">
        <f>VLOOKUP(U293,Sheet1!R:S,2,FALSE)</f>
        <v>815</v>
      </c>
      <c r="W293">
        <f>VLOOKUP(V293,Sheet1!A:B,2,FALSE)</f>
        <v>568</v>
      </c>
    </row>
    <row r="294" spans="1:23" x14ac:dyDescent="0.2">
      <c r="A294">
        <v>2719</v>
      </c>
      <c r="B294">
        <v>2017</v>
      </c>
      <c r="C294" s="1">
        <v>42785</v>
      </c>
      <c r="D294" s="1" t="b">
        <f>COUNTIF(C:C,C294)&gt;1</f>
        <v>0</v>
      </c>
      <c r="E294" t="s">
        <v>481</v>
      </c>
      <c r="F294" t="s">
        <v>1972</v>
      </c>
      <c r="G294" t="s">
        <v>1973</v>
      </c>
      <c r="H294">
        <v>1</v>
      </c>
      <c r="I294">
        <v>30925</v>
      </c>
      <c r="J294" t="s">
        <v>174</v>
      </c>
      <c r="K294" t="s">
        <v>150</v>
      </c>
      <c r="L294" t="s">
        <v>150</v>
      </c>
      <c r="M294">
        <v>13</v>
      </c>
      <c r="N294" t="s">
        <v>150</v>
      </c>
      <c r="O294">
        <v>66</v>
      </c>
      <c r="P294">
        <f>COUNTA(#REF!)</f>
        <v>1</v>
      </c>
      <c r="Q294" t="s">
        <v>481</v>
      </c>
      <c r="R294" t="str">
        <f>VLOOKUP(C294,Sheet1!D:I,2,FALSE)</f>
        <v>Genesis Open</v>
      </c>
      <c r="S294" t="s">
        <v>2481</v>
      </c>
      <c r="T294" t="str">
        <f>IF(Q294=R294,"y","")</f>
        <v>y</v>
      </c>
      <c r="U294" t="str">
        <f>_xlfn.CONCAT(C294,Q294)</f>
        <v>42785Genesis Open</v>
      </c>
      <c r="V294">
        <f>VLOOKUP(U294,Sheet1!R:S,2,FALSE)</f>
        <v>715</v>
      </c>
      <c r="W294">
        <f>VLOOKUP(V294,Sheet1!A:B,2,FALSE)</f>
        <v>471</v>
      </c>
    </row>
    <row r="295" spans="1:23" x14ac:dyDescent="0.2">
      <c r="A295">
        <v>2718</v>
      </c>
      <c r="B295">
        <v>2017</v>
      </c>
      <c r="C295" s="1">
        <v>42778</v>
      </c>
      <c r="D295" s="1" t="b">
        <f>COUNTIF(C:C,C295)&gt;1</f>
        <v>0</v>
      </c>
      <c r="E295" t="s">
        <v>1790</v>
      </c>
      <c r="F295" t="s">
        <v>1972</v>
      </c>
      <c r="G295" t="s">
        <v>1973</v>
      </c>
      <c r="H295">
        <v>1</v>
      </c>
      <c r="I295">
        <v>34046</v>
      </c>
      <c r="J295" t="s">
        <v>177</v>
      </c>
      <c r="K295" t="s">
        <v>150</v>
      </c>
      <c r="L295" t="s">
        <v>150</v>
      </c>
      <c r="M295">
        <v>9</v>
      </c>
      <c r="N295" t="s">
        <v>150</v>
      </c>
      <c r="O295">
        <v>52</v>
      </c>
      <c r="P295">
        <f>COUNTA(#REF!)</f>
        <v>1</v>
      </c>
      <c r="Q295" t="s">
        <v>1790</v>
      </c>
      <c r="R295" t="str">
        <f>VLOOKUP(C295,Sheet1!D:I,2,FALSE)</f>
        <v>AT&amp;T Pebble Beach Pro-Am</v>
      </c>
      <c r="S295" t="s">
        <v>2481</v>
      </c>
      <c r="T295" t="str">
        <f>IF(Q295=R295,"y","")</f>
        <v>y</v>
      </c>
      <c r="U295" t="str">
        <f>_xlfn.CONCAT(C295,Q295)</f>
        <v>42778AT&amp;T Pebble Beach Pro-Am</v>
      </c>
      <c r="V295">
        <f>VLOOKUP(U295,Sheet1!R:S,2,FALSE)</f>
        <v>2520</v>
      </c>
      <c r="W295">
        <f>VLOOKUP(V295,Sheet1!A:B,2,FALSE)</f>
        <v>2242</v>
      </c>
    </row>
    <row r="296" spans="1:23" x14ac:dyDescent="0.2">
      <c r="A296">
        <v>2717</v>
      </c>
      <c r="B296">
        <v>2017</v>
      </c>
      <c r="C296" s="1">
        <v>42771</v>
      </c>
      <c r="D296" s="1" t="b">
        <f>COUNTIF(C:C,C296)&gt;1</f>
        <v>0</v>
      </c>
      <c r="E296" t="s">
        <v>422</v>
      </c>
      <c r="F296" t="s">
        <v>1972</v>
      </c>
      <c r="G296" t="s">
        <v>1987</v>
      </c>
      <c r="H296">
        <v>1</v>
      </c>
      <c r="I296">
        <v>32839</v>
      </c>
      <c r="J296" t="s">
        <v>800</v>
      </c>
      <c r="K296" t="s">
        <v>150</v>
      </c>
      <c r="L296" t="s">
        <v>150</v>
      </c>
      <c r="M296">
        <v>4</v>
      </c>
      <c r="N296" t="s">
        <v>150</v>
      </c>
      <c r="O296">
        <v>56</v>
      </c>
      <c r="P296">
        <f>COUNTA(#REF!)</f>
        <v>1</v>
      </c>
      <c r="Q296" t="s">
        <v>422</v>
      </c>
      <c r="R296" t="str">
        <f>VLOOKUP(C296,Sheet1!D:I,2,FALSE)</f>
        <v>Waste Management Phoenix Open</v>
      </c>
      <c r="S296" t="s">
        <v>2481</v>
      </c>
      <c r="T296" t="str">
        <f>IF(Q296=R296,"y","")</f>
        <v>y</v>
      </c>
      <c r="U296" t="str">
        <f>_xlfn.CONCAT(C296,Q296)</f>
        <v>42771Waste Management Phoenix Open</v>
      </c>
      <c r="V296">
        <f>VLOOKUP(U296,Sheet1!R:S,2,FALSE)</f>
        <v>630</v>
      </c>
      <c r="W296">
        <f>VLOOKUP(V296,Sheet1!A:B,2,FALSE)</f>
        <v>386</v>
      </c>
    </row>
    <row r="297" spans="1:23" x14ac:dyDescent="0.2">
      <c r="A297">
        <v>2716</v>
      </c>
      <c r="B297">
        <v>2017</v>
      </c>
      <c r="C297" s="1">
        <v>42764</v>
      </c>
      <c r="D297" s="1" t="b">
        <f>COUNTIF(C:C,C297)&gt;1</f>
        <v>0</v>
      </c>
      <c r="E297" t="s">
        <v>351</v>
      </c>
      <c r="F297" t="s">
        <v>1972</v>
      </c>
      <c r="G297" t="s">
        <v>1973</v>
      </c>
      <c r="H297">
        <v>1</v>
      </c>
      <c r="I297">
        <v>46970</v>
      </c>
      <c r="J297" t="s">
        <v>167</v>
      </c>
      <c r="K297" t="s">
        <v>150</v>
      </c>
      <c r="L297" t="s">
        <v>150</v>
      </c>
      <c r="M297">
        <v>1</v>
      </c>
      <c r="N297" t="s">
        <v>150</v>
      </c>
      <c r="O297">
        <v>54</v>
      </c>
      <c r="P297">
        <f>COUNTA(#REF!)</f>
        <v>1</v>
      </c>
      <c r="Q297" t="s">
        <v>351</v>
      </c>
      <c r="R297" t="str">
        <f>VLOOKUP(C297,Sheet1!D:I,2,FALSE)</f>
        <v>Farmers Insurance Open</v>
      </c>
      <c r="S297" t="s">
        <v>2481</v>
      </c>
      <c r="T297" t="str">
        <f>IF(Q297=R297,"y","")</f>
        <v>y</v>
      </c>
      <c r="U297" t="str">
        <f>_xlfn.CONCAT(C297,Q297)</f>
        <v>42764Farmers Insurance Open</v>
      </c>
      <c r="V297">
        <f>VLOOKUP(U297,Sheet1!R:S,2,FALSE)</f>
        <v>509</v>
      </c>
      <c r="W297">
        <f>VLOOKUP(V297,Sheet1!A:B,2,FALSE)</f>
        <v>314</v>
      </c>
    </row>
    <row r="298" spans="1:23" x14ac:dyDescent="0.2">
      <c r="A298">
        <v>2715</v>
      </c>
      <c r="B298">
        <v>2017</v>
      </c>
      <c r="C298" s="1">
        <v>42757</v>
      </c>
      <c r="D298" s="1" t="b">
        <f>COUNTIF(C:C,C298)&gt;1</f>
        <v>0</v>
      </c>
      <c r="E298" t="s">
        <v>284</v>
      </c>
      <c r="F298" t="s">
        <v>1972</v>
      </c>
      <c r="G298" t="s">
        <v>1973</v>
      </c>
      <c r="H298">
        <v>1</v>
      </c>
      <c r="I298">
        <v>34264</v>
      </c>
      <c r="J298" t="s">
        <v>277</v>
      </c>
      <c r="K298" t="s">
        <v>150</v>
      </c>
      <c r="L298" t="s">
        <v>150</v>
      </c>
      <c r="M298">
        <v>1</v>
      </c>
      <c r="N298" t="s">
        <v>150</v>
      </c>
      <c r="O298">
        <v>42</v>
      </c>
      <c r="P298">
        <f>COUNTA(#REF!)</f>
        <v>1</v>
      </c>
      <c r="Q298" t="s">
        <v>284</v>
      </c>
      <c r="R298" t="str">
        <f>VLOOKUP(C298,Sheet1!D:I,2,FALSE)</f>
        <v>CareerBuilder Challenge</v>
      </c>
      <c r="S298" t="s">
        <v>2481</v>
      </c>
      <c r="T298" t="str">
        <f>IF(Q298=R298,"y","")</f>
        <v>y</v>
      </c>
      <c r="U298" t="str">
        <f>_xlfn.CONCAT(C298,Q298)</f>
        <v>42757CareerBuilder Challenge</v>
      </c>
      <c r="V298">
        <f>VLOOKUP(U298,Sheet1!R:S,2,FALSE)</f>
        <v>269</v>
      </c>
      <c r="W298">
        <f>VLOOKUP(V298,Sheet1!A:B,2,FALSE)</f>
        <v>250</v>
      </c>
    </row>
    <row r="299" spans="1:23" x14ac:dyDescent="0.2">
      <c r="A299">
        <v>2714</v>
      </c>
      <c r="B299">
        <v>2017</v>
      </c>
      <c r="C299" s="1">
        <v>42750</v>
      </c>
      <c r="D299" s="1" t="b">
        <f>COUNTIF(C:C,C299)&gt;1</f>
        <v>0</v>
      </c>
      <c r="E299" t="s">
        <v>225</v>
      </c>
      <c r="F299" t="s">
        <v>1972</v>
      </c>
      <c r="G299" t="s">
        <v>1985</v>
      </c>
      <c r="H299">
        <v>1</v>
      </c>
      <c r="I299">
        <v>33448</v>
      </c>
      <c r="J299" t="s">
        <v>13</v>
      </c>
      <c r="K299" t="s">
        <v>150</v>
      </c>
      <c r="L299" t="s">
        <v>150</v>
      </c>
      <c r="M299">
        <v>4</v>
      </c>
      <c r="N299" t="s">
        <v>150</v>
      </c>
      <c r="O299">
        <v>50</v>
      </c>
      <c r="P299">
        <f>COUNTA(#REF!)</f>
        <v>1</v>
      </c>
      <c r="Q299" t="s">
        <v>225</v>
      </c>
      <c r="R299" t="str">
        <f>VLOOKUP(C299,Sheet1!D:I,2,FALSE)</f>
        <v>Sony Open in Hawaii</v>
      </c>
      <c r="S299" t="s">
        <v>2481</v>
      </c>
      <c r="T299" t="str">
        <f>IF(Q299=R299,"y","")</f>
        <v>y</v>
      </c>
      <c r="U299" t="str">
        <f>_xlfn.CONCAT(C299,Q299)</f>
        <v>42750Sony Open in Hawaii</v>
      </c>
      <c r="V299">
        <f>VLOOKUP(U299,Sheet1!R:S,2,FALSE)</f>
        <v>200</v>
      </c>
      <c r="W299">
        <f>VLOOKUP(V299,Sheet1!A:B,2,FALSE)</f>
        <v>192</v>
      </c>
    </row>
    <row r="300" spans="1:23" x14ac:dyDescent="0.2">
      <c r="A300">
        <v>2713</v>
      </c>
      <c r="B300">
        <v>2017</v>
      </c>
      <c r="C300" s="1">
        <v>42743</v>
      </c>
      <c r="D300" s="1" t="b">
        <f>COUNTIF(C:C,C300)&gt;1</f>
        <v>0</v>
      </c>
      <c r="E300" t="s">
        <v>175</v>
      </c>
      <c r="F300" t="s">
        <v>1972</v>
      </c>
      <c r="G300" t="s">
        <v>1985</v>
      </c>
      <c r="H300">
        <v>1</v>
      </c>
      <c r="I300">
        <v>33448</v>
      </c>
      <c r="J300" t="s">
        <v>13</v>
      </c>
      <c r="K300" t="s">
        <v>150</v>
      </c>
      <c r="L300" t="s">
        <v>150</v>
      </c>
      <c r="M300">
        <v>3</v>
      </c>
      <c r="N300" t="s">
        <v>150</v>
      </c>
      <c r="O300">
        <v>50</v>
      </c>
      <c r="P300">
        <f>COUNTA(#REF!)</f>
        <v>1</v>
      </c>
      <c r="Q300" t="s">
        <v>175</v>
      </c>
      <c r="R300" t="str">
        <f>VLOOKUP(C300,Sheet1!D:I,2,FALSE)</f>
        <v>SBS Tournament of Champions</v>
      </c>
      <c r="S300" t="s">
        <v>2481</v>
      </c>
      <c r="T300" t="str">
        <f>IF(Q300=R300,"y","")</f>
        <v>y</v>
      </c>
      <c r="U300" t="str">
        <f>_xlfn.CONCAT(C300,Q300)</f>
        <v>42743SBS Tournament of Champions</v>
      </c>
      <c r="V300">
        <f>VLOOKUP(U300,Sheet1!R:S,2,FALSE)</f>
        <v>129</v>
      </c>
      <c r="W300">
        <f>VLOOKUP(V300,Sheet1!A:B,2,FALSE)</f>
        <v>121</v>
      </c>
    </row>
    <row r="301" spans="1:23" x14ac:dyDescent="0.2">
      <c r="A301">
        <v>2712</v>
      </c>
      <c r="B301">
        <v>2017</v>
      </c>
      <c r="C301" s="1">
        <v>42694</v>
      </c>
      <c r="D301" s="1" t="b">
        <f>COUNTIF(C:C,C301)&gt;1</f>
        <v>0</v>
      </c>
      <c r="E301" t="s">
        <v>1983</v>
      </c>
      <c r="F301" t="s">
        <v>1972</v>
      </c>
      <c r="G301" t="s">
        <v>1984</v>
      </c>
      <c r="H301">
        <v>1</v>
      </c>
      <c r="I301">
        <v>35506</v>
      </c>
      <c r="J301" t="s">
        <v>1870</v>
      </c>
      <c r="K301" t="s">
        <v>150</v>
      </c>
      <c r="L301" t="s">
        <v>150</v>
      </c>
      <c r="M301">
        <v>1</v>
      </c>
      <c r="N301" t="s">
        <v>150</v>
      </c>
      <c r="O301">
        <v>32</v>
      </c>
      <c r="P301">
        <f>COUNTA(#REF!)</f>
        <v>1</v>
      </c>
      <c r="Q301" t="s">
        <v>145</v>
      </c>
      <c r="R301" t="str">
        <f>VLOOKUP(C301,Sheet1!D:I,2,FALSE)</f>
        <v>The RSM Classic</v>
      </c>
      <c r="S301" t="s">
        <v>2482</v>
      </c>
      <c r="U301" t="str">
        <f>_xlfn.CONCAT(C301,Q301)</f>
        <v>42694The RSM Classic</v>
      </c>
      <c r="V301">
        <f>VLOOKUP(U301,Sheet1!R:S,2,FALSE)</f>
        <v>114</v>
      </c>
      <c r="W301">
        <f>VLOOKUP(V301,Sheet1!A:B,2,FALSE)</f>
        <v>108</v>
      </c>
    </row>
    <row r="302" spans="1:23" x14ac:dyDescent="0.2">
      <c r="A302">
        <v>2711</v>
      </c>
      <c r="B302">
        <v>2017</v>
      </c>
      <c r="C302" s="1">
        <v>42687</v>
      </c>
      <c r="D302" s="1" t="b">
        <f>COUNTIF(C:C,C302)&gt;1</f>
        <v>0</v>
      </c>
      <c r="E302" t="s">
        <v>37</v>
      </c>
      <c r="F302" t="s">
        <v>1908</v>
      </c>
      <c r="G302" t="s">
        <v>1908</v>
      </c>
      <c r="H302">
        <v>1</v>
      </c>
      <c r="I302">
        <v>24361</v>
      </c>
      <c r="J302" t="s">
        <v>39</v>
      </c>
      <c r="K302" t="s">
        <v>150</v>
      </c>
      <c r="L302" t="s">
        <v>150</v>
      </c>
      <c r="M302">
        <v>2</v>
      </c>
      <c r="N302" t="s">
        <v>150</v>
      </c>
      <c r="O302">
        <v>30</v>
      </c>
      <c r="P302">
        <f>COUNTA(#REF!)</f>
        <v>1</v>
      </c>
      <c r="Q302" t="s">
        <v>37</v>
      </c>
      <c r="R302" t="str">
        <f>VLOOKUP(C302,Sheet1!D:I,2,FALSE)</f>
        <v>OHL Classic at Mayakoba</v>
      </c>
      <c r="S302" t="s">
        <v>2481</v>
      </c>
      <c r="T302" t="str">
        <f>IF(Q302=R302,"y","")</f>
        <v>y</v>
      </c>
      <c r="U302" t="str">
        <f>_xlfn.CONCAT(C302,Q302)</f>
        <v>42687OHL Classic at Mayakoba</v>
      </c>
      <c r="V302">
        <f>VLOOKUP(U302,Sheet1!R:S,2,FALSE)</f>
        <v>17</v>
      </c>
      <c r="W302">
        <f>VLOOKUP(V302,Sheet1!A:B,2,FALSE)</f>
        <v>17</v>
      </c>
    </row>
    <row r="303" spans="1:23" x14ac:dyDescent="0.2">
      <c r="A303">
        <v>2710</v>
      </c>
      <c r="B303">
        <v>2017</v>
      </c>
      <c r="C303" s="1">
        <v>42680</v>
      </c>
      <c r="D303" s="1" t="b">
        <f>COUNTIF(C:C,C303)&gt;1</f>
        <v>0</v>
      </c>
      <c r="E303" t="s">
        <v>1821</v>
      </c>
      <c r="F303" t="s">
        <v>1972</v>
      </c>
      <c r="G303" t="s">
        <v>1975</v>
      </c>
      <c r="H303">
        <v>1</v>
      </c>
      <c r="I303">
        <v>20572</v>
      </c>
      <c r="J303" t="s">
        <v>598</v>
      </c>
      <c r="K303" t="s">
        <v>150</v>
      </c>
      <c r="L303" t="s">
        <v>150</v>
      </c>
      <c r="M303">
        <v>3</v>
      </c>
      <c r="N303" t="s">
        <v>150</v>
      </c>
      <c r="O303">
        <v>36</v>
      </c>
      <c r="P303">
        <f>COUNTA(#REF!)</f>
        <v>1</v>
      </c>
      <c r="Q303" t="s">
        <v>1821</v>
      </c>
      <c r="R303" t="str">
        <f>VLOOKUP(C303,Sheet1!D:I,2,FALSE)</f>
        <v>Shriners Hospitals for Children Open</v>
      </c>
      <c r="S303" t="s">
        <v>2481</v>
      </c>
      <c r="T303" t="str">
        <f>IF(Q303=R303,"y","")</f>
        <v>y</v>
      </c>
      <c r="U303" t="str">
        <f>_xlfn.CONCAT(C303,Q303)</f>
        <v>42680Shriners Hospitals for Children Open</v>
      </c>
      <c r="V303">
        <f>VLOOKUP(U303,Sheet1!R:S,2,FALSE)</f>
        <v>2742</v>
      </c>
      <c r="W303">
        <f>VLOOKUP(V303,Sheet1!A:B,2,FALSE)</f>
        <v>2324</v>
      </c>
    </row>
    <row r="304" spans="1:23" x14ac:dyDescent="0.2">
      <c r="A304">
        <v>2709</v>
      </c>
      <c r="B304">
        <v>2017</v>
      </c>
      <c r="C304" s="1">
        <v>42673</v>
      </c>
      <c r="D304" s="1" t="b">
        <f>COUNTIF(C:C,C304)&gt;1</f>
        <v>1</v>
      </c>
      <c r="E304" t="s">
        <v>1869</v>
      </c>
      <c r="F304" t="s">
        <v>1972</v>
      </c>
      <c r="G304" t="s">
        <v>1974</v>
      </c>
      <c r="H304">
        <v>8</v>
      </c>
      <c r="I304">
        <v>39954</v>
      </c>
      <c r="J304" t="s">
        <v>1878</v>
      </c>
      <c r="K304" t="s">
        <v>150</v>
      </c>
      <c r="L304" t="s">
        <v>150</v>
      </c>
      <c r="M304">
        <v>1</v>
      </c>
      <c r="N304" t="s">
        <v>150</v>
      </c>
      <c r="O304">
        <v>24</v>
      </c>
      <c r="P304">
        <f>COUNTA(#REF!)</f>
        <v>1</v>
      </c>
      <c r="Q304" t="s">
        <v>1869</v>
      </c>
      <c r="R304" t="str">
        <f>VLOOKUP(C304,Sheet1!D:I,2,FALSE)</f>
        <v>Sanderson Farms Championship</v>
      </c>
      <c r="S304" t="s">
        <v>2481</v>
      </c>
      <c r="T304" t="str">
        <f>IF(Q304=R304,"y","")</f>
        <v>y</v>
      </c>
      <c r="U304" t="str">
        <f>_xlfn.CONCAT(C304,Q304)</f>
        <v>42673Sanderson Farms Championship</v>
      </c>
      <c r="V304">
        <f>VLOOKUP(U304,Sheet1!R:S,2,FALSE)</f>
        <v>2843</v>
      </c>
      <c r="W304">
        <f>VLOOKUP(V304,Sheet1!A:B,2,FALSE)</f>
        <v>2376</v>
      </c>
    </row>
    <row r="305" spans="1:23" x14ac:dyDescent="0.2">
      <c r="A305">
        <v>2708</v>
      </c>
      <c r="B305">
        <v>2017</v>
      </c>
      <c r="C305" s="1">
        <v>42673</v>
      </c>
      <c r="D305" s="1" t="b">
        <f>COUNTIF(C:C,C305)&gt;1</f>
        <v>1</v>
      </c>
      <c r="E305" t="s">
        <v>1936</v>
      </c>
      <c r="F305" t="s">
        <v>1939</v>
      </c>
      <c r="G305" t="s">
        <v>1939</v>
      </c>
      <c r="H305">
        <v>4</v>
      </c>
      <c r="I305">
        <v>32839</v>
      </c>
      <c r="J305" t="s">
        <v>800</v>
      </c>
      <c r="K305" t="s">
        <v>150</v>
      </c>
      <c r="L305" t="s">
        <v>150</v>
      </c>
      <c r="M305">
        <v>3</v>
      </c>
      <c r="N305" t="s">
        <v>150</v>
      </c>
      <c r="O305">
        <v>70</v>
      </c>
      <c r="P305">
        <f>COUNTA(#REF!)</f>
        <v>1</v>
      </c>
      <c r="Q305" t="s">
        <v>1936</v>
      </c>
      <c r="R305" t="str">
        <f>VLOOKUP(C305,Sheet1!D:I,2,FALSE)</f>
        <v>Sanderson Farms Championship</v>
      </c>
      <c r="S305" t="s">
        <v>2482</v>
      </c>
      <c r="U305" t="str">
        <f>_xlfn.CONCAT(C305,Q305)</f>
        <v>42673World Golf Championships-HSBC Champions</v>
      </c>
      <c r="V305">
        <f>VLOOKUP(U305,Sheet1!R:S,2,FALSE)</f>
        <v>2921</v>
      </c>
      <c r="W305">
        <f>VLOOKUP(V305,Sheet1!A:B,2,FALSE)</f>
        <v>2454</v>
      </c>
    </row>
    <row r="306" spans="1:23" x14ac:dyDescent="0.2">
      <c r="A306">
        <v>2707</v>
      </c>
      <c r="B306">
        <v>2017</v>
      </c>
      <c r="C306" s="1">
        <v>42666</v>
      </c>
      <c r="D306" s="1" t="b">
        <f>COUNTIF(C:C,C306)&gt;1</f>
        <v>0</v>
      </c>
      <c r="E306" t="s">
        <v>2035</v>
      </c>
      <c r="F306" t="s">
        <v>2036</v>
      </c>
      <c r="G306" t="s">
        <v>2036</v>
      </c>
      <c r="H306">
        <v>1</v>
      </c>
      <c r="I306">
        <v>33448</v>
      </c>
      <c r="J306" t="s">
        <v>13</v>
      </c>
      <c r="K306" t="s">
        <v>150</v>
      </c>
      <c r="L306" t="s">
        <v>150</v>
      </c>
      <c r="M306">
        <v>2</v>
      </c>
      <c r="N306" t="s">
        <v>150</v>
      </c>
      <c r="O306">
        <v>50</v>
      </c>
      <c r="P306">
        <f>COUNTA(#REF!)</f>
        <v>1</v>
      </c>
      <c r="Q306" t="s">
        <v>2035</v>
      </c>
      <c r="R306" t="str">
        <f>VLOOKUP(C306,Sheet1!D:I,2,FALSE)</f>
        <v>CIMB CLASSIC</v>
      </c>
      <c r="S306" t="s">
        <v>2482</v>
      </c>
      <c r="U306" t="str">
        <f>_xlfn.CONCAT(C306,Q306)</f>
        <v>42666CIMB Classic</v>
      </c>
      <c r="V306">
        <f>VLOOKUP(U306,Sheet1!R:S,2,FALSE)</f>
        <v>2957</v>
      </c>
      <c r="W306">
        <f>VLOOKUP(V306,Sheet1!A:B,2,FALSE)</f>
        <v>2490</v>
      </c>
    </row>
    <row r="307" spans="1:23" x14ac:dyDescent="0.2">
      <c r="A307">
        <v>2706</v>
      </c>
      <c r="B307">
        <v>2017</v>
      </c>
      <c r="C307" s="1">
        <v>42659</v>
      </c>
      <c r="D307" s="1" t="b">
        <f>COUNTIF(C:C,C307)&gt;1</f>
        <v>0</v>
      </c>
      <c r="E307" t="s">
        <v>1853</v>
      </c>
      <c r="F307" t="s">
        <v>1972</v>
      </c>
      <c r="G307" t="s">
        <v>1973</v>
      </c>
      <c r="H307">
        <v>1</v>
      </c>
      <c r="I307">
        <v>29518</v>
      </c>
      <c r="J307" t="s">
        <v>738</v>
      </c>
      <c r="K307" t="s">
        <v>150</v>
      </c>
      <c r="L307" t="s">
        <v>150</v>
      </c>
      <c r="M307">
        <v>2</v>
      </c>
      <c r="N307" t="s">
        <v>150</v>
      </c>
      <c r="O307">
        <v>38</v>
      </c>
      <c r="P307">
        <f>COUNTA(#REF!)</f>
        <v>1</v>
      </c>
      <c r="Q307" t="s">
        <v>1853</v>
      </c>
      <c r="R307" t="str">
        <f>VLOOKUP(C307,Sheet1!D:I,2,FALSE)</f>
        <v>Safeway Open</v>
      </c>
      <c r="T307" t="str">
        <f>IF(Q307=R307,"y","")</f>
        <v>y</v>
      </c>
      <c r="U307" t="str">
        <f>_xlfn.CONCAT(C307,Q307)</f>
        <v>42659Safeway Open</v>
      </c>
      <c r="V307">
        <f>VLOOKUP(U307,Sheet1!R:S,2,FALSE)</f>
        <v>2830</v>
      </c>
      <c r="W307">
        <f>VLOOKUP(V307,Sheet1!A:B,2,FALSE)</f>
        <v>2363</v>
      </c>
    </row>
    <row r="308" spans="1:23" x14ac:dyDescent="0.2">
      <c r="A308">
        <v>2705</v>
      </c>
      <c r="B308">
        <v>2016</v>
      </c>
      <c r="C308" s="1">
        <v>42638</v>
      </c>
      <c r="D308" s="1" t="b">
        <f>COUNTIF(C:C,C308)&gt;1</f>
        <v>0</v>
      </c>
      <c r="E308" t="s">
        <v>2015</v>
      </c>
      <c r="F308" t="s">
        <v>1972</v>
      </c>
      <c r="G308" t="s">
        <v>1984</v>
      </c>
      <c r="H308">
        <v>3</v>
      </c>
      <c r="I308">
        <v>28237</v>
      </c>
      <c r="J308" t="s">
        <v>1</v>
      </c>
      <c r="K308" t="s">
        <v>150</v>
      </c>
      <c r="L308" t="s">
        <v>150</v>
      </c>
      <c r="M308">
        <v>13</v>
      </c>
      <c r="N308" t="s">
        <v>150</v>
      </c>
      <c r="O308">
        <v>58</v>
      </c>
      <c r="P308">
        <f>COUNTA(#REF!)</f>
        <v>1</v>
      </c>
      <c r="Q308" t="s">
        <v>2015</v>
      </c>
      <c r="R308" t="str">
        <f>VLOOKUP(C308,Sheet1!D:I,2,FALSE)</f>
        <v>TOUR Championship</v>
      </c>
      <c r="S308" t="s">
        <v>2481</v>
      </c>
      <c r="T308" t="str">
        <f>IF(Q308=R308,"y","")</f>
        <v>y</v>
      </c>
      <c r="U308" t="str">
        <f>_xlfn.CONCAT(C308,Q308)</f>
        <v>42638Tour Championship</v>
      </c>
      <c r="V308">
        <f>VLOOKUP(U308,Sheet1!R:S,2,FALSE)</f>
        <v>2473</v>
      </c>
      <c r="W308">
        <f>VLOOKUP(V308,Sheet1!A:B,2,FALSE)</f>
        <v>2206</v>
      </c>
    </row>
    <row r="309" spans="1:23" x14ac:dyDescent="0.2">
      <c r="A309">
        <v>2704</v>
      </c>
      <c r="B309">
        <v>2016</v>
      </c>
      <c r="C309" s="1">
        <v>42624</v>
      </c>
      <c r="D309" s="1" t="b">
        <f>COUNTIF(C:C,C309)&gt;1</f>
        <v>0</v>
      </c>
      <c r="E309" t="s">
        <v>1681</v>
      </c>
      <c r="F309" t="s">
        <v>1972</v>
      </c>
      <c r="G309" t="s">
        <v>2060</v>
      </c>
      <c r="H309">
        <v>3</v>
      </c>
      <c r="I309">
        <v>30925</v>
      </c>
      <c r="J309" t="s">
        <v>174</v>
      </c>
      <c r="K309" t="s">
        <v>150</v>
      </c>
      <c r="L309" t="s">
        <v>150</v>
      </c>
      <c r="M309">
        <v>12</v>
      </c>
      <c r="N309" t="s">
        <v>150</v>
      </c>
      <c r="O309">
        <v>70</v>
      </c>
      <c r="P309">
        <f>COUNTA(#REF!)</f>
        <v>1</v>
      </c>
      <c r="Q309" t="s">
        <v>1681</v>
      </c>
      <c r="R309" t="str">
        <f>VLOOKUP(C309,Sheet1!D:I,2,FALSE)</f>
        <v>BMW Championship</v>
      </c>
      <c r="S309" t="s">
        <v>2481</v>
      </c>
      <c r="T309" t="str">
        <f>IF(Q309=R309,"y","")</f>
        <v>y</v>
      </c>
      <c r="U309" t="str">
        <f>_xlfn.CONCAT(C309,Q309)</f>
        <v>42624BMW Championship</v>
      </c>
      <c r="V309">
        <f>VLOOKUP(U309,Sheet1!R:S,2,FALSE)</f>
        <v>2356</v>
      </c>
      <c r="W309">
        <f>VLOOKUP(V309,Sheet1!A:B,2,FALSE)</f>
        <v>2089</v>
      </c>
    </row>
    <row r="310" spans="1:23" x14ac:dyDescent="0.2">
      <c r="A310">
        <v>2703</v>
      </c>
      <c r="B310">
        <v>2016</v>
      </c>
      <c r="C310" s="1">
        <v>42618</v>
      </c>
      <c r="D310" s="1" t="b">
        <f>COUNTIF(C:C,C310)&gt;1</f>
        <v>0</v>
      </c>
      <c r="E310" t="s">
        <v>2059</v>
      </c>
      <c r="F310" t="s">
        <v>1972</v>
      </c>
      <c r="G310" t="s">
        <v>1995</v>
      </c>
      <c r="H310">
        <v>3</v>
      </c>
      <c r="I310">
        <v>28237</v>
      </c>
      <c r="J310" t="s">
        <v>1</v>
      </c>
      <c r="K310" t="s">
        <v>150</v>
      </c>
      <c r="L310" t="s">
        <v>150</v>
      </c>
      <c r="M310">
        <v>12</v>
      </c>
      <c r="N310" t="s">
        <v>150</v>
      </c>
      <c r="O310">
        <v>74</v>
      </c>
      <c r="P310">
        <f>COUNTA(#REF!)</f>
        <v>1</v>
      </c>
      <c r="Q310" t="s">
        <v>2059</v>
      </c>
      <c r="R310" t="str">
        <f>VLOOKUP(C310,Sheet1!D:I,2,FALSE)</f>
        <v>Deutsche Bank Championship</v>
      </c>
      <c r="S310" t="s">
        <v>2482</v>
      </c>
      <c r="U310" t="str">
        <f>_xlfn.CONCAT(C310,Q310)</f>
        <v>42618Deutsche Bank Championship</v>
      </c>
      <c r="V310">
        <f>VLOOKUP(U310,Sheet1!R:S,2,FALSE)</f>
        <v>2937</v>
      </c>
      <c r="W310">
        <f>VLOOKUP(V310,Sheet1!A:B,2,FALSE)</f>
        <v>2470</v>
      </c>
    </row>
    <row r="311" spans="1:23" x14ac:dyDescent="0.2">
      <c r="A311">
        <v>2702</v>
      </c>
      <c r="B311">
        <v>2016</v>
      </c>
      <c r="C311" s="1">
        <v>42610</v>
      </c>
      <c r="D311" s="1" t="b">
        <f>COUNTIF(C:C,C311)&gt;1</f>
        <v>0</v>
      </c>
      <c r="E311" t="s">
        <v>1662</v>
      </c>
      <c r="F311" t="s">
        <v>1972</v>
      </c>
      <c r="G311" t="s">
        <v>2003</v>
      </c>
      <c r="H311">
        <v>3</v>
      </c>
      <c r="I311">
        <v>34360</v>
      </c>
      <c r="J311" t="s">
        <v>294</v>
      </c>
      <c r="K311" t="s">
        <v>150</v>
      </c>
      <c r="L311" t="s">
        <v>150</v>
      </c>
      <c r="M311">
        <v>5</v>
      </c>
      <c r="N311" t="s">
        <v>150</v>
      </c>
      <c r="O311">
        <v>74</v>
      </c>
      <c r="P311">
        <f>COUNTA(#REF!)</f>
        <v>1</v>
      </c>
      <c r="Q311" t="s">
        <v>1662</v>
      </c>
      <c r="R311" t="str">
        <f>VLOOKUP(C311,Sheet1!D:I,2,FALSE)</f>
        <v>The Barclays</v>
      </c>
      <c r="S311" t="s">
        <v>2481</v>
      </c>
      <c r="T311" t="str">
        <f>IF(Q311=R311,"y","")</f>
        <v>y</v>
      </c>
      <c r="U311" t="str">
        <f>_xlfn.CONCAT(C311,Q311)</f>
        <v>42610The Barclays</v>
      </c>
      <c r="V311">
        <f>VLOOKUP(U311,Sheet1!R:S,2,FALSE)</f>
        <v>2300</v>
      </c>
      <c r="W311">
        <f>VLOOKUP(V311,Sheet1!A:B,2,FALSE)</f>
        <v>2033</v>
      </c>
    </row>
    <row r="312" spans="1:23" x14ac:dyDescent="0.2">
      <c r="A312">
        <v>2701</v>
      </c>
      <c r="B312">
        <v>2016</v>
      </c>
      <c r="C312" s="1">
        <v>42603</v>
      </c>
      <c r="D312" s="1" t="b">
        <f>COUNTIF(C:C,C312)&gt;1</f>
        <v>0</v>
      </c>
      <c r="E312" t="s">
        <v>1620</v>
      </c>
      <c r="F312" t="s">
        <v>1972</v>
      </c>
      <c r="G312" t="s">
        <v>2010</v>
      </c>
      <c r="H312">
        <v>1</v>
      </c>
      <c r="I312">
        <v>37455</v>
      </c>
      <c r="J312" t="s">
        <v>226</v>
      </c>
      <c r="K312" t="s">
        <v>150</v>
      </c>
      <c r="L312" t="s">
        <v>150</v>
      </c>
      <c r="M312">
        <v>1</v>
      </c>
      <c r="N312" t="s">
        <v>150</v>
      </c>
      <c r="O312">
        <v>46</v>
      </c>
      <c r="P312">
        <f>COUNTA(#REF!)</f>
        <v>1</v>
      </c>
      <c r="Q312" t="s">
        <v>1620</v>
      </c>
      <c r="R312" t="str">
        <f>VLOOKUP(C312,Sheet1!D:I,2,FALSE)</f>
        <v>Wyndham Championship</v>
      </c>
      <c r="S312" t="s">
        <v>2481</v>
      </c>
      <c r="T312" t="str">
        <f>IF(Q312=R312,"y","")</f>
        <v>y</v>
      </c>
      <c r="U312" t="str">
        <f>_xlfn.CONCAT(C312,Q312)</f>
        <v>42603Wyndham Championship</v>
      </c>
      <c r="V312">
        <f>VLOOKUP(U312,Sheet1!R:S,2,FALSE)</f>
        <v>2213</v>
      </c>
      <c r="W312">
        <f>VLOOKUP(V312,Sheet1!A:B,2,FALSE)</f>
        <v>1950</v>
      </c>
    </row>
    <row r="313" spans="1:23" x14ac:dyDescent="0.2">
      <c r="A313">
        <v>2700</v>
      </c>
      <c r="B313">
        <v>2016</v>
      </c>
      <c r="C313" s="1">
        <v>42596</v>
      </c>
      <c r="D313" s="1" t="b">
        <f>COUNTIF(C:C,C313)&gt;1</f>
        <v>0</v>
      </c>
      <c r="E313" t="s">
        <v>1446</v>
      </c>
      <c r="F313" t="s">
        <v>1972</v>
      </c>
      <c r="G313" t="s">
        <v>2005</v>
      </c>
      <c r="H313">
        <v>1</v>
      </c>
      <c r="I313">
        <v>26596</v>
      </c>
      <c r="J313" t="s">
        <v>1452</v>
      </c>
      <c r="K313" t="s">
        <v>150</v>
      </c>
      <c r="L313" t="s">
        <v>150</v>
      </c>
      <c r="M313">
        <v>5</v>
      </c>
      <c r="N313" t="s">
        <v>150</v>
      </c>
      <c r="O313">
        <v>24</v>
      </c>
      <c r="P313">
        <f>COUNTA(#REF!)</f>
        <v>1</v>
      </c>
      <c r="Q313" t="s">
        <v>1446</v>
      </c>
      <c r="R313" t="str">
        <f>VLOOKUP(C313,Sheet1!D:I,2,FALSE)</f>
        <v>John Deere Classic</v>
      </c>
      <c r="S313" t="s">
        <v>2481</v>
      </c>
      <c r="T313" t="str">
        <f>IF(Q313=R313,"y","")</f>
        <v>y</v>
      </c>
      <c r="U313" t="str">
        <f>_xlfn.CONCAT(C313,Q313)</f>
        <v>42596John Deere Classic</v>
      </c>
      <c r="V313">
        <f>VLOOKUP(U313,Sheet1!R:S,2,FALSE)</f>
        <v>1975</v>
      </c>
      <c r="W313">
        <f>VLOOKUP(V313,Sheet1!A:B,2,FALSE)</f>
        <v>1712</v>
      </c>
    </row>
    <row r="314" spans="1:23" x14ac:dyDescent="0.2">
      <c r="A314">
        <v>2699</v>
      </c>
      <c r="B314">
        <v>2016</v>
      </c>
      <c r="C314" s="1">
        <v>42589</v>
      </c>
      <c r="D314" s="1" t="b">
        <f>COUNTIF(C:C,C314)&gt;1</f>
        <v>0</v>
      </c>
      <c r="E314" t="s">
        <v>1406</v>
      </c>
      <c r="F314" t="s">
        <v>1972</v>
      </c>
      <c r="G314" t="s">
        <v>2004</v>
      </c>
      <c r="H314">
        <v>1</v>
      </c>
      <c r="I314">
        <v>33122</v>
      </c>
      <c r="J314" t="s">
        <v>1410</v>
      </c>
      <c r="K314" t="s">
        <v>150</v>
      </c>
      <c r="L314" t="s">
        <v>150</v>
      </c>
      <c r="M314">
        <v>2</v>
      </c>
      <c r="N314" t="s">
        <v>150</v>
      </c>
      <c r="O314">
        <v>50</v>
      </c>
      <c r="P314">
        <f>COUNTA(#REF!)</f>
        <v>1</v>
      </c>
      <c r="Q314" t="s">
        <v>1406</v>
      </c>
      <c r="R314" t="str">
        <f>VLOOKUP(C314,Sheet1!D:I,2,FALSE)</f>
        <v>Travelers Championship</v>
      </c>
      <c r="S314" t="s">
        <v>2481</v>
      </c>
      <c r="T314" t="str">
        <f>IF(Q314=R314,"y","")</f>
        <v>y</v>
      </c>
      <c r="U314" t="str">
        <f>_xlfn.CONCAT(C314,Q314)</f>
        <v>42589Travelers Championship</v>
      </c>
      <c r="V314">
        <f>VLOOKUP(U314,Sheet1!R:S,2,FALSE)</f>
        <v>1901</v>
      </c>
      <c r="W314">
        <f>VLOOKUP(V314,Sheet1!A:B,2,FALSE)</f>
        <v>1638</v>
      </c>
    </row>
    <row r="315" spans="1:23" x14ac:dyDescent="0.2">
      <c r="A315">
        <v>2698</v>
      </c>
      <c r="B315">
        <v>2016</v>
      </c>
      <c r="C315" s="1">
        <v>42582</v>
      </c>
      <c r="D315" s="1" t="b">
        <f>COUNTIF(C:C,C315)&gt;1</f>
        <v>0</v>
      </c>
      <c r="E315" t="s">
        <v>978</v>
      </c>
      <c r="F315" t="s">
        <v>1972</v>
      </c>
      <c r="G315" t="s">
        <v>2024</v>
      </c>
      <c r="H315">
        <v>2</v>
      </c>
      <c r="I315">
        <v>25632</v>
      </c>
      <c r="J315" t="s">
        <v>235</v>
      </c>
      <c r="K315" t="s">
        <v>150</v>
      </c>
      <c r="L315" t="s">
        <v>150</v>
      </c>
      <c r="M315">
        <v>6</v>
      </c>
      <c r="N315" t="s">
        <v>150</v>
      </c>
      <c r="O315">
        <v>100</v>
      </c>
      <c r="P315">
        <f>COUNTA(#REF!)</f>
        <v>1</v>
      </c>
      <c r="Q315" t="s">
        <v>978</v>
      </c>
      <c r="R315" t="str">
        <f>VLOOKUP(C315,Sheet1!D:I,2,FALSE)</f>
        <v>PGA Championship</v>
      </c>
      <c r="S315" t="s">
        <v>2481</v>
      </c>
      <c r="T315" t="str">
        <f>IF(Q315=R315,"y","")</f>
        <v>y</v>
      </c>
      <c r="U315" t="str">
        <f>_xlfn.CONCAT(C315,Q315)</f>
        <v>42582PGA Championship</v>
      </c>
      <c r="V315">
        <f>VLOOKUP(U315,Sheet1!R:S,2,FALSE)</f>
        <v>1454</v>
      </c>
      <c r="W315">
        <f>VLOOKUP(V315,Sheet1!A:B,2,FALSE)</f>
        <v>1191</v>
      </c>
    </row>
    <row r="316" spans="1:23" x14ac:dyDescent="0.2">
      <c r="A316">
        <v>2697</v>
      </c>
      <c r="B316">
        <v>2016</v>
      </c>
      <c r="C316" s="1">
        <v>42575</v>
      </c>
      <c r="D316" s="1" t="b">
        <f>COUNTIF(C:C,C316)&gt;1</f>
        <v>0</v>
      </c>
      <c r="E316" t="s">
        <v>1219</v>
      </c>
      <c r="F316" t="s">
        <v>2002</v>
      </c>
      <c r="G316" t="s">
        <v>2002</v>
      </c>
      <c r="H316">
        <v>1</v>
      </c>
      <c r="I316">
        <v>27064</v>
      </c>
      <c r="J316" t="s">
        <v>1223</v>
      </c>
      <c r="K316" t="s">
        <v>150</v>
      </c>
      <c r="L316" t="s">
        <v>150</v>
      </c>
      <c r="M316">
        <v>2</v>
      </c>
      <c r="N316" t="s">
        <v>150</v>
      </c>
      <c r="O316">
        <v>46</v>
      </c>
      <c r="P316">
        <f>COUNTA(#REF!)</f>
        <v>1</v>
      </c>
      <c r="Q316" t="s">
        <v>1219</v>
      </c>
      <c r="R316" t="str">
        <f>VLOOKUP(C316,Sheet1!D:I,2,FALSE)</f>
        <v>RBC Canadian Open</v>
      </c>
      <c r="S316" t="s">
        <v>2481</v>
      </c>
      <c r="T316" t="str">
        <f>IF(Q316=R316,"y","")</f>
        <v>y</v>
      </c>
      <c r="U316" t="str">
        <f>_xlfn.CONCAT(C316,Q316)</f>
        <v>42575RBC Canadian Open</v>
      </c>
      <c r="V316">
        <f>VLOOKUP(U316,Sheet1!R:S,2,FALSE)</f>
        <v>1678</v>
      </c>
      <c r="W316">
        <f>VLOOKUP(V316,Sheet1!A:B,2,FALSE)</f>
        <v>1415</v>
      </c>
    </row>
    <row r="317" spans="1:23" x14ac:dyDescent="0.2">
      <c r="A317">
        <v>2696</v>
      </c>
      <c r="B317">
        <v>2016</v>
      </c>
      <c r="C317" s="1">
        <v>42568</v>
      </c>
      <c r="D317" s="1" t="b">
        <f>COUNTIF(C:C,C317)&gt;1</f>
        <v>1</v>
      </c>
      <c r="E317" t="s">
        <v>1481</v>
      </c>
      <c r="F317" t="s">
        <v>1972</v>
      </c>
      <c r="G317" t="s">
        <v>2050</v>
      </c>
      <c r="H317">
        <v>8</v>
      </c>
      <c r="I317">
        <v>22371</v>
      </c>
      <c r="J317" t="s">
        <v>431</v>
      </c>
      <c r="K317" t="s">
        <v>150</v>
      </c>
      <c r="L317" t="s">
        <v>150</v>
      </c>
      <c r="M317">
        <v>4</v>
      </c>
      <c r="N317" t="s">
        <v>150</v>
      </c>
      <c r="O317">
        <v>24</v>
      </c>
      <c r="P317">
        <f>COUNTA(#REF!)</f>
        <v>1</v>
      </c>
      <c r="Q317" t="s">
        <v>1481</v>
      </c>
      <c r="R317" t="str">
        <f>VLOOKUP(C317,Sheet1!D:I,2,FALSE)</f>
        <v>Barbasol Championship</v>
      </c>
      <c r="S317" t="s">
        <v>2481</v>
      </c>
      <c r="T317" t="str">
        <f>IF(Q317=R317,"y","")</f>
        <v>y</v>
      </c>
      <c r="U317" t="str">
        <f>_xlfn.CONCAT(C317,Q317)</f>
        <v>42568Barbasol Championship</v>
      </c>
      <c r="V317">
        <f>VLOOKUP(U317,Sheet1!R:S,2,FALSE)</f>
        <v>2026</v>
      </c>
      <c r="W317">
        <f>VLOOKUP(V317,Sheet1!A:B,2,FALSE)</f>
        <v>1763</v>
      </c>
    </row>
    <row r="318" spans="1:23" x14ac:dyDescent="0.2">
      <c r="A318">
        <v>2695</v>
      </c>
      <c r="B318">
        <v>2016</v>
      </c>
      <c r="C318" s="1">
        <v>42568</v>
      </c>
      <c r="D318" s="1" t="b">
        <f>COUNTIF(C:C,C318)&gt;1</f>
        <v>1</v>
      </c>
      <c r="E318" t="s">
        <v>1493</v>
      </c>
      <c r="F318" t="s">
        <v>2006</v>
      </c>
      <c r="G318" t="s">
        <v>2006</v>
      </c>
      <c r="H318">
        <v>2</v>
      </c>
      <c r="I318">
        <v>21528</v>
      </c>
      <c r="J318" t="s">
        <v>657</v>
      </c>
      <c r="K318" t="s">
        <v>150</v>
      </c>
      <c r="L318" t="s">
        <v>150</v>
      </c>
      <c r="M318">
        <v>5</v>
      </c>
      <c r="N318" t="s">
        <v>150</v>
      </c>
      <c r="O318">
        <v>100</v>
      </c>
      <c r="P318">
        <f>COUNTA(#REF!)</f>
        <v>1</v>
      </c>
      <c r="Q318" t="s">
        <v>1493</v>
      </c>
      <c r="R318" t="str">
        <f>VLOOKUP(C318,Sheet1!D:I,2,FALSE)</f>
        <v>Barbasol Championship</v>
      </c>
      <c r="S318" t="s">
        <v>2482</v>
      </c>
      <c r="U318" t="str">
        <f>_xlfn.CONCAT(C318,Q318)</f>
        <v>42568The Open Championship</v>
      </c>
      <c r="V318">
        <f>VLOOKUP(U318,Sheet1!R:S,2,FALSE)</f>
        <v>2034</v>
      </c>
      <c r="W318">
        <f>VLOOKUP(V318,Sheet1!A:B,2,FALSE)</f>
        <v>1771</v>
      </c>
    </row>
    <row r="319" spans="1:23" x14ac:dyDescent="0.2">
      <c r="A319">
        <v>2693</v>
      </c>
      <c r="B319">
        <v>2016</v>
      </c>
      <c r="C319" s="1">
        <v>42554</v>
      </c>
      <c r="D319" s="1" t="b">
        <f>COUNTIF(C:C,C319)&gt;1</f>
        <v>1</v>
      </c>
      <c r="E319" t="s">
        <v>1594</v>
      </c>
      <c r="F319" t="s">
        <v>1972</v>
      </c>
      <c r="G319" t="s">
        <v>1975</v>
      </c>
      <c r="H319">
        <v>8</v>
      </c>
      <c r="I319">
        <v>20593</v>
      </c>
      <c r="J319" t="s">
        <v>1603</v>
      </c>
      <c r="K319" t="s">
        <v>150</v>
      </c>
      <c r="L319" t="s">
        <v>150</v>
      </c>
      <c r="M319">
        <v>1</v>
      </c>
      <c r="N319" t="s">
        <v>150</v>
      </c>
      <c r="O319">
        <v>24</v>
      </c>
      <c r="P319">
        <f>COUNTA(#REF!)</f>
        <v>1</v>
      </c>
      <c r="Q319" t="s">
        <v>1594</v>
      </c>
      <c r="R319" t="str">
        <f>VLOOKUP(C319,Sheet1!D:I,2,FALSE)</f>
        <v>Barracuda Championship</v>
      </c>
      <c r="S319" t="s">
        <v>2481</v>
      </c>
      <c r="T319" t="str">
        <f>IF(Q319=R319,"y","")</f>
        <v>y</v>
      </c>
      <c r="U319" t="str">
        <f>_xlfn.CONCAT(C319,Q319)</f>
        <v>42554Barracuda Championship</v>
      </c>
      <c r="V319">
        <f>VLOOKUP(U319,Sheet1!R:S,2,FALSE)</f>
        <v>2185</v>
      </c>
      <c r="W319">
        <f>VLOOKUP(V319,Sheet1!A:B,2,FALSE)</f>
        <v>1922</v>
      </c>
    </row>
    <row r="320" spans="1:23" x14ac:dyDescent="0.2">
      <c r="A320">
        <v>2692</v>
      </c>
      <c r="B320">
        <v>2016</v>
      </c>
      <c r="C320" s="1">
        <v>42554</v>
      </c>
      <c r="D320" s="1" t="b">
        <f>COUNTIF(C:C,C320)&gt;1</f>
        <v>1</v>
      </c>
      <c r="E320" t="s">
        <v>1930</v>
      </c>
      <c r="F320" t="s">
        <v>1972</v>
      </c>
      <c r="G320" t="s">
        <v>2001</v>
      </c>
      <c r="H320">
        <v>4</v>
      </c>
      <c r="I320">
        <v>30925</v>
      </c>
      <c r="J320" t="s">
        <v>174</v>
      </c>
      <c r="K320" t="s">
        <v>150</v>
      </c>
      <c r="L320" t="s">
        <v>150</v>
      </c>
      <c r="M320">
        <v>11</v>
      </c>
      <c r="N320" t="s">
        <v>150</v>
      </c>
      <c r="O320">
        <v>68</v>
      </c>
      <c r="P320">
        <f>COUNTA(#REF!)</f>
        <v>1</v>
      </c>
      <c r="Q320" t="s">
        <v>1930</v>
      </c>
      <c r="R320" t="str">
        <f>VLOOKUP(C320,Sheet1!D:I,2,FALSE)</f>
        <v>Barracuda Championship</v>
      </c>
      <c r="S320" t="s">
        <v>2482</v>
      </c>
      <c r="U320" t="str">
        <f>_xlfn.CONCAT(C320,Q320)</f>
        <v>42554World Golf Championships-Bridgestone Invitational</v>
      </c>
      <c r="V320">
        <f>VLOOKUP(U320,Sheet1!R:S,2,FALSE)</f>
        <v>2900</v>
      </c>
      <c r="W320">
        <f>VLOOKUP(V320,Sheet1!A:B,2,FALSE)</f>
        <v>2433</v>
      </c>
    </row>
    <row r="321" spans="1:23" x14ac:dyDescent="0.2">
      <c r="A321">
        <v>2691</v>
      </c>
      <c r="B321">
        <v>2016</v>
      </c>
      <c r="C321" s="1">
        <v>42547</v>
      </c>
      <c r="D321" s="1" t="b">
        <f>COUNTIF(C:C,C321)&gt;1</f>
        <v>0</v>
      </c>
      <c r="E321" t="s">
        <v>2044</v>
      </c>
      <c r="F321" t="s">
        <v>1972</v>
      </c>
      <c r="G321" t="s">
        <v>1999</v>
      </c>
      <c r="H321">
        <v>1</v>
      </c>
      <c r="I321">
        <v>29222</v>
      </c>
      <c r="J321" t="s">
        <v>2057</v>
      </c>
      <c r="K321" t="s">
        <v>150</v>
      </c>
      <c r="L321" t="s">
        <v>150</v>
      </c>
      <c r="M321">
        <v>1</v>
      </c>
      <c r="N321" t="s">
        <v>150</v>
      </c>
      <c r="O321">
        <v>40</v>
      </c>
      <c r="P321">
        <f>COUNTA(#REF!)</f>
        <v>1</v>
      </c>
      <c r="Q321" t="s">
        <v>2044</v>
      </c>
      <c r="R321" t="str">
        <f>VLOOKUP(C321,Sheet1!D:I,2,FALSE)</f>
        <v>Quicken Loans National</v>
      </c>
      <c r="S321" t="s">
        <v>2482</v>
      </c>
      <c r="U321" t="str">
        <f>_xlfn.CONCAT(C321,Q321)</f>
        <v>42547Quicken Loans National</v>
      </c>
      <c r="V321">
        <f>VLOOKUP(U321,Sheet1!R:S,2,FALSE)</f>
        <v>3023</v>
      </c>
      <c r="W321">
        <f>VLOOKUP(V321,Sheet1!A:B,2,FALSE)</f>
        <v>2556</v>
      </c>
    </row>
    <row r="322" spans="1:23" x14ac:dyDescent="0.2">
      <c r="A322">
        <v>2690</v>
      </c>
      <c r="B322">
        <v>2016</v>
      </c>
      <c r="C322" s="1">
        <v>42540</v>
      </c>
      <c r="D322" s="1" t="b">
        <f>COUNTIF(C:C,C322)&gt;1</f>
        <v>0</v>
      </c>
      <c r="E322" t="s">
        <v>1289</v>
      </c>
      <c r="F322" t="s">
        <v>1972</v>
      </c>
      <c r="G322" t="s">
        <v>2038</v>
      </c>
      <c r="H322">
        <v>2</v>
      </c>
      <c r="I322">
        <v>30925</v>
      </c>
      <c r="J322" t="s">
        <v>174</v>
      </c>
      <c r="K322" t="s">
        <v>150</v>
      </c>
      <c r="L322" t="s">
        <v>150</v>
      </c>
      <c r="M322">
        <v>10</v>
      </c>
      <c r="N322" t="s">
        <v>150</v>
      </c>
      <c r="O322">
        <v>100</v>
      </c>
      <c r="P322">
        <f>COUNTA(#REF!)</f>
        <v>1</v>
      </c>
      <c r="Q322" t="s">
        <v>1289</v>
      </c>
      <c r="R322" t="str">
        <f>VLOOKUP(C322,Sheet1!D:I,2,FALSE)</f>
        <v>U.S. Open</v>
      </c>
      <c r="S322" t="s">
        <v>2481</v>
      </c>
      <c r="T322" t="str">
        <f>IF(Q322=R322,"y","")</f>
        <v>y</v>
      </c>
      <c r="U322" t="str">
        <f>_xlfn.CONCAT(C322,Q322)</f>
        <v>42540U.S. Open</v>
      </c>
      <c r="V322">
        <f>VLOOKUP(U322,Sheet1!R:S,2,FALSE)</f>
        <v>1779</v>
      </c>
      <c r="W322">
        <f>VLOOKUP(V322,Sheet1!A:B,2,FALSE)</f>
        <v>1516</v>
      </c>
    </row>
    <row r="323" spans="1:23" x14ac:dyDescent="0.2">
      <c r="A323">
        <v>2689</v>
      </c>
      <c r="B323">
        <v>2016</v>
      </c>
      <c r="C323" s="1">
        <v>42533</v>
      </c>
      <c r="D323" s="1" t="b">
        <f>COUNTIF(C:C,C323)&gt;1</f>
        <v>0</v>
      </c>
      <c r="E323" t="s">
        <v>2043</v>
      </c>
      <c r="F323" t="s">
        <v>1972</v>
      </c>
      <c r="G323" t="s">
        <v>2012</v>
      </c>
      <c r="H323">
        <v>1</v>
      </c>
      <c r="I323">
        <v>40026</v>
      </c>
      <c r="J323" t="s">
        <v>1795</v>
      </c>
      <c r="K323" t="s">
        <v>150</v>
      </c>
      <c r="L323" t="s">
        <v>150</v>
      </c>
      <c r="M323">
        <v>1</v>
      </c>
      <c r="N323" t="s">
        <v>150</v>
      </c>
      <c r="O323">
        <v>28</v>
      </c>
      <c r="P323">
        <f>COUNTA(#REF!)</f>
        <v>1</v>
      </c>
      <c r="Q323" t="s">
        <v>2043</v>
      </c>
      <c r="R323" t="str">
        <f>VLOOKUP(C323,Sheet1!D:I,2,FALSE)</f>
        <v>FedEx St. Jude Classic</v>
      </c>
      <c r="S323" t="s">
        <v>2482</v>
      </c>
      <c r="U323" t="str">
        <f>_xlfn.CONCAT(C323,Q323)</f>
        <v>42533FedEx St. Jude Classic</v>
      </c>
      <c r="V323">
        <f>VLOOKUP(U323,Sheet1!R:S,2,FALSE)</f>
        <v>3018</v>
      </c>
      <c r="W323">
        <f>VLOOKUP(V323,Sheet1!A:B,2,FALSE)</f>
        <v>2551</v>
      </c>
    </row>
    <row r="324" spans="1:23" x14ac:dyDescent="0.2">
      <c r="A324">
        <v>2688</v>
      </c>
      <c r="B324">
        <v>2016</v>
      </c>
      <c r="C324" s="1">
        <v>42526</v>
      </c>
      <c r="D324" s="1" t="b">
        <f>COUNTIF(C:C,C324)&gt;1</f>
        <v>0</v>
      </c>
      <c r="E324" t="s">
        <v>1213</v>
      </c>
      <c r="F324" t="s">
        <v>1972</v>
      </c>
      <c r="G324" t="s">
        <v>2001</v>
      </c>
      <c r="H324">
        <v>1</v>
      </c>
      <c r="I324">
        <v>31202</v>
      </c>
      <c r="J324" t="s">
        <v>2056</v>
      </c>
      <c r="K324" t="s">
        <v>150</v>
      </c>
      <c r="L324" t="s">
        <v>150</v>
      </c>
      <c r="M324">
        <v>1</v>
      </c>
      <c r="N324" t="s">
        <v>150</v>
      </c>
      <c r="O324">
        <v>66</v>
      </c>
      <c r="P324">
        <f>COUNTA(#REF!)</f>
        <v>1</v>
      </c>
      <c r="Q324" t="s">
        <v>1202</v>
      </c>
      <c r="R324" t="str">
        <f>VLOOKUP(C324,Sheet1!D:I,2,FALSE)</f>
        <v>the Memorial Tournament presented by Nationwide</v>
      </c>
      <c r="S324" t="s">
        <v>2481</v>
      </c>
      <c r="T324" t="str">
        <f>IF(Q324=R324,"y","")</f>
        <v>y</v>
      </c>
      <c r="U324" t="str">
        <f>_xlfn.CONCAT(C324,Q324)</f>
        <v>42526the Memorial Tournament presented by Nationwide</v>
      </c>
      <c r="V324">
        <f>VLOOKUP(U324,Sheet1!R:S,2,FALSE)</f>
        <v>1633</v>
      </c>
      <c r="W324">
        <f>VLOOKUP(V324,Sheet1!A:B,2,FALSE)</f>
        <v>1370</v>
      </c>
    </row>
    <row r="325" spans="1:23" x14ac:dyDescent="0.2">
      <c r="A325">
        <v>2687</v>
      </c>
      <c r="B325">
        <v>2016</v>
      </c>
      <c r="C325" s="1">
        <v>42519</v>
      </c>
      <c r="D325" s="1" t="b">
        <f>COUNTIF(C:C,C325)&gt;1</f>
        <v>0</v>
      </c>
      <c r="E325" t="s">
        <v>2049</v>
      </c>
      <c r="F325" t="s">
        <v>1972</v>
      </c>
      <c r="G325" t="s">
        <v>1982</v>
      </c>
      <c r="H325">
        <v>1</v>
      </c>
      <c r="I325">
        <v>34046</v>
      </c>
      <c r="J325" t="s">
        <v>177</v>
      </c>
      <c r="K325" t="s">
        <v>150</v>
      </c>
      <c r="L325" t="s">
        <v>150</v>
      </c>
      <c r="M325">
        <v>8</v>
      </c>
      <c r="N325" t="s">
        <v>150</v>
      </c>
      <c r="O325">
        <v>52</v>
      </c>
      <c r="P325">
        <f>COUNTA(#REF!)</f>
        <v>1</v>
      </c>
      <c r="Q325" t="s">
        <v>2049</v>
      </c>
      <c r="R325" t="str">
        <f>VLOOKUP(C325,Sheet1!D:I,2,FALSE)</f>
        <v>DEAN &amp; DELUCA Invitational</v>
      </c>
      <c r="S325" t="s">
        <v>2481</v>
      </c>
      <c r="T325" t="str">
        <f>IF(Q325=R325,"y","")</f>
        <v>y</v>
      </c>
      <c r="U325" t="str">
        <f>_xlfn.CONCAT(C325,Q325)</f>
        <v>42519Dean &amp; DeLuca Invitational</v>
      </c>
      <c r="V325">
        <f>VLOOKUP(U325,Sheet1!R:S,2,FALSE)</f>
        <v>1558</v>
      </c>
      <c r="W325">
        <f>VLOOKUP(V325,Sheet1!A:B,2,FALSE)</f>
        <v>1295</v>
      </c>
    </row>
    <row r="326" spans="1:23" x14ac:dyDescent="0.2">
      <c r="A326">
        <v>2686</v>
      </c>
      <c r="B326">
        <v>2016</v>
      </c>
      <c r="C326" s="1">
        <v>42512</v>
      </c>
      <c r="D326" s="1" t="b">
        <f>COUNTIF(C:C,C326)&gt;1</f>
        <v>0</v>
      </c>
      <c r="E326" t="s">
        <v>924</v>
      </c>
      <c r="F326" t="s">
        <v>1972</v>
      </c>
      <c r="G326" t="s">
        <v>1982</v>
      </c>
      <c r="H326">
        <v>1</v>
      </c>
      <c r="I326">
        <v>21209</v>
      </c>
      <c r="J326" t="s">
        <v>1183</v>
      </c>
      <c r="K326" t="s">
        <v>150</v>
      </c>
      <c r="L326" t="s">
        <v>150</v>
      </c>
      <c r="M326">
        <v>9</v>
      </c>
      <c r="N326" t="s">
        <v>150</v>
      </c>
      <c r="O326">
        <v>48</v>
      </c>
      <c r="P326">
        <f>COUNTA(#REF!)</f>
        <v>1</v>
      </c>
      <c r="Q326" t="s">
        <v>924</v>
      </c>
      <c r="R326" t="str">
        <f>VLOOKUP(C326,Sheet1!D:I,2,FALSE)</f>
        <v>AT&amp;T Byron Nelson</v>
      </c>
      <c r="S326" t="s">
        <v>2481</v>
      </c>
      <c r="T326" t="str">
        <f>IF(Q326=R326,"y","")</f>
        <v>y</v>
      </c>
      <c r="U326" t="str">
        <f>_xlfn.CONCAT(C326,Q326)</f>
        <v>42512AT&amp;T Byron Nelson</v>
      </c>
      <c r="V326">
        <f>VLOOKUP(U326,Sheet1!R:S,2,FALSE)</f>
        <v>1371</v>
      </c>
      <c r="W326">
        <f>VLOOKUP(V326,Sheet1!A:B,2,FALSE)</f>
        <v>1122</v>
      </c>
    </row>
    <row r="327" spans="1:23" x14ac:dyDescent="0.2">
      <c r="A327">
        <v>2685</v>
      </c>
      <c r="B327">
        <v>2016</v>
      </c>
      <c r="C327" s="1">
        <v>42505</v>
      </c>
      <c r="D327" s="1" t="b">
        <f>COUNTIF(C:C,C327)&gt;1</f>
        <v>0</v>
      </c>
      <c r="E327" t="s">
        <v>1992</v>
      </c>
      <c r="F327" t="s">
        <v>1972</v>
      </c>
      <c r="G327" t="s">
        <v>1989</v>
      </c>
      <c r="H327">
        <v>6</v>
      </c>
      <c r="I327">
        <v>28089</v>
      </c>
      <c r="J327" t="s">
        <v>594</v>
      </c>
      <c r="K327" t="s">
        <v>150</v>
      </c>
      <c r="L327" t="s">
        <v>150</v>
      </c>
      <c r="M327">
        <v>10</v>
      </c>
      <c r="N327" t="s">
        <v>150</v>
      </c>
      <c r="O327">
        <v>80</v>
      </c>
      <c r="P327">
        <f>COUNTA(#REF!)</f>
        <v>1</v>
      </c>
      <c r="Q327" t="s">
        <v>1992</v>
      </c>
      <c r="R327" t="str">
        <f>VLOOKUP(C327,Sheet1!D:I,2,FALSE)</f>
        <v>THE PLAYERS Championship</v>
      </c>
      <c r="S327" t="s">
        <v>2481</v>
      </c>
      <c r="T327" t="str">
        <f>IF(Q327=R327,"y","")</f>
        <v>y</v>
      </c>
      <c r="U327" t="str">
        <f>_xlfn.CONCAT(C327,Q327)</f>
        <v>42505The Players Championship</v>
      </c>
      <c r="V327">
        <f>VLOOKUP(U327,Sheet1!R:S,2,FALSE)</f>
        <v>939</v>
      </c>
      <c r="W327">
        <f>VLOOKUP(V327,Sheet1!A:B,2,FALSE)</f>
        <v>692</v>
      </c>
    </row>
    <row r="328" spans="1:23" x14ac:dyDescent="0.2">
      <c r="A328">
        <v>2684</v>
      </c>
      <c r="B328">
        <v>2016</v>
      </c>
      <c r="C328" s="1">
        <v>42498</v>
      </c>
      <c r="D328" s="1" t="b">
        <f>COUNTIF(C:C,C328)&gt;1</f>
        <v>0</v>
      </c>
      <c r="E328" t="s">
        <v>908</v>
      </c>
      <c r="F328" t="s">
        <v>1972</v>
      </c>
      <c r="G328" t="s">
        <v>2010</v>
      </c>
      <c r="H328">
        <v>1</v>
      </c>
      <c r="I328">
        <v>32448</v>
      </c>
      <c r="J328" t="s">
        <v>2055</v>
      </c>
      <c r="K328" t="s">
        <v>150</v>
      </c>
      <c r="L328" t="s">
        <v>150</v>
      </c>
      <c r="M328">
        <v>2</v>
      </c>
      <c r="N328" t="s">
        <v>150</v>
      </c>
      <c r="O328">
        <v>58</v>
      </c>
      <c r="P328">
        <f>COUNTA(#REF!)</f>
        <v>1</v>
      </c>
      <c r="Q328" t="s">
        <v>908</v>
      </c>
      <c r="R328" t="str">
        <f>VLOOKUP(C328,Sheet1!D:I,2,FALSE)</f>
        <v>Wells Fargo Championship</v>
      </c>
      <c r="S328" t="s">
        <v>2481</v>
      </c>
      <c r="T328" t="str">
        <f>IF(Q328=R328,"y","")</f>
        <v>y</v>
      </c>
      <c r="U328" t="str">
        <f>_xlfn.CONCAT(C328,Q328)</f>
        <v>42498Wells Fargo Championship</v>
      </c>
      <c r="V328">
        <f>VLOOKUP(U328,Sheet1!R:S,2,FALSE)</f>
        <v>1352</v>
      </c>
      <c r="W328">
        <f>VLOOKUP(V328,Sheet1!A:B,2,FALSE)</f>
        <v>1103</v>
      </c>
    </row>
    <row r="329" spans="1:23" x14ac:dyDescent="0.2">
      <c r="A329">
        <v>2683</v>
      </c>
      <c r="B329">
        <v>2016</v>
      </c>
      <c r="C329" s="1">
        <v>42491</v>
      </c>
      <c r="D329" s="1" t="b">
        <f>COUNTIF(C:C,C329)&gt;1</f>
        <v>0</v>
      </c>
      <c r="E329" t="s">
        <v>852</v>
      </c>
      <c r="F329" t="s">
        <v>1972</v>
      </c>
      <c r="G329" t="s">
        <v>1997</v>
      </c>
      <c r="H329">
        <v>1</v>
      </c>
      <c r="I329">
        <v>31560</v>
      </c>
      <c r="J329" t="s">
        <v>2054</v>
      </c>
      <c r="K329" t="s">
        <v>150</v>
      </c>
      <c r="L329" t="s">
        <v>150</v>
      </c>
      <c r="M329">
        <v>1</v>
      </c>
      <c r="N329" t="s">
        <v>150</v>
      </c>
      <c r="O329">
        <v>44</v>
      </c>
      <c r="P329">
        <f>COUNTA(#REF!)</f>
        <v>1</v>
      </c>
      <c r="Q329" t="s">
        <v>852</v>
      </c>
      <c r="R329" t="str">
        <f>VLOOKUP(C329,Sheet1!D:I,2,FALSE)</f>
        <v>Zurich Classic of New Orleans</v>
      </c>
      <c r="S329" t="s">
        <v>2482</v>
      </c>
      <c r="U329" t="str">
        <f>_xlfn.CONCAT(C329,Q329)</f>
        <v>42491Zurich Classic of New Orleans</v>
      </c>
      <c r="V329">
        <f>VLOOKUP(U329,Sheet1!R:S,2,FALSE)</f>
        <v>1276</v>
      </c>
      <c r="W329">
        <f>VLOOKUP(V329,Sheet1!A:B,2,FALSE)</f>
        <v>1027</v>
      </c>
    </row>
    <row r="330" spans="1:23" x14ac:dyDescent="0.2">
      <c r="A330">
        <v>2682</v>
      </c>
      <c r="B330">
        <v>2016</v>
      </c>
      <c r="C330" s="1">
        <v>42484</v>
      </c>
      <c r="D330" s="1" t="b">
        <f>COUNTIF(C:C,C330)&gt;1</f>
        <v>0</v>
      </c>
      <c r="E330" t="s">
        <v>727</v>
      </c>
      <c r="F330" t="s">
        <v>1972</v>
      </c>
      <c r="G330" t="s">
        <v>1982</v>
      </c>
      <c r="H330">
        <v>1</v>
      </c>
      <c r="I330">
        <v>12716</v>
      </c>
      <c r="J330" t="s">
        <v>41</v>
      </c>
      <c r="K330" t="s">
        <v>150</v>
      </c>
      <c r="L330" t="s">
        <v>150</v>
      </c>
      <c r="M330">
        <v>4</v>
      </c>
      <c r="N330" t="s">
        <v>150</v>
      </c>
      <c r="O330">
        <v>40</v>
      </c>
      <c r="P330">
        <f>COUNTA(#REF!)</f>
        <v>1</v>
      </c>
      <c r="Q330" t="s">
        <v>727</v>
      </c>
      <c r="R330" t="str">
        <f>VLOOKUP(C330,Sheet1!D:I,2,FALSE)</f>
        <v>Valero Texas Open</v>
      </c>
      <c r="S330" t="s">
        <v>2481</v>
      </c>
      <c r="T330" t="str">
        <f>IF(Q330=R330,"y","")</f>
        <v>y</v>
      </c>
      <c r="U330" t="str">
        <f>_xlfn.CONCAT(C330,Q330)</f>
        <v>42484Valero Texas Open</v>
      </c>
      <c r="V330">
        <f>VLOOKUP(U330,Sheet1!R:S,2,FALSE)</f>
        <v>1040</v>
      </c>
      <c r="W330">
        <f>VLOOKUP(V330,Sheet1!A:B,2,FALSE)</f>
        <v>793</v>
      </c>
    </row>
    <row r="331" spans="1:23" x14ac:dyDescent="0.2">
      <c r="A331">
        <v>2681</v>
      </c>
      <c r="B331">
        <v>2016</v>
      </c>
      <c r="C331" s="1">
        <v>42477</v>
      </c>
      <c r="D331" s="1" t="b">
        <f>COUNTIF(C:C,C331)&gt;1</f>
        <v>0</v>
      </c>
      <c r="E331" t="s">
        <v>824</v>
      </c>
      <c r="F331" t="s">
        <v>1972</v>
      </c>
      <c r="G331" t="s">
        <v>1996</v>
      </c>
      <c r="H331">
        <v>1</v>
      </c>
      <c r="I331">
        <v>29974</v>
      </c>
      <c r="J331" t="s">
        <v>631</v>
      </c>
      <c r="K331" t="s">
        <v>150</v>
      </c>
      <c r="L331" t="s">
        <v>150</v>
      </c>
      <c r="M331">
        <v>1</v>
      </c>
      <c r="N331" t="s">
        <v>150</v>
      </c>
      <c r="O331">
        <v>52</v>
      </c>
      <c r="P331">
        <f>COUNTA(#REF!)</f>
        <v>1</v>
      </c>
      <c r="Q331" t="s">
        <v>824</v>
      </c>
      <c r="R331" t="str">
        <f>VLOOKUP(C331,Sheet1!D:I,2,FALSE)</f>
        <v>RBC Heritage</v>
      </c>
      <c r="S331" t="s">
        <v>2481</v>
      </c>
      <c r="T331" t="str">
        <f>IF(Q331=R331,"y","")</f>
        <v>y</v>
      </c>
      <c r="U331" t="str">
        <f>_xlfn.CONCAT(C331,Q331)</f>
        <v>42477RBC Heritage</v>
      </c>
      <c r="V331">
        <f>VLOOKUP(U331,Sheet1!R:S,2,FALSE)</f>
        <v>1222</v>
      </c>
      <c r="W331">
        <f>VLOOKUP(V331,Sheet1!A:B,2,FALSE)</f>
        <v>973</v>
      </c>
    </row>
    <row r="332" spans="1:23" x14ac:dyDescent="0.2">
      <c r="A332">
        <v>2680</v>
      </c>
      <c r="B332">
        <v>2016</v>
      </c>
      <c r="C332" s="1">
        <v>42470</v>
      </c>
      <c r="D332" s="1" t="b">
        <f>COUNTIF(C:C,C332)&gt;1</f>
        <v>0</v>
      </c>
      <c r="E332" t="s">
        <v>797</v>
      </c>
      <c r="F332" t="s">
        <v>1972</v>
      </c>
      <c r="G332" t="s">
        <v>1984</v>
      </c>
      <c r="H332">
        <v>2</v>
      </c>
      <c r="I332">
        <v>32139</v>
      </c>
      <c r="J332" t="s">
        <v>802</v>
      </c>
      <c r="K332" t="s">
        <v>150</v>
      </c>
      <c r="L332" t="s">
        <v>150</v>
      </c>
      <c r="M332">
        <v>1</v>
      </c>
      <c r="N332" t="s">
        <v>150</v>
      </c>
      <c r="O332">
        <v>100</v>
      </c>
      <c r="P332">
        <f>COUNTA(#REF!)</f>
        <v>1</v>
      </c>
      <c r="Q332" t="s">
        <v>797</v>
      </c>
      <c r="R332" t="str">
        <f>VLOOKUP(C332,Sheet1!D:I,2,FALSE)</f>
        <v>Masters Tournament</v>
      </c>
      <c r="S332" t="s">
        <v>2481</v>
      </c>
      <c r="T332" t="str">
        <f>IF(Q332=R332,"y","")</f>
        <v>y</v>
      </c>
      <c r="U332" t="str">
        <f>_xlfn.CONCAT(C332,Q332)</f>
        <v>42470Masters Tournament</v>
      </c>
      <c r="V332">
        <f>VLOOKUP(U332,Sheet1!R:S,2,FALSE)</f>
        <v>1135</v>
      </c>
      <c r="W332">
        <f>VLOOKUP(V332,Sheet1!A:B,2,FALSE)</f>
        <v>886</v>
      </c>
    </row>
    <row r="333" spans="1:23" x14ac:dyDescent="0.2">
      <c r="A333">
        <v>2679</v>
      </c>
      <c r="B333">
        <v>2016</v>
      </c>
      <c r="C333" s="1">
        <v>42463</v>
      </c>
      <c r="D333" s="1" t="b">
        <f>COUNTIF(C:C,C333)&gt;1</f>
        <v>0</v>
      </c>
      <c r="E333" t="s">
        <v>63</v>
      </c>
      <c r="F333" t="s">
        <v>1972</v>
      </c>
      <c r="G333" t="s">
        <v>1982</v>
      </c>
      <c r="H333">
        <v>1</v>
      </c>
      <c r="I333">
        <v>31557</v>
      </c>
      <c r="J333" t="s">
        <v>64</v>
      </c>
      <c r="K333" t="s">
        <v>150</v>
      </c>
      <c r="L333" t="s">
        <v>150</v>
      </c>
      <c r="M333">
        <v>1</v>
      </c>
      <c r="N333" t="s">
        <v>150</v>
      </c>
      <c r="O333">
        <v>54</v>
      </c>
      <c r="P333">
        <f>COUNTA(#REF!)</f>
        <v>1</v>
      </c>
      <c r="Q333" t="s">
        <v>63</v>
      </c>
      <c r="R333" t="str">
        <f>VLOOKUP(C333,Sheet1!D:I,2,FALSE)</f>
        <v>Shell Houston Open</v>
      </c>
      <c r="S333" t="s">
        <v>2481</v>
      </c>
      <c r="T333" t="str">
        <f>IF(Q333=R333,"y","")</f>
        <v>y</v>
      </c>
      <c r="U333" t="str">
        <f>_xlfn.CONCAT(C333,Q333)</f>
        <v>42463Shell Houston Open</v>
      </c>
      <c r="V333">
        <f>VLOOKUP(U333,Sheet1!R:S,2,FALSE)</f>
        <v>33</v>
      </c>
      <c r="W333">
        <f>VLOOKUP(V333,Sheet1!A:B,2,FALSE)</f>
        <v>33</v>
      </c>
    </row>
    <row r="334" spans="1:23" x14ac:dyDescent="0.2">
      <c r="A334">
        <v>2678</v>
      </c>
      <c r="B334">
        <v>2016</v>
      </c>
      <c r="C334" s="1">
        <v>42456</v>
      </c>
      <c r="D334" s="1" t="b">
        <f>COUNTIF(C:C,C334)&gt;1</f>
        <v>1</v>
      </c>
      <c r="E334" t="s">
        <v>627</v>
      </c>
      <c r="F334" t="s">
        <v>1972</v>
      </c>
      <c r="G334" t="s">
        <v>1991</v>
      </c>
      <c r="H334">
        <v>8</v>
      </c>
      <c r="I334">
        <v>29725</v>
      </c>
      <c r="J334" t="s">
        <v>51</v>
      </c>
      <c r="K334" t="s">
        <v>150</v>
      </c>
      <c r="L334" t="s">
        <v>150</v>
      </c>
      <c r="M334">
        <v>1</v>
      </c>
      <c r="N334" t="s">
        <v>150</v>
      </c>
      <c r="O334">
        <v>24</v>
      </c>
      <c r="P334">
        <f>COUNTA(#REF!)</f>
        <v>1</v>
      </c>
      <c r="Q334" t="s">
        <v>635</v>
      </c>
      <c r="R334" t="str">
        <f>VLOOKUP(C334,Sheet1!D:I,2,FALSE)</f>
        <v>Puerto Rico Open at Coco Beach</v>
      </c>
      <c r="S334" t="s">
        <v>2481</v>
      </c>
      <c r="T334" t="str">
        <f>IF(Q334=R334,"y","")</f>
        <v>y</v>
      </c>
      <c r="U334" t="str">
        <f>_xlfn.CONCAT(C334,Q334)</f>
        <v>42456Puerto Rico Open at Coco Beach</v>
      </c>
      <c r="V334">
        <f>VLOOKUP(U334,Sheet1!R:S,2,FALSE)</f>
        <v>924</v>
      </c>
      <c r="W334">
        <f>VLOOKUP(V334,Sheet1!A:B,2,FALSE)</f>
        <v>677</v>
      </c>
    </row>
    <row r="335" spans="1:23" x14ac:dyDescent="0.2">
      <c r="A335">
        <v>2677</v>
      </c>
      <c r="B335">
        <v>2016</v>
      </c>
      <c r="C335" s="1">
        <v>42456</v>
      </c>
      <c r="D335" s="1" t="b">
        <f>COUNTIF(C:C,C335)&gt;1</f>
        <v>1</v>
      </c>
      <c r="E335" t="s">
        <v>701</v>
      </c>
      <c r="F335" t="s">
        <v>1972</v>
      </c>
      <c r="G335" t="s">
        <v>1982</v>
      </c>
      <c r="H335">
        <v>4</v>
      </c>
      <c r="I335">
        <v>28089</v>
      </c>
      <c r="J335" t="s">
        <v>594</v>
      </c>
      <c r="K335" t="s">
        <v>150</v>
      </c>
      <c r="L335" t="s">
        <v>150</v>
      </c>
      <c r="M335">
        <v>9</v>
      </c>
      <c r="N335" t="s">
        <v>150</v>
      </c>
      <c r="O335">
        <v>76</v>
      </c>
      <c r="P335">
        <f>COUNTA(#REF!)</f>
        <v>1</v>
      </c>
      <c r="Q335" t="s">
        <v>701</v>
      </c>
      <c r="R335" t="str">
        <f>VLOOKUP(C335,Sheet1!D:I,2,FALSE)</f>
        <v>Puerto Rico Open at Coco Beach</v>
      </c>
      <c r="S335" t="s">
        <v>2482</v>
      </c>
      <c r="U335" t="str">
        <f>_xlfn.CONCAT(C335,Q335)</f>
        <v>42456World Golf Championships-Dell Match Play</v>
      </c>
      <c r="V335">
        <f>VLOOKUP(U335,Sheet1!R:S,2,FALSE)</f>
        <v>1010</v>
      </c>
      <c r="W335">
        <f>VLOOKUP(V335,Sheet1!A:B,2,FALSE)</f>
        <v>763</v>
      </c>
    </row>
    <row r="336" spans="1:23" x14ac:dyDescent="0.2">
      <c r="A336">
        <v>2676</v>
      </c>
      <c r="B336">
        <v>2016</v>
      </c>
      <c r="C336" s="1">
        <v>42449</v>
      </c>
      <c r="D336" s="1" t="b">
        <f>COUNTIF(C:C,C336)&gt;1</f>
        <v>0</v>
      </c>
      <c r="E336" t="s">
        <v>1990</v>
      </c>
      <c r="F336" t="s">
        <v>1972</v>
      </c>
      <c r="G336" t="s">
        <v>1989</v>
      </c>
      <c r="H336">
        <v>1</v>
      </c>
      <c r="I336">
        <v>28089</v>
      </c>
      <c r="J336" t="s">
        <v>594</v>
      </c>
      <c r="K336" t="s">
        <v>150</v>
      </c>
      <c r="L336" t="s">
        <v>150</v>
      </c>
      <c r="M336">
        <v>8</v>
      </c>
      <c r="N336" t="s">
        <v>150</v>
      </c>
      <c r="O336">
        <v>58</v>
      </c>
      <c r="P336">
        <f>COUNTA(#REF!)</f>
        <v>1</v>
      </c>
      <c r="Q336" t="s">
        <v>593</v>
      </c>
      <c r="R336" t="str">
        <f>VLOOKUP(C336,Sheet1!D:I,2,FALSE)</f>
        <v>Arnold Palmer Invitational presented by MasterCard</v>
      </c>
      <c r="S336" t="s">
        <v>2481</v>
      </c>
      <c r="T336" t="str">
        <f>IF(Q336=R336,"y","")</f>
        <v>y</v>
      </c>
      <c r="U336" t="str">
        <f>_xlfn.CONCAT(C336,Q336)</f>
        <v>42449Arnold Palmer Invitational presented by MasterCard</v>
      </c>
      <c r="V336">
        <f>VLOOKUP(U336,Sheet1!R:S,2,FALSE)</f>
        <v>867</v>
      </c>
      <c r="W336">
        <f>VLOOKUP(V336,Sheet1!A:B,2,FALSE)</f>
        <v>620</v>
      </c>
    </row>
    <row r="337" spans="1:23" x14ac:dyDescent="0.2">
      <c r="A337">
        <v>2675</v>
      </c>
      <c r="B337">
        <v>2016</v>
      </c>
      <c r="C337" s="1">
        <v>42442</v>
      </c>
      <c r="D337" s="1" t="b">
        <f>COUNTIF(C:C,C337)&gt;1</f>
        <v>0</v>
      </c>
      <c r="E337" t="s">
        <v>673</v>
      </c>
      <c r="F337" t="s">
        <v>1972</v>
      </c>
      <c r="G337" t="s">
        <v>1989</v>
      </c>
      <c r="H337">
        <v>1</v>
      </c>
      <c r="I337">
        <v>26331</v>
      </c>
      <c r="J337" t="s">
        <v>804</v>
      </c>
      <c r="K337" t="s">
        <v>150</v>
      </c>
      <c r="L337" t="s">
        <v>150</v>
      </c>
      <c r="M337">
        <v>2</v>
      </c>
      <c r="N337" t="s">
        <v>150</v>
      </c>
      <c r="O337">
        <v>52</v>
      </c>
      <c r="P337">
        <f>COUNTA(#REF!)</f>
        <v>1</v>
      </c>
      <c r="Q337" t="s">
        <v>673</v>
      </c>
      <c r="R337" t="str">
        <f>VLOOKUP(C337,Sheet1!D:I,2,FALSE)</f>
        <v>Valspar Championship</v>
      </c>
      <c r="S337" t="s">
        <v>2481</v>
      </c>
      <c r="T337" t="str">
        <f>IF(Q337=R337,"y","")</f>
        <v>y</v>
      </c>
      <c r="U337" t="str">
        <f>_xlfn.CONCAT(C337,Q337)</f>
        <v>42442Valspar Championship</v>
      </c>
      <c r="V337">
        <f>VLOOKUP(U337,Sheet1!R:S,2,FALSE)</f>
        <v>988</v>
      </c>
      <c r="W337">
        <f>VLOOKUP(V337,Sheet1!A:B,2,FALSE)</f>
        <v>741</v>
      </c>
    </row>
    <row r="338" spans="1:23" x14ac:dyDescent="0.2">
      <c r="A338">
        <v>2674</v>
      </c>
      <c r="B338">
        <v>2016</v>
      </c>
      <c r="C338" s="1">
        <v>42435</v>
      </c>
      <c r="D338" s="1" t="b">
        <f>COUNTIF(C:C,C338)&gt;1</f>
        <v>0</v>
      </c>
      <c r="E338" t="s">
        <v>2053</v>
      </c>
      <c r="F338" t="s">
        <v>1972</v>
      </c>
      <c r="G338" t="s">
        <v>1989</v>
      </c>
      <c r="H338">
        <v>4</v>
      </c>
      <c r="I338">
        <v>24502</v>
      </c>
      <c r="J338" t="s">
        <v>74</v>
      </c>
      <c r="K338" t="s">
        <v>150</v>
      </c>
      <c r="L338" t="s">
        <v>150</v>
      </c>
      <c r="M338">
        <v>13</v>
      </c>
      <c r="N338" t="s">
        <v>150</v>
      </c>
      <c r="O338">
        <v>76</v>
      </c>
      <c r="P338">
        <f>COUNTA(#REF!)</f>
        <v>1</v>
      </c>
      <c r="Q338" t="s">
        <v>1909</v>
      </c>
      <c r="R338" t="str">
        <f>VLOOKUP(C338,Sheet1!D:I,2,FALSE)</f>
        <v>World Golf Championships-Cadillac Championship</v>
      </c>
      <c r="S338" t="s">
        <v>2481</v>
      </c>
      <c r="T338" t="str">
        <f>IF(Q338=R338,"y","")</f>
        <v>y</v>
      </c>
      <c r="U338" t="str">
        <f>_xlfn.CONCAT(C338,Q338)</f>
        <v>42435World Golf Championships-Cadillac Championship</v>
      </c>
      <c r="V338">
        <f>VLOOKUP(U338,Sheet1!R:S,2,FALSE)</f>
        <v>2878</v>
      </c>
      <c r="W338">
        <f>VLOOKUP(V338,Sheet1!A:B,2,FALSE)</f>
        <v>2411</v>
      </c>
    </row>
    <row r="339" spans="1:23" x14ac:dyDescent="0.2">
      <c r="A339">
        <v>2673</v>
      </c>
      <c r="B339">
        <v>2016</v>
      </c>
      <c r="C339" s="1">
        <v>42428</v>
      </c>
      <c r="D339" s="1" t="b">
        <f>COUNTIF(C:C,C339)&gt;1</f>
        <v>0</v>
      </c>
      <c r="E339" t="s">
        <v>546</v>
      </c>
      <c r="F339" t="s">
        <v>1972</v>
      </c>
      <c r="G339" t="s">
        <v>1989</v>
      </c>
      <c r="H339">
        <v>1</v>
      </c>
      <c r="I339">
        <v>24502</v>
      </c>
      <c r="J339" t="s">
        <v>74</v>
      </c>
      <c r="K339" t="s">
        <v>150</v>
      </c>
      <c r="L339" t="s">
        <v>150</v>
      </c>
      <c r="M339">
        <v>12</v>
      </c>
      <c r="N339" t="s">
        <v>150</v>
      </c>
      <c r="O339">
        <v>58</v>
      </c>
      <c r="P339">
        <f>COUNTA(#REF!)</f>
        <v>1</v>
      </c>
      <c r="Q339" t="s">
        <v>546</v>
      </c>
      <c r="R339" t="str">
        <f>VLOOKUP(C339,Sheet1!D:I,2,FALSE)</f>
        <v>The Honda Classic</v>
      </c>
      <c r="S339" t="s">
        <v>2481</v>
      </c>
      <c r="T339" t="str">
        <f>IF(Q339=R339,"y","")</f>
        <v>y</v>
      </c>
      <c r="U339" t="str">
        <f>_xlfn.CONCAT(C339,Q339)</f>
        <v>42428The Honda Classic</v>
      </c>
      <c r="V339">
        <f>VLOOKUP(U339,Sheet1!R:S,2,FALSE)</f>
        <v>816</v>
      </c>
      <c r="W339">
        <f>VLOOKUP(V339,Sheet1!A:B,2,FALSE)</f>
        <v>569</v>
      </c>
    </row>
    <row r="340" spans="1:23" x14ac:dyDescent="0.2">
      <c r="A340">
        <v>2672</v>
      </c>
      <c r="B340">
        <v>2016</v>
      </c>
      <c r="C340" s="1">
        <v>42421</v>
      </c>
      <c r="D340" s="1" t="b">
        <f>COUNTIF(C:C,C340)&gt;1</f>
        <v>0</v>
      </c>
      <c r="E340" t="s">
        <v>483</v>
      </c>
      <c r="F340" t="s">
        <v>1972</v>
      </c>
      <c r="G340" t="s">
        <v>1973</v>
      </c>
      <c r="H340">
        <v>1</v>
      </c>
      <c r="I340">
        <v>25804</v>
      </c>
      <c r="J340" t="s">
        <v>367</v>
      </c>
      <c r="K340" t="s">
        <v>150</v>
      </c>
      <c r="L340" t="s">
        <v>150</v>
      </c>
      <c r="M340">
        <v>9</v>
      </c>
      <c r="N340" t="s">
        <v>150</v>
      </c>
      <c r="O340">
        <v>60</v>
      </c>
      <c r="P340">
        <f>COUNTA(#REF!)</f>
        <v>1</v>
      </c>
      <c r="Q340" t="s">
        <v>483</v>
      </c>
      <c r="R340" t="str">
        <f>VLOOKUP(C340,Sheet1!D:I,2,FALSE)</f>
        <v>Northern Trust Open</v>
      </c>
      <c r="S340" t="s">
        <v>2481</v>
      </c>
      <c r="T340" t="str">
        <f>IF(Q340=R340,"y","")</f>
        <v>y</v>
      </c>
      <c r="U340" t="str">
        <f>_xlfn.CONCAT(C340,Q340)</f>
        <v>42421Northern Trust Open</v>
      </c>
      <c r="V340">
        <f>VLOOKUP(U340,Sheet1!R:S,2,FALSE)</f>
        <v>716</v>
      </c>
      <c r="W340">
        <f>VLOOKUP(V340,Sheet1!A:B,2,FALSE)</f>
        <v>472</v>
      </c>
    </row>
    <row r="341" spans="1:23" x14ac:dyDescent="0.2">
      <c r="A341">
        <v>2671</v>
      </c>
      <c r="B341">
        <v>2016</v>
      </c>
      <c r="C341" s="1">
        <v>42414</v>
      </c>
      <c r="D341" s="1" t="b">
        <f>COUNTIF(C:C,C341)&gt;1</f>
        <v>0</v>
      </c>
      <c r="E341" t="s">
        <v>1790</v>
      </c>
      <c r="F341" t="s">
        <v>1972</v>
      </c>
      <c r="G341" t="s">
        <v>1973</v>
      </c>
      <c r="H341">
        <v>1</v>
      </c>
      <c r="I341">
        <v>23325</v>
      </c>
      <c r="J341" t="s">
        <v>1611</v>
      </c>
      <c r="K341" t="s">
        <v>150</v>
      </c>
      <c r="L341" t="s">
        <v>150</v>
      </c>
      <c r="M341">
        <v>3</v>
      </c>
      <c r="N341" t="s">
        <v>150</v>
      </c>
      <c r="O341">
        <v>54</v>
      </c>
      <c r="P341">
        <f>COUNTA(#REF!)</f>
        <v>1</v>
      </c>
      <c r="Q341" t="s">
        <v>1790</v>
      </c>
      <c r="R341" t="str">
        <f>VLOOKUP(C341,Sheet1!D:I,2,FALSE)</f>
        <v>AT&amp;T Pebble Beach Pro-Am</v>
      </c>
      <c r="S341" t="s">
        <v>2481</v>
      </c>
      <c r="T341" t="str">
        <f>IF(Q341=R341,"y","")</f>
        <v>y</v>
      </c>
      <c r="U341" t="str">
        <f>_xlfn.CONCAT(C341,Q341)</f>
        <v>42414AT&amp;T Pebble Beach Pro-Am</v>
      </c>
      <c r="V341">
        <f>VLOOKUP(U341,Sheet1!R:S,2,FALSE)</f>
        <v>2523</v>
      </c>
      <c r="W341">
        <f>VLOOKUP(V341,Sheet1!A:B,2,FALSE)</f>
        <v>2243</v>
      </c>
    </row>
    <row r="342" spans="1:23" x14ac:dyDescent="0.2">
      <c r="A342">
        <v>2670</v>
      </c>
      <c r="B342">
        <v>2016</v>
      </c>
      <c r="C342" s="1">
        <v>42407</v>
      </c>
      <c r="D342" s="1" t="b">
        <f>COUNTIF(C:C,C342)&gt;1</f>
        <v>0</v>
      </c>
      <c r="E342" t="s">
        <v>422</v>
      </c>
      <c r="F342" t="s">
        <v>1972</v>
      </c>
      <c r="G342" t="s">
        <v>1987</v>
      </c>
      <c r="H342">
        <v>1</v>
      </c>
      <c r="I342">
        <v>32839</v>
      </c>
      <c r="J342" t="s">
        <v>800</v>
      </c>
      <c r="K342" t="s">
        <v>150</v>
      </c>
      <c r="L342" t="s">
        <v>150</v>
      </c>
      <c r="M342">
        <v>2</v>
      </c>
      <c r="N342" t="s">
        <v>150</v>
      </c>
      <c r="O342">
        <v>54</v>
      </c>
      <c r="P342">
        <f>COUNTA(#REF!)</f>
        <v>1</v>
      </c>
      <c r="Q342" t="s">
        <v>422</v>
      </c>
      <c r="R342" t="str">
        <f>VLOOKUP(C342,Sheet1!D:I,2,FALSE)</f>
        <v>Waste Management Phoenix Open</v>
      </c>
      <c r="S342" t="s">
        <v>2481</v>
      </c>
      <c r="T342" t="str">
        <f>IF(Q342=R342,"y","")</f>
        <v>y</v>
      </c>
      <c r="U342" t="str">
        <f>_xlfn.CONCAT(C342,Q342)</f>
        <v>42407Waste Management Phoenix Open</v>
      </c>
      <c r="V342">
        <f>VLOOKUP(U342,Sheet1!R:S,2,FALSE)</f>
        <v>631</v>
      </c>
      <c r="W342">
        <f>VLOOKUP(V342,Sheet1!A:B,2,FALSE)</f>
        <v>387</v>
      </c>
    </row>
    <row r="343" spans="1:23" x14ac:dyDescent="0.2">
      <c r="A343">
        <v>2669</v>
      </c>
      <c r="B343">
        <v>2016</v>
      </c>
      <c r="C343" s="1">
        <v>42400</v>
      </c>
      <c r="D343" s="1" t="b">
        <f>COUNTIF(C:C,C343)&gt;1</f>
        <v>0</v>
      </c>
      <c r="E343" t="s">
        <v>351</v>
      </c>
      <c r="F343" t="s">
        <v>1972</v>
      </c>
      <c r="G343" t="s">
        <v>1973</v>
      </c>
      <c r="H343">
        <v>1</v>
      </c>
      <c r="I343">
        <v>27649</v>
      </c>
      <c r="J343" t="s">
        <v>363</v>
      </c>
      <c r="K343" t="s">
        <v>150</v>
      </c>
      <c r="L343" t="s">
        <v>150</v>
      </c>
      <c r="M343">
        <v>8</v>
      </c>
      <c r="N343" t="s">
        <v>150</v>
      </c>
      <c r="O343">
        <v>54</v>
      </c>
      <c r="P343">
        <f>COUNTA(#REF!)</f>
        <v>1</v>
      </c>
      <c r="Q343" t="s">
        <v>351</v>
      </c>
      <c r="R343" t="str">
        <f>VLOOKUP(C343,Sheet1!D:I,2,FALSE)</f>
        <v>Farmers Insurance Open</v>
      </c>
      <c r="S343" t="s">
        <v>2482</v>
      </c>
      <c r="U343" t="str">
        <f>_xlfn.CONCAT(C343,Q343)</f>
        <v>42400Farmers Insurance Open</v>
      </c>
      <c r="V343">
        <f>VLOOKUP(U343,Sheet1!R:S,2,FALSE)</f>
        <v>511</v>
      </c>
      <c r="W343">
        <f>VLOOKUP(V343,Sheet1!A:B,2,FALSE)</f>
        <v>315</v>
      </c>
    </row>
    <row r="344" spans="1:23" x14ac:dyDescent="0.2">
      <c r="A344">
        <v>2668</v>
      </c>
      <c r="B344">
        <v>2016</v>
      </c>
      <c r="C344" s="1">
        <v>42393</v>
      </c>
      <c r="D344" s="1" t="b">
        <f>COUNTIF(C:C,C344)&gt;1</f>
        <v>0</v>
      </c>
      <c r="E344" t="s">
        <v>284</v>
      </c>
      <c r="F344" t="s">
        <v>1972</v>
      </c>
      <c r="G344" t="s">
        <v>1973</v>
      </c>
      <c r="H344">
        <v>1</v>
      </c>
      <c r="I344">
        <v>25686</v>
      </c>
      <c r="J344" t="s">
        <v>938</v>
      </c>
      <c r="K344" t="s">
        <v>150</v>
      </c>
      <c r="L344" t="s">
        <v>150</v>
      </c>
      <c r="M344">
        <v>4</v>
      </c>
      <c r="N344" t="s">
        <v>150</v>
      </c>
      <c r="O344">
        <v>40</v>
      </c>
      <c r="P344">
        <f>COUNTA(#REF!)</f>
        <v>1</v>
      </c>
      <c r="Q344" t="s">
        <v>288</v>
      </c>
      <c r="R344" t="str">
        <f>VLOOKUP(C344,Sheet1!D:I,2,FALSE)</f>
        <v>CareerBuilder Challenge in partnership with the Clinton Foundation</v>
      </c>
      <c r="S344" t="s">
        <v>2481</v>
      </c>
      <c r="T344" t="str">
        <f>IF(Q344=R344,"y","")</f>
        <v>y</v>
      </c>
      <c r="U344" t="str">
        <f>_xlfn.CONCAT(C344,Q344)</f>
        <v>42393CareerBuilder Challenge in partnership with the Clinton Foundation</v>
      </c>
      <c r="V344">
        <f>VLOOKUP(U344,Sheet1!R:S,2,FALSE)</f>
        <v>272</v>
      </c>
      <c r="W344">
        <f>VLOOKUP(V344,Sheet1!A:B,2,FALSE)</f>
        <v>251</v>
      </c>
    </row>
    <row r="345" spans="1:23" x14ac:dyDescent="0.2">
      <c r="A345">
        <v>2667</v>
      </c>
      <c r="B345">
        <v>2016</v>
      </c>
      <c r="C345" s="1">
        <v>42386</v>
      </c>
      <c r="D345" s="1" t="b">
        <f>COUNTIF(C:C,C345)&gt;1</f>
        <v>0</v>
      </c>
      <c r="E345" t="s">
        <v>225</v>
      </c>
      <c r="F345" t="s">
        <v>1972</v>
      </c>
      <c r="G345" t="s">
        <v>1985</v>
      </c>
      <c r="H345">
        <v>1</v>
      </c>
      <c r="I345">
        <v>28679</v>
      </c>
      <c r="J345" t="s">
        <v>2052</v>
      </c>
      <c r="K345" t="s">
        <v>150</v>
      </c>
      <c r="L345" t="s">
        <v>150</v>
      </c>
      <c r="M345">
        <v>2</v>
      </c>
      <c r="N345" t="s">
        <v>150</v>
      </c>
      <c r="O345">
        <v>46</v>
      </c>
      <c r="P345">
        <f>COUNTA(#REF!)</f>
        <v>1</v>
      </c>
      <c r="Q345" t="s">
        <v>225</v>
      </c>
      <c r="R345" t="str">
        <f>VLOOKUP(C345,Sheet1!D:I,2,FALSE)</f>
        <v>Sony Open in Hawaii</v>
      </c>
      <c r="S345" t="s">
        <v>2481</v>
      </c>
      <c r="T345" t="str">
        <f>IF(Q345=R345,"y","")</f>
        <v>y</v>
      </c>
      <c r="U345" t="str">
        <f>_xlfn.CONCAT(C345,Q345)</f>
        <v>42386Sony Open in Hawaii</v>
      </c>
      <c r="V345">
        <f>VLOOKUP(U345,Sheet1!R:S,2,FALSE)</f>
        <v>201</v>
      </c>
      <c r="W345">
        <f>VLOOKUP(V345,Sheet1!A:B,2,FALSE)</f>
        <v>193</v>
      </c>
    </row>
    <row r="346" spans="1:23" x14ac:dyDescent="0.2">
      <c r="A346">
        <v>2666</v>
      </c>
      <c r="B346">
        <v>2016</v>
      </c>
      <c r="C346" s="1">
        <v>42379</v>
      </c>
      <c r="D346" s="1" t="b">
        <f>COUNTIF(C:C,C346)&gt;1</f>
        <v>0</v>
      </c>
      <c r="E346" t="s">
        <v>176</v>
      </c>
      <c r="F346" t="s">
        <v>1972</v>
      </c>
      <c r="G346" t="s">
        <v>1985</v>
      </c>
      <c r="H346">
        <v>1</v>
      </c>
      <c r="I346">
        <v>34046</v>
      </c>
      <c r="J346" t="s">
        <v>177</v>
      </c>
      <c r="K346" t="s">
        <v>150</v>
      </c>
      <c r="L346" t="s">
        <v>150</v>
      </c>
      <c r="M346">
        <v>7</v>
      </c>
      <c r="N346" t="s">
        <v>150</v>
      </c>
      <c r="O346">
        <v>52</v>
      </c>
      <c r="P346">
        <f>COUNTA(#REF!)</f>
        <v>1</v>
      </c>
      <c r="Q346" t="s">
        <v>176</v>
      </c>
      <c r="R346" t="str">
        <f>VLOOKUP(C346,Sheet1!D:I,2,FALSE)</f>
        <v>Hyundai Tournament of Champions</v>
      </c>
      <c r="S346" t="s">
        <v>2481</v>
      </c>
      <c r="T346" t="str">
        <f>IF(Q346=R346,"y","")</f>
        <v>y</v>
      </c>
      <c r="U346" t="str">
        <f>_xlfn.CONCAT(C346,Q346)</f>
        <v>42379Hyundai Tournament of Champions</v>
      </c>
      <c r="V346">
        <f>VLOOKUP(U346,Sheet1!R:S,2,FALSE)</f>
        <v>130</v>
      </c>
      <c r="W346">
        <f>VLOOKUP(V346,Sheet1!A:B,2,FALSE)</f>
        <v>122</v>
      </c>
    </row>
    <row r="347" spans="1:23" x14ac:dyDescent="0.2">
      <c r="A347">
        <v>2665</v>
      </c>
      <c r="B347">
        <v>2016</v>
      </c>
      <c r="C347" s="1">
        <v>42330</v>
      </c>
      <c r="D347" s="1" t="b">
        <f>COUNTIF(C:C,C347)&gt;1</f>
        <v>0</v>
      </c>
      <c r="E347" t="s">
        <v>1983</v>
      </c>
      <c r="F347" t="s">
        <v>1972</v>
      </c>
      <c r="G347" t="s">
        <v>1984</v>
      </c>
      <c r="H347">
        <v>1</v>
      </c>
      <c r="I347">
        <v>29478</v>
      </c>
      <c r="J347" t="s">
        <v>160</v>
      </c>
      <c r="K347" t="s">
        <v>150</v>
      </c>
      <c r="L347" t="s">
        <v>150</v>
      </c>
      <c r="M347">
        <v>1</v>
      </c>
      <c r="N347" t="s">
        <v>150</v>
      </c>
      <c r="O347">
        <v>32</v>
      </c>
      <c r="P347">
        <f>COUNTA(#REF!)</f>
        <v>1</v>
      </c>
      <c r="Q347" t="s">
        <v>145</v>
      </c>
      <c r="R347" t="str">
        <f>VLOOKUP(C347,Sheet1!D:I,2,FALSE)</f>
        <v>The RSM Classic</v>
      </c>
      <c r="S347" t="s">
        <v>2481</v>
      </c>
      <c r="T347" t="str">
        <f>IF(Q347=R347,"y","")</f>
        <v>y</v>
      </c>
      <c r="U347" t="str">
        <f>_xlfn.CONCAT(C347,Q347)</f>
        <v>42330The RSM Classic</v>
      </c>
      <c r="V347">
        <f>VLOOKUP(U347,Sheet1!R:S,2,FALSE)</f>
        <v>116</v>
      </c>
      <c r="W347">
        <f>VLOOKUP(V347,Sheet1!A:B,2,FALSE)</f>
        <v>109</v>
      </c>
    </row>
    <row r="348" spans="1:23" x14ac:dyDescent="0.2">
      <c r="A348">
        <v>2664</v>
      </c>
      <c r="B348">
        <v>2016</v>
      </c>
      <c r="C348" s="1">
        <v>42323</v>
      </c>
      <c r="D348" s="1" t="b">
        <f>COUNTIF(C:C,C348)&gt;1</f>
        <v>0</v>
      </c>
      <c r="E348" t="s">
        <v>37</v>
      </c>
      <c r="F348" t="s">
        <v>1908</v>
      </c>
      <c r="G348" t="s">
        <v>1908</v>
      </c>
      <c r="H348">
        <v>1</v>
      </c>
      <c r="I348">
        <v>25572</v>
      </c>
      <c r="J348" t="s">
        <v>724</v>
      </c>
      <c r="K348" t="s">
        <v>150</v>
      </c>
      <c r="L348" t="s">
        <v>150</v>
      </c>
      <c r="M348">
        <v>3</v>
      </c>
      <c r="N348" t="s">
        <v>150</v>
      </c>
      <c r="O348">
        <v>24</v>
      </c>
      <c r="P348">
        <f>COUNTA(#REF!)</f>
        <v>1</v>
      </c>
      <c r="Q348" t="s">
        <v>37</v>
      </c>
      <c r="R348" t="str">
        <f>VLOOKUP(C348,Sheet1!D:I,2,FALSE)</f>
        <v>OHL Classic at Mayakoba</v>
      </c>
      <c r="S348" t="s">
        <v>2482</v>
      </c>
      <c r="U348" t="str">
        <f>_xlfn.CONCAT(C348,Q348)</f>
        <v>42323OHL Classic at Mayakoba</v>
      </c>
      <c r="V348">
        <f>VLOOKUP(U348,Sheet1!R:S,2,FALSE)</f>
        <v>18</v>
      </c>
      <c r="W348">
        <f>VLOOKUP(V348,Sheet1!A:B,2,FALSE)</f>
        <v>18</v>
      </c>
    </row>
    <row r="349" spans="1:23" x14ac:dyDescent="0.2">
      <c r="A349">
        <v>2663</v>
      </c>
      <c r="B349">
        <v>2016</v>
      </c>
      <c r="C349" s="1">
        <v>42316</v>
      </c>
      <c r="D349" s="1" t="b">
        <f>COUNTIF(C:C,C349)&gt;1</f>
        <v>1</v>
      </c>
      <c r="E349" t="s">
        <v>1869</v>
      </c>
      <c r="F349" t="s">
        <v>1972</v>
      </c>
      <c r="G349" t="s">
        <v>1974</v>
      </c>
      <c r="H349">
        <v>1</v>
      </c>
      <c r="I349">
        <v>34466</v>
      </c>
      <c r="J349" t="s">
        <v>1879</v>
      </c>
      <c r="K349" t="s">
        <v>150</v>
      </c>
      <c r="L349" t="s">
        <v>150</v>
      </c>
      <c r="M349">
        <v>1</v>
      </c>
      <c r="N349" t="s">
        <v>150</v>
      </c>
      <c r="O349">
        <v>24</v>
      </c>
      <c r="P349">
        <f>COUNTA(#REF!)</f>
        <v>1</v>
      </c>
      <c r="Q349" t="s">
        <v>1869</v>
      </c>
      <c r="R349" t="str">
        <f>VLOOKUP(C349,Sheet1!D:I,2,FALSE)</f>
        <v>Sanderson Farms Championship</v>
      </c>
      <c r="S349" t="s">
        <v>2482</v>
      </c>
      <c r="U349" t="str">
        <f>_xlfn.CONCAT(C349,Q349)</f>
        <v>42316Sanderson Farms Championship</v>
      </c>
      <c r="V349">
        <f>VLOOKUP(U349,Sheet1!R:S,2,FALSE)</f>
        <v>2844</v>
      </c>
      <c r="W349">
        <f>VLOOKUP(V349,Sheet1!A:B,2,FALSE)</f>
        <v>2377</v>
      </c>
    </row>
    <row r="350" spans="1:23" x14ac:dyDescent="0.2">
      <c r="A350">
        <v>2662</v>
      </c>
      <c r="B350">
        <v>2016</v>
      </c>
      <c r="C350" s="1">
        <v>42316</v>
      </c>
      <c r="D350" s="1" t="b">
        <f>COUNTIF(C:C,C350)&gt;1</f>
        <v>1</v>
      </c>
      <c r="E350" t="s">
        <v>1936</v>
      </c>
      <c r="F350" t="s">
        <v>1939</v>
      </c>
      <c r="G350" t="s">
        <v>1939</v>
      </c>
      <c r="H350">
        <v>4</v>
      </c>
      <c r="I350">
        <v>33122</v>
      </c>
      <c r="J350" t="s">
        <v>1410</v>
      </c>
      <c r="K350" t="s">
        <v>150</v>
      </c>
      <c r="L350" t="s">
        <v>150</v>
      </c>
      <c r="M350">
        <v>1</v>
      </c>
      <c r="N350" t="s">
        <v>150</v>
      </c>
      <c r="O350">
        <v>66</v>
      </c>
      <c r="P350">
        <f>COUNTA(#REF!)</f>
        <v>1</v>
      </c>
      <c r="Q350" t="s">
        <v>1936</v>
      </c>
      <c r="R350" t="str">
        <f>VLOOKUP(C350,Sheet1!D:I,2,FALSE)</f>
        <v>Sanderson Farms Championship</v>
      </c>
      <c r="S350" t="s">
        <v>2482</v>
      </c>
      <c r="U350" t="str">
        <f>_xlfn.CONCAT(C350,Q350)</f>
        <v>42316World Golf Championships-HSBC Champions</v>
      </c>
      <c r="V350">
        <f>VLOOKUP(U350,Sheet1!R:S,2,FALSE)</f>
        <v>2922</v>
      </c>
      <c r="W350">
        <f>VLOOKUP(V350,Sheet1!A:B,2,FALSE)</f>
        <v>2455</v>
      </c>
    </row>
    <row r="351" spans="1:23" x14ac:dyDescent="0.2">
      <c r="A351">
        <v>2661</v>
      </c>
      <c r="B351">
        <v>2016</v>
      </c>
      <c r="C351" s="1">
        <v>42309</v>
      </c>
      <c r="D351" s="1" t="b">
        <f>COUNTIF(C:C,C351)&gt;1</f>
        <v>0</v>
      </c>
      <c r="E351" t="s">
        <v>2035</v>
      </c>
      <c r="F351" t="s">
        <v>2036</v>
      </c>
      <c r="G351" t="s">
        <v>2036</v>
      </c>
      <c r="H351">
        <v>1</v>
      </c>
      <c r="I351">
        <v>33448</v>
      </c>
      <c r="J351" t="s">
        <v>13</v>
      </c>
      <c r="K351" t="s">
        <v>150</v>
      </c>
      <c r="L351" t="s">
        <v>150</v>
      </c>
      <c r="M351">
        <v>1</v>
      </c>
      <c r="N351" t="s">
        <v>150</v>
      </c>
      <c r="O351">
        <v>46</v>
      </c>
      <c r="P351">
        <f>COUNTA(#REF!)</f>
        <v>1</v>
      </c>
      <c r="Q351" t="s">
        <v>2035</v>
      </c>
      <c r="R351" t="str">
        <f>VLOOKUP(C351,Sheet1!D:I,2,FALSE)</f>
        <v>CIMB CLASSIC</v>
      </c>
      <c r="S351" t="s">
        <v>2482</v>
      </c>
      <c r="U351" t="str">
        <f>_xlfn.CONCAT(C351,Q351)</f>
        <v>42309CIMB Classic</v>
      </c>
      <c r="V351">
        <f>VLOOKUP(U351,Sheet1!R:S,2,FALSE)</f>
        <v>2956</v>
      </c>
      <c r="W351">
        <f>VLOOKUP(V351,Sheet1!A:B,2,FALSE)</f>
        <v>2489</v>
      </c>
    </row>
    <row r="352" spans="1:23" x14ac:dyDescent="0.2">
      <c r="A352">
        <v>2660</v>
      </c>
      <c r="B352">
        <v>2016</v>
      </c>
      <c r="C352" s="1">
        <v>42302</v>
      </c>
      <c r="D352" s="1" t="b">
        <f>COUNTIF(C:C,C352)&gt;1</f>
        <v>0</v>
      </c>
      <c r="E352" t="s">
        <v>1821</v>
      </c>
      <c r="F352" t="s">
        <v>1972</v>
      </c>
      <c r="G352" t="s">
        <v>1975</v>
      </c>
      <c r="H352">
        <v>1</v>
      </c>
      <c r="I352">
        <v>46440</v>
      </c>
      <c r="J352" t="s">
        <v>1822</v>
      </c>
      <c r="K352" t="s">
        <v>150</v>
      </c>
      <c r="L352" t="s">
        <v>150</v>
      </c>
      <c r="M352">
        <v>1</v>
      </c>
      <c r="N352" t="s">
        <v>150</v>
      </c>
      <c r="O352">
        <v>44</v>
      </c>
      <c r="P352">
        <f>COUNTA(#REF!)</f>
        <v>1</v>
      </c>
      <c r="Q352" t="s">
        <v>1821</v>
      </c>
      <c r="R352" t="str">
        <f>VLOOKUP(C352,Sheet1!D:I,2,FALSE)</f>
        <v>Shriners Hospitals for Children Open</v>
      </c>
      <c r="S352" t="s">
        <v>2481</v>
      </c>
      <c r="T352" t="str">
        <f>IF(Q352=R352,"y","")</f>
        <v>y</v>
      </c>
      <c r="U352" t="str">
        <f>_xlfn.CONCAT(C352,Q352)</f>
        <v>42302Shriners Hospitals for Children Open</v>
      </c>
      <c r="V352">
        <f>VLOOKUP(U352,Sheet1!R:S,2,FALSE)</f>
        <v>2743</v>
      </c>
      <c r="W352">
        <f>VLOOKUP(V352,Sheet1!A:B,2,FALSE)</f>
        <v>2325</v>
      </c>
    </row>
    <row r="353" spans="1:23" x14ac:dyDescent="0.2">
      <c r="A353">
        <v>2659</v>
      </c>
      <c r="B353">
        <v>2016</v>
      </c>
      <c r="C353" s="1">
        <v>42295</v>
      </c>
      <c r="D353" s="1" t="b">
        <f>COUNTIF(C:C,C353)&gt;1</f>
        <v>0</v>
      </c>
      <c r="E353" t="s">
        <v>1828</v>
      </c>
      <c r="F353" t="s">
        <v>1972</v>
      </c>
      <c r="G353" t="s">
        <v>1973</v>
      </c>
      <c r="H353">
        <v>1</v>
      </c>
      <c r="I353">
        <v>31646</v>
      </c>
      <c r="J353" t="s">
        <v>1858</v>
      </c>
      <c r="K353" t="s">
        <v>150</v>
      </c>
      <c r="L353" t="s">
        <v>150</v>
      </c>
      <c r="M353">
        <v>1</v>
      </c>
      <c r="N353" t="s">
        <v>150</v>
      </c>
      <c r="O353">
        <v>46</v>
      </c>
      <c r="P353">
        <f>COUNTA(#REF!)</f>
        <v>1</v>
      </c>
      <c r="Q353" t="s">
        <v>1828</v>
      </c>
      <c r="R353" t="str">
        <f>VLOOKUP(C353,Sheet1!D:I,2,FALSE)</f>
        <v>Frys.com Open</v>
      </c>
      <c r="T353" t="str">
        <f>IF(Q353=R353,"y","")</f>
        <v>y</v>
      </c>
      <c r="U353" t="str">
        <f>_xlfn.CONCAT(C353,Q353)</f>
        <v>42295Frys.com Open</v>
      </c>
      <c r="V353">
        <f>VLOOKUP(U353,Sheet1!R:S,2,FALSE)</f>
        <v>2831</v>
      </c>
      <c r="W353">
        <f>VLOOKUP(V353,Sheet1!A:B,2,FALSE)</f>
        <v>2364</v>
      </c>
    </row>
    <row r="354" spans="1:23" x14ac:dyDescent="0.2">
      <c r="A354">
        <v>2658</v>
      </c>
      <c r="B354">
        <v>2015</v>
      </c>
      <c r="C354" s="1">
        <v>42274</v>
      </c>
      <c r="D354" s="1" t="b">
        <f>COUNTIF(C:C,C354)&gt;1</f>
        <v>0</v>
      </c>
      <c r="E354" t="s">
        <v>2015</v>
      </c>
      <c r="F354" t="s">
        <v>1972</v>
      </c>
      <c r="G354" t="s">
        <v>1984</v>
      </c>
      <c r="H354">
        <v>3</v>
      </c>
      <c r="I354">
        <v>34046</v>
      </c>
      <c r="J354" t="s">
        <v>177</v>
      </c>
      <c r="K354" t="s">
        <v>150</v>
      </c>
      <c r="L354" t="s">
        <v>150</v>
      </c>
      <c r="M354">
        <v>6</v>
      </c>
      <c r="N354" t="s">
        <v>150</v>
      </c>
      <c r="O354">
        <v>58</v>
      </c>
      <c r="P354">
        <f>COUNTA(#REF!)</f>
        <v>1</v>
      </c>
      <c r="Q354" t="s">
        <v>1783</v>
      </c>
      <c r="R354" t="str">
        <f>VLOOKUP(C354,Sheet1!D:I,2,FALSE)</f>
        <v>TOUR Championship by Coca-Cola</v>
      </c>
      <c r="S354" t="s">
        <v>2481</v>
      </c>
      <c r="T354" t="str">
        <f>IF(Q354=R354,"y","")</f>
        <v>y</v>
      </c>
      <c r="U354" t="str">
        <f>_xlfn.CONCAT(C354,Q354)</f>
        <v>42274TOUR Championship by Coca-Cola</v>
      </c>
      <c r="V354">
        <f>VLOOKUP(U354,Sheet1!R:S,2,FALSE)</f>
        <v>2474</v>
      </c>
      <c r="W354">
        <f>VLOOKUP(V354,Sheet1!A:B,2,FALSE)</f>
        <v>2207</v>
      </c>
    </row>
    <row r="355" spans="1:23" x14ac:dyDescent="0.2">
      <c r="A355">
        <v>2657</v>
      </c>
      <c r="B355">
        <v>2015</v>
      </c>
      <c r="C355" s="1">
        <v>42267</v>
      </c>
      <c r="D355" s="1" t="b">
        <f>COUNTIF(C:C,C355)&gt;1</f>
        <v>0</v>
      </c>
      <c r="E355" t="s">
        <v>1681</v>
      </c>
      <c r="F355" t="s">
        <v>1972</v>
      </c>
      <c r="G355" t="s">
        <v>2005</v>
      </c>
      <c r="H355">
        <v>3</v>
      </c>
      <c r="I355">
        <v>28089</v>
      </c>
      <c r="J355" t="s">
        <v>594</v>
      </c>
      <c r="K355" t="s">
        <v>150</v>
      </c>
      <c r="L355" t="s">
        <v>150</v>
      </c>
      <c r="M355">
        <v>7</v>
      </c>
      <c r="N355" t="s">
        <v>150</v>
      </c>
      <c r="O355">
        <v>72</v>
      </c>
      <c r="P355">
        <f>COUNTA(#REF!)</f>
        <v>1</v>
      </c>
      <c r="Q355" t="s">
        <v>1681</v>
      </c>
      <c r="R355" t="str">
        <f>VLOOKUP(C355,Sheet1!D:I,2,FALSE)</f>
        <v>BMW Championship</v>
      </c>
      <c r="S355" t="s">
        <v>2481</v>
      </c>
      <c r="T355" t="str">
        <f>IF(Q355=R355,"y","")</f>
        <v>y</v>
      </c>
      <c r="U355" t="str">
        <f>_xlfn.CONCAT(C355,Q355)</f>
        <v>42267BMW Championship</v>
      </c>
      <c r="V355">
        <f>VLOOKUP(U355,Sheet1!R:S,2,FALSE)</f>
        <v>2357</v>
      </c>
      <c r="W355">
        <f>VLOOKUP(V355,Sheet1!A:B,2,FALSE)</f>
        <v>2090</v>
      </c>
    </row>
    <row r="356" spans="1:23" x14ac:dyDescent="0.2">
      <c r="A356">
        <v>2656</v>
      </c>
      <c r="B356">
        <v>2015</v>
      </c>
      <c r="C356" s="1">
        <v>42254</v>
      </c>
      <c r="D356" s="1" t="b">
        <f>COUNTIF(C:C,C356)&gt;1</f>
        <v>0</v>
      </c>
      <c r="E356" t="s">
        <v>2059</v>
      </c>
      <c r="F356" t="s">
        <v>1972</v>
      </c>
      <c r="G356" t="s">
        <v>1995</v>
      </c>
      <c r="H356">
        <v>3</v>
      </c>
      <c r="I356">
        <v>32102</v>
      </c>
      <c r="J356" t="s">
        <v>424</v>
      </c>
      <c r="K356" t="s">
        <v>150</v>
      </c>
      <c r="L356" t="s">
        <v>150</v>
      </c>
      <c r="M356">
        <v>3</v>
      </c>
      <c r="N356" t="s">
        <v>150</v>
      </c>
      <c r="O356">
        <v>72</v>
      </c>
      <c r="P356">
        <f>COUNTA(#REF!)</f>
        <v>1</v>
      </c>
      <c r="Q356" t="s">
        <v>2059</v>
      </c>
      <c r="R356" t="str">
        <f>VLOOKUP(C356,Sheet1!D:I,2,FALSE)</f>
        <v>Deutsche Bank Championship</v>
      </c>
      <c r="S356" t="s">
        <v>2482</v>
      </c>
      <c r="U356" t="str">
        <f>_xlfn.CONCAT(C356,Q356)</f>
        <v>42254Deutsche Bank Championship</v>
      </c>
      <c r="V356">
        <f>VLOOKUP(U356,Sheet1!R:S,2,FALSE)</f>
        <v>2938</v>
      </c>
      <c r="W356">
        <f>VLOOKUP(V356,Sheet1!A:B,2,FALSE)</f>
        <v>2471</v>
      </c>
    </row>
    <row r="357" spans="1:23" x14ac:dyDescent="0.2">
      <c r="A357">
        <v>2655</v>
      </c>
      <c r="B357">
        <v>2015</v>
      </c>
      <c r="C357" s="1">
        <v>42246</v>
      </c>
      <c r="D357" s="1" t="b">
        <f>COUNTIF(C:C,C357)&gt;1</f>
        <v>0</v>
      </c>
      <c r="E357" t="s">
        <v>1662</v>
      </c>
      <c r="F357" t="s">
        <v>1972</v>
      </c>
      <c r="G357" t="s">
        <v>2024</v>
      </c>
      <c r="H357">
        <v>3</v>
      </c>
      <c r="I357">
        <v>28089</v>
      </c>
      <c r="J357" t="s">
        <v>594</v>
      </c>
      <c r="K357" t="s">
        <v>150</v>
      </c>
      <c r="L357" t="s">
        <v>150</v>
      </c>
      <c r="M357">
        <v>6</v>
      </c>
      <c r="N357" t="s">
        <v>150</v>
      </c>
      <c r="O357">
        <v>72</v>
      </c>
      <c r="P357">
        <f>COUNTA(#REF!)</f>
        <v>1</v>
      </c>
      <c r="Q357" t="s">
        <v>1662</v>
      </c>
      <c r="R357" t="str">
        <f>VLOOKUP(C357,Sheet1!D:I,2,FALSE)</f>
        <v>The Barclays</v>
      </c>
      <c r="S357" t="s">
        <v>2481</v>
      </c>
      <c r="T357" t="str">
        <f>IF(Q357=R357,"y","")</f>
        <v>y</v>
      </c>
      <c r="U357" t="str">
        <f>_xlfn.CONCAT(C357,Q357)</f>
        <v>42246The Barclays</v>
      </c>
      <c r="V357">
        <f>VLOOKUP(U357,Sheet1!R:S,2,FALSE)</f>
        <v>2301</v>
      </c>
      <c r="W357">
        <f>VLOOKUP(V357,Sheet1!A:B,2,FALSE)</f>
        <v>2034</v>
      </c>
    </row>
    <row r="358" spans="1:23" x14ac:dyDescent="0.2">
      <c r="A358">
        <v>2654</v>
      </c>
      <c r="B358">
        <v>2015</v>
      </c>
      <c r="C358" s="1">
        <v>42239</v>
      </c>
      <c r="D358" s="1" t="b">
        <f>COUNTIF(C:C,C358)&gt;1</f>
        <v>0</v>
      </c>
      <c r="E358" t="s">
        <v>1620</v>
      </c>
      <c r="F358" t="s">
        <v>1972</v>
      </c>
      <c r="G358" t="s">
        <v>2010</v>
      </c>
      <c r="H358">
        <v>1</v>
      </c>
      <c r="I358">
        <v>1706</v>
      </c>
      <c r="J358" t="s">
        <v>199</v>
      </c>
      <c r="K358" t="s">
        <v>150</v>
      </c>
      <c r="L358" t="s">
        <v>150</v>
      </c>
      <c r="M358">
        <v>21</v>
      </c>
      <c r="N358" t="s">
        <v>150</v>
      </c>
      <c r="O358">
        <v>40</v>
      </c>
      <c r="P358">
        <f>COUNTA(#REF!)</f>
        <v>1</v>
      </c>
      <c r="Q358" t="s">
        <v>1620</v>
      </c>
      <c r="R358" t="str">
        <f>VLOOKUP(C358,Sheet1!D:I,2,FALSE)</f>
        <v>Wyndham Championship</v>
      </c>
      <c r="S358" t="s">
        <v>2481</v>
      </c>
      <c r="T358" t="str">
        <f>IF(Q358=R358,"y","")</f>
        <v>y</v>
      </c>
      <c r="U358" t="str">
        <f>_xlfn.CONCAT(C358,Q358)</f>
        <v>42239Wyndham Championship</v>
      </c>
      <c r="V358">
        <f>VLOOKUP(U358,Sheet1!R:S,2,FALSE)</f>
        <v>2214</v>
      </c>
      <c r="W358">
        <f>VLOOKUP(V358,Sheet1!A:B,2,FALSE)</f>
        <v>1951</v>
      </c>
    </row>
    <row r="359" spans="1:23" x14ac:dyDescent="0.2">
      <c r="A359">
        <v>2653</v>
      </c>
      <c r="B359">
        <v>2015</v>
      </c>
      <c r="C359" s="1">
        <v>42232</v>
      </c>
      <c r="D359" s="1" t="b">
        <f>COUNTIF(C:C,C359)&gt;1</f>
        <v>0</v>
      </c>
      <c r="E359" t="s">
        <v>978</v>
      </c>
      <c r="F359" t="s">
        <v>1972</v>
      </c>
      <c r="G359" t="s">
        <v>2033</v>
      </c>
      <c r="H359">
        <v>2</v>
      </c>
      <c r="I359">
        <v>28089</v>
      </c>
      <c r="J359" t="s">
        <v>594</v>
      </c>
      <c r="K359" t="s">
        <v>150</v>
      </c>
      <c r="L359" t="s">
        <v>150</v>
      </c>
      <c r="M359">
        <v>5</v>
      </c>
      <c r="N359" t="s">
        <v>150</v>
      </c>
      <c r="O359">
        <v>100</v>
      </c>
      <c r="P359">
        <f>COUNTA(#REF!)</f>
        <v>1</v>
      </c>
      <c r="Q359" t="s">
        <v>978</v>
      </c>
      <c r="R359" t="str">
        <f>VLOOKUP(C359,Sheet1!D:I,2,FALSE)</f>
        <v>PGA Championship</v>
      </c>
      <c r="S359" t="s">
        <v>2481</v>
      </c>
      <c r="T359" t="str">
        <f>IF(Q359=R359,"y","")</f>
        <v>y</v>
      </c>
      <c r="U359" t="str">
        <f>_xlfn.CONCAT(C359,Q359)</f>
        <v>42232PGA Championship</v>
      </c>
      <c r="V359">
        <f>VLOOKUP(U359,Sheet1!R:S,2,FALSE)</f>
        <v>1455</v>
      </c>
      <c r="W359">
        <f>VLOOKUP(V359,Sheet1!A:B,2,FALSE)</f>
        <v>1192</v>
      </c>
    </row>
    <row r="360" spans="1:23" x14ac:dyDescent="0.2">
      <c r="A360">
        <v>2652</v>
      </c>
      <c r="B360">
        <v>2015</v>
      </c>
      <c r="C360" s="1">
        <v>42225</v>
      </c>
      <c r="D360" s="1" t="b">
        <f>COUNTIF(C:C,C360)&gt;1</f>
        <v>1</v>
      </c>
      <c r="E360" t="s">
        <v>1594</v>
      </c>
      <c r="F360" t="s">
        <v>1972</v>
      </c>
      <c r="G360" t="s">
        <v>1975</v>
      </c>
      <c r="H360">
        <v>8</v>
      </c>
      <c r="I360">
        <v>23353</v>
      </c>
      <c r="J360" t="s">
        <v>1415</v>
      </c>
      <c r="K360" t="s">
        <v>150</v>
      </c>
      <c r="L360" t="s">
        <v>150</v>
      </c>
      <c r="M360">
        <v>3</v>
      </c>
      <c r="N360" t="s">
        <v>150</v>
      </c>
      <c r="O360">
        <v>24</v>
      </c>
      <c r="P360">
        <f>COUNTA(#REF!)</f>
        <v>1</v>
      </c>
      <c r="Q360" t="s">
        <v>1594</v>
      </c>
      <c r="R360" t="str">
        <f>VLOOKUP(C360,Sheet1!D:I,2,FALSE)</f>
        <v>Barracuda Championship</v>
      </c>
      <c r="S360" t="s">
        <v>2481</v>
      </c>
      <c r="T360" t="str">
        <f>IF(Q360=R360,"y","")</f>
        <v>y</v>
      </c>
      <c r="U360" t="str">
        <f>_xlfn.CONCAT(C360,Q360)</f>
        <v>42225Barracuda Championship</v>
      </c>
      <c r="V360">
        <f>VLOOKUP(U360,Sheet1!R:S,2,FALSE)</f>
        <v>2186</v>
      </c>
      <c r="W360">
        <f>VLOOKUP(V360,Sheet1!A:B,2,FALSE)</f>
        <v>1923</v>
      </c>
    </row>
    <row r="361" spans="1:23" x14ac:dyDescent="0.2">
      <c r="A361">
        <v>2651</v>
      </c>
      <c r="B361">
        <v>2015</v>
      </c>
      <c r="C361" s="1">
        <v>42225</v>
      </c>
      <c r="D361" s="1" t="b">
        <f>COUNTIF(C:C,C361)&gt;1</f>
        <v>1</v>
      </c>
      <c r="E361" t="s">
        <v>1930</v>
      </c>
      <c r="F361" t="s">
        <v>1972</v>
      </c>
      <c r="G361" t="s">
        <v>2001</v>
      </c>
      <c r="H361">
        <v>4</v>
      </c>
      <c r="I361">
        <v>33204</v>
      </c>
      <c r="J361" t="s">
        <v>1496</v>
      </c>
      <c r="K361" t="s">
        <v>150</v>
      </c>
      <c r="L361" t="s">
        <v>150</v>
      </c>
      <c r="M361">
        <v>1</v>
      </c>
      <c r="N361" t="s">
        <v>150</v>
      </c>
      <c r="O361">
        <v>74</v>
      </c>
      <c r="P361">
        <f>COUNTA(#REF!)</f>
        <v>1</v>
      </c>
      <c r="Q361" t="s">
        <v>1930</v>
      </c>
      <c r="R361" t="str">
        <f>VLOOKUP(C361,Sheet1!D:I,2,FALSE)</f>
        <v>Barracuda Championship</v>
      </c>
      <c r="S361" t="s">
        <v>2482</v>
      </c>
      <c r="U361" t="str">
        <f>_xlfn.CONCAT(C361,Q361)</f>
        <v>42225World Golf Championships-Bridgestone Invitational</v>
      </c>
      <c r="V361">
        <f>VLOOKUP(U361,Sheet1!R:S,2,FALSE)</f>
        <v>2901</v>
      </c>
      <c r="W361">
        <f>VLOOKUP(V361,Sheet1!A:B,2,FALSE)</f>
        <v>2434</v>
      </c>
    </row>
    <row r="362" spans="1:23" x14ac:dyDescent="0.2">
      <c r="A362">
        <v>2650</v>
      </c>
      <c r="B362">
        <v>2015</v>
      </c>
      <c r="C362" s="1">
        <v>42218</v>
      </c>
      <c r="D362" s="1" t="b">
        <f>COUNTIF(C:C,C362)&gt;1</f>
        <v>0</v>
      </c>
      <c r="E362" t="s">
        <v>2044</v>
      </c>
      <c r="F362" t="s">
        <v>1972</v>
      </c>
      <c r="G362" t="s">
        <v>2068</v>
      </c>
      <c r="H362">
        <v>1</v>
      </c>
      <c r="I362">
        <v>32640</v>
      </c>
      <c r="J362" t="s">
        <v>1486</v>
      </c>
      <c r="K362" t="s">
        <v>150</v>
      </c>
      <c r="L362" t="s">
        <v>150</v>
      </c>
      <c r="M362">
        <v>1</v>
      </c>
      <c r="N362" t="s">
        <v>150</v>
      </c>
      <c r="O362">
        <v>34</v>
      </c>
      <c r="P362">
        <f>COUNTA(#REF!)</f>
        <v>1</v>
      </c>
      <c r="Q362" t="s">
        <v>2044</v>
      </c>
      <c r="R362" t="str">
        <f>VLOOKUP(C362,Sheet1!D:I,2,FALSE)</f>
        <v>Quicken Loans National</v>
      </c>
      <c r="S362" t="s">
        <v>2482</v>
      </c>
      <c r="U362" t="str">
        <f>_xlfn.CONCAT(C362,Q362)</f>
        <v>42218Quicken Loans National</v>
      </c>
      <c r="V362">
        <f>VLOOKUP(U362,Sheet1!R:S,2,FALSE)</f>
        <v>3024</v>
      </c>
      <c r="W362">
        <f>VLOOKUP(V362,Sheet1!A:B,2,FALSE)</f>
        <v>2557</v>
      </c>
    </row>
    <row r="363" spans="1:23" x14ac:dyDescent="0.2">
      <c r="A363">
        <v>2649</v>
      </c>
      <c r="B363">
        <v>2015</v>
      </c>
      <c r="C363" s="1">
        <v>42211</v>
      </c>
      <c r="D363" s="1" t="b">
        <f>COUNTIF(C:C,C363)&gt;1</f>
        <v>0</v>
      </c>
      <c r="E363" t="s">
        <v>1219</v>
      </c>
      <c r="F363" t="s">
        <v>2002</v>
      </c>
      <c r="G363" t="s">
        <v>2002</v>
      </c>
      <c r="H363">
        <v>1</v>
      </c>
      <c r="I363">
        <v>28089</v>
      </c>
      <c r="J363" t="s">
        <v>594</v>
      </c>
      <c r="K363" t="s">
        <v>150</v>
      </c>
      <c r="L363" t="s">
        <v>150</v>
      </c>
      <c r="M363">
        <v>4</v>
      </c>
      <c r="N363" t="s">
        <v>150</v>
      </c>
      <c r="O363">
        <v>40</v>
      </c>
      <c r="P363">
        <f>COUNTA(#REF!)</f>
        <v>1</v>
      </c>
      <c r="Q363" t="s">
        <v>1219</v>
      </c>
      <c r="R363" t="str">
        <f>VLOOKUP(C363,Sheet1!D:I,2,FALSE)</f>
        <v>RBC Canadian Open</v>
      </c>
      <c r="S363" t="s">
        <v>2481</v>
      </c>
      <c r="T363" t="str">
        <f>IF(Q363=R363,"y","")</f>
        <v>y</v>
      </c>
      <c r="U363" t="str">
        <f>_xlfn.CONCAT(C363,Q363)</f>
        <v>42211RBC Canadian Open</v>
      </c>
      <c r="V363">
        <f>VLOOKUP(U363,Sheet1!R:S,2,FALSE)</f>
        <v>1679</v>
      </c>
      <c r="W363">
        <f>VLOOKUP(V363,Sheet1!A:B,2,FALSE)</f>
        <v>1416</v>
      </c>
    </row>
    <row r="364" spans="1:23" x14ac:dyDescent="0.2">
      <c r="A364">
        <v>2647</v>
      </c>
      <c r="B364">
        <v>2015</v>
      </c>
      <c r="C364" s="1">
        <v>42204</v>
      </c>
      <c r="D364" s="1" t="b">
        <f>COUNTIF(C:C,C364)&gt;1</f>
        <v>1</v>
      </c>
      <c r="E364" t="s">
        <v>1481</v>
      </c>
      <c r="F364" t="s">
        <v>1972</v>
      </c>
      <c r="G364" t="s">
        <v>2050</v>
      </c>
      <c r="H364">
        <v>1</v>
      </c>
      <c r="I364">
        <v>25818</v>
      </c>
      <c r="J364" t="s">
        <v>1225</v>
      </c>
      <c r="K364" t="s">
        <v>150</v>
      </c>
      <c r="L364" t="s">
        <v>150</v>
      </c>
      <c r="M364">
        <v>3</v>
      </c>
      <c r="N364" t="s">
        <v>150</v>
      </c>
      <c r="O364">
        <v>24</v>
      </c>
      <c r="P364">
        <f>COUNTA(#REF!)</f>
        <v>1</v>
      </c>
      <c r="Q364" t="s">
        <v>1481</v>
      </c>
      <c r="R364" t="str">
        <f>VLOOKUP(C364,Sheet1!D:I,2,FALSE)</f>
        <v>Barbasol Championship</v>
      </c>
      <c r="S364" t="s">
        <v>2481</v>
      </c>
      <c r="T364" t="str">
        <f>IF(Q364=R364,"y","")</f>
        <v>y</v>
      </c>
      <c r="U364" t="str">
        <f>_xlfn.CONCAT(C364,Q364)</f>
        <v>42204Barbasol Championship</v>
      </c>
      <c r="V364">
        <f>VLOOKUP(U364,Sheet1!R:S,2,FALSE)</f>
        <v>2027</v>
      </c>
      <c r="W364">
        <f>VLOOKUP(V364,Sheet1!A:B,2,FALSE)</f>
        <v>1764</v>
      </c>
    </row>
    <row r="365" spans="1:23" x14ac:dyDescent="0.2">
      <c r="A365">
        <v>2648</v>
      </c>
      <c r="B365">
        <v>2015</v>
      </c>
      <c r="C365" s="1">
        <v>42204</v>
      </c>
      <c r="D365" s="1" t="b">
        <f>COUNTIF(C:C,C365)&gt;1</f>
        <v>1</v>
      </c>
      <c r="E365" t="s">
        <v>1493</v>
      </c>
      <c r="F365" t="s">
        <v>2006</v>
      </c>
      <c r="G365" t="s">
        <v>2006</v>
      </c>
      <c r="H365">
        <v>1</v>
      </c>
      <c r="I365">
        <v>24024</v>
      </c>
      <c r="J365" t="s">
        <v>179</v>
      </c>
      <c r="K365" t="s">
        <v>150</v>
      </c>
      <c r="L365" t="s">
        <v>150</v>
      </c>
      <c r="M365">
        <v>12</v>
      </c>
      <c r="N365" t="s">
        <v>150</v>
      </c>
      <c r="O365">
        <v>100</v>
      </c>
      <c r="P365">
        <f>COUNTA(#REF!)</f>
        <v>1</v>
      </c>
      <c r="Q365" t="s">
        <v>1493</v>
      </c>
      <c r="R365" t="str">
        <f>VLOOKUP(C365,Sheet1!D:I,2,FALSE)</f>
        <v>Barbasol Championship</v>
      </c>
      <c r="S365" t="s">
        <v>2482</v>
      </c>
      <c r="U365" t="str">
        <f>_xlfn.CONCAT(C365,Q365)</f>
        <v>42204The Open Championship</v>
      </c>
      <c r="V365">
        <f>VLOOKUP(U365,Sheet1!R:S,2,FALSE)</f>
        <v>2035</v>
      </c>
      <c r="W365">
        <f>VLOOKUP(V365,Sheet1!A:B,2,FALSE)</f>
        <v>1772</v>
      </c>
    </row>
    <row r="366" spans="1:23" x14ac:dyDescent="0.2">
      <c r="A366">
        <v>2646</v>
      </c>
      <c r="B366">
        <v>2015</v>
      </c>
      <c r="C366" s="1">
        <v>42197</v>
      </c>
      <c r="D366" s="1" t="b">
        <f>COUNTIF(C:C,C366)&gt;1</f>
        <v>0</v>
      </c>
      <c r="E366" t="s">
        <v>1446</v>
      </c>
      <c r="F366" t="s">
        <v>1972</v>
      </c>
      <c r="G366" t="s">
        <v>2005</v>
      </c>
      <c r="H366">
        <v>1</v>
      </c>
      <c r="I366">
        <v>34046</v>
      </c>
      <c r="J366" t="s">
        <v>177</v>
      </c>
      <c r="K366" t="s">
        <v>150</v>
      </c>
      <c r="L366" t="s">
        <v>150</v>
      </c>
      <c r="M366">
        <v>5</v>
      </c>
      <c r="N366" t="s">
        <v>150</v>
      </c>
      <c r="O366">
        <v>30</v>
      </c>
      <c r="P366">
        <f>COUNTA(#REF!)</f>
        <v>1</v>
      </c>
      <c r="Q366" t="s">
        <v>1446</v>
      </c>
      <c r="R366" t="str">
        <f>VLOOKUP(C366,Sheet1!D:I,2,FALSE)</f>
        <v>John Deere Classic</v>
      </c>
      <c r="S366" t="s">
        <v>2481</v>
      </c>
      <c r="T366" t="str">
        <f>IF(Q366=R366,"y","")</f>
        <v>y</v>
      </c>
      <c r="U366" t="str">
        <f>_xlfn.CONCAT(C366,Q366)</f>
        <v>42197John Deere Classic</v>
      </c>
      <c r="V366">
        <f>VLOOKUP(U366,Sheet1!R:S,2,FALSE)</f>
        <v>1976</v>
      </c>
      <c r="W366">
        <f>VLOOKUP(V366,Sheet1!A:B,2,FALSE)</f>
        <v>1713</v>
      </c>
    </row>
    <row r="367" spans="1:23" x14ac:dyDescent="0.2">
      <c r="A367">
        <v>2645</v>
      </c>
      <c r="B367">
        <v>2015</v>
      </c>
      <c r="C367" s="1">
        <v>42190</v>
      </c>
      <c r="D367" s="1" t="b">
        <f>COUNTIF(C:C,C367)&gt;1</f>
        <v>0</v>
      </c>
      <c r="E367" t="s">
        <v>2518</v>
      </c>
      <c r="F367" t="s">
        <v>1972</v>
      </c>
      <c r="G367" t="s">
        <v>2026</v>
      </c>
      <c r="H367">
        <v>1</v>
      </c>
      <c r="I367">
        <v>29926</v>
      </c>
      <c r="J367" t="s">
        <v>2067</v>
      </c>
      <c r="K367" t="s">
        <v>150</v>
      </c>
      <c r="L367" t="s">
        <v>150</v>
      </c>
      <c r="M367">
        <v>1</v>
      </c>
      <c r="N367" t="s">
        <v>150</v>
      </c>
      <c r="O367">
        <v>40</v>
      </c>
      <c r="P367">
        <f>COUNTA(#REF!)</f>
        <v>1</v>
      </c>
      <c r="Q367" t="s">
        <v>2518</v>
      </c>
      <c r="R367" t="str">
        <f>VLOOKUP(C367,Sheet1!D:I,2,FALSE)</f>
        <v>The Greenbrier Classic</v>
      </c>
      <c r="S367" t="s">
        <v>2482</v>
      </c>
      <c r="U367" t="str">
        <f>_xlfn.CONCAT(C367,Q367)</f>
        <v>42190The Greenbrier Classic</v>
      </c>
      <c r="V367">
        <f>VLOOKUP(U367,Sheet1!R:S,2,FALSE)</f>
        <v>3037</v>
      </c>
      <c r="W367">
        <f>VLOOKUP(V367,Sheet1!A:B,2,FALSE)</f>
        <v>2570</v>
      </c>
    </row>
    <row r="368" spans="1:23" x14ac:dyDescent="0.2">
      <c r="A368">
        <v>2644</v>
      </c>
      <c r="B368">
        <v>2015</v>
      </c>
      <c r="C368" s="1">
        <v>42183</v>
      </c>
      <c r="D368" s="1" t="b">
        <f>COUNTIF(C:C,C368)&gt;1</f>
        <v>0</v>
      </c>
      <c r="E368" t="s">
        <v>1406</v>
      </c>
      <c r="F368" t="s">
        <v>1972</v>
      </c>
      <c r="G368" t="s">
        <v>2004</v>
      </c>
      <c r="H368">
        <v>1</v>
      </c>
      <c r="I368">
        <v>25804</v>
      </c>
      <c r="J368" t="s">
        <v>367</v>
      </c>
      <c r="K368" t="s">
        <v>150</v>
      </c>
      <c r="L368" t="s">
        <v>150</v>
      </c>
      <c r="M368">
        <v>8</v>
      </c>
      <c r="N368" t="s">
        <v>150</v>
      </c>
      <c r="O368">
        <v>46</v>
      </c>
      <c r="P368">
        <f>COUNTA(#REF!)</f>
        <v>1</v>
      </c>
      <c r="Q368" t="s">
        <v>1406</v>
      </c>
      <c r="R368" t="str">
        <f>VLOOKUP(C368,Sheet1!D:I,2,FALSE)</f>
        <v>Travelers Championship</v>
      </c>
      <c r="S368" t="s">
        <v>2481</v>
      </c>
      <c r="T368" t="str">
        <f>IF(Q368=R368,"y","")</f>
        <v>y</v>
      </c>
      <c r="U368" t="str">
        <f>_xlfn.CONCAT(C368,Q368)</f>
        <v>42183Travelers Championship</v>
      </c>
      <c r="V368">
        <f>VLOOKUP(U368,Sheet1!R:S,2,FALSE)</f>
        <v>1902</v>
      </c>
      <c r="W368">
        <f>VLOOKUP(V368,Sheet1!A:B,2,FALSE)</f>
        <v>1639</v>
      </c>
    </row>
    <row r="369" spans="1:23" x14ac:dyDescent="0.2">
      <c r="A369">
        <v>2643</v>
      </c>
      <c r="B369">
        <v>2015</v>
      </c>
      <c r="C369" s="1">
        <v>42176</v>
      </c>
      <c r="D369" s="1" t="b">
        <f>COUNTIF(C:C,C369)&gt;1</f>
        <v>0</v>
      </c>
      <c r="E369" t="s">
        <v>1289</v>
      </c>
      <c r="F369" t="s">
        <v>1972</v>
      </c>
      <c r="G369" t="s">
        <v>2039</v>
      </c>
      <c r="H369">
        <v>2</v>
      </c>
      <c r="I369">
        <v>34046</v>
      </c>
      <c r="J369" t="s">
        <v>177</v>
      </c>
      <c r="K369" t="s">
        <v>150</v>
      </c>
      <c r="L369" t="s">
        <v>150</v>
      </c>
      <c r="M369">
        <v>4</v>
      </c>
      <c r="N369" t="s">
        <v>150</v>
      </c>
      <c r="O369">
        <v>100</v>
      </c>
      <c r="P369">
        <f>COUNTA(#REF!)</f>
        <v>1</v>
      </c>
      <c r="Q369" t="s">
        <v>1289</v>
      </c>
      <c r="R369" t="str">
        <f>VLOOKUP(C369,Sheet1!D:I,2,FALSE)</f>
        <v>U.S. Open</v>
      </c>
      <c r="S369" t="s">
        <v>2481</v>
      </c>
      <c r="T369" t="str">
        <f>IF(Q369=R369,"y","")</f>
        <v>y</v>
      </c>
      <c r="U369" t="str">
        <f>_xlfn.CONCAT(C369,Q369)</f>
        <v>42176U.S. Open</v>
      </c>
      <c r="V369">
        <f>VLOOKUP(U369,Sheet1!R:S,2,FALSE)</f>
        <v>1780</v>
      </c>
      <c r="W369">
        <f>VLOOKUP(V369,Sheet1!A:B,2,FALSE)</f>
        <v>1517</v>
      </c>
    </row>
    <row r="370" spans="1:23" x14ac:dyDescent="0.2">
      <c r="A370">
        <v>2642</v>
      </c>
      <c r="B370">
        <v>2015</v>
      </c>
      <c r="C370" s="1">
        <v>42169</v>
      </c>
      <c r="D370" s="1" t="b">
        <f>COUNTIF(C:C,C370)&gt;1</f>
        <v>0</v>
      </c>
      <c r="E370" t="s">
        <v>2043</v>
      </c>
      <c r="F370" t="s">
        <v>1972</v>
      </c>
      <c r="G370" t="s">
        <v>2012</v>
      </c>
      <c r="H370">
        <v>1</v>
      </c>
      <c r="I370">
        <v>28679</v>
      </c>
      <c r="J370" t="s">
        <v>2052</v>
      </c>
      <c r="K370" t="s">
        <v>150</v>
      </c>
      <c r="L370" t="s">
        <v>150</v>
      </c>
      <c r="M370">
        <v>1</v>
      </c>
      <c r="N370" t="s">
        <v>150</v>
      </c>
      <c r="O370">
        <v>34</v>
      </c>
      <c r="P370">
        <f>COUNTA(#REF!)</f>
        <v>1</v>
      </c>
      <c r="Q370" t="s">
        <v>2043</v>
      </c>
      <c r="R370" t="str">
        <f>VLOOKUP(C370,Sheet1!D:I,2,FALSE)</f>
        <v>FedEx St. Jude Classic</v>
      </c>
      <c r="S370" t="s">
        <v>2482</v>
      </c>
      <c r="U370" t="str">
        <f>_xlfn.CONCAT(C370,Q370)</f>
        <v>42169FedEx St. Jude Classic</v>
      </c>
      <c r="V370">
        <f>VLOOKUP(U370,Sheet1!R:S,2,FALSE)</f>
        <v>3017</v>
      </c>
      <c r="W370">
        <f>VLOOKUP(V370,Sheet1!A:B,2,FALSE)</f>
        <v>2550</v>
      </c>
    </row>
    <row r="371" spans="1:23" x14ac:dyDescent="0.2">
      <c r="A371">
        <v>2641</v>
      </c>
      <c r="B371">
        <v>2015</v>
      </c>
      <c r="C371" s="1">
        <v>42162</v>
      </c>
      <c r="D371" s="1" t="b">
        <f>COUNTIF(C:C,C371)&gt;1</f>
        <v>0</v>
      </c>
      <c r="E371" t="s">
        <v>1213</v>
      </c>
      <c r="F371" t="s">
        <v>1972</v>
      </c>
      <c r="G371" t="s">
        <v>2001</v>
      </c>
      <c r="H371">
        <v>1</v>
      </c>
      <c r="I371">
        <v>34409</v>
      </c>
      <c r="J371" t="s">
        <v>2065</v>
      </c>
      <c r="K371" t="s">
        <v>150</v>
      </c>
      <c r="L371" t="s">
        <v>150</v>
      </c>
      <c r="M371">
        <v>1</v>
      </c>
      <c r="N371" t="s">
        <v>150</v>
      </c>
      <c r="O371">
        <v>60</v>
      </c>
      <c r="P371">
        <f>COUNTA(#REF!)</f>
        <v>1</v>
      </c>
      <c r="Q371" t="s">
        <v>1202</v>
      </c>
      <c r="R371" t="str">
        <f>VLOOKUP(C371,Sheet1!D:I,2,FALSE)</f>
        <v>the Memorial Tournament presented by Nationwide</v>
      </c>
      <c r="S371" t="s">
        <v>2481</v>
      </c>
      <c r="T371" t="str">
        <f>IF(Q371=R371,"y","")</f>
        <v>y</v>
      </c>
      <c r="U371" t="str">
        <f>_xlfn.CONCAT(C371,Q371)</f>
        <v>42162the Memorial Tournament presented by Nationwide</v>
      </c>
      <c r="V371">
        <f>VLOOKUP(U371,Sheet1!R:S,2,FALSE)</f>
        <v>1634</v>
      </c>
      <c r="W371">
        <f>VLOOKUP(V371,Sheet1!A:B,2,FALSE)</f>
        <v>1371</v>
      </c>
    </row>
    <row r="372" spans="1:23" x14ac:dyDescent="0.2">
      <c r="A372">
        <v>2640</v>
      </c>
      <c r="B372">
        <v>2015</v>
      </c>
      <c r="C372" s="1">
        <v>42155</v>
      </c>
      <c r="D372" s="1" t="b">
        <f>COUNTIF(C:C,C372)&gt;1</f>
        <v>0</v>
      </c>
      <c r="E372" t="s">
        <v>924</v>
      </c>
      <c r="F372" t="s">
        <v>1972</v>
      </c>
      <c r="G372" t="s">
        <v>1982</v>
      </c>
      <c r="H372">
        <v>1</v>
      </c>
      <c r="I372">
        <v>25274</v>
      </c>
      <c r="J372" t="s">
        <v>735</v>
      </c>
      <c r="K372" t="s">
        <v>150</v>
      </c>
      <c r="L372" t="s">
        <v>150</v>
      </c>
      <c r="M372">
        <v>2</v>
      </c>
      <c r="N372" t="s">
        <v>150</v>
      </c>
      <c r="O372">
        <v>46</v>
      </c>
      <c r="P372">
        <f>COUNTA(#REF!)</f>
        <v>1</v>
      </c>
      <c r="Q372" t="s">
        <v>924</v>
      </c>
      <c r="R372" t="str">
        <f>VLOOKUP(C372,Sheet1!D:I,2,FALSE)</f>
        <v>AT&amp;T Byron Nelson</v>
      </c>
      <c r="S372" t="s">
        <v>2481</v>
      </c>
      <c r="T372" t="str">
        <f>IF(Q372=R372,"y","")</f>
        <v>y</v>
      </c>
      <c r="U372" t="str">
        <f>_xlfn.CONCAT(C372,Q372)</f>
        <v>42155AT&amp;T Byron Nelson</v>
      </c>
      <c r="V372">
        <f>VLOOKUP(U372,Sheet1!R:S,2,FALSE)</f>
        <v>1372</v>
      </c>
      <c r="W372">
        <f>VLOOKUP(V372,Sheet1!A:B,2,FALSE)</f>
        <v>1123</v>
      </c>
    </row>
    <row r="373" spans="1:23" x14ac:dyDescent="0.2">
      <c r="A373">
        <v>2639</v>
      </c>
      <c r="B373">
        <v>2015</v>
      </c>
      <c r="C373" s="1">
        <v>42148</v>
      </c>
      <c r="D373" s="1" t="b">
        <f>COUNTIF(C:C,C373)&gt;1</f>
        <v>0</v>
      </c>
      <c r="E373" t="s">
        <v>1177</v>
      </c>
      <c r="F373" t="s">
        <v>1972</v>
      </c>
      <c r="G373" t="s">
        <v>1982</v>
      </c>
      <c r="H373">
        <v>1</v>
      </c>
      <c r="I373">
        <v>30926</v>
      </c>
      <c r="J373" t="s">
        <v>162</v>
      </c>
      <c r="K373" t="s">
        <v>150</v>
      </c>
      <c r="L373" t="s">
        <v>150</v>
      </c>
      <c r="M373">
        <v>4</v>
      </c>
      <c r="N373" t="s">
        <v>150</v>
      </c>
      <c r="O373">
        <v>48</v>
      </c>
      <c r="P373">
        <f>COUNTA(#REF!)</f>
        <v>1</v>
      </c>
      <c r="Q373" t="s">
        <v>1177</v>
      </c>
      <c r="R373" t="str">
        <f>VLOOKUP(C373,Sheet1!D:I,2,FALSE)</f>
        <v>Crowne Plaza Invitational at Colonial</v>
      </c>
      <c r="S373" t="s">
        <v>2481</v>
      </c>
      <c r="T373" t="str">
        <f>IF(Q373=R373,"y","")</f>
        <v>y</v>
      </c>
      <c r="U373" t="str">
        <f>_xlfn.CONCAT(C373,Q373)</f>
        <v>42148Crowne Plaza Invitational at Colonial</v>
      </c>
      <c r="V373">
        <f>VLOOKUP(U373,Sheet1!R:S,2,FALSE)</f>
        <v>1559</v>
      </c>
      <c r="W373">
        <f>VLOOKUP(V373,Sheet1!A:B,2,FALSE)</f>
        <v>1296</v>
      </c>
    </row>
    <row r="374" spans="1:23" x14ac:dyDescent="0.2">
      <c r="A374">
        <v>2638</v>
      </c>
      <c r="B374">
        <v>2015</v>
      </c>
      <c r="C374" s="1">
        <v>42141</v>
      </c>
      <c r="D374" s="1" t="b">
        <f>COUNTIF(C:C,C374)&gt;1</f>
        <v>0</v>
      </c>
      <c r="E374" t="s">
        <v>908</v>
      </c>
      <c r="F374" t="s">
        <v>1972</v>
      </c>
      <c r="G374" t="s">
        <v>2010</v>
      </c>
      <c r="H374">
        <v>1</v>
      </c>
      <c r="I374">
        <v>28237</v>
      </c>
      <c r="J374" t="s">
        <v>1</v>
      </c>
      <c r="K374" t="s">
        <v>150</v>
      </c>
      <c r="L374" t="s">
        <v>150</v>
      </c>
      <c r="M374">
        <v>11</v>
      </c>
      <c r="N374" t="s">
        <v>150</v>
      </c>
      <c r="O374">
        <v>52</v>
      </c>
      <c r="P374">
        <f>COUNTA(#REF!)</f>
        <v>1</v>
      </c>
      <c r="Q374" t="s">
        <v>908</v>
      </c>
      <c r="R374" t="str">
        <f>VLOOKUP(C374,Sheet1!D:I,2,FALSE)</f>
        <v>Wells Fargo Championship</v>
      </c>
      <c r="S374" t="s">
        <v>2481</v>
      </c>
      <c r="T374" t="str">
        <f>IF(Q374=R374,"y","")</f>
        <v>y</v>
      </c>
      <c r="U374" t="str">
        <f>_xlfn.CONCAT(C374,Q374)</f>
        <v>42141Wells Fargo Championship</v>
      </c>
      <c r="V374">
        <f>VLOOKUP(U374,Sheet1!R:S,2,FALSE)</f>
        <v>1353</v>
      </c>
      <c r="W374">
        <f>VLOOKUP(V374,Sheet1!A:B,2,FALSE)</f>
        <v>1104</v>
      </c>
    </row>
    <row r="375" spans="1:23" x14ac:dyDescent="0.2">
      <c r="A375">
        <v>2637</v>
      </c>
      <c r="B375">
        <v>2015</v>
      </c>
      <c r="C375" s="1">
        <v>42134</v>
      </c>
      <c r="D375" s="1" t="b">
        <f>COUNTIF(C:C,C375)&gt;1</f>
        <v>0</v>
      </c>
      <c r="E375" t="s">
        <v>1992</v>
      </c>
      <c r="F375" t="s">
        <v>1972</v>
      </c>
      <c r="G375" t="s">
        <v>1989</v>
      </c>
      <c r="H375">
        <v>6</v>
      </c>
      <c r="I375">
        <v>32102</v>
      </c>
      <c r="J375" t="s">
        <v>424</v>
      </c>
      <c r="K375" t="s">
        <v>150</v>
      </c>
      <c r="L375" t="s">
        <v>150</v>
      </c>
      <c r="M375">
        <v>2</v>
      </c>
      <c r="N375" t="s">
        <v>150</v>
      </c>
      <c r="O375">
        <v>80</v>
      </c>
      <c r="P375">
        <f>COUNTA(#REF!)</f>
        <v>1</v>
      </c>
      <c r="Q375" t="s">
        <v>1992</v>
      </c>
      <c r="R375" t="str">
        <f>VLOOKUP(C375,Sheet1!D:I,2,FALSE)</f>
        <v>THE PLAYERS Championship</v>
      </c>
      <c r="S375" t="s">
        <v>2481</v>
      </c>
      <c r="T375" t="str">
        <f>IF(Q375=R375,"y","")</f>
        <v>y</v>
      </c>
      <c r="U375" t="str">
        <f>_xlfn.CONCAT(C375,Q375)</f>
        <v>42134The Players Championship</v>
      </c>
      <c r="V375">
        <f>VLOOKUP(U375,Sheet1!R:S,2,FALSE)</f>
        <v>940</v>
      </c>
      <c r="W375">
        <f>VLOOKUP(V375,Sheet1!A:B,2,FALSE)</f>
        <v>693</v>
      </c>
    </row>
    <row r="376" spans="1:23" x14ac:dyDescent="0.2">
      <c r="A376">
        <v>2636</v>
      </c>
      <c r="B376">
        <v>2015</v>
      </c>
      <c r="C376" s="1">
        <v>42127</v>
      </c>
      <c r="D376" s="1" t="b">
        <f>COUNTIF(C:C,C376)&gt;1</f>
        <v>0</v>
      </c>
      <c r="E376" t="s">
        <v>2064</v>
      </c>
      <c r="F376" t="s">
        <v>1972</v>
      </c>
      <c r="G376" t="s">
        <v>1973</v>
      </c>
      <c r="H376">
        <v>4</v>
      </c>
      <c r="I376">
        <v>28237</v>
      </c>
      <c r="J376" t="s">
        <v>1</v>
      </c>
      <c r="K376" t="s">
        <v>150</v>
      </c>
      <c r="L376" t="s">
        <v>150</v>
      </c>
      <c r="M376">
        <v>10</v>
      </c>
      <c r="N376" t="s">
        <v>150</v>
      </c>
      <c r="O376">
        <v>76</v>
      </c>
      <c r="P376">
        <f>COUNTA(#REF!)</f>
        <v>1</v>
      </c>
      <c r="Q376" t="s">
        <v>702</v>
      </c>
      <c r="R376" t="str">
        <f>VLOOKUP(C376,Sheet1!D:I,2,FALSE)</f>
        <v>World Golf Championships-Cadillac Match Play</v>
      </c>
      <c r="S376" t="s">
        <v>2481</v>
      </c>
      <c r="T376" t="str">
        <f>IF(Q376=R376,"y","")</f>
        <v>y</v>
      </c>
      <c r="U376" t="str">
        <f>_xlfn.CONCAT(C376,Q376)</f>
        <v>42127World Golf Championships-Cadillac Match Play</v>
      </c>
      <c r="V376">
        <f>VLOOKUP(U376,Sheet1!R:S,2,FALSE)</f>
        <v>1011</v>
      </c>
      <c r="W376">
        <f>VLOOKUP(V376,Sheet1!A:B,2,FALSE)</f>
        <v>764</v>
      </c>
    </row>
    <row r="377" spans="1:23" x14ac:dyDescent="0.2">
      <c r="A377">
        <v>2635</v>
      </c>
      <c r="B377">
        <v>2015</v>
      </c>
      <c r="C377" s="1">
        <v>42120</v>
      </c>
      <c r="D377" s="1" t="b">
        <f>COUNTIF(C:C,C377)&gt;1</f>
        <v>0</v>
      </c>
      <c r="E377" t="s">
        <v>852</v>
      </c>
      <c r="F377" t="s">
        <v>1972</v>
      </c>
      <c r="G377" t="s">
        <v>1997</v>
      </c>
      <c r="H377">
        <v>1</v>
      </c>
      <c r="I377">
        <v>22405</v>
      </c>
      <c r="J377" t="s">
        <v>361</v>
      </c>
      <c r="K377" t="s">
        <v>150</v>
      </c>
      <c r="L377" t="s">
        <v>150</v>
      </c>
      <c r="M377">
        <v>7</v>
      </c>
      <c r="N377" t="s">
        <v>150</v>
      </c>
      <c r="O377">
        <v>40</v>
      </c>
      <c r="P377">
        <f>COUNTA(#REF!)</f>
        <v>1</v>
      </c>
      <c r="Q377" t="s">
        <v>852</v>
      </c>
      <c r="R377" t="str">
        <f>VLOOKUP(C377,Sheet1!D:I,2,FALSE)</f>
        <v>Zurich Classic of New Orleans</v>
      </c>
      <c r="S377" t="s">
        <v>2481</v>
      </c>
      <c r="T377" t="str">
        <f>IF(Q377=R377,"y","")</f>
        <v>y</v>
      </c>
      <c r="U377" t="str">
        <f>_xlfn.CONCAT(C377,Q377)</f>
        <v>42120Zurich Classic of New Orleans</v>
      </c>
      <c r="V377">
        <f>VLOOKUP(U377,Sheet1!R:S,2,FALSE)</f>
        <v>1277</v>
      </c>
      <c r="W377">
        <f>VLOOKUP(V377,Sheet1!A:B,2,FALSE)</f>
        <v>1028</v>
      </c>
    </row>
    <row r="378" spans="1:23" x14ac:dyDescent="0.2">
      <c r="A378">
        <v>2634</v>
      </c>
      <c r="B378">
        <v>2015</v>
      </c>
      <c r="C378" s="1">
        <v>42113</v>
      </c>
      <c r="D378" s="1" t="b">
        <f>COUNTIF(C:C,C378)&gt;1</f>
        <v>0</v>
      </c>
      <c r="E378" t="s">
        <v>824</v>
      </c>
      <c r="F378" t="s">
        <v>1972</v>
      </c>
      <c r="G378" t="s">
        <v>1996</v>
      </c>
      <c r="H378">
        <v>1</v>
      </c>
      <c r="I378">
        <v>10809</v>
      </c>
      <c r="J378" t="s">
        <v>190</v>
      </c>
      <c r="K378" t="s">
        <v>150</v>
      </c>
      <c r="L378" t="s">
        <v>150</v>
      </c>
      <c r="M378">
        <v>17</v>
      </c>
      <c r="N378" t="s">
        <v>150</v>
      </c>
      <c r="O378">
        <v>52</v>
      </c>
      <c r="P378">
        <f>COUNTA(#REF!)</f>
        <v>1</v>
      </c>
      <c r="Q378" t="s">
        <v>824</v>
      </c>
      <c r="R378" t="str">
        <f>VLOOKUP(C378,Sheet1!D:I,2,FALSE)</f>
        <v>RBC Heritage</v>
      </c>
      <c r="S378" t="s">
        <v>2481</v>
      </c>
      <c r="T378" t="str">
        <f>IF(Q378=R378,"y","")</f>
        <v>y</v>
      </c>
      <c r="U378" t="str">
        <f>_xlfn.CONCAT(C378,Q378)</f>
        <v>42113RBC Heritage</v>
      </c>
      <c r="V378">
        <f>VLOOKUP(U378,Sheet1!R:S,2,FALSE)</f>
        <v>1223</v>
      </c>
      <c r="W378">
        <f>VLOOKUP(V378,Sheet1!A:B,2,FALSE)</f>
        <v>974</v>
      </c>
    </row>
    <row r="379" spans="1:23" x14ac:dyDescent="0.2">
      <c r="A379">
        <v>2633</v>
      </c>
      <c r="B379">
        <v>2015</v>
      </c>
      <c r="C379" s="1">
        <v>42106</v>
      </c>
      <c r="D379" s="1" t="b">
        <f>COUNTIF(C:C,C379)&gt;1</f>
        <v>0</v>
      </c>
      <c r="E379" t="s">
        <v>797</v>
      </c>
      <c r="F379" t="s">
        <v>1972</v>
      </c>
      <c r="G379" t="s">
        <v>1984</v>
      </c>
      <c r="H379">
        <v>2</v>
      </c>
      <c r="I379">
        <v>34046</v>
      </c>
      <c r="J379" t="s">
        <v>177</v>
      </c>
      <c r="K379" t="s">
        <v>150</v>
      </c>
      <c r="L379" t="s">
        <v>150</v>
      </c>
      <c r="M379">
        <v>3</v>
      </c>
      <c r="N379" t="s">
        <v>150</v>
      </c>
      <c r="O379">
        <v>100</v>
      </c>
      <c r="P379">
        <f>COUNTA(#REF!)</f>
        <v>1</v>
      </c>
      <c r="Q379" t="s">
        <v>797</v>
      </c>
      <c r="R379" t="str">
        <f>VLOOKUP(C379,Sheet1!D:I,2,FALSE)</f>
        <v>Masters Tournament</v>
      </c>
      <c r="S379" t="s">
        <v>2481</v>
      </c>
      <c r="T379" t="str">
        <f>IF(Q379=R379,"y","")</f>
        <v>y</v>
      </c>
      <c r="U379" t="str">
        <f>_xlfn.CONCAT(C379,Q379)</f>
        <v>42106Masters Tournament</v>
      </c>
      <c r="V379">
        <f>VLOOKUP(U379,Sheet1!R:S,2,FALSE)</f>
        <v>1136</v>
      </c>
      <c r="W379">
        <f>VLOOKUP(V379,Sheet1!A:B,2,FALSE)</f>
        <v>887</v>
      </c>
    </row>
    <row r="380" spans="1:23" x14ac:dyDescent="0.2">
      <c r="A380">
        <v>2632</v>
      </c>
      <c r="B380">
        <v>2015</v>
      </c>
      <c r="C380" s="1">
        <v>42099</v>
      </c>
      <c r="D380" s="1" t="b">
        <f>COUNTIF(C:C,C380)&gt;1</f>
        <v>0</v>
      </c>
      <c r="E380" t="s">
        <v>63</v>
      </c>
      <c r="F380" t="s">
        <v>1972</v>
      </c>
      <c r="G380" t="s">
        <v>1982</v>
      </c>
      <c r="H380">
        <v>1</v>
      </c>
      <c r="I380">
        <v>27141</v>
      </c>
      <c r="J380" t="s">
        <v>432</v>
      </c>
      <c r="K380" t="s">
        <v>150</v>
      </c>
      <c r="L380" t="s">
        <v>150</v>
      </c>
      <c r="M380">
        <v>4</v>
      </c>
      <c r="N380" t="s">
        <v>150</v>
      </c>
      <c r="O380">
        <v>54</v>
      </c>
      <c r="P380">
        <f>COUNTA(#REF!)</f>
        <v>1</v>
      </c>
      <c r="Q380" t="s">
        <v>63</v>
      </c>
      <c r="R380" t="str">
        <f>VLOOKUP(C380,Sheet1!D:I,2,FALSE)</f>
        <v>Shell Houston Open</v>
      </c>
      <c r="S380" t="s">
        <v>2481</v>
      </c>
      <c r="T380" t="str">
        <f>IF(Q380=R380,"y","")</f>
        <v>y</v>
      </c>
      <c r="U380" t="str">
        <f>_xlfn.CONCAT(C380,Q380)</f>
        <v>42099Shell Houston Open</v>
      </c>
      <c r="V380">
        <f>VLOOKUP(U380,Sheet1!R:S,2,FALSE)</f>
        <v>34</v>
      </c>
      <c r="W380">
        <f>VLOOKUP(V380,Sheet1!A:B,2,FALSE)</f>
        <v>34</v>
      </c>
    </row>
    <row r="381" spans="1:23" x14ac:dyDescent="0.2">
      <c r="A381">
        <v>2631</v>
      </c>
      <c r="B381">
        <v>2015</v>
      </c>
      <c r="C381" s="1">
        <v>42092</v>
      </c>
      <c r="D381" s="1" t="b">
        <f>COUNTIF(C:C,C381)&gt;1</f>
        <v>0</v>
      </c>
      <c r="E381" t="s">
        <v>727</v>
      </c>
      <c r="F381" t="s">
        <v>1972</v>
      </c>
      <c r="G381" t="s">
        <v>1982</v>
      </c>
      <c r="H381">
        <v>1</v>
      </c>
      <c r="I381">
        <v>25632</v>
      </c>
      <c r="J381" t="s">
        <v>235</v>
      </c>
      <c r="K381" t="s">
        <v>150</v>
      </c>
      <c r="L381" t="s">
        <v>150</v>
      </c>
      <c r="M381">
        <v>5</v>
      </c>
      <c r="N381" t="s">
        <v>150</v>
      </c>
      <c r="O381">
        <v>52</v>
      </c>
      <c r="P381">
        <f>COUNTA(#REF!)</f>
        <v>1</v>
      </c>
      <c r="Q381" t="s">
        <v>727</v>
      </c>
      <c r="R381" t="str">
        <f>VLOOKUP(C381,Sheet1!D:I,2,FALSE)</f>
        <v>Valero Texas Open</v>
      </c>
      <c r="S381" t="s">
        <v>2481</v>
      </c>
      <c r="T381" t="str">
        <f>IF(Q381=R381,"y","")</f>
        <v>y</v>
      </c>
      <c r="U381" t="str">
        <f>_xlfn.CONCAT(C381,Q381)</f>
        <v>42092Valero Texas Open</v>
      </c>
      <c r="V381">
        <f>VLOOKUP(U381,Sheet1!R:S,2,FALSE)</f>
        <v>1041</v>
      </c>
      <c r="W381">
        <f>VLOOKUP(V381,Sheet1!A:B,2,FALSE)</f>
        <v>794</v>
      </c>
    </row>
    <row r="382" spans="1:23" x14ac:dyDescent="0.2">
      <c r="A382">
        <v>2630</v>
      </c>
      <c r="B382">
        <v>2015</v>
      </c>
      <c r="C382" s="1">
        <v>42085</v>
      </c>
      <c r="D382" s="1" t="b">
        <f>COUNTIF(C:C,C382)&gt;1</f>
        <v>0</v>
      </c>
      <c r="E382" t="s">
        <v>1990</v>
      </c>
      <c r="F382" t="s">
        <v>1972</v>
      </c>
      <c r="G382" t="s">
        <v>1989</v>
      </c>
      <c r="H382">
        <v>1</v>
      </c>
      <c r="I382">
        <v>28307</v>
      </c>
      <c r="J382" t="s">
        <v>595</v>
      </c>
      <c r="K382" t="s">
        <v>150</v>
      </c>
      <c r="L382" t="s">
        <v>150</v>
      </c>
      <c r="M382">
        <v>2</v>
      </c>
      <c r="N382" t="s">
        <v>150</v>
      </c>
      <c r="O382">
        <v>60</v>
      </c>
      <c r="P382">
        <f>COUNTA(#REF!)</f>
        <v>1</v>
      </c>
      <c r="Q382" t="s">
        <v>593</v>
      </c>
      <c r="R382" t="str">
        <f>VLOOKUP(C382,Sheet1!D:I,2,FALSE)</f>
        <v>Arnold Palmer Invitational presented by MasterCard</v>
      </c>
      <c r="S382" t="s">
        <v>2481</v>
      </c>
      <c r="T382" t="str">
        <f>IF(Q382=R382,"y","")</f>
        <v>y</v>
      </c>
      <c r="U382" t="str">
        <f>_xlfn.CONCAT(C382,Q382)</f>
        <v>42085Arnold Palmer Invitational presented by MasterCard</v>
      </c>
      <c r="V382">
        <f>VLOOKUP(U382,Sheet1!R:S,2,FALSE)</f>
        <v>868</v>
      </c>
      <c r="W382">
        <f>VLOOKUP(V382,Sheet1!A:B,2,FALSE)</f>
        <v>621</v>
      </c>
    </row>
    <row r="383" spans="1:23" x14ac:dyDescent="0.2">
      <c r="A383">
        <v>2629</v>
      </c>
      <c r="B383">
        <v>2015</v>
      </c>
      <c r="C383" s="1">
        <v>42078</v>
      </c>
      <c r="D383" s="1" t="b">
        <f>COUNTIF(C:C,C383)&gt;1</f>
        <v>0</v>
      </c>
      <c r="E383" t="s">
        <v>673</v>
      </c>
      <c r="F383" t="s">
        <v>1972</v>
      </c>
      <c r="G383" t="s">
        <v>1989</v>
      </c>
      <c r="H383">
        <v>1</v>
      </c>
      <c r="I383">
        <v>34046</v>
      </c>
      <c r="J383" t="s">
        <v>177</v>
      </c>
      <c r="K383" t="s">
        <v>150</v>
      </c>
      <c r="L383" t="s">
        <v>150</v>
      </c>
      <c r="M383">
        <v>2</v>
      </c>
      <c r="N383" t="s">
        <v>150</v>
      </c>
      <c r="O383">
        <v>52</v>
      </c>
      <c r="P383">
        <f>COUNTA(#REF!)</f>
        <v>1</v>
      </c>
      <c r="Q383" t="s">
        <v>673</v>
      </c>
      <c r="R383" t="str">
        <f>VLOOKUP(C383,Sheet1!D:I,2,FALSE)</f>
        <v>Valspar Championship</v>
      </c>
      <c r="S383" t="s">
        <v>2481</v>
      </c>
      <c r="T383" t="str">
        <f>IF(Q383=R383,"y","")</f>
        <v>y</v>
      </c>
      <c r="U383" t="str">
        <f>_xlfn.CONCAT(C383,Q383)</f>
        <v>42078Valspar Championship</v>
      </c>
      <c r="V383">
        <f>VLOOKUP(U383,Sheet1!R:S,2,FALSE)</f>
        <v>989</v>
      </c>
      <c r="W383">
        <f>VLOOKUP(V383,Sheet1!A:B,2,FALSE)</f>
        <v>742</v>
      </c>
    </row>
    <row r="384" spans="1:23" x14ac:dyDescent="0.2">
      <c r="A384">
        <v>2628</v>
      </c>
      <c r="B384">
        <v>2015</v>
      </c>
      <c r="C384" s="1">
        <v>42071</v>
      </c>
      <c r="D384" s="1" t="b">
        <f>COUNTIF(C:C,C384)&gt;1</f>
        <v>1</v>
      </c>
      <c r="E384" t="s">
        <v>627</v>
      </c>
      <c r="F384" t="s">
        <v>1972</v>
      </c>
      <c r="G384" t="s">
        <v>1991</v>
      </c>
      <c r="H384">
        <v>8</v>
      </c>
      <c r="I384">
        <v>20472</v>
      </c>
      <c r="J384" t="s">
        <v>2063</v>
      </c>
      <c r="K384" t="s">
        <v>150</v>
      </c>
      <c r="L384" t="s">
        <v>150</v>
      </c>
      <c r="M384">
        <v>1</v>
      </c>
      <c r="N384" t="s">
        <v>150</v>
      </c>
      <c r="O384">
        <v>24</v>
      </c>
      <c r="P384">
        <f>COUNTA(#REF!)</f>
        <v>1</v>
      </c>
      <c r="Q384" t="s">
        <v>627</v>
      </c>
      <c r="R384" t="str">
        <f>VLOOKUP(C384,Sheet1!D:I,2,FALSE)</f>
        <v>Puerto Rico Open</v>
      </c>
      <c r="S384" t="s">
        <v>2481</v>
      </c>
      <c r="T384" t="str">
        <f>IF(Q384=R384,"y","")</f>
        <v>y</v>
      </c>
      <c r="U384" t="str">
        <f>_xlfn.CONCAT(C384,Q384)</f>
        <v>42071Puerto Rico Open</v>
      </c>
      <c r="V384">
        <f>VLOOKUP(U384,Sheet1!R:S,2,FALSE)</f>
        <v>925</v>
      </c>
      <c r="W384">
        <f>VLOOKUP(V384,Sheet1!A:B,2,FALSE)</f>
        <v>678</v>
      </c>
    </row>
    <row r="385" spans="1:23" x14ac:dyDescent="0.2">
      <c r="A385">
        <v>2627</v>
      </c>
      <c r="B385">
        <v>2015</v>
      </c>
      <c r="C385" s="1">
        <v>42071</v>
      </c>
      <c r="D385" s="1" t="b">
        <f>COUNTIF(C:C,C385)&gt;1</f>
        <v>1</v>
      </c>
      <c r="E385" t="s">
        <v>1909</v>
      </c>
      <c r="F385" t="s">
        <v>1972</v>
      </c>
      <c r="G385" t="s">
        <v>1989</v>
      </c>
      <c r="H385">
        <v>4</v>
      </c>
      <c r="I385">
        <v>30925</v>
      </c>
      <c r="J385" t="s">
        <v>174</v>
      </c>
      <c r="K385" t="s">
        <v>150</v>
      </c>
      <c r="L385" t="s">
        <v>150</v>
      </c>
      <c r="M385">
        <v>9</v>
      </c>
      <c r="N385" t="s">
        <v>150</v>
      </c>
      <c r="O385">
        <v>76</v>
      </c>
      <c r="P385">
        <f>COUNTA(#REF!)</f>
        <v>1</v>
      </c>
      <c r="Q385" t="s">
        <v>1909</v>
      </c>
      <c r="R385" t="str">
        <f>VLOOKUP(C385,Sheet1!D:I,2,FALSE)</f>
        <v>Puerto Rico Open</v>
      </c>
      <c r="S385" t="s">
        <v>2482</v>
      </c>
      <c r="U385" t="str">
        <f>_xlfn.CONCAT(C385,Q385)</f>
        <v>42071World Golf Championships-Cadillac Championship</v>
      </c>
      <c r="V385">
        <f>VLOOKUP(U385,Sheet1!R:S,2,FALSE)</f>
        <v>2879</v>
      </c>
      <c r="W385">
        <f>VLOOKUP(V385,Sheet1!A:B,2,FALSE)</f>
        <v>2412</v>
      </c>
    </row>
    <row r="386" spans="1:23" x14ac:dyDescent="0.2">
      <c r="A386">
        <v>2626</v>
      </c>
      <c r="B386">
        <v>2015</v>
      </c>
      <c r="C386" s="1">
        <v>42064</v>
      </c>
      <c r="D386" s="1" t="b">
        <f>COUNTIF(C:C,C386)&gt;1</f>
        <v>0</v>
      </c>
      <c r="E386" t="s">
        <v>546</v>
      </c>
      <c r="F386" t="s">
        <v>1972</v>
      </c>
      <c r="G386" t="s">
        <v>1989</v>
      </c>
      <c r="H386">
        <v>1</v>
      </c>
      <c r="I386">
        <v>20766</v>
      </c>
      <c r="J386" t="s">
        <v>1010</v>
      </c>
      <c r="K386" t="s">
        <v>150</v>
      </c>
      <c r="L386" t="s">
        <v>150</v>
      </c>
      <c r="M386">
        <v>6</v>
      </c>
      <c r="N386" t="s">
        <v>150</v>
      </c>
      <c r="O386">
        <v>60</v>
      </c>
      <c r="P386">
        <f>COUNTA(#REF!)</f>
        <v>1</v>
      </c>
      <c r="Q386" t="s">
        <v>546</v>
      </c>
      <c r="R386" t="str">
        <f>VLOOKUP(C386,Sheet1!D:I,2,FALSE)</f>
        <v>The Honda Classic</v>
      </c>
      <c r="S386" t="s">
        <v>2482</v>
      </c>
      <c r="U386" t="str">
        <f>_xlfn.CONCAT(C386,Q386)</f>
        <v>42064The Honda Classic</v>
      </c>
      <c r="V386">
        <f>VLOOKUP(U386,Sheet1!R:S,2,FALSE)</f>
        <v>817</v>
      </c>
      <c r="W386">
        <f>VLOOKUP(V386,Sheet1!A:B,2,FALSE)</f>
        <v>570</v>
      </c>
    </row>
    <row r="387" spans="1:23" x14ac:dyDescent="0.2">
      <c r="A387">
        <v>2625</v>
      </c>
      <c r="B387">
        <v>2015</v>
      </c>
      <c r="C387" s="1">
        <v>42057</v>
      </c>
      <c r="D387" s="1" t="b">
        <f>COUNTIF(C:C,C387)&gt;1</f>
        <v>0</v>
      </c>
      <c r="E387" t="s">
        <v>483</v>
      </c>
      <c r="F387" t="s">
        <v>1972</v>
      </c>
      <c r="G387" t="s">
        <v>1973</v>
      </c>
      <c r="H387">
        <v>1</v>
      </c>
      <c r="I387">
        <v>32448</v>
      </c>
      <c r="J387" t="s">
        <v>2055</v>
      </c>
      <c r="K387" t="s">
        <v>150</v>
      </c>
      <c r="L387" t="s">
        <v>150</v>
      </c>
      <c r="M387">
        <v>1</v>
      </c>
      <c r="N387" t="s">
        <v>150</v>
      </c>
      <c r="O387">
        <v>54</v>
      </c>
      <c r="P387">
        <f>COUNTA(#REF!)</f>
        <v>1</v>
      </c>
      <c r="Q387" t="s">
        <v>483</v>
      </c>
      <c r="R387" t="str">
        <f>VLOOKUP(C387,Sheet1!D:I,2,FALSE)</f>
        <v>Northern Trust Open</v>
      </c>
      <c r="S387" t="s">
        <v>2481</v>
      </c>
      <c r="T387" t="str">
        <f>IF(Q387=R387,"y","")</f>
        <v>y</v>
      </c>
      <c r="U387" t="str">
        <f>_xlfn.CONCAT(C387,Q387)</f>
        <v>42057Northern Trust Open</v>
      </c>
      <c r="V387">
        <f>VLOOKUP(U387,Sheet1!R:S,2,FALSE)</f>
        <v>717</v>
      </c>
      <c r="W387">
        <f>VLOOKUP(V387,Sheet1!A:B,2,FALSE)</f>
        <v>473</v>
      </c>
    </row>
    <row r="388" spans="1:23" x14ac:dyDescent="0.2">
      <c r="A388">
        <v>2624</v>
      </c>
      <c r="B388">
        <v>2015</v>
      </c>
      <c r="C388" s="1">
        <v>42050</v>
      </c>
      <c r="D388" s="1" t="b">
        <f>COUNTIF(C:C,C388)&gt;1</f>
        <v>0</v>
      </c>
      <c r="E388" t="s">
        <v>1799</v>
      </c>
      <c r="F388" t="s">
        <v>1972</v>
      </c>
      <c r="G388" t="s">
        <v>1973</v>
      </c>
      <c r="H388">
        <v>1</v>
      </c>
      <c r="I388">
        <v>27649</v>
      </c>
      <c r="J388" t="s">
        <v>363</v>
      </c>
      <c r="K388" t="s">
        <v>150</v>
      </c>
      <c r="L388" t="s">
        <v>150</v>
      </c>
      <c r="M388">
        <v>7</v>
      </c>
      <c r="N388" t="s">
        <v>150</v>
      </c>
      <c r="O388">
        <v>46</v>
      </c>
      <c r="P388">
        <f>COUNTA(#REF!)</f>
        <v>1</v>
      </c>
      <c r="Q388" t="s">
        <v>1799</v>
      </c>
      <c r="R388" t="str">
        <f>VLOOKUP(C388,Sheet1!D:I,2,FALSE)</f>
        <v>AT&amp;T Pebble Beach National Pro-Am</v>
      </c>
      <c r="S388" t="s">
        <v>2481</v>
      </c>
      <c r="T388" t="str">
        <f>IF(Q388=R388,"y","")</f>
        <v>y</v>
      </c>
      <c r="U388" t="str">
        <f>_xlfn.CONCAT(C388,Q388)</f>
        <v>42050AT&amp;T Pebble Beach National Pro-Am</v>
      </c>
      <c r="V388">
        <f>VLOOKUP(U388,Sheet1!R:S,2,FALSE)</f>
        <v>2526</v>
      </c>
      <c r="W388">
        <f>VLOOKUP(V388,Sheet1!A:B,2,FALSE)</f>
        <v>2244</v>
      </c>
    </row>
    <row r="389" spans="1:23" x14ac:dyDescent="0.2">
      <c r="A389">
        <v>2623</v>
      </c>
      <c r="B389">
        <v>2015</v>
      </c>
      <c r="C389" s="1">
        <v>42043</v>
      </c>
      <c r="D389" s="1" t="b">
        <f>COUNTIF(C:C,C389)&gt;1</f>
        <v>0</v>
      </c>
      <c r="E389" t="s">
        <v>351</v>
      </c>
      <c r="F389" t="s">
        <v>1972</v>
      </c>
      <c r="G389" t="s">
        <v>1973</v>
      </c>
      <c r="H389">
        <v>1</v>
      </c>
      <c r="I389">
        <v>28089</v>
      </c>
      <c r="J389" t="s">
        <v>594</v>
      </c>
      <c r="K389" t="s">
        <v>150</v>
      </c>
      <c r="L389" t="s">
        <v>150</v>
      </c>
      <c r="M389">
        <v>3</v>
      </c>
      <c r="N389" t="s">
        <v>150</v>
      </c>
      <c r="O389">
        <v>52</v>
      </c>
      <c r="P389">
        <f>COUNTA(#REF!)</f>
        <v>1</v>
      </c>
      <c r="Q389" t="s">
        <v>351</v>
      </c>
      <c r="R389" t="str">
        <f>VLOOKUP(C389,Sheet1!D:I,2,FALSE)</f>
        <v>Farmers Insurance Open</v>
      </c>
      <c r="S389" t="s">
        <v>2481</v>
      </c>
      <c r="T389" t="str">
        <f>IF(Q389=R389,"y","")</f>
        <v>y</v>
      </c>
      <c r="U389" t="str">
        <f>_xlfn.CONCAT(C389,Q389)</f>
        <v>42043Farmers Insurance Open</v>
      </c>
      <c r="V389">
        <f>VLOOKUP(U389,Sheet1!R:S,2,FALSE)</f>
        <v>513</v>
      </c>
      <c r="W389">
        <f>VLOOKUP(V389,Sheet1!A:B,2,FALSE)</f>
        <v>316</v>
      </c>
    </row>
    <row r="390" spans="1:23" x14ac:dyDescent="0.2">
      <c r="A390">
        <v>2622</v>
      </c>
      <c r="B390">
        <v>2015</v>
      </c>
      <c r="C390" s="1">
        <v>42036</v>
      </c>
      <c r="D390" s="1" t="b">
        <f>COUNTIF(C:C,C390)&gt;1</f>
        <v>0</v>
      </c>
      <c r="E390" t="s">
        <v>422</v>
      </c>
      <c r="F390" t="s">
        <v>1972</v>
      </c>
      <c r="G390" t="s">
        <v>1987</v>
      </c>
      <c r="H390">
        <v>1</v>
      </c>
      <c r="I390">
        <v>36689</v>
      </c>
      <c r="J390" t="s">
        <v>16</v>
      </c>
      <c r="K390" t="s">
        <v>150</v>
      </c>
      <c r="L390" t="s">
        <v>150</v>
      </c>
      <c r="M390">
        <v>1</v>
      </c>
      <c r="N390" t="s">
        <v>150</v>
      </c>
      <c r="O390">
        <v>54</v>
      </c>
      <c r="P390">
        <f>COUNTA(#REF!)</f>
        <v>1</v>
      </c>
      <c r="Q390" t="s">
        <v>422</v>
      </c>
      <c r="R390" t="str">
        <f>VLOOKUP(C390,Sheet1!D:I,2,FALSE)</f>
        <v>Waste Management Phoenix Open</v>
      </c>
      <c r="S390" t="s">
        <v>2481</v>
      </c>
      <c r="T390" t="str">
        <f>IF(Q390=R390,"y","")</f>
        <v>y</v>
      </c>
      <c r="U390" t="str">
        <f>_xlfn.CONCAT(C390,Q390)</f>
        <v>42036Waste Management Phoenix Open</v>
      </c>
      <c r="V390">
        <f>VLOOKUP(U390,Sheet1!R:S,2,FALSE)</f>
        <v>632</v>
      </c>
      <c r="W390">
        <f>VLOOKUP(V390,Sheet1!A:B,2,FALSE)</f>
        <v>388</v>
      </c>
    </row>
    <row r="391" spans="1:23" x14ac:dyDescent="0.2">
      <c r="A391">
        <v>2621</v>
      </c>
      <c r="B391">
        <v>2015</v>
      </c>
      <c r="C391" s="1">
        <v>42029</v>
      </c>
      <c r="D391" s="1" t="b">
        <f>COUNTIF(C:C,C391)&gt;1</f>
        <v>0</v>
      </c>
      <c r="E391" t="s">
        <v>2062</v>
      </c>
      <c r="F391" t="s">
        <v>1972</v>
      </c>
      <c r="G391" t="s">
        <v>1973</v>
      </c>
      <c r="H391">
        <v>1</v>
      </c>
      <c r="I391">
        <v>24924</v>
      </c>
      <c r="J391" t="s">
        <v>291</v>
      </c>
      <c r="K391" t="s">
        <v>150</v>
      </c>
      <c r="L391" t="s">
        <v>150</v>
      </c>
      <c r="M391">
        <v>6</v>
      </c>
      <c r="N391" t="s">
        <v>150</v>
      </c>
      <c r="O391">
        <v>46</v>
      </c>
      <c r="P391">
        <f>COUNTA(#REF!)</f>
        <v>1</v>
      </c>
      <c r="Q391" t="s">
        <v>290</v>
      </c>
      <c r="R391" t="str">
        <f>VLOOKUP(C391,Sheet1!D:I,2,FALSE)</f>
        <v>Humana Challenge in partnership with the Clinton Foundation</v>
      </c>
      <c r="S391" t="s">
        <v>2481</v>
      </c>
      <c r="T391" t="str">
        <f>IF(Q391=R391,"y","")</f>
        <v>y</v>
      </c>
      <c r="U391" t="str">
        <f>_xlfn.CONCAT(C391,Q391)</f>
        <v>42029Humana Challenge in partnership with the Clinton Foundation</v>
      </c>
      <c r="V391">
        <f>VLOOKUP(U391,Sheet1!R:S,2,FALSE)</f>
        <v>275</v>
      </c>
      <c r="W391">
        <f>VLOOKUP(V391,Sheet1!A:B,2,FALSE)</f>
        <v>252</v>
      </c>
    </row>
    <row r="392" spans="1:23" x14ac:dyDescent="0.2">
      <c r="A392">
        <v>2620</v>
      </c>
      <c r="B392">
        <v>2015</v>
      </c>
      <c r="C392" s="1">
        <v>42022</v>
      </c>
      <c r="D392" s="1" t="b">
        <f>COUNTIF(C:C,C392)&gt;1</f>
        <v>0</v>
      </c>
      <c r="E392" t="s">
        <v>225</v>
      </c>
      <c r="F392" t="s">
        <v>1972</v>
      </c>
      <c r="G392" t="s">
        <v>1985</v>
      </c>
      <c r="H392">
        <v>1</v>
      </c>
      <c r="I392">
        <v>25632</v>
      </c>
      <c r="J392" t="s">
        <v>235</v>
      </c>
      <c r="K392" t="s">
        <v>150</v>
      </c>
      <c r="L392" t="s">
        <v>150</v>
      </c>
      <c r="M392">
        <v>4</v>
      </c>
      <c r="N392" t="s">
        <v>150</v>
      </c>
      <c r="O392">
        <v>46</v>
      </c>
      <c r="P392">
        <f>COUNTA(#REF!)</f>
        <v>1</v>
      </c>
      <c r="Q392" t="s">
        <v>225</v>
      </c>
      <c r="R392" t="str">
        <f>VLOOKUP(C392,Sheet1!D:I,2,FALSE)</f>
        <v>Sony Open in Hawaii</v>
      </c>
      <c r="S392" t="s">
        <v>2481</v>
      </c>
      <c r="T392" t="str">
        <f>IF(Q392=R392,"y","")</f>
        <v>y</v>
      </c>
      <c r="U392" t="str">
        <f>_xlfn.CONCAT(C392,Q392)</f>
        <v>42022Sony Open in Hawaii</v>
      </c>
      <c r="V392">
        <f>VLOOKUP(U392,Sheet1!R:S,2,FALSE)</f>
        <v>202</v>
      </c>
      <c r="W392">
        <f>VLOOKUP(V392,Sheet1!A:B,2,FALSE)</f>
        <v>194</v>
      </c>
    </row>
    <row r="393" spans="1:23" x14ac:dyDescent="0.2">
      <c r="A393">
        <v>2619</v>
      </c>
      <c r="B393">
        <v>2015</v>
      </c>
      <c r="C393" s="1">
        <v>42016</v>
      </c>
      <c r="D393" s="1" t="b">
        <f>COUNTIF(C:C,C393)&gt;1</f>
        <v>0</v>
      </c>
      <c r="E393" t="s">
        <v>176</v>
      </c>
      <c r="F393" t="s">
        <v>1972</v>
      </c>
      <c r="G393" t="s">
        <v>1985</v>
      </c>
      <c r="H393">
        <v>1</v>
      </c>
      <c r="I393">
        <v>34360</v>
      </c>
      <c r="J393" t="s">
        <v>294</v>
      </c>
      <c r="K393" t="s">
        <v>150</v>
      </c>
      <c r="L393" t="s">
        <v>150</v>
      </c>
      <c r="M393">
        <v>4</v>
      </c>
      <c r="N393" t="s">
        <v>150</v>
      </c>
      <c r="O393">
        <v>46</v>
      </c>
      <c r="P393">
        <f>COUNTA(#REF!)</f>
        <v>1</v>
      </c>
      <c r="Q393" t="s">
        <v>176</v>
      </c>
      <c r="R393" t="str">
        <f>VLOOKUP(C393,Sheet1!D:I,2,FALSE)</f>
        <v>Hyundai Tournament of Champions</v>
      </c>
      <c r="S393" t="s">
        <v>2481</v>
      </c>
      <c r="T393" t="str">
        <f>IF(Q393=R393,"y","")</f>
        <v>y</v>
      </c>
      <c r="U393" t="str">
        <f>_xlfn.CONCAT(C393,Q393)</f>
        <v>42016Hyundai Tournament of Champions</v>
      </c>
      <c r="V393">
        <f>VLOOKUP(U393,Sheet1!R:S,2,FALSE)</f>
        <v>131</v>
      </c>
      <c r="W393">
        <f>VLOOKUP(V393,Sheet1!A:B,2,FALSE)</f>
        <v>123</v>
      </c>
    </row>
    <row r="394" spans="1:23" x14ac:dyDescent="0.2">
      <c r="A394">
        <v>2618</v>
      </c>
      <c r="B394">
        <v>2015</v>
      </c>
      <c r="C394" s="1">
        <v>41959</v>
      </c>
      <c r="D394" s="1" t="b">
        <f>COUNTIF(C:C,C394)&gt;1</f>
        <v>0</v>
      </c>
      <c r="E394" t="s">
        <v>37</v>
      </c>
      <c r="F394" t="s">
        <v>1908</v>
      </c>
      <c r="G394" t="s">
        <v>1908</v>
      </c>
      <c r="H394">
        <v>1</v>
      </c>
      <c r="I394">
        <v>12716</v>
      </c>
      <c r="J394" t="s">
        <v>41</v>
      </c>
      <c r="K394" t="s">
        <v>150</v>
      </c>
      <c r="L394" t="s">
        <v>150</v>
      </c>
      <c r="M394">
        <v>3</v>
      </c>
      <c r="N394" t="s">
        <v>150</v>
      </c>
      <c r="O394">
        <v>24</v>
      </c>
      <c r="P394">
        <f>COUNTA(#REF!)</f>
        <v>1</v>
      </c>
      <c r="Q394" t="s">
        <v>37</v>
      </c>
      <c r="R394" t="str">
        <f>VLOOKUP(C394,Sheet1!D:I,2,FALSE)</f>
        <v>OHL Classic at Mayakoba</v>
      </c>
      <c r="S394" t="s">
        <v>2481</v>
      </c>
      <c r="T394" t="str">
        <f>IF(Q394=R394,"y","")</f>
        <v>y</v>
      </c>
      <c r="U394" t="str">
        <f>_xlfn.CONCAT(C394,Q394)</f>
        <v>41959OHL Classic at Mayakoba</v>
      </c>
      <c r="V394">
        <f>VLOOKUP(U394,Sheet1!R:S,2,FALSE)</f>
        <v>19</v>
      </c>
      <c r="W394">
        <f>VLOOKUP(V394,Sheet1!A:B,2,FALSE)</f>
        <v>19</v>
      </c>
    </row>
    <row r="395" spans="1:23" x14ac:dyDescent="0.2">
      <c r="A395">
        <v>2617</v>
      </c>
      <c r="B395">
        <v>2015</v>
      </c>
      <c r="C395" s="1">
        <v>41952</v>
      </c>
      <c r="D395" s="1" t="b">
        <f>COUNTIF(C:C,C395)&gt;1</f>
        <v>1</v>
      </c>
      <c r="E395" t="s">
        <v>1869</v>
      </c>
      <c r="F395" t="s">
        <v>1972</v>
      </c>
      <c r="G395" t="s">
        <v>1974</v>
      </c>
      <c r="H395">
        <v>8</v>
      </c>
      <c r="I395">
        <v>25493</v>
      </c>
      <c r="J395" t="s">
        <v>1796</v>
      </c>
      <c r="K395" t="s">
        <v>150</v>
      </c>
      <c r="L395" t="s">
        <v>150</v>
      </c>
      <c r="M395">
        <v>1</v>
      </c>
      <c r="N395" t="s">
        <v>150</v>
      </c>
      <c r="O395">
        <v>24</v>
      </c>
      <c r="P395">
        <f>COUNTA(#REF!)</f>
        <v>1</v>
      </c>
      <c r="Q395" t="s">
        <v>1869</v>
      </c>
      <c r="R395" t="str">
        <f>VLOOKUP(C395,Sheet1!D:I,2,FALSE)</f>
        <v>Sanderson Farms Championship</v>
      </c>
      <c r="S395" t="s">
        <v>2481</v>
      </c>
      <c r="T395" t="str">
        <f>IF(Q395=R395,"y","")</f>
        <v>y</v>
      </c>
      <c r="U395" t="str">
        <f>_xlfn.CONCAT(C395,Q395)</f>
        <v>41952Sanderson Farms Championship</v>
      </c>
      <c r="V395">
        <f>VLOOKUP(U395,Sheet1!R:S,2,FALSE)</f>
        <v>2845</v>
      </c>
      <c r="W395">
        <f>VLOOKUP(V395,Sheet1!A:B,2,FALSE)</f>
        <v>2378</v>
      </c>
    </row>
    <row r="396" spans="1:23" x14ac:dyDescent="0.2">
      <c r="A396">
        <v>2616</v>
      </c>
      <c r="B396">
        <v>2015</v>
      </c>
      <c r="C396" s="1">
        <v>41952</v>
      </c>
      <c r="D396" s="1" t="b">
        <f>COUNTIF(C:C,C396)&gt;1</f>
        <v>1</v>
      </c>
      <c r="E396" t="s">
        <v>1936</v>
      </c>
      <c r="F396" t="s">
        <v>1939</v>
      </c>
      <c r="G396" t="s">
        <v>1939</v>
      </c>
      <c r="H396">
        <v>4</v>
      </c>
      <c r="I396">
        <v>25804</v>
      </c>
      <c r="J396" t="s">
        <v>367</v>
      </c>
      <c r="K396" t="s">
        <v>150</v>
      </c>
      <c r="L396" t="s">
        <v>150</v>
      </c>
      <c r="M396">
        <v>7</v>
      </c>
      <c r="N396" t="s">
        <v>150</v>
      </c>
      <c r="O396">
        <v>68</v>
      </c>
      <c r="P396">
        <f>COUNTA(#REF!)</f>
        <v>1</v>
      </c>
      <c r="Q396" t="s">
        <v>1936</v>
      </c>
      <c r="R396" t="str">
        <f>VLOOKUP(C396,Sheet1!D:I,2,FALSE)</f>
        <v>Sanderson Farms Championship</v>
      </c>
      <c r="S396" t="s">
        <v>2482</v>
      </c>
      <c r="U396" t="str">
        <f>_xlfn.CONCAT(C396,Q396)</f>
        <v>41952World Golf Championships-HSBC Champions</v>
      </c>
      <c r="V396">
        <f>VLOOKUP(U396,Sheet1!R:S,2,FALSE)</f>
        <v>2923</v>
      </c>
      <c r="W396">
        <f>VLOOKUP(V396,Sheet1!A:B,2,FALSE)</f>
        <v>2456</v>
      </c>
    </row>
    <row r="397" spans="1:23" x14ac:dyDescent="0.2">
      <c r="A397">
        <v>2615</v>
      </c>
      <c r="B397">
        <v>2015</v>
      </c>
      <c r="C397" s="1">
        <v>41945</v>
      </c>
      <c r="D397" s="1" t="b">
        <f>COUNTIF(C:C,C397)&gt;1</f>
        <v>0</v>
      </c>
      <c r="E397" t="s">
        <v>2035</v>
      </c>
      <c r="F397" t="s">
        <v>2036</v>
      </c>
      <c r="G397" t="s">
        <v>2036</v>
      </c>
      <c r="H397">
        <v>1</v>
      </c>
      <c r="I397">
        <v>26596</v>
      </c>
      <c r="J397" t="s">
        <v>1452</v>
      </c>
      <c r="K397" t="s">
        <v>150</v>
      </c>
      <c r="L397" t="s">
        <v>150</v>
      </c>
      <c r="M397">
        <v>4</v>
      </c>
      <c r="N397" t="s">
        <v>150</v>
      </c>
      <c r="O397">
        <v>42</v>
      </c>
      <c r="P397">
        <f>COUNTA(#REF!)</f>
        <v>1</v>
      </c>
      <c r="Q397" t="s">
        <v>2035</v>
      </c>
      <c r="R397" t="str">
        <f>VLOOKUP(C397,Sheet1!D:I,2,FALSE)</f>
        <v>CIMB CLASSIC</v>
      </c>
      <c r="S397" t="s">
        <v>2482</v>
      </c>
      <c r="U397" t="str">
        <f>_xlfn.CONCAT(C397,Q397)</f>
        <v>41945CIMB Classic</v>
      </c>
      <c r="V397">
        <f>VLOOKUP(U397,Sheet1!R:S,2,FALSE)</f>
        <v>2955</v>
      </c>
      <c r="W397">
        <f>VLOOKUP(V397,Sheet1!A:B,2,FALSE)</f>
        <v>2488</v>
      </c>
    </row>
    <row r="398" spans="1:23" x14ac:dyDescent="0.2">
      <c r="A398">
        <v>2614</v>
      </c>
      <c r="B398">
        <v>2015</v>
      </c>
      <c r="C398" s="1">
        <v>41938</v>
      </c>
      <c r="D398" s="1" t="b">
        <f>COUNTIF(C:C,C398)&gt;1</f>
        <v>0</v>
      </c>
      <c r="E398" t="s">
        <v>2061</v>
      </c>
      <c r="F398" t="s">
        <v>1972</v>
      </c>
      <c r="G398" t="s">
        <v>1984</v>
      </c>
      <c r="H398">
        <v>1</v>
      </c>
      <c r="I398">
        <v>34431</v>
      </c>
      <c r="J398" t="s">
        <v>2018</v>
      </c>
      <c r="K398" t="s">
        <v>150</v>
      </c>
      <c r="L398" t="s">
        <v>150</v>
      </c>
      <c r="M398">
        <v>1</v>
      </c>
      <c r="N398" t="s">
        <v>150</v>
      </c>
      <c r="O398">
        <v>32</v>
      </c>
      <c r="P398">
        <f>COUNTA(#REF!)</f>
        <v>1</v>
      </c>
      <c r="Q398" t="s">
        <v>161</v>
      </c>
      <c r="R398" t="str">
        <f>VLOOKUP(C398,Sheet1!D:I,2,FALSE)</f>
        <v>The McGladrey Classic</v>
      </c>
      <c r="S398" t="s">
        <v>2481</v>
      </c>
      <c r="T398" t="str">
        <f>IF(Q398=R398,"y","")</f>
        <v>y</v>
      </c>
      <c r="U398" t="str">
        <f>_xlfn.CONCAT(C398,Q398)</f>
        <v>41938The McGladrey Classic</v>
      </c>
      <c r="V398">
        <f>VLOOKUP(U398,Sheet1!R:S,2,FALSE)</f>
        <v>118</v>
      </c>
      <c r="W398">
        <f>VLOOKUP(V398,Sheet1!A:B,2,FALSE)</f>
        <v>110</v>
      </c>
    </row>
    <row r="399" spans="1:23" x14ac:dyDescent="0.2">
      <c r="A399">
        <v>2613</v>
      </c>
      <c r="B399">
        <v>2015</v>
      </c>
      <c r="C399" s="1">
        <v>41931</v>
      </c>
      <c r="D399" s="1" t="b">
        <f>COUNTIF(C:C,C399)&gt;1</f>
        <v>0</v>
      </c>
      <c r="E399" t="s">
        <v>1821</v>
      </c>
      <c r="F399" t="s">
        <v>1972</v>
      </c>
      <c r="G399" t="s">
        <v>1975</v>
      </c>
      <c r="H399">
        <v>1</v>
      </c>
      <c r="I399">
        <v>33413</v>
      </c>
      <c r="J399" t="s">
        <v>1823</v>
      </c>
      <c r="K399" t="s">
        <v>150</v>
      </c>
      <c r="L399" t="s">
        <v>150</v>
      </c>
      <c r="M399">
        <v>1</v>
      </c>
      <c r="N399" t="s">
        <v>150</v>
      </c>
      <c r="O399">
        <v>36</v>
      </c>
      <c r="P399">
        <f>COUNTA(#REF!)</f>
        <v>1</v>
      </c>
      <c r="Q399" t="s">
        <v>1821</v>
      </c>
      <c r="R399" t="str">
        <f>VLOOKUP(C399,Sheet1!D:I,2,FALSE)</f>
        <v>Shriners Hospitals for Children Open</v>
      </c>
      <c r="S399" t="s">
        <v>2481</v>
      </c>
      <c r="T399" t="str">
        <f>IF(Q399=R399,"y","")</f>
        <v>y</v>
      </c>
      <c r="U399" t="str">
        <f>_xlfn.CONCAT(C399,Q399)</f>
        <v>41931Shriners Hospitals for Children Open</v>
      </c>
      <c r="V399">
        <f>VLOOKUP(U399,Sheet1!R:S,2,FALSE)</f>
        <v>2744</v>
      </c>
      <c r="W399">
        <f>VLOOKUP(V399,Sheet1!A:B,2,FALSE)</f>
        <v>2326</v>
      </c>
    </row>
    <row r="400" spans="1:23" x14ac:dyDescent="0.2">
      <c r="A400">
        <v>2612</v>
      </c>
      <c r="B400">
        <v>2015</v>
      </c>
      <c r="C400" s="1">
        <v>41924</v>
      </c>
      <c r="D400" s="1" t="b">
        <f>COUNTIF(C:C,C400)&gt;1</f>
        <v>0</v>
      </c>
      <c r="E400" t="s">
        <v>1828</v>
      </c>
      <c r="F400" t="s">
        <v>1972</v>
      </c>
      <c r="G400" t="s">
        <v>1973</v>
      </c>
      <c r="H400">
        <v>1</v>
      </c>
      <c r="I400">
        <v>28259</v>
      </c>
      <c r="J400" t="s">
        <v>937</v>
      </c>
      <c r="K400" t="s">
        <v>150</v>
      </c>
      <c r="L400" t="s">
        <v>150</v>
      </c>
      <c r="M400">
        <v>2</v>
      </c>
      <c r="N400" t="s">
        <v>150</v>
      </c>
      <c r="O400">
        <v>36</v>
      </c>
      <c r="P400">
        <f>COUNTA(#REF!)</f>
        <v>1</v>
      </c>
      <c r="Q400" t="s">
        <v>1828</v>
      </c>
      <c r="R400" t="str">
        <f>VLOOKUP(C400,Sheet1!D:I,2,FALSE)</f>
        <v>Frys.com Open</v>
      </c>
      <c r="T400" t="str">
        <f>IF(Q400=R400,"y","")</f>
        <v>y</v>
      </c>
      <c r="U400" t="str">
        <f>_xlfn.CONCAT(C400,Q400)</f>
        <v>41924Frys.com Open</v>
      </c>
      <c r="V400">
        <f>VLOOKUP(U400,Sheet1!R:S,2,FALSE)</f>
        <v>2832</v>
      </c>
      <c r="W400">
        <f>VLOOKUP(V400,Sheet1!A:B,2,FALSE)</f>
        <v>2365</v>
      </c>
    </row>
    <row r="401" spans="1:23" x14ac:dyDescent="0.2">
      <c r="A401">
        <v>2611</v>
      </c>
      <c r="B401">
        <v>2014</v>
      </c>
      <c r="C401" s="1">
        <v>41896</v>
      </c>
      <c r="D401" s="1" t="b">
        <f>COUNTIF(C:C,C401)&gt;1</f>
        <v>0</v>
      </c>
      <c r="E401" t="s">
        <v>2015</v>
      </c>
      <c r="F401" t="s">
        <v>1972</v>
      </c>
      <c r="G401" t="s">
        <v>1984</v>
      </c>
      <c r="H401">
        <v>3</v>
      </c>
      <c r="I401">
        <v>29420</v>
      </c>
      <c r="J401" t="s">
        <v>700</v>
      </c>
      <c r="K401" t="s">
        <v>150</v>
      </c>
      <c r="L401" t="s">
        <v>150</v>
      </c>
      <c r="M401">
        <v>3</v>
      </c>
      <c r="N401" t="s">
        <v>150</v>
      </c>
      <c r="O401">
        <v>58</v>
      </c>
      <c r="P401">
        <f>COUNTA(#REF!)</f>
        <v>1</v>
      </c>
      <c r="Q401" t="s">
        <v>1783</v>
      </c>
      <c r="R401" t="str">
        <f>VLOOKUP(C401,Sheet1!D:I,2,FALSE)</f>
        <v>TOUR Championship by Coca-Cola</v>
      </c>
      <c r="S401" t="s">
        <v>2481</v>
      </c>
      <c r="T401" t="str">
        <f>IF(Q401=R401,"y","")</f>
        <v>y</v>
      </c>
      <c r="U401" t="str">
        <f>_xlfn.CONCAT(C401,Q401)</f>
        <v>41896TOUR Championship by Coca-Cola</v>
      </c>
      <c r="V401">
        <f>VLOOKUP(U401,Sheet1!R:S,2,FALSE)</f>
        <v>2475</v>
      </c>
      <c r="W401">
        <f>VLOOKUP(V401,Sheet1!A:B,2,FALSE)</f>
        <v>2208</v>
      </c>
    </row>
    <row r="402" spans="1:23" x14ac:dyDescent="0.2">
      <c r="A402">
        <v>2610</v>
      </c>
      <c r="B402">
        <v>2014</v>
      </c>
      <c r="C402" s="1">
        <v>41889</v>
      </c>
      <c r="D402" s="1" t="b">
        <f>COUNTIF(C:C,C402)&gt;1</f>
        <v>0</v>
      </c>
      <c r="E402" t="s">
        <v>1681</v>
      </c>
      <c r="F402" t="s">
        <v>1972</v>
      </c>
      <c r="G402" t="s">
        <v>2070</v>
      </c>
      <c r="H402">
        <v>3</v>
      </c>
      <c r="I402">
        <v>29420</v>
      </c>
      <c r="J402" t="s">
        <v>700</v>
      </c>
      <c r="K402" t="s">
        <v>150</v>
      </c>
      <c r="L402" t="s">
        <v>150</v>
      </c>
      <c r="M402">
        <v>2</v>
      </c>
      <c r="N402" t="s">
        <v>150</v>
      </c>
      <c r="O402">
        <v>70</v>
      </c>
      <c r="P402">
        <f>COUNTA(#REF!)</f>
        <v>1</v>
      </c>
      <c r="Q402" t="s">
        <v>1681</v>
      </c>
      <c r="R402" t="str">
        <f>VLOOKUP(C402,Sheet1!D:I,2,FALSE)</f>
        <v>BMW Championship</v>
      </c>
      <c r="S402" t="s">
        <v>2481</v>
      </c>
      <c r="T402" t="str">
        <f>IF(Q402=R402,"y","")</f>
        <v>y</v>
      </c>
      <c r="U402" t="str">
        <f>_xlfn.CONCAT(C402,Q402)</f>
        <v>41889BMW Championship</v>
      </c>
      <c r="V402">
        <f>VLOOKUP(U402,Sheet1!R:S,2,FALSE)</f>
        <v>2358</v>
      </c>
      <c r="W402">
        <f>VLOOKUP(V402,Sheet1!A:B,2,FALSE)</f>
        <v>2091</v>
      </c>
    </row>
    <row r="403" spans="1:23" x14ac:dyDescent="0.2">
      <c r="A403">
        <v>2609</v>
      </c>
      <c r="B403">
        <v>2014</v>
      </c>
      <c r="C403" s="1">
        <v>41883</v>
      </c>
      <c r="D403" s="1" t="b">
        <f>COUNTIF(C:C,C403)&gt;1</f>
        <v>0</v>
      </c>
      <c r="E403" t="s">
        <v>2059</v>
      </c>
      <c r="F403" t="s">
        <v>1972</v>
      </c>
      <c r="G403" t="s">
        <v>1995</v>
      </c>
      <c r="H403">
        <v>3</v>
      </c>
      <c r="I403">
        <v>30926</v>
      </c>
      <c r="J403" t="s">
        <v>162</v>
      </c>
      <c r="K403" t="s">
        <v>150</v>
      </c>
      <c r="L403" t="s">
        <v>150</v>
      </c>
      <c r="M403">
        <v>3</v>
      </c>
      <c r="N403" t="s">
        <v>150</v>
      </c>
      <c r="O403">
        <v>68</v>
      </c>
      <c r="P403">
        <f>COUNTA(#REF!)</f>
        <v>1</v>
      </c>
      <c r="Q403" t="s">
        <v>2059</v>
      </c>
      <c r="R403" t="str">
        <f>VLOOKUP(C403,Sheet1!D:I,2,FALSE)</f>
        <v>Deutsche Bank Championship</v>
      </c>
      <c r="S403" t="s">
        <v>2482</v>
      </c>
      <c r="U403" t="str">
        <f>_xlfn.CONCAT(C403,Q403)</f>
        <v>41883Deutsche Bank Championship</v>
      </c>
      <c r="V403">
        <f>VLOOKUP(U403,Sheet1!R:S,2,FALSE)</f>
        <v>2939</v>
      </c>
      <c r="W403">
        <f>VLOOKUP(V403,Sheet1!A:B,2,FALSE)</f>
        <v>2472</v>
      </c>
    </row>
    <row r="404" spans="1:23" x14ac:dyDescent="0.2">
      <c r="A404">
        <v>2608</v>
      </c>
      <c r="B404">
        <v>2014</v>
      </c>
      <c r="C404" s="1">
        <v>41875</v>
      </c>
      <c r="D404" s="1" t="b">
        <f>COUNTIF(C:C,C404)&gt;1</f>
        <v>0</v>
      </c>
      <c r="E404" t="s">
        <v>1662</v>
      </c>
      <c r="F404" t="s">
        <v>1972</v>
      </c>
      <c r="G404" t="s">
        <v>2024</v>
      </c>
      <c r="H404">
        <v>3</v>
      </c>
      <c r="I404">
        <v>24781</v>
      </c>
      <c r="J404" t="s">
        <v>69</v>
      </c>
      <c r="K404" t="s">
        <v>150</v>
      </c>
      <c r="L404" t="s">
        <v>150</v>
      </c>
      <c r="M404">
        <v>6</v>
      </c>
      <c r="N404" t="s">
        <v>150</v>
      </c>
      <c r="O404">
        <v>74</v>
      </c>
      <c r="P404">
        <f>COUNTA(#REF!)</f>
        <v>1</v>
      </c>
      <c r="Q404" t="s">
        <v>1662</v>
      </c>
      <c r="R404" t="str">
        <f>VLOOKUP(C404,Sheet1!D:I,2,FALSE)</f>
        <v>The Barclays</v>
      </c>
      <c r="S404" t="s">
        <v>2481</v>
      </c>
      <c r="T404" t="str">
        <f>IF(Q404=R404,"y","")</f>
        <v>y</v>
      </c>
      <c r="U404" t="str">
        <f>_xlfn.CONCAT(C404,Q404)</f>
        <v>41875The Barclays</v>
      </c>
      <c r="V404">
        <f>VLOOKUP(U404,Sheet1!R:S,2,FALSE)</f>
        <v>2302</v>
      </c>
      <c r="W404">
        <f>VLOOKUP(V404,Sheet1!A:B,2,FALSE)</f>
        <v>2035</v>
      </c>
    </row>
    <row r="405" spans="1:23" x14ac:dyDescent="0.2">
      <c r="A405">
        <v>2607</v>
      </c>
      <c r="B405">
        <v>2014</v>
      </c>
      <c r="C405" s="1">
        <v>41868</v>
      </c>
      <c r="D405" s="1" t="b">
        <f>COUNTIF(C:C,C405)&gt;1</f>
        <v>0</v>
      </c>
      <c r="E405" t="s">
        <v>1620</v>
      </c>
      <c r="F405" t="s">
        <v>1972</v>
      </c>
      <c r="G405" t="s">
        <v>2010</v>
      </c>
      <c r="H405">
        <v>1</v>
      </c>
      <c r="I405">
        <v>27770</v>
      </c>
      <c r="J405" t="s">
        <v>558</v>
      </c>
      <c r="K405" t="s">
        <v>150</v>
      </c>
      <c r="L405" t="s">
        <v>150</v>
      </c>
      <c r="M405">
        <v>4</v>
      </c>
      <c r="N405" t="s">
        <v>150</v>
      </c>
      <c r="O405">
        <v>34</v>
      </c>
      <c r="P405">
        <f>COUNTA(#REF!)</f>
        <v>1</v>
      </c>
      <c r="Q405" t="s">
        <v>1620</v>
      </c>
      <c r="R405" t="str">
        <f>VLOOKUP(C405,Sheet1!D:I,2,FALSE)</f>
        <v>Wyndham Championship</v>
      </c>
      <c r="S405" t="s">
        <v>2481</v>
      </c>
      <c r="T405" t="str">
        <f>IF(Q405=R405,"y","")</f>
        <v>y</v>
      </c>
      <c r="U405" t="str">
        <f>_xlfn.CONCAT(C405,Q405)</f>
        <v>41868Wyndham Championship</v>
      </c>
      <c r="V405">
        <f>VLOOKUP(U405,Sheet1!R:S,2,FALSE)</f>
        <v>2215</v>
      </c>
      <c r="W405">
        <f>VLOOKUP(V405,Sheet1!A:B,2,FALSE)</f>
        <v>1952</v>
      </c>
    </row>
    <row r="406" spans="1:23" x14ac:dyDescent="0.2">
      <c r="A406">
        <v>2606</v>
      </c>
      <c r="B406">
        <v>2014</v>
      </c>
      <c r="C406" s="1">
        <v>41861</v>
      </c>
      <c r="D406" s="1" t="b">
        <f>COUNTIF(C:C,C406)&gt;1</f>
        <v>0</v>
      </c>
      <c r="E406" t="s">
        <v>978</v>
      </c>
      <c r="F406" t="s">
        <v>1972</v>
      </c>
      <c r="G406" t="s">
        <v>2007</v>
      </c>
      <c r="H406">
        <v>2</v>
      </c>
      <c r="I406">
        <v>28237</v>
      </c>
      <c r="J406" t="s">
        <v>1</v>
      </c>
      <c r="K406" t="s">
        <v>150</v>
      </c>
      <c r="L406" t="s">
        <v>150</v>
      </c>
      <c r="M406">
        <v>9</v>
      </c>
      <c r="N406" t="s">
        <v>150</v>
      </c>
      <c r="O406">
        <v>100</v>
      </c>
      <c r="P406">
        <f>COUNTA(#REF!)</f>
        <v>1</v>
      </c>
      <c r="Q406" t="s">
        <v>978</v>
      </c>
      <c r="R406" t="str">
        <f>VLOOKUP(C406,Sheet1!D:I,2,FALSE)</f>
        <v>PGA Championship</v>
      </c>
      <c r="S406" t="s">
        <v>2481</v>
      </c>
      <c r="T406" t="str">
        <f>IF(Q406=R406,"y","")</f>
        <v>y</v>
      </c>
      <c r="U406" t="str">
        <f>_xlfn.CONCAT(C406,Q406)</f>
        <v>41861PGA Championship</v>
      </c>
      <c r="V406">
        <f>VLOOKUP(U406,Sheet1!R:S,2,FALSE)</f>
        <v>1456</v>
      </c>
      <c r="W406">
        <f>VLOOKUP(V406,Sheet1!A:B,2,FALSE)</f>
        <v>1193</v>
      </c>
    </row>
    <row r="407" spans="1:23" x14ac:dyDescent="0.2">
      <c r="A407">
        <v>2605</v>
      </c>
      <c r="B407">
        <v>2014</v>
      </c>
      <c r="C407" s="1">
        <v>41854</v>
      </c>
      <c r="D407" s="1" t="b">
        <f>COUNTIF(C:C,C407)&gt;1</f>
        <v>1</v>
      </c>
      <c r="E407" t="s">
        <v>1594</v>
      </c>
      <c r="F407" t="s">
        <v>1972</v>
      </c>
      <c r="G407" t="s">
        <v>1975</v>
      </c>
      <c r="H407">
        <v>8</v>
      </c>
      <c r="I407">
        <v>22046</v>
      </c>
      <c r="J407" t="s">
        <v>183</v>
      </c>
      <c r="K407" t="s">
        <v>150</v>
      </c>
      <c r="L407" t="s">
        <v>150</v>
      </c>
      <c r="M407">
        <v>8</v>
      </c>
      <c r="N407" t="s">
        <v>150</v>
      </c>
      <c r="O407">
        <v>24</v>
      </c>
      <c r="P407">
        <f>COUNTA(#REF!)</f>
        <v>1</v>
      </c>
      <c r="Q407" t="s">
        <v>1594</v>
      </c>
      <c r="R407" t="str">
        <f>VLOOKUP(C407,Sheet1!D:I,2,FALSE)</f>
        <v>Barracuda Championship</v>
      </c>
      <c r="S407" t="s">
        <v>2481</v>
      </c>
      <c r="T407" t="str">
        <f>IF(Q407=R407,"y","")</f>
        <v>y</v>
      </c>
      <c r="U407" t="str">
        <f>_xlfn.CONCAT(C407,Q407)</f>
        <v>41854Barracuda Championship</v>
      </c>
      <c r="V407">
        <f>VLOOKUP(U407,Sheet1!R:S,2,FALSE)</f>
        <v>2187</v>
      </c>
      <c r="W407">
        <f>VLOOKUP(V407,Sheet1!A:B,2,FALSE)</f>
        <v>1924</v>
      </c>
    </row>
    <row r="408" spans="1:23" x14ac:dyDescent="0.2">
      <c r="A408">
        <v>2604</v>
      </c>
      <c r="B408">
        <v>2014</v>
      </c>
      <c r="C408" s="1">
        <v>41854</v>
      </c>
      <c r="D408" s="1" t="b">
        <f>COUNTIF(C:C,C408)&gt;1</f>
        <v>1</v>
      </c>
      <c r="E408" t="s">
        <v>1930</v>
      </c>
      <c r="F408" t="s">
        <v>1972</v>
      </c>
      <c r="G408" t="s">
        <v>2001</v>
      </c>
      <c r="H408">
        <v>4</v>
      </c>
      <c r="I408">
        <v>28237</v>
      </c>
      <c r="J408" t="s">
        <v>1</v>
      </c>
      <c r="K408" t="s">
        <v>150</v>
      </c>
      <c r="L408" t="s">
        <v>150</v>
      </c>
      <c r="M408">
        <v>8</v>
      </c>
      <c r="N408" t="s">
        <v>150</v>
      </c>
      <c r="O408">
        <v>76</v>
      </c>
      <c r="P408">
        <f>COUNTA(#REF!)</f>
        <v>1</v>
      </c>
      <c r="Q408" t="s">
        <v>1930</v>
      </c>
      <c r="R408" t="str">
        <f>VLOOKUP(C408,Sheet1!D:I,2,FALSE)</f>
        <v>Barracuda Championship</v>
      </c>
      <c r="S408" t="s">
        <v>2482</v>
      </c>
      <c r="U408" t="str">
        <f>_xlfn.CONCAT(C408,Q408)</f>
        <v>41854World Golf Championships-Bridgestone Invitational</v>
      </c>
      <c r="V408">
        <f>VLOOKUP(U408,Sheet1!R:S,2,FALSE)</f>
        <v>2902</v>
      </c>
      <c r="W408">
        <f>VLOOKUP(V408,Sheet1!A:B,2,FALSE)</f>
        <v>2435</v>
      </c>
    </row>
    <row r="409" spans="1:23" x14ac:dyDescent="0.2">
      <c r="A409">
        <v>2603</v>
      </c>
      <c r="B409">
        <v>2014</v>
      </c>
      <c r="C409" s="1">
        <v>41847</v>
      </c>
      <c r="D409" s="1" t="b">
        <f>COUNTIF(C:C,C409)&gt;1</f>
        <v>0</v>
      </c>
      <c r="E409" t="s">
        <v>1219</v>
      </c>
      <c r="F409" t="s">
        <v>2002</v>
      </c>
      <c r="G409" t="s">
        <v>2002</v>
      </c>
      <c r="H409">
        <v>1</v>
      </c>
      <c r="I409">
        <v>23135</v>
      </c>
      <c r="J409" t="s">
        <v>656</v>
      </c>
      <c r="K409" t="s">
        <v>150</v>
      </c>
      <c r="L409" t="s">
        <v>150</v>
      </c>
      <c r="M409">
        <v>2</v>
      </c>
      <c r="N409" t="s">
        <v>150</v>
      </c>
      <c r="O409">
        <v>36</v>
      </c>
      <c r="P409">
        <f>COUNTA(#REF!)</f>
        <v>1</v>
      </c>
      <c r="Q409" t="s">
        <v>1219</v>
      </c>
      <c r="R409" t="str">
        <f>VLOOKUP(C409,Sheet1!D:I,2,FALSE)</f>
        <v>RBC Canadian Open</v>
      </c>
      <c r="S409" t="s">
        <v>2481</v>
      </c>
      <c r="T409" t="str">
        <f>IF(Q409=R409,"y","")</f>
        <v>y</v>
      </c>
      <c r="U409" t="str">
        <f>_xlfn.CONCAT(C409,Q409)</f>
        <v>41847RBC Canadian Open</v>
      </c>
      <c r="V409">
        <f>VLOOKUP(U409,Sheet1!R:S,2,FALSE)</f>
        <v>1680</v>
      </c>
      <c r="W409">
        <f>VLOOKUP(V409,Sheet1!A:B,2,FALSE)</f>
        <v>1417</v>
      </c>
    </row>
    <row r="410" spans="1:23" x14ac:dyDescent="0.2">
      <c r="A410">
        <v>2602</v>
      </c>
      <c r="B410">
        <v>2014</v>
      </c>
      <c r="C410" s="1">
        <v>41840</v>
      </c>
      <c r="D410" s="1" t="b">
        <f>COUNTIF(C:C,C410)&gt;1</f>
        <v>0</v>
      </c>
      <c r="E410" t="s">
        <v>1493</v>
      </c>
      <c r="F410" t="s">
        <v>1919</v>
      </c>
      <c r="G410" t="s">
        <v>1919</v>
      </c>
      <c r="H410">
        <v>1</v>
      </c>
      <c r="I410">
        <v>28237</v>
      </c>
      <c r="J410" t="s">
        <v>1</v>
      </c>
      <c r="K410" t="s">
        <v>150</v>
      </c>
      <c r="L410" t="s">
        <v>150</v>
      </c>
      <c r="M410">
        <v>7</v>
      </c>
      <c r="N410" t="s">
        <v>150</v>
      </c>
      <c r="O410">
        <v>100</v>
      </c>
      <c r="P410">
        <f>COUNTA(#REF!)</f>
        <v>1</v>
      </c>
      <c r="Q410" t="s">
        <v>1493</v>
      </c>
      <c r="R410" t="str">
        <f>VLOOKUP(C410,Sheet1!D:I,2,FALSE)</f>
        <v>The Open Championship</v>
      </c>
      <c r="S410" t="s">
        <v>2481</v>
      </c>
      <c r="T410" t="str">
        <f>IF(Q410=R410,"y","")</f>
        <v>y</v>
      </c>
      <c r="U410" t="str">
        <f>_xlfn.CONCAT(C410,Q410)</f>
        <v>41840The Open Championship</v>
      </c>
      <c r="V410">
        <f>VLOOKUP(U410,Sheet1!R:S,2,FALSE)</f>
        <v>2036</v>
      </c>
      <c r="W410">
        <f>VLOOKUP(V410,Sheet1!A:B,2,FALSE)</f>
        <v>1773</v>
      </c>
    </row>
    <row r="411" spans="1:23" x14ac:dyDescent="0.2">
      <c r="A411">
        <v>2601</v>
      </c>
      <c r="B411">
        <v>2014</v>
      </c>
      <c r="C411" s="1">
        <v>41833</v>
      </c>
      <c r="D411" s="1" t="b">
        <f>COUNTIF(C:C,C411)&gt;1</f>
        <v>0</v>
      </c>
      <c r="E411" t="s">
        <v>1446</v>
      </c>
      <c r="F411" t="s">
        <v>1972</v>
      </c>
      <c r="G411" t="s">
        <v>2005</v>
      </c>
      <c r="H411">
        <v>1</v>
      </c>
      <c r="I411">
        <v>27644</v>
      </c>
      <c r="J411" t="s">
        <v>915</v>
      </c>
      <c r="K411" t="s">
        <v>150</v>
      </c>
      <c r="L411" t="s">
        <v>150</v>
      </c>
      <c r="M411">
        <v>1</v>
      </c>
      <c r="N411" t="s">
        <v>150</v>
      </c>
      <c r="O411">
        <v>34</v>
      </c>
      <c r="P411">
        <f>COUNTA(#REF!)</f>
        <v>1</v>
      </c>
      <c r="Q411" t="s">
        <v>1446</v>
      </c>
      <c r="R411" t="str">
        <f>VLOOKUP(C411,Sheet1!D:I,2,FALSE)</f>
        <v>John Deere Classic</v>
      </c>
      <c r="S411" t="s">
        <v>2481</v>
      </c>
      <c r="T411" t="str">
        <f>IF(Q411=R411,"y","")</f>
        <v>y</v>
      </c>
      <c r="U411" t="str">
        <f>_xlfn.CONCAT(C411,Q411)</f>
        <v>41833John Deere Classic</v>
      </c>
      <c r="V411">
        <f>VLOOKUP(U411,Sheet1!R:S,2,FALSE)</f>
        <v>1977</v>
      </c>
      <c r="W411">
        <f>VLOOKUP(V411,Sheet1!A:B,2,FALSE)</f>
        <v>1714</v>
      </c>
    </row>
    <row r="412" spans="1:23" x14ac:dyDescent="0.2">
      <c r="A412">
        <v>2600</v>
      </c>
      <c r="B412">
        <v>2014</v>
      </c>
      <c r="C412" s="1">
        <v>41826</v>
      </c>
      <c r="D412" s="1" t="b">
        <f>COUNTIF(C:C,C412)&gt;1</f>
        <v>0</v>
      </c>
      <c r="E412" t="s">
        <v>2518</v>
      </c>
      <c r="F412" t="s">
        <v>1972</v>
      </c>
      <c r="G412" t="s">
        <v>2026</v>
      </c>
      <c r="H412">
        <v>1</v>
      </c>
      <c r="I412">
        <v>20848</v>
      </c>
      <c r="J412" t="s">
        <v>1309</v>
      </c>
      <c r="K412" t="s">
        <v>150</v>
      </c>
      <c r="L412" t="s">
        <v>150</v>
      </c>
      <c r="M412">
        <v>3</v>
      </c>
      <c r="N412" t="s">
        <v>150</v>
      </c>
      <c r="O412">
        <v>42</v>
      </c>
      <c r="P412">
        <f>COUNTA(#REF!)</f>
        <v>1</v>
      </c>
      <c r="Q412" t="s">
        <v>2518</v>
      </c>
      <c r="R412" t="str">
        <f>VLOOKUP(C412,Sheet1!D:I,2,FALSE)</f>
        <v>The Greenbrier Classic</v>
      </c>
      <c r="S412" t="s">
        <v>2482</v>
      </c>
      <c r="U412" t="str">
        <f>_xlfn.CONCAT(C412,Q412)</f>
        <v>41826The Greenbrier Classic</v>
      </c>
      <c r="V412">
        <f>VLOOKUP(U412,Sheet1!R:S,2,FALSE)</f>
        <v>3038</v>
      </c>
      <c r="W412">
        <f>VLOOKUP(V412,Sheet1!A:B,2,FALSE)</f>
        <v>2571</v>
      </c>
    </row>
    <row r="413" spans="1:23" x14ac:dyDescent="0.2">
      <c r="A413">
        <v>2599</v>
      </c>
      <c r="B413">
        <v>2014</v>
      </c>
      <c r="C413" s="1">
        <v>41819</v>
      </c>
      <c r="D413" s="1" t="b">
        <f>COUNTIF(C:C,C413)&gt;1</f>
        <v>0</v>
      </c>
      <c r="E413" t="s">
        <v>2044</v>
      </c>
      <c r="F413" t="s">
        <v>1972</v>
      </c>
      <c r="G413" t="s">
        <v>1999</v>
      </c>
      <c r="H413">
        <v>1</v>
      </c>
      <c r="I413">
        <v>22405</v>
      </c>
      <c r="J413" t="s">
        <v>361</v>
      </c>
      <c r="K413" t="s">
        <v>150</v>
      </c>
      <c r="L413" t="s">
        <v>150</v>
      </c>
      <c r="M413">
        <v>6</v>
      </c>
      <c r="N413" t="s">
        <v>150</v>
      </c>
      <c r="O413">
        <v>48</v>
      </c>
      <c r="P413">
        <f>COUNTA(#REF!)</f>
        <v>1</v>
      </c>
      <c r="Q413" t="s">
        <v>2044</v>
      </c>
      <c r="R413" t="str">
        <f>VLOOKUP(C413,Sheet1!D:I,2,FALSE)</f>
        <v>Quicken Loans National</v>
      </c>
      <c r="S413" t="s">
        <v>2482</v>
      </c>
      <c r="U413" t="str">
        <f>_xlfn.CONCAT(C413,Q413)</f>
        <v>41819Quicken Loans National</v>
      </c>
      <c r="V413">
        <f>VLOOKUP(U413,Sheet1!R:S,2,FALSE)</f>
        <v>3025</v>
      </c>
      <c r="W413">
        <f>VLOOKUP(V413,Sheet1!A:B,2,FALSE)</f>
        <v>2558</v>
      </c>
    </row>
    <row r="414" spans="1:23" x14ac:dyDescent="0.2">
      <c r="A414">
        <v>2598</v>
      </c>
      <c r="B414">
        <v>2014</v>
      </c>
      <c r="C414" s="1">
        <v>41812</v>
      </c>
      <c r="D414" s="1" t="b">
        <f>COUNTIF(C:C,C414)&gt;1</f>
        <v>0</v>
      </c>
      <c r="E414" t="s">
        <v>1406</v>
      </c>
      <c r="F414" t="s">
        <v>1972</v>
      </c>
      <c r="G414" t="s">
        <v>2004</v>
      </c>
      <c r="H414">
        <v>1</v>
      </c>
      <c r="I414">
        <v>27214</v>
      </c>
      <c r="J414" t="s">
        <v>685</v>
      </c>
      <c r="K414" t="s">
        <v>150</v>
      </c>
      <c r="L414" t="s">
        <v>150</v>
      </c>
      <c r="M414">
        <v>2</v>
      </c>
      <c r="N414" t="s">
        <v>150</v>
      </c>
      <c r="O414">
        <v>48</v>
      </c>
      <c r="P414">
        <f>COUNTA(#REF!)</f>
        <v>1</v>
      </c>
      <c r="Q414" t="s">
        <v>1406</v>
      </c>
      <c r="R414" t="str">
        <f>VLOOKUP(C414,Sheet1!D:I,2,FALSE)</f>
        <v>Travelers Championship</v>
      </c>
      <c r="S414" t="s">
        <v>2481</v>
      </c>
      <c r="T414" t="str">
        <f>IF(Q414=R414,"y","")</f>
        <v>y</v>
      </c>
      <c r="U414" t="str">
        <f>_xlfn.CONCAT(C414,Q414)</f>
        <v>41812Travelers Championship</v>
      </c>
      <c r="V414">
        <f>VLOOKUP(U414,Sheet1!R:S,2,FALSE)</f>
        <v>1903</v>
      </c>
      <c r="W414">
        <f>VLOOKUP(V414,Sheet1!A:B,2,FALSE)</f>
        <v>1640</v>
      </c>
    </row>
    <row r="415" spans="1:23" x14ac:dyDescent="0.2">
      <c r="A415">
        <v>2597</v>
      </c>
      <c r="B415">
        <v>2014</v>
      </c>
      <c r="C415" s="1">
        <v>41805</v>
      </c>
      <c r="D415" s="1" t="b">
        <f>COUNTIF(C:C,C415)&gt;1</f>
        <v>0</v>
      </c>
      <c r="E415" t="s">
        <v>1289</v>
      </c>
      <c r="F415" t="s">
        <v>1972</v>
      </c>
      <c r="G415" t="s">
        <v>2010</v>
      </c>
      <c r="H415">
        <v>2</v>
      </c>
      <c r="I415">
        <v>27408</v>
      </c>
      <c r="J415" t="s">
        <v>654</v>
      </c>
      <c r="K415" t="s">
        <v>150</v>
      </c>
      <c r="L415" t="s">
        <v>150</v>
      </c>
      <c r="M415">
        <v>3</v>
      </c>
      <c r="N415" t="s">
        <v>150</v>
      </c>
      <c r="O415">
        <v>100</v>
      </c>
      <c r="P415">
        <f>COUNTA(#REF!)</f>
        <v>1</v>
      </c>
      <c r="Q415" t="s">
        <v>1289</v>
      </c>
      <c r="R415" t="str">
        <f>VLOOKUP(C415,Sheet1!D:I,2,FALSE)</f>
        <v>U.S. Open</v>
      </c>
      <c r="S415" t="s">
        <v>2481</v>
      </c>
      <c r="T415" t="str">
        <f>IF(Q415=R415,"y","")</f>
        <v>y</v>
      </c>
      <c r="U415" t="str">
        <f>_xlfn.CONCAT(C415,Q415)</f>
        <v>41805U.S. Open</v>
      </c>
      <c r="V415">
        <f>VLOOKUP(U415,Sheet1!R:S,2,FALSE)</f>
        <v>1781</v>
      </c>
      <c r="W415">
        <f>VLOOKUP(V415,Sheet1!A:B,2,FALSE)</f>
        <v>1518</v>
      </c>
    </row>
    <row r="416" spans="1:23" x14ac:dyDescent="0.2">
      <c r="A416">
        <v>2596</v>
      </c>
      <c r="B416">
        <v>2014</v>
      </c>
      <c r="C416" s="1">
        <v>41798</v>
      </c>
      <c r="D416" s="1" t="b">
        <f>COUNTIF(C:C,C416)&gt;1</f>
        <v>0</v>
      </c>
      <c r="E416" t="s">
        <v>2043</v>
      </c>
      <c r="F416" t="s">
        <v>1972</v>
      </c>
      <c r="G416" t="s">
        <v>2012</v>
      </c>
      <c r="H416">
        <v>1</v>
      </c>
      <c r="I416">
        <v>23541</v>
      </c>
      <c r="J416" t="s">
        <v>368</v>
      </c>
      <c r="K416" t="s">
        <v>150</v>
      </c>
      <c r="L416" t="s">
        <v>150</v>
      </c>
      <c r="M416">
        <v>5</v>
      </c>
      <c r="N416" t="s">
        <v>150</v>
      </c>
      <c r="O416">
        <v>42</v>
      </c>
      <c r="P416">
        <f>COUNTA(#REF!)</f>
        <v>1</v>
      </c>
      <c r="Q416" t="s">
        <v>2043</v>
      </c>
      <c r="R416" t="str">
        <f>VLOOKUP(C416,Sheet1!D:I,2,FALSE)</f>
        <v>FedEx St. Jude Classic</v>
      </c>
      <c r="S416" t="s">
        <v>2482</v>
      </c>
      <c r="U416" t="str">
        <f>_xlfn.CONCAT(C416,Q416)</f>
        <v>41798FedEx St. Jude Classic</v>
      </c>
      <c r="V416">
        <f>VLOOKUP(U416,Sheet1!R:S,2,FALSE)</f>
        <v>3016</v>
      </c>
      <c r="W416">
        <f>VLOOKUP(V416,Sheet1!A:B,2,FALSE)</f>
        <v>2549</v>
      </c>
    </row>
    <row r="417" spans="1:23" x14ac:dyDescent="0.2">
      <c r="A417">
        <v>2595</v>
      </c>
      <c r="B417">
        <v>2014</v>
      </c>
      <c r="C417" s="1">
        <v>41791</v>
      </c>
      <c r="D417" s="1" t="b">
        <f>COUNTIF(C:C,C417)&gt;1</f>
        <v>0</v>
      </c>
      <c r="E417" t="s">
        <v>1213</v>
      </c>
      <c r="F417" t="s">
        <v>1972</v>
      </c>
      <c r="G417" t="s">
        <v>2001</v>
      </c>
      <c r="H417">
        <v>1</v>
      </c>
      <c r="I417">
        <v>32839</v>
      </c>
      <c r="J417" t="s">
        <v>800</v>
      </c>
      <c r="K417" t="s">
        <v>150</v>
      </c>
      <c r="L417" t="s">
        <v>150</v>
      </c>
      <c r="M417">
        <v>1</v>
      </c>
      <c r="N417" t="s">
        <v>150</v>
      </c>
      <c r="O417">
        <v>64</v>
      </c>
      <c r="P417">
        <f>COUNTA(#REF!)</f>
        <v>1</v>
      </c>
      <c r="Q417" t="s">
        <v>1210</v>
      </c>
      <c r="R417" t="str">
        <f>VLOOKUP(C417,Sheet1!D:I,2,FALSE)</f>
        <v>the Memorial Tournament presented by Nationwide Insurance</v>
      </c>
      <c r="S417" t="s">
        <v>2481</v>
      </c>
      <c r="T417" t="str">
        <f>IF(Q417=R417,"y","")</f>
        <v>y</v>
      </c>
      <c r="U417" t="str">
        <f>_xlfn.CONCAT(C417,Q417)</f>
        <v>41791the Memorial Tournament presented by Nationwide Insurance</v>
      </c>
      <c r="V417">
        <f>VLOOKUP(U417,Sheet1!R:S,2,FALSE)</f>
        <v>1635</v>
      </c>
      <c r="W417">
        <f>VLOOKUP(V417,Sheet1!A:B,2,FALSE)</f>
        <v>1372</v>
      </c>
    </row>
    <row r="418" spans="1:23" x14ac:dyDescent="0.2">
      <c r="A418">
        <v>2594</v>
      </c>
      <c r="B418">
        <v>2014</v>
      </c>
      <c r="C418" s="1">
        <v>41784</v>
      </c>
      <c r="D418" s="1" t="b">
        <f>COUNTIF(C:C,C418)&gt;1</f>
        <v>0</v>
      </c>
      <c r="E418" t="s">
        <v>1177</v>
      </c>
      <c r="F418" t="s">
        <v>1972</v>
      </c>
      <c r="G418" t="s">
        <v>1982</v>
      </c>
      <c r="H418">
        <v>1</v>
      </c>
      <c r="I418">
        <v>24502</v>
      </c>
      <c r="J418" t="s">
        <v>74</v>
      </c>
      <c r="K418" t="s">
        <v>150</v>
      </c>
      <c r="L418" t="s">
        <v>150</v>
      </c>
      <c r="M418">
        <v>11</v>
      </c>
      <c r="N418" t="s">
        <v>150</v>
      </c>
      <c r="O418">
        <v>54</v>
      </c>
      <c r="P418">
        <f>COUNTA(#REF!)</f>
        <v>1</v>
      </c>
      <c r="Q418" t="s">
        <v>1177</v>
      </c>
      <c r="R418" t="str">
        <f>VLOOKUP(C418,Sheet1!D:I,2,FALSE)</f>
        <v>Crowne Plaza Invitational at Colonial</v>
      </c>
      <c r="S418" t="s">
        <v>2481</v>
      </c>
      <c r="T418" t="str">
        <f>IF(Q418=R418,"y","")</f>
        <v>y</v>
      </c>
      <c r="U418" t="str">
        <f>_xlfn.CONCAT(C418,Q418)</f>
        <v>41784Crowne Plaza Invitational at Colonial</v>
      </c>
      <c r="V418">
        <f>VLOOKUP(U418,Sheet1!R:S,2,FALSE)</f>
        <v>1560</v>
      </c>
      <c r="W418">
        <f>VLOOKUP(V418,Sheet1!A:B,2,FALSE)</f>
        <v>1297</v>
      </c>
    </row>
    <row r="419" spans="1:23" x14ac:dyDescent="0.2">
      <c r="A419">
        <v>2593</v>
      </c>
      <c r="B419">
        <v>2014</v>
      </c>
      <c r="C419" s="1">
        <v>41777</v>
      </c>
      <c r="D419" s="1" t="b">
        <f>COUNTIF(C:C,C419)&gt;1</f>
        <v>0</v>
      </c>
      <c r="E419" t="s">
        <v>936</v>
      </c>
      <c r="F419" t="s">
        <v>1972</v>
      </c>
      <c r="G419" t="s">
        <v>1982</v>
      </c>
      <c r="H419">
        <v>1</v>
      </c>
      <c r="I419">
        <v>30927</v>
      </c>
      <c r="J419" t="s">
        <v>26</v>
      </c>
      <c r="K419" t="s">
        <v>150</v>
      </c>
      <c r="L419" t="s">
        <v>150</v>
      </c>
      <c r="M419">
        <v>1</v>
      </c>
      <c r="N419" t="s">
        <v>150</v>
      </c>
      <c r="O419">
        <v>44</v>
      </c>
      <c r="P419">
        <f>COUNTA(#REF!)</f>
        <v>1</v>
      </c>
      <c r="Q419" t="s">
        <v>936</v>
      </c>
      <c r="R419" t="str">
        <f>VLOOKUP(C419,Sheet1!D:I,2,FALSE)</f>
        <v>HP Byron Nelson Championship</v>
      </c>
      <c r="S419" t="s">
        <v>2481</v>
      </c>
      <c r="T419" t="str">
        <f>IF(Q419=R419,"y","")</f>
        <v>y</v>
      </c>
      <c r="U419" t="str">
        <f>_xlfn.CONCAT(C419,Q419)</f>
        <v>41777HP Byron Nelson Championship</v>
      </c>
      <c r="V419">
        <f>VLOOKUP(U419,Sheet1!R:S,2,FALSE)</f>
        <v>1374</v>
      </c>
      <c r="W419">
        <f>VLOOKUP(V419,Sheet1!A:B,2,FALSE)</f>
        <v>1125</v>
      </c>
    </row>
    <row r="420" spans="1:23" x14ac:dyDescent="0.2">
      <c r="A420">
        <v>2592</v>
      </c>
      <c r="B420">
        <v>2014</v>
      </c>
      <c r="C420" s="1">
        <v>41770</v>
      </c>
      <c r="D420" s="1" t="b">
        <f>COUNTIF(C:C,C420)&gt;1</f>
        <v>0</v>
      </c>
      <c r="E420" t="s">
        <v>1992</v>
      </c>
      <c r="F420" t="s">
        <v>1972</v>
      </c>
      <c r="G420" t="s">
        <v>1989</v>
      </c>
      <c r="H420">
        <v>6</v>
      </c>
      <c r="I420">
        <v>27408</v>
      </c>
      <c r="J420" t="s">
        <v>654</v>
      </c>
      <c r="K420" t="s">
        <v>150</v>
      </c>
      <c r="L420" t="s">
        <v>150</v>
      </c>
      <c r="M420">
        <v>2</v>
      </c>
      <c r="N420" t="s">
        <v>150</v>
      </c>
      <c r="O420">
        <v>80</v>
      </c>
      <c r="P420">
        <f>COUNTA(#REF!)</f>
        <v>1</v>
      </c>
      <c r="Q420" t="s">
        <v>1992</v>
      </c>
      <c r="R420" t="str">
        <f>VLOOKUP(C420,Sheet1!D:I,2,FALSE)</f>
        <v>THE PLAYERS Championship</v>
      </c>
      <c r="S420" t="s">
        <v>2481</v>
      </c>
      <c r="T420" t="str">
        <f>IF(Q420=R420,"y","")</f>
        <v>y</v>
      </c>
      <c r="U420" t="str">
        <f>_xlfn.CONCAT(C420,Q420)</f>
        <v>41770The Players Championship</v>
      </c>
      <c r="V420">
        <f>VLOOKUP(U420,Sheet1!R:S,2,FALSE)</f>
        <v>941</v>
      </c>
      <c r="W420">
        <f>VLOOKUP(V420,Sheet1!A:B,2,FALSE)</f>
        <v>694</v>
      </c>
    </row>
    <row r="421" spans="1:23" x14ac:dyDescent="0.2">
      <c r="A421">
        <v>2591</v>
      </c>
      <c r="B421">
        <v>2014</v>
      </c>
      <c r="C421" s="1">
        <v>41763</v>
      </c>
      <c r="D421" s="1" t="b">
        <f>COUNTIF(C:C,C421)&gt;1</f>
        <v>0</v>
      </c>
      <c r="E421" t="s">
        <v>908</v>
      </c>
      <c r="F421" t="s">
        <v>1972</v>
      </c>
      <c r="G421" t="s">
        <v>2010</v>
      </c>
      <c r="H421">
        <v>1</v>
      </c>
      <c r="I421">
        <v>27141</v>
      </c>
      <c r="J421" t="s">
        <v>432</v>
      </c>
      <c r="K421" t="s">
        <v>150</v>
      </c>
      <c r="L421" t="s">
        <v>150</v>
      </c>
      <c r="M421">
        <v>3</v>
      </c>
      <c r="N421" t="s">
        <v>150</v>
      </c>
      <c r="O421">
        <v>50</v>
      </c>
      <c r="P421">
        <f>COUNTA(#REF!)</f>
        <v>1</v>
      </c>
      <c r="Q421" t="s">
        <v>908</v>
      </c>
      <c r="R421" t="str">
        <f>VLOOKUP(C421,Sheet1!D:I,2,FALSE)</f>
        <v>Wells Fargo Championship</v>
      </c>
      <c r="S421" t="s">
        <v>2481</v>
      </c>
      <c r="T421" t="str">
        <f>IF(Q421=R421,"y","")</f>
        <v>y</v>
      </c>
      <c r="U421" t="str">
        <f>_xlfn.CONCAT(C421,Q421)</f>
        <v>41763Wells Fargo Championship</v>
      </c>
      <c r="V421">
        <f>VLOOKUP(U421,Sheet1!R:S,2,FALSE)</f>
        <v>1354</v>
      </c>
      <c r="W421">
        <f>VLOOKUP(V421,Sheet1!A:B,2,FALSE)</f>
        <v>1105</v>
      </c>
    </row>
    <row r="422" spans="1:23" x14ac:dyDescent="0.2">
      <c r="A422">
        <v>2590</v>
      </c>
      <c r="B422">
        <v>2014</v>
      </c>
      <c r="C422" s="1">
        <v>41756</v>
      </c>
      <c r="D422" s="1" t="b">
        <f>COUNTIF(C:C,C422)&gt;1</f>
        <v>0</v>
      </c>
      <c r="E422" t="s">
        <v>852</v>
      </c>
      <c r="F422" t="s">
        <v>1972</v>
      </c>
      <c r="G422" t="s">
        <v>1997</v>
      </c>
      <c r="H422">
        <v>1</v>
      </c>
      <c r="I422">
        <v>29289</v>
      </c>
      <c r="J422" t="s">
        <v>863</v>
      </c>
      <c r="K422" t="s">
        <v>150</v>
      </c>
      <c r="L422" t="s">
        <v>150</v>
      </c>
      <c r="M422">
        <v>1</v>
      </c>
      <c r="N422" t="s">
        <v>150</v>
      </c>
      <c r="O422">
        <v>36</v>
      </c>
      <c r="P422">
        <f>COUNTA(#REF!)</f>
        <v>1</v>
      </c>
      <c r="Q422" t="s">
        <v>852</v>
      </c>
      <c r="R422" t="str">
        <f>VLOOKUP(C422,Sheet1!D:I,2,FALSE)</f>
        <v>Zurich Classic of New Orleans</v>
      </c>
      <c r="S422" t="s">
        <v>2481</v>
      </c>
      <c r="T422" t="str">
        <f>IF(Q422=R422,"y","")</f>
        <v>y</v>
      </c>
      <c r="U422" t="str">
        <f>_xlfn.CONCAT(C422,Q422)</f>
        <v>41756Zurich Classic of New Orleans</v>
      </c>
      <c r="V422">
        <f>VLOOKUP(U422,Sheet1!R:S,2,FALSE)</f>
        <v>1278</v>
      </c>
      <c r="W422">
        <f>VLOOKUP(V422,Sheet1!A:B,2,FALSE)</f>
        <v>1029</v>
      </c>
    </row>
    <row r="423" spans="1:23" x14ac:dyDescent="0.2">
      <c r="A423">
        <v>2589</v>
      </c>
      <c r="B423">
        <v>2014</v>
      </c>
      <c r="C423" s="1">
        <v>41749</v>
      </c>
      <c r="D423" s="1" t="b">
        <f>COUNTIF(C:C,C423)&gt;1</f>
        <v>0</v>
      </c>
      <c r="E423" t="s">
        <v>824</v>
      </c>
      <c r="F423" t="s">
        <v>1972</v>
      </c>
      <c r="G423" t="s">
        <v>1996</v>
      </c>
      <c r="H423">
        <v>1</v>
      </c>
      <c r="I423">
        <v>23108</v>
      </c>
      <c r="J423" t="s">
        <v>35</v>
      </c>
      <c r="K423" t="s">
        <v>150</v>
      </c>
      <c r="L423" t="s">
        <v>150</v>
      </c>
      <c r="M423">
        <v>7</v>
      </c>
      <c r="N423" t="s">
        <v>150</v>
      </c>
      <c r="O423">
        <v>50</v>
      </c>
      <c r="P423">
        <f>COUNTA(#REF!)</f>
        <v>1</v>
      </c>
      <c r="Q423" t="s">
        <v>824</v>
      </c>
      <c r="R423" t="str">
        <f>VLOOKUP(C423,Sheet1!D:I,2,FALSE)</f>
        <v>RBC Heritage</v>
      </c>
      <c r="S423" t="s">
        <v>2481</v>
      </c>
      <c r="T423" t="str">
        <f>IF(Q423=R423,"y","")</f>
        <v>y</v>
      </c>
      <c r="U423" t="str">
        <f>_xlfn.CONCAT(C423,Q423)</f>
        <v>41749RBC Heritage</v>
      </c>
      <c r="V423">
        <f>VLOOKUP(U423,Sheet1!R:S,2,FALSE)</f>
        <v>1224</v>
      </c>
      <c r="W423">
        <f>VLOOKUP(V423,Sheet1!A:B,2,FALSE)</f>
        <v>975</v>
      </c>
    </row>
    <row r="424" spans="1:23" x14ac:dyDescent="0.2">
      <c r="A424">
        <v>2588</v>
      </c>
      <c r="B424">
        <v>2014</v>
      </c>
      <c r="C424" s="1">
        <v>41742</v>
      </c>
      <c r="D424" s="1" t="b">
        <f>COUNTIF(C:C,C424)&gt;1</f>
        <v>0</v>
      </c>
      <c r="E424" t="s">
        <v>797</v>
      </c>
      <c r="F424" t="s">
        <v>1972</v>
      </c>
      <c r="G424" t="s">
        <v>1984</v>
      </c>
      <c r="H424">
        <v>2</v>
      </c>
      <c r="I424">
        <v>25804</v>
      </c>
      <c r="J424" t="s">
        <v>367</v>
      </c>
      <c r="K424" t="s">
        <v>150</v>
      </c>
      <c r="L424" t="s">
        <v>150</v>
      </c>
      <c r="M424">
        <v>6</v>
      </c>
      <c r="N424" t="s">
        <v>150</v>
      </c>
      <c r="O424">
        <v>100</v>
      </c>
      <c r="P424">
        <f>COUNTA(#REF!)</f>
        <v>1</v>
      </c>
      <c r="Q424" t="s">
        <v>797</v>
      </c>
      <c r="R424" t="str">
        <f>VLOOKUP(C424,Sheet1!D:I,2,FALSE)</f>
        <v>Masters Tournament</v>
      </c>
      <c r="S424" t="s">
        <v>2481</v>
      </c>
      <c r="T424" t="str">
        <f>IF(Q424=R424,"y","")</f>
        <v>y</v>
      </c>
      <c r="U424" t="str">
        <f>_xlfn.CONCAT(C424,Q424)</f>
        <v>41742Masters Tournament</v>
      </c>
      <c r="V424">
        <f>VLOOKUP(U424,Sheet1!R:S,2,FALSE)</f>
        <v>1137</v>
      </c>
      <c r="W424">
        <f>VLOOKUP(V424,Sheet1!A:B,2,FALSE)</f>
        <v>888</v>
      </c>
    </row>
    <row r="425" spans="1:23" x14ac:dyDescent="0.2">
      <c r="A425">
        <v>2587</v>
      </c>
      <c r="B425">
        <v>2014</v>
      </c>
      <c r="C425" s="1">
        <v>41735</v>
      </c>
      <c r="D425" s="1" t="b">
        <f>COUNTIF(C:C,C425)&gt;1</f>
        <v>0</v>
      </c>
      <c r="E425" t="s">
        <v>63</v>
      </c>
      <c r="F425" t="s">
        <v>1972</v>
      </c>
      <c r="G425" t="s">
        <v>1982</v>
      </c>
      <c r="H425">
        <v>1</v>
      </c>
      <c r="I425">
        <v>26300</v>
      </c>
      <c r="J425" t="s">
        <v>552</v>
      </c>
      <c r="K425" t="s">
        <v>150</v>
      </c>
      <c r="L425" t="s">
        <v>150</v>
      </c>
      <c r="M425">
        <v>1</v>
      </c>
      <c r="N425" t="s">
        <v>150</v>
      </c>
      <c r="O425">
        <v>58</v>
      </c>
      <c r="P425">
        <f>COUNTA(#REF!)</f>
        <v>1</v>
      </c>
      <c r="Q425" t="s">
        <v>63</v>
      </c>
      <c r="R425" t="str">
        <f>VLOOKUP(C425,Sheet1!D:I,2,FALSE)</f>
        <v>Shell Houston Open</v>
      </c>
      <c r="S425" t="s">
        <v>2481</v>
      </c>
      <c r="T425" t="str">
        <f>IF(Q425=R425,"y","")</f>
        <v>y</v>
      </c>
      <c r="U425" t="str">
        <f>_xlfn.CONCAT(C425,Q425)</f>
        <v>41735Shell Houston Open</v>
      </c>
      <c r="V425">
        <f>VLOOKUP(U425,Sheet1!R:S,2,FALSE)</f>
        <v>35</v>
      </c>
      <c r="W425">
        <f>VLOOKUP(V425,Sheet1!A:B,2,FALSE)</f>
        <v>35</v>
      </c>
    </row>
    <row r="426" spans="1:23" x14ac:dyDescent="0.2">
      <c r="A426">
        <v>2586</v>
      </c>
      <c r="B426">
        <v>2014</v>
      </c>
      <c r="C426" s="1">
        <v>41728</v>
      </c>
      <c r="D426" s="1" t="b">
        <f>COUNTIF(C:C,C426)&gt;1</f>
        <v>0</v>
      </c>
      <c r="E426" t="s">
        <v>727</v>
      </c>
      <c r="F426" t="s">
        <v>1972</v>
      </c>
      <c r="G426" t="s">
        <v>1982</v>
      </c>
      <c r="H426">
        <v>1</v>
      </c>
      <c r="I426">
        <v>25274</v>
      </c>
      <c r="J426" t="s">
        <v>735</v>
      </c>
      <c r="K426" t="s">
        <v>150</v>
      </c>
      <c r="L426" t="s">
        <v>150</v>
      </c>
      <c r="M426">
        <v>1</v>
      </c>
      <c r="N426" t="s">
        <v>150</v>
      </c>
      <c r="O426">
        <v>40</v>
      </c>
      <c r="P426">
        <f>COUNTA(#REF!)</f>
        <v>1</v>
      </c>
      <c r="Q426" t="s">
        <v>727</v>
      </c>
      <c r="R426" t="str">
        <f>VLOOKUP(C426,Sheet1!D:I,2,FALSE)</f>
        <v>Valero Texas Open</v>
      </c>
      <c r="S426" t="s">
        <v>2481</v>
      </c>
      <c r="T426" t="str">
        <f>IF(Q426=R426,"y","")</f>
        <v>y</v>
      </c>
      <c r="U426" t="str">
        <f>_xlfn.CONCAT(C426,Q426)</f>
        <v>41728Valero Texas Open</v>
      </c>
      <c r="V426">
        <f>VLOOKUP(U426,Sheet1!R:S,2,FALSE)</f>
        <v>1042</v>
      </c>
      <c r="W426">
        <f>VLOOKUP(V426,Sheet1!A:B,2,FALSE)</f>
        <v>795</v>
      </c>
    </row>
    <row r="427" spans="1:23" x14ac:dyDescent="0.2">
      <c r="A427">
        <v>2585</v>
      </c>
      <c r="B427">
        <v>2014</v>
      </c>
      <c r="C427" s="1">
        <v>41721</v>
      </c>
      <c r="D427" s="1" t="b">
        <f>COUNTIF(C:C,C427)&gt;1</f>
        <v>0</v>
      </c>
      <c r="E427" t="s">
        <v>1990</v>
      </c>
      <c r="F427" t="s">
        <v>1972</v>
      </c>
      <c r="G427" t="s">
        <v>1989</v>
      </c>
      <c r="H427">
        <v>1</v>
      </c>
      <c r="I427">
        <v>28307</v>
      </c>
      <c r="J427" t="s">
        <v>595</v>
      </c>
      <c r="K427" t="s">
        <v>150</v>
      </c>
      <c r="L427" t="s">
        <v>150</v>
      </c>
      <c r="M427">
        <v>1</v>
      </c>
      <c r="N427" t="s">
        <v>150</v>
      </c>
      <c r="O427">
        <v>56</v>
      </c>
      <c r="P427">
        <f>COUNTA(#REF!)</f>
        <v>1</v>
      </c>
      <c r="Q427" t="s">
        <v>593</v>
      </c>
      <c r="R427" t="str">
        <f>VLOOKUP(C427,Sheet1!D:I,2,FALSE)</f>
        <v>Arnold Palmer Invitational presented by MasterCard</v>
      </c>
      <c r="S427" t="s">
        <v>2481</v>
      </c>
      <c r="T427" t="str">
        <f>IF(Q427=R427,"y","")</f>
        <v>y</v>
      </c>
      <c r="U427" t="str">
        <f>_xlfn.CONCAT(C427,Q427)</f>
        <v>41721Arnold Palmer Invitational presented by MasterCard</v>
      </c>
      <c r="V427">
        <f>VLOOKUP(U427,Sheet1!R:S,2,FALSE)</f>
        <v>869</v>
      </c>
      <c r="W427">
        <f>VLOOKUP(V427,Sheet1!A:B,2,FALSE)</f>
        <v>622</v>
      </c>
    </row>
    <row r="428" spans="1:23" x14ac:dyDescent="0.2">
      <c r="A428">
        <v>2584</v>
      </c>
      <c r="B428">
        <v>2014</v>
      </c>
      <c r="C428" s="1">
        <v>41714</v>
      </c>
      <c r="D428" s="1" t="b">
        <f>COUNTIF(C:C,C428)&gt;1</f>
        <v>0</v>
      </c>
      <c r="E428" t="s">
        <v>673</v>
      </c>
      <c r="F428" t="s">
        <v>1972</v>
      </c>
      <c r="G428" t="s">
        <v>1989</v>
      </c>
      <c r="H428">
        <v>1</v>
      </c>
      <c r="I428">
        <v>20645</v>
      </c>
      <c r="J428" t="s">
        <v>683</v>
      </c>
      <c r="K428" t="s">
        <v>150</v>
      </c>
      <c r="L428" t="s">
        <v>150</v>
      </c>
      <c r="M428">
        <v>2</v>
      </c>
      <c r="N428" t="s">
        <v>150</v>
      </c>
      <c r="O428">
        <v>50</v>
      </c>
      <c r="P428">
        <f>COUNTA(#REF!)</f>
        <v>1</v>
      </c>
      <c r="Q428" t="s">
        <v>673</v>
      </c>
      <c r="R428" t="str">
        <f>VLOOKUP(C428,Sheet1!D:I,2,FALSE)</f>
        <v>Valspar Championship</v>
      </c>
      <c r="S428" t="s">
        <v>2481</v>
      </c>
      <c r="T428" t="str">
        <f>IF(Q428=R428,"y","")</f>
        <v>y</v>
      </c>
      <c r="U428" t="str">
        <f>_xlfn.CONCAT(C428,Q428)</f>
        <v>41714Valspar Championship</v>
      </c>
      <c r="V428">
        <f>VLOOKUP(U428,Sheet1!R:S,2,FALSE)</f>
        <v>990</v>
      </c>
      <c r="W428">
        <f>VLOOKUP(V428,Sheet1!A:B,2,FALSE)</f>
        <v>743</v>
      </c>
    </row>
    <row r="429" spans="1:23" x14ac:dyDescent="0.2">
      <c r="A429">
        <v>2583</v>
      </c>
      <c r="B429">
        <v>2014</v>
      </c>
      <c r="C429" s="1">
        <v>41707</v>
      </c>
      <c r="D429" s="1" t="b">
        <f>COUNTIF(C:C,C429)&gt;1</f>
        <v>1</v>
      </c>
      <c r="E429" t="s">
        <v>627</v>
      </c>
      <c r="F429" t="s">
        <v>1972</v>
      </c>
      <c r="G429" t="s">
        <v>1991</v>
      </c>
      <c r="H429">
        <v>8</v>
      </c>
      <c r="I429">
        <v>34563</v>
      </c>
      <c r="J429" t="s">
        <v>640</v>
      </c>
      <c r="K429" t="s">
        <v>150</v>
      </c>
      <c r="L429" t="s">
        <v>150</v>
      </c>
      <c r="M429">
        <v>1</v>
      </c>
      <c r="N429" t="s">
        <v>150</v>
      </c>
      <c r="O429">
        <v>24</v>
      </c>
      <c r="P429">
        <f>COUNTA(#REF!)</f>
        <v>1</v>
      </c>
      <c r="Q429" t="s">
        <v>639</v>
      </c>
      <c r="R429" t="str">
        <f>VLOOKUP(C429,Sheet1!D:I,2,FALSE)</f>
        <v>Puerto Rico Open presented by seepuertorico.com</v>
      </c>
      <c r="S429" t="s">
        <v>2481</v>
      </c>
      <c r="T429" t="str">
        <f>IF(Q429=R429,"y","")</f>
        <v>y</v>
      </c>
      <c r="U429" t="str">
        <f>_xlfn.CONCAT(C429,Q429)</f>
        <v>41707Puerto Rico Open presented by seepuertorico.com</v>
      </c>
      <c r="V429">
        <f>VLOOKUP(U429,Sheet1!R:S,2,FALSE)</f>
        <v>926</v>
      </c>
      <c r="W429">
        <f>VLOOKUP(V429,Sheet1!A:B,2,FALSE)</f>
        <v>679</v>
      </c>
    </row>
    <row r="430" spans="1:23" x14ac:dyDescent="0.2">
      <c r="A430">
        <v>2582</v>
      </c>
      <c r="B430">
        <v>2014</v>
      </c>
      <c r="C430" s="1">
        <v>41707</v>
      </c>
      <c r="D430" s="1" t="b">
        <f>COUNTIF(C:C,C430)&gt;1</f>
        <v>1</v>
      </c>
      <c r="E430" t="s">
        <v>1909</v>
      </c>
      <c r="F430" t="s">
        <v>1972</v>
      </c>
      <c r="G430" t="s">
        <v>1989</v>
      </c>
      <c r="H430">
        <v>4</v>
      </c>
      <c r="I430">
        <v>34360</v>
      </c>
      <c r="J430" t="s">
        <v>294</v>
      </c>
      <c r="K430" t="s">
        <v>150</v>
      </c>
      <c r="L430" t="s">
        <v>150</v>
      </c>
      <c r="M430">
        <v>3</v>
      </c>
      <c r="N430" t="s">
        <v>150</v>
      </c>
      <c r="O430">
        <v>76</v>
      </c>
      <c r="P430">
        <f>COUNTA(#REF!)</f>
        <v>1</v>
      </c>
      <c r="Q430" t="s">
        <v>1909</v>
      </c>
      <c r="R430" t="str">
        <f>VLOOKUP(C430,Sheet1!D:I,2,FALSE)</f>
        <v>Puerto Rico Open presented by seepuertorico.com</v>
      </c>
      <c r="S430" t="s">
        <v>2482</v>
      </c>
      <c r="U430" t="str">
        <f>_xlfn.CONCAT(C430,Q430)</f>
        <v>41707World Golf Championships-Cadillac Championship</v>
      </c>
      <c r="V430">
        <f>VLOOKUP(U430,Sheet1!R:S,2,FALSE)</f>
        <v>2880</v>
      </c>
      <c r="W430">
        <f>VLOOKUP(V430,Sheet1!A:B,2,FALSE)</f>
        <v>2413</v>
      </c>
    </row>
    <row r="431" spans="1:23" x14ac:dyDescent="0.2">
      <c r="A431">
        <v>2581</v>
      </c>
      <c r="B431">
        <v>2014</v>
      </c>
      <c r="C431" s="1">
        <v>41700</v>
      </c>
      <c r="D431" s="1" t="b">
        <f>COUNTIF(C:C,C431)&gt;1</f>
        <v>0</v>
      </c>
      <c r="E431" t="s">
        <v>546</v>
      </c>
      <c r="F431" t="s">
        <v>1972</v>
      </c>
      <c r="G431" t="s">
        <v>1989</v>
      </c>
      <c r="H431">
        <v>1</v>
      </c>
      <c r="I431">
        <v>34098</v>
      </c>
      <c r="J431" t="s">
        <v>29</v>
      </c>
      <c r="K431" t="s">
        <v>150</v>
      </c>
      <c r="L431" t="s">
        <v>150</v>
      </c>
      <c r="M431">
        <v>2</v>
      </c>
      <c r="N431" t="s">
        <v>150</v>
      </c>
      <c r="O431">
        <v>60</v>
      </c>
      <c r="P431">
        <f>COUNTA(#REF!)</f>
        <v>1</v>
      </c>
      <c r="Q431" t="s">
        <v>546</v>
      </c>
      <c r="R431" t="str">
        <f>VLOOKUP(C431,Sheet1!D:I,2,FALSE)</f>
        <v>The Honda Classic</v>
      </c>
      <c r="S431" t="s">
        <v>2481</v>
      </c>
      <c r="T431" t="str">
        <f>IF(Q431=R431,"y","")</f>
        <v>y</v>
      </c>
      <c r="U431" t="str">
        <f>_xlfn.CONCAT(C431,Q431)</f>
        <v>41700The Honda Classic</v>
      </c>
      <c r="V431">
        <f>VLOOKUP(U431,Sheet1!R:S,2,FALSE)</f>
        <v>818</v>
      </c>
      <c r="W431">
        <f>VLOOKUP(V431,Sheet1!A:B,2,FALSE)</f>
        <v>571</v>
      </c>
    </row>
    <row r="432" spans="1:23" x14ac:dyDescent="0.2">
      <c r="A432">
        <v>2580</v>
      </c>
      <c r="B432">
        <v>2014</v>
      </c>
      <c r="C432" s="1">
        <v>41693</v>
      </c>
      <c r="D432" s="1" t="b">
        <f>COUNTIF(C:C,C432)&gt;1</f>
        <v>0</v>
      </c>
      <c r="E432" t="s">
        <v>2069</v>
      </c>
      <c r="F432" t="s">
        <v>1972</v>
      </c>
      <c r="G432" t="s">
        <v>1987</v>
      </c>
      <c r="H432">
        <v>4</v>
      </c>
      <c r="I432">
        <v>28089</v>
      </c>
      <c r="J432" t="s">
        <v>594</v>
      </c>
      <c r="K432" t="s">
        <v>150</v>
      </c>
      <c r="L432" t="s">
        <v>150</v>
      </c>
      <c r="M432">
        <v>2</v>
      </c>
      <c r="N432" t="s">
        <v>150</v>
      </c>
      <c r="O432">
        <v>72</v>
      </c>
      <c r="P432">
        <f>COUNTA(#REF!)</f>
        <v>1</v>
      </c>
      <c r="Q432" t="s">
        <v>705</v>
      </c>
      <c r="R432" t="str">
        <f>VLOOKUP(C432,Sheet1!D:I,2,FALSE)</f>
        <v>World Golf Championships-Accenture Match Play Championship</v>
      </c>
      <c r="S432" t="s">
        <v>2481</v>
      </c>
      <c r="T432" t="str">
        <f>IF(Q432=R432,"y","")</f>
        <v>y</v>
      </c>
      <c r="U432" t="str">
        <f>_xlfn.CONCAT(C432,Q432)</f>
        <v>41693World Golf Championships-Accenture Match Play Championship</v>
      </c>
      <c r="V432">
        <f>VLOOKUP(U432,Sheet1!R:S,2,FALSE)</f>
        <v>1012</v>
      </c>
      <c r="W432">
        <f>VLOOKUP(V432,Sheet1!A:B,2,FALSE)</f>
        <v>765</v>
      </c>
    </row>
    <row r="433" spans="1:23" x14ac:dyDescent="0.2">
      <c r="A433">
        <v>2579</v>
      </c>
      <c r="B433">
        <v>2014</v>
      </c>
      <c r="C433" s="1">
        <v>41686</v>
      </c>
      <c r="D433" s="1" t="b">
        <f>COUNTIF(C:C,C433)&gt;1</f>
        <v>0</v>
      </c>
      <c r="E433" t="s">
        <v>483</v>
      </c>
      <c r="F433" t="s">
        <v>1972</v>
      </c>
      <c r="G433" t="s">
        <v>1973</v>
      </c>
      <c r="H433">
        <v>1</v>
      </c>
      <c r="I433">
        <v>25804</v>
      </c>
      <c r="J433" t="s">
        <v>367</v>
      </c>
      <c r="K433" t="s">
        <v>150</v>
      </c>
      <c r="L433" t="s">
        <v>150</v>
      </c>
      <c r="M433">
        <v>5</v>
      </c>
      <c r="N433" t="s">
        <v>150</v>
      </c>
      <c r="O433">
        <v>56</v>
      </c>
      <c r="P433">
        <f>COUNTA(#REF!)</f>
        <v>1</v>
      </c>
      <c r="Q433" t="s">
        <v>483</v>
      </c>
      <c r="R433" t="str">
        <f>VLOOKUP(C433,Sheet1!D:I,2,FALSE)</f>
        <v>Northern Trust Open</v>
      </c>
      <c r="S433" t="s">
        <v>2481</v>
      </c>
      <c r="T433" t="str">
        <f>IF(Q433=R433,"y","")</f>
        <v>y</v>
      </c>
      <c r="U433" t="str">
        <f>_xlfn.CONCAT(C433,Q433)</f>
        <v>41686Northern Trust Open</v>
      </c>
      <c r="V433">
        <f>VLOOKUP(U433,Sheet1!R:S,2,FALSE)</f>
        <v>718</v>
      </c>
      <c r="W433">
        <f>VLOOKUP(V433,Sheet1!A:B,2,FALSE)</f>
        <v>474</v>
      </c>
    </row>
    <row r="434" spans="1:23" x14ac:dyDescent="0.2">
      <c r="A434">
        <v>2578</v>
      </c>
      <c r="B434">
        <v>2014</v>
      </c>
      <c r="C434" s="1">
        <v>41679</v>
      </c>
      <c r="D434" s="1" t="b">
        <f>COUNTIF(C:C,C434)&gt;1</f>
        <v>0</v>
      </c>
      <c r="E434" t="s">
        <v>1799</v>
      </c>
      <c r="F434" t="s">
        <v>1972</v>
      </c>
      <c r="G434" t="s">
        <v>1973</v>
      </c>
      <c r="H434">
        <v>1</v>
      </c>
      <c r="I434">
        <v>25632</v>
      </c>
      <c r="J434" t="s">
        <v>235</v>
      </c>
      <c r="K434" t="s">
        <v>150</v>
      </c>
      <c r="L434" t="s">
        <v>150</v>
      </c>
      <c r="M434">
        <v>3</v>
      </c>
      <c r="N434" t="s">
        <v>150</v>
      </c>
      <c r="O434">
        <v>44</v>
      </c>
      <c r="P434">
        <f>COUNTA(#REF!)</f>
        <v>1</v>
      </c>
      <c r="Q434" t="s">
        <v>1799</v>
      </c>
      <c r="R434" t="str">
        <f>VLOOKUP(C434,Sheet1!D:I,2,FALSE)</f>
        <v>AT&amp;T Pebble Beach National Pro-Am</v>
      </c>
      <c r="S434" t="s">
        <v>2481</v>
      </c>
      <c r="T434" t="str">
        <f>IF(Q434=R434,"y","")</f>
        <v>y</v>
      </c>
      <c r="U434" t="str">
        <f>_xlfn.CONCAT(C434,Q434)</f>
        <v>41679AT&amp;T Pebble Beach National Pro-Am</v>
      </c>
      <c r="V434">
        <f>VLOOKUP(U434,Sheet1!R:S,2,FALSE)</f>
        <v>2529</v>
      </c>
      <c r="W434">
        <f>VLOOKUP(V434,Sheet1!A:B,2,FALSE)</f>
        <v>2245</v>
      </c>
    </row>
    <row r="435" spans="1:23" x14ac:dyDescent="0.2">
      <c r="A435">
        <v>2577</v>
      </c>
      <c r="B435">
        <v>2014</v>
      </c>
      <c r="C435" s="1">
        <v>41672</v>
      </c>
      <c r="D435" s="1" t="b">
        <f>COUNTIF(C:C,C435)&gt;1</f>
        <v>0</v>
      </c>
      <c r="E435" t="s">
        <v>422</v>
      </c>
      <c r="F435" t="s">
        <v>1972</v>
      </c>
      <c r="G435" t="s">
        <v>1987</v>
      </c>
      <c r="H435">
        <v>1</v>
      </c>
      <c r="I435">
        <v>26679</v>
      </c>
      <c r="J435" t="s">
        <v>426</v>
      </c>
      <c r="K435" t="s">
        <v>150</v>
      </c>
      <c r="L435" t="s">
        <v>150</v>
      </c>
      <c r="M435">
        <v>1</v>
      </c>
      <c r="N435" t="s">
        <v>150</v>
      </c>
      <c r="O435">
        <v>52</v>
      </c>
      <c r="P435">
        <f>COUNTA(#REF!)</f>
        <v>1</v>
      </c>
      <c r="Q435" t="s">
        <v>422</v>
      </c>
      <c r="R435" t="str">
        <f>VLOOKUP(C435,Sheet1!D:I,2,FALSE)</f>
        <v>Waste Management Phoenix Open</v>
      </c>
      <c r="S435" t="s">
        <v>2481</v>
      </c>
      <c r="T435" t="str">
        <f>IF(Q435=R435,"y","")</f>
        <v>y</v>
      </c>
      <c r="U435" t="str">
        <f>_xlfn.CONCAT(C435,Q435)</f>
        <v>41672Waste Management Phoenix Open</v>
      </c>
      <c r="V435">
        <f>VLOOKUP(U435,Sheet1!R:S,2,FALSE)</f>
        <v>633</v>
      </c>
      <c r="W435">
        <f>VLOOKUP(V435,Sheet1!A:B,2,FALSE)</f>
        <v>389</v>
      </c>
    </row>
    <row r="436" spans="1:23" x14ac:dyDescent="0.2">
      <c r="A436">
        <v>2576</v>
      </c>
      <c r="B436">
        <v>2014</v>
      </c>
      <c r="C436" s="1">
        <v>41665</v>
      </c>
      <c r="D436" s="1" t="b">
        <f>COUNTIF(C:C,C436)&gt;1</f>
        <v>0</v>
      </c>
      <c r="E436" t="s">
        <v>351</v>
      </c>
      <c r="F436" t="s">
        <v>1972</v>
      </c>
      <c r="G436" t="s">
        <v>1973</v>
      </c>
      <c r="H436">
        <v>1</v>
      </c>
      <c r="I436">
        <v>30692</v>
      </c>
      <c r="J436" t="s">
        <v>364</v>
      </c>
      <c r="K436" t="s">
        <v>150</v>
      </c>
      <c r="L436" t="s">
        <v>150</v>
      </c>
      <c r="M436">
        <v>3</v>
      </c>
      <c r="N436" t="s">
        <v>150</v>
      </c>
      <c r="O436">
        <v>52</v>
      </c>
      <c r="P436">
        <f>COUNTA(#REF!)</f>
        <v>1</v>
      </c>
      <c r="Q436" t="s">
        <v>351</v>
      </c>
      <c r="R436" t="str">
        <f>VLOOKUP(C436,Sheet1!D:I,2,FALSE)</f>
        <v>Farmers Insurance Open</v>
      </c>
      <c r="S436" t="s">
        <v>2481</v>
      </c>
      <c r="T436" t="str">
        <f>IF(Q436=R436,"y","")</f>
        <v>y</v>
      </c>
      <c r="U436" t="str">
        <f>_xlfn.CONCAT(C436,Q436)</f>
        <v>41665Farmers Insurance Open</v>
      </c>
      <c r="V436">
        <f>VLOOKUP(U436,Sheet1!R:S,2,FALSE)</f>
        <v>515</v>
      </c>
      <c r="W436">
        <f>VLOOKUP(V436,Sheet1!A:B,2,FALSE)</f>
        <v>318</v>
      </c>
    </row>
    <row r="437" spans="1:23" x14ac:dyDescent="0.2">
      <c r="A437">
        <v>2575</v>
      </c>
      <c r="B437">
        <v>2014</v>
      </c>
      <c r="C437" s="1">
        <v>41658</v>
      </c>
      <c r="D437" s="1" t="b">
        <f>COUNTIF(C:C,C437)&gt;1</f>
        <v>0</v>
      </c>
      <c r="E437" t="s">
        <v>2062</v>
      </c>
      <c r="F437" t="s">
        <v>1972</v>
      </c>
      <c r="G437" t="s">
        <v>1973</v>
      </c>
      <c r="H437">
        <v>1</v>
      </c>
      <c r="I437">
        <v>34360</v>
      </c>
      <c r="J437" t="s">
        <v>294</v>
      </c>
      <c r="K437" t="s">
        <v>150</v>
      </c>
      <c r="L437" t="s">
        <v>150</v>
      </c>
      <c r="M437">
        <v>2</v>
      </c>
      <c r="N437" t="s">
        <v>150</v>
      </c>
      <c r="O437">
        <v>40</v>
      </c>
      <c r="P437">
        <f>COUNTA(#REF!)</f>
        <v>1</v>
      </c>
      <c r="Q437" t="s">
        <v>290</v>
      </c>
      <c r="R437" t="str">
        <f>VLOOKUP(C437,Sheet1!D:I,2,FALSE)</f>
        <v>Humana Challenge in partnership with the Clinton Foundation</v>
      </c>
      <c r="S437" t="s">
        <v>2481</v>
      </c>
      <c r="T437" t="str">
        <f>IF(Q437=R437,"y","")</f>
        <v>y</v>
      </c>
      <c r="U437" t="str">
        <f>_xlfn.CONCAT(C437,Q437)</f>
        <v>41658Humana Challenge in partnership with the Clinton Foundation</v>
      </c>
      <c r="V437">
        <f>VLOOKUP(U437,Sheet1!R:S,2,FALSE)</f>
        <v>278</v>
      </c>
      <c r="W437">
        <f>VLOOKUP(V437,Sheet1!A:B,2,FALSE)</f>
        <v>253</v>
      </c>
    </row>
    <row r="438" spans="1:23" x14ac:dyDescent="0.2">
      <c r="A438">
        <v>2574</v>
      </c>
      <c r="B438">
        <v>2014</v>
      </c>
      <c r="C438" s="1">
        <v>41651</v>
      </c>
      <c r="D438" s="1" t="b">
        <f>COUNTIF(C:C,C438)&gt;1</f>
        <v>0</v>
      </c>
      <c r="E438" t="s">
        <v>225</v>
      </c>
      <c r="F438" t="s">
        <v>1972</v>
      </c>
      <c r="G438" t="s">
        <v>1985</v>
      </c>
      <c r="H438">
        <v>1</v>
      </c>
      <c r="I438">
        <v>25632</v>
      </c>
      <c r="J438" t="s">
        <v>235</v>
      </c>
      <c r="K438" t="s">
        <v>150</v>
      </c>
      <c r="L438" t="s">
        <v>150</v>
      </c>
      <c r="M438">
        <v>2</v>
      </c>
      <c r="N438" t="s">
        <v>150</v>
      </c>
      <c r="O438">
        <v>42</v>
      </c>
      <c r="P438">
        <f>COUNTA(#REF!)</f>
        <v>1</v>
      </c>
      <c r="Q438" t="s">
        <v>225</v>
      </c>
      <c r="R438" t="str">
        <f>VLOOKUP(C438,Sheet1!D:I,2,FALSE)</f>
        <v>Sony Open in Hawaii</v>
      </c>
      <c r="S438" t="s">
        <v>2481</v>
      </c>
      <c r="T438" t="str">
        <f>IF(Q438=R438,"y","")</f>
        <v>y</v>
      </c>
      <c r="U438" t="str">
        <f>_xlfn.CONCAT(C438,Q438)</f>
        <v>41651Sony Open in Hawaii</v>
      </c>
      <c r="V438">
        <f>VLOOKUP(U438,Sheet1!R:S,2,FALSE)</f>
        <v>203</v>
      </c>
      <c r="W438">
        <f>VLOOKUP(V438,Sheet1!A:B,2,FALSE)</f>
        <v>195</v>
      </c>
    </row>
    <row r="439" spans="1:23" x14ac:dyDescent="0.2">
      <c r="A439">
        <v>2573</v>
      </c>
      <c r="B439">
        <v>2014</v>
      </c>
      <c r="C439" s="1">
        <v>41645</v>
      </c>
      <c r="D439" s="1" t="b">
        <f>COUNTIF(C:C,C439)&gt;1</f>
        <v>0</v>
      </c>
      <c r="E439" t="s">
        <v>176</v>
      </c>
      <c r="F439" t="s">
        <v>1972</v>
      </c>
      <c r="G439" t="s">
        <v>1985</v>
      </c>
      <c r="H439">
        <v>1</v>
      </c>
      <c r="I439">
        <v>24024</v>
      </c>
      <c r="J439" t="s">
        <v>179</v>
      </c>
      <c r="K439" t="s">
        <v>150</v>
      </c>
      <c r="L439" t="s">
        <v>150</v>
      </c>
      <c r="M439">
        <v>11</v>
      </c>
      <c r="N439" t="s">
        <v>150</v>
      </c>
      <c r="O439">
        <v>46</v>
      </c>
      <c r="P439">
        <f>COUNTA(#REF!)</f>
        <v>1</v>
      </c>
      <c r="Q439" t="s">
        <v>176</v>
      </c>
      <c r="R439" t="str">
        <f>VLOOKUP(C439,Sheet1!D:I,2,FALSE)</f>
        <v>Hyundai Tournament of Champions</v>
      </c>
      <c r="S439" t="s">
        <v>2481</v>
      </c>
      <c r="T439" t="str">
        <f>IF(Q439=R439,"y","")</f>
        <v>y</v>
      </c>
      <c r="U439" t="str">
        <f>_xlfn.CONCAT(C439,Q439)</f>
        <v>41645Hyundai Tournament of Champions</v>
      </c>
      <c r="V439">
        <f>VLOOKUP(U439,Sheet1!R:S,2,FALSE)</f>
        <v>132</v>
      </c>
      <c r="W439">
        <f>VLOOKUP(V439,Sheet1!A:B,2,FALSE)</f>
        <v>124</v>
      </c>
    </row>
    <row r="440" spans="1:23" x14ac:dyDescent="0.2">
      <c r="A440">
        <v>2572</v>
      </c>
      <c r="B440">
        <v>2014</v>
      </c>
      <c r="C440" s="1">
        <v>41595</v>
      </c>
      <c r="D440" s="1" t="b">
        <f>COUNTIF(C:C,C440)&gt;1</f>
        <v>0</v>
      </c>
      <c r="E440" t="s">
        <v>37</v>
      </c>
      <c r="F440" t="s">
        <v>1908</v>
      </c>
      <c r="G440" t="s">
        <v>1908</v>
      </c>
      <c r="H440">
        <v>1</v>
      </c>
      <c r="I440">
        <v>34099</v>
      </c>
      <c r="J440" t="s">
        <v>42</v>
      </c>
      <c r="K440" t="s">
        <v>150</v>
      </c>
      <c r="L440" t="s">
        <v>150</v>
      </c>
      <c r="M440">
        <v>2</v>
      </c>
      <c r="N440" t="s">
        <v>150</v>
      </c>
      <c r="O440">
        <v>24</v>
      </c>
      <c r="P440">
        <f>COUNTA(#REF!)</f>
        <v>1</v>
      </c>
      <c r="Q440" t="s">
        <v>37</v>
      </c>
      <c r="R440" t="str">
        <f>VLOOKUP(C440,Sheet1!D:I,2,FALSE)</f>
        <v>OHL Classic at Mayakoba</v>
      </c>
      <c r="S440" t="s">
        <v>2481</v>
      </c>
      <c r="T440" t="str">
        <f>IF(Q440=R440,"y","")</f>
        <v>y</v>
      </c>
      <c r="U440" t="str">
        <f>_xlfn.CONCAT(C440,Q440)</f>
        <v>41595OHL Classic at Mayakoba</v>
      </c>
      <c r="V440">
        <f>VLOOKUP(U440,Sheet1!R:S,2,FALSE)</f>
        <v>20</v>
      </c>
      <c r="W440">
        <f>VLOOKUP(V440,Sheet1!A:B,2,FALSE)</f>
        <v>20</v>
      </c>
    </row>
    <row r="441" spans="1:23" x14ac:dyDescent="0.2">
      <c r="A441">
        <v>2571</v>
      </c>
      <c r="B441">
        <v>2014</v>
      </c>
      <c r="C441" s="1">
        <v>41588</v>
      </c>
      <c r="D441" s="1" t="b">
        <f>COUNTIF(C:C,C441)&gt;1</f>
        <v>0</v>
      </c>
      <c r="E441" t="s">
        <v>2061</v>
      </c>
      <c r="F441" t="s">
        <v>1972</v>
      </c>
      <c r="G441" t="s">
        <v>1984</v>
      </c>
      <c r="H441">
        <v>1</v>
      </c>
      <c r="I441">
        <v>30926</v>
      </c>
      <c r="J441" t="s">
        <v>162</v>
      </c>
      <c r="K441" t="s">
        <v>150</v>
      </c>
      <c r="L441" t="s">
        <v>150</v>
      </c>
      <c r="M441">
        <v>2</v>
      </c>
      <c r="N441" t="s">
        <v>150</v>
      </c>
      <c r="O441">
        <v>32</v>
      </c>
      <c r="P441">
        <f>COUNTA(#REF!)</f>
        <v>1</v>
      </c>
      <c r="Q441" t="s">
        <v>161</v>
      </c>
      <c r="R441" t="str">
        <f>VLOOKUP(C441,Sheet1!D:I,2,FALSE)</f>
        <v>The McGladrey Classic</v>
      </c>
      <c r="S441" t="s">
        <v>2481</v>
      </c>
      <c r="T441" t="str">
        <f>IF(Q441=R441,"y","")</f>
        <v>y</v>
      </c>
      <c r="U441" t="str">
        <f>_xlfn.CONCAT(C441,Q441)</f>
        <v>41588The McGladrey Classic</v>
      </c>
      <c r="V441">
        <f>VLOOKUP(U441,Sheet1!R:S,2,FALSE)</f>
        <v>119</v>
      </c>
      <c r="W441">
        <f>VLOOKUP(V441,Sheet1!A:B,2,FALSE)</f>
        <v>111</v>
      </c>
    </row>
    <row r="442" spans="1:23" x14ac:dyDescent="0.2">
      <c r="A442">
        <v>2570</v>
      </c>
      <c r="B442">
        <v>2014</v>
      </c>
      <c r="C442" s="1">
        <v>41581</v>
      </c>
      <c r="D442" s="1" t="b">
        <f>COUNTIF(C:C,C442)&gt;1</f>
        <v>0</v>
      </c>
      <c r="E442" t="s">
        <v>1979</v>
      </c>
      <c r="F442" t="s">
        <v>1939</v>
      </c>
      <c r="G442" t="s">
        <v>1939</v>
      </c>
      <c r="H442">
        <v>4</v>
      </c>
      <c r="I442">
        <v>30925</v>
      </c>
      <c r="J442" t="s">
        <v>174</v>
      </c>
      <c r="K442" t="s">
        <v>150</v>
      </c>
      <c r="L442" t="s">
        <v>150</v>
      </c>
      <c r="M442">
        <v>8</v>
      </c>
      <c r="N442" t="s">
        <v>150</v>
      </c>
      <c r="O442">
        <v>66</v>
      </c>
      <c r="P442">
        <f>COUNTA(#REF!)</f>
        <v>1</v>
      </c>
      <c r="Q442" t="s">
        <v>1936</v>
      </c>
      <c r="R442" t="str">
        <f>VLOOKUP(C442,Sheet1!D:I,2,FALSE)</f>
        <v>World Golf Championships-HSBC Champions</v>
      </c>
      <c r="S442" t="s">
        <v>2481</v>
      </c>
      <c r="T442" t="str">
        <f>IF(Q442=R442,"y","")</f>
        <v>y</v>
      </c>
      <c r="U442" t="str">
        <f>_xlfn.CONCAT(C442,Q442)</f>
        <v>41581World Golf Championships-HSBC Champions</v>
      </c>
      <c r="V442">
        <f>VLOOKUP(U442,Sheet1!R:S,2,FALSE)</f>
        <v>2924</v>
      </c>
      <c r="W442">
        <f>VLOOKUP(V442,Sheet1!A:B,2,FALSE)</f>
        <v>2457</v>
      </c>
    </row>
    <row r="443" spans="1:23" x14ac:dyDescent="0.2">
      <c r="A443">
        <v>2569</v>
      </c>
      <c r="B443">
        <v>2014</v>
      </c>
      <c r="C443" s="1">
        <v>41574</v>
      </c>
      <c r="D443" s="1" t="b">
        <f>COUNTIF(C:C,C443)&gt;1</f>
        <v>0</v>
      </c>
      <c r="E443" t="s">
        <v>2035</v>
      </c>
      <c r="F443" t="s">
        <v>2036</v>
      </c>
      <c r="G443" t="s">
        <v>2036</v>
      </c>
      <c r="H443">
        <v>1</v>
      </c>
      <c r="I443">
        <v>26596</v>
      </c>
      <c r="J443" t="s">
        <v>1452</v>
      </c>
      <c r="K443" t="s">
        <v>150</v>
      </c>
      <c r="L443" t="s">
        <v>150</v>
      </c>
      <c r="M443">
        <v>3</v>
      </c>
      <c r="N443" t="s">
        <v>150</v>
      </c>
      <c r="O443">
        <v>48</v>
      </c>
      <c r="P443">
        <f>COUNTA(#REF!)</f>
        <v>1</v>
      </c>
      <c r="Q443" t="s">
        <v>2035</v>
      </c>
      <c r="R443" t="str">
        <f>VLOOKUP(C443,Sheet1!D:I,2,FALSE)</f>
        <v>CIMB CLASSIC</v>
      </c>
      <c r="S443" t="s">
        <v>2482</v>
      </c>
      <c r="U443" t="str">
        <f>_xlfn.CONCAT(C443,Q443)</f>
        <v>41574CIMB Classic</v>
      </c>
      <c r="V443">
        <f>VLOOKUP(U443,Sheet1!R:S,2,FALSE)</f>
        <v>2954</v>
      </c>
      <c r="W443">
        <f>VLOOKUP(V443,Sheet1!A:B,2,FALSE)</f>
        <v>2487</v>
      </c>
    </row>
    <row r="444" spans="1:23" x14ac:dyDescent="0.2">
      <c r="A444">
        <v>2568</v>
      </c>
      <c r="B444">
        <v>2014</v>
      </c>
      <c r="C444" s="1">
        <v>41567</v>
      </c>
      <c r="D444" s="1" t="b">
        <f>COUNTIF(C:C,C444)&gt;1</f>
        <v>0</v>
      </c>
      <c r="E444" t="s">
        <v>1821</v>
      </c>
      <c r="F444" t="s">
        <v>1972</v>
      </c>
      <c r="G444" t="s">
        <v>1975</v>
      </c>
      <c r="H444">
        <v>1</v>
      </c>
      <c r="I444">
        <v>29221</v>
      </c>
      <c r="J444" t="s">
        <v>652</v>
      </c>
      <c r="K444" t="s">
        <v>150</v>
      </c>
      <c r="L444" t="s">
        <v>150</v>
      </c>
      <c r="M444">
        <v>4</v>
      </c>
      <c r="N444" t="s">
        <v>150</v>
      </c>
      <c r="O444">
        <v>36</v>
      </c>
      <c r="P444">
        <f>COUNTA(#REF!)</f>
        <v>1</v>
      </c>
      <c r="Q444" t="s">
        <v>1821</v>
      </c>
      <c r="R444" t="str">
        <f>VLOOKUP(C444,Sheet1!D:I,2,FALSE)</f>
        <v>Shriners Hospitals for Children Open</v>
      </c>
      <c r="S444" t="s">
        <v>2481</v>
      </c>
      <c r="T444" t="str">
        <f>IF(Q444=R444,"y","")</f>
        <v>y</v>
      </c>
      <c r="U444" t="str">
        <f>_xlfn.CONCAT(C444,Q444)</f>
        <v>41567Shriners Hospitals for Children Open</v>
      </c>
      <c r="V444">
        <f>VLOOKUP(U444,Sheet1!R:S,2,FALSE)</f>
        <v>2745</v>
      </c>
      <c r="W444">
        <f>VLOOKUP(V444,Sheet1!A:B,2,FALSE)</f>
        <v>2327</v>
      </c>
    </row>
    <row r="445" spans="1:23" x14ac:dyDescent="0.2">
      <c r="A445">
        <v>2567</v>
      </c>
      <c r="B445">
        <v>2014</v>
      </c>
      <c r="C445" s="1">
        <v>41560</v>
      </c>
      <c r="D445" s="1" t="b">
        <f>COUNTIF(C:C,C445)&gt;1</f>
        <v>0</v>
      </c>
      <c r="E445" t="s">
        <v>1828</v>
      </c>
      <c r="F445" t="s">
        <v>1972</v>
      </c>
      <c r="G445" t="s">
        <v>1973</v>
      </c>
      <c r="H445">
        <v>1</v>
      </c>
      <c r="I445">
        <v>25632</v>
      </c>
      <c r="J445" t="s">
        <v>235</v>
      </c>
      <c r="K445" t="s">
        <v>150</v>
      </c>
      <c r="L445" t="s">
        <v>150</v>
      </c>
      <c r="M445">
        <v>1</v>
      </c>
      <c r="N445" t="s">
        <v>150</v>
      </c>
      <c r="O445">
        <v>28</v>
      </c>
      <c r="P445">
        <f>COUNTA(#REF!)</f>
        <v>1</v>
      </c>
      <c r="Q445" t="s">
        <v>1828</v>
      </c>
      <c r="R445" t="str">
        <f>VLOOKUP(C445,Sheet1!D:I,2,FALSE)</f>
        <v>Frys.com Open</v>
      </c>
      <c r="T445" t="str">
        <f>IF(Q445=R445,"y","")</f>
        <v>y</v>
      </c>
      <c r="U445" t="str">
        <f>_xlfn.CONCAT(C445,Q445)</f>
        <v>41560Frys.com Open</v>
      </c>
      <c r="V445">
        <f>VLOOKUP(U445,Sheet1!R:S,2,FALSE)</f>
        <v>2833</v>
      </c>
      <c r="W445">
        <f>VLOOKUP(V445,Sheet1!A:B,2,FALSE)</f>
        <v>2366</v>
      </c>
    </row>
    <row r="446" spans="1:23" x14ac:dyDescent="0.2">
      <c r="A446">
        <v>2566</v>
      </c>
      <c r="B446">
        <v>2013</v>
      </c>
      <c r="C446" s="1">
        <v>41539</v>
      </c>
      <c r="D446" s="1" t="b">
        <f>COUNTIF(C:C,C446)&gt;1</f>
        <v>0</v>
      </c>
      <c r="E446" t="s">
        <v>2015</v>
      </c>
      <c r="F446" t="s">
        <v>1972</v>
      </c>
      <c r="G446" t="s">
        <v>1984</v>
      </c>
      <c r="H446">
        <v>3</v>
      </c>
      <c r="I446">
        <v>21528</v>
      </c>
      <c r="J446" t="s">
        <v>657</v>
      </c>
      <c r="K446" t="s">
        <v>150</v>
      </c>
      <c r="L446" t="s">
        <v>150</v>
      </c>
      <c r="M446">
        <v>4</v>
      </c>
      <c r="N446" t="s">
        <v>150</v>
      </c>
      <c r="O446">
        <v>60</v>
      </c>
      <c r="P446">
        <f>COUNTA(#REF!)</f>
        <v>1</v>
      </c>
      <c r="Q446" t="s">
        <v>1783</v>
      </c>
      <c r="R446" t="str">
        <f>VLOOKUP(C446,Sheet1!D:I,2,FALSE)</f>
        <v>TOUR Championship by Coca-Cola</v>
      </c>
      <c r="S446" t="s">
        <v>2481</v>
      </c>
      <c r="T446" t="str">
        <f>IF(Q446=R446,"y","")</f>
        <v>y</v>
      </c>
      <c r="U446" t="str">
        <f>_xlfn.CONCAT(C446,Q446)</f>
        <v>41539TOUR Championship by Coca-Cola</v>
      </c>
      <c r="V446">
        <f>VLOOKUP(U446,Sheet1!R:S,2,FALSE)</f>
        <v>2476</v>
      </c>
      <c r="W446">
        <f>VLOOKUP(V446,Sheet1!A:B,2,FALSE)</f>
        <v>2209</v>
      </c>
    </row>
    <row r="447" spans="1:23" x14ac:dyDescent="0.2">
      <c r="A447">
        <v>2565</v>
      </c>
      <c r="B447">
        <v>2013</v>
      </c>
      <c r="C447" s="1">
        <v>41532</v>
      </c>
      <c r="D447" s="1" t="b">
        <f>COUNTIF(C:C,C447)&gt;1</f>
        <v>0</v>
      </c>
      <c r="E447" t="s">
        <v>1681</v>
      </c>
      <c r="F447" t="s">
        <v>1972</v>
      </c>
      <c r="G447" t="s">
        <v>2005</v>
      </c>
      <c r="H447">
        <v>3</v>
      </c>
      <c r="I447">
        <v>24024</v>
      </c>
      <c r="J447" t="s">
        <v>179</v>
      </c>
      <c r="K447" t="s">
        <v>150</v>
      </c>
      <c r="L447" t="s">
        <v>150</v>
      </c>
      <c r="M447">
        <v>10</v>
      </c>
      <c r="N447" t="s">
        <v>150</v>
      </c>
      <c r="O447">
        <v>72</v>
      </c>
      <c r="P447">
        <f>COUNTA(#REF!)</f>
        <v>1</v>
      </c>
      <c r="Q447" t="s">
        <v>1681</v>
      </c>
      <c r="R447" t="str">
        <f>VLOOKUP(C447,Sheet1!D:I,2,FALSE)</f>
        <v>BMW Championship</v>
      </c>
      <c r="S447" t="s">
        <v>2482</v>
      </c>
      <c r="U447" t="str">
        <f>_xlfn.CONCAT(C447,Q447)</f>
        <v>41532BMW Championship</v>
      </c>
      <c r="V447">
        <f>VLOOKUP(U447,Sheet1!R:S,2,FALSE)</f>
        <v>2359</v>
      </c>
      <c r="W447">
        <f>VLOOKUP(V447,Sheet1!A:B,2,FALSE)</f>
        <v>2092</v>
      </c>
    </row>
    <row r="448" spans="1:23" x14ac:dyDescent="0.2">
      <c r="A448">
        <v>2564</v>
      </c>
      <c r="B448">
        <v>2013</v>
      </c>
      <c r="C448" s="1">
        <v>41519</v>
      </c>
      <c r="D448" s="1" t="b">
        <f>COUNTIF(C:C,C448)&gt;1</f>
        <v>0</v>
      </c>
      <c r="E448" t="s">
        <v>2059</v>
      </c>
      <c r="F448" t="s">
        <v>1972</v>
      </c>
      <c r="G448" t="s">
        <v>1995</v>
      </c>
      <c r="H448">
        <v>3</v>
      </c>
      <c r="I448">
        <v>21528</v>
      </c>
      <c r="J448" t="s">
        <v>657</v>
      </c>
      <c r="K448" t="s">
        <v>150</v>
      </c>
      <c r="L448" t="s">
        <v>150</v>
      </c>
      <c r="M448">
        <v>3</v>
      </c>
      <c r="N448" t="s">
        <v>150</v>
      </c>
      <c r="O448">
        <v>74</v>
      </c>
      <c r="P448">
        <f>COUNTA(#REF!)</f>
        <v>1</v>
      </c>
      <c r="Q448" t="s">
        <v>2059</v>
      </c>
      <c r="R448" t="str">
        <f>VLOOKUP(C448,Sheet1!D:I,2,FALSE)</f>
        <v>Deutsche Bank Championship</v>
      </c>
      <c r="S448" t="s">
        <v>2482</v>
      </c>
      <c r="U448" t="str">
        <f>_xlfn.CONCAT(C448,Q448)</f>
        <v>41519Deutsche Bank Championship</v>
      </c>
      <c r="V448">
        <f>VLOOKUP(U448,Sheet1!R:S,2,FALSE)</f>
        <v>2940</v>
      </c>
      <c r="W448">
        <f>VLOOKUP(V448,Sheet1!A:B,2,FALSE)</f>
        <v>2473</v>
      </c>
    </row>
    <row r="449" spans="1:23" x14ac:dyDescent="0.2">
      <c r="A449">
        <v>2563</v>
      </c>
      <c r="B449">
        <v>2013</v>
      </c>
      <c r="C449" s="1">
        <v>41511</v>
      </c>
      <c r="D449" s="1" t="b">
        <f>COUNTIF(C:C,C449)&gt;1</f>
        <v>0</v>
      </c>
      <c r="E449" t="s">
        <v>1662</v>
      </c>
      <c r="F449" t="s">
        <v>1972</v>
      </c>
      <c r="G449" t="s">
        <v>2024</v>
      </c>
      <c r="H449">
        <v>3</v>
      </c>
      <c r="I449">
        <v>24502</v>
      </c>
      <c r="J449" t="s">
        <v>74</v>
      </c>
      <c r="K449" t="s">
        <v>150</v>
      </c>
      <c r="L449" t="s">
        <v>150</v>
      </c>
      <c r="M449">
        <v>10</v>
      </c>
      <c r="N449" t="s">
        <v>150</v>
      </c>
      <c r="O449">
        <v>74</v>
      </c>
      <c r="P449">
        <f>COUNTA(#REF!)</f>
        <v>1</v>
      </c>
      <c r="Q449" t="s">
        <v>1662</v>
      </c>
      <c r="R449" t="str">
        <f>VLOOKUP(C449,Sheet1!D:I,2,FALSE)</f>
        <v>The Barclays</v>
      </c>
      <c r="S449" t="s">
        <v>2481</v>
      </c>
      <c r="T449" t="str">
        <f>IF(Q449=R449,"y","")</f>
        <v>y</v>
      </c>
      <c r="U449" t="str">
        <f>_xlfn.CONCAT(C449,Q449)</f>
        <v>41511The Barclays</v>
      </c>
      <c r="V449">
        <f>VLOOKUP(U449,Sheet1!R:S,2,FALSE)</f>
        <v>2303</v>
      </c>
      <c r="W449">
        <f>VLOOKUP(V449,Sheet1!A:B,2,FALSE)</f>
        <v>2036</v>
      </c>
    </row>
    <row r="450" spans="1:23" x14ac:dyDescent="0.2">
      <c r="A450">
        <v>2562</v>
      </c>
      <c r="B450">
        <v>2013</v>
      </c>
      <c r="C450" s="1">
        <v>41504</v>
      </c>
      <c r="D450" s="1" t="b">
        <f>COUNTIF(C:C,C450)&gt;1</f>
        <v>0</v>
      </c>
      <c r="E450" t="s">
        <v>1620</v>
      </c>
      <c r="F450" t="s">
        <v>1972</v>
      </c>
      <c r="G450" t="s">
        <v>2010</v>
      </c>
      <c r="H450">
        <v>1</v>
      </c>
      <c r="I450">
        <v>34360</v>
      </c>
      <c r="J450" t="s">
        <v>294</v>
      </c>
      <c r="K450" t="s">
        <v>150</v>
      </c>
      <c r="L450" t="s">
        <v>150</v>
      </c>
      <c r="M450">
        <v>1</v>
      </c>
      <c r="N450" t="s">
        <v>150</v>
      </c>
      <c r="O450">
        <v>44</v>
      </c>
      <c r="P450">
        <f>COUNTA(#REF!)</f>
        <v>1</v>
      </c>
      <c r="Q450" t="s">
        <v>1620</v>
      </c>
      <c r="R450" t="str">
        <f>VLOOKUP(C450,Sheet1!D:I,2,FALSE)</f>
        <v>Wyndham Championship</v>
      </c>
      <c r="S450" t="s">
        <v>2481</v>
      </c>
      <c r="T450" t="str">
        <f>IF(Q450=R450,"y","")</f>
        <v>y</v>
      </c>
      <c r="U450" t="str">
        <f>_xlfn.CONCAT(C450,Q450)</f>
        <v>41504Wyndham Championship</v>
      </c>
      <c r="V450">
        <f>VLOOKUP(U450,Sheet1!R:S,2,FALSE)</f>
        <v>2216</v>
      </c>
      <c r="W450">
        <f>VLOOKUP(V450,Sheet1!A:B,2,FALSE)</f>
        <v>1953</v>
      </c>
    </row>
    <row r="451" spans="1:23" x14ac:dyDescent="0.2">
      <c r="A451">
        <v>2561</v>
      </c>
      <c r="B451">
        <v>2013</v>
      </c>
      <c r="C451" s="1">
        <v>41497</v>
      </c>
      <c r="D451" s="1" t="b">
        <f>COUNTIF(C:C,C451)&gt;1</f>
        <v>0</v>
      </c>
      <c r="E451" t="s">
        <v>978</v>
      </c>
      <c r="F451" t="s">
        <v>1972</v>
      </c>
      <c r="G451" t="s">
        <v>2003</v>
      </c>
      <c r="H451">
        <v>2</v>
      </c>
      <c r="I451">
        <v>25686</v>
      </c>
      <c r="J451" t="s">
        <v>938</v>
      </c>
      <c r="K451" t="s">
        <v>150</v>
      </c>
      <c r="L451" t="s">
        <v>150</v>
      </c>
      <c r="M451">
        <v>3</v>
      </c>
      <c r="N451" t="s">
        <v>150</v>
      </c>
      <c r="O451">
        <v>100</v>
      </c>
      <c r="P451">
        <f>COUNTA(#REF!)</f>
        <v>1</v>
      </c>
      <c r="Q451" t="s">
        <v>978</v>
      </c>
      <c r="R451" t="str">
        <f>VLOOKUP(C451,Sheet1!D:I,2,FALSE)</f>
        <v>PGA Championship</v>
      </c>
      <c r="S451" t="s">
        <v>2481</v>
      </c>
      <c r="T451" t="str">
        <f>IF(Q451=R451,"y","")</f>
        <v>y</v>
      </c>
      <c r="U451" t="str">
        <f>_xlfn.CONCAT(C451,Q451)</f>
        <v>41497PGA Championship</v>
      </c>
      <c r="V451">
        <f>VLOOKUP(U451,Sheet1!R:S,2,FALSE)</f>
        <v>1457</v>
      </c>
      <c r="W451">
        <f>VLOOKUP(V451,Sheet1!A:B,2,FALSE)</f>
        <v>1194</v>
      </c>
    </row>
    <row r="452" spans="1:23" x14ac:dyDescent="0.2">
      <c r="A452">
        <v>2560</v>
      </c>
      <c r="B452">
        <v>2013</v>
      </c>
      <c r="C452" s="1">
        <v>41490</v>
      </c>
      <c r="D452" s="1" t="b">
        <f>COUNTIF(C:C,C452)&gt;1</f>
        <v>1</v>
      </c>
      <c r="E452" t="s">
        <v>2076</v>
      </c>
      <c r="F452" t="s">
        <v>1972</v>
      </c>
      <c r="G452" t="s">
        <v>1975</v>
      </c>
      <c r="H452">
        <v>8</v>
      </c>
      <c r="I452">
        <v>31323</v>
      </c>
      <c r="J452" t="s">
        <v>688</v>
      </c>
      <c r="K452" t="s">
        <v>150</v>
      </c>
      <c r="L452" t="s">
        <v>150</v>
      </c>
      <c r="M452">
        <v>2</v>
      </c>
      <c r="N452" t="s">
        <v>150</v>
      </c>
      <c r="O452">
        <v>24</v>
      </c>
      <c r="P452">
        <f>COUNTA(#REF!)</f>
        <v>1</v>
      </c>
      <c r="Q452" t="s">
        <v>1605</v>
      </c>
      <c r="R452" t="str">
        <f>VLOOKUP(C452,Sheet1!D:I,2,FALSE)</f>
        <v>Reno-Tahoe Open</v>
      </c>
      <c r="S452" t="s">
        <v>2481</v>
      </c>
      <c r="T452" t="str">
        <f>IF(Q452=R452,"y","")</f>
        <v>y</v>
      </c>
      <c r="U452" t="str">
        <f>_xlfn.CONCAT(C452,Q452)</f>
        <v>41490Reno-Tahoe Open</v>
      </c>
      <c r="V452">
        <f>VLOOKUP(U452,Sheet1!R:S,2,FALSE)</f>
        <v>2188</v>
      </c>
      <c r="W452">
        <f>VLOOKUP(V452,Sheet1!A:B,2,FALSE)</f>
        <v>1925</v>
      </c>
    </row>
    <row r="453" spans="1:23" x14ac:dyDescent="0.2">
      <c r="A453">
        <v>2559</v>
      </c>
      <c r="B453">
        <v>2013</v>
      </c>
      <c r="C453" s="1">
        <v>41490</v>
      </c>
      <c r="D453" s="1" t="b">
        <f>COUNTIF(C:C,C453)&gt;1</f>
        <v>1</v>
      </c>
      <c r="E453" t="s">
        <v>1930</v>
      </c>
      <c r="F453" t="s">
        <v>1972</v>
      </c>
      <c r="G453" t="s">
        <v>2001</v>
      </c>
      <c r="H453">
        <v>4</v>
      </c>
      <c r="I453">
        <v>8793</v>
      </c>
      <c r="J453" t="s">
        <v>365</v>
      </c>
      <c r="K453" t="s">
        <v>150</v>
      </c>
      <c r="L453" t="s">
        <v>150</v>
      </c>
      <c r="M453">
        <v>79</v>
      </c>
      <c r="N453" t="s">
        <v>150</v>
      </c>
      <c r="O453">
        <v>76</v>
      </c>
      <c r="P453">
        <f>COUNTA(#REF!)</f>
        <v>1</v>
      </c>
      <c r="Q453" t="s">
        <v>1930</v>
      </c>
      <c r="R453" t="str">
        <f>VLOOKUP(C453,Sheet1!D:I,2,FALSE)</f>
        <v>Reno-Tahoe Open</v>
      </c>
      <c r="S453" t="s">
        <v>2482</v>
      </c>
      <c r="U453" t="str">
        <f>_xlfn.CONCAT(C453,Q453)</f>
        <v>41490World Golf Championships-Bridgestone Invitational</v>
      </c>
      <c r="V453">
        <f>VLOOKUP(U453,Sheet1!R:S,2,FALSE)</f>
        <v>2903</v>
      </c>
      <c r="W453">
        <f>VLOOKUP(V453,Sheet1!A:B,2,FALSE)</f>
        <v>2436</v>
      </c>
    </row>
    <row r="454" spans="1:23" x14ac:dyDescent="0.2">
      <c r="A454">
        <v>2558</v>
      </c>
      <c r="B454">
        <v>2013</v>
      </c>
      <c r="C454" s="1">
        <v>41483</v>
      </c>
      <c r="D454" s="1" t="b">
        <f>COUNTIF(C:C,C454)&gt;1</f>
        <v>0</v>
      </c>
      <c r="E454" t="s">
        <v>1219</v>
      </c>
      <c r="F454" t="s">
        <v>2002</v>
      </c>
      <c r="G454" t="s">
        <v>2002</v>
      </c>
      <c r="H454">
        <v>1</v>
      </c>
      <c r="I454">
        <v>27649</v>
      </c>
      <c r="J454" t="s">
        <v>363</v>
      </c>
      <c r="K454" t="s">
        <v>150</v>
      </c>
      <c r="L454" t="s">
        <v>150</v>
      </c>
      <c r="M454">
        <v>6</v>
      </c>
      <c r="N454" t="s">
        <v>150</v>
      </c>
      <c r="O454">
        <v>46</v>
      </c>
      <c r="P454">
        <f>COUNTA(#REF!)</f>
        <v>1</v>
      </c>
      <c r="Q454" t="s">
        <v>1219</v>
      </c>
      <c r="R454" t="str">
        <f>VLOOKUP(C454,Sheet1!D:I,2,FALSE)</f>
        <v>RBC Canadian Open</v>
      </c>
      <c r="S454" t="s">
        <v>2481</v>
      </c>
      <c r="T454" t="str">
        <f>IF(Q454=R454,"y","")</f>
        <v>y</v>
      </c>
      <c r="U454" t="str">
        <f>_xlfn.CONCAT(C454,Q454)</f>
        <v>41483RBC Canadian Open</v>
      </c>
      <c r="V454">
        <f>VLOOKUP(U454,Sheet1!R:S,2,FALSE)</f>
        <v>1681</v>
      </c>
      <c r="W454">
        <f>VLOOKUP(V454,Sheet1!A:B,2,FALSE)</f>
        <v>1418</v>
      </c>
    </row>
    <row r="455" spans="1:23" x14ac:dyDescent="0.2">
      <c r="A455">
        <v>2557</v>
      </c>
      <c r="B455">
        <v>2013</v>
      </c>
      <c r="C455" s="1">
        <v>41476</v>
      </c>
      <c r="D455" s="1" t="b">
        <f>COUNTIF(C:C,C455)&gt;1</f>
        <v>1</v>
      </c>
      <c r="E455" t="s">
        <v>1869</v>
      </c>
      <c r="F455" t="s">
        <v>1972</v>
      </c>
      <c r="G455" t="s">
        <v>1974</v>
      </c>
      <c r="H455">
        <v>8</v>
      </c>
      <c r="I455">
        <v>7867</v>
      </c>
      <c r="J455" t="s">
        <v>1880</v>
      </c>
      <c r="K455" t="s">
        <v>150</v>
      </c>
      <c r="L455" t="s">
        <v>150</v>
      </c>
      <c r="M455">
        <v>4</v>
      </c>
      <c r="N455" t="s">
        <v>150</v>
      </c>
      <c r="O455">
        <v>24</v>
      </c>
      <c r="P455">
        <f>COUNTA(#REF!)</f>
        <v>1</v>
      </c>
      <c r="Q455" t="s">
        <v>1869</v>
      </c>
      <c r="R455" t="str">
        <f>VLOOKUP(C455,Sheet1!D:I,2,FALSE)</f>
        <v>The Open Championship</v>
      </c>
      <c r="S455" t="s">
        <v>2482</v>
      </c>
      <c r="U455" t="str">
        <f>_xlfn.CONCAT(C455,Q455)</f>
        <v>41476Sanderson Farms Championship</v>
      </c>
      <c r="V455">
        <f>VLOOKUP(U455,Sheet1!R:S,2,FALSE)</f>
        <v>2846</v>
      </c>
      <c r="W455">
        <f>VLOOKUP(V455,Sheet1!A:B,2,FALSE)</f>
        <v>2379</v>
      </c>
    </row>
    <row r="456" spans="1:23" x14ac:dyDescent="0.2">
      <c r="A456">
        <v>2556</v>
      </c>
      <c r="B456">
        <v>2013</v>
      </c>
      <c r="C456" s="1">
        <v>41476</v>
      </c>
      <c r="D456" s="1" t="b">
        <f>COUNTIF(C:C,C456)&gt;1</f>
        <v>1</v>
      </c>
      <c r="E456" t="s">
        <v>1493</v>
      </c>
      <c r="F456" t="s">
        <v>2006</v>
      </c>
      <c r="G456" t="s">
        <v>2006</v>
      </c>
      <c r="H456">
        <v>2</v>
      </c>
      <c r="I456">
        <v>1810</v>
      </c>
      <c r="J456" t="s">
        <v>70</v>
      </c>
      <c r="K456" t="s">
        <v>150</v>
      </c>
      <c r="L456" t="s">
        <v>150</v>
      </c>
      <c r="M456">
        <v>42</v>
      </c>
      <c r="N456" t="s">
        <v>150</v>
      </c>
      <c r="O456">
        <v>100</v>
      </c>
      <c r="P456">
        <f>COUNTA(#REF!)</f>
        <v>1</v>
      </c>
      <c r="Q456" t="s">
        <v>1493</v>
      </c>
      <c r="R456" t="str">
        <f>VLOOKUP(C456,Sheet1!D:I,2,FALSE)</f>
        <v>The Open Championship</v>
      </c>
      <c r="S456" t="s">
        <v>2481</v>
      </c>
      <c r="T456" t="str">
        <f>IF(Q456=R456,"y","")</f>
        <v>y</v>
      </c>
      <c r="U456" t="str">
        <f>_xlfn.CONCAT(C456,Q456)</f>
        <v>41476The Open Championship</v>
      </c>
      <c r="V456">
        <f>VLOOKUP(U456,Sheet1!R:S,2,FALSE)</f>
        <v>2037</v>
      </c>
      <c r="W456">
        <f>VLOOKUP(V456,Sheet1!A:B,2,FALSE)</f>
        <v>1774</v>
      </c>
    </row>
    <row r="457" spans="1:23" x14ac:dyDescent="0.2">
      <c r="A457">
        <v>2555</v>
      </c>
      <c r="B457">
        <v>2013</v>
      </c>
      <c r="C457" s="1">
        <v>41469</v>
      </c>
      <c r="D457" s="1" t="b">
        <f>COUNTIF(C:C,C457)&gt;1</f>
        <v>0</v>
      </c>
      <c r="E457" t="s">
        <v>1446</v>
      </c>
      <c r="F457" t="s">
        <v>1972</v>
      </c>
      <c r="G457" t="s">
        <v>2005</v>
      </c>
      <c r="H457">
        <v>1</v>
      </c>
      <c r="I457">
        <v>34046</v>
      </c>
      <c r="J457" t="s">
        <v>177</v>
      </c>
      <c r="K457" t="s">
        <v>150</v>
      </c>
      <c r="L457" t="s">
        <v>150</v>
      </c>
      <c r="M457">
        <v>1</v>
      </c>
      <c r="N457" t="s">
        <v>150</v>
      </c>
      <c r="O457">
        <v>36</v>
      </c>
      <c r="P457">
        <f>COUNTA(#REF!)</f>
        <v>1</v>
      </c>
      <c r="Q457" t="s">
        <v>1446</v>
      </c>
      <c r="R457" t="str">
        <f>VLOOKUP(C457,Sheet1!D:I,2,FALSE)</f>
        <v>John Deere Classic</v>
      </c>
      <c r="S457" t="s">
        <v>2481</v>
      </c>
      <c r="T457" t="str">
        <f>IF(Q457=R457,"y","")</f>
        <v>y</v>
      </c>
      <c r="U457" t="str">
        <f>_xlfn.CONCAT(C457,Q457)</f>
        <v>41469John Deere Classic</v>
      </c>
      <c r="V457">
        <f>VLOOKUP(U457,Sheet1!R:S,2,FALSE)</f>
        <v>1978</v>
      </c>
      <c r="W457">
        <f>VLOOKUP(V457,Sheet1!A:B,2,FALSE)</f>
        <v>1715</v>
      </c>
    </row>
    <row r="458" spans="1:23" x14ac:dyDescent="0.2">
      <c r="A458">
        <v>2554</v>
      </c>
      <c r="B458">
        <v>2013</v>
      </c>
      <c r="C458" s="1">
        <v>41462</v>
      </c>
      <c r="D458" s="1" t="b">
        <f>COUNTIF(C:C,C458)&gt;1</f>
        <v>0</v>
      </c>
      <c r="E458" t="s">
        <v>2518</v>
      </c>
      <c r="F458" t="s">
        <v>1972</v>
      </c>
      <c r="G458" t="s">
        <v>2026</v>
      </c>
      <c r="H458">
        <v>1</v>
      </c>
      <c r="I458">
        <v>27895</v>
      </c>
      <c r="J458" t="s">
        <v>2048</v>
      </c>
      <c r="K458" t="s">
        <v>150</v>
      </c>
      <c r="L458" t="s">
        <v>150</v>
      </c>
      <c r="M458">
        <v>2</v>
      </c>
      <c r="N458" t="s">
        <v>150</v>
      </c>
      <c r="O458">
        <v>42</v>
      </c>
      <c r="P458">
        <f>COUNTA(#REF!)</f>
        <v>1</v>
      </c>
      <c r="Q458" t="s">
        <v>2518</v>
      </c>
      <c r="R458" t="str">
        <f>VLOOKUP(C458,Sheet1!D:I,2,FALSE)</f>
        <v>The Greenbrier Classic</v>
      </c>
      <c r="S458" t="s">
        <v>2482</v>
      </c>
      <c r="U458" t="str">
        <f>_xlfn.CONCAT(C458,Q458)</f>
        <v>41462The Greenbrier Classic</v>
      </c>
      <c r="V458">
        <f>VLOOKUP(U458,Sheet1!R:S,2,FALSE)</f>
        <v>3039</v>
      </c>
      <c r="W458">
        <f>VLOOKUP(V458,Sheet1!A:B,2,FALSE)</f>
        <v>2572</v>
      </c>
    </row>
    <row r="459" spans="1:23" x14ac:dyDescent="0.2">
      <c r="A459">
        <v>2553</v>
      </c>
      <c r="B459">
        <v>2013</v>
      </c>
      <c r="C459" s="1">
        <v>41455</v>
      </c>
      <c r="D459" s="1" t="b">
        <f>COUNTIF(C:C,C459)&gt;1</f>
        <v>0</v>
      </c>
      <c r="E459" t="s">
        <v>2075</v>
      </c>
      <c r="F459" t="s">
        <v>1972</v>
      </c>
      <c r="G459" t="s">
        <v>1999</v>
      </c>
      <c r="H459">
        <v>1</v>
      </c>
      <c r="I459">
        <v>24924</v>
      </c>
      <c r="J459" t="s">
        <v>291</v>
      </c>
      <c r="K459" t="s">
        <v>150</v>
      </c>
      <c r="L459" t="s">
        <v>150</v>
      </c>
      <c r="M459">
        <v>5</v>
      </c>
      <c r="N459" t="s">
        <v>150</v>
      </c>
      <c r="O459">
        <v>46</v>
      </c>
      <c r="P459">
        <f>COUNTA(#REF!)</f>
        <v>1</v>
      </c>
      <c r="Q459" t="s">
        <v>2075</v>
      </c>
      <c r="R459" t="str">
        <f>VLOOKUP(C459,Sheet1!D:I,2,FALSE)</f>
        <v>AT&amp;T National</v>
      </c>
      <c r="S459" t="s">
        <v>2482</v>
      </c>
      <c r="U459" t="str">
        <f>_xlfn.CONCAT(C459,Q459)</f>
        <v>41455AT&amp;T National</v>
      </c>
      <c r="V459">
        <f>VLOOKUP(U459,Sheet1!R:S,2,FALSE)</f>
        <v>3026</v>
      </c>
      <c r="W459">
        <f>VLOOKUP(V459,Sheet1!A:B,2,FALSE)</f>
        <v>2559</v>
      </c>
    </row>
    <row r="460" spans="1:23" x14ac:dyDescent="0.2">
      <c r="A460">
        <v>2552</v>
      </c>
      <c r="B460">
        <v>2013</v>
      </c>
      <c r="C460" s="1">
        <v>41448</v>
      </c>
      <c r="D460" s="1" t="b">
        <f>COUNTIF(C:C,C460)&gt;1</f>
        <v>0</v>
      </c>
      <c r="E460" t="s">
        <v>1406</v>
      </c>
      <c r="F460" t="s">
        <v>1972</v>
      </c>
      <c r="G460" t="s">
        <v>2004</v>
      </c>
      <c r="H460">
        <v>1</v>
      </c>
      <c r="I460">
        <v>20104</v>
      </c>
      <c r="J460" t="s">
        <v>2074</v>
      </c>
      <c r="K460" t="s">
        <v>150</v>
      </c>
      <c r="L460" t="s">
        <v>150</v>
      </c>
      <c r="M460">
        <v>1</v>
      </c>
      <c r="N460" t="s">
        <v>150</v>
      </c>
      <c r="O460">
        <v>48</v>
      </c>
      <c r="P460">
        <f>COUNTA(#REF!)</f>
        <v>1</v>
      </c>
      <c r="Q460" t="s">
        <v>1406</v>
      </c>
      <c r="R460" t="str">
        <f>VLOOKUP(C460,Sheet1!D:I,2,FALSE)</f>
        <v>Travelers Championship</v>
      </c>
      <c r="S460" t="s">
        <v>2481</v>
      </c>
      <c r="T460" t="str">
        <f>IF(Q460=R460,"y","")</f>
        <v>y</v>
      </c>
      <c r="U460" t="str">
        <f>_xlfn.CONCAT(C460,Q460)</f>
        <v>41448Travelers Championship</v>
      </c>
      <c r="V460">
        <f>VLOOKUP(U460,Sheet1!R:S,2,FALSE)</f>
        <v>1904</v>
      </c>
      <c r="W460">
        <f>VLOOKUP(V460,Sheet1!A:B,2,FALSE)</f>
        <v>1641</v>
      </c>
    </row>
    <row r="461" spans="1:23" x14ac:dyDescent="0.2">
      <c r="A461">
        <v>2551</v>
      </c>
      <c r="B461">
        <v>2013</v>
      </c>
      <c r="C461" s="1">
        <v>41441</v>
      </c>
      <c r="D461" s="1" t="b">
        <f>COUNTIF(C:C,C461)&gt;1</f>
        <v>0</v>
      </c>
      <c r="E461" t="s">
        <v>1289</v>
      </c>
      <c r="F461" t="s">
        <v>1972</v>
      </c>
      <c r="G461" t="s">
        <v>2038</v>
      </c>
      <c r="H461">
        <v>2</v>
      </c>
      <c r="I461">
        <v>22405</v>
      </c>
      <c r="J461" t="s">
        <v>361</v>
      </c>
      <c r="K461" t="s">
        <v>150</v>
      </c>
      <c r="L461" t="s">
        <v>150</v>
      </c>
      <c r="M461">
        <v>5</v>
      </c>
      <c r="N461" t="s">
        <v>150</v>
      </c>
      <c r="O461">
        <v>100</v>
      </c>
      <c r="P461">
        <f>COUNTA(#REF!)</f>
        <v>1</v>
      </c>
      <c r="Q461" t="s">
        <v>1289</v>
      </c>
      <c r="R461" t="str">
        <f>VLOOKUP(C461,Sheet1!D:I,2,FALSE)</f>
        <v>U.S. Open</v>
      </c>
      <c r="S461" t="s">
        <v>2481</v>
      </c>
      <c r="T461" t="str">
        <f>IF(Q461=R461,"y","")</f>
        <v>y</v>
      </c>
      <c r="U461" t="str">
        <f>_xlfn.CONCAT(C461,Q461)</f>
        <v>41441U.S. Open</v>
      </c>
      <c r="V461">
        <f>VLOOKUP(U461,Sheet1!R:S,2,FALSE)</f>
        <v>1782</v>
      </c>
      <c r="W461">
        <f>VLOOKUP(V461,Sheet1!A:B,2,FALSE)</f>
        <v>1519</v>
      </c>
    </row>
    <row r="462" spans="1:23" x14ac:dyDescent="0.2">
      <c r="A462">
        <v>2550</v>
      </c>
      <c r="B462">
        <v>2013</v>
      </c>
      <c r="C462" s="1">
        <v>41434</v>
      </c>
      <c r="D462" s="1" t="b">
        <f>COUNTIF(C:C,C462)&gt;1</f>
        <v>0</v>
      </c>
      <c r="E462" t="s">
        <v>2043</v>
      </c>
      <c r="F462" t="s">
        <v>1972</v>
      </c>
      <c r="G462" t="s">
        <v>2012</v>
      </c>
      <c r="H462">
        <v>1</v>
      </c>
      <c r="I462">
        <v>34099</v>
      </c>
      <c r="J462" t="s">
        <v>42</v>
      </c>
      <c r="K462" t="s">
        <v>150</v>
      </c>
      <c r="L462" t="s">
        <v>150</v>
      </c>
      <c r="M462">
        <v>1</v>
      </c>
      <c r="N462" t="s">
        <v>150</v>
      </c>
      <c r="O462">
        <v>34</v>
      </c>
      <c r="P462">
        <f>COUNTA(#REF!)</f>
        <v>1</v>
      </c>
      <c r="Q462" t="s">
        <v>2043</v>
      </c>
      <c r="R462" t="str">
        <f>VLOOKUP(C462,Sheet1!D:I,2,FALSE)</f>
        <v>FedEx St. Jude Classic</v>
      </c>
      <c r="S462" t="s">
        <v>2482</v>
      </c>
      <c r="U462" t="str">
        <f>_xlfn.CONCAT(C462,Q462)</f>
        <v>41434FedEx St. Jude Classic</v>
      </c>
      <c r="V462">
        <f>VLOOKUP(U462,Sheet1!R:S,2,FALSE)</f>
        <v>3015</v>
      </c>
      <c r="W462">
        <f>VLOOKUP(V462,Sheet1!A:B,2,FALSE)</f>
        <v>2548</v>
      </c>
    </row>
    <row r="463" spans="1:23" x14ac:dyDescent="0.2">
      <c r="A463">
        <v>2549</v>
      </c>
      <c r="B463">
        <v>2013</v>
      </c>
      <c r="C463" s="1">
        <v>41427</v>
      </c>
      <c r="D463" s="1" t="b">
        <f>COUNTIF(C:C,C463)&gt;1</f>
        <v>0</v>
      </c>
      <c r="E463" t="s">
        <v>1213</v>
      </c>
      <c r="F463" t="s">
        <v>1972</v>
      </c>
      <c r="G463" t="s">
        <v>2001</v>
      </c>
      <c r="H463">
        <v>1</v>
      </c>
      <c r="I463">
        <v>23108</v>
      </c>
      <c r="J463" t="s">
        <v>35</v>
      </c>
      <c r="K463" t="s">
        <v>150</v>
      </c>
      <c r="L463" t="s">
        <v>150</v>
      </c>
      <c r="M463">
        <v>6</v>
      </c>
      <c r="N463" t="s">
        <v>150</v>
      </c>
      <c r="O463">
        <v>70</v>
      </c>
      <c r="P463">
        <f>COUNTA(#REF!)</f>
        <v>1</v>
      </c>
      <c r="Q463" t="s">
        <v>1210</v>
      </c>
      <c r="R463" t="str">
        <f>VLOOKUP(C463,Sheet1!D:I,2,FALSE)</f>
        <v>the Memorial Tournament presented by Nationwide Insurance</v>
      </c>
      <c r="S463" t="s">
        <v>2481</v>
      </c>
      <c r="T463" t="str">
        <f>IF(Q463=R463,"y","")</f>
        <v>y</v>
      </c>
      <c r="U463" t="str">
        <f>_xlfn.CONCAT(C463,Q463)</f>
        <v>41427the Memorial Tournament presented by Nationwide Insurance</v>
      </c>
      <c r="V463">
        <f>VLOOKUP(U463,Sheet1!R:S,2,FALSE)</f>
        <v>1636</v>
      </c>
      <c r="W463">
        <f>VLOOKUP(V463,Sheet1!A:B,2,FALSE)</f>
        <v>1373</v>
      </c>
    </row>
    <row r="464" spans="1:23" x14ac:dyDescent="0.2">
      <c r="A464">
        <v>2548</v>
      </c>
      <c r="B464">
        <v>2013</v>
      </c>
      <c r="C464" s="1">
        <v>41420</v>
      </c>
      <c r="D464" s="1" t="b">
        <f>COUNTIF(C:C,C464)&gt;1</f>
        <v>0</v>
      </c>
      <c r="E464" t="s">
        <v>1177</v>
      </c>
      <c r="F464" t="s">
        <v>1972</v>
      </c>
      <c r="G464" t="s">
        <v>1982</v>
      </c>
      <c r="H464">
        <v>1</v>
      </c>
      <c r="I464">
        <v>26289</v>
      </c>
      <c r="J464" t="s">
        <v>835</v>
      </c>
      <c r="K464" t="s">
        <v>150</v>
      </c>
      <c r="L464" t="s">
        <v>150</v>
      </c>
      <c r="M464">
        <v>3</v>
      </c>
      <c r="N464" t="s">
        <v>150</v>
      </c>
      <c r="O464">
        <v>46</v>
      </c>
      <c r="P464">
        <f>COUNTA(#REF!)</f>
        <v>1</v>
      </c>
      <c r="Q464" t="s">
        <v>1177</v>
      </c>
      <c r="R464" t="str">
        <f>VLOOKUP(C464,Sheet1!D:I,2,FALSE)</f>
        <v>Crowne Plaza Invitational at Colonial</v>
      </c>
      <c r="S464" t="s">
        <v>2481</v>
      </c>
      <c r="T464" t="str">
        <f>IF(Q464=R464,"y","")</f>
        <v>y</v>
      </c>
      <c r="U464" t="str">
        <f>_xlfn.CONCAT(C464,Q464)</f>
        <v>41420Crowne Plaza Invitational at Colonial</v>
      </c>
      <c r="V464">
        <f>VLOOKUP(U464,Sheet1!R:S,2,FALSE)</f>
        <v>1561</v>
      </c>
      <c r="W464">
        <f>VLOOKUP(V464,Sheet1!A:B,2,FALSE)</f>
        <v>1298</v>
      </c>
    </row>
    <row r="465" spans="1:23" x14ac:dyDescent="0.2">
      <c r="A465">
        <v>2547</v>
      </c>
      <c r="B465">
        <v>2013</v>
      </c>
      <c r="C465" s="1">
        <v>41413</v>
      </c>
      <c r="D465" s="1" t="b">
        <f>COUNTIF(C:C,C465)&gt;1</f>
        <v>0</v>
      </c>
      <c r="E465" t="s">
        <v>936</v>
      </c>
      <c r="F465" t="s">
        <v>1972</v>
      </c>
      <c r="G465" t="s">
        <v>1982</v>
      </c>
      <c r="H465">
        <v>1</v>
      </c>
      <c r="I465">
        <v>28259</v>
      </c>
      <c r="J465" t="s">
        <v>937</v>
      </c>
      <c r="K465" t="s">
        <v>150</v>
      </c>
      <c r="L465" t="s">
        <v>150</v>
      </c>
      <c r="M465">
        <v>1</v>
      </c>
      <c r="N465" t="s">
        <v>150</v>
      </c>
      <c r="O465">
        <v>40</v>
      </c>
      <c r="P465">
        <f>COUNTA(#REF!)</f>
        <v>1</v>
      </c>
      <c r="Q465" t="s">
        <v>936</v>
      </c>
      <c r="R465" t="str">
        <f>VLOOKUP(C465,Sheet1!D:I,2,FALSE)</f>
        <v>HP Byron Nelson Championship</v>
      </c>
      <c r="S465" t="s">
        <v>2481</v>
      </c>
      <c r="T465" t="str">
        <f>IF(Q465=R465,"y","")</f>
        <v>y</v>
      </c>
      <c r="U465" t="str">
        <f>_xlfn.CONCAT(C465,Q465)</f>
        <v>41413HP Byron Nelson Championship</v>
      </c>
      <c r="V465">
        <f>VLOOKUP(U465,Sheet1!R:S,2,FALSE)</f>
        <v>1375</v>
      </c>
      <c r="W465">
        <f>VLOOKUP(V465,Sheet1!A:B,2,FALSE)</f>
        <v>1126</v>
      </c>
    </row>
    <row r="466" spans="1:23" x14ac:dyDescent="0.2">
      <c r="A466">
        <v>2546</v>
      </c>
      <c r="B466">
        <v>2013</v>
      </c>
      <c r="C466" s="1">
        <v>41406</v>
      </c>
      <c r="D466" s="1" t="b">
        <f>COUNTIF(C:C,C466)&gt;1</f>
        <v>0</v>
      </c>
      <c r="E466" t="s">
        <v>1992</v>
      </c>
      <c r="F466" t="s">
        <v>1972</v>
      </c>
      <c r="G466" t="s">
        <v>1989</v>
      </c>
      <c r="H466">
        <v>6</v>
      </c>
      <c r="I466">
        <v>8793</v>
      </c>
      <c r="J466" t="s">
        <v>365</v>
      </c>
      <c r="K466" t="s">
        <v>150</v>
      </c>
      <c r="L466" t="s">
        <v>150</v>
      </c>
      <c r="M466">
        <v>78</v>
      </c>
      <c r="N466" t="s">
        <v>150</v>
      </c>
      <c r="O466">
        <v>80</v>
      </c>
      <c r="P466">
        <f>COUNTA(#REF!)</f>
        <v>1</v>
      </c>
      <c r="Q466" t="s">
        <v>1992</v>
      </c>
      <c r="R466" t="str">
        <f>VLOOKUP(C466,Sheet1!D:I,2,FALSE)</f>
        <v>THE PLAYERS Championship</v>
      </c>
      <c r="S466" t="s">
        <v>2481</v>
      </c>
      <c r="T466" t="str">
        <f>IF(Q466=R466,"y","")</f>
        <v>y</v>
      </c>
      <c r="U466" t="str">
        <f>_xlfn.CONCAT(C466,Q466)</f>
        <v>41406The Players Championship</v>
      </c>
      <c r="V466">
        <f>VLOOKUP(U466,Sheet1!R:S,2,FALSE)</f>
        <v>942</v>
      </c>
      <c r="W466">
        <f>VLOOKUP(V466,Sheet1!A:B,2,FALSE)</f>
        <v>695</v>
      </c>
    </row>
    <row r="467" spans="1:23" x14ac:dyDescent="0.2">
      <c r="A467">
        <v>2545</v>
      </c>
      <c r="B467">
        <v>2013</v>
      </c>
      <c r="C467" s="1">
        <v>41399</v>
      </c>
      <c r="D467" s="1" t="b">
        <f>COUNTIF(C:C,C467)&gt;1</f>
        <v>0</v>
      </c>
      <c r="E467" t="s">
        <v>908</v>
      </c>
      <c r="F467" t="s">
        <v>1972</v>
      </c>
      <c r="G467" t="s">
        <v>2010</v>
      </c>
      <c r="H467">
        <v>1</v>
      </c>
      <c r="I467">
        <v>37273</v>
      </c>
      <c r="J467" t="s">
        <v>2073</v>
      </c>
      <c r="K467" t="s">
        <v>150</v>
      </c>
      <c r="L467" t="s">
        <v>150</v>
      </c>
      <c r="M467">
        <v>1</v>
      </c>
      <c r="N467" t="s">
        <v>150</v>
      </c>
      <c r="O467">
        <v>52</v>
      </c>
      <c r="P467">
        <f>COUNTA(#REF!)</f>
        <v>1</v>
      </c>
      <c r="Q467" t="s">
        <v>908</v>
      </c>
      <c r="R467" t="str">
        <f>VLOOKUP(C467,Sheet1!D:I,2,FALSE)</f>
        <v>Wells Fargo Championship</v>
      </c>
      <c r="S467" t="s">
        <v>2481</v>
      </c>
      <c r="T467" t="str">
        <f>IF(Q467=R467,"y","")</f>
        <v>y</v>
      </c>
      <c r="U467" t="str">
        <f>_xlfn.CONCAT(C467,Q467)</f>
        <v>41399Wells Fargo Championship</v>
      </c>
      <c r="V467">
        <f>VLOOKUP(U467,Sheet1!R:S,2,FALSE)</f>
        <v>1355</v>
      </c>
      <c r="W467">
        <f>VLOOKUP(V467,Sheet1!A:B,2,FALSE)</f>
        <v>1106</v>
      </c>
    </row>
    <row r="468" spans="1:23" x14ac:dyDescent="0.2">
      <c r="A468">
        <v>2544</v>
      </c>
      <c r="B468">
        <v>2013</v>
      </c>
      <c r="C468" s="1">
        <v>41392</v>
      </c>
      <c r="D468" s="1" t="b">
        <f>COUNTIF(C:C,C468)&gt;1</f>
        <v>0</v>
      </c>
      <c r="E468" t="s">
        <v>852</v>
      </c>
      <c r="F468" t="s">
        <v>1972</v>
      </c>
      <c r="G468" t="s">
        <v>1997</v>
      </c>
      <c r="H468">
        <v>1</v>
      </c>
      <c r="I468">
        <v>29420</v>
      </c>
      <c r="J468" t="s">
        <v>700</v>
      </c>
      <c r="K468" t="s">
        <v>150</v>
      </c>
      <c r="L468" t="s">
        <v>150</v>
      </c>
      <c r="M468">
        <v>1</v>
      </c>
      <c r="N468" t="s">
        <v>150</v>
      </c>
      <c r="O468">
        <v>44</v>
      </c>
      <c r="P468">
        <f>COUNTA(#REF!)</f>
        <v>1</v>
      </c>
      <c r="Q468" t="s">
        <v>852</v>
      </c>
      <c r="R468" t="str">
        <f>VLOOKUP(C468,Sheet1!D:I,2,FALSE)</f>
        <v>Zurich Classic of New Orleans</v>
      </c>
      <c r="S468" t="s">
        <v>2481</v>
      </c>
      <c r="T468" t="str">
        <f>IF(Q468=R468,"y","")</f>
        <v>y</v>
      </c>
      <c r="U468" t="str">
        <f>_xlfn.CONCAT(C468,Q468)</f>
        <v>41392Zurich Classic of New Orleans</v>
      </c>
      <c r="V468">
        <f>VLOOKUP(U468,Sheet1!R:S,2,FALSE)</f>
        <v>1279</v>
      </c>
      <c r="W468">
        <f>VLOOKUP(V468,Sheet1!A:B,2,FALSE)</f>
        <v>1030</v>
      </c>
    </row>
    <row r="469" spans="1:23" x14ac:dyDescent="0.2">
      <c r="A469">
        <v>2543</v>
      </c>
      <c r="B469">
        <v>2013</v>
      </c>
      <c r="C469" s="1">
        <v>41385</v>
      </c>
      <c r="D469" s="1" t="b">
        <f>COUNTIF(C:C,C469)&gt;1</f>
        <v>0</v>
      </c>
      <c r="E469" t="s">
        <v>824</v>
      </c>
      <c r="F469" t="s">
        <v>1972</v>
      </c>
      <c r="G469" t="s">
        <v>1996</v>
      </c>
      <c r="H469">
        <v>1</v>
      </c>
      <c r="I469">
        <v>25572</v>
      </c>
      <c r="J469" t="s">
        <v>724</v>
      </c>
      <c r="K469" t="s">
        <v>150</v>
      </c>
      <c r="L469" t="s">
        <v>150</v>
      </c>
      <c r="M469">
        <v>2</v>
      </c>
      <c r="N469" t="s">
        <v>150</v>
      </c>
      <c r="O469">
        <v>52</v>
      </c>
      <c r="P469">
        <f>COUNTA(#REF!)</f>
        <v>1</v>
      </c>
      <c r="Q469" t="s">
        <v>824</v>
      </c>
      <c r="R469" t="str">
        <f>VLOOKUP(C469,Sheet1!D:I,2,FALSE)</f>
        <v>RBC Heritage</v>
      </c>
      <c r="S469" t="s">
        <v>2481</v>
      </c>
      <c r="T469" t="str">
        <f>IF(Q469=R469,"y","")</f>
        <v>y</v>
      </c>
      <c r="U469" t="str">
        <f>_xlfn.CONCAT(C469,Q469)</f>
        <v>41385RBC Heritage</v>
      </c>
      <c r="V469">
        <f>VLOOKUP(U469,Sheet1!R:S,2,FALSE)</f>
        <v>1225</v>
      </c>
      <c r="W469">
        <f>VLOOKUP(V469,Sheet1!A:B,2,FALSE)</f>
        <v>976</v>
      </c>
    </row>
    <row r="470" spans="1:23" x14ac:dyDescent="0.2">
      <c r="A470">
        <v>2542</v>
      </c>
      <c r="B470">
        <v>2013</v>
      </c>
      <c r="C470" s="1">
        <v>41378</v>
      </c>
      <c r="D470" s="1" t="b">
        <f>COUNTIF(C:C,C470)&gt;1</f>
        <v>0</v>
      </c>
      <c r="E470" t="s">
        <v>797</v>
      </c>
      <c r="F470" t="s">
        <v>1972</v>
      </c>
      <c r="G470" t="s">
        <v>1984</v>
      </c>
      <c r="H470">
        <v>2</v>
      </c>
      <c r="I470">
        <v>24502</v>
      </c>
      <c r="J470" t="s">
        <v>74</v>
      </c>
      <c r="K470" t="s">
        <v>150</v>
      </c>
      <c r="L470" t="s">
        <v>150</v>
      </c>
      <c r="M470">
        <v>9</v>
      </c>
      <c r="N470" t="s">
        <v>150</v>
      </c>
      <c r="O470">
        <v>100</v>
      </c>
      <c r="P470">
        <f>COUNTA(#REF!)</f>
        <v>1</v>
      </c>
      <c r="Q470" t="s">
        <v>797</v>
      </c>
      <c r="R470" t="str">
        <f>VLOOKUP(C470,Sheet1!D:I,2,FALSE)</f>
        <v>Masters Tournament</v>
      </c>
      <c r="S470" t="s">
        <v>2481</v>
      </c>
      <c r="T470" t="str">
        <f>IF(Q470=R470,"y","")</f>
        <v>y</v>
      </c>
      <c r="U470" t="str">
        <f>_xlfn.CONCAT(C470,Q470)</f>
        <v>41378Masters Tournament</v>
      </c>
      <c r="V470">
        <f>VLOOKUP(U470,Sheet1!R:S,2,FALSE)</f>
        <v>1138</v>
      </c>
      <c r="W470">
        <f>VLOOKUP(V470,Sheet1!A:B,2,FALSE)</f>
        <v>889</v>
      </c>
    </row>
    <row r="471" spans="1:23" x14ac:dyDescent="0.2">
      <c r="A471">
        <v>2541</v>
      </c>
      <c r="B471">
        <v>2013</v>
      </c>
      <c r="C471" s="1">
        <v>41371</v>
      </c>
      <c r="D471" s="1" t="b">
        <f>COUNTIF(C:C,C471)&gt;1</f>
        <v>0</v>
      </c>
      <c r="E471" t="s">
        <v>727</v>
      </c>
      <c r="F471" t="s">
        <v>1972</v>
      </c>
      <c r="G471" t="s">
        <v>1982</v>
      </c>
      <c r="H471">
        <v>1</v>
      </c>
      <c r="I471">
        <v>27936</v>
      </c>
      <c r="J471" t="s">
        <v>596</v>
      </c>
      <c r="K471" t="s">
        <v>150</v>
      </c>
      <c r="L471" t="s">
        <v>150</v>
      </c>
      <c r="M471">
        <v>3</v>
      </c>
      <c r="N471" t="s">
        <v>150</v>
      </c>
      <c r="O471">
        <v>44</v>
      </c>
      <c r="P471">
        <f>COUNTA(#REF!)</f>
        <v>1</v>
      </c>
      <c r="Q471" t="s">
        <v>727</v>
      </c>
      <c r="R471" t="str">
        <f>VLOOKUP(C471,Sheet1!D:I,2,FALSE)</f>
        <v>Valero Texas Open</v>
      </c>
      <c r="S471" t="s">
        <v>2481</v>
      </c>
      <c r="T471" t="str">
        <f>IF(Q471=R471,"y","")</f>
        <v>y</v>
      </c>
      <c r="U471" t="str">
        <f>_xlfn.CONCAT(C471,Q471)</f>
        <v>41371Valero Texas Open</v>
      </c>
      <c r="V471">
        <f>VLOOKUP(U471,Sheet1!R:S,2,FALSE)</f>
        <v>1043</v>
      </c>
      <c r="W471">
        <f>VLOOKUP(V471,Sheet1!A:B,2,FALSE)</f>
        <v>796</v>
      </c>
    </row>
    <row r="472" spans="1:23" x14ac:dyDescent="0.2">
      <c r="A472">
        <v>2540</v>
      </c>
      <c r="B472">
        <v>2013</v>
      </c>
      <c r="C472" s="1">
        <v>41364</v>
      </c>
      <c r="D472" s="1" t="b">
        <f>COUNTIF(C:C,C472)&gt;1</f>
        <v>0</v>
      </c>
      <c r="E472" t="s">
        <v>63</v>
      </c>
      <c r="F472" t="s">
        <v>1972</v>
      </c>
      <c r="G472" t="s">
        <v>1982</v>
      </c>
      <c r="H472">
        <v>1</v>
      </c>
      <c r="I472">
        <v>25240</v>
      </c>
      <c r="J472" t="s">
        <v>67</v>
      </c>
      <c r="K472" t="s">
        <v>150</v>
      </c>
      <c r="L472" t="s">
        <v>150</v>
      </c>
      <c r="M472">
        <v>2</v>
      </c>
      <c r="N472" t="s">
        <v>150</v>
      </c>
      <c r="O472">
        <v>56</v>
      </c>
      <c r="P472">
        <f>COUNTA(#REF!)</f>
        <v>1</v>
      </c>
      <c r="Q472" t="s">
        <v>63</v>
      </c>
      <c r="R472" t="str">
        <f>VLOOKUP(C472,Sheet1!D:I,2,FALSE)</f>
        <v>Shell Houston Open</v>
      </c>
      <c r="S472" t="s">
        <v>2481</v>
      </c>
      <c r="T472" t="str">
        <f>IF(Q472=R472,"y","")</f>
        <v>y</v>
      </c>
      <c r="U472" t="str">
        <f>_xlfn.CONCAT(C472,Q472)</f>
        <v>41364Shell Houston Open</v>
      </c>
      <c r="V472">
        <f>VLOOKUP(U472,Sheet1!R:S,2,FALSE)</f>
        <v>36</v>
      </c>
      <c r="W472">
        <f>VLOOKUP(V472,Sheet1!A:B,2,FALSE)</f>
        <v>36</v>
      </c>
    </row>
    <row r="473" spans="1:23" x14ac:dyDescent="0.2">
      <c r="A473">
        <v>2539</v>
      </c>
      <c r="B473">
        <v>2013</v>
      </c>
      <c r="C473" s="1">
        <v>41357</v>
      </c>
      <c r="D473" s="1" t="b">
        <f>COUNTIF(C:C,C473)&gt;1</f>
        <v>0</v>
      </c>
      <c r="E473" t="s">
        <v>1990</v>
      </c>
      <c r="F473" t="s">
        <v>1972</v>
      </c>
      <c r="G473" t="s">
        <v>1989</v>
      </c>
      <c r="H473">
        <v>1</v>
      </c>
      <c r="I473">
        <v>8793</v>
      </c>
      <c r="J473" t="s">
        <v>365</v>
      </c>
      <c r="K473" t="s">
        <v>150</v>
      </c>
      <c r="L473" t="s">
        <v>150</v>
      </c>
      <c r="M473">
        <v>77</v>
      </c>
      <c r="N473" t="s">
        <v>150</v>
      </c>
      <c r="O473">
        <v>66</v>
      </c>
      <c r="P473">
        <f>COUNTA(#REF!)</f>
        <v>1</v>
      </c>
      <c r="Q473" t="s">
        <v>593</v>
      </c>
      <c r="R473" t="str">
        <f>VLOOKUP(C473,Sheet1!D:I,2,FALSE)</f>
        <v>Arnold Palmer Invitational presented by MasterCard</v>
      </c>
      <c r="S473" t="s">
        <v>2482</v>
      </c>
      <c r="U473" t="str">
        <f>_xlfn.CONCAT(C473,Q473)</f>
        <v>41357Arnold Palmer Invitational presented by MasterCard</v>
      </c>
      <c r="V473">
        <f>VLOOKUP(U473,Sheet1!R:S,2,FALSE)</f>
        <v>870</v>
      </c>
      <c r="W473">
        <f>VLOOKUP(V473,Sheet1!A:B,2,FALSE)</f>
        <v>623</v>
      </c>
    </row>
    <row r="474" spans="1:23" x14ac:dyDescent="0.2">
      <c r="A474">
        <v>2538</v>
      </c>
      <c r="B474">
        <v>2013</v>
      </c>
      <c r="C474" s="1">
        <v>41350</v>
      </c>
      <c r="D474" s="1" t="b">
        <f>COUNTIF(C:C,C474)&gt;1</f>
        <v>0</v>
      </c>
      <c r="E474" t="s">
        <v>2072</v>
      </c>
      <c r="F474" t="s">
        <v>1972</v>
      </c>
      <c r="G474" t="s">
        <v>1989</v>
      </c>
      <c r="H474">
        <v>1</v>
      </c>
      <c r="I474">
        <v>27214</v>
      </c>
      <c r="J474" t="s">
        <v>685</v>
      </c>
      <c r="K474" t="s">
        <v>150</v>
      </c>
      <c r="L474" t="s">
        <v>150</v>
      </c>
      <c r="M474">
        <v>1</v>
      </c>
      <c r="N474" t="s">
        <v>150</v>
      </c>
      <c r="O474">
        <v>52</v>
      </c>
      <c r="P474">
        <f>COUNTA(#REF!)</f>
        <v>1</v>
      </c>
      <c r="Q474" t="s">
        <v>684</v>
      </c>
      <c r="R474" t="str">
        <f>VLOOKUP(C474,Sheet1!D:I,2,FALSE)</f>
        <v>Tampa Bay Championship presented by EverBank</v>
      </c>
      <c r="S474" t="s">
        <v>2481</v>
      </c>
      <c r="T474" t="str">
        <f>IF(Q474=R474,"y","")</f>
        <v>y</v>
      </c>
      <c r="U474" t="str">
        <f>_xlfn.CONCAT(C474,Q474)</f>
        <v>41350Tampa Bay Championship presented by EverBank</v>
      </c>
      <c r="V474">
        <f>VLOOKUP(U474,Sheet1!R:S,2,FALSE)</f>
        <v>991</v>
      </c>
      <c r="W474">
        <f>VLOOKUP(V474,Sheet1!A:B,2,FALSE)</f>
        <v>744</v>
      </c>
    </row>
    <row r="475" spans="1:23" x14ac:dyDescent="0.2">
      <c r="A475">
        <v>2537</v>
      </c>
      <c r="B475">
        <v>2013</v>
      </c>
      <c r="C475" s="1">
        <v>41343</v>
      </c>
      <c r="D475" s="1" t="b">
        <f>COUNTIF(C:C,C475)&gt;1</f>
        <v>1</v>
      </c>
      <c r="E475" t="s">
        <v>627</v>
      </c>
      <c r="F475" t="s">
        <v>1972</v>
      </c>
      <c r="G475" t="s">
        <v>1991</v>
      </c>
      <c r="H475">
        <v>8</v>
      </c>
      <c r="I475">
        <v>29479</v>
      </c>
      <c r="J475" t="s">
        <v>641</v>
      </c>
      <c r="K475" t="s">
        <v>150</v>
      </c>
      <c r="L475" t="s">
        <v>150</v>
      </c>
      <c r="M475">
        <v>1</v>
      </c>
      <c r="N475" t="s">
        <v>150</v>
      </c>
      <c r="O475">
        <v>24</v>
      </c>
      <c r="P475">
        <f>COUNTA(#REF!)</f>
        <v>1</v>
      </c>
      <c r="Q475" t="s">
        <v>639</v>
      </c>
      <c r="R475" t="str">
        <f>VLOOKUP(C475,Sheet1!D:I,2,FALSE)</f>
        <v>Puerto Rico Open presented by seepuertorico.com</v>
      </c>
      <c r="S475" t="s">
        <v>2481</v>
      </c>
      <c r="T475" t="str">
        <f>IF(Q475=R475,"y","")</f>
        <v>y</v>
      </c>
      <c r="U475" t="str">
        <f>_xlfn.CONCAT(C475,Q475)</f>
        <v>41343Puerto Rico Open presented by seepuertorico.com</v>
      </c>
      <c r="V475">
        <f>VLOOKUP(U475,Sheet1!R:S,2,FALSE)</f>
        <v>927</v>
      </c>
      <c r="W475">
        <f>VLOOKUP(V475,Sheet1!A:B,2,FALSE)</f>
        <v>680</v>
      </c>
    </row>
    <row r="476" spans="1:23" x14ac:dyDescent="0.2">
      <c r="A476">
        <v>2536</v>
      </c>
      <c r="B476">
        <v>2013</v>
      </c>
      <c r="C476" s="1">
        <v>41343</v>
      </c>
      <c r="D476" s="1" t="b">
        <f>COUNTIF(C:C,C476)&gt;1</f>
        <v>1</v>
      </c>
      <c r="E476" t="s">
        <v>1909</v>
      </c>
      <c r="F476" t="s">
        <v>1972</v>
      </c>
      <c r="G476" t="s">
        <v>1989</v>
      </c>
      <c r="H476">
        <v>4</v>
      </c>
      <c r="I476">
        <v>8793</v>
      </c>
      <c r="J476" t="s">
        <v>365</v>
      </c>
      <c r="K476" t="s">
        <v>150</v>
      </c>
      <c r="L476" t="s">
        <v>150</v>
      </c>
      <c r="M476">
        <v>76</v>
      </c>
      <c r="N476" t="s">
        <v>150</v>
      </c>
      <c r="O476">
        <v>74</v>
      </c>
      <c r="P476">
        <f>COUNTA(#REF!)</f>
        <v>1</v>
      </c>
      <c r="Q476" t="s">
        <v>1909</v>
      </c>
      <c r="R476" t="str">
        <f>VLOOKUP(C476,Sheet1!D:I,2,FALSE)</f>
        <v>Puerto Rico Open presented by seepuertorico.com</v>
      </c>
      <c r="S476" t="s">
        <v>2482</v>
      </c>
      <c r="U476" t="str">
        <f>_xlfn.CONCAT(C476,Q476)</f>
        <v>41343World Golf Championships-Cadillac Championship</v>
      </c>
      <c r="V476">
        <f>VLOOKUP(U476,Sheet1!R:S,2,FALSE)</f>
        <v>2881</v>
      </c>
      <c r="W476">
        <f>VLOOKUP(V476,Sheet1!A:B,2,FALSE)</f>
        <v>2414</v>
      </c>
    </row>
    <row r="477" spans="1:23" x14ac:dyDescent="0.2">
      <c r="A477">
        <v>2535</v>
      </c>
      <c r="B477">
        <v>2013</v>
      </c>
      <c r="C477" s="1">
        <v>41336</v>
      </c>
      <c r="D477" s="1" t="b">
        <f>COUNTIF(C:C,C477)&gt;1</f>
        <v>0</v>
      </c>
      <c r="E477" t="s">
        <v>546</v>
      </c>
      <c r="F477" t="s">
        <v>1972</v>
      </c>
      <c r="G477" t="s">
        <v>1989</v>
      </c>
      <c r="H477">
        <v>1</v>
      </c>
      <c r="I477">
        <v>32150</v>
      </c>
      <c r="J477" t="s">
        <v>557</v>
      </c>
      <c r="K477" t="s">
        <v>150</v>
      </c>
      <c r="L477" t="s">
        <v>150</v>
      </c>
      <c r="M477">
        <v>1</v>
      </c>
      <c r="N477" t="s">
        <v>150</v>
      </c>
      <c r="O477">
        <v>56</v>
      </c>
      <c r="P477">
        <f>COUNTA(#REF!)</f>
        <v>1</v>
      </c>
      <c r="Q477" t="s">
        <v>546</v>
      </c>
      <c r="R477" t="str">
        <f>VLOOKUP(C477,Sheet1!D:I,2,FALSE)</f>
        <v>The Honda Classic</v>
      </c>
      <c r="S477" t="s">
        <v>2481</v>
      </c>
      <c r="T477" t="str">
        <f>IF(Q477=R477,"y","")</f>
        <v>y</v>
      </c>
      <c r="U477" t="str">
        <f>_xlfn.CONCAT(C477,Q477)</f>
        <v>41336The Honda Classic</v>
      </c>
      <c r="V477">
        <f>VLOOKUP(U477,Sheet1!R:S,2,FALSE)</f>
        <v>819</v>
      </c>
      <c r="W477">
        <f>VLOOKUP(V477,Sheet1!A:B,2,FALSE)</f>
        <v>572</v>
      </c>
    </row>
    <row r="478" spans="1:23" x14ac:dyDescent="0.2">
      <c r="A478">
        <v>2534</v>
      </c>
      <c r="B478">
        <v>2013</v>
      </c>
      <c r="C478" s="1">
        <v>41329</v>
      </c>
      <c r="D478" s="1" t="b">
        <f>COUNTIF(C:C,C478)&gt;1</f>
        <v>0</v>
      </c>
      <c r="E478" t="s">
        <v>2069</v>
      </c>
      <c r="F478" t="s">
        <v>1972</v>
      </c>
      <c r="G478" t="s">
        <v>1987</v>
      </c>
      <c r="H478">
        <v>4</v>
      </c>
      <c r="I478">
        <v>23108</v>
      </c>
      <c r="J478" t="s">
        <v>35</v>
      </c>
      <c r="K478" t="s">
        <v>150</v>
      </c>
      <c r="L478" t="s">
        <v>150</v>
      </c>
      <c r="M478">
        <v>5</v>
      </c>
      <c r="N478" t="s">
        <v>150</v>
      </c>
      <c r="O478">
        <v>74</v>
      </c>
      <c r="P478">
        <f>COUNTA(#REF!)</f>
        <v>1</v>
      </c>
      <c r="Q478" t="s">
        <v>705</v>
      </c>
      <c r="R478" t="str">
        <f>VLOOKUP(C478,Sheet1!D:I,2,FALSE)</f>
        <v>World Golf Championships-Accenture Match Play Championship</v>
      </c>
      <c r="S478" t="s">
        <v>2481</v>
      </c>
      <c r="T478" t="str">
        <f>IF(Q478=R478,"y","")</f>
        <v>y</v>
      </c>
      <c r="U478" t="str">
        <f>_xlfn.CONCAT(C478,Q478)</f>
        <v>41329World Golf Championships-Accenture Match Play Championship</v>
      </c>
      <c r="V478">
        <f>VLOOKUP(U478,Sheet1!R:S,2,FALSE)</f>
        <v>1013</v>
      </c>
      <c r="W478">
        <f>VLOOKUP(V478,Sheet1!A:B,2,FALSE)</f>
        <v>766</v>
      </c>
    </row>
    <row r="479" spans="1:23" x14ac:dyDescent="0.2">
      <c r="A479">
        <v>2533</v>
      </c>
      <c r="B479">
        <v>2013</v>
      </c>
      <c r="C479" s="1">
        <v>41322</v>
      </c>
      <c r="D479" s="1" t="b">
        <f>COUNTIF(C:C,C479)&gt;1</f>
        <v>0</v>
      </c>
      <c r="E479" t="s">
        <v>483</v>
      </c>
      <c r="F479" t="s">
        <v>1972</v>
      </c>
      <c r="G479" t="s">
        <v>1973</v>
      </c>
      <c r="H479">
        <v>1</v>
      </c>
      <c r="I479">
        <v>27933</v>
      </c>
      <c r="J479" t="s">
        <v>2071</v>
      </c>
      <c r="K479" t="s">
        <v>150</v>
      </c>
      <c r="L479" t="s">
        <v>150</v>
      </c>
      <c r="M479">
        <v>1</v>
      </c>
      <c r="N479" t="s">
        <v>150</v>
      </c>
      <c r="O479">
        <v>60</v>
      </c>
      <c r="P479">
        <f>COUNTA(#REF!)</f>
        <v>1</v>
      </c>
      <c r="Q479" t="s">
        <v>483</v>
      </c>
      <c r="R479" t="str">
        <f>VLOOKUP(C479,Sheet1!D:I,2,FALSE)</f>
        <v>Northern Trust Open</v>
      </c>
      <c r="S479" t="s">
        <v>2481</v>
      </c>
      <c r="T479" t="str">
        <f>IF(Q479=R479,"y","")</f>
        <v>y</v>
      </c>
      <c r="U479" t="str">
        <f>_xlfn.CONCAT(C479,Q479)</f>
        <v>41322Northern Trust Open</v>
      </c>
      <c r="V479">
        <f>VLOOKUP(U479,Sheet1!R:S,2,FALSE)</f>
        <v>719</v>
      </c>
      <c r="W479">
        <f>VLOOKUP(V479,Sheet1!A:B,2,FALSE)</f>
        <v>475</v>
      </c>
    </row>
    <row r="480" spans="1:23" x14ac:dyDescent="0.2">
      <c r="A480">
        <v>2532</v>
      </c>
      <c r="B480">
        <v>2013</v>
      </c>
      <c r="C480" s="1">
        <v>41315</v>
      </c>
      <c r="D480" s="1" t="b">
        <f>COUNTIF(C:C,C480)&gt;1</f>
        <v>0</v>
      </c>
      <c r="E480" t="s">
        <v>1799</v>
      </c>
      <c r="F480" t="s">
        <v>1972</v>
      </c>
      <c r="G480" t="s">
        <v>1973</v>
      </c>
      <c r="H480">
        <v>1</v>
      </c>
      <c r="I480">
        <v>27649</v>
      </c>
      <c r="J480" t="s">
        <v>363</v>
      </c>
      <c r="K480" t="s">
        <v>150</v>
      </c>
      <c r="L480" t="s">
        <v>150</v>
      </c>
      <c r="M480">
        <v>5</v>
      </c>
      <c r="N480" t="s">
        <v>150</v>
      </c>
      <c r="O480">
        <v>40</v>
      </c>
      <c r="P480">
        <f>COUNTA(#REF!)</f>
        <v>1</v>
      </c>
      <c r="Q480" t="s">
        <v>1799</v>
      </c>
      <c r="R480" t="str">
        <f>VLOOKUP(C480,Sheet1!D:I,2,FALSE)</f>
        <v>AT&amp;T Pebble Beach National Pro-Am</v>
      </c>
      <c r="S480" t="s">
        <v>2481</v>
      </c>
      <c r="T480" t="str">
        <f>IF(Q480=R480,"y","")</f>
        <v>y</v>
      </c>
      <c r="U480" t="str">
        <f>_xlfn.CONCAT(C480,Q480)</f>
        <v>41315AT&amp;T Pebble Beach National Pro-Am</v>
      </c>
      <c r="V480">
        <f>VLOOKUP(U480,Sheet1!R:S,2,FALSE)</f>
        <v>2532</v>
      </c>
      <c r="W480">
        <f>VLOOKUP(V480,Sheet1!A:B,2,FALSE)</f>
        <v>2246</v>
      </c>
    </row>
    <row r="481" spans="1:23" x14ac:dyDescent="0.2">
      <c r="A481">
        <v>2531</v>
      </c>
      <c r="B481">
        <v>2013</v>
      </c>
      <c r="C481" s="1">
        <v>41308</v>
      </c>
      <c r="D481" s="1" t="b">
        <f>COUNTIF(C:C,C481)&gt;1</f>
        <v>0</v>
      </c>
      <c r="E481" t="s">
        <v>422</v>
      </c>
      <c r="F481" t="s">
        <v>1972</v>
      </c>
      <c r="G481" t="s">
        <v>1987</v>
      </c>
      <c r="H481">
        <v>1</v>
      </c>
      <c r="I481">
        <v>1810</v>
      </c>
      <c r="J481" t="s">
        <v>70</v>
      </c>
      <c r="K481" t="s">
        <v>150</v>
      </c>
      <c r="L481" t="s">
        <v>150</v>
      </c>
      <c r="M481">
        <v>41</v>
      </c>
      <c r="N481" t="s">
        <v>150</v>
      </c>
      <c r="O481">
        <v>52</v>
      </c>
      <c r="P481">
        <f>COUNTA(#REF!)</f>
        <v>1</v>
      </c>
      <c r="Q481" t="s">
        <v>422</v>
      </c>
      <c r="R481" t="str">
        <f>VLOOKUP(C481,Sheet1!D:I,2,FALSE)</f>
        <v>Waste Management Phoenix Open</v>
      </c>
      <c r="S481" t="s">
        <v>2481</v>
      </c>
      <c r="T481" t="str">
        <f>IF(Q481=R481,"y","")</f>
        <v>y</v>
      </c>
      <c r="U481" t="str">
        <f>_xlfn.CONCAT(C481,Q481)</f>
        <v>41308Waste Management Phoenix Open</v>
      </c>
      <c r="V481">
        <f>VLOOKUP(U481,Sheet1!R:S,2,FALSE)</f>
        <v>634</v>
      </c>
      <c r="W481">
        <f>VLOOKUP(V481,Sheet1!A:B,2,FALSE)</f>
        <v>390</v>
      </c>
    </row>
    <row r="482" spans="1:23" x14ac:dyDescent="0.2">
      <c r="A482">
        <v>2530</v>
      </c>
      <c r="B482">
        <v>2013</v>
      </c>
      <c r="C482" s="1">
        <v>41301</v>
      </c>
      <c r="D482" s="1" t="b">
        <f>COUNTIF(C:C,C482)&gt;1</f>
        <v>0</v>
      </c>
      <c r="E482" t="s">
        <v>351</v>
      </c>
      <c r="F482" t="s">
        <v>1972</v>
      </c>
      <c r="G482" t="s">
        <v>1973</v>
      </c>
      <c r="H482">
        <v>1</v>
      </c>
      <c r="I482">
        <v>8793</v>
      </c>
      <c r="J482" t="s">
        <v>365</v>
      </c>
      <c r="K482" t="s">
        <v>150</v>
      </c>
      <c r="L482" t="s">
        <v>150</v>
      </c>
      <c r="M482">
        <v>75</v>
      </c>
      <c r="N482" t="s">
        <v>150</v>
      </c>
      <c r="O482">
        <v>50</v>
      </c>
      <c r="P482">
        <f>COUNTA(#REF!)</f>
        <v>1</v>
      </c>
      <c r="Q482" t="s">
        <v>351</v>
      </c>
      <c r="R482" t="str">
        <f>VLOOKUP(C482,Sheet1!D:I,2,FALSE)</f>
        <v>Farmers Insurance Open</v>
      </c>
      <c r="S482" t="s">
        <v>2482</v>
      </c>
      <c r="U482" t="str">
        <f>_xlfn.CONCAT(C482,Q482)</f>
        <v>41301Farmers Insurance Open</v>
      </c>
      <c r="V482">
        <f>VLOOKUP(U482,Sheet1!R:S,2,FALSE)</f>
        <v>517</v>
      </c>
      <c r="W482">
        <f>VLOOKUP(V482,Sheet1!A:B,2,FALSE)</f>
        <v>319</v>
      </c>
    </row>
    <row r="483" spans="1:23" x14ac:dyDescent="0.2">
      <c r="A483">
        <v>2529</v>
      </c>
      <c r="B483">
        <v>2013</v>
      </c>
      <c r="C483" s="1">
        <v>41294</v>
      </c>
      <c r="D483" s="1" t="b">
        <f>COUNTIF(C:C,C483)&gt;1</f>
        <v>0</v>
      </c>
      <c r="E483" t="s">
        <v>2062</v>
      </c>
      <c r="F483" t="s">
        <v>1972</v>
      </c>
      <c r="G483" t="s">
        <v>1973</v>
      </c>
      <c r="H483">
        <v>1</v>
      </c>
      <c r="I483">
        <v>19846</v>
      </c>
      <c r="J483" t="s">
        <v>48</v>
      </c>
      <c r="K483" t="s">
        <v>150</v>
      </c>
      <c r="L483" t="s">
        <v>150</v>
      </c>
      <c r="M483">
        <v>4</v>
      </c>
      <c r="N483" t="s">
        <v>150</v>
      </c>
      <c r="O483">
        <v>44</v>
      </c>
      <c r="P483">
        <f>COUNTA(#REF!)</f>
        <v>1</v>
      </c>
      <c r="Q483" t="s">
        <v>290</v>
      </c>
      <c r="R483" t="str">
        <f>VLOOKUP(C483,Sheet1!D:I,2,FALSE)</f>
        <v>Humana Challenge in partnership with the Clinton Foundation</v>
      </c>
      <c r="S483" t="s">
        <v>2481</v>
      </c>
      <c r="T483" t="str">
        <f>IF(Q483=R483,"y","")</f>
        <v>y</v>
      </c>
      <c r="U483" t="str">
        <f>_xlfn.CONCAT(C483,Q483)</f>
        <v>41294Humana Challenge in partnership with the Clinton Foundation</v>
      </c>
      <c r="V483">
        <f>VLOOKUP(U483,Sheet1!R:S,2,FALSE)</f>
        <v>281</v>
      </c>
      <c r="W483">
        <f>VLOOKUP(V483,Sheet1!A:B,2,FALSE)</f>
        <v>254</v>
      </c>
    </row>
    <row r="484" spans="1:23" x14ac:dyDescent="0.2">
      <c r="A484">
        <v>2528</v>
      </c>
      <c r="B484">
        <v>2013</v>
      </c>
      <c r="C484" s="1">
        <v>41287</v>
      </c>
      <c r="D484" s="1" t="b">
        <f>COUNTIF(C:C,C484)&gt;1</f>
        <v>0</v>
      </c>
      <c r="E484" t="s">
        <v>225</v>
      </c>
      <c r="F484" t="s">
        <v>1972</v>
      </c>
      <c r="G484" t="s">
        <v>1985</v>
      </c>
      <c r="H484">
        <v>1</v>
      </c>
      <c r="I484">
        <v>34098</v>
      </c>
      <c r="J484" t="s">
        <v>29</v>
      </c>
      <c r="K484" t="s">
        <v>150</v>
      </c>
      <c r="L484" t="s">
        <v>150</v>
      </c>
      <c r="M484">
        <v>1</v>
      </c>
      <c r="N484" t="s">
        <v>150</v>
      </c>
      <c r="O484">
        <v>38</v>
      </c>
      <c r="P484">
        <f>COUNTA(#REF!)</f>
        <v>1</v>
      </c>
      <c r="Q484" t="s">
        <v>225</v>
      </c>
      <c r="R484" t="str">
        <f>VLOOKUP(C484,Sheet1!D:I,2,FALSE)</f>
        <v>Sony Open in Hawaii</v>
      </c>
      <c r="S484" t="s">
        <v>2481</v>
      </c>
      <c r="T484" t="str">
        <f>IF(Q484=R484,"y","")</f>
        <v>y</v>
      </c>
      <c r="U484" t="str">
        <f>_xlfn.CONCAT(C484,Q484)</f>
        <v>41287Sony Open in Hawaii</v>
      </c>
      <c r="V484">
        <f>VLOOKUP(U484,Sheet1!R:S,2,FALSE)</f>
        <v>204</v>
      </c>
      <c r="W484">
        <f>VLOOKUP(V484,Sheet1!A:B,2,FALSE)</f>
        <v>196</v>
      </c>
    </row>
    <row r="485" spans="1:23" x14ac:dyDescent="0.2">
      <c r="A485">
        <v>2527</v>
      </c>
      <c r="B485">
        <v>2013</v>
      </c>
      <c r="C485" s="1">
        <v>41281</v>
      </c>
      <c r="D485" s="1" t="b">
        <f>COUNTIF(C:C,C485)&gt;1</f>
        <v>0</v>
      </c>
      <c r="E485" t="s">
        <v>176</v>
      </c>
      <c r="F485" t="s">
        <v>1972</v>
      </c>
      <c r="G485" t="s">
        <v>1985</v>
      </c>
      <c r="H485">
        <v>1</v>
      </c>
      <c r="I485">
        <v>30925</v>
      </c>
      <c r="J485" t="s">
        <v>174</v>
      </c>
      <c r="K485" t="s">
        <v>150</v>
      </c>
      <c r="L485" t="s">
        <v>150</v>
      </c>
      <c r="M485">
        <v>7</v>
      </c>
      <c r="N485" t="s">
        <v>150</v>
      </c>
      <c r="O485">
        <v>46</v>
      </c>
      <c r="P485">
        <f>COUNTA(#REF!)</f>
        <v>1</v>
      </c>
      <c r="Q485" t="s">
        <v>176</v>
      </c>
      <c r="R485" t="str">
        <f>VLOOKUP(C485,Sheet1!D:I,2,FALSE)</f>
        <v>Hyundai Tournament of Champions</v>
      </c>
      <c r="S485" t="s">
        <v>2482</v>
      </c>
      <c r="U485" t="str">
        <f>_xlfn.CONCAT(C485,Q485)</f>
        <v>41281Hyundai Tournament of Champions</v>
      </c>
      <c r="V485">
        <f>VLOOKUP(U485,Sheet1!R:S,2,FALSE)</f>
        <v>133</v>
      </c>
      <c r="W485">
        <f>VLOOKUP(V485,Sheet1!A:B,2,FALSE)</f>
        <v>125</v>
      </c>
    </row>
    <row r="486" spans="1:23" x14ac:dyDescent="0.2">
      <c r="A486">
        <v>2526</v>
      </c>
      <c r="B486">
        <v>2012</v>
      </c>
      <c r="C486" s="1">
        <v>41224</v>
      </c>
      <c r="D486" s="1" t="b">
        <f>COUNTIF(C:C,C486)&gt;1</f>
        <v>0</v>
      </c>
      <c r="E486" s="12" t="s">
        <v>2519</v>
      </c>
      <c r="F486" t="s">
        <v>1972</v>
      </c>
      <c r="G486" t="s">
        <v>1989</v>
      </c>
      <c r="H486">
        <v>1</v>
      </c>
      <c r="I486">
        <v>32334</v>
      </c>
      <c r="J486" t="s">
        <v>2079</v>
      </c>
      <c r="K486" t="s">
        <v>150</v>
      </c>
      <c r="L486" t="s">
        <v>150</v>
      </c>
      <c r="M486">
        <v>1</v>
      </c>
      <c r="N486" t="s">
        <v>150</v>
      </c>
      <c r="O486">
        <v>24</v>
      </c>
      <c r="P486">
        <f>COUNTA(#REF!)</f>
        <v>1</v>
      </c>
      <c r="Q486" t="s">
        <v>2519</v>
      </c>
      <c r="R486" t="str">
        <f>VLOOKUP(C486,Sheet1!D:I,2,FALSE)</f>
        <v>Children’s Miracle Network Hospitals Classic</v>
      </c>
      <c r="S486" t="s">
        <v>2482</v>
      </c>
      <c r="U486" t="str">
        <f>_xlfn.CONCAT(C486,Q486)</f>
        <v>41224Children’s Miracle Network Hospitals Classic</v>
      </c>
      <c r="V486">
        <f>VLOOKUP(U486,Sheet1!R:S,2,FALSE)</f>
        <v>3043</v>
      </c>
      <c r="W486">
        <f>VLOOKUP(V486,Sheet1!A:B,2,FALSE)</f>
        <v>2576</v>
      </c>
    </row>
    <row r="487" spans="1:23" x14ac:dyDescent="0.2">
      <c r="A487">
        <v>3031</v>
      </c>
      <c r="B487">
        <v>2012</v>
      </c>
      <c r="C487" s="1">
        <v>41217</v>
      </c>
      <c r="D487" s="1"/>
      <c r="E487" t="s">
        <v>1936</v>
      </c>
      <c r="F487" t="s">
        <v>1939</v>
      </c>
      <c r="H487">
        <v>4</v>
      </c>
      <c r="I487">
        <v>24138</v>
      </c>
      <c r="J487" t="s">
        <v>710</v>
      </c>
      <c r="K487" t="s">
        <v>150</v>
      </c>
      <c r="L487" t="s">
        <v>150</v>
      </c>
      <c r="M487">
        <v>2</v>
      </c>
      <c r="N487" t="s">
        <v>150</v>
      </c>
      <c r="O487">
        <v>64</v>
      </c>
      <c r="Q487" t="s">
        <v>1936</v>
      </c>
      <c r="R487" t="str">
        <f>VLOOKUP(C487,Sheet1!D:I,2,FALSE)</f>
        <v>World Golf Championships-HSBC Champions</v>
      </c>
      <c r="U487" t="str">
        <f>_xlfn.CONCAT(C487,Q487)</f>
        <v>41217World Golf Championships-HSBC Champions</v>
      </c>
      <c r="V487">
        <f>VLOOKUP(U487,Sheet1!R:S,2,FALSE)</f>
        <v>2925</v>
      </c>
      <c r="W487">
        <f>VLOOKUP(V487,Sheet1!A:B,2,FALSE)</f>
        <v>2458</v>
      </c>
    </row>
    <row r="488" spans="1:23" x14ac:dyDescent="0.2">
      <c r="A488">
        <v>3032</v>
      </c>
      <c r="B488">
        <v>2012</v>
      </c>
      <c r="C488" s="1">
        <v>41210</v>
      </c>
      <c r="D488" s="1"/>
      <c r="E488" t="s">
        <v>2496</v>
      </c>
      <c r="F488" t="s">
        <v>2036</v>
      </c>
      <c r="H488">
        <v>9</v>
      </c>
      <c r="I488">
        <v>27095</v>
      </c>
      <c r="J488" t="s">
        <v>370</v>
      </c>
      <c r="K488" t="s">
        <v>150</v>
      </c>
      <c r="L488" t="s">
        <v>150</v>
      </c>
      <c r="M488" t="s">
        <v>150</v>
      </c>
      <c r="N488" t="s">
        <v>150</v>
      </c>
      <c r="O488">
        <v>36</v>
      </c>
      <c r="Q488" t="s">
        <v>2496</v>
      </c>
      <c r="R488" t="str">
        <f>VLOOKUP(C488,Sheet1!D:I,2,FALSE)</f>
        <v>CIMB CLASSIC</v>
      </c>
      <c r="U488" t="str">
        <f>_xlfn.CONCAT(C488,Q488)</f>
        <v>41210CIMB CLASSIC</v>
      </c>
      <c r="V488">
        <f>VLOOKUP(U488,Sheet1!R:S,2,FALSE)</f>
        <v>2953</v>
      </c>
      <c r="W488">
        <f>VLOOKUP(V488,Sheet1!A:B,2,FALSE)</f>
        <v>2486</v>
      </c>
    </row>
    <row r="489" spans="1:23" x14ac:dyDescent="0.2">
      <c r="A489">
        <v>2525</v>
      </c>
      <c r="B489">
        <v>2012</v>
      </c>
      <c r="C489" s="1">
        <v>41203</v>
      </c>
      <c r="D489" s="1" t="b">
        <f>COUNTIF(C:C,C489)&gt;1</f>
        <v>0</v>
      </c>
      <c r="E489" t="s">
        <v>2061</v>
      </c>
      <c r="F489" t="s">
        <v>1972</v>
      </c>
      <c r="G489" t="s">
        <v>1984</v>
      </c>
      <c r="H489">
        <v>1</v>
      </c>
      <c r="I489">
        <v>30750</v>
      </c>
      <c r="J489" t="s">
        <v>163</v>
      </c>
      <c r="K489" t="s">
        <v>150</v>
      </c>
      <c r="L489" t="s">
        <v>150</v>
      </c>
      <c r="M489">
        <v>1</v>
      </c>
      <c r="N489" t="s">
        <v>150</v>
      </c>
      <c r="O489">
        <v>26</v>
      </c>
      <c r="P489">
        <f>COUNTA(#REF!)</f>
        <v>1</v>
      </c>
      <c r="Q489" t="s">
        <v>161</v>
      </c>
      <c r="R489" t="str">
        <f>VLOOKUP(C489,Sheet1!D:I,2,FALSE)</f>
        <v>The McGladrey Classic</v>
      </c>
      <c r="T489" t="str">
        <f>IF(Q489=R489,"y","")</f>
        <v>y</v>
      </c>
      <c r="U489" t="str">
        <f>_xlfn.CONCAT(C489,Q489)</f>
        <v>41203The McGladrey Classic</v>
      </c>
      <c r="V489">
        <f>VLOOKUP(U489,Sheet1!R:S,2,FALSE)</f>
        <v>120</v>
      </c>
      <c r="W489">
        <f>VLOOKUP(V489,Sheet1!A:B,2,FALSE)</f>
        <v>112</v>
      </c>
    </row>
    <row r="490" spans="1:23" x14ac:dyDescent="0.2">
      <c r="A490">
        <v>2524</v>
      </c>
      <c r="B490">
        <v>2012</v>
      </c>
      <c r="C490" s="1">
        <v>41196</v>
      </c>
      <c r="D490" s="1" t="b">
        <f>COUNTIF(C:C,C490)&gt;1</f>
        <v>0</v>
      </c>
      <c r="E490" t="s">
        <v>1828</v>
      </c>
      <c r="F490" t="s">
        <v>1972</v>
      </c>
      <c r="G490" t="s">
        <v>1973</v>
      </c>
      <c r="H490">
        <v>1</v>
      </c>
      <c r="I490">
        <v>27895</v>
      </c>
      <c r="J490" t="s">
        <v>2048</v>
      </c>
      <c r="K490" t="s">
        <v>150</v>
      </c>
      <c r="L490" t="s">
        <v>150</v>
      </c>
      <c r="M490">
        <v>1</v>
      </c>
      <c r="N490" t="s">
        <v>150</v>
      </c>
      <c r="O490">
        <v>24</v>
      </c>
      <c r="P490">
        <f>COUNTA(#REF!)</f>
        <v>1</v>
      </c>
      <c r="Q490" t="s">
        <v>1828</v>
      </c>
      <c r="R490" t="str">
        <f>VLOOKUP(C490,Sheet1!D:I,2,FALSE)</f>
        <v>Frys.com Open</v>
      </c>
      <c r="S490" t="s">
        <v>2482</v>
      </c>
      <c r="U490" t="str">
        <f>_xlfn.CONCAT(C490,Q490)</f>
        <v>41196Frys.com Open</v>
      </c>
      <c r="V490">
        <f>VLOOKUP(U490,Sheet1!R:S,2,FALSE)</f>
        <v>3644</v>
      </c>
      <c r="W490">
        <f>VLOOKUP(V490,Sheet1!A:B,2,FALSE)</f>
        <v>3096</v>
      </c>
    </row>
    <row r="491" spans="1:23" x14ac:dyDescent="0.2">
      <c r="A491">
        <v>2523</v>
      </c>
      <c r="B491">
        <v>2012</v>
      </c>
      <c r="C491" s="1">
        <v>41189</v>
      </c>
      <c r="D491" s="1" t="b">
        <f>COUNTIF(C:C,C491)&gt;1</f>
        <v>0</v>
      </c>
      <c r="E491" t="s">
        <v>1824</v>
      </c>
      <c r="F491" t="s">
        <v>1972</v>
      </c>
      <c r="G491" t="s">
        <v>1975</v>
      </c>
      <c r="H491">
        <v>1</v>
      </c>
      <c r="I491">
        <v>26596</v>
      </c>
      <c r="J491" t="s">
        <v>1452</v>
      </c>
      <c r="K491" t="s">
        <v>150</v>
      </c>
      <c r="L491" t="s">
        <v>150</v>
      </c>
      <c r="M491">
        <v>2</v>
      </c>
      <c r="N491" t="s">
        <v>150</v>
      </c>
      <c r="O491">
        <v>30</v>
      </c>
      <c r="P491">
        <f>COUNTA(#REF!)</f>
        <v>1</v>
      </c>
      <c r="Q491" t="s">
        <v>1824</v>
      </c>
      <c r="R491" t="str">
        <f>VLOOKUP(C491,Sheet1!D:I,2,FALSE)</f>
        <v>Justin Timberlake Shriners Hospitals for Children Open</v>
      </c>
      <c r="T491" t="str">
        <f>IF(Q491=R491,"y","")</f>
        <v>y</v>
      </c>
      <c r="U491" t="str">
        <f>_xlfn.CONCAT(C491,Q491)</f>
        <v>41189Justin Timberlake Shriners Hospitals for Children Open</v>
      </c>
      <c r="V491">
        <f>VLOOKUP(U491,Sheet1!R:S,2,FALSE)</f>
        <v>2746</v>
      </c>
      <c r="W491">
        <f>VLOOKUP(V491,Sheet1!A:B,2,FALSE)</f>
        <v>2328</v>
      </c>
    </row>
    <row r="492" spans="1:23" x14ac:dyDescent="0.2">
      <c r="A492">
        <v>2522</v>
      </c>
      <c r="B492">
        <v>2012</v>
      </c>
      <c r="C492" s="1">
        <v>41175</v>
      </c>
      <c r="D492" s="1" t="b">
        <f>COUNTIF(C:C,C492)&gt;1</f>
        <v>0</v>
      </c>
      <c r="E492" t="s">
        <v>2015</v>
      </c>
      <c r="F492" t="s">
        <v>1972</v>
      </c>
      <c r="G492" t="s">
        <v>1984</v>
      </c>
      <c r="H492">
        <v>3</v>
      </c>
      <c r="I492">
        <v>27649</v>
      </c>
      <c r="J492" t="s">
        <v>363</v>
      </c>
      <c r="K492" t="s">
        <v>150</v>
      </c>
      <c r="L492" t="s">
        <v>150</v>
      </c>
      <c r="M492">
        <v>4</v>
      </c>
      <c r="N492" t="s">
        <v>150</v>
      </c>
      <c r="O492">
        <v>62</v>
      </c>
      <c r="P492">
        <f>COUNTA(#REF!)</f>
        <v>1</v>
      </c>
      <c r="Q492" t="s">
        <v>1783</v>
      </c>
      <c r="R492" t="str">
        <f>VLOOKUP(C492,Sheet1!D:I,2,FALSE)</f>
        <v>TOUR Championship by Coca-Cola</v>
      </c>
      <c r="T492" t="str">
        <f>IF(Q492=R492,"y","")</f>
        <v>y</v>
      </c>
      <c r="U492" t="str">
        <f>_xlfn.CONCAT(C492,Q492)</f>
        <v>41175TOUR Championship by Coca-Cola</v>
      </c>
      <c r="V492">
        <f>VLOOKUP(U492,Sheet1!R:S,2,FALSE)</f>
        <v>2477</v>
      </c>
      <c r="W492">
        <f>VLOOKUP(V492,Sheet1!A:B,2,FALSE)</f>
        <v>2210</v>
      </c>
    </row>
    <row r="493" spans="1:23" x14ac:dyDescent="0.2">
      <c r="A493">
        <v>2521</v>
      </c>
      <c r="B493">
        <v>2012</v>
      </c>
      <c r="C493" s="1">
        <v>41161</v>
      </c>
      <c r="D493" s="1" t="b">
        <f>COUNTIF(C:C,C493)&gt;1</f>
        <v>0</v>
      </c>
      <c r="E493" t="s">
        <v>1681</v>
      </c>
      <c r="F493" t="s">
        <v>1972</v>
      </c>
      <c r="G493" t="s">
        <v>2060</v>
      </c>
      <c r="H493">
        <v>3</v>
      </c>
      <c r="I493">
        <v>28237</v>
      </c>
      <c r="J493" t="s">
        <v>1</v>
      </c>
      <c r="K493" t="s">
        <v>150</v>
      </c>
      <c r="L493" t="s">
        <v>150</v>
      </c>
      <c r="M493">
        <v>6</v>
      </c>
      <c r="N493" t="s">
        <v>150</v>
      </c>
      <c r="O493">
        <v>70</v>
      </c>
      <c r="P493">
        <f>COUNTA(#REF!)</f>
        <v>1</v>
      </c>
      <c r="Q493" t="s">
        <v>1681</v>
      </c>
      <c r="R493" t="str">
        <f>VLOOKUP(C493,Sheet1!D:I,2,FALSE)</f>
        <v>BMW Championship</v>
      </c>
      <c r="T493" t="str">
        <f>IF(Q493=R493,"y","")</f>
        <v>y</v>
      </c>
      <c r="U493" t="str">
        <f>_xlfn.CONCAT(C493,Q493)</f>
        <v>41161BMW Championship</v>
      </c>
      <c r="V493">
        <f>VLOOKUP(U493,Sheet1!R:S,2,FALSE)</f>
        <v>2360</v>
      </c>
      <c r="W493">
        <f>VLOOKUP(V493,Sheet1!A:B,2,FALSE)</f>
        <v>2093</v>
      </c>
    </row>
    <row r="494" spans="1:23" x14ac:dyDescent="0.2">
      <c r="A494">
        <v>2520</v>
      </c>
      <c r="B494">
        <v>2012</v>
      </c>
      <c r="C494" s="1">
        <v>41155</v>
      </c>
      <c r="D494" s="1" t="b">
        <f>COUNTIF(C:C,C494)&gt;1</f>
        <v>0</v>
      </c>
      <c r="E494" t="s">
        <v>2059</v>
      </c>
      <c r="F494" t="s">
        <v>1972</v>
      </c>
      <c r="G494" t="s">
        <v>1995</v>
      </c>
      <c r="H494">
        <v>3</v>
      </c>
      <c r="I494">
        <v>28237</v>
      </c>
      <c r="J494" t="s">
        <v>1</v>
      </c>
      <c r="K494" t="s">
        <v>150</v>
      </c>
      <c r="L494" t="s">
        <v>150</v>
      </c>
      <c r="M494">
        <v>5</v>
      </c>
      <c r="N494" t="s">
        <v>150</v>
      </c>
      <c r="O494">
        <v>74</v>
      </c>
      <c r="P494">
        <f>COUNTA(#REF!)</f>
        <v>1</v>
      </c>
      <c r="Q494" t="s">
        <v>2059</v>
      </c>
      <c r="R494" t="str">
        <f>VLOOKUP(C494,Sheet1!D:I,2,FALSE)</f>
        <v>Deutsche Bank Championship</v>
      </c>
      <c r="S494" t="s">
        <v>2482</v>
      </c>
      <c r="U494" t="str">
        <f>_xlfn.CONCAT(C494,Q494)</f>
        <v>41155Deutsche Bank Championship</v>
      </c>
      <c r="V494">
        <f>VLOOKUP(U494,Sheet1!R:S,2,FALSE)</f>
        <v>2941</v>
      </c>
      <c r="W494">
        <f>VLOOKUP(V494,Sheet1!A:B,2,FALSE)</f>
        <v>2474</v>
      </c>
    </row>
    <row r="495" spans="1:23" x14ac:dyDescent="0.2">
      <c r="A495">
        <v>2519</v>
      </c>
      <c r="B495">
        <v>2012</v>
      </c>
      <c r="C495" s="1">
        <v>41147</v>
      </c>
      <c r="D495" s="1" t="b">
        <f>COUNTIF(C:C,C495)&gt;1</f>
        <v>0</v>
      </c>
      <c r="E495" t="s">
        <v>1662</v>
      </c>
      <c r="F495" t="s">
        <v>1972</v>
      </c>
      <c r="G495" t="s">
        <v>2003</v>
      </c>
      <c r="H495">
        <v>3</v>
      </c>
      <c r="I495">
        <v>27095</v>
      </c>
      <c r="J495" t="s">
        <v>370</v>
      </c>
      <c r="K495" t="s">
        <v>150</v>
      </c>
      <c r="L495" t="s">
        <v>150</v>
      </c>
      <c r="M495">
        <v>5</v>
      </c>
      <c r="N495" t="s">
        <v>150</v>
      </c>
      <c r="O495">
        <v>74</v>
      </c>
      <c r="P495">
        <f>COUNTA(#REF!)</f>
        <v>1</v>
      </c>
      <c r="Q495" t="s">
        <v>1662</v>
      </c>
      <c r="R495" t="str">
        <f>VLOOKUP(C495,Sheet1!D:I,2,FALSE)</f>
        <v>The Barclays</v>
      </c>
      <c r="T495" t="str">
        <f>IF(Q495=R495,"y","")</f>
        <v>y</v>
      </c>
      <c r="U495" t="str">
        <f>_xlfn.CONCAT(C495,Q495)</f>
        <v>41147The Barclays</v>
      </c>
      <c r="V495">
        <f>VLOOKUP(U495,Sheet1!R:S,2,FALSE)</f>
        <v>2304</v>
      </c>
      <c r="W495">
        <f>VLOOKUP(V495,Sheet1!A:B,2,FALSE)</f>
        <v>2037</v>
      </c>
    </row>
    <row r="496" spans="1:23" x14ac:dyDescent="0.2">
      <c r="A496">
        <v>2518</v>
      </c>
      <c r="B496">
        <v>2012</v>
      </c>
      <c r="C496" s="1">
        <v>41140</v>
      </c>
      <c r="D496" s="1" t="b">
        <f>COUNTIF(C:C,C496)&gt;1</f>
        <v>0</v>
      </c>
      <c r="E496" t="s">
        <v>1620</v>
      </c>
      <c r="F496" t="s">
        <v>1972</v>
      </c>
      <c r="G496" t="s">
        <v>2010</v>
      </c>
      <c r="H496">
        <v>1</v>
      </c>
      <c r="I496">
        <v>21209</v>
      </c>
      <c r="J496" t="s">
        <v>1183</v>
      </c>
      <c r="K496" t="s">
        <v>150</v>
      </c>
      <c r="L496" t="s">
        <v>150</v>
      </c>
      <c r="M496">
        <v>8</v>
      </c>
      <c r="N496" t="s">
        <v>150</v>
      </c>
      <c r="O496">
        <v>42</v>
      </c>
      <c r="P496">
        <f>COUNTA(#REF!)</f>
        <v>1</v>
      </c>
      <c r="Q496" t="s">
        <v>1620</v>
      </c>
      <c r="R496" t="str">
        <f>VLOOKUP(C496,Sheet1!D:I,2,FALSE)</f>
        <v>Wyndham Championship</v>
      </c>
      <c r="S496" t="s">
        <v>2482</v>
      </c>
      <c r="U496" t="str">
        <f>_xlfn.CONCAT(C496,Q496)</f>
        <v>41140Wyndham Championship</v>
      </c>
      <c r="V496">
        <f>VLOOKUP(U496,Sheet1!R:S,2,FALSE)</f>
        <v>2217</v>
      </c>
      <c r="W496">
        <f>VLOOKUP(V496,Sheet1!A:B,2,FALSE)</f>
        <v>1954</v>
      </c>
    </row>
    <row r="497" spans="1:23" x14ac:dyDescent="0.2">
      <c r="A497">
        <v>2517</v>
      </c>
      <c r="B497">
        <v>2012</v>
      </c>
      <c r="C497" s="1">
        <v>41133</v>
      </c>
      <c r="D497" s="1" t="b">
        <f>COUNTIF(C:C,C497)&gt;1</f>
        <v>0</v>
      </c>
      <c r="E497" t="s">
        <v>978</v>
      </c>
      <c r="F497" t="s">
        <v>1972</v>
      </c>
      <c r="G497" t="s">
        <v>1996</v>
      </c>
      <c r="H497">
        <v>2</v>
      </c>
      <c r="I497">
        <v>28237</v>
      </c>
      <c r="J497" t="s">
        <v>1</v>
      </c>
      <c r="K497" t="s">
        <v>150</v>
      </c>
      <c r="L497" t="s">
        <v>150</v>
      </c>
      <c r="M497">
        <v>4</v>
      </c>
      <c r="N497" t="s">
        <v>150</v>
      </c>
      <c r="O497">
        <v>100</v>
      </c>
      <c r="P497">
        <f>COUNTA(#REF!)</f>
        <v>1</v>
      </c>
      <c r="Q497" t="s">
        <v>978</v>
      </c>
      <c r="R497" t="str">
        <f>VLOOKUP(C497,Sheet1!D:I,2,FALSE)</f>
        <v>PGA Championship</v>
      </c>
      <c r="T497" t="str">
        <f>IF(Q497=R497,"y","")</f>
        <v>y</v>
      </c>
      <c r="U497" t="str">
        <f>_xlfn.CONCAT(C497,Q497)</f>
        <v>41133PGA Championship</v>
      </c>
      <c r="V497">
        <f>VLOOKUP(U497,Sheet1!R:S,2,FALSE)</f>
        <v>1458</v>
      </c>
      <c r="W497">
        <f>VLOOKUP(V497,Sheet1!A:B,2,FALSE)</f>
        <v>1195</v>
      </c>
    </row>
    <row r="498" spans="1:23" x14ac:dyDescent="0.2">
      <c r="A498">
        <v>2516</v>
      </c>
      <c r="B498">
        <v>2012</v>
      </c>
      <c r="C498" s="1">
        <v>41126</v>
      </c>
      <c r="D498" s="1" t="b">
        <f>COUNTIF(C:C,C498)&gt;1</f>
        <v>1</v>
      </c>
      <c r="E498" t="s">
        <v>2076</v>
      </c>
      <c r="F498" t="s">
        <v>1972</v>
      </c>
      <c r="G498" t="s">
        <v>1975</v>
      </c>
      <c r="H498">
        <v>8</v>
      </c>
      <c r="I498">
        <v>23353</v>
      </c>
      <c r="J498" t="s">
        <v>1415</v>
      </c>
      <c r="K498" t="s">
        <v>150</v>
      </c>
      <c r="L498" t="s">
        <v>150</v>
      </c>
      <c r="M498">
        <v>2</v>
      </c>
      <c r="N498" t="s">
        <v>150</v>
      </c>
      <c r="O498">
        <v>24</v>
      </c>
      <c r="P498">
        <f>COUNTA(#REF!)</f>
        <v>1</v>
      </c>
      <c r="Q498" t="s">
        <v>1605</v>
      </c>
      <c r="R498" t="str">
        <f>VLOOKUP(C498,Sheet1!D:I,2,FALSE)</f>
        <v>Reno-Tahoe Open</v>
      </c>
      <c r="T498" t="str">
        <f>IF(Q498=R498,"y","")</f>
        <v>y</v>
      </c>
      <c r="U498" t="str">
        <f>_xlfn.CONCAT(C498,Q498)</f>
        <v>41126Reno-Tahoe Open</v>
      </c>
      <c r="V498">
        <f>VLOOKUP(U498,Sheet1!R:S,2,FALSE)</f>
        <v>2189</v>
      </c>
      <c r="W498">
        <f>VLOOKUP(V498,Sheet1!A:B,2,FALSE)</f>
        <v>1926</v>
      </c>
    </row>
    <row r="499" spans="1:23" x14ac:dyDescent="0.2">
      <c r="A499">
        <v>2515</v>
      </c>
      <c r="B499">
        <v>2012</v>
      </c>
      <c r="C499" s="1">
        <v>41126</v>
      </c>
      <c r="D499" s="1" t="b">
        <f>COUNTIF(C:C,C499)&gt;1</f>
        <v>1</v>
      </c>
      <c r="E499" t="s">
        <v>1930</v>
      </c>
      <c r="F499" t="s">
        <v>1972</v>
      </c>
      <c r="G499" t="s">
        <v>2001</v>
      </c>
      <c r="H499">
        <v>4</v>
      </c>
      <c r="I499">
        <v>33141</v>
      </c>
      <c r="J499" t="s">
        <v>1931</v>
      </c>
      <c r="K499" t="s">
        <v>150</v>
      </c>
      <c r="L499" t="s">
        <v>150</v>
      </c>
      <c r="M499">
        <v>3</v>
      </c>
      <c r="N499" t="s">
        <v>150</v>
      </c>
      <c r="O499">
        <v>76</v>
      </c>
      <c r="P499">
        <f>COUNTA(#REF!)</f>
        <v>1</v>
      </c>
      <c r="Q499" t="s">
        <v>1930</v>
      </c>
      <c r="R499" t="str">
        <f>VLOOKUP(C499,Sheet1!D:I,2,FALSE)</f>
        <v>Reno-Tahoe Open</v>
      </c>
      <c r="S499" t="s">
        <v>2482</v>
      </c>
      <c r="U499" t="str">
        <f>_xlfn.CONCAT(C499,Q499)</f>
        <v>41126World Golf Championships-Bridgestone Invitational</v>
      </c>
      <c r="V499">
        <f>VLOOKUP(U499,Sheet1!R:S,2,FALSE)</f>
        <v>2904</v>
      </c>
      <c r="W499">
        <f>VLOOKUP(V499,Sheet1!A:B,2,FALSE)</f>
        <v>2437</v>
      </c>
    </row>
    <row r="500" spans="1:23" x14ac:dyDescent="0.2">
      <c r="A500">
        <v>2514</v>
      </c>
      <c r="B500">
        <v>2012</v>
      </c>
      <c r="C500" s="1">
        <v>41119</v>
      </c>
      <c r="D500" s="1" t="b">
        <f>COUNTIF(C:C,C500)&gt;1</f>
        <v>0</v>
      </c>
      <c r="E500" t="s">
        <v>1219</v>
      </c>
      <c r="F500" t="s">
        <v>2002</v>
      </c>
      <c r="G500" t="s">
        <v>2002</v>
      </c>
      <c r="H500">
        <v>1</v>
      </c>
      <c r="I500">
        <v>25818</v>
      </c>
      <c r="J500" t="s">
        <v>1225</v>
      </c>
      <c r="K500" t="s">
        <v>150</v>
      </c>
      <c r="L500" t="s">
        <v>150</v>
      </c>
      <c r="M500">
        <v>2</v>
      </c>
      <c r="N500" t="s">
        <v>150</v>
      </c>
      <c r="O500">
        <v>36</v>
      </c>
      <c r="P500">
        <f>COUNTA(#REF!)</f>
        <v>1</v>
      </c>
      <c r="Q500" t="s">
        <v>1219</v>
      </c>
      <c r="R500" t="str">
        <f>VLOOKUP(C500,Sheet1!D:I,2,FALSE)</f>
        <v>RBC Canadian Open</v>
      </c>
      <c r="T500" t="str">
        <f>IF(Q500=R500,"y","")</f>
        <v>y</v>
      </c>
      <c r="U500" t="str">
        <f>_xlfn.CONCAT(C500,Q500)</f>
        <v>41119RBC Canadian Open</v>
      </c>
      <c r="V500">
        <f>VLOOKUP(U500,Sheet1!R:S,2,FALSE)</f>
        <v>1682</v>
      </c>
      <c r="W500">
        <f>VLOOKUP(V500,Sheet1!A:B,2,FALSE)</f>
        <v>1419</v>
      </c>
    </row>
    <row r="501" spans="1:23" x14ac:dyDescent="0.2">
      <c r="A501">
        <v>2513</v>
      </c>
      <c r="B501">
        <v>2012</v>
      </c>
      <c r="C501" s="1">
        <v>41112</v>
      </c>
      <c r="D501" s="1" t="b">
        <f>COUNTIF(C:C,C501)&gt;1</f>
        <v>1</v>
      </c>
      <c r="E501" t="s">
        <v>1883</v>
      </c>
      <c r="F501" t="s">
        <v>1972</v>
      </c>
      <c r="G501" t="s">
        <v>1974</v>
      </c>
      <c r="H501">
        <v>8</v>
      </c>
      <c r="I501">
        <v>30692</v>
      </c>
      <c r="J501" t="s">
        <v>364</v>
      </c>
      <c r="K501" t="s">
        <v>150</v>
      </c>
      <c r="L501" t="s">
        <v>150</v>
      </c>
      <c r="M501">
        <v>2</v>
      </c>
      <c r="N501" t="s">
        <v>150</v>
      </c>
      <c r="O501">
        <v>24</v>
      </c>
      <c r="P501">
        <f>COUNTA(#REF!)</f>
        <v>1</v>
      </c>
      <c r="Q501" t="s">
        <v>1883</v>
      </c>
      <c r="R501" t="str">
        <f>VLOOKUP(C501,Sheet1!D:I,2,FALSE)</f>
        <v>The Open Championship</v>
      </c>
      <c r="S501" t="s">
        <v>2482</v>
      </c>
      <c r="U501" t="str">
        <f>_xlfn.CONCAT(C501,Q501)</f>
        <v>41112True South Classic</v>
      </c>
      <c r="V501">
        <f>VLOOKUP(U501,Sheet1!R:S,2,FALSE)</f>
        <v>2847</v>
      </c>
      <c r="W501">
        <f>VLOOKUP(V501,Sheet1!A:B,2,FALSE)</f>
        <v>2380</v>
      </c>
    </row>
    <row r="502" spans="1:23" x14ac:dyDescent="0.2">
      <c r="A502">
        <v>2512</v>
      </c>
      <c r="B502">
        <v>2012</v>
      </c>
      <c r="C502" s="1">
        <v>41112</v>
      </c>
      <c r="D502" s="1" t="b">
        <f>COUNTIF(C:C,C502)&gt;1</f>
        <v>1</v>
      </c>
      <c r="E502" t="s">
        <v>1493</v>
      </c>
      <c r="F502" t="s">
        <v>1919</v>
      </c>
      <c r="G502" t="s">
        <v>1919</v>
      </c>
      <c r="H502">
        <v>1</v>
      </c>
      <c r="I502">
        <v>6522</v>
      </c>
      <c r="J502" t="s">
        <v>188</v>
      </c>
      <c r="K502" t="s">
        <v>150</v>
      </c>
      <c r="L502" t="s">
        <v>150</v>
      </c>
      <c r="M502">
        <v>19</v>
      </c>
      <c r="N502" t="s">
        <v>150</v>
      </c>
      <c r="O502">
        <v>100</v>
      </c>
      <c r="P502">
        <f>COUNTA(#REF!)</f>
        <v>1</v>
      </c>
      <c r="Q502" t="s">
        <v>1493</v>
      </c>
      <c r="R502" t="str">
        <f>VLOOKUP(C502,Sheet1!D:I,2,FALSE)</f>
        <v>The Open Championship</v>
      </c>
      <c r="T502" t="str">
        <f>IF(Q502=R502,"y","")</f>
        <v>y</v>
      </c>
      <c r="U502" t="str">
        <f>_xlfn.CONCAT(C502,Q502)</f>
        <v>41112The Open Championship</v>
      </c>
      <c r="V502">
        <f>VLOOKUP(U502,Sheet1!R:S,2,FALSE)</f>
        <v>2038</v>
      </c>
      <c r="W502">
        <f>VLOOKUP(V502,Sheet1!A:B,2,FALSE)</f>
        <v>1775</v>
      </c>
    </row>
    <row r="503" spans="1:23" x14ac:dyDescent="0.2">
      <c r="A503">
        <v>2511</v>
      </c>
      <c r="B503">
        <v>2012</v>
      </c>
      <c r="C503" s="1">
        <v>41105</v>
      </c>
      <c r="D503" s="1" t="b">
        <f>COUNTIF(C:C,C503)&gt;1</f>
        <v>0</v>
      </c>
      <c r="E503" t="s">
        <v>1446</v>
      </c>
      <c r="F503" t="s">
        <v>1972</v>
      </c>
      <c r="G503" t="s">
        <v>2005</v>
      </c>
      <c r="H503">
        <v>1</v>
      </c>
      <c r="I503">
        <v>24024</v>
      </c>
      <c r="J503" t="s">
        <v>179</v>
      </c>
      <c r="K503" t="s">
        <v>150</v>
      </c>
      <c r="L503" t="s">
        <v>150</v>
      </c>
      <c r="M503">
        <v>9</v>
      </c>
      <c r="N503" t="s">
        <v>150</v>
      </c>
      <c r="O503">
        <v>36</v>
      </c>
      <c r="P503">
        <f>COUNTA(#REF!)</f>
        <v>1</v>
      </c>
      <c r="Q503" t="s">
        <v>1446</v>
      </c>
      <c r="R503" t="str">
        <f>VLOOKUP(C503,Sheet1!D:I,2,FALSE)</f>
        <v>John Deere Classic</v>
      </c>
      <c r="T503" t="str">
        <f>IF(Q503=R503,"y","")</f>
        <v>y</v>
      </c>
      <c r="U503" t="str">
        <f>_xlfn.CONCAT(C503,Q503)</f>
        <v>41105John Deere Classic</v>
      </c>
      <c r="V503">
        <f>VLOOKUP(U503,Sheet1!R:S,2,FALSE)</f>
        <v>1979</v>
      </c>
      <c r="W503">
        <f>VLOOKUP(V503,Sheet1!A:B,2,FALSE)</f>
        <v>1716</v>
      </c>
    </row>
    <row r="504" spans="1:23" x14ac:dyDescent="0.2">
      <c r="A504">
        <v>2510</v>
      </c>
      <c r="B504">
        <v>2012</v>
      </c>
      <c r="C504" s="1">
        <v>41098</v>
      </c>
      <c r="D504" s="1" t="b">
        <f>COUNTIF(C:C,C504)&gt;1</f>
        <v>0</v>
      </c>
      <c r="E504" t="s">
        <v>2518</v>
      </c>
      <c r="F504" t="s">
        <v>1972</v>
      </c>
      <c r="G504" t="s">
        <v>2026</v>
      </c>
      <c r="H504">
        <v>1</v>
      </c>
      <c r="I504">
        <v>27556</v>
      </c>
      <c r="J504" t="s">
        <v>2041</v>
      </c>
      <c r="K504" t="s">
        <v>150</v>
      </c>
      <c r="L504" t="s">
        <v>150</v>
      </c>
      <c r="M504">
        <v>1</v>
      </c>
      <c r="N504" t="s">
        <v>150</v>
      </c>
      <c r="O504">
        <v>48</v>
      </c>
      <c r="P504">
        <f>COUNTA(#REF!)</f>
        <v>1</v>
      </c>
      <c r="Q504" t="s">
        <v>2518</v>
      </c>
      <c r="R504" t="str">
        <f>VLOOKUP(C504,Sheet1!D:I,2,FALSE)</f>
        <v>The Greenbrier Classic</v>
      </c>
      <c r="S504" t="s">
        <v>2482</v>
      </c>
      <c r="U504" t="str">
        <f>_xlfn.CONCAT(C504,Q504)</f>
        <v>41098The Greenbrier Classic</v>
      </c>
      <c r="V504">
        <f>VLOOKUP(U504,Sheet1!R:S,2,FALSE)</f>
        <v>3040</v>
      </c>
      <c r="W504">
        <f>VLOOKUP(V504,Sheet1!A:B,2,FALSE)</f>
        <v>2573</v>
      </c>
    </row>
    <row r="505" spans="1:23" x14ac:dyDescent="0.2">
      <c r="A505">
        <v>2509</v>
      </c>
      <c r="B505">
        <v>2012</v>
      </c>
      <c r="C505" s="1">
        <v>41091</v>
      </c>
      <c r="D505" s="1" t="b">
        <f>COUNTIF(C:C,C505)&gt;1</f>
        <v>0</v>
      </c>
      <c r="E505" t="s">
        <v>2075</v>
      </c>
      <c r="F505" t="s">
        <v>1972</v>
      </c>
      <c r="G505" t="s">
        <v>1999</v>
      </c>
      <c r="H505">
        <v>1</v>
      </c>
      <c r="I505">
        <v>8793</v>
      </c>
      <c r="J505" t="s">
        <v>365</v>
      </c>
      <c r="K505" t="s">
        <v>150</v>
      </c>
      <c r="L505" t="s">
        <v>150</v>
      </c>
      <c r="M505">
        <v>74</v>
      </c>
      <c r="N505" t="s">
        <v>150</v>
      </c>
      <c r="O505">
        <v>48</v>
      </c>
      <c r="P505">
        <f>COUNTA(#REF!)</f>
        <v>1</v>
      </c>
      <c r="Q505" t="s">
        <v>2075</v>
      </c>
      <c r="R505" t="str">
        <f>VLOOKUP(C505,Sheet1!D:I,2,FALSE)</f>
        <v>AT&amp;T National</v>
      </c>
      <c r="S505" t="s">
        <v>2482</v>
      </c>
      <c r="U505" t="str">
        <f>_xlfn.CONCAT(C505,Q505)</f>
        <v>41091AT&amp;T National</v>
      </c>
      <c r="V505">
        <f>VLOOKUP(U505,Sheet1!R:S,2,FALSE)</f>
        <v>3027</v>
      </c>
      <c r="W505">
        <f>VLOOKUP(V505,Sheet1!A:B,2,FALSE)</f>
        <v>2560</v>
      </c>
    </row>
    <row r="506" spans="1:23" x14ac:dyDescent="0.2">
      <c r="A506">
        <v>2508</v>
      </c>
      <c r="B506">
        <v>2012</v>
      </c>
      <c r="C506" s="1">
        <v>41084</v>
      </c>
      <c r="D506" s="1" t="b">
        <f>COUNTIF(C:C,C506)&gt;1</f>
        <v>0</v>
      </c>
      <c r="E506" t="s">
        <v>1406</v>
      </c>
      <c r="F506" t="s">
        <v>1972</v>
      </c>
      <c r="G506" t="s">
        <v>2004</v>
      </c>
      <c r="H506">
        <v>1</v>
      </c>
      <c r="I506">
        <v>26851</v>
      </c>
      <c r="J506" t="s">
        <v>359</v>
      </c>
      <c r="K506" t="s">
        <v>150</v>
      </c>
      <c r="L506" t="s">
        <v>150</v>
      </c>
      <c r="M506">
        <v>1</v>
      </c>
      <c r="N506" t="s">
        <v>150</v>
      </c>
      <c r="O506">
        <v>46</v>
      </c>
      <c r="P506">
        <f>COUNTA(#REF!)</f>
        <v>1</v>
      </c>
      <c r="Q506" t="s">
        <v>1406</v>
      </c>
      <c r="R506" t="str">
        <f>VLOOKUP(C506,Sheet1!D:I,2,FALSE)</f>
        <v>Travelers Championship</v>
      </c>
      <c r="T506" t="str">
        <f>IF(Q506=R506,"y","")</f>
        <v>y</v>
      </c>
      <c r="U506" t="str">
        <f>_xlfn.CONCAT(C506,Q506)</f>
        <v>41084Travelers Championship</v>
      </c>
      <c r="V506">
        <f>VLOOKUP(U506,Sheet1!R:S,2,FALSE)</f>
        <v>1905</v>
      </c>
      <c r="W506">
        <f>VLOOKUP(V506,Sheet1!A:B,2,FALSE)</f>
        <v>1642</v>
      </c>
    </row>
    <row r="507" spans="1:23" x14ac:dyDescent="0.2">
      <c r="A507">
        <v>2507</v>
      </c>
      <c r="B507">
        <v>2012</v>
      </c>
      <c r="C507" s="1">
        <v>41077</v>
      </c>
      <c r="D507" s="1" t="b">
        <f>COUNTIF(C:C,C507)&gt;1</f>
        <v>0</v>
      </c>
      <c r="E507" t="s">
        <v>1289</v>
      </c>
      <c r="F507" t="s">
        <v>1972</v>
      </c>
      <c r="G507" t="s">
        <v>1973</v>
      </c>
      <c r="H507">
        <v>2</v>
      </c>
      <c r="I507">
        <v>29221</v>
      </c>
      <c r="J507" t="s">
        <v>652</v>
      </c>
      <c r="K507" t="s">
        <v>150</v>
      </c>
      <c r="L507" t="s">
        <v>150</v>
      </c>
      <c r="M507">
        <v>3</v>
      </c>
      <c r="N507" t="s">
        <v>150</v>
      </c>
      <c r="O507">
        <v>100</v>
      </c>
      <c r="P507">
        <f>COUNTA(#REF!)</f>
        <v>1</v>
      </c>
      <c r="Q507" t="s">
        <v>1289</v>
      </c>
      <c r="R507" t="str">
        <f>VLOOKUP(C507,Sheet1!D:I,2,FALSE)</f>
        <v>U.S. Open</v>
      </c>
      <c r="S507" t="s">
        <v>2481</v>
      </c>
      <c r="T507" t="str">
        <f>IF(Q507=R507,"y","")</f>
        <v>y</v>
      </c>
      <c r="U507" t="str">
        <f>_xlfn.CONCAT(C507,Q507)</f>
        <v>41077U.S. Open</v>
      </c>
      <c r="V507">
        <f>VLOOKUP(U507,Sheet1!R:S,2,FALSE)</f>
        <v>1783</v>
      </c>
      <c r="W507">
        <f>VLOOKUP(V507,Sheet1!A:B,2,FALSE)</f>
        <v>1520</v>
      </c>
    </row>
    <row r="508" spans="1:23" x14ac:dyDescent="0.2">
      <c r="A508">
        <v>2506</v>
      </c>
      <c r="B508">
        <v>2012</v>
      </c>
      <c r="C508" s="1">
        <v>41070</v>
      </c>
      <c r="D508" s="1" t="b">
        <f>COUNTIF(C:C,C508)&gt;1</f>
        <v>0</v>
      </c>
      <c r="E508" t="s">
        <v>2043</v>
      </c>
      <c r="F508" t="s">
        <v>1972</v>
      </c>
      <c r="G508" t="s">
        <v>2012</v>
      </c>
      <c r="H508">
        <v>1</v>
      </c>
      <c r="I508">
        <v>30925</v>
      </c>
      <c r="J508" t="s">
        <v>174</v>
      </c>
      <c r="K508" t="s">
        <v>150</v>
      </c>
      <c r="L508" t="s">
        <v>150</v>
      </c>
      <c r="M508">
        <v>6</v>
      </c>
      <c r="N508" t="s">
        <v>150</v>
      </c>
      <c r="O508">
        <v>34</v>
      </c>
      <c r="P508">
        <f>COUNTA(#REF!)</f>
        <v>1</v>
      </c>
      <c r="Q508" t="s">
        <v>2043</v>
      </c>
      <c r="R508" t="str">
        <f>VLOOKUP(C508,Sheet1!D:I,2,FALSE)</f>
        <v>FedEx St. Jude Classic</v>
      </c>
      <c r="S508" t="s">
        <v>2482</v>
      </c>
      <c r="U508" t="str">
        <f>_xlfn.CONCAT(C508,Q508)</f>
        <v>41070FedEx St. Jude Classic</v>
      </c>
      <c r="V508">
        <f>VLOOKUP(U508,Sheet1!R:S,2,FALSE)</f>
        <v>3014</v>
      </c>
      <c r="W508">
        <f>VLOOKUP(V508,Sheet1!A:B,2,FALSE)</f>
        <v>2547</v>
      </c>
    </row>
    <row r="509" spans="1:23" x14ac:dyDescent="0.2">
      <c r="A509">
        <v>2505</v>
      </c>
      <c r="B509">
        <v>2012</v>
      </c>
      <c r="C509" s="1">
        <v>41063</v>
      </c>
      <c r="D509" s="1" t="b">
        <f>COUNTIF(C:C,C509)&gt;1</f>
        <v>0</v>
      </c>
      <c r="E509" t="s">
        <v>1213</v>
      </c>
      <c r="F509" t="s">
        <v>1972</v>
      </c>
      <c r="G509" t="s">
        <v>2001</v>
      </c>
      <c r="H509">
        <v>1</v>
      </c>
      <c r="I509">
        <v>8793</v>
      </c>
      <c r="J509" t="s">
        <v>365</v>
      </c>
      <c r="K509" t="s">
        <v>150</v>
      </c>
      <c r="L509" t="s">
        <v>150</v>
      </c>
      <c r="M509">
        <v>73</v>
      </c>
      <c r="N509" t="s">
        <v>150</v>
      </c>
      <c r="O509">
        <v>68</v>
      </c>
      <c r="P509">
        <f>COUNTA(#REF!)</f>
        <v>1</v>
      </c>
      <c r="Q509" t="s">
        <v>1210</v>
      </c>
      <c r="R509" t="str">
        <f>VLOOKUP(C509,Sheet1!D:I,2,FALSE)</f>
        <v>the Memorial Tournament presented by Nationwide Insurance</v>
      </c>
      <c r="T509" t="str">
        <f>IF(Q509=R509,"y","")</f>
        <v>y</v>
      </c>
      <c r="U509" t="str">
        <f>_xlfn.CONCAT(C509,Q509)</f>
        <v>41063the Memorial Tournament presented by Nationwide Insurance</v>
      </c>
      <c r="V509">
        <f>VLOOKUP(U509,Sheet1!R:S,2,FALSE)</f>
        <v>1637</v>
      </c>
      <c r="W509">
        <f>VLOOKUP(V509,Sheet1!A:B,2,FALSE)</f>
        <v>1374</v>
      </c>
    </row>
    <row r="510" spans="1:23" x14ac:dyDescent="0.2">
      <c r="A510">
        <v>2504</v>
      </c>
      <c r="B510">
        <v>2012</v>
      </c>
      <c r="C510" s="1">
        <v>41056</v>
      </c>
      <c r="D510" s="1" t="b">
        <f>COUNTIF(C:C,C510)&gt;1</f>
        <v>0</v>
      </c>
      <c r="E510" t="s">
        <v>1177</v>
      </c>
      <c r="F510" t="s">
        <v>1972</v>
      </c>
      <c r="G510" t="s">
        <v>1982</v>
      </c>
      <c r="H510">
        <v>1</v>
      </c>
      <c r="I510">
        <v>24024</v>
      </c>
      <c r="J510" t="s">
        <v>179</v>
      </c>
      <c r="K510" t="s">
        <v>150</v>
      </c>
      <c r="L510" t="s">
        <v>150</v>
      </c>
      <c r="M510">
        <v>8</v>
      </c>
      <c r="N510" t="s">
        <v>150</v>
      </c>
      <c r="O510">
        <v>50</v>
      </c>
      <c r="P510">
        <f>COUNTA(#REF!)</f>
        <v>1</v>
      </c>
      <c r="Q510" t="s">
        <v>1177</v>
      </c>
      <c r="R510" t="str">
        <f>VLOOKUP(C510,Sheet1!D:I,2,FALSE)</f>
        <v>Crowne Plaza Invitational at Colonial</v>
      </c>
      <c r="T510" t="str">
        <f>IF(Q510=R510,"y","")</f>
        <v>y</v>
      </c>
      <c r="U510" t="str">
        <f>_xlfn.CONCAT(C510,Q510)</f>
        <v>41056Crowne Plaza Invitational at Colonial</v>
      </c>
      <c r="V510">
        <f>VLOOKUP(U510,Sheet1!R:S,2,FALSE)</f>
        <v>1562</v>
      </c>
      <c r="W510">
        <f>VLOOKUP(V510,Sheet1!A:B,2,FALSE)</f>
        <v>1299</v>
      </c>
    </row>
    <row r="511" spans="1:23" x14ac:dyDescent="0.2">
      <c r="A511">
        <v>2503</v>
      </c>
      <c r="B511">
        <v>2012</v>
      </c>
      <c r="C511" s="1">
        <v>41049</v>
      </c>
      <c r="D511" s="1" t="b">
        <f>COUNTIF(C:C,C511)&gt;1</f>
        <v>0</v>
      </c>
      <c r="E511" t="s">
        <v>936</v>
      </c>
      <c r="F511" t="s">
        <v>1972</v>
      </c>
      <c r="G511" t="s">
        <v>1982</v>
      </c>
      <c r="H511">
        <v>1</v>
      </c>
      <c r="I511">
        <v>25686</v>
      </c>
      <c r="J511" t="s">
        <v>938</v>
      </c>
      <c r="K511" t="s">
        <v>150</v>
      </c>
      <c r="L511" t="s">
        <v>150</v>
      </c>
      <c r="M511">
        <v>2</v>
      </c>
      <c r="N511" t="s">
        <v>150</v>
      </c>
      <c r="O511">
        <v>38</v>
      </c>
      <c r="P511">
        <f>COUNTA(#REF!)</f>
        <v>1</v>
      </c>
      <c r="Q511" t="s">
        <v>936</v>
      </c>
      <c r="R511" t="str">
        <f>VLOOKUP(C511,Sheet1!D:I,2,FALSE)</f>
        <v>HP Byron Nelson Championship</v>
      </c>
      <c r="T511" t="str">
        <f>IF(Q511=R511,"y","")</f>
        <v>y</v>
      </c>
      <c r="U511" t="str">
        <f>_xlfn.CONCAT(C511,Q511)</f>
        <v>41049HP Byron Nelson Championship</v>
      </c>
      <c r="V511">
        <f>VLOOKUP(U511,Sheet1!R:S,2,FALSE)</f>
        <v>1376</v>
      </c>
      <c r="W511">
        <f>VLOOKUP(V511,Sheet1!A:B,2,FALSE)</f>
        <v>1127</v>
      </c>
    </row>
    <row r="512" spans="1:23" x14ac:dyDescent="0.2">
      <c r="A512">
        <v>2502</v>
      </c>
      <c r="B512">
        <v>2012</v>
      </c>
      <c r="C512" s="1">
        <v>41042</v>
      </c>
      <c r="D512" s="1" t="b">
        <f>COUNTIF(C:C,C512)&gt;1</f>
        <v>0</v>
      </c>
      <c r="E512" t="s">
        <v>1992</v>
      </c>
      <c r="F512" t="s">
        <v>1972</v>
      </c>
      <c r="G512" t="s">
        <v>1989</v>
      </c>
      <c r="H512">
        <v>6</v>
      </c>
      <c r="I512">
        <v>23108</v>
      </c>
      <c r="J512" t="s">
        <v>35</v>
      </c>
      <c r="K512" t="s">
        <v>150</v>
      </c>
      <c r="L512" t="s">
        <v>150</v>
      </c>
      <c r="M512">
        <v>4</v>
      </c>
      <c r="N512" t="s">
        <v>150</v>
      </c>
      <c r="O512">
        <v>80</v>
      </c>
      <c r="P512">
        <f>COUNTA(#REF!)</f>
        <v>1</v>
      </c>
      <c r="Q512" t="s">
        <v>1992</v>
      </c>
      <c r="R512" t="str">
        <f>VLOOKUP(C512,Sheet1!D:I,2,FALSE)</f>
        <v>THE PLAYERS Championship</v>
      </c>
      <c r="T512" t="str">
        <f>IF(Q512=R512,"y","")</f>
        <v>y</v>
      </c>
      <c r="U512" t="str">
        <f>_xlfn.CONCAT(C512,Q512)</f>
        <v>41042The Players Championship</v>
      </c>
      <c r="V512">
        <f>VLOOKUP(U512,Sheet1!R:S,2,FALSE)</f>
        <v>943</v>
      </c>
      <c r="W512">
        <f>VLOOKUP(V512,Sheet1!A:B,2,FALSE)</f>
        <v>696</v>
      </c>
    </row>
    <row r="513" spans="1:23" x14ac:dyDescent="0.2">
      <c r="A513">
        <v>2501</v>
      </c>
      <c r="B513">
        <v>2012</v>
      </c>
      <c r="C513" s="1">
        <v>41035</v>
      </c>
      <c r="D513" s="1" t="b">
        <f>COUNTIF(C:C,C513)&gt;1</f>
        <v>0</v>
      </c>
      <c r="E513" t="s">
        <v>908</v>
      </c>
      <c r="F513" t="s">
        <v>1972</v>
      </c>
      <c r="G513" t="s">
        <v>2010</v>
      </c>
      <c r="H513">
        <v>1</v>
      </c>
      <c r="I513">
        <v>32102</v>
      </c>
      <c r="J513" t="s">
        <v>424</v>
      </c>
      <c r="K513" t="s">
        <v>150</v>
      </c>
      <c r="L513" t="s">
        <v>150</v>
      </c>
      <c r="M513">
        <v>1</v>
      </c>
      <c r="N513" t="s">
        <v>150</v>
      </c>
      <c r="O513">
        <v>58</v>
      </c>
      <c r="P513">
        <f>COUNTA(#REF!)</f>
        <v>1</v>
      </c>
      <c r="Q513" t="s">
        <v>908</v>
      </c>
      <c r="R513" t="str">
        <f>VLOOKUP(C513,Sheet1!D:I,2,FALSE)</f>
        <v>Wells Fargo Championship</v>
      </c>
      <c r="T513" t="str">
        <f>IF(Q513=R513,"y","")</f>
        <v>y</v>
      </c>
      <c r="U513" t="str">
        <f>_xlfn.CONCAT(C513,Q513)</f>
        <v>41035Wells Fargo Championship</v>
      </c>
      <c r="V513">
        <f>VLOOKUP(U513,Sheet1!R:S,2,FALSE)</f>
        <v>1356</v>
      </c>
      <c r="W513">
        <f>VLOOKUP(V513,Sheet1!A:B,2,FALSE)</f>
        <v>1107</v>
      </c>
    </row>
    <row r="514" spans="1:23" x14ac:dyDescent="0.2">
      <c r="A514">
        <v>2500</v>
      </c>
      <c r="B514">
        <v>2012</v>
      </c>
      <c r="C514" s="1">
        <v>41028</v>
      </c>
      <c r="D514" s="1" t="b">
        <f>COUNTIF(C:C,C514)&gt;1</f>
        <v>0</v>
      </c>
      <c r="E514" t="s">
        <v>852</v>
      </c>
      <c r="F514" t="s">
        <v>1972</v>
      </c>
      <c r="G514" t="s">
        <v>1997</v>
      </c>
      <c r="H514">
        <v>1</v>
      </c>
      <c r="I514">
        <v>25686</v>
      </c>
      <c r="J514" t="s">
        <v>938</v>
      </c>
      <c r="K514" t="s">
        <v>150</v>
      </c>
      <c r="L514" t="s">
        <v>150</v>
      </c>
      <c r="M514">
        <v>1</v>
      </c>
      <c r="N514" t="s">
        <v>150</v>
      </c>
      <c r="O514">
        <v>52</v>
      </c>
      <c r="P514">
        <f>COUNTA(#REF!)</f>
        <v>1</v>
      </c>
      <c r="Q514" t="s">
        <v>852</v>
      </c>
      <c r="R514" t="str">
        <f>VLOOKUP(C514,Sheet1!D:I,2,FALSE)</f>
        <v>Zurich Classic of New Orleans</v>
      </c>
      <c r="T514" t="str">
        <f>IF(Q514=R514,"y","")</f>
        <v>y</v>
      </c>
      <c r="U514" t="str">
        <f>_xlfn.CONCAT(C514,Q514)</f>
        <v>41028Zurich Classic of New Orleans</v>
      </c>
      <c r="V514">
        <f>VLOOKUP(U514,Sheet1!R:S,2,FALSE)</f>
        <v>1280</v>
      </c>
      <c r="W514">
        <f>VLOOKUP(V514,Sheet1!A:B,2,FALSE)</f>
        <v>1031</v>
      </c>
    </row>
    <row r="515" spans="1:23" x14ac:dyDescent="0.2">
      <c r="A515">
        <v>2499</v>
      </c>
      <c r="B515">
        <v>2012</v>
      </c>
      <c r="C515" s="1">
        <v>41021</v>
      </c>
      <c r="D515" s="1" t="b">
        <f>COUNTIF(C:C,C515)&gt;1</f>
        <v>0</v>
      </c>
      <c r="E515" t="s">
        <v>727</v>
      </c>
      <c r="F515" t="s">
        <v>1972</v>
      </c>
      <c r="G515" t="s">
        <v>1982</v>
      </c>
      <c r="H515">
        <v>1</v>
      </c>
      <c r="I515">
        <v>22621</v>
      </c>
      <c r="J515" t="s">
        <v>737</v>
      </c>
      <c r="K515" t="s">
        <v>150</v>
      </c>
      <c r="L515" t="s">
        <v>150</v>
      </c>
      <c r="M515">
        <v>4</v>
      </c>
      <c r="N515" t="s">
        <v>150</v>
      </c>
      <c r="O515">
        <v>24</v>
      </c>
      <c r="P515">
        <f>COUNTA(#REF!)</f>
        <v>1</v>
      </c>
      <c r="Q515" t="s">
        <v>727</v>
      </c>
      <c r="R515" t="str">
        <f>VLOOKUP(C515,Sheet1!D:I,2,FALSE)</f>
        <v>Valero Texas Open</v>
      </c>
      <c r="T515" t="str">
        <f>IF(Q515=R515,"y","")</f>
        <v>y</v>
      </c>
      <c r="U515" t="str">
        <f>_xlfn.CONCAT(C515,Q515)</f>
        <v>41021Valero Texas Open</v>
      </c>
      <c r="V515">
        <f>VLOOKUP(U515,Sheet1!R:S,2,FALSE)</f>
        <v>1044</v>
      </c>
      <c r="W515">
        <f>VLOOKUP(V515,Sheet1!A:B,2,FALSE)</f>
        <v>797</v>
      </c>
    </row>
    <row r="516" spans="1:23" x14ac:dyDescent="0.2">
      <c r="A516">
        <v>2498</v>
      </c>
      <c r="B516">
        <v>2012</v>
      </c>
      <c r="C516" s="1">
        <v>41014</v>
      </c>
      <c r="D516" s="1" t="b">
        <f>COUNTIF(C:C,C516)&gt;1</f>
        <v>0</v>
      </c>
      <c r="E516" t="s">
        <v>824</v>
      </c>
      <c r="F516" t="s">
        <v>1972</v>
      </c>
      <c r="G516" t="s">
        <v>1996</v>
      </c>
      <c r="H516">
        <v>1</v>
      </c>
      <c r="I516">
        <v>25345</v>
      </c>
      <c r="J516" t="s">
        <v>694</v>
      </c>
      <c r="K516" t="s">
        <v>150</v>
      </c>
      <c r="L516" t="s">
        <v>150</v>
      </c>
      <c r="M516">
        <v>5</v>
      </c>
      <c r="N516" t="s">
        <v>150</v>
      </c>
      <c r="O516">
        <v>50</v>
      </c>
      <c r="P516">
        <f>COUNTA(#REF!)</f>
        <v>1</v>
      </c>
      <c r="Q516" t="s">
        <v>824</v>
      </c>
      <c r="R516" t="str">
        <f>VLOOKUP(C516,Sheet1!D:I,2,FALSE)</f>
        <v>RBC Heritage</v>
      </c>
      <c r="T516" t="str">
        <f>IF(Q516=R516,"y","")</f>
        <v>y</v>
      </c>
      <c r="U516" t="str">
        <f>_xlfn.CONCAT(C516,Q516)</f>
        <v>41014RBC Heritage</v>
      </c>
      <c r="V516">
        <f>VLOOKUP(U516,Sheet1!R:S,2,FALSE)</f>
        <v>1226</v>
      </c>
      <c r="W516">
        <f>VLOOKUP(V516,Sheet1!A:B,2,FALSE)</f>
        <v>977</v>
      </c>
    </row>
    <row r="517" spans="1:23" x14ac:dyDescent="0.2">
      <c r="A517">
        <v>2497</v>
      </c>
      <c r="B517">
        <v>2012</v>
      </c>
      <c r="C517" s="1">
        <v>41007</v>
      </c>
      <c r="D517" s="1" t="b">
        <f>COUNTIF(C:C,C517)&gt;1</f>
        <v>0</v>
      </c>
      <c r="E517" t="s">
        <v>797</v>
      </c>
      <c r="F517" t="s">
        <v>1972</v>
      </c>
      <c r="G517" t="s">
        <v>1984</v>
      </c>
      <c r="H517">
        <v>2</v>
      </c>
      <c r="I517">
        <v>25804</v>
      </c>
      <c r="J517" t="s">
        <v>367</v>
      </c>
      <c r="K517" t="s">
        <v>150</v>
      </c>
      <c r="L517" t="s">
        <v>150</v>
      </c>
      <c r="M517">
        <v>4</v>
      </c>
      <c r="N517" t="s">
        <v>150</v>
      </c>
      <c r="O517">
        <v>100</v>
      </c>
      <c r="P517">
        <f>COUNTA(#REF!)</f>
        <v>1</v>
      </c>
      <c r="Q517" t="s">
        <v>797</v>
      </c>
      <c r="R517" t="str">
        <f>VLOOKUP(C517,Sheet1!D:I,2,FALSE)</f>
        <v>Masters Tournament</v>
      </c>
      <c r="T517" t="str">
        <f>IF(Q517=R517,"y","")</f>
        <v>y</v>
      </c>
      <c r="U517" t="str">
        <f>_xlfn.CONCAT(C517,Q517)</f>
        <v>41007Masters Tournament</v>
      </c>
      <c r="V517">
        <f>VLOOKUP(U517,Sheet1!R:S,2,FALSE)</f>
        <v>1139</v>
      </c>
      <c r="W517">
        <f>VLOOKUP(V517,Sheet1!A:B,2,FALSE)</f>
        <v>890</v>
      </c>
    </row>
    <row r="518" spans="1:23" x14ac:dyDescent="0.2">
      <c r="A518">
        <v>2496</v>
      </c>
      <c r="B518">
        <v>2012</v>
      </c>
      <c r="C518" s="1">
        <v>41000</v>
      </c>
      <c r="D518" s="1" t="b">
        <f>COUNTIF(C:C,C518)&gt;1</f>
        <v>0</v>
      </c>
      <c r="E518" t="s">
        <v>63</v>
      </c>
      <c r="F518" t="s">
        <v>1972</v>
      </c>
      <c r="G518" t="s">
        <v>1982</v>
      </c>
      <c r="H518">
        <v>1</v>
      </c>
      <c r="I518">
        <v>24781</v>
      </c>
      <c r="J518" t="s">
        <v>69</v>
      </c>
      <c r="K518" t="s">
        <v>150</v>
      </c>
      <c r="L518" t="s">
        <v>150</v>
      </c>
      <c r="M518">
        <v>5</v>
      </c>
      <c r="N518" t="s">
        <v>150</v>
      </c>
      <c r="O518">
        <v>50</v>
      </c>
      <c r="P518">
        <f>COUNTA(#REF!)</f>
        <v>1</v>
      </c>
      <c r="Q518" t="s">
        <v>63</v>
      </c>
      <c r="R518" t="str">
        <f>VLOOKUP(C518,Sheet1!D:I,2,FALSE)</f>
        <v>Shell Houston Open</v>
      </c>
      <c r="T518" t="str">
        <f>IF(Q518=R518,"y","")</f>
        <v>y</v>
      </c>
      <c r="U518" t="str">
        <f>_xlfn.CONCAT(C518,Q518)</f>
        <v>41000Shell Houston Open</v>
      </c>
      <c r="V518">
        <f>VLOOKUP(U518,Sheet1!R:S,2,FALSE)</f>
        <v>37</v>
      </c>
      <c r="W518">
        <f>VLOOKUP(V518,Sheet1!A:B,2,FALSE)</f>
        <v>37</v>
      </c>
    </row>
    <row r="519" spans="1:23" x14ac:dyDescent="0.2">
      <c r="A519">
        <v>2495</v>
      </c>
      <c r="B519">
        <v>2012</v>
      </c>
      <c r="C519" s="1">
        <v>40993</v>
      </c>
      <c r="D519" s="1" t="b">
        <f>COUNTIF(C:C,C519)&gt;1</f>
        <v>0</v>
      </c>
      <c r="E519" t="s">
        <v>1990</v>
      </c>
      <c r="F519" t="s">
        <v>1972</v>
      </c>
      <c r="G519" t="s">
        <v>1989</v>
      </c>
      <c r="H519">
        <v>1</v>
      </c>
      <c r="I519">
        <v>8793</v>
      </c>
      <c r="J519" t="s">
        <v>365</v>
      </c>
      <c r="K519" t="s">
        <v>150</v>
      </c>
      <c r="L519" t="s">
        <v>150</v>
      </c>
      <c r="M519">
        <v>72</v>
      </c>
      <c r="N519" t="s">
        <v>150</v>
      </c>
      <c r="O519">
        <v>56</v>
      </c>
      <c r="P519">
        <f>COUNTA(#REF!)</f>
        <v>1</v>
      </c>
      <c r="Q519" t="s">
        <v>593</v>
      </c>
      <c r="R519" t="str">
        <f>VLOOKUP(C519,Sheet1!D:I,2,FALSE)</f>
        <v>Arnold Palmer Invitational presented by MasterCard</v>
      </c>
      <c r="S519" t="s">
        <v>2481</v>
      </c>
      <c r="T519" t="str">
        <f>IF(Q519=R519,"y","")</f>
        <v>y</v>
      </c>
      <c r="U519" t="str">
        <f>_xlfn.CONCAT(C519,Q519)</f>
        <v>40993Arnold Palmer Invitational presented by MasterCard</v>
      </c>
      <c r="V519">
        <f>VLOOKUP(U519,Sheet1!R:S,2,FALSE)</f>
        <v>871</v>
      </c>
      <c r="W519">
        <f>VLOOKUP(V519,Sheet1!A:B,2,FALSE)</f>
        <v>624</v>
      </c>
    </row>
    <row r="520" spans="1:23" x14ac:dyDescent="0.2">
      <c r="A520">
        <v>2494</v>
      </c>
      <c r="B520">
        <v>2012</v>
      </c>
      <c r="C520" s="1">
        <v>40986</v>
      </c>
      <c r="D520" s="1" t="b">
        <f>COUNTIF(C:C,C520)&gt;1</f>
        <v>0</v>
      </c>
      <c r="E520" t="s">
        <v>686</v>
      </c>
      <c r="F520" t="s">
        <v>1972</v>
      </c>
      <c r="G520" t="s">
        <v>1989</v>
      </c>
      <c r="H520">
        <v>1</v>
      </c>
      <c r="I520">
        <v>23983</v>
      </c>
      <c r="J520" t="s">
        <v>560</v>
      </c>
      <c r="K520" t="s">
        <v>150</v>
      </c>
      <c r="L520" t="s">
        <v>150</v>
      </c>
      <c r="M520">
        <v>5</v>
      </c>
      <c r="N520" t="s">
        <v>150</v>
      </c>
      <c r="O520">
        <v>58</v>
      </c>
      <c r="P520">
        <f>COUNTA(#REF!)</f>
        <v>1</v>
      </c>
      <c r="Q520" t="s">
        <v>686</v>
      </c>
      <c r="R520" t="str">
        <f>VLOOKUP(C520,Sheet1!D:I,2,FALSE)</f>
        <v>Transitions Championship</v>
      </c>
      <c r="S520" t="s">
        <v>2481</v>
      </c>
      <c r="T520" t="str">
        <f>IF(Q520=R520,"y","")</f>
        <v>y</v>
      </c>
      <c r="U520" t="str">
        <f>_xlfn.CONCAT(C520,Q520)</f>
        <v>40986Transitions Championship</v>
      </c>
      <c r="V520">
        <f>VLOOKUP(U520,Sheet1!R:S,2,FALSE)</f>
        <v>992</v>
      </c>
      <c r="W520">
        <f>VLOOKUP(V520,Sheet1!A:B,2,FALSE)</f>
        <v>745</v>
      </c>
    </row>
    <row r="521" spans="1:23" x14ac:dyDescent="0.2">
      <c r="A521">
        <v>2493</v>
      </c>
      <c r="B521">
        <v>2012</v>
      </c>
      <c r="C521" s="1">
        <v>40979</v>
      </c>
      <c r="D521" s="1" t="b">
        <f>COUNTIF(C:C,C521)&gt;1</f>
        <v>1</v>
      </c>
      <c r="E521" t="s">
        <v>627</v>
      </c>
      <c r="F521" t="s">
        <v>1972</v>
      </c>
      <c r="G521" t="s">
        <v>1991</v>
      </c>
      <c r="H521">
        <v>8</v>
      </c>
      <c r="I521">
        <v>24490</v>
      </c>
      <c r="J521" t="s">
        <v>642</v>
      </c>
      <c r="K521" t="s">
        <v>150</v>
      </c>
      <c r="L521" t="s">
        <v>150</v>
      </c>
      <c r="M521">
        <v>2</v>
      </c>
      <c r="N521" t="s">
        <v>150</v>
      </c>
      <c r="O521">
        <v>24</v>
      </c>
      <c r="P521">
        <f>COUNTA(#REF!)</f>
        <v>1</v>
      </c>
      <c r="Q521" t="s">
        <v>639</v>
      </c>
      <c r="R521" t="str">
        <f>VLOOKUP(C521,Sheet1!D:I,2,FALSE)</f>
        <v>Puerto Rico Open presented by seepuertorico.com</v>
      </c>
      <c r="S521" t="s">
        <v>2481</v>
      </c>
      <c r="T521" t="str">
        <f>IF(Q521=R521,"y","")</f>
        <v>y</v>
      </c>
      <c r="U521" t="str">
        <f>_xlfn.CONCAT(C521,Q521)</f>
        <v>40979Puerto Rico Open presented by seepuertorico.com</v>
      </c>
      <c r="V521">
        <f>VLOOKUP(U521,Sheet1!R:S,2,FALSE)</f>
        <v>928</v>
      </c>
      <c r="W521">
        <f>VLOOKUP(V521,Sheet1!A:B,2,FALSE)</f>
        <v>681</v>
      </c>
    </row>
    <row r="522" spans="1:23" x14ac:dyDescent="0.2">
      <c r="A522">
        <v>2492</v>
      </c>
      <c r="B522">
        <v>2012</v>
      </c>
      <c r="C522" s="1">
        <v>40979</v>
      </c>
      <c r="D522" s="1" t="b">
        <f>COUNTIF(C:C,C522)&gt;1</f>
        <v>1</v>
      </c>
      <c r="E522" t="s">
        <v>1909</v>
      </c>
      <c r="F522" t="s">
        <v>1972</v>
      </c>
      <c r="G522" t="s">
        <v>1989</v>
      </c>
      <c r="H522">
        <v>4</v>
      </c>
      <c r="I522">
        <v>22405</v>
      </c>
      <c r="J522" t="s">
        <v>361</v>
      </c>
      <c r="K522" t="s">
        <v>150</v>
      </c>
      <c r="L522" t="s">
        <v>150</v>
      </c>
      <c r="M522">
        <v>4</v>
      </c>
      <c r="N522" t="s">
        <v>150</v>
      </c>
      <c r="O522">
        <v>78</v>
      </c>
      <c r="P522">
        <f>COUNTA(#REF!)</f>
        <v>1</v>
      </c>
      <c r="Q522" t="s">
        <v>1909</v>
      </c>
      <c r="R522" t="str">
        <f>VLOOKUP(C522,Sheet1!D:I,2,FALSE)</f>
        <v>Puerto Rico Open presented by seepuertorico.com</v>
      </c>
      <c r="S522" t="s">
        <v>2482</v>
      </c>
      <c r="U522" t="str">
        <f>_xlfn.CONCAT(C522,Q522)</f>
        <v>40979World Golf Championships-Cadillac Championship</v>
      </c>
      <c r="V522">
        <f>VLOOKUP(U522,Sheet1!R:S,2,FALSE)</f>
        <v>2882</v>
      </c>
      <c r="W522">
        <f>VLOOKUP(V522,Sheet1!A:B,2,FALSE)</f>
        <v>2415</v>
      </c>
    </row>
    <row r="523" spans="1:23" x14ac:dyDescent="0.2">
      <c r="A523">
        <v>2491</v>
      </c>
      <c r="B523">
        <v>2012</v>
      </c>
      <c r="C523" s="1">
        <v>40972</v>
      </c>
      <c r="D523" s="1" t="b">
        <f>COUNTIF(C:C,C523)&gt;1</f>
        <v>0</v>
      </c>
      <c r="E523" t="s">
        <v>546</v>
      </c>
      <c r="F523" t="s">
        <v>1972</v>
      </c>
      <c r="G523" t="s">
        <v>1989</v>
      </c>
      <c r="H523">
        <v>1</v>
      </c>
      <c r="I523">
        <v>28237</v>
      </c>
      <c r="J523" t="s">
        <v>1</v>
      </c>
      <c r="K523" t="s">
        <v>150</v>
      </c>
      <c r="L523" t="s">
        <v>150</v>
      </c>
      <c r="M523">
        <v>3</v>
      </c>
      <c r="N523" t="s">
        <v>150</v>
      </c>
      <c r="O523">
        <v>50</v>
      </c>
      <c r="P523">
        <f>COUNTA(#REF!)</f>
        <v>1</v>
      </c>
      <c r="Q523" t="s">
        <v>546</v>
      </c>
      <c r="R523" t="str">
        <f>VLOOKUP(C523,Sheet1!D:I,2,FALSE)</f>
        <v>The Honda Classic</v>
      </c>
      <c r="S523" t="s">
        <v>2481</v>
      </c>
      <c r="T523" t="str">
        <f>IF(Q523=R523,"y","")</f>
        <v>y</v>
      </c>
      <c r="U523" t="str">
        <f>_xlfn.CONCAT(C523,Q523)</f>
        <v>40972The Honda Classic</v>
      </c>
      <c r="V523">
        <f>VLOOKUP(U523,Sheet1!R:S,2,FALSE)</f>
        <v>820</v>
      </c>
      <c r="W523">
        <f>VLOOKUP(V523,Sheet1!A:B,2,FALSE)</f>
        <v>573</v>
      </c>
    </row>
    <row r="524" spans="1:23" x14ac:dyDescent="0.2">
      <c r="A524">
        <v>2490</v>
      </c>
      <c r="B524">
        <v>2012</v>
      </c>
      <c r="C524" s="1">
        <v>40965</v>
      </c>
      <c r="D524" s="1" t="b">
        <f>COUNTIF(C:C,C524)&gt;1</f>
        <v>1</v>
      </c>
      <c r="E524" t="s">
        <v>34</v>
      </c>
      <c r="F524" t="s">
        <v>1908</v>
      </c>
      <c r="G524" t="s">
        <v>1908</v>
      </c>
      <c r="H524">
        <v>8</v>
      </c>
      <c r="I524">
        <v>34174</v>
      </c>
      <c r="J524" t="s">
        <v>2077</v>
      </c>
      <c r="K524" t="s">
        <v>150</v>
      </c>
      <c r="L524" t="s">
        <v>150</v>
      </c>
      <c r="M524">
        <v>1</v>
      </c>
      <c r="N524" t="s">
        <v>150</v>
      </c>
      <c r="O524">
        <v>24</v>
      </c>
      <c r="P524">
        <f>COUNTA(#REF!)</f>
        <v>1</v>
      </c>
      <c r="Q524" t="s">
        <v>34</v>
      </c>
      <c r="R524" t="str">
        <f>VLOOKUP(C524,Sheet1!D:I,2,FALSE)</f>
        <v>Mayakoba Golf Classic</v>
      </c>
      <c r="S524" t="s">
        <v>2481</v>
      </c>
      <c r="T524" t="str">
        <f>IF(Q524=R524,"y","")</f>
        <v>y</v>
      </c>
      <c r="U524" t="str">
        <f>_xlfn.CONCAT(C524,Q524)</f>
        <v>40965Mayakoba Golf Classic</v>
      </c>
      <c r="V524">
        <f>VLOOKUP(U524,Sheet1!R:S,2,FALSE)</f>
        <v>21</v>
      </c>
      <c r="W524">
        <f>VLOOKUP(V524,Sheet1!A:B,2,FALSE)</f>
        <v>21</v>
      </c>
    </row>
    <row r="525" spans="1:23" x14ac:dyDescent="0.2">
      <c r="A525">
        <v>2489</v>
      </c>
      <c r="B525">
        <v>2012</v>
      </c>
      <c r="C525" s="1">
        <v>40965</v>
      </c>
      <c r="D525" s="1" t="b">
        <f>COUNTIF(C:C,C525)&gt;1</f>
        <v>1</v>
      </c>
      <c r="E525" t="s">
        <v>705</v>
      </c>
      <c r="F525" t="s">
        <v>1972</v>
      </c>
      <c r="G525" t="s">
        <v>1987</v>
      </c>
      <c r="H525">
        <v>4</v>
      </c>
      <c r="I525">
        <v>24781</v>
      </c>
      <c r="J525" t="s">
        <v>69</v>
      </c>
      <c r="K525" t="s">
        <v>150</v>
      </c>
      <c r="L525" t="s">
        <v>150</v>
      </c>
      <c r="M525">
        <v>4</v>
      </c>
      <c r="N525" t="s">
        <v>150</v>
      </c>
      <c r="O525">
        <v>76</v>
      </c>
      <c r="P525">
        <f>COUNTA(#REF!)</f>
        <v>1</v>
      </c>
      <c r="Q525" t="s">
        <v>705</v>
      </c>
      <c r="R525" t="str">
        <f>VLOOKUP(C525,Sheet1!D:I,2,FALSE)</f>
        <v>Mayakoba Golf Classic</v>
      </c>
      <c r="S525" t="s">
        <v>2482</v>
      </c>
      <c r="U525" t="str">
        <f>_xlfn.CONCAT(C525,Q525)</f>
        <v>40965World Golf Championships-Accenture Match Play Championship</v>
      </c>
      <c r="V525">
        <f>VLOOKUP(U525,Sheet1!R:S,2,FALSE)</f>
        <v>1014</v>
      </c>
      <c r="W525">
        <f>VLOOKUP(V525,Sheet1!A:B,2,FALSE)</f>
        <v>767</v>
      </c>
    </row>
    <row r="526" spans="1:23" x14ac:dyDescent="0.2">
      <c r="A526">
        <v>2488</v>
      </c>
      <c r="B526">
        <v>2012</v>
      </c>
      <c r="C526" s="1">
        <v>40958</v>
      </c>
      <c r="D526" s="1" t="b">
        <f>COUNTIF(C:C,C526)&gt;1</f>
        <v>0</v>
      </c>
      <c r="E526" t="s">
        <v>483</v>
      </c>
      <c r="F526" t="s">
        <v>1972</v>
      </c>
      <c r="G526" t="s">
        <v>1973</v>
      </c>
      <c r="H526">
        <v>1</v>
      </c>
      <c r="I526">
        <v>24924</v>
      </c>
      <c r="J526" t="s">
        <v>291</v>
      </c>
      <c r="K526" t="s">
        <v>150</v>
      </c>
      <c r="L526" t="s">
        <v>150</v>
      </c>
      <c r="M526">
        <v>4</v>
      </c>
      <c r="N526" t="s">
        <v>150</v>
      </c>
      <c r="O526">
        <v>62</v>
      </c>
      <c r="P526">
        <f>COUNTA(#REF!)</f>
        <v>1</v>
      </c>
      <c r="Q526" t="s">
        <v>483</v>
      </c>
      <c r="R526" t="str">
        <f>VLOOKUP(C526,Sheet1!D:I,2,FALSE)</f>
        <v>Northern Trust Open</v>
      </c>
      <c r="S526" t="s">
        <v>2481</v>
      </c>
      <c r="T526" t="str">
        <f>IF(Q526=R526,"y","")</f>
        <v>y</v>
      </c>
      <c r="U526" t="str">
        <f>_xlfn.CONCAT(C526,Q526)</f>
        <v>40958Northern Trust Open</v>
      </c>
      <c r="V526">
        <f>VLOOKUP(U526,Sheet1!R:S,2,FALSE)</f>
        <v>720</v>
      </c>
      <c r="W526">
        <f>VLOOKUP(V526,Sheet1!A:B,2,FALSE)</f>
        <v>476</v>
      </c>
    </row>
    <row r="527" spans="1:23" x14ac:dyDescent="0.2">
      <c r="A527">
        <v>2487</v>
      </c>
      <c r="B527">
        <v>2012</v>
      </c>
      <c r="C527" s="1">
        <v>40951</v>
      </c>
      <c r="D527" s="1" t="b">
        <f>COUNTIF(C:C,C527)&gt;1</f>
        <v>0</v>
      </c>
      <c r="E527" t="s">
        <v>1799</v>
      </c>
      <c r="F527" t="s">
        <v>1972</v>
      </c>
      <c r="G527" t="s">
        <v>1973</v>
      </c>
      <c r="H527">
        <v>1</v>
      </c>
      <c r="I527">
        <v>1810</v>
      </c>
      <c r="J527" t="s">
        <v>70</v>
      </c>
      <c r="K527" t="s">
        <v>150</v>
      </c>
      <c r="L527" t="s">
        <v>150</v>
      </c>
      <c r="M527">
        <v>40</v>
      </c>
      <c r="N527" t="s">
        <v>150</v>
      </c>
      <c r="O527">
        <v>38</v>
      </c>
      <c r="P527">
        <f>COUNTA(#REF!)</f>
        <v>1</v>
      </c>
      <c r="Q527" t="s">
        <v>1799</v>
      </c>
      <c r="R527" t="str">
        <f>VLOOKUP(C527,Sheet1!D:I,2,FALSE)</f>
        <v>AT&amp;T Pebble Beach National Pro-Am</v>
      </c>
      <c r="S527" t="s">
        <v>2481</v>
      </c>
      <c r="T527" t="str">
        <f>IF(Q527=R527,"y","")</f>
        <v>y</v>
      </c>
      <c r="U527" t="str">
        <f>_xlfn.CONCAT(C527,Q527)</f>
        <v>40951AT&amp;T Pebble Beach National Pro-Am</v>
      </c>
      <c r="V527">
        <f>VLOOKUP(U527,Sheet1!R:S,2,FALSE)</f>
        <v>2535</v>
      </c>
      <c r="W527">
        <f>VLOOKUP(V527,Sheet1!A:B,2,FALSE)</f>
        <v>2247</v>
      </c>
    </row>
    <row r="528" spans="1:23" x14ac:dyDescent="0.2">
      <c r="A528">
        <v>2486</v>
      </c>
      <c r="B528">
        <v>2012</v>
      </c>
      <c r="C528" s="1">
        <v>40944</v>
      </c>
      <c r="D528" s="1" t="b">
        <f>COUNTIF(C:C,C528)&gt;1</f>
        <v>0</v>
      </c>
      <c r="E528" t="s">
        <v>422</v>
      </c>
      <c r="F528" t="s">
        <v>1972</v>
      </c>
      <c r="G528" t="s">
        <v>1987</v>
      </c>
      <c r="H528">
        <v>1</v>
      </c>
      <c r="I528">
        <v>30110</v>
      </c>
      <c r="J528" t="s">
        <v>427</v>
      </c>
      <c r="K528" t="s">
        <v>150</v>
      </c>
      <c r="L528" t="s">
        <v>150</v>
      </c>
      <c r="M528">
        <v>1</v>
      </c>
      <c r="N528" t="s">
        <v>150</v>
      </c>
      <c r="O528">
        <v>50</v>
      </c>
      <c r="P528">
        <f>COUNTA(#REF!)</f>
        <v>1</v>
      </c>
      <c r="Q528" t="s">
        <v>422</v>
      </c>
      <c r="R528" t="str">
        <f>VLOOKUP(C528,Sheet1!D:I,2,FALSE)</f>
        <v>Waste Management Phoenix Open</v>
      </c>
      <c r="S528" t="s">
        <v>2481</v>
      </c>
      <c r="T528" t="str">
        <f>IF(Q528=R528,"y","")</f>
        <v>y</v>
      </c>
      <c r="U528" t="str">
        <f>_xlfn.CONCAT(C528,Q528)</f>
        <v>40944Waste Management Phoenix Open</v>
      </c>
      <c r="V528">
        <f>VLOOKUP(U528,Sheet1!R:S,2,FALSE)</f>
        <v>635</v>
      </c>
      <c r="W528">
        <f>VLOOKUP(V528,Sheet1!A:B,2,FALSE)</f>
        <v>391</v>
      </c>
    </row>
    <row r="529" spans="1:23" x14ac:dyDescent="0.2">
      <c r="A529">
        <v>2485</v>
      </c>
      <c r="B529">
        <v>2012</v>
      </c>
      <c r="C529" s="1">
        <v>40937</v>
      </c>
      <c r="D529" s="1" t="b">
        <f>COUNTIF(C:C,C529)&gt;1</f>
        <v>0</v>
      </c>
      <c r="E529" t="s">
        <v>351</v>
      </c>
      <c r="F529" t="s">
        <v>1972</v>
      </c>
      <c r="G529" t="s">
        <v>1973</v>
      </c>
      <c r="H529">
        <v>1</v>
      </c>
      <c r="I529">
        <v>27649</v>
      </c>
      <c r="J529" t="s">
        <v>363</v>
      </c>
      <c r="K529" t="s">
        <v>150</v>
      </c>
      <c r="L529" t="s">
        <v>150</v>
      </c>
      <c r="M529">
        <v>3</v>
      </c>
      <c r="N529" t="s">
        <v>150</v>
      </c>
      <c r="O529">
        <v>48</v>
      </c>
      <c r="P529">
        <f>COUNTA(#REF!)</f>
        <v>1</v>
      </c>
      <c r="Q529" t="s">
        <v>351</v>
      </c>
      <c r="R529" t="str">
        <f>VLOOKUP(C529,Sheet1!D:I,2,FALSE)</f>
        <v>Farmers Insurance Open</v>
      </c>
      <c r="S529" t="s">
        <v>2481</v>
      </c>
      <c r="T529" t="str">
        <f>IF(Q529=R529,"y","")</f>
        <v>y</v>
      </c>
      <c r="U529" t="str">
        <f>_xlfn.CONCAT(C529,Q529)</f>
        <v>40937Farmers Insurance Open</v>
      </c>
      <c r="V529">
        <f>VLOOKUP(U529,Sheet1!R:S,2,FALSE)</f>
        <v>519</v>
      </c>
      <c r="W529">
        <f>VLOOKUP(V529,Sheet1!A:B,2,FALSE)</f>
        <v>320</v>
      </c>
    </row>
    <row r="530" spans="1:23" x14ac:dyDescent="0.2">
      <c r="A530">
        <v>2484</v>
      </c>
      <c r="B530">
        <v>2012</v>
      </c>
      <c r="C530" s="1">
        <v>40930</v>
      </c>
      <c r="D530" s="1" t="b">
        <f>COUNTIF(C:C,C530)&gt;1</f>
        <v>0</v>
      </c>
      <c r="E530" t="s">
        <v>2062</v>
      </c>
      <c r="F530" t="s">
        <v>1972</v>
      </c>
      <c r="G530" t="s">
        <v>1973</v>
      </c>
      <c r="H530">
        <v>1</v>
      </c>
      <c r="I530">
        <v>21878</v>
      </c>
      <c r="J530" t="s">
        <v>47</v>
      </c>
      <c r="K530" t="s">
        <v>150</v>
      </c>
      <c r="L530" t="s">
        <v>150</v>
      </c>
      <c r="M530">
        <v>5</v>
      </c>
      <c r="N530" t="s">
        <v>150</v>
      </c>
      <c r="O530">
        <v>44</v>
      </c>
      <c r="P530">
        <f>COUNTA(#REF!)</f>
        <v>1</v>
      </c>
      <c r="Q530" t="s">
        <v>290</v>
      </c>
      <c r="R530" t="str">
        <f>VLOOKUP(C530,Sheet1!D:I,2,FALSE)</f>
        <v>Humana Challenge in partnership with the Clinton Foundation</v>
      </c>
      <c r="S530" t="s">
        <v>2481</v>
      </c>
      <c r="T530" t="str">
        <f>IF(Q530=R530,"y","")</f>
        <v>y</v>
      </c>
      <c r="U530" t="str">
        <f>_xlfn.CONCAT(C530,Q530)</f>
        <v>40930Humana Challenge in partnership with the Clinton Foundation</v>
      </c>
      <c r="V530">
        <f>VLOOKUP(U530,Sheet1!R:S,2,FALSE)</f>
        <v>284</v>
      </c>
      <c r="W530">
        <f>VLOOKUP(V530,Sheet1!A:B,2,FALSE)</f>
        <v>255</v>
      </c>
    </row>
    <row r="531" spans="1:23" x14ac:dyDescent="0.2">
      <c r="A531">
        <v>2483</v>
      </c>
      <c r="B531">
        <v>2012</v>
      </c>
      <c r="C531" s="1">
        <v>40923</v>
      </c>
      <c r="D531" s="1" t="b">
        <f>COUNTIF(C:C,C531)&gt;1</f>
        <v>0</v>
      </c>
      <c r="E531" t="s">
        <v>225</v>
      </c>
      <c r="F531" t="s">
        <v>1972</v>
      </c>
      <c r="G531" t="s">
        <v>1985</v>
      </c>
      <c r="H531">
        <v>1</v>
      </c>
      <c r="I531">
        <v>26951</v>
      </c>
      <c r="J531" t="s">
        <v>73</v>
      </c>
      <c r="K531" t="s">
        <v>150</v>
      </c>
      <c r="L531" t="s">
        <v>150</v>
      </c>
      <c r="M531">
        <v>3</v>
      </c>
      <c r="N531" t="s">
        <v>150</v>
      </c>
      <c r="O531">
        <v>42</v>
      </c>
      <c r="P531">
        <f>COUNTA(#REF!)</f>
        <v>1</v>
      </c>
      <c r="Q531" t="s">
        <v>225</v>
      </c>
      <c r="R531" t="str">
        <f>VLOOKUP(C531,Sheet1!D:I,2,FALSE)</f>
        <v>Sony Open in Hawaii</v>
      </c>
      <c r="S531" t="s">
        <v>2481</v>
      </c>
      <c r="T531" t="str">
        <f>IF(Q531=R531,"y","")</f>
        <v>y</v>
      </c>
      <c r="U531" t="str">
        <f>_xlfn.CONCAT(C531,Q531)</f>
        <v>40923Sony Open in Hawaii</v>
      </c>
      <c r="V531">
        <f>VLOOKUP(U531,Sheet1!R:S,2,FALSE)</f>
        <v>205</v>
      </c>
      <c r="W531">
        <f>VLOOKUP(V531,Sheet1!A:B,2,FALSE)</f>
        <v>197</v>
      </c>
    </row>
    <row r="532" spans="1:23" x14ac:dyDescent="0.2">
      <c r="A532">
        <v>2482</v>
      </c>
      <c r="B532">
        <v>2012</v>
      </c>
      <c r="C532" s="1">
        <v>40917</v>
      </c>
      <c r="D532" s="1" t="b">
        <f>COUNTIF(C:C,C532)&gt;1</f>
        <v>0</v>
      </c>
      <c r="E532" t="s">
        <v>176</v>
      </c>
      <c r="F532" t="s">
        <v>1972</v>
      </c>
      <c r="G532" t="s">
        <v>1985</v>
      </c>
      <c r="H532">
        <v>1</v>
      </c>
      <c r="I532">
        <v>6527</v>
      </c>
      <c r="J532" t="s">
        <v>180</v>
      </c>
      <c r="K532" t="s">
        <v>150</v>
      </c>
      <c r="L532" t="s">
        <v>150</v>
      </c>
      <c r="M532">
        <v>12</v>
      </c>
      <c r="N532" t="s">
        <v>150</v>
      </c>
      <c r="O532">
        <v>38</v>
      </c>
      <c r="P532">
        <f>COUNTA(#REF!)</f>
        <v>1</v>
      </c>
      <c r="Q532" t="s">
        <v>176</v>
      </c>
      <c r="R532" t="str">
        <f>VLOOKUP(C532,Sheet1!D:I,2,FALSE)</f>
        <v>Hyundai Tournament of Champions</v>
      </c>
      <c r="S532" t="s">
        <v>2481</v>
      </c>
      <c r="T532" t="str">
        <f>IF(Q532=R532,"y","")</f>
        <v>y</v>
      </c>
      <c r="U532" t="str">
        <f>_xlfn.CONCAT(C532,Q532)</f>
        <v>40917Hyundai Tournament of Champions</v>
      </c>
      <c r="V532">
        <f>VLOOKUP(U532,Sheet1!R:S,2,FALSE)</f>
        <v>134</v>
      </c>
      <c r="W532">
        <f>VLOOKUP(V532,Sheet1!A:B,2,FALSE)</f>
        <v>126</v>
      </c>
    </row>
    <row r="533" spans="1:23" x14ac:dyDescent="0.2">
      <c r="A533">
        <v>3033</v>
      </c>
      <c r="B533">
        <v>2011</v>
      </c>
      <c r="C533" s="1">
        <v>40853</v>
      </c>
      <c r="D533" s="1"/>
      <c r="E533" t="s">
        <v>1936</v>
      </c>
      <c r="F533" t="s">
        <v>1939</v>
      </c>
      <c r="H533">
        <v>1</v>
      </c>
      <c r="I533">
        <v>27408</v>
      </c>
      <c r="J533" t="s">
        <v>654</v>
      </c>
      <c r="K533" t="s">
        <v>150</v>
      </c>
      <c r="L533" t="s">
        <v>150</v>
      </c>
      <c r="M533" t="s">
        <v>150</v>
      </c>
      <c r="N533" t="s">
        <v>150</v>
      </c>
      <c r="O533">
        <v>62</v>
      </c>
      <c r="Q533" t="s">
        <v>1936</v>
      </c>
      <c r="R533" t="str">
        <f>VLOOKUP(C533,Sheet1!D:I,2,FALSE)</f>
        <v>World Golf Championships-HSBC Champions</v>
      </c>
      <c r="U533" t="str">
        <f>_xlfn.CONCAT(C533,Q533)</f>
        <v>40853World Golf Championships-HSBC Champions</v>
      </c>
      <c r="V533">
        <f>VLOOKUP(U533,Sheet1!R:S,2,FALSE)</f>
        <v>2926</v>
      </c>
      <c r="W533">
        <f>VLOOKUP(V533,Sheet1!A:B,2,FALSE)</f>
        <v>2459</v>
      </c>
    </row>
    <row r="534" spans="1:23" x14ac:dyDescent="0.2">
      <c r="A534">
        <v>3034</v>
      </c>
      <c r="B534">
        <v>2011</v>
      </c>
      <c r="C534" s="1">
        <v>40846</v>
      </c>
      <c r="D534" s="1"/>
      <c r="E534" t="s">
        <v>2492</v>
      </c>
      <c r="F534" t="s">
        <v>2036</v>
      </c>
      <c r="H534">
        <v>9</v>
      </c>
      <c r="I534">
        <v>23623</v>
      </c>
      <c r="J534" t="s">
        <v>2088</v>
      </c>
      <c r="K534" t="s">
        <v>150</v>
      </c>
      <c r="L534" t="s">
        <v>150</v>
      </c>
      <c r="M534" t="s">
        <v>150</v>
      </c>
      <c r="N534" t="s">
        <v>150</v>
      </c>
      <c r="O534">
        <v>30</v>
      </c>
      <c r="Q534" t="s">
        <v>2492</v>
      </c>
      <c r="R534" t="str">
        <f>VLOOKUP(C534,Sheet1!D:I,2,FALSE)</f>
        <v>CIMB Asia Pacific Classic Malaysia</v>
      </c>
      <c r="U534" t="str">
        <f>_xlfn.CONCAT(C534,Q534)</f>
        <v>40846CIMB Asia Pacific Classic Malaysia</v>
      </c>
      <c r="V534">
        <f>VLOOKUP(U534,Sheet1!R:S,2,FALSE)</f>
        <v>2952</v>
      </c>
      <c r="W534">
        <f>VLOOKUP(V534,Sheet1!A:B,2,FALSE)</f>
        <v>2485</v>
      </c>
    </row>
    <row r="535" spans="1:23" x14ac:dyDescent="0.2">
      <c r="A535">
        <v>2481</v>
      </c>
      <c r="B535">
        <v>2011</v>
      </c>
      <c r="C535" s="1">
        <v>40839</v>
      </c>
      <c r="D535" s="1" t="b">
        <f>COUNTIF(C:C,C535)&gt;1</f>
        <v>0</v>
      </c>
      <c r="E535" t="s">
        <v>2078</v>
      </c>
      <c r="F535" t="s">
        <v>1972</v>
      </c>
      <c r="G535" t="s">
        <v>1989</v>
      </c>
      <c r="H535">
        <v>1</v>
      </c>
      <c r="I535">
        <v>23983</v>
      </c>
      <c r="J535" t="s">
        <v>560</v>
      </c>
      <c r="K535" t="s">
        <v>150</v>
      </c>
      <c r="L535" t="s">
        <v>150</v>
      </c>
      <c r="M535">
        <v>4</v>
      </c>
      <c r="N535" t="s">
        <v>150</v>
      </c>
      <c r="O535">
        <v>32</v>
      </c>
      <c r="P535">
        <f>COUNTA(#REF!)</f>
        <v>1</v>
      </c>
      <c r="Q535" t="s">
        <v>2519</v>
      </c>
      <c r="R535" t="str">
        <f>VLOOKUP(C535,Sheet1!D:I,2,FALSE)</f>
        <v>Children’s Miracle Network Hospitals Classic</v>
      </c>
      <c r="S535" t="s">
        <v>2482</v>
      </c>
      <c r="U535" t="str">
        <f>_xlfn.CONCAT(C535,Q535)</f>
        <v>40839Children’s Miracle Network Hospitals Classic</v>
      </c>
      <c r="V535">
        <f>VLOOKUP(U535,Sheet1!R:S,2,FALSE)</f>
        <v>3045</v>
      </c>
      <c r="W535">
        <f>VLOOKUP(V535,Sheet1!A:B,2,FALSE)</f>
        <v>2577</v>
      </c>
    </row>
    <row r="536" spans="1:23" x14ac:dyDescent="0.2">
      <c r="A536">
        <v>2480</v>
      </c>
      <c r="B536">
        <v>2011</v>
      </c>
      <c r="C536" s="1">
        <v>40832</v>
      </c>
      <c r="D536" s="1" t="b">
        <f>COUNTIF(C:C,C536)&gt;1</f>
        <v>0</v>
      </c>
      <c r="E536" t="s">
        <v>2061</v>
      </c>
      <c r="F536" t="s">
        <v>1972</v>
      </c>
      <c r="G536" t="s">
        <v>1984</v>
      </c>
      <c r="H536">
        <v>1</v>
      </c>
      <c r="I536">
        <v>23541</v>
      </c>
      <c r="J536" t="s">
        <v>368</v>
      </c>
      <c r="K536" t="s">
        <v>150</v>
      </c>
      <c r="L536" t="s">
        <v>150</v>
      </c>
      <c r="M536">
        <v>4</v>
      </c>
      <c r="N536" t="s">
        <v>150</v>
      </c>
      <c r="O536">
        <v>42</v>
      </c>
      <c r="P536">
        <f>COUNTA(#REF!)</f>
        <v>1</v>
      </c>
      <c r="Q536" t="s">
        <v>161</v>
      </c>
      <c r="R536" t="str">
        <f>VLOOKUP(C536,Sheet1!D:I,2,FALSE)</f>
        <v>The McGladrey Classic</v>
      </c>
      <c r="T536" t="str">
        <f>IF(Q536=R536,"y","")</f>
        <v>y</v>
      </c>
      <c r="U536" t="str">
        <f>_xlfn.CONCAT(C536,Q536)</f>
        <v>40832The McGladrey Classic</v>
      </c>
      <c r="V536">
        <f>VLOOKUP(U536,Sheet1!R:S,2,FALSE)</f>
        <v>121</v>
      </c>
      <c r="W536">
        <f>VLOOKUP(V536,Sheet1!A:B,2,FALSE)</f>
        <v>113</v>
      </c>
    </row>
    <row r="537" spans="1:23" x14ac:dyDescent="0.2">
      <c r="A537">
        <v>2479</v>
      </c>
      <c r="B537">
        <v>2011</v>
      </c>
      <c r="C537" s="1">
        <v>40825</v>
      </c>
      <c r="D537" s="1" t="b">
        <f>COUNTIF(C:C,C537)&gt;1</f>
        <v>0</v>
      </c>
      <c r="E537" t="s">
        <v>1828</v>
      </c>
      <c r="F537" t="s">
        <v>1972</v>
      </c>
      <c r="G537" t="s">
        <v>1973</v>
      </c>
      <c r="H537">
        <v>1</v>
      </c>
      <c r="I537">
        <v>23800</v>
      </c>
      <c r="J537" t="s">
        <v>1864</v>
      </c>
      <c r="K537" t="s">
        <v>150</v>
      </c>
      <c r="L537" t="s">
        <v>150</v>
      </c>
      <c r="M537">
        <v>1</v>
      </c>
      <c r="N537" t="s">
        <v>150</v>
      </c>
      <c r="O537">
        <v>24</v>
      </c>
      <c r="P537">
        <f>COUNTA(#REF!)</f>
        <v>1</v>
      </c>
      <c r="Q537" t="s">
        <v>1828</v>
      </c>
      <c r="R537" t="str">
        <f>VLOOKUP(C537,Sheet1!D:I,2,FALSE)</f>
        <v>Frys.com Open</v>
      </c>
      <c r="T537" t="str">
        <f>IF(Q537=R537,"y","")</f>
        <v>y</v>
      </c>
      <c r="U537" t="str">
        <f>_xlfn.CONCAT(C537,Q537)</f>
        <v>40825Frys.com Open</v>
      </c>
      <c r="V537">
        <f>VLOOKUP(U537,Sheet1!R:S,2,FALSE)</f>
        <v>2834</v>
      </c>
      <c r="W537">
        <f>VLOOKUP(V537,Sheet1!A:B,2,FALSE)</f>
        <v>2367</v>
      </c>
    </row>
    <row r="538" spans="1:23" x14ac:dyDescent="0.2">
      <c r="A538">
        <v>2478</v>
      </c>
      <c r="B538">
        <v>2011</v>
      </c>
      <c r="C538" s="1">
        <v>40818</v>
      </c>
      <c r="D538" s="1" t="b">
        <f>COUNTIF(C:C,C538)&gt;1</f>
        <v>0</v>
      </c>
      <c r="E538" t="s">
        <v>1824</v>
      </c>
      <c r="F538" t="s">
        <v>1972</v>
      </c>
      <c r="G538" t="s">
        <v>1975</v>
      </c>
      <c r="H538">
        <v>1</v>
      </c>
      <c r="I538">
        <v>25396</v>
      </c>
      <c r="J538" t="s">
        <v>230</v>
      </c>
      <c r="K538" t="s">
        <v>150</v>
      </c>
      <c r="L538" t="s">
        <v>150</v>
      </c>
      <c r="M538">
        <v>1</v>
      </c>
      <c r="N538" t="s">
        <v>150</v>
      </c>
      <c r="O538">
        <v>24</v>
      </c>
      <c r="P538">
        <f>COUNTA(#REF!)</f>
        <v>1</v>
      </c>
      <c r="Q538" t="s">
        <v>1824</v>
      </c>
      <c r="R538" t="str">
        <f>VLOOKUP(C538,Sheet1!D:I,2,FALSE)</f>
        <v>Justin Timberlake Shriners Hospitals for Children Open</v>
      </c>
      <c r="T538" t="str">
        <f>IF(Q538=R538,"y","")</f>
        <v>y</v>
      </c>
      <c r="U538" t="str">
        <f>_xlfn.CONCAT(C538,Q538)</f>
        <v>40818Justin Timberlake Shriners Hospitals for Children Open</v>
      </c>
      <c r="V538">
        <f>VLOOKUP(U538,Sheet1!R:S,2,FALSE)</f>
        <v>2747</v>
      </c>
      <c r="W538">
        <f>VLOOKUP(V538,Sheet1!A:B,2,FALSE)</f>
        <v>2329</v>
      </c>
    </row>
    <row r="539" spans="1:23" x14ac:dyDescent="0.2">
      <c r="A539">
        <v>2477</v>
      </c>
      <c r="B539">
        <v>2011</v>
      </c>
      <c r="C539" s="1">
        <v>40811</v>
      </c>
      <c r="D539" s="1" t="b">
        <f>COUNTIF(C:C,C539)&gt;1</f>
        <v>0</v>
      </c>
      <c r="E539" t="s">
        <v>2015</v>
      </c>
      <c r="F539" t="s">
        <v>1972</v>
      </c>
      <c r="G539" t="s">
        <v>1984</v>
      </c>
      <c r="H539">
        <v>3</v>
      </c>
      <c r="I539">
        <v>24924</v>
      </c>
      <c r="J539" t="s">
        <v>291</v>
      </c>
      <c r="K539" t="s">
        <v>150</v>
      </c>
      <c r="L539" t="s">
        <v>150</v>
      </c>
      <c r="M539">
        <v>3</v>
      </c>
      <c r="N539" t="s">
        <v>150</v>
      </c>
      <c r="O539">
        <v>54</v>
      </c>
      <c r="P539">
        <f>COUNTA(#REF!)</f>
        <v>1</v>
      </c>
      <c r="Q539" t="s">
        <v>1783</v>
      </c>
      <c r="R539" t="str">
        <f>VLOOKUP(C539,Sheet1!D:I,2,FALSE)</f>
        <v>TOUR Championship by Coca-Cola</v>
      </c>
      <c r="T539" t="str">
        <f>IF(Q539=R539,"y","")</f>
        <v>y</v>
      </c>
      <c r="U539" t="str">
        <f>_xlfn.CONCAT(C539,Q539)</f>
        <v>40811TOUR Championship by Coca-Cola</v>
      </c>
      <c r="V539">
        <f>VLOOKUP(U539,Sheet1!R:S,2,FALSE)</f>
        <v>2478</v>
      </c>
      <c r="W539">
        <f>VLOOKUP(V539,Sheet1!A:B,2,FALSE)</f>
        <v>2211</v>
      </c>
    </row>
    <row r="540" spans="1:23" x14ac:dyDescent="0.2">
      <c r="A540">
        <v>2476</v>
      </c>
      <c r="B540">
        <v>2011</v>
      </c>
      <c r="C540" s="1">
        <v>40804</v>
      </c>
      <c r="D540" s="1" t="b">
        <f>COUNTIF(C:C,C540)&gt;1</f>
        <v>0</v>
      </c>
      <c r="E540" t="s">
        <v>1681</v>
      </c>
      <c r="F540" t="s">
        <v>1972</v>
      </c>
      <c r="G540" t="s">
        <v>2005</v>
      </c>
      <c r="H540">
        <v>3</v>
      </c>
      <c r="I540">
        <v>22405</v>
      </c>
      <c r="J540" t="s">
        <v>361</v>
      </c>
      <c r="K540" t="s">
        <v>150</v>
      </c>
      <c r="L540" t="s">
        <v>150</v>
      </c>
      <c r="M540">
        <v>3</v>
      </c>
      <c r="N540" t="s">
        <v>150</v>
      </c>
      <c r="O540">
        <v>66</v>
      </c>
      <c r="P540">
        <f>COUNTA(#REF!)</f>
        <v>1</v>
      </c>
      <c r="Q540" t="s">
        <v>1681</v>
      </c>
      <c r="R540" t="str">
        <f>VLOOKUP(C540,Sheet1!D:I,2,FALSE)</f>
        <v>BMW Championship</v>
      </c>
      <c r="T540" t="str">
        <f>IF(Q540=R540,"y","")</f>
        <v>y</v>
      </c>
      <c r="U540" t="str">
        <f>_xlfn.CONCAT(C540,Q540)</f>
        <v>40804BMW Championship</v>
      </c>
      <c r="V540">
        <f>VLOOKUP(U540,Sheet1!R:S,2,FALSE)</f>
        <v>2361</v>
      </c>
      <c r="W540">
        <f>VLOOKUP(V540,Sheet1!A:B,2,FALSE)</f>
        <v>2094</v>
      </c>
    </row>
    <row r="541" spans="1:23" x14ac:dyDescent="0.2">
      <c r="A541">
        <v>2475</v>
      </c>
      <c r="B541">
        <v>2011</v>
      </c>
      <c r="C541" s="1">
        <v>40791</v>
      </c>
      <c r="D541" s="1" t="b">
        <f>COUNTIF(C:C,C541)&gt;1</f>
        <v>0</v>
      </c>
      <c r="E541" t="s">
        <v>2059</v>
      </c>
      <c r="F541" t="s">
        <v>1972</v>
      </c>
      <c r="G541" t="s">
        <v>1995</v>
      </c>
      <c r="H541">
        <v>3</v>
      </c>
      <c r="I541">
        <v>29221</v>
      </c>
      <c r="J541" t="s">
        <v>652</v>
      </c>
      <c r="K541" t="s">
        <v>150</v>
      </c>
      <c r="L541" t="s">
        <v>150</v>
      </c>
      <c r="M541">
        <v>2</v>
      </c>
      <c r="N541" t="s">
        <v>150</v>
      </c>
      <c r="O541">
        <v>70</v>
      </c>
      <c r="P541">
        <f>COUNTA(#REF!)</f>
        <v>1</v>
      </c>
      <c r="Q541" t="s">
        <v>2059</v>
      </c>
      <c r="R541" t="str">
        <f>VLOOKUP(C541,Sheet1!D:I,2,FALSE)</f>
        <v>Deutsche Bank Championship</v>
      </c>
      <c r="S541" t="s">
        <v>2482</v>
      </c>
      <c r="U541" t="str">
        <f>_xlfn.CONCAT(C541,Q541)</f>
        <v>40791Deutsche Bank Championship</v>
      </c>
      <c r="V541">
        <f>VLOOKUP(U541,Sheet1!R:S,2,FALSE)</f>
        <v>2942</v>
      </c>
      <c r="W541">
        <f>VLOOKUP(V541,Sheet1!A:B,2,FALSE)</f>
        <v>2475</v>
      </c>
    </row>
    <row r="542" spans="1:23" x14ac:dyDescent="0.2">
      <c r="A542">
        <v>2474</v>
      </c>
      <c r="B542">
        <v>2011</v>
      </c>
      <c r="C542" s="1">
        <v>40783</v>
      </c>
      <c r="D542" s="1" t="b">
        <f>COUNTIF(C:C,C542)&gt;1</f>
        <v>0</v>
      </c>
      <c r="E542" t="s">
        <v>1662</v>
      </c>
      <c r="F542" t="s">
        <v>1972</v>
      </c>
      <c r="G542" t="s">
        <v>2024</v>
      </c>
      <c r="H542">
        <v>3</v>
      </c>
      <c r="I542">
        <v>30925</v>
      </c>
      <c r="J542" t="s">
        <v>174</v>
      </c>
      <c r="K542" t="s">
        <v>150</v>
      </c>
      <c r="L542" t="s">
        <v>150</v>
      </c>
      <c r="M542">
        <v>5</v>
      </c>
      <c r="N542" t="s">
        <v>150</v>
      </c>
      <c r="O542">
        <v>70</v>
      </c>
      <c r="P542">
        <f>COUNTA(#REF!)</f>
        <v>1</v>
      </c>
      <c r="Q542" t="s">
        <v>1662</v>
      </c>
      <c r="R542" t="str">
        <f>VLOOKUP(C542,Sheet1!D:I,2,FALSE)</f>
        <v>The Barclays</v>
      </c>
      <c r="S542" t="s">
        <v>2482</v>
      </c>
      <c r="U542" t="str">
        <f>_xlfn.CONCAT(C542,Q542)</f>
        <v>40783The Barclays</v>
      </c>
      <c r="V542">
        <f>VLOOKUP(U542,Sheet1!R:S,2,FALSE)</f>
        <v>2305</v>
      </c>
      <c r="W542">
        <f>VLOOKUP(V542,Sheet1!A:B,2,FALSE)</f>
        <v>2038</v>
      </c>
    </row>
    <row r="543" spans="1:23" x14ac:dyDescent="0.2">
      <c r="A543">
        <v>2473</v>
      </c>
      <c r="B543">
        <v>2011</v>
      </c>
      <c r="C543" s="1">
        <v>40776</v>
      </c>
      <c r="D543" s="1" t="b">
        <f>COUNTIF(C:C,C543)&gt;1</f>
        <v>0</v>
      </c>
      <c r="E543" t="s">
        <v>1620</v>
      </c>
      <c r="F543" t="s">
        <v>1972</v>
      </c>
      <c r="G543" t="s">
        <v>2010</v>
      </c>
      <c r="H543">
        <v>1</v>
      </c>
      <c r="I543">
        <v>29221</v>
      </c>
      <c r="J543" t="s">
        <v>652</v>
      </c>
      <c r="K543" t="s">
        <v>150</v>
      </c>
      <c r="L543" t="s">
        <v>150</v>
      </c>
      <c r="M543">
        <v>1</v>
      </c>
      <c r="N543" t="s">
        <v>150</v>
      </c>
      <c r="O543">
        <v>38</v>
      </c>
      <c r="P543">
        <f>COUNTA(#REF!)</f>
        <v>1</v>
      </c>
      <c r="Q543" t="s">
        <v>1620</v>
      </c>
      <c r="R543" t="str">
        <f>VLOOKUP(C543,Sheet1!D:I,2,FALSE)</f>
        <v>Wyndham Championship</v>
      </c>
      <c r="T543" t="str">
        <f>IF(Q543=R543,"y","")</f>
        <v>y</v>
      </c>
      <c r="U543" t="str">
        <f>_xlfn.CONCAT(C543,Q543)</f>
        <v>40776Wyndham Championship</v>
      </c>
      <c r="V543">
        <f>VLOOKUP(U543,Sheet1!R:S,2,FALSE)</f>
        <v>2218</v>
      </c>
      <c r="W543">
        <f>VLOOKUP(V543,Sheet1!A:B,2,FALSE)</f>
        <v>1955</v>
      </c>
    </row>
    <row r="544" spans="1:23" x14ac:dyDescent="0.2">
      <c r="A544">
        <v>2472</v>
      </c>
      <c r="B544">
        <v>2011</v>
      </c>
      <c r="C544" s="1">
        <v>40769</v>
      </c>
      <c r="D544" s="1" t="b">
        <f>COUNTIF(C:C,C544)&gt;1</f>
        <v>0</v>
      </c>
      <c r="E544" t="s">
        <v>978</v>
      </c>
      <c r="F544" t="s">
        <v>1972</v>
      </c>
      <c r="G544" t="s">
        <v>1984</v>
      </c>
      <c r="H544">
        <v>2</v>
      </c>
      <c r="I544">
        <v>33141</v>
      </c>
      <c r="J544" t="s">
        <v>1931</v>
      </c>
      <c r="K544" t="s">
        <v>150</v>
      </c>
      <c r="L544" t="s">
        <v>150</v>
      </c>
      <c r="M544">
        <v>2</v>
      </c>
      <c r="N544" t="s">
        <v>150</v>
      </c>
      <c r="O544">
        <v>100</v>
      </c>
      <c r="P544">
        <f>COUNTA(#REF!)</f>
        <v>1</v>
      </c>
      <c r="Q544" t="s">
        <v>978</v>
      </c>
      <c r="R544" t="str">
        <f>VLOOKUP(C544,Sheet1!D:I,2,FALSE)</f>
        <v>PGA Championship</v>
      </c>
      <c r="T544" t="str">
        <f>IF(Q544=R544,"y","")</f>
        <v>y</v>
      </c>
      <c r="U544" t="str">
        <f>_xlfn.CONCAT(C544,Q544)</f>
        <v>40769PGA Championship</v>
      </c>
      <c r="V544">
        <f>VLOOKUP(U544,Sheet1!R:S,2,FALSE)</f>
        <v>1459</v>
      </c>
      <c r="W544">
        <f>VLOOKUP(V544,Sheet1!A:B,2,FALSE)</f>
        <v>1196</v>
      </c>
    </row>
    <row r="545" spans="1:23" x14ac:dyDescent="0.2">
      <c r="A545">
        <v>2471</v>
      </c>
      <c r="B545">
        <v>2011</v>
      </c>
      <c r="C545" s="1">
        <v>40762</v>
      </c>
      <c r="D545" s="1" t="b">
        <f>COUNTIF(C:C,C545)&gt;1</f>
        <v>1</v>
      </c>
      <c r="E545" t="s">
        <v>2076</v>
      </c>
      <c r="F545" t="s">
        <v>1972</v>
      </c>
      <c r="G545" t="s">
        <v>1975</v>
      </c>
      <c r="H545">
        <v>8</v>
      </c>
      <c r="I545">
        <v>25818</v>
      </c>
      <c r="J545" t="s">
        <v>1225</v>
      </c>
      <c r="K545" t="s">
        <v>150</v>
      </c>
      <c r="L545" t="s">
        <v>150</v>
      </c>
      <c r="M545">
        <v>1</v>
      </c>
      <c r="N545" t="s">
        <v>150</v>
      </c>
      <c r="O545">
        <v>24</v>
      </c>
      <c r="P545">
        <f>COUNTA(#REF!)</f>
        <v>1</v>
      </c>
      <c r="Q545" t="s">
        <v>1605</v>
      </c>
      <c r="R545" t="str">
        <f>VLOOKUP(C545,Sheet1!D:I,2,FALSE)</f>
        <v>Reno-Tahoe Open</v>
      </c>
      <c r="T545" t="str">
        <f>IF(Q545=R545,"y","")</f>
        <v>y</v>
      </c>
      <c r="U545" t="str">
        <f>_xlfn.CONCAT(C545,Q545)</f>
        <v>40762Reno-Tahoe Open</v>
      </c>
      <c r="V545">
        <f>VLOOKUP(U545,Sheet1!R:S,2,FALSE)</f>
        <v>2190</v>
      </c>
      <c r="W545">
        <f>VLOOKUP(V545,Sheet1!A:B,2,FALSE)</f>
        <v>1927</v>
      </c>
    </row>
    <row r="546" spans="1:23" x14ac:dyDescent="0.2">
      <c r="A546">
        <v>2470</v>
      </c>
      <c r="B546">
        <v>2011</v>
      </c>
      <c r="C546" s="1">
        <v>40762</v>
      </c>
      <c r="D546" s="1" t="b">
        <f>COUNTIF(C:C,C546)&gt;1</f>
        <v>1</v>
      </c>
      <c r="E546" t="s">
        <v>1930</v>
      </c>
      <c r="F546" t="s">
        <v>1972</v>
      </c>
      <c r="G546" t="s">
        <v>2001</v>
      </c>
      <c r="H546">
        <v>4</v>
      </c>
      <c r="I546">
        <v>24502</v>
      </c>
      <c r="J546" t="s">
        <v>74</v>
      </c>
      <c r="K546" t="s">
        <v>150</v>
      </c>
      <c r="L546" t="s">
        <v>150</v>
      </c>
      <c r="M546">
        <v>8</v>
      </c>
      <c r="N546" t="s">
        <v>150</v>
      </c>
      <c r="O546">
        <v>76</v>
      </c>
      <c r="P546">
        <f>COUNTA(#REF!)</f>
        <v>1</v>
      </c>
      <c r="Q546" t="s">
        <v>1930</v>
      </c>
      <c r="R546" t="str">
        <f>VLOOKUP(C546,Sheet1!D:I,2,FALSE)</f>
        <v>Reno-Tahoe Open</v>
      </c>
      <c r="S546" t="s">
        <v>2482</v>
      </c>
      <c r="U546" t="str">
        <f>_xlfn.CONCAT(C546,Q546)</f>
        <v>40762World Golf Championships-Bridgestone Invitational</v>
      </c>
      <c r="V546">
        <f>VLOOKUP(U546,Sheet1!R:S,2,FALSE)</f>
        <v>2905</v>
      </c>
      <c r="W546">
        <f>VLOOKUP(V546,Sheet1!A:B,2,FALSE)</f>
        <v>2438</v>
      </c>
    </row>
    <row r="547" spans="1:23" x14ac:dyDescent="0.2">
      <c r="A547">
        <v>2469</v>
      </c>
      <c r="B547">
        <v>2011</v>
      </c>
      <c r="C547" s="1">
        <v>40755</v>
      </c>
      <c r="D547" s="1" t="b">
        <f>COUNTIF(C:C,C547)&gt;1</f>
        <v>0</v>
      </c>
      <c r="E547" t="s">
        <v>2518</v>
      </c>
      <c r="F547" t="s">
        <v>1972</v>
      </c>
      <c r="G547" t="s">
        <v>2026</v>
      </c>
      <c r="H547">
        <v>1</v>
      </c>
      <c r="I547">
        <v>30692</v>
      </c>
      <c r="J547" t="s">
        <v>364</v>
      </c>
      <c r="K547" t="s">
        <v>150</v>
      </c>
      <c r="L547" t="s">
        <v>150</v>
      </c>
      <c r="M547">
        <v>1</v>
      </c>
      <c r="N547" t="s">
        <v>150</v>
      </c>
      <c r="O547">
        <v>32</v>
      </c>
      <c r="P547">
        <f>COUNTA(#REF!)</f>
        <v>1</v>
      </c>
      <c r="Q547" t="s">
        <v>2518</v>
      </c>
      <c r="R547" t="str">
        <f>VLOOKUP(C547,Sheet1!D:I,2,FALSE)</f>
        <v>The Greenbrier Classic</v>
      </c>
      <c r="S547" t="s">
        <v>2482</v>
      </c>
      <c r="U547" t="str">
        <f>_xlfn.CONCAT(C547,Q547)</f>
        <v>40755The Greenbrier Classic</v>
      </c>
      <c r="V547">
        <f>VLOOKUP(U547,Sheet1!R:S,2,FALSE)</f>
        <v>3041</v>
      </c>
      <c r="W547">
        <f>VLOOKUP(V547,Sheet1!A:B,2,FALSE)</f>
        <v>2574</v>
      </c>
    </row>
    <row r="548" spans="1:23" x14ac:dyDescent="0.2">
      <c r="A548">
        <v>2468</v>
      </c>
      <c r="B548">
        <v>2011</v>
      </c>
      <c r="C548" s="1">
        <v>40748</v>
      </c>
      <c r="D548" s="1" t="b">
        <f>COUNTIF(C:C,C548)&gt;1</f>
        <v>0</v>
      </c>
      <c r="E548" t="s">
        <v>1219</v>
      </c>
      <c r="F548" t="s">
        <v>2002</v>
      </c>
      <c r="G548" t="s">
        <v>2002</v>
      </c>
      <c r="H548">
        <v>1</v>
      </c>
      <c r="I548">
        <v>24140</v>
      </c>
      <c r="J548" t="s">
        <v>691</v>
      </c>
      <c r="K548" t="s">
        <v>150</v>
      </c>
      <c r="L548" t="s">
        <v>150</v>
      </c>
      <c r="M548">
        <v>4</v>
      </c>
      <c r="N548" t="s">
        <v>150</v>
      </c>
      <c r="O548">
        <v>46</v>
      </c>
      <c r="P548">
        <f>COUNTA(#REF!)</f>
        <v>1</v>
      </c>
      <c r="Q548" t="s">
        <v>1219</v>
      </c>
      <c r="R548" t="str">
        <f>VLOOKUP(C548,Sheet1!D:I,2,FALSE)</f>
        <v>RBC Canadian Open</v>
      </c>
      <c r="T548" t="str">
        <f>IF(Q548=R548,"y","")</f>
        <v>y</v>
      </c>
      <c r="U548" t="str">
        <f>_xlfn.CONCAT(C548,Q548)</f>
        <v>40748RBC Canadian Open</v>
      </c>
      <c r="V548">
        <f>VLOOKUP(U548,Sheet1!R:S,2,FALSE)</f>
        <v>1683</v>
      </c>
      <c r="W548">
        <f>VLOOKUP(V548,Sheet1!A:B,2,FALSE)</f>
        <v>1420</v>
      </c>
    </row>
    <row r="549" spans="1:23" x14ac:dyDescent="0.2">
      <c r="A549">
        <v>2467</v>
      </c>
      <c r="B549">
        <v>2011</v>
      </c>
      <c r="C549" s="1">
        <v>40741</v>
      </c>
      <c r="D549" s="1" t="b">
        <f>COUNTIF(C:C,C549)&gt;1</f>
        <v>1</v>
      </c>
      <c r="E549" t="s">
        <v>1884</v>
      </c>
      <c r="F549" t="s">
        <v>1972</v>
      </c>
      <c r="G549" t="s">
        <v>1974</v>
      </c>
      <c r="H549">
        <v>8</v>
      </c>
      <c r="I549">
        <v>30926</v>
      </c>
      <c r="J549" t="s">
        <v>162</v>
      </c>
      <c r="K549" t="s">
        <v>150</v>
      </c>
      <c r="L549" t="s">
        <v>150</v>
      </c>
      <c r="M549">
        <v>1</v>
      </c>
      <c r="N549" t="s">
        <v>150</v>
      </c>
      <c r="O549">
        <v>24</v>
      </c>
      <c r="P549">
        <f>COUNTA(#REF!)</f>
        <v>1</v>
      </c>
      <c r="Q549" t="s">
        <v>1884</v>
      </c>
      <c r="R549" t="str">
        <f>VLOOKUP(C549,Sheet1!D:I,2,FALSE)</f>
        <v>The Open Championship</v>
      </c>
      <c r="S549" t="s">
        <v>2482</v>
      </c>
      <c r="U549" t="str">
        <f>_xlfn.CONCAT(C549,Q549)</f>
        <v>40741Viking Classic</v>
      </c>
      <c r="V549">
        <f>VLOOKUP(U549,Sheet1!R:S,2,FALSE)</f>
        <v>2848</v>
      </c>
      <c r="W549">
        <f>VLOOKUP(V549,Sheet1!A:B,2,FALSE)</f>
        <v>2381</v>
      </c>
    </row>
    <row r="550" spans="1:23" x14ac:dyDescent="0.2">
      <c r="A550">
        <v>2466</v>
      </c>
      <c r="B550">
        <v>2011</v>
      </c>
      <c r="C550" s="1">
        <v>40741</v>
      </c>
      <c r="D550" s="1" t="b">
        <f>COUNTIF(C:C,C550)&gt;1</f>
        <v>1</v>
      </c>
      <c r="E550" t="s">
        <v>1493</v>
      </c>
      <c r="F550" t="s">
        <v>1919</v>
      </c>
      <c r="G550" t="s">
        <v>1919</v>
      </c>
      <c r="H550">
        <v>2</v>
      </c>
      <c r="I550">
        <v>19825</v>
      </c>
      <c r="J550" t="s">
        <v>715</v>
      </c>
      <c r="K550" t="s">
        <v>150</v>
      </c>
      <c r="L550" t="s">
        <v>150</v>
      </c>
      <c r="M550">
        <v>3</v>
      </c>
      <c r="N550" t="s">
        <v>150</v>
      </c>
      <c r="O550">
        <v>100</v>
      </c>
      <c r="P550">
        <f>COUNTA(#REF!)</f>
        <v>1</v>
      </c>
      <c r="Q550" t="s">
        <v>1493</v>
      </c>
      <c r="R550" t="str">
        <f>VLOOKUP(C550,Sheet1!D:I,2,FALSE)</f>
        <v>The Open Championship</v>
      </c>
      <c r="T550" t="str">
        <f>IF(Q550=R550,"y","")</f>
        <v>y</v>
      </c>
      <c r="U550" t="str">
        <f>_xlfn.CONCAT(C550,Q550)</f>
        <v>40741The Open Championship</v>
      </c>
      <c r="V550">
        <f>VLOOKUP(U550,Sheet1!R:S,2,FALSE)</f>
        <v>2039</v>
      </c>
      <c r="W550">
        <f>VLOOKUP(V550,Sheet1!A:B,2,FALSE)</f>
        <v>1776</v>
      </c>
    </row>
    <row r="551" spans="1:23" x14ac:dyDescent="0.2">
      <c r="A551">
        <v>2465</v>
      </c>
      <c r="B551">
        <v>2011</v>
      </c>
      <c r="C551" s="1">
        <v>40734</v>
      </c>
      <c r="D551" s="1" t="b">
        <f>COUNTIF(C:C,C551)&gt;1</f>
        <v>0</v>
      </c>
      <c r="E551" t="s">
        <v>1446</v>
      </c>
      <c r="F551" t="s">
        <v>1972</v>
      </c>
      <c r="G551" t="s">
        <v>2005</v>
      </c>
      <c r="H551">
        <v>1</v>
      </c>
      <c r="I551">
        <v>6527</v>
      </c>
      <c r="J551" t="s">
        <v>180</v>
      </c>
      <c r="K551" t="s">
        <v>150</v>
      </c>
      <c r="L551" t="s">
        <v>150</v>
      </c>
      <c r="M551">
        <v>11</v>
      </c>
      <c r="N551" t="s">
        <v>150</v>
      </c>
      <c r="O551">
        <v>30</v>
      </c>
      <c r="P551">
        <f>COUNTA(#REF!)</f>
        <v>1</v>
      </c>
      <c r="Q551" t="s">
        <v>1446</v>
      </c>
      <c r="R551" t="str">
        <f>VLOOKUP(C551,Sheet1!D:I,2,FALSE)</f>
        <v>John Deere Classic</v>
      </c>
      <c r="T551" t="str">
        <f>IF(Q551=R551,"y","")</f>
        <v>y</v>
      </c>
      <c r="U551" t="str">
        <f>_xlfn.CONCAT(C551,Q551)</f>
        <v>40734John Deere Classic</v>
      </c>
      <c r="V551">
        <f>VLOOKUP(U551,Sheet1!R:S,2,FALSE)</f>
        <v>1980</v>
      </c>
      <c r="W551">
        <f>VLOOKUP(V551,Sheet1!A:B,2,FALSE)</f>
        <v>1717</v>
      </c>
    </row>
    <row r="552" spans="1:23" x14ac:dyDescent="0.2">
      <c r="A552">
        <v>2464</v>
      </c>
      <c r="B552">
        <v>2011</v>
      </c>
      <c r="C552" s="1">
        <v>40727</v>
      </c>
      <c r="D552" s="1" t="b">
        <f>COUNTIF(C:C,C552)&gt;1</f>
        <v>0</v>
      </c>
      <c r="E552" t="s">
        <v>2075</v>
      </c>
      <c r="F552" t="s">
        <v>1972</v>
      </c>
      <c r="G552" t="s">
        <v>2038</v>
      </c>
      <c r="H552">
        <v>1</v>
      </c>
      <c r="I552">
        <v>27095</v>
      </c>
      <c r="J552" t="s">
        <v>370</v>
      </c>
      <c r="K552" t="s">
        <v>150</v>
      </c>
      <c r="L552" t="s">
        <v>150</v>
      </c>
      <c r="M552">
        <v>4</v>
      </c>
      <c r="N552" t="s">
        <v>150</v>
      </c>
      <c r="O552">
        <v>44</v>
      </c>
      <c r="P552">
        <f>COUNTA(#REF!)</f>
        <v>1</v>
      </c>
      <c r="Q552" t="s">
        <v>2075</v>
      </c>
      <c r="R552" t="str">
        <f>VLOOKUP(C552,Sheet1!D:I,2,FALSE)</f>
        <v>AT&amp;T National</v>
      </c>
      <c r="S552" t="s">
        <v>2482</v>
      </c>
      <c r="U552" t="str">
        <f>_xlfn.CONCAT(C552,Q552)</f>
        <v>40727AT&amp;T National</v>
      </c>
      <c r="V552">
        <f>VLOOKUP(U552,Sheet1!R:S,2,FALSE)</f>
        <v>3028</v>
      </c>
      <c r="W552">
        <f>VLOOKUP(V552,Sheet1!A:B,2,FALSE)</f>
        <v>2561</v>
      </c>
    </row>
    <row r="553" spans="1:23" x14ac:dyDescent="0.2">
      <c r="A553">
        <v>2463</v>
      </c>
      <c r="B553">
        <v>2011</v>
      </c>
      <c r="C553" s="1">
        <v>40720</v>
      </c>
      <c r="D553" s="1" t="b">
        <f>COUNTIF(C:C,C553)&gt;1</f>
        <v>0</v>
      </c>
      <c r="E553" t="s">
        <v>1406</v>
      </c>
      <c r="F553" t="s">
        <v>1972</v>
      </c>
      <c r="G553" t="s">
        <v>2004</v>
      </c>
      <c r="H553">
        <v>1</v>
      </c>
      <c r="I553">
        <v>21731</v>
      </c>
      <c r="J553" t="s">
        <v>1412</v>
      </c>
      <c r="K553" t="s">
        <v>150</v>
      </c>
      <c r="L553" t="s">
        <v>150</v>
      </c>
      <c r="M553">
        <v>1</v>
      </c>
      <c r="N553" t="s">
        <v>150</v>
      </c>
      <c r="O553">
        <v>44</v>
      </c>
      <c r="P553">
        <f>COUNTA(#REF!)</f>
        <v>1</v>
      </c>
      <c r="Q553" t="s">
        <v>1406</v>
      </c>
      <c r="R553" t="str">
        <f>VLOOKUP(C553,Sheet1!D:I,2,FALSE)</f>
        <v>Travelers Championship</v>
      </c>
      <c r="T553" t="str">
        <f>IF(Q553=R553,"y","")</f>
        <v>y</v>
      </c>
      <c r="U553" t="str">
        <f>_xlfn.CONCAT(C553,Q553)</f>
        <v>40720Travelers Championship</v>
      </c>
      <c r="V553">
        <f>VLOOKUP(U553,Sheet1!R:S,2,FALSE)</f>
        <v>1906</v>
      </c>
      <c r="W553">
        <f>VLOOKUP(V553,Sheet1!A:B,2,FALSE)</f>
        <v>1643</v>
      </c>
    </row>
    <row r="554" spans="1:23" x14ac:dyDescent="0.2">
      <c r="A554">
        <v>2462</v>
      </c>
      <c r="B554">
        <v>2011</v>
      </c>
      <c r="C554" s="1">
        <v>40713</v>
      </c>
      <c r="D554" s="1" t="b">
        <f>COUNTIF(C:C,C554)&gt;1</f>
        <v>0</v>
      </c>
      <c r="E554" t="s">
        <v>1289</v>
      </c>
      <c r="F554" t="s">
        <v>1972</v>
      </c>
      <c r="G554" t="s">
        <v>1999</v>
      </c>
      <c r="H554">
        <v>2</v>
      </c>
      <c r="I554">
        <v>28237</v>
      </c>
      <c r="J554" t="s">
        <v>1</v>
      </c>
      <c r="K554" t="s">
        <v>150</v>
      </c>
      <c r="L554" t="s">
        <v>150</v>
      </c>
      <c r="M554">
        <v>2</v>
      </c>
      <c r="N554" t="s">
        <v>150</v>
      </c>
      <c r="O554">
        <v>100</v>
      </c>
      <c r="P554">
        <f>COUNTA(#REF!)</f>
        <v>1</v>
      </c>
      <c r="Q554" t="s">
        <v>1289</v>
      </c>
      <c r="R554" t="str">
        <f>VLOOKUP(C554,Sheet1!D:I,2,FALSE)</f>
        <v>U.S. Open</v>
      </c>
      <c r="S554" t="s">
        <v>2481</v>
      </c>
      <c r="T554" t="str">
        <f>IF(Q554=R554,"y","")</f>
        <v>y</v>
      </c>
      <c r="U554" t="str">
        <f>_xlfn.CONCAT(C554,Q554)</f>
        <v>40713U.S. Open</v>
      </c>
      <c r="V554">
        <f>VLOOKUP(U554,Sheet1!R:S,2,FALSE)</f>
        <v>1784</v>
      </c>
      <c r="W554">
        <f>VLOOKUP(V554,Sheet1!A:B,2,FALSE)</f>
        <v>1521</v>
      </c>
    </row>
    <row r="555" spans="1:23" x14ac:dyDescent="0.2">
      <c r="A555">
        <v>2461</v>
      </c>
      <c r="B555">
        <v>2011</v>
      </c>
      <c r="C555" s="1">
        <v>40706</v>
      </c>
      <c r="D555" s="1" t="b">
        <f>COUNTIF(C:C,C555)&gt;1</f>
        <v>0</v>
      </c>
      <c r="E555" t="s">
        <v>2043</v>
      </c>
      <c r="F555" t="s">
        <v>1972</v>
      </c>
      <c r="G555" t="s">
        <v>2012</v>
      </c>
      <c r="H555">
        <v>1</v>
      </c>
      <c r="I555">
        <v>21805</v>
      </c>
      <c r="J555" t="s">
        <v>2080</v>
      </c>
      <c r="K555" t="s">
        <v>150</v>
      </c>
      <c r="L555" t="s">
        <v>150</v>
      </c>
      <c r="M555">
        <v>1</v>
      </c>
      <c r="N555" t="s">
        <v>150</v>
      </c>
      <c r="O555">
        <v>38</v>
      </c>
      <c r="P555">
        <f>COUNTA(#REF!)</f>
        <v>1</v>
      </c>
      <c r="Q555" t="s">
        <v>2043</v>
      </c>
      <c r="R555" t="str">
        <f>VLOOKUP(C555,Sheet1!D:I,2,FALSE)</f>
        <v>FedEx St. Jude Classic</v>
      </c>
      <c r="S555" t="s">
        <v>2482</v>
      </c>
      <c r="U555" t="str">
        <f>_xlfn.CONCAT(C555,Q555)</f>
        <v>40706FedEx St. Jude Classic</v>
      </c>
      <c r="V555">
        <f>VLOOKUP(U555,Sheet1!R:S,2,FALSE)</f>
        <v>3013</v>
      </c>
      <c r="W555">
        <f>VLOOKUP(V555,Sheet1!A:B,2,FALSE)</f>
        <v>2546</v>
      </c>
    </row>
    <row r="556" spans="1:23" x14ac:dyDescent="0.2">
      <c r="A556">
        <v>2460</v>
      </c>
      <c r="B556">
        <v>2011</v>
      </c>
      <c r="C556" s="1">
        <v>40699</v>
      </c>
      <c r="D556" s="1" t="b">
        <f>COUNTIF(C:C,C556)&gt;1</f>
        <v>0</v>
      </c>
      <c r="E556" t="s">
        <v>1213</v>
      </c>
      <c r="F556" t="s">
        <v>1972</v>
      </c>
      <c r="G556" t="s">
        <v>2001</v>
      </c>
      <c r="H556">
        <v>1</v>
      </c>
      <c r="I556">
        <v>6527</v>
      </c>
      <c r="J556" t="s">
        <v>180</v>
      </c>
      <c r="K556" t="s">
        <v>150</v>
      </c>
      <c r="L556" t="s">
        <v>150</v>
      </c>
      <c r="M556">
        <v>10</v>
      </c>
      <c r="N556" t="s">
        <v>150</v>
      </c>
      <c r="O556">
        <v>62</v>
      </c>
      <c r="P556">
        <f>COUNTA(#REF!)</f>
        <v>1</v>
      </c>
      <c r="Q556" t="s">
        <v>1210</v>
      </c>
      <c r="R556" t="str">
        <f>VLOOKUP(C556,Sheet1!D:I,2,FALSE)</f>
        <v>the Memorial Tournament presented by Nationwide Insurance</v>
      </c>
      <c r="T556" t="str">
        <f>IF(Q556=R556,"y","")</f>
        <v>y</v>
      </c>
      <c r="U556" t="str">
        <f>_xlfn.CONCAT(C556,Q556)</f>
        <v>40699the Memorial Tournament presented by Nationwide Insurance</v>
      </c>
      <c r="V556">
        <f>VLOOKUP(U556,Sheet1!R:S,2,FALSE)</f>
        <v>1638</v>
      </c>
      <c r="W556">
        <f>VLOOKUP(V556,Sheet1!A:B,2,FALSE)</f>
        <v>1375</v>
      </c>
    </row>
    <row r="557" spans="1:23" x14ac:dyDescent="0.2">
      <c r="A557">
        <v>2459</v>
      </c>
      <c r="B557">
        <v>2011</v>
      </c>
      <c r="C557" s="1">
        <v>40692</v>
      </c>
      <c r="D557" s="1" t="b">
        <f>COUNTIF(C:C,C557)&gt;1</f>
        <v>0</v>
      </c>
      <c r="E557" t="s">
        <v>936</v>
      </c>
      <c r="F557" t="s">
        <v>1972</v>
      </c>
      <c r="G557" t="s">
        <v>1982</v>
      </c>
      <c r="H557">
        <v>1</v>
      </c>
      <c r="I557">
        <v>33141</v>
      </c>
      <c r="J557" t="s">
        <v>1931</v>
      </c>
      <c r="K557" t="s">
        <v>150</v>
      </c>
      <c r="L557" t="s">
        <v>150</v>
      </c>
      <c r="M557">
        <v>1</v>
      </c>
      <c r="N557" t="s">
        <v>150</v>
      </c>
      <c r="O557">
        <v>38</v>
      </c>
      <c r="P557">
        <f>COUNTA(#REF!)</f>
        <v>1</v>
      </c>
      <c r="Q557" t="s">
        <v>936</v>
      </c>
      <c r="R557" t="str">
        <f>VLOOKUP(C557,Sheet1!D:I,2,FALSE)</f>
        <v>HP Byron Nelson Championship</v>
      </c>
      <c r="T557" t="str">
        <f>IF(Q557=R557,"y","")</f>
        <v>y</v>
      </c>
      <c r="U557" t="str">
        <f>_xlfn.CONCAT(C557,Q557)</f>
        <v>40692HP Byron Nelson Championship</v>
      </c>
      <c r="V557">
        <f>VLOOKUP(U557,Sheet1!R:S,2,FALSE)</f>
        <v>1377</v>
      </c>
      <c r="W557">
        <f>VLOOKUP(V557,Sheet1!A:B,2,FALSE)</f>
        <v>1128</v>
      </c>
    </row>
    <row r="558" spans="1:23" x14ac:dyDescent="0.2">
      <c r="A558">
        <v>2458</v>
      </c>
      <c r="B558">
        <v>2011</v>
      </c>
      <c r="C558" s="1">
        <v>40685</v>
      </c>
      <c r="D558" s="1" t="b">
        <f>COUNTIF(C:C,C558)&gt;1</f>
        <v>0</v>
      </c>
      <c r="E558" t="s">
        <v>1177</v>
      </c>
      <c r="F558" t="s">
        <v>1972</v>
      </c>
      <c r="G558" t="s">
        <v>1982</v>
      </c>
      <c r="H558">
        <v>1</v>
      </c>
      <c r="I558">
        <v>2206</v>
      </c>
      <c r="J558" t="s">
        <v>239</v>
      </c>
      <c r="K558" t="s">
        <v>150</v>
      </c>
      <c r="L558" t="s">
        <v>150</v>
      </c>
      <c r="M558">
        <v>13</v>
      </c>
      <c r="N558" t="s">
        <v>150</v>
      </c>
      <c r="O558">
        <v>46</v>
      </c>
      <c r="P558">
        <f>COUNTA(#REF!)</f>
        <v>1</v>
      </c>
      <c r="Q558" t="s">
        <v>1177</v>
      </c>
      <c r="R558" t="str">
        <f>VLOOKUP(C558,Sheet1!D:I,2,FALSE)</f>
        <v>Crowne Plaza Invitational at Colonial</v>
      </c>
      <c r="T558" t="str">
        <f>IF(Q558=R558,"y","")</f>
        <v>y</v>
      </c>
      <c r="U558" t="str">
        <f>_xlfn.CONCAT(C558,Q558)</f>
        <v>40685Crowne Plaza Invitational at Colonial</v>
      </c>
      <c r="V558">
        <f>VLOOKUP(U558,Sheet1!R:S,2,FALSE)</f>
        <v>1563</v>
      </c>
      <c r="W558">
        <f>VLOOKUP(V558,Sheet1!A:B,2,FALSE)</f>
        <v>1300</v>
      </c>
    </row>
    <row r="559" spans="1:23" x14ac:dyDescent="0.2">
      <c r="A559">
        <v>2457</v>
      </c>
      <c r="B559">
        <v>2011</v>
      </c>
      <c r="C559" s="1">
        <v>40678</v>
      </c>
      <c r="D559" s="1" t="b">
        <f>COUNTIF(C:C,C559)&gt;1</f>
        <v>0</v>
      </c>
      <c r="E559" t="s">
        <v>1992</v>
      </c>
      <c r="F559" t="s">
        <v>1972</v>
      </c>
      <c r="G559" t="s">
        <v>1989</v>
      </c>
      <c r="H559">
        <v>6</v>
      </c>
      <c r="I559">
        <v>24357</v>
      </c>
      <c r="J559" t="s">
        <v>237</v>
      </c>
      <c r="K559" t="s">
        <v>150</v>
      </c>
      <c r="L559" t="s">
        <v>150</v>
      </c>
      <c r="M559">
        <v>8</v>
      </c>
      <c r="N559" t="s">
        <v>150</v>
      </c>
      <c r="O559">
        <v>80</v>
      </c>
      <c r="P559">
        <f>COUNTA(#REF!)</f>
        <v>1</v>
      </c>
      <c r="Q559" t="s">
        <v>1992</v>
      </c>
      <c r="R559" t="str">
        <f>VLOOKUP(C559,Sheet1!D:I,2,FALSE)</f>
        <v>THE PLAYERS Championship</v>
      </c>
      <c r="T559" t="str">
        <f>IF(Q559=R559,"y","")</f>
        <v>y</v>
      </c>
      <c r="U559" t="str">
        <f>_xlfn.CONCAT(C559,Q559)</f>
        <v>40678The Players Championship</v>
      </c>
      <c r="V559">
        <f>VLOOKUP(U559,Sheet1!R:S,2,FALSE)</f>
        <v>944</v>
      </c>
      <c r="W559">
        <f>VLOOKUP(V559,Sheet1!A:B,2,FALSE)</f>
        <v>697</v>
      </c>
    </row>
    <row r="560" spans="1:23" x14ac:dyDescent="0.2">
      <c r="A560">
        <v>2456</v>
      </c>
      <c r="B560">
        <v>2011</v>
      </c>
      <c r="C560" s="1">
        <v>40671</v>
      </c>
      <c r="D560" s="1" t="b">
        <f>COUNTIF(C:C,C560)&gt;1</f>
        <v>0</v>
      </c>
      <c r="E560" t="s">
        <v>908</v>
      </c>
      <c r="F560" t="s">
        <v>1972</v>
      </c>
      <c r="G560" t="s">
        <v>2010</v>
      </c>
      <c r="H560">
        <v>1</v>
      </c>
      <c r="I560">
        <v>25900</v>
      </c>
      <c r="J560" t="s">
        <v>1307</v>
      </c>
      <c r="K560" t="s">
        <v>150</v>
      </c>
      <c r="L560" t="s">
        <v>150</v>
      </c>
      <c r="M560">
        <v>3</v>
      </c>
      <c r="N560" t="s">
        <v>150</v>
      </c>
      <c r="O560">
        <v>58</v>
      </c>
      <c r="P560">
        <f>COUNTA(#REF!)</f>
        <v>1</v>
      </c>
      <c r="Q560" t="s">
        <v>908</v>
      </c>
      <c r="R560" t="str">
        <f>VLOOKUP(C560,Sheet1!D:I,2,FALSE)</f>
        <v>Wells Fargo Championship</v>
      </c>
      <c r="T560" t="str">
        <f>IF(Q560=R560,"y","")</f>
        <v>y</v>
      </c>
      <c r="U560" t="str">
        <f>_xlfn.CONCAT(C560,Q560)</f>
        <v>40671Wells Fargo Championship</v>
      </c>
      <c r="V560">
        <f>VLOOKUP(U560,Sheet1!R:S,2,FALSE)</f>
        <v>1357</v>
      </c>
      <c r="W560">
        <f>VLOOKUP(V560,Sheet1!A:B,2,FALSE)</f>
        <v>1108</v>
      </c>
    </row>
    <row r="561" spans="1:23" x14ac:dyDescent="0.2">
      <c r="A561">
        <v>2455</v>
      </c>
      <c r="B561">
        <v>2011</v>
      </c>
      <c r="C561" s="1">
        <v>40664</v>
      </c>
      <c r="D561" s="1" t="b">
        <f>COUNTIF(C:C,C561)&gt;1</f>
        <v>0</v>
      </c>
      <c r="E561" t="s">
        <v>852</v>
      </c>
      <c r="F561" t="s">
        <v>1972</v>
      </c>
      <c r="G561" t="s">
        <v>1997</v>
      </c>
      <c r="H561">
        <v>1</v>
      </c>
      <c r="I561">
        <v>25804</v>
      </c>
      <c r="J561" t="s">
        <v>367</v>
      </c>
      <c r="K561" t="s">
        <v>150</v>
      </c>
      <c r="L561" t="s">
        <v>150</v>
      </c>
      <c r="M561">
        <v>3</v>
      </c>
      <c r="N561" t="s">
        <v>150</v>
      </c>
      <c r="O561">
        <v>46</v>
      </c>
      <c r="P561">
        <f>COUNTA(#REF!)</f>
        <v>1</v>
      </c>
      <c r="Q561" t="s">
        <v>852</v>
      </c>
      <c r="R561" t="str">
        <f>VLOOKUP(C561,Sheet1!D:I,2,FALSE)</f>
        <v>Zurich Classic of New Orleans</v>
      </c>
      <c r="T561" t="str">
        <f>IF(Q561=R561,"y","")</f>
        <v>y</v>
      </c>
      <c r="U561" t="str">
        <f>_xlfn.CONCAT(C561,Q561)</f>
        <v>40664Zurich Classic of New Orleans</v>
      </c>
      <c r="V561">
        <f>VLOOKUP(U561,Sheet1!R:S,2,FALSE)</f>
        <v>1281</v>
      </c>
      <c r="W561">
        <f>VLOOKUP(V561,Sheet1!A:B,2,FALSE)</f>
        <v>1032</v>
      </c>
    </row>
    <row r="562" spans="1:23" x14ac:dyDescent="0.2">
      <c r="A562">
        <v>2454</v>
      </c>
      <c r="B562">
        <v>2011</v>
      </c>
      <c r="C562" s="1">
        <v>40657</v>
      </c>
      <c r="D562" s="1" t="b">
        <f>COUNTIF(C:C,C562)&gt;1</f>
        <v>0</v>
      </c>
      <c r="E562" t="s">
        <v>833</v>
      </c>
      <c r="F562" t="s">
        <v>1972</v>
      </c>
      <c r="G562" t="s">
        <v>1996</v>
      </c>
      <c r="H562">
        <v>1</v>
      </c>
      <c r="I562">
        <v>27649</v>
      </c>
      <c r="J562" t="s">
        <v>363</v>
      </c>
      <c r="K562" t="s">
        <v>150</v>
      </c>
      <c r="L562" t="s">
        <v>150</v>
      </c>
      <c r="M562">
        <v>2</v>
      </c>
      <c r="N562" t="s">
        <v>150</v>
      </c>
      <c r="O562">
        <v>50</v>
      </c>
      <c r="P562">
        <f>COUNTA(#REF!)</f>
        <v>1</v>
      </c>
      <c r="Q562" t="s">
        <v>833</v>
      </c>
      <c r="R562" t="str">
        <f>VLOOKUP(C562,Sheet1!D:I,2,FALSE)</f>
        <v>The Heritage</v>
      </c>
      <c r="T562" t="str">
        <f>IF(Q562=R562,"y","")</f>
        <v>y</v>
      </c>
      <c r="U562" t="str">
        <f>_xlfn.CONCAT(C562,Q562)</f>
        <v>40657The Heritage</v>
      </c>
      <c r="V562">
        <f>VLOOKUP(U562,Sheet1!R:S,2,FALSE)</f>
        <v>1227</v>
      </c>
      <c r="W562">
        <f>VLOOKUP(V562,Sheet1!A:B,2,FALSE)</f>
        <v>978</v>
      </c>
    </row>
    <row r="563" spans="1:23" x14ac:dyDescent="0.2">
      <c r="A563">
        <v>2453</v>
      </c>
      <c r="B563">
        <v>2011</v>
      </c>
      <c r="C563" s="1">
        <v>40650</v>
      </c>
      <c r="D563" s="1" t="b">
        <f>COUNTIF(C:C,C563)&gt;1</f>
        <v>0</v>
      </c>
      <c r="E563" t="s">
        <v>727</v>
      </c>
      <c r="F563" t="s">
        <v>1972</v>
      </c>
      <c r="G563" t="s">
        <v>1982</v>
      </c>
      <c r="H563">
        <v>1</v>
      </c>
      <c r="I563">
        <v>29518</v>
      </c>
      <c r="J563" t="s">
        <v>738</v>
      </c>
      <c r="K563" t="s">
        <v>150</v>
      </c>
      <c r="L563" t="s">
        <v>150</v>
      </c>
      <c r="M563">
        <v>1</v>
      </c>
      <c r="N563" t="s">
        <v>150</v>
      </c>
      <c r="O563">
        <v>28</v>
      </c>
      <c r="P563">
        <f>COUNTA(#REF!)</f>
        <v>1</v>
      </c>
      <c r="Q563" t="s">
        <v>727</v>
      </c>
      <c r="R563" t="str">
        <f>VLOOKUP(C563,Sheet1!D:I,2,FALSE)</f>
        <v>Valero Texas Open</v>
      </c>
      <c r="T563" t="str">
        <f>IF(Q563=R563,"y","")</f>
        <v>y</v>
      </c>
      <c r="U563" t="str">
        <f>_xlfn.CONCAT(C563,Q563)</f>
        <v>40650Valero Texas Open</v>
      </c>
      <c r="V563">
        <f>VLOOKUP(U563,Sheet1!R:S,2,FALSE)</f>
        <v>1045</v>
      </c>
      <c r="W563">
        <f>VLOOKUP(V563,Sheet1!A:B,2,FALSE)</f>
        <v>798</v>
      </c>
    </row>
    <row r="564" spans="1:23" x14ac:dyDescent="0.2">
      <c r="A564">
        <v>2452</v>
      </c>
      <c r="B564">
        <v>2011</v>
      </c>
      <c r="C564" s="1">
        <v>40643</v>
      </c>
      <c r="D564" s="1" t="b">
        <f>COUNTIF(C:C,C564)&gt;1</f>
        <v>0</v>
      </c>
      <c r="E564" t="s">
        <v>797</v>
      </c>
      <c r="F564" t="s">
        <v>1972</v>
      </c>
      <c r="G564" t="s">
        <v>1984</v>
      </c>
      <c r="H564">
        <v>2</v>
      </c>
      <c r="I564">
        <v>26331</v>
      </c>
      <c r="J564" t="s">
        <v>804</v>
      </c>
      <c r="K564" t="s">
        <v>150</v>
      </c>
      <c r="L564" t="s">
        <v>150</v>
      </c>
      <c r="M564">
        <v>1</v>
      </c>
      <c r="N564" t="s">
        <v>150</v>
      </c>
      <c r="O564">
        <v>100</v>
      </c>
      <c r="P564">
        <f>COUNTA(#REF!)</f>
        <v>1</v>
      </c>
      <c r="Q564" t="s">
        <v>797</v>
      </c>
      <c r="R564" t="str">
        <f>VLOOKUP(C564,Sheet1!D:I,2,FALSE)</f>
        <v>Masters Tournament</v>
      </c>
      <c r="T564" t="str">
        <f>IF(Q564=R564,"y","")</f>
        <v>y</v>
      </c>
      <c r="U564" t="str">
        <f>_xlfn.CONCAT(C564,Q564)</f>
        <v>40643Masters Tournament</v>
      </c>
      <c r="V564">
        <f>VLOOKUP(U564,Sheet1!R:S,2,FALSE)</f>
        <v>1140</v>
      </c>
      <c r="W564">
        <f>VLOOKUP(V564,Sheet1!A:B,2,FALSE)</f>
        <v>891</v>
      </c>
    </row>
    <row r="565" spans="1:23" x14ac:dyDescent="0.2">
      <c r="A565">
        <v>2451</v>
      </c>
      <c r="B565">
        <v>2011</v>
      </c>
      <c r="C565" s="1">
        <v>40636</v>
      </c>
      <c r="D565" s="1" t="b">
        <f>COUNTIF(C:C,C565)&gt;1</f>
        <v>0</v>
      </c>
      <c r="E565" t="s">
        <v>63</v>
      </c>
      <c r="F565" t="s">
        <v>1972</v>
      </c>
      <c r="G565" t="s">
        <v>1982</v>
      </c>
      <c r="H565">
        <v>1</v>
      </c>
      <c r="I565">
        <v>1810</v>
      </c>
      <c r="J565" t="s">
        <v>70</v>
      </c>
      <c r="K565" t="s">
        <v>150</v>
      </c>
      <c r="L565" t="s">
        <v>150</v>
      </c>
      <c r="M565">
        <v>39</v>
      </c>
      <c r="N565" t="s">
        <v>150</v>
      </c>
      <c r="O565">
        <v>52</v>
      </c>
      <c r="P565">
        <f>COUNTA(#REF!)</f>
        <v>1</v>
      </c>
      <c r="Q565" t="s">
        <v>63</v>
      </c>
      <c r="R565" t="str">
        <f>VLOOKUP(C565,Sheet1!D:I,2,FALSE)</f>
        <v>Shell Houston Open</v>
      </c>
      <c r="T565" t="str">
        <f>IF(Q565=R565,"y","")</f>
        <v>y</v>
      </c>
      <c r="U565" t="str">
        <f>_xlfn.CONCAT(C565,Q565)</f>
        <v>40636Shell Houston Open</v>
      </c>
      <c r="V565">
        <f>VLOOKUP(U565,Sheet1!R:S,2,FALSE)</f>
        <v>38</v>
      </c>
      <c r="W565">
        <f>VLOOKUP(V565,Sheet1!A:B,2,FALSE)</f>
        <v>38</v>
      </c>
    </row>
    <row r="566" spans="1:23" x14ac:dyDescent="0.2">
      <c r="A566">
        <v>2450</v>
      </c>
      <c r="B566">
        <v>2011</v>
      </c>
      <c r="C566" s="1">
        <v>40629</v>
      </c>
      <c r="D566" s="1" t="b">
        <f>COUNTIF(C:C,C566)&gt;1</f>
        <v>0</v>
      </c>
      <c r="E566" t="s">
        <v>1990</v>
      </c>
      <c r="F566" t="s">
        <v>1972</v>
      </c>
      <c r="G566" t="s">
        <v>1989</v>
      </c>
      <c r="H566">
        <v>1</v>
      </c>
      <c r="I566">
        <v>27936</v>
      </c>
      <c r="J566" t="s">
        <v>596</v>
      </c>
      <c r="K566" t="s">
        <v>150</v>
      </c>
      <c r="L566" t="s">
        <v>150</v>
      </c>
      <c r="M566">
        <v>2</v>
      </c>
      <c r="N566" t="s">
        <v>150</v>
      </c>
      <c r="O566">
        <v>58</v>
      </c>
      <c r="P566">
        <f>COUNTA(#REF!)</f>
        <v>1</v>
      </c>
      <c r="Q566" t="s">
        <v>593</v>
      </c>
      <c r="R566" t="str">
        <f>VLOOKUP(C566,Sheet1!D:I,2,FALSE)</f>
        <v>Arnold Palmer Invitational presented by MasterCard</v>
      </c>
      <c r="T566" t="str">
        <f>IF(Q566=R566,"y","")</f>
        <v>y</v>
      </c>
      <c r="U566" t="str">
        <f>_xlfn.CONCAT(C566,Q566)</f>
        <v>40629Arnold Palmer Invitational presented by MasterCard</v>
      </c>
      <c r="V566">
        <f>VLOOKUP(U566,Sheet1!R:S,2,FALSE)</f>
        <v>872</v>
      </c>
      <c r="W566">
        <f>VLOOKUP(V566,Sheet1!A:B,2,FALSE)</f>
        <v>625</v>
      </c>
    </row>
    <row r="567" spans="1:23" x14ac:dyDescent="0.2">
      <c r="A567">
        <v>2449</v>
      </c>
      <c r="B567">
        <v>2011</v>
      </c>
      <c r="C567" s="1">
        <v>40622</v>
      </c>
      <c r="D567" s="1" t="b">
        <f>COUNTIF(C:C,C567)&gt;1</f>
        <v>0</v>
      </c>
      <c r="E567" t="s">
        <v>686</v>
      </c>
      <c r="F567" t="s">
        <v>1972</v>
      </c>
      <c r="G567" t="s">
        <v>1989</v>
      </c>
      <c r="H567">
        <v>1</v>
      </c>
      <c r="I567">
        <v>31323</v>
      </c>
      <c r="J567" t="s">
        <v>688</v>
      </c>
      <c r="K567" t="s">
        <v>150</v>
      </c>
      <c r="L567" t="s">
        <v>150</v>
      </c>
      <c r="M567">
        <v>1</v>
      </c>
      <c r="N567" t="s">
        <v>150</v>
      </c>
      <c r="O567">
        <v>52</v>
      </c>
      <c r="P567">
        <f>COUNTA(#REF!)</f>
        <v>1</v>
      </c>
      <c r="Q567" t="s">
        <v>686</v>
      </c>
      <c r="R567" t="str">
        <f>VLOOKUP(C567,Sheet1!D:I,2,FALSE)</f>
        <v>Transitions Championship</v>
      </c>
      <c r="T567" t="str">
        <f>IF(Q567=R567,"y","")</f>
        <v>y</v>
      </c>
      <c r="U567" t="str">
        <f>_xlfn.CONCAT(C567,Q567)</f>
        <v>40622Transitions Championship</v>
      </c>
      <c r="V567">
        <f>VLOOKUP(U567,Sheet1!R:S,2,FALSE)</f>
        <v>993</v>
      </c>
      <c r="W567">
        <f>VLOOKUP(V567,Sheet1!A:B,2,FALSE)</f>
        <v>746</v>
      </c>
    </row>
    <row r="568" spans="1:23" x14ac:dyDescent="0.2">
      <c r="A568">
        <v>2448</v>
      </c>
      <c r="B568">
        <v>2011</v>
      </c>
      <c r="C568" s="1">
        <v>40615</v>
      </c>
      <c r="D568" s="1" t="b">
        <f>COUNTIF(C:C,C568)&gt;1</f>
        <v>1</v>
      </c>
      <c r="E568" t="s">
        <v>627</v>
      </c>
      <c r="F568" t="s">
        <v>1972</v>
      </c>
      <c r="G568" t="s">
        <v>1991</v>
      </c>
      <c r="H568">
        <v>8</v>
      </c>
      <c r="I568">
        <v>1116</v>
      </c>
      <c r="J568" t="s">
        <v>646</v>
      </c>
      <c r="K568" t="s">
        <v>150</v>
      </c>
      <c r="L568" t="s">
        <v>150</v>
      </c>
      <c r="M568">
        <v>4</v>
      </c>
      <c r="N568" t="s">
        <v>150</v>
      </c>
      <c r="O568">
        <v>24</v>
      </c>
      <c r="P568">
        <f>COUNTA(#REF!)</f>
        <v>1</v>
      </c>
      <c r="Q568" t="s">
        <v>639</v>
      </c>
      <c r="R568" t="str">
        <f>VLOOKUP(C568,Sheet1!D:I,2,FALSE)</f>
        <v>Puerto Rico Open presented by seepuertorico.com</v>
      </c>
      <c r="T568" t="str">
        <f>IF(Q568=R568,"y","")</f>
        <v>y</v>
      </c>
      <c r="U568" t="str">
        <f>_xlfn.CONCAT(C568,Q568)</f>
        <v>40615Puerto Rico Open presented by seepuertorico.com</v>
      </c>
      <c r="V568">
        <f>VLOOKUP(U568,Sheet1!R:S,2,FALSE)</f>
        <v>929</v>
      </c>
      <c r="W568">
        <f>VLOOKUP(V568,Sheet1!A:B,2,FALSE)</f>
        <v>682</v>
      </c>
    </row>
    <row r="569" spans="1:23" x14ac:dyDescent="0.2">
      <c r="A569">
        <v>2447</v>
      </c>
      <c r="B569">
        <v>2011</v>
      </c>
      <c r="C569" s="1">
        <v>40615</v>
      </c>
      <c r="D569" s="1" t="b">
        <f>COUNTIF(C:C,C569)&gt;1</f>
        <v>1</v>
      </c>
      <c r="E569" t="s">
        <v>1909</v>
      </c>
      <c r="F569" t="s">
        <v>1972</v>
      </c>
      <c r="G569" t="s">
        <v>1989</v>
      </c>
      <c r="H569">
        <v>4</v>
      </c>
      <c r="I569">
        <v>27095</v>
      </c>
      <c r="J569" t="s">
        <v>370</v>
      </c>
      <c r="K569" t="s">
        <v>150</v>
      </c>
      <c r="L569" t="s">
        <v>150</v>
      </c>
      <c r="M569">
        <v>3</v>
      </c>
      <c r="N569" t="s">
        <v>150</v>
      </c>
      <c r="O569">
        <v>74</v>
      </c>
      <c r="P569">
        <f>COUNTA(#REF!)</f>
        <v>1</v>
      </c>
      <c r="Q569" t="s">
        <v>1909</v>
      </c>
      <c r="R569" t="str">
        <f>VLOOKUP(C569,Sheet1!D:I,2,FALSE)</f>
        <v>Puerto Rico Open presented by seepuertorico.com</v>
      </c>
      <c r="S569" t="s">
        <v>2482</v>
      </c>
      <c r="U569" t="str">
        <f>_xlfn.CONCAT(C569,Q569)</f>
        <v>40615World Golf Championships-Cadillac Championship</v>
      </c>
      <c r="V569">
        <f>VLOOKUP(U569,Sheet1!R:S,2,FALSE)</f>
        <v>2883</v>
      </c>
      <c r="W569">
        <f>VLOOKUP(V569,Sheet1!A:B,2,FALSE)</f>
        <v>2416</v>
      </c>
    </row>
    <row r="570" spans="1:23" x14ac:dyDescent="0.2">
      <c r="A570">
        <v>2446</v>
      </c>
      <c r="B570">
        <v>2011</v>
      </c>
      <c r="C570" s="1">
        <v>40608</v>
      </c>
      <c r="D570" s="1" t="b">
        <f>COUNTIF(C:C,C570)&gt;1</f>
        <v>0</v>
      </c>
      <c r="E570" t="s">
        <v>546</v>
      </c>
      <c r="F570" t="s">
        <v>1972</v>
      </c>
      <c r="G570" t="s">
        <v>1989</v>
      </c>
      <c r="H570">
        <v>1</v>
      </c>
      <c r="I570">
        <v>23621</v>
      </c>
      <c r="J570" t="s">
        <v>488</v>
      </c>
      <c r="K570" t="s">
        <v>150</v>
      </c>
      <c r="L570" t="s">
        <v>150</v>
      </c>
      <c r="M570">
        <v>6</v>
      </c>
      <c r="N570" t="s">
        <v>150</v>
      </c>
      <c r="O570">
        <v>54</v>
      </c>
      <c r="P570">
        <f>COUNTA(#REF!)</f>
        <v>1</v>
      </c>
      <c r="Q570" t="s">
        <v>546</v>
      </c>
      <c r="R570" t="str">
        <f>VLOOKUP(C570,Sheet1!D:I,2,FALSE)</f>
        <v>The Honda Classic</v>
      </c>
      <c r="T570" t="str">
        <f>IF(Q570=R570,"y","")</f>
        <v>y</v>
      </c>
      <c r="U570" t="str">
        <f>_xlfn.CONCAT(C570,Q570)</f>
        <v>40608The Honda Classic</v>
      </c>
      <c r="V570">
        <f>VLOOKUP(U570,Sheet1!R:S,2,FALSE)</f>
        <v>821</v>
      </c>
      <c r="W570">
        <f>VLOOKUP(V570,Sheet1!A:B,2,FALSE)</f>
        <v>574</v>
      </c>
    </row>
    <row r="571" spans="1:23" x14ac:dyDescent="0.2">
      <c r="A571">
        <v>2445</v>
      </c>
      <c r="B571">
        <v>2011</v>
      </c>
      <c r="C571" s="1">
        <v>40601</v>
      </c>
      <c r="D571" s="1" t="b">
        <f>COUNTIF(C:C,C571)&gt;1</f>
        <v>1</v>
      </c>
      <c r="E571" t="s">
        <v>44</v>
      </c>
      <c r="F571" t="s">
        <v>1908</v>
      </c>
      <c r="G571" t="s">
        <v>1908</v>
      </c>
      <c r="H571">
        <v>8</v>
      </c>
      <c r="I571">
        <v>26951</v>
      </c>
      <c r="J571" t="s">
        <v>73</v>
      </c>
      <c r="K571" t="s">
        <v>150</v>
      </c>
      <c r="L571" t="s">
        <v>150</v>
      </c>
      <c r="M571">
        <v>2</v>
      </c>
      <c r="N571" t="s">
        <v>150</v>
      </c>
      <c r="O571">
        <v>24</v>
      </c>
      <c r="P571">
        <f>COUNTA(#REF!)</f>
        <v>1</v>
      </c>
      <c r="Q571" t="s">
        <v>44</v>
      </c>
      <c r="R571" t="str">
        <f>VLOOKUP(C571,Sheet1!D:I,2,FALSE)</f>
        <v>Mayakoba Golf Classic at Riviera Maya-Cancun</v>
      </c>
      <c r="T571" t="str">
        <f>IF(Q571=R571,"y","")</f>
        <v>y</v>
      </c>
      <c r="U571" t="str">
        <f>_xlfn.CONCAT(C571,Q571)</f>
        <v>40601Mayakoba Golf Classic at Riviera Maya-Cancun</v>
      </c>
      <c r="V571">
        <f>VLOOKUP(U571,Sheet1!R:S,2,FALSE)</f>
        <v>22</v>
      </c>
      <c r="W571">
        <f>VLOOKUP(V571,Sheet1!A:B,2,FALSE)</f>
        <v>22</v>
      </c>
    </row>
    <row r="572" spans="1:23" x14ac:dyDescent="0.2">
      <c r="A572">
        <v>2444</v>
      </c>
      <c r="B572">
        <v>2011</v>
      </c>
      <c r="C572" s="1">
        <v>40601</v>
      </c>
      <c r="D572" s="1" t="b">
        <f>COUNTIF(C:C,C572)&gt;1</f>
        <v>1</v>
      </c>
      <c r="E572" t="s">
        <v>705</v>
      </c>
      <c r="F572" t="s">
        <v>1972</v>
      </c>
      <c r="G572" t="s">
        <v>1987</v>
      </c>
      <c r="H572">
        <v>4</v>
      </c>
      <c r="I572">
        <v>23983</v>
      </c>
      <c r="J572" t="s">
        <v>560</v>
      </c>
      <c r="K572" t="s">
        <v>150</v>
      </c>
      <c r="L572" t="s">
        <v>150</v>
      </c>
      <c r="M572">
        <v>3</v>
      </c>
      <c r="N572" t="s">
        <v>150</v>
      </c>
      <c r="O572">
        <v>76</v>
      </c>
      <c r="P572">
        <f>COUNTA(#REF!)</f>
        <v>1</v>
      </c>
      <c r="Q572" t="s">
        <v>705</v>
      </c>
      <c r="R572" t="str">
        <f>VLOOKUP(C572,Sheet1!D:I,2,FALSE)</f>
        <v>Mayakoba Golf Classic at Riviera Maya-Cancun</v>
      </c>
      <c r="S572" t="s">
        <v>2482</v>
      </c>
      <c r="U572" t="str">
        <f>_xlfn.CONCAT(C572,Q572)</f>
        <v>40601World Golf Championships-Accenture Match Play Championship</v>
      </c>
      <c r="V572">
        <f>VLOOKUP(U572,Sheet1!R:S,2,FALSE)</f>
        <v>1015</v>
      </c>
      <c r="W572">
        <f>VLOOKUP(V572,Sheet1!A:B,2,FALSE)</f>
        <v>768</v>
      </c>
    </row>
    <row r="573" spans="1:23" x14ac:dyDescent="0.2">
      <c r="A573">
        <v>2443</v>
      </c>
      <c r="B573">
        <v>2011</v>
      </c>
      <c r="C573" s="1">
        <v>40594</v>
      </c>
      <c r="D573" s="1" t="b">
        <f>COUNTIF(C:C,C573)&gt;1</f>
        <v>0</v>
      </c>
      <c r="E573" t="s">
        <v>483</v>
      </c>
      <c r="F573" t="s">
        <v>1972</v>
      </c>
      <c r="G573" t="s">
        <v>1973</v>
      </c>
      <c r="H573">
        <v>1</v>
      </c>
      <c r="I573">
        <v>22371</v>
      </c>
      <c r="J573" t="s">
        <v>431</v>
      </c>
      <c r="K573" t="s">
        <v>150</v>
      </c>
      <c r="L573" t="s">
        <v>150</v>
      </c>
      <c r="M573">
        <v>3</v>
      </c>
      <c r="N573" t="s">
        <v>150</v>
      </c>
      <c r="O573">
        <v>62</v>
      </c>
      <c r="P573">
        <f>COUNTA(#REF!)</f>
        <v>1</v>
      </c>
      <c r="Q573" t="s">
        <v>483</v>
      </c>
      <c r="R573" t="str">
        <f>VLOOKUP(C573,Sheet1!D:I,2,FALSE)</f>
        <v>Northern Trust Open</v>
      </c>
      <c r="T573" t="str">
        <f>IF(Q573=R573,"y","")</f>
        <v>y</v>
      </c>
      <c r="U573" t="str">
        <f>_xlfn.CONCAT(C573,Q573)</f>
        <v>40594Northern Trust Open</v>
      </c>
      <c r="V573">
        <f>VLOOKUP(U573,Sheet1!R:S,2,FALSE)</f>
        <v>721</v>
      </c>
      <c r="W573">
        <f>VLOOKUP(V573,Sheet1!A:B,2,FALSE)</f>
        <v>477</v>
      </c>
    </row>
    <row r="574" spans="1:23" x14ac:dyDescent="0.2">
      <c r="A574">
        <v>2442</v>
      </c>
      <c r="B574">
        <v>2011</v>
      </c>
      <c r="C574" s="1">
        <v>40587</v>
      </c>
      <c r="D574" s="1" t="b">
        <f>COUNTIF(C:C,C574)&gt;1</f>
        <v>0</v>
      </c>
      <c r="E574" t="s">
        <v>1799</v>
      </c>
      <c r="F574" t="s">
        <v>1972</v>
      </c>
      <c r="G574" t="s">
        <v>1973</v>
      </c>
      <c r="H574">
        <v>1</v>
      </c>
      <c r="I574">
        <v>25240</v>
      </c>
      <c r="J574" t="s">
        <v>67</v>
      </c>
      <c r="K574" t="s">
        <v>150</v>
      </c>
      <c r="L574" t="s">
        <v>150</v>
      </c>
      <c r="M574">
        <v>1</v>
      </c>
      <c r="N574" t="s">
        <v>150</v>
      </c>
      <c r="O574">
        <v>42</v>
      </c>
      <c r="P574">
        <f>COUNTA(#REF!)</f>
        <v>1</v>
      </c>
      <c r="Q574" t="s">
        <v>1799</v>
      </c>
      <c r="R574" t="str">
        <f>VLOOKUP(C574,Sheet1!D:I,2,FALSE)</f>
        <v>AT&amp;T Pebble Beach National Pro-Am</v>
      </c>
      <c r="T574" t="str">
        <f>IF(Q574=R574,"y","")</f>
        <v>y</v>
      </c>
      <c r="U574" t="str">
        <f>_xlfn.CONCAT(C574,Q574)</f>
        <v>40587AT&amp;T Pebble Beach National Pro-Am</v>
      </c>
      <c r="V574">
        <f>VLOOKUP(U574,Sheet1!R:S,2,FALSE)</f>
        <v>2538</v>
      </c>
      <c r="W574">
        <f>VLOOKUP(V574,Sheet1!A:B,2,FALSE)</f>
        <v>2248</v>
      </c>
    </row>
    <row r="575" spans="1:23" x14ac:dyDescent="0.2">
      <c r="A575">
        <v>2441</v>
      </c>
      <c r="B575">
        <v>2011</v>
      </c>
      <c r="C575" s="1">
        <v>40580</v>
      </c>
      <c r="D575" s="1" t="b">
        <f>COUNTIF(C:C,C575)&gt;1</f>
        <v>0</v>
      </c>
      <c r="E575" t="s">
        <v>422</v>
      </c>
      <c r="F575" t="s">
        <v>1972</v>
      </c>
      <c r="G575" t="s">
        <v>1987</v>
      </c>
      <c r="H575">
        <v>1</v>
      </c>
      <c r="I575">
        <v>21878</v>
      </c>
      <c r="J575" t="s">
        <v>47</v>
      </c>
      <c r="K575" t="s">
        <v>150</v>
      </c>
      <c r="L575" t="s">
        <v>150</v>
      </c>
      <c r="M575">
        <v>4</v>
      </c>
      <c r="N575" t="s">
        <v>150</v>
      </c>
      <c r="O575">
        <v>50</v>
      </c>
      <c r="P575">
        <f>COUNTA(#REF!)</f>
        <v>1</v>
      </c>
      <c r="Q575" t="s">
        <v>422</v>
      </c>
      <c r="R575" t="str">
        <f>VLOOKUP(C575,Sheet1!D:I,2,FALSE)</f>
        <v>Waste Management Phoenix Open</v>
      </c>
      <c r="S575" t="s">
        <v>2482</v>
      </c>
      <c r="U575" t="str">
        <f>_xlfn.CONCAT(C575,Q575)</f>
        <v>40580Waste Management Phoenix Open</v>
      </c>
      <c r="V575">
        <f>VLOOKUP(U575,Sheet1!R:S,2,FALSE)</f>
        <v>636</v>
      </c>
      <c r="W575">
        <f>VLOOKUP(V575,Sheet1!A:B,2,FALSE)</f>
        <v>392</v>
      </c>
    </row>
    <row r="576" spans="1:23" x14ac:dyDescent="0.2">
      <c r="A576">
        <v>2440</v>
      </c>
      <c r="B576">
        <v>2011</v>
      </c>
      <c r="C576" s="1">
        <v>40573</v>
      </c>
      <c r="D576" s="1" t="b">
        <f>COUNTIF(C:C,C576)&gt;1</f>
        <v>0</v>
      </c>
      <c r="E576" t="s">
        <v>351</v>
      </c>
      <c r="F576" t="s">
        <v>1972</v>
      </c>
      <c r="G576" t="s">
        <v>1973</v>
      </c>
      <c r="H576">
        <v>1</v>
      </c>
      <c r="I576">
        <v>25804</v>
      </c>
      <c r="J576" t="s">
        <v>367</v>
      </c>
      <c r="K576" t="s">
        <v>150</v>
      </c>
      <c r="L576" t="s">
        <v>150</v>
      </c>
      <c r="M576">
        <v>2</v>
      </c>
      <c r="N576" t="s">
        <v>150</v>
      </c>
      <c r="O576">
        <v>48</v>
      </c>
      <c r="P576">
        <f>COUNTA(#REF!)</f>
        <v>1</v>
      </c>
      <c r="Q576" t="s">
        <v>351</v>
      </c>
      <c r="R576" t="str">
        <f>VLOOKUP(C576,Sheet1!D:I,2,FALSE)</f>
        <v>Farmers Insurance Open</v>
      </c>
      <c r="T576" t="str">
        <f>IF(Q576=R576,"y","")</f>
        <v>y</v>
      </c>
      <c r="U576" t="str">
        <f>_xlfn.CONCAT(C576,Q576)</f>
        <v>40573Farmers Insurance Open</v>
      </c>
      <c r="V576">
        <f>VLOOKUP(U576,Sheet1!R:S,2,FALSE)</f>
        <v>521</v>
      </c>
      <c r="W576">
        <f>VLOOKUP(V576,Sheet1!A:B,2,FALSE)</f>
        <v>321</v>
      </c>
    </row>
    <row r="577" spans="1:23" x14ac:dyDescent="0.2">
      <c r="A577">
        <v>2439</v>
      </c>
      <c r="B577">
        <v>2011</v>
      </c>
      <c r="C577" s="1">
        <v>40566</v>
      </c>
      <c r="D577" s="1" t="b">
        <f>COUNTIF(C:C,C577)&gt;1</f>
        <v>0</v>
      </c>
      <c r="E577" t="s">
        <v>295</v>
      </c>
      <c r="F577" t="s">
        <v>1972</v>
      </c>
      <c r="G577" t="s">
        <v>1973</v>
      </c>
      <c r="H577">
        <v>1</v>
      </c>
      <c r="I577">
        <v>27064</v>
      </c>
      <c r="J577" t="s">
        <v>1223</v>
      </c>
      <c r="K577" t="s">
        <v>150</v>
      </c>
      <c r="L577" t="s">
        <v>150</v>
      </c>
      <c r="M577">
        <v>1</v>
      </c>
      <c r="N577" t="s">
        <v>150</v>
      </c>
      <c r="O577">
        <v>32</v>
      </c>
      <c r="P577">
        <f>COUNTA(#REF!)</f>
        <v>1</v>
      </c>
      <c r="Q577" t="s">
        <v>295</v>
      </c>
      <c r="R577" t="str">
        <f>VLOOKUP(C577,Sheet1!D:I,2,FALSE)</f>
        <v>Bob Hope Classic</v>
      </c>
      <c r="T577" t="str">
        <f>IF(Q577=R577,"y","")</f>
        <v>y</v>
      </c>
      <c r="U577" t="str">
        <f>_xlfn.CONCAT(C577,Q577)</f>
        <v>40566Bob Hope Classic</v>
      </c>
      <c r="V577">
        <f>VLOOKUP(U577,Sheet1!R:S,2,FALSE)</f>
        <v>287</v>
      </c>
      <c r="W577">
        <f>VLOOKUP(V577,Sheet1!A:B,2,FALSE)</f>
        <v>256</v>
      </c>
    </row>
    <row r="578" spans="1:23" x14ac:dyDescent="0.2">
      <c r="A578">
        <v>2438</v>
      </c>
      <c r="B578">
        <v>2011</v>
      </c>
      <c r="C578" s="1">
        <v>40559</v>
      </c>
      <c r="D578" s="1" t="b">
        <f>COUNTIF(C:C,C578)&gt;1</f>
        <v>0</v>
      </c>
      <c r="E578" t="s">
        <v>225</v>
      </c>
      <c r="F578" t="s">
        <v>1972</v>
      </c>
      <c r="G578" t="s">
        <v>1985</v>
      </c>
      <c r="H578">
        <v>1</v>
      </c>
      <c r="I578">
        <v>21878</v>
      </c>
      <c r="J578" t="s">
        <v>47</v>
      </c>
      <c r="K578" t="s">
        <v>150</v>
      </c>
      <c r="L578" t="s">
        <v>150</v>
      </c>
      <c r="M578">
        <v>3</v>
      </c>
      <c r="N578" t="s">
        <v>150</v>
      </c>
      <c r="O578">
        <v>48</v>
      </c>
      <c r="P578">
        <f>COUNTA(#REF!)</f>
        <v>1</v>
      </c>
      <c r="Q578" t="s">
        <v>225</v>
      </c>
      <c r="R578" t="str">
        <f>VLOOKUP(C578,Sheet1!D:I,2,FALSE)</f>
        <v>Sony Open in Hawaii</v>
      </c>
      <c r="T578" t="str">
        <f>IF(Q578=R578,"y","")</f>
        <v>y</v>
      </c>
      <c r="U578" t="str">
        <f>_xlfn.CONCAT(C578,Q578)</f>
        <v>40559Sony Open in Hawaii</v>
      </c>
      <c r="V578">
        <f>VLOOKUP(U578,Sheet1!R:S,2,FALSE)</f>
        <v>206</v>
      </c>
      <c r="W578">
        <f>VLOOKUP(V578,Sheet1!A:B,2,FALSE)</f>
        <v>198</v>
      </c>
    </row>
    <row r="579" spans="1:23" x14ac:dyDescent="0.2">
      <c r="A579">
        <v>2437</v>
      </c>
      <c r="B579">
        <v>2011</v>
      </c>
      <c r="C579" s="1">
        <v>40552</v>
      </c>
      <c r="D579" s="1" t="b">
        <f>COUNTIF(C:C,C579)&gt;1</f>
        <v>0</v>
      </c>
      <c r="E579" t="s">
        <v>176</v>
      </c>
      <c r="F579" t="s">
        <v>1972</v>
      </c>
      <c r="G579" t="s">
        <v>1985</v>
      </c>
      <c r="H579">
        <v>1</v>
      </c>
      <c r="I579">
        <v>24925</v>
      </c>
      <c r="J579" t="s">
        <v>1453</v>
      </c>
      <c r="K579" t="s">
        <v>150</v>
      </c>
      <c r="L579" t="s">
        <v>150</v>
      </c>
      <c r="M579">
        <v>5</v>
      </c>
      <c r="N579" t="s">
        <v>150</v>
      </c>
      <c r="O579">
        <v>50</v>
      </c>
      <c r="P579">
        <f>COUNTA(#REF!)</f>
        <v>1</v>
      </c>
      <c r="Q579" t="s">
        <v>176</v>
      </c>
      <c r="R579" t="str">
        <f>VLOOKUP(C579,Sheet1!D:I,2,FALSE)</f>
        <v>Hyundai Tournament of Champions</v>
      </c>
      <c r="T579" t="str">
        <f>IF(Q579=R579,"y","")</f>
        <v>y</v>
      </c>
      <c r="U579" t="str">
        <f>_xlfn.CONCAT(C579,Q579)</f>
        <v>40552Hyundai Tournament of Champions</v>
      </c>
      <c r="V579">
        <f>VLOOKUP(U579,Sheet1!R:S,2,FALSE)</f>
        <v>135</v>
      </c>
      <c r="W579">
        <f>VLOOKUP(V579,Sheet1!A:B,2,FALSE)</f>
        <v>127</v>
      </c>
    </row>
    <row r="580" spans="1:23" x14ac:dyDescent="0.2">
      <c r="A580">
        <v>2436</v>
      </c>
      <c r="B580">
        <v>2010</v>
      </c>
      <c r="C580" s="1">
        <v>40496</v>
      </c>
      <c r="D580" s="1" t="b">
        <f>COUNTIF(C:C,C580)&gt;1</f>
        <v>0</v>
      </c>
      <c r="E580" s="12" t="s">
        <v>2520</v>
      </c>
      <c r="F580" t="s">
        <v>1972</v>
      </c>
      <c r="G580" t="s">
        <v>1989</v>
      </c>
      <c r="H580">
        <v>1</v>
      </c>
      <c r="I580">
        <v>24358</v>
      </c>
      <c r="J580" t="s">
        <v>2086</v>
      </c>
      <c r="K580" t="s">
        <v>150</v>
      </c>
      <c r="L580" t="s">
        <v>150</v>
      </c>
      <c r="M580">
        <v>1</v>
      </c>
      <c r="N580" t="s">
        <v>150</v>
      </c>
      <c r="O580">
        <v>24</v>
      </c>
      <c r="P580">
        <f>COUNTA(#REF!)</f>
        <v>1</v>
      </c>
      <c r="Q580" t="s">
        <v>2520</v>
      </c>
      <c r="R580" t="str">
        <f>VLOOKUP(C580,Sheet1!D:I,2,FALSE)</f>
        <v>Children’s Miracle Network Classic</v>
      </c>
      <c r="S580" t="s">
        <v>2482</v>
      </c>
      <c r="U580" t="str">
        <f>_xlfn.CONCAT(C580,Q580)</f>
        <v>40496Children’s Miracle Network Classic</v>
      </c>
      <c r="V580">
        <f>VLOOKUP(U580,Sheet1!R:S,2,FALSE)</f>
        <v>3047</v>
      </c>
      <c r="W580">
        <f>VLOOKUP(V580,Sheet1!A:B,2,FALSE)</f>
        <v>2578</v>
      </c>
    </row>
    <row r="581" spans="1:23" x14ac:dyDescent="0.2">
      <c r="A581">
        <v>3035</v>
      </c>
      <c r="B581">
        <v>2010</v>
      </c>
      <c r="C581" s="1">
        <v>40489</v>
      </c>
      <c r="D581" s="1"/>
      <c r="E581" t="s">
        <v>1936</v>
      </c>
      <c r="F581" t="s">
        <v>1939</v>
      </c>
      <c r="H581">
        <v>4</v>
      </c>
      <c r="I581">
        <v>25198</v>
      </c>
      <c r="J581" t="s">
        <v>592</v>
      </c>
      <c r="K581" t="s">
        <v>150</v>
      </c>
      <c r="L581" t="s">
        <v>150</v>
      </c>
      <c r="M581" t="s">
        <v>150</v>
      </c>
      <c r="N581" t="s">
        <v>150</v>
      </c>
      <c r="O581">
        <v>68</v>
      </c>
      <c r="Q581" t="s">
        <v>1936</v>
      </c>
      <c r="R581" t="str">
        <f>VLOOKUP(C581,Sheet1!D:I,2,FALSE)</f>
        <v>World Golf Championships-HSBC Champions</v>
      </c>
      <c r="U581" t="str">
        <f>_xlfn.CONCAT(C581,Q581)</f>
        <v>40489World Golf Championships-HSBC Champions</v>
      </c>
      <c r="V581">
        <f>VLOOKUP(U581,Sheet1!R:S,2,FALSE)</f>
        <v>2927</v>
      </c>
      <c r="W581">
        <f>VLOOKUP(V581,Sheet1!A:B,2,FALSE)</f>
        <v>2460</v>
      </c>
    </row>
    <row r="582" spans="1:23" x14ac:dyDescent="0.2">
      <c r="A582">
        <v>3036</v>
      </c>
      <c r="B582">
        <v>2010</v>
      </c>
      <c r="C582" s="1">
        <v>40482</v>
      </c>
      <c r="D582" s="1"/>
      <c r="E582" t="s">
        <v>2492</v>
      </c>
      <c r="F582" t="s">
        <v>2036</v>
      </c>
      <c r="H582">
        <v>9</v>
      </c>
      <c r="I582">
        <v>23541</v>
      </c>
      <c r="J582" t="s">
        <v>368</v>
      </c>
      <c r="K582" t="s">
        <v>150</v>
      </c>
      <c r="L582" t="s">
        <v>150</v>
      </c>
      <c r="M582" t="s">
        <v>150</v>
      </c>
      <c r="N582" t="s">
        <v>150</v>
      </c>
      <c r="O582">
        <v>38</v>
      </c>
      <c r="Q582" t="s">
        <v>2492</v>
      </c>
      <c r="R582" t="str">
        <f>VLOOKUP(C582,Sheet1!D:I,2,FALSE)</f>
        <v>CIMB Asia Pacific Classic Malaysia</v>
      </c>
      <c r="U582" t="str">
        <f>_xlfn.CONCAT(C582,Q582)</f>
        <v>40482CIMB Asia Pacific Classic Malaysia</v>
      </c>
      <c r="V582">
        <f>VLOOKUP(U582,Sheet1!R:S,2,FALSE)</f>
        <v>2951</v>
      </c>
      <c r="W582">
        <f>VLOOKUP(V582,Sheet1!A:B,2,FALSE)</f>
        <v>2484</v>
      </c>
    </row>
    <row r="583" spans="1:23" x14ac:dyDescent="0.2">
      <c r="A583">
        <v>2435</v>
      </c>
      <c r="B583">
        <v>2010</v>
      </c>
      <c r="C583" s="1">
        <v>40475</v>
      </c>
      <c r="D583" s="1" t="b">
        <f>COUNTIF(C:C,C583)&gt;1</f>
        <v>0</v>
      </c>
      <c r="E583" t="s">
        <v>1824</v>
      </c>
      <c r="F583" t="s">
        <v>1972</v>
      </c>
      <c r="G583" t="s">
        <v>1975</v>
      </c>
      <c r="H583">
        <v>1</v>
      </c>
      <c r="I583">
        <v>24925</v>
      </c>
      <c r="J583" t="s">
        <v>1453</v>
      </c>
      <c r="K583" t="s">
        <v>150</v>
      </c>
      <c r="L583" t="s">
        <v>150</v>
      </c>
      <c r="M583">
        <v>4</v>
      </c>
      <c r="N583" t="s">
        <v>150</v>
      </c>
      <c r="O583">
        <v>26</v>
      </c>
      <c r="P583">
        <f>COUNTA(#REF!)</f>
        <v>1</v>
      </c>
      <c r="Q583" t="s">
        <v>1824</v>
      </c>
      <c r="R583" t="str">
        <f>VLOOKUP(C583,Sheet1!D:I,2,FALSE)</f>
        <v>Justin Timberlake Shriners Hospitals for Children Open</v>
      </c>
      <c r="T583" t="str">
        <f>IF(Q583=R583,"y","")</f>
        <v>y</v>
      </c>
      <c r="U583" t="str">
        <f>_xlfn.CONCAT(C583,Q583)</f>
        <v>40475Justin Timberlake Shriners Hospitals for Children Open</v>
      </c>
      <c r="V583">
        <f>VLOOKUP(U583,Sheet1!R:S,2,FALSE)</f>
        <v>2748</v>
      </c>
      <c r="W583">
        <f>VLOOKUP(V583,Sheet1!A:B,2,FALSE)</f>
        <v>2330</v>
      </c>
    </row>
    <row r="584" spans="1:23" x14ac:dyDescent="0.2">
      <c r="A584">
        <v>2434</v>
      </c>
      <c r="B584">
        <v>2010</v>
      </c>
      <c r="C584" s="1">
        <v>40468</v>
      </c>
      <c r="D584" s="1" t="b">
        <f>COUNTIF(C:C,C584)&gt;1</f>
        <v>0</v>
      </c>
      <c r="E584" t="s">
        <v>1828</v>
      </c>
      <c r="F584" t="s">
        <v>1972</v>
      </c>
      <c r="G584" t="s">
        <v>1973</v>
      </c>
      <c r="H584">
        <v>1</v>
      </c>
      <c r="I584">
        <v>1797</v>
      </c>
      <c r="J584" t="s">
        <v>438</v>
      </c>
      <c r="K584" t="s">
        <v>150</v>
      </c>
      <c r="L584" t="s">
        <v>150</v>
      </c>
      <c r="M584">
        <v>6</v>
      </c>
      <c r="N584" t="s">
        <v>150</v>
      </c>
      <c r="O584">
        <v>24</v>
      </c>
      <c r="P584">
        <f>COUNTA(#REF!)</f>
        <v>1</v>
      </c>
      <c r="Q584" t="s">
        <v>1828</v>
      </c>
      <c r="R584" t="str">
        <f>VLOOKUP(C584,Sheet1!D:I,2,FALSE)</f>
        <v>Frys.com Open</v>
      </c>
      <c r="S584" t="s">
        <v>2482</v>
      </c>
      <c r="U584" t="str">
        <f>_xlfn.CONCAT(C584,Q584)</f>
        <v>40468Frys.com Open</v>
      </c>
      <c r="V584">
        <f>VLOOKUP(U584,Sheet1!R:S,2,FALSE)</f>
        <v>3645</v>
      </c>
      <c r="W584">
        <f>VLOOKUP(V584,Sheet1!A:B,2,FALSE)</f>
        <v>3097</v>
      </c>
    </row>
    <row r="585" spans="1:23" x14ac:dyDescent="0.2">
      <c r="A585">
        <v>2433</v>
      </c>
      <c r="B585">
        <v>2010</v>
      </c>
      <c r="C585" s="1">
        <v>40461</v>
      </c>
      <c r="D585" s="1" t="b">
        <f>COUNTIF(C:C,C585)&gt;1</f>
        <v>0</v>
      </c>
      <c r="E585" t="s">
        <v>2061</v>
      </c>
      <c r="F585" t="s">
        <v>1972</v>
      </c>
      <c r="G585" t="s">
        <v>1984</v>
      </c>
      <c r="H585">
        <v>1</v>
      </c>
      <c r="I585">
        <v>22293</v>
      </c>
      <c r="J585" t="s">
        <v>165</v>
      </c>
      <c r="K585" t="s">
        <v>150</v>
      </c>
      <c r="L585" t="s">
        <v>150</v>
      </c>
      <c r="M585">
        <v>4</v>
      </c>
      <c r="N585" t="s">
        <v>150</v>
      </c>
      <c r="O585">
        <v>30</v>
      </c>
      <c r="P585">
        <f>COUNTA(#REF!)</f>
        <v>1</v>
      </c>
      <c r="Q585" t="s">
        <v>161</v>
      </c>
      <c r="R585" t="str">
        <f>VLOOKUP(C585,Sheet1!D:I,2,FALSE)</f>
        <v>The McGladrey Classic</v>
      </c>
      <c r="T585" t="str">
        <f>IF(Q585=R585,"y","")</f>
        <v>y</v>
      </c>
      <c r="U585" t="str">
        <f>_xlfn.CONCAT(C585,Q585)</f>
        <v>40461The McGladrey Classic</v>
      </c>
      <c r="V585">
        <f>VLOOKUP(U585,Sheet1!R:S,2,FALSE)</f>
        <v>122</v>
      </c>
      <c r="W585">
        <f>VLOOKUP(V585,Sheet1!A:B,2,FALSE)</f>
        <v>114</v>
      </c>
    </row>
    <row r="586" spans="1:23" x14ac:dyDescent="0.2">
      <c r="A586">
        <v>2432</v>
      </c>
      <c r="B586">
        <v>2010</v>
      </c>
      <c r="C586" s="1">
        <v>40454</v>
      </c>
      <c r="D586" s="1" t="b">
        <f>COUNTIF(C:C,C586)&gt;1</f>
        <v>0</v>
      </c>
      <c r="E586" t="s">
        <v>1884</v>
      </c>
      <c r="F586" t="s">
        <v>1972</v>
      </c>
      <c r="G586" t="s">
        <v>1974</v>
      </c>
      <c r="H586">
        <v>1</v>
      </c>
      <c r="I586">
        <v>24924</v>
      </c>
      <c r="J586" t="s">
        <v>291</v>
      </c>
      <c r="K586" t="s">
        <v>150</v>
      </c>
      <c r="L586" t="s">
        <v>150</v>
      </c>
      <c r="M586">
        <v>2</v>
      </c>
      <c r="N586" t="s">
        <v>150</v>
      </c>
      <c r="O586">
        <v>24</v>
      </c>
      <c r="P586">
        <f>COUNTA(#REF!)</f>
        <v>1</v>
      </c>
      <c r="Q586" t="s">
        <v>1884</v>
      </c>
      <c r="R586" t="str">
        <f>VLOOKUP(C586,Sheet1!D:I,2,FALSE)</f>
        <v>Viking Classic</v>
      </c>
      <c r="T586" t="str">
        <f>IF(Q586=R586,"y","")</f>
        <v>y</v>
      </c>
      <c r="U586" t="str">
        <f>_xlfn.CONCAT(C586,Q586)</f>
        <v>40454Viking Classic</v>
      </c>
      <c r="V586">
        <f>VLOOKUP(U586,Sheet1!R:S,2,FALSE)</f>
        <v>2849</v>
      </c>
      <c r="W586">
        <f>VLOOKUP(V586,Sheet1!A:B,2,FALSE)</f>
        <v>2382</v>
      </c>
    </row>
    <row r="587" spans="1:23" x14ac:dyDescent="0.2">
      <c r="A587">
        <v>2431</v>
      </c>
      <c r="B587">
        <v>2010</v>
      </c>
      <c r="C587" s="1">
        <v>40447</v>
      </c>
      <c r="D587" s="1" t="b">
        <f>COUNTIF(C:C,C587)&gt;1</f>
        <v>0</v>
      </c>
      <c r="E587" t="s">
        <v>2084</v>
      </c>
      <c r="F587" t="s">
        <v>1972</v>
      </c>
      <c r="G587" t="s">
        <v>1984</v>
      </c>
      <c r="H587">
        <v>3</v>
      </c>
      <c r="I587">
        <v>10809</v>
      </c>
      <c r="J587" t="s">
        <v>190</v>
      </c>
      <c r="K587" t="s">
        <v>150</v>
      </c>
      <c r="L587" t="s">
        <v>150</v>
      </c>
      <c r="M587">
        <v>16</v>
      </c>
      <c r="N587" t="s">
        <v>150</v>
      </c>
      <c r="O587">
        <v>54</v>
      </c>
      <c r="P587">
        <f>COUNTA(#REF!)</f>
        <v>1</v>
      </c>
      <c r="Q587" t="s">
        <v>1784</v>
      </c>
      <c r="R587" t="str">
        <f>VLOOKUP(C587,Sheet1!D:I,2,FALSE)</f>
        <v>THE TOUR Championship presented by Coca-Cola</v>
      </c>
      <c r="T587" t="str">
        <f>IF(Q587=R587,"y","")</f>
        <v>y</v>
      </c>
      <c r="U587" t="str">
        <f>_xlfn.CONCAT(C587,Q587)</f>
        <v>40447THE TOUR Championship presented by Coca-Cola</v>
      </c>
      <c r="V587">
        <f>VLOOKUP(U587,Sheet1!R:S,2,FALSE)</f>
        <v>2479</v>
      </c>
      <c r="W587">
        <f>VLOOKUP(V587,Sheet1!A:B,2,FALSE)</f>
        <v>2212</v>
      </c>
    </row>
    <row r="588" spans="1:23" x14ac:dyDescent="0.2">
      <c r="A588">
        <v>2430</v>
      </c>
      <c r="B588">
        <v>2010</v>
      </c>
      <c r="C588" s="1">
        <v>40433</v>
      </c>
      <c r="D588" s="1" t="b">
        <f>COUNTIF(C:C,C588)&gt;1</f>
        <v>0</v>
      </c>
      <c r="E588" t="s">
        <v>1681</v>
      </c>
      <c r="F588" t="s">
        <v>1972</v>
      </c>
      <c r="G588" t="s">
        <v>2005</v>
      </c>
      <c r="H588">
        <v>3</v>
      </c>
      <c r="I588">
        <v>30925</v>
      </c>
      <c r="J588" t="s">
        <v>174</v>
      </c>
      <c r="K588" t="s">
        <v>150</v>
      </c>
      <c r="L588" t="s">
        <v>150</v>
      </c>
      <c r="M588">
        <v>4</v>
      </c>
      <c r="N588" t="s">
        <v>150</v>
      </c>
      <c r="O588">
        <v>70</v>
      </c>
      <c r="P588">
        <f>COUNTA(#REF!)</f>
        <v>1</v>
      </c>
      <c r="Q588" t="s">
        <v>1681</v>
      </c>
      <c r="R588" t="str">
        <f>VLOOKUP(C588,Sheet1!D:I,2,FALSE)</f>
        <v>BMW Championship</v>
      </c>
      <c r="T588" t="str">
        <f>IF(Q588=R588,"y","")</f>
        <v>y</v>
      </c>
      <c r="U588" t="str">
        <f>_xlfn.CONCAT(C588,Q588)</f>
        <v>40433BMW Championship</v>
      </c>
      <c r="V588">
        <f>VLOOKUP(U588,Sheet1!R:S,2,FALSE)</f>
        <v>2362</v>
      </c>
      <c r="W588">
        <f>VLOOKUP(V588,Sheet1!A:B,2,FALSE)</f>
        <v>2095</v>
      </c>
    </row>
    <row r="589" spans="1:23" x14ac:dyDescent="0.2">
      <c r="A589">
        <v>2429</v>
      </c>
      <c r="B589">
        <v>2010</v>
      </c>
      <c r="C589" s="1">
        <v>40427</v>
      </c>
      <c r="D589" s="1" t="b">
        <f>COUNTIF(C:C,C589)&gt;1</f>
        <v>0</v>
      </c>
      <c r="E589" t="s">
        <v>2059</v>
      </c>
      <c r="F589" t="s">
        <v>1972</v>
      </c>
      <c r="G589" t="s">
        <v>1995</v>
      </c>
      <c r="H589">
        <v>3</v>
      </c>
      <c r="I589">
        <v>12716</v>
      </c>
      <c r="J589" t="s">
        <v>41</v>
      </c>
      <c r="K589" t="s">
        <v>150</v>
      </c>
      <c r="L589" t="s">
        <v>150</v>
      </c>
      <c r="M589">
        <v>2</v>
      </c>
      <c r="N589" t="s">
        <v>150</v>
      </c>
      <c r="O589">
        <v>70</v>
      </c>
      <c r="P589">
        <f>COUNTA(#REF!)</f>
        <v>1</v>
      </c>
      <c r="Q589" t="s">
        <v>2059</v>
      </c>
      <c r="R589" t="str">
        <f>VLOOKUP(C589,Sheet1!D:I,2,FALSE)</f>
        <v>Deutsche Bank Championship</v>
      </c>
      <c r="S589" t="s">
        <v>2482</v>
      </c>
      <c r="U589" t="str">
        <f>_xlfn.CONCAT(C589,Q589)</f>
        <v>40427Deutsche Bank Championship</v>
      </c>
      <c r="V589">
        <f>VLOOKUP(U589,Sheet1!R:S,2,FALSE)</f>
        <v>2943</v>
      </c>
      <c r="W589">
        <f>VLOOKUP(V589,Sheet1!A:B,2,FALSE)</f>
        <v>2476</v>
      </c>
    </row>
    <row r="590" spans="1:23" x14ac:dyDescent="0.2">
      <c r="A590">
        <v>2428</v>
      </c>
      <c r="B590">
        <v>2010</v>
      </c>
      <c r="C590" s="1">
        <v>40419</v>
      </c>
      <c r="D590" s="1" t="b">
        <f>COUNTIF(C:C,C590)&gt;1</f>
        <v>0</v>
      </c>
      <c r="E590" t="s">
        <v>1662</v>
      </c>
      <c r="F590" t="s">
        <v>1972</v>
      </c>
      <c r="G590" t="s">
        <v>2024</v>
      </c>
      <c r="H590">
        <v>3</v>
      </c>
      <c r="I590">
        <v>23108</v>
      </c>
      <c r="J590" t="s">
        <v>35</v>
      </c>
      <c r="K590" t="s">
        <v>150</v>
      </c>
      <c r="L590" t="s">
        <v>150</v>
      </c>
      <c r="M590">
        <v>3</v>
      </c>
      <c r="N590" t="s">
        <v>150</v>
      </c>
      <c r="O590">
        <v>70</v>
      </c>
      <c r="P590">
        <f>COUNTA(#REF!)</f>
        <v>1</v>
      </c>
      <c r="Q590" t="s">
        <v>1662</v>
      </c>
      <c r="R590" t="str">
        <f>VLOOKUP(C590,Sheet1!D:I,2,FALSE)</f>
        <v>The Barclays</v>
      </c>
      <c r="T590" t="str">
        <f>IF(Q590=R590,"y","")</f>
        <v>y</v>
      </c>
      <c r="U590" t="str">
        <f>_xlfn.CONCAT(C590,Q590)</f>
        <v>40419The Barclays</v>
      </c>
      <c r="V590">
        <f>VLOOKUP(U590,Sheet1!R:S,2,FALSE)</f>
        <v>2306</v>
      </c>
      <c r="W590">
        <f>VLOOKUP(V590,Sheet1!A:B,2,FALSE)</f>
        <v>2039</v>
      </c>
    </row>
    <row r="591" spans="1:23" x14ac:dyDescent="0.2">
      <c r="A591">
        <v>2427</v>
      </c>
      <c r="B591">
        <v>2010</v>
      </c>
      <c r="C591" s="1">
        <v>40412</v>
      </c>
      <c r="D591" s="1" t="b">
        <f>COUNTIF(C:C,C591)&gt;1</f>
        <v>0</v>
      </c>
      <c r="E591" t="s">
        <v>1620</v>
      </c>
      <c r="F591" t="s">
        <v>1972</v>
      </c>
      <c r="G591" t="s">
        <v>2010</v>
      </c>
      <c r="H591">
        <v>1</v>
      </c>
      <c r="I591">
        <v>21407</v>
      </c>
      <c r="J591" t="s">
        <v>1626</v>
      </c>
      <c r="K591" t="s">
        <v>150</v>
      </c>
      <c r="L591" t="s">
        <v>150</v>
      </c>
      <c r="M591">
        <v>1</v>
      </c>
      <c r="N591" t="s">
        <v>150</v>
      </c>
      <c r="O591">
        <v>28</v>
      </c>
      <c r="P591">
        <f>COUNTA(#REF!)</f>
        <v>1</v>
      </c>
      <c r="Q591" t="s">
        <v>1620</v>
      </c>
      <c r="R591" t="str">
        <f>VLOOKUP(C591,Sheet1!D:I,2,FALSE)</f>
        <v>Wyndham Championship</v>
      </c>
      <c r="T591" t="str">
        <f>IF(Q591=R591,"y","")</f>
        <v>y</v>
      </c>
      <c r="U591" t="str">
        <f>_xlfn.CONCAT(C591,Q591)</f>
        <v>40412Wyndham Championship</v>
      </c>
      <c r="V591">
        <f>VLOOKUP(U591,Sheet1!R:S,2,FALSE)</f>
        <v>2219</v>
      </c>
      <c r="W591">
        <f>VLOOKUP(V591,Sheet1!A:B,2,FALSE)</f>
        <v>1956</v>
      </c>
    </row>
    <row r="592" spans="1:23" x14ac:dyDescent="0.2">
      <c r="A592">
        <v>2426</v>
      </c>
      <c r="B592">
        <v>2010</v>
      </c>
      <c r="C592" s="1">
        <v>40405</v>
      </c>
      <c r="D592" s="1" t="b">
        <f>COUNTIF(C:C,C592)&gt;1</f>
        <v>0</v>
      </c>
      <c r="E592" t="s">
        <v>978</v>
      </c>
      <c r="F592" t="s">
        <v>1972</v>
      </c>
      <c r="G592" t="s">
        <v>2033</v>
      </c>
      <c r="H592">
        <v>2</v>
      </c>
      <c r="I592">
        <v>27408</v>
      </c>
      <c r="J592" t="s">
        <v>654</v>
      </c>
      <c r="K592" t="s">
        <v>150</v>
      </c>
      <c r="L592" t="s">
        <v>150</v>
      </c>
      <c r="M592">
        <v>1</v>
      </c>
      <c r="N592" t="s">
        <v>150</v>
      </c>
      <c r="O592">
        <v>100</v>
      </c>
      <c r="P592">
        <f>COUNTA(#REF!)</f>
        <v>1</v>
      </c>
      <c r="Q592" t="s">
        <v>978</v>
      </c>
      <c r="R592" t="str">
        <f>VLOOKUP(C592,Sheet1!D:I,2,FALSE)</f>
        <v>PGA Championship</v>
      </c>
      <c r="T592" t="str">
        <f>IF(Q592=R592,"y","")</f>
        <v>y</v>
      </c>
      <c r="U592" t="str">
        <f>_xlfn.CONCAT(C592,Q592)</f>
        <v>40405PGA Championship</v>
      </c>
      <c r="V592">
        <f>VLOOKUP(U592,Sheet1!R:S,2,FALSE)</f>
        <v>1460</v>
      </c>
      <c r="W592">
        <f>VLOOKUP(V592,Sheet1!A:B,2,FALSE)</f>
        <v>1197</v>
      </c>
    </row>
    <row r="593" spans="1:23" x14ac:dyDescent="0.2">
      <c r="A593">
        <v>2425</v>
      </c>
      <c r="B593">
        <v>2010</v>
      </c>
      <c r="C593" s="1">
        <v>40398</v>
      </c>
      <c r="D593" s="1" t="b">
        <f>COUNTIF(C:C,C593)&gt;1</f>
        <v>1</v>
      </c>
      <c r="E593" t="s">
        <v>2082</v>
      </c>
      <c r="F593" t="s">
        <v>1972</v>
      </c>
      <c r="G593" t="s">
        <v>2003</v>
      </c>
      <c r="H593">
        <v>8</v>
      </c>
      <c r="I593">
        <v>23548</v>
      </c>
      <c r="J593" t="s">
        <v>2083</v>
      </c>
      <c r="K593" t="s">
        <v>150</v>
      </c>
      <c r="L593" t="s">
        <v>150</v>
      </c>
      <c r="M593">
        <v>1</v>
      </c>
      <c r="N593" t="s">
        <v>150</v>
      </c>
      <c r="O593">
        <v>24</v>
      </c>
      <c r="P593">
        <f>COUNTA(#REF!)</f>
        <v>1</v>
      </c>
      <c r="Q593" t="s">
        <v>2082</v>
      </c>
      <c r="R593" t="str">
        <f>VLOOKUP(C593,Sheet1!D:I,2,FALSE)</f>
        <v>World Golf Championships-Bridgestone Invitational</v>
      </c>
      <c r="S593" t="s">
        <v>2482</v>
      </c>
      <c r="T593" t="str">
        <f>IF(Q593=R593,"y","")</f>
        <v/>
      </c>
      <c r="U593" t="str">
        <f>_xlfn.CONCAT(C593,Q593)</f>
        <v>40398Turning Stone Resort Championship</v>
      </c>
      <c r="V593">
        <f>VLOOKUP(U593,Sheet1!R:S,2,FALSE)</f>
        <v>3145</v>
      </c>
      <c r="W593">
        <f>VLOOKUP(V593,Sheet1!A:B,2,FALSE)</f>
        <v>2618</v>
      </c>
    </row>
    <row r="594" spans="1:23" x14ac:dyDescent="0.2">
      <c r="A594">
        <v>2424</v>
      </c>
      <c r="B594">
        <v>2010</v>
      </c>
      <c r="C594" s="1">
        <v>40398</v>
      </c>
      <c r="D594" s="1" t="b">
        <f>COUNTIF(C:C,C594)&gt;1</f>
        <v>1</v>
      </c>
      <c r="E594" t="s">
        <v>2045</v>
      </c>
      <c r="F594" t="s">
        <v>1972</v>
      </c>
      <c r="G594" t="s">
        <v>2001</v>
      </c>
      <c r="H594">
        <v>4</v>
      </c>
      <c r="I594">
        <v>24781</v>
      </c>
      <c r="J594" t="s">
        <v>69</v>
      </c>
      <c r="K594" t="s">
        <v>150</v>
      </c>
      <c r="L594" t="s">
        <v>150</v>
      </c>
      <c r="M594">
        <v>3</v>
      </c>
      <c r="N594" t="s">
        <v>150</v>
      </c>
      <c r="O594">
        <v>76</v>
      </c>
      <c r="P594">
        <f>COUNTA(#REF!)</f>
        <v>1</v>
      </c>
      <c r="Q594" t="s">
        <v>1930</v>
      </c>
      <c r="R594" t="str">
        <f>VLOOKUP(C594,Sheet1!D:I,2,FALSE)</f>
        <v>World Golf Championships-Bridgestone Invitational</v>
      </c>
      <c r="T594" t="str">
        <f>IF(Q594=R594,"y","")</f>
        <v>y</v>
      </c>
      <c r="U594" t="str">
        <f>_xlfn.CONCAT(C594,Q594)</f>
        <v>40398World Golf Championships-Bridgestone Invitational</v>
      </c>
      <c r="V594">
        <f>VLOOKUP(U594,Sheet1!R:S,2,FALSE)</f>
        <v>2906</v>
      </c>
      <c r="W594">
        <f>VLOOKUP(V594,Sheet1!A:B,2,FALSE)</f>
        <v>2439</v>
      </c>
    </row>
    <row r="595" spans="1:23" x14ac:dyDescent="0.2">
      <c r="A595">
        <v>2423</v>
      </c>
      <c r="B595">
        <v>2010</v>
      </c>
      <c r="C595" s="1">
        <v>40391</v>
      </c>
      <c r="D595" s="1" t="b">
        <f>COUNTIF(C:C,C595)&gt;1</f>
        <v>0</v>
      </c>
      <c r="E595" t="s">
        <v>2518</v>
      </c>
      <c r="F595" t="s">
        <v>1972</v>
      </c>
      <c r="G595" t="s">
        <v>2026</v>
      </c>
      <c r="H595">
        <v>1</v>
      </c>
      <c r="I595">
        <v>20098</v>
      </c>
      <c r="J595" t="s">
        <v>75</v>
      </c>
      <c r="K595" t="s">
        <v>150</v>
      </c>
      <c r="L595" t="s">
        <v>150</v>
      </c>
      <c r="M595">
        <v>9</v>
      </c>
      <c r="N595" t="s">
        <v>150</v>
      </c>
      <c r="O595">
        <v>32</v>
      </c>
      <c r="P595">
        <f>COUNTA(#REF!)</f>
        <v>1</v>
      </c>
      <c r="Q595" t="s">
        <v>2518</v>
      </c>
      <c r="R595" t="str">
        <f>VLOOKUP(C595,Sheet1!D:I,2,FALSE)</f>
        <v>The Greenbrier Classic</v>
      </c>
      <c r="S595" t="s">
        <v>2482</v>
      </c>
      <c r="U595" t="str">
        <f>_xlfn.CONCAT(C595,Q595)</f>
        <v>40391The Greenbrier Classic</v>
      </c>
      <c r="V595">
        <f>VLOOKUP(U595,Sheet1!R:S,2,FALSE)</f>
        <v>3042</v>
      </c>
      <c r="W595">
        <f>VLOOKUP(V595,Sheet1!A:B,2,FALSE)</f>
        <v>2575</v>
      </c>
    </row>
    <row r="596" spans="1:23" x14ac:dyDescent="0.2">
      <c r="A596">
        <v>2422</v>
      </c>
      <c r="B596">
        <v>2010</v>
      </c>
      <c r="C596" s="1">
        <v>40384</v>
      </c>
      <c r="D596" s="1" t="b">
        <f>COUNTIF(C:C,C596)&gt;1</f>
        <v>0</v>
      </c>
      <c r="E596" t="s">
        <v>1219</v>
      </c>
      <c r="F596" t="s">
        <v>2002</v>
      </c>
      <c r="G596" t="s">
        <v>2002</v>
      </c>
      <c r="H596">
        <v>1</v>
      </c>
      <c r="I596">
        <v>25345</v>
      </c>
      <c r="J596" t="s">
        <v>694</v>
      </c>
      <c r="K596" t="s">
        <v>150</v>
      </c>
      <c r="L596" t="s">
        <v>150</v>
      </c>
      <c r="M596">
        <v>4</v>
      </c>
      <c r="N596" t="s">
        <v>150</v>
      </c>
      <c r="O596">
        <v>34</v>
      </c>
      <c r="P596">
        <f>COUNTA(#REF!)</f>
        <v>1</v>
      </c>
      <c r="Q596" t="s">
        <v>1219</v>
      </c>
      <c r="R596" t="str">
        <f>VLOOKUP(C596,Sheet1!D:I,2,FALSE)</f>
        <v>RBC Canadian Open</v>
      </c>
      <c r="T596" t="str">
        <f>IF(Q596=R596,"y","")</f>
        <v>y</v>
      </c>
      <c r="U596" t="str">
        <f>_xlfn.CONCAT(C596,Q596)</f>
        <v>40384RBC Canadian Open</v>
      </c>
      <c r="V596">
        <f>VLOOKUP(U596,Sheet1!R:S,2,FALSE)</f>
        <v>1684</v>
      </c>
      <c r="W596">
        <f>VLOOKUP(V596,Sheet1!A:B,2,FALSE)</f>
        <v>1421</v>
      </c>
    </row>
    <row r="597" spans="1:23" x14ac:dyDescent="0.2">
      <c r="A597">
        <v>2421</v>
      </c>
      <c r="B597">
        <v>2010</v>
      </c>
      <c r="C597" s="1">
        <v>40377</v>
      </c>
      <c r="D597" s="1" t="b">
        <f>COUNTIF(C:C,C597)&gt;1</f>
        <v>1</v>
      </c>
      <c r="E597" t="s">
        <v>2076</v>
      </c>
      <c r="F597" t="s">
        <v>1972</v>
      </c>
      <c r="G597" t="s">
        <v>1975</v>
      </c>
      <c r="H597">
        <v>8</v>
      </c>
      <c r="I597">
        <v>20070</v>
      </c>
      <c r="J597" t="s">
        <v>1606</v>
      </c>
      <c r="K597" t="s">
        <v>150</v>
      </c>
      <c r="L597" t="s">
        <v>150</v>
      </c>
      <c r="M597">
        <v>1</v>
      </c>
      <c r="N597" t="s">
        <v>150</v>
      </c>
      <c r="O597">
        <v>24</v>
      </c>
      <c r="P597">
        <f>COUNTA(#REF!)</f>
        <v>1</v>
      </c>
      <c r="Q597" t="s">
        <v>1605</v>
      </c>
      <c r="R597" t="str">
        <f>VLOOKUP(C597,Sheet1!D:I,2,FALSE)</f>
        <v>The Open Championship</v>
      </c>
      <c r="S597" t="s">
        <v>2482</v>
      </c>
      <c r="U597" t="str">
        <f>_xlfn.CONCAT(C597,Q597)</f>
        <v>40377Reno-Tahoe Open</v>
      </c>
      <c r="V597">
        <f>VLOOKUP(U597,Sheet1!R:S,2,FALSE)</f>
        <v>2191</v>
      </c>
      <c r="W597">
        <f>VLOOKUP(V597,Sheet1!A:B,2,FALSE)</f>
        <v>1928</v>
      </c>
    </row>
    <row r="598" spans="1:23" x14ac:dyDescent="0.2">
      <c r="A598">
        <v>2420</v>
      </c>
      <c r="B598">
        <v>2010</v>
      </c>
      <c r="C598" s="1">
        <v>40377</v>
      </c>
      <c r="D598" s="1" t="b">
        <f>COUNTIF(C:C,C598)&gt;1</f>
        <v>1</v>
      </c>
      <c r="E598" t="s">
        <v>1493</v>
      </c>
      <c r="F598" t="s">
        <v>2006</v>
      </c>
      <c r="G598" t="s">
        <v>2006</v>
      </c>
      <c r="H598">
        <v>2</v>
      </c>
      <c r="I598">
        <v>26329</v>
      </c>
      <c r="J598" t="s">
        <v>1505</v>
      </c>
      <c r="K598" t="s">
        <v>150</v>
      </c>
      <c r="L598" t="s">
        <v>150</v>
      </c>
      <c r="M598">
        <v>1</v>
      </c>
      <c r="N598" t="s">
        <v>150</v>
      </c>
      <c r="O598">
        <v>100</v>
      </c>
      <c r="P598">
        <f>COUNTA(#REF!)</f>
        <v>1</v>
      </c>
      <c r="Q598" t="s">
        <v>1493</v>
      </c>
      <c r="R598" t="str">
        <f>VLOOKUP(C598,Sheet1!D:I,2,FALSE)</f>
        <v>The Open Championship</v>
      </c>
      <c r="T598" t="str">
        <f>IF(Q598=R598,"y","")</f>
        <v>y</v>
      </c>
      <c r="U598" t="str">
        <f>_xlfn.CONCAT(C598,Q598)</f>
        <v>40377The Open Championship</v>
      </c>
      <c r="V598">
        <f>VLOOKUP(U598,Sheet1!R:S,2,FALSE)</f>
        <v>2040</v>
      </c>
      <c r="W598">
        <f>VLOOKUP(V598,Sheet1!A:B,2,FALSE)</f>
        <v>1777</v>
      </c>
    </row>
    <row r="599" spans="1:23" x14ac:dyDescent="0.2">
      <c r="A599">
        <v>2419</v>
      </c>
      <c r="B599">
        <v>2010</v>
      </c>
      <c r="C599" s="1">
        <v>40370</v>
      </c>
      <c r="D599" s="1" t="b">
        <f>COUNTIF(C:C,C599)&gt;1</f>
        <v>0</v>
      </c>
      <c r="E599" t="s">
        <v>1446</v>
      </c>
      <c r="F599" t="s">
        <v>1972</v>
      </c>
      <c r="G599" t="s">
        <v>2005</v>
      </c>
      <c r="H599">
        <v>1</v>
      </c>
      <c r="I599">
        <v>6527</v>
      </c>
      <c r="J599" t="s">
        <v>180</v>
      </c>
      <c r="K599" t="s">
        <v>150</v>
      </c>
      <c r="L599" t="s">
        <v>150</v>
      </c>
      <c r="M599">
        <v>9</v>
      </c>
      <c r="N599" t="s">
        <v>150</v>
      </c>
      <c r="O599">
        <v>34</v>
      </c>
      <c r="P599">
        <f>COUNTA(#REF!)</f>
        <v>1</v>
      </c>
      <c r="Q599" t="s">
        <v>1446</v>
      </c>
      <c r="R599" t="str">
        <f>VLOOKUP(C599,Sheet1!D:I,2,FALSE)</f>
        <v>John Deere Classic</v>
      </c>
      <c r="T599" t="str">
        <f>IF(Q599=R599,"y","")</f>
        <v>y</v>
      </c>
      <c r="U599" t="str">
        <f>_xlfn.CONCAT(C599,Q599)</f>
        <v>40370John Deere Classic</v>
      </c>
      <c r="V599">
        <f>VLOOKUP(U599,Sheet1!R:S,2,FALSE)</f>
        <v>1981</v>
      </c>
      <c r="W599">
        <f>VLOOKUP(V599,Sheet1!A:B,2,FALSE)</f>
        <v>1718</v>
      </c>
    </row>
    <row r="600" spans="1:23" x14ac:dyDescent="0.2">
      <c r="A600">
        <v>2418</v>
      </c>
      <c r="B600">
        <v>2010</v>
      </c>
      <c r="C600" s="1">
        <v>40363</v>
      </c>
      <c r="D600" s="1" t="b">
        <f>COUNTIF(C:C,C600)&gt;1</f>
        <v>0</v>
      </c>
      <c r="E600" t="s">
        <v>2075</v>
      </c>
      <c r="F600" t="s">
        <v>1972</v>
      </c>
      <c r="G600" t="s">
        <v>2038</v>
      </c>
      <c r="H600">
        <v>1</v>
      </c>
      <c r="I600">
        <v>22405</v>
      </c>
      <c r="J600" t="s">
        <v>361</v>
      </c>
      <c r="K600" t="s">
        <v>150</v>
      </c>
      <c r="L600" t="s">
        <v>150</v>
      </c>
      <c r="M600">
        <v>2</v>
      </c>
      <c r="N600" t="s">
        <v>150</v>
      </c>
      <c r="O600">
        <v>48</v>
      </c>
      <c r="P600">
        <f>COUNTA(#REF!)</f>
        <v>1</v>
      </c>
      <c r="Q600" t="s">
        <v>2075</v>
      </c>
      <c r="R600" t="str">
        <f>VLOOKUP(C600,Sheet1!D:I,2,FALSE)</f>
        <v>AT&amp;T National</v>
      </c>
      <c r="S600" t="s">
        <v>2482</v>
      </c>
      <c r="U600" t="str">
        <f>_xlfn.CONCAT(C600,Q600)</f>
        <v>40363AT&amp;T National</v>
      </c>
      <c r="V600">
        <f>VLOOKUP(U600,Sheet1!R:S,2,FALSE)</f>
        <v>3029</v>
      </c>
      <c r="W600">
        <f>VLOOKUP(V600,Sheet1!A:B,2,FALSE)</f>
        <v>2562</v>
      </c>
    </row>
    <row r="601" spans="1:23" x14ac:dyDescent="0.2">
      <c r="A601">
        <v>2417</v>
      </c>
      <c r="B601">
        <v>2010</v>
      </c>
      <c r="C601" s="1">
        <v>40356</v>
      </c>
      <c r="D601" s="1" t="b">
        <f>COUNTIF(C:C,C601)&gt;1</f>
        <v>0</v>
      </c>
      <c r="E601" t="s">
        <v>1406</v>
      </c>
      <c r="F601" t="s">
        <v>1972</v>
      </c>
      <c r="G601" t="s">
        <v>2004</v>
      </c>
      <c r="H601">
        <v>1</v>
      </c>
      <c r="I601">
        <v>25804</v>
      </c>
      <c r="J601" t="s">
        <v>367</v>
      </c>
      <c r="K601" t="s">
        <v>150</v>
      </c>
      <c r="L601" t="s">
        <v>150</v>
      </c>
      <c r="M601">
        <v>1</v>
      </c>
      <c r="N601" t="s">
        <v>150</v>
      </c>
      <c r="O601">
        <v>38</v>
      </c>
      <c r="P601">
        <f>COUNTA(#REF!)</f>
        <v>1</v>
      </c>
      <c r="Q601" t="s">
        <v>1406</v>
      </c>
      <c r="R601" t="str">
        <f>VLOOKUP(C601,Sheet1!D:I,2,FALSE)</f>
        <v>Travelers Championship</v>
      </c>
      <c r="T601" t="str">
        <f>IF(Q601=R601,"y","")</f>
        <v>y</v>
      </c>
      <c r="U601" t="str">
        <f>_xlfn.CONCAT(C601,Q601)</f>
        <v>40356Travelers Championship</v>
      </c>
      <c r="V601">
        <f>VLOOKUP(U601,Sheet1!R:S,2,FALSE)</f>
        <v>1907</v>
      </c>
      <c r="W601">
        <f>VLOOKUP(V601,Sheet1!A:B,2,FALSE)</f>
        <v>1644</v>
      </c>
    </row>
    <row r="602" spans="1:23" x14ac:dyDescent="0.2">
      <c r="A602">
        <v>2416</v>
      </c>
      <c r="B602">
        <v>2010</v>
      </c>
      <c r="C602" s="1">
        <v>40349</v>
      </c>
      <c r="D602" s="1" t="b">
        <f>COUNTIF(C:C,C602)&gt;1</f>
        <v>0</v>
      </c>
      <c r="E602" t="s">
        <v>1289</v>
      </c>
      <c r="F602" t="s">
        <v>1972</v>
      </c>
      <c r="G602" t="s">
        <v>1973</v>
      </c>
      <c r="H602">
        <v>2</v>
      </c>
      <c r="I602">
        <v>25572</v>
      </c>
      <c r="J602" t="s">
        <v>724</v>
      </c>
      <c r="K602" t="s">
        <v>150</v>
      </c>
      <c r="L602" t="s">
        <v>150</v>
      </c>
      <c r="M602">
        <v>1</v>
      </c>
      <c r="N602" t="s">
        <v>150</v>
      </c>
      <c r="O602">
        <v>100</v>
      </c>
      <c r="P602">
        <f>COUNTA(#REF!)</f>
        <v>1</v>
      </c>
      <c r="Q602" t="s">
        <v>1305</v>
      </c>
      <c r="R602" t="str">
        <f>VLOOKUP(C602,Sheet1!D:I,2,FALSE)</f>
        <v>U.S. Open Championship</v>
      </c>
      <c r="S602" t="s">
        <v>2481</v>
      </c>
      <c r="T602" t="str">
        <f>IF(Q602=R602,"y","")</f>
        <v>y</v>
      </c>
      <c r="U602" t="str">
        <f>_xlfn.CONCAT(C602,Q602)</f>
        <v>40349U.S. Open Championship</v>
      </c>
      <c r="V602">
        <f>VLOOKUP(U602,Sheet1!R:S,2,FALSE)</f>
        <v>1785</v>
      </c>
      <c r="W602">
        <f>VLOOKUP(V602,Sheet1!A:B,2,FALSE)</f>
        <v>1522</v>
      </c>
    </row>
    <row r="603" spans="1:23" x14ac:dyDescent="0.2">
      <c r="A603">
        <v>2415</v>
      </c>
      <c r="B603">
        <v>2010</v>
      </c>
      <c r="C603" s="1">
        <v>40342</v>
      </c>
      <c r="D603" s="1" t="b">
        <f>COUNTIF(C:C,C603)&gt;1</f>
        <v>0</v>
      </c>
      <c r="E603" t="s">
        <v>2499</v>
      </c>
      <c r="F603" t="s">
        <v>1972</v>
      </c>
      <c r="G603" t="s">
        <v>2012</v>
      </c>
      <c r="H603">
        <v>1</v>
      </c>
      <c r="I603">
        <v>20396</v>
      </c>
      <c r="J603" t="s">
        <v>877</v>
      </c>
      <c r="K603" t="s">
        <v>150</v>
      </c>
      <c r="L603" t="s">
        <v>150</v>
      </c>
      <c r="M603">
        <v>2</v>
      </c>
      <c r="N603" t="s">
        <v>150</v>
      </c>
      <c r="O603">
        <v>44</v>
      </c>
      <c r="P603">
        <f>COUNTA(#REF!)</f>
        <v>1</v>
      </c>
      <c r="Q603" t="s">
        <v>2499</v>
      </c>
      <c r="R603" t="str">
        <f>VLOOKUP(C603,Sheet1!D:I,2,FALSE)</f>
        <v>St. Jude Classic Presented by Smith &amp; Nephew</v>
      </c>
      <c r="S603" t="s">
        <v>2482</v>
      </c>
      <c r="U603" t="str">
        <f>_xlfn.CONCAT(C603,Q603)</f>
        <v>40342St. Jude Classic Presented by Smith &amp; Nephew</v>
      </c>
      <c r="V603">
        <f>VLOOKUP(U603,Sheet1!R:S,2,FALSE)</f>
        <v>3012</v>
      </c>
      <c r="W603">
        <f>VLOOKUP(V603,Sheet1!A:B,2,FALSE)</f>
        <v>2545</v>
      </c>
    </row>
    <row r="604" spans="1:23" x14ac:dyDescent="0.2">
      <c r="A604">
        <v>2414</v>
      </c>
      <c r="B604">
        <v>2010</v>
      </c>
      <c r="C604" s="1">
        <v>40335</v>
      </c>
      <c r="D604" s="1" t="b">
        <f>COUNTIF(C:C,C604)&gt;1</f>
        <v>0</v>
      </c>
      <c r="E604" t="s">
        <v>1213</v>
      </c>
      <c r="F604" t="s">
        <v>1972</v>
      </c>
      <c r="G604" t="s">
        <v>2001</v>
      </c>
      <c r="H604">
        <v>1</v>
      </c>
      <c r="I604">
        <v>22405</v>
      </c>
      <c r="J604" t="s">
        <v>361</v>
      </c>
      <c r="K604" t="s">
        <v>150</v>
      </c>
      <c r="L604" t="s">
        <v>150</v>
      </c>
      <c r="M604">
        <v>1</v>
      </c>
      <c r="N604" t="s">
        <v>150</v>
      </c>
      <c r="O604">
        <v>66</v>
      </c>
      <c r="P604">
        <f>COUNTA(#REF!)</f>
        <v>1</v>
      </c>
      <c r="Q604" t="s">
        <v>1210</v>
      </c>
      <c r="R604" t="str">
        <f>VLOOKUP(C604,Sheet1!D:I,2,FALSE)</f>
        <v>the Memorial Tournament presented by Nationwide Insurance</v>
      </c>
      <c r="T604" t="str">
        <f>IF(Q604=R604,"y","")</f>
        <v>y</v>
      </c>
      <c r="U604" t="str">
        <f>_xlfn.CONCAT(C604,Q604)</f>
        <v>40335the Memorial Tournament presented by Nationwide Insurance</v>
      </c>
      <c r="V604">
        <f>VLOOKUP(U604,Sheet1!R:S,2,FALSE)</f>
        <v>1639</v>
      </c>
      <c r="W604">
        <f>VLOOKUP(V604,Sheet1!A:B,2,FALSE)</f>
        <v>1376</v>
      </c>
    </row>
    <row r="605" spans="1:23" x14ac:dyDescent="0.2">
      <c r="A605">
        <v>2413</v>
      </c>
      <c r="B605">
        <v>2010</v>
      </c>
      <c r="C605" s="1">
        <v>40328</v>
      </c>
      <c r="D605" s="1" t="b">
        <f>COUNTIF(C:C,C605)&gt;1</f>
        <v>0</v>
      </c>
      <c r="E605" t="s">
        <v>1177</v>
      </c>
      <c r="F605" t="s">
        <v>1972</v>
      </c>
      <c r="G605" t="s">
        <v>1982</v>
      </c>
      <c r="H605">
        <v>1</v>
      </c>
      <c r="I605">
        <v>24024</v>
      </c>
      <c r="J605" t="s">
        <v>179</v>
      </c>
      <c r="K605" t="s">
        <v>150</v>
      </c>
      <c r="L605" t="s">
        <v>150</v>
      </c>
      <c r="M605">
        <v>7</v>
      </c>
      <c r="N605" t="s">
        <v>150</v>
      </c>
      <c r="O605">
        <v>62</v>
      </c>
      <c r="P605">
        <f>COUNTA(#REF!)</f>
        <v>1</v>
      </c>
      <c r="Q605" t="s">
        <v>1177</v>
      </c>
      <c r="R605" t="str">
        <f>VLOOKUP(C605,Sheet1!D:I,2,FALSE)</f>
        <v>Crowne Plaza Invitational at Colonial</v>
      </c>
      <c r="T605" t="str">
        <f>IF(Q605=R605,"y","")</f>
        <v>y</v>
      </c>
      <c r="U605" t="str">
        <f>_xlfn.CONCAT(C605,Q605)</f>
        <v>40328Crowne Plaza Invitational at Colonial</v>
      </c>
      <c r="V605">
        <f>VLOOKUP(U605,Sheet1!R:S,2,FALSE)</f>
        <v>1564</v>
      </c>
      <c r="W605">
        <f>VLOOKUP(V605,Sheet1!A:B,2,FALSE)</f>
        <v>1301</v>
      </c>
    </row>
    <row r="606" spans="1:23" x14ac:dyDescent="0.2">
      <c r="A606">
        <v>2412</v>
      </c>
      <c r="B606">
        <v>2010</v>
      </c>
      <c r="C606" s="1">
        <v>40321</v>
      </c>
      <c r="D606" s="1" t="b">
        <f>COUNTIF(C:C,C606)&gt;1</f>
        <v>0</v>
      </c>
      <c r="E606" t="s">
        <v>936</v>
      </c>
      <c r="F606" t="s">
        <v>1972</v>
      </c>
      <c r="G606" t="s">
        <v>1982</v>
      </c>
      <c r="H606">
        <v>1</v>
      </c>
      <c r="I606">
        <v>28089</v>
      </c>
      <c r="J606" t="s">
        <v>594</v>
      </c>
      <c r="K606" t="s">
        <v>150</v>
      </c>
      <c r="L606" t="s">
        <v>150</v>
      </c>
      <c r="M606">
        <v>1</v>
      </c>
      <c r="N606" t="s">
        <v>150</v>
      </c>
      <c r="O606">
        <v>38</v>
      </c>
      <c r="P606">
        <f>COUNTA(#REF!)</f>
        <v>1</v>
      </c>
      <c r="Q606" t="s">
        <v>936</v>
      </c>
      <c r="R606" t="str">
        <f>VLOOKUP(C606,Sheet1!D:I,2,FALSE)</f>
        <v>HP Byron Nelson Championship</v>
      </c>
      <c r="T606" t="str">
        <f>IF(Q606=R606,"y","")</f>
        <v>y</v>
      </c>
      <c r="U606" t="str">
        <f>_xlfn.CONCAT(C606,Q606)</f>
        <v>40321HP Byron Nelson Championship</v>
      </c>
      <c r="V606">
        <f>VLOOKUP(U606,Sheet1!R:S,2,FALSE)</f>
        <v>1378</v>
      </c>
      <c r="W606">
        <f>VLOOKUP(V606,Sheet1!A:B,2,FALSE)</f>
        <v>1129</v>
      </c>
    </row>
    <row r="607" spans="1:23" x14ac:dyDescent="0.2">
      <c r="A607">
        <v>2411</v>
      </c>
      <c r="B607">
        <v>2010</v>
      </c>
      <c r="C607" s="1">
        <v>40314</v>
      </c>
      <c r="D607" s="1" t="b">
        <f>COUNTIF(C:C,C607)&gt;1</f>
        <v>0</v>
      </c>
      <c r="E607" t="s">
        <v>727</v>
      </c>
      <c r="F607" t="s">
        <v>1972</v>
      </c>
      <c r="G607" t="s">
        <v>1982</v>
      </c>
      <c r="H607">
        <v>1</v>
      </c>
      <c r="I607">
        <v>24502</v>
      </c>
      <c r="J607" t="s">
        <v>74</v>
      </c>
      <c r="K607" t="s">
        <v>150</v>
      </c>
      <c r="L607" t="s">
        <v>150</v>
      </c>
      <c r="M607">
        <v>7</v>
      </c>
      <c r="N607" t="s">
        <v>150</v>
      </c>
      <c r="O607">
        <v>26</v>
      </c>
      <c r="P607">
        <f>COUNTA(#REF!)</f>
        <v>1</v>
      </c>
      <c r="Q607" t="s">
        <v>727</v>
      </c>
      <c r="R607" t="str">
        <f>VLOOKUP(C607,Sheet1!D:I,2,FALSE)</f>
        <v>Valero Texas Open</v>
      </c>
      <c r="T607" t="str">
        <f>IF(Q607=R607,"y","")</f>
        <v>y</v>
      </c>
      <c r="U607" t="str">
        <f>_xlfn.CONCAT(C607,Q607)</f>
        <v>40314Valero Texas Open</v>
      </c>
      <c r="V607">
        <f>VLOOKUP(U607,Sheet1!R:S,2,FALSE)</f>
        <v>1046</v>
      </c>
      <c r="W607">
        <f>VLOOKUP(V607,Sheet1!A:B,2,FALSE)</f>
        <v>799</v>
      </c>
    </row>
    <row r="608" spans="1:23" x14ac:dyDescent="0.2">
      <c r="A608">
        <v>2410</v>
      </c>
      <c r="B608">
        <v>2010</v>
      </c>
      <c r="C608" s="1">
        <v>40307</v>
      </c>
      <c r="D608" s="1" t="b">
        <f>COUNTIF(C:C,C608)&gt;1</f>
        <v>0</v>
      </c>
      <c r="E608" t="s">
        <v>1992</v>
      </c>
      <c r="F608" t="s">
        <v>1972</v>
      </c>
      <c r="G608" t="s">
        <v>1989</v>
      </c>
      <c r="H608">
        <v>6</v>
      </c>
      <c r="I608">
        <v>23135</v>
      </c>
      <c r="J608" t="s">
        <v>656</v>
      </c>
      <c r="K608" t="s">
        <v>150</v>
      </c>
      <c r="L608" t="s">
        <v>150</v>
      </c>
      <c r="M608">
        <v>1</v>
      </c>
      <c r="N608" t="s">
        <v>150</v>
      </c>
      <c r="O608">
        <v>80</v>
      </c>
      <c r="P608">
        <f>COUNTA(#REF!)</f>
        <v>1</v>
      </c>
      <c r="Q608" t="s">
        <v>1992</v>
      </c>
      <c r="R608" t="str">
        <f>VLOOKUP(C608,Sheet1!D:I,2,FALSE)</f>
        <v>THE PLAYERS Championship</v>
      </c>
      <c r="T608" t="str">
        <f>IF(Q608=R608,"y","")</f>
        <v>y</v>
      </c>
      <c r="U608" t="str">
        <f>_xlfn.CONCAT(C608,Q608)</f>
        <v>40307The Players Championship</v>
      </c>
      <c r="V608">
        <f>VLOOKUP(U608,Sheet1!R:S,2,FALSE)</f>
        <v>945</v>
      </c>
      <c r="W608">
        <f>VLOOKUP(V608,Sheet1!A:B,2,FALSE)</f>
        <v>698</v>
      </c>
    </row>
    <row r="609" spans="1:23" x14ac:dyDescent="0.2">
      <c r="A609">
        <v>2409</v>
      </c>
      <c r="B609">
        <v>2010</v>
      </c>
      <c r="C609" s="1">
        <v>40300</v>
      </c>
      <c r="D609" s="1" t="b">
        <f>COUNTIF(C:C,C609)&gt;1</f>
        <v>0</v>
      </c>
      <c r="E609" t="s">
        <v>920</v>
      </c>
      <c r="F609" t="s">
        <v>1972</v>
      </c>
      <c r="G609" t="s">
        <v>2010</v>
      </c>
      <c r="H609">
        <v>1</v>
      </c>
      <c r="I609">
        <v>28237</v>
      </c>
      <c r="J609" t="s">
        <v>1</v>
      </c>
      <c r="K609" t="s">
        <v>150</v>
      </c>
      <c r="L609" t="s">
        <v>150</v>
      </c>
      <c r="M609">
        <v>1</v>
      </c>
      <c r="N609" t="s">
        <v>150</v>
      </c>
      <c r="O609">
        <v>64</v>
      </c>
      <c r="P609">
        <f>COUNTA(#REF!)</f>
        <v>1</v>
      </c>
      <c r="Q609" t="s">
        <v>920</v>
      </c>
      <c r="R609" t="str">
        <f>VLOOKUP(C609,Sheet1!D:I,2,FALSE)</f>
        <v>Quail Hollow Championship</v>
      </c>
      <c r="T609" t="str">
        <f>IF(Q609=R609,"y","")</f>
        <v>y</v>
      </c>
      <c r="U609" t="str">
        <f>_xlfn.CONCAT(C609,Q609)</f>
        <v>40300Quail Hollow Championship</v>
      </c>
      <c r="V609">
        <f>VLOOKUP(U609,Sheet1!R:S,2,FALSE)</f>
        <v>1358</v>
      </c>
      <c r="W609">
        <f>VLOOKUP(V609,Sheet1!A:B,2,FALSE)</f>
        <v>1109</v>
      </c>
    </row>
    <row r="610" spans="1:23" x14ac:dyDescent="0.2">
      <c r="A610">
        <v>2408</v>
      </c>
      <c r="B610">
        <v>2010</v>
      </c>
      <c r="C610" s="1">
        <v>40293</v>
      </c>
      <c r="D610" s="1" t="b">
        <f>COUNTIF(C:C,C610)&gt;1</f>
        <v>0</v>
      </c>
      <c r="E610" t="s">
        <v>852</v>
      </c>
      <c r="F610" t="s">
        <v>1972</v>
      </c>
      <c r="G610" t="s">
        <v>1997</v>
      </c>
      <c r="H610">
        <v>1</v>
      </c>
      <c r="I610">
        <v>24507</v>
      </c>
      <c r="J610" t="s">
        <v>864</v>
      </c>
      <c r="K610" t="s">
        <v>150</v>
      </c>
      <c r="L610" t="s">
        <v>150</v>
      </c>
      <c r="M610">
        <v>2</v>
      </c>
      <c r="N610" t="s">
        <v>150</v>
      </c>
      <c r="O610">
        <v>28</v>
      </c>
      <c r="P610">
        <f>COUNTA(#REF!)</f>
        <v>1</v>
      </c>
      <c r="Q610" t="s">
        <v>852</v>
      </c>
      <c r="R610" t="str">
        <f>VLOOKUP(C610,Sheet1!D:I,2,FALSE)</f>
        <v>Zurich Classic of New Orleans</v>
      </c>
      <c r="T610" t="str">
        <f>IF(Q610=R610,"y","")</f>
        <v>y</v>
      </c>
      <c r="U610" t="str">
        <f>_xlfn.CONCAT(C610,Q610)</f>
        <v>40293Zurich Classic of New Orleans</v>
      </c>
      <c r="V610">
        <f>VLOOKUP(U610,Sheet1!R:S,2,FALSE)</f>
        <v>1282</v>
      </c>
      <c r="W610">
        <f>VLOOKUP(V610,Sheet1!A:B,2,FALSE)</f>
        <v>1033</v>
      </c>
    </row>
    <row r="611" spans="1:23" x14ac:dyDescent="0.2">
      <c r="A611">
        <v>2407</v>
      </c>
      <c r="B611">
        <v>2010</v>
      </c>
      <c r="C611" s="1">
        <v>40286</v>
      </c>
      <c r="D611" s="1" t="b">
        <f>COUNTIF(C:C,C611)&gt;1</f>
        <v>0</v>
      </c>
      <c r="E611" t="s">
        <v>834</v>
      </c>
      <c r="F611" t="s">
        <v>1972</v>
      </c>
      <c r="G611" t="s">
        <v>1996</v>
      </c>
      <c r="H611">
        <v>1</v>
      </c>
      <c r="I611">
        <v>10809</v>
      </c>
      <c r="J611" t="s">
        <v>190</v>
      </c>
      <c r="K611" t="s">
        <v>150</v>
      </c>
      <c r="L611" t="s">
        <v>150</v>
      </c>
      <c r="M611">
        <v>15</v>
      </c>
      <c r="N611" t="s">
        <v>150</v>
      </c>
      <c r="O611">
        <v>48</v>
      </c>
      <c r="P611">
        <f>COUNTA(#REF!)</f>
        <v>1</v>
      </c>
      <c r="Q611" t="s">
        <v>834</v>
      </c>
      <c r="R611" t="str">
        <f>VLOOKUP(C611,Sheet1!D:I,2,FALSE)</f>
        <v>Verizon Heritage</v>
      </c>
      <c r="T611" t="str">
        <f>IF(Q611=R611,"y","")</f>
        <v>y</v>
      </c>
      <c r="U611" t="str">
        <f>_xlfn.CONCAT(C611,Q611)</f>
        <v>40286Verizon Heritage</v>
      </c>
      <c r="V611">
        <f>VLOOKUP(U611,Sheet1!R:S,2,FALSE)</f>
        <v>1228</v>
      </c>
      <c r="W611">
        <f>VLOOKUP(V611,Sheet1!A:B,2,FALSE)</f>
        <v>979</v>
      </c>
    </row>
    <row r="612" spans="1:23" x14ac:dyDescent="0.2">
      <c r="A612">
        <v>2406</v>
      </c>
      <c r="B612">
        <v>2010</v>
      </c>
      <c r="C612" s="1">
        <v>40279</v>
      </c>
      <c r="D612" s="1" t="b">
        <f>COUNTIF(C:C,C612)&gt;1</f>
        <v>0</v>
      </c>
      <c r="E612" t="s">
        <v>797</v>
      </c>
      <c r="F612" t="s">
        <v>1972</v>
      </c>
      <c r="G612" t="s">
        <v>1984</v>
      </c>
      <c r="H612">
        <v>2</v>
      </c>
      <c r="I612">
        <v>1810</v>
      </c>
      <c r="J612" t="s">
        <v>70</v>
      </c>
      <c r="K612" t="s">
        <v>150</v>
      </c>
      <c r="L612" t="s">
        <v>150</v>
      </c>
      <c r="M612">
        <v>38</v>
      </c>
      <c r="N612" t="s">
        <v>150</v>
      </c>
      <c r="O612">
        <v>100</v>
      </c>
      <c r="P612">
        <f>COUNTA(#REF!)</f>
        <v>1</v>
      </c>
      <c r="Q612" t="s">
        <v>797</v>
      </c>
      <c r="R612" t="str">
        <f>VLOOKUP(C612,Sheet1!D:I,2,FALSE)</f>
        <v>Masters Tournament</v>
      </c>
      <c r="T612" t="str">
        <f>IF(Q612=R612,"y","")</f>
        <v>y</v>
      </c>
      <c r="U612" t="str">
        <f>_xlfn.CONCAT(C612,Q612)</f>
        <v>40279Masters Tournament</v>
      </c>
      <c r="V612">
        <f>VLOOKUP(U612,Sheet1!R:S,2,FALSE)</f>
        <v>1141</v>
      </c>
      <c r="W612">
        <f>VLOOKUP(V612,Sheet1!A:B,2,FALSE)</f>
        <v>892</v>
      </c>
    </row>
    <row r="613" spans="1:23" x14ac:dyDescent="0.2">
      <c r="A613">
        <v>2405</v>
      </c>
      <c r="B613">
        <v>2010</v>
      </c>
      <c r="C613" s="1">
        <v>40272</v>
      </c>
      <c r="D613" s="1" t="b">
        <f>COUNTIF(C:C,C613)&gt;1</f>
        <v>0</v>
      </c>
      <c r="E613" t="s">
        <v>63</v>
      </c>
      <c r="F613" t="s">
        <v>1972</v>
      </c>
      <c r="G613" t="s">
        <v>1982</v>
      </c>
      <c r="H613">
        <v>1</v>
      </c>
      <c r="I613">
        <v>29718</v>
      </c>
      <c r="J613" t="s">
        <v>922</v>
      </c>
      <c r="K613" t="s">
        <v>150</v>
      </c>
      <c r="L613" t="s">
        <v>150</v>
      </c>
      <c r="M613">
        <v>3</v>
      </c>
      <c r="N613" t="s">
        <v>150</v>
      </c>
      <c r="O613">
        <v>52</v>
      </c>
      <c r="P613">
        <f>COUNTA(#REF!)</f>
        <v>1</v>
      </c>
      <c r="Q613" t="s">
        <v>63</v>
      </c>
      <c r="R613" t="str">
        <f>VLOOKUP(C613,Sheet1!D:I,2,FALSE)</f>
        <v>Shell Houston Open</v>
      </c>
      <c r="T613" t="str">
        <f>IF(Q613=R613,"y","")</f>
        <v>y</v>
      </c>
      <c r="U613" t="str">
        <f>_xlfn.CONCAT(C613,Q613)</f>
        <v>40272Shell Houston Open</v>
      </c>
      <c r="V613">
        <f>VLOOKUP(U613,Sheet1!R:S,2,FALSE)</f>
        <v>39</v>
      </c>
      <c r="W613">
        <f>VLOOKUP(V613,Sheet1!A:B,2,FALSE)</f>
        <v>39</v>
      </c>
    </row>
    <row r="614" spans="1:23" x14ac:dyDescent="0.2">
      <c r="A614">
        <v>2404</v>
      </c>
      <c r="B614">
        <v>2010</v>
      </c>
      <c r="C614" s="1">
        <v>40265</v>
      </c>
      <c r="D614" s="1" t="b">
        <f>COUNTIF(C:C,C614)&gt;1</f>
        <v>0</v>
      </c>
      <c r="E614" t="s">
        <v>593</v>
      </c>
      <c r="F614" t="s">
        <v>1972</v>
      </c>
      <c r="G614" t="s">
        <v>1989</v>
      </c>
      <c r="H614">
        <v>1</v>
      </c>
      <c r="I614">
        <v>6522</v>
      </c>
      <c r="J614" t="s">
        <v>188</v>
      </c>
      <c r="K614" t="s">
        <v>150</v>
      </c>
      <c r="L614" t="s">
        <v>150</v>
      </c>
      <c r="M614">
        <v>18</v>
      </c>
      <c r="N614" t="s">
        <v>150</v>
      </c>
      <c r="O614">
        <v>60</v>
      </c>
      <c r="P614">
        <f>COUNTA(#REF!)</f>
        <v>1</v>
      </c>
      <c r="Q614" t="s">
        <v>593</v>
      </c>
      <c r="R614" t="str">
        <f>VLOOKUP(C614,Sheet1!D:I,2,FALSE)</f>
        <v>Arnold Palmer Invitational presented by MasterCard</v>
      </c>
      <c r="S614" t="s">
        <v>2482</v>
      </c>
      <c r="U614" t="str">
        <f>_xlfn.CONCAT(C614,Q614)</f>
        <v>40265Arnold Palmer Invitational presented by MasterCard</v>
      </c>
      <c r="V614">
        <f>VLOOKUP(U614,Sheet1!R:S,2,FALSE)</f>
        <v>873</v>
      </c>
      <c r="W614">
        <f>VLOOKUP(V614,Sheet1!A:B,2,FALSE)</f>
        <v>626</v>
      </c>
    </row>
    <row r="615" spans="1:23" x14ac:dyDescent="0.2">
      <c r="A615">
        <v>2403</v>
      </c>
      <c r="B615">
        <v>2010</v>
      </c>
      <c r="C615" s="1">
        <v>40258</v>
      </c>
      <c r="D615" s="1" t="b">
        <f>COUNTIF(C:C,C615)&gt;1</f>
        <v>0</v>
      </c>
      <c r="E615" t="s">
        <v>686</v>
      </c>
      <c r="F615" t="s">
        <v>1972</v>
      </c>
      <c r="G615" t="s">
        <v>1989</v>
      </c>
      <c r="H615">
        <v>1</v>
      </c>
      <c r="I615">
        <v>10809</v>
      </c>
      <c r="J615" t="s">
        <v>190</v>
      </c>
      <c r="K615" t="s">
        <v>150</v>
      </c>
      <c r="L615" t="s">
        <v>150</v>
      </c>
      <c r="M615">
        <v>14</v>
      </c>
      <c r="N615" t="s">
        <v>150</v>
      </c>
      <c r="O615">
        <v>58</v>
      </c>
      <c r="P615">
        <f>COUNTA(#REF!)</f>
        <v>1</v>
      </c>
      <c r="Q615" t="s">
        <v>686</v>
      </c>
      <c r="R615" t="str">
        <f>VLOOKUP(C615,Sheet1!D:I,2,FALSE)</f>
        <v>Transitions Championship</v>
      </c>
      <c r="T615" t="str">
        <f>IF(Q615=R615,"y","")</f>
        <v>y</v>
      </c>
      <c r="U615" t="str">
        <f>_xlfn.CONCAT(C615,Q615)</f>
        <v>40258Transitions Championship</v>
      </c>
      <c r="V615">
        <f>VLOOKUP(U615,Sheet1!R:S,2,FALSE)</f>
        <v>994</v>
      </c>
      <c r="W615">
        <f>VLOOKUP(V615,Sheet1!A:B,2,FALSE)</f>
        <v>747</v>
      </c>
    </row>
    <row r="616" spans="1:23" x14ac:dyDescent="0.2">
      <c r="A616">
        <v>2402</v>
      </c>
      <c r="B616">
        <v>2010</v>
      </c>
      <c r="C616" s="1">
        <v>40251</v>
      </c>
      <c r="D616" s="1" t="b">
        <f>COUNTIF(C:C,C616)&gt;1</f>
        <v>1</v>
      </c>
      <c r="E616" t="s">
        <v>627</v>
      </c>
      <c r="F616" t="s">
        <v>1972</v>
      </c>
      <c r="G616" t="s">
        <v>1991</v>
      </c>
      <c r="H616">
        <v>1</v>
      </c>
      <c r="I616">
        <v>27797</v>
      </c>
      <c r="J616" t="s">
        <v>645</v>
      </c>
      <c r="K616" t="s">
        <v>150</v>
      </c>
      <c r="L616" t="s">
        <v>150</v>
      </c>
      <c r="M616">
        <v>1</v>
      </c>
      <c r="N616" t="s">
        <v>150</v>
      </c>
      <c r="O616">
        <v>24</v>
      </c>
      <c r="P616">
        <f>COUNTA(#REF!)</f>
        <v>1</v>
      </c>
      <c r="Q616" t="s">
        <v>644</v>
      </c>
      <c r="R616" t="str">
        <f>VLOOKUP(C616,Sheet1!D:I,2,FALSE)</f>
        <v>Puerto Rico Open presented by Banco Popular</v>
      </c>
      <c r="S616" t="s">
        <v>2482</v>
      </c>
      <c r="U616" t="str">
        <f>_xlfn.CONCAT(C616,Q616)</f>
        <v>40251Puerto Rico Open presented by Banco Popular</v>
      </c>
      <c r="V616">
        <f>VLOOKUP(U616,Sheet1!R:S,2,FALSE)</f>
        <v>930</v>
      </c>
      <c r="W616">
        <f>VLOOKUP(V616,Sheet1!A:B,2,FALSE)</f>
        <v>683</v>
      </c>
    </row>
    <row r="617" spans="1:23" x14ac:dyDescent="0.2">
      <c r="A617">
        <v>2401</v>
      </c>
      <c r="B617">
        <v>2010</v>
      </c>
      <c r="C617" s="1">
        <v>40251</v>
      </c>
      <c r="D617" s="1" t="b">
        <f>COUNTIF(C:C,C617)&gt;1</f>
        <v>1</v>
      </c>
      <c r="E617" t="s">
        <v>1913</v>
      </c>
      <c r="F617" t="s">
        <v>1972</v>
      </c>
      <c r="G617" t="s">
        <v>1989</v>
      </c>
      <c r="H617">
        <v>4</v>
      </c>
      <c r="I617">
        <v>6522</v>
      </c>
      <c r="J617" t="s">
        <v>188</v>
      </c>
      <c r="K617" t="s">
        <v>150</v>
      </c>
      <c r="L617" t="s">
        <v>150</v>
      </c>
      <c r="M617">
        <v>17</v>
      </c>
      <c r="N617" t="s">
        <v>150</v>
      </c>
      <c r="O617">
        <v>74</v>
      </c>
      <c r="P617">
        <f>COUNTA(#REF!)</f>
        <v>1</v>
      </c>
      <c r="Q617" t="s">
        <v>1913</v>
      </c>
      <c r="R617" t="str">
        <f>VLOOKUP(C617,Sheet1!D:I,2,FALSE)</f>
        <v>Puerto Rico Open presented by Banco Popular</v>
      </c>
      <c r="S617" t="s">
        <v>2482</v>
      </c>
      <c r="U617" t="str">
        <f>_xlfn.CONCAT(C617,Q617)</f>
        <v>40251World Golf Championships-CA Championship</v>
      </c>
      <c r="V617">
        <f>VLOOKUP(U617,Sheet1!R:S,2,FALSE)</f>
        <v>2884</v>
      </c>
      <c r="W617">
        <f>VLOOKUP(V617,Sheet1!A:B,2,FALSE)</f>
        <v>2417</v>
      </c>
    </row>
    <row r="618" spans="1:23" x14ac:dyDescent="0.2">
      <c r="A618">
        <v>2400</v>
      </c>
      <c r="B618">
        <v>2010</v>
      </c>
      <c r="C618" s="1">
        <v>40244</v>
      </c>
      <c r="D618" s="1" t="b">
        <f>COUNTIF(C:C,C618)&gt;1</f>
        <v>0</v>
      </c>
      <c r="E618" t="s">
        <v>546</v>
      </c>
      <c r="F618" t="s">
        <v>1972</v>
      </c>
      <c r="G618" t="s">
        <v>1989</v>
      </c>
      <c r="H618">
        <v>1</v>
      </c>
      <c r="I618">
        <v>27770</v>
      </c>
      <c r="J618" t="s">
        <v>558</v>
      </c>
      <c r="K618" t="s">
        <v>150</v>
      </c>
      <c r="L618" t="s">
        <v>150</v>
      </c>
      <c r="M618">
        <v>3</v>
      </c>
      <c r="N618" t="s">
        <v>150</v>
      </c>
      <c r="O618">
        <v>50</v>
      </c>
      <c r="P618">
        <f>COUNTA(#REF!)</f>
        <v>1</v>
      </c>
      <c r="Q618" t="s">
        <v>546</v>
      </c>
      <c r="R618" t="str">
        <f>VLOOKUP(C618,Sheet1!D:I,2,FALSE)</f>
        <v>The Honda Classic</v>
      </c>
      <c r="T618" t="str">
        <f>IF(Q618=R618,"y","")</f>
        <v>y</v>
      </c>
      <c r="U618" t="str">
        <f>_xlfn.CONCAT(C618,Q618)</f>
        <v>40244The Honda Classic</v>
      </c>
      <c r="V618">
        <f>VLOOKUP(U618,Sheet1!R:S,2,FALSE)</f>
        <v>822</v>
      </c>
      <c r="W618">
        <f>VLOOKUP(V618,Sheet1!A:B,2,FALSE)</f>
        <v>575</v>
      </c>
    </row>
    <row r="619" spans="1:23" x14ac:dyDescent="0.2">
      <c r="A619">
        <v>2399</v>
      </c>
      <c r="B619">
        <v>2010</v>
      </c>
      <c r="C619" s="1">
        <v>40237</v>
      </c>
      <c r="D619" s="1" t="b">
        <f>COUNTIF(C:C,C619)&gt;1</f>
        <v>0</v>
      </c>
      <c r="E619" t="s">
        <v>422</v>
      </c>
      <c r="F619" t="s">
        <v>1972</v>
      </c>
      <c r="G619" t="s">
        <v>1987</v>
      </c>
      <c r="H619">
        <v>1</v>
      </c>
      <c r="I619">
        <v>24781</v>
      </c>
      <c r="J619" t="s">
        <v>69</v>
      </c>
      <c r="K619" t="s">
        <v>150</v>
      </c>
      <c r="L619" t="s">
        <v>150</v>
      </c>
      <c r="M619">
        <v>2</v>
      </c>
      <c r="N619" t="s">
        <v>150</v>
      </c>
      <c r="O619">
        <v>56</v>
      </c>
      <c r="P619">
        <f>COUNTA(#REF!)</f>
        <v>1</v>
      </c>
      <c r="Q619" t="s">
        <v>422</v>
      </c>
      <c r="R619" t="str">
        <f>VLOOKUP(C619,Sheet1!D:I,2,FALSE)</f>
        <v>Waste Management Phoenix Open</v>
      </c>
      <c r="T619" t="str">
        <f>IF(Q619=R619,"y","")</f>
        <v>y</v>
      </c>
      <c r="U619" t="str">
        <f>_xlfn.CONCAT(C619,Q619)</f>
        <v>40237Waste Management Phoenix Open</v>
      </c>
      <c r="V619">
        <f>VLOOKUP(U619,Sheet1!R:S,2,FALSE)</f>
        <v>637</v>
      </c>
      <c r="W619">
        <f>VLOOKUP(V619,Sheet1!A:B,2,FALSE)</f>
        <v>393</v>
      </c>
    </row>
    <row r="620" spans="1:23" x14ac:dyDescent="0.2">
      <c r="A620">
        <v>2398</v>
      </c>
      <c r="B620">
        <v>2010</v>
      </c>
      <c r="C620" s="1">
        <v>40230</v>
      </c>
      <c r="D620" s="1" t="b">
        <f>COUNTIF(C:C,C620)&gt;1</f>
        <v>1</v>
      </c>
      <c r="E620" t="s">
        <v>44</v>
      </c>
      <c r="F620" t="s">
        <v>1908</v>
      </c>
      <c r="G620" t="s">
        <v>1908</v>
      </c>
      <c r="H620">
        <v>8</v>
      </c>
      <c r="I620">
        <v>12652</v>
      </c>
      <c r="J620" t="s">
        <v>46</v>
      </c>
      <c r="K620" t="s">
        <v>150</v>
      </c>
      <c r="L620" t="s">
        <v>150</v>
      </c>
      <c r="M620">
        <v>3</v>
      </c>
      <c r="N620" t="s">
        <v>150</v>
      </c>
      <c r="O620">
        <v>24</v>
      </c>
      <c r="P620">
        <f>COUNTA(#REF!)</f>
        <v>1</v>
      </c>
      <c r="Q620" t="s">
        <v>44</v>
      </c>
      <c r="R620" t="str">
        <f>VLOOKUP(C620,Sheet1!D:I,2,FALSE)</f>
        <v>Mayakoba Golf Classic at Riviera Maya-Cancun</v>
      </c>
      <c r="T620" t="str">
        <f>IF(Q620=R620,"y","")</f>
        <v>y</v>
      </c>
      <c r="U620" t="str">
        <f>_xlfn.CONCAT(C620,Q620)</f>
        <v>40230Mayakoba Golf Classic at Riviera Maya-Cancun</v>
      </c>
      <c r="V620">
        <f>VLOOKUP(U620,Sheet1!R:S,2,FALSE)</f>
        <v>23</v>
      </c>
      <c r="W620">
        <f>VLOOKUP(V620,Sheet1!A:B,2,FALSE)</f>
        <v>23</v>
      </c>
    </row>
    <row r="621" spans="1:23" x14ac:dyDescent="0.2">
      <c r="A621">
        <v>2397</v>
      </c>
      <c r="B621">
        <v>2010</v>
      </c>
      <c r="C621" s="1">
        <v>40230</v>
      </c>
      <c r="D621" s="1" t="b">
        <f>COUNTIF(C:C,C621)&gt;1</f>
        <v>1</v>
      </c>
      <c r="E621" t="s">
        <v>705</v>
      </c>
      <c r="F621" t="s">
        <v>1972</v>
      </c>
      <c r="G621" t="s">
        <v>1987</v>
      </c>
      <c r="H621">
        <v>4</v>
      </c>
      <c r="I621">
        <v>24138</v>
      </c>
      <c r="J621" t="s">
        <v>710</v>
      </c>
      <c r="K621" t="s">
        <v>150</v>
      </c>
      <c r="L621" t="s">
        <v>150</v>
      </c>
      <c r="M621">
        <v>1</v>
      </c>
      <c r="N621" t="s">
        <v>150</v>
      </c>
      <c r="O621">
        <v>74</v>
      </c>
      <c r="P621">
        <f>COUNTA(#REF!)</f>
        <v>1</v>
      </c>
      <c r="Q621" t="s">
        <v>705</v>
      </c>
      <c r="R621" t="str">
        <f>VLOOKUP(C621,Sheet1!D:I,2,FALSE)</f>
        <v>Mayakoba Golf Classic at Riviera Maya-Cancun</v>
      </c>
      <c r="S621" t="s">
        <v>2482</v>
      </c>
      <c r="U621" t="str">
        <f>_xlfn.CONCAT(C621,Q621)</f>
        <v>40230World Golf Championships-Accenture Match Play Championship</v>
      </c>
      <c r="V621">
        <f>VLOOKUP(U621,Sheet1!R:S,2,FALSE)</f>
        <v>1016</v>
      </c>
      <c r="W621">
        <f>VLOOKUP(V621,Sheet1!A:B,2,FALSE)</f>
        <v>769</v>
      </c>
    </row>
    <row r="622" spans="1:23" x14ac:dyDescent="0.2">
      <c r="A622">
        <v>2396</v>
      </c>
      <c r="B622">
        <v>2010</v>
      </c>
      <c r="C622" s="1">
        <v>40223</v>
      </c>
      <c r="D622" s="1" t="b">
        <f>COUNTIF(C:C,C622)&gt;1</f>
        <v>0</v>
      </c>
      <c r="E622" t="s">
        <v>1799</v>
      </c>
      <c r="F622" t="s">
        <v>1972</v>
      </c>
      <c r="G622" t="s">
        <v>1973</v>
      </c>
      <c r="H622">
        <v>1</v>
      </c>
      <c r="I622">
        <v>30925</v>
      </c>
      <c r="J622" t="s">
        <v>174</v>
      </c>
      <c r="K622" t="s">
        <v>150</v>
      </c>
      <c r="L622" t="s">
        <v>150</v>
      </c>
      <c r="M622">
        <v>3</v>
      </c>
      <c r="N622" t="s">
        <v>150</v>
      </c>
      <c r="O622">
        <v>48</v>
      </c>
      <c r="P622">
        <f>COUNTA(#REF!)</f>
        <v>1</v>
      </c>
      <c r="Q622" t="s">
        <v>1799</v>
      </c>
      <c r="R622" t="str">
        <f>VLOOKUP(C622,Sheet1!D:I,2,FALSE)</f>
        <v>AT&amp;T Pebble Beach National Pro-Am</v>
      </c>
      <c r="T622" t="str">
        <f>IF(Q622=R622,"y","")</f>
        <v>y</v>
      </c>
      <c r="U622" t="str">
        <f>_xlfn.CONCAT(C622,Q622)</f>
        <v>40223AT&amp;T Pebble Beach National Pro-Am</v>
      </c>
      <c r="V622">
        <f>VLOOKUP(U622,Sheet1!R:S,2,FALSE)</f>
        <v>2541</v>
      </c>
      <c r="W622">
        <f>VLOOKUP(V622,Sheet1!A:B,2,FALSE)</f>
        <v>2249</v>
      </c>
    </row>
    <row r="623" spans="1:23" x14ac:dyDescent="0.2">
      <c r="A623">
        <v>2395</v>
      </c>
      <c r="B623">
        <v>2010</v>
      </c>
      <c r="C623" s="1">
        <v>40216</v>
      </c>
      <c r="D623" s="1" t="b">
        <f>COUNTIF(C:C,C623)&gt;1</f>
        <v>0</v>
      </c>
      <c r="E623" t="s">
        <v>483</v>
      </c>
      <c r="F623" t="s">
        <v>1972</v>
      </c>
      <c r="G623" t="s">
        <v>1973</v>
      </c>
      <c r="H623">
        <v>1</v>
      </c>
      <c r="I623">
        <v>6527</v>
      </c>
      <c r="J623" t="s">
        <v>180</v>
      </c>
      <c r="K623" t="s">
        <v>150</v>
      </c>
      <c r="L623" t="s">
        <v>150</v>
      </c>
      <c r="M623">
        <v>8</v>
      </c>
      <c r="N623" t="s">
        <v>150</v>
      </c>
      <c r="O623">
        <v>58</v>
      </c>
      <c r="P623">
        <f>COUNTA(#REF!)</f>
        <v>1</v>
      </c>
      <c r="Q623" t="s">
        <v>483</v>
      </c>
      <c r="R623" t="str">
        <f>VLOOKUP(C623,Sheet1!D:I,2,FALSE)</f>
        <v>Northern Trust Open</v>
      </c>
      <c r="T623" t="str">
        <f>IF(Q623=R623,"y","")</f>
        <v>y</v>
      </c>
      <c r="U623" t="str">
        <f>_xlfn.CONCAT(C623,Q623)</f>
        <v>40216Northern Trust Open</v>
      </c>
      <c r="V623">
        <f>VLOOKUP(U623,Sheet1!R:S,2,FALSE)</f>
        <v>722</v>
      </c>
      <c r="W623">
        <f>VLOOKUP(V623,Sheet1!A:B,2,FALSE)</f>
        <v>478</v>
      </c>
    </row>
    <row r="624" spans="1:23" x14ac:dyDescent="0.2">
      <c r="A624">
        <v>2394</v>
      </c>
      <c r="B624">
        <v>2010</v>
      </c>
      <c r="C624" s="1">
        <v>40209</v>
      </c>
      <c r="D624" s="1" t="b">
        <f>COUNTIF(C:C,C624)&gt;1</f>
        <v>0</v>
      </c>
      <c r="E624" t="s">
        <v>351</v>
      </c>
      <c r="F624" t="s">
        <v>1972</v>
      </c>
      <c r="G624" t="s">
        <v>1973</v>
      </c>
      <c r="H624">
        <v>1</v>
      </c>
      <c r="I624">
        <v>23541</v>
      </c>
      <c r="J624" t="s">
        <v>368</v>
      </c>
      <c r="K624" t="s">
        <v>150</v>
      </c>
      <c r="L624" t="s">
        <v>150</v>
      </c>
      <c r="M624">
        <v>3</v>
      </c>
      <c r="N624" t="s">
        <v>150</v>
      </c>
      <c r="O624">
        <v>42</v>
      </c>
      <c r="P624">
        <f>COUNTA(#REF!)</f>
        <v>1</v>
      </c>
      <c r="Q624" t="s">
        <v>351</v>
      </c>
      <c r="R624" t="str">
        <f>VLOOKUP(C624,Sheet1!D:I,2,FALSE)</f>
        <v>Farmers Insurance Open</v>
      </c>
      <c r="T624" t="str">
        <f>IF(Q624=R624,"y","")</f>
        <v>y</v>
      </c>
      <c r="U624" t="str">
        <f>_xlfn.CONCAT(C624,Q624)</f>
        <v>40209Farmers Insurance Open</v>
      </c>
      <c r="V624">
        <f>VLOOKUP(U624,Sheet1!R:S,2,FALSE)</f>
        <v>523</v>
      </c>
      <c r="W624">
        <f>VLOOKUP(V624,Sheet1!A:B,2,FALSE)</f>
        <v>322</v>
      </c>
    </row>
    <row r="625" spans="1:23" x14ac:dyDescent="0.2">
      <c r="A625">
        <v>2393</v>
      </c>
      <c r="B625">
        <v>2010</v>
      </c>
      <c r="C625" s="1">
        <v>40202</v>
      </c>
      <c r="D625" s="1" t="b">
        <f>COUNTIF(C:C,C625)&gt;1</f>
        <v>0</v>
      </c>
      <c r="E625" t="s">
        <v>295</v>
      </c>
      <c r="F625" t="s">
        <v>1972</v>
      </c>
      <c r="G625" t="s">
        <v>1973</v>
      </c>
      <c r="H625">
        <v>1</v>
      </c>
      <c r="I625">
        <v>24924</v>
      </c>
      <c r="J625" t="s">
        <v>291</v>
      </c>
      <c r="K625" t="s">
        <v>150</v>
      </c>
      <c r="L625" t="s">
        <v>150</v>
      </c>
      <c r="M625">
        <v>1</v>
      </c>
      <c r="N625" t="s">
        <v>150</v>
      </c>
      <c r="O625">
        <v>30</v>
      </c>
      <c r="P625">
        <f>COUNTA(#REF!)</f>
        <v>1</v>
      </c>
      <c r="Q625" t="s">
        <v>295</v>
      </c>
      <c r="R625" t="str">
        <f>VLOOKUP(C625,Sheet1!D:I,2,FALSE)</f>
        <v>Bob Hope Classic</v>
      </c>
      <c r="S625" t="s">
        <v>2482</v>
      </c>
      <c r="U625" t="str">
        <f>_xlfn.CONCAT(C625,Q625)</f>
        <v>40202Bob Hope Classic</v>
      </c>
      <c r="V625">
        <f>VLOOKUP(U625,Sheet1!R:S,2,FALSE)</f>
        <v>291</v>
      </c>
      <c r="W625">
        <f>VLOOKUP(V625,Sheet1!A:B,2,FALSE)</f>
        <v>257</v>
      </c>
    </row>
    <row r="626" spans="1:23" x14ac:dyDescent="0.2">
      <c r="A626">
        <v>2392</v>
      </c>
      <c r="B626">
        <v>2010</v>
      </c>
      <c r="C626" s="1">
        <v>40195</v>
      </c>
      <c r="D626" s="1" t="b">
        <f>COUNTIF(C:C,C626)&gt;1</f>
        <v>0</v>
      </c>
      <c r="E626" t="s">
        <v>225</v>
      </c>
      <c r="F626" t="s">
        <v>1972</v>
      </c>
      <c r="G626" t="s">
        <v>1985</v>
      </c>
      <c r="H626">
        <v>1</v>
      </c>
      <c r="I626">
        <v>23320</v>
      </c>
      <c r="J626" t="s">
        <v>236</v>
      </c>
      <c r="K626" t="s">
        <v>150</v>
      </c>
      <c r="L626" t="s">
        <v>150</v>
      </c>
      <c r="M626">
        <v>3</v>
      </c>
      <c r="N626" t="s">
        <v>150</v>
      </c>
      <c r="O626">
        <v>50</v>
      </c>
      <c r="P626">
        <f>COUNTA(#REF!)</f>
        <v>1</v>
      </c>
      <c r="Q626" t="s">
        <v>225</v>
      </c>
      <c r="R626" t="str">
        <f>VLOOKUP(C626,Sheet1!D:I,2,FALSE)</f>
        <v>Sony Open in Hawaii</v>
      </c>
      <c r="T626" t="str">
        <f>IF(Q626=R626,"y","")</f>
        <v>y</v>
      </c>
      <c r="U626" t="str">
        <f>_xlfn.CONCAT(C626,Q626)</f>
        <v>40195Sony Open in Hawaii</v>
      </c>
      <c r="V626">
        <f>VLOOKUP(U626,Sheet1!R:S,2,FALSE)</f>
        <v>207</v>
      </c>
      <c r="W626">
        <f>VLOOKUP(V626,Sheet1!A:B,2,FALSE)</f>
        <v>199</v>
      </c>
    </row>
    <row r="627" spans="1:23" x14ac:dyDescent="0.2">
      <c r="A627">
        <v>2391</v>
      </c>
      <c r="B627">
        <v>2010</v>
      </c>
      <c r="C627" s="1">
        <v>40188</v>
      </c>
      <c r="D627" s="1" t="b">
        <f>COUNTIF(C:C,C627)&gt;1</f>
        <v>0</v>
      </c>
      <c r="E627" t="s">
        <v>182</v>
      </c>
      <c r="F627" t="s">
        <v>1972</v>
      </c>
      <c r="G627" t="s">
        <v>1985</v>
      </c>
      <c r="H627">
        <v>1</v>
      </c>
      <c r="I627">
        <v>22046</v>
      </c>
      <c r="J627" t="s">
        <v>183</v>
      </c>
      <c r="K627" t="s">
        <v>150</v>
      </c>
      <c r="L627" t="s">
        <v>150</v>
      </c>
      <c r="M627">
        <v>7</v>
      </c>
      <c r="N627" t="s">
        <v>150</v>
      </c>
      <c r="O627">
        <v>46</v>
      </c>
      <c r="P627">
        <f>COUNTA(#REF!)</f>
        <v>1</v>
      </c>
      <c r="Q627" t="s">
        <v>182</v>
      </c>
      <c r="R627" t="str">
        <f>VLOOKUP(C627,Sheet1!D:I,2,FALSE)</f>
        <v>SBS Championship</v>
      </c>
      <c r="T627" t="str">
        <f>IF(Q627=R627,"y","")</f>
        <v>y</v>
      </c>
      <c r="U627" t="str">
        <f>_xlfn.CONCAT(C627,Q627)</f>
        <v>40188SBS Championship</v>
      </c>
      <c r="V627">
        <f>VLOOKUP(U627,Sheet1!R:S,2,FALSE)</f>
        <v>136</v>
      </c>
      <c r="W627">
        <f>VLOOKUP(V627,Sheet1!A:B,2,FALSE)</f>
        <v>128</v>
      </c>
    </row>
    <row r="628" spans="1:23" x14ac:dyDescent="0.2">
      <c r="A628">
        <v>2390</v>
      </c>
      <c r="B628">
        <v>2009</v>
      </c>
      <c r="C628" s="1">
        <v>40132</v>
      </c>
      <c r="D628" s="1" t="b">
        <f>COUNTIF(C:C,C628)&gt;1</f>
        <v>0</v>
      </c>
      <c r="E628" t="s">
        <v>2085</v>
      </c>
      <c r="F628" t="s">
        <v>1972</v>
      </c>
      <c r="G628" t="s">
        <v>1989</v>
      </c>
      <c r="H628">
        <v>1</v>
      </c>
      <c r="I628">
        <v>6004</v>
      </c>
      <c r="J628" t="s">
        <v>658</v>
      </c>
      <c r="K628" t="s">
        <v>150</v>
      </c>
      <c r="L628" t="s">
        <v>150</v>
      </c>
      <c r="M628">
        <v>4</v>
      </c>
      <c r="N628" t="s">
        <v>150</v>
      </c>
      <c r="O628">
        <v>24</v>
      </c>
      <c r="P628">
        <f>COUNTA(#REF!)</f>
        <v>1</v>
      </c>
      <c r="Q628" t="s">
        <v>2520</v>
      </c>
      <c r="R628" t="str">
        <f>VLOOKUP(C628,Sheet1!D:I,2,FALSE)</f>
        <v>Children’s Miracle Network Classic</v>
      </c>
      <c r="S628" t="s">
        <v>2482</v>
      </c>
      <c r="U628" t="str">
        <f>_xlfn.CONCAT(C628,Q628)</f>
        <v>40132Children’s Miracle Network Classic</v>
      </c>
      <c r="V628">
        <f>VLOOKUP(U628,Sheet1!R:S,2,FALSE)</f>
        <v>3049</v>
      </c>
      <c r="W628">
        <f>VLOOKUP(V628,Sheet1!A:B,2,FALSE)</f>
        <v>2579</v>
      </c>
    </row>
    <row r="629" spans="1:23" x14ac:dyDescent="0.2">
      <c r="A629">
        <v>3037</v>
      </c>
      <c r="B629">
        <v>2009</v>
      </c>
      <c r="C629" s="1">
        <v>40125</v>
      </c>
      <c r="D629" s="1"/>
      <c r="E629" t="s">
        <v>1936</v>
      </c>
      <c r="F629" t="s">
        <v>1939</v>
      </c>
      <c r="H629">
        <v>1</v>
      </c>
      <c r="I629">
        <v>1810</v>
      </c>
      <c r="J629" t="s">
        <v>70</v>
      </c>
      <c r="K629" t="s">
        <v>150</v>
      </c>
      <c r="L629" t="s">
        <v>150</v>
      </c>
      <c r="M629" t="s">
        <v>150</v>
      </c>
      <c r="N629" t="s">
        <v>150</v>
      </c>
      <c r="O629">
        <v>66</v>
      </c>
      <c r="Q629" t="s">
        <v>1936</v>
      </c>
      <c r="R629" t="str">
        <f>VLOOKUP(C629,Sheet1!D:I,2,FALSE)</f>
        <v>World Golf Championships-HSBC Champions</v>
      </c>
      <c r="U629" t="str">
        <f>_xlfn.CONCAT(C629,Q629)</f>
        <v>40125World Golf Championships-HSBC Champions</v>
      </c>
      <c r="V629">
        <f>VLOOKUP(U629,Sheet1!R:S,2,FALSE)</f>
        <v>2928</v>
      </c>
      <c r="W629">
        <f>VLOOKUP(V629,Sheet1!A:B,2,FALSE)</f>
        <v>2461</v>
      </c>
    </row>
    <row r="630" spans="1:23" x14ac:dyDescent="0.2">
      <c r="A630">
        <v>2388</v>
      </c>
      <c r="B630">
        <v>2009</v>
      </c>
      <c r="C630" s="1">
        <v>40111</v>
      </c>
      <c r="D630" s="1" t="b">
        <f>COUNTIF(C:C,C630)&gt;1</f>
        <v>0</v>
      </c>
      <c r="E630" t="s">
        <v>1828</v>
      </c>
      <c r="F630" t="s">
        <v>1972</v>
      </c>
      <c r="G630" t="s">
        <v>1987</v>
      </c>
      <c r="H630">
        <v>1</v>
      </c>
      <c r="I630">
        <v>27120</v>
      </c>
      <c r="J630" t="s">
        <v>1829</v>
      </c>
      <c r="K630" t="s">
        <v>150</v>
      </c>
      <c r="L630" t="s">
        <v>150</v>
      </c>
      <c r="M630">
        <v>2</v>
      </c>
      <c r="N630" t="s">
        <v>150</v>
      </c>
      <c r="O630">
        <v>28</v>
      </c>
      <c r="P630">
        <f>COUNTA(#REF!)</f>
        <v>1</v>
      </c>
      <c r="Q630" t="s">
        <v>1828</v>
      </c>
      <c r="R630" t="str">
        <f>VLOOKUP(C630,Sheet1!D:I,2,FALSE)</f>
        <v>Frys.com Open</v>
      </c>
      <c r="S630" t="s">
        <v>2482</v>
      </c>
      <c r="U630" t="str">
        <f>_xlfn.CONCAT(C630,Q630)</f>
        <v>40111Frys.com Open</v>
      </c>
      <c r="V630">
        <f>VLOOKUP(U630,Sheet1!R:S,2,FALSE)</f>
        <v>3646</v>
      </c>
      <c r="W630">
        <f>VLOOKUP(V630,Sheet1!A:B,2,FALSE)</f>
        <v>3098</v>
      </c>
    </row>
    <row r="631" spans="1:23" x14ac:dyDescent="0.2">
      <c r="A631">
        <v>2387</v>
      </c>
      <c r="B631">
        <v>2009</v>
      </c>
      <c r="C631" s="1">
        <v>40104</v>
      </c>
      <c r="D631" s="1" t="b">
        <f>COUNTIF(C:C,C631)&gt;1</f>
        <v>0</v>
      </c>
      <c r="E631" t="s">
        <v>1824</v>
      </c>
      <c r="F631" t="s">
        <v>1972</v>
      </c>
      <c r="G631" t="s">
        <v>1975</v>
      </c>
      <c r="H631">
        <v>1</v>
      </c>
      <c r="I631">
        <v>27936</v>
      </c>
      <c r="J631" t="s">
        <v>596</v>
      </c>
      <c r="K631" t="s">
        <v>150</v>
      </c>
      <c r="L631" t="s">
        <v>150</v>
      </c>
      <c r="M631">
        <v>1</v>
      </c>
      <c r="N631" t="s">
        <v>150</v>
      </c>
      <c r="O631">
        <v>40</v>
      </c>
      <c r="P631">
        <f>COUNTA(#REF!)</f>
        <v>1</v>
      </c>
      <c r="Q631" t="s">
        <v>1824</v>
      </c>
      <c r="R631" t="str">
        <f>VLOOKUP(C631,Sheet1!D:I,2,FALSE)</f>
        <v>Justin Timberlake Shriners Hospitals for Children Open</v>
      </c>
      <c r="T631" t="str">
        <f>IF(Q631=R631,"y","")</f>
        <v>y</v>
      </c>
      <c r="U631" t="str">
        <f>_xlfn.CONCAT(C631,Q631)</f>
        <v>40104Justin Timberlake Shriners Hospitals for Children Open</v>
      </c>
      <c r="V631">
        <f>VLOOKUP(U631,Sheet1!R:S,2,FALSE)</f>
        <v>2749</v>
      </c>
      <c r="W631">
        <f>VLOOKUP(V631,Sheet1!A:B,2,FALSE)</f>
        <v>2331</v>
      </c>
    </row>
    <row r="632" spans="1:23" x14ac:dyDescent="0.2">
      <c r="A632">
        <v>2386</v>
      </c>
      <c r="B632">
        <v>2009</v>
      </c>
      <c r="C632" s="1">
        <v>40091</v>
      </c>
      <c r="D632" s="1" t="b">
        <f>COUNTIF(C:C,C632)&gt;1</f>
        <v>0</v>
      </c>
      <c r="E632" t="s">
        <v>2082</v>
      </c>
      <c r="F632" t="s">
        <v>1972</v>
      </c>
      <c r="G632" t="s">
        <v>2003</v>
      </c>
      <c r="H632">
        <v>1</v>
      </c>
      <c r="I632">
        <v>23108</v>
      </c>
      <c r="J632" t="s">
        <v>35</v>
      </c>
      <c r="K632" t="s">
        <v>150</v>
      </c>
      <c r="L632" t="s">
        <v>150</v>
      </c>
      <c r="M632">
        <v>2</v>
      </c>
      <c r="N632" t="s">
        <v>150</v>
      </c>
      <c r="O632">
        <v>30</v>
      </c>
      <c r="P632">
        <f>COUNTA(#REF!)</f>
        <v>1</v>
      </c>
      <c r="Q632" t="s">
        <v>2082</v>
      </c>
      <c r="R632" t="str">
        <f>VLOOKUP(C632,Sheet1!D:I,2,FALSE)</f>
        <v>Turning Stone Resort Championship</v>
      </c>
      <c r="S632" t="s">
        <v>2482</v>
      </c>
      <c r="U632" t="str">
        <f>_xlfn.CONCAT(C632,Q632)</f>
        <v>40091Turning Stone Resort Championship</v>
      </c>
      <c r="V632">
        <f>VLOOKUP(U632,Sheet1!R:S,2,FALSE)</f>
        <v>3146</v>
      </c>
      <c r="W632">
        <f>VLOOKUP(V632,Sheet1!A:B,2,FALSE)</f>
        <v>2619</v>
      </c>
    </row>
    <row r="633" spans="1:23" x14ac:dyDescent="0.2">
      <c r="A633">
        <v>2385</v>
      </c>
      <c r="B633">
        <v>2009</v>
      </c>
      <c r="C633" s="1">
        <v>40083</v>
      </c>
      <c r="D633" s="1" t="b">
        <f>COUNTIF(C:C,C633)&gt;1</f>
        <v>0</v>
      </c>
      <c r="E633" t="s">
        <v>2084</v>
      </c>
      <c r="F633" t="s">
        <v>1972</v>
      </c>
      <c r="G633" t="s">
        <v>1984</v>
      </c>
      <c r="H633">
        <v>3</v>
      </c>
      <c r="I633">
        <v>1810</v>
      </c>
      <c r="J633" t="s">
        <v>70</v>
      </c>
      <c r="K633" t="s">
        <v>150</v>
      </c>
      <c r="L633" t="s">
        <v>150</v>
      </c>
      <c r="M633">
        <v>37</v>
      </c>
      <c r="N633" t="s">
        <v>150</v>
      </c>
      <c r="O633">
        <v>56</v>
      </c>
      <c r="P633">
        <f>COUNTA(#REF!)</f>
        <v>1</v>
      </c>
      <c r="Q633" t="s">
        <v>1784</v>
      </c>
      <c r="R633" t="str">
        <f>VLOOKUP(C633,Sheet1!D:I,2,FALSE)</f>
        <v>THE TOUR Championship presented by Coca-Cola</v>
      </c>
      <c r="T633" t="str">
        <f>IF(Q633=R633,"y","")</f>
        <v>y</v>
      </c>
      <c r="U633" t="str">
        <f>_xlfn.CONCAT(C633,Q633)</f>
        <v>40083THE TOUR Championship presented by Coca-Cola</v>
      </c>
      <c r="V633">
        <f>VLOOKUP(U633,Sheet1!R:S,2,FALSE)</f>
        <v>2480</v>
      </c>
      <c r="W633">
        <f>VLOOKUP(V633,Sheet1!A:B,2,FALSE)</f>
        <v>2213</v>
      </c>
    </row>
    <row r="634" spans="1:23" x14ac:dyDescent="0.2">
      <c r="A634">
        <v>2384</v>
      </c>
      <c r="B634">
        <v>2009</v>
      </c>
      <c r="C634" s="1">
        <v>40069</v>
      </c>
      <c r="D634" s="1" t="b">
        <f>COUNTIF(C:C,C634)&gt;1</f>
        <v>0</v>
      </c>
      <c r="E634" t="s">
        <v>1681</v>
      </c>
      <c r="F634" t="s">
        <v>1972</v>
      </c>
      <c r="G634" t="s">
        <v>2005</v>
      </c>
      <c r="H634">
        <v>3</v>
      </c>
      <c r="I634">
        <v>8793</v>
      </c>
      <c r="J634" t="s">
        <v>365</v>
      </c>
      <c r="K634" t="s">
        <v>150</v>
      </c>
      <c r="L634" t="s">
        <v>150</v>
      </c>
      <c r="M634">
        <v>71</v>
      </c>
      <c r="N634" t="s">
        <v>150</v>
      </c>
      <c r="O634">
        <v>68</v>
      </c>
      <c r="P634">
        <f>COUNTA(#REF!)</f>
        <v>1</v>
      </c>
      <c r="Q634" t="s">
        <v>1681</v>
      </c>
      <c r="R634" t="str">
        <f>VLOOKUP(C634,Sheet1!D:I,2,FALSE)</f>
        <v>BMW Championship</v>
      </c>
      <c r="T634" t="str">
        <f>IF(Q634=R634,"y","")</f>
        <v>y</v>
      </c>
      <c r="U634" t="str">
        <f>_xlfn.CONCAT(C634,Q634)</f>
        <v>40069BMW Championship</v>
      </c>
      <c r="V634">
        <f>VLOOKUP(U634,Sheet1!R:S,2,FALSE)</f>
        <v>2363</v>
      </c>
      <c r="W634">
        <f>VLOOKUP(V634,Sheet1!A:B,2,FALSE)</f>
        <v>2096</v>
      </c>
    </row>
    <row r="635" spans="1:23" x14ac:dyDescent="0.2">
      <c r="A635">
        <v>2383</v>
      </c>
      <c r="B635">
        <v>2009</v>
      </c>
      <c r="C635" s="1">
        <v>40063</v>
      </c>
      <c r="D635" s="1" t="b">
        <f>COUNTIF(C:C,C635)&gt;1</f>
        <v>0</v>
      </c>
      <c r="E635" t="s">
        <v>2059</v>
      </c>
      <c r="F635" t="s">
        <v>1972</v>
      </c>
      <c r="G635" t="s">
        <v>1995</v>
      </c>
      <c r="H635">
        <v>3</v>
      </c>
      <c r="I635">
        <v>6527</v>
      </c>
      <c r="J635" t="s">
        <v>180</v>
      </c>
      <c r="K635" t="s">
        <v>150</v>
      </c>
      <c r="L635" t="s">
        <v>150</v>
      </c>
      <c r="M635">
        <v>7</v>
      </c>
      <c r="N635" t="s">
        <v>150</v>
      </c>
      <c r="O635">
        <v>70</v>
      </c>
      <c r="P635">
        <f>COUNTA(#REF!)</f>
        <v>1</v>
      </c>
      <c r="Q635" t="s">
        <v>2059</v>
      </c>
      <c r="R635" t="str">
        <f>VLOOKUP(C635,Sheet1!D:I,2,FALSE)</f>
        <v>Deutsche Bank Championship</v>
      </c>
      <c r="S635" t="s">
        <v>2482</v>
      </c>
      <c r="U635" t="str">
        <f>_xlfn.CONCAT(C635,Q635)</f>
        <v>40063Deutsche Bank Championship</v>
      </c>
      <c r="V635">
        <f>VLOOKUP(U635,Sheet1!R:S,2,FALSE)</f>
        <v>2944</v>
      </c>
      <c r="W635">
        <f>VLOOKUP(V635,Sheet1!A:B,2,FALSE)</f>
        <v>2477</v>
      </c>
    </row>
    <row r="636" spans="1:23" x14ac:dyDescent="0.2">
      <c r="A636">
        <v>2382</v>
      </c>
      <c r="B636">
        <v>2009</v>
      </c>
      <c r="C636" s="1">
        <v>40055</v>
      </c>
      <c r="D636" s="1" t="b">
        <f>COUNTIF(C:C,C636)&gt;1</f>
        <v>0</v>
      </c>
      <c r="E636" t="s">
        <v>1662</v>
      </c>
      <c r="F636" t="s">
        <v>1972</v>
      </c>
      <c r="G636" t="s">
        <v>2024</v>
      </c>
      <c r="H636">
        <v>3</v>
      </c>
      <c r="I636">
        <v>22293</v>
      </c>
      <c r="J636" t="s">
        <v>165</v>
      </c>
      <c r="K636" t="s">
        <v>150</v>
      </c>
      <c r="L636" t="s">
        <v>150</v>
      </c>
      <c r="M636">
        <v>3</v>
      </c>
      <c r="N636" t="s">
        <v>150</v>
      </c>
      <c r="O636">
        <v>70</v>
      </c>
      <c r="P636">
        <f>COUNTA(#REF!)</f>
        <v>1</v>
      </c>
      <c r="Q636" t="s">
        <v>1662</v>
      </c>
      <c r="R636" t="str">
        <f>VLOOKUP(C636,Sheet1!D:I,2,FALSE)</f>
        <v>The Barclays</v>
      </c>
      <c r="T636" t="str">
        <f>IF(Q636=R636,"y","")</f>
        <v>y</v>
      </c>
      <c r="U636" t="str">
        <f>_xlfn.CONCAT(C636,Q636)</f>
        <v>40055The Barclays</v>
      </c>
      <c r="V636">
        <f>VLOOKUP(U636,Sheet1!R:S,2,FALSE)</f>
        <v>2307</v>
      </c>
      <c r="W636">
        <f>VLOOKUP(V636,Sheet1!A:B,2,FALSE)</f>
        <v>2040</v>
      </c>
    </row>
    <row r="637" spans="1:23" x14ac:dyDescent="0.2">
      <c r="A637">
        <v>2381</v>
      </c>
      <c r="B637">
        <v>2009</v>
      </c>
      <c r="C637" s="1">
        <v>40048</v>
      </c>
      <c r="D637" s="1" t="b">
        <f>COUNTIF(C:C,C637)&gt;1</f>
        <v>0</v>
      </c>
      <c r="E637" t="s">
        <v>1620</v>
      </c>
      <c r="F637" t="s">
        <v>1972</v>
      </c>
      <c r="G637" t="s">
        <v>2010</v>
      </c>
      <c r="H637">
        <v>1</v>
      </c>
      <c r="I637">
        <v>26596</v>
      </c>
      <c r="J637" t="s">
        <v>1452</v>
      </c>
      <c r="K637" t="s">
        <v>150</v>
      </c>
      <c r="L637" t="s">
        <v>150</v>
      </c>
      <c r="M637">
        <v>1</v>
      </c>
      <c r="N637" t="s">
        <v>150</v>
      </c>
      <c r="O637">
        <v>32</v>
      </c>
      <c r="P637">
        <f>COUNTA(#REF!)</f>
        <v>1</v>
      </c>
      <c r="Q637" t="s">
        <v>1620</v>
      </c>
      <c r="R637" t="str">
        <f>VLOOKUP(C637,Sheet1!D:I,2,FALSE)</f>
        <v>Wyndham Championship</v>
      </c>
      <c r="T637" t="str">
        <f>IF(Q637=R637,"y","")</f>
        <v>y</v>
      </c>
      <c r="U637" t="str">
        <f>_xlfn.CONCAT(C637,Q637)</f>
        <v>40048Wyndham Championship</v>
      </c>
      <c r="V637">
        <f>VLOOKUP(U637,Sheet1!R:S,2,FALSE)</f>
        <v>2220</v>
      </c>
      <c r="W637">
        <f>VLOOKUP(V637,Sheet1!A:B,2,FALSE)</f>
        <v>1957</v>
      </c>
    </row>
    <row r="638" spans="1:23" x14ac:dyDescent="0.2">
      <c r="A638">
        <v>2380</v>
      </c>
      <c r="B638">
        <v>2009</v>
      </c>
      <c r="C638" s="1">
        <v>40041</v>
      </c>
      <c r="D638" s="1" t="b">
        <f>COUNTIF(C:C,C638)&gt;1</f>
        <v>0</v>
      </c>
      <c r="E638" t="s">
        <v>978</v>
      </c>
      <c r="F638" t="s">
        <v>1972</v>
      </c>
      <c r="G638" t="s">
        <v>2008</v>
      </c>
      <c r="H638">
        <v>2</v>
      </c>
      <c r="I638">
        <v>24663</v>
      </c>
      <c r="J638" t="s">
        <v>559</v>
      </c>
      <c r="K638" t="s">
        <v>150</v>
      </c>
      <c r="L638" t="s">
        <v>150</v>
      </c>
      <c r="M638">
        <v>2</v>
      </c>
      <c r="N638" t="s">
        <v>150</v>
      </c>
      <c r="O638">
        <v>100</v>
      </c>
      <c r="P638">
        <f>COUNTA(#REF!)</f>
        <v>1</v>
      </c>
      <c r="Q638" t="s">
        <v>978</v>
      </c>
      <c r="R638" t="str">
        <f>VLOOKUP(C638,Sheet1!D:I,2,FALSE)</f>
        <v>PGA Championship</v>
      </c>
      <c r="T638" t="str">
        <f>IF(Q638=R638,"y","")</f>
        <v>y</v>
      </c>
      <c r="U638" t="str">
        <f>_xlfn.CONCAT(C638,Q638)</f>
        <v>40041PGA Championship</v>
      </c>
      <c r="V638">
        <f>VLOOKUP(U638,Sheet1!R:S,2,FALSE)</f>
        <v>1461</v>
      </c>
      <c r="W638">
        <f>VLOOKUP(V638,Sheet1!A:B,2,FALSE)</f>
        <v>1198</v>
      </c>
    </row>
    <row r="639" spans="1:23" x14ac:dyDescent="0.2">
      <c r="A639">
        <v>2379</v>
      </c>
      <c r="B639">
        <v>2009</v>
      </c>
      <c r="C639" s="1">
        <v>40034</v>
      </c>
      <c r="D639" s="1" t="b">
        <f>COUNTIF(C:C,C639)&gt;1</f>
        <v>1</v>
      </c>
      <c r="E639" t="s">
        <v>2091</v>
      </c>
      <c r="F639" t="s">
        <v>1972</v>
      </c>
      <c r="G639" t="s">
        <v>1975</v>
      </c>
      <c r="H639">
        <v>8</v>
      </c>
      <c r="I639">
        <v>22913</v>
      </c>
      <c r="J639" t="s">
        <v>1608</v>
      </c>
      <c r="K639" t="s">
        <v>150</v>
      </c>
      <c r="L639" t="s">
        <v>150</v>
      </c>
      <c r="M639">
        <v>3</v>
      </c>
      <c r="N639" t="s">
        <v>150</v>
      </c>
      <c r="O639">
        <v>24</v>
      </c>
      <c r="P639">
        <f>COUNTA(#REF!)</f>
        <v>1</v>
      </c>
      <c r="Q639" t="s">
        <v>1607</v>
      </c>
      <c r="R639" t="str">
        <f>VLOOKUP(C639,Sheet1!D:I,2,FALSE)</f>
        <v>Legends Reno-Tahoe Open</v>
      </c>
      <c r="T639" t="str">
        <f>IF(Q639=R639,"y","")</f>
        <v>y</v>
      </c>
      <c r="U639" t="str">
        <f>_xlfn.CONCAT(C639,Q639)</f>
        <v>40034Legends Reno-Tahoe Open</v>
      </c>
      <c r="V639">
        <f>VLOOKUP(U639,Sheet1!R:S,2,FALSE)</f>
        <v>2192</v>
      </c>
      <c r="W639">
        <f>VLOOKUP(V639,Sheet1!A:B,2,FALSE)</f>
        <v>1929</v>
      </c>
    </row>
    <row r="640" spans="1:23" x14ac:dyDescent="0.2">
      <c r="A640">
        <v>2378</v>
      </c>
      <c r="B640">
        <v>2009</v>
      </c>
      <c r="C640" s="1">
        <v>40034</v>
      </c>
      <c r="D640" s="1" t="b">
        <f>COUNTIF(C:C,C640)&gt;1</f>
        <v>1</v>
      </c>
      <c r="E640" t="s">
        <v>1930</v>
      </c>
      <c r="F640" t="s">
        <v>1972</v>
      </c>
      <c r="G640" t="s">
        <v>2001</v>
      </c>
      <c r="H640">
        <v>4</v>
      </c>
      <c r="I640">
        <v>8793</v>
      </c>
      <c r="J640" t="s">
        <v>365</v>
      </c>
      <c r="K640" t="s">
        <v>150</v>
      </c>
      <c r="L640" t="s">
        <v>150</v>
      </c>
      <c r="M640">
        <v>70</v>
      </c>
      <c r="N640" t="s">
        <v>150</v>
      </c>
      <c r="O640">
        <v>76</v>
      </c>
      <c r="P640">
        <f>COUNTA(#REF!)</f>
        <v>1</v>
      </c>
      <c r="Q640" t="s">
        <v>1930</v>
      </c>
      <c r="R640" t="str">
        <f>VLOOKUP(C640,Sheet1!D:I,2,FALSE)</f>
        <v>Legends Reno-Tahoe Open</v>
      </c>
      <c r="S640" t="s">
        <v>2482</v>
      </c>
      <c r="U640" t="str">
        <f>_xlfn.CONCAT(C640,Q640)</f>
        <v>40034World Golf Championships-Bridgestone Invitational</v>
      </c>
      <c r="V640">
        <f>VLOOKUP(U640,Sheet1!R:S,2,FALSE)</f>
        <v>2907</v>
      </c>
      <c r="W640">
        <f>VLOOKUP(V640,Sheet1!A:B,2,FALSE)</f>
        <v>2440</v>
      </c>
    </row>
    <row r="641" spans="1:23" x14ac:dyDescent="0.2">
      <c r="A641">
        <v>2377</v>
      </c>
      <c r="B641">
        <v>2009</v>
      </c>
      <c r="C641" s="1">
        <v>40027</v>
      </c>
      <c r="D641" s="1" t="b">
        <f>COUNTIF(C:C,C641)&gt;1</f>
        <v>0</v>
      </c>
      <c r="E641" t="s">
        <v>2090</v>
      </c>
      <c r="F641" t="s">
        <v>1972</v>
      </c>
      <c r="G641" t="s">
        <v>2009</v>
      </c>
      <c r="H641">
        <v>1</v>
      </c>
      <c r="I641">
        <v>8793</v>
      </c>
      <c r="J641" t="s">
        <v>365</v>
      </c>
      <c r="K641" t="s">
        <v>150</v>
      </c>
      <c r="L641" t="s">
        <v>150</v>
      </c>
      <c r="M641">
        <v>69</v>
      </c>
      <c r="N641" t="s">
        <v>150</v>
      </c>
      <c r="O641">
        <v>36</v>
      </c>
      <c r="P641">
        <f>COUNTA(#REF!)</f>
        <v>1</v>
      </c>
      <c r="Q641" t="s">
        <v>2090</v>
      </c>
      <c r="R641" t="str">
        <f>VLOOKUP(C641,Sheet1!D:I,2,FALSE)</f>
        <v>Buick Open</v>
      </c>
      <c r="S641" t="s">
        <v>2482</v>
      </c>
      <c r="U641" t="str">
        <f>_xlfn.CONCAT(C641,Q641)</f>
        <v>40027Buick Open</v>
      </c>
      <c r="V641">
        <f>VLOOKUP(U641,Sheet1!R:S,2,FALSE)</f>
        <v>3237</v>
      </c>
      <c r="W641">
        <f>VLOOKUP(V641,Sheet1!A:B,2,FALSE)</f>
        <v>2710</v>
      </c>
    </row>
    <row r="642" spans="1:23" x14ac:dyDescent="0.2">
      <c r="A642">
        <v>2376</v>
      </c>
      <c r="B642">
        <v>2009</v>
      </c>
      <c r="C642" s="1">
        <v>40020</v>
      </c>
      <c r="D642" s="1" t="b">
        <f>COUNTIF(C:C,C642)&gt;1</f>
        <v>0</v>
      </c>
      <c r="E642" t="s">
        <v>1219</v>
      </c>
      <c r="F642" t="s">
        <v>2002</v>
      </c>
      <c r="G642" t="s">
        <v>2002</v>
      </c>
      <c r="H642">
        <v>1</v>
      </c>
      <c r="I642">
        <v>23718</v>
      </c>
      <c r="J642" t="s">
        <v>2089</v>
      </c>
      <c r="K642" t="s">
        <v>150</v>
      </c>
      <c r="L642" t="s">
        <v>150</v>
      </c>
      <c r="M642">
        <v>1</v>
      </c>
      <c r="N642" t="s">
        <v>150</v>
      </c>
      <c r="O642">
        <v>34</v>
      </c>
      <c r="P642">
        <f>COUNTA(#REF!)</f>
        <v>1</v>
      </c>
      <c r="Q642" t="s">
        <v>1219</v>
      </c>
      <c r="R642" t="str">
        <f>VLOOKUP(C642,Sheet1!D:I,2,FALSE)</f>
        <v>RBC Canadian Open</v>
      </c>
      <c r="T642" t="str">
        <f>IF(Q642=R642,"y","")</f>
        <v>y</v>
      </c>
      <c r="U642" t="str">
        <f>_xlfn.CONCAT(C642,Q642)</f>
        <v>40020RBC Canadian Open</v>
      </c>
      <c r="V642">
        <f>VLOOKUP(U642,Sheet1!R:S,2,FALSE)</f>
        <v>1685</v>
      </c>
      <c r="W642">
        <f>VLOOKUP(V642,Sheet1!A:B,2,FALSE)</f>
        <v>1422</v>
      </c>
    </row>
    <row r="643" spans="1:23" x14ac:dyDescent="0.2">
      <c r="A643">
        <v>2375</v>
      </c>
      <c r="B643">
        <v>2009</v>
      </c>
      <c r="C643" s="1">
        <v>40013</v>
      </c>
      <c r="D643" s="1" t="b">
        <f>COUNTIF(C:C,C643)&gt;1</f>
        <v>1</v>
      </c>
      <c r="E643" t="s">
        <v>2087</v>
      </c>
      <c r="F643" t="s">
        <v>1972</v>
      </c>
      <c r="G643" t="s">
        <v>2033</v>
      </c>
      <c r="H643">
        <v>8</v>
      </c>
      <c r="I643">
        <v>23623</v>
      </c>
      <c r="J643" t="s">
        <v>2088</v>
      </c>
      <c r="K643" t="s">
        <v>150</v>
      </c>
      <c r="L643" t="s">
        <v>150</v>
      </c>
      <c r="M643">
        <v>1</v>
      </c>
      <c r="N643" t="s">
        <v>150</v>
      </c>
      <c r="O643">
        <v>24</v>
      </c>
      <c r="P643">
        <f>COUNTA(#REF!)</f>
        <v>1</v>
      </c>
      <c r="Q643" t="s">
        <v>2087</v>
      </c>
      <c r="R643" t="str">
        <f>VLOOKUP(C643,Sheet1!D:I,2,FALSE)</f>
        <v>The Open Championship</v>
      </c>
      <c r="S643" t="s">
        <v>2482</v>
      </c>
      <c r="U643" t="str">
        <f>_xlfn.CONCAT(C643,Q643)</f>
        <v>40013U.S. Bank Championship in Milwaukee</v>
      </c>
      <c r="V643">
        <f>VLOOKUP(U643,Sheet1!R:S,2,FALSE)</f>
        <v>3190</v>
      </c>
      <c r="W643">
        <f>VLOOKUP(V643,Sheet1!A:B,2,FALSE)</f>
        <v>2663</v>
      </c>
    </row>
    <row r="644" spans="1:23" x14ac:dyDescent="0.2">
      <c r="A644">
        <v>2374</v>
      </c>
      <c r="B644">
        <v>2009</v>
      </c>
      <c r="C644" s="1">
        <v>40013</v>
      </c>
      <c r="D644" s="1" t="b">
        <f>COUNTIF(C:C,C644)&gt;1</f>
        <v>1</v>
      </c>
      <c r="E644" t="s">
        <v>1493</v>
      </c>
      <c r="F644" t="s">
        <v>2006</v>
      </c>
      <c r="G644" t="s">
        <v>2006</v>
      </c>
      <c r="H644">
        <v>2</v>
      </c>
      <c r="I644">
        <v>20229</v>
      </c>
      <c r="J644" t="s">
        <v>828</v>
      </c>
      <c r="K644" t="s">
        <v>150</v>
      </c>
      <c r="L644" t="s">
        <v>150</v>
      </c>
      <c r="M644">
        <v>6</v>
      </c>
      <c r="N644" t="s">
        <v>150</v>
      </c>
      <c r="O644">
        <v>100</v>
      </c>
      <c r="P644">
        <f>COUNTA(#REF!)</f>
        <v>1</v>
      </c>
      <c r="Q644" t="s">
        <v>1493</v>
      </c>
      <c r="R644" t="str">
        <f>VLOOKUP(C644,Sheet1!D:I,2,FALSE)</f>
        <v>The Open Championship</v>
      </c>
      <c r="T644" t="str">
        <f>IF(Q644=R644,"y","")</f>
        <v>y</v>
      </c>
      <c r="U644" t="str">
        <f>_xlfn.CONCAT(C644,Q644)</f>
        <v>40013The Open Championship</v>
      </c>
      <c r="V644">
        <f>VLOOKUP(U644,Sheet1!R:S,2,FALSE)</f>
        <v>2041</v>
      </c>
      <c r="W644">
        <f>VLOOKUP(V644,Sheet1!A:B,2,FALSE)</f>
        <v>1778</v>
      </c>
    </row>
    <row r="645" spans="1:23" x14ac:dyDescent="0.2">
      <c r="A645">
        <v>2373</v>
      </c>
      <c r="B645">
        <v>2009</v>
      </c>
      <c r="C645" s="1">
        <v>40006</v>
      </c>
      <c r="D645" s="1" t="b">
        <f>COUNTIF(C:C,C645)&gt;1</f>
        <v>0</v>
      </c>
      <c r="E645" t="s">
        <v>1446</v>
      </c>
      <c r="F645" t="s">
        <v>1972</v>
      </c>
      <c r="G645" t="s">
        <v>2005</v>
      </c>
      <c r="H645">
        <v>1</v>
      </c>
      <c r="I645">
        <v>6527</v>
      </c>
      <c r="J645" t="s">
        <v>180</v>
      </c>
      <c r="K645" t="s">
        <v>150</v>
      </c>
      <c r="L645" t="s">
        <v>150</v>
      </c>
      <c r="M645">
        <v>6</v>
      </c>
      <c r="N645" t="s">
        <v>150</v>
      </c>
      <c r="O645">
        <v>34</v>
      </c>
      <c r="P645">
        <f>COUNTA(#REF!)</f>
        <v>1</v>
      </c>
      <c r="Q645" t="s">
        <v>1446</v>
      </c>
      <c r="R645" t="str">
        <f>VLOOKUP(C645,Sheet1!D:I,2,FALSE)</f>
        <v>John Deere Classic</v>
      </c>
      <c r="T645" t="str">
        <f>IF(Q645=R645,"y","")</f>
        <v>y</v>
      </c>
      <c r="U645" t="str">
        <f>_xlfn.CONCAT(C645,Q645)</f>
        <v>40006John Deere Classic</v>
      </c>
      <c r="V645">
        <f>VLOOKUP(U645,Sheet1!R:S,2,FALSE)</f>
        <v>1982</v>
      </c>
      <c r="W645">
        <f>VLOOKUP(V645,Sheet1!A:B,2,FALSE)</f>
        <v>1719</v>
      </c>
    </row>
    <row r="646" spans="1:23" x14ac:dyDescent="0.2">
      <c r="A646">
        <v>2372</v>
      </c>
      <c r="B646">
        <v>2009</v>
      </c>
      <c r="C646" s="1">
        <v>39999</v>
      </c>
      <c r="D646" s="1" t="b">
        <f>COUNTIF(C:C,C646)&gt;1</f>
        <v>0</v>
      </c>
      <c r="E646" t="s">
        <v>2075</v>
      </c>
      <c r="F646" t="s">
        <v>1972</v>
      </c>
      <c r="G646" t="s">
        <v>1999</v>
      </c>
      <c r="H646">
        <v>1</v>
      </c>
      <c r="I646">
        <v>8793</v>
      </c>
      <c r="J646" t="s">
        <v>365</v>
      </c>
      <c r="K646" t="s">
        <v>150</v>
      </c>
      <c r="L646" t="s">
        <v>150</v>
      </c>
      <c r="M646">
        <v>68</v>
      </c>
      <c r="N646" t="s">
        <v>150</v>
      </c>
      <c r="O646">
        <v>50</v>
      </c>
      <c r="P646">
        <f>COUNTA(#REF!)</f>
        <v>1</v>
      </c>
      <c r="Q646" t="s">
        <v>2075</v>
      </c>
      <c r="R646" t="str">
        <f>VLOOKUP(C646,Sheet1!D:I,2,FALSE)</f>
        <v>AT&amp;T National</v>
      </c>
      <c r="S646" t="s">
        <v>2482</v>
      </c>
      <c r="U646" t="str">
        <f>_xlfn.CONCAT(C646,Q646)</f>
        <v>39999AT&amp;T National</v>
      </c>
      <c r="V646">
        <f>VLOOKUP(U646,Sheet1!R:S,2,FALSE)</f>
        <v>3030</v>
      </c>
      <c r="W646">
        <f>VLOOKUP(V646,Sheet1!A:B,2,FALSE)</f>
        <v>2563</v>
      </c>
    </row>
    <row r="647" spans="1:23" x14ac:dyDescent="0.2">
      <c r="A647">
        <v>2371</v>
      </c>
      <c r="B647">
        <v>2009</v>
      </c>
      <c r="C647" s="1">
        <v>39992</v>
      </c>
      <c r="D647" s="1" t="b">
        <f>COUNTIF(C:C,C647)&gt;1</f>
        <v>0</v>
      </c>
      <c r="E647" t="s">
        <v>1406</v>
      </c>
      <c r="F647" t="s">
        <v>1972</v>
      </c>
      <c r="G647" t="s">
        <v>2004</v>
      </c>
      <c r="H647">
        <v>1</v>
      </c>
      <c r="I647">
        <v>1945</v>
      </c>
      <c r="J647" t="s">
        <v>321</v>
      </c>
      <c r="K647" t="s">
        <v>150</v>
      </c>
      <c r="L647" t="s">
        <v>150</v>
      </c>
      <c r="M647">
        <v>14</v>
      </c>
      <c r="N647" t="s">
        <v>150</v>
      </c>
      <c r="O647">
        <v>48</v>
      </c>
      <c r="P647">
        <f>COUNTA(#REF!)</f>
        <v>1</v>
      </c>
      <c r="Q647" t="s">
        <v>1406</v>
      </c>
      <c r="R647" t="str">
        <f>VLOOKUP(C647,Sheet1!D:I,2,FALSE)</f>
        <v>Travelers Championship</v>
      </c>
      <c r="T647" t="str">
        <f>IF(Q647=R647,"y","")</f>
        <v>y</v>
      </c>
      <c r="U647" t="str">
        <f>_xlfn.CONCAT(C647,Q647)</f>
        <v>39992Travelers Championship</v>
      </c>
      <c r="V647">
        <f>VLOOKUP(U647,Sheet1!R:S,2,FALSE)</f>
        <v>1908</v>
      </c>
      <c r="W647">
        <f>VLOOKUP(V647,Sheet1!A:B,2,FALSE)</f>
        <v>1645</v>
      </c>
    </row>
    <row r="648" spans="1:23" x14ac:dyDescent="0.2">
      <c r="A648">
        <v>2370</v>
      </c>
      <c r="B648">
        <v>2009</v>
      </c>
      <c r="C648" s="1">
        <v>39985</v>
      </c>
      <c r="D648" s="1" t="b">
        <f>COUNTIF(C:C,C648)&gt;1</f>
        <v>0</v>
      </c>
      <c r="E648" t="s">
        <v>1289</v>
      </c>
      <c r="F648" t="s">
        <v>1972</v>
      </c>
      <c r="G648" t="s">
        <v>2003</v>
      </c>
      <c r="H648">
        <v>2</v>
      </c>
      <c r="I648">
        <v>25900</v>
      </c>
      <c r="J648" t="s">
        <v>1307</v>
      </c>
      <c r="K648" t="s">
        <v>150</v>
      </c>
      <c r="L648" t="s">
        <v>150</v>
      </c>
      <c r="M648">
        <v>2</v>
      </c>
      <c r="N648" t="s">
        <v>150</v>
      </c>
      <c r="O648">
        <v>100</v>
      </c>
      <c r="P648">
        <f>COUNTA(#REF!)</f>
        <v>1</v>
      </c>
      <c r="Q648" t="s">
        <v>1305</v>
      </c>
      <c r="R648" t="str">
        <f>VLOOKUP(C648,Sheet1!D:I,2,FALSE)</f>
        <v>U.S. Open Championship</v>
      </c>
      <c r="S648" t="s">
        <v>2482</v>
      </c>
      <c r="U648" t="str">
        <f>_xlfn.CONCAT(C648,Q648)</f>
        <v>39985U.S. Open Championship</v>
      </c>
      <c r="V648">
        <f>VLOOKUP(U648,Sheet1!R:S,2,FALSE)</f>
        <v>1786</v>
      </c>
      <c r="W648">
        <f>VLOOKUP(V648,Sheet1!A:B,2,FALSE)</f>
        <v>1523</v>
      </c>
    </row>
    <row r="649" spans="1:23" x14ac:dyDescent="0.2">
      <c r="A649">
        <v>2369</v>
      </c>
      <c r="B649">
        <v>2009</v>
      </c>
      <c r="C649" s="1">
        <v>39978</v>
      </c>
      <c r="D649" s="1" t="b">
        <f>COUNTIF(C:C,C649)&gt;1</f>
        <v>0</v>
      </c>
      <c r="E649" t="s">
        <v>2500</v>
      </c>
      <c r="F649" t="s">
        <v>1972</v>
      </c>
      <c r="G649" t="s">
        <v>2012</v>
      </c>
      <c r="H649">
        <v>1</v>
      </c>
      <c r="I649">
        <v>19846</v>
      </c>
      <c r="J649" t="s">
        <v>48</v>
      </c>
      <c r="K649" t="s">
        <v>150</v>
      </c>
      <c r="L649" t="s">
        <v>150</v>
      </c>
      <c r="M649">
        <v>3</v>
      </c>
      <c r="N649" t="s">
        <v>150</v>
      </c>
      <c r="O649">
        <v>46</v>
      </c>
      <c r="P649">
        <f>COUNTA(#REF!)</f>
        <v>1</v>
      </c>
      <c r="Q649" t="s">
        <v>2500</v>
      </c>
      <c r="R649" t="str">
        <f>VLOOKUP(C649,Sheet1!D:I,2,FALSE)</f>
        <v>St. Jude Classic Presented by FedEx</v>
      </c>
      <c r="S649" t="s">
        <v>2482</v>
      </c>
      <c r="U649" t="str">
        <f>_xlfn.CONCAT(C649,Q649)</f>
        <v>39978St. Jude Classic Presented by FedEx</v>
      </c>
      <c r="V649">
        <f>VLOOKUP(U649,Sheet1!R:S,2,FALSE)</f>
        <v>3011</v>
      </c>
      <c r="W649">
        <f>VLOOKUP(V649,Sheet1!A:B,2,FALSE)</f>
        <v>2544</v>
      </c>
    </row>
    <row r="650" spans="1:23" x14ac:dyDescent="0.2">
      <c r="A650">
        <v>2368</v>
      </c>
      <c r="B650">
        <v>2009</v>
      </c>
      <c r="C650" s="1">
        <v>39971</v>
      </c>
      <c r="D650" s="1" t="b">
        <f>COUNTIF(C:C,C650)&gt;1</f>
        <v>0</v>
      </c>
      <c r="E650" t="s">
        <v>1213</v>
      </c>
      <c r="F650" t="s">
        <v>1972</v>
      </c>
      <c r="G650" t="s">
        <v>2001</v>
      </c>
      <c r="H650">
        <v>1</v>
      </c>
      <c r="I650">
        <v>8793</v>
      </c>
      <c r="J650" t="s">
        <v>365</v>
      </c>
      <c r="K650" t="s">
        <v>150</v>
      </c>
      <c r="L650" t="s">
        <v>150</v>
      </c>
      <c r="M650">
        <v>67</v>
      </c>
      <c r="N650" t="s">
        <v>150</v>
      </c>
      <c r="O650">
        <v>62</v>
      </c>
      <c r="P650">
        <f>COUNTA(#REF!)</f>
        <v>1</v>
      </c>
      <c r="Q650" t="s">
        <v>1211</v>
      </c>
      <c r="R650" t="str">
        <f>VLOOKUP(C650,Sheet1!D:I,2,FALSE)</f>
        <v>the Memorial Tournament</v>
      </c>
      <c r="T650" t="str">
        <f>IF(Q650=R650,"y","")</f>
        <v>y</v>
      </c>
      <c r="U650" t="str">
        <f>_xlfn.CONCAT(C650,Q650)</f>
        <v>39971the Memorial Tournament</v>
      </c>
      <c r="V650">
        <f>VLOOKUP(U650,Sheet1!R:S,2,FALSE)</f>
        <v>1640</v>
      </c>
      <c r="W650">
        <f>VLOOKUP(V650,Sheet1!A:B,2,FALSE)</f>
        <v>1377</v>
      </c>
    </row>
    <row r="651" spans="1:23" x14ac:dyDescent="0.2">
      <c r="A651">
        <v>2367</v>
      </c>
      <c r="B651">
        <v>2009</v>
      </c>
      <c r="C651" s="1">
        <v>39964</v>
      </c>
      <c r="D651" s="1" t="b">
        <f>COUNTIF(C:C,C651)&gt;1</f>
        <v>0</v>
      </c>
      <c r="E651" t="s">
        <v>1177</v>
      </c>
      <c r="F651" t="s">
        <v>1972</v>
      </c>
      <c r="G651" t="s">
        <v>1982</v>
      </c>
      <c r="H651">
        <v>1</v>
      </c>
      <c r="I651">
        <v>6527</v>
      </c>
      <c r="J651" t="s">
        <v>180</v>
      </c>
      <c r="K651" t="s">
        <v>150</v>
      </c>
      <c r="L651" t="s">
        <v>150</v>
      </c>
      <c r="M651">
        <v>5</v>
      </c>
      <c r="N651" t="s">
        <v>150</v>
      </c>
      <c r="O651">
        <v>58</v>
      </c>
      <c r="P651">
        <f>COUNTA(#REF!)</f>
        <v>1</v>
      </c>
      <c r="Q651" t="s">
        <v>1177</v>
      </c>
      <c r="R651" t="str">
        <f>VLOOKUP(C651,Sheet1!D:I,2,FALSE)</f>
        <v>Crowne Plaza Invitational at Colonial</v>
      </c>
      <c r="T651" t="str">
        <f>IF(Q651=R651,"y","")</f>
        <v>y</v>
      </c>
      <c r="U651" t="str">
        <f>_xlfn.CONCAT(C651,Q651)</f>
        <v>39964Crowne Plaza Invitational at Colonial</v>
      </c>
      <c r="V651">
        <f>VLOOKUP(U651,Sheet1!R:S,2,FALSE)</f>
        <v>1565</v>
      </c>
      <c r="W651">
        <f>VLOOKUP(V651,Sheet1!A:B,2,FALSE)</f>
        <v>1302</v>
      </c>
    </row>
    <row r="652" spans="1:23" x14ac:dyDescent="0.2">
      <c r="A652">
        <v>2366</v>
      </c>
      <c r="B652">
        <v>2009</v>
      </c>
      <c r="C652" s="1">
        <v>39957</v>
      </c>
      <c r="D652" s="1" t="b">
        <f>COUNTIF(C:C,C652)&gt;1</f>
        <v>0</v>
      </c>
      <c r="E652" t="s">
        <v>936</v>
      </c>
      <c r="F652" t="s">
        <v>1972</v>
      </c>
      <c r="G652" t="s">
        <v>1982</v>
      </c>
      <c r="H652">
        <v>1</v>
      </c>
      <c r="I652">
        <v>23621</v>
      </c>
      <c r="J652" t="s">
        <v>488</v>
      </c>
      <c r="K652" t="s">
        <v>150</v>
      </c>
      <c r="L652" t="s">
        <v>150</v>
      </c>
      <c r="M652">
        <v>5</v>
      </c>
      <c r="N652" t="s">
        <v>150</v>
      </c>
      <c r="O652">
        <v>44</v>
      </c>
      <c r="P652">
        <f>COUNTA(#REF!)</f>
        <v>1</v>
      </c>
      <c r="Q652" t="s">
        <v>936</v>
      </c>
      <c r="R652" t="str">
        <f>VLOOKUP(C652,Sheet1!D:I,2,FALSE)</f>
        <v>HP Byron Nelson Championship</v>
      </c>
      <c r="T652" t="str">
        <f>IF(Q652=R652,"y","")</f>
        <v>y</v>
      </c>
      <c r="U652" t="str">
        <f>_xlfn.CONCAT(C652,Q652)</f>
        <v>39957HP Byron Nelson Championship</v>
      </c>
      <c r="V652">
        <f>VLOOKUP(U652,Sheet1!R:S,2,FALSE)</f>
        <v>1379</v>
      </c>
      <c r="W652">
        <f>VLOOKUP(V652,Sheet1!A:B,2,FALSE)</f>
        <v>1130</v>
      </c>
    </row>
    <row r="653" spans="1:23" x14ac:dyDescent="0.2">
      <c r="A653">
        <v>2365</v>
      </c>
      <c r="B653">
        <v>2009</v>
      </c>
      <c r="C653" s="1">
        <v>39950</v>
      </c>
      <c r="D653" s="1" t="b">
        <f>COUNTIF(C:C,C653)&gt;1</f>
        <v>0</v>
      </c>
      <c r="E653" t="s">
        <v>727</v>
      </c>
      <c r="F653" t="s">
        <v>1972</v>
      </c>
      <c r="G653" t="s">
        <v>1982</v>
      </c>
      <c r="H653">
        <v>1</v>
      </c>
      <c r="I653">
        <v>24024</v>
      </c>
      <c r="J653" t="s">
        <v>179</v>
      </c>
      <c r="K653" t="s">
        <v>150</v>
      </c>
      <c r="L653" t="s">
        <v>150</v>
      </c>
      <c r="M653">
        <v>6</v>
      </c>
      <c r="N653" t="s">
        <v>150</v>
      </c>
      <c r="O653">
        <v>26</v>
      </c>
      <c r="P653">
        <f>COUNTA(#REF!)</f>
        <v>1</v>
      </c>
      <c r="Q653" t="s">
        <v>727</v>
      </c>
      <c r="R653" t="str">
        <f>VLOOKUP(C653,Sheet1!D:I,2,FALSE)</f>
        <v>Valero Texas Open</v>
      </c>
      <c r="T653" t="str">
        <f>IF(Q653=R653,"y","")</f>
        <v>y</v>
      </c>
      <c r="U653" t="str">
        <f>_xlfn.CONCAT(C653,Q653)</f>
        <v>39950Valero Texas Open</v>
      </c>
      <c r="V653">
        <f>VLOOKUP(U653,Sheet1!R:S,2,FALSE)</f>
        <v>1047</v>
      </c>
      <c r="W653">
        <f>VLOOKUP(V653,Sheet1!A:B,2,FALSE)</f>
        <v>800</v>
      </c>
    </row>
    <row r="654" spans="1:23" x14ac:dyDescent="0.2">
      <c r="A654">
        <v>2364</v>
      </c>
      <c r="B654">
        <v>2009</v>
      </c>
      <c r="C654" s="1">
        <v>39943</v>
      </c>
      <c r="D654" s="1" t="b">
        <f>COUNTIF(C:C,C654)&gt;1</f>
        <v>0</v>
      </c>
      <c r="E654" t="s">
        <v>1992</v>
      </c>
      <c r="F654" t="s">
        <v>1972</v>
      </c>
      <c r="G654" t="s">
        <v>1989</v>
      </c>
      <c r="H654">
        <v>6</v>
      </c>
      <c r="I654">
        <v>21528</v>
      </c>
      <c r="J654" t="s">
        <v>657</v>
      </c>
      <c r="K654" t="s">
        <v>150</v>
      </c>
      <c r="L654" t="s">
        <v>150</v>
      </c>
      <c r="M654">
        <v>2</v>
      </c>
      <c r="N654" t="s">
        <v>150</v>
      </c>
      <c r="O654">
        <v>80</v>
      </c>
      <c r="P654">
        <f>COUNTA(#REF!)</f>
        <v>1</v>
      </c>
      <c r="Q654" t="s">
        <v>1992</v>
      </c>
      <c r="R654" t="str">
        <f>VLOOKUP(C654,Sheet1!D:I,2,FALSE)</f>
        <v>THE PLAYERS Championship</v>
      </c>
      <c r="T654" t="str">
        <f>IF(Q654=R654,"y","")</f>
        <v>y</v>
      </c>
      <c r="U654" t="str">
        <f>_xlfn.CONCAT(C654,Q654)</f>
        <v>39943The Players Championship</v>
      </c>
      <c r="V654">
        <f>VLOOKUP(U654,Sheet1!R:S,2,FALSE)</f>
        <v>946</v>
      </c>
      <c r="W654">
        <f>VLOOKUP(V654,Sheet1!A:B,2,FALSE)</f>
        <v>699</v>
      </c>
    </row>
    <row r="655" spans="1:23" x14ac:dyDescent="0.2">
      <c r="A655">
        <v>2363</v>
      </c>
      <c r="B655">
        <v>2009</v>
      </c>
      <c r="C655" s="1">
        <v>39936</v>
      </c>
      <c r="D655" s="1" t="b">
        <f>COUNTIF(C:C,C655)&gt;1</f>
        <v>0</v>
      </c>
      <c r="E655" t="s">
        <v>920</v>
      </c>
      <c r="F655" t="s">
        <v>1972</v>
      </c>
      <c r="G655" t="s">
        <v>2010</v>
      </c>
      <c r="H655">
        <v>1</v>
      </c>
      <c r="I655">
        <v>24140</v>
      </c>
      <c r="J655" t="s">
        <v>691</v>
      </c>
      <c r="K655" t="s">
        <v>150</v>
      </c>
      <c r="L655" t="s">
        <v>150</v>
      </c>
      <c r="M655">
        <v>3</v>
      </c>
      <c r="N655" t="s">
        <v>150</v>
      </c>
      <c r="O655">
        <v>68</v>
      </c>
      <c r="P655">
        <f>COUNTA(#REF!)</f>
        <v>1</v>
      </c>
      <c r="Q655" t="s">
        <v>920</v>
      </c>
      <c r="R655" t="str">
        <f>VLOOKUP(C655,Sheet1!D:I,2,FALSE)</f>
        <v>Quail Hollow Championship</v>
      </c>
      <c r="T655" t="str">
        <f>IF(Q655=R655,"y","")</f>
        <v>y</v>
      </c>
      <c r="U655" t="str">
        <f>_xlfn.CONCAT(C655,Q655)</f>
        <v>39936Quail Hollow Championship</v>
      </c>
      <c r="V655">
        <f>VLOOKUP(U655,Sheet1!R:S,2,FALSE)</f>
        <v>1359</v>
      </c>
      <c r="W655">
        <f>VLOOKUP(V655,Sheet1!A:B,2,FALSE)</f>
        <v>1110</v>
      </c>
    </row>
    <row r="656" spans="1:23" x14ac:dyDescent="0.2">
      <c r="A656">
        <v>2362</v>
      </c>
      <c r="B656">
        <v>2009</v>
      </c>
      <c r="C656" s="1">
        <v>39929</v>
      </c>
      <c r="D656" s="1" t="b">
        <f>COUNTIF(C:C,C656)&gt;1</f>
        <v>0</v>
      </c>
      <c r="E656" t="s">
        <v>852</v>
      </c>
      <c r="F656" t="s">
        <v>1972</v>
      </c>
      <c r="G656" t="s">
        <v>1997</v>
      </c>
      <c r="H656">
        <v>1</v>
      </c>
      <c r="I656">
        <v>8075</v>
      </c>
      <c r="J656" t="s">
        <v>241</v>
      </c>
      <c r="K656" t="s">
        <v>150</v>
      </c>
      <c r="L656" t="s">
        <v>150</v>
      </c>
      <c r="M656">
        <v>3</v>
      </c>
      <c r="N656" t="s">
        <v>150</v>
      </c>
      <c r="O656">
        <v>38</v>
      </c>
      <c r="P656">
        <f>COUNTA(#REF!)</f>
        <v>1</v>
      </c>
      <c r="Q656" t="s">
        <v>852</v>
      </c>
      <c r="R656" t="str">
        <f>VLOOKUP(C656,Sheet1!D:I,2,FALSE)</f>
        <v>Zurich Classic of New Orleans</v>
      </c>
      <c r="T656" t="str">
        <f>IF(Q656=R656,"y","")</f>
        <v>y</v>
      </c>
      <c r="U656" t="str">
        <f>_xlfn.CONCAT(C656,Q656)</f>
        <v>39929Zurich Classic of New Orleans</v>
      </c>
      <c r="V656">
        <f>VLOOKUP(U656,Sheet1!R:S,2,FALSE)</f>
        <v>1283</v>
      </c>
      <c r="W656">
        <f>VLOOKUP(V656,Sheet1!A:B,2,FALSE)</f>
        <v>1034</v>
      </c>
    </row>
    <row r="657" spans="1:23" x14ac:dyDescent="0.2">
      <c r="A657">
        <v>2361</v>
      </c>
      <c r="B657">
        <v>2009</v>
      </c>
      <c r="C657" s="1">
        <v>39922</v>
      </c>
      <c r="D657" s="1" t="b">
        <f>COUNTIF(C:C,C657)&gt;1</f>
        <v>0</v>
      </c>
      <c r="E657" t="s">
        <v>834</v>
      </c>
      <c r="F657" t="s">
        <v>1972</v>
      </c>
      <c r="G657" t="s">
        <v>1996</v>
      </c>
      <c r="H657">
        <v>1</v>
      </c>
      <c r="I657">
        <v>19846</v>
      </c>
      <c r="J657" t="s">
        <v>48</v>
      </c>
      <c r="K657" t="s">
        <v>150</v>
      </c>
      <c r="L657" t="s">
        <v>150</v>
      </c>
      <c r="M657">
        <v>2</v>
      </c>
      <c r="N657" t="s">
        <v>150</v>
      </c>
      <c r="O657">
        <v>48</v>
      </c>
      <c r="P657">
        <f>COUNTA(#REF!)</f>
        <v>1</v>
      </c>
      <c r="Q657" t="s">
        <v>834</v>
      </c>
      <c r="R657" t="str">
        <f>VLOOKUP(C657,Sheet1!D:I,2,FALSE)</f>
        <v>Verizon Heritage</v>
      </c>
      <c r="T657" t="str">
        <f>IF(Q657=R657,"y","")</f>
        <v>y</v>
      </c>
      <c r="U657" t="str">
        <f>_xlfn.CONCAT(C657,Q657)</f>
        <v>39922Verizon Heritage</v>
      </c>
      <c r="V657">
        <f>VLOOKUP(U657,Sheet1!R:S,2,FALSE)</f>
        <v>1229</v>
      </c>
      <c r="W657">
        <f>VLOOKUP(V657,Sheet1!A:B,2,FALSE)</f>
        <v>980</v>
      </c>
    </row>
    <row r="658" spans="1:23" x14ac:dyDescent="0.2">
      <c r="A658">
        <v>2360</v>
      </c>
      <c r="B658">
        <v>2009</v>
      </c>
      <c r="C658" s="1">
        <v>39915</v>
      </c>
      <c r="D658" s="1" t="b">
        <f>COUNTIF(C:C,C658)&gt;1</f>
        <v>0</v>
      </c>
      <c r="E658" t="s">
        <v>797</v>
      </c>
      <c r="F658" t="s">
        <v>1972</v>
      </c>
      <c r="G658" t="s">
        <v>1984</v>
      </c>
      <c r="H658">
        <v>2</v>
      </c>
      <c r="I658">
        <v>20848</v>
      </c>
      <c r="J658" t="s">
        <v>1309</v>
      </c>
      <c r="K658" t="s">
        <v>150</v>
      </c>
      <c r="L658" t="s">
        <v>150</v>
      </c>
      <c r="M658">
        <v>2</v>
      </c>
      <c r="N658" t="s">
        <v>150</v>
      </c>
      <c r="O658">
        <v>100</v>
      </c>
      <c r="P658">
        <f>COUNTA(#REF!)</f>
        <v>1</v>
      </c>
      <c r="Q658" t="s">
        <v>797</v>
      </c>
      <c r="R658" t="str">
        <f>VLOOKUP(C658,Sheet1!D:I,2,FALSE)</f>
        <v>Masters Tournament</v>
      </c>
      <c r="T658" t="str">
        <f>IF(Q658=R658,"y","")</f>
        <v>y</v>
      </c>
      <c r="U658" t="str">
        <f>_xlfn.CONCAT(C658,Q658)</f>
        <v>39915Masters Tournament</v>
      </c>
      <c r="V658">
        <f>VLOOKUP(U658,Sheet1!R:S,2,FALSE)</f>
        <v>1142</v>
      </c>
      <c r="W658">
        <f>VLOOKUP(V658,Sheet1!A:B,2,FALSE)</f>
        <v>893</v>
      </c>
    </row>
    <row r="659" spans="1:23" x14ac:dyDescent="0.2">
      <c r="A659">
        <v>2359</v>
      </c>
      <c r="B659">
        <v>2009</v>
      </c>
      <c r="C659" s="1">
        <v>39908</v>
      </c>
      <c r="D659" s="1" t="b">
        <f>COUNTIF(C:C,C659)&gt;1</f>
        <v>0</v>
      </c>
      <c r="E659" t="s">
        <v>63</v>
      </c>
      <c r="F659" t="s">
        <v>1972</v>
      </c>
      <c r="G659" t="s">
        <v>1982</v>
      </c>
      <c r="H659">
        <v>1</v>
      </c>
      <c r="I659">
        <v>25364</v>
      </c>
      <c r="J659" t="s">
        <v>679</v>
      </c>
      <c r="K659" t="s">
        <v>150</v>
      </c>
      <c r="L659" t="s">
        <v>150</v>
      </c>
      <c r="M659">
        <v>1</v>
      </c>
      <c r="N659" t="s">
        <v>150</v>
      </c>
      <c r="O659">
        <v>62</v>
      </c>
      <c r="P659">
        <f>COUNTA(#REF!)</f>
        <v>1</v>
      </c>
      <c r="Q659" t="s">
        <v>63</v>
      </c>
      <c r="R659" t="str">
        <f>VLOOKUP(C659,Sheet1!D:I,2,FALSE)</f>
        <v>Shell Houston Open</v>
      </c>
      <c r="T659" t="str">
        <f>IF(Q659=R659,"y","")</f>
        <v>y</v>
      </c>
      <c r="U659" t="str">
        <f>_xlfn.CONCAT(C659,Q659)</f>
        <v>39908Shell Houston Open</v>
      </c>
      <c r="V659">
        <f>VLOOKUP(U659,Sheet1!R:S,2,FALSE)</f>
        <v>40</v>
      </c>
      <c r="W659">
        <f>VLOOKUP(V659,Sheet1!A:B,2,FALSE)</f>
        <v>40</v>
      </c>
    </row>
    <row r="660" spans="1:23" x14ac:dyDescent="0.2">
      <c r="A660">
        <v>2358</v>
      </c>
      <c r="B660">
        <v>2009</v>
      </c>
      <c r="C660" s="1">
        <v>39901</v>
      </c>
      <c r="D660" s="1" t="b">
        <f>COUNTIF(C:C,C660)&gt;1</f>
        <v>0</v>
      </c>
      <c r="E660" t="s">
        <v>1990</v>
      </c>
      <c r="F660" t="s">
        <v>1972</v>
      </c>
      <c r="G660" t="s">
        <v>1989</v>
      </c>
      <c r="H660">
        <v>1</v>
      </c>
      <c r="I660">
        <v>8793</v>
      </c>
      <c r="J660" t="s">
        <v>365</v>
      </c>
      <c r="K660" t="s">
        <v>150</v>
      </c>
      <c r="L660" t="s">
        <v>150</v>
      </c>
      <c r="M660">
        <v>66</v>
      </c>
      <c r="N660" t="s">
        <v>150</v>
      </c>
      <c r="O660">
        <v>60</v>
      </c>
      <c r="P660">
        <f>COUNTA(#REF!)</f>
        <v>1</v>
      </c>
      <c r="Q660" t="s">
        <v>593</v>
      </c>
      <c r="R660" t="str">
        <f>VLOOKUP(C660,Sheet1!D:I,2,FALSE)</f>
        <v>Arnold Palmer Invitational presented by MasterCard</v>
      </c>
      <c r="T660" t="str">
        <f>IF(Q660=R660,"y","")</f>
        <v>y</v>
      </c>
      <c r="U660" t="str">
        <f>_xlfn.CONCAT(C660,Q660)</f>
        <v>39901Arnold Palmer Invitational presented by MasterCard</v>
      </c>
      <c r="V660">
        <f>VLOOKUP(U660,Sheet1!R:S,2,FALSE)</f>
        <v>874</v>
      </c>
      <c r="W660">
        <f>VLOOKUP(V660,Sheet1!A:B,2,FALSE)</f>
        <v>627</v>
      </c>
    </row>
    <row r="661" spans="1:23" x14ac:dyDescent="0.2">
      <c r="A661">
        <v>2357</v>
      </c>
      <c r="B661">
        <v>2009</v>
      </c>
      <c r="C661" s="1">
        <v>39894</v>
      </c>
      <c r="D661" s="1" t="b">
        <f>COUNTIF(C:C,C661)&gt;1</f>
        <v>0</v>
      </c>
      <c r="E661" t="s">
        <v>686</v>
      </c>
      <c r="F661" t="s">
        <v>1972</v>
      </c>
      <c r="G661" t="s">
        <v>1989</v>
      </c>
      <c r="H661">
        <v>1</v>
      </c>
      <c r="I661">
        <v>20157</v>
      </c>
      <c r="J661" t="s">
        <v>689</v>
      </c>
      <c r="K661" t="s">
        <v>150</v>
      </c>
      <c r="L661" t="s">
        <v>150</v>
      </c>
      <c r="M661">
        <v>7</v>
      </c>
      <c r="N661" t="s">
        <v>150</v>
      </c>
      <c r="O661">
        <v>46</v>
      </c>
      <c r="P661">
        <f>COUNTA(#REF!)</f>
        <v>1</v>
      </c>
      <c r="Q661" t="s">
        <v>686</v>
      </c>
      <c r="R661" t="str">
        <f>VLOOKUP(C661,Sheet1!D:I,2,FALSE)</f>
        <v>Transitions Championship</v>
      </c>
      <c r="T661" t="str">
        <f>IF(Q661=R661,"y","")</f>
        <v>y</v>
      </c>
      <c r="U661" t="str">
        <f>_xlfn.CONCAT(C661,Q661)</f>
        <v>39894Transitions Championship</v>
      </c>
      <c r="V661">
        <f>VLOOKUP(U661,Sheet1!R:S,2,FALSE)</f>
        <v>995</v>
      </c>
      <c r="W661">
        <f>VLOOKUP(V661,Sheet1!A:B,2,FALSE)</f>
        <v>748</v>
      </c>
    </row>
    <row r="662" spans="1:23" x14ac:dyDescent="0.2">
      <c r="A662">
        <v>2356</v>
      </c>
      <c r="B662">
        <v>2009</v>
      </c>
      <c r="C662" s="1">
        <v>39887</v>
      </c>
      <c r="D662" s="1" t="b">
        <f>COUNTIF(C:C,C662)&gt;1</f>
        <v>1</v>
      </c>
      <c r="E662" t="s">
        <v>627</v>
      </c>
      <c r="F662" t="s">
        <v>1972</v>
      </c>
      <c r="G662" t="s">
        <v>1991</v>
      </c>
      <c r="H662">
        <v>8</v>
      </c>
      <c r="I662">
        <v>1116</v>
      </c>
      <c r="J662" t="s">
        <v>646</v>
      </c>
      <c r="K662" t="s">
        <v>150</v>
      </c>
      <c r="L662" t="s">
        <v>150</v>
      </c>
      <c r="M662">
        <v>3</v>
      </c>
      <c r="N662" t="s">
        <v>150</v>
      </c>
      <c r="O662">
        <v>24</v>
      </c>
      <c r="P662">
        <f>COUNTA(#REF!)</f>
        <v>1</v>
      </c>
      <c r="Q662" t="s">
        <v>644</v>
      </c>
      <c r="R662" t="str">
        <f>VLOOKUP(C662,Sheet1!D:I,2,FALSE)</f>
        <v>Puerto Rico Open presented by Banco Popular</v>
      </c>
      <c r="T662" t="str">
        <f>IF(Q662=R662,"y","")</f>
        <v>y</v>
      </c>
      <c r="U662" t="str">
        <f>_xlfn.CONCAT(C662,Q662)</f>
        <v>39887Puerto Rico Open presented by Banco Popular</v>
      </c>
      <c r="V662">
        <f>VLOOKUP(U662,Sheet1!R:S,2,FALSE)</f>
        <v>931</v>
      </c>
      <c r="W662">
        <f>VLOOKUP(V662,Sheet1!A:B,2,FALSE)</f>
        <v>684</v>
      </c>
    </row>
    <row r="663" spans="1:23" x14ac:dyDescent="0.2">
      <c r="A663">
        <v>2355</v>
      </c>
      <c r="B663">
        <v>2009</v>
      </c>
      <c r="C663" s="1">
        <v>39887</v>
      </c>
      <c r="D663" s="1" t="b">
        <f>COUNTIF(C:C,C663)&gt;1</f>
        <v>1</v>
      </c>
      <c r="E663" t="s">
        <v>1913</v>
      </c>
      <c r="F663" t="s">
        <v>1972</v>
      </c>
      <c r="G663" t="s">
        <v>1989</v>
      </c>
      <c r="H663">
        <v>4</v>
      </c>
      <c r="I663">
        <v>1810</v>
      </c>
      <c r="J663" t="s">
        <v>70</v>
      </c>
      <c r="K663" t="s">
        <v>150</v>
      </c>
      <c r="L663" t="s">
        <v>150</v>
      </c>
      <c r="M663">
        <v>36</v>
      </c>
      <c r="N663" t="s">
        <v>150</v>
      </c>
      <c r="O663">
        <v>78</v>
      </c>
      <c r="P663">
        <f>COUNTA(#REF!)</f>
        <v>1</v>
      </c>
      <c r="Q663" t="s">
        <v>1913</v>
      </c>
      <c r="R663" t="str">
        <f>VLOOKUP(C663,Sheet1!D:I,2,FALSE)</f>
        <v>Puerto Rico Open presented by Banco Popular</v>
      </c>
      <c r="S663" t="s">
        <v>2482</v>
      </c>
      <c r="U663" t="str">
        <f>_xlfn.CONCAT(C663,Q663)</f>
        <v>39887World Golf Championships-CA Championship</v>
      </c>
      <c r="V663">
        <f>VLOOKUP(U663,Sheet1!R:S,2,FALSE)</f>
        <v>2885</v>
      </c>
      <c r="W663">
        <f>VLOOKUP(V663,Sheet1!A:B,2,FALSE)</f>
        <v>2418</v>
      </c>
    </row>
    <row r="664" spans="1:23" x14ac:dyDescent="0.2">
      <c r="A664">
        <v>2354</v>
      </c>
      <c r="B664">
        <v>2009</v>
      </c>
      <c r="C664" s="1">
        <v>39880</v>
      </c>
      <c r="D664" s="1" t="b">
        <f>COUNTIF(C:C,C664)&gt;1</f>
        <v>0</v>
      </c>
      <c r="E664" t="s">
        <v>546</v>
      </c>
      <c r="F664" t="s">
        <v>1972</v>
      </c>
      <c r="G664" t="s">
        <v>1989</v>
      </c>
      <c r="H664">
        <v>1</v>
      </c>
      <c r="I664">
        <v>24663</v>
      </c>
      <c r="J664" t="s">
        <v>559</v>
      </c>
      <c r="K664" t="s">
        <v>150</v>
      </c>
      <c r="L664" t="s">
        <v>150</v>
      </c>
      <c r="M664">
        <v>1</v>
      </c>
      <c r="N664" t="s">
        <v>150</v>
      </c>
      <c r="O664">
        <v>46</v>
      </c>
      <c r="P664">
        <f>COUNTA(#REF!)</f>
        <v>1</v>
      </c>
      <c r="Q664" t="s">
        <v>546</v>
      </c>
      <c r="R664" t="str">
        <f>VLOOKUP(C664,Sheet1!D:I,2,FALSE)</f>
        <v>The Honda Classic</v>
      </c>
      <c r="T664" t="str">
        <f>IF(Q664=R664,"y","")</f>
        <v>y</v>
      </c>
      <c r="U664" t="str">
        <f>_xlfn.CONCAT(C664,Q664)</f>
        <v>39880The Honda Classic</v>
      </c>
      <c r="V664">
        <f>VLOOKUP(U664,Sheet1!R:S,2,FALSE)</f>
        <v>823</v>
      </c>
      <c r="W664">
        <f>VLOOKUP(V664,Sheet1!A:B,2,FALSE)</f>
        <v>576</v>
      </c>
    </row>
    <row r="665" spans="1:23" x14ac:dyDescent="0.2">
      <c r="A665">
        <v>2353</v>
      </c>
      <c r="B665">
        <v>2009</v>
      </c>
      <c r="C665" s="1">
        <v>39873</v>
      </c>
      <c r="D665" s="1" t="b">
        <f>COUNTIF(C:C,C665)&gt;1</f>
        <v>1</v>
      </c>
      <c r="E665" t="s">
        <v>44</v>
      </c>
      <c r="F665" t="s">
        <v>1908</v>
      </c>
      <c r="G665" t="s">
        <v>1908</v>
      </c>
      <c r="H665">
        <v>8</v>
      </c>
      <c r="I665">
        <v>21878</v>
      </c>
      <c r="J665" t="s">
        <v>47</v>
      </c>
      <c r="K665" t="s">
        <v>150</v>
      </c>
      <c r="L665" t="s">
        <v>150</v>
      </c>
      <c r="M665">
        <v>2</v>
      </c>
      <c r="N665" t="s">
        <v>150</v>
      </c>
      <c r="O665">
        <v>24</v>
      </c>
      <c r="P665">
        <f>COUNTA(#REF!)</f>
        <v>1</v>
      </c>
      <c r="Q665" t="s">
        <v>44</v>
      </c>
      <c r="R665" t="str">
        <f>VLOOKUP(C665,Sheet1!D:I,2,FALSE)</f>
        <v>Mayakoba Golf Classic at Riviera Maya-Cancun</v>
      </c>
      <c r="T665" t="str">
        <f>IF(Q665=R665,"y","")</f>
        <v>y</v>
      </c>
      <c r="U665" t="str">
        <f>_xlfn.CONCAT(C665,Q665)</f>
        <v>39873Mayakoba Golf Classic at Riviera Maya-Cancun</v>
      </c>
      <c r="V665">
        <f>VLOOKUP(U665,Sheet1!R:S,2,FALSE)</f>
        <v>24</v>
      </c>
      <c r="W665">
        <f>VLOOKUP(V665,Sheet1!A:B,2,FALSE)</f>
        <v>24</v>
      </c>
    </row>
    <row r="666" spans="1:23" x14ac:dyDescent="0.2">
      <c r="A666">
        <v>2352</v>
      </c>
      <c r="B666">
        <v>2009</v>
      </c>
      <c r="C666" s="1">
        <v>39873</v>
      </c>
      <c r="D666" s="1" t="b">
        <f>COUNTIF(C:C,C666)&gt;1</f>
        <v>1</v>
      </c>
      <c r="E666" t="s">
        <v>705</v>
      </c>
      <c r="F666" t="s">
        <v>1972</v>
      </c>
      <c r="G666" t="s">
        <v>1987</v>
      </c>
      <c r="H666">
        <v>4</v>
      </c>
      <c r="I666">
        <v>22046</v>
      </c>
      <c r="J666" t="s">
        <v>183</v>
      </c>
      <c r="K666" t="s">
        <v>150</v>
      </c>
      <c r="L666" t="s">
        <v>150</v>
      </c>
      <c r="M666">
        <v>6</v>
      </c>
      <c r="N666" t="s">
        <v>150</v>
      </c>
      <c r="O666">
        <v>76</v>
      </c>
      <c r="P666">
        <f>COUNTA(#REF!)</f>
        <v>1</v>
      </c>
      <c r="Q666" t="s">
        <v>705</v>
      </c>
      <c r="R666" t="str">
        <f>VLOOKUP(C666,Sheet1!D:I,2,FALSE)</f>
        <v>Mayakoba Golf Classic at Riviera Maya-Cancun</v>
      </c>
      <c r="S666" t="s">
        <v>2482</v>
      </c>
      <c r="U666" t="str">
        <f>_xlfn.CONCAT(C666,Q666)</f>
        <v>39873World Golf Championships-Accenture Match Play Championship</v>
      </c>
      <c r="V666">
        <f>VLOOKUP(U666,Sheet1!R:S,2,FALSE)</f>
        <v>1017</v>
      </c>
      <c r="W666">
        <f>VLOOKUP(V666,Sheet1!A:B,2,FALSE)</f>
        <v>770</v>
      </c>
    </row>
    <row r="667" spans="1:23" x14ac:dyDescent="0.2">
      <c r="A667">
        <v>2351</v>
      </c>
      <c r="B667">
        <v>2009</v>
      </c>
      <c r="C667" s="1">
        <v>39866</v>
      </c>
      <c r="D667" s="1" t="b">
        <f>COUNTIF(C:C,C667)&gt;1</f>
        <v>0</v>
      </c>
      <c r="E667" t="s">
        <v>483</v>
      </c>
      <c r="F667" t="s">
        <v>1972</v>
      </c>
      <c r="G667" t="s">
        <v>1973</v>
      </c>
      <c r="H667">
        <v>1</v>
      </c>
      <c r="I667">
        <v>1810</v>
      </c>
      <c r="J667" t="s">
        <v>70</v>
      </c>
      <c r="K667" t="s">
        <v>150</v>
      </c>
      <c r="L667" t="s">
        <v>150</v>
      </c>
      <c r="M667">
        <v>35</v>
      </c>
      <c r="N667" t="s">
        <v>150</v>
      </c>
      <c r="O667">
        <v>62</v>
      </c>
      <c r="P667">
        <f>COUNTA(#REF!)</f>
        <v>1</v>
      </c>
      <c r="Q667" t="s">
        <v>483</v>
      </c>
      <c r="R667" t="str">
        <f>VLOOKUP(C667,Sheet1!D:I,2,FALSE)</f>
        <v>Northern Trust Open</v>
      </c>
      <c r="T667" t="str">
        <f>IF(Q667=R667,"y","")</f>
        <v>y</v>
      </c>
      <c r="U667" t="str">
        <f>_xlfn.CONCAT(C667,Q667)</f>
        <v>39866Northern Trust Open</v>
      </c>
      <c r="V667">
        <f>VLOOKUP(U667,Sheet1!R:S,2,FALSE)</f>
        <v>723</v>
      </c>
      <c r="W667">
        <f>VLOOKUP(V667,Sheet1!A:B,2,FALSE)</f>
        <v>479</v>
      </c>
    </row>
    <row r="668" spans="1:23" x14ac:dyDescent="0.2">
      <c r="A668">
        <v>2350</v>
      </c>
      <c r="B668">
        <v>2009</v>
      </c>
      <c r="C668" s="1">
        <v>39859</v>
      </c>
      <c r="D668" s="1" t="b">
        <f>COUNTIF(C:C,C668)&gt;1</f>
        <v>0</v>
      </c>
      <c r="E668" t="s">
        <v>1799</v>
      </c>
      <c r="F668" t="s">
        <v>1972</v>
      </c>
      <c r="G668" t="s">
        <v>1973</v>
      </c>
      <c r="H668">
        <v>1</v>
      </c>
      <c r="I668">
        <v>30925</v>
      </c>
      <c r="J668" t="s">
        <v>174</v>
      </c>
      <c r="K668" t="s">
        <v>150</v>
      </c>
      <c r="L668" t="s">
        <v>150</v>
      </c>
      <c r="M668">
        <v>2</v>
      </c>
      <c r="N668" t="s">
        <v>150</v>
      </c>
      <c r="O668">
        <v>46</v>
      </c>
      <c r="P668">
        <f>COUNTA(#REF!)</f>
        <v>1</v>
      </c>
      <c r="Q668" t="s">
        <v>1799</v>
      </c>
      <c r="R668" t="str">
        <f>VLOOKUP(C668,Sheet1!D:I,2,FALSE)</f>
        <v>AT&amp;T Pebble Beach National Pro-Am</v>
      </c>
      <c r="T668" t="str">
        <f>IF(Q668=R668,"y","")</f>
        <v>y</v>
      </c>
      <c r="U668" t="str">
        <f>_xlfn.CONCAT(C668,Q668)</f>
        <v>39859AT&amp;T Pebble Beach National Pro-Am</v>
      </c>
      <c r="V668">
        <f>VLOOKUP(U668,Sheet1!R:S,2,FALSE)</f>
        <v>2544</v>
      </c>
      <c r="W668">
        <f>VLOOKUP(V668,Sheet1!A:B,2,FALSE)</f>
        <v>2250</v>
      </c>
    </row>
    <row r="669" spans="1:23" x14ac:dyDescent="0.2">
      <c r="A669">
        <v>2349</v>
      </c>
      <c r="B669">
        <v>2009</v>
      </c>
      <c r="C669" s="1">
        <v>39852</v>
      </c>
      <c r="D669" s="1" t="b">
        <f>COUNTIF(C:C,C669)&gt;1</f>
        <v>0</v>
      </c>
      <c r="E669" t="s">
        <v>369</v>
      </c>
      <c r="F669" t="s">
        <v>1972</v>
      </c>
      <c r="G669" t="s">
        <v>1973</v>
      </c>
      <c r="H669">
        <v>1</v>
      </c>
      <c r="I669">
        <v>27095</v>
      </c>
      <c r="J669" t="s">
        <v>370</v>
      </c>
      <c r="K669" t="s">
        <v>150</v>
      </c>
      <c r="L669" t="s">
        <v>150</v>
      </c>
      <c r="M669">
        <v>2</v>
      </c>
      <c r="N669" t="s">
        <v>150</v>
      </c>
      <c r="O669">
        <v>44</v>
      </c>
      <c r="P669">
        <f>COUNTA(#REF!)</f>
        <v>1</v>
      </c>
      <c r="Q669" t="s">
        <v>369</v>
      </c>
      <c r="R669" t="str">
        <f>VLOOKUP(C669,Sheet1!D:I,2,FALSE)</f>
        <v>Buick Invitational</v>
      </c>
      <c r="T669" t="str">
        <f>IF(Q669=R669,"y","")</f>
        <v>y</v>
      </c>
      <c r="U669" t="str">
        <f>_xlfn.CONCAT(C669,Q669)</f>
        <v>39852Buick Invitational</v>
      </c>
      <c r="V669">
        <f>VLOOKUP(U669,Sheet1!R:S,2,FALSE)</f>
        <v>525</v>
      </c>
      <c r="W669">
        <f>VLOOKUP(V669,Sheet1!A:B,2,FALSE)</f>
        <v>323</v>
      </c>
    </row>
    <row r="670" spans="1:23" x14ac:dyDescent="0.2">
      <c r="A670">
        <v>2348</v>
      </c>
      <c r="B670">
        <v>2009</v>
      </c>
      <c r="C670" s="1">
        <v>39845</v>
      </c>
      <c r="D670" s="1" t="b">
        <f>COUNTIF(C:C,C670)&gt;1</f>
        <v>0</v>
      </c>
      <c r="E670" t="s">
        <v>429</v>
      </c>
      <c r="F670" t="s">
        <v>1972</v>
      </c>
      <c r="G670" t="s">
        <v>1987</v>
      </c>
      <c r="H670">
        <v>1</v>
      </c>
      <c r="I670">
        <v>1945</v>
      </c>
      <c r="J670" t="s">
        <v>321</v>
      </c>
      <c r="K670" t="s">
        <v>150</v>
      </c>
      <c r="L670" t="s">
        <v>150</v>
      </c>
      <c r="M670">
        <v>13</v>
      </c>
      <c r="N670" t="s">
        <v>150</v>
      </c>
      <c r="O670">
        <v>54</v>
      </c>
      <c r="P670">
        <f>COUNTA(#REF!)</f>
        <v>1</v>
      </c>
      <c r="Q670" t="s">
        <v>429</v>
      </c>
      <c r="R670" t="str">
        <f>VLOOKUP(C670,Sheet1!D:I,2,FALSE)</f>
        <v>FBR Open</v>
      </c>
      <c r="T670" t="str">
        <f>IF(Q670=R670,"y","")</f>
        <v>y</v>
      </c>
      <c r="U670" t="str">
        <f>_xlfn.CONCAT(C670,Q670)</f>
        <v>39845FBR Open</v>
      </c>
      <c r="V670">
        <f>VLOOKUP(U670,Sheet1!R:S,2,FALSE)</f>
        <v>638</v>
      </c>
      <c r="W670">
        <f>VLOOKUP(V670,Sheet1!A:B,2,FALSE)</f>
        <v>394</v>
      </c>
    </row>
    <row r="671" spans="1:23" x14ac:dyDescent="0.2">
      <c r="A671">
        <v>2347</v>
      </c>
      <c r="B671">
        <v>2009</v>
      </c>
      <c r="C671" s="1">
        <v>39838</v>
      </c>
      <c r="D671" s="1" t="b">
        <f>COUNTIF(C:C,C671)&gt;1</f>
        <v>0</v>
      </c>
      <c r="E671" t="s">
        <v>295</v>
      </c>
      <c r="F671" t="s">
        <v>1972</v>
      </c>
      <c r="G671" t="s">
        <v>1973</v>
      </c>
      <c r="H671">
        <v>1</v>
      </c>
      <c r="I671">
        <v>24361</v>
      </c>
      <c r="J671" t="s">
        <v>39</v>
      </c>
      <c r="K671" t="s">
        <v>150</v>
      </c>
      <c r="L671" t="s">
        <v>150</v>
      </c>
      <c r="M671">
        <v>1</v>
      </c>
      <c r="N671" t="s">
        <v>150</v>
      </c>
      <c r="O671">
        <v>32</v>
      </c>
      <c r="P671">
        <f>COUNTA(#REF!)</f>
        <v>1</v>
      </c>
      <c r="Q671" t="s">
        <v>298</v>
      </c>
      <c r="R671" t="str">
        <f>VLOOKUP(C671,Sheet1!D:I,2,FALSE)</f>
        <v>The 50th Bob Hope Classic hosted by Arnold Palmer</v>
      </c>
      <c r="T671" t="str">
        <f>IF(Q671=R671,"y","")</f>
        <v>y</v>
      </c>
      <c r="U671" t="str">
        <f>_xlfn.CONCAT(C671,Q671)</f>
        <v>39838The 50th Bob Hope Classic hosted by Arnold Palmer</v>
      </c>
      <c r="V671">
        <f>VLOOKUP(U671,Sheet1!R:S,2,FALSE)</f>
        <v>295</v>
      </c>
      <c r="W671">
        <f>VLOOKUP(V671,Sheet1!A:B,2,FALSE)</f>
        <v>258</v>
      </c>
    </row>
    <row r="672" spans="1:23" x14ac:dyDescent="0.2">
      <c r="A672">
        <v>2346</v>
      </c>
      <c r="B672">
        <v>2009</v>
      </c>
      <c r="C672" s="1">
        <v>39831</v>
      </c>
      <c r="D672" s="1" t="b">
        <f>COUNTIF(C:C,C672)&gt;1</f>
        <v>0</v>
      </c>
      <c r="E672" t="s">
        <v>225</v>
      </c>
      <c r="F672" t="s">
        <v>1972</v>
      </c>
      <c r="G672" t="s">
        <v>1985</v>
      </c>
      <c r="H672">
        <v>1</v>
      </c>
      <c r="I672">
        <v>24024</v>
      </c>
      <c r="J672" t="s">
        <v>179</v>
      </c>
      <c r="K672" t="s">
        <v>150</v>
      </c>
      <c r="L672" t="s">
        <v>150</v>
      </c>
      <c r="M672">
        <v>5</v>
      </c>
      <c r="N672" t="s">
        <v>150</v>
      </c>
      <c r="O672">
        <v>44</v>
      </c>
      <c r="P672">
        <f>COUNTA(#REF!)</f>
        <v>1</v>
      </c>
      <c r="Q672" t="s">
        <v>225</v>
      </c>
      <c r="R672" t="str">
        <f>VLOOKUP(C672,Sheet1!D:I,2,FALSE)</f>
        <v>Sony Open in Hawaii</v>
      </c>
      <c r="T672" t="str">
        <f>IF(Q672=R672,"y","")</f>
        <v>y</v>
      </c>
      <c r="U672" t="str">
        <f>_xlfn.CONCAT(C672,Q672)</f>
        <v>39831Sony Open in Hawaii</v>
      </c>
      <c r="V672">
        <f>VLOOKUP(U672,Sheet1!R:S,2,FALSE)</f>
        <v>208</v>
      </c>
      <c r="W672">
        <f>VLOOKUP(V672,Sheet1!A:B,2,FALSE)</f>
        <v>200</v>
      </c>
    </row>
    <row r="673" spans="1:23" x14ac:dyDescent="0.2">
      <c r="A673">
        <v>2345</v>
      </c>
      <c r="B673">
        <v>2009</v>
      </c>
      <c r="C673" s="1">
        <v>39824</v>
      </c>
      <c r="D673" s="1" t="b">
        <f>COUNTIF(C:C,C673)&gt;1</f>
        <v>0</v>
      </c>
      <c r="E673" t="s">
        <v>184</v>
      </c>
      <c r="F673" t="s">
        <v>1972</v>
      </c>
      <c r="G673" t="s">
        <v>1985</v>
      </c>
      <c r="H673">
        <v>1</v>
      </c>
      <c r="I673">
        <v>22046</v>
      </c>
      <c r="J673" t="s">
        <v>183</v>
      </c>
      <c r="K673" t="s">
        <v>150</v>
      </c>
      <c r="L673" t="s">
        <v>150</v>
      </c>
      <c r="M673">
        <v>5</v>
      </c>
      <c r="N673" t="s">
        <v>150</v>
      </c>
      <c r="O673">
        <v>44</v>
      </c>
      <c r="P673">
        <f>COUNTA(#REF!)</f>
        <v>1</v>
      </c>
      <c r="Q673" t="s">
        <v>184</v>
      </c>
      <c r="R673" t="str">
        <f>VLOOKUP(C673,Sheet1!D:I,2,FALSE)</f>
        <v>Mercedes-Benz Championship</v>
      </c>
      <c r="T673" t="str">
        <f>IF(Q673=R673,"y","")</f>
        <v>y</v>
      </c>
      <c r="U673" t="str">
        <f>_xlfn.CONCAT(C673,Q673)</f>
        <v>39824Mercedes-Benz Championship</v>
      </c>
      <c r="V673">
        <f>VLOOKUP(U673,Sheet1!R:S,2,FALSE)</f>
        <v>137</v>
      </c>
      <c r="W673">
        <f>VLOOKUP(V673,Sheet1!A:B,2,FALSE)</f>
        <v>129</v>
      </c>
    </row>
    <row r="674" spans="1:23" x14ac:dyDescent="0.2">
      <c r="A674">
        <v>2344</v>
      </c>
      <c r="B674">
        <v>2008</v>
      </c>
      <c r="C674" s="1">
        <v>39761</v>
      </c>
      <c r="D674" s="1" t="b">
        <f>COUNTIF(C:C,C674)&gt;1</f>
        <v>0</v>
      </c>
      <c r="E674" t="s">
        <v>2085</v>
      </c>
      <c r="F674" t="s">
        <v>1972</v>
      </c>
      <c r="G674" t="s">
        <v>1989</v>
      </c>
      <c r="H674">
        <v>1</v>
      </c>
      <c r="I674">
        <v>1706</v>
      </c>
      <c r="J674" t="s">
        <v>199</v>
      </c>
      <c r="K674" t="s">
        <v>150</v>
      </c>
      <c r="L674" t="s">
        <v>150</v>
      </c>
      <c r="M674">
        <v>20</v>
      </c>
      <c r="N674" t="s">
        <v>150</v>
      </c>
      <c r="O674">
        <v>32</v>
      </c>
      <c r="P674">
        <f>COUNTA(#REF!)</f>
        <v>1</v>
      </c>
      <c r="Q674" t="s">
        <v>2528</v>
      </c>
      <c r="R674" t="str">
        <f>VLOOKUP(C674,Sheet1!D:I,2,FALSE)</f>
        <v>Children’s Miracle Network Classic presented by Wal-Mart</v>
      </c>
      <c r="S674" t="s">
        <v>2482</v>
      </c>
      <c r="U674" t="str">
        <f>_xlfn.CONCAT(C674,Q674)</f>
        <v>39761Children’s Miracle Network Classic presented by Wal-Mart</v>
      </c>
      <c r="V674">
        <f>VLOOKUP(U674,Sheet1!R:S,2,FALSE)</f>
        <v>3051</v>
      </c>
      <c r="W674">
        <f>VLOOKUP(V674,Sheet1!A:B,2,FALSE)</f>
        <v>2580</v>
      </c>
    </row>
    <row r="675" spans="1:23" x14ac:dyDescent="0.2">
      <c r="A675">
        <v>2343</v>
      </c>
      <c r="B675">
        <v>2008</v>
      </c>
      <c r="C675" s="1">
        <v>39754</v>
      </c>
      <c r="D675" s="1" t="b">
        <f>COUNTIF(C:C,C675)&gt;1</f>
        <v>0</v>
      </c>
      <c r="E675" t="s">
        <v>2097</v>
      </c>
      <c r="F675" t="s">
        <v>1972</v>
      </c>
      <c r="G675" t="s">
        <v>1989</v>
      </c>
      <c r="H675">
        <v>1</v>
      </c>
      <c r="I675">
        <v>23320</v>
      </c>
      <c r="J675" t="s">
        <v>236</v>
      </c>
      <c r="K675" t="s">
        <v>150</v>
      </c>
      <c r="L675" t="s">
        <v>150</v>
      </c>
      <c r="M675">
        <v>2</v>
      </c>
      <c r="N675" t="s">
        <v>150</v>
      </c>
      <c r="O675">
        <v>24</v>
      </c>
      <c r="P675">
        <f>COUNTA(#REF!)</f>
        <v>1</v>
      </c>
      <c r="Q675" t="s">
        <v>2097</v>
      </c>
      <c r="R675" t="str">
        <f>VLOOKUP(C675,Sheet1!D:I,2,FALSE)</f>
        <v>Ginn sur Mer Classic</v>
      </c>
      <c r="S675" t="s">
        <v>2482</v>
      </c>
      <c r="U675" t="str">
        <f>_xlfn.CONCAT(C675,Q675)</f>
        <v>39754Ginn sur Mer Classic</v>
      </c>
      <c r="V675">
        <f>VLOOKUP(U675,Sheet1!R:S,2,FALSE)</f>
        <v>3278</v>
      </c>
      <c r="W675">
        <f>VLOOKUP(V675,Sheet1!A:B,2,FALSE)</f>
        <v>2751</v>
      </c>
    </row>
    <row r="676" spans="1:23" x14ac:dyDescent="0.2">
      <c r="A676">
        <v>2342</v>
      </c>
      <c r="B676">
        <v>2008</v>
      </c>
      <c r="C676" s="1">
        <v>39747</v>
      </c>
      <c r="D676" s="1" t="b">
        <f>COUNTIF(C:C,C676)&gt;1</f>
        <v>0</v>
      </c>
      <c r="E676" t="s">
        <v>1828</v>
      </c>
      <c r="F676" t="s">
        <v>1972</v>
      </c>
      <c r="G676" t="s">
        <v>1987</v>
      </c>
      <c r="H676">
        <v>1</v>
      </c>
      <c r="I676">
        <v>12652</v>
      </c>
      <c r="J676" t="s">
        <v>46</v>
      </c>
      <c r="K676" t="s">
        <v>150</v>
      </c>
      <c r="L676" t="s">
        <v>150</v>
      </c>
      <c r="M676">
        <v>2</v>
      </c>
      <c r="N676" t="s">
        <v>150</v>
      </c>
      <c r="O676">
        <v>30</v>
      </c>
      <c r="P676">
        <f>COUNTA(#REF!)</f>
        <v>1</v>
      </c>
      <c r="Q676" t="s">
        <v>1828</v>
      </c>
      <c r="R676" t="str">
        <f>VLOOKUP(C676,Sheet1!D:I,2,FALSE)</f>
        <v>Frys.com Open</v>
      </c>
      <c r="T676" t="str">
        <f>IF(Q676=R676,"y","")</f>
        <v>y</v>
      </c>
      <c r="U676" t="str">
        <f>_xlfn.CONCAT(C676,Q676)</f>
        <v>39747Frys.com Open</v>
      </c>
      <c r="V676">
        <f>VLOOKUP(U676,Sheet1!R:S,2,FALSE)</f>
        <v>2835</v>
      </c>
      <c r="W676">
        <f>VLOOKUP(V676,Sheet1!A:B,2,FALSE)</f>
        <v>2368</v>
      </c>
    </row>
    <row r="677" spans="1:23" x14ac:dyDescent="0.2">
      <c r="A677">
        <v>2341</v>
      </c>
      <c r="B677">
        <v>2008</v>
      </c>
      <c r="C677" s="1">
        <v>39740</v>
      </c>
      <c r="D677" s="1" t="b">
        <f>COUNTIF(C:C,C677)&gt;1</f>
        <v>0</v>
      </c>
      <c r="E677" t="s">
        <v>1824</v>
      </c>
      <c r="F677" t="s">
        <v>1972</v>
      </c>
      <c r="G677" t="s">
        <v>1975</v>
      </c>
      <c r="H677">
        <v>1</v>
      </c>
      <c r="I677">
        <v>26668</v>
      </c>
      <c r="J677" t="s">
        <v>1825</v>
      </c>
      <c r="K677" t="s">
        <v>150</v>
      </c>
      <c r="L677" t="s">
        <v>150</v>
      </c>
      <c r="M677">
        <v>1</v>
      </c>
      <c r="N677" t="s">
        <v>150</v>
      </c>
      <c r="O677">
        <v>34</v>
      </c>
      <c r="P677">
        <f>COUNTA(#REF!)</f>
        <v>1</v>
      </c>
      <c r="Q677" t="s">
        <v>1824</v>
      </c>
      <c r="R677" t="str">
        <f>VLOOKUP(C677,Sheet1!D:I,2,FALSE)</f>
        <v>Justin Timberlake Shriners Hospitals for Children Open</v>
      </c>
      <c r="T677" t="str">
        <f>IF(Q677=R677,"y","")</f>
        <v>y</v>
      </c>
      <c r="U677" t="str">
        <f>_xlfn.CONCAT(C677,Q677)</f>
        <v>39740Justin Timberlake Shriners Hospitals for Children Open</v>
      </c>
      <c r="V677">
        <f>VLOOKUP(U677,Sheet1!R:S,2,FALSE)</f>
        <v>2750</v>
      </c>
      <c r="W677">
        <f>VLOOKUP(V677,Sheet1!A:B,2,FALSE)</f>
        <v>2332</v>
      </c>
    </row>
    <row r="678" spans="1:23" x14ac:dyDescent="0.2">
      <c r="A678">
        <v>2340</v>
      </c>
      <c r="B678">
        <v>2008</v>
      </c>
      <c r="C678" s="1">
        <v>39733</v>
      </c>
      <c r="D678" s="1" t="b">
        <f>COUNTIF(C:C,C678)&gt;1</f>
        <v>0</v>
      </c>
      <c r="E678" t="s">
        <v>727</v>
      </c>
      <c r="F678" t="s">
        <v>1972</v>
      </c>
      <c r="G678" t="s">
        <v>1982</v>
      </c>
      <c r="H678">
        <v>1</v>
      </c>
      <c r="I678">
        <v>24024</v>
      </c>
      <c r="J678" t="s">
        <v>179</v>
      </c>
      <c r="K678" t="s">
        <v>150</v>
      </c>
      <c r="L678" t="s">
        <v>150</v>
      </c>
      <c r="M678">
        <v>4</v>
      </c>
      <c r="N678" t="s">
        <v>150</v>
      </c>
      <c r="O678">
        <v>28</v>
      </c>
      <c r="P678">
        <f>COUNTA(#REF!)</f>
        <v>1</v>
      </c>
      <c r="Q678" t="s">
        <v>727</v>
      </c>
      <c r="R678" t="str">
        <f>VLOOKUP(C678,Sheet1!D:I,2,FALSE)</f>
        <v>Valero Texas Open</v>
      </c>
      <c r="T678" t="str">
        <f>IF(Q678=R678,"y","")</f>
        <v>y</v>
      </c>
      <c r="U678" t="str">
        <f>_xlfn.CONCAT(C678,Q678)</f>
        <v>39733Valero Texas Open</v>
      </c>
      <c r="V678">
        <f>VLOOKUP(U678,Sheet1!R:S,2,FALSE)</f>
        <v>1048</v>
      </c>
      <c r="W678">
        <f>VLOOKUP(V678,Sheet1!A:B,2,FALSE)</f>
        <v>801</v>
      </c>
    </row>
    <row r="679" spans="1:23" x14ac:dyDescent="0.2">
      <c r="A679">
        <v>2339</v>
      </c>
      <c r="B679">
        <v>2008</v>
      </c>
      <c r="C679" s="1">
        <v>39726</v>
      </c>
      <c r="D679" s="1" t="b">
        <f>COUNTIF(C:C,C679)&gt;1</f>
        <v>0</v>
      </c>
      <c r="E679" t="s">
        <v>2082</v>
      </c>
      <c r="F679" t="s">
        <v>1972</v>
      </c>
      <c r="G679" t="s">
        <v>2003</v>
      </c>
      <c r="H679">
        <v>1</v>
      </c>
      <c r="I679">
        <v>30925</v>
      </c>
      <c r="J679" t="s">
        <v>174</v>
      </c>
      <c r="K679" t="s">
        <v>150</v>
      </c>
      <c r="L679" t="s">
        <v>150</v>
      </c>
      <c r="M679">
        <v>1</v>
      </c>
      <c r="N679" t="s">
        <v>150</v>
      </c>
      <c r="O679">
        <v>26</v>
      </c>
      <c r="P679">
        <f>COUNTA(#REF!)</f>
        <v>1</v>
      </c>
      <c r="Q679" t="s">
        <v>2082</v>
      </c>
      <c r="R679" t="str">
        <f>VLOOKUP(C679,Sheet1!D:I,2,FALSE)</f>
        <v>Turning Stone Resort Championship</v>
      </c>
      <c r="S679" t="s">
        <v>2482</v>
      </c>
      <c r="U679" t="str">
        <f>_xlfn.CONCAT(C679,Q679)</f>
        <v>39726Turning Stone Resort Championship</v>
      </c>
      <c r="V679">
        <f>VLOOKUP(U679,Sheet1!R:S,2,FALSE)</f>
        <v>3147</v>
      </c>
      <c r="W679">
        <f>VLOOKUP(V679,Sheet1!A:B,2,FALSE)</f>
        <v>2620</v>
      </c>
    </row>
    <row r="680" spans="1:23" x14ac:dyDescent="0.2">
      <c r="A680">
        <v>2338</v>
      </c>
      <c r="B680">
        <v>2008</v>
      </c>
      <c r="C680" s="1">
        <v>39719</v>
      </c>
      <c r="D680" s="1" t="b">
        <f>COUNTIF(C:C,C680)&gt;1</f>
        <v>0</v>
      </c>
      <c r="E680" t="s">
        <v>2084</v>
      </c>
      <c r="F680" t="s">
        <v>1972</v>
      </c>
      <c r="G680" t="s">
        <v>1984</v>
      </c>
      <c r="H680">
        <v>3</v>
      </c>
      <c r="I680">
        <v>27770</v>
      </c>
      <c r="J680" t="s">
        <v>558</v>
      </c>
      <c r="K680" t="s">
        <v>150</v>
      </c>
      <c r="L680" t="s">
        <v>150</v>
      </c>
      <c r="M680">
        <v>2</v>
      </c>
      <c r="N680" t="s">
        <v>150</v>
      </c>
      <c r="O680">
        <v>54</v>
      </c>
      <c r="P680">
        <f>COUNTA(#REF!)</f>
        <v>1</v>
      </c>
      <c r="Q680" t="s">
        <v>1784</v>
      </c>
      <c r="R680" t="str">
        <f>VLOOKUP(C680,Sheet1!D:I,2,FALSE)</f>
        <v>THE TOUR Championship presented by Coca-Cola</v>
      </c>
      <c r="T680" t="str">
        <f>IF(Q680=R680,"y","")</f>
        <v>y</v>
      </c>
      <c r="U680" t="str">
        <f>_xlfn.CONCAT(C680,Q680)</f>
        <v>39719THE TOUR Championship presented by Coca-Cola</v>
      </c>
      <c r="V680">
        <f>VLOOKUP(U680,Sheet1!R:S,2,FALSE)</f>
        <v>2481</v>
      </c>
      <c r="W680">
        <f>VLOOKUP(V680,Sheet1!A:B,2,FALSE)</f>
        <v>2214</v>
      </c>
    </row>
    <row r="681" spans="1:23" x14ac:dyDescent="0.2">
      <c r="A681">
        <v>2337</v>
      </c>
      <c r="B681">
        <v>2008</v>
      </c>
      <c r="C681" s="1">
        <v>39712</v>
      </c>
      <c r="D681" s="1" t="b">
        <f>COUNTIF(C:C,C681)&gt;1</f>
        <v>0</v>
      </c>
      <c r="E681" t="s">
        <v>1884</v>
      </c>
      <c r="F681" t="s">
        <v>1972</v>
      </c>
      <c r="G681" t="s">
        <v>1974</v>
      </c>
      <c r="H681">
        <v>1</v>
      </c>
      <c r="I681">
        <v>24912</v>
      </c>
      <c r="J681" t="s">
        <v>1610</v>
      </c>
      <c r="K681" t="s">
        <v>150</v>
      </c>
      <c r="L681" t="s">
        <v>150</v>
      </c>
      <c r="M681">
        <v>2</v>
      </c>
      <c r="N681" t="s">
        <v>150</v>
      </c>
      <c r="O681">
        <v>24</v>
      </c>
      <c r="P681">
        <f>COUNTA(#REF!)</f>
        <v>1</v>
      </c>
      <c r="Q681" t="s">
        <v>1884</v>
      </c>
      <c r="R681" t="str">
        <f>VLOOKUP(C681,Sheet1!D:I,2,FALSE)</f>
        <v>Viking Classic</v>
      </c>
      <c r="T681" t="str">
        <f>IF(Q681=R681,"y","")</f>
        <v>y</v>
      </c>
      <c r="U681" t="str">
        <f>_xlfn.CONCAT(C681,Q681)</f>
        <v>39712Viking Classic</v>
      </c>
      <c r="V681">
        <f>VLOOKUP(U681,Sheet1!R:S,2,FALSE)</f>
        <v>2850</v>
      </c>
      <c r="W681">
        <f>VLOOKUP(V681,Sheet1!A:B,2,FALSE)</f>
        <v>2383</v>
      </c>
    </row>
    <row r="682" spans="1:23" x14ac:dyDescent="0.2">
      <c r="A682">
        <v>2336</v>
      </c>
      <c r="B682">
        <v>2008</v>
      </c>
      <c r="C682" s="1">
        <v>39698</v>
      </c>
      <c r="D682" s="1" t="b">
        <f>COUNTIF(C:C,C682)&gt;1</f>
        <v>0</v>
      </c>
      <c r="E682" t="s">
        <v>1681</v>
      </c>
      <c r="F682" t="s">
        <v>1972</v>
      </c>
      <c r="G682" t="s">
        <v>2046</v>
      </c>
      <c r="H682">
        <v>3</v>
      </c>
      <c r="I682">
        <v>27770</v>
      </c>
      <c r="J682" t="s">
        <v>558</v>
      </c>
      <c r="K682" t="s">
        <v>150</v>
      </c>
      <c r="L682" t="s">
        <v>150</v>
      </c>
      <c r="M682">
        <v>1</v>
      </c>
      <c r="N682" t="s">
        <v>150</v>
      </c>
      <c r="O682">
        <v>66</v>
      </c>
      <c r="P682">
        <f>COUNTA(#REF!)</f>
        <v>1</v>
      </c>
      <c r="Q682" t="s">
        <v>1681</v>
      </c>
      <c r="R682" t="str">
        <f>VLOOKUP(C682,Sheet1!D:I,2,FALSE)</f>
        <v>BMW Championship</v>
      </c>
      <c r="T682" t="str">
        <f>IF(Q682=R682,"y","")</f>
        <v>y</v>
      </c>
      <c r="U682" t="str">
        <f>_xlfn.CONCAT(C682,Q682)</f>
        <v>39698BMW Championship</v>
      </c>
      <c r="V682">
        <f>VLOOKUP(U682,Sheet1!R:S,2,FALSE)</f>
        <v>2364</v>
      </c>
      <c r="W682">
        <f>VLOOKUP(V682,Sheet1!A:B,2,FALSE)</f>
        <v>2097</v>
      </c>
    </row>
    <row r="683" spans="1:23" x14ac:dyDescent="0.2">
      <c r="A683">
        <v>2335</v>
      </c>
      <c r="B683">
        <v>2008</v>
      </c>
      <c r="C683" s="1">
        <v>39692</v>
      </c>
      <c r="D683" s="1" t="b">
        <f>COUNTIF(C:C,C683)&gt;1</f>
        <v>0</v>
      </c>
      <c r="E683" t="s">
        <v>2059</v>
      </c>
      <c r="F683" t="s">
        <v>1972</v>
      </c>
      <c r="G683" t="s">
        <v>1995</v>
      </c>
      <c r="H683">
        <v>3</v>
      </c>
      <c r="I683">
        <v>6567</v>
      </c>
      <c r="J683" t="s">
        <v>77</v>
      </c>
      <c r="K683" t="s">
        <v>150</v>
      </c>
      <c r="L683" t="s">
        <v>150</v>
      </c>
      <c r="M683">
        <v>34</v>
      </c>
      <c r="N683" t="s">
        <v>150</v>
      </c>
      <c r="O683">
        <v>70</v>
      </c>
      <c r="P683">
        <f>COUNTA(#REF!)</f>
        <v>1</v>
      </c>
      <c r="Q683" t="s">
        <v>2059</v>
      </c>
      <c r="R683" t="str">
        <f>VLOOKUP(C683,Sheet1!D:I,2,FALSE)</f>
        <v>Deutsche Bank Championship</v>
      </c>
      <c r="S683" t="s">
        <v>2482</v>
      </c>
      <c r="U683" t="str">
        <f>_xlfn.CONCAT(C683,Q683)</f>
        <v>39692Deutsche Bank Championship</v>
      </c>
      <c r="V683">
        <f>VLOOKUP(U683,Sheet1!R:S,2,FALSE)</f>
        <v>2945</v>
      </c>
      <c r="W683">
        <f>VLOOKUP(V683,Sheet1!A:B,2,FALSE)</f>
        <v>2478</v>
      </c>
    </row>
    <row r="684" spans="1:23" x14ac:dyDescent="0.2">
      <c r="A684">
        <v>2334</v>
      </c>
      <c r="B684">
        <v>2008</v>
      </c>
      <c r="C684" s="1">
        <v>39684</v>
      </c>
      <c r="D684" s="1" t="b">
        <f>COUNTIF(C:C,C684)&gt;1</f>
        <v>0</v>
      </c>
      <c r="E684" t="s">
        <v>1662</v>
      </c>
      <c r="F684" t="s">
        <v>1972</v>
      </c>
      <c r="G684" t="s">
        <v>2024</v>
      </c>
      <c r="H684">
        <v>3</v>
      </c>
      <c r="I684">
        <v>6567</v>
      </c>
      <c r="J684" t="s">
        <v>77</v>
      </c>
      <c r="K684" t="s">
        <v>150</v>
      </c>
      <c r="L684" t="s">
        <v>150</v>
      </c>
      <c r="M684">
        <v>33</v>
      </c>
      <c r="N684" t="s">
        <v>150</v>
      </c>
      <c r="O684">
        <v>72</v>
      </c>
      <c r="P684">
        <f>COUNTA(#REF!)</f>
        <v>1</v>
      </c>
      <c r="Q684" t="s">
        <v>1662</v>
      </c>
      <c r="R684" t="str">
        <f>VLOOKUP(C684,Sheet1!D:I,2,FALSE)</f>
        <v>The Barclays</v>
      </c>
      <c r="T684" t="str">
        <f>IF(Q684=R684,"y","")</f>
        <v>y</v>
      </c>
      <c r="U684" t="str">
        <f>_xlfn.CONCAT(C684,Q684)</f>
        <v>39684The Barclays</v>
      </c>
      <c r="V684">
        <f>VLOOKUP(U684,Sheet1!R:S,2,FALSE)</f>
        <v>2308</v>
      </c>
      <c r="W684">
        <f>VLOOKUP(V684,Sheet1!A:B,2,FALSE)</f>
        <v>2041</v>
      </c>
    </row>
    <row r="685" spans="1:23" x14ac:dyDescent="0.2">
      <c r="A685">
        <v>2333</v>
      </c>
      <c r="B685">
        <v>2008</v>
      </c>
      <c r="C685" s="1">
        <v>39677</v>
      </c>
      <c r="D685" s="1" t="b">
        <f>COUNTIF(C:C,C685)&gt;1</f>
        <v>0</v>
      </c>
      <c r="E685" t="s">
        <v>1620</v>
      </c>
      <c r="F685" t="s">
        <v>1972</v>
      </c>
      <c r="G685" t="s">
        <v>2010</v>
      </c>
      <c r="H685">
        <v>1</v>
      </c>
      <c r="I685">
        <v>25345</v>
      </c>
      <c r="J685" t="s">
        <v>694</v>
      </c>
      <c r="K685" t="s">
        <v>150</v>
      </c>
      <c r="L685" t="s">
        <v>150</v>
      </c>
      <c r="M685">
        <v>3</v>
      </c>
      <c r="N685" t="s">
        <v>150</v>
      </c>
      <c r="O685">
        <v>30</v>
      </c>
      <c r="P685">
        <f>COUNTA(#REF!)</f>
        <v>1</v>
      </c>
      <c r="Q685" t="s">
        <v>1620</v>
      </c>
      <c r="R685" t="str">
        <f>VLOOKUP(C685,Sheet1!D:I,2,FALSE)</f>
        <v>Wyndham Championship</v>
      </c>
      <c r="T685" t="str">
        <f>IF(Q685=R685,"y","")</f>
        <v>y</v>
      </c>
      <c r="U685" t="str">
        <f>_xlfn.CONCAT(C685,Q685)</f>
        <v>39677Wyndham Championship</v>
      </c>
      <c r="V685">
        <f>VLOOKUP(U685,Sheet1!R:S,2,FALSE)</f>
        <v>2221</v>
      </c>
      <c r="W685">
        <f>VLOOKUP(V685,Sheet1!A:B,2,FALSE)</f>
        <v>1958</v>
      </c>
    </row>
    <row r="686" spans="1:23" x14ac:dyDescent="0.2">
      <c r="A686">
        <v>2332</v>
      </c>
      <c r="B686">
        <v>2008</v>
      </c>
      <c r="C686" s="1">
        <v>39670</v>
      </c>
      <c r="D686" s="1" t="b">
        <f>COUNTIF(C:C,C686)&gt;1</f>
        <v>0</v>
      </c>
      <c r="E686" t="s">
        <v>978</v>
      </c>
      <c r="F686" t="s">
        <v>1972</v>
      </c>
      <c r="G686" t="s">
        <v>2009</v>
      </c>
      <c r="H686">
        <v>2</v>
      </c>
      <c r="I686">
        <v>20766</v>
      </c>
      <c r="J686" t="s">
        <v>1010</v>
      </c>
      <c r="K686" t="s">
        <v>150</v>
      </c>
      <c r="L686" t="s">
        <v>150</v>
      </c>
      <c r="M686">
        <v>5</v>
      </c>
      <c r="N686" t="s">
        <v>150</v>
      </c>
      <c r="O686">
        <v>100</v>
      </c>
      <c r="P686">
        <f>COUNTA(#REF!)</f>
        <v>1</v>
      </c>
      <c r="Q686" t="s">
        <v>978</v>
      </c>
      <c r="R686" t="str">
        <f>VLOOKUP(C686,Sheet1!D:I,2,FALSE)</f>
        <v>PGA Championship</v>
      </c>
      <c r="T686" t="str">
        <f>IF(Q686=R686,"y","")</f>
        <v>y</v>
      </c>
      <c r="U686" t="str">
        <f>_xlfn.CONCAT(C686,Q686)</f>
        <v>39670PGA Championship</v>
      </c>
      <c r="V686">
        <f>VLOOKUP(U686,Sheet1!R:S,2,FALSE)</f>
        <v>1462</v>
      </c>
      <c r="W686">
        <f>VLOOKUP(V686,Sheet1!A:B,2,FALSE)</f>
        <v>1199</v>
      </c>
    </row>
    <row r="687" spans="1:23" x14ac:dyDescent="0.2">
      <c r="A687">
        <v>2331</v>
      </c>
      <c r="B687">
        <v>2008</v>
      </c>
      <c r="C687" s="1">
        <v>39663</v>
      </c>
      <c r="D687" s="1" t="b">
        <f>COUNTIF(C:C,C687)&gt;1</f>
        <v>1</v>
      </c>
      <c r="E687" t="s">
        <v>2091</v>
      </c>
      <c r="F687" t="s">
        <v>1972</v>
      </c>
      <c r="G687" t="s">
        <v>1975</v>
      </c>
      <c r="H687">
        <v>8</v>
      </c>
      <c r="I687">
        <v>24449</v>
      </c>
      <c r="J687" t="s">
        <v>1609</v>
      </c>
      <c r="K687" t="s">
        <v>150</v>
      </c>
      <c r="L687" t="s">
        <v>150</v>
      </c>
      <c r="M687">
        <v>1</v>
      </c>
      <c r="N687" t="s">
        <v>150</v>
      </c>
      <c r="O687">
        <v>24</v>
      </c>
      <c r="P687">
        <f>COUNTA(#REF!)</f>
        <v>1</v>
      </c>
      <c r="Q687" t="s">
        <v>1607</v>
      </c>
      <c r="R687" t="str">
        <f>VLOOKUP(C687,Sheet1!D:I,2,FALSE)</f>
        <v>Legends Reno-Tahoe Open</v>
      </c>
      <c r="T687" t="str">
        <f>IF(Q687=R687,"y","")</f>
        <v>y</v>
      </c>
      <c r="U687" t="str">
        <f>_xlfn.CONCAT(C687,Q687)</f>
        <v>39663Legends Reno-Tahoe Open</v>
      </c>
      <c r="V687">
        <f>VLOOKUP(U687,Sheet1!R:S,2,FALSE)</f>
        <v>2193</v>
      </c>
      <c r="W687">
        <f>VLOOKUP(V687,Sheet1!A:B,2,FALSE)</f>
        <v>1930</v>
      </c>
    </row>
    <row r="688" spans="1:23" x14ac:dyDescent="0.2">
      <c r="A688">
        <v>2330</v>
      </c>
      <c r="B688">
        <v>2008</v>
      </c>
      <c r="C688" s="1">
        <v>39663</v>
      </c>
      <c r="D688" s="1" t="b">
        <f>COUNTIF(C:C,C688)&gt;1</f>
        <v>1</v>
      </c>
      <c r="E688" t="s">
        <v>1930</v>
      </c>
      <c r="F688" t="s">
        <v>1972</v>
      </c>
      <c r="G688" t="s">
        <v>2001</v>
      </c>
      <c r="H688">
        <v>4</v>
      </c>
      <c r="I688">
        <v>6567</v>
      </c>
      <c r="J688" t="s">
        <v>77</v>
      </c>
      <c r="K688" t="s">
        <v>150</v>
      </c>
      <c r="L688" t="s">
        <v>150</v>
      </c>
      <c r="M688">
        <v>32</v>
      </c>
      <c r="N688" t="s">
        <v>150</v>
      </c>
      <c r="O688">
        <v>74</v>
      </c>
      <c r="P688">
        <f>COUNTA(#REF!)</f>
        <v>1</v>
      </c>
      <c r="Q688" t="s">
        <v>1930</v>
      </c>
      <c r="R688" t="str">
        <f>VLOOKUP(C688,Sheet1!D:I,2,FALSE)</f>
        <v>Legends Reno-Tahoe Open</v>
      </c>
      <c r="S688" t="s">
        <v>2482</v>
      </c>
      <c r="U688" t="str">
        <f>_xlfn.CONCAT(C688,Q688)</f>
        <v>39663World Golf Championships-Bridgestone Invitational</v>
      </c>
      <c r="V688">
        <f>VLOOKUP(U688,Sheet1!R:S,2,FALSE)</f>
        <v>2908</v>
      </c>
      <c r="W688">
        <f>VLOOKUP(V688,Sheet1!A:B,2,FALSE)</f>
        <v>2441</v>
      </c>
    </row>
    <row r="689" spans="1:23" x14ac:dyDescent="0.2">
      <c r="A689">
        <v>2329</v>
      </c>
      <c r="B689">
        <v>2008</v>
      </c>
      <c r="C689" s="1">
        <v>39656</v>
      </c>
      <c r="D689" s="1" t="b">
        <f>COUNTIF(C:C,C689)&gt;1</f>
        <v>0</v>
      </c>
      <c r="E689" t="s">
        <v>1219</v>
      </c>
      <c r="F689" t="s">
        <v>2002</v>
      </c>
      <c r="G689" t="s">
        <v>2002</v>
      </c>
      <c r="H689">
        <v>1</v>
      </c>
      <c r="I689">
        <v>26476</v>
      </c>
      <c r="J689" t="s">
        <v>1230</v>
      </c>
      <c r="K689" t="s">
        <v>150</v>
      </c>
      <c r="L689" t="s">
        <v>150</v>
      </c>
      <c r="M689">
        <v>1</v>
      </c>
      <c r="N689" t="s">
        <v>150</v>
      </c>
      <c r="O689">
        <v>30</v>
      </c>
      <c r="P689">
        <f>COUNTA(#REF!)</f>
        <v>1</v>
      </c>
      <c r="Q689" t="s">
        <v>1219</v>
      </c>
      <c r="R689" t="str">
        <f>VLOOKUP(C689,Sheet1!D:I,2,FALSE)</f>
        <v>RBC Canadian Open</v>
      </c>
      <c r="T689" t="str">
        <f>IF(Q689=R689,"y","")</f>
        <v>y</v>
      </c>
      <c r="U689" t="str">
        <f>_xlfn.CONCAT(C689,Q689)</f>
        <v>39656RBC Canadian Open</v>
      </c>
      <c r="V689">
        <f>VLOOKUP(U689,Sheet1!R:S,2,FALSE)</f>
        <v>1686</v>
      </c>
      <c r="W689">
        <f>VLOOKUP(V689,Sheet1!A:B,2,FALSE)</f>
        <v>1423</v>
      </c>
    </row>
    <row r="690" spans="1:23" x14ac:dyDescent="0.2">
      <c r="A690">
        <v>2328</v>
      </c>
      <c r="B690">
        <v>2008</v>
      </c>
      <c r="C690" s="1">
        <v>39649</v>
      </c>
      <c r="D690" s="1" t="b">
        <f>COUNTIF(C:C,C690)&gt;1</f>
        <v>1</v>
      </c>
      <c r="E690" t="s">
        <v>2087</v>
      </c>
      <c r="F690" t="s">
        <v>1972</v>
      </c>
      <c r="G690" t="s">
        <v>2033</v>
      </c>
      <c r="H690">
        <v>8</v>
      </c>
      <c r="I690">
        <v>26420</v>
      </c>
      <c r="J690" t="s">
        <v>2096</v>
      </c>
      <c r="K690" t="s">
        <v>150</v>
      </c>
      <c r="L690" t="s">
        <v>150</v>
      </c>
      <c r="M690">
        <v>1</v>
      </c>
      <c r="N690" t="s">
        <v>150</v>
      </c>
      <c r="O690">
        <v>24</v>
      </c>
      <c r="P690">
        <f>COUNTA(#REF!)</f>
        <v>1</v>
      </c>
      <c r="Q690" t="s">
        <v>2087</v>
      </c>
      <c r="R690" t="str">
        <f>VLOOKUP(C690,Sheet1!D:I,2,FALSE)</f>
        <v>The Open Championship</v>
      </c>
      <c r="S690" t="s">
        <v>2482</v>
      </c>
      <c r="U690" t="str">
        <f>_xlfn.CONCAT(C690,Q690)</f>
        <v>39649U.S. Bank Championship in Milwaukee</v>
      </c>
      <c r="V690">
        <f>VLOOKUP(U690,Sheet1!R:S,2,FALSE)</f>
        <v>3189</v>
      </c>
      <c r="W690">
        <f>VLOOKUP(V690,Sheet1!A:B,2,FALSE)</f>
        <v>2662</v>
      </c>
    </row>
    <row r="691" spans="1:23" x14ac:dyDescent="0.2">
      <c r="A691">
        <v>2327</v>
      </c>
      <c r="B691">
        <v>2008</v>
      </c>
      <c r="C691" s="1">
        <v>39649</v>
      </c>
      <c r="D691" s="1" t="b">
        <f>COUNTIF(C:C,C691)&gt;1</f>
        <v>1</v>
      </c>
      <c r="E691" t="s">
        <v>1493</v>
      </c>
      <c r="F691" t="s">
        <v>1919</v>
      </c>
      <c r="G691" t="s">
        <v>1919</v>
      </c>
      <c r="H691">
        <v>2</v>
      </c>
      <c r="I691">
        <v>20766</v>
      </c>
      <c r="J691" t="s">
        <v>1010</v>
      </c>
      <c r="K691" t="s">
        <v>150</v>
      </c>
      <c r="L691" t="s">
        <v>150</v>
      </c>
      <c r="M691">
        <v>4</v>
      </c>
      <c r="N691" t="s">
        <v>150</v>
      </c>
      <c r="O691">
        <v>100</v>
      </c>
      <c r="P691">
        <f>COUNTA(#REF!)</f>
        <v>1</v>
      </c>
      <c r="Q691" t="s">
        <v>1493</v>
      </c>
      <c r="R691" t="str">
        <f>VLOOKUP(C691,Sheet1!D:I,2,FALSE)</f>
        <v>The Open Championship</v>
      </c>
      <c r="T691" t="str">
        <f>IF(Q691=R691,"y","")</f>
        <v>y</v>
      </c>
      <c r="U691" t="str">
        <f>_xlfn.CONCAT(C691,Q691)</f>
        <v>39649The Open Championship</v>
      </c>
      <c r="V691">
        <f>VLOOKUP(U691,Sheet1!R:S,2,FALSE)</f>
        <v>2042</v>
      </c>
      <c r="W691">
        <f>VLOOKUP(V691,Sheet1!A:B,2,FALSE)</f>
        <v>1779</v>
      </c>
    </row>
    <row r="692" spans="1:23" x14ac:dyDescent="0.2">
      <c r="A692">
        <v>2326</v>
      </c>
      <c r="B692">
        <v>2008</v>
      </c>
      <c r="C692" s="1">
        <v>39642</v>
      </c>
      <c r="D692" s="1" t="b">
        <f>COUNTIF(C:C,C692)&gt;1</f>
        <v>0</v>
      </c>
      <c r="E692" t="s">
        <v>1446</v>
      </c>
      <c r="F692" t="s">
        <v>1972</v>
      </c>
      <c r="G692" t="s">
        <v>2005</v>
      </c>
      <c r="H692">
        <v>1</v>
      </c>
      <c r="I692">
        <v>1945</v>
      </c>
      <c r="J692" t="s">
        <v>321</v>
      </c>
      <c r="K692" t="s">
        <v>150</v>
      </c>
      <c r="L692" t="s">
        <v>150</v>
      </c>
      <c r="M692">
        <v>12</v>
      </c>
      <c r="N692" t="s">
        <v>150</v>
      </c>
      <c r="O692">
        <v>32</v>
      </c>
      <c r="P692">
        <f>COUNTA(#REF!)</f>
        <v>1</v>
      </c>
      <c r="Q692" t="s">
        <v>1446</v>
      </c>
      <c r="R692" t="str">
        <f>VLOOKUP(C692,Sheet1!D:I,2,FALSE)</f>
        <v>John Deere Classic</v>
      </c>
      <c r="T692" t="str">
        <f>IF(Q692=R692,"y","")</f>
        <v>y</v>
      </c>
      <c r="U692" t="str">
        <f>_xlfn.CONCAT(C692,Q692)</f>
        <v>39642John Deere Classic</v>
      </c>
      <c r="V692">
        <f>VLOOKUP(U692,Sheet1!R:S,2,FALSE)</f>
        <v>1983</v>
      </c>
      <c r="W692">
        <f>VLOOKUP(V692,Sheet1!A:B,2,FALSE)</f>
        <v>1720</v>
      </c>
    </row>
    <row r="693" spans="1:23" x14ac:dyDescent="0.2">
      <c r="A693">
        <v>2325</v>
      </c>
      <c r="B693">
        <v>2008</v>
      </c>
      <c r="C693" s="1">
        <v>39635</v>
      </c>
      <c r="D693" s="1" t="b">
        <f>COUNTIF(C:C,C693)&gt;1</f>
        <v>0</v>
      </c>
      <c r="E693" t="s">
        <v>2075</v>
      </c>
      <c r="F693" t="s">
        <v>1972</v>
      </c>
      <c r="G693" t="s">
        <v>1999</v>
      </c>
      <c r="H693">
        <v>1</v>
      </c>
      <c r="I693">
        <v>29718</v>
      </c>
      <c r="J693" t="s">
        <v>922</v>
      </c>
      <c r="K693" t="s">
        <v>150</v>
      </c>
      <c r="L693" t="s">
        <v>150</v>
      </c>
      <c r="M693">
        <v>2</v>
      </c>
      <c r="N693" t="s">
        <v>150</v>
      </c>
      <c r="O693">
        <v>48</v>
      </c>
      <c r="P693">
        <f>COUNTA(#REF!)</f>
        <v>1</v>
      </c>
      <c r="Q693" t="s">
        <v>2075</v>
      </c>
      <c r="R693" t="str">
        <f>VLOOKUP(C693,Sheet1!D:I,2,FALSE)</f>
        <v>AT&amp;T National</v>
      </c>
      <c r="S693" t="s">
        <v>2482</v>
      </c>
      <c r="U693" t="str">
        <f>_xlfn.CONCAT(C693,Q693)</f>
        <v>39635AT&amp;T National</v>
      </c>
      <c r="V693">
        <f>VLOOKUP(U693,Sheet1!R:S,2,FALSE)</f>
        <v>3031</v>
      </c>
      <c r="W693">
        <f>VLOOKUP(V693,Sheet1!A:B,2,FALSE)</f>
        <v>2564</v>
      </c>
    </row>
    <row r="694" spans="1:23" x14ac:dyDescent="0.2">
      <c r="A694">
        <v>2324</v>
      </c>
      <c r="B694">
        <v>2008</v>
      </c>
      <c r="C694" s="1">
        <v>39628</v>
      </c>
      <c r="D694" s="1" t="b">
        <f>COUNTIF(C:C,C694)&gt;1</f>
        <v>0</v>
      </c>
      <c r="E694" t="s">
        <v>2090</v>
      </c>
      <c r="F694" t="s">
        <v>1972</v>
      </c>
      <c r="G694" t="s">
        <v>2009</v>
      </c>
      <c r="H694">
        <v>1</v>
      </c>
      <c r="I694">
        <v>1945</v>
      </c>
      <c r="J694" t="s">
        <v>321</v>
      </c>
      <c r="K694" t="s">
        <v>150</v>
      </c>
      <c r="L694" t="s">
        <v>150</v>
      </c>
      <c r="M694">
        <v>11</v>
      </c>
      <c r="N694" t="s">
        <v>150</v>
      </c>
      <c r="O694">
        <v>34</v>
      </c>
      <c r="P694">
        <f>COUNTA(#REF!)</f>
        <v>1</v>
      </c>
      <c r="Q694" t="s">
        <v>2090</v>
      </c>
      <c r="R694" t="str">
        <f>VLOOKUP(C694,Sheet1!D:I,2,FALSE)</f>
        <v>Buick Open</v>
      </c>
      <c r="S694" t="s">
        <v>2482</v>
      </c>
      <c r="U694" t="str">
        <f>_xlfn.CONCAT(C694,Q694)</f>
        <v>39628Buick Open</v>
      </c>
      <c r="V694">
        <f>VLOOKUP(U694,Sheet1!R:S,2,FALSE)</f>
        <v>3236</v>
      </c>
      <c r="W694">
        <f>VLOOKUP(V694,Sheet1!A:B,2,FALSE)</f>
        <v>2709</v>
      </c>
    </row>
    <row r="695" spans="1:23" x14ac:dyDescent="0.2">
      <c r="A695">
        <v>2323</v>
      </c>
      <c r="B695">
        <v>2008</v>
      </c>
      <c r="C695" s="1">
        <v>39621</v>
      </c>
      <c r="D695" s="1" t="b">
        <f>COUNTIF(C:C,C695)&gt;1</f>
        <v>0</v>
      </c>
      <c r="E695" t="s">
        <v>1406</v>
      </c>
      <c r="F695" t="s">
        <v>1972</v>
      </c>
      <c r="G695" t="s">
        <v>2004</v>
      </c>
      <c r="H695">
        <v>1</v>
      </c>
      <c r="I695">
        <v>20229</v>
      </c>
      <c r="J695" t="s">
        <v>828</v>
      </c>
      <c r="K695" t="s">
        <v>150</v>
      </c>
      <c r="L695" t="s">
        <v>150</v>
      </c>
      <c r="M695">
        <v>5</v>
      </c>
      <c r="N695" t="s">
        <v>150</v>
      </c>
      <c r="O695">
        <v>36</v>
      </c>
      <c r="P695">
        <f>COUNTA(#REF!)</f>
        <v>1</v>
      </c>
      <c r="Q695" t="s">
        <v>1406</v>
      </c>
      <c r="R695" t="str">
        <f>VLOOKUP(C695,Sheet1!D:I,2,FALSE)</f>
        <v>Travelers Championship</v>
      </c>
      <c r="T695" t="str">
        <f>IF(Q695=R695,"y","")</f>
        <v>y</v>
      </c>
      <c r="U695" t="str">
        <f>_xlfn.CONCAT(C695,Q695)</f>
        <v>39621Travelers Championship</v>
      </c>
      <c r="V695">
        <f>VLOOKUP(U695,Sheet1!R:S,2,FALSE)</f>
        <v>1909</v>
      </c>
      <c r="W695">
        <f>VLOOKUP(V695,Sheet1!A:B,2,FALSE)</f>
        <v>1646</v>
      </c>
    </row>
    <row r="696" spans="1:23" x14ac:dyDescent="0.2">
      <c r="A696">
        <v>2322</v>
      </c>
      <c r="B696">
        <v>2008</v>
      </c>
      <c r="C696" s="1">
        <v>39614</v>
      </c>
      <c r="D696" s="1" t="b">
        <f>COUNTIF(C:C,C696)&gt;1</f>
        <v>0</v>
      </c>
      <c r="E696" t="s">
        <v>1289</v>
      </c>
      <c r="F696" t="s">
        <v>1972</v>
      </c>
      <c r="G696" t="s">
        <v>1973</v>
      </c>
      <c r="H696">
        <v>2</v>
      </c>
      <c r="I696">
        <v>8793</v>
      </c>
      <c r="J696" t="s">
        <v>365</v>
      </c>
      <c r="K696" t="s">
        <v>150</v>
      </c>
      <c r="L696" t="s">
        <v>150</v>
      </c>
      <c r="M696">
        <v>65</v>
      </c>
      <c r="N696" t="s">
        <v>150</v>
      </c>
      <c r="O696">
        <v>100</v>
      </c>
      <c r="P696">
        <f>COUNTA(#REF!)</f>
        <v>1</v>
      </c>
      <c r="Q696" t="s">
        <v>1305</v>
      </c>
      <c r="R696" t="str">
        <f>VLOOKUP(C696,Sheet1!D:I,2,FALSE)</f>
        <v>U.S. Open Championship</v>
      </c>
      <c r="S696" t="s">
        <v>2481</v>
      </c>
      <c r="T696" t="str">
        <f>IF(Q696=R696,"y","")</f>
        <v>y</v>
      </c>
      <c r="U696" t="str">
        <f>_xlfn.CONCAT(C696,Q696)</f>
        <v>39614U.S. Open Championship</v>
      </c>
      <c r="V696">
        <f>VLOOKUP(U696,Sheet1!R:S,2,FALSE)</f>
        <v>1787</v>
      </c>
      <c r="W696">
        <f>VLOOKUP(V696,Sheet1!A:B,2,FALSE)</f>
        <v>1524</v>
      </c>
    </row>
    <row r="697" spans="1:23" x14ac:dyDescent="0.2">
      <c r="A697">
        <v>2321</v>
      </c>
      <c r="B697">
        <v>2008</v>
      </c>
      <c r="C697" s="1">
        <v>39607</v>
      </c>
      <c r="D697" s="1" t="b">
        <f>COUNTIF(C:C,C697)&gt;1</f>
        <v>0</v>
      </c>
      <c r="E697" t="s">
        <v>2095</v>
      </c>
      <c r="F697" t="s">
        <v>1972</v>
      </c>
      <c r="G697" t="s">
        <v>2012</v>
      </c>
      <c r="H697">
        <v>1</v>
      </c>
      <c r="I697">
        <v>10860</v>
      </c>
      <c r="J697" t="s">
        <v>307</v>
      </c>
      <c r="K697" t="s">
        <v>150</v>
      </c>
      <c r="L697" t="s">
        <v>150</v>
      </c>
      <c r="M697">
        <v>12</v>
      </c>
      <c r="N697" t="s">
        <v>150</v>
      </c>
      <c r="O697">
        <v>44</v>
      </c>
      <c r="P697">
        <f>COUNTA(#REF!)</f>
        <v>1</v>
      </c>
      <c r="Q697" t="s">
        <v>2095</v>
      </c>
      <c r="R697" t="str">
        <f>VLOOKUP(C697,Sheet1!D:I,2,FALSE)</f>
        <v>Stanford St. Jude Championship</v>
      </c>
      <c r="S697" t="s">
        <v>2482</v>
      </c>
      <c r="U697" t="str">
        <f>_xlfn.CONCAT(C697,Q697)</f>
        <v>39607Stanford St. Jude Championship</v>
      </c>
      <c r="V697">
        <f>VLOOKUP(U697,Sheet1!R:S,2,FALSE)</f>
        <v>3010</v>
      </c>
      <c r="W697">
        <f>VLOOKUP(V697,Sheet1!A:B,2,FALSE)</f>
        <v>2543</v>
      </c>
    </row>
    <row r="698" spans="1:23" x14ac:dyDescent="0.2">
      <c r="A698">
        <v>2320</v>
      </c>
      <c r="B698">
        <v>2008</v>
      </c>
      <c r="C698" s="1">
        <v>39600</v>
      </c>
      <c r="D698" s="1" t="b">
        <f>COUNTIF(C:C,C698)&gt;1</f>
        <v>0</v>
      </c>
      <c r="E698" t="s">
        <v>1213</v>
      </c>
      <c r="F698" t="s">
        <v>1972</v>
      </c>
      <c r="G698" t="s">
        <v>2001</v>
      </c>
      <c r="H698">
        <v>1</v>
      </c>
      <c r="I698">
        <v>1945</v>
      </c>
      <c r="J698" t="s">
        <v>321</v>
      </c>
      <c r="K698" t="s">
        <v>150</v>
      </c>
      <c r="L698" t="s">
        <v>150</v>
      </c>
      <c r="M698">
        <v>10</v>
      </c>
      <c r="N698" t="s">
        <v>150</v>
      </c>
      <c r="O698">
        <v>62</v>
      </c>
      <c r="P698">
        <f>COUNTA(#REF!)</f>
        <v>1</v>
      </c>
      <c r="Q698" t="s">
        <v>1212</v>
      </c>
      <c r="R698" t="str">
        <f>VLOOKUP(C698,Sheet1!D:I,2,FALSE)</f>
        <v>the Memorial Tournament presented by Morgan Stanley</v>
      </c>
      <c r="T698" t="str">
        <f>IF(Q698=R698,"y","")</f>
        <v>y</v>
      </c>
      <c r="U698" t="str">
        <f>_xlfn.CONCAT(C698,Q698)</f>
        <v>39600the Memorial Tournament presented by Morgan Stanley</v>
      </c>
      <c r="V698">
        <f>VLOOKUP(U698,Sheet1!R:S,2,FALSE)</f>
        <v>1641</v>
      </c>
      <c r="W698">
        <f>VLOOKUP(V698,Sheet1!A:B,2,FALSE)</f>
        <v>1378</v>
      </c>
    </row>
    <row r="699" spans="1:23" x14ac:dyDescent="0.2">
      <c r="A699">
        <v>2319</v>
      </c>
      <c r="B699">
        <v>2008</v>
      </c>
      <c r="C699" s="1">
        <v>39593</v>
      </c>
      <c r="D699" s="1" t="b">
        <f>COUNTIF(C:C,C699)&gt;1</f>
        <v>0</v>
      </c>
      <c r="E699" t="s">
        <v>1177</v>
      </c>
      <c r="F699" t="s">
        <v>1972</v>
      </c>
      <c r="G699" t="s">
        <v>1982</v>
      </c>
      <c r="H699">
        <v>1</v>
      </c>
      <c r="I699">
        <v>1810</v>
      </c>
      <c r="J699" t="s">
        <v>70</v>
      </c>
      <c r="K699" t="s">
        <v>150</v>
      </c>
      <c r="L699" t="s">
        <v>150</v>
      </c>
      <c r="M699">
        <v>34</v>
      </c>
      <c r="N699" t="s">
        <v>150</v>
      </c>
      <c r="O699">
        <v>54</v>
      </c>
      <c r="P699">
        <f>COUNTA(#REF!)</f>
        <v>1</v>
      </c>
      <c r="Q699" t="s">
        <v>1177</v>
      </c>
      <c r="R699" t="str">
        <f>VLOOKUP(C699,Sheet1!D:I,2,FALSE)</f>
        <v>Crowne Plaza Invitational at Colonial</v>
      </c>
      <c r="T699" t="str">
        <f>IF(Q699=R699,"y","")</f>
        <v>y</v>
      </c>
      <c r="U699" t="str">
        <f>_xlfn.CONCAT(C699,Q699)</f>
        <v>39593Crowne Plaza Invitational at Colonial</v>
      </c>
      <c r="V699">
        <f>VLOOKUP(U699,Sheet1!R:S,2,FALSE)</f>
        <v>1566</v>
      </c>
      <c r="W699">
        <f>VLOOKUP(V699,Sheet1!A:B,2,FALSE)</f>
        <v>1303</v>
      </c>
    </row>
    <row r="700" spans="1:23" x14ac:dyDescent="0.2">
      <c r="A700">
        <v>2318</v>
      </c>
      <c r="B700">
        <v>2008</v>
      </c>
      <c r="C700" s="1">
        <v>39586</v>
      </c>
      <c r="D700" s="1" t="b">
        <f>COUNTIF(C:C,C700)&gt;1</f>
        <v>0</v>
      </c>
      <c r="E700" t="s">
        <v>2093</v>
      </c>
      <c r="F700" t="s">
        <v>1972</v>
      </c>
      <c r="G700" t="s">
        <v>1984</v>
      </c>
      <c r="H700">
        <v>1</v>
      </c>
      <c r="I700">
        <v>21350</v>
      </c>
      <c r="J700" t="s">
        <v>2094</v>
      </c>
      <c r="K700" t="s">
        <v>150</v>
      </c>
      <c r="L700" t="s">
        <v>150</v>
      </c>
      <c r="M700">
        <v>1</v>
      </c>
      <c r="N700" t="s">
        <v>150</v>
      </c>
      <c r="O700">
        <v>26</v>
      </c>
      <c r="P700">
        <f>COUNTA(#REF!)</f>
        <v>1</v>
      </c>
      <c r="Q700" t="s">
        <v>2093</v>
      </c>
      <c r="R700" t="str">
        <f>VLOOKUP(C700,Sheet1!D:I,2,FALSE)</f>
        <v>AT&amp;T Classic</v>
      </c>
      <c r="S700" t="s">
        <v>2482</v>
      </c>
      <c r="U700" t="str">
        <f>_xlfn.CONCAT(C700,Q700)</f>
        <v>39586AT&amp;T Classic</v>
      </c>
      <c r="V700">
        <f>VLOOKUP(U700,Sheet1!R:S,2,FALSE)</f>
        <v>3277</v>
      </c>
      <c r="W700">
        <f>VLOOKUP(V700,Sheet1!A:B,2,FALSE)</f>
        <v>2750</v>
      </c>
    </row>
    <row r="701" spans="1:23" x14ac:dyDescent="0.2">
      <c r="A701">
        <v>2317</v>
      </c>
      <c r="B701">
        <v>2008</v>
      </c>
      <c r="C701" s="1">
        <v>39579</v>
      </c>
      <c r="D701" s="1" t="b">
        <f>COUNTIF(C:C,C701)&gt;1</f>
        <v>0</v>
      </c>
      <c r="E701" t="s">
        <v>1992</v>
      </c>
      <c r="F701" t="s">
        <v>1972</v>
      </c>
      <c r="G701" t="s">
        <v>1989</v>
      </c>
      <c r="H701">
        <v>6</v>
      </c>
      <c r="I701">
        <v>21209</v>
      </c>
      <c r="J701" t="s">
        <v>1183</v>
      </c>
      <c r="K701" t="s">
        <v>150</v>
      </c>
      <c r="L701" t="s">
        <v>150</v>
      </c>
      <c r="M701">
        <v>7</v>
      </c>
      <c r="N701" t="s">
        <v>150</v>
      </c>
      <c r="O701">
        <v>80</v>
      </c>
      <c r="P701">
        <f>COUNTA(#REF!)</f>
        <v>1</v>
      </c>
      <c r="Q701" t="s">
        <v>1992</v>
      </c>
      <c r="R701" t="str">
        <f>VLOOKUP(C701,Sheet1!D:I,2,FALSE)</f>
        <v>THE PLAYERS Championship</v>
      </c>
      <c r="T701" t="str">
        <f>IF(Q701=R701,"y","")</f>
        <v>y</v>
      </c>
      <c r="U701" t="str">
        <f>_xlfn.CONCAT(C701,Q701)</f>
        <v>39579The Players Championship</v>
      </c>
      <c r="V701">
        <f>VLOOKUP(U701,Sheet1!R:S,2,FALSE)</f>
        <v>947</v>
      </c>
      <c r="W701">
        <f>VLOOKUP(V701,Sheet1!A:B,2,FALSE)</f>
        <v>700</v>
      </c>
    </row>
    <row r="702" spans="1:23" x14ac:dyDescent="0.2">
      <c r="A702">
        <v>2316</v>
      </c>
      <c r="B702">
        <v>2008</v>
      </c>
      <c r="C702" s="1">
        <v>39572</v>
      </c>
      <c r="D702" s="1" t="b">
        <f>COUNTIF(C:C,C702)&gt;1</f>
        <v>0</v>
      </c>
      <c r="E702" t="s">
        <v>921</v>
      </c>
      <c r="F702" t="s">
        <v>1972</v>
      </c>
      <c r="G702" t="s">
        <v>2010</v>
      </c>
      <c r="H702">
        <v>1</v>
      </c>
      <c r="I702">
        <v>29718</v>
      </c>
      <c r="J702" t="s">
        <v>922</v>
      </c>
      <c r="K702" t="s">
        <v>150</v>
      </c>
      <c r="L702" t="s">
        <v>150</v>
      </c>
      <c r="M702">
        <v>1</v>
      </c>
      <c r="N702" t="s">
        <v>150</v>
      </c>
      <c r="O702">
        <v>66</v>
      </c>
      <c r="P702">
        <f>COUNTA(#REF!)</f>
        <v>1</v>
      </c>
      <c r="Q702" t="s">
        <v>921</v>
      </c>
      <c r="R702" t="str">
        <f>VLOOKUP(C702,Sheet1!D:I,2,FALSE)</f>
        <v>Wachovia Championship</v>
      </c>
      <c r="T702" t="str">
        <f>IF(Q702=R702,"y","")</f>
        <v>y</v>
      </c>
      <c r="U702" t="str">
        <f>_xlfn.CONCAT(C702,Q702)</f>
        <v>39572Wachovia Championship</v>
      </c>
      <c r="V702">
        <f>VLOOKUP(U702,Sheet1!R:S,2,FALSE)</f>
        <v>1360</v>
      </c>
      <c r="W702">
        <f>VLOOKUP(V702,Sheet1!A:B,2,FALSE)</f>
        <v>1111</v>
      </c>
    </row>
    <row r="703" spans="1:23" x14ac:dyDescent="0.2">
      <c r="A703">
        <v>2315</v>
      </c>
      <c r="B703">
        <v>2008</v>
      </c>
      <c r="C703" s="1">
        <v>39565</v>
      </c>
      <c r="D703" s="1" t="b">
        <f>COUNTIF(C:C,C703)&gt;1</f>
        <v>0</v>
      </c>
      <c r="E703" t="s">
        <v>940</v>
      </c>
      <c r="F703" t="s">
        <v>1972</v>
      </c>
      <c r="G703" t="s">
        <v>1982</v>
      </c>
      <c r="H703">
        <v>1</v>
      </c>
      <c r="I703">
        <v>24502</v>
      </c>
      <c r="J703" t="s">
        <v>74</v>
      </c>
      <c r="K703" t="s">
        <v>150</v>
      </c>
      <c r="L703" t="s">
        <v>150</v>
      </c>
      <c r="M703">
        <v>6</v>
      </c>
      <c r="N703" t="s">
        <v>150</v>
      </c>
      <c r="O703">
        <v>44</v>
      </c>
      <c r="P703">
        <f>COUNTA(#REF!)</f>
        <v>1</v>
      </c>
      <c r="Q703" t="s">
        <v>940</v>
      </c>
      <c r="R703" t="str">
        <f>VLOOKUP(C703,Sheet1!D:I,2,FALSE)</f>
        <v>EDS Byron Nelson Championship</v>
      </c>
      <c r="T703" t="str">
        <f>IF(Q703=R703,"y","")</f>
        <v>y</v>
      </c>
      <c r="U703" t="str">
        <f>_xlfn.CONCAT(C703,Q703)</f>
        <v>39565EDS Byron Nelson Championship</v>
      </c>
      <c r="V703">
        <f>VLOOKUP(U703,Sheet1!R:S,2,FALSE)</f>
        <v>1380</v>
      </c>
      <c r="W703">
        <f>VLOOKUP(V703,Sheet1!A:B,2,FALSE)</f>
        <v>1131</v>
      </c>
    </row>
    <row r="704" spans="1:23" x14ac:dyDescent="0.2">
      <c r="A704">
        <v>2314</v>
      </c>
      <c r="B704">
        <v>2008</v>
      </c>
      <c r="C704" s="1">
        <v>39558</v>
      </c>
      <c r="D704" s="1" t="b">
        <f>COUNTIF(C:C,C704)&gt;1</f>
        <v>0</v>
      </c>
      <c r="E704" t="s">
        <v>834</v>
      </c>
      <c r="F704" t="s">
        <v>1972</v>
      </c>
      <c r="G704" t="s">
        <v>1996</v>
      </c>
      <c r="H704">
        <v>1</v>
      </c>
      <c r="I704">
        <v>26289</v>
      </c>
      <c r="J704" t="s">
        <v>835</v>
      </c>
      <c r="K704" t="s">
        <v>150</v>
      </c>
      <c r="L704" t="s">
        <v>150</v>
      </c>
      <c r="M704">
        <v>2</v>
      </c>
      <c r="N704" t="s">
        <v>150</v>
      </c>
      <c r="O704">
        <v>54</v>
      </c>
      <c r="P704">
        <f>COUNTA(#REF!)</f>
        <v>1</v>
      </c>
      <c r="Q704" t="s">
        <v>834</v>
      </c>
      <c r="R704" t="str">
        <f>VLOOKUP(C704,Sheet1!D:I,2,FALSE)</f>
        <v>Verizon Heritage</v>
      </c>
      <c r="T704" t="str">
        <f>IF(Q704=R704,"y","")</f>
        <v>y</v>
      </c>
      <c r="U704" t="str">
        <f>_xlfn.CONCAT(C704,Q704)</f>
        <v>39558Verizon Heritage</v>
      </c>
      <c r="V704">
        <f>VLOOKUP(U704,Sheet1!R:S,2,FALSE)</f>
        <v>1230</v>
      </c>
      <c r="W704">
        <f>VLOOKUP(V704,Sheet1!A:B,2,FALSE)</f>
        <v>981</v>
      </c>
    </row>
    <row r="705" spans="1:23" x14ac:dyDescent="0.2">
      <c r="A705">
        <v>2313</v>
      </c>
      <c r="B705">
        <v>2008</v>
      </c>
      <c r="C705" s="1">
        <v>39551</v>
      </c>
      <c r="D705" s="1" t="b">
        <f>COUNTIF(C:C,C705)&gt;1</f>
        <v>0</v>
      </c>
      <c r="E705" t="s">
        <v>797</v>
      </c>
      <c r="F705" t="s">
        <v>1972</v>
      </c>
      <c r="G705" t="s">
        <v>1984</v>
      </c>
      <c r="H705">
        <v>2</v>
      </c>
      <c r="I705">
        <v>22378</v>
      </c>
      <c r="J705" t="s">
        <v>806</v>
      </c>
      <c r="K705" t="s">
        <v>150</v>
      </c>
      <c r="L705" t="s">
        <v>150</v>
      </c>
      <c r="M705">
        <v>2</v>
      </c>
      <c r="N705" t="s">
        <v>150</v>
      </c>
      <c r="O705">
        <v>100</v>
      </c>
      <c r="P705">
        <f>COUNTA(#REF!)</f>
        <v>1</v>
      </c>
      <c r="Q705" t="s">
        <v>797</v>
      </c>
      <c r="R705" t="str">
        <f>VLOOKUP(C705,Sheet1!D:I,2,FALSE)</f>
        <v>Masters Tournament</v>
      </c>
      <c r="T705" t="str">
        <f>IF(Q705=R705,"y","")</f>
        <v>y</v>
      </c>
      <c r="U705" t="str">
        <f>_xlfn.CONCAT(C705,Q705)</f>
        <v>39551Masters Tournament</v>
      </c>
      <c r="V705">
        <f>VLOOKUP(U705,Sheet1!R:S,2,FALSE)</f>
        <v>1143</v>
      </c>
      <c r="W705">
        <f>VLOOKUP(V705,Sheet1!A:B,2,FALSE)</f>
        <v>894</v>
      </c>
    </row>
    <row r="706" spans="1:23" x14ac:dyDescent="0.2">
      <c r="A706">
        <v>2312</v>
      </c>
      <c r="B706">
        <v>2008</v>
      </c>
      <c r="C706" s="1">
        <v>39544</v>
      </c>
      <c r="D706" s="1" t="b">
        <f>COUNTIF(C:C,C706)&gt;1</f>
        <v>0</v>
      </c>
      <c r="E706" t="s">
        <v>63</v>
      </c>
      <c r="F706" t="s">
        <v>1972</v>
      </c>
      <c r="G706" t="s">
        <v>1982</v>
      </c>
      <c r="H706">
        <v>1</v>
      </c>
      <c r="I706">
        <v>26951</v>
      </c>
      <c r="J706" t="s">
        <v>73</v>
      </c>
      <c r="K706" t="s">
        <v>150</v>
      </c>
      <c r="L706" t="s">
        <v>150</v>
      </c>
      <c r="M706">
        <v>1</v>
      </c>
      <c r="N706" t="s">
        <v>150</v>
      </c>
      <c r="O706">
        <v>52</v>
      </c>
      <c r="P706">
        <f>COUNTA(#REF!)</f>
        <v>1</v>
      </c>
      <c r="Q706" t="s">
        <v>63</v>
      </c>
      <c r="R706" t="str">
        <f>VLOOKUP(C706,Sheet1!D:I,2,FALSE)</f>
        <v>Shell Houston Open</v>
      </c>
      <c r="T706" t="str">
        <f>IF(Q706=R706,"y","")</f>
        <v>y</v>
      </c>
      <c r="U706" t="str">
        <f>_xlfn.CONCAT(C706,Q706)</f>
        <v>39544Shell Houston Open</v>
      </c>
      <c r="V706">
        <f>VLOOKUP(U706,Sheet1!R:S,2,FALSE)</f>
        <v>41</v>
      </c>
      <c r="W706">
        <f>VLOOKUP(V706,Sheet1!A:B,2,FALSE)</f>
        <v>41</v>
      </c>
    </row>
    <row r="707" spans="1:23" x14ac:dyDescent="0.2">
      <c r="A707">
        <v>2311</v>
      </c>
      <c r="B707">
        <v>2008</v>
      </c>
      <c r="C707" s="1">
        <v>39537</v>
      </c>
      <c r="D707" s="1" t="b">
        <f>COUNTIF(C:C,C707)&gt;1</f>
        <v>0</v>
      </c>
      <c r="E707" t="s">
        <v>852</v>
      </c>
      <c r="F707" t="s">
        <v>1972</v>
      </c>
      <c r="G707" t="s">
        <v>1997</v>
      </c>
      <c r="H707">
        <v>1</v>
      </c>
      <c r="I707">
        <v>25562</v>
      </c>
      <c r="J707" t="s">
        <v>865</v>
      </c>
      <c r="K707" t="s">
        <v>150</v>
      </c>
      <c r="L707" t="s">
        <v>150</v>
      </c>
      <c r="M707">
        <v>1</v>
      </c>
      <c r="N707" t="s">
        <v>150</v>
      </c>
      <c r="O707">
        <v>46</v>
      </c>
      <c r="P707">
        <f>COUNTA(#REF!)</f>
        <v>1</v>
      </c>
      <c r="Q707" t="s">
        <v>852</v>
      </c>
      <c r="R707" t="str">
        <f>VLOOKUP(C707,Sheet1!D:I,2,FALSE)</f>
        <v>Zurich Classic of New Orleans</v>
      </c>
      <c r="T707" t="str">
        <f>IF(Q707=R707,"y","")</f>
        <v>y</v>
      </c>
      <c r="U707" t="str">
        <f>_xlfn.CONCAT(C707,Q707)</f>
        <v>39537Zurich Classic of New Orleans</v>
      </c>
      <c r="V707">
        <f>VLOOKUP(U707,Sheet1!R:S,2,FALSE)</f>
        <v>1284</v>
      </c>
      <c r="W707">
        <f>VLOOKUP(V707,Sheet1!A:B,2,FALSE)</f>
        <v>1035</v>
      </c>
    </row>
    <row r="708" spans="1:23" x14ac:dyDescent="0.2">
      <c r="A708">
        <v>2310</v>
      </c>
      <c r="B708">
        <v>2008</v>
      </c>
      <c r="C708" s="1">
        <v>39530</v>
      </c>
      <c r="D708" s="1" t="b">
        <f>COUNTIF(C:C,C708)&gt;1</f>
        <v>1</v>
      </c>
      <c r="E708" t="s">
        <v>627</v>
      </c>
      <c r="F708" t="s">
        <v>1972</v>
      </c>
      <c r="G708" t="s">
        <v>1991</v>
      </c>
      <c r="H708">
        <v>1</v>
      </c>
      <c r="I708">
        <v>6012</v>
      </c>
      <c r="J708" t="s">
        <v>647</v>
      </c>
      <c r="K708" t="s">
        <v>150</v>
      </c>
      <c r="L708" t="s">
        <v>150</v>
      </c>
      <c r="M708">
        <v>1</v>
      </c>
      <c r="N708" t="s">
        <v>150</v>
      </c>
      <c r="O708">
        <v>24</v>
      </c>
      <c r="P708">
        <f>COUNTA(#REF!)</f>
        <v>1</v>
      </c>
      <c r="Q708" t="s">
        <v>644</v>
      </c>
      <c r="R708" t="str">
        <f>VLOOKUP(C708,Sheet1!D:I,2,FALSE)</f>
        <v>Puerto Rico Open presented by Banco Popular</v>
      </c>
      <c r="T708" t="str">
        <f>IF(Q708=R708,"y","")</f>
        <v>y</v>
      </c>
      <c r="U708" t="str">
        <f>_xlfn.CONCAT(C708,Q708)</f>
        <v>39530Puerto Rico Open presented by Banco Popular</v>
      </c>
      <c r="V708">
        <f>VLOOKUP(U708,Sheet1!R:S,2,FALSE)</f>
        <v>932</v>
      </c>
      <c r="W708">
        <f>VLOOKUP(V708,Sheet1!A:B,2,FALSE)</f>
        <v>685</v>
      </c>
    </row>
    <row r="709" spans="1:23" x14ac:dyDescent="0.2">
      <c r="A709">
        <v>2309</v>
      </c>
      <c r="B709">
        <v>2008</v>
      </c>
      <c r="C709" s="1">
        <v>39530</v>
      </c>
      <c r="D709" s="1" t="b">
        <f>COUNTIF(C:C,C709)&gt;1</f>
        <v>1</v>
      </c>
      <c r="E709" t="s">
        <v>1913</v>
      </c>
      <c r="F709" t="s">
        <v>1972</v>
      </c>
      <c r="G709" t="s">
        <v>1989</v>
      </c>
      <c r="H709">
        <v>4</v>
      </c>
      <c r="I709">
        <v>22046</v>
      </c>
      <c r="J709" t="s">
        <v>183</v>
      </c>
      <c r="K709" t="s">
        <v>150</v>
      </c>
      <c r="L709" t="s">
        <v>150</v>
      </c>
      <c r="M709">
        <v>4</v>
      </c>
      <c r="N709" t="s">
        <v>150</v>
      </c>
      <c r="O709">
        <v>76</v>
      </c>
      <c r="P709">
        <f>COUNTA(#REF!)</f>
        <v>1</v>
      </c>
      <c r="Q709" t="s">
        <v>1913</v>
      </c>
      <c r="R709" t="str">
        <f>VLOOKUP(C709,Sheet1!D:I,2,FALSE)</f>
        <v>Puerto Rico Open presented by Banco Popular</v>
      </c>
      <c r="S709" t="s">
        <v>2482</v>
      </c>
      <c r="U709" t="str">
        <f>_xlfn.CONCAT(C709,Q709)</f>
        <v>39530World Golf Championships-CA Championship</v>
      </c>
      <c r="V709">
        <f>VLOOKUP(U709,Sheet1!R:S,2,FALSE)</f>
        <v>2886</v>
      </c>
      <c r="W709">
        <f>VLOOKUP(V709,Sheet1!A:B,2,FALSE)</f>
        <v>2419</v>
      </c>
    </row>
    <row r="710" spans="1:23" x14ac:dyDescent="0.2">
      <c r="A710">
        <v>2308</v>
      </c>
      <c r="B710">
        <v>2008</v>
      </c>
      <c r="C710" s="1">
        <v>39523</v>
      </c>
      <c r="D710" s="1" t="b">
        <f>COUNTIF(C:C,C710)&gt;1</f>
        <v>0</v>
      </c>
      <c r="E710" t="s">
        <v>1990</v>
      </c>
      <c r="F710" t="s">
        <v>1972</v>
      </c>
      <c r="G710" t="s">
        <v>1989</v>
      </c>
      <c r="H710">
        <v>1</v>
      </c>
      <c r="I710">
        <v>8793</v>
      </c>
      <c r="J710" t="s">
        <v>365</v>
      </c>
      <c r="K710" t="s">
        <v>150</v>
      </c>
      <c r="L710" t="s">
        <v>150</v>
      </c>
      <c r="M710">
        <v>64</v>
      </c>
      <c r="N710" t="s">
        <v>150</v>
      </c>
      <c r="O710">
        <v>62</v>
      </c>
      <c r="P710">
        <f>COUNTA(#REF!)</f>
        <v>1</v>
      </c>
      <c r="Q710" t="s">
        <v>593</v>
      </c>
      <c r="R710" t="str">
        <f>VLOOKUP(C710,Sheet1!D:I,2,FALSE)</f>
        <v>Arnold Palmer Invitational presented by MasterCard</v>
      </c>
      <c r="T710" t="str">
        <f>IF(Q710=R710,"y","")</f>
        <v>y</v>
      </c>
      <c r="U710" t="str">
        <f>_xlfn.CONCAT(C710,Q710)</f>
        <v>39523Arnold Palmer Invitational presented by MasterCard</v>
      </c>
      <c r="V710">
        <f>VLOOKUP(U710,Sheet1!R:S,2,FALSE)</f>
        <v>875</v>
      </c>
      <c r="W710">
        <f>VLOOKUP(V710,Sheet1!A:B,2,FALSE)</f>
        <v>628</v>
      </c>
    </row>
    <row r="711" spans="1:23" x14ac:dyDescent="0.2">
      <c r="A711">
        <v>2307</v>
      </c>
      <c r="B711">
        <v>2008</v>
      </c>
      <c r="C711" s="1">
        <v>39516</v>
      </c>
      <c r="D711" s="1" t="b">
        <f>COUNTIF(C:C,C711)&gt;1</f>
        <v>0</v>
      </c>
      <c r="E711" t="s">
        <v>690</v>
      </c>
      <c r="F711" t="s">
        <v>1972</v>
      </c>
      <c r="G711" t="s">
        <v>1989</v>
      </c>
      <c r="H711">
        <v>1</v>
      </c>
      <c r="I711">
        <v>24140</v>
      </c>
      <c r="J711" t="s">
        <v>691</v>
      </c>
      <c r="K711" t="s">
        <v>150</v>
      </c>
      <c r="L711" t="s">
        <v>150</v>
      </c>
      <c r="M711">
        <v>2</v>
      </c>
      <c r="N711" t="s">
        <v>150</v>
      </c>
      <c r="O711">
        <v>52</v>
      </c>
      <c r="P711">
        <f>COUNTA(#REF!)</f>
        <v>1</v>
      </c>
      <c r="Q711" t="s">
        <v>690</v>
      </c>
      <c r="R711" t="str">
        <f>VLOOKUP(C711,Sheet1!D:I,2,FALSE)</f>
        <v>PODS Championship</v>
      </c>
      <c r="T711" t="str">
        <f>IF(Q711=R711,"y","")</f>
        <v>y</v>
      </c>
      <c r="U711" t="str">
        <f>_xlfn.CONCAT(C711,Q711)</f>
        <v>39516PODS Championship</v>
      </c>
      <c r="V711">
        <f>VLOOKUP(U711,Sheet1!R:S,2,FALSE)</f>
        <v>996</v>
      </c>
      <c r="W711">
        <f>VLOOKUP(V711,Sheet1!A:B,2,FALSE)</f>
        <v>749</v>
      </c>
    </row>
    <row r="712" spans="1:23" x14ac:dyDescent="0.2">
      <c r="A712">
        <v>2306</v>
      </c>
      <c r="B712">
        <v>2008</v>
      </c>
      <c r="C712" s="1">
        <v>39509</v>
      </c>
      <c r="D712" s="1" t="b">
        <f>COUNTIF(C:C,C712)&gt;1</f>
        <v>0</v>
      </c>
      <c r="E712" t="s">
        <v>546</v>
      </c>
      <c r="F712" t="s">
        <v>1972</v>
      </c>
      <c r="G712" t="s">
        <v>1989</v>
      </c>
      <c r="H712">
        <v>1</v>
      </c>
      <c r="I712">
        <v>6522</v>
      </c>
      <c r="J712" t="s">
        <v>188</v>
      </c>
      <c r="K712" t="s">
        <v>150</v>
      </c>
      <c r="L712" t="s">
        <v>150</v>
      </c>
      <c r="M712">
        <v>16</v>
      </c>
      <c r="N712" t="s">
        <v>150</v>
      </c>
      <c r="O712">
        <v>48</v>
      </c>
      <c r="P712">
        <f>COUNTA(#REF!)</f>
        <v>1</v>
      </c>
      <c r="Q712" t="s">
        <v>546</v>
      </c>
      <c r="R712" t="str">
        <f>VLOOKUP(C712,Sheet1!D:I,2,FALSE)</f>
        <v>The Honda Classic</v>
      </c>
      <c r="T712" t="str">
        <f>IF(Q712=R712,"y","")</f>
        <v>y</v>
      </c>
      <c r="U712" t="str">
        <f>_xlfn.CONCAT(C712,Q712)</f>
        <v>39509The Honda Classic</v>
      </c>
      <c r="V712">
        <f>VLOOKUP(U712,Sheet1!R:S,2,FALSE)</f>
        <v>824</v>
      </c>
      <c r="W712">
        <f>VLOOKUP(V712,Sheet1!A:B,2,FALSE)</f>
        <v>577</v>
      </c>
    </row>
    <row r="713" spans="1:23" x14ac:dyDescent="0.2">
      <c r="A713">
        <v>2305</v>
      </c>
      <c r="B713">
        <v>2008</v>
      </c>
      <c r="C713" s="1">
        <v>39502</v>
      </c>
      <c r="D713" s="1" t="b">
        <f>COUNTIF(C:C,C713)&gt;1</f>
        <v>1</v>
      </c>
      <c r="E713" t="s">
        <v>44</v>
      </c>
      <c r="F713" t="s">
        <v>1908</v>
      </c>
      <c r="G713" t="s">
        <v>1908</v>
      </c>
      <c r="H713">
        <v>8</v>
      </c>
      <c r="I713">
        <v>19846</v>
      </c>
      <c r="J713" t="s">
        <v>48</v>
      </c>
      <c r="K713" t="s">
        <v>150</v>
      </c>
      <c r="L713" t="s">
        <v>150</v>
      </c>
      <c r="M713">
        <v>1</v>
      </c>
      <c r="N713" t="s">
        <v>150</v>
      </c>
      <c r="O713">
        <v>24</v>
      </c>
      <c r="P713">
        <f>COUNTA(#REF!)</f>
        <v>1</v>
      </c>
      <c r="Q713" t="s">
        <v>44</v>
      </c>
      <c r="R713" t="str">
        <f>VLOOKUP(C713,Sheet1!D:I,2,FALSE)</f>
        <v>Mayakoba Golf Classic at Riviera Maya-Cancun</v>
      </c>
      <c r="T713" t="str">
        <f>IF(Q713=R713,"y","")</f>
        <v>y</v>
      </c>
      <c r="U713" t="str">
        <f>_xlfn.CONCAT(C713,Q713)</f>
        <v>39502Mayakoba Golf Classic at Riviera Maya-Cancun</v>
      </c>
      <c r="V713">
        <f>VLOOKUP(U713,Sheet1!R:S,2,FALSE)</f>
        <v>25</v>
      </c>
      <c r="W713">
        <f>VLOOKUP(V713,Sheet1!A:B,2,FALSE)</f>
        <v>25</v>
      </c>
    </row>
    <row r="714" spans="1:23" x14ac:dyDescent="0.2">
      <c r="A714">
        <v>2304</v>
      </c>
      <c r="B714">
        <v>2008</v>
      </c>
      <c r="C714" s="1">
        <v>39502</v>
      </c>
      <c r="D714" s="1" t="b">
        <f>COUNTIF(C:C,C714)&gt;1</f>
        <v>1</v>
      </c>
      <c r="E714" t="s">
        <v>705</v>
      </c>
      <c r="F714" t="s">
        <v>1972</v>
      </c>
      <c r="G714" t="s">
        <v>1987</v>
      </c>
      <c r="H714">
        <v>4</v>
      </c>
      <c r="I714">
        <v>8793</v>
      </c>
      <c r="J714" t="s">
        <v>365</v>
      </c>
      <c r="K714" t="s">
        <v>150</v>
      </c>
      <c r="L714" t="s">
        <v>150</v>
      </c>
      <c r="M714">
        <v>63</v>
      </c>
      <c r="N714" t="s">
        <v>150</v>
      </c>
      <c r="O714">
        <v>76</v>
      </c>
      <c r="P714">
        <f>COUNTA(#REF!)</f>
        <v>1</v>
      </c>
      <c r="Q714" t="s">
        <v>705</v>
      </c>
      <c r="R714" t="str">
        <f>VLOOKUP(C714,Sheet1!D:I,2,FALSE)</f>
        <v>Mayakoba Golf Classic at Riviera Maya-Cancun</v>
      </c>
      <c r="S714" t="s">
        <v>2482</v>
      </c>
      <c r="U714" t="str">
        <f>_xlfn.CONCAT(C714,Q714)</f>
        <v>39502World Golf Championships-Accenture Match Play Championship</v>
      </c>
      <c r="V714">
        <f>VLOOKUP(U714,Sheet1!R:S,2,FALSE)</f>
        <v>1018</v>
      </c>
      <c r="W714">
        <f>VLOOKUP(V714,Sheet1!A:B,2,FALSE)</f>
        <v>771</v>
      </c>
    </row>
    <row r="715" spans="1:23" x14ac:dyDescent="0.2">
      <c r="A715">
        <v>2303</v>
      </c>
      <c r="B715">
        <v>2008</v>
      </c>
      <c r="C715" s="1">
        <v>39495</v>
      </c>
      <c r="D715" s="1" t="b">
        <f>COUNTIF(C:C,C715)&gt;1</f>
        <v>0</v>
      </c>
      <c r="E715" t="s">
        <v>483</v>
      </c>
      <c r="F715" t="s">
        <v>1972</v>
      </c>
      <c r="G715" t="s">
        <v>1973</v>
      </c>
      <c r="H715">
        <v>1</v>
      </c>
      <c r="I715">
        <v>1810</v>
      </c>
      <c r="J715" t="s">
        <v>70</v>
      </c>
      <c r="K715" t="s">
        <v>150</v>
      </c>
      <c r="L715" t="s">
        <v>150</v>
      </c>
      <c r="M715">
        <v>33</v>
      </c>
      <c r="N715" t="s">
        <v>150</v>
      </c>
      <c r="O715">
        <v>68</v>
      </c>
      <c r="P715">
        <f>COUNTA(#REF!)</f>
        <v>1</v>
      </c>
      <c r="Q715" t="s">
        <v>483</v>
      </c>
      <c r="R715" t="str">
        <f>VLOOKUP(C715,Sheet1!D:I,2,FALSE)</f>
        <v>Northern Trust Open</v>
      </c>
      <c r="T715" t="str">
        <f>IF(Q715=R715,"y","")</f>
        <v>y</v>
      </c>
      <c r="U715" t="str">
        <f>_xlfn.CONCAT(C715,Q715)</f>
        <v>39495Northern Trust Open</v>
      </c>
      <c r="V715">
        <f>VLOOKUP(U715,Sheet1!R:S,2,FALSE)</f>
        <v>724</v>
      </c>
      <c r="W715">
        <f>VLOOKUP(V715,Sheet1!A:B,2,FALSE)</f>
        <v>480</v>
      </c>
    </row>
    <row r="716" spans="1:23" x14ac:dyDescent="0.2">
      <c r="A716">
        <v>2302</v>
      </c>
      <c r="B716">
        <v>2008</v>
      </c>
      <c r="C716" s="1">
        <v>39488</v>
      </c>
      <c r="D716" s="1" t="b">
        <f>COUNTIF(C:C,C716)&gt;1</f>
        <v>0</v>
      </c>
      <c r="E716" t="s">
        <v>1799</v>
      </c>
      <c r="F716" t="s">
        <v>1972</v>
      </c>
      <c r="G716" t="s">
        <v>1973</v>
      </c>
      <c r="H716">
        <v>1</v>
      </c>
      <c r="I716">
        <v>1707</v>
      </c>
      <c r="J716" t="s">
        <v>1887</v>
      </c>
      <c r="K716" t="s">
        <v>150</v>
      </c>
      <c r="L716" t="s">
        <v>150</v>
      </c>
      <c r="M716">
        <v>3</v>
      </c>
      <c r="N716" t="s">
        <v>150</v>
      </c>
      <c r="O716">
        <v>40</v>
      </c>
      <c r="P716">
        <f>COUNTA(#REF!)</f>
        <v>1</v>
      </c>
      <c r="Q716" t="s">
        <v>1799</v>
      </c>
      <c r="R716" t="str">
        <f>VLOOKUP(C716,Sheet1!D:I,2,FALSE)</f>
        <v>AT&amp;T Pebble Beach National Pro-Am</v>
      </c>
      <c r="T716" t="str">
        <f>IF(Q716=R716,"y","")</f>
        <v>y</v>
      </c>
      <c r="U716" t="str">
        <f>_xlfn.CONCAT(C716,Q716)</f>
        <v>39488AT&amp;T Pebble Beach National Pro-Am</v>
      </c>
      <c r="V716">
        <f>VLOOKUP(U716,Sheet1!R:S,2,FALSE)</f>
        <v>2547</v>
      </c>
      <c r="W716">
        <f>VLOOKUP(V716,Sheet1!A:B,2,FALSE)</f>
        <v>2251</v>
      </c>
    </row>
    <row r="717" spans="1:23" x14ac:dyDescent="0.2">
      <c r="A717">
        <v>2301</v>
      </c>
      <c r="B717">
        <v>2008</v>
      </c>
      <c r="C717" s="1">
        <v>39481</v>
      </c>
      <c r="D717" s="1" t="b">
        <f>COUNTIF(C:C,C717)&gt;1</f>
        <v>0</v>
      </c>
      <c r="E717" t="s">
        <v>429</v>
      </c>
      <c r="F717" t="s">
        <v>1972</v>
      </c>
      <c r="G717" t="s">
        <v>1987</v>
      </c>
      <c r="H717">
        <v>1</v>
      </c>
      <c r="I717">
        <v>27141</v>
      </c>
      <c r="J717" t="s">
        <v>432</v>
      </c>
      <c r="K717" t="s">
        <v>150</v>
      </c>
      <c r="L717" t="s">
        <v>150</v>
      </c>
      <c r="M717">
        <v>2</v>
      </c>
      <c r="N717" t="s">
        <v>150</v>
      </c>
      <c r="O717">
        <v>58</v>
      </c>
      <c r="P717">
        <f>COUNTA(#REF!)</f>
        <v>1</v>
      </c>
      <c r="Q717" t="s">
        <v>429</v>
      </c>
      <c r="R717" t="str">
        <f>VLOOKUP(C717,Sheet1!D:I,2,FALSE)</f>
        <v>FBR Open</v>
      </c>
      <c r="T717" t="str">
        <f>IF(Q717=R717,"y","")</f>
        <v>y</v>
      </c>
      <c r="U717" t="str">
        <f>_xlfn.CONCAT(C717,Q717)</f>
        <v>39481FBR Open</v>
      </c>
      <c r="V717">
        <f>VLOOKUP(U717,Sheet1!R:S,2,FALSE)</f>
        <v>639</v>
      </c>
      <c r="W717">
        <f>VLOOKUP(V717,Sheet1!A:B,2,FALSE)</f>
        <v>395</v>
      </c>
    </row>
    <row r="718" spans="1:23" x14ac:dyDescent="0.2">
      <c r="A718">
        <v>2300</v>
      </c>
      <c r="B718">
        <v>2008</v>
      </c>
      <c r="C718" s="1">
        <v>39474</v>
      </c>
      <c r="D718" s="1" t="b">
        <f>COUNTIF(C:C,C718)&gt;1</f>
        <v>0</v>
      </c>
      <c r="E718" t="s">
        <v>369</v>
      </c>
      <c r="F718" t="s">
        <v>1972</v>
      </c>
      <c r="G718" t="s">
        <v>1973</v>
      </c>
      <c r="H718">
        <v>1</v>
      </c>
      <c r="I718">
        <v>8793</v>
      </c>
      <c r="J718" t="s">
        <v>365</v>
      </c>
      <c r="K718" t="s">
        <v>150</v>
      </c>
      <c r="L718" t="s">
        <v>150</v>
      </c>
      <c r="M718">
        <v>62</v>
      </c>
      <c r="N718" t="s">
        <v>150</v>
      </c>
      <c r="O718">
        <v>60</v>
      </c>
      <c r="P718">
        <f>COUNTA(#REF!)</f>
        <v>1</v>
      </c>
      <c r="Q718" t="s">
        <v>369</v>
      </c>
      <c r="R718" t="str">
        <f>VLOOKUP(C718,Sheet1!D:I,2,FALSE)</f>
        <v>Buick Invitational</v>
      </c>
      <c r="T718" t="str">
        <f>IF(Q718=R718,"y","")</f>
        <v>y</v>
      </c>
      <c r="U718" t="str">
        <f>_xlfn.CONCAT(C718,Q718)</f>
        <v>39474Buick Invitational</v>
      </c>
      <c r="V718">
        <f>VLOOKUP(U718,Sheet1!R:S,2,FALSE)</f>
        <v>527</v>
      </c>
      <c r="W718">
        <f>VLOOKUP(V718,Sheet1!A:B,2,FALSE)</f>
        <v>324</v>
      </c>
    </row>
    <row r="719" spans="1:23" x14ac:dyDescent="0.2">
      <c r="A719">
        <v>2299</v>
      </c>
      <c r="B719">
        <v>2008</v>
      </c>
      <c r="C719" s="1">
        <v>39467</v>
      </c>
      <c r="D719" s="1" t="b">
        <f>COUNTIF(C:C,C719)&gt;1</f>
        <v>0</v>
      </c>
      <c r="E719" t="s">
        <v>301</v>
      </c>
      <c r="F719" t="s">
        <v>1972</v>
      </c>
      <c r="G719" t="s">
        <v>1973</v>
      </c>
      <c r="H719">
        <v>1</v>
      </c>
      <c r="I719">
        <v>23788</v>
      </c>
      <c r="J719" t="s">
        <v>302</v>
      </c>
      <c r="K719" t="s">
        <v>150</v>
      </c>
      <c r="L719" t="s">
        <v>150</v>
      </c>
      <c r="M719">
        <v>2</v>
      </c>
      <c r="N719" t="s">
        <v>150</v>
      </c>
      <c r="O719">
        <v>34</v>
      </c>
      <c r="P719">
        <f>COUNTA(#REF!)</f>
        <v>1</v>
      </c>
      <c r="Q719" t="s">
        <v>301</v>
      </c>
      <c r="R719" t="str">
        <f>VLOOKUP(C719,Sheet1!D:I,2,FALSE)</f>
        <v>Bob Hope Chrysler Classic</v>
      </c>
      <c r="T719" t="str">
        <f>IF(Q719=R719,"y","")</f>
        <v>y</v>
      </c>
      <c r="U719" t="str">
        <f>_xlfn.CONCAT(C719,Q719)</f>
        <v>39467Bob Hope Chrysler Classic</v>
      </c>
      <c r="V719">
        <f>VLOOKUP(U719,Sheet1!R:S,2,FALSE)</f>
        <v>299</v>
      </c>
      <c r="W719">
        <f>VLOOKUP(V719,Sheet1!A:B,2,FALSE)</f>
        <v>259</v>
      </c>
    </row>
    <row r="720" spans="1:23" x14ac:dyDescent="0.2">
      <c r="A720">
        <v>2298</v>
      </c>
      <c r="B720">
        <v>2008</v>
      </c>
      <c r="C720" s="1">
        <v>39460</v>
      </c>
      <c r="D720" s="1" t="b">
        <f>COUNTIF(C:C,C720)&gt;1</f>
        <v>0</v>
      </c>
      <c r="E720" t="s">
        <v>225</v>
      </c>
      <c r="F720" t="s">
        <v>1972</v>
      </c>
      <c r="G720" t="s">
        <v>1985</v>
      </c>
      <c r="H720">
        <v>1</v>
      </c>
      <c r="I720">
        <v>24357</v>
      </c>
      <c r="J720" t="s">
        <v>237</v>
      </c>
      <c r="K720" t="s">
        <v>150</v>
      </c>
      <c r="L720" t="s">
        <v>150</v>
      </c>
      <c r="M720">
        <v>7</v>
      </c>
      <c r="N720" t="s">
        <v>150</v>
      </c>
      <c r="O720">
        <v>50</v>
      </c>
      <c r="P720">
        <f>COUNTA(#REF!)</f>
        <v>1</v>
      </c>
      <c r="Q720" t="s">
        <v>225</v>
      </c>
      <c r="R720" t="str">
        <f>VLOOKUP(C720,Sheet1!D:I,2,FALSE)</f>
        <v>Sony Open in Hawaii</v>
      </c>
      <c r="T720" t="str">
        <f>IF(Q720=R720,"y","")</f>
        <v>y</v>
      </c>
      <c r="U720" t="str">
        <f>_xlfn.CONCAT(C720,Q720)</f>
        <v>39460Sony Open in Hawaii</v>
      </c>
      <c r="V720">
        <f>VLOOKUP(U720,Sheet1!R:S,2,FALSE)</f>
        <v>209</v>
      </c>
      <c r="W720">
        <f>VLOOKUP(V720,Sheet1!A:B,2,FALSE)</f>
        <v>201</v>
      </c>
    </row>
    <row r="721" spans="1:23" x14ac:dyDescent="0.2">
      <c r="A721">
        <v>2297</v>
      </c>
      <c r="B721">
        <v>2008</v>
      </c>
      <c r="C721" s="1">
        <v>39453</v>
      </c>
      <c r="D721" s="1" t="b">
        <f>COUNTIF(C:C,C721)&gt;1</f>
        <v>0</v>
      </c>
      <c r="E721" t="s">
        <v>184</v>
      </c>
      <c r="F721" t="s">
        <v>1972</v>
      </c>
      <c r="G721" t="s">
        <v>1985</v>
      </c>
      <c r="H721">
        <v>1</v>
      </c>
      <c r="I721">
        <v>20850</v>
      </c>
      <c r="J721" t="s">
        <v>2298</v>
      </c>
      <c r="K721" t="s">
        <v>150</v>
      </c>
      <c r="L721" t="s">
        <v>150</v>
      </c>
      <c r="M721">
        <v>2</v>
      </c>
      <c r="N721" t="s">
        <v>150</v>
      </c>
      <c r="O721">
        <v>48</v>
      </c>
      <c r="P721">
        <f>COUNTA(#REF!)</f>
        <v>1</v>
      </c>
      <c r="Q721" t="s">
        <v>184</v>
      </c>
      <c r="R721" t="str">
        <f>VLOOKUP(C721,Sheet1!D:I,2,FALSE)</f>
        <v>Mercedes-Benz Championship</v>
      </c>
      <c r="T721" t="str">
        <f>IF(Q721=R721,"y","")</f>
        <v>y</v>
      </c>
      <c r="U721" t="str">
        <f>_xlfn.CONCAT(C721,Q721)</f>
        <v>39453Mercedes-Benz Championship</v>
      </c>
      <c r="V721">
        <f>VLOOKUP(U721,Sheet1!R:S,2,FALSE)</f>
        <v>138</v>
      </c>
      <c r="W721">
        <f>VLOOKUP(V721,Sheet1!A:B,2,FALSE)</f>
        <v>130</v>
      </c>
    </row>
    <row r="722" spans="1:23" x14ac:dyDescent="0.2">
      <c r="A722">
        <v>2296</v>
      </c>
      <c r="B722">
        <v>2007</v>
      </c>
      <c r="C722" s="1">
        <v>39390</v>
      </c>
      <c r="D722" s="1" t="b">
        <f>COUNTIF(C:C,C722)&gt;1</f>
        <v>0</v>
      </c>
      <c r="E722" t="s">
        <v>2085</v>
      </c>
      <c r="F722" t="s">
        <v>1972</v>
      </c>
      <c r="G722" t="s">
        <v>1989</v>
      </c>
      <c r="H722">
        <v>1</v>
      </c>
      <c r="I722">
        <v>6004</v>
      </c>
      <c r="J722" t="s">
        <v>658</v>
      </c>
      <c r="K722" t="s">
        <v>150</v>
      </c>
      <c r="L722" t="s">
        <v>150</v>
      </c>
      <c r="M722">
        <v>3</v>
      </c>
      <c r="N722" t="s">
        <v>150</v>
      </c>
      <c r="O722">
        <v>34</v>
      </c>
      <c r="P722">
        <f>COUNTA(#REF!)</f>
        <v>1</v>
      </c>
      <c r="Q722" t="s">
        <v>2528</v>
      </c>
      <c r="R722" t="str">
        <f>VLOOKUP(C722,Sheet1!D:I,2,FALSE)</f>
        <v>Children’s Miracle Network Classic presented by Wal-Mart</v>
      </c>
      <c r="S722" t="s">
        <v>2482</v>
      </c>
      <c r="U722" t="str">
        <f>_xlfn.CONCAT(C722,Q722)</f>
        <v>39390Children’s Miracle Network Classic presented by Wal-Mart</v>
      </c>
      <c r="V722">
        <f>VLOOKUP(U722,Sheet1!R:S,2,FALSE)</f>
        <v>3053</v>
      </c>
      <c r="W722">
        <f>VLOOKUP(V722,Sheet1!A:B,2,FALSE)</f>
        <v>2581</v>
      </c>
    </row>
    <row r="723" spans="1:23" x14ac:dyDescent="0.2">
      <c r="A723">
        <v>2295</v>
      </c>
      <c r="B723">
        <v>2007</v>
      </c>
      <c r="C723" s="1">
        <v>39383</v>
      </c>
      <c r="D723" s="1" t="b">
        <f>COUNTIF(C:C,C723)&gt;1</f>
        <v>0</v>
      </c>
      <c r="E723" t="s">
        <v>2297</v>
      </c>
      <c r="F723" t="s">
        <v>1972</v>
      </c>
      <c r="G723" t="s">
        <v>1989</v>
      </c>
      <c r="H723">
        <v>1</v>
      </c>
      <c r="I723">
        <v>20850</v>
      </c>
      <c r="J723" t="s">
        <v>2298</v>
      </c>
      <c r="K723" t="s">
        <v>150</v>
      </c>
      <c r="L723" t="s">
        <v>150</v>
      </c>
      <c r="M723">
        <v>1</v>
      </c>
      <c r="N723" t="s">
        <v>150</v>
      </c>
      <c r="O723">
        <v>24</v>
      </c>
      <c r="P723">
        <f>COUNTA(#REF!)</f>
        <v>1</v>
      </c>
      <c r="Q723" t="s">
        <v>2297</v>
      </c>
      <c r="R723" t="str">
        <f>VLOOKUP(C723,Sheet1!D:I,2,FALSE)</f>
        <v>Ginn sur Mer Classic at Tesoro</v>
      </c>
      <c r="S723" t="s">
        <v>2482</v>
      </c>
      <c r="U723" t="str">
        <f>_xlfn.CONCAT(C723,Q723)</f>
        <v>39383Ginn sur Mer Classic at Tesoro</v>
      </c>
      <c r="V723">
        <f>VLOOKUP(U723,Sheet1!R:S,2,FALSE)</f>
        <v>3279</v>
      </c>
      <c r="W723">
        <f>VLOOKUP(V723,Sheet1!A:B,2,FALSE)</f>
        <v>2752</v>
      </c>
    </row>
    <row r="724" spans="1:23" x14ac:dyDescent="0.2">
      <c r="A724">
        <v>2294</v>
      </c>
      <c r="B724">
        <v>2007</v>
      </c>
      <c r="C724" s="1">
        <v>39376</v>
      </c>
      <c r="D724" s="1" t="b">
        <f>COUNTIF(C:C,C724)&gt;1</f>
        <v>0</v>
      </c>
      <c r="E724" t="s">
        <v>1867</v>
      </c>
      <c r="F724" t="s">
        <v>1972</v>
      </c>
      <c r="G724" t="s">
        <v>1987</v>
      </c>
      <c r="H724">
        <v>1</v>
      </c>
      <c r="I724">
        <v>10423</v>
      </c>
      <c r="J724" t="s">
        <v>312</v>
      </c>
      <c r="K724" t="s">
        <v>150</v>
      </c>
      <c r="L724" t="s">
        <v>150</v>
      </c>
      <c r="M724">
        <v>8</v>
      </c>
      <c r="N724" t="s">
        <v>150</v>
      </c>
      <c r="O724">
        <v>38</v>
      </c>
      <c r="P724">
        <f>COUNTA(#REF!)</f>
        <v>1</v>
      </c>
      <c r="Q724" t="s">
        <v>1867</v>
      </c>
      <c r="R724" t="str">
        <f>VLOOKUP(C724,Sheet1!D:I,2,FALSE)</f>
        <v>Fry's Electronics Open</v>
      </c>
      <c r="T724" t="str">
        <f>IF(Q724=R724,"y","")</f>
        <v>y</v>
      </c>
      <c r="U724" t="str">
        <f>_xlfn.CONCAT(C724,Q724)</f>
        <v>39376Fry's Electronics Open</v>
      </c>
      <c r="V724">
        <f>VLOOKUP(U724,Sheet1!R:S,2,FALSE)</f>
        <v>2836</v>
      </c>
      <c r="W724">
        <f>VLOOKUP(V724,Sheet1!A:B,2,FALSE)</f>
        <v>2369</v>
      </c>
    </row>
    <row r="725" spans="1:23" x14ac:dyDescent="0.2">
      <c r="A725">
        <v>2293</v>
      </c>
      <c r="B725">
        <v>2007</v>
      </c>
      <c r="C725" s="1">
        <v>39369</v>
      </c>
      <c r="D725" s="1" t="b">
        <f>COUNTIF(C:C,C725)&gt;1</f>
        <v>0</v>
      </c>
      <c r="E725" t="s">
        <v>1828</v>
      </c>
      <c r="F725" t="s">
        <v>1972</v>
      </c>
      <c r="G725" t="s">
        <v>1975</v>
      </c>
      <c r="H725">
        <v>1</v>
      </c>
      <c r="I725">
        <v>24490</v>
      </c>
      <c r="J725" t="s">
        <v>642</v>
      </c>
      <c r="K725" t="s">
        <v>150</v>
      </c>
      <c r="L725" t="s">
        <v>150</v>
      </c>
      <c r="M725">
        <v>1</v>
      </c>
      <c r="N725" t="s">
        <v>150</v>
      </c>
      <c r="O725">
        <v>26</v>
      </c>
      <c r="P725">
        <f>COUNTA(#REF!)</f>
        <v>1</v>
      </c>
      <c r="Q725" t="s">
        <v>1826</v>
      </c>
      <c r="R725" t="str">
        <f>VLOOKUP(C725,Sheet1!D:I,2,FALSE)</f>
        <v>Frys.com Open benefitting Shriners Hospitals for Children</v>
      </c>
      <c r="T725" t="str">
        <f>IF(Q725=R725,"y","")</f>
        <v>y</v>
      </c>
      <c r="U725" t="str">
        <f>_xlfn.CONCAT(C725,Q725)</f>
        <v>39369Frys.com Open benefitting Shriners Hospitals for Children</v>
      </c>
      <c r="V725">
        <f>VLOOKUP(U725,Sheet1!R:S,2,FALSE)</f>
        <v>2751</v>
      </c>
      <c r="W725">
        <f>VLOOKUP(V725,Sheet1!A:B,2,FALSE)</f>
        <v>2333</v>
      </c>
    </row>
    <row r="726" spans="1:23" x14ac:dyDescent="0.2">
      <c r="A726">
        <v>2292</v>
      </c>
      <c r="B726">
        <v>2007</v>
      </c>
      <c r="C726" s="1">
        <v>39362</v>
      </c>
      <c r="D726" s="1" t="b">
        <f>COUNTIF(C:C,C726)&gt;1</f>
        <v>0</v>
      </c>
      <c r="E726" t="s">
        <v>727</v>
      </c>
      <c r="F726" t="s">
        <v>1972</v>
      </c>
      <c r="G726" t="s">
        <v>1982</v>
      </c>
      <c r="H726">
        <v>1</v>
      </c>
      <c r="I726">
        <v>10860</v>
      </c>
      <c r="J726" t="s">
        <v>307</v>
      </c>
      <c r="K726" t="s">
        <v>150</v>
      </c>
      <c r="L726" t="s">
        <v>150</v>
      </c>
      <c r="M726">
        <v>11</v>
      </c>
      <c r="N726" t="s">
        <v>150</v>
      </c>
      <c r="O726">
        <v>24</v>
      </c>
      <c r="P726">
        <f>COUNTA(#REF!)</f>
        <v>1</v>
      </c>
      <c r="Q726" t="s">
        <v>727</v>
      </c>
      <c r="R726" t="str">
        <f>VLOOKUP(C726,Sheet1!D:I,2,FALSE)</f>
        <v>Valero Texas Open</v>
      </c>
      <c r="T726" t="str">
        <f>IF(Q726=R726,"y","")</f>
        <v>y</v>
      </c>
      <c r="U726" t="str">
        <f>_xlfn.CONCAT(C726,Q726)</f>
        <v>39362Valero Texas Open</v>
      </c>
      <c r="V726">
        <f>VLOOKUP(U726,Sheet1!R:S,2,FALSE)</f>
        <v>1049</v>
      </c>
      <c r="W726">
        <f>VLOOKUP(V726,Sheet1!A:B,2,FALSE)</f>
        <v>802</v>
      </c>
    </row>
    <row r="727" spans="1:23" x14ac:dyDescent="0.2">
      <c r="A727">
        <v>2291</v>
      </c>
      <c r="B727">
        <v>2007</v>
      </c>
      <c r="C727" s="1">
        <v>39355</v>
      </c>
      <c r="D727" s="1" t="b">
        <f>COUNTIF(C:C,C727)&gt;1</f>
        <v>0</v>
      </c>
      <c r="E727" t="s">
        <v>1884</v>
      </c>
      <c r="F727" t="s">
        <v>1972</v>
      </c>
      <c r="G727" t="s">
        <v>1974</v>
      </c>
      <c r="H727">
        <v>1</v>
      </c>
      <c r="I727">
        <v>12510</v>
      </c>
      <c r="J727" t="s">
        <v>306</v>
      </c>
      <c r="K727" t="s">
        <v>150</v>
      </c>
      <c r="L727" t="s">
        <v>150</v>
      </c>
      <c r="M727">
        <v>4</v>
      </c>
      <c r="N727" t="s">
        <v>150</v>
      </c>
      <c r="O727">
        <v>24</v>
      </c>
      <c r="P727">
        <f>COUNTA(#REF!)</f>
        <v>1</v>
      </c>
      <c r="Q727" t="s">
        <v>1884</v>
      </c>
      <c r="R727" t="str">
        <f>VLOOKUP(C727,Sheet1!D:I,2,FALSE)</f>
        <v>Viking Classic</v>
      </c>
      <c r="T727" t="str">
        <f>IF(Q727=R727,"y","")</f>
        <v>y</v>
      </c>
      <c r="U727" t="str">
        <f>_xlfn.CONCAT(C727,Q727)</f>
        <v>39355Viking Classic</v>
      </c>
      <c r="V727">
        <f>VLOOKUP(U727,Sheet1!R:S,2,FALSE)</f>
        <v>2851</v>
      </c>
      <c r="W727">
        <f>VLOOKUP(V727,Sheet1!A:B,2,FALSE)</f>
        <v>2384</v>
      </c>
    </row>
    <row r="728" spans="1:23" x14ac:dyDescent="0.2">
      <c r="A728">
        <v>2290</v>
      </c>
      <c r="B728">
        <v>2007</v>
      </c>
      <c r="C728" s="1">
        <v>39348</v>
      </c>
      <c r="D728" s="1" t="b">
        <f>COUNTIF(C:C,C728)&gt;1</f>
        <v>0</v>
      </c>
      <c r="E728" t="s">
        <v>2082</v>
      </c>
      <c r="F728" t="s">
        <v>1972</v>
      </c>
      <c r="G728" t="s">
        <v>2003</v>
      </c>
      <c r="H728">
        <v>1</v>
      </c>
      <c r="I728">
        <v>7457</v>
      </c>
      <c r="J728" t="s">
        <v>1181</v>
      </c>
      <c r="K728" t="s">
        <v>150</v>
      </c>
      <c r="L728" t="s">
        <v>150</v>
      </c>
      <c r="M728">
        <v>4</v>
      </c>
      <c r="N728" t="s">
        <v>150</v>
      </c>
      <c r="O728">
        <v>30</v>
      </c>
      <c r="P728">
        <f>COUNTA(#REF!)</f>
        <v>1</v>
      </c>
      <c r="Q728" t="s">
        <v>2082</v>
      </c>
      <c r="R728" t="str">
        <f>VLOOKUP(C728,Sheet1!D:I,2,FALSE)</f>
        <v>Turning Stone Resort Championship</v>
      </c>
      <c r="S728" t="s">
        <v>2482</v>
      </c>
      <c r="U728" t="str">
        <f>_xlfn.CONCAT(C728,Q728)</f>
        <v>39348Turning Stone Resort Championship</v>
      </c>
      <c r="V728">
        <f>VLOOKUP(U728,Sheet1!R:S,2,FALSE)</f>
        <v>3148</v>
      </c>
      <c r="W728">
        <f>VLOOKUP(V728,Sheet1!A:B,2,FALSE)</f>
        <v>2621</v>
      </c>
    </row>
    <row r="729" spans="1:23" x14ac:dyDescent="0.2">
      <c r="A729">
        <v>2289</v>
      </c>
      <c r="B729">
        <v>2007</v>
      </c>
      <c r="C729" s="1">
        <v>39341</v>
      </c>
      <c r="D729" s="1" t="b">
        <f>COUNTIF(C:C,C729)&gt;1</f>
        <v>0</v>
      </c>
      <c r="E729" t="s">
        <v>2084</v>
      </c>
      <c r="F729" t="s">
        <v>1972</v>
      </c>
      <c r="G729" t="s">
        <v>1984</v>
      </c>
      <c r="H729">
        <v>3</v>
      </c>
      <c r="I729">
        <v>8793</v>
      </c>
      <c r="J729" t="s">
        <v>365</v>
      </c>
      <c r="K729" t="s">
        <v>150</v>
      </c>
      <c r="L729" t="s">
        <v>150</v>
      </c>
      <c r="M729">
        <v>61</v>
      </c>
      <c r="N729" t="s">
        <v>150</v>
      </c>
      <c r="O729">
        <v>60</v>
      </c>
      <c r="P729">
        <f>COUNTA(#REF!)</f>
        <v>1</v>
      </c>
      <c r="Q729" t="s">
        <v>1784</v>
      </c>
      <c r="R729" t="str">
        <f>VLOOKUP(C729,Sheet1!D:I,2,FALSE)</f>
        <v>THE TOUR Championship presented by Coca-Cola</v>
      </c>
      <c r="T729" t="str">
        <f>IF(Q729=R729,"y","")</f>
        <v>y</v>
      </c>
      <c r="U729" t="str">
        <f>_xlfn.CONCAT(C729,Q729)</f>
        <v>39341THE TOUR Championship presented by Coca-Cola</v>
      </c>
      <c r="V729">
        <f>VLOOKUP(U729,Sheet1!R:S,2,FALSE)</f>
        <v>2482</v>
      </c>
      <c r="W729">
        <f>VLOOKUP(V729,Sheet1!A:B,2,FALSE)</f>
        <v>2215</v>
      </c>
    </row>
    <row r="730" spans="1:23" x14ac:dyDescent="0.2">
      <c r="A730">
        <v>2288</v>
      </c>
      <c r="B730">
        <v>2007</v>
      </c>
      <c r="C730" s="1">
        <v>39334</v>
      </c>
      <c r="D730" s="1" t="b">
        <f>COUNTIF(C:C,C730)&gt;1</f>
        <v>0</v>
      </c>
      <c r="E730" t="s">
        <v>1681</v>
      </c>
      <c r="F730" t="s">
        <v>1972</v>
      </c>
      <c r="G730" t="s">
        <v>2005</v>
      </c>
      <c r="H730">
        <v>3</v>
      </c>
      <c r="I730">
        <v>8793</v>
      </c>
      <c r="J730" t="s">
        <v>365</v>
      </c>
      <c r="K730" t="s">
        <v>150</v>
      </c>
      <c r="L730" t="s">
        <v>150</v>
      </c>
      <c r="M730">
        <v>60</v>
      </c>
      <c r="N730" t="s">
        <v>150</v>
      </c>
      <c r="O730">
        <v>68</v>
      </c>
      <c r="P730">
        <f>COUNTA(#REF!)</f>
        <v>1</v>
      </c>
      <c r="Q730" t="s">
        <v>1681</v>
      </c>
      <c r="R730" t="str">
        <f>VLOOKUP(C730,Sheet1!D:I,2,FALSE)</f>
        <v>BMW Championship</v>
      </c>
      <c r="T730" t="str">
        <f>IF(Q730=R730,"y","")</f>
        <v>y</v>
      </c>
      <c r="U730" t="str">
        <f>_xlfn.CONCAT(C730,Q730)</f>
        <v>39334BMW Championship</v>
      </c>
      <c r="V730">
        <f>VLOOKUP(U730,Sheet1!R:S,2,FALSE)</f>
        <v>2365</v>
      </c>
      <c r="W730">
        <f>VLOOKUP(V730,Sheet1!A:B,2,FALSE)</f>
        <v>2098</v>
      </c>
    </row>
    <row r="731" spans="1:23" x14ac:dyDescent="0.2">
      <c r="A731">
        <v>2287</v>
      </c>
      <c r="B731">
        <v>2007</v>
      </c>
      <c r="C731" s="1">
        <v>39328</v>
      </c>
      <c r="D731" s="1" t="b">
        <f>COUNTIF(C:C,C731)&gt;1</f>
        <v>0</v>
      </c>
      <c r="E731" t="s">
        <v>2059</v>
      </c>
      <c r="F731" t="s">
        <v>1972</v>
      </c>
      <c r="G731" t="s">
        <v>1995</v>
      </c>
      <c r="H731">
        <v>3</v>
      </c>
      <c r="I731">
        <v>1810</v>
      </c>
      <c r="J731" t="s">
        <v>70</v>
      </c>
      <c r="K731" t="s">
        <v>150</v>
      </c>
      <c r="L731" t="s">
        <v>150</v>
      </c>
      <c r="M731">
        <v>32</v>
      </c>
      <c r="N731" t="s">
        <v>150</v>
      </c>
      <c r="O731">
        <v>74</v>
      </c>
      <c r="P731">
        <f>COUNTA(#REF!)</f>
        <v>1</v>
      </c>
      <c r="Q731" t="s">
        <v>2059</v>
      </c>
      <c r="R731" t="str">
        <f>VLOOKUP(C731,Sheet1!D:I,2,FALSE)</f>
        <v>Deutsche Bank Championship</v>
      </c>
      <c r="S731" t="s">
        <v>2482</v>
      </c>
      <c r="U731" t="str">
        <f>_xlfn.CONCAT(C731,Q731)</f>
        <v>39328Deutsche Bank Championship</v>
      </c>
      <c r="V731">
        <f>VLOOKUP(U731,Sheet1!R:S,2,FALSE)</f>
        <v>2946</v>
      </c>
      <c r="W731">
        <f>VLOOKUP(V731,Sheet1!A:B,2,FALSE)</f>
        <v>2479</v>
      </c>
    </row>
    <row r="732" spans="1:23" x14ac:dyDescent="0.2">
      <c r="A732">
        <v>2286</v>
      </c>
      <c r="B732">
        <v>2007</v>
      </c>
      <c r="C732" s="1">
        <v>39320</v>
      </c>
      <c r="D732" s="1" t="b">
        <f>COUNTIF(C:C,C732)&gt;1</f>
        <v>0</v>
      </c>
      <c r="E732" t="s">
        <v>1662</v>
      </c>
      <c r="F732" t="s">
        <v>1972</v>
      </c>
      <c r="G732" t="s">
        <v>2003</v>
      </c>
      <c r="H732">
        <v>3</v>
      </c>
      <c r="I732">
        <v>6527</v>
      </c>
      <c r="J732" t="s">
        <v>180</v>
      </c>
      <c r="K732" t="s">
        <v>150</v>
      </c>
      <c r="L732" t="s">
        <v>150</v>
      </c>
      <c r="M732">
        <v>4</v>
      </c>
      <c r="N732" t="s">
        <v>150</v>
      </c>
      <c r="O732">
        <v>74</v>
      </c>
      <c r="P732">
        <f>COUNTA(#REF!)</f>
        <v>1</v>
      </c>
      <c r="Q732" t="s">
        <v>1662</v>
      </c>
      <c r="R732" t="str">
        <f>VLOOKUP(C732,Sheet1!D:I,2,FALSE)</f>
        <v>The Barclays</v>
      </c>
      <c r="T732" t="str">
        <f>IF(Q732=R732,"y","")</f>
        <v>y</v>
      </c>
      <c r="U732" t="str">
        <f>_xlfn.CONCAT(C732,Q732)</f>
        <v>39320The Barclays</v>
      </c>
      <c r="V732">
        <f>VLOOKUP(U732,Sheet1!R:S,2,FALSE)</f>
        <v>2309</v>
      </c>
      <c r="W732">
        <f>VLOOKUP(V732,Sheet1!A:B,2,FALSE)</f>
        <v>2042</v>
      </c>
    </row>
    <row r="733" spans="1:23" x14ac:dyDescent="0.2">
      <c r="A733">
        <v>2285</v>
      </c>
      <c r="B733">
        <v>2007</v>
      </c>
      <c r="C733" s="1">
        <v>39313</v>
      </c>
      <c r="D733" s="1" t="b">
        <f>COUNTIF(C:C,C733)&gt;1</f>
        <v>0</v>
      </c>
      <c r="E733" t="s">
        <v>1620</v>
      </c>
      <c r="F733" t="s">
        <v>1972</v>
      </c>
      <c r="G733" t="s">
        <v>2010</v>
      </c>
      <c r="H733">
        <v>1</v>
      </c>
      <c r="I733">
        <v>27649</v>
      </c>
      <c r="J733" t="s">
        <v>363</v>
      </c>
      <c r="K733" t="s">
        <v>150</v>
      </c>
      <c r="L733" t="s">
        <v>150</v>
      </c>
      <c r="M733">
        <v>1</v>
      </c>
      <c r="N733" t="s">
        <v>150</v>
      </c>
      <c r="O733">
        <v>24</v>
      </c>
      <c r="P733">
        <f>COUNTA(#REF!)</f>
        <v>1</v>
      </c>
      <c r="Q733" t="s">
        <v>1620</v>
      </c>
      <c r="R733" t="str">
        <f>VLOOKUP(C733,Sheet1!D:I,2,FALSE)</f>
        <v>Wyndham Championship</v>
      </c>
      <c r="T733" t="str">
        <f>IF(Q733=R733,"y","")</f>
        <v>y</v>
      </c>
      <c r="U733" t="str">
        <f>_xlfn.CONCAT(C733,Q733)</f>
        <v>39313Wyndham Championship</v>
      </c>
      <c r="V733">
        <f>VLOOKUP(U733,Sheet1!R:S,2,FALSE)</f>
        <v>2222</v>
      </c>
      <c r="W733">
        <f>VLOOKUP(V733,Sheet1!A:B,2,FALSE)</f>
        <v>1959</v>
      </c>
    </row>
    <row r="734" spans="1:23" x14ac:dyDescent="0.2">
      <c r="A734">
        <v>2284</v>
      </c>
      <c r="B734">
        <v>2007</v>
      </c>
      <c r="C734" s="1">
        <v>39306</v>
      </c>
      <c r="D734" s="1" t="b">
        <f>COUNTIF(C:C,C734)&gt;1</f>
        <v>0</v>
      </c>
      <c r="E734" t="s">
        <v>978</v>
      </c>
      <c r="F734" t="s">
        <v>1972</v>
      </c>
      <c r="G734" t="s">
        <v>2000</v>
      </c>
      <c r="H734">
        <v>2</v>
      </c>
      <c r="I734">
        <v>8793</v>
      </c>
      <c r="J734" t="s">
        <v>365</v>
      </c>
      <c r="K734" t="s">
        <v>150</v>
      </c>
      <c r="L734" t="s">
        <v>150</v>
      </c>
      <c r="M734">
        <v>59</v>
      </c>
      <c r="N734" t="s">
        <v>150</v>
      </c>
      <c r="O734">
        <v>100</v>
      </c>
      <c r="P734">
        <f>COUNTA(#REF!)</f>
        <v>1</v>
      </c>
      <c r="Q734" t="s">
        <v>978</v>
      </c>
      <c r="R734" t="str">
        <f>VLOOKUP(C734,Sheet1!D:I,2,FALSE)</f>
        <v>PGA Championship</v>
      </c>
      <c r="T734" t="str">
        <f>IF(Q734=R734,"y","")</f>
        <v>y</v>
      </c>
      <c r="U734" t="str">
        <f>_xlfn.CONCAT(C734,Q734)</f>
        <v>39306PGA Championship</v>
      </c>
      <c r="V734">
        <f>VLOOKUP(U734,Sheet1!R:S,2,FALSE)</f>
        <v>1463</v>
      </c>
      <c r="W734">
        <f>VLOOKUP(V734,Sheet1!A:B,2,FALSE)</f>
        <v>1200</v>
      </c>
    </row>
    <row r="735" spans="1:23" x14ac:dyDescent="0.2">
      <c r="A735">
        <v>2283</v>
      </c>
      <c r="B735">
        <v>2007</v>
      </c>
      <c r="C735" s="1">
        <v>39299</v>
      </c>
      <c r="D735" s="1" t="b">
        <f>COUNTIF(C:C,C735)&gt;1</f>
        <v>1</v>
      </c>
      <c r="E735" t="s">
        <v>2076</v>
      </c>
      <c r="F735" t="s">
        <v>1972</v>
      </c>
      <c r="G735" t="s">
        <v>1975</v>
      </c>
      <c r="H735">
        <v>8</v>
      </c>
      <c r="I735">
        <v>7457</v>
      </c>
      <c r="J735" t="s">
        <v>1181</v>
      </c>
      <c r="K735" t="s">
        <v>150</v>
      </c>
      <c r="L735" t="s">
        <v>150</v>
      </c>
      <c r="M735">
        <v>3</v>
      </c>
      <c r="N735" t="s">
        <v>150</v>
      </c>
      <c r="O735">
        <v>24</v>
      </c>
      <c r="P735">
        <f>COUNTA(#REF!)</f>
        <v>1</v>
      </c>
      <c r="Q735" t="s">
        <v>1605</v>
      </c>
      <c r="R735" t="str">
        <f>VLOOKUP(C735,Sheet1!D:I,2,FALSE)</f>
        <v>Reno-Tahoe Open</v>
      </c>
      <c r="T735" t="str">
        <f>IF(Q735=R735,"y","")</f>
        <v>y</v>
      </c>
      <c r="U735" t="str">
        <f>_xlfn.CONCAT(C735,Q735)</f>
        <v>39299Reno-Tahoe Open</v>
      </c>
      <c r="V735">
        <f>VLOOKUP(U735,Sheet1!R:S,2,FALSE)</f>
        <v>2194</v>
      </c>
      <c r="W735">
        <f>VLOOKUP(V735,Sheet1!A:B,2,FALSE)</f>
        <v>1931</v>
      </c>
    </row>
    <row r="736" spans="1:23" x14ac:dyDescent="0.2">
      <c r="A736">
        <v>2282</v>
      </c>
      <c r="B736">
        <v>2007</v>
      </c>
      <c r="C736" s="1">
        <v>39299</v>
      </c>
      <c r="D736" s="1" t="b">
        <f>COUNTIF(C:C,C736)&gt;1</f>
        <v>1</v>
      </c>
      <c r="E736" t="s">
        <v>1930</v>
      </c>
      <c r="F736" t="s">
        <v>1972</v>
      </c>
      <c r="G736" t="s">
        <v>2001</v>
      </c>
      <c r="H736">
        <v>4</v>
      </c>
      <c r="I736">
        <v>8793</v>
      </c>
      <c r="J736" t="s">
        <v>365</v>
      </c>
      <c r="K736" t="s">
        <v>150</v>
      </c>
      <c r="L736" t="s">
        <v>150</v>
      </c>
      <c r="M736">
        <v>58</v>
      </c>
      <c r="N736" t="s">
        <v>150</v>
      </c>
      <c r="O736">
        <v>76</v>
      </c>
      <c r="P736">
        <f>COUNTA(#REF!)</f>
        <v>1</v>
      </c>
      <c r="Q736" t="s">
        <v>1930</v>
      </c>
      <c r="R736" t="str">
        <f>VLOOKUP(C736,Sheet1!D:I,2,FALSE)</f>
        <v>Reno-Tahoe Open</v>
      </c>
      <c r="S736" t="s">
        <v>2482</v>
      </c>
      <c r="U736" t="str">
        <f>_xlfn.CONCAT(C736,Q736)</f>
        <v>39299World Golf Championships-Bridgestone Invitational</v>
      </c>
      <c r="V736">
        <f>VLOOKUP(U736,Sheet1!R:S,2,FALSE)</f>
        <v>2909</v>
      </c>
      <c r="W736">
        <f>VLOOKUP(V736,Sheet1!A:B,2,FALSE)</f>
        <v>2442</v>
      </c>
    </row>
    <row r="737" spans="1:23" x14ac:dyDescent="0.2">
      <c r="A737">
        <v>2281</v>
      </c>
      <c r="B737">
        <v>2007</v>
      </c>
      <c r="C737" s="1">
        <v>39292</v>
      </c>
      <c r="D737" s="1" t="b">
        <f>COUNTIF(C:C,C737)&gt;1</f>
        <v>0</v>
      </c>
      <c r="E737" t="s">
        <v>1233</v>
      </c>
      <c r="F737" t="s">
        <v>2002</v>
      </c>
      <c r="G737" t="s">
        <v>2002</v>
      </c>
      <c r="H737">
        <v>1</v>
      </c>
      <c r="I737">
        <v>10809</v>
      </c>
      <c r="J737" t="s">
        <v>190</v>
      </c>
      <c r="K737" t="s">
        <v>150</v>
      </c>
      <c r="L737" t="s">
        <v>150</v>
      </c>
      <c r="M737">
        <v>13</v>
      </c>
      <c r="N737" t="s">
        <v>150</v>
      </c>
      <c r="O737">
        <v>32</v>
      </c>
      <c r="P737">
        <f>COUNTA(#REF!)</f>
        <v>1</v>
      </c>
      <c r="Q737" t="s">
        <v>1231</v>
      </c>
      <c r="R737" t="str">
        <f>VLOOKUP(C737,Sheet1!D:I,2,FALSE)</f>
        <v>Canadian Open presented by Franklin Templeton Investments</v>
      </c>
      <c r="T737" t="str">
        <f>IF(Q737=R737,"y","")</f>
        <v>y</v>
      </c>
      <c r="U737" t="str">
        <f>_xlfn.CONCAT(C737,Q737)</f>
        <v>39292Canadian Open presented by Franklin Templeton Investments</v>
      </c>
      <c r="V737">
        <f>VLOOKUP(U737,Sheet1!R:S,2,FALSE)</f>
        <v>1687</v>
      </c>
      <c r="W737">
        <f>VLOOKUP(V737,Sheet1!A:B,2,FALSE)</f>
        <v>1424</v>
      </c>
    </row>
    <row r="738" spans="1:23" x14ac:dyDescent="0.2">
      <c r="A738">
        <v>2280</v>
      </c>
      <c r="B738">
        <v>2007</v>
      </c>
      <c r="C738" s="1">
        <v>39285</v>
      </c>
      <c r="D738" s="1" t="b">
        <f>COUNTIF(C:C,C738)&gt;1</f>
        <v>1</v>
      </c>
      <c r="E738" t="s">
        <v>2087</v>
      </c>
      <c r="F738" t="s">
        <v>1972</v>
      </c>
      <c r="G738" t="s">
        <v>2033</v>
      </c>
      <c r="H738">
        <v>8</v>
      </c>
      <c r="I738">
        <v>21949</v>
      </c>
      <c r="J738" t="s">
        <v>2099</v>
      </c>
      <c r="K738" t="s">
        <v>150</v>
      </c>
      <c r="L738" t="s">
        <v>150</v>
      </c>
      <c r="M738">
        <v>1</v>
      </c>
      <c r="N738" t="s">
        <v>150</v>
      </c>
      <c r="O738">
        <v>24</v>
      </c>
      <c r="P738">
        <f>COUNTA(#REF!)</f>
        <v>1</v>
      </c>
      <c r="Q738" t="s">
        <v>2087</v>
      </c>
      <c r="R738" t="str">
        <f>VLOOKUP(C738,Sheet1!D:I,2,FALSE)</f>
        <v>The Open Championship</v>
      </c>
      <c r="S738" t="s">
        <v>2482</v>
      </c>
      <c r="U738" t="str">
        <f>_xlfn.CONCAT(C738,Q738)</f>
        <v>39285U.S. Bank Championship in Milwaukee</v>
      </c>
      <c r="V738">
        <f>VLOOKUP(U738,Sheet1!R:S,2,FALSE)</f>
        <v>3188</v>
      </c>
      <c r="W738">
        <f>VLOOKUP(V738,Sheet1!A:B,2,FALSE)</f>
        <v>2661</v>
      </c>
    </row>
    <row r="739" spans="1:23" x14ac:dyDescent="0.2">
      <c r="A739">
        <v>2279</v>
      </c>
      <c r="B739">
        <v>2007</v>
      </c>
      <c r="C739" s="1">
        <v>39285</v>
      </c>
      <c r="D739" s="1" t="b">
        <f>COUNTIF(C:C,C739)&gt;1</f>
        <v>1</v>
      </c>
      <c r="E739" t="s">
        <v>1493</v>
      </c>
      <c r="F739" t="s">
        <v>2006</v>
      </c>
      <c r="G739" t="s">
        <v>2006</v>
      </c>
      <c r="H739">
        <v>2</v>
      </c>
      <c r="I739">
        <v>20766</v>
      </c>
      <c r="J739" t="s">
        <v>1010</v>
      </c>
      <c r="K739" t="s">
        <v>150</v>
      </c>
      <c r="L739" t="s">
        <v>150</v>
      </c>
      <c r="M739">
        <v>3</v>
      </c>
      <c r="N739" t="s">
        <v>150</v>
      </c>
      <c r="O739">
        <v>100</v>
      </c>
      <c r="P739">
        <f>COUNTA(#REF!)</f>
        <v>1</v>
      </c>
      <c r="Q739" t="s">
        <v>1493</v>
      </c>
      <c r="R739" t="str">
        <f>VLOOKUP(C739,Sheet1!D:I,2,FALSE)</f>
        <v>The Open Championship</v>
      </c>
      <c r="T739" t="str">
        <f>IF(Q739=R739,"y","")</f>
        <v>y</v>
      </c>
      <c r="U739" t="str">
        <f>_xlfn.CONCAT(C739,Q739)</f>
        <v>39285The Open Championship</v>
      </c>
      <c r="V739">
        <f>VLOOKUP(U739,Sheet1!R:S,2,FALSE)</f>
        <v>2043</v>
      </c>
      <c r="W739">
        <f>VLOOKUP(V739,Sheet1!A:B,2,FALSE)</f>
        <v>1780</v>
      </c>
    </row>
    <row r="740" spans="1:23" x14ac:dyDescent="0.2">
      <c r="A740">
        <v>2278</v>
      </c>
      <c r="B740">
        <v>2007</v>
      </c>
      <c r="C740" s="1">
        <v>39278</v>
      </c>
      <c r="D740" s="1" t="b">
        <f>COUNTIF(C:C,C740)&gt;1</f>
        <v>0</v>
      </c>
      <c r="E740" t="s">
        <v>1446</v>
      </c>
      <c r="F740" t="s">
        <v>1972</v>
      </c>
      <c r="G740" t="s">
        <v>2005</v>
      </c>
      <c r="H740">
        <v>1</v>
      </c>
      <c r="I740">
        <v>24925</v>
      </c>
      <c r="J740" t="s">
        <v>1453</v>
      </c>
      <c r="K740" t="s">
        <v>150</v>
      </c>
      <c r="L740" t="s">
        <v>150</v>
      </c>
      <c r="M740">
        <v>3</v>
      </c>
      <c r="N740" t="s">
        <v>150</v>
      </c>
      <c r="O740">
        <v>24</v>
      </c>
      <c r="P740">
        <f>COUNTA(#REF!)</f>
        <v>1</v>
      </c>
      <c r="Q740" t="s">
        <v>1446</v>
      </c>
      <c r="R740" t="str">
        <f>VLOOKUP(C740,Sheet1!D:I,2,FALSE)</f>
        <v>John Deere Classic</v>
      </c>
      <c r="T740" t="str">
        <f>IF(Q740=R740,"y","")</f>
        <v>y</v>
      </c>
      <c r="U740" t="str">
        <f>_xlfn.CONCAT(C740,Q740)</f>
        <v>39278John Deere Classic</v>
      </c>
      <c r="V740">
        <f>VLOOKUP(U740,Sheet1!R:S,2,FALSE)</f>
        <v>1984</v>
      </c>
      <c r="W740">
        <f>VLOOKUP(V740,Sheet1!A:B,2,FALSE)</f>
        <v>1721</v>
      </c>
    </row>
    <row r="741" spans="1:23" x14ac:dyDescent="0.2">
      <c r="A741">
        <v>2277</v>
      </c>
      <c r="B741">
        <v>2007</v>
      </c>
      <c r="C741" s="1">
        <v>39271</v>
      </c>
      <c r="D741" s="1" t="b">
        <f>COUNTIF(C:C,C741)&gt;1</f>
        <v>0</v>
      </c>
      <c r="E741" t="s">
        <v>2075</v>
      </c>
      <c r="F741" t="s">
        <v>1972</v>
      </c>
      <c r="G741" t="s">
        <v>1999</v>
      </c>
      <c r="H741">
        <v>1</v>
      </c>
      <c r="I741">
        <v>24357</v>
      </c>
      <c r="J741" t="s">
        <v>237</v>
      </c>
      <c r="K741" t="s">
        <v>150</v>
      </c>
      <c r="L741" t="s">
        <v>150</v>
      </c>
      <c r="M741">
        <v>6</v>
      </c>
      <c r="N741" t="s">
        <v>150</v>
      </c>
      <c r="O741">
        <v>62</v>
      </c>
      <c r="P741">
        <f>COUNTA(#REF!)</f>
        <v>1</v>
      </c>
      <c r="Q741" t="s">
        <v>2075</v>
      </c>
      <c r="R741" t="str">
        <f>VLOOKUP(C741,Sheet1!D:I,2,FALSE)</f>
        <v>AT&amp;T National</v>
      </c>
      <c r="S741" t="s">
        <v>2482</v>
      </c>
      <c r="U741" t="str">
        <f>_xlfn.CONCAT(C741,Q741)</f>
        <v>39271AT&amp;T National</v>
      </c>
      <c r="V741">
        <f>VLOOKUP(U741,Sheet1!R:S,2,FALSE)</f>
        <v>3032</v>
      </c>
      <c r="W741">
        <f>VLOOKUP(V741,Sheet1!A:B,2,FALSE)</f>
        <v>2565</v>
      </c>
    </row>
    <row r="742" spans="1:23" x14ac:dyDescent="0.2">
      <c r="A742">
        <v>2276</v>
      </c>
      <c r="B742">
        <v>2007</v>
      </c>
      <c r="C742" s="1">
        <v>39264</v>
      </c>
      <c r="D742" s="1" t="b">
        <f>COUNTIF(C:C,C742)&gt;1</f>
        <v>0</v>
      </c>
      <c r="E742" t="s">
        <v>2090</v>
      </c>
      <c r="F742" t="s">
        <v>1972</v>
      </c>
      <c r="G742" t="s">
        <v>2009</v>
      </c>
      <c r="H742">
        <v>1</v>
      </c>
      <c r="I742">
        <v>7223</v>
      </c>
      <c r="J742" t="s">
        <v>2098</v>
      </c>
      <c r="K742" t="s">
        <v>150</v>
      </c>
      <c r="L742" t="s">
        <v>150</v>
      </c>
      <c r="M742">
        <v>1</v>
      </c>
      <c r="N742" t="s">
        <v>150</v>
      </c>
      <c r="O742">
        <v>38</v>
      </c>
      <c r="P742">
        <f>COUNTA(#REF!)</f>
        <v>1</v>
      </c>
      <c r="Q742" t="s">
        <v>2090</v>
      </c>
      <c r="R742" t="str">
        <f>VLOOKUP(C742,Sheet1!D:I,2,FALSE)</f>
        <v>Buick Open</v>
      </c>
      <c r="S742" t="s">
        <v>2482</v>
      </c>
      <c r="U742" t="str">
        <f>_xlfn.CONCAT(C742,Q742)</f>
        <v>39264Buick Open</v>
      </c>
      <c r="V742">
        <f>VLOOKUP(U742,Sheet1!R:S,2,FALSE)</f>
        <v>3235</v>
      </c>
      <c r="W742">
        <f>VLOOKUP(V742,Sheet1!A:B,2,FALSE)</f>
        <v>2708</v>
      </c>
    </row>
    <row r="743" spans="1:23" x14ac:dyDescent="0.2">
      <c r="A743">
        <v>2275</v>
      </c>
      <c r="B743">
        <v>2007</v>
      </c>
      <c r="C743" s="1">
        <v>39257</v>
      </c>
      <c r="D743" s="1" t="b">
        <f>COUNTIF(C:C,C743)&gt;1</f>
        <v>0</v>
      </c>
      <c r="E743" t="s">
        <v>1406</v>
      </c>
      <c r="F743" t="s">
        <v>1972</v>
      </c>
      <c r="G743" t="s">
        <v>2004</v>
      </c>
      <c r="H743">
        <v>1</v>
      </c>
      <c r="I743">
        <v>24781</v>
      </c>
      <c r="J743" t="s">
        <v>69</v>
      </c>
      <c r="K743" t="s">
        <v>150</v>
      </c>
      <c r="L743" t="s">
        <v>150</v>
      </c>
      <c r="M743">
        <v>1</v>
      </c>
      <c r="N743" t="s">
        <v>150</v>
      </c>
      <c r="O743">
        <v>46</v>
      </c>
      <c r="P743">
        <f>COUNTA(#REF!)</f>
        <v>1</v>
      </c>
      <c r="Q743" t="s">
        <v>1406</v>
      </c>
      <c r="R743" t="str">
        <f>VLOOKUP(C743,Sheet1!D:I,2,FALSE)</f>
        <v>Travelers Championship</v>
      </c>
      <c r="T743" t="str">
        <f>IF(Q743=R743,"y","")</f>
        <v>y</v>
      </c>
      <c r="U743" t="str">
        <f>_xlfn.CONCAT(C743,Q743)</f>
        <v>39257Travelers Championship</v>
      </c>
      <c r="V743">
        <f>VLOOKUP(U743,Sheet1!R:S,2,FALSE)</f>
        <v>1910</v>
      </c>
      <c r="W743">
        <f>VLOOKUP(V743,Sheet1!A:B,2,FALSE)</f>
        <v>1647</v>
      </c>
    </row>
    <row r="744" spans="1:23" x14ac:dyDescent="0.2">
      <c r="A744">
        <v>2274</v>
      </c>
      <c r="B744">
        <v>2007</v>
      </c>
      <c r="C744" s="1">
        <v>39250</v>
      </c>
      <c r="D744" s="1" t="b">
        <f>COUNTIF(C:C,C744)&gt;1</f>
        <v>0</v>
      </c>
      <c r="E744" t="s">
        <v>1289</v>
      </c>
      <c r="F744" t="s">
        <v>1972</v>
      </c>
      <c r="G744" t="s">
        <v>2038</v>
      </c>
      <c r="H744">
        <v>2</v>
      </c>
      <c r="I744">
        <v>20848</v>
      </c>
      <c r="J744" s="1" t="s">
        <v>2066</v>
      </c>
      <c r="K744" t="s">
        <v>150</v>
      </c>
      <c r="L744" t="s">
        <v>150</v>
      </c>
      <c r="M744">
        <v>1</v>
      </c>
      <c r="N744" t="s">
        <v>150</v>
      </c>
      <c r="O744">
        <v>100</v>
      </c>
      <c r="P744">
        <f>COUNTA(#REF!)</f>
        <v>1</v>
      </c>
      <c r="Q744" t="s">
        <v>1305</v>
      </c>
      <c r="R744" t="str">
        <f>VLOOKUP(C744,Sheet1!D:I,2,FALSE)</f>
        <v>U.S. Open Championship</v>
      </c>
      <c r="S744" t="s">
        <v>2481</v>
      </c>
      <c r="T744" t="str">
        <f>IF(Q744=R744,"y","")</f>
        <v>y</v>
      </c>
      <c r="U744" t="str">
        <f>_xlfn.CONCAT(C744,Q744)</f>
        <v>39250U.S. Open Championship</v>
      </c>
      <c r="V744">
        <f>VLOOKUP(U744,Sheet1!R:S,2,FALSE)</f>
        <v>1788</v>
      </c>
      <c r="W744">
        <f>VLOOKUP(V744,Sheet1!A:B,2,FALSE)</f>
        <v>1525</v>
      </c>
    </row>
    <row r="745" spans="1:23" x14ac:dyDescent="0.2">
      <c r="A745">
        <v>2273</v>
      </c>
      <c r="B745">
        <v>2007</v>
      </c>
      <c r="C745" s="1">
        <v>39243</v>
      </c>
      <c r="D745" s="1" t="b">
        <f>COUNTIF(C:C,C745)&gt;1</f>
        <v>0</v>
      </c>
      <c r="E745" t="s">
        <v>2095</v>
      </c>
      <c r="F745" t="s">
        <v>1972</v>
      </c>
      <c r="G745" t="s">
        <v>2012</v>
      </c>
      <c r="H745">
        <v>1</v>
      </c>
      <c r="I745">
        <v>7867</v>
      </c>
      <c r="J745" t="s">
        <v>1880</v>
      </c>
      <c r="K745" t="s">
        <v>150</v>
      </c>
      <c r="L745" t="s">
        <v>150</v>
      </c>
      <c r="M745">
        <v>3</v>
      </c>
      <c r="N745" t="s">
        <v>150</v>
      </c>
      <c r="O745">
        <v>50</v>
      </c>
      <c r="P745">
        <f>COUNTA(#REF!)</f>
        <v>1</v>
      </c>
      <c r="Q745" t="s">
        <v>2095</v>
      </c>
      <c r="R745" t="str">
        <f>VLOOKUP(C745,Sheet1!D:I,2,FALSE)</f>
        <v>Stanford St. Jude Championship</v>
      </c>
      <c r="S745" t="s">
        <v>2482</v>
      </c>
      <c r="U745" t="str">
        <f>_xlfn.CONCAT(C745,Q745)</f>
        <v>39243Stanford St. Jude Championship</v>
      </c>
      <c r="V745">
        <f>VLOOKUP(U745,Sheet1!R:S,2,FALSE)</f>
        <v>3009</v>
      </c>
      <c r="W745">
        <f>VLOOKUP(V745,Sheet1!A:B,2,FALSE)</f>
        <v>2542</v>
      </c>
    </row>
    <row r="746" spans="1:23" x14ac:dyDescent="0.2">
      <c r="A746">
        <v>2272</v>
      </c>
      <c r="B746">
        <v>2007</v>
      </c>
      <c r="C746" s="1">
        <v>39236</v>
      </c>
      <c r="D746" s="1" t="b">
        <f>COUNTIF(C:C,C746)&gt;1</f>
        <v>0</v>
      </c>
      <c r="E746" t="s">
        <v>1213</v>
      </c>
      <c r="F746" t="s">
        <v>1972</v>
      </c>
      <c r="G746" t="s">
        <v>2001</v>
      </c>
      <c r="H746">
        <v>1</v>
      </c>
      <c r="I746">
        <v>24357</v>
      </c>
      <c r="J746" t="s">
        <v>237</v>
      </c>
      <c r="K746" t="s">
        <v>150</v>
      </c>
      <c r="L746" t="s">
        <v>150</v>
      </c>
      <c r="M746">
        <v>5</v>
      </c>
      <c r="N746" t="s">
        <v>150</v>
      </c>
      <c r="O746">
        <v>70</v>
      </c>
      <c r="P746">
        <f>COUNTA(#REF!)</f>
        <v>1</v>
      </c>
      <c r="Q746" t="s">
        <v>1212</v>
      </c>
      <c r="R746" t="str">
        <f>VLOOKUP(C746,Sheet1!D:I,2,FALSE)</f>
        <v>the Memorial Tournament presented by Morgan Stanley</v>
      </c>
      <c r="T746" t="str">
        <f>IF(Q746=R746,"y","")</f>
        <v>y</v>
      </c>
      <c r="U746" t="str">
        <f>_xlfn.CONCAT(C746,Q746)</f>
        <v>39236the Memorial Tournament presented by Morgan Stanley</v>
      </c>
      <c r="V746">
        <f>VLOOKUP(U746,Sheet1!R:S,2,FALSE)</f>
        <v>1642</v>
      </c>
      <c r="W746">
        <f>VLOOKUP(V746,Sheet1!A:B,2,FALSE)</f>
        <v>1379</v>
      </c>
    </row>
    <row r="747" spans="1:23" x14ac:dyDescent="0.2">
      <c r="A747">
        <v>2271</v>
      </c>
      <c r="B747">
        <v>2007</v>
      </c>
      <c r="C747" s="1">
        <v>39229</v>
      </c>
      <c r="D747" s="1" t="b">
        <f>COUNTIF(C:C,C747)&gt;1</f>
        <v>0</v>
      </c>
      <c r="E747" t="s">
        <v>1177</v>
      </c>
      <c r="F747" t="s">
        <v>1972</v>
      </c>
      <c r="G747" t="s">
        <v>1982</v>
      </c>
      <c r="H747">
        <v>1</v>
      </c>
      <c r="I747">
        <v>23621</v>
      </c>
      <c r="J747" t="s">
        <v>488</v>
      </c>
      <c r="K747" t="s">
        <v>150</v>
      </c>
      <c r="L747" t="s">
        <v>150</v>
      </c>
      <c r="M747">
        <v>4</v>
      </c>
      <c r="N747" t="s">
        <v>150</v>
      </c>
      <c r="O747">
        <v>52</v>
      </c>
      <c r="P747">
        <f>COUNTA(#REF!)</f>
        <v>1</v>
      </c>
      <c r="Q747" t="s">
        <v>1177</v>
      </c>
      <c r="R747" t="str">
        <f>VLOOKUP(C747,Sheet1!D:I,2,FALSE)</f>
        <v>Crowne Plaza Invitational at Colonial</v>
      </c>
      <c r="T747" t="str">
        <f>IF(Q747=R747,"y","")</f>
        <v>y</v>
      </c>
      <c r="U747" t="str">
        <f>_xlfn.CONCAT(C747,Q747)</f>
        <v>39229Crowne Plaza Invitational at Colonial</v>
      </c>
      <c r="V747">
        <f>VLOOKUP(U747,Sheet1!R:S,2,FALSE)</f>
        <v>1567</v>
      </c>
      <c r="W747">
        <f>VLOOKUP(V747,Sheet1!A:B,2,FALSE)</f>
        <v>1304</v>
      </c>
    </row>
    <row r="748" spans="1:23" x14ac:dyDescent="0.2">
      <c r="A748">
        <v>2270</v>
      </c>
      <c r="B748">
        <v>2007</v>
      </c>
      <c r="C748" s="1">
        <v>39222</v>
      </c>
      <c r="D748" s="1" t="b">
        <f>COUNTIF(C:C,C748)&gt;1</f>
        <v>0</v>
      </c>
      <c r="E748" t="s">
        <v>2093</v>
      </c>
      <c r="F748" t="s">
        <v>1972</v>
      </c>
      <c r="G748" t="s">
        <v>1984</v>
      </c>
      <c r="H748">
        <v>1</v>
      </c>
      <c r="I748">
        <v>24024</v>
      </c>
      <c r="J748" t="s">
        <v>179</v>
      </c>
      <c r="K748" t="s">
        <v>150</v>
      </c>
      <c r="L748" t="s">
        <v>150</v>
      </c>
      <c r="M748">
        <v>3</v>
      </c>
      <c r="N748" t="s">
        <v>150</v>
      </c>
      <c r="O748">
        <v>36</v>
      </c>
      <c r="P748">
        <f>COUNTA(#REF!)</f>
        <v>1</v>
      </c>
      <c r="Q748" t="s">
        <v>2093</v>
      </c>
      <c r="R748" t="str">
        <f>VLOOKUP(C748,Sheet1!D:I,2,FALSE)</f>
        <v>AT&amp;T Classic</v>
      </c>
      <c r="S748" t="s">
        <v>2482</v>
      </c>
      <c r="U748" t="str">
        <f>_xlfn.CONCAT(C748,Q748)</f>
        <v>39222AT&amp;T Classic</v>
      </c>
      <c r="V748">
        <f>VLOOKUP(U748,Sheet1!R:S,2,FALSE)</f>
        <v>3276</v>
      </c>
      <c r="W748">
        <f>VLOOKUP(V748,Sheet1!A:B,2,FALSE)</f>
        <v>2749</v>
      </c>
    </row>
    <row r="749" spans="1:23" x14ac:dyDescent="0.2">
      <c r="A749">
        <v>2269</v>
      </c>
      <c r="B749">
        <v>2007</v>
      </c>
      <c r="C749" s="1">
        <v>39215</v>
      </c>
      <c r="D749" s="1" t="b">
        <f>COUNTIF(C:C,C749)&gt;1</f>
        <v>0</v>
      </c>
      <c r="E749" t="s">
        <v>1992</v>
      </c>
      <c r="F749" t="s">
        <v>1972</v>
      </c>
      <c r="G749" t="s">
        <v>1989</v>
      </c>
      <c r="H749">
        <v>6</v>
      </c>
      <c r="I749">
        <v>1810</v>
      </c>
      <c r="J749" t="s">
        <v>70</v>
      </c>
      <c r="K749" t="s">
        <v>150</v>
      </c>
      <c r="L749" t="s">
        <v>150</v>
      </c>
      <c r="M749">
        <v>31</v>
      </c>
      <c r="N749" t="s">
        <v>150</v>
      </c>
      <c r="O749">
        <v>80</v>
      </c>
      <c r="P749">
        <f>COUNTA(#REF!)</f>
        <v>1</v>
      </c>
      <c r="Q749" t="s">
        <v>1992</v>
      </c>
      <c r="R749" t="str">
        <f>VLOOKUP(C749,Sheet1!D:I,2,FALSE)</f>
        <v>THE PLAYERS Championship</v>
      </c>
      <c r="T749" t="str">
        <f>IF(Q749=R749,"y","")</f>
        <v>y</v>
      </c>
      <c r="U749" t="str">
        <f>_xlfn.CONCAT(C749,Q749)</f>
        <v>39215The Players Championship</v>
      </c>
      <c r="V749">
        <f>VLOOKUP(U749,Sheet1!R:S,2,FALSE)</f>
        <v>948</v>
      </c>
      <c r="W749">
        <f>VLOOKUP(V749,Sheet1!A:B,2,FALSE)</f>
        <v>701</v>
      </c>
    </row>
    <row r="750" spans="1:23" x14ac:dyDescent="0.2">
      <c r="A750">
        <v>2268</v>
      </c>
      <c r="B750">
        <v>2007</v>
      </c>
      <c r="C750" s="1">
        <v>39208</v>
      </c>
      <c r="D750" s="1" t="b">
        <f>COUNTIF(C:C,C750)&gt;1</f>
        <v>0</v>
      </c>
      <c r="E750" t="s">
        <v>921</v>
      </c>
      <c r="F750" t="s">
        <v>1972</v>
      </c>
      <c r="G750" t="s">
        <v>2010</v>
      </c>
      <c r="H750">
        <v>1</v>
      </c>
      <c r="I750">
        <v>8793</v>
      </c>
      <c r="J750" t="s">
        <v>365</v>
      </c>
      <c r="K750" t="s">
        <v>150</v>
      </c>
      <c r="L750" t="s">
        <v>150</v>
      </c>
      <c r="M750">
        <v>57</v>
      </c>
      <c r="N750" t="s">
        <v>150</v>
      </c>
      <c r="O750">
        <v>74</v>
      </c>
      <c r="P750">
        <f>COUNTA(#REF!)</f>
        <v>1</v>
      </c>
      <c r="Q750" t="s">
        <v>921</v>
      </c>
      <c r="R750" t="str">
        <f>VLOOKUP(C750,Sheet1!D:I,2,FALSE)</f>
        <v>Wachovia Championship</v>
      </c>
      <c r="T750" t="str">
        <f>IF(Q750=R750,"y","")</f>
        <v>y</v>
      </c>
      <c r="U750" t="str">
        <f>_xlfn.CONCAT(C750,Q750)</f>
        <v>39208Wachovia Championship</v>
      </c>
      <c r="V750">
        <f>VLOOKUP(U750,Sheet1!R:S,2,FALSE)</f>
        <v>1361</v>
      </c>
      <c r="W750">
        <f>VLOOKUP(V750,Sheet1!A:B,2,FALSE)</f>
        <v>1112</v>
      </c>
    </row>
    <row r="751" spans="1:23" x14ac:dyDescent="0.2">
      <c r="A751">
        <v>2267</v>
      </c>
      <c r="B751">
        <v>2007</v>
      </c>
      <c r="C751" s="1">
        <v>39201</v>
      </c>
      <c r="D751" s="1" t="b">
        <f>COUNTIF(C:C,C751)&gt;1</f>
        <v>0</v>
      </c>
      <c r="E751" t="s">
        <v>940</v>
      </c>
      <c r="F751" t="s">
        <v>1972</v>
      </c>
      <c r="G751" t="s">
        <v>1982</v>
      </c>
      <c r="H751">
        <v>1</v>
      </c>
      <c r="I751">
        <v>2239</v>
      </c>
      <c r="J751" t="s">
        <v>941</v>
      </c>
      <c r="K751" t="s">
        <v>150</v>
      </c>
      <c r="L751" t="s">
        <v>150</v>
      </c>
      <c r="M751">
        <v>5</v>
      </c>
      <c r="N751" t="s">
        <v>150</v>
      </c>
      <c r="O751">
        <v>52</v>
      </c>
      <c r="P751">
        <f>COUNTA(#REF!)</f>
        <v>1</v>
      </c>
      <c r="Q751" t="s">
        <v>940</v>
      </c>
      <c r="R751" t="str">
        <f>VLOOKUP(C751,Sheet1!D:I,2,FALSE)</f>
        <v>EDS Byron Nelson Championship</v>
      </c>
      <c r="T751" t="str">
        <f>IF(Q751=R751,"y","")</f>
        <v>y</v>
      </c>
      <c r="U751" t="str">
        <f>_xlfn.CONCAT(C751,Q751)</f>
        <v>39201EDS Byron Nelson Championship</v>
      </c>
      <c r="V751">
        <f>VLOOKUP(U751,Sheet1!R:S,2,FALSE)</f>
        <v>1381</v>
      </c>
      <c r="W751">
        <f>VLOOKUP(V751,Sheet1!A:B,2,FALSE)</f>
        <v>1132</v>
      </c>
    </row>
    <row r="752" spans="1:23" x14ac:dyDescent="0.2">
      <c r="A752">
        <v>2266</v>
      </c>
      <c r="B752">
        <v>2007</v>
      </c>
      <c r="C752" s="1">
        <v>39194</v>
      </c>
      <c r="D752" s="1" t="b">
        <f>COUNTIF(C:C,C752)&gt;1</f>
        <v>0</v>
      </c>
      <c r="E752" t="s">
        <v>852</v>
      </c>
      <c r="F752" t="s">
        <v>1972</v>
      </c>
      <c r="G752" t="s">
        <v>1997</v>
      </c>
      <c r="H752">
        <v>1</v>
      </c>
      <c r="I752">
        <v>27095</v>
      </c>
      <c r="J752" t="s">
        <v>370</v>
      </c>
      <c r="K752" t="s">
        <v>150</v>
      </c>
      <c r="L752" t="s">
        <v>150</v>
      </c>
      <c r="M752">
        <v>1</v>
      </c>
      <c r="N752" t="s">
        <v>150</v>
      </c>
      <c r="O752">
        <v>28</v>
      </c>
      <c r="P752">
        <f>COUNTA(#REF!)</f>
        <v>1</v>
      </c>
      <c r="Q752" t="s">
        <v>852</v>
      </c>
      <c r="R752" t="str">
        <f>VLOOKUP(C752,Sheet1!D:I,2,FALSE)</f>
        <v>Zurich Classic of New Orleans</v>
      </c>
      <c r="T752" t="str">
        <f>IF(Q752=R752,"y","")</f>
        <v>y</v>
      </c>
      <c r="U752" t="str">
        <f>_xlfn.CONCAT(C752,Q752)</f>
        <v>39194Zurich Classic of New Orleans</v>
      </c>
      <c r="V752">
        <f>VLOOKUP(U752,Sheet1!R:S,2,FALSE)</f>
        <v>1285</v>
      </c>
      <c r="W752">
        <f>VLOOKUP(V752,Sheet1!A:B,2,FALSE)</f>
        <v>1036</v>
      </c>
    </row>
    <row r="753" spans="1:23" x14ac:dyDescent="0.2">
      <c r="A753">
        <v>2265</v>
      </c>
      <c r="B753">
        <v>2007</v>
      </c>
      <c r="C753" s="1">
        <v>39187</v>
      </c>
      <c r="D753" s="1" t="b">
        <f>COUNTIF(C:C,C753)&gt;1</f>
        <v>0</v>
      </c>
      <c r="E753" t="s">
        <v>834</v>
      </c>
      <c r="F753" t="s">
        <v>1972</v>
      </c>
      <c r="G753" t="s">
        <v>1996</v>
      </c>
      <c r="H753">
        <v>1</v>
      </c>
      <c r="I753">
        <v>26289</v>
      </c>
      <c r="J753" t="s">
        <v>835</v>
      </c>
      <c r="K753" t="s">
        <v>150</v>
      </c>
      <c r="L753" t="s">
        <v>150</v>
      </c>
      <c r="M753">
        <v>1</v>
      </c>
      <c r="N753" t="s">
        <v>150</v>
      </c>
      <c r="O753">
        <v>54</v>
      </c>
      <c r="P753">
        <f>COUNTA(#REF!)</f>
        <v>1</v>
      </c>
      <c r="Q753" t="s">
        <v>834</v>
      </c>
      <c r="R753" t="str">
        <f>VLOOKUP(C753,Sheet1!D:I,2,FALSE)</f>
        <v>Verizon Heritage</v>
      </c>
      <c r="T753" t="str">
        <f>IF(Q753=R753,"y","")</f>
        <v>y</v>
      </c>
      <c r="U753" t="str">
        <f>_xlfn.CONCAT(C753,Q753)</f>
        <v>39187Verizon Heritage</v>
      </c>
      <c r="V753">
        <f>VLOOKUP(U753,Sheet1!R:S,2,FALSE)</f>
        <v>1231</v>
      </c>
      <c r="W753">
        <f>VLOOKUP(V753,Sheet1!A:B,2,FALSE)</f>
        <v>982</v>
      </c>
    </row>
    <row r="754" spans="1:23" x14ac:dyDescent="0.2">
      <c r="A754">
        <v>2264</v>
      </c>
      <c r="B754">
        <v>2007</v>
      </c>
      <c r="C754" s="1">
        <v>39180</v>
      </c>
      <c r="D754" s="1" t="b">
        <f>COUNTIF(C:C,C754)&gt;1</f>
        <v>0</v>
      </c>
      <c r="E754" t="s">
        <v>797</v>
      </c>
      <c r="F754" t="s">
        <v>1972</v>
      </c>
      <c r="G754" t="s">
        <v>1984</v>
      </c>
      <c r="H754">
        <v>2</v>
      </c>
      <c r="I754">
        <v>24024</v>
      </c>
      <c r="J754" t="s">
        <v>179</v>
      </c>
      <c r="K754" t="s">
        <v>150</v>
      </c>
      <c r="L754" t="s">
        <v>150</v>
      </c>
      <c r="M754">
        <v>2</v>
      </c>
      <c r="N754" t="s">
        <v>150</v>
      </c>
      <c r="O754">
        <v>100</v>
      </c>
      <c r="P754">
        <f>COUNTA(#REF!)</f>
        <v>1</v>
      </c>
      <c r="Q754" t="s">
        <v>797</v>
      </c>
      <c r="R754" t="str">
        <f>VLOOKUP(C754,Sheet1!D:I,2,FALSE)</f>
        <v>Masters Tournament</v>
      </c>
      <c r="T754" t="str">
        <f>IF(Q754=R754,"y","")</f>
        <v>y</v>
      </c>
      <c r="U754" t="str">
        <f>_xlfn.CONCAT(C754,Q754)</f>
        <v>39180Masters Tournament</v>
      </c>
      <c r="V754">
        <f>VLOOKUP(U754,Sheet1!R:S,2,FALSE)</f>
        <v>1144</v>
      </c>
      <c r="W754">
        <f>VLOOKUP(V754,Sheet1!A:B,2,FALSE)</f>
        <v>895</v>
      </c>
    </row>
    <row r="755" spans="1:23" x14ac:dyDescent="0.2">
      <c r="A755">
        <v>2263</v>
      </c>
      <c r="B755">
        <v>2007</v>
      </c>
      <c r="C755" s="1">
        <v>39173</v>
      </c>
      <c r="D755" s="1" t="b">
        <f>COUNTIF(C:C,C755)&gt;1</f>
        <v>0</v>
      </c>
      <c r="E755" t="s">
        <v>63</v>
      </c>
      <c r="F755" t="s">
        <v>1972</v>
      </c>
      <c r="G755" t="s">
        <v>1982</v>
      </c>
      <c r="H755">
        <v>1</v>
      </c>
      <c r="I755">
        <v>24502</v>
      </c>
      <c r="J755" t="s">
        <v>74</v>
      </c>
      <c r="K755" t="s">
        <v>150</v>
      </c>
      <c r="L755" t="s">
        <v>150</v>
      </c>
      <c r="M755">
        <v>5</v>
      </c>
      <c r="N755" t="s">
        <v>150</v>
      </c>
      <c r="O755">
        <v>46</v>
      </c>
      <c r="P755">
        <f>COUNTA(#REF!)</f>
        <v>1</v>
      </c>
      <c r="Q755" t="s">
        <v>63</v>
      </c>
      <c r="R755" t="str">
        <f>VLOOKUP(C755,Sheet1!D:I,2,FALSE)</f>
        <v>Shell Houston Open</v>
      </c>
      <c r="T755" t="str">
        <f>IF(Q755=R755,"y","")</f>
        <v>y</v>
      </c>
      <c r="U755" t="str">
        <f>_xlfn.CONCAT(C755,Q755)</f>
        <v>39173Shell Houston Open</v>
      </c>
      <c r="V755">
        <f>VLOOKUP(U755,Sheet1!R:S,2,FALSE)</f>
        <v>42</v>
      </c>
      <c r="W755">
        <f>VLOOKUP(V755,Sheet1!A:B,2,FALSE)</f>
        <v>42</v>
      </c>
    </row>
    <row r="756" spans="1:23" x14ac:dyDescent="0.2">
      <c r="A756">
        <v>2262</v>
      </c>
      <c r="B756">
        <v>2007</v>
      </c>
      <c r="C756" s="1">
        <v>39166</v>
      </c>
      <c r="D756" s="1" t="b">
        <f>COUNTIF(C:C,C756)&gt;1</f>
        <v>0</v>
      </c>
      <c r="E756" t="s">
        <v>2081</v>
      </c>
      <c r="F756" t="s">
        <v>1972</v>
      </c>
      <c r="G756" t="s">
        <v>1989</v>
      </c>
      <c r="H756">
        <v>4</v>
      </c>
      <c r="I756">
        <v>8793</v>
      </c>
      <c r="J756" t="s">
        <v>365</v>
      </c>
      <c r="K756" t="s">
        <v>150</v>
      </c>
      <c r="L756" t="s">
        <v>150</v>
      </c>
      <c r="M756">
        <v>56</v>
      </c>
      <c r="N756" t="s">
        <v>150</v>
      </c>
      <c r="O756">
        <v>76</v>
      </c>
      <c r="P756">
        <f>COUNTA(#REF!)</f>
        <v>1</v>
      </c>
      <c r="Q756" t="s">
        <v>1913</v>
      </c>
      <c r="R756" t="str">
        <f>VLOOKUP(C756,Sheet1!D:I,2,FALSE)</f>
        <v>World Golf Championships-CA Championship</v>
      </c>
      <c r="T756" t="str">
        <f>IF(Q756=R756,"y","")</f>
        <v>y</v>
      </c>
      <c r="U756" t="str">
        <f>_xlfn.CONCAT(C756,Q756)</f>
        <v>39166World Golf Championships-CA Championship</v>
      </c>
      <c r="V756">
        <f>VLOOKUP(U756,Sheet1!R:S,2,FALSE)</f>
        <v>2887</v>
      </c>
      <c r="W756">
        <f>VLOOKUP(V756,Sheet1!A:B,2,FALSE)</f>
        <v>2420</v>
      </c>
    </row>
    <row r="757" spans="1:23" x14ac:dyDescent="0.2">
      <c r="A757">
        <v>2261</v>
      </c>
      <c r="B757">
        <v>2007</v>
      </c>
      <c r="C757" s="1">
        <v>39159</v>
      </c>
      <c r="D757" s="1" t="b">
        <f>COUNTIF(C:C,C757)&gt;1</f>
        <v>0</v>
      </c>
      <c r="E757" t="s">
        <v>1990</v>
      </c>
      <c r="F757" t="s">
        <v>1972</v>
      </c>
      <c r="G757" t="s">
        <v>1989</v>
      </c>
      <c r="H757">
        <v>1</v>
      </c>
      <c r="I757">
        <v>6567</v>
      </c>
      <c r="J757" t="s">
        <v>77</v>
      </c>
      <c r="K757" t="s">
        <v>150</v>
      </c>
      <c r="L757" t="s">
        <v>150</v>
      </c>
      <c r="M757">
        <v>31</v>
      </c>
      <c r="N757" t="s">
        <v>150</v>
      </c>
      <c r="O757">
        <v>68</v>
      </c>
      <c r="P757">
        <f>COUNTA(#REF!)</f>
        <v>1</v>
      </c>
      <c r="Q757" t="s">
        <v>593</v>
      </c>
      <c r="R757" t="str">
        <f>VLOOKUP(C757,Sheet1!D:I,2,FALSE)</f>
        <v>Arnold Palmer Invitational presented by MasterCard</v>
      </c>
      <c r="T757" t="str">
        <f>IF(Q757=R757,"y","")</f>
        <v>y</v>
      </c>
      <c r="U757" t="str">
        <f>_xlfn.CONCAT(C757,Q757)</f>
        <v>39159Arnold Palmer Invitational presented by MasterCard</v>
      </c>
      <c r="V757">
        <f>VLOOKUP(U757,Sheet1!R:S,2,FALSE)</f>
        <v>876</v>
      </c>
      <c r="W757">
        <f>VLOOKUP(V757,Sheet1!A:B,2,FALSE)</f>
        <v>629</v>
      </c>
    </row>
    <row r="758" spans="1:23" x14ac:dyDescent="0.2">
      <c r="A758">
        <v>2260</v>
      </c>
      <c r="B758">
        <v>2007</v>
      </c>
      <c r="C758" s="1">
        <v>39152</v>
      </c>
      <c r="D758" s="1" t="b">
        <f>COUNTIF(C:C,C758)&gt;1</f>
        <v>0</v>
      </c>
      <c r="E758" t="s">
        <v>690</v>
      </c>
      <c r="F758" t="s">
        <v>1972</v>
      </c>
      <c r="G758" t="s">
        <v>1989</v>
      </c>
      <c r="H758">
        <v>1</v>
      </c>
      <c r="I758">
        <v>1161</v>
      </c>
      <c r="J758" t="s">
        <v>436</v>
      </c>
      <c r="K758" t="s">
        <v>150</v>
      </c>
      <c r="L758" t="s">
        <v>150</v>
      </c>
      <c r="M758">
        <v>13</v>
      </c>
      <c r="N758" t="s">
        <v>150</v>
      </c>
      <c r="O758">
        <v>48</v>
      </c>
      <c r="P758">
        <f>COUNTA(#REF!)</f>
        <v>1</v>
      </c>
      <c r="Q758" t="s">
        <v>690</v>
      </c>
      <c r="R758" t="str">
        <f>VLOOKUP(C758,Sheet1!D:I,2,FALSE)</f>
        <v>PODS Championship</v>
      </c>
      <c r="T758" t="str">
        <f>IF(Q758=R758,"y","")</f>
        <v>y</v>
      </c>
      <c r="U758" t="str">
        <f>_xlfn.CONCAT(C758,Q758)</f>
        <v>39152PODS Championship</v>
      </c>
      <c r="V758">
        <f>VLOOKUP(U758,Sheet1!R:S,2,FALSE)</f>
        <v>997</v>
      </c>
      <c r="W758">
        <f>VLOOKUP(V758,Sheet1!A:B,2,FALSE)</f>
        <v>750</v>
      </c>
    </row>
    <row r="759" spans="1:23" x14ac:dyDescent="0.2">
      <c r="A759">
        <v>2259</v>
      </c>
      <c r="B759">
        <v>2007</v>
      </c>
      <c r="C759" s="1">
        <v>39145</v>
      </c>
      <c r="D759" s="1" t="b">
        <f>COUNTIF(C:C,C759)&gt;1</f>
        <v>0</v>
      </c>
      <c r="E759" t="s">
        <v>546</v>
      </c>
      <c r="F759" t="s">
        <v>1972</v>
      </c>
      <c r="G759" t="s">
        <v>1989</v>
      </c>
      <c r="H759">
        <v>1</v>
      </c>
      <c r="I759">
        <v>21878</v>
      </c>
      <c r="J759" t="s">
        <v>47</v>
      </c>
      <c r="K759" t="s">
        <v>150</v>
      </c>
      <c r="L759" t="s">
        <v>150</v>
      </c>
      <c r="M759">
        <v>1</v>
      </c>
      <c r="N759" t="s">
        <v>150</v>
      </c>
      <c r="O759">
        <v>50</v>
      </c>
      <c r="P759">
        <f>COUNTA(#REF!)</f>
        <v>1</v>
      </c>
      <c r="Q759" t="s">
        <v>546</v>
      </c>
      <c r="R759" t="str">
        <f>VLOOKUP(C759,Sheet1!D:I,2,FALSE)</f>
        <v>The Honda Classic</v>
      </c>
      <c r="T759" t="str">
        <f>IF(Q759=R759,"y","")</f>
        <v>y</v>
      </c>
      <c r="U759" t="str">
        <f>_xlfn.CONCAT(C759,Q759)</f>
        <v>39145The Honda Classic</v>
      </c>
      <c r="V759">
        <f>VLOOKUP(U759,Sheet1!R:S,2,FALSE)</f>
        <v>825</v>
      </c>
      <c r="W759">
        <f>VLOOKUP(V759,Sheet1!A:B,2,FALSE)</f>
        <v>578</v>
      </c>
    </row>
    <row r="760" spans="1:23" x14ac:dyDescent="0.2">
      <c r="A760">
        <v>2258</v>
      </c>
      <c r="B760">
        <v>2007</v>
      </c>
      <c r="C760" s="1">
        <v>39138</v>
      </c>
      <c r="D760" s="1" t="b">
        <f>COUNTIF(C:C,C760)&gt;1</f>
        <v>1</v>
      </c>
      <c r="E760" t="s">
        <v>44</v>
      </c>
      <c r="F760" t="s">
        <v>1908</v>
      </c>
      <c r="G760" t="s">
        <v>1908</v>
      </c>
      <c r="H760">
        <v>8</v>
      </c>
      <c r="I760">
        <v>1381</v>
      </c>
      <c r="J760" t="s">
        <v>89</v>
      </c>
      <c r="K760" t="s">
        <v>150</v>
      </c>
      <c r="L760" t="s">
        <v>150</v>
      </c>
      <c r="M760">
        <v>8</v>
      </c>
      <c r="N760" t="s">
        <v>150</v>
      </c>
      <c r="O760">
        <v>24</v>
      </c>
      <c r="P760">
        <f>COUNTA(#REF!)</f>
        <v>1</v>
      </c>
      <c r="Q760" t="s">
        <v>44</v>
      </c>
      <c r="R760" t="str">
        <f>VLOOKUP(C760,Sheet1!D:I,2,FALSE)</f>
        <v>Mayakoba Golf Classic at Riviera Maya-Cancun</v>
      </c>
      <c r="T760" t="str">
        <f>IF(Q760=R760,"y","")</f>
        <v>y</v>
      </c>
      <c r="U760" t="str">
        <f>_xlfn.CONCAT(C760,Q760)</f>
        <v>39138Mayakoba Golf Classic at Riviera Maya-Cancun</v>
      </c>
      <c r="V760">
        <f>VLOOKUP(U760,Sheet1!R:S,2,FALSE)</f>
        <v>26</v>
      </c>
      <c r="W760">
        <f>VLOOKUP(V760,Sheet1!A:B,2,FALSE)</f>
        <v>26</v>
      </c>
    </row>
    <row r="761" spans="1:23" x14ac:dyDescent="0.2">
      <c r="A761">
        <v>2257</v>
      </c>
      <c r="B761">
        <v>2007</v>
      </c>
      <c r="C761" s="1">
        <v>39138</v>
      </c>
      <c r="D761" s="1" t="b">
        <f>COUNTIF(C:C,C761)&gt;1</f>
        <v>1</v>
      </c>
      <c r="E761" t="s">
        <v>705</v>
      </c>
      <c r="F761" t="s">
        <v>1972</v>
      </c>
      <c r="G761" t="s">
        <v>1987</v>
      </c>
      <c r="H761">
        <v>4</v>
      </c>
      <c r="I761">
        <v>21528</v>
      </c>
      <c r="J761" t="s">
        <v>657</v>
      </c>
      <c r="K761" t="s">
        <v>150</v>
      </c>
      <c r="L761" t="s">
        <v>150</v>
      </c>
      <c r="M761">
        <v>1</v>
      </c>
      <c r="N761" t="s">
        <v>150</v>
      </c>
      <c r="O761">
        <v>76</v>
      </c>
      <c r="P761">
        <f>COUNTA(#REF!)</f>
        <v>1</v>
      </c>
      <c r="Q761" t="s">
        <v>705</v>
      </c>
      <c r="R761" t="str">
        <f>VLOOKUP(C761,Sheet1!D:I,2,FALSE)</f>
        <v>Mayakoba Golf Classic at Riviera Maya-Cancun</v>
      </c>
      <c r="S761" t="s">
        <v>2482</v>
      </c>
      <c r="U761" t="str">
        <f>_xlfn.CONCAT(C761,Q761)</f>
        <v>39138World Golf Championships-Accenture Match Play Championship</v>
      </c>
      <c r="V761">
        <f>VLOOKUP(U761,Sheet1!R:S,2,FALSE)</f>
        <v>1019</v>
      </c>
      <c r="W761">
        <f>VLOOKUP(V761,Sheet1!A:B,2,FALSE)</f>
        <v>772</v>
      </c>
    </row>
    <row r="762" spans="1:23" x14ac:dyDescent="0.2">
      <c r="A762">
        <v>2256</v>
      </c>
      <c r="B762">
        <v>2007</v>
      </c>
      <c r="C762" s="1">
        <v>39131</v>
      </c>
      <c r="D762" s="1" t="b">
        <f>COUNTIF(C:C,C762)&gt;1</f>
        <v>0</v>
      </c>
      <c r="E762" t="s">
        <v>487</v>
      </c>
      <c r="F762" t="s">
        <v>1972</v>
      </c>
      <c r="G762" t="s">
        <v>1973</v>
      </c>
      <c r="H762">
        <v>1</v>
      </c>
      <c r="I762">
        <v>21961</v>
      </c>
      <c r="J762" t="s">
        <v>2037</v>
      </c>
      <c r="K762" t="s">
        <v>150</v>
      </c>
      <c r="L762" t="s">
        <v>150</v>
      </c>
      <c r="M762">
        <v>2</v>
      </c>
      <c r="N762" t="s">
        <v>150</v>
      </c>
      <c r="O762">
        <v>70</v>
      </c>
      <c r="P762">
        <f>COUNTA(#REF!)</f>
        <v>1</v>
      </c>
      <c r="Q762" t="s">
        <v>487</v>
      </c>
      <c r="R762" t="str">
        <f>VLOOKUP(C762,Sheet1!D:I,2,FALSE)</f>
        <v>Nissan Open</v>
      </c>
      <c r="T762" t="str">
        <f>IF(Q762=R762,"y","")</f>
        <v>y</v>
      </c>
      <c r="U762" t="str">
        <f>_xlfn.CONCAT(C762,Q762)</f>
        <v>39131Nissan Open</v>
      </c>
      <c r="V762">
        <f>VLOOKUP(U762,Sheet1!R:S,2,FALSE)</f>
        <v>725</v>
      </c>
      <c r="W762">
        <f>VLOOKUP(V762,Sheet1!A:B,2,FALSE)</f>
        <v>481</v>
      </c>
    </row>
    <row r="763" spans="1:23" x14ac:dyDescent="0.2">
      <c r="A763">
        <v>2255</v>
      </c>
      <c r="B763">
        <v>2007</v>
      </c>
      <c r="C763" s="1">
        <v>39124</v>
      </c>
      <c r="D763" s="1" t="b">
        <f>COUNTIF(C:C,C763)&gt;1</f>
        <v>0</v>
      </c>
      <c r="E763" t="s">
        <v>1799</v>
      </c>
      <c r="F763" t="s">
        <v>1972</v>
      </c>
      <c r="G763" t="s">
        <v>1973</v>
      </c>
      <c r="H763">
        <v>1</v>
      </c>
      <c r="I763">
        <v>1810</v>
      </c>
      <c r="J763" t="s">
        <v>70</v>
      </c>
      <c r="K763" t="s">
        <v>150</v>
      </c>
      <c r="L763" t="s">
        <v>150</v>
      </c>
      <c r="M763">
        <v>30</v>
      </c>
      <c r="N763" t="s">
        <v>150</v>
      </c>
      <c r="O763">
        <v>48</v>
      </c>
      <c r="P763">
        <f>COUNTA(#REF!)</f>
        <v>1</v>
      </c>
      <c r="Q763" t="s">
        <v>1799</v>
      </c>
      <c r="R763" t="str">
        <f>VLOOKUP(C763,Sheet1!D:I,2,FALSE)</f>
        <v>AT&amp;T Pebble Beach National Pro-Am</v>
      </c>
      <c r="T763" t="str">
        <f>IF(Q763=R763,"y","")</f>
        <v>y</v>
      </c>
      <c r="U763" t="str">
        <f>_xlfn.CONCAT(C763,Q763)</f>
        <v>39124AT&amp;T Pebble Beach National Pro-Am</v>
      </c>
      <c r="V763">
        <f>VLOOKUP(U763,Sheet1!R:S,2,FALSE)</f>
        <v>2550</v>
      </c>
      <c r="W763">
        <f>VLOOKUP(V763,Sheet1!A:B,2,FALSE)</f>
        <v>2252</v>
      </c>
    </row>
    <row r="764" spans="1:23" x14ac:dyDescent="0.2">
      <c r="A764">
        <v>2254</v>
      </c>
      <c r="B764">
        <v>2007</v>
      </c>
      <c r="C764" s="1">
        <v>39117</v>
      </c>
      <c r="D764" s="1" t="b">
        <f>COUNTIF(C:C,C764)&gt;1</f>
        <v>0</v>
      </c>
      <c r="E764" t="s">
        <v>429</v>
      </c>
      <c r="F764" t="s">
        <v>1972</v>
      </c>
      <c r="G764" t="s">
        <v>1987</v>
      </c>
      <c r="H764">
        <v>1</v>
      </c>
      <c r="I764">
        <v>22371</v>
      </c>
      <c r="J764" t="s">
        <v>431</v>
      </c>
      <c r="K764" t="s">
        <v>150</v>
      </c>
      <c r="L764" t="s">
        <v>150</v>
      </c>
      <c r="M764">
        <v>2</v>
      </c>
      <c r="N764" t="s">
        <v>150</v>
      </c>
      <c r="O764">
        <v>54</v>
      </c>
      <c r="P764">
        <f>COUNTA(#REF!)</f>
        <v>1</v>
      </c>
      <c r="Q764" t="s">
        <v>429</v>
      </c>
      <c r="R764" t="str">
        <f>VLOOKUP(C764,Sheet1!D:I,2,FALSE)</f>
        <v>FBR Open</v>
      </c>
      <c r="T764" t="str">
        <f>IF(Q764=R764,"y","")</f>
        <v>y</v>
      </c>
      <c r="U764" t="str">
        <f>_xlfn.CONCAT(C764,Q764)</f>
        <v>39117FBR Open</v>
      </c>
      <c r="V764">
        <f>VLOOKUP(U764,Sheet1!R:S,2,FALSE)</f>
        <v>640</v>
      </c>
      <c r="W764">
        <f>VLOOKUP(V764,Sheet1!A:B,2,FALSE)</f>
        <v>396</v>
      </c>
    </row>
    <row r="765" spans="1:23" x14ac:dyDescent="0.2">
      <c r="A765">
        <v>2253</v>
      </c>
      <c r="B765">
        <v>2007</v>
      </c>
      <c r="C765" s="1">
        <v>39110</v>
      </c>
      <c r="D765" s="1" t="b">
        <f>COUNTIF(C:C,C765)&gt;1</f>
        <v>0</v>
      </c>
      <c r="E765" t="s">
        <v>369</v>
      </c>
      <c r="F765" t="s">
        <v>1972</v>
      </c>
      <c r="G765" t="s">
        <v>1973</v>
      </c>
      <c r="H765">
        <v>1</v>
      </c>
      <c r="I765">
        <v>8793</v>
      </c>
      <c r="J765" t="s">
        <v>365</v>
      </c>
      <c r="K765" t="s">
        <v>150</v>
      </c>
      <c r="L765" t="s">
        <v>150</v>
      </c>
      <c r="M765">
        <v>55</v>
      </c>
      <c r="N765" t="s">
        <v>150</v>
      </c>
      <c r="O765">
        <v>50</v>
      </c>
      <c r="P765">
        <f>COUNTA(#REF!)</f>
        <v>1</v>
      </c>
      <c r="Q765" t="s">
        <v>369</v>
      </c>
      <c r="R765" t="str">
        <f>VLOOKUP(C765,Sheet1!D:I,2,FALSE)</f>
        <v>Buick Invitational</v>
      </c>
      <c r="T765" t="str">
        <f>IF(Q765=R765,"y","")</f>
        <v>y</v>
      </c>
      <c r="U765" t="str">
        <f>_xlfn.CONCAT(C765,Q765)</f>
        <v>39110Buick Invitational</v>
      </c>
      <c r="V765">
        <f>VLOOKUP(U765,Sheet1!R:S,2,FALSE)</f>
        <v>529</v>
      </c>
      <c r="W765">
        <f>VLOOKUP(V765,Sheet1!A:B,2,FALSE)</f>
        <v>325</v>
      </c>
    </row>
    <row r="766" spans="1:23" x14ac:dyDescent="0.2">
      <c r="A766">
        <v>2252</v>
      </c>
      <c r="B766">
        <v>2007</v>
      </c>
      <c r="C766" s="1">
        <v>39103</v>
      </c>
      <c r="D766" s="1" t="b">
        <f>COUNTIF(C:C,C766)&gt;1</f>
        <v>0</v>
      </c>
      <c r="E766" t="s">
        <v>301</v>
      </c>
      <c r="F766" t="s">
        <v>1972</v>
      </c>
      <c r="G766" t="s">
        <v>1973</v>
      </c>
      <c r="H766">
        <v>1</v>
      </c>
      <c r="I766">
        <v>12716</v>
      </c>
      <c r="J766" t="s">
        <v>41</v>
      </c>
      <c r="K766" t="s">
        <v>150</v>
      </c>
      <c r="L766" t="s">
        <v>150</v>
      </c>
      <c r="M766">
        <v>1</v>
      </c>
      <c r="N766" t="s">
        <v>150</v>
      </c>
      <c r="O766">
        <v>40</v>
      </c>
      <c r="P766">
        <f>COUNTA(#REF!)</f>
        <v>1</v>
      </c>
      <c r="Q766" t="s">
        <v>301</v>
      </c>
      <c r="R766" t="str">
        <f>VLOOKUP(C766,Sheet1!D:I,2,FALSE)</f>
        <v>Bob Hope Chrysler Classic</v>
      </c>
      <c r="T766" t="str">
        <f>IF(Q766=R766,"y","")</f>
        <v>y</v>
      </c>
      <c r="U766" t="str">
        <f>_xlfn.CONCAT(C766,Q766)</f>
        <v>39103Bob Hope Chrysler Classic</v>
      </c>
      <c r="V766">
        <f>VLOOKUP(U766,Sheet1!R:S,2,FALSE)</f>
        <v>303</v>
      </c>
      <c r="W766">
        <f>VLOOKUP(V766,Sheet1!A:B,2,FALSE)</f>
        <v>260</v>
      </c>
    </row>
    <row r="767" spans="1:23" x14ac:dyDescent="0.2">
      <c r="A767">
        <v>2251</v>
      </c>
      <c r="B767">
        <v>2007</v>
      </c>
      <c r="C767" s="1">
        <v>39096</v>
      </c>
      <c r="D767" s="1" t="b">
        <f>COUNTIF(C:C,C767)&gt;1</f>
        <v>0</v>
      </c>
      <c r="E767" t="s">
        <v>225</v>
      </c>
      <c r="F767" t="s">
        <v>1972</v>
      </c>
      <c r="G767" t="s">
        <v>1985</v>
      </c>
      <c r="H767">
        <v>1</v>
      </c>
      <c r="I767">
        <v>6643</v>
      </c>
      <c r="J767" t="s">
        <v>238</v>
      </c>
      <c r="K767" t="s">
        <v>150</v>
      </c>
      <c r="L767" t="s">
        <v>150</v>
      </c>
      <c r="M767">
        <v>2</v>
      </c>
      <c r="N767" t="s">
        <v>150</v>
      </c>
      <c r="O767">
        <v>56</v>
      </c>
      <c r="P767">
        <f>COUNTA(#REF!)</f>
        <v>1</v>
      </c>
      <c r="Q767" t="s">
        <v>225</v>
      </c>
      <c r="R767" t="str">
        <f>VLOOKUP(C767,Sheet1!D:I,2,FALSE)</f>
        <v>Sony Open in Hawaii</v>
      </c>
      <c r="T767" t="str">
        <f>IF(Q767=R767,"y","")</f>
        <v>y</v>
      </c>
      <c r="U767" t="str">
        <f>_xlfn.CONCAT(C767,Q767)</f>
        <v>39096Sony Open in Hawaii</v>
      </c>
      <c r="V767">
        <f>VLOOKUP(U767,Sheet1!R:S,2,FALSE)</f>
        <v>210</v>
      </c>
      <c r="W767">
        <f>VLOOKUP(V767,Sheet1!A:B,2,FALSE)</f>
        <v>202</v>
      </c>
    </row>
    <row r="768" spans="1:23" x14ac:dyDescent="0.2">
      <c r="A768">
        <v>2250</v>
      </c>
      <c r="B768">
        <v>2007</v>
      </c>
      <c r="C768" s="1">
        <v>39089</v>
      </c>
      <c r="D768" s="1" t="b">
        <f>COUNTIF(C:C,C768)&gt;1</f>
        <v>0</v>
      </c>
      <c r="E768" t="s">
        <v>184</v>
      </c>
      <c r="F768" t="s">
        <v>1972</v>
      </c>
      <c r="G768" t="s">
        <v>1985</v>
      </c>
      <c r="H768">
        <v>1</v>
      </c>
      <c r="I768">
        <v>6567</v>
      </c>
      <c r="J768" t="s">
        <v>77</v>
      </c>
      <c r="K768" t="s">
        <v>150</v>
      </c>
      <c r="L768" t="s">
        <v>150</v>
      </c>
      <c r="M768">
        <v>30</v>
      </c>
      <c r="N768" t="s">
        <v>150</v>
      </c>
      <c r="O768">
        <v>50</v>
      </c>
      <c r="P768">
        <f>COUNTA(#REF!)</f>
        <v>1</v>
      </c>
      <c r="Q768" t="s">
        <v>184</v>
      </c>
      <c r="R768" t="str">
        <f>VLOOKUP(C768,Sheet1!D:I,2,FALSE)</f>
        <v>Mercedes-Benz Championship</v>
      </c>
      <c r="T768" t="str">
        <f>IF(Q768=R768,"y","")</f>
        <v>y</v>
      </c>
      <c r="U768" t="str">
        <f>_xlfn.CONCAT(C768,Q768)</f>
        <v>39089Mercedes-Benz Championship</v>
      </c>
      <c r="V768">
        <f>VLOOKUP(U768,Sheet1!R:S,2,FALSE)</f>
        <v>139</v>
      </c>
      <c r="W768">
        <f>VLOOKUP(V768,Sheet1!A:B,2,FALSE)</f>
        <v>131</v>
      </c>
    </row>
    <row r="769" spans="1:23" x14ac:dyDescent="0.2">
      <c r="A769">
        <v>2249</v>
      </c>
      <c r="B769">
        <v>2006</v>
      </c>
      <c r="C769" s="1">
        <v>39026</v>
      </c>
      <c r="D769" s="1" t="b">
        <f>COUNTIF(C:C,C769)&gt;1</f>
        <v>0</v>
      </c>
      <c r="E769" t="s">
        <v>2084</v>
      </c>
      <c r="F769" t="s">
        <v>1972</v>
      </c>
      <c r="G769" t="s">
        <v>1984</v>
      </c>
      <c r="H769">
        <v>1</v>
      </c>
      <c r="I769">
        <v>24502</v>
      </c>
      <c r="J769" t="s">
        <v>74</v>
      </c>
      <c r="K769" t="s">
        <v>150</v>
      </c>
      <c r="L769" t="s">
        <v>150</v>
      </c>
      <c r="M769">
        <v>4</v>
      </c>
      <c r="N769" t="s">
        <v>150</v>
      </c>
      <c r="O769">
        <v>52</v>
      </c>
      <c r="P769">
        <f>COUNTA(#REF!)</f>
        <v>1</v>
      </c>
      <c r="Q769" t="s">
        <v>1784</v>
      </c>
      <c r="R769" t="str">
        <f>VLOOKUP(C769,Sheet1!D:I,2,FALSE)</f>
        <v>THE TOUR Championship presented by Coca-Cola</v>
      </c>
      <c r="T769" t="str">
        <f>IF(Q769=R769,"y","")</f>
        <v>y</v>
      </c>
      <c r="U769" t="str">
        <f>_xlfn.CONCAT(C769,Q769)</f>
        <v>39026THE TOUR Championship presented by Coca-Cola</v>
      </c>
      <c r="V769">
        <f>VLOOKUP(U769,Sheet1!R:S,2,FALSE)</f>
        <v>2483</v>
      </c>
      <c r="W769">
        <f>VLOOKUP(V769,Sheet1!A:B,2,FALSE)</f>
        <v>2216</v>
      </c>
    </row>
    <row r="770" spans="1:23" x14ac:dyDescent="0.2">
      <c r="A770">
        <v>2248</v>
      </c>
      <c r="B770">
        <v>2006</v>
      </c>
      <c r="C770" s="1">
        <v>39019</v>
      </c>
      <c r="D770" s="1" t="b">
        <f>COUNTIF(C:C,C770)&gt;1</f>
        <v>0</v>
      </c>
      <c r="E770" t="s">
        <v>692</v>
      </c>
      <c r="F770" t="s">
        <v>1972</v>
      </c>
      <c r="G770" t="s">
        <v>1989</v>
      </c>
      <c r="H770">
        <v>1</v>
      </c>
      <c r="I770">
        <v>24357</v>
      </c>
      <c r="J770" t="s">
        <v>237</v>
      </c>
      <c r="K770" t="s">
        <v>150</v>
      </c>
      <c r="L770" t="s">
        <v>150</v>
      </c>
      <c r="M770">
        <v>4</v>
      </c>
      <c r="N770" t="s">
        <v>150</v>
      </c>
      <c r="O770">
        <v>56</v>
      </c>
      <c r="P770">
        <f>COUNTA(#REF!)</f>
        <v>1</v>
      </c>
      <c r="Q770" t="s">
        <v>692</v>
      </c>
      <c r="R770" t="str">
        <f>VLOOKUP(C770,Sheet1!D:I,2,FALSE)</f>
        <v>Chrysler Championship</v>
      </c>
      <c r="T770" t="str">
        <f>IF(Q770=R770,"y","")</f>
        <v>y</v>
      </c>
      <c r="U770" t="str">
        <f>_xlfn.CONCAT(C770,Q770)</f>
        <v>39019Chrysler Championship</v>
      </c>
      <c r="V770">
        <f>VLOOKUP(U770,Sheet1!R:S,2,FALSE)</f>
        <v>998</v>
      </c>
      <c r="W770">
        <f>VLOOKUP(V770,Sheet1!A:B,2,FALSE)</f>
        <v>751</v>
      </c>
    </row>
    <row r="771" spans="1:23" x14ac:dyDescent="0.2">
      <c r="A771">
        <v>2247</v>
      </c>
      <c r="B771">
        <v>2006</v>
      </c>
      <c r="C771" s="1">
        <v>39012</v>
      </c>
      <c r="D771" s="1" t="b">
        <f>COUNTIF(C:C,C771)&gt;1</f>
        <v>0</v>
      </c>
      <c r="E771" t="s">
        <v>2111</v>
      </c>
      <c r="F771" t="s">
        <v>1972</v>
      </c>
      <c r="G771" t="s">
        <v>1989</v>
      </c>
      <c r="H771">
        <v>1</v>
      </c>
      <c r="I771">
        <v>6621</v>
      </c>
      <c r="J771" t="s">
        <v>315</v>
      </c>
      <c r="K771" t="s">
        <v>150</v>
      </c>
      <c r="L771" t="s">
        <v>150</v>
      </c>
      <c r="M771">
        <v>4</v>
      </c>
      <c r="N771" t="s">
        <v>150</v>
      </c>
      <c r="O771">
        <v>48</v>
      </c>
      <c r="P771">
        <f>COUNTA(#REF!)</f>
        <v>1</v>
      </c>
      <c r="Q771" t="s">
        <v>2111</v>
      </c>
      <c r="R771" t="str">
        <f>VLOOKUP(C771,Sheet1!D:I,2,FALSE)</f>
        <v>Funai Classic at the Walt Disney World Resort</v>
      </c>
      <c r="S771" t="s">
        <v>2482</v>
      </c>
      <c r="U771" t="str">
        <f>_xlfn.CONCAT(C771,Q771)</f>
        <v>39012Funai Classic at the Walt Disney World Resort</v>
      </c>
      <c r="V771">
        <f>VLOOKUP(U771,Sheet1!R:S,2,FALSE)</f>
        <v>3055</v>
      </c>
      <c r="W771">
        <f>VLOOKUP(V771,Sheet1!A:B,2,FALSE)</f>
        <v>2582</v>
      </c>
    </row>
    <row r="772" spans="1:23" x14ac:dyDescent="0.2">
      <c r="A772">
        <v>2246</v>
      </c>
      <c r="B772">
        <v>2006</v>
      </c>
      <c r="C772" s="1">
        <v>39005</v>
      </c>
      <c r="D772" s="1" t="b">
        <f>COUNTIF(C:C,C772)&gt;1</f>
        <v>0</v>
      </c>
      <c r="E772" t="s">
        <v>1828</v>
      </c>
      <c r="F772" t="s">
        <v>1972</v>
      </c>
      <c r="G772" t="s">
        <v>1975</v>
      </c>
      <c r="H772">
        <v>1</v>
      </c>
      <c r="I772">
        <v>27120</v>
      </c>
      <c r="J772" t="s">
        <v>1829</v>
      </c>
      <c r="K772" t="s">
        <v>150</v>
      </c>
      <c r="L772" t="s">
        <v>150</v>
      </c>
      <c r="M772">
        <v>1</v>
      </c>
      <c r="N772" t="s">
        <v>150</v>
      </c>
      <c r="O772">
        <v>42</v>
      </c>
      <c r="P772">
        <f>COUNTA(#REF!)</f>
        <v>1</v>
      </c>
      <c r="Q772" t="s">
        <v>1828</v>
      </c>
      <c r="R772" t="str">
        <f>VLOOKUP(C772,Sheet1!D:I,2,FALSE)</f>
        <v>Frys.com Open</v>
      </c>
      <c r="T772" t="str">
        <f>IF(Q772=R772,"y","")</f>
        <v>y</v>
      </c>
      <c r="U772" t="str">
        <f>_xlfn.CONCAT(C772,Q772)</f>
        <v>39005Frys.com Open</v>
      </c>
      <c r="V772">
        <f>VLOOKUP(U772,Sheet1!R:S,2,FALSE)</f>
        <v>2753</v>
      </c>
      <c r="W772">
        <f>VLOOKUP(V772,Sheet1!A:B,2,FALSE)</f>
        <v>2334</v>
      </c>
    </row>
    <row r="773" spans="1:23" x14ac:dyDescent="0.2">
      <c r="A773">
        <v>2245</v>
      </c>
      <c r="B773">
        <v>2006</v>
      </c>
      <c r="C773" s="1">
        <v>38998</v>
      </c>
      <c r="D773" s="1" t="b">
        <f>COUNTIF(C:C,C773)&gt;1</f>
        <v>0</v>
      </c>
      <c r="E773" t="s">
        <v>1629</v>
      </c>
      <c r="F773" t="s">
        <v>1972</v>
      </c>
      <c r="G773" t="s">
        <v>2010</v>
      </c>
      <c r="H773">
        <v>1</v>
      </c>
      <c r="I773">
        <v>1706</v>
      </c>
      <c r="J773" t="s">
        <v>199</v>
      </c>
      <c r="K773" t="s">
        <v>150</v>
      </c>
      <c r="L773" t="s">
        <v>150</v>
      </c>
      <c r="M773">
        <v>19</v>
      </c>
      <c r="N773" t="s">
        <v>150</v>
      </c>
      <c r="O773">
        <v>36</v>
      </c>
      <c r="P773">
        <f>COUNTA(#REF!)</f>
        <v>1</v>
      </c>
      <c r="Q773" t="s">
        <v>1629</v>
      </c>
      <c r="R773" t="str">
        <f>VLOOKUP(C773,Sheet1!D:I,2,FALSE)</f>
        <v>Chrysler Classic of Greensboro</v>
      </c>
      <c r="T773" t="str">
        <f>IF(Q773=R773,"y","")</f>
        <v>y</v>
      </c>
      <c r="U773" t="str">
        <f>_xlfn.CONCAT(C773,Q773)</f>
        <v>38998Chrysler Classic of Greensboro</v>
      </c>
      <c r="V773">
        <f>VLOOKUP(U773,Sheet1!R:S,2,FALSE)</f>
        <v>2223</v>
      </c>
      <c r="W773">
        <f>VLOOKUP(V773,Sheet1!A:B,2,FALSE)</f>
        <v>1960</v>
      </c>
    </row>
    <row r="774" spans="1:23" x14ac:dyDescent="0.2">
      <c r="A774">
        <v>2244</v>
      </c>
      <c r="B774">
        <v>2006</v>
      </c>
      <c r="C774" s="1">
        <v>38991</v>
      </c>
      <c r="D774" s="1" t="b">
        <f>COUNTIF(C:C,C774)&gt;1</f>
        <v>1</v>
      </c>
      <c r="E774" t="s">
        <v>1885</v>
      </c>
      <c r="F774" t="s">
        <v>1972</v>
      </c>
      <c r="G774" t="s">
        <v>1974</v>
      </c>
      <c r="H774">
        <v>8</v>
      </c>
      <c r="I774">
        <v>23788</v>
      </c>
      <c r="J774" t="s">
        <v>302</v>
      </c>
      <c r="K774" t="s">
        <v>150</v>
      </c>
      <c r="L774" t="s">
        <v>150</v>
      </c>
      <c r="M774">
        <v>1</v>
      </c>
      <c r="N774" t="s">
        <v>150</v>
      </c>
      <c r="O774">
        <v>24</v>
      </c>
      <c r="P774">
        <f>COUNTA(#REF!)</f>
        <v>1</v>
      </c>
      <c r="Q774" t="s">
        <v>1885</v>
      </c>
      <c r="R774" t="str">
        <f>VLOOKUP(C774,Sheet1!D:I,2,FALSE)</f>
        <v>Southern Farm Bureau Classic</v>
      </c>
      <c r="T774" t="str">
        <f>IF(Q774=R774,"y","")</f>
        <v>y</v>
      </c>
      <c r="U774" t="str">
        <f>_xlfn.CONCAT(C774,Q774)</f>
        <v>38991Southern Farm Bureau Classic</v>
      </c>
      <c r="V774">
        <f>VLOOKUP(U774,Sheet1!R:S,2,FALSE)</f>
        <v>2852</v>
      </c>
      <c r="W774">
        <f>VLOOKUP(V774,Sheet1!A:B,2,FALSE)</f>
        <v>2385</v>
      </c>
    </row>
    <row r="775" spans="1:23" x14ac:dyDescent="0.2">
      <c r="A775">
        <v>2243</v>
      </c>
      <c r="B775">
        <v>2006</v>
      </c>
      <c r="C775" s="1">
        <v>38991</v>
      </c>
      <c r="D775" s="1" t="b">
        <f>COUNTIF(C:C,C775)&gt;1</f>
        <v>1</v>
      </c>
      <c r="E775" t="s">
        <v>1916</v>
      </c>
      <c r="F775" t="s">
        <v>1919</v>
      </c>
      <c r="G775" t="s">
        <v>1919</v>
      </c>
      <c r="H775">
        <v>4</v>
      </c>
      <c r="I775">
        <v>8793</v>
      </c>
      <c r="J775" t="s">
        <v>365</v>
      </c>
      <c r="K775" t="s">
        <v>150</v>
      </c>
      <c r="L775" t="s">
        <v>150</v>
      </c>
      <c r="M775">
        <v>54</v>
      </c>
      <c r="N775" t="s">
        <v>150</v>
      </c>
      <c r="O775">
        <v>70</v>
      </c>
      <c r="P775">
        <f>COUNTA(#REF!)</f>
        <v>1</v>
      </c>
      <c r="Q775" t="s">
        <v>1916</v>
      </c>
      <c r="R775" t="str">
        <f>VLOOKUP(C775,Sheet1!D:I,2,FALSE)</f>
        <v>Southern Farm Bureau Classic</v>
      </c>
      <c r="S775" t="s">
        <v>2482</v>
      </c>
      <c r="U775" t="str">
        <f>_xlfn.CONCAT(C775,Q775)</f>
        <v>38991World Golf Championships-American Express Championship</v>
      </c>
      <c r="V775">
        <f>VLOOKUP(U775,Sheet1!R:S,2,FALSE)</f>
        <v>2888</v>
      </c>
      <c r="W775">
        <f>VLOOKUP(V775,Sheet1!A:B,2,FALSE)</f>
        <v>2421</v>
      </c>
    </row>
    <row r="776" spans="1:23" x14ac:dyDescent="0.2">
      <c r="A776">
        <v>2242</v>
      </c>
      <c r="B776">
        <v>2006</v>
      </c>
      <c r="C776" s="1">
        <v>38984</v>
      </c>
      <c r="D776" s="1" t="b">
        <f>COUNTIF(C:C,C776)&gt;1</f>
        <v>0</v>
      </c>
      <c r="E776" t="s">
        <v>727</v>
      </c>
      <c r="F776" t="s">
        <v>1972</v>
      </c>
      <c r="G776" t="s">
        <v>1982</v>
      </c>
      <c r="H776">
        <v>1</v>
      </c>
      <c r="I776">
        <v>23048</v>
      </c>
      <c r="J776" t="s">
        <v>742</v>
      </c>
      <c r="K776" t="s">
        <v>150</v>
      </c>
      <c r="L776" t="s">
        <v>150</v>
      </c>
      <c r="M776">
        <v>1</v>
      </c>
      <c r="N776" t="s">
        <v>150</v>
      </c>
      <c r="O776">
        <v>24</v>
      </c>
      <c r="P776">
        <f>COUNTA(#REF!)</f>
        <v>1</v>
      </c>
      <c r="Q776" t="s">
        <v>727</v>
      </c>
      <c r="R776" t="str">
        <f>VLOOKUP(C776,Sheet1!D:I,2,FALSE)</f>
        <v>Valero Texas Open</v>
      </c>
      <c r="T776" t="str">
        <f>IF(Q776=R776,"y","")</f>
        <v>y</v>
      </c>
      <c r="U776" t="str">
        <f>_xlfn.CONCAT(C776,Q776)</f>
        <v>38984Valero Texas Open</v>
      </c>
      <c r="V776">
        <f>VLOOKUP(U776,Sheet1!R:S,2,FALSE)</f>
        <v>1050</v>
      </c>
      <c r="W776">
        <f>VLOOKUP(V776,Sheet1!A:B,2,FALSE)</f>
        <v>803</v>
      </c>
    </row>
    <row r="777" spans="1:23" x14ac:dyDescent="0.2">
      <c r="A777">
        <v>2241</v>
      </c>
      <c r="B777">
        <v>2006</v>
      </c>
      <c r="C777" s="1">
        <v>38977</v>
      </c>
      <c r="D777" s="1" t="b">
        <f>COUNTIF(C:C,C777)&gt;1</f>
        <v>0</v>
      </c>
      <c r="E777" t="s">
        <v>2107</v>
      </c>
      <c r="F777" t="s">
        <v>1972</v>
      </c>
      <c r="G777" t="s">
        <v>2038</v>
      </c>
      <c r="H777">
        <v>1</v>
      </c>
      <c r="I777">
        <v>22621</v>
      </c>
      <c r="J777" t="s">
        <v>737</v>
      </c>
      <c r="K777" t="s">
        <v>150</v>
      </c>
      <c r="L777" t="s">
        <v>150</v>
      </c>
      <c r="M777">
        <v>3</v>
      </c>
      <c r="N777" t="s">
        <v>150</v>
      </c>
      <c r="O777">
        <v>40</v>
      </c>
      <c r="P777">
        <f>COUNTA(#REF!)</f>
        <v>1</v>
      </c>
      <c r="Q777" t="s">
        <v>2107</v>
      </c>
      <c r="R777" t="str">
        <f>VLOOKUP(C777,Sheet1!D:I,2,FALSE)</f>
        <v>84 Lumber Classic</v>
      </c>
      <c r="S777" t="s">
        <v>2482</v>
      </c>
      <c r="U777" t="str">
        <f>_xlfn.CONCAT(C777,Q777)</f>
        <v>3897784 Lumber Classic</v>
      </c>
      <c r="V777">
        <f>VLOOKUP(U777,Sheet1!R:S,2,FALSE)</f>
        <v>3492</v>
      </c>
      <c r="W777">
        <f>VLOOKUP(V777,Sheet1!A:B,2,FALSE)</f>
        <v>2958</v>
      </c>
    </row>
    <row r="778" spans="1:23" x14ac:dyDescent="0.2">
      <c r="A778">
        <v>2240</v>
      </c>
      <c r="B778">
        <v>2006</v>
      </c>
      <c r="C778" s="1">
        <v>38970</v>
      </c>
      <c r="D778" s="1" t="b">
        <f>COUNTIF(C:C,C778)&gt;1</f>
        <v>0</v>
      </c>
      <c r="E778" t="s">
        <v>1233</v>
      </c>
      <c r="F778" t="s">
        <v>2002</v>
      </c>
      <c r="G778" t="s">
        <v>2002</v>
      </c>
      <c r="H778">
        <v>1</v>
      </c>
      <c r="I778">
        <v>10809</v>
      </c>
      <c r="J778" t="s">
        <v>190</v>
      </c>
      <c r="K778" t="s">
        <v>150</v>
      </c>
      <c r="L778" t="s">
        <v>150</v>
      </c>
      <c r="M778">
        <v>12</v>
      </c>
      <c r="N778" t="s">
        <v>150</v>
      </c>
      <c r="O778">
        <v>46</v>
      </c>
      <c r="P778">
        <f>COUNTA(#REF!)</f>
        <v>1</v>
      </c>
      <c r="Q778" t="s">
        <v>1233</v>
      </c>
      <c r="R778" t="str">
        <f>VLOOKUP(C778,Sheet1!D:I,2,FALSE)</f>
        <v>Canadian Open</v>
      </c>
      <c r="T778" t="str">
        <f>IF(Q778=R778,"y","")</f>
        <v>y</v>
      </c>
      <c r="U778" t="str">
        <f>_xlfn.CONCAT(C778,Q778)</f>
        <v>38970Canadian Open</v>
      </c>
      <c r="V778">
        <f>VLOOKUP(U778,Sheet1!R:S,2,FALSE)</f>
        <v>1688</v>
      </c>
      <c r="W778">
        <f>VLOOKUP(V778,Sheet1!A:B,2,FALSE)</f>
        <v>1425</v>
      </c>
    </row>
    <row r="779" spans="1:23" x14ac:dyDescent="0.2">
      <c r="A779">
        <v>2239</v>
      </c>
      <c r="B779">
        <v>2006</v>
      </c>
      <c r="C779" s="1">
        <v>38964</v>
      </c>
      <c r="D779" s="1" t="b">
        <f>COUNTIF(C:C,C779)&gt;1</f>
        <v>0</v>
      </c>
      <c r="E779" t="s">
        <v>2059</v>
      </c>
      <c r="F779" t="s">
        <v>1972</v>
      </c>
      <c r="G779" t="s">
        <v>1995</v>
      </c>
      <c r="H779">
        <v>1</v>
      </c>
      <c r="I779">
        <v>8793</v>
      </c>
      <c r="J779" t="s">
        <v>365</v>
      </c>
      <c r="K779" t="s">
        <v>150</v>
      </c>
      <c r="L779" t="s">
        <v>150</v>
      </c>
      <c r="M779">
        <v>53</v>
      </c>
      <c r="N779" t="s">
        <v>150</v>
      </c>
      <c r="O779">
        <v>46</v>
      </c>
      <c r="P779">
        <f>COUNTA(#REF!)</f>
        <v>1</v>
      </c>
      <c r="Q779" t="s">
        <v>2059</v>
      </c>
      <c r="R779" t="str">
        <f>VLOOKUP(C779,Sheet1!D:I,2,FALSE)</f>
        <v>Deutsche Bank Championship</v>
      </c>
      <c r="S779" t="s">
        <v>2482</v>
      </c>
      <c r="U779" t="str">
        <f>_xlfn.CONCAT(C779,Q779)</f>
        <v>38964Deutsche Bank Championship</v>
      </c>
      <c r="V779">
        <f>VLOOKUP(U779,Sheet1!R:S,2,FALSE)</f>
        <v>2947</v>
      </c>
      <c r="W779">
        <f>VLOOKUP(V779,Sheet1!A:B,2,FALSE)</f>
        <v>2480</v>
      </c>
    </row>
    <row r="780" spans="1:23" x14ac:dyDescent="0.2">
      <c r="A780">
        <v>2238</v>
      </c>
      <c r="B780">
        <v>2006</v>
      </c>
      <c r="C780" s="1">
        <v>38956</v>
      </c>
      <c r="D780" s="1" t="b">
        <f>COUNTIF(C:C,C780)&gt;1</f>
        <v>1</v>
      </c>
      <c r="E780" t="s">
        <v>2076</v>
      </c>
      <c r="F780" t="s">
        <v>1972</v>
      </c>
      <c r="G780" t="s">
        <v>1975</v>
      </c>
      <c r="H780">
        <v>8</v>
      </c>
      <c r="I780">
        <v>24912</v>
      </c>
      <c r="J780" t="s">
        <v>1610</v>
      </c>
      <c r="K780" t="s">
        <v>150</v>
      </c>
      <c r="L780" t="s">
        <v>150</v>
      </c>
      <c r="M780">
        <v>1</v>
      </c>
      <c r="N780" t="s">
        <v>150</v>
      </c>
      <c r="O780">
        <v>24</v>
      </c>
      <c r="P780">
        <f>COUNTA(#REF!)</f>
        <v>1</v>
      </c>
      <c r="Q780" t="s">
        <v>1605</v>
      </c>
      <c r="R780" t="str">
        <f>VLOOKUP(C780,Sheet1!D:I,2,FALSE)</f>
        <v>Reno-Tahoe Open</v>
      </c>
      <c r="T780" t="str">
        <f>IF(Q780=R780,"y","")</f>
        <v>y</v>
      </c>
      <c r="U780" t="str">
        <f>_xlfn.CONCAT(C780,Q780)</f>
        <v>38956Reno-Tahoe Open</v>
      </c>
      <c r="V780">
        <f>VLOOKUP(U780,Sheet1!R:S,2,FALSE)</f>
        <v>2195</v>
      </c>
      <c r="W780">
        <f>VLOOKUP(V780,Sheet1!A:B,2,FALSE)</f>
        <v>1932</v>
      </c>
    </row>
    <row r="781" spans="1:23" x14ac:dyDescent="0.2">
      <c r="A781">
        <v>2237</v>
      </c>
      <c r="B781">
        <v>2006</v>
      </c>
      <c r="C781" s="1">
        <v>38956</v>
      </c>
      <c r="D781" s="1" t="b">
        <f>COUNTIF(C:C,C781)&gt;1</f>
        <v>1</v>
      </c>
      <c r="E781" t="s">
        <v>1930</v>
      </c>
      <c r="F781" t="s">
        <v>1972</v>
      </c>
      <c r="G781" t="s">
        <v>2001</v>
      </c>
      <c r="H781">
        <v>4</v>
      </c>
      <c r="I781">
        <v>8793</v>
      </c>
      <c r="J781" t="s">
        <v>365</v>
      </c>
      <c r="K781" t="s">
        <v>150</v>
      </c>
      <c r="L781" t="s">
        <v>150</v>
      </c>
      <c r="M781">
        <v>52</v>
      </c>
      <c r="N781" t="s">
        <v>150</v>
      </c>
      <c r="O781">
        <v>76</v>
      </c>
      <c r="P781">
        <f>COUNTA(#REF!)</f>
        <v>1</v>
      </c>
      <c r="Q781" t="s">
        <v>1930</v>
      </c>
      <c r="R781" t="str">
        <f>VLOOKUP(C781,Sheet1!D:I,2,FALSE)</f>
        <v>Reno-Tahoe Open</v>
      </c>
      <c r="S781" t="s">
        <v>2482</v>
      </c>
      <c r="U781" t="str">
        <f>_xlfn.CONCAT(C781,Q781)</f>
        <v>38956World Golf Championships-Bridgestone Invitational</v>
      </c>
      <c r="V781">
        <f>VLOOKUP(U781,Sheet1!R:S,2,FALSE)</f>
        <v>2910</v>
      </c>
      <c r="W781">
        <f>VLOOKUP(V781,Sheet1!A:B,2,FALSE)</f>
        <v>2443</v>
      </c>
    </row>
    <row r="782" spans="1:23" x14ac:dyDescent="0.2">
      <c r="A782">
        <v>2236</v>
      </c>
      <c r="B782">
        <v>2006</v>
      </c>
      <c r="C782" s="1">
        <v>38949</v>
      </c>
      <c r="D782" s="1" t="b">
        <f>COUNTIF(C:C,C782)&gt;1</f>
        <v>0</v>
      </c>
      <c r="E782" t="s">
        <v>978</v>
      </c>
      <c r="F782" t="s">
        <v>1972</v>
      </c>
      <c r="G782" t="s">
        <v>2005</v>
      </c>
      <c r="H782">
        <v>2</v>
      </c>
      <c r="I782">
        <v>8793</v>
      </c>
      <c r="J782" t="s">
        <v>365</v>
      </c>
      <c r="K782" t="s">
        <v>150</v>
      </c>
      <c r="L782" t="s">
        <v>150</v>
      </c>
      <c r="M782">
        <v>51</v>
      </c>
      <c r="N782" t="s">
        <v>150</v>
      </c>
      <c r="O782">
        <v>100</v>
      </c>
      <c r="P782">
        <f>COUNTA(#REF!)</f>
        <v>1</v>
      </c>
      <c r="Q782" t="s">
        <v>978</v>
      </c>
      <c r="R782" t="str">
        <f>VLOOKUP(C782,Sheet1!D:I,2,FALSE)</f>
        <v>PGA Championship</v>
      </c>
      <c r="T782" t="str">
        <f>IF(Q782=R782,"y","")</f>
        <v>y</v>
      </c>
      <c r="U782" t="str">
        <f>_xlfn.CONCAT(C782,Q782)</f>
        <v>38949PGA Championship</v>
      </c>
      <c r="V782">
        <f>VLOOKUP(U782,Sheet1!R:S,2,FALSE)</f>
        <v>1464</v>
      </c>
      <c r="W782">
        <f>VLOOKUP(V782,Sheet1!A:B,2,FALSE)</f>
        <v>1201</v>
      </c>
    </row>
    <row r="783" spans="1:23" x14ac:dyDescent="0.2">
      <c r="A783">
        <v>2235</v>
      </c>
      <c r="B783">
        <v>2006</v>
      </c>
      <c r="C783" s="1">
        <v>38942</v>
      </c>
      <c r="D783" s="1" t="b">
        <f>COUNTIF(C:C,C783)&gt;1</f>
        <v>0</v>
      </c>
      <c r="E783" t="s">
        <v>2105</v>
      </c>
      <c r="F783" t="s">
        <v>1972</v>
      </c>
      <c r="G783" t="s">
        <v>2070</v>
      </c>
      <c r="H783">
        <v>1</v>
      </c>
      <c r="I783">
        <v>12602</v>
      </c>
      <c r="J783" t="s">
        <v>2106</v>
      </c>
      <c r="K783" t="s">
        <v>150</v>
      </c>
      <c r="L783" t="s">
        <v>150</v>
      </c>
      <c r="M783">
        <v>1</v>
      </c>
      <c r="N783" t="s">
        <v>150</v>
      </c>
      <c r="O783">
        <v>52</v>
      </c>
      <c r="P783">
        <f>COUNTA(#REF!)</f>
        <v>1</v>
      </c>
      <c r="Q783" t="s">
        <v>2105</v>
      </c>
      <c r="R783" t="str">
        <f>VLOOKUP(C783,Sheet1!D:I,2,FALSE)</f>
        <v>The International</v>
      </c>
      <c r="S783" t="s">
        <v>2482</v>
      </c>
      <c r="U783" t="str">
        <f>_xlfn.CONCAT(C783,Q783)</f>
        <v>38942The International</v>
      </c>
      <c r="V783">
        <f>VLOOKUP(U783,Sheet1!R:S,2,FALSE)</f>
        <v>3485</v>
      </c>
      <c r="W783">
        <f>VLOOKUP(V783,Sheet1!A:B,2,FALSE)</f>
        <v>2951</v>
      </c>
    </row>
    <row r="784" spans="1:23" x14ac:dyDescent="0.2">
      <c r="A784">
        <v>2234</v>
      </c>
      <c r="B784">
        <v>2006</v>
      </c>
      <c r="C784" s="1">
        <v>38935</v>
      </c>
      <c r="D784" s="1" t="b">
        <f>COUNTIF(C:C,C784)&gt;1</f>
        <v>0</v>
      </c>
      <c r="E784" t="s">
        <v>2090</v>
      </c>
      <c r="F784" t="s">
        <v>1972</v>
      </c>
      <c r="G784" t="s">
        <v>2009</v>
      </c>
      <c r="H784">
        <v>1</v>
      </c>
      <c r="I784">
        <v>8793</v>
      </c>
      <c r="J784" t="s">
        <v>365</v>
      </c>
      <c r="K784" t="s">
        <v>150</v>
      </c>
      <c r="L784" t="s">
        <v>150</v>
      </c>
      <c r="M784">
        <v>50</v>
      </c>
      <c r="N784" t="s">
        <v>150</v>
      </c>
      <c r="O784">
        <v>54</v>
      </c>
      <c r="P784">
        <f>COUNTA(#REF!)</f>
        <v>1</v>
      </c>
      <c r="Q784" t="s">
        <v>2090</v>
      </c>
      <c r="R784" t="str">
        <f>VLOOKUP(C784,Sheet1!D:I,2,FALSE)</f>
        <v>Buick Open</v>
      </c>
      <c r="S784" t="s">
        <v>2482</v>
      </c>
      <c r="U784" t="str">
        <f>_xlfn.CONCAT(C784,Q784)</f>
        <v>38935Buick Open</v>
      </c>
      <c r="V784">
        <f>VLOOKUP(U784,Sheet1!R:S,2,FALSE)</f>
        <v>3234</v>
      </c>
      <c r="W784">
        <f>VLOOKUP(V784,Sheet1!A:B,2,FALSE)</f>
        <v>2707</v>
      </c>
    </row>
    <row r="785" spans="1:23" x14ac:dyDescent="0.2">
      <c r="A785">
        <v>2233</v>
      </c>
      <c r="B785">
        <v>2006</v>
      </c>
      <c r="C785" s="1">
        <v>38928</v>
      </c>
      <c r="D785" s="1" t="b">
        <f>COUNTIF(C:C,C785)&gt;1</f>
        <v>0</v>
      </c>
      <c r="E785" t="s">
        <v>2087</v>
      </c>
      <c r="F785" t="s">
        <v>1972</v>
      </c>
      <c r="G785" t="s">
        <v>2033</v>
      </c>
      <c r="H785">
        <v>1</v>
      </c>
      <c r="I785">
        <v>1928</v>
      </c>
      <c r="J785" t="s">
        <v>99</v>
      </c>
      <c r="K785" t="s">
        <v>150</v>
      </c>
      <c r="L785" t="s">
        <v>150</v>
      </c>
      <c r="M785">
        <v>15</v>
      </c>
      <c r="N785" t="s">
        <v>150</v>
      </c>
      <c r="O785">
        <v>30</v>
      </c>
      <c r="P785">
        <f>COUNTA(#REF!)</f>
        <v>1</v>
      </c>
      <c r="Q785" t="s">
        <v>2087</v>
      </c>
      <c r="R785" t="str">
        <f>VLOOKUP(C785,Sheet1!D:I,2,FALSE)</f>
        <v>U.S. Bank Championship in Milwaukee</v>
      </c>
      <c r="S785" t="s">
        <v>2482</v>
      </c>
      <c r="U785" t="str">
        <f>_xlfn.CONCAT(C785,Q785)</f>
        <v>38928U.S. Bank Championship in Milwaukee</v>
      </c>
      <c r="V785">
        <f>VLOOKUP(U785,Sheet1!R:S,2,FALSE)</f>
        <v>3187</v>
      </c>
      <c r="W785">
        <f>VLOOKUP(V785,Sheet1!A:B,2,FALSE)</f>
        <v>2660</v>
      </c>
    </row>
    <row r="786" spans="1:23" x14ac:dyDescent="0.2">
      <c r="A786">
        <v>2232</v>
      </c>
      <c r="B786">
        <v>2006</v>
      </c>
      <c r="C786" s="1">
        <v>38921</v>
      </c>
      <c r="D786" s="1" t="b">
        <f>COUNTIF(C:C,C786)&gt;1</f>
        <v>1</v>
      </c>
      <c r="E786" t="s">
        <v>2104</v>
      </c>
      <c r="F786" t="s">
        <v>1972</v>
      </c>
      <c r="G786" t="s">
        <v>2003</v>
      </c>
      <c r="H786">
        <v>8</v>
      </c>
      <c r="I786">
        <v>22913</v>
      </c>
      <c r="J786" t="s">
        <v>1608</v>
      </c>
      <c r="K786" t="s">
        <v>150</v>
      </c>
      <c r="L786" t="s">
        <v>150</v>
      </c>
      <c r="M786">
        <v>2</v>
      </c>
      <c r="N786" t="s">
        <v>150</v>
      </c>
      <c r="O786">
        <v>24</v>
      </c>
      <c r="P786">
        <f>COUNTA(#REF!)</f>
        <v>1</v>
      </c>
      <c r="Q786" t="s">
        <v>2104</v>
      </c>
      <c r="R786" t="str">
        <f>VLOOKUP(C786,Sheet1!D:I,2,FALSE)</f>
        <v>The Open Championship</v>
      </c>
      <c r="S786" t="s">
        <v>2482</v>
      </c>
      <c r="U786" t="str">
        <f>_xlfn.CONCAT(C786,Q786)</f>
        <v>38921B.C. Open</v>
      </c>
      <c r="V786">
        <f>VLOOKUP(U786,Sheet1!R:S,2,FALSE)</f>
        <v>3464</v>
      </c>
      <c r="W786">
        <f>VLOOKUP(V786,Sheet1!A:B,2,FALSE)</f>
        <v>2930</v>
      </c>
    </row>
    <row r="787" spans="1:23" x14ac:dyDescent="0.2">
      <c r="A787">
        <v>2231</v>
      </c>
      <c r="B787">
        <v>2006</v>
      </c>
      <c r="C787" s="1">
        <v>38921</v>
      </c>
      <c r="D787" s="1" t="b">
        <f>COUNTIF(C:C,C787)&gt;1</f>
        <v>1</v>
      </c>
      <c r="E787" t="s">
        <v>1493</v>
      </c>
      <c r="F787" t="s">
        <v>1919</v>
      </c>
      <c r="G787" t="s">
        <v>1919</v>
      </c>
      <c r="H787">
        <v>2</v>
      </c>
      <c r="I787">
        <v>8793</v>
      </c>
      <c r="J787" t="s">
        <v>365</v>
      </c>
      <c r="K787" t="s">
        <v>150</v>
      </c>
      <c r="L787" t="s">
        <v>150</v>
      </c>
      <c r="M787">
        <v>49</v>
      </c>
      <c r="N787" t="s">
        <v>150</v>
      </c>
      <c r="O787">
        <v>100</v>
      </c>
      <c r="P787">
        <f>COUNTA(#REF!)</f>
        <v>1</v>
      </c>
      <c r="Q787" t="s">
        <v>1493</v>
      </c>
      <c r="R787" t="str">
        <f>VLOOKUP(C787,Sheet1!D:I,2,FALSE)</f>
        <v>The Open Championship</v>
      </c>
      <c r="T787" t="str">
        <f>IF(Q787=R787,"y","")</f>
        <v>y</v>
      </c>
      <c r="U787" t="str">
        <f>_xlfn.CONCAT(C787,Q787)</f>
        <v>38921The Open Championship</v>
      </c>
      <c r="V787">
        <f>VLOOKUP(U787,Sheet1!R:S,2,FALSE)</f>
        <v>2044</v>
      </c>
      <c r="W787">
        <f>VLOOKUP(V787,Sheet1!A:B,2,FALSE)</f>
        <v>1781</v>
      </c>
    </row>
    <row r="788" spans="1:23" x14ac:dyDescent="0.2">
      <c r="A788">
        <v>2230</v>
      </c>
      <c r="B788">
        <v>2006</v>
      </c>
      <c r="C788" s="1">
        <v>38914</v>
      </c>
      <c r="D788" s="1" t="b">
        <f>COUNTIF(C:C,C788)&gt;1</f>
        <v>0</v>
      </c>
      <c r="E788" t="s">
        <v>1446</v>
      </c>
      <c r="F788" t="s">
        <v>1972</v>
      </c>
      <c r="G788" t="s">
        <v>2005</v>
      </c>
      <c r="H788">
        <v>1</v>
      </c>
      <c r="I788">
        <v>20645</v>
      </c>
      <c r="J788" t="s">
        <v>683</v>
      </c>
      <c r="K788" t="s">
        <v>150</v>
      </c>
      <c r="L788" t="s">
        <v>150</v>
      </c>
      <c r="M788">
        <v>1</v>
      </c>
      <c r="N788" t="s">
        <v>150</v>
      </c>
      <c r="O788">
        <v>24</v>
      </c>
      <c r="P788">
        <f>COUNTA(#REF!)</f>
        <v>1</v>
      </c>
      <c r="Q788" t="s">
        <v>1446</v>
      </c>
      <c r="R788" t="str">
        <f>VLOOKUP(C788,Sheet1!D:I,2,FALSE)</f>
        <v>John Deere Classic</v>
      </c>
      <c r="T788" t="str">
        <f>IF(Q788=R788,"y","")</f>
        <v>y</v>
      </c>
      <c r="U788" t="str">
        <f>_xlfn.CONCAT(C788,Q788)</f>
        <v>38914John Deere Classic</v>
      </c>
      <c r="V788">
        <f>VLOOKUP(U788,Sheet1!R:S,2,FALSE)</f>
        <v>1985</v>
      </c>
      <c r="W788">
        <f>VLOOKUP(V788,Sheet1!A:B,2,FALSE)</f>
        <v>1722</v>
      </c>
    </row>
    <row r="789" spans="1:23" x14ac:dyDescent="0.2">
      <c r="A789">
        <v>2229</v>
      </c>
      <c r="B789">
        <v>2006</v>
      </c>
      <c r="C789" s="1">
        <v>38907</v>
      </c>
      <c r="D789" s="1" t="b">
        <f>COUNTIF(C:C,C789)&gt;1</f>
        <v>0</v>
      </c>
      <c r="E789" t="s">
        <v>1690</v>
      </c>
      <c r="F789" t="s">
        <v>1972</v>
      </c>
      <c r="G789" t="s">
        <v>2005</v>
      </c>
      <c r="H789">
        <v>1</v>
      </c>
      <c r="I789">
        <v>22378</v>
      </c>
      <c r="J789" t="s">
        <v>806</v>
      </c>
      <c r="K789" t="s">
        <v>150</v>
      </c>
      <c r="L789" t="s">
        <v>150</v>
      </c>
      <c r="M789">
        <v>1</v>
      </c>
      <c r="N789" t="s">
        <v>150</v>
      </c>
      <c r="O789">
        <v>60</v>
      </c>
      <c r="P789">
        <f>COUNTA(#REF!)</f>
        <v>1</v>
      </c>
      <c r="Q789" t="s">
        <v>1690</v>
      </c>
      <c r="R789" t="str">
        <f>VLOOKUP(C789,Sheet1!D:I,2,FALSE)</f>
        <v>Cialis Western Open</v>
      </c>
      <c r="T789" t="str">
        <f>IF(Q789=R789,"y","")</f>
        <v>y</v>
      </c>
      <c r="U789" t="str">
        <f>_xlfn.CONCAT(C789,Q789)</f>
        <v>38907Cialis Western Open</v>
      </c>
      <c r="V789">
        <f>VLOOKUP(U789,Sheet1!R:S,2,FALSE)</f>
        <v>2366</v>
      </c>
      <c r="W789">
        <f>VLOOKUP(V789,Sheet1!A:B,2,FALSE)</f>
        <v>2099</v>
      </c>
    </row>
    <row r="790" spans="1:23" x14ac:dyDescent="0.2">
      <c r="A790">
        <v>2228</v>
      </c>
      <c r="B790">
        <v>2006</v>
      </c>
      <c r="C790" s="1">
        <v>38900</v>
      </c>
      <c r="D790" s="1" t="b">
        <f>COUNTIF(C:C,C790)&gt;1</f>
        <v>0</v>
      </c>
      <c r="E790" t="s">
        <v>1414</v>
      </c>
      <c r="F790" t="s">
        <v>1972</v>
      </c>
      <c r="G790" t="s">
        <v>2004</v>
      </c>
      <c r="H790">
        <v>1</v>
      </c>
      <c r="I790">
        <v>23353</v>
      </c>
      <c r="J790" t="s">
        <v>1415</v>
      </c>
      <c r="K790" t="s">
        <v>150</v>
      </c>
      <c r="L790" t="s">
        <v>150</v>
      </c>
      <c r="M790">
        <v>1</v>
      </c>
      <c r="N790" t="s">
        <v>150</v>
      </c>
      <c r="O790">
        <v>40</v>
      </c>
      <c r="P790">
        <f>COUNTA(#REF!)</f>
        <v>1</v>
      </c>
      <c r="Q790" t="s">
        <v>1414</v>
      </c>
      <c r="R790" t="str">
        <f>VLOOKUP(C790,Sheet1!D:I,2,FALSE)</f>
        <v>Buick Championship</v>
      </c>
      <c r="T790" t="str">
        <f>IF(Q790=R790,"y","")</f>
        <v>y</v>
      </c>
      <c r="U790" t="str">
        <f>_xlfn.CONCAT(C790,Q790)</f>
        <v>38900Buick Championship</v>
      </c>
      <c r="V790">
        <f>VLOOKUP(U790,Sheet1!R:S,2,FALSE)</f>
        <v>1911</v>
      </c>
      <c r="W790">
        <f>VLOOKUP(V790,Sheet1!A:B,2,FALSE)</f>
        <v>1648</v>
      </c>
    </row>
    <row r="791" spans="1:23" x14ac:dyDescent="0.2">
      <c r="A791">
        <v>2227</v>
      </c>
      <c r="B791">
        <v>2006</v>
      </c>
      <c r="C791" s="1">
        <v>38895</v>
      </c>
      <c r="D791" s="1" t="b">
        <f>COUNTIF(C:C,C791)&gt;1</f>
        <v>0</v>
      </c>
      <c r="E791" t="s">
        <v>2103</v>
      </c>
      <c r="F791" t="s">
        <v>1972</v>
      </c>
      <c r="G791" t="s">
        <v>1999</v>
      </c>
      <c r="H791">
        <v>1</v>
      </c>
      <c r="I791">
        <v>22621</v>
      </c>
      <c r="J791" t="s">
        <v>737</v>
      </c>
      <c r="K791" t="s">
        <v>150</v>
      </c>
      <c r="L791" t="s">
        <v>150</v>
      </c>
      <c r="M791">
        <v>2</v>
      </c>
      <c r="N791" t="s">
        <v>150</v>
      </c>
      <c r="O791">
        <v>32</v>
      </c>
      <c r="P791">
        <f>COUNTA(#REF!)</f>
        <v>1</v>
      </c>
      <c r="Q791" t="s">
        <v>2103</v>
      </c>
      <c r="R791" t="str">
        <f>VLOOKUP(C791,Sheet1!D:I,2,FALSE)</f>
        <v>Booz Allen Classic</v>
      </c>
      <c r="S791" t="s">
        <v>2482</v>
      </c>
      <c r="U791" t="str">
        <f>_xlfn.CONCAT(C791,Q791)</f>
        <v>38895Booz Allen Classic</v>
      </c>
      <c r="V791">
        <f>VLOOKUP(U791,Sheet1!R:S,2,FALSE)</f>
        <v>3430</v>
      </c>
      <c r="W791">
        <f>VLOOKUP(V791,Sheet1!A:B,2,FALSE)</f>
        <v>2896</v>
      </c>
    </row>
    <row r="792" spans="1:23" x14ac:dyDescent="0.2">
      <c r="A792">
        <v>2226</v>
      </c>
      <c r="B792">
        <v>2006</v>
      </c>
      <c r="C792" s="1">
        <v>38886</v>
      </c>
      <c r="D792" s="1" t="b">
        <f>COUNTIF(C:C,C792)&gt;1</f>
        <v>0</v>
      </c>
      <c r="E792" t="s">
        <v>1289</v>
      </c>
      <c r="F792" t="s">
        <v>1972</v>
      </c>
      <c r="G792" t="s">
        <v>2003</v>
      </c>
      <c r="H792">
        <v>2</v>
      </c>
      <c r="I792">
        <v>22046</v>
      </c>
      <c r="J792" t="s">
        <v>183</v>
      </c>
      <c r="K792" t="s">
        <v>150</v>
      </c>
      <c r="L792" t="s">
        <v>150</v>
      </c>
      <c r="M792">
        <v>3</v>
      </c>
      <c r="N792" t="s">
        <v>150</v>
      </c>
      <c r="O792">
        <v>100</v>
      </c>
      <c r="P792">
        <f>COUNTA(#REF!)</f>
        <v>1</v>
      </c>
      <c r="Q792" t="s">
        <v>1305</v>
      </c>
      <c r="R792" t="str">
        <f>VLOOKUP(C792,Sheet1!D:I,2,FALSE)</f>
        <v>U.S. Open Championship</v>
      </c>
      <c r="S792" t="s">
        <v>2481</v>
      </c>
      <c r="T792" t="str">
        <f>IF(Q792=R792,"y","")</f>
        <v>y</v>
      </c>
      <c r="U792" t="str">
        <f>_xlfn.CONCAT(C792,Q792)</f>
        <v>38886U.S. Open Championship</v>
      </c>
      <c r="V792">
        <f>VLOOKUP(U792,Sheet1!R:S,2,FALSE)</f>
        <v>1789</v>
      </c>
      <c r="W792">
        <f>VLOOKUP(V792,Sheet1!A:B,2,FALSE)</f>
        <v>1526</v>
      </c>
    </row>
    <row r="793" spans="1:23" x14ac:dyDescent="0.2">
      <c r="A793">
        <v>2225</v>
      </c>
      <c r="B793">
        <v>2006</v>
      </c>
      <c r="C793" s="1">
        <v>38879</v>
      </c>
      <c r="D793" s="1" t="b">
        <f>COUNTIF(C:C,C793)&gt;1</f>
        <v>0</v>
      </c>
      <c r="E793" t="s">
        <v>1668</v>
      </c>
      <c r="F793" t="s">
        <v>1972</v>
      </c>
      <c r="G793" t="s">
        <v>2003</v>
      </c>
      <c r="H793">
        <v>1</v>
      </c>
      <c r="I793">
        <v>6567</v>
      </c>
      <c r="J793" t="s">
        <v>77</v>
      </c>
      <c r="K793" t="s">
        <v>150</v>
      </c>
      <c r="L793" t="s">
        <v>150</v>
      </c>
      <c r="M793">
        <v>29</v>
      </c>
      <c r="N793" t="s">
        <v>150</v>
      </c>
      <c r="O793">
        <v>68</v>
      </c>
      <c r="P793">
        <f>COUNTA(#REF!)</f>
        <v>1</v>
      </c>
      <c r="Q793" t="s">
        <v>1668</v>
      </c>
      <c r="R793" t="str">
        <f>VLOOKUP(C793,Sheet1!D:I,2,FALSE)</f>
        <v>Barclays Classic</v>
      </c>
      <c r="T793" t="str">
        <f>IF(Q793=R793,"y","")</f>
        <v>y</v>
      </c>
      <c r="U793" t="str">
        <f>_xlfn.CONCAT(C793,Q793)</f>
        <v>38879Barclays Classic</v>
      </c>
      <c r="V793">
        <f>VLOOKUP(U793,Sheet1!R:S,2,FALSE)</f>
        <v>2310</v>
      </c>
      <c r="W793">
        <f>VLOOKUP(V793,Sheet1!A:B,2,FALSE)</f>
        <v>2043</v>
      </c>
    </row>
    <row r="794" spans="1:23" x14ac:dyDescent="0.2">
      <c r="A794">
        <v>2224</v>
      </c>
      <c r="B794">
        <v>2006</v>
      </c>
      <c r="C794" s="1">
        <v>38872</v>
      </c>
      <c r="D794" s="1" t="b">
        <f>COUNTIF(C:C,C794)&gt;1</f>
        <v>0</v>
      </c>
      <c r="E794" t="s">
        <v>1213</v>
      </c>
      <c r="F794" t="s">
        <v>1972</v>
      </c>
      <c r="G794" t="s">
        <v>2001</v>
      </c>
      <c r="H794">
        <v>1</v>
      </c>
      <c r="I794">
        <v>25345</v>
      </c>
      <c r="J794" t="s">
        <v>694</v>
      </c>
      <c r="K794" t="s">
        <v>150</v>
      </c>
      <c r="L794" t="s">
        <v>150</v>
      </c>
      <c r="M794">
        <v>2</v>
      </c>
      <c r="N794" t="s">
        <v>150</v>
      </c>
      <c r="O794">
        <v>68</v>
      </c>
      <c r="P794">
        <f>COUNTA(#REF!)</f>
        <v>1</v>
      </c>
      <c r="Q794" t="s">
        <v>1211</v>
      </c>
      <c r="R794" t="str">
        <f>VLOOKUP(C794,Sheet1!D:I,2,FALSE)</f>
        <v>the Memorial Tournament</v>
      </c>
      <c r="T794" t="str">
        <f>IF(Q794=R794,"y","")</f>
        <v>y</v>
      </c>
      <c r="U794" t="str">
        <f>_xlfn.CONCAT(C794,Q794)</f>
        <v>38872the Memorial Tournament</v>
      </c>
      <c r="V794">
        <f>VLOOKUP(U794,Sheet1!R:S,2,FALSE)</f>
        <v>1643</v>
      </c>
      <c r="W794">
        <f>VLOOKUP(V794,Sheet1!A:B,2,FALSE)</f>
        <v>1380</v>
      </c>
    </row>
    <row r="795" spans="1:23" x14ac:dyDescent="0.2">
      <c r="A795">
        <v>2223</v>
      </c>
      <c r="B795">
        <v>2006</v>
      </c>
      <c r="C795" s="1">
        <v>38865</v>
      </c>
      <c r="D795" s="1" t="b">
        <f>COUNTIF(C:C,C795)&gt;1</f>
        <v>0</v>
      </c>
      <c r="E795" t="s">
        <v>2043</v>
      </c>
      <c r="F795" t="s">
        <v>1972</v>
      </c>
      <c r="G795" t="s">
        <v>2012</v>
      </c>
      <c r="H795">
        <v>1</v>
      </c>
      <c r="I795">
        <v>1724</v>
      </c>
      <c r="J795" t="s">
        <v>716</v>
      </c>
      <c r="K795" t="s">
        <v>150</v>
      </c>
      <c r="L795" t="s">
        <v>150</v>
      </c>
      <c r="M795">
        <v>3</v>
      </c>
      <c r="N795" t="s">
        <v>150</v>
      </c>
      <c r="O795">
        <v>32</v>
      </c>
      <c r="P795">
        <f>COUNTA(#REF!)</f>
        <v>1</v>
      </c>
      <c r="Q795" t="s">
        <v>2043</v>
      </c>
      <c r="R795" t="str">
        <f>VLOOKUP(C795,Sheet1!D:I,2,FALSE)</f>
        <v>FedEx St. Jude Classic</v>
      </c>
      <c r="S795" t="s">
        <v>2482</v>
      </c>
      <c r="U795" t="str">
        <f>_xlfn.CONCAT(C795,Q795)</f>
        <v>38865FedEx St. Jude Classic</v>
      </c>
      <c r="V795">
        <f>VLOOKUP(U795,Sheet1!R:S,2,FALSE)</f>
        <v>3008</v>
      </c>
      <c r="W795">
        <f>VLOOKUP(V795,Sheet1!A:B,2,FALSE)</f>
        <v>2541</v>
      </c>
    </row>
    <row r="796" spans="1:23" x14ac:dyDescent="0.2">
      <c r="A796">
        <v>2222</v>
      </c>
      <c r="B796">
        <v>2006</v>
      </c>
      <c r="C796" s="1">
        <v>38858</v>
      </c>
      <c r="D796" s="1" t="b">
        <f>COUNTIF(C:C,C796)&gt;1</f>
        <v>0</v>
      </c>
      <c r="E796" t="s">
        <v>1180</v>
      </c>
      <c r="F796" t="s">
        <v>1972</v>
      </c>
      <c r="G796" t="s">
        <v>1982</v>
      </c>
      <c r="H796">
        <v>1</v>
      </c>
      <c r="I796">
        <v>12782</v>
      </c>
      <c r="J796" t="s">
        <v>567</v>
      </c>
      <c r="K796" t="s">
        <v>150</v>
      </c>
      <c r="L796" t="s">
        <v>150</v>
      </c>
      <c r="M796">
        <v>4</v>
      </c>
      <c r="N796" t="s">
        <v>150</v>
      </c>
      <c r="O796">
        <v>54</v>
      </c>
      <c r="P796">
        <f>COUNTA(#REF!)</f>
        <v>1</v>
      </c>
      <c r="Q796" t="s">
        <v>1180</v>
      </c>
      <c r="R796" t="str">
        <f>VLOOKUP(C796,Sheet1!D:I,2,FALSE)</f>
        <v>Bank of America Colonial</v>
      </c>
      <c r="T796" t="str">
        <f>IF(Q796=R796,"y","")</f>
        <v>y</v>
      </c>
      <c r="U796" t="str">
        <f>_xlfn.CONCAT(C796,Q796)</f>
        <v>38858Bank of America Colonial</v>
      </c>
      <c r="V796">
        <f>VLOOKUP(U796,Sheet1!R:S,2,FALSE)</f>
        <v>1568</v>
      </c>
      <c r="W796">
        <f>VLOOKUP(V796,Sheet1!A:B,2,FALSE)</f>
        <v>1305</v>
      </c>
    </row>
    <row r="797" spans="1:23" x14ac:dyDescent="0.2">
      <c r="A797">
        <v>2221</v>
      </c>
      <c r="B797">
        <v>2006</v>
      </c>
      <c r="C797" s="1">
        <v>38851</v>
      </c>
      <c r="D797" s="1" t="b">
        <f>COUNTIF(C:C,C797)&gt;1</f>
        <v>0</v>
      </c>
      <c r="E797" t="s">
        <v>940</v>
      </c>
      <c r="F797" t="s">
        <v>1972</v>
      </c>
      <c r="G797" t="s">
        <v>1982</v>
      </c>
      <c r="H797">
        <v>1</v>
      </c>
      <c r="I797">
        <v>23322</v>
      </c>
      <c r="J797" t="s">
        <v>943</v>
      </c>
      <c r="K797" t="s">
        <v>150</v>
      </c>
      <c r="L797" t="s">
        <v>150</v>
      </c>
      <c r="M797">
        <v>1</v>
      </c>
      <c r="N797" t="s">
        <v>150</v>
      </c>
      <c r="O797">
        <v>58</v>
      </c>
      <c r="P797">
        <f>COUNTA(#REF!)</f>
        <v>1</v>
      </c>
      <c r="Q797" t="s">
        <v>940</v>
      </c>
      <c r="R797" t="str">
        <f>VLOOKUP(C797,Sheet1!D:I,2,FALSE)</f>
        <v>EDS Byron Nelson Championship</v>
      </c>
      <c r="T797" t="str">
        <f>IF(Q797=R797,"y","")</f>
        <v>y</v>
      </c>
      <c r="U797" t="str">
        <f>_xlfn.CONCAT(C797,Q797)</f>
        <v>38851EDS Byron Nelson Championship</v>
      </c>
      <c r="V797">
        <f>VLOOKUP(U797,Sheet1!R:S,2,FALSE)</f>
        <v>1383</v>
      </c>
      <c r="W797">
        <f>VLOOKUP(V797,Sheet1!A:B,2,FALSE)</f>
        <v>1133</v>
      </c>
    </row>
    <row r="798" spans="1:23" x14ac:dyDescent="0.2">
      <c r="A798">
        <v>2220</v>
      </c>
      <c r="B798">
        <v>2006</v>
      </c>
      <c r="C798" s="1">
        <v>38844</v>
      </c>
      <c r="D798" s="1" t="b">
        <f>COUNTIF(C:C,C798)&gt;1</f>
        <v>0</v>
      </c>
      <c r="E798" t="s">
        <v>921</v>
      </c>
      <c r="F798" t="s">
        <v>1972</v>
      </c>
      <c r="G798" t="s">
        <v>2010</v>
      </c>
      <c r="H798">
        <v>1</v>
      </c>
      <c r="I798">
        <v>10809</v>
      </c>
      <c r="J798" t="s">
        <v>190</v>
      </c>
      <c r="K798" t="s">
        <v>150</v>
      </c>
      <c r="L798" t="s">
        <v>150</v>
      </c>
      <c r="M798">
        <v>11</v>
      </c>
      <c r="N798" t="s">
        <v>150</v>
      </c>
      <c r="O798">
        <v>66</v>
      </c>
      <c r="P798">
        <f>COUNTA(#REF!)</f>
        <v>1</v>
      </c>
      <c r="Q798" t="s">
        <v>921</v>
      </c>
      <c r="R798" t="str">
        <f>VLOOKUP(C798,Sheet1!D:I,2,FALSE)</f>
        <v>Wachovia Championship</v>
      </c>
      <c r="T798" t="str">
        <f>IF(Q798=R798,"y","")</f>
        <v>y</v>
      </c>
      <c r="U798" t="str">
        <f>_xlfn.CONCAT(C798,Q798)</f>
        <v>38844Wachovia Championship</v>
      </c>
      <c r="V798">
        <f>VLOOKUP(U798,Sheet1!R:S,2,FALSE)</f>
        <v>1362</v>
      </c>
      <c r="W798">
        <f>VLOOKUP(V798,Sheet1!A:B,2,FALSE)</f>
        <v>1113</v>
      </c>
    </row>
    <row r="799" spans="1:23" x14ac:dyDescent="0.2">
      <c r="A799">
        <v>2219</v>
      </c>
      <c r="B799">
        <v>2006</v>
      </c>
      <c r="C799" s="1">
        <v>38837</v>
      </c>
      <c r="D799" s="1" t="b">
        <f>COUNTIF(C:C,C799)&gt;1</f>
        <v>0</v>
      </c>
      <c r="E799" t="s">
        <v>852</v>
      </c>
      <c r="F799" t="s">
        <v>1972</v>
      </c>
      <c r="G799" t="s">
        <v>1997</v>
      </c>
      <c r="H799">
        <v>1</v>
      </c>
      <c r="I799">
        <v>11123</v>
      </c>
      <c r="J799" t="s">
        <v>866</v>
      </c>
      <c r="K799" t="s">
        <v>150</v>
      </c>
      <c r="L799" t="s">
        <v>150</v>
      </c>
      <c r="M799">
        <v>1</v>
      </c>
      <c r="N799" t="s">
        <v>150</v>
      </c>
      <c r="O799">
        <v>48</v>
      </c>
      <c r="P799">
        <f>COUNTA(#REF!)</f>
        <v>1</v>
      </c>
      <c r="Q799" t="s">
        <v>852</v>
      </c>
      <c r="R799" t="str">
        <f>VLOOKUP(C799,Sheet1!D:I,2,FALSE)</f>
        <v>Zurich Classic of New Orleans</v>
      </c>
      <c r="T799" t="str">
        <f>IF(Q799=R799,"y","")</f>
        <v>y</v>
      </c>
      <c r="U799" t="str">
        <f>_xlfn.CONCAT(C799,Q799)</f>
        <v>38837Zurich Classic of New Orleans</v>
      </c>
      <c r="V799">
        <f>VLOOKUP(U799,Sheet1!R:S,2,FALSE)</f>
        <v>1286</v>
      </c>
      <c r="W799">
        <f>VLOOKUP(V799,Sheet1!A:B,2,FALSE)</f>
        <v>1037</v>
      </c>
    </row>
    <row r="800" spans="1:23" x14ac:dyDescent="0.2">
      <c r="A800">
        <v>2218</v>
      </c>
      <c r="B800">
        <v>2006</v>
      </c>
      <c r="C800" s="1">
        <v>38830</v>
      </c>
      <c r="D800" s="1" t="b">
        <f>COUNTIF(C:C,C800)&gt;1</f>
        <v>0</v>
      </c>
      <c r="E800" t="s">
        <v>63</v>
      </c>
      <c r="F800" t="s">
        <v>1972</v>
      </c>
      <c r="G800" t="s">
        <v>1982</v>
      </c>
      <c r="H800">
        <v>1</v>
      </c>
      <c r="I800">
        <v>20098</v>
      </c>
      <c r="J800" t="s">
        <v>75</v>
      </c>
      <c r="K800" t="s">
        <v>150</v>
      </c>
      <c r="L800" t="s">
        <v>150</v>
      </c>
      <c r="M800">
        <v>8</v>
      </c>
      <c r="N800" t="s">
        <v>150</v>
      </c>
      <c r="O800">
        <v>44</v>
      </c>
      <c r="P800">
        <f>COUNTA(#REF!)</f>
        <v>1</v>
      </c>
      <c r="Q800" t="s">
        <v>63</v>
      </c>
      <c r="R800" t="str">
        <f>VLOOKUP(C800,Sheet1!D:I,2,FALSE)</f>
        <v>Shell Houston Open</v>
      </c>
      <c r="T800" t="str">
        <f>IF(Q800=R800,"y","")</f>
        <v>y</v>
      </c>
      <c r="U800" t="str">
        <f>_xlfn.CONCAT(C800,Q800)</f>
        <v>38830Shell Houston Open</v>
      </c>
      <c r="V800">
        <f>VLOOKUP(U800,Sheet1!R:S,2,FALSE)</f>
        <v>43</v>
      </c>
      <c r="W800">
        <f>VLOOKUP(V800,Sheet1!A:B,2,FALSE)</f>
        <v>43</v>
      </c>
    </row>
    <row r="801" spans="1:23" x14ac:dyDescent="0.2">
      <c r="A801">
        <v>2217</v>
      </c>
      <c r="B801">
        <v>2006</v>
      </c>
      <c r="C801" s="1">
        <v>38823</v>
      </c>
      <c r="D801" s="1" t="b">
        <f>COUNTIF(C:C,C801)&gt;1</f>
        <v>0</v>
      </c>
      <c r="E801" t="s">
        <v>834</v>
      </c>
      <c r="F801" t="s">
        <v>1972</v>
      </c>
      <c r="G801" t="s">
        <v>1996</v>
      </c>
      <c r="H801">
        <v>1</v>
      </c>
      <c r="I801">
        <v>22371</v>
      </c>
      <c r="J801" t="s">
        <v>431</v>
      </c>
      <c r="K801" t="s">
        <v>150</v>
      </c>
      <c r="L801" t="s">
        <v>150</v>
      </c>
      <c r="M801">
        <v>1</v>
      </c>
      <c r="N801" t="s">
        <v>150</v>
      </c>
      <c r="O801">
        <v>54</v>
      </c>
      <c r="P801">
        <f>COUNTA(#REF!)</f>
        <v>1</v>
      </c>
      <c r="Q801" t="s">
        <v>834</v>
      </c>
      <c r="R801" t="str">
        <f>VLOOKUP(C801,Sheet1!D:I,2,FALSE)</f>
        <v>Verizon Heritage</v>
      </c>
      <c r="T801" t="str">
        <f>IF(Q801=R801,"y","")</f>
        <v>y</v>
      </c>
      <c r="U801" t="str">
        <f>_xlfn.CONCAT(C801,Q801)</f>
        <v>38823Verizon Heritage</v>
      </c>
      <c r="V801">
        <f>VLOOKUP(U801,Sheet1!R:S,2,FALSE)</f>
        <v>1232</v>
      </c>
      <c r="W801">
        <f>VLOOKUP(V801,Sheet1!A:B,2,FALSE)</f>
        <v>983</v>
      </c>
    </row>
    <row r="802" spans="1:23" x14ac:dyDescent="0.2">
      <c r="A802">
        <v>2216</v>
      </c>
      <c r="B802">
        <v>2006</v>
      </c>
      <c r="C802" s="1">
        <v>38816</v>
      </c>
      <c r="D802" s="1" t="b">
        <f>COUNTIF(C:C,C802)&gt;1</f>
        <v>0</v>
      </c>
      <c r="E802" t="s">
        <v>797</v>
      </c>
      <c r="F802" t="s">
        <v>1972</v>
      </c>
      <c r="G802" t="s">
        <v>1984</v>
      </c>
      <c r="H802">
        <v>2</v>
      </c>
      <c r="I802">
        <v>1810</v>
      </c>
      <c r="J802" t="s">
        <v>70</v>
      </c>
      <c r="K802" t="s">
        <v>150</v>
      </c>
      <c r="L802" t="s">
        <v>150</v>
      </c>
      <c r="M802">
        <v>29</v>
      </c>
      <c r="N802" t="s">
        <v>150</v>
      </c>
      <c r="O802">
        <v>100</v>
      </c>
      <c r="P802">
        <f>COUNTA(#REF!)</f>
        <v>1</v>
      </c>
      <c r="Q802" t="s">
        <v>797</v>
      </c>
      <c r="R802" t="str">
        <f>VLOOKUP(C802,Sheet1!D:I,2,FALSE)</f>
        <v>Masters Tournament</v>
      </c>
      <c r="T802" t="str">
        <f>IF(Q802=R802,"y","")</f>
        <v>y</v>
      </c>
      <c r="U802" t="str">
        <f>_xlfn.CONCAT(C802,Q802)</f>
        <v>38816Masters Tournament</v>
      </c>
      <c r="V802">
        <f>VLOOKUP(U802,Sheet1!R:S,2,FALSE)</f>
        <v>1145</v>
      </c>
      <c r="W802">
        <f>VLOOKUP(V802,Sheet1!A:B,2,FALSE)</f>
        <v>896</v>
      </c>
    </row>
    <row r="803" spans="1:23" x14ac:dyDescent="0.2">
      <c r="A803">
        <v>2215</v>
      </c>
      <c r="B803">
        <v>2006</v>
      </c>
      <c r="C803" s="1">
        <v>38809</v>
      </c>
      <c r="D803" s="1" t="b">
        <f>COUNTIF(C:C,C803)&gt;1</f>
        <v>0</v>
      </c>
      <c r="E803" t="s">
        <v>2102</v>
      </c>
      <c r="F803" t="s">
        <v>1972</v>
      </c>
      <c r="G803" t="s">
        <v>1984</v>
      </c>
      <c r="H803">
        <v>1</v>
      </c>
      <c r="I803">
        <v>1810</v>
      </c>
      <c r="J803" t="s">
        <v>70</v>
      </c>
      <c r="K803" t="s">
        <v>150</v>
      </c>
      <c r="L803" t="s">
        <v>150</v>
      </c>
      <c r="M803">
        <v>28</v>
      </c>
      <c r="N803" t="s">
        <v>150</v>
      </c>
      <c r="O803">
        <v>52</v>
      </c>
      <c r="P803">
        <f>COUNTA(#REF!)</f>
        <v>1</v>
      </c>
      <c r="Q803" t="s">
        <v>2102</v>
      </c>
      <c r="R803" t="str">
        <f>VLOOKUP(C803,Sheet1!D:I,2,FALSE)</f>
        <v>BellSouth Classic</v>
      </c>
      <c r="S803" t="s">
        <v>2482</v>
      </c>
      <c r="U803" t="str">
        <f>_xlfn.CONCAT(C803,Q803)</f>
        <v>38809BellSouth Classic</v>
      </c>
      <c r="V803">
        <f>VLOOKUP(U803,Sheet1!R:S,2,FALSE)</f>
        <v>3275</v>
      </c>
      <c r="W803">
        <f>VLOOKUP(V803,Sheet1!A:B,2,FALSE)</f>
        <v>2748</v>
      </c>
    </row>
    <row r="804" spans="1:23" x14ac:dyDescent="0.2">
      <c r="A804">
        <v>2214</v>
      </c>
      <c r="B804">
        <v>2006</v>
      </c>
      <c r="C804" s="1">
        <v>38802</v>
      </c>
      <c r="D804" s="1" t="b">
        <f>COUNTIF(C:C,C804)&gt;1</f>
        <v>0</v>
      </c>
      <c r="E804" t="s">
        <v>1992</v>
      </c>
      <c r="F804" t="s">
        <v>1972</v>
      </c>
      <c r="G804" t="s">
        <v>1989</v>
      </c>
      <c r="H804">
        <v>6</v>
      </c>
      <c r="I804">
        <v>6004</v>
      </c>
      <c r="J804" t="s">
        <v>658</v>
      </c>
      <c r="K804" t="s">
        <v>150</v>
      </c>
      <c r="L804" t="s">
        <v>150</v>
      </c>
      <c r="M804">
        <v>2</v>
      </c>
      <c r="N804" t="s">
        <v>150</v>
      </c>
      <c r="O804">
        <v>80</v>
      </c>
      <c r="P804">
        <f>COUNTA(#REF!)</f>
        <v>1</v>
      </c>
      <c r="Q804" t="s">
        <v>1992</v>
      </c>
      <c r="R804" t="str">
        <f>VLOOKUP(C804,Sheet1!D:I,2,FALSE)</f>
        <v>THE PLAYERS Championship</v>
      </c>
      <c r="T804" t="str">
        <f>IF(Q804=R804,"y","")</f>
        <v>y</v>
      </c>
      <c r="U804" t="str">
        <f>_xlfn.CONCAT(C804,Q804)</f>
        <v>38802The Players Championship</v>
      </c>
      <c r="V804">
        <f>VLOOKUP(U804,Sheet1!R:S,2,FALSE)</f>
        <v>949</v>
      </c>
      <c r="W804">
        <f>VLOOKUP(V804,Sheet1!A:B,2,FALSE)</f>
        <v>702</v>
      </c>
    </row>
    <row r="805" spans="1:23" x14ac:dyDescent="0.2">
      <c r="A805">
        <v>2213</v>
      </c>
      <c r="B805">
        <v>2006</v>
      </c>
      <c r="C805" s="1">
        <v>38795</v>
      </c>
      <c r="D805" s="1" t="b">
        <f>COUNTIF(C:C,C805)&gt;1</f>
        <v>0</v>
      </c>
      <c r="E805" t="s">
        <v>600</v>
      </c>
      <c r="F805" t="s">
        <v>1972</v>
      </c>
      <c r="G805" t="s">
        <v>1989</v>
      </c>
      <c r="H805">
        <v>1</v>
      </c>
      <c r="I805">
        <v>20572</v>
      </c>
      <c r="J805" t="s">
        <v>598</v>
      </c>
      <c r="K805" t="s">
        <v>150</v>
      </c>
      <c r="L805" t="s">
        <v>150</v>
      </c>
      <c r="M805">
        <v>2</v>
      </c>
      <c r="N805" t="s">
        <v>150</v>
      </c>
      <c r="O805">
        <v>68</v>
      </c>
      <c r="P805">
        <f>COUNTA(#REF!)</f>
        <v>1</v>
      </c>
      <c r="Q805" t="s">
        <v>597</v>
      </c>
      <c r="R805" t="str">
        <f>VLOOKUP(C805,Sheet1!D:I,2,FALSE)</f>
        <v>Bay Hill Invitational Presented by MasterCard</v>
      </c>
      <c r="T805" t="str">
        <f>IF(Q805=R805,"y","")</f>
        <v>y</v>
      </c>
      <c r="U805" t="str">
        <f>_xlfn.CONCAT(C805,Q805)</f>
        <v>38795Bay Hill Invitational Presented by MasterCard</v>
      </c>
      <c r="V805">
        <f>VLOOKUP(U805,Sheet1!R:S,2,FALSE)</f>
        <v>877</v>
      </c>
      <c r="W805">
        <f>VLOOKUP(V805,Sheet1!A:B,2,FALSE)</f>
        <v>630</v>
      </c>
    </row>
    <row r="806" spans="1:23" x14ac:dyDescent="0.2">
      <c r="A806">
        <v>2212</v>
      </c>
      <c r="B806">
        <v>2006</v>
      </c>
      <c r="C806" s="1">
        <v>38788</v>
      </c>
      <c r="D806" s="1" t="b">
        <f>COUNTIF(C:C,C806)&gt;1</f>
        <v>0</v>
      </c>
      <c r="E806" t="s">
        <v>546</v>
      </c>
      <c r="F806" t="s">
        <v>1972</v>
      </c>
      <c r="G806" t="s">
        <v>1989</v>
      </c>
      <c r="H806">
        <v>1</v>
      </c>
      <c r="I806">
        <v>23983</v>
      </c>
      <c r="J806" t="s">
        <v>560</v>
      </c>
      <c r="K806" t="s">
        <v>150</v>
      </c>
      <c r="L806" t="s">
        <v>150</v>
      </c>
      <c r="M806">
        <v>2</v>
      </c>
      <c r="N806" t="s">
        <v>150</v>
      </c>
      <c r="O806">
        <v>44</v>
      </c>
      <c r="P806">
        <f>COUNTA(#REF!)</f>
        <v>1</v>
      </c>
      <c r="Q806" t="s">
        <v>546</v>
      </c>
      <c r="R806" t="str">
        <f>VLOOKUP(C806,Sheet1!D:I,2,FALSE)</f>
        <v>The Honda Classic</v>
      </c>
      <c r="T806" t="str">
        <f>IF(Q806=R806,"y","")</f>
        <v>y</v>
      </c>
      <c r="U806" t="str">
        <f>_xlfn.CONCAT(C806,Q806)</f>
        <v>38788The Honda Classic</v>
      </c>
      <c r="V806">
        <f>VLOOKUP(U806,Sheet1!R:S,2,FALSE)</f>
        <v>826</v>
      </c>
      <c r="W806">
        <f>VLOOKUP(V806,Sheet1!A:B,2,FALSE)</f>
        <v>579</v>
      </c>
    </row>
    <row r="807" spans="1:23" x14ac:dyDescent="0.2">
      <c r="A807">
        <v>2211</v>
      </c>
      <c r="B807">
        <v>2006</v>
      </c>
      <c r="C807" s="1">
        <v>38781</v>
      </c>
      <c r="D807" s="1" t="b">
        <f>COUNTIF(C:C,C807)&gt;1</f>
        <v>0</v>
      </c>
      <c r="E807" t="s">
        <v>2101</v>
      </c>
      <c r="F807" t="s">
        <v>1972</v>
      </c>
      <c r="G807" t="s">
        <v>1989</v>
      </c>
      <c r="H807">
        <v>1</v>
      </c>
      <c r="I807">
        <v>8793</v>
      </c>
      <c r="J807" t="s">
        <v>365</v>
      </c>
      <c r="K807" t="s">
        <v>150</v>
      </c>
      <c r="L807" t="s">
        <v>150</v>
      </c>
      <c r="M807">
        <v>48</v>
      </c>
      <c r="N807" t="s">
        <v>150</v>
      </c>
      <c r="O807">
        <v>66</v>
      </c>
      <c r="P807">
        <f>COUNTA(#REF!)</f>
        <v>1</v>
      </c>
      <c r="Q807" t="s">
        <v>2101</v>
      </c>
      <c r="R807" t="str">
        <f>VLOOKUP(C807,Sheet1!D:I,2,FALSE)</f>
        <v>Ford Championship at Doral</v>
      </c>
      <c r="S807" t="s">
        <v>2482</v>
      </c>
      <c r="U807" t="str">
        <f>_xlfn.CONCAT(C807,Q807)</f>
        <v>38781Ford Championship at Doral</v>
      </c>
      <c r="V807">
        <f>VLOOKUP(U807,Sheet1!R:S,2,FALSE)</f>
        <v>3391</v>
      </c>
      <c r="W807">
        <f>VLOOKUP(V807,Sheet1!A:B,2,FALSE)</f>
        <v>2857</v>
      </c>
    </row>
    <row r="808" spans="1:23" x14ac:dyDescent="0.2">
      <c r="A808">
        <v>2210</v>
      </c>
      <c r="B808">
        <v>2006</v>
      </c>
      <c r="C808" s="1">
        <v>38774</v>
      </c>
      <c r="D808" s="1" t="b">
        <f>COUNTIF(C:C,C808)&gt;1</f>
        <v>1</v>
      </c>
      <c r="E808" t="s">
        <v>2100</v>
      </c>
      <c r="F808" t="s">
        <v>1972</v>
      </c>
      <c r="G808" t="s">
        <v>1987</v>
      </c>
      <c r="H808">
        <v>8</v>
      </c>
      <c r="I808">
        <v>2214</v>
      </c>
      <c r="J808" t="s">
        <v>492</v>
      </c>
      <c r="K808" t="s">
        <v>150</v>
      </c>
      <c r="L808" t="s">
        <v>150</v>
      </c>
      <c r="M808">
        <v>3</v>
      </c>
      <c r="N808" t="s">
        <v>150</v>
      </c>
      <c r="O808">
        <v>24</v>
      </c>
      <c r="P808">
        <f>COUNTA(#REF!)</f>
        <v>1</v>
      </c>
      <c r="Q808" t="s">
        <v>2100</v>
      </c>
      <c r="R808" t="str">
        <f>VLOOKUP(C808,Sheet1!D:I,2,FALSE)</f>
        <v>World Golf Championships-Accenture Match Play Championship</v>
      </c>
      <c r="S808" t="s">
        <v>2482</v>
      </c>
      <c r="U808" t="str">
        <f>_xlfn.CONCAT(C808,Q808)</f>
        <v>38774Chrysler Classic of Tucson</v>
      </c>
      <c r="V808">
        <f>VLOOKUP(U808,Sheet1!R:S,2,FALSE)</f>
        <v>3346</v>
      </c>
      <c r="W808">
        <f>VLOOKUP(V808,Sheet1!A:B,2,FALSE)</f>
        <v>2812</v>
      </c>
    </row>
    <row r="809" spans="1:23" x14ac:dyDescent="0.2">
      <c r="A809">
        <v>2209</v>
      </c>
      <c r="B809">
        <v>2006</v>
      </c>
      <c r="C809" s="1">
        <v>38774</v>
      </c>
      <c r="D809" s="1" t="b">
        <f>COUNTIF(C:C,C809)&gt;1</f>
        <v>1</v>
      </c>
      <c r="E809" t="s">
        <v>2069</v>
      </c>
      <c r="F809" t="s">
        <v>1972</v>
      </c>
      <c r="G809" t="s">
        <v>1973</v>
      </c>
      <c r="H809">
        <v>4</v>
      </c>
      <c r="I809">
        <v>22046</v>
      </c>
      <c r="J809" t="s">
        <v>183</v>
      </c>
      <c r="K809" t="s">
        <v>150</v>
      </c>
      <c r="L809" t="s">
        <v>150</v>
      </c>
      <c r="M809">
        <v>2</v>
      </c>
      <c r="N809" t="s">
        <v>150</v>
      </c>
      <c r="O809">
        <v>76</v>
      </c>
      <c r="P809">
        <f>COUNTA(#REF!)</f>
        <v>1</v>
      </c>
      <c r="Q809" t="s">
        <v>705</v>
      </c>
      <c r="R809" t="str">
        <f>VLOOKUP(C809,Sheet1!D:I,2,FALSE)</f>
        <v>World Golf Championships-Accenture Match Play Championship</v>
      </c>
      <c r="T809" t="str">
        <f>IF(Q809=R809,"y","")</f>
        <v>y</v>
      </c>
      <c r="U809" t="str">
        <f>_xlfn.CONCAT(C809,Q809)</f>
        <v>38774World Golf Championships-Accenture Match Play Championship</v>
      </c>
      <c r="V809">
        <f>VLOOKUP(U809,Sheet1!R:S,2,FALSE)</f>
        <v>1020</v>
      </c>
      <c r="W809">
        <f>VLOOKUP(V809,Sheet1!A:B,2,FALSE)</f>
        <v>773</v>
      </c>
    </row>
    <row r="810" spans="1:23" x14ac:dyDescent="0.2">
      <c r="A810">
        <v>2208</v>
      </c>
      <c r="B810">
        <v>2006</v>
      </c>
      <c r="C810" s="1">
        <v>38767</v>
      </c>
      <c r="D810" s="1" t="b">
        <f>COUNTIF(C:C,C810)&gt;1</f>
        <v>0</v>
      </c>
      <c r="E810" t="s">
        <v>487</v>
      </c>
      <c r="F810" t="s">
        <v>1972</v>
      </c>
      <c r="G810" t="s">
        <v>1973</v>
      </c>
      <c r="H810">
        <v>1</v>
      </c>
      <c r="I810">
        <v>23621</v>
      </c>
      <c r="J810" t="s">
        <v>488</v>
      </c>
      <c r="K810" t="s">
        <v>150</v>
      </c>
      <c r="L810" t="s">
        <v>150</v>
      </c>
      <c r="M810">
        <v>3</v>
      </c>
      <c r="N810" t="s">
        <v>150</v>
      </c>
      <c r="O810">
        <v>66</v>
      </c>
      <c r="P810">
        <f>COUNTA(#REF!)</f>
        <v>1</v>
      </c>
      <c r="Q810" t="s">
        <v>487</v>
      </c>
      <c r="R810" t="str">
        <f>VLOOKUP(C810,Sheet1!D:I,2,FALSE)</f>
        <v>Nissan Open</v>
      </c>
      <c r="T810" t="str">
        <f>IF(Q810=R810,"y","")</f>
        <v>y</v>
      </c>
      <c r="U810" t="str">
        <f>_xlfn.CONCAT(C810,Q810)</f>
        <v>38767Nissan Open</v>
      </c>
      <c r="V810">
        <f>VLOOKUP(U810,Sheet1!R:S,2,FALSE)</f>
        <v>726</v>
      </c>
      <c r="W810">
        <f>VLOOKUP(V810,Sheet1!A:B,2,FALSE)</f>
        <v>482</v>
      </c>
    </row>
    <row r="811" spans="1:23" x14ac:dyDescent="0.2">
      <c r="A811">
        <v>2207</v>
      </c>
      <c r="B811">
        <v>2006</v>
      </c>
      <c r="C811" s="1">
        <v>38760</v>
      </c>
      <c r="D811" s="1" t="b">
        <f>COUNTIF(C:C,C811)&gt;1</f>
        <v>0</v>
      </c>
      <c r="E811" t="s">
        <v>1799</v>
      </c>
      <c r="F811" t="s">
        <v>1972</v>
      </c>
      <c r="G811" t="s">
        <v>1973</v>
      </c>
      <c r="H811">
        <v>1</v>
      </c>
      <c r="I811">
        <v>20628</v>
      </c>
      <c r="J811" t="s">
        <v>1802</v>
      </c>
      <c r="K811" t="s">
        <v>150</v>
      </c>
      <c r="L811" t="s">
        <v>150</v>
      </c>
      <c r="M811">
        <v>1</v>
      </c>
      <c r="N811" t="s">
        <v>150</v>
      </c>
      <c r="O811">
        <v>48</v>
      </c>
      <c r="P811">
        <f>COUNTA(#REF!)</f>
        <v>1</v>
      </c>
      <c r="Q811" t="s">
        <v>1799</v>
      </c>
      <c r="R811" t="str">
        <f>VLOOKUP(C811,Sheet1!D:I,2,FALSE)</f>
        <v>AT&amp;T Pebble Beach National Pro-Am</v>
      </c>
      <c r="T811" t="str">
        <f>IF(Q811=R811,"y","")</f>
        <v>y</v>
      </c>
      <c r="U811" t="str">
        <f>_xlfn.CONCAT(C811,Q811)</f>
        <v>38760AT&amp;T Pebble Beach National Pro-Am</v>
      </c>
      <c r="V811">
        <f>VLOOKUP(U811,Sheet1!R:S,2,FALSE)</f>
        <v>2553</v>
      </c>
      <c r="W811">
        <f>VLOOKUP(V811,Sheet1!A:B,2,FALSE)</f>
        <v>2253</v>
      </c>
    </row>
    <row r="812" spans="1:23" x14ac:dyDescent="0.2">
      <c r="A812">
        <v>2206</v>
      </c>
      <c r="B812">
        <v>2006</v>
      </c>
      <c r="C812" s="1">
        <v>38753</v>
      </c>
      <c r="D812" s="1" t="b">
        <f>COUNTIF(C:C,C812)&gt;1</f>
        <v>0</v>
      </c>
      <c r="E812" t="s">
        <v>429</v>
      </c>
      <c r="F812" t="s">
        <v>1972</v>
      </c>
      <c r="G812" t="s">
        <v>1987</v>
      </c>
      <c r="H812">
        <v>1</v>
      </c>
      <c r="I812">
        <v>27141</v>
      </c>
      <c r="J812" t="s">
        <v>432</v>
      </c>
      <c r="K812" t="s">
        <v>150</v>
      </c>
      <c r="L812" t="s">
        <v>150</v>
      </c>
      <c r="M812">
        <v>1</v>
      </c>
      <c r="N812" t="s">
        <v>150</v>
      </c>
      <c r="O812">
        <v>58</v>
      </c>
      <c r="P812">
        <f>COUNTA(#REF!)</f>
        <v>1</v>
      </c>
      <c r="Q812" t="s">
        <v>429</v>
      </c>
      <c r="R812" t="str">
        <f>VLOOKUP(C812,Sheet1!D:I,2,FALSE)</f>
        <v>FBR Open</v>
      </c>
      <c r="T812" t="str">
        <f>IF(Q812=R812,"y","")</f>
        <v>y</v>
      </c>
      <c r="U812" t="str">
        <f>_xlfn.CONCAT(C812,Q812)</f>
        <v>38753FBR Open</v>
      </c>
      <c r="V812">
        <f>VLOOKUP(U812,Sheet1!R:S,2,FALSE)</f>
        <v>641</v>
      </c>
      <c r="W812">
        <f>VLOOKUP(V812,Sheet1!A:B,2,FALSE)</f>
        <v>397</v>
      </c>
    </row>
    <row r="813" spans="1:23" x14ac:dyDescent="0.2">
      <c r="A813">
        <v>2205</v>
      </c>
      <c r="B813">
        <v>2006</v>
      </c>
      <c r="C813" s="1">
        <v>38746</v>
      </c>
      <c r="D813" s="1" t="b">
        <f>COUNTIF(C:C,C813)&gt;1</f>
        <v>0</v>
      </c>
      <c r="E813" t="s">
        <v>369</v>
      </c>
      <c r="F813" t="s">
        <v>1972</v>
      </c>
      <c r="G813" t="s">
        <v>1973</v>
      </c>
      <c r="H813">
        <v>1</v>
      </c>
      <c r="I813">
        <v>8793</v>
      </c>
      <c r="J813" t="s">
        <v>365</v>
      </c>
      <c r="K813" t="s">
        <v>150</v>
      </c>
      <c r="L813" t="s">
        <v>150</v>
      </c>
      <c r="M813">
        <v>47</v>
      </c>
      <c r="N813" t="s">
        <v>150</v>
      </c>
      <c r="O813">
        <v>56</v>
      </c>
      <c r="P813">
        <f>COUNTA(#REF!)</f>
        <v>1</v>
      </c>
      <c r="Q813" t="s">
        <v>369</v>
      </c>
      <c r="R813" t="str">
        <f>VLOOKUP(C813,Sheet1!D:I,2,FALSE)</f>
        <v>Buick Invitational</v>
      </c>
      <c r="T813" t="str">
        <f>IF(Q813=R813,"y","")</f>
        <v>y</v>
      </c>
      <c r="U813" t="str">
        <f>_xlfn.CONCAT(C813,Q813)</f>
        <v>38746Buick Invitational</v>
      </c>
      <c r="V813">
        <f>VLOOKUP(U813,Sheet1!R:S,2,FALSE)</f>
        <v>531</v>
      </c>
      <c r="W813">
        <f>VLOOKUP(V813,Sheet1!A:B,2,FALSE)</f>
        <v>326</v>
      </c>
    </row>
    <row r="814" spans="1:23" x14ac:dyDescent="0.2">
      <c r="A814">
        <v>2204</v>
      </c>
      <c r="B814">
        <v>2006</v>
      </c>
      <c r="C814" s="1">
        <v>38739</v>
      </c>
      <c r="D814" s="1" t="b">
        <f>COUNTIF(C:C,C814)&gt;1</f>
        <v>0</v>
      </c>
      <c r="E814" t="s">
        <v>301</v>
      </c>
      <c r="F814" t="s">
        <v>1972</v>
      </c>
      <c r="G814" t="s">
        <v>1973</v>
      </c>
      <c r="H814">
        <v>1</v>
      </c>
      <c r="I814">
        <v>12510</v>
      </c>
      <c r="J814" t="s">
        <v>306</v>
      </c>
      <c r="K814" t="s">
        <v>150</v>
      </c>
      <c r="L814" t="s">
        <v>150</v>
      </c>
      <c r="M814">
        <v>3</v>
      </c>
      <c r="N814" t="s">
        <v>150</v>
      </c>
      <c r="O814">
        <v>48</v>
      </c>
      <c r="P814">
        <f>COUNTA(#REF!)</f>
        <v>1</v>
      </c>
      <c r="Q814" t="s">
        <v>301</v>
      </c>
      <c r="R814" t="str">
        <f>VLOOKUP(C814,Sheet1!D:I,2,FALSE)</f>
        <v>Bob Hope Chrysler Classic</v>
      </c>
      <c r="T814" t="str">
        <f>IF(Q814=R814,"y","")</f>
        <v>y</v>
      </c>
      <c r="U814" t="str">
        <f>_xlfn.CONCAT(C814,Q814)</f>
        <v>38739Bob Hope Chrysler Classic</v>
      </c>
      <c r="V814">
        <f>VLOOKUP(U814,Sheet1!R:S,2,FALSE)</f>
        <v>307</v>
      </c>
      <c r="W814">
        <f>VLOOKUP(V814,Sheet1!A:B,2,FALSE)</f>
        <v>261</v>
      </c>
    </row>
    <row r="815" spans="1:23" x14ac:dyDescent="0.2">
      <c r="A815">
        <v>2203</v>
      </c>
      <c r="B815">
        <v>2006</v>
      </c>
      <c r="C815" s="1">
        <v>38732</v>
      </c>
      <c r="D815" s="1" t="b">
        <f>COUNTIF(C:C,C815)&gt;1</f>
        <v>0</v>
      </c>
      <c r="E815" t="s">
        <v>225</v>
      </c>
      <c r="F815" t="s">
        <v>1972</v>
      </c>
      <c r="G815" t="s">
        <v>1985</v>
      </c>
      <c r="H815">
        <v>1</v>
      </c>
      <c r="I815">
        <v>2206</v>
      </c>
      <c r="J815" t="s">
        <v>239</v>
      </c>
      <c r="K815" t="s">
        <v>150</v>
      </c>
      <c r="L815" t="s">
        <v>150</v>
      </c>
      <c r="M815">
        <v>12</v>
      </c>
      <c r="N815" t="s">
        <v>150</v>
      </c>
      <c r="O815">
        <v>52</v>
      </c>
      <c r="P815">
        <f>COUNTA(#REF!)</f>
        <v>1</v>
      </c>
      <c r="Q815" t="s">
        <v>225</v>
      </c>
      <c r="R815" t="str">
        <f>VLOOKUP(C815,Sheet1!D:I,2,FALSE)</f>
        <v>Sony Open in Hawaii</v>
      </c>
      <c r="T815" t="str">
        <f>IF(Q815=R815,"y","")</f>
        <v>y</v>
      </c>
      <c r="U815" t="str">
        <f>_xlfn.CONCAT(C815,Q815)</f>
        <v>38732Sony Open in Hawaii</v>
      </c>
      <c r="V815">
        <f>VLOOKUP(U815,Sheet1!R:S,2,FALSE)</f>
        <v>211</v>
      </c>
      <c r="W815">
        <f>VLOOKUP(V815,Sheet1!A:B,2,FALSE)</f>
        <v>203</v>
      </c>
    </row>
    <row r="816" spans="1:23" x14ac:dyDescent="0.2">
      <c r="A816">
        <v>2202</v>
      </c>
      <c r="B816">
        <v>2006</v>
      </c>
      <c r="C816" s="1">
        <v>38725</v>
      </c>
      <c r="D816" s="1" t="b">
        <f>COUNTIF(C:C,C816)&gt;1</f>
        <v>0</v>
      </c>
      <c r="E816" t="s">
        <v>186</v>
      </c>
      <c r="F816" t="s">
        <v>1972</v>
      </c>
      <c r="G816" t="s">
        <v>1985</v>
      </c>
      <c r="H816">
        <v>1</v>
      </c>
      <c r="I816">
        <v>20098</v>
      </c>
      <c r="J816" t="s">
        <v>75</v>
      </c>
      <c r="K816" t="s">
        <v>150</v>
      </c>
      <c r="L816" t="s">
        <v>150</v>
      </c>
      <c r="M816">
        <v>7</v>
      </c>
      <c r="N816" t="s">
        <v>150</v>
      </c>
      <c r="O816">
        <v>46</v>
      </c>
      <c r="P816">
        <f>COUNTA(#REF!)</f>
        <v>1</v>
      </c>
      <c r="Q816" t="s">
        <v>186</v>
      </c>
      <c r="R816" t="str">
        <f>VLOOKUP(C816,Sheet1!D:I,2,FALSE)</f>
        <v>Mercedes Championships</v>
      </c>
      <c r="T816" t="str">
        <f>IF(Q816=R816,"y","")</f>
        <v>y</v>
      </c>
      <c r="U816" t="str">
        <f>_xlfn.CONCAT(C816,Q816)</f>
        <v>38725Mercedes Championships</v>
      </c>
      <c r="V816">
        <f>VLOOKUP(U816,Sheet1!R:S,2,FALSE)</f>
        <v>140</v>
      </c>
      <c r="W816">
        <f>VLOOKUP(V816,Sheet1!A:B,2,FALSE)</f>
        <v>132</v>
      </c>
    </row>
    <row r="817" spans="1:23" x14ac:dyDescent="0.2">
      <c r="A817">
        <v>2201</v>
      </c>
      <c r="B817">
        <v>2005</v>
      </c>
      <c r="C817" s="1">
        <v>38662</v>
      </c>
      <c r="D817" s="1" t="b">
        <f>COUNTIF(C:C,C817)&gt;1</f>
        <v>1</v>
      </c>
      <c r="E817" t="s">
        <v>1885</v>
      </c>
      <c r="F817" t="s">
        <v>1972</v>
      </c>
      <c r="G817" t="s">
        <v>1974</v>
      </c>
      <c r="H817">
        <v>8</v>
      </c>
      <c r="I817">
        <v>22293</v>
      </c>
      <c r="J817" t="s">
        <v>165</v>
      </c>
      <c r="K817" t="s">
        <v>150</v>
      </c>
      <c r="L817" t="s">
        <v>150</v>
      </c>
      <c r="M817">
        <v>2</v>
      </c>
      <c r="N817" t="s">
        <v>150</v>
      </c>
      <c r="O817">
        <v>24</v>
      </c>
      <c r="P817">
        <f>COUNTA(#REF!)</f>
        <v>1</v>
      </c>
      <c r="Q817" t="s">
        <v>1885</v>
      </c>
      <c r="R817" t="str">
        <f>VLOOKUP(C817,Sheet1!D:I,2,FALSE)</f>
        <v>THE TOUR Championship presented by Coca-Cola</v>
      </c>
      <c r="S817" t="s">
        <v>2482</v>
      </c>
      <c r="U817" t="str">
        <f>_xlfn.CONCAT(C817,Q817)</f>
        <v>38662Southern Farm Bureau Classic</v>
      </c>
      <c r="V817">
        <f>VLOOKUP(U817,Sheet1!R:S,2,FALSE)</f>
        <v>2853</v>
      </c>
      <c r="W817">
        <f>VLOOKUP(V817,Sheet1!A:B,2,FALSE)</f>
        <v>2386</v>
      </c>
    </row>
    <row r="818" spans="1:23" x14ac:dyDescent="0.2">
      <c r="A818">
        <v>2200</v>
      </c>
      <c r="B818">
        <v>2005</v>
      </c>
      <c r="C818" s="1">
        <v>38662</v>
      </c>
      <c r="D818" s="1" t="b">
        <f>COUNTIF(C:C,C818)&gt;1</f>
        <v>1</v>
      </c>
      <c r="E818" t="s">
        <v>2084</v>
      </c>
      <c r="F818" t="s">
        <v>1972</v>
      </c>
      <c r="G818" t="s">
        <v>1984</v>
      </c>
      <c r="H818">
        <v>1</v>
      </c>
      <c r="I818">
        <v>1142</v>
      </c>
      <c r="J818" t="s">
        <v>743</v>
      </c>
      <c r="K818" t="s">
        <v>150</v>
      </c>
      <c r="L818" t="s">
        <v>150</v>
      </c>
      <c r="M818">
        <v>3</v>
      </c>
      <c r="N818" t="s">
        <v>150</v>
      </c>
      <c r="O818">
        <v>56</v>
      </c>
      <c r="P818">
        <f>COUNTA(#REF!)</f>
        <v>1</v>
      </c>
      <c r="Q818" t="s">
        <v>1784</v>
      </c>
      <c r="R818" t="str">
        <f>VLOOKUP(C818,Sheet1!D:I,2,FALSE)</f>
        <v>THE TOUR Championship presented by Coca-Cola</v>
      </c>
      <c r="T818" t="str">
        <f>IF(Q818=R818,"y","")</f>
        <v>y</v>
      </c>
      <c r="U818" t="str">
        <f>_xlfn.CONCAT(C818,Q818)</f>
        <v>38662THE TOUR Championship presented by Coca-Cola</v>
      </c>
      <c r="V818">
        <f>VLOOKUP(U818,Sheet1!R:S,2,FALSE)</f>
        <v>2484</v>
      </c>
      <c r="W818">
        <f>VLOOKUP(V818,Sheet1!A:B,2,FALSE)</f>
        <v>2217</v>
      </c>
    </row>
    <row r="819" spans="1:23" x14ac:dyDescent="0.2">
      <c r="A819">
        <v>2199</v>
      </c>
      <c r="B819">
        <v>2005</v>
      </c>
      <c r="C819" s="1">
        <v>38655</v>
      </c>
      <c r="D819" s="1" t="b">
        <f>COUNTIF(C:C,C819)&gt;1</f>
        <v>0</v>
      </c>
      <c r="E819" t="s">
        <v>692</v>
      </c>
      <c r="F819" t="s">
        <v>1972</v>
      </c>
      <c r="G819" t="s">
        <v>1989</v>
      </c>
      <c r="H819">
        <v>1</v>
      </c>
      <c r="I819">
        <v>25345</v>
      </c>
      <c r="J819" t="s">
        <v>694</v>
      </c>
      <c r="K819" t="s">
        <v>150</v>
      </c>
      <c r="L819" t="s">
        <v>150</v>
      </c>
      <c r="M819">
        <v>1</v>
      </c>
      <c r="N819" t="s">
        <v>150</v>
      </c>
      <c r="O819">
        <v>58</v>
      </c>
      <c r="P819">
        <f>COUNTA(#REF!)</f>
        <v>1</v>
      </c>
      <c r="Q819" t="s">
        <v>692</v>
      </c>
      <c r="R819" t="str">
        <f>VLOOKUP(C819,Sheet1!D:I,2,FALSE)</f>
        <v>Chrysler Championship</v>
      </c>
      <c r="T819" t="str">
        <f>IF(Q819=R819,"y","")</f>
        <v>y</v>
      </c>
      <c r="U819" t="str">
        <f>_xlfn.CONCAT(C819,Q819)</f>
        <v>38655Chrysler Championship</v>
      </c>
      <c r="V819">
        <f>VLOOKUP(U819,Sheet1!R:S,2,FALSE)</f>
        <v>999</v>
      </c>
      <c r="W819">
        <f>VLOOKUP(V819,Sheet1!A:B,2,FALSE)</f>
        <v>752</v>
      </c>
    </row>
    <row r="820" spans="1:23" x14ac:dyDescent="0.2">
      <c r="A820">
        <v>2198</v>
      </c>
      <c r="B820">
        <v>2005</v>
      </c>
      <c r="C820" s="1">
        <v>38648</v>
      </c>
      <c r="D820" s="1" t="b">
        <f>COUNTIF(C:C,C820)&gt;1</f>
        <v>0</v>
      </c>
      <c r="E820" t="s">
        <v>2111</v>
      </c>
      <c r="F820" t="s">
        <v>1972</v>
      </c>
      <c r="G820" t="s">
        <v>1989</v>
      </c>
      <c r="H820">
        <v>1</v>
      </c>
      <c r="I820">
        <v>25900</v>
      </c>
      <c r="J820" t="s">
        <v>1307</v>
      </c>
      <c r="K820" t="s">
        <v>150</v>
      </c>
      <c r="L820" t="s">
        <v>150</v>
      </c>
      <c r="M820">
        <v>1</v>
      </c>
      <c r="N820" t="s">
        <v>150</v>
      </c>
      <c r="O820">
        <v>52</v>
      </c>
      <c r="P820">
        <f>COUNTA(#REF!)</f>
        <v>1</v>
      </c>
      <c r="Q820" t="s">
        <v>2111</v>
      </c>
      <c r="R820" t="str">
        <f>VLOOKUP(C820,Sheet1!D:I,2,FALSE)</f>
        <v>Funai Classic at the Walt Disney World Resort</v>
      </c>
      <c r="S820" t="s">
        <v>2482</v>
      </c>
      <c r="U820" t="str">
        <f>_xlfn.CONCAT(C820,Q820)</f>
        <v>38648Funai Classic at the Walt Disney World Resort</v>
      </c>
      <c r="V820">
        <f>VLOOKUP(U820,Sheet1!R:S,2,FALSE)</f>
        <v>3057</v>
      </c>
      <c r="W820">
        <f>VLOOKUP(V820,Sheet1!A:B,2,FALSE)</f>
        <v>2583</v>
      </c>
    </row>
    <row r="821" spans="1:23" x14ac:dyDescent="0.2">
      <c r="A821">
        <v>2197</v>
      </c>
      <c r="B821">
        <v>2005</v>
      </c>
      <c r="C821" s="1">
        <v>38641</v>
      </c>
      <c r="D821" s="1" t="b">
        <f>COUNTIF(C:C,C821)&gt;1</f>
        <v>0</v>
      </c>
      <c r="E821" t="s">
        <v>1830</v>
      </c>
      <c r="F821" t="s">
        <v>1972</v>
      </c>
      <c r="G821" t="s">
        <v>1975</v>
      </c>
      <c r="H821">
        <v>1</v>
      </c>
      <c r="I821">
        <v>7013</v>
      </c>
      <c r="J821" t="s">
        <v>1831</v>
      </c>
      <c r="K821" t="s">
        <v>150</v>
      </c>
      <c r="L821" t="s">
        <v>150</v>
      </c>
      <c r="M821">
        <v>1</v>
      </c>
      <c r="N821" t="s">
        <v>150</v>
      </c>
      <c r="O821">
        <v>52</v>
      </c>
      <c r="P821">
        <f>COUNTA(#REF!)</f>
        <v>1</v>
      </c>
      <c r="Q821" t="s">
        <v>1830</v>
      </c>
      <c r="R821" t="str">
        <f>VLOOKUP(C821,Sheet1!D:I,2,FALSE)</f>
        <v>Michelin Championship at Las Vegas</v>
      </c>
      <c r="T821" t="str">
        <f>IF(Q821=R821,"y","")</f>
        <v>y</v>
      </c>
      <c r="U821" t="str">
        <f>_xlfn.CONCAT(C821,Q821)</f>
        <v>38641Michelin Championship at Las Vegas</v>
      </c>
      <c r="V821">
        <f>VLOOKUP(U821,Sheet1!R:S,2,FALSE)</f>
        <v>2755</v>
      </c>
      <c r="W821">
        <f>VLOOKUP(V821,Sheet1!A:B,2,FALSE)</f>
        <v>2335</v>
      </c>
    </row>
    <row r="822" spans="1:23" x14ac:dyDescent="0.2">
      <c r="A822">
        <v>2196</v>
      </c>
      <c r="B822">
        <v>2005</v>
      </c>
      <c r="C822" s="1">
        <v>38634</v>
      </c>
      <c r="D822" s="1" t="b">
        <f>COUNTIF(C:C,C822)&gt;1</f>
        <v>0</v>
      </c>
      <c r="E822" t="s">
        <v>2108</v>
      </c>
      <c r="F822" t="s">
        <v>1972</v>
      </c>
      <c r="G822" t="s">
        <v>1973</v>
      </c>
      <c r="H822">
        <v>4</v>
      </c>
      <c r="I822">
        <v>8793</v>
      </c>
      <c r="J822" t="s">
        <v>365</v>
      </c>
      <c r="K822" t="s">
        <v>150</v>
      </c>
      <c r="L822" t="s">
        <v>150</v>
      </c>
      <c r="M822">
        <v>46</v>
      </c>
      <c r="N822" t="s">
        <v>150</v>
      </c>
      <c r="O822">
        <v>72</v>
      </c>
      <c r="P822">
        <f>COUNTA(#REF!)</f>
        <v>1</v>
      </c>
      <c r="Q822" t="s">
        <v>1916</v>
      </c>
      <c r="R822" t="str">
        <f>VLOOKUP(C822,Sheet1!D:I,2,FALSE)</f>
        <v>World Golf Championships-American Express Championship</v>
      </c>
      <c r="T822" t="str">
        <f>IF(Q822=R822,"y","")</f>
        <v>y</v>
      </c>
      <c r="U822" t="str">
        <f>_xlfn.CONCAT(C822,Q822)</f>
        <v>38634World Golf Championships-American Express Championship</v>
      </c>
      <c r="V822">
        <f>VLOOKUP(U822,Sheet1!R:S,2,FALSE)</f>
        <v>2889</v>
      </c>
      <c r="W822">
        <f>VLOOKUP(V822,Sheet1!A:B,2,FALSE)</f>
        <v>2422</v>
      </c>
    </row>
    <row r="823" spans="1:23" x14ac:dyDescent="0.2">
      <c r="A823">
        <v>2195</v>
      </c>
      <c r="B823">
        <v>2005</v>
      </c>
      <c r="C823" s="1">
        <v>38627</v>
      </c>
      <c r="D823" s="1" t="b">
        <f>COUNTIF(C:C,C823)&gt;1</f>
        <v>0</v>
      </c>
      <c r="E823" t="s">
        <v>1629</v>
      </c>
      <c r="F823" t="s">
        <v>1972</v>
      </c>
      <c r="G823" t="s">
        <v>2010</v>
      </c>
      <c r="H823">
        <v>1</v>
      </c>
      <c r="I823">
        <v>24357</v>
      </c>
      <c r="J823" t="s">
        <v>237</v>
      </c>
      <c r="K823" t="s">
        <v>150</v>
      </c>
      <c r="L823" t="s">
        <v>150</v>
      </c>
      <c r="M823">
        <v>3</v>
      </c>
      <c r="N823" t="s">
        <v>150</v>
      </c>
      <c r="O823">
        <v>44</v>
      </c>
      <c r="P823">
        <f>COUNTA(#REF!)</f>
        <v>1</v>
      </c>
      <c r="Q823" t="s">
        <v>1629</v>
      </c>
      <c r="R823" t="str">
        <f>VLOOKUP(C823,Sheet1!D:I,2,FALSE)</f>
        <v>Chrysler Classic of Greensboro</v>
      </c>
      <c r="T823" t="str">
        <f>IF(Q823=R823,"y","")</f>
        <v>y</v>
      </c>
      <c r="U823" t="str">
        <f>_xlfn.CONCAT(C823,Q823)</f>
        <v>38627Chrysler Classic of Greensboro</v>
      </c>
      <c r="V823">
        <f>VLOOKUP(U823,Sheet1!R:S,2,FALSE)</f>
        <v>2224</v>
      </c>
      <c r="W823">
        <f>VLOOKUP(V823,Sheet1!A:B,2,FALSE)</f>
        <v>1961</v>
      </c>
    </row>
    <row r="824" spans="1:23" x14ac:dyDescent="0.2">
      <c r="A824">
        <v>2194</v>
      </c>
      <c r="B824">
        <v>2005</v>
      </c>
      <c r="C824" s="1">
        <v>38620</v>
      </c>
      <c r="D824" s="1" t="b">
        <f>COUNTIF(C:C,C824)&gt;1</f>
        <v>0</v>
      </c>
      <c r="E824" t="s">
        <v>727</v>
      </c>
      <c r="F824" t="s">
        <v>1972</v>
      </c>
      <c r="G824" t="s">
        <v>1982</v>
      </c>
      <c r="H824">
        <v>1</v>
      </c>
      <c r="I824">
        <v>1388</v>
      </c>
      <c r="J824" t="s">
        <v>605</v>
      </c>
      <c r="K824" t="s">
        <v>150</v>
      </c>
      <c r="L824" t="s">
        <v>150</v>
      </c>
      <c r="M824">
        <v>3</v>
      </c>
      <c r="N824" t="s">
        <v>150</v>
      </c>
      <c r="O824">
        <v>30</v>
      </c>
      <c r="P824">
        <f>COUNTA(#REF!)</f>
        <v>1</v>
      </c>
      <c r="Q824" t="s">
        <v>727</v>
      </c>
      <c r="R824" t="str">
        <f>VLOOKUP(C824,Sheet1!D:I,2,FALSE)</f>
        <v>Valero Texas Open</v>
      </c>
      <c r="T824" t="str">
        <f>IF(Q824=R824,"y","")</f>
        <v>y</v>
      </c>
      <c r="U824" t="str">
        <f>_xlfn.CONCAT(C824,Q824)</f>
        <v>38620Valero Texas Open</v>
      </c>
      <c r="V824">
        <f>VLOOKUP(U824,Sheet1!R:S,2,FALSE)</f>
        <v>1051</v>
      </c>
      <c r="W824">
        <f>VLOOKUP(V824,Sheet1!A:B,2,FALSE)</f>
        <v>804</v>
      </c>
    </row>
    <row r="825" spans="1:23" x14ac:dyDescent="0.2">
      <c r="A825">
        <v>2193</v>
      </c>
      <c r="B825">
        <v>2005</v>
      </c>
      <c r="C825" s="1">
        <v>38613</v>
      </c>
      <c r="D825" s="1" t="b">
        <f>COUNTIF(C:C,C825)&gt;1</f>
        <v>0</v>
      </c>
      <c r="E825" t="s">
        <v>2107</v>
      </c>
      <c r="F825" t="s">
        <v>1972</v>
      </c>
      <c r="G825" t="s">
        <v>2038</v>
      </c>
      <c r="H825">
        <v>1</v>
      </c>
      <c r="I825">
        <v>22892</v>
      </c>
      <c r="J825" t="s">
        <v>2110</v>
      </c>
      <c r="K825" t="s">
        <v>150</v>
      </c>
      <c r="L825" t="s">
        <v>150</v>
      </c>
      <c r="M825">
        <v>1</v>
      </c>
      <c r="N825" t="s">
        <v>150</v>
      </c>
      <c r="O825">
        <v>54</v>
      </c>
      <c r="P825">
        <f>COUNTA(#REF!)</f>
        <v>1</v>
      </c>
      <c r="Q825" t="s">
        <v>2107</v>
      </c>
      <c r="R825" t="str">
        <f>VLOOKUP(C825,Sheet1!D:I,2,FALSE)</f>
        <v>84 Lumber Classic</v>
      </c>
      <c r="S825" t="s">
        <v>2482</v>
      </c>
      <c r="U825" t="str">
        <f>_xlfn.CONCAT(C825,Q825)</f>
        <v>3861384 Lumber Classic</v>
      </c>
      <c r="V825">
        <f>VLOOKUP(U825,Sheet1!R:S,2,FALSE)</f>
        <v>3491</v>
      </c>
      <c r="W825">
        <f>VLOOKUP(V825,Sheet1!A:B,2,FALSE)</f>
        <v>2957</v>
      </c>
    </row>
    <row r="826" spans="1:23" x14ac:dyDescent="0.2">
      <c r="A826">
        <v>2192</v>
      </c>
      <c r="B826">
        <v>2005</v>
      </c>
      <c r="C826" s="1">
        <v>38606</v>
      </c>
      <c r="D826" s="1" t="b">
        <f>COUNTIF(C:C,C826)&gt;1</f>
        <v>0</v>
      </c>
      <c r="E826" t="s">
        <v>1234</v>
      </c>
      <c r="F826" t="s">
        <v>2002</v>
      </c>
      <c r="G826" t="s">
        <v>2002</v>
      </c>
      <c r="H826">
        <v>1</v>
      </c>
      <c r="I826">
        <v>1161</v>
      </c>
      <c r="J826" t="s">
        <v>436</v>
      </c>
      <c r="K826" t="s">
        <v>150</v>
      </c>
      <c r="L826" t="s">
        <v>150</v>
      </c>
      <c r="M826">
        <v>12</v>
      </c>
      <c r="N826" t="s">
        <v>150</v>
      </c>
      <c r="O826">
        <v>44</v>
      </c>
      <c r="P826">
        <f>COUNTA(#REF!)</f>
        <v>1</v>
      </c>
      <c r="Q826" t="s">
        <v>1234</v>
      </c>
      <c r="R826" t="str">
        <f>VLOOKUP(C826,Sheet1!D:I,2,FALSE)</f>
        <v>Bell Canadian Open</v>
      </c>
      <c r="T826" t="str">
        <f>IF(Q826=R826,"y","")</f>
        <v>y</v>
      </c>
      <c r="U826" t="str">
        <f>_xlfn.CONCAT(C826,Q826)</f>
        <v>38606Bell Canadian Open</v>
      </c>
      <c r="V826">
        <f>VLOOKUP(U826,Sheet1!R:S,2,FALSE)</f>
        <v>1689</v>
      </c>
      <c r="W826">
        <f>VLOOKUP(V826,Sheet1!A:B,2,FALSE)</f>
        <v>1426</v>
      </c>
    </row>
    <row r="827" spans="1:23" x14ac:dyDescent="0.2">
      <c r="A827">
        <v>2191</v>
      </c>
      <c r="B827">
        <v>2005</v>
      </c>
      <c r="C827" s="1">
        <v>38600</v>
      </c>
      <c r="D827" s="1" t="b">
        <f>COUNTIF(C:C,C827)&gt;1</f>
        <v>0</v>
      </c>
      <c r="E827" t="s">
        <v>2059</v>
      </c>
      <c r="F827" t="s">
        <v>1972</v>
      </c>
      <c r="G827" t="s">
        <v>1995</v>
      </c>
      <c r="H827">
        <v>1</v>
      </c>
      <c r="I827">
        <v>1139</v>
      </c>
      <c r="J827" t="s">
        <v>1184</v>
      </c>
      <c r="K827" t="s">
        <v>150</v>
      </c>
      <c r="L827" t="s">
        <v>150</v>
      </c>
      <c r="M827">
        <v>3</v>
      </c>
      <c r="N827" t="s">
        <v>150</v>
      </c>
      <c r="O827">
        <v>44</v>
      </c>
      <c r="P827">
        <f>COUNTA(#REF!)</f>
        <v>1</v>
      </c>
      <c r="Q827" t="s">
        <v>2059</v>
      </c>
      <c r="R827" t="str">
        <f>VLOOKUP(C827,Sheet1!D:I,2,FALSE)</f>
        <v>Deutsche Bank Championship</v>
      </c>
      <c r="S827" t="s">
        <v>2482</v>
      </c>
      <c r="U827" t="str">
        <f>_xlfn.CONCAT(C827,Q827)</f>
        <v>38600Deutsche Bank Championship</v>
      </c>
      <c r="V827">
        <f>VLOOKUP(U827,Sheet1!R:S,2,FALSE)</f>
        <v>2948</v>
      </c>
      <c r="W827">
        <f>VLOOKUP(V827,Sheet1!A:B,2,FALSE)</f>
        <v>2481</v>
      </c>
    </row>
    <row r="828" spans="1:23" x14ac:dyDescent="0.2">
      <c r="A828">
        <v>2190</v>
      </c>
      <c r="B828">
        <v>2005</v>
      </c>
      <c r="C828" s="1">
        <v>38592</v>
      </c>
      <c r="D828" s="1" t="b">
        <f>COUNTIF(C:C,C828)&gt;1</f>
        <v>0</v>
      </c>
      <c r="E828" t="s">
        <v>1414</v>
      </c>
      <c r="F828" t="s">
        <v>1972</v>
      </c>
      <c r="G828" t="s">
        <v>2004</v>
      </c>
      <c r="H828">
        <v>1</v>
      </c>
      <c r="I828">
        <v>1329</v>
      </c>
      <c r="J828" t="s">
        <v>242</v>
      </c>
      <c r="K828" t="s">
        <v>150</v>
      </c>
      <c r="L828" t="s">
        <v>150</v>
      </c>
      <c r="M828">
        <v>8</v>
      </c>
      <c r="N828" t="s">
        <v>150</v>
      </c>
      <c r="O828">
        <v>36</v>
      </c>
      <c r="P828">
        <f>COUNTA(#REF!)</f>
        <v>1</v>
      </c>
      <c r="Q828" t="s">
        <v>1414</v>
      </c>
      <c r="R828" t="str">
        <f>VLOOKUP(C828,Sheet1!D:I,2,FALSE)</f>
        <v>Buick Championship</v>
      </c>
      <c r="T828" t="str">
        <f>IF(Q828=R828,"y","")</f>
        <v>y</v>
      </c>
      <c r="U828" t="str">
        <f>_xlfn.CONCAT(C828,Q828)</f>
        <v>38592Buick Championship</v>
      </c>
      <c r="V828">
        <f>VLOOKUP(U828,Sheet1!R:S,2,FALSE)</f>
        <v>1912</v>
      </c>
      <c r="W828">
        <f>VLOOKUP(V828,Sheet1!A:B,2,FALSE)</f>
        <v>1649</v>
      </c>
    </row>
    <row r="829" spans="1:23" x14ac:dyDescent="0.2">
      <c r="A829">
        <v>2189</v>
      </c>
      <c r="B829">
        <v>2005</v>
      </c>
      <c r="C829" s="1">
        <v>38585</v>
      </c>
      <c r="D829" s="1" t="b">
        <f>COUNTIF(C:C,C829)&gt;1</f>
        <v>1</v>
      </c>
      <c r="E829" t="s">
        <v>2076</v>
      </c>
      <c r="F829" t="s">
        <v>1972</v>
      </c>
      <c r="G829" t="s">
        <v>1975</v>
      </c>
      <c r="H829">
        <v>8</v>
      </c>
      <c r="I829">
        <v>23325</v>
      </c>
      <c r="J829" t="s">
        <v>1611</v>
      </c>
      <c r="K829" t="s">
        <v>150</v>
      </c>
      <c r="L829" t="s">
        <v>150</v>
      </c>
      <c r="M829">
        <v>2</v>
      </c>
      <c r="N829" t="s">
        <v>150</v>
      </c>
      <c r="O829">
        <v>24</v>
      </c>
      <c r="P829">
        <f>COUNTA(#REF!)</f>
        <v>1</v>
      </c>
      <c r="Q829" t="s">
        <v>1605</v>
      </c>
      <c r="R829" t="str">
        <f>VLOOKUP(C829,Sheet1!D:I,2,FALSE)</f>
        <v>Reno-Tahoe Open</v>
      </c>
      <c r="T829" t="str">
        <f>IF(Q829=R829,"y","")</f>
        <v>y</v>
      </c>
      <c r="U829" t="str">
        <f>_xlfn.CONCAT(C829,Q829)</f>
        <v>38585Reno-Tahoe Open</v>
      </c>
      <c r="V829">
        <f>VLOOKUP(U829,Sheet1!R:S,2,FALSE)</f>
        <v>2196</v>
      </c>
      <c r="W829">
        <f>VLOOKUP(V829,Sheet1!A:B,2,FALSE)</f>
        <v>1933</v>
      </c>
    </row>
    <row r="830" spans="1:23" x14ac:dyDescent="0.2">
      <c r="A830">
        <v>2188</v>
      </c>
      <c r="B830">
        <v>2005</v>
      </c>
      <c r="C830" s="1">
        <v>38585</v>
      </c>
      <c r="D830" s="1" t="b">
        <f>COUNTIF(C:C,C830)&gt;1</f>
        <v>1</v>
      </c>
      <c r="E830" t="s">
        <v>1932</v>
      </c>
      <c r="F830" t="s">
        <v>1972</v>
      </c>
      <c r="G830" t="s">
        <v>2001</v>
      </c>
      <c r="H830">
        <v>4</v>
      </c>
      <c r="I830">
        <v>8793</v>
      </c>
      <c r="J830" t="s">
        <v>365</v>
      </c>
      <c r="K830" t="s">
        <v>150</v>
      </c>
      <c r="L830" t="s">
        <v>150</v>
      </c>
      <c r="M830">
        <v>45</v>
      </c>
      <c r="N830" t="s">
        <v>150</v>
      </c>
      <c r="O830">
        <v>74</v>
      </c>
      <c r="P830">
        <f>COUNTA(#REF!)</f>
        <v>1</v>
      </c>
      <c r="Q830" t="s">
        <v>1932</v>
      </c>
      <c r="R830" t="str">
        <f>VLOOKUP(C830,Sheet1!D:I,2,FALSE)</f>
        <v>Reno-Tahoe Open</v>
      </c>
      <c r="S830" t="s">
        <v>2482</v>
      </c>
      <c r="U830" t="str">
        <f>_xlfn.CONCAT(C830,Q830)</f>
        <v>38585World Golf Championships-NEC Invitational</v>
      </c>
      <c r="V830">
        <f>VLOOKUP(U830,Sheet1!R:S,2,FALSE)</f>
        <v>2911</v>
      </c>
      <c r="W830">
        <f>VLOOKUP(V830,Sheet1!A:B,2,FALSE)</f>
        <v>2444</v>
      </c>
    </row>
    <row r="831" spans="1:23" x14ac:dyDescent="0.2">
      <c r="A831">
        <v>2187</v>
      </c>
      <c r="B831">
        <v>2005</v>
      </c>
      <c r="C831" s="1">
        <v>38578</v>
      </c>
      <c r="D831" s="1" t="b">
        <f>COUNTIF(C:C,C831)&gt;1</f>
        <v>0</v>
      </c>
      <c r="E831" t="s">
        <v>978</v>
      </c>
      <c r="F831" t="s">
        <v>1972</v>
      </c>
      <c r="G831" t="s">
        <v>2024</v>
      </c>
      <c r="H831">
        <v>2</v>
      </c>
      <c r="I831">
        <v>1810</v>
      </c>
      <c r="J831" t="s">
        <v>70</v>
      </c>
      <c r="K831" t="s">
        <v>150</v>
      </c>
      <c r="L831" t="s">
        <v>150</v>
      </c>
      <c r="M831">
        <v>27</v>
      </c>
      <c r="N831" t="s">
        <v>150</v>
      </c>
      <c r="O831">
        <v>100</v>
      </c>
      <c r="P831">
        <f>COUNTA(#REF!)</f>
        <v>1</v>
      </c>
      <c r="Q831" t="s">
        <v>978</v>
      </c>
      <c r="R831" t="str">
        <f>VLOOKUP(C831,Sheet1!D:I,2,FALSE)</f>
        <v>PGA Championship</v>
      </c>
      <c r="S831" t="s">
        <v>2482</v>
      </c>
      <c r="U831" t="str">
        <f>_xlfn.CONCAT(C831,Q831)</f>
        <v>38578PGA Championship</v>
      </c>
      <c r="V831">
        <f>VLOOKUP(U831,Sheet1!R:S,2,FALSE)</f>
        <v>1465</v>
      </c>
      <c r="W831">
        <f>VLOOKUP(V831,Sheet1!A:B,2,FALSE)</f>
        <v>1202</v>
      </c>
    </row>
    <row r="832" spans="1:23" x14ac:dyDescent="0.2">
      <c r="A832">
        <v>2186</v>
      </c>
      <c r="B832">
        <v>2005</v>
      </c>
      <c r="C832" s="1">
        <v>38571</v>
      </c>
      <c r="D832" s="1" t="b">
        <f>COUNTIF(C:C,C832)&gt;1</f>
        <v>0</v>
      </c>
      <c r="E832" t="s">
        <v>2105</v>
      </c>
      <c r="F832" t="s">
        <v>1972</v>
      </c>
      <c r="G832" t="s">
        <v>2070</v>
      </c>
      <c r="H832">
        <v>1</v>
      </c>
      <c r="I832">
        <v>20157</v>
      </c>
      <c r="J832" t="s">
        <v>689</v>
      </c>
      <c r="K832" t="s">
        <v>150</v>
      </c>
      <c r="L832" t="s">
        <v>150</v>
      </c>
      <c r="M832">
        <v>6</v>
      </c>
      <c r="N832" t="s">
        <v>150</v>
      </c>
      <c r="O832">
        <v>54</v>
      </c>
      <c r="P832">
        <f>COUNTA(#REF!)</f>
        <v>1</v>
      </c>
      <c r="Q832" t="s">
        <v>2105</v>
      </c>
      <c r="R832" t="str">
        <f>VLOOKUP(C832,Sheet1!D:I,2,FALSE)</f>
        <v>The International</v>
      </c>
      <c r="S832" t="s">
        <v>2482</v>
      </c>
      <c r="U832" t="str">
        <f>_xlfn.CONCAT(C832,Q832)</f>
        <v>38571The International</v>
      </c>
      <c r="V832">
        <f>VLOOKUP(U832,Sheet1!R:S,2,FALSE)</f>
        <v>3484</v>
      </c>
      <c r="W832">
        <f>VLOOKUP(V832,Sheet1!A:B,2,FALSE)</f>
        <v>2950</v>
      </c>
    </row>
    <row r="833" spans="1:23" x14ac:dyDescent="0.2">
      <c r="A833">
        <v>2185</v>
      </c>
      <c r="B833">
        <v>2005</v>
      </c>
      <c r="C833" s="1">
        <v>38564</v>
      </c>
      <c r="D833" s="1" t="b">
        <f>COUNTIF(C:C,C833)&gt;1</f>
        <v>0</v>
      </c>
      <c r="E833" t="s">
        <v>2090</v>
      </c>
      <c r="F833" t="s">
        <v>1972</v>
      </c>
      <c r="G833" t="s">
        <v>2009</v>
      </c>
      <c r="H833">
        <v>1</v>
      </c>
      <c r="I833">
        <v>6567</v>
      </c>
      <c r="J833" t="s">
        <v>77</v>
      </c>
      <c r="K833" t="s">
        <v>150</v>
      </c>
      <c r="L833" t="s">
        <v>150</v>
      </c>
      <c r="M833">
        <v>28</v>
      </c>
      <c r="N833" t="s">
        <v>150</v>
      </c>
      <c r="O833">
        <v>46</v>
      </c>
      <c r="P833">
        <f>COUNTA(#REF!)</f>
        <v>1</v>
      </c>
      <c r="Q833" t="s">
        <v>2090</v>
      </c>
      <c r="R833" t="str">
        <f>VLOOKUP(C833,Sheet1!D:I,2,FALSE)</f>
        <v>Buick Open</v>
      </c>
      <c r="S833" t="s">
        <v>2482</v>
      </c>
      <c r="U833" t="str">
        <f>_xlfn.CONCAT(C833,Q833)</f>
        <v>38564Buick Open</v>
      </c>
      <c r="V833">
        <f>VLOOKUP(U833,Sheet1!R:S,2,FALSE)</f>
        <v>3233</v>
      </c>
      <c r="W833">
        <f>VLOOKUP(V833,Sheet1!A:B,2,FALSE)</f>
        <v>2706</v>
      </c>
    </row>
    <row r="834" spans="1:23" x14ac:dyDescent="0.2">
      <c r="A834">
        <v>2184</v>
      </c>
      <c r="B834">
        <v>2005</v>
      </c>
      <c r="C834" s="1">
        <v>38557</v>
      </c>
      <c r="D834" s="1" t="b">
        <f>COUNTIF(C:C,C834)&gt;1</f>
        <v>0</v>
      </c>
      <c r="E834" t="s">
        <v>2087</v>
      </c>
      <c r="F834" t="s">
        <v>1972</v>
      </c>
      <c r="G834" t="s">
        <v>2033</v>
      </c>
      <c r="H834">
        <v>1</v>
      </c>
      <c r="I834">
        <v>23541</v>
      </c>
      <c r="J834" t="s">
        <v>368</v>
      </c>
      <c r="K834" t="s">
        <v>150</v>
      </c>
      <c r="L834" t="s">
        <v>150</v>
      </c>
      <c r="M834">
        <v>2</v>
      </c>
      <c r="N834" t="s">
        <v>150</v>
      </c>
      <c r="O834">
        <v>30</v>
      </c>
      <c r="P834">
        <f>COUNTA(#REF!)</f>
        <v>1</v>
      </c>
      <c r="Q834" t="s">
        <v>2087</v>
      </c>
      <c r="R834" t="str">
        <f>VLOOKUP(C834,Sheet1!D:I,2,FALSE)</f>
        <v>U.S. Bank Championship in Milwaukee</v>
      </c>
      <c r="S834" t="s">
        <v>2482</v>
      </c>
      <c r="U834" t="str">
        <f>_xlfn.CONCAT(C834,Q834)</f>
        <v>38557U.S. Bank Championship in Milwaukee</v>
      </c>
      <c r="V834">
        <f>VLOOKUP(U834,Sheet1!R:S,2,FALSE)</f>
        <v>3186</v>
      </c>
      <c r="W834">
        <f>VLOOKUP(V834,Sheet1!A:B,2,FALSE)</f>
        <v>2659</v>
      </c>
    </row>
    <row r="835" spans="1:23" x14ac:dyDescent="0.2">
      <c r="A835">
        <v>2183</v>
      </c>
      <c r="B835">
        <v>2005</v>
      </c>
      <c r="C835" s="1">
        <v>38550</v>
      </c>
      <c r="D835" s="1" t="b">
        <f>COUNTIF(C:C,C835)&gt;1</f>
        <v>1</v>
      </c>
      <c r="E835" t="s">
        <v>2104</v>
      </c>
      <c r="F835" t="s">
        <v>1972</v>
      </c>
      <c r="G835" t="s">
        <v>2003</v>
      </c>
      <c r="H835">
        <v>8</v>
      </c>
      <c r="I835">
        <v>24507</v>
      </c>
      <c r="J835" t="s">
        <v>864</v>
      </c>
      <c r="K835" t="s">
        <v>150</v>
      </c>
      <c r="L835" t="s">
        <v>150</v>
      </c>
      <c r="M835">
        <v>1</v>
      </c>
      <c r="N835" t="s">
        <v>150</v>
      </c>
      <c r="O835">
        <v>24</v>
      </c>
      <c r="P835">
        <f>COUNTA(#REF!)</f>
        <v>1</v>
      </c>
      <c r="Q835" t="s">
        <v>2104</v>
      </c>
      <c r="R835" t="str">
        <f>VLOOKUP(C835,Sheet1!D:I,2,FALSE)</f>
        <v>The Open Championship</v>
      </c>
      <c r="S835" t="s">
        <v>2482</v>
      </c>
      <c r="U835" t="str">
        <f>_xlfn.CONCAT(C835,Q835)</f>
        <v>38550B.C. Open</v>
      </c>
      <c r="V835">
        <f>VLOOKUP(U835,Sheet1!R:S,2,FALSE)</f>
        <v>3463</v>
      </c>
      <c r="W835">
        <f>VLOOKUP(V835,Sheet1!A:B,2,FALSE)</f>
        <v>2929</v>
      </c>
    </row>
    <row r="836" spans="1:23" x14ac:dyDescent="0.2">
      <c r="A836">
        <v>2182</v>
      </c>
      <c r="B836">
        <v>2005</v>
      </c>
      <c r="C836" s="1">
        <v>38550</v>
      </c>
      <c r="D836" s="1" t="b">
        <f>COUNTIF(C:C,C836)&gt;1</f>
        <v>1</v>
      </c>
      <c r="E836" t="s">
        <v>1493</v>
      </c>
      <c r="F836" t="s">
        <v>2006</v>
      </c>
      <c r="G836" t="s">
        <v>2006</v>
      </c>
      <c r="H836">
        <v>2</v>
      </c>
      <c r="I836">
        <v>8793</v>
      </c>
      <c r="J836" t="s">
        <v>365</v>
      </c>
      <c r="K836" t="s">
        <v>150</v>
      </c>
      <c r="L836" t="s">
        <v>150</v>
      </c>
      <c r="M836">
        <v>44</v>
      </c>
      <c r="N836" t="s">
        <v>150</v>
      </c>
      <c r="O836">
        <v>100</v>
      </c>
      <c r="P836">
        <f>COUNTA(#REF!)</f>
        <v>1</v>
      </c>
      <c r="Q836" t="s">
        <v>1493</v>
      </c>
      <c r="R836" t="str">
        <f>VLOOKUP(C836,Sheet1!D:I,2,FALSE)</f>
        <v>The Open Championship</v>
      </c>
      <c r="T836" t="str">
        <f>IF(Q836=R836,"y","")</f>
        <v>y</v>
      </c>
      <c r="U836" t="str">
        <f>_xlfn.CONCAT(C836,Q836)</f>
        <v>38550The Open Championship</v>
      </c>
      <c r="V836">
        <f>VLOOKUP(U836,Sheet1!R:S,2,FALSE)</f>
        <v>2045</v>
      </c>
      <c r="W836">
        <f>VLOOKUP(V836,Sheet1!A:B,2,FALSE)</f>
        <v>1782</v>
      </c>
    </row>
    <row r="837" spans="1:23" x14ac:dyDescent="0.2">
      <c r="A837">
        <v>2181</v>
      </c>
      <c r="B837">
        <v>2005</v>
      </c>
      <c r="C837" s="1">
        <v>38543</v>
      </c>
      <c r="D837" s="1" t="b">
        <f>COUNTIF(C:C,C837)&gt;1</f>
        <v>0</v>
      </c>
      <c r="E837" t="s">
        <v>1446</v>
      </c>
      <c r="F837" t="s">
        <v>1972</v>
      </c>
      <c r="G837" t="s">
        <v>2005</v>
      </c>
      <c r="H837">
        <v>1</v>
      </c>
      <c r="I837">
        <v>24140</v>
      </c>
      <c r="J837" t="s">
        <v>691</v>
      </c>
      <c r="K837" t="s">
        <v>150</v>
      </c>
      <c r="L837" t="s">
        <v>150</v>
      </c>
      <c r="M837">
        <v>1</v>
      </c>
      <c r="N837" t="s">
        <v>150</v>
      </c>
      <c r="O837">
        <v>30</v>
      </c>
      <c r="P837">
        <f>COUNTA(#REF!)</f>
        <v>1</v>
      </c>
      <c r="Q837" t="s">
        <v>1446</v>
      </c>
      <c r="R837" t="str">
        <f>VLOOKUP(C837,Sheet1!D:I,2,FALSE)</f>
        <v>John Deere Classic</v>
      </c>
      <c r="T837" t="str">
        <f>IF(Q837=R837,"y","")</f>
        <v>y</v>
      </c>
      <c r="U837" t="str">
        <f>_xlfn.CONCAT(C837,Q837)</f>
        <v>38543John Deere Classic</v>
      </c>
      <c r="V837">
        <f>VLOOKUP(U837,Sheet1!R:S,2,FALSE)</f>
        <v>1986</v>
      </c>
      <c r="W837">
        <f>VLOOKUP(V837,Sheet1!A:B,2,FALSE)</f>
        <v>1723</v>
      </c>
    </row>
    <row r="838" spans="1:23" x14ac:dyDescent="0.2">
      <c r="A838">
        <v>2180</v>
      </c>
      <c r="B838">
        <v>2005</v>
      </c>
      <c r="C838" s="1">
        <v>38536</v>
      </c>
      <c r="D838" s="1" t="b">
        <f>COUNTIF(C:C,C838)&gt;1</f>
        <v>0</v>
      </c>
      <c r="E838" t="s">
        <v>1690</v>
      </c>
      <c r="F838" t="s">
        <v>1972</v>
      </c>
      <c r="G838" t="s">
        <v>2005</v>
      </c>
      <c r="H838">
        <v>1</v>
      </c>
      <c r="I838">
        <v>10809</v>
      </c>
      <c r="J838" t="s">
        <v>190</v>
      </c>
      <c r="K838" t="s">
        <v>150</v>
      </c>
      <c r="L838" t="s">
        <v>150</v>
      </c>
      <c r="M838">
        <v>10</v>
      </c>
      <c r="N838" t="s">
        <v>150</v>
      </c>
      <c r="O838">
        <v>54</v>
      </c>
      <c r="P838">
        <f>COUNTA(#REF!)</f>
        <v>1</v>
      </c>
      <c r="Q838" t="s">
        <v>1690</v>
      </c>
      <c r="R838" t="str">
        <f>VLOOKUP(C838,Sheet1!D:I,2,FALSE)</f>
        <v>Cialis Western Open</v>
      </c>
      <c r="T838" t="str">
        <f>IF(Q838=R838,"y","")</f>
        <v>y</v>
      </c>
      <c r="U838" t="str">
        <f>_xlfn.CONCAT(C838,Q838)</f>
        <v>38536Cialis Western Open</v>
      </c>
      <c r="V838">
        <f>VLOOKUP(U838,Sheet1!R:S,2,FALSE)</f>
        <v>2367</v>
      </c>
      <c r="W838">
        <f>VLOOKUP(V838,Sheet1!A:B,2,FALSE)</f>
        <v>2100</v>
      </c>
    </row>
    <row r="839" spans="1:23" x14ac:dyDescent="0.2">
      <c r="A839">
        <v>2179</v>
      </c>
      <c r="B839">
        <v>2005</v>
      </c>
      <c r="C839" s="1">
        <v>38529</v>
      </c>
      <c r="D839" s="1" t="b">
        <f>COUNTIF(C:C,C839)&gt;1</f>
        <v>0</v>
      </c>
      <c r="E839" t="s">
        <v>1668</v>
      </c>
      <c r="F839" t="s">
        <v>1972</v>
      </c>
      <c r="G839" t="s">
        <v>2003</v>
      </c>
      <c r="H839">
        <v>1</v>
      </c>
      <c r="I839">
        <v>20766</v>
      </c>
      <c r="J839" t="s">
        <v>1010</v>
      </c>
      <c r="K839" t="s">
        <v>150</v>
      </c>
      <c r="L839" t="s">
        <v>150</v>
      </c>
      <c r="M839">
        <v>2</v>
      </c>
      <c r="N839" t="s">
        <v>150</v>
      </c>
      <c r="O839">
        <v>50</v>
      </c>
      <c r="P839">
        <f>COUNTA(#REF!)</f>
        <v>1</v>
      </c>
      <c r="Q839" t="s">
        <v>1668</v>
      </c>
      <c r="R839" t="str">
        <f>VLOOKUP(C839,Sheet1!D:I,2,FALSE)</f>
        <v>Barclays Classic</v>
      </c>
      <c r="T839" t="str">
        <f>IF(Q839=R839,"y","")</f>
        <v>y</v>
      </c>
      <c r="U839" t="str">
        <f>_xlfn.CONCAT(C839,Q839)</f>
        <v>38529Barclays Classic</v>
      </c>
      <c r="V839">
        <f>VLOOKUP(U839,Sheet1!R:S,2,FALSE)</f>
        <v>2311</v>
      </c>
      <c r="W839">
        <f>VLOOKUP(V839,Sheet1!A:B,2,FALSE)</f>
        <v>2044</v>
      </c>
    </row>
    <row r="840" spans="1:23" x14ac:dyDescent="0.2">
      <c r="A840">
        <v>2178</v>
      </c>
      <c r="B840">
        <v>2005</v>
      </c>
      <c r="C840" s="1">
        <v>38522</v>
      </c>
      <c r="D840" s="1" t="b">
        <f>COUNTIF(C:C,C840)&gt;1</f>
        <v>0</v>
      </c>
      <c r="E840" t="s">
        <v>1289</v>
      </c>
      <c r="F840" t="s">
        <v>1972</v>
      </c>
      <c r="G840" t="s">
        <v>2010</v>
      </c>
      <c r="H840">
        <v>2</v>
      </c>
      <c r="I840">
        <v>20400</v>
      </c>
      <c r="J840" t="s">
        <v>1310</v>
      </c>
      <c r="K840" t="s">
        <v>150</v>
      </c>
      <c r="L840" t="s">
        <v>150</v>
      </c>
      <c r="M840">
        <v>1</v>
      </c>
      <c r="N840" t="s">
        <v>150</v>
      </c>
      <c r="O840">
        <v>100</v>
      </c>
      <c r="P840">
        <f>COUNTA(#REF!)</f>
        <v>1</v>
      </c>
      <c r="Q840" t="s">
        <v>1305</v>
      </c>
      <c r="R840" t="str">
        <f>VLOOKUP(C840,Sheet1!D:I,2,FALSE)</f>
        <v>U.S. Open Championship</v>
      </c>
      <c r="S840" t="s">
        <v>2481</v>
      </c>
      <c r="T840" t="str">
        <f>IF(Q840=R840,"y","")</f>
        <v>y</v>
      </c>
      <c r="U840" t="str">
        <f>_xlfn.CONCAT(C840,Q840)</f>
        <v>38522U.S. Open Championship</v>
      </c>
      <c r="V840">
        <f>VLOOKUP(U840,Sheet1!R:S,2,FALSE)</f>
        <v>1790</v>
      </c>
      <c r="W840">
        <f>VLOOKUP(V840,Sheet1!A:B,2,FALSE)</f>
        <v>1527</v>
      </c>
    </row>
    <row r="841" spans="1:23" x14ac:dyDescent="0.2">
      <c r="A841">
        <v>2177</v>
      </c>
      <c r="B841">
        <v>2005</v>
      </c>
      <c r="C841" s="1">
        <v>38515</v>
      </c>
      <c r="D841" s="1" t="b">
        <f>COUNTIF(C:C,C841)&gt;1</f>
        <v>0</v>
      </c>
      <c r="E841" t="s">
        <v>2103</v>
      </c>
      <c r="F841" t="s">
        <v>1972</v>
      </c>
      <c r="G841" t="s">
        <v>1999</v>
      </c>
      <c r="H841">
        <v>1</v>
      </c>
      <c r="I841">
        <v>21209</v>
      </c>
      <c r="J841" t="s">
        <v>1183</v>
      </c>
      <c r="K841" t="s">
        <v>150</v>
      </c>
      <c r="L841" t="s">
        <v>150</v>
      </c>
      <c r="M841">
        <v>6</v>
      </c>
      <c r="N841" t="s">
        <v>150</v>
      </c>
      <c r="O841">
        <v>68</v>
      </c>
      <c r="P841">
        <f>COUNTA(#REF!)</f>
        <v>1</v>
      </c>
      <c r="Q841" t="s">
        <v>2103</v>
      </c>
      <c r="R841" t="str">
        <f>VLOOKUP(C841,Sheet1!D:I,2,FALSE)</f>
        <v>Booz Allen Classic</v>
      </c>
      <c r="S841" t="s">
        <v>2482</v>
      </c>
      <c r="U841" t="str">
        <f>_xlfn.CONCAT(C841,Q841)</f>
        <v>38515Booz Allen Classic</v>
      </c>
      <c r="V841">
        <f>VLOOKUP(U841,Sheet1!R:S,2,FALSE)</f>
        <v>3429</v>
      </c>
      <c r="W841">
        <f>VLOOKUP(V841,Sheet1!A:B,2,FALSE)</f>
        <v>2895</v>
      </c>
    </row>
    <row r="842" spans="1:23" x14ac:dyDescent="0.2">
      <c r="A842">
        <v>2176</v>
      </c>
      <c r="B842">
        <v>2005</v>
      </c>
      <c r="C842" s="1">
        <v>38508</v>
      </c>
      <c r="D842" s="1" t="b">
        <f>COUNTIF(C:C,C842)&gt;1</f>
        <v>0</v>
      </c>
      <c r="E842" t="s">
        <v>1213</v>
      </c>
      <c r="F842" t="s">
        <v>1972</v>
      </c>
      <c r="G842" t="s">
        <v>2001</v>
      </c>
      <c r="H842">
        <v>1</v>
      </c>
      <c r="I842">
        <v>1142</v>
      </c>
      <c r="J842" t="s">
        <v>743</v>
      </c>
      <c r="K842" t="s">
        <v>150</v>
      </c>
      <c r="L842" t="s">
        <v>150</v>
      </c>
      <c r="M842">
        <v>2</v>
      </c>
      <c r="N842" t="s">
        <v>150</v>
      </c>
      <c r="O842">
        <v>70</v>
      </c>
      <c r="P842">
        <f>COUNTA(#REF!)</f>
        <v>1</v>
      </c>
      <c r="Q842" t="s">
        <v>1211</v>
      </c>
      <c r="R842" t="str">
        <f>VLOOKUP(C842,Sheet1!D:I,2,FALSE)</f>
        <v>the Memorial Tournament</v>
      </c>
      <c r="T842" t="str">
        <f>IF(Q842=R842,"y","")</f>
        <v>y</v>
      </c>
      <c r="U842" t="str">
        <f>_xlfn.CONCAT(C842,Q842)</f>
        <v>38508the Memorial Tournament</v>
      </c>
      <c r="V842">
        <f>VLOOKUP(U842,Sheet1!R:S,2,FALSE)</f>
        <v>1644</v>
      </c>
      <c r="W842">
        <f>VLOOKUP(V842,Sheet1!A:B,2,FALSE)</f>
        <v>1381</v>
      </c>
    </row>
    <row r="843" spans="1:23" x14ac:dyDescent="0.2">
      <c r="A843">
        <v>2175</v>
      </c>
      <c r="B843">
        <v>2005</v>
      </c>
      <c r="C843" s="1">
        <v>38501</v>
      </c>
      <c r="D843" s="1" t="b">
        <f>COUNTIF(C:C,C843)&gt;1</f>
        <v>0</v>
      </c>
      <c r="E843" t="s">
        <v>2043</v>
      </c>
      <c r="F843" t="s">
        <v>1972</v>
      </c>
      <c r="G843" t="s">
        <v>2012</v>
      </c>
      <c r="H843">
        <v>1</v>
      </c>
      <c r="I843">
        <v>10860</v>
      </c>
      <c r="J843" t="s">
        <v>307</v>
      </c>
      <c r="K843" t="s">
        <v>150</v>
      </c>
      <c r="L843" t="s">
        <v>150</v>
      </c>
      <c r="M843">
        <v>10</v>
      </c>
      <c r="N843" t="s">
        <v>150</v>
      </c>
      <c r="O843">
        <v>38</v>
      </c>
      <c r="P843">
        <f>COUNTA(#REF!)</f>
        <v>1</v>
      </c>
      <c r="Q843" t="s">
        <v>2043</v>
      </c>
      <c r="R843" t="str">
        <f>VLOOKUP(C843,Sheet1!D:I,2,FALSE)</f>
        <v>FedEx St. Jude Classic</v>
      </c>
      <c r="S843" t="s">
        <v>2482</v>
      </c>
      <c r="U843" t="str">
        <f>_xlfn.CONCAT(C843,Q843)</f>
        <v>38501FedEx St. Jude Classic</v>
      </c>
      <c r="V843">
        <f>VLOOKUP(U843,Sheet1!R:S,2,FALSE)</f>
        <v>3007</v>
      </c>
      <c r="W843">
        <f>VLOOKUP(V843,Sheet1!A:B,2,FALSE)</f>
        <v>2540</v>
      </c>
    </row>
    <row r="844" spans="1:23" x14ac:dyDescent="0.2">
      <c r="A844">
        <v>2174</v>
      </c>
      <c r="B844">
        <v>2005</v>
      </c>
      <c r="C844" s="1">
        <v>38494</v>
      </c>
      <c r="D844" s="1" t="b">
        <f>COUNTIF(C:C,C844)&gt;1</f>
        <v>0</v>
      </c>
      <c r="E844" t="s">
        <v>1180</v>
      </c>
      <c r="F844" t="s">
        <v>1972</v>
      </c>
      <c r="G844" t="s">
        <v>1982</v>
      </c>
      <c r="H844">
        <v>1</v>
      </c>
      <c r="I844">
        <v>1945</v>
      </c>
      <c r="J844" t="s">
        <v>321</v>
      </c>
      <c r="K844" t="s">
        <v>150</v>
      </c>
      <c r="L844" t="s">
        <v>150</v>
      </c>
      <c r="M844">
        <v>9</v>
      </c>
      <c r="N844" t="s">
        <v>150</v>
      </c>
      <c r="O844">
        <v>58</v>
      </c>
      <c r="P844">
        <f>COUNTA(#REF!)</f>
        <v>1</v>
      </c>
      <c r="Q844" t="s">
        <v>1180</v>
      </c>
      <c r="R844" t="str">
        <f>VLOOKUP(C844,Sheet1!D:I,2,FALSE)</f>
        <v>Bank of America Colonial</v>
      </c>
      <c r="T844" t="str">
        <f>IF(Q844=R844,"y","")</f>
        <v>y</v>
      </c>
      <c r="U844" t="str">
        <f>_xlfn.CONCAT(C844,Q844)</f>
        <v>38494Bank of America Colonial</v>
      </c>
      <c r="V844">
        <f>VLOOKUP(U844,Sheet1!R:S,2,FALSE)</f>
        <v>1569</v>
      </c>
      <c r="W844">
        <f>VLOOKUP(V844,Sheet1!A:B,2,FALSE)</f>
        <v>1306</v>
      </c>
    </row>
    <row r="845" spans="1:23" x14ac:dyDescent="0.2">
      <c r="A845">
        <v>2173</v>
      </c>
      <c r="B845">
        <v>2005</v>
      </c>
      <c r="C845" s="1">
        <v>38487</v>
      </c>
      <c r="D845" s="1" t="b">
        <f>COUNTIF(C:C,C845)&gt;1</f>
        <v>0</v>
      </c>
      <c r="E845" t="s">
        <v>940</v>
      </c>
      <c r="F845" t="s">
        <v>1972</v>
      </c>
      <c r="G845" t="s">
        <v>1982</v>
      </c>
      <c r="H845">
        <v>1</v>
      </c>
      <c r="I845">
        <v>21959</v>
      </c>
      <c r="J845" t="s">
        <v>944</v>
      </c>
      <c r="K845" t="s">
        <v>150</v>
      </c>
      <c r="L845" t="s">
        <v>150</v>
      </c>
      <c r="M845">
        <v>1</v>
      </c>
      <c r="N845" t="s">
        <v>150</v>
      </c>
      <c r="O845">
        <v>66</v>
      </c>
      <c r="P845">
        <f>COUNTA(#REF!)</f>
        <v>1</v>
      </c>
      <c r="Q845" t="s">
        <v>940</v>
      </c>
      <c r="R845" t="str">
        <f>VLOOKUP(C845,Sheet1!D:I,2,FALSE)</f>
        <v>EDS Byron Nelson Championship</v>
      </c>
      <c r="T845" t="str">
        <f>IF(Q845=R845,"y","")</f>
        <v>y</v>
      </c>
      <c r="U845" t="str">
        <f>_xlfn.CONCAT(C845,Q845)</f>
        <v>38487EDS Byron Nelson Championship</v>
      </c>
      <c r="V845">
        <f>VLOOKUP(U845,Sheet1!R:S,2,FALSE)</f>
        <v>1385</v>
      </c>
      <c r="W845">
        <f>VLOOKUP(V845,Sheet1!A:B,2,FALSE)</f>
        <v>1134</v>
      </c>
    </row>
    <row r="846" spans="1:23" x14ac:dyDescent="0.2">
      <c r="A846">
        <v>2172</v>
      </c>
      <c r="B846">
        <v>2005</v>
      </c>
      <c r="C846" s="1">
        <v>38480</v>
      </c>
      <c r="D846" s="1" t="b">
        <f>COUNTIF(C:C,C846)&gt;1</f>
        <v>0</v>
      </c>
      <c r="E846" t="s">
        <v>921</v>
      </c>
      <c r="F846" t="s">
        <v>1972</v>
      </c>
      <c r="G846" t="s">
        <v>2010</v>
      </c>
      <c r="H846">
        <v>1</v>
      </c>
      <c r="I846">
        <v>6567</v>
      </c>
      <c r="J846" t="s">
        <v>77</v>
      </c>
      <c r="K846" t="s">
        <v>150</v>
      </c>
      <c r="L846" t="s">
        <v>150</v>
      </c>
      <c r="M846">
        <v>27</v>
      </c>
      <c r="N846" t="s">
        <v>150</v>
      </c>
      <c r="O846">
        <v>68</v>
      </c>
      <c r="P846">
        <f>COUNTA(#REF!)</f>
        <v>1</v>
      </c>
      <c r="Q846" t="s">
        <v>921</v>
      </c>
      <c r="R846" t="str">
        <f>VLOOKUP(C846,Sheet1!D:I,2,FALSE)</f>
        <v>Wachovia Championship</v>
      </c>
      <c r="T846" t="str">
        <f>IF(Q846=R846,"y","")</f>
        <v>y</v>
      </c>
      <c r="U846" t="str">
        <f>_xlfn.CONCAT(C846,Q846)</f>
        <v>38480Wachovia Championship</v>
      </c>
      <c r="V846">
        <f>VLOOKUP(U846,Sheet1!R:S,2,FALSE)</f>
        <v>1363</v>
      </c>
      <c r="W846">
        <f>VLOOKUP(V846,Sheet1!A:B,2,FALSE)</f>
        <v>1114</v>
      </c>
    </row>
    <row r="847" spans="1:23" x14ac:dyDescent="0.2">
      <c r="A847">
        <v>2171</v>
      </c>
      <c r="B847">
        <v>2005</v>
      </c>
      <c r="C847" s="1">
        <v>38473</v>
      </c>
      <c r="D847" s="1" t="b">
        <f>COUNTIF(C:C,C847)&gt;1</f>
        <v>0</v>
      </c>
      <c r="E847" t="s">
        <v>852</v>
      </c>
      <c r="F847" t="s">
        <v>1972</v>
      </c>
      <c r="G847" t="s">
        <v>1997</v>
      </c>
      <c r="H847">
        <v>1</v>
      </c>
      <c r="I847">
        <v>1948</v>
      </c>
      <c r="J847" t="s">
        <v>2109</v>
      </c>
      <c r="K847" t="s">
        <v>150</v>
      </c>
      <c r="L847" t="s">
        <v>150</v>
      </c>
      <c r="M847">
        <v>1</v>
      </c>
      <c r="N847" t="s">
        <v>150</v>
      </c>
      <c r="O847">
        <v>48</v>
      </c>
      <c r="P847">
        <f>COUNTA(#REF!)</f>
        <v>1</v>
      </c>
      <c r="Q847" t="s">
        <v>852</v>
      </c>
      <c r="R847" t="str">
        <f>VLOOKUP(C847,Sheet1!D:I,2,FALSE)</f>
        <v>Zurich Classic of New Orleans</v>
      </c>
      <c r="T847" t="str">
        <f>IF(Q847=R847,"y","")</f>
        <v>y</v>
      </c>
      <c r="U847" t="str">
        <f>_xlfn.CONCAT(C847,Q847)</f>
        <v>38473Zurich Classic of New Orleans</v>
      </c>
      <c r="V847">
        <f>VLOOKUP(U847,Sheet1!R:S,2,FALSE)</f>
        <v>1287</v>
      </c>
      <c r="W847">
        <f>VLOOKUP(V847,Sheet1!A:B,2,FALSE)</f>
        <v>1038</v>
      </c>
    </row>
    <row r="848" spans="1:23" x14ac:dyDescent="0.2">
      <c r="A848">
        <v>2170</v>
      </c>
      <c r="B848">
        <v>2005</v>
      </c>
      <c r="C848" s="1">
        <v>38466</v>
      </c>
      <c r="D848" s="1" t="b">
        <f>COUNTIF(C:C,C848)&gt;1</f>
        <v>0</v>
      </c>
      <c r="E848" t="s">
        <v>63</v>
      </c>
      <c r="F848" t="s">
        <v>1972</v>
      </c>
      <c r="G848" t="s">
        <v>1982</v>
      </c>
      <c r="H848">
        <v>1</v>
      </c>
      <c r="I848">
        <v>6567</v>
      </c>
      <c r="J848" t="s">
        <v>77</v>
      </c>
      <c r="K848" t="s">
        <v>150</v>
      </c>
      <c r="L848" t="s">
        <v>150</v>
      </c>
      <c r="M848">
        <v>26</v>
      </c>
      <c r="N848" t="s">
        <v>150</v>
      </c>
      <c r="O848">
        <v>46</v>
      </c>
      <c r="P848">
        <f>COUNTA(#REF!)</f>
        <v>1</v>
      </c>
      <c r="Q848" t="s">
        <v>63</v>
      </c>
      <c r="R848" t="str">
        <f>VLOOKUP(C848,Sheet1!D:I,2,FALSE)</f>
        <v>Shell Houston Open</v>
      </c>
      <c r="T848" t="str">
        <f>IF(Q848=R848,"y","")</f>
        <v>y</v>
      </c>
      <c r="U848" t="str">
        <f>_xlfn.CONCAT(C848,Q848)</f>
        <v>38466Shell Houston Open</v>
      </c>
      <c r="V848">
        <f>VLOOKUP(U848,Sheet1!R:S,2,FALSE)</f>
        <v>44</v>
      </c>
      <c r="W848">
        <f>VLOOKUP(V848,Sheet1!A:B,2,FALSE)</f>
        <v>44</v>
      </c>
    </row>
    <row r="849" spans="1:23" x14ac:dyDescent="0.2">
      <c r="A849">
        <v>2169</v>
      </c>
      <c r="B849">
        <v>2005</v>
      </c>
      <c r="C849" s="1">
        <v>38459</v>
      </c>
      <c r="D849" s="1" t="b">
        <f>COUNTIF(C:C,C849)&gt;1</f>
        <v>0</v>
      </c>
      <c r="E849" t="s">
        <v>836</v>
      </c>
      <c r="F849" t="s">
        <v>1972</v>
      </c>
      <c r="G849" t="s">
        <v>1996</v>
      </c>
      <c r="H849">
        <v>1</v>
      </c>
      <c r="I849">
        <v>20634</v>
      </c>
      <c r="J849" t="s">
        <v>837</v>
      </c>
      <c r="K849" t="s">
        <v>150</v>
      </c>
      <c r="L849" t="s">
        <v>150</v>
      </c>
      <c r="M849">
        <v>1</v>
      </c>
      <c r="N849" t="s">
        <v>150</v>
      </c>
      <c r="O849">
        <v>52</v>
      </c>
      <c r="P849">
        <f>COUNTA(#REF!)</f>
        <v>1</v>
      </c>
      <c r="Q849" t="s">
        <v>836</v>
      </c>
      <c r="R849" t="str">
        <f>VLOOKUP(C849,Sheet1!D:I,2,FALSE)</f>
        <v>MCI Heritage</v>
      </c>
      <c r="T849" t="str">
        <f>IF(Q849=R849,"y","")</f>
        <v>y</v>
      </c>
      <c r="U849" t="str">
        <f>_xlfn.CONCAT(C849,Q849)</f>
        <v>38459MCI Heritage</v>
      </c>
      <c r="V849">
        <f>VLOOKUP(U849,Sheet1!R:S,2,FALSE)</f>
        <v>1233</v>
      </c>
      <c r="W849">
        <f>VLOOKUP(V849,Sheet1!A:B,2,FALSE)</f>
        <v>984</v>
      </c>
    </row>
    <row r="850" spans="1:23" x14ac:dyDescent="0.2">
      <c r="A850">
        <v>2168</v>
      </c>
      <c r="B850">
        <v>2005</v>
      </c>
      <c r="C850" s="1">
        <v>38452</v>
      </c>
      <c r="D850" s="1" t="b">
        <f>COUNTIF(C:C,C850)&gt;1</f>
        <v>0</v>
      </c>
      <c r="E850" t="s">
        <v>797</v>
      </c>
      <c r="F850" t="s">
        <v>1972</v>
      </c>
      <c r="G850" t="s">
        <v>1984</v>
      </c>
      <c r="H850">
        <v>2</v>
      </c>
      <c r="I850">
        <v>8793</v>
      </c>
      <c r="J850" t="s">
        <v>365</v>
      </c>
      <c r="K850" t="s">
        <v>150</v>
      </c>
      <c r="L850" t="s">
        <v>150</v>
      </c>
      <c r="M850">
        <v>43</v>
      </c>
      <c r="N850" t="s">
        <v>150</v>
      </c>
      <c r="O850">
        <v>100</v>
      </c>
      <c r="P850">
        <f>COUNTA(#REF!)</f>
        <v>1</v>
      </c>
      <c r="Q850" t="s">
        <v>797</v>
      </c>
      <c r="R850" t="str">
        <f>VLOOKUP(C850,Sheet1!D:I,2,FALSE)</f>
        <v>Masters Tournament</v>
      </c>
      <c r="T850" t="str">
        <f>IF(Q850=R850,"y","")</f>
        <v>y</v>
      </c>
      <c r="U850" t="str">
        <f>_xlfn.CONCAT(C850,Q850)</f>
        <v>38452Masters Tournament</v>
      </c>
      <c r="V850">
        <f>VLOOKUP(U850,Sheet1!R:S,2,FALSE)</f>
        <v>1146</v>
      </c>
      <c r="W850">
        <f>VLOOKUP(V850,Sheet1!A:B,2,FALSE)</f>
        <v>897</v>
      </c>
    </row>
    <row r="851" spans="1:23" x14ac:dyDescent="0.2">
      <c r="A851">
        <v>2167</v>
      </c>
      <c r="B851">
        <v>2005</v>
      </c>
      <c r="C851" s="1">
        <v>38445</v>
      </c>
      <c r="D851" s="1" t="b">
        <f>COUNTIF(C:C,C851)&gt;1</f>
        <v>0</v>
      </c>
      <c r="E851" t="s">
        <v>2102</v>
      </c>
      <c r="F851" t="s">
        <v>1972</v>
      </c>
      <c r="G851" t="s">
        <v>1984</v>
      </c>
      <c r="H851">
        <v>1</v>
      </c>
      <c r="I851">
        <v>1810</v>
      </c>
      <c r="J851" t="s">
        <v>70</v>
      </c>
      <c r="K851" t="s">
        <v>150</v>
      </c>
      <c r="L851" t="s">
        <v>150</v>
      </c>
      <c r="M851">
        <v>26</v>
      </c>
      <c r="N851" t="s">
        <v>150</v>
      </c>
      <c r="O851">
        <v>42</v>
      </c>
      <c r="P851">
        <f>COUNTA(#REF!)</f>
        <v>1</v>
      </c>
      <c r="Q851" t="s">
        <v>2102</v>
      </c>
      <c r="R851" t="str">
        <f>VLOOKUP(C851,Sheet1!D:I,2,FALSE)</f>
        <v>BellSouth Classic</v>
      </c>
      <c r="S851" t="s">
        <v>2482</v>
      </c>
      <c r="U851" t="str">
        <f>_xlfn.CONCAT(C851,Q851)</f>
        <v>38445BellSouth Classic</v>
      </c>
      <c r="V851">
        <f>VLOOKUP(U851,Sheet1!R:S,2,FALSE)</f>
        <v>3274</v>
      </c>
      <c r="W851">
        <f>VLOOKUP(V851,Sheet1!A:B,2,FALSE)</f>
        <v>2747</v>
      </c>
    </row>
    <row r="852" spans="1:23" x14ac:dyDescent="0.2">
      <c r="A852">
        <v>2166</v>
      </c>
      <c r="B852">
        <v>2005</v>
      </c>
      <c r="C852" s="1">
        <v>38438</v>
      </c>
      <c r="D852" s="1" t="b">
        <f>COUNTIF(C:C,C852)&gt;1</f>
        <v>0</v>
      </c>
      <c r="E852" t="s">
        <v>1992</v>
      </c>
      <c r="F852" t="s">
        <v>1972</v>
      </c>
      <c r="G852" t="s">
        <v>1989</v>
      </c>
      <c r="H852">
        <v>6</v>
      </c>
      <c r="I852">
        <v>1381</v>
      </c>
      <c r="J852" t="s">
        <v>89</v>
      </c>
      <c r="K852" t="s">
        <v>150</v>
      </c>
      <c r="L852" t="s">
        <v>150</v>
      </c>
      <c r="M852">
        <v>7</v>
      </c>
      <c r="N852" t="s">
        <v>150</v>
      </c>
      <c r="O852">
        <v>80</v>
      </c>
      <c r="P852">
        <f>COUNTA(#REF!)</f>
        <v>1</v>
      </c>
      <c r="Q852" t="s">
        <v>1992</v>
      </c>
      <c r="R852" t="str">
        <f>VLOOKUP(C852,Sheet1!D:I,2,FALSE)</f>
        <v>THE PLAYERS Championship</v>
      </c>
      <c r="S852" t="s">
        <v>2482</v>
      </c>
      <c r="U852" t="str">
        <f>_xlfn.CONCAT(C852,Q852)</f>
        <v>38438The Players Championship</v>
      </c>
      <c r="V852">
        <f>VLOOKUP(U852,Sheet1!R:S,2,FALSE)</f>
        <v>950</v>
      </c>
      <c r="W852">
        <f>VLOOKUP(V852,Sheet1!A:B,2,FALSE)</f>
        <v>703</v>
      </c>
    </row>
    <row r="853" spans="1:23" x14ac:dyDescent="0.2">
      <c r="A853">
        <v>2165</v>
      </c>
      <c r="B853">
        <v>2005</v>
      </c>
      <c r="C853" s="1">
        <v>38431</v>
      </c>
      <c r="D853" s="1" t="b">
        <f>COUNTIF(C:C,C853)&gt;1</f>
        <v>0</v>
      </c>
      <c r="E853" t="s">
        <v>600</v>
      </c>
      <c r="F853" t="s">
        <v>1972</v>
      </c>
      <c r="G853" t="s">
        <v>1989</v>
      </c>
      <c r="H853">
        <v>1</v>
      </c>
      <c r="I853">
        <v>1945</v>
      </c>
      <c r="J853" t="s">
        <v>321</v>
      </c>
      <c r="K853" t="s">
        <v>150</v>
      </c>
      <c r="L853" t="s">
        <v>150</v>
      </c>
      <c r="M853">
        <v>8</v>
      </c>
      <c r="N853" t="s">
        <v>150</v>
      </c>
      <c r="O853">
        <v>70</v>
      </c>
      <c r="P853">
        <f>COUNTA(#REF!)</f>
        <v>1</v>
      </c>
      <c r="Q853" t="s">
        <v>597</v>
      </c>
      <c r="R853" t="str">
        <f>VLOOKUP(C853,Sheet1!D:I,2,FALSE)</f>
        <v>Bay Hill Invitational Presented by MasterCard</v>
      </c>
      <c r="T853" t="str">
        <f>IF(Q853=R853,"y","")</f>
        <v>y</v>
      </c>
      <c r="U853" t="str">
        <f>_xlfn.CONCAT(C853,Q853)</f>
        <v>38431Bay Hill Invitational Presented by MasterCard</v>
      </c>
      <c r="V853">
        <f>VLOOKUP(U853,Sheet1!R:S,2,FALSE)</f>
        <v>878</v>
      </c>
      <c r="W853">
        <f>VLOOKUP(V853,Sheet1!A:B,2,FALSE)</f>
        <v>631</v>
      </c>
    </row>
    <row r="854" spans="1:23" x14ac:dyDescent="0.2">
      <c r="A854">
        <v>2164</v>
      </c>
      <c r="B854">
        <v>2005</v>
      </c>
      <c r="C854" s="1">
        <v>38424</v>
      </c>
      <c r="D854" s="1" t="b">
        <f>COUNTIF(C:C,C854)&gt;1</f>
        <v>0</v>
      </c>
      <c r="E854" t="s">
        <v>546</v>
      </c>
      <c r="F854" t="s">
        <v>1972</v>
      </c>
      <c r="G854" t="s">
        <v>1989</v>
      </c>
      <c r="H854">
        <v>1</v>
      </c>
      <c r="I854">
        <v>20766</v>
      </c>
      <c r="J854" t="s">
        <v>1010</v>
      </c>
      <c r="K854" t="s">
        <v>150</v>
      </c>
      <c r="L854" t="s">
        <v>150</v>
      </c>
      <c r="M854">
        <v>1</v>
      </c>
      <c r="N854" t="s">
        <v>150</v>
      </c>
      <c r="O854">
        <v>50</v>
      </c>
      <c r="P854">
        <f>COUNTA(#REF!)</f>
        <v>1</v>
      </c>
      <c r="Q854" t="s">
        <v>546</v>
      </c>
      <c r="R854" t="str">
        <f>VLOOKUP(C854,Sheet1!D:I,2,FALSE)</f>
        <v>The Honda Classic</v>
      </c>
      <c r="T854" t="str">
        <f>IF(Q854=R854,"y","")</f>
        <v>y</v>
      </c>
      <c r="U854" t="str">
        <f>_xlfn.CONCAT(C854,Q854)</f>
        <v>38424The Honda Classic</v>
      </c>
      <c r="V854">
        <f>VLOOKUP(U854,Sheet1!R:S,2,FALSE)</f>
        <v>827</v>
      </c>
      <c r="W854">
        <f>VLOOKUP(V854,Sheet1!A:B,2,FALSE)</f>
        <v>580</v>
      </c>
    </row>
    <row r="855" spans="1:23" x14ac:dyDescent="0.2">
      <c r="A855">
        <v>2163</v>
      </c>
      <c r="B855">
        <v>2005</v>
      </c>
      <c r="C855" s="1">
        <v>38417</v>
      </c>
      <c r="D855" s="1" t="b">
        <f>COUNTIF(C:C,C855)&gt;1</f>
        <v>0</v>
      </c>
      <c r="E855" t="s">
        <v>2101</v>
      </c>
      <c r="F855" t="s">
        <v>1972</v>
      </c>
      <c r="G855" t="s">
        <v>1989</v>
      </c>
      <c r="H855">
        <v>1</v>
      </c>
      <c r="I855">
        <v>8793</v>
      </c>
      <c r="J855" t="s">
        <v>365</v>
      </c>
      <c r="K855" t="s">
        <v>150</v>
      </c>
      <c r="L855" t="s">
        <v>150</v>
      </c>
      <c r="M855">
        <v>42</v>
      </c>
      <c r="N855" t="s">
        <v>150</v>
      </c>
      <c r="O855">
        <v>66</v>
      </c>
      <c r="P855">
        <f>COUNTA(#REF!)</f>
        <v>1</v>
      </c>
      <c r="Q855" t="s">
        <v>2101</v>
      </c>
      <c r="R855" t="str">
        <f>VLOOKUP(C855,Sheet1!D:I,2,FALSE)</f>
        <v>Ford Championship at Doral</v>
      </c>
      <c r="S855" t="s">
        <v>2482</v>
      </c>
      <c r="U855" t="str">
        <f>_xlfn.CONCAT(C855,Q855)</f>
        <v>38417Ford Championship at Doral</v>
      </c>
      <c r="V855">
        <f>VLOOKUP(U855,Sheet1!R:S,2,FALSE)</f>
        <v>3390</v>
      </c>
      <c r="W855">
        <f>VLOOKUP(V855,Sheet1!A:B,2,FALSE)</f>
        <v>2856</v>
      </c>
    </row>
    <row r="856" spans="1:23" x14ac:dyDescent="0.2">
      <c r="A856">
        <v>2162</v>
      </c>
      <c r="B856">
        <v>2005</v>
      </c>
      <c r="C856" s="1">
        <v>38410</v>
      </c>
      <c r="D856" s="1" t="b">
        <f>COUNTIF(C:C,C856)&gt;1</f>
        <v>1</v>
      </c>
      <c r="E856" t="s">
        <v>2100</v>
      </c>
      <c r="F856" t="s">
        <v>1972</v>
      </c>
      <c r="G856" t="s">
        <v>1987</v>
      </c>
      <c r="H856">
        <v>8</v>
      </c>
      <c r="I856">
        <v>22046</v>
      </c>
      <c r="J856" t="s">
        <v>183</v>
      </c>
      <c r="K856" t="s">
        <v>150</v>
      </c>
      <c r="L856" t="s">
        <v>150</v>
      </c>
      <c r="M856">
        <v>1</v>
      </c>
      <c r="N856" t="s">
        <v>150</v>
      </c>
      <c r="O856">
        <v>24</v>
      </c>
      <c r="P856">
        <f>COUNTA(#REF!)</f>
        <v>1</v>
      </c>
      <c r="Q856" t="s">
        <v>2100</v>
      </c>
      <c r="R856" t="str">
        <f>VLOOKUP(C856,Sheet1!D:I,2,FALSE)</f>
        <v>World Golf Championships-Accenture Match Play Championship</v>
      </c>
      <c r="S856" t="s">
        <v>2482</v>
      </c>
      <c r="U856" t="str">
        <f>_xlfn.CONCAT(C856,Q856)</f>
        <v>38410Chrysler Classic of Tucson</v>
      </c>
      <c r="V856">
        <f>VLOOKUP(U856,Sheet1!R:S,2,FALSE)</f>
        <v>3345</v>
      </c>
      <c r="W856">
        <f>VLOOKUP(V856,Sheet1!A:B,2,FALSE)</f>
        <v>2811</v>
      </c>
    </row>
    <row r="857" spans="1:23" x14ac:dyDescent="0.2">
      <c r="A857">
        <v>2161</v>
      </c>
      <c r="B857">
        <v>2005</v>
      </c>
      <c r="C857" s="1">
        <v>38410</v>
      </c>
      <c r="D857" s="1" t="b">
        <f>COUNTIF(C:C,C857)&gt;1</f>
        <v>1</v>
      </c>
      <c r="E857" t="s">
        <v>2069</v>
      </c>
      <c r="F857" t="s">
        <v>1972</v>
      </c>
      <c r="G857" t="s">
        <v>1973</v>
      </c>
      <c r="H857">
        <v>4</v>
      </c>
      <c r="I857">
        <v>2206</v>
      </c>
      <c r="J857" t="s">
        <v>239</v>
      </c>
      <c r="K857" t="s">
        <v>150</v>
      </c>
      <c r="L857" t="s">
        <v>150</v>
      </c>
      <c r="M857">
        <v>11</v>
      </c>
      <c r="N857" t="s">
        <v>150</v>
      </c>
      <c r="O857">
        <v>76</v>
      </c>
      <c r="P857">
        <f>COUNTA(#REF!)</f>
        <v>1</v>
      </c>
      <c r="Q857" t="s">
        <v>705</v>
      </c>
      <c r="R857" t="str">
        <f>VLOOKUP(C857,Sheet1!D:I,2,FALSE)</f>
        <v>World Golf Championships-Accenture Match Play Championship</v>
      </c>
      <c r="T857" t="str">
        <f>IF(Q857=R857,"y","")</f>
        <v>y</v>
      </c>
      <c r="U857" t="str">
        <f>_xlfn.CONCAT(C857,Q857)</f>
        <v>38410World Golf Championships-Accenture Match Play Championship</v>
      </c>
      <c r="V857">
        <f>VLOOKUP(U857,Sheet1!R:S,2,FALSE)</f>
        <v>1021</v>
      </c>
      <c r="W857">
        <f>VLOOKUP(V857,Sheet1!A:B,2,FALSE)</f>
        <v>774</v>
      </c>
    </row>
    <row r="858" spans="1:23" x14ac:dyDescent="0.2">
      <c r="A858">
        <v>2160</v>
      </c>
      <c r="B858">
        <v>2005</v>
      </c>
      <c r="C858" s="1">
        <v>38403</v>
      </c>
      <c r="D858" s="1" t="b">
        <f>COUNTIF(C:C,C858)&gt;1</f>
        <v>0</v>
      </c>
      <c r="E858" t="s">
        <v>487</v>
      </c>
      <c r="F858" t="s">
        <v>1972</v>
      </c>
      <c r="G858" t="s">
        <v>1973</v>
      </c>
      <c r="H858">
        <v>9</v>
      </c>
      <c r="I858">
        <v>24502</v>
      </c>
      <c r="J858" t="s">
        <v>74</v>
      </c>
      <c r="K858" t="s">
        <v>150</v>
      </c>
      <c r="L858" t="s">
        <v>150</v>
      </c>
      <c r="M858" t="s">
        <v>150</v>
      </c>
      <c r="N858" t="s">
        <v>150</v>
      </c>
      <c r="O858">
        <v>48</v>
      </c>
      <c r="P858">
        <f>COUNTA(#REF!)</f>
        <v>1</v>
      </c>
      <c r="Q858" t="s">
        <v>487</v>
      </c>
      <c r="R858" t="str">
        <f>VLOOKUP(C858,Sheet1!D:I,2,FALSE)</f>
        <v>Nissan Open</v>
      </c>
      <c r="T858" t="str">
        <f>IF(Q858=R858,"y","")</f>
        <v>y</v>
      </c>
      <c r="U858" t="str">
        <f>_xlfn.CONCAT(C858,Q858)</f>
        <v>38403Nissan Open</v>
      </c>
      <c r="V858">
        <f>VLOOKUP(U858,Sheet1!R:S,2,FALSE)</f>
        <v>727</v>
      </c>
      <c r="W858">
        <f>VLOOKUP(V858,Sheet1!A:B,2,FALSE)</f>
        <v>483</v>
      </c>
    </row>
    <row r="859" spans="1:23" x14ac:dyDescent="0.2">
      <c r="A859">
        <v>2159</v>
      </c>
      <c r="B859">
        <v>2005</v>
      </c>
      <c r="C859" s="1">
        <v>38396</v>
      </c>
      <c r="D859" s="1" t="b">
        <f>COUNTIF(C:C,C859)&gt;1</f>
        <v>0</v>
      </c>
      <c r="E859" t="s">
        <v>1799</v>
      </c>
      <c r="F859" t="s">
        <v>1972</v>
      </c>
      <c r="G859" t="s">
        <v>1973</v>
      </c>
      <c r="H859">
        <v>1</v>
      </c>
      <c r="I859">
        <v>1810</v>
      </c>
      <c r="J859" t="s">
        <v>70</v>
      </c>
      <c r="K859" t="s">
        <v>150</v>
      </c>
      <c r="L859" t="s">
        <v>150</v>
      </c>
      <c r="M859">
        <v>25</v>
      </c>
      <c r="N859" t="s">
        <v>150</v>
      </c>
      <c r="O859">
        <v>52</v>
      </c>
      <c r="P859">
        <f>COUNTA(#REF!)</f>
        <v>1</v>
      </c>
      <c r="Q859" t="s">
        <v>1799</v>
      </c>
      <c r="R859" t="str">
        <f>VLOOKUP(C859,Sheet1!D:I,2,FALSE)</f>
        <v>AT&amp;T Pebble Beach National Pro-Am</v>
      </c>
      <c r="T859" t="str">
        <f>IF(Q859=R859,"y","")</f>
        <v>y</v>
      </c>
      <c r="U859" t="str">
        <f>_xlfn.CONCAT(C859,Q859)</f>
        <v>38396AT&amp;T Pebble Beach National Pro-Am</v>
      </c>
      <c r="V859">
        <f>VLOOKUP(U859,Sheet1!R:S,2,FALSE)</f>
        <v>2556</v>
      </c>
      <c r="W859">
        <f>VLOOKUP(V859,Sheet1!A:B,2,FALSE)</f>
        <v>2254</v>
      </c>
    </row>
    <row r="860" spans="1:23" x14ac:dyDescent="0.2">
      <c r="A860">
        <v>2158</v>
      </c>
      <c r="B860">
        <v>2005</v>
      </c>
      <c r="C860" s="1">
        <v>38389</v>
      </c>
      <c r="D860" s="1" t="b">
        <f>COUNTIF(C:C,C860)&gt;1</f>
        <v>0</v>
      </c>
      <c r="E860" t="s">
        <v>429</v>
      </c>
      <c r="F860" t="s">
        <v>1972</v>
      </c>
      <c r="G860" t="s">
        <v>1987</v>
      </c>
      <c r="H860">
        <v>1</v>
      </c>
      <c r="I860">
        <v>1810</v>
      </c>
      <c r="J860" t="s">
        <v>70</v>
      </c>
      <c r="K860" t="s">
        <v>150</v>
      </c>
      <c r="L860" t="s">
        <v>150</v>
      </c>
      <c r="M860">
        <v>24</v>
      </c>
      <c r="N860" t="s">
        <v>150</v>
      </c>
      <c r="O860">
        <v>60</v>
      </c>
      <c r="P860">
        <f>COUNTA(#REF!)</f>
        <v>1</v>
      </c>
      <c r="Q860" t="s">
        <v>429</v>
      </c>
      <c r="R860" t="str">
        <f>VLOOKUP(C860,Sheet1!D:I,2,FALSE)</f>
        <v>FBR Open</v>
      </c>
      <c r="T860" t="str">
        <f>IF(Q860=R860,"y","")</f>
        <v>y</v>
      </c>
      <c r="U860" t="str">
        <f>_xlfn.CONCAT(C860,Q860)</f>
        <v>38389FBR Open</v>
      </c>
      <c r="V860">
        <f>VLOOKUP(U860,Sheet1!R:S,2,FALSE)</f>
        <v>642</v>
      </c>
      <c r="W860">
        <f>VLOOKUP(V860,Sheet1!A:B,2,FALSE)</f>
        <v>398</v>
      </c>
    </row>
    <row r="861" spans="1:23" x14ac:dyDescent="0.2">
      <c r="A861">
        <v>2157</v>
      </c>
      <c r="B861">
        <v>2005</v>
      </c>
      <c r="C861" s="1">
        <v>38382</v>
      </c>
      <c r="D861" s="1" t="b">
        <f>COUNTIF(C:C,C861)&gt;1</f>
        <v>0</v>
      </c>
      <c r="E861" t="s">
        <v>301</v>
      </c>
      <c r="F861" t="s">
        <v>1972</v>
      </c>
      <c r="G861" t="s">
        <v>1973</v>
      </c>
      <c r="H861">
        <v>1</v>
      </c>
      <c r="I861">
        <v>10860</v>
      </c>
      <c r="J861" t="s">
        <v>307</v>
      </c>
      <c r="K861" t="s">
        <v>150</v>
      </c>
      <c r="L861" t="s">
        <v>150</v>
      </c>
      <c r="M861">
        <v>9</v>
      </c>
      <c r="N861" t="s">
        <v>150</v>
      </c>
      <c r="O861">
        <v>54</v>
      </c>
      <c r="P861">
        <f>COUNTA(#REF!)</f>
        <v>1</v>
      </c>
      <c r="Q861" t="s">
        <v>301</v>
      </c>
      <c r="R861" t="str">
        <f>VLOOKUP(C861,Sheet1!D:I,2,FALSE)</f>
        <v>Bob Hope Chrysler Classic</v>
      </c>
      <c r="T861" t="str">
        <f>IF(Q861=R861,"y","")</f>
        <v>y</v>
      </c>
      <c r="U861" t="str">
        <f>_xlfn.CONCAT(C861,Q861)</f>
        <v>38382Bob Hope Chrysler Classic</v>
      </c>
      <c r="V861">
        <f>VLOOKUP(U861,Sheet1!R:S,2,FALSE)</f>
        <v>311</v>
      </c>
      <c r="W861">
        <f>VLOOKUP(V861,Sheet1!A:B,2,FALSE)</f>
        <v>262</v>
      </c>
    </row>
    <row r="862" spans="1:23" x14ac:dyDescent="0.2">
      <c r="A862">
        <v>2156</v>
      </c>
      <c r="B862">
        <v>2005</v>
      </c>
      <c r="C862" s="1">
        <v>38375</v>
      </c>
      <c r="D862" s="1" t="b">
        <f>COUNTIF(C:C,C862)&gt;1</f>
        <v>0</v>
      </c>
      <c r="E862" t="s">
        <v>369</v>
      </c>
      <c r="F862" t="s">
        <v>1972</v>
      </c>
      <c r="G862" t="s">
        <v>1973</v>
      </c>
      <c r="H862">
        <v>1</v>
      </c>
      <c r="I862">
        <v>8793</v>
      </c>
      <c r="J862" t="s">
        <v>365</v>
      </c>
      <c r="K862" t="s">
        <v>150</v>
      </c>
      <c r="L862" t="s">
        <v>150</v>
      </c>
      <c r="M862">
        <v>41</v>
      </c>
      <c r="N862" t="s">
        <v>150</v>
      </c>
      <c r="O862">
        <v>58</v>
      </c>
      <c r="P862">
        <f>COUNTA(#REF!)</f>
        <v>1</v>
      </c>
      <c r="Q862" t="s">
        <v>369</v>
      </c>
      <c r="R862" t="str">
        <f>VLOOKUP(C862,Sheet1!D:I,2,FALSE)</f>
        <v>Buick Invitational</v>
      </c>
      <c r="T862" t="str">
        <f>IF(Q862=R862,"y","")</f>
        <v>y</v>
      </c>
      <c r="U862" t="str">
        <f>_xlfn.CONCAT(C862,Q862)</f>
        <v>38375Buick Invitational</v>
      </c>
      <c r="V862">
        <f>VLOOKUP(U862,Sheet1!R:S,2,FALSE)</f>
        <v>533</v>
      </c>
      <c r="W862">
        <f>VLOOKUP(V862,Sheet1!A:B,2,FALSE)</f>
        <v>327</v>
      </c>
    </row>
    <row r="863" spans="1:23" x14ac:dyDescent="0.2">
      <c r="A863">
        <v>2155</v>
      </c>
      <c r="B863">
        <v>2005</v>
      </c>
      <c r="C863" s="1">
        <v>38368</v>
      </c>
      <c r="D863" s="1" t="b">
        <f>COUNTIF(C:C,C863)&gt;1</f>
        <v>0</v>
      </c>
      <c r="E863" t="s">
        <v>225</v>
      </c>
      <c r="F863" t="s">
        <v>1972</v>
      </c>
      <c r="G863" t="s">
        <v>1985</v>
      </c>
      <c r="H863">
        <v>1</v>
      </c>
      <c r="I863">
        <v>6567</v>
      </c>
      <c r="J863" t="s">
        <v>77</v>
      </c>
      <c r="K863" t="s">
        <v>150</v>
      </c>
      <c r="L863" t="s">
        <v>150</v>
      </c>
      <c r="M863">
        <v>25</v>
      </c>
      <c r="N863" t="s">
        <v>150</v>
      </c>
      <c r="O863">
        <v>60</v>
      </c>
      <c r="P863">
        <f>COUNTA(#REF!)</f>
        <v>1</v>
      </c>
      <c r="Q863" t="s">
        <v>225</v>
      </c>
      <c r="R863" t="str">
        <f>VLOOKUP(C863,Sheet1!D:I,2,FALSE)</f>
        <v>Sony Open in Hawaii</v>
      </c>
      <c r="T863" t="str">
        <f>IF(Q863=R863,"y","")</f>
        <v>y</v>
      </c>
      <c r="U863" t="str">
        <f>_xlfn.CONCAT(C863,Q863)</f>
        <v>38368Sony Open in Hawaii</v>
      </c>
      <c r="V863">
        <f>VLOOKUP(U863,Sheet1!R:S,2,FALSE)</f>
        <v>212</v>
      </c>
      <c r="W863">
        <f>VLOOKUP(V863,Sheet1!A:B,2,FALSE)</f>
        <v>204</v>
      </c>
    </row>
    <row r="864" spans="1:23" x14ac:dyDescent="0.2">
      <c r="A864">
        <v>2154</v>
      </c>
      <c r="B864">
        <v>2005</v>
      </c>
      <c r="C864" s="1">
        <v>38361</v>
      </c>
      <c r="D864" s="1" t="b">
        <f>COUNTIF(C:C,C864)&gt;1</f>
        <v>0</v>
      </c>
      <c r="E864" t="s">
        <v>186</v>
      </c>
      <c r="F864" t="s">
        <v>1972</v>
      </c>
      <c r="G864" t="s">
        <v>1985</v>
      </c>
      <c r="H864">
        <v>1</v>
      </c>
      <c r="I864">
        <v>20098</v>
      </c>
      <c r="J864" t="s">
        <v>75</v>
      </c>
      <c r="K864" t="s">
        <v>150</v>
      </c>
      <c r="L864" t="s">
        <v>150</v>
      </c>
      <c r="M864">
        <v>6</v>
      </c>
      <c r="N864" t="s">
        <v>150</v>
      </c>
      <c r="O864">
        <v>54</v>
      </c>
      <c r="P864">
        <f>COUNTA(#REF!)</f>
        <v>1</v>
      </c>
      <c r="Q864" t="s">
        <v>186</v>
      </c>
      <c r="R864" t="str">
        <f>VLOOKUP(C864,Sheet1!D:I,2,FALSE)</f>
        <v>Mercedes Championships</v>
      </c>
      <c r="T864" t="str">
        <f>IF(Q864=R864,"y","")</f>
        <v>y</v>
      </c>
      <c r="U864" t="str">
        <f>_xlfn.CONCAT(C864,Q864)</f>
        <v>38361Mercedes Championships</v>
      </c>
      <c r="V864">
        <f>VLOOKUP(U864,Sheet1!R:S,2,FALSE)</f>
        <v>141</v>
      </c>
      <c r="W864">
        <f>VLOOKUP(V864,Sheet1!A:B,2,FALSE)</f>
        <v>133</v>
      </c>
    </row>
    <row r="865" spans="1:23" x14ac:dyDescent="0.2">
      <c r="A865">
        <v>2153</v>
      </c>
      <c r="B865">
        <v>2004</v>
      </c>
      <c r="C865" s="1">
        <v>38298</v>
      </c>
      <c r="D865" s="1" t="b">
        <f>COUNTIF(C:C,C865)&gt;1</f>
        <v>0</v>
      </c>
      <c r="E865" t="s">
        <v>2084</v>
      </c>
      <c r="F865" t="s">
        <v>1972</v>
      </c>
      <c r="G865" t="s">
        <v>1984</v>
      </c>
      <c r="H865">
        <v>1</v>
      </c>
      <c r="I865">
        <v>20157</v>
      </c>
      <c r="J865" t="s">
        <v>689</v>
      </c>
      <c r="K865" t="s">
        <v>150</v>
      </c>
      <c r="L865" t="s">
        <v>150</v>
      </c>
      <c r="M865">
        <v>5</v>
      </c>
      <c r="N865" t="s">
        <v>150</v>
      </c>
      <c r="O865">
        <v>66</v>
      </c>
      <c r="P865">
        <f>COUNTA(#REF!)</f>
        <v>1</v>
      </c>
      <c r="Q865" t="s">
        <v>1784</v>
      </c>
      <c r="R865" t="str">
        <f>VLOOKUP(C865,Sheet1!D:I,2,FALSE)</f>
        <v>THE TOUR Championship presented by Coca-Cola</v>
      </c>
      <c r="T865" t="str">
        <f>IF(Q865=R865,"y","")</f>
        <v>y</v>
      </c>
      <c r="U865" t="str">
        <f>_xlfn.CONCAT(C865,Q865)</f>
        <v>38298THE TOUR Championship presented by Coca-Cola</v>
      </c>
      <c r="V865">
        <f>VLOOKUP(U865,Sheet1!R:S,2,FALSE)</f>
        <v>2485</v>
      </c>
      <c r="W865">
        <f>VLOOKUP(V865,Sheet1!A:B,2,FALSE)</f>
        <v>2218</v>
      </c>
    </row>
    <row r="866" spans="1:23" x14ac:dyDescent="0.2">
      <c r="A866">
        <v>2152</v>
      </c>
      <c r="B866">
        <v>2004</v>
      </c>
      <c r="C866" s="1">
        <v>38291</v>
      </c>
      <c r="D866" s="1" t="b">
        <f>COUNTIF(C:C,C866)&gt;1</f>
        <v>0</v>
      </c>
      <c r="E866" t="s">
        <v>692</v>
      </c>
      <c r="F866" t="s">
        <v>1972</v>
      </c>
      <c r="G866" t="s">
        <v>1989</v>
      </c>
      <c r="H866">
        <v>1</v>
      </c>
      <c r="I866">
        <v>6567</v>
      </c>
      <c r="J866" t="s">
        <v>77</v>
      </c>
      <c r="K866" t="s">
        <v>150</v>
      </c>
      <c r="L866" t="s">
        <v>150</v>
      </c>
      <c r="M866">
        <v>24</v>
      </c>
      <c r="N866" t="s">
        <v>150</v>
      </c>
      <c r="O866">
        <v>62</v>
      </c>
      <c r="P866">
        <f>COUNTA(#REF!)</f>
        <v>1</v>
      </c>
      <c r="Q866" t="s">
        <v>692</v>
      </c>
      <c r="R866" t="str">
        <f>VLOOKUP(C866,Sheet1!D:I,2,FALSE)</f>
        <v>Chrysler Championship</v>
      </c>
      <c r="T866" t="str">
        <f>IF(Q866=R866,"y","")</f>
        <v>y</v>
      </c>
      <c r="U866" t="str">
        <f>_xlfn.CONCAT(C866,Q866)</f>
        <v>38291Chrysler Championship</v>
      </c>
      <c r="V866">
        <f>VLOOKUP(U866,Sheet1!R:S,2,FALSE)</f>
        <v>1000</v>
      </c>
      <c r="W866">
        <f>VLOOKUP(V866,Sheet1!A:B,2,FALSE)</f>
        <v>753</v>
      </c>
    </row>
    <row r="867" spans="1:23" x14ac:dyDescent="0.2">
      <c r="A867">
        <v>2151</v>
      </c>
      <c r="B867">
        <v>2004</v>
      </c>
      <c r="C867" s="1">
        <v>38284</v>
      </c>
      <c r="D867" s="1" t="b">
        <f>COUNTIF(C:C,C867)&gt;1</f>
        <v>0</v>
      </c>
      <c r="E867" t="s">
        <v>2111</v>
      </c>
      <c r="F867" t="s">
        <v>1972</v>
      </c>
      <c r="G867" t="s">
        <v>1989</v>
      </c>
      <c r="H867">
        <v>1</v>
      </c>
      <c r="I867">
        <v>23320</v>
      </c>
      <c r="J867" t="s">
        <v>236</v>
      </c>
      <c r="K867" t="s">
        <v>150</v>
      </c>
      <c r="L867" t="s">
        <v>150</v>
      </c>
      <c r="M867">
        <v>1</v>
      </c>
      <c r="N867" t="s">
        <v>150</v>
      </c>
      <c r="O867">
        <v>54</v>
      </c>
      <c r="P867">
        <f>COUNTA(#REF!)</f>
        <v>1</v>
      </c>
      <c r="Q867" t="s">
        <v>2111</v>
      </c>
      <c r="R867" t="str">
        <f>VLOOKUP(C867,Sheet1!D:I,2,FALSE)</f>
        <v>Funai Classic at the Walt Disney World Resort</v>
      </c>
      <c r="S867" t="s">
        <v>2482</v>
      </c>
      <c r="U867" t="str">
        <f>_xlfn.CONCAT(C867,Q867)</f>
        <v>38284Funai Classic at the Walt Disney World Resort</v>
      </c>
      <c r="V867">
        <f>VLOOKUP(U867,Sheet1!R:S,2,FALSE)</f>
        <v>3059</v>
      </c>
      <c r="W867">
        <f>VLOOKUP(V867,Sheet1!A:B,2,FALSE)</f>
        <v>2584</v>
      </c>
    </row>
    <row r="868" spans="1:23" x14ac:dyDescent="0.2">
      <c r="A868">
        <v>2150</v>
      </c>
      <c r="B868">
        <v>2004</v>
      </c>
      <c r="C868" s="1">
        <v>38277</v>
      </c>
      <c r="D868" s="1" t="b">
        <f>COUNTIF(C:C,C868)&gt;1</f>
        <v>0</v>
      </c>
      <c r="E868" t="s">
        <v>1629</v>
      </c>
      <c r="F868" t="s">
        <v>1972</v>
      </c>
      <c r="G868" t="s">
        <v>2010</v>
      </c>
      <c r="H868">
        <v>1</v>
      </c>
      <c r="I868">
        <v>12645</v>
      </c>
      <c r="J868" t="s">
        <v>1421</v>
      </c>
      <c r="K868" t="s">
        <v>150</v>
      </c>
      <c r="L868" t="s">
        <v>150</v>
      </c>
      <c r="M868">
        <v>2</v>
      </c>
      <c r="N868" t="s">
        <v>150</v>
      </c>
      <c r="O868">
        <v>44</v>
      </c>
      <c r="P868">
        <f>COUNTA(#REF!)</f>
        <v>1</v>
      </c>
      <c r="Q868" t="s">
        <v>1629</v>
      </c>
      <c r="R868" t="str">
        <f>VLOOKUP(C868,Sheet1!D:I,2,FALSE)</f>
        <v>Chrysler Classic of Greensboro</v>
      </c>
      <c r="T868" t="str">
        <f>IF(Q868=R868,"y","")</f>
        <v>y</v>
      </c>
      <c r="U868" t="str">
        <f>_xlfn.CONCAT(C868,Q868)</f>
        <v>38277Chrysler Classic of Greensboro</v>
      </c>
      <c r="V868">
        <f>VLOOKUP(U868,Sheet1!R:S,2,FALSE)</f>
        <v>2225</v>
      </c>
      <c r="W868">
        <f>VLOOKUP(V868,Sheet1!A:B,2,FALSE)</f>
        <v>1962</v>
      </c>
    </row>
    <row r="869" spans="1:23" x14ac:dyDescent="0.2">
      <c r="A869">
        <v>2149</v>
      </c>
      <c r="B869">
        <v>2004</v>
      </c>
      <c r="C869" s="1">
        <v>38270</v>
      </c>
      <c r="D869" s="1" t="b">
        <f>COUNTIF(C:C,C869)&gt;1</f>
        <v>0</v>
      </c>
      <c r="E869" t="s">
        <v>1830</v>
      </c>
      <c r="F869" t="s">
        <v>1972</v>
      </c>
      <c r="G869" t="s">
        <v>1975</v>
      </c>
      <c r="H869">
        <v>1</v>
      </c>
      <c r="I869">
        <v>20580</v>
      </c>
      <c r="J869" t="s">
        <v>1832</v>
      </c>
      <c r="K869" t="s">
        <v>150</v>
      </c>
      <c r="L869" t="s">
        <v>150</v>
      </c>
      <c r="M869">
        <v>1</v>
      </c>
      <c r="N869" t="s">
        <v>150</v>
      </c>
      <c r="O869">
        <v>42</v>
      </c>
      <c r="P869">
        <f>COUNTA(#REF!)</f>
        <v>1</v>
      </c>
      <c r="Q869" t="s">
        <v>1830</v>
      </c>
      <c r="R869" t="str">
        <f>VLOOKUP(C869,Sheet1!D:I,2,FALSE)</f>
        <v>Michelin Championship at Las Vegas</v>
      </c>
      <c r="T869" t="str">
        <f>IF(Q869=R869,"y","")</f>
        <v>y</v>
      </c>
      <c r="U869" t="str">
        <f>_xlfn.CONCAT(C869,Q869)</f>
        <v>38270Michelin Championship at Las Vegas</v>
      </c>
      <c r="V869">
        <f>VLOOKUP(U869,Sheet1!R:S,2,FALSE)</f>
        <v>2757</v>
      </c>
      <c r="W869">
        <f>VLOOKUP(V869,Sheet1!A:B,2,FALSE)</f>
        <v>2336</v>
      </c>
    </row>
    <row r="870" spans="1:23" x14ac:dyDescent="0.2">
      <c r="A870">
        <v>2148</v>
      </c>
      <c r="B870">
        <v>2004</v>
      </c>
      <c r="C870" s="1">
        <v>38263</v>
      </c>
      <c r="D870" s="1" t="b">
        <f>COUNTIF(C:C,C870)&gt;1</f>
        <v>1</v>
      </c>
      <c r="E870" t="s">
        <v>1885</v>
      </c>
      <c r="F870" t="s">
        <v>1972</v>
      </c>
      <c r="G870" t="s">
        <v>1974</v>
      </c>
      <c r="H870">
        <v>8</v>
      </c>
      <c r="I870">
        <v>1381</v>
      </c>
      <c r="J870" t="s">
        <v>89</v>
      </c>
      <c r="K870" t="s">
        <v>150</v>
      </c>
      <c r="L870" t="s">
        <v>150</v>
      </c>
      <c r="M870">
        <v>6</v>
      </c>
      <c r="N870" t="s">
        <v>150</v>
      </c>
      <c r="O870">
        <v>24</v>
      </c>
      <c r="P870">
        <f>COUNTA(#REF!)</f>
        <v>1</v>
      </c>
      <c r="Q870" t="s">
        <v>1885</v>
      </c>
      <c r="R870" t="str">
        <f>VLOOKUP(C870,Sheet1!D:I,2,FALSE)</f>
        <v>Southern Farm Bureau Classic</v>
      </c>
      <c r="T870" t="str">
        <f>IF(Q870=R870,"y","")</f>
        <v>y</v>
      </c>
      <c r="U870" t="str">
        <f>_xlfn.CONCAT(C870,Q870)</f>
        <v>38263Southern Farm Bureau Classic</v>
      </c>
      <c r="V870">
        <f>VLOOKUP(U870,Sheet1!R:S,2,FALSE)</f>
        <v>2854</v>
      </c>
      <c r="W870">
        <f>VLOOKUP(V870,Sheet1!A:B,2,FALSE)</f>
        <v>2387</v>
      </c>
    </row>
    <row r="871" spans="1:23" x14ac:dyDescent="0.2">
      <c r="A871">
        <v>2147</v>
      </c>
      <c r="B871">
        <v>2004</v>
      </c>
      <c r="C871" s="1">
        <v>38263</v>
      </c>
      <c r="D871" s="1" t="b">
        <f>COUNTIF(C:C,C871)&gt;1</f>
        <v>1</v>
      </c>
      <c r="E871" t="s">
        <v>1916</v>
      </c>
      <c r="F871" t="s">
        <v>1923</v>
      </c>
      <c r="G871" t="s">
        <v>1923</v>
      </c>
      <c r="H871">
        <v>4</v>
      </c>
      <c r="I871">
        <v>6522</v>
      </c>
      <c r="J871" t="s">
        <v>188</v>
      </c>
      <c r="K871" t="s">
        <v>150</v>
      </c>
      <c r="L871" t="s">
        <v>150</v>
      </c>
      <c r="M871">
        <v>15</v>
      </c>
      <c r="N871" t="s">
        <v>150</v>
      </c>
      <c r="O871">
        <v>70</v>
      </c>
      <c r="P871">
        <f>COUNTA(#REF!)</f>
        <v>1</v>
      </c>
      <c r="Q871" t="s">
        <v>1916</v>
      </c>
      <c r="R871" t="str">
        <f>VLOOKUP(C871,Sheet1!D:I,2,FALSE)</f>
        <v>Southern Farm Bureau Classic</v>
      </c>
      <c r="S871" t="s">
        <v>2482</v>
      </c>
      <c r="U871" t="str">
        <f>_xlfn.CONCAT(C871,Q871)</f>
        <v>38263World Golf Championships-American Express Championship</v>
      </c>
      <c r="V871">
        <f>VLOOKUP(U871,Sheet1!R:S,2,FALSE)</f>
        <v>2890</v>
      </c>
      <c r="W871">
        <f>VLOOKUP(V871,Sheet1!A:B,2,FALSE)</f>
        <v>2423</v>
      </c>
    </row>
    <row r="872" spans="1:23" x14ac:dyDescent="0.2">
      <c r="A872">
        <v>2146</v>
      </c>
      <c r="B872">
        <v>2004</v>
      </c>
      <c r="C872" s="1">
        <v>38256</v>
      </c>
      <c r="D872" s="1" t="b">
        <f>COUNTIF(C:C,C872)&gt;1</f>
        <v>0</v>
      </c>
      <c r="E872" t="s">
        <v>2107</v>
      </c>
      <c r="F872" t="s">
        <v>1972</v>
      </c>
      <c r="G872" t="s">
        <v>2038</v>
      </c>
      <c r="H872">
        <v>1</v>
      </c>
      <c r="I872">
        <v>6567</v>
      </c>
      <c r="J872" t="s">
        <v>77</v>
      </c>
      <c r="K872" t="s">
        <v>150</v>
      </c>
      <c r="L872" t="s">
        <v>150</v>
      </c>
      <c r="M872">
        <v>23</v>
      </c>
      <c r="N872" t="s">
        <v>150</v>
      </c>
      <c r="O872">
        <v>54</v>
      </c>
      <c r="P872">
        <f>COUNTA(#REF!)</f>
        <v>1</v>
      </c>
      <c r="Q872" t="s">
        <v>2107</v>
      </c>
      <c r="R872" t="str">
        <f>VLOOKUP(C872,Sheet1!D:I,2,FALSE)</f>
        <v>84 Lumber Classic</v>
      </c>
      <c r="S872" t="s">
        <v>2482</v>
      </c>
      <c r="U872" t="str">
        <f>_xlfn.CONCAT(C872,Q872)</f>
        <v>3825684 Lumber Classic</v>
      </c>
      <c r="V872">
        <f>VLOOKUP(U872,Sheet1!R:S,2,FALSE)</f>
        <v>3490</v>
      </c>
      <c r="W872">
        <f>VLOOKUP(V872,Sheet1!A:B,2,FALSE)</f>
        <v>2956</v>
      </c>
    </row>
    <row r="873" spans="1:23" x14ac:dyDescent="0.2">
      <c r="A873">
        <v>2145</v>
      </c>
      <c r="B873">
        <v>2004</v>
      </c>
      <c r="C873" s="1">
        <v>38249</v>
      </c>
      <c r="D873" s="1" t="b">
        <f>COUNTIF(C:C,C873)&gt;1</f>
        <v>0</v>
      </c>
      <c r="E873" t="s">
        <v>727</v>
      </c>
      <c r="F873" t="s">
        <v>1972</v>
      </c>
      <c r="G873" t="s">
        <v>1982</v>
      </c>
      <c r="H873">
        <v>1</v>
      </c>
      <c r="I873">
        <v>1142</v>
      </c>
      <c r="J873" t="s">
        <v>743</v>
      </c>
      <c r="K873" t="s">
        <v>150</v>
      </c>
      <c r="L873" t="s">
        <v>150</v>
      </c>
      <c r="M873">
        <v>1</v>
      </c>
      <c r="N873" t="s">
        <v>150</v>
      </c>
      <c r="O873">
        <v>24</v>
      </c>
      <c r="P873">
        <f>COUNTA(#REF!)</f>
        <v>1</v>
      </c>
      <c r="Q873" t="s">
        <v>727</v>
      </c>
      <c r="R873" t="str">
        <f>VLOOKUP(C873,Sheet1!D:I,2,FALSE)</f>
        <v>Valero Texas Open</v>
      </c>
      <c r="T873" t="str">
        <f>IF(Q873=R873,"y","")</f>
        <v>y</v>
      </c>
      <c r="U873" t="str">
        <f>_xlfn.CONCAT(C873,Q873)</f>
        <v>38249Valero Texas Open</v>
      </c>
      <c r="V873">
        <f>VLOOKUP(U873,Sheet1!R:S,2,FALSE)</f>
        <v>1052</v>
      </c>
      <c r="W873">
        <f>VLOOKUP(V873,Sheet1!A:B,2,FALSE)</f>
        <v>805</v>
      </c>
    </row>
    <row r="874" spans="1:23" x14ac:dyDescent="0.2">
      <c r="A874">
        <v>2144</v>
      </c>
      <c r="B874">
        <v>2004</v>
      </c>
      <c r="C874" s="1">
        <v>38242</v>
      </c>
      <c r="D874" s="1" t="b">
        <f>COUNTIF(C:C,C874)&gt;1</f>
        <v>0</v>
      </c>
      <c r="E874" t="s">
        <v>1234</v>
      </c>
      <c r="F874" t="s">
        <v>2002</v>
      </c>
      <c r="G874" t="s">
        <v>2113</v>
      </c>
      <c r="H874">
        <v>1</v>
      </c>
      <c r="I874">
        <v>6567</v>
      </c>
      <c r="J874" t="s">
        <v>77</v>
      </c>
      <c r="K874" t="s">
        <v>150</v>
      </c>
      <c r="L874" t="s">
        <v>150</v>
      </c>
      <c r="M874">
        <v>22</v>
      </c>
      <c r="N874" t="s">
        <v>150</v>
      </c>
      <c r="O874">
        <v>50</v>
      </c>
      <c r="P874">
        <f>COUNTA(#REF!)</f>
        <v>1</v>
      </c>
      <c r="Q874" t="s">
        <v>1234</v>
      </c>
      <c r="R874" t="str">
        <f>VLOOKUP(C874,Sheet1!D:I,2,FALSE)</f>
        <v>Bell Canadian Open</v>
      </c>
      <c r="T874" t="str">
        <f>IF(Q874=R874,"y","")</f>
        <v>y</v>
      </c>
      <c r="U874" t="str">
        <f>_xlfn.CONCAT(C874,Q874)</f>
        <v>38242Bell Canadian Open</v>
      </c>
      <c r="V874">
        <f>VLOOKUP(U874,Sheet1!R:S,2,FALSE)</f>
        <v>1690</v>
      </c>
      <c r="W874">
        <f>VLOOKUP(V874,Sheet1!A:B,2,FALSE)</f>
        <v>1427</v>
      </c>
    </row>
    <row r="875" spans="1:23" x14ac:dyDescent="0.2">
      <c r="A875">
        <v>2143</v>
      </c>
      <c r="B875">
        <v>2004</v>
      </c>
      <c r="C875" s="1">
        <v>38236</v>
      </c>
      <c r="D875" s="1" t="b">
        <f>COUNTIF(C:C,C875)&gt;1</f>
        <v>0</v>
      </c>
      <c r="E875" t="s">
        <v>2059</v>
      </c>
      <c r="F875" t="s">
        <v>1972</v>
      </c>
      <c r="G875" t="s">
        <v>1995</v>
      </c>
      <c r="H875">
        <v>1</v>
      </c>
      <c r="I875">
        <v>6567</v>
      </c>
      <c r="J875" t="s">
        <v>77</v>
      </c>
      <c r="K875" t="s">
        <v>150</v>
      </c>
      <c r="L875" t="s">
        <v>150</v>
      </c>
      <c r="M875">
        <v>21</v>
      </c>
      <c r="N875" t="s">
        <v>150</v>
      </c>
      <c r="O875">
        <v>48</v>
      </c>
      <c r="P875">
        <f>COUNTA(#REF!)</f>
        <v>1</v>
      </c>
      <c r="Q875" t="s">
        <v>2059</v>
      </c>
      <c r="R875" t="str">
        <f>VLOOKUP(C875,Sheet1!D:I,2,FALSE)</f>
        <v>Deutsche Bank Championship</v>
      </c>
      <c r="S875" t="s">
        <v>2482</v>
      </c>
      <c r="U875" t="str">
        <f>_xlfn.CONCAT(C875,Q875)</f>
        <v>38236Deutsche Bank Championship</v>
      </c>
      <c r="V875">
        <f>VLOOKUP(U875,Sheet1!R:S,2,FALSE)</f>
        <v>2949</v>
      </c>
      <c r="W875">
        <f>VLOOKUP(V875,Sheet1!A:B,2,FALSE)</f>
        <v>2482</v>
      </c>
    </row>
    <row r="876" spans="1:23" x14ac:dyDescent="0.2">
      <c r="A876">
        <v>2142</v>
      </c>
      <c r="B876">
        <v>2004</v>
      </c>
      <c r="C876" s="1">
        <v>38228</v>
      </c>
      <c r="D876" s="1" t="b">
        <f>COUNTIF(C:C,C876)&gt;1</f>
        <v>0</v>
      </c>
      <c r="E876" t="s">
        <v>1414</v>
      </c>
      <c r="F876" t="s">
        <v>1972</v>
      </c>
      <c r="G876" t="s">
        <v>2004</v>
      </c>
      <c r="H876">
        <v>1</v>
      </c>
      <c r="I876">
        <v>7867</v>
      </c>
      <c r="J876" t="s">
        <v>1880</v>
      </c>
      <c r="K876" t="s">
        <v>150</v>
      </c>
      <c r="L876" t="s">
        <v>150</v>
      </c>
      <c r="M876">
        <v>2</v>
      </c>
      <c r="N876" t="s">
        <v>150</v>
      </c>
      <c r="O876">
        <v>24</v>
      </c>
      <c r="P876">
        <f>COUNTA(#REF!)</f>
        <v>1</v>
      </c>
      <c r="Q876" t="s">
        <v>1414</v>
      </c>
      <c r="R876" t="str">
        <f>VLOOKUP(C876,Sheet1!D:I,2,FALSE)</f>
        <v>Buick Championship</v>
      </c>
      <c r="T876" t="str">
        <f>IF(Q876=R876,"y","")</f>
        <v>y</v>
      </c>
      <c r="U876" t="str">
        <f>_xlfn.CONCAT(C876,Q876)</f>
        <v>38228Buick Championship</v>
      </c>
      <c r="V876">
        <f>VLOOKUP(U876,Sheet1!R:S,2,FALSE)</f>
        <v>1913</v>
      </c>
      <c r="W876">
        <f>VLOOKUP(V876,Sheet1!A:B,2,FALSE)</f>
        <v>1650</v>
      </c>
    </row>
    <row r="877" spans="1:23" x14ac:dyDescent="0.2">
      <c r="A877">
        <v>2141</v>
      </c>
      <c r="B877">
        <v>2004</v>
      </c>
      <c r="C877" s="1">
        <v>38221</v>
      </c>
      <c r="D877" s="1" t="b">
        <f>COUNTIF(C:C,C877)&gt;1</f>
        <v>1</v>
      </c>
      <c r="E877" t="s">
        <v>2076</v>
      </c>
      <c r="F877" t="s">
        <v>1972</v>
      </c>
      <c r="G877" t="s">
        <v>1975</v>
      </c>
      <c r="H877">
        <v>8</v>
      </c>
      <c r="I877">
        <v>23325</v>
      </c>
      <c r="J877" t="s">
        <v>1611</v>
      </c>
      <c r="K877" t="s">
        <v>150</v>
      </c>
      <c r="L877" t="s">
        <v>150</v>
      </c>
      <c r="M877">
        <v>1</v>
      </c>
      <c r="N877" t="s">
        <v>150</v>
      </c>
      <c r="O877">
        <v>24</v>
      </c>
      <c r="P877">
        <f>COUNTA(#REF!)</f>
        <v>1</v>
      </c>
      <c r="Q877" t="s">
        <v>1605</v>
      </c>
      <c r="R877" t="str">
        <f>VLOOKUP(C877,Sheet1!D:I,2,FALSE)</f>
        <v>Reno-Tahoe Open</v>
      </c>
      <c r="T877" t="str">
        <f>IF(Q877=R877,"y","")</f>
        <v>y</v>
      </c>
      <c r="U877" t="str">
        <f>_xlfn.CONCAT(C877,Q877)</f>
        <v>38221Reno-Tahoe Open</v>
      </c>
      <c r="V877">
        <f>VLOOKUP(U877,Sheet1!R:S,2,FALSE)</f>
        <v>2197</v>
      </c>
      <c r="W877">
        <f>VLOOKUP(V877,Sheet1!A:B,2,FALSE)</f>
        <v>1934</v>
      </c>
    </row>
    <row r="878" spans="1:23" x14ac:dyDescent="0.2">
      <c r="A878">
        <v>2140</v>
      </c>
      <c r="B878">
        <v>2004</v>
      </c>
      <c r="C878" s="1">
        <v>38221</v>
      </c>
      <c r="D878" s="1" t="b">
        <f>COUNTIF(C:C,C878)&gt;1</f>
        <v>1</v>
      </c>
      <c r="E878" t="s">
        <v>1932</v>
      </c>
      <c r="F878" t="s">
        <v>1972</v>
      </c>
      <c r="G878" t="s">
        <v>2001</v>
      </c>
      <c r="H878">
        <v>4</v>
      </c>
      <c r="I878">
        <v>20229</v>
      </c>
      <c r="J878" t="s">
        <v>828</v>
      </c>
      <c r="K878" t="s">
        <v>150</v>
      </c>
      <c r="L878" t="s">
        <v>150</v>
      </c>
      <c r="M878">
        <v>4</v>
      </c>
      <c r="N878" t="s">
        <v>150</v>
      </c>
      <c r="O878">
        <v>76</v>
      </c>
      <c r="P878">
        <f>COUNTA(#REF!)</f>
        <v>1</v>
      </c>
      <c r="Q878" t="s">
        <v>1932</v>
      </c>
      <c r="R878" t="str">
        <f>VLOOKUP(C878,Sheet1!D:I,2,FALSE)</f>
        <v>Reno-Tahoe Open</v>
      </c>
      <c r="S878" t="s">
        <v>2482</v>
      </c>
      <c r="U878" t="str">
        <f>_xlfn.CONCAT(C878,Q878)</f>
        <v>38221World Golf Championships-NEC Invitational</v>
      </c>
      <c r="V878">
        <f>VLOOKUP(U878,Sheet1!R:S,2,FALSE)</f>
        <v>2912</v>
      </c>
      <c r="W878">
        <f>VLOOKUP(V878,Sheet1!A:B,2,FALSE)</f>
        <v>2445</v>
      </c>
    </row>
    <row r="879" spans="1:23" x14ac:dyDescent="0.2">
      <c r="A879">
        <v>2139</v>
      </c>
      <c r="B879">
        <v>2004</v>
      </c>
      <c r="C879" s="1">
        <v>38214</v>
      </c>
      <c r="D879" s="1" t="b">
        <f>COUNTIF(C:C,C879)&gt;1</f>
        <v>0</v>
      </c>
      <c r="E879" t="s">
        <v>978</v>
      </c>
      <c r="F879" t="s">
        <v>1972</v>
      </c>
      <c r="G879" t="s">
        <v>2033</v>
      </c>
      <c r="H879">
        <v>2</v>
      </c>
      <c r="I879">
        <v>6567</v>
      </c>
      <c r="J879" t="s">
        <v>77</v>
      </c>
      <c r="K879" t="s">
        <v>150</v>
      </c>
      <c r="L879" t="s">
        <v>150</v>
      </c>
      <c r="M879">
        <v>20</v>
      </c>
      <c r="N879" t="s">
        <v>150</v>
      </c>
      <c r="O879">
        <v>100</v>
      </c>
      <c r="P879">
        <f>COUNTA(#REF!)</f>
        <v>1</v>
      </c>
      <c r="Q879" t="s">
        <v>978</v>
      </c>
      <c r="R879" t="str">
        <f>VLOOKUP(C879,Sheet1!D:I,2,FALSE)</f>
        <v>PGA Championship</v>
      </c>
      <c r="T879" t="str">
        <f>IF(Q879=R879,"y","")</f>
        <v>y</v>
      </c>
      <c r="U879" t="str">
        <f>_xlfn.CONCAT(C879,Q879)</f>
        <v>38214PGA Championship</v>
      </c>
      <c r="V879">
        <f>VLOOKUP(U879,Sheet1!R:S,2,FALSE)</f>
        <v>1466</v>
      </c>
      <c r="W879">
        <f>VLOOKUP(V879,Sheet1!A:B,2,FALSE)</f>
        <v>1203</v>
      </c>
    </row>
    <row r="880" spans="1:23" x14ac:dyDescent="0.2">
      <c r="A880">
        <v>2138</v>
      </c>
      <c r="B880">
        <v>2004</v>
      </c>
      <c r="C880" s="1">
        <v>38207</v>
      </c>
      <c r="D880" s="1" t="b">
        <f>COUNTIF(C:C,C880)&gt;1</f>
        <v>0</v>
      </c>
      <c r="E880" t="s">
        <v>2105</v>
      </c>
      <c r="F880" t="s">
        <v>1972</v>
      </c>
      <c r="G880" t="s">
        <v>2070</v>
      </c>
      <c r="H880">
        <v>1</v>
      </c>
      <c r="I880">
        <v>20572</v>
      </c>
      <c r="J880" t="s">
        <v>598</v>
      </c>
      <c r="K880" t="s">
        <v>150</v>
      </c>
      <c r="L880" t="s">
        <v>150</v>
      </c>
      <c r="M880">
        <v>1</v>
      </c>
      <c r="N880" t="s">
        <v>150</v>
      </c>
      <c r="O880">
        <v>54</v>
      </c>
      <c r="P880">
        <f>COUNTA(#REF!)</f>
        <v>1</v>
      </c>
      <c r="Q880" t="s">
        <v>2105</v>
      </c>
      <c r="R880" t="str">
        <f>VLOOKUP(C880,Sheet1!D:I,2,FALSE)</f>
        <v>The International</v>
      </c>
      <c r="S880" t="s">
        <v>2482</v>
      </c>
      <c r="U880" t="str">
        <f>_xlfn.CONCAT(C880,Q880)</f>
        <v>38207The International</v>
      </c>
      <c r="V880">
        <f>VLOOKUP(U880,Sheet1!R:S,2,FALSE)</f>
        <v>3483</v>
      </c>
      <c r="W880">
        <f>VLOOKUP(V880,Sheet1!A:B,2,FALSE)</f>
        <v>2949</v>
      </c>
    </row>
    <row r="881" spans="1:23" x14ac:dyDescent="0.2">
      <c r="A881">
        <v>2137</v>
      </c>
      <c r="B881">
        <v>2004</v>
      </c>
      <c r="C881" s="1">
        <v>38200</v>
      </c>
      <c r="D881" s="1" t="b">
        <f>COUNTIF(C:C,C881)&gt;1</f>
        <v>0</v>
      </c>
      <c r="E881" t="s">
        <v>2090</v>
      </c>
      <c r="F881" t="s">
        <v>1972</v>
      </c>
      <c r="G881" t="s">
        <v>2009</v>
      </c>
      <c r="H881">
        <v>1</v>
      </c>
      <c r="I881">
        <v>6567</v>
      </c>
      <c r="J881" t="s">
        <v>77</v>
      </c>
      <c r="K881" t="s">
        <v>150</v>
      </c>
      <c r="L881" t="s">
        <v>150</v>
      </c>
      <c r="M881">
        <v>19</v>
      </c>
      <c r="N881" t="s">
        <v>150</v>
      </c>
      <c r="O881">
        <v>50</v>
      </c>
      <c r="P881">
        <f>COUNTA(#REF!)</f>
        <v>1</v>
      </c>
      <c r="Q881" t="s">
        <v>2090</v>
      </c>
      <c r="R881" t="str">
        <f>VLOOKUP(C881,Sheet1!D:I,2,FALSE)</f>
        <v>Buick Open</v>
      </c>
      <c r="S881" t="s">
        <v>2482</v>
      </c>
      <c r="U881" t="str">
        <f>_xlfn.CONCAT(C881,Q881)</f>
        <v>38200Buick Open</v>
      </c>
      <c r="V881">
        <f>VLOOKUP(U881,Sheet1!R:S,2,FALSE)</f>
        <v>3232</v>
      </c>
      <c r="W881">
        <f>VLOOKUP(V881,Sheet1!A:B,2,FALSE)</f>
        <v>2705</v>
      </c>
    </row>
    <row r="882" spans="1:23" x14ac:dyDescent="0.2">
      <c r="A882">
        <v>2136</v>
      </c>
      <c r="B882">
        <v>2004</v>
      </c>
      <c r="C882" s="1">
        <v>38193</v>
      </c>
      <c r="D882" s="1" t="b">
        <f>COUNTIF(C:C,C882)&gt;1</f>
        <v>0</v>
      </c>
      <c r="E882" t="s">
        <v>2087</v>
      </c>
      <c r="F882" t="s">
        <v>1972</v>
      </c>
      <c r="G882" t="s">
        <v>2033</v>
      </c>
      <c r="H882">
        <v>1</v>
      </c>
      <c r="I882">
        <v>12823</v>
      </c>
      <c r="J882" t="s">
        <v>875</v>
      </c>
      <c r="K882" t="s">
        <v>150</v>
      </c>
      <c r="L882" t="s">
        <v>150</v>
      </c>
      <c r="M882">
        <v>4</v>
      </c>
      <c r="N882" t="s">
        <v>150</v>
      </c>
      <c r="O882">
        <v>26</v>
      </c>
      <c r="P882">
        <f>COUNTA(#REF!)</f>
        <v>1</v>
      </c>
      <c r="Q882" t="s">
        <v>2087</v>
      </c>
      <c r="R882" t="str">
        <f>VLOOKUP(C882,Sheet1!D:I,2,FALSE)</f>
        <v>U.S. Bank Championship in Milwaukee</v>
      </c>
      <c r="S882" t="s">
        <v>2482</v>
      </c>
      <c r="U882" t="str">
        <f>_xlfn.CONCAT(C882,Q882)</f>
        <v>38193U.S. Bank Championship in Milwaukee</v>
      </c>
      <c r="V882">
        <f>VLOOKUP(U882,Sheet1!R:S,2,FALSE)</f>
        <v>3185</v>
      </c>
      <c r="W882">
        <f>VLOOKUP(V882,Sheet1!A:B,2,FALSE)</f>
        <v>2658</v>
      </c>
    </row>
    <row r="883" spans="1:23" x14ac:dyDescent="0.2">
      <c r="A883">
        <v>2135</v>
      </c>
      <c r="B883">
        <v>2004</v>
      </c>
      <c r="C883" s="1">
        <v>38186</v>
      </c>
      <c r="D883" s="1" t="b">
        <f>COUNTIF(C:C,C883)&gt;1</f>
        <v>1</v>
      </c>
      <c r="E883" t="s">
        <v>2104</v>
      </c>
      <c r="F883" t="s">
        <v>1972</v>
      </c>
      <c r="G883" t="s">
        <v>2003</v>
      </c>
      <c r="H883">
        <v>8</v>
      </c>
      <c r="I883">
        <v>24925</v>
      </c>
      <c r="J883" t="s">
        <v>1453</v>
      </c>
      <c r="K883" t="s">
        <v>150</v>
      </c>
      <c r="L883" t="s">
        <v>150</v>
      </c>
      <c r="M883">
        <v>2</v>
      </c>
      <c r="N883" t="s">
        <v>150</v>
      </c>
      <c r="O883">
        <v>24</v>
      </c>
      <c r="P883">
        <f>COUNTA(#REF!)</f>
        <v>1</v>
      </c>
      <c r="Q883" t="s">
        <v>2104</v>
      </c>
      <c r="R883" t="str">
        <f>VLOOKUP(C883,Sheet1!D:I,2,FALSE)</f>
        <v>The Open Championship</v>
      </c>
      <c r="S883" t="s">
        <v>2482</v>
      </c>
      <c r="U883" t="str">
        <f>_xlfn.CONCAT(C883,Q883)</f>
        <v>38186B.C. Open</v>
      </c>
      <c r="V883">
        <f>VLOOKUP(U883,Sheet1!R:S,2,FALSE)</f>
        <v>3462</v>
      </c>
      <c r="W883">
        <f>VLOOKUP(V883,Sheet1!A:B,2,FALSE)</f>
        <v>2928</v>
      </c>
    </row>
    <row r="884" spans="1:23" x14ac:dyDescent="0.2">
      <c r="A884">
        <v>2134</v>
      </c>
      <c r="B884">
        <v>2004</v>
      </c>
      <c r="C884" s="1">
        <v>38186</v>
      </c>
      <c r="D884" s="1" t="b">
        <f>COUNTIF(C:C,C884)&gt;1</f>
        <v>1</v>
      </c>
      <c r="E884" t="s">
        <v>1493</v>
      </c>
      <c r="F884" t="s">
        <v>2006</v>
      </c>
      <c r="G884" t="s">
        <v>2006</v>
      </c>
      <c r="H884">
        <v>2</v>
      </c>
      <c r="I884">
        <v>1473</v>
      </c>
      <c r="J884" t="s">
        <v>562</v>
      </c>
      <c r="K884" t="s">
        <v>150</v>
      </c>
      <c r="L884" t="s">
        <v>150</v>
      </c>
      <c r="M884">
        <v>2</v>
      </c>
      <c r="N884" t="s">
        <v>150</v>
      </c>
      <c r="O884">
        <v>100</v>
      </c>
      <c r="P884">
        <f>COUNTA(#REF!)</f>
        <v>1</v>
      </c>
      <c r="Q884" t="s">
        <v>1493</v>
      </c>
      <c r="R884" t="str">
        <f>VLOOKUP(C884,Sheet1!D:I,2,FALSE)</f>
        <v>The Open Championship</v>
      </c>
      <c r="T884" t="str">
        <f>IF(Q884=R884,"y","")</f>
        <v>y</v>
      </c>
      <c r="U884" t="str">
        <f>_xlfn.CONCAT(C884,Q884)</f>
        <v>38186The Open Championship</v>
      </c>
      <c r="V884">
        <f>VLOOKUP(U884,Sheet1!R:S,2,FALSE)</f>
        <v>2046</v>
      </c>
      <c r="W884">
        <f>VLOOKUP(V884,Sheet1!A:B,2,FALSE)</f>
        <v>1783</v>
      </c>
    </row>
    <row r="885" spans="1:23" x14ac:dyDescent="0.2">
      <c r="A885">
        <v>2133</v>
      </c>
      <c r="B885">
        <v>2004</v>
      </c>
      <c r="C885" s="1">
        <v>38179</v>
      </c>
      <c r="D885" s="1" t="b">
        <f>COUNTIF(C:C,C885)&gt;1</f>
        <v>0</v>
      </c>
      <c r="E885" t="s">
        <v>1446</v>
      </c>
      <c r="F885" t="s">
        <v>1972</v>
      </c>
      <c r="G885" t="s">
        <v>2005</v>
      </c>
      <c r="H885">
        <v>1</v>
      </c>
      <c r="I885">
        <v>20433</v>
      </c>
      <c r="J885" t="s">
        <v>2112</v>
      </c>
      <c r="K885" t="s">
        <v>150</v>
      </c>
      <c r="L885" t="s">
        <v>150</v>
      </c>
      <c r="M885">
        <v>1</v>
      </c>
      <c r="N885" t="s">
        <v>150</v>
      </c>
      <c r="O885">
        <v>36</v>
      </c>
      <c r="P885">
        <f>COUNTA(#REF!)</f>
        <v>1</v>
      </c>
      <c r="Q885" t="s">
        <v>1446</v>
      </c>
      <c r="R885" t="str">
        <f>VLOOKUP(C885,Sheet1!D:I,2,FALSE)</f>
        <v>John Deere Classic</v>
      </c>
      <c r="T885" t="str">
        <f>IF(Q885=R885,"y","")</f>
        <v>y</v>
      </c>
      <c r="U885" t="str">
        <f>_xlfn.CONCAT(C885,Q885)</f>
        <v>38179John Deere Classic</v>
      </c>
      <c r="V885">
        <f>VLOOKUP(U885,Sheet1!R:S,2,FALSE)</f>
        <v>1987</v>
      </c>
      <c r="W885">
        <f>VLOOKUP(V885,Sheet1!A:B,2,FALSE)</f>
        <v>1724</v>
      </c>
    </row>
    <row r="886" spans="1:23" x14ac:dyDescent="0.2">
      <c r="A886">
        <v>2132</v>
      </c>
      <c r="B886">
        <v>2004</v>
      </c>
      <c r="C886" s="1">
        <v>38172</v>
      </c>
      <c r="D886" s="1" t="b">
        <f>COUNTIF(C:C,C886)&gt;1</f>
        <v>0</v>
      </c>
      <c r="E886" t="s">
        <v>1690</v>
      </c>
      <c r="F886" t="s">
        <v>1972</v>
      </c>
      <c r="G886" t="s">
        <v>2005</v>
      </c>
      <c r="H886">
        <v>1</v>
      </c>
      <c r="I886">
        <v>6004</v>
      </c>
      <c r="J886" t="s">
        <v>658</v>
      </c>
      <c r="K886" t="s">
        <v>150</v>
      </c>
      <c r="L886" t="s">
        <v>150</v>
      </c>
      <c r="M886">
        <v>1</v>
      </c>
      <c r="N886" t="s">
        <v>150</v>
      </c>
      <c r="O886">
        <v>56</v>
      </c>
      <c r="P886">
        <f>COUNTA(#REF!)</f>
        <v>1</v>
      </c>
      <c r="Q886" t="s">
        <v>1690</v>
      </c>
      <c r="R886" t="str">
        <f>VLOOKUP(C886,Sheet1!D:I,2,FALSE)</f>
        <v>Cialis Western Open</v>
      </c>
      <c r="T886" t="str">
        <f>IF(Q886=R886,"y","")</f>
        <v>y</v>
      </c>
      <c r="U886" t="str">
        <f>_xlfn.CONCAT(C886,Q886)</f>
        <v>38172Cialis Western Open</v>
      </c>
      <c r="V886">
        <f>VLOOKUP(U886,Sheet1!R:S,2,FALSE)</f>
        <v>2368</v>
      </c>
      <c r="W886">
        <f>VLOOKUP(V886,Sheet1!A:B,2,FALSE)</f>
        <v>2101</v>
      </c>
    </row>
    <row r="887" spans="1:23" x14ac:dyDescent="0.2">
      <c r="A887">
        <v>2131</v>
      </c>
      <c r="B887">
        <v>2004</v>
      </c>
      <c r="C887" s="1">
        <v>38165</v>
      </c>
      <c r="D887" s="1" t="b">
        <f>COUNTIF(C:C,C887)&gt;1</f>
        <v>0</v>
      </c>
      <c r="E887" t="s">
        <v>2103</v>
      </c>
      <c r="F887" t="s">
        <v>1972</v>
      </c>
      <c r="G887" t="s">
        <v>1999</v>
      </c>
      <c r="H887">
        <v>1</v>
      </c>
      <c r="I887">
        <v>24502</v>
      </c>
      <c r="J887" t="s">
        <v>74</v>
      </c>
      <c r="K887" t="s">
        <v>150</v>
      </c>
      <c r="L887" t="s">
        <v>150</v>
      </c>
      <c r="M887">
        <v>3</v>
      </c>
      <c r="N887" t="s">
        <v>150</v>
      </c>
      <c r="O887">
        <v>30</v>
      </c>
      <c r="P887">
        <f>COUNTA(#REF!)</f>
        <v>1</v>
      </c>
      <c r="Q887" t="s">
        <v>2103</v>
      </c>
      <c r="R887" t="str">
        <f>VLOOKUP(C887,Sheet1!D:I,2,FALSE)</f>
        <v>Booz Allen Classic</v>
      </c>
      <c r="S887" t="s">
        <v>2482</v>
      </c>
      <c r="U887" t="str">
        <f>_xlfn.CONCAT(C887,Q887)</f>
        <v>38165Booz Allen Classic</v>
      </c>
      <c r="V887">
        <f>VLOOKUP(U887,Sheet1!R:S,2,FALSE)</f>
        <v>3428</v>
      </c>
      <c r="W887">
        <f>VLOOKUP(V887,Sheet1!A:B,2,FALSE)</f>
        <v>2894</v>
      </c>
    </row>
    <row r="888" spans="1:23" x14ac:dyDescent="0.2">
      <c r="A888">
        <v>2130</v>
      </c>
      <c r="B888">
        <v>2004</v>
      </c>
      <c r="C888" s="1">
        <v>38158</v>
      </c>
      <c r="D888" s="1" t="b">
        <f>COUNTIF(C:C,C888)&gt;1</f>
        <v>0</v>
      </c>
      <c r="E888" t="s">
        <v>1289</v>
      </c>
      <c r="F888" t="s">
        <v>1972</v>
      </c>
      <c r="G888" t="s">
        <v>2003</v>
      </c>
      <c r="H888">
        <v>2</v>
      </c>
      <c r="I888">
        <v>20157</v>
      </c>
      <c r="J888" t="s">
        <v>689</v>
      </c>
      <c r="K888" t="s">
        <v>150</v>
      </c>
      <c r="L888" t="s">
        <v>150</v>
      </c>
      <c r="M888">
        <v>4</v>
      </c>
      <c r="N888" t="s">
        <v>150</v>
      </c>
      <c r="O888">
        <v>100</v>
      </c>
      <c r="P888">
        <f>COUNTA(#REF!)</f>
        <v>1</v>
      </c>
      <c r="Q888" t="s">
        <v>1305</v>
      </c>
      <c r="R888" t="str">
        <f>VLOOKUP(C888,Sheet1!D:I,2,FALSE)</f>
        <v>U.S. Open Championship</v>
      </c>
      <c r="S888" t="s">
        <v>2481</v>
      </c>
      <c r="T888" t="str">
        <f>IF(Q888=R888,"y","")</f>
        <v>y</v>
      </c>
      <c r="U888" t="str">
        <f>_xlfn.CONCAT(C888,Q888)</f>
        <v>38158U.S. Open Championship</v>
      </c>
      <c r="V888">
        <f>VLOOKUP(U888,Sheet1!R:S,2,FALSE)</f>
        <v>1791</v>
      </c>
      <c r="W888">
        <f>VLOOKUP(V888,Sheet1!A:B,2,FALSE)</f>
        <v>1528</v>
      </c>
    </row>
    <row r="889" spans="1:23" x14ac:dyDescent="0.2">
      <c r="A889">
        <v>2129</v>
      </c>
      <c r="B889">
        <v>2004</v>
      </c>
      <c r="C889" s="1">
        <v>38151</v>
      </c>
      <c r="D889" s="1" t="b">
        <f>COUNTIF(C:C,C889)&gt;1</f>
        <v>0</v>
      </c>
      <c r="E889" t="s">
        <v>1669</v>
      </c>
      <c r="F889" t="s">
        <v>1972</v>
      </c>
      <c r="G889" t="s">
        <v>2003</v>
      </c>
      <c r="H889">
        <v>1</v>
      </c>
      <c r="I889">
        <v>21209</v>
      </c>
      <c r="J889" t="s">
        <v>1183</v>
      </c>
      <c r="K889" t="s">
        <v>150</v>
      </c>
      <c r="L889" t="s">
        <v>150</v>
      </c>
      <c r="M889">
        <v>5</v>
      </c>
      <c r="N889" t="s">
        <v>150</v>
      </c>
      <c r="O889">
        <v>68</v>
      </c>
      <c r="P889">
        <f>COUNTA(#REF!)</f>
        <v>1</v>
      </c>
      <c r="Q889" t="s">
        <v>1669</v>
      </c>
      <c r="R889" t="str">
        <f>VLOOKUP(C889,Sheet1!D:I,2,FALSE)</f>
        <v>Buick Classic</v>
      </c>
      <c r="T889" t="str">
        <f>IF(Q889=R889,"y","")</f>
        <v>y</v>
      </c>
      <c r="U889" t="str">
        <f>_xlfn.CONCAT(C889,Q889)</f>
        <v>38151Buick Classic</v>
      </c>
      <c r="V889">
        <f>VLOOKUP(U889,Sheet1!R:S,2,FALSE)</f>
        <v>2312</v>
      </c>
      <c r="W889">
        <f>VLOOKUP(V889,Sheet1!A:B,2,FALSE)</f>
        <v>2045</v>
      </c>
    </row>
    <row r="890" spans="1:23" x14ac:dyDescent="0.2">
      <c r="A890">
        <v>2128</v>
      </c>
      <c r="B890">
        <v>2004</v>
      </c>
      <c r="C890" s="1">
        <v>38144</v>
      </c>
      <c r="D890" s="1" t="b">
        <f>COUNTIF(C:C,C890)&gt;1</f>
        <v>0</v>
      </c>
      <c r="E890" t="s">
        <v>1213</v>
      </c>
      <c r="F890" t="s">
        <v>1972</v>
      </c>
      <c r="G890" t="s">
        <v>2001</v>
      </c>
      <c r="H890">
        <v>1</v>
      </c>
      <c r="I890">
        <v>6522</v>
      </c>
      <c r="J890" t="s">
        <v>188</v>
      </c>
      <c r="K890" t="s">
        <v>150</v>
      </c>
      <c r="L890" t="s">
        <v>150</v>
      </c>
      <c r="M890">
        <v>14</v>
      </c>
      <c r="N890" t="s">
        <v>150</v>
      </c>
      <c r="O890">
        <v>70</v>
      </c>
      <c r="P890">
        <f>COUNTA(#REF!)</f>
        <v>1</v>
      </c>
      <c r="Q890" t="s">
        <v>1211</v>
      </c>
      <c r="R890" t="str">
        <f>VLOOKUP(C890,Sheet1!D:I,2,FALSE)</f>
        <v>the Memorial Tournament</v>
      </c>
      <c r="T890" t="str">
        <f>IF(Q890=R890,"y","")</f>
        <v>y</v>
      </c>
      <c r="U890" t="str">
        <f>_xlfn.CONCAT(C890,Q890)</f>
        <v>38144the Memorial Tournament</v>
      </c>
      <c r="V890">
        <f>VLOOKUP(U890,Sheet1!R:S,2,FALSE)</f>
        <v>1645</v>
      </c>
      <c r="W890">
        <f>VLOOKUP(V890,Sheet1!A:B,2,FALSE)</f>
        <v>1382</v>
      </c>
    </row>
    <row r="891" spans="1:23" x14ac:dyDescent="0.2">
      <c r="A891">
        <v>2127</v>
      </c>
      <c r="B891">
        <v>2004</v>
      </c>
      <c r="C891" s="1">
        <v>38137</v>
      </c>
      <c r="D891" s="1" t="b">
        <f>COUNTIF(C:C,C891)&gt;1</f>
        <v>0</v>
      </c>
      <c r="E891" t="s">
        <v>2043</v>
      </c>
      <c r="F891" t="s">
        <v>1972</v>
      </c>
      <c r="G891" t="s">
        <v>2012</v>
      </c>
      <c r="H891">
        <v>1</v>
      </c>
      <c r="I891">
        <v>2206</v>
      </c>
      <c r="J891" t="s">
        <v>239</v>
      </c>
      <c r="K891" t="s">
        <v>150</v>
      </c>
      <c r="L891" t="s">
        <v>150</v>
      </c>
      <c r="M891">
        <v>10</v>
      </c>
      <c r="N891" t="s">
        <v>150</v>
      </c>
      <c r="O891">
        <v>26</v>
      </c>
      <c r="P891">
        <f>COUNTA(#REF!)</f>
        <v>1</v>
      </c>
      <c r="Q891" t="s">
        <v>2043</v>
      </c>
      <c r="R891" t="str">
        <f>VLOOKUP(C891,Sheet1!D:I,2,FALSE)</f>
        <v>FedEx St. Jude Classic</v>
      </c>
      <c r="S891" t="s">
        <v>2482</v>
      </c>
      <c r="U891" t="str">
        <f>_xlfn.CONCAT(C891,Q891)</f>
        <v>38137FedEx St. Jude Classic</v>
      </c>
      <c r="V891">
        <f>VLOOKUP(U891,Sheet1!R:S,2,FALSE)</f>
        <v>3006</v>
      </c>
      <c r="W891">
        <f>VLOOKUP(V891,Sheet1!A:B,2,FALSE)</f>
        <v>2539</v>
      </c>
    </row>
    <row r="892" spans="1:23" x14ac:dyDescent="0.2">
      <c r="A892">
        <v>2126</v>
      </c>
      <c r="B892">
        <v>2004</v>
      </c>
      <c r="C892" s="1">
        <v>38130</v>
      </c>
      <c r="D892" s="1" t="b">
        <f>COUNTIF(C:C,C892)&gt;1</f>
        <v>0</v>
      </c>
      <c r="E892" t="s">
        <v>1180</v>
      </c>
      <c r="F892" t="s">
        <v>1972</v>
      </c>
      <c r="G892" t="s">
        <v>1982</v>
      </c>
      <c r="H892">
        <v>1</v>
      </c>
      <c r="I892">
        <v>7457</v>
      </c>
      <c r="J892" t="s">
        <v>1181</v>
      </c>
      <c r="K892" t="s">
        <v>150</v>
      </c>
      <c r="L892" t="s">
        <v>150</v>
      </c>
      <c r="M892">
        <v>2</v>
      </c>
      <c r="N892" t="s">
        <v>150</v>
      </c>
      <c r="O892">
        <v>60</v>
      </c>
      <c r="P892">
        <f>COUNTA(#REF!)</f>
        <v>1</v>
      </c>
      <c r="Q892" t="s">
        <v>1180</v>
      </c>
      <c r="R892" t="str">
        <f>VLOOKUP(C892,Sheet1!D:I,2,FALSE)</f>
        <v>Bank of America Colonial</v>
      </c>
      <c r="T892" t="str">
        <f>IF(Q892=R892,"y","")</f>
        <v>y</v>
      </c>
      <c r="U892" t="str">
        <f>_xlfn.CONCAT(C892,Q892)</f>
        <v>38130Bank of America Colonial</v>
      </c>
      <c r="V892">
        <f>VLOOKUP(U892,Sheet1!R:S,2,FALSE)</f>
        <v>1570</v>
      </c>
      <c r="W892">
        <f>VLOOKUP(V892,Sheet1!A:B,2,FALSE)</f>
        <v>1307</v>
      </c>
    </row>
    <row r="893" spans="1:23" x14ac:dyDescent="0.2">
      <c r="A893">
        <v>2125</v>
      </c>
      <c r="B893">
        <v>2004</v>
      </c>
      <c r="C893" s="1">
        <v>38123</v>
      </c>
      <c r="D893" s="1" t="b">
        <f>COUNTIF(C:C,C893)&gt;1</f>
        <v>0</v>
      </c>
      <c r="E893" t="s">
        <v>940</v>
      </c>
      <c r="F893" t="s">
        <v>1972</v>
      </c>
      <c r="G893" t="s">
        <v>1982</v>
      </c>
      <c r="H893">
        <v>1</v>
      </c>
      <c r="I893">
        <v>21209</v>
      </c>
      <c r="J893" t="s">
        <v>1183</v>
      </c>
      <c r="K893" t="s">
        <v>150</v>
      </c>
      <c r="L893" t="s">
        <v>150</v>
      </c>
      <c r="M893">
        <v>4</v>
      </c>
      <c r="N893" t="s">
        <v>150</v>
      </c>
      <c r="O893">
        <v>64</v>
      </c>
      <c r="P893">
        <f>COUNTA(#REF!)</f>
        <v>1</v>
      </c>
      <c r="Q893" t="s">
        <v>940</v>
      </c>
      <c r="R893" t="str">
        <f>VLOOKUP(C893,Sheet1!D:I,2,FALSE)</f>
        <v>EDS Byron Nelson Championship</v>
      </c>
      <c r="T893" t="str">
        <f>IF(Q893=R893,"y","")</f>
        <v>y</v>
      </c>
      <c r="U893" t="str">
        <f>_xlfn.CONCAT(C893,Q893)</f>
        <v>38123EDS Byron Nelson Championship</v>
      </c>
      <c r="V893">
        <f>VLOOKUP(U893,Sheet1!R:S,2,FALSE)</f>
        <v>1387</v>
      </c>
      <c r="W893">
        <f>VLOOKUP(V893,Sheet1!A:B,2,FALSE)</f>
        <v>1135</v>
      </c>
    </row>
    <row r="894" spans="1:23" x14ac:dyDescent="0.2">
      <c r="A894">
        <v>2124</v>
      </c>
      <c r="B894">
        <v>2004</v>
      </c>
      <c r="C894" s="1">
        <v>38116</v>
      </c>
      <c r="D894" s="1" t="b">
        <f>COUNTIF(C:C,C894)&gt;1</f>
        <v>0</v>
      </c>
      <c r="E894" t="s">
        <v>921</v>
      </c>
      <c r="F894" t="s">
        <v>1972</v>
      </c>
      <c r="G894" t="s">
        <v>2010</v>
      </c>
      <c r="H894">
        <v>1</v>
      </c>
      <c r="I894">
        <v>2101</v>
      </c>
      <c r="J894" t="s">
        <v>573</v>
      </c>
      <c r="K894" t="s">
        <v>150</v>
      </c>
      <c r="L894" t="s">
        <v>150</v>
      </c>
      <c r="M894">
        <v>7</v>
      </c>
      <c r="N894" t="s">
        <v>150</v>
      </c>
      <c r="O894">
        <v>66</v>
      </c>
      <c r="P894">
        <f>COUNTA(#REF!)</f>
        <v>1</v>
      </c>
      <c r="Q894" t="s">
        <v>921</v>
      </c>
      <c r="R894" t="str">
        <f>VLOOKUP(C894,Sheet1!D:I,2,FALSE)</f>
        <v>Wachovia Championship</v>
      </c>
      <c r="T894" t="str">
        <f>IF(Q894=R894,"y","")</f>
        <v>y</v>
      </c>
      <c r="U894" t="str">
        <f>_xlfn.CONCAT(C894,Q894)</f>
        <v>38116Wachovia Championship</v>
      </c>
      <c r="V894">
        <f>VLOOKUP(U894,Sheet1!R:S,2,FALSE)</f>
        <v>1364</v>
      </c>
      <c r="W894">
        <f>VLOOKUP(V894,Sheet1!A:B,2,FALSE)</f>
        <v>1115</v>
      </c>
    </row>
    <row r="895" spans="1:23" x14ac:dyDescent="0.2">
      <c r="A895">
        <v>2123</v>
      </c>
      <c r="B895">
        <v>2004</v>
      </c>
      <c r="C895" s="1">
        <v>38109</v>
      </c>
      <c r="D895" s="1" t="b">
        <f>COUNTIF(C:C,C895)&gt;1</f>
        <v>0</v>
      </c>
      <c r="E895" t="s">
        <v>870</v>
      </c>
      <c r="F895" t="s">
        <v>1972</v>
      </c>
      <c r="G895" t="s">
        <v>1997</v>
      </c>
      <c r="H895">
        <v>1</v>
      </c>
      <c r="I895">
        <v>6567</v>
      </c>
      <c r="J895" t="s">
        <v>77</v>
      </c>
      <c r="K895" t="s">
        <v>150</v>
      </c>
      <c r="L895" t="s">
        <v>150</v>
      </c>
      <c r="M895">
        <v>18</v>
      </c>
      <c r="N895" t="s">
        <v>150</v>
      </c>
      <c r="O895">
        <v>48</v>
      </c>
      <c r="P895">
        <f>COUNTA(#REF!)</f>
        <v>1</v>
      </c>
      <c r="Q895" t="s">
        <v>870</v>
      </c>
      <c r="R895" t="str">
        <f>VLOOKUP(C895,Sheet1!D:I,2,FALSE)</f>
        <v>HP Classic of New Orleans</v>
      </c>
      <c r="S895" t="s">
        <v>2482</v>
      </c>
      <c r="U895" t="str">
        <f>_xlfn.CONCAT(C895,Q895)</f>
        <v>38109HP Classic of New Orleans</v>
      </c>
      <c r="V895">
        <f>VLOOKUP(U895,Sheet1!R:S,2,FALSE)</f>
        <v>1288</v>
      </c>
      <c r="W895">
        <f>VLOOKUP(V895,Sheet1!A:B,2,FALSE)</f>
        <v>1039</v>
      </c>
    </row>
    <row r="896" spans="1:23" x14ac:dyDescent="0.2">
      <c r="A896">
        <v>2122</v>
      </c>
      <c r="B896">
        <v>2004</v>
      </c>
      <c r="C896" s="1">
        <v>38102</v>
      </c>
      <c r="D896" s="1" t="b">
        <f>COUNTIF(C:C,C896)&gt;1</f>
        <v>0</v>
      </c>
      <c r="E896" t="s">
        <v>63</v>
      </c>
      <c r="F896" t="s">
        <v>1972</v>
      </c>
      <c r="G896" t="s">
        <v>1982</v>
      </c>
      <c r="H896">
        <v>1</v>
      </c>
      <c r="I896">
        <v>6567</v>
      </c>
      <c r="J896" t="s">
        <v>77</v>
      </c>
      <c r="K896" t="s">
        <v>150</v>
      </c>
      <c r="L896" t="s">
        <v>150</v>
      </c>
      <c r="M896">
        <v>17</v>
      </c>
      <c r="N896" t="s">
        <v>150</v>
      </c>
      <c r="O896">
        <v>44</v>
      </c>
      <c r="P896">
        <f>COUNTA(#REF!)</f>
        <v>1</v>
      </c>
      <c r="Q896" t="s">
        <v>63</v>
      </c>
      <c r="R896" t="str">
        <f>VLOOKUP(C896,Sheet1!D:I,2,FALSE)</f>
        <v>Shell Houston Open</v>
      </c>
      <c r="S896" t="s">
        <v>2482</v>
      </c>
      <c r="U896" t="str">
        <f>_xlfn.CONCAT(C896,Q896)</f>
        <v>38102Shell Houston Open</v>
      </c>
      <c r="V896">
        <f>VLOOKUP(U896,Sheet1!R:S,2,FALSE)</f>
        <v>45</v>
      </c>
      <c r="W896">
        <f>VLOOKUP(V896,Sheet1!A:B,2,FALSE)</f>
        <v>45</v>
      </c>
    </row>
    <row r="897" spans="1:23" x14ac:dyDescent="0.2">
      <c r="A897">
        <v>2121</v>
      </c>
      <c r="B897">
        <v>2004</v>
      </c>
      <c r="C897" s="1">
        <v>38095</v>
      </c>
      <c r="D897" s="1" t="b">
        <f>COUNTIF(C:C,C897)&gt;1</f>
        <v>0</v>
      </c>
      <c r="E897" t="s">
        <v>836</v>
      </c>
      <c r="F897" t="s">
        <v>1972</v>
      </c>
      <c r="G897" t="s">
        <v>1996</v>
      </c>
      <c r="H897">
        <v>1</v>
      </c>
      <c r="I897">
        <v>20229</v>
      </c>
      <c r="J897" t="s">
        <v>828</v>
      </c>
      <c r="K897" t="s">
        <v>150</v>
      </c>
      <c r="L897" t="s">
        <v>150</v>
      </c>
      <c r="M897">
        <v>3</v>
      </c>
      <c r="N897" t="s">
        <v>150</v>
      </c>
      <c r="O897">
        <v>56</v>
      </c>
      <c r="P897">
        <f>COUNTA(#REF!)</f>
        <v>1</v>
      </c>
      <c r="Q897" t="s">
        <v>836</v>
      </c>
      <c r="R897" t="str">
        <f>VLOOKUP(C897,Sheet1!D:I,2,FALSE)</f>
        <v>MCI Heritage</v>
      </c>
      <c r="T897" t="str">
        <f>IF(Q897=R897,"y","")</f>
        <v>y</v>
      </c>
      <c r="U897" t="str">
        <f>_xlfn.CONCAT(C897,Q897)</f>
        <v>38095MCI Heritage</v>
      </c>
      <c r="V897">
        <f>VLOOKUP(U897,Sheet1!R:S,2,FALSE)</f>
        <v>1234</v>
      </c>
      <c r="W897">
        <f>VLOOKUP(V897,Sheet1!A:B,2,FALSE)</f>
        <v>985</v>
      </c>
    </row>
    <row r="898" spans="1:23" x14ac:dyDescent="0.2">
      <c r="A898">
        <v>2120</v>
      </c>
      <c r="B898">
        <v>2004</v>
      </c>
      <c r="C898" s="1">
        <v>38088</v>
      </c>
      <c r="D898" s="1" t="b">
        <f>COUNTIF(C:C,C898)&gt;1</f>
        <v>0</v>
      </c>
      <c r="E898" t="s">
        <v>797</v>
      </c>
      <c r="F898" t="s">
        <v>1972</v>
      </c>
      <c r="G898" t="s">
        <v>1984</v>
      </c>
      <c r="H898">
        <v>2</v>
      </c>
      <c r="I898">
        <v>1810</v>
      </c>
      <c r="J898" t="s">
        <v>70</v>
      </c>
      <c r="K898" t="s">
        <v>150</v>
      </c>
      <c r="L898" t="s">
        <v>150</v>
      </c>
      <c r="M898">
        <v>23</v>
      </c>
      <c r="N898" t="s">
        <v>150</v>
      </c>
      <c r="O898">
        <v>100</v>
      </c>
      <c r="P898">
        <f>COUNTA(#REF!)</f>
        <v>1</v>
      </c>
      <c r="Q898" t="s">
        <v>797</v>
      </c>
      <c r="R898" t="str">
        <f>VLOOKUP(C898,Sheet1!D:I,2,FALSE)</f>
        <v>Masters Tournament</v>
      </c>
      <c r="T898" t="str">
        <f>IF(Q898=R898,"y","")</f>
        <v>y</v>
      </c>
      <c r="U898" t="str">
        <f>_xlfn.CONCAT(C898,Q898)</f>
        <v>38088Masters Tournament</v>
      </c>
      <c r="V898">
        <f>VLOOKUP(U898,Sheet1!R:S,2,FALSE)</f>
        <v>1147</v>
      </c>
      <c r="W898">
        <f>VLOOKUP(V898,Sheet1!A:B,2,FALSE)</f>
        <v>898</v>
      </c>
    </row>
    <row r="899" spans="1:23" x14ac:dyDescent="0.2">
      <c r="A899">
        <v>2119</v>
      </c>
      <c r="B899">
        <v>2004</v>
      </c>
      <c r="C899" s="1">
        <v>38081</v>
      </c>
      <c r="D899" s="1" t="b">
        <f>COUNTIF(C:C,C899)&gt;1</f>
        <v>0</v>
      </c>
      <c r="E899" t="s">
        <v>2102</v>
      </c>
      <c r="F899" t="s">
        <v>1972</v>
      </c>
      <c r="G899" t="s">
        <v>1984</v>
      </c>
      <c r="H899">
        <v>1</v>
      </c>
      <c r="I899">
        <v>24024</v>
      </c>
      <c r="J899" t="s">
        <v>179</v>
      </c>
      <c r="K899" t="s">
        <v>150</v>
      </c>
      <c r="L899" t="s">
        <v>150</v>
      </c>
      <c r="M899">
        <v>1</v>
      </c>
      <c r="N899" t="s">
        <v>150</v>
      </c>
      <c r="O899">
        <v>44</v>
      </c>
      <c r="P899">
        <f>COUNTA(#REF!)</f>
        <v>1</v>
      </c>
      <c r="Q899" t="s">
        <v>2102</v>
      </c>
      <c r="R899" t="str">
        <f>VLOOKUP(C899,Sheet1!D:I,2,FALSE)</f>
        <v>BellSouth Classic</v>
      </c>
      <c r="S899" t="s">
        <v>2482</v>
      </c>
      <c r="U899" t="str">
        <f>_xlfn.CONCAT(C899,Q899)</f>
        <v>38081BellSouth Classic</v>
      </c>
      <c r="V899">
        <f>VLOOKUP(U899,Sheet1!R:S,2,FALSE)</f>
        <v>3273</v>
      </c>
      <c r="W899">
        <f>VLOOKUP(V899,Sheet1!A:B,2,FALSE)</f>
        <v>2746</v>
      </c>
    </row>
    <row r="900" spans="1:23" x14ac:dyDescent="0.2">
      <c r="A900">
        <v>2118</v>
      </c>
      <c r="B900">
        <v>2004</v>
      </c>
      <c r="C900" s="1">
        <v>38074</v>
      </c>
      <c r="D900" s="1" t="b">
        <f>COUNTIF(C:C,C900)&gt;1</f>
        <v>0</v>
      </c>
      <c r="E900" t="s">
        <v>1992</v>
      </c>
      <c r="F900" t="s">
        <v>1972</v>
      </c>
      <c r="G900" t="s">
        <v>1989</v>
      </c>
      <c r="H900">
        <v>6</v>
      </c>
      <c r="I900">
        <v>24502</v>
      </c>
      <c r="J900" t="s">
        <v>74</v>
      </c>
      <c r="K900" t="s">
        <v>150</v>
      </c>
      <c r="L900" t="s">
        <v>150</v>
      </c>
      <c r="M900">
        <v>2</v>
      </c>
      <c r="N900" t="s">
        <v>150</v>
      </c>
      <c r="O900">
        <v>80</v>
      </c>
      <c r="P900">
        <f>COUNTA(#REF!)</f>
        <v>1</v>
      </c>
      <c r="Q900" t="s">
        <v>1992</v>
      </c>
      <c r="R900" t="str">
        <f>VLOOKUP(C900,Sheet1!D:I,2,FALSE)</f>
        <v>THE PLAYERS Championship</v>
      </c>
      <c r="T900" t="str">
        <f>IF(Q900=R900,"y","")</f>
        <v>y</v>
      </c>
      <c r="U900" t="str">
        <f>_xlfn.CONCAT(C900,Q900)</f>
        <v>38074The Players Championship</v>
      </c>
      <c r="V900">
        <f>VLOOKUP(U900,Sheet1!R:S,2,FALSE)</f>
        <v>951</v>
      </c>
      <c r="W900">
        <f>VLOOKUP(V900,Sheet1!A:B,2,FALSE)</f>
        <v>704</v>
      </c>
    </row>
    <row r="901" spans="1:23" x14ac:dyDescent="0.2">
      <c r="A901">
        <v>2117</v>
      </c>
      <c r="B901">
        <v>2004</v>
      </c>
      <c r="C901" s="1">
        <v>38067</v>
      </c>
      <c r="D901" s="1" t="b">
        <f>COUNTIF(C:C,C901)&gt;1</f>
        <v>0</v>
      </c>
      <c r="E901" t="s">
        <v>600</v>
      </c>
      <c r="F901" t="s">
        <v>1972</v>
      </c>
      <c r="G901" t="s">
        <v>1989</v>
      </c>
      <c r="H901">
        <v>1</v>
      </c>
      <c r="I901">
        <v>12510</v>
      </c>
      <c r="J901" t="s">
        <v>306</v>
      </c>
      <c r="K901" t="s">
        <v>150</v>
      </c>
      <c r="L901" t="s">
        <v>150</v>
      </c>
      <c r="M901">
        <v>2</v>
      </c>
      <c r="N901" t="s">
        <v>150</v>
      </c>
      <c r="O901">
        <v>68</v>
      </c>
      <c r="P901">
        <f>COUNTA(#REF!)</f>
        <v>1</v>
      </c>
      <c r="Q901" t="s">
        <v>597</v>
      </c>
      <c r="R901" t="str">
        <f>VLOOKUP(C901,Sheet1!D:I,2,FALSE)</f>
        <v>Bay Hill Invitational Presented by MasterCard</v>
      </c>
      <c r="T901" t="str">
        <f>IF(Q901=R901,"y","")</f>
        <v>y</v>
      </c>
      <c r="U901" t="str">
        <f>_xlfn.CONCAT(C901,Q901)</f>
        <v>38067Bay Hill Invitational Presented by MasterCard</v>
      </c>
      <c r="V901">
        <f>VLOOKUP(U901,Sheet1!R:S,2,FALSE)</f>
        <v>879</v>
      </c>
      <c r="W901">
        <f>VLOOKUP(V901,Sheet1!A:B,2,FALSE)</f>
        <v>632</v>
      </c>
    </row>
    <row r="902" spans="1:23" x14ac:dyDescent="0.2">
      <c r="A902">
        <v>2116</v>
      </c>
      <c r="B902">
        <v>2004</v>
      </c>
      <c r="C902" s="1">
        <v>38060</v>
      </c>
      <c r="D902" s="1" t="b">
        <f>COUNTIF(C:C,C902)&gt;1</f>
        <v>0</v>
      </c>
      <c r="E902" t="s">
        <v>546</v>
      </c>
      <c r="F902" t="s">
        <v>1972</v>
      </c>
      <c r="G902" t="s">
        <v>1989</v>
      </c>
      <c r="H902">
        <v>1</v>
      </c>
      <c r="I902">
        <v>1473</v>
      </c>
      <c r="J902" t="s">
        <v>562</v>
      </c>
      <c r="K902" t="s">
        <v>150</v>
      </c>
      <c r="L902" t="s">
        <v>150</v>
      </c>
      <c r="M902">
        <v>1</v>
      </c>
      <c r="N902" t="s">
        <v>150</v>
      </c>
      <c r="O902">
        <v>48</v>
      </c>
      <c r="P902">
        <f>COUNTA(#REF!)</f>
        <v>1</v>
      </c>
      <c r="Q902" t="s">
        <v>546</v>
      </c>
      <c r="R902" t="str">
        <f>VLOOKUP(C902,Sheet1!D:I,2,FALSE)</f>
        <v>The Honda Classic</v>
      </c>
      <c r="T902" t="str">
        <f>IF(Q902=R902,"y","")</f>
        <v>y</v>
      </c>
      <c r="U902" t="str">
        <f>_xlfn.CONCAT(C902,Q902)</f>
        <v>38060The Honda Classic</v>
      </c>
      <c r="V902">
        <f>VLOOKUP(U902,Sheet1!R:S,2,FALSE)</f>
        <v>828</v>
      </c>
      <c r="W902">
        <f>VLOOKUP(V902,Sheet1!A:B,2,FALSE)</f>
        <v>581</v>
      </c>
    </row>
    <row r="903" spans="1:23" x14ac:dyDescent="0.2">
      <c r="A903">
        <v>2115</v>
      </c>
      <c r="B903">
        <v>2004</v>
      </c>
      <c r="C903" s="1">
        <v>38053</v>
      </c>
      <c r="D903" s="1" t="b">
        <f>COUNTIF(C:C,C903)&gt;1</f>
        <v>0</v>
      </c>
      <c r="E903" t="s">
        <v>2101</v>
      </c>
      <c r="F903" t="s">
        <v>1972</v>
      </c>
      <c r="G903" t="s">
        <v>1989</v>
      </c>
      <c r="H903">
        <v>1</v>
      </c>
      <c r="I903">
        <v>1920</v>
      </c>
      <c r="J903" t="s">
        <v>1933</v>
      </c>
      <c r="K903" t="s">
        <v>150</v>
      </c>
      <c r="L903" t="s">
        <v>150</v>
      </c>
      <c r="M903">
        <v>2</v>
      </c>
      <c r="N903" t="s">
        <v>150</v>
      </c>
      <c r="O903">
        <v>52</v>
      </c>
      <c r="P903">
        <f>COUNTA(#REF!)</f>
        <v>1</v>
      </c>
      <c r="Q903" t="s">
        <v>2101</v>
      </c>
      <c r="R903" t="str">
        <f>VLOOKUP(C903,Sheet1!D:I,2,FALSE)</f>
        <v>Ford Championship at Doral</v>
      </c>
      <c r="S903" t="s">
        <v>2482</v>
      </c>
      <c r="U903" t="str">
        <f>_xlfn.CONCAT(C903,Q903)</f>
        <v>38053Ford Championship at Doral</v>
      </c>
      <c r="V903">
        <f>VLOOKUP(U903,Sheet1!R:S,2,FALSE)</f>
        <v>3389</v>
      </c>
      <c r="W903">
        <f>VLOOKUP(V903,Sheet1!A:B,2,FALSE)</f>
        <v>2855</v>
      </c>
    </row>
    <row r="904" spans="1:23" x14ac:dyDescent="0.2">
      <c r="A904">
        <v>2114</v>
      </c>
      <c r="B904">
        <v>2004</v>
      </c>
      <c r="C904" s="1">
        <v>38046</v>
      </c>
      <c r="D904" s="1" t="b">
        <f>COUNTIF(C:C,C904)&gt;1</f>
        <v>1</v>
      </c>
      <c r="E904" t="s">
        <v>2100</v>
      </c>
      <c r="F904" t="s">
        <v>1972</v>
      </c>
      <c r="G904" t="s">
        <v>1987</v>
      </c>
      <c r="H904">
        <v>8</v>
      </c>
      <c r="I904">
        <v>22293</v>
      </c>
      <c r="J904" t="s">
        <v>165</v>
      </c>
      <c r="K904" t="s">
        <v>150</v>
      </c>
      <c r="L904" t="s">
        <v>150</v>
      </c>
      <c r="M904">
        <v>1</v>
      </c>
      <c r="N904" t="s">
        <v>150</v>
      </c>
      <c r="O904">
        <v>24</v>
      </c>
      <c r="P904">
        <f>COUNTA(#REF!)</f>
        <v>1</v>
      </c>
      <c r="Q904" t="s">
        <v>2100</v>
      </c>
      <c r="R904" t="str">
        <f>VLOOKUP(C904,Sheet1!D:I,2,FALSE)</f>
        <v>World Golf Championships-Accenture Match Play Championship</v>
      </c>
      <c r="S904" t="s">
        <v>2482</v>
      </c>
      <c r="U904" t="str">
        <f>_xlfn.CONCAT(C904,Q904)</f>
        <v>38046Chrysler Classic of Tucson</v>
      </c>
      <c r="V904">
        <f>VLOOKUP(U904,Sheet1!R:S,2,FALSE)</f>
        <v>3344</v>
      </c>
      <c r="W904">
        <f>VLOOKUP(V904,Sheet1!A:B,2,FALSE)</f>
        <v>2810</v>
      </c>
    </row>
    <row r="905" spans="1:23" x14ac:dyDescent="0.2">
      <c r="A905">
        <v>2113</v>
      </c>
      <c r="B905">
        <v>2004</v>
      </c>
      <c r="C905" s="1">
        <v>38046</v>
      </c>
      <c r="D905" s="1" t="b">
        <f>COUNTIF(C:C,C905)&gt;1</f>
        <v>1</v>
      </c>
      <c r="E905" t="s">
        <v>2069</v>
      </c>
      <c r="F905" t="s">
        <v>1972</v>
      </c>
      <c r="G905" t="s">
        <v>1973</v>
      </c>
      <c r="H905">
        <v>4</v>
      </c>
      <c r="I905">
        <v>8793</v>
      </c>
      <c r="J905" t="s">
        <v>365</v>
      </c>
      <c r="K905" t="s">
        <v>150</v>
      </c>
      <c r="L905" t="s">
        <v>150</v>
      </c>
      <c r="M905">
        <v>40</v>
      </c>
      <c r="N905" t="s">
        <v>150</v>
      </c>
      <c r="O905">
        <v>74</v>
      </c>
      <c r="P905">
        <f>COUNTA(#REF!)</f>
        <v>1</v>
      </c>
      <c r="Q905" t="s">
        <v>705</v>
      </c>
      <c r="R905" t="str">
        <f>VLOOKUP(C905,Sheet1!D:I,2,FALSE)</f>
        <v>World Golf Championships-Accenture Match Play Championship</v>
      </c>
      <c r="T905" t="str">
        <f>IF(Q905=R905,"y","")</f>
        <v>y</v>
      </c>
      <c r="U905" t="str">
        <f>_xlfn.CONCAT(C905,Q905)</f>
        <v>38046World Golf Championships-Accenture Match Play Championship</v>
      </c>
      <c r="V905">
        <f>VLOOKUP(U905,Sheet1!R:S,2,FALSE)</f>
        <v>1022</v>
      </c>
      <c r="W905">
        <f>VLOOKUP(V905,Sheet1!A:B,2,FALSE)</f>
        <v>775</v>
      </c>
    </row>
    <row r="906" spans="1:23" x14ac:dyDescent="0.2">
      <c r="A906">
        <v>2112</v>
      </c>
      <c r="B906">
        <v>2004</v>
      </c>
      <c r="C906" s="1">
        <v>38039</v>
      </c>
      <c r="D906" s="1" t="b">
        <f>COUNTIF(C:C,C906)&gt;1</f>
        <v>0</v>
      </c>
      <c r="E906" t="s">
        <v>487</v>
      </c>
      <c r="F906" t="s">
        <v>1972</v>
      </c>
      <c r="G906" t="s">
        <v>1973</v>
      </c>
      <c r="H906">
        <v>1</v>
      </c>
      <c r="I906">
        <v>10423</v>
      </c>
      <c r="J906" t="s">
        <v>312</v>
      </c>
      <c r="K906" t="s">
        <v>150</v>
      </c>
      <c r="L906" t="s">
        <v>150</v>
      </c>
      <c r="M906">
        <v>7</v>
      </c>
      <c r="N906" t="s">
        <v>150</v>
      </c>
      <c r="O906">
        <v>66</v>
      </c>
      <c r="P906">
        <f>COUNTA(#REF!)</f>
        <v>1</v>
      </c>
      <c r="Q906" t="s">
        <v>487</v>
      </c>
      <c r="R906" t="str">
        <f>VLOOKUP(C906,Sheet1!D:I,2,FALSE)</f>
        <v>Nissan Open</v>
      </c>
      <c r="T906" t="str">
        <f>IF(Q906=R906,"y","")</f>
        <v>y</v>
      </c>
      <c r="U906" t="str">
        <f>_xlfn.CONCAT(C906,Q906)</f>
        <v>38039Nissan Open</v>
      </c>
      <c r="V906">
        <f>VLOOKUP(U906,Sheet1!R:S,2,FALSE)</f>
        <v>728</v>
      </c>
      <c r="W906">
        <f>VLOOKUP(V906,Sheet1!A:B,2,FALSE)</f>
        <v>484</v>
      </c>
    </row>
    <row r="907" spans="1:23" x14ac:dyDescent="0.2">
      <c r="A907">
        <v>2111</v>
      </c>
      <c r="B907">
        <v>2004</v>
      </c>
      <c r="C907" s="1">
        <v>38032</v>
      </c>
      <c r="D907" s="1" t="b">
        <f>COUNTIF(C:C,C907)&gt;1</f>
        <v>0</v>
      </c>
      <c r="E907" t="s">
        <v>369</v>
      </c>
      <c r="F907" t="s">
        <v>1972</v>
      </c>
      <c r="G907" t="s">
        <v>1973</v>
      </c>
      <c r="H907">
        <v>1</v>
      </c>
      <c r="I907">
        <v>1249</v>
      </c>
      <c r="J907" t="s">
        <v>1028</v>
      </c>
      <c r="K907" t="s">
        <v>150</v>
      </c>
      <c r="L907" t="s">
        <v>150</v>
      </c>
      <c r="M907">
        <v>5</v>
      </c>
      <c r="N907" t="s">
        <v>150</v>
      </c>
      <c r="O907">
        <v>58</v>
      </c>
      <c r="P907">
        <f>COUNTA(#REF!)</f>
        <v>1</v>
      </c>
      <c r="Q907" t="s">
        <v>369</v>
      </c>
      <c r="R907" t="str">
        <f>VLOOKUP(C907,Sheet1!D:I,2,FALSE)</f>
        <v>Buick Invitational</v>
      </c>
      <c r="T907" t="str">
        <f>IF(Q907=R907,"y","")</f>
        <v>y</v>
      </c>
      <c r="U907" t="str">
        <f>_xlfn.CONCAT(C907,Q907)</f>
        <v>38032Buick Invitational</v>
      </c>
      <c r="V907">
        <f>VLOOKUP(U907,Sheet1!R:S,2,FALSE)</f>
        <v>535</v>
      </c>
      <c r="W907">
        <f>VLOOKUP(V907,Sheet1!A:B,2,FALSE)</f>
        <v>328</v>
      </c>
    </row>
    <row r="908" spans="1:23" x14ac:dyDescent="0.2">
      <c r="A908">
        <v>2110</v>
      </c>
      <c r="B908">
        <v>2004</v>
      </c>
      <c r="C908" s="1">
        <v>38025</v>
      </c>
      <c r="D908" s="1" t="b">
        <f>COUNTIF(C:C,C908)&gt;1</f>
        <v>0</v>
      </c>
      <c r="E908" t="s">
        <v>1799</v>
      </c>
      <c r="F908" t="s">
        <v>1972</v>
      </c>
      <c r="G908" t="s">
        <v>1973</v>
      </c>
      <c r="H908">
        <v>1</v>
      </c>
      <c r="I908">
        <v>6567</v>
      </c>
      <c r="J908" t="s">
        <v>77</v>
      </c>
      <c r="K908" t="s">
        <v>150</v>
      </c>
      <c r="L908" t="s">
        <v>150</v>
      </c>
      <c r="M908">
        <v>16</v>
      </c>
      <c r="N908" t="s">
        <v>150</v>
      </c>
      <c r="O908">
        <v>48</v>
      </c>
      <c r="P908">
        <f>COUNTA(#REF!)</f>
        <v>1</v>
      </c>
      <c r="Q908" t="s">
        <v>1799</v>
      </c>
      <c r="R908" t="str">
        <f>VLOOKUP(C908,Sheet1!D:I,2,FALSE)</f>
        <v>AT&amp;T Pebble Beach National Pro-Am</v>
      </c>
      <c r="T908" t="str">
        <f>IF(Q908=R908,"y","")</f>
        <v>y</v>
      </c>
      <c r="U908" t="str">
        <f>_xlfn.CONCAT(C908,Q908)</f>
        <v>38025AT&amp;T Pebble Beach National Pro-Am</v>
      </c>
      <c r="V908">
        <f>VLOOKUP(U908,Sheet1!R:S,2,FALSE)</f>
        <v>2559</v>
      </c>
      <c r="W908">
        <f>VLOOKUP(V908,Sheet1!A:B,2,FALSE)</f>
        <v>2255</v>
      </c>
    </row>
    <row r="909" spans="1:23" x14ac:dyDescent="0.2">
      <c r="A909">
        <v>2109</v>
      </c>
      <c r="B909">
        <v>2004</v>
      </c>
      <c r="C909" s="1">
        <v>38018</v>
      </c>
      <c r="D909" s="1" t="b">
        <f>COUNTIF(C:C,C909)&gt;1</f>
        <v>0</v>
      </c>
      <c r="E909" t="s">
        <v>429</v>
      </c>
      <c r="F909" t="s">
        <v>1972</v>
      </c>
      <c r="G909" t="s">
        <v>1987</v>
      </c>
      <c r="H909">
        <v>1</v>
      </c>
      <c r="I909">
        <v>20094</v>
      </c>
      <c r="J909" t="s">
        <v>433</v>
      </c>
      <c r="K909" t="s">
        <v>150</v>
      </c>
      <c r="L909" t="s">
        <v>150</v>
      </c>
      <c r="M909">
        <v>2</v>
      </c>
      <c r="N909" t="s">
        <v>150</v>
      </c>
      <c r="O909">
        <v>62</v>
      </c>
      <c r="P909">
        <f>COUNTA(#REF!)</f>
        <v>1</v>
      </c>
      <c r="Q909" t="s">
        <v>429</v>
      </c>
      <c r="R909" t="str">
        <f>VLOOKUP(C909,Sheet1!D:I,2,FALSE)</f>
        <v>FBR Open</v>
      </c>
      <c r="T909" t="str">
        <f>IF(Q909=R909,"y","")</f>
        <v>y</v>
      </c>
      <c r="U909" t="str">
        <f>_xlfn.CONCAT(C909,Q909)</f>
        <v>38018FBR Open</v>
      </c>
      <c r="V909">
        <f>VLOOKUP(U909,Sheet1!R:S,2,FALSE)</f>
        <v>643</v>
      </c>
      <c r="W909">
        <f>VLOOKUP(V909,Sheet1!A:B,2,FALSE)</f>
        <v>399</v>
      </c>
    </row>
    <row r="910" spans="1:23" x14ac:dyDescent="0.2">
      <c r="A910">
        <v>2108</v>
      </c>
      <c r="B910">
        <v>2004</v>
      </c>
      <c r="C910" s="1">
        <v>38011</v>
      </c>
      <c r="D910" s="1" t="b">
        <f>COUNTIF(C:C,C910)&gt;1</f>
        <v>0</v>
      </c>
      <c r="E910" t="s">
        <v>301</v>
      </c>
      <c r="F910" t="s">
        <v>1972</v>
      </c>
      <c r="G910" t="s">
        <v>1973</v>
      </c>
      <c r="H910">
        <v>1</v>
      </c>
      <c r="I910">
        <v>1810</v>
      </c>
      <c r="J910" t="s">
        <v>70</v>
      </c>
      <c r="K910" t="s">
        <v>150</v>
      </c>
      <c r="L910" t="s">
        <v>150</v>
      </c>
      <c r="M910">
        <v>22</v>
      </c>
      <c r="N910" t="s">
        <v>150</v>
      </c>
      <c r="O910">
        <v>54</v>
      </c>
      <c r="P910">
        <f>COUNTA(#REF!)</f>
        <v>1</v>
      </c>
      <c r="Q910" t="s">
        <v>301</v>
      </c>
      <c r="R910" t="str">
        <f>VLOOKUP(C910,Sheet1!D:I,2,FALSE)</f>
        <v>Bob Hope Chrysler Classic</v>
      </c>
      <c r="T910" t="str">
        <f>IF(Q910=R910,"y","")</f>
        <v>y</v>
      </c>
      <c r="U910" t="str">
        <f>_xlfn.CONCAT(C910,Q910)</f>
        <v>38011Bob Hope Chrysler Classic</v>
      </c>
      <c r="V910">
        <f>VLOOKUP(U910,Sheet1!R:S,2,FALSE)</f>
        <v>315</v>
      </c>
      <c r="W910">
        <f>VLOOKUP(V910,Sheet1!A:B,2,FALSE)</f>
        <v>263</v>
      </c>
    </row>
    <row r="911" spans="1:23" x14ac:dyDescent="0.2">
      <c r="A911">
        <v>2107</v>
      </c>
      <c r="B911">
        <v>2004</v>
      </c>
      <c r="C911" s="1">
        <v>38004</v>
      </c>
      <c r="D911" s="1" t="b">
        <f>COUNTIF(C:C,C911)&gt;1</f>
        <v>0</v>
      </c>
      <c r="E911" t="s">
        <v>225</v>
      </c>
      <c r="F911" t="s">
        <v>1972</v>
      </c>
      <c r="G911" t="s">
        <v>1985</v>
      </c>
      <c r="H911">
        <v>1</v>
      </c>
      <c r="I911">
        <v>6522</v>
      </c>
      <c r="J911" t="s">
        <v>188</v>
      </c>
      <c r="K911" t="s">
        <v>150</v>
      </c>
      <c r="L911" t="s">
        <v>150</v>
      </c>
      <c r="M911">
        <v>13</v>
      </c>
      <c r="N911" t="s">
        <v>150</v>
      </c>
      <c r="O911">
        <v>56</v>
      </c>
      <c r="P911">
        <f>COUNTA(#REF!)</f>
        <v>1</v>
      </c>
      <c r="Q911" t="s">
        <v>225</v>
      </c>
      <c r="R911" t="str">
        <f>VLOOKUP(C911,Sheet1!D:I,2,FALSE)</f>
        <v>Sony Open in Hawaii</v>
      </c>
      <c r="T911" t="str">
        <f>IF(Q911=R911,"y","")</f>
        <v>y</v>
      </c>
      <c r="U911" t="str">
        <f>_xlfn.CONCAT(C911,Q911)</f>
        <v>38004Sony Open in Hawaii</v>
      </c>
      <c r="V911">
        <f>VLOOKUP(U911,Sheet1!R:S,2,FALSE)</f>
        <v>213</v>
      </c>
      <c r="W911">
        <f>VLOOKUP(V911,Sheet1!A:B,2,FALSE)</f>
        <v>205</v>
      </c>
    </row>
    <row r="912" spans="1:23" x14ac:dyDescent="0.2">
      <c r="A912">
        <v>2106</v>
      </c>
      <c r="B912">
        <v>2004</v>
      </c>
      <c r="C912" s="1">
        <v>37997</v>
      </c>
      <c r="D912" s="1" t="b">
        <f>COUNTIF(C:C,C912)&gt;1</f>
        <v>0</v>
      </c>
      <c r="E912" t="s">
        <v>186</v>
      </c>
      <c r="F912" t="s">
        <v>1972</v>
      </c>
      <c r="G912" t="s">
        <v>1985</v>
      </c>
      <c r="H912">
        <v>1</v>
      </c>
      <c r="I912">
        <v>20098</v>
      </c>
      <c r="J912" t="s">
        <v>75</v>
      </c>
      <c r="K912" t="s">
        <v>150</v>
      </c>
      <c r="L912" t="s">
        <v>150</v>
      </c>
      <c r="M912">
        <v>5</v>
      </c>
      <c r="N912" t="s">
        <v>150</v>
      </c>
      <c r="O912">
        <v>58</v>
      </c>
      <c r="P912">
        <f>COUNTA(#REF!)</f>
        <v>1</v>
      </c>
      <c r="Q912" t="s">
        <v>186</v>
      </c>
      <c r="R912" t="str">
        <f>VLOOKUP(C912,Sheet1!D:I,2,FALSE)</f>
        <v>Mercedes Championships</v>
      </c>
      <c r="T912" t="str">
        <f>IF(Q912=R912,"y","")</f>
        <v>y</v>
      </c>
      <c r="U912" t="str">
        <f>_xlfn.CONCAT(C912,Q912)</f>
        <v>37997Mercedes Championships</v>
      </c>
      <c r="V912">
        <f>VLOOKUP(U912,Sheet1!R:S,2,FALSE)</f>
        <v>142</v>
      </c>
      <c r="W912">
        <f>VLOOKUP(V912,Sheet1!A:B,2,FALSE)</f>
        <v>134</v>
      </c>
    </row>
    <row r="913" spans="1:23" x14ac:dyDescent="0.2">
      <c r="A913">
        <v>2105</v>
      </c>
      <c r="B913">
        <v>2003</v>
      </c>
      <c r="C913" s="1">
        <v>37934</v>
      </c>
      <c r="D913" s="1" t="b">
        <f>COUNTIF(C:C,C913)&gt;1</f>
        <v>0</v>
      </c>
      <c r="E913" t="s">
        <v>2084</v>
      </c>
      <c r="F913" t="s">
        <v>1972</v>
      </c>
      <c r="G913" t="s">
        <v>1982</v>
      </c>
      <c r="H913">
        <v>1</v>
      </c>
      <c r="I913">
        <v>12510</v>
      </c>
      <c r="J913" t="s">
        <v>306</v>
      </c>
      <c r="K913" t="s">
        <v>150</v>
      </c>
      <c r="L913" t="s">
        <v>150</v>
      </c>
      <c r="M913">
        <v>1</v>
      </c>
      <c r="N913" t="s">
        <v>150</v>
      </c>
      <c r="O913">
        <v>64</v>
      </c>
      <c r="P913">
        <f>COUNTA(#REF!)</f>
        <v>1</v>
      </c>
      <c r="Q913" t="s">
        <v>1784</v>
      </c>
      <c r="R913" t="str">
        <f>VLOOKUP(C913,Sheet1!D:I,2,FALSE)</f>
        <v>THE TOUR Championship presented by Coca-Cola</v>
      </c>
      <c r="T913" t="str">
        <f>IF(Q913=R913,"y","")</f>
        <v>y</v>
      </c>
      <c r="U913" t="str">
        <f>_xlfn.CONCAT(C913,Q913)</f>
        <v>37934THE TOUR Championship presented by Coca-Cola</v>
      </c>
      <c r="V913">
        <f>VLOOKUP(U913,Sheet1!R:S,2,FALSE)</f>
        <v>2486</v>
      </c>
      <c r="W913">
        <f>VLOOKUP(V913,Sheet1!A:B,2,FALSE)</f>
        <v>2219</v>
      </c>
    </row>
    <row r="914" spans="1:23" x14ac:dyDescent="0.2">
      <c r="A914">
        <v>2104</v>
      </c>
      <c r="B914">
        <v>2003</v>
      </c>
      <c r="C914" s="1">
        <v>37927</v>
      </c>
      <c r="D914" s="1" t="b">
        <f>COUNTIF(C:C,C914)&gt;1</f>
        <v>0</v>
      </c>
      <c r="E914" t="s">
        <v>692</v>
      </c>
      <c r="F914" t="s">
        <v>1972</v>
      </c>
      <c r="G914" t="s">
        <v>1989</v>
      </c>
      <c r="H914">
        <v>1</v>
      </c>
      <c r="I914">
        <v>20157</v>
      </c>
      <c r="J914" t="s">
        <v>689</v>
      </c>
      <c r="K914" t="s">
        <v>150</v>
      </c>
      <c r="L914" t="s">
        <v>150</v>
      </c>
      <c r="M914">
        <v>3</v>
      </c>
      <c r="N914" t="s">
        <v>150</v>
      </c>
      <c r="O914">
        <v>60</v>
      </c>
      <c r="P914">
        <f>COUNTA(#REF!)</f>
        <v>1</v>
      </c>
      <c r="Q914" t="s">
        <v>692</v>
      </c>
      <c r="R914" t="str">
        <f>VLOOKUP(C914,Sheet1!D:I,2,FALSE)</f>
        <v>Chrysler Championship</v>
      </c>
      <c r="T914" t="str">
        <f>IF(Q914=R914,"y","")</f>
        <v>y</v>
      </c>
      <c r="U914" t="str">
        <f>_xlfn.CONCAT(C914,Q914)</f>
        <v>37927Chrysler Championship</v>
      </c>
      <c r="V914">
        <f>VLOOKUP(U914,Sheet1!R:S,2,FALSE)</f>
        <v>1001</v>
      </c>
      <c r="W914">
        <f>VLOOKUP(V914,Sheet1!A:B,2,FALSE)</f>
        <v>754</v>
      </c>
    </row>
    <row r="915" spans="1:23" x14ac:dyDescent="0.2">
      <c r="A915">
        <v>2103</v>
      </c>
      <c r="B915">
        <v>2003</v>
      </c>
      <c r="C915" s="1">
        <v>37920</v>
      </c>
      <c r="D915" s="1" t="b">
        <f>COUNTIF(C:C,C915)&gt;1</f>
        <v>0</v>
      </c>
      <c r="E915" t="s">
        <v>2111</v>
      </c>
      <c r="F915" t="s">
        <v>1972</v>
      </c>
      <c r="G915" t="s">
        <v>1989</v>
      </c>
      <c r="H915">
        <v>1</v>
      </c>
      <c r="I915">
        <v>6567</v>
      </c>
      <c r="J915" t="s">
        <v>77</v>
      </c>
      <c r="K915" t="s">
        <v>150</v>
      </c>
      <c r="L915" t="s">
        <v>150</v>
      </c>
      <c r="M915">
        <v>15</v>
      </c>
      <c r="N915" t="s">
        <v>150</v>
      </c>
      <c r="O915">
        <v>58</v>
      </c>
      <c r="P915">
        <f>COUNTA(#REF!)</f>
        <v>1</v>
      </c>
      <c r="Q915" t="s">
        <v>2111</v>
      </c>
      <c r="R915" t="str">
        <f>VLOOKUP(C915,Sheet1!D:I,2,FALSE)</f>
        <v>Funai Classic at the Walt Disney World Resort</v>
      </c>
      <c r="S915" t="s">
        <v>2482</v>
      </c>
      <c r="U915" t="str">
        <f>_xlfn.CONCAT(C915,Q915)</f>
        <v>37920Funai Classic at the Walt Disney World Resort</v>
      </c>
      <c r="V915">
        <f>VLOOKUP(U915,Sheet1!R:S,2,FALSE)</f>
        <v>3061</v>
      </c>
      <c r="W915">
        <f>VLOOKUP(V915,Sheet1!A:B,2,FALSE)</f>
        <v>2585</v>
      </c>
    </row>
    <row r="916" spans="1:23" x14ac:dyDescent="0.2">
      <c r="A916">
        <v>2102</v>
      </c>
      <c r="B916">
        <v>2003</v>
      </c>
      <c r="C916" s="1">
        <v>37913</v>
      </c>
      <c r="D916" s="1" t="b">
        <f>COUNTIF(C:C,C916)&gt;1</f>
        <v>0</v>
      </c>
      <c r="E916" t="s">
        <v>1629</v>
      </c>
      <c r="F916" t="s">
        <v>1972</v>
      </c>
      <c r="G916" t="s">
        <v>2010</v>
      </c>
      <c r="H916">
        <v>1</v>
      </c>
      <c r="I916">
        <v>12680</v>
      </c>
      <c r="J916" t="s">
        <v>946</v>
      </c>
      <c r="K916" t="s">
        <v>150</v>
      </c>
      <c r="L916" t="s">
        <v>150</v>
      </c>
      <c r="M916">
        <v>3</v>
      </c>
      <c r="N916" t="s">
        <v>150</v>
      </c>
      <c r="O916">
        <v>50</v>
      </c>
      <c r="P916">
        <f>COUNTA(#REF!)</f>
        <v>1</v>
      </c>
      <c r="Q916" t="s">
        <v>1629</v>
      </c>
      <c r="R916" t="str">
        <f>VLOOKUP(C916,Sheet1!D:I,2,FALSE)</f>
        <v>Chrysler Classic of Greensboro</v>
      </c>
      <c r="T916" t="str">
        <f>IF(Q916=R916,"y","")</f>
        <v>y</v>
      </c>
      <c r="U916" t="str">
        <f>_xlfn.CONCAT(C916,Q916)</f>
        <v>37913Chrysler Classic of Greensboro</v>
      </c>
      <c r="V916">
        <f>VLOOKUP(U916,Sheet1!R:S,2,FALSE)</f>
        <v>2226</v>
      </c>
      <c r="W916">
        <f>VLOOKUP(V916,Sheet1!A:B,2,FALSE)</f>
        <v>1963</v>
      </c>
    </row>
    <row r="917" spans="1:23" x14ac:dyDescent="0.2">
      <c r="A917">
        <v>2101</v>
      </c>
      <c r="B917">
        <v>2003</v>
      </c>
      <c r="C917" s="1">
        <v>37906</v>
      </c>
      <c r="D917" s="1" t="b">
        <f>COUNTIF(C:C,C917)&gt;1</f>
        <v>0</v>
      </c>
      <c r="E917" t="s">
        <v>1834</v>
      </c>
      <c r="F917" t="s">
        <v>1972</v>
      </c>
      <c r="G917" t="s">
        <v>1975</v>
      </c>
      <c r="H917">
        <v>1</v>
      </c>
      <c r="I917">
        <v>20098</v>
      </c>
      <c r="J917" t="s">
        <v>75</v>
      </c>
      <c r="K917" t="s">
        <v>150</v>
      </c>
      <c r="L917" t="s">
        <v>150</v>
      </c>
      <c r="M917">
        <v>4</v>
      </c>
      <c r="N917" t="s">
        <v>150</v>
      </c>
      <c r="O917">
        <v>52</v>
      </c>
      <c r="P917">
        <f>COUNTA(#REF!)</f>
        <v>1</v>
      </c>
      <c r="Q917" t="s">
        <v>1834</v>
      </c>
      <c r="R917" t="str">
        <f>VLOOKUP(C917,Sheet1!D:I,2,FALSE)</f>
        <v>Las Vegas Invitational</v>
      </c>
      <c r="T917" t="str">
        <f>IF(Q917=R917,"y","")</f>
        <v>y</v>
      </c>
      <c r="U917" t="str">
        <f>_xlfn.CONCAT(C917,Q917)</f>
        <v>37906Las Vegas Invitational</v>
      </c>
      <c r="V917">
        <f>VLOOKUP(U917,Sheet1!R:S,2,FALSE)</f>
        <v>2760</v>
      </c>
      <c r="W917">
        <f>VLOOKUP(V917,Sheet1!A:B,2,FALSE)</f>
        <v>2337</v>
      </c>
    </row>
    <row r="918" spans="1:23" x14ac:dyDescent="0.2">
      <c r="A918">
        <v>2099</v>
      </c>
      <c r="B918">
        <v>2003</v>
      </c>
      <c r="C918" s="1">
        <v>37899</v>
      </c>
      <c r="D918" s="1" t="b">
        <f>COUNTIF(C:C,C918)&gt;1</f>
        <v>1</v>
      </c>
      <c r="E918" t="s">
        <v>1885</v>
      </c>
      <c r="F918" t="s">
        <v>1972</v>
      </c>
      <c r="G918" t="s">
        <v>1974</v>
      </c>
      <c r="H918">
        <v>8</v>
      </c>
      <c r="I918">
        <v>1553</v>
      </c>
      <c r="J918" t="s">
        <v>245</v>
      </c>
      <c r="K918" t="s">
        <v>150</v>
      </c>
      <c r="L918" t="s">
        <v>150</v>
      </c>
      <c r="M918">
        <v>7</v>
      </c>
      <c r="N918" t="s">
        <v>150</v>
      </c>
      <c r="O918">
        <v>24</v>
      </c>
      <c r="P918">
        <f>COUNTA(#REF!)</f>
        <v>1</v>
      </c>
      <c r="Q918" t="s">
        <v>1885</v>
      </c>
      <c r="R918" t="str">
        <f>VLOOKUP(C918,Sheet1!D:I,2,FALSE)</f>
        <v>Southern Farm Bureau Classic</v>
      </c>
      <c r="T918" t="str">
        <f>IF(Q918=R918,"y","")</f>
        <v>y</v>
      </c>
      <c r="U918" t="str">
        <f>_xlfn.CONCAT(C918,Q918)</f>
        <v>37899Southern Farm Bureau Classic</v>
      </c>
      <c r="V918">
        <f>VLOOKUP(U918,Sheet1!R:S,2,FALSE)</f>
        <v>2855</v>
      </c>
      <c r="W918">
        <f>VLOOKUP(V918,Sheet1!A:B,2,FALSE)</f>
        <v>2388</v>
      </c>
    </row>
    <row r="919" spans="1:23" x14ac:dyDescent="0.2">
      <c r="A919">
        <v>2100</v>
      </c>
      <c r="B919">
        <v>2003</v>
      </c>
      <c r="C919" s="1">
        <v>37899</v>
      </c>
      <c r="D919" s="1" t="b">
        <f>COUNTIF(C:C,C919)&gt;1</f>
        <v>1</v>
      </c>
      <c r="E919" t="s">
        <v>1916</v>
      </c>
      <c r="F919" t="s">
        <v>1972</v>
      </c>
      <c r="G919" t="s">
        <v>1984</v>
      </c>
      <c r="H919">
        <v>4</v>
      </c>
      <c r="I919">
        <v>8793</v>
      </c>
      <c r="J919" t="s">
        <v>365</v>
      </c>
      <c r="K919" t="s">
        <v>150</v>
      </c>
      <c r="L919" t="s">
        <v>150</v>
      </c>
      <c r="M919">
        <v>39</v>
      </c>
      <c r="N919" t="s">
        <v>150</v>
      </c>
      <c r="O919">
        <v>76</v>
      </c>
      <c r="P919">
        <f>COUNTA(#REF!)</f>
        <v>1</v>
      </c>
      <c r="Q919" t="s">
        <v>1916</v>
      </c>
      <c r="R919" t="str">
        <f>VLOOKUP(C919,Sheet1!D:I,2,FALSE)</f>
        <v>Southern Farm Bureau Classic</v>
      </c>
      <c r="S919" t="s">
        <v>2482</v>
      </c>
      <c r="U919" t="str">
        <f>_xlfn.CONCAT(C919,Q919)</f>
        <v>37899World Golf Championships-American Express Championship</v>
      </c>
      <c r="V919">
        <f>VLOOKUP(U919,Sheet1!R:S,2,FALSE)</f>
        <v>2891</v>
      </c>
      <c r="W919">
        <f>VLOOKUP(V919,Sheet1!A:B,2,FALSE)</f>
        <v>2424</v>
      </c>
    </row>
    <row r="920" spans="1:23" x14ac:dyDescent="0.2">
      <c r="A920">
        <v>2098</v>
      </c>
      <c r="B920">
        <v>2003</v>
      </c>
      <c r="C920" s="1">
        <v>37892</v>
      </c>
      <c r="D920" s="1" t="b">
        <f>COUNTIF(C:C,C920)&gt;1</f>
        <v>0</v>
      </c>
      <c r="E920" t="s">
        <v>727</v>
      </c>
      <c r="F920" t="s">
        <v>1972</v>
      </c>
      <c r="G920" t="s">
        <v>1982</v>
      </c>
      <c r="H920">
        <v>1</v>
      </c>
      <c r="I920">
        <v>1035</v>
      </c>
      <c r="J920" t="s">
        <v>442</v>
      </c>
      <c r="K920" t="s">
        <v>150</v>
      </c>
      <c r="L920" t="s">
        <v>150</v>
      </c>
      <c r="M920">
        <v>2</v>
      </c>
      <c r="N920" t="s">
        <v>150</v>
      </c>
      <c r="O920">
        <v>44</v>
      </c>
      <c r="P920">
        <f>COUNTA(#REF!)</f>
        <v>1</v>
      </c>
      <c r="Q920" t="s">
        <v>727</v>
      </c>
      <c r="R920" t="str">
        <f>VLOOKUP(C920,Sheet1!D:I,2,FALSE)</f>
        <v>Valero Texas Open</v>
      </c>
      <c r="T920" t="str">
        <f>IF(Q920=R920,"y","")</f>
        <v>y</v>
      </c>
      <c r="U920" t="str">
        <f>_xlfn.CONCAT(C920,Q920)</f>
        <v>37892Valero Texas Open</v>
      </c>
      <c r="V920">
        <f>VLOOKUP(U920,Sheet1!R:S,2,FALSE)</f>
        <v>1053</v>
      </c>
      <c r="W920">
        <f>VLOOKUP(V920,Sheet1!A:B,2,FALSE)</f>
        <v>806</v>
      </c>
    </row>
    <row r="921" spans="1:23" x14ac:dyDescent="0.2">
      <c r="A921">
        <v>2097</v>
      </c>
      <c r="B921">
        <v>2003</v>
      </c>
      <c r="C921" s="1">
        <v>37885</v>
      </c>
      <c r="D921" s="1" t="b">
        <f>COUNTIF(C:C,C921)&gt;1</f>
        <v>0</v>
      </c>
      <c r="E921" t="s">
        <v>2118</v>
      </c>
      <c r="F921" t="s">
        <v>1972</v>
      </c>
      <c r="G921" t="s">
        <v>2038</v>
      </c>
      <c r="H921">
        <v>1</v>
      </c>
      <c r="I921">
        <v>1685</v>
      </c>
      <c r="J921" t="s">
        <v>2119</v>
      </c>
      <c r="K921" t="s">
        <v>150</v>
      </c>
      <c r="L921" t="s">
        <v>150</v>
      </c>
      <c r="M921">
        <v>2</v>
      </c>
      <c r="N921" t="s">
        <v>150</v>
      </c>
      <c r="O921">
        <v>32</v>
      </c>
      <c r="P921">
        <f>COUNTA(#REF!)</f>
        <v>1</v>
      </c>
      <c r="Q921" t="s">
        <v>2118</v>
      </c>
      <c r="R921" t="str">
        <f>VLOOKUP(C921,Sheet1!D:I,2,FALSE)</f>
        <v>84 Lumber Classic of Pennsylvania</v>
      </c>
      <c r="S921" t="s">
        <v>2482</v>
      </c>
      <c r="U921" t="str">
        <f>_xlfn.CONCAT(C921,Q921)</f>
        <v>3788584 Lumber Classic of Pennsylvania</v>
      </c>
      <c r="V921">
        <f>VLOOKUP(U921,Sheet1!R:S,2,FALSE)</f>
        <v>3489</v>
      </c>
      <c r="W921">
        <f>VLOOKUP(V921,Sheet1!A:B,2,FALSE)</f>
        <v>2955</v>
      </c>
    </row>
    <row r="922" spans="1:23" x14ac:dyDescent="0.2">
      <c r="A922">
        <v>2096</v>
      </c>
      <c r="B922">
        <v>2003</v>
      </c>
      <c r="C922" s="1">
        <v>37878</v>
      </c>
      <c r="D922" s="1" t="b">
        <f>COUNTIF(C:C,C922)&gt;1</f>
        <v>0</v>
      </c>
      <c r="E922" t="s">
        <v>1446</v>
      </c>
      <c r="F922" t="s">
        <v>1972</v>
      </c>
      <c r="G922" t="s">
        <v>2005</v>
      </c>
      <c r="H922">
        <v>1</v>
      </c>
      <c r="I922">
        <v>6567</v>
      </c>
      <c r="J922" t="s">
        <v>77</v>
      </c>
      <c r="K922" t="s">
        <v>150</v>
      </c>
      <c r="L922" t="s">
        <v>150</v>
      </c>
      <c r="M922">
        <v>14</v>
      </c>
      <c r="N922" t="s">
        <v>150</v>
      </c>
      <c r="O922">
        <v>42</v>
      </c>
      <c r="P922">
        <f>COUNTA(#REF!)</f>
        <v>1</v>
      </c>
      <c r="Q922" t="s">
        <v>1446</v>
      </c>
      <c r="R922" t="str">
        <f>VLOOKUP(C922,Sheet1!D:I,2,FALSE)</f>
        <v>John Deere Classic</v>
      </c>
      <c r="S922" t="s">
        <v>2482</v>
      </c>
      <c r="U922" t="str">
        <f>_xlfn.CONCAT(C922,Q922)</f>
        <v>37878John Deere Classic</v>
      </c>
      <c r="V922">
        <f>VLOOKUP(U922,Sheet1!R:S,2,FALSE)</f>
        <v>1988</v>
      </c>
      <c r="W922">
        <f>VLOOKUP(V922,Sheet1!A:B,2,FALSE)</f>
        <v>1725</v>
      </c>
    </row>
    <row r="923" spans="1:23" x14ac:dyDescent="0.2">
      <c r="A923">
        <v>2095</v>
      </c>
      <c r="B923">
        <v>2003</v>
      </c>
      <c r="C923" s="1">
        <v>37871</v>
      </c>
      <c r="D923" s="1" t="b">
        <f>COUNTIF(C:C,C923)&gt;1</f>
        <v>0</v>
      </c>
      <c r="E923" t="s">
        <v>1234</v>
      </c>
      <c r="F923" t="s">
        <v>2002</v>
      </c>
      <c r="G923" t="s">
        <v>2002</v>
      </c>
      <c r="H923">
        <v>1</v>
      </c>
      <c r="I923">
        <v>2223</v>
      </c>
      <c r="J923" t="s">
        <v>1041</v>
      </c>
      <c r="K923" t="s">
        <v>150</v>
      </c>
      <c r="L923" t="s">
        <v>150</v>
      </c>
      <c r="M923">
        <v>8</v>
      </c>
      <c r="N923" t="s">
        <v>150</v>
      </c>
      <c r="O923">
        <v>42</v>
      </c>
      <c r="P923">
        <f>COUNTA(#REF!)</f>
        <v>1</v>
      </c>
      <c r="Q923" t="s">
        <v>1234</v>
      </c>
      <c r="R923" t="str">
        <f>VLOOKUP(C923,Sheet1!D:I,2,FALSE)</f>
        <v>Bell Canadian Open</v>
      </c>
      <c r="T923" t="str">
        <f>IF(Q923=R923,"y","")</f>
        <v>y</v>
      </c>
      <c r="U923" t="str">
        <f>_xlfn.CONCAT(C923,Q923)</f>
        <v>37871Bell Canadian Open</v>
      </c>
      <c r="V923">
        <f>VLOOKUP(U923,Sheet1!R:S,2,FALSE)</f>
        <v>1691</v>
      </c>
      <c r="W923">
        <f>VLOOKUP(V923,Sheet1!A:B,2,FALSE)</f>
        <v>1428</v>
      </c>
    </row>
    <row r="924" spans="1:23" x14ac:dyDescent="0.2">
      <c r="A924">
        <v>2094</v>
      </c>
      <c r="B924">
        <v>2003</v>
      </c>
      <c r="C924" s="1">
        <v>37865</v>
      </c>
      <c r="D924" s="1" t="b">
        <f>COUNTIF(C:C,C924)&gt;1</f>
        <v>0</v>
      </c>
      <c r="E924" t="s">
        <v>2059</v>
      </c>
      <c r="F924" t="s">
        <v>1972</v>
      </c>
      <c r="G924" t="s">
        <v>1995</v>
      </c>
      <c r="H924">
        <v>1</v>
      </c>
      <c r="I924">
        <v>24502</v>
      </c>
      <c r="J924" t="s">
        <v>74</v>
      </c>
      <c r="K924" t="s">
        <v>150</v>
      </c>
      <c r="L924" t="s">
        <v>150</v>
      </c>
      <c r="M924">
        <v>1</v>
      </c>
      <c r="N924" t="s">
        <v>150</v>
      </c>
      <c r="O924">
        <v>50</v>
      </c>
      <c r="P924">
        <f>COUNTA(#REF!)</f>
        <v>1</v>
      </c>
      <c r="Q924" t="s">
        <v>2059</v>
      </c>
      <c r="R924" t="str">
        <f>VLOOKUP(C924,Sheet1!D:I,2,FALSE)</f>
        <v>Deutsche Bank Championship</v>
      </c>
      <c r="S924" t="s">
        <v>2482</v>
      </c>
      <c r="U924" t="str">
        <f>_xlfn.CONCAT(C924,Q924)</f>
        <v>37865Deutsche Bank Championship</v>
      </c>
      <c r="V924">
        <f>VLOOKUP(U924,Sheet1!R:S,2,FALSE)</f>
        <v>2950</v>
      </c>
      <c r="W924">
        <f>VLOOKUP(V924,Sheet1!A:B,2,FALSE)</f>
        <v>2483</v>
      </c>
    </row>
    <row r="925" spans="1:23" x14ac:dyDescent="0.2">
      <c r="A925">
        <v>2093</v>
      </c>
      <c r="B925">
        <v>2003</v>
      </c>
      <c r="C925" s="1">
        <v>37857</v>
      </c>
      <c r="D925" s="1" t="b">
        <f>COUNTIF(C:C,C925)&gt;1</f>
        <v>1</v>
      </c>
      <c r="E925" t="s">
        <v>2076</v>
      </c>
      <c r="F925" t="s">
        <v>1972</v>
      </c>
      <c r="G925" t="s">
        <v>1975</v>
      </c>
      <c r="H925">
        <v>8</v>
      </c>
      <c r="I925">
        <v>2214</v>
      </c>
      <c r="J925" t="s">
        <v>492</v>
      </c>
      <c r="K925" t="s">
        <v>150</v>
      </c>
      <c r="L925" t="s">
        <v>150</v>
      </c>
      <c r="M925">
        <v>2</v>
      </c>
      <c r="N925" t="s">
        <v>150</v>
      </c>
      <c r="O925">
        <v>24</v>
      </c>
      <c r="P925">
        <f>COUNTA(#REF!)</f>
        <v>1</v>
      </c>
      <c r="Q925" t="s">
        <v>1605</v>
      </c>
      <c r="R925" t="str">
        <f>VLOOKUP(C925,Sheet1!D:I,2,FALSE)</f>
        <v>Reno-Tahoe Open</v>
      </c>
      <c r="T925" t="str">
        <f>IF(Q925=R925,"y","")</f>
        <v>y</v>
      </c>
      <c r="U925" t="str">
        <f>_xlfn.CONCAT(C925,Q925)</f>
        <v>37857Reno-Tahoe Open</v>
      </c>
      <c r="V925">
        <f>VLOOKUP(U925,Sheet1!R:S,2,FALSE)</f>
        <v>2198</v>
      </c>
      <c r="W925">
        <f>VLOOKUP(V925,Sheet1!A:B,2,FALSE)</f>
        <v>1935</v>
      </c>
    </row>
    <row r="926" spans="1:23" x14ac:dyDescent="0.2">
      <c r="A926">
        <v>2092</v>
      </c>
      <c r="B926">
        <v>2003</v>
      </c>
      <c r="C926" s="1">
        <v>37857</v>
      </c>
      <c r="D926" s="1" t="b">
        <f>COUNTIF(C:C,C926)&gt;1</f>
        <v>1</v>
      </c>
      <c r="E926" t="s">
        <v>1932</v>
      </c>
      <c r="F926" t="s">
        <v>1972</v>
      </c>
      <c r="G926" t="s">
        <v>2001</v>
      </c>
      <c r="H926">
        <v>4</v>
      </c>
      <c r="I926">
        <v>19825</v>
      </c>
      <c r="J926" t="s">
        <v>715</v>
      </c>
      <c r="K926" t="s">
        <v>150</v>
      </c>
      <c r="L926" t="s">
        <v>150</v>
      </c>
      <c r="M926">
        <v>2</v>
      </c>
      <c r="N926" t="s">
        <v>150</v>
      </c>
      <c r="O926">
        <v>78</v>
      </c>
      <c r="P926">
        <f>COUNTA(#REF!)</f>
        <v>1</v>
      </c>
      <c r="Q926" t="s">
        <v>1932</v>
      </c>
      <c r="R926" t="str">
        <f>VLOOKUP(C926,Sheet1!D:I,2,FALSE)</f>
        <v>Reno-Tahoe Open</v>
      </c>
      <c r="S926" t="s">
        <v>2482</v>
      </c>
      <c r="U926" t="str">
        <f>_xlfn.CONCAT(C926,Q926)</f>
        <v>37857World Golf Championships-NEC Invitational</v>
      </c>
      <c r="V926">
        <f>VLOOKUP(U926,Sheet1!R:S,2,FALSE)</f>
        <v>2913</v>
      </c>
      <c r="W926">
        <f>VLOOKUP(V926,Sheet1!A:B,2,FALSE)</f>
        <v>2446</v>
      </c>
    </row>
    <row r="927" spans="1:23" x14ac:dyDescent="0.2">
      <c r="A927">
        <v>2091</v>
      </c>
      <c r="B927">
        <v>2003</v>
      </c>
      <c r="C927" s="1">
        <v>37850</v>
      </c>
      <c r="D927" s="1" t="b">
        <f>COUNTIF(C:C,C927)&gt;1</f>
        <v>0</v>
      </c>
      <c r="E927" t="s">
        <v>978</v>
      </c>
      <c r="F927" t="s">
        <v>1972</v>
      </c>
      <c r="G927" t="s">
        <v>2003</v>
      </c>
      <c r="H927">
        <v>2</v>
      </c>
      <c r="I927">
        <v>6515</v>
      </c>
      <c r="J927" t="s">
        <v>1017</v>
      </c>
      <c r="K927" t="s">
        <v>150</v>
      </c>
      <c r="L927" t="s">
        <v>150</v>
      </c>
      <c r="M927">
        <v>1</v>
      </c>
      <c r="N927" t="s">
        <v>150</v>
      </c>
      <c r="O927">
        <v>100</v>
      </c>
      <c r="P927">
        <f>COUNTA(#REF!)</f>
        <v>1</v>
      </c>
      <c r="Q927" t="s">
        <v>978</v>
      </c>
      <c r="R927" t="str">
        <f>VLOOKUP(C927,Sheet1!D:I,2,FALSE)</f>
        <v>PGA Championship</v>
      </c>
      <c r="T927" t="str">
        <f>IF(Q927=R927,"y","")</f>
        <v>y</v>
      </c>
      <c r="U927" t="str">
        <f>_xlfn.CONCAT(C927,Q927)</f>
        <v>37850PGA Championship</v>
      </c>
      <c r="V927">
        <f>VLOOKUP(U927,Sheet1!R:S,2,FALSE)</f>
        <v>1467</v>
      </c>
      <c r="W927">
        <f>VLOOKUP(V927,Sheet1!A:B,2,FALSE)</f>
        <v>1204</v>
      </c>
    </row>
    <row r="928" spans="1:23" x14ac:dyDescent="0.2">
      <c r="A928">
        <v>2090</v>
      </c>
      <c r="B928">
        <v>2003</v>
      </c>
      <c r="C928" s="1">
        <v>37843</v>
      </c>
      <c r="D928" s="1" t="b">
        <f>COUNTIF(C:C,C928)&gt;1</f>
        <v>0</v>
      </c>
      <c r="E928" t="s">
        <v>2105</v>
      </c>
      <c r="F928" t="s">
        <v>1972</v>
      </c>
      <c r="G928" t="s">
        <v>2070</v>
      </c>
      <c r="H928">
        <v>1</v>
      </c>
      <c r="I928">
        <v>1706</v>
      </c>
      <c r="J928" t="s">
        <v>199</v>
      </c>
      <c r="K928" t="s">
        <v>150</v>
      </c>
      <c r="L928" t="s">
        <v>150</v>
      </c>
      <c r="M928">
        <v>18</v>
      </c>
      <c r="N928" t="s">
        <v>150</v>
      </c>
      <c r="O928">
        <v>62</v>
      </c>
      <c r="P928">
        <f>COUNTA(#REF!)</f>
        <v>1</v>
      </c>
      <c r="Q928" t="s">
        <v>2105</v>
      </c>
      <c r="R928" t="str">
        <f>VLOOKUP(C928,Sheet1!D:I,2,FALSE)</f>
        <v>The International</v>
      </c>
      <c r="S928" t="s">
        <v>2482</v>
      </c>
      <c r="U928" t="str">
        <f>_xlfn.CONCAT(C928,Q928)</f>
        <v>37843The International</v>
      </c>
      <c r="V928">
        <f>VLOOKUP(U928,Sheet1!R:S,2,FALSE)</f>
        <v>3482</v>
      </c>
      <c r="W928">
        <f>VLOOKUP(V928,Sheet1!A:B,2,FALSE)</f>
        <v>2948</v>
      </c>
    </row>
    <row r="929" spans="1:23" x14ac:dyDescent="0.2">
      <c r="A929">
        <v>2089</v>
      </c>
      <c r="B929">
        <v>2003</v>
      </c>
      <c r="C929" s="1">
        <v>37836</v>
      </c>
      <c r="D929" s="1" t="b">
        <f>COUNTIF(C:C,C929)&gt;1</f>
        <v>0</v>
      </c>
      <c r="E929" t="s">
        <v>2090</v>
      </c>
      <c r="F929" t="s">
        <v>1972</v>
      </c>
      <c r="G929" t="s">
        <v>2009</v>
      </c>
      <c r="H929">
        <v>1</v>
      </c>
      <c r="I929">
        <v>10809</v>
      </c>
      <c r="J929" t="s">
        <v>190</v>
      </c>
      <c r="K929" t="s">
        <v>150</v>
      </c>
      <c r="L929" t="s">
        <v>150</v>
      </c>
      <c r="M929">
        <v>9</v>
      </c>
      <c r="N929" t="s">
        <v>150</v>
      </c>
      <c r="O929">
        <v>50</v>
      </c>
      <c r="P929">
        <f>COUNTA(#REF!)</f>
        <v>1</v>
      </c>
      <c r="Q929" t="s">
        <v>2090</v>
      </c>
      <c r="R929" t="str">
        <f>VLOOKUP(C929,Sheet1!D:I,2,FALSE)</f>
        <v>Buick Open</v>
      </c>
      <c r="S929" t="s">
        <v>2482</v>
      </c>
      <c r="U929" t="str">
        <f>_xlfn.CONCAT(C929,Q929)</f>
        <v>37836Buick Open</v>
      </c>
      <c r="V929">
        <f>VLOOKUP(U929,Sheet1!R:S,2,FALSE)</f>
        <v>3231</v>
      </c>
      <c r="W929">
        <f>VLOOKUP(V929,Sheet1!A:B,2,FALSE)</f>
        <v>2704</v>
      </c>
    </row>
    <row r="930" spans="1:23" x14ac:dyDescent="0.2">
      <c r="A930">
        <v>2088</v>
      </c>
      <c r="B930">
        <v>2003</v>
      </c>
      <c r="C930" s="1">
        <v>37829</v>
      </c>
      <c r="D930" s="1" t="b">
        <f>COUNTIF(C:C,C930)&gt;1</f>
        <v>0</v>
      </c>
      <c r="E930" t="s">
        <v>1418</v>
      </c>
      <c r="F930" t="s">
        <v>1972</v>
      </c>
      <c r="G930" t="s">
        <v>2004</v>
      </c>
      <c r="H930">
        <v>1</v>
      </c>
      <c r="I930">
        <v>1569</v>
      </c>
      <c r="J930" t="s">
        <v>324</v>
      </c>
      <c r="K930" t="s">
        <v>150</v>
      </c>
      <c r="L930" t="s">
        <v>150</v>
      </c>
      <c r="M930">
        <v>7</v>
      </c>
      <c r="N930" t="s">
        <v>150</v>
      </c>
      <c r="O930">
        <v>32</v>
      </c>
      <c r="P930">
        <f>COUNTA(#REF!)</f>
        <v>1</v>
      </c>
      <c r="Q930" t="s">
        <v>1418</v>
      </c>
      <c r="R930" t="str">
        <f>VLOOKUP(C930,Sheet1!D:I,2,FALSE)</f>
        <v>Greater Hartford Open</v>
      </c>
      <c r="T930" t="str">
        <f>IF(Q930=R930,"y","")</f>
        <v>y</v>
      </c>
      <c r="U930" t="str">
        <f>_xlfn.CONCAT(C930,Q930)</f>
        <v>37829Greater Hartford Open</v>
      </c>
      <c r="V930">
        <f>VLOOKUP(U930,Sheet1!R:S,2,FALSE)</f>
        <v>1914</v>
      </c>
      <c r="W930">
        <f>VLOOKUP(V930,Sheet1!A:B,2,FALSE)</f>
        <v>1651</v>
      </c>
    </row>
    <row r="931" spans="1:23" x14ac:dyDescent="0.2">
      <c r="A931">
        <v>2087</v>
      </c>
      <c r="B931">
        <v>2003</v>
      </c>
      <c r="C931" s="1">
        <v>37822</v>
      </c>
      <c r="D931" s="1" t="b">
        <f>COUNTIF(C:C,C931)&gt;1</f>
        <v>1</v>
      </c>
      <c r="E931" t="s">
        <v>2104</v>
      </c>
      <c r="F931" t="s">
        <v>1972</v>
      </c>
      <c r="G931" t="s">
        <v>2003</v>
      </c>
      <c r="H931">
        <v>8</v>
      </c>
      <c r="I931">
        <v>2133</v>
      </c>
      <c r="J931" t="s">
        <v>335</v>
      </c>
      <c r="K931" t="s">
        <v>150</v>
      </c>
      <c r="L931" t="s">
        <v>150</v>
      </c>
      <c r="M931">
        <v>13</v>
      </c>
      <c r="N931" t="s">
        <v>150</v>
      </c>
      <c r="O931">
        <v>24</v>
      </c>
      <c r="P931">
        <f>COUNTA(#REF!)</f>
        <v>1</v>
      </c>
      <c r="Q931" t="s">
        <v>2104</v>
      </c>
      <c r="R931" t="str">
        <f>VLOOKUP(C931,Sheet1!D:I,2,FALSE)</f>
        <v>The Open Championship</v>
      </c>
      <c r="S931" t="s">
        <v>2482</v>
      </c>
      <c r="U931" t="str">
        <f>_xlfn.CONCAT(C931,Q931)</f>
        <v>37822B.C. Open</v>
      </c>
      <c r="V931">
        <f>VLOOKUP(U931,Sheet1!R:S,2,FALSE)</f>
        <v>3461</v>
      </c>
      <c r="W931">
        <f>VLOOKUP(V931,Sheet1!A:B,2,FALSE)</f>
        <v>2927</v>
      </c>
    </row>
    <row r="932" spans="1:23" x14ac:dyDescent="0.2">
      <c r="A932">
        <v>2086</v>
      </c>
      <c r="B932">
        <v>2003</v>
      </c>
      <c r="C932" s="1">
        <v>37822</v>
      </c>
      <c r="D932" s="1" t="b">
        <f>COUNTIF(C:C,C932)&gt;1</f>
        <v>1</v>
      </c>
      <c r="E932" t="s">
        <v>1493</v>
      </c>
      <c r="F932" t="s">
        <v>1919</v>
      </c>
      <c r="G932" t="s">
        <v>1919</v>
      </c>
      <c r="H932">
        <v>2</v>
      </c>
      <c r="I932">
        <v>22621</v>
      </c>
      <c r="J932" t="s">
        <v>737</v>
      </c>
      <c r="K932" t="s">
        <v>150</v>
      </c>
      <c r="L932" t="s">
        <v>150</v>
      </c>
      <c r="M932">
        <v>1</v>
      </c>
      <c r="N932" t="s">
        <v>150</v>
      </c>
      <c r="O932">
        <v>100</v>
      </c>
      <c r="P932">
        <f>COUNTA(#REF!)</f>
        <v>1</v>
      </c>
      <c r="Q932" t="s">
        <v>1493</v>
      </c>
      <c r="R932" t="str">
        <f>VLOOKUP(C932,Sheet1!D:I,2,FALSE)</f>
        <v>The Open Championship</v>
      </c>
      <c r="T932" t="str">
        <f>IF(Q932=R932,"y","")</f>
        <v>y</v>
      </c>
      <c r="U932" t="str">
        <f>_xlfn.CONCAT(C932,Q932)</f>
        <v>37822The Open Championship</v>
      </c>
      <c r="V932">
        <f>VLOOKUP(U932,Sheet1!R:S,2,FALSE)</f>
        <v>2047</v>
      </c>
      <c r="W932">
        <f>VLOOKUP(V932,Sheet1!A:B,2,FALSE)</f>
        <v>1784</v>
      </c>
    </row>
    <row r="933" spans="1:23" x14ac:dyDescent="0.2">
      <c r="A933">
        <v>2085</v>
      </c>
      <c r="B933">
        <v>2003</v>
      </c>
      <c r="C933" s="1">
        <v>37815</v>
      </c>
      <c r="D933" s="1" t="b">
        <f>COUNTIF(C:C,C933)&gt;1</f>
        <v>0</v>
      </c>
      <c r="E933" t="s">
        <v>2117</v>
      </c>
      <c r="F933" t="s">
        <v>1972</v>
      </c>
      <c r="G933" t="s">
        <v>2033</v>
      </c>
      <c r="H933">
        <v>1</v>
      </c>
      <c r="I933">
        <v>1945</v>
      </c>
      <c r="J933" t="s">
        <v>321</v>
      </c>
      <c r="K933" t="s">
        <v>150</v>
      </c>
      <c r="L933" t="s">
        <v>150</v>
      </c>
      <c r="M933">
        <v>7</v>
      </c>
      <c r="N933" t="s">
        <v>150</v>
      </c>
      <c r="O933">
        <v>28</v>
      </c>
      <c r="P933">
        <f>COUNTA(#REF!)</f>
        <v>1</v>
      </c>
      <c r="Q933" t="s">
        <v>2117</v>
      </c>
      <c r="R933" t="str">
        <f>VLOOKUP(C933,Sheet1!D:I,2,FALSE)</f>
        <v>Greater Milwaukee Open</v>
      </c>
      <c r="S933" t="s">
        <v>2482</v>
      </c>
      <c r="U933" t="str">
        <f>_xlfn.CONCAT(C933,Q933)</f>
        <v>37815Greater Milwaukee Open</v>
      </c>
      <c r="V933">
        <f>VLOOKUP(U933,Sheet1!R:S,2,FALSE)</f>
        <v>3184</v>
      </c>
      <c r="W933">
        <f>VLOOKUP(V933,Sheet1!A:B,2,FALSE)</f>
        <v>2657</v>
      </c>
    </row>
    <row r="934" spans="1:23" x14ac:dyDescent="0.2">
      <c r="A934">
        <v>2084</v>
      </c>
      <c r="B934">
        <v>2003</v>
      </c>
      <c r="C934" s="1">
        <v>37808</v>
      </c>
      <c r="D934" s="1" t="b">
        <f>COUNTIF(C:C,C934)&gt;1</f>
        <v>0</v>
      </c>
      <c r="E934" t="s">
        <v>2116</v>
      </c>
      <c r="F934" t="s">
        <v>1972</v>
      </c>
      <c r="G934" t="s">
        <v>2005</v>
      </c>
      <c r="H934">
        <v>1</v>
      </c>
      <c r="I934">
        <v>8793</v>
      </c>
      <c r="J934" t="s">
        <v>365</v>
      </c>
      <c r="K934" t="s">
        <v>150</v>
      </c>
      <c r="L934" t="s">
        <v>150</v>
      </c>
      <c r="M934">
        <v>38</v>
      </c>
      <c r="N934" t="s">
        <v>150</v>
      </c>
      <c r="O934">
        <v>60</v>
      </c>
      <c r="P934">
        <f>COUNTA(#REF!)</f>
        <v>1</v>
      </c>
      <c r="Q934" t="s">
        <v>1691</v>
      </c>
      <c r="R934" t="str">
        <f>VLOOKUP(C934,Sheet1!D:I,2,FALSE)</f>
        <v>100th Western Open presented by Golf Digest</v>
      </c>
      <c r="T934" t="str">
        <f>IF(Q934=R934,"y","")</f>
        <v>y</v>
      </c>
      <c r="U934" t="str">
        <f>_xlfn.CONCAT(C934,Q934)</f>
        <v>37808100th Western Open presented by Golf Digest</v>
      </c>
      <c r="V934">
        <f>VLOOKUP(U934,Sheet1!R:S,2,FALSE)</f>
        <v>2369</v>
      </c>
      <c r="W934">
        <f>VLOOKUP(V934,Sheet1!A:B,2,FALSE)</f>
        <v>2102</v>
      </c>
    </row>
    <row r="935" spans="1:23" x14ac:dyDescent="0.2">
      <c r="A935">
        <v>2083</v>
      </c>
      <c r="B935">
        <v>2003</v>
      </c>
      <c r="C935" s="1">
        <v>37801</v>
      </c>
      <c r="D935" s="1" t="b">
        <f>COUNTIF(C:C,C935)&gt;1</f>
        <v>0</v>
      </c>
      <c r="E935" t="s">
        <v>2043</v>
      </c>
      <c r="F935" t="s">
        <v>1972</v>
      </c>
      <c r="G935" t="s">
        <v>2012</v>
      </c>
      <c r="H935">
        <v>1</v>
      </c>
      <c r="I935">
        <v>2206</v>
      </c>
      <c r="J935" t="s">
        <v>239</v>
      </c>
      <c r="K935" t="s">
        <v>150</v>
      </c>
      <c r="L935" t="s">
        <v>150</v>
      </c>
      <c r="M935">
        <v>9</v>
      </c>
      <c r="N935" t="s">
        <v>150</v>
      </c>
      <c r="O935">
        <v>40</v>
      </c>
      <c r="P935">
        <f>COUNTA(#REF!)</f>
        <v>1</v>
      </c>
      <c r="Q935" t="s">
        <v>2043</v>
      </c>
      <c r="R935" t="str">
        <f>VLOOKUP(C935,Sheet1!D:I,2,FALSE)</f>
        <v>FedEx St. Jude Classic</v>
      </c>
      <c r="S935" t="s">
        <v>2482</v>
      </c>
      <c r="U935" t="str">
        <f>_xlfn.CONCAT(C935,Q935)</f>
        <v>37801FedEx St. Jude Classic</v>
      </c>
      <c r="V935">
        <f>VLOOKUP(U935,Sheet1!R:S,2,FALSE)</f>
        <v>3005</v>
      </c>
      <c r="W935">
        <f>VLOOKUP(V935,Sheet1!A:B,2,FALSE)</f>
        <v>2538</v>
      </c>
    </row>
    <row r="936" spans="1:23" x14ac:dyDescent="0.2">
      <c r="A936">
        <v>2082</v>
      </c>
      <c r="B936">
        <v>2003</v>
      </c>
      <c r="C936" s="1">
        <v>37794</v>
      </c>
      <c r="D936" s="1" t="b">
        <f>COUNTIF(C:C,C936)&gt;1</f>
        <v>0</v>
      </c>
      <c r="E936" t="s">
        <v>1669</v>
      </c>
      <c r="F936" t="s">
        <v>1972</v>
      </c>
      <c r="G936" t="s">
        <v>2003</v>
      </c>
      <c r="H936">
        <v>1</v>
      </c>
      <c r="I936">
        <v>20094</v>
      </c>
      <c r="J936" t="s">
        <v>433</v>
      </c>
      <c r="K936" t="s">
        <v>150</v>
      </c>
      <c r="L936" t="s">
        <v>150</v>
      </c>
      <c r="M936">
        <v>1</v>
      </c>
      <c r="N936" t="s">
        <v>150</v>
      </c>
      <c r="O936">
        <v>60</v>
      </c>
      <c r="P936">
        <f>COUNTA(#REF!)</f>
        <v>1</v>
      </c>
      <c r="Q936" t="s">
        <v>1669</v>
      </c>
      <c r="R936" t="str">
        <f>VLOOKUP(C936,Sheet1!D:I,2,FALSE)</f>
        <v>Buick Classic</v>
      </c>
      <c r="T936" t="str">
        <f>IF(Q936=R936,"y","")</f>
        <v>y</v>
      </c>
      <c r="U936" t="str">
        <f>_xlfn.CONCAT(C936,Q936)</f>
        <v>37794Buick Classic</v>
      </c>
      <c r="V936">
        <f>VLOOKUP(U936,Sheet1!R:S,2,FALSE)</f>
        <v>2313</v>
      </c>
      <c r="W936">
        <f>VLOOKUP(V936,Sheet1!A:B,2,FALSE)</f>
        <v>2046</v>
      </c>
    </row>
    <row r="937" spans="1:23" x14ac:dyDescent="0.2">
      <c r="A937">
        <v>2081</v>
      </c>
      <c r="B937">
        <v>2003</v>
      </c>
      <c r="C937" s="1">
        <v>37787</v>
      </c>
      <c r="D937" s="1" t="b">
        <f>COUNTIF(C:C,C937)&gt;1</f>
        <v>0</v>
      </c>
      <c r="E937" t="s">
        <v>1289</v>
      </c>
      <c r="F937" t="s">
        <v>1972</v>
      </c>
      <c r="G937" t="s">
        <v>2005</v>
      </c>
      <c r="H937">
        <v>2</v>
      </c>
      <c r="I937">
        <v>10809</v>
      </c>
      <c r="J937" t="s">
        <v>190</v>
      </c>
      <c r="K937" t="s">
        <v>150</v>
      </c>
      <c r="L937" t="s">
        <v>150</v>
      </c>
      <c r="M937">
        <v>8</v>
      </c>
      <c r="N937" t="s">
        <v>150</v>
      </c>
      <c r="O937">
        <v>100</v>
      </c>
      <c r="P937">
        <f>COUNTA(#REF!)</f>
        <v>1</v>
      </c>
      <c r="Q937" t="s">
        <v>1305</v>
      </c>
      <c r="R937" t="str">
        <f>VLOOKUP(C937,Sheet1!D:I,2,FALSE)</f>
        <v>U.S. Open Championship</v>
      </c>
      <c r="S937" t="s">
        <v>2481</v>
      </c>
      <c r="T937" t="str">
        <f>IF(Q937=R937,"y","")</f>
        <v>y</v>
      </c>
      <c r="U937" t="str">
        <f>_xlfn.CONCAT(C937,Q937)</f>
        <v>37787U.S. Open Championship</v>
      </c>
      <c r="V937">
        <f>VLOOKUP(U937,Sheet1!R:S,2,FALSE)</f>
        <v>1792</v>
      </c>
      <c r="W937">
        <f>VLOOKUP(V937,Sheet1!A:B,2,FALSE)</f>
        <v>1529</v>
      </c>
    </row>
    <row r="938" spans="1:23" x14ac:dyDescent="0.2">
      <c r="A938">
        <v>2080</v>
      </c>
      <c r="B938">
        <v>2003</v>
      </c>
      <c r="C938" s="1">
        <v>37781</v>
      </c>
      <c r="D938" s="1" t="b">
        <f>COUNTIF(C:C,C938)&gt;1</f>
        <v>0</v>
      </c>
      <c r="E938" t="s">
        <v>2115</v>
      </c>
      <c r="F938" t="s">
        <v>1972</v>
      </c>
      <c r="G938" t="s">
        <v>1999</v>
      </c>
      <c r="H938">
        <v>1</v>
      </c>
      <c r="I938">
        <v>23621</v>
      </c>
      <c r="J938" t="s">
        <v>488</v>
      </c>
      <c r="K938" t="s">
        <v>150</v>
      </c>
      <c r="L938" t="s">
        <v>150</v>
      </c>
      <c r="M938">
        <v>2</v>
      </c>
      <c r="N938" t="s">
        <v>150</v>
      </c>
      <c r="O938">
        <v>50</v>
      </c>
      <c r="P938">
        <f>COUNTA(#REF!)</f>
        <v>1</v>
      </c>
      <c r="Q938" t="s">
        <v>2115</v>
      </c>
      <c r="R938" t="str">
        <f>VLOOKUP(C938,Sheet1!D:I,2,FALSE)</f>
        <v>FBR Capital Open</v>
      </c>
      <c r="S938" t="s">
        <v>2482</v>
      </c>
      <c r="U938" t="str">
        <f>_xlfn.CONCAT(C938,Q938)</f>
        <v>37781FBR Capital Open</v>
      </c>
      <c r="V938">
        <f>VLOOKUP(U938,Sheet1!R:S,2,FALSE)</f>
        <v>3427</v>
      </c>
      <c r="W938">
        <f>VLOOKUP(V938,Sheet1!A:B,2,FALSE)</f>
        <v>2893</v>
      </c>
    </row>
    <row r="939" spans="1:23" x14ac:dyDescent="0.2">
      <c r="A939">
        <v>2079</v>
      </c>
      <c r="B939">
        <v>2003</v>
      </c>
      <c r="C939" s="1">
        <v>37773</v>
      </c>
      <c r="D939" s="1" t="b">
        <f>COUNTIF(C:C,C939)&gt;1</f>
        <v>0</v>
      </c>
      <c r="E939" t="s">
        <v>1213</v>
      </c>
      <c r="F939" t="s">
        <v>1972</v>
      </c>
      <c r="G939" t="s">
        <v>2001</v>
      </c>
      <c r="H939">
        <v>1</v>
      </c>
      <c r="I939">
        <v>1945</v>
      </c>
      <c r="J939" t="s">
        <v>321</v>
      </c>
      <c r="K939" t="s">
        <v>150</v>
      </c>
      <c r="L939" t="s">
        <v>150</v>
      </c>
      <c r="M939">
        <v>6</v>
      </c>
      <c r="N939" t="s">
        <v>150</v>
      </c>
      <c r="O939">
        <v>66</v>
      </c>
      <c r="P939">
        <f>COUNTA(#REF!)</f>
        <v>1</v>
      </c>
      <c r="Q939" t="s">
        <v>1211</v>
      </c>
      <c r="R939" t="str">
        <f>VLOOKUP(C939,Sheet1!D:I,2,FALSE)</f>
        <v>the Memorial Tournament</v>
      </c>
      <c r="T939" t="str">
        <f>IF(Q939=R939,"y","")</f>
        <v>y</v>
      </c>
      <c r="U939" t="str">
        <f>_xlfn.CONCAT(C939,Q939)</f>
        <v>37773the Memorial Tournament</v>
      </c>
      <c r="V939">
        <f>VLOOKUP(U939,Sheet1!R:S,2,FALSE)</f>
        <v>1646</v>
      </c>
      <c r="W939">
        <f>VLOOKUP(V939,Sheet1!A:B,2,FALSE)</f>
        <v>1383</v>
      </c>
    </row>
    <row r="940" spans="1:23" x14ac:dyDescent="0.2">
      <c r="A940">
        <v>2078</v>
      </c>
      <c r="B940">
        <v>2003</v>
      </c>
      <c r="C940" s="1">
        <v>37766</v>
      </c>
      <c r="D940" s="1" t="b">
        <f>COUNTIF(C:C,C940)&gt;1</f>
        <v>0</v>
      </c>
      <c r="E940" t="s">
        <v>1180</v>
      </c>
      <c r="F940" t="s">
        <v>1972</v>
      </c>
      <c r="G940" t="s">
        <v>1982</v>
      </c>
      <c r="H940">
        <v>1</v>
      </c>
      <c r="I940">
        <v>1945</v>
      </c>
      <c r="J940" t="s">
        <v>321</v>
      </c>
      <c r="K940" t="s">
        <v>150</v>
      </c>
      <c r="L940" t="s">
        <v>150</v>
      </c>
      <c r="M940">
        <v>5</v>
      </c>
      <c r="N940" t="s">
        <v>150</v>
      </c>
      <c r="O940">
        <v>54</v>
      </c>
      <c r="P940">
        <f>COUNTA(#REF!)</f>
        <v>1</v>
      </c>
      <c r="Q940" t="s">
        <v>1180</v>
      </c>
      <c r="R940" t="str">
        <f>VLOOKUP(C940,Sheet1!D:I,2,FALSE)</f>
        <v>Bank of America Colonial</v>
      </c>
      <c r="T940" t="str">
        <f>IF(Q940=R940,"y","")</f>
        <v>y</v>
      </c>
      <c r="U940" t="str">
        <f>_xlfn.CONCAT(C940,Q940)</f>
        <v>37766Bank of America Colonial</v>
      </c>
      <c r="V940">
        <f>VLOOKUP(U940,Sheet1!R:S,2,FALSE)</f>
        <v>1571</v>
      </c>
      <c r="W940">
        <f>VLOOKUP(V940,Sheet1!A:B,2,FALSE)</f>
        <v>1308</v>
      </c>
    </row>
    <row r="941" spans="1:23" x14ac:dyDescent="0.2">
      <c r="A941">
        <v>2077</v>
      </c>
      <c r="B941">
        <v>2003</v>
      </c>
      <c r="C941" s="1">
        <v>37759</v>
      </c>
      <c r="D941" s="1" t="b">
        <f>COUNTIF(C:C,C941)&gt;1</f>
        <v>0</v>
      </c>
      <c r="E941" t="s">
        <v>940</v>
      </c>
      <c r="F941" t="s">
        <v>1972</v>
      </c>
      <c r="G941" t="s">
        <v>1982</v>
      </c>
      <c r="H941">
        <v>1</v>
      </c>
      <c r="I941">
        <v>6567</v>
      </c>
      <c r="J941" t="s">
        <v>77</v>
      </c>
      <c r="K941" t="s">
        <v>150</v>
      </c>
      <c r="L941" t="s">
        <v>150</v>
      </c>
      <c r="M941">
        <v>13</v>
      </c>
      <c r="N941" t="s">
        <v>150</v>
      </c>
      <c r="O941">
        <v>58</v>
      </c>
      <c r="P941">
        <f>COUNTA(#REF!)</f>
        <v>1</v>
      </c>
      <c r="Q941" t="s">
        <v>940</v>
      </c>
      <c r="R941" t="str">
        <f>VLOOKUP(C941,Sheet1!D:I,2,FALSE)</f>
        <v>EDS Byron Nelson Championship</v>
      </c>
      <c r="T941" t="str">
        <f>IF(Q941=R941,"y","")</f>
        <v>y</v>
      </c>
      <c r="U941" t="str">
        <f>_xlfn.CONCAT(C941,Q941)</f>
        <v>37759EDS Byron Nelson Championship</v>
      </c>
      <c r="V941">
        <f>VLOOKUP(U941,Sheet1!R:S,2,FALSE)</f>
        <v>1389</v>
      </c>
      <c r="W941">
        <f>VLOOKUP(V941,Sheet1!A:B,2,FALSE)</f>
        <v>1136</v>
      </c>
    </row>
    <row r="942" spans="1:23" x14ac:dyDescent="0.2">
      <c r="A942">
        <v>2076</v>
      </c>
      <c r="B942">
        <v>2003</v>
      </c>
      <c r="C942" s="1">
        <v>37752</v>
      </c>
      <c r="D942" s="1" t="b">
        <f>COUNTIF(C:C,C942)&gt;1</f>
        <v>0</v>
      </c>
      <c r="E942" t="s">
        <v>921</v>
      </c>
      <c r="F942" t="s">
        <v>1972</v>
      </c>
      <c r="G942" t="s">
        <v>2010</v>
      </c>
      <c r="H942">
        <v>1</v>
      </c>
      <c r="I942">
        <v>2206</v>
      </c>
      <c r="J942" t="s">
        <v>239</v>
      </c>
      <c r="K942" t="s">
        <v>150</v>
      </c>
      <c r="L942" t="s">
        <v>150</v>
      </c>
      <c r="M942">
        <v>8</v>
      </c>
      <c r="N942" t="s">
        <v>150</v>
      </c>
      <c r="O942">
        <v>62</v>
      </c>
      <c r="P942">
        <f>COUNTA(#REF!)</f>
        <v>1</v>
      </c>
      <c r="Q942" t="s">
        <v>921</v>
      </c>
      <c r="R942" t="str">
        <f>VLOOKUP(C942,Sheet1!D:I,2,FALSE)</f>
        <v>Wachovia Championship</v>
      </c>
      <c r="T942" t="str">
        <f>IF(Q942=R942,"y","")</f>
        <v>y</v>
      </c>
      <c r="U942" t="str">
        <f>_xlfn.CONCAT(C942,Q942)</f>
        <v>37752Wachovia Championship</v>
      </c>
      <c r="V942">
        <f>VLOOKUP(U942,Sheet1!R:S,2,FALSE)</f>
        <v>1365</v>
      </c>
      <c r="W942">
        <f>VLOOKUP(V942,Sheet1!A:B,2,FALSE)</f>
        <v>1116</v>
      </c>
    </row>
    <row r="943" spans="1:23" x14ac:dyDescent="0.2">
      <c r="A943">
        <v>2075</v>
      </c>
      <c r="B943">
        <v>2003</v>
      </c>
      <c r="C943" s="1">
        <v>37745</v>
      </c>
      <c r="D943" s="1" t="b">
        <f>COUNTIF(C:C,C943)&gt;1</f>
        <v>0</v>
      </c>
      <c r="E943" t="s">
        <v>870</v>
      </c>
      <c r="F943" t="s">
        <v>1972</v>
      </c>
      <c r="G943" t="s">
        <v>1997</v>
      </c>
      <c r="H943">
        <v>1</v>
      </c>
      <c r="I943">
        <v>7457</v>
      </c>
      <c r="J943" t="s">
        <v>1181</v>
      </c>
      <c r="K943" t="s">
        <v>150</v>
      </c>
      <c r="L943" t="s">
        <v>150</v>
      </c>
      <c r="M943">
        <v>1</v>
      </c>
      <c r="N943" t="s">
        <v>150</v>
      </c>
      <c r="O943">
        <v>54</v>
      </c>
      <c r="P943">
        <f>COUNTA(#REF!)</f>
        <v>1</v>
      </c>
      <c r="Q943" t="s">
        <v>870</v>
      </c>
      <c r="R943" t="str">
        <f>VLOOKUP(C943,Sheet1!D:I,2,FALSE)</f>
        <v>HP Classic of New Orleans</v>
      </c>
      <c r="T943" t="str">
        <f>IF(Q943=R943,"y","")</f>
        <v>y</v>
      </c>
      <c r="U943" t="str">
        <f>_xlfn.CONCAT(C943,Q943)</f>
        <v>37745HP Classic of New Orleans</v>
      </c>
      <c r="V943">
        <f>VLOOKUP(U943,Sheet1!R:S,2,FALSE)</f>
        <v>1289</v>
      </c>
      <c r="W943">
        <f>VLOOKUP(V943,Sheet1!A:B,2,FALSE)</f>
        <v>1040</v>
      </c>
    </row>
    <row r="944" spans="1:23" x14ac:dyDescent="0.2">
      <c r="A944">
        <v>2074</v>
      </c>
      <c r="B944">
        <v>2003</v>
      </c>
      <c r="C944" s="1">
        <v>37738</v>
      </c>
      <c r="D944" s="1" t="b">
        <f>COUNTIF(C:C,C944)&gt;1</f>
        <v>0</v>
      </c>
      <c r="E944" t="s">
        <v>63</v>
      </c>
      <c r="F944" t="s">
        <v>1972</v>
      </c>
      <c r="G944" t="s">
        <v>1982</v>
      </c>
      <c r="H944">
        <v>1</v>
      </c>
      <c r="I944">
        <v>1226</v>
      </c>
      <c r="J944" t="s">
        <v>78</v>
      </c>
      <c r="K944" t="s">
        <v>150</v>
      </c>
      <c r="L944" t="s">
        <v>150</v>
      </c>
      <c r="M944">
        <v>15</v>
      </c>
      <c r="N944" t="s">
        <v>150</v>
      </c>
      <c r="O944">
        <v>48</v>
      </c>
      <c r="P944">
        <f>COUNTA(#REF!)</f>
        <v>1</v>
      </c>
      <c r="Q944" t="s">
        <v>63</v>
      </c>
      <c r="R944" t="str">
        <f>VLOOKUP(C944,Sheet1!D:I,2,FALSE)</f>
        <v>Shell Houston Open</v>
      </c>
      <c r="T944" t="str">
        <f>IF(Q944=R944,"y","")</f>
        <v>y</v>
      </c>
      <c r="U944" t="str">
        <f>_xlfn.CONCAT(C944,Q944)</f>
        <v>37738Shell Houston Open</v>
      </c>
      <c r="V944">
        <f>VLOOKUP(U944,Sheet1!R:S,2,FALSE)</f>
        <v>46</v>
      </c>
      <c r="W944">
        <f>VLOOKUP(V944,Sheet1!A:B,2,FALSE)</f>
        <v>46</v>
      </c>
    </row>
    <row r="945" spans="1:23" x14ac:dyDescent="0.2">
      <c r="A945">
        <v>2073</v>
      </c>
      <c r="B945">
        <v>2003</v>
      </c>
      <c r="C945" s="1">
        <v>37731</v>
      </c>
      <c r="D945" s="1" t="b">
        <f>COUNTIF(C:C,C945)&gt;1</f>
        <v>0</v>
      </c>
      <c r="E945" t="s">
        <v>836</v>
      </c>
      <c r="F945" t="s">
        <v>1972</v>
      </c>
      <c r="G945" t="s">
        <v>1996</v>
      </c>
      <c r="H945">
        <v>1</v>
      </c>
      <c r="I945">
        <v>1706</v>
      </c>
      <c r="J945" t="s">
        <v>199</v>
      </c>
      <c r="K945" t="s">
        <v>150</v>
      </c>
      <c r="L945" t="s">
        <v>150</v>
      </c>
      <c r="M945">
        <v>17</v>
      </c>
      <c r="N945" t="s">
        <v>150</v>
      </c>
      <c r="O945">
        <v>56</v>
      </c>
      <c r="P945">
        <f>COUNTA(#REF!)</f>
        <v>1</v>
      </c>
      <c r="Q945" t="s">
        <v>836</v>
      </c>
      <c r="R945" t="str">
        <f>VLOOKUP(C945,Sheet1!D:I,2,FALSE)</f>
        <v>MCI Heritage</v>
      </c>
      <c r="T945" t="str">
        <f>IF(Q945=R945,"y","")</f>
        <v>y</v>
      </c>
      <c r="U945" t="str">
        <f>_xlfn.CONCAT(C945,Q945)</f>
        <v>37731MCI Heritage</v>
      </c>
      <c r="V945">
        <f>VLOOKUP(U945,Sheet1!R:S,2,FALSE)</f>
        <v>1235</v>
      </c>
      <c r="W945">
        <f>VLOOKUP(V945,Sheet1!A:B,2,FALSE)</f>
        <v>986</v>
      </c>
    </row>
    <row r="946" spans="1:23" x14ac:dyDescent="0.2">
      <c r="A946">
        <v>2072</v>
      </c>
      <c r="B946">
        <v>2003</v>
      </c>
      <c r="C946" s="1">
        <v>37724</v>
      </c>
      <c r="D946" s="1" t="b">
        <f>COUNTIF(C:C,C946)&gt;1</f>
        <v>0</v>
      </c>
      <c r="E946" t="s">
        <v>797</v>
      </c>
      <c r="F946" t="s">
        <v>1972</v>
      </c>
      <c r="G946" t="s">
        <v>1984</v>
      </c>
      <c r="H946">
        <v>2</v>
      </c>
      <c r="I946">
        <v>10423</v>
      </c>
      <c r="J946" t="s">
        <v>312</v>
      </c>
      <c r="K946" t="s">
        <v>150</v>
      </c>
      <c r="L946" t="s">
        <v>150</v>
      </c>
      <c r="M946">
        <v>6</v>
      </c>
      <c r="N946" t="s">
        <v>150</v>
      </c>
      <c r="O946">
        <v>100</v>
      </c>
      <c r="P946">
        <f>COUNTA(#REF!)</f>
        <v>1</v>
      </c>
      <c r="Q946" t="s">
        <v>797</v>
      </c>
      <c r="R946" t="str">
        <f>VLOOKUP(C946,Sheet1!D:I,2,FALSE)</f>
        <v>Masters Tournament</v>
      </c>
      <c r="T946" t="str">
        <f>IF(Q946=R946,"y","")</f>
        <v>y</v>
      </c>
      <c r="U946" t="str">
        <f>_xlfn.CONCAT(C946,Q946)</f>
        <v>37724Masters Tournament</v>
      </c>
      <c r="V946">
        <f>VLOOKUP(U946,Sheet1!R:S,2,FALSE)</f>
        <v>1148</v>
      </c>
      <c r="W946">
        <f>VLOOKUP(V946,Sheet1!A:B,2,FALSE)</f>
        <v>899</v>
      </c>
    </row>
    <row r="947" spans="1:23" x14ac:dyDescent="0.2">
      <c r="A947">
        <v>2071</v>
      </c>
      <c r="B947">
        <v>2003</v>
      </c>
      <c r="C947" s="1">
        <v>37717</v>
      </c>
      <c r="D947" s="1" t="b">
        <f>COUNTIF(C:C,C947)&gt;1</f>
        <v>0</v>
      </c>
      <c r="E947" t="s">
        <v>2102</v>
      </c>
      <c r="F947" t="s">
        <v>1972</v>
      </c>
      <c r="G947" t="s">
        <v>1984</v>
      </c>
      <c r="H947">
        <v>1</v>
      </c>
      <c r="I947">
        <v>23541</v>
      </c>
      <c r="J947" t="s">
        <v>368</v>
      </c>
      <c r="K947" t="s">
        <v>150</v>
      </c>
      <c r="L947" t="s">
        <v>150</v>
      </c>
      <c r="M947">
        <v>1</v>
      </c>
      <c r="N947" t="s">
        <v>150</v>
      </c>
      <c r="O947">
        <v>48</v>
      </c>
      <c r="P947">
        <f>COUNTA(#REF!)</f>
        <v>1</v>
      </c>
      <c r="Q947" t="s">
        <v>2102</v>
      </c>
      <c r="R947" t="str">
        <f>VLOOKUP(C947,Sheet1!D:I,2,FALSE)</f>
        <v>BellSouth Classic</v>
      </c>
      <c r="S947" t="s">
        <v>2482</v>
      </c>
      <c r="U947" t="str">
        <f>_xlfn.CONCAT(C947,Q947)</f>
        <v>37717BellSouth Classic</v>
      </c>
      <c r="V947">
        <f>VLOOKUP(U947,Sheet1!R:S,2,FALSE)</f>
        <v>3272</v>
      </c>
      <c r="W947">
        <f>VLOOKUP(V947,Sheet1!A:B,2,FALSE)</f>
        <v>2745</v>
      </c>
    </row>
    <row r="948" spans="1:23" x14ac:dyDescent="0.2">
      <c r="A948">
        <v>2070</v>
      </c>
      <c r="B948">
        <v>2003</v>
      </c>
      <c r="C948" s="1">
        <v>37710</v>
      </c>
      <c r="D948" s="1" t="b">
        <f>COUNTIF(C:C,C948)&gt;1</f>
        <v>0</v>
      </c>
      <c r="E948" t="s">
        <v>1992</v>
      </c>
      <c r="F948" t="s">
        <v>1972</v>
      </c>
      <c r="G948" t="s">
        <v>1989</v>
      </c>
      <c r="H948">
        <v>6</v>
      </c>
      <c r="I948">
        <v>1706</v>
      </c>
      <c r="J948" t="s">
        <v>199</v>
      </c>
      <c r="K948" t="s">
        <v>150</v>
      </c>
      <c r="L948" t="s">
        <v>150</v>
      </c>
      <c r="M948">
        <v>16</v>
      </c>
      <c r="N948" t="s">
        <v>150</v>
      </c>
      <c r="O948">
        <v>80</v>
      </c>
      <c r="P948">
        <f>COUNTA(#REF!)</f>
        <v>1</v>
      </c>
      <c r="Q948" t="s">
        <v>1992</v>
      </c>
      <c r="R948" t="str">
        <f>VLOOKUP(C948,Sheet1!D:I,2,FALSE)</f>
        <v>THE PLAYERS Championship</v>
      </c>
      <c r="T948" t="str">
        <f>IF(Q948=R948,"y","")</f>
        <v>y</v>
      </c>
      <c r="U948" t="str">
        <f>_xlfn.CONCAT(C948,Q948)</f>
        <v>37710The Players Championship</v>
      </c>
      <c r="V948">
        <f>VLOOKUP(U948,Sheet1!R:S,2,FALSE)</f>
        <v>952</v>
      </c>
      <c r="W948">
        <f>VLOOKUP(V948,Sheet1!A:B,2,FALSE)</f>
        <v>705</v>
      </c>
    </row>
    <row r="949" spans="1:23" x14ac:dyDescent="0.2">
      <c r="A949">
        <v>2069</v>
      </c>
      <c r="B949">
        <v>2003</v>
      </c>
      <c r="C949" s="1">
        <v>37703</v>
      </c>
      <c r="D949" s="1" t="b">
        <f>COUNTIF(C:C,C949)&gt;1</f>
        <v>0</v>
      </c>
      <c r="E949" t="s">
        <v>600</v>
      </c>
      <c r="F949" t="s">
        <v>1972</v>
      </c>
      <c r="G949" t="s">
        <v>1989</v>
      </c>
      <c r="H949">
        <v>1</v>
      </c>
      <c r="I949">
        <v>8793</v>
      </c>
      <c r="J949" t="s">
        <v>365</v>
      </c>
      <c r="K949" t="s">
        <v>150</v>
      </c>
      <c r="L949" t="s">
        <v>150</v>
      </c>
      <c r="M949">
        <v>37</v>
      </c>
      <c r="N949" t="s">
        <v>150</v>
      </c>
      <c r="O949">
        <v>66</v>
      </c>
      <c r="P949">
        <f>COUNTA(#REF!)</f>
        <v>1</v>
      </c>
      <c r="Q949" t="s">
        <v>599</v>
      </c>
      <c r="R949" t="str">
        <f>VLOOKUP(C949,Sheet1!D:I,2,FALSE)</f>
        <v>Bay Hill Invitational presented by Cooper Tires</v>
      </c>
      <c r="T949" t="str">
        <f>IF(Q949=R949,"y","")</f>
        <v>y</v>
      </c>
      <c r="U949" t="str">
        <f>_xlfn.CONCAT(C949,Q949)</f>
        <v>37703Bay Hill Invitational presented by Cooper Tires</v>
      </c>
      <c r="V949">
        <f>VLOOKUP(U949,Sheet1!R:S,2,FALSE)</f>
        <v>880</v>
      </c>
      <c r="W949">
        <f>VLOOKUP(V949,Sheet1!A:B,2,FALSE)</f>
        <v>633</v>
      </c>
    </row>
    <row r="950" spans="1:23" x14ac:dyDescent="0.2">
      <c r="A950">
        <v>2068</v>
      </c>
      <c r="B950">
        <v>2003</v>
      </c>
      <c r="C950" s="1">
        <v>37696</v>
      </c>
      <c r="D950" s="1" t="b">
        <f>COUNTIF(C:C,C950)&gt;1</f>
        <v>0</v>
      </c>
      <c r="E950" t="s">
        <v>546</v>
      </c>
      <c r="F950" t="s">
        <v>1972</v>
      </c>
      <c r="G950" t="s">
        <v>1989</v>
      </c>
      <c r="H950">
        <v>1</v>
      </c>
      <c r="I950">
        <v>10860</v>
      </c>
      <c r="J950" t="s">
        <v>307</v>
      </c>
      <c r="K950" t="s">
        <v>150</v>
      </c>
      <c r="L950" t="s">
        <v>150</v>
      </c>
      <c r="M950">
        <v>8</v>
      </c>
      <c r="N950" t="s">
        <v>150</v>
      </c>
      <c r="O950">
        <v>50</v>
      </c>
      <c r="P950">
        <f>COUNTA(#REF!)</f>
        <v>1</v>
      </c>
      <c r="Q950" t="s">
        <v>546</v>
      </c>
      <c r="R950" t="str">
        <f>VLOOKUP(C950,Sheet1!D:I,2,FALSE)</f>
        <v>The Honda Classic</v>
      </c>
      <c r="T950" t="str">
        <f>IF(Q950=R950,"y","")</f>
        <v>y</v>
      </c>
      <c r="U950" t="str">
        <f>_xlfn.CONCAT(C950,Q950)</f>
        <v>37696The Honda Classic</v>
      </c>
      <c r="V950">
        <f>VLOOKUP(U950,Sheet1!R:S,2,FALSE)</f>
        <v>829</v>
      </c>
      <c r="W950">
        <f>VLOOKUP(V950,Sheet1!A:B,2,FALSE)</f>
        <v>582</v>
      </c>
    </row>
    <row r="951" spans="1:23" x14ac:dyDescent="0.2">
      <c r="A951">
        <v>2067</v>
      </c>
      <c r="B951">
        <v>2003</v>
      </c>
      <c r="C951" s="1">
        <v>37689</v>
      </c>
      <c r="D951" s="1" t="b">
        <f>COUNTIF(C:C,C951)&gt;1</f>
        <v>0</v>
      </c>
      <c r="E951" t="s">
        <v>2101</v>
      </c>
      <c r="F951" t="s">
        <v>1972</v>
      </c>
      <c r="G951" t="s">
        <v>1989</v>
      </c>
      <c r="H951">
        <v>1</v>
      </c>
      <c r="I951">
        <v>1527</v>
      </c>
      <c r="J951" t="s">
        <v>322</v>
      </c>
      <c r="K951" t="s">
        <v>150</v>
      </c>
      <c r="L951" t="s">
        <v>150</v>
      </c>
      <c r="M951">
        <v>11</v>
      </c>
      <c r="N951" t="s">
        <v>150</v>
      </c>
      <c r="O951">
        <v>56</v>
      </c>
      <c r="P951">
        <f>COUNTA(#REF!)</f>
        <v>1</v>
      </c>
      <c r="Q951" t="s">
        <v>2101</v>
      </c>
      <c r="R951" t="str">
        <f>VLOOKUP(C951,Sheet1!D:I,2,FALSE)</f>
        <v>Ford Championship at Doral</v>
      </c>
      <c r="S951" t="s">
        <v>2482</v>
      </c>
      <c r="U951" t="str">
        <f>_xlfn.CONCAT(C951,Q951)</f>
        <v>37689Ford Championship at Doral</v>
      </c>
      <c r="V951">
        <f>VLOOKUP(U951,Sheet1!R:S,2,FALSE)</f>
        <v>3388</v>
      </c>
      <c r="W951">
        <f>VLOOKUP(V951,Sheet1!A:B,2,FALSE)</f>
        <v>2854</v>
      </c>
    </row>
    <row r="952" spans="1:23" x14ac:dyDescent="0.2">
      <c r="A952">
        <v>2066</v>
      </c>
      <c r="B952">
        <v>2003</v>
      </c>
      <c r="C952" s="1">
        <v>37682</v>
      </c>
      <c r="D952" s="1" t="b">
        <f>COUNTIF(C:C,C952)&gt;1</f>
        <v>1</v>
      </c>
      <c r="E952" t="s">
        <v>2100</v>
      </c>
      <c r="F952" t="s">
        <v>1972</v>
      </c>
      <c r="G952" t="s">
        <v>1987</v>
      </c>
      <c r="H952">
        <v>8</v>
      </c>
      <c r="I952">
        <v>11032</v>
      </c>
      <c r="J952" t="s">
        <v>2114</v>
      </c>
      <c r="K952" t="s">
        <v>150</v>
      </c>
      <c r="L952" t="s">
        <v>150</v>
      </c>
      <c r="M952">
        <v>2</v>
      </c>
      <c r="N952" t="s">
        <v>150</v>
      </c>
      <c r="O952">
        <v>24</v>
      </c>
      <c r="P952">
        <f>COUNTA(#REF!)</f>
        <v>1</v>
      </c>
      <c r="Q952" t="s">
        <v>2100</v>
      </c>
      <c r="R952" t="str">
        <f>VLOOKUP(C952,Sheet1!D:I,2,FALSE)</f>
        <v>World Golf Championships-Accenture Match Play Championship</v>
      </c>
      <c r="S952" t="s">
        <v>2482</v>
      </c>
      <c r="U952" t="str">
        <f>_xlfn.CONCAT(C952,Q952)</f>
        <v>37682Chrysler Classic of Tucson</v>
      </c>
      <c r="V952">
        <f>VLOOKUP(U952,Sheet1!R:S,2,FALSE)</f>
        <v>3343</v>
      </c>
      <c r="W952">
        <f>VLOOKUP(V952,Sheet1!A:B,2,FALSE)</f>
        <v>2809</v>
      </c>
    </row>
    <row r="953" spans="1:23" x14ac:dyDescent="0.2">
      <c r="A953">
        <v>2065</v>
      </c>
      <c r="B953">
        <v>2003</v>
      </c>
      <c r="C953" s="1">
        <v>37682</v>
      </c>
      <c r="D953" s="1" t="b">
        <f>COUNTIF(C:C,C953)&gt;1</f>
        <v>1</v>
      </c>
      <c r="E953" t="s">
        <v>2069</v>
      </c>
      <c r="F953" t="s">
        <v>1972</v>
      </c>
      <c r="G953" t="s">
        <v>1973</v>
      </c>
      <c r="H953">
        <v>4</v>
      </c>
      <c r="I953">
        <v>8793</v>
      </c>
      <c r="J953" t="s">
        <v>365</v>
      </c>
      <c r="K953" t="s">
        <v>150</v>
      </c>
      <c r="L953" t="s">
        <v>150</v>
      </c>
      <c r="M953">
        <v>36</v>
      </c>
      <c r="N953" t="s">
        <v>150</v>
      </c>
      <c r="O953">
        <v>76</v>
      </c>
      <c r="P953">
        <f>COUNTA(#REF!)</f>
        <v>1</v>
      </c>
      <c r="Q953" t="s">
        <v>705</v>
      </c>
      <c r="R953" t="str">
        <f>VLOOKUP(C953,Sheet1!D:I,2,FALSE)</f>
        <v>World Golf Championships-Accenture Match Play Championship</v>
      </c>
      <c r="T953" t="str">
        <f>IF(Q953=R953,"y","")</f>
        <v>y</v>
      </c>
      <c r="U953" t="str">
        <f>_xlfn.CONCAT(C953,Q953)</f>
        <v>37682World Golf Championships-Accenture Match Play Championship</v>
      </c>
      <c r="V953">
        <f>VLOOKUP(U953,Sheet1!R:S,2,FALSE)</f>
        <v>1023</v>
      </c>
      <c r="W953">
        <f>VLOOKUP(V953,Sheet1!A:B,2,FALSE)</f>
        <v>776</v>
      </c>
    </row>
    <row r="954" spans="1:23" x14ac:dyDescent="0.2">
      <c r="A954">
        <v>2064</v>
      </c>
      <c r="B954">
        <v>2003</v>
      </c>
      <c r="C954" s="1">
        <v>37675</v>
      </c>
      <c r="D954" s="1" t="b">
        <f>COUNTIF(C:C,C954)&gt;1</f>
        <v>0</v>
      </c>
      <c r="E954" t="s">
        <v>487</v>
      </c>
      <c r="F954" t="s">
        <v>1972</v>
      </c>
      <c r="G954" t="s">
        <v>1973</v>
      </c>
      <c r="H954">
        <v>1</v>
      </c>
      <c r="I954">
        <v>10423</v>
      </c>
      <c r="J954" t="s">
        <v>312</v>
      </c>
      <c r="K954" t="s">
        <v>150</v>
      </c>
      <c r="L954" t="s">
        <v>150</v>
      </c>
      <c r="M954">
        <v>5</v>
      </c>
      <c r="N954" t="s">
        <v>150</v>
      </c>
      <c r="O954">
        <v>70</v>
      </c>
      <c r="P954">
        <f>COUNTA(#REF!)</f>
        <v>1</v>
      </c>
      <c r="Q954" t="s">
        <v>487</v>
      </c>
      <c r="R954" t="str">
        <f>VLOOKUP(C954,Sheet1!D:I,2,FALSE)</f>
        <v>Nissan Open</v>
      </c>
      <c r="T954" t="str">
        <f>IF(Q954=R954,"y","")</f>
        <v>y</v>
      </c>
      <c r="U954" t="str">
        <f>_xlfn.CONCAT(C954,Q954)</f>
        <v>37675Nissan Open</v>
      </c>
      <c r="V954">
        <f>VLOOKUP(U954,Sheet1!R:S,2,FALSE)</f>
        <v>729</v>
      </c>
      <c r="W954">
        <f>VLOOKUP(V954,Sheet1!A:B,2,FALSE)</f>
        <v>485</v>
      </c>
    </row>
    <row r="955" spans="1:23" x14ac:dyDescent="0.2">
      <c r="A955">
        <v>2063</v>
      </c>
      <c r="B955">
        <v>2003</v>
      </c>
      <c r="C955" s="1">
        <v>37668</v>
      </c>
      <c r="D955" s="1" t="b">
        <f>COUNTIF(C:C,C955)&gt;1</f>
        <v>0</v>
      </c>
      <c r="E955" t="s">
        <v>369</v>
      </c>
      <c r="F955" t="s">
        <v>1972</v>
      </c>
      <c r="G955" t="s">
        <v>1973</v>
      </c>
      <c r="H955">
        <v>1</v>
      </c>
      <c r="I955">
        <v>8793</v>
      </c>
      <c r="J955" t="s">
        <v>365</v>
      </c>
      <c r="K955" t="s">
        <v>150</v>
      </c>
      <c r="L955" t="s">
        <v>150</v>
      </c>
      <c r="M955">
        <v>35</v>
      </c>
      <c r="N955" t="s">
        <v>150</v>
      </c>
      <c r="O955">
        <v>52</v>
      </c>
      <c r="P955">
        <f>COUNTA(#REF!)</f>
        <v>1</v>
      </c>
      <c r="Q955" t="s">
        <v>369</v>
      </c>
      <c r="R955" t="str">
        <f>VLOOKUP(C955,Sheet1!D:I,2,FALSE)</f>
        <v>Buick Invitational</v>
      </c>
      <c r="T955" t="str">
        <f>IF(Q955=R955,"y","")</f>
        <v>y</v>
      </c>
      <c r="U955" t="str">
        <f>_xlfn.CONCAT(C955,Q955)</f>
        <v>37668Buick Invitational</v>
      </c>
      <c r="V955">
        <f>VLOOKUP(U955,Sheet1!R:S,2,FALSE)</f>
        <v>537</v>
      </c>
      <c r="W955">
        <f>VLOOKUP(V955,Sheet1!A:B,2,FALSE)</f>
        <v>329</v>
      </c>
    </row>
    <row r="956" spans="1:23" x14ac:dyDescent="0.2">
      <c r="A956">
        <v>2062</v>
      </c>
      <c r="B956">
        <v>2003</v>
      </c>
      <c r="C956" s="1">
        <v>37661</v>
      </c>
      <c r="D956" s="1" t="b">
        <f>COUNTIF(C:C,C956)&gt;1</f>
        <v>0</v>
      </c>
      <c r="E956" t="s">
        <v>1799</v>
      </c>
      <c r="F956" t="s">
        <v>1972</v>
      </c>
      <c r="G956" t="s">
        <v>1973</v>
      </c>
      <c r="H956">
        <v>1</v>
      </c>
      <c r="I956">
        <v>1706</v>
      </c>
      <c r="J956" t="s">
        <v>199</v>
      </c>
      <c r="K956" t="s">
        <v>150</v>
      </c>
      <c r="L956" t="s">
        <v>150</v>
      </c>
      <c r="M956">
        <v>15</v>
      </c>
      <c r="N956" t="s">
        <v>150</v>
      </c>
      <c r="O956">
        <v>48</v>
      </c>
      <c r="P956">
        <f>COUNTA(#REF!)</f>
        <v>1</v>
      </c>
      <c r="Q956" t="s">
        <v>1799</v>
      </c>
      <c r="R956" t="str">
        <f>VLOOKUP(C956,Sheet1!D:I,2,FALSE)</f>
        <v>AT&amp;T Pebble Beach National Pro-Am</v>
      </c>
      <c r="T956" t="str">
        <f>IF(Q956=R956,"y","")</f>
        <v>y</v>
      </c>
      <c r="U956" t="str">
        <f>_xlfn.CONCAT(C956,Q956)</f>
        <v>37661AT&amp;T Pebble Beach National Pro-Am</v>
      </c>
      <c r="V956">
        <f>VLOOKUP(U956,Sheet1!R:S,2,FALSE)</f>
        <v>2562</v>
      </c>
      <c r="W956">
        <f>VLOOKUP(V956,Sheet1!A:B,2,FALSE)</f>
        <v>2256</v>
      </c>
    </row>
    <row r="957" spans="1:23" x14ac:dyDescent="0.2">
      <c r="A957">
        <v>2061</v>
      </c>
      <c r="B957">
        <v>2003</v>
      </c>
      <c r="C957" s="1">
        <v>37654</v>
      </c>
      <c r="D957" s="1" t="b">
        <f>COUNTIF(C:C,C957)&gt;1</f>
        <v>0</v>
      </c>
      <c r="E957" t="s">
        <v>301</v>
      </c>
      <c r="F957" t="s">
        <v>1972</v>
      </c>
      <c r="G957" t="s">
        <v>1973</v>
      </c>
      <c r="H957">
        <v>1</v>
      </c>
      <c r="I957">
        <v>10423</v>
      </c>
      <c r="J957" t="s">
        <v>312</v>
      </c>
      <c r="K957" t="s">
        <v>150</v>
      </c>
      <c r="L957" t="s">
        <v>150</v>
      </c>
      <c r="M957">
        <v>4</v>
      </c>
      <c r="N957" t="s">
        <v>150</v>
      </c>
      <c r="O957">
        <v>52</v>
      </c>
      <c r="P957">
        <f>COUNTA(#REF!)</f>
        <v>1</v>
      </c>
      <c r="Q957" t="s">
        <v>301</v>
      </c>
      <c r="R957" t="str">
        <f>VLOOKUP(C957,Sheet1!D:I,2,FALSE)</f>
        <v>Bob Hope Chrysler Classic</v>
      </c>
      <c r="T957" t="str">
        <f>IF(Q957=R957,"y","")</f>
        <v>y</v>
      </c>
      <c r="U957" t="str">
        <f>_xlfn.CONCAT(C957,Q957)</f>
        <v>37654Bob Hope Chrysler Classic</v>
      </c>
      <c r="V957">
        <f>VLOOKUP(U957,Sheet1!R:S,2,FALSE)</f>
        <v>319</v>
      </c>
      <c r="W957">
        <f>VLOOKUP(V957,Sheet1!A:B,2,FALSE)</f>
        <v>264</v>
      </c>
    </row>
    <row r="958" spans="1:23" x14ac:dyDescent="0.2">
      <c r="A958">
        <v>2060</v>
      </c>
      <c r="B958">
        <v>2003</v>
      </c>
      <c r="C958" s="1">
        <v>37647</v>
      </c>
      <c r="D958" s="1" t="b">
        <f>COUNTIF(C:C,C958)&gt;1</f>
        <v>0</v>
      </c>
      <c r="E958" t="s">
        <v>434</v>
      </c>
      <c r="F958" t="s">
        <v>1972</v>
      </c>
      <c r="G958" t="s">
        <v>1987</v>
      </c>
      <c r="H958">
        <v>1</v>
      </c>
      <c r="I958">
        <v>6567</v>
      </c>
      <c r="J958" t="s">
        <v>77</v>
      </c>
      <c r="K958" t="s">
        <v>150</v>
      </c>
      <c r="L958" t="s">
        <v>150</v>
      </c>
      <c r="M958">
        <v>12</v>
      </c>
      <c r="N958" t="s">
        <v>150</v>
      </c>
      <c r="O958">
        <v>58</v>
      </c>
      <c r="P958">
        <f>COUNTA(#REF!)</f>
        <v>1</v>
      </c>
      <c r="Q958" t="s">
        <v>434</v>
      </c>
      <c r="R958" t="str">
        <f>VLOOKUP(C958,Sheet1!D:I,2,FALSE)</f>
        <v>Phoenix Open</v>
      </c>
      <c r="T958" t="str">
        <f>IF(Q958=R958,"y","")</f>
        <v>y</v>
      </c>
      <c r="U958" t="str">
        <f>_xlfn.CONCAT(C958,Q958)</f>
        <v>37647Phoenix Open</v>
      </c>
      <c r="V958">
        <f>VLOOKUP(U958,Sheet1!R:S,2,FALSE)</f>
        <v>644</v>
      </c>
      <c r="W958">
        <f>VLOOKUP(V958,Sheet1!A:B,2,FALSE)</f>
        <v>400</v>
      </c>
    </row>
    <row r="959" spans="1:23" x14ac:dyDescent="0.2">
      <c r="A959">
        <v>2059</v>
      </c>
      <c r="B959">
        <v>2003</v>
      </c>
      <c r="C959" s="1">
        <v>37640</v>
      </c>
      <c r="D959" s="1" t="b">
        <f>COUNTIF(C:C,C959)&gt;1</f>
        <v>0</v>
      </c>
      <c r="E959" t="s">
        <v>225</v>
      </c>
      <c r="F959" t="s">
        <v>1972</v>
      </c>
      <c r="G959" t="s">
        <v>1985</v>
      </c>
      <c r="H959">
        <v>1</v>
      </c>
      <c r="I959">
        <v>6522</v>
      </c>
      <c r="J959" t="s">
        <v>188</v>
      </c>
      <c r="K959" t="s">
        <v>150</v>
      </c>
      <c r="L959" t="s">
        <v>150</v>
      </c>
      <c r="M959">
        <v>12</v>
      </c>
      <c r="N959" t="s">
        <v>150</v>
      </c>
      <c r="O959">
        <v>58</v>
      </c>
      <c r="P959">
        <f>COUNTA(#REF!)</f>
        <v>1</v>
      </c>
      <c r="Q959" t="s">
        <v>225</v>
      </c>
      <c r="R959" t="str">
        <f>VLOOKUP(C959,Sheet1!D:I,2,FALSE)</f>
        <v>Sony Open in Hawaii</v>
      </c>
      <c r="T959" t="str">
        <f>IF(Q959=R959,"y","")</f>
        <v>y</v>
      </c>
      <c r="U959" t="str">
        <f>_xlfn.CONCAT(C959,Q959)</f>
        <v>37640Sony Open in Hawaii</v>
      </c>
      <c r="V959">
        <f>VLOOKUP(U959,Sheet1!R:S,2,FALSE)</f>
        <v>214</v>
      </c>
      <c r="W959">
        <f>VLOOKUP(V959,Sheet1!A:B,2,FALSE)</f>
        <v>206</v>
      </c>
    </row>
    <row r="960" spans="1:23" x14ac:dyDescent="0.2">
      <c r="A960">
        <v>2058</v>
      </c>
      <c r="B960">
        <v>2003</v>
      </c>
      <c r="C960" s="1">
        <v>37633</v>
      </c>
      <c r="D960" s="1" t="b">
        <f>COUNTIF(C:C,C960)&gt;1</f>
        <v>0</v>
      </c>
      <c r="E960" t="s">
        <v>186</v>
      </c>
      <c r="F960" t="s">
        <v>1972</v>
      </c>
      <c r="G960" t="s">
        <v>1985</v>
      </c>
      <c r="H960">
        <v>1</v>
      </c>
      <c r="I960">
        <v>6522</v>
      </c>
      <c r="J960" t="s">
        <v>188</v>
      </c>
      <c r="K960" t="s">
        <v>150</v>
      </c>
      <c r="L960" t="s">
        <v>150</v>
      </c>
      <c r="M960">
        <v>11</v>
      </c>
      <c r="N960" t="s">
        <v>150</v>
      </c>
      <c r="O960">
        <v>54</v>
      </c>
      <c r="P960">
        <f>COUNTA(#REF!)</f>
        <v>1</v>
      </c>
      <c r="Q960" t="s">
        <v>186</v>
      </c>
      <c r="R960" t="str">
        <f>VLOOKUP(C960,Sheet1!D:I,2,FALSE)</f>
        <v>Mercedes Championships</v>
      </c>
      <c r="T960" t="str">
        <f>IF(Q960=R960,"y","")</f>
        <v>y</v>
      </c>
      <c r="U960" t="str">
        <f>_xlfn.CONCAT(C960,Q960)</f>
        <v>37633Mercedes Championships</v>
      </c>
      <c r="V960">
        <f>VLOOKUP(U960,Sheet1!R:S,2,FALSE)</f>
        <v>143</v>
      </c>
      <c r="W960">
        <f>VLOOKUP(V960,Sheet1!A:B,2,FALSE)</f>
        <v>135</v>
      </c>
    </row>
    <row r="961" spans="1:23" x14ac:dyDescent="0.2">
      <c r="A961">
        <v>2057</v>
      </c>
      <c r="B961">
        <v>2002</v>
      </c>
      <c r="C961" s="1">
        <v>37563</v>
      </c>
      <c r="D961" s="1" t="b">
        <f>COUNTIF(C:C,C961)&gt;1</f>
        <v>1</v>
      </c>
      <c r="E961" t="s">
        <v>1885</v>
      </c>
      <c r="F961" t="s">
        <v>1972</v>
      </c>
      <c r="G961" t="s">
        <v>1974</v>
      </c>
      <c r="H961">
        <v>1</v>
      </c>
      <c r="I961">
        <v>23983</v>
      </c>
      <c r="J961" t="s">
        <v>560</v>
      </c>
      <c r="K961" t="s">
        <v>150</v>
      </c>
      <c r="L961" t="s">
        <v>150</v>
      </c>
      <c r="M961">
        <v>1</v>
      </c>
      <c r="N961" t="s">
        <v>150</v>
      </c>
      <c r="O961">
        <v>24</v>
      </c>
      <c r="P961">
        <f>COUNTA(#REF!)</f>
        <v>1</v>
      </c>
      <c r="Q961" t="s">
        <v>1885</v>
      </c>
      <c r="R961" t="str">
        <f>VLOOKUP(C961,Sheet1!D:I,2,FALSE)</f>
        <v>THE TOUR Championship presented by Coca-Cola</v>
      </c>
      <c r="S961" t="s">
        <v>2482</v>
      </c>
      <c r="U961" t="str">
        <f>_xlfn.CONCAT(C961,Q961)</f>
        <v>37563Southern Farm Bureau Classic</v>
      </c>
      <c r="V961">
        <f>VLOOKUP(U961,Sheet1!R:S,2,FALSE)</f>
        <v>2856</v>
      </c>
      <c r="W961">
        <f>VLOOKUP(V961,Sheet1!A:B,2,FALSE)</f>
        <v>2389</v>
      </c>
    </row>
    <row r="962" spans="1:23" x14ac:dyDescent="0.2">
      <c r="A962">
        <v>2056</v>
      </c>
      <c r="B962">
        <v>2002</v>
      </c>
      <c r="C962" s="1">
        <v>37563</v>
      </c>
      <c r="D962" s="1" t="b">
        <f>COUNTIF(C:C,C962)&gt;1</f>
        <v>1</v>
      </c>
      <c r="E962" t="s">
        <v>2084</v>
      </c>
      <c r="F962" t="s">
        <v>1972</v>
      </c>
      <c r="G962" t="s">
        <v>1984</v>
      </c>
      <c r="H962">
        <v>1</v>
      </c>
      <c r="I962">
        <v>6567</v>
      </c>
      <c r="J962" t="s">
        <v>77</v>
      </c>
      <c r="K962" t="s">
        <v>150</v>
      </c>
      <c r="L962" t="s">
        <v>150</v>
      </c>
      <c r="M962">
        <v>11</v>
      </c>
      <c r="N962" t="s">
        <v>150</v>
      </c>
      <c r="O962">
        <v>64</v>
      </c>
      <c r="P962">
        <f>COUNTA(#REF!)</f>
        <v>1</v>
      </c>
      <c r="Q962" t="s">
        <v>1784</v>
      </c>
      <c r="R962" t="str">
        <f>VLOOKUP(C962,Sheet1!D:I,2,FALSE)</f>
        <v>THE TOUR Championship presented by Coca-Cola</v>
      </c>
      <c r="T962" t="str">
        <f>IF(Q962=R962,"y","")</f>
        <v>y</v>
      </c>
      <c r="U962" t="str">
        <f>_xlfn.CONCAT(C962,Q962)</f>
        <v>37563THE TOUR Championship presented by Coca-Cola</v>
      </c>
      <c r="V962">
        <f>VLOOKUP(U962,Sheet1!R:S,2,FALSE)</f>
        <v>2487</v>
      </c>
      <c r="W962">
        <f>VLOOKUP(V962,Sheet1!A:B,2,FALSE)</f>
        <v>2220</v>
      </c>
    </row>
    <row r="963" spans="1:23" x14ac:dyDescent="0.2">
      <c r="A963">
        <v>2055</v>
      </c>
      <c r="B963">
        <v>2002</v>
      </c>
      <c r="C963" s="1">
        <v>37556</v>
      </c>
      <c r="D963" s="1" t="b">
        <f>COUNTIF(C:C,C963)&gt;1</f>
        <v>0</v>
      </c>
      <c r="E963" t="s">
        <v>2132</v>
      </c>
      <c r="F963" t="s">
        <v>1972</v>
      </c>
      <c r="G963" t="s">
        <v>1984</v>
      </c>
      <c r="H963">
        <v>1</v>
      </c>
      <c r="I963">
        <v>24925</v>
      </c>
      <c r="J963" t="s">
        <v>1453</v>
      </c>
      <c r="K963" t="s">
        <v>150</v>
      </c>
      <c r="L963" t="s">
        <v>150</v>
      </c>
      <c r="M963">
        <v>1</v>
      </c>
      <c r="N963" t="s">
        <v>150</v>
      </c>
      <c r="O963">
        <v>56</v>
      </c>
      <c r="P963">
        <f>COUNTA(#REF!)</f>
        <v>1</v>
      </c>
      <c r="Q963" t="s">
        <v>2132</v>
      </c>
      <c r="R963" t="str">
        <f>VLOOKUP(C963,Sheet1!D:I,2,FALSE)</f>
        <v>Buick Challenge</v>
      </c>
      <c r="S963" t="s">
        <v>2482</v>
      </c>
      <c r="U963" t="str">
        <f>_xlfn.CONCAT(C963,Q963)</f>
        <v>37556Buick Challenge</v>
      </c>
      <c r="V963">
        <f>VLOOKUP(U963,Sheet1!R:S,2,FALSE)</f>
        <v>3582</v>
      </c>
      <c r="W963">
        <f>VLOOKUP(V963,Sheet1!A:B,2,FALSE)</f>
        <v>3034</v>
      </c>
    </row>
    <row r="964" spans="1:23" x14ac:dyDescent="0.2">
      <c r="A964">
        <v>2054</v>
      </c>
      <c r="B964">
        <v>2002</v>
      </c>
      <c r="C964" s="1">
        <v>37549</v>
      </c>
      <c r="D964" s="1" t="b">
        <f>COUNTIF(C:C,C964)&gt;1</f>
        <v>0</v>
      </c>
      <c r="E964" t="s">
        <v>2130</v>
      </c>
      <c r="F964" t="s">
        <v>1972</v>
      </c>
      <c r="G964" t="s">
        <v>1989</v>
      </c>
      <c r="H964">
        <v>1</v>
      </c>
      <c r="I964">
        <v>6809</v>
      </c>
      <c r="J964" t="s">
        <v>2131</v>
      </c>
      <c r="K964" t="s">
        <v>150</v>
      </c>
      <c r="L964" t="s">
        <v>150</v>
      </c>
      <c r="M964">
        <v>1</v>
      </c>
      <c r="N964" t="s">
        <v>150</v>
      </c>
      <c r="O964">
        <v>58</v>
      </c>
      <c r="P964">
        <f>COUNTA(#REF!)</f>
        <v>1</v>
      </c>
      <c r="Q964" t="s">
        <v>2130</v>
      </c>
      <c r="R964" t="str">
        <f>VLOOKUP(C964,Sheet1!D:I,2,FALSE)</f>
        <v>Disney Golf Classic</v>
      </c>
      <c r="S964" t="s">
        <v>2482</v>
      </c>
      <c r="U964" t="str">
        <f>_xlfn.CONCAT(C964,Q964)</f>
        <v>37549Disney Golf Classic</v>
      </c>
      <c r="V964">
        <f>VLOOKUP(U964,Sheet1!R:S,2,FALSE)</f>
        <v>3063</v>
      </c>
      <c r="W964">
        <f>VLOOKUP(V964,Sheet1!A:B,2,FALSE)</f>
        <v>2586</v>
      </c>
    </row>
    <row r="965" spans="1:23" x14ac:dyDescent="0.2">
      <c r="A965">
        <v>2053</v>
      </c>
      <c r="B965">
        <v>2002</v>
      </c>
      <c r="C965" s="1">
        <v>37542</v>
      </c>
      <c r="D965" s="1" t="b">
        <f>COUNTIF(C:C,C965)&gt;1</f>
        <v>0</v>
      </c>
      <c r="E965" t="s">
        <v>1836</v>
      </c>
      <c r="F965" t="s">
        <v>1972</v>
      </c>
      <c r="G965" t="s">
        <v>1975</v>
      </c>
      <c r="H965">
        <v>1</v>
      </c>
      <c r="I965">
        <v>12663</v>
      </c>
      <c r="J965" t="s">
        <v>1837</v>
      </c>
      <c r="K965" t="s">
        <v>150</v>
      </c>
      <c r="L965" t="s">
        <v>150</v>
      </c>
      <c r="M965">
        <v>1</v>
      </c>
      <c r="N965" t="s">
        <v>150</v>
      </c>
      <c r="O965">
        <v>50</v>
      </c>
      <c r="P965">
        <f>COUNTA(#REF!)</f>
        <v>1</v>
      </c>
      <c r="Q965" t="s">
        <v>1836</v>
      </c>
      <c r="R965" t="str">
        <f>VLOOKUP(C965,Sheet1!D:I,2,FALSE)</f>
        <v>Invensys Classic at Las Vegas</v>
      </c>
      <c r="T965" t="str">
        <f>IF(Q965=R965,"y","")</f>
        <v>y</v>
      </c>
      <c r="U965" t="str">
        <f>_xlfn.CONCAT(C965,Q965)</f>
        <v>37542Invensys Classic at Las Vegas</v>
      </c>
      <c r="V965">
        <f>VLOOKUP(U965,Sheet1!R:S,2,FALSE)</f>
        <v>2763</v>
      </c>
      <c r="W965">
        <f>VLOOKUP(V965,Sheet1!A:B,2,FALSE)</f>
        <v>2338</v>
      </c>
    </row>
    <row r="966" spans="1:23" x14ac:dyDescent="0.2">
      <c r="A966">
        <v>2052</v>
      </c>
      <c r="B966">
        <v>2002</v>
      </c>
      <c r="C966" s="1">
        <v>37535</v>
      </c>
      <c r="D966" s="1" t="b">
        <f>COUNTIF(C:C,C966)&gt;1</f>
        <v>0</v>
      </c>
      <c r="E966" t="s">
        <v>2129</v>
      </c>
      <c r="F966" t="s">
        <v>1972</v>
      </c>
      <c r="G966" t="s">
        <v>2068</v>
      </c>
      <c r="H966">
        <v>1</v>
      </c>
      <c r="I966">
        <v>21961</v>
      </c>
      <c r="J966" t="s">
        <v>2037</v>
      </c>
      <c r="K966" t="s">
        <v>150</v>
      </c>
      <c r="L966" t="s">
        <v>150</v>
      </c>
      <c r="M966">
        <v>1</v>
      </c>
      <c r="N966" t="s">
        <v>150</v>
      </c>
      <c r="O966">
        <v>42</v>
      </c>
      <c r="P966">
        <f>COUNTA(#REF!)</f>
        <v>1</v>
      </c>
      <c r="Q966" t="s">
        <v>2129</v>
      </c>
      <c r="R966" t="str">
        <f>VLOOKUP(C966,Sheet1!D:I,2,FALSE)</f>
        <v>Michelob Championship at Kingsmill</v>
      </c>
      <c r="S966" t="s">
        <v>2482</v>
      </c>
      <c r="U966" t="str">
        <f>_xlfn.CONCAT(C966,Q966)</f>
        <v>37535Michelob Championship at Kingsmill</v>
      </c>
      <c r="V966">
        <f>VLOOKUP(U966,Sheet1!R:S,2,FALSE)</f>
        <v>3549</v>
      </c>
      <c r="W966">
        <f>VLOOKUP(V966,Sheet1!A:B,2,FALSE)</f>
        <v>3001</v>
      </c>
    </row>
    <row r="967" spans="1:23" x14ac:dyDescent="0.2">
      <c r="A967">
        <v>2051</v>
      </c>
      <c r="B967">
        <v>2002</v>
      </c>
      <c r="C967" s="1">
        <v>37528</v>
      </c>
      <c r="D967" s="1" t="b">
        <f>COUNTIF(C:C,C967)&gt;1</f>
        <v>0</v>
      </c>
      <c r="E967" t="s">
        <v>727</v>
      </c>
      <c r="F967" t="s">
        <v>1972</v>
      </c>
      <c r="G967" t="s">
        <v>1982</v>
      </c>
      <c r="H967">
        <v>1</v>
      </c>
      <c r="I967">
        <v>2010</v>
      </c>
      <c r="J967" t="s">
        <v>603</v>
      </c>
      <c r="K967" t="s">
        <v>150</v>
      </c>
      <c r="L967" t="s">
        <v>150</v>
      </c>
      <c r="M967">
        <v>8</v>
      </c>
      <c r="N967" t="s">
        <v>150</v>
      </c>
      <c r="O967">
        <v>24</v>
      </c>
      <c r="P967">
        <f>COUNTA(#REF!)</f>
        <v>1</v>
      </c>
      <c r="Q967" t="s">
        <v>727</v>
      </c>
      <c r="R967" t="str">
        <f>VLOOKUP(C967,Sheet1!D:I,2,FALSE)</f>
        <v>Valero Texas Open</v>
      </c>
      <c r="T967" t="str">
        <f>IF(Q967=R967,"y","")</f>
        <v>y</v>
      </c>
      <c r="U967" t="str">
        <f>_xlfn.CONCAT(C967,Q967)</f>
        <v>37528Valero Texas Open</v>
      </c>
      <c r="V967">
        <f>VLOOKUP(U967,Sheet1!R:S,2,FALSE)</f>
        <v>1054</v>
      </c>
      <c r="W967">
        <f>VLOOKUP(V967,Sheet1!A:B,2,FALSE)</f>
        <v>807</v>
      </c>
    </row>
    <row r="968" spans="1:23" x14ac:dyDescent="0.2">
      <c r="A968">
        <v>2050</v>
      </c>
      <c r="B968">
        <v>2002</v>
      </c>
      <c r="C968" s="1">
        <v>37521</v>
      </c>
      <c r="D968" s="1" t="b">
        <f>COUNTIF(C:C,C968)&gt;1</f>
        <v>1</v>
      </c>
      <c r="E968" t="s">
        <v>696</v>
      </c>
      <c r="F968" t="s">
        <v>1972</v>
      </c>
      <c r="G968" t="s">
        <v>1989</v>
      </c>
      <c r="H968">
        <v>8</v>
      </c>
      <c r="I968">
        <v>24357</v>
      </c>
      <c r="J968" t="s">
        <v>237</v>
      </c>
      <c r="K968" t="s">
        <v>150</v>
      </c>
      <c r="L968" t="s">
        <v>150</v>
      </c>
      <c r="M968">
        <v>2</v>
      </c>
      <c r="N968" t="s">
        <v>150</v>
      </c>
      <c r="O968">
        <v>24</v>
      </c>
      <c r="P968">
        <f>COUNTA(#REF!)</f>
        <v>1</v>
      </c>
      <c r="Q968" t="s">
        <v>695</v>
      </c>
      <c r="R968" t="str">
        <f>VLOOKUP(C968,Sheet1!D:I,2,FALSE)</f>
        <v>Tampa Bay Classic presented by Buick</v>
      </c>
      <c r="T968" t="str">
        <f>IF(Q968=R968,"y","")</f>
        <v>y</v>
      </c>
      <c r="U968" t="str">
        <f>_xlfn.CONCAT(C968,Q968)</f>
        <v>37521Tampa Bay Classic presented by Buick</v>
      </c>
      <c r="V968">
        <f>VLOOKUP(U968,Sheet1!R:S,2,FALSE)</f>
        <v>1002</v>
      </c>
      <c r="W968">
        <f>VLOOKUP(V968,Sheet1!A:B,2,FALSE)</f>
        <v>755</v>
      </c>
    </row>
    <row r="969" spans="1:23" x14ac:dyDescent="0.2">
      <c r="A969">
        <v>2049</v>
      </c>
      <c r="B969">
        <v>2002</v>
      </c>
      <c r="C969" s="1">
        <v>37521</v>
      </c>
      <c r="D969" s="1" t="b">
        <f>COUNTIF(C:C,C969)&gt;1</f>
        <v>1</v>
      </c>
      <c r="E969" t="s">
        <v>1916</v>
      </c>
      <c r="F969" t="s">
        <v>1923</v>
      </c>
      <c r="G969" t="s">
        <v>1923</v>
      </c>
      <c r="H969">
        <v>4</v>
      </c>
      <c r="I969">
        <v>8793</v>
      </c>
      <c r="J969" t="s">
        <v>365</v>
      </c>
      <c r="K969" t="s">
        <v>150</v>
      </c>
      <c r="L969" t="s">
        <v>150</v>
      </c>
      <c r="M969">
        <v>34</v>
      </c>
      <c r="N969" t="s">
        <v>150</v>
      </c>
      <c r="O969">
        <v>76</v>
      </c>
      <c r="P969">
        <f>COUNTA(#REF!)</f>
        <v>1</v>
      </c>
      <c r="Q969" t="s">
        <v>1916</v>
      </c>
      <c r="R969" t="str">
        <f>VLOOKUP(C969,Sheet1!D:I,2,FALSE)</f>
        <v>Tampa Bay Classic presented by Buick</v>
      </c>
      <c r="S969" t="s">
        <v>2482</v>
      </c>
      <c r="U969" t="str">
        <f>_xlfn.CONCAT(C969,Q969)</f>
        <v>37521World Golf Championships-American Express Championship</v>
      </c>
      <c r="V969">
        <f>VLOOKUP(U969,Sheet1!R:S,2,FALSE)</f>
        <v>2892</v>
      </c>
      <c r="W969">
        <f>VLOOKUP(V969,Sheet1!A:B,2,FALSE)</f>
        <v>2425</v>
      </c>
    </row>
    <row r="970" spans="1:23" x14ac:dyDescent="0.2">
      <c r="A970">
        <v>2048</v>
      </c>
      <c r="B970">
        <v>2002</v>
      </c>
      <c r="C970" s="1">
        <v>37514</v>
      </c>
      <c r="D970" s="1" t="b">
        <f>COUNTIF(C:C,C970)&gt;1</f>
        <v>0</v>
      </c>
      <c r="E970" t="s">
        <v>2128</v>
      </c>
      <c r="F970" t="s">
        <v>1972</v>
      </c>
      <c r="G970" t="s">
        <v>2038</v>
      </c>
      <c r="H970">
        <v>1</v>
      </c>
      <c r="I970">
        <v>1361</v>
      </c>
      <c r="J970" t="s">
        <v>379</v>
      </c>
      <c r="K970" t="s">
        <v>150</v>
      </c>
      <c r="L970" t="s">
        <v>150</v>
      </c>
      <c r="M970">
        <v>5</v>
      </c>
      <c r="N970" t="s">
        <v>150</v>
      </c>
      <c r="O970">
        <v>32</v>
      </c>
      <c r="P970">
        <f>COUNTA(#REF!)</f>
        <v>1</v>
      </c>
      <c r="Q970" t="s">
        <v>2128</v>
      </c>
      <c r="R970" t="str">
        <f>VLOOKUP(C970,Sheet1!D:I,2,FALSE)</f>
        <v>SEI Pennsylvania Classic</v>
      </c>
      <c r="S970" t="s">
        <v>2482</v>
      </c>
      <c r="U970" t="str">
        <f>_xlfn.CONCAT(C970,Q970)</f>
        <v>37514SEI Pennsylvania Classic</v>
      </c>
      <c r="V970">
        <f>VLOOKUP(U970,Sheet1!R:S,2,FALSE)</f>
        <v>3488</v>
      </c>
      <c r="W970">
        <f>VLOOKUP(V970,Sheet1!A:B,2,FALSE)</f>
        <v>2954</v>
      </c>
    </row>
    <row r="971" spans="1:23" x14ac:dyDescent="0.2">
      <c r="A971">
        <v>2047</v>
      </c>
      <c r="B971">
        <v>2002</v>
      </c>
      <c r="C971" s="1">
        <v>37507</v>
      </c>
      <c r="D971" s="1" t="b">
        <f>COUNTIF(C:C,C971)&gt;1</f>
        <v>0</v>
      </c>
      <c r="E971" t="s">
        <v>1234</v>
      </c>
      <c r="F971" t="s">
        <v>2002</v>
      </c>
      <c r="G971" t="s">
        <v>2002</v>
      </c>
      <c r="H971">
        <v>1</v>
      </c>
      <c r="I971">
        <v>22913</v>
      </c>
      <c r="J971" t="s">
        <v>1608</v>
      </c>
      <c r="K971" t="s">
        <v>150</v>
      </c>
      <c r="L971" t="s">
        <v>150</v>
      </c>
      <c r="M971">
        <v>1</v>
      </c>
      <c r="N971" t="s">
        <v>150</v>
      </c>
      <c r="O971">
        <v>34</v>
      </c>
      <c r="P971">
        <f>COUNTA(#REF!)</f>
        <v>1</v>
      </c>
      <c r="Q971" t="s">
        <v>1234</v>
      </c>
      <c r="R971" t="str">
        <f>VLOOKUP(C971,Sheet1!D:I,2,FALSE)</f>
        <v>Bell Canadian Open</v>
      </c>
      <c r="T971" t="str">
        <f>IF(Q971=R971,"y","")</f>
        <v>y</v>
      </c>
      <c r="U971" t="str">
        <f>_xlfn.CONCAT(C971,Q971)</f>
        <v>37507Bell Canadian Open</v>
      </c>
      <c r="V971">
        <f>VLOOKUP(U971,Sheet1!R:S,2,FALSE)</f>
        <v>1692</v>
      </c>
      <c r="W971">
        <f>VLOOKUP(V971,Sheet1!A:B,2,FALSE)</f>
        <v>1429</v>
      </c>
    </row>
    <row r="972" spans="1:23" x14ac:dyDescent="0.2">
      <c r="A972">
        <v>2046</v>
      </c>
      <c r="B972">
        <v>2002</v>
      </c>
      <c r="C972" s="1">
        <v>37500</v>
      </c>
      <c r="D972" s="1" t="b">
        <f>COUNTIF(C:C,C972)&gt;1</f>
        <v>0</v>
      </c>
      <c r="E972" t="s">
        <v>2127</v>
      </c>
      <c r="F972" t="s">
        <v>2002</v>
      </c>
      <c r="G972" t="s">
        <v>2002</v>
      </c>
      <c r="H972">
        <v>1</v>
      </c>
      <c r="I972">
        <v>2049</v>
      </c>
      <c r="J972" t="s">
        <v>255</v>
      </c>
      <c r="K972" t="s">
        <v>150</v>
      </c>
      <c r="L972" t="s">
        <v>150</v>
      </c>
      <c r="M972">
        <v>3</v>
      </c>
      <c r="N972" t="s">
        <v>150</v>
      </c>
      <c r="O972">
        <v>38</v>
      </c>
      <c r="P972">
        <f>COUNTA(#REF!)</f>
        <v>1</v>
      </c>
      <c r="Q972" t="s">
        <v>2127</v>
      </c>
      <c r="R972" t="str">
        <f>VLOOKUP(C972,Sheet1!D:I,2,FALSE)</f>
        <v>Air Canada Championship</v>
      </c>
      <c r="S972" t="s">
        <v>2482</v>
      </c>
      <c r="U972" t="str">
        <f>_xlfn.CONCAT(C972,Q972)</f>
        <v>37500Air Canada Championship</v>
      </c>
      <c r="V972">
        <f>VLOOKUP(U972,Sheet1!R:S,2,FALSE)</f>
        <v>3499</v>
      </c>
      <c r="W972">
        <f>VLOOKUP(V972,Sheet1!A:B,2,FALSE)</f>
        <v>2965</v>
      </c>
    </row>
    <row r="973" spans="1:23" x14ac:dyDescent="0.2">
      <c r="A973">
        <v>2045</v>
      </c>
      <c r="B973">
        <v>2002</v>
      </c>
      <c r="C973" s="1">
        <v>37493</v>
      </c>
      <c r="D973" s="1" t="b">
        <f>COUNTIF(C:C,C973)&gt;1</f>
        <v>1</v>
      </c>
      <c r="E973" t="s">
        <v>2076</v>
      </c>
      <c r="F973" t="s">
        <v>1972</v>
      </c>
      <c r="G973" t="s">
        <v>1975</v>
      </c>
      <c r="H973">
        <v>8</v>
      </c>
      <c r="I973">
        <v>20127</v>
      </c>
      <c r="J973" t="s">
        <v>2126</v>
      </c>
      <c r="K973" t="s">
        <v>150</v>
      </c>
      <c r="L973" t="s">
        <v>150</v>
      </c>
      <c r="M973">
        <v>1</v>
      </c>
      <c r="N973" t="s">
        <v>150</v>
      </c>
      <c r="O973">
        <v>24</v>
      </c>
      <c r="P973">
        <f>COUNTA(#REF!)</f>
        <v>1</v>
      </c>
      <c r="Q973" t="s">
        <v>1605</v>
      </c>
      <c r="R973" t="str">
        <f>VLOOKUP(C973,Sheet1!D:I,2,FALSE)</f>
        <v>Reno-Tahoe Open</v>
      </c>
      <c r="T973" t="str">
        <f>IF(Q973=R973,"y","")</f>
        <v>y</v>
      </c>
      <c r="U973" t="str">
        <f>_xlfn.CONCAT(C973,Q973)</f>
        <v>37493Reno-Tahoe Open</v>
      </c>
      <c r="V973">
        <f>VLOOKUP(U973,Sheet1!R:S,2,FALSE)</f>
        <v>2199</v>
      </c>
      <c r="W973">
        <f>VLOOKUP(V973,Sheet1!A:B,2,FALSE)</f>
        <v>1936</v>
      </c>
    </row>
    <row r="974" spans="1:23" x14ac:dyDescent="0.2">
      <c r="A974">
        <v>2044</v>
      </c>
      <c r="B974">
        <v>2002</v>
      </c>
      <c r="C974" s="1">
        <v>37493</v>
      </c>
      <c r="D974" s="1" t="b">
        <f>COUNTIF(C:C,C974)&gt;1</f>
        <v>1</v>
      </c>
      <c r="E974" t="s">
        <v>1932</v>
      </c>
      <c r="F974" t="s">
        <v>1972</v>
      </c>
      <c r="G974" t="s">
        <v>2039</v>
      </c>
      <c r="H974">
        <v>4</v>
      </c>
      <c r="I974">
        <v>1920</v>
      </c>
      <c r="J974" t="s">
        <v>1933</v>
      </c>
      <c r="K974" t="s">
        <v>150</v>
      </c>
      <c r="L974" t="s">
        <v>150</v>
      </c>
      <c r="M974">
        <v>1</v>
      </c>
      <c r="N974" t="s">
        <v>150</v>
      </c>
      <c r="O974">
        <v>76</v>
      </c>
      <c r="P974">
        <f>COUNTA(#REF!)</f>
        <v>1</v>
      </c>
      <c r="Q974" t="s">
        <v>1932</v>
      </c>
      <c r="R974" t="str">
        <f>VLOOKUP(C974,Sheet1!D:I,2,FALSE)</f>
        <v>Reno-Tahoe Open</v>
      </c>
      <c r="S974" t="s">
        <v>2482</v>
      </c>
      <c r="U974" t="str">
        <f>_xlfn.CONCAT(C974,Q974)</f>
        <v>37493World Golf Championships-NEC Invitational</v>
      </c>
      <c r="V974">
        <f>VLOOKUP(U974,Sheet1!R:S,2,FALSE)</f>
        <v>2914</v>
      </c>
      <c r="W974">
        <f>VLOOKUP(V974,Sheet1!A:B,2,FALSE)</f>
        <v>2447</v>
      </c>
    </row>
    <row r="975" spans="1:23" x14ac:dyDescent="0.2">
      <c r="A975">
        <v>2043</v>
      </c>
      <c r="B975">
        <v>2002</v>
      </c>
      <c r="C975" s="1">
        <v>37486</v>
      </c>
      <c r="D975" s="1" t="b">
        <f>COUNTIF(C:C,C975)&gt;1</f>
        <v>0</v>
      </c>
      <c r="E975" t="s">
        <v>978</v>
      </c>
      <c r="F975" t="s">
        <v>1972</v>
      </c>
      <c r="G975" t="s">
        <v>2008</v>
      </c>
      <c r="H975">
        <v>2</v>
      </c>
      <c r="I975">
        <v>23614</v>
      </c>
      <c r="J975" t="s">
        <v>1018</v>
      </c>
      <c r="K975" t="s">
        <v>150</v>
      </c>
      <c r="L975" t="s">
        <v>150</v>
      </c>
      <c r="M975">
        <v>3</v>
      </c>
      <c r="N975" t="s">
        <v>150</v>
      </c>
      <c r="O975">
        <v>100</v>
      </c>
      <c r="P975">
        <f>COUNTA(#REF!)</f>
        <v>1</v>
      </c>
      <c r="Q975" t="s">
        <v>978</v>
      </c>
      <c r="R975" t="str">
        <f>VLOOKUP(C975,Sheet1!D:I,2,FALSE)</f>
        <v>PGA Championship</v>
      </c>
      <c r="T975" t="str">
        <f>IF(Q975=R975,"y","")</f>
        <v>y</v>
      </c>
      <c r="U975" t="str">
        <f>_xlfn.CONCAT(C975,Q975)</f>
        <v>37486PGA Championship</v>
      </c>
      <c r="V975">
        <f>VLOOKUP(U975,Sheet1!R:S,2,FALSE)</f>
        <v>1468</v>
      </c>
      <c r="W975">
        <f>VLOOKUP(V975,Sheet1!A:B,2,FALSE)</f>
        <v>1205</v>
      </c>
    </row>
    <row r="976" spans="1:23" x14ac:dyDescent="0.2">
      <c r="A976">
        <v>2042</v>
      </c>
      <c r="B976">
        <v>2002</v>
      </c>
      <c r="C976" s="1">
        <v>37479</v>
      </c>
      <c r="D976" s="1" t="b">
        <f>COUNTIF(C:C,C976)&gt;1</f>
        <v>0</v>
      </c>
      <c r="E976" t="s">
        <v>2090</v>
      </c>
      <c r="F976" t="s">
        <v>1972</v>
      </c>
      <c r="G976" t="s">
        <v>2009</v>
      </c>
      <c r="H976">
        <v>1</v>
      </c>
      <c r="I976">
        <v>8793</v>
      </c>
      <c r="J976" t="s">
        <v>365</v>
      </c>
      <c r="K976" t="s">
        <v>150</v>
      </c>
      <c r="L976" t="s">
        <v>150</v>
      </c>
      <c r="M976">
        <v>33</v>
      </c>
      <c r="N976" t="s">
        <v>150</v>
      </c>
      <c r="O976">
        <v>56</v>
      </c>
      <c r="P976">
        <f>COUNTA(#REF!)</f>
        <v>1</v>
      </c>
      <c r="Q976" t="s">
        <v>2090</v>
      </c>
      <c r="R976" t="str">
        <f>VLOOKUP(C976,Sheet1!D:I,2,FALSE)</f>
        <v>Buick Open</v>
      </c>
      <c r="S976" t="s">
        <v>2482</v>
      </c>
      <c r="U976" t="str">
        <f>_xlfn.CONCAT(C976,Q976)</f>
        <v>37479Buick Open</v>
      </c>
      <c r="V976">
        <f>VLOOKUP(U976,Sheet1!R:S,2,FALSE)</f>
        <v>3230</v>
      </c>
      <c r="W976">
        <f>VLOOKUP(V976,Sheet1!A:B,2,FALSE)</f>
        <v>2703</v>
      </c>
    </row>
    <row r="977" spans="1:23" x14ac:dyDescent="0.2">
      <c r="A977">
        <v>2041</v>
      </c>
      <c r="B977">
        <v>2002</v>
      </c>
      <c r="C977" s="1">
        <v>37472</v>
      </c>
      <c r="D977" s="1" t="b">
        <f>COUNTIF(C:C,C977)&gt;1</f>
        <v>0</v>
      </c>
      <c r="E977" t="s">
        <v>2105</v>
      </c>
      <c r="F977" t="s">
        <v>1972</v>
      </c>
      <c r="G977" t="s">
        <v>2070</v>
      </c>
      <c r="H977">
        <v>1</v>
      </c>
      <c r="I977">
        <v>23614</v>
      </c>
      <c r="J977" t="s">
        <v>1018</v>
      </c>
      <c r="K977" t="s">
        <v>150</v>
      </c>
      <c r="L977" t="s">
        <v>150</v>
      </c>
      <c r="M977">
        <v>2</v>
      </c>
      <c r="N977" t="s">
        <v>150</v>
      </c>
      <c r="O977">
        <v>56</v>
      </c>
      <c r="P977">
        <f>COUNTA(#REF!)</f>
        <v>1</v>
      </c>
      <c r="Q977" t="s">
        <v>2105</v>
      </c>
      <c r="R977" t="str">
        <f>VLOOKUP(C977,Sheet1!D:I,2,FALSE)</f>
        <v>The International</v>
      </c>
      <c r="S977" t="s">
        <v>2482</v>
      </c>
      <c r="U977" t="str">
        <f>_xlfn.CONCAT(C977,Q977)</f>
        <v>37472The International</v>
      </c>
      <c r="V977">
        <f>VLOOKUP(U977,Sheet1!R:S,2,FALSE)</f>
        <v>3481</v>
      </c>
      <c r="W977">
        <f>VLOOKUP(V977,Sheet1!A:B,2,FALSE)</f>
        <v>2947</v>
      </c>
    </row>
    <row r="978" spans="1:23" x14ac:dyDescent="0.2">
      <c r="A978">
        <v>2040</v>
      </c>
      <c r="B978">
        <v>2002</v>
      </c>
      <c r="C978" s="1">
        <v>37465</v>
      </c>
      <c r="D978" s="1" t="b">
        <f>COUNTIF(C:C,C978)&gt;1</f>
        <v>0</v>
      </c>
      <c r="E978" t="s">
        <v>1446</v>
      </c>
      <c r="F978" t="s">
        <v>1972</v>
      </c>
      <c r="G978" t="s">
        <v>2005</v>
      </c>
      <c r="H978">
        <v>1</v>
      </c>
      <c r="I978">
        <v>8537</v>
      </c>
      <c r="J978" t="s">
        <v>1455</v>
      </c>
      <c r="K978" t="s">
        <v>150</v>
      </c>
      <c r="L978" t="s">
        <v>150</v>
      </c>
      <c r="M978">
        <v>2</v>
      </c>
      <c r="N978" t="s">
        <v>150</v>
      </c>
      <c r="O978">
        <v>24</v>
      </c>
      <c r="P978">
        <f>COUNTA(#REF!)</f>
        <v>1</v>
      </c>
      <c r="Q978" t="s">
        <v>1446</v>
      </c>
      <c r="R978" t="str">
        <f>VLOOKUP(C978,Sheet1!D:I,2,FALSE)</f>
        <v>John Deere Classic</v>
      </c>
      <c r="T978" t="str">
        <f>IF(Q978=R978,"y","")</f>
        <v>y</v>
      </c>
      <c r="U978" t="str">
        <f>_xlfn.CONCAT(C978,Q978)</f>
        <v>37465John Deere Classic</v>
      </c>
      <c r="V978">
        <f>VLOOKUP(U978,Sheet1!R:S,2,FALSE)</f>
        <v>1989</v>
      </c>
      <c r="W978">
        <f>VLOOKUP(V978,Sheet1!A:B,2,FALSE)</f>
        <v>1726</v>
      </c>
    </row>
    <row r="979" spans="1:23" x14ac:dyDescent="0.2">
      <c r="A979">
        <v>2039</v>
      </c>
      <c r="B979">
        <v>2002</v>
      </c>
      <c r="C979" s="1">
        <v>37458</v>
      </c>
      <c r="D979" s="1" t="b">
        <f>COUNTIF(C:C,C979)&gt;1</f>
        <v>1</v>
      </c>
      <c r="E979" t="s">
        <v>2104</v>
      </c>
      <c r="F979" t="s">
        <v>1972</v>
      </c>
      <c r="G979" t="s">
        <v>2003</v>
      </c>
      <c r="H979">
        <v>8</v>
      </c>
      <c r="I979">
        <v>8339</v>
      </c>
      <c r="J979" t="s">
        <v>2125</v>
      </c>
      <c r="K979" t="s">
        <v>150</v>
      </c>
      <c r="L979" t="s">
        <v>150</v>
      </c>
      <c r="M979">
        <v>1</v>
      </c>
      <c r="N979" t="s">
        <v>150</v>
      </c>
      <c r="O979">
        <v>24</v>
      </c>
      <c r="P979">
        <f>COUNTA(#REF!)</f>
        <v>1</v>
      </c>
      <c r="Q979" t="s">
        <v>2104</v>
      </c>
      <c r="R979" t="str">
        <f>VLOOKUP(C979,Sheet1!D:I,2,FALSE)</f>
        <v>The Open Championship</v>
      </c>
      <c r="S979" t="s">
        <v>2482</v>
      </c>
      <c r="U979" t="str">
        <f>_xlfn.CONCAT(C979,Q979)</f>
        <v>37458B.C. Open</v>
      </c>
      <c r="V979">
        <f>VLOOKUP(U979,Sheet1!R:S,2,FALSE)</f>
        <v>3460</v>
      </c>
      <c r="W979">
        <f>VLOOKUP(V979,Sheet1!A:B,2,FALSE)</f>
        <v>2926</v>
      </c>
    </row>
    <row r="980" spans="1:23" x14ac:dyDescent="0.2">
      <c r="A980">
        <v>2038</v>
      </c>
      <c r="B980">
        <v>2002</v>
      </c>
      <c r="C980" s="1">
        <v>37458</v>
      </c>
      <c r="D980" s="1" t="b">
        <f>COUNTIF(C:C,C980)&gt;1</f>
        <v>1</v>
      </c>
      <c r="E980" t="s">
        <v>1493</v>
      </c>
      <c r="F980" t="s">
        <v>2006</v>
      </c>
      <c r="G980" t="s">
        <v>2006</v>
      </c>
      <c r="H980">
        <v>2</v>
      </c>
      <c r="I980">
        <v>6522</v>
      </c>
      <c r="J980" t="s">
        <v>188</v>
      </c>
      <c r="K980" t="s">
        <v>150</v>
      </c>
      <c r="L980" t="s">
        <v>150</v>
      </c>
      <c r="M980">
        <v>10</v>
      </c>
      <c r="N980" t="s">
        <v>150</v>
      </c>
      <c r="O980">
        <v>100</v>
      </c>
      <c r="P980">
        <f>COUNTA(#REF!)</f>
        <v>1</v>
      </c>
      <c r="Q980" t="s">
        <v>1493</v>
      </c>
      <c r="R980" t="str">
        <f>VLOOKUP(C980,Sheet1!D:I,2,FALSE)</f>
        <v>The Open Championship</v>
      </c>
      <c r="T980" t="str">
        <f>IF(Q980=R980,"y","")</f>
        <v>y</v>
      </c>
      <c r="U980" t="str">
        <f>_xlfn.CONCAT(C980,Q980)</f>
        <v>37458The Open Championship</v>
      </c>
      <c r="V980">
        <f>VLOOKUP(U980,Sheet1!R:S,2,FALSE)</f>
        <v>2048</v>
      </c>
      <c r="W980">
        <f>VLOOKUP(V980,Sheet1!A:B,2,FALSE)</f>
        <v>1785</v>
      </c>
    </row>
    <row r="981" spans="1:23" x14ac:dyDescent="0.2">
      <c r="A981">
        <v>2037</v>
      </c>
      <c r="B981">
        <v>2002</v>
      </c>
      <c r="C981" s="1">
        <v>37451</v>
      </c>
      <c r="D981" s="1" t="b">
        <f>COUNTIF(C:C,C981)&gt;1</f>
        <v>0</v>
      </c>
      <c r="E981" t="s">
        <v>2117</v>
      </c>
      <c r="F981" t="s">
        <v>1972</v>
      </c>
      <c r="G981" t="s">
        <v>2033</v>
      </c>
      <c r="H981">
        <v>1</v>
      </c>
      <c r="I981">
        <v>2104</v>
      </c>
      <c r="J981" t="s">
        <v>243</v>
      </c>
      <c r="K981" t="s">
        <v>150</v>
      </c>
      <c r="L981" t="s">
        <v>150</v>
      </c>
      <c r="M981">
        <v>6</v>
      </c>
      <c r="N981" t="s">
        <v>150</v>
      </c>
      <c r="O981">
        <v>24</v>
      </c>
      <c r="P981">
        <f>COUNTA(#REF!)</f>
        <v>1</v>
      </c>
      <c r="Q981" t="s">
        <v>2117</v>
      </c>
      <c r="R981" t="str">
        <f>VLOOKUP(C981,Sheet1!D:I,2,FALSE)</f>
        <v>Greater Milwaukee Open</v>
      </c>
      <c r="S981" t="s">
        <v>2482</v>
      </c>
      <c r="U981" t="str">
        <f>_xlfn.CONCAT(C981,Q981)</f>
        <v>37451Greater Milwaukee Open</v>
      </c>
      <c r="V981">
        <f>VLOOKUP(U981,Sheet1!R:S,2,FALSE)</f>
        <v>3183</v>
      </c>
      <c r="W981">
        <f>VLOOKUP(V981,Sheet1!A:B,2,FALSE)</f>
        <v>2656</v>
      </c>
    </row>
    <row r="982" spans="1:23" x14ac:dyDescent="0.2">
      <c r="A982">
        <v>2036</v>
      </c>
      <c r="B982">
        <v>2002</v>
      </c>
      <c r="C982" s="1">
        <v>37444</v>
      </c>
      <c r="D982" s="1" t="b">
        <f>COUNTIF(C:C,C982)&gt;1</f>
        <v>0</v>
      </c>
      <c r="E982" t="s">
        <v>1692</v>
      </c>
      <c r="F982" t="s">
        <v>1972</v>
      </c>
      <c r="G982" t="s">
        <v>2005</v>
      </c>
      <c r="H982">
        <v>1</v>
      </c>
      <c r="I982">
        <v>8075</v>
      </c>
      <c r="J982" t="s">
        <v>241</v>
      </c>
      <c r="K982" t="s">
        <v>150</v>
      </c>
      <c r="L982" t="s">
        <v>150</v>
      </c>
      <c r="M982">
        <v>2</v>
      </c>
      <c r="N982" t="s">
        <v>150</v>
      </c>
      <c r="O982">
        <v>52</v>
      </c>
      <c r="P982">
        <f>COUNTA(#REF!)</f>
        <v>1</v>
      </c>
      <c r="Q982" t="s">
        <v>1692</v>
      </c>
      <c r="R982" t="str">
        <f>VLOOKUP(C982,Sheet1!D:I,2,FALSE)</f>
        <v>Advil Western Open</v>
      </c>
      <c r="T982" t="str">
        <f>IF(Q982=R982,"y","")</f>
        <v>y</v>
      </c>
      <c r="U982" t="str">
        <f>_xlfn.CONCAT(C982,Q982)</f>
        <v>37444Advil Western Open</v>
      </c>
      <c r="V982">
        <f>VLOOKUP(U982,Sheet1!R:S,2,FALSE)</f>
        <v>2370</v>
      </c>
      <c r="W982">
        <f>VLOOKUP(V982,Sheet1!A:B,2,FALSE)</f>
        <v>2103</v>
      </c>
    </row>
    <row r="983" spans="1:23" x14ac:dyDescent="0.2">
      <c r="A983">
        <v>2035</v>
      </c>
      <c r="B983">
        <v>2002</v>
      </c>
      <c r="C983" s="1">
        <v>37437</v>
      </c>
      <c r="D983" s="1" t="b">
        <f>COUNTIF(C:C,C983)&gt;1</f>
        <v>0</v>
      </c>
      <c r="E983" t="s">
        <v>2043</v>
      </c>
      <c r="F983" t="s">
        <v>1972</v>
      </c>
      <c r="G983" t="s">
        <v>2012</v>
      </c>
      <c r="H983">
        <v>1</v>
      </c>
      <c r="I983">
        <v>1761</v>
      </c>
      <c r="J983" t="s">
        <v>491</v>
      </c>
      <c r="K983" t="s">
        <v>150</v>
      </c>
      <c r="L983" t="s">
        <v>150</v>
      </c>
      <c r="M983">
        <v>2</v>
      </c>
      <c r="N983" t="s">
        <v>150</v>
      </c>
      <c r="O983">
        <v>32</v>
      </c>
      <c r="P983">
        <f>COUNTA(#REF!)</f>
        <v>1</v>
      </c>
      <c r="Q983" t="s">
        <v>2043</v>
      </c>
      <c r="R983" t="str">
        <f>VLOOKUP(C983,Sheet1!D:I,2,FALSE)</f>
        <v>FedEx St. Jude Classic</v>
      </c>
      <c r="S983" t="s">
        <v>2482</v>
      </c>
      <c r="U983" t="str">
        <f>_xlfn.CONCAT(C983,Q983)</f>
        <v>37437FedEx St. Jude Classic</v>
      </c>
      <c r="V983">
        <f>VLOOKUP(U983,Sheet1!R:S,2,FALSE)</f>
        <v>3004</v>
      </c>
      <c r="W983">
        <f>VLOOKUP(V983,Sheet1!A:B,2,FALSE)</f>
        <v>2537</v>
      </c>
    </row>
    <row r="984" spans="1:23" x14ac:dyDescent="0.2">
      <c r="A984">
        <v>2034</v>
      </c>
      <c r="B984">
        <v>2002</v>
      </c>
      <c r="C984" s="1">
        <v>37430</v>
      </c>
      <c r="D984" s="1" t="b">
        <f>COUNTIF(C:C,C984)&gt;1</f>
        <v>0</v>
      </c>
      <c r="E984" t="s">
        <v>1419</v>
      </c>
      <c r="F984" t="s">
        <v>1972</v>
      </c>
      <c r="G984" t="s">
        <v>2004</v>
      </c>
      <c r="H984">
        <v>1</v>
      </c>
      <c r="I984">
        <v>1810</v>
      </c>
      <c r="J984" t="s">
        <v>70</v>
      </c>
      <c r="K984" t="s">
        <v>150</v>
      </c>
      <c r="L984" t="s">
        <v>150</v>
      </c>
      <c r="M984">
        <v>21</v>
      </c>
      <c r="N984" t="s">
        <v>150</v>
      </c>
      <c r="O984">
        <v>56</v>
      </c>
      <c r="P984">
        <f>COUNTA(#REF!)</f>
        <v>1</v>
      </c>
      <c r="Q984" t="s">
        <v>1419</v>
      </c>
      <c r="R984" t="str">
        <f>VLOOKUP(C984,Sheet1!D:I,2,FALSE)</f>
        <v>Canon Greater Hartford Open</v>
      </c>
      <c r="T984" t="str">
        <f>IF(Q984=R984,"y","")</f>
        <v>y</v>
      </c>
      <c r="U984" t="str">
        <f>_xlfn.CONCAT(C984,Q984)</f>
        <v>37430Canon Greater Hartford Open</v>
      </c>
      <c r="V984">
        <f>VLOOKUP(U984,Sheet1!R:S,2,FALSE)</f>
        <v>1915</v>
      </c>
      <c r="W984">
        <f>VLOOKUP(V984,Sheet1!A:B,2,FALSE)</f>
        <v>1652</v>
      </c>
    </row>
    <row r="985" spans="1:23" x14ac:dyDescent="0.2">
      <c r="A985">
        <v>2033</v>
      </c>
      <c r="B985">
        <v>2002</v>
      </c>
      <c r="C985" s="1">
        <v>37423</v>
      </c>
      <c r="D985" s="1" t="b">
        <f>COUNTIF(C:C,C985)&gt;1</f>
        <v>0</v>
      </c>
      <c r="E985" t="s">
        <v>1289</v>
      </c>
      <c r="F985" t="s">
        <v>1972</v>
      </c>
      <c r="G985" t="s">
        <v>2003</v>
      </c>
      <c r="H985">
        <v>2</v>
      </c>
      <c r="I985">
        <v>8793</v>
      </c>
      <c r="J985" t="s">
        <v>365</v>
      </c>
      <c r="K985" t="s">
        <v>150</v>
      </c>
      <c r="L985" t="s">
        <v>150</v>
      </c>
      <c r="M985">
        <v>32</v>
      </c>
      <c r="N985" t="s">
        <v>150</v>
      </c>
      <c r="O985">
        <v>100</v>
      </c>
      <c r="P985">
        <f>COUNTA(#REF!)</f>
        <v>1</v>
      </c>
      <c r="Q985" t="s">
        <v>1305</v>
      </c>
      <c r="R985" t="str">
        <f>VLOOKUP(C985,Sheet1!D:I,2,FALSE)</f>
        <v>U.S. Open Championship</v>
      </c>
      <c r="S985" t="s">
        <v>2481</v>
      </c>
      <c r="T985" t="str">
        <f>IF(Q985=R985,"y","")</f>
        <v>y</v>
      </c>
      <c r="U985" t="str">
        <f>_xlfn.CONCAT(C985,Q985)</f>
        <v>37423U.S. Open Championship</v>
      </c>
      <c r="V985">
        <f>VLOOKUP(U985,Sheet1!R:S,2,FALSE)</f>
        <v>1793</v>
      </c>
      <c r="W985">
        <f>VLOOKUP(V985,Sheet1!A:B,2,FALSE)</f>
        <v>1530</v>
      </c>
    </row>
    <row r="986" spans="1:23" x14ac:dyDescent="0.2">
      <c r="A986">
        <v>2032</v>
      </c>
      <c r="B986">
        <v>2002</v>
      </c>
      <c r="C986" s="1">
        <v>37416</v>
      </c>
      <c r="D986" s="1" t="b">
        <f>COUNTIF(C:C,C986)&gt;1</f>
        <v>0</v>
      </c>
      <c r="E986" t="s">
        <v>1669</v>
      </c>
      <c r="F986" t="s">
        <v>1972</v>
      </c>
      <c r="G986" t="s">
        <v>2003</v>
      </c>
      <c r="H986">
        <v>1</v>
      </c>
      <c r="I986">
        <v>2106</v>
      </c>
      <c r="J986" t="s">
        <v>1671</v>
      </c>
      <c r="K986" t="s">
        <v>150</v>
      </c>
      <c r="L986" t="s">
        <v>150</v>
      </c>
      <c r="M986">
        <v>1</v>
      </c>
      <c r="N986" t="s">
        <v>150</v>
      </c>
      <c r="O986">
        <v>64</v>
      </c>
      <c r="P986">
        <f>COUNTA(#REF!)</f>
        <v>1</v>
      </c>
      <c r="Q986" t="s">
        <v>1669</v>
      </c>
      <c r="R986" t="str">
        <f>VLOOKUP(C986,Sheet1!D:I,2,FALSE)</f>
        <v>Buick Classic</v>
      </c>
      <c r="T986" t="str">
        <f>IF(Q986=R986,"y","")</f>
        <v>y</v>
      </c>
      <c r="U986" t="str">
        <f>_xlfn.CONCAT(C986,Q986)</f>
        <v>37416Buick Classic</v>
      </c>
      <c r="V986">
        <f>VLOOKUP(U986,Sheet1!R:S,2,FALSE)</f>
        <v>2314</v>
      </c>
      <c r="W986">
        <f>VLOOKUP(V986,Sheet1!A:B,2,FALSE)</f>
        <v>2047</v>
      </c>
    </row>
    <row r="987" spans="1:23" x14ac:dyDescent="0.2">
      <c r="A987">
        <v>2031</v>
      </c>
      <c r="B987">
        <v>2002</v>
      </c>
      <c r="C987" s="1">
        <v>37409</v>
      </c>
      <c r="D987" s="1" t="b">
        <f>COUNTIF(C:C,C987)&gt;1</f>
        <v>0</v>
      </c>
      <c r="E987" t="s">
        <v>2124</v>
      </c>
      <c r="F987" t="s">
        <v>1972</v>
      </c>
      <c r="G987" t="s">
        <v>1999</v>
      </c>
      <c r="H987">
        <v>1</v>
      </c>
      <c r="I987">
        <v>1320</v>
      </c>
      <c r="J987" t="s">
        <v>752</v>
      </c>
      <c r="K987" t="s">
        <v>150</v>
      </c>
      <c r="L987" t="s">
        <v>150</v>
      </c>
      <c r="M987">
        <v>4</v>
      </c>
      <c r="N987" t="s">
        <v>150</v>
      </c>
      <c r="O987">
        <v>30</v>
      </c>
      <c r="P987">
        <f>COUNTA(#REF!)</f>
        <v>1</v>
      </c>
      <c r="Q987" t="s">
        <v>2124</v>
      </c>
      <c r="R987" t="str">
        <f>VLOOKUP(C987,Sheet1!D:I,2,FALSE)</f>
        <v>Kemper Insurance Open</v>
      </c>
      <c r="S987" t="s">
        <v>2482</v>
      </c>
      <c r="U987" t="str">
        <f>_xlfn.CONCAT(C987,Q987)</f>
        <v>37409Kemper Insurance Open</v>
      </c>
      <c r="V987">
        <f>VLOOKUP(U987,Sheet1!R:S,2,FALSE)</f>
        <v>3426</v>
      </c>
      <c r="W987">
        <f>VLOOKUP(V987,Sheet1!A:B,2,FALSE)</f>
        <v>2892</v>
      </c>
    </row>
    <row r="988" spans="1:23" x14ac:dyDescent="0.2">
      <c r="A988">
        <v>2030</v>
      </c>
      <c r="B988">
        <v>2002</v>
      </c>
      <c r="C988" s="1">
        <v>37402</v>
      </c>
      <c r="D988" s="1" t="b">
        <f>COUNTIF(C:C,C988)&gt;1</f>
        <v>0</v>
      </c>
      <c r="E988" t="s">
        <v>1213</v>
      </c>
      <c r="F988" t="s">
        <v>1972</v>
      </c>
      <c r="G988" t="s">
        <v>2001</v>
      </c>
      <c r="H988">
        <v>1</v>
      </c>
      <c r="I988">
        <v>10809</v>
      </c>
      <c r="J988" t="s">
        <v>190</v>
      </c>
      <c r="K988" t="s">
        <v>150</v>
      </c>
      <c r="L988" t="s">
        <v>150</v>
      </c>
      <c r="M988">
        <v>7</v>
      </c>
      <c r="N988" t="s">
        <v>150</v>
      </c>
      <c r="O988">
        <v>64</v>
      </c>
      <c r="P988">
        <f>COUNTA(#REF!)</f>
        <v>1</v>
      </c>
      <c r="Q988" t="s">
        <v>1213</v>
      </c>
      <c r="R988" t="str">
        <f>VLOOKUP(C988,Sheet1!D:I,2,FALSE)</f>
        <v>Memorial Tournament</v>
      </c>
      <c r="T988" t="str">
        <f>IF(Q988=R988,"y","")</f>
        <v>y</v>
      </c>
      <c r="U988" t="str">
        <f>_xlfn.CONCAT(C988,Q988)</f>
        <v>37402Memorial Tournament</v>
      </c>
      <c r="V988">
        <f>VLOOKUP(U988,Sheet1!R:S,2,FALSE)</f>
        <v>1647</v>
      </c>
      <c r="W988">
        <f>VLOOKUP(V988,Sheet1!A:B,2,FALSE)</f>
        <v>1384</v>
      </c>
    </row>
    <row r="989" spans="1:23" x14ac:dyDescent="0.2">
      <c r="A989">
        <v>2029</v>
      </c>
      <c r="B989">
        <v>2002</v>
      </c>
      <c r="C989" s="1">
        <v>37395</v>
      </c>
      <c r="D989" s="1" t="b">
        <f>COUNTIF(C:C,C989)&gt;1</f>
        <v>0</v>
      </c>
      <c r="E989" t="s">
        <v>1182</v>
      </c>
      <c r="F989" t="s">
        <v>1972</v>
      </c>
      <c r="G989" t="s">
        <v>1982</v>
      </c>
      <c r="H989">
        <v>1</v>
      </c>
      <c r="I989">
        <v>1968</v>
      </c>
      <c r="J989" t="s">
        <v>571</v>
      </c>
      <c r="K989" t="s">
        <v>150</v>
      </c>
      <c r="L989" t="s">
        <v>150</v>
      </c>
      <c r="M989">
        <v>18</v>
      </c>
      <c r="N989" t="s">
        <v>150</v>
      </c>
      <c r="O989">
        <v>66</v>
      </c>
      <c r="P989">
        <f>COUNTA(#REF!)</f>
        <v>1</v>
      </c>
      <c r="Q989" t="s">
        <v>1182</v>
      </c>
      <c r="R989" t="str">
        <f>VLOOKUP(C989,Sheet1!D:I,2,FALSE)</f>
        <v>MasterCard Colonial</v>
      </c>
      <c r="T989" t="str">
        <f>IF(Q989=R989,"y","")</f>
        <v>y</v>
      </c>
      <c r="U989" t="str">
        <f>_xlfn.CONCAT(C989,Q989)</f>
        <v>37395MasterCard Colonial</v>
      </c>
      <c r="V989">
        <f>VLOOKUP(U989,Sheet1!R:S,2,FALSE)</f>
        <v>1572</v>
      </c>
      <c r="W989">
        <f>VLOOKUP(V989,Sheet1!A:B,2,FALSE)</f>
        <v>1309</v>
      </c>
    </row>
    <row r="990" spans="1:23" x14ac:dyDescent="0.2">
      <c r="A990">
        <v>2028</v>
      </c>
      <c r="B990">
        <v>2002</v>
      </c>
      <c r="C990" s="1">
        <v>37388</v>
      </c>
      <c r="D990" s="1" t="b">
        <f>COUNTIF(C:C,C990)&gt;1</f>
        <v>0</v>
      </c>
      <c r="E990" t="s">
        <v>945</v>
      </c>
      <c r="F990" t="s">
        <v>1972</v>
      </c>
      <c r="G990" t="s">
        <v>1982</v>
      </c>
      <c r="H990">
        <v>1</v>
      </c>
      <c r="I990">
        <v>12680</v>
      </c>
      <c r="J990" t="s">
        <v>946</v>
      </c>
      <c r="K990" t="s">
        <v>150</v>
      </c>
      <c r="L990" t="s">
        <v>150</v>
      </c>
      <c r="M990">
        <v>2</v>
      </c>
      <c r="N990" t="s">
        <v>150</v>
      </c>
      <c r="O990">
        <v>68</v>
      </c>
      <c r="P990">
        <f>COUNTA(#REF!)</f>
        <v>1</v>
      </c>
      <c r="Q990" t="s">
        <v>945</v>
      </c>
      <c r="R990" t="str">
        <f>VLOOKUP(C990,Sheet1!D:I,2,FALSE)</f>
        <v>Verizon Byron Nelson Classic</v>
      </c>
      <c r="T990" t="str">
        <f>IF(Q990=R990,"y","")</f>
        <v>y</v>
      </c>
      <c r="U990" t="str">
        <f>_xlfn.CONCAT(C990,Q990)</f>
        <v>37388Verizon Byron Nelson Classic</v>
      </c>
      <c r="V990">
        <f>VLOOKUP(U990,Sheet1!R:S,2,FALSE)</f>
        <v>1391</v>
      </c>
      <c r="W990">
        <f>VLOOKUP(V990,Sheet1!A:B,2,FALSE)</f>
        <v>1137</v>
      </c>
    </row>
    <row r="991" spans="1:23" x14ac:dyDescent="0.2">
      <c r="A991">
        <v>2027</v>
      </c>
      <c r="B991">
        <v>2002</v>
      </c>
      <c r="C991" s="1">
        <v>37381</v>
      </c>
      <c r="D991" s="1" t="b">
        <f>COUNTIF(C:C,C991)&gt;1</f>
        <v>0</v>
      </c>
      <c r="E991" t="s">
        <v>872</v>
      </c>
      <c r="F991" t="s">
        <v>1972</v>
      </c>
      <c r="G991" t="s">
        <v>1997</v>
      </c>
      <c r="H991">
        <v>1</v>
      </c>
      <c r="I991">
        <v>24357</v>
      </c>
      <c r="J991" t="s">
        <v>237</v>
      </c>
      <c r="K991" t="s">
        <v>150</v>
      </c>
      <c r="L991" t="s">
        <v>150</v>
      </c>
      <c r="M991">
        <v>1</v>
      </c>
      <c r="N991" t="s">
        <v>150</v>
      </c>
      <c r="O991">
        <v>52</v>
      </c>
      <c r="P991">
        <f>COUNTA(#REF!)</f>
        <v>1</v>
      </c>
      <c r="Q991" t="s">
        <v>872</v>
      </c>
      <c r="R991" t="str">
        <f>VLOOKUP(C991,Sheet1!D:I,2,FALSE)</f>
        <v>Compaq Classic of New Orleans</v>
      </c>
      <c r="T991" t="str">
        <f>IF(Q991=R991,"y","")</f>
        <v>y</v>
      </c>
      <c r="U991" t="str">
        <f>_xlfn.CONCAT(C991,Q991)</f>
        <v>37381Compaq Classic of New Orleans</v>
      </c>
      <c r="V991">
        <f>VLOOKUP(U991,Sheet1!R:S,2,FALSE)</f>
        <v>1290</v>
      </c>
      <c r="W991">
        <f>VLOOKUP(V991,Sheet1!A:B,2,FALSE)</f>
        <v>1041</v>
      </c>
    </row>
    <row r="992" spans="1:23" x14ac:dyDescent="0.2">
      <c r="A992">
        <v>2026</v>
      </c>
      <c r="B992">
        <v>2002</v>
      </c>
      <c r="C992" s="1">
        <v>37374</v>
      </c>
      <c r="D992" s="1" t="b">
        <f>COUNTIF(C:C,C992)&gt;1</f>
        <v>0</v>
      </c>
      <c r="E992" t="s">
        <v>1630</v>
      </c>
      <c r="F992" t="s">
        <v>1972</v>
      </c>
      <c r="G992" t="s">
        <v>2010</v>
      </c>
      <c r="H992">
        <v>1</v>
      </c>
      <c r="I992">
        <v>1797</v>
      </c>
      <c r="J992" t="s">
        <v>438</v>
      </c>
      <c r="K992" t="s">
        <v>150</v>
      </c>
      <c r="L992" t="s">
        <v>150</v>
      </c>
      <c r="M992">
        <v>5</v>
      </c>
      <c r="N992" t="s">
        <v>150</v>
      </c>
      <c r="O992">
        <v>30</v>
      </c>
      <c r="P992">
        <f>COUNTA(#REF!)</f>
        <v>1</v>
      </c>
      <c r="Q992" t="s">
        <v>1630</v>
      </c>
      <c r="R992" t="str">
        <f>VLOOKUP(C992,Sheet1!D:I,2,FALSE)</f>
        <v>Greater Greensboro Chrysler Classic</v>
      </c>
      <c r="T992" t="str">
        <f>IF(Q992=R992,"y","")</f>
        <v>y</v>
      </c>
      <c r="U992" t="str">
        <f>_xlfn.CONCAT(C992,Q992)</f>
        <v>37374Greater Greensboro Chrysler Classic</v>
      </c>
      <c r="V992">
        <f>VLOOKUP(U992,Sheet1!R:S,2,FALSE)</f>
        <v>2227</v>
      </c>
      <c r="W992">
        <f>VLOOKUP(V992,Sheet1!A:B,2,FALSE)</f>
        <v>1964</v>
      </c>
    </row>
    <row r="993" spans="1:23" x14ac:dyDescent="0.2">
      <c r="A993">
        <v>2025</v>
      </c>
      <c r="B993">
        <v>2002</v>
      </c>
      <c r="C993" s="1">
        <v>37367</v>
      </c>
      <c r="D993" s="1" t="b">
        <f>COUNTIF(C:C,C993)&gt;1</f>
        <v>0</v>
      </c>
      <c r="E993" t="s">
        <v>2123</v>
      </c>
      <c r="F993" t="s">
        <v>1972</v>
      </c>
      <c r="G993" t="s">
        <v>1996</v>
      </c>
      <c r="H993">
        <v>1</v>
      </c>
      <c r="I993">
        <v>10860</v>
      </c>
      <c r="J993" t="s">
        <v>307</v>
      </c>
      <c r="K993" t="s">
        <v>150</v>
      </c>
      <c r="L993" t="s">
        <v>150</v>
      </c>
      <c r="M993">
        <v>7</v>
      </c>
      <c r="N993" t="s">
        <v>150</v>
      </c>
      <c r="O993">
        <v>58</v>
      </c>
      <c r="P993">
        <f>COUNTA(#REF!)</f>
        <v>1</v>
      </c>
      <c r="Q993" t="s">
        <v>840</v>
      </c>
      <c r="R993" t="str">
        <f>VLOOKUP(C993,Sheet1!D:I,2,FALSE)</f>
        <v>WORLDCOM CLASSIC-The Heritage of Golf</v>
      </c>
      <c r="T993" t="str">
        <f>IF(Q993=R993,"y","")</f>
        <v>y</v>
      </c>
      <c r="U993" t="str">
        <f>_xlfn.CONCAT(C993,Q993)</f>
        <v>37367WORLDCOM CLASSIC-The Heritage of Golf</v>
      </c>
      <c r="V993">
        <f>VLOOKUP(U993,Sheet1!R:S,2,FALSE)</f>
        <v>1236</v>
      </c>
      <c r="W993">
        <f>VLOOKUP(V993,Sheet1!A:B,2,FALSE)</f>
        <v>987</v>
      </c>
    </row>
    <row r="994" spans="1:23" x14ac:dyDescent="0.2">
      <c r="A994">
        <v>2024</v>
      </c>
      <c r="B994">
        <v>2002</v>
      </c>
      <c r="C994" s="1">
        <v>37360</v>
      </c>
      <c r="D994" s="1" t="b">
        <f>COUNTIF(C:C,C994)&gt;1</f>
        <v>0</v>
      </c>
      <c r="E994" t="s">
        <v>797</v>
      </c>
      <c r="F994" t="s">
        <v>1972</v>
      </c>
      <c r="G994" t="s">
        <v>1984</v>
      </c>
      <c r="H994">
        <v>2</v>
      </c>
      <c r="I994">
        <v>8793</v>
      </c>
      <c r="J994" t="s">
        <v>365</v>
      </c>
      <c r="K994" t="s">
        <v>150</v>
      </c>
      <c r="L994" t="s">
        <v>150</v>
      </c>
      <c r="M994">
        <v>31</v>
      </c>
      <c r="N994" t="s">
        <v>150</v>
      </c>
      <c r="O994">
        <v>100</v>
      </c>
      <c r="P994">
        <f>COUNTA(#REF!)</f>
        <v>1</v>
      </c>
      <c r="Q994" t="s">
        <v>797</v>
      </c>
      <c r="R994" t="str">
        <f>VLOOKUP(C994,Sheet1!D:I,2,FALSE)</f>
        <v>Masters Tournament</v>
      </c>
      <c r="T994" t="str">
        <f>IF(Q994=R994,"y","")</f>
        <v>y</v>
      </c>
      <c r="U994" t="str">
        <f>_xlfn.CONCAT(C994,Q994)</f>
        <v>37360Masters Tournament</v>
      </c>
      <c r="V994">
        <f>VLOOKUP(U994,Sheet1!R:S,2,FALSE)</f>
        <v>1149</v>
      </c>
      <c r="W994">
        <f>VLOOKUP(V994,Sheet1!A:B,2,FALSE)</f>
        <v>900</v>
      </c>
    </row>
    <row r="995" spans="1:23" x14ac:dyDescent="0.2">
      <c r="A995">
        <v>2023</v>
      </c>
      <c r="B995">
        <v>2002</v>
      </c>
      <c r="C995" s="1">
        <v>37353</v>
      </c>
      <c r="D995" s="1" t="b">
        <f>COUNTIF(C:C,C995)&gt;1</f>
        <v>0</v>
      </c>
      <c r="E995" t="s">
        <v>2102</v>
      </c>
      <c r="F995" t="s">
        <v>1972</v>
      </c>
      <c r="G995" t="s">
        <v>1984</v>
      </c>
      <c r="H995">
        <v>1</v>
      </c>
      <c r="I995">
        <v>20157</v>
      </c>
      <c r="J995" t="s">
        <v>689</v>
      </c>
      <c r="K995" t="s">
        <v>150</v>
      </c>
      <c r="L995" t="s">
        <v>150</v>
      </c>
      <c r="M995">
        <v>2</v>
      </c>
      <c r="N995" t="s">
        <v>150</v>
      </c>
      <c r="O995">
        <v>56</v>
      </c>
      <c r="P995">
        <f>COUNTA(#REF!)</f>
        <v>1</v>
      </c>
      <c r="Q995" t="s">
        <v>2102</v>
      </c>
      <c r="R995" t="str">
        <f>VLOOKUP(C995,Sheet1!D:I,2,FALSE)</f>
        <v>BellSouth Classic</v>
      </c>
      <c r="S995" t="s">
        <v>2482</v>
      </c>
      <c r="U995" t="str">
        <f>_xlfn.CONCAT(C995,Q995)</f>
        <v>37353BellSouth Classic</v>
      </c>
      <c r="V995">
        <f>VLOOKUP(U995,Sheet1!R:S,2,FALSE)</f>
        <v>3271</v>
      </c>
      <c r="W995">
        <f>VLOOKUP(V995,Sheet1!A:B,2,FALSE)</f>
        <v>2744</v>
      </c>
    </row>
    <row r="996" spans="1:23" x14ac:dyDescent="0.2">
      <c r="A996">
        <v>2022</v>
      </c>
      <c r="B996">
        <v>2002</v>
      </c>
      <c r="C996" s="1">
        <v>37346</v>
      </c>
      <c r="D996" s="1" t="b">
        <f>COUNTIF(C:C,C996)&gt;1</f>
        <v>0</v>
      </c>
      <c r="E996" t="s">
        <v>63</v>
      </c>
      <c r="F996" t="s">
        <v>1972</v>
      </c>
      <c r="G996" t="s">
        <v>1982</v>
      </c>
      <c r="H996">
        <v>1</v>
      </c>
      <c r="I996">
        <v>6567</v>
      </c>
      <c r="J996" t="s">
        <v>77</v>
      </c>
      <c r="K996" t="s">
        <v>150</v>
      </c>
      <c r="L996" t="s">
        <v>150</v>
      </c>
      <c r="M996">
        <v>10</v>
      </c>
      <c r="N996" t="s">
        <v>150</v>
      </c>
      <c r="O996">
        <v>54</v>
      </c>
      <c r="P996">
        <f>COUNTA(#REF!)</f>
        <v>1</v>
      </c>
      <c r="Q996" t="s">
        <v>63</v>
      </c>
      <c r="R996" t="str">
        <f>VLOOKUP(C996,Sheet1!D:I,2,FALSE)</f>
        <v>Shell Houston Open</v>
      </c>
      <c r="T996" t="str">
        <f>IF(Q996=R996,"y","")</f>
        <v>y</v>
      </c>
      <c r="U996" t="str">
        <f>_xlfn.CONCAT(C996,Q996)</f>
        <v>37346Shell Houston Open</v>
      </c>
      <c r="V996">
        <f>VLOOKUP(U996,Sheet1!R:S,2,FALSE)</f>
        <v>47</v>
      </c>
      <c r="W996">
        <f>VLOOKUP(V996,Sheet1!A:B,2,FALSE)</f>
        <v>47</v>
      </c>
    </row>
    <row r="997" spans="1:23" x14ac:dyDescent="0.2">
      <c r="A997">
        <v>2021</v>
      </c>
      <c r="B997">
        <v>2002</v>
      </c>
      <c r="C997" s="1">
        <v>37339</v>
      </c>
      <c r="D997" s="1" t="b">
        <f>COUNTIF(C:C,C997)&gt;1</f>
        <v>0</v>
      </c>
      <c r="E997" t="s">
        <v>1992</v>
      </c>
      <c r="F997" t="s">
        <v>1972</v>
      </c>
      <c r="G997" t="s">
        <v>1989</v>
      </c>
      <c r="H997">
        <v>6</v>
      </c>
      <c r="I997">
        <v>10912</v>
      </c>
      <c r="J997" t="s">
        <v>659</v>
      </c>
      <c r="K997" t="s">
        <v>150</v>
      </c>
      <c r="L997" t="s">
        <v>150</v>
      </c>
      <c r="M997">
        <v>1</v>
      </c>
      <c r="N997" t="s">
        <v>150</v>
      </c>
      <c r="O997">
        <v>80</v>
      </c>
      <c r="P997">
        <f>COUNTA(#REF!)</f>
        <v>1</v>
      </c>
      <c r="Q997" t="s">
        <v>1992</v>
      </c>
      <c r="R997" t="str">
        <f>VLOOKUP(C997,Sheet1!D:I,2,FALSE)</f>
        <v>THE PLAYERS Championship</v>
      </c>
      <c r="T997" t="str">
        <f>IF(Q997=R997,"y","")</f>
        <v>y</v>
      </c>
      <c r="U997" t="str">
        <f>_xlfn.CONCAT(C997,Q997)</f>
        <v>37339The Players Championship</v>
      </c>
      <c r="V997">
        <f>VLOOKUP(U997,Sheet1!R:S,2,FALSE)</f>
        <v>953</v>
      </c>
      <c r="W997">
        <f>VLOOKUP(V997,Sheet1!A:B,2,FALSE)</f>
        <v>706</v>
      </c>
    </row>
    <row r="998" spans="1:23" x14ac:dyDescent="0.2">
      <c r="A998">
        <v>2020</v>
      </c>
      <c r="B998">
        <v>2002</v>
      </c>
      <c r="C998" s="1">
        <v>37332</v>
      </c>
      <c r="D998" s="1" t="b">
        <f>COUNTIF(C:C,C998)&gt;1</f>
        <v>0</v>
      </c>
      <c r="E998" t="s">
        <v>600</v>
      </c>
      <c r="F998" t="s">
        <v>1972</v>
      </c>
      <c r="G998" t="s">
        <v>1989</v>
      </c>
      <c r="H998">
        <v>1</v>
      </c>
      <c r="I998">
        <v>8793</v>
      </c>
      <c r="J998" t="s">
        <v>365</v>
      </c>
      <c r="K998" t="s">
        <v>150</v>
      </c>
      <c r="L998" t="s">
        <v>150</v>
      </c>
      <c r="M998">
        <v>30</v>
      </c>
      <c r="N998" t="s">
        <v>150</v>
      </c>
      <c r="O998">
        <v>70</v>
      </c>
      <c r="P998">
        <f>COUNTA(#REF!)</f>
        <v>1</v>
      </c>
      <c r="Q998" t="s">
        <v>599</v>
      </c>
      <c r="R998" t="str">
        <f>VLOOKUP(C998,Sheet1!D:I,2,FALSE)</f>
        <v>Bay Hill Invitational presented by Cooper Tires</v>
      </c>
      <c r="T998" t="str">
        <f>IF(Q998=R998,"y","")</f>
        <v>y</v>
      </c>
      <c r="U998" t="str">
        <f>_xlfn.CONCAT(C998,Q998)</f>
        <v>37332Bay Hill Invitational presented by Cooper Tires</v>
      </c>
      <c r="V998">
        <f>VLOOKUP(U998,Sheet1!R:S,2,FALSE)</f>
        <v>881</v>
      </c>
      <c r="W998">
        <f>VLOOKUP(V998,Sheet1!A:B,2,FALSE)</f>
        <v>634</v>
      </c>
    </row>
    <row r="999" spans="1:23" x14ac:dyDescent="0.2">
      <c r="A999">
        <v>2019</v>
      </c>
      <c r="B999">
        <v>2002</v>
      </c>
      <c r="C999" s="1">
        <v>37325</v>
      </c>
      <c r="D999" s="1" t="b">
        <f>COUNTIF(C:C,C999)&gt;1</f>
        <v>0</v>
      </c>
      <c r="E999" t="s">
        <v>546</v>
      </c>
      <c r="F999" t="s">
        <v>1972</v>
      </c>
      <c r="G999" t="s">
        <v>1989</v>
      </c>
      <c r="H999">
        <v>1</v>
      </c>
      <c r="I999">
        <v>23108</v>
      </c>
      <c r="J999" t="s">
        <v>35</v>
      </c>
      <c r="K999" t="s">
        <v>150</v>
      </c>
      <c r="L999" t="s">
        <v>150</v>
      </c>
      <c r="M999">
        <v>1</v>
      </c>
      <c r="N999" t="s">
        <v>150</v>
      </c>
      <c r="O999">
        <v>50</v>
      </c>
      <c r="P999">
        <f>COUNTA(#REF!)</f>
        <v>1</v>
      </c>
      <c r="Q999" t="s">
        <v>546</v>
      </c>
      <c r="R999" t="str">
        <f>VLOOKUP(C999,Sheet1!D:I,2,FALSE)</f>
        <v>The Honda Classic</v>
      </c>
      <c r="T999" t="str">
        <f>IF(Q999=R999,"y","")</f>
        <v>y</v>
      </c>
      <c r="U999" t="str">
        <f>_xlfn.CONCAT(C999,Q999)</f>
        <v>37325The Honda Classic</v>
      </c>
      <c r="V999">
        <f>VLOOKUP(U999,Sheet1!R:S,2,FALSE)</f>
        <v>830</v>
      </c>
      <c r="W999">
        <f>VLOOKUP(V999,Sheet1!A:B,2,FALSE)</f>
        <v>583</v>
      </c>
    </row>
    <row r="1000" spans="1:23" x14ac:dyDescent="0.2">
      <c r="A1000">
        <v>2018</v>
      </c>
      <c r="B1000">
        <v>2002</v>
      </c>
      <c r="C1000" s="1">
        <v>37318</v>
      </c>
      <c r="D1000" s="1" t="b">
        <f>COUNTIF(C:C,C1000)&gt;1</f>
        <v>0</v>
      </c>
      <c r="E1000" t="s">
        <v>2122</v>
      </c>
      <c r="F1000" t="s">
        <v>1972</v>
      </c>
      <c r="G1000" t="s">
        <v>1989</v>
      </c>
      <c r="H1000">
        <v>1</v>
      </c>
      <c r="I1000">
        <v>6522</v>
      </c>
      <c r="J1000" t="s">
        <v>188</v>
      </c>
      <c r="K1000" t="s">
        <v>150</v>
      </c>
      <c r="L1000" t="s">
        <v>150</v>
      </c>
      <c r="M1000">
        <v>9</v>
      </c>
      <c r="N1000" t="s">
        <v>150</v>
      </c>
      <c r="O1000">
        <v>60</v>
      </c>
      <c r="P1000">
        <f>COUNTA(#REF!)</f>
        <v>1</v>
      </c>
      <c r="Q1000" t="s">
        <v>2122</v>
      </c>
      <c r="R1000" t="str">
        <f>VLOOKUP(C1000,Sheet1!D:I,2,FALSE)</f>
        <v>Genuity Championship</v>
      </c>
      <c r="S1000" t="s">
        <v>2482</v>
      </c>
      <c r="U1000" t="str">
        <f>_xlfn.CONCAT(C1000,Q1000)</f>
        <v>37318Genuity Championship</v>
      </c>
      <c r="V1000">
        <f>VLOOKUP(U1000,Sheet1!R:S,2,FALSE)</f>
        <v>3387</v>
      </c>
      <c r="W1000">
        <f>VLOOKUP(V1000,Sheet1!A:B,2,FALSE)</f>
        <v>2853</v>
      </c>
    </row>
    <row r="1001" spans="1:23" x14ac:dyDescent="0.2">
      <c r="A1001">
        <v>2017</v>
      </c>
      <c r="B1001">
        <v>2002</v>
      </c>
      <c r="C1001" s="1">
        <v>37311</v>
      </c>
      <c r="D1001" s="1" t="b">
        <f>COUNTIF(C:C,C1001)&gt;1</f>
        <v>1</v>
      </c>
      <c r="E1001" t="s">
        <v>2120</v>
      </c>
      <c r="F1001" t="s">
        <v>1972</v>
      </c>
      <c r="G1001" t="s">
        <v>1987</v>
      </c>
      <c r="H1001">
        <v>8</v>
      </c>
      <c r="I1001">
        <v>10565</v>
      </c>
      <c r="J1001" t="s">
        <v>2121</v>
      </c>
      <c r="K1001" t="s">
        <v>150</v>
      </c>
      <c r="L1001" t="s">
        <v>150</v>
      </c>
      <c r="M1001">
        <v>1</v>
      </c>
      <c r="N1001" t="s">
        <v>150</v>
      </c>
      <c r="O1001">
        <v>24</v>
      </c>
      <c r="P1001">
        <f>COUNTA(#REF!)</f>
        <v>1</v>
      </c>
      <c r="Q1001" t="s">
        <v>2120</v>
      </c>
      <c r="R1001" t="str">
        <f>VLOOKUP(C1001,Sheet1!D:I,2,FALSE)</f>
        <v>World Golf Championships-Accenture Match Play Championship</v>
      </c>
      <c r="S1001" t="s">
        <v>2482</v>
      </c>
      <c r="U1001" t="str">
        <f>_xlfn.CONCAT(C1001,Q1001)</f>
        <v>37311Touchstone Energy Tucson Open</v>
      </c>
      <c r="V1001">
        <f>VLOOKUP(U1001,Sheet1!R:S,2,FALSE)</f>
        <v>3342</v>
      </c>
      <c r="W1001">
        <f>VLOOKUP(V1001,Sheet1!A:B,2,FALSE)</f>
        <v>2808</v>
      </c>
    </row>
    <row r="1002" spans="1:23" x14ac:dyDescent="0.2">
      <c r="A1002">
        <v>2016</v>
      </c>
      <c r="B1002">
        <v>2002</v>
      </c>
      <c r="C1002" s="1">
        <v>37311</v>
      </c>
      <c r="D1002" s="1" t="b">
        <f>COUNTIF(C:C,C1002)&gt;1</f>
        <v>1</v>
      </c>
      <c r="E1002" t="s">
        <v>2069</v>
      </c>
      <c r="F1002" t="s">
        <v>1972</v>
      </c>
      <c r="G1002" t="s">
        <v>1973</v>
      </c>
      <c r="H1002">
        <v>4</v>
      </c>
      <c r="I1002">
        <v>6595</v>
      </c>
      <c r="J1002" t="s">
        <v>713</v>
      </c>
      <c r="K1002" t="s">
        <v>150</v>
      </c>
      <c r="L1002" t="s">
        <v>150</v>
      </c>
      <c r="M1002">
        <v>1</v>
      </c>
      <c r="N1002" t="s">
        <v>150</v>
      </c>
      <c r="O1002">
        <v>78</v>
      </c>
      <c r="P1002">
        <f>COUNTA(#REF!)</f>
        <v>1</v>
      </c>
      <c r="Q1002" t="s">
        <v>705</v>
      </c>
      <c r="R1002" t="str">
        <f>VLOOKUP(C1002,Sheet1!D:I,2,FALSE)</f>
        <v>World Golf Championships-Accenture Match Play Championship</v>
      </c>
      <c r="T1002" t="str">
        <f>IF(Q1002=R1002,"y","")</f>
        <v>y</v>
      </c>
      <c r="U1002" t="str">
        <f>_xlfn.CONCAT(C1002,Q1002)</f>
        <v>37311World Golf Championships-Accenture Match Play Championship</v>
      </c>
      <c r="V1002">
        <f>VLOOKUP(U1002,Sheet1!R:S,2,FALSE)</f>
        <v>1024</v>
      </c>
      <c r="W1002">
        <f>VLOOKUP(V1002,Sheet1!A:B,2,FALSE)</f>
        <v>777</v>
      </c>
    </row>
    <row r="1003" spans="1:23" x14ac:dyDescent="0.2">
      <c r="A1003">
        <v>2015</v>
      </c>
      <c r="B1003">
        <v>2002</v>
      </c>
      <c r="C1003" s="1">
        <v>37304</v>
      </c>
      <c r="D1003" s="1" t="b">
        <f>COUNTIF(C:C,C1003)&gt;1</f>
        <v>0</v>
      </c>
      <c r="E1003" t="s">
        <v>487</v>
      </c>
      <c r="F1003" t="s">
        <v>1972</v>
      </c>
      <c r="G1003" t="s">
        <v>1973</v>
      </c>
      <c r="H1003">
        <v>1</v>
      </c>
      <c r="I1003">
        <v>1761</v>
      </c>
      <c r="J1003" t="s">
        <v>491</v>
      </c>
      <c r="K1003" t="s">
        <v>150</v>
      </c>
      <c r="L1003" t="s">
        <v>150</v>
      </c>
      <c r="M1003">
        <v>1</v>
      </c>
      <c r="N1003" t="s">
        <v>150</v>
      </c>
      <c r="O1003">
        <v>62</v>
      </c>
      <c r="P1003">
        <f>COUNTA(#REF!)</f>
        <v>1</v>
      </c>
      <c r="Q1003" t="s">
        <v>487</v>
      </c>
      <c r="R1003" t="str">
        <f>VLOOKUP(C1003,Sheet1!D:I,2,FALSE)</f>
        <v>Nissan Open</v>
      </c>
      <c r="T1003" t="str">
        <f>IF(Q1003=R1003,"y","")</f>
        <v>y</v>
      </c>
      <c r="U1003" t="str">
        <f>_xlfn.CONCAT(C1003,Q1003)</f>
        <v>37304Nissan Open</v>
      </c>
      <c r="V1003">
        <f>VLOOKUP(U1003,Sheet1!R:S,2,FALSE)</f>
        <v>730</v>
      </c>
      <c r="W1003">
        <f>VLOOKUP(V1003,Sheet1!A:B,2,FALSE)</f>
        <v>486</v>
      </c>
    </row>
    <row r="1004" spans="1:23" x14ac:dyDescent="0.2">
      <c r="A1004">
        <v>2014</v>
      </c>
      <c r="B1004">
        <v>2002</v>
      </c>
      <c r="C1004" s="1">
        <v>37297</v>
      </c>
      <c r="D1004" s="1" t="b">
        <f>COUNTIF(C:C,C1004)&gt;1</f>
        <v>0</v>
      </c>
      <c r="E1004" t="s">
        <v>369</v>
      </c>
      <c r="F1004" t="s">
        <v>1972</v>
      </c>
      <c r="G1004" t="s">
        <v>1973</v>
      </c>
      <c r="H1004">
        <v>1</v>
      </c>
      <c r="I1004">
        <v>6373</v>
      </c>
      <c r="J1004" t="s">
        <v>372</v>
      </c>
      <c r="K1004" t="s">
        <v>150</v>
      </c>
      <c r="L1004" t="s">
        <v>150</v>
      </c>
      <c r="M1004">
        <v>6</v>
      </c>
      <c r="N1004" t="s">
        <v>150</v>
      </c>
      <c r="O1004">
        <v>48</v>
      </c>
      <c r="P1004">
        <f>COUNTA(#REF!)</f>
        <v>1</v>
      </c>
      <c r="Q1004" t="s">
        <v>369</v>
      </c>
      <c r="R1004" t="str">
        <f>VLOOKUP(C1004,Sheet1!D:I,2,FALSE)</f>
        <v>Buick Invitational</v>
      </c>
      <c r="T1004" t="str">
        <f>IF(Q1004=R1004,"y","")</f>
        <v>y</v>
      </c>
      <c r="U1004" t="str">
        <f>_xlfn.CONCAT(C1004,Q1004)</f>
        <v>37297Buick Invitational</v>
      </c>
      <c r="V1004">
        <f>VLOOKUP(U1004,Sheet1!R:S,2,FALSE)</f>
        <v>539</v>
      </c>
      <c r="W1004">
        <f>VLOOKUP(V1004,Sheet1!A:B,2,FALSE)</f>
        <v>330</v>
      </c>
    </row>
    <row r="1005" spans="1:23" x14ac:dyDescent="0.2">
      <c r="A1005">
        <v>2013</v>
      </c>
      <c r="B1005">
        <v>2002</v>
      </c>
      <c r="C1005" s="1">
        <v>37290</v>
      </c>
      <c r="D1005" s="1" t="b">
        <f>COUNTIF(C:C,C1005)&gt;1</f>
        <v>0</v>
      </c>
      <c r="E1005" t="s">
        <v>1799</v>
      </c>
      <c r="F1005" t="s">
        <v>1972</v>
      </c>
      <c r="G1005" t="s">
        <v>1973</v>
      </c>
      <c r="H1005">
        <v>1</v>
      </c>
      <c r="I1005">
        <v>10201</v>
      </c>
      <c r="J1005" t="s">
        <v>1803</v>
      </c>
      <c r="K1005" t="s">
        <v>150</v>
      </c>
      <c r="L1005" t="s">
        <v>150</v>
      </c>
      <c r="M1005">
        <v>1</v>
      </c>
      <c r="N1005" t="s">
        <v>150</v>
      </c>
      <c r="O1005">
        <v>54</v>
      </c>
      <c r="P1005">
        <f>COUNTA(#REF!)</f>
        <v>1</v>
      </c>
      <c r="Q1005" t="s">
        <v>1799</v>
      </c>
      <c r="R1005" t="str">
        <f>VLOOKUP(C1005,Sheet1!D:I,2,FALSE)</f>
        <v>AT&amp;T Pebble Beach National Pro-Am</v>
      </c>
      <c r="T1005" t="str">
        <f>IF(Q1005=R1005,"y","")</f>
        <v>y</v>
      </c>
      <c r="U1005" t="str">
        <f>_xlfn.CONCAT(C1005,Q1005)</f>
        <v>37290AT&amp;T Pebble Beach National Pro-Am</v>
      </c>
      <c r="V1005">
        <f>VLOOKUP(U1005,Sheet1!R:S,2,FALSE)</f>
        <v>2565</v>
      </c>
      <c r="W1005">
        <f>VLOOKUP(V1005,Sheet1!A:B,2,FALSE)</f>
        <v>2257</v>
      </c>
    </row>
    <row r="1006" spans="1:23" x14ac:dyDescent="0.2">
      <c r="A1006">
        <v>2012</v>
      </c>
      <c r="B1006">
        <v>2002</v>
      </c>
      <c r="C1006" s="1">
        <v>37283</v>
      </c>
      <c r="D1006" s="1" t="b">
        <f>COUNTIF(C:C,C1006)&gt;1</f>
        <v>0</v>
      </c>
      <c r="E1006" t="s">
        <v>434</v>
      </c>
      <c r="F1006" t="s">
        <v>1972</v>
      </c>
      <c r="G1006" t="s">
        <v>1987</v>
      </c>
      <c r="H1006">
        <v>1</v>
      </c>
      <c r="I1006">
        <v>6251</v>
      </c>
      <c r="J1006" t="s">
        <v>435</v>
      </c>
      <c r="K1006" t="s">
        <v>150</v>
      </c>
      <c r="L1006" t="s">
        <v>150</v>
      </c>
      <c r="M1006">
        <v>3</v>
      </c>
      <c r="N1006" t="s">
        <v>150</v>
      </c>
      <c r="O1006">
        <v>58</v>
      </c>
      <c r="P1006">
        <f>COUNTA(#REF!)</f>
        <v>1</v>
      </c>
      <c r="Q1006" t="s">
        <v>434</v>
      </c>
      <c r="R1006" t="str">
        <f>VLOOKUP(C1006,Sheet1!D:I,2,FALSE)</f>
        <v>Phoenix Open</v>
      </c>
      <c r="T1006" t="str">
        <f>IF(Q1006=R1006,"y","")</f>
        <v>y</v>
      </c>
      <c r="U1006" t="str">
        <f>_xlfn.CONCAT(C1006,Q1006)</f>
        <v>37283Phoenix Open</v>
      </c>
      <c r="V1006">
        <f>VLOOKUP(U1006,Sheet1!R:S,2,FALSE)</f>
        <v>645</v>
      </c>
      <c r="W1006">
        <f>VLOOKUP(V1006,Sheet1!A:B,2,FALSE)</f>
        <v>401</v>
      </c>
    </row>
    <row r="1007" spans="1:23" x14ac:dyDescent="0.2">
      <c r="A1007">
        <v>2011</v>
      </c>
      <c r="B1007">
        <v>2002</v>
      </c>
      <c r="C1007" s="1">
        <v>37276</v>
      </c>
      <c r="D1007" s="1" t="b">
        <f>COUNTIF(C:C,C1007)&gt;1</f>
        <v>0</v>
      </c>
      <c r="E1007" t="s">
        <v>301</v>
      </c>
      <c r="F1007" t="s">
        <v>1972</v>
      </c>
      <c r="G1007" t="s">
        <v>1973</v>
      </c>
      <c r="H1007">
        <v>1</v>
      </c>
      <c r="I1007">
        <v>1810</v>
      </c>
      <c r="J1007" t="s">
        <v>70</v>
      </c>
      <c r="K1007" t="s">
        <v>150</v>
      </c>
      <c r="L1007" t="s">
        <v>150</v>
      </c>
      <c r="M1007">
        <v>20</v>
      </c>
      <c r="N1007" t="s">
        <v>150</v>
      </c>
      <c r="O1007">
        <v>54</v>
      </c>
      <c r="P1007">
        <f>COUNTA(#REF!)</f>
        <v>1</v>
      </c>
      <c r="Q1007" t="s">
        <v>301</v>
      </c>
      <c r="R1007" t="str">
        <f>VLOOKUP(C1007,Sheet1!D:I,2,FALSE)</f>
        <v>Bob Hope Chrysler Classic</v>
      </c>
      <c r="T1007" t="str">
        <f>IF(Q1007=R1007,"y","")</f>
        <v>y</v>
      </c>
      <c r="U1007" t="str">
        <f>_xlfn.CONCAT(C1007,Q1007)</f>
        <v>37276Bob Hope Chrysler Classic</v>
      </c>
      <c r="V1007">
        <f>VLOOKUP(U1007,Sheet1!R:S,2,FALSE)</f>
        <v>323</v>
      </c>
      <c r="W1007">
        <f>VLOOKUP(V1007,Sheet1!A:B,2,FALSE)</f>
        <v>265</v>
      </c>
    </row>
    <row r="1008" spans="1:23" x14ac:dyDescent="0.2">
      <c r="A1008">
        <v>2010</v>
      </c>
      <c r="B1008">
        <v>2002</v>
      </c>
      <c r="C1008" s="1">
        <v>37269</v>
      </c>
      <c r="D1008" s="1" t="b">
        <f>COUNTIF(C:C,C1008)&gt;1</f>
        <v>0</v>
      </c>
      <c r="E1008" t="s">
        <v>225</v>
      </c>
      <c r="F1008" t="s">
        <v>1972</v>
      </c>
      <c r="G1008" t="s">
        <v>1985</v>
      </c>
      <c r="H1008">
        <v>1</v>
      </c>
      <c r="I1008">
        <v>8075</v>
      </c>
      <c r="J1008" t="s">
        <v>241</v>
      </c>
      <c r="K1008" t="s">
        <v>150</v>
      </c>
      <c r="L1008" t="s">
        <v>150</v>
      </c>
      <c r="M1008">
        <v>1</v>
      </c>
      <c r="N1008" t="s">
        <v>150</v>
      </c>
      <c r="O1008">
        <v>50</v>
      </c>
      <c r="P1008">
        <f>COUNTA(#REF!)</f>
        <v>1</v>
      </c>
      <c r="Q1008" t="s">
        <v>225</v>
      </c>
      <c r="R1008" t="str">
        <f>VLOOKUP(C1008,Sheet1!D:I,2,FALSE)</f>
        <v>Sony Open in Hawaii</v>
      </c>
      <c r="S1008" t="s">
        <v>2482</v>
      </c>
      <c r="U1008" t="str">
        <f>_xlfn.CONCAT(C1008,Q1008)</f>
        <v>37269Sony Open in Hawaii</v>
      </c>
      <c r="V1008">
        <f>VLOOKUP(U1008,Sheet1!R:S,2,FALSE)</f>
        <v>215</v>
      </c>
      <c r="W1008">
        <f>VLOOKUP(V1008,Sheet1!A:B,2,FALSE)</f>
        <v>207</v>
      </c>
    </row>
    <row r="1009" spans="1:23" x14ac:dyDescent="0.2">
      <c r="A1009">
        <v>2009</v>
      </c>
      <c r="B1009">
        <v>2002</v>
      </c>
      <c r="C1009" s="1">
        <v>37262</v>
      </c>
      <c r="D1009" s="1" t="b">
        <f>COUNTIF(C:C,C1009)&gt;1</f>
        <v>0</v>
      </c>
      <c r="E1009" t="s">
        <v>186</v>
      </c>
      <c r="F1009" t="s">
        <v>1972</v>
      </c>
      <c r="G1009" t="s">
        <v>1985</v>
      </c>
      <c r="H1009">
        <v>1</v>
      </c>
      <c r="I1009">
        <v>21209</v>
      </c>
      <c r="J1009" t="s">
        <v>1183</v>
      </c>
      <c r="K1009" t="s">
        <v>150</v>
      </c>
      <c r="L1009" t="s">
        <v>150</v>
      </c>
      <c r="M1009">
        <v>3</v>
      </c>
      <c r="N1009" t="s">
        <v>150</v>
      </c>
      <c r="O1009">
        <v>56</v>
      </c>
      <c r="P1009">
        <f>COUNTA(#REF!)</f>
        <v>1</v>
      </c>
      <c r="Q1009" t="s">
        <v>186</v>
      </c>
      <c r="R1009" t="str">
        <f>VLOOKUP(C1009,Sheet1!D:I,2,FALSE)</f>
        <v>Mercedes Championships</v>
      </c>
      <c r="T1009" t="str">
        <f>IF(Q1009=R1009,"y","")</f>
        <v>y</v>
      </c>
      <c r="U1009" t="str">
        <f>_xlfn.CONCAT(C1009,Q1009)</f>
        <v>37262Mercedes Championships</v>
      </c>
      <c r="V1009">
        <f>VLOOKUP(U1009,Sheet1!R:S,2,FALSE)</f>
        <v>144</v>
      </c>
      <c r="W1009">
        <f>VLOOKUP(V1009,Sheet1!A:B,2,FALSE)</f>
        <v>136</v>
      </c>
    </row>
    <row r="1010" spans="1:23" x14ac:dyDescent="0.2">
      <c r="A1010">
        <v>2008</v>
      </c>
      <c r="B1010">
        <v>2001</v>
      </c>
      <c r="C1010" s="1">
        <v>37199</v>
      </c>
      <c r="D1010" s="1" t="b">
        <f>COUNTIF(C:C,C1010)&gt;1</f>
        <v>1</v>
      </c>
      <c r="E1010" t="s">
        <v>1885</v>
      </c>
      <c r="F1010" t="s">
        <v>1972</v>
      </c>
      <c r="G1010" t="s">
        <v>1974</v>
      </c>
      <c r="H1010">
        <v>8</v>
      </c>
      <c r="I1010">
        <v>12652</v>
      </c>
      <c r="J1010" t="s">
        <v>46</v>
      </c>
      <c r="K1010" t="s">
        <v>150</v>
      </c>
      <c r="L1010" t="s">
        <v>150</v>
      </c>
      <c r="M1010">
        <v>1</v>
      </c>
      <c r="N1010" t="s">
        <v>150</v>
      </c>
      <c r="O1010">
        <v>24</v>
      </c>
      <c r="P1010">
        <f>COUNTA(#REF!)</f>
        <v>1</v>
      </c>
      <c r="Q1010" t="s">
        <v>1885</v>
      </c>
      <c r="R1010" t="str">
        <f>VLOOKUP(C1010,Sheet1!D:I,2,FALSE)</f>
        <v>THE TOUR Championship</v>
      </c>
      <c r="S1010" t="s">
        <v>2482</v>
      </c>
      <c r="U1010" t="str">
        <f>_xlfn.CONCAT(C1010,Q1010)</f>
        <v>37199Southern Farm Bureau Classic</v>
      </c>
      <c r="V1010">
        <f>VLOOKUP(U1010,Sheet1!R:S,2,FALSE)</f>
        <v>2857</v>
      </c>
      <c r="W1010">
        <f>VLOOKUP(V1010,Sheet1!A:B,2,FALSE)</f>
        <v>2390</v>
      </c>
    </row>
    <row r="1011" spans="1:23" x14ac:dyDescent="0.2">
      <c r="A1011">
        <v>2007</v>
      </c>
      <c r="B1011">
        <v>2001</v>
      </c>
      <c r="C1011" s="1">
        <v>37199</v>
      </c>
      <c r="D1011" s="1" t="b">
        <f>COUNTIF(C:C,C1011)&gt;1</f>
        <v>1</v>
      </c>
      <c r="E1011" t="s">
        <v>2084</v>
      </c>
      <c r="F1011" t="s">
        <v>1972</v>
      </c>
      <c r="G1011" t="s">
        <v>1982</v>
      </c>
      <c r="H1011">
        <v>1</v>
      </c>
      <c r="I1011">
        <v>10423</v>
      </c>
      <c r="J1011" t="s">
        <v>312</v>
      </c>
      <c r="K1011" t="s">
        <v>150</v>
      </c>
      <c r="L1011" t="s">
        <v>150</v>
      </c>
      <c r="M1011">
        <v>3</v>
      </c>
      <c r="N1011" t="s">
        <v>150</v>
      </c>
      <c r="O1011">
        <v>60</v>
      </c>
      <c r="P1011">
        <f>COUNTA(#REF!)</f>
        <v>1</v>
      </c>
      <c r="Q1011" t="s">
        <v>2084</v>
      </c>
      <c r="R1011" t="str">
        <f>VLOOKUP(C1011,Sheet1!D:I,2,FALSE)</f>
        <v>THE TOUR Championship</v>
      </c>
      <c r="T1011" t="str">
        <f>IF(Q1011=R1011,"y","")</f>
        <v>y</v>
      </c>
      <c r="U1011" t="str">
        <f>_xlfn.CONCAT(C1011,Q1011)</f>
        <v>37199The Tour Championship</v>
      </c>
      <c r="V1011">
        <f>VLOOKUP(U1011,Sheet1!R:S,2,FALSE)</f>
        <v>2488</v>
      </c>
      <c r="W1011">
        <f>VLOOKUP(V1011,Sheet1!A:B,2,FALSE)</f>
        <v>2221</v>
      </c>
    </row>
    <row r="1012" spans="1:23" x14ac:dyDescent="0.2">
      <c r="A1012">
        <v>2006</v>
      </c>
      <c r="B1012">
        <v>2001</v>
      </c>
      <c r="C1012" s="1">
        <v>37192</v>
      </c>
      <c r="D1012" s="1" t="b">
        <f>COUNTIF(C:C,C1012)&gt;1</f>
        <v>0</v>
      </c>
      <c r="E1012" t="s">
        <v>2132</v>
      </c>
      <c r="F1012" t="s">
        <v>1972</v>
      </c>
      <c r="G1012" t="s">
        <v>1984</v>
      </c>
      <c r="H1012">
        <v>1</v>
      </c>
      <c r="I1012">
        <v>6251</v>
      </c>
      <c r="J1012" t="s">
        <v>435</v>
      </c>
      <c r="K1012" t="s">
        <v>150</v>
      </c>
      <c r="L1012" t="s">
        <v>150</v>
      </c>
      <c r="M1012">
        <v>2</v>
      </c>
      <c r="N1012" t="s">
        <v>150</v>
      </c>
      <c r="O1012">
        <v>60</v>
      </c>
      <c r="P1012">
        <f>COUNTA(#REF!)</f>
        <v>1</v>
      </c>
      <c r="Q1012" t="s">
        <v>2132</v>
      </c>
      <c r="R1012" t="str">
        <f>VLOOKUP(C1012,Sheet1!D:I,2,FALSE)</f>
        <v>Buick Challenge</v>
      </c>
      <c r="S1012" t="s">
        <v>2482</v>
      </c>
      <c r="U1012" t="str">
        <f>_xlfn.CONCAT(C1012,Q1012)</f>
        <v>37192Buick Challenge</v>
      </c>
      <c r="V1012">
        <f>VLOOKUP(U1012,Sheet1!R:S,2,FALSE)</f>
        <v>3581</v>
      </c>
      <c r="W1012">
        <f>VLOOKUP(V1012,Sheet1!A:B,2,FALSE)</f>
        <v>3033</v>
      </c>
    </row>
    <row r="1013" spans="1:23" x14ac:dyDescent="0.2">
      <c r="A1013">
        <v>2005</v>
      </c>
      <c r="B1013">
        <v>2001</v>
      </c>
      <c r="C1013" s="1">
        <v>37185</v>
      </c>
      <c r="D1013" s="1" t="b">
        <f>COUNTIF(C:C,C1013)&gt;1</f>
        <v>0</v>
      </c>
      <c r="E1013" s="12" t="s">
        <v>2142</v>
      </c>
      <c r="F1013" t="s">
        <v>1972</v>
      </c>
      <c r="G1013" t="s">
        <v>1989</v>
      </c>
      <c r="H1013">
        <v>1</v>
      </c>
      <c r="I1013">
        <v>19972</v>
      </c>
      <c r="J1013" t="s">
        <v>2136</v>
      </c>
      <c r="K1013" t="s">
        <v>150</v>
      </c>
      <c r="L1013" t="s">
        <v>150</v>
      </c>
      <c r="M1013">
        <v>2</v>
      </c>
      <c r="N1013" t="s">
        <v>150</v>
      </c>
      <c r="O1013">
        <v>58</v>
      </c>
      <c r="P1013">
        <f>COUNTA(#REF!)</f>
        <v>1</v>
      </c>
      <c r="Q1013" t="s">
        <v>2142</v>
      </c>
      <c r="R1013" t="str">
        <f>VLOOKUP(C1013,Sheet1!D:I,2,FALSE)</f>
        <v>National Car Rental Golf Classic Disney</v>
      </c>
      <c r="S1013" t="s">
        <v>2482</v>
      </c>
      <c r="U1013" t="str">
        <f>_xlfn.CONCAT(C1013,Q1013)</f>
        <v>37185National Car Rental Golf Classic Disney</v>
      </c>
      <c r="V1013">
        <f>VLOOKUP(U1013,Sheet1!R:S,2,FALSE)</f>
        <v>3065</v>
      </c>
      <c r="W1013">
        <f>VLOOKUP(V1013,Sheet1!A:B,2,FALSE)</f>
        <v>2587</v>
      </c>
    </row>
    <row r="1014" spans="1:23" x14ac:dyDescent="0.2">
      <c r="A1014">
        <v>2004</v>
      </c>
      <c r="B1014">
        <v>2001</v>
      </c>
      <c r="C1014" s="1">
        <v>37178</v>
      </c>
      <c r="D1014" s="1" t="b">
        <f>COUNTIF(C:C,C1014)&gt;1</f>
        <v>0</v>
      </c>
      <c r="E1014" t="s">
        <v>1836</v>
      </c>
      <c r="F1014" t="s">
        <v>1972</v>
      </c>
      <c r="G1014" t="s">
        <v>1975</v>
      </c>
      <c r="H1014">
        <v>1</v>
      </c>
      <c r="I1014">
        <v>1320</v>
      </c>
      <c r="J1014" t="s">
        <v>752</v>
      </c>
      <c r="K1014" t="s">
        <v>150</v>
      </c>
      <c r="L1014" t="s">
        <v>150</v>
      </c>
      <c r="M1014">
        <v>3</v>
      </c>
      <c r="N1014" t="s">
        <v>150</v>
      </c>
      <c r="O1014">
        <v>50</v>
      </c>
      <c r="P1014">
        <f>COUNTA(#REF!)</f>
        <v>1</v>
      </c>
      <c r="Q1014" t="s">
        <v>1836</v>
      </c>
      <c r="R1014" t="str">
        <f>VLOOKUP(C1014,Sheet1!D:I,2,FALSE)</f>
        <v>Invensys Classic at Las Vegas</v>
      </c>
      <c r="T1014" t="str">
        <f>IF(Q1014=R1014,"y","")</f>
        <v>y</v>
      </c>
      <c r="U1014" t="str">
        <f>_xlfn.CONCAT(C1014,Q1014)</f>
        <v>37178Invensys Classic at Las Vegas</v>
      </c>
      <c r="V1014">
        <f>VLOOKUP(U1014,Sheet1!R:S,2,FALSE)</f>
        <v>2766</v>
      </c>
      <c r="W1014">
        <f>VLOOKUP(V1014,Sheet1!A:B,2,FALSE)</f>
        <v>2339</v>
      </c>
    </row>
    <row r="1015" spans="1:23" x14ac:dyDescent="0.2">
      <c r="A1015">
        <v>2003</v>
      </c>
      <c r="B1015">
        <v>2001</v>
      </c>
      <c r="C1015" s="1">
        <v>37171</v>
      </c>
      <c r="D1015" s="1" t="b">
        <f>COUNTIF(C:C,C1015)&gt;1</f>
        <v>0</v>
      </c>
      <c r="E1015" t="s">
        <v>2129</v>
      </c>
      <c r="F1015" t="s">
        <v>1972</v>
      </c>
      <c r="G1015" t="s">
        <v>2068</v>
      </c>
      <c r="H1015">
        <v>1</v>
      </c>
      <c r="I1015">
        <v>2206</v>
      </c>
      <c r="J1015" t="s">
        <v>239</v>
      </c>
      <c r="K1015" t="s">
        <v>150</v>
      </c>
      <c r="L1015" t="s">
        <v>150</v>
      </c>
      <c r="M1015">
        <v>7</v>
      </c>
      <c r="N1015" t="s">
        <v>150</v>
      </c>
      <c r="O1015">
        <v>48</v>
      </c>
      <c r="P1015">
        <f>COUNTA(#REF!)</f>
        <v>1</v>
      </c>
      <c r="Q1015" t="s">
        <v>2129</v>
      </c>
      <c r="R1015" t="str">
        <f>VLOOKUP(C1015,Sheet1!D:I,2,FALSE)</f>
        <v>Michelob Championship at Kingsmill</v>
      </c>
      <c r="S1015" t="s">
        <v>2482</v>
      </c>
      <c r="U1015" t="str">
        <f>_xlfn.CONCAT(C1015,Q1015)</f>
        <v>37171Michelob Championship at Kingsmill</v>
      </c>
      <c r="V1015">
        <f>VLOOKUP(U1015,Sheet1!R:S,2,FALSE)</f>
        <v>3548</v>
      </c>
      <c r="W1015">
        <f>VLOOKUP(V1015,Sheet1!A:B,2,FALSE)</f>
        <v>3000</v>
      </c>
    </row>
    <row r="1016" spans="1:23" x14ac:dyDescent="0.2">
      <c r="A1016">
        <v>2002</v>
      </c>
      <c r="B1016">
        <v>2001</v>
      </c>
      <c r="C1016" s="1">
        <v>37164</v>
      </c>
      <c r="D1016" s="1" t="b">
        <f>COUNTIF(C:C,C1016)&gt;1</f>
        <v>0</v>
      </c>
      <c r="E1016" t="s">
        <v>744</v>
      </c>
      <c r="F1016" t="s">
        <v>1972</v>
      </c>
      <c r="G1016" t="s">
        <v>1982</v>
      </c>
      <c r="H1016">
        <v>1</v>
      </c>
      <c r="I1016">
        <v>10860</v>
      </c>
      <c r="J1016" t="s">
        <v>307</v>
      </c>
      <c r="K1016" t="s">
        <v>150</v>
      </c>
      <c r="L1016" t="s">
        <v>150</v>
      </c>
      <c r="M1016">
        <v>6</v>
      </c>
      <c r="N1016" t="s">
        <v>150</v>
      </c>
      <c r="O1016">
        <v>28</v>
      </c>
      <c r="P1016">
        <f>COUNTA(#REF!)</f>
        <v>1</v>
      </c>
      <c r="Q1016" t="s">
        <v>744</v>
      </c>
      <c r="R1016" t="str">
        <f>VLOOKUP(C1016,Sheet1!D:I,2,FALSE)</f>
        <v>Texas Open at LaCantera</v>
      </c>
      <c r="T1016" t="str">
        <f>IF(Q1016=R1016,"y","")</f>
        <v>y</v>
      </c>
      <c r="U1016" t="str">
        <f>_xlfn.CONCAT(C1016,Q1016)</f>
        <v>37164Texas Open at LaCantera</v>
      </c>
      <c r="V1016">
        <f>VLOOKUP(U1016,Sheet1!R:S,2,FALSE)</f>
        <v>1055</v>
      </c>
      <c r="W1016">
        <f>VLOOKUP(V1016,Sheet1!A:B,2,FALSE)</f>
        <v>808</v>
      </c>
    </row>
    <row r="1017" spans="1:23" x14ac:dyDescent="0.2">
      <c r="A1017">
        <v>2001</v>
      </c>
      <c r="B1017">
        <v>2001</v>
      </c>
      <c r="C1017" s="1">
        <v>37157</v>
      </c>
      <c r="D1017" s="1" t="b">
        <f>COUNTIF(C:C,C1017)&gt;1</f>
        <v>0</v>
      </c>
      <c r="E1017" t="s">
        <v>2141</v>
      </c>
      <c r="F1017" t="s">
        <v>1972</v>
      </c>
      <c r="G1017" t="s">
        <v>2038</v>
      </c>
      <c r="H1017">
        <v>1</v>
      </c>
      <c r="I1017">
        <v>10885</v>
      </c>
      <c r="J1017" t="s">
        <v>2135</v>
      </c>
      <c r="K1017" t="s">
        <v>150</v>
      </c>
      <c r="L1017" t="s">
        <v>150</v>
      </c>
      <c r="M1017">
        <v>4</v>
      </c>
      <c r="N1017" t="s">
        <v>150</v>
      </c>
      <c r="O1017">
        <v>48</v>
      </c>
      <c r="P1017">
        <f>COUNTA(#REF!)</f>
        <v>1</v>
      </c>
      <c r="Q1017" t="s">
        <v>2141</v>
      </c>
      <c r="R1017" t="str">
        <f>VLOOKUP(C1017,Sheet1!D:I,2,FALSE)</f>
        <v>Marconi Pennsylvania Classic</v>
      </c>
      <c r="S1017" t="s">
        <v>2482</v>
      </c>
      <c r="U1017" t="str">
        <f>_xlfn.CONCAT(C1017,Q1017)</f>
        <v>37157Marconi Pennsylvania Classic</v>
      </c>
      <c r="V1017">
        <f>VLOOKUP(U1017,Sheet1!R:S,2,FALSE)</f>
        <v>3487</v>
      </c>
      <c r="W1017">
        <f>VLOOKUP(V1017,Sheet1!A:B,2,FALSE)</f>
        <v>2953</v>
      </c>
    </row>
    <row r="1018" spans="1:23" x14ac:dyDescent="0.2">
      <c r="A1018">
        <v>1998</v>
      </c>
      <c r="B1018">
        <v>2001</v>
      </c>
      <c r="C1018" s="1">
        <v>37143</v>
      </c>
      <c r="D1018" s="1" t="b">
        <f>COUNTIF(C:C,C1018)&gt;1</f>
        <v>0</v>
      </c>
      <c r="E1018" t="s">
        <v>1234</v>
      </c>
      <c r="F1018" t="s">
        <v>2002</v>
      </c>
      <c r="G1018" t="s">
        <v>2002</v>
      </c>
      <c r="H1018">
        <v>1</v>
      </c>
      <c r="I1018">
        <v>2239</v>
      </c>
      <c r="J1018" t="s">
        <v>941</v>
      </c>
      <c r="K1018" t="s">
        <v>150</v>
      </c>
      <c r="L1018" t="s">
        <v>150</v>
      </c>
      <c r="M1018">
        <v>4</v>
      </c>
      <c r="N1018" t="s">
        <v>150</v>
      </c>
      <c r="O1018">
        <v>48</v>
      </c>
      <c r="P1018">
        <f>COUNTA(#REF!)</f>
        <v>1</v>
      </c>
      <c r="Q1018" t="s">
        <v>1234</v>
      </c>
      <c r="R1018" t="str">
        <f>VLOOKUP(C1018,Sheet1!D:I,2,FALSE)</f>
        <v>Bell Canadian Open</v>
      </c>
      <c r="T1018" t="str">
        <f>IF(Q1018=R1018,"y","")</f>
        <v>y</v>
      </c>
      <c r="U1018" t="str">
        <f>_xlfn.CONCAT(C1018,Q1018)</f>
        <v>37143Bell Canadian Open</v>
      </c>
      <c r="V1018">
        <f>VLOOKUP(U1018,Sheet1!R:S,2,FALSE)</f>
        <v>1693</v>
      </c>
      <c r="W1018">
        <f>VLOOKUP(V1018,Sheet1!A:B,2,FALSE)</f>
        <v>1430</v>
      </c>
    </row>
    <row r="1019" spans="1:23" x14ac:dyDescent="0.2">
      <c r="A1019">
        <v>1997</v>
      </c>
      <c r="B1019">
        <v>2001</v>
      </c>
      <c r="C1019" s="1">
        <v>37136</v>
      </c>
      <c r="D1019" s="1" t="b">
        <f>COUNTIF(C:C,C1019)&gt;1</f>
        <v>0</v>
      </c>
      <c r="E1019" t="s">
        <v>2127</v>
      </c>
      <c r="F1019" t="s">
        <v>2002</v>
      </c>
      <c r="G1019" t="s">
        <v>2002</v>
      </c>
      <c r="H1019">
        <v>1</v>
      </c>
      <c r="I1019">
        <v>1307</v>
      </c>
      <c r="J1019" t="s">
        <v>2139</v>
      </c>
      <c r="K1019" t="s">
        <v>150</v>
      </c>
      <c r="L1019" t="s">
        <v>150</v>
      </c>
      <c r="M1019">
        <v>1</v>
      </c>
      <c r="N1019" t="s">
        <v>150</v>
      </c>
      <c r="O1019">
        <v>24</v>
      </c>
      <c r="P1019">
        <f>COUNTA(#REF!)</f>
        <v>1</v>
      </c>
      <c r="Q1019" t="s">
        <v>2127</v>
      </c>
      <c r="R1019" t="str">
        <f>VLOOKUP(C1019,Sheet1!D:I,2,FALSE)</f>
        <v>Air Canada Championship</v>
      </c>
      <c r="S1019" t="s">
        <v>2482</v>
      </c>
      <c r="U1019" t="str">
        <f>_xlfn.CONCAT(C1019,Q1019)</f>
        <v>37136Air Canada Championship</v>
      </c>
      <c r="V1019">
        <f>VLOOKUP(U1019,Sheet1!R:S,2,FALSE)</f>
        <v>3498</v>
      </c>
      <c r="W1019">
        <f>VLOOKUP(V1019,Sheet1!A:B,2,FALSE)</f>
        <v>2964</v>
      </c>
    </row>
    <row r="1020" spans="1:23" x14ac:dyDescent="0.2">
      <c r="A1020">
        <v>1996</v>
      </c>
      <c r="B1020">
        <v>2001</v>
      </c>
      <c r="C1020" s="1">
        <v>37129</v>
      </c>
      <c r="D1020" s="1" t="b">
        <f>COUNTIF(C:C,C1020)&gt;1</f>
        <v>1</v>
      </c>
      <c r="E1020" t="s">
        <v>2076</v>
      </c>
      <c r="F1020" t="s">
        <v>1972</v>
      </c>
      <c r="G1020" t="s">
        <v>1975</v>
      </c>
      <c r="H1020">
        <v>8</v>
      </c>
      <c r="I1020">
        <v>1219</v>
      </c>
      <c r="J1020" t="s">
        <v>251</v>
      </c>
      <c r="K1020" t="s">
        <v>150</v>
      </c>
      <c r="L1020" t="s">
        <v>150</v>
      </c>
      <c r="M1020">
        <v>11</v>
      </c>
      <c r="N1020" t="s">
        <v>150</v>
      </c>
      <c r="O1020">
        <v>24</v>
      </c>
      <c r="P1020">
        <f>COUNTA(#REF!)</f>
        <v>1</v>
      </c>
      <c r="Q1020" t="s">
        <v>1605</v>
      </c>
      <c r="R1020" t="str">
        <f>VLOOKUP(C1020,Sheet1!D:I,2,FALSE)</f>
        <v>Reno-Tahoe Open</v>
      </c>
      <c r="T1020" t="str">
        <f>IF(Q1020=R1020,"y","")</f>
        <v>y</v>
      </c>
      <c r="U1020" t="str">
        <f>_xlfn.CONCAT(C1020,Q1020)</f>
        <v>37129Reno-Tahoe Open</v>
      </c>
      <c r="V1020">
        <f>VLOOKUP(U1020,Sheet1!R:S,2,FALSE)</f>
        <v>2200</v>
      </c>
      <c r="W1020">
        <f>VLOOKUP(V1020,Sheet1!A:B,2,FALSE)</f>
        <v>1937</v>
      </c>
    </row>
    <row r="1021" spans="1:23" x14ac:dyDescent="0.2">
      <c r="A1021">
        <v>1995</v>
      </c>
      <c r="B1021">
        <v>2001</v>
      </c>
      <c r="C1021" s="1">
        <v>37129</v>
      </c>
      <c r="D1021" s="1" t="b">
        <f>COUNTIF(C:C,C1021)&gt;1</f>
        <v>1</v>
      </c>
      <c r="E1021" t="s">
        <v>1932</v>
      </c>
      <c r="F1021" t="s">
        <v>1972</v>
      </c>
      <c r="G1021" t="s">
        <v>2001</v>
      </c>
      <c r="H1021">
        <v>4</v>
      </c>
      <c r="I1021">
        <v>8793</v>
      </c>
      <c r="J1021" t="s">
        <v>365</v>
      </c>
      <c r="K1021" t="s">
        <v>150</v>
      </c>
      <c r="L1021" t="s">
        <v>150</v>
      </c>
      <c r="M1021">
        <v>29</v>
      </c>
      <c r="N1021" t="s">
        <v>150</v>
      </c>
      <c r="O1021">
        <v>68</v>
      </c>
      <c r="P1021">
        <f>COUNTA(#REF!)</f>
        <v>1</v>
      </c>
      <c r="Q1021" t="s">
        <v>1932</v>
      </c>
      <c r="R1021" t="str">
        <f>VLOOKUP(C1021,Sheet1!D:I,2,FALSE)</f>
        <v>Reno-Tahoe Open</v>
      </c>
      <c r="S1021" t="s">
        <v>2482</v>
      </c>
      <c r="U1021" t="str">
        <f>_xlfn.CONCAT(C1021,Q1021)</f>
        <v>37129World Golf Championships-NEC Invitational</v>
      </c>
      <c r="V1021">
        <f>VLOOKUP(U1021,Sheet1!R:S,2,FALSE)</f>
        <v>2915</v>
      </c>
      <c r="W1021">
        <f>VLOOKUP(V1021,Sheet1!A:B,2,FALSE)</f>
        <v>2448</v>
      </c>
    </row>
    <row r="1022" spans="1:23" x14ac:dyDescent="0.2">
      <c r="A1022">
        <v>1994</v>
      </c>
      <c r="B1022">
        <v>2001</v>
      </c>
      <c r="C1022" s="1">
        <v>37122</v>
      </c>
      <c r="D1022" s="1" t="b">
        <f>COUNTIF(C:C,C1022)&gt;1</f>
        <v>0</v>
      </c>
      <c r="E1022" t="s">
        <v>978</v>
      </c>
      <c r="F1022" t="s">
        <v>1972</v>
      </c>
      <c r="G1022" t="s">
        <v>1984</v>
      </c>
      <c r="H1022">
        <v>2</v>
      </c>
      <c r="I1022">
        <v>2206</v>
      </c>
      <c r="J1022" t="s">
        <v>239</v>
      </c>
      <c r="K1022" t="s">
        <v>150</v>
      </c>
      <c r="L1022" t="s">
        <v>150</v>
      </c>
      <c r="M1022">
        <v>6</v>
      </c>
      <c r="N1022" t="s">
        <v>150</v>
      </c>
      <c r="O1022">
        <v>100</v>
      </c>
      <c r="P1022">
        <f>COUNTA(#REF!)</f>
        <v>1</v>
      </c>
      <c r="Q1022" t="s">
        <v>978</v>
      </c>
      <c r="R1022" t="str">
        <f>VLOOKUP(C1022,Sheet1!D:I,2,FALSE)</f>
        <v>PGA Championship</v>
      </c>
      <c r="T1022" t="str">
        <f>IF(Q1022=R1022,"y","")</f>
        <v>y</v>
      </c>
      <c r="U1022" t="str">
        <f>_xlfn.CONCAT(C1022,Q1022)</f>
        <v>37122PGA Championship</v>
      </c>
      <c r="V1022">
        <f>VLOOKUP(U1022,Sheet1!R:S,2,FALSE)</f>
        <v>1469</v>
      </c>
      <c r="W1022">
        <f>VLOOKUP(V1022,Sheet1!A:B,2,FALSE)</f>
        <v>1206</v>
      </c>
    </row>
    <row r="1023" spans="1:23" x14ac:dyDescent="0.2">
      <c r="A1023">
        <v>1993</v>
      </c>
      <c r="B1023">
        <v>2001</v>
      </c>
      <c r="C1023" s="1">
        <v>37115</v>
      </c>
      <c r="D1023" s="1" t="b">
        <f>COUNTIF(C:C,C1023)&gt;1</f>
        <v>0</v>
      </c>
      <c r="E1023" t="s">
        <v>2090</v>
      </c>
      <c r="F1023" t="s">
        <v>1972</v>
      </c>
      <c r="G1023" t="s">
        <v>2009</v>
      </c>
      <c r="H1023">
        <v>1</v>
      </c>
      <c r="I1023">
        <v>1945</v>
      </c>
      <c r="J1023" t="s">
        <v>321</v>
      </c>
      <c r="K1023" t="s">
        <v>150</v>
      </c>
      <c r="L1023" t="s">
        <v>150</v>
      </c>
      <c r="M1023">
        <v>4</v>
      </c>
      <c r="N1023" t="s">
        <v>150</v>
      </c>
      <c r="O1023">
        <v>54</v>
      </c>
      <c r="P1023">
        <f>COUNTA(#REF!)</f>
        <v>1</v>
      </c>
      <c r="Q1023" t="s">
        <v>2090</v>
      </c>
      <c r="R1023" t="str">
        <f>VLOOKUP(C1023,Sheet1!D:I,2,FALSE)</f>
        <v>Buick Open</v>
      </c>
      <c r="S1023" t="s">
        <v>2482</v>
      </c>
      <c r="U1023" t="str">
        <f>_xlfn.CONCAT(C1023,Q1023)</f>
        <v>37115Buick Open</v>
      </c>
      <c r="V1023">
        <f>VLOOKUP(U1023,Sheet1!R:S,2,FALSE)</f>
        <v>3229</v>
      </c>
      <c r="W1023">
        <f>VLOOKUP(V1023,Sheet1!A:B,2,FALSE)</f>
        <v>2702</v>
      </c>
    </row>
    <row r="1024" spans="1:23" x14ac:dyDescent="0.2">
      <c r="A1024">
        <v>1992</v>
      </c>
      <c r="B1024">
        <v>2001</v>
      </c>
      <c r="C1024" s="1">
        <v>37108</v>
      </c>
      <c r="D1024" s="1" t="b">
        <f>COUNTIF(C:C,C1024)&gt;1</f>
        <v>0</v>
      </c>
      <c r="E1024" t="s">
        <v>2105</v>
      </c>
      <c r="F1024" t="s">
        <v>1972</v>
      </c>
      <c r="G1024" t="s">
        <v>2070</v>
      </c>
      <c r="H1024">
        <v>1</v>
      </c>
      <c r="I1024">
        <v>1941</v>
      </c>
      <c r="J1024" t="s">
        <v>2138</v>
      </c>
      <c r="K1024" t="s">
        <v>150</v>
      </c>
      <c r="L1024" t="s">
        <v>150</v>
      </c>
      <c r="M1024">
        <v>2</v>
      </c>
      <c r="N1024" t="s">
        <v>150</v>
      </c>
      <c r="O1024">
        <v>56</v>
      </c>
      <c r="P1024">
        <f>COUNTA(#REF!)</f>
        <v>1</v>
      </c>
      <c r="Q1024" t="s">
        <v>2105</v>
      </c>
      <c r="R1024" t="str">
        <f>VLOOKUP(C1024,Sheet1!D:I,2,FALSE)</f>
        <v>The International</v>
      </c>
      <c r="S1024" t="s">
        <v>2482</v>
      </c>
      <c r="U1024" t="str">
        <f>_xlfn.CONCAT(C1024,Q1024)</f>
        <v>37108The International</v>
      </c>
      <c r="V1024">
        <f>VLOOKUP(U1024,Sheet1!R:S,2,FALSE)</f>
        <v>3480</v>
      </c>
      <c r="W1024">
        <f>VLOOKUP(V1024,Sheet1!A:B,2,FALSE)</f>
        <v>2946</v>
      </c>
    </row>
    <row r="1025" spans="1:23" x14ac:dyDescent="0.2">
      <c r="A1025">
        <v>1991</v>
      </c>
      <c r="B1025">
        <v>2001</v>
      </c>
      <c r="C1025" s="1">
        <v>37101</v>
      </c>
      <c r="D1025" s="1" t="b">
        <f>COUNTIF(C:C,C1025)&gt;1</f>
        <v>0</v>
      </c>
      <c r="E1025" t="s">
        <v>1446</v>
      </c>
      <c r="F1025" t="s">
        <v>1972</v>
      </c>
      <c r="G1025" t="s">
        <v>2005</v>
      </c>
      <c r="H1025">
        <v>1</v>
      </c>
      <c r="I1025">
        <v>23338</v>
      </c>
      <c r="J1025" t="s">
        <v>1456</v>
      </c>
      <c r="K1025" t="s">
        <v>150</v>
      </c>
      <c r="L1025" t="s">
        <v>150</v>
      </c>
      <c r="M1025">
        <v>1</v>
      </c>
      <c r="N1025" t="s">
        <v>150</v>
      </c>
      <c r="O1025">
        <v>24</v>
      </c>
      <c r="P1025">
        <f>COUNTA(#REF!)</f>
        <v>1</v>
      </c>
      <c r="Q1025" t="s">
        <v>1446</v>
      </c>
      <c r="R1025" t="str">
        <f>VLOOKUP(C1025,Sheet1!D:I,2,FALSE)</f>
        <v>John Deere Classic</v>
      </c>
      <c r="T1025" t="str">
        <f>IF(Q1025=R1025,"y","")</f>
        <v>y</v>
      </c>
      <c r="U1025" t="str">
        <f>_xlfn.CONCAT(C1025,Q1025)</f>
        <v>37101John Deere Classic</v>
      </c>
      <c r="V1025">
        <f>VLOOKUP(U1025,Sheet1!R:S,2,FALSE)</f>
        <v>1990</v>
      </c>
      <c r="W1025">
        <f>VLOOKUP(V1025,Sheet1!A:B,2,FALSE)</f>
        <v>1727</v>
      </c>
    </row>
    <row r="1026" spans="1:23" x14ac:dyDescent="0.2">
      <c r="A1026">
        <v>1990</v>
      </c>
      <c r="B1026">
        <v>2001</v>
      </c>
      <c r="C1026" s="1">
        <v>37094</v>
      </c>
      <c r="D1026" s="1" t="b">
        <f>COUNTIF(C:C,C1026)&gt;1</f>
        <v>1</v>
      </c>
      <c r="E1026" t="s">
        <v>2104</v>
      </c>
      <c r="F1026" t="s">
        <v>1972</v>
      </c>
      <c r="G1026" t="s">
        <v>2003</v>
      </c>
      <c r="H1026">
        <v>8</v>
      </c>
      <c r="I1026">
        <v>2104</v>
      </c>
      <c r="J1026" t="s">
        <v>243</v>
      </c>
      <c r="K1026" t="s">
        <v>150</v>
      </c>
      <c r="L1026" t="s">
        <v>150</v>
      </c>
      <c r="M1026">
        <v>5</v>
      </c>
      <c r="N1026" t="s">
        <v>150</v>
      </c>
      <c r="O1026">
        <v>24</v>
      </c>
      <c r="P1026">
        <f>COUNTA(#REF!)</f>
        <v>1</v>
      </c>
      <c r="Q1026" t="s">
        <v>2104</v>
      </c>
      <c r="R1026" t="str">
        <f>VLOOKUP(C1026,Sheet1!D:I,2,FALSE)</f>
        <v>The Open Championship</v>
      </c>
      <c r="S1026" t="s">
        <v>2482</v>
      </c>
      <c r="U1026" t="str">
        <f>_xlfn.CONCAT(C1026,Q1026)</f>
        <v>37094B.C. Open</v>
      </c>
      <c r="V1026">
        <f>VLOOKUP(U1026,Sheet1!R:S,2,FALSE)</f>
        <v>3459</v>
      </c>
      <c r="W1026">
        <f>VLOOKUP(V1026,Sheet1!A:B,2,FALSE)</f>
        <v>2925</v>
      </c>
    </row>
    <row r="1027" spans="1:23" x14ac:dyDescent="0.2">
      <c r="A1027">
        <v>1989</v>
      </c>
      <c r="B1027">
        <v>2001</v>
      </c>
      <c r="C1027" s="1">
        <v>37094</v>
      </c>
      <c r="D1027" s="1" t="b">
        <f>COUNTIF(C:C,C1027)&gt;1</f>
        <v>1</v>
      </c>
      <c r="E1027" t="s">
        <v>1493</v>
      </c>
      <c r="F1027" t="s">
        <v>1919</v>
      </c>
      <c r="G1027" t="s">
        <v>1919</v>
      </c>
      <c r="H1027">
        <v>2</v>
      </c>
      <c r="I1027">
        <v>9011</v>
      </c>
      <c r="J1027" t="s">
        <v>83</v>
      </c>
      <c r="K1027" t="s">
        <v>150</v>
      </c>
      <c r="L1027" t="s">
        <v>150</v>
      </c>
      <c r="M1027">
        <v>13</v>
      </c>
      <c r="N1027" t="s">
        <v>150</v>
      </c>
      <c r="O1027">
        <v>100</v>
      </c>
      <c r="P1027">
        <f>COUNTA(#REF!)</f>
        <v>1</v>
      </c>
      <c r="Q1027" t="s">
        <v>1493</v>
      </c>
      <c r="R1027" t="str">
        <f>VLOOKUP(C1027,Sheet1!D:I,2,FALSE)</f>
        <v>The Open Championship</v>
      </c>
      <c r="T1027" t="str">
        <f>IF(Q1027=R1027,"y","")</f>
        <v>y</v>
      </c>
      <c r="U1027" t="str">
        <f>_xlfn.CONCAT(C1027,Q1027)</f>
        <v>37094The Open Championship</v>
      </c>
      <c r="V1027">
        <f>VLOOKUP(U1027,Sheet1!R:S,2,FALSE)</f>
        <v>2049</v>
      </c>
      <c r="W1027">
        <f>VLOOKUP(V1027,Sheet1!A:B,2,FALSE)</f>
        <v>1786</v>
      </c>
    </row>
    <row r="1028" spans="1:23" x14ac:dyDescent="0.2">
      <c r="A1028">
        <v>1988</v>
      </c>
      <c r="B1028">
        <v>2001</v>
      </c>
      <c r="C1028" s="1">
        <v>37087</v>
      </c>
      <c r="D1028" s="1" t="b">
        <f>COUNTIF(C:C,C1028)&gt;1</f>
        <v>0</v>
      </c>
      <c r="E1028" t="s">
        <v>2117</v>
      </c>
      <c r="F1028" t="s">
        <v>1972</v>
      </c>
      <c r="G1028" t="s">
        <v>2033</v>
      </c>
      <c r="H1028">
        <v>1</v>
      </c>
      <c r="I1028">
        <v>12680</v>
      </c>
      <c r="J1028" t="s">
        <v>946</v>
      </c>
      <c r="K1028" t="s">
        <v>150</v>
      </c>
      <c r="L1028" t="s">
        <v>150</v>
      </c>
      <c r="M1028">
        <v>1</v>
      </c>
      <c r="N1028" t="s">
        <v>150</v>
      </c>
      <c r="O1028">
        <v>24</v>
      </c>
      <c r="P1028">
        <f>COUNTA(#REF!)</f>
        <v>1</v>
      </c>
      <c r="Q1028" t="s">
        <v>2117</v>
      </c>
      <c r="R1028" t="str">
        <f>VLOOKUP(C1028,Sheet1!D:I,2,FALSE)</f>
        <v>Greater Milwaukee Open</v>
      </c>
      <c r="S1028" t="s">
        <v>2482</v>
      </c>
      <c r="U1028" t="str">
        <f>_xlfn.CONCAT(C1028,Q1028)</f>
        <v>37087Greater Milwaukee Open</v>
      </c>
      <c r="V1028">
        <f>VLOOKUP(U1028,Sheet1!R:S,2,FALSE)</f>
        <v>3182</v>
      </c>
      <c r="W1028">
        <f>VLOOKUP(V1028,Sheet1!A:B,2,FALSE)</f>
        <v>2655</v>
      </c>
    </row>
    <row r="1029" spans="1:23" x14ac:dyDescent="0.2">
      <c r="A1029">
        <v>1987</v>
      </c>
      <c r="B1029">
        <v>2001</v>
      </c>
      <c r="C1029" s="1">
        <v>37080</v>
      </c>
      <c r="D1029" s="1" t="b">
        <f>COUNTIF(C:C,C1029)&gt;1</f>
        <v>0</v>
      </c>
      <c r="E1029" t="s">
        <v>1692</v>
      </c>
      <c r="F1029" t="s">
        <v>1972</v>
      </c>
      <c r="G1029" t="s">
        <v>2005</v>
      </c>
      <c r="H1029">
        <v>1</v>
      </c>
      <c r="I1029">
        <v>1527</v>
      </c>
      <c r="J1029" t="s">
        <v>322</v>
      </c>
      <c r="K1029" t="s">
        <v>150</v>
      </c>
      <c r="L1029" t="s">
        <v>150</v>
      </c>
      <c r="M1029">
        <v>10</v>
      </c>
      <c r="N1029" t="s">
        <v>150</v>
      </c>
      <c r="O1029">
        <v>62</v>
      </c>
      <c r="P1029">
        <f>COUNTA(#REF!)</f>
        <v>1</v>
      </c>
      <c r="Q1029" t="s">
        <v>1692</v>
      </c>
      <c r="R1029" t="str">
        <f>VLOOKUP(C1029,Sheet1!D:I,2,FALSE)</f>
        <v>Advil Western Open</v>
      </c>
      <c r="T1029" t="str">
        <f>IF(Q1029=R1029,"y","")</f>
        <v>y</v>
      </c>
      <c r="U1029" t="str">
        <f>_xlfn.CONCAT(C1029,Q1029)</f>
        <v>37080Advil Western Open</v>
      </c>
      <c r="V1029">
        <f>VLOOKUP(U1029,Sheet1!R:S,2,FALSE)</f>
        <v>2371</v>
      </c>
      <c r="W1029">
        <f>VLOOKUP(V1029,Sheet1!A:B,2,FALSE)</f>
        <v>2104</v>
      </c>
    </row>
    <row r="1030" spans="1:23" x14ac:dyDescent="0.2">
      <c r="A1030">
        <v>1986</v>
      </c>
      <c r="B1030">
        <v>2001</v>
      </c>
      <c r="C1030" s="1">
        <v>37073</v>
      </c>
      <c r="D1030" s="1" t="b">
        <f>COUNTIF(C:C,C1030)&gt;1</f>
        <v>0</v>
      </c>
      <c r="E1030" t="s">
        <v>1419</v>
      </c>
      <c r="F1030" t="s">
        <v>1972</v>
      </c>
      <c r="G1030" t="s">
        <v>2004</v>
      </c>
      <c r="H1030">
        <v>1</v>
      </c>
      <c r="I1030">
        <v>1810</v>
      </c>
      <c r="J1030" t="s">
        <v>70</v>
      </c>
      <c r="K1030" t="s">
        <v>150</v>
      </c>
      <c r="L1030" t="s">
        <v>150</v>
      </c>
      <c r="M1030">
        <v>19</v>
      </c>
      <c r="N1030" t="s">
        <v>150</v>
      </c>
      <c r="O1030">
        <v>50</v>
      </c>
      <c r="P1030">
        <f>COUNTA(#REF!)</f>
        <v>1</v>
      </c>
      <c r="Q1030" t="s">
        <v>1419</v>
      </c>
      <c r="R1030" t="str">
        <f>VLOOKUP(C1030,Sheet1!D:I,2,FALSE)</f>
        <v>Canon Greater Hartford Open</v>
      </c>
      <c r="T1030" t="str">
        <f>IF(Q1030=R1030,"y","")</f>
        <v>y</v>
      </c>
      <c r="U1030" t="str">
        <f>_xlfn.CONCAT(C1030,Q1030)</f>
        <v>37073Canon Greater Hartford Open</v>
      </c>
      <c r="V1030">
        <f>VLOOKUP(U1030,Sheet1!R:S,2,FALSE)</f>
        <v>1916</v>
      </c>
      <c r="W1030">
        <f>VLOOKUP(V1030,Sheet1!A:B,2,FALSE)</f>
        <v>1653</v>
      </c>
    </row>
    <row r="1031" spans="1:23" x14ac:dyDescent="0.2">
      <c r="A1031">
        <v>1985</v>
      </c>
      <c r="B1031">
        <v>2001</v>
      </c>
      <c r="C1031" s="1">
        <v>37066</v>
      </c>
      <c r="D1031" s="1" t="b">
        <f>COUNTIF(C:C,C1031)&gt;1</f>
        <v>0</v>
      </c>
      <c r="E1031" t="s">
        <v>1669</v>
      </c>
      <c r="F1031" t="s">
        <v>1972</v>
      </c>
      <c r="G1031" t="s">
        <v>2003</v>
      </c>
      <c r="H1031">
        <v>1</v>
      </c>
      <c r="I1031">
        <v>21209</v>
      </c>
      <c r="J1031" t="s">
        <v>1183</v>
      </c>
      <c r="K1031" t="s">
        <v>150</v>
      </c>
      <c r="L1031" t="s">
        <v>150</v>
      </c>
      <c r="M1031">
        <v>2</v>
      </c>
      <c r="N1031" t="s">
        <v>150</v>
      </c>
      <c r="O1031">
        <v>56</v>
      </c>
      <c r="P1031">
        <f>COUNTA(#REF!)</f>
        <v>1</v>
      </c>
      <c r="Q1031" t="s">
        <v>1669</v>
      </c>
      <c r="R1031" t="str">
        <f>VLOOKUP(C1031,Sheet1!D:I,2,FALSE)</f>
        <v>Buick Classic</v>
      </c>
      <c r="S1031" t="s">
        <v>2482</v>
      </c>
      <c r="U1031" t="str">
        <f>_xlfn.CONCAT(C1031,Q1031)</f>
        <v>37066Buick Classic</v>
      </c>
      <c r="V1031">
        <f>VLOOKUP(U1031,Sheet1!R:S,2,FALSE)</f>
        <v>2315</v>
      </c>
      <c r="W1031">
        <f>VLOOKUP(V1031,Sheet1!A:B,2,FALSE)</f>
        <v>2048</v>
      </c>
    </row>
    <row r="1032" spans="1:23" x14ac:dyDescent="0.2">
      <c r="A1032">
        <v>1984</v>
      </c>
      <c r="B1032">
        <v>2001</v>
      </c>
      <c r="C1032" s="1">
        <v>37059</v>
      </c>
      <c r="D1032" s="1" t="b">
        <f>COUNTIF(C:C,C1032)&gt;1</f>
        <v>0</v>
      </c>
      <c r="E1032" t="s">
        <v>1289</v>
      </c>
      <c r="F1032" t="s">
        <v>1972</v>
      </c>
      <c r="G1032" t="s">
        <v>2000</v>
      </c>
      <c r="H1032">
        <v>2</v>
      </c>
      <c r="I1032">
        <v>20157</v>
      </c>
      <c r="J1032" t="s">
        <v>689</v>
      </c>
      <c r="K1032" t="s">
        <v>150</v>
      </c>
      <c r="L1032" t="s">
        <v>150</v>
      </c>
      <c r="M1032">
        <v>1</v>
      </c>
      <c r="N1032" t="s">
        <v>150</v>
      </c>
      <c r="O1032">
        <v>100</v>
      </c>
      <c r="P1032">
        <f>COUNTA(#REF!)</f>
        <v>1</v>
      </c>
      <c r="Q1032" t="s">
        <v>1305</v>
      </c>
      <c r="R1032" t="str">
        <f>VLOOKUP(C1032,Sheet1!D:I,2,FALSE)</f>
        <v>U.S. Open Championship</v>
      </c>
      <c r="S1032" t="s">
        <v>2482</v>
      </c>
      <c r="U1032" t="str">
        <f>_xlfn.CONCAT(C1032,Q1032)</f>
        <v>37059U.S. Open Championship</v>
      </c>
      <c r="V1032">
        <f>VLOOKUP(U1032,Sheet1!R:S,2,FALSE)</f>
        <v>1794</v>
      </c>
      <c r="W1032">
        <f>VLOOKUP(V1032,Sheet1!A:B,2,FALSE)</f>
        <v>1531</v>
      </c>
    </row>
    <row r="1033" spans="1:23" x14ac:dyDescent="0.2">
      <c r="A1033">
        <v>1983</v>
      </c>
      <c r="B1033">
        <v>2001</v>
      </c>
      <c r="C1033" s="1">
        <v>37052</v>
      </c>
      <c r="D1033" s="1" t="b">
        <f>COUNTIF(C:C,C1033)&gt;1</f>
        <v>0</v>
      </c>
      <c r="E1033" t="s">
        <v>2043</v>
      </c>
      <c r="F1033" t="s">
        <v>1972</v>
      </c>
      <c r="G1033" t="s">
        <v>2012</v>
      </c>
      <c r="H1033">
        <v>1</v>
      </c>
      <c r="I1033">
        <v>1320</v>
      </c>
      <c r="J1033" t="s">
        <v>752</v>
      </c>
      <c r="K1033" t="s">
        <v>150</v>
      </c>
      <c r="L1033" t="s">
        <v>150</v>
      </c>
      <c r="M1033">
        <v>2</v>
      </c>
      <c r="N1033" t="s">
        <v>150</v>
      </c>
      <c r="O1033">
        <v>48</v>
      </c>
      <c r="P1033">
        <f>COUNTA(#REF!)</f>
        <v>1</v>
      </c>
      <c r="Q1033" t="s">
        <v>2043</v>
      </c>
      <c r="R1033" t="str">
        <f>VLOOKUP(C1033,Sheet1!D:I,2,FALSE)</f>
        <v>FedEx St. Jude Classic</v>
      </c>
      <c r="S1033" t="s">
        <v>2482</v>
      </c>
      <c r="U1033" t="str">
        <f>_xlfn.CONCAT(C1033,Q1033)</f>
        <v>37052FedEx St. Jude Classic</v>
      </c>
      <c r="V1033">
        <f>VLOOKUP(U1033,Sheet1!R:S,2,FALSE)</f>
        <v>3003</v>
      </c>
      <c r="W1033">
        <f>VLOOKUP(V1033,Sheet1!A:B,2,FALSE)</f>
        <v>2536</v>
      </c>
    </row>
    <row r="1034" spans="1:23" x14ac:dyDescent="0.2">
      <c r="A1034">
        <v>1982</v>
      </c>
      <c r="B1034">
        <v>2001</v>
      </c>
      <c r="C1034" s="1">
        <v>37045</v>
      </c>
      <c r="D1034" s="1" t="b">
        <f>COUNTIF(C:C,C1034)&gt;1</f>
        <v>0</v>
      </c>
      <c r="E1034" t="s">
        <v>1213</v>
      </c>
      <c r="F1034" t="s">
        <v>1972</v>
      </c>
      <c r="G1034" t="s">
        <v>2001</v>
      </c>
      <c r="H1034">
        <v>1</v>
      </c>
      <c r="I1034">
        <v>8793</v>
      </c>
      <c r="J1034" t="s">
        <v>365</v>
      </c>
      <c r="K1034" t="s">
        <v>150</v>
      </c>
      <c r="L1034" t="s">
        <v>150</v>
      </c>
      <c r="M1034">
        <v>28</v>
      </c>
      <c r="N1034" t="s">
        <v>150</v>
      </c>
      <c r="O1034">
        <v>62</v>
      </c>
      <c r="P1034">
        <f>COUNTA(#REF!)</f>
        <v>1</v>
      </c>
      <c r="Q1034" t="s">
        <v>1213</v>
      </c>
      <c r="R1034" t="str">
        <f>VLOOKUP(C1034,Sheet1!D:I,2,FALSE)</f>
        <v>Memorial Tournament</v>
      </c>
      <c r="T1034" t="str">
        <f>IF(Q1034=R1034,"y","")</f>
        <v>y</v>
      </c>
      <c r="U1034" t="str">
        <f>_xlfn.CONCAT(C1034,Q1034)</f>
        <v>37045Memorial Tournament</v>
      </c>
      <c r="V1034">
        <f>VLOOKUP(U1034,Sheet1!R:S,2,FALSE)</f>
        <v>1648</v>
      </c>
      <c r="W1034">
        <f>VLOOKUP(V1034,Sheet1!A:B,2,FALSE)</f>
        <v>1385</v>
      </c>
    </row>
    <row r="1035" spans="1:23" x14ac:dyDescent="0.2">
      <c r="A1035">
        <v>1981</v>
      </c>
      <c r="B1035">
        <v>2001</v>
      </c>
      <c r="C1035" s="1">
        <v>37039</v>
      </c>
      <c r="D1035" s="1" t="b">
        <f>COUNTIF(C:C,C1035)&gt;1</f>
        <v>0</v>
      </c>
      <c r="E1035" t="s">
        <v>2124</v>
      </c>
      <c r="F1035" t="s">
        <v>1972</v>
      </c>
      <c r="G1035" t="s">
        <v>1999</v>
      </c>
      <c r="H1035">
        <v>1</v>
      </c>
      <c r="I1035">
        <v>11032</v>
      </c>
      <c r="J1035" t="s">
        <v>2114</v>
      </c>
      <c r="K1035" t="s">
        <v>150</v>
      </c>
      <c r="L1035" t="s">
        <v>150</v>
      </c>
      <c r="M1035">
        <v>1</v>
      </c>
      <c r="N1035" t="s">
        <v>150</v>
      </c>
      <c r="O1035">
        <v>44</v>
      </c>
      <c r="P1035">
        <f>COUNTA(#REF!)</f>
        <v>1</v>
      </c>
      <c r="Q1035" t="s">
        <v>2124</v>
      </c>
      <c r="R1035" t="str">
        <f>VLOOKUP(C1035,Sheet1!D:I,2,FALSE)</f>
        <v>Kemper Insurance Open</v>
      </c>
      <c r="S1035" t="s">
        <v>2482</v>
      </c>
      <c r="U1035" t="str">
        <f>_xlfn.CONCAT(C1035,Q1035)</f>
        <v>37039Kemper Insurance Open</v>
      </c>
      <c r="V1035">
        <f>VLOOKUP(U1035,Sheet1!R:S,2,FALSE)</f>
        <v>3425</v>
      </c>
      <c r="W1035">
        <f>VLOOKUP(V1035,Sheet1!A:B,2,FALSE)</f>
        <v>2891</v>
      </c>
    </row>
    <row r="1036" spans="1:23" x14ac:dyDescent="0.2">
      <c r="A1036">
        <v>1980</v>
      </c>
      <c r="B1036">
        <v>2001</v>
      </c>
      <c r="C1036" s="1">
        <v>37031</v>
      </c>
      <c r="D1036" s="1" t="b">
        <f>COUNTIF(C:C,C1036)&gt;1</f>
        <v>0</v>
      </c>
      <c r="E1036" t="s">
        <v>1182</v>
      </c>
      <c r="F1036" t="s">
        <v>1972</v>
      </c>
      <c r="G1036" t="s">
        <v>1982</v>
      </c>
      <c r="H1036">
        <v>1</v>
      </c>
      <c r="I1036">
        <v>21209</v>
      </c>
      <c r="J1036" t="s">
        <v>1183</v>
      </c>
      <c r="K1036" t="s">
        <v>150</v>
      </c>
      <c r="L1036" t="s">
        <v>150</v>
      </c>
      <c r="M1036">
        <v>1</v>
      </c>
      <c r="N1036" t="s">
        <v>150</v>
      </c>
      <c r="O1036">
        <v>62</v>
      </c>
      <c r="P1036">
        <f>COUNTA(#REF!)</f>
        <v>1</v>
      </c>
      <c r="Q1036" t="s">
        <v>1182</v>
      </c>
      <c r="R1036" t="str">
        <f>VLOOKUP(C1036,Sheet1!D:I,2,FALSE)</f>
        <v>MasterCard Colonial</v>
      </c>
      <c r="T1036" t="str">
        <f>IF(Q1036=R1036,"y","")</f>
        <v>y</v>
      </c>
      <c r="U1036" t="str">
        <f>_xlfn.CONCAT(C1036,Q1036)</f>
        <v>37031MasterCard Colonial</v>
      </c>
      <c r="V1036">
        <f>VLOOKUP(U1036,Sheet1!R:S,2,FALSE)</f>
        <v>1573</v>
      </c>
      <c r="W1036">
        <f>VLOOKUP(V1036,Sheet1!A:B,2,FALSE)</f>
        <v>1310</v>
      </c>
    </row>
    <row r="1037" spans="1:23" x14ac:dyDescent="0.2">
      <c r="A1037">
        <v>1979</v>
      </c>
      <c r="B1037">
        <v>2001</v>
      </c>
      <c r="C1037" s="1">
        <v>37024</v>
      </c>
      <c r="D1037" s="1" t="b">
        <f>COUNTIF(C:C,C1037)&gt;1</f>
        <v>0</v>
      </c>
      <c r="E1037" t="s">
        <v>945</v>
      </c>
      <c r="F1037" t="s">
        <v>1972</v>
      </c>
      <c r="G1037" t="s">
        <v>1982</v>
      </c>
      <c r="H1037">
        <v>1</v>
      </c>
      <c r="I1037">
        <v>19881</v>
      </c>
      <c r="J1037" t="s">
        <v>2137</v>
      </c>
      <c r="K1037" t="s">
        <v>150</v>
      </c>
      <c r="L1037" t="s">
        <v>150</v>
      </c>
      <c r="M1037">
        <v>1</v>
      </c>
      <c r="N1037" t="s">
        <v>150</v>
      </c>
      <c r="O1037">
        <v>66</v>
      </c>
      <c r="P1037">
        <f>COUNTA(#REF!)</f>
        <v>1</v>
      </c>
      <c r="Q1037" t="s">
        <v>945</v>
      </c>
      <c r="R1037" t="str">
        <f>VLOOKUP(C1037,Sheet1!D:I,2,FALSE)</f>
        <v>Verizon Byron Nelson Classic</v>
      </c>
      <c r="T1037" t="str">
        <f>IF(Q1037=R1037,"y","")</f>
        <v>y</v>
      </c>
      <c r="U1037" t="str">
        <f>_xlfn.CONCAT(C1037,Q1037)</f>
        <v>37024Verizon Byron Nelson Classic</v>
      </c>
      <c r="V1037">
        <f>VLOOKUP(U1037,Sheet1!R:S,2,FALSE)</f>
        <v>1393</v>
      </c>
      <c r="W1037">
        <f>VLOOKUP(V1037,Sheet1!A:B,2,FALSE)</f>
        <v>1138</v>
      </c>
    </row>
    <row r="1038" spans="1:23" x14ac:dyDescent="0.2">
      <c r="A1038">
        <v>1978</v>
      </c>
      <c r="B1038">
        <v>2001</v>
      </c>
      <c r="C1038" s="1">
        <v>37017</v>
      </c>
      <c r="D1038" s="1" t="b">
        <f>COUNTIF(C:C,C1038)&gt;1</f>
        <v>0</v>
      </c>
      <c r="E1038" t="s">
        <v>872</v>
      </c>
      <c r="F1038" t="s">
        <v>1972</v>
      </c>
      <c r="G1038" t="s">
        <v>1997</v>
      </c>
      <c r="H1038">
        <v>1</v>
      </c>
      <c r="I1038">
        <v>2206</v>
      </c>
      <c r="J1038" t="s">
        <v>239</v>
      </c>
      <c r="K1038" t="s">
        <v>150</v>
      </c>
      <c r="L1038" t="s">
        <v>150</v>
      </c>
      <c r="M1038">
        <v>5</v>
      </c>
      <c r="N1038" t="s">
        <v>150</v>
      </c>
      <c r="O1038">
        <v>54</v>
      </c>
      <c r="P1038">
        <f>COUNTA(#REF!)</f>
        <v>1</v>
      </c>
      <c r="Q1038" t="s">
        <v>872</v>
      </c>
      <c r="R1038" t="str">
        <f>VLOOKUP(C1038,Sheet1!D:I,2,FALSE)</f>
        <v>Compaq Classic of New Orleans</v>
      </c>
      <c r="T1038" t="str">
        <f>IF(Q1038=R1038,"y","")</f>
        <v>y</v>
      </c>
      <c r="U1038" t="str">
        <f>_xlfn.CONCAT(C1038,Q1038)</f>
        <v>37017Compaq Classic of New Orleans</v>
      </c>
      <c r="V1038">
        <f>VLOOKUP(U1038,Sheet1!R:S,2,FALSE)</f>
        <v>1291</v>
      </c>
      <c r="W1038">
        <f>VLOOKUP(V1038,Sheet1!A:B,2,FALSE)</f>
        <v>1042</v>
      </c>
    </row>
    <row r="1039" spans="1:23" x14ac:dyDescent="0.2">
      <c r="A1039">
        <v>1977</v>
      </c>
      <c r="B1039">
        <v>2001</v>
      </c>
      <c r="C1039" s="1">
        <v>37010</v>
      </c>
      <c r="D1039" s="1" t="b">
        <f>COUNTIF(C:C,C1039)&gt;1</f>
        <v>0</v>
      </c>
      <c r="E1039" t="s">
        <v>1630</v>
      </c>
      <c r="F1039" t="s">
        <v>1972</v>
      </c>
      <c r="G1039" t="s">
        <v>2010</v>
      </c>
      <c r="H1039">
        <v>1</v>
      </c>
      <c r="I1039">
        <v>1527</v>
      </c>
      <c r="J1039" t="s">
        <v>322</v>
      </c>
      <c r="K1039" t="s">
        <v>150</v>
      </c>
      <c r="L1039" t="s">
        <v>150</v>
      </c>
      <c r="M1039">
        <v>9</v>
      </c>
      <c r="N1039" t="s">
        <v>150</v>
      </c>
      <c r="O1039">
        <v>34</v>
      </c>
      <c r="P1039">
        <f>COUNTA(#REF!)</f>
        <v>1</v>
      </c>
      <c r="Q1039" t="s">
        <v>1630</v>
      </c>
      <c r="R1039" t="str">
        <f>VLOOKUP(C1039,Sheet1!D:I,2,FALSE)</f>
        <v>Greater Greensboro Chrysler Classic</v>
      </c>
      <c r="T1039" t="str">
        <f>IF(Q1039=R1039,"y","")</f>
        <v>y</v>
      </c>
      <c r="U1039" t="str">
        <f>_xlfn.CONCAT(C1039,Q1039)</f>
        <v>37010Greater Greensboro Chrysler Classic</v>
      </c>
      <c r="V1039">
        <f>VLOOKUP(U1039,Sheet1!R:S,2,FALSE)</f>
        <v>2228</v>
      </c>
      <c r="W1039">
        <f>VLOOKUP(V1039,Sheet1!A:B,2,FALSE)</f>
        <v>1965</v>
      </c>
    </row>
    <row r="1040" spans="1:23" x14ac:dyDescent="0.2">
      <c r="A1040">
        <v>1976</v>
      </c>
      <c r="B1040">
        <v>2001</v>
      </c>
      <c r="C1040" s="1">
        <v>37003</v>
      </c>
      <c r="D1040" s="1" t="b">
        <f>COUNTIF(C:C,C1040)&gt;1</f>
        <v>0</v>
      </c>
      <c r="E1040" t="s">
        <v>63</v>
      </c>
      <c r="F1040" t="s">
        <v>1972</v>
      </c>
      <c r="G1040" t="s">
        <v>1982</v>
      </c>
      <c r="H1040">
        <v>1</v>
      </c>
      <c r="I1040">
        <v>2170</v>
      </c>
      <c r="J1040" t="s">
        <v>81</v>
      </c>
      <c r="K1040" t="s">
        <v>150</v>
      </c>
      <c r="L1040" t="s">
        <v>150</v>
      </c>
      <c r="M1040">
        <v>14</v>
      </c>
      <c r="N1040" t="s">
        <v>150</v>
      </c>
      <c r="O1040">
        <v>46</v>
      </c>
      <c r="P1040">
        <f>COUNTA(#REF!)</f>
        <v>1</v>
      </c>
      <c r="Q1040" t="s">
        <v>63</v>
      </c>
      <c r="R1040" t="str">
        <f>VLOOKUP(C1040,Sheet1!D:I,2,FALSE)</f>
        <v>Shell Houston Open</v>
      </c>
      <c r="T1040" t="str">
        <f>IF(Q1040=R1040,"y","")</f>
        <v>y</v>
      </c>
      <c r="U1040" t="str">
        <f>_xlfn.CONCAT(C1040,Q1040)</f>
        <v>37003Shell Houston Open</v>
      </c>
      <c r="V1040">
        <f>VLOOKUP(U1040,Sheet1!R:S,2,FALSE)</f>
        <v>48</v>
      </c>
      <c r="W1040">
        <f>VLOOKUP(V1040,Sheet1!A:B,2,FALSE)</f>
        <v>48</v>
      </c>
    </row>
    <row r="1041" spans="1:23" x14ac:dyDescent="0.2">
      <c r="A1041">
        <v>1975</v>
      </c>
      <c r="B1041">
        <v>2001</v>
      </c>
      <c r="C1041" s="1">
        <v>36996</v>
      </c>
      <c r="D1041" s="1" t="b">
        <f>COUNTIF(C:C,C1041)&gt;1</f>
        <v>0</v>
      </c>
      <c r="E1041" t="s">
        <v>840</v>
      </c>
      <c r="F1041" t="s">
        <v>1972</v>
      </c>
      <c r="G1041" t="s">
        <v>1996</v>
      </c>
      <c r="H1041">
        <v>1</v>
      </c>
      <c r="I1041">
        <v>19972</v>
      </c>
      <c r="J1041" t="s">
        <v>2136</v>
      </c>
      <c r="K1041" t="s">
        <v>150</v>
      </c>
      <c r="L1041" t="s">
        <v>150</v>
      </c>
      <c r="M1041">
        <v>1</v>
      </c>
      <c r="N1041" t="s">
        <v>150</v>
      </c>
      <c r="O1041">
        <v>56</v>
      </c>
      <c r="P1041">
        <f>COUNTA(#REF!)</f>
        <v>1</v>
      </c>
      <c r="Q1041" t="s">
        <v>840</v>
      </c>
      <c r="R1041" t="str">
        <f>VLOOKUP(C1041,Sheet1!D:I,2,FALSE)</f>
        <v>WORLDCOM CLASSIC-The Heritage of Golf</v>
      </c>
      <c r="S1041" t="s">
        <v>2482</v>
      </c>
      <c r="U1041" t="str">
        <f>_xlfn.CONCAT(C1041,Q1041)</f>
        <v>36996WORLDCOM CLASSIC-The Heritage of Golf</v>
      </c>
      <c r="V1041">
        <f>VLOOKUP(U1041,Sheet1!R:S,2,FALSE)</f>
        <v>1237</v>
      </c>
      <c r="W1041">
        <f>VLOOKUP(V1041,Sheet1!A:B,2,FALSE)</f>
        <v>988</v>
      </c>
    </row>
    <row r="1042" spans="1:23" x14ac:dyDescent="0.2">
      <c r="A1042">
        <v>1974</v>
      </c>
      <c r="B1042">
        <v>2001</v>
      </c>
      <c r="C1042" s="1">
        <v>36989</v>
      </c>
      <c r="D1042" s="1" t="b">
        <f>COUNTIF(C:C,C1042)&gt;1</f>
        <v>0</v>
      </c>
      <c r="E1042" t="s">
        <v>797</v>
      </c>
      <c r="F1042" t="s">
        <v>1972</v>
      </c>
      <c r="G1042" t="s">
        <v>1984</v>
      </c>
      <c r="H1042">
        <v>2</v>
      </c>
      <c r="I1042">
        <v>8793</v>
      </c>
      <c r="J1042" t="s">
        <v>365</v>
      </c>
      <c r="K1042" t="s">
        <v>150</v>
      </c>
      <c r="L1042" t="s">
        <v>150</v>
      </c>
      <c r="M1042">
        <v>27</v>
      </c>
      <c r="N1042" t="s">
        <v>150</v>
      </c>
      <c r="O1042">
        <v>100</v>
      </c>
      <c r="P1042">
        <f>COUNTA(#REF!)</f>
        <v>1</v>
      </c>
      <c r="Q1042" t="s">
        <v>797</v>
      </c>
      <c r="R1042" t="str">
        <f>VLOOKUP(C1042,Sheet1!D:I,2,FALSE)</f>
        <v>Masters Tournament</v>
      </c>
      <c r="T1042" t="str">
        <f>IF(Q1042=R1042,"y","")</f>
        <v>y</v>
      </c>
      <c r="U1042" t="str">
        <f>_xlfn.CONCAT(C1042,Q1042)</f>
        <v>36989Masters Tournament</v>
      </c>
      <c r="V1042">
        <f>VLOOKUP(U1042,Sheet1!R:S,2,FALSE)</f>
        <v>1150</v>
      </c>
      <c r="W1042">
        <f>VLOOKUP(V1042,Sheet1!A:B,2,FALSE)</f>
        <v>901</v>
      </c>
    </row>
    <row r="1043" spans="1:23" x14ac:dyDescent="0.2">
      <c r="A1043">
        <v>1973</v>
      </c>
      <c r="B1043">
        <v>2001</v>
      </c>
      <c r="C1043" s="1">
        <v>36982</v>
      </c>
      <c r="D1043" s="1" t="b">
        <f>COUNTIF(C:C,C1043)&gt;1</f>
        <v>0</v>
      </c>
      <c r="E1043" t="s">
        <v>2102</v>
      </c>
      <c r="F1043" t="s">
        <v>1972</v>
      </c>
      <c r="G1043" t="s">
        <v>1984</v>
      </c>
      <c r="H1043">
        <v>1</v>
      </c>
      <c r="I1043">
        <v>10585</v>
      </c>
      <c r="J1043" t="s">
        <v>878</v>
      </c>
      <c r="K1043" t="s">
        <v>150</v>
      </c>
      <c r="L1043" t="s">
        <v>150</v>
      </c>
      <c r="M1043">
        <v>3</v>
      </c>
      <c r="N1043" t="s">
        <v>150</v>
      </c>
      <c r="O1043">
        <v>52</v>
      </c>
      <c r="P1043">
        <f>COUNTA(#REF!)</f>
        <v>1</v>
      </c>
      <c r="Q1043" t="s">
        <v>2102</v>
      </c>
      <c r="R1043" t="str">
        <f>VLOOKUP(C1043,Sheet1!D:I,2,FALSE)</f>
        <v>BellSouth Classic</v>
      </c>
      <c r="S1043" t="s">
        <v>2482</v>
      </c>
      <c r="U1043" t="str">
        <f>_xlfn.CONCAT(C1043,Q1043)</f>
        <v>36982BellSouth Classic</v>
      </c>
      <c r="V1043">
        <f>VLOOKUP(U1043,Sheet1!R:S,2,FALSE)</f>
        <v>3270</v>
      </c>
      <c r="W1043">
        <f>VLOOKUP(V1043,Sheet1!A:B,2,FALSE)</f>
        <v>2743</v>
      </c>
    </row>
    <row r="1044" spans="1:23" x14ac:dyDescent="0.2">
      <c r="A1044">
        <v>1972</v>
      </c>
      <c r="B1044">
        <v>2001</v>
      </c>
      <c r="C1044" s="1">
        <v>36975</v>
      </c>
      <c r="D1044" s="1" t="b">
        <f>COUNTIF(C:C,C1044)&gt;1</f>
        <v>0</v>
      </c>
      <c r="E1044" t="s">
        <v>1992</v>
      </c>
      <c r="F1044" t="s">
        <v>1972</v>
      </c>
      <c r="G1044" t="s">
        <v>1989</v>
      </c>
      <c r="H1044">
        <v>6</v>
      </c>
      <c r="I1044">
        <v>8793</v>
      </c>
      <c r="J1044" t="s">
        <v>365</v>
      </c>
      <c r="K1044" t="s">
        <v>150</v>
      </c>
      <c r="L1044" t="s">
        <v>150</v>
      </c>
      <c r="M1044">
        <v>26</v>
      </c>
      <c r="N1044" t="s">
        <v>150</v>
      </c>
      <c r="O1044">
        <v>80</v>
      </c>
      <c r="P1044">
        <f>COUNTA(#REF!)</f>
        <v>1</v>
      </c>
      <c r="Q1044" t="s">
        <v>1992</v>
      </c>
      <c r="R1044" t="str">
        <f>VLOOKUP(C1044,Sheet1!D:I,2,FALSE)</f>
        <v>THE PLAYERS Championship</v>
      </c>
      <c r="S1044" t="s">
        <v>2482</v>
      </c>
      <c r="U1044" t="str">
        <f>_xlfn.CONCAT(C1044,Q1044)</f>
        <v>36975The Players Championship</v>
      </c>
      <c r="V1044">
        <f>VLOOKUP(U1044,Sheet1!R:S,2,FALSE)</f>
        <v>954</v>
      </c>
      <c r="W1044">
        <f>VLOOKUP(V1044,Sheet1!A:B,2,FALSE)</f>
        <v>707</v>
      </c>
    </row>
    <row r="1045" spans="1:23" x14ac:dyDescent="0.2">
      <c r="A1045">
        <v>1971</v>
      </c>
      <c r="B1045">
        <v>2001</v>
      </c>
      <c r="C1045" s="1">
        <v>36968</v>
      </c>
      <c r="D1045" s="1" t="b">
        <f>COUNTIF(C:C,C1045)&gt;1</f>
        <v>0</v>
      </c>
      <c r="E1045" t="s">
        <v>600</v>
      </c>
      <c r="F1045" t="s">
        <v>1972</v>
      </c>
      <c r="G1045" t="s">
        <v>1989</v>
      </c>
      <c r="H1045">
        <v>1</v>
      </c>
      <c r="I1045">
        <v>8793</v>
      </c>
      <c r="J1045" t="s">
        <v>365</v>
      </c>
      <c r="K1045" t="s">
        <v>150</v>
      </c>
      <c r="L1045" t="s">
        <v>150</v>
      </c>
      <c r="M1045">
        <v>25</v>
      </c>
      <c r="N1045" t="s">
        <v>150</v>
      </c>
      <c r="O1045">
        <v>68</v>
      </c>
      <c r="P1045">
        <f>COUNTA(#REF!)</f>
        <v>1</v>
      </c>
      <c r="Q1045" t="s">
        <v>600</v>
      </c>
      <c r="R1045" t="str">
        <f>VLOOKUP(C1045,Sheet1!D:I,2,FALSE)</f>
        <v>Bay Hill Invitational</v>
      </c>
      <c r="T1045" t="str">
        <f>IF(Q1045=R1045,"y","")</f>
        <v>y</v>
      </c>
      <c r="U1045" t="str">
        <f>_xlfn.CONCAT(C1045,Q1045)</f>
        <v>36968Bay Hill Invitational</v>
      </c>
      <c r="V1045">
        <f>VLOOKUP(U1045,Sheet1!R:S,2,FALSE)</f>
        <v>882</v>
      </c>
      <c r="W1045">
        <f>VLOOKUP(V1045,Sheet1!A:B,2,FALSE)</f>
        <v>635</v>
      </c>
    </row>
    <row r="1046" spans="1:23" x14ac:dyDescent="0.2">
      <c r="A1046">
        <v>1970</v>
      </c>
      <c r="B1046">
        <v>2001</v>
      </c>
      <c r="C1046" s="1">
        <v>36961</v>
      </c>
      <c r="D1046" s="1" t="b">
        <f>COUNTIF(C:C,C1046)&gt;1</f>
        <v>0</v>
      </c>
      <c r="E1046" t="s">
        <v>565</v>
      </c>
      <c r="F1046" t="s">
        <v>1972</v>
      </c>
      <c r="G1046" t="s">
        <v>1989</v>
      </c>
      <c r="H1046">
        <v>1</v>
      </c>
      <c r="I1046">
        <v>12660</v>
      </c>
      <c r="J1046" t="s">
        <v>316</v>
      </c>
      <c r="K1046" t="s">
        <v>150</v>
      </c>
      <c r="L1046" t="s">
        <v>150</v>
      </c>
      <c r="M1046">
        <v>5</v>
      </c>
      <c r="N1046" t="s">
        <v>150</v>
      </c>
      <c r="O1046">
        <v>46</v>
      </c>
      <c r="P1046">
        <f>COUNTA(#REF!)</f>
        <v>1</v>
      </c>
      <c r="Q1046" t="s">
        <v>565</v>
      </c>
      <c r="R1046" t="str">
        <f>VLOOKUP(C1046,Sheet1!D:I,2,FALSE)</f>
        <v>Honda Classic</v>
      </c>
      <c r="T1046" t="str">
        <f>IF(Q1046=R1046,"y","")</f>
        <v>y</v>
      </c>
      <c r="U1046" t="str">
        <f>_xlfn.CONCAT(C1046,Q1046)</f>
        <v>36961Honda Classic</v>
      </c>
      <c r="V1046">
        <f>VLOOKUP(U1046,Sheet1!R:S,2,FALSE)</f>
        <v>831</v>
      </c>
      <c r="W1046">
        <f>VLOOKUP(V1046,Sheet1!A:B,2,FALSE)</f>
        <v>584</v>
      </c>
    </row>
    <row r="1047" spans="1:23" x14ac:dyDescent="0.2">
      <c r="A1047">
        <v>1969</v>
      </c>
      <c r="B1047">
        <v>2001</v>
      </c>
      <c r="C1047" s="1">
        <v>36954</v>
      </c>
      <c r="D1047" s="1" t="b">
        <f>COUNTIF(C:C,C1047)&gt;1</f>
        <v>0</v>
      </c>
      <c r="E1047" t="s">
        <v>2122</v>
      </c>
      <c r="F1047" t="s">
        <v>1972</v>
      </c>
      <c r="G1047" t="s">
        <v>1989</v>
      </c>
      <c r="H1047">
        <v>1</v>
      </c>
      <c r="I1047">
        <v>6621</v>
      </c>
      <c r="J1047" t="s">
        <v>315</v>
      </c>
      <c r="K1047" t="s">
        <v>150</v>
      </c>
      <c r="L1047" t="s">
        <v>150</v>
      </c>
      <c r="M1047">
        <v>3</v>
      </c>
      <c r="N1047" t="s">
        <v>150</v>
      </c>
      <c r="O1047">
        <v>58</v>
      </c>
      <c r="P1047">
        <f>COUNTA(#REF!)</f>
        <v>1</v>
      </c>
      <c r="Q1047" t="s">
        <v>2122</v>
      </c>
      <c r="R1047" t="str">
        <f>VLOOKUP(C1047,Sheet1!D:I,2,FALSE)</f>
        <v>Genuity Championship</v>
      </c>
      <c r="S1047" t="s">
        <v>2482</v>
      </c>
      <c r="U1047" t="str">
        <f>_xlfn.CONCAT(C1047,Q1047)</f>
        <v>36954Genuity Championship</v>
      </c>
      <c r="V1047">
        <f>VLOOKUP(U1047,Sheet1!R:S,2,FALSE)</f>
        <v>3386</v>
      </c>
      <c r="W1047">
        <f>VLOOKUP(V1047,Sheet1!A:B,2,FALSE)</f>
        <v>2852</v>
      </c>
    </row>
    <row r="1048" spans="1:23" x14ac:dyDescent="0.2">
      <c r="A1048">
        <v>1968</v>
      </c>
      <c r="B1048">
        <v>2001</v>
      </c>
      <c r="C1048" s="1">
        <v>36947</v>
      </c>
      <c r="D1048" s="1" t="b">
        <f>COUNTIF(C:C,C1048)&gt;1</f>
        <v>0</v>
      </c>
      <c r="E1048" t="s">
        <v>487</v>
      </c>
      <c r="F1048" t="s">
        <v>1972</v>
      </c>
      <c r="G1048" t="s">
        <v>1973</v>
      </c>
      <c r="H1048">
        <v>1</v>
      </c>
      <c r="I1048">
        <v>10885</v>
      </c>
      <c r="J1048" t="s">
        <v>2135</v>
      </c>
      <c r="K1048" t="s">
        <v>150</v>
      </c>
      <c r="L1048" t="s">
        <v>150</v>
      </c>
      <c r="M1048">
        <v>3</v>
      </c>
      <c r="N1048" t="s">
        <v>150</v>
      </c>
      <c r="O1048">
        <v>56</v>
      </c>
      <c r="P1048">
        <f>COUNTA(#REF!)</f>
        <v>1</v>
      </c>
      <c r="Q1048" t="s">
        <v>487</v>
      </c>
      <c r="R1048" t="str">
        <f>VLOOKUP(C1048,Sheet1!D:I,2,FALSE)</f>
        <v>Nissan Open</v>
      </c>
      <c r="T1048" t="str">
        <f>IF(Q1048=R1048,"y","")</f>
        <v>y</v>
      </c>
      <c r="U1048" t="str">
        <f>_xlfn.CONCAT(C1048,Q1048)</f>
        <v>36947Nissan Open</v>
      </c>
      <c r="V1048">
        <f>VLOOKUP(U1048,Sheet1!R:S,2,FALSE)</f>
        <v>731</v>
      </c>
      <c r="W1048">
        <f>VLOOKUP(V1048,Sheet1!A:B,2,FALSE)</f>
        <v>487</v>
      </c>
    </row>
    <row r="1049" spans="1:23" x14ac:dyDescent="0.2">
      <c r="A1049">
        <v>1967</v>
      </c>
      <c r="B1049">
        <v>2001</v>
      </c>
      <c r="C1049" s="1">
        <v>36940</v>
      </c>
      <c r="D1049" s="1" t="b">
        <f>COUNTIF(C:C,C1049)&gt;1</f>
        <v>0</v>
      </c>
      <c r="E1049" t="s">
        <v>301</v>
      </c>
      <c r="F1049" t="s">
        <v>1972</v>
      </c>
      <c r="G1049" t="s">
        <v>1973</v>
      </c>
      <c r="H1049">
        <v>1</v>
      </c>
      <c r="I1049">
        <v>6621</v>
      </c>
      <c r="J1049" t="s">
        <v>315</v>
      </c>
      <c r="K1049" t="s">
        <v>150</v>
      </c>
      <c r="L1049" t="s">
        <v>150</v>
      </c>
      <c r="M1049">
        <v>2</v>
      </c>
      <c r="N1049" t="s">
        <v>150</v>
      </c>
      <c r="O1049">
        <v>54</v>
      </c>
      <c r="P1049">
        <f>COUNTA(#REF!)</f>
        <v>1</v>
      </c>
      <c r="Q1049" t="s">
        <v>301</v>
      </c>
      <c r="R1049" t="str">
        <f>VLOOKUP(C1049,Sheet1!D:I,2,FALSE)</f>
        <v>Bob Hope Chrysler Classic</v>
      </c>
      <c r="T1049" t="str">
        <f>IF(Q1049=R1049,"y","")</f>
        <v>y</v>
      </c>
      <c r="U1049" t="str">
        <f>_xlfn.CONCAT(C1049,Q1049)</f>
        <v>36940Bob Hope Chrysler Classic</v>
      </c>
      <c r="V1049">
        <f>VLOOKUP(U1049,Sheet1!R:S,2,FALSE)</f>
        <v>327</v>
      </c>
      <c r="W1049">
        <f>VLOOKUP(V1049,Sheet1!A:B,2,FALSE)</f>
        <v>266</v>
      </c>
    </row>
    <row r="1050" spans="1:23" x14ac:dyDescent="0.2">
      <c r="A1050">
        <v>1966</v>
      </c>
      <c r="B1050">
        <v>2001</v>
      </c>
      <c r="C1050" s="1">
        <v>36933</v>
      </c>
      <c r="D1050" s="1" t="b">
        <f>COUNTIF(C:C,C1050)&gt;1</f>
        <v>0</v>
      </c>
      <c r="E1050" t="s">
        <v>369</v>
      </c>
      <c r="F1050" t="s">
        <v>1972</v>
      </c>
      <c r="G1050" t="s">
        <v>1973</v>
      </c>
      <c r="H1050">
        <v>1</v>
      </c>
      <c r="I1050">
        <v>1810</v>
      </c>
      <c r="J1050" t="s">
        <v>70</v>
      </c>
      <c r="K1050" t="s">
        <v>150</v>
      </c>
      <c r="L1050" t="s">
        <v>150</v>
      </c>
      <c r="M1050">
        <v>18</v>
      </c>
      <c r="N1050" t="s">
        <v>150</v>
      </c>
      <c r="O1050">
        <v>58</v>
      </c>
      <c r="P1050">
        <f>COUNTA(#REF!)</f>
        <v>1</v>
      </c>
      <c r="Q1050" t="s">
        <v>369</v>
      </c>
      <c r="R1050" t="str">
        <f>VLOOKUP(C1050,Sheet1!D:I,2,FALSE)</f>
        <v>Buick Invitational</v>
      </c>
      <c r="T1050" t="str">
        <f>IF(Q1050=R1050,"y","")</f>
        <v>y</v>
      </c>
      <c r="U1050" t="str">
        <f>_xlfn.CONCAT(C1050,Q1050)</f>
        <v>36933Buick Invitational</v>
      </c>
      <c r="V1050">
        <f>VLOOKUP(U1050,Sheet1!R:S,2,FALSE)</f>
        <v>541</v>
      </c>
      <c r="W1050">
        <f>VLOOKUP(V1050,Sheet1!A:B,2,FALSE)</f>
        <v>331</v>
      </c>
    </row>
    <row r="1051" spans="1:23" x14ac:dyDescent="0.2">
      <c r="A1051">
        <v>1965</v>
      </c>
      <c r="B1051">
        <v>2001</v>
      </c>
      <c r="C1051" s="1">
        <v>36926</v>
      </c>
      <c r="D1051" s="1" t="b">
        <f>COUNTIF(C:C,C1051)&gt;1</f>
        <v>0</v>
      </c>
      <c r="E1051" t="s">
        <v>1799</v>
      </c>
      <c r="F1051" t="s">
        <v>1972</v>
      </c>
      <c r="G1051" t="s">
        <v>1973</v>
      </c>
      <c r="H1051">
        <v>1</v>
      </c>
      <c r="I1051">
        <v>1706</v>
      </c>
      <c r="J1051" t="s">
        <v>199</v>
      </c>
      <c r="K1051" t="s">
        <v>150</v>
      </c>
      <c r="L1051" t="s">
        <v>150</v>
      </c>
      <c r="M1051">
        <v>14</v>
      </c>
      <c r="N1051" t="s">
        <v>150</v>
      </c>
      <c r="O1051">
        <v>58</v>
      </c>
      <c r="P1051">
        <f>COUNTA(#REF!)</f>
        <v>1</v>
      </c>
      <c r="Q1051" t="s">
        <v>1799</v>
      </c>
      <c r="R1051" t="str">
        <f>VLOOKUP(C1051,Sheet1!D:I,2,FALSE)</f>
        <v>AT&amp;T Pebble Beach National Pro-Am</v>
      </c>
      <c r="T1051" t="str">
        <f>IF(Q1051=R1051,"y","")</f>
        <v>y</v>
      </c>
      <c r="U1051" t="str">
        <f>_xlfn.CONCAT(C1051,Q1051)</f>
        <v>36926AT&amp;T Pebble Beach National Pro-Am</v>
      </c>
      <c r="V1051">
        <f>VLOOKUP(U1051,Sheet1!R:S,2,FALSE)</f>
        <v>2568</v>
      </c>
      <c r="W1051">
        <f>VLOOKUP(V1051,Sheet1!A:B,2,FALSE)</f>
        <v>2258</v>
      </c>
    </row>
    <row r="1052" spans="1:23" x14ac:dyDescent="0.2">
      <c r="A1052">
        <v>1964</v>
      </c>
      <c r="B1052">
        <v>2001</v>
      </c>
      <c r="C1052" s="1">
        <v>36919</v>
      </c>
      <c r="D1052" s="1" t="b">
        <f>COUNTIF(C:C,C1052)&gt;1</f>
        <v>0</v>
      </c>
      <c r="E1052" t="s">
        <v>434</v>
      </c>
      <c r="F1052" t="s">
        <v>1972</v>
      </c>
      <c r="G1052" t="s">
        <v>1987</v>
      </c>
      <c r="H1052">
        <v>1</v>
      </c>
      <c r="I1052">
        <v>1161</v>
      </c>
      <c r="J1052" t="s">
        <v>436</v>
      </c>
      <c r="K1052" t="s">
        <v>150</v>
      </c>
      <c r="L1052" t="s">
        <v>150</v>
      </c>
      <c r="M1052">
        <v>11</v>
      </c>
      <c r="N1052" t="s">
        <v>150</v>
      </c>
      <c r="O1052">
        <v>70</v>
      </c>
      <c r="P1052">
        <f>COUNTA(#REF!)</f>
        <v>1</v>
      </c>
      <c r="Q1052" t="s">
        <v>434</v>
      </c>
      <c r="R1052" t="str">
        <f>VLOOKUP(C1052,Sheet1!D:I,2,FALSE)</f>
        <v>Phoenix Open</v>
      </c>
      <c r="T1052" t="str">
        <f>IF(Q1052=R1052,"y","")</f>
        <v>y</v>
      </c>
      <c r="U1052" t="str">
        <f>_xlfn.CONCAT(C1052,Q1052)</f>
        <v>36919Phoenix Open</v>
      </c>
      <c r="V1052">
        <f>VLOOKUP(U1052,Sheet1!R:S,2,FALSE)</f>
        <v>646</v>
      </c>
      <c r="W1052">
        <f>VLOOKUP(V1052,Sheet1!A:B,2,FALSE)</f>
        <v>402</v>
      </c>
    </row>
    <row r="1053" spans="1:23" x14ac:dyDescent="0.2">
      <c r="A1053">
        <v>1963</v>
      </c>
      <c r="B1053">
        <v>2001</v>
      </c>
      <c r="C1053" s="1">
        <v>36912</v>
      </c>
      <c r="D1053" s="1" t="b">
        <f>COUNTIF(C:C,C1053)&gt;1</f>
        <v>0</v>
      </c>
      <c r="E1053" t="s">
        <v>225</v>
      </c>
      <c r="F1053" t="s">
        <v>1972</v>
      </c>
      <c r="G1053" t="s">
        <v>1985</v>
      </c>
      <c r="H1053">
        <v>1</v>
      </c>
      <c r="I1053">
        <v>1329</v>
      </c>
      <c r="J1053" t="s">
        <v>242</v>
      </c>
      <c r="K1053" t="s">
        <v>150</v>
      </c>
      <c r="L1053" t="s">
        <v>150</v>
      </c>
      <c r="M1053">
        <v>7</v>
      </c>
      <c r="N1053" t="s">
        <v>150</v>
      </c>
      <c r="O1053">
        <v>54</v>
      </c>
      <c r="P1053">
        <f>COUNTA(#REF!)</f>
        <v>1</v>
      </c>
      <c r="Q1053" t="s">
        <v>225</v>
      </c>
      <c r="R1053" t="str">
        <f>VLOOKUP(C1053,Sheet1!D:I,2,FALSE)</f>
        <v>Sony Open in Hawaii</v>
      </c>
      <c r="T1053" t="str">
        <f>IF(Q1053=R1053,"y","")</f>
        <v>y</v>
      </c>
      <c r="U1053" t="str">
        <f>_xlfn.CONCAT(C1053,Q1053)</f>
        <v>36912Sony Open in Hawaii</v>
      </c>
      <c r="V1053">
        <f>VLOOKUP(U1053,Sheet1!R:S,2,FALSE)</f>
        <v>216</v>
      </c>
      <c r="W1053">
        <f>VLOOKUP(V1053,Sheet1!A:B,2,FALSE)</f>
        <v>208</v>
      </c>
    </row>
    <row r="1054" spans="1:23" x14ac:dyDescent="0.2">
      <c r="A1054">
        <v>1962</v>
      </c>
      <c r="B1054">
        <v>2001</v>
      </c>
      <c r="C1054" s="1">
        <v>36906</v>
      </c>
      <c r="D1054" s="1" t="b">
        <f>COUNTIF(C:C,C1054)&gt;1</f>
        <v>0</v>
      </c>
      <c r="E1054" t="s">
        <v>2120</v>
      </c>
      <c r="F1054" t="s">
        <v>1972</v>
      </c>
      <c r="G1054" t="s">
        <v>1987</v>
      </c>
      <c r="H1054">
        <v>1</v>
      </c>
      <c r="I1054">
        <v>20436</v>
      </c>
      <c r="J1054" t="s">
        <v>2134</v>
      </c>
      <c r="K1054" t="s">
        <v>150</v>
      </c>
      <c r="L1054" t="s">
        <v>150</v>
      </c>
      <c r="M1054">
        <v>1</v>
      </c>
      <c r="N1054" t="s">
        <v>150</v>
      </c>
      <c r="O1054">
        <v>26</v>
      </c>
      <c r="P1054">
        <f>COUNTA(#REF!)</f>
        <v>1</v>
      </c>
      <c r="Q1054" t="s">
        <v>2120</v>
      </c>
      <c r="R1054" t="str">
        <f>VLOOKUP(C1054,Sheet1!D:I,2,FALSE)</f>
        <v>Touchstone Energy Tucson Open</v>
      </c>
      <c r="S1054" t="s">
        <v>2482</v>
      </c>
      <c r="U1054" t="str">
        <f>_xlfn.CONCAT(C1054,Q1054)</f>
        <v>36906Touchstone Energy Tucson Open</v>
      </c>
      <c r="V1054">
        <f>VLOOKUP(U1054,Sheet1!R:S,2,FALSE)</f>
        <v>3340</v>
      </c>
      <c r="W1054">
        <f>VLOOKUP(V1054,Sheet1!A:B,2,FALSE)</f>
        <v>2807</v>
      </c>
    </row>
    <row r="1055" spans="1:23" x14ac:dyDescent="0.2">
      <c r="A1055">
        <v>1961</v>
      </c>
      <c r="B1055">
        <v>2001</v>
      </c>
      <c r="C1055" s="1">
        <v>36905</v>
      </c>
      <c r="D1055" s="1" t="b">
        <f>COUNTIF(C:C,C1055)&gt;1</f>
        <v>0</v>
      </c>
      <c r="E1055" t="s">
        <v>186</v>
      </c>
      <c r="F1055" t="s">
        <v>1972</v>
      </c>
      <c r="G1055" t="s">
        <v>1985</v>
      </c>
      <c r="H1055">
        <v>1</v>
      </c>
      <c r="I1055">
        <v>10809</v>
      </c>
      <c r="J1055" t="s">
        <v>190</v>
      </c>
      <c r="K1055" t="s">
        <v>150</v>
      </c>
      <c r="L1055" t="s">
        <v>150</v>
      </c>
      <c r="M1055">
        <v>6</v>
      </c>
      <c r="N1055" t="s">
        <v>150</v>
      </c>
      <c r="O1055">
        <v>60</v>
      </c>
      <c r="P1055">
        <f>COUNTA(#REF!)</f>
        <v>1</v>
      </c>
      <c r="Q1055" t="s">
        <v>186</v>
      </c>
      <c r="R1055" t="str">
        <f>VLOOKUP(C1055,Sheet1!D:I,2,FALSE)</f>
        <v>Mercedes Championships</v>
      </c>
      <c r="T1055" t="str">
        <f>IF(Q1055=R1055,"y","")</f>
        <v>y</v>
      </c>
      <c r="U1055" t="str">
        <f>_xlfn.CONCAT(C1055,Q1055)</f>
        <v>36905Mercedes Championships</v>
      </c>
      <c r="V1055">
        <f>VLOOKUP(U1055,Sheet1!R:S,2,FALSE)</f>
        <v>145</v>
      </c>
      <c r="W1055">
        <f>VLOOKUP(V1055,Sheet1!A:B,2,FALSE)</f>
        <v>137</v>
      </c>
    </row>
    <row r="1056" spans="1:23" x14ac:dyDescent="0.2">
      <c r="A1056">
        <v>1960</v>
      </c>
      <c r="B1056">
        <v>2001</v>
      </c>
      <c r="C1056" s="1">
        <v>36898</v>
      </c>
      <c r="D1056" s="1" t="b">
        <f>COUNTIF(C:C,C1056)&gt;1</f>
        <v>0</v>
      </c>
      <c r="E1056" t="s">
        <v>2069</v>
      </c>
      <c r="F1056" t="s">
        <v>2133</v>
      </c>
      <c r="G1056" t="s">
        <v>2133</v>
      </c>
      <c r="H1056">
        <v>4</v>
      </c>
      <c r="I1056">
        <v>6527</v>
      </c>
      <c r="J1056" t="s">
        <v>180</v>
      </c>
      <c r="K1056" t="s">
        <v>150</v>
      </c>
      <c r="L1056" t="s">
        <v>150</v>
      </c>
      <c r="M1056">
        <v>3</v>
      </c>
      <c r="N1056" t="s">
        <v>150</v>
      </c>
      <c r="O1056">
        <v>58</v>
      </c>
      <c r="P1056">
        <f>COUNTA(#REF!)</f>
        <v>1</v>
      </c>
      <c r="Q1056" t="s">
        <v>705</v>
      </c>
      <c r="R1056" t="str">
        <f>VLOOKUP(C1056,Sheet1!D:I,2,FALSE)</f>
        <v>World Golf Championships-Accenture Match Play Championship</v>
      </c>
      <c r="T1056" t="str">
        <f>IF(Q1056=R1056,"y","")</f>
        <v>y</v>
      </c>
      <c r="U1056" t="str">
        <f>_xlfn.CONCAT(C1056,Q1056)</f>
        <v>36898World Golf Championships-Accenture Match Play Championship</v>
      </c>
      <c r="V1056">
        <f>VLOOKUP(U1056,Sheet1!R:S,2,FALSE)</f>
        <v>1025</v>
      </c>
      <c r="W1056">
        <f>VLOOKUP(V1056,Sheet1!A:B,2,FALSE)</f>
        <v>778</v>
      </c>
    </row>
    <row r="1057" spans="1:23" x14ac:dyDescent="0.2">
      <c r="A1057">
        <v>1959</v>
      </c>
      <c r="B1057">
        <v>2000</v>
      </c>
      <c r="C1057" s="1">
        <v>36842</v>
      </c>
      <c r="D1057" s="1" t="b">
        <f>COUNTIF(C:C,C1057)&gt;1</f>
        <v>0</v>
      </c>
      <c r="E1057" t="s">
        <v>2108</v>
      </c>
      <c r="F1057" t="s">
        <v>1927</v>
      </c>
      <c r="G1057" t="s">
        <v>1927</v>
      </c>
      <c r="H1057">
        <v>4</v>
      </c>
      <c r="I1057">
        <v>10423</v>
      </c>
      <c r="J1057" t="s">
        <v>312</v>
      </c>
      <c r="K1057" t="s">
        <v>150</v>
      </c>
      <c r="L1057" t="s">
        <v>150</v>
      </c>
      <c r="M1057">
        <v>2</v>
      </c>
      <c r="N1057" t="s">
        <v>150</v>
      </c>
      <c r="O1057">
        <v>66</v>
      </c>
      <c r="P1057">
        <f>COUNTA(#REF!)</f>
        <v>1</v>
      </c>
      <c r="Q1057" t="s">
        <v>1916</v>
      </c>
      <c r="R1057" t="str">
        <f>VLOOKUP(C1057,Sheet1!D:I,2,FALSE)</f>
        <v>World Golf Championships-American Express Championship</v>
      </c>
      <c r="T1057" t="str">
        <f>IF(Q1057=R1057,"y","")</f>
        <v>y</v>
      </c>
      <c r="U1057" t="str">
        <f>_xlfn.CONCAT(C1057,Q1057)</f>
        <v>36842World Golf Championships-American Express Championship</v>
      </c>
      <c r="V1057">
        <f>VLOOKUP(U1057,Sheet1!R:S,2,FALSE)</f>
        <v>2893</v>
      </c>
      <c r="W1057">
        <f>VLOOKUP(V1057,Sheet1!A:B,2,FALSE)</f>
        <v>2426</v>
      </c>
    </row>
    <row r="1058" spans="1:23" x14ac:dyDescent="0.2">
      <c r="A1058">
        <v>1958</v>
      </c>
      <c r="B1058">
        <v>2000</v>
      </c>
      <c r="C1058" s="1">
        <v>36835</v>
      </c>
      <c r="D1058" s="1" t="b">
        <f>COUNTIF(C:C,C1058)&gt;1</f>
        <v>1</v>
      </c>
      <c r="E1058" t="s">
        <v>1885</v>
      </c>
      <c r="F1058" t="s">
        <v>1972</v>
      </c>
      <c r="G1058" t="s">
        <v>1974</v>
      </c>
      <c r="H1058">
        <v>8</v>
      </c>
      <c r="I1058">
        <v>1707</v>
      </c>
      <c r="J1058" t="s">
        <v>1887</v>
      </c>
      <c r="K1058" t="s">
        <v>150</v>
      </c>
      <c r="L1058" t="s">
        <v>150</v>
      </c>
      <c r="M1058">
        <v>2</v>
      </c>
      <c r="N1058" t="s">
        <v>150</v>
      </c>
      <c r="O1058">
        <v>24</v>
      </c>
      <c r="P1058">
        <f>COUNTA(#REF!)</f>
        <v>1</v>
      </c>
      <c r="Q1058" t="s">
        <v>1885</v>
      </c>
      <c r="R1058" t="str">
        <f>VLOOKUP(C1058,Sheet1!D:I,2,FALSE)</f>
        <v>THE TOUR Championship</v>
      </c>
      <c r="S1058" t="s">
        <v>2482</v>
      </c>
      <c r="U1058" t="str">
        <f>_xlfn.CONCAT(C1058,Q1058)</f>
        <v>36835Southern Farm Bureau Classic</v>
      </c>
      <c r="V1058">
        <f>VLOOKUP(U1058,Sheet1!R:S,2,FALSE)</f>
        <v>2858</v>
      </c>
      <c r="W1058">
        <f>VLOOKUP(V1058,Sheet1!A:B,2,FALSE)</f>
        <v>2391</v>
      </c>
    </row>
    <row r="1059" spans="1:23" x14ac:dyDescent="0.2">
      <c r="A1059">
        <v>1957</v>
      </c>
      <c r="B1059">
        <v>2000</v>
      </c>
      <c r="C1059" s="1">
        <v>36835</v>
      </c>
      <c r="D1059" s="1" t="b">
        <f>COUNTIF(C:C,C1059)&gt;1</f>
        <v>1</v>
      </c>
      <c r="E1059" t="s">
        <v>2084</v>
      </c>
      <c r="F1059" t="s">
        <v>1972</v>
      </c>
      <c r="G1059" t="s">
        <v>1984</v>
      </c>
      <c r="H1059">
        <v>1</v>
      </c>
      <c r="I1059">
        <v>1810</v>
      </c>
      <c r="J1059" t="s">
        <v>70</v>
      </c>
      <c r="K1059" t="s">
        <v>150</v>
      </c>
      <c r="L1059" t="s">
        <v>150</v>
      </c>
      <c r="M1059">
        <v>17</v>
      </c>
      <c r="N1059" t="s">
        <v>150</v>
      </c>
      <c r="O1059">
        <v>62</v>
      </c>
      <c r="P1059">
        <f>COUNTA(#REF!)</f>
        <v>1</v>
      </c>
      <c r="Q1059" t="s">
        <v>2084</v>
      </c>
      <c r="R1059" t="str">
        <f>VLOOKUP(C1059,Sheet1!D:I,2,FALSE)</f>
        <v>THE TOUR Championship</v>
      </c>
      <c r="T1059" t="str">
        <f>IF(Q1059=R1059,"y","")</f>
        <v>y</v>
      </c>
      <c r="U1059" t="str">
        <f>_xlfn.CONCAT(C1059,Q1059)</f>
        <v>36835The Tour Championship</v>
      </c>
      <c r="V1059">
        <f>VLOOKUP(U1059,Sheet1!R:S,2,FALSE)</f>
        <v>2489</v>
      </c>
      <c r="W1059">
        <f>VLOOKUP(V1059,Sheet1!A:B,2,FALSE)</f>
        <v>2222</v>
      </c>
    </row>
    <row r="1060" spans="1:23" x14ac:dyDescent="0.2">
      <c r="A1060">
        <v>1956</v>
      </c>
      <c r="B1060">
        <v>2000</v>
      </c>
      <c r="C1060" s="1">
        <v>36828</v>
      </c>
      <c r="D1060" s="1" t="b">
        <f>COUNTIF(C:C,C1060)&gt;1</f>
        <v>0</v>
      </c>
      <c r="E1060" t="s">
        <v>2142</v>
      </c>
      <c r="F1060" t="s">
        <v>1972</v>
      </c>
      <c r="G1060" t="s">
        <v>1989</v>
      </c>
      <c r="H1060">
        <v>1</v>
      </c>
      <c r="I1060">
        <v>2246</v>
      </c>
      <c r="J1060" t="s">
        <v>750</v>
      </c>
      <c r="K1060" t="s">
        <v>150</v>
      </c>
      <c r="L1060" t="s">
        <v>150</v>
      </c>
      <c r="M1060">
        <v>4</v>
      </c>
      <c r="N1060" t="s">
        <v>150</v>
      </c>
      <c r="O1060">
        <v>52</v>
      </c>
      <c r="P1060">
        <f>COUNTA(#REF!)</f>
        <v>1</v>
      </c>
      <c r="Q1060" t="s">
        <v>2142</v>
      </c>
      <c r="R1060" t="str">
        <f>VLOOKUP(C1060,Sheet1!D:I,2,FALSE)</f>
        <v>National Car Rental Golf Classic Disney</v>
      </c>
      <c r="S1060" t="s">
        <v>2482</v>
      </c>
      <c r="U1060" t="str">
        <f>_xlfn.CONCAT(C1060,Q1060)</f>
        <v>36828National Car Rental Golf Classic Disney</v>
      </c>
      <c r="V1060">
        <f>VLOOKUP(U1060,Sheet1!R:S,2,FALSE)</f>
        <v>3067</v>
      </c>
      <c r="W1060">
        <f>VLOOKUP(V1060,Sheet1!A:B,2,FALSE)</f>
        <v>2588</v>
      </c>
    </row>
    <row r="1061" spans="1:23" x14ac:dyDescent="0.2">
      <c r="A1061">
        <v>1955</v>
      </c>
      <c r="B1061">
        <v>2000</v>
      </c>
      <c r="C1061" s="1">
        <v>36821</v>
      </c>
      <c r="D1061" s="1" t="b">
        <f>COUNTIF(C:C,C1061)&gt;1</f>
        <v>0</v>
      </c>
      <c r="E1061" t="s">
        <v>696</v>
      </c>
      <c r="F1061" t="s">
        <v>1972</v>
      </c>
      <c r="G1061" t="s">
        <v>1989</v>
      </c>
      <c r="H1061">
        <v>1</v>
      </c>
      <c r="I1061">
        <v>1553</v>
      </c>
      <c r="J1061" t="s">
        <v>245</v>
      </c>
      <c r="K1061" t="s">
        <v>150</v>
      </c>
      <c r="L1061" t="s">
        <v>150</v>
      </c>
      <c r="M1061">
        <v>6</v>
      </c>
      <c r="N1061" t="s">
        <v>150</v>
      </c>
      <c r="O1061">
        <v>40</v>
      </c>
      <c r="P1061">
        <f>COUNTA(#REF!)</f>
        <v>1</v>
      </c>
      <c r="Q1061" t="s">
        <v>696</v>
      </c>
      <c r="R1061" t="str">
        <f>VLOOKUP(C1061,Sheet1!D:I,2,FALSE)</f>
        <v>Tampa Bay Classic</v>
      </c>
      <c r="T1061" t="str">
        <f>IF(Q1061=R1061,"y","")</f>
        <v>y</v>
      </c>
      <c r="U1061" t="str">
        <f>_xlfn.CONCAT(C1061,Q1061)</f>
        <v>36821Tampa Bay Classic</v>
      </c>
      <c r="V1061">
        <f>VLOOKUP(U1061,Sheet1!R:S,2,FALSE)</f>
        <v>1003</v>
      </c>
      <c r="W1061">
        <f>VLOOKUP(V1061,Sheet1!A:B,2,FALSE)</f>
        <v>756</v>
      </c>
    </row>
    <row r="1062" spans="1:23" x14ac:dyDescent="0.2">
      <c r="A1062">
        <v>1954</v>
      </c>
      <c r="B1062">
        <v>2000</v>
      </c>
      <c r="C1062" s="1">
        <v>36814</v>
      </c>
      <c r="D1062" s="1" t="b">
        <f>COUNTIF(C:C,C1062)&gt;1</f>
        <v>0</v>
      </c>
      <c r="E1062" t="s">
        <v>1836</v>
      </c>
      <c r="F1062" t="s">
        <v>1972</v>
      </c>
      <c r="G1062" t="s">
        <v>1975</v>
      </c>
      <c r="H1062">
        <v>1</v>
      </c>
      <c r="I1062">
        <v>1024</v>
      </c>
      <c r="J1062" t="s">
        <v>1674</v>
      </c>
      <c r="K1062" t="s">
        <v>150</v>
      </c>
      <c r="L1062" t="s">
        <v>150</v>
      </c>
      <c r="M1062">
        <v>4</v>
      </c>
      <c r="N1062" t="s">
        <v>150</v>
      </c>
      <c r="O1062">
        <v>54</v>
      </c>
      <c r="P1062">
        <f>COUNTA(#REF!)</f>
        <v>1</v>
      </c>
      <c r="Q1062" t="s">
        <v>1836</v>
      </c>
      <c r="R1062" t="str">
        <f>VLOOKUP(C1062,Sheet1!D:I,2,FALSE)</f>
        <v>Invensys Classic at Las Vegas</v>
      </c>
      <c r="T1062" t="str">
        <f>IF(Q1062=R1062,"y","")</f>
        <v>y</v>
      </c>
      <c r="U1062" t="str">
        <f>_xlfn.CONCAT(C1062,Q1062)</f>
        <v>36814Invensys Classic at Las Vegas</v>
      </c>
      <c r="V1062">
        <f>VLOOKUP(U1062,Sheet1!R:S,2,FALSE)</f>
        <v>2769</v>
      </c>
      <c r="W1062">
        <f>VLOOKUP(V1062,Sheet1!A:B,2,FALSE)</f>
        <v>2340</v>
      </c>
    </row>
    <row r="1063" spans="1:23" x14ac:dyDescent="0.2">
      <c r="A1063">
        <v>1953</v>
      </c>
      <c r="B1063">
        <v>2000</v>
      </c>
      <c r="C1063" s="1">
        <v>36807</v>
      </c>
      <c r="D1063" s="1" t="b">
        <f>COUNTIF(C:C,C1063)&gt;1</f>
        <v>0</v>
      </c>
      <c r="E1063" t="s">
        <v>2129</v>
      </c>
      <c r="F1063" t="s">
        <v>1972</v>
      </c>
      <c r="G1063" t="s">
        <v>2068</v>
      </c>
      <c r="H1063">
        <v>1</v>
      </c>
      <c r="I1063">
        <v>2206</v>
      </c>
      <c r="J1063" t="s">
        <v>239</v>
      </c>
      <c r="K1063" t="s">
        <v>150</v>
      </c>
      <c r="L1063" t="s">
        <v>150</v>
      </c>
      <c r="M1063">
        <v>4</v>
      </c>
      <c r="N1063" t="s">
        <v>150</v>
      </c>
      <c r="O1063">
        <v>46</v>
      </c>
      <c r="P1063">
        <f>COUNTA(#REF!)</f>
        <v>1</v>
      </c>
      <c r="Q1063" t="s">
        <v>2129</v>
      </c>
      <c r="R1063" t="str">
        <f>VLOOKUP(C1063,Sheet1!D:I,2,FALSE)</f>
        <v>Michelob Championship at Kingsmill</v>
      </c>
      <c r="S1063" t="s">
        <v>2482</v>
      </c>
      <c r="U1063" t="str">
        <f>_xlfn.CONCAT(C1063,Q1063)</f>
        <v>36807Michelob Championship at Kingsmill</v>
      </c>
      <c r="V1063">
        <f>VLOOKUP(U1063,Sheet1!R:S,2,FALSE)</f>
        <v>3547</v>
      </c>
      <c r="W1063">
        <f>VLOOKUP(V1063,Sheet1!A:B,2,FALSE)</f>
        <v>2999</v>
      </c>
    </row>
    <row r="1064" spans="1:23" x14ac:dyDescent="0.2">
      <c r="A1064">
        <v>1952</v>
      </c>
      <c r="B1064">
        <v>2000</v>
      </c>
      <c r="C1064" s="1">
        <v>36800</v>
      </c>
      <c r="D1064" s="1" t="b">
        <f>COUNTIF(C:C,C1064)&gt;1</f>
        <v>0</v>
      </c>
      <c r="E1064" t="s">
        <v>2132</v>
      </c>
      <c r="F1064" t="s">
        <v>1972</v>
      </c>
      <c r="G1064" t="s">
        <v>1984</v>
      </c>
      <c r="H1064">
        <v>1</v>
      </c>
      <c r="I1064">
        <v>9011</v>
      </c>
      <c r="J1064" t="s">
        <v>83</v>
      </c>
      <c r="K1064" t="s">
        <v>150</v>
      </c>
      <c r="L1064" t="s">
        <v>150</v>
      </c>
      <c r="M1064">
        <v>12</v>
      </c>
      <c r="N1064" t="s">
        <v>150</v>
      </c>
      <c r="O1064">
        <v>46</v>
      </c>
      <c r="P1064">
        <f>COUNTA(#REF!)</f>
        <v>1</v>
      </c>
      <c r="Q1064" t="s">
        <v>2132</v>
      </c>
      <c r="R1064" t="str">
        <f>VLOOKUP(C1064,Sheet1!D:I,2,FALSE)</f>
        <v>Buick Challenge</v>
      </c>
      <c r="S1064" t="s">
        <v>2482</v>
      </c>
      <c r="U1064" t="str">
        <f>_xlfn.CONCAT(C1064,Q1064)</f>
        <v>36800Buick Challenge</v>
      </c>
      <c r="V1064">
        <f>VLOOKUP(U1064,Sheet1!R:S,2,FALSE)</f>
        <v>3580</v>
      </c>
      <c r="W1064">
        <f>VLOOKUP(V1064,Sheet1!A:B,2,FALSE)</f>
        <v>3032</v>
      </c>
    </row>
    <row r="1065" spans="1:23" x14ac:dyDescent="0.2">
      <c r="A1065">
        <v>1951</v>
      </c>
      <c r="B1065">
        <v>2000</v>
      </c>
      <c r="C1065" s="1">
        <v>36793</v>
      </c>
      <c r="D1065" s="1" t="b">
        <f>COUNTIF(C:C,C1065)&gt;1</f>
        <v>0</v>
      </c>
      <c r="E1065" t="s">
        <v>745</v>
      </c>
      <c r="F1065" t="s">
        <v>1972</v>
      </c>
      <c r="G1065" t="s">
        <v>1982</v>
      </c>
      <c r="H1065">
        <v>1</v>
      </c>
      <c r="I1065">
        <v>10860</v>
      </c>
      <c r="J1065" t="s">
        <v>307</v>
      </c>
      <c r="K1065" t="s">
        <v>150</v>
      </c>
      <c r="L1065" t="s">
        <v>150</v>
      </c>
      <c r="M1065">
        <v>5</v>
      </c>
      <c r="N1065" t="s">
        <v>150</v>
      </c>
      <c r="O1065">
        <v>34</v>
      </c>
      <c r="P1065">
        <f>COUNTA(#REF!)</f>
        <v>1</v>
      </c>
      <c r="Q1065" t="s">
        <v>745</v>
      </c>
      <c r="R1065" t="str">
        <f>VLOOKUP(C1065,Sheet1!D:I,2,FALSE)</f>
        <v>Westin Texas Open at LaCantera</v>
      </c>
      <c r="T1065" t="str">
        <f>IF(Q1065=R1065,"y","")</f>
        <v>y</v>
      </c>
      <c r="U1065" t="str">
        <f>_xlfn.CONCAT(C1065,Q1065)</f>
        <v>36793Westin Texas Open at LaCantera</v>
      </c>
      <c r="V1065">
        <f>VLOOKUP(U1065,Sheet1!R:S,2,FALSE)</f>
        <v>1056</v>
      </c>
      <c r="W1065">
        <f>VLOOKUP(V1065,Sheet1!A:B,2,FALSE)</f>
        <v>809</v>
      </c>
    </row>
    <row r="1066" spans="1:23" x14ac:dyDescent="0.2">
      <c r="A1066">
        <v>1950</v>
      </c>
      <c r="B1066">
        <v>2000</v>
      </c>
      <c r="C1066" s="1">
        <v>36786</v>
      </c>
      <c r="D1066" s="1" t="b">
        <f>COUNTIF(C:C,C1066)&gt;1</f>
        <v>0</v>
      </c>
      <c r="E1066" t="s">
        <v>2128</v>
      </c>
      <c r="F1066" t="s">
        <v>1972</v>
      </c>
      <c r="G1066" t="s">
        <v>2038</v>
      </c>
      <c r="H1066">
        <v>1</v>
      </c>
      <c r="I1066">
        <v>6251</v>
      </c>
      <c r="J1066" t="s">
        <v>435</v>
      </c>
      <c r="K1066" t="s">
        <v>150</v>
      </c>
      <c r="L1066" t="s">
        <v>150</v>
      </c>
      <c r="M1066">
        <v>1</v>
      </c>
      <c r="N1066" t="s">
        <v>150</v>
      </c>
      <c r="O1066">
        <v>44</v>
      </c>
      <c r="P1066">
        <f>COUNTA(#REF!)</f>
        <v>1</v>
      </c>
      <c r="Q1066" t="s">
        <v>2128</v>
      </c>
      <c r="R1066" t="str">
        <f>VLOOKUP(C1066,Sheet1!D:I,2,FALSE)</f>
        <v>SEI Pennsylvania Classic</v>
      </c>
      <c r="S1066" t="s">
        <v>2482</v>
      </c>
      <c r="U1066" t="str">
        <f>_xlfn.CONCAT(C1066,Q1066)</f>
        <v>36786SEI Pennsylvania Classic</v>
      </c>
      <c r="V1066">
        <f>VLOOKUP(U1066,Sheet1!R:S,2,FALSE)</f>
        <v>3486</v>
      </c>
      <c r="W1066">
        <f>VLOOKUP(V1066,Sheet1!A:B,2,FALSE)</f>
        <v>2952</v>
      </c>
    </row>
    <row r="1067" spans="1:23" x14ac:dyDescent="0.2">
      <c r="A1067">
        <v>1949</v>
      </c>
      <c r="B1067">
        <v>2000</v>
      </c>
      <c r="C1067" s="1">
        <v>36779</v>
      </c>
      <c r="D1067" s="1" t="b">
        <f>COUNTIF(C:C,C1067)&gt;1</f>
        <v>0</v>
      </c>
      <c r="E1067" t="s">
        <v>1234</v>
      </c>
      <c r="F1067" t="s">
        <v>2002</v>
      </c>
      <c r="G1067" t="s">
        <v>2002</v>
      </c>
      <c r="H1067">
        <v>1</v>
      </c>
      <c r="I1067">
        <v>8793</v>
      </c>
      <c r="J1067" t="s">
        <v>365</v>
      </c>
      <c r="K1067" t="s">
        <v>150</v>
      </c>
      <c r="L1067" t="s">
        <v>150</v>
      </c>
      <c r="M1067">
        <v>24</v>
      </c>
      <c r="N1067" t="s">
        <v>150</v>
      </c>
      <c r="O1067">
        <v>48</v>
      </c>
      <c r="P1067">
        <f>COUNTA(#REF!)</f>
        <v>1</v>
      </c>
      <c r="Q1067" t="s">
        <v>1234</v>
      </c>
      <c r="R1067" t="str">
        <f>VLOOKUP(C1067,Sheet1!D:I,2,FALSE)</f>
        <v>Bell Canadian Open</v>
      </c>
      <c r="T1067" t="str">
        <f>IF(Q1067=R1067,"y","")</f>
        <v>y</v>
      </c>
      <c r="U1067" t="str">
        <f>_xlfn.CONCAT(C1067,Q1067)</f>
        <v>36779Bell Canadian Open</v>
      </c>
      <c r="V1067">
        <f>VLOOKUP(U1067,Sheet1!R:S,2,FALSE)</f>
        <v>1694</v>
      </c>
      <c r="W1067">
        <f>VLOOKUP(V1067,Sheet1!A:B,2,FALSE)</f>
        <v>1431</v>
      </c>
    </row>
    <row r="1068" spans="1:23" x14ac:dyDescent="0.2">
      <c r="A1068">
        <v>1948</v>
      </c>
      <c r="B1068">
        <v>2000</v>
      </c>
      <c r="C1068" s="1">
        <v>36772</v>
      </c>
      <c r="D1068" s="1" t="b">
        <f>COUNTIF(C:C,C1068)&gt;1</f>
        <v>0</v>
      </c>
      <c r="E1068" t="s">
        <v>2127</v>
      </c>
      <c r="F1068" t="s">
        <v>2002</v>
      </c>
      <c r="G1068" t="s">
        <v>2002</v>
      </c>
      <c r="H1068">
        <v>1</v>
      </c>
      <c r="I1068">
        <v>23621</v>
      </c>
      <c r="J1068" t="s">
        <v>488</v>
      </c>
      <c r="K1068" t="s">
        <v>150</v>
      </c>
      <c r="L1068" t="s">
        <v>150</v>
      </c>
      <c r="M1068">
        <v>1</v>
      </c>
      <c r="N1068" t="s">
        <v>150</v>
      </c>
      <c r="O1068">
        <v>28</v>
      </c>
      <c r="P1068">
        <f>COUNTA(#REF!)</f>
        <v>1</v>
      </c>
      <c r="Q1068" t="s">
        <v>2127</v>
      </c>
      <c r="R1068" t="str">
        <f>VLOOKUP(C1068,Sheet1!D:I,2,FALSE)</f>
        <v>Air Canada Championship</v>
      </c>
      <c r="S1068" t="s">
        <v>2482</v>
      </c>
      <c r="U1068" t="str">
        <f>_xlfn.CONCAT(C1068,Q1068)</f>
        <v>36772Air Canada Championship</v>
      </c>
      <c r="V1068">
        <f>VLOOKUP(U1068,Sheet1!R:S,2,FALSE)</f>
        <v>3497</v>
      </c>
      <c r="W1068">
        <f>VLOOKUP(V1068,Sheet1!A:B,2,FALSE)</f>
        <v>2963</v>
      </c>
    </row>
    <row r="1069" spans="1:23" x14ac:dyDescent="0.2">
      <c r="A1069">
        <v>1947</v>
      </c>
      <c r="B1069">
        <v>2000</v>
      </c>
      <c r="C1069" s="1">
        <v>36765</v>
      </c>
      <c r="D1069" s="1" t="b">
        <f>COUNTIF(C:C,C1069)&gt;1</f>
        <v>1</v>
      </c>
      <c r="E1069" t="s">
        <v>2076</v>
      </c>
      <c r="F1069" t="s">
        <v>1972</v>
      </c>
      <c r="G1069" t="s">
        <v>1975</v>
      </c>
      <c r="H1069">
        <v>8</v>
      </c>
      <c r="I1069">
        <v>2239</v>
      </c>
      <c r="J1069" t="s">
        <v>941</v>
      </c>
      <c r="K1069" t="s">
        <v>150</v>
      </c>
      <c r="L1069" t="s">
        <v>150</v>
      </c>
      <c r="M1069">
        <v>3</v>
      </c>
      <c r="N1069" t="s">
        <v>150</v>
      </c>
      <c r="O1069">
        <v>38</v>
      </c>
      <c r="P1069">
        <f>COUNTA(#REF!)</f>
        <v>1</v>
      </c>
      <c r="Q1069" t="s">
        <v>1605</v>
      </c>
      <c r="R1069" t="str">
        <f>VLOOKUP(C1069,Sheet1!D:I,2,FALSE)</f>
        <v>Reno-Tahoe Open</v>
      </c>
      <c r="T1069" t="str">
        <f>IF(Q1069=R1069,"y","")</f>
        <v>y</v>
      </c>
      <c r="U1069" t="str">
        <f>_xlfn.CONCAT(C1069,Q1069)</f>
        <v>36765Reno-Tahoe Open</v>
      </c>
      <c r="V1069">
        <f>VLOOKUP(U1069,Sheet1!R:S,2,FALSE)</f>
        <v>2201</v>
      </c>
      <c r="W1069">
        <f>VLOOKUP(V1069,Sheet1!A:B,2,FALSE)</f>
        <v>1938</v>
      </c>
    </row>
    <row r="1070" spans="1:23" x14ac:dyDescent="0.2">
      <c r="A1070">
        <v>1946</v>
      </c>
      <c r="B1070">
        <v>2000</v>
      </c>
      <c r="C1070" s="1">
        <v>36765</v>
      </c>
      <c r="D1070" s="1" t="b">
        <f>COUNTIF(C:C,C1070)&gt;1</f>
        <v>1</v>
      </c>
      <c r="E1070" t="s">
        <v>1932</v>
      </c>
      <c r="F1070" t="s">
        <v>1972</v>
      </c>
      <c r="G1070" t="s">
        <v>2001</v>
      </c>
      <c r="H1070">
        <v>4</v>
      </c>
      <c r="I1070">
        <v>8793</v>
      </c>
      <c r="J1070" t="s">
        <v>365</v>
      </c>
      <c r="K1070" t="s">
        <v>150</v>
      </c>
      <c r="L1070" t="s">
        <v>150</v>
      </c>
      <c r="M1070">
        <v>23</v>
      </c>
      <c r="N1070" t="s">
        <v>150</v>
      </c>
      <c r="O1070">
        <v>64</v>
      </c>
      <c r="P1070">
        <f>COUNTA(#REF!)</f>
        <v>1</v>
      </c>
      <c r="Q1070" t="s">
        <v>1932</v>
      </c>
      <c r="R1070" t="str">
        <f>VLOOKUP(C1070,Sheet1!D:I,2,FALSE)</f>
        <v>Reno-Tahoe Open</v>
      </c>
      <c r="S1070" t="s">
        <v>2482</v>
      </c>
      <c r="U1070" t="str">
        <f>_xlfn.CONCAT(C1070,Q1070)</f>
        <v>36765World Golf Championships-NEC Invitational</v>
      </c>
      <c r="V1070">
        <f>VLOOKUP(U1070,Sheet1!R:S,2,FALSE)</f>
        <v>2916</v>
      </c>
      <c r="W1070">
        <f>VLOOKUP(V1070,Sheet1!A:B,2,FALSE)</f>
        <v>2449</v>
      </c>
    </row>
    <row r="1071" spans="1:23" x14ac:dyDescent="0.2">
      <c r="A1071">
        <v>1945</v>
      </c>
      <c r="B1071">
        <v>2000</v>
      </c>
      <c r="C1071" s="1">
        <v>36758</v>
      </c>
      <c r="D1071" s="1" t="b">
        <f>COUNTIF(C:C,C1071)&gt;1</f>
        <v>0</v>
      </c>
      <c r="E1071" t="s">
        <v>978</v>
      </c>
      <c r="F1071" t="s">
        <v>1972</v>
      </c>
      <c r="G1071" t="s">
        <v>2007</v>
      </c>
      <c r="H1071">
        <v>2</v>
      </c>
      <c r="I1071">
        <v>8793</v>
      </c>
      <c r="J1071" t="s">
        <v>365</v>
      </c>
      <c r="K1071" t="s">
        <v>150</v>
      </c>
      <c r="L1071" t="s">
        <v>150</v>
      </c>
      <c r="M1071">
        <v>22</v>
      </c>
      <c r="N1071" t="s">
        <v>150</v>
      </c>
      <c r="O1071">
        <v>100</v>
      </c>
      <c r="P1071">
        <f>COUNTA(#REF!)</f>
        <v>1</v>
      </c>
      <c r="Q1071" t="s">
        <v>978</v>
      </c>
      <c r="R1071" t="str">
        <f>VLOOKUP(C1071,Sheet1!D:I,2,FALSE)</f>
        <v>PGA Championship</v>
      </c>
      <c r="T1071" t="str">
        <f>IF(Q1071=R1071,"y","")</f>
        <v>y</v>
      </c>
      <c r="U1071" t="str">
        <f>_xlfn.CONCAT(C1071,Q1071)</f>
        <v>36758PGA Championship</v>
      </c>
      <c r="V1071">
        <f>VLOOKUP(U1071,Sheet1!R:S,2,FALSE)</f>
        <v>1470</v>
      </c>
      <c r="W1071">
        <f>VLOOKUP(V1071,Sheet1!A:B,2,FALSE)</f>
        <v>1207</v>
      </c>
    </row>
    <row r="1072" spans="1:23" x14ac:dyDescent="0.2">
      <c r="A1072">
        <v>1944</v>
      </c>
      <c r="B1072">
        <v>2000</v>
      </c>
      <c r="C1072" s="1">
        <v>36751</v>
      </c>
      <c r="D1072" s="1" t="b">
        <f>COUNTIF(C:C,C1072)&gt;1</f>
        <v>0</v>
      </c>
      <c r="E1072" t="s">
        <v>2090</v>
      </c>
      <c r="F1072" t="s">
        <v>1972</v>
      </c>
      <c r="G1072" t="s">
        <v>2009</v>
      </c>
      <c r="H1072">
        <v>1</v>
      </c>
      <c r="I1072">
        <v>1797</v>
      </c>
      <c r="J1072" t="s">
        <v>438</v>
      </c>
      <c r="K1072" t="s">
        <v>150</v>
      </c>
      <c r="L1072" t="s">
        <v>150</v>
      </c>
      <c r="M1072">
        <v>4</v>
      </c>
      <c r="N1072" t="s">
        <v>150</v>
      </c>
      <c r="O1072">
        <v>56</v>
      </c>
      <c r="P1072">
        <f>COUNTA(#REF!)</f>
        <v>1</v>
      </c>
      <c r="Q1072" t="s">
        <v>2090</v>
      </c>
      <c r="R1072" t="str">
        <f>VLOOKUP(C1072,Sheet1!D:I,2,FALSE)</f>
        <v>Buick Open</v>
      </c>
      <c r="S1072" t="s">
        <v>2482</v>
      </c>
      <c r="U1072" t="str">
        <f>_xlfn.CONCAT(C1072,Q1072)</f>
        <v>36751Buick Open</v>
      </c>
      <c r="V1072">
        <f>VLOOKUP(U1072,Sheet1!R:S,2,FALSE)</f>
        <v>3228</v>
      </c>
      <c r="W1072">
        <f>VLOOKUP(V1072,Sheet1!A:B,2,FALSE)</f>
        <v>2701</v>
      </c>
    </row>
    <row r="1073" spans="1:23" x14ac:dyDescent="0.2">
      <c r="A1073">
        <v>1943</v>
      </c>
      <c r="B1073">
        <v>2000</v>
      </c>
      <c r="C1073" s="1">
        <v>36744</v>
      </c>
      <c r="D1073" s="1" t="b">
        <f>COUNTIF(C:C,C1073)&gt;1</f>
        <v>0</v>
      </c>
      <c r="E1073" t="s">
        <v>2105</v>
      </c>
      <c r="F1073" t="s">
        <v>1972</v>
      </c>
      <c r="G1073" t="s">
        <v>2070</v>
      </c>
      <c r="H1073">
        <v>1</v>
      </c>
      <c r="I1073">
        <v>6522</v>
      </c>
      <c r="J1073" t="s">
        <v>188</v>
      </c>
      <c r="K1073" t="s">
        <v>150</v>
      </c>
      <c r="L1073" t="s">
        <v>150</v>
      </c>
      <c r="M1073">
        <v>8</v>
      </c>
      <c r="N1073" t="s">
        <v>150</v>
      </c>
      <c r="O1073">
        <v>56</v>
      </c>
      <c r="P1073">
        <f>COUNTA(#REF!)</f>
        <v>1</v>
      </c>
      <c r="Q1073" t="s">
        <v>2105</v>
      </c>
      <c r="R1073" t="str">
        <f>VLOOKUP(C1073,Sheet1!D:I,2,FALSE)</f>
        <v>The International</v>
      </c>
      <c r="S1073" t="s">
        <v>2482</v>
      </c>
      <c r="U1073" t="str">
        <f>_xlfn.CONCAT(C1073,Q1073)</f>
        <v>36744The International</v>
      </c>
      <c r="V1073">
        <f>VLOOKUP(U1073,Sheet1!R:S,2,FALSE)</f>
        <v>3479</v>
      </c>
      <c r="W1073">
        <f>VLOOKUP(V1073,Sheet1!A:B,2,FALSE)</f>
        <v>2945</v>
      </c>
    </row>
    <row r="1074" spans="1:23" x14ac:dyDescent="0.2">
      <c r="A1074">
        <v>1942</v>
      </c>
      <c r="B1074">
        <v>2000</v>
      </c>
      <c r="C1074" s="1">
        <v>36737</v>
      </c>
      <c r="D1074" s="1" t="b">
        <f>COUNTIF(C:C,C1074)&gt;1</f>
        <v>0</v>
      </c>
      <c r="E1074" t="s">
        <v>1446</v>
      </c>
      <c r="F1074" t="s">
        <v>1972</v>
      </c>
      <c r="G1074" t="s">
        <v>2005</v>
      </c>
      <c r="H1074">
        <v>1</v>
      </c>
      <c r="I1074">
        <v>12388</v>
      </c>
      <c r="J1074" t="s">
        <v>2148</v>
      </c>
      <c r="K1074" t="s">
        <v>150</v>
      </c>
      <c r="L1074" t="s">
        <v>150</v>
      </c>
      <c r="M1074">
        <v>1</v>
      </c>
      <c r="N1074" t="s">
        <v>150</v>
      </c>
      <c r="O1074">
        <v>24</v>
      </c>
      <c r="P1074">
        <f>COUNTA(#REF!)</f>
        <v>1</v>
      </c>
      <c r="Q1074" t="s">
        <v>1446</v>
      </c>
      <c r="R1074" t="str">
        <f>VLOOKUP(C1074,Sheet1!D:I,2,FALSE)</f>
        <v>John Deere Classic</v>
      </c>
      <c r="S1074" t="s">
        <v>2482</v>
      </c>
      <c r="U1074" t="str">
        <f>_xlfn.CONCAT(C1074,Q1074)</f>
        <v>36737John Deere Classic</v>
      </c>
      <c r="V1074">
        <f>VLOOKUP(U1074,Sheet1!R:S,2,FALSE)</f>
        <v>1991</v>
      </c>
      <c r="W1074">
        <f>VLOOKUP(V1074,Sheet1!A:B,2,FALSE)</f>
        <v>1728</v>
      </c>
    </row>
    <row r="1075" spans="1:23" x14ac:dyDescent="0.2">
      <c r="A1075">
        <v>1941</v>
      </c>
      <c r="B1075">
        <v>2000</v>
      </c>
      <c r="C1075" s="1">
        <v>36730</v>
      </c>
      <c r="D1075" s="1" t="b">
        <f>COUNTIF(C:C,C1075)&gt;1</f>
        <v>1</v>
      </c>
      <c r="E1075" t="s">
        <v>2104</v>
      </c>
      <c r="F1075" t="s">
        <v>1972</v>
      </c>
      <c r="G1075" t="s">
        <v>2003</v>
      </c>
      <c r="H1075">
        <v>8</v>
      </c>
      <c r="I1075">
        <v>1329</v>
      </c>
      <c r="J1075" t="s">
        <v>242</v>
      </c>
      <c r="K1075" t="s">
        <v>150</v>
      </c>
      <c r="L1075" t="s">
        <v>150</v>
      </c>
      <c r="M1075">
        <v>6</v>
      </c>
      <c r="N1075" t="s">
        <v>150</v>
      </c>
      <c r="O1075">
        <v>24</v>
      </c>
      <c r="P1075">
        <f>COUNTA(#REF!)</f>
        <v>1</v>
      </c>
      <c r="Q1075" t="s">
        <v>2104</v>
      </c>
      <c r="R1075" t="str">
        <f>VLOOKUP(C1075,Sheet1!D:I,2,FALSE)</f>
        <v>The Open Championship</v>
      </c>
      <c r="S1075" t="s">
        <v>2482</v>
      </c>
      <c r="U1075" t="str">
        <f>_xlfn.CONCAT(C1075,Q1075)</f>
        <v>36730B.C. Open</v>
      </c>
      <c r="V1075">
        <f>VLOOKUP(U1075,Sheet1!R:S,2,FALSE)</f>
        <v>3458</v>
      </c>
      <c r="W1075">
        <f>VLOOKUP(V1075,Sheet1!A:B,2,FALSE)</f>
        <v>2924</v>
      </c>
    </row>
    <row r="1076" spans="1:23" x14ac:dyDescent="0.2">
      <c r="A1076">
        <v>1940</v>
      </c>
      <c r="B1076">
        <v>2000</v>
      </c>
      <c r="C1076" s="1">
        <v>36730</v>
      </c>
      <c r="D1076" s="1" t="b">
        <f>COUNTIF(C:C,C1076)&gt;1</f>
        <v>1</v>
      </c>
      <c r="E1076" t="s">
        <v>1493</v>
      </c>
      <c r="F1076" t="s">
        <v>2006</v>
      </c>
      <c r="G1076" t="s">
        <v>2006</v>
      </c>
      <c r="H1076">
        <v>2</v>
      </c>
      <c r="I1076">
        <v>8793</v>
      </c>
      <c r="J1076" t="s">
        <v>365</v>
      </c>
      <c r="K1076" t="s">
        <v>150</v>
      </c>
      <c r="L1076" t="s">
        <v>150</v>
      </c>
      <c r="M1076">
        <v>21</v>
      </c>
      <c r="N1076" t="s">
        <v>150</v>
      </c>
      <c r="O1076">
        <v>100</v>
      </c>
      <c r="P1076">
        <f>COUNTA(#REF!)</f>
        <v>1</v>
      </c>
      <c r="Q1076" t="s">
        <v>1493</v>
      </c>
      <c r="R1076" t="str">
        <f>VLOOKUP(C1076,Sheet1!D:I,2,FALSE)</f>
        <v>The Open Championship</v>
      </c>
      <c r="T1076" t="str">
        <f>IF(Q1076=R1076,"y","")</f>
        <v>y</v>
      </c>
      <c r="U1076" t="str">
        <f>_xlfn.CONCAT(C1076,Q1076)</f>
        <v>36730The Open Championship</v>
      </c>
      <c r="V1076">
        <f>VLOOKUP(U1076,Sheet1!R:S,2,FALSE)</f>
        <v>2050</v>
      </c>
      <c r="W1076">
        <f>VLOOKUP(V1076,Sheet1!A:B,2,FALSE)</f>
        <v>1787</v>
      </c>
    </row>
    <row r="1077" spans="1:23" x14ac:dyDescent="0.2">
      <c r="A1077">
        <v>1939</v>
      </c>
      <c r="B1077">
        <v>2000</v>
      </c>
      <c r="C1077" s="1">
        <v>36723</v>
      </c>
      <c r="D1077" s="1" t="b">
        <f>COUNTIF(C:C,C1077)&gt;1</f>
        <v>0</v>
      </c>
      <c r="E1077" t="s">
        <v>2117</v>
      </c>
      <c r="F1077" t="s">
        <v>1972</v>
      </c>
      <c r="G1077" t="s">
        <v>2033</v>
      </c>
      <c r="H1077">
        <v>1</v>
      </c>
      <c r="I1077">
        <v>2010</v>
      </c>
      <c r="J1077" t="s">
        <v>603</v>
      </c>
      <c r="K1077" t="s">
        <v>150</v>
      </c>
      <c r="L1077" t="s">
        <v>150</v>
      </c>
      <c r="M1077">
        <v>7</v>
      </c>
      <c r="N1077" t="s">
        <v>150</v>
      </c>
      <c r="O1077">
        <v>24</v>
      </c>
      <c r="P1077">
        <f>COUNTA(#REF!)</f>
        <v>1</v>
      </c>
      <c r="Q1077" t="s">
        <v>2117</v>
      </c>
      <c r="R1077" t="str">
        <f>VLOOKUP(C1077,Sheet1!D:I,2,FALSE)</f>
        <v>Greater Milwaukee Open</v>
      </c>
      <c r="S1077" t="s">
        <v>2482</v>
      </c>
      <c r="U1077" t="str">
        <f>_xlfn.CONCAT(C1077,Q1077)</f>
        <v>36723Greater Milwaukee Open</v>
      </c>
      <c r="V1077">
        <f>VLOOKUP(U1077,Sheet1!R:S,2,FALSE)</f>
        <v>3181</v>
      </c>
      <c r="W1077">
        <f>VLOOKUP(V1077,Sheet1!A:B,2,FALSE)</f>
        <v>2654</v>
      </c>
    </row>
    <row r="1078" spans="1:23" x14ac:dyDescent="0.2">
      <c r="A1078">
        <v>1938</v>
      </c>
      <c r="B1078">
        <v>2000</v>
      </c>
      <c r="C1078" s="1">
        <v>36716</v>
      </c>
      <c r="D1078" s="1" t="b">
        <f>COUNTIF(C:C,C1078)&gt;1</f>
        <v>0</v>
      </c>
      <c r="E1078" t="s">
        <v>1692</v>
      </c>
      <c r="F1078" t="s">
        <v>1972</v>
      </c>
      <c r="G1078" t="s">
        <v>2005</v>
      </c>
      <c r="H1078">
        <v>1</v>
      </c>
      <c r="I1078">
        <v>10885</v>
      </c>
      <c r="J1078" t="s">
        <v>2135</v>
      </c>
      <c r="K1078" t="s">
        <v>150</v>
      </c>
      <c r="L1078" t="s">
        <v>150</v>
      </c>
      <c r="M1078">
        <v>2</v>
      </c>
      <c r="N1078" t="s">
        <v>150</v>
      </c>
      <c r="O1078">
        <v>54</v>
      </c>
      <c r="P1078">
        <f>COUNTA(#REF!)</f>
        <v>1</v>
      </c>
      <c r="Q1078" t="s">
        <v>1692</v>
      </c>
      <c r="R1078" t="str">
        <f>VLOOKUP(C1078,Sheet1!D:I,2,FALSE)</f>
        <v>Advil Western Open</v>
      </c>
      <c r="T1078" t="str">
        <f>IF(Q1078=R1078,"y","")</f>
        <v>y</v>
      </c>
      <c r="U1078" t="str">
        <f>_xlfn.CONCAT(C1078,Q1078)</f>
        <v>36716Advil Western Open</v>
      </c>
      <c r="V1078">
        <f>VLOOKUP(U1078,Sheet1!R:S,2,FALSE)</f>
        <v>2372</v>
      </c>
      <c r="W1078">
        <f>VLOOKUP(V1078,Sheet1!A:B,2,FALSE)</f>
        <v>2105</v>
      </c>
    </row>
    <row r="1079" spans="1:23" x14ac:dyDescent="0.2">
      <c r="A1079">
        <v>1937</v>
      </c>
      <c r="B1079">
        <v>2000</v>
      </c>
      <c r="C1079" s="1">
        <v>36709</v>
      </c>
      <c r="D1079" s="1" t="b">
        <f>COUNTIF(C:C,C1079)&gt;1</f>
        <v>0</v>
      </c>
      <c r="E1079" t="s">
        <v>1419</v>
      </c>
      <c r="F1079" t="s">
        <v>1972</v>
      </c>
      <c r="G1079" t="s">
        <v>2004</v>
      </c>
      <c r="H1079">
        <v>1</v>
      </c>
      <c r="I1079">
        <v>20029</v>
      </c>
      <c r="J1079" t="s">
        <v>1420</v>
      </c>
      <c r="K1079" t="s">
        <v>150</v>
      </c>
      <c r="L1079" t="s">
        <v>150</v>
      </c>
      <c r="M1079">
        <v>4</v>
      </c>
      <c r="N1079" t="s">
        <v>150</v>
      </c>
      <c r="O1079">
        <v>46</v>
      </c>
      <c r="P1079">
        <f>COUNTA(#REF!)</f>
        <v>1</v>
      </c>
      <c r="Q1079" t="s">
        <v>1419</v>
      </c>
      <c r="R1079" t="str">
        <f>VLOOKUP(C1079,Sheet1!D:I,2,FALSE)</f>
        <v>Canon Greater Hartford Open</v>
      </c>
      <c r="T1079" t="str">
        <f>IF(Q1079=R1079,"y","")</f>
        <v>y</v>
      </c>
      <c r="U1079" t="str">
        <f>_xlfn.CONCAT(C1079,Q1079)</f>
        <v>36709Canon Greater Hartford Open</v>
      </c>
      <c r="V1079">
        <f>VLOOKUP(U1079,Sheet1!R:S,2,FALSE)</f>
        <v>1917</v>
      </c>
      <c r="W1079">
        <f>VLOOKUP(V1079,Sheet1!A:B,2,FALSE)</f>
        <v>1654</v>
      </c>
    </row>
    <row r="1080" spans="1:23" x14ac:dyDescent="0.2">
      <c r="A1080">
        <v>1936</v>
      </c>
      <c r="B1080">
        <v>2000</v>
      </c>
      <c r="C1080" s="1">
        <v>36702</v>
      </c>
      <c r="D1080" s="1" t="b">
        <f>COUNTIF(C:C,C1080)&gt;1</f>
        <v>0</v>
      </c>
      <c r="E1080" t="s">
        <v>2043</v>
      </c>
      <c r="F1080" t="s">
        <v>1972</v>
      </c>
      <c r="G1080" t="s">
        <v>2012</v>
      </c>
      <c r="H1080">
        <v>1</v>
      </c>
      <c r="I1080">
        <v>20029</v>
      </c>
      <c r="J1080" t="s">
        <v>1420</v>
      </c>
      <c r="K1080" t="s">
        <v>150</v>
      </c>
      <c r="L1080" t="s">
        <v>150</v>
      </c>
      <c r="M1080">
        <v>3</v>
      </c>
      <c r="N1080" t="s">
        <v>150</v>
      </c>
      <c r="O1080">
        <v>40</v>
      </c>
      <c r="P1080">
        <f>COUNTA(#REF!)</f>
        <v>1</v>
      </c>
      <c r="Q1080" t="s">
        <v>2043</v>
      </c>
      <c r="R1080" t="str">
        <f>VLOOKUP(C1080,Sheet1!D:I,2,FALSE)</f>
        <v>FedEx St. Jude Classic</v>
      </c>
      <c r="S1080" t="s">
        <v>2482</v>
      </c>
      <c r="U1080" t="str">
        <f>_xlfn.CONCAT(C1080,Q1080)</f>
        <v>36702FedEx St. Jude Classic</v>
      </c>
      <c r="V1080">
        <f>VLOOKUP(U1080,Sheet1!R:S,2,FALSE)</f>
        <v>3002</v>
      </c>
      <c r="W1080">
        <f>VLOOKUP(V1080,Sheet1!A:B,2,FALSE)</f>
        <v>2535</v>
      </c>
    </row>
    <row r="1081" spans="1:23" x14ac:dyDescent="0.2">
      <c r="A1081">
        <v>1935</v>
      </c>
      <c r="B1081">
        <v>2000</v>
      </c>
      <c r="C1081" s="1">
        <v>36695</v>
      </c>
      <c r="D1081" s="1" t="b">
        <f>COUNTIF(C:C,C1081)&gt;1</f>
        <v>0</v>
      </c>
      <c r="E1081" t="s">
        <v>1289</v>
      </c>
      <c r="F1081" t="s">
        <v>1972</v>
      </c>
      <c r="G1081" t="s">
        <v>1973</v>
      </c>
      <c r="H1081">
        <v>2</v>
      </c>
      <c r="I1081">
        <v>8793</v>
      </c>
      <c r="J1081" t="s">
        <v>365</v>
      </c>
      <c r="K1081" t="s">
        <v>150</v>
      </c>
      <c r="L1081" t="s">
        <v>150</v>
      </c>
      <c r="M1081">
        <v>20</v>
      </c>
      <c r="N1081" t="s">
        <v>150</v>
      </c>
      <c r="O1081">
        <v>100</v>
      </c>
      <c r="P1081">
        <f>COUNTA(#REF!)</f>
        <v>1</v>
      </c>
      <c r="Q1081" t="s">
        <v>1305</v>
      </c>
      <c r="R1081" t="str">
        <f>VLOOKUP(C1081,Sheet1!D:I,2,FALSE)</f>
        <v>U.S. Open Championship</v>
      </c>
      <c r="T1081" t="str">
        <f>IF(Q1081=R1081,"y","")</f>
        <v>y</v>
      </c>
      <c r="U1081" t="str">
        <f>_xlfn.CONCAT(C1081,Q1081)</f>
        <v>36695U.S. Open Championship</v>
      </c>
      <c r="V1081">
        <f>VLOOKUP(U1081,Sheet1!R:S,2,FALSE)</f>
        <v>1795</v>
      </c>
      <c r="W1081">
        <f>VLOOKUP(V1081,Sheet1!A:B,2,FALSE)</f>
        <v>1532</v>
      </c>
    </row>
    <row r="1082" spans="1:23" x14ac:dyDescent="0.2">
      <c r="A1082">
        <v>1934</v>
      </c>
      <c r="B1082">
        <v>2000</v>
      </c>
      <c r="C1082" s="1">
        <v>36688</v>
      </c>
      <c r="D1082" s="1" t="b">
        <f>COUNTIF(C:C,C1082)&gt;1</f>
        <v>0</v>
      </c>
      <c r="E1082" t="s">
        <v>1669</v>
      </c>
      <c r="F1082" t="s">
        <v>1972</v>
      </c>
      <c r="G1082" t="s">
        <v>2003</v>
      </c>
      <c r="H1082">
        <v>1</v>
      </c>
      <c r="I1082">
        <v>1927</v>
      </c>
      <c r="J1082" t="s">
        <v>2147</v>
      </c>
      <c r="K1082" t="s">
        <v>150</v>
      </c>
      <c r="L1082" t="s">
        <v>150</v>
      </c>
      <c r="M1082">
        <v>1</v>
      </c>
      <c r="N1082" t="s">
        <v>150</v>
      </c>
      <c r="O1082">
        <v>56</v>
      </c>
      <c r="P1082">
        <f>COUNTA(#REF!)</f>
        <v>1</v>
      </c>
      <c r="Q1082" t="s">
        <v>1669</v>
      </c>
      <c r="R1082" t="str">
        <f>VLOOKUP(C1082,Sheet1!D:I,2,FALSE)</f>
        <v>Buick Classic</v>
      </c>
      <c r="T1082" t="str">
        <f>IF(Q1082=R1082,"y","")</f>
        <v>y</v>
      </c>
      <c r="U1082" t="str">
        <f>_xlfn.CONCAT(C1082,Q1082)</f>
        <v>36688Buick Classic</v>
      </c>
      <c r="V1082">
        <f>VLOOKUP(U1082,Sheet1!R:S,2,FALSE)</f>
        <v>2316</v>
      </c>
      <c r="W1082">
        <f>VLOOKUP(V1082,Sheet1!A:B,2,FALSE)</f>
        <v>2049</v>
      </c>
    </row>
    <row r="1083" spans="1:23" x14ac:dyDescent="0.2">
      <c r="A1083">
        <v>1933</v>
      </c>
      <c r="B1083">
        <v>2000</v>
      </c>
      <c r="C1083" s="1">
        <v>36681</v>
      </c>
      <c r="D1083" s="1" t="b">
        <f>COUNTIF(C:C,C1083)&gt;1</f>
        <v>0</v>
      </c>
      <c r="E1083" t="s">
        <v>2124</v>
      </c>
      <c r="F1083" t="s">
        <v>1972</v>
      </c>
      <c r="G1083" t="s">
        <v>1999</v>
      </c>
      <c r="H1083">
        <v>1</v>
      </c>
      <c r="I1083">
        <v>10649</v>
      </c>
      <c r="J1083" t="s">
        <v>2146</v>
      </c>
      <c r="K1083" t="s">
        <v>150</v>
      </c>
      <c r="L1083" t="s">
        <v>150</v>
      </c>
      <c r="M1083">
        <v>1</v>
      </c>
      <c r="N1083" t="s">
        <v>150</v>
      </c>
      <c r="O1083">
        <v>46</v>
      </c>
      <c r="P1083">
        <f>COUNTA(#REF!)</f>
        <v>1</v>
      </c>
      <c r="Q1083" t="s">
        <v>2124</v>
      </c>
      <c r="R1083" t="str">
        <f>VLOOKUP(C1083,Sheet1!D:I,2,FALSE)</f>
        <v>Kemper Insurance Open</v>
      </c>
      <c r="S1083" t="s">
        <v>2482</v>
      </c>
      <c r="U1083" t="str">
        <f>_xlfn.CONCAT(C1083,Q1083)</f>
        <v>36681Kemper Insurance Open</v>
      </c>
      <c r="V1083">
        <f>VLOOKUP(U1083,Sheet1!R:S,2,FALSE)</f>
        <v>3424</v>
      </c>
      <c r="W1083">
        <f>VLOOKUP(V1083,Sheet1!A:B,2,FALSE)</f>
        <v>2890</v>
      </c>
    </row>
    <row r="1084" spans="1:23" x14ac:dyDescent="0.2">
      <c r="A1084">
        <v>1932</v>
      </c>
      <c r="B1084">
        <v>2000</v>
      </c>
      <c r="C1084" s="1">
        <v>36674</v>
      </c>
      <c r="D1084" s="1" t="b">
        <f>COUNTIF(C:C,C1084)&gt;1</f>
        <v>0</v>
      </c>
      <c r="E1084" t="s">
        <v>1213</v>
      </c>
      <c r="F1084" t="s">
        <v>1972</v>
      </c>
      <c r="G1084" t="s">
        <v>2001</v>
      </c>
      <c r="H1084">
        <v>1</v>
      </c>
      <c r="I1084">
        <v>8793</v>
      </c>
      <c r="J1084" t="s">
        <v>365</v>
      </c>
      <c r="K1084" t="s">
        <v>150</v>
      </c>
      <c r="L1084" t="s">
        <v>150</v>
      </c>
      <c r="M1084">
        <v>19</v>
      </c>
      <c r="N1084" t="s">
        <v>150</v>
      </c>
      <c r="O1084">
        <v>64</v>
      </c>
      <c r="P1084">
        <f>COUNTA(#REF!)</f>
        <v>1</v>
      </c>
      <c r="Q1084" t="s">
        <v>1213</v>
      </c>
      <c r="R1084" t="str">
        <f>VLOOKUP(C1084,Sheet1!D:I,2,FALSE)</f>
        <v>Memorial Tournament</v>
      </c>
      <c r="S1084" t="s">
        <v>2482</v>
      </c>
      <c r="U1084" t="str">
        <f>_xlfn.CONCAT(C1084,Q1084)</f>
        <v>36674Memorial Tournament</v>
      </c>
      <c r="V1084">
        <f>VLOOKUP(U1084,Sheet1!R:S,2,FALSE)</f>
        <v>1649</v>
      </c>
      <c r="W1084">
        <f>VLOOKUP(V1084,Sheet1!A:B,2,FALSE)</f>
        <v>1386</v>
      </c>
    </row>
    <row r="1085" spans="1:23" x14ac:dyDescent="0.2">
      <c r="A1085">
        <v>1931</v>
      </c>
      <c r="B1085">
        <v>2000</v>
      </c>
      <c r="C1085" s="1">
        <v>36667</v>
      </c>
      <c r="D1085" s="1" t="b">
        <f>COUNTIF(C:C,C1085)&gt;1</f>
        <v>0</v>
      </c>
      <c r="E1085" t="s">
        <v>1182</v>
      </c>
      <c r="F1085" t="s">
        <v>1972</v>
      </c>
      <c r="G1085" t="s">
        <v>1982</v>
      </c>
      <c r="H1085">
        <v>1</v>
      </c>
      <c r="I1085">
        <v>1810</v>
      </c>
      <c r="J1085" t="s">
        <v>70</v>
      </c>
      <c r="K1085" t="s">
        <v>150</v>
      </c>
      <c r="L1085" t="s">
        <v>150</v>
      </c>
      <c r="M1085">
        <v>16</v>
      </c>
      <c r="N1085" t="s">
        <v>150</v>
      </c>
      <c r="O1085">
        <v>58</v>
      </c>
      <c r="P1085">
        <f>COUNTA(#REF!)</f>
        <v>1</v>
      </c>
      <c r="Q1085" t="s">
        <v>1182</v>
      </c>
      <c r="R1085" t="str">
        <f>VLOOKUP(C1085,Sheet1!D:I,2,FALSE)</f>
        <v>MasterCard Colonial</v>
      </c>
      <c r="T1085" t="str">
        <f>IF(Q1085=R1085,"y","")</f>
        <v>y</v>
      </c>
      <c r="U1085" t="str">
        <f>_xlfn.CONCAT(C1085,Q1085)</f>
        <v>36667MasterCard Colonial</v>
      </c>
      <c r="V1085">
        <f>VLOOKUP(U1085,Sheet1!R:S,2,FALSE)</f>
        <v>1574</v>
      </c>
      <c r="W1085">
        <f>VLOOKUP(V1085,Sheet1!A:B,2,FALSE)</f>
        <v>1311</v>
      </c>
    </row>
    <row r="1086" spans="1:23" x14ac:dyDescent="0.2">
      <c r="A1086">
        <v>1930</v>
      </c>
      <c r="B1086">
        <v>2000</v>
      </c>
      <c r="C1086" s="1">
        <v>36660</v>
      </c>
      <c r="D1086" s="1" t="b">
        <f>COUNTIF(C:C,C1086)&gt;1</f>
        <v>0</v>
      </c>
      <c r="E1086" t="s">
        <v>948</v>
      </c>
      <c r="F1086" t="s">
        <v>1972</v>
      </c>
      <c r="G1086" t="s">
        <v>1982</v>
      </c>
      <c r="H1086">
        <v>1</v>
      </c>
      <c r="I1086">
        <v>12660</v>
      </c>
      <c r="J1086" t="s">
        <v>316</v>
      </c>
      <c r="K1086" t="s">
        <v>150</v>
      </c>
      <c r="L1086" t="s">
        <v>150</v>
      </c>
      <c r="M1086">
        <v>4</v>
      </c>
      <c r="N1086" t="s">
        <v>150</v>
      </c>
      <c r="O1086">
        <v>66</v>
      </c>
      <c r="P1086">
        <f>COUNTA(#REF!)</f>
        <v>1</v>
      </c>
      <c r="Q1086" t="s">
        <v>948</v>
      </c>
      <c r="R1086" t="str">
        <f>VLOOKUP(C1086,Sheet1!D:I,2,FALSE)</f>
        <v>GTE Byron Nelson Classic</v>
      </c>
      <c r="T1086" t="str">
        <f>IF(Q1086=R1086,"y","")</f>
        <v>y</v>
      </c>
      <c r="U1086" t="str">
        <f>_xlfn.CONCAT(C1086,Q1086)</f>
        <v>36660GTE Byron Nelson Classic</v>
      </c>
      <c r="V1086">
        <f>VLOOKUP(U1086,Sheet1!R:S,2,FALSE)</f>
        <v>1395</v>
      </c>
      <c r="W1086">
        <f>VLOOKUP(V1086,Sheet1!A:B,2,FALSE)</f>
        <v>1139</v>
      </c>
    </row>
    <row r="1087" spans="1:23" x14ac:dyDescent="0.2">
      <c r="A1087">
        <v>1929</v>
      </c>
      <c r="B1087">
        <v>2000</v>
      </c>
      <c r="C1087" s="1">
        <v>36653</v>
      </c>
      <c r="D1087" s="1" t="b">
        <f>COUNTIF(C:C,C1087)&gt;1</f>
        <v>0</v>
      </c>
      <c r="E1087" t="s">
        <v>872</v>
      </c>
      <c r="F1087" t="s">
        <v>1972</v>
      </c>
      <c r="G1087" t="s">
        <v>1997</v>
      </c>
      <c r="H1087">
        <v>1</v>
      </c>
      <c r="I1087">
        <v>12823</v>
      </c>
      <c r="J1087" t="s">
        <v>875</v>
      </c>
      <c r="K1087" t="s">
        <v>150</v>
      </c>
      <c r="L1087" t="s">
        <v>150</v>
      </c>
      <c r="M1087">
        <v>3</v>
      </c>
      <c r="N1087" t="s">
        <v>150</v>
      </c>
      <c r="O1087">
        <v>54</v>
      </c>
      <c r="P1087">
        <f>COUNTA(#REF!)</f>
        <v>1</v>
      </c>
      <c r="Q1087" t="s">
        <v>872</v>
      </c>
      <c r="R1087" t="str">
        <f>VLOOKUP(C1087,Sheet1!D:I,2,FALSE)</f>
        <v>COMPAQ Classic of New Orleans</v>
      </c>
      <c r="T1087" t="str">
        <f>IF(Q1087=R1087,"y","")</f>
        <v>y</v>
      </c>
      <c r="U1087" t="str">
        <f>_xlfn.CONCAT(C1087,Q1087)</f>
        <v>36653Compaq Classic of New Orleans</v>
      </c>
      <c r="V1087">
        <f>VLOOKUP(U1087,Sheet1!R:S,2,FALSE)</f>
        <v>1292</v>
      </c>
      <c r="W1087">
        <f>VLOOKUP(V1087,Sheet1!A:B,2,FALSE)</f>
        <v>1043</v>
      </c>
    </row>
    <row r="1088" spans="1:23" x14ac:dyDescent="0.2">
      <c r="A1088">
        <v>1928</v>
      </c>
      <c r="B1088">
        <v>2000</v>
      </c>
      <c r="C1088" s="1">
        <v>36646</v>
      </c>
      <c r="D1088" s="1" t="b">
        <f>COUNTIF(C:C,C1088)&gt;1</f>
        <v>0</v>
      </c>
      <c r="E1088" t="s">
        <v>63</v>
      </c>
      <c r="F1088" t="s">
        <v>1972</v>
      </c>
      <c r="G1088" t="s">
        <v>1982</v>
      </c>
      <c r="H1088">
        <v>1</v>
      </c>
      <c r="I1088">
        <v>10885</v>
      </c>
      <c r="J1088" t="s">
        <v>2135</v>
      </c>
      <c r="K1088" t="s">
        <v>150</v>
      </c>
      <c r="L1088" t="s">
        <v>150</v>
      </c>
      <c r="M1088">
        <v>1</v>
      </c>
      <c r="N1088" t="s">
        <v>150</v>
      </c>
      <c r="O1088">
        <v>46</v>
      </c>
      <c r="P1088">
        <f>COUNTA(#REF!)</f>
        <v>1</v>
      </c>
      <c r="Q1088" t="s">
        <v>63</v>
      </c>
      <c r="R1088" t="str">
        <f>VLOOKUP(C1088,Sheet1!D:I,2,FALSE)</f>
        <v>Shell Houston Open</v>
      </c>
      <c r="T1088" t="str">
        <f>IF(Q1088=R1088,"y","")</f>
        <v>y</v>
      </c>
      <c r="U1088" t="str">
        <f>_xlfn.CONCAT(C1088,Q1088)</f>
        <v>36646Shell Houston Open</v>
      </c>
      <c r="V1088">
        <f>VLOOKUP(U1088,Sheet1!R:S,2,FALSE)</f>
        <v>49</v>
      </c>
      <c r="W1088">
        <f>VLOOKUP(V1088,Sheet1!A:B,2,FALSE)</f>
        <v>49</v>
      </c>
    </row>
    <row r="1089" spans="1:23" x14ac:dyDescent="0.2">
      <c r="A1089">
        <v>1927</v>
      </c>
      <c r="B1089">
        <v>2000</v>
      </c>
      <c r="C1089" s="1">
        <v>36639</v>
      </c>
      <c r="D1089" s="1" t="b">
        <f>COUNTIF(C:C,C1089)&gt;1</f>
        <v>0</v>
      </c>
      <c r="E1089" t="s">
        <v>1630</v>
      </c>
      <c r="F1089" t="s">
        <v>1972</v>
      </c>
      <c r="G1089" t="s">
        <v>2010</v>
      </c>
      <c r="H1089">
        <v>1</v>
      </c>
      <c r="I1089">
        <v>2170</v>
      </c>
      <c r="J1089" t="s">
        <v>81</v>
      </c>
      <c r="K1089" t="s">
        <v>150</v>
      </c>
      <c r="L1089" t="s">
        <v>150</v>
      </c>
      <c r="M1089">
        <v>13</v>
      </c>
      <c r="N1089" t="s">
        <v>150</v>
      </c>
      <c r="O1089">
        <v>50</v>
      </c>
      <c r="P1089">
        <f>COUNTA(#REF!)</f>
        <v>1</v>
      </c>
      <c r="Q1089" t="s">
        <v>1630</v>
      </c>
      <c r="R1089" t="str">
        <f>VLOOKUP(C1089,Sheet1!D:I,2,FALSE)</f>
        <v>Greater Greensboro Chrysler Classic</v>
      </c>
      <c r="T1089" t="str">
        <f>IF(Q1089=R1089,"y","")</f>
        <v>y</v>
      </c>
      <c r="U1089" t="str">
        <f>_xlfn.CONCAT(C1089,Q1089)</f>
        <v>36639Greater Greensboro Chrysler Classic</v>
      </c>
      <c r="V1089">
        <f>VLOOKUP(U1089,Sheet1!R:S,2,FALSE)</f>
        <v>2229</v>
      </c>
      <c r="W1089">
        <f>VLOOKUP(V1089,Sheet1!A:B,2,FALSE)</f>
        <v>1966</v>
      </c>
    </row>
    <row r="1090" spans="1:23" x14ac:dyDescent="0.2">
      <c r="A1090">
        <v>1926</v>
      </c>
      <c r="B1090">
        <v>2000</v>
      </c>
      <c r="C1090" s="1">
        <v>36632</v>
      </c>
      <c r="D1090" s="1" t="b">
        <f>COUNTIF(C:C,C1090)&gt;1</f>
        <v>0</v>
      </c>
      <c r="E1090" t="s">
        <v>842</v>
      </c>
      <c r="F1090" t="s">
        <v>1972</v>
      </c>
      <c r="G1090" t="s">
        <v>1996</v>
      </c>
      <c r="H1090">
        <v>1</v>
      </c>
      <c r="I1090">
        <v>20229</v>
      </c>
      <c r="J1090" t="s">
        <v>828</v>
      </c>
      <c r="K1090" t="s">
        <v>150</v>
      </c>
      <c r="L1090" t="s">
        <v>150</v>
      </c>
      <c r="M1090">
        <v>2</v>
      </c>
      <c r="N1090" t="s">
        <v>150</v>
      </c>
      <c r="O1090">
        <v>56</v>
      </c>
      <c r="P1090">
        <f>COUNTA(#REF!)</f>
        <v>1</v>
      </c>
      <c r="Q1090" t="s">
        <v>842</v>
      </c>
      <c r="R1090" t="str">
        <f>VLOOKUP(C1090,Sheet1!D:I,2,FALSE)</f>
        <v>MCI Classic</v>
      </c>
      <c r="T1090" t="str">
        <f>IF(Q1090=R1090,"y","")</f>
        <v>y</v>
      </c>
      <c r="U1090" t="str">
        <f>_xlfn.CONCAT(C1090,Q1090)</f>
        <v>36632MCI Classic</v>
      </c>
      <c r="V1090">
        <f>VLOOKUP(U1090,Sheet1!R:S,2,FALSE)</f>
        <v>1238</v>
      </c>
      <c r="W1090">
        <f>VLOOKUP(V1090,Sheet1!A:B,2,FALSE)</f>
        <v>989</v>
      </c>
    </row>
    <row r="1091" spans="1:23" x14ac:dyDescent="0.2">
      <c r="A1091">
        <v>1925</v>
      </c>
      <c r="B1091">
        <v>2000</v>
      </c>
      <c r="C1091" s="1">
        <v>36625</v>
      </c>
      <c r="D1091" s="1" t="b">
        <f>COUNTIF(C:C,C1091)&gt;1</f>
        <v>0</v>
      </c>
      <c r="E1091" t="s">
        <v>797</v>
      </c>
      <c r="F1091" t="s">
        <v>1972</v>
      </c>
      <c r="G1091" t="s">
        <v>1984</v>
      </c>
      <c r="H1091">
        <v>2</v>
      </c>
      <c r="I1091">
        <v>6567</v>
      </c>
      <c r="J1091" t="s">
        <v>77</v>
      </c>
      <c r="K1091" t="s">
        <v>150</v>
      </c>
      <c r="L1091" t="s">
        <v>150</v>
      </c>
      <c r="M1091">
        <v>9</v>
      </c>
      <c r="N1091" t="s">
        <v>150</v>
      </c>
      <c r="O1091">
        <v>100</v>
      </c>
      <c r="P1091">
        <f>COUNTA(#REF!)</f>
        <v>1</v>
      </c>
      <c r="Q1091" t="s">
        <v>797</v>
      </c>
      <c r="R1091" t="str">
        <f>VLOOKUP(C1091,Sheet1!D:I,2,FALSE)</f>
        <v>Masters Tournament</v>
      </c>
      <c r="T1091" t="str">
        <f>IF(Q1091=R1091,"y","")</f>
        <v>y</v>
      </c>
      <c r="U1091" t="str">
        <f>_xlfn.CONCAT(C1091,Q1091)</f>
        <v>36625Masters Tournament</v>
      </c>
      <c r="V1091">
        <f>VLOOKUP(U1091,Sheet1!R:S,2,FALSE)</f>
        <v>1151</v>
      </c>
      <c r="W1091">
        <f>VLOOKUP(V1091,Sheet1!A:B,2,FALSE)</f>
        <v>902</v>
      </c>
    </row>
    <row r="1092" spans="1:23" x14ac:dyDescent="0.2">
      <c r="A1092">
        <v>1924</v>
      </c>
      <c r="B1092">
        <v>2000</v>
      </c>
      <c r="C1092" s="1">
        <v>36618</v>
      </c>
      <c r="D1092" s="1" t="b">
        <f>COUNTIF(C:C,C1092)&gt;1</f>
        <v>0</v>
      </c>
      <c r="E1092" t="s">
        <v>2102</v>
      </c>
      <c r="F1092" t="s">
        <v>1972</v>
      </c>
      <c r="G1092" t="s">
        <v>1984</v>
      </c>
      <c r="H1092">
        <v>1</v>
      </c>
      <c r="I1092">
        <v>1810</v>
      </c>
      <c r="J1092" t="s">
        <v>70</v>
      </c>
      <c r="K1092" t="s">
        <v>150</v>
      </c>
      <c r="L1092" t="s">
        <v>150</v>
      </c>
      <c r="M1092">
        <v>15</v>
      </c>
      <c r="N1092" t="s">
        <v>150</v>
      </c>
      <c r="O1092">
        <v>50</v>
      </c>
      <c r="P1092">
        <f>COUNTA(#REF!)</f>
        <v>1</v>
      </c>
      <c r="Q1092" t="s">
        <v>2102</v>
      </c>
      <c r="R1092" t="str">
        <f>VLOOKUP(C1092,Sheet1!D:I,2,FALSE)</f>
        <v>BellSouth Classic</v>
      </c>
      <c r="S1092" t="s">
        <v>2482</v>
      </c>
      <c r="U1092" t="str">
        <f>_xlfn.CONCAT(C1092,Q1092)</f>
        <v>36618BellSouth Classic</v>
      </c>
      <c r="V1092">
        <f>VLOOKUP(U1092,Sheet1!R:S,2,FALSE)</f>
        <v>3269</v>
      </c>
      <c r="W1092">
        <f>VLOOKUP(V1092,Sheet1!A:B,2,FALSE)</f>
        <v>2742</v>
      </c>
    </row>
    <row r="1093" spans="1:23" x14ac:dyDescent="0.2">
      <c r="A1093">
        <v>1923</v>
      </c>
      <c r="B1093">
        <v>2000</v>
      </c>
      <c r="C1093" s="1">
        <v>36611</v>
      </c>
      <c r="D1093" s="1" t="b">
        <f>COUNTIF(C:C,C1093)&gt;1</f>
        <v>0</v>
      </c>
      <c r="E1093" t="s">
        <v>1992</v>
      </c>
      <c r="F1093" t="s">
        <v>1972</v>
      </c>
      <c r="G1093" t="s">
        <v>1989</v>
      </c>
      <c r="H1093">
        <v>6</v>
      </c>
      <c r="I1093">
        <v>2170</v>
      </c>
      <c r="J1093" t="s">
        <v>81</v>
      </c>
      <c r="K1093" t="s">
        <v>150</v>
      </c>
      <c r="L1093" t="s">
        <v>150</v>
      </c>
      <c r="M1093">
        <v>12</v>
      </c>
      <c r="N1093" t="s">
        <v>150</v>
      </c>
      <c r="O1093">
        <v>80</v>
      </c>
      <c r="P1093">
        <f>COUNTA(#REF!)</f>
        <v>1</v>
      </c>
      <c r="Q1093" t="s">
        <v>1992</v>
      </c>
      <c r="R1093" t="str">
        <f>VLOOKUP(C1093,Sheet1!D:I,2,FALSE)</f>
        <v>THE PLAYERS Championship</v>
      </c>
      <c r="S1093" t="s">
        <v>2482</v>
      </c>
      <c r="U1093" t="str">
        <f>_xlfn.CONCAT(C1093,Q1093)</f>
        <v>36611The Players Championship</v>
      </c>
      <c r="V1093">
        <f>VLOOKUP(U1093,Sheet1!R:S,2,FALSE)</f>
        <v>955</v>
      </c>
      <c r="W1093">
        <f>VLOOKUP(V1093,Sheet1!A:B,2,FALSE)</f>
        <v>708</v>
      </c>
    </row>
    <row r="1094" spans="1:23" x14ac:dyDescent="0.2">
      <c r="A1094">
        <v>1922</v>
      </c>
      <c r="B1094">
        <v>2000</v>
      </c>
      <c r="C1094" s="1">
        <v>36604</v>
      </c>
      <c r="D1094" s="1" t="b">
        <f>COUNTIF(C:C,C1094)&gt;1</f>
        <v>0</v>
      </c>
      <c r="E1094" t="s">
        <v>600</v>
      </c>
      <c r="F1094" t="s">
        <v>1972</v>
      </c>
      <c r="G1094" t="s">
        <v>1989</v>
      </c>
      <c r="H1094">
        <v>1</v>
      </c>
      <c r="I1094">
        <v>8793</v>
      </c>
      <c r="J1094" t="s">
        <v>365</v>
      </c>
      <c r="K1094" t="s">
        <v>150</v>
      </c>
      <c r="L1094" t="s">
        <v>150</v>
      </c>
      <c r="M1094">
        <v>18</v>
      </c>
      <c r="N1094" t="s">
        <v>150</v>
      </c>
      <c r="O1094">
        <v>68</v>
      </c>
      <c r="P1094">
        <f>COUNTA(#REF!)</f>
        <v>1</v>
      </c>
      <c r="Q1094" t="s">
        <v>600</v>
      </c>
      <c r="R1094" t="str">
        <f>VLOOKUP(C1094,Sheet1!D:I,2,FALSE)</f>
        <v>Bay Hill Invitational</v>
      </c>
      <c r="T1094" t="str">
        <f>IF(Q1094=R1094,"y","")</f>
        <v>y</v>
      </c>
      <c r="U1094" t="str">
        <f>_xlfn.CONCAT(C1094,Q1094)</f>
        <v>36604Bay Hill Invitational</v>
      </c>
      <c r="V1094">
        <f>VLOOKUP(U1094,Sheet1!R:S,2,FALSE)</f>
        <v>883</v>
      </c>
      <c r="W1094">
        <f>VLOOKUP(V1094,Sheet1!A:B,2,FALSE)</f>
        <v>636</v>
      </c>
    </row>
    <row r="1095" spans="1:23" x14ac:dyDescent="0.2">
      <c r="A1095">
        <v>1921</v>
      </c>
      <c r="B1095">
        <v>2000</v>
      </c>
      <c r="C1095" s="1">
        <v>36597</v>
      </c>
      <c r="D1095" s="1" t="b">
        <f>COUNTIF(C:C,C1095)&gt;1</f>
        <v>0</v>
      </c>
      <c r="E1095" t="s">
        <v>565</v>
      </c>
      <c r="F1095" t="s">
        <v>1972</v>
      </c>
      <c r="G1095" t="s">
        <v>1989</v>
      </c>
      <c r="H1095">
        <v>1</v>
      </c>
      <c r="I1095">
        <v>6575</v>
      </c>
      <c r="J1095" t="s">
        <v>566</v>
      </c>
      <c r="K1095" t="s">
        <v>150</v>
      </c>
      <c r="L1095" t="s">
        <v>150</v>
      </c>
      <c r="M1095">
        <v>2</v>
      </c>
      <c r="N1095" t="s">
        <v>150</v>
      </c>
      <c r="O1095">
        <v>46</v>
      </c>
      <c r="P1095">
        <f>COUNTA(#REF!)</f>
        <v>1</v>
      </c>
      <c r="Q1095" t="s">
        <v>565</v>
      </c>
      <c r="R1095" t="str">
        <f>VLOOKUP(C1095,Sheet1!D:I,2,FALSE)</f>
        <v>Honda Classic</v>
      </c>
      <c r="T1095" t="str">
        <f>IF(Q1095=R1095,"y","")</f>
        <v>y</v>
      </c>
      <c r="U1095" t="str">
        <f>_xlfn.CONCAT(C1095,Q1095)</f>
        <v>36597Honda Classic</v>
      </c>
      <c r="V1095">
        <f>VLOOKUP(U1095,Sheet1!R:S,2,FALSE)</f>
        <v>832</v>
      </c>
      <c r="W1095">
        <f>VLOOKUP(V1095,Sheet1!A:B,2,FALSE)</f>
        <v>585</v>
      </c>
    </row>
    <row r="1096" spans="1:23" x14ac:dyDescent="0.2">
      <c r="A1096">
        <v>1920</v>
      </c>
      <c r="B1096">
        <v>2000</v>
      </c>
      <c r="C1096" s="1">
        <v>36590</v>
      </c>
      <c r="D1096" s="1" t="b">
        <f>COUNTIF(C:C,C1096)&gt;1</f>
        <v>0</v>
      </c>
      <c r="E1096" t="s">
        <v>2145</v>
      </c>
      <c r="F1096" t="s">
        <v>1972</v>
      </c>
      <c r="G1096" t="s">
        <v>1989</v>
      </c>
      <c r="H1096">
        <v>1</v>
      </c>
      <c r="I1096">
        <v>10809</v>
      </c>
      <c r="J1096" t="s">
        <v>190</v>
      </c>
      <c r="K1096" t="s">
        <v>150</v>
      </c>
      <c r="L1096" t="s">
        <v>150</v>
      </c>
      <c r="M1096">
        <v>5</v>
      </c>
      <c r="N1096" t="s">
        <v>150</v>
      </c>
      <c r="O1096">
        <v>54</v>
      </c>
      <c r="P1096">
        <f>COUNTA(#REF!)</f>
        <v>1</v>
      </c>
      <c r="Q1096" t="s">
        <v>2145</v>
      </c>
      <c r="R1096" t="str">
        <f>VLOOKUP(C1096,Sheet1!D:I,2,FALSE)</f>
        <v>Doral-Ryder Open</v>
      </c>
      <c r="S1096" t="s">
        <v>2482</v>
      </c>
      <c r="U1096" t="str">
        <f>_xlfn.CONCAT(C1096,Q1096)</f>
        <v>36590Doral-Ryder Open</v>
      </c>
      <c r="V1096">
        <f>VLOOKUP(U1096,Sheet1!R:S,2,FALSE)</f>
        <v>3385</v>
      </c>
      <c r="W1096">
        <f>VLOOKUP(V1096,Sheet1!A:B,2,FALSE)</f>
        <v>2851</v>
      </c>
    </row>
    <row r="1097" spans="1:23" x14ac:dyDescent="0.2">
      <c r="A1097">
        <v>1919</v>
      </c>
      <c r="B1097">
        <v>2000</v>
      </c>
      <c r="C1097" s="1">
        <v>36583</v>
      </c>
      <c r="D1097" s="1" t="b">
        <f>COUNTIF(C:C,C1097)&gt;1</f>
        <v>1</v>
      </c>
      <c r="E1097" t="s">
        <v>2120</v>
      </c>
      <c r="F1097" t="s">
        <v>1972</v>
      </c>
      <c r="G1097" t="s">
        <v>1987</v>
      </c>
      <c r="H1097">
        <v>8</v>
      </c>
      <c r="I1097">
        <v>1175</v>
      </c>
      <c r="J1097" t="s">
        <v>2144</v>
      </c>
      <c r="K1097" t="s">
        <v>150</v>
      </c>
      <c r="L1097" t="s">
        <v>150</v>
      </c>
      <c r="M1097">
        <v>1</v>
      </c>
      <c r="N1097" t="s">
        <v>150</v>
      </c>
      <c r="O1097">
        <v>24</v>
      </c>
      <c r="P1097">
        <f>COUNTA(#REF!)</f>
        <v>1</v>
      </c>
      <c r="Q1097" t="s">
        <v>2120</v>
      </c>
      <c r="R1097" t="str">
        <f>VLOOKUP(C1097,Sheet1!D:I,2,FALSE)</f>
        <v>World Golf Championships-Accenture Match Play Championship</v>
      </c>
      <c r="S1097" t="s">
        <v>2482</v>
      </c>
      <c r="U1097" t="str">
        <f>_xlfn.CONCAT(C1097,Q1097)</f>
        <v>36583Touchstone Energy Tucson Open</v>
      </c>
      <c r="V1097">
        <f>VLOOKUP(U1097,Sheet1!R:S,2,FALSE)</f>
        <v>3339</v>
      </c>
      <c r="W1097">
        <f>VLOOKUP(V1097,Sheet1!A:B,2,FALSE)</f>
        <v>2806</v>
      </c>
    </row>
    <row r="1098" spans="1:23" x14ac:dyDescent="0.2">
      <c r="A1098">
        <v>1918</v>
      </c>
      <c r="B1098">
        <v>2000</v>
      </c>
      <c r="C1098" s="1">
        <v>36583</v>
      </c>
      <c r="D1098" s="1" t="b">
        <f>COUNTIF(C:C,C1098)&gt;1</f>
        <v>1</v>
      </c>
      <c r="E1098" t="s">
        <v>2143</v>
      </c>
      <c r="F1098" t="s">
        <v>1972</v>
      </c>
      <c r="G1098" t="s">
        <v>1973</v>
      </c>
      <c r="H1098">
        <v>4</v>
      </c>
      <c r="I1098">
        <v>19825</v>
      </c>
      <c r="J1098" t="s">
        <v>715</v>
      </c>
      <c r="K1098" t="s">
        <v>150</v>
      </c>
      <c r="L1098" t="s">
        <v>150</v>
      </c>
      <c r="M1098">
        <v>1</v>
      </c>
      <c r="N1098" t="s">
        <v>150</v>
      </c>
      <c r="O1098">
        <v>76</v>
      </c>
      <c r="P1098">
        <f>COUNTA(#REF!)</f>
        <v>1</v>
      </c>
      <c r="Q1098" t="s">
        <v>705</v>
      </c>
      <c r="R1098" t="str">
        <f>VLOOKUP(C1098,Sheet1!D:I,2,FALSE)</f>
        <v>World Golf Championships-Accenture Match Play Championship</v>
      </c>
      <c r="T1098" t="str">
        <f>IF(Q1098=R1098,"y","")</f>
        <v>y</v>
      </c>
      <c r="U1098" t="str">
        <f>_xlfn.CONCAT(C1098,Q1098)</f>
        <v>36583World Golf Championships-Accenture Match Play Championship</v>
      </c>
      <c r="V1098">
        <f>VLOOKUP(U1098,Sheet1!R:S,2,FALSE)</f>
        <v>1026</v>
      </c>
      <c r="W1098">
        <f>VLOOKUP(V1098,Sheet1!A:B,2,FALSE)</f>
        <v>779</v>
      </c>
    </row>
    <row r="1099" spans="1:23" x14ac:dyDescent="0.2">
      <c r="A1099">
        <v>1917</v>
      </c>
      <c r="B1099">
        <v>2000</v>
      </c>
      <c r="C1099" s="1">
        <v>36576</v>
      </c>
      <c r="D1099" s="1" t="b">
        <f>COUNTIF(C:C,C1099)&gt;1</f>
        <v>0</v>
      </c>
      <c r="E1099" t="s">
        <v>487</v>
      </c>
      <c r="F1099" t="s">
        <v>1972</v>
      </c>
      <c r="G1099" t="s">
        <v>1973</v>
      </c>
      <c r="H1099">
        <v>1</v>
      </c>
      <c r="I1099">
        <v>2214</v>
      </c>
      <c r="J1099" t="s">
        <v>492</v>
      </c>
      <c r="K1099" t="s">
        <v>150</v>
      </c>
      <c r="L1099" t="s">
        <v>150</v>
      </c>
      <c r="M1099">
        <v>1</v>
      </c>
      <c r="N1099" t="s">
        <v>150</v>
      </c>
      <c r="O1099">
        <v>68</v>
      </c>
      <c r="P1099">
        <f>COUNTA(#REF!)</f>
        <v>1</v>
      </c>
      <c r="Q1099" t="s">
        <v>487</v>
      </c>
      <c r="R1099" t="str">
        <f>VLOOKUP(C1099,Sheet1!D:I,2,FALSE)</f>
        <v>Nissan Open</v>
      </c>
      <c r="T1099" t="str">
        <f>IF(Q1099=R1099,"y","")</f>
        <v>y</v>
      </c>
      <c r="U1099" t="str">
        <f>_xlfn.CONCAT(C1099,Q1099)</f>
        <v>36576Nissan Open</v>
      </c>
      <c r="V1099">
        <f>VLOOKUP(U1099,Sheet1!R:S,2,FALSE)</f>
        <v>732</v>
      </c>
      <c r="W1099">
        <f>VLOOKUP(V1099,Sheet1!A:B,2,FALSE)</f>
        <v>488</v>
      </c>
    </row>
    <row r="1100" spans="1:23" x14ac:dyDescent="0.2">
      <c r="A1100">
        <v>1916</v>
      </c>
      <c r="B1100">
        <v>2000</v>
      </c>
      <c r="C1100" s="1">
        <v>36569</v>
      </c>
      <c r="D1100" s="1" t="b">
        <f>COUNTIF(C:C,C1100)&gt;1</f>
        <v>0</v>
      </c>
      <c r="E1100" t="s">
        <v>369</v>
      </c>
      <c r="F1100" t="s">
        <v>1972</v>
      </c>
      <c r="G1100" t="s">
        <v>1973</v>
      </c>
      <c r="H1100">
        <v>1</v>
      </c>
      <c r="I1100">
        <v>1810</v>
      </c>
      <c r="J1100" t="s">
        <v>70</v>
      </c>
      <c r="K1100" t="s">
        <v>150</v>
      </c>
      <c r="L1100" t="s">
        <v>150</v>
      </c>
      <c r="M1100">
        <v>14</v>
      </c>
      <c r="N1100" t="s">
        <v>150</v>
      </c>
      <c r="O1100">
        <v>52</v>
      </c>
      <c r="P1100">
        <f>COUNTA(#REF!)</f>
        <v>1</v>
      </c>
      <c r="Q1100" t="s">
        <v>369</v>
      </c>
      <c r="R1100" t="str">
        <f>VLOOKUP(C1100,Sheet1!D:I,2,FALSE)</f>
        <v>Buick Invitational</v>
      </c>
      <c r="T1100" t="str">
        <f>IF(Q1100=R1100,"y","")</f>
        <v>y</v>
      </c>
      <c r="U1100" t="str">
        <f>_xlfn.CONCAT(C1100,Q1100)</f>
        <v>36569Buick Invitational</v>
      </c>
      <c r="V1100">
        <f>VLOOKUP(U1100,Sheet1!R:S,2,FALSE)</f>
        <v>543</v>
      </c>
      <c r="W1100">
        <f>VLOOKUP(V1100,Sheet1!A:B,2,FALSE)</f>
        <v>332</v>
      </c>
    </row>
    <row r="1101" spans="1:23" x14ac:dyDescent="0.2">
      <c r="A1101">
        <v>1915</v>
      </c>
      <c r="B1101">
        <v>2000</v>
      </c>
      <c r="C1101" s="1">
        <v>36562</v>
      </c>
      <c r="D1101" s="1" t="b">
        <f>COUNTIF(C:C,C1101)&gt;1</f>
        <v>0</v>
      </c>
      <c r="E1101" t="s">
        <v>1799</v>
      </c>
      <c r="F1101" t="s">
        <v>1972</v>
      </c>
      <c r="G1101" t="s">
        <v>1973</v>
      </c>
      <c r="H1101">
        <v>1</v>
      </c>
      <c r="I1101">
        <v>8793</v>
      </c>
      <c r="J1101" t="s">
        <v>365</v>
      </c>
      <c r="K1101" t="s">
        <v>150</v>
      </c>
      <c r="L1101" t="s">
        <v>150</v>
      </c>
      <c r="M1101">
        <v>17</v>
      </c>
      <c r="N1101" t="s">
        <v>150</v>
      </c>
      <c r="O1101">
        <v>64</v>
      </c>
      <c r="P1101">
        <f>COUNTA(#REF!)</f>
        <v>1</v>
      </c>
      <c r="Q1101" t="s">
        <v>1799</v>
      </c>
      <c r="R1101" t="str">
        <f>VLOOKUP(C1101,Sheet1!D:I,2,FALSE)</f>
        <v>AT&amp;T Pebble Beach National Pro-Am</v>
      </c>
      <c r="S1101" t="s">
        <v>2482</v>
      </c>
      <c r="U1101" t="str">
        <f>_xlfn.CONCAT(C1101,Q1101)</f>
        <v>36562AT&amp;T Pebble Beach National Pro-Am</v>
      </c>
      <c r="V1101">
        <f>VLOOKUP(U1101,Sheet1!R:S,2,FALSE)</f>
        <v>2571</v>
      </c>
      <c r="W1101">
        <f>VLOOKUP(V1101,Sheet1!A:B,2,FALSE)</f>
        <v>2259</v>
      </c>
    </row>
    <row r="1102" spans="1:23" x14ac:dyDescent="0.2">
      <c r="A1102">
        <v>1914</v>
      </c>
      <c r="B1102">
        <v>2000</v>
      </c>
      <c r="C1102" s="1">
        <v>36555</v>
      </c>
      <c r="D1102" s="1" t="b">
        <f>COUNTIF(C:C,C1102)&gt;1</f>
        <v>0</v>
      </c>
      <c r="E1102" t="s">
        <v>434</v>
      </c>
      <c r="F1102" t="s">
        <v>1972</v>
      </c>
      <c r="G1102" t="s">
        <v>1987</v>
      </c>
      <c r="H1102">
        <v>1</v>
      </c>
      <c r="I1102">
        <v>1677</v>
      </c>
      <c r="J1102" t="s">
        <v>437</v>
      </c>
      <c r="K1102" t="s">
        <v>150</v>
      </c>
      <c r="L1102" t="s">
        <v>150</v>
      </c>
      <c r="M1102">
        <v>5</v>
      </c>
      <c r="N1102" t="s">
        <v>150</v>
      </c>
      <c r="O1102">
        <v>62</v>
      </c>
      <c r="P1102">
        <f>COUNTA(#REF!)</f>
        <v>1</v>
      </c>
      <c r="Q1102" t="s">
        <v>434</v>
      </c>
      <c r="R1102" t="str">
        <f>VLOOKUP(C1102,Sheet1!D:I,2,FALSE)</f>
        <v>Phoenix Open</v>
      </c>
      <c r="T1102" t="str">
        <f>IF(Q1102=R1102,"y","")</f>
        <v>y</v>
      </c>
      <c r="U1102" t="str">
        <f>_xlfn.CONCAT(C1102,Q1102)</f>
        <v>36555Phoenix Open</v>
      </c>
      <c r="V1102">
        <f>VLOOKUP(U1102,Sheet1!R:S,2,FALSE)</f>
        <v>647</v>
      </c>
      <c r="W1102">
        <f>VLOOKUP(V1102,Sheet1!A:B,2,FALSE)</f>
        <v>403</v>
      </c>
    </row>
    <row r="1103" spans="1:23" x14ac:dyDescent="0.2">
      <c r="A1103">
        <v>1913</v>
      </c>
      <c r="B1103">
        <v>2000</v>
      </c>
      <c r="C1103" s="1">
        <v>36548</v>
      </c>
      <c r="D1103" s="1" t="b">
        <f>COUNTIF(C:C,C1103)&gt;1</f>
        <v>0</v>
      </c>
      <c r="E1103" t="s">
        <v>301</v>
      </c>
      <c r="F1103" t="s">
        <v>1972</v>
      </c>
      <c r="G1103" t="s">
        <v>1973</v>
      </c>
      <c r="H1103">
        <v>1</v>
      </c>
      <c r="I1103">
        <v>12660</v>
      </c>
      <c r="J1103" t="s">
        <v>316</v>
      </c>
      <c r="K1103" t="s">
        <v>150</v>
      </c>
      <c r="L1103" t="s">
        <v>150</v>
      </c>
      <c r="M1103">
        <v>3</v>
      </c>
      <c r="N1103" t="s">
        <v>150</v>
      </c>
      <c r="O1103">
        <v>56</v>
      </c>
      <c r="P1103">
        <f>COUNTA(#REF!)</f>
        <v>1</v>
      </c>
      <c r="Q1103" t="s">
        <v>301</v>
      </c>
      <c r="R1103" t="str">
        <f>VLOOKUP(C1103,Sheet1!D:I,2,FALSE)</f>
        <v>Bob Hope Chrysler Classic</v>
      </c>
      <c r="T1103" t="str">
        <f>IF(Q1103=R1103,"y","")</f>
        <v>y</v>
      </c>
      <c r="U1103" t="str">
        <f>_xlfn.CONCAT(C1103,Q1103)</f>
        <v>36548Bob Hope Chrysler Classic</v>
      </c>
      <c r="V1103">
        <f>VLOOKUP(U1103,Sheet1!R:S,2,FALSE)</f>
        <v>331</v>
      </c>
      <c r="W1103">
        <f>VLOOKUP(V1103,Sheet1!A:B,2,FALSE)</f>
        <v>267</v>
      </c>
    </row>
    <row r="1104" spans="1:23" x14ac:dyDescent="0.2">
      <c r="A1104">
        <v>1912</v>
      </c>
      <c r="B1104">
        <v>2000</v>
      </c>
      <c r="C1104" s="1">
        <v>36541</v>
      </c>
      <c r="D1104" s="1" t="b">
        <f>COUNTIF(C:C,C1104)&gt;1</f>
        <v>0</v>
      </c>
      <c r="E1104" t="s">
        <v>225</v>
      </c>
      <c r="F1104" t="s">
        <v>1972</v>
      </c>
      <c r="G1104" t="s">
        <v>1985</v>
      </c>
      <c r="H1104">
        <v>1</v>
      </c>
      <c r="I1104">
        <v>1042</v>
      </c>
      <c r="J1104" t="s">
        <v>202</v>
      </c>
      <c r="K1104" t="s">
        <v>150</v>
      </c>
      <c r="L1104" t="s">
        <v>150</v>
      </c>
      <c r="M1104">
        <v>12</v>
      </c>
      <c r="N1104" t="s">
        <v>150</v>
      </c>
      <c r="O1104">
        <v>50</v>
      </c>
      <c r="P1104">
        <f>COUNTA(#REF!)</f>
        <v>1</v>
      </c>
      <c r="Q1104" t="s">
        <v>225</v>
      </c>
      <c r="R1104" t="str">
        <f>VLOOKUP(C1104,Sheet1!D:I,2,FALSE)</f>
        <v>Sony Open in Hawaii</v>
      </c>
      <c r="T1104" t="str">
        <f>IF(Q1104=R1104,"y","")</f>
        <v>y</v>
      </c>
      <c r="U1104" t="str">
        <f>_xlfn.CONCAT(C1104,Q1104)</f>
        <v>36541Sony Open in Hawaii</v>
      </c>
      <c r="V1104">
        <f>VLOOKUP(U1104,Sheet1!R:S,2,FALSE)</f>
        <v>217</v>
      </c>
      <c r="W1104">
        <f>VLOOKUP(V1104,Sheet1!A:B,2,FALSE)</f>
        <v>209</v>
      </c>
    </row>
    <row r="1105" spans="1:23" x14ac:dyDescent="0.2">
      <c r="A1105">
        <v>1911</v>
      </c>
      <c r="B1105">
        <v>2000</v>
      </c>
      <c r="C1105" s="1">
        <v>36534</v>
      </c>
      <c r="D1105" s="1" t="b">
        <f>COUNTIF(C:C,C1105)&gt;1</f>
        <v>0</v>
      </c>
      <c r="E1105" t="s">
        <v>186</v>
      </c>
      <c r="F1105" t="s">
        <v>1972</v>
      </c>
      <c r="G1105" t="s">
        <v>1985</v>
      </c>
      <c r="H1105">
        <v>1</v>
      </c>
      <c r="I1105">
        <v>8793</v>
      </c>
      <c r="J1105" t="s">
        <v>365</v>
      </c>
      <c r="K1105" t="s">
        <v>150</v>
      </c>
      <c r="L1105" t="s">
        <v>150</v>
      </c>
      <c r="M1105">
        <v>16</v>
      </c>
      <c r="N1105" t="s">
        <v>150</v>
      </c>
      <c r="O1105">
        <v>54</v>
      </c>
      <c r="P1105">
        <f>COUNTA(#REF!)</f>
        <v>1</v>
      </c>
      <c r="Q1105" t="s">
        <v>186</v>
      </c>
      <c r="R1105" t="str">
        <f>VLOOKUP(C1105,Sheet1!D:I,2,FALSE)</f>
        <v>Mercedes Championships</v>
      </c>
      <c r="T1105" t="str">
        <f>IF(Q1105=R1105,"y","")</f>
        <v>y</v>
      </c>
      <c r="U1105" t="str">
        <f>_xlfn.CONCAT(C1105,Q1105)</f>
        <v>36534Mercedes Championships</v>
      </c>
      <c r="V1105">
        <f>VLOOKUP(U1105,Sheet1!R:S,2,FALSE)</f>
        <v>146</v>
      </c>
      <c r="W1105">
        <f>VLOOKUP(V1105,Sheet1!A:B,2,FALSE)</f>
        <v>138</v>
      </c>
    </row>
    <row r="1106" spans="1:23" x14ac:dyDescent="0.2">
      <c r="A1106">
        <v>1910</v>
      </c>
      <c r="B1106">
        <v>1999</v>
      </c>
      <c r="C1106" s="1">
        <v>36471</v>
      </c>
      <c r="D1106" s="1" t="b">
        <f>COUNTIF(C:C,C1106)&gt;1</f>
        <v>0</v>
      </c>
      <c r="E1106" t="s">
        <v>2108</v>
      </c>
      <c r="F1106" t="s">
        <v>1927</v>
      </c>
      <c r="G1106" t="s">
        <v>1927</v>
      </c>
      <c r="H1106">
        <v>4</v>
      </c>
      <c r="I1106">
        <v>8793</v>
      </c>
      <c r="J1106" t="s">
        <v>365</v>
      </c>
      <c r="K1106" t="s">
        <v>150</v>
      </c>
      <c r="L1106" t="s">
        <v>150</v>
      </c>
      <c r="M1106">
        <v>15</v>
      </c>
      <c r="N1106" t="s">
        <v>150</v>
      </c>
      <c r="O1106">
        <v>70</v>
      </c>
      <c r="P1106">
        <f>COUNTA(#REF!)</f>
        <v>1</v>
      </c>
      <c r="Q1106" t="s">
        <v>1916</v>
      </c>
      <c r="R1106" t="str">
        <f>VLOOKUP(C1106,Sheet1!D:I,2,FALSE)</f>
        <v>World Golf Championships-American Express Championship</v>
      </c>
      <c r="T1106" t="str">
        <f>IF(Q1106=R1106,"y","")</f>
        <v>y</v>
      </c>
      <c r="U1106" t="str">
        <f>_xlfn.CONCAT(C1106,Q1106)</f>
        <v>36471World Golf Championships-American Express Championship</v>
      </c>
      <c r="V1106">
        <f>VLOOKUP(U1106,Sheet1!R:S,2,FALSE)</f>
        <v>2894</v>
      </c>
      <c r="W1106">
        <f>VLOOKUP(V1106,Sheet1!A:B,2,FALSE)</f>
        <v>2427</v>
      </c>
    </row>
    <row r="1107" spans="1:23" x14ac:dyDescent="0.2">
      <c r="A1107">
        <v>1909</v>
      </c>
      <c r="B1107">
        <v>1999</v>
      </c>
      <c r="C1107" s="1">
        <v>36464</v>
      </c>
      <c r="D1107" s="1" t="b">
        <f>COUNTIF(C:C,C1107)&gt;1</f>
        <v>1</v>
      </c>
      <c r="E1107" t="s">
        <v>1885</v>
      </c>
      <c r="F1107" t="s">
        <v>1972</v>
      </c>
      <c r="G1107" t="s">
        <v>1974</v>
      </c>
      <c r="H1107">
        <v>1</v>
      </c>
      <c r="I1107">
        <v>6617</v>
      </c>
      <c r="J1107" t="s">
        <v>1888</v>
      </c>
      <c r="K1107" t="s">
        <v>150</v>
      </c>
      <c r="L1107" t="s">
        <v>150</v>
      </c>
      <c r="M1107">
        <v>2</v>
      </c>
      <c r="N1107" t="s">
        <v>150</v>
      </c>
      <c r="O1107">
        <v>24</v>
      </c>
      <c r="P1107">
        <f>COUNTA(#REF!)</f>
        <v>1</v>
      </c>
      <c r="Q1107" t="s">
        <v>1885</v>
      </c>
      <c r="R1107" t="str">
        <f>VLOOKUP(C1107,Sheet1!D:I,2,FALSE)</f>
        <v>THE TOUR Championship</v>
      </c>
      <c r="S1107" t="s">
        <v>2482</v>
      </c>
      <c r="U1107" t="str">
        <f>_xlfn.CONCAT(C1107,Q1107)</f>
        <v>36464Southern Farm Bureau Classic</v>
      </c>
      <c r="V1107">
        <f>VLOOKUP(U1107,Sheet1!R:S,2,FALSE)</f>
        <v>2859</v>
      </c>
      <c r="W1107">
        <f>VLOOKUP(V1107,Sheet1!A:B,2,FALSE)</f>
        <v>2392</v>
      </c>
    </row>
    <row r="1108" spans="1:23" x14ac:dyDescent="0.2">
      <c r="A1108">
        <v>1908</v>
      </c>
      <c r="B1108">
        <v>1999</v>
      </c>
      <c r="C1108" s="1">
        <v>36464</v>
      </c>
      <c r="D1108" s="1" t="b">
        <f>COUNTIF(C:C,C1108)&gt;1</f>
        <v>1</v>
      </c>
      <c r="E1108" t="s">
        <v>2084</v>
      </c>
      <c r="F1108" t="s">
        <v>1972</v>
      </c>
      <c r="G1108" t="s">
        <v>1982</v>
      </c>
      <c r="H1108">
        <v>1</v>
      </c>
      <c r="I1108">
        <v>8793</v>
      </c>
      <c r="J1108" t="s">
        <v>365</v>
      </c>
      <c r="K1108" t="s">
        <v>150</v>
      </c>
      <c r="L1108" t="s">
        <v>150</v>
      </c>
      <c r="M1108">
        <v>14</v>
      </c>
      <c r="N1108" t="s">
        <v>150</v>
      </c>
      <c r="O1108">
        <v>60</v>
      </c>
      <c r="P1108">
        <f>COUNTA(#REF!)</f>
        <v>1</v>
      </c>
      <c r="Q1108" t="s">
        <v>2084</v>
      </c>
      <c r="R1108" t="str">
        <f>VLOOKUP(C1108,Sheet1!D:I,2,FALSE)</f>
        <v>THE TOUR Championship</v>
      </c>
      <c r="T1108" t="str">
        <f>IF(Q1108=R1108,"y","")</f>
        <v>y</v>
      </c>
      <c r="U1108" t="str">
        <f>_xlfn.CONCAT(C1108,Q1108)</f>
        <v>36464The Tour Championship</v>
      </c>
      <c r="V1108">
        <f>VLOOKUP(U1108,Sheet1!R:S,2,FALSE)</f>
        <v>2490</v>
      </c>
      <c r="W1108">
        <f>VLOOKUP(V1108,Sheet1!A:B,2,FALSE)</f>
        <v>2223</v>
      </c>
    </row>
    <row r="1109" spans="1:23" x14ac:dyDescent="0.2">
      <c r="A1109">
        <v>1907</v>
      </c>
      <c r="B1109">
        <v>1999</v>
      </c>
      <c r="C1109" s="1">
        <v>36457</v>
      </c>
      <c r="D1109" s="1" t="b">
        <f>COUNTIF(C:C,C1109)&gt;1</f>
        <v>0</v>
      </c>
      <c r="E1109" t="s">
        <v>2142</v>
      </c>
      <c r="F1109" t="s">
        <v>1972</v>
      </c>
      <c r="G1109" t="s">
        <v>1989</v>
      </c>
      <c r="H1109">
        <v>1</v>
      </c>
      <c r="I1109">
        <v>8793</v>
      </c>
      <c r="J1109" t="s">
        <v>365</v>
      </c>
      <c r="K1109" t="s">
        <v>150</v>
      </c>
      <c r="L1109" t="s">
        <v>150</v>
      </c>
      <c r="M1109">
        <v>13</v>
      </c>
      <c r="N1109" t="s">
        <v>150</v>
      </c>
      <c r="O1109">
        <v>58</v>
      </c>
      <c r="P1109">
        <f>COUNTA(#REF!)</f>
        <v>1</v>
      </c>
      <c r="Q1109" t="s">
        <v>2142</v>
      </c>
      <c r="R1109" t="str">
        <f>VLOOKUP(C1109,Sheet1!D:I,2,FALSE)</f>
        <v>National Car Rental Golf Classic Disney</v>
      </c>
      <c r="S1109" t="s">
        <v>2482</v>
      </c>
      <c r="U1109" t="str">
        <f>_xlfn.CONCAT(C1109,Q1109)</f>
        <v>36457National Car Rental Golf Classic Disney</v>
      </c>
      <c r="V1109">
        <f>VLOOKUP(U1109,Sheet1!R:S,2,FALSE)</f>
        <v>3069</v>
      </c>
      <c r="W1109">
        <f>VLOOKUP(V1109,Sheet1!A:B,2,FALSE)</f>
        <v>2589</v>
      </c>
    </row>
    <row r="1110" spans="1:23" x14ac:dyDescent="0.2">
      <c r="A1110">
        <v>1906</v>
      </c>
      <c r="B1110">
        <v>1999</v>
      </c>
      <c r="C1110" s="1">
        <v>36450</v>
      </c>
      <c r="D1110" s="1" t="b">
        <f>COUNTIF(C:C,C1110)&gt;1</f>
        <v>0</v>
      </c>
      <c r="E1110" t="s">
        <v>1834</v>
      </c>
      <c r="F1110" t="s">
        <v>1972</v>
      </c>
      <c r="G1110" t="s">
        <v>1975</v>
      </c>
      <c r="H1110">
        <v>1</v>
      </c>
      <c r="I1110">
        <v>10809</v>
      </c>
      <c r="J1110" t="s">
        <v>190</v>
      </c>
      <c r="K1110" t="s">
        <v>150</v>
      </c>
      <c r="L1110" t="s">
        <v>150</v>
      </c>
      <c r="M1110">
        <v>4</v>
      </c>
      <c r="N1110" t="s">
        <v>150</v>
      </c>
      <c r="O1110">
        <v>52</v>
      </c>
      <c r="P1110">
        <f>COUNTA(#REF!)</f>
        <v>1</v>
      </c>
      <c r="Q1110" t="s">
        <v>1834</v>
      </c>
      <c r="R1110" t="str">
        <f>VLOOKUP(C1110,Sheet1!D:I,2,FALSE)</f>
        <v>Las Vegas Invitational</v>
      </c>
      <c r="T1110" t="str">
        <f>IF(Q1110=R1110,"y","")</f>
        <v>y</v>
      </c>
      <c r="U1110" t="str">
        <f>_xlfn.CONCAT(C1110,Q1110)</f>
        <v>36450Las Vegas Invitational</v>
      </c>
      <c r="V1110">
        <f>VLOOKUP(U1110,Sheet1!R:S,2,FALSE)</f>
        <v>2772</v>
      </c>
      <c r="W1110">
        <f>VLOOKUP(V1110,Sheet1!A:B,2,FALSE)</f>
        <v>2341</v>
      </c>
    </row>
    <row r="1111" spans="1:23" x14ac:dyDescent="0.2">
      <c r="A1111">
        <v>1905</v>
      </c>
      <c r="B1111">
        <v>1999</v>
      </c>
      <c r="C1111" s="1">
        <v>36443</v>
      </c>
      <c r="D1111" s="1" t="b">
        <f>COUNTIF(C:C,C1111)&gt;1</f>
        <v>0</v>
      </c>
      <c r="E1111" t="s">
        <v>2129</v>
      </c>
      <c r="F1111" t="s">
        <v>1972</v>
      </c>
      <c r="G1111" t="s">
        <v>2068</v>
      </c>
      <c r="H1111">
        <v>1</v>
      </c>
      <c r="I1111">
        <v>20029</v>
      </c>
      <c r="J1111" t="s">
        <v>1420</v>
      </c>
      <c r="K1111" t="s">
        <v>150</v>
      </c>
      <c r="L1111" t="s">
        <v>150</v>
      </c>
      <c r="M1111">
        <v>2</v>
      </c>
      <c r="N1111" t="s">
        <v>150</v>
      </c>
      <c r="O1111">
        <v>48</v>
      </c>
      <c r="P1111">
        <f>COUNTA(#REF!)</f>
        <v>1</v>
      </c>
      <c r="Q1111" t="s">
        <v>2129</v>
      </c>
      <c r="R1111" t="str">
        <f>VLOOKUP(C1111,Sheet1!D:I,2,FALSE)</f>
        <v>Michelob Championship at Kingsmill</v>
      </c>
      <c r="S1111" t="s">
        <v>2482</v>
      </c>
      <c r="U1111" t="str">
        <f>_xlfn.CONCAT(C1111,Q1111)</f>
        <v>36443Michelob Championship at Kingsmill</v>
      </c>
      <c r="V1111">
        <f>VLOOKUP(U1111,Sheet1!R:S,2,FALSE)</f>
        <v>3546</v>
      </c>
      <c r="W1111">
        <f>VLOOKUP(V1111,Sheet1!A:B,2,FALSE)</f>
        <v>2998</v>
      </c>
    </row>
    <row r="1112" spans="1:23" x14ac:dyDescent="0.2">
      <c r="A1112">
        <v>1904</v>
      </c>
      <c r="B1112">
        <v>1999</v>
      </c>
      <c r="C1112" s="1">
        <v>36436</v>
      </c>
      <c r="D1112" s="1" t="b">
        <f>COUNTIF(C:C,C1112)&gt;1</f>
        <v>0</v>
      </c>
      <c r="E1112" t="s">
        <v>2132</v>
      </c>
      <c r="F1112" t="s">
        <v>1972</v>
      </c>
      <c r="G1112" t="s">
        <v>1984</v>
      </c>
      <c r="H1112">
        <v>1</v>
      </c>
      <c r="I1112">
        <v>2206</v>
      </c>
      <c r="J1112" t="s">
        <v>239</v>
      </c>
      <c r="K1112" t="s">
        <v>150</v>
      </c>
      <c r="L1112" t="s">
        <v>150</v>
      </c>
      <c r="M1112">
        <v>3</v>
      </c>
      <c r="N1112" t="s">
        <v>150</v>
      </c>
      <c r="O1112">
        <v>48</v>
      </c>
      <c r="P1112">
        <f>COUNTA(#REF!)</f>
        <v>1</v>
      </c>
      <c r="Q1112" t="s">
        <v>2132</v>
      </c>
      <c r="R1112" t="str">
        <f>VLOOKUP(C1112,Sheet1!D:I,2,FALSE)</f>
        <v>Buick Challenge</v>
      </c>
      <c r="S1112" t="s">
        <v>2482</v>
      </c>
      <c r="U1112" t="str">
        <f>_xlfn.CONCAT(C1112,Q1112)</f>
        <v>36436Buick Challenge</v>
      </c>
      <c r="V1112">
        <f>VLOOKUP(U1112,Sheet1!R:S,2,FALSE)</f>
        <v>3579</v>
      </c>
      <c r="W1112">
        <f>VLOOKUP(V1112,Sheet1!A:B,2,FALSE)</f>
        <v>3031</v>
      </c>
    </row>
    <row r="1113" spans="1:23" x14ac:dyDescent="0.2">
      <c r="A1113">
        <v>1903</v>
      </c>
      <c r="B1113">
        <v>1999</v>
      </c>
      <c r="C1113" s="1">
        <v>36429</v>
      </c>
      <c r="D1113" s="1" t="b">
        <f>COUNTIF(C:C,C1113)&gt;1</f>
        <v>0</v>
      </c>
      <c r="E1113" t="s">
        <v>746</v>
      </c>
      <c r="F1113" t="s">
        <v>1972</v>
      </c>
      <c r="G1113" t="s">
        <v>1982</v>
      </c>
      <c r="H1113">
        <v>1</v>
      </c>
      <c r="I1113">
        <v>2246</v>
      </c>
      <c r="J1113" t="s">
        <v>750</v>
      </c>
      <c r="K1113" t="s">
        <v>150</v>
      </c>
      <c r="L1113" t="s">
        <v>150</v>
      </c>
      <c r="M1113">
        <v>3</v>
      </c>
      <c r="N1113" t="s">
        <v>150</v>
      </c>
      <c r="O1113">
        <v>34</v>
      </c>
      <c r="P1113">
        <f>COUNTA(#REF!)</f>
        <v>1</v>
      </c>
      <c r="Q1113" t="s">
        <v>746</v>
      </c>
      <c r="R1113" t="str">
        <f>VLOOKUP(C1113,Sheet1!D:I,2,FALSE)</f>
        <v>Westin Texas Open</v>
      </c>
      <c r="T1113" t="str">
        <f>IF(Q1113=R1113,"y","")</f>
        <v>y</v>
      </c>
      <c r="U1113" t="str">
        <f>_xlfn.CONCAT(C1113,Q1113)</f>
        <v>36429Westin Texas Open</v>
      </c>
      <c r="V1113">
        <f>VLOOKUP(U1113,Sheet1!R:S,2,FALSE)</f>
        <v>1057</v>
      </c>
      <c r="W1113">
        <f>VLOOKUP(V1113,Sheet1!A:B,2,FALSE)</f>
        <v>810</v>
      </c>
    </row>
    <row r="1114" spans="1:23" x14ac:dyDescent="0.2">
      <c r="A1114">
        <v>1902</v>
      </c>
      <c r="B1114">
        <v>1999</v>
      </c>
      <c r="C1114" s="1">
        <v>36423</v>
      </c>
      <c r="D1114" s="1" t="b">
        <f>COUNTIF(C:C,C1114)&gt;1</f>
        <v>0</v>
      </c>
      <c r="E1114" t="s">
        <v>2104</v>
      </c>
      <c r="F1114" t="s">
        <v>1972</v>
      </c>
      <c r="G1114" t="s">
        <v>2003</v>
      </c>
      <c r="H1114">
        <v>1</v>
      </c>
      <c r="I1114">
        <v>1329</v>
      </c>
      <c r="J1114" t="s">
        <v>242</v>
      </c>
      <c r="K1114" t="s">
        <v>150</v>
      </c>
      <c r="L1114" t="s">
        <v>150</v>
      </c>
      <c r="M1114">
        <v>5</v>
      </c>
      <c r="N1114" t="s">
        <v>150</v>
      </c>
      <c r="O1114">
        <v>26</v>
      </c>
      <c r="P1114">
        <f>COUNTA(#REF!)</f>
        <v>1</v>
      </c>
      <c r="Q1114" t="s">
        <v>2104</v>
      </c>
      <c r="R1114" t="str">
        <f>VLOOKUP(C1114,Sheet1!D:I,2,FALSE)</f>
        <v>B.C. Open</v>
      </c>
      <c r="S1114" t="s">
        <v>2482</v>
      </c>
      <c r="U1114" t="str">
        <f>_xlfn.CONCAT(C1114,Q1114)</f>
        <v>36423B.C. Open</v>
      </c>
      <c r="V1114">
        <f>VLOOKUP(U1114,Sheet1!R:S,2,FALSE)</f>
        <v>3457</v>
      </c>
      <c r="W1114">
        <f>VLOOKUP(V1114,Sheet1!A:B,2,FALSE)</f>
        <v>2923</v>
      </c>
    </row>
    <row r="1115" spans="1:23" x14ac:dyDescent="0.2">
      <c r="A1115">
        <v>1901</v>
      </c>
      <c r="B1115">
        <v>1999</v>
      </c>
      <c r="C1115" s="1">
        <v>36415</v>
      </c>
      <c r="D1115" s="1" t="b">
        <f>COUNTIF(C:C,C1115)&gt;1</f>
        <v>0</v>
      </c>
      <c r="E1115" t="s">
        <v>1234</v>
      </c>
      <c r="F1115" t="s">
        <v>2002</v>
      </c>
      <c r="G1115" t="s">
        <v>2002</v>
      </c>
      <c r="H1115">
        <v>1</v>
      </c>
      <c r="I1115">
        <v>2170</v>
      </c>
      <c r="J1115" t="s">
        <v>81</v>
      </c>
      <c r="K1115" t="s">
        <v>150</v>
      </c>
      <c r="L1115" t="s">
        <v>150</v>
      </c>
      <c r="M1115">
        <v>11</v>
      </c>
      <c r="N1115" t="s">
        <v>150</v>
      </c>
      <c r="O1115">
        <v>48</v>
      </c>
      <c r="P1115">
        <f>COUNTA(#REF!)</f>
        <v>1</v>
      </c>
      <c r="Q1115" t="s">
        <v>1234</v>
      </c>
      <c r="R1115" t="str">
        <f>VLOOKUP(C1115,Sheet1!D:I,2,FALSE)</f>
        <v>Bell Canadian Open</v>
      </c>
      <c r="T1115" t="str">
        <f>IF(Q1115=R1115,"y","")</f>
        <v>y</v>
      </c>
      <c r="U1115" t="str">
        <f>_xlfn.CONCAT(C1115,Q1115)</f>
        <v>36415Bell Canadian Open</v>
      </c>
      <c r="V1115">
        <f>VLOOKUP(U1115,Sheet1!R:S,2,FALSE)</f>
        <v>1695</v>
      </c>
      <c r="W1115">
        <f>VLOOKUP(V1115,Sheet1!A:B,2,FALSE)</f>
        <v>1432</v>
      </c>
    </row>
    <row r="1116" spans="1:23" x14ac:dyDescent="0.2">
      <c r="A1116">
        <v>1900</v>
      </c>
      <c r="B1116">
        <v>1999</v>
      </c>
      <c r="C1116" s="1">
        <v>36408</v>
      </c>
      <c r="D1116" s="1" t="b">
        <f>COUNTIF(C:C,C1116)&gt;1</f>
        <v>0</v>
      </c>
      <c r="E1116" t="s">
        <v>2127</v>
      </c>
      <c r="F1116" t="s">
        <v>2002</v>
      </c>
      <c r="G1116" t="s">
        <v>2002</v>
      </c>
      <c r="H1116">
        <v>1</v>
      </c>
      <c r="I1116">
        <v>10423</v>
      </c>
      <c r="J1116" t="s">
        <v>312</v>
      </c>
      <c r="K1116" t="s">
        <v>150</v>
      </c>
      <c r="L1116" t="s">
        <v>150</v>
      </c>
      <c r="M1116">
        <v>1</v>
      </c>
      <c r="N1116" t="s">
        <v>150</v>
      </c>
      <c r="O1116">
        <v>34</v>
      </c>
      <c r="P1116">
        <f>COUNTA(#REF!)</f>
        <v>1</v>
      </c>
      <c r="Q1116" t="s">
        <v>2127</v>
      </c>
      <c r="R1116" t="str">
        <f>VLOOKUP(C1116,Sheet1!D:I,2,FALSE)</f>
        <v>Air Canada Championship</v>
      </c>
      <c r="S1116" t="s">
        <v>2482</v>
      </c>
      <c r="U1116" t="str">
        <f>_xlfn.CONCAT(C1116,Q1116)</f>
        <v>36408Air Canada Championship</v>
      </c>
      <c r="V1116">
        <f>VLOOKUP(U1116,Sheet1!R:S,2,FALSE)</f>
        <v>3496</v>
      </c>
      <c r="W1116">
        <f>VLOOKUP(V1116,Sheet1!A:B,2,FALSE)</f>
        <v>2962</v>
      </c>
    </row>
    <row r="1117" spans="1:23" x14ac:dyDescent="0.2">
      <c r="A1117">
        <v>1899</v>
      </c>
      <c r="B1117">
        <v>1999</v>
      </c>
      <c r="C1117" s="1">
        <v>36401</v>
      </c>
      <c r="D1117" s="1" t="b">
        <f>COUNTIF(C:C,C1117)&gt;1</f>
        <v>1</v>
      </c>
      <c r="E1117" t="s">
        <v>2076</v>
      </c>
      <c r="F1117" t="s">
        <v>1972</v>
      </c>
      <c r="G1117" t="s">
        <v>1975</v>
      </c>
      <c r="H1117">
        <v>8</v>
      </c>
      <c r="I1117">
        <v>20029</v>
      </c>
      <c r="J1117" t="s">
        <v>1420</v>
      </c>
      <c r="K1117" t="s">
        <v>150</v>
      </c>
      <c r="L1117" t="s">
        <v>150</v>
      </c>
      <c r="M1117">
        <v>1</v>
      </c>
      <c r="N1117" t="s">
        <v>150</v>
      </c>
      <c r="O1117">
        <v>32</v>
      </c>
      <c r="P1117">
        <f>COUNTA(#REF!)</f>
        <v>1</v>
      </c>
      <c r="Q1117" t="s">
        <v>1605</v>
      </c>
      <c r="R1117" t="str">
        <f>VLOOKUP(C1117,Sheet1!D:I,2,FALSE)</f>
        <v>Reno-Tahoe Open</v>
      </c>
      <c r="T1117" t="str">
        <f>IF(Q1117=R1117,"y","")</f>
        <v>y</v>
      </c>
      <c r="U1117" t="str">
        <f>_xlfn.CONCAT(C1117,Q1117)</f>
        <v>36401Reno-Tahoe Open</v>
      </c>
      <c r="V1117">
        <f>VLOOKUP(U1117,Sheet1!R:S,2,FALSE)</f>
        <v>2202</v>
      </c>
      <c r="W1117">
        <f>VLOOKUP(V1117,Sheet1!A:B,2,FALSE)</f>
        <v>1939</v>
      </c>
    </row>
    <row r="1118" spans="1:23" x14ac:dyDescent="0.2">
      <c r="A1118">
        <v>1898</v>
      </c>
      <c r="B1118">
        <v>1999</v>
      </c>
      <c r="C1118" s="1">
        <v>36401</v>
      </c>
      <c r="D1118" s="1" t="b">
        <f>COUNTIF(C:C,C1118)&gt;1</f>
        <v>1</v>
      </c>
      <c r="E1118" t="s">
        <v>1932</v>
      </c>
      <c r="F1118" t="s">
        <v>1972</v>
      </c>
      <c r="G1118" t="s">
        <v>2001</v>
      </c>
      <c r="H1118">
        <v>4</v>
      </c>
      <c r="I1118">
        <v>8793</v>
      </c>
      <c r="J1118" t="s">
        <v>365</v>
      </c>
      <c r="K1118" t="s">
        <v>150</v>
      </c>
      <c r="L1118" t="s">
        <v>150</v>
      </c>
      <c r="M1118">
        <v>12</v>
      </c>
      <c r="N1118" t="s">
        <v>150</v>
      </c>
      <c r="O1118">
        <v>68</v>
      </c>
      <c r="P1118">
        <f>COUNTA(#REF!)</f>
        <v>1</v>
      </c>
      <c r="Q1118" t="s">
        <v>1932</v>
      </c>
      <c r="R1118" t="str">
        <f>VLOOKUP(C1118,Sheet1!D:I,2,FALSE)</f>
        <v>Reno-Tahoe Open</v>
      </c>
      <c r="S1118" t="s">
        <v>2482</v>
      </c>
      <c r="U1118" t="str">
        <f>_xlfn.CONCAT(C1118,Q1118)</f>
        <v>36401World Golf Championships-NEC Invitational</v>
      </c>
      <c r="V1118">
        <f>VLOOKUP(U1118,Sheet1!R:S,2,FALSE)</f>
        <v>2917</v>
      </c>
      <c r="W1118">
        <f>VLOOKUP(V1118,Sheet1!A:B,2,FALSE)</f>
        <v>2450</v>
      </c>
    </row>
    <row r="1119" spans="1:23" x14ac:dyDescent="0.2">
      <c r="A1119">
        <v>1897</v>
      </c>
      <c r="B1119">
        <v>1999</v>
      </c>
      <c r="C1119" s="1">
        <v>36394</v>
      </c>
      <c r="D1119" s="1" t="b">
        <f>COUNTIF(C:C,C1119)&gt;1</f>
        <v>0</v>
      </c>
      <c r="E1119" t="s">
        <v>2154</v>
      </c>
      <c r="F1119" t="s">
        <v>1972</v>
      </c>
      <c r="G1119" t="s">
        <v>2070</v>
      </c>
      <c r="H1119">
        <v>1</v>
      </c>
      <c r="I1119">
        <v>2206</v>
      </c>
      <c r="J1119" t="s">
        <v>239</v>
      </c>
      <c r="K1119" t="s">
        <v>150</v>
      </c>
      <c r="L1119" t="s">
        <v>150</v>
      </c>
      <c r="M1119">
        <v>2</v>
      </c>
      <c r="N1119" t="s">
        <v>150</v>
      </c>
      <c r="O1119">
        <v>64</v>
      </c>
      <c r="P1119">
        <f>COUNTA(#REF!)</f>
        <v>1</v>
      </c>
      <c r="Q1119" t="s">
        <v>2154</v>
      </c>
      <c r="R1119" t="str">
        <f>VLOOKUP(C1119,Sheet1!D:I,2,FALSE)</f>
        <v>Sprint International</v>
      </c>
      <c r="S1119" t="s">
        <v>2482</v>
      </c>
      <c r="U1119" t="str">
        <f>_xlfn.CONCAT(C1119,Q1119)</f>
        <v>36394Sprint International</v>
      </c>
      <c r="V1119">
        <f>VLOOKUP(U1119,Sheet1!R:S,2,FALSE)</f>
        <v>3478</v>
      </c>
      <c r="W1119">
        <f>VLOOKUP(V1119,Sheet1!A:B,2,FALSE)</f>
        <v>2944</v>
      </c>
    </row>
    <row r="1120" spans="1:23" x14ac:dyDescent="0.2">
      <c r="A1120">
        <v>1896</v>
      </c>
      <c r="B1120">
        <v>1999</v>
      </c>
      <c r="C1120" s="1">
        <v>36387</v>
      </c>
      <c r="D1120" s="1" t="b">
        <f>COUNTIF(C:C,C1120)&gt;1</f>
        <v>0</v>
      </c>
      <c r="E1120" t="s">
        <v>978</v>
      </c>
      <c r="F1120" t="s">
        <v>1972</v>
      </c>
      <c r="G1120" t="s">
        <v>2005</v>
      </c>
      <c r="H1120">
        <v>2</v>
      </c>
      <c r="I1120">
        <v>8793</v>
      </c>
      <c r="J1120" t="s">
        <v>365</v>
      </c>
      <c r="K1120" t="s">
        <v>150</v>
      </c>
      <c r="L1120" t="s">
        <v>150</v>
      </c>
      <c r="M1120">
        <v>11</v>
      </c>
      <c r="N1120" t="s">
        <v>150</v>
      </c>
      <c r="O1120">
        <v>100</v>
      </c>
      <c r="P1120">
        <f>COUNTA(#REF!)</f>
        <v>1</v>
      </c>
      <c r="Q1120" t="s">
        <v>978</v>
      </c>
      <c r="R1120" t="str">
        <f>VLOOKUP(C1120,Sheet1!D:I,2,FALSE)</f>
        <v>PGA Championship</v>
      </c>
      <c r="T1120" t="str">
        <f>IF(Q1120=R1120,"y","")</f>
        <v>y</v>
      </c>
      <c r="U1120" t="str">
        <f>_xlfn.CONCAT(C1120,Q1120)</f>
        <v>36387PGA Championship</v>
      </c>
      <c r="V1120">
        <f>VLOOKUP(U1120,Sheet1!R:S,2,FALSE)</f>
        <v>1471</v>
      </c>
      <c r="W1120">
        <f>VLOOKUP(V1120,Sheet1!A:B,2,FALSE)</f>
        <v>1208</v>
      </c>
    </row>
    <row r="1121" spans="1:23" x14ac:dyDescent="0.2">
      <c r="A1121">
        <v>1895</v>
      </c>
      <c r="B1121">
        <v>1999</v>
      </c>
      <c r="C1121" s="1">
        <v>36380</v>
      </c>
      <c r="D1121" s="1" t="b">
        <f>COUNTIF(C:C,C1121)&gt;1</f>
        <v>0</v>
      </c>
      <c r="E1121" t="s">
        <v>2090</v>
      </c>
      <c r="F1121" t="s">
        <v>1972</v>
      </c>
      <c r="G1121" t="s">
        <v>2009</v>
      </c>
      <c r="H1121">
        <v>1</v>
      </c>
      <c r="I1121">
        <v>1941</v>
      </c>
      <c r="J1121" t="s">
        <v>2138</v>
      </c>
      <c r="K1121" t="s">
        <v>150</v>
      </c>
      <c r="L1121" t="s">
        <v>150</v>
      </c>
      <c r="M1121">
        <v>1</v>
      </c>
      <c r="N1121" t="s">
        <v>150</v>
      </c>
      <c r="O1121">
        <v>58</v>
      </c>
      <c r="P1121">
        <f>COUNTA(#REF!)</f>
        <v>1</v>
      </c>
      <c r="Q1121" t="s">
        <v>2090</v>
      </c>
      <c r="R1121" t="str">
        <f>VLOOKUP(C1121,Sheet1!D:I,2,FALSE)</f>
        <v>Buick Open</v>
      </c>
      <c r="S1121" t="s">
        <v>2482</v>
      </c>
      <c r="U1121" t="str">
        <f>_xlfn.CONCAT(C1121,Q1121)</f>
        <v>36380Buick Open</v>
      </c>
      <c r="V1121">
        <f>VLOOKUP(U1121,Sheet1!R:S,2,FALSE)</f>
        <v>3227</v>
      </c>
      <c r="W1121">
        <f>VLOOKUP(V1121,Sheet1!A:B,2,FALSE)</f>
        <v>2700</v>
      </c>
    </row>
    <row r="1122" spans="1:23" x14ac:dyDescent="0.2">
      <c r="A1122">
        <v>1894</v>
      </c>
      <c r="B1122">
        <v>1999</v>
      </c>
      <c r="C1122" s="1">
        <v>36373</v>
      </c>
      <c r="D1122" s="1" t="b">
        <f>COUNTIF(C:C,C1122)&gt;1</f>
        <v>0</v>
      </c>
      <c r="E1122" t="s">
        <v>1419</v>
      </c>
      <c r="F1122" t="s">
        <v>1972</v>
      </c>
      <c r="G1122" t="s">
        <v>2004</v>
      </c>
      <c r="H1122">
        <v>1</v>
      </c>
      <c r="I1122">
        <v>12645</v>
      </c>
      <c r="J1122" t="s">
        <v>1421</v>
      </c>
      <c r="K1122" t="s">
        <v>150</v>
      </c>
      <c r="L1122" t="s">
        <v>150</v>
      </c>
      <c r="M1122">
        <v>1</v>
      </c>
      <c r="N1122" t="s">
        <v>150</v>
      </c>
      <c r="O1122">
        <v>48</v>
      </c>
      <c r="P1122">
        <f>COUNTA(#REF!)</f>
        <v>1</v>
      </c>
      <c r="Q1122" t="s">
        <v>1419</v>
      </c>
      <c r="R1122" t="str">
        <f>VLOOKUP(C1122,Sheet1!D:I,2,FALSE)</f>
        <v>Canon Greater Hartford Open</v>
      </c>
      <c r="T1122" t="str">
        <f>IF(Q1122=R1122,"y","")</f>
        <v>y</v>
      </c>
      <c r="U1122" t="str">
        <f>_xlfn.CONCAT(C1122,Q1122)</f>
        <v>36373Canon Greater Hartford Open</v>
      </c>
      <c r="V1122">
        <f>VLOOKUP(U1122,Sheet1!R:S,2,FALSE)</f>
        <v>1918</v>
      </c>
      <c r="W1122">
        <f>VLOOKUP(V1122,Sheet1!A:B,2,FALSE)</f>
        <v>1655</v>
      </c>
    </row>
    <row r="1123" spans="1:23" x14ac:dyDescent="0.2">
      <c r="A1123">
        <v>1893</v>
      </c>
      <c r="B1123">
        <v>1999</v>
      </c>
      <c r="C1123" s="1">
        <v>36366</v>
      </c>
      <c r="D1123" s="1" t="b">
        <f>COUNTIF(C:C,C1123)&gt;1</f>
        <v>0</v>
      </c>
      <c r="E1123" t="s">
        <v>1446</v>
      </c>
      <c r="F1123" t="s">
        <v>1972</v>
      </c>
      <c r="G1123" t="s">
        <v>2005</v>
      </c>
      <c r="H1123">
        <v>1</v>
      </c>
      <c r="I1123">
        <v>1685</v>
      </c>
      <c r="J1123" t="s">
        <v>2119</v>
      </c>
      <c r="K1123" t="s">
        <v>150</v>
      </c>
      <c r="L1123" t="s">
        <v>150</v>
      </c>
      <c r="M1123">
        <v>1</v>
      </c>
      <c r="N1123" t="s">
        <v>150</v>
      </c>
      <c r="O1123">
        <v>24</v>
      </c>
      <c r="P1123">
        <f>COUNTA(#REF!)</f>
        <v>1</v>
      </c>
      <c r="Q1123" t="s">
        <v>1446</v>
      </c>
      <c r="R1123" t="str">
        <f>VLOOKUP(C1123,Sheet1!D:I,2,FALSE)</f>
        <v>John Deere Classic</v>
      </c>
      <c r="T1123" t="str">
        <f>IF(Q1123=R1123,"y","")</f>
        <v>y</v>
      </c>
      <c r="U1123" t="str">
        <f>_xlfn.CONCAT(C1123,Q1123)</f>
        <v>36366John Deere Classic</v>
      </c>
      <c r="V1123">
        <f>VLOOKUP(U1123,Sheet1!R:S,2,FALSE)</f>
        <v>1992</v>
      </c>
      <c r="W1123">
        <f>VLOOKUP(V1123,Sheet1!A:B,2,FALSE)</f>
        <v>1729</v>
      </c>
    </row>
    <row r="1124" spans="1:23" x14ac:dyDescent="0.2">
      <c r="A1124">
        <v>1892</v>
      </c>
      <c r="B1124">
        <v>1999</v>
      </c>
      <c r="C1124" s="1">
        <v>36359</v>
      </c>
      <c r="D1124" s="1" t="b">
        <f>COUNTIF(C:C,C1124)&gt;1</f>
        <v>0</v>
      </c>
      <c r="E1124" t="s">
        <v>1493</v>
      </c>
      <c r="F1124" t="s">
        <v>2006</v>
      </c>
      <c r="G1124" t="s">
        <v>2006</v>
      </c>
      <c r="H1124">
        <v>1</v>
      </c>
      <c r="I1124">
        <v>19904</v>
      </c>
      <c r="J1124" t="s">
        <v>2153</v>
      </c>
      <c r="K1124" t="s">
        <v>150</v>
      </c>
      <c r="L1124" t="s">
        <v>150</v>
      </c>
      <c r="M1124">
        <v>1</v>
      </c>
      <c r="N1124" t="s">
        <v>150</v>
      </c>
      <c r="O1124">
        <v>100</v>
      </c>
      <c r="P1124">
        <f>COUNTA(#REF!)</f>
        <v>1</v>
      </c>
      <c r="Q1124" t="s">
        <v>1493</v>
      </c>
      <c r="R1124" t="str">
        <f>VLOOKUP(C1124,Sheet1!D:I,2,FALSE)</f>
        <v>The Open Championship</v>
      </c>
      <c r="T1124" t="str">
        <f>IF(Q1124=R1124,"y","")</f>
        <v>y</v>
      </c>
      <c r="U1124" t="str">
        <f>_xlfn.CONCAT(C1124,Q1124)</f>
        <v>36359The Open Championship</v>
      </c>
      <c r="V1124">
        <f>VLOOKUP(U1124,Sheet1!R:S,2,FALSE)</f>
        <v>2051</v>
      </c>
      <c r="W1124">
        <f>VLOOKUP(V1124,Sheet1!A:B,2,FALSE)</f>
        <v>1788</v>
      </c>
    </row>
    <row r="1125" spans="1:23" x14ac:dyDescent="0.2">
      <c r="A1125">
        <v>1891</v>
      </c>
      <c r="B1125">
        <v>1999</v>
      </c>
      <c r="C1125" s="1">
        <v>36352</v>
      </c>
      <c r="D1125" s="1" t="b">
        <f>COUNTIF(C:C,C1125)&gt;1</f>
        <v>0</v>
      </c>
      <c r="E1125" t="s">
        <v>2117</v>
      </c>
      <c r="F1125" t="s">
        <v>1972</v>
      </c>
      <c r="G1125" t="s">
        <v>2033</v>
      </c>
      <c r="H1125">
        <v>1</v>
      </c>
      <c r="I1125">
        <v>12823</v>
      </c>
      <c r="J1125" t="s">
        <v>875</v>
      </c>
      <c r="K1125" t="s">
        <v>150</v>
      </c>
      <c r="L1125" t="s">
        <v>150</v>
      </c>
      <c r="M1125">
        <v>2</v>
      </c>
      <c r="N1125" t="s">
        <v>150</v>
      </c>
      <c r="O1125">
        <v>26</v>
      </c>
      <c r="P1125">
        <f>COUNTA(#REF!)</f>
        <v>1</v>
      </c>
      <c r="Q1125" t="s">
        <v>2117</v>
      </c>
      <c r="R1125" t="str">
        <f>VLOOKUP(C1125,Sheet1!D:I,2,FALSE)</f>
        <v>Greater Milwaukee Open</v>
      </c>
      <c r="S1125" t="s">
        <v>2482</v>
      </c>
      <c r="U1125" t="str">
        <f>_xlfn.CONCAT(C1125,Q1125)</f>
        <v>36352Greater Milwaukee Open</v>
      </c>
      <c r="V1125">
        <f>VLOOKUP(U1125,Sheet1!R:S,2,FALSE)</f>
        <v>3180</v>
      </c>
      <c r="W1125">
        <f>VLOOKUP(V1125,Sheet1!A:B,2,FALSE)</f>
        <v>2653</v>
      </c>
    </row>
    <row r="1126" spans="1:23" x14ac:dyDescent="0.2">
      <c r="A1126">
        <v>1890</v>
      </c>
      <c r="B1126">
        <v>1999</v>
      </c>
      <c r="C1126" s="1">
        <v>36345</v>
      </c>
      <c r="D1126" s="1" t="b">
        <f>COUNTIF(C:C,C1126)&gt;1</f>
        <v>0</v>
      </c>
      <c r="E1126" t="s">
        <v>1693</v>
      </c>
      <c r="F1126" t="s">
        <v>1972</v>
      </c>
      <c r="G1126" t="s">
        <v>2005</v>
      </c>
      <c r="H1126">
        <v>1</v>
      </c>
      <c r="I1126">
        <v>8793</v>
      </c>
      <c r="J1126" t="s">
        <v>365</v>
      </c>
      <c r="K1126" t="s">
        <v>150</v>
      </c>
      <c r="L1126" t="s">
        <v>150</v>
      </c>
      <c r="M1126">
        <v>10</v>
      </c>
      <c r="N1126" t="s">
        <v>150</v>
      </c>
      <c r="O1126">
        <v>54</v>
      </c>
      <c r="P1126">
        <f>COUNTA(#REF!)</f>
        <v>1</v>
      </c>
      <c r="Q1126" t="s">
        <v>1693</v>
      </c>
      <c r="R1126" t="str">
        <f>VLOOKUP(C1126,Sheet1!D:I,2,FALSE)</f>
        <v>Motorola Western Open</v>
      </c>
      <c r="T1126" t="str">
        <f>IF(Q1126=R1126,"y","")</f>
        <v>y</v>
      </c>
      <c r="U1126" t="str">
        <f>_xlfn.CONCAT(C1126,Q1126)</f>
        <v>36345Motorola Western Open</v>
      </c>
      <c r="V1126">
        <f>VLOOKUP(U1126,Sheet1!R:S,2,FALSE)</f>
        <v>2373</v>
      </c>
      <c r="W1126">
        <f>VLOOKUP(V1126,Sheet1!A:B,2,FALSE)</f>
        <v>2106</v>
      </c>
    </row>
    <row r="1127" spans="1:23" x14ac:dyDescent="0.2">
      <c r="A1127">
        <v>1889</v>
      </c>
      <c r="B1127">
        <v>1999</v>
      </c>
      <c r="C1127" s="1">
        <v>36338</v>
      </c>
      <c r="D1127" s="1" t="b">
        <f>COUNTIF(C:C,C1127)&gt;1</f>
        <v>0</v>
      </c>
      <c r="E1127" t="s">
        <v>1669</v>
      </c>
      <c r="F1127" t="s">
        <v>1972</v>
      </c>
      <c r="G1127" t="s">
        <v>2003</v>
      </c>
      <c r="H1127">
        <v>1</v>
      </c>
      <c r="I1127">
        <v>2246</v>
      </c>
      <c r="J1127" t="s">
        <v>750</v>
      </c>
      <c r="K1127" t="s">
        <v>150</v>
      </c>
      <c r="L1127" t="s">
        <v>150</v>
      </c>
      <c r="M1127">
        <v>2</v>
      </c>
      <c r="N1127" t="s">
        <v>150</v>
      </c>
      <c r="O1127">
        <v>54</v>
      </c>
      <c r="P1127">
        <f>COUNTA(#REF!)</f>
        <v>1</v>
      </c>
      <c r="Q1127" t="s">
        <v>1669</v>
      </c>
      <c r="R1127" t="str">
        <f>VLOOKUP(C1127,Sheet1!D:I,2,FALSE)</f>
        <v>Buick Classic</v>
      </c>
      <c r="T1127" t="str">
        <f>IF(Q1127=R1127,"y","")</f>
        <v>y</v>
      </c>
      <c r="U1127" t="str">
        <f>_xlfn.CONCAT(C1127,Q1127)</f>
        <v>36338Buick Classic</v>
      </c>
      <c r="V1127">
        <f>VLOOKUP(U1127,Sheet1!R:S,2,FALSE)</f>
        <v>2317</v>
      </c>
      <c r="W1127">
        <f>VLOOKUP(V1127,Sheet1!A:B,2,FALSE)</f>
        <v>2050</v>
      </c>
    </row>
    <row r="1128" spans="1:23" x14ac:dyDescent="0.2">
      <c r="A1128">
        <v>1888</v>
      </c>
      <c r="B1128">
        <v>1999</v>
      </c>
      <c r="C1128" s="1">
        <v>36331</v>
      </c>
      <c r="D1128" s="1" t="b">
        <f>COUNTIF(C:C,C1128)&gt;1</f>
        <v>0</v>
      </c>
      <c r="E1128" t="s">
        <v>1289</v>
      </c>
      <c r="F1128" t="s">
        <v>1972</v>
      </c>
      <c r="G1128" t="s">
        <v>2010</v>
      </c>
      <c r="H1128">
        <v>2</v>
      </c>
      <c r="I1128">
        <v>2146</v>
      </c>
      <c r="J1128" t="s">
        <v>608</v>
      </c>
      <c r="K1128" t="s">
        <v>150</v>
      </c>
      <c r="L1128" t="s">
        <v>150</v>
      </c>
      <c r="M1128">
        <v>11</v>
      </c>
      <c r="N1128" t="s">
        <v>150</v>
      </c>
      <c r="O1128">
        <v>100</v>
      </c>
      <c r="P1128">
        <f>COUNTA(#REF!)</f>
        <v>1</v>
      </c>
      <c r="Q1128" t="s">
        <v>1305</v>
      </c>
      <c r="R1128" t="str">
        <f>VLOOKUP(C1128,Sheet1!D:I,2,FALSE)</f>
        <v>U.S. Open Championship</v>
      </c>
      <c r="T1128" t="str">
        <f>IF(Q1128=R1128,"y","")</f>
        <v>y</v>
      </c>
      <c r="U1128" t="str">
        <f>_xlfn.CONCAT(C1128,Q1128)</f>
        <v>36331U.S. Open Championship</v>
      </c>
      <c r="V1128">
        <f>VLOOKUP(U1128,Sheet1!R:S,2,FALSE)</f>
        <v>1796</v>
      </c>
      <c r="W1128">
        <f>VLOOKUP(V1128,Sheet1!A:B,2,FALSE)</f>
        <v>1533</v>
      </c>
    </row>
    <row r="1129" spans="1:23" x14ac:dyDescent="0.2">
      <c r="A1129">
        <v>1887</v>
      </c>
      <c r="B1129">
        <v>1999</v>
      </c>
      <c r="C1129" s="1">
        <v>36325</v>
      </c>
      <c r="D1129" s="1" t="b">
        <f>COUNTIF(C:C,C1129)&gt;1</f>
        <v>0</v>
      </c>
      <c r="E1129" t="s">
        <v>2043</v>
      </c>
      <c r="F1129" t="s">
        <v>1972</v>
      </c>
      <c r="G1129" t="s">
        <v>2012</v>
      </c>
      <c r="H1129">
        <v>1</v>
      </c>
      <c r="I1129">
        <v>2218</v>
      </c>
      <c r="J1129" t="s">
        <v>2152</v>
      </c>
      <c r="K1129" t="s">
        <v>150</v>
      </c>
      <c r="L1129" t="s">
        <v>150</v>
      </c>
      <c r="M1129">
        <v>2</v>
      </c>
      <c r="N1129" t="s">
        <v>150</v>
      </c>
      <c r="O1129">
        <v>50</v>
      </c>
      <c r="P1129">
        <f>COUNTA(#REF!)</f>
        <v>1</v>
      </c>
      <c r="Q1129" t="s">
        <v>2043</v>
      </c>
      <c r="R1129" t="str">
        <f>VLOOKUP(C1129,Sheet1!D:I,2,FALSE)</f>
        <v>FedEx St. Jude Classic</v>
      </c>
      <c r="S1129" t="s">
        <v>2482</v>
      </c>
      <c r="U1129" t="str">
        <f>_xlfn.CONCAT(C1129,Q1129)</f>
        <v>36325FedEx St. Jude Classic</v>
      </c>
      <c r="V1129">
        <f>VLOOKUP(U1129,Sheet1!R:S,2,FALSE)</f>
        <v>3001</v>
      </c>
      <c r="W1129">
        <f>VLOOKUP(V1129,Sheet1!A:B,2,FALSE)</f>
        <v>2534</v>
      </c>
    </row>
    <row r="1130" spans="1:23" x14ac:dyDescent="0.2">
      <c r="A1130">
        <v>1886</v>
      </c>
      <c r="B1130">
        <v>1999</v>
      </c>
      <c r="C1130" s="1">
        <v>36317</v>
      </c>
      <c r="D1130" s="1" t="b">
        <f>COUNTIF(C:C,C1130)&gt;1</f>
        <v>0</v>
      </c>
      <c r="E1130" t="s">
        <v>1213</v>
      </c>
      <c r="F1130" t="s">
        <v>1972</v>
      </c>
      <c r="G1130" t="s">
        <v>2001</v>
      </c>
      <c r="H1130">
        <v>1</v>
      </c>
      <c r="I1130">
        <v>8793</v>
      </c>
      <c r="J1130" t="s">
        <v>365</v>
      </c>
      <c r="K1130" t="s">
        <v>150</v>
      </c>
      <c r="L1130" t="s">
        <v>150</v>
      </c>
      <c r="M1130">
        <v>9</v>
      </c>
      <c r="N1130" t="s">
        <v>150</v>
      </c>
      <c r="O1130">
        <v>70</v>
      </c>
      <c r="P1130">
        <f>COUNTA(#REF!)</f>
        <v>1</v>
      </c>
      <c r="Q1130" t="s">
        <v>1213</v>
      </c>
      <c r="R1130" t="str">
        <f>VLOOKUP(C1130,Sheet1!D:I,2,FALSE)</f>
        <v>Memorial Tournament</v>
      </c>
      <c r="T1130" t="str">
        <f>IF(Q1130=R1130,"y","")</f>
        <v>y</v>
      </c>
      <c r="U1130" t="str">
        <f>_xlfn.CONCAT(C1130,Q1130)</f>
        <v>36317Memorial Tournament</v>
      </c>
      <c r="V1130">
        <f>VLOOKUP(U1130,Sheet1!R:S,2,FALSE)</f>
        <v>1650</v>
      </c>
      <c r="W1130">
        <f>VLOOKUP(V1130,Sheet1!A:B,2,FALSE)</f>
        <v>1387</v>
      </c>
    </row>
    <row r="1131" spans="1:23" x14ac:dyDescent="0.2">
      <c r="A1131">
        <v>1885</v>
      </c>
      <c r="B1131">
        <v>1999</v>
      </c>
      <c r="C1131" s="1">
        <v>36310</v>
      </c>
      <c r="D1131" s="1" t="b">
        <f>COUNTIF(C:C,C1131)&gt;1</f>
        <v>0</v>
      </c>
      <c r="E1131" t="s">
        <v>2151</v>
      </c>
      <c r="F1131" t="s">
        <v>1972</v>
      </c>
      <c r="G1131" t="s">
        <v>1999</v>
      </c>
      <c r="H1131">
        <v>1</v>
      </c>
      <c r="I1131">
        <v>23614</v>
      </c>
      <c r="J1131" t="s">
        <v>1018</v>
      </c>
      <c r="K1131" t="s">
        <v>150</v>
      </c>
      <c r="L1131" t="s">
        <v>150</v>
      </c>
      <c r="M1131">
        <v>1</v>
      </c>
      <c r="N1131" t="s">
        <v>150</v>
      </c>
      <c r="O1131">
        <v>48</v>
      </c>
      <c r="P1131">
        <f>COUNTA(#REF!)</f>
        <v>1</v>
      </c>
      <c r="Q1131" t="s">
        <v>2151</v>
      </c>
      <c r="R1131" t="str">
        <f>VLOOKUP(C1131,Sheet1!D:I,2,FALSE)</f>
        <v>Kemper Open</v>
      </c>
      <c r="S1131" t="s">
        <v>2482</v>
      </c>
      <c r="U1131" t="str">
        <f>_xlfn.CONCAT(C1131,Q1131)</f>
        <v>36310Kemper Open</v>
      </c>
      <c r="V1131">
        <f>VLOOKUP(U1131,Sheet1!R:S,2,FALSE)</f>
        <v>3423</v>
      </c>
      <c r="W1131">
        <f>VLOOKUP(V1131,Sheet1!A:B,2,FALSE)</f>
        <v>2889</v>
      </c>
    </row>
    <row r="1132" spans="1:23" x14ac:dyDescent="0.2">
      <c r="A1132">
        <v>1884</v>
      </c>
      <c r="B1132">
        <v>1999</v>
      </c>
      <c r="C1132" s="1">
        <v>36303</v>
      </c>
      <c r="D1132" s="1" t="b">
        <f>COUNTIF(C:C,C1132)&gt;1</f>
        <v>0</v>
      </c>
      <c r="E1132" t="s">
        <v>1182</v>
      </c>
      <c r="F1132" t="s">
        <v>1972</v>
      </c>
      <c r="G1132" t="s">
        <v>1982</v>
      </c>
      <c r="H1132">
        <v>1</v>
      </c>
      <c r="I1132">
        <v>1139</v>
      </c>
      <c r="J1132" t="s">
        <v>1184</v>
      </c>
      <c r="K1132" t="s">
        <v>150</v>
      </c>
      <c r="L1132" t="s">
        <v>150</v>
      </c>
      <c r="M1132">
        <v>2</v>
      </c>
      <c r="N1132" t="s">
        <v>150</v>
      </c>
      <c r="O1132">
        <v>60</v>
      </c>
      <c r="P1132">
        <f>COUNTA(#REF!)</f>
        <v>1</v>
      </c>
      <c r="Q1132" t="s">
        <v>1182</v>
      </c>
      <c r="R1132" t="str">
        <f>VLOOKUP(C1132,Sheet1!D:I,2,FALSE)</f>
        <v>MasterCard Colonial</v>
      </c>
      <c r="T1132" t="str">
        <f>IF(Q1132=R1132,"y","")</f>
        <v>y</v>
      </c>
      <c r="U1132" t="str">
        <f>_xlfn.CONCAT(C1132,Q1132)</f>
        <v>36303MasterCard Colonial</v>
      </c>
      <c r="V1132">
        <f>VLOOKUP(U1132,Sheet1!R:S,2,FALSE)</f>
        <v>1575</v>
      </c>
      <c r="W1132">
        <f>VLOOKUP(V1132,Sheet1!A:B,2,FALSE)</f>
        <v>1312</v>
      </c>
    </row>
    <row r="1133" spans="1:23" x14ac:dyDescent="0.2">
      <c r="A1133">
        <v>1883</v>
      </c>
      <c r="B1133">
        <v>1999</v>
      </c>
      <c r="C1133" s="1">
        <v>36296</v>
      </c>
      <c r="D1133" s="1" t="b">
        <f>COUNTIF(C:C,C1133)&gt;1</f>
        <v>0</v>
      </c>
      <c r="E1133" t="s">
        <v>948</v>
      </c>
      <c r="F1133" t="s">
        <v>1972</v>
      </c>
      <c r="G1133" t="s">
        <v>1982</v>
      </c>
      <c r="H1133">
        <v>1</v>
      </c>
      <c r="I1133">
        <v>2010</v>
      </c>
      <c r="J1133" t="s">
        <v>603</v>
      </c>
      <c r="K1133" t="s">
        <v>150</v>
      </c>
      <c r="L1133" t="s">
        <v>150</v>
      </c>
      <c r="M1133">
        <v>6</v>
      </c>
      <c r="N1133" t="s">
        <v>150</v>
      </c>
      <c r="O1133">
        <v>58</v>
      </c>
      <c r="P1133">
        <f>COUNTA(#REF!)</f>
        <v>1</v>
      </c>
      <c r="Q1133" t="s">
        <v>948</v>
      </c>
      <c r="R1133" t="str">
        <f>VLOOKUP(C1133,Sheet1!D:I,2,FALSE)</f>
        <v>GTE Byron Nelson Classic</v>
      </c>
      <c r="T1133" t="str">
        <f>IF(Q1133=R1133,"y","")</f>
        <v>y</v>
      </c>
      <c r="U1133" t="str">
        <f>_xlfn.CONCAT(C1133,Q1133)</f>
        <v>36296GTE Byron Nelson Classic</v>
      </c>
      <c r="V1133">
        <f>VLOOKUP(U1133,Sheet1!R:S,2,FALSE)</f>
        <v>1397</v>
      </c>
      <c r="W1133">
        <f>VLOOKUP(V1133,Sheet1!A:B,2,FALSE)</f>
        <v>1140</v>
      </c>
    </row>
    <row r="1134" spans="1:23" x14ac:dyDescent="0.2">
      <c r="A1134">
        <v>1882</v>
      </c>
      <c r="B1134">
        <v>1999</v>
      </c>
      <c r="C1134" s="1">
        <v>36289</v>
      </c>
      <c r="D1134" s="1" t="b">
        <f>COUNTIF(C:C,C1134)&gt;1</f>
        <v>0</v>
      </c>
      <c r="E1134" t="s">
        <v>872</v>
      </c>
      <c r="F1134" t="s">
        <v>1972</v>
      </c>
      <c r="G1134" t="s">
        <v>1997</v>
      </c>
      <c r="H1134">
        <v>1</v>
      </c>
      <c r="I1134">
        <v>12823</v>
      </c>
      <c r="J1134" t="s">
        <v>875</v>
      </c>
      <c r="K1134" t="s">
        <v>150</v>
      </c>
      <c r="L1134" t="s">
        <v>150</v>
      </c>
      <c r="M1134">
        <v>1</v>
      </c>
      <c r="N1134" t="s">
        <v>150</v>
      </c>
      <c r="O1134">
        <v>52</v>
      </c>
      <c r="P1134">
        <f>COUNTA(#REF!)</f>
        <v>1</v>
      </c>
      <c r="Q1134" t="s">
        <v>872</v>
      </c>
      <c r="R1134" t="str">
        <f>VLOOKUP(C1134,Sheet1!D:I,2,FALSE)</f>
        <v>COMPAQ Classic of New Orleans</v>
      </c>
      <c r="T1134" t="str">
        <f>IF(Q1134=R1134,"y","")</f>
        <v>y</v>
      </c>
      <c r="U1134" t="str">
        <f>_xlfn.CONCAT(C1134,Q1134)</f>
        <v>36289Compaq Classic of New Orleans</v>
      </c>
      <c r="V1134">
        <f>VLOOKUP(U1134,Sheet1!R:S,2,FALSE)</f>
        <v>1293</v>
      </c>
      <c r="W1134">
        <f>VLOOKUP(V1134,Sheet1!A:B,2,FALSE)</f>
        <v>1044</v>
      </c>
    </row>
    <row r="1135" spans="1:23" x14ac:dyDescent="0.2">
      <c r="A1135">
        <v>1881</v>
      </c>
      <c r="B1135">
        <v>1999</v>
      </c>
      <c r="C1135" s="1">
        <v>36282</v>
      </c>
      <c r="D1135" s="1" t="b">
        <f>COUNTIF(C:C,C1135)&gt;1</f>
        <v>0</v>
      </c>
      <c r="E1135" t="s">
        <v>63</v>
      </c>
      <c r="F1135" t="s">
        <v>1972</v>
      </c>
      <c r="G1135" t="s">
        <v>1982</v>
      </c>
      <c r="H1135">
        <v>1</v>
      </c>
      <c r="I1135">
        <v>20098</v>
      </c>
      <c r="J1135" t="s">
        <v>75</v>
      </c>
      <c r="K1135" t="s">
        <v>150</v>
      </c>
      <c r="L1135" t="s">
        <v>150</v>
      </c>
      <c r="M1135">
        <v>3</v>
      </c>
      <c r="N1135" t="s">
        <v>150</v>
      </c>
      <c r="O1135">
        <v>48</v>
      </c>
      <c r="P1135">
        <f>COUNTA(#REF!)</f>
        <v>1</v>
      </c>
      <c r="Q1135" t="s">
        <v>63</v>
      </c>
      <c r="R1135" t="str">
        <f>VLOOKUP(C1135,Sheet1!D:I,2,FALSE)</f>
        <v>Shell Houston Open</v>
      </c>
      <c r="T1135" t="str">
        <f>IF(Q1135=R1135,"y","")</f>
        <v>y</v>
      </c>
      <c r="U1135" t="str">
        <f>_xlfn.CONCAT(C1135,Q1135)</f>
        <v>36282Shell Houston Open</v>
      </c>
      <c r="V1135">
        <f>VLOOKUP(U1135,Sheet1!R:S,2,FALSE)</f>
        <v>50</v>
      </c>
      <c r="W1135">
        <f>VLOOKUP(V1135,Sheet1!A:B,2,FALSE)</f>
        <v>50</v>
      </c>
    </row>
    <row r="1136" spans="1:23" x14ac:dyDescent="0.2">
      <c r="A1136">
        <v>1880</v>
      </c>
      <c r="B1136">
        <v>1999</v>
      </c>
      <c r="C1136" s="1">
        <v>36275</v>
      </c>
      <c r="D1136" s="1" t="b">
        <f>COUNTIF(C:C,C1136)&gt;1</f>
        <v>0</v>
      </c>
      <c r="E1136" t="s">
        <v>1630</v>
      </c>
      <c r="F1136" t="s">
        <v>1972</v>
      </c>
      <c r="G1136" t="s">
        <v>2010</v>
      </c>
      <c r="H1136">
        <v>1</v>
      </c>
      <c r="I1136">
        <v>12660</v>
      </c>
      <c r="J1136" t="s">
        <v>316</v>
      </c>
      <c r="K1136" t="s">
        <v>150</v>
      </c>
      <c r="L1136" t="s">
        <v>150</v>
      </c>
      <c r="M1136">
        <v>2</v>
      </c>
      <c r="N1136" t="s">
        <v>150</v>
      </c>
      <c r="O1136">
        <v>46</v>
      </c>
      <c r="P1136">
        <f>COUNTA(#REF!)</f>
        <v>1</v>
      </c>
      <c r="Q1136" t="s">
        <v>1630</v>
      </c>
      <c r="R1136" t="str">
        <f>VLOOKUP(C1136,Sheet1!D:I,2,FALSE)</f>
        <v>Greater Greensboro Chrysler Classic</v>
      </c>
      <c r="T1136" t="str">
        <f>IF(Q1136=R1136,"y","")</f>
        <v>y</v>
      </c>
      <c r="U1136" t="str">
        <f>_xlfn.CONCAT(C1136,Q1136)</f>
        <v>36275Greater Greensboro Chrysler Classic</v>
      </c>
      <c r="V1136">
        <f>VLOOKUP(U1136,Sheet1!R:S,2,FALSE)</f>
        <v>2230</v>
      </c>
      <c r="W1136">
        <f>VLOOKUP(V1136,Sheet1!A:B,2,FALSE)</f>
        <v>1967</v>
      </c>
    </row>
    <row r="1137" spans="1:23" x14ac:dyDescent="0.2">
      <c r="A1137">
        <v>1879</v>
      </c>
      <c r="B1137">
        <v>1999</v>
      </c>
      <c r="C1137" s="1">
        <v>36268</v>
      </c>
      <c r="D1137" s="1" t="b">
        <f>COUNTIF(C:C,C1137)&gt;1</f>
        <v>0</v>
      </c>
      <c r="E1137" t="s">
        <v>842</v>
      </c>
      <c r="F1137" t="s">
        <v>1972</v>
      </c>
      <c r="G1137" t="s">
        <v>1996</v>
      </c>
      <c r="H1137">
        <v>1</v>
      </c>
      <c r="I1137">
        <v>8931</v>
      </c>
      <c r="J1137" t="s">
        <v>2150</v>
      </c>
      <c r="K1137" t="s">
        <v>150</v>
      </c>
      <c r="L1137" t="s">
        <v>150</v>
      </c>
      <c r="M1137">
        <v>1</v>
      </c>
      <c r="N1137" t="s">
        <v>150</v>
      </c>
      <c r="O1137">
        <v>62</v>
      </c>
      <c r="P1137">
        <f>COUNTA(#REF!)</f>
        <v>1</v>
      </c>
      <c r="Q1137" t="s">
        <v>842</v>
      </c>
      <c r="R1137" t="str">
        <f>VLOOKUP(C1137,Sheet1!D:I,2,FALSE)</f>
        <v>MCI Classic</v>
      </c>
      <c r="T1137" t="str">
        <f>IF(Q1137=R1137,"y","")</f>
        <v>y</v>
      </c>
      <c r="U1137" t="str">
        <f>_xlfn.CONCAT(C1137,Q1137)</f>
        <v>36268MCI Classic</v>
      </c>
      <c r="V1137">
        <f>VLOOKUP(U1137,Sheet1!R:S,2,FALSE)</f>
        <v>1239</v>
      </c>
      <c r="W1137">
        <f>VLOOKUP(V1137,Sheet1!A:B,2,FALSE)</f>
        <v>990</v>
      </c>
    </row>
    <row r="1138" spans="1:23" x14ac:dyDescent="0.2">
      <c r="A1138">
        <v>1878</v>
      </c>
      <c r="B1138">
        <v>1999</v>
      </c>
      <c r="C1138" s="1">
        <v>36261</v>
      </c>
      <c r="D1138" s="1" t="b">
        <f>COUNTIF(C:C,C1138)&gt;1</f>
        <v>0</v>
      </c>
      <c r="E1138" t="s">
        <v>797</v>
      </c>
      <c r="F1138" t="s">
        <v>1972</v>
      </c>
      <c r="G1138" t="s">
        <v>1984</v>
      </c>
      <c r="H1138">
        <v>2</v>
      </c>
      <c r="I1138">
        <v>6373</v>
      </c>
      <c r="J1138" t="s">
        <v>372</v>
      </c>
      <c r="K1138" t="s">
        <v>150</v>
      </c>
      <c r="L1138" t="s">
        <v>150</v>
      </c>
      <c r="M1138">
        <v>5</v>
      </c>
      <c r="N1138" t="s">
        <v>150</v>
      </c>
      <c r="O1138">
        <v>100</v>
      </c>
      <c r="P1138">
        <f>COUNTA(#REF!)</f>
        <v>1</v>
      </c>
      <c r="Q1138" t="s">
        <v>797</v>
      </c>
      <c r="R1138" t="str">
        <f>VLOOKUP(C1138,Sheet1!D:I,2,FALSE)</f>
        <v>Masters Tournament</v>
      </c>
      <c r="T1138" t="str">
        <f>IF(Q1138=R1138,"y","")</f>
        <v>y</v>
      </c>
      <c r="U1138" t="str">
        <f>_xlfn.CONCAT(C1138,Q1138)</f>
        <v>36261Masters Tournament</v>
      </c>
      <c r="V1138">
        <f>VLOOKUP(U1138,Sheet1!R:S,2,FALSE)</f>
        <v>1152</v>
      </c>
      <c r="W1138">
        <f>VLOOKUP(V1138,Sheet1!A:B,2,FALSE)</f>
        <v>903</v>
      </c>
    </row>
    <row r="1139" spans="1:23" x14ac:dyDescent="0.2">
      <c r="A1139">
        <v>1877</v>
      </c>
      <c r="B1139">
        <v>1999</v>
      </c>
      <c r="C1139" s="1">
        <v>36254</v>
      </c>
      <c r="D1139" s="1" t="b">
        <f>COUNTIF(C:C,C1139)&gt;1</f>
        <v>0</v>
      </c>
      <c r="E1139" t="s">
        <v>2102</v>
      </c>
      <c r="F1139" t="s">
        <v>1972</v>
      </c>
      <c r="G1139" t="s">
        <v>1984</v>
      </c>
      <c r="H1139">
        <v>1</v>
      </c>
      <c r="I1139">
        <v>9011</v>
      </c>
      <c r="J1139" t="s">
        <v>83</v>
      </c>
      <c r="K1139" t="s">
        <v>150</v>
      </c>
      <c r="L1139" t="s">
        <v>150</v>
      </c>
      <c r="M1139">
        <v>11</v>
      </c>
      <c r="N1139" t="s">
        <v>150</v>
      </c>
      <c r="O1139">
        <v>54</v>
      </c>
      <c r="P1139">
        <f>COUNTA(#REF!)</f>
        <v>1</v>
      </c>
      <c r="Q1139" t="s">
        <v>2102</v>
      </c>
      <c r="R1139" t="str">
        <f>VLOOKUP(C1139,Sheet1!D:I,2,FALSE)</f>
        <v>BellSouth Classic</v>
      </c>
      <c r="S1139" t="s">
        <v>2482</v>
      </c>
      <c r="U1139" t="str">
        <f>_xlfn.CONCAT(C1139,Q1139)</f>
        <v>36254BellSouth Classic</v>
      </c>
      <c r="V1139">
        <f>VLOOKUP(U1139,Sheet1!R:S,2,FALSE)</f>
        <v>3268</v>
      </c>
      <c r="W1139">
        <f>VLOOKUP(V1139,Sheet1!A:B,2,FALSE)</f>
        <v>2741</v>
      </c>
    </row>
    <row r="1140" spans="1:23" x14ac:dyDescent="0.2">
      <c r="A1140">
        <v>1876</v>
      </c>
      <c r="B1140">
        <v>1999</v>
      </c>
      <c r="C1140" s="1">
        <v>36247</v>
      </c>
      <c r="D1140" s="1" t="b">
        <f>COUNTIF(C:C,C1140)&gt;1</f>
        <v>0</v>
      </c>
      <c r="E1140" t="s">
        <v>1992</v>
      </c>
      <c r="F1140" t="s">
        <v>1972</v>
      </c>
      <c r="G1140" t="s">
        <v>1989</v>
      </c>
      <c r="H1140">
        <v>6</v>
      </c>
      <c r="I1140">
        <v>9011</v>
      </c>
      <c r="J1140" t="s">
        <v>83</v>
      </c>
      <c r="K1140" t="s">
        <v>150</v>
      </c>
      <c r="L1140" t="s">
        <v>150</v>
      </c>
      <c r="M1140">
        <v>10</v>
      </c>
      <c r="N1140" t="s">
        <v>150</v>
      </c>
      <c r="O1140">
        <v>80</v>
      </c>
      <c r="P1140">
        <f>COUNTA(#REF!)</f>
        <v>1</v>
      </c>
      <c r="Q1140" t="s">
        <v>1992</v>
      </c>
      <c r="R1140" t="str">
        <f>VLOOKUP(C1140,Sheet1!D:I,2,FALSE)</f>
        <v>THE PLAYERS Championship</v>
      </c>
      <c r="T1140" t="str">
        <f>IF(Q1140=R1140,"y","")</f>
        <v>y</v>
      </c>
      <c r="U1140" t="str">
        <f>_xlfn.CONCAT(C1140,Q1140)</f>
        <v>36247The Players Championship</v>
      </c>
      <c r="V1140">
        <f>VLOOKUP(U1140,Sheet1!R:S,2,FALSE)</f>
        <v>956</v>
      </c>
      <c r="W1140">
        <f>VLOOKUP(V1140,Sheet1!A:B,2,FALSE)</f>
        <v>709</v>
      </c>
    </row>
    <row r="1141" spans="1:23" x14ac:dyDescent="0.2">
      <c r="A1141">
        <v>1875</v>
      </c>
      <c r="B1141">
        <v>1999</v>
      </c>
      <c r="C1141" s="1">
        <v>36240</v>
      </c>
      <c r="D1141" s="1" t="b">
        <f>COUNTIF(C:C,C1141)&gt;1</f>
        <v>0</v>
      </c>
      <c r="E1141" t="s">
        <v>600</v>
      </c>
      <c r="F1141" t="s">
        <v>1972</v>
      </c>
      <c r="G1141" t="s">
        <v>1989</v>
      </c>
      <c r="H1141">
        <v>1</v>
      </c>
      <c r="I1141">
        <v>12782</v>
      </c>
      <c r="J1141" t="s">
        <v>567</v>
      </c>
      <c r="K1141" t="s">
        <v>150</v>
      </c>
      <c r="L1141" t="s">
        <v>150</v>
      </c>
      <c r="M1141">
        <v>3</v>
      </c>
      <c r="N1141" t="s">
        <v>150</v>
      </c>
      <c r="O1141">
        <v>70</v>
      </c>
      <c r="P1141">
        <f>COUNTA(#REF!)</f>
        <v>1</v>
      </c>
      <c r="Q1141" t="s">
        <v>600</v>
      </c>
      <c r="R1141" t="str">
        <f>VLOOKUP(C1141,Sheet1!D:I,2,FALSE)</f>
        <v>Bay Hill Invitational</v>
      </c>
      <c r="T1141" t="str">
        <f>IF(Q1141=R1141,"y","")</f>
        <v>y</v>
      </c>
      <c r="U1141" t="str">
        <f>_xlfn.CONCAT(C1141,Q1141)</f>
        <v>36240Bay Hill Invitational</v>
      </c>
      <c r="V1141">
        <f>VLOOKUP(U1141,Sheet1!R:S,2,FALSE)</f>
        <v>884</v>
      </c>
      <c r="W1141">
        <f>VLOOKUP(V1141,Sheet1!A:B,2,FALSE)</f>
        <v>637</v>
      </c>
    </row>
    <row r="1142" spans="1:23" x14ac:dyDescent="0.2">
      <c r="A1142">
        <v>1874</v>
      </c>
      <c r="B1142">
        <v>1999</v>
      </c>
      <c r="C1142" s="1">
        <v>36233</v>
      </c>
      <c r="D1142" s="1" t="b">
        <f>COUNTIF(C:C,C1142)&gt;1</f>
        <v>0</v>
      </c>
      <c r="E1142" t="s">
        <v>565</v>
      </c>
      <c r="F1142" t="s">
        <v>1972</v>
      </c>
      <c r="G1142" t="s">
        <v>1989</v>
      </c>
      <c r="H1142">
        <v>1</v>
      </c>
      <c r="I1142">
        <v>6567</v>
      </c>
      <c r="J1142" t="s">
        <v>77</v>
      </c>
      <c r="K1142" t="s">
        <v>150</v>
      </c>
      <c r="L1142" t="s">
        <v>150</v>
      </c>
      <c r="M1142">
        <v>8</v>
      </c>
      <c r="N1142" t="s">
        <v>150</v>
      </c>
      <c r="O1142">
        <v>52</v>
      </c>
      <c r="P1142">
        <f>COUNTA(#REF!)</f>
        <v>1</v>
      </c>
      <c r="Q1142" t="s">
        <v>565</v>
      </c>
      <c r="R1142" t="str">
        <f>VLOOKUP(C1142,Sheet1!D:I,2,FALSE)</f>
        <v>Honda Classic</v>
      </c>
      <c r="T1142" t="str">
        <f>IF(Q1142=R1142,"y","")</f>
        <v>y</v>
      </c>
      <c r="U1142" t="str">
        <f>_xlfn.CONCAT(C1142,Q1142)</f>
        <v>36233Honda Classic</v>
      </c>
      <c r="V1142">
        <f>VLOOKUP(U1142,Sheet1!R:S,2,FALSE)</f>
        <v>833</v>
      </c>
      <c r="W1142">
        <f>VLOOKUP(V1142,Sheet1!A:B,2,FALSE)</f>
        <v>586</v>
      </c>
    </row>
    <row r="1143" spans="1:23" x14ac:dyDescent="0.2">
      <c r="A1143">
        <v>1873</v>
      </c>
      <c r="B1143">
        <v>1999</v>
      </c>
      <c r="C1143" s="1">
        <v>36226</v>
      </c>
      <c r="D1143" s="1" t="b">
        <f>COUNTIF(C:C,C1143)&gt;1</f>
        <v>0</v>
      </c>
      <c r="E1143" t="s">
        <v>2145</v>
      </c>
      <c r="F1143" t="s">
        <v>1972</v>
      </c>
      <c r="G1143" t="s">
        <v>1989</v>
      </c>
      <c r="H1143">
        <v>1</v>
      </c>
      <c r="I1143">
        <v>1313</v>
      </c>
      <c r="J1143" t="s">
        <v>660</v>
      </c>
      <c r="K1143" t="s">
        <v>150</v>
      </c>
      <c r="L1143" t="s">
        <v>150</v>
      </c>
      <c r="M1143">
        <v>10</v>
      </c>
      <c r="N1143" t="s">
        <v>150</v>
      </c>
      <c r="O1143">
        <v>50</v>
      </c>
      <c r="P1143">
        <f>COUNTA(#REF!)</f>
        <v>1</v>
      </c>
      <c r="Q1143" t="s">
        <v>2145</v>
      </c>
      <c r="R1143" t="str">
        <f>VLOOKUP(C1143,Sheet1!D:I,2,FALSE)</f>
        <v>Doral-Ryder Open</v>
      </c>
      <c r="S1143" t="s">
        <v>2482</v>
      </c>
      <c r="U1143" t="str">
        <f>_xlfn.CONCAT(C1143,Q1143)</f>
        <v>36226Doral-Ryder Open</v>
      </c>
      <c r="V1143">
        <f>VLOOKUP(U1143,Sheet1!R:S,2,FALSE)</f>
        <v>3384</v>
      </c>
      <c r="W1143">
        <f>VLOOKUP(V1143,Sheet1!A:B,2,FALSE)</f>
        <v>2850</v>
      </c>
    </row>
    <row r="1144" spans="1:23" x14ac:dyDescent="0.2">
      <c r="A1144">
        <v>1872</v>
      </c>
      <c r="B1144">
        <v>1999</v>
      </c>
      <c r="C1144" s="1">
        <v>36219</v>
      </c>
      <c r="D1144" s="1" t="b">
        <f>COUNTIF(C:C,C1144)&gt;1</f>
        <v>1</v>
      </c>
      <c r="E1144" t="s">
        <v>2120</v>
      </c>
      <c r="F1144" t="s">
        <v>1972</v>
      </c>
      <c r="G1144" t="s">
        <v>1987</v>
      </c>
      <c r="H1144">
        <v>8</v>
      </c>
      <c r="I1144">
        <v>21007</v>
      </c>
      <c r="J1144" t="s">
        <v>2149</v>
      </c>
      <c r="K1144" t="s">
        <v>150</v>
      </c>
      <c r="L1144" t="s">
        <v>150</v>
      </c>
      <c r="M1144">
        <v>2</v>
      </c>
      <c r="N1144" t="s">
        <v>150</v>
      </c>
      <c r="O1144">
        <v>24</v>
      </c>
      <c r="P1144">
        <f>COUNTA(#REF!)</f>
        <v>1</v>
      </c>
      <c r="Q1144" t="s">
        <v>2120</v>
      </c>
      <c r="R1144" t="str">
        <f>VLOOKUP(C1144,Sheet1!D:I,2,FALSE)</f>
        <v>World Golf Championships-Accenture Match Play Championship</v>
      </c>
      <c r="S1144" t="s">
        <v>2482</v>
      </c>
      <c r="U1144" t="str">
        <f>_xlfn.CONCAT(C1144,Q1144)</f>
        <v>36219Touchstone Energy Tucson Open</v>
      </c>
      <c r="V1144">
        <f>VLOOKUP(U1144,Sheet1!R:S,2,FALSE)</f>
        <v>3338</v>
      </c>
      <c r="W1144">
        <f>VLOOKUP(V1144,Sheet1!A:B,2,FALSE)</f>
        <v>2805</v>
      </c>
    </row>
    <row r="1145" spans="1:23" x14ac:dyDescent="0.2">
      <c r="A1145">
        <v>1871</v>
      </c>
      <c r="B1145">
        <v>1999</v>
      </c>
      <c r="C1145" s="1">
        <v>36219</v>
      </c>
      <c r="D1145" s="1" t="b">
        <f>COUNTIF(C:C,C1145)&gt;1</f>
        <v>1</v>
      </c>
      <c r="E1145" t="s">
        <v>2143</v>
      </c>
      <c r="F1145" t="s">
        <v>1972</v>
      </c>
      <c r="G1145" t="s">
        <v>1973</v>
      </c>
      <c r="H1145">
        <v>4</v>
      </c>
      <c r="I1145">
        <v>1724</v>
      </c>
      <c r="J1145" t="s">
        <v>716</v>
      </c>
      <c r="K1145" t="s">
        <v>150</v>
      </c>
      <c r="L1145" t="s">
        <v>150</v>
      </c>
      <c r="M1145">
        <v>2</v>
      </c>
      <c r="N1145" t="s">
        <v>150</v>
      </c>
      <c r="O1145">
        <v>76</v>
      </c>
      <c r="P1145">
        <f>COUNTA(#REF!)</f>
        <v>1</v>
      </c>
      <c r="Q1145" t="s">
        <v>705</v>
      </c>
      <c r="R1145" t="str">
        <f>VLOOKUP(C1145,Sheet1!D:I,2,FALSE)</f>
        <v>World Golf Championships-Accenture Match Play Championship</v>
      </c>
      <c r="T1145" t="str">
        <f>IF(Q1145=R1145,"y","")</f>
        <v>y</v>
      </c>
      <c r="U1145" t="str">
        <f>_xlfn.CONCAT(C1145,Q1145)</f>
        <v>36219World Golf Championships-Accenture Match Play Championship</v>
      </c>
      <c r="V1145">
        <f>VLOOKUP(U1145,Sheet1!R:S,2,FALSE)</f>
        <v>1027</v>
      </c>
      <c r="W1145">
        <f>VLOOKUP(V1145,Sheet1!A:B,2,FALSE)</f>
        <v>780</v>
      </c>
    </row>
    <row r="1146" spans="1:23" x14ac:dyDescent="0.2">
      <c r="A1146">
        <v>1870</v>
      </c>
      <c r="B1146">
        <v>1999</v>
      </c>
      <c r="C1146" s="1">
        <v>36212</v>
      </c>
      <c r="D1146" s="1" t="b">
        <f>COUNTIF(C:C,C1146)&gt;1</f>
        <v>0</v>
      </c>
      <c r="E1146" t="s">
        <v>487</v>
      </c>
      <c r="F1146" t="s">
        <v>1972</v>
      </c>
      <c r="G1146" t="s">
        <v>1973</v>
      </c>
      <c r="H1146">
        <v>1</v>
      </c>
      <c r="I1146">
        <v>6522</v>
      </c>
      <c r="J1146" t="s">
        <v>188</v>
      </c>
      <c r="K1146" t="s">
        <v>150</v>
      </c>
      <c r="L1146" t="s">
        <v>150</v>
      </c>
      <c r="M1146">
        <v>7</v>
      </c>
      <c r="N1146" t="s">
        <v>150</v>
      </c>
      <c r="O1146">
        <v>66</v>
      </c>
      <c r="P1146">
        <f>COUNTA(#REF!)</f>
        <v>1</v>
      </c>
      <c r="Q1146" t="s">
        <v>487</v>
      </c>
      <c r="R1146" t="str">
        <f>VLOOKUP(C1146,Sheet1!D:I,2,FALSE)</f>
        <v>Nissan Open</v>
      </c>
      <c r="T1146" t="str">
        <f>IF(Q1146=R1146,"y","")</f>
        <v>y</v>
      </c>
      <c r="U1146" t="str">
        <f>_xlfn.CONCAT(C1146,Q1146)</f>
        <v>36212Nissan Open</v>
      </c>
      <c r="V1146">
        <f>VLOOKUP(U1146,Sheet1!R:S,2,FALSE)</f>
        <v>733</v>
      </c>
      <c r="W1146">
        <f>VLOOKUP(V1146,Sheet1!A:B,2,FALSE)</f>
        <v>489</v>
      </c>
    </row>
    <row r="1147" spans="1:23" x14ac:dyDescent="0.2">
      <c r="A1147">
        <v>1869</v>
      </c>
      <c r="B1147">
        <v>1999</v>
      </c>
      <c r="C1147" s="1">
        <v>36205</v>
      </c>
      <c r="D1147" s="1" t="b">
        <f>COUNTIF(C:C,C1147)&gt;1</f>
        <v>0</v>
      </c>
      <c r="E1147" t="s">
        <v>369</v>
      </c>
      <c r="F1147" t="s">
        <v>1972</v>
      </c>
      <c r="G1147" t="s">
        <v>1973</v>
      </c>
      <c r="H1147">
        <v>1</v>
      </c>
      <c r="I1147">
        <v>8793</v>
      </c>
      <c r="J1147" t="s">
        <v>365</v>
      </c>
      <c r="K1147" t="s">
        <v>150</v>
      </c>
      <c r="L1147" t="s">
        <v>150</v>
      </c>
      <c r="M1147">
        <v>8</v>
      </c>
      <c r="N1147" t="s">
        <v>150</v>
      </c>
      <c r="O1147">
        <v>52</v>
      </c>
      <c r="P1147">
        <f>COUNTA(#REF!)</f>
        <v>1</v>
      </c>
      <c r="Q1147" t="s">
        <v>369</v>
      </c>
      <c r="R1147" t="str">
        <f>VLOOKUP(C1147,Sheet1!D:I,2,FALSE)</f>
        <v>Buick Invitational</v>
      </c>
      <c r="T1147" t="str">
        <f>IF(Q1147=R1147,"y","")</f>
        <v>y</v>
      </c>
      <c r="U1147" t="str">
        <f>_xlfn.CONCAT(C1147,Q1147)</f>
        <v>36205Buick Invitational</v>
      </c>
      <c r="V1147">
        <f>VLOOKUP(U1147,Sheet1!R:S,2,FALSE)</f>
        <v>545</v>
      </c>
      <c r="W1147">
        <f>VLOOKUP(V1147,Sheet1!A:B,2,FALSE)</f>
        <v>333</v>
      </c>
    </row>
    <row r="1148" spans="1:23" x14ac:dyDescent="0.2">
      <c r="A1148">
        <v>1868</v>
      </c>
      <c r="B1148">
        <v>1999</v>
      </c>
      <c r="C1148" s="1">
        <v>36198</v>
      </c>
      <c r="D1148" s="1" t="b">
        <f>COUNTIF(C:C,C1148)&gt;1</f>
        <v>0</v>
      </c>
      <c r="E1148" t="s">
        <v>1799</v>
      </c>
      <c r="F1148" t="s">
        <v>1972</v>
      </c>
      <c r="G1148" t="s">
        <v>1973</v>
      </c>
      <c r="H1148">
        <v>1</v>
      </c>
      <c r="I1148">
        <v>2146</v>
      </c>
      <c r="J1148" t="s">
        <v>608</v>
      </c>
      <c r="K1148" t="s">
        <v>150</v>
      </c>
      <c r="L1148" t="s">
        <v>150</v>
      </c>
      <c r="M1148">
        <v>10</v>
      </c>
      <c r="N1148" t="s">
        <v>150</v>
      </c>
      <c r="O1148">
        <v>60</v>
      </c>
      <c r="P1148">
        <f>COUNTA(#REF!)</f>
        <v>1</v>
      </c>
      <c r="Q1148" t="s">
        <v>1799</v>
      </c>
      <c r="R1148" t="str">
        <f>VLOOKUP(C1148,Sheet1!D:I,2,FALSE)</f>
        <v>AT&amp;T Pebble Beach National Pro-Am</v>
      </c>
      <c r="T1148" t="str">
        <f>IF(Q1148=R1148,"y","")</f>
        <v>y</v>
      </c>
      <c r="U1148" t="str">
        <f>_xlfn.CONCAT(C1148,Q1148)</f>
        <v>36198AT&amp;T Pebble Beach National Pro-Am</v>
      </c>
      <c r="V1148">
        <f>VLOOKUP(U1148,Sheet1!R:S,2,FALSE)</f>
        <v>2574</v>
      </c>
      <c r="W1148">
        <f>VLOOKUP(V1148,Sheet1!A:B,2,FALSE)</f>
        <v>2260</v>
      </c>
    </row>
    <row r="1149" spans="1:23" x14ac:dyDescent="0.2">
      <c r="A1149">
        <v>1867</v>
      </c>
      <c r="B1149">
        <v>1999</v>
      </c>
      <c r="C1149" s="1">
        <v>36191</v>
      </c>
      <c r="D1149" s="1" t="b">
        <f>COUNTIF(C:C,C1149)&gt;1</f>
        <v>0</v>
      </c>
      <c r="E1149" t="s">
        <v>434</v>
      </c>
      <c r="F1149" t="s">
        <v>1972</v>
      </c>
      <c r="G1149" t="s">
        <v>1987</v>
      </c>
      <c r="H1149">
        <v>1</v>
      </c>
      <c r="I1149">
        <v>1797</v>
      </c>
      <c r="J1149" t="s">
        <v>438</v>
      </c>
      <c r="K1149" t="s">
        <v>150</v>
      </c>
      <c r="L1149" t="s">
        <v>150</v>
      </c>
      <c r="M1149">
        <v>3</v>
      </c>
      <c r="N1149" t="s">
        <v>150</v>
      </c>
      <c r="O1149">
        <v>60</v>
      </c>
      <c r="P1149">
        <f>COUNTA(#REF!)</f>
        <v>1</v>
      </c>
      <c r="Q1149" t="s">
        <v>434</v>
      </c>
      <c r="R1149" t="str">
        <f>VLOOKUP(C1149,Sheet1!D:I,2,FALSE)</f>
        <v>Phoenix Open</v>
      </c>
      <c r="T1149" t="str">
        <f>IF(Q1149=R1149,"y","")</f>
        <v>y</v>
      </c>
      <c r="U1149" t="str">
        <f>_xlfn.CONCAT(C1149,Q1149)</f>
        <v>36191Phoenix Open</v>
      </c>
      <c r="V1149">
        <f>VLOOKUP(U1149,Sheet1!R:S,2,FALSE)</f>
        <v>648</v>
      </c>
      <c r="W1149">
        <f>VLOOKUP(V1149,Sheet1!A:B,2,FALSE)</f>
        <v>404</v>
      </c>
    </row>
    <row r="1150" spans="1:23" x14ac:dyDescent="0.2">
      <c r="A1150">
        <v>1866</v>
      </c>
      <c r="B1150">
        <v>1999</v>
      </c>
      <c r="C1150" s="1">
        <v>36184</v>
      </c>
      <c r="D1150" s="1" t="b">
        <f>COUNTIF(C:C,C1150)&gt;1</f>
        <v>0</v>
      </c>
      <c r="E1150" t="s">
        <v>301</v>
      </c>
      <c r="F1150" t="s">
        <v>1972</v>
      </c>
      <c r="G1150" t="s">
        <v>1973</v>
      </c>
      <c r="H1150">
        <v>1</v>
      </c>
      <c r="I1150">
        <v>9011</v>
      </c>
      <c r="J1150" t="s">
        <v>83</v>
      </c>
      <c r="K1150" t="s">
        <v>150</v>
      </c>
      <c r="L1150" t="s">
        <v>150</v>
      </c>
      <c r="M1150">
        <v>9</v>
      </c>
      <c r="N1150" t="s">
        <v>150</v>
      </c>
      <c r="O1150">
        <v>52</v>
      </c>
      <c r="P1150">
        <f>COUNTA(#REF!)</f>
        <v>1</v>
      </c>
      <c r="Q1150" t="s">
        <v>301</v>
      </c>
      <c r="R1150" t="str">
        <f>VLOOKUP(C1150,Sheet1!D:I,2,FALSE)</f>
        <v>Bob Hope Chrysler Classic</v>
      </c>
      <c r="T1150" t="str">
        <f>IF(Q1150=R1150,"y","")</f>
        <v>y</v>
      </c>
      <c r="U1150" t="str">
        <f>_xlfn.CONCAT(C1150,Q1150)</f>
        <v>36184Bob Hope Chrysler Classic</v>
      </c>
      <c r="V1150">
        <f>VLOOKUP(U1150,Sheet1!R:S,2,FALSE)</f>
        <v>335</v>
      </c>
      <c r="W1150">
        <f>VLOOKUP(V1150,Sheet1!A:B,2,FALSE)</f>
        <v>268</v>
      </c>
    </row>
    <row r="1151" spans="1:23" x14ac:dyDescent="0.2">
      <c r="A1151">
        <v>1865</v>
      </c>
      <c r="B1151">
        <v>1999</v>
      </c>
      <c r="C1151" s="1">
        <v>36177</v>
      </c>
      <c r="D1151" s="1" t="b">
        <f>COUNTIF(C:C,C1151)&gt;1</f>
        <v>0</v>
      </c>
      <c r="E1151" t="s">
        <v>225</v>
      </c>
      <c r="F1151" t="s">
        <v>1972</v>
      </c>
      <c r="G1151" t="s">
        <v>1985</v>
      </c>
      <c r="H1151">
        <v>1</v>
      </c>
      <c r="I1151">
        <v>2104</v>
      </c>
      <c r="J1151" t="s">
        <v>243</v>
      </c>
      <c r="K1151" t="s">
        <v>150</v>
      </c>
      <c r="L1151" t="s">
        <v>150</v>
      </c>
      <c r="M1151">
        <v>4</v>
      </c>
      <c r="N1151" t="s">
        <v>150</v>
      </c>
      <c r="O1151">
        <v>50</v>
      </c>
      <c r="P1151">
        <f>COUNTA(#REF!)</f>
        <v>1</v>
      </c>
      <c r="Q1151" t="s">
        <v>225</v>
      </c>
      <c r="R1151" t="str">
        <f>VLOOKUP(C1151,Sheet1!D:I,2,FALSE)</f>
        <v>Sony Open in Hawaii</v>
      </c>
      <c r="T1151" t="str">
        <f>IF(Q1151=R1151,"y","")</f>
        <v>y</v>
      </c>
      <c r="U1151" t="str">
        <f>_xlfn.CONCAT(C1151,Q1151)</f>
        <v>36177Sony Open in Hawaii</v>
      </c>
      <c r="V1151">
        <f>VLOOKUP(U1151,Sheet1!R:S,2,FALSE)</f>
        <v>218</v>
      </c>
      <c r="W1151">
        <f>VLOOKUP(V1151,Sheet1!A:B,2,FALSE)</f>
        <v>210</v>
      </c>
    </row>
    <row r="1152" spans="1:23" x14ac:dyDescent="0.2">
      <c r="A1152">
        <v>1864</v>
      </c>
      <c r="B1152">
        <v>1999</v>
      </c>
      <c r="C1152" s="1">
        <v>36170</v>
      </c>
      <c r="D1152" s="1" t="b">
        <f>COUNTIF(C:C,C1152)&gt;1</f>
        <v>0</v>
      </c>
      <c r="E1152" t="s">
        <v>186</v>
      </c>
      <c r="F1152" t="s">
        <v>1972</v>
      </c>
      <c r="G1152" t="s">
        <v>1985</v>
      </c>
      <c r="H1152">
        <v>1</v>
      </c>
      <c r="I1152">
        <v>9011</v>
      </c>
      <c r="J1152" t="s">
        <v>83</v>
      </c>
      <c r="K1152" t="s">
        <v>150</v>
      </c>
      <c r="L1152" t="s">
        <v>150</v>
      </c>
      <c r="M1152">
        <v>8</v>
      </c>
      <c r="N1152" t="s">
        <v>150</v>
      </c>
      <c r="O1152">
        <v>58</v>
      </c>
      <c r="P1152">
        <f>COUNTA(#REF!)</f>
        <v>1</v>
      </c>
      <c r="Q1152" t="s">
        <v>186</v>
      </c>
      <c r="R1152" t="str">
        <f>VLOOKUP(C1152,Sheet1!D:I,2,FALSE)</f>
        <v>Mercedes Championships</v>
      </c>
      <c r="T1152" t="str">
        <f>IF(Q1152=R1152,"y","")</f>
        <v>y</v>
      </c>
      <c r="U1152" t="str">
        <f>_xlfn.CONCAT(C1152,Q1152)</f>
        <v>36170Mercedes Championships</v>
      </c>
      <c r="V1152">
        <f>VLOOKUP(U1152,Sheet1!R:S,2,FALSE)</f>
        <v>147</v>
      </c>
      <c r="W1152">
        <f>VLOOKUP(V1152,Sheet1!A:B,2,FALSE)</f>
        <v>139</v>
      </c>
    </row>
    <row r="1153" spans="1:23" x14ac:dyDescent="0.2">
      <c r="A1153">
        <v>1863</v>
      </c>
      <c r="B1153">
        <v>1998</v>
      </c>
      <c r="C1153" s="1">
        <v>36100</v>
      </c>
      <c r="D1153" s="1" t="b">
        <f>COUNTIF(C:C,C1153)&gt;1</f>
        <v>0</v>
      </c>
      <c r="E1153" t="s">
        <v>2084</v>
      </c>
      <c r="F1153" t="s">
        <v>1972</v>
      </c>
      <c r="G1153" t="s">
        <v>1984</v>
      </c>
      <c r="H1153">
        <v>1</v>
      </c>
      <c r="I1153">
        <v>2170</v>
      </c>
      <c r="J1153" t="s">
        <v>81</v>
      </c>
      <c r="K1153" t="s">
        <v>150</v>
      </c>
      <c r="L1153" t="s">
        <v>150</v>
      </c>
      <c r="M1153">
        <v>10</v>
      </c>
      <c r="N1153" t="s">
        <v>150</v>
      </c>
      <c r="O1153">
        <v>60</v>
      </c>
      <c r="P1153">
        <f>COUNTA(#REF!)</f>
        <v>1</v>
      </c>
      <c r="Q1153" t="s">
        <v>2084</v>
      </c>
      <c r="R1153" t="str">
        <f>VLOOKUP(C1153,Sheet1!D:I,2,FALSE)</f>
        <v>THE TOUR Championship</v>
      </c>
      <c r="T1153" t="str">
        <f>IF(Q1153=R1153,"y","")</f>
        <v>y</v>
      </c>
      <c r="U1153" t="str">
        <f>_xlfn.CONCAT(C1153,Q1153)</f>
        <v>36100The Tour Championship</v>
      </c>
      <c r="V1153">
        <f>VLOOKUP(U1153,Sheet1!R:S,2,FALSE)</f>
        <v>2491</v>
      </c>
      <c r="W1153">
        <f>VLOOKUP(V1153,Sheet1!A:B,2,FALSE)</f>
        <v>2224</v>
      </c>
    </row>
    <row r="1154" spans="1:23" x14ac:dyDescent="0.2">
      <c r="A1154">
        <v>1862</v>
      </c>
      <c r="B1154">
        <v>1998</v>
      </c>
      <c r="C1154" s="1">
        <v>36091</v>
      </c>
      <c r="D1154" s="1" t="b">
        <f>COUNTIF(C:C,C1154)&gt;1</f>
        <v>0</v>
      </c>
      <c r="E1154" t="s">
        <v>2142</v>
      </c>
      <c r="F1154" t="s">
        <v>1972</v>
      </c>
      <c r="G1154" t="s">
        <v>1989</v>
      </c>
      <c r="H1154">
        <v>1</v>
      </c>
      <c r="I1154">
        <v>1553</v>
      </c>
      <c r="J1154" t="s">
        <v>245</v>
      </c>
      <c r="K1154" t="s">
        <v>150</v>
      </c>
      <c r="L1154" t="s">
        <v>150</v>
      </c>
      <c r="M1154">
        <v>5</v>
      </c>
      <c r="N1154" t="s">
        <v>150</v>
      </c>
      <c r="O1154">
        <v>58</v>
      </c>
      <c r="P1154">
        <f>COUNTA(#REF!)</f>
        <v>1</v>
      </c>
      <c r="Q1154" t="s">
        <v>2142</v>
      </c>
      <c r="R1154" t="str">
        <f>VLOOKUP(C1154,Sheet1!D:I,2,FALSE)</f>
        <v>National Car Rental Golf Classic Disney</v>
      </c>
      <c r="S1154" t="s">
        <v>2482</v>
      </c>
      <c r="U1154" t="str">
        <f>_xlfn.CONCAT(C1154,Q1154)</f>
        <v>36091National Car Rental Golf Classic Disney</v>
      </c>
      <c r="V1154">
        <f>VLOOKUP(U1154,Sheet1!R:S,2,FALSE)</f>
        <v>3071</v>
      </c>
      <c r="W1154">
        <f>VLOOKUP(V1154,Sheet1!A:B,2,FALSE)</f>
        <v>2590</v>
      </c>
    </row>
    <row r="1155" spans="1:23" x14ac:dyDescent="0.2">
      <c r="A1155">
        <v>1861</v>
      </c>
      <c r="B1155">
        <v>1998</v>
      </c>
      <c r="C1155" s="1">
        <v>36086</v>
      </c>
      <c r="D1155" s="1" t="b">
        <f>COUNTIF(C:C,C1155)&gt;1</f>
        <v>0</v>
      </c>
      <c r="E1155" t="s">
        <v>1834</v>
      </c>
      <c r="F1155" t="s">
        <v>1972</v>
      </c>
      <c r="G1155" t="s">
        <v>1975</v>
      </c>
      <c r="H1155">
        <v>1</v>
      </c>
      <c r="I1155">
        <v>10809</v>
      </c>
      <c r="J1155" t="s">
        <v>190</v>
      </c>
      <c r="K1155" t="s">
        <v>150</v>
      </c>
      <c r="L1155" t="s">
        <v>150</v>
      </c>
      <c r="M1155">
        <v>3</v>
      </c>
      <c r="N1155" t="s">
        <v>150</v>
      </c>
      <c r="O1155">
        <v>48</v>
      </c>
      <c r="P1155">
        <f>COUNTA(#REF!)</f>
        <v>1</v>
      </c>
      <c r="Q1155" t="s">
        <v>1834</v>
      </c>
      <c r="R1155" t="str">
        <f>VLOOKUP(C1155,Sheet1!D:I,2,FALSE)</f>
        <v>Las Vegas Invitational</v>
      </c>
      <c r="T1155" t="str">
        <f>IF(Q1155=R1155,"y","")</f>
        <v>y</v>
      </c>
      <c r="U1155" t="str">
        <f>_xlfn.CONCAT(C1155,Q1155)</f>
        <v>36086Las Vegas Invitational</v>
      </c>
      <c r="V1155">
        <f>VLOOKUP(U1155,Sheet1!R:S,2,FALSE)</f>
        <v>2775</v>
      </c>
      <c r="W1155">
        <f>VLOOKUP(V1155,Sheet1!A:B,2,FALSE)</f>
        <v>2342</v>
      </c>
    </row>
    <row r="1156" spans="1:23" x14ac:dyDescent="0.2">
      <c r="A1156">
        <v>1860</v>
      </c>
      <c r="B1156">
        <v>1998</v>
      </c>
      <c r="C1156" s="1">
        <v>36079</v>
      </c>
      <c r="D1156" s="1" t="b">
        <f>COUNTIF(C:C,C1156)&gt;1</f>
        <v>0</v>
      </c>
      <c r="E1156" t="s">
        <v>2129</v>
      </c>
      <c r="F1156" t="s">
        <v>1972</v>
      </c>
      <c r="G1156" t="s">
        <v>2068</v>
      </c>
      <c r="H1156">
        <v>1</v>
      </c>
      <c r="I1156">
        <v>9011</v>
      </c>
      <c r="J1156" t="s">
        <v>83</v>
      </c>
      <c r="K1156" t="s">
        <v>150</v>
      </c>
      <c r="L1156" t="s">
        <v>150</v>
      </c>
      <c r="M1156">
        <v>7</v>
      </c>
      <c r="N1156" t="s">
        <v>150</v>
      </c>
      <c r="O1156">
        <v>46</v>
      </c>
      <c r="P1156">
        <f>COUNTA(#REF!)</f>
        <v>1</v>
      </c>
      <c r="Q1156" t="s">
        <v>2129</v>
      </c>
      <c r="R1156" t="str">
        <f>VLOOKUP(C1156,Sheet1!D:I,2,FALSE)</f>
        <v>Michelob Championship at Kingsmill</v>
      </c>
      <c r="S1156" t="s">
        <v>2482</v>
      </c>
      <c r="U1156" t="str">
        <f>_xlfn.CONCAT(C1156,Q1156)</f>
        <v>36079Michelob Championship at Kingsmill</v>
      </c>
      <c r="V1156">
        <f>VLOOKUP(U1156,Sheet1!R:S,2,FALSE)</f>
        <v>3545</v>
      </c>
      <c r="W1156">
        <f>VLOOKUP(V1156,Sheet1!A:B,2,FALSE)</f>
        <v>2997</v>
      </c>
    </row>
    <row r="1157" spans="1:23" x14ac:dyDescent="0.2">
      <c r="A1157">
        <v>1859</v>
      </c>
      <c r="B1157">
        <v>1998</v>
      </c>
      <c r="C1157" s="1">
        <v>36072</v>
      </c>
      <c r="D1157" s="1" t="b">
        <f>COUNTIF(C:C,C1157)&gt;1</f>
        <v>0</v>
      </c>
      <c r="E1157" t="s">
        <v>2132</v>
      </c>
      <c r="F1157" t="s">
        <v>1972</v>
      </c>
      <c r="G1157" t="s">
        <v>1984</v>
      </c>
      <c r="H1157">
        <v>1</v>
      </c>
      <c r="I1157">
        <v>1313</v>
      </c>
      <c r="J1157" t="s">
        <v>660</v>
      </c>
      <c r="K1157" t="s">
        <v>150</v>
      </c>
      <c r="L1157" t="s">
        <v>150</v>
      </c>
      <c r="M1157">
        <v>9</v>
      </c>
      <c r="N1157" t="s">
        <v>150</v>
      </c>
      <c r="O1157">
        <v>54</v>
      </c>
      <c r="P1157">
        <f>COUNTA(#REF!)</f>
        <v>1</v>
      </c>
      <c r="Q1157" t="s">
        <v>2132</v>
      </c>
      <c r="R1157" t="str">
        <f>VLOOKUP(C1157,Sheet1!D:I,2,FALSE)</f>
        <v>Buick Challenge</v>
      </c>
      <c r="S1157" t="s">
        <v>2482</v>
      </c>
      <c r="U1157" t="str">
        <f>_xlfn.CONCAT(C1157,Q1157)</f>
        <v>36072Buick Challenge</v>
      </c>
      <c r="V1157">
        <f>VLOOKUP(U1157,Sheet1!R:S,2,FALSE)</f>
        <v>3578</v>
      </c>
      <c r="W1157">
        <f>VLOOKUP(V1157,Sheet1!A:B,2,FALSE)</f>
        <v>3030</v>
      </c>
    </row>
    <row r="1158" spans="1:23" x14ac:dyDescent="0.2">
      <c r="A1158">
        <v>1858</v>
      </c>
      <c r="B1158">
        <v>1998</v>
      </c>
      <c r="C1158" s="1">
        <v>36065</v>
      </c>
      <c r="D1158" s="1" t="b">
        <f>COUNTIF(C:C,C1158)&gt;1</f>
        <v>0</v>
      </c>
      <c r="E1158" t="s">
        <v>746</v>
      </c>
      <c r="F1158" t="s">
        <v>1972</v>
      </c>
      <c r="G1158" t="s">
        <v>1982</v>
      </c>
      <c r="H1158">
        <v>1</v>
      </c>
      <c r="I1158">
        <v>2170</v>
      </c>
      <c r="J1158" t="s">
        <v>81</v>
      </c>
      <c r="K1158" t="s">
        <v>150</v>
      </c>
      <c r="L1158" t="s">
        <v>150</v>
      </c>
      <c r="M1158">
        <v>9</v>
      </c>
      <c r="N1158" t="s">
        <v>150</v>
      </c>
      <c r="O1158">
        <v>36</v>
      </c>
      <c r="P1158">
        <f>COUNTA(#REF!)</f>
        <v>1</v>
      </c>
      <c r="Q1158" t="s">
        <v>746</v>
      </c>
      <c r="R1158" t="str">
        <f>VLOOKUP(C1158,Sheet1!D:I,2,FALSE)</f>
        <v>Westin Texas Open</v>
      </c>
      <c r="T1158" t="str">
        <f>IF(Q1158=R1158,"y","")</f>
        <v>y</v>
      </c>
      <c r="U1158" t="str">
        <f>_xlfn.CONCAT(C1158,Q1158)</f>
        <v>36065Westin Texas Open</v>
      </c>
      <c r="V1158">
        <f>VLOOKUP(U1158,Sheet1!R:S,2,FALSE)</f>
        <v>1058</v>
      </c>
      <c r="W1158">
        <f>VLOOKUP(V1158,Sheet1!A:B,2,FALSE)</f>
        <v>811</v>
      </c>
    </row>
    <row r="1159" spans="1:23" x14ac:dyDescent="0.2">
      <c r="A1159">
        <v>1857</v>
      </c>
      <c r="B1159">
        <v>1998</v>
      </c>
      <c r="C1159" s="1">
        <v>36058</v>
      </c>
      <c r="D1159" s="1" t="b">
        <f>COUNTIF(C:C,C1159)&gt;1</f>
        <v>0</v>
      </c>
      <c r="E1159" t="s">
        <v>2104</v>
      </c>
      <c r="F1159" t="s">
        <v>1972</v>
      </c>
      <c r="G1159" t="s">
        <v>2003</v>
      </c>
      <c r="H1159">
        <v>1</v>
      </c>
      <c r="I1159">
        <v>1943</v>
      </c>
      <c r="J1159" t="s">
        <v>2161</v>
      </c>
      <c r="K1159" t="s">
        <v>150</v>
      </c>
      <c r="L1159" t="s">
        <v>150</v>
      </c>
      <c r="M1159">
        <v>1</v>
      </c>
      <c r="N1159" t="s">
        <v>150</v>
      </c>
      <c r="O1159">
        <v>24</v>
      </c>
      <c r="P1159">
        <f>COUNTA(#REF!)</f>
        <v>1</v>
      </c>
      <c r="Q1159" t="s">
        <v>2104</v>
      </c>
      <c r="R1159" t="str">
        <f>VLOOKUP(C1159,Sheet1!D:I,2,FALSE)</f>
        <v>B.C. Open</v>
      </c>
      <c r="S1159" t="s">
        <v>2482</v>
      </c>
      <c r="U1159" t="str">
        <f>_xlfn.CONCAT(C1159,Q1159)</f>
        <v>36058B.C. Open</v>
      </c>
      <c r="V1159">
        <f>VLOOKUP(U1159,Sheet1!R:S,2,FALSE)</f>
        <v>3456</v>
      </c>
      <c r="W1159">
        <f>VLOOKUP(V1159,Sheet1!A:B,2,FALSE)</f>
        <v>2922</v>
      </c>
    </row>
    <row r="1160" spans="1:23" x14ac:dyDescent="0.2">
      <c r="A1160">
        <v>1856</v>
      </c>
      <c r="B1160">
        <v>1998</v>
      </c>
      <c r="C1160" s="1">
        <v>36051</v>
      </c>
      <c r="D1160" s="1" t="b">
        <f>COUNTIF(C:C,C1160)&gt;1</f>
        <v>0</v>
      </c>
      <c r="E1160" t="s">
        <v>1234</v>
      </c>
      <c r="F1160" t="s">
        <v>2002</v>
      </c>
      <c r="G1160" t="s">
        <v>2002</v>
      </c>
      <c r="H1160">
        <v>1</v>
      </c>
      <c r="I1160">
        <v>1024</v>
      </c>
      <c r="J1160" t="s">
        <v>1674</v>
      </c>
      <c r="K1160" t="s">
        <v>150</v>
      </c>
      <c r="L1160" t="s">
        <v>150</v>
      </c>
      <c r="M1160">
        <v>3</v>
      </c>
      <c r="N1160" t="s">
        <v>150</v>
      </c>
      <c r="O1160">
        <v>42</v>
      </c>
      <c r="P1160">
        <f>COUNTA(#REF!)</f>
        <v>1</v>
      </c>
      <c r="Q1160" t="s">
        <v>1234</v>
      </c>
      <c r="R1160" t="str">
        <f>VLOOKUP(C1160,Sheet1!D:I,2,FALSE)</f>
        <v>Bell Canadian Open</v>
      </c>
      <c r="T1160" t="str">
        <f>IF(Q1160=R1160,"y","")</f>
        <v>y</v>
      </c>
      <c r="U1160" t="str">
        <f>_xlfn.CONCAT(C1160,Q1160)</f>
        <v>36051Bell Canadian Open</v>
      </c>
      <c r="V1160">
        <f>VLOOKUP(U1160,Sheet1!R:S,2,FALSE)</f>
        <v>1696</v>
      </c>
      <c r="W1160">
        <f>VLOOKUP(V1160,Sheet1!A:B,2,FALSE)</f>
        <v>1433</v>
      </c>
    </row>
    <row r="1161" spans="1:23" x14ac:dyDescent="0.2">
      <c r="A1161">
        <v>1855</v>
      </c>
      <c r="B1161">
        <v>1998</v>
      </c>
      <c r="C1161" s="1">
        <v>36044</v>
      </c>
      <c r="D1161" s="1" t="b">
        <f>COUNTIF(C:C,C1161)&gt;1</f>
        <v>0</v>
      </c>
      <c r="E1161" t="s">
        <v>2117</v>
      </c>
      <c r="F1161" t="s">
        <v>1972</v>
      </c>
      <c r="G1161" t="s">
        <v>2033</v>
      </c>
      <c r="H1161">
        <v>1</v>
      </c>
      <c r="I1161">
        <v>2104</v>
      </c>
      <c r="J1161" t="s">
        <v>243</v>
      </c>
      <c r="K1161" t="s">
        <v>150</v>
      </c>
      <c r="L1161" t="s">
        <v>150</v>
      </c>
      <c r="M1161">
        <v>3</v>
      </c>
      <c r="N1161" t="s">
        <v>150</v>
      </c>
      <c r="O1161">
        <v>38</v>
      </c>
      <c r="P1161">
        <f>COUNTA(#REF!)</f>
        <v>1</v>
      </c>
      <c r="Q1161" t="s">
        <v>2117</v>
      </c>
      <c r="R1161" t="str">
        <f>VLOOKUP(C1161,Sheet1!D:I,2,FALSE)</f>
        <v>Greater Milwaukee Open</v>
      </c>
      <c r="S1161" t="s">
        <v>2482</v>
      </c>
      <c r="U1161" t="str">
        <f>_xlfn.CONCAT(C1161,Q1161)</f>
        <v>36044Greater Milwaukee Open</v>
      </c>
      <c r="V1161">
        <f>VLOOKUP(U1161,Sheet1!R:S,2,FALSE)</f>
        <v>3179</v>
      </c>
      <c r="W1161">
        <f>VLOOKUP(V1161,Sheet1!A:B,2,FALSE)</f>
        <v>2652</v>
      </c>
    </row>
    <row r="1162" spans="1:23" x14ac:dyDescent="0.2">
      <c r="A1162">
        <v>1854</v>
      </c>
      <c r="B1162">
        <v>1998</v>
      </c>
      <c r="C1162" s="1">
        <v>36037</v>
      </c>
      <c r="D1162" s="1" t="b">
        <f>COUNTIF(C:C,C1162)&gt;1</f>
        <v>1</v>
      </c>
      <c r="E1162" t="s">
        <v>2159</v>
      </c>
      <c r="F1162" t="s">
        <v>2002</v>
      </c>
      <c r="G1162" t="s">
        <v>2002</v>
      </c>
      <c r="H1162">
        <v>8</v>
      </c>
      <c r="I1162">
        <v>1185</v>
      </c>
      <c r="J1162" t="s">
        <v>2160</v>
      </c>
      <c r="K1162" t="s">
        <v>150</v>
      </c>
      <c r="L1162" t="s">
        <v>150</v>
      </c>
      <c r="M1162">
        <v>1</v>
      </c>
      <c r="N1162" t="s">
        <v>150</v>
      </c>
      <c r="O1162">
        <v>30</v>
      </c>
      <c r="P1162">
        <f>COUNTA(#REF!)</f>
        <v>1</v>
      </c>
      <c r="Q1162" t="s">
        <v>2159</v>
      </c>
      <c r="R1162" t="str">
        <f>VLOOKUP(C1162,Sheet1!D:I,2,FALSE)</f>
        <v>Greater Vancouver Open</v>
      </c>
      <c r="S1162" t="s">
        <v>2482</v>
      </c>
      <c r="U1162" t="str">
        <f>_xlfn.CONCAT(C1162,Q1162)</f>
        <v>36037Greater Vancouver Open</v>
      </c>
      <c r="V1162">
        <f>VLOOKUP(U1162,Sheet1!R:S,2,FALSE)</f>
        <v>3495</v>
      </c>
      <c r="W1162">
        <f>VLOOKUP(V1162,Sheet1!A:B,2,FALSE)</f>
        <v>2961</v>
      </c>
    </row>
    <row r="1163" spans="1:23" x14ac:dyDescent="0.2">
      <c r="A1163">
        <v>1853</v>
      </c>
      <c r="B1163">
        <v>1998</v>
      </c>
      <c r="C1163" s="1">
        <v>36037</v>
      </c>
      <c r="D1163" s="1" t="b">
        <f>COUNTIF(C:C,C1163)&gt;1</f>
        <v>1</v>
      </c>
      <c r="E1163" t="s">
        <v>2158</v>
      </c>
      <c r="F1163" t="s">
        <v>1972</v>
      </c>
      <c r="G1163" t="s">
        <v>2001</v>
      </c>
      <c r="H1163">
        <v>1</v>
      </c>
      <c r="I1163">
        <v>9011</v>
      </c>
      <c r="J1163" t="s">
        <v>83</v>
      </c>
      <c r="K1163" t="s">
        <v>150</v>
      </c>
      <c r="L1163" t="s">
        <v>150</v>
      </c>
      <c r="M1163">
        <v>6</v>
      </c>
      <c r="N1163" t="s">
        <v>150</v>
      </c>
      <c r="O1163">
        <v>62</v>
      </c>
      <c r="P1163">
        <f>COUNTA(#REF!)</f>
        <v>1</v>
      </c>
      <c r="Q1163" t="s">
        <v>2158</v>
      </c>
      <c r="R1163" t="str">
        <f>VLOOKUP(C1163,Sheet1!D:I,2,FALSE)</f>
        <v>Greater Vancouver Open</v>
      </c>
      <c r="S1163" t="s">
        <v>2482</v>
      </c>
      <c r="U1163" t="str">
        <f>_xlfn.CONCAT(C1163,Q1163)</f>
        <v>36037NEC World Series of Golf</v>
      </c>
      <c r="V1163">
        <f>VLOOKUP(U1163,Sheet1!R:S,2,FALSE)</f>
        <v>3635</v>
      </c>
      <c r="W1163">
        <f>VLOOKUP(V1163,Sheet1!A:B,2,FALSE)</f>
        <v>3087</v>
      </c>
    </row>
    <row r="1164" spans="1:23" x14ac:dyDescent="0.2">
      <c r="A1164">
        <v>1852</v>
      </c>
      <c r="B1164">
        <v>1998</v>
      </c>
      <c r="C1164" s="1">
        <v>36030</v>
      </c>
      <c r="D1164" s="1" t="b">
        <f>COUNTIF(C:C,C1164)&gt;1</f>
        <v>0</v>
      </c>
      <c r="E1164" t="s">
        <v>2154</v>
      </c>
      <c r="F1164" t="s">
        <v>1972</v>
      </c>
      <c r="G1164" t="s">
        <v>2070</v>
      </c>
      <c r="H1164">
        <v>1</v>
      </c>
      <c r="I1164">
        <v>6567</v>
      </c>
      <c r="J1164" t="s">
        <v>77</v>
      </c>
      <c r="K1164" t="s">
        <v>150</v>
      </c>
      <c r="L1164" t="s">
        <v>150</v>
      </c>
      <c r="M1164">
        <v>7</v>
      </c>
      <c r="N1164" t="s">
        <v>150</v>
      </c>
      <c r="O1164">
        <v>62</v>
      </c>
      <c r="P1164">
        <f>COUNTA(#REF!)</f>
        <v>1</v>
      </c>
      <c r="Q1164" t="s">
        <v>2154</v>
      </c>
      <c r="R1164" t="str">
        <f>VLOOKUP(C1164,Sheet1!D:I,2,FALSE)</f>
        <v>Sprint International</v>
      </c>
      <c r="S1164" t="s">
        <v>2482</v>
      </c>
      <c r="U1164" t="str">
        <f>_xlfn.CONCAT(C1164,Q1164)</f>
        <v>36030Sprint International</v>
      </c>
      <c r="V1164">
        <f>VLOOKUP(U1164,Sheet1!R:S,2,FALSE)</f>
        <v>3477</v>
      </c>
      <c r="W1164">
        <f>VLOOKUP(V1164,Sheet1!A:B,2,FALSE)</f>
        <v>2943</v>
      </c>
    </row>
    <row r="1165" spans="1:23" x14ac:dyDescent="0.2">
      <c r="A1165">
        <v>1850</v>
      </c>
      <c r="B1165">
        <v>1998</v>
      </c>
      <c r="C1165" s="1">
        <v>36023</v>
      </c>
      <c r="D1165" s="1" t="b">
        <f>COUNTIF(C:C,C1165)&gt;1</f>
        <v>0</v>
      </c>
      <c r="E1165" t="s">
        <v>978</v>
      </c>
      <c r="F1165" t="s">
        <v>1972</v>
      </c>
      <c r="G1165" t="s">
        <v>2039</v>
      </c>
      <c r="H1165">
        <v>2</v>
      </c>
      <c r="I1165">
        <v>6567</v>
      </c>
      <c r="J1165" t="s">
        <v>77</v>
      </c>
      <c r="K1165" t="s">
        <v>150</v>
      </c>
      <c r="L1165" t="s">
        <v>150</v>
      </c>
      <c r="M1165">
        <v>6</v>
      </c>
      <c r="N1165" t="s">
        <v>150</v>
      </c>
      <c r="O1165">
        <v>100</v>
      </c>
      <c r="P1165">
        <f>COUNTA(#REF!)</f>
        <v>1</v>
      </c>
      <c r="Q1165" t="s">
        <v>978</v>
      </c>
      <c r="R1165" t="str">
        <f>VLOOKUP(C1165,Sheet1!D:I,2,FALSE)</f>
        <v>PGA Championship</v>
      </c>
      <c r="T1165" t="str">
        <f>IF(Q1165=R1165,"y","")</f>
        <v>y</v>
      </c>
      <c r="U1165" t="str">
        <f>_xlfn.CONCAT(C1165,Q1165)</f>
        <v>36023PGA Championship</v>
      </c>
      <c r="V1165">
        <f>VLOOKUP(U1165,Sheet1!R:S,2,FALSE)</f>
        <v>1472</v>
      </c>
      <c r="W1165">
        <f>VLOOKUP(V1165,Sheet1!A:B,2,FALSE)</f>
        <v>1209</v>
      </c>
    </row>
    <row r="1166" spans="1:23" x14ac:dyDescent="0.2">
      <c r="A1166">
        <v>1849</v>
      </c>
      <c r="B1166">
        <v>1998</v>
      </c>
      <c r="C1166" s="1">
        <v>36016</v>
      </c>
      <c r="D1166" s="1" t="b">
        <f>COUNTIF(C:C,C1166)&gt;1</f>
        <v>0</v>
      </c>
      <c r="E1166" t="s">
        <v>2090</v>
      </c>
      <c r="F1166" t="s">
        <v>1972</v>
      </c>
      <c r="G1166" t="s">
        <v>2009</v>
      </c>
      <c r="H1166">
        <v>1</v>
      </c>
      <c r="I1166">
        <v>1766</v>
      </c>
      <c r="J1166" t="s">
        <v>1694</v>
      </c>
      <c r="K1166" t="s">
        <v>150</v>
      </c>
      <c r="L1166" t="s">
        <v>150</v>
      </c>
      <c r="M1166">
        <v>5</v>
      </c>
      <c r="N1166" t="s">
        <v>150</v>
      </c>
      <c r="O1166">
        <v>44</v>
      </c>
      <c r="P1166">
        <f>COUNTA(#REF!)</f>
        <v>1</v>
      </c>
      <c r="Q1166" t="s">
        <v>2090</v>
      </c>
      <c r="R1166" t="str">
        <f>VLOOKUP(C1166,Sheet1!D:I,2,FALSE)</f>
        <v>Buick Open</v>
      </c>
      <c r="S1166" t="s">
        <v>2482</v>
      </c>
      <c r="U1166" t="str">
        <f>_xlfn.CONCAT(C1166,Q1166)</f>
        <v>36016Buick Open</v>
      </c>
      <c r="V1166">
        <f>VLOOKUP(U1166,Sheet1!R:S,2,FALSE)</f>
        <v>3226</v>
      </c>
      <c r="W1166">
        <f>VLOOKUP(V1166,Sheet1!A:B,2,FALSE)</f>
        <v>2699</v>
      </c>
    </row>
    <row r="1167" spans="1:23" x14ac:dyDescent="0.2">
      <c r="A1167">
        <v>1848</v>
      </c>
      <c r="B1167">
        <v>1998</v>
      </c>
      <c r="C1167" s="1">
        <v>36009</v>
      </c>
      <c r="D1167" s="1" t="b">
        <f>COUNTIF(C:C,C1167)&gt;1</f>
        <v>0</v>
      </c>
      <c r="E1167" t="s">
        <v>2043</v>
      </c>
      <c r="F1167" t="s">
        <v>1972</v>
      </c>
      <c r="G1167" t="s">
        <v>2012</v>
      </c>
      <c r="H1167">
        <v>1</v>
      </c>
      <c r="I1167">
        <v>1968</v>
      </c>
      <c r="J1167" t="s">
        <v>571</v>
      </c>
      <c r="K1167" t="s">
        <v>150</v>
      </c>
      <c r="L1167" t="s">
        <v>150</v>
      </c>
      <c r="M1167">
        <v>17</v>
      </c>
      <c r="N1167" t="s">
        <v>150</v>
      </c>
      <c r="O1167">
        <v>44</v>
      </c>
      <c r="P1167">
        <f>COUNTA(#REF!)</f>
        <v>1</v>
      </c>
      <c r="Q1167" t="s">
        <v>2043</v>
      </c>
      <c r="R1167" t="str">
        <f>VLOOKUP(C1167,Sheet1!D:I,2,FALSE)</f>
        <v>FedEx St. Jude Classic</v>
      </c>
      <c r="S1167" t="s">
        <v>2482</v>
      </c>
      <c r="U1167" t="str">
        <f>_xlfn.CONCAT(C1167,Q1167)</f>
        <v>36009FedEx St. Jude Classic</v>
      </c>
      <c r="V1167">
        <f>VLOOKUP(U1167,Sheet1!R:S,2,FALSE)</f>
        <v>3000</v>
      </c>
      <c r="W1167">
        <f>VLOOKUP(V1167,Sheet1!A:B,2,FALSE)</f>
        <v>2533</v>
      </c>
    </row>
    <row r="1168" spans="1:23" x14ac:dyDescent="0.2">
      <c r="A1168">
        <v>1847</v>
      </c>
      <c r="B1168">
        <v>1998</v>
      </c>
      <c r="C1168" s="1">
        <v>36002</v>
      </c>
      <c r="D1168" s="1" t="b">
        <f>COUNTIF(C:C,C1168)&gt;1</f>
        <v>0</v>
      </c>
      <c r="E1168" t="s">
        <v>2157</v>
      </c>
      <c r="F1168" t="s">
        <v>1972</v>
      </c>
      <c r="G1168" t="s">
        <v>1995</v>
      </c>
      <c r="H1168">
        <v>1</v>
      </c>
      <c r="I1168">
        <v>1926</v>
      </c>
      <c r="J1168" t="s">
        <v>204</v>
      </c>
      <c r="K1168" t="s">
        <v>150</v>
      </c>
      <c r="L1168" t="s">
        <v>150</v>
      </c>
      <c r="M1168">
        <v>6</v>
      </c>
      <c r="N1168" t="s">
        <v>150</v>
      </c>
      <c r="O1168">
        <v>32</v>
      </c>
      <c r="P1168">
        <f>COUNTA(#REF!)</f>
        <v>1</v>
      </c>
      <c r="Q1168" t="s">
        <v>2157</v>
      </c>
      <c r="R1168" t="str">
        <f>VLOOKUP(C1168,Sheet1!D:I,2,FALSE)</f>
        <v>CVS Charity Classic</v>
      </c>
      <c r="S1168" t="s">
        <v>2482</v>
      </c>
      <c r="U1168" t="str">
        <f>_xlfn.CONCAT(C1168,Q1168)</f>
        <v>36002CVS Charity Classic</v>
      </c>
      <c r="V1168">
        <f>VLOOKUP(U1168,Sheet1!R:S,2,FALSE)</f>
        <v>3612</v>
      </c>
      <c r="W1168">
        <f>VLOOKUP(V1168,Sheet1!A:B,2,FALSE)</f>
        <v>3064</v>
      </c>
    </row>
    <row r="1169" spans="1:23" x14ac:dyDescent="0.2">
      <c r="A1169">
        <v>1846</v>
      </c>
      <c r="B1169">
        <v>1998</v>
      </c>
      <c r="C1169" s="1">
        <v>35995</v>
      </c>
      <c r="D1169" s="1" t="b">
        <f>COUNTIF(C:C,C1169)&gt;1</f>
        <v>1</v>
      </c>
      <c r="E1169" t="s">
        <v>1889</v>
      </c>
      <c r="F1169" t="s">
        <v>1972</v>
      </c>
      <c r="G1169" t="s">
        <v>1974</v>
      </c>
      <c r="H1169">
        <v>8</v>
      </c>
      <c r="I1169">
        <v>1381</v>
      </c>
      <c r="J1169" t="s">
        <v>89</v>
      </c>
      <c r="K1169" t="s">
        <v>150</v>
      </c>
      <c r="L1169" t="s">
        <v>150</v>
      </c>
      <c r="M1169">
        <v>5</v>
      </c>
      <c r="N1169" t="s">
        <v>150</v>
      </c>
      <c r="O1169">
        <v>20</v>
      </c>
      <c r="P1169">
        <f>COUNTA(#REF!)</f>
        <v>1</v>
      </c>
      <c r="Q1169" t="s">
        <v>1889</v>
      </c>
      <c r="R1169" t="str">
        <f>VLOOKUP(C1169,Sheet1!D:I,2,FALSE)</f>
        <v>The Open Championship</v>
      </c>
      <c r="S1169" t="s">
        <v>2482</v>
      </c>
      <c r="U1169" t="str">
        <f>_xlfn.CONCAT(C1169,Q1169)</f>
        <v>35995Deposit Guaranty Golf Classic</v>
      </c>
      <c r="V1169">
        <f>VLOOKUP(U1169,Sheet1!R:S,2,FALSE)</f>
        <v>2860</v>
      </c>
      <c r="W1169">
        <f>VLOOKUP(V1169,Sheet1!A:B,2,FALSE)</f>
        <v>2393</v>
      </c>
    </row>
    <row r="1170" spans="1:23" x14ac:dyDescent="0.2">
      <c r="A1170">
        <v>1845</v>
      </c>
      <c r="B1170">
        <v>1998</v>
      </c>
      <c r="C1170" s="1">
        <v>35995</v>
      </c>
      <c r="D1170" s="1" t="b">
        <f>COUNTIF(C:C,C1170)&gt;1</f>
        <v>1</v>
      </c>
      <c r="E1170" t="s">
        <v>1493</v>
      </c>
      <c r="F1170" t="s">
        <v>1919</v>
      </c>
      <c r="G1170" t="s">
        <v>1919</v>
      </c>
      <c r="H1170">
        <v>2</v>
      </c>
      <c r="I1170">
        <v>1887</v>
      </c>
      <c r="J1170" t="s">
        <v>195</v>
      </c>
      <c r="K1170" t="s">
        <v>150</v>
      </c>
      <c r="L1170" t="s">
        <v>150</v>
      </c>
      <c r="M1170">
        <v>16</v>
      </c>
      <c r="N1170" t="s">
        <v>150</v>
      </c>
      <c r="O1170">
        <v>100</v>
      </c>
      <c r="P1170">
        <f>COUNTA(#REF!)</f>
        <v>1</v>
      </c>
      <c r="Q1170" t="s">
        <v>1493</v>
      </c>
      <c r="R1170" t="str">
        <f>VLOOKUP(C1170,Sheet1!D:I,2,FALSE)</f>
        <v>The Open Championship</v>
      </c>
      <c r="T1170" t="str">
        <f>IF(Q1170=R1170,"y","")</f>
        <v>y</v>
      </c>
      <c r="U1170" t="str">
        <f>_xlfn.CONCAT(C1170,Q1170)</f>
        <v>35995The Open Championship</v>
      </c>
      <c r="V1170">
        <f>VLOOKUP(U1170,Sheet1!R:S,2,FALSE)</f>
        <v>2052</v>
      </c>
      <c r="W1170">
        <f>VLOOKUP(V1170,Sheet1!A:B,2,FALSE)</f>
        <v>1789</v>
      </c>
    </row>
    <row r="1171" spans="1:23" x14ac:dyDescent="0.2">
      <c r="A1171">
        <v>1844</v>
      </c>
      <c r="B1171">
        <v>1998</v>
      </c>
      <c r="C1171" s="1">
        <v>35988</v>
      </c>
      <c r="D1171" s="1" t="b">
        <f>COUNTIF(C:C,C1171)&gt;1</f>
        <v>0</v>
      </c>
      <c r="E1171" t="s">
        <v>1461</v>
      </c>
      <c r="F1171" t="s">
        <v>1972</v>
      </c>
      <c r="G1171" t="s">
        <v>2005</v>
      </c>
      <c r="H1171">
        <v>1</v>
      </c>
      <c r="I1171">
        <v>1599</v>
      </c>
      <c r="J1171" t="s">
        <v>203</v>
      </c>
      <c r="K1171" t="s">
        <v>150</v>
      </c>
      <c r="L1171" t="s">
        <v>150</v>
      </c>
      <c r="M1171">
        <v>8</v>
      </c>
      <c r="N1171" t="s">
        <v>150</v>
      </c>
      <c r="O1171">
        <v>22</v>
      </c>
      <c r="P1171">
        <f>COUNTA(#REF!)</f>
        <v>1</v>
      </c>
      <c r="Q1171" t="s">
        <v>1461</v>
      </c>
      <c r="R1171" t="str">
        <f>VLOOKUP(C1171,Sheet1!D:I,2,FALSE)</f>
        <v>Quad City Classic</v>
      </c>
      <c r="T1171" t="str">
        <f>IF(Q1171=R1171,"y","")</f>
        <v>y</v>
      </c>
      <c r="U1171" t="str">
        <f>_xlfn.CONCAT(C1171,Q1171)</f>
        <v>35988Quad City Classic</v>
      </c>
      <c r="V1171">
        <f>VLOOKUP(U1171,Sheet1!R:S,2,FALSE)</f>
        <v>1993</v>
      </c>
      <c r="W1171">
        <f>VLOOKUP(V1171,Sheet1!A:B,2,FALSE)</f>
        <v>1730</v>
      </c>
    </row>
    <row r="1172" spans="1:23" x14ac:dyDescent="0.2">
      <c r="A1172">
        <v>1843</v>
      </c>
      <c r="B1172">
        <v>1998</v>
      </c>
      <c r="C1172" s="1">
        <v>35981</v>
      </c>
      <c r="D1172" s="1" t="b">
        <f>COUNTIF(C:C,C1172)&gt;1</f>
        <v>0</v>
      </c>
      <c r="E1172" t="s">
        <v>1419</v>
      </c>
      <c r="F1172" t="s">
        <v>1972</v>
      </c>
      <c r="G1172" t="s">
        <v>2004</v>
      </c>
      <c r="H1172">
        <v>1</v>
      </c>
      <c r="I1172">
        <v>1139</v>
      </c>
      <c r="J1172" t="s">
        <v>1184</v>
      </c>
      <c r="K1172" t="s">
        <v>150</v>
      </c>
      <c r="L1172" t="s">
        <v>150</v>
      </c>
      <c r="M1172">
        <v>1</v>
      </c>
      <c r="N1172" t="s">
        <v>150</v>
      </c>
      <c r="O1172">
        <v>50</v>
      </c>
      <c r="P1172">
        <f>COUNTA(#REF!)</f>
        <v>1</v>
      </c>
      <c r="Q1172" t="s">
        <v>1419</v>
      </c>
      <c r="R1172" t="str">
        <f>VLOOKUP(C1172,Sheet1!D:I,2,FALSE)</f>
        <v>Canon Greater Hartford Open</v>
      </c>
      <c r="T1172" t="str">
        <f>IF(Q1172=R1172,"y","")</f>
        <v>y</v>
      </c>
      <c r="U1172" t="str">
        <f>_xlfn.CONCAT(C1172,Q1172)</f>
        <v>35981Canon Greater Hartford Open</v>
      </c>
      <c r="V1172">
        <f>VLOOKUP(U1172,Sheet1!R:S,2,FALSE)</f>
        <v>1919</v>
      </c>
      <c r="W1172">
        <f>VLOOKUP(V1172,Sheet1!A:B,2,FALSE)</f>
        <v>1656</v>
      </c>
    </row>
    <row r="1173" spans="1:23" x14ac:dyDescent="0.2">
      <c r="A1173">
        <v>1842</v>
      </c>
      <c r="B1173">
        <v>1998</v>
      </c>
      <c r="C1173" s="1">
        <v>35974</v>
      </c>
      <c r="D1173" s="1" t="b">
        <f>COUNTIF(C:C,C1173)&gt;1</f>
        <v>0</v>
      </c>
      <c r="E1173" t="s">
        <v>1693</v>
      </c>
      <c r="F1173" t="s">
        <v>1972</v>
      </c>
      <c r="G1173" t="s">
        <v>2005</v>
      </c>
      <c r="H1173">
        <v>1</v>
      </c>
      <c r="I1173">
        <v>6621</v>
      </c>
      <c r="J1173" t="s">
        <v>315</v>
      </c>
      <c r="K1173" t="s">
        <v>150</v>
      </c>
      <c r="L1173" t="s">
        <v>150</v>
      </c>
      <c r="M1173">
        <v>1</v>
      </c>
      <c r="N1173" t="s">
        <v>150</v>
      </c>
      <c r="O1173">
        <v>54</v>
      </c>
      <c r="P1173">
        <f>COUNTA(#REF!)</f>
        <v>1</v>
      </c>
      <c r="Q1173" t="s">
        <v>1693</v>
      </c>
      <c r="R1173" t="str">
        <f>VLOOKUP(C1173,Sheet1!D:I,2,FALSE)</f>
        <v>Motorola Western Open</v>
      </c>
      <c r="T1173" t="str">
        <f>IF(Q1173=R1173,"y","")</f>
        <v>y</v>
      </c>
      <c r="U1173" t="str">
        <f>_xlfn.CONCAT(C1173,Q1173)</f>
        <v>35974Motorola Western Open</v>
      </c>
      <c r="V1173">
        <f>VLOOKUP(U1173,Sheet1!R:S,2,FALSE)</f>
        <v>2374</v>
      </c>
      <c r="W1173">
        <f>VLOOKUP(V1173,Sheet1!A:B,2,FALSE)</f>
        <v>2107</v>
      </c>
    </row>
    <row r="1174" spans="1:23" x14ac:dyDescent="0.2">
      <c r="A1174">
        <v>1841</v>
      </c>
      <c r="B1174">
        <v>1998</v>
      </c>
      <c r="C1174" s="1">
        <v>35967</v>
      </c>
      <c r="D1174" s="1" t="b">
        <f>COUNTIF(C:C,C1174)&gt;1</f>
        <v>0</v>
      </c>
      <c r="E1174" t="s">
        <v>1289</v>
      </c>
      <c r="F1174" t="s">
        <v>1972</v>
      </c>
      <c r="G1174" t="s">
        <v>1973</v>
      </c>
      <c r="H1174">
        <v>2</v>
      </c>
      <c r="I1174">
        <v>1577</v>
      </c>
      <c r="J1174" t="s">
        <v>440</v>
      </c>
      <c r="K1174" t="s">
        <v>150</v>
      </c>
      <c r="L1174" t="s">
        <v>150</v>
      </c>
      <c r="M1174">
        <v>8</v>
      </c>
      <c r="N1174" t="s">
        <v>150</v>
      </c>
      <c r="O1174">
        <v>100</v>
      </c>
      <c r="P1174">
        <f>COUNTA(#REF!)</f>
        <v>1</v>
      </c>
      <c r="Q1174" t="s">
        <v>1305</v>
      </c>
      <c r="R1174" t="str">
        <f>VLOOKUP(C1174,Sheet1!D:I,2,FALSE)</f>
        <v>U.S. Open Championship</v>
      </c>
      <c r="T1174" t="str">
        <f>IF(Q1174=R1174,"y","")</f>
        <v>y</v>
      </c>
      <c r="U1174" t="str">
        <f>_xlfn.CONCAT(C1174,Q1174)</f>
        <v>35967U.S. Open Championship</v>
      </c>
      <c r="V1174">
        <f>VLOOKUP(U1174,Sheet1!R:S,2,FALSE)</f>
        <v>1797</v>
      </c>
      <c r="W1174">
        <f>VLOOKUP(V1174,Sheet1!A:B,2,FALSE)</f>
        <v>1534</v>
      </c>
    </row>
    <row r="1175" spans="1:23" x14ac:dyDescent="0.2">
      <c r="A1175">
        <v>1840</v>
      </c>
      <c r="B1175">
        <v>1998</v>
      </c>
      <c r="C1175" s="1">
        <v>35960</v>
      </c>
      <c r="D1175" s="1" t="b">
        <f>COUNTIF(C:C,C1175)&gt;1</f>
        <v>0</v>
      </c>
      <c r="E1175" t="s">
        <v>1669</v>
      </c>
      <c r="F1175" t="s">
        <v>1972</v>
      </c>
      <c r="G1175" t="s">
        <v>2003</v>
      </c>
      <c r="H1175">
        <v>1</v>
      </c>
      <c r="I1175">
        <v>8537</v>
      </c>
      <c r="J1175" t="s">
        <v>1455</v>
      </c>
      <c r="K1175" t="s">
        <v>150</v>
      </c>
      <c r="L1175" t="s">
        <v>150</v>
      </c>
      <c r="M1175">
        <v>1</v>
      </c>
      <c r="N1175" t="s">
        <v>150</v>
      </c>
      <c r="O1175">
        <v>40</v>
      </c>
      <c r="P1175">
        <f>COUNTA(#REF!)</f>
        <v>1</v>
      </c>
      <c r="Q1175" t="s">
        <v>1669</v>
      </c>
      <c r="R1175" t="str">
        <f>VLOOKUP(C1175,Sheet1!D:I,2,FALSE)</f>
        <v>Buick Classic</v>
      </c>
      <c r="T1175" t="str">
        <f>IF(Q1175=R1175,"y","")</f>
        <v>y</v>
      </c>
      <c r="U1175" t="str">
        <f>_xlfn.CONCAT(C1175,Q1175)</f>
        <v>35960Buick Classic</v>
      </c>
      <c r="V1175">
        <f>VLOOKUP(U1175,Sheet1!R:S,2,FALSE)</f>
        <v>2318</v>
      </c>
      <c r="W1175">
        <f>VLOOKUP(V1175,Sheet1!A:B,2,FALSE)</f>
        <v>2051</v>
      </c>
    </row>
    <row r="1176" spans="1:23" x14ac:dyDescent="0.2">
      <c r="A1176">
        <v>1839</v>
      </c>
      <c r="B1176">
        <v>1998</v>
      </c>
      <c r="C1176" s="1">
        <v>35953</v>
      </c>
      <c r="D1176" s="1" t="b">
        <f>COUNTIF(C:C,C1176)&gt;1</f>
        <v>0</v>
      </c>
      <c r="E1176" t="s">
        <v>2151</v>
      </c>
      <c r="F1176" t="s">
        <v>1972</v>
      </c>
      <c r="G1176" t="s">
        <v>1999</v>
      </c>
      <c r="H1176">
        <v>1</v>
      </c>
      <c r="I1176">
        <v>20098</v>
      </c>
      <c r="J1176" t="s">
        <v>75</v>
      </c>
      <c r="K1176" t="s">
        <v>150</v>
      </c>
      <c r="L1176" t="s">
        <v>150</v>
      </c>
      <c r="M1176">
        <v>2</v>
      </c>
      <c r="N1176" t="s">
        <v>150</v>
      </c>
      <c r="O1176">
        <v>46</v>
      </c>
      <c r="P1176">
        <f>COUNTA(#REF!)</f>
        <v>1</v>
      </c>
      <c r="Q1176" t="s">
        <v>2151</v>
      </c>
      <c r="R1176" t="str">
        <f>VLOOKUP(C1176,Sheet1!D:I,2,FALSE)</f>
        <v>Kemper Open</v>
      </c>
      <c r="S1176" t="s">
        <v>2482</v>
      </c>
      <c r="U1176" t="str">
        <f>_xlfn.CONCAT(C1176,Q1176)</f>
        <v>35953Kemper Open</v>
      </c>
      <c r="V1176">
        <f>VLOOKUP(U1176,Sheet1!R:S,2,FALSE)</f>
        <v>3422</v>
      </c>
      <c r="W1176">
        <f>VLOOKUP(V1176,Sheet1!A:B,2,FALSE)</f>
        <v>2888</v>
      </c>
    </row>
    <row r="1177" spans="1:23" x14ac:dyDescent="0.2">
      <c r="A1177">
        <v>1838</v>
      </c>
      <c r="B1177">
        <v>1998</v>
      </c>
      <c r="C1177" s="1">
        <v>35946</v>
      </c>
      <c r="D1177" s="1" t="b">
        <f>COUNTIF(C:C,C1177)&gt;1</f>
        <v>0</v>
      </c>
      <c r="E1177" t="s">
        <v>1213</v>
      </c>
      <c r="F1177" t="s">
        <v>1972</v>
      </c>
      <c r="G1177" t="s">
        <v>2001</v>
      </c>
      <c r="H1177">
        <v>1</v>
      </c>
      <c r="I1177">
        <v>1226</v>
      </c>
      <c r="J1177" t="s">
        <v>78</v>
      </c>
      <c r="K1177" t="s">
        <v>150</v>
      </c>
      <c r="L1177" t="s">
        <v>150</v>
      </c>
      <c r="M1177">
        <v>14</v>
      </c>
      <c r="N1177" t="s">
        <v>150</v>
      </c>
      <c r="O1177">
        <v>66</v>
      </c>
      <c r="P1177">
        <f>COUNTA(#REF!)</f>
        <v>1</v>
      </c>
      <c r="Q1177" t="s">
        <v>1213</v>
      </c>
      <c r="R1177" t="str">
        <f>VLOOKUP(C1177,Sheet1!D:I,2,FALSE)</f>
        <v>Memorial Tournament</v>
      </c>
      <c r="T1177" t="str">
        <f>IF(Q1177=R1177,"y","")</f>
        <v>y</v>
      </c>
      <c r="U1177" t="str">
        <f>_xlfn.CONCAT(C1177,Q1177)</f>
        <v>35946Memorial Tournament</v>
      </c>
      <c r="V1177">
        <f>VLOOKUP(U1177,Sheet1!R:S,2,FALSE)</f>
        <v>1651</v>
      </c>
      <c r="W1177">
        <f>VLOOKUP(V1177,Sheet1!A:B,2,FALSE)</f>
        <v>1388</v>
      </c>
    </row>
    <row r="1178" spans="1:23" x14ac:dyDescent="0.2">
      <c r="A1178">
        <v>1837</v>
      </c>
      <c r="B1178">
        <v>1998</v>
      </c>
      <c r="C1178" s="1">
        <v>35939</v>
      </c>
      <c r="D1178" s="1" t="b">
        <f>COUNTIF(C:C,C1178)&gt;1</f>
        <v>0</v>
      </c>
      <c r="E1178" t="s">
        <v>1182</v>
      </c>
      <c r="F1178" t="s">
        <v>1972</v>
      </c>
      <c r="G1178" t="s">
        <v>1982</v>
      </c>
      <c r="H1178">
        <v>1</v>
      </c>
      <c r="I1178">
        <v>2256</v>
      </c>
      <c r="J1178" t="s">
        <v>207</v>
      </c>
      <c r="K1178" t="s">
        <v>150</v>
      </c>
      <c r="L1178" t="s">
        <v>150</v>
      </c>
      <c r="M1178">
        <v>39</v>
      </c>
      <c r="N1178" t="s">
        <v>150</v>
      </c>
      <c r="O1178">
        <v>58</v>
      </c>
      <c r="P1178">
        <f>COUNTA(#REF!)</f>
        <v>1</v>
      </c>
      <c r="Q1178" t="s">
        <v>1182</v>
      </c>
      <c r="R1178" t="str">
        <f>VLOOKUP(C1178,Sheet1!D:I,2,FALSE)</f>
        <v>MasterCard Colonial</v>
      </c>
      <c r="T1178" t="str">
        <f>IF(Q1178=R1178,"y","")</f>
        <v>y</v>
      </c>
      <c r="U1178" t="str">
        <f>_xlfn.CONCAT(C1178,Q1178)</f>
        <v>35939MasterCard Colonial</v>
      </c>
      <c r="V1178">
        <f>VLOOKUP(U1178,Sheet1!R:S,2,FALSE)</f>
        <v>1576</v>
      </c>
      <c r="W1178">
        <f>VLOOKUP(V1178,Sheet1!A:B,2,FALSE)</f>
        <v>1313</v>
      </c>
    </row>
    <row r="1179" spans="1:23" x14ac:dyDescent="0.2">
      <c r="A1179">
        <v>1836</v>
      </c>
      <c r="B1179">
        <v>1998</v>
      </c>
      <c r="C1179" s="1">
        <v>35932</v>
      </c>
      <c r="D1179" s="1" t="b">
        <f>COUNTIF(C:C,C1179)&gt;1</f>
        <v>0</v>
      </c>
      <c r="E1179" t="s">
        <v>951</v>
      </c>
      <c r="F1179" t="s">
        <v>1972</v>
      </c>
      <c r="G1179" t="s">
        <v>1982</v>
      </c>
      <c r="H1179">
        <v>1</v>
      </c>
      <c r="I1179">
        <v>1219</v>
      </c>
      <c r="J1179" t="s">
        <v>251</v>
      </c>
      <c r="K1179" t="s">
        <v>150</v>
      </c>
      <c r="L1179" t="s">
        <v>150</v>
      </c>
      <c r="M1179">
        <v>10</v>
      </c>
      <c r="N1179" t="s">
        <v>150</v>
      </c>
      <c r="O1179">
        <v>60</v>
      </c>
      <c r="P1179">
        <f>COUNTA(#REF!)</f>
        <v>1</v>
      </c>
      <c r="Q1179" t="s">
        <v>951</v>
      </c>
      <c r="R1179" t="str">
        <f>VLOOKUP(C1179,Sheet1!D:I,2,FALSE)</f>
        <v>GTE Byron Nelson Golf Classic</v>
      </c>
      <c r="T1179" t="str">
        <f>IF(Q1179=R1179,"y","")</f>
        <v>y</v>
      </c>
      <c r="U1179" t="str">
        <f>_xlfn.CONCAT(C1179,Q1179)</f>
        <v>35932GTE Byron Nelson Golf Classic</v>
      </c>
      <c r="V1179">
        <f>VLOOKUP(U1179,Sheet1!R:S,2,FALSE)</f>
        <v>1399</v>
      </c>
      <c r="W1179">
        <f>VLOOKUP(V1179,Sheet1!A:B,2,FALSE)</f>
        <v>1141</v>
      </c>
    </row>
    <row r="1180" spans="1:23" x14ac:dyDescent="0.2">
      <c r="A1180">
        <v>1835</v>
      </c>
      <c r="B1180">
        <v>1998</v>
      </c>
      <c r="C1180" s="1">
        <v>35925</v>
      </c>
      <c r="D1180" s="1" t="b">
        <f>COUNTIF(C:C,C1180)&gt;1</f>
        <v>0</v>
      </c>
      <c r="E1180" t="s">
        <v>2102</v>
      </c>
      <c r="F1180" t="s">
        <v>1972</v>
      </c>
      <c r="G1180" t="s">
        <v>1984</v>
      </c>
      <c r="H1180">
        <v>1</v>
      </c>
      <c r="I1180">
        <v>8793</v>
      </c>
      <c r="J1180" t="s">
        <v>365</v>
      </c>
      <c r="K1180" t="s">
        <v>150</v>
      </c>
      <c r="L1180" t="s">
        <v>150</v>
      </c>
      <c r="M1180">
        <v>7</v>
      </c>
      <c r="N1180" t="s">
        <v>150</v>
      </c>
      <c r="O1180">
        <v>48</v>
      </c>
      <c r="P1180">
        <f>COUNTA(#REF!)</f>
        <v>1</v>
      </c>
      <c r="Q1180" t="s">
        <v>2102</v>
      </c>
      <c r="R1180" t="str">
        <f>VLOOKUP(C1180,Sheet1!D:I,2,FALSE)</f>
        <v>BellSouth Classic</v>
      </c>
      <c r="S1180" t="s">
        <v>2482</v>
      </c>
      <c r="U1180" t="str">
        <f>_xlfn.CONCAT(C1180,Q1180)</f>
        <v>35925BellSouth Classic</v>
      </c>
      <c r="V1180">
        <f>VLOOKUP(U1180,Sheet1!R:S,2,FALSE)</f>
        <v>3267</v>
      </c>
      <c r="W1180">
        <f>VLOOKUP(V1180,Sheet1!A:B,2,FALSE)</f>
        <v>2740</v>
      </c>
    </row>
    <row r="1181" spans="1:23" x14ac:dyDescent="0.2">
      <c r="A1181">
        <v>1834</v>
      </c>
      <c r="B1181">
        <v>1998</v>
      </c>
      <c r="C1181" s="1">
        <v>35918</v>
      </c>
      <c r="D1181" s="1" t="b">
        <f>COUNTIF(C:C,C1181)&gt;1</f>
        <v>0</v>
      </c>
      <c r="E1181" t="s">
        <v>63</v>
      </c>
      <c r="F1181" t="s">
        <v>1972</v>
      </c>
      <c r="G1181" t="s">
        <v>1982</v>
      </c>
      <c r="H1181">
        <v>1</v>
      </c>
      <c r="I1181">
        <v>9011</v>
      </c>
      <c r="J1181" t="s">
        <v>83</v>
      </c>
      <c r="K1181" t="s">
        <v>150</v>
      </c>
      <c r="L1181" t="s">
        <v>150</v>
      </c>
      <c r="M1181">
        <v>5</v>
      </c>
      <c r="N1181" t="s">
        <v>150</v>
      </c>
      <c r="O1181">
        <v>42</v>
      </c>
      <c r="P1181">
        <f>COUNTA(#REF!)</f>
        <v>1</v>
      </c>
      <c r="Q1181" t="s">
        <v>63</v>
      </c>
      <c r="R1181" t="str">
        <f>VLOOKUP(C1181,Sheet1!D:I,2,FALSE)</f>
        <v>Shell Houston Open</v>
      </c>
      <c r="T1181" t="str">
        <f>IF(Q1181=R1181,"y","")</f>
        <v>y</v>
      </c>
      <c r="U1181" t="str">
        <f>_xlfn.CONCAT(C1181,Q1181)</f>
        <v>35918Shell Houston Open</v>
      </c>
      <c r="V1181">
        <f>VLOOKUP(U1181,Sheet1!R:S,2,FALSE)</f>
        <v>51</v>
      </c>
      <c r="W1181">
        <f>VLOOKUP(V1181,Sheet1!A:B,2,FALSE)</f>
        <v>51</v>
      </c>
    </row>
    <row r="1182" spans="1:23" x14ac:dyDescent="0.2">
      <c r="A1182">
        <v>1833</v>
      </c>
      <c r="B1182">
        <v>1998</v>
      </c>
      <c r="C1182" s="1">
        <v>35911</v>
      </c>
      <c r="D1182" s="1" t="b">
        <f>COUNTIF(C:C,C1182)&gt;1</f>
        <v>0</v>
      </c>
      <c r="E1182" t="s">
        <v>1630</v>
      </c>
      <c r="F1182" t="s">
        <v>1972</v>
      </c>
      <c r="G1182" t="s">
        <v>2010</v>
      </c>
      <c r="H1182">
        <v>1</v>
      </c>
      <c r="I1182">
        <v>1282</v>
      </c>
      <c r="J1182" t="s">
        <v>2156</v>
      </c>
      <c r="K1182" t="s">
        <v>150</v>
      </c>
      <c r="L1182" t="s">
        <v>150</v>
      </c>
      <c r="M1182">
        <v>1</v>
      </c>
      <c r="N1182" t="s">
        <v>150</v>
      </c>
      <c r="O1182">
        <v>42</v>
      </c>
      <c r="P1182">
        <f>COUNTA(#REF!)</f>
        <v>1</v>
      </c>
      <c r="Q1182" t="s">
        <v>1630</v>
      </c>
      <c r="R1182" t="str">
        <f>VLOOKUP(C1182,Sheet1!D:I,2,FALSE)</f>
        <v>Greater Greensboro Chrysler Classic</v>
      </c>
      <c r="T1182" t="str">
        <f>IF(Q1182=R1182,"y","")</f>
        <v>y</v>
      </c>
      <c r="U1182" t="str">
        <f>_xlfn.CONCAT(C1182,Q1182)</f>
        <v>35911Greater Greensboro Chrysler Classic</v>
      </c>
      <c r="V1182">
        <f>VLOOKUP(U1182,Sheet1!R:S,2,FALSE)</f>
        <v>2231</v>
      </c>
      <c r="W1182">
        <f>VLOOKUP(V1182,Sheet1!A:B,2,FALSE)</f>
        <v>1968</v>
      </c>
    </row>
    <row r="1183" spans="1:23" x14ac:dyDescent="0.2">
      <c r="A1183">
        <v>1832</v>
      </c>
      <c r="B1183">
        <v>1998</v>
      </c>
      <c r="C1183" s="1">
        <v>35904</v>
      </c>
      <c r="D1183" s="1" t="b">
        <f>COUNTIF(C:C,C1183)&gt;1</f>
        <v>0</v>
      </c>
      <c r="E1183" t="s">
        <v>842</v>
      </c>
      <c r="F1183" t="s">
        <v>1972</v>
      </c>
      <c r="G1183" t="s">
        <v>1996</v>
      </c>
      <c r="H1183">
        <v>1</v>
      </c>
      <c r="I1183">
        <v>1706</v>
      </c>
      <c r="J1183" t="s">
        <v>199</v>
      </c>
      <c r="K1183" t="s">
        <v>150</v>
      </c>
      <c r="L1183" t="s">
        <v>150</v>
      </c>
      <c r="M1183">
        <v>13</v>
      </c>
      <c r="N1183" t="s">
        <v>150</v>
      </c>
      <c r="O1183">
        <v>60</v>
      </c>
      <c r="P1183">
        <f>COUNTA(#REF!)</f>
        <v>1</v>
      </c>
      <c r="Q1183" t="s">
        <v>842</v>
      </c>
      <c r="R1183" t="str">
        <f>VLOOKUP(C1183,Sheet1!D:I,2,FALSE)</f>
        <v>MCI Classic</v>
      </c>
      <c r="T1183" t="str">
        <f>IF(Q1183=R1183,"y","")</f>
        <v>y</v>
      </c>
      <c r="U1183" t="str">
        <f>_xlfn.CONCAT(C1183,Q1183)</f>
        <v>35904MCI Classic</v>
      </c>
      <c r="V1183">
        <f>VLOOKUP(U1183,Sheet1!R:S,2,FALSE)</f>
        <v>1240</v>
      </c>
      <c r="W1183">
        <f>VLOOKUP(V1183,Sheet1!A:B,2,FALSE)</f>
        <v>991</v>
      </c>
    </row>
    <row r="1184" spans="1:23" x14ac:dyDescent="0.2">
      <c r="A1184">
        <v>1831</v>
      </c>
      <c r="B1184">
        <v>1998</v>
      </c>
      <c r="C1184" s="1">
        <v>35897</v>
      </c>
      <c r="D1184" s="1" t="b">
        <f>COUNTIF(C:C,C1184)&gt;1</f>
        <v>0</v>
      </c>
      <c r="E1184" t="s">
        <v>797</v>
      </c>
      <c r="F1184" t="s">
        <v>1972</v>
      </c>
      <c r="G1184" t="s">
        <v>1984</v>
      </c>
      <c r="H1184">
        <v>2</v>
      </c>
      <c r="I1184">
        <v>1887</v>
      </c>
      <c r="J1184" t="s">
        <v>195</v>
      </c>
      <c r="K1184" t="s">
        <v>150</v>
      </c>
      <c r="L1184" t="s">
        <v>150</v>
      </c>
      <c r="M1184">
        <v>15</v>
      </c>
      <c r="N1184" t="s">
        <v>150</v>
      </c>
      <c r="O1184">
        <v>100</v>
      </c>
      <c r="P1184">
        <f>COUNTA(#REF!)</f>
        <v>1</v>
      </c>
      <c r="Q1184" t="s">
        <v>797</v>
      </c>
      <c r="R1184" t="str">
        <f>VLOOKUP(C1184,Sheet1!D:I,2,FALSE)</f>
        <v>Masters Tournament</v>
      </c>
      <c r="T1184" t="str">
        <f>IF(Q1184=R1184,"y","")</f>
        <v>y</v>
      </c>
      <c r="U1184" t="str">
        <f>_xlfn.CONCAT(C1184,Q1184)</f>
        <v>35897Masters Tournament</v>
      </c>
      <c r="V1184">
        <f>VLOOKUP(U1184,Sheet1!R:S,2,FALSE)</f>
        <v>1153</v>
      </c>
      <c r="W1184">
        <f>VLOOKUP(V1184,Sheet1!A:B,2,FALSE)</f>
        <v>904</v>
      </c>
    </row>
    <row r="1185" spans="1:23" x14ac:dyDescent="0.2">
      <c r="A1185">
        <v>1830</v>
      </c>
      <c r="B1185">
        <v>1998</v>
      </c>
      <c r="C1185" s="1">
        <v>35890</v>
      </c>
      <c r="D1185" s="1" t="b">
        <f>COUNTIF(C:C,C1185)&gt;1</f>
        <v>0</v>
      </c>
      <c r="E1185" t="s">
        <v>876</v>
      </c>
      <c r="F1185" t="s">
        <v>1972</v>
      </c>
      <c r="G1185" t="s">
        <v>1997</v>
      </c>
      <c r="H1185">
        <v>1</v>
      </c>
      <c r="I1185">
        <v>20396</v>
      </c>
      <c r="J1185" t="s">
        <v>877</v>
      </c>
      <c r="K1185" t="s">
        <v>150</v>
      </c>
      <c r="L1185" t="s">
        <v>150</v>
      </c>
      <c r="M1185">
        <v>1</v>
      </c>
      <c r="N1185" t="s">
        <v>150</v>
      </c>
      <c r="O1185">
        <v>44</v>
      </c>
      <c r="P1185">
        <f>COUNTA(#REF!)</f>
        <v>1</v>
      </c>
      <c r="Q1185" t="s">
        <v>876</v>
      </c>
      <c r="R1185" t="str">
        <f>VLOOKUP(C1185,Sheet1!D:I,2,FALSE)</f>
        <v>Freeport-McDermott Classic</v>
      </c>
      <c r="T1185" t="str">
        <f>IF(Q1185=R1185,"y","")</f>
        <v>y</v>
      </c>
      <c r="U1185" t="str">
        <f>_xlfn.CONCAT(C1185,Q1185)</f>
        <v>35890Freeport-McDermott Classic</v>
      </c>
      <c r="V1185">
        <f>VLOOKUP(U1185,Sheet1!R:S,2,FALSE)</f>
        <v>1294</v>
      </c>
      <c r="W1185">
        <f>VLOOKUP(V1185,Sheet1!A:B,2,FALSE)</f>
        <v>1045</v>
      </c>
    </row>
    <row r="1186" spans="1:23" x14ac:dyDescent="0.2">
      <c r="A1186">
        <v>1829</v>
      </c>
      <c r="B1186">
        <v>1998</v>
      </c>
      <c r="C1186" s="1">
        <v>35883</v>
      </c>
      <c r="D1186" s="1" t="b">
        <f>COUNTIF(C:C,C1186)&gt;1</f>
        <v>0</v>
      </c>
      <c r="E1186" t="s">
        <v>1992</v>
      </c>
      <c r="F1186" t="s">
        <v>1972</v>
      </c>
      <c r="G1186" t="s">
        <v>1989</v>
      </c>
      <c r="H1186">
        <v>6</v>
      </c>
      <c r="I1186">
        <v>10860</v>
      </c>
      <c r="J1186" t="s">
        <v>307</v>
      </c>
      <c r="K1186" t="s">
        <v>150</v>
      </c>
      <c r="L1186" t="s">
        <v>150</v>
      </c>
      <c r="M1186">
        <v>4</v>
      </c>
      <c r="N1186" t="s">
        <v>150</v>
      </c>
      <c r="O1186">
        <v>80</v>
      </c>
      <c r="P1186">
        <f>COUNTA(#REF!)</f>
        <v>1</v>
      </c>
      <c r="Q1186" t="s">
        <v>1992</v>
      </c>
      <c r="R1186" t="str">
        <f>VLOOKUP(C1186,Sheet1!D:I,2,FALSE)</f>
        <v>THE PLAYERS Championship</v>
      </c>
      <c r="T1186" t="str">
        <f>IF(Q1186=R1186,"y","")</f>
        <v>y</v>
      </c>
      <c r="U1186" t="str">
        <f>_xlfn.CONCAT(C1186,Q1186)</f>
        <v>35883The Players Championship</v>
      </c>
      <c r="V1186">
        <f>VLOOKUP(U1186,Sheet1!R:S,2,FALSE)</f>
        <v>957</v>
      </c>
      <c r="W1186">
        <f>VLOOKUP(V1186,Sheet1!A:B,2,FALSE)</f>
        <v>710</v>
      </c>
    </row>
    <row r="1187" spans="1:23" x14ac:dyDescent="0.2">
      <c r="A1187">
        <v>1828</v>
      </c>
      <c r="B1187">
        <v>1998</v>
      </c>
      <c r="C1187" s="1">
        <v>35876</v>
      </c>
      <c r="D1187" s="1" t="b">
        <f>COUNTIF(C:C,C1187)&gt;1</f>
        <v>0</v>
      </c>
      <c r="E1187" t="s">
        <v>600</v>
      </c>
      <c r="F1187" t="s">
        <v>1972</v>
      </c>
      <c r="G1187" t="s">
        <v>1989</v>
      </c>
      <c r="H1187">
        <v>1</v>
      </c>
      <c r="I1187">
        <v>6522</v>
      </c>
      <c r="J1187" t="s">
        <v>188</v>
      </c>
      <c r="K1187" t="s">
        <v>150</v>
      </c>
      <c r="L1187" t="s">
        <v>150</v>
      </c>
      <c r="M1187">
        <v>6</v>
      </c>
      <c r="N1187" t="s">
        <v>150</v>
      </c>
      <c r="O1187">
        <v>72</v>
      </c>
      <c r="P1187">
        <f>COUNTA(#REF!)</f>
        <v>1</v>
      </c>
      <c r="Q1187" t="s">
        <v>600</v>
      </c>
      <c r="R1187" t="str">
        <f>VLOOKUP(C1187,Sheet1!D:I,2,FALSE)</f>
        <v>Bay Hill Invitational</v>
      </c>
      <c r="T1187" t="str">
        <f>IF(Q1187=R1187,"y","")</f>
        <v>y</v>
      </c>
      <c r="U1187" t="str">
        <f>_xlfn.CONCAT(C1187,Q1187)</f>
        <v>35876Bay Hill Invitational</v>
      </c>
      <c r="V1187">
        <f>VLOOKUP(U1187,Sheet1!R:S,2,FALSE)</f>
        <v>885</v>
      </c>
      <c r="W1187">
        <f>VLOOKUP(V1187,Sheet1!A:B,2,FALSE)</f>
        <v>638</v>
      </c>
    </row>
    <row r="1188" spans="1:23" x14ac:dyDescent="0.2">
      <c r="A1188">
        <v>1827</v>
      </c>
      <c r="B1188">
        <v>1998</v>
      </c>
      <c r="C1188" s="1">
        <v>35869</v>
      </c>
      <c r="D1188" s="1" t="b">
        <f>COUNTIF(C:C,C1188)&gt;1</f>
        <v>0</v>
      </c>
      <c r="E1188" t="s">
        <v>565</v>
      </c>
      <c r="F1188" t="s">
        <v>1972</v>
      </c>
      <c r="G1188" t="s">
        <v>1989</v>
      </c>
      <c r="H1188">
        <v>1</v>
      </c>
      <c r="I1188">
        <v>1161</v>
      </c>
      <c r="J1188" t="s">
        <v>436</v>
      </c>
      <c r="K1188" t="s">
        <v>150</v>
      </c>
      <c r="L1188" t="s">
        <v>150</v>
      </c>
      <c r="M1188">
        <v>10</v>
      </c>
      <c r="N1188" t="s">
        <v>150</v>
      </c>
      <c r="O1188">
        <v>50</v>
      </c>
      <c r="P1188">
        <f>COUNTA(#REF!)</f>
        <v>1</v>
      </c>
      <c r="Q1188" t="s">
        <v>565</v>
      </c>
      <c r="R1188" t="str">
        <f>VLOOKUP(C1188,Sheet1!D:I,2,FALSE)</f>
        <v>Honda Classic</v>
      </c>
      <c r="T1188" t="str">
        <f>IF(Q1188=R1188,"y","")</f>
        <v>y</v>
      </c>
      <c r="U1188" t="str">
        <f>_xlfn.CONCAT(C1188,Q1188)</f>
        <v>35869Honda Classic</v>
      </c>
      <c r="V1188">
        <f>VLOOKUP(U1188,Sheet1!R:S,2,FALSE)</f>
        <v>834</v>
      </c>
      <c r="W1188">
        <f>VLOOKUP(V1188,Sheet1!A:B,2,FALSE)</f>
        <v>587</v>
      </c>
    </row>
    <row r="1189" spans="1:23" x14ac:dyDescent="0.2">
      <c r="A1189">
        <v>1826</v>
      </c>
      <c r="B1189">
        <v>1998</v>
      </c>
      <c r="C1189" s="1">
        <v>35862</v>
      </c>
      <c r="D1189" s="1" t="b">
        <f>COUNTIF(C:C,C1189)&gt;1</f>
        <v>0</v>
      </c>
      <c r="E1189" t="s">
        <v>2145</v>
      </c>
      <c r="F1189" t="s">
        <v>1972</v>
      </c>
      <c r="G1189" t="s">
        <v>1989</v>
      </c>
      <c r="H1189">
        <v>1</v>
      </c>
      <c r="I1189">
        <v>1116</v>
      </c>
      <c r="J1189" t="s">
        <v>646</v>
      </c>
      <c r="K1189" t="s">
        <v>150</v>
      </c>
      <c r="L1189" t="s">
        <v>150</v>
      </c>
      <c r="M1189">
        <v>2</v>
      </c>
      <c r="N1189" t="s">
        <v>150</v>
      </c>
      <c r="O1189">
        <v>60</v>
      </c>
      <c r="P1189">
        <f>COUNTA(#REF!)</f>
        <v>1</v>
      </c>
      <c r="Q1189" t="s">
        <v>2145</v>
      </c>
      <c r="R1189" t="str">
        <f>VLOOKUP(C1189,Sheet1!D:I,2,FALSE)</f>
        <v>Doral-Ryder Open</v>
      </c>
      <c r="S1189" t="s">
        <v>2482</v>
      </c>
      <c r="U1189" t="str">
        <f>_xlfn.CONCAT(C1189,Q1189)</f>
        <v>35862Doral-Ryder Open</v>
      </c>
      <c r="V1189">
        <f>VLOOKUP(U1189,Sheet1!R:S,2,FALSE)</f>
        <v>3383</v>
      </c>
      <c r="W1189">
        <f>VLOOKUP(V1189,Sheet1!A:B,2,FALSE)</f>
        <v>2849</v>
      </c>
    </row>
    <row r="1190" spans="1:23" x14ac:dyDescent="0.2">
      <c r="A1190">
        <v>1825</v>
      </c>
      <c r="B1190">
        <v>1998</v>
      </c>
      <c r="C1190" s="1">
        <v>35855</v>
      </c>
      <c r="D1190" s="1" t="b">
        <f>COUNTIF(C:C,C1190)&gt;1</f>
        <v>0</v>
      </c>
      <c r="E1190" t="s">
        <v>487</v>
      </c>
      <c r="F1190" t="s">
        <v>1972</v>
      </c>
      <c r="G1190" t="s">
        <v>1973</v>
      </c>
      <c r="H1190">
        <v>1</v>
      </c>
      <c r="I1190">
        <v>1766</v>
      </c>
      <c r="J1190" t="s">
        <v>1694</v>
      </c>
      <c r="K1190" t="s">
        <v>150</v>
      </c>
      <c r="L1190" t="s">
        <v>150</v>
      </c>
      <c r="M1190">
        <v>4</v>
      </c>
      <c r="N1190" t="s">
        <v>150</v>
      </c>
      <c r="O1190">
        <v>50</v>
      </c>
      <c r="P1190">
        <f>COUNTA(#REF!)</f>
        <v>1</v>
      </c>
      <c r="Q1190" t="s">
        <v>487</v>
      </c>
      <c r="R1190" t="str">
        <f>VLOOKUP(C1190,Sheet1!D:I,2,FALSE)</f>
        <v>Nissan Open</v>
      </c>
      <c r="T1190" t="str">
        <f>IF(Q1190=R1190,"y","")</f>
        <v>y</v>
      </c>
      <c r="U1190" t="str">
        <f>_xlfn.CONCAT(C1190,Q1190)</f>
        <v>35855Nissan Open</v>
      </c>
      <c r="V1190">
        <f>VLOOKUP(U1190,Sheet1!R:S,2,FALSE)</f>
        <v>734</v>
      </c>
      <c r="W1190">
        <f>VLOOKUP(V1190,Sheet1!A:B,2,FALSE)</f>
        <v>490</v>
      </c>
    </row>
    <row r="1191" spans="1:23" x14ac:dyDescent="0.2">
      <c r="A1191">
        <v>1824</v>
      </c>
      <c r="B1191">
        <v>1998</v>
      </c>
      <c r="C1191" s="1">
        <v>35848</v>
      </c>
      <c r="D1191" s="1" t="b">
        <f>COUNTIF(C:C,C1191)&gt;1</f>
        <v>0</v>
      </c>
      <c r="E1191" t="s">
        <v>2155</v>
      </c>
      <c r="F1191" t="s">
        <v>1972</v>
      </c>
      <c r="G1191" t="s">
        <v>1987</v>
      </c>
      <c r="H1191">
        <v>1</v>
      </c>
      <c r="I1191">
        <v>9011</v>
      </c>
      <c r="J1191" t="s">
        <v>83</v>
      </c>
      <c r="K1191" t="s">
        <v>150</v>
      </c>
      <c r="L1191" t="s">
        <v>150</v>
      </c>
      <c r="M1191">
        <v>4</v>
      </c>
      <c r="N1191" t="s">
        <v>150</v>
      </c>
      <c r="O1191">
        <v>50</v>
      </c>
      <c r="P1191">
        <f>COUNTA(#REF!)</f>
        <v>1</v>
      </c>
      <c r="Q1191" t="s">
        <v>2155</v>
      </c>
      <c r="R1191" t="str">
        <f>VLOOKUP(C1191,Sheet1!D:I,2,FALSE)</f>
        <v>Tucson Chrysler Classic</v>
      </c>
      <c r="S1191" t="s">
        <v>2482</v>
      </c>
      <c r="U1191" t="str">
        <f>_xlfn.CONCAT(C1191,Q1191)</f>
        <v>35848Tucson Chrysler Classic</v>
      </c>
      <c r="V1191">
        <f>VLOOKUP(U1191,Sheet1!R:S,2,FALSE)</f>
        <v>3337</v>
      </c>
      <c r="W1191">
        <f>VLOOKUP(V1191,Sheet1!A:B,2,FALSE)</f>
        <v>2804</v>
      </c>
    </row>
    <row r="1192" spans="1:23" x14ac:dyDescent="0.2">
      <c r="A1192">
        <v>1823</v>
      </c>
      <c r="B1192">
        <v>1998</v>
      </c>
      <c r="C1192" s="1">
        <v>35841</v>
      </c>
      <c r="D1192" s="1" t="b">
        <f>COUNTIF(C:C,C1192)&gt;1</f>
        <v>0</v>
      </c>
      <c r="E1192" t="s">
        <v>244</v>
      </c>
      <c r="F1192" t="s">
        <v>1972</v>
      </c>
      <c r="G1192" t="s">
        <v>1985</v>
      </c>
      <c r="H1192">
        <v>1</v>
      </c>
      <c r="I1192">
        <v>1553</v>
      </c>
      <c r="J1192" t="s">
        <v>245</v>
      </c>
      <c r="K1192" t="s">
        <v>150</v>
      </c>
      <c r="L1192" t="s">
        <v>150</v>
      </c>
      <c r="M1192">
        <v>4</v>
      </c>
      <c r="N1192" t="s">
        <v>150</v>
      </c>
      <c r="O1192">
        <v>40</v>
      </c>
      <c r="P1192">
        <f>COUNTA(#REF!)</f>
        <v>1</v>
      </c>
      <c r="Q1192" t="s">
        <v>244</v>
      </c>
      <c r="R1192" t="str">
        <f>VLOOKUP(C1192,Sheet1!D:I,2,FALSE)</f>
        <v>United Airlines Hawaiian Open</v>
      </c>
      <c r="T1192" t="str">
        <f>IF(Q1192=R1192,"y","")</f>
        <v>y</v>
      </c>
      <c r="U1192" t="str">
        <f>_xlfn.CONCAT(C1192,Q1192)</f>
        <v>35841United Airlines Hawaiian Open</v>
      </c>
      <c r="V1192">
        <f>VLOOKUP(U1192,Sheet1!R:S,2,FALSE)</f>
        <v>219</v>
      </c>
      <c r="W1192">
        <f>VLOOKUP(V1192,Sheet1!A:B,2,FALSE)</f>
        <v>211</v>
      </c>
    </row>
    <row r="1193" spans="1:23" x14ac:dyDescent="0.2">
      <c r="A1193">
        <v>1822</v>
      </c>
      <c r="B1193">
        <v>1998</v>
      </c>
      <c r="C1193" s="1">
        <v>35834</v>
      </c>
      <c r="D1193" s="1" t="b">
        <f>COUNTIF(C:C,C1193)&gt;1</f>
        <v>0</v>
      </c>
      <c r="E1193" t="s">
        <v>369</v>
      </c>
      <c r="F1193" t="s">
        <v>1972</v>
      </c>
      <c r="G1193" t="s">
        <v>1973</v>
      </c>
      <c r="H1193">
        <v>1</v>
      </c>
      <c r="I1193">
        <v>2099</v>
      </c>
      <c r="J1193" t="s">
        <v>954</v>
      </c>
      <c r="K1193" t="s">
        <v>150</v>
      </c>
      <c r="L1193" t="s">
        <v>150</v>
      </c>
      <c r="M1193">
        <v>7</v>
      </c>
      <c r="N1193" t="s">
        <v>150</v>
      </c>
      <c r="O1193">
        <v>40</v>
      </c>
      <c r="P1193">
        <f>COUNTA(#REF!)</f>
        <v>1</v>
      </c>
      <c r="Q1193" t="s">
        <v>369</v>
      </c>
      <c r="R1193" t="str">
        <f>VLOOKUP(C1193,Sheet1!D:I,2,FALSE)</f>
        <v>Buick Invitational</v>
      </c>
      <c r="T1193" t="str">
        <f>IF(Q1193=R1193,"y","")</f>
        <v>y</v>
      </c>
      <c r="U1193" t="str">
        <f>_xlfn.CONCAT(C1193,Q1193)</f>
        <v>35834Buick Invitational</v>
      </c>
      <c r="V1193">
        <f>VLOOKUP(U1193,Sheet1!R:S,2,FALSE)</f>
        <v>547</v>
      </c>
      <c r="W1193">
        <f>VLOOKUP(V1193,Sheet1!A:B,2,FALSE)</f>
        <v>334</v>
      </c>
    </row>
    <row r="1194" spans="1:23" x14ac:dyDescent="0.2">
      <c r="A1194">
        <v>1851</v>
      </c>
      <c r="B1194">
        <v>1998</v>
      </c>
      <c r="C1194" s="1">
        <v>35827</v>
      </c>
      <c r="D1194" s="1" t="b">
        <f>COUNTIF(C:C,C1194)&gt;1</f>
        <v>0</v>
      </c>
      <c r="E1194" t="s">
        <v>1799</v>
      </c>
      <c r="F1194" t="s">
        <v>1972</v>
      </c>
      <c r="G1194" t="s">
        <v>1973</v>
      </c>
      <c r="H1194">
        <v>1</v>
      </c>
      <c r="I1194">
        <v>1810</v>
      </c>
      <c r="J1194" t="s">
        <v>70</v>
      </c>
      <c r="K1194" t="s">
        <v>150</v>
      </c>
      <c r="L1194" t="s">
        <v>150</v>
      </c>
      <c r="M1194">
        <v>13</v>
      </c>
      <c r="N1194" t="s">
        <v>150</v>
      </c>
      <c r="O1194">
        <v>44</v>
      </c>
      <c r="P1194">
        <f>COUNTA(#REF!)</f>
        <v>1</v>
      </c>
      <c r="Q1194" t="s">
        <v>1799</v>
      </c>
      <c r="R1194" t="str">
        <f>VLOOKUP(C1194,Sheet1!D:I,2,FALSE)</f>
        <v>AT&amp;T Pebble Beach National Pro-Am</v>
      </c>
      <c r="S1194" t="s">
        <v>2482</v>
      </c>
      <c r="U1194" t="str">
        <f>_xlfn.CONCAT(C1194,Q1194)</f>
        <v>35827AT&amp;T Pebble Beach National Pro-Am</v>
      </c>
      <c r="V1194">
        <f>VLOOKUP(U1194,Sheet1!R:S,2,FALSE)</f>
        <v>2577</v>
      </c>
      <c r="W1194">
        <f>VLOOKUP(V1194,Sheet1!A:B,2,FALSE)</f>
        <v>2261</v>
      </c>
    </row>
    <row r="1195" spans="1:23" x14ac:dyDescent="0.2">
      <c r="A1195">
        <v>1821</v>
      </c>
      <c r="B1195">
        <v>1998</v>
      </c>
      <c r="C1195" s="1">
        <v>35820</v>
      </c>
      <c r="D1195" s="1" t="b">
        <f>COUNTIF(C:C,C1195)&gt;1</f>
        <v>0</v>
      </c>
      <c r="E1195" t="s">
        <v>434</v>
      </c>
      <c r="F1195" t="s">
        <v>1972</v>
      </c>
      <c r="G1195" t="s">
        <v>1987</v>
      </c>
      <c r="H1195">
        <v>1</v>
      </c>
      <c r="I1195">
        <v>12660</v>
      </c>
      <c r="J1195" t="s">
        <v>316</v>
      </c>
      <c r="K1195" t="s">
        <v>150</v>
      </c>
      <c r="L1195" t="s">
        <v>150</v>
      </c>
      <c r="M1195">
        <v>1</v>
      </c>
      <c r="N1195" t="s">
        <v>150</v>
      </c>
      <c r="O1195">
        <v>54</v>
      </c>
      <c r="P1195">
        <f>COUNTA(#REF!)</f>
        <v>1</v>
      </c>
      <c r="Q1195" t="s">
        <v>434</v>
      </c>
      <c r="R1195" t="str">
        <f>VLOOKUP(C1195,Sheet1!D:I,2,FALSE)</f>
        <v>Phoenix Open</v>
      </c>
      <c r="T1195" t="str">
        <f>IF(Q1195=R1195,"y","")</f>
        <v>y</v>
      </c>
      <c r="U1195" t="str">
        <f>_xlfn.CONCAT(C1195,Q1195)</f>
        <v>35820Phoenix Open</v>
      </c>
      <c r="V1195">
        <f>VLOOKUP(U1195,Sheet1!R:S,2,FALSE)</f>
        <v>649</v>
      </c>
      <c r="W1195">
        <f>VLOOKUP(V1195,Sheet1!A:B,2,FALSE)</f>
        <v>405</v>
      </c>
    </row>
    <row r="1196" spans="1:23" x14ac:dyDescent="0.2">
      <c r="A1196">
        <v>1820</v>
      </c>
      <c r="B1196">
        <v>1998</v>
      </c>
      <c r="C1196" s="1">
        <v>35813</v>
      </c>
      <c r="D1196" s="1" t="b">
        <f>COUNTIF(C:C,C1196)&gt;1</f>
        <v>0</v>
      </c>
      <c r="E1196" t="s">
        <v>301</v>
      </c>
      <c r="F1196" t="s">
        <v>1972</v>
      </c>
      <c r="G1196" t="s">
        <v>1973</v>
      </c>
      <c r="H1196">
        <v>1</v>
      </c>
      <c r="I1196">
        <v>1226</v>
      </c>
      <c r="J1196" t="s">
        <v>78</v>
      </c>
      <c r="K1196" t="s">
        <v>150</v>
      </c>
      <c r="L1196" t="s">
        <v>150</v>
      </c>
      <c r="M1196">
        <v>13</v>
      </c>
      <c r="N1196" t="s">
        <v>150</v>
      </c>
      <c r="O1196">
        <v>48</v>
      </c>
      <c r="P1196">
        <f>COUNTA(#REF!)</f>
        <v>1</v>
      </c>
      <c r="Q1196" t="s">
        <v>301</v>
      </c>
      <c r="R1196" t="str">
        <f>VLOOKUP(C1196,Sheet1!D:I,2,FALSE)</f>
        <v>Bob Hope Chrysler Classic</v>
      </c>
      <c r="T1196" t="str">
        <f>IF(Q1196=R1196,"y","")</f>
        <v>y</v>
      </c>
      <c r="U1196" t="str">
        <f>_xlfn.CONCAT(C1196,Q1196)</f>
        <v>35813Bob Hope Chrysler Classic</v>
      </c>
      <c r="V1196">
        <f>VLOOKUP(U1196,Sheet1!R:S,2,FALSE)</f>
        <v>339</v>
      </c>
      <c r="W1196">
        <f>VLOOKUP(V1196,Sheet1!A:B,2,FALSE)</f>
        <v>269</v>
      </c>
    </row>
    <row r="1197" spans="1:23" x14ac:dyDescent="0.2">
      <c r="A1197">
        <v>1819</v>
      </c>
      <c r="B1197">
        <v>1998</v>
      </c>
      <c r="C1197" s="1">
        <v>35806</v>
      </c>
      <c r="D1197" s="1" t="b">
        <f>COUNTIF(C:C,C1197)&gt;1</f>
        <v>0</v>
      </c>
      <c r="E1197" t="s">
        <v>186</v>
      </c>
      <c r="F1197" t="s">
        <v>1972</v>
      </c>
      <c r="G1197" t="s">
        <v>1973</v>
      </c>
      <c r="H1197">
        <v>1</v>
      </c>
      <c r="I1197">
        <v>1810</v>
      </c>
      <c r="J1197" t="s">
        <v>70</v>
      </c>
      <c r="K1197" t="s">
        <v>150</v>
      </c>
      <c r="L1197" t="s">
        <v>150</v>
      </c>
      <c r="M1197">
        <v>12</v>
      </c>
      <c r="N1197" t="s">
        <v>150</v>
      </c>
      <c r="O1197">
        <v>58</v>
      </c>
      <c r="P1197">
        <f>COUNTA(#REF!)</f>
        <v>1</v>
      </c>
      <c r="Q1197" t="s">
        <v>186</v>
      </c>
      <c r="R1197" t="str">
        <f>VLOOKUP(C1197,Sheet1!D:I,2,FALSE)</f>
        <v>Mercedes Championships</v>
      </c>
      <c r="T1197" t="str">
        <f>IF(Q1197=R1197,"y","")</f>
        <v>y</v>
      </c>
      <c r="U1197" t="str">
        <f>_xlfn.CONCAT(C1197,Q1197)</f>
        <v>35806Mercedes Championships</v>
      </c>
      <c r="V1197">
        <f>VLOOKUP(U1197,Sheet1!R:S,2,FALSE)</f>
        <v>148</v>
      </c>
      <c r="W1197">
        <f>VLOOKUP(V1197,Sheet1!A:B,2,FALSE)</f>
        <v>140</v>
      </c>
    </row>
    <row r="1198" spans="1:23" x14ac:dyDescent="0.2">
      <c r="A1198">
        <v>1818</v>
      </c>
      <c r="B1198">
        <v>1997</v>
      </c>
      <c r="C1198" s="1">
        <v>35736</v>
      </c>
      <c r="D1198" s="1" t="b">
        <f>COUNTIF(C:C,C1198)&gt;1</f>
        <v>0</v>
      </c>
      <c r="E1198" t="s">
        <v>2084</v>
      </c>
      <c r="F1198" t="s">
        <v>1972</v>
      </c>
      <c r="G1198" t="s">
        <v>1982</v>
      </c>
      <c r="H1198">
        <v>1</v>
      </c>
      <c r="I1198">
        <v>9011</v>
      </c>
      <c r="J1198" t="s">
        <v>83</v>
      </c>
      <c r="K1198" t="s">
        <v>150</v>
      </c>
      <c r="L1198" t="s">
        <v>150</v>
      </c>
      <c r="M1198">
        <v>3</v>
      </c>
      <c r="N1198" t="s">
        <v>150</v>
      </c>
      <c r="O1198">
        <v>62</v>
      </c>
      <c r="P1198">
        <f>COUNTA(#REF!)</f>
        <v>1</v>
      </c>
      <c r="Q1198" t="s">
        <v>2084</v>
      </c>
      <c r="R1198" t="str">
        <f>VLOOKUP(C1198,Sheet1!D:I,2,FALSE)</f>
        <v>THE TOUR Championship</v>
      </c>
      <c r="T1198" t="str">
        <f>IF(Q1198=R1198,"y","")</f>
        <v>y</v>
      </c>
      <c r="U1198" t="str">
        <f>_xlfn.CONCAT(C1198,Q1198)</f>
        <v>35736The Tour Championship</v>
      </c>
      <c r="V1198">
        <f>VLOOKUP(U1198,Sheet1!R:S,2,FALSE)</f>
        <v>2492</v>
      </c>
      <c r="W1198">
        <f>VLOOKUP(V1198,Sheet1!A:B,2,FALSE)</f>
        <v>2225</v>
      </c>
    </row>
    <row r="1199" spans="1:23" x14ac:dyDescent="0.2">
      <c r="A1199">
        <v>1817</v>
      </c>
      <c r="B1199">
        <v>1997</v>
      </c>
      <c r="C1199" s="1">
        <v>35729</v>
      </c>
      <c r="D1199" s="1" t="b">
        <f>COUNTIF(C:C,C1199)&gt;1</f>
        <v>0</v>
      </c>
      <c r="E1199" t="s">
        <v>1834</v>
      </c>
      <c r="F1199" t="s">
        <v>1972</v>
      </c>
      <c r="G1199" t="s">
        <v>1975</v>
      </c>
      <c r="H1199">
        <v>1</v>
      </c>
      <c r="I1199">
        <v>1418</v>
      </c>
      <c r="J1199" t="s">
        <v>439</v>
      </c>
      <c r="K1199" t="s">
        <v>150</v>
      </c>
      <c r="L1199" t="s">
        <v>150</v>
      </c>
      <c r="M1199">
        <v>7</v>
      </c>
      <c r="N1199" t="s">
        <v>150</v>
      </c>
      <c r="O1199">
        <v>48</v>
      </c>
      <c r="P1199">
        <f>COUNTA(#REF!)</f>
        <v>1</v>
      </c>
      <c r="Q1199" t="s">
        <v>1834</v>
      </c>
      <c r="R1199" t="str">
        <f>VLOOKUP(C1199,Sheet1!D:I,2,FALSE)</f>
        <v>Las Vegas Invitational</v>
      </c>
      <c r="T1199" t="str">
        <f>IF(Q1199=R1199,"y","")</f>
        <v>y</v>
      </c>
      <c r="U1199" t="str">
        <f>_xlfn.CONCAT(C1199,Q1199)</f>
        <v>35729Las Vegas Invitational</v>
      </c>
      <c r="V1199">
        <f>VLOOKUP(U1199,Sheet1!R:S,2,FALSE)</f>
        <v>2778</v>
      </c>
      <c r="W1199">
        <f>VLOOKUP(V1199,Sheet1!A:B,2,FALSE)</f>
        <v>2343</v>
      </c>
    </row>
    <row r="1200" spans="1:23" x14ac:dyDescent="0.2">
      <c r="A1200">
        <v>1816</v>
      </c>
      <c r="B1200">
        <v>1997</v>
      </c>
      <c r="C1200" s="1">
        <v>35722</v>
      </c>
      <c r="D1200" s="1" t="b">
        <f>COUNTIF(C:C,C1200)&gt;1</f>
        <v>0</v>
      </c>
      <c r="E1200" s="12" t="s">
        <v>2165</v>
      </c>
      <c r="F1200" t="s">
        <v>1972</v>
      </c>
      <c r="G1200" t="s">
        <v>1989</v>
      </c>
      <c r="H1200">
        <v>1</v>
      </c>
      <c r="I1200">
        <v>9011</v>
      </c>
      <c r="J1200" t="s">
        <v>83</v>
      </c>
      <c r="K1200" t="s">
        <v>150</v>
      </c>
      <c r="L1200" t="s">
        <v>150</v>
      </c>
      <c r="M1200">
        <v>2</v>
      </c>
      <c r="N1200" t="s">
        <v>150</v>
      </c>
      <c r="O1200">
        <v>44</v>
      </c>
      <c r="P1200">
        <f>COUNTA(#REF!)</f>
        <v>1</v>
      </c>
      <c r="Q1200" t="s">
        <v>2165</v>
      </c>
      <c r="R1200" t="str">
        <f>VLOOKUP(C1200,Sheet1!D:I,2,FALSE)</f>
        <v>Walt Disney World/Oldsmobile Classic</v>
      </c>
      <c r="S1200" t="s">
        <v>2482</v>
      </c>
      <c r="U1200" t="str">
        <f>_xlfn.CONCAT(C1200,Q1200)</f>
        <v>35722Walt Disney World/Oldsmobile Classic</v>
      </c>
      <c r="V1200">
        <f>VLOOKUP(U1200,Sheet1!R:S,2,FALSE)</f>
        <v>3074</v>
      </c>
      <c r="W1200">
        <f>VLOOKUP(V1200,Sheet1!A:B,2,FALSE)</f>
        <v>2591</v>
      </c>
    </row>
    <row r="1201" spans="1:23" x14ac:dyDescent="0.2">
      <c r="A1201">
        <v>1815</v>
      </c>
      <c r="B1201">
        <v>1997</v>
      </c>
      <c r="C1201" s="1">
        <v>35715</v>
      </c>
      <c r="D1201" s="1" t="b">
        <f>COUNTIF(C:C,C1201)&gt;1</f>
        <v>0</v>
      </c>
      <c r="E1201" t="s">
        <v>2129</v>
      </c>
      <c r="F1201" t="s">
        <v>1972</v>
      </c>
      <c r="G1201" t="s">
        <v>2068</v>
      </c>
      <c r="H1201">
        <v>1</v>
      </c>
      <c r="I1201">
        <v>9011</v>
      </c>
      <c r="J1201" t="s">
        <v>83</v>
      </c>
      <c r="K1201" t="s">
        <v>150</v>
      </c>
      <c r="L1201" t="s">
        <v>150</v>
      </c>
      <c r="M1201">
        <v>1</v>
      </c>
      <c r="N1201" t="s">
        <v>150</v>
      </c>
      <c r="O1201">
        <v>44</v>
      </c>
      <c r="P1201">
        <f>COUNTA(#REF!)</f>
        <v>1</v>
      </c>
      <c r="Q1201" t="s">
        <v>2129</v>
      </c>
      <c r="R1201" t="str">
        <f>VLOOKUP(C1201,Sheet1!D:I,2,FALSE)</f>
        <v>Michelob Championship at Kingsmill</v>
      </c>
      <c r="S1201" t="s">
        <v>2482</v>
      </c>
      <c r="U1201" t="str">
        <f>_xlfn.CONCAT(C1201,Q1201)</f>
        <v>35715Michelob Championship at Kingsmill</v>
      </c>
      <c r="V1201">
        <f>VLOOKUP(U1201,Sheet1!R:S,2,FALSE)</f>
        <v>3544</v>
      </c>
      <c r="W1201">
        <f>VLOOKUP(V1201,Sheet1!A:B,2,FALSE)</f>
        <v>2996</v>
      </c>
    </row>
    <row r="1202" spans="1:23" x14ac:dyDescent="0.2">
      <c r="A1202">
        <v>1814</v>
      </c>
      <c r="B1202">
        <v>1997</v>
      </c>
      <c r="C1202" s="1">
        <v>35708</v>
      </c>
      <c r="D1202" s="1" t="b">
        <f>COUNTIF(C:C,C1202)&gt;1</f>
        <v>0</v>
      </c>
      <c r="E1202" t="s">
        <v>2132</v>
      </c>
      <c r="F1202" t="s">
        <v>1972</v>
      </c>
      <c r="G1202" t="s">
        <v>1984</v>
      </c>
      <c r="H1202">
        <v>1</v>
      </c>
      <c r="I1202">
        <v>1706</v>
      </c>
      <c r="J1202" t="s">
        <v>199</v>
      </c>
      <c r="K1202" t="s">
        <v>150</v>
      </c>
      <c r="L1202" t="s">
        <v>150</v>
      </c>
      <c r="M1202">
        <v>12</v>
      </c>
      <c r="N1202" t="s">
        <v>150</v>
      </c>
      <c r="O1202">
        <v>42</v>
      </c>
      <c r="P1202">
        <f>COUNTA(#REF!)</f>
        <v>1</v>
      </c>
      <c r="Q1202" t="s">
        <v>2132</v>
      </c>
      <c r="R1202" t="str">
        <f>VLOOKUP(C1202,Sheet1!D:I,2,FALSE)</f>
        <v>Buick Challenge</v>
      </c>
      <c r="S1202" t="s">
        <v>2482</v>
      </c>
      <c r="U1202" t="str">
        <f>_xlfn.CONCAT(C1202,Q1202)</f>
        <v>35708Buick Challenge</v>
      </c>
      <c r="V1202">
        <f>VLOOKUP(U1202,Sheet1!R:S,2,FALSE)</f>
        <v>3577</v>
      </c>
      <c r="W1202">
        <f>VLOOKUP(V1202,Sheet1!A:B,2,FALSE)</f>
        <v>3029</v>
      </c>
    </row>
    <row r="1203" spans="1:23" x14ac:dyDescent="0.2">
      <c r="A1203">
        <v>1813</v>
      </c>
      <c r="B1203">
        <v>1997</v>
      </c>
      <c r="C1203" s="1">
        <v>35701</v>
      </c>
      <c r="D1203" s="1" t="b">
        <f>COUNTIF(C:C,C1203)&gt;1</f>
        <v>0</v>
      </c>
      <c r="E1203" t="s">
        <v>2104</v>
      </c>
      <c r="F1203" t="s">
        <v>1972</v>
      </c>
      <c r="G1203" t="s">
        <v>2003</v>
      </c>
      <c r="H1203">
        <v>1</v>
      </c>
      <c r="I1203">
        <v>21007</v>
      </c>
      <c r="J1203" t="s">
        <v>2149</v>
      </c>
      <c r="K1203" t="s">
        <v>150</v>
      </c>
      <c r="L1203" t="s">
        <v>150</v>
      </c>
      <c r="M1203">
        <v>1</v>
      </c>
      <c r="N1203" t="s">
        <v>150</v>
      </c>
      <c r="O1203">
        <v>24</v>
      </c>
      <c r="P1203">
        <f>COUNTA(#REF!)</f>
        <v>1</v>
      </c>
      <c r="Q1203" t="s">
        <v>2104</v>
      </c>
      <c r="R1203" t="str">
        <f>VLOOKUP(C1203,Sheet1!D:I,2,FALSE)</f>
        <v>B.C. Open</v>
      </c>
      <c r="S1203" t="s">
        <v>2482</v>
      </c>
      <c r="U1203" t="str">
        <f>_xlfn.CONCAT(C1203,Q1203)</f>
        <v>35701B.C. Open</v>
      </c>
      <c r="V1203">
        <f>VLOOKUP(U1203,Sheet1!R:S,2,FALSE)</f>
        <v>3455</v>
      </c>
      <c r="W1203">
        <f>VLOOKUP(V1203,Sheet1!A:B,2,FALSE)</f>
        <v>2921</v>
      </c>
    </row>
    <row r="1204" spans="1:23" x14ac:dyDescent="0.2">
      <c r="A1204">
        <v>1812</v>
      </c>
      <c r="B1204">
        <v>1997</v>
      </c>
      <c r="C1204" s="1">
        <v>35694</v>
      </c>
      <c r="D1204" s="1" t="b">
        <f>COUNTIF(C:C,C1204)&gt;1</f>
        <v>0</v>
      </c>
      <c r="E1204" t="s">
        <v>748</v>
      </c>
      <c r="F1204" t="s">
        <v>1972</v>
      </c>
      <c r="G1204" t="s">
        <v>1982</v>
      </c>
      <c r="H1204">
        <v>1</v>
      </c>
      <c r="I1204">
        <v>12782</v>
      </c>
      <c r="J1204" t="s">
        <v>567</v>
      </c>
      <c r="K1204" t="s">
        <v>150</v>
      </c>
      <c r="L1204" t="s">
        <v>150</v>
      </c>
      <c r="M1204">
        <v>2</v>
      </c>
      <c r="N1204" t="s">
        <v>150</v>
      </c>
      <c r="O1204">
        <v>40</v>
      </c>
      <c r="P1204">
        <f>COUNTA(#REF!)</f>
        <v>1</v>
      </c>
      <c r="Q1204" t="s">
        <v>748</v>
      </c>
      <c r="R1204" t="str">
        <f>VLOOKUP(C1204,Sheet1!D:I,2,FALSE)</f>
        <v>LaCantera Texas Open</v>
      </c>
      <c r="T1204" t="str">
        <f>IF(Q1204=R1204,"y","")</f>
        <v>y</v>
      </c>
      <c r="U1204" t="str">
        <f>_xlfn.CONCAT(C1204,Q1204)</f>
        <v>35694LaCantera Texas Open</v>
      </c>
      <c r="V1204">
        <f>VLOOKUP(U1204,Sheet1!R:S,2,FALSE)</f>
        <v>1059</v>
      </c>
      <c r="W1204">
        <f>VLOOKUP(V1204,Sheet1!A:B,2,FALSE)</f>
        <v>812</v>
      </c>
    </row>
    <row r="1205" spans="1:23" x14ac:dyDescent="0.2">
      <c r="A1205">
        <v>1811</v>
      </c>
      <c r="B1205">
        <v>1997</v>
      </c>
      <c r="C1205" s="1">
        <v>35687</v>
      </c>
      <c r="D1205" s="1" t="b">
        <f>COUNTIF(C:C,C1205)&gt;1</f>
        <v>0</v>
      </c>
      <c r="E1205" t="s">
        <v>2157</v>
      </c>
      <c r="F1205" t="s">
        <v>1972</v>
      </c>
      <c r="G1205" t="s">
        <v>1995</v>
      </c>
      <c r="H1205">
        <v>1</v>
      </c>
      <c r="I1205">
        <v>2010</v>
      </c>
      <c r="J1205" t="s">
        <v>603</v>
      </c>
      <c r="K1205" t="s">
        <v>150</v>
      </c>
      <c r="L1205" t="s">
        <v>150</v>
      </c>
      <c r="M1205">
        <v>5</v>
      </c>
      <c r="N1205" t="s">
        <v>150</v>
      </c>
      <c r="O1205">
        <v>38</v>
      </c>
      <c r="P1205">
        <f>COUNTA(#REF!)</f>
        <v>1</v>
      </c>
      <c r="Q1205" t="s">
        <v>2157</v>
      </c>
      <c r="R1205" t="str">
        <f>VLOOKUP(C1205,Sheet1!D:I,2,FALSE)</f>
        <v>CVS Charity Classic</v>
      </c>
      <c r="S1205" t="s">
        <v>2482</v>
      </c>
      <c r="U1205" t="str">
        <f>_xlfn.CONCAT(C1205,Q1205)</f>
        <v>35687CVS Charity Classic</v>
      </c>
      <c r="V1205">
        <f>VLOOKUP(U1205,Sheet1!R:S,2,FALSE)</f>
        <v>3611</v>
      </c>
      <c r="W1205">
        <f>VLOOKUP(V1205,Sheet1!A:B,2,FALSE)</f>
        <v>3063</v>
      </c>
    </row>
    <row r="1206" spans="1:23" x14ac:dyDescent="0.2">
      <c r="A1206">
        <v>1810</v>
      </c>
      <c r="B1206">
        <v>1997</v>
      </c>
      <c r="C1206" s="1">
        <v>35680</v>
      </c>
      <c r="D1206" s="1" t="b">
        <f>COUNTIF(C:C,C1206)&gt;1</f>
        <v>0</v>
      </c>
      <c r="E1206" t="s">
        <v>1234</v>
      </c>
      <c r="F1206" t="s">
        <v>2002</v>
      </c>
      <c r="G1206" t="s">
        <v>2002</v>
      </c>
      <c r="H1206">
        <v>1</v>
      </c>
      <c r="I1206">
        <v>1599</v>
      </c>
      <c r="J1206" t="s">
        <v>203</v>
      </c>
      <c r="K1206" t="s">
        <v>150</v>
      </c>
      <c r="L1206" t="s">
        <v>150</v>
      </c>
      <c r="M1206">
        <v>7</v>
      </c>
      <c r="N1206" t="s">
        <v>150</v>
      </c>
      <c r="O1206">
        <v>50</v>
      </c>
      <c r="P1206">
        <f>COUNTA(#REF!)</f>
        <v>1</v>
      </c>
      <c r="Q1206" t="s">
        <v>1234</v>
      </c>
      <c r="R1206" t="str">
        <f>VLOOKUP(C1206,Sheet1!D:I,2,FALSE)</f>
        <v>Bell Canadian Open</v>
      </c>
      <c r="T1206" t="str">
        <f>IF(Q1206=R1206,"y","")</f>
        <v>y</v>
      </c>
      <c r="U1206" t="str">
        <f>_xlfn.CONCAT(C1206,Q1206)</f>
        <v>35680Bell Canadian Open</v>
      </c>
      <c r="V1206">
        <f>VLOOKUP(U1206,Sheet1!R:S,2,FALSE)</f>
        <v>1697</v>
      </c>
      <c r="W1206">
        <f>VLOOKUP(V1206,Sheet1!A:B,2,FALSE)</f>
        <v>1434</v>
      </c>
    </row>
    <row r="1207" spans="1:23" x14ac:dyDescent="0.2">
      <c r="A1207">
        <v>1809</v>
      </c>
      <c r="B1207">
        <v>1997</v>
      </c>
      <c r="C1207" s="1">
        <v>35673</v>
      </c>
      <c r="D1207" s="1" t="b">
        <f>COUNTIF(C:C,C1207)&gt;1</f>
        <v>0</v>
      </c>
      <c r="E1207" t="s">
        <v>2117</v>
      </c>
      <c r="F1207" t="s">
        <v>1972</v>
      </c>
      <c r="G1207" t="s">
        <v>2033</v>
      </c>
      <c r="H1207">
        <v>1</v>
      </c>
      <c r="I1207">
        <v>1527</v>
      </c>
      <c r="J1207" t="s">
        <v>322</v>
      </c>
      <c r="K1207" t="s">
        <v>150</v>
      </c>
      <c r="L1207" t="s">
        <v>150</v>
      </c>
      <c r="M1207">
        <v>8</v>
      </c>
      <c r="N1207" t="s">
        <v>150</v>
      </c>
      <c r="O1207">
        <v>32</v>
      </c>
      <c r="P1207">
        <f>COUNTA(#REF!)</f>
        <v>1</v>
      </c>
      <c r="Q1207" t="s">
        <v>2117</v>
      </c>
      <c r="R1207" t="str">
        <f>VLOOKUP(C1207,Sheet1!D:I,2,FALSE)</f>
        <v>Greater Milwaukee Open</v>
      </c>
      <c r="S1207" t="s">
        <v>2482</v>
      </c>
      <c r="U1207" t="str">
        <f>_xlfn.CONCAT(C1207,Q1207)</f>
        <v>35673Greater Milwaukee Open</v>
      </c>
      <c r="V1207">
        <f>VLOOKUP(U1207,Sheet1!R:S,2,FALSE)</f>
        <v>3178</v>
      </c>
      <c r="W1207">
        <f>VLOOKUP(V1207,Sheet1!A:B,2,FALSE)</f>
        <v>2651</v>
      </c>
    </row>
    <row r="1208" spans="1:23" x14ac:dyDescent="0.2">
      <c r="A1208">
        <v>1808</v>
      </c>
      <c r="B1208">
        <v>1997</v>
      </c>
      <c r="C1208" s="1">
        <v>35666</v>
      </c>
      <c r="D1208" s="1" t="b">
        <f>COUNTIF(C:C,C1208)&gt;1</f>
        <v>1</v>
      </c>
      <c r="E1208" t="s">
        <v>2159</v>
      </c>
      <c r="F1208" t="s">
        <v>2002</v>
      </c>
      <c r="G1208" t="s">
        <v>2002</v>
      </c>
      <c r="H1208">
        <v>8</v>
      </c>
      <c r="I1208">
        <v>1161</v>
      </c>
      <c r="J1208" t="s">
        <v>436</v>
      </c>
      <c r="K1208" t="s">
        <v>150</v>
      </c>
      <c r="L1208" t="s">
        <v>150</v>
      </c>
      <c r="M1208">
        <v>9</v>
      </c>
      <c r="N1208" t="s">
        <v>150</v>
      </c>
      <c r="O1208">
        <v>26</v>
      </c>
      <c r="P1208">
        <f>COUNTA(#REF!)</f>
        <v>1</v>
      </c>
      <c r="Q1208" t="s">
        <v>2159</v>
      </c>
      <c r="R1208" t="str">
        <f>VLOOKUP(C1208,Sheet1!D:I,2,FALSE)</f>
        <v>Greater Vancouver Open</v>
      </c>
      <c r="S1208" t="s">
        <v>2482</v>
      </c>
      <c r="U1208" t="str">
        <f>_xlfn.CONCAT(C1208,Q1208)</f>
        <v>35666Greater Vancouver Open</v>
      </c>
      <c r="V1208">
        <f>VLOOKUP(U1208,Sheet1!R:S,2,FALSE)</f>
        <v>3494</v>
      </c>
      <c r="W1208">
        <f>VLOOKUP(V1208,Sheet1!A:B,2,FALSE)</f>
        <v>2960</v>
      </c>
    </row>
    <row r="1209" spans="1:23" x14ac:dyDescent="0.2">
      <c r="A1209">
        <v>1807</v>
      </c>
      <c r="B1209">
        <v>1997</v>
      </c>
      <c r="C1209" s="1">
        <v>35666</v>
      </c>
      <c r="D1209" s="1" t="b">
        <f>COUNTIF(C:C,C1209)&gt;1</f>
        <v>1</v>
      </c>
      <c r="E1209" t="s">
        <v>2158</v>
      </c>
      <c r="F1209" t="s">
        <v>1972</v>
      </c>
      <c r="G1209" t="s">
        <v>2001</v>
      </c>
      <c r="H1209">
        <v>1</v>
      </c>
      <c r="I1209">
        <v>1876</v>
      </c>
      <c r="J1209" t="s">
        <v>661</v>
      </c>
      <c r="K1209" t="s">
        <v>150</v>
      </c>
      <c r="L1209" t="s">
        <v>150</v>
      </c>
      <c r="M1209">
        <v>20</v>
      </c>
      <c r="N1209" t="s">
        <v>150</v>
      </c>
      <c r="O1209">
        <v>64</v>
      </c>
      <c r="P1209">
        <f>COUNTA(#REF!)</f>
        <v>1</v>
      </c>
      <c r="Q1209" t="s">
        <v>2158</v>
      </c>
      <c r="R1209" t="str">
        <f>VLOOKUP(C1209,Sheet1!D:I,2,FALSE)</f>
        <v>Greater Vancouver Open</v>
      </c>
      <c r="S1209" t="s">
        <v>2482</v>
      </c>
      <c r="U1209" t="str">
        <f>_xlfn.CONCAT(C1209,Q1209)</f>
        <v>35666NEC World Series of Golf</v>
      </c>
      <c r="V1209">
        <f>VLOOKUP(U1209,Sheet1!R:S,2,FALSE)</f>
        <v>3634</v>
      </c>
      <c r="W1209">
        <f>VLOOKUP(V1209,Sheet1!A:B,2,FALSE)</f>
        <v>3086</v>
      </c>
    </row>
    <row r="1210" spans="1:23" x14ac:dyDescent="0.2">
      <c r="A1210">
        <v>1806</v>
      </c>
      <c r="B1210">
        <v>1997</v>
      </c>
      <c r="C1210" s="1">
        <v>35659</v>
      </c>
      <c r="D1210" s="1" t="b">
        <f>COUNTIF(C:C,C1210)&gt;1</f>
        <v>0</v>
      </c>
      <c r="E1210" t="s">
        <v>978</v>
      </c>
      <c r="F1210" t="s">
        <v>1972</v>
      </c>
      <c r="G1210" t="s">
        <v>2003</v>
      </c>
      <c r="H1210">
        <v>2</v>
      </c>
      <c r="I1210">
        <v>1706</v>
      </c>
      <c r="J1210" t="s">
        <v>199</v>
      </c>
      <c r="K1210" t="s">
        <v>150</v>
      </c>
      <c r="L1210" t="s">
        <v>150</v>
      </c>
      <c r="M1210">
        <v>11</v>
      </c>
      <c r="N1210" t="s">
        <v>150</v>
      </c>
      <c r="O1210">
        <v>100</v>
      </c>
      <c r="P1210">
        <f>COUNTA(#REF!)</f>
        <v>1</v>
      </c>
      <c r="Q1210" t="s">
        <v>978</v>
      </c>
      <c r="R1210" t="str">
        <f>VLOOKUP(C1210,Sheet1!D:I,2,FALSE)</f>
        <v>PGA Championship</v>
      </c>
      <c r="T1210" t="str">
        <f>IF(Q1210=R1210,"y","")</f>
        <v>y</v>
      </c>
      <c r="U1210" t="str">
        <f>_xlfn.CONCAT(C1210,Q1210)</f>
        <v>35659PGA Championship</v>
      </c>
      <c r="V1210">
        <f>VLOOKUP(U1210,Sheet1!R:S,2,FALSE)</f>
        <v>1473</v>
      </c>
      <c r="W1210">
        <f>VLOOKUP(V1210,Sheet1!A:B,2,FALSE)</f>
        <v>1210</v>
      </c>
    </row>
    <row r="1211" spans="1:23" x14ac:dyDescent="0.2">
      <c r="A1211">
        <v>1805</v>
      </c>
      <c r="B1211">
        <v>1997</v>
      </c>
      <c r="C1211" s="1">
        <v>35652</v>
      </c>
      <c r="D1211" s="1" t="b">
        <f>COUNTIF(C:C,C1211)&gt;1</f>
        <v>0</v>
      </c>
      <c r="E1211" t="s">
        <v>2090</v>
      </c>
      <c r="F1211" t="s">
        <v>1972</v>
      </c>
      <c r="G1211" t="s">
        <v>2009</v>
      </c>
      <c r="H1211">
        <v>1</v>
      </c>
      <c r="I1211">
        <v>6567</v>
      </c>
      <c r="J1211" t="s">
        <v>77</v>
      </c>
      <c r="K1211" t="s">
        <v>150</v>
      </c>
      <c r="L1211" t="s">
        <v>150</v>
      </c>
      <c r="M1211">
        <v>5</v>
      </c>
      <c r="N1211" t="s">
        <v>150</v>
      </c>
      <c r="O1211">
        <v>54</v>
      </c>
      <c r="P1211">
        <f>COUNTA(#REF!)</f>
        <v>1</v>
      </c>
      <c r="Q1211" t="s">
        <v>2090</v>
      </c>
      <c r="R1211" t="str">
        <f>VLOOKUP(C1211,Sheet1!D:I,2,FALSE)</f>
        <v>Buick Open</v>
      </c>
      <c r="S1211" t="s">
        <v>2482</v>
      </c>
      <c r="U1211" t="str">
        <f>_xlfn.CONCAT(C1211,Q1211)</f>
        <v>35652Buick Open</v>
      </c>
      <c r="V1211">
        <f>VLOOKUP(U1211,Sheet1!R:S,2,FALSE)</f>
        <v>3225</v>
      </c>
      <c r="W1211">
        <f>VLOOKUP(V1211,Sheet1!A:B,2,FALSE)</f>
        <v>2698</v>
      </c>
    </row>
    <row r="1212" spans="1:23" x14ac:dyDescent="0.2">
      <c r="A1212">
        <v>1804</v>
      </c>
      <c r="B1212">
        <v>1997</v>
      </c>
      <c r="C1212" s="1">
        <v>35645</v>
      </c>
      <c r="D1212" s="1" t="b">
        <f>COUNTIF(C:C,C1212)&gt;1</f>
        <v>0</v>
      </c>
      <c r="E1212" t="s">
        <v>2154</v>
      </c>
      <c r="F1212" t="s">
        <v>1972</v>
      </c>
      <c r="G1212" t="s">
        <v>2070</v>
      </c>
      <c r="H1212">
        <v>1</v>
      </c>
      <c r="I1212">
        <v>1810</v>
      </c>
      <c r="J1212" t="s">
        <v>70</v>
      </c>
      <c r="K1212" t="s">
        <v>150</v>
      </c>
      <c r="L1212" t="s">
        <v>150</v>
      </c>
      <c r="M1212">
        <v>11</v>
      </c>
      <c r="N1212" t="s">
        <v>150</v>
      </c>
      <c r="O1212">
        <v>58</v>
      </c>
      <c r="P1212">
        <f>COUNTA(#REF!)</f>
        <v>1</v>
      </c>
      <c r="Q1212" t="s">
        <v>2154</v>
      </c>
      <c r="R1212" t="str">
        <f>VLOOKUP(C1212,Sheet1!D:I,2,FALSE)</f>
        <v>Sprint International</v>
      </c>
      <c r="S1212" t="s">
        <v>2482</v>
      </c>
      <c r="U1212" t="str">
        <f>_xlfn.CONCAT(C1212,Q1212)</f>
        <v>35645Sprint International</v>
      </c>
      <c r="V1212">
        <f>VLOOKUP(U1212,Sheet1!R:S,2,FALSE)</f>
        <v>3476</v>
      </c>
      <c r="W1212">
        <f>VLOOKUP(V1212,Sheet1!A:B,2,FALSE)</f>
        <v>2942</v>
      </c>
    </row>
    <row r="1213" spans="1:23" x14ac:dyDescent="0.2">
      <c r="A1213">
        <v>1803</v>
      </c>
      <c r="B1213">
        <v>1997</v>
      </c>
      <c r="C1213" s="1">
        <v>35638</v>
      </c>
      <c r="D1213" s="1" t="b">
        <f>COUNTIF(C:C,C1213)&gt;1</f>
        <v>0</v>
      </c>
      <c r="E1213" t="s">
        <v>1419</v>
      </c>
      <c r="F1213" t="s">
        <v>1972</v>
      </c>
      <c r="G1213" t="s">
        <v>2004</v>
      </c>
      <c r="H1213">
        <v>1</v>
      </c>
      <c r="I1213">
        <v>20229</v>
      </c>
      <c r="J1213" t="s">
        <v>828</v>
      </c>
      <c r="K1213" t="s">
        <v>150</v>
      </c>
      <c r="L1213" t="s">
        <v>150</v>
      </c>
      <c r="M1213">
        <v>1</v>
      </c>
      <c r="N1213" t="s">
        <v>150</v>
      </c>
      <c r="O1213">
        <v>40</v>
      </c>
      <c r="P1213">
        <f>COUNTA(#REF!)</f>
        <v>1</v>
      </c>
      <c r="Q1213" t="s">
        <v>1419</v>
      </c>
      <c r="R1213" t="str">
        <f>VLOOKUP(C1213,Sheet1!D:I,2,FALSE)</f>
        <v>Canon Greater Hartford Open</v>
      </c>
      <c r="T1213" t="str">
        <f>IF(Q1213=R1213,"y","")</f>
        <v>y</v>
      </c>
      <c r="U1213" t="str">
        <f>_xlfn.CONCAT(C1213,Q1213)</f>
        <v>35638Canon Greater Hartford Open</v>
      </c>
      <c r="V1213">
        <f>VLOOKUP(U1213,Sheet1!R:S,2,FALSE)</f>
        <v>1920</v>
      </c>
      <c r="W1213">
        <f>VLOOKUP(V1213,Sheet1!A:B,2,FALSE)</f>
        <v>1657</v>
      </c>
    </row>
    <row r="1214" spans="1:23" x14ac:dyDescent="0.2">
      <c r="A1214">
        <v>1802</v>
      </c>
      <c r="B1214">
        <v>1997</v>
      </c>
      <c r="C1214" s="1">
        <v>35631</v>
      </c>
      <c r="D1214" s="1" t="b">
        <f>COUNTIF(C:C,C1214)&gt;1</f>
        <v>1</v>
      </c>
      <c r="E1214" t="s">
        <v>1889</v>
      </c>
      <c r="F1214" t="s">
        <v>1972</v>
      </c>
      <c r="G1214" t="s">
        <v>1974</v>
      </c>
      <c r="H1214">
        <v>8</v>
      </c>
      <c r="I1214">
        <v>1133</v>
      </c>
      <c r="J1214" t="s">
        <v>1890</v>
      </c>
      <c r="K1214" t="s">
        <v>150</v>
      </c>
      <c r="L1214" t="s">
        <v>150</v>
      </c>
      <c r="M1214">
        <v>3</v>
      </c>
      <c r="N1214" t="s">
        <v>150</v>
      </c>
      <c r="O1214">
        <v>20</v>
      </c>
      <c r="P1214">
        <f>COUNTA(#REF!)</f>
        <v>1</v>
      </c>
      <c r="Q1214" t="s">
        <v>1889</v>
      </c>
      <c r="R1214" t="str">
        <f>VLOOKUP(C1214,Sheet1!D:I,2,FALSE)</f>
        <v>The Open Championship</v>
      </c>
      <c r="S1214" t="s">
        <v>2482</v>
      </c>
      <c r="U1214" t="str">
        <f>_xlfn.CONCAT(C1214,Q1214)</f>
        <v>35631Deposit Guaranty Golf Classic</v>
      </c>
      <c r="V1214">
        <f>VLOOKUP(U1214,Sheet1!R:S,2,FALSE)</f>
        <v>2861</v>
      </c>
      <c r="W1214">
        <f>VLOOKUP(V1214,Sheet1!A:B,2,FALSE)</f>
        <v>2394</v>
      </c>
    </row>
    <row r="1215" spans="1:23" x14ac:dyDescent="0.2">
      <c r="A1215">
        <v>1801</v>
      </c>
      <c r="B1215">
        <v>1997</v>
      </c>
      <c r="C1215" s="1">
        <v>35631</v>
      </c>
      <c r="D1215" s="1" t="b">
        <f>COUNTIF(C:C,C1215)&gt;1</f>
        <v>1</v>
      </c>
      <c r="E1215" t="s">
        <v>1493</v>
      </c>
      <c r="F1215" t="s">
        <v>2006</v>
      </c>
      <c r="G1215" t="s">
        <v>2006</v>
      </c>
      <c r="H1215">
        <v>2</v>
      </c>
      <c r="I1215">
        <v>10860</v>
      </c>
      <c r="J1215" t="s">
        <v>307</v>
      </c>
      <c r="K1215" t="s">
        <v>150</v>
      </c>
      <c r="L1215" t="s">
        <v>150</v>
      </c>
      <c r="M1215">
        <v>3</v>
      </c>
      <c r="N1215" t="s">
        <v>150</v>
      </c>
      <c r="O1215">
        <v>100</v>
      </c>
      <c r="P1215">
        <f>COUNTA(#REF!)</f>
        <v>1</v>
      </c>
      <c r="Q1215" t="s">
        <v>1493</v>
      </c>
      <c r="R1215" t="str">
        <f>VLOOKUP(C1215,Sheet1!D:I,2,FALSE)</f>
        <v>The Open Championship</v>
      </c>
      <c r="T1215" t="str">
        <f>IF(Q1215=R1215,"y","")</f>
        <v>y</v>
      </c>
      <c r="U1215" t="str">
        <f>_xlfn.CONCAT(C1215,Q1215)</f>
        <v>35631The Open Championship</v>
      </c>
      <c r="V1215">
        <f>VLOOKUP(U1215,Sheet1!R:S,2,FALSE)</f>
        <v>2053</v>
      </c>
      <c r="W1215">
        <f>VLOOKUP(V1215,Sheet1!A:B,2,FALSE)</f>
        <v>1790</v>
      </c>
    </row>
    <row r="1216" spans="1:23" x14ac:dyDescent="0.2">
      <c r="A1216">
        <v>1800</v>
      </c>
      <c r="B1216">
        <v>1997</v>
      </c>
      <c r="C1216" s="1">
        <v>35624</v>
      </c>
      <c r="D1216" s="1" t="b">
        <f>COUNTIF(C:C,C1216)&gt;1</f>
        <v>0</v>
      </c>
      <c r="E1216" t="s">
        <v>1461</v>
      </c>
      <c r="F1216" t="s">
        <v>1972</v>
      </c>
      <c r="G1216" t="s">
        <v>2005</v>
      </c>
      <c r="H1216">
        <v>1</v>
      </c>
      <c r="I1216">
        <v>2206</v>
      </c>
      <c r="J1216" t="s">
        <v>239</v>
      </c>
      <c r="K1216" t="s">
        <v>150</v>
      </c>
      <c r="L1216" t="s">
        <v>150</v>
      </c>
      <c r="M1216">
        <v>1</v>
      </c>
      <c r="N1216" t="s">
        <v>150</v>
      </c>
      <c r="O1216">
        <v>24</v>
      </c>
      <c r="P1216">
        <f>COUNTA(#REF!)</f>
        <v>1</v>
      </c>
      <c r="Q1216" t="s">
        <v>1461</v>
      </c>
      <c r="R1216" t="str">
        <f>VLOOKUP(C1216,Sheet1!D:I,2,FALSE)</f>
        <v>Quad City Classic</v>
      </c>
      <c r="T1216" t="str">
        <f>IF(Q1216=R1216,"y","")</f>
        <v>y</v>
      </c>
      <c r="U1216" t="str">
        <f>_xlfn.CONCAT(C1216,Q1216)</f>
        <v>35624Quad City Classic</v>
      </c>
      <c r="V1216">
        <f>VLOOKUP(U1216,Sheet1!R:S,2,FALSE)</f>
        <v>1994</v>
      </c>
      <c r="W1216">
        <f>VLOOKUP(V1216,Sheet1!A:B,2,FALSE)</f>
        <v>1731</v>
      </c>
    </row>
    <row r="1217" spans="1:23" x14ac:dyDescent="0.2">
      <c r="A1217">
        <v>1799</v>
      </c>
      <c r="B1217">
        <v>1997</v>
      </c>
      <c r="C1217" s="1">
        <v>35617</v>
      </c>
      <c r="D1217" s="1" t="b">
        <f>COUNTIF(C:C,C1217)&gt;1</f>
        <v>0</v>
      </c>
      <c r="E1217" t="s">
        <v>1693</v>
      </c>
      <c r="F1217" t="s">
        <v>1972</v>
      </c>
      <c r="G1217" t="s">
        <v>2005</v>
      </c>
      <c r="H1217">
        <v>1</v>
      </c>
      <c r="I1217">
        <v>8793</v>
      </c>
      <c r="J1217" t="s">
        <v>365</v>
      </c>
      <c r="K1217" t="s">
        <v>150</v>
      </c>
      <c r="L1217" t="s">
        <v>150</v>
      </c>
      <c r="M1217">
        <v>6</v>
      </c>
      <c r="N1217" t="s">
        <v>150</v>
      </c>
      <c r="O1217">
        <v>56</v>
      </c>
      <c r="P1217">
        <f>COUNTA(#REF!)</f>
        <v>1</v>
      </c>
      <c r="Q1217" t="s">
        <v>1693</v>
      </c>
      <c r="R1217" t="str">
        <f>VLOOKUP(C1217,Sheet1!D:I,2,FALSE)</f>
        <v>Motorola Western Open</v>
      </c>
      <c r="T1217" t="str">
        <f>IF(Q1217=R1217,"y","")</f>
        <v>y</v>
      </c>
      <c r="U1217" t="str">
        <f>_xlfn.CONCAT(C1217,Q1217)</f>
        <v>35617Motorola Western Open</v>
      </c>
      <c r="V1217">
        <f>VLOOKUP(U1217,Sheet1!R:S,2,FALSE)</f>
        <v>2375</v>
      </c>
      <c r="W1217">
        <f>VLOOKUP(V1217,Sheet1!A:B,2,FALSE)</f>
        <v>2108</v>
      </c>
    </row>
    <row r="1218" spans="1:23" x14ac:dyDescent="0.2">
      <c r="A1218">
        <v>1798</v>
      </c>
      <c r="B1218">
        <v>1997</v>
      </c>
      <c r="C1218" s="1">
        <v>35610</v>
      </c>
      <c r="D1218" s="1" t="b">
        <f>COUNTIF(C:C,C1218)&gt;1</f>
        <v>0</v>
      </c>
      <c r="E1218" t="s">
        <v>2043</v>
      </c>
      <c r="F1218" t="s">
        <v>1972</v>
      </c>
      <c r="G1218" t="s">
        <v>2012</v>
      </c>
      <c r="H1218">
        <v>1</v>
      </c>
      <c r="I1218">
        <v>1876</v>
      </c>
      <c r="J1218" t="s">
        <v>661</v>
      </c>
      <c r="K1218" t="s">
        <v>150</v>
      </c>
      <c r="L1218" t="s">
        <v>150</v>
      </c>
      <c r="M1218">
        <v>19</v>
      </c>
      <c r="N1218" t="s">
        <v>150</v>
      </c>
      <c r="O1218">
        <v>42</v>
      </c>
      <c r="P1218">
        <f>COUNTA(#REF!)</f>
        <v>1</v>
      </c>
      <c r="Q1218" t="s">
        <v>2043</v>
      </c>
      <c r="R1218" t="str">
        <f>VLOOKUP(C1218,Sheet1!D:I,2,FALSE)</f>
        <v>FedEx St. Jude Classic</v>
      </c>
      <c r="S1218" t="s">
        <v>2482</v>
      </c>
      <c r="U1218" t="str">
        <f>_xlfn.CONCAT(C1218,Q1218)</f>
        <v>35610FedEx St. Jude Classic</v>
      </c>
      <c r="V1218">
        <f>VLOOKUP(U1218,Sheet1!R:S,2,FALSE)</f>
        <v>2999</v>
      </c>
      <c r="W1218">
        <f>VLOOKUP(V1218,Sheet1!A:B,2,FALSE)</f>
        <v>2532</v>
      </c>
    </row>
    <row r="1219" spans="1:23" x14ac:dyDescent="0.2">
      <c r="A1219">
        <v>1797</v>
      </c>
      <c r="B1219">
        <v>1997</v>
      </c>
      <c r="C1219" s="1">
        <v>35603</v>
      </c>
      <c r="D1219" s="1" t="b">
        <f>COUNTIF(C:C,C1219)&gt;1</f>
        <v>0</v>
      </c>
      <c r="E1219" t="s">
        <v>1669</v>
      </c>
      <c r="F1219" t="s">
        <v>1972</v>
      </c>
      <c r="G1219" t="s">
        <v>2003</v>
      </c>
      <c r="H1219">
        <v>1</v>
      </c>
      <c r="I1219">
        <v>6522</v>
      </c>
      <c r="J1219" t="s">
        <v>188</v>
      </c>
      <c r="K1219" t="s">
        <v>150</v>
      </c>
      <c r="L1219" t="s">
        <v>150</v>
      </c>
      <c r="M1219">
        <v>5</v>
      </c>
      <c r="N1219" t="s">
        <v>150</v>
      </c>
      <c r="O1219">
        <v>48</v>
      </c>
      <c r="P1219">
        <f>COUNTA(#REF!)</f>
        <v>1</v>
      </c>
      <c r="Q1219" t="s">
        <v>1669</v>
      </c>
      <c r="R1219" t="str">
        <f>VLOOKUP(C1219,Sheet1!D:I,2,FALSE)</f>
        <v>Buick Classic</v>
      </c>
      <c r="T1219" t="str">
        <f>IF(Q1219=R1219,"y","")</f>
        <v>y</v>
      </c>
      <c r="U1219" t="str">
        <f>_xlfn.CONCAT(C1219,Q1219)</f>
        <v>35603Buick Classic</v>
      </c>
      <c r="V1219">
        <f>VLOOKUP(U1219,Sheet1!R:S,2,FALSE)</f>
        <v>2319</v>
      </c>
      <c r="W1219">
        <f>VLOOKUP(V1219,Sheet1!A:B,2,FALSE)</f>
        <v>2052</v>
      </c>
    </row>
    <row r="1220" spans="1:23" x14ac:dyDescent="0.2">
      <c r="A1220">
        <v>1796</v>
      </c>
      <c r="B1220">
        <v>1997</v>
      </c>
      <c r="C1220" s="1">
        <v>35596</v>
      </c>
      <c r="D1220" s="1" t="b">
        <f>COUNTIF(C:C,C1220)&gt;1</f>
        <v>0</v>
      </c>
      <c r="E1220" t="s">
        <v>1289</v>
      </c>
      <c r="F1220" t="s">
        <v>1972</v>
      </c>
      <c r="G1220" t="s">
        <v>1999</v>
      </c>
      <c r="H1220">
        <v>2</v>
      </c>
      <c r="I1220">
        <v>6522</v>
      </c>
      <c r="J1220" t="s">
        <v>188</v>
      </c>
      <c r="K1220" t="s">
        <v>150</v>
      </c>
      <c r="L1220" t="s">
        <v>150</v>
      </c>
      <c r="M1220">
        <v>4</v>
      </c>
      <c r="N1220" t="s">
        <v>150</v>
      </c>
      <c r="O1220">
        <v>100</v>
      </c>
      <c r="P1220">
        <f>COUNTA(#REF!)</f>
        <v>1</v>
      </c>
      <c r="Q1220" t="s">
        <v>1305</v>
      </c>
      <c r="R1220" t="str">
        <f>VLOOKUP(C1220,Sheet1!D:I,2,FALSE)</f>
        <v>U.S. Open Championship</v>
      </c>
      <c r="T1220" t="str">
        <f>IF(Q1220=R1220,"y","")</f>
        <v>y</v>
      </c>
      <c r="U1220" t="str">
        <f>_xlfn.CONCAT(C1220,Q1220)</f>
        <v>35596U.S. Open Championship</v>
      </c>
      <c r="V1220">
        <f>VLOOKUP(U1220,Sheet1!R:S,2,FALSE)</f>
        <v>1798</v>
      </c>
      <c r="W1220">
        <f>VLOOKUP(V1220,Sheet1!A:B,2,FALSE)</f>
        <v>1535</v>
      </c>
    </row>
    <row r="1221" spans="1:23" x14ac:dyDescent="0.2">
      <c r="A1221">
        <v>1795</v>
      </c>
      <c r="B1221">
        <v>1997</v>
      </c>
      <c r="C1221" s="1">
        <v>35589</v>
      </c>
      <c r="D1221" s="1" t="b">
        <f>COUNTIF(C:C,C1221)&gt;1</f>
        <v>0</v>
      </c>
      <c r="E1221" t="s">
        <v>2151</v>
      </c>
      <c r="F1221" t="s">
        <v>1972</v>
      </c>
      <c r="G1221" t="s">
        <v>1999</v>
      </c>
      <c r="H1221">
        <v>1</v>
      </c>
      <c r="I1221">
        <v>10860</v>
      </c>
      <c r="J1221" t="s">
        <v>307</v>
      </c>
      <c r="K1221" t="s">
        <v>150</v>
      </c>
      <c r="L1221" t="s">
        <v>150</v>
      </c>
      <c r="M1221">
        <v>2</v>
      </c>
      <c r="N1221" t="s">
        <v>150</v>
      </c>
      <c r="O1221">
        <v>62</v>
      </c>
      <c r="P1221">
        <f>COUNTA(#REF!)</f>
        <v>1</v>
      </c>
      <c r="Q1221" t="s">
        <v>2151</v>
      </c>
      <c r="R1221" t="str">
        <f>VLOOKUP(C1221,Sheet1!D:I,2,FALSE)</f>
        <v>Kemper Open</v>
      </c>
      <c r="S1221" t="s">
        <v>2482</v>
      </c>
      <c r="U1221" t="str">
        <f>_xlfn.CONCAT(C1221,Q1221)</f>
        <v>35589Kemper Open</v>
      </c>
      <c r="V1221">
        <f>VLOOKUP(U1221,Sheet1!R:S,2,FALSE)</f>
        <v>3421</v>
      </c>
      <c r="W1221">
        <f>VLOOKUP(V1221,Sheet1!A:B,2,FALSE)</f>
        <v>2887</v>
      </c>
    </row>
    <row r="1222" spans="1:23" x14ac:dyDescent="0.2">
      <c r="A1222">
        <v>1794</v>
      </c>
      <c r="B1222">
        <v>1997</v>
      </c>
      <c r="C1222" s="1">
        <v>35582</v>
      </c>
      <c r="D1222" s="1" t="b">
        <f>COUNTIF(C:C,C1222)&gt;1</f>
        <v>0</v>
      </c>
      <c r="E1222" t="s">
        <v>1213</v>
      </c>
      <c r="F1222" t="s">
        <v>1972</v>
      </c>
      <c r="G1222" t="s">
        <v>2001</v>
      </c>
      <c r="H1222">
        <v>1</v>
      </c>
      <c r="I1222">
        <v>6567</v>
      </c>
      <c r="J1222" t="s">
        <v>77</v>
      </c>
      <c r="K1222" t="s">
        <v>150</v>
      </c>
      <c r="L1222" t="s">
        <v>150</v>
      </c>
      <c r="M1222">
        <v>4</v>
      </c>
      <c r="N1222" t="s">
        <v>150</v>
      </c>
      <c r="O1222">
        <v>50</v>
      </c>
      <c r="P1222">
        <f>COUNTA(#REF!)</f>
        <v>1</v>
      </c>
      <c r="Q1222" t="s">
        <v>1213</v>
      </c>
      <c r="R1222" t="str">
        <f>VLOOKUP(C1222,Sheet1!D:I,2,FALSE)</f>
        <v>Memorial Tournament</v>
      </c>
      <c r="S1222" t="s">
        <v>2482</v>
      </c>
      <c r="U1222" t="str">
        <f>_xlfn.CONCAT(C1222,Q1222)</f>
        <v>35582Memorial Tournament</v>
      </c>
      <c r="V1222">
        <f>VLOOKUP(U1222,Sheet1!R:S,2,FALSE)</f>
        <v>1652</v>
      </c>
      <c r="W1222">
        <f>VLOOKUP(V1222,Sheet1!A:B,2,FALSE)</f>
        <v>1389</v>
      </c>
    </row>
    <row r="1223" spans="1:23" x14ac:dyDescent="0.2">
      <c r="A1223">
        <v>1793</v>
      </c>
      <c r="B1223">
        <v>1997</v>
      </c>
      <c r="C1223" s="1">
        <v>35575</v>
      </c>
      <c r="D1223" s="1" t="b">
        <f>COUNTIF(C:C,C1223)&gt;1</f>
        <v>0</v>
      </c>
      <c r="E1223" t="s">
        <v>1182</v>
      </c>
      <c r="F1223" t="s">
        <v>1972</v>
      </c>
      <c r="G1223" t="s">
        <v>1982</v>
      </c>
      <c r="H1223">
        <v>1</v>
      </c>
      <c r="I1223">
        <v>1378</v>
      </c>
      <c r="J1223" t="s">
        <v>884</v>
      </c>
      <c r="K1223" t="s">
        <v>150</v>
      </c>
      <c r="L1223" t="s">
        <v>150</v>
      </c>
      <c r="M1223">
        <v>10</v>
      </c>
      <c r="N1223" t="s">
        <v>150</v>
      </c>
      <c r="O1223">
        <v>58</v>
      </c>
      <c r="P1223">
        <f>COUNTA(#REF!)</f>
        <v>1</v>
      </c>
      <c r="Q1223" t="s">
        <v>1182</v>
      </c>
      <c r="R1223" t="str">
        <f>VLOOKUP(C1223,Sheet1!D:I,2,FALSE)</f>
        <v>MasterCard Colonial</v>
      </c>
      <c r="T1223" t="str">
        <f>IF(Q1223=R1223,"y","")</f>
        <v>y</v>
      </c>
      <c r="U1223" t="str">
        <f>_xlfn.CONCAT(C1223,Q1223)</f>
        <v>35575MasterCard Colonial</v>
      </c>
      <c r="V1223">
        <f>VLOOKUP(U1223,Sheet1!R:S,2,FALSE)</f>
        <v>1577</v>
      </c>
      <c r="W1223">
        <f>VLOOKUP(V1223,Sheet1!A:B,2,FALSE)</f>
        <v>1314</v>
      </c>
    </row>
    <row r="1224" spans="1:23" x14ac:dyDescent="0.2">
      <c r="A1224">
        <v>1792</v>
      </c>
      <c r="B1224">
        <v>1997</v>
      </c>
      <c r="C1224" s="1">
        <v>35568</v>
      </c>
      <c r="D1224" s="1" t="b">
        <f>COUNTIF(C:C,C1224)&gt;1</f>
        <v>0</v>
      </c>
      <c r="E1224" t="s">
        <v>951</v>
      </c>
      <c r="F1224" t="s">
        <v>1972</v>
      </c>
      <c r="G1224" t="s">
        <v>1982</v>
      </c>
      <c r="H1224">
        <v>1</v>
      </c>
      <c r="I1224">
        <v>8793</v>
      </c>
      <c r="J1224" t="s">
        <v>365</v>
      </c>
      <c r="K1224" t="s">
        <v>150</v>
      </c>
      <c r="L1224" t="s">
        <v>150</v>
      </c>
      <c r="M1224">
        <v>5</v>
      </c>
      <c r="N1224" t="s">
        <v>150</v>
      </c>
      <c r="O1224">
        <v>56</v>
      </c>
      <c r="P1224">
        <f>COUNTA(#REF!)</f>
        <v>1</v>
      </c>
      <c r="Q1224" t="s">
        <v>951</v>
      </c>
      <c r="R1224" t="str">
        <f>VLOOKUP(C1224,Sheet1!D:I,2,FALSE)</f>
        <v>GTE Byron Nelson Golf Classic</v>
      </c>
      <c r="T1224" t="str">
        <f>IF(Q1224=R1224,"y","")</f>
        <v>y</v>
      </c>
      <c r="U1224" t="str">
        <f>_xlfn.CONCAT(C1224,Q1224)</f>
        <v>35568GTE Byron Nelson Golf Classic</v>
      </c>
      <c r="V1224">
        <f>VLOOKUP(U1224,Sheet1!R:S,2,FALSE)</f>
        <v>1401</v>
      </c>
      <c r="W1224">
        <f>VLOOKUP(V1224,Sheet1!A:B,2,FALSE)</f>
        <v>1142</v>
      </c>
    </row>
    <row r="1225" spans="1:23" x14ac:dyDescent="0.2">
      <c r="A1225">
        <v>1791</v>
      </c>
      <c r="B1225">
        <v>1997</v>
      </c>
      <c r="C1225" s="1">
        <v>35561</v>
      </c>
      <c r="D1225" s="1" t="b">
        <f>COUNTIF(C:C,C1225)&gt;1</f>
        <v>0</v>
      </c>
      <c r="E1225" t="s">
        <v>2102</v>
      </c>
      <c r="F1225" t="s">
        <v>1972</v>
      </c>
      <c r="G1225" t="s">
        <v>1984</v>
      </c>
      <c r="H1225">
        <v>1</v>
      </c>
      <c r="I1225">
        <v>10585</v>
      </c>
      <c r="J1225" t="s">
        <v>878</v>
      </c>
      <c r="K1225" t="s">
        <v>150</v>
      </c>
      <c r="L1225" t="s">
        <v>150</v>
      </c>
      <c r="M1225">
        <v>2</v>
      </c>
      <c r="N1225" t="s">
        <v>150</v>
      </c>
      <c r="O1225">
        <v>44</v>
      </c>
      <c r="P1225">
        <f>COUNTA(#REF!)</f>
        <v>1</v>
      </c>
      <c r="Q1225" t="s">
        <v>2102</v>
      </c>
      <c r="R1225" t="str">
        <f>VLOOKUP(C1225,Sheet1!D:I,2,FALSE)</f>
        <v>BellSouth Classic</v>
      </c>
      <c r="S1225" t="s">
        <v>2482</v>
      </c>
      <c r="U1225" t="str">
        <f>_xlfn.CONCAT(C1225,Q1225)</f>
        <v>35561BellSouth Classic</v>
      </c>
      <c r="V1225">
        <f>VLOOKUP(U1225,Sheet1!R:S,2,FALSE)</f>
        <v>3266</v>
      </c>
      <c r="W1225">
        <f>VLOOKUP(V1225,Sheet1!A:B,2,FALSE)</f>
        <v>2739</v>
      </c>
    </row>
    <row r="1226" spans="1:23" x14ac:dyDescent="0.2">
      <c r="A1226">
        <v>1790</v>
      </c>
      <c r="B1226">
        <v>1997</v>
      </c>
      <c r="C1226" s="1">
        <v>35554</v>
      </c>
      <c r="D1226" s="1" t="b">
        <f>COUNTIF(C:C,C1226)&gt;1</f>
        <v>0</v>
      </c>
      <c r="E1226" t="s">
        <v>63</v>
      </c>
      <c r="F1226" t="s">
        <v>1972</v>
      </c>
      <c r="G1226" t="s">
        <v>1982</v>
      </c>
      <c r="H1226">
        <v>1</v>
      </c>
      <c r="I1226">
        <v>1096</v>
      </c>
      <c r="J1226" t="s">
        <v>2164</v>
      </c>
      <c r="K1226" t="s">
        <v>150</v>
      </c>
      <c r="L1226" t="s">
        <v>150</v>
      </c>
      <c r="M1226">
        <v>3</v>
      </c>
      <c r="N1226" t="s">
        <v>150</v>
      </c>
      <c r="O1226">
        <v>46</v>
      </c>
      <c r="P1226">
        <f>COUNTA(#REF!)</f>
        <v>1</v>
      </c>
      <c r="Q1226" t="s">
        <v>63</v>
      </c>
      <c r="R1226" t="str">
        <f>VLOOKUP(C1226,Sheet1!D:I,2,FALSE)</f>
        <v>Shell Houston Open</v>
      </c>
      <c r="T1226" t="str">
        <f>IF(Q1226=R1226,"y","")</f>
        <v>y</v>
      </c>
      <c r="U1226" t="str">
        <f>_xlfn.CONCAT(C1226,Q1226)</f>
        <v>35554Shell Houston Open</v>
      </c>
      <c r="V1226">
        <f>VLOOKUP(U1226,Sheet1!R:S,2,FALSE)</f>
        <v>52</v>
      </c>
      <c r="W1226">
        <f>VLOOKUP(V1226,Sheet1!A:B,2,FALSE)</f>
        <v>52</v>
      </c>
    </row>
    <row r="1227" spans="1:23" x14ac:dyDescent="0.2">
      <c r="A1227">
        <v>1789</v>
      </c>
      <c r="B1227">
        <v>1997</v>
      </c>
      <c r="C1227" s="1">
        <v>35547</v>
      </c>
      <c r="D1227" s="1" t="b">
        <f>COUNTIF(C:C,C1227)&gt;1</f>
        <v>0</v>
      </c>
      <c r="E1227" t="s">
        <v>1630</v>
      </c>
      <c r="F1227" t="s">
        <v>1972</v>
      </c>
      <c r="G1227" t="s">
        <v>2010</v>
      </c>
      <c r="H1227">
        <v>1</v>
      </c>
      <c r="I1227">
        <v>10457</v>
      </c>
      <c r="J1227" t="s">
        <v>2163</v>
      </c>
      <c r="K1227" t="s">
        <v>150</v>
      </c>
      <c r="L1227" t="s">
        <v>150</v>
      </c>
      <c r="M1227">
        <v>1</v>
      </c>
      <c r="N1227" t="s">
        <v>150</v>
      </c>
      <c r="O1227">
        <v>50</v>
      </c>
      <c r="P1227">
        <f>COUNTA(#REF!)</f>
        <v>1</v>
      </c>
      <c r="Q1227" t="s">
        <v>1630</v>
      </c>
      <c r="R1227" t="str">
        <f>VLOOKUP(C1227,Sheet1!D:I,2,FALSE)</f>
        <v>Greater Greensboro Chrysler Classic</v>
      </c>
      <c r="T1227" t="str">
        <f>IF(Q1227=R1227,"y","")</f>
        <v>y</v>
      </c>
      <c r="U1227" t="str">
        <f>_xlfn.CONCAT(C1227,Q1227)</f>
        <v>35547Greater Greensboro Chrysler Classic</v>
      </c>
      <c r="V1227">
        <f>VLOOKUP(U1227,Sheet1!R:S,2,FALSE)</f>
        <v>2232</v>
      </c>
      <c r="W1227">
        <f>VLOOKUP(V1227,Sheet1!A:B,2,FALSE)</f>
        <v>1969</v>
      </c>
    </row>
    <row r="1228" spans="1:23" x14ac:dyDescent="0.2">
      <c r="A1228">
        <v>1788</v>
      </c>
      <c r="B1228">
        <v>1997</v>
      </c>
      <c r="C1228" s="1">
        <v>35540</v>
      </c>
      <c r="D1228" s="1" t="b">
        <f>COUNTIF(C:C,C1228)&gt;1</f>
        <v>0</v>
      </c>
      <c r="E1228" t="s">
        <v>842</v>
      </c>
      <c r="F1228" t="s">
        <v>1972</v>
      </c>
      <c r="G1228" t="s">
        <v>1996</v>
      </c>
      <c r="H1228">
        <v>1</v>
      </c>
      <c r="I1228">
        <v>1968</v>
      </c>
      <c r="J1228" t="s">
        <v>571</v>
      </c>
      <c r="K1228" t="s">
        <v>150</v>
      </c>
      <c r="L1228" t="s">
        <v>150</v>
      </c>
      <c r="M1228">
        <v>16</v>
      </c>
      <c r="N1228" t="s">
        <v>150</v>
      </c>
      <c r="O1228">
        <v>62</v>
      </c>
      <c r="P1228">
        <f>COUNTA(#REF!)</f>
        <v>1</v>
      </c>
      <c r="Q1228" t="s">
        <v>842</v>
      </c>
      <c r="R1228" t="str">
        <f>VLOOKUP(C1228,Sheet1!D:I,2,FALSE)</f>
        <v>MCI Classic</v>
      </c>
      <c r="T1228" t="str">
        <f>IF(Q1228=R1228,"y","")</f>
        <v>y</v>
      </c>
      <c r="U1228" t="str">
        <f>_xlfn.CONCAT(C1228,Q1228)</f>
        <v>35540MCI Classic</v>
      </c>
      <c r="V1228">
        <f>VLOOKUP(U1228,Sheet1!R:S,2,FALSE)</f>
        <v>1241</v>
      </c>
      <c r="W1228">
        <f>VLOOKUP(V1228,Sheet1!A:B,2,FALSE)</f>
        <v>992</v>
      </c>
    </row>
    <row r="1229" spans="1:23" x14ac:dyDescent="0.2">
      <c r="A1229">
        <v>1787</v>
      </c>
      <c r="B1229">
        <v>1997</v>
      </c>
      <c r="C1229" s="1">
        <v>35533</v>
      </c>
      <c r="D1229" s="1" t="b">
        <f>COUNTIF(C:C,C1229)&gt;1</f>
        <v>0</v>
      </c>
      <c r="E1229" t="s">
        <v>797</v>
      </c>
      <c r="F1229" t="s">
        <v>1972</v>
      </c>
      <c r="G1229" t="s">
        <v>1984</v>
      </c>
      <c r="H1229">
        <v>2</v>
      </c>
      <c r="I1229">
        <v>8793</v>
      </c>
      <c r="J1229" t="s">
        <v>365</v>
      </c>
      <c r="K1229" t="s">
        <v>150</v>
      </c>
      <c r="L1229" t="s">
        <v>150</v>
      </c>
      <c r="M1229">
        <v>4</v>
      </c>
      <c r="N1229" t="s">
        <v>150</v>
      </c>
      <c r="O1229">
        <v>100</v>
      </c>
      <c r="P1229">
        <f>COUNTA(#REF!)</f>
        <v>1</v>
      </c>
      <c r="Q1229" t="s">
        <v>797</v>
      </c>
      <c r="R1229" t="str">
        <f>VLOOKUP(C1229,Sheet1!D:I,2,FALSE)</f>
        <v>Masters Tournament</v>
      </c>
      <c r="T1229" t="str">
        <f>IF(Q1229=R1229,"y","")</f>
        <v>y</v>
      </c>
      <c r="U1229" t="str">
        <f>_xlfn.CONCAT(C1229,Q1229)</f>
        <v>35533Masters Tournament</v>
      </c>
      <c r="V1229">
        <f>VLOOKUP(U1229,Sheet1!R:S,2,FALSE)</f>
        <v>1154</v>
      </c>
      <c r="W1229">
        <f>VLOOKUP(V1229,Sheet1!A:B,2,FALSE)</f>
        <v>905</v>
      </c>
    </row>
    <row r="1230" spans="1:23" x14ac:dyDescent="0.2">
      <c r="A1230">
        <v>1786</v>
      </c>
      <c r="B1230">
        <v>1997</v>
      </c>
      <c r="C1230" s="1">
        <v>35526</v>
      </c>
      <c r="D1230" s="1" t="b">
        <f>COUNTIF(C:C,C1230)&gt;1</f>
        <v>0</v>
      </c>
      <c r="E1230" t="s">
        <v>876</v>
      </c>
      <c r="F1230" t="s">
        <v>1972</v>
      </c>
      <c r="G1230" t="s">
        <v>1997</v>
      </c>
      <c r="H1230">
        <v>1</v>
      </c>
      <c r="I1230">
        <v>1329</v>
      </c>
      <c r="J1230" t="s">
        <v>242</v>
      </c>
      <c r="K1230" t="s">
        <v>150</v>
      </c>
      <c r="L1230" t="s">
        <v>150</v>
      </c>
      <c r="M1230">
        <v>4</v>
      </c>
      <c r="N1230" t="s">
        <v>150</v>
      </c>
      <c r="O1230">
        <v>48</v>
      </c>
      <c r="P1230">
        <f>COUNTA(#REF!)</f>
        <v>1</v>
      </c>
      <c r="Q1230" t="s">
        <v>876</v>
      </c>
      <c r="R1230" t="str">
        <f>VLOOKUP(C1230,Sheet1!D:I,2,FALSE)</f>
        <v>Freeport-McDermott Classic</v>
      </c>
      <c r="T1230" t="str">
        <f>IF(Q1230=R1230,"y","")</f>
        <v>y</v>
      </c>
      <c r="U1230" t="str">
        <f>_xlfn.CONCAT(C1230,Q1230)</f>
        <v>35526Freeport-McDermott Classic</v>
      </c>
      <c r="V1230">
        <f>VLOOKUP(U1230,Sheet1!R:S,2,FALSE)</f>
        <v>1295</v>
      </c>
      <c r="W1230">
        <f>VLOOKUP(V1230,Sheet1!A:B,2,FALSE)</f>
        <v>1046</v>
      </c>
    </row>
    <row r="1231" spans="1:23" x14ac:dyDescent="0.2">
      <c r="A1231">
        <v>1785</v>
      </c>
      <c r="B1231">
        <v>1997</v>
      </c>
      <c r="C1231" s="1">
        <v>35519</v>
      </c>
      <c r="D1231" s="1" t="b">
        <f>COUNTIF(C:C,C1231)&gt;1</f>
        <v>0</v>
      </c>
      <c r="E1231" t="s">
        <v>1992</v>
      </c>
      <c r="F1231" t="s">
        <v>1972</v>
      </c>
      <c r="G1231" t="s">
        <v>1989</v>
      </c>
      <c r="H1231">
        <v>6</v>
      </c>
      <c r="I1231">
        <v>1313</v>
      </c>
      <c r="J1231" t="s">
        <v>660</v>
      </c>
      <c r="K1231" t="s">
        <v>150</v>
      </c>
      <c r="L1231" t="s">
        <v>150</v>
      </c>
      <c r="M1231">
        <v>8</v>
      </c>
      <c r="N1231" t="s">
        <v>150</v>
      </c>
      <c r="O1231">
        <v>80</v>
      </c>
      <c r="P1231">
        <f>COUNTA(#REF!)</f>
        <v>1</v>
      </c>
      <c r="Q1231" t="s">
        <v>1992</v>
      </c>
      <c r="R1231" t="str">
        <f>VLOOKUP(C1231,Sheet1!D:I,2,FALSE)</f>
        <v>THE PLAYERS Championship</v>
      </c>
      <c r="T1231" t="str">
        <f>IF(Q1231=R1231,"y","")</f>
        <v>y</v>
      </c>
      <c r="U1231" t="str">
        <f>_xlfn.CONCAT(C1231,Q1231)</f>
        <v>35519The Players Championship</v>
      </c>
      <c r="V1231">
        <f>VLOOKUP(U1231,Sheet1!R:S,2,FALSE)</f>
        <v>958</v>
      </c>
      <c r="W1231">
        <f>VLOOKUP(V1231,Sheet1!A:B,2,FALSE)</f>
        <v>711</v>
      </c>
    </row>
    <row r="1232" spans="1:23" x14ac:dyDescent="0.2">
      <c r="A1232">
        <v>1784</v>
      </c>
      <c r="B1232">
        <v>1997</v>
      </c>
      <c r="C1232" s="1">
        <v>35512</v>
      </c>
      <c r="D1232" s="1" t="b">
        <f>COUNTIF(C:C,C1232)&gt;1</f>
        <v>0</v>
      </c>
      <c r="E1232" t="s">
        <v>600</v>
      </c>
      <c r="F1232" t="s">
        <v>1972</v>
      </c>
      <c r="G1232" t="s">
        <v>1989</v>
      </c>
      <c r="H1232">
        <v>1</v>
      </c>
      <c r="I1232">
        <v>1810</v>
      </c>
      <c r="J1232" t="s">
        <v>70</v>
      </c>
      <c r="K1232" t="s">
        <v>150</v>
      </c>
      <c r="L1232" t="s">
        <v>150</v>
      </c>
      <c r="M1232">
        <v>10</v>
      </c>
      <c r="N1232" t="s">
        <v>150</v>
      </c>
      <c r="O1232">
        <v>68</v>
      </c>
      <c r="P1232">
        <f>COUNTA(#REF!)</f>
        <v>1</v>
      </c>
      <c r="Q1232" t="s">
        <v>600</v>
      </c>
      <c r="R1232" t="str">
        <f>VLOOKUP(C1232,Sheet1!D:I,2,FALSE)</f>
        <v>Bay Hill Invitational</v>
      </c>
      <c r="T1232" t="str">
        <f>IF(Q1232=R1232,"y","")</f>
        <v>y</v>
      </c>
      <c r="U1232" t="str">
        <f>_xlfn.CONCAT(C1232,Q1232)</f>
        <v>35512Bay Hill Invitational</v>
      </c>
      <c r="V1232">
        <f>VLOOKUP(U1232,Sheet1!R:S,2,FALSE)</f>
        <v>886</v>
      </c>
      <c r="W1232">
        <f>VLOOKUP(V1232,Sheet1!A:B,2,FALSE)</f>
        <v>639</v>
      </c>
    </row>
    <row r="1233" spans="1:23" x14ac:dyDescent="0.2">
      <c r="A1233">
        <v>1783</v>
      </c>
      <c r="B1233">
        <v>1997</v>
      </c>
      <c r="C1233" s="1">
        <v>35505</v>
      </c>
      <c r="D1233" s="1" t="b">
        <f>COUNTIF(C:C,C1233)&gt;1</f>
        <v>0</v>
      </c>
      <c r="E1233" t="s">
        <v>565</v>
      </c>
      <c r="F1233" t="s">
        <v>1972</v>
      </c>
      <c r="G1233" t="s">
        <v>1989</v>
      </c>
      <c r="H1233">
        <v>1</v>
      </c>
      <c r="I1233">
        <v>20098</v>
      </c>
      <c r="J1233" t="s">
        <v>75</v>
      </c>
      <c r="K1233" t="s">
        <v>150</v>
      </c>
      <c r="L1233" t="s">
        <v>150</v>
      </c>
      <c r="M1233">
        <v>1</v>
      </c>
      <c r="N1233" t="s">
        <v>150</v>
      </c>
      <c r="O1233">
        <v>48</v>
      </c>
      <c r="P1233">
        <f>COUNTA(#REF!)</f>
        <v>1</v>
      </c>
      <c r="Q1233" t="s">
        <v>565</v>
      </c>
      <c r="R1233" t="str">
        <f>VLOOKUP(C1233,Sheet1!D:I,2,FALSE)</f>
        <v>Honda Classic</v>
      </c>
      <c r="T1233" t="str">
        <f>IF(Q1233=R1233,"y","")</f>
        <v>y</v>
      </c>
      <c r="U1233" t="str">
        <f>_xlfn.CONCAT(C1233,Q1233)</f>
        <v>35505Honda Classic</v>
      </c>
      <c r="V1233">
        <f>VLOOKUP(U1233,Sheet1!R:S,2,FALSE)</f>
        <v>835</v>
      </c>
      <c r="W1233">
        <f>VLOOKUP(V1233,Sheet1!A:B,2,FALSE)</f>
        <v>588</v>
      </c>
    </row>
    <row r="1234" spans="1:23" x14ac:dyDescent="0.2">
      <c r="A1234">
        <v>1782</v>
      </c>
      <c r="B1234">
        <v>1997</v>
      </c>
      <c r="C1234" s="1">
        <v>35498</v>
      </c>
      <c r="D1234" s="1" t="b">
        <f>COUNTIF(C:C,C1234)&gt;1</f>
        <v>0</v>
      </c>
      <c r="E1234" t="s">
        <v>2145</v>
      </c>
      <c r="F1234" t="s">
        <v>1972</v>
      </c>
      <c r="G1234" t="s">
        <v>1989</v>
      </c>
      <c r="H1234">
        <v>1</v>
      </c>
      <c r="I1234">
        <v>1313</v>
      </c>
      <c r="J1234" t="s">
        <v>660</v>
      </c>
      <c r="K1234" t="s">
        <v>150</v>
      </c>
      <c r="L1234" t="s">
        <v>150</v>
      </c>
      <c r="M1234">
        <v>7</v>
      </c>
      <c r="N1234" t="s">
        <v>150</v>
      </c>
      <c r="O1234">
        <v>68</v>
      </c>
      <c r="P1234">
        <f>COUNTA(#REF!)</f>
        <v>1</v>
      </c>
      <c r="Q1234" t="s">
        <v>2145</v>
      </c>
      <c r="R1234" t="str">
        <f>VLOOKUP(C1234,Sheet1!D:I,2,FALSE)</f>
        <v>Doral-Ryder Open</v>
      </c>
      <c r="S1234" t="s">
        <v>2482</v>
      </c>
      <c r="U1234" t="str">
        <f>_xlfn.CONCAT(C1234,Q1234)</f>
        <v>35498Doral-Ryder Open</v>
      </c>
      <c r="V1234">
        <f>VLOOKUP(U1234,Sheet1!R:S,2,FALSE)</f>
        <v>3382</v>
      </c>
      <c r="W1234">
        <f>VLOOKUP(V1234,Sheet1!A:B,2,FALSE)</f>
        <v>2848</v>
      </c>
    </row>
    <row r="1235" spans="1:23" x14ac:dyDescent="0.2">
      <c r="A1235">
        <v>1781</v>
      </c>
      <c r="B1235">
        <v>1997</v>
      </c>
      <c r="C1235" s="1">
        <v>35491</v>
      </c>
      <c r="D1235" s="1" t="b">
        <f>COUNTIF(C:C,C1235)&gt;1</f>
        <v>0</v>
      </c>
      <c r="E1235" t="s">
        <v>487</v>
      </c>
      <c r="F1235" t="s">
        <v>1972</v>
      </c>
      <c r="G1235" t="s">
        <v>1973</v>
      </c>
      <c r="H1235">
        <v>1</v>
      </c>
      <c r="I1235">
        <v>1326</v>
      </c>
      <c r="J1235" t="s">
        <v>496</v>
      </c>
      <c r="K1235" t="s">
        <v>150</v>
      </c>
      <c r="L1235" t="s">
        <v>150</v>
      </c>
      <c r="M1235">
        <v>9</v>
      </c>
      <c r="N1235" t="s">
        <v>150</v>
      </c>
      <c r="O1235">
        <v>56</v>
      </c>
      <c r="P1235">
        <f>COUNTA(#REF!)</f>
        <v>1</v>
      </c>
      <c r="Q1235" t="s">
        <v>487</v>
      </c>
      <c r="R1235" t="str">
        <f>VLOOKUP(C1235,Sheet1!D:I,2,FALSE)</f>
        <v>Nissan Open</v>
      </c>
      <c r="T1235" t="str">
        <f>IF(Q1235=R1235,"y","")</f>
        <v>y</v>
      </c>
      <c r="U1235" t="str">
        <f>_xlfn.CONCAT(C1235,Q1235)</f>
        <v>35491Nissan Open</v>
      </c>
      <c r="V1235">
        <f>VLOOKUP(U1235,Sheet1!R:S,2,FALSE)</f>
        <v>735</v>
      </c>
      <c r="W1235">
        <f>VLOOKUP(V1235,Sheet1!A:B,2,FALSE)</f>
        <v>491</v>
      </c>
    </row>
    <row r="1236" spans="1:23" x14ac:dyDescent="0.2">
      <c r="A1236">
        <v>1780</v>
      </c>
      <c r="B1236">
        <v>1997</v>
      </c>
      <c r="C1236" s="1">
        <v>35484</v>
      </c>
      <c r="D1236" s="1" t="b">
        <f>COUNTIF(C:C,C1236)&gt;1</f>
        <v>0</v>
      </c>
      <c r="E1236" t="s">
        <v>2155</v>
      </c>
      <c r="F1236" t="s">
        <v>1972</v>
      </c>
      <c r="G1236" t="s">
        <v>1987</v>
      </c>
      <c r="H1236">
        <v>1</v>
      </c>
      <c r="I1236">
        <v>2104</v>
      </c>
      <c r="J1236" t="s">
        <v>243</v>
      </c>
      <c r="K1236" t="s">
        <v>150</v>
      </c>
      <c r="L1236" t="s">
        <v>150</v>
      </c>
      <c r="M1236">
        <v>2</v>
      </c>
      <c r="N1236" t="s">
        <v>150</v>
      </c>
      <c r="O1236">
        <v>44</v>
      </c>
      <c r="P1236">
        <f>COUNTA(#REF!)</f>
        <v>1</v>
      </c>
      <c r="Q1236" t="s">
        <v>2155</v>
      </c>
      <c r="R1236" t="str">
        <f>VLOOKUP(C1236,Sheet1!D:I,2,FALSE)</f>
        <v>Tucson Chrysler Classic</v>
      </c>
      <c r="S1236" t="s">
        <v>2482</v>
      </c>
      <c r="U1236" t="str">
        <f>_xlfn.CONCAT(C1236,Q1236)</f>
        <v>35484Tucson Chrysler Classic</v>
      </c>
      <c r="V1236">
        <f>VLOOKUP(U1236,Sheet1!R:S,2,FALSE)</f>
        <v>3336</v>
      </c>
      <c r="W1236">
        <f>VLOOKUP(V1236,Sheet1!A:B,2,FALSE)</f>
        <v>2803</v>
      </c>
    </row>
    <row r="1237" spans="1:23" x14ac:dyDescent="0.2">
      <c r="A1237">
        <v>1779</v>
      </c>
      <c r="B1237">
        <v>1997</v>
      </c>
      <c r="C1237" s="1">
        <v>35477</v>
      </c>
      <c r="D1237" s="1" t="b">
        <f>COUNTIF(C:C,C1237)&gt;1</f>
        <v>0</v>
      </c>
      <c r="E1237" t="s">
        <v>244</v>
      </c>
      <c r="F1237" t="s">
        <v>1972</v>
      </c>
      <c r="G1237" t="s">
        <v>1985</v>
      </c>
      <c r="H1237">
        <v>1</v>
      </c>
      <c r="I1237">
        <v>8375</v>
      </c>
      <c r="J1237" t="s">
        <v>2162</v>
      </c>
      <c r="K1237" t="s">
        <v>150</v>
      </c>
      <c r="L1237" t="s">
        <v>150</v>
      </c>
      <c r="M1237">
        <v>2</v>
      </c>
      <c r="N1237" t="s">
        <v>150</v>
      </c>
      <c r="O1237">
        <v>44</v>
      </c>
      <c r="P1237">
        <f>COUNTA(#REF!)</f>
        <v>1</v>
      </c>
      <c r="Q1237" t="s">
        <v>244</v>
      </c>
      <c r="R1237" t="str">
        <f>VLOOKUP(C1237,Sheet1!D:I,2,FALSE)</f>
        <v>United Airlines Hawaiian Open</v>
      </c>
      <c r="T1237" t="str">
        <f>IF(Q1237=R1237,"y","")</f>
        <v>y</v>
      </c>
      <c r="U1237" t="str">
        <f>_xlfn.CONCAT(C1237,Q1237)</f>
        <v>35477United Airlines Hawaiian Open</v>
      </c>
      <c r="V1237">
        <f>VLOOKUP(U1237,Sheet1!R:S,2,FALSE)</f>
        <v>220</v>
      </c>
      <c r="W1237">
        <f>VLOOKUP(V1237,Sheet1!A:B,2,FALSE)</f>
        <v>212</v>
      </c>
    </row>
    <row r="1238" spans="1:23" x14ac:dyDescent="0.2">
      <c r="A1238">
        <v>1778</v>
      </c>
      <c r="B1238">
        <v>1997</v>
      </c>
      <c r="C1238" s="1">
        <v>35470</v>
      </c>
      <c r="D1238" s="1" t="b">
        <f>COUNTIF(C:C,C1238)&gt;1</f>
        <v>0</v>
      </c>
      <c r="E1238" t="s">
        <v>369</v>
      </c>
      <c r="F1238" t="s">
        <v>1972</v>
      </c>
      <c r="G1238" t="s">
        <v>1973</v>
      </c>
      <c r="H1238">
        <v>1</v>
      </c>
      <c r="I1238">
        <v>1887</v>
      </c>
      <c r="J1238" t="s">
        <v>195</v>
      </c>
      <c r="K1238" t="s">
        <v>150</v>
      </c>
      <c r="L1238" t="s">
        <v>150</v>
      </c>
      <c r="M1238">
        <v>14</v>
      </c>
      <c r="N1238" t="s">
        <v>150</v>
      </c>
      <c r="O1238">
        <v>48</v>
      </c>
      <c r="P1238">
        <f>COUNTA(#REF!)</f>
        <v>1</v>
      </c>
      <c r="Q1238" t="s">
        <v>369</v>
      </c>
      <c r="R1238" t="str">
        <f>VLOOKUP(C1238,Sheet1!D:I,2,FALSE)</f>
        <v>Buick Invitational</v>
      </c>
      <c r="T1238" t="str">
        <f>IF(Q1238=R1238,"y","")</f>
        <v>y</v>
      </c>
      <c r="U1238" t="str">
        <f>_xlfn.CONCAT(C1238,Q1238)</f>
        <v>35470Buick Invitational</v>
      </c>
      <c r="V1238">
        <f>VLOOKUP(U1238,Sheet1!R:S,2,FALSE)</f>
        <v>549</v>
      </c>
      <c r="W1238">
        <f>VLOOKUP(V1238,Sheet1!A:B,2,FALSE)</f>
        <v>335</v>
      </c>
    </row>
    <row r="1239" spans="1:23" x14ac:dyDescent="0.2">
      <c r="A1239">
        <v>1777</v>
      </c>
      <c r="B1239">
        <v>1997</v>
      </c>
      <c r="C1239" s="1">
        <v>35463</v>
      </c>
      <c r="D1239" s="1" t="b">
        <f>COUNTIF(C:C,C1239)&gt;1</f>
        <v>0</v>
      </c>
      <c r="E1239" t="s">
        <v>1799</v>
      </c>
      <c r="F1239" t="s">
        <v>1972</v>
      </c>
      <c r="G1239" t="s">
        <v>1973</v>
      </c>
      <c r="H1239">
        <v>1</v>
      </c>
      <c r="I1239">
        <v>1887</v>
      </c>
      <c r="J1239" t="s">
        <v>195</v>
      </c>
      <c r="K1239" t="s">
        <v>150</v>
      </c>
      <c r="L1239" t="s">
        <v>150</v>
      </c>
      <c r="M1239">
        <v>13</v>
      </c>
      <c r="N1239" t="s">
        <v>150</v>
      </c>
      <c r="O1239">
        <v>60</v>
      </c>
      <c r="P1239">
        <f>COUNTA(#REF!)</f>
        <v>1</v>
      </c>
      <c r="Q1239" t="s">
        <v>1799</v>
      </c>
      <c r="R1239" t="str">
        <f>VLOOKUP(C1239,Sheet1!D:I,2,FALSE)</f>
        <v>AT&amp;T Pebble Beach National Pro-Am</v>
      </c>
      <c r="T1239" t="str">
        <f>IF(Q1239=R1239,"y","")</f>
        <v>y</v>
      </c>
      <c r="U1239" t="str">
        <f>_xlfn.CONCAT(C1239,Q1239)</f>
        <v>35463AT&amp;T Pebble Beach National Pro-Am</v>
      </c>
      <c r="V1239">
        <f>VLOOKUP(U1239,Sheet1!R:S,2,FALSE)</f>
        <v>2580</v>
      </c>
      <c r="W1239">
        <f>VLOOKUP(V1239,Sheet1!A:B,2,FALSE)</f>
        <v>2262</v>
      </c>
    </row>
    <row r="1240" spans="1:23" x14ac:dyDescent="0.2">
      <c r="A1240">
        <v>1776</v>
      </c>
      <c r="B1240">
        <v>1997</v>
      </c>
      <c r="C1240" s="1">
        <v>35456</v>
      </c>
      <c r="D1240" s="1" t="b">
        <f>COUNTIF(C:C,C1240)&gt;1</f>
        <v>0</v>
      </c>
      <c r="E1240" t="s">
        <v>434</v>
      </c>
      <c r="F1240" t="s">
        <v>1972</v>
      </c>
      <c r="G1240" t="s">
        <v>1987</v>
      </c>
      <c r="H1240">
        <v>1</v>
      </c>
      <c r="I1240">
        <v>1599</v>
      </c>
      <c r="J1240" t="s">
        <v>203</v>
      </c>
      <c r="K1240" t="s">
        <v>150</v>
      </c>
      <c r="L1240" t="s">
        <v>150</v>
      </c>
      <c r="M1240">
        <v>6</v>
      </c>
      <c r="N1240" t="s">
        <v>150</v>
      </c>
      <c r="O1240">
        <v>54</v>
      </c>
      <c r="P1240">
        <f>COUNTA(#REF!)</f>
        <v>1</v>
      </c>
      <c r="Q1240" t="s">
        <v>434</v>
      </c>
      <c r="R1240" t="str">
        <f>VLOOKUP(C1240,Sheet1!D:I,2,FALSE)</f>
        <v>Phoenix Open</v>
      </c>
      <c r="T1240" t="str">
        <f>IF(Q1240=R1240,"y","")</f>
        <v>y</v>
      </c>
      <c r="U1240" t="str">
        <f>_xlfn.CONCAT(C1240,Q1240)</f>
        <v>35456Phoenix Open</v>
      </c>
      <c r="V1240">
        <f>VLOOKUP(U1240,Sheet1!R:S,2,FALSE)</f>
        <v>650</v>
      </c>
      <c r="W1240">
        <f>VLOOKUP(V1240,Sheet1!A:B,2,FALSE)</f>
        <v>406</v>
      </c>
    </row>
    <row r="1241" spans="1:23" x14ac:dyDescent="0.2">
      <c r="A1241">
        <v>1775</v>
      </c>
      <c r="B1241">
        <v>1997</v>
      </c>
      <c r="C1241" s="1">
        <v>35449</v>
      </c>
      <c r="D1241" s="1" t="b">
        <f>COUNTIF(C:C,C1241)&gt;1</f>
        <v>0</v>
      </c>
      <c r="E1241" t="s">
        <v>301</v>
      </c>
      <c r="F1241" t="s">
        <v>1972</v>
      </c>
      <c r="G1241" t="s">
        <v>1973</v>
      </c>
      <c r="H1241">
        <v>1</v>
      </c>
      <c r="I1241">
        <v>1219</v>
      </c>
      <c r="J1241" t="s">
        <v>251</v>
      </c>
      <c r="K1241" t="s">
        <v>150</v>
      </c>
      <c r="L1241" t="s">
        <v>150</v>
      </c>
      <c r="M1241">
        <v>9</v>
      </c>
      <c r="N1241" t="s">
        <v>150</v>
      </c>
      <c r="O1241">
        <v>48</v>
      </c>
      <c r="P1241">
        <f>COUNTA(#REF!)</f>
        <v>1</v>
      </c>
      <c r="Q1241" t="s">
        <v>301</v>
      </c>
      <c r="R1241" t="str">
        <f>VLOOKUP(C1241,Sheet1!D:I,2,FALSE)</f>
        <v>Bob Hope Chrysler Classic</v>
      </c>
      <c r="T1241" t="str">
        <f>IF(Q1241=R1241,"y","")</f>
        <v>y</v>
      </c>
      <c r="U1241" t="str">
        <f>_xlfn.CONCAT(C1241,Q1241)</f>
        <v>35449Bob Hope Chrysler Classic</v>
      </c>
      <c r="V1241">
        <f>VLOOKUP(U1241,Sheet1!R:S,2,FALSE)</f>
        <v>343</v>
      </c>
      <c r="W1241">
        <f>VLOOKUP(V1241,Sheet1!A:B,2,FALSE)</f>
        <v>270</v>
      </c>
    </row>
    <row r="1242" spans="1:23" x14ac:dyDescent="0.2">
      <c r="A1242">
        <v>1774</v>
      </c>
      <c r="B1242">
        <v>1997</v>
      </c>
      <c r="C1242" s="1">
        <v>35442</v>
      </c>
      <c r="D1242" s="1" t="b">
        <f>COUNTIF(C:C,C1242)&gt;1</f>
        <v>0</v>
      </c>
      <c r="E1242" t="s">
        <v>186</v>
      </c>
      <c r="F1242" t="s">
        <v>1972</v>
      </c>
      <c r="G1242" t="s">
        <v>1973</v>
      </c>
      <c r="H1242">
        <v>1</v>
      </c>
      <c r="I1242">
        <v>8793</v>
      </c>
      <c r="J1242" t="s">
        <v>365</v>
      </c>
      <c r="K1242" t="s">
        <v>150</v>
      </c>
      <c r="L1242" t="s">
        <v>150</v>
      </c>
      <c r="M1242">
        <v>3</v>
      </c>
      <c r="N1242" t="s">
        <v>150</v>
      </c>
      <c r="O1242">
        <v>40</v>
      </c>
      <c r="P1242">
        <f>COUNTA(#REF!)</f>
        <v>1</v>
      </c>
      <c r="Q1242" t="s">
        <v>186</v>
      </c>
      <c r="R1242" t="str">
        <f>VLOOKUP(C1242,Sheet1!D:I,2,FALSE)</f>
        <v>Mercedes Championships</v>
      </c>
      <c r="T1242" t="str">
        <f>IF(Q1242=R1242,"y","")</f>
        <v>y</v>
      </c>
      <c r="U1242" t="str">
        <f>_xlfn.CONCAT(C1242,Q1242)</f>
        <v>35442Mercedes Championships</v>
      </c>
      <c r="V1242">
        <f>VLOOKUP(U1242,Sheet1!R:S,2,FALSE)</f>
        <v>149</v>
      </c>
      <c r="W1242">
        <f>VLOOKUP(V1242,Sheet1!A:B,2,FALSE)</f>
        <v>141</v>
      </c>
    </row>
    <row r="1243" spans="1:23" x14ac:dyDescent="0.2">
      <c r="A1243">
        <v>1773</v>
      </c>
      <c r="B1243">
        <v>1996</v>
      </c>
      <c r="C1243" s="1">
        <v>35365</v>
      </c>
      <c r="D1243" s="1" t="b">
        <f>COUNTIF(C:C,C1243)&gt;1</f>
        <v>0</v>
      </c>
      <c r="E1243" t="s">
        <v>2084</v>
      </c>
      <c r="F1243" t="s">
        <v>1972</v>
      </c>
      <c r="G1243" t="s">
        <v>2000</v>
      </c>
      <c r="H1243">
        <v>1</v>
      </c>
      <c r="I1243">
        <v>1677</v>
      </c>
      <c r="J1243" t="s">
        <v>437</v>
      </c>
      <c r="K1243" t="s">
        <v>150</v>
      </c>
      <c r="L1243" t="s">
        <v>150</v>
      </c>
      <c r="M1243">
        <v>4</v>
      </c>
      <c r="N1243" t="s">
        <v>150</v>
      </c>
      <c r="O1243">
        <v>60</v>
      </c>
      <c r="P1243">
        <f>COUNTA(#REF!)</f>
        <v>1</v>
      </c>
      <c r="Q1243" t="s">
        <v>2084</v>
      </c>
      <c r="R1243" t="str">
        <f>VLOOKUP(C1243,Sheet1!D:I,2,FALSE)</f>
        <v>THE TOUR Championship</v>
      </c>
      <c r="S1243" t="s">
        <v>2482</v>
      </c>
      <c r="U1243" t="str">
        <f>_xlfn.CONCAT(C1243,Q1243)</f>
        <v>35365The Tour Championship</v>
      </c>
      <c r="V1243">
        <f>VLOOKUP(U1243,Sheet1!R:S,2,FALSE)</f>
        <v>2493</v>
      </c>
      <c r="W1243">
        <f>VLOOKUP(V1243,Sheet1!A:B,2,FALSE)</f>
        <v>2226</v>
      </c>
    </row>
    <row r="1244" spans="1:23" x14ac:dyDescent="0.2">
      <c r="A1244">
        <v>1772</v>
      </c>
      <c r="B1244">
        <v>1996</v>
      </c>
      <c r="C1244" s="1">
        <v>35358</v>
      </c>
      <c r="D1244" s="1" t="b">
        <f>COUNTIF(C:C,C1244)&gt;1</f>
        <v>0</v>
      </c>
      <c r="E1244" t="s">
        <v>2165</v>
      </c>
      <c r="F1244" t="s">
        <v>1972</v>
      </c>
      <c r="G1244" t="s">
        <v>1989</v>
      </c>
      <c r="H1244">
        <v>1</v>
      </c>
      <c r="I1244">
        <v>8793</v>
      </c>
      <c r="J1244" t="s">
        <v>365</v>
      </c>
      <c r="K1244" t="s">
        <v>150</v>
      </c>
      <c r="L1244" t="s">
        <v>150</v>
      </c>
      <c r="M1244">
        <v>2</v>
      </c>
      <c r="N1244" t="s">
        <v>150</v>
      </c>
      <c r="O1244">
        <v>46</v>
      </c>
      <c r="P1244">
        <f>COUNTA(#REF!)</f>
        <v>1</v>
      </c>
      <c r="Q1244" t="s">
        <v>2165</v>
      </c>
      <c r="R1244" t="str">
        <f>VLOOKUP(C1244,Sheet1!D:I,2,FALSE)</f>
        <v>Walt Disney World/Oldsmobile Classic</v>
      </c>
      <c r="S1244" t="s">
        <v>2482</v>
      </c>
      <c r="U1244" t="str">
        <f>_xlfn.CONCAT(C1244,Q1244)</f>
        <v>35358Walt Disney World/Oldsmobile Classic</v>
      </c>
      <c r="V1244">
        <f>VLOOKUP(U1244,Sheet1!R:S,2,FALSE)</f>
        <v>3077</v>
      </c>
      <c r="W1244">
        <f>VLOOKUP(V1244,Sheet1!A:B,2,FALSE)</f>
        <v>2592</v>
      </c>
    </row>
    <row r="1245" spans="1:23" x14ac:dyDescent="0.2">
      <c r="A1245">
        <v>1771</v>
      </c>
      <c r="B1245">
        <v>1996</v>
      </c>
      <c r="C1245" s="1">
        <v>35351</v>
      </c>
      <c r="D1245" s="1" t="b">
        <f>COUNTIF(C:C,C1245)&gt;1</f>
        <v>0</v>
      </c>
      <c r="E1245" t="s">
        <v>748</v>
      </c>
      <c r="F1245" t="s">
        <v>1972</v>
      </c>
      <c r="G1245" t="s">
        <v>1982</v>
      </c>
      <c r="H1245">
        <v>1</v>
      </c>
      <c r="I1245">
        <v>1891</v>
      </c>
      <c r="J1245" t="s">
        <v>749</v>
      </c>
      <c r="K1245" t="s">
        <v>150</v>
      </c>
      <c r="L1245" t="s">
        <v>150</v>
      </c>
      <c r="M1245">
        <v>1</v>
      </c>
      <c r="N1245" t="s">
        <v>150</v>
      </c>
      <c r="O1245">
        <v>40</v>
      </c>
      <c r="P1245">
        <f>COUNTA(#REF!)</f>
        <v>1</v>
      </c>
      <c r="Q1245" t="s">
        <v>748</v>
      </c>
      <c r="R1245" t="str">
        <f>VLOOKUP(C1245,Sheet1!D:I,2,FALSE)</f>
        <v>LaCantera Texas Open</v>
      </c>
      <c r="T1245" t="str">
        <f>IF(Q1245=R1245,"y","")</f>
        <v>y</v>
      </c>
      <c r="U1245" t="str">
        <f>_xlfn.CONCAT(C1245,Q1245)</f>
        <v>35351LaCantera Texas Open</v>
      </c>
      <c r="V1245">
        <f>VLOOKUP(U1245,Sheet1!R:S,2,FALSE)</f>
        <v>1060</v>
      </c>
      <c r="W1245">
        <f>VLOOKUP(V1245,Sheet1!A:B,2,FALSE)</f>
        <v>813</v>
      </c>
    </row>
    <row r="1246" spans="1:23" x14ac:dyDescent="0.2">
      <c r="A1246">
        <v>1770</v>
      </c>
      <c r="B1246">
        <v>1996</v>
      </c>
      <c r="C1246" s="1">
        <v>35344</v>
      </c>
      <c r="D1246" s="1" t="b">
        <f>COUNTIF(C:C,C1246)&gt;1</f>
        <v>0</v>
      </c>
      <c r="E1246" t="s">
        <v>1834</v>
      </c>
      <c r="F1246" t="s">
        <v>1972</v>
      </c>
      <c r="G1246" t="s">
        <v>1975</v>
      </c>
      <c r="H1246">
        <v>1</v>
      </c>
      <c r="I1246">
        <v>8793</v>
      </c>
      <c r="J1246" t="s">
        <v>365</v>
      </c>
      <c r="K1246" t="s">
        <v>150</v>
      </c>
      <c r="L1246" t="s">
        <v>150</v>
      </c>
      <c r="M1246">
        <v>1</v>
      </c>
      <c r="N1246" t="s">
        <v>150</v>
      </c>
      <c r="O1246">
        <v>50</v>
      </c>
      <c r="P1246">
        <f>COUNTA(#REF!)</f>
        <v>1</v>
      </c>
      <c r="Q1246" t="s">
        <v>1834</v>
      </c>
      <c r="R1246" t="str">
        <f>VLOOKUP(C1246,Sheet1!D:I,2,FALSE)</f>
        <v>Las Vegas Invitational</v>
      </c>
      <c r="T1246" t="str">
        <f>IF(Q1246=R1246,"y","")</f>
        <v>y</v>
      </c>
      <c r="U1246" t="str">
        <f>_xlfn.CONCAT(C1246,Q1246)</f>
        <v>35344Las Vegas Invitational</v>
      </c>
      <c r="V1246">
        <f>VLOOKUP(U1246,Sheet1!R:S,2,FALSE)</f>
        <v>2781</v>
      </c>
      <c r="W1246">
        <f>VLOOKUP(V1246,Sheet1!A:B,2,FALSE)</f>
        <v>2344</v>
      </c>
    </row>
    <row r="1247" spans="1:23" x14ac:dyDescent="0.2">
      <c r="A1247">
        <v>1769</v>
      </c>
      <c r="B1247">
        <v>1996</v>
      </c>
      <c r="C1247" s="1">
        <v>35337</v>
      </c>
      <c r="D1247" s="1" t="b">
        <f>COUNTIF(C:C,C1247)&gt;1</f>
        <v>0</v>
      </c>
      <c r="E1247" t="s">
        <v>2132</v>
      </c>
      <c r="F1247" t="s">
        <v>1972</v>
      </c>
      <c r="G1247" t="s">
        <v>1984</v>
      </c>
      <c r="H1247">
        <v>1</v>
      </c>
      <c r="I1247">
        <v>1116</v>
      </c>
      <c r="J1247" t="s">
        <v>646</v>
      </c>
      <c r="K1247" t="s">
        <v>150</v>
      </c>
      <c r="L1247" t="s">
        <v>150</v>
      </c>
      <c r="M1247">
        <v>1</v>
      </c>
      <c r="N1247" t="s">
        <v>150</v>
      </c>
      <c r="O1247">
        <v>26</v>
      </c>
      <c r="P1247">
        <f>COUNTA(#REF!)</f>
        <v>1</v>
      </c>
      <c r="Q1247" t="s">
        <v>2132</v>
      </c>
      <c r="R1247" t="str">
        <f>VLOOKUP(C1247,Sheet1!D:I,2,FALSE)</f>
        <v>Buick Challenge</v>
      </c>
      <c r="S1247" t="s">
        <v>2482</v>
      </c>
      <c r="U1247" t="str">
        <f>_xlfn.CONCAT(C1247,Q1247)</f>
        <v>35337Buick Challenge</v>
      </c>
      <c r="V1247">
        <f>VLOOKUP(U1247,Sheet1!R:S,2,FALSE)</f>
        <v>3576</v>
      </c>
      <c r="W1247">
        <f>VLOOKUP(V1247,Sheet1!A:B,2,FALSE)</f>
        <v>3028</v>
      </c>
    </row>
    <row r="1248" spans="1:23" x14ac:dyDescent="0.2">
      <c r="A1248">
        <v>1768</v>
      </c>
      <c r="B1248">
        <v>1996</v>
      </c>
      <c r="C1248" s="1">
        <v>35330</v>
      </c>
      <c r="D1248" s="1" t="b">
        <f>COUNTIF(C:C,C1248)&gt;1</f>
        <v>0</v>
      </c>
      <c r="E1248" t="s">
        <v>2104</v>
      </c>
      <c r="F1248" t="s">
        <v>1972</v>
      </c>
      <c r="G1248" t="s">
        <v>2003</v>
      </c>
      <c r="H1248">
        <v>1</v>
      </c>
      <c r="I1248">
        <v>1381</v>
      </c>
      <c r="J1248" t="s">
        <v>89</v>
      </c>
      <c r="K1248" t="s">
        <v>150</v>
      </c>
      <c r="L1248" t="s">
        <v>150</v>
      </c>
      <c r="M1248">
        <v>4</v>
      </c>
      <c r="N1248" t="s">
        <v>150</v>
      </c>
      <c r="O1248">
        <v>28</v>
      </c>
      <c r="P1248">
        <f>COUNTA(#REF!)</f>
        <v>1</v>
      </c>
      <c r="Q1248" t="s">
        <v>2104</v>
      </c>
      <c r="R1248" t="str">
        <f>VLOOKUP(C1248,Sheet1!D:I,2,FALSE)</f>
        <v>B.C. Open</v>
      </c>
      <c r="S1248" t="s">
        <v>2482</v>
      </c>
      <c r="U1248" t="str">
        <f>_xlfn.CONCAT(C1248,Q1248)</f>
        <v>35330B.C. Open</v>
      </c>
      <c r="V1248">
        <f>VLOOKUP(U1248,Sheet1!R:S,2,FALSE)</f>
        <v>3454</v>
      </c>
      <c r="W1248">
        <f>VLOOKUP(V1248,Sheet1!A:B,2,FALSE)</f>
        <v>2920</v>
      </c>
    </row>
    <row r="1249" spans="1:23" x14ac:dyDescent="0.2">
      <c r="A1249">
        <v>1767</v>
      </c>
      <c r="B1249">
        <v>1996</v>
      </c>
      <c r="C1249" s="1">
        <v>35323</v>
      </c>
      <c r="D1249" s="1" t="b">
        <f>COUNTIF(C:C,C1249)&gt;1</f>
        <v>0</v>
      </c>
      <c r="E1249" t="s">
        <v>1461</v>
      </c>
      <c r="F1249" t="s">
        <v>1972</v>
      </c>
      <c r="G1249" t="s">
        <v>2005</v>
      </c>
      <c r="H1249">
        <v>1</v>
      </c>
      <c r="I1249">
        <v>1346</v>
      </c>
      <c r="J1249" t="s">
        <v>1462</v>
      </c>
      <c r="K1249" t="s">
        <v>150</v>
      </c>
      <c r="L1249" t="s">
        <v>150</v>
      </c>
      <c r="M1249">
        <v>4</v>
      </c>
      <c r="N1249" t="s">
        <v>150</v>
      </c>
      <c r="O1249">
        <v>32</v>
      </c>
      <c r="P1249">
        <f>COUNTA(#REF!)</f>
        <v>1</v>
      </c>
      <c r="Q1249" t="s">
        <v>1461</v>
      </c>
      <c r="R1249" t="str">
        <f>VLOOKUP(C1249,Sheet1!D:I,2,FALSE)</f>
        <v>Quad City Classic</v>
      </c>
      <c r="T1249" t="str">
        <f>IF(Q1249=R1249,"y","")</f>
        <v>y</v>
      </c>
      <c r="U1249" t="str">
        <f>_xlfn.CONCAT(C1249,Q1249)</f>
        <v>35323Quad City Classic</v>
      </c>
      <c r="V1249">
        <f>VLOOKUP(U1249,Sheet1!R:S,2,FALSE)</f>
        <v>1995</v>
      </c>
      <c r="W1249">
        <f>VLOOKUP(V1249,Sheet1!A:B,2,FALSE)</f>
        <v>1732</v>
      </c>
    </row>
    <row r="1250" spans="1:23" x14ac:dyDescent="0.2">
      <c r="A1250">
        <v>1766</v>
      </c>
      <c r="B1250">
        <v>1996</v>
      </c>
      <c r="C1250" s="1">
        <v>35316</v>
      </c>
      <c r="D1250" s="1" t="b">
        <f>COUNTIF(C:C,C1250)&gt;1</f>
        <v>0</v>
      </c>
      <c r="E1250" t="s">
        <v>1234</v>
      </c>
      <c r="F1250" t="s">
        <v>2002</v>
      </c>
      <c r="G1250" t="s">
        <v>2002</v>
      </c>
      <c r="H1250">
        <v>1</v>
      </c>
      <c r="I1250">
        <v>6575</v>
      </c>
      <c r="J1250" t="s">
        <v>566</v>
      </c>
      <c r="K1250" t="s">
        <v>150</v>
      </c>
      <c r="L1250" t="s">
        <v>150</v>
      </c>
      <c r="M1250">
        <v>1</v>
      </c>
      <c r="N1250" t="s">
        <v>150</v>
      </c>
      <c r="O1250">
        <v>40</v>
      </c>
      <c r="P1250">
        <f>COUNTA(#REF!)</f>
        <v>1</v>
      </c>
      <c r="Q1250" t="s">
        <v>1234</v>
      </c>
      <c r="R1250" t="str">
        <f>VLOOKUP(C1250,Sheet1!D:I,2,FALSE)</f>
        <v>Bell Canadian Open</v>
      </c>
      <c r="T1250" t="str">
        <f>IF(Q1250=R1250,"y","")</f>
        <v>y</v>
      </c>
      <c r="U1250" t="str">
        <f>_xlfn.CONCAT(C1250,Q1250)</f>
        <v>35316Bell Canadian Open</v>
      </c>
      <c r="V1250">
        <f>VLOOKUP(U1250,Sheet1!R:S,2,FALSE)</f>
        <v>1698</v>
      </c>
      <c r="W1250">
        <f>VLOOKUP(V1250,Sheet1!A:B,2,FALSE)</f>
        <v>1435</v>
      </c>
    </row>
    <row r="1251" spans="1:23" x14ac:dyDescent="0.2">
      <c r="A1251">
        <v>1765</v>
      </c>
      <c r="B1251">
        <v>1996</v>
      </c>
      <c r="C1251" s="1">
        <v>35309</v>
      </c>
      <c r="D1251" s="1" t="b">
        <f>COUNTIF(C:C,C1251)&gt;1</f>
        <v>0</v>
      </c>
      <c r="E1251" t="s">
        <v>2117</v>
      </c>
      <c r="F1251" t="s">
        <v>1972</v>
      </c>
      <c r="G1251" t="s">
        <v>2033</v>
      </c>
      <c r="H1251">
        <v>1</v>
      </c>
      <c r="I1251">
        <v>2010</v>
      </c>
      <c r="J1251" t="s">
        <v>603</v>
      </c>
      <c r="K1251" t="s">
        <v>150</v>
      </c>
      <c r="L1251" t="s">
        <v>150</v>
      </c>
      <c r="M1251">
        <v>4</v>
      </c>
      <c r="N1251" t="s">
        <v>150</v>
      </c>
      <c r="O1251">
        <v>38</v>
      </c>
      <c r="P1251">
        <f>COUNTA(#REF!)</f>
        <v>1</v>
      </c>
      <c r="Q1251" t="s">
        <v>2117</v>
      </c>
      <c r="R1251" t="str">
        <f>VLOOKUP(C1251,Sheet1!D:I,2,FALSE)</f>
        <v>Greater Milwaukee Open</v>
      </c>
      <c r="S1251" t="s">
        <v>2482</v>
      </c>
      <c r="U1251" t="str">
        <f>_xlfn.CONCAT(C1251,Q1251)</f>
        <v>35309Greater Milwaukee Open</v>
      </c>
      <c r="V1251">
        <f>VLOOKUP(U1251,Sheet1!R:S,2,FALSE)</f>
        <v>3177</v>
      </c>
      <c r="W1251">
        <f>VLOOKUP(V1251,Sheet1!A:B,2,FALSE)</f>
        <v>2650</v>
      </c>
    </row>
    <row r="1252" spans="1:23" x14ac:dyDescent="0.2">
      <c r="A1252">
        <v>1764</v>
      </c>
      <c r="B1252">
        <v>1996</v>
      </c>
      <c r="C1252" s="1">
        <v>35302</v>
      </c>
      <c r="D1252" s="1" t="b">
        <f>COUNTIF(C:C,C1252)&gt;1</f>
        <v>1</v>
      </c>
      <c r="E1252" t="s">
        <v>2159</v>
      </c>
      <c r="F1252" t="s">
        <v>2002</v>
      </c>
      <c r="G1252" t="s">
        <v>2002</v>
      </c>
      <c r="H1252">
        <v>8</v>
      </c>
      <c r="I1252">
        <v>6214</v>
      </c>
      <c r="J1252" t="s">
        <v>2168</v>
      </c>
      <c r="K1252" t="s">
        <v>150</v>
      </c>
      <c r="L1252" t="s">
        <v>150</v>
      </c>
      <c r="M1252">
        <v>1</v>
      </c>
      <c r="N1252" t="s">
        <v>150</v>
      </c>
      <c r="O1252">
        <v>22</v>
      </c>
      <c r="P1252">
        <f>COUNTA(#REF!)</f>
        <v>1</v>
      </c>
      <c r="Q1252" t="s">
        <v>2159</v>
      </c>
      <c r="R1252" t="str">
        <f>VLOOKUP(C1252,Sheet1!D:I,2,FALSE)</f>
        <v>Greater Vancouver Open</v>
      </c>
      <c r="S1252" t="s">
        <v>2482</v>
      </c>
      <c r="U1252" t="str">
        <f>_xlfn.CONCAT(C1252,Q1252)</f>
        <v>35302Greater Vancouver Open</v>
      </c>
      <c r="V1252">
        <f>VLOOKUP(U1252,Sheet1!R:S,2,FALSE)</f>
        <v>3493</v>
      </c>
      <c r="W1252">
        <f>VLOOKUP(V1252,Sheet1!A:B,2,FALSE)</f>
        <v>2959</v>
      </c>
    </row>
    <row r="1253" spans="1:23" x14ac:dyDescent="0.2">
      <c r="A1253">
        <v>1763</v>
      </c>
      <c r="B1253">
        <v>1996</v>
      </c>
      <c r="C1253" s="1">
        <v>35302</v>
      </c>
      <c r="D1253" s="1" t="b">
        <f>COUNTIF(C:C,C1253)&gt;1</f>
        <v>1</v>
      </c>
      <c r="E1253" t="s">
        <v>2158</v>
      </c>
      <c r="F1253" t="s">
        <v>1972</v>
      </c>
      <c r="G1253" t="s">
        <v>2001</v>
      </c>
      <c r="H1253">
        <v>1</v>
      </c>
      <c r="I1253">
        <v>1810</v>
      </c>
      <c r="J1253" t="s">
        <v>70</v>
      </c>
      <c r="K1253" t="s">
        <v>150</v>
      </c>
      <c r="L1253" t="s">
        <v>150</v>
      </c>
      <c r="M1253">
        <v>9</v>
      </c>
      <c r="N1253" t="s">
        <v>150</v>
      </c>
      <c r="O1253">
        <v>58</v>
      </c>
      <c r="P1253">
        <f>COUNTA(#REF!)</f>
        <v>1</v>
      </c>
      <c r="Q1253" t="s">
        <v>2158</v>
      </c>
      <c r="R1253" t="str">
        <f>VLOOKUP(C1253,Sheet1!D:I,2,FALSE)</f>
        <v>Greater Vancouver Open</v>
      </c>
      <c r="S1253" t="s">
        <v>2482</v>
      </c>
      <c r="U1253" t="str">
        <f>_xlfn.CONCAT(C1253,Q1253)</f>
        <v>35302NEC World Series of Golf</v>
      </c>
      <c r="V1253">
        <f>VLOOKUP(U1253,Sheet1!R:S,2,FALSE)</f>
        <v>3633</v>
      </c>
      <c r="W1253">
        <f>VLOOKUP(V1253,Sheet1!A:B,2,FALSE)</f>
        <v>3085</v>
      </c>
    </row>
    <row r="1254" spans="1:23" x14ac:dyDescent="0.2">
      <c r="A1254">
        <v>1762</v>
      </c>
      <c r="B1254">
        <v>1996</v>
      </c>
      <c r="C1254" s="1">
        <v>35295</v>
      </c>
      <c r="D1254" s="1" t="b">
        <f>COUNTIF(C:C,C1254)&gt;1</f>
        <v>0</v>
      </c>
      <c r="E1254" t="s">
        <v>2154</v>
      </c>
      <c r="F1254" t="s">
        <v>1972</v>
      </c>
      <c r="G1254" t="s">
        <v>2070</v>
      </c>
      <c r="H1254">
        <v>1</v>
      </c>
      <c r="I1254">
        <v>2023</v>
      </c>
      <c r="J1254" t="s">
        <v>2167</v>
      </c>
      <c r="K1254" t="s">
        <v>150</v>
      </c>
      <c r="L1254" t="s">
        <v>150</v>
      </c>
      <c r="M1254">
        <v>1</v>
      </c>
      <c r="N1254" t="s">
        <v>150</v>
      </c>
      <c r="O1254">
        <v>66</v>
      </c>
      <c r="P1254">
        <f>COUNTA(#REF!)</f>
        <v>1</v>
      </c>
      <c r="Q1254" t="s">
        <v>2154</v>
      </c>
      <c r="R1254" t="str">
        <f>VLOOKUP(C1254,Sheet1!D:I,2,FALSE)</f>
        <v>Sprint International</v>
      </c>
      <c r="S1254" t="s">
        <v>2482</v>
      </c>
      <c r="U1254" t="str">
        <f>_xlfn.CONCAT(C1254,Q1254)</f>
        <v>35295Sprint International</v>
      </c>
      <c r="V1254">
        <f>VLOOKUP(U1254,Sheet1!R:S,2,FALSE)</f>
        <v>3475</v>
      </c>
      <c r="W1254">
        <f>VLOOKUP(V1254,Sheet1!A:B,2,FALSE)</f>
        <v>2941</v>
      </c>
    </row>
    <row r="1255" spans="1:23" x14ac:dyDescent="0.2">
      <c r="A1255">
        <v>1761</v>
      </c>
      <c r="B1255">
        <v>1996</v>
      </c>
      <c r="C1255" s="1">
        <v>35288</v>
      </c>
      <c r="D1255" s="1" t="b">
        <f>COUNTIF(C:C,C1255)&gt;1</f>
        <v>0</v>
      </c>
      <c r="E1255" t="s">
        <v>978</v>
      </c>
      <c r="F1255" t="s">
        <v>1972</v>
      </c>
      <c r="G1255" t="s">
        <v>2007</v>
      </c>
      <c r="H1255">
        <v>2</v>
      </c>
      <c r="I1255">
        <v>1132</v>
      </c>
      <c r="J1255" t="s">
        <v>320</v>
      </c>
      <c r="K1255" t="s">
        <v>150</v>
      </c>
      <c r="L1255" t="s">
        <v>150</v>
      </c>
      <c r="M1255">
        <v>7</v>
      </c>
      <c r="N1255" t="s">
        <v>150</v>
      </c>
      <c r="O1255">
        <v>100</v>
      </c>
      <c r="P1255">
        <f>COUNTA(#REF!)</f>
        <v>1</v>
      </c>
      <c r="Q1255" t="s">
        <v>978</v>
      </c>
      <c r="R1255" t="str">
        <f>VLOOKUP(C1255,Sheet1!D:I,2,FALSE)</f>
        <v>PGA Championship</v>
      </c>
      <c r="T1255" t="str">
        <f>IF(Q1255=R1255,"y","")</f>
        <v>y</v>
      </c>
      <c r="U1255" t="str">
        <f>_xlfn.CONCAT(C1255,Q1255)</f>
        <v>35288PGA Championship</v>
      </c>
      <c r="V1255">
        <f>VLOOKUP(U1255,Sheet1!R:S,2,FALSE)</f>
        <v>1474</v>
      </c>
      <c r="W1255">
        <f>VLOOKUP(V1255,Sheet1!A:B,2,FALSE)</f>
        <v>1211</v>
      </c>
    </row>
    <row r="1256" spans="1:23" x14ac:dyDescent="0.2">
      <c r="A1256">
        <v>1760</v>
      </c>
      <c r="B1256">
        <v>1996</v>
      </c>
      <c r="C1256" s="1">
        <v>35281</v>
      </c>
      <c r="D1256" s="1" t="b">
        <f>COUNTIF(C:C,C1256)&gt;1</f>
        <v>0</v>
      </c>
      <c r="E1256" t="s">
        <v>2090</v>
      </c>
      <c r="F1256" t="s">
        <v>1972</v>
      </c>
      <c r="G1256" t="s">
        <v>2009</v>
      </c>
      <c r="H1256">
        <v>1</v>
      </c>
      <c r="I1256">
        <v>10860</v>
      </c>
      <c r="J1256" t="s">
        <v>307</v>
      </c>
      <c r="K1256" t="s">
        <v>150</v>
      </c>
      <c r="L1256" t="s">
        <v>150</v>
      </c>
      <c r="M1256">
        <v>1</v>
      </c>
      <c r="N1256" t="s">
        <v>150</v>
      </c>
      <c r="O1256">
        <v>50</v>
      </c>
      <c r="P1256">
        <f>COUNTA(#REF!)</f>
        <v>1</v>
      </c>
      <c r="Q1256" t="s">
        <v>2090</v>
      </c>
      <c r="R1256" t="str">
        <f>VLOOKUP(C1256,Sheet1!D:I,2,FALSE)</f>
        <v>Buick Open</v>
      </c>
      <c r="S1256" t="s">
        <v>2482</v>
      </c>
      <c r="U1256" t="str">
        <f>_xlfn.CONCAT(C1256,Q1256)</f>
        <v>35281Buick Open</v>
      </c>
      <c r="V1256">
        <f>VLOOKUP(U1256,Sheet1!R:S,2,FALSE)</f>
        <v>3224</v>
      </c>
      <c r="W1256">
        <f>VLOOKUP(V1256,Sheet1!A:B,2,FALSE)</f>
        <v>2697</v>
      </c>
    </row>
    <row r="1257" spans="1:23" x14ac:dyDescent="0.2">
      <c r="A1257">
        <v>1759</v>
      </c>
      <c r="B1257">
        <v>1996</v>
      </c>
      <c r="C1257" s="1">
        <v>35274</v>
      </c>
      <c r="D1257" s="1" t="b">
        <f>COUNTIF(C:C,C1257)&gt;1</f>
        <v>0</v>
      </c>
      <c r="E1257" t="s">
        <v>2157</v>
      </c>
      <c r="F1257" t="s">
        <v>1972</v>
      </c>
      <c r="G1257" t="s">
        <v>1995</v>
      </c>
      <c r="H1257">
        <v>1</v>
      </c>
      <c r="I1257">
        <v>1219</v>
      </c>
      <c r="J1257" t="s">
        <v>251</v>
      </c>
      <c r="K1257" t="s">
        <v>150</v>
      </c>
      <c r="L1257" t="s">
        <v>150</v>
      </c>
      <c r="M1257">
        <v>8</v>
      </c>
      <c r="N1257" t="s">
        <v>150</v>
      </c>
      <c r="O1257">
        <v>26</v>
      </c>
      <c r="P1257">
        <f>COUNTA(#REF!)</f>
        <v>1</v>
      </c>
      <c r="Q1257" t="s">
        <v>2157</v>
      </c>
      <c r="R1257" t="str">
        <f>VLOOKUP(C1257,Sheet1!D:I,2,FALSE)</f>
        <v>CVS Charity Classic</v>
      </c>
      <c r="S1257" t="s">
        <v>2482</v>
      </c>
      <c r="U1257" t="str">
        <f>_xlfn.CONCAT(C1257,Q1257)</f>
        <v>35274CVS Charity Classic</v>
      </c>
      <c r="V1257">
        <f>VLOOKUP(U1257,Sheet1!R:S,2,FALSE)</f>
        <v>3610</v>
      </c>
      <c r="W1257">
        <f>VLOOKUP(V1257,Sheet1!A:B,2,FALSE)</f>
        <v>3062</v>
      </c>
    </row>
    <row r="1258" spans="1:23" x14ac:dyDescent="0.2">
      <c r="A1258">
        <v>1758</v>
      </c>
      <c r="B1258">
        <v>1996</v>
      </c>
      <c r="C1258" s="1">
        <v>35267</v>
      </c>
      <c r="D1258" s="1" t="b">
        <f>COUNTIF(C:C,C1258)&gt;1</f>
        <v>1</v>
      </c>
      <c r="E1258" t="s">
        <v>1889</v>
      </c>
      <c r="F1258" t="s">
        <v>1972</v>
      </c>
      <c r="G1258" t="s">
        <v>1974</v>
      </c>
      <c r="H1258">
        <v>8</v>
      </c>
      <c r="I1258">
        <v>2294</v>
      </c>
      <c r="J1258" t="s">
        <v>1891</v>
      </c>
      <c r="K1258" t="s">
        <v>150</v>
      </c>
      <c r="L1258" t="s">
        <v>150</v>
      </c>
      <c r="M1258">
        <v>1</v>
      </c>
      <c r="N1258" t="s">
        <v>150</v>
      </c>
      <c r="O1258">
        <v>20</v>
      </c>
      <c r="P1258">
        <f>COUNTA(#REF!)</f>
        <v>1</v>
      </c>
      <c r="Q1258" t="s">
        <v>1889</v>
      </c>
      <c r="R1258" t="str">
        <f>VLOOKUP(C1258,Sheet1!D:I,2,FALSE)</f>
        <v>The Open Championship</v>
      </c>
      <c r="S1258" t="s">
        <v>2482</v>
      </c>
      <c r="U1258" t="str">
        <f>_xlfn.CONCAT(C1258,Q1258)</f>
        <v>35267Deposit Guaranty Golf Classic</v>
      </c>
      <c r="V1258">
        <f>VLOOKUP(U1258,Sheet1!R:S,2,FALSE)</f>
        <v>2862</v>
      </c>
      <c r="W1258">
        <f>VLOOKUP(V1258,Sheet1!A:B,2,FALSE)</f>
        <v>2395</v>
      </c>
    </row>
    <row r="1259" spans="1:23" x14ac:dyDescent="0.2">
      <c r="A1259">
        <v>1757</v>
      </c>
      <c r="B1259">
        <v>1996</v>
      </c>
      <c r="C1259" s="1">
        <v>35267</v>
      </c>
      <c r="D1259" s="1" t="b">
        <f>COUNTIF(C:C,C1259)&gt;1</f>
        <v>1</v>
      </c>
      <c r="E1259" t="s">
        <v>1493</v>
      </c>
      <c r="F1259" t="s">
        <v>1919</v>
      </c>
      <c r="G1259" t="s">
        <v>1919</v>
      </c>
      <c r="H1259">
        <v>2</v>
      </c>
      <c r="I1259">
        <v>1677</v>
      </c>
      <c r="J1259" t="s">
        <v>437</v>
      </c>
      <c r="K1259" t="s">
        <v>150</v>
      </c>
      <c r="L1259" t="s">
        <v>150</v>
      </c>
      <c r="M1259">
        <v>3</v>
      </c>
      <c r="N1259" t="s">
        <v>150</v>
      </c>
      <c r="O1259">
        <v>100</v>
      </c>
      <c r="P1259">
        <f>COUNTA(#REF!)</f>
        <v>1</v>
      </c>
      <c r="Q1259" t="s">
        <v>1493</v>
      </c>
      <c r="R1259" t="str">
        <f>VLOOKUP(C1259,Sheet1!D:I,2,FALSE)</f>
        <v>The Open Championship</v>
      </c>
      <c r="T1259" t="str">
        <f>IF(Q1259=R1259,"y","")</f>
        <v>y</v>
      </c>
      <c r="U1259" t="str">
        <f>_xlfn.CONCAT(C1259,Q1259)</f>
        <v>35267The Open Championship</v>
      </c>
      <c r="V1259">
        <f>VLOOKUP(U1259,Sheet1!R:S,2,FALSE)</f>
        <v>2054</v>
      </c>
      <c r="W1259">
        <f>VLOOKUP(V1259,Sheet1!A:B,2,FALSE)</f>
        <v>1791</v>
      </c>
    </row>
    <row r="1260" spans="1:23" x14ac:dyDescent="0.2">
      <c r="A1260">
        <v>1756</v>
      </c>
      <c r="B1260">
        <v>1996</v>
      </c>
      <c r="C1260" s="1">
        <v>35260</v>
      </c>
      <c r="D1260" s="1" t="b">
        <f>COUNTIF(C:C,C1260)&gt;1</f>
        <v>0</v>
      </c>
      <c r="E1260" t="s">
        <v>2129</v>
      </c>
      <c r="F1260" t="s">
        <v>1972</v>
      </c>
      <c r="G1260" t="s">
        <v>2068</v>
      </c>
      <c r="H1260">
        <v>1</v>
      </c>
      <c r="I1260">
        <v>1527</v>
      </c>
      <c r="J1260" t="s">
        <v>322</v>
      </c>
      <c r="K1260" t="s">
        <v>150</v>
      </c>
      <c r="L1260" t="s">
        <v>150</v>
      </c>
      <c r="M1260">
        <v>7</v>
      </c>
      <c r="N1260" t="s">
        <v>150</v>
      </c>
      <c r="O1260">
        <v>24</v>
      </c>
      <c r="P1260">
        <f>COUNTA(#REF!)</f>
        <v>1</v>
      </c>
      <c r="Q1260" t="s">
        <v>2129</v>
      </c>
      <c r="R1260" t="str">
        <f>VLOOKUP(C1260,Sheet1!D:I,2,FALSE)</f>
        <v>Michelob Championship at Kingsmill</v>
      </c>
      <c r="S1260" t="s">
        <v>2482</v>
      </c>
      <c r="U1260" t="str">
        <f>_xlfn.CONCAT(C1260,Q1260)</f>
        <v>35260Michelob Championship at Kingsmill</v>
      </c>
      <c r="V1260">
        <f>VLOOKUP(U1260,Sheet1!R:S,2,FALSE)</f>
        <v>3543</v>
      </c>
      <c r="W1260">
        <f>VLOOKUP(V1260,Sheet1!A:B,2,FALSE)</f>
        <v>2995</v>
      </c>
    </row>
    <row r="1261" spans="1:23" x14ac:dyDescent="0.2">
      <c r="A1261">
        <v>1755</v>
      </c>
      <c r="B1261">
        <v>1996</v>
      </c>
      <c r="C1261" s="1">
        <v>35253</v>
      </c>
      <c r="D1261" s="1" t="b">
        <f>COUNTIF(C:C,C1261)&gt;1</f>
        <v>0</v>
      </c>
      <c r="E1261" t="s">
        <v>1693</v>
      </c>
      <c r="F1261" t="s">
        <v>1972</v>
      </c>
      <c r="G1261" t="s">
        <v>2005</v>
      </c>
      <c r="H1261">
        <v>1</v>
      </c>
      <c r="I1261">
        <v>6527</v>
      </c>
      <c r="J1261" t="s">
        <v>180</v>
      </c>
      <c r="K1261" t="s">
        <v>150</v>
      </c>
      <c r="L1261" t="s">
        <v>150</v>
      </c>
      <c r="M1261">
        <v>2</v>
      </c>
      <c r="N1261" t="s">
        <v>150</v>
      </c>
      <c r="O1261">
        <v>68</v>
      </c>
      <c r="P1261">
        <f>COUNTA(#REF!)</f>
        <v>1</v>
      </c>
      <c r="Q1261" t="s">
        <v>1693</v>
      </c>
      <c r="R1261" t="str">
        <f>VLOOKUP(C1261,Sheet1!D:I,2,FALSE)</f>
        <v>Motorola Western Open</v>
      </c>
      <c r="T1261" t="str">
        <f>IF(Q1261=R1261,"y","")</f>
        <v>y</v>
      </c>
      <c r="U1261" t="str">
        <f>_xlfn.CONCAT(C1261,Q1261)</f>
        <v>35253Motorola Western Open</v>
      </c>
      <c r="V1261">
        <f>VLOOKUP(U1261,Sheet1!R:S,2,FALSE)</f>
        <v>2376</v>
      </c>
      <c r="W1261">
        <f>VLOOKUP(V1261,Sheet1!A:B,2,FALSE)</f>
        <v>2109</v>
      </c>
    </row>
    <row r="1262" spans="1:23" x14ac:dyDescent="0.2">
      <c r="A1262">
        <v>1754</v>
      </c>
      <c r="B1262">
        <v>1996</v>
      </c>
      <c r="C1262" s="1">
        <v>35246</v>
      </c>
      <c r="D1262" s="1" t="b">
        <f>COUNTIF(C:C,C1262)&gt;1</f>
        <v>0</v>
      </c>
      <c r="E1262" t="s">
        <v>1419</v>
      </c>
      <c r="F1262" t="s">
        <v>1972</v>
      </c>
      <c r="G1262" t="s">
        <v>2004</v>
      </c>
      <c r="H1262">
        <v>1</v>
      </c>
      <c r="I1262">
        <v>2267</v>
      </c>
      <c r="J1262" t="s">
        <v>1423</v>
      </c>
      <c r="K1262" t="s">
        <v>150</v>
      </c>
      <c r="L1262" t="s">
        <v>150</v>
      </c>
      <c r="M1262">
        <v>5</v>
      </c>
      <c r="N1262" t="s">
        <v>150</v>
      </c>
      <c r="O1262">
        <v>42</v>
      </c>
      <c r="P1262">
        <f>COUNTA(#REF!)</f>
        <v>1</v>
      </c>
      <c r="Q1262" t="s">
        <v>1419</v>
      </c>
      <c r="R1262" t="str">
        <f>VLOOKUP(C1262,Sheet1!D:I,2,FALSE)</f>
        <v>Canon Greater Hartford Open</v>
      </c>
      <c r="T1262" t="str">
        <f>IF(Q1262=R1262,"y","")</f>
        <v>y</v>
      </c>
      <c r="U1262" t="str">
        <f>_xlfn.CONCAT(C1262,Q1262)</f>
        <v>35246Canon Greater Hartford Open</v>
      </c>
      <c r="V1262">
        <f>VLOOKUP(U1262,Sheet1!R:S,2,FALSE)</f>
        <v>1921</v>
      </c>
      <c r="W1262">
        <f>VLOOKUP(V1262,Sheet1!A:B,2,FALSE)</f>
        <v>1658</v>
      </c>
    </row>
    <row r="1263" spans="1:23" x14ac:dyDescent="0.2">
      <c r="A1263">
        <v>1753</v>
      </c>
      <c r="B1263">
        <v>1996</v>
      </c>
      <c r="C1263" s="1">
        <v>35239</v>
      </c>
      <c r="D1263" s="1" t="b">
        <f>COUNTIF(C:C,C1263)&gt;1</f>
        <v>0</v>
      </c>
      <c r="E1263" t="s">
        <v>2043</v>
      </c>
      <c r="F1263" t="s">
        <v>1972</v>
      </c>
      <c r="G1263" t="s">
        <v>2012</v>
      </c>
      <c r="H1263">
        <v>1</v>
      </c>
      <c r="I1263">
        <v>1219</v>
      </c>
      <c r="J1263" t="s">
        <v>251</v>
      </c>
      <c r="K1263" t="s">
        <v>150</v>
      </c>
      <c r="L1263" t="s">
        <v>150</v>
      </c>
      <c r="M1263">
        <v>7</v>
      </c>
      <c r="N1263" t="s">
        <v>150</v>
      </c>
      <c r="O1263">
        <v>40</v>
      </c>
      <c r="P1263">
        <f>COUNTA(#REF!)</f>
        <v>1</v>
      </c>
      <c r="Q1263" t="s">
        <v>2043</v>
      </c>
      <c r="R1263" t="str">
        <f>VLOOKUP(C1263,Sheet1!D:I,2,FALSE)</f>
        <v>FedEx St. Jude Classic</v>
      </c>
      <c r="S1263" t="s">
        <v>2482</v>
      </c>
      <c r="U1263" t="str">
        <f>_xlfn.CONCAT(C1263,Q1263)</f>
        <v>35239FedEx St. Jude Classic</v>
      </c>
      <c r="V1263">
        <f>VLOOKUP(U1263,Sheet1!R:S,2,FALSE)</f>
        <v>2998</v>
      </c>
      <c r="W1263">
        <f>VLOOKUP(V1263,Sheet1!A:B,2,FALSE)</f>
        <v>2531</v>
      </c>
    </row>
    <row r="1264" spans="1:23" x14ac:dyDescent="0.2">
      <c r="A1264">
        <v>1752</v>
      </c>
      <c r="B1264">
        <v>1996</v>
      </c>
      <c r="C1264" s="1">
        <v>35232</v>
      </c>
      <c r="D1264" s="1" t="b">
        <f>COUNTIF(C:C,C1264)&gt;1</f>
        <v>0</v>
      </c>
      <c r="E1264" t="s">
        <v>1289</v>
      </c>
      <c r="F1264" t="s">
        <v>1972</v>
      </c>
      <c r="G1264" t="s">
        <v>2009</v>
      </c>
      <c r="H1264">
        <v>2</v>
      </c>
      <c r="I1264">
        <v>1599</v>
      </c>
      <c r="J1264" t="s">
        <v>203</v>
      </c>
      <c r="K1264" t="s">
        <v>150</v>
      </c>
      <c r="L1264" t="s">
        <v>150</v>
      </c>
      <c r="M1264">
        <v>5</v>
      </c>
      <c r="N1264" t="s">
        <v>150</v>
      </c>
      <c r="O1264">
        <v>100</v>
      </c>
      <c r="P1264">
        <f>COUNTA(#REF!)</f>
        <v>1</v>
      </c>
      <c r="Q1264" t="s">
        <v>1305</v>
      </c>
      <c r="R1264" t="str">
        <f>VLOOKUP(C1264,Sheet1!D:I,2,FALSE)</f>
        <v>U.S. Open Championship</v>
      </c>
      <c r="T1264" t="str">
        <f>IF(Q1264=R1264,"y","")</f>
        <v>y</v>
      </c>
      <c r="U1264" t="str">
        <f>_xlfn.CONCAT(C1264,Q1264)</f>
        <v>35232U.S. Open Championship</v>
      </c>
      <c r="V1264">
        <f>VLOOKUP(U1264,Sheet1!R:S,2,FALSE)</f>
        <v>1799</v>
      </c>
      <c r="W1264">
        <f>VLOOKUP(V1264,Sheet1!A:B,2,FALSE)</f>
        <v>1536</v>
      </c>
    </row>
    <row r="1265" spans="1:23" x14ac:dyDescent="0.2">
      <c r="A1265">
        <v>1751</v>
      </c>
      <c r="B1265">
        <v>1996</v>
      </c>
      <c r="C1265" s="1">
        <v>35225</v>
      </c>
      <c r="D1265" s="1" t="b">
        <f>COUNTIF(C:C,C1265)&gt;1</f>
        <v>0</v>
      </c>
      <c r="E1265" t="s">
        <v>1669</v>
      </c>
      <c r="F1265" t="s">
        <v>1972</v>
      </c>
      <c r="G1265" t="s">
        <v>2003</v>
      </c>
      <c r="H1265">
        <v>1</v>
      </c>
      <c r="I1265">
        <v>6522</v>
      </c>
      <c r="J1265" t="s">
        <v>188</v>
      </c>
      <c r="K1265" t="s">
        <v>150</v>
      </c>
      <c r="L1265" t="s">
        <v>150</v>
      </c>
      <c r="M1265">
        <v>3</v>
      </c>
      <c r="N1265" t="s">
        <v>150</v>
      </c>
      <c r="O1265">
        <v>56</v>
      </c>
      <c r="P1265">
        <f>COUNTA(#REF!)</f>
        <v>1</v>
      </c>
      <c r="Q1265" t="s">
        <v>1669</v>
      </c>
      <c r="R1265" t="str">
        <f>VLOOKUP(C1265,Sheet1!D:I,2,FALSE)</f>
        <v>Buick Classic</v>
      </c>
      <c r="T1265" t="str">
        <f>IF(Q1265=R1265,"y","")</f>
        <v>y</v>
      </c>
      <c r="U1265" t="str">
        <f>_xlfn.CONCAT(C1265,Q1265)</f>
        <v>35225Buick Classic</v>
      </c>
      <c r="V1265">
        <f>VLOOKUP(U1265,Sheet1!R:S,2,FALSE)</f>
        <v>2320</v>
      </c>
      <c r="W1265">
        <f>VLOOKUP(V1265,Sheet1!A:B,2,FALSE)</f>
        <v>2053</v>
      </c>
    </row>
    <row r="1266" spans="1:23" x14ac:dyDescent="0.2">
      <c r="A1266">
        <v>1750</v>
      </c>
      <c r="B1266">
        <v>1996</v>
      </c>
      <c r="C1266" s="1">
        <v>35218</v>
      </c>
      <c r="D1266" s="1" t="b">
        <f>COUNTIF(C:C,C1266)&gt;1</f>
        <v>0</v>
      </c>
      <c r="E1266" t="s">
        <v>1213</v>
      </c>
      <c r="F1266" t="s">
        <v>1972</v>
      </c>
      <c r="G1266" t="s">
        <v>2001</v>
      </c>
      <c r="H1266">
        <v>1</v>
      </c>
      <c r="I1266">
        <v>2256</v>
      </c>
      <c r="J1266" t="s">
        <v>207</v>
      </c>
      <c r="K1266" t="s">
        <v>150</v>
      </c>
      <c r="L1266" t="s">
        <v>150</v>
      </c>
      <c r="M1266">
        <v>38</v>
      </c>
      <c r="N1266" t="s">
        <v>150</v>
      </c>
      <c r="O1266">
        <v>68</v>
      </c>
      <c r="P1266">
        <f>COUNTA(#REF!)</f>
        <v>1</v>
      </c>
      <c r="Q1266" t="s">
        <v>1213</v>
      </c>
      <c r="R1266" t="str">
        <f>VLOOKUP(C1266,Sheet1!D:I,2,FALSE)</f>
        <v>Memorial Tournament</v>
      </c>
      <c r="T1266" t="str">
        <f>IF(Q1266=R1266,"y","")</f>
        <v>y</v>
      </c>
      <c r="U1266" t="str">
        <f>_xlfn.CONCAT(C1266,Q1266)</f>
        <v>35218Memorial Tournament</v>
      </c>
      <c r="V1266">
        <f>VLOOKUP(U1266,Sheet1!R:S,2,FALSE)</f>
        <v>1653</v>
      </c>
      <c r="W1266">
        <f>VLOOKUP(V1266,Sheet1!A:B,2,FALSE)</f>
        <v>1390</v>
      </c>
    </row>
    <row r="1267" spans="1:23" x14ac:dyDescent="0.2">
      <c r="A1267">
        <v>1749</v>
      </c>
      <c r="B1267">
        <v>1996</v>
      </c>
      <c r="C1267" s="1">
        <v>35211</v>
      </c>
      <c r="D1267" s="1" t="b">
        <f>COUNTIF(C:C,C1267)&gt;1</f>
        <v>0</v>
      </c>
      <c r="E1267" t="s">
        <v>2151</v>
      </c>
      <c r="F1267" t="s">
        <v>1972</v>
      </c>
      <c r="G1267" t="s">
        <v>1999</v>
      </c>
      <c r="H1267">
        <v>1</v>
      </c>
      <c r="I1267">
        <v>6527</v>
      </c>
      <c r="J1267" t="s">
        <v>180</v>
      </c>
      <c r="K1267" t="s">
        <v>150</v>
      </c>
      <c r="L1267" t="s">
        <v>150</v>
      </c>
      <c r="M1267">
        <v>1</v>
      </c>
      <c r="N1267" t="s">
        <v>150</v>
      </c>
      <c r="O1267">
        <v>40</v>
      </c>
      <c r="P1267">
        <f>COUNTA(#REF!)</f>
        <v>1</v>
      </c>
      <c r="Q1267" t="s">
        <v>2151</v>
      </c>
      <c r="R1267" t="str">
        <f>VLOOKUP(C1267,Sheet1!D:I,2,FALSE)</f>
        <v>Kemper Open</v>
      </c>
      <c r="S1267" t="s">
        <v>2482</v>
      </c>
      <c r="U1267" t="str">
        <f>_xlfn.CONCAT(C1267,Q1267)</f>
        <v>35211Kemper Open</v>
      </c>
      <c r="V1267">
        <f>VLOOKUP(U1267,Sheet1!R:S,2,FALSE)</f>
        <v>3420</v>
      </c>
      <c r="W1267">
        <f>VLOOKUP(V1267,Sheet1!A:B,2,FALSE)</f>
        <v>2886</v>
      </c>
    </row>
    <row r="1268" spans="1:23" x14ac:dyDescent="0.2">
      <c r="A1268">
        <v>1748</v>
      </c>
      <c r="B1268">
        <v>1996</v>
      </c>
      <c r="C1268" s="1">
        <v>35204</v>
      </c>
      <c r="D1268" s="1" t="b">
        <f>COUNTIF(C:C,C1268)&gt;1</f>
        <v>0</v>
      </c>
      <c r="E1268" t="s">
        <v>1182</v>
      </c>
      <c r="F1268" t="s">
        <v>1972</v>
      </c>
      <c r="G1268" t="s">
        <v>1982</v>
      </c>
      <c r="H1268">
        <v>1</v>
      </c>
      <c r="I1268">
        <v>1928</v>
      </c>
      <c r="J1268" t="s">
        <v>99</v>
      </c>
      <c r="K1268" t="s">
        <v>150</v>
      </c>
      <c r="L1268" t="s">
        <v>150</v>
      </c>
      <c r="M1268">
        <v>14</v>
      </c>
      <c r="N1268" t="s">
        <v>150</v>
      </c>
      <c r="O1268">
        <v>60</v>
      </c>
      <c r="P1268">
        <f>COUNTA(#REF!)</f>
        <v>1</v>
      </c>
      <c r="Q1268" t="s">
        <v>1182</v>
      </c>
      <c r="R1268" t="str">
        <f>VLOOKUP(C1268,Sheet1!D:I,2,FALSE)</f>
        <v>MasterCard Colonial</v>
      </c>
      <c r="T1268" t="str">
        <f>IF(Q1268=R1268,"y","")</f>
        <v>y</v>
      </c>
      <c r="U1268" t="str">
        <f>_xlfn.CONCAT(C1268,Q1268)</f>
        <v>35204MasterCard Colonial</v>
      </c>
      <c r="V1268">
        <f>VLOOKUP(U1268,Sheet1!R:S,2,FALSE)</f>
        <v>1578</v>
      </c>
      <c r="W1268">
        <f>VLOOKUP(V1268,Sheet1!A:B,2,FALSE)</f>
        <v>1315</v>
      </c>
    </row>
    <row r="1269" spans="1:23" x14ac:dyDescent="0.2">
      <c r="A1269">
        <v>1747</v>
      </c>
      <c r="B1269">
        <v>1996</v>
      </c>
      <c r="C1269" s="1">
        <v>35197</v>
      </c>
      <c r="D1269" s="1" t="b">
        <f>COUNTIF(C:C,C1269)&gt;1</f>
        <v>0</v>
      </c>
      <c r="E1269" t="s">
        <v>951</v>
      </c>
      <c r="F1269" t="s">
        <v>1972</v>
      </c>
      <c r="G1269" t="s">
        <v>1982</v>
      </c>
      <c r="H1269">
        <v>1</v>
      </c>
      <c r="I1269">
        <v>1810</v>
      </c>
      <c r="J1269" t="s">
        <v>70</v>
      </c>
      <c r="K1269" t="s">
        <v>150</v>
      </c>
      <c r="L1269" t="s">
        <v>150</v>
      </c>
      <c r="M1269">
        <v>8</v>
      </c>
      <c r="N1269" t="s">
        <v>150</v>
      </c>
      <c r="O1269">
        <v>56</v>
      </c>
      <c r="P1269">
        <f>COUNTA(#REF!)</f>
        <v>1</v>
      </c>
      <c r="Q1269" t="s">
        <v>951</v>
      </c>
      <c r="R1269" t="str">
        <f>VLOOKUP(C1269,Sheet1!D:I,2,FALSE)</f>
        <v>GTE Byron Nelson Golf Classic</v>
      </c>
      <c r="T1269" t="str">
        <f>IF(Q1269=R1269,"y","")</f>
        <v>y</v>
      </c>
      <c r="U1269" t="str">
        <f>_xlfn.CONCAT(C1269,Q1269)</f>
        <v>35197GTE Byron Nelson Golf Classic</v>
      </c>
      <c r="V1269">
        <f>VLOOKUP(U1269,Sheet1!R:S,2,FALSE)</f>
        <v>1403</v>
      </c>
      <c r="W1269">
        <f>VLOOKUP(V1269,Sheet1!A:B,2,FALSE)</f>
        <v>1143</v>
      </c>
    </row>
    <row r="1270" spans="1:23" x14ac:dyDescent="0.2">
      <c r="A1270">
        <v>1746</v>
      </c>
      <c r="B1270">
        <v>1996</v>
      </c>
      <c r="C1270" s="1">
        <v>35190</v>
      </c>
      <c r="D1270" s="1" t="b">
        <f>COUNTIF(C:C,C1270)&gt;1</f>
        <v>0</v>
      </c>
      <c r="E1270" t="s">
        <v>63</v>
      </c>
      <c r="F1270" t="s">
        <v>1972</v>
      </c>
      <c r="G1270" t="s">
        <v>1982</v>
      </c>
      <c r="H1270">
        <v>1</v>
      </c>
      <c r="I1270">
        <v>1132</v>
      </c>
      <c r="J1270" t="s">
        <v>320</v>
      </c>
      <c r="K1270" t="s">
        <v>150</v>
      </c>
      <c r="L1270" t="s">
        <v>150</v>
      </c>
      <c r="M1270">
        <v>6</v>
      </c>
      <c r="N1270" t="s">
        <v>150</v>
      </c>
      <c r="O1270">
        <v>40</v>
      </c>
      <c r="P1270">
        <f>COUNTA(#REF!)</f>
        <v>1</v>
      </c>
      <c r="Q1270" t="s">
        <v>63</v>
      </c>
      <c r="R1270" t="str">
        <f>VLOOKUP(C1270,Sheet1!D:I,2,FALSE)</f>
        <v>Shell Houston Open</v>
      </c>
      <c r="T1270" t="str">
        <f>IF(Q1270=R1270,"y","")</f>
        <v>y</v>
      </c>
      <c r="U1270" t="str">
        <f>_xlfn.CONCAT(C1270,Q1270)</f>
        <v>35190Shell Houston Open</v>
      </c>
      <c r="V1270">
        <f>VLOOKUP(U1270,Sheet1!R:S,2,FALSE)</f>
        <v>53</v>
      </c>
      <c r="W1270">
        <f>VLOOKUP(V1270,Sheet1!A:B,2,FALSE)</f>
        <v>53</v>
      </c>
    </row>
    <row r="1271" spans="1:23" x14ac:dyDescent="0.2">
      <c r="A1271">
        <v>1745</v>
      </c>
      <c r="B1271">
        <v>1996</v>
      </c>
      <c r="C1271" s="1">
        <v>35183</v>
      </c>
      <c r="D1271" s="1" t="b">
        <f>COUNTIF(C:C,C1271)&gt;1</f>
        <v>0</v>
      </c>
      <c r="E1271" t="s">
        <v>1630</v>
      </c>
      <c r="F1271" t="s">
        <v>1972</v>
      </c>
      <c r="G1271" t="s">
        <v>2010</v>
      </c>
      <c r="H1271">
        <v>1</v>
      </c>
      <c r="I1271">
        <v>1887</v>
      </c>
      <c r="J1271" t="s">
        <v>195</v>
      </c>
      <c r="K1271" t="s">
        <v>150</v>
      </c>
      <c r="L1271" t="s">
        <v>150</v>
      </c>
      <c r="M1271">
        <v>12</v>
      </c>
      <c r="N1271" t="s">
        <v>150</v>
      </c>
      <c r="O1271">
        <v>44</v>
      </c>
      <c r="P1271">
        <f>COUNTA(#REF!)</f>
        <v>1</v>
      </c>
      <c r="Q1271" t="s">
        <v>1630</v>
      </c>
      <c r="R1271" t="str">
        <f>VLOOKUP(C1271,Sheet1!D:I,2,FALSE)</f>
        <v>Greater Greensboro Chrysler Classic</v>
      </c>
      <c r="T1271" t="str">
        <f>IF(Q1271=R1271,"y","")</f>
        <v>y</v>
      </c>
      <c r="U1271" t="str">
        <f>_xlfn.CONCAT(C1271,Q1271)</f>
        <v>35183Greater Greensboro Chrysler Classic</v>
      </c>
      <c r="V1271">
        <f>VLOOKUP(U1271,Sheet1!R:S,2,FALSE)</f>
        <v>2233</v>
      </c>
      <c r="W1271">
        <f>VLOOKUP(V1271,Sheet1!A:B,2,FALSE)</f>
        <v>1970</v>
      </c>
    </row>
    <row r="1272" spans="1:23" x14ac:dyDescent="0.2">
      <c r="A1272">
        <v>1744</v>
      </c>
      <c r="B1272">
        <v>1996</v>
      </c>
      <c r="C1272" s="1">
        <v>35176</v>
      </c>
      <c r="D1272" s="1" t="b">
        <f>COUNTIF(C:C,C1272)&gt;1</f>
        <v>0</v>
      </c>
      <c r="E1272" t="s">
        <v>842</v>
      </c>
      <c r="F1272" t="s">
        <v>1972</v>
      </c>
      <c r="G1272" t="s">
        <v>1996</v>
      </c>
      <c r="H1272">
        <v>1</v>
      </c>
      <c r="I1272">
        <v>2010</v>
      </c>
      <c r="J1272" t="s">
        <v>603</v>
      </c>
      <c r="K1272" t="s">
        <v>150</v>
      </c>
      <c r="L1272" t="s">
        <v>150</v>
      </c>
      <c r="M1272">
        <v>3</v>
      </c>
      <c r="N1272" t="s">
        <v>150</v>
      </c>
      <c r="O1272">
        <v>60</v>
      </c>
      <c r="P1272">
        <f>COUNTA(#REF!)</f>
        <v>1</v>
      </c>
      <c r="Q1272" t="s">
        <v>842</v>
      </c>
      <c r="R1272" t="str">
        <f>VLOOKUP(C1272,Sheet1!D:I,2,FALSE)</f>
        <v>MCI Classic</v>
      </c>
      <c r="T1272" t="str">
        <f>IF(Q1272=R1272,"y","")</f>
        <v>y</v>
      </c>
      <c r="U1272" t="str">
        <f>_xlfn.CONCAT(C1272,Q1272)</f>
        <v>35176MCI Classic</v>
      </c>
      <c r="V1272">
        <f>VLOOKUP(U1272,Sheet1!R:S,2,FALSE)</f>
        <v>1242</v>
      </c>
      <c r="W1272">
        <f>VLOOKUP(V1272,Sheet1!A:B,2,FALSE)</f>
        <v>993</v>
      </c>
    </row>
    <row r="1273" spans="1:23" x14ac:dyDescent="0.2">
      <c r="A1273">
        <v>1743</v>
      </c>
      <c r="B1273">
        <v>1996</v>
      </c>
      <c r="C1273" s="1">
        <v>35169</v>
      </c>
      <c r="D1273" s="1" t="b">
        <f>COUNTIF(C:C,C1273)&gt;1</f>
        <v>0</v>
      </c>
      <c r="E1273" t="s">
        <v>797</v>
      </c>
      <c r="F1273" t="s">
        <v>1972</v>
      </c>
      <c r="G1273" t="s">
        <v>1984</v>
      </c>
      <c r="H1273">
        <v>2</v>
      </c>
      <c r="I1273">
        <v>1326</v>
      </c>
      <c r="J1273" t="s">
        <v>496</v>
      </c>
      <c r="K1273" t="s">
        <v>150</v>
      </c>
      <c r="L1273" t="s">
        <v>150</v>
      </c>
      <c r="M1273">
        <v>8</v>
      </c>
      <c r="N1273" t="s">
        <v>150</v>
      </c>
      <c r="O1273">
        <v>100</v>
      </c>
      <c r="P1273">
        <f>COUNTA(#REF!)</f>
        <v>1</v>
      </c>
      <c r="Q1273" t="s">
        <v>797</v>
      </c>
      <c r="R1273" t="str">
        <f>VLOOKUP(C1273,Sheet1!D:I,2,FALSE)</f>
        <v>Masters Tournament</v>
      </c>
      <c r="T1273" t="str">
        <f>IF(Q1273=R1273,"y","")</f>
        <v>y</v>
      </c>
      <c r="U1273" t="str">
        <f>_xlfn.CONCAT(C1273,Q1273)</f>
        <v>35169Masters Tournament</v>
      </c>
      <c r="V1273">
        <f>VLOOKUP(U1273,Sheet1!R:S,2,FALSE)</f>
        <v>1155</v>
      </c>
      <c r="W1273">
        <f>VLOOKUP(V1273,Sheet1!A:B,2,FALSE)</f>
        <v>906</v>
      </c>
    </row>
    <row r="1274" spans="1:23" x14ac:dyDescent="0.2">
      <c r="A1274">
        <v>1742</v>
      </c>
      <c r="B1274">
        <v>1996</v>
      </c>
      <c r="C1274" s="1">
        <v>35162</v>
      </c>
      <c r="D1274" s="1" t="b">
        <f>COUNTIF(C:C,C1274)&gt;1</f>
        <v>0</v>
      </c>
      <c r="E1274" t="s">
        <v>2102</v>
      </c>
      <c r="F1274" t="s">
        <v>1972</v>
      </c>
      <c r="G1274" t="s">
        <v>1984</v>
      </c>
      <c r="H1274">
        <v>1</v>
      </c>
      <c r="I1274">
        <v>8375</v>
      </c>
      <c r="J1274" t="s">
        <v>2162</v>
      </c>
      <c r="K1274" t="s">
        <v>150</v>
      </c>
      <c r="L1274" t="s">
        <v>150</v>
      </c>
      <c r="M1274">
        <v>1</v>
      </c>
      <c r="N1274" t="s">
        <v>150</v>
      </c>
      <c r="O1274">
        <v>54</v>
      </c>
      <c r="P1274">
        <f>COUNTA(#REF!)</f>
        <v>1</v>
      </c>
      <c r="Q1274" t="s">
        <v>2102</v>
      </c>
      <c r="R1274" t="str">
        <f>VLOOKUP(C1274,Sheet1!D:I,2,FALSE)</f>
        <v>BellSouth Classic</v>
      </c>
      <c r="S1274" t="s">
        <v>2482</v>
      </c>
      <c r="U1274" t="str">
        <f>_xlfn.CONCAT(C1274,Q1274)</f>
        <v>35162BellSouth Classic</v>
      </c>
      <c r="V1274">
        <f>VLOOKUP(U1274,Sheet1!R:S,2,FALSE)</f>
        <v>3265</v>
      </c>
      <c r="W1274">
        <f>VLOOKUP(V1274,Sheet1!A:B,2,FALSE)</f>
        <v>2738</v>
      </c>
    </row>
    <row r="1275" spans="1:23" x14ac:dyDescent="0.2">
      <c r="A1275">
        <v>1741</v>
      </c>
      <c r="B1275">
        <v>1996</v>
      </c>
      <c r="C1275" s="1">
        <v>35155</v>
      </c>
      <c r="D1275" s="1" t="b">
        <f>COUNTIF(C:C,C1275)&gt;1</f>
        <v>0</v>
      </c>
      <c r="E1275" t="s">
        <v>1992</v>
      </c>
      <c r="F1275" t="s">
        <v>1972</v>
      </c>
      <c r="G1275" t="s">
        <v>1989</v>
      </c>
      <c r="H1275">
        <v>6</v>
      </c>
      <c r="I1275">
        <v>1226</v>
      </c>
      <c r="J1275" t="s">
        <v>78</v>
      </c>
      <c r="K1275" t="s">
        <v>150</v>
      </c>
      <c r="L1275" t="s">
        <v>150</v>
      </c>
      <c r="M1275">
        <v>12</v>
      </c>
      <c r="N1275" t="s">
        <v>150</v>
      </c>
      <c r="O1275">
        <v>80</v>
      </c>
      <c r="P1275">
        <f>COUNTA(#REF!)</f>
        <v>1</v>
      </c>
      <c r="Q1275" t="s">
        <v>1992</v>
      </c>
      <c r="R1275" t="str">
        <f>VLOOKUP(C1275,Sheet1!D:I,2,FALSE)</f>
        <v>THE PLAYERS Championship</v>
      </c>
      <c r="T1275" t="str">
        <f>IF(Q1275=R1275,"y","")</f>
        <v>y</v>
      </c>
      <c r="U1275" t="str">
        <f>_xlfn.CONCAT(C1275,Q1275)</f>
        <v>35155The Players Championship</v>
      </c>
      <c r="V1275">
        <f>VLOOKUP(U1275,Sheet1!R:S,2,FALSE)</f>
        <v>959</v>
      </c>
      <c r="W1275">
        <f>VLOOKUP(V1275,Sheet1!A:B,2,FALSE)</f>
        <v>712</v>
      </c>
    </row>
    <row r="1276" spans="1:23" x14ac:dyDescent="0.2">
      <c r="A1276">
        <v>1740</v>
      </c>
      <c r="B1276">
        <v>1996</v>
      </c>
      <c r="C1276" s="1">
        <v>35148</v>
      </c>
      <c r="D1276" s="1" t="b">
        <f>COUNTIF(C:C,C1276)&gt;1</f>
        <v>0</v>
      </c>
      <c r="E1276" t="s">
        <v>876</v>
      </c>
      <c r="F1276" t="s">
        <v>1972</v>
      </c>
      <c r="G1276" t="s">
        <v>1997</v>
      </c>
      <c r="H1276">
        <v>1</v>
      </c>
      <c r="I1276">
        <v>10585</v>
      </c>
      <c r="J1276" t="s">
        <v>878</v>
      </c>
      <c r="K1276" t="s">
        <v>150</v>
      </c>
      <c r="L1276" t="s">
        <v>150</v>
      </c>
      <c r="M1276">
        <v>1</v>
      </c>
      <c r="N1276" t="s">
        <v>150</v>
      </c>
      <c r="O1276">
        <v>42</v>
      </c>
      <c r="P1276">
        <f>COUNTA(#REF!)</f>
        <v>1</v>
      </c>
      <c r="Q1276" t="s">
        <v>876</v>
      </c>
      <c r="R1276" t="str">
        <f>VLOOKUP(C1276,Sheet1!D:I,2,FALSE)</f>
        <v>Freeport-McDermott Classic</v>
      </c>
      <c r="T1276" t="str">
        <f>IF(Q1276=R1276,"y","")</f>
        <v>y</v>
      </c>
      <c r="U1276" t="str">
        <f>_xlfn.CONCAT(C1276,Q1276)</f>
        <v>35148Freeport-McDermott Classic</v>
      </c>
      <c r="V1276">
        <f>VLOOKUP(U1276,Sheet1!R:S,2,FALSE)</f>
        <v>1296</v>
      </c>
      <c r="W1276">
        <f>VLOOKUP(V1276,Sheet1!A:B,2,FALSE)</f>
        <v>1047</v>
      </c>
    </row>
    <row r="1277" spans="1:23" x14ac:dyDescent="0.2">
      <c r="A1277">
        <v>1739</v>
      </c>
      <c r="B1277">
        <v>1996</v>
      </c>
      <c r="C1277" s="1">
        <v>35141</v>
      </c>
      <c r="D1277" s="1" t="b">
        <f>COUNTIF(C:C,C1277)&gt;1</f>
        <v>0</v>
      </c>
      <c r="E1277" t="s">
        <v>600</v>
      </c>
      <c r="F1277" t="s">
        <v>1972</v>
      </c>
      <c r="G1277" t="s">
        <v>1989</v>
      </c>
      <c r="H1277">
        <v>1</v>
      </c>
      <c r="I1277">
        <v>6643</v>
      </c>
      <c r="J1277" t="s">
        <v>238</v>
      </c>
      <c r="K1277" t="s">
        <v>150</v>
      </c>
      <c r="L1277" t="s">
        <v>150</v>
      </c>
      <c r="M1277">
        <v>1</v>
      </c>
      <c r="N1277" t="s">
        <v>150</v>
      </c>
      <c r="O1277">
        <v>68</v>
      </c>
      <c r="P1277">
        <f>COUNTA(#REF!)</f>
        <v>1</v>
      </c>
      <c r="Q1277" t="s">
        <v>600</v>
      </c>
      <c r="R1277" t="str">
        <f>VLOOKUP(C1277,Sheet1!D:I,2,FALSE)</f>
        <v>Bay Hill Invitational</v>
      </c>
      <c r="T1277" t="str">
        <f>IF(Q1277=R1277,"y","")</f>
        <v>y</v>
      </c>
      <c r="U1277" t="str">
        <f>_xlfn.CONCAT(C1277,Q1277)</f>
        <v>35141Bay Hill Invitational</v>
      </c>
      <c r="V1277">
        <f>VLOOKUP(U1277,Sheet1!R:S,2,FALSE)</f>
        <v>887</v>
      </c>
      <c r="W1277">
        <f>VLOOKUP(V1277,Sheet1!A:B,2,FALSE)</f>
        <v>640</v>
      </c>
    </row>
    <row r="1278" spans="1:23" x14ac:dyDescent="0.2">
      <c r="A1278">
        <v>1738</v>
      </c>
      <c r="B1278">
        <v>1996</v>
      </c>
      <c r="C1278" s="1">
        <v>35134</v>
      </c>
      <c r="D1278" s="1" t="b">
        <f>COUNTIF(C:C,C1278)&gt;1</f>
        <v>0</v>
      </c>
      <c r="E1278" t="s">
        <v>565</v>
      </c>
      <c r="F1278" t="s">
        <v>1972</v>
      </c>
      <c r="G1278" t="s">
        <v>1989</v>
      </c>
      <c r="H1278">
        <v>1</v>
      </c>
      <c r="I1278">
        <v>12782</v>
      </c>
      <c r="J1278" t="s">
        <v>567</v>
      </c>
      <c r="K1278" t="s">
        <v>150</v>
      </c>
      <c r="L1278" t="s">
        <v>150</v>
      </c>
      <c r="M1278">
        <v>1</v>
      </c>
      <c r="N1278" t="s">
        <v>150</v>
      </c>
      <c r="O1278">
        <v>50</v>
      </c>
      <c r="P1278">
        <f>COUNTA(#REF!)</f>
        <v>1</v>
      </c>
      <c r="Q1278" t="s">
        <v>565</v>
      </c>
      <c r="R1278" t="str">
        <f>VLOOKUP(C1278,Sheet1!D:I,2,FALSE)</f>
        <v>Honda Classic</v>
      </c>
      <c r="T1278" t="str">
        <f>IF(Q1278=R1278,"y","")</f>
        <v>y</v>
      </c>
      <c r="U1278" t="str">
        <f>_xlfn.CONCAT(C1278,Q1278)</f>
        <v>35134Honda Classic</v>
      </c>
      <c r="V1278">
        <f>VLOOKUP(U1278,Sheet1!R:S,2,FALSE)</f>
        <v>836</v>
      </c>
      <c r="W1278">
        <f>VLOOKUP(V1278,Sheet1!A:B,2,FALSE)</f>
        <v>589</v>
      </c>
    </row>
    <row r="1279" spans="1:23" x14ac:dyDescent="0.2">
      <c r="A1279">
        <v>1737</v>
      </c>
      <c r="B1279">
        <v>1996</v>
      </c>
      <c r="C1279" s="1">
        <v>35127</v>
      </c>
      <c r="D1279" s="1" t="b">
        <f>COUNTIF(C:C,C1279)&gt;1</f>
        <v>0</v>
      </c>
      <c r="E1279" t="s">
        <v>2145</v>
      </c>
      <c r="F1279" t="s">
        <v>1972</v>
      </c>
      <c r="G1279" t="s">
        <v>1989</v>
      </c>
      <c r="H1279">
        <v>1</v>
      </c>
      <c r="I1279">
        <v>1876</v>
      </c>
      <c r="J1279" t="s">
        <v>661</v>
      </c>
      <c r="K1279" t="s">
        <v>150</v>
      </c>
      <c r="L1279" t="s">
        <v>150</v>
      </c>
      <c r="M1279">
        <v>18</v>
      </c>
      <c r="N1279" t="s">
        <v>150</v>
      </c>
      <c r="O1279">
        <v>68</v>
      </c>
      <c r="P1279">
        <f>COUNTA(#REF!)</f>
        <v>1</v>
      </c>
      <c r="Q1279" t="s">
        <v>2145</v>
      </c>
      <c r="R1279" t="str">
        <f>VLOOKUP(C1279,Sheet1!D:I,2,FALSE)</f>
        <v>Doral-Ryder Open</v>
      </c>
      <c r="S1279" t="s">
        <v>2482</v>
      </c>
      <c r="U1279" t="str">
        <f>_xlfn.CONCAT(C1279,Q1279)</f>
        <v>35127Doral-Ryder Open</v>
      </c>
      <c r="V1279">
        <f>VLOOKUP(U1279,Sheet1!R:S,2,FALSE)</f>
        <v>3381</v>
      </c>
      <c r="W1279">
        <f>VLOOKUP(V1279,Sheet1!A:B,2,FALSE)</f>
        <v>2847</v>
      </c>
    </row>
    <row r="1280" spans="1:23" x14ac:dyDescent="0.2">
      <c r="A1280">
        <v>1736</v>
      </c>
      <c r="B1280">
        <v>1996</v>
      </c>
      <c r="C1280" s="1">
        <v>35120</v>
      </c>
      <c r="D1280" s="1" t="b">
        <f>COUNTIF(C:C,C1280)&gt;1</f>
        <v>0</v>
      </c>
      <c r="E1280" t="s">
        <v>487</v>
      </c>
      <c r="F1280" t="s">
        <v>1972</v>
      </c>
      <c r="G1280" t="s">
        <v>1973</v>
      </c>
      <c r="H1280">
        <v>1</v>
      </c>
      <c r="I1280">
        <v>2133</v>
      </c>
      <c r="J1280" t="s">
        <v>335</v>
      </c>
      <c r="K1280" t="s">
        <v>150</v>
      </c>
      <c r="L1280" t="s">
        <v>150</v>
      </c>
      <c r="M1280">
        <v>12</v>
      </c>
      <c r="N1280" t="s">
        <v>150</v>
      </c>
      <c r="O1280">
        <v>46</v>
      </c>
      <c r="P1280">
        <f>COUNTA(#REF!)</f>
        <v>1</v>
      </c>
      <c r="Q1280" t="s">
        <v>487</v>
      </c>
      <c r="R1280" t="str">
        <f>VLOOKUP(C1280,Sheet1!D:I,2,FALSE)</f>
        <v>Nissan Open</v>
      </c>
      <c r="T1280" t="str">
        <f>IF(Q1280=R1280,"y","")</f>
        <v>y</v>
      </c>
      <c r="U1280" t="str">
        <f>_xlfn.CONCAT(C1280,Q1280)</f>
        <v>35120Nissan Open</v>
      </c>
      <c r="V1280">
        <f>VLOOKUP(U1280,Sheet1!R:S,2,FALSE)</f>
        <v>736</v>
      </c>
      <c r="W1280">
        <f>VLOOKUP(V1280,Sheet1!A:B,2,FALSE)</f>
        <v>492</v>
      </c>
    </row>
    <row r="1281" spans="1:23" x14ac:dyDescent="0.2">
      <c r="A1281">
        <v>1735</v>
      </c>
      <c r="B1281">
        <v>1996</v>
      </c>
      <c r="C1281" s="1">
        <v>35113</v>
      </c>
      <c r="D1281" s="1" t="b">
        <f>COUNTIF(C:C,C1281)&gt;1</f>
        <v>0</v>
      </c>
      <c r="E1281" t="s">
        <v>244</v>
      </c>
      <c r="F1281" t="s">
        <v>1972</v>
      </c>
      <c r="G1281" t="s">
        <v>1985</v>
      </c>
      <c r="H1281">
        <v>1</v>
      </c>
      <c r="I1281">
        <v>10809</v>
      </c>
      <c r="J1281" t="s">
        <v>190</v>
      </c>
      <c r="K1281" t="s">
        <v>150</v>
      </c>
      <c r="L1281" t="s">
        <v>150</v>
      </c>
      <c r="M1281">
        <v>2</v>
      </c>
      <c r="N1281" t="s">
        <v>150</v>
      </c>
      <c r="O1281">
        <v>38</v>
      </c>
      <c r="P1281">
        <f>COUNTA(#REF!)</f>
        <v>1</v>
      </c>
      <c r="Q1281" t="s">
        <v>244</v>
      </c>
      <c r="R1281" t="str">
        <f>VLOOKUP(C1281,Sheet1!D:I,2,FALSE)</f>
        <v>United Airlines Hawaiian Open</v>
      </c>
      <c r="T1281" t="str">
        <f>IF(Q1281=R1281,"y","")</f>
        <v>y</v>
      </c>
      <c r="U1281" t="str">
        <f>_xlfn.CONCAT(C1281,Q1281)</f>
        <v>35113United Airlines Hawaiian Open</v>
      </c>
      <c r="V1281">
        <f>VLOOKUP(U1281,Sheet1!R:S,2,FALSE)</f>
        <v>221</v>
      </c>
      <c r="W1281">
        <f>VLOOKUP(V1281,Sheet1!A:B,2,FALSE)</f>
        <v>213</v>
      </c>
    </row>
    <row r="1282" spans="1:23" x14ac:dyDescent="0.2">
      <c r="A1282">
        <v>1734</v>
      </c>
      <c r="B1282">
        <v>1996</v>
      </c>
      <c r="C1282" s="1">
        <v>35106</v>
      </c>
      <c r="D1282" s="1" t="b">
        <f>COUNTIF(C:C,C1282)&gt;1</f>
        <v>0</v>
      </c>
      <c r="E1282" t="s">
        <v>369</v>
      </c>
      <c r="F1282" t="s">
        <v>1972</v>
      </c>
      <c r="G1282" t="s">
        <v>1973</v>
      </c>
      <c r="H1282">
        <v>1</v>
      </c>
      <c r="I1282">
        <v>1706</v>
      </c>
      <c r="J1282" t="s">
        <v>199</v>
      </c>
      <c r="K1282" t="s">
        <v>150</v>
      </c>
      <c r="L1282" t="s">
        <v>150</v>
      </c>
      <c r="M1282">
        <v>10</v>
      </c>
      <c r="N1282" t="s">
        <v>150</v>
      </c>
      <c r="O1282">
        <v>52</v>
      </c>
      <c r="P1282">
        <f>COUNTA(#REF!)</f>
        <v>1</v>
      </c>
      <c r="Q1282" t="s">
        <v>369</v>
      </c>
      <c r="R1282" t="str">
        <f>VLOOKUP(C1282,Sheet1!D:I,2,FALSE)</f>
        <v>Buick Invitational</v>
      </c>
      <c r="T1282" t="str">
        <f>IF(Q1282=R1282,"y","")</f>
        <v>y</v>
      </c>
      <c r="U1282" t="str">
        <f>_xlfn.CONCAT(C1282,Q1282)</f>
        <v>35106Buick Invitational</v>
      </c>
      <c r="V1282">
        <f>VLOOKUP(U1282,Sheet1!R:S,2,FALSE)</f>
        <v>551</v>
      </c>
      <c r="W1282">
        <f>VLOOKUP(V1282,Sheet1!A:B,2,FALSE)</f>
        <v>336</v>
      </c>
    </row>
    <row r="1283" spans="1:23" x14ac:dyDescent="0.2">
      <c r="A1283">
        <v>1732</v>
      </c>
      <c r="B1283">
        <v>1996</v>
      </c>
      <c r="C1283" s="1">
        <v>35091</v>
      </c>
      <c r="D1283" s="1" t="b">
        <f>COUNTIF(C:C,C1283)&gt;1</f>
        <v>0</v>
      </c>
      <c r="E1283" t="s">
        <v>434</v>
      </c>
      <c r="F1283" t="s">
        <v>1972</v>
      </c>
      <c r="G1283" t="s">
        <v>1987</v>
      </c>
      <c r="H1283">
        <v>1</v>
      </c>
      <c r="I1283">
        <v>1810</v>
      </c>
      <c r="J1283" t="s">
        <v>70</v>
      </c>
      <c r="K1283" t="s">
        <v>150</v>
      </c>
      <c r="L1283" t="s">
        <v>150</v>
      </c>
      <c r="M1283">
        <v>7</v>
      </c>
      <c r="N1283" t="s">
        <v>150</v>
      </c>
      <c r="O1283">
        <v>48</v>
      </c>
      <c r="P1283">
        <f>COUNTA(#REF!)</f>
        <v>1</v>
      </c>
      <c r="Q1283" t="s">
        <v>434</v>
      </c>
      <c r="R1283" t="str">
        <f>VLOOKUP(C1283,Sheet1!D:I,2,FALSE)</f>
        <v>Phoenix Open</v>
      </c>
      <c r="T1283" t="str">
        <f>IF(Q1283=R1283,"y","")</f>
        <v>y</v>
      </c>
      <c r="U1283" t="str">
        <f>_xlfn.CONCAT(C1283,Q1283)</f>
        <v>35091Phoenix Open</v>
      </c>
      <c r="V1283">
        <f>VLOOKUP(U1283,Sheet1!R:S,2,FALSE)</f>
        <v>651</v>
      </c>
      <c r="W1283">
        <f>VLOOKUP(V1283,Sheet1!A:B,2,FALSE)</f>
        <v>407</v>
      </c>
    </row>
    <row r="1284" spans="1:23" x14ac:dyDescent="0.2">
      <c r="A1284">
        <v>1731</v>
      </c>
      <c r="B1284">
        <v>1996</v>
      </c>
      <c r="C1284" s="1">
        <v>35085</v>
      </c>
      <c r="D1284" s="1" t="b">
        <f>COUNTIF(C:C,C1284)&gt;1</f>
        <v>0</v>
      </c>
      <c r="E1284" t="s">
        <v>301</v>
      </c>
      <c r="F1284" t="s">
        <v>1972</v>
      </c>
      <c r="G1284" t="s">
        <v>1973</v>
      </c>
      <c r="H1284">
        <v>1</v>
      </c>
      <c r="I1284">
        <v>1132</v>
      </c>
      <c r="J1284" t="s">
        <v>320</v>
      </c>
      <c r="K1284" t="s">
        <v>150</v>
      </c>
      <c r="L1284" t="s">
        <v>150</v>
      </c>
      <c r="M1284">
        <v>5</v>
      </c>
      <c r="N1284" t="s">
        <v>150</v>
      </c>
      <c r="O1284">
        <v>42</v>
      </c>
      <c r="P1284">
        <f>COUNTA(#REF!)</f>
        <v>1</v>
      </c>
      <c r="Q1284" t="s">
        <v>301</v>
      </c>
      <c r="R1284" t="str">
        <f>VLOOKUP(C1284,Sheet1!D:I,2,FALSE)</f>
        <v>Bob Hope Chrysler Classic</v>
      </c>
      <c r="T1284" t="str">
        <f>IF(Q1284=R1284,"y","")</f>
        <v>y</v>
      </c>
      <c r="U1284" t="str">
        <f>_xlfn.CONCAT(C1284,Q1284)</f>
        <v>35085Bob Hope Chrysler Classic</v>
      </c>
      <c r="V1284">
        <f>VLOOKUP(U1284,Sheet1!R:S,2,FALSE)</f>
        <v>347</v>
      </c>
      <c r="W1284">
        <f>VLOOKUP(V1284,Sheet1!A:B,2,FALSE)</f>
        <v>271</v>
      </c>
    </row>
    <row r="1285" spans="1:23" x14ac:dyDescent="0.2">
      <c r="A1285">
        <v>1730</v>
      </c>
      <c r="B1285">
        <v>1996</v>
      </c>
      <c r="C1285" s="1">
        <v>35078</v>
      </c>
      <c r="D1285" s="1" t="b">
        <f>COUNTIF(C:C,C1285)&gt;1</f>
        <v>0</v>
      </c>
      <c r="E1285" t="s">
        <v>2166</v>
      </c>
      <c r="F1285" t="s">
        <v>1972</v>
      </c>
      <c r="G1285" t="s">
        <v>1987</v>
      </c>
      <c r="H1285">
        <v>1</v>
      </c>
      <c r="I1285">
        <v>1810</v>
      </c>
      <c r="J1285" t="s">
        <v>70</v>
      </c>
      <c r="K1285" t="s">
        <v>150</v>
      </c>
      <c r="L1285" t="s">
        <v>150</v>
      </c>
      <c r="M1285">
        <v>6</v>
      </c>
      <c r="N1285" t="s">
        <v>150</v>
      </c>
      <c r="O1285">
        <v>42</v>
      </c>
      <c r="P1285">
        <f>COUNTA(#REF!)</f>
        <v>1</v>
      </c>
      <c r="Q1285" t="s">
        <v>2166</v>
      </c>
      <c r="R1285" t="str">
        <f>VLOOKUP(C1285,Sheet1!D:I,2,FALSE)</f>
        <v>Nortel Open</v>
      </c>
      <c r="S1285" t="s">
        <v>2482</v>
      </c>
      <c r="U1285" t="str">
        <f>_xlfn.CONCAT(C1285,Q1285)</f>
        <v>35078Nortel Open</v>
      </c>
      <c r="V1285">
        <f>VLOOKUP(U1285,Sheet1!R:S,2,FALSE)</f>
        <v>3334</v>
      </c>
      <c r="W1285">
        <f>VLOOKUP(V1285,Sheet1!A:B,2,FALSE)</f>
        <v>2802</v>
      </c>
    </row>
    <row r="1286" spans="1:23" x14ac:dyDescent="0.2">
      <c r="A1286">
        <v>1729</v>
      </c>
      <c r="B1286">
        <v>1996</v>
      </c>
      <c r="C1286" s="1">
        <v>35071</v>
      </c>
      <c r="D1286" s="1" t="b">
        <f>COUNTIF(C:C,C1286)&gt;1</f>
        <v>0</v>
      </c>
      <c r="E1286" t="s">
        <v>186</v>
      </c>
      <c r="F1286" t="s">
        <v>1972</v>
      </c>
      <c r="G1286" t="s">
        <v>1973</v>
      </c>
      <c r="H1286">
        <v>1</v>
      </c>
      <c r="I1286">
        <v>1887</v>
      </c>
      <c r="J1286" t="s">
        <v>195</v>
      </c>
      <c r="K1286" t="s">
        <v>150</v>
      </c>
      <c r="L1286" t="s">
        <v>150</v>
      </c>
      <c r="M1286">
        <v>11</v>
      </c>
      <c r="N1286" t="s">
        <v>150</v>
      </c>
      <c r="O1286">
        <v>52</v>
      </c>
      <c r="P1286">
        <f>COUNTA(#REF!)</f>
        <v>1</v>
      </c>
      <c r="Q1286" t="s">
        <v>186</v>
      </c>
      <c r="R1286" t="str">
        <f>VLOOKUP(C1286,Sheet1!D:I,2,FALSE)</f>
        <v>Mercedes Championships</v>
      </c>
      <c r="T1286" t="str">
        <f>IF(Q1286=R1286,"y","")</f>
        <v>y</v>
      </c>
      <c r="U1286" t="str">
        <f>_xlfn.CONCAT(C1286,Q1286)</f>
        <v>35071Mercedes Championships</v>
      </c>
      <c r="V1286">
        <f>VLOOKUP(U1286,Sheet1!R:S,2,FALSE)</f>
        <v>150</v>
      </c>
      <c r="W1286">
        <f>VLOOKUP(V1286,Sheet1!A:B,2,FALSE)</f>
        <v>142</v>
      </c>
    </row>
    <row r="1287" spans="1:23" x14ac:dyDescent="0.2">
      <c r="A1287">
        <v>1728</v>
      </c>
      <c r="B1287">
        <v>1995</v>
      </c>
      <c r="C1287" s="1">
        <v>35001</v>
      </c>
      <c r="D1287" s="1" t="b">
        <f>COUNTIF(C:C,C1287)&gt;1</f>
        <v>0</v>
      </c>
      <c r="E1287" t="s">
        <v>2084</v>
      </c>
      <c r="F1287" t="s">
        <v>1972</v>
      </c>
      <c r="G1287" t="s">
        <v>2000</v>
      </c>
      <c r="H1287">
        <v>1</v>
      </c>
      <c r="I1287">
        <v>1766</v>
      </c>
      <c r="J1287" t="s">
        <v>1694</v>
      </c>
      <c r="K1287" t="s">
        <v>150</v>
      </c>
      <c r="L1287" t="s">
        <v>150</v>
      </c>
      <c r="M1287">
        <v>3</v>
      </c>
      <c r="N1287" t="s">
        <v>150</v>
      </c>
      <c r="O1287">
        <v>58</v>
      </c>
      <c r="P1287">
        <f>COUNTA(#REF!)</f>
        <v>1</v>
      </c>
      <c r="Q1287" t="s">
        <v>2084</v>
      </c>
      <c r="R1287" t="str">
        <f>VLOOKUP(C1287,Sheet1!D:I,2,FALSE)</f>
        <v>THE TOUR Championship</v>
      </c>
      <c r="T1287" t="str">
        <f>IF(Q1287=R1287,"y","")</f>
        <v>y</v>
      </c>
      <c r="U1287" t="str">
        <f>_xlfn.CONCAT(C1287,Q1287)</f>
        <v>35001The Tour Championship</v>
      </c>
      <c r="V1287">
        <f>VLOOKUP(U1287,Sheet1!R:S,2,FALSE)</f>
        <v>2494</v>
      </c>
      <c r="W1287">
        <f>VLOOKUP(V1287,Sheet1!A:B,2,FALSE)</f>
        <v>2227</v>
      </c>
    </row>
    <row r="1288" spans="1:23" x14ac:dyDescent="0.2">
      <c r="A1288">
        <v>1727</v>
      </c>
      <c r="B1288">
        <v>1995</v>
      </c>
      <c r="C1288" s="1">
        <v>34994</v>
      </c>
      <c r="D1288" s="1" t="b">
        <f>COUNTIF(C:C,C1288)&gt;1</f>
        <v>0</v>
      </c>
      <c r="E1288" t="s">
        <v>748</v>
      </c>
      <c r="F1288" t="s">
        <v>1972</v>
      </c>
      <c r="G1288" t="s">
        <v>1982</v>
      </c>
      <c r="H1288">
        <v>1</v>
      </c>
      <c r="I1288">
        <v>2246</v>
      </c>
      <c r="J1288" t="s">
        <v>750</v>
      </c>
      <c r="K1288" t="s">
        <v>150</v>
      </c>
      <c r="L1288" t="s">
        <v>150</v>
      </c>
      <c r="M1288">
        <v>1</v>
      </c>
      <c r="N1288" t="s">
        <v>150</v>
      </c>
      <c r="O1288">
        <v>40</v>
      </c>
      <c r="P1288">
        <f>COUNTA(#REF!)</f>
        <v>1</v>
      </c>
      <c r="Q1288" t="s">
        <v>748</v>
      </c>
      <c r="R1288" t="str">
        <f>VLOOKUP(C1288,Sheet1!D:I,2,FALSE)</f>
        <v>LaCantera Texas Open</v>
      </c>
      <c r="T1288" t="str">
        <f>IF(Q1288=R1288,"y","")</f>
        <v>y</v>
      </c>
      <c r="U1288" t="str">
        <f>_xlfn.CONCAT(C1288,Q1288)</f>
        <v>34994LaCantera Texas Open</v>
      </c>
      <c r="V1288">
        <f>VLOOKUP(U1288,Sheet1!R:S,2,FALSE)</f>
        <v>1061</v>
      </c>
      <c r="W1288">
        <f>VLOOKUP(V1288,Sheet1!A:B,2,FALSE)</f>
        <v>814</v>
      </c>
    </row>
    <row r="1289" spans="1:23" x14ac:dyDescent="0.2">
      <c r="A1289">
        <v>1726</v>
      </c>
      <c r="B1289">
        <v>1995</v>
      </c>
      <c r="C1289" s="1">
        <v>34987</v>
      </c>
      <c r="D1289" s="1" t="b">
        <f>COUNTIF(C:C,C1289)&gt;1</f>
        <v>0</v>
      </c>
      <c r="E1289" t="s">
        <v>1834</v>
      </c>
      <c r="F1289" t="s">
        <v>1972</v>
      </c>
      <c r="G1289" t="s">
        <v>1975</v>
      </c>
      <c r="H1289">
        <v>1</v>
      </c>
      <c r="I1289">
        <v>10809</v>
      </c>
      <c r="J1289" t="s">
        <v>190</v>
      </c>
      <c r="K1289" t="s">
        <v>150</v>
      </c>
      <c r="L1289" t="s">
        <v>150</v>
      </c>
      <c r="M1289">
        <v>1</v>
      </c>
      <c r="N1289" t="s">
        <v>150</v>
      </c>
      <c r="O1289">
        <v>44</v>
      </c>
      <c r="P1289">
        <f>COUNTA(#REF!)</f>
        <v>1</v>
      </c>
      <c r="Q1289" t="s">
        <v>1834</v>
      </c>
      <c r="R1289" t="str">
        <f>VLOOKUP(C1289,Sheet1!D:I,2,FALSE)</f>
        <v>Las Vegas Invitational</v>
      </c>
      <c r="T1289" t="str">
        <f>IF(Q1289=R1289,"y","")</f>
        <v>y</v>
      </c>
      <c r="U1289" t="str">
        <f>_xlfn.CONCAT(C1289,Q1289)</f>
        <v>34987Las Vegas Invitational</v>
      </c>
      <c r="V1289">
        <f>VLOOKUP(U1289,Sheet1!R:S,2,FALSE)</f>
        <v>2784</v>
      </c>
      <c r="W1289">
        <f>VLOOKUP(V1289,Sheet1!A:B,2,FALSE)</f>
        <v>2345</v>
      </c>
    </row>
    <row r="1290" spans="1:23" x14ac:dyDescent="0.2">
      <c r="A1290">
        <v>1725</v>
      </c>
      <c r="B1290">
        <v>1995</v>
      </c>
      <c r="C1290" s="1">
        <v>34980</v>
      </c>
      <c r="D1290" s="1" t="b">
        <f>COUNTIF(C:C,C1290)&gt;1</f>
        <v>0</v>
      </c>
      <c r="E1290" t="s">
        <v>2165</v>
      </c>
      <c r="F1290" t="s">
        <v>1972</v>
      </c>
      <c r="G1290" t="s">
        <v>1989</v>
      </c>
      <c r="H1290">
        <v>1</v>
      </c>
      <c r="I1290">
        <v>1143</v>
      </c>
      <c r="J1290" t="s">
        <v>2173</v>
      </c>
      <c r="K1290" t="s">
        <v>150</v>
      </c>
      <c r="L1290" t="s">
        <v>150</v>
      </c>
      <c r="M1290">
        <v>1</v>
      </c>
      <c r="N1290" t="s">
        <v>150</v>
      </c>
      <c r="O1290">
        <v>30</v>
      </c>
      <c r="P1290">
        <f>COUNTA(#REF!)</f>
        <v>1</v>
      </c>
      <c r="Q1290" t="s">
        <v>2165</v>
      </c>
      <c r="R1290" t="str">
        <f>VLOOKUP(C1290,Sheet1!D:I,2,FALSE)</f>
        <v>Walt Disney World/Oldsmobile Classic</v>
      </c>
      <c r="S1290" t="s">
        <v>2482</v>
      </c>
      <c r="U1290" t="str">
        <f>_xlfn.CONCAT(C1290,Q1290)</f>
        <v>34980Walt Disney World/Oldsmobile Classic</v>
      </c>
      <c r="V1290">
        <f>VLOOKUP(U1290,Sheet1!R:S,2,FALSE)</f>
        <v>3080</v>
      </c>
      <c r="W1290">
        <f>VLOOKUP(V1290,Sheet1!A:B,2,FALSE)</f>
        <v>2593</v>
      </c>
    </row>
    <row r="1291" spans="1:23" x14ac:dyDescent="0.2">
      <c r="A1291">
        <v>1724</v>
      </c>
      <c r="B1291">
        <v>1995</v>
      </c>
      <c r="C1291" s="1">
        <v>34973</v>
      </c>
      <c r="D1291" s="1" t="b">
        <f>COUNTIF(C:C,C1291)&gt;1</f>
        <v>0</v>
      </c>
      <c r="E1291" t="s">
        <v>2132</v>
      </c>
      <c r="F1291" t="s">
        <v>1972</v>
      </c>
      <c r="G1291" t="s">
        <v>1984</v>
      </c>
      <c r="H1291">
        <v>1</v>
      </c>
      <c r="I1291">
        <v>1381</v>
      </c>
      <c r="J1291" t="s">
        <v>89</v>
      </c>
      <c r="K1291" t="s">
        <v>150</v>
      </c>
      <c r="L1291" t="s">
        <v>150</v>
      </c>
      <c r="M1291">
        <v>3</v>
      </c>
      <c r="N1291" t="s">
        <v>150</v>
      </c>
      <c r="O1291">
        <v>40</v>
      </c>
      <c r="P1291">
        <f>COUNTA(#REF!)</f>
        <v>1</v>
      </c>
      <c r="Q1291" t="s">
        <v>2132</v>
      </c>
      <c r="R1291" t="str">
        <f>VLOOKUP(C1291,Sheet1!D:I,2,FALSE)</f>
        <v>Buick Challenge</v>
      </c>
      <c r="S1291" t="s">
        <v>2482</v>
      </c>
      <c r="U1291" t="str">
        <f>_xlfn.CONCAT(C1291,Q1291)</f>
        <v>34973Buick Challenge</v>
      </c>
      <c r="V1291">
        <f>VLOOKUP(U1291,Sheet1!R:S,2,FALSE)</f>
        <v>3575</v>
      </c>
      <c r="W1291">
        <f>VLOOKUP(V1291,Sheet1!A:B,2,FALSE)</f>
        <v>3027</v>
      </c>
    </row>
    <row r="1292" spans="1:23" x14ac:dyDescent="0.2">
      <c r="A1292">
        <v>1723</v>
      </c>
      <c r="B1292">
        <v>1995</v>
      </c>
      <c r="C1292" s="1">
        <v>34966</v>
      </c>
      <c r="D1292" s="1" t="b">
        <f>COUNTIF(C:C,C1292)&gt;1</f>
        <v>0</v>
      </c>
      <c r="E1292" t="s">
        <v>1461</v>
      </c>
      <c r="F1292" t="s">
        <v>1972</v>
      </c>
      <c r="G1292" t="s">
        <v>2005</v>
      </c>
      <c r="H1292">
        <v>1</v>
      </c>
      <c r="I1292">
        <v>2267</v>
      </c>
      <c r="J1292" t="s">
        <v>1423</v>
      </c>
      <c r="K1292" t="s">
        <v>150</v>
      </c>
      <c r="L1292" t="s">
        <v>150</v>
      </c>
      <c r="M1292">
        <v>4</v>
      </c>
      <c r="N1292" t="s">
        <v>150</v>
      </c>
      <c r="O1292">
        <v>44</v>
      </c>
      <c r="P1292">
        <f>COUNTA(#REF!)</f>
        <v>1</v>
      </c>
      <c r="Q1292" t="s">
        <v>1461</v>
      </c>
      <c r="R1292" t="str">
        <f>VLOOKUP(C1292,Sheet1!D:I,2,FALSE)</f>
        <v>Quad City Classic</v>
      </c>
      <c r="T1292" t="str">
        <f>IF(Q1292=R1292,"y","")</f>
        <v>y</v>
      </c>
      <c r="U1292" t="str">
        <f>_xlfn.CONCAT(C1292,Q1292)</f>
        <v>34966Quad City Classic</v>
      </c>
      <c r="V1292">
        <f>VLOOKUP(U1292,Sheet1!R:S,2,FALSE)</f>
        <v>1996</v>
      </c>
      <c r="W1292">
        <f>VLOOKUP(V1292,Sheet1!A:B,2,FALSE)</f>
        <v>1733</v>
      </c>
    </row>
    <row r="1293" spans="1:23" x14ac:dyDescent="0.2">
      <c r="A1293">
        <v>1722</v>
      </c>
      <c r="B1293">
        <v>1995</v>
      </c>
      <c r="C1293" s="1">
        <v>34959</v>
      </c>
      <c r="D1293" s="1" t="b">
        <f>COUNTIF(C:C,C1293)&gt;1</f>
        <v>0</v>
      </c>
      <c r="E1293" t="s">
        <v>2104</v>
      </c>
      <c r="F1293" t="s">
        <v>1972</v>
      </c>
      <c r="G1293" t="s">
        <v>2003</v>
      </c>
      <c r="H1293">
        <v>1</v>
      </c>
      <c r="I1293">
        <v>2170</v>
      </c>
      <c r="J1293" t="s">
        <v>81</v>
      </c>
      <c r="K1293" t="s">
        <v>150</v>
      </c>
      <c r="L1293" t="s">
        <v>150</v>
      </c>
      <c r="M1293">
        <v>8</v>
      </c>
      <c r="N1293" t="s">
        <v>150</v>
      </c>
      <c r="O1293">
        <v>30</v>
      </c>
      <c r="P1293">
        <f>COUNTA(#REF!)</f>
        <v>1</v>
      </c>
      <c r="Q1293" t="s">
        <v>2104</v>
      </c>
      <c r="R1293" t="str">
        <f>VLOOKUP(C1293,Sheet1!D:I,2,FALSE)</f>
        <v>B.C. Open</v>
      </c>
      <c r="S1293" t="s">
        <v>2482</v>
      </c>
      <c r="U1293" t="str">
        <f>_xlfn.CONCAT(C1293,Q1293)</f>
        <v>34959B.C. Open</v>
      </c>
      <c r="V1293">
        <f>VLOOKUP(U1293,Sheet1!R:S,2,FALSE)</f>
        <v>3453</v>
      </c>
      <c r="W1293">
        <f>VLOOKUP(V1293,Sheet1!A:B,2,FALSE)</f>
        <v>2919</v>
      </c>
    </row>
    <row r="1294" spans="1:23" x14ac:dyDescent="0.2">
      <c r="A1294">
        <v>1721</v>
      </c>
      <c r="B1294">
        <v>1995</v>
      </c>
      <c r="C1294" s="1">
        <v>34952</v>
      </c>
      <c r="D1294" s="1" t="b">
        <f>COUNTIF(C:C,C1294)&gt;1</f>
        <v>0</v>
      </c>
      <c r="E1294" t="s">
        <v>1234</v>
      </c>
      <c r="F1294" t="s">
        <v>2002</v>
      </c>
      <c r="G1294" t="s">
        <v>2002</v>
      </c>
      <c r="H1294">
        <v>1</v>
      </c>
      <c r="I1294">
        <v>1887</v>
      </c>
      <c r="J1294" t="s">
        <v>195</v>
      </c>
      <c r="K1294" t="s">
        <v>150</v>
      </c>
      <c r="L1294" t="s">
        <v>150</v>
      </c>
      <c r="M1294">
        <v>10</v>
      </c>
      <c r="N1294" t="s">
        <v>150</v>
      </c>
      <c r="O1294">
        <v>44</v>
      </c>
      <c r="P1294">
        <f>COUNTA(#REF!)</f>
        <v>1</v>
      </c>
      <c r="Q1294" t="s">
        <v>1234</v>
      </c>
      <c r="R1294" t="str">
        <f>VLOOKUP(C1294,Sheet1!D:I,2,FALSE)</f>
        <v>Bell Canadian Open</v>
      </c>
      <c r="T1294" t="str">
        <f>IF(Q1294=R1294,"y","")</f>
        <v>y</v>
      </c>
      <c r="U1294" t="str">
        <f>_xlfn.CONCAT(C1294,Q1294)</f>
        <v>34952Bell Canadian Open</v>
      </c>
      <c r="V1294">
        <f>VLOOKUP(U1294,Sheet1!R:S,2,FALSE)</f>
        <v>1699</v>
      </c>
      <c r="W1294">
        <f>VLOOKUP(V1294,Sheet1!A:B,2,FALSE)</f>
        <v>1436</v>
      </c>
    </row>
    <row r="1295" spans="1:23" x14ac:dyDescent="0.2">
      <c r="A1295">
        <v>1720</v>
      </c>
      <c r="B1295">
        <v>1995</v>
      </c>
      <c r="C1295" s="1">
        <v>34945</v>
      </c>
      <c r="D1295" s="1" t="b">
        <f>COUNTIF(C:C,C1295)&gt;1</f>
        <v>0</v>
      </c>
      <c r="E1295" t="s">
        <v>2117</v>
      </c>
      <c r="F1295" t="s">
        <v>1972</v>
      </c>
      <c r="G1295" t="s">
        <v>2033</v>
      </c>
      <c r="H1295">
        <v>1</v>
      </c>
      <c r="I1295">
        <v>1527</v>
      </c>
      <c r="J1295" t="s">
        <v>322</v>
      </c>
      <c r="K1295" t="s">
        <v>150</v>
      </c>
      <c r="L1295" t="s">
        <v>150</v>
      </c>
      <c r="M1295">
        <v>6</v>
      </c>
      <c r="N1295" t="s">
        <v>150</v>
      </c>
      <c r="O1295">
        <v>40</v>
      </c>
      <c r="P1295">
        <f>COUNTA(#REF!)</f>
        <v>1</v>
      </c>
      <c r="Q1295" t="s">
        <v>2117</v>
      </c>
      <c r="R1295" t="str">
        <f>VLOOKUP(C1295,Sheet1!D:I,2,FALSE)</f>
        <v>Greater Milwaukee Open</v>
      </c>
      <c r="S1295" t="s">
        <v>2482</v>
      </c>
      <c r="U1295" t="str">
        <f>_xlfn.CONCAT(C1295,Q1295)</f>
        <v>34945Greater Milwaukee Open</v>
      </c>
      <c r="V1295">
        <f>VLOOKUP(U1295,Sheet1!R:S,2,FALSE)</f>
        <v>3176</v>
      </c>
      <c r="W1295">
        <f>VLOOKUP(V1295,Sheet1!A:B,2,FALSE)</f>
        <v>2649</v>
      </c>
    </row>
    <row r="1296" spans="1:23" x14ac:dyDescent="0.2">
      <c r="A1296">
        <v>1719</v>
      </c>
      <c r="B1296">
        <v>1995</v>
      </c>
      <c r="C1296" s="1">
        <v>34938</v>
      </c>
      <c r="D1296" s="1" t="b">
        <f>COUNTIF(C:C,C1296)&gt;1</f>
        <v>0</v>
      </c>
      <c r="E1296" t="s">
        <v>2158</v>
      </c>
      <c r="F1296" t="s">
        <v>1972</v>
      </c>
      <c r="G1296" t="s">
        <v>2001</v>
      </c>
      <c r="H1296">
        <v>1</v>
      </c>
      <c r="I1296">
        <v>1876</v>
      </c>
      <c r="J1296" t="s">
        <v>661</v>
      </c>
      <c r="K1296" t="s">
        <v>150</v>
      </c>
      <c r="L1296" t="s">
        <v>150</v>
      </c>
      <c r="M1296">
        <v>17</v>
      </c>
      <c r="N1296" t="s">
        <v>150</v>
      </c>
      <c r="O1296">
        <v>60</v>
      </c>
      <c r="P1296">
        <f>COUNTA(#REF!)</f>
        <v>1</v>
      </c>
      <c r="Q1296" t="s">
        <v>2158</v>
      </c>
      <c r="R1296" t="str">
        <f>VLOOKUP(C1296,Sheet1!D:I,2,FALSE)</f>
        <v>NEC World Series of Golf</v>
      </c>
      <c r="S1296" t="s">
        <v>2482</v>
      </c>
      <c r="U1296" t="str">
        <f>_xlfn.CONCAT(C1296,Q1296)</f>
        <v>34938NEC World Series of Golf</v>
      </c>
      <c r="V1296">
        <f>VLOOKUP(U1296,Sheet1!R:S,2,FALSE)</f>
        <v>3632</v>
      </c>
      <c r="W1296">
        <f>VLOOKUP(V1296,Sheet1!A:B,2,FALSE)</f>
        <v>3084</v>
      </c>
    </row>
    <row r="1297" spans="1:23" x14ac:dyDescent="0.2">
      <c r="A1297">
        <v>1718</v>
      </c>
      <c r="B1297">
        <v>1995</v>
      </c>
      <c r="C1297" s="1">
        <v>34931</v>
      </c>
      <c r="D1297" s="1" t="b">
        <f>COUNTIF(C:C,C1297)&gt;1</f>
        <v>0</v>
      </c>
      <c r="E1297" t="s">
        <v>2154</v>
      </c>
      <c r="F1297" t="s">
        <v>1972</v>
      </c>
      <c r="G1297" t="s">
        <v>2070</v>
      </c>
      <c r="H1297">
        <v>1</v>
      </c>
      <c r="I1297">
        <v>1577</v>
      </c>
      <c r="J1297" t="s">
        <v>440</v>
      </c>
      <c r="K1297" t="s">
        <v>150</v>
      </c>
      <c r="L1297" t="s">
        <v>150</v>
      </c>
      <c r="M1297">
        <v>7</v>
      </c>
      <c r="N1297" t="s">
        <v>150</v>
      </c>
      <c r="O1297">
        <v>54</v>
      </c>
      <c r="P1297">
        <f>COUNTA(#REF!)</f>
        <v>1</v>
      </c>
      <c r="Q1297" t="s">
        <v>2154</v>
      </c>
      <c r="R1297" t="str">
        <f>VLOOKUP(C1297,Sheet1!D:I,2,FALSE)</f>
        <v>Sprint International</v>
      </c>
      <c r="S1297" t="s">
        <v>2482</v>
      </c>
      <c r="U1297" t="str">
        <f>_xlfn.CONCAT(C1297,Q1297)</f>
        <v>34931Sprint International</v>
      </c>
      <c r="V1297">
        <f>VLOOKUP(U1297,Sheet1!R:S,2,FALSE)</f>
        <v>3474</v>
      </c>
      <c r="W1297">
        <f>VLOOKUP(V1297,Sheet1!A:B,2,FALSE)</f>
        <v>2940</v>
      </c>
    </row>
    <row r="1298" spans="1:23" x14ac:dyDescent="0.2">
      <c r="A1298">
        <v>1717</v>
      </c>
      <c r="B1298">
        <v>1995</v>
      </c>
      <c r="C1298" s="1">
        <v>34924</v>
      </c>
      <c r="D1298" s="1" t="b">
        <f>COUNTIF(C:C,C1298)&gt;1</f>
        <v>0</v>
      </c>
      <c r="E1298" t="s">
        <v>978</v>
      </c>
      <c r="F1298" t="s">
        <v>1972</v>
      </c>
      <c r="G1298" t="s">
        <v>1973</v>
      </c>
      <c r="H1298">
        <v>2</v>
      </c>
      <c r="I1298">
        <v>1313</v>
      </c>
      <c r="J1298" t="s">
        <v>660</v>
      </c>
      <c r="K1298" t="s">
        <v>150</v>
      </c>
      <c r="L1298" t="s">
        <v>150</v>
      </c>
      <c r="M1298">
        <v>6</v>
      </c>
      <c r="N1298" t="s">
        <v>150</v>
      </c>
      <c r="O1298">
        <v>100</v>
      </c>
      <c r="P1298">
        <f>COUNTA(#REF!)</f>
        <v>1</v>
      </c>
      <c r="Q1298" t="s">
        <v>978</v>
      </c>
      <c r="R1298" t="str">
        <f>VLOOKUP(C1298,Sheet1!D:I,2,FALSE)</f>
        <v>PGA Championship</v>
      </c>
      <c r="T1298" t="str">
        <f>IF(Q1298=R1298,"y","")</f>
        <v>y</v>
      </c>
      <c r="U1298" t="str">
        <f>_xlfn.CONCAT(C1298,Q1298)</f>
        <v>34924PGA Championship</v>
      </c>
      <c r="V1298">
        <f>VLOOKUP(U1298,Sheet1!R:S,2,FALSE)</f>
        <v>1475</v>
      </c>
      <c r="W1298">
        <f>VLOOKUP(V1298,Sheet1!A:B,2,FALSE)</f>
        <v>1212</v>
      </c>
    </row>
    <row r="1299" spans="1:23" x14ac:dyDescent="0.2">
      <c r="A1299">
        <v>1716</v>
      </c>
      <c r="B1299">
        <v>1995</v>
      </c>
      <c r="C1299" s="1">
        <v>34917</v>
      </c>
      <c r="D1299" s="1" t="b">
        <f>COUNTIF(C:C,C1299)&gt;1</f>
        <v>0</v>
      </c>
      <c r="E1299" t="s">
        <v>2090</v>
      </c>
      <c r="F1299" t="s">
        <v>1972</v>
      </c>
      <c r="G1299" t="s">
        <v>2009</v>
      </c>
      <c r="H1299">
        <v>1</v>
      </c>
      <c r="I1299">
        <v>7867</v>
      </c>
      <c r="J1299" t="s">
        <v>1880</v>
      </c>
      <c r="K1299" t="s">
        <v>150</v>
      </c>
      <c r="L1299" t="s">
        <v>150</v>
      </c>
      <c r="M1299">
        <v>1</v>
      </c>
      <c r="N1299" t="s">
        <v>150</v>
      </c>
      <c r="O1299">
        <v>48</v>
      </c>
      <c r="P1299">
        <f>COUNTA(#REF!)</f>
        <v>1</v>
      </c>
      <c r="Q1299" t="s">
        <v>2090</v>
      </c>
      <c r="R1299" t="str">
        <f>VLOOKUP(C1299,Sheet1!D:I,2,FALSE)</f>
        <v>Buick Open</v>
      </c>
      <c r="S1299" t="s">
        <v>2482</v>
      </c>
      <c r="U1299" t="str">
        <f>_xlfn.CONCAT(C1299,Q1299)</f>
        <v>34917Buick Open</v>
      </c>
      <c r="V1299">
        <f>VLOOKUP(U1299,Sheet1!R:S,2,FALSE)</f>
        <v>3223</v>
      </c>
      <c r="W1299">
        <f>VLOOKUP(V1299,Sheet1!A:B,2,FALSE)</f>
        <v>2696</v>
      </c>
    </row>
    <row r="1300" spans="1:23" x14ac:dyDescent="0.2">
      <c r="A1300">
        <v>1715</v>
      </c>
      <c r="B1300">
        <v>1995</v>
      </c>
      <c r="C1300" s="1">
        <v>34910</v>
      </c>
      <c r="D1300" s="1" t="b">
        <f>COUNTIF(C:C,C1300)&gt;1</f>
        <v>0</v>
      </c>
      <c r="E1300" t="s">
        <v>2172</v>
      </c>
      <c r="F1300" t="s">
        <v>1972</v>
      </c>
      <c r="G1300" t="s">
        <v>1995</v>
      </c>
      <c r="H1300">
        <v>1</v>
      </c>
      <c r="I1300">
        <v>1381</v>
      </c>
      <c r="J1300" t="s">
        <v>89</v>
      </c>
      <c r="K1300" t="s">
        <v>150</v>
      </c>
      <c r="L1300" t="s">
        <v>150</v>
      </c>
      <c r="M1300">
        <v>2</v>
      </c>
      <c r="N1300" t="s">
        <v>150</v>
      </c>
      <c r="O1300">
        <v>32</v>
      </c>
      <c r="P1300">
        <f>COUNTA(#REF!)</f>
        <v>1</v>
      </c>
      <c r="Q1300" t="s">
        <v>2172</v>
      </c>
      <c r="R1300" t="str">
        <f>VLOOKUP(C1300,Sheet1!D:I,2,FALSE)</f>
        <v>Ideon Classic at Pleasant Valley</v>
      </c>
      <c r="S1300" t="s">
        <v>2482</v>
      </c>
      <c r="U1300" t="str">
        <f>_xlfn.CONCAT(C1300,Q1300)</f>
        <v>34910Ideon Classic at Pleasant Valley</v>
      </c>
      <c r="V1300">
        <f>VLOOKUP(U1300,Sheet1!R:S,2,FALSE)</f>
        <v>3609</v>
      </c>
      <c r="W1300">
        <f>VLOOKUP(V1300,Sheet1!A:B,2,FALSE)</f>
        <v>3061</v>
      </c>
    </row>
    <row r="1301" spans="1:23" x14ac:dyDescent="0.2">
      <c r="A1301">
        <v>1714</v>
      </c>
      <c r="B1301">
        <v>1995</v>
      </c>
      <c r="C1301" s="1">
        <v>34903</v>
      </c>
      <c r="D1301" s="1" t="b">
        <f>COUNTIF(C:C,C1301)&gt;1</f>
        <v>1</v>
      </c>
      <c r="E1301" t="s">
        <v>1889</v>
      </c>
      <c r="F1301" t="s">
        <v>1972</v>
      </c>
      <c r="G1301" t="s">
        <v>1974</v>
      </c>
      <c r="H1301">
        <v>8</v>
      </c>
      <c r="I1301">
        <v>1288</v>
      </c>
      <c r="J1301" t="s">
        <v>1892</v>
      </c>
      <c r="K1301" t="s">
        <v>150</v>
      </c>
      <c r="L1301" t="s">
        <v>150</v>
      </c>
      <c r="M1301">
        <v>1</v>
      </c>
      <c r="N1301" t="s">
        <v>150</v>
      </c>
      <c r="O1301">
        <v>20</v>
      </c>
      <c r="P1301">
        <f>COUNTA(#REF!)</f>
        <v>1</v>
      </c>
      <c r="Q1301" t="s">
        <v>1889</v>
      </c>
      <c r="R1301" t="str">
        <f>VLOOKUP(C1301,Sheet1!D:I,2,FALSE)</f>
        <v>The Open Championship</v>
      </c>
      <c r="S1301" t="s">
        <v>2482</v>
      </c>
      <c r="U1301" t="str">
        <f>_xlfn.CONCAT(C1301,Q1301)</f>
        <v>34903Deposit Guaranty Golf Classic</v>
      </c>
      <c r="V1301">
        <f>VLOOKUP(U1301,Sheet1!R:S,2,FALSE)</f>
        <v>2863</v>
      </c>
      <c r="W1301">
        <f>VLOOKUP(V1301,Sheet1!A:B,2,FALSE)</f>
        <v>2396</v>
      </c>
    </row>
    <row r="1302" spans="1:23" x14ac:dyDescent="0.2">
      <c r="A1302">
        <v>1713</v>
      </c>
      <c r="B1302">
        <v>1995</v>
      </c>
      <c r="C1302" s="1">
        <v>34903</v>
      </c>
      <c r="D1302" s="1" t="b">
        <f>COUNTIF(C:C,C1302)&gt;1</f>
        <v>1</v>
      </c>
      <c r="E1302" t="s">
        <v>1493</v>
      </c>
      <c r="F1302" t="s">
        <v>2006</v>
      </c>
      <c r="G1302" t="s">
        <v>2006</v>
      </c>
      <c r="H1302">
        <v>2</v>
      </c>
      <c r="I1302">
        <v>1249</v>
      </c>
      <c r="J1302" t="s">
        <v>1028</v>
      </c>
      <c r="K1302" t="s">
        <v>150</v>
      </c>
      <c r="L1302" t="s">
        <v>150</v>
      </c>
      <c r="M1302">
        <v>4</v>
      </c>
      <c r="N1302" t="s">
        <v>150</v>
      </c>
      <c r="O1302">
        <v>100</v>
      </c>
      <c r="P1302">
        <f>COUNTA(#REF!)</f>
        <v>1</v>
      </c>
      <c r="Q1302" t="s">
        <v>1493</v>
      </c>
      <c r="R1302" t="str">
        <f>VLOOKUP(C1302,Sheet1!D:I,2,FALSE)</f>
        <v>The Open Championship</v>
      </c>
      <c r="T1302" t="str">
        <f>IF(Q1302=R1302,"y","")</f>
        <v>y</v>
      </c>
      <c r="U1302" t="str">
        <f>_xlfn.CONCAT(C1302,Q1302)</f>
        <v>34903The Open Championship</v>
      </c>
      <c r="V1302">
        <f>VLOOKUP(U1302,Sheet1!R:S,2,FALSE)</f>
        <v>2055</v>
      </c>
      <c r="W1302">
        <f>VLOOKUP(V1302,Sheet1!A:B,2,FALSE)</f>
        <v>1792</v>
      </c>
    </row>
    <row r="1303" spans="1:23" x14ac:dyDescent="0.2">
      <c r="A1303">
        <v>1712</v>
      </c>
      <c r="B1303">
        <v>1995</v>
      </c>
      <c r="C1303" s="1">
        <v>34896</v>
      </c>
      <c r="D1303" s="1" t="b">
        <f>COUNTIF(C:C,C1303)&gt;1</f>
        <v>0</v>
      </c>
      <c r="E1303" t="s">
        <v>2171</v>
      </c>
      <c r="F1303" t="s">
        <v>1972</v>
      </c>
      <c r="G1303" t="s">
        <v>2068</v>
      </c>
      <c r="H1303">
        <v>1</v>
      </c>
      <c r="I1303">
        <v>2218</v>
      </c>
      <c r="J1303" t="s">
        <v>2152</v>
      </c>
      <c r="K1303" t="s">
        <v>150</v>
      </c>
      <c r="L1303" t="s">
        <v>150</v>
      </c>
      <c r="M1303">
        <v>1</v>
      </c>
      <c r="N1303" t="s">
        <v>150</v>
      </c>
      <c r="O1303">
        <v>28</v>
      </c>
      <c r="P1303">
        <f>COUNTA(#REF!)</f>
        <v>1</v>
      </c>
      <c r="Q1303" t="s">
        <v>2171</v>
      </c>
      <c r="R1303" t="str">
        <f>VLOOKUP(C1303,Sheet1!D:I,2,FALSE)</f>
        <v>Anheuser-Busch Golf Classic</v>
      </c>
      <c r="S1303" t="s">
        <v>2482</v>
      </c>
      <c r="U1303" t="str">
        <f>_xlfn.CONCAT(C1303,Q1303)</f>
        <v>34896Anheuser-Busch Golf Classic</v>
      </c>
      <c r="V1303">
        <f>VLOOKUP(U1303,Sheet1!R:S,2,FALSE)</f>
        <v>3542</v>
      </c>
      <c r="W1303">
        <f>VLOOKUP(V1303,Sheet1!A:B,2,FALSE)</f>
        <v>2994</v>
      </c>
    </row>
    <row r="1304" spans="1:23" x14ac:dyDescent="0.2">
      <c r="A1304">
        <v>1711</v>
      </c>
      <c r="B1304">
        <v>1995</v>
      </c>
      <c r="C1304" s="1">
        <v>34889</v>
      </c>
      <c r="D1304" s="1" t="b">
        <f>COUNTIF(C:C,C1304)&gt;1</f>
        <v>0</v>
      </c>
      <c r="E1304" t="s">
        <v>1693</v>
      </c>
      <c r="F1304" t="s">
        <v>1972</v>
      </c>
      <c r="G1304" t="s">
        <v>2005</v>
      </c>
      <c r="H1304">
        <v>1</v>
      </c>
      <c r="I1304">
        <v>1766</v>
      </c>
      <c r="J1304" t="s">
        <v>1694</v>
      </c>
      <c r="K1304" t="s">
        <v>150</v>
      </c>
      <c r="L1304" t="s">
        <v>150</v>
      </c>
      <c r="M1304">
        <v>2</v>
      </c>
      <c r="N1304" t="s">
        <v>150</v>
      </c>
      <c r="O1304">
        <v>58</v>
      </c>
      <c r="P1304">
        <f>COUNTA(#REF!)</f>
        <v>1</v>
      </c>
      <c r="Q1304" t="s">
        <v>1693</v>
      </c>
      <c r="R1304" t="str">
        <f>VLOOKUP(C1304,Sheet1!D:I,2,FALSE)</f>
        <v>Motorola Western Open</v>
      </c>
      <c r="T1304" t="str">
        <f>IF(Q1304=R1304,"y","")</f>
        <v>y</v>
      </c>
      <c r="U1304" t="str">
        <f>_xlfn.CONCAT(C1304,Q1304)</f>
        <v>34889Motorola Western Open</v>
      </c>
      <c r="V1304">
        <f>VLOOKUP(U1304,Sheet1!R:S,2,FALSE)</f>
        <v>2377</v>
      </c>
      <c r="W1304">
        <f>VLOOKUP(V1304,Sheet1!A:B,2,FALSE)</f>
        <v>2110</v>
      </c>
    </row>
    <row r="1305" spans="1:23" x14ac:dyDescent="0.2">
      <c r="A1305">
        <v>1710</v>
      </c>
      <c r="B1305">
        <v>1995</v>
      </c>
      <c r="C1305" s="1">
        <v>34882</v>
      </c>
      <c r="D1305" s="1" t="b">
        <f>COUNTIF(C:C,C1305)&gt;1</f>
        <v>0</v>
      </c>
      <c r="E1305" t="s">
        <v>2043</v>
      </c>
      <c r="F1305" t="s">
        <v>1972</v>
      </c>
      <c r="G1305" t="s">
        <v>2012</v>
      </c>
      <c r="H1305">
        <v>1</v>
      </c>
      <c r="I1305">
        <v>1385</v>
      </c>
      <c r="J1305" t="s">
        <v>2170</v>
      </c>
      <c r="K1305" t="s">
        <v>150</v>
      </c>
      <c r="L1305" t="s">
        <v>150</v>
      </c>
      <c r="M1305">
        <v>5</v>
      </c>
      <c r="N1305" t="s">
        <v>150</v>
      </c>
      <c r="O1305">
        <v>44</v>
      </c>
      <c r="P1305">
        <f>COUNTA(#REF!)</f>
        <v>1</v>
      </c>
      <c r="Q1305" t="s">
        <v>2043</v>
      </c>
      <c r="R1305" t="str">
        <f>VLOOKUP(C1305,Sheet1!D:I,2,FALSE)</f>
        <v>FedEx St. Jude Classic</v>
      </c>
      <c r="S1305" t="s">
        <v>2482</v>
      </c>
      <c r="U1305" t="str">
        <f>_xlfn.CONCAT(C1305,Q1305)</f>
        <v>34882FedEx St. Jude Classic</v>
      </c>
      <c r="V1305">
        <f>VLOOKUP(U1305,Sheet1!R:S,2,FALSE)</f>
        <v>2997</v>
      </c>
      <c r="W1305">
        <f>VLOOKUP(V1305,Sheet1!A:B,2,FALSE)</f>
        <v>2530</v>
      </c>
    </row>
    <row r="1306" spans="1:23" x14ac:dyDescent="0.2">
      <c r="A1306">
        <v>1709</v>
      </c>
      <c r="B1306">
        <v>1995</v>
      </c>
      <c r="C1306" s="1">
        <v>34875</v>
      </c>
      <c r="D1306" s="1" t="b">
        <f>COUNTIF(C:C,C1306)&gt;1</f>
        <v>0</v>
      </c>
      <c r="E1306" t="s">
        <v>1419</v>
      </c>
      <c r="F1306" t="s">
        <v>1972</v>
      </c>
      <c r="G1306" t="s">
        <v>2004</v>
      </c>
      <c r="H1306">
        <v>1</v>
      </c>
      <c r="I1306">
        <v>1876</v>
      </c>
      <c r="J1306" t="s">
        <v>661</v>
      </c>
      <c r="K1306" t="s">
        <v>150</v>
      </c>
      <c r="L1306" t="s">
        <v>150</v>
      </c>
      <c r="M1306">
        <v>16</v>
      </c>
      <c r="N1306" t="s">
        <v>150</v>
      </c>
      <c r="O1306">
        <v>44</v>
      </c>
      <c r="P1306">
        <f>COUNTA(#REF!)</f>
        <v>1</v>
      </c>
      <c r="Q1306" t="s">
        <v>1419</v>
      </c>
      <c r="R1306" t="str">
        <f>VLOOKUP(C1306,Sheet1!D:I,2,FALSE)</f>
        <v>Canon Greater Hartford Open</v>
      </c>
      <c r="T1306" t="str">
        <f>IF(Q1306=R1306,"y","")</f>
        <v>y</v>
      </c>
      <c r="U1306" t="str">
        <f>_xlfn.CONCAT(C1306,Q1306)</f>
        <v>34875Canon Greater Hartford Open</v>
      </c>
      <c r="V1306">
        <f>VLOOKUP(U1306,Sheet1!R:S,2,FALSE)</f>
        <v>1922</v>
      </c>
      <c r="W1306">
        <f>VLOOKUP(V1306,Sheet1!A:B,2,FALSE)</f>
        <v>1659</v>
      </c>
    </row>
    <row r="1307" spans="1:23" x14ac:dyDescent="0.2">
      <c r="A1307">
        <v>1708</v>
      </c>
      <c r="B1307">
        <v>1995</v>
      </c>
      <c r="C1307" s="1">
        <v>34868</v>
      </c>
      <c r="D1307" s="1" t="b">
        <f>COUNTIF(C:C,C1307)&gt;1</f>
        <v>0</v>
      </c>
      <c r="E1307" t="s">
        <v>1289</v>
      </c>
      <c r="F1307" t="s">
        <v>1972</v>
      </c>
      <c r="G1307" t="s">
        <v>2003</v>
      </c>
      <c r="H1307">
        <v>2</v>
      </c>
      <c r="I1307">
        <v>1928</v>
      </c>
      <c r="J1307" t="s">
        <v>99</v>
      </c>
      <c r="K1307" t="s">
        <v>150</v>
      </c>
      <c r="L1307" t="s">
        <v>150</v>
      </c>
      <c r="M1307">
        <v>13</v>
      </c>
      <c r="N1307" t="s">
        <v>150</v>
      </c>
      <c r="O1307">
        <v>100</v>
      </c>
      <c r="P1307">
        <f>COUNTA(#REF!)</f>
        <v>1</v>
      </c>
      <c r="Q1307" t="s">
        <v>1305</v>
      </c>
      <c r="R1307" t="str">
        <f>VLOOKUP(C1307,Sheet1!D:I,2,FALSE)</f>
        <v>U.S. Open Championship</v>
      </c>
      <c r="T1307" t="str">
        <f>IF(Q1307=R1307,"y","")</f>
        <v>y</v>
      </c>
      <c r="U1307" t="str">
        <f>_xlfn.CONCAT(C1307,Q1307)</f>
        <v>34868U.S. Open Championship</v>
      </c>
      <c r="V1307">
        <f>VLOOKUP(U1307,Sheet1!R:S,2,FALSE)</f>
        <v>1800</v>
      </c>
      <c r="W1307">
        <f>VLOOKUP(V1307,Sheet1!A:B,2,FALSE)</f>
        <v>1537</v>
      </c>
    </row>
    <row r="1308" spans="1:23" x14ac:dyDescent="0.2">
      <c r="A1308">
        <v>1707</v>
      </c>
      <c r="B1308">
        <v>1995</v>
      </c>
      <c r="C1308" s="1">
        <v>34861</v>
      </c>
      <c r="D1308" s="1" t="b">
        <f>COUNTIF(C:C,C1308)&gt;1</f>
        <v>0</v>
      </c>
      <c r="E1308" t="s">
        <v>2151</v>
      </c>
      <c r="F1308" t="s">
        <v>1972</v>
      </c>
      <c r="G1308" t="s">
        <v>1999</v>
      </c>
      <c r="H1308">
        <v>1</v>
      </c>
      <c r="I1308">
        <v>1577</v>
      </c>
      <c r="J1308" t="s">
        <v>440</v>
      </c>
      <c r="K1308" t="s">
        <v>150</v>
      </c>
      <c r="L1308" t="s">
        <v>150</v>
      </c>
      <c r="M1308">
        <v>6</v>
      </c>
      <c r="N1308" t="s">
        <v>150</v>
      </c>
      <c r="O1308">
        <v>56</v>
      </c>
      <c r="P1308">
        <f>COUNTA(#REF!)</f>
        <v>1</v>
      </c>
      <c r="Q1308" t="s">
        <v>2151</v>
      </c>
      <c r="R1308" t="str">
        <f>VLOOKUP(C1308,Sheet1!D:I,2,FALSE)</f>
        <v>Kemper Open</v>
      </c>
      <c r="S1308" t="s">
        <v>2482</v>
      </c>
      <c r="U1308" t="str">
        <f>_xlfn.CONCAT(C1308,Q1308)</f>
        <v>34861Kemper Open</v>
      </c>
      <c r="V1308">
        <f>VLOOKUP(U1308,Sheet1!R:S,2,FALSE)</f>
        <v>3419</v>
      </c>
      <c r="W1308">
        <f>VLOOKUP(V1308,Sheet1!A:B,2,FALSE)</f>
        <v>2885</v>
      </c>
    </row>
    <row r="1309" spans="1:23" x14ac:dyDescent="0.2">
      <c r="A1309">
        <v>1706</v>
      </c>
      <c r="B1309">
        <v>1995</v>
      </c>
      <c r="C1309" s="1">
        <v>34854</v>
      </c>
      <c r="D1309" s="1" t="b">
        <f>COUNTIF(C:C,C1309)&gt;1</f>
        <v>0</v>
      </c>
      <c r="E1309" t="s">
        <v>1213</v>
      </c>
      <c r="F1309" t="s">
        <v>1972</v>
      </c>
      <c r="G1309" t="s">
        <v>2001</v>
      </c>
      <c r="H1309">
        <v>1</v>
      </c>
      <c r="I1309">
        <v>1876</v>
      </c>
      <c r="J1309" t="s">
        <v>661</v>
      </c>
      <c r="K1309" t="s">
        <v>150</v>
      </c>
      <c r="L1309" t="s">
        <v>150</v>
      </c>
      <c r="M1309">
        <v>15</v>
      </c>
      <c r="N1309" t="s">
        <v>150</v>
      </c>
      <c r="O1309">
        <v>70</v>
      </c>
      <c r="P1309">
        <f>COUNTA(#REF!)</f>
        <v>1</v>
      </c>
      <c r="Q1309" t="s">
        <v>1213</v>
      </c>
      <c r="R1309" t="str">
        <f>VLOOKUP(C1309,Sheet1!D:I,2,FALSE)</f>
        <v>Memorial Tournament</v>
      </c>
      <c r="T1309" t="str">
        <f>IF(Q1309=R1309,"y","")</f>
        <v>y</v>
      </c>
      <c r="U1309" t="str">
        <f>_xlfn.CONCAT(C1309,Q1309)</f>
        <v>34854Memorial Tournament</v>
      </c>
      <c r="V1309">
        <f>VLOOKUP(U1309,Sheet1!R:S,2,FALSE)</f>
        <v>1654</v>
      </c>
      <c r="W1309">
        <f>VLOOKUP(V1309,Sheet1!A:B,2,FALSE)</f>
        <v>1391</v>
      </c>
    </row>
    <row r="1310" spans="1:23" x14ac:dyDescent="0.2">
      <c r="A1310">
        <v>1705</v>
      </c>
      <c r="B1310">
        <v>1995</v>
      </c>
      <c r="C1310" s="1">
        <v>34847</v>
      </c>
      <c r="D1310" s="1" t="b">
        <f>COUNTIF(C:C,C1310)&gt;1</f>
        <v>0</v>
      </c>
      <c r="E1310" t="s">
        <v>1185</v>
      </c>
      <c r="F1310" t="s">
        <v>1972</v>
      </c>
      <c r="G1310" t="s">
        <v>1982</v>
      </c>
      <c r="H1310">
        <v>1</v>
      </c>
      <c r="I1310">
        <v>1677</v>
      </c>
      <c r="J1310" t="s">
        <v>437</v>
      </c>
      <c r="K1310" t="s">
        <v>150</v>
      </c>
      <c r="L1310" t="s">
        <v>150</v>
      </c>
      <c r="M1310">
        <v>2</v>
      </c>
      <c r="N1310" t="s">
        <v>150</v>
      </c>
      <c r="O1310">
        <v>62</v>
      </c>
      <c r="P1310">
        <f>COUNTA(#REF!)</f>
        <v>1</v>
      </c>
      <c r="Q1310" t="s">
        <v>1185</v>
      </c>
      <c r="R1310" t="str">
        <f>VLOOKUP(C1310,Sheet1!D:I,2,FALSE)</f>
        <v>Colonial National Invitation</v>
      </c>
      <c r="T1310" t="str">
        <f>IF(Q1310=R1310,"y","")</f>
        <v>y</v>
      </c>
      <c r="U1310" t="str">
        <f>_xlfn.CONCAT(C1310,Q1310)</f>
        <v>34847Colonial National Invitation</v>
      </c>
      <c r="V1310">
        <f>VLOOKUP(U1310,Sheet1!R:S,2,FALSE)</f>
        <v>1579</v>
      </c>
      <c r="W1310">
        <f>VLOOKUP(V1310,Sheet1!A:B,2,FALSE)</f>
        <v>1316</v>
      </c>
    </row>
    <row r="1311" spans="1:23" x14ac:dyDescent="0.2">
      <c r="A1311">
        <v>1704</v>
      </c>
      <c r="B1311">
        <v>1995</v>
      </c>
      <c r="C1311" s="1">
        <v>34840</v>
      </c>
      <c r="D1311" s="1" t="b">
        <f>COUNTIF(C:C,C1311)&gt;1</f>
        <v>0</v>
      </c>
      <c r="E1311" t="s">
        <v>1669</v>
      </c>
      <c r="F1311" t="s">
        <v>1972</v>
      </c>
      <c r="G1311" t="s">
        <v>2003</v>
      </c>
      <c r="H1311">
        <v>1</v>
      </c>
      <c r="I1311">
        <v>6567</v>
      </c>
      <c r="J1311" t="s">
        <v>77</v>
      </c>
      <c r="K1311" t="s">
        <v>150</v>
      </c>
      <c r="L1311" t="s">
        <v>150</v>
      </c>
      <c r="M1311">
        <v>3</v>
      </c>
      <c r="N1311" t="s">
        <v>150</v>
      </c>
      <c r="O1311">
        <v>44</v>
      </c>
      <c r="P1311">
        <f>COUNTA(#REF!)</f>
        <v>1</v>
      </c>
      <c r="Q1311" t="s">
        <v>1669</v>
      </c>
      <c r="R1311" t="str">
        <f>VLOOKUP(C1311,Sheet1!D:I,2,FALSE)</f>
        <v>Buick Classic</v>
      </c>
      <c r="T1311" t="str">
        <f>IF(Q1311=R1311,"y","")</f>
        <v>y</v>
      </c>
      <c r="U1311" t="str">
        <f>_xlfn.CONCAT(C1311,Q1311)</f>
        <v>34840Buick Classic</v>
      </c>
      <c r="V1311">
        <f>VLOOKUP(U1311,Sheet1!R:S,2,FALSE)</f>
        <v>2321</v>
      </c>
      <c r="W1311">
        <f>VLOOKUP(V1311,Sheet1!A:B,2,FALSE)</f>
        <v>2054</v>
      </c>
    </row>
    <row r="1312" spans="1:23" x14ac:dyDescent="0.2">
      <c r="A1312">
        <v>1703</v>
      </c>
      <c r="B1312">
        <v>1995</v>
      </c>
      <c r="C1312" s="1">
        <v>34833</v>
      </c>
      <c r="D1312" s="1" t="b">
        <f>COUNTIF(C:C,C1312)&gt;1</f>
        <v>0</v>
      </c>
      <c r="E1312" t="s">
        <v>951</v>
      </c>
      <c r="F1312" t="s">
        <v>1972</v>
      </c>
      <c r="G1312" t="s">
        <v>1982</v>
      </c>
      <c r="H1312">
        <v>1</v>
      </c>
      <c r="I1312">
        <v>6522</v>
      </c>
      <c r="J1312" t="s">
        <v>188</v>
      </c>
      <c r="K1312" t="s">
        <v>150</v>
      </c>
      <c r="L1312" t="s">
        <v>150</v>
      </c>
      <c r="M1312">
        <v>2</v>
      </c>
      <c r="N1312" t="s">
        <v>150</v>
      </c>
      <c r="O1312">
        <v>52</v>
      </c>
      <c r="P1312">
        <f>COUNTA(#REF!)</f>
        <v>1</v>
      </c>
      <c r="Q1312" t="s">
        <v>951</v>
      </c>
      <c r="R1312" t="str">
        <f>VLOOKUP(C1312,Sheet1!D:I,2,FALSE)</f>
        <v>GTE Byron Nelson Golf Classic</v>
      </c>
      <c r="T1312" t="str">
        <f>IF(Q1312=R1312,"y","")</f>
        <v>y</v>
      </c>
      <c r="U1312" t="str">
        <f>_xlfn.CONCAT(C1312,Q1312)</f>
        <v>34833GTE Byron Nelson Golf Classic</v>
      </c>
      <c r="V1312">
        <f>VLOOKUP(U1312,Sheet1!R:S,2,FALSE)</f>
        <v>1405</v>
      </c>
      <c r="W1312">
        <f>VLOOKUP(V1312,Sheet1!A:B,2,FALSE)</f>
        <v>1144</v>
      </c>
    </row>
    <row r="1313" spans="1:23" x14ac:dyDescent="0.2">
      <c r="A1313">
        <v>1702</v>
      </c>
      <c r="B1313">
        <v>1995</v>
      </c>
      <c r="C1313" s="1">
        <v>34826</v>
      </c>
      <c r="D1313" s="1" t="b">
        <f>COUNTIF(C:C,C1313)&gt;1</f>
        <v>0</v>
      </c>
      <c r="E1313" t="s">
        <v>2102</v>
      </c>
      <c r="F1313" t="s">
        <v>1972</v>
      </c>
      <c r="G1313" t="s">
        <v>1984</v>
      </c>
      <c r="H1313">
        <v>1</v>
      </c>
      <c r="I1313">
        <v>1161</v>
      </c>
      <c r="J1313" t="s">
        <v>436</v>
      </c>
      <c r="K1313" t="s">
        <v>150</v>
      </c>
      <c r="L1313" t="s">
        <v>150</v>
      </c>
      <c r="M1313">
        <v>8</v>
      </c>
      <c r="N1313" t="s">
        <v>150</v>
      </c>
      <c r="O1313">
        <v>44</v>
      </c>
      <c r="P1313">
        <f>COUNTA(#REF!)</f>
        <v>1</v>
      </c>
      <c r="Q1313" t="s">
        <v>2102</v>
      </c>
      <c r="R1313" t="str">
        <f>VLOOKUP(C1313,Sheet1!D:I,2,FALSE)</f>
        <v>BellSouth Classic</v>
      </c>
      <c r="S1313" t="s">
        <v>2482</v>
      </c>
      <c r="U1313" t="str">
        <f>_xlfn.CONCAT(C1313,Q1313)</f>
        <v>34826BellSouth Classic</v>
      </c>
      <c r="V1313">
        <f>VLOOKUP(U1313,Sheet1!R:S,2,FALSE)</f>
        <v>3264</v>
      </c>
      <c r="W1313">
        <f>VLOOKUP(V1313,Sheet1!A:B,2,FALSE)</f>
        <v>2737</v>
      </c>
    </row>
    <row r="1314" spans="1:23" x14ac:dyDescent="0.2">
      <c r="A1314">
        <v>1701</v>
      </c>
      <c r="B1314">
        <v>1995</v>
      </c>
      <c r="C1314" s="1">
        <v>34819</v>
      </c>
      <c r="D1314" s="1" t="b">
        <f>COUNTIF(C:C,C1314)&gt;1</f>
        <v>0</v>
      </c>
      <c r="E1314" t="s">
        <v>63</v>
      </c>
      <c r="F1314" t="s">
        <v>1972</v>
      </c>
      <c r="G1314" t="s">
        <v>1982</v>
      </c>
      <c r="H1314">
        <v>1</v>
      </c>
      <c r="I1314">
        <v>2146</v>
      </c>
      <c r="J1314" t="s">
        <v>608</v>
      </c>
      <c r="K1314" t="s">
        <v>150</v>
      </c>
      <c r="L1314" t="s">
        <v>150</v>
      </c>
      <c r="M1314">
        <v>9</v>
      </c>
      <c r="N1314" t="s">
        <v>150</v>
      </c>
      <c r="O1314">
        <v>44</v>
      </c>
      <c r="P1314">
        <f>COUNTA(#REF!)</f>
        <v>1</v>
      </c>
      <c r="Q1314" t="s">
        <v>63</v>
      </c>
      <c r="R1314" t="str">
        <f>VLOOKUP(C1314,Sheet1!D:I,2,FALSE)</f>
        <v>Shell Houston Open</v>
      </c>
      <c r="T1314" t="str">
        <f>IF(Q1314=R1314,"y","")</f>
        <v>y</v>
      </c>
      <c r="U1314" t="str">
        <f>_xlfn.CONCAT(C1314,Q1314)</f>
        <v>34819Shell Houston Open</v>
      </c>
      <c r="V1314">
        <f>VLOOKUP(U1314,Sheet1!R:S,2,FALSE)</f>
        <v>54</v>
      </c>
      <c r="W1314">
        <f>VLOOKUP(V1314,Sheet1!A:B,2,FALSE)</f>
        <v>54</v>
      </c>
    </row>
    <row r="1315" spans="1:23" x14ac:dyDescent="0.2">
      <c r="A1315">
        <v>1700</v>
      </c>
      <c r="B1315">
        <v>1995</v>
      </c>
      <c r="C1315" s="1">
        <v>34812</v>
      </c>
      <c r="D1315" s="1" t="b">
        <f>COUNTIF(C:C,C1315)&gt;1</f>
        <v>0</v>
      </c>
      <c r="E1315" t="s">
        <v>1633</v>
      </c>
      <c r="F1315" t="s">
        <v>1972</v>
      </c>
      <c r="G1315" t="s">
        <v>2010</v>
      </c>
      <c r="H1315">
        <v>1</v>
      </c>
      <c r="I1315">
        <v>1385</v>
      </c>
      <c r="J1315" t="s">
        <v>2170</v>
      </c>
      <c r="K1315" t="s">
        <v>150</v>
      </c>
      <c r="L1315" t="s">
        <v>150</v>
      </c>
      <c r="M1315">
        <v>4</v>
      </c>
      <c r="N1315" t="s">
        <v>150</v>
      </c>
      <c r="O1315">
        <v>46</v>
      </c>
      <c r="P1315">
        <f>COUNTA(#REF!)</f>
        <v>1</v>
      </c>
      <c r="Q1315" t="s">
        <v>1633</v>
      </c>
      <c r="R1315" t="str">
        <f>VLOOKUP(C1315,Sheet1!D:I,2,FALSE)</f>
        <v>KMart Greater Greensboro Open</v>
      </c>
      <c r="T1315" t="str">
        <f>IF(Q1315=R1315,"y","")</f>
        <v>y</v>
      </c>
      <c r="U1315" t="str">
        <f>_xlfn.CONCAT(C1315,Q1315)</f>
        <v>34812KMart Greater Greensboro Open</v>
      </c>
      <c r="V1315">
        <f>VLOOKUP(U1315,Sheet1!R:S,2,FALSE)</f>
        <v>2234</v>
      </c>
      <c r="W1315">
        <f>VLOOKUP(V1315,Sheet1!A:B,2,FALSE)</f>
        <v>1971</v>
      </c>
    </row>
    <row r="1316" spans="1:23" x14ac:dyDescent="0.2">
      <c r="A1316">
        <v>1699</v>
      </c>
      <c r="B1316">
        <v>1995</v>
      </c>
      <c r="C1316" s="1">
        <v>34805</v>
      </c>
      <c r="D1316" s="1" t="b">
        <f>COUNTIF(C:C,C1316)&gt;1</f>
        <v>0</v>
      </c>
      <c r="E1316" t="s">
        <v>842</v>
      </c>
      <c r="F1316" t="s">
        <v>1972</v>
      </c>
      <c r="G1316" t="s">
        <v>1996</v>
      </c>
      <c r="H1316">
        <v>1</v>
      </c>
      <c r="I1316">
        <v>2223</v>
      </c>
      <c r="J1316" t="s">
        <v>1041</v>
      </c>
      <c r="K1316" t="s">
        <v>150</v>
      </c>
      <c r="L1316" t="s">
        <v>150</v>
      </c>
      <c r="M1316">
        <v>7</v>
      </c>
      <c r="N1316" t="s">
        <v>150</v>
      </c>
      <c r="O1316">
        <v>64</v>
      </c>
      <c r="P1316">
        <f>COUNTA(#REF!)</f>
        <v>1</v>
      </c>
      <c r="Q1316" t="s">
        <v>842</v>
      </c>
      <c r="R1316" t="str">
        <f>VLOOKUP(C1316,Sheet1!D:I,2,FALSE)</f>
        <v>MCI Classic</v>
      </c>
      <c r="T1316" t="str">
        <f>IF(Q1316=R1316,"y","")</f>
        <v>y</v>
      </c>
      <c r="U1316" t="str">
        <f>_xlfn.CONCAT(C1316,Q1316)</f>
        <v>34805MCI Classic</v>
      </c>
      <c r="V1316">
        <f>VLOOKUP(U1316,Sheet1!R:S,2,FALSE)</f>
        <v>1243</v>
      </c>
      <c r="W1316">
        <f>VLOOKUP(V1316,Sheet1!A:B,2,FALSE)</f>
        <v>994</v>
      </c>
    </row>
    <row r="1317" spans="1:23" x14ac:dyDescent="0.2">
      <c r="A1317">
        <v>1698</v>
      </c>
      <c r="B1317">
        <v>1995</v>
      </c>
      <c r="C1317" s="1">
        <v>34798</v>
      </c>
      <c r="D1317" s="1" t="b">
        <f>COUNTIF(C:C,C1317)&gt;1</f>
        <v>0</v>
      </c>
      <c r="E1317" t="s">
        <v>797</v>
      </c>
      <c r="F1317" t="s">
        <v>1972</v>
      </c>
      <c r="G1317" t="s">
        <v>1984</v>
      </c>
      <c r="H1317">
        <v>2</v>
      </c>
      <c r="I1317">
        <v>1235</v>
      </c>
      <c r="J1317" t="s">
        <v>263</v>
      </c>
      <c r="K1317" t="s">
        <v>150</v>
      </c>
      <c r="L1317" t="s">
        <v>150</v>
      </c>
      <c r="M1317">
        <v>19</v>
      </c>
      <c r="N1317" t="s">
        <v>150</v>
      </c>
      <c r="O1317">
        <v>100</v>
      </c>
      <c r="P1317">
        <f>COUNTA(#REF!)</f>
        <v>1</v>
      </c>
      <c r="Q1317" t="s">
        <v>797</v>
      </c>
      <c r="R1317" t="str">
        <f>VLOOKUP(C1317,Sheet1!D:I,2,FALSE)</f>
        <v>Masters Tournament</v>
      </c>
      <c r="T1317" t="str">
        <f>IF(Q1317=R1317,"y","")</f>
        <v>y</v>
      </c>
      <c r="U1317" t="str">
        <f>_xlfn.CONCAT(C1317,Q1317)</f>
        <v>34798Masters Tournament</v>
      </c>
      <c r="V1317">
        <f>VLOOKUP(U1317,Sheet1!R:S,2,FALSE)</f>
        <v>1156</v>
      </c>
      <c r="W1317">
        <f>VLOOKUP(V1317,Sheet1!A:B,2,FALSE)</f>
        <v>907</v>
      </c>
    </row>
    <row r="1318" spans="1:23" x14ac:dyDescent="0.2">
      <c r="A1318">
        <v>1697</v>
      </c>
      <c r="B1318">
        <v>1995</v>
      </c>
      <c r="C1318" s="1">
        <v>34791</v>
      </c>
      <c r="D1318" s="1" t="b">
        <f>COUNTIF(C:C,C1318)&gt;1</f>
        <v>0</v>
      </c>
      <c r="E1318" t="s">
        <v>879</v>
      </c>
      <c r="F1318" t="s">
        <v>1972</v>
      </c>
      <c r="G1318" t="s">
        <v>1997</v>
      </c>
      <c r="H1318">
        <v>1</v>
      </c>
      <c r="I1318">
        <v>1706</v>
      </c>
      <c r="J1318" t="s">
        <v>199</v>
      </c>
      <c r="K1318" t="s">
        <v>150</v>
      </c>
      <c r="L1318" t="s">
        <v>150</v>
      </c>
      <c r="M1318">
        <v>9</v>
      </c>
      <c r="N1318" t="s">
        <v>150</v>
      </c>
      <c r="O1318">
        <v>40</v>
      </c>
      <c r="P1318">
        <f>COUNTA(#REF!)</f>
        <v>1</v>
      </c>
      <c r="Q1318" t="s">
        <v>879</v>
      </c>
      <c r="R1318" t="str">
        <f>VLOOKUP(C1318,Sheet1!D:I,2,FALSE)</f>
        <v>Freeport-McMoRan Classic</v>
      </c>
      <c r="T1318" t="str">
        <f>IF(Q1318=R1318,"y","")</f>
        <v>y</v>
      </c>
      <c r="U1318" t="str">
        <f>_xlfn.CONCAT(C1318,Q1318)</f>
        <v>34791Freeport-McMoRan Classic</v>
      </c>
      <c r="V1318">
        <f>VLOOKUP(U1318,Sheet1!R:S,2,FALSE)</f>
        <v>1297</v>
      </c>
      <c r="W1318">
        <f>VLOOKUP(V1318,Sheet1!A:B,2,FALSE)</f>
        <v>1048</v>
      </c>
    </row>
    <row r="1319" spans="1:23" x14ac:dyDescent="0.2">
      <c r="A1319">
        <v>1696</v>
      </c>
      <c r="B1319">
        <v>1995</v>
      </c>
      <c r="C1319" s="1">
        <v>34784</v>
      </c>
      <c r="D1319" s="1" t="b">
        <f>COUNTIF(C:C,C1319)&gt;1</f>
        <v>0</v>
      </c>
      <c r="E1319" t="s">
        <v>1992</v>
      </c>
      <c r="F1319" t="s">
        <v>1972</v>
      </c>
      <c r="G1319" t="s">
        <v>1989</v>
      </c>
      <c r="H1319">
        <v>6</v>
      </c>
      <c r="I1319">
        <v>1577</v>
      </c>
      <c r="J1319" t="s">
        <v>440</v>
      </c>
      <c r="K1319" t="s">
        <v>150</v>
      </c>
      <c r="L1319" t="s">
        <v>150</v>
      </c>
      <c r="M1319">
        <v>5</v>
      </c>
      <c r="N1319" t="s">
        <v>150</v>
      </c>
      <c r="O1319">
        <v>80</v>
      </c>
      <c r="P1319">
        <f>COUNTA(#REF!)</f>
        <v>1</v>
      </c>
      <c r="Q1319" t="s">
        <v>1992</v>
      </c>
      <c r="R1319" t="str">
        <f>VLOOKUP(C1319,Sheet1!D:I,2,FALSE)</f>
        <v>THE PLAYERS Championship</v>
      </c>
      <c r="T1319" t="str">
        <f>IF(Q1319=R1319,"y","")</f>
        <v>y</v>
      </c>
      <c r="U1319" t="str">
        <f>_xlfn.CONCAT(C1319,Q1319)</f>
        <v>34784The Players Championship</v>
      </c>
      <c r="V1319">
        <f>VLOOKUP(U1319,Sheet1!R:S,2,FALSE)</f>
        <v>960</v>
      </c>
      <c r="W1319">
        <f>VLOOKUP(V1319,Sheet1!A:B,2,FALSE)</f>
        <v>713</v>
      </c>
    </row>
    <row r="1320" spans="1:23" x14ac:dyDescent="0.2">
      <c r="A1320">
        <v>1695</v>
      </c>
      <c r="B1320">
        <v>1995</v>
      </c>
      <c r="C1320" s="1">
        <v>34777</v>
      </c>
      <c r="D1320" s="1" t="b">
        <f>COUNTIF(C:C,C1320)&gt;1</f>
        <v>0</v>
      </c>
      <c r="E1320" t="s">
        <v>602</v>
      </c>
      <c r="F1320" t="s">
        <v>1972</v>
      </c>
      <c r="G1320" t="s">
        <v>1989</v>
      </c>
      <c r="H1320">
        <v>1</v>
      </c>
      <c r="I1320">
        <v>2010</v>
      </c>
      <c r="J1320" t="s">
        <v>603</v>
      </c>
      <c r="K1320" t="s">
        <v>150</v>
      </c>
      <c r="L1320" t="s">
        <v>150</v>
      </c>
      <c r="M1320">
        <v>2</v>
      </c>
      <c r="N1320" t="s">
        <v>150</v>
      </c>
      <c r="O1320">
        <v>74</v>
      </c>
      <c r="P1320">
        <f>COUNTA(#REF!)</f>
        <v>1</v>
      </c>
      <c r="Q1320" t="s">
        <v>602</v>
      </c>
      <c r="R1320" t="str">
        <f>VLOOKUP(C1320,Sheet1!D:I,2,FALSE)</f>
        <v>Nestle Invitational</v>
      </c>
      <c r="T1320" t="str">
        <f>IF(Q1320=R1320,"y","")</f>
        <v>y</v>
      </c>
      <c r="U1320" t="str">
        <f>_xlfn.CONCAT(C1320,Q1320)</f>
        <v>34777Nestle Invitational</v>
      </c>
      <c r="V1320">
        <f>VLOOKUP(U1320,Sheet1!R:S,2,FALSE)</f>
        <v>888</v>
      </c>
      <c r="W1320">
        <f>VLOOKUP(V1320,Sheet1!A:B,2,FALSE)</f>
        <v>641</v>
      </c>
    </row>
    <row r="1321" spans="1:23" x14ac:dyDescent="0.2">
      <c r="A1321">
        <v>1694</v>
      </c>
      <c r="B1321">
        <v>1995</v>
      </c>
      <c r="C1321" s="1">
        <v>34770</v>
      </c>
      <c r="D1321" s="1" t="b">
        <f>COUNTIF(C:C,C1321)&gt;1</f>
        <v>0</v>
      </c>
      <c r="E1321" t="s">
        <v>565</v>
      </c>
      <c r="F1321" t="s">
        <v>1972</v>
      </c>
      <c r="G1321" t="s">
        <v>1989</v>
      </c>
      <c r="H1321">
        <v>1</v>
      </c>
      <c r="I1321">
        <v>1887</v>
      </c>
      <c r="J1321" t="s">
        <v>195</v>
      </c>
      <c r="K1321" t="s">
        <v>150</v>
      </c>
      <c r="L1321" t="s">
        <v>150</v>
      </c>
      <c r="M1321">
        <v>9</v>
      </c>
      <c r="N1321" t="s">
        <v>150</v>
      </c>
      <c r="O1321">
        <v>52</v>
      </c>
      <c r="P1321">
        <f>COUNTA(#REF!)</f>
        <v>1</v>
      </c>
      <c r="Q1321" t="s">
        <v>565</v>
      </c>
      <c r="R1321" t="str">
        <f>VLOOKUP(C1321,Sheet1!D:I,2,FALSE)</f>
        <v>Honda Classic</v>
      </c>
      <c r="T1321" t="str">
        <f>IF(Q1321=R1321,"y","")</f>
        <v>y</v>
      </c>
      <c r="U1321" t="str">
        <f>_xlfn.CONCAT(C1321,Q1321)</f>
        <v>34770Honda Classic</v>
      </c>
      <c r="V1321">
        <f>VLOOKUP(U1321,Sheet1!R:S,2,FALSE)</f>
        <v>837</v>
      </c>
      <c r="W1321">
        <f>VLOOKUP(V1321,Sheet1!A:B,2,FALSE)</f>
        <v>590</v>
      </c>
    </row>
    <row r="1322" spans="1:23" x14ac:dyDescent="0.2">
      <c r="A1322">
        <v>1693</v>
      </c>
      <c r="B1322">
        <v>1995</v>
      </c>
      <c r="C1322" s="1">
        <v>34763</v>
      </c>
      <c r="D1322" s="1" t="b">
        <f>COUNTIF(C:C,C1322)&gt;1</f>
        <v>0</v>
      </c>
      <c r="E1322" t="s">
        <v>2145</v>
      </c>
      <c r="F1322" t="s">
        <v>1972</v>
      </c>
      <c r="G1322" t="s">
        <v>1989</v>
      </c>
      <c r="H1322">
        <v>1</v>
      </c>
      <c r="I1322">
        <v>1326</v>
      </c>
      <c r="J1322" t="s">
        <v>496</v>
      </c>
      <c r="K1322" t="s">
        <v>150</v>
      </c>
      <c r="L1322" t="s">
        <v>150</v>
      </c>
      <c r="M1322">
        <v>7</v>
      </c>
      <c r="N1322" t="s">
        <v>150</v>
      </c>
      <c r="O1322">
        <v>60</v>
      </c>
      <c r="P1322">
        <f>COUNTA(#REF!)</f>
        <v>1</v>
      </c>
      <c r="Q1322" t="s">
        <v>2145</v>
      </c>
      <c r="R1322" t="str">
        <f>VLOOKUP(C1322,Sheet1!D:I,2,FALSE)</f>
        <v>Doral-Ryder Open</v>
      </c>
      <c r="S1322" t="s">
        <v>2482</v>
      </c>
      <c r="U1322" t="str">
        <f>_xlfn.CONCAT(C1322,Q1322)</f>
        <v>34763Doral-Ryder Open</v>
      </c>
      <c r="V1322">
        <f>VLOOKUP(U1322,Sheet1!R:S,2,FALSE)</f>
        <v>3380</v>
      </c>
      <c r="W1322">
        <f>VLOOKUP(V1322,Sheet1!A:B,2,FALSE)</f>
        <v>2846</v>
      </c>
    </row>
    <row r="1323" spans="1:23" x14ac:dyDescent="0.2">
      <c r="A1323">
        <v>1692</v>
      </c>
      <c r="B1323">
        <v>1995</v>
      </c>
      <c r="C1323" s="1">
        <v>34756</v>
      </c>
      <c r="D1323" s="1" t="b">
        <f>COUNTIF(C:C,C1323)&gt;1</f>
        <v>0</v>
      </c>
      <c r="E1323" t="s">
        <v>487</v>
      </c>
      <c r="F1323" t="s">
        <v>1972</v>
      </c>
      <c r="G1323" t="s">
        <v>1973</v>
      </c>
      <c r="H1323">
        <v>1</v>
      </c>
      <c r="I1323">
        <v>1928</v>
      </c>
      <c r="J1323" t="s">
        <v>99</v>
      </c>
      <c r="K1323" t="s">
        <v>150</v>
      </c>
      <c r="L1323" t="s">
        <v>150</v>
      </c>
      <c r="M1323">
        <v>12</v>
      </c>
      <c r="N1323" t="s">
        <v>150</v>
      </c>
      <c r="O1323">
        <v>46</v>
      </c>
      <c r="P1323">
        <f>COUNTA(#REF!)</f>
        <v>1</v>
      </c>
      <c r="Q1323" t="s">
        <v>487</v>
      </c>
      <c r="R1323" t="str">
        <f>VLOOKUP(C1323,Sheet1!D:I,2,FALSE)</f>
        <v>Nissan Open</v>
      </c>
      <c r="T1323" t="str">
        <f>IF(Q1323=R1323,"y","")</f>
        <v>y</v>
      </c>
      <c r="U1323" t="str">
        <f>_xlfn.CONCAT(C1323,Q1323)</f>
        <v>34756Nissan Open</v>
      </c>
      <c r="V1323">
        <f>VLOOKUP(U1323,Sheet1!R:S,2,FALSE)</f>
        <v>737</v>
      </c>
      <c r="W1323">
        <f>VLOOKUP(V1323,Sheet1!A:B,2,FALSE)</f>
        <v>493</v>
      </c>
    </row>
    <row r="1324" spans="1:23" x14ac:dyDescent="0.2">
      <c r="A1324">
        <v>1691</v>
      </c>
      <c r="B1324">
        <v>1995</v>
      </c>
      <c r="C1324" s="1">
        <v>34749</v>
      </c>
      <c r="D1324" s="1" t="b">
        <f>COUNTIF(C:C,C1324)&gt;1</f>
        <v>0</v>
      </c>
      <c r="E1324" t="s">
        <v>301</v>
      </c>
      <c r="F1324" t="s">
        <v>1972</v>
      </c>
      <c r="G1324" t="s">
        <v>1973</v>
      </c>
      <c r="H1324">
        <v>1</v>
      </c>
      <c r="I1324">
        <v>1945</v>
      </c>
      <c r="J1324" t="s">
        <v>321</v>
      </c>
      <c r="K1324" t="s">
        <v>150</v>
      </c>
      <c r="L1324" t="s">
        <v>150</v>
      </c>
      <c r="M1324">
        <v>3</v>
      </c>
      <c r="N1324" t="s">
        <v>150</v>
      </c>
      <c r="O1324">
        <v>40</v>
      </c>
      <c r="P1324">
        <f>COUNTA(#REF!)</f>
        <v>1</v>
      </c>
      <c r="Q1324" t="s">
        <v>301</v>
      </c>
      <c r="R1324" t="str">
        <f>VLOOKUP(C1324,Sheet1!D:I,2,FALSE)</f>
        <v>Bob Hope Chrysler Classic</v>
      </c>
      <c r="T1324" t="str">
        <f>IF(Q1324=R1324,"y","")</f>
        <v>y</v>
      </c>
      <c r="U1324" t="str">
        <f>_xlfn.CONCAT(C1324,Q1324)</f>
        <v>34749Bob Hope Chrysler Classic</v>
      </c>
      <c r="V1324">
        <f>VLOOKUP(U1324,Sheet1!R:S,2,FALSE)</f>
        <v>351</v>
      </c>
      <c r="W1324">
        <f>VLOOKUP(V1324,Sheet1!A:B,2,FALSE)</f>
        <v>272</v>
      </c>
    </row>
    <row r="1325" spans="1:23" x14ac:dyDescent="0.2">
      <c r="A1325">
        <v>1690</v>
      </c>
      <c r="B1325">
        <v>1995</v>
      </c>
      <c r="C1325" s="1">
        <v>34742</v>
      </c>
      <c r="D1325" s="1" t="b">
        <f>COUNTIF(C:C,C1325)&gt;1</f>
        <v>0</v>
      </c>
      <c r="E1325" t="s">
        <v>375</v>
      </c>
      <c r="F1325" t="s">
        <v>1972</v>
      </c>
      <c r="G1325" t="s">
        <v>1973</v>
      </c>
      <c r="H1325">
        <v>1</v>
      </c>
      <c r="I1325">
        <v>1569</v>
      </c>
      <c r="J1325" t="s">
        <v>324</v>
      </c>
      <c r="K1325" t="s">
        <v>150</v>
      </c>
      <c r="L1325" t="s">
        <v>150</v>
      </c>
      <c r="M1325">
        <v>6</v>
      </c>
      <c r="N1325" t="s">
        <v>150</v>
      </c>
      <c r="O1325">
        <v>46</v>
      </c>
      <c r="P1325">
        <f>COUNTA(#REF!)</f>
        <v>1</v>
      </c>
      <c r="Q1325" t="s">
        <v>375</v>
      </c>
      <c r="R1325" t="str">
        <f>VLOOKUP(C1325,Sheet1!D:I,2,FALSE)</f>
        <v>Buick Invitational of California</v>
      </c>
      <c r="T1325" t="str">
        <f>IF(Q1325=R1325,"y","")</f>
        <v>y</v>
      </c>
      <c r="U1325" t="str">
        <f>_xlfn.CONCAT(C1325,Q1325)</f>
        <v>34742Buick Invitational of California</v>
      </c>
      <c r="V1325">
        <f>VLOOKUP(U1325,Sheet1!R:S,2,FALSE)</f>
        <v>553</v>
      </c>
      <c r="W1325">
        <f>VLOOKUP(V1325,Sheet1!A:B,2,FALSE)</f>
        <v>337</v>
      </c>
    </row>
    <row r="1326" spans="1:23" x14ac:dyDescent="0.2">
      <c r="A1326">
        <v>1689</v>
      </c>
      <c r="B1326">
        <v>1995</v>
      </c>
      <c r="C1326" s="1">
        <v>34735</v>
      </c>
      <c r="D1326" s="1" t="b">
        <f>COUNTIF(C:C,C1326)&gt;1</f>
        <v>0</v>
      </c>
      <c r="E1326" t="s">
        <v>1799</v>
      </c>
      <c r="F1326" t="s">
        <v>1972</v>
      </c>
      <c r="G1326" t="s">
        <v>1973</v>
      </c>
      <c r="H1326">
        <v>1</v>
      </c>
      <c r="I1326">
        <v>1569</v>
      </c>
      <c r="J1326" t="s">
        <v>324</v>
      </c>
      <c r="K1326" t="s">
        <v>150</v>
      </c>
      <c r="L1326" t="s">
        <v>150</v>
      </c>
      <c r="M1326">
        <v>5</v>
      </c>
      <c r="N1326" t="s">
        <v>150</v>
      </c>
      <c r="O1326">
        <v>52</v>
      </c>
      <c r="P1326">
        <f>COUNTA(#REF!)</f>
        <v>1</v>
      </c>
      <c r="Q1326" t="s">
        <v>1799</v>
      </c>
      <c r="R1326" t="str">
        <f>VLOOKUP(C1326,Sheet1!D:I,2,FALSE)</f>
        <v>AT&amp;T Pebble Beach National Pro-Am</v>
      </c>
      <c r="T1326" t="str">
        <f>IF(Q1326=R1326,"y","")</f>
        <v>y</v>
      </c>
      <c r="U1326" t="str">
        <f>_xlfn.CONCAT(C1326,Q1326)</f>
        <v>34735AT&amp;T Pebble Beach National Pro-Am</v>
      </c>
      <c r="V1326">
        <f>VLOOKUP(U1326,Sheet1!R:S,2,FALSE)</f>
        <v>2583</v>
      </c>
      <c r="W1326">
        <f>VLOOKUP(V1326,Sheet1!A:B,2,FALSE)</f>
        <v>2263</v>
      </c>
    </row>
    <row r="1327" spans="1:23" x14ac:dyDescent="0.2">
      <c r="A1327">
        <v>1688</v>
      </c>
      <c r="B1327">
        <v>1995</v>
      </c>
      <c r="C1327" s="1">
        <v>34728</v>
      </c>
      <c r="D1327" s="1" t="b">
        <f>COUNTIF(C:C,C1327)&gt;1</f>
        <v>0</v>
      </c>
      <c r="E1327" t="s">
        <v>434</v>
      </c>
      <c r="F1327" t="s">
        <v>1972</v>
      </c>
      <c r="G1327" t="s">
        <v>1987</v>
      </c>
      <c r="H1327">
        <v>1</v>
      </c>
      <c r="I1327">
        <v>6567</v>
      </c>
      <c r="J1327" t="s">
        <v>77</v>
      </c>
      <c r="K1327" t="s">
        <v>150</v>
      </c>
      <c r="L1327" t="s">
        <v>150</v>
      </c>
      <c r="M1327">
        <v>2</v>
      </c>
      <c r="N1327" t="s">
        <v>150</v>
      </c>
      <c r="O1327">
        <v>52</v>
      </c>
      <c r="P1327">
        <f>COUNTA(#REF!)</f>
        <v>1</v>
      </c>
      <c r="Q1327" t="s">
        <v>434</v>
      </c>
      <c r="R1327" t="str">
        <f>VLOOKUP(C1327,Sheet1!D:I,2,FALSE)</f>
        <v>Phoenix Open</v>
      </c>
      <c r="T1327" t="str">
        <f>IF(Q1327=R1327,"y","")</f>
        <v>y</v>
      </c>
      <c r="U1327" t="str">
        <f>_xlfn.CONCAT(C1327,Q1327)</f>
        <v>34728Phoenix Open</v>
      </c>
      <c r="V1327">
        <f>VLOOKUP(U1327,Sheet1!R:S,2,FALSE)</f>
        <v>652</v>
      </c>
      <c r="W1327">
        <f>VLOOKUP(V1327,Sheet1!A:B,2,FALSE)</f>
        <v>408</v>
      </c>
    </row>
    <row r="1328" spans="1:23" x14ac:dyDescent="0.2">
      <c r="A1328">
        <v>1687</v>
      </c>
      <c r="B1328">
        <v>1995</v>
      </c>
      <c r="C1328" s="1">
        <v>34721</v>
      </c>
      <c r="D1328" s="1" t="b">
        <f>COUNTIF(C:C,C1328)&gt;1</f>
        <v>0</v>
      </c>
      <c r="E1328" t="s">
        <v>2169</v>
      </c>
      <c r="F1328" t="s">
        <v>1972</v>
      </c>
      <c r="G1328" t="s">
        <v>1987</v>
      </c>
      <c r="H1328">
        <v>1</v>
      </c>
      <c r="I1328">
        <v>1810</v>
      </c>
      <c r="J1328" t="s">
        <v>70</v>
      </c>
      <c r="K1328" t="s">
        <v>150</v>
      </c>
      <c r="L1328" t="s">
        <v>150</v>
      </c>
      <c r="M1328">
        <v>5</v>
      </c>
      <c r="N1328" t="s">
        <v>150</v>
      </c>
      <c r="O1328">
        <v>46</v>
      </c>
      <c r="P1328">
        <f>COUNTA(#REF!)</f>
        <v>1</v>
      </c>
      <c r="Q1328" t="s">
        <v>2169</v>
      </c>
      <c r="R1328" t="str">
        <f>VLOOKUP(C1328,Sheet1!D:I,2,FALSE)</f>
        <v>Northern Telecom Open</v>
      </c>
      <c r="S1328" t="s">
        <v>2482</v>
      </c>
      <c r="U1328" t="str">
        <f>_xlfn.CONCAT(C1328,Q1328)</f>
        <v>34721Northern Telecom Open</v>
      </c>
      <c r="V1328">
        <f>VLOOKUP(U1328,Sheet1!R:S,2,FALSE)</f>
        <v>3332</v>
      </c>
      <c r="W1328">
        <f>VLOOKUP(V1328,Sheet1!A:B,2,FALSE)</f>
        <v>2801</v>
      </c>
    </row>
    <row r="1329" spans="1:23" x14ac:dyDescent="0.2">
      <c r="A1329">
        <v>1686</v>
      </c>
      <c r="B1329">
        <v>1995</v>
      </c>
      <c r="C1329" s="1">
        <v>34714</v>
      </c>
      <c r="D1329" s="1" t="b">
        <f>COUNTIF(C:C,C1329)&gt;1</f>
        <v>0</v>
      </c>
      <c r="E1329" t="s">
        <v>244</v>
      </c>
      <c r="F1329" t="s">
        <v>1972</v>
      </c>
      <c r="G1329" t="s">
        <v>1985</v>
      </c>
      <c r="H1329">
        <v>1</v>
      </c>
      <c r="I1329">
        <v>7235</v>
      </c>
      <c r="J1329" t="s">
        <v>248</v>
      </c>
      <c r="K1329" t="s">
        <v>150</v>
      </c>
      <c r="L1329" t="s">
        <v>150</v>
      </c>
      <c r="M1329">
        <v>1</v>
      </c>
      <c r="N1329" t="s">
        <v>150</v>
      </c>
      <c r="O1329">
        <v>42</v>
      </c>
      <c r="P1329">
        <f>COUNTA(#REF!)</f>
        <v>1</v>
      </c>
      <c r="Q1329" t="s">
        <v>244</v>
      </c>
      <c r="R1329" t="str">
        <f>VLOOKUP(C1329,Sheet1!D:I,2,FALSE)</f>
        <v>United Airlines Hawaiian Open</v>
      </c>
      <c r="T1329" t="str">
        <f>IF(Q1329=R1329,"y","")</f>
        <v>y</v>
      </c>
      <c r="U1329" t="str">
        <f>_xlfn.CONCAT(C1329,Q1329)</f>
        <v>34714United Airlines Hawaiian Open</v>
      </c>
      <c r="V1329">
        <f>VLOOKUP(U1329,Sheet1!R:S,2,FALSE)</f>
        <v>222</v>
      </c>
      <c r="W1329">
        <f>VLOOKUP(V1329,Sheet1!A:B,2,FALSE)</f>
        <v>214</v>
      </c>
    </row>
    <row r="1330" spans="1:23" x14ac:dyDescent="0.2">
      <c r="A1330">
        <v>1685</v>
      </c>
      <c r="B1330">
        <v>1995</v>
      </c>
      <c r="C1330" s="1">
        <v>34707</v>
      </c>
      <c r="D1330" s="1" t="b">
        <f>COUNTIF(C:C,C1330)&gt;1</f>
        <v>0</v>
      </c>
      <c r="E1330" t="s">
        <v>186</v>
      </c>
      <c r="F1330" t="s">
        <v>1972</v>
      </c>
      <c r="G1330" t="s">
        <v>1973</v>
      </c>
      <c r="H1330">
        <v>1</v>
      </c>
      <c r="I1330">
        <v>1313</v>
      </c>
      <c r="J1330" t="s">
        <v>660</v>
      </c>
      <c r="K1330" t="s">
        <v>150</v>
      </c>
      <c r="L1330" t="s">
        <v>150</v>
      </c>
      <c r="M1330">
        <v>5</v>
      </c>
      <c r="N1330" t="s">
        <v>150</v>
      </c>
      <c r="O1330">
        <v>46</v>
      </c>
      <c r="P1330">
        <f>COUNTA(#REF!)</f>
        <v>1</v>
      </c>
      <c r="Q1330" t="s">
        <v>186</v>
      </c>
      <c r="R1330" t="str">
        <f>VLOOKUP(C1330,Sheet1!D:I,2,FALSE)</f>
        <v>Mercedes Championships</v>
      </c>
      <c r="T1330" t="str">
        <f>IF(Q1330=R1330,"y","")</f>
        <v>y</v>
      </c>
      <c r="U1330" t="str">
        <f>_xlfn.CONCAT(C1330,Q1330)</f>
        <v>34707Mercedes Championships</v>
      </c>
      <c r="V1330">
        <f>VLOOKUP(U1330,Sheet1!R:S,2,FALSE)</f>
        <v>151</v>
      </c>
      <c r="W1330">
        <f>VLOOKUP(V1330,Sheet1!A:B,2,FALSE)</f>
        <v>143</v>
      </c>
    </row>
    <row r="1331" spans="1:23" x14ac:dyDescent="0.2">
      <c r="A1331">
        <v>1684</v>
      </c>
      <c r="B1331">
        <v>1994</v>
      </c>
      <c r="C1331" s="1">
        <v>34637</v>
      </c>
      <c r="D1331" s="1" t="b">
        <f>COUNTIF(C:C,C1331)&gt;1</f>
        <v>0</v>
      </c>
      <c r="E1331" t="s">
        <v>2084</v>
      </c>
      <c r="F1331" t="s">
        <v>1972</v>
      </c>
      <c r="G1331" t="s">
        <v>1973</v>
      </c>
      <c r="H1331">
        <v>1</v>
      </c>
      <c r="I1331">
        <v>1783</v>
      </c>
      <c r="J1331" t="s">
        <v>663</v>
      </c>
      <c r="K1331" t="s">
        <v>150</v>
      </c>
      <c r="L1331" t="s">
        <v>150</v>
      </c>
      <c r="M1331">
        <v>10</v>
      </c>
      <c r="N1331" t="s">
        <v>150</v>
      </c>
      <c r="O1331">
        <v>56</v>
      </c>
      <c r="P1331">
        <f>COUNTA(#REF!)</f>
        <v>1</v>
      </c>
      <c r="Q1331" t="s">
        <v>2084</v>
      </c>
      <c r="R1331" t="str">
        <f>VLOOKUP(C1331,Sheet1!D:I,2,FALSE)</f>
        <v>THE TOUR Championship</v>
      </c>
      <c r="T1331" t="str">
        <f>IF(Q1331=R1331,"y","")</f>
        <v>y</v>
      </c>
      <c r="U1331" t="str">
        <f>_xlfn.CONCAT(C1331,Q1331)</f>
        <v>34637The Tour Championship</v>
      </c>
      <c r="V1331">
        <f>VLOOKUP(U1331,Sheet1!R:S,2,FALSE)</f>
        <v>2495</v>
      </c>
      <c r="W1331">
        <f>VLOOKUP(V1331,Sheet1!A:B,2,FALSE)</f>
        <v>2228</v>
      </c>
    </row>
    <row r="1332" spans="1:23" x14ac:dyDescent="0.2">
      <c r="A1332">
        <v>1683</v>
      </c>
      <c r="B1332">
        <v>1994</v>
      </c>
      <c r="C1332" s="1">
        <v>34630</v>
      </c>
      <c r="D1332" s="1" t="b">
        <f>COUNTIF(C:C,C1332)&gt;1</f>
        <v>0</v>
      </c>
      <c r="E1332" t="s">
        <v>1834</v>
      </c>
      <c r="F1332" t="s">
        <v>1972</v>
      </c>
      <c r="G1332" t="s">
        <v>1975</v>
      </c>
      <c r="H1332">
        <v>1</v>
      </c>
      <c r="I1332">
        <v>1690</v>
      </c>
      <c r="J1332" t="s">
        <v>262</v>
      </c>
      <c r="K1332" t="s">
        <v>150</v>
      </c>
      <c r="L1332" t="s">
        <v>150</v>
      </c>
      <c r="M1332">
        <v>13</v>
      </c>
      <c r="N1332" t="s">
        <v>150</v>
      </c>
      <c r="O1332">
        <v>44</v>
      </c>
      <c r="P1332">
        <f>COUNTA(#REF!)</f>
        <v>1</v>
      </c>
      <c r="Q1332" t="s">
        <v>1834</v>
      </c>
      <c r="R1332" t="str">
        <f>VLOOKUP(C1332,Sheet1!D:I,2,FALSE)</f>
        <v>Las Vegas Invitational</v>
      </c>
      <c r="T1332" t="str">
        <f>IF(Q1332=R1332,"y","")</f>
        <v>y</v>
      </c>
      <c r="U1332" t="str">
        <f>_xlfn.CONCAT(C1332,Q1332)</f>
        <v>34630Las Vegas Invitational</v>
      </c>
      <c r="V1332">
        <f>VLOOKUP(U1332,Sheet1!R:S,2,FALSE)</f>
        <v>2787</v>
      </c>
      <c r="W1332">
        <f>VLOOKUP(V1332,Sheet1!A:B,2,FALSE)</f>
        <v>2346</v>
      </c>
    </row>
    <row r="1333" spans="1:23" x14ac:dyDescent="0.2">
      <c r="A1333">
        <v>1682</v>
      </c>
      <c r="B1333">
        <v>1994</v>
      </c>
      <c r="C1333" s="1">
        <v>34623</v>
      </c>
      <c r="D1333" s="1" t="b">
        <f>COUNTIF(C:C,C1333)&gt;1</f>
        <v>0</v>
      </c>
      <c r="E1333" t="s">
        <v>751</v>
      </c>
      <c r="F1333" t="s">
        <v>1972</v>
      </c>
      <c r="G1333" t="s">
        <v>1982</v>
      </c>
      <c r="H1333">
        <v>1</v>
      </c>
      <c r="I1333">
        <v>1320</v>
      </c>
      <c r="J1333" t="s">
        <v>752</v>
      </c>
      <c r="K1333" t="s">
        <v>150</v>
      </c>
      <c r="L1333" t="s">
        <v>150</v>
      </c>
      <c r="M1333">
        <v>1</v>
      </c>
      <c r="N1333" t="s">
        <v>150</v>
      </c>
      <c r="O1333">
        <v>46</v>
      </c>
      <c r="P1333">
        <f>COUNTA(#REF!)</f>
        <v>1</v>
      </c>
      <c r="Q1333" t="s">
        <v>751</v>
      </c>
      <c r="R1333" t="str">
        <f>VLOOKUP(C1333,Sheet1!D:I,2,FALSE)</f>
        <v>Texas Open</v>
      </c>
      <c r="T1333" t="str">
        <f>IF(Q1333=R1333,"y","")</f>
        <v>y</v>
      </c>
      <c r="U1333" t="str">
        <f>_xlfn.CONCAT(C1333,Q1333)</f>
        <v>34623Texas Open</v>
      </c>
      <c r="V1333">
        <f>VLOOKUP(U1333,Sheet1!R:S,2,FALSE)</f>
        <v>1062</v>
      </c>
      <c r="W1333">
        <f>VLOOKUP(V1333,Sheet1!A:B,2,FALSE)</f>
        <v>815</v>
      </c>
    </row>
    <row r="1334" spans="1:23" x14ac:dyDescent="0.2">
      <c r="A1334">
        <v>1681</v>
      </c>
      <c r="B1334">
        <v>1994</v>
      </c>
      <c r="C1334" s="1">
        <v>34616</v>
      </c>
      <c r="D1334" s="1" t="b">
        <f>COUNTIF(C:C,C1334)&gt;1</f>
        <v>0</v>
      </c>
      <c r="E1334" t="s">
        <v>2165</v>
      </c>
      <c r="F1334" t="s">
        <v>1972</v>
      </c>
      <c r="G1334" t="s">
        <v>1989</v>
      </c>
      <c r="H1334">
        <v>1</v>
      </c>
      <c r="I1334">
        <v>1331</v>
      </c>
      <c r="J1334" t="s">
        <v>2179</v>
      </c>
      <c r="K1334" t="s">
        <v>150</v>
      </c>
      <c r="L1334" t="s">
        <v>150</v>
      </c>
      <c r="M1334">
        <v>2</v>
      </c>
      <c r="N1334" t="s">
        <v>150</v>
      </c>
      <c r="O1334">
        <v>40</v>
      </c>
      <c r="P1334">
        <f>COUNTA(#REF!)</f>
        <v>1</v>
      </c>
      <c r="Q1334" t="s">
        <v>2165</v>
      </c>
      <c r="R1334" t="str">
        <f>VLOOKUP(C1334,Sheet1!D:I,2,FALSE)</f>
        <v>Walt Disney World/Oldsmobile Classic</v>
      </c>
      <c r="S1334" t="s">
        <v>2482</v>
      </c>
      <c r="U1334" t="str">
        <f>_xlfn.CONCAT(C1334,Q1334)</f>
        <v>34616Walt Disney World/Oldsmobile Classic</v>
      </c>
      <c r="V1334">
        <f>VLOOKUP(U1334,Sheet1!R:S,2,FALSE)</f>
        <v>3083</v>
      </c>
      <c r="W1334">
        <f>VLOOKUP(V1334,Sheet1!A:B,2,FALSE)</f>
        <v>2594</v>
      </c>
    </row>
    <row r="1335" spans="1:23" x14ac:dyDescent="0.2">
      <c r="A1335">
        <v>1680</v>
      </c>
      <c r="B1335">
        <v>1994</v>
      </c>
      <c r="C1335" s="1">
        <v>34609</v>
      </c>
      <c r="D1335" s="1" t="b">
        <f>COUNTIF(C:C,C1335)&gt;1</f>
        <v>0</v>
      </c>
      <c r="E1335" t="s">
        <v>2178</v>
      </c>
      <c r="F1335" t="s">
        <v>1972</v>
      </c>
      <c r="G1335" t="s">
        <v>1984</v>
      </c>
      <c r="H1335">
        <v>1</v>
      </c>
      <c r="I1335">
        <v>1313</v>
      </c>
      <c r="J1335" t="s">
        <v>660</v>
      </c>
      <c r="K1335" t="s">
        <v>150</v>
      </c>
      <c r="L1335" t="s">
        <v>150</v>
      </c>
      <c r="M1335">
        <v>4</v>
      </c>
      <c r="N1335" t="s">
        <v>150</v>
      </c>
      <c r="O1335">
        <v>20</v>
      </c>
      <c r="P1335">
        <f>COUNTA(#REF!)</f>
        <v>1</v>
      </c>
      <c r="Q1335" t="s">
        <v>2178</v>
      </c>
      <c r="R1335" t="str">
        <f>VLOOKUP(C1335,Sheet1!D:I,2,FALSE)</f>
        <v>Buick Southern Open</v>
      </c>
      <c r="S1335" t="s">
        <v>2482</v>
      </c>
      <c r="U1335" t="str">
        <f>_xlfn.CONCAT(C1335,Q1335)</f>
        <v>34609Buick Southern Open</v>
      </c>
      <c r="V1335">
        <f>VLOOKUP(U1335,Sheet1!R:S,2,FALSE)</f>
        <v>3574</v>
      </c>
      <c r="W1335">
        <f>VLOOKUP(V1335,Sheet1!A:B,2,FALSE)</f>
        <v>3026</v>
      </c>
    </row>
    <row r="1336" spans="1:23" x14ac:dyDescent="0.2">
      <c r="A1336">
        <v>1679</v>
      </c>
      <c r="B1336">
        <v>1994</v>
      </c>
      <c r="C1336" s="1">
        <v>34602</v>
      </c>
      <c r="D1336" s="1" t="b">
        <f>COUNTIF(C:C,C1336)&gt;1</f>
        <v>0</v>
      </c>
      <c r="E1336" t="s">
        <v>1463</v>
      </c>
      <c r="F1336" t="s">
        <v>1972</v>
      </c>
      <c r="G1336" t="s">
        <v>2005</v>
      </c>
      <c r="H1336">
        <v>1</v>
      </c>
      <c r="I1336">
        <v>1783</v>
      </c>
      <c r="J1336" t="s">
        <v>663</v>
      </c>
      <c r="K1336" t="s">
        <v>150</v>
      </c>
      <c r="L1336" t="s">
        <v>150</v>
      </c>
      <c r="M1336">
        <v>9</v>
      </c>
      <c r="N1336" t="s">
        <v>150</v>
      </c>
      <c r="O1336">
        <v>30</v>
      </c>
      <c r="P1336">
        <f>COUNTA(#REF!)</f>
        <v>1</v>
      </c>
      <c r="Q1336" t="s">
        <v>1463</v>
      </c>
      <c r="R1336" t="str">
        <f>VLOOKUP(C1336,Sheet1!D:I,2,FALSE)</f>
        <v>Hardee's Golf Classic</v>
      </c>
      <c r="T1336" t="str">
        <f>IF(Q1336=R1336,"y","")</f>
        <v>y</v>
      </c>
      <c r="U1336" t="str">
        <f>_xlfn.CONCAT(C1336,Q1336)</f>
        <v>34602Hardee's Golf Classic</v>
      </c>
      <c r="V1336">
        <f>VLOOKUP(U1336,Sheet1!R:S,2,FALSE)</f>
        <v>1997</v>
      </c>
      <c r="W1336">
        <f>VLOOKUP(V1336,Sheet1!A:B,2,FALSE)</f>
        <v>1734</v>
      </c>
    </row>
    <row r="1337" spans="1:23" x14ac:dyDescent="0.2">
      <c r="A1337">
        <v>1678</v>
      </c>
      <c r="B1337">
        <v>1994</v>
      </c>
      <c r="C1337" s="1">
        <v>34595</v>
      </c>
      <c r="D1337" s="1" t="b">
        <f>COUNTIF(C:C,C1337)&gt;1</f>
        <v>0</v>
      </c>
      <c r="E1337" t="s">
        <v>2104</v>
      </c>
      <c r="F1337" t="s">
        <v>1972</v>
      </c>
      <c r="G1337" t="s">
        <v>2003</v>
      </c>
      <c r="H1337">
        <v>1</v>
      </c>
      <c r="I1337">
        <v>2167</v>
      </c>
      <c r="J1337" t="s">
        <v>93</v>
      </c>
      <c r="K1337" t="s">
        <v>150</v>
      </c>
      <c r="L1337" t="s">
        <v>150</v>
      </c>
      <c r="M1337">
        <v>3</v>
      </c>
      <c r="N1337" t="s">
        <v>150</v>
      </c>
      <c r="O1337">
        <v>24</v>
      </c>
      <c r="P1337">
        <f>COUNTA(#REF!)</f>
        <v>1</v>
      </c>
      <c r="Q1337" t="s">
        <v>2104</v>
      </c>
      <c r="R1337" t="str">
        <f>VLOOKUP(C1337,Sheet1!D:I,2,FALSE)</f>
        <v>B.C. Open</v>
      </c>
      <c r="S1337" t="s">
        <v>2482</v>
      </c>
      <c r="U1337" t="str">
        <f>_xlfn.CONCAT(C1337,Q1337)</f>
        <v>34595B.C. Open</v>
      </c>
      <c r="V1337">
        <f>VLOOKUP(U1337,Sheet1!R:S,2,FALSE)</f>
        <v>3452</v>
      </c>
      <c r="W1337">
        <f>VLOOKUP(V1337,Sheet1!A:B,2,FALSE)</f>
        <v>2918</v>
      </c>
    </row>
    <row r="1338" spans="1:23" x14ac:dyDescent="0.2">
      <c r="A1338">
        <v>1677</v>
      </c>
      <c r="B1338">
        <v>1994</v>
      </c>
      <c r="C1338" s="1">
        <v>34588</v>
      </c>
      <c r="D1338" s="1" t="b">
        <f>COUNTIF(C:C,C1338)&gt;1</f>
        <v>0</v>
      </c>
      <c r="E1338" t="s">
        <v>1234</v>
      </c>
      <c r="F1338" t="s">
        <v>2002</v>
      </c>
      <c r="G1338" t="s">
        <v>2002</v>
      </c>
      <c r="H1338">
        <v>1</v>
      </c>
      <c r="I1338">
        <v>1968</v>
      </c>
      <c r="J1338" t="s">
        <v>571</v>
      </c>
      <c r="K1338" t="s">
        <v>150</v>
      </c>
      <c r="L1338" t="s">
        <v>150</v>
      </c>
      <c r="M1338">
        <v>15</v>
      </c>
      <c r="N1338" t="s">
        <v>150</v>
      </c>
      <c r="O1338">
        <v>52</v>
      </c>
      <c r="P1338">
        <f>COUNTA(#REF!)</f>
        <v>1</v>
      </c>
      <c r="Q1338" t="s">
        <v>1234</v>
      </c>
      <c r="R1338" t="str">
        <f>VLOOKUP(C1338,Sheet1!D:I,2,FALSE)</f>
        <v>Bell Canadian Open</v>
      </c>
      <c r="T1338" t="str">
        <f>IF(Q1338=R1338,"y","")</f>
        <v>y</v>
      </c>
      <c r="U1338" t="str">
        <f>_xlfn.CONCAT(C1338,Q1338)</f>
        <v>34588Bell Canadian Open</v>
      </c>
      <c r="V1338">
        <f>VLOOKUP(U1338,Sheet1!R:S,2,FALSE)</f>
        <v>1700</v>
      </c>
      <c r="W1338">
        <f>VLOOKUP(V1338,Sheet1!A:B,2,FALSE)</f>
        <v>1437</v>
      </c>
    </row>
    <row r="1339" spans="1:23" x14ac:dyDescent="0.2">
      <c r="A1339">
        <v>1676</v>
      </c>
      <c r="B1339">
        <v>1994</v>
      </c>
      <c r="C1339" s="1">
        <v>34581</v>
      </c>
      <c r="D1339" s="1" t="b">
        <f>COUNTIF(C:C,C1339)&gt;1</f>
        <v>0</v>
      </c>
      <c r="E1339" t="s">
        <v>2117</v>
      </c>
      <c r="F1339" t="s">
        <v>1972</v>
      </c>
      <c r="G1339" t="s">
        <v>2033</v>
      </c>
      <c r="H1339">
        <v>1</v>
      </c>
      <c r="I1339">
        <v>2131</v>
      </c>
      <c r="J1339" t="s">
        <v>1635</v>
      </c>
      <c r="K1339" t="s">
        <v>150</v>
      </c>
      <c r="L1339" t="s">
        <v>150</v>
      </c>
      <c r="M1339">
        <v>2</v>
      </c>
      <c r="N1339" t="s">
        <v>150</v>
      </c>
      <c r="O1339">
        <v>26</v>
      </c>
      <c r="P1339">
        <f>COUNTA(#REF!)</f>
        <v>1</v>
      </c>
      <c r="Q1339" t="s">
        <v>2117</v>
      </c>
      <c r="R1339" t="str">
        <f>VLOOKUP(C1339,Sheet1!D:I,2,FALSE)</f>
        <v>Greater Milwaukee Open</v>
      </c>
      <c r="S1339" t="s">
        <v>2482</v>
      </c>
      <c r="U1339" t="str">
        <f>_xlfn.CONCAT(C1339,Q1339)</f>
        <v>34581Greater Milwaukee Open</v>
      </c>
      <c r="V1339">
        <f>VLOOKUP(U1339,Sheet1!R:S,2,FALSE)</f>
        <v>3175</v>
      </c>
      <c r="W1339">
        <f>VLOOKUP(V1339,Sheet1!A:B,2,FALSE)</f>
        <v>2648</v>
      </c>
    </row>
    <row r="1340" spans="1:23" x14ac:dyDescent="0.2">
      <c r="A1340">
        <v>1675</v>
      </c>
      <c r="B1340">
        <v>1994</v>
      </c>
      <c r="C1340" s="1">
        <v>34574</v>
      </c>
      <c r="D1340" s="1" t="b">
        <f>COUNTIF(C:C,C1340)&gt;1</f>
        <v>0</v>
      </c>
      <c r="E1340" t="s">
        <v>2158</v>
      </c>
      <c r="F1340" t="s">
        <v>1972</v>
      </c>
      <c r="G1340" t="s">
        <v>2001</v>
      </c>
      <c r="H1340">
        <v>1</v>
      </c>
      <c r="I1340">
        <v>6373</v>
      </c>
      <c r="J1340" t="s">
        <v>372</v>
      </c>
      <c r="K1340" t="s">
        <v>150</v>
      </c>
      <c r="L1340" t="s">
        <v>150</v>
      </c>
      <c r="M1340">
        <v>4</v>
      </c>
      <c r="N1340" t="s">
        <v>150</v>
      </c>
      <c r="O1340">
        <v>62</v>
      </c>
      <c r="P1340">
        <f>COUNTA(#REF!)</f>
        <v>1</v>
      </c>
      <c r="Q1340" t="s">
        <v>2158</v>
      </c>
      <c r="R1340" t="str">
        <f>VLOOKUP(C1340,Sheet1!D:I,2,FALSE)</f>
        <v>NEC World Series of Golf</v>
      </c>
      <c r="S1340" t="s">
        <v>2482</v>
      </c>
      <c r="U1340" t="str">
        <f>_xlfn.CONCAT(C1340,Q1340)</f>
        <v>34574NEC World Series of Golf</v>
      </c>
      <c r="V1340">
        <f>VLOOKUP(U1340,Sheet1!R:S,2,FALSE)</f>
        <v>3631</v>
      </c>
      <c r="W1340">
        <f>VLOOKUP(V1340,Sheet1!A:B,2,FALSE)</f>
        <v>3083</v>
      </c>
    </row>
    <row r="1341" spans="1:23" x14ac:dyDescent="0.2">
      <c r="A1341">
        <v>1674</v>
      </c>
      <c r="B1341">
        <v>1994</v>
      </c>
      <c r="C1341" s="1">
        <v>34567</v>
      </c>
      <c r="D1341" s="1" t="b">
        <f>COUNTIF(C:C,C1341)&gt;1</f>
        <v>0</v>
      </c>
      <c r="E1341" t="s">
        <v>2154</v>
      </c>
      <c r="F1341" t="s">
        <v>1972</v>
      </c>
      <c r="G1341" t="s">
        <v>2070</v>
      </c>
      <c r="H1341">
        <v>1</v>
      </c>
      <c r="I1341">
        <v>1707</v>
      </c>
      <c r="J1341" t="s">
        <v>1887</v>
      </c>
      <c r="K1341" t="s">
        <v>150</v>
      </c>
      <c r="L1341" t="s">
        <v>150</v>
      </c>
      <c r="M1341">
        <v>1</v>
      </c>
      <c r="N1341" t="s">
        <v>150</v>
      </c>
      <c r="O1341">
        <v>56</v>
      </c>
      <c r="P1341">
        <f>COUNTA(#REF!)</f>
        <v>1</v>
      </c>
      <c r="Q1341" t="s">
        <v>2154</v>
      </c>
      <c r="R1341" t="str">
        <f>VLOOKUP(C1341,Sheet1!D:I,2,FALSE)</f>
        <v>Sprint International</v>
      </c>
      <c r="S1341" t="s">
        <v>2482</v>
      </c>
      <c r="U1341" t="str">
        <f>_xlfn.CONCAT(C1341,Q1341)</f>
        <v>34567Sprint International</v>
      </c>
      <c r="V1341">
        <f>VLOOKUP(U1341,Sheet1!R:S,2,FALSE)</f>
        <v>3473</v>
      </c>
      <c r="W1341">
        <f>VLOOKUP(V1341,Sheet1!A:B,2,FALSE)</f>
        <v>2939</v>
      </c>
    </row>
    <row r="1342" spans="1:23" x14ac:dyDescent="0.2">
      <c r="A1342">
        <v>1673</v>
      </c>
      <c r="B1342">
        <v>1994</v>
      </c>
      <c r="C1342" s="1">
        <v>34560</v>
      </c>
      <c r="D1342" s="1" t="b">
        <f>COUNTIF(C:C,C1342)&gt;1</f>
        <v>0</v>
      </c>
      <c r="E1342" t="s">
        <v>978</v>
      </c>
      <c r="F1342" t="s">
        <v>1972</v>
      </c>
      <c r="G1342" t="s">
        <v>2000</v>
      </c>
      <c r="H1342">
        <v>2</v>
      </c>
      <c r="I1342">
        <v>1968</v>
      </c>
      <c r="J1342" t="s">
        <v>571</v>
      </c>
      <c r="K1342" t="s">
        <v>150</v>
      </c>
      <c r="L1342" t="s">
        <v>150</v>
      </c>
      <c r="M1342">
        <v>14</v>
      </c>
      <c r="N1342" t="s">
        <v>150</v>
      </c>
      <c r="O1342">
        <v>100</v>
      </c>
      <c r="P1342">
        <f>COUNTA(#REF!)</f>
        <v>1</v>
      </c>
      <c r="Q1342" t="s">
        <v>978</v>
      </c>
      <c r="R1342" t="str">
        <f>VLOOKUP(C1342,Sheet1!D:I,2,FALSE)</f>
        <v>PGA Championship</v>
      </c>
      <c r="T1342" t="str">
        <f>IF(Q1342=R1342,"y","")</f>
        <v>y</v>
      </c>
      <c r="U1342" t="str">
        <f>_xlfn.CONCAT(C1342,Q1342)</f>
        <v>34560PGA Championship</v>
      </c>
      <c r="V1342">
        <f>VLOOKUP(U1342,Sheet1!R:S,2,FALSE)</f>
        <v>1476</v>
      </c>
      <c r="W1342">
        <f>VLOOKUP(V1342,Sheet1!A:B,2,FALSE)</f>
        <v>1213</v>
      </c>
    </row>
    <row r="1343" spans="1:23" x14ac:dyDescent="0.2">
      <c r="A1343">
        <v>1672</v>
      </c>
      <c r="B1343">
        <v>1994</v>
      </c>
      <c r="C1343" s="1">
        <v>34553</v>
      </c>
      <c r="D1343" s="1" t="b">
        <f>COUNTIF(C:C,C1343)&gt;1</f>
        <v>0</v>
      </c>
      <c r="E1343" t="s">
        <v>2090</v>
      </c>
      <c r="F1343" t="s">
        <v>1972</v>
      </c>
      <c r="G1343" t="s">
        <v>2009</v>
      </c>
      <c r="H1343">
        <v>1</v>
      </c>
      <c r="I1343">
        <v>1226</v>
      </c>
      <c r="J1343" t="s">
        <v>78</v>
      </c>
      <c r="K1343" t="s">
        <v>150</v>
      </c>
      <c r="L1343" t="s">
        <v>150</v>
      </c>
      <c r="M1343">
        <v>11</v>
      </c>
      <c r="N1343" t="s">
        <v>150</v>
      </c>
      <c r="O1343">
        <v>50</v>
      </c>
      <c r="P1343">
        <f>COUNTA(#REF!)</f>
        <v>1</v>
      </c>
      <c r="Q1343" t="s">
        <v>2090</v>
      </c>
      <c r="R1343" t="str">
        <f>VLOOKUP(C1343,Sheet1!D:I,2,FALSE)</f>
        <v>Buick Open</v>
      </c>
      <c r="S1343" t="s">
        <v>2482</v>
      </c>
      <c r="U1343" t="str">
        <f>_xlfn.CONCAT(C1343,Q1343)</f>
        <v>34553Buick Open</v>
      </c>
      <c r="V1343">
        <f>VLOOKUP(U1343,Sheet1!R:S,2,FALSE)</f>
        <v>3222</v>
      </c>
      <c r="W1343">
        <f>VLOOKUP(V1343,Sheet1!A:B,2,FALSE)</f>
        <v>2695</v>
      </c>
    </row>
    <row r="1344" spans="1:23" x14ac:dyDescent="0.2">
      <c r="A1344">
        <v>1671</v>
      </c>
      <c r="B1344">
        <v>1994</v>
      </c>
      <c r="C1344" s="1">
        <v>34546</v>
      </c>
      <c r="D1344" s="1" t="b">
        <f>COUNTIF(C:C,C1344)&gt;1</f>
        <v>0</v>
      </c>
      <c r="E1344" t="s">
        <v>2176</v>
      </c>
      <c r="F1344" t="s">
        <v>1972</v>
      </c>
      <c r="G1344" t="s">
        <v>2012</v>
      </c>
      <c r="H1344">
        <v>1</v>
      </c>
      <c r="I1344">
        <v>10213</v>
      </c>
      <c r="J1344" t="s">
        <v>2177</v>
      </c>
      <c r="K1344" t="s">
        <v>150</v>
      </c>
      <c r="L1344" t="s">
        <v>150</v>
      </c>
      <c r="M1344">
        <v>1</v>
      </c>
      <c r="N1344" t="s">
        <v>150</v>
      </c>
      <c r="O1344">
        <v>42</v>
      </c>
      <c r="P1344">
        <f>COUNTA(#REF!)</f>
        <v>1</v>
      </c>
      <c r="Q1344" t="s">
        <v>2176</v>
      </c>
      <c r="R1344" t="str">
        <f>VLOOKUP(C1344,Sheet1!D:I,2,FALSE)</f>
        <v>Federal Express St. Jude Classic</v>
      </c>
      <c r="S1344" t="s">
        <v>2482</v>
      </c>
      <c r="U1344" t="str">
        <f>_xlfn.CONCAT(C1344,Q1344)</f>
        <v>34546Federal Express St. Jude Classic</v>
      </c>
      <c r="V1344">
        <f>VLOOKUP(U1344,Sheet1!R:S,2,FALSE)</f>
        <v>2996</v>
      </c>
      <c r="W1344">
        <f>VLOOKUP(V1344,Sheet1!A:B,2,FALSE)</f>
        <v>2529</v>
      </c>
    </row>
    <row r="1345" spans="1:23" x14ac:dyDescent="0.2">
      <c r="A1345">
        <v>1670</v>
      </c>
      <c r="B1345">
        <v>1994</v>
      </c>
      <c r="C1345" s="1">
        <v>34539</v>
      </c>
      <c r="D1345" s="1" t="b">
        <f>COUNTIF(C:C,C1345)&gt;1</f>
        <v>0</v>
      </c>
      <c r="E1345" t="s">
        <v>2175</v>
      </c>
      <c r="F1345" t="s">
        <v>1972</v>
      </c>
      <c r="G1345" t="s">
        <v>1995</v>
      </c>
      <c r="H1345">
        <v>1</v>
      </c>
      <c r="I1345">
        <v>1945</v>
      </c>
      <c r="J1345" t="s">
        <v>321</v>
      </c>
      <c r="K1345" t="s">
        <v>150</v>
      </c>
      <c r="L1345" t="s">
        <v>150</v>
      </c>
      <c r="M1345">
        <v>2</v>
      </c>
      <c r="N1345" t="s">
        <v>150</v>
      </c>
      <c r="O1345">
        <v>24</v>
      </c>
      <c r="P1345">
        <f>COUNTA(#REF!)</f>
        <v>1</v>
      </c>
      <c r="Q1345" t="s">
        <v>2175</v>
      </c>
      <c r="R1345" t="str">
        <f>VLOOKUP(C1345,Sheet1!D:I,2,FALSE)</f>
        <v>New England Classic</v>
      </c>
      <c r="S1345" t="s">
        <v>2482</v>
      </c>
      <c r="U1345" t="str">
        <f>_xlfn.CONCAT(C1345,Q1345)</f>
        <v>34539New England Classic</v>
      </c>
      <c r="V1345">
        <f>VLOOKUP(U1345,Sheet1!R:S,2,FALSE)</f>
        <v>3608</v>
      </c>
      <c r="W1345">
        <f>VLOOKUP(V1345,Sheet1!A:B,2,FALSE)</f>
        <v>3060</v>
      </c>
    </row>
    <row r="1346" spans="1:23" x14ac:dyDescent="0.2">
      <c r="A1346">
        <v>1669</v>
      </c>
      <c r="B1346">
        <v>1994</v>
      </c>
      <c r="C1346" s="1">
        <v>34532</v>
      </c>
      <c r="D1346" s="1" t="b">
        <f>COUNTIF(C:C,C1346)&gt;1</f>
        <v>1</v>
      </c>
      <c r="E1346" t="s">
        <v>1889</v>
      </c>
      <c r="F1346" t="s">
        <v>1972</v>
      </c>
      <c r="G1346" t="s">
        <v>1974</v>
      </c>
      <c r="H1346">
        <v>8</v>
      </c>
      <c r="I1346">
        <v>6617</v>
      </c>
      <c r="J1346" t="s">
        <v>1888</v>
      </c>
      <c r="K1346" t="s">
        <v>150</v>
      </c>
      <c r="L1346" t="s">
        <v>150</v>
      </c>
      <c r="M1346">
        <v>1</v>
      </c>
      <c r="N1346" t="s">
        <v>150</v>
      </c>
      <c r="O1346">
        <v>20</v>
      </c>
      <c r="P1346">
        <f>COUNTA(#REF!)</f>
        <v>1</v>
      </c>
      <c r="Q1346" t="s">
        <v>1889</v>
      </c>
      <c r="R1346" t="str">
        <f>VLOOKUP(C1346,Sheet1!D:I,2,FALSE)</f>
        <v>The Open Championship</v>
      </c>
      <c r="S1346" t="s">
        <v>2482</v>
      </c>
      <c r="U1346" t="str">
        <f>_xlfn.CONCAT(C1346,Q1346)</f>
        <v>34532Deposit Guaranty Golf Classic</v>
      </c>
      <c r="V1346">
        <f>VLOOKUP(U1346,Sheet1!R:S,2,FALSE)</f>
        <v>2864</v>
      </c>
      <c r="W1346">
        <f>VLOOKUP(V1346,Sheet1!A:B,2,FALSE)</f>
        <v>2397</v>
      </c>
    </row>
    <row r="1347" spans="1:23" x14ac:dyDescent="0.2">
      <c r="A1347">
        <v>1668</v>
      </c>
      <c r="B1347">
        <v>1994</v>
      </c>
      <c r="C1347" s="1">
        <v>34532</v>
      </c>
      <c r="D1347" s="1" t="b">
        <f>COUNTIF(C:C,C1347)&gt;1</f>
        <v>1</v>
      </c>
      <c r="E1347" t="s">
        <v>1493</v>
      </c>
      <c r="F1347" t="s">
        <v>2006</v>
      </c>
      <c r="G1347" t="s">
        <v>2006</v>
      </c>
      <c r="H1347">
        <v>2</v>
      </c>
      <c r="I1347">
        <v>1968</v>
      </c>
      <c r="J1347" t="s">
        <v>571</v>
      </c>
      <c r="K1347" t="s">
        <v>150</v>
      </c>
      <c r="L1347" t="s">
        <v>150</v>
      </c>
      <c r="M1347">
        <v>13</v>
      </c>
      <c r="N1347" t="s">
        <v>150</v>
      </c>
      <c r="O1347">
        <v>100</v>
      </c>
      <c r="P1347">
        <f>COUNTA(#REF!)</f>
        <v>1</v>
      </c>
      <c r="Q1347" t="s">
        <v>1493</v>
      </c>
      <c r="R1347" t="str">
        <f>VLOOKUP(C1347,Sheet1!D:I,2,FALSE)</f>
        <v>The Open Championship</v>
      </c>
      <c r="T1347" t="str">
        <f>IF(Q1347=R1347,"y","")</f>
        <v>y</v>
      </c>
      <c r="U1347" t="str">
        <f>_xlfn.CONCAT(C1347,Q1347)</f>
        <v>34532The Open Championship</v>
      </c>
      <c r="V1347">
        <f>VLOOKUP(U1347,Sheet1!R:S,2,FALSE)</f>
        <v>2056</v>
      </c>
      <c r="W1347">
        <f>VLOOKUP(V1347,Sheet1!A:B,2,FALSE)</f>
        <v>1793</v>
      </c>
    </row>
    <row r="1348" spans="1:23" x14ac:dyDescent="0.2">
      <c r="A1348">
        <v>1667</v>
      </c>
      <c r="B1348">
        <v>1994</v>
      </c>
      <c r="C1348" s="1">
        <v>34525</v>
      </c>
      <c r="D1348" s="1" t="b">
        <f>COUNTIF(C:C,C1348)&gt;1</f>
        <v>0</v>
      </c>
      <c r="E1348" t="s">
        <v>2171</v>
      </c>
      <c r="F1348" t="s">
        <v>1972</v>
      </c>
      <c r="G1348" t="s">
        <v>2068</v>
      </c>
      <c r="H1348">
        <v>1</v>
      </c>
      <c r="I1348">
        <v>1783</v>
      </c>
      <c r="J1348" t="s">
        <v>663</v>
      </c>
      <c r="K1348" t="s">
        <v>150</v>
      </c>
      <c r="L1348" t="s">
        <v>150</v>
      </c>
      <c r="M1348">
        <v>8</v>
      </c>
      <c r="N1348" t="s">
        <v>150</v>
      </c>
      <c r="O1348">
        <v>20</v>
      </c>
      <c r="P1348">
        <f>COUNTA(#REF!)</f>
        <v>1</v>
      </c>
      <c r="Q1348" t="s">
        <v>2171</v>
      </c>
      <c r="R1348" t="str">
        <f>VLOOKUP(C1348,Sheet1!D:I,2,FALSE)</f>
        <v>Anheuser-Busch Golf Classic</v>
      </c>
      <c r="S1348" t="s">
        <v>2482</v>
      </c>
      <c r="U1348" t="str">
        <f>_xlfn.CONCAT(C1348,Q1348)</f>
        <v>34525Anheuser-Busch Golf Classic</v>
      </c>
      <c r="V1348">
        <f>VLOOKUP(U1348,Sheet1!R:S,2,FALSE)</f>
        <v>3541</v>
      </c>
      <c r="W1348">
        <f>VLOOKUP(V1348,Sheet1!A:B,2,FALSE)</f>
        <v>2993</v>
      </c>
    </row>
    <row r="1349" spans="1:23" x14ac:dyDescent="0.2">
      <c r="A1349">
        <v>1666</v>
      </c>
      <c r="B1349">
        <v>1994</v>
      </c>
      <c r="C1349" s="1">
        <v>34518</v>
      </c>
      <c r="D1349" s="1" t="b">
        <f>COUNTIF(C:C,C1349)&gt;1</f>
        <v>0</v>
      </c>
      <c r="E1349" t="s">
        <v>1693</v>
      </c>
      <c r="F1349" t="s">
        <v>1972</v>
      </c>
      <c r="G1349" t="s">
        <v>2005</v>
      </c>
      <c r="H1349">
        <v>1</v>
      </c>
      <c r="I1349">
        <v>1968</v>
      </c>
      <c r="J1349" t="s">
        <v>571</v>
      </c>
      <c r="K1349" t="s">
        <v>150</v>
      </c>
      <c r="L1349" t="s">
        <v>150</v>
      </c>
      <c r="M1349">
        <v>12</v>
      </c>
      <c r="N1349" t="s">
        <v>150</v>
      </c>
      <c r="O1349">
        <v>48</v>
      </c>
      <c r="P1349">
        <f>COUNTA(#REF!)</f>
        <v>1</v>
      </c>
      <c r="Q1349" t="s">
        <v>1693</v>
      </c>
      <c r="R1349" t="str">
        <f>VLOOKUP(C1349,Sheet1!D:I,2,FALSE)</f>
        <v>Motorola Western Open</v>
      </c>
      <c r="T1349" t="str">
        <f>IF(Q1349=R1349,"y","")</f>
        <v>y</v>
      </c>
      <c r="U1349" t="str">
        <f>_xlfn.CONCAT(C1349,Q1349)</f>
        <v>34518Motorola Western Open</v>
      </c>
      <c r="V1349">
        <f>VLOOKUP(U1349,Sheet1!R:S,2,FALSE)</f>
        <v>2378</v>
      </c>
      <c r="W1349">
        <f>VLOOKUP(V1349,Sheet1!A:B,2,FALSE)</f>
        <v>2111</v>
      </c>
    </row>
    <row r="1350" spans="1:23" x14ac:dyDescent="0.2">
      <c r="A1350">
        <v>1665</v>
      </c>
      <c r="B1350">
        <v>1994</v>
      </c>
      <c r="C1350" s="1">
        <v>34511</v>
      </c>
      <c r="D1350" s="1" t="b">
        <f>COUNTIF(C:C,C1350)&gt;1</f>
        <v>0</v>
      </c>
      <c r="E1350" t="s">
        <v>1419</v>
      </c>
      <c r="F1350" t="s">
        <v>1972</v>
      </c>
      <c r="G1350" t="s">
        <v>2004</v>
      </c>
      <c r="H1350">
        <v>1</v>
      </c>
      <c r="I1350">
        <v>1378</v>
      </c>
      <c r="J1350" t="s">
        <v>884</v>
      </c>
      <c r="K1350" t="s">
        <v>150</v>
      </c>
      <c r="L1350" t="s">
        <v>150</v>
      </c>
      <c r="M1350">
        <v>9</v>
      </c>
      <c r="N1350" t="s">
        <v>150</v>
      </c>
      <c r="O1350">
        <v>50</v>
      </c>
      <c r="P1350">
        <f>COUNTA(#REF!)</f>
        <v>1</v>
      </c>
      <c r="Q1350" t="s">
        <v>1419</v>
      </c>
      <c r="R1350" t="str">
        <f>VLOOKUP(C1350,Sheet1!D:I,2,FALSE)</f>
        <v>Canon Greater Hartford Open</v>
      </c>
      <c r="T1350" t="str">
        <f>IF(Q1350=R1350,"y","")</f>
        <v>y</v>
      </c>
      <c r="U1350" t="str">
        <f>_xlfn.CONCAT(C1350,Q1350)</f>
        <v>34511Canon Greater Hartford Open</v>
      </c>
      <c r="V1350">
        <f>VLOOKUP(U1350,Sheet1!R:S,2,FALSE)</f>
        <v>1923</v>
      </c>
      <c r="W1350">
        <f>VLOOKUP(V1350,Sheet1!A:B,2,FALSE)</f>
        <v>1660</v>
      </c>
    </row>
    <row r="1351" spans="1:23" x14ac:dyDescent="0.2">
      <c r="A1351">
        <v>1664</v>
      </c>
      <c r="B1351">
        <v>1994</v>
      </c>
      <c r="C1351" s="1">
        <v>34504</v>
      </c>
      <c r="D1351" s="1" t="b">
        <f>COUNTIF(C:C,C1351)&gt;1</f>
        <v>0</v>
      </c>
      <c r="E1351" t="s">
        <v>1305</v>
      </c>
      <c r="F1351" t="s">
        <v>1972</v>
      </c>
      <c r="G1351" t="s">
        <v>2038</v>
      </c>
      <c r="H1351">
        <v>2</v>
      </c>
      <c r="I1351">
        <v>6522</v>
      </c>
      <c r="J1351" t="s">
        <v>188</v>
      </c>
      <c r="K1351" t="s">
        <v>150</v>
      </c>
      <c r="L1351" t="s">
        <v>150</v>
      </c>
      <c r="M1351">
        <v>1</v>
      </c>
      <c r="N1351" t="s">
        <v>150</v>
      </c>
      <c r="O1351">
        <v>100</v>
      </c>
      <c r="P1351">
        <f>COUNTA(#REF!)</f>
        <v>1</v>
      </c>
      <c r="Q1351" t="s">
        <v>1305</v>
      </c>
      <c r="R1351" t="str">
        <f>VLOOKUP(C1351,Sheet1!D:I,2,FALSE)</f>
        <v>U.S. Open Championship</v>
      </c>
      <c r="S1351" t="s">
        <v>2482</v>
      </c>
      <c r="U1351" t="str">
        <f>_xlfn.CONCAT(C1351,Q1351)</f>
        <v>34504U.S. Open Championship</v>
      </c>
      <c r="V1351">
        <f>VLOOKUP(U1351,Sheet1!R:S,2,FALSE)</f>
        <v>1801</v>
      </c>
      <c r="W1351">
        <f>VLOOKUP(V1351,Sheet1!A:B,2,FALSE)</f>
        <v>1538</v>
      </c>
    </row>
    <row r="1352" spans="1:23" x14ac:dyDescent="0.2">
      <c r="A1352">
        <v>1663</v>
      </c>
      <c r="B1352">
        <v>1994</v>
      </c>
      <c r="C1352" s="1">
        <v>34497</v>
      </c>
      <c r="D1352" s="1" t="b">
        <f>COUNTIF(C:C,C1352)&gt;1</f>
        <v>0</v>
      </c>
      <c r="E1352" t="s">
        <v>1669</v>
      </c>
      <c r="F1352" t="s">
        <v>1972</v>
      </c>
      <c r="G1352" t="s">
        <v>2003</v>
      </c>
      <c r="H1352">
        <v>1</v>
      </c>
      <c r="I1352">
        <v>1577</v>
      </c>
      <c r="J1352" t="s">
        <v>440</v>
      </c>
      <c r="K1352" t="s">
        <v>150</v>
      </c>
      <c r="L1352" t="s">
        <v>150</v>
      </c>
      <c r="M1352">
        <v>4</v>
      </c>
      <c r="N1352" t="s">
        <v>150</v>
      </c>
      <c r="O1352">
        <v>58</v>
      </c>
      <c r="P1352">
        <f>COUNTA(#REF!)</f>
        <v>1</v>
      </c>
      <c r="Q1352" t="s">
        <v>1669</v>
      </c>
      <c r="R1352" t="str">
        <f>VLOOKUP(C1352,Sheet1!D:I,2,FALSE)</f>
        <v>Buick Classic</v>
      </c>
      <c r="T1352" t="str">
        <f>IF(Q1352=R1352,"y","")</f>
        <v>y</v>
      </c>
      <c r="U1352" t="str">
        <f>_xlfn.CONCAT(C1352,Q1352)</f>
        <v>34497Buick Classic</v>
      </c>
      <c r="V1352">
        <f>VLOOKUP(U1352,Sheet1!R:S,2,FALSE)</f>
        <v>2322</v>
      </c>
      <c r="W1352">
        <f>VLOOKUP(V1352,Sheet1!A:B,2,FALSE)</f>
        <v>2055</v>
      </c>
    </row>
    <row r="1353" spans="1:23" x14ac:dyDescent="0.2">
      <c r="A1353">
        <v>1662</v>
      </c>
      <c r="B1353">
        <v>1994</v>
      </c>
      <c r="C1353" s="1">
        <v>34490</v>
      </c>
      <c r="D1353" s="1" t="b">
        <f>COUNTIF(C:C,C1353)&gt;1</f>
        <v>0</v>
      </c>
      <c r="E1353" t="s">
        <v>2151</v>
      </c>
      <c r="F1353" t="s">
        <v>1972</v>
      </c>
      <c r="G1353" t="s">
        <v>1999</v>
      </c>
      <c r="H1353">
        <v>1</v>
      </c>
      <c r="I1353">
        <v>1132</v>
      </c>
      <c r="J1353" t="s">
        <v>320</v>
      </c>
      <c r="K1353" t="s">
        <v>150</v>
      </c>
      <c r="L1353" t="s">
        <v>150</v>
      </c>
      <c r="M1353">
        <v>4</v>
      </c>
      <c r="N1353" t="s">
        <v>150</v>
      </c>
      <c r="O1353">
        <v>30</v>
      </c>
      <c r="P1353">
        <f>COUNTA(#REF!)</f>
        <v>1</v>
      </c>
      <c r="Q1353" t="s">
        <v>2151</v>
      </c>
      <c r="R1353" t="str">
        <f>VLOOKUP(C1353,Sheet1!D:I,2,FALSE)</f>
        <v>Kemper Open</v>
      </c>
      <c r="S1353" t="s">
        <v>2482</v>
      </c>
      <c r="U1353" t="str">
        <f>_xlfn.CONCAT(C1353,Q1353)</f>
        <v>34490Kemper Open</v>
      </c>
      <c r="V1353">
        <f>VLOOKUP(U1353,Sheet1!R:S,2,FALSE)</f>
        <v>3418</v>
      </c>
      <c r="W1353">
        <f>VLOOKUP(V1353,Sheet1!A:B,2,FALSE)</f>
        <v>2884</v>
      </c>
    </row>
    <row r="1354" spans="1:23" x14ac:dyDescent="0.2">
      <c r="A1354">
        <v>1661</v>
      </c>
      <c r="B1354">
        <v>1994</v>
      </c>
      <c r="C1354" s="1">
        <v>34483</v>
      </c>
      <c r="D1354" s="1" t="b">
        <f>COUNTIF(C:C,C1354)&gt;1</f>
        <v>0</v>
      </c>
      <c r="E1354" t="s">
        <v>1186</v>
      </c>
      <c r="F1354" t="s">
        <v>1972</v>
      </c>
      <c r="G1354" t="s">
        <v>1982</v>
      </c>
      <c r="H1354">
        <v>1</v>
      </c>
      <c r="I1354">
        <v>1968</v>
      </c>
      <c r="J1354" t="s">
        <v>571</v>
      </c>
      <c r="K1354" t="s">
        <v>150</v>
      </c>
      <c r="L1354" t="s">
        <v>150</v>
      </c>
      <c r="M1354">
        <v>11</v>
      </c>
      <c r="N1354" t="s">
        <v>150</v>
      </c>
      <c r="O1354">
        <v>54</v>
      </c>
      <c r="P1354">
        <f>COUNTA(#REF!)</f>
        <v>1</v>
      </c>
      <c r="Q1354" t="s">
        <v>1186</v>
      </c>
      <c r="R1354" t="str">
        <f>VLOOKUP(C1354,Sheet1!D:I,2,FALSE)</f>
        <v>Southwestern Bell Colonial</v>
      </c>
      <c r="S1354" t="s">
        <v>2482</v>
      </c>
      <c r="U1354" t="str">
        <f>_xlfn.CONCAT(C1354,Q1354)</f>
        <v>34483Southwestern Bell Colonial</v>
      </c>
      <c r="V1354">
        <f>VLOOKUP(U1354,Sheet1!R:S,2,FALSE)</f>
        <v>1580</v>
      </c>
      <c r="W1354">
        <f>VLOOKUP(V1354,Sheet1!A:B,2,FALSE)</f>
        <v>1317</v>
      </c>
    </row>
    <row r="1355" spans="1:23" x14ac:dyDescent="0.2">
      <c r="A1355">
        <v>1660</v>
      </c>
      <c r="B1355">
        <v>1994</v>
      </c>
      <c r="C1355" s="1">
        <v>34476</v>
      </c>
      <c r="D1355" s="1" t="b">
        <f>COUNTIF(C:C,C1355)&gt;1</f>
        <v>0</v>
      </c>
      <c r="E1355" t="s">
        <v>1213</v>
      </c>
      <c r="F1355" t="s">
        <v>1972</v>
      </c>
      <c r="G1355" t="s">
        <v>2001</v>
      </c>
      <c r="H1355">
        <v>1</v>
      </c>
      <c r="I1355">
        <v>1677</v>
      </c>
      <c r="J1355" t="s">
        <v>437</v>
      </c>
      <c r="K1355" t="s">
        <v>150</v>
      </c>
      <c r="L1355" t="s">
        <v>150</v>
      </c>
      <c r="M1355">
        <v>1</v>
      </c>
      <c r="N1355" t="s">
        <v>150</v>
      </c>
      <c r="O1355">
        <v>58</v>
      </c>
      <c r="P1355">
        <f>COUNTA(#REF!)</f>
        <v>1</v>
      </c>
      <c r="Q1355" t="s">
        <v>1213</v>
      </c>
      <c r="R1355" t="str">
        <f>VLOOKUP(C1355,Sheet1!D:I,2,FALSE)</f>
        <v>Memorial Tournament</v>
      </c>
      <c r="T1355" t="str">
        <f>IF(Q1355=R1355,"y","")</f>
        <v>y</v>
      </c>
      <c r="U1355" t="str">
        <f>_xlfn.CONCAT(C1355,Q1355)</f>
        <v>34476Memorial Tournament</v>
      </c>
      <c r="V1355">
        <f>VLOOKUP(U1355,Sheet1!R:S,2,FALSE)</f>
        <v>1655</v>
      </c>
      <c r="W1355">
        <f>VLOOKUP(V1355,Sheet1!A:B,2,FALSE)</f>
        <v>1392</v>
      </c>
    </row>
    <row r="1356" spans="1:23" x14ac:dyDescent="0.2">
      <c r="A1356">
        <v>1659</v>
      </c>
      <c r="B1356">
        <v>1994</v>
      </c>
      <c r="C1356" s="1">
        <v>34469</v>
      </c>
      <c r="D1356" s="1" t="b">
        <f>COUNTIF(C:C,C1356)&gt;1</f>
        <v>0</v>
      </c>
      <c r="E1356" t="s">
        <v>951</v>
      </c>
      <c r="F1356" t="s">
        <v>1972</v>
      </c>
      <c r="G1356" t="s">
        <v>1982</v>
      </c>
      <c r="H1356">
        <v>1</v>
      </c>
      <c r="I1356">
        <v>6332</v>
      </c>
      <c r="J1356" t="s">
        <v>2174</v>
      </c>
      <c r="K1356" t="s">
        <v>150</v>
      </c>
      <c r="L1356" t="s">
        <v>150</v>
      </c>
      <c r="M1356">
        <v>1</v>
      </c>
      <c r="N1356" t="s">
        <v>150</v>
      </c>
      <c r="O1356">
        <v>28</v>
      </c>
      <c r="P1356">
        <f>COUNTA(#REF!)</f>
        <v>1</v>
      </c>
      <c r="Q1356" t="s">
        <v>951</v>
      </c>
      <c r="R1356" t="str">
        <f>VLOOKUP(C1356,Sheet1!D:I,2,FALSE)</f>
        <v>GTE Byron Nelson Golf Classic</v>
      </c>
      <c r="T1356" t="str">
        <f>IF(Q1356=R1356,"y","")</f>
        <v>y</v>
      </c>
      <c r="U1356" t="str">
        <f>_xlfn.CONCAT(C1356,Q1356)</f>
        <v>34469GTE Byron Nelson Golf Classic</v>
      </c>
      <c r="V1356">
        <f>VLOOKUP(U1356,Sheet1!R:S,2,FALSE)</f>
        <v>1407</v>
      </c>
      <c r="W1356">
        <f>VLOOKUP(V1356,Sheet1!A:B,2,FALSE)</f>
        <v>1145</v>
      </c>
    </row>
    <row r="1357" spans="1:23" x14ac:dyDescent="0.2">
      <c r="A1357">
        <v>1658</v>
      </c>
      <c r="B1357">
        <v>1994</v>
      </c>
      <c r="C1357" s="1">
        <v>34462</v>
      </c>
      <c r="D1357" s="1" t="b">
        <f>COUNTIF(C:C,C1357)&gt;1</f>
        <v>0</v>
      </c>
      <c r="E1357" t="s">
        <v>2102</v>
      </c>
      <c r="F1357" t="s">
        <v>1972</v>
      </c>
      <c r="G1357" t="s">
        <v>1984</v>
      </c>
      <c r="H1357">
        <v>1</v>
      </c>
      <c r="I1357">
        <v>1249</v>
      </c>
      <c r="J1357" t="s">
        <v>1028</v>
      </c>
      <c r="K1357" t="s">
        <v>150</v>
      </c>
      <c r="L1357" t="s">
        <v>150</v>
      </c>
      <c r="M1357">
        <v>3</v>
      </c>
      <c r="N1357" t="s">
        <v>150</v>
      </c>
      <c r="O1357">
        <v>40</v>
      </c>
      <c r="P1357">
        <f>COUNTA(#REF!)</f>
        <v>1</v>
      </c>
      <c r="Q1357" t="s">
        <v>2102</v>
      </c>
      <c r="R1357" t="str">
        <f>VLOOKUP(C1357,Sheet1!D:I,2,FALSE)</f>
        <v>BellSouth Classic</v>
      </c>
      <c r="S1357" t="s">
        <v>2482</v>
      </c>
      <c r="U1357" t="str">
        <f>_xlfn.CONCAT(C1357,Q1357)</f>
        <v>34462BellSouth Classic</v>
      </c>
      <c r="V1357">
        <f>VLOOKUP(U1357,Sheet1!R:S,2,FALSE)</f>
        <v>3263</v>
      </c>
      <c r="W1357">
        <f>VLOOKUP(V1357,Sheet1!A:B,2,FALSE)</f>
        <v>2736</v>
      </c>
    </row>
    <row r="1358" spans="1:23" x14ac:dyDescent="0.2">
      <c r="A1358">
        <v>1657</v>
      </c>
      <c r="B1358">
        <v>1994</v>
      </c>
      <c r="C1358" s="1">
        <v>34455</v>
      </c>
      <c r="D1358" s="1" t="b">
        <f>COUNTIF(C:C,C1358)&gt;1</f>
        <v>0</v>
      </c>
      <c r="E1358" t="s">
        <v>63</v>
      </c>
      <c r="F1358" t="s">
        <v>1972</v>
      </c>
      <c r="G1358" t="s">
        <v>1982</v>
      </c>
      <c r="H1358">
        <v>1</v>
      </c>
      <c r="I1358">
        <v>8337</v>
      </c>
      <c r="J1358" t="s">
        <v>87</v>
      </c>
      <c r="K1358" t="s">
        <v>150</v>
      </c>
      <c r="L1358" t="s">
        <v>150</v>
      </c>
      <c r="M1358">
        <v>1</v>
      </c>
      <c r="N1358" t="s">
        <v>150</v>
      </c>
      <c r="O1358">
        <v>38</v>
      </c>
      <c r="P1358">
        <f>COUNTA(#REF!)</f>
        <v>1</v>
      </c>
      <c r="Q1358" t="s">
        <v>63</v>
      </c>
      <c r="R1358" t="str">
        <f>VLOOKUP(C1358,Sheet1!D:I,2,FALSE)</f>
        <v>Shell Houston Open</v>
      </c>
      <c r="T1358" t="str">
        <f>IF(Q1358=R1358,"y","")</f>
        <v>y</v>
      </c>
      <c r="U1358" t="str">
        <f>_xlfn.CONCAT(C1358,Q1358)</f>
        <v>34455Shell Houston Open</v>
      </c>
      <c r="V1358">
        <f>VLOOKUP(U1358,Sheet1!R:S,2,FALSE)</f>
        <v>55</v>
      </c>
      <c r="W1358">
        <f>VLOOKUP(V1358,Sheet1!A:B,2,FALSE)</f>
        <v>55</v>
      </c>
    </row>
    <row r="1359" spans="1:23" x14ac:dyDescent="0.2">
      <c r="A1359">
        <v>1656</v>
      </c>
      <c r="B1359">
        <v>1994</v>
      </c>
      <c r="C1359" s="1">
        <v>34448</v>
      </c>
      <c r="D1359" s="1" t="b">
        <f>COUNTIF(C:C,C1359)&gt;1</f>
        <v>0</v>
      </c>
      <c r="E1359" t="s">
        <v>1633</v>
      </c>
      <c r="F1359" t="s">
        <v>1972</v>
      </c>
      <c r="G1359" t="s">
        <v>2010</v>
      </c>
      <c r="H1359">
        <v>1</v>
      </c>
      <c r="I1359">
        <v>2131</v>
      </c>
      <c r="J1359" t="s">
        <v>1635</v>
      </c>
      <c r="K1359" t="s">
        <v>150</v>
      </c>
      <c r="L1359" t="s">
        <v>150</v>
      </c>
      <c r="M1359">
        <v>1</v>
      </c>
      <c r="N1359" t="s">
        <v>150</v>
      </c>
      <c r="O1359">
        <v>40</v>
      </c>
      <c r="P1359">
        <f>COUNTA(#REF!)</f>
        <v>1</v>
      </c>
      <c r="Q1359" t="s">
        <v>1633</v>
      </c>
      <c r="R1359" t="str">
        <f>VLOOKUP(C1359,Sheet1!D:I,2,FALSE)</f>
        <v>KMart Greater Greensboro Open</v>
      </c>
      <c r="T1359" t="str">
        <f>IF(Q1359=R1359,"y","")</f>
        <v>y</v>
      </c>
      <c r="U1359" t="str">
        <f>_xlfn.CONCAT(C1359,Q1359)</f>
        <v>34448KMart Greater Greensboro Open</v>
      </c>
      <c r="V1359">
        <f>VLOOKUP(U1359,Sheet1!R:S,2,FALSE)</f>
        <v>2235</v>
      </c>
      <c r="W1359">
        <f>VLOOKUP(V1359,Sheet1!A:B,2,FALSE)</f>
        <v>1972</v>
      </c>
    </row>
    <row r="1360" spans="1:23" x14ac:dyDescent="0.2">
      <c r="A1360">
        <v>1655</v>
      </c>
      <c r="B1360">
        <v>1994</v>
      </c>
      <c r="C1360" s="1">
        <v>34441</v>
      </c>
      <c r="D1360" s="1" t="b">
        <f>COUNTIF(C:C,C1360)&gt;1</f>
        <v>0</v>
      </c>
      <c r="E1360" t="s">
        <v>844</v>
      </c>
      <c r="F1360" t="s">
        <v>1972</v>
      </c>
      <c r="G1360" t="s">
        <v>1996</v>
      </c>
      <c r="H1360">
        <v>1</v>
      </c>
      <c r="I1360">
        <v>1559</v>
      </c>
      <c r="J1360" t="s">
        <v>259</v>
      </c>
      <c r="K1360" t="s">
        <v>150</v>
      </c>
      <c r="L1360" t="s">
        <v>150</v>
      </c>
      <c r="M1360">
        <v>20</v>
      </c>
      <c r="N1360" t="s">
        <v>150</v>
      </c>
      <c r="O1360">
        <v>48</v>
      </c>
      <c r="P1360">
        <f>COUNTA(#REF!)</f>
        <v>1</v>
      </c>
      <c r="Q1360" t="s">
        <v>844</v>
      </c>
      <c r="R1360" t="str">
        <f>VLOOKUP(C1360,Sheet1!D:I,2,FALSE)</f>
        <v>MCI Heritage Golf Classic</v>
      </c>
      <c r="T1360" t="str">
        <f>IF(Q1360=R1360,"y","")</f>
        <v>y</v>
      </c>
      <c r="U1360" t="str">
        <f>_xlfn.CONCAT(C1360,Q1360)</f>
        <v>34441MCI Heritage Golf Classic</v>
      </c>
      <c r="V1360">
        <f>VLOOKUP(U1360,Sheet1!R:S,2,FALSE)</f>
        <v>1244</v>
      </c>
      <c r="W1360">
        <f>VLOOKUP(V1360,Sheet1!A:B,2,FALSE)</f>
        <v>995</v>
      </c>
    </row>
    <row r="1361" spans="1:23" x14ac:dyDescent="0.2">
      <c r="A1361">
        <v>1654</v>
      </c>
      <c r="B1361">
        <v>1994</v>
      </c>
      <c r="C1361" s="1">
        <v>34434</v>
      </c>
      <c r="D1361" s="1" t="b">
        <f>COUNTIF(C:C,C1361)&gt;1</f>
        <v>0</v>
      </c>
      <c r="E1361" t="s">
        <v>797</v>
      </c>
      <c r="F1361" t="s">
        <v>1972</v>
      </c>
      <c r="G1361" t="s">
        <v>1984</v>
      </c>
      <c r="H1361">
        <v>2</v>
      </c>
      <c r="I1361">
        <v>6373</v>
      </c>
      <c r="J1361" t="s">
        <v>372</v>
      </c>
      <c r="K1361" t="s">
        <v>150</v>
      </c>
      <c r="L1361" t="s">
        <v>150</v>
      </c>
      <c r="M1361">
        <v>3</v>
      </c>
      <c r="N1361" t="s">
        <v>150</v>
      </c>
      <c r="O1361">
        <v>100</v>
      </c>
      <c r="P1361">
        <f>COUNTA(#REF!)</f>
        <v>1</v>
      </c>
      <c r="Q1361" t="s">
        <v>797</v>
      </c>
      <c r="R1361" t="str">
        <f>VLOOKUP(C1361,Sheet1!D:I,2,FALSE)</f>
        <v>Masters Tournament</v>
      </c>
      <c r="T1361" t="str">
        <f>IF(Q1361=R1361,"y","")</f>
        <v>y</v>
      </c>
      <c r="U1361" t="str">
        <f>_xlfn.CONCAT(C1361,Q1361)</f>
        <v>34434Masters Tournament</v>
      </c>
      <c r="V1361">
        <f>VLOOKUP(U1361,Sheet1!R:S,2,FALSE)</f>
        <v>1157</v>
      </c>
      <c r="W1361">
        <f>VLOOKUP(V1361,Sheet1!A:B,2,FALSE)</f>
        <v>908</v>
      </c>
    </row>
    <row r="1362" spans="1:23" x14ac:dyDescent="0.2">
      <c r="A1362">
        <v>1653</v>
      </c>
      <c r="B1362">
        <v>1994</v>
      </c>
      <c r="C1362" s="1">
        <v>34427</v>
      </c>
      <c r="D1362" s="1" t="b">
        <f>COUNTIF(C:C,C1362)&gt;1</f>
        <v>0</v>
      </c>
      <c r="E1362" t="s">
        <v>879</v>
      </c>
      <c r="F1362" t="s">
        <v>1972</v>
      </c>
      <c r="G1362" t="s">
        <v>1997</v>
      </c>
      <c r="H1362">
        <v>1</v>
      </c>
      <c r="I1362">
        <v>1235</v>
      </c>
      <c r="J1362" t="s">
        <v>263</v>
      </c>
      <c r="K1362" t="s">
        <v>150</v>
      </c>
      <c r="L1362" t="s">
        <v>150</v>
      </c>
      <c r="M1362">
        <v>18</v>
      </c>
      <c r="N1362" t="s">
        <v>150</v>
      </c>
      <c r="O1362">
        <v>42</v>
      </c>
      <c r="P1362">
        <f>COUNTA(#REF!)</f>
        <v>1</v>
      </c>
      <c r="Q1362" t="s">
        <v>879</v>
      </c>
      <c r="R1362" t="str">
        <f>VLOOKUP(C1362,Sheet1!D:I,2,FALSE)</f>
        <v>Freeport-McMoRan Classic</v>
      </c>
      <c r="T1362" t="str">
        <f>IF(Q1362=R1362,"y","")</f>
        <v>y</v>
      </c>
      <c r="U1362" t="str">
        <f>_xlfn.CONCAT(C1362,Q1362)</f>
        <v>34427Freeport-McMoRan Classic</v>
      </c>
      <c r="V1362">
        <f>VLOOKUP(U1362,Sheet1!R:S,2,FALSE)</f>
        <v>1298</v>
      </c>
      <c r="W1362">
        <f>VLOOKUP(V1362,Sheet1!A:B,2,FALSE)</f>
        <v>1049</v>
      </c>
    </row>
    <row r="1363" spans="1:23" x14ac:dyDescent="0.2">
      <c r="A1363">
        <v>1652</v>
      </c>
      <c r="B1363">
        <v>1994</v>
      </c>
      <c r="C1363" s="1">
        <v>34420</v>
      </c>
      <c r="D1363" s="1" t="b">
        <f>COUNTIF(C:C,C1363)&gt;1</f>
        <v>0</v>
      </c>
      <c r="E1363" t="s">
        <v>1992</v>
      </c>
      <c r="F1363" t="s">
        <v>1972</v>
      </c>
      <c r="G1363" t="s">
        <v>1989</v>
      </c>
      <c r="H1363">
        <v>6</v>
      </c>
      <c r="I1363">
        <v>1876</v>
      </c>
      <c r="J1363" t="s">
        <v>661</v>
      </c>
      <c r="K1363" t="s">
        <v>150</v>
      </c>
      <c r="L1363" t="s">
        <v>150</v>
      </c>
      <c r="M1363">
        <v>14</v>
      </c>
      <c r="N1363" t="s">
        <v>150</v>
      </c>
      <c r="O1363">
        <v>80</v>
      </c>
      <c r="P1363">
        <f>COUNTA(#REF!)</f>
        <v>1</v>
      </c>
      <c r="Q1363" t="s">
        <v>1992</v>
      </c>
      <c r="R1363" t="str">
        <f>VLOOKUP(C1363,Sheet1!D:I,2,FALSE)</f>
        <v>THE PLAYERS Championship</v>
      </c>
      <c r="T1363" t="str">
        <f>IF(Q1363=R1363,"y","")</f>
        <v>y</v>
      </c>
      <c r="U1363" t="str">
        <f>_xlfn.CONCAT(C1363,Q1363)</f>
        <v>34420The Players Championship</v>
      </c>
      <c r="V1363">
        <f>VLOOKUP(U1363,Sheet1!R:S,2,FALSE)</f>
        <v>961</v>
      </c>
      <c r="W1363">
        <f>VLOOKUP(V1363,Sheet1!A:B,2,FALSE)</f>
        <v>714</v>
      </c>
    </row>
    <row r="1364" spans="1:23" x14ac:dyDescent="0.2">
      <c r="A1364">
        <v>1651</v>
      </c>
      <c r="B1364">
        <v>1994</v>
      </c>
      <c r="C1364" s="1">
        <v>34413</v>
      </c>
      <c r="D1364" s="1" t="b">
        <f>COUNTIF(C:C,C1364)&gt;1</f>
        <v>0</v>
      </c>
      <c r="E1364" t="s">
        <v>602</v>
      </c>
      <c r="F1364" t="s">
        <v>1972</v>
      </c>
      <c r="G1364" t="s">
        <v>1989</v>
      </c>
      <c r="H1364">
        <v>1</v>
      </c>
      <c r="I1364">
        <v>2010</v>
      </c>
      <c r="J1364" t="s">
        <v>603</v>
      </c>
      <c r="K1364" t="s">
        <v>150</v>
      </c>
      <c r="L1364" t="s">
        <v>150</v>
      </c>
      <c r="M1364">
        <v>1</v>
      </c>
      <c r="N1364" t="s">
        <v>150</v>
      </c>
      <c r="O1364">
        <v>66</v>
      </c>
      <c r="P1364">
        <f>COUNTA(#REF!)</f>
        <v>1</v>
      </c>
      <c r="Q1364" t="s">
        <v>602</v>
      </c>
      <c r="R1364" t="str">
        <f>VLOOKUP(C1364,Sheet1!D:I,2,FALSE)</f>
        <v>Nestle Invitational</v>
      </c>
      <c r="T1364" t="str">
        <f>IF(Q1364=R1364,"y","")</f>
        <v>y</v>
      </c>
      <c r="U1364" t="str">
        <f>_xlfn.CONCAT(C1364,Q1364)</f>
        <v>34413Nestle Invitational</v>
      </c>
      <c r="V1364">
        <f>VLOOKUP(U1364,Sheet1!R:S,2,FALSE)</f>
        <v>889</v>
      </c>
      <c r="W1364">
        <f>VLOOKUP(V1364,Sheet1!A:B,2,FALSE)</f>
        <v>642</v>
      </c>
    </row>
    <row r="1365" spans="1:23" x14ac:dyDescent="0.2">
      <c r="A1365">
        <v>1650</v>
      </c>
      <c r="B1365">
        <v>1994</v>
      </c>
      <c r="C1365" s="1">
        <v>34406</v>
      </c>
      <c r="D1365" s="1" t="b">
        <f>COUNTIF(C:C,C1365)&gt;1</f>
        <v>0</v>
      </c>
      <c r="E1365" t="s">
        <v>565</v>
      </c>
      <c r="F1365" t="s">
        <v>1972</v>
      </c>
      <c r="G1365" t="s">
        <v>1989</v>
      </c>
      <c r="H1365">
        <v>1</v>
      </c>
      <c r="I1365">
        <v>1968</v>
      </c>
      <c r="J1365" t="s">
        <v>571</v>
      </c>
      <c r="K1365" t="s">
        <v>150</v>
      </c>
      <c r="L1365" t="s">
        <v>150</v>
      </c>
      <c r="M1365">
        <v>10</v>
      </c>
      <c r="N1365" t="s">
        <v>150</v>
      </c>
      <c r="O1365">
        <v>54</v>
      </c>
      <c r="P1365">
        <f>COUNTA(#REF!)</f>
        <v>1</v>
      </c>
      <c r="Q1365" t="s">
        <v>565</v>
      </c>
      <c r="R1365" t="str">
        <f>VLOOKUP(C1365,Sheet1!D:I,2,FALSE)</f>
        <v>Honda Classic</v>
      </c>
      <c r="T1365" t="str">
        <f>IF(Q1365=R1365,"y","")</f>
        <v>y</v>
      </c>
      <c r="U1365" t="str">
        <f>_xlfn.CONCAT(C1365,Q1365)</f>
        <v>34406Honda Classic</v>
      </c>
      <c r="V1365">
        <f>VLOOKUP(U1365,Sheet1!R:S,2,FALSE)</f>
        <v>838</v>
      </c>
      <c r="W1365">
        <f>VLOOKUP(V1365,Sheet1!A:B,2,FALSE)</f>
        <v>591</v>
      </c>
    </row>
    <row r="1366" spans="1:23" x14ac:dyDescent="0.2">
      <c r="A1366">
        <v>1649</v>
      </c>
      <c r="B1366">
        <v>1994</v>
      </c>
      <c r="C1366" s="1">
        <v>34399</v>
      </c>
      <c r="D1366" s="1" t="b">
        <f>COUNTIF(C:C,C1366)&gt;1</f>
        <v>0</v>
      </c>
      <c r="E1366" t="s">
        <v>2145</v>
      </c>
      <c r="F1366" t="s">
        <v>1972</v>
      </c>
      <c r="G1366" t="s">
        <v>1989</v>
      </c>
      <c r="H1366">
        <v>1</v>
      </c>
      <c r="I1366">
        <v>1553</v>
      </c>
      <c r="J1366" t="s">
        <v>245</v>
      </c>
      <c r="K1366" t="s">
        <v>150</v>
      </c>
      <c r="L1366" t="s">
        <v>150</v>
      </c>
      <c r="M1366">
        <v>3</v>
      </c>
      <c r="N1366" t="s">
        <v>150</v>
      </c>
      <c r="O1366">
        <v>58</v>
      </c>
      <c r="P1366">
        <f>COUNTA(#REF!)</f>
        <v>1</v>
      </c>
      <c r="Q1366" t="s">
        <v>2145</v>
      </c>
      <c r="R1366" t="str">
        <f>VLOOKUP(C1366,Sheet1!D:I,2,FALSE)</f>
        <v>Doral-Ryder Open</v>
      </c>
      <c r="S1366" t="s">
        <v>2482</v>
      </c>
      <c r="U1366" t="str">
        <f>_xlfn.CONCAT(C1366,Q1366)</f>
        <v>34399Doral-Ryder Open</v>
      </c>
      <c r="V1366">
        <f>VLOOKUP(U1366,Sheet1!R:S,2,FALSE)</f>
        <v>3379</v>
      </c>
      <c r="W1366">
        <f>VLOOKUP(V1366,Sheet1!A:B,2,FALSE)</f>
        <v>2845</v>
      </c>
    </row>
    <row r="1367" spans="1:23" x14ac:dyDescent="0.2">
      <c r="A1367">
        <v>1648</v>
      </c>
      <c r="B1367">
        <v>1994</v>
      </c>
      <c r="C1367" s="1">
        <v>34392</v>
      </c>
      <c r="D1367" s="1" t="b">
        <f>COUNTIF(C:C,C1367)&gt;1</f>
        <v>0</v>
      </c>
      <c r="E1367" t="s">
        <v>375</v>
      </c>
      <c r="F1367" t="s">
        <v>1972</v>
      </c>
      <c r="G1367" t="s">
        <v>1973</v>
      </c>
      <c r="H1367">
        <v>1</v>
      </c>
      <c r="I1367">
        <v>2133</v>
      </c>
      <c r="J1367" t="s">
        <v>335</v>
      </c>
      <c r="K1367" t="s">
        <v>150</v>
      </c>
      <c r="L1367" t="s">
        <v>150</v>
      </c>
      <c r="M1367">
        <v>11</v>
      </c>
      <c r="N1367" t="s">
        <v>150</v>
      </c>
      <c r="O1367">
        <v>36</v>
      </c>
      <c r="P1367">
        <f>COUNTA(#REF!)</f>
        <v>1</v>
      </c>
      <c r="Q1367" t="s">
        <v>375</v>
      </c>
      <c r="R1367" t="str">
        <f>VLOOKUP(C1367,Sheet1!D:I,2,FALSE)</f>
        <v>Buick Invitational of California</v>
      </c>
      <c r="T1367" t="str">
        <f>IF(Q1367=R1367,"y","")</f>
        <v>y</v>
      </c>
      <c r="U1367" t="str">
        <f>_xlfn.CONCAT(C1367,Q1367)</f>
        <v>34392Buick Invitational of California</v>
      </c>
      <c r="V1367">
        <f>VLOOKUP(U1367,Sheet1!R:S,2,FALSE)</f>
        <v>555</v>
      </c>
      <c r="W1367">
        <f>VLOOKUP(V1367,Sheet1!A:B,2,FALSE)</f>
        <v>338</v>
      </c>
    </row>
    <row r="1368" spans="1:23" x14ac:dyDescent="0.2">
      <c r="A1368">
        <v>1647</v>
      </c>
      <c r="B1368">
        <v>1994</v>
      </c>
      <c r="C1368" s="1">
        <v>34385</v>
      </c>
      <c r="D1368" s="1" t="b">
        <f>COUNTIF(C:C,C1368)&gt;1</f>
        <v>0</v>
      </c>
      <c r="E1368" t="s">
        <v>301</v>
      </c>
      <c r="F1368" t="s">
        <v>1972</v>
      </c>
      <c r="G1368" t="s">
        <v>1973</v>
      </c>
      <c r="H1368">
        <v>1</v>
      </c>
      <c r="I1368">
        <v>1527</v>
      </c>
      <c r="J1368" t="s">
        <v>322</v>
      </c>
      <c r="K1368" t="s">
        <v>150</v>
      </c>
      <c r="L1368" t="s">
        <v>150</v>
      </c>
      <c r="M1368">
        <v>5</v>
      </c>
      <c r="N1368" t="s">
        <v>150</v>
      </c>
      <c r="O1368">
        <v>42</v>
      </c>
      <c r="P1368">
        <f>COUNTA(#REF!)</f>
        <v>1</v>
      </c>
      <c r="Q1368" t="s">
        <v>301</v>
      </c>
      <c r="R1368" t="str">
        <f>VLOOKUP(C1368,Sheet1!D:I,2,FALSE)</f>
        <v>Bob Hope Chrysler Classic</v>
      </c>
      <c r="T1368" t="str">
        <f>IF(Q1368=R1368,"y","")</f>
        <v>y</v>
      </c>
      <c r="U1368" t="str">
        <f>_xlfn.CONCAT(C1368,Q1368)</f>
        <v>34385Bob Hope Chrysler Classic</v>
      </c>
      <c r="V1368">
        <f>VLOOKUP(U1368,Sheet1!R:S,2,FALSE)</f>
        <v>355</v>
      </c>
      <c r="W1368">
        <f>VLOOKUP(V1368,Sheet1!A:B,2,FALSE)</f>
        <v>273</v>
      </c>
    </row>
    <row r="1369" spans="1:23" x14ac:dyDescent="0.2">
      <c r="A1369">
        <v>1646</v>
      </c>
      <c r="B1369">
        <v>1994</v>
      </c>
      <c r="C1369" s="1">
        <v>34378</v>
      </c>
      <c r="D1369" s="1" t="b">
        <f>COUNTIF(C:C,C1369)&gt;1</f>
        <v>0</v>
      </c>
      <c r="E1369" t="s">
        <v>497</v>
      </c>
      <c r="F1369" t="s">
        <v>1972</v>
      </c>
      <c r="G1369" t="s">
        <v>1973</v>
      </c>
      <c r="H1369">
        <v>1</v>
      </c>
      <c r="I1369">
        <v>1928</v>
      </c>
      <c r="J1369" t="s">
        <v>99</v>
      </c>
      <c r="K1369" t="s">
        <v>150</v>
      </c>
      <c r="L1369" t="s">
        <v>150</v>
      </c>
      <c r="M1369">
        <v>11</v>
      </c>
      <c r="N1369" t="s">
        <v>150</v>
      </c>
      <c r="O1369">
        <v>50</v>
      </c>
      <c r="P1369">
        <f>COUNTA(#REF!)</f>
        <v>1</v>
      </c>
      <c r="Q1369" t="s">
        <v>497</v>
      </c>
      <c r="R1369" t="str">
        <f>VLOOKUP(C1369,Sheet1!D:I,2,FALSE)</f>
        <v>Nissan Los Angeles Open</v>
      </c>
      <c r="T1369" t="str">
        <f>IF(Q1369=R1369,"y","")</f>
        <v>y</v>
      </c>
      <c r="U1369" t="str">
        <f>_xlfn.CONCAT(C1369,Q1369)</f>
        <v>34378Nissan Los Angeles Open</v>
      </c>
      <c r="V1369">
        <f>VLOOKUP(U1369,Sheet1!R:S,2,FALSE)</f>
        <v>738</v>
      </c>
      <c r="W1369">
        <f>VLOOKUP(V1369,Sheet1!A:B,2,FALSE)</f>
        <v>494</v>
      </c>
    </row>
    <row r="1370" spans="1:23" x14ac:dyDescent="0.2">
      <c r="A1370">
        <v>1645</v>
      </c>
      <c r="B1370">
        <v>1994</v>
      </c>
      <c r="C1370" s="1">
        <v>34371</v>
      </c>
      <c r="D1370" s="1" t="b">
        <f>COUNTIF(C:C,C1370)&gt;1</f>
        <v>0</v>
      </c>
      <c r="E1370" t="s">
        <v>1799</v>
      </c>
      <c r="F1370" t="s">
        <v>1972</v>
      </c>
      <c r="G1370" t="s">
        <v>1973</v>
      </c>
      <c r="H1370">
        <v>1</v>
      </c>
      <c r="I1370">
        <v>1815</v>
      </c>
      <c r="J1370" t="s">
        <v>214</v>
      </c>
      <c r="K1370" t="s">
        <v>150</v>
      </c>
      <c r="L1370" t="s">
        <v>150</v>
      </c>
      <c r="M1370">
        <v>25</v>
      </c>
      <c r="N1370" t="s">
        <v>150</v>
      </c>
      <c r="O1370">
        <v>48</v>
      </c>
      <c r="P1370">
        <f>COUNTA(#REF!)</f>
        <v>1</v>
      </c>
      <c r="Q1370" t="s">
        <v>1799</v>
      </c>
      <c r="R1370" t="str">
        <f>VLOOKUP(C1370,Sheet1!D:I,2,FALSE)</f>
        <v>AT&amp;T Pebble Beach National Pro-Am</v>
      </c>
      <c r="T1370" t="str">
        <f>IF(Q1370=R1370,"y","")</f>
        <v>y</v>
      </c>
      <c r="U1370" t="str">
        <f>_xlfn.CONCAT(C1370,Q1370)</f>
        <v>34371AT&amp;T Pebble Beach National Pro-Am</v>
      </c>
      <c r="V1370">
        <f>VLOOKUP(U1370,Sheet1!R:S,2,FALSE)</f>
        <v>2586</v>
      </c>
      <c r="W1370">
        <f>VLOOKUP(V1370,Sheet1!A:B,2,FALSE)</f>
        <v>2264</v>
      </c>
    </row>
    <row r="1371" spans="1:23" x14ac:dyDescent="0.2">
      <c r="A1371">
        <v>1644</v>
      </c>
      <c r="B1371">
        <v>1994</v>
      </c>
      <c r="C1371" s="1">
        <v>34364</v>
      </c>
      <c r="D1371" s="1" t="b">
        <f>COUNTIF(C:C,C1371)&gt;1</f>
        <v>0</v>
      </c>
      <c r="E1371" t="s">
        <v>434</v>
      </c>
      <c r="F1371" t="s">
        <v>1972</v>
      </c>
      <c r="G1371" t="s">
        <v>1987</v>
      </c>
      <c r="H1371">
        <v>1</v>
      </c>
      <c r="I1371">
        <v>1418</v>
      </c>
      <c r="J1371" t="s">
        <v>439</v>
      </c>
      <c r="K1371" t="s">
        <v>150</v>
      </c>
      <c r="L1371" t="s">
        <v>150</v>
      </c>
      <c r="M1371">
        <v>6</v>
      </c>
      <c r="N1371" t="s">
        <v>150</v>
      </c>
      <c r="O1371">
        <v>40</v>
      </c>
      <c r="P1371">
        <f>COUNTA(#REF!)</f>
        <v>1</v>
      </c>
      <c r="Q1371" t="s">
        <v>434</v>
      </c>
      <c r="R1371" t="str">
        <f>VLOOKUP(C1371,Sheet1!D:I,2,FALSE)</f>
        <v>Phoenix Open</v>
      </c>
      <c r="T1371" t="str">
        <f>IF(Q1371=R1371,"y","")</f>
        <v>y</v>
      </c>
      <c r="U1371" t="str">
        <f>_xlfn.CONCAT(C1371,Q1371)</f>
        <v>34364Phoenix Open</v>
      </c>
      <c r="V1371">
        <f>VLOOKUP(U1371,Sheet1!R:S,2,FALSE)</f>
        <v>653</v>
      </c>
      <c r="W1371">
        <f>VLOOKUP(V1371,Sheet1!A:B,2,FALSE)</f>
        <v>409</v>
      </c>
    </row>
    <row r="1372" spans="1:23" x14ac:dyDescent="0.2">
      <c r="A1372">
        <v>1643</v>
      </c>
      <c r="B1372">
        <v>1994</v>
      </c>
      <c r="C1372" s="1">
        <v>34357</v>
      </c>
      <c r="D1372" s="1" t="b">
        <f>COUNTIF(C:C,C1372)&gt;1</f>
        <v>0</v>
      </c>
      <c r="E1372" t="s">
        <v>2169</v>
      </c>
      <c r="F1372" t="s">
        <v>1972</v>
      </c>
      <c r="G1372" t="s">
        <v>1987</v>
      </c>
      <c r="H1372">
        <v>1</v>
      </c>
      <c r="I1372">
        <v>1723</v>
      </c>
      <c r="J1372" t="s">
        <v>604</v>
      </c>
      <c r="K1372" t="s">
        <v>150</v>
      </c>
      <c r="L1372" t="s">
        <v>150</v>
      </c>
      <c r="M1372">
        <v>4</v>
      </c>
      <c r="N1372" t="s">
        <v>150</v>
      </c>
      <c r="O1372">
        <v>38</v>
      </c>
      <c r="P1372">
        <f>COUNTA(#REF!)</f>
        <v>1</v>
      </c>
      <c r="Q1372" t="s">
        <v>2169</v>
      </c>
      <c r="R1372" t="str">
        <f>VLOOKUP(C1372,Sheet1!D:I,2,FALSE)</f>
        <v>Northern Telecom Open</v>
      </c>
      <c r="S1372" t="s">
        <v>2482</v>
      </c>
      <c r="U1372" t="str">
        <f>_xlfn.CONCAT(C1372,Q1372)</f>
        <v>34357Northern Telecom Open</v>
      </c>
      <c r="V1372">
        <f>VLOOKUP(U1372,Sheet1!R:S,2,FALSE)</f>
        <v>3330</v>
      </c>
      <c r="W1372">
        <f>VLOOKUP(V1372,Sheet1!A:B,2,FALSE)</f>
        <v>2800</v>
      </c>
    </row>
    <row r="1373" spans="1:23" x14ac:dyDescent="0.2">
      <c r="A1373">
        <v>1642</v>
      </c>
      <c r="B1373">
        <v>1994</v>
      </c>
      <c r="C1373" s="1">
        <v>34350</v>
      </c>
      <c r="D1373" s="1" t="b">
        <f>COUNTIF(C:C,C1373)&gt;1</f>
        <v>0</v>
      </c>
      <c r="E1373" t="s">
        <v>244</v>
      </c>
      <c r="F1373" t="s">
        <v>1972</v>
      </c>
      <c r="G1373" t="s">
        <v>1985</v>
      </c>
      <c r="H1373">
        <v>1</v>
      </c>
      <c r="I1373">
        <v>1890</v>
      </c>
      <c r="J1373" t="s">
        <v>249</v>
      </c>
      <c r="K1373" t="s">
        <v>150</v>
      </c>
      <c r="L1373" t="s">
        <v>150</v>
      </c>
      <c r="M1373">
        <v>2</v>
      </c>
      <c r="N1373" t="s">
        <v>150</v>
      </c>
      <c r="O1373">
        <v>38</v>
      </c>
      <c r="P1373">
        <f>COUNTA(#REF!)</f>
        <v>1</v>
      </c>
      <c r="Q1373" t="s">
        <v>244</v>
      </c>
      <c r="R1373" t="str">
        <f>VLOOKUP(C1373,Sheet1!D:I,2,FALSE)</f>
        <v>United Airlines Hawaiian Open</v>
      </c>
      <c r="T1373" t="str">
        <f>IF(Q1373=R1373,"y","")</f>
        <v>y</v>
      </c>
      <c r="U1373" t="str">
        <f>_xlfn.CONCAT(C1373,Q1373)</f>
        <v>34350United Airlines Hawaiian Open</v>
      </c>
      <c r="V1373">
        <f>VLOOKUP(U1373,Sheet1!R:S,2,FALSE)</f>
        <v>223</v>
      </c>
      <c r="W1373">
        <f>VLOOKUP(V1373,Sheet1!A:B,2,FALSE)</f>
        <v>215</v>
      </c>
    </row>
    <row r="1374" spans="1:23" x14ac:dyDescent="0.2">
      <c r="A1374">
        <v>1641</v>
      </c>
      <c r="B1374">
        <v>1994</v>
      </c>
      <c r="C1374" s="1">
        <v>34343</v>
      </c>
      <c r="D1374" s="1" t="b">
        <f>COUNTIF(C:C,C1374)&gt;1</f>
        <v>0</v>
      </c>
      <c r="E1374" t="s">
        <v>186</v>
      </c>
      <c r="F1374" t="s">
        <v>1972</v>
      </c>
      <c r="G1374" t="s">
        <v>1973</v>
      </c>
      <c r="H1374">
        <v>1</v>
      </c>
      <c r="I1374">
        <v>1810</v>
      </c>
      <c r="J1374" t="s">
        <v>70</v>
      </c>
      <c r="K1374" t="s">
        <v>150</v>
      </c>
      <c r="L1374" t="s">
        <v>150</v>
      </c>
      <c r="M1374">
        <v>4</v>
      </c>
      <c r="N1374" t="s">
        <v>150</v>
      </c>
      <c r="O1374">
        <v>44</v>
      </c>
      <c r="P1374">
        <f>COUNTA(#REF!)</f>
        <v>1</v>
      </c>
      <c r="Q1374" t="s">
        <v>186</v>
      </c>
      <c r="R1374" t="str">
        <f>VLOOKUP(C1374,Sheet1!D:I,2,FALSE)</f>
        <v>Mercedes Championships</v>
      </c>
      <c r="T1374" t="str">
        <f>IF(Q1374=R1374,"y","")</f>
        <v>y</v>
      </c>
      <c r="U1374" t="str">
        <f>_xlfn.CONCAT(C1374,Q1374)</f>
        <v>34343Mercedes Championships</v>
      </c>
      <c r="V1374">
        <f>VLOOKUP(U1374,Sheet1!R:S,2,FALSE)</f>
        <v>152</v>
      </c>
      <c r="W1374">
        <f>VLOOKUP(V1374,Sheet1!A:B,2,FALSE)</f>
        <v>144</v>
      </c>
    </row>
    <row r="1375" spans="1:23" x14ac:dyDescent="0.2">
      <c r="A1375">
        <v>1640</v>
      </c>
      <c r="B1375">
        <v>1993</v>
      </c>
      <c r="C1375" s="1">
        <v>34273</v>
      </c>
      <c r="D1375" s="1" t="b">
        <f>COUNTIF(C:C,C1375)&gt;1</f>
        <v>0</v>
      </c>
      <c r="E1375" t="s">
        <v>2084</v>
      </c>
      <c r="F1375" t="s">
        <v>1972</v>
      </c>
      <c r="G1375" t="s">
        <v>1973</v>
      </c>
      <c r="H1375">
        <v>1</v>
      </c>
      <c r="I1375">
        <v>1385</v>
      </c>
      <c r="J1375" t="s">
        <v>2170</v>
      </c>
      <c r="K1375" t="s">
        <v>150</v>
      </c>
      <c r="L1375" t="s">
        <v>150</v>
      </c>
      <c r="M1375">
        <v>3</v>
      </c>
      <c r="N1375" t="s">
        <v>150</v>
      </c>
      <c r="O1375">
        <v>56</v>
      </c>
      <c r="P1375">
        <f>COUNTA(#REF!)</f>
        <v>1</v>
      </c>
      <c r="Q1375" t="s">
        <v>2084</v>
      </c>
      <c r="R1375" t="str">
        <f>VLOOKUP(C1375,Sheet1!D:I,2,FALSE)</f>
        <v>THE TOUR Championship</v>
      </c>
      <c r="T1375" t="str">
        <f>IF(Q1375=R1375,"y","")</f>
        <v>y</v>
      </c>
      <c r="U1375" t="str">
        <f>_xlfn.CONCAT(C1375,Q1375)</f>
        <v>34273The Tour Championship</v>
      </c>
      <c r="V1375">
        <f>VLOOKUP(U1375,Sheet1!R:S,2,FALSE)</f>
        <v>2496</v>
      </c>
      <c r="W1375">
        <f>VLOOKUP(V1375,Sheet1!A:B,2,FALSE)</f>
        <v>2229</v>
      </c>
    </row>
    <row r="1376" spans="1:23" x14ac:dyDescent="0.2">
      <c r="A1376">
        <v>1639</v>
      </c>
      <c r="B1376">
        <v>1993</v>
      </c>
      <c r="C1376" s="1">
        <v>34266</v>
      </c>
      <c r="D1376" s="1" t="b">
        <f>COUNTIF(C:C,C1376)&gt;1</f>
        <v>0</v>
      </c>
      <c r="E1376" t="s">
        <v>1834</v>
      </c>
      <c r="F1376" t="s">
        <v>1972</v>
      </c>
      <c r="G1376" t="s">
        <v>1975</v>
      </c>
      <c r="H1376">
        <v>1</v>
      </c>
      <c r="I1376">
        <v>1706</v>
      </c>
      <c r="J1376" t="s">
        <v>199</v>
      </c>
      <c r="K1376" t="s">
        <v>150</v>
      </c>
      <c r="L1376" t="s">
        <v>150</v>
      </c>
      <c r="M1376">
        <v>8</v>
      </c>
      <c r="N1376" t="s">
        <v>150</v>
      </c>
      <c r="O1376">
        <v>42</v>
      </c>
      <c r="P1376">
        <f>COUNTA(#REF!)</f>
        <v>1</v>
      </c>
      <c r="Q1376" t="s">
        <v>1834</v>
      </c>
      <c r="R1376" t="str">
        <f>VLOOKUP(C1376,Sheet1!D:I,2,FALSE)</f>
        <v>Las Vegas Invitational</v>
      </c>
      <c r="T1376" t="str">
        <f>IF(Q1376=R1376,"y","")</f>
        <v>y</v>
      </c>
      <c r="U1376" t="str">
        <f>_xlfn.CONCAT(C1376,Q1376)</f>
        <v>34266Las Vegas Invitational</v>
      </c>
      <c r="V1376">
        <f>VLOOKUP(U1376,Sheet1!R:S,2,FALSE)</f>
        <v>2790</v>
      </c>
      <c r="W1376">
        <f>VLOOKUP(V1376,Sheet1!A:B,2,FALSE)</f>
        <v>2347</v>
      </c>
    </row>
    <row r="1377" spans="1:23" x14ac:dyDescent="0.2">
      <c r="A1377">
        <v>1638</v>
      </c>
      <c r="B1377">
        <v>1993</v>
      </c>
      <c r="C1377" s="1">
        <v>34259</v>
      </c>
      <c r="D1377" s="1" t="b">
        <f>COUNTIF(C:C,C1377)&gt;1</f>
        <v>0</v>
      </c>
      <c r="E1377" t="s">
        <v>754</v>
      </c>
      <c r="F1377" t="s">
        <v>1972</v>
      </c>
      <c r="G1377" t="s">
        <v>1982</v>
      </c>
      <c r="H1377">
        <v>1</v>
      </c>
      <c r="I1377">
        <v>1457</v>
      </c>
      <c r="J1377" t="s">
        <v>328</v>
      </c>
      <c r="K1377" t="s">
        <v>150</v>
      </c>
      <c r="L1377" t="s">
        <v>150</v>
      </c>
      <c r="M1377">
        <v>9</v>
      </c>
      <c r="N1377" t="s">
        <v>150</v>
      </c>
      <c r="O1377">
        <v>38</v>
      </c>
      <c r="P1377">
        <f>COUNTA(#REF!)</f>
        <v>1</v>
      </c>
      <c r="Q1377" t="s">
        <v>754</v>
      </c>
      <c r="R1377" t="str">
        <f>VLOOKUP(C1377,Sheet1!D:I,2,FALSE)</f>
        <v>H.E.B. Texas Open</v>
      </c>
      <c r="T1377" t="str">
        <f>IF(Q1377=R1377,"y","")</f>
        <v>y</v>
      </c>
      <c r="U1377" t="str">
        <f>_xlfn.CONCAT(C1377,Q1377)</f>
        <v>34259H.E.B. Texas Open</v>
      </c>
      <c r="V1377">
        <f>VLOOKUP(U1377,Sheet1!R:S,2,FALSE)</f>
        <v>1063</v>
      </c>
      <c r="W1377">
        <f>VLOOKUP(V1377,Sheet1!A:B,2,FALSE)</f>
        <v>816</v>
      </c>
    </row>
    <row r="1378" spans="1:23" x14ac:dyDescent="0.2">
      <c r="A1378">
        <v>1637</v>
      </c>
      <c r="B1378">
        <v>1993</v>
      </c>
      <c r="C1378" s="1">
        <v>34252</v>
      </c>
      <c r="D1378" s="1" t="b">
        <f>COUNTIF(C:C,C1378)&gt;1</f>
        <v>0</v>
      </c>
      <c r="E1378" t="s">
        <v>2165</v>
      </c>
      <c r="F1378" t="s">
        <v>1972</v>
      </c>
      <c r="G1378" t="s">
        <v>1989</v>
      </c>
      <c r="H1378">
        <v>1</v>
      </c>
      <c r="I1378">
        <v>1724</v>
      </c>
      <c r="J1378" t="s">
        <v>716</v>
      </c>
      <c r="K1378" t="s">
        <v>150</v>
      </c>
      <c r="L1378" t="s">
        <v>150</v>
      </c>
      <c r="M1378">
        <v>1</v>
      </c>
      <c r="N1378" t="s">
        <v>150</v>
      </c>
      <c r="O1378">
        <v>44</v>
      </c>
      <c r="P1378">
        <f>COUNTA(#REF!)</f>
        <v>1</v>
      </c>
      <c r="Q1378" t="s">
        <v>2165</v>
      </c>
      <c r="R1378" t="str">
        <f>VLOOKUP(C1378,Sheet1!D:I,2,FALSE)</f>
        <v>Walt Disney World/Oldsmobile Classic</v>
      </c>
      <c r="S1378" t="s">
        <v>2482</v>
      </c>
      <c r="U1378" t="str">
        <f>_xlfn.CONCAT(C1378,Q1378)</f>
        <v>34252Walt Disney World/Oldsmobile Classic</v>
      </c>
      <c r="V1378">
        <f>VLOOKUP(U1378,Sheet1!R:S,2,FALSE)</f>
        <v>3086</v>
      </c>
      <c r="W1378">
        <f>VLOOKUP(V1378,Sheet1!A:B,2,FALSE)</f>
        <v>2595</v>
      </c>
    </row>
    <row r="1379" spans="1:23" x14ac:dyDescent="0.2">
      <c r="A1379">
        <v>1636</v>
      </c>
      <c r="B1379">
        <v>1993</v>
      </c>
      <c r="C1379" s="1">
        <v>34243</v>
      </c>
      <c r="D1379" s="1" t="b">
        <f>COUNTIF(C:C,C1379)&gt;1</f>
        <v>0</v>
      </c>
      <c r="E1379" t="s">
        <v>2178</v>
      </c>
      <c r="F1379" t="s">
        <v>1972</v>
      </c>
      <c r="G1379" t="s">
        <v>1984</v>
      </c>
      <c r="H1379">
        <v>1</v>
      </c>
      <c r="I1379">
        <v>1557</v>
      </c>
      <c r="J1379" t="s">
        <v>2183</v>
      </c>
      <c r="K1379" t="s">
        <v>150</v>
      </c>
      <c r="L1379" t="s">
        <v>150</v>
      </c>
      <c r="M1379">
        <v>2</v>
      </c>
      <c r="N1379" t="s">
        <v>150</v>
      </c>
      <c r="O1379">
        <v>24</v>
      </c>
      <c r="P1379">
        <f>COUNTA(#REF!)</f>
        <v>1</v>
      </c>
      <c r="Q1379" t="s">
        <v>2178</v>
      </c>
      <c r="R1379" t="str">
        <f>VLOOKUP(C1379,Sheet1!D:I,2,FALSE)</f>
        <v>Buick Southern Open</v>
      </c>
      <c r="S1379" t="s">
        <v>2482</v>
      </c>
      <c r="U1379" t="str">
        <f>_xlfn.CONCAT(C1379,Q1379)</f>
        <v>34243Buick Southern Open</v>
      </c>
      <c r="V1379">
        <f>VLOOKUP(U1379,Sheet1!R:S,2,FALSE)</f>
        <v>3573</v>
      </c>
      <c r="W1379">
        <f>VLOOKUP(V1379,Sheet1!A:B,2,FALSE)</f>
        <v>3025</v>
      </c>
    </row>
    <row r="1380" spans="1:23" x14ac:dyDescent="0.2">
      <c r="A1380">
        <v>1635</v>
      </c>
      <c r="B1380">
        <v>1993</v>
      </c>
      <c r="C1380" s="1">
        <v>34238</v>
      </c>
      <c r="D1380" s="1" t="b">
        <f>COUNTIF(C:C,C1380)&gt;1</f>
        <v>0</v>
      </c>
      <c r="E1380" t="s">
        <v>2104</v>
      </c>
      <c r="F1380" t="s">
        <v>1972</v>
      </c>
      <c r="G1380" t="s">
        <v>2003</v>
      </c>
      <c r="H1380">
        <v>1</v>
      </c>
      <c r="I1380">
        <v>1771</v>
      </c>
      <c r="J1380" t="s">
        <v>572</v>
      </c>
      <c r="K1380" t="s">
        <v>150</v>
      </c>
      <c r="L1380" t="s">
        <v>150</v>
      </c>
      <c r="M1380">
        <v>5</v>
      </c>
      <c r="N1380" t="s">
        <v>150</v>
      </c>
      <c r="O1380">
        <v>22</v>
      </c>
      <c r="P1380">
        <f>COUNTA(#REF!)</f>
        <v>1</v>
      </c>
      <c r="Q1380" t="s">
        <v>2104</v>
      </c>
      <c r="R1380" t="str">
        <f>VLOOKUP(C1380,Sheet1!D:I,2,FALSE)</f>
        <v>B.C. Open</v>
      </c>
      <c r="S1380" t="s">
        <v>2482</v>
      </c>
      <c r="U1380" t="str">
        <f>_xlfn.CONCAT(C1380,Q1380)</f>
        <v>34238B.C. Open</v>
      </c>
      <c r="V1380">
        <f>VLOOKUP(U1380,Sheet1!R:S,2,FALSE)</f>
        <v>3451</v>
      </c>
      <c r="W1380">
        <f>VLOOKUP(V1380,Sheet1!A:B,2,FALSE)</f>
        <v>2917</v>
      </c>
    </row>
    <row r="1381" spans="1:23" x14ac:dyDescent="0.2">
      <c r="A1381">
        <v>1634</v>
      </c>
      <c r="B1381">
        <v>1993</v>
      </c>
      <c r="C1381" s="1">
        <v>34231</v>
      </c>
      <c r="D1381" s="1" t="b">
        <f>COUNTIF(C:C,C1381)&gt;1</f>
        <v>0</v>
      </c>
      <c r="E1381" t="s">
        <v>1463</v>
      </c>
      <c r="F1381" t="s">
        <v>1972</v>
      </c>
      <c r="G1381" t="s">
        <v>2005</v>
      </c>
      <c r="H1381">
        <v>1</v>
      </c>
      <c r="I1381">
        <v>1378</v>
      </c>
      <c r="J1381" t="s">
        <v>884</v>
      </c>
      <c r="K1381" t="s">
        <v>150</v>
      </c>
      <c r="L1381" t="s">
        <v>150</v>
      </c>
      <c r="M1381">
        <v>8</v>
      </c>
      <c r="N1381" t="s">
        <v>150</v>
      </c>
      <c r="O1381">
        <v>32</v>
      </c>
      <c r="P1381">
        <f>COUNTA(#REF!)</f>
        <v>1</v>
      </c>
      <c r="Q1381" t="s">
        <v>1463</v>
      </c>
      <c r="R1381" t="str">
        <f>VLOOKUP(C1381,Sheet1!D:I,2,FALSE)</f>
        <v>Hardee's Golf Classic</v>
      </c>
      <c r="T1381" t="str">
        <f>IF(Q1381=R1381,"y","")</f>
        <v>y</v>
      </c>
      <c r="U1381" t="str">
        <f>_xlfn.CONCAT(C1381,Q1381)</f>
        <v>34231Hardee's Golf Classic</v>
      </c>
      <c r="V1381">
        <f>VLOOKUP(U1381,Sheet1!R:S,2,FALSE)</f>
        <v>1998</v>
      </c>
      <c r="W1381">
        <f>VLOOKUP(V1381,Sheet1!A:B,2,FALSE)</f>
        <v>1735</v>
      </c>
    </row>
    <row r="1382" spans="1:23" x14ac:dyDescent="0.2">
      <c r="A1382">
        <v>1633</v>
      </c>
      <c r="B1382">
        <v>1993</v>
      </c>
      <c r="C1382" s="1">
        <v>34224</v>
      </c>
      <c r="D1382" s="1" t="b">
        <f>COUNTIF(C:C,C1382)&gt;1</f>
        <v>0</v>
      </c>
      <c r="E1382" t="s">
        <v>1233</v>
      </c>
      <c r="F1382" t="s">
        <v>2002</v>
      </c>
      <c r="G1382" t="s">
        <v>2002</v>
      </c>
      <c r="H1382">
        <v>1</v>
      </c>
      <c r="I1382">
        <v>1378</v>
      </c>
      <c r="J1382" t="s">
        <v>884</v>
      </c>
      <c r="K1382" t="s">
        <v>150</v>
      </c>
      <c r="L1382" t="s">
        <v>150</v>
      </c>
      <c r="M1382">
        <v>7</v>
      </c>
      <c r="N1382" t="s">
        <v>150</v>
      </c>
      <c r="O1382">
        <v>48</v>
      </c>
      <c r="P1382">
        <f>COUNTA(#REF!)</f>
        <v>1</v>
      </c>
      <c r="Q1382" t="s">
        <v>1233</v>
      </c>
      <c r="R1382" t="str">
        <f>VLOOKUP(C1382,Sheet1!D:I,2,FALSE)</f>
        <v>Canadian Open</v>
      </c>
      <c r="T1382" t="str">
        <f>IF(Q1382=R1382,"y","")</f>
        <v>y</v>
      </c>
      <c r="U1382" t="str">
        <f>_xlfn.CONCAT(C1382,Q1382)</f>
        <v>34224Canadian Open</v>
      </c>
      <c r="V1382">
        <f>VLOOKUP(U1382,Sheet1!R:S,2,FALSE)</f>
        <v>1701</v>
      </c>
      <c r="W1382">
        <f>VLOOKUP(V1382,Sheet1!A:B,2,FALSE)</f>
        <v>1438</v>
      </c>
    </row>
    <row r="1383" spans="1:23" x14ac:dyDescent="0.2">
      <c r="A1383">
        <v>1632</v>
      </c>
      <c r="B1383">
        <v>1993</v>
      </c>
      <c r="C1383" s="1">
        <v>34217</v>
      </c>
      <c r="D1383" s="1" t="b">
        <f>COUNTIF(C:C,C1383)&gt;1</f>
        <v>0</v>
      </c>
      <c r="E1383" t="s">
        <v>2117</v>
      </c>
      <c r="F1383" t="s">
        <v>1972</v>
      </c>
      <c r="G1383" t="s">
        <v>2033</v>
      </c>
      <c r="H1383">
        <v>1</v>
      </c>
      <c r="I1383">
        <v>1766</v>
      </c>
      <c r="J1383" t="s">
        <v>1694</v>
      </c>
      <c r="K1383" t="s">
        <v>150</v>
      </c>
      <c r="L1383" t="s">
        <v>150</v>
      </c>
      <c r="M1383">
        <v>1</v>
      </c>
      <c r="N1383" t="s">
        <v>150</v>
      </c>
      <c r="O1383">
        <v>42</v>
      </c>
      <c r="P1383">
        <f>COUNTA(#REF!)</f>
        <v>1</v>
      </c>
      <c r="Q1383" t="s">
        <v>2117</v>
      </c>
      <c r="R1383" t="str">
        <f>VLOOKUP(C1383,Sheet1!D:I,2,FALSE)</f>
        <v>Greater Milwaukee Open</v>
      </c>
      <c r="S1383" t="s">
        <v>2482</v>
      </c>
      <c r="U1383" t="str">
        <f>_xlfn.CONCAT(C1383,Q1383)</f>
        <v>34217Greater Milwaukee Open</v>
      </c>
      <c r="V1383">
        <f>VLOOKUP(U1383,Sheet1!R:S,2,FALSE)</f>
        <v>3174</v>
      </c>
      <c r="W1383">
        <f>VLOOKUP(V1383,Sheet1!A:B,2,FALSE)</f>
        <v>2647</v>
      </c>
    </row>
    <row r="1384" spans="1:23" x14ac:dyDescent="0.2">
      <c r="A1384">
        <v>1631</v>
      </c>
      <c r="B1384">
        <v>1993</v>
      </c>
      <c r="C1384" s="1">
        <v>34210</v>
      </c>
      <c r="D1384" s="1" t="b">
        <f>COUNTIF(C:C,C1384)&gt;1</f>
        <v>0</v>
      </c>
      <c r="E1384" t="s">
        <v>2158</v>
      </c>
      <c r="F1384" t="s">
        <v>1972</v>
      </c>
      <c r="G1384" t="s">
        <v>2001</v>
      </c>
      <c r="H1384">
        <v>1</v>
      </c>
      <c r="I1384">
        <v>1014</v>
      </c>
      <c r="J1384" t="s">
        <v>91</v>
      </c>
      <c r="K1384" t="s">
        <v>150</v>
      </c>
      <c r="L1384" t="s">
        <v>150</v>
      </c>
      <c r="M1384">
        <v>3</v>
      </c>
      <c r="N1384" t="s">
        <v>150</v>
      </c>
      <c r="O1384">
        <v>54</v>
      </c>
      <c r="P1384">
        <f>COUNTA(#REF!)</f>
        <v>1</v>
      </c>
      <c r="Q1384" t="s">
        <v>2158</v>
      </c>
      <c r="R1384" t="str">
        <f>VLOOKUP(C1384,Sheet1!D:I,2,FALSE)</f>
        <v>NEC World Series of Golf</v>
      </c>
      <c r="S1384" t="s">
        <v>2482</v>
      </c>
      <c r="U1384" t="str">
        <f>_xlfn.CONCAT(C1384,Q1384)</f>
        <v>34210NEC World Series of Golf</v>
      </c>
      <c r="V1384">
        <f>VLOOKUP(U1384,Sheet1!R:S,2,FALSE)</f>
        <v>3630</v>
      </c>
      <c r="W1384">
        <f>VLOOKUP(V1384,Sheet1!A:B,2,FALSE)</f>
        <v>3082</v>
      </c>
    </row>
    <row r="1385" spans="1:23" x14ac:dyDescent="0.2">
      <c r="A1385">
        <v>1630</v>
      </c>
      <c r="B1385">
        <v>1993</v>
      </c>
      <c r="C1385" s="1">
        <v>34203</v>
      </c>
      <c r="D1385" s="1" t="b">
        <f>COUNTIF(C:C,C1385)&gt;1</f>
        <v>0</v>
      </c>
      <c r="E1385" t="s">
        <v>2105</v>
      </c>
      <c r="F1385" t="s">
        <v>1972</v>
      </c>
      <c r="G1385" t="s">
        <v>2070</v>
      </c>
      <c r="H1385">
        <v>1</v>
      </c>
      <c r="I1385">
        <v>1810</v>
      </c>
      <c r="J1385" t="s">
        <v>70</v>
      </c>
      <c r="K1385" t="s">
        <v>150</v>
      </c>
      <c r="L1385" t="s">
        <v>150</v>
      </c>
      <c r="M1385">
        <v>3</v>
      </c>
      <c r="N1385" t="s">
        <v>150</v>
      </c>
      <c r="O1385">
        <v>44</v>
      </c>
      <c r="P1385">
        <f>COUNTA(#REF!)</f>
        <v>1</v>
      </c>
      <c r="Q1385" t="s">
        <v>2105</v>
      </c>
      <c r="R1385" t="str">
        <f>VLOOKUP(C1385,Sheet1!D:I,2,FALSE)</f>
        <v>The International</v>
      </c>
      <c r="S1385" t="s">
        <v>2482</v>
      </c>
      <c r="U1385" t="str">
        <f>_xlfn.CONCAT(C1385,Q1385)</f>
        <v>34203The International</v>
      </c>
      <c r="V1385">
        <f>VLOOKUP(U1385,Sheet1!R:S,2,FALSE)</f>
        <v>3472</v>
      </c>
      <c r="W1385">
        <f>VLOOKUP(V1385,Sheet1!A:B,2,FALSE)</f>
        <v>2938</v>
      </c>
    </row>
    <row r="1386" spans="1:23" x14ac:dyDescent="0.2">
      <c r="A1386">
        <v>1629</v>
      </c>
      <c r="B1386">
        <v>1993</v>
      </c>
      <c r="C1386" s="1">
        <v>34196</v>
      </c>
      <c r="D1386" s="1" t="b">
        <f>COUNTIF(C:C,C1386)&gt;1</f>
        <v>0</v>
      </c>
      <c r="E1386" t="s">
        <v>978</v>
      </c>
      <c r="F1386" t="s">
        <v>1972</v>
      </c>
      <c r="G1386" t="s">
        <v>2001</v>
      </c>
      <c r="H1386">
        <v>2</v>
      </c>
      <c r="I1386">
        <v>1042</v>
      </c>
      <c r="J1386" t="s">
        <v>202</v>
      </c>
      <c r="K1386" t="s">
        <v>150</v>
      </c>
      <c r="L1386" t="s">
        <v>150</v>
      </c>
      <c r="M1386">
        <v>11</v>
      </c>
      <c r="N1386" t="s">
        <v>150</v>
      </c>
      <c r="O1386">
        <v>100</v>
      </c>
      <c r="P1386">
        <f>COUNTA(#REF!)</f>
        <v>1</v>
      </c>
      <c r="Q1386" t="s">
        <v>978</v>
      </c>
      <c r="R1386" t="str">
        <f>VLOOKUP(C1386,Sheet1!D:I,2,FALSE)</f>
        <v>PGA Championship</v>
      </c>
      <c r="T1386" t="str">
        <f>IF(Q1386=R1386,"y","")</f>
        <v>y</v>
      </c>
      <c r="U1386" t="str">
        <f>_xlfn.CONCAT(C1386,Q1386)</f>
        <v>34196PGA Championship</v>
      </c>
      <c r="V1386">
        <f>VLOOKUP(U1386,Sheet1!R:S,2,FALSE)</f>
        <v>1477</v>
      </c>
      <c r="W1386">
        <f>VLOOKUP(V1386,Sheet1!A:B,2,FALSE)</f>
        <v>1214</v>
      </c>
    </row>
    <row r="1387" spans="1:23" x14ac:dyDescent="0.2">
      <c r="A1387">
        <v>1628</v>
      </c>
      <c r="B1387">
        <v>1993</v>
      </c>
      <c r="C1387" s="1">
        <v>34189</v>
      </c>
      <c r="D1387" s="1" t="b">
        <f>COUNTIF(C:C,C1387)&gt;1</f>
        <v>0</v>
      </c>
      <c r="E1387" t="s">
        <v>2090</v>
      </c>
      <c r="F1387" t="s">
        <v>1972</v>
      </c>
      <c r="G1387" t="s">
        <v>2009</v>
      </c>
      <c r="H1387">
        <v>1</v>
      </c>
      <c r="I1387">
        <v>1823</v>
      </c>
      <c r="J1387" t="s">
        <v>2180</v>
      </c>
      <c r="K1387" t="s">
        <v>150</v>
      </c>
      <c r="L1387" t="s">
        <v>150</v>
      </c>
      <c r="M1387">
        <v>4</v>
      </c>
      <c r="N1387" t="s">
        <v>150</v>
      </c>
      <c r="O1387">
        <v>52</v>
      </c>
      <c r="P1387">
        <f>COUNTA(#REF!)</f>
        <v>1</v>
      </c>
      <c r="Q1387" t="s">
        <v>2090</v>
      </c>
      <c r="R1387" t="str">
        <f>VLOOKUP(C1387,Sheet1!D:I,2,FALSE)</f>
        <v>Buick Open</v>
      </c>
      <c r="S1387" t="s">
        <v>2482</v>
      </c>
      <c r="U1387" t="str">
        <f>_xlfn.CONCAT(C1387,Q1387)</f>
        <v>34189Buick Open</v>
      </c>
      <c r="V1387">
        <f>VLOOKUP(U1387,Sheet1!R:S,2,FALSE)</f>
        <v>3221</v>
      </c>
      <c r="W1387">
        <f>VLOOKUP(V1387,Sheet1!A:B,2,FALSE)</f>
        <v>2694</v>
      </c>
    </row>
    <row r="1388" spans="1:23" x14ac:dyDescent="0.2">
      <c r="A1388">
        <v>1627</v>
      </c>
      <c r="B1388">
        <v>1993</v>
      </c>
      <c r="C1388" s="1">
        <v>34182</v>
      </c>
      <c r="D1388" s="1" t="b">
        <f>COUNTIF(C:C,C1388)&gt;1</f>
        <v>0</v>
      </c>
      <c r="E1388" t="s">
        <v>2176</v>
      </c>
      <c r="F1388" t="s">
        <v>1972</v>
      </c>
      <c r="G1388" t="s">
        <v>2012</v>
      </c>
      <c r="H1388">
        <v>1</v>
      </c>
      <c r="I1388">
        <v>1968</v>
      </c>
      <c r="J1388" t="s">
        <v>571</v>
      </c>
      <c r="K1388" t="s">
        <v>150</v>
      </c>
      <c r="L1388" t="s">
        <v>150</v>
      </c>
      <c r="M1388">
        <v>9</v>
      </c>
      <c r="N1388" t="s">
        <v>150</v>
      </c>
      <c r="O1388">
        <v>46</v>
      </c>
      <c r="P1388">
        <f>COUNTA(#REF!)</f>
        <v>1</v>
      </c>
      <c r="Q1388" t="s">
        <v>2176</v>
      </c>
      <c r="R1388" t="str">
        <f>VLOOKUP(C1388,Sheet1!D:I,2,FALSE)</f>
        <v>Federal Express St. Jude Classic</v>
      </c>
      <c r="S1388" t="s">
        <v>2482</v>
      </c>
      <c r="U1388" t="str">
        <f>_xlfn.CONCAT(C1388,Q1388)</f>
        <v>34182Federal Express St. Jude Classic</v>
      </c>
      <c r="V1388">
        <f>VLOOKUP(U1388,Sheet1!R:S,2,FALSE)</f>
        <v>2995</v>
      </c>
      <c r="W1388">
        <f>VLOOKUP(V1388,Sheet1!A:B,2,FALSE)</f>
        <v>2528</v>
      </c>
    </row>
    <row r="1389" spans="1:23" x14ac:dyDescent="0.2">
      <c r="A1389">
        <v>1626</v>
      </c>
      <c r="B1389">
        <v>1993</v>
      </c>
      <c r="C1389" s="1">
        <v>34175</v>
      </c>
      <c r="D1389" s="1" t="b">
        <f>COUNTIF(C:C,C1389)&gt;1</f>
        <v>0</v>
      </c>
      <c r="E1389" t="s">
        <v>2175</v>
      </c>
      <c r="F1389" t="s">
        <v>1972</v>
      </c>
      <c r="G1389" t="s">
        <v>1995</v>
      </c>
      <c r="H1389">
        <v>1</v>
      </c>
      <c r="I1389">
        <v>1042</v>
      </c>
      <c r="J1389" t="s">
        <v>202</v>
      </c>
      <c r="K1389" t="s">
        <v>150</v>
      </c>
      <c r="L1389" t="s">
        <v>150</v>
      </c>
      <c r="M1389">
        <v>10</v>
      </c>
      <c r="N1389" t="s">
        <v>150</v>
      </c>
      <c r="O1389">
        <v>36</v>
      </c>
      <c r="P1389">
        <f>COUNTA(#REF!)</f>
        <v>1</v>
      </c>
      <c r="Q1389" t="s">
        <v>2175</v>
      </c>
      <c r="R1389" t="str">
        <f>VLOOKUP(C1389,Sheet1!D:I,2,FALSE)</f>
        <v>New England Classic</v>
      </c>
      <c r="S1389" t="s">
        <v>2482</v>
      </c>
      <c r="U1389" t="str">
        <f>_xlfn.CONCAT(C1389,Q1389)</f>
        <v>34175New England Classic</v>
      </c>
      <c r="V1389">
        <f>VLOOKUP(U1389,Sheet1!R:S,2,FALSE)</f>
        <v>3607</v>
      </c>
      <c r="W1389">
        <f>VLOOKUP(V1389,Sheet1!A:B,2,FALSE)</f>
        <v>3059</v>
      </c>
    </row>
    <row r="1390" spans="1:23" x14ac:dyDescent="0.2">
      <c r="A1390">
        <v>1625</v>
      </c>
      <c r="B1390">
        <v>1993</v>
      </c>
      <c r="C1390" s="1">
        <v>34168</v>
      </c>
      <c r="D1390" s="1" t="b">
        <f>COUNTIF(C:C,C1390)&gt;1</f>
        <v>0</v>
      </c>
      <c r="E1390" t="s">
        <v>1493</v>
      </c>
      <c r="F1390" t="s">
        <v>1919</v>
      </c>
      <c r="G1390" t="s">
        <v>1919</v>
      </c>
      <c r="H1390">
        <v>1</v>
      </c>
      <c r="I1390">
        <v>1876</v>
      </c>
      <c r="J1390" t="s">
        <v>661</v>
      </c>
      <c r="K1390" t="s">
        <v>150</v>
      </c>
      <c r="L1390" t="s">
        <v>150</v>
      </c>
      <c r="M1390">
        <v>13</v>
      </c>
      <c r="N1390" t="s">
        <v>150</v>
      </c>
      <c r="O1390">
        <v>100</v>
      </c>
      <c r="P1390">
        <f>COUNTA(#REF!)</f>
        <v>1</v>
      </c>
      <c r="Q1390" t="s">
        <v>1493</v>
      </c>
      <c r="R1390" t="str">
        <f>VLOOKUP(C1390,Sheet1!D:I,2,FALSE)</f>
        <v>The Open Championship</v>
      </c>
      <c r="T1390" t="str">
        <f>IF(Q1390=R1390,"y","")</f>
        <v>y</v>
      </c>
      <c r="U1390" t="str">
        <f>_xlfn.CONCAT(C1390,Q1390)</f>
        <v>34168The Open Championship</v>
      </c>
      <c r="V1390">
        <f>VLOOKUP(U1390,Sheet1!R:S,2,FALSE)</f>
        <v>2057</v>
      </c>
      <c r="W1390">
        <f>VLOOKUP(V1390,Sheet1!A:B,2,FALSE)</f>
        <v>1794</v>
      </c>
    </row>
    <row r="1391" spans="1:23" x14ac:dyDescent="0.2">
      <c r="A1391">
        <v>1624</v>
      </c>
      <c r="B1391">
        <v>1993</v>
      </c>
      <c r="C1391" s="1">
        <v>34161</v>
      </c>
      <c r="D1391" s="1" t="b">
        <f>COUNTIF(C:C,C1391)&gt;1</f>
        <v>0</v>
      </c>
      <c r="E1391" t="s">
        <v>2171</v>
      </c>
      <c r="F1391" t="s">
        <v>1972</v>
      </c>
      <c r="G1391" t="s">
        <v>2068</v>
      </c>
      <c r="H1391">
        <v>1</v>
      </c>
      <c r="I1391">
        <v>1385</v>
      </c>
      <c r="J1391" t="s">
        <v>2170</v>
      </c>
      <c r="K1391" t="s">
        <v>150</v>
      </c>
      <c r="L1391" t="s">
        <v>150</v>
      </c>
      <c r="M1391">
        <v>2</v>
      </c>
      <c r="N1391" t="s">
        <v>150</v>
      </c>
      <c r="O1391">
        <v>24</v>
      </c>
      <c r="P1391">
        <f>COUNTA(#REF!)</f>
        <v>1</v>
      </c>
      <c r="Q1391" t="s">
        <v>2171</v>
      </c>
      <c r="R1391" t="str">
        <f>VLOOKUP(C1391,Sheet1!D:I,2,FALSE)</f>
        <v>Anheuser-Busch Golf Classic</v>
      </c>
      <c r="S1391" t="s">
        <v>2482</v>
      </c>
      <c r="U1391" t="str">
        <f>_xlfn.CONCAT(C1391,Q1391)</f>
        <v>34161Anheuser-Busch Golf Classic</v>
      </c>
      <c r="V1391">
        <f>VLOOKUP(U1391,Sheet1!R:S,2,FALSE)</f>
        <v>3540</v>
      </c>
      <c r="W1391">
        <f>VLOOKUP(V1391,Sheet1!A:B,2,FALSE)</f>
        <v>2992</v>
      </c>
    </row>
    <row r="1392" spans="1:23" x14ac:dyDescent="0.2">
      <c r="A1392">
        <v>1623</v>
      </c>
      <c r="B1392">
        <v>1993</v>
      </c>
      <c r="C1392" s="1">
        <v>34154</v>
      </c>
      <c r="D1392" s="1" t="b">
        <f>COUNTIF(C:C,C1392)&gt;1</f>
        <v>0</v>
      </c>
      <c r="E1392" t="s">
        <v>1695</v>
      </c>
      <c r="F1392" t="s">
        <v>1972</v>
      </c>
      <c r="G1392" t="s">
        <v>2005</v>
      </c>
      <c r="H1392">
        <v>1</v>
      </c>
      <c r="I1392">
        <v>1968</v>
      </c>
      <c r="J1392" t="s">
        <v>571</v>
      </c>
      <c r="K1392" t="s">
        <v>150</v>
      </c>
      <c r="L1392" t="s">
        <v>150</v>
      </c>
      <c r="M1392">
        <v>8</v>
      </c>
      <c r="N1392" t="s">
        <v>150</v>
      </c>
      <c r="O1392">
        <v>50</v>
      </c>
      <c r="P1392">
        <f>COUNTA(#REF!)</f>
        <v>1</v>
      </c>
      <c r="Q1392" t="s">
        <v>1695</v>
      </c>
      <c r="R1392" t="str">
        <f>VLOOKUP(C1392,Sheet1!D:I,2,FALSE)</f>
        <v>Sprint Western Open</v>
      </c>
      <c r="T1392" t="str">
        <f>IF(Q1392=R1392,"y","")</f>
        <v>y</v>
      </c>
      <c r="U1392" t="str">
        <f>_xlfn.CONCAT(C1392,Q1392)</f>
        <v>34154Sprint Western Open</v>
      </c>
      <c r="V1392">
        <f>VLOOKUP(U1392,Sheet1!R:S,2,FALSE)</f>
        <v>2379</v>
      </c>
      <c r="W1392">
        <f>VLOOKUP(V1392,Sheet1!A:B,2,FALSE)</f>
        <v>2112</v>
      </c>
    </row>
    <row r="1393" spans="1:23" x14ac:dyDescent="0.2">
      <c r="A1393">
        <v>1622</v>
      </c>
      <c r="B1393">
        <v>1993</v>
      </c>
      <c r="C1393" s="1">
        <v>34147</v>
      </c>
      <c r="D1393" s="1" t="b">
        <f>COUNTIF(C:C,C1393)&gt;1</f>
        <v>0</v>
      </c>
      <c r="E1393" t="s">
        <v>1419</v>
      </c>
      <c r="F1393" t="s">
        <v>1972</v>
      </c>
      <c r="G1393" t="s">
        <v>2004</v>
      </c>
      <c r="H1393">
        <v>1</v>
      </c>
      <c r="I1393">
        <v>1968</v>
      </c>
      <c r="J1393" t="s">
        <v>571</v>
      </c>
      <c r="K1393" t="s">
        <v>150</v>
      </c>
      <c r="L1393" t="s">
        <v>150</v>
      </c>
      <c r="M1393">
        <v>7</v>
      </c>
      <c r="N1393" t="s">
        <v>150</v>
      </c>
      <c r="O1393">
        <v>42</v>
      </c>
      <c r="P1393">
        <f>COUNTA(#REF!)</f>
        <v>1</v>
      </c>
      <c r="Q1393" t="s">
        <v>1419</v>
      </c>
      <c r="R1393" t="str">
        <f>VLOOKUP(C1393,Sheet1!D:I,2,FALSE)</f>
        <v>Canon Greater Hartford Open</v>
      </c>
      <c r="T1393" t="str">
        <f>IF(Q1393=R1393,"y","")</f>
        <v>y</v>
      </c>
      <c r="U1393" t="str">
        <f>_xlfn.CONCAT(C1393,Q1393)</f>
        <v>34147Canon Greater Hartford Open</v>
      </c>
      <c r="V1393">
        <f>VLOOKUP(U1393,Sheet1!R:S,2,FALSE)</f>
        <v>1924</v>
      </c>
      <c r="W1393">
        <f>VLOOKUP(V1393,Sheet1!A:B,2,FALSE)</f>
        <v>1661</v>
      </c>
    </row>
    <row r="1394" spans="1:23" x14ac:dyDescent="0.2">
      <c r="A1394">
        <v>1621</v>
      </c>
      <c r="B1394">
        <v>1993</v>
      </c>
      <c r="C1394" s="1">
        <v>34140</v>
      </c>
      <c r="D1394" s="1" t="b">
        <f>COUNTIF(C:C,C1394)&gt;1</f>
        <v>0</v>
      </c>
      <c r="E1394" t="s">
        <v>1289</v>
      </c>
      <c r="F1394" t="s">
        <v>1972</v>
      </c>
      <c r="G1394" t="s">
        <v>2024</v>
      </c>
      <c r="H1394">
        <v>2</v>
      </c>
      <c r="I1394">
        <v>1577</v>
      </c>
      <c r="J1394" t="s">
        <v>440</v>
      </c>
      <c r="K1394" t="s">
        <v>150</v>
      </c>
      <c r="L1394" t="s">
        <v>150</v>
      </c>
      <c r="M1394">
        <v>3</v>
      </c>
      <c r="N1394" t="s">
        <v>150</v>
      </c>
      <c r="O1394">
        <v>100</v>
      </c>
      <c r="P1394">
        <f>COUNTA(#REF!)</f>
        <v>1</v>
      </c>
      <c r="Q1394" t="s">
        <v>1305</v>
      </c>
      <c r="R1394" t="str">
        <f>VLOOKUP(C1394,Sheet1!D:I,2,FALSE)</f>
        <v>U.S. Open Championship</v>
      </c>
      <c r="T1394" t="str">
        <f>IF(Q1394=R1394,"y","")</f>
        <v>y</v>
      </c>
      <c r="U1394" t="str">
        <f>_xlfn.CONCAT(C1394,Q1394)</f>
        <v>34140U.S. Open Championship</v>
      </c>
      <c r="V1394">
        <f>VLOOKUP(U1394,Sheet1!R:S,2,FALSE)</f>
        <v>1802</v>
      </c>
      <c r="W1394">
        <f>VLOOKUP(V1394,Sheet1!A:B,2,FALSE)</f>
        <v>1539</v>
      </c>
    </row>
    <row r="1395" spans="1:23" x14ac:dyDescent="0.2">
      <c r="A1395">
        <v>1620</v>
      </c>
      <c r="B1395">
        <v>1993</v>
      </c>
      <c r="C1395" s="1">
        <v>34133</v>
      </c>
      <c r="D1395" s="1" t="b">
        <f>COUNTIF(C:C,C1395)&gt;1</f>
        <v>0</v>
      </c>
      <c r="E1395" t="s">
        <v>1669</v>
      </c>
      <c r="F1395" t="s">
        <v>1972</v>
      </c>
      <c r="G1395" t="s">
        <v>2003</v>
      </c>
      <c r="H1395">
        <v>1</v>
      </c>
      <c r="I1395">
        <v>6567</v>
      </c>
      <c r="J1395" t="s">
        <v>77</v>
      </c>
      <c r="K1395" t="s">
        <v>150</v>
      </c>
      <c r="L1395" t="s">
        <v>150</v>
      </c>
      <c r="M1395">
        <v>1</v>
      </c>
      <c r="N1395" t="s">
        <v>150</v>
      </c>
      <c r="O1395">
        <v>52</v>
      </c>
      <c r="P1395">
        <f>COUNTA(#REF!)</f>
        <v>1</v>
      </c>
      <c r="Q1395" t="s">
        <v>1669</v>
      </c>
      <c r="R1395" t="str">
        <f>VLOOKUP(C1395,Sheet1!D:I,2,FALSE)</f>
        <v>Buick Classic</v>
      </c>
      <c r="T1395" t="str">
        <f>IF(Q1395=R1395,"y","")</f>
        <v>y</v>
      </c>
      <c r="U1395" t="str">
        <f>_xlfn.CONCAT(C1395,Q1395)</f>
        <v>34133Buick Classic</v>
      </c>
      <c r="V1395">
        <f>VLOOKUP(U1395,Sheet1!R:S,2,FALSE)</f>
        <v>2323</v>
      </c>
      <c r="W1395">
        <f>VLOOKUP(V1395,Sheet1!A:B,2,FALSE)</f>
        <v>2056</v>
      </c>
    </row>
    <row r="1396" spans="1:23" x14ac:dyDescent="0.2">
      <c r="A1396">
        <v>1619</v>
      </c>
      <c r="B1396">
        <v>1993</v>
      </c>
      <c r="C1396" s="1">
        <v>34126</v>
      </c>
      <c r="D1396" s="1" t="b">
        <f>COUNTIF(C:C,C1396)&gt;1</f>
        <v>0</v>
      </c>
      <c r="E1396" t="s">
        <v>1213</v>
      </c>
      <c r="F1396" t="s">
        <v>1972</v>
      </c>
      <c r="G1396" t="s">
        <v>2001</v>
      </c>
      <c r="H1396">
        <v>1</v>
      </c>
      <c r="I1396">
        <v>1042</v>
      </c>
      <c r="J1396" t="s">
        <v>202</v>
      </c>
      <c r="K1396" t="s">
        <v>150</v>
      </c>
      <c r="L1396" t="s">
        <v>150</v>
      </c>
      <c r="M1396">
        <v>9</v>
      </c>
      <c r="N1396" t="s">
        <v>150</v>
      </c>
      <c r="O1396">
        <v>60</v>
      </c>
      <c r="P1396">
        <f>COUNTA(#REF!)</f>
        <v>1</v>
      </c>
      <c r="Q1396" t="s">
        <v>1213</v>
      </c>
      <c r="R1396" t="str">
        <f>VLOOKUP(C1396,Sheet1!D:I,2,FALSE)</f>
        <v>Memorial Tournament</v>
      </c>
      <c r="T1396" t="str">
        <f>IF(Q1396=R1396,"y","")</f>
        <v>y</v>
      </c>
      <c r="U1396" t="str">
        <f>_xlfn.CONCAT(C1396,Q1396)</f>
        <v>34126Memorial Tournament</v>
      </c>
      <c r="V1396">
        <f>VLOOKUP(U1396,Sheet1!R:S,2,FALSE)</f>
        <v>1656</v>
      </c>
      <c r="W1396">
        <f>VLOOKUP(V1396,Sheet1!A:B,2,FALSE)</f>
        <v>1393</v>
      </c>
    </row>
    <row r="1397" spans="1:23" x14ac:dyDescent="0.2">
      <c r="A1397">
        <v>1618</v>
      </c>
      <c r="B1397">
        <v>1993</v>
      </c>
      <c r="C1397" s="1">
        <v>34119</v>
      </c>
      <c r="D1397" s="1" t="b">
        <f>COUNTIF(C:C,C1397)&gt;1</f>
        <v>0</v>
      </c>
      <c r="E1397" t="s">
        <v>1186</v>
      </c>
      <c r="F1397" t="s">
        <v>1972</v>
      </c>
      <c r="G1397" t="s">
        <v>1982</v>
      </c>
      <c r="H1397">
        <v>1</v>
      </c>
      <c r="I1397">
        <v>1014</v>
      </c>
      <c r="J1397" t="s">
        <v>91</v>
      </c>
      <c r="K1397" t="s">
        <v>150</v>
      </c>
      <c r="L1397" t="s">
        <v>150</v>
      </c>
      <c r="M1397">
        <v>2</v>
      </c>
      <c r="N1397" t="s">
        <v>150</v>
      </c>
      <c r="O1397">
        <v>56</v>
      </c>
      <c r="P1397">
        <f>COUNTA(#REF!)</f>
        <v>1</v>
      </c>
      <c r="Q1397" t="s">
        <v>1186</v>
      </c>
      <c r="R1397" t="str">
        <f>VLOOKUP(C1397,Sheet1!D:I,2,FALSE)</f>
        <v>Southwestern Bell Colonial</v>
      </c>
      <c r="T1397" t="str">
        <f>IF(Q1397=R1397,"y","")</f>
        <v>y</v>
      </c>
      <c r="U1397" t="str">
        <f>_xlfn.CONCAT(C1397,Q1397)</f>
        <v>34119Southwestern Bell Colonial</v>
      </c>
      <c r="V1397">
        <f>VLOOKUP(U1397,Sheet1!R:S,2,FALSE)</f>
        <v>1581</v>
      </c>
      <c r="W1397">
        <f>VLOOKUP(V1397,Sheet1!A:B,2,FALSE)</f>
        <v>1318</v>
      </c>
    </row>
    <row r="1398" spans="1:23" x14ac:dyDescent="0.2">
      <c r="A1398">
        <v>1617</v>
      </c>
      <c r="B1398">
        <v>1993</v>
      </c>
      <c r="C1398" s="1">
        <v>34112</v>
      </c>
      <c r="D1398" s="1" t="b">
        <f>COUNTIF(C:C,C1398)&gt;1</f>
        <v>0</v>
      </c>
      <c r="E1398" t="s">
        <v>2151</v>
      </c>
      <c r="F1398" t="s">
        <v>1972</v>
      </c>
      <c r="G1398" t="s">
        <v>1999</v>
      </c>
      <c r="H1398">
        <v>1</v>
      </c>
      <c r="I1398">
        <v>2245</v>
      </c>
      <c r="J1398" t="s">
        <v>2182</v>
      </c>
      <c r="K1398" t="s">
        <v>150</v>
      </c>
      <c r="L1398" t="s">
        <v>150</v>
      </c>
      <c r="M1398">
        <v>1</v>
      </c>
      <c r="N1398" t="s">
        <v>150</v>
      </c>
      <c r="O1398">
        <v>30</v>
      </c>
      <c r="P1398">
        <f>COUNTA(#REF!)</f>
        <v>1</v>
      </c>
      <c r="Q1398" t="s">
        <v>2151</v>
      </c>
      <c r="R1398" t="str">
        <f>VLOOKUP(C1398,Sheet1!D:I,2,FALSE)</f>
        <v>Kemper Open</v>
      </c>
      <c r="S1398" t="s">
        <v>2482</v>
      </c>
      <c r="U1398" t="str">
        <f>_xlfn.CONCAT(C1398,Q1398)</f>
        <v>34112Kemper Open</v>
      </c>
      <c r="V1398">
        <f>VLOOKUP(U1398,Sheet1!R:S,2,FALSE)</f>
        <v>3417</v>
      </c>
      <c r="W1398">
        <f>VLOOKUP(V1398,Sheet1!A:B,2,FALSE)</f>
        <v>2883</v>
      </c>
    </row>
    <row r="1399" spans="1:23" x14ac:dyDescent="0.2">
      <c r="A1399">
        <v>1616</v>
      </c>
      <c r="B1399">
        <v>1993</v>
      </c>
      <c r="C1399" s="1">
        <v>34105</v>
      </c>
      <c r="D1399" s="1" t="b">
        <f>COUNTIF(C:C,C1399)&gt;1</f>
        <v>0</v>
      </c>
      <c r="E1399" t="s">
        <v>951</v>
      </c>
      <c r="F1399" t="s">
        <v>1972</v>
      </c>
      <c r="G1399" t="s">
        <v>1982</v>
      </c>
      <c r="H1399">
        <v>1</v>
      </c>
      <c r="I1399">
        <v>2099</v>
      </c>
      <c r="J1399" t="s">
        <v>954</v>
      </c>
      <c r="K1399" t="s">
        <v>150</v>
      </c>
      <c r="L1399" t="s">
        <v>150</v>
      </c>
      <c r="M1399">
        <v>6</v>
      </c>
      <c r="N1399" t="s">
        <v>150</v>
      </c>
      <c r="O1399">
        <v>54</v>
      </c>
      <c r="P1399">
        <f>COUNTA(#REF!)</f>
        <v>1</v>
      </c>
      <c r="Q1399" t="s">
        <v>951</v>
      </c>
      <c r="R1399" t="str">
        <f>VLOOKUP(C1399,Sheet1!D:I,2,FALSE)</f>
        <v>GTE Byron Nelson Golf Classic</v>
      </c>
      <c r="T1399" t="str">
        <f>IF(Q1399=R1399,"y","")</f>
        <v>y</v>
      </c>
      <c r="U1399" t="str">
        <f>_xlfn.CONCAT(C1399,Q1399)</f>
        <v>34105GTE Byron Nelson Golf Classic</v>
      </c>
      <c r="V1399">
        <f>VLOOKUP(U1399,Sheet1!R:S,2,FALSE)</f>
        <v>1409</v>
      </c>
      <c r="W1399">
        <f>VLOOKUP(V1399,Sheet1!A:B,2,FALSE)</f>
        <v>1146</v>
      </c>
    </row>
    <row r="1400" spans="1:23" x14ac:dyDescent="0.2">
      <c r="A1400">
        <v>1615</v>
      </c>
      <c r="B1400">
        <v>1993</v>
      </c>
      <c r="C1400" s="1">
        <v>34098</v>
      </c>
      <c r="D1400" s="1" t="b">
        <f>COUNTIF(C:C,C1400)&gt;1</f>
        <v>0</v>
      </c>
      <c r="E1400" t="s">
        <v>2102</v>
      </c>
      <c r="F1400" t="s">
        <v>1972</v>
      </c>
      <c r="G1400" t="s">
        <v>1984</v>
      </c>
      <c r="H1400">
        <v>1</v>
      </c>
      <c r="I1400">
        <v>1510</v>
      </c>
      <c r="J1400" t="s">
        <v>441</v>
      </c>
      <c r="K1400" t="s">
        <v>150</v>
      </c>
      <c r="L1400" t="s">
        <v>150</v>
      </c>
      <c r="M1400">
        <v>3</v>
      </c>
      <c r="N1400" t="s">
        <v>150</v>
      </c>
      <c r="O1400">
        <v>42</v>
      </c>
      <c r="P1400">
        <f>COUNTA(#REF!)</f>
        <v>1</v>
      </c>
      <c r="Q1400" t="s">
        <v>2102</v>
      </c>
      <c r="R1400" t="str">
        <f>VLOOKUP(C1400,Sheet1!D:I,2,FALSE)</f>
        <v>BellSouth Classic</v>
      </c>
      <c r="S1400" t="s">
        <v>2482</v>
      </c>
      <c r="U1400" t="str">
        <f>_xlfn.CONCAT(C1400,Q1400)</f>
        <v>34098BellSouth Classic</v>
      </c>
      <c r="V1400">
        <f>VLOOKUP(U1400,Sheet1!R:S,2,FALSE)</f>
        <v>3262</v>
      </c>
      <c r="W1400">
        <f>VLOOKUP(V1400,Sheet1!A:B,2,FALSE)</f>
        <v>2735</v>
      </c>
    </row>
    <row r="1401" spans="1:23" x14ac:dyDescent="0.2">
      <c r="A1401">
        <v>1614</v>
      </c>
      <c r="B1401">
        <v>1993</v>
      </c>
      <c r="C1401" s="1">
        <v>34091</v>
      </c>
      <c r="D1401" s="1" t="b">
        <f>COUNTIF(C:C,C1401)&gt;1</f>
        <v>0</v>
      </c>
      <c r="E1401" t="s">
        <v>63</v>
      </c>
      <c r="F1401" t="s">
        <v>1972</v>
      </c>
      <c r="G1401" t="s">
        <v>1982</v>
      </c>
      <c r="H1401">
        <v>1</v>
      </c>
      <c r="I1401">
        <v>6090</v>
      </c>
      <c r="J1401" t="s">
        <v>2181</v>
      </c>
      <c r="K1401" t="s">
        <v>150</v>
      </c>
      <c r="L1401" t="s">
        <v>150</v>
      </c>
      <c r="M1401">
        <v>1</v>
      </c>
      <c r="N1401" t="s">
        <v>150</v>
      </c>
      <c r="O1401">
        <v>28</v>
      </c>
      <c r="P1401">
        <f>COUNTA(#REF!)</f>
        <v>1</v>
      </c>
      <c r="Q1401" t="s">
        <v>63</v>
      </c>
      <c r="R1401" t="str">
        <f>VLOOKUP(C1401,Sheet1!D:I,2,FALSE)</f>
        <v>Shell Houston Open</v>
      </c>
      <c r="T1401" t="str">
        <f>IF(Q1401=R1401,"y","")</f>
        <v>y</v>
      </c>
      <c r="U1401" t="str">
        <f>_xlfn.CONCAT(C1401,Q1401)</f>
        <v>34091Shell Houston Open</v>
      </c>
      <c r="V1401">
        <f>VLOOKUP(U1401,Sheet1!R:S,2,FALSE)</f>
        <v>56</v>
      </c>
      <c r="W1401">
        <f>VLOOKUP(V1401,Sheet1!A:B,2,FALSE)</f>
        <v>56</v>
      </c>
    </row>
    <row r="1402" spans="1:23" x14ac:dyDescent="0.2">
      <c r="A1402">
        <v>1613</v>
      </c>
      <c r="B1402">
        <v>1993</v>
      </c>
      <c r="C1402" s="1">
        <v>34084</v>
      </c>
      <c r="D1402" s="1" t="b">
        <f>COUNTIF(C:C,C1402)&gt;1</f>
        <v>0</v>
      </c>
      <c r="E1402" t="s">
        <v>1633</v>
      </c>
      <c r="F1402" t="s">
        <v>1972</v>
      </c>
      <c r="G1402" t="s">
        <v>2010</v>
      </c>
      <c r="H1402">
        <v>1</v>
      </c>
      <c r="I1402">
        <v>1797</v>
      </c>
      <c r="J1402" t="s">
        <v>438</v>
      </c>
      <c r="K1402" t="s">
        <v>150</v>
      </c>
      <c r="L1402" t="s">
        <v>150</v>
      </c>
      <c r="M1402">
        <v>2</v>
      </c>
      <c r="N1402" t="s">
        <v>150</v>
      </c>
      <c r="O1402">
        <v>50</v>
      </c>
      <c r="P1402">
        <f>COUNTA(#REF!)</f>
        <v>1</v>
      </c>
      <c r="Q1402" t="s">
        <v>1633</v>
      </c>
      <c r="R1402" t="str">
        <f>VLOOKUP(C1402,Sheet1!D:I,2,FALSE)</f>
        <v>KMart Greater Greensboro Open</v>
      </c>
      <c r="T1402" t="str">
        <f>IF(Q1402=R1402,"y","")</f>
        <v>y</v>
      </c>
      <c r="U1402" t="str">
        <f>_xlfn.CONCAT(C1402,Q1402)</f>
        <v>34084KMart Greater Greensboro Open</v>
      </c>
      <c r="V1402">
        <f>VLOOKUP(U1402,Sheet1!R:S,2,FALSE)</f>
        <v>2236</v>
      </c>
      <c r="W1402">
        <f>VLOOKUP(V1402,Sheet1!A:B,2,FALSE)</f>
        <v>1973</v>
      </c>
    </row>
    <row r="1403" spans="1:23" x14ac:dyDescent="0.2">
      <c r="A1403">
        <v>1612</v>
      </c>
      <c r="B1403">
        <v>1993</v>
      </c>
      <c r="C1403" s="1">
        <v>34077</v>
      </c>
      <c r="D1403" s="1" t="b">
        <f>COUNTIF(C:C,C1403)&gt;1</f>
        <v>0</v>
      </c>
      <c r="E1403" t="s">
        <v>844</v>
      </c>
      <c r="F1403" t="s">
        <v>1972</v>
      </c>
      <c r="G1403" t="s">
        <v>1996</v>
      </c>
      <c r="H1403">
        <v>1</v>
      </c>
      <c r="I1403">
        <v>1306</v>
      </c>
      <c r="J1403" t="s">
        <v>504</v>
      </c>
      <c r="K1403" t="s">
        <v>150</v>
      </c>
      <c r="L1403" t="s">
        <v>150</v>
      </c>
      <c r="M1403">
        <v>4</v>
      </c>
      <c r="N1403" t="s">
        <v>150</v>
      </c>
      <c r="O1403">
        <v>54</v>
      </c>
      <c r="P1403">
        <f>COUNTA(#REF!)</f>
        <v>1</v>
      </c>
      <c r="Q1403" t="s">
        <v>844</v>
      </c>
      <c r="R1403" t="str">
        <f>VLOOKUP(C1403,Sheet1!D:I,2,FALSE)</f>
        <v>MCI Heritage Golf Classic</v>
      </c>
      <c r="T1403" t="str">
        <f>IF(Q1403=R1403,"y","")</f>
        <v>y</v>
      </c>
      <c r="U1403" t="str">
        <f>_xlfn.CONCAT(C1403,Q1403)</f>
        <v>34077MCI Heritage Golf Classic</v>
      </c>
      <c r="V1403">
        <f>VLOOKUP(U1403,Sheet1!R:S,2,FALSE)</f>
        <v>1245</v>
      </c>
      <c r="W1403">
        <f>VLOOKUP(V1403,Sheet1!A:B,2,FALSE)</f>
        <v>996</v>
      </c>
    </row>
    <row r="1404" spans="1:23" x14ac:dyDescent="0.2">
      <c r="A1404">
        <v>1611</v>
      </c>
      <c r="B1404">
        <v>1993</v>
      </c>
      <c r="C1404" s="1">
        <v>34070</v>
      </c>
      <c r="D1404" s="1" t="b">
        <f>COUNTIF(C:C,C1404)&gt;1</f>
        <v>1</v>
      </c>
      <c r="E1404" t="s">
        <v>1889</v>
      </c>
      <c r="F1404" t="s">
        <v>1972</v>
      </c>
      <c r="G1404" t="s">
        <v>1974</v>
      </c>
      <c r="H1404">
        <v>9</v>
      </c>
      <c r="I1404">
        <v>6012</v>
      </c>
      <c r="J1404" t="s">
        <v>647</v>
      </c>
      <c r="K1404" t="s">
        <v>150</v>
      </c>
      <c r="L1404" t="s">
        <v>150</v>
      </c>
      <c r="M1404" t="s">
        <v>150</v>
      </c>
      <c r="N1404" t="s">
        <v>150</v>
      </c>
      <c r="O1404">
        <v>20</v>
      </c>
      <c r="P1404">
        <f>COUNTA(#REF!)</f>
        <v>1</v>
      </c>
      <c r="Q1404" t="s">
        <v>1889</v>
      </c>
      <c r="R1404" t="str">
        <f>VLOOKUP(C1404,Sheet1!D:I,2,FALSE)</f>
        <v>Masters Tournament</v>
      </c>
      <c r="S1404" t="s">
        <v>2482</v>
      </c>
      <c r="U1404" t="str">
        <f>_xlfn.CONCAT(C1404,Q1404)</f>
        <v>34070Deposit Guaranty Golf Classic</v>
      </c>
      <c r="V1404">
        <f>VLOOKUP(U1404,Sheet1!R:S,2,FALSE)</f>
        <v>2865</v>
      </c>
      <c r="W1404">
        <f>VLOOKUP(V1404,Sheet1!A:B,2,FALSE)</f>
        <v>2398</v>
      </c>
    </row>
    <row r="1405" spans="1:23" x14ac:dyDescent="0.2">
      <c r="A1405">
        <v>1610</v>
      </c>
      <c r="B1405">
        <v>1993</v>
      </c>
      <c r="C1405" s="1">
        <v>34070</v>
      </c>
      <c r="D1405" s="1" t="b">
        <f>COUNTIF(C:C,C1405)&gt;1</f>
        <v>1</v>
      </c>
      <c r="E1405" t="s">
        <v>797</v>
      </c>
      <c r="F1405" t="s">
        <v>1972</v>
      </c>
      <c r="G1405" t="s">
        <v>1984</v>
      </c>
      <c r="H1405">
        <v>2</v>
      </c>
      <c r="I1405">
        <v>1666</v>
      </c>
      <c r="J1405" t="s">
        <v>807</v>
      </c>
      <c r="K1405" t="s">
        <v>150</v>
      </c>
      <c r="L1405" t="s">
        <v>150</v>
      </c>
      <c r="M1405">
        <v>3</v>
      </c>
      <c r="N1405" t="s">
        <v>150</v>
      </c>
      <c r="O1405">
        <v>100</v>
      </c>
      <c r="P1405">
        <f>COUNTA(#REF!)</f>
        <v>1</v>
      </c>
      <c r="Q1405" t="s">
        <v>797</v>
      </c>
      <c r="R1405" t="str">
        <f>VLOOKUP(C1405,Sheet1!D:I,2,FALSE)</f>
        <v>Masters Tournament</v>
      </c>
      <c r="T1405" t="str">
        <f>IF(Q1405=R1405,"y","")</f>
        <v>y</v>
      </c>
      <c r="U1405" t="str">
        <f>_xlfn.CONCAT(C1405,Q1405)</f>
        <v>34070Masters Tournament</v>
      </c>
      <c r="V1405">
        <f>VLOOKUP(U1405,Sheet1!R:S,2,FALSE)</f>
        <v>1158</v>
      </c>
      <c r="W1405">
        <f>VLOOKUP(V1405,Sheet1!A:B,2,FALSE)</f>
        <v>909</v>
      </c>
    </row>
    <row r="1406" spans="1:23" x14ac:dyDescent="0.2">
      <c r="A1406">
        <v>1609</v>
      </c>
      <c r="B1406">
        <v>1993</v>
      </c>
      <c r="C1406" s="1">
        <v>34063</v>
      </c>
      <c r="D1406" s="1" t="b">
        <f>COUNTIF(C:C,C1406)&gt;1</f>
        <v>0</v>
      </c>
      <c r="E1406" t="s">
        <v>880</v>
      </c>
      <c r="F1406" t="s">
        <v>1972</v>
      </c>
      <c r="G1406" t="s">
        <v>1997</v>
      </c>
      <c r="H1406">
        <v>1</v>
      </c>
      <c r="I1406">
        <v>2135</v>
      </c>
      <c r="J1406" t="s">
        <v>881</v>
      </c>
      <c r="K1406" t="s">
        <v>150</v>
      </c>
      <c r="L1406" t="s">
        <v>150</v>
      </c>
      <c r="M1406">
        <v>1</v>
      </c>
      <c r="N1406" t="s">
        <v>150</v>
      </c>
      <c r="O1406">
        <v>48</v>
      </c>
      <c r="P1406">
        <f>COUNTA(#REF!)</f>
        <v>1</v>
      </c>
      <c r="Q1406" t="s">
        <v>880</v>
      </c>
      <c r="R1406" t="str">
        <f>VLOOKUP(C1406,Sheet1!D:I,2,FALSE)</f>
        <v>Freeport-McMoRan Golf Classic</v>
      </c>
      <c r="T1406" t="str">
        <f>IF(Q1406=R1406,"y","")</f>
        <v>y</v>
      </c>
      <c r="U1406" t="str">
        <f>_xlfn.CONCAT(C1406,Q1406)</f>
        <v>34063Freeport-McMoRan Golf Classic</v>
      </c>
      <c r="V1406">
        <f>VLOOKUP(U1406,Sheet1!R:S,2,FALSE)</f>
        <v>1299</v>
      </c>
      <c r="W1406">
        <f>VLOOKUP(V1406,Sheet1!A:B,2,FALSE)</f>
        <v>1050</v>
      </c>
    </row>
    <row r="1407" spans="1:23" x14ac:dyDescent="0.2">
      <c r="A1407">
        <v>1608</v>
      </c>
      <c r="B1407">
        <v>1993</v>
      </c>
      <c r="C1407" s="1">
        <v>34056</v>
      </c>
      <c r="D1407" s="1" t="b">
        <f>COUNTIF(C:C,C1407)&gt;1</f>
        <v>0</v>
      </c>
      <c r="E1407" t="s">
        <v>1992</v>
      </c>
      <c r="F1407" t="s">
        <v>1972</v>
      </c>
      <c r="G1407" t="s">
        <v>1989</v>
      </c>
      <c r="H1407">
        <v>6</v>
      </c>
      <c r="I1407">
        <v>1968</v>
      </c>
      <c r="J1407" t="s">
        <v>571</v>
      </c>
      <c r="K1407" t="s">
        <v>150</v>
      </c>
      <c r="L1407" t="s">
        <v>150</v>
      </c>
      <c r="M1407">
        <v>6</v>
      </c>
      <c r="N1407" t="s">
        <v>150</v>
      </c>
      <c r="O1407">
        <v>80</v>
      </c>
      <c r="P1407">
        <f>COUNTA(#REF!)</f>
        <v>1</v>
      </c>
      <c r="Q1407" t="s">
        <v>1992</v>
      </c>
      <c r="R1407" t="str">
        <f>VLOOKUP(C1407,Sheet1!D:I,2,FALSE)</f>
        <v>THE PLAYERS Championship</v>
      </c>
      <c r="T1407" t="str">
        <f>IF(Q1407=R1407,"y","")</f>
        <v>y</v>
      </c>
      <c r="U1407" t="str">
        <f>_xlfn.CONCAT(C1407,Q1407)</f>
        <v>34056The Players Championship</v>
      </c>
      <c r="V1407">
        <f>VLOOKUP(U1407,Sheet1!R:S,2,FALSE)</f>
        <v>962</v>
      </c>
      <c r="W1407">
        <f>VLOOKUP(V1407,Sheet1!A:B,2,FALSE)</f>
        <v>715</v>
      </c>
    </row>
    <row r="1408" spans="1:23" x14ac:dyDescent="0.2">
      <c r="A1408">
        <v>1607</v>
      </c>
      <c r="B1408">
        <v>1993</v>
      </c>
      <c r="C1408" s="1">
        <v>34049</v>
      </c>
      <c r="D1408" s="1" t="b">
        <f>COUNTIF(C:C,C1408)&gt;1</f>
        <v>0</v>
      </c>
      <c r="E1408" t="s">
        <v>602</v>
      </c>
      <c r="F1408" t="s">
        <v>1972</v>
      </c>
      <c r="G1408" t="s">
        <v>1989</v>
      </c>
      <c r="H1408">
        <v>1</v>
      </c>
      <c r="I1408">
        <v>1235</v>
      </c>
      <c r="J1408" t="s">
        <v>263</v>
      </c>
      <c r="K1408" t="s">
        <v>150</v>
      </c>
      <c r="L1408" t="s">
        <v>150</v>
      </c>
      <c r="M1408">
        <v>17</v>
      </c>
      <c r="N1408" t="s">
        <v>150</v>
      </c>
      <c r="O1408">
        <v>68</v>
      </c>
      <c r="P1408">
        <f>COUNTA(#REF!)</f>
        <v>1</v>
      </c>
      <c r="Q1408" t="s">
        <v>602</v>
      </c>
      <c r="R1408" t="str">
        <f>VLOOKUP(C1408,Sheet1!D:I,2,FALSE)</f>
        <v>Nestle Invitational</v>
      </c>
      <c r="T1408" t="str">
        <f>IF(Q1408=R1408,"y","")</f>
        <v>y</v>
      </c>
      <c r="U1408" t="str">
        <f>_xlfn.CONCAT(C1408,Q1408)</f>
        <v>34049Nestle Invitational</v>
      </c>
      <c r="V1408">
        <f>VLOOKUP(U1408,Sheet1!R:S,2,FALSE)</f>
        <v>890</v>
      </c>
      <c r="W1408">
        <f>VLOOKUP(V1408,Sheet1!A:B,2,FALSE)</f>
        <v>643</v>
      </c>
    </row>
    <row r="1409" spans="1:23" x14ac:dyDescent="0.2">
      <c r="A1409">
        <v>1606</v>
      </c>
      <c r="B1409">
        <v>1993</v>
      </c>
      <c r="C1409" s="1">
        <v>34042</v>
      </c>
      <c r="D1409" s="1" t="b">
        <f>COUNTIF(C:C,C1409)&gt;1</f>
        <v>0</v>
      </c>
      <c r="E1409" t="s">
        <v>565</v>
      </c>
      <c r="F1409" t="s">
        <v>1972</v>
      </c>
      <c r="G1409" t="s">
        <v>1989</v>
      </c>
      <c r="H1409">
        <v>1</v>
      </c>
      <c r="I1409">
        <v>1226</v>
      </c>
      <c r="J1409" t="s">
        <v>78</v>
      </c>
      <c r="K1409" t="s">
        <v>150</v>
      </c>
      <c r="L1409" t="s">
        <v>150</v>
      </c>
      <c r="M1409">
        <v>10</v>
      </c>
      <c r="N1409" t="s">
        <v>150</v>
      </c>
      <c r="O1409">
        <v>38</v>
      </c>
      <c r="P1409">
        <f>COUNTA(#REF!)</f>
        <v>1</v>
      </c>
      <c r="Q1409" t="s">
        <v>565</v>
      </c>
      <c r="R1409" t="str">
        <f>VLOOKUP(C1409,Sheet1!D:I,2,FALSE)</f>
        <v>Honda Classic</v>
      </c>
      <c r="T1409" t="str">
        <f>IF(Q1409=R1409,"y","")</f>
        <v>y</v>
      </c>
      <c r="U1409" t="str">
        <f>_xlfn.CONCAT(C1409,Q1409)</f>
        <v>34042Honda Classic</v>
      </c>
      <c r="V1409">
        <f>VLOOKUP(U1409,Sheet1!R:S,2,FALSE)</f>
        <v>839</v>
      </c>
      <c r="W1409">
        <f>VLOOKUP(V1409,Sheet1!A:B,2,FALSE)</f>
        <v>592</v>
      </c>
    </row>
    <row r="1410" spans="1:23" x14ac:dyDescent="0.2">
      <c r="A1410">
        <v>1605</v>
      </c>
      <c r="B1410">
        <v>1993</v>
      </c>
      <c r="C1410" s="1">
        <v>34035</v>
      </c>
      <c r="D1410" s="1" t="b">
        <f>COUNTIF(C:C,C1410)&gt;1</f>
        <v>0</v>
      </c>
      <c r="E1410" t="s">
        <v>2145</v>
      </c>
      <c r="F1410" t="s">
        <v>1972</v>
      </c>
      <c r="G1410" t="s">
        <v>1989</v>
      </c>
      <c r="H1410">
        <v>1</v>
      </c>
      <c r="I1410">
        <v>1876</v>
      </c>
      <c r="J1410" t="s">
        <v>661</v>
      </c>
      <c r="K1410" t="s">
        <v>150</v>
      </c>
      <c r="L1410" t="s">
        <v>150</v>
      </c>
      <c r="M1410">
        <v>12</v>
      </c>
      <c r="N1410" t="s">
        <v>150</v>
      </c>
      <c r="O1410">
        <v>64</v>
      </c>
      <c r="P1410">
        <f>COUNTA(#REF!)</f>
        <v>1</v>
      </c>
      <c r="Q1410" t="s">
        <v>2145</v>
      </c>
      <c r="R1410" t="str">
        <f>VLOOKUP(C1410,Sheet1!D:I,2,FALSE)</f>
        <v>Doral-Ryder Open</v>
      </c>
      <c r="S1410" t="s">
        <v>2482</v>
      </c>
      <c r="U1410" t="str">
        <f>_xlfn.CONCAT(C1410,Q1410)</f>
        <v>34035Doral-Ryder Open</v>
      </c>
      <c r="V1410">
        <f>VLOOKUP(U1410,Sheet1!R:S,2,FALSE)</f>
        <v>3378</v>
      </c>
      <c r="W1410">
        <f>VLOOKUP(V1410,Sheet1!A:B,2,FALSE)</f>
        <v>2844</v>
      </c>
    </row>
    <row r="1411" spans="1:23" x14ac:dyDescent="0.2">
      <c r="A1411">
        <v>1604</v>
      </c>
      <c r="B1411">
        <v>1993</v>
      </c>
      <c r="C1411" s="1">
        <v>34028</v>
      </c>
      <c r="D1411" s="1" t="b">
        <f>COUNTIF(C:C,C1411)&gt;1</f>
        <v>0</v>
      </c>
      <c r="E1411" t="s">
        <v>497</v>
      </c>
      <c r="F1411" t="s">
        <v>1972</v>
      </c>
      <c r="G1411" t="s">
        <v>1973</v>
      </c>
      <c r="H1411">
        <v>1</v>
      </c>
      <c r="I1411">
        <v>1633</v>
      </c>
      <c r="J1411" t="s">
        <v>200</v>
      </c>
      <c r="K1411" t="s">
        <v>150</v>
      </c>
      <c r="L1411" t="s">
        <v>150</v>
      </c>
      <c r="M1411">
        <v>19</v>
      </c>
      <c r="N1411" t="s">
        <v>150</v>
      </c>
      <c r="O1411">
        <v>34</v>
      </c>
      <c r="P1411">
        <f>COUNTA(#REF!)</f>
        <v>1</v>
      </c>
      <c r="Q1411" t="s">
        <v>497</v>
      </c>
      <c r="R1411" t="str">
        <f>VLOOKUP(C1411,Sheet1!D:I,2,FALSE)</f>
        <v>Nissan Los Angeles Open</v>
      </c>
      <c r="T1411" t="str">
        <f>IF(Q1411=R1411,"y","")</f>
        <v>y</v>
      </c>
      <c r="U1411" t="str">
        <f>_xlfn.CONCAT(C1411,Q1411)</f>
        <v>34028Nissan Los Angeles Open</v>
      </c>
      <c r="V1411">
        <f>VLOOKUP(U1411,Sheet1!R:S,2,FALSE)</f>
        <v>739</v>
      </c>
      <c r="W1411">
        <f>VLOOKUP(V1411,Sheet1!A:B,2,FALSE)</f>
        <v>495</v>
      </c>
    </row>
    <row r="1412" spans="1:23" x14ac:dyDescent="0.2">
      <c r="A1412">
        <v>1603</v>
      </c>
      <c r="B1412">
        <v>1993</v>
      </c>
      <c r="C1412" s="1">
        <v>34021</v>
      </c>
      <c r="D1412" s="1" t="b">
        <f>COUNTIF(C:C,C1412)&gt;1</f>
        <v>0</v>
      </c>
      <c r="E1412" t="s">
        <v>375</v>
      </c>
      <c r="F1412" t="s">
        <v>1972</v>
      </c>
      <c r="G1412" t="s">
        <v>1973</v>
      </c>
      <c r="H1412">
        <v>1</v>
      </c>
      <c r="I1412">
        <v>1810</v>
      </c>
      <c r="J1412" t="s">
        <v>70</v>
      </c>
      <c r="K1412" t="s">
        <v>150</v>
      </c>
      <c r="L1412" t="s">
        <v>150</v>
      </c>
      <c r="M1412">
        <v>2</v>
      </c>
      <c r="N1412" t="s">
        <v>150</v>
      </c>
      <c r="O1412">
        <v>36</v>
      </c>
      <c r="P1412">
        <f>COUNTA(#REF!)</f>
        <v>1</v>
      </c>
      <c r="Q1412" t="s">
        <v>375</v>
      </c>
      <c r="R1412" t="str">
        <f>VLOOKUP(C1412,Sheet1!D:I,2,FALSE)</f>
        <v>Buick Invitational of California</v>
      </c>
      <c r="T1412" t="str">
        <f>IF(Q1412=R1412,"y","")</f>
        <v>y</v>
      </c>
      <c r="U1412" t="str">
        <f>_xlfn.CONCAT(C1412,Q1412)</f>
        <v>34021Buick Invitational of California</v>
      </c>
      <c r="V1412">
        <f>VLOOKUP(U1412,Sheet1!R:S,2,FALSE)</f>
        <v>557</v>
      </c>
      <c r="W1412">
        <f>VLOOKUP(V1412,Sheet1!A:B,2,FALSE)</f>
        <v>339</v>
      </c>
    </row>
    <row r="1413" spans="1:23" x14ac:dyDescent="0.2">
      <c r="A1413">
        <v>1602</v>
      </c>
      <c r="B1413">
        <v>1993</v>
      </c>
      <c r="C1413" s="1">
        <v>34014</v>
      </c>
      <c r="D1413" s="1" t="b">
        <f>COUNTIF(C:C,C1413)&gt;1</f>
        <v>0</v>
      </c>
      <c r="E1413" t="s">
        <v>301</v>
      </c>
      <c r="F1413" t="s">
        <v>1972</v>
      </c>
      <c r="G1413" t="s">
        <v>1973</v>
      </c>
      <c r="H1413">
        <v>1</v>
      </c>
      <c r="I1413">
        <v>1633</v>
      </c>
      <c r="J1413" t="s">
        <v>200</v>
      </c>
      <c r="K1413" t="s">
        <v>150</v>
      </c>
      <c r="L1413" t="s">
        <v>150</v>
      </c>
      <c r="M1413">
        <v>18</v>
      </c>
      <c r="N1413" t="s">
        <v>150</v>
      </c>
      <c r="O1413">
        <v>46</v>
      </c>
      <c r="P1413">
        <f>COUNTA(#REF!)</f>
        <v>1</v>
      </c>
      <c r="Q1413" t="s">
        <v>301</v>
      </c>
      <c r="R1413" t="str">
        <f>VLOOKUP(C1413,Sheet1!D:I,2,FALSE)</f>
        <v>Bob Hope Chrysler Classic</v>
      </c>
      <c r="T1413" t="str">
        <f>IF(Q1413=R1413,"y","")</f>
        <v>y</v>
      </c>
      <c r="U1413" t="str">
        <f>_xlfn.CONCAT(C1413,Q1413)</f>
        <v>34014Bob Hope Chrysler Classic</v>
      </c>
      <c r="V1413">
        <f>VLOOKUP(U1413,Sheet1!R:S,2,FALSE)</f>
        <v>359</v>
      </c>
      <c r="W1413">
        <f>VLOOKUP(V1413,Sheet1!A:B,2,FALSE)</f>
        <v>274</v>
      </c>
    </row>
    <row r="1414" spans="1:23" x14ac:dyDescent="0.2">
      <c r="A1414">
        <v>1601</v>
      </c>
      <c r="B1414">
        <v>1993</v>
      </c>
      <c r="C1414" s="1">
        <v>34007</v>
      </c>
      <c r="D1414" s="1" t="b">
        <f>COUNTIF(C:C,C1414)&gt;1</f>
        <v>0</v>
      </c>
      <c r="E1414" t="s">
        <v>1799</v>
      </c>
      <c r="F1414" t="s">
        <v>1972</v>
      </c>
      <c r="G1414" t="s">
        <v>1973</v>
      </c>
      <c r="H1414">
        <v>1</v>
      </c>
      <c r="I1414">
        <v>1890</v>
      </c>
      <c r="J1414" t="s">
        <v>249</v>
      </c>
      <c r="K1414" t="s">
        <v>150</v>
      </c>
      <c r="L1414" t="s">
        <v>150</v>
      </c>
      <c r="M1414">
        <v>1</v>
      </c>
      <c r="N1414" t="s">
        <v>150</v>
      </c>
      <c r="O1414">
        <v>48</v>
      </c>
      <c r="P1414">
        <f>COUNTA(#REF!)</f>
        <v>1</v>
      </c>
      <c r="Q1414" t="s">
        <v>1799</v>
      </c>
      <c r="R1414" t="str">
        <f>VLOOKUP(C1414,Sheet1!D:I,2,FALSE)</f>
        <v>AT&amp;T Pebble Beach National Pro-Am</v>
      </c>
      <c r="T1414" t="str">
        <f>IF(Q1414=R1414,"y","")</f>
        <v>y</v>
      </c>
      <c r="U1414" t="str">
        <f>_xlfn.CONCAT(C1414,Q1414)</f>
        <v>34007AT&amp;T Pebble Beach National Pro-Am</v>
      </c>
      <c r="V1414">
        <f>VLOOKUP(U1414,Sheet1!R:S,2,FALSE)</f>
        <v>2589</v>
      </c>
      <c r="W1414">
        <f>VLOOKUP(V1414,Sheet1!A:B,2,FALSE)</f>
        <v>2265</v>
      </c>
    </row>
    <row r="1415" spans="1:23" x14ac:dyDescent="0.2">
      <c r="A1415">
        <v>1600</v>
      </c>
      <c r="B1415">
        <v>1993</v>
      </c>
      <c r="C1415" s="1">
        <v>34000</v>
      </c>
      <c r="D1415" s="1" t="b">
        <f>COUNTIF(C:C,C1415)&gt;1</f>
        <v>0</v>
      </c>
      <c r="E1415" t="s">
        <v>434</v>
      </c>
      <c r="F1415" t="s">
        <v>1972</v>
      </c>
      <c r="G1415" t="s">
        <v>1987</v>
      </c>
      <c r="H1415">
        <v>1</v>
      </c>
      <c r="I1415">
        <v>1577</v>
      </c>
      <c r="J1415" t="s">
        <v>440</v>
      </c>
      <c r="K1415" t="s">
        <v>150</v>
      </c>
      <c r="L1415" t="s">
        <v>150</v>
      </c>
      <c r="M1415">
        <v>2</v>
      </c>
      <c r="N1415" t="s">
        <v>150</v>
      </c>
      <c r="O1415">
        <v>44</v>
      </c>
      <c r="P1415">
        <f>COUNTA(#REF!)</f>
        <v>1</v>
      </c>
      <c r="Q1415" t="s">
        <v>434</v>
      </c>
      <c r="R1415" t="str">
        <f>VLOOKUP(C1415,Sheet1!D:I,2,FALSE)</f>
        <v>Phoenix Open</v>
      </c>
      <c r="T1415" t="str">
        <f>IF(Q1415=R1415,"y","")</f>
        <v>y</v>
      </c>
      <c r="U1415" t="str">
        <f>_xlfn.CONCAT(C1415,Q1415)</f>
        <v>34000Phoenix Open</v>
      </c>
      <c r="V1415">
        <f>VLOOKUP(U1415,Sheet1!R:S,2,FALSE)</f>
        <v>654</v>
      </c>
      <c r="W1415">
        <f>VLOOKUP(V1415,Sheet1!A:B,2,FALSE)</f>
        <v>410</v>
      </c>
    </row>
    <row r="1416" spans="1:23" x14ac:dyDescent="0.2">
      <c r="A1416">
        <v>1599</v>
      </c>
      <c r="B1416">
        <v>1993</v>
      </c>
      <c r="C1416" s="1">
        <v>33993</v>
      </c>
      <c r="D1416" s="1" t="b">
        <f>COUNTIF(C:C,C1416)&gt;1</f>
        <v>0</v>
      </c>
      <c r="E1416" t="s">
        <v>2169</v>
      </c>
      <c r="F1416" t="s">
        <v>1972</v>
      </c>
      <c r="G1416" t="s">
        <v>1987</v>
      </c>
      <c r="H1416">
        <v>1</v>
      </c>
      <c r="I1416">
        <v>1823</v>
      </c>
      <c r="J1416" t="s">
        <v>2180</v>
      </c>
      <c r="K1416" t="s">
        <v>150</v>
      </c>
      <c r="L1416" t="s">
        <v>150</v>
      </c>
      <c r="M1416">
        <v>3</v>
      </c>
      <c r="N1416" t="s">
        <v>150</v>
      </c>
      <c r="O1416">
        <v>34</v>
      </c>
      <c r="P1416">
        <f>COUNTA(#REF!)</f>
        <v>1</v>
      </c>
      <c r="Q1416" t="s">
        <v>2169</v>
      </c>
      <c r="R1416" t="str">
        <f>VLOOKUP(C1416,Sheet1!D:I,2,FALSE)</f>
        <v>Northern Telecom Open</v>
      </c>
      <c r="S1416" t="s">
        <v>2482</v>
      </c>
      <c r="U1416" t="str">
        <f>_xlfn.CONCAT(C1416,Q1416)</f>
        <v>33993Northern Telecom Open</v>
      </c>
      <c r="V1416">
        <f>VLOOKUP(U1416,Sheet1!R:S,2,FALSE)</f>
        <v>3328</v>
      </c>
      <c r="W1416">
        <f>VLOOKUP(V1416,Sheet1!A:B,2,FALSE)</f>
        <v>2799</v>
      </c>
    </row>
    <row r="1417" spans="1:23" x14ac:dyDescent="0.2">
      <c r="A1417">
        <v>1598</v>
      </c>
      <c r="B1417">
        <v>1993</v>
      </c>
      <c r="C1417" s="1">
        <v>33986</v>
      </c>
      <c r="D1417" s="1" t="b">
        <f>COUNTIF(C:C,C1417)&gt;1</f>
        <v>0</v>
      </c>
      <c r="E1417" t="s">
        <v>244</v>
      </c>
      <c r="F1417" t="s">
        <v>1972</v>
      </c>
      <c r="G1417" t="s">
        <v>1985</v>
      </c>
      <c r="H1417">
        <v>1</v>
      </c>
      <c r="I1417">
        <v>2225</v>
      </c>
      <c r="J1417" t="s">
        <v>250</v>
      </c>
      <c r="K1417" t="s">
        <v>150</v>
      </c>
      <c r="L1417" t="s">
        <v>150</v>
      </c>
      <c r="M1417">
        <v>3</v>
      </c>
      <c r="N1417" t="s">
        <v>150</v>
      </c>
      <c r="O1417">
        <v>48</v>
      </c>
      <c r="P1417">
        <f>COUNTA(#REF!)</f>
        <v>1</v>
      </c>
      <c r="Q1417" t="s">
        <v>244</v>
      </c>
      <c r="R1417" t="str">
        <f>VLOOKUP(C1417,Sheet1!D:I,2,FALSE)</f>
        <v>United Airlines Hawaiian Open</v>
      </c>
      <c r="T1417" t="str">
        <f>IF(Q1417=R1417,"y","")</f>
        <v>y</v>
      </c>
      <c r="U1417" t="str">
        <f>_xlfn.CONCAT(C1417,Q1417)</f>
        <v>33986United Airlines Hawaiian Open</v>
      </c>
      <c r="V1417">
        <f>VLOOKUP(U1417,Sheet1!R:S,2,FALSE)</f>
        <v>224</v>
      </c>
      <c r="W1417">
        <f>VLOOKUP(V1417,Sheet1!A:B,2,FALSE)</f>
        <v>216</v>
      </c>
    </row>
    <row r="1418" spans="1:23" x14ac:dyDescent="0.2">
      <c r="A1418">
        <v>1597</v>
      </c>
      <c r="B1418">
        <v>1993</v>
      </c>
      <c r="C1418" s="1">
        <v>33979</v>
      </c>
      <c r="D1418" s="1" t="b">
        <f>COUNTIF(C:C,C1418)&gt;1</f>
        <v>0</v>
      </c>
      <c r="E1418" t="s">
        <v>198</v>
      </c>
      <c r="F1418" t="s">
        <v>1972</v>
      </c>
      <c r="G1418" t="s">
        <v>1973</v>
      </c>
      <c r="H1418">
        <v>1</v>
      </c>
      <c r="I1418">
        <v>1706</v>
      </c>
      <c r="J1418" t="s">
        <v>199</v>
      </c>
      <c r="K1418" t="s">
        <v>150</v>
      </c>
      <c r="L1418" t="s">
        <v>150</v>
      </c>
      <c r="M1418">
        <v>7</v>
      </c>
      <c r="N1418" t="s">
        <v>150</v>
      </c>
      <c r="O1418">
        <v>52</v>
      </c>
      <c r="P1418">
        <f>COUNTA(#REF!)</f>
        <v>1</v>
      </c>
      <c r="Q1418" t="s">
        <v>198</v>
      </c>
      <c r="R1418" t="str">
        <f>VLOOKUP(C1418,Sheet1!D:I,2,FALSE)</f>
        <v>Infiniti Tournament of Champions</v>
      </c>
      <c r="T1418" t="str">
        <f>IF(Q1418=R1418,"y","")</f>
        <v>y</v>
      </c>
      <c r="U1418" t="str">
        <f>_xlfn.CONCAT(C1418,Q1418)</f>
        <v>33979Infiniti Tournament of Champions</v>
      </c>
      <c r="V1418">
        <f>VLOOKUP(U1418,Sheet1!R:S,2,FALSE)</f>
        <v>153</v>
      </c>
      <c r="W1418">
        <f>VLOOKUP(V1418,Sheet1!A:B,2,FALSE)</f>
        <v>145</v>
      </c>
    </row>
    <row r="1419" spans="1:23" x14ac:dyDescent="0.2">
      <c r="A1419">
        <v>1596</v>
      </c>
      <c r="B1419">
        <v>1992</v>
      </c>
      <c r="C1419" s="1">
        <v>33909</v>
      </c>
      <c r="D1419" s="1" t="b">
        <f>COUNTIF(C:C,C1419)&gt;1</f>
        <v>0</v>
      </c>
      <c r="E1419" t="s">
        <v>2084</v>
      </c>
      <c r="F1419" t="s">
        <v>1972</v>
      </c>
      <c r="G1419" t="s">
        <v>2010</v>
      </c>
      <c r="H1419">
        <v>1</v>
      </c>
      <c r="I1419">
        <v>1042</v>
      </c>
      <c r="J1419" t="s">
        <v>202</v>
      </c>
      <c r="K1419" t="s">
        <v>150</v>
      </c>
      <c r="L1419" t="s">
        <v>150</v>
      </c>
      <c r="M1419">
        <v>8</v>
      </c>
      <c r="N1419" t="s">
        <v>150</v>
      </c>
      <c r="O1419">
        <v>54</v>
      </c>
      <c r="P1419">
        <f>COUNTA(#REF!)</f>
        <v>1</v>
      </c>
      <c r="Q1419" t="s">
        <v>2084</v>
      </c>
      <c r="R1419" t="str">
        <f>VLOOKUP(C1419,Sheet1!D:I,2,FALSE)</f>
        <v>THE TOUR Championship</v>
      </c>
      <c r="T1419" t="str">
        <f>IF(Q1419=R1419,"y","")</f>
        <v>y</v>
      </c>
      <c r="U1419" t="str">
        <f>_xlfn.CONCAT(C1419,Q1419)</f>
        <v>33909The Tour Championship</v>
      </c>
      <c r="V1419">
        <f>VLOOKUP(U1419,Sheet1!R:S,2,FALSE)</f>
        <v>2497</v>
      </c>
      <c r="W1419">
        <f>VLOOKUP(V1419,Sheet1!A:B,2,FALSE)</f>
        <v>2230</v>
      </c>
    </row>
    <row r="1420" spans="1:23" x14ac:dyDescent="0.2">
      <c r="A1420">
        <v>1595</v>
      </c>
      <c r="B1420">
        <v>1992</v>
      </c>
      <c r="C1420" s="1">
        <v>33902</v>
      </c>
      <c r="D1420" s="1" t="b">
        <f>COUNTIF(C:C,C1420)&gt;1</f>
        <v>0</v>
      </c>
      <c r="E1420" t="s">
        <v>754</v>
      </c>
      <c r="F1420" t="s">
        <v>1972</v>
      </c>
      <c r="G1420" t="s">
        <v>1982</v>
      </c>
      <c r="H1420">
        <v>1</v>
      </c>
      <c r="I1420">
        <v>1968</v>
      </c>
      <c r="J1420" t="s">
        <v>571</v>
      </c>
      <c r="K1420" t="s">
        <v>150</v>
      </c>
      <c r="L1420" t="s">
        <v>150</v>
      </c>
      <c r="M1420">
        <v>5</v>
      </c>
      <c r="N1420" t="s">
        <v>150</v>
      </c>
      <c r="O1420">
        <v>42</v>
      </c>
      <c r="P1420">
        <f>COUNTA(#REF!)</f>
        <v>1</v>
      </c>
      <c r="Q1420" t="s">
        <v>754</v>
      </c>
      <c r="R1420" t="str">
        <f>VLOOKUP(C1420,Sheet1!D:I,2,FALSE)</f>
        <v>H.E.B. Texas Open</v>
      </c>
      <c r="T1420" t="str">
        <f>IF(Q1420=R1420,"y","")</f>
        <v>y</v>
      </c>
      <c r="U1420" t="str">
        <f>_xlfn.CONCAT(C1420,Q1420)</f>
        <v>33902H.E.B. Texas Open</v>
      </c>
      <c r="V1420">
        <f>VLOOKUP(U1420,Sheet1!R:S,2,FALSE)</f>
        <v>1064</v>
      </c>
      <c r="W1420">
        <f>VLOOKUP(V1420,Sheet1!A:B,2,FALSE)</f>
        <v>817</v>
      </c>
    </row>
    <row r="1421" spans="1:23" x14ac:dyDescent="0.2">
      <c r="A1421">
        <v>1594</v>
      </c>
      <c r="B1421">
        <v>1992</v>
      </c>
      <c r="C1421" s="1">
        <v>33895</v>
      </c>
      <c r="D1421" s="1" t="b">
        <f>COUNTIF(C:C,C1421)&gt;1</f>
        <v>0</v>
      </c>
      <c r="E1421" t="s">
        <v>2165</v>
      </c>
      <c r="F1421" t="s">
        <v>1972</v>
      </c>
      <c r="G1421" t="s">
        <v>1989</v>
      </c>
      <c r="H1421">
        <v>1</v>
      </c>
      <c r="I1421">
        <v>1553</v>
      </c>
      <c r="J1421" t="s">
        <v>245</v>
      </c>
      <c r="K1421" t="s">
        <v>150</v>
      </c>
      <c r="L1421" t="s">
        <v>150</v>
      </c>
      <c r="M1421">
        <v>2</v>
      </c>
      <c r="N1421" t="s">
        <v>150</v>
      </c>
      <c r="O1421">
        <v>44</v>
      </c>
      <c r="P1421">
        <f>COUNTA(#REF!)</f>
        <v>1</v>
      </c>
      <c r="Q1421" t="s">
        <v>2165</v>
      </c>
      <c r="R1421" t="str">
        <f>VLOOKUP(C1421,Sheet1!D:I,2,FALSE)</f>
        <v>Walt Disney World/Oldsmobile Classic</v>
      </c>
      <c r="S1421" t="s">
        <v>2482</v>
      </c>
      <c r="U1421" t="str">
        <f>_xlfn.CONCAT(C1421,Q1421)</f>
        <v>33895Walt Disney World/Oldsmobile Classic</v>
      </c>
      <c r="V1421">
        <f>VLOOKUP(U1421,Sheet1!R:S,2,FALSE)</f>
        <v>3089</v>
      </c>
      <c r="W1421">
        <f>VLOOKUP(V1421,Sheet1!A:B,2,FALSE)</f>
        <v>2596</v>
      </c>
    </row>
    <row r="1422" spans="1:23" x14ac:dyDescent="0.2">
      <c r="A1422">
        <v>1593</v>
      </c>
      <c r="B1422">
        <v>1992</v>
      </c>
      <c r="C1422" s="1">
        <v>33888</v>
      </c>
      <c r="D1422" s="1" t="b">
        <f>COUNTIF(C:C,C1422)&gt;1</f>
        <v>0</v>
      </c>
      <c r="E1422" t="s">
        <v>1834</v>
      </c>
      <c r="F1422" t="s">
        <v>1972</v>
      </c>
      <c r="G1422" t="s">
        <v>1975</v>
      </c>
      <c r="H1422">
        <v>1</v>
      </c>
      <c r="I1422">
        <v>1219</v>
      </c>
      <c r="J1422" t="s">
        <v>251</v>
      </c>
      <c r="K1422" t="s">
        <v>150</v>
      </c>
      <c r="L1422" t="s">
        <v>150</v>
      </c>
      <c r="M1422">
        <v>6</v>
      </c>
      <c r="N1422" t="s">
        <v>150</v>
      </c>
      <c r="O1422">
        <v>46</v>
      </c>
      <c r="P1422">
        <f>COUNTA(#REF!)</f>
        <v>1</v>
      </c>
      <c r="Q1422" t="s">
        <v>1834</v>
      </c>
      <c r="R1422" t="str">
        <f>VLOOKUP(C1422,Sheet1!D:I,2,FALSE)</f>
        <v>Las Vegas Invitational</v>
      </c>
      <c r="T1422" t="str">
        <f>IF(Q1422=R1422,"y","")</f>
        <v>y</v>
      </c>
      <c r="U1422" t="str">
        <f>_xlfn.CONCAT(C1422,Q1422)</f>
        <v>33888Las Vegas Invitational</v>
      </c>
      <c r="V1422">
        <f>VLOOKUP(U1422,Sheet1!R:S,2,FALSE)</f>
        <v>2793</v>
      </c>
      <c r="W1422">
        <f>VLOOKUP(V1422,Sheet1!A:B,2,FALSE)</f>
        <v>2348</v>
      </c>
    </row>
    <row r="1423" spans="1:23" x14ac:dyDescent="0.2">
      <c r="A1423">
        <v>1592</v>
      </c>
      <c r="B1423">
        <v>1992</v>
      </c>
      <c r="C1423" s="1">
        <v>33881</v>
      </c>
      <c r="D1423" s="1" t="b">
        <f>COUNTIF(C:C,C1423)&gt;1</f>
        <v>0</v>
      </c>
      <c r="E1423" t="s">
        <v>2178</v>
      </c>
      <c r="F1423" t="s">
        <v>1972</v>
      </c>
      <c r="G1423" t="s">
        <v>1984</v>
      </c>
      <c r="H1423">
        <v>1</v>
      </c>
      <c r="I1423">
        <v>1468</v>
      </c>
      <c r="J1423" t="s">
        <v>388</v>
      </c>
      <c r="K1423" t="s">
        <v>150</v>
      </c>
      <c r="L1423" t="s">
        <v>150</v>
      </c>
      <c r="M1423">
        <v>3</v>
      </c>
      <c r="N1423" t="s">
        <v>150</v>
      </c>
      <c r="O1423">
        <v>26</v>
      </c>
      <c r="P1423">
        <f>COUNTA(#REF!)</f>
        <v>1</v>
      </c>
      <c r="Q1423" t="s">
        <v>2178</v>
      </c>
      <c r="R1423" t="str">
        <f>VLOOKUP(C1423,Sheet1!D:I,2,FALSE)</f>
        <v>Buick Southern Open</v>
      </c>
      <c r="S1423" t="s">
        <v>2482</v>
      </c>
      <c r="U1423" t="str">
        <f>_xlfn.CONCAT(C1423,Q1423)</f>
        <v>33881Buick Southern Open</v>
      </c>
      <c r="V1423">
        <f>VLOOKUP(U1423,Sheet1!R:S,2,FALSE)</f>
        <v>3572</v>
      </c>
      <c r="W1423">
        <f>VLOOKUP(V1423,Sheet1!A:B,2,FALSE)</f>
        <v>3024</v>
      </c>
    </row>
    <row r="1424" spans="1:23" x14ac:dyDescent="0.2">
      <c r="A1424">
        <v>1591</v>
      </c>
      <c r="B1424">
        <v>1992</v>
      </c>
      <c r="C1424" s="1">
        <v>33874</v>
      </c>
      <c r="D1424" s="1" t="b">
        <f>COUNTIF(C:C,C1424)&gt;1</f>
        <v>0</v>
      </c>
      <c r="E1424" t="s">
        <v>2104</v>
      </c>
      <c r="F1424" t="s">
        <v>1972</v>
      </c>
      <c r="G1424" t="s">
        <v>2003</v>
      </c>
      <c r="H1424">
        <v>1</v>
      </c>
      <c r="I1424">
        <v>1249</v>
      </c>
      <c r="J1424" t="s">
        <v>1028</v>
      </c>
      <c r="K1424" t="s">
        <v>150</v>
      </c>
      <c r="L1424" t="s">
        <v>150</v>
      </c>
      <c r="M1424">
        <v>2</v>
      </c>
      <c r="N1424" t="s">
        <v>150</v>
      </c>
      <c r="O1424">
        <v>32</v>
      </c>
      <c r="P1424">
        <f>COUNTA(#REF!)</f>
        <v>1</v>
      </c>
      <c r="Q1424" t="s">
        <v>2104</v>
      </c>
      <c r="R1424" t="str">
        <f>VLOOKUP(C1424,Sheet1!D:I,2,FALSE)</f>
        <v>B.C. Open</v>
      </c>
      <c r="S1424" t="s">
        <v>2482</v>
      </c>
      <c r="U1424" t="str">
        <f>_xlfn.CONCAT(C1424,Q1424)</f>
        <v>33874B.C. Open</v>
      </c>
      <c r="V1424">
        <f>VLOOKUP(U1424,Sheet1!R:S,2,FALSE)</f>
        <v>3450</v>
      </c>
      <c r="W1424">
        <f>VLOOKUP(V1424,Sheet1!A:B,2,FALSE)</f>
        <v>2916</v>
      </c>
    </row>
    <row r="1425" spans="1:23" x14ac:dyDescent="0.2">
      <c r="A1425">
        <v>1590</v>
      </c>
      <c r="B1425">
        <v>1992</v>
      </c>
      <c r="C1425" s="1">
        <v>33867</v>
      </c>
      <c r="D1425" s="1" t="b">
        <f>COUNTIF(C:C,C1425)&gt;1</f>
        <v>0</v>
      </c>
      <c r="E1425" t="s">
        <v>1463</v>
      </c>
      <c r="F1425" t="s">
        <v>1972</v>
      </c>
      <c r="G1425" t="s">
        <v>2005</v>
      </c>
      <c r="H1425">
        <v>1</v>
      </c>
      <c r="I1425">
        <v>1378</v>
      </c>
      <c r="J1425" t="s">
        <v>884</v>
      </c>
      <c r="K1425" t="s">
        <v>150</v>
      </c>
      <c r="L1425" t="s">
        <v>150</v>
      </c>
      <c r="M1425">
        <v>6</v>
      </c>
      <c r="N1425" t="s">
        <v>150</v>
      </c>
      <c r="O1425">
        <v>34</v>
      </c>
      <c r="P1425">
        <f>COUNTA(#REF!)</f>
        <v>1</v>
      </c>
      <c r="Q1425" t="s">
        <v>1463</v>
      </c>
      <c r="R1425" t="str">
        <f>VLOOKUP(C1425,Sheet1!D:I,2,FALSE)</f>
        <v>Hardee's Golf Classic</v>
      </c>
      <c r="T1425" t="str">
        <f>IF(Q1425=R1425,"y","")</f>
        <v>y</v>
      </c>
      <c r="U1425" t="str">
        <f>_xlfn.CONCAT(C1425,Q1425)</f>
        <v>33867Hardee's Golf Classic</v>
      </c>
      <c r="V1425">
        <f>VLOOKUP(U1425,Sheet1!R:S,2,FALSE)</f>
        <v>1999</v>
      </c>
      <c r="W1425">
        <f>VLOOKUP(V1425,Sheet1!A:B,2,FALSE)</f>
        <v>1736</v>
      </c>
    </row>
    <row r="1426" spans="1:23" x14ac:dyDescent="0.2">
      <c r="A1426">
        <v>1589</v>
      </c>
      <c r="B1426">
        <v>1992</v>
      </c>
      <c r="C1426" s="1">
        <v>33860</v>
      </c>
      <c r="D1426" s="1" t="b">
        <f>COUNTIF(C:C,C1426)&gt;1</f>
        <v>0</v>
      </c>
      <c r="E1426" t="s">
        <v>1233</v>
      </c>
      <c r="F1426" t="s">
        <v>2002</v>
      </c>
      <c r="G1426" t="s">
        <v>2002</v>
      </c>
      <c r="H1426">
        <v>1</v>
      </c>
      <c r="I1426">
        <v>1876</v>
      </c>
      <c r="J1426" t="s">
        <v>661</v>
      </c>
      <c r="K1426" t="s">
        <v>150</v>
      </c>
      <c r="L1426" t="s">
        <v>150</v>
      </c>
      <c r="M1426">
        <v>11</v>
      </c>
      <c r="N1426" t="s">
        <v>150</v>
      </c>
      <c r="O1426">
        <v>48</v>
      </c>
      <c r="P1426">
        <f>COUNTA(#REF!)</f>
        <v>1</v>
      </c>
      <c r="Q1426" t="s">
        <v>1233</v>
      </c>
      <c r="R1426" t="str">
        <f>VLOOKUP(C1426,Sheet1!D:I,2,FALSE)</f>
        <v>Canadian Open</v>
      </c>
      <c r="T1426" t="str">
        <f>IF(Q1426=R1426,"y","")</f>
        <v>y</v>
      </c>
      <c r="U1426" t="str">
        <f>_xlfn.CONCAT(C1426,Q1426)</f>
        <v>33860Canadian Open</v>
      </c>
      <c r="V1426">
        <f>VLOOKUP(U1426,Sheet1!R:S,2,FALSE)</f>
        <v>1702</v>
      </c>
      <c r="W1426">
        <f>VLOOKUP(V1426,Sheet1!A:B,2,FALSE)</f>
        <v>1439</v>
      </c>
    </row>
    <row r="1427" spans="1:23" x14ac:dyDescent="0.2">
      <c r="A1427">
        <v>1588</v>
      </c>
      <c r="B1427">
        <v>1992</v>
      </c>
      <c r="C1427" s="1">
        <v>33853</v>
      </c>
      <c r="D1427" s="1" t="b">
        <f>COUNTIF(C:C,C1427)&gt;1</f>
        <v>0</v>
      </c>
      <c r="E1427" t="s">
        <v>2117</v>
      </c>
      <c r="F1427" t="s">
        <v>1972</v>
      </c>
      <c r="G1427" t="s">
        <v>2033</v>
      </c>
      <c r="H1427">
        <v>1</v>
      </c>
      <c r="I1427">
        <v>2322</v>
      </c>
      <c r="J1427" t="s">
        <v>1896</v>
      </c>
      <c r="K1427" t="s">
        <v>150</v>
      </c>
      <c r="L1427" t="s">
        <v>150</v>
      </c>
      <c r="M1427">
        <v>1</v>
      </c>
      <c r="N1427" t="s">
        <v>150</v>
      </c>
      <c r="O1427">
        <v>40</v>
      </c>
      <c r="P1427">
        <f>COUNTA(#REF!)</f>
        <v>1</v>
      </c>
      <c r="Q1427" t="s">
        <v>2117</v>
      </c>
      <c r="R1427" t="str">
        <f>VLOOKUP(C1427,Sheet1!D:I,2,FALSE)</f>
        <v>Greater Milwaukee Open</v>
      </c>
      <c r="S1427" t="s">
        <v>2482</v>
      </c>
      <c r="U1427" t="str">
        <f>_xlfn.CONCAT(C1427,Q1427)</f>
        <v>33853Greater Milwaukee Open</v>
      </c>
      <c r="V1427">
        <f>VLOOKUP(U1427,Sheet1!R:S,2,FALSE)</f>
        <v>3173</v>
      </c>
      <c r="W1427">
        <f>VLOOKUP(V1427,Sheet1!A:B,2,FALSE)</f>
        <v>2646</v>
      </c>
    </row>
    <row r="1428" spans="1:23" x14ac:dyDescent="0.2">
      <c r="A1428">
        <v>1587</v>
      </c>
      <c r="B1428">
        <v>1992</v>
      </c>
      <c r="C1428" s="1">
        <v>33846</v>
      </c>
      <c r="D1428" s="1" t="b">
        <f>COUNTIF(C:C,C1428)&gt;1</f>
        <v>0</v>
      </c>
      <c r="E1428" t="s">
        <v>2158</v>
      </c>
      <c r="F1428" t="s">
        <v>1972</v>
      </c>
      <c r="G1428" t="s">
        <v>2001</v>
      </c>
      <c r="H1428">
        <v>1</v>
      </c>
      <c r="I1428">
        <v>2133</v>
      </c>
      <c r="J1428" t="s">
        <v>335</v>
      </c>
      <c r="K1428" t="s">
        <v>150</v>
      </c>
      <c r="L1428" t="s">
        <v>150</v>
      </c>
      <c r="M1428">
        <v>10</v>
      </c>
      <c r="N1428" t="s">
        <v>150</v>
      </c>
      <c r="O1428">
        <v>50</v>
      </c>
      <c r="P1428">
        <f>COUNTA(#REF!)</f>
        <v>1</v>
      </c>
      <c r="Q1428" t="s">
        <v>2158</v>
      </c>
      <c r="R1428" t="str">
        <f>VLOOKUP(C1428,Sheet1!D:I,2,FALSE)</f>
        <v>NEC World Series of Golf</v>
      </c>
      <c r="S1428" t="s">
        <v>2482</v>
      </c>
      <c r="U1428" t="str">
        <f>_xlfn.CONCAT(C1428,Q1428)</f>
        <v>33846NEC World Series of Golf</v>
      </c>
      <c r="V1428">
        <f>VLOOKUP(U1428,Sheet1!R:S,2,FALSE)</f>
        <v>3629</v>
      </c>
      <c r="W1428">
        <f>VLOOKUP(V1428,Sheet1!A:B,2,FALSE)</f>
        <v>3081</v>
      </c>
    </row>
    <row r="1429" spans="1:23" x14ac:dyDescent="0.2">
      <c r="A1429">
        <v>1586</v>
      </c>
      <c r="B1429">
        <v>1992</v>
      </c>
      <c r="C1429" s="1">
        <v>33839</v>
      </c>
      <c r="D1429" s="1" t="b">
        <f>COUNTIF(C:C,C1429)&gt;1</f>
        <v>0</v>
      </c>
      <c r="E1429" t="s">
        <v>2105</v>
      </c>
      <c r="F1429" t="s">
        <v>1972</v>
      </c>
      <c r="G1429" t="s">
        <v>2070</v>
      </c>
      <c r="H1429">
        <v>1</v>
      </c>
      <c r="I1429">
        <v>1329</v>
      </c>
      <c r="J1429" t="s">
        <v>242</v>
      </c>
      <c r="K1429" t="s">
        <v>150</v>
      </c>
      <c r="L1429" t="s">
        <v>150</v>
      </c>
      <c r="M1429">
        <v>3</v>
      </c>
      <c r="N1429" t="s">
        <v>150</v>
      </c>
      <c r="O1429">
        <v>48</v>
      </c>
      <c r="P1429">
        <f>COUNTA(#REF!)</f>
        <v>1</v>
      </c>
      <c r="Q1429" t="s">
        <v>2105</v>
      </c>
      <c r="R1429" t="str">
        <f>VLOOKUP(C1429,Sheet1!D:I,2,FALSE)</f>
        <v>The International</v>
      </c>
      <c r="S1429" t="s">
        <v>2482</v>
      </c>
      <c r="U1429" t="str">
        <f>_xlfn.CONCAT(C1429,Q1429)</f>
        <v>33839The International</v>
      </c>
      <c r="V1429">
        <f>VLOOKUP(U1429,Sheet1!R:S,2,FALSE)</f>
        <v>3471</v>
      </c>
      <c r="W1429">
        <f>VLOOKUP(V1429,Sheet1!A:B,2,FALSE)</f>
        <v>2937</v>
      </c>
    </row>
    <row r="1430" spans="1:23" x14ac:dyDescent="0.2">
      <c r="A1430">
        <v>1585</v>
      </c>
      <c r="B1430">
        <v>1992</v>
      </c>
      <c r="C1430" s="1">
        <v>33832</v>
      </c>
      <c r="D1430" s="1" t="b">
        <f>COUNTIF(C:C,C1430)&gt;1</f>
        <v>0</v>
      </c>
      <c r="E1430" t="s">
        <v>978</v>
      </c>
      <c r="F1430" t="s">
        <v>1972</v>
      </c>
      <c r="G1430" t="s">
        <v>2046</v>
      </c>
      <c r="H1430">
        <v>2</v>
      </c>
      <c r="I1430">
        <v>1968</v>
      </c>
      <c r="J1430" t="s">
        <v>571</v>
      </c>
      <c r="K1430" t="s">
        <v>150</v>
      </c>
      <c r="L1430" t="s">
        <v>150</v>
      </c>
      <c r="M1430">
        <v>4</v>
      </c>
      <c r="N1430" t="s">
        <v>150</v>
      </c>
      <c r="O1430">
        <v>100</v>
      </c>
      <c r="P1430">
        <f>COUNTA(#REF!)</f>
        <v>1</v>
      </c>
      <c r="Q1430" t="s">
        <v>978</v>
      </c>
      <c r="R1430" t="str">
        <f>VLOOKUP(C1430,Sheet1!D:I,2,FALSE)</f>
        <v>PGA Championship</v>
      </c>
      <c r="T1430" t="str">
        <f>IF(Q1430=R1430,"y","")</f>
        <v>y</v>
      </c>
      <c r="U1430" t="str">
        <f>_xlfn.CONCAT(C1430,Q1430)</f>
        <v>33832PGA Championship</v>
      </c>
      <c r="V1430">
        <f>VLOOKUP(U1430,Sheet1!R:S,2,FALSE)</f>
        <v>1478</v>
      </c>
      <c r="W1430">
        <f>VLOOKUP(V1430,Sheet1!A:B,2,FALSE)</f>
        <v>1215</v>
      </c>
    </row>
    <row r="1431" spans="1:23" x14ac:dyDescent="0.2">
      <c r="A1431">
        <v>1584</v>
      </c>
      <c r="B1431">
        <v>1992</v>
      </c>
      <c r="C1431" s="1">
        <v>33825</v>
      </c>
      <c r="D1431" s="1" t="b">
        <f>COUNTIF(C:C,C1431)&gt;1</f>
        <v>0</v>
      </c>
      <c r="E1431" t="s">
        <v>2090</v>
      </c>
      <c r="F1431" t="s">
        <v>1972</v>
      </c>
      <c r="G1431" t="s">
        <v>2009</v>
      </c>
      <c r="H1431">
        <v>1</v>
      </c>
      <c r="I1431">
        <v>1361</v>
      </c>
      <c r="J1431" t="s">
        <v>379</v>
      </c>
      <c r="K1431" t="s">
        <v>150</v>
      </c>
      <c r="L1431" t="s">
        <v>150</v>
      </c>
      <c r="M1431">
        <v>4</v>
      </c>
      <c r="N1431" t="s">
        <v>150</v>
      </c>
      <c r="O1431">
        <v>42</v>
      </c>
      <c r="P1431">
        <f>COUNTA(#REF!)</f>
        <v>1</v>
      </c>
      <c r="Q1431" t="s">
        <v>2090</v>
      </c>
      <c r="R1431" t="str">
        <f>VLOOKUP(C1431,Sheet1!D:I,2,FALSE)</f>
        <v>Buick Open</v>
      </c>
      <c r="S1431" t="s">
        <v>2482</v>
      </c>
      <c r="U1431" t="str">
        <f>_xlfn.CONCAT(C1431,Q1431)</f>
        <v>33825Buick Open</v>
      </c>
      <c r="V1431">
        <f>VLOOKUP(U1431,Sheet1!R:S,2,FALSE)</f>
        <v>3220</v>
      </c>
      <c r="W1431">
        <f>VLOOKUP(V1431,Sheet1!A:B,2,FALSE)</f>
        <v>2693</v>
      </c>
    </row>
    <row r="1432" spans="1:23" x14ac:dyDescent="0.2">
      <c r="A1432">
        <v>1583</v>
      </c>
      <c r="B1432">
        <v>1992</v>
      </c>
      <c r="C1432" s="1">
        <v>33818</v>
      </c>
      <c r="D1432" s="1" t="b">
        <f>COUNTIF(C:C,C1432)&gt;1</f>
        <v>0</v>
      </c>
      <c r="E1432" t="s">
        <v>1419</v>
      </c>
      <c r="F1432" t="s">
        <v>1972</v>
      </c>
      <c r="G1432" t="s">
        <v>2004</v>
      </c>
      <c r="H1432">
        <v>1</v>
      </c>
      <c r="I1432">
        <v>2242</v>
      </c>
      <c r="J1432" t="s">
        <v>208</v>
      </c>
      <c r="K1432" t="s">
        <v>150</v>
      </c>
      <c r="L1432" t="s">
        <v>150</v>
      </c>
      <c r="M1432">
        <v>21</v>
      </c>
      <c r="N1432" t="s">
        <v>150</v>
      </c>
      <c r="O1432">
        <v>42</v>
      </c>
      <c r="P1432">
        <f>COUNTA(#REF!)</f>
        <v>1</v>
      </c>
      <c r="Q1432" t="s">
        <v>1419</v>
      </c>
      <c r="R1432" t="str">
        <f>VLOOKUP(C1432,Sheet1!D:I,2,FALSE)</f>
        <v>Canon Greater Hartford Open</v>
      </c>
      <c r="T1432" t="str">
        <f>IF(Q1432=R1432,"y","")</f>
        <v>y</v>
      </c>
      <c r="U1432" t="str">
        <f>_xlfn.CONCAT(C1432,Q1432)</f>
        <v>33818Canon Greater Hartford Open</v>
      </c>
      <c r="V1432">
        <f>VLOOKUP(U1432,Sheet1!R:S,2,FALSE)</f>
        <v>1925</v>
      </c>
      <c r="W1432">
        <f>VLOOKUP(V1432,Sheet1!A:B,2,FALSE)</f>
        <v>1662</v>
      </c>
    </row>
    <row r="1433" spans="1:23" x14ac:dyDescent="0.2">
      <c r="A1433">
        <v>1582</v>
      </c>
      <c r="B1433">
        <v>1992</v>
      </c>
      <c r="C1433" s="1">
        <v>33811</v>
      </c>
      <c r="D1433" s="1" t="b">
        <f>COUNTIF(C:C,C1433)&gt;1</f>
        <v>0</v>
      </c>
      <c r="E1433" t="s">
        <v>2175</v>
      </c>
      <c r="F1433" t="s">
        <v>1972</v>
      </c>
      <c r="G1433" t="s">
        <v>1995</v>
      </c>
      <c r="H1433">
        <v>1</v>
      </c>
      <c r="I1433">
        <v>1329</v>
      </c>
      <c r="J1433" t="s">
        <v>242</v>
      </c>
      <c r="K1433" t="s">
        <v>150</v>
      </c>
      <c r="L1433" t="s">
        <v>150</v>
      </c>
      <c r="M1433">
        <v>2</v>
      </c>
      <c r="N1433" t="s">
        <v>150</v>
      </c>
      <c r="O1433">
        <v>36</v>
      </c>
      <c r="P1433">
        <f>COUNTA(#REF!)</f>
        <v>1</v>
      </c>
      <c r="Q1433" t="s">
        <v>2175</v>
      </c>
      <c r="R1433" t="str">
        <f>VLOOKUP(C1433,Sheet1!D:I,2,FALSE)</f>
        <v>New England Classic</v>
      </c>
      <c r="S1433" t="s">
        <v>2482</v>
      </c>
      <c r="U1433" t="str">
        <f>_xlfn.CONCAT(C1433,Q1433)</f>
        <v>33811New England Classic</v>
      </c>
      <c r="V1433">
        <f>VLOOKUP(U1433,Sheet1!R:S,2,FALSE)</f>
        <v>3606</v>
      </c>
      <c r="W1433">
        <f>VLOOKUP(V1433,Sheet1!A:B,2,FALSE)</f>
        <v>3058</v>
      </c>
    </row>
    <row r="1434" spans="1:23" x14ac:dyDescent="0.2">
      <c r="A1434">
        <v>1581</v>
      </c>
      <c r="B1434">
        <v>1992</v>
      </c>
      <c r="C1434" s="1">
        <v>33804</v>
      </c>
      <c r="D1434" s="1" t="b">
        <f>COUNTIF(C:C,C1434)&gt;1</f>
        <v>1</v>
      </c>
      <c r="E1434" t="s">
        <v>2185</v>
      </c>
      <c r="F1434" t="s">
        <v>1972</v>
      </c>
      <c r="G1434" t="s">
        <v>2012</v>
      </c>
      <c r="H1434">
        <v>8</v>
      </c>
      <c r="I1434">
        <v>7569</v>
      </c>
      <c r="J1434" t="s">
        <v>2186</v>
      </c>
      <c r="K1434" t="s">
        <v>150</v>
      </c>
      <c r="L1434" t="s">
        <v>150</v>
      </c>
      <c r="M1434">
        <v>1</v>
      </c>
      <c r="N1434" t="s">
        <v>150</v>
      </c>
      <c r="O1434">
        <v>20</v>
      </c>
      <c r="P1434">
        <f>COUNTA(#REF!)</f>
        <v>1</v>
      </c>
      <c r="Q1434" t="s">
        <v>2185</v>
      </c>
      <c r="R1434" t="str">
        <f>VLOOKUP(C1434,Sheet1!D:I,2,FALSE)</f>
        <v>The Open Championship</v>
      </c>
      <c r="S1434" t="s">
        <v>2482</v>
      </c>
      <c r="U1434" t="str">
        <f>_xlfn.CONCAT(C1434,Q1434)</f>
        <v>33804Chattanooga Classic</v>
      </c>
      <c r="V1434">
        <f>VLOOKUP(U1434,Sheet1!R:S,2,FALSE)</f>
        <v>3636</v>
      </c>
      <c r="W1434">
        <f>VLOOKUP(V1434,Sheet1!A:B,2,FALSE)</f>
        <v>3088</v>
      </c>
    </row>
    <row r="1435" spans="1:23" x14ac:dyDescent="0.2">
      <c r="A1435">
        <v>1580</v>
      </c>
      <c r="B1435">
        <v>1992</v>
      </c>
      <c r="C1435" s="1">
        <v>33804</v>
      </c>
      <c r="D1435" s="1" t="b">
        <f>COUNTIF(C:C,C1435)&gt;1</f>
        <v>1</v>
      </c>
      <c r="E1435" t="s">
        <v>1493</v>
      </c>
      <c r="F1435" t="s">
        <v>2006</v>
      </c>
      <c r="G1435" t="s">
        <v>2006</v>
      </c>
      <c r="H1435">
        <v>2</v>
      </c>
      <c r="I1435">
        <v>1326</v>
      </c>
      <c r="J1435" t="s">
        <v>496</v>
      </c>
      <c r="K1435" t="s">
        <v>150</v>
      </c>
      <c r="L1435" t="s">
        <v>150</v>
      </c>
      <c r="M1435">
        <v>6</v>
      </c>
      <c r="N1435" t="s">
        <v>150</v>
      </c>
      <c r="O1435">
        <v>100</v>
      </c>
      <c r="P1435">
        <f>COUNTA(#REF!)</f>
        <v>1</v>
      </c>
      <c r="Q1435" t="s">
        <v>1493</v>
      </c>
      <c r="R1435" t="str">
        <f>VLOOKUP(C1435,Sheet1!D:I,2,FALSE)</f>
        <v>The Open Championship</v>
      </c>
      <c r="T1435" t="str">
        <f>IF(Q1435=R1435,"y","")</f>
        <v>y</v>
      </c>
      <c r="U1435" t="str">
        <f>_xlfn.CONCAT(C1435,Q1435)</f>
        <v>33804The Open Championship</v>
      </c>
      <c r="V1435">
        <f>VLOOKUP(U1435,Sheet1!R:S,2,FALSE)</f>
        <v>2058</v>
      </c>
      <c r="W1435">
        <f>VLOOKUP(V1435,Sheet1!A:B,2,FALSE)</f>
        <v>1795</v>
      </c>
    </row>
    <row r="1436" spans="1:23" x14ac:dyDescent="0.2">
      <c r="A1436">
        <v>1579</v>
      </c>
      <c r="B1436">
        <v>1992</v>
      </c>
      <c r="C1436" s="1">
        <v>33797</v>
      </c>
      <c r="D1436" s="1" t="b">
        <f>COUNTIF(C:C,C1436)&gt;1</f>
        <v>0</v>
      </c>
      <c r="E1436" t="s">
        <v>2171</v>
      </c>
      <c r="F1436" t="s">
        <v>1972</v>
      </c>
      <c r="G1436" t="s">
        <v>2068</v>
      </c>
      <c r="H1436">
        <v>1</v>
      </c>
      <c r="I1436">
        <v>1938</v>
      </c>
      <c r="J1436" t="s">
        <v>2184</v>
      </c>
      <c r="K1436" t="s">
        <v>150</v>
      </c>
      <c r="L1436" t="s">
        <v>150</v>
      </c>
      <c r="M1436">
        <v>2</v>
      </c>
      <c r="N1436" t="s">
        <v>150</v>
      </c>
      <c r="O1436">
        <v>28</v>
      </c>
      <c r="P1436">
        <f>COUNTA(#REF!)</f>
        <v>1</v>
      </c>
      <c r="Q1436" t="s">
        <v>2171</v>
      </c>
      <c r="R1436" t="str">
        <f>VLOOKUP(C1436,Sheet1!D:I,2,FALSE)</f>
        <v>Anheuser-Busch Golf Classic</v>
      </c>
      <c r="S1436" t="s">
        <v>2482</v>
      </c>
      <c r="U1436" t="str">
        <f>_xlfn.CONCAT(C1436,Q1436)</f>
        <v>33797Anheuser-Busch Golf Classic</v>
      </c>
      <c r="V1436">
        <f>VLOOKUP(U1436,Sheet1!R:S,2,FALSE)</f>
        <v>3539</v>
      </c>
      <c r="W1436">
        <f>VLOOKUP(V1436,Sheet1!A:B,2,FALSE)</f>
        <v>2991</v>
      </c>
    </row>
    <row r="1437" spans="1:23" x14ac:dyDescent="0.2">
      <c r="A1437">
        <v>1578</v>
      </c>
      <c r="B1437">
        <v>1992</v>
      </c>
      <c r="C1437" s="1">
        <v>33790</v>
      </c>
      <c r="D1437" s="1" t="b">
        <f>COUNTIF(C:C,C1437)&gt;1</f>
        <v>0</v>
      </c>
      <c r="E1437" t="s">
        <v>1696</v>
      </c>
      <c r="F1437" t="s">
        <v>1972</v>
      </c>
      <c r="G1437" t="s">
        <v>2005</v>
      </c>
      <c r="H1437">
        <v>1</v>
      </c>
      <c r="I1437">
        <v>1235</v>
      </c>
      <c r="J1437" t="s">
        <v>263</v>
      </c>
      <c r="K1437" t="s">
        <v>150</v>
      </c>
      <c r="L1437" t="s">
        <v>150</v>
      </c>
      <c r="M1437">
        <v>16</v>
      </c>
      <c r="N1437" t="s">
        <v>150</v>
      </c>
      <c r="O1437">
        <v>50</v>
      </c>
      <c r="P1437">
        <f>COUNTA(#REF!)</f>
        <v>1</v>
      </c>
      <c r="Q1437" t="s">
        <v>1696</v>
      </c>
      <c r="R1437" t="str">
        <f>VLOOKUP(C1437,Sheet1!D:I,2,FALSE)</f>
        <v>Centel Western Open</v>
      </c>
      <c r="T1437" t="str">
        <f>IF(Q1437=R1437,"y","")</f>
        <v>y</v>
      </c>
      <c r="U1437" t="str">
        <f>_xlfn.CONCAT(C1437,Q1437)</f>
        <v>33790Centel Western Open</v>
      </c>
      <c r="V1437">
        <f>VLOOKUP(U1437,Sheet1!R:S,2,FALSE)</f>
        <v>2380</v>
      </c>
      <c r="W1437">
        <f>VLOOKUP(V1437,Sheet1!A:B,2,FALSE)</f>
        <v>2113</v>
      </c>
    </row>
    <row r="1438" spans="1:23" x14ac:dyDescent="0.2">
      <c r="A1438">
        <v>1577</v>
      </c>
      <c r="B1438">
        <v>1992</v>
      </c>
      <c r="C1438" s="1">
        <v>33783</v>
      </c>
      <c r="D1438" s="1" t="b">
        <f>COUNTIF(C:C,C1438)&gt;1</f>
        <v>0</v>
      </c>
      <c r="E1438" t="s">
        <v>1669</v>
      </c>
      <c r="F1438" t="s">
        <v>1972</v>
      </c>
      <c r="G1438" t="s">
        <v>2003</v>
      </c>
      <c r="H1438">
        <v>1</v>
      </c>
      <c r="I1438">
        <v>1378</v>
      </c>
      <c r="J1438" t="s">
        <v>884</v>
      </c>
      <c r="K1438" t="s">
        <v>150</v>
      </c>
      <c r="L1438" t="s">
        <v>150</v>
      </c>
      <c r="M1438">
        <v>5</v>
      </c>
      <c r="N1438" t="s">
        <v>150</v>
      </c>
      <c r="O1438">
        <v>50</v>
      </c>
      <c r="P1438">
        <f>COUNTA(#REF!)</f>
        <v>1</v>
      </c>
      <c r="Q1438" t="s">
        <v>1669</v>
      </c>
      <c r="R1438" t="str">
        <f>VLOOKUP(C1438,Sheet1!D:I,2,FALSE)</f>
        <v>Buick Classic</v>
      </c>
      <c r="T1438" t="str">
        <f>IF(Q1438=R1438,"y","")</f>
        <v>y</v>
      </c>
      <c r="U1438" t="str">
        <f>_xlfn.CONCAT(C1438,Q1438)</f>
        <v>33783Buick Classic</v>
      </c>
      <c r="V1438">
        <f>VLOOKUP(U1438,Sheet1!R:S,2,FALSE)</f>
        <v>2324</v>
      </c>
      <c r="W1438">
        <f>VLOOKUP(V1438,Sheet1!A:B,2,FALSE)</f>
        <v>2057</v>
      </c>
    </row>
    <row r="1439" spans="1:23" x14ac:dyDescent="0.2">
      <c r="A1439">
        <v>1576</v>
      </c>
      <c r="B1439">
        <v>1992</v>
      </c>
      <c r="C1439" s="1">
        <v>33776</v>
      </c>
      <c r="D1439" s="1" t="b">
        <f>COUNTIF(C:C,C1439)&gt;1</f>
        <v>0</v>
      </c>
      <c r="E1439" t="s">
        <v>1289</v>
      </c>
      <c r="F1439" t="s">
        <v>1972</v>
      </c>
      <c r="G1439" t="s">
        <v>1973</v>
      </c>
      <c r="H1439">
        <v>2</v>
      </c>
      <c r="I1439">
        <v>1633</v>
      </c>
      <c r="J1439" t="s">
        <v>200</v>
      </c>
      <c r="K1439" t="s">
        <v>150</v>
      </c>
      <c r="L1439" t="s">
        <v>150</v>
      </c>
      <c r="M1439">
        <v>17</v>
      </c>
      <c r="N1439" t="s">
        <v>150</v>
      </c>
      <c r="O1439">
        <v>100</v>
      </c>
      <c r="P1439">
        <f>COUNTA(#REF!)</f>
        <v>1</v>
      </c>
      <c r="Q1439" t="s">
        <v>1305</v>
      </c>
      <c r="R1439" t="str">
        <f>VLOOKUP(C1439,Sheet1!D:I,2,FALSE)</f>
        <v>U.S. Open Championship</v>
      </c>
      <c r="T1439" t="str">
        <f>IF(Q1439=R1439,"y","")</f>
        <v>y</v>
      </c>
      <c r="U1439" t="str">
        <f>_xlfn.CONCAT(C1439,Q1439)</f>
        <v>33776U.S. Open Championship</v>
      </c>
      <c r="V1439">
        <f>VLOOKUP(U1439,Sheet1!R:S,2,FALSE)</f>
        <v>1803</v>
      </c>
      <c r="W1439">
        <f>VLOOKUP(V1439,Sheet1!A:B,2,FALSE)</f>
        <v>1540</v>
      </c>
    </row>
    <row r="1440" spans="1:23" x14ac:dyDescent="0.2">
      <c r="A1440">
        <v>1575</v>
      </c>
      <c r="B1440">
        <v>1992</v>
      </c>
      <c r="C1440" s="1">
        <v>33769</v>
      </c>
      <c r="D1440" s="1" t="b">
        <f>COUNTIF(C:C,C1440)&gt;1</f>
        <v>0</v>
      </c>
      <c r="E1440" t="s">
        <v>2176</v>
      </c>
      <c r="F1440" t="s">
        <v>1972</v>
      </c>
      <c r="G1440" t="s">
        <v>2012</v>
      </c>
      <c r="H1440">
        <v>1</v>
      </c>
      <c r="I1440">
        <v>1457</v>
      </c>
      <c r="J1440" t="s">
        <v>328</v>
      </c>
      <c r="K1440" t="s">
        <v>150</v>
      </c>
      <c r="L1440" t="s">
        <v>150</v>
      </c>
      <c r="M1440">
        <v>8</v>
      </c>
      <c r="N1440" t="s">
        <v>150</v>
      </c>
      <c r="O1440">
        <v>54</v>
      </c>
      <c r="P1440">
        <f>COUNTA(#REF!)</f>
        <v>1</v>
      </c>
      <c r="Q1440" t="s">
        <v>2176</v>
      </c>
      <c r="R1440" t="str">
        <f>VLOOKUP(C1440,Sheet1!D:I,2,FALSE)</f>
        <v>Federal Express St. Jude Classic</v>
      </c>
      <c r="S1440" t="s">
        <v>2482</v>
      </c>
      <c r="U1440" t="str">
        <f>_xlfn.CONCAT(C1440,Q1440)</f>
        <v>33769Federal Express St. Jude Classic</v>
      </c>
      <c r="V1440">
        <f>VLOOKUP(U1440,Sheet1!R:S,2,FALSE)</f>
        <v>2994</v>
      </c>
      <c r="W1440">
        <f>VLOOKUP(V1440,Sheet1!A:B,2,FALSE)</f>
        <v>2527</v>
      </c>
    </row>
    <row r="1441" spans="1:23" x14ac:dyDescent="0.2">
      <c r="A1441">
        <v>1574</v>
      </c>
      <c r="B1441">
        <v>1992</v>
      </c>
      <c r="C1441" s="1">
        <v>33762</v>
      </c>
      <c r="D1441" s="1" t="b">
        <f>COUNTIF(C:C,C1441)&gt;1</f>
        <v>0</v>
      </c>
      <c r="E1441" t="s">
        <v>1213</v>
      </c>
      <c r="F1441" t="s">
        <v>1972</v>
      </c>
      <c r="G1441" t="s">
        <v>2001</v>
      </c>
      <c r="H1441">
        <v>1</v>
      </c>
      <c r="I1441">
        <v>1306</v>
      </c>
      <c r="J1441" t="s">
        <v>504</v>
      </c>
      <c r="K1441" t="s">
        <v>150</v>
      </c>
      <c r="L1441" t="s">
        <v>150</v>
      </c>
      <c r="M1441">
        <v>3</v>
      </c>
      <c r="N1441" t="s">
        <v>150</v>
      </c>
      <c r="O1441">
        <v>60</v>
      </c>
      <c r="P1441">
        <f>COUNTA(#REF!)</f>
        <v>1</v>
      </c>
      <c r="Q1441" t="s">
        <v>1213</v>
      </c>
      <c r="R1441" t="str">
        <f>VLOOKUP(C1441,Sheet1!D:I,2,FALSE)</f>
        <v>Memorial Tournament</v>
      </c>
      <c r="T1441" t="str">
        <f>IF(Q1441=R1441,"y","")</f>
        <v>y</v>
      </c>
      <c r="U1441" t="str">
        <f>_xlfn.CONCAT(C1441,Q1441)</f>
        <v>33762Memorial Tournament</v>
      </c>
      <c r="V1441">
        <f>VLOOKUP(U1441,Sheet1!R:S,2,FALSE)</f>
        <v>1657</v>
      </c>
      <c r="W1441">
        <f>VLOOKUP(V1441,Sheet1!A:B,2,FALSE)</f>
        <v>1394</v>
      </c>
    </row>
    <row r="1442" spans="1:23" x14ac:dyDescent="0.2">
      <c r="A1442">
        <v>1573</v>
      </c>
      <c r="B1442">
        <v>1992</v>
      </c>
      <c r="C1442" s="1">
        <v>33755</v>
      </c>
      <c r="D1442" s="1" t="b">
        <f>COUNTIF(C:C,C1442)&gt;1</f>
        <v>0</v>
      </c>
      <c r="E1442" t="s">
        <v>2151</v>
      </c>
      <c r="F1442" t="s">
        <v>1972</v>
      </c>
      <c r="G1442" t="s">
        <v>1999</v>
      </c>
      <c r="H1442">
        <v>1</v>
      </c>
      <c r="I1442">
        <v>1418</v>
      </c>
      <c r="J1442" t="s">
        <v>439</v>
      </c>
      <c r="K1442" t="s">
        <v>150</v>
      </c>
      <c r="L1442" t="s">
        <v>150</v>
      </c>
      <c r="M1442">
        <v>5</v>
      </c>
      <c r="N1442" t="s">
        <v>150</v>
      </c>
      <c r="O1442">
        <v>40</v>
      </c>
      <c r="P1442">
        <f>COUNTA(#REF!)</f>
        <v>1</v>
      </c>
      <c r="Q1442" t="s">
        <v>2151</v>
      </c>
      <c r="R1442" t="str">
        <f>VLOOKUP(C1442,Sheet1!D:I,2,FALSE)</f>
        <v>Kemper Open</v>
      </c>
      <c r="S1442" t="s">
        <v>2482</v>
      </c>
      <c r="U1442" t="str">
        <f>_xlfn.CONCAT(C1442,Q1442)</f>
        <v>33755Kemper Open</v>
      </c>
      <c r="V1442">
        <f>VLOOKUP(U1442,Sheet1!R:S,2,FALSE)</f>
        <v>3416</v>
      </c>
      <c r="W1442">
        <f>VLOOKUP(V1442,Sheet1!A:B,2,FALSE)</f>
        <v>2882</v>
      </c>
    </row>
    <row r="1443" spans="1:23" x14ac:dyDescent="0.2">
      <c r="A1443">
        <v>1572</v>
      </c>
      <c r="B1443">
        <v>1992</v>
      </c>
      <c r="C1443" s="1">
        <v>33748</v>
      </c>
      <c r="D1443" s="1" t="b">
        <f>COUNTIF(C:C,C1443)&gt;1</f>
        <v>0</v>
      </c>
      <c r="E1443" t="s">
        <v>1186</v>
      </c>
      <c r="F1443" t="s">
        <v>1972</v>
      </c>
      <c r="G1443" t="s">
        <v>1982</v>
      </c>
      <c r="H1443">
        <v>1</v>
      </c>
      <c r="I1443">
        <v>1690</v>
      </c>
      <c r="J1443" t="s">
        <v>262</v>
      </c>
      <c r="K1443" t="s">
        <v>150</v>
      </c>
      <c r="L1443" t="s">
        <v>150</v>
      </c>
      <c r="M1443">
        <v>12</v>
      </c>
      <c r="N1443" t="s">
        <v>150</v>
      </c>
      <c r="O1443">
        <v>54</v>
      </c>
      <c r="P1443">
        <f>COUNTA(#REF!)</f>
        <v>1</v>
      </c>
      <c r="Q1443" t="s">
        <v>1186</v>
      </c>
      <c r="R1443" t="str">
        <f>VLOOKUP(C1443,Sheet1!D:I,2,FALSE)</f>
        <v>Southwestern Bell Colonial</v>
      </c>
      <c r="T1443" t="str">
        <f>IF(Q1443=R1443,"y","")</f>
        <v>y</v>
      </c>
      <c r="U1443" t="str">
        <f>_xlfn.CONCAT(C1443,Q1443)</f>
        <v>33748Southwestern Bell Colonial</v>
      </c>
      <c r="V1443">
        <f>VLOOKUP(U1443,Sheet1!R:S,2,FALSE)</f>
        <v>1582</v>
      </c>
      <c r="W1443">
        <f>VLOOKUP(V1443,Sheet1!A:B,2,FALSE)</f>
        <v>1319</v>
      </c>
    </row>
    <row r="1444" spans="1:23" x14ac:dyDescent="0.2">
      <c r="A1444">
        <v>1571</v>
      </c>
      <c r="B1444">
        <v>1992</v>
      </c>
      <c r="C1444" s="1">
        <v>33741</v>
      </c>
      <c r="D1444" s="1" t="b">
        <f>COUNTIF(C:C,C1444)&gt;1</f>
        <v>0</v>
      </c>
      <c r="E1444" t="s">
        <v>951</v>
      </c>
      <c r="F1444" t="s">
        <v>1972</v>
      </c>
      <c r="G1444" t="s">
        <v>1982</v>
      </c>
      <c r="H1444">
        <v>1</v>
      </c>
      <c r="I1444">
        <v>1133</v>
      </c>
      <c r="J1444" t="s">
        <v>1890</v>
      </c>
      <c r="K1444" t="s">
        <v>150</v>
      </c>
      <c r="L1444" t="s">
        <v>150</v>
      </c>
      <c r="M1444">
        <v>2</v>
      </c>
      <c r="N1444" t="s">
        <v>150</v>
      </c>
      <c r="O1444">
        <v>40</v>
      </c>
      <c r="P1444">
        <f>COUNTA(#REF!)</f>
        <v>1</v>
      </c>
      <c r="Q1444" t="s">
        <v>951</v>
      </c>
      <c r="R1444" t="str">
        <f>VLOOKUP(C1444,Sheet1!D:I,2,FALSE)</f>
        <v>GTE Byron Nelson Golf Classic</v>
      </c>
      <c r="T1444" t="str">
        <f>IF(Q1444=R1444,"y","")</f>
        <v>y</v>
      </c>
      <c r="U1444" t="str">
        <f>_xlfn.CONCAT(C1444,Q1444)</f>
        <v>33741GTE Byron Nelson Golf Classic</v>
      </c>
      <c r="V1444">
        <f>VLOOKUP(U1444,Sheet1!R:S,2,FALSE)</f>
        <v>1410</v>
      </c>
      <c r="W1444">
        <f>VLOOKUP(V1444,Sheet1!A:B,2,FALSE)</f>
        <v>1147</v>
      </c>
    </row>
    <row r="1445" spans="1:23" x14ac:dyDescent="0.2">
      <c r="A1445">
        <v>1570</v>
      </c>
      <c r="B1445">
        <v>1992</v>
      </c>
      <c r="C1445" s="1">
        <v>33734</v>
      </c>
      <c r="D1445" s="1" t="b">
        <f>COUNTIF(C:C,C1445)&gt;1</f>
        <v>0</v>
      </c>
      <c r="E1445" t="s">
        <v>2102</v>
      </c>
      <c r="F1445" t="s">
        <v>1972</v>
      </c>
      <c r="G1445" t="s">
        <v>1984</v>
      </c>
      <c r="H1445">
        <v>1</v>
      </c>
      <c r="I1445">
        <v>1633</v>
      </c>
      <c r="J1445" t="s">
        <v>200</v>
      </c>
      <c r="K1445" t="s">
        <v>150</v>
      </c>
      <c r="L1445" t="s">
        <v>150</v>
      </c>
      <c r="M1445">
        <v>16</v>
      </c>
      <c r="N1445" t="s">
        <v>150</v>
      </c>
      <c r="O1445">
        <v>38</v>
      </c>
      <c r="P1445">
        <f>COUNTA(#REF!)</f>
        <v>1</v>
      </c>
      <c r="Q1445" t="s">
        <v>2102</v>
      </c>
      <c r="R1445" t="str">
        <f>VLOOKUP(C1445,Sheet1!D:I,2,FALSE)</f>
        <v>BellSouth Classic</v>
      </c>
      <c r="S1445" t="s">
        <v>2482</v>
      </c>
      <c r="U1445" t="str">
        <f>_xlfn.CONCAT(C1445,Q1445)</f>
        <v>33734BellSouth Classic</v>
      </c>
      <c r="V1445">
        <f>VLOOKUP(U1445,Sheet1!R:S,2,FALSE)</f>
        <v>3261</v>
      </c>
      <c r="W1445">
        <f>VLOOKUP(V1445,Sheet1!A:B,2,FALSE)</f>
        <v>2734</v>
      </c>
    </row>
    <row r="1446" spans="1:23" x14ac:dyDescent="0.2">
      <c r="A1446">
        <v>1569</v>
      </c>
      <c r="B1446">
        <v>1992</v>
      </c>
      <c r="C1446" s="1">
        <v>33727</v>
      </c>
      <c r="D1446" s="1" t="b">
        <f>COUNTIF(C:C,C1446)&gt;1</f>
        <v>0</v>
      </c>
      <c r="E1446" t="s">
        <v>63</v>
      </c>
      <c r="F1446" t="s">
        <v>1972</v>
      </c>
      <c r="G1446" t="s">
        <v>1982</v>
      </c>
      <c r="H1446">
        <v>1</v>
      </c>
      <c r="I1446">
        <v>1381</v>
      </c>
      <c r="J1446" t="s">
        <v>89</v>
      </c>
      <c r="K1446" t="s">
        <v>150</v>
      </c>
      <c r="L1446" t="s">
        <v>150</v>
      </c>
      <c r="M1446">
        <v>1</v>
      </c>
      <c r="N1446" t="s">
        <v>150</v>
      </c>
      <c r="O1446">
        <v>44</v>
      </c>
      <c r="P1446">
        <f>COUNTA(#REF!)</f>
        <v>1</v>
      </c>
      <c r="Q1446" t="s">
        <v>63</v>
      </c>
      <c r="R1446" t="str">
        <f>VLOOKUP(C1446,Sheet1!D:I,2,FALSE)</f>
        <v>Shell Houston Open</v>
      </c>
      <c r="T1446" t="str">
        <f>IF(Q1446=R1446,"y","")</f>
        <v>y</v>
      </c>
      <c r="U1446" t="str">
        <f>_xlfn.CONCAT(C1446,Q1446)</f>
        <v>33727Shell Houston Open</v>
      </c>
      <c r="V1446">
        <f>VLOOKUP(U1446,Sheet1!R:S,2,FALSE)</f>
        <v>57</v>
      </c>
      <c r="W1446">
        <f>VLOOKUP(V1446,Sheet1!A:B,2,FALSE)</f>
        <v>57</v>
      </c>
    </row>
    <row r="1447" spans="1:23" x14ac:dyDescent="0.2">
      <c r="A1447">
        <v>1568</v>
      </c>
      <c r="B1447">
        <v>1992</v>
      </c>
      <c r="C1447" s="1">
        <v>33720</v>
      </c>
      <c r="D1447" s="1" t="b">
        <f>COUNTIF(C:C,C1447)&gt;1</f>
        <v>0</v>
      </c>
      <c r="E1447" t="s">
        <v>1633</v>
      </c>
      <c r="F1447" t="s">
        <v>1972</v>
      </c>
      <c r="G1447" t="s">
        <v>2010</v>
      </c>
      <c r="H1447">
        <v>1</v>
      </c>
      <c r="I1447">
        <v>1706</v>
      </c>
      <c r="J1447" t="s">
        <v>199</v>
      </c>
      <c r="K1447" t="s">
        <v>150</v>
      </c>
      <c r="L1447" t="s">
        <v>150</v>
      </c>
      <c r="M1447">
        <v>6</v>
      </c>
      <c r="N1447" t="s">
        <v>150</v>
      </c>
      <c r="O1447">
        <v>52</v>
      </c>
      <c r="P1447">
        <f>COUNTA(#REF!)</f>
        <v>1</v>
      </c>
      <c r="Q1447" t="s">
        <v>1633</v>
      </c>
      <c r="R1447" t="str">
        <f>VLOOKUP(C1447,Sheet1!D:I,2,FALSE)</f>
        <v>KMart Greater Greensboro Open</v>
      </c>
      <c r="T1447" t="str">
        <f>IF(Q1447=R1447,"y","")</f>
        <v>y</v>
      </c>
      <c r="U1447" t="str">
        <f>_xlfn.CONCAT(C1447,Q1447)</f>
        <v>33720KMart Greater Greensboro Open</v>
      </c>
      <c r="V1447">
        <f>VLOOKUP(U1447,Sheet1!R:S,2,FALSE)</f>
        <v>2237</v>
      </c>
      <c r="W1447">
        <f>VLOOKUP(V1447,Sheet1!A:B,2,FALSE)</f>
        <v>1974</v>
      </c>
    </row>
    <row r="1448" spans="1:23" x14ac:dyDescent="0.2">
      <c r="A1448">
        <v>1567</v>
      </c>
      <c r="B1448">
        <v>1992</v>
      </c>
      <c r="C1448" s="1">
        <v>33713</v>
      </c>
      <c r="D1448" s="1" t="b">
        <f>COUNTIF(C:C,C1448)&gt;1</f>
        <v>0</v>
      </c>
      <c r="E1448" t="s">
        <v>844</v>
      </c>
      <c r="F1448" t="s">
        <v>1972</v>
      </c>
      <c r="G1448" t="s">
        <v>1996</v>
      </c>
      <c r="H1448">
        <v>1</v>
      </c>
      <c r="I1448">
        <v>1706</v>
      </c>
      <c r="J1448" t="s">
        <v>199</v>
      </c>
      <c r="K1448" t="s">
        <v>150</v>
      </c>
      <c r="L1448" t="s">
        <v>150</v>
      </c>
      <c r="M1448">
        <v>5</v>
      </c>
      <c r="N1448" t="s">
        <v>150</v>
      </c>
      <c r="O1448">
        <v>52</v>
      </c>
      <c r="P1448">
        <f>COUNTA(#REF!)</f>
        <v>1</v>
      </c>
      <c r="Q1448" t="s">
        <v>844</v>
      </c>
      <c r="R1448" t="str">
        <f>VLOOKUP(C1448,Sheet1!D:I,2,FALSE)</f>
        <v>MCI Heritage Golf Classic</v>
      </c>
      <c r="T1448" t="str">
        <f>IF(Q1448=R1448,"y","")</f>
        <v>y</v>
      </c>
      <c r="U1448" t="str">
        <f>_xlfn.CONCAT(C1448,Q1448)</f>
        <v>33713MCI Heritage Golf Classic</v>
      </c>
      <c r="V1448">
        <f>VLOOKUP(U1448,Sheet1!R:S,2,FALSE)</f>
        <v>1246</v>
      </c>
      <c r="W1448">
        <f>VLOOKUP(V1448,Sheet1!A:B,2,FALSE)</f>
        <v>997</v>
      </c>
    </row>
    <row r="1449" spans="1:23" x14ac:dyDescent="0.2">
      <c r="A1449">
        <v>1565</v>
      </c>
      <c r="B1449">
        <v>1992</v>
      </c>
      <c r="C1449" s="1">
        <v>33706</v>
      </c>
      <c r="D1449" s="1" t="b">
        <f>COUNTIF(C:C,C1449)&gt;1</f>
        <v>1</v>
      </c>
      <c r="E1449" t="s">
        <v>797</v>
      </c>
      <c r="F1449" t="s">
        <v>1972</v>
      </c>
      <c r="G1449" t="s">
        <v>1984</v>
      </c>
      <c r="H1449">
        <v>2</v>
      </c>
      <c r="I1449">
        <v>1226</v>
      </c>
      <c r="J1449" t="s">
        <v>78</v>
      </c>
      <c r="K1449" t="s">
        <v>150</v>
      </c>
      <c r="L1449" t="s">
        <v>150</v>
      </c>
      <c r="M1449">
        <v>9</v>
      </c>
      <c r="N1449" t="s">
        <v>150</v>
      </c>
      <c r="O1449">
        <v>100</v>
      </c>
      <c r="P1449">
        <f>COUNTA(#REF!)</f>
        <v>1</v>
      </c>
      <c r="Q1449" t="s">
        <v>797</v>
      </c>
      <c r="R1449" t="str">
        <f>VLOOKUP(C1449,Sheet1!D:I,2,FALSE)</f>
        <v>Masters Tournament</v>
      </c>
      <c r="T1449" t="str">
        <f>IF(Q1449=R1449,"y","")</f>
        <v>y</v>
      </c>
      <c r="U1449" t="str">
        <f>_xlfn.CONCAT(C1449,Q1449)</f>
        <v>33706Masters Tournament</v>
      </c>
      <c r="V1449">
        <f>VLOOKUP(U1449,Sheet1!R:S,2,FALSE)</f>
        <v>1159</v>
      </c>
      <c r="W1449">
        <f>VLOOKUP(V1449,Sheet1!A:B,2,FALSE)</f>
        <v>910</v>
      </c>
    </row>
    <row r="1450" spans="1:23" x14ac:dyDescent="0.2">
      <c r="A1450">
        <v>1566</v>
      </c>
      <c r="B1450">
        <v>1992</v>
      </c>
      <c r="C1450" s="1">
        <v>33706</v>
      </c>
      <c r="D1450" s="1" t="b">
        <f>COUNTIF(C:C,C1450)&gt;1</f>
        <v>1</v>
      </c>
      <c r="E1450" t="s">
        <v>1889</v>
      </c>
      <c r="F1450" t="s">
        <v>1972</v>
      </c>
      <c r="G1450" t="s">
        <v>1974</v>
      </c>
      <c r="H1450">
        <v>9</v>
      </c>
      <c r="I1450">
        <v>2322</v>
      </c>
      <c r="J1450" t="s">
        <v>1896</v>
      </c>
      <c r="K1450" t="s">
        <v>150</v>
      </c>
      <c r="L1450" t="s">
        <v>150</v>
      </c>
      <c r="M1450" t="s">
        <v>150</v>
      </c>
      <c r="N1450" t="s">
        <v>150</v>
      </c>
      <c r="O1450" t="s">
        <v>150</v>
      </c>
      <c r="P1450">
        <f>COUNTA(#REF!)</f>
        <v>1</v>
      </c>
      <c r="Q1450" t="s">
        <v>1889</v>
      </c>
      <c r="R1450" t="str">
        <f>VLOOKUP(C1450,Sheet1!D:I,2,FALSE)</f>
        <v>Masters Tournament</v>
      </c>
      <c r="S1450" t="s">
        <v>2482</v>
      </c>
      <c r="U1450" t="str">
        <f>_xlfn.CONCAT(C1450,Q1450)</f>
        <v>33706Deposit Guaranty Golf Classic</v>
      </c>
      <c r="V1450">
        <f>VLOOKUP(U1450,Sheet1!R:S,2,FALSE)</f>
        <v>2866</v>
      </c>
      <c r="W1450">
        <f>VLOOKUP(V1450,Sheet1!A:B,2,FALSE)</f>
        <v>2399</v>
      </c>
    </row>
    <row r="1451" spans="1:23" x14ac:dyDescent="0.2">
      <c r="A1451">
        <v>1564</v>
      </c>
      <c r="B1451">
        <v>1992</v>
      </c>
      <c r="C1451" s="1">
        <v>33699</v>
      </c>
      <c r="D1451" s="1" t="b">
        <f>COUNTIF(C:C,C1451)&gt;1</f>
        <v>0</v>
      </c>
      <c r="E1451" t="s">
        <v>880</v>
      </c>
      <c r="F1451" t="s">
        <v>1972</v>
      </c>
      <c r="G1451" t="s">
        <v>1997</v>
      </c>
      <c r="H1451">
        <v>1</v>
      </c>
      <c r="I1451">
        <v>1072</v>
      </c>
      <c r="J1451" t="s">
        <v>500</v>
      </c>
      <c r="K1451" t="s">
        <v>150</v>
      </c>
      <c r="L1451" t="s">
        <v>150</v>
      </c>
      <c r="M1451">
        <v>4</v>
      </c>
      <c r="N1451" t="s">
        <v>150</v>
      </c>
      <c r="O1451">
        <v>54</v>
      </c>
      <c r="P1451">
        <f>COUNTA(#REF!)</f>
        <v>1</v>
      </c>
      <c r="Q1451" t="s">
        <v>880</v>
      </c>
      <c r="R1451" t="str">
        <f>VLOOKUP(C1451,Sheet1!D:I,2,FALSE)</f>
        <v>Freeport-McMoRan Golf Classic</v>
      </c>
      <c r="T1451" t="str">
        <f>IF(Q1451=R1451,"y","")</f>
        <v>y</v>
      </c>
      <c r="U1451" t="str">
        <f>_xlfn.CONCAT(C1451,Q1451)</f>
        <v>33699Freeport-McMoRan Golf Classic</v>
      </c>
      <c r="V1451">
        <f>VLOOKUP(U1451,Sheet1!R:S,2,FALSE)</f>
        <v>1300</v>
      </c>
      <c r="W1451">
        <f>VLOOKUP(V1451,Sheet1!A:B,2,FALSE)</f>
        <v>1051</v>
      </c>
    </row>
    <row r="1452" spans="1:23" x14ac:dyDescent="0.2">
      <c r="A1452">
        <v>1563</v>
      </c>
      <c r="B1452">
        <v>1992</v>
      </c>
      <c r="C1452" s="1">
        <v>33692</v>
      </c>
      <c r="D1452" s="1" t="b">
        <f>COUNTIF(C:C,C1452)&gt;1</f>
        <v>0</v>
      </c>
      <c r="E1452" t="s">
        <v>1992</v>
      </c>
      <c r="F1452" t="s">
        <v>1972</v>
      </c>
      <c r="G1452" t="s">
        <v>1989</v>
      </c>
      <c r="H1452">
        <v>6</v>
      </c>
      <c r="I1452">
        <v>1706</v>
      </c>
      <c r="J1452" t="s">
        <v>199</v>
      </c>
      <c r="K1452" t="s">
        <v>150</v>
      </c>
      <c r="L1452" t="s">
        <v>150</v>
      </c>
      <c r="M1452">
        <v>4</v>
      </c>
      <c r="N1452" t="s">
        <v>150</v>
      </c>
      <c r="O1452">
        <v>80</v>
      </c>
      <c r="P1452">
        <f>COUNTA(#REF!)</f>
        <v>1</v>
      </c>
      <c r="Q1452" t="s">
        <v>1992</v>
      </c>
      <c r="R1452" t="str">
        <f>VLOOKUP(C1452,Sheet1!D:I,2,FALSE)</f>
        <v>THE PLAYERS Championship</v>
      </c>
      <c r="T1452" t="str">
        <f>IF(Q1452=R1452,"y","")</f>
        <v>y</v>
      </c>
      <c r="U1452" t="str">
        <f>_xlfn.CONCAT(C1452,Q1452)</f>
        <v>33692The Players Championship</v>
      </c>
      <c r="V1452">
        <f>VLOOKUP(U1452,Sheet1!R:S,2,FALSE)</f>
        <v>963</v>
      </c>
      <c r="W1452">
        <f>VLOOKUP(V1452,Sheet1!A:B,2,FALSE)</f>
        <v>716</v>
      </c>
    </row>
    <row r="1453" spans="1:23" x14ac:dyDescent="0.2">
      <c r="A1453">
        <v>1562</v>
      </c>
      <c r="B1453">
        <v>1992</v>
      </c>
      <c r="C1453" s="1">
        <v>33685</v>
      </c>
      <c r="D1453" s="1" t="b">
        <f>COUNTIF(C:C,C1453)&gt;1</f>
        <v>0</v>
      </c>
      <c r="E1453" t="s">
        <v>602</v>
      </c>
      <c r="F1453" t="s">
        <v>1972</v>
      </c>
      <c r="G1453" t="s">
        <v>1989</v>
      </c>
      <c r="H1453">
        <v>1</v>
      </c>
      <c r="I1453">
        <v>1226</v>
      </c>
      <c r="J1453" t="s">
        <v>78</v>
      </c>
      <c r="K1453" t="s">
        <v>150</v>
      </c>
      <c r="L1453" t="s">
        <v>150</v>
      </c>
      <c r="M1453">
        <v>8</v>
      </c>
      <c r="N1453" t="s">
        <v>150</v>
      </c>
      <c r="O1453">
        <v>70</v>
      </c>
      <c r="P1453">
        <f>COUNTA(#REF!)</f>
        <v>1</v>
      </c>
      <c r="Q1453" t="s">
        <v>602</v>
      </c>
      <c r="R1453" t="str">
        <f>VLOOKUP(C1453,Sheet1!D:I,2,FALSE)</f>
        <v>Nestle Invitational</v>
      </c>
      <c r="T1453" t="str">
        <f>IF(Q1453=R1453,"y","")</f>
        <v>y</v>
      </c>
      <c r="U1453" t="str">
        <f>_xlfn.CONCAT(C1453,Q1453)</f>
        <v>33685Nestle Invitational</v>
      </c>
      <c r="V1453">
        <f>VLOOKUP(U1453,Sheet1!R:S,2,FALSE)</f>
        <v>891</v>
      </c>
      <c r="W1453">
        <f>VLOOKUP(V1453,Sheet1!A:B,2,FALSE)</f>
        <v>644</v>
      </c>
    </row>
    <row r="1454" spans="1:23" x14ac:dyDescent="0.2">
      <c r="A1454">
        <v>1561</v>
      </c>
      <c r="B1454">
        <v>1992</v>
      </c>
      <c r="C1454" s="1">
        <v>33678</v>
      </c>
      <c r="D1454" s="1" t="b">
        <f>COUNTIF(C:C,C1454)&gt;1</f>
        <v>0</v>
      </c>
      <c r="E1454" t="s">
        <v>565</v>
      </c>
      <c r="F1454" t="s">
        <v>1972</v>
      </c>
      <c r="G1454" t="s">
        <v>1989</v>
      </c>
      <c r="H1454">
        <v>1</v>
      </c>
      <c r="I1454">
        <v>1928</v>
      </c>
      <c r="J1454" t="s">
        <v>99</v>
      </c>
      <c r="K1454" t="s">
        <v>150</v>
      </c>
      <c r="L1454" t="s">
        <v>150</v>
      </c>
      <c r="M1454">
        <v>10</v>
      </c>
      <c r="N1454" t="s">
        <v>150</v>
      </c>
      <c r="O1454">
        <v>48</v>
      </c>
      <c r="P1454">
        <f>COUNTA(#REF!)</f>
        <v>1</v>
      </c>
      <c r="Q1454" t="s">
        <v>565</v>
      </c>
      <c r="R1454" t="str">
        <f>VLOOKUP(C1454,Sheet1!D:I,2,FALSE)</f>
        <v>Honda Classic</v>
      </c>
      <c r="T1454" t="str">
        <f>IF(Q1454=R1454,"y","")</f>
        <v>y</v>
      </c>
      <c r="U1454" t="str">
        <f>_xlfn.CONCAT(C1454,Q1454)</f>
        <v>33678Honda Classic</v>
      </c>
      <c r="V1454">
        <f>VLOOKUP(U1454,Sheet1!R:S,2,FALSE)</f>
        <v>840</v>
      </c>
      <c r="W1454">
        <f>VLOOKUP(V1454,Sheet1!A:B,2,FALSE)</f>
        <v>593</v>
      </c>
    </row>
    <row r="1455" spans="1:23" x14ac:dyDescent="0.2">
      <c r="A1455">
        <v>1560</v>
      </c>
      <c r="B1455">
        <v>1992</v>
      </c>
      <c r="C1455" s="1">
        <v>33671</v>
      </c>
      <c r="D1455" s="1" t="b">
        <f>COUNTIF(C:C,C1455)&gt;1</f>
        <v>0</v>
      </c>
      <c r="E1455" t="s">
        <v>2145</v>
      </c>
      <c r="F1455" t="s">
        <v>1972</v>
      </c>
      <c r="G1455" t="s">
        <v>1989</v>
      </c>
      <c r="H1455">
        <v>1</v>
      </c>
      <c r="I1455">
        <v>1355</v>
      </c>
      <c r="J1455" t="s">
        <v>97</v>
      </c>
      <c r="K1455" t="s">
        <v>150</v>
      </c>
      <c r="L1455" t="s">
        <v>150</v>
      </c>
      <c r="M1455">
        <v>22</v>
      </c>
      <c r="N1455" t="s">
        <v>150</v>
      </c>
      <c r="O1455">
        <v>52</v>
      </c>
      <c r="P1455">
        <f>COUNTA(#REF!)</f>
        <v>1</v>
      </c>
      <c r="Q1455" t="s">
        <v>2145</v>
      </c>
      <c r="R1455" t="str">
        <f>VLOOKUP(C1455,Sheet1!D:I,2,FALSE)</f>
        <v>Doral-Ryder Open</v>
      </c>
      <c r="S1455" t="s">
        <v>2482</v>
      </c>
      <c r="U1455" t="str">
        <f>_xlfn.CONCAT(C1455,Q1455)</f>
        <v>33671Doral-Ryder Open</v>
      </c>
      <c r="V1455">
        <f>VLOOKUP(U1455,Sheet1!R:S,2,FALSE)</f>
        <v>3377</v>
      </c>
      <c r="W1455">
        <f>VLOOKUP(V1455,Sheet1!A:B,2,FALSE)</f>
        <v>2843</v>
      </c>
    </row>
    <row r="1456" spans="1:23" x14ac:dyDescent="0.2">
      <c r="A1456">
        <v>1559</v>
      </c>
      <c r="B1456">
        <v>1992</v>
      </c>
      <c r="C1456" s="1">
        <v>33664</v>
      </c>
      <c r="D1456" s="1" t="b">
        <f>COUNTIF(C:C,C1456)&gt;1</f>
        <v>0</v>
      </c>
      <c r="E1456" t="s">
        <v>497</v>
      </c>
      <c r="F1456" t="s">
        <v>1972</v>
      </c>
      <c r="G1456" t="s">
        <v>1973</v>
      </c>
      <c r="H1456">
        <v>1</v>
      </c>
      <c r="I1456">
        <v>1226</v>
      </c>
      <c r="J1456" t="s">
        <v>78</v>
      </c>
      <c r="K1456" t="s">
        <v>150</v>
      </c>
      <c r="L1456" t="s">
        <v>150</v>
      </c>
      <c r="M1456">
        <v>7</v>
      </c>
      <c r="N1456" t="s">
        <v>150</v>
      </c>
      <c r="O1456">
        <v>48</v>
      </c>
      <c r="P1456">
        <f>COUNTA(#REF!)</f>
        <v>1</v>
      </c>
      <c r="Q1456" t="s">
        <v>497</v>
      </c>
      <c r="R1456" t="str">
        <f>VLOOKUP(C1456,Sheet1!D:I,2,FALSE)</f>
        <v>Nissan Los Angeles Open</v>
      </c>
      <c r="T1456" t="str">
        <f>IF(Q1456=R1456,"y","")</f>
        <v>y</v>
      </c>
      <c r="U1456" t="str">
        <f>_xlfn.CONCAT(C1456,Q1456)</f>
        <v>33664Nissan Los Angeles Open</v>
      </c>
      <c r="V1456">
        <f>VLOOKUP(U1456,Sheet1!R:S,2,FALSE)</f>
        <v>740</v>
      </c>
      <c r="W1456">
        <f>VLOOKUP(V1456,Sheet1!A:B,2,FALSE)</f>
        <v>496</v>
      </c>
    </row>
    <row r="1457" spans="1:23" x14ac:dyDescent="0.2">
      <c r="A1457">
        <v>1558</v>
      </c>
      <c r="B1457">
        <v>1992</v>
      </c>
      <c r="C1457" s="1">
        <v>33657</v>
      </c>
      <c r="D1457" s="1" t="b">
        <f>COUNTIF(C:C,C1457)&gt;1</f>
        <v>0</v>
      </c>
      <c r="E1457" t="s">
        <v>375</v>
      </c>
      <c r="F1457" t="s">
        <v>1972</v>
      </c>
      <c r="G1457" t="s">
        <v>1973</v>
      </c>
      <c r="H1457">
        <v>1</v>
      </c>
      <c r="I1457">
        <v>1926</v>
      </c>
      <c r="J1457" t="s">
        <v>204</v>
      </c>
      <c r="K1457" t="s">
        <v>150</v>
      </c>
      <c r="L1457" t="s">
        <v>150</v>
      </c>
      <c r="M1457">
        <v>5</v>
      </c>
      <c r="N1457" t="s">
        <v>150</v>
      </c>
      <c r="O1457">
        <v>34</v>
      </c>
      <c r="P1457">
        <f>COUNTA(#REF!)</f>
        <v>1</v>
      </c>
      <c r="Q1457" t="s">
        <v>375</v>
      </c>
      <c r="R1457" t="str">
        <f>VLOOKUP(C1457,Sheet1!D:I,2,FALSE)</f>
        <v>Buick Invitational of California</v>
      </c>
      <c r="T1457" t="str">
        <f>IF(Q1457=R1457,"y","")</f>
        <v>y</v>
      </c>
      <c r="U1457" t="str">
        <f>_xlfn.CONCAT(C1457,Q1457)</f>
        <v>33657Buick Invitational of California</v>
      </c>
      <c r="V1457">
        <f>VLOOKUP(U1457,Sheet1!R:S,2,FALSE)</f>
        <v>559</v>
      </c>
      <c r="W1457">
        <f>VLOOKUP(V1457,Sheet1!A:B,2,FALSE)</f>
        <v>340</v>
      </c>
    </row>
    <row r="1458" spans="1:23" x14ac:dyDescent="0.2">
      <c r="A1458">
        <v>1557</v>
      </c>
      <c r="B1458">
        <v>1992</v>
      </c>
      <c r="C1458" s="1">
        <v>33650</v>
      </c>
      <c r="D1458" s="1" t="b">
        <f>COUNTIF(C:C,C1458)&gt;1</f>
        <v>0</v>
      </c>
      <c r="E1458" t="s">
        <v>2169</v>
      </c>
      <c r="F1458" t="s">
        <v>1972</v>
      </c>
      <c r="G1458" t="s">
        <v>1987</v>
      </c>
      <c r="H1458">
        <v>1</v>
      </c>
      <c r="I1458">
        <v>1577</v>
      </c>
      <c r="J1458" t="s">
        <v>440</v>
      </c>
      <c r="K1458" t="s">
        <v>150</v>
      </c>
      <c r="L1458" t="s">
        <v>150</v>
      </c>
      <c r="M1458">
        <v>1</v>
      </c>
      <c r="N1458" t="s">
        <v>150</v>
      </c>
      <c r="O1458">
        <v>40</v>
      </c>
      <c r="P1458">
        <f>COUNTA(#REF!)</f>
        <v>1</v>
      </c>
      <c r="Q1458" t="s">
        <v>2169</v>
      </c>
      <c r="R1458" t="str">
        <f>VLOOKUP(C1458,Sheet1!D:I,2,FALSE)</f>
        <v>Northern Telecom Open</v>
      </c>
      <c r="S1458" t="s">
        <v>2482</v>
      </c>
      <c r="U1458" t="str">
        <f>_xlfn.CONCAT(C1458,Q1458)</f>
        <v>33650Northern Telecom Open</v>
      </c>
      <c r="V1458">
        <f>VLOOKUP(U1458,Sheet1!R:S,2,FALSE)</f>
        <v>3326</v>
      </c>
      <c r="W1458">
        <f>VLOOKUP(V1458,Sheet1!A:B,2,FALSE)</f>
        <v>2798</v>
      </c>
    </row>
    <row r="1459" spans="1:23" x14ac:dyDescent="0.2">
      <c r="A1459">
        <v>1556</v>
      </c>
      <c r="B1459">
        <v>1992</v>
      </c>
      <c r="C1459" s="1">
        <v>33640</v>
      </c>
      <c r="D1459" s="1" t="b">
        <f>COUNTIF(C:C,C1459)&gt;1</f>
        <v>0</v>
      </c>
      <c r="E1459" t="s">
        <v>244</v>
      </c>
      <c r="F1459" t="s">
        <v>1972</v>
      </c>
      <c r="G1459" t="s">
        <v>1985</v>
      </c>
      <c r="H1459">
        <v>1</v>
      </c>
      <c r="I1459">
        <v>1219</v>
      </c>
      <c r="J1459" t="s">
        <v>251</v>
      </c>
      <c r="K1459" t="s">
        <v>150</v>
      </c>
      <c r="L1459" t="s">
        <v>150</v>
      </c>
      <c r="M1459">
        <v>5</v>
      </c>
      <c r="N1459" t="s">
        <v>150</v>
      </c>
      <c r="O1459">
        <v>42</v>
      </c>
      <c r="P1459">
        <f>COUNTA(#REF!)</f>
        <v>1</v>
      </c>
      <c r="Q1459" t="s">
        <v>244</v>
      </c>
      <c r="R1459" t="str">
        <f>VLOOKUP(C1459,Sheet1!D:I,2,FALSE)</f>
        <v>United Airlines Hawaiian Open</v>
      </c>
      <c r="S1459" t="s">
        <v>2482</v>
      </c>
      <c r="U1459" t="str">
        <f>_xlfn.CONCAT(C1459,Q1459)</f>
        <v>33640United Airlines Hawaiian Open</v>
      </c>
      <c r="V1459">
        <f>VLOOKUP(U1459,Sheet1!R:S,2,FALSE)</f>
        <v>225</v>
      </c>
      <c r="W1459">
        <f>VLOOKUP(V1459,Sheet1!A:B,2,FALSE)</f>
        <v>217</v>
      </c>
    </row>
    <row r="1460" spans="1:23" x14ac:dyDescent="0.2">
      <c r="A1460">
        <v>1555</v>
      </c>
      <c r="B1460">
        <v>1992</v>
      </c>
      <c r="C1460" s="1">
        <v>33636</v>
      </c>
      <c r="D1460" s="1" t="b">
        <f>COUNTIF(C:C,C1460)&gt;1</f>
        <v>0</v>
      </c>
      <c r="E1460" t="s">
        <v>1799</v>
      </c>
      <c r="F1460" t="s">
        <v>1972</v>
      </c>
      <c r="G1460" t="s">
        <v>1973</v>
      </c>
      <c r="H1460">
        <v>1</v>
      </c>
      <c r="I1460">
        <v>1887</v>
      </c>
      <c r="J1460" t="s">
        <v>195</v>
      </c>
      <c r="K1460" t="s">
        <v>150</v>
      </c>
      <c r="L1460" t="s">
        <v>150</v>
      </c>
      <c r="M1460">
        <v>8</v>
      </c>
      <c r="N1460" t="s">
        <v>150</v>
      </c>
      <c r="O1460">
        <v>52</v>
      </c>
      <c r="P1460">
        <f>COUNTA(#REF!)</f>
        <v>1</v>
      </c>
      <c r="Q1460" t="s">
        <v>1799</v>
      </c>
      <c r="R1460" t="str">
        <f>VLOOKUP(C1460,Sheet1!D:I,2,FALSE)</f>
        <v>AT&amp;T Pebble Beach National Pro-Am</v>
      </c>
      <c r="T1460" t="str">
        <f>IF(Q1460=R1460,"y","")</f>
        <v>y</v>
      </c>
      <c r="U1460" t="str">
        <f>_xlfn.CONCAT(C1460,Q1460)</f>
        <v>33636AT&amp;T Pebble Beach National Pro-Am</v>
      </c>
      <c r="V1460">
        <f>VLOOKUP(U1460,Sheet1!R:S,2,FALSE)</f>
        <v>2592</v>
      </c>
      <c r="W1460">
        <f>VLOOKUP(V1460,Sheet1!A:B,2,FALSE)</f>
        <v>2266</v>
      </c>
    </row>
    <row r="1461" spans="1:23" x14ac:dyDescent="0.2">
      <c r="A1461">
        <v>1554</v>
      </c>
      <c r="B1461">
        <v>1992</v>
      </c>
      <c r="C1461" s="1">
        <v>33629</v>
      </c>
      <c r="D1461" s="1" t="b">
        <f>COUNTIF(C:C,C1461)&gt;1</f>
        <v>0</v>
      </c>
      <c r="E1461" t="s">
        <v>434</v>
      </c>
      <c r="F1461" t="s">
        <v>1972</v>
      </c>
      <c r="G1461" t="s">
        <v>1987</v>
      </c>
      <c r="H1461">
        <v>1</v>
      </c>
      <c r="I1461">
        <v>1161</v>
      </c>
      <c r="J1461" t="s">
        <v>436</v>
      </c>
      <c r="K1461" t="s">
        <v>150</v>
      </c>
      <c r="L1461" t="s">
        <v>150</v>
      </c>
      <c r="M1461">
        <v>7</v>
      </c>
      <c r="N1461" t="s">
        <v>150</v>
      </c>
      <c r="O1461">
        <v>46</v>
      </c>
      <c r="P1461">
        <f>COUNTA(#REF!)</f>
        <v>1</v>
      </c>
      <c r="Q1461" t="s">
        <v>434</v>
      </c>
      <c r="R1461" t="str">
        <f>VLOOKUP(C1461,Sheet1!D:I,2,FALSE)</f>
        <v>Phoenix Open</v>
      </c>
      <c r="T1461" t="str">
        <f>IF(Q1461=R1461,"y","")</f>
        <v>y</v>
      </c>
      <c r="U1461" t="str">
        <f>_xlfn.CONCAT(C1461,Q1461)</f>
        <v>33629Phoenix Open</v>
      </c>
      <c r="V1461">
        <f>VLOOKUP(U1461,Sheet1!R:S,2,FALSE)</f>
        <v>655</v>
      </c>
      <c r="W1461">
        <f>VLOOKUP(V1461,Sheet1!A:B,2,FALSE)</f>
        <v>411</v>
      </c>
    </row>
    <row r="1462" spans="1:23" x14ac:dyDescent="0.2">
      <c r="A1462">
        <v>1553</v>
      </c>
      <c r="B1462">
        <v>1992</v>
      </c>
      <c r="C1462" s="1">
        <v>33622</v>
      </c>
      <c r="D1462" s="1" t="b">
        <f>COUNTIF(C:C,C1462)&gt;1</f>
        <v>0</v>
      </c>
      <c r="E1462" t="s">
        <v>301</v>
      </c>
      <c r="F1462" t="s">
        <v>1972</v>
      </c>
      <c r="G1462" t="s">
        <v>1973</v>
      </c>
      <c r="H1462">
        <v>1</v>
      </c>
      <c r="I1462">
        <v>1219</v>
      </c>
      <c r="J1462" t="s">
        <v>251</v>
      </c>
      <c r="K1462" t="s">
        <v>150</v>
      </c>
      <c r="L1462" t="s">
        <v>150</v>
      </c>
      <c r="M1462">
        <v>4</v>
      </c>
      <c r="N1462" t="s">
        <v>150</v>
      </c>
      <c r="O1462">
        <v>46</v>
      </c>
      <c r="P1462">
        <f>COUNTA(#REF!)</f>
        <v>1</v>
      </c>
      <c r="Q1462" t="s">
        <v>301</v>
      </c>
      <c r="R1462" t="str">
        <f>VLOOKUP(C1462,Sheet1!D:I,2,FALSE)</f>
        <v>Bob Hope Chrysler Classic</v>
      </c>
      <c r="T1462" t="str">
        <f>IF(Q1462=R1462,"y","")</f>
        <v>y</v>
      </c>
      <c r="U1462" t="str">
        <f>_xlfn.CONCAT(C1462,Q1462)</f>
        <v>33622Bob Hope Chrysler Classic</v>
      </c>
      <c r="V1462">
        <f>VLOOKUP(U1462,Sheet1!R:S,2,FALSE)</f>
        <v>363</v>
      </c>
      <c r="W1462">
        <f>VLOOKUP(V1462,Sheet1!A:B,2,FALSE)</f>
        <v>275</v>
      </c>
    </row>
    <row r="1463" spans="1:23" x14ac:dyDescent="0.2">
      <c r="A1463">
        <v>1552</v>
      </c>
      <c r="B1463">
        <v>1992</v>
      </c>
      <c r="C1463" s="1">
        <v>33615</v>
      </c>
      <c r="D1463" s="1" t="b">
        <f>COUNTIF(C:C,C1463)&gt;1</f>
        <v>0</v>
      </c>
      <c r="E1463" t="s">
        <v>198</v>
      </c>
      <c r="F1463" t="s">
        <v>1972</v>
      </c>
      <c r="G1463" t="s">
        <v>1973</v>
      </c>
      <c r="H1463">
        <v>1</v>
      </c>
      <c r="I1463">
        <v>1313</v>
      </c>
      <c r="J1463" t="s">
        <v>660</v>
      </c>
      <c r="K1463" t="s">
        <v>150</v>
      </c>
      <c r="L1463" t="s">
        <v>150</v>
      </c>
      <c r="M1463">
        <v>3</v>
      </c>
      <c r="N1463" t="s">
        <v>150</v>
      </c>
      <c r="O1463">
        <v>44</v>
      </c>
      <c r="P1463">
        <f>COUNTA(#REF!)</f>
        <v>1</v>
      </c>
      <c r="Q1463" t="s">
        <v>198</v>
      </c>
      <c r="R1463" t="str">
        <f>VLOOKUP(C1463,Sheet1!D:I,2,FALSE)</f>
        <v>Infiniti Tournament of Champions</v>
      </c>
      <c r="T1463" t="str">
        <f>IF(Q1463=R1463,"y","")</f>
        <v>y</v>
      </c>
      <c r="U1463" t="str">
        <f>_xlfn.CONCAT(C1463,Q1463)</f>
        <v>33615Infiniti Tournament of Champions</v>
      </c>
      <c r="V1463">
        <f>VLOOKUP(U1463,Sheet1!R:S,2,FALSE)</f>
        <v>154</v>
      </c>
      <c r="W1463">
        <f>VLOOKUP(V1463,Sheet1!A:B,2,FALSE)</f>
        <v>146</v>
      </c>
    </row>
    <row r="1464" spans="1:23" x14ac:dyDescent="0.2">
      <c r="A1464">
        <v>1551</v>
      </c>
      <c r="B1464">
        <v>1991</v>
      </c>
      <c r="C1464" s="1">
        <v>33545</v>
      </c>
      <c r="D1464" s="1" t="b">
        <f>COUNTIF(C:C,C1464)&gt;1</f>
        <v>0</v>
      </c>
      <c r="E1464" t="s">
        <v>2084</v>
      </c>
      <c r="F1464" t="s">
        <v>1972</v>
      </c>
      <c r="G1464" t="s">
        <v>2010</v>
      </c>
      <c r="H1464">
        <v>1</v>
      </c>
      <c r="I1464">
        <v>2133</v>
      </c>
      <c r="J1464" t="s">
        <v>335</v>
      </c>
      <c r="K1464" t="s">
        <v>150</v>
      </c>
      <c r="L1464" t="s">
        <v>150</v>
      </c>
      <c r="M1464">
        <v>9</v>
      </c>
      <c r="N1464" t="s">
        <v>150</v>
      </c>
      <c r="O1464">
        <v>46</v>
      </c>
      <c r="P1464">
        <f>COUNTA(#REF!)</f>
        <v>1</v>
      </c>
      <c r="Q1464" t="s">
        <v>2084</v>
      </c>
      <c r="R1464" t="str">
        <f>VLOOKUP(C1464,Sheet1!D:I,2,FALSE)</f>
        <v>THE TOUR Championship</v>
      </c>
      <c r="T1464" t="str">
        <f>IF(Q1464=R1464,"y","")</f>
        <v>y</v>
      </c>
      <c r="U1464" t="str">
        <f>_xlfn.CONCAT(C1464,Q1464)</f>
        <v>33545The Tour Championship</v>
      </c>
      <c r="V1464">
        <f>VLOOKUP(U1464,Sheet1!R:S,2,FALSE)</f>
        <v>2498</v>
      </c>
      <c r="W1464">
        <f>VLOOKUP(V1464,Sheet1!A:B,2,FALSE)</f>
        <v>2231</v>
      </c>
    </row>
    <row r="1465" spans="1:23" x14ac:dyDescent="0.2">
      <c r="A1465">
        <v>1550</v>
      </c>
      <c r="B1465">
        <v>1991</v>
      </c>
      <c r="C1465" s="1">
        <v>33538</v>
      </c>
      <c r="D1465" s="1" t="b">
        <f>COUNTIF(C:C,C1465)&gt;1</f>
        <v>0</v>
      </c>
      <c r="E1465" t="s">
        <v>90</v>
      </c>
      <c r="F1465" t="s">
        <v>1972</v>
      </c>
      <c r="G1465" t="s">
        <v>1982</v>
      </c>
      <c r="H1465">
        <v>1</v>
      </c>
      <c r="I1465">
        <v>1014</v>
      </c>
      <c r="J1465" t="s">
        <v>91</v>
      </c>
      <c r="K1465" t="s">
        <v>150</v>
      </c>
      <c r="L1465" t="s">
        <v>150</v>
      </c>
      <c r="M1465">
        <v>1</v>
      </c>
      <c r="N1465" t="s">
        <v>150</v>
      </c>
      <c r="O1465">
        <v>42</v>
      </c>
      <c r="P1465">
        <f>COUNTA(#REF!)</f>
        <v>1</v>
      </c>
      <c r="Q1465" t="s">
        <v>90</v>
      </c>
      <c r="R1465" t="str">
        <f>VLOOKUP(C1465,Sheet1!D:I,2,FALSE)</f>
        <v>Independent Insurance Agent Open</v>
      </c>
      <c r="S1465" t="s">
        <v>2482</v>
      </c>
      <c r="U1465" t="str">
        <f>_xlfn.CONCAT(C1465,Q1465)</f>
        <v>33538Independent Insurance Agent Open</v>
      </c>
      <c r="V1465">
        <f>VLOOKUP(U1465,Sheet1!R:S,2,FALSE)</f>
        <v>58</v>
      </c>
      <c r="W1465">
        <f>VLOOKUP(V1465,Sheet1!A:B,2,FALSE)</f>
        <v>58</v>
      </c>
    </row>
    <row r="1466" spans="1:23" x14ac:dyDescent="0.2">
      <c r="A1466">
        <v>1549</v>
      </c>
      <c r="B1466">
        <v>1991</v>
      </c>
      <c r="C1466" s="1">
        <v>33530</v>
      </c>
      <c r="D1466" s="1" t="b">
        <f>COUNTIF(C:C,C1466)&gt;1</f>
        <v>0</v>
      </c>
      <c r="E1466" t="s">
        <v>2165</v>
      </c>
      <c r="F1466" t="s">
        <v>1972</v>
      </c>
      <c r="G1466" t="s">
        <v>1989</v>
      </c>
      <c r="H1466">
        <v>1</v>
      </c>
      <c r="I1466">
        <v>1887</v>
      </c>
      <c r="J1466" t="s">
        <v>195</v>
      </c>
      <c r="K1466" t="s">
        <v>150</v>
      </c>
      <c r="L1466" t="s">
        <v>150</v>
      </c>
      <c r="M1466">
        <v>7</v>
      </c>
      <c r="N1466" t="s">
        <v>150</v>
      </c>
      <c r="O1466">
        <v>46</v>
      </c>
      <c r="P1466">
        <f>COUNTA(#REF!)</f>
        <v>1</v>
      </c>
      <c r="Q1466" t="s">
        <v>2165</v>
      </c>
      <c r="R1466" t="str">
        <f>VLOOKUP(C1466,Sheet1!D:I,2,FALSE)</f>
        <v>Walt Disney World/Oldsmobile Classic</v>
      </c>
      <c r="S1466" t="s">
        <v>2482</v>
      </c>
      <c r="U1466" t="str">
        <f>_xlfn.CONCAT(C1466,Q1466)</f>
        <v>33530Walt Disney World/Oldsmobile Classic</v>
      </c>
      <c r="V1466">
        <f>VLOOKUP(U1466,Sheet1!R:S,2,FALSE)</f>
        <v>3092</v>
      </c>
      <c r="W1466">
        <f>VLOOKUP(V1466,Sheet1!A:B,2,FALSE)</f>
        <v>2597</v>
      </c>
    </row>
    <row r="1467" spans="1:23" x14ac:dyDescent="0.2">
      <c r="A1467">
        <v>1548</v>
      </c>
      <c r="B1467">
        <v>1991</v>
      </c>
      <c r="C1467" s="1">
        <v>33524</v>
      </c>
      <c r="D1467" s="1" t="b">
        <f>COUNTIF(C:C,C1467)&gt;1</f>
        <v>0</v>
      </c>
      <c r="E1467" t="s">
        <v>1834</v>
      </c>
      <c r="F1467" t="s">
        <v>1972</v>
      </c>
      <c r="G1467" t="s">
        <v>1975</v>
      </c>
      <c r="H1467">
        <v>1</v>
      </c>
      <c r="I1467">
        <v>1723</v>
      </c>
      <c r="J1467" t="s">
        <v>604</v>
      </c>
      <c r="K1467" t="s">
        <v>150</v>
      </c>
      <c r="L1467" t="s">
        <v>150</v>
      </c>
      <c r="M1467">
        <v>3</v>
      </c>
      <c r="N1467" t="s">
        <v>150</v>
      </c>
      <c r="O1467">
        <v>40</v>
      </c>
      <c r="P1467">
        <f>COUNTA(#REF!)</f>
        <v>1</v>
      </c>
      <c r="Q1467" t="s">
        <v>1834</v>
      </c>
      <c r="R1467" t="str">
        <f>VLOOKUP(C1467,Sheet1!D:I,2,FALSE)</f>
        <v>Las Vegas Invitational</v>
      </c>
      <c r="T1467" t="str">
        <f>IF(Q1467=R1467,"y","")</f>
        <v>y</v>
      </c>
      <c r="U1467" t="str">
        <f>_xlfn.CONCAT(C1467,Q1467)</f>
        <v>33524Las Vegas Invitational</v>
      </c>
      <c r="V1467">
        <f>VLOOKUP(U1467,Sheet1!R:S,2,FALSE)</f>
        <v>2796</v>
      </c>
      <c r="W1467">
        <f>VLOOKUP(V1467,Sheet1!A:B,2,FALSE)</f>
        <v>2349</v>
      </c>
    </row>
    <row r="1468" spans="1:23" x14ac:dyDescent="0.2">
      <c r="A1468">
        <v>1547</v>
      </c>
      <c r="B1468">
        <v>1991</v>
      </c>
      <c r="C1468" s="1">
        <v>33517</v>
      </c>
      <c r="D1468" s="1" t="b">
        <f>COUNTIF(C:C,C1468)&gt;1</f>
        <v>0</v>
      </c>
      <c r="E1468" t="s">
        <v>754</v>
      </c>
      <c r="F1468" t="s">
        <v>1972</v>
      </c>
      <c r="G1468" t="s">
        <v>1982</v>
      </c>
      <c r="H1468">
        <v>1</v>
      </c>
      <c r="I1468">
        <v>1771</v>
      </c>
      <c r="J1468" t="s">
        <v>572</v>
      </c>
      <c r="K1468" t="s">
        <v>150</v>
      </c>
      <c r="L1468" t="s">
        <v>150</v>
      </c>
      <c r="M1468">
        <v>4</v>
      </c>
      <c r="N1468" t="s">
        <v>150</v>
      </c>
      <c r="O1468">
        <v>42</v>
      </c>
      <c r="P1468">
        <f>COUNTA(#REF!)</f>
        <v>1</v>
      </c>
      <c r="Q1468" t="s">
        <v>754</v>
      </c>
      <c r="R1468" t="str">
        <f>VLOOKUP(C1468,Sheet1!D:I,2,FALSE)</f>
        <v>H.E.B. Texas Open</v>
      </c>
      <c r="T1468" t="str">
        <f>IF(Q1468=R1468,"y","")</f>
        <v>y</v>
      </c>
      <c r="U1468" t="str">
        <f>_xlfn.CONCAT(C1468,Q1468)</f>
        <v>33517H.E.B. Texas Open</v>
      </c>
      <c r="V1468">
        <f>VLOOKUP(U1468,Sheet1!R:S,2,FALSE)</f>
        <v>1065</v>
      </c>
      <c r="W1468">
        <f>VLOOKUP(V1468,Sheet1!A:B,2,FALSE)</f>
        <v>818</v>
      </c>
    </row>
    <row r="1469" spans="1:23" x14ac:dyDescent="0.2">
      <c r="A1469">
        <v>1546</v>
      </c>
      <c r="B1469">
        <v>1991</v>
      </c>
      <c r="C1469" s="1">
        <v>33510</v>
      </c>
      <c r="D1469" s="1" t="b">
        <f>COUNTIF(C:C,C1469)&gt;1</f>
        <v>0</v>
      </c>
      <c r="E1469" t="s">
        <v>2178</v>
      </c>
      <c r="F1469" t="s">
        <v>1972</v>
      </c>
      <c r="G1469" t="s">
        <v>1984</v>
      </c>
      <c r="H1469">
        <v>1</v>
      </c>
      <c r="I1469">
        <v>1938</v>
      </c>
      <c r="J1469" t="s">
        <v>2184</v>
      </c>
      <c r="K1469" t="s">
        <v>150</v>
      </c>
      <c r="L1469" t="s">
        <v>150</v>
      </c>
      <c r="M1469">
        <v>1</v>
      </c>
      <c r="N1469" t="s">
        <v>150</v>
      </c>
      <c r="O1469">
        <v>24</v>
      </c>
      <c r="P1469">
        <f>COUNTA(#REF!)</f>
        <v>1</v>
      </c>
      <c r="Q1469" t="s">
        <v>2178</v>
      </c>
      <c r="R1469" t="str">
        <f>VLOOKUP(C1469,Sheet1!D:I,2,FALSE)</f>
        <v>Buick Southern Open</v>
      </c>
      <c r="S1469" t="s">
        <v>2482</v>
      </c>
      <c r="U1469" t="str">
        <f>_xlfn.CONCAT(C1469,Q1469)</f>
        <v>33510Buick Southern Open</v>
      </c>
      <c r="V1469">
        <f>VLOOKUP(U1469,Sheet1!R:S,2,FALSE)</f>
        <v>3571</v>
      </c>
      <c r="W1469">
        <f>VLOOKUP(V1469,Sheet1!A:B,2,FALSE)</f>
        <v>3023</v>
      </c>
    </row>
    <row r="1470" spans="1:23" x14ac:dyDescent="0.2">
      <c r="A1470">
        <v>1545</v>
      </c>
      <c r="B1470">
        <v>1991</v>
      </c>
      <c r="C1470" s="1">
        <v>33503</v>
      </c>
      <c r="D1470" s="1" t="b">
        <f>COUNTIF(C:C,C1470)&gt;1</f>
        <v>0</v>
      </c>
      <c r="E1470" t="s">
        <v>2104</v>
      </c>
      <c r="F1470" t="s">
        <v>1972</v>
      </c>
      <c r="G1470" t="s">
        <v>2003</v>
      </c>
      <c r="H1470">
        <v>1</v>
      </c>
      <c r="I1470">
        <v>1226</v>
      </c>
      <c r="J1470" t="s">
        <v>78</v>
      </c>
      <c r="K1470" t="s">
        <v>150</v>
      </c>
      <c r="L1470" t="s">
        <v>150</v>
      </c>
      <c r="M1470">
        <v>6</v>
      </c>
      <c r="N1470" t="s">
        <v>150</v>
      </c>
      <c r="O1470">
        <v>30</v>
      </c>
      <c r="P1470">
        <f>COUNTA(#REF!)</f>
        <v>1</v>
      </c>
      <c r="Q1470" t="s">
        <v>2104</v>
      </c>
      <c r="R1470" t="str">
        <f>VLOOKUP(C1470,Sheet1!D:I,2,FALSE)</f>
        <v>B.C. Open</v>
      </c>
      <c r="S1470" t="s">
        <v>2482</v>
      </c>
      <c r="U1470" t="str">
        <f>_xlfn.CONCAT(C1470,Q1470)</f>
        <v>33503B.C. Open</v>
      </c>
      <c r="V1470">
        <f>VLOOKUP(U1470,Sheet1!R:S,2,FALSE)</f>
        <v>3449</v>
      </c>
      <c r="W1470">
        <f>VLOOKUP(V1470,Sheet1!A:B,2,FALSE)</f>
        <v>2915</v>
      </c>
    </row>
    <row r="1471" spans="1:23" x14ac:dyDescent="0.2">
      <c r="A1471">
        <v>1544</v>
      </c>
      <c r="B1471">
        <v>1991</v>
      </c>
      <c r="C1471" s="1">
        <v>33496</v>
      </c>
      <c r="D1471" s="1" t="b">
        <f>COUNTIF(C:C,C1471)&gt;1</f>
        <v>0</v>
      </c>
      <c r="E1471" t="s">
        <v>1463</v>
      </c>
      <c r="F1471" t="s">
        <v>1972</v>
      </c>
      <c r="G1471" t="s">
        <v>2005</v>
      </c>
      <c r="H1471">
        <v>1</v>
      </c>
      <c r="I1471">
        <v>2267</v>
      </c>
      <c r="J1471" t="s">
        <v>1423</v>
      </c>
      <c r="K1471" t="s">
        <v>150</v>
      </c>
      <c r="L1471" t="s">
        <v>150</v>
      </c>
      <c r="M1471">
        <v>3</v>
      </c>
      <c r="N1471" t="s">
        <v>150</v>
      </c>
      <c r="O1471">
        <v>40</v>
      </c>
      <c r="P1471">
        <f>COUNTA(#REF!)</f>
        <v>1</v>
      </c>
      <c r="Q1471" t="s">
        <v>1463</v>
      </c>
      <c r="R1471" t="str">
        <f>VLOOKUP(C1471,Sheet1!D:I,2,FALSE)</f>
        <v>Hardee's Golf Classic</v>
      </c>
      <c r="T1471" t="str">
        <f>IF(Q1471=R1471,"y","")</f>
        <v>y</v>
      </c>
      <c r="U1471" t="str">
        <f>_xlfn.CONCAT(C1471,Q1471)</f>
        <v>33496Hardee's Golf Classic</v>
      </c>
      <c r="V1471">
        <f>VLOOKUP(U1471,Sheet1!R:S,2,FALSE)</f>
        <v>2000</v>
      </c>
      <c r="W1471">
        <f>VLOOKUP(V1471,Sheet1!A:B,2,FALSE)</f>
        <v>1737</v>
      </c>
    </row>
    <row r="1472" spans="1:23" x14ac:dyDescent="0.2">
      <c r="A1472">
        <v>1543</v>
      </c>
      <c r="B1472">
        <v>1991</v>
      </c>
      <c r="C1472" s="1">
        <v>33489</v>
      </c>
      <c r="D1472" s="1" t="b">
        <f>COUNTIF(C:C,C1472)&gt;1</f>
        <v>0</v>
      </c>
      <c r="E1472" t="s">
        <v>1233</v>
      </c>
      <c r="F1472" t="s">
        <v>2002</v>
      </c>
      <c r="G1472" t="s">
        <v>2002</v>
      </c>
      <c r="H1472">
        <v>1</v>
      </c>
      <c r="I1472">
        <v>1968</v>
      </c>
      <c r="J1472" t="s">
        <v>571</v>
      </c>
      <c r="K1472" t="s">
        <v>150</v>
      </c>
      <c r="L1472" t="s">
        <v>150</v>
      </c>
      <c r="M1472">
        <v>3</v>
      </c>
      <c r="N1472" t="s">
        <v>150</v>
      </c>
      <c r="O1472">
        <v>48</v>
      </c>
      <c r="P1472">
        <f>COUNTA(#REF!)</f>
        <v>1</v>
      </c>
      <c r="Q1472" t="s">
        <v>1233</v>
      </c>
      <c r="R1472" t="str">
        <f>VLOOKUP(C1472,Sheet1!D:I,2,FALSE)</f>
        <v>Canadian Open</v>
      </c>
      <c r="T1472" t="str">
        <f>IF(Q1472=R1472,"y","")</f>
        <v>y</v>
      </c>
      <c r="U1472" t="str">
        <f>_xlfn.CONCAT(C1472,Q1472)</f>
        <v>33489Canadian Open</v>
      </c>
      <c r="V1472">
        <f>VLOOKUP(U1472,Sheet1!R:S,2,FALSE)</f>
        <v>1703</v>
      </c>
      <c r="W1472">
        <f>VLOOKUP(V1472,Sheet1!A:B,2,FALSE)</f>
        <v>1440</v>
      </c>
    </row>
    <row r="1473" spans="1:23" x14ac:dyDescent="0.2">
      <c r="A1473">
        <v>1542</v>
      </c>
      <c r="B1473">
        <v>1991</v>
      </c>
      <c r="C1473" s="1">
        <v>33482</v>
      </c>
      <c r="D1473" s="1" t="b">
        <f>COUNTIF(C:C,C1473)&gt;1</f>
        <v>0</v>
      </c>
      <c r="E1473" t="s">
        <v>2117</v>
      </c>
      <c r="F1473" t="s">
        <v>1972</v>
      </c>
      <c r="G1473" t="s">
        <v>2033</v>
      </c>
      <c r="H1473">
        <v>1</v>
      </c>
      <c r="I1473">
        <v>1132</v>
      </c>
      <c r="J1473" t="s">
        <v>320</v>
      </c>
      <c r="K1473" t="s">
        <v>150</v>
      </c>
      <c r="L1473" t="s">
        <v>150</v>
      </c>
      <c r="M1473">
        <v>3</v>
      </c>
      <c r="N1473" t="s">
        <v>150</v>
      </c>
      <c r="O1473">
        <v>44</v>
      </c>
      <c r="P1473">
        <f>COUNTA(#REF!)</f>
        <v>1</v>
      </c>
      <c r="Q1473" t="s">
        <v>2117</v>
      </c>
      <c r="R1473" t="str">
        <f>VLOOKUP(C1473,Sheet1!D:I,2,FALSE)</f>
        <v>Greater Milwaukee Open</v>
      </c>
      <c r="S1473" t="s">
        <v>2482</v>
      </c>
      <c r="U1473" t="str">
        <f>_xlfn.CONCAT(C1473,Q1473)</f>
        <v>33482Greater Milwaukee Open</v>
      </c>
      <c r="V1473">
        <f>VLOOKUP(U1473,Sheet1!R:S,2,FALSE)</f>
        <v>3172</v>
      </c>
      <c r="W1473">
        <f>VLOOKUP(V1473,Sheet1!A:B,2,FALSE)</f>
        <v>2645</v>
      </c>
    </row>
    <row r="1474" spans="1:23" x14ac:dyDescent="0.2">
      <c r="A1474">
        <v>1541</v>
      </c>
      <c r="B1474">
        <v>1991</v>
      </c>
      <c r="C1474" s="1">
        <v>33475</v>
      </c>
      <c r="D1474" s="1" t="b">
        <f>COUNTIF(C:C,C1474)&gt;1</f>
        <v>0</v>
      </c>
      <c r="E1474" t="s">
        <v>2158</v>
      </c>
      <c r="F1474" t="s">
        <v>1972</v>
      </c>
      <c r="G1474" t="s">
        <v>2001</v>
      </c>
      <c r="H1474">
        <v>1</v>
      </c>
      <c r="I1474">
        <v>1975</v>
      </c>
      <c r="J1474" t="s">
        <v>446</v>
      </c>
      <c r="K1474" t="s">
        <v>150</v>
      </c>
      <c r="L1474" t="s">
        <v>150</v>
      </c>
      <c r="M1474">
        <v>5</v>
      </c>
      <c r="N1474" t="s">
        <v>150</v>
      </c>
      <c r="O1474">
        <v>52</v>
      </c>
      <c r="P1474">
        <f>COUNTA(#REF!)</f>
        <v>1</v>
      </c>
      <c r="Q1474" t="s">
        <v>2158</v>
      </c>
      <c r="R1474" t="str">
        <f>VLOOKUP(C1474,Sheet1!D:I,2,FALSE)</f>
        <v>NEC World Series of Golf</v>
      </c>
      <c r="S1474" t="s">
        <v>2482</v>
      </c>
      <c r="U1474" t="str">
        <f>_xlfn.CONCAT(C1474,Q1474)</f>
        <v>33475NEC World Series of Golf</v>
      </c>
      <c r="V1474">
        <f>VLOOKUP(U1474,Sheet1!R:S,2,FALSE)</f>
        <v>3628</v>
      </c>
      <c r="W1474">
        <f>VLOOKUP(V1474,Sheet1!A:B,2,FALSE)</f>
        <v>3080</v>
      </c>
    </row>
    <row r="1475" spans="1:23" x14ac:dyDescent="0.2">
      <c r="A1475">
        <v>1540</v>
      </c>
      <c r="B1475">
        <v>1991</v>
      </c>
      <c r="C1475" s="1">
        <v>33468</v>
      </c>
      <c r="D1475" s="1" t="b">
        <f>COUNTIF(C:C,C1475)&gt;1</f>
        <v>0</v>
      </c>
      <c r="E1475" t="s">
        <v>2105</v>
      </c>
      <c r="F1475" t="s">
        <v>1972</v>
      </c>
      <c r="G1475" t="s">
        <v>2070</v>
      </c>
      <c r="H1475">
        <v>1</v>
      </c>
      <c r="I1475">
        <v>6373</v>
      </c>
      <c r="J1475" t="s">
        <v>372</v>
      </c>
      <c r="K1475" t="s">
        <v>150</v>
      </c>
      <c r="L1475" t="s">
        <v>150</v>
      </c>
      <c r="M1475">
        <v>2</v>
      </c>
      <c r="N1475" t="s">
        <v>150</v>
      </c>
      <c r="O1475">
        <v>46</v>
      </c>
      <c r="P1475">
        <f>COUNTA(#REF!)</f>
        <v>1</v>
      </c>
      <c r="Q1475" t="s">
        <v>2105</v>
      </c>
      <c r="R1475" t="str">
        <f>VLOOKUP(C1475,Sheet1!D:I,2,FALSE)</f>
        <v>The International</v>
      </c>
      <c r="S1475" t="s">
        <v>2482</v>
      </c>
      <c r="U1475" t="str">
        <f>_xlfn.CONCAT(C1475,Q1475)</f>
        <v>33468The International</v>
      </c>
      <c r="V1475">
        <f>VLOOKUP(U1475,Sheet1!R:S,2,FALSE)</f>
        <v>3470</v>
      </c>
      <c r="W1475">
        <f>VLOOKUP(V1475,Sheet1!A:B,2,FALSE)</f>
        <v>2936</v>
      </c>
    </row>
    <row r="1476" spans="1:23" x14ac:dyDescent="0.2">
      <c r="A1476">
        <v>1539</v>
      </c>
      <c r="B1476">
        <v>1991</v>
      </c>
      <c r="C1476" s="1">
        <v>33461</v>
      </c>
      <c r="D1476" s="1" t="b">
        <f>COUNTIF(C:C,C1476)&gt;1</f>
        <v>0</v>
      </c>
      <c r="E1476" t="s">
        <v>978</v>
      </c>
      <c r="F1476" t="s">
        <v>1972</v>
      </c>
      <c r="G1476" t="s">
        <v>2060</v>
      </c>
      <c r="H1476">
        <v>2</v>
      </c>
      <c r="I1476">
        <v>1249</v>
      </c>
      <c r="J1476" t="s">
        <v>1028</v>
      </c>
      <c r="K1476" t="s">
        <v>150</v>
      </c>
      <c r="L1476" t="s">
        <v>150</v>
      </c>
      <c r="M1476">
        <v>1</v>
      </c>
      <c r="N1476" t="s">
        <v>150</v>
      </c>
      <c r="O1476">
        <v>100</v>
      </c>
      <c r="P1476">
        <f>COUNTA(#REF!)</f>
        <v>1</v>
      </c>
      <c r="Q1476" t="s">
        <v>978</v>
      </c>
      <c r="R1476" t="str">
        <f>VLOOKUP(C1476,Sheet1!D:I,2,FALSE)</f>
        <v>PGA Championship</v>
      </c>
      <c r="T1476" t="str">
        <f>IF(Q1476=R1476,"y","")</f>
        <v>y</v>
      </c>
      <c r="U1476" t="str">
        <f>_xlfn.CONCAT(C1476,Q1476)</f>
        <v>33461PGA Championship</v>
      </c>
      <c r="V1476">
        <f>VLOOKUP(U1476,Sheet1!R:S,2,FALSE)</f>
        <v>1479</v>
      </c>
      <c r="W1476">
        <f>VLOOKUP(V1476,Sheet1!A:B,2,FALSE)</f>
        <v>1216</v>
      </c>
    </row>
    <row r="1477" spans="1:23" x14ac:dyDescent="0.2">
      <c r="A1477">
        <v>1538</v>
      </c>
      <c r="B1477">
        <v>1991</v>
      </c>
      <c r="C1477" s="1">
        <v>33454</v>
      </c>
      <c r="D1477" s="1" t="b">
        <f>COUNTIF(C:C,C1477)&gt;1</f>
        <v>0</v>
      </c>
      <c r="E1477" t="s">
        <v>2090</v>
      </c>
      <c r="F1477" t="s">
        <v>1972</v>
      </c>
      <c r="G1477" t="s">
        <v>2009</v>
      </c>
      <c r="H1477">
        <v>1</v>
      </c>
      <c r="I1477">
        <v>1329</v>
      </c>
      <c r="J1477" t="s">
        <v>242</v>
      </c>
      <c r="K1477" t="s">
        <v>150</v>
      </c>
      <c r="L1477" t="s">
        <v>150</v>
      </c>
      <c r="M1477">
        <v>1</v>
      </c>
      <c r="N1477" t="s">
        <v>150</v>
      </c>
      <c r="O1477">
        <v>52</v>
      </c>
      <c r="P1477">
        <f>COUNTA(#REF!)</f>
        <v>1</v>
      </c>
      <c r="Q1477" t="s">
        <v>2090</v>
      </c>
      <c r="R1477" t="str">
        <f>VLOOKUP(C1477,Sheet1!D:I,2,FALSE)</f>
        <v>Buick Open</v>
      </c>
      <c r="S1477" t="s">
        <v>2482</v>
      </c>
      <c r="U1477" t="str">
        <f>_xlfn.CONCAT(C1477,Q1477)</f>
        <v>33454Buick Open</v>
      </c>
      <c r="V1477">
        <f>VLOOKUP(U1477,Sheet1!R:S,2,FALSE)</f>
        <v>3219</v>
      </c>
      <c r="W1477">
        <f>VLOOKUP(V1477,Sheet1!A:B,2,FALSE)</f>
        <v>2692</v>
      </c>
    </row>
    <row r="1478" spans="1:23" x14ac:dyDescent="0.2">
      <c r="A1478">
        <v>1537</v>
      </c>
      <c r="B1478">
        <v>1991</v>
      </c>
      <c r="C1478" s="1">
        <v>33447</v>
      </c>
      <c r="D1478" s="1" t="b">
        <f>COUNTIF(C:C,C1478)&gt;1</f>
        <v>0</v>
      </c>
      <c r="E1478" t="s">
        <v>1419</v>
      </c>
      <c r="F1478" t="s">
        <v>1972</v>
      </c>
      <c r="G1478" t="s">
        <v>2004</v>
      </c>
      <c r="H1478">
        <v>1</v>
      </c>
      <c r="I1478">
        <v>1133</v>
      </c>
      <c r="J1478" t="s">
        <v>1890</v>
      </c>
      <c r="K1478" t="s">
        <v>150</v>
      </c>
      <c r="L1478" t="s">
        <v>150</v>
      </c>
      <c r="M1478">
        <v>1</v>
      </c>
      <c r="N1478" t="s">
        <v>150</v>
      </c>
      <c r="O1478">
        <v>30</v>
      </c>
      <c r="P1478">
        <f>COUNTA(#REF!)</f>
        <v>1</v>
      </c>
      <c r="Q1478" t="s">
        <v>1419</v>
      </c>
      <c r="R1478" t="str">
        <f>VLOOKUP(C1478,Sheet1!D:I,2,FALSE)</f>
        <v>Canon Greater Hartford Open</v>
      </c>
      <c r="T1478" t="str">
        <f>IF(Q1478=R1478,"y","")</f>
        <v>y</v>
      </c>
      <c r="U1478" t="str">
        <f>_xlfn.CONCAT(C1478,Q1478)</f>
        <v>33447Canon Greater Hartford Open</v>
      </c>
      <c r="V1478">
        <f>VLOOKUP(U1478,Sheet1!R:S,2,FALSE)</f>
        <v>1926</v>
      </c>
      <c r="W1478">
        <f>VLOOKUP(V1478,Sheet1!A:B,2,FALSE)</f>
        <v>1663</v>
      </c>
    </row>
    <row r="1479" spans="1:23" x14ac:dyDescent="0.2">
      <c r="A1479">
        <v>1535</v>
      </c>
      <c r="B1479">
        <v>1991</v>
      </c>
      <c r="C1479" s="1">
        <v>33441</v>
      </c>
      <c r="D1479" s="1" t="b">
        <f>COUNTIF(C:C,C1479)&gt;1</f>
        <v>0</v>
      </c>
      <c r="E1479" t="s">
        <v>1493</v>
      </c>
      <c r="F1479" t="s">
        <v>1919</v>
      </c>
      <c r="G1479" t="s">
        <v>1919</v>
      </c>
      <c r="H1479">
        <v>2</v>
      </c>
      <c r="I1479">
        <v>1049</v>
      </c>
      <c r="J1479" t="s">
        <v>1187</v>
      </c>
      <c r="K1479" t="s">
        <v>150</v>
      </c>
      <c r="L1479" t="s">
        <v>150</v>
      </c>
      <c r="M1479">
        <v>2</v>
      </c>
      <c r="N1479" t="s">
        <v>150</v>
      </c>
      <c r="O1479">
        <v>100</v>
      </c>
      <c r="P1479">
        <f>COUNTA(#REF!)</f>
        <v>1</v>
      </c>
      <c r="Q1479" t="s">
        <v>1493</v>
      </c>
      <c r="R1479" t="str">
        <f>VLOOKUP(C1479,Sheet1!D:I,2,FALSE)</f>
        <v>The Open Championship</v>
      </c>
      <c r="S1479" t="s">
        <v>2482</v>
      </c>
      <c r="U1479" t="str">
        <f>_xlfn.CONCAT(C1479,Q1479)</f>
        <v>33441The Open Championship</v>
      </c>
      <c r="V1479">
        <f>VLOOKUP(U1479,Sheet1!R:S,2,FALSE)</f>
        <v>2059</v>
      </c>
      <c r="W1479">
        <f>VLOOKUP(V1479,Sheet1!A:B,2,FALSE)</f>
        <v>1796</v>
      </c>
    </row>
    <row r="1480" spans="1:23" x14ac:dyDescent="0.2">
      <c r="A1480">
        <v>1536</v>
      </c>
      <c r="B1480">
        <v>1991</v>
      </c>
      <c r="C1480" s="1">
        <v>33440</v>
      </c>
      <c r="D1480" s="1" t="b">
        <f>COUNTIF(C:C,C1480)&gt;1</f>
        <v>0</v>
      </c>
      <c r="E1480" t="s">
        <v>2185</v>
      </c>
      <c r="F1480" t="s">
        <v>1972</v>
      </c>
      <c r="G1480" t="s">
        <v>2012</v>
      </c>
      <c r="H1480">
        <v>8</v>
      </c>
      <c r="I1480">
        <v>1971</v>
      </c>
      <c r="J1480" t="s">
        <v>2190</v>
      </c>
      <c r="K1480" t="s">
        <v>150</v>
      </c>
      <c r="L1480" t="s">
        <v>150</v>
      </c>
      <c r="M1480">
        <v>1</v>
      </c>
      <c r="N1480" t="s">
        <v>150</v>
      </c>
      <c r="O1480">
        <v>16</v>
      </c>
      <c r="P1480">
        <f>COUNTA(#REF!)</f>
        <v>1</v>
      </c>
      <c r="Q1480" t="s">
        <v>2185</v>
      </c>
      <c r="R1480" t="str">
        <f>VLOOKUP(C1480,Sheet1!D:I,2,FALSE)</f>
        <v>Chattanooga Classic</v>
      </c>
      <c r="S1480" t="s">
        <v>2482</v>
      </c>
      <c r="U1480" t="str">
        <f>_xlfn.CONCAT(C1480,Q1480)</f>
        <v>33440Chattanooga Classic</v>
      </c>
      <c r="V1480">
        <f>VLOOKUP(U1480,Sheet1!R:S,2,FALSE)</f>
        <v>3637</v>
      </c>
      <c r="W1480">
        <f>VLOOKUP(V1480,Sheet1!A:B,2,FALSE)</f>
        <v>3089</v>
      </c>
    </row>
    <row r="1481" spans="1:23" x14ac:dyDescent="0.2">
      <c r="A1481">
        <v>1534</v>
      </c>
      <c r="B1481">
        <v>1991</v>
      </c>
      <c r="C1481" s="1">
        <v>33433</v>
      </c>
      <c r="D1481" s="1" t="b">
        <f>COUNTIF(C:C,C1481)&gt;1</f>
        <v>0</v>
      </c>
      <c r="E1481" t="s">
        <v>2175</v>
      </c>
      <c r="F1481" t="s">
        <v>1972</v>
      </c>
      <c r="G1481" t="s">
        <v>1995</v>
      </c>
      <c r="H1481">
        <v>1</v>
      </c>
      <c r="I1481">
        <v>1353</v>
      </c>
      <c r="J1481" t="s">
        <v>2189</v>
      </c>
      <c r="K1481" t="s">
        <v>150</v>
      </c>
      <c r="L1481" t="s">
        <v>150</v>
      </c>
      <c r="M1481">
        <v>1</v>
      </c>
      <c r="N1481" t="s">
        <v>150</v>
      </c>
      <c r="O1481">
        <v>18</v>
      </c>
      <c r="P1481">
        <f>COUNTA(#REF!)</f>
        <v>1</v>
      </c>
      <c r="Q1481" t="s">
        <v>2175</v>
      </c>
      <c r="R1481" t="str">
        <f>VLOOKUP(C1481,Sheet1!D:I,2,FALSE)</f>
        <v>New England Classic</v>
      </c>
      <c r="S1481" t="s">
        <v>2482</v>
      </c>
      <c r="U1481" t="str">
        <f>_xlfn.CONCAT(C1481,Q1481)</f>
        <v>33433New England Classic</v>
      </c>
      <c r="V1481">
        <f>VLOOKUP(U1481,Sheet1!R:S,2,FALSE)</f>
        <v>3605</v>
      </c>
      <c r="W1481">
        <f>VLOOKUP(V1481,Sheet1!A:B,2,FALSE)</f>
        <v>3057</v>
      </c>
    </row>
    <row r="1482" spans="1:23" x14ac:dyDescent="0.2">
      <c r="A1482">
        <v>1533</v>
      </c>
      <c r="B1482">
        <v>1991</v>
      </c>
      <c r="C1482" s="1">
        <v>33426</v>
      </c>
      <c r="D1482" s="1" t="b">
        <f>COUNTIF(C:C,C1482)&gt;1</f>
        <v>0</v>
      </c>
      <c r="E1482" t="s">
        <v>1696</v>
      </c>
      <c r="F1482" t="s">
        <v>1972</v>
      </c>
      <c r="G1482" t="s">
        <v>2005</v>
      </c>
      <c r="H1482">
        <v>1</v>
      </c>
      <c r="I1482">
        <v>1203</v>
      </c>
      <c r="J1482" t="s">
        <v>1697</v>
      </c>
      <c r="K1482" t="s">
        <v>150</v>
      </c>
      <c r="L1482" t="s">
        <v>150</v>
      </c>
      <c r="M1482">
        <v>1</v>
      </c>
      <c r="N1482" t="s">
        <v>150</v>
      </c>
      <c r="O1482">
        <v>48</v>
      </c>
      <c r="P1482">
        <f>COUNTA(#REF!)</f>
        <v>1</v>
      </c>
      <c r="Q1482" t="s">
        <v>1696</v>
      </c>
      <c r="R1482" t="str">
        <f>VLOOKUP(C1482,Sheet1!D:I,2,FALSE)</f>
        <v>Centel Western Open</v>
      </c>
      <c r="T1482" t="str">
        <f>IF(Q1482=R1482,"y","")</f>
        <v>y</v>
      </c>
      <c r="U1482" t="str">
        <f>_xlfn.CONCAT(C1482,Q1482)</f>
        <v>33426Centel Western Open</v>
      </c>
      <c r="V1482">
        <f>VLOOKUP(U1482,Sheet1!R:S,2,FALSE)</f>
        <v>2381</v>
      </c>
      <c r="W1482">
        <f>VLOOKUP(V1482,Sheet1!A:B,2,FALSE)</f>
        <v>2114</v>
      </c>
    </row>
    <row r="1483" spans="1:23" x14ac:dyDescent="0.2">
      <c r="A1483">
        <v>1532</v>
      </c>
      <c r="B1483">
        <v>1991</v>
      </c>
      <c r="C1483" s="1">
        <v>33419</v>
      </c>
      <c r="D1483" s="1" t="b">
        <f>COUNTIF(C:C,C1483)&gt;1</f>
        <v>0</v>
      </c>
      <c r="E1483" t="s">
        <v>2176</v>
      </c>
      <c r="F1483" t="s">
        <v>1972</v>
      </c>
      <c r="G1483" t="s">
        <v>2012</v>
      </c>
      <c r="H1483">
        <v>1</v>
      </c>
      <c r="I1483">
        <v>1226</v>
      </c>
      <c r="J1483" t="s">
        <v>78</v>
      </c>
      <c r="K1483" t="s">
        <v>150</v>
      </c>
      <c r="L1483" t="s">
        <v>150</v>
      </c>
      <c r="M1483">
        <v>5</v>
      </c>
      <c r="N1483" t="s">
        <v>150</v>
      </c>
      <c r="O1483">
        <v>38</v>
      </c>
      <c r="P1483">
        <f>COUNTA(#REF!)</f>
        <v>1</v>
      </c>
      <c r="Q1483" t="s">
        <v>2176</v>
      </c>
      <c r="R1483" t="str">
        <f>VLOOKUP(C1483,Sheet1!D:I,2,FALSE)</f>
        <v>Federal Express St. Jude Classic</v>
      </c>
      <c r="S1483" t="s">
        <v>2482</v>
      </c>
      <c r="U1483" t="str">
        <f>_xlfn.CONCAT(C1483,Q1483)</f>
        <v>33419Federal Express St. Jude Classic</v>
      </c>
      <c r="V1483">
        <f>VLOOKUP(U1483,Sheet1!R:S,2,FALSE)</f>
        <v>2993</v>
      </c>
      <c r="W1483">
        <f>VLOOKUP(V1483,Sheet1!A:B,2,FALSE)</f>
        <v>2526</v>
      </c>
    </row>
    <row r="1484" spans="1:23" x14ac:dyDescent="0.2">
      <c r="A1484">
        <v>1531</v>
      </c>
      <c r="B1484">
        <v>1991</v>
      </c>
      <c r="C1484" s="1">
        <v>33412</v>
      </c>
      <c r="D1484" s="1" t="b">
        <f>COUNTIF(C:C,C1484)&gt;1</f>
        <v>0</v>
      </c>
      <c r="E1484" t="s">
        <v>2171</v>
      </c>
      <c r="F1484" t="s">
        <v>1972</v>
      </c>
      <c r="G1484" t="s">
        <v>2068</v>
      </c>
      <c r="H1484">
        <v>1</v>
      </c>
      <c r="I1484">
        <v>1549</v>
      </c>
      <c r="J1484" t="s">
        <v>2188</v>
      </c>
      <c r="K1484" t="s">
        <v>150</v>
      </c>
      <c r="L1484" t="s">
        <v>150</v>
      </c>
      <c r="M1484">
        <v>3</v>
      </c>
      <c r="N1484" t="s">
        <v>150</v>
      </c>
      <c r="O1484">
        <v>38</v>
      </c>
      <c r="P1484">
        <f>COUNTA(#REF!)</f>
        <v>1</v>
      </c>
      <c r="Q1484" t="s">
        <v>2171</v>
      </c>
      <c r="R1484" t="str">
        <f>VLOOKUP(C1484,Sheet1!D:I,2,FALSE)</f>
        <v>Anheuser-Busch Golf Classic</v>
      </c>
      <c r="S1484" t="s">
        <v>2482</v>
      </c>
      <c r="U1484" t="str">
        <f>_xlfn.CONCAT(C1484,Q1484)</f>
        <v>33412Anheuser-Busch Golf Classic</v>
      </c>
      <c r="V1484">
        <f>VLOOKUP(U1484,Sheet1!R:S,2,FALSE)</f>
        <v>3538</v>
      </c>
      <c r="W1484">
        <f>VLOOKUP(V1484,Sheet1!A:B,2,FALSE)</f>
        <v>2990</v>
      </c>
    </row>
    <row r="1485" spans="1:23" x14ac:dyDescent="0.2">
      <c r="A1485">
        <v>1530</v>
      </c>
      <c r="B1485">
        <v>1991</v>
      </c>
      <c r="C1485" s="1">
        <v>33405</v>
      </c>
      <c r="D1485" s="1" t="b">
        <f>COUNTIF(C:C,C1485)&gt;1</f>
        <v>0</v>
      </c>
      <c r="E1485" t="s">
        <v>1289</v>
      </c>
      <c r="F1485" t="s">
        <v>1972</v>
      </c>
      <c r="G1485" t="s">
        <v>2008</v>
      </c>
      <c r="H1485">
        <v>2</v>
      </c>
      <c r="I1485">
        <v>2146</v>
      </c>
      <c r="J1485" t="s">
        <v>608</v>
      </c>
      <c r="K1485" t="s">
        <v>150</v>
      </c>
      <c r="L1485" t="s">
        <v>150</v>
      </c>
      <c r="M1485">
        <v>8</v>
      </c>
      <c r="N1485" t="s">
        <v>150</v>
      </c>
      <c r="O1485">
        <v>100</v>
      </c>
      <c r="P1485">
        <f>COUNTA(#REF!)</f>
        <v>1</v>
      </c>
      <c r="Q1485" t="s">
        <v>1305</v>
      </c>
      <c r="R1485" t="str">
        <f>VLOOKUP(C1485,Sheet1!D:I,2,FALSE)</f>
        <v>U.S. Open Championship</v>
      </c>
      <c r="S1485" t="s">
        <v>2482</v>
      </c>
      <c r="U1485" t="str">
        <f>_xlfn.CONCAT(C1485,Q1485)</f>
        <v>33405U.S. Open Championship</v>
      </c>
      <c r="V1485">
        <f>VLOOKUP(U1485,Sheet1!R:S,2,FALSE)</f>
        <v>1804</v>
      </c>
      <c r="W1485">
        <f>VLOOKUP(V1485,Sheet1!A:B,2,FALSE)</f>
        <v>1541</v>
      </c>
    </row>
    <row r="1486" spans="1:23" x14ac:dyDescent="0.2">
      <c r="A1486">
        <v>1529</v>
      </c>
      <c r="B1486">
        <v>1991</v>
      </c>
      <c r="C1486" s="1">
        <v>33398</v>
      </c>
      <c r="D1486" s="1" t="b">
        <f>COUNTIF(C:C,C1486)&gt;1</f>
        <v>0</v>
      </c>
      <c r="E1486" t="s">
        <v>1669</v>
      </c>
      <c r="F1486" t="s">
        <v>1972</v>
      </c>
      <c r="G1486" t="s">
        <v>2003</v>
      </c>
      <c r="H1486">
        <v>1</v>
      </c>
      <c r="I1486">
        <v>1024</v>
      </c>
      <c r="J1486" t="s">
        <v>1674</v>
      </c>
      <c r="K1486" t="s">
        <v>150</v>
      </c>
      <c r="L1486" t="s">
        <v>150</v>
      </c>
      <c r="M1486">
        <v>2</v>
      </c>
      <c r="N1486" t="s">
        <v>150</v>
      </c>
      <c r="O1486">
        <v>64</v>
      </c>
      <c r="P1486">
        <f>COUNTA(#REF!)</f>
        <v>1</v>
      </c>
      <c r="Q1486" t="s">
        <v>1669</v>
      </c>
      <c r="R1486" t="str">
        <f>VLOOKUP(C1486,Sheet1!D:I,2,FALSE)</f>
        <v>Buick Classic</v>
      </c>
      <c r="T1486" t="str">
        <f>IF(Q1486=R1486,"y","")</f>
        <v>y</v>
      </c>
      <c r="U1486" t="str">
        <f>_xlfn.CONCAT(C1486,Q1486)</f>
        <v>33398Buick Classic</v>
      </c>
      <c r="V1486">
        <f>VLOOKUP(U1486,Sheet1!R:S,2,FALSE)</f>
        <v>2325</v>
      </c>
      <c r="W1486">
        <f>VLOOKUP(V1486,Sheet1!A:B,2,FALSE)</f>
        <v>2058</v>
      </c>
    </row>
    <row r="1487" spans="1:23" x14ac:dyDescent="0.2">
      <c r="A1487">
        <v>1528</v>
      </c>
      <c r="B1487">
        <v>1991</v>
      </c>
      <c r="C1487" s="1">
        <v>33391</v>
      </c>
      <c r="D1487" s="1" t="b">
        <f>COUNTIF(C:C,C1487)&gt;1</f>
        <v>0</v>
      </c>
      <c r="E1487" t="s">
        <v>2151</v>
      </c>
      <c r="F1487" t="s">
        <v>1972</v>
      </c>
      <c r="G1487" t="s">
        <v>1999</v>
      </c>
      <c r="H1487">
        <v>1</v>
      </c>
      <c r="I1487">
        <v>1024</v>
      </c>
      <c r="J1487" t="s">
        <v>1674</v>
      </c>
      <c r="K1487" t="s">
        <v>150</v>
      </c>
      <c r="L1487" t="s">
        <v>150</v>
      </c>
      <c r="M1487">
        <v>1</v>
      </c>
      <c r="N1487" t="s">
        <v>150</v>
      </c>
      <c r="O1487">
        <v>44</v>
      </c>
      <c r="P1487">
        <f>COUNTA(#REF!)</f>
        <v>1</v>
      </c>
      <c r="Q1487" t="s">
        <v>2151</v>
      </c>
      <c r="R1487" t="str">
        <f>VLOOKUP(C1487,Sheet1!D:I,2,FALSE)</f>
        <v>Kemper Open</v>
      </c>
      <c r="S1487" t="s">
        <v>2482</v>
      </c>
      <c r="U1487" t="str">
        <f>_xlfn.CONCAT(C1487,Q1487)</f>
        <v>33391Kemper Open</v>
      </c>
      <c r="V1487">
        <f>VLOOKUP(U1487,Sheet1!R:S,2,FALSE)</f>
        <v>3415</v>
      </c>
      <c r="W1487">
        <f>VLOOKUP(V1487,Sheet1!A:B,2,FALSE)</f>
        <v>2881</v>
      </c>
    </row>
    <row r="1488" spans="1:23" x14ac:dyDescent="0.2">
      <c r="A1488">
        <v>1527</v>
      </c>
      <c r="B1488">
        <v>1991</v>
      </c>
      <c r="C1488" s="1">
        <v>33384</v>
      </c>
      <c r="D1488" s="1" t="b">
        <f>COUNTIF(C:C,C1488)&gt;1</f>
        <v>0</v>
      </c>
      <c r="E1488" t="s">
        <v>1186</v>
      </c>
      <c r="F1488" t="s">
        <v>1972</v>
      </c>
      <c r="G1488" t="s">
        <v>1982</v>
      </c>
      <c r="H1488">
        <v>1</v>
      </c>
      <c r="I1488">
        <v>1975</v>
      </c>
      <c r="J1488" t="s">
        <v>446</v>
      </c>
      <c r="K1488" t="s">
        <v>150</v>
      </c>
      <c r="L1488" t="s">
        <v>150</v>
      </c>
      <c r="M1488">
        <v>4</v>
      </c>
      <c r="N1488" t="s">
        <v>150</v>
      </c>
      <c r="O1488">
        <v>52</v>
      </c>
      <c r="P1488">
        <f>COUNTA(#REF!)</f>
        <v>1</v>
      </c>
      <c r="Q1488" t="s">
        <v>1186</v>
      </c>
      <c r="R1488" t="str">
        <f>VLOOKUP(C1488,Sheet1!D:I,2,FALSE)</f>
        <v>Southwestern Bell Colonial</v>
      </c>
      <c r="T1488" t="str">
        <f>IF(Q1488=R1488,"y","")</f>
        <v>y</v>
      </c>
      <c r="U1488" t="str">
        <f>_xlfn.CONCAT(C1488,Q1488)</f>
        <v>33384Southwestern Bell Colonial</v>
      </c>
      <c r="V1488">
        <f>VLOOKUP(U1488,Sheet1!R:S,2,FALSE)</f>
        <v>1583</v>
      </c>
      <c r="W1488">
        <f>VLOOKUP(V1488,Sheet1!A:B,2,FALSE)</f>
        <v>1320</v>
      </c>
    </row>
    <row r="1489" spans="1:23" x14ac:dyDescent="0.2">
      <c r="A1489">
        <v>1526</v>
      </c>
      <c r="B1489">
        <v>1991</v>
      </c>
      <c r="C1489" s="1">
        <v>33377</v>
      </c>
      <c r="D1489" s="1" t="b">
        <f>COUNTIF(C:C,C1489)&gt;1</f>
        <v>0</v>
      </c>
      <c r="E1489" t="s">
        <v>1213</v>
      </c>
      <c r="F1489" t="s">
        <v>1972</v>
      </c>
      <c r="G1489" t="s">
        <v>2001</v>
      </c>
      <c r="H1489">
        <v>1</v>
      </c>
      <c r="I1489">
        <v>1945</v>
      </c>
      <c r="J1489" t="s">
        <v>321</v>
      </c>
      <c r="K1489" t="s">
        <v>150</v>
      </c>
      <c r="L1489" t="s">
        <v>150</v>
      </c>
      <c r="M1489">
        <v>1</v>
      </c>
      <c r="N1489" t="s">
        <v>150</v>
      </c>
      <c r="O1489">
        <v>58</v>
      </c>
      <c r="P1489">
        <f>COUNTA(#REF!)</f>
        <v>1</v>
      </c>
      <c r="Q1489" t="s">
        <v>1213</v>
      </c>
      <c r="R1489" t="str">
        <f>VLOOKUP(C1489,Sheet1!D:I,2,FALSE)</f>
        <v>Memorial Tournament</v>
      </c>
      <c r="T1489" t="str">
        <f>IF(Q1489=R1489,"y","")</f>
        <v>y</v>
      </c>
      <c r="U1489" t="str">
        <f>_xlfn.CONCAT(C1489,Q1489)</f>
        <v>33377Memorial Tournament</v>
      </c>
      <c r="V1489">
        <f>VLOOKUP(U1489,Sheet1!R:S,2,FALSE)</f>
        <v>1658</v>
      </c>
      <c r="W1489">
        <f>VLOOKUP(V1489,Sheet1!A:B,2,FALSE)</f>
        <v>1395</v>
      </c>
    </row>
    <row r="1490" spans="1:23" x14ac:dyDescent="0.2">
      <c r="A1490">
        <v>1525</v>
      </c>
      <c r="B1490">
        <v>1991</v>
      </c>
      <c r="C1490" s="1">
        <v>33370</v>
      </c>
      <c r="D1490" s="1" t="b">
        <f>COUNTIF(C:C,C1490)&gt;1</f>
        <v>0</v>
      </c>
      <c r="E1490" t="s">
        <v>2187</v>
      </c>
      <c r="F1490" t="s">
        <v>1972</v>
      </c>
      <c r="G1490" t="s">
        <v>1984</v>
      </c>
      <c r="H1490">
        <v>1</v>
      </c>
      <c r="I1490">
        <v>1928</v>
      </c>
      <c r="J1490" t="s">
        <v>99</v>
      </c>
      <c r="K1490" t="s">
        <v>150</v>
      </c>
      <c r="L1490" t="s">
        <v>150</v>
      </c>
      <c r="M1490">
        <v>9</v>
      </c>
      <c r="N1490" t="s">
        <v>150</v>
      </c>
      <c r="O1490">
        <v>42</v>
      </c>
      <c r="P1490">
        <f>COUNTA(#REF!)</f>
        <v>1</v>
      </c>
      <c r="Q1490" t="s">
        <v>2187</v>
      </c>
      <c r="R1490" t="str">
        <f>VLOOKUP(C1490,Sheet1!D:I,2,FALSE)</f>
        <v>BellSouth Atlanta Golf Classic</v>
      </c>
      <c r="S1490" t="s">
        <v>2482</v>
      </c>
      <c r="U1490" t="str">
        <f>_xlfn.CONCAT(C1490,Q1490)</f>
        <v>33370BellSouth Atlanta Golf Classic</v>
      </c>
      <c r="V1490">
        <f>VLOOKUP(U1490,Sheet1!R:S,2,FALSE)</f>
        <v>3260</v>
      </c>
      <c r="W1490">
        <f>VLOOKUP(V1490,Sheet1!A:B,2,FALSE)</f>
        <v>2733</v>
      </c>
    </row>
    <row r="1491" spans="1:23" x14ac:dyDescent="0.2">
      <c r="A1491">
        <v>1524</v>
      </c>
      <c r="B1491">
        <v>1991</v>
      </c>
      <c r="C1491" s="1">
        <v>33363</v>
      </c>
      <c r="D1491" s="1" t="b">
        <f>COUNTIF(C:C,C1491)&gt;1</f>
        <v>0</v>
      </c>
      <c r="E1491" t="s">
        <v>951</v>
      </c>
      <c r="F1491" t="s">
        <v>1972</v>
      </c>
      <c r="G1491" t="s">
        <v>1982</v>
      </c>
      <c r="H1491">
        <v>1</v>
      </c>
      <c r="I1491">
        <v>1968</v>
      </c>
      <c r="J1491" t="s">
        <v>571</v>
      </c>
      <c r="K1491" t="s">
        <v>150</v>
      </c>
      <c r="L1491" t="s">
        <v>150</v>
      </c>
      <c r="M1491">
        <v>2</v>
      </c>
      <c r="N1491" t="s">
        <v>150</v>
      </c>
      <c r="O1491">
        <v>42</v>
      </c>
      <c r="P1491">
        <f>COUNTA(#REF!)</f>
        <v>1</v>
      </c>
      <c r="Q1491" t="s">
        <v>951</v>
      </c>
      <c r="R1491" t="str">
        <f>VLOOKUP(C1491,Sheet1!D:I,2,FALSE)</f>
        <v>GTE Byron Nelson Golf Classic</v>
      </c>
      <c r="T1491" t="str">
        <f>IF(Q1491=R1491,"y","")</f>
        <v>y</v>
      </c>
      <c r="U1491" t="str">
        <f>_xlfn.CONCAT(C1491,Q1491)</f>
        <v>33363GTE Byron Nelson Golf Classic</v>
      </c>
      <c r="V1491">
        <f>VLOOKUP(U1491,Sheet1!R:S,2,FALSE)</f>
        <v>1411</v>
      </c>
      <c r="W1491">
        <f>VLOOKUP(V1491,Sheet1!A:B,2,FALSE)</f>
        <v>1148</v>
      </c>
    </row>
    <row r="1492" spans="1:23" x14ac:dyDescent="0.2">
      <c r="A1492">
        <v>1523</v>
      </c>
      <c r="B1492">
        <v>1991</v>
      </c>
      <c r="C1492" s="1">
        <v>33356</v>
      </c>
      <c r="D1492" s="1" t="b">
        <f>COUNTIF(C:C,C1492)&gt;1</f>
        <v>0</v>
      </c>
      <c r="E1492" t="s">
        <v>1633</v>
      </c>
      <c r="F1492" t="s">
        <v>1972</v>
      </c>
      <c r="G1492" t="s">
        <v>2010</v>
      </c>
      <c r="H1492">
        <v>1</v>
      </c>
      <c r="I1492">
        <v>1132</v>
      </c>
      <c r="J1492" t="s">
        <v>320</v>
      </c>
      <c r="K1492" t="s">
        <v>150</v>
      </c>
      <c r="L1492" t="s">
        <v>150</v>
      </c>
      <c r="M1492">
        <v>2</v>
      </c>
      <c r="N1492" t="s">
        <v>150</v>
      </c>
      <c r="O1492">
        <v>42</v>
      </c>
      <c r="P1492">
        <f>COUNTA(#REF!)</f>
        <v>1</v>
      </c>
      <c r="Q1492" t="s">
        <v>1633</v>
      </c>
      <c r="R1492" t="str">
        <f>VLOOKUP(C1492,Sheet1!D:I,2,FALSE)</f>
        <v>KMart Greater Greensboro Open</v>
      </c>
      <c r="T1492" t="str">
        <f>IF(Q1492=R1492,"y","")</f>
        <v>y</v>
      </c>
      <c r="U1492" t="str">
        <f>_xlfn.CONCAT(C1492,Q1492)</f>
        <v>33356KMart Greater Greensboro Open</v>
      </c>
      <c r="V1492">
        <f>VLOOKUP(U1492,Sheet1!R:S,2,FALSE)</f>
        <v>2238</v>
      </c>
      <c r="W1492">
        <f>VLOOKUP(V1492,Sheet1!A:B,2,FALSE)</f>
        <v>1975</v>
      </c>
    </row>
    <row r="1493" spans="1:23" x14ac:dyDescent="0.2">
      <c r="A1493">
        <v>1522</v>
      </c>
      <c r="B1493">
        <v>1991</v>
      </c>
      <c r="C1493" s="1">
        <v>33349</v>
      </c>
      <c r="D1493" s="1" t="b">
        <f>COUNTIF(C:C,C1493)&gt;1</f>
        <v>0</v>
      </c>
      <c r="E1493" t="s">
        <v>844</v>
      </c>
      <c r="F1493" t="s">
        <v>1972</v>
      </c>
      <c r="G1493" t="s">
        <v>1996</v>
      </c>
      <c r="H1493">
        <v>1</v>
      </c>
      <c r="I1493">
        <v>1706</v>
      </c>
      <c r="J1493" t="s">
        <v>199</v>
      </c>
      <c r="K1493" t="s">
        <v>150</v>
      </c>
      <c r="L1493" t="s">
        <v>150</v>
      </c>
      <c r="M1493">
        <v>3</v>
      </c>
      <c r="N1493" t="s">
        <v>150</v>
      </c>
      <c r="O1493">
        <v>52</v>
      </c>
      <c r="P1493">
        <f>COUNTA(#REF!)</f>
        <v>1</v>
      </c>
      <c r="Q1493" t="s">
        <v>844</v>
      </c>
      <c r="R1493" t="str">
        <f>VLOOKUP(C1493,Sheet1!D:I,2,FALSE)</f>
        <v>MCI Heritage Golf Classic</v>
      </c>
      <c r="T1493" t="str">
        <f>IF(Q1493=R1493,"y","")</f>
        <v>y</v>
      </c>
      <c r="U1493" t="str">
        <f>_xlfn.CONCAT(C1493,Q1493)</f>
        <v>33349MCI Heritage Golf Classic</v>
      </c>
      <c r="V1493">
        <f>VLOOKUP(U1493,Sheet1!R:S,2,FALSE)</f>
        <v>1247</v>
      </c>
      <c r="W1493">
        <f>VLOOKUP(V1493,Sheet1!A:B,2,FALSE)</f>
        <v>998</v>
      </c>
    </row>
    <row r="1494" spans="1:23" x14ac:dyDescent="0.2">
      <c r="A1494">
        <v>1521</v>
      </c>
      <c r="B1494">
        <v>1991</v>
      </c>
      <c r="C1494" s="1">
        <v>33342</v>
      </c>
      <c r="D1494" s="1" t="b">
        <f>COUNTIF(C:C,C1494)&gt;1</f>
        <v>1</v>
      </c>
      <c r="E1494" t="s">
        <v>1889</v>
      </c>
      <c r="F1494" t="s">
        <v>1972</v>
      </c>
      <c r="G1494" t="s">
        <v>1974</v>
      </c>
      <c r="H1494">
        <v>9</v>
      </c>
      <c r="I1494">
        <v>2095</v>
      </c>
      <c r="J1494" t="s">
        <v>1897</v>
      </c>
      <c r="K1494" t="s">
        <v>150</v>
      </c>
      <c r="L1494" t="s">
        <v>150</v>
      </c>
      <c r="M1494" t="s">
        <v>150</v>
      </c>
      <c r="N1494" t="s">
        <v>150</v>
      </c>
      <c r="O1494">
        <v>16</v>
      </c>
      <c r="P1494">
        <f>COUNTA(#REF!)</f>
        <v>1</v>
      </c>
      <c r="Q1494" t="s">
        <v>1889</v>
      </c>
      <c r="R1494" t="str">
        <f>VLOOKUP(C1494,Sheet1!D:I,2,FALSE)</f>
        <v>Masters Tournament</v>
      </c>
      <c r="S1494" t="s">
        <v>2482</v>
      </c>
      <c r="U1494" t="str">
        <f>_xlfn.CONCAT(C1494,Q1494)</f>
        <v>33342Deposit Guaranty Golf Classic</v>
      </c>
      <c r="V1494">
        <f>VLOOKUP(U1494,Sheet1!R:S,2,FALSE)</f>
        <v>2867</v>
      </c>
      <c r="W1494">
        <f>VLOOKUP(V1494,Sheet1!A:B,2,FALSE)</f>
        <v>2400</v>
      </c>
    </row>
    <row r="1495" spans="1:23" x14ac:dyDescent="0.2">
      <c r="A1495">
        <v>1520</v>
      </c>
      <c r="B1495">
        <v>1991</v>
      </c>
      <c r="C1495" s="1">
        <v>33342</v>
      </c>
      <c r="D1495" s="1" t="b">
        <f>COUNTIF(C:C,C1495)&gt;1</f>
        <v>1</v>
      </c>
      <c r="E1495" t="s">
        <v>797</v>
      </c>
      <c r="F1495" t="s">
        <v>1972</v>
      </c>
      <c r="G1495" t="s">
        <v>1984</v>
      </c>
      <c r="H1495">
        <v>2</v>
      </c>
      <c r="I1495">
        <v>2300</v>
      </c>
      <c r="J1495" t="s">
        <v>808</v>
      </c>
      <c r="K1495" t="s">
        <v>150</v>
      </c>
      <c r="L1495" t="s">
        <v>150</v>
      </c>
      <c r="M1495">
        <v>2</v>
      </c>
      <c r="N1495" t="s">
        <v>150</v>
      </c>
      <c r="O1495">
        <v>100</v>
      </c>
      <c r="P1495">
        <f>COUNTA(#REF!)</f>
        <v>1</v>
      </c>
      <c r="Q1495" t="s">
        <v>797</v>
      </c>
      <c r="R1495" t="str">
        <f>VLOOKUP(C1495,Sheet1!D:I,2,FALSE)</f>
        <v>Masters Tournament</v>
      </c>
      <c r="T1495" t="str">
        <f>IF(Q1495=R1495,"y","")</f>
        <v>y</v>
      </c>
      <c r="U1495" t="str">
        <f>_xlfn.CONCAT(C1495,Q1495)</f>
        <v>33342Masters Tournament</v>
      </c>
      <c r="V1495">
        <f>VLOOKUP(U1495,Sheet1!R:S,2,FALSE)</f>
        <v>1160</v>
      </c>
      <c r="W1495">
        <f>VLOOKUP(V1495,Sheet1!A:B,2,FALSE)</f>
        <v>911</v>
      </c>
    </row>
    <row r="1496" spans="1:23" x14ac:dyDescent="0.2">
      <c r="A1496">
        <v>1519</v>
      </c>
      <c r="B1496">
        <v>1991</v>
      </c>
      <c r="C1496" s="1">
        <v>33328</v>
      </c>
      <c r="D1496" s="1" t="b">
        <f>COUNTIF(C:C,C1496)&gt;1</f>
        <v>0</v>
      </c>
      <c r="E1496" t="s">
        <v>1992</v>
      </c>
      <c r="F1496" t="s">
        <v>1972</v>
      </c>
      <c r="G1496" t="s">
        <v>1989</v>
      </c>
      <c r="H1496">
        <v>6</v>
      </c>
      <c r="I1496">
        <v>1313</v>
      </c>
      <c r="J1496" t="s">
        <v>660</v>
      </c>
      <c r="K1496" t="s">
        <v>150</v>
      </c>
      <c r="L1496" t="s">
        <v>150</v>
      </c>
      <c r="M1496">
        <v>2</v>
      </c>
      <c r="N1496" t="s">
        <v>150</v>
      </c>
      <c r="O1496">
        <v>80</v>
      </c>
      <c r="P1496">
        <f>COUNTA(#REF!)</f>
        <v>1</v>
      </c>
      <c r="Q1496" t="s">
        <v>1992</v>
      </c>
      <c r="R1496" t="str">
        <f>VLOOKUP(C1496,Sheet1!D:I,2,FALSE)</f>
        <v>THE PLAYERS Championship</v>
      </c>
      <c r="T1496" t="str">
        <f>IF(Q1496=R1496,"y","")</f>
        <v>y</v>
      </c>
      <c r="U1496" t="str">
        <f>_xlfn.CONCAT(C1496,Q1496)</f>
        <v>33328The Players Championship</v>
      </c>
      <c r="V1496">
        <f>VLOOKUP(U1496,Sheet1!R:S,2,FALSE)</f>
        <v>964</v>
      </c>
      <c r="W1496">
        <f>VLOOKUP(V1496,Sheet1!A:B,2,FALSE)</f>
        <v>717</v>
      </c>
    </row>
    <row r="1497" spans="1:23" x14ac:dyDescent="0.2">
      <c r="A1497">
        <v>1518</v>
      </c>
      <c r="B1497">
        <v>1991</v>
      </c>
      <c r="C1497" s="1">
        <v>33321</v>
      </c>
      <c r="D1497" s="1" t="b">
        <f>COUNTIF(C:C,C1497)&gt;1</f>
        <v>0</v>
      </c>
      <c r="E1497" t="s">
        <v>882</v>
      </c>
      <c r="F1497" t="s">
        <v>1972</v>
      </c>
      <c r="G1497" t="s">
        <v>1997</v>
      </c>
      <c r="H1497">
        <v>1</v>
      </c>
      <c r="I1497">
        <v>2300</v>
      </c>
      <c r="J1497" t="s">
        <v>808</v>
      </c>
      <c r="K1497" t="s">
        <v>150</v>
      </c>
      <c r="L1497" t="s">
        <v>150</v>
      </c>
      <c r="M1497">
        <v>1</v>
      </c>
      <c r="N1497" t="s">
        <v>150</v>
      </c>
      <c r="O1497">
        <v>40</v>
      </c>
      <c r="P1497">
        <f>COUNTA(#REF!)</f>
        <v>1</v>
      </c>
      <c r="Q1497" t="s">
        <v>882</v>
      </c>
      <c r="R1497" t="str">
        <f>VLOOKUP(C1497,Sheet1!D:I,2,FALSE)</f>
        <v>USF&amp;G Classic</v>
      </c>
      <c r="T1497" t="str">
        <f>IF(Q1497=R1497,"y","")</f>
        <v>y</v>
      </c>
      <c r="U1497" t="str">
        <f>_xlfn.CONCAT(C1497,Q1497)</f>
        <v>33321USF&amp;G Classic</v>
      </c>
      <c r="V1497">
        <f>VLOOKUP(U1497,Sheet1!R:S,2,FALSE)</f>
        <v>1301</v>
      </c>
      <c r="W1497">
        <f>VLOOKUP(V1497,Sheet1!A:B,2,FALSE)</f>
        <v>1052</v>
      </c>
    </row>
    <row r="1498" spans="1:23" x14ac:dyDescent="0.2">
      <c r="A1498">
        <v>1517</v>
      </c>
      <c r="B1498">
        <v>1991</v>
      </c>
      <c r="C1498" s="1">
        <v>33314</v>
      </c>
      <c r="D1498" s="1" t="b">
        <f>COUNTIF(C:C,C1498)&gt;1</f>
        <v>0</v>
      </c>
      <c r="E1498" t="s">
        <v>602</v>
      </c>
      <c r="F1498" t="s">
        <v>1972</v>
      </c>
      <c r="G1498" t="s">
        <v>1989</v>
      </c>
      <c r="H1498">
        <v>1</v>
      </c>
      <c r="I1498">
        <v>1723</v>
      </c>
      <c r="J1498" t="s">
        <v>604</v>
      </c>
      <c r="K1498" t="s">
        <v>150</v>
      </c>
      <c r="L1498" t="s">
        <v>150</v>
      </c>
      <c r="M1498">
        <v>2</v>
      </c>
      <c r="N1498" t="s">
        <v>150</v>
      </c>
      <c r="O1498">
        <v>52</v>
      </c>
      <c r="P1498">
        <f>COUNTA(#REF!)</f>
        <v>1</v>
      </c>
      <c r="Q1498" t="s">
        <v>602</v>
      </c>
      <c r="R1498" t="str">
        <f>VLOOKUP(C1498,Sheet1!D:I,2,FALSE)</f>
        <v>Nestle Invitational</v>
      </c>
      <c r="T1498" t="str">
        <f>IF(Q1498=R1498,"y","")</f>
        <v>y</v>
      </c>
      <c r="U1498" t="str">
        <f>_xlfn.CONCAT(C1498,Q1498)</f>
        <v>33314Nestle Invitational</v>
      </c>
      <c r="V1498">
        <f>VLOOKUP(U1498,Sheet1!R:S,2,FALSE)</f>
        <v>892</v>
      </c>
      <c r="W1498">
        <f>VLOOKUP(V1498,Sheet1!A:B,2,FALSE)</f>
        <v>645</v>
      </c>
    </row>
    <row r="1499" spans="1:23" x14ac:dyDescent="0.2">
      <c r="A1499">
        <v>1516</v>
      </c>
      <c r="B1499">
        <v>1991</v>
      </c>
      <c r="C1499" s="1">
        <v>33307</v>
      </c>
      <c r="D1499" s="1" t="b">
        <f>COUNTIF(C:C,C1499)&gt;1</f>
        <v>0</v>
      </c>
      <c r="E1499" t="s">
        <v>565</v>
      </c>
      <c r="F1499" t="s">
        <v>1972</v>
      </c>
      <c r="G1499" t="s">
        <v>1989</v>
      </c>
      <c r="H1499">
        <v>1</v>
      </c>
      <c r="I1499">
        <v>1926</v>
      </c>
      <c r="J1499" t="s">
        <v>204</v>
      </c>
      <c r="K1499" t="s">
        <v>150</v>
      </c>
      <c r="L1499" t="s">
        <v>150</v>
      </c>
      <c r="M1499">
        <v>4</v>
      </c>
      <c r="N1499" t="s">
        <v>150</v>
      </c>
      <c r="O1499">
        <v>48</v>
      </c>
      <c r="P1499">
        <f>COUNTA(#REF!)</f>
        <v>1</v>
      </c>
      <c r="Q1499" t="s">
        <v>565</v>
      </c>
      <c r="R1499" t="str">
        <f>VLOOKUP(C1499,Sheet1!D:I,2,FALSE)</f>
        <v>Honda Classic</v>
      </c>
      <c r="T1499" t="str">
        <f>IF(Q1499=R1499,"y","")</f>
        <v>y</v>
      </c>
      <c r="U1499" t="str">
        <f>_xlfn.CONCAT(C1499,Q1499)</f>
        <v>33307Honda Classic</v>
      </c>
      <c r="V1499">
        <f>VLOOKUP(U1499,Sheet1!R:S,2,FALSE)</f>
        <v>841</v>
      </c>
      <c r="W1499">
        <f>VLOOKUP(V1499,Sheet1!A:B,2,FALSE)</f>
        <v>594</v>
      </c>
    </row>
    <row r="1500" spans="1:23" x14ac:dyDescent="0.2">
      <c r="A1500">
        <v>1515</v>
      </c>
      <c r="B1500">
        <v>1991</v>
      </c>
      <c r="C1500" s="1">
        <v>33301</v>
      </c>
      <c r="D1500" s="1" t="b">
        <f>COUNTIF(C:C,C1500)&gt;1</f>
        <v>0</v>
      </c>
      <c r="E1500" t="s">
        <v>2145</v>
      </c>
      <c r="F1500" t="s">
        <v>1972</v>
      </c>
      <c r="G1500" t="s">
        <v>1989</v>
      </c>
      <c r="H1500">
        <v>1</v>
      </c>
      <c r="I1500">
        <v>1797</v>
      </c>
      <c r="J1500" t="s">
        <v>438</v>
      </c>
      <c r="K1500" t="s">
        <v>150</v>
      </c>
      <c r="L1500" t="s">
        <v>150</v>
      </c>
      <c r="M1500">
        <v>1</v>
      </c>
      <c r="N1500" t="s">
        <v>150</v>
      </c>
      <c r="O1500">
        <v>58</v>
      </c>
      <c r="P1500">
        <f>COUNTA(#REF!)</f>
        <v>1</v>
      </c>
      <c r="Q1500" t="s">
        <v>2145</v>
      </c>
      <c r="R1500" t="str">
        <f>VLOOKUP(C1500,Sheet1!D:I,2,FALSE)</f>
        <v>Doral-Ryder Open</v>
      </c>
      <c r="S1500" t="s">
        <v>2482</v>
      </c>
      <c r="U1500" t="str">
        <f>_xlfn.CONCAT(C1500,Q1500)</f>
        <v>33301Doral-Ryder Open</v>
      </c>
      <c r="V1500">
        <f>VLOOKUP(U1500,Sheet1!R:S,2,FALSE)</f>
        <v>3376</v>
      </c>
      <c r="W1500">
        <f>VLOOKUP(V1500,Sheet1!A:B,2,FALSE)</f>
        <v>2842</v>
      </c>
    </row>
    <row r="1501" spans="1:23" x14ac:dyDescent="0.2">
      <c r="A1501">
        <v>1514</v>
      </c>
      <c r="B1501">
        <v>1991</v>
      </c>
      <c r="C1501" s="1">
        <v>33293</v>
      </c>
      <c r="D1501" s="1" t="b">
        <f>COUNTIF(C:C,C1501)&gt;1</f>
        <v>0</v>
      </c>
      <c r="E1501" t="s">
        <v>497</v>
      </c>
      <c r="F1501" t="s">
        <v>1972</v>
      </c>
      <c r="G1501" t="s">
        <v>1973</v>
      </c>
      <c r="H1501">
        <v>1</v>
      </c>
      <c r="I1501">
        <v>2067</v>
      </c>
      <c r="J1501" t="s">
        <v>498</v>
      </c>
      <c r="K1501" t="s">
        <v>150</v>
      </c>
      <c r="L1501" t="s">
        <v>150</v>
      </c>
      <c r="M1501">
        <v>2</v>
      </c>
      <c r="N1501" t="s">
        <v>150</v>
      </c>
      <c r="O1501">
        <v>50</v>
      </c>
      <c r="P1501">
        <f>COUNTA(#REF!)</f>
        <v>1</v>
      </c>
      <c r="Q1501" t="s">
        <v>497</v>
      </c>
      <c r="R1501" t="str">
        <f>VLOOKUP(C1501,Sheet1!D:I,2,FALSE)</f>
        <v>Nissan Los Angeles Open</v>
      </c>
      <c r="T1501" t="str">
        <f>IF(Q1501=R1501,"y","")</f>
        <v>y</v>
      </c>
      <c r="U1501" t="str">
        <f>_xlfn.CONCAT(C1501,Q1501)</f>
        <v>33293Nissan Los Angeles Open</v>
      </c>
      <c r="V1501">
        <f>VLOOKUP(U1501,Sheet1!R:S,2,FALSE)</f>
        <v>741</v>
      </c>
      <c r="W1501">
        <f>VLOOKUP(V1501,Sheet1!A:B,2,FALSE)</f>
        <v>497</v>
      </c>
    </row>
    <row r="1502" spans="1:23" x14ac:dyDescent="0.2">
      <c r="A1502">
        <v>1513</v>
      </c>
      <c r="B1502">
        <v>1991</v>
      </c>
      <c r="C1502" s="1">
        <v>33286</v>
      </c>
      <c r="D1502" s="1" t="b">
        <f>COUNTIF(C:C,C1502)&gt;1</f>
        <v>0</v>
      </c>
      <c r="E1502" t="s">
        <v>376</v>
      </c>
      <c r="F1502" t="s">
        <v>1972</v>
      </c>
      <c r="G1502" t="s">
        <v>1973</v>
      </c>
      <c r="H1502">
        <v>1</v>
      </c>
      <c r="I1502">
        <v>1098</v>
      </c>
      <c r="J1502" t="s">
        <v>377</v>
      </c>
      <c r="K1502" t="s">
        <v>150</v>
      </c>
      <c r="L1502" t="s">
        <v>150</v>
      </c>
      <c r="M1502">
        <v>1</v>
      </c>
      <c r="N1502" t="s">
        <v>150</v>
      </c>
      <c r="O1502">
        <v>36</v>
      </c>
      <c r="P1502">
        <f>COUNTA(#REF!)</f>
        <v>1</v>
      </c>
      <c r="Q1502" t="s">
        <v>376</v>
      </c>
      <c r="R1502" t="str">
        <f>VLOOKUP(C1502,Sheet1!D:I,2,FALSE)</f>
        <v>Shearson Lehman Brothers Open</v>
      </c>
      <c r="T1502" t="str">
        <f>IF(Q1502=R1502,"y","")</f>
        <v>y</v>
      </c>
      <c r="U1502" t="str">
        <f>_xlfn.CONCAT(C1502,Q1502)</f>
        <v>33286Shearson Lehman Brothers Open</v>
      </c>
      <c r="V1502">
        <f>VLOOKUP(U1502,Sheet1!R:S,2,FALSE)</f>
        <v>561</v>
      </c>
      <c r="W1502">
        <f>VLOOKUP(V1502,Sheet1!A:B,2,FALSE)</f>
        <v>341</v>
      </c>
    </row>
    <row r="1503" spans="1:23" x14ac:dyDescent="0.2">
      <c r="A1503">
        <v>1512</v>
      </c>
      <c r="B1503">
        <v>1991</v>
      </c>
      <c r="C1503" s="1">
        <v>33279</v>
      </c>
      <c r="D1503" s="1" t="b">
        <f>COUNTIF(C:C,C1503)&gt;1</f>
        <v>0</v>
      </c>
      <c r="E1503" t="s">
        <v>301</v>
      </c>
      <c r="F1503" t="s">
        <v>1972</v>
      </c>
      <c r="G1503" t="s">
        <v>1973</v>
      </c>
      <c r="H1503">
        <v>1</v>
      </c>
      <c r="I1503">
        <v>1928</v>
      </c>
      <c r="J1503" t="s">
        <v>99</v>
      </c>
      <c r="K1503" t="s">
        <v>150</v>
      </c>
      <c r="L1503" t="s">
        <v>150</v>
      </c>
      <c r="M1503">
        <v>8</v>
      </c>
      <c r="N1503" t="s">
        <v>150</v>
      </c>
      <c r="O1503">
        <v>50</v>
      </c>
      <c r="P1503">
        <f>COUNTA(#REF!)</f>
        <v>1</v>
      </c>
      <c r="Q1503" t="s">
        <v>301</v>
      </c>
      <c r="R1503" t="str">
        <f>VLOOKUP(C1503,Sheet1!D:I,2,FALSE)</f>
        <v>Bob Hope Chrysler Classic</v>
      </c>
      <c r="T1503" t="str">
        <f>IF(Q1503=R1503,"y","")</f>
        <v>y</v>
      </c>
      <c r="U1503" t="str">
        <f>_xlfn.CONCAT(C1503,Q1503)</f>
        <v>33279Bob Hope Chrysler Classic</v>
      </c>
      <c r="V1503">
        <f>VLOOKUP(U1503,Sheet1!R:S,2,FALSE)</f>
        <v>367</v>
      </c>
      <c r="W1503">
        <f>VLOOKUP(V1503,Sheet1!A:B,2,FALSE)</f>
        <v>276</v>
      </c>
    </row>
    <row r="1504" spans="1:23" x14ac:dyDescent="0.2">
      <c r="A1504">
        <v>1511</v>
      </c>
      <c r="B1504">
        <v>1991</v>
      </c>
      <c r="C1504" s="1">
        <v>33272</v>
      </c>
      <c r="D1504" s="1" t="b">
        <f>COUNTIF(C:C,C1504)&gt;1</f>
        <v>0</v>
      </c>
      <c r="E1504" t="s">
        <v>1799</v>
      </c>
      <c r="F1504" t="s">
        <v>1972</v>
      </c>
      <c r="G1504" t="s">
        <v>1973</v>
      </c>
      <c r="H1504">
        <v>1</v>
      </c>
      <c r="I1504">
        <v>1042</v>
      </c>
      <c r="J1504" t="s">
        <v>202</v>
      </c>
      <c r="K1504" t="s">
        <v>150</v>
      </c>
      <c r="L1504" t="s">
        <v>150</v>
      </c>
      <c r="M1504">
        <v>7</v>
      </c>
      <c r="N1504" t="s">
        <v>150</v>
      </c>
      <c r="O1504">
        <v>52</v>
      </c>
      <c r="P1504">
        <f>COUNTA(#REF!)</f>
        <v>1</v>
      </c>
      <c r="Q1504" t="s">
        <v>1799</v>
      </c>
      <c r="R1504" t="str">
        <f>VLOOKUP(C1504,Sheet1!D:I,2,FALSE)</f>
        <v>AT&amp;T Pebble Beach National Pro-Am</v>
      </c>
      <c r="T1504" t="str">
        <f>IF(Q1504=R1504,"y","")</f>
        <v>y</v>
      </c>
      <c r="U1504" t="str">
        <f>_xlfn.CONCAT(C1504,Q1504)</f>
        <v>33272AT&amp;T Pebble Beach National Pro-Am</v>
      </c>
      <c r="V1504">
        <f>VLOOKUP(U1504,Sheet1!R:S,2,FALSE)</f>
        <v>2595</v>
      </c>
      <c r="W1504">
        <f>VLOOKUP(V1504,Sheet1!A:B,2,FALSE)</f>
        <v>2267</v>
      </c>
    </row>
    <row r="1505" spans="1:23" x14ac:dyDescent="0.2">
      <c r="A1505">
        <v>1510</v>
      </c>
      <c r="B1505">
        <v>1991</v>
      </c>
      <c r="C1505" s="1">
        <v>33265</v>
      </c>
      <c r="D1505" s="1" t="b">
        <f>COUNTIF(C:C,C1505)&gt;1</f>
        <v>0</v>
      </c>
      <c r="E1505" t="s">
        <v>434</v>
      </c>
      <c r="F1505" t="s">
        <v>1972</v>
      </c>
      <c r="G1505" t="s">
        <v>1987</v>
      </c>
      <c r="H1505">
        <v>1</v>
      </c>
      <c r="I1505">
        <v>1510</v>
      </c>
      <c r="J1505" t="s">
        <v>441</v>
      </c>
      <c r="K1505" t="s">
        <v>150</v>
      </c>
      <c r="L1505" t="s">
        <v>150</v>
      </c>
      <c r="M1505">
        <v>2</v>
      </c>
      <c r="N1505" t="s">
        <v>150</v>
      </c>
      <c r="O1505">
        <v>44</v>
      </c>
      <c r="P1505">
        <f>COUNTA(#REF!)</f>
        <v>1</v>
      </c>
      <c r="Q1505" t="s">
        <v>434</v>
      </c>
      <c r="R1505" t="str">
        <f>VLOOKUP(C1505,Sheet1!D:I,2,FALSE)</f>
        <v>Phoenix Open</v>
      </c>
      <c r="T1505" t="str">
        <f>IF(Q1505=R1505,"y","")</f>
        <v>y</v>
      </c>
      <c r="U1505" t="str">
        <f>_xlfn.CONCAT(C1505,Q1505)</f>
        <v>33265Phoenix Open</v>
      </c>
      <c r="V1505">
        <f>VLOOKUP(U1505,Sheet1!R:S,2,FALSE)</f>
        <v>656</v>
      </c>
      <c r="W1505">
        <f>VLOOKUP(V1505,Sheet1!A:B,2,FALSE)</f>
        <v>412</v>
      </c>
    </row>
    <row r="1506" spans="1:23" x14ac:dyDescent="0.2">
      <c r="A1506">
        <v>1509</v>
      </c>
      <c r="B1506">
        <v>1991</v>
      </c>
      <c r="C1506" s="1">
        <v>33258</v>
      </c>
      <c r="D1506" s="1" t="b">
        <f>COUNTIF(C:C,C1506)&gt;1</f>
        <v>0</v>
      </c>
      <c r="E1506" t="s">
        <v>252</v>
      </c>
      <c r="F1506" t="s">
        <v>1972</v>
      </c>
      <c r="G1506" t="s">
        <v>1985</v>
      </c>
      <c r="H1506">
        <v>1</v>
      </c>
      <c r="I1506">
        <v>2242</v>
      </c>
      <c r="J1506" t="s">
        <v>208</v>
      </c>
      <c r="K1506" t="s">
        <v>150</v>
      </c>
      <c r="L1506" t="s">
        <v>150</v>
      </c>
      <c r="M1506">
        <v>20</v>
      </c>
      <c r="N1506" t="s">
        <v>150</v>
      </c>
      <c r="O1506">
        <v>48</v>
      </c>
      <c r="P1506">
        <f>COUNTA(#REF!)</f>
        <v>1</v>
      </c>
      <c r="Q1506" t="s">
        <v>252</v>
      </c>
      <c r="R1506" t="str">
        <f>VLOOKUP(C1506,Sheet1!D:I,2,FALSE)</f>
        <v>United Hawaiian Open</v>
      </c>
      <c r="T1506" t="str">
        <f>IF(Q1506=R1506,"y","")</f>
        <v>y</v>
      </c>
      <c r="U1506" t="str">
        <f>_xlfn.CONCAT(C1506,Q1506)</f>
        <v>33258United Hawaiian Open</v>
      </c>
      <c r="V1506">
        <f>VLOOKUP(U1506,Sheet1!R:S,2,FALSE)</f>
        <v>226</v>
      </c>
      <c r="W1506">
        <f>VLOOKUP(V1506,Sheet1!A:B,2,FALSE)</f>
        <v>218</v>
      </c>
    </row>
    <row r="1507" spans="1:23" x14ac:dyDescent="0.2">
      <c r="A1507">
        <v>1508</v>
      </c>
      <c r="B1507">
        <v>1991</v>
      </c>
      <c r="C1507" s="1">
        <v>33251</v>
      </c>
      <c r="D1507" s="1" t="b">
        <f>COUNTIF(C:C,C1507)&gt;1</f>
        <v>0</v>
      </c>
      <c r="E1507" t="s">
        <v>2169</v>
      </c>
      <c r="F1507" t="s">
        <v>1972</v>
      </c>
      <c r="G1507" t="s">
        <v>1987</v>
      </c>
      <c r="H1507">
        <v>1</v>
      </c>
      <c r="I1507">
        <v>1810</v>
      </c>
      <c r="J1507" t="s">
        <v>70</v>
      </c>
      <c r="K1507" t="s">
        <v>150</v>
      </c>
      <c r="L1507" t="s">
        <v>150</v>
      </c>
      <c r="M1507">
        <v>1</v>
      </c>
      <c r="N1507" t="s">
        <v>150</v>
      </c>
      <c r="O1507">
        <v>42</v>
      </c>
      <c r="P1507">
        <f>COUNTA(#REF!)</f>
        <v>1</v>
      </c>
      <c r="Q1507" t="s">
        <v>2169</v>
      </c>
      <c r="R1507" t="str">
        <f>VLOOKUP(C1507,Sheet1!D:I,2,FALSE)</f>
        <v>Northern Telecom Open</v>
      </c>
      <c r="S1507" t="s">
        <v>2482</v>
      </c>
      <c r="U1507" t="str">
        <f>_xlfn.CONCAT(C1507,Q1507)</f>
        <v>33251Northern Telecom Open</v>
      </c>
      <c r="V1507">
        <f>VLOOKUP(U1507,Sheet1!R:S,2,FALSE)</f>
        <v>3324</v>
      </c>
      <c r="W1507">
        <f>VLOOKUP(V1507,Sheet1!A:B,2,FALSE)</f>
        <v>2797</v>
      </c>
    </row>
    <row r="1508" spans="1:23" x14ac:dyDescent="0.2">
      <c r="A1508">
        <v>1507</v>
      </c>
      <c r="B1508">
        <v>1991</v>
      </c>
      <c r="C1508" s="1">
        <v>33244</v>
      </c>
      <c r="D1508" s="1" t="b">
        <f>COUNTIF(C:C,C1508)&gt;1</f>
        <v>0</v>
      </c>
      <c r="E1508" t="s">
        <v>198</v>
      </c>
      <c r="F1508" t="s">
        <v>1972</v>
      </c>
      <c r="G1508" t="s">
        <v>1973</v>
      </c>
      <c r="H1508">
        <v>1</v>
      </c>
      <c r="I1508">
        <v>1633</v>
      </c>
      <c r="J1508" t="s">
        <v>200</v>
      </c>
      <c r="K1508" t="s">
        <v>150</v>
      </c>
      <c r="L1508" t="s">
        <v>150</v>
      </c>
      <c r="M1508">
        <v>15</v>
      </c>
      <c r="N1508" t="s">
        <v>150</v>
      </c>
      <c r="O1508">
        <v>52</v>
      </c>
      <c r="P1508">
        <f>COUNTA(#REF!)</f>
        <v>1</v>
      </c>
      <c r="Q1508" t="s">
        <v>198</v>
      </c>
      <c r="R1508" t="str">
        <f>VLOOKUP(C1508,Sheet1!D:I,2,FALSE)</f>
        <v>Infiniti Tournament of Champions</v>
      </c>
      <c r="T1508" t="str">
        <f>IF(Q1508=R1508,"y","")</f>
        <v>y</v>
      </c>
      <c r="U1508" t="str">
        <f>_xlfn.CONCAT(C1508,Q1508)</f>
        <v>33244Infiniti Tournament of Champions</v>
      </c>
      <c r="V1508">
        <f>VLOOKUP(U1508,Sheet1!R:S,2,FALSE)</f>
        <v>155</v>
      </c>
      <c r="W1508">
        <f>VLOOKUP(V1508,Sheet1!A:B,2,FALSE)</f>
        <v>147</v>
      </c>
    </row>
    <row r="1509" spans="1:23" x14ac:dyDescent="0.2">
      <c r="A1509">
        <v>1506</v>
      </c>
      <c r="B1509">
        <v>1990</v>
      </c>
      <c r="C1509" s="1">
        <v>33174</v>
      </c>
      <c r="D1509" s="1" t="b">
        <f>COUNTIF(C:C,C1509)&gt;1</f>
        <v>0</v>
      </c>
      <c r="E1509" t="s">
        <v>1788</v>
      </c>
      <c r="F1509" t="s">
        <v>1972</v>
      </c>
      <c r="G1509" t="s">
        <v>1982</v>
      </c>
      <c r="H1509">
        <v>1</v>
      </c>
      <c r="I1509">
        <v>1846</v>
      </c>
      <c r="J1509" t="s">
        <v>662</v>
      </c>
      <c r="K1509" t="s">
        <v>150</v>
      </c>
      <c r="L1509" t="s">
        <v>150</v>
      </c>
      <c r="M1509">
        <v>4</v>
      </c>
      <c r="N1509" t="s">
        <v>150</v>
      </c>
      <c r="O1509">
        <v>56</v>
      </c>
      <c r="P1509">
        <f>COUNTA(#REF!)</f>
        <v>1</v>
      </c>
      <c r="Q1509" t="s">
        <v>1788</v>
      </c>
      <c r="R1509" t="str">
        <f>VLOOKUP(C1509,Sheet1!D:I,2,FALSE)</f>
        <v>Nabisco Championship</v>
      </c>
      <c r="T1509" t="str">
        <f>IF(Q1509=R1509,"y","")</f>
        <v>y</v>
      </c>
      <c r="U1509" t="str">
        <f>_xlfn.CONCAT(C1509,Q1509)</f>
        <v>33174Nabisco Championship</v>
      </c>
      <c r="V1509">
        <f>VLOOKUP(U1509,Sheet1!R:S,2,FALSE)</f>
        <v>2499</v>
      </c>
      <c r="W1509">
        <f>VLOOKUP(V1509,Sheet1!A:B,2,FALSE)</f>
        <v>2232</v>
      </c>
    </row>
    <row r="1510" spans="1:23" x14ac:dyDescent="0.2">
      <c r="A1510">
        <v>1505</v>
      </c>
      <c r="B1510">
        <v>1990</v>
      </c>
      <c r="C1510" s="1">
        <v>33166</v>
      </c>
      <c r="D1510" s="1" t="b">
        <f>COUNTIF(C:C,C1510)&gt;1</f>
        <v>0</v>
      </c>
      <c r="E1510" t="s">
        <v>2165</v>
      </c>
      <c r="F1510" t="s">
        <v>1972</v>
      </c>
      <c r="G1510" t="s">
        <v>1989</v>
      </c>
      <c r="H1510">
        <v>1</v>
      </c>
      <c r="I1510">
        <v>2100</v>
      </c>
      <c r="J1510" t="s">
        <v>885</v>
      </c>
      <c r="K1510" t="s">
        <v>150</v>
      </c>
      <c r="L1510" t="s">
        <v>150</v>
      </c>
      <c r="M1510">
        <v>4</v>
      </c>
      <c r="N1510" t="s">
        <v>150</v>
      </c>
      <c r="O1510">
        <v>52</v>
      </c>
      <c r="P1510">
        <f>COUNTA(#REF!)</f>
        <v>1</v>
      </c>
      <c r="Q1510" t="s">
        <v>2165</v>
      </c>
      <c r="R1510" t="str">
        <f>VLOOKUP(C1510,Sheet1!D:I,2,FALSE)</f>
        <v>Walt Disney World/Oldsmobile Classic</v>
      </c>
      <c r="S1510" t="s">
        <v>2482</v>
      </c>
      <c r="U1510" t="str">
        <f>_xlfn.CONCAT(C1510,Q1510)</f>
        <v>33166Walt Disney World/Oldsmobile Classic</v>
      </c>
      <c r="V1510">
        <f>VLOOKUP(U1510,Sheet1!R:S,2,FALSE)</f>
        <v>3095</v>
      </c>
      <c r="W1510">
        <f>VLOOKUP(V1510,Sheet1!A:B,2,FALSE)</f>
        <v>2598</v>
      </c>
    </row>
    <row r="1511" spans="1:23" x14ac:dyDescent="0.2">
      <c r="A1511">
        <v>1504</v>
      </c>
      <c r="B1511">
        <v>1990</v>
      </c>
      <c r="C1511" s="1">
        <v>33160</v>
      </c>
      <c r="D1511" s="1" t="b">
        <f>COUNTIF(C:C,C1511)&gt;1</f>
        <v>0</v>
      </c>
      <c r="E1511" t="s">
        <v>1834</v>
      </c>
      <c r="F1511" t="s">
        <v>1972</v>
      </c>
      <c r="G1511" t="s">
        <v>1975</v>
      </c>
      <c r="H1511">
        <v>1</v>
      </c>
      <c r="I1511">
        <v>2223</v>
      </c>
      <c r="J1511" t="s">
        <v>1041</v>
      </c>
      <c r="K1511" t="s">
        <v>150</v>
      </c>
      <c r="L1511" t="s">
        <v>150</v>
      </c>
      <c r="M1511">
        <v>6</v>
      </c>
      <c r="N1511" t="s">
        <v>150</v>
      </c>
      <c r="O1511">
        <v>46</v>
      </c>
      <c r="P1511">
        <f>COUNTA(#REF!)</f>
        <v>1</v>
      </c>
      <c r="Q1511" t="s">
        <v>1834</v>
      </c>
      <c r="R1511" t="str">
        <f>VLOOKUP(C1511,Sheet1!D:I,2,FALSE)</f>
        <v>Las Vegas Invitational</v>
      </c>
      <c r="T1511" t="str">
        <f>IF(Q1511=R1511,"y","")</f>
        <v>y</v>
      </c>
      <c r="U1511" t="str">
        <f>_xlfn.CONCAT(C1511,Q1511)</f>
        <v>33160Las Vegas Invitational</v>
      </c>
      <c r="V1511">
        <f>VLOOKUP(U1511,Sheet1!R:S,2,FALSE)</f>
        <v>2799</v>
      </c>
      <c r="W1511">
        <f>VLOOKUP(V1511,Sheet1!A:B,2,FALSE)</f>
        <v>2350</v>
      </c>
    </row>
    <row r="1512" spans="1:23" x14ac:dyDescent="0.2">
      <c r="A1512">
        <v>1503</v>
      </c>
      <c r="B1512">
        <v>1990</v>
      </c>
      <c r="C1512" s="1">
        <v>33153</v>
      </c>
      <c r="D1512" s="1" t="b">
        <f>COUNTIF(C:C,C1512)&gt;1</f>
        <v>0</v>
      </c>
      <c r="E1512" t="s">
        <v>754</v>
      </c>
      <c r="F1512" t="s">
        <v>1972</v>
      </c>
      <c r="G1512" t="s">
        <v>1982</v>
      </c>
      <c r="H1512">
        <v>1</v>
      </c>
      <c r="I1512">
        <v>1887</v>
      </c>
      <c r="J1512" t="s">
        <v>195</v>
      </c>
      <c r="K1512" t="s">
        <v>150</v>
      </c>
      <c r="L1512" t="s">
        <v>150</v>
      </c>
      <c r="M1512">
        <v>6</v>
      </c>
      <c r="N1512" t="s">
        <v>150</v>
      </c>
      <c r="O1512">
        <v>48</v>
      </c>
      <c r="P1512">
        <f>COUNTA(#REF!)</f>
        <v>1</v>
      </c>
      <c r="Q1512" t="s">
        <v>754</v>
      </c>
      <c r="R1512" t="str">
        <f>VLOOKUP(C1512,Sheet1!D:I,2,FALSE)</f>
        <v>H.E.B. Texas Open</v>
      </c>
      <c r="T1512" t="str">
        <f>IF(Q1512=R1512,"y","")</f>
        <v>y</v>
      </c>
      <c r="U1512" t="str">
        <f>_xlfn.CONCAT(C1512,Q1512)</f>
        <v>33153H.E.B. Texas Open</v>
      </c>
      <c r="V1512">
        <f>VLOOKUP(U1512,Sheet1!R:S,2,FALSE)</f>
        <v>1066</v>
      </c>
      <c r="W1512">
        <f>VLOOKUP(V1512,Sheet1!A:B,2,FALSE)</f>
        <v>819</v>
      </c>
    </row>
    <row r="1513" spans="1:23" x14ac:dyDescent="0.2">
      <c r="A1513">
        <v>1502</v>
      </c>
      <c r="B1513">
        <v>1990</v>
      </c>
      <c r="C1513" s="1">
        <v>33146</v>
      </c>
      <c r="D1513" s="1" t="b">
        <f>COUNTIF(C:C,C1513)&gt;1</f>
        <v>0</v>
      </c>
      <c r="E1513" t="s">
        <v>2178</v>
      </c>
      <c r="F1513" t="s">
        <v>1972</v>
      </c>
      <c r="G1513" t="s">
        <v>1984</v>
      </c>
      <c r="H1513">
        <v>1</v>
      </c>
      <c r="I1513">
        <v>1639</v>
      </c>
      <c r="J1513" t="s">
        <v>574</v>
      </c>
      <c r="K1513" t="s">
        <v>150</v>
      </c>
      <c r="L1513" t="s">
        <v>150</v>
      </c>
      <c r="M1513">
        <v>3</v>
      </c>
      <c r="N1513" t="s">
        <v>150</v>
      </c>
      <c r="O1513">
        <v>22</v>
      </c>
      <c r="P1513">
        <f>COUNTA(#REF!)</f>
        <v>1</v>
      </c>
      <c r="Q1513" t="s">
        <v>2178</v>
      </c>
      <c r="R1513" t="str">
        <f>VLOOKUP(C1513,Sheet1!D:I,2,FALSE)</f>
        <v>Buick Southern Open</v>
      </c>
      <c r="S1513" t="s">
        <v>2482</v>
      </c>
      <c r="U1513" t="str">
        <f>_xlfn.CONCAT(C1513,Q1513)</f>
        <v>33146Buick Southern Open</v>
      </c>
      <c r="V1513">
        <f>VLOOKUP(U1513,Sheet1!R:S,2,FALSE)</f>
        <v>3570</v>
      </c>
      <c r="W1513">
        <f>VLOOKUP(V1513,Sheet1!A:B,2,FALSE)</f>
        <v>3022</v>
      </c>
    </row>
    <row r="1514" spans="1:23" x14ac:dyDescent="0.2">
      <c r="A1514">
        <v>1501</v>
      </c>
      <c r="B1514">
        <v>1990</v>
      </c>
      <c r="C1514" s="1">
        <v>33139</v>
      </c>
      <c r="D1514" s="1" t="b">
        <f>COUNTIF(C:C,C1514)&gt;1</f>
        <v>0</v>
      </c>
      <c r="E1514" t="s">
        <v>2104</v>
      </c>
      <c r="F1514" t="s">
        <v>1972</v>
      </c>
      <c r="G1514" t="s">
        <v>2003</v>
      </c>
      <c r="H1514">
        <v>1</v>
      </c>
      <c r="I1514">
        <v>1510</v>
      </c>
      <c r="J1514" t="s">
        <v>441</v>
      </c>
      <c r="K1514" t="s">
        <v>150</v>
      </c>
      <c r="L1514" t="s">
        <v>150</v>
      </c>
      <c r="M1514">
        <v>1</v>
      </c>
      <c r="N1514" t="s">
        <v>150</v>
      </c>
      <c r="O1514">
        <v>18</v>
      </c>
      <c r="P1514">
        <f>COUNTA(#REF!)</f>
        <v>1</v>
      </c>
      <c r="Q1514" t="s">
        <v>2104</v>
      </c>
      <c r="R1514" t="str">
        <f>VLOOKUP(C1514,Sheet1!D:I,2,FALSE)</f>
        <v>B.C. Open</v>
      </c>
      <c r="S1514" t="s">
        <v>2482</v>
      </c>
      <c r="U1514" t="str">
        <f>_xlfn.CONCAT(C1514,Q1514)</f>
        <v>33139B.C. Open</v>
      </c>
      <c r="V1514">
        <f>VLOOKUP(U1514,Sheet1!R:S,2,FALSE)</f>
        <v>3448</v>
      </c>
      <c r="W1514">
        <f>VLOOKUP(V1514,Sheet1!A:B,2,FALSE)</f>
        <v>2914</v>
      </c>
    </row>
    <row r="1515" spans="1:23" x14ac:dyDescent="0.2">
      <c r="A1515">
        <v>1500</v>
      </c>
      <c r="B1515">
        <v>1990</v>
      </c>
      <c r="C1515" s="1">
        <v>33132</v>
      </c>
      <c r="D1515" s="1" t="b">
        <f>COUNTIF(C:C,C1515)&gt;1</f>
        <v>0</v>
      </c>
      <c r="E1515" t="s">
        <v>1233</v>
      </c>
      <c r="F1515" t="s">
        <v>2002</v>
      </c>
      <c r="G1515" t="s">
        <v>2002</v>
      </c>
      <c r="H1515">
        <v>1</v>
      </c>
      <c r="I1515">
        <v>1682</v>
      </c>
      <c r="J1515" t="s">
        <v>105</v>
      </c>
      <c r="K1515" t="s">
        <v>150</v>
      </c>
      <c r="L1515" t="s">
        <v>150</v>
      </c>
      <c r="M1515">
        <v>12</v>
      </c>
      <c r="N1515" t="s">
        <v>150</v>
      </c>
      <c r="O1515">
        <v>42</v>
      </c>
      <c r="P1515">
        <f>COUNTA(#REF!)</f>
        <v>1</v>
      </c>
      <c r="Q1515" t="s">
        <v>1233</v>
      </c>
      <c r="R1515" t="str">
        <f>VLOOKUP(C1515,Sheet1!D:I,2,FALSE)</f>
        <v>Canadian Open</v>
      </c>
      <c r="T1515" t="str">
        <f>IF(Q1515=R1515,"y","")</f>
        <v>y</v>
      </c>
      <c r="U1515" t="str">
        <f>_xlfn.CONCAT(C1515,Q1515)</f>
        <v>33132Canadian Open</v>
      </c>
      <c r="V1515">
        <f>VLOOKUP(U1515,Sheet1!R:S,2,FALSE)</f>
        <v>1704</v>
      </c>
      <c r="W1515">
        <f>VLOOKUP(V1515,Sheet1!A:B,2,FALSE)</f>
        <v>1441</v>
      </c>
    </row>
    <row r="1516" spans="1:23" x14ac:dyDescent="0.2">
      <c r="A1516">
        <v>1499</v>
      </c>
      <c r="B1516">
        <v>1990</v>
      </c>
      <c r="C1516" s="1">
        <v>33125</v>
      </c>
      <c r="D1516" s="1" t="b">
        <f>COUNTIF(C:C,C1516)&gt;1</f>
        <v>0</v>
      </c>
      <c r="E1516" t="s">
        <v>1463</v>
      </c>
      <c r="F1516" t="s">
        <v>1972</v>
      </c>
      <c r="G1516" t="s">
        <v>2005</v>
      </c>
      <c r="H1516">
        <v>1</v>
      </c>
      <c r="I1516">
        <v>2101</v>
      </c>
      <c r="J1516" t="s">
        <v>573</v>
      </c>
      <c r="K1516" t="s">
        <v>150</v>
      </c>
      <c r="L1516" t="s">
        <v>150</v>
      </c>
      <c r="M1516">
        <v>6</v>
      </c>
      <c r="N1516" t="s">
        <v>150</v>
      </c>
      <c r="O1516">
        <v>42</v>
      </c>
      <c r="P1516">
        <f>COUNTA(#REF!)</f>
        <v>1</v>
      </c>
      <c r="Q1516" t="s">
        <v>1463</v>
      </c>
      <c r="R1516" t="str">
        <f>VLOOKUP(C1516,Sheet1!D:I,2,FALSE)</f>
        <v>Hardee's Golf Classic</v>
      </c>
      <c r="T1516" t="str">
        <f>IF(Q1516=R1516,"y","")</f>
        <v>y</v>
      </c>
      <c r="U1516" t="str">
        <f>_xlfn.CONCAT(C1516,Q1516)</f>
        <v>33125Hardee's Golf Classic</v>
      </c>
      <c r="V1516">
        <f>VLOOKUP(U1516,Sheet1!R:S,2,FALSE)</f>
        <v>2001</v>
      </c>
      <c r="W1516">
        <f>VLOOKUP(V1516,Sheet1!A:B,2,FALSE)</f>
        <v>1738</v>
      </c>
    </row>
    <row r="1517" spans="1:23" x14ac:dyDescent="0.2">
      <c r="A1517">
        <v>1498</v>
      </c>
      <c r="B1517">
        <v>1990</v>
      </c>
      <c r="C1517" s="1">
        <v>33117</v>
      </c>
      <c r="D1517" s="1" t="b">
        <f>COUNTIF(C:C,C1517)&gt;1</f>
        <v>0</v>
      </c>
      <c r="E1517" t="s">
        <v>2117</v>
      </c>
      <c r="F1517" t="s">
        <v>1972</v>
      </c>
      <c r="G1517" t="s">
        <v>2033</v>
      </c>
      <c r="H1517">
        <v>1</v>
      </c>
      <c r="I1517">
        <v>1385</v>
      </c>
      <c r="J1517" t="s">
        <v>2170</v>
      </c>
      <c r="K1517" t="s">
        <v>150</v>
      </c>
      <c r="L1517" t="s">
        <v>150</v>
      </c>
      <c r="M1517">
        <v>1</v>
      </c>
      <c r="N1517" t="s">
        <v>150</v>
      </c>
      <c r="O1517">
        <v>46</v>
      </c>
      <c r="P1517">
        <f>COUNTA(#REF!)</f>
        <v>1</v>
      </c>
      <c r="Q1517" t="s">
        <v>2117</v>
      </c>
      <c r="R1517" t="str">
        <f>VLOOKUP(C1517,Sheet1!D:I,2,FALSE)</f>
        <v>Greater Milwaukee Open</v>
      </c>
      <c r="S1517" t="s">
        <v>2482</v>
      </c>
      <c r="U1517" t="str">
        <f>_xlfn.CONCAT(C1517,Q1517)</f>
        <v>33117Greater Milwaukee Open</v>
      </c>
      <c r="V1517">
        <f>VLOOKUP(U1517,Sheet1!R:S,2,FALSE)</f>
        <v>3171</v>
      </c>
      <c r="W1517">
        <f>VLOOKUP(V1517,Sheet1!A:B,2,FALSE)</f>
        <v>2644</v>
      </c>
    </row>
    <row r="1518" spans="1:23" x14ac:dyDescent="0.2">
      <c r="A1518">
        <v>1497</v>
      </c>
      <c r="B1518">
        <v>1990</v>
      </c>
      <c r="C1518" s="1">
        <v>33111</v>
      </c>
      <c r="D1518" s="1" t="b">
        <f>COUNTIF(C:C,C1518)&gt;1</f>
        <v>1</v>
      </c>
      <c r="E1518" t="s">
        <v>2185</v>
      </c>
      <c r="F1518" t="s">
        <v>1972</v>
      </c>
      <c r="G1518" t="s">
        <v>2012</v>
      </c>
      <c r="H1518">
        <v>8</v>
      </c>
      <c r="I1518">
        <v>1946</v>
      </c>
      <c r="J1518" t="s">
        <v>2195</v>
      </c>
      <c r="K1518" t="s">
        <v>150</v>
      </c>
      <c r="L1518" t="s">
        <v>150</v>
      </c>
      <c r="M1518">
        <v>1</v>
      </c>
      <c r="N1518" t="s">
        <v>150</v>
      </c>
      <c r="O1518">
        <v>16</v>
      </c>
      <c r="P1518">
        <f>COUNTA(#REF!)</f>
        <v>1</v>
      </c>
      <c r="Q1518" t="s">
        <v>2185</v>
      </c>
      <c r="R1518" t="str">
        <f>VLOOKUP(C1518,Sheet1!D:I,2,FALSE)</f>
        <v>NEC World Series of Golf</v>
      </c>
      <c r="S1518" t="s">
        <v>2482</v>
      </c>
      <c r="U1518" t="str">
        <f>_xlfn.CONCAT(C1518,Q1518)</f>
        <v>33111Chattanooga Classic</v>
      </c>
      <c r="V1518">
        <f>VLOOKUP(U1518,Sheet1!R:S,2,FALSE)</f>
        <v>3638</v>
      </c>
      <c r="W1518">
        <f>VLOOKUP(V1518,Sheet1!A:B,2,FALSE)</f>
        <v>3090</v>
      </c>
    </row>
    <row r="1519" spans="1:23" x14ac:dyDescent="0.2">
      <c r="A1519">
        <v>1496</v>
      </c>
      <c r="B1519">
        <v>1990</v>
      </c>
      <c r="C1519" s="1">
        <v>33111</v>
      </c>
      <c r="D1519" s="1" t="b">
        <f>COUNTIF(C:C,C1519)&gt;1</f>
        <v>1</v>
      </c>
      <c r="E1519" t="s">
        <v>2158</v>
      </c>
      <c r="F1519" t="s">
        <v>1972</v>
      </c>
      <c r="G1519" t="s">
        <v>2001</v>
      </c>
      <c r="H1519">
        <v>1</v>
      </c>
      <c r="I1519">
        <v>6373</v>
      </c>
      <c r="J1519" t="s">
        <v>372</v>
      </c>
      <c r="K1519" t="s">
        <v>150</v>
      </c>
      <c r="L1519" t="s">
        <v>150</v>
      </c>
      <c r="M1519">
        <v>1</v>
      </c>
      <c r="N1519" t="s">
        <v>150</v>
      </c>
      <c r="O1519">
        <v>60</v>
      </c>
      <c r="P1519">
        <f>COUNTA(#REF!)</f>
        <v>1</v>
      </c>
      <c r="Q1519" t="s">
        <v>2158</v>
      </c>
      <c r="R1519" t="str">
        <f>VLOOKUP(C1519,Sheet1!D:I,2,FALSE)</f>
        <v>NEC World Series of Golf</v>
      </c>
      <c r="S1519" t="s">
        <v>2482</v>
      </c>
      <c r="U1519" t="str">
        <f>_xlfn.CONCAT(C1519,Q1519)</f>
        <v>33111NEC World Series of Golf</v>
      </c>
      <c r="V1519">
        <f>VLOOKUP(U1519,Sheet1!R:S,2,FALSE)</f>
        <v>3627</v>
      </c>
      <c r="W1519">
        <f>VLOOKUP(V1519,Sheet1!A:B,2,FALSE)</f>
        <v>3079</v>
      </c>
    </row>
    <row r="1520" spans="1:23" x14ac:dyDescent="0.2">
      <c r="A1520">
        <v>1495</v>
      </c>
      <c r="B1520">
        <v>1990</v>
      </c>
      <c r="C1520" s="1">
        <v>33104</v>
      </c>
      <c r="D1520" s="1" t="b">
        <f>COUNTIF(C:C,C1520)&gt;1</f>
        <v>0</v>
      </c>
      <c r="E1520" t="s">
        <v>2105</v>
      </c>
      <c r="F1520" t="s">
        <v>1972</v>
      </c>
      <c r="G1520" t="s">
        <v>2070</v>
      </c>
      <c r="H1520">
        <v>1</v>
      </c>
      <c r="I1520">
        <v>1706</v>
      </c>
      <c r="J1520" t="s">
        <v>199</v>
      </c>
      <c r="K1520" t="s">
        <v>150</v>
      </c>
      <c r="L1520" t="s">
        <v>150</v>
      </c>
      <c r="M1520">
        <v>2</v>
      </c>
      <c r="N1520" t="s">
        <v>150</v>
      </c>
      <c r="O1520">
        <v>52</v>
      </c>
      <c r="P1520">
        <f>COUNTA(#REF!)</f>
        <v>1</v>
      </c>
      <c r="Q1520" t="s">
        <v>2105</v>
      </c>
      <c r="R1520" t="str">
        <f>VLOOKUP(C1520,Sheet1!D:I,2,FALSE)</f>
        <v>The International</v>
      </c>
      <c r="S1520" t="s">
        <v>2482</v>
      </c>
      <c r="U1520" t="str">
        <f>_xlfn.CONCAT(C1520,Q1520)</f>
        <v>33104The International</v>
      </c>
      <c r="V1520">
        <f>VLOOKUP(U1520,Sheet1!R:S,2,FALSE)</f>
        <v>3469</v>
      </c>
      <c r="W1520">
        <f>VLOOKUP(V1520,Sheet1!A:B,2,FALSE)</f>
        <v>2935</v>
      </c>
    </row>
    <row r="1521" spans="1:23" x14ac:dyDescent="0.2">
      <c r="A1521">
        <v>1494</v>
      </c>
      <c r="B1521">
        <v>1990</v>
      </c>
      <c r="C1521" s="1">
        <v>33097</v>
      </c>
      <c r="D1521" s="1" t="b">
        <f>COUNTIF(C:C,C1521)&gt;1</f>
        <v>0</v>
      </c>
      <c r="E1521" t="s">
        <v>978</v>
      </c>
      <c r="F1521" t="s">
        <v>1972</v>
      </c>
      <c r="G1521" t="s">
        <v>2050</v>
      </c>
      <c r="H1521">
        <v>2</v>
      </c>
      <c r="I1521">
        <v>1435</v>
      </c>
      <c r="J1521" t="s">
        <v>1032</v>
      </c>
      <c r="K1521" t="s">
        <v>150</v>
      </c>
      <c r="L1521" t="s">
        <v>150</v>
      </c>
      <c r="M1521">
        <v>2</v>
      </c>
      <c r="N1521" t="s">
        <v>150</v>
      </c>
      <c r="O1521">
        <v>100</v>
      </c>
      <c r="P1521">
        <f>COUNTA(#REF!)</f>
        <v>1</v>
      </c>
      <c r="Q1521" t="s">
        <v>978</v>
      </c>
      <c r="R1521" t="str">
        <f>VLOOKUP(C1521,Sheet1!D:I,2,FALSE)</f>
        <v>PGA Championship</v>
      </c>
      <c r="T1521" t="str">
        <f>IF(Q1521=R1521,"y","")</f>
        <v>y</v>
      </c>
      <c r="U1521" t="str">
        <f>_xlfn.CONCAT(C1521,Q1521)</f>
        <v>33097PGA Championship</v>
      </c>
      <c r="V1521">
        <f>VLOOKUP(U1521,Sheet1!R:S,2,FALSE)</f>
        <v>1480</v>
      </c>
      <c r="W1521">
        <f>VLOOKUP(V1521,Sheet1!A:B,2,FALSE)</f>
        <v>1217</v>
      </c>
    </row>
    <row r="1522" spans="1:23" x14ac:dyDescent="0.2">
      <c r="A1522">
        <v>1493</v>
      </c>
      <c r="B1522">
        <v>1990</v>
      </c>
      <c r="C1522" s="1">
        <v>33090</v>
      </c>
      <c r="D1522" s="1" t="b">
        <f>COUNTIF(C:C,C1522)&gt;1</f>
        <v>0</v>
      </c>
      <c r="E1522" t="s">
        <v>2176</v>
      </c>
      <c r="F1522" t="s">
        <v>1972</v>
      </c>
      <c r="G1522" t="s">
        <v>2012</v>
      </c>
      <c r="H1522">
        <v>1</v>
      </c>
      <c r="I1522">
        <v>1633</v>
      </c>
      <c r="J1522" t="s">
        <v>200</v>
      </c>
      <c r="K1522" t="s">
        <v>150</v>
      </c>
      <c r="L1522" t="s">
        <v>150</v>
      </c>
      <c r="M1522">
        <v>14</v>
      </c>
      <c r="N1522" t="s">
        <v>150</v>
      </c>
      <c r="O1522">
        <v>46</v>
      </c>
      <c r="P1522">
        <f>COUNTA(#REF!)</f>
        <v>1</v>
      </c>
      <c r="Q1522" t="s">
        <v>2176</v>
      </c>
      <c r="R1522" t="str">
        <f>VLOOKUP(C1522,Sheet1!D:I,2,FALSE)</f>
        <v>Federal Express St. Jude Classic</v>
      </c>
      <c r="S1522" t="s">
        <v>2482</v>
      </c>
      <c r="U1522" t="str">
        <f>_xlfn.CONCAT(C1522,Q1522)</f>
        <v>33090Federal Express St. Jude Classic</v>
      </c>
      <c r="V1522">
        <f>VLOOKUP(U1522,Sheet1!R:S,2,FALSE)</f>
        <v>2992</v>
      </c>
      <c r="W1522">
        <f>VLOOKUP(V1522,Sheet1!A:B,2,FALSE)</f>
        <v>2525</v>
      </c>
    </row>
    <row r="1523" spans="1:23" x14ac:dyDescent="0.2">
      <c r="A1523">
        <v>1492</v>
      </c>
      <c r="B1523">
        <v>1990</v>
      </c>
      <c r="C1523" s="1">
        <v>33083</v>
      </c>
      <c r="D1523" s="1" t="b">
        <f>COUNTIF(C:C,C1523)&gt;1</f>
        <v>0</v>
      </c>
      <c r="E1523" t="s">
        <v>2090</v>
      </c>
      <c r="F1523" t="s">
        <v>1972</v>
      </c>
      <c r="G1523" t="s">
        <v>2009</v>
      </c>
      <c r="H1523">
        <v>1</v>
      </c>
      <c r="I1523">
        <v>1072</v>
      </c>
      <c r="J1523" t="s">
        <v>500</v>
      </c>
      <c r="K1523" t="s">
        <v>150</v>
      </c>
      <c r="L1523" t="s">
        <v>150</v>
      </c>
      <c r="M1523">
        <v>3</v>
      </c>
      <c r="N1523" t="s">
        <v>150</v>
      </c>
      <c r="O1523">
        <v>38</v>
      </c>
      <c r="P1523">
        <f>COUNTA(#REF!)</f>
        <v>1</v>
      </c>
      <c r="Q1523" t="s">
        <v>2090</v>
      </c>
      <c r="R1523" t="str">
        <f>VLOOKUP(C1523,Sheet1!D:I,2,FALSE)</f>
        <v>Buick Open</v>
      </c>
      <c r="S1523" t="s">
        <v>2482</v>
      </c>
      <c r="U1523" t="str">
        <f>_xlfn.CONCAT(C1523,Q1523)</f>
        <v>33083Buick Open</v>
      </c>
      <c r="V1523">
        <f>VLOOKUP(U1523,Sheet1!R:S,2,FALSE)</f>
        <v>3218</v>
      </c>
      <c r="W1523">
        <f>VLOOKUP(V1523,Sheet1!A:B,2,FALSE)</f>
        <v>2691</v>
      </c>
    </row>
    <row r="1524" spans="1:23" x14ac:dyDescent="0.2">
      <c r="A1524">
        <v>1491</v>
      </c>
      <c r="B1524">
        <v>1990</v>
      </c>
      <c r="C1524" s="1">
        <v>33076</v>
      </c>
      <c r="D1524" s="1" t="b">
        <f>COUNTIF(C:C,C1524)&gt;1</f>
        <v>0</v>
      </c>
      <c r="E1524" t="s">
        <v>1493</v>
      </c>
      <c r="F1524" t="s">
        <v>2006</v>
      </c>
      <c r="G1524" t="s">
        <v>2006</v>
      </c>
      <c r="H1524">
        <v>1</v>
      </c>
      <c r="I1524">
        <v>1326</v>
      </c>
      <c r="J1524" t="s">
        <v>496</v>
      </c>
      <c r="K1524" t="s">
        <v>150</v>
      </c>
      <c r="L1524" t="s">
        <v>150</v>
      </c>
      <c r="M1524">
        <v>5</v>
      </c>
      <c r="N1524" t="s">
        <v>150</v>
      </c>
      <c r="O1524">
        <v>100</v>
      </c>
      <c r="P1524">
        <f>COUNTA(#REF!)</f>
        <v>1</v>
      </c>
      <c r="Q1524" t="s">
        <v>1493</v>
      </c>
      <c r="R1524" t="str">
        <f>VLOOKUP(C1524,Sheet1!D:I,2,FALSE)</f>
        <v>The Open Championship</v>
      </c>
      <c r="T1524" t="str">
        <f>IF(Q1524=R1524,"y","")</f>
        <v>y</v>
      </c>
      <c r="U1524" t="str">
        <f>_xlfn.CONCAT(C1524,Q1524)</f>
        <v>33076The Open Championship</v>
      </c>
      <c r="V1524">
        <f>VLOOKUP(U1524,Sheet1!R:S,2,FALSE)</f>
        <v>2060</v>
      </c>
      <c r="W1524">
        <f>VLOOKUP(V1524,Sheet1!A:B,2,FALSE)</f>
        <v>1797</v>
      </c>
    </row>
    <row r="1525" spans="1:23" x14ac:dyDescent="0.2">
      <c r="A1525">
        <v>1490</v>
      </c>
      <c r="B1525">
        <v>1990</v>
      </c>
      <c r="C1525" s="1">
        <v>33069</v>
      </c>
      <c r="D1525" s="1" t="b">
        <f>COUNTIF(C:C,C1525)&gt;1</f>
        <v>0</v>
      </c>
      <c r="E1525" t="s">
        <v>2193</v>
      </c>
      <c r="F1525" t="s">
        <v>1972</v>
      </c>
      <c r="G1525" t="s">
        <v>1995</v>
      </c>
      <c r="H1525">
        <v>1</v>
      </c>
      <c r="I1525">
        <v>1495</v>
      </c>
      <c r="J1525" t="s">
        <v>2194</v>
      </c>
      <c r="K1525" t="s">
        <v>150</v>
      </c>
      <c r="L1525" t="s">
        <v>150</v>
      </c>
      <c r="M1525">
        <v>4</v>
      </c>
      <c r="N1525" t="s">
        <v>150</v>
      </c>
      <c r="O1525">
        <v>30</v>
      </c>
      <c r="P1525">
        <f>COUNTA(#REF!)</f>
        <v>1</v>
      </c>
      <c r="Q1525" t="s">
        <v>2193</v>
      </c>
      <c r="R1525" t="str">
        <f>VLOOKUP(C1525,Sheet1!D:I,2,FALSE)</f>
        <v>Bank of Boston Classic</v>
      </c>
      <c r="S1525" t="s">
        <v>2482</v>
      </c>
      <c r="U1525" t="str">
        <f>_xlfn.CONCAT(C1525,Q1525)</f>
        <v>33069Bank of Boston Classic</v>
      </c>
      <c r="V1525">
        <f>VLOOKUP(U1525,Sheet1!R:S,2,FALSE)</f>
        <v>3604</v>
      </c>
      <c r="W1525">
        <f>VLOOKUP(V1525,Sheet1!A:B,2,FALSE)</f>
        <v>3056</v>
      </c>
    </row>
    <row r="1526" spans="1:23" x14ac:dyDescent="0.2">
      <c r="A1526">
        <v>1489</v>
      </c>
      <c r="B1526">
        <v>1990</v>
      </c>
      <c r="C1526" s="1">
        <v>33062</v>
      </c>
      <c r="D1526" s="1" t="b">
        <f>COUNTIF(C:C,C1526)&gt;1</f>
        <v>0</v>
      </c>
      <c r="E1526" t="s">
        <v>2171</v>
      </c>
      <c r="F1526" t="s">
        <v>1972</v>
      </c>
      <c r="G1526" t="s">
        <v>2068</v>
      </c>
      <c r="H1526">
        <v>1</v>
      </c>
      <c r="I1526">
        <v>2242</v>
      </c>
      <c r="J1526" t="s">
        <v>208</v>
      </c>
      <c r="K1526" t="s">
        <v>150</v>
      </c>
      <c r="L1526" t="s">
        <v>150</v>
      </c>
      <c r="M1526">
        <v>19</v>
      </c>
      <c r="N1526" t="s">
        <v>150</v>
      </c>
      <c r="O1526">
        <v>52</v>
      </c>
      <c r="P1526">
        <f>COUNTA(#REF!)</f>
        <v>1</v>
      </c>
      <c r="Q1526" t="s">
        <v>2171</v>
      </c>
      <c r="R1526" t="str">
        <f>VLOOKUP(C1526,Sheet1!D:I,2,FALSE)</f>
        <v>Anheuser-Busch Golf Classic</v>
      </c>
      <c r="S1526" t="s">
        <v>2482</v>
      </c>
      <c r="U1526" t="str">
        <f>_xlfn.CONCAT(C1526,Q1526)</f>
        <v>33062Anheuser-Busch Golf Classic</v>
      </c>
      <c r="V1526">
        <f>VLOOKUP(U1526,Sheet1!R:S,2,FALSE)</f>
        <v>3537</v>
      </c>
      <c r="W1526">
        <f>VLOOKUP(V1526,Sheet1!A:B,2,FALSE)</f>
        <v>2989</v>
      </c>
    </row>
    <row r="1527" spans="1:23" x14ac:dyDescent="0.2">
      <c r="A1527">
        <v>1488</v>
      </c>
      <c r="B1527">
        <v>1990</v>
      </c>
      <c r="C1527" s="1">
        <v>33055</v>
      </c>
      <c r="D1527" s="1" t="b">
        <f>COUNTIF(C:C,C1527)&gt;1</f>
        <v>0</v>
      </c>
      <c r="E1527" t="s">
        <v>1419</v>
      </c>
      <c r="F1527" t="s">
        <v>1972</v>
      </c>
      <c r="G1527" t="s">
        <v>2004</v>
      </c>
      <c r="H1527">
        <v>1</v>
      </c>
      <c r="I1527">
        <v>1682</v>
      </c>
      <c r="J1527" t="s">
        <v>105</v>
      </c>
      <c r="K1527" t="s">
        <v>150</v>
      </c>
      <c r="L1527" t="s">
        <v>150</v>
      </c>
      <c r="M1527">
        <v>11</v>
      </c>
      <c r="N1527" t="s">
        <v>150</v>
      </c>
      <c r="O1527">
        <v>42</v>
      </c>
      <c r="P1527">
        <f>COUNTA(#REF!)</f>
        <v>1</v>
      </c>
      <c r="Q1527" t="s">
        <v>1419</v>
      </c>
      <c r="R1527" t="str">
        <f>VLOOKUP(C1527,Sheet1!D:I,2,FALSE)</f>
        <v>Canon Greater Hartford Open</v>
      </c>
      <c r="T1527" t="str">
        <f>IF(Q1527=R1527,"y","")</f>
        <v>y</v>
      </c>
      <c r="U1527" t="str">
        <f>_xlfn.CONCAT(C1527,Q1527)</f>
        <v>33055Canon Greater Hartford Open</v>
      </c>
      <c r="V1527">
        <f>VLOOKUP(U1527,Sheet1!R:S,2,FALSE)</f>
        <v>1927</v>
      </c>
      <c r="W1527">
        <f>VLOOKUP(V1527,Sheet1!A:B,2,FALSE)</f>
        <v>1664</v>
      </c>
    </row>
    <row r="1528" spans="1:23" x14ac:dyDescent="0.2">
      <c r="A1528">
        <v>1487</v>
      </c>
      <c r="B1528">
        <v>1990</v>
      </c>
      <c r="C1528" s="1">
        <v>33048</v>
      </c>
      <c r="D1528" s="1" t="b">
        <f>COUNTIF(C:C,C1528)&gt;1</f>
        <v>0</v>
      </c>
      <c r="E1528" t="s">
        <v>1669</v>
      </c>
      <c r="F1528" t="s">
        <v>1972</v>
      </c>
      <c r="G1528" t="s">
        <v>2003</v>
      </c>
      <c r="H1528">
        <v>1</v>
      </c>
      <c r="I1528">
        <v>1559</v>
      </c>
      <c r="J1528" t="s">
        <v>259</v>
      </c>
      <c r="K1528" t="s">
        <v>150</v>
      </c>
      <c r="L1528" t="s">
        <v>150</v>
      </c>
      <c r="M1528">
        <v>19</v>
      </c>
      <c r="N1528" t="s">
        <v>150</v>
      </c>
      <c r="O1528">
        <v>40</v>
      </c>
      <c r="P1528">
        <f>COUNTA(#REF!)</f>
        <v>1</v>
      </c>
      <c r="Q1528" t="s">
        <v>1669</v>
      </c>
      <c r="R1528" t="str">
        <f>VLOOKUP(C1528,Sheet1!D:I,2,FALSE)</f>
        <v>Buick Classic</v>
      </c>
      <c r="T1528" t="str">
        <f>IF(Q1528=R1528,"y","")</f>
        <v>y</v>
      </c>
      <c r="U1528" t="str">
        <f>_xlfn.CONCAT(C1528,Q1528)</f>
        <v>33048Buick Classic</v>
      </c>
      <c r="V1528">
        <f>VLOOKUP(U1528,Sheet1!R:S,2,FALSE)</f>
        <v>2326</v>
      </c>
      <c r="W1528">
        <f>VLOOKUP(V1528,Sheet1!A:B,2,FALSE)</f>
        <v>2059</v>
      </c>
    </row>
    <row r="1529" spans="1:23" x14ac:dyDescent="0.2">
      <c r="A1529">
        <v>1486</v>
      </c>
      <c r="B1529">
        <v>1990</v>
      </c>
      <c r="C1529" s="1">
        <v>33041</v>
      </c>
      <c r="D1529" s="1" t="b">
        <f>COUNTIF(C:C,C1529)&gt;1</f>
        <v>0</v>
      </c>
      <c r="E1529" t="s">
        <v>1289</v>
      </c>
      <c r="F1529" t="s">
        <v>1972</v>
      </c>
      <c r="G1529" t="s">
        <v>2005</v>
      </c>
      <c r="H1529">
        <v>2</v>
      </c>
      <c r="I1529">
        <v>1559</v>
      </c>
      <c r="J1529" t="s">
        <v>259</v>
      </c>
      <c r="K1529" t="s">
        <v>150</v>
      </c>
      <c r="L1529" t="s">
        <v>150</v>
      </c>
      <c r="M1529">
        <v>18</v>
      </c>
      <c r="N1529" t="s">
        <v>150</v>
      </c>
      <c r="O1529">
        <v>100</v>
      </c>
      <c r="P1529">
        <f>COUNTA(#REF!)</f>
        <v>1</v>
      </c>
      <c r="Q1529" t="s">
        <v>1305</v>
      </c>
      <c r="R1529" t="str">
        <f>VLOOKUP(C1529,Sheet1!D:I,2,FALSE)</f>
        <v>U.S. Open Championship</v>
      </c>
      <c r="S1529" t="s">
        <v>2482</v>
      </c>
      <c r="U1529" t="str">
        <f>_xlfn.CONCAT(C1529,Q1529)</f>
        <v>33041U.S. Open Championship</v>
      </c>
      <c r="V1529">
        <f>VLOOKUP(U1529,Sheet1!R:S,2,FALSE)</f>
        <v>1805</v>
      </c>
      <c r="W1529">
        <f>VLOOKUP(V1529,Sheet1!A:B,2,FALSE)</f>
        <v>1542</v>
      </c>
    </row>
    <row r="1530" spans="1:23" x14ac:dyDescent="0.2">
      <c r="A1530">
        <v>1485</v>
      </c>
      <c r="B1530">
        <v>1990</v>
      </c>
      <c r="C1530" s="1">
        <v>33034</v>
      </c>
      <c r="D1530" s="1" t="b">
        <f>COUNTIF(C:C,C1530)&gt;1</f>
        <v>0</v>
      </c>
      <c r="E1530" t="s">
        <v>1696</v>
      </c>
      <c r="F1530" t="s">
        <v>1972</v>
      </c>
      <c r="G1530" t="s">
        <v>2005</v>
      </c>
      <c r="H1530">
        <v>1</v>
      </c>
      <c r="I1530">
        <v>1682</v>
      </c>
      <c r="J1530" t="s">
        <v>105</v>
      </c>
      <c r="K1530" t="s">
        <v>150</v>
      </c>
      <c r="L1530" t="s">
        <v>150</v>
      </c>
      <c r="M1530">
        <v>10</v>
      </c>
      <c r="N1530" t="s">
        <v>150</v>
      </c>
      <c r="O1530">
        <v>72</v>
      </c>
      <c r="P1530">
        <f>COUNTA(#REF!)</f>
        <v>1</v>
      </c>
      <c r="Q1530" t="s">
        <v>1696</v>
      </c>
      <c r="R1530" t="str">
        <f>VLOOKUP(C1530,Sheet1!D:I,2,FALSE)</f>
        <v>Centel Western Open</v>
      </c>
      <c r="T1530" t="str">
        <f>IF(Q1530=R1530,"y","")</f>
        <v>y</v>
      </c>
      <c r="U1530" t="str">
        <f>_xlfn.CONCAT(C1530,Q1530)</f>
        <v>33034Centel Western Open</v>
      </c>
      <c r="V1530">
        <f>VLOOKUP(U1530,Sheet1!R:S,2,FALSE)</f>
        <v>2382</v>
      </c>
      <c r="W1530">
        <f>VLOOKUP(V1530,Sheet1!A:B,2,FALSE)</f>
        <v>2115</v>
      </c>
    </row>
    <row r="1531" spans="1:23" x14ac:dyDescent="0.2">
      <c r="A1531">
        <v>1484</v>
      </c>
      <c r="B1531">
        <v>1990</v>
      </c>
      <c r="C1531" s="1">
        <v>33027</v>
      </c>
      <c r="D1531" s="1" t="b">
        <f>COUNTIF(C:C,C1531)&gt;1</f>
        <v>0</v>
      </c>
      <c r="E1531" t="s">
        <v>2151</v>
      </c>
      <c r="F1531" t="s">
        <v>1972</v>
      </c>
      <c r="G1531" t="s">
        <v>1999</v>
      </c>
      <c r="H1531">
        <v>1</v>
      </c>
      <c r="I1531">
        <v>1837</v>
      </c>
      <c r="J1531" t="s">
        <v>506</v>
      </c>
      <c r="K1531" t="s">
        <v>150</v>
      </c>
      <c r="L1531" t="s">
        <v>150</v>
      </c>
      <c r="M1531">
        <v>7</v>
      </c>
      <c r="N1531" t="s">
        <v>150</v>
      </c>
      <c r="O1531">
        <v>36</v>
      </c>
      <c r="P1531">
        <f>COUNTA(#REF!)</f>
        <v>1</v>
      </c>
      <c r="Q1531" t="s">
        <v>2151</v>
      </c>
      <c r="R1531" t="str">
        <f>VLOOKUP(C1531,Sheet1!D:I,2,FALSE)</f>
        <v>Kemper Open</v>
      </c>
      <c r="S1531" t="s">
        <v>2482</v>
      </c>
      <c r="U1531" t="str">
        <f>_xlfn.CONCAT(C1531,Q1531)</f>
        <v>33027Kemper Open</v>
      </c>
      <c r="V1531">
        <f>VLOOKUP(U1531,Sheet1!R:S,2,FALSE)</f>
        <v>3414</v>
      </c>
      <c r="W1531">
        <f>VLOOKUP(V1531,Sheet1!A:B,2,FALSE)</f>
        <v>2880</v>
      </c>
    </row>
    <row r="1532" spans="1:23" x14ac:dyDescent="0.2">
      <c r="A1532">
        <v>1483</v>
      </c>
      <c r="B1532">
        <v>1990</v>
      </c>
      <c r="C1532" s="1">
        <v>33020</v>
      </c>
      <c r="D1532" s="1" t="b">
        <f>COUNTIF(C:C,C1532)&gt;1</f>
        <v>0</v>
      </c>
      <c r="E1532" t="s">
        <v>2187</v>
      </c>
      <c r="F1532" t="s">
        <v>1972</v>
      </c>
      <c r="G1532" t="s">
        <v>1984</v>
      </c>
      <c r="H1532">
        <v>1</v>
      </c>
      <c r="I1532">
        <v>1682</v>
      </c>
      <c r="J1532" t="s">
        <v>105</v>
      </c>
      <c r="K1532" t="s">
        <v>150</v>
      </c>
      <c r="L1532" t="s">
        <v>150</v>
      </c>
      <c r="M1532">
        <v>9</v>
      </c>
      <c r="N1532" t="s">
        <v>150</v>
      </c>
      <c r="O1532">
        <v>42</v>
      </c>
      <c r="P1532">
        <f>COUNTA(#REF!)</f>
        <v>1</v>
      </c>
      <c r="Q1532" t="s">
        <v>2187</v>
      </c>
      <c r="R1532" t="str">
        <f>VLOOKUP(C1532,Sheet1!D:I,2,FALSE)</f>
        <v>BellSouth Atlanta Golf Classic</v>
      </c>
      <c r="S1532" t="s">
        <v>2482</v>
      </c>
      <c r="U1532" t="str">
        <f>_xlfn.CONCAT(C1532,Q1532)</f>
        <v>33020BellSouth Atlanta Golf Classic</v>
      </c>
      <c r="V1532">
        <f>VLOOKUP(U1532,Sheet1!R:S,2,FALSE)</f>
        <v>3259</v>
      </c>
      <c r="W1532">
        <f>VLOOKUP(V1532,Sheet1!A:B,2,FALSE)</f>
        <v>2732</v>
      </c>
    </row>
    <row r="1533" spans="1:23" x14ac:dyDescent="0.2">
      <c r="A1533">
        <v>1482</v>
      </c>
      <c r="B1533">
        <v>1990</v>
      </c>
      <c r="C1533" s="1">
        <v>33013</v>
      </c>
      <c r="D1533" s="1" t="b">
        <f>COUNTIF(C:C,C1533)&gt;1</f>
        <v>0</v>
      </c>
      <c r="E1533" t="s">
        <v>1186</v>
      </c>
      <c r="F1533" t="s">
        <v>1972</v>
      </c>
      <c r="G1533" t="s">
        <v>1982</v>
      </c>
      <c r="H1533">
        <v>1</v>
      </c>
      <c r="I1533">
        <v>1235</v>
      </c>
      <c r="J1533" t="s">
        <v>263</v>
      </c>
      <c r="K1533" t="s">
        <v>150</v>
      </c>
      <c r="L1533" t="s">
        <v>150</v>
      </c>
      <c r="M1533">
        <v>15</v>
      </c>
      <c r="N1533" t="s">
        <v>150</v>
      </c>
      <c r="O1533">
        <v>54</v>
      </c>
      <c r="P1533">
        <f>COUNTA(#REF!)</f>
        <v>1</v>
      </c>
      <c r="Q1533" t="s">
        <v>1186</v>
      </c>
      <c r="R1533" t="str">
        <f>VLOOKUP(C1533,Sheet1!D:I,2,FALSE)</f>
        <v>Southwestern Bell Colonial</v>
      </c>
      <c r="T1533" t="str">
        <f>IF(Q1533=R1533,"y","")</f>
        <v>y</v>
      </c>
      <c r="U1533" t="str">
        <f>_xlfn.CONCAT(C1533,Q1533)</f>
        <v>33013Southwestern Bell Colonial</v>
      </c>
      <c r="V1533">
        <f>VLOOKUP(U1533,Sheet1!R:S,2,FALSE)</f>
        <v>1584</v>
      </c>
      <c r="W1533">
        <f>VLOOKUP(V1533,Sheet1!A:B,2,FALSE)</f>
        <v>1321</v>
      </c>
    </row>
    <row r="1534" spans="1:23" x14ac:dyDescent="0.2">
      <c r="A1534">
        <v>1481</v>
      </c>
      <c r="B1534">
        <v>1990</v>
      </c>
      <c r="C1534" s="1">
        <v>33006</v>
      </c>
      <c r="D1534" s="1" t="b">
        <f>COUNTIF(C:C,C1534)&gt;1</f>
        <v>0</v>
      </c>
      <c r="E1534" t="s">
        <v>1213</v>
      </c>
      <c r="F1534" t="s">
        <v>1972</v>
      </c>
      <c r="G1534" t="s">
        <v>2001</v>
      </c>
      <c r="H1534">
        <v>1</v>
      </c>
      <c r="I1534">
        <v>1876</v>
      </c>
      <c r="J1534" t="s">
        <v>661</v>
      </c>
      <c r="K1534" t="s">
        <v>150</v>
      </c>
      <c r="L1534" t="s">
        <v>150</v>
      </c>
      <c r="M1534">
        <v>10</v>
      </c>
      <c r="N1534" t="s">
        <v>150</v>
      </c>
      <c r="O1534">
        <v>48</v>
      </c>
      <c r="P1534">
        <f>COUNTA(#REF!)</f>
        <v>1</v>
      </c>
      <c r="Q1534" t="s">
        <v>1213</v>
      </c>
      <c r="R1534" t="str">
        <f>VLOOKUP(C1534,Sheet1!D:I,2,FALSE)</f>
        <v>Memorial Tournament</v>
      </c>
      <c r="T1534" t="str">
        <f>IF(Q1534=R1534,"y","")</f>
        <v>y</v>
      </c>
      <c r="U1534" t="str">
        <f>_xlfn.CONCAT(C1534,Q1534)</f>
        <v>33006Memorial Tournament</v>
      </c>
      <c r="V1534">
        <f>VLOOKUP(U1534,Sheet1!R:S,2,FALSE)</f>
        <v>1659</v>
      </c>
      <c r="W1534">
        <f>VLOOKUP(V1534,Sheet1!A:B,2,FALSE)</f>
        <v>1396</v>
      </c>
    </row>
    <row r="1535" spans="1:23" x14ac:dyDescent="0.2">
      <c r="A1535">
        <v>1480</v>
      </c>
      <c r="B1535">
        <v>1990</v>
      </c>
      <c r="C1535" s="1">
        <v>32999</v>
      </c>
      <c r="D1535" s="1" t="b">
        <f>COUNTIF(C:C,C1535)&gt;1</f>
        <v>0</v>
      </c>
      <c r="E1535" t="s">
        <v>951</v>
      </c>
      <c r="F1535" t="s">
        <v>1972</v>
      </c>
      <c r="G1535" t="s">
        <v>1982</v>
      </c>
      <c r="H1535">
        <v>1</v>
      </c>
      <c r="I1535">
        <v>2146</v>
      </c>
      <c r="J1535" t="s">
        <v>608</v>
      </c>
      <c r="K1535" t="s">
        <v>150</v>
      </c>
      <c r="L1535" t="s">
        <v>150</v>
      </c>
      <c r="M1535">
        <v>7</v>
      </c>
      <c r="N1535" t="s">
        <v>150</v>
      </c>
      <c r="O1535">
        <v>40</v>
      </c>
      <c r="P1535">
        <f>COUNTA(#REF!)</f>
        <v>1</v>
      </c>
      <c r="Q1535" t="s">
        <v>951</v>
      </c>
      <c r="R1535" t="str">
        <f>VLOOKUP(C1535,Sheet1!D:I,2,FALSE)</f>
        <v>GTE Byron Nelson Golf Classic</v>
      </c>
      <c r="T1535" t="str">
        <f>IF(Q1535=R1535,"y","")</f>
        <v>y</v>
      </c>
      <c r="U1535" t="str">
        <f>_xlfn.CONCAT(C1535,Q1535)</f>
        <v>32999GTE Byron Nelson Golf Classic</v>
      </c>
      <c r="V1535">
        <f>VLOOKUP(U1535,Sheet1!R:S,2,FALSE)</f>
        <v>1412</v>
      </c>
      <c r="W1535">
        <f>VLOOKUP(V1535,Sheet1!A:B,2,FALSE)</f>
        <v>1149</v>
      </c>
    </row>
    <row r="1536" spans="1:23" x14ac:dyDescent="0.2">
      <c r="A1536">
        <v>1479</v>
      </c>
      <c r="B1536">
        <v>1990</v>
      </c>
      <c r="C1536" s="1">
        <v>32992</v>
      </c>
      <c r="D1536" s="1" t="b">
        <f>COUNTIF(C:C,C1536)&gt;1</f>
        <v>0</v>
      </c>
      <c r="E1536" t="s">
        <v>882</v>
      </c>
      <c r="F1536" t="s">
        <v>1972</v>
      </c>
      <c r="G1536" t="s">
        <v>1997</v>
      </c>
      <c r="H1536">
        <v>1</v>
      </c>
      <c r="I1536">
        <v>1378</v>
      </c>
      <c r="J1536" t="s">
        <v>884</v>
      </c>
      <c r="K1536" t="s">
        <v>150</v>
      </c>
      <c r="L1536" t="s">
        <v>150</v>
      </c>
      <c r="M1536">
        <v>4</v>
      </c>
      <c r="N1536" t="s">
        <v>150</v>
      </c>
      <c r="O1536">
        <v>46</v>
      </c>
      <c r="P1536">
        <f>COUNTA(#REF!)</f>
        <v>1</v>
      </c>
      <c r="Q1536" t="s">
        <v>882</v>
      </c>
      <c r="R1536" t="str">
        <f>VLOOKUP(C1536,Sheet1!D:I,2,FALSE)</f>
        <v>USF&amp;G Classic</v>
      </c>
      <c r="T1536" t="str">
        <f>IF(Q1536=R1536,"y","")</f>
        <v>y</v>
      </c>
      <c r="U1536" t="str">
        <f>_xlfn.CONCAT(C1536,Q1536)</f>
        <v>32992USF&amp;G Classic</v>
      </c>
      <c r="V1536">
        <f>VLOOKUP(U1536,Sheet1!R:S,2,FALSE)</f>
        <v>1302</v>
      </c>
      <c r="W1536">
        <f>VLOOKUP(V1536,Sheet1!A:B,2,FALSE)</f>
        <v>1053</v>
      </c>
    </row>
    <row r="1537" spans="1:23" x14ac:dyDescent="0.2">
      <c r="A1537">
        <v>1478</v>
      </c>
      <c r="B1537">
        <v>1990</v>
      </c>
      <c r="C1537" s="1">
        <v>32985</v>
      </c>
      <c r="D1537" s="1" t="b">
        <f>COUNTIF(C:C,C1537)&gt;1</f>
        <v>0</v>
      </c>
      <c r="E1537" t="s">
        <v>1633</v>
      </c>
      <c r="F1537" t="s">
        <v>1972</v>
      </c>
      <c r="G1537" t="s">
        <v>2010</v>
      </c>
      <c r="H1537">
        <v>1</v>
      </c>
      <c r="I1537">
        <v>1313</v>
      </c>
      <c r="J1537" t="s">
        <v>660</v>
      </c>
      <c r="K1537" t="s">
        <v>150</v>
      </c>
      <c r="L1537" t="s">
        <v>150</v>
      </c>
      <c r="M1537">
        <v>1</v>
      </c>
      <c r="N1537" t="s">
        <v>150</v>
      </c>
      <c r="O1537">
        <v>52</v>
      </c>
      <c r="P1537">
        <f>COUNTA(#REF!)</f>
        <v>1</v>
      </c>
      <c r="Q1537" t="s">
        <v>1633</v>
      </c>
      <c r="R1537" t="str">
        <f>VLOOKUP(C1537,Sheet1!D:I,2,FALSE)</f>
        <v>KMart Greater Greensboro Open</v>
      </c>
      <c r="T1537" t="str">
        <f>IF(Q1537=R1537,"y","")</f>
        <v>y</v>
      </c>
      <c r="U1537" t="str">
        <f>_xlfn.CONCAT(C1537,Q1537)</f>
        <v>32985KMart Greater Greensboro Open</v>
      </c>
      <c r="V1537">
        <f>VLOOKUP(U1537,Sheet1!R:S,2,FALSE)</f>
        <v>2239</v>
      </c>
      <c r="W1537">
        <f>VLOOKUP(V1537,Sheet1!A:B,2,FALSE)</f>
        <v>1976</v>
      </c>
    </row>
    <row r="1538" spans="1:23" x14ac:dyDescent="0.2">
      <c r="A1538">
        <v>1477</v>
      </c>
      <c r="B1538">
        <v>1990</v>
      </c>
      <c r="C1538" s="1">
        <v>32978</v>
      </c>
      <c r="D1538" s="1" t="b">
        <f>COUNTIF(C:C,C1538)&gt;1</f>
        <v>0</v>
      </c>
      <c r="E1538" t="s">
        <v>844</v>
      </c>
      <c r="F1538" t="s">
        <v>1972</v>
      </c>
      <c r="G1538" t="s">
        <v>1996</v>
      </c>
      <c r="H1538">
        <v>1</v>
      </c>
      <c r="I1538">
        <v>2146</v>
      </c>
      <c r="J1538" t="s">
        <v>608</v>
      </c>
      <c r="K1538" t="s">
        <v>150</v>
      </c>
      <c r="L1538" t="s">
        <v>150</v>
      </c>
      <c r="M1538">
        <v>6</v>
      </c>
      <c r="N1538" t="s">
        <v>150</v>
      </c>
      <c r="O1538">
        <v>58</v>
      </c>
      <c r="P1538">
        <f>COUNTA(#REF!)</f>
        <v>1</v>
      </c>
      <c r="Q1538" t="s">
        <v>844</v>
      </c>
      <c r="R1538" t="str">
        <f>VLOOKUP(C1538,Sheet1!D:I,2,FALSE)</f>
        <v>MCI Heritage Golf Classic</v>
      </c>
      <c r="T1538" t="str">
        <f>IF(Q1538=R1538,"y","")</f>
        <v>y</v>
      </c>
      <c r="U1538" t="str">
        <f>_xlfn.CONCAT(C1538,Q1538)</f>
        <v>32978MCI Heritage Golf Classic</v>
      </c>
      <c r="V1538">
        <f>VLOOKUP(U1538,Sheet1!R:S,2,FALSE)</f>
        <v>1248</v>
      </c>
      <c r="W1538">
        <f>VLOOKUP(V1538,Sheet1!A:B,2,FALSE)</f>
        <v>999</v>
      </c>
    </row>
    <row r="1539" spans="1:23" x14ac:dyDescent="0.2">
      <c r="A1539">
        <v>1476</v>
      </c>
      <c r="B1539">
        <v>1990</v>
      </c>
      <c r="C1539" s="1">
        <v>32971</v>
      </c>
      <c r="D1539" s="1" t="b">
        <f>COUNTIF(C:C,C1539)&gt;1</f>
        <v>1</v>
      </c>
      <c r="E1539" t="s">
        <v>1889</v>
      </c>
      <c r="F1539" t="s">
        <v>1972</v>
      </c>
      <c r="G1539" t="s">
        <v>1974</v>
      </c>
      <c r="H1539">
        <v>9</v>
      </c>
      <c r="I1539">
        <v>2049</v>
      </c>
      <c r="J1539" t="s">
        <v>255</v>
      </c>
      <c r="K1539" t="s">
        <v>150</v>
      </c>
      <c r="L1539" t="s">
        <v>150</v>
      </c>
      <c r="M1539" t="s">
        <v>150</v>
      </c>
      <c r="N1539" t="s">
        <v>150</v>
      </c>
      <c r="O1539">
        <v>16</v>
      </c>
      <c r="P1539">
        <f>COUNTA(#REF!)</f>
        <v>1</v>
      </c>
      <c r="Q1539" t="s">
        <v>1889</v>
      </c>
      <c r="R1539" t="str">
        <f>VLOOKUP(C1539,Sheet1!D:I,2,FALSE)</f>
        <v>Masters Tournament</v>
      </c>
      <c r="S1539" t="s">
        <v>2482</v>
      </c>
      <c r="U1539" t="str">
        <f>_xlfn.CONCAT(C1539,Q1539)</f>
        <v>32971Deposit Guaranty Golf Classic</v>
      </c>
      <c r="V1539">
        <f>VLOOKUP(U1539,Sheet1!R:S,2,FALSE)</f>
        <v>2868</v>
      </c>
      <c r="W1539">
        <f>VLOOKUP(V1539,Sheet1!A:B,2,FALSE)</f>
        <v>2401</v>
      </c>
    </row>
    <row r="1540" spans="1:23" x14ac:dyDescent="0.2">
      <c r="A1540">
        <v>1475</v>
      </c>
      <c r="B1540">
        <v>1990</v>
      </c>
      <c r="C1540" s="1">
        <v>32971</v>
      </c>
      <c r="D1540" s="1" t="b">
        <f>COUNTIF(C:C,C1540)&gt;1</f>
        <v>1</v>
      </c>
      <c r="E1540" t="s">
        <v>797</v>
      </c>
      <c r="F1540" t="s">
        <v>1972</v>
      </c>
      <c r="G1540" t="s">
        <v>1984</v>
      </c>
      <c r="H1540">
        <v>2</v>
      </c>
      <c r="I1540">
        <v>1326</v>
      </c>
      <c r="J1540" t="s">
        <v>496</v>
      </c>
      <c r="K1540" t="s">
        <v>150</v>
      </c>
      <c r="L1540" t="s">
        <v>150</v>
      </c>
      <c r="M1540">
        <v>4</v>
      </c>
      <c r="N1540" t="s">
        <v>150</v>
      </c>
      <c r="O1540">
        <v>100</v>
      </c>
      <c r="P1540">
        <f>COUNTA(#REF!)</f>
        <v>1</v>
      </c>
      <c r="Q1540" t="s">
        <v>797</v>
      </c>
      <c r="R1540" t="str">
        <f>VLOOKUP(C1540,Sheet1!D:I,2,FALSE)</f>
        <v>Masters Tournament</v>
      </c>
      <c r="T1540" t="str">
        <f>IF(Q1540=R1540,"y","")</f>
        <v>y</v>
      </c>
      <c r="U1540" t="str">
        <f>_xlfn.CONCAT(C1540,Q1540)</f>
        <v>32971Masters Tournament</v>
      </c>
      <c r="V1540">
        <f>VLOOKUP(U1540,Sheet1!R:S,2,FALSE)</f>
        <v>1161</v>
      </c>
      <c r="W1540">
        <f>VLOOKUP(V1540,Sheet1!A:B,2,FALSE)</f>
        <v>912</v>
      </c>
    </row>
    <row r="1541" spans="1:23" x14ac:dyDescent="0.2">
      <c r="A1541">
        <v>1474</v>
      </c>
      <c r="B1541">
        <v>1990</v>
      </c>
      <c r="C1541" s="1">
        <v>32964</v>
      </c>
      <c r="D1541" s="1" t="b">
        <f>COUNTIF(C:C,C1541)&gt;1</f>
        <v>0</v>
      </c>
      <c r="E1541" t="s">
        <v>90</v>
      </c>
      <c r="F1541" t="s">
        <v>1972</v>
      </c>
      <c r="G1541" t="s">
        <v>1982</v>
      </c>
      <c r="H1541">
        <v>1</v>
      </c>
      <c r="I1541">
        <v>2094</v>
      </c>
      <c r="J1541" t="s">
        <v>2192</v>
      </c>
      <c r="K1541" t="s">
        <v>150</v>
      </c>
      <c r="L1541" t="s">
        <v>150</v>
      </c>
      <c r="M1541">
        <v>1</v>
      </c>
      <c r="N1541" t="s">
        <v>150</v>
      </c>
      <c r="O1541">
        <v>44</v>
      </c>
      <c r="P1541">
        <f>COUNTA(#REF!)</f>
        <v>1</v>
      </c>
      <c r="Q1541" t="s">
        <v>90</v>
      </c>
      <c r="R1541" t="str">
        <f>VLOOKUP(C1541,Sheet1!D:I,2,FALSE)</f>
        <v>Independent Insurance Agent Open</v>
      </c>
      <c r="T1541" t="str">
        <f>IF(Q1541=R1541,"y","")</f>
        <v>y</v>
      </c>
      <c r="U1541" t="str">
        <f>_xlfn.CONCAT(C1541,Q1541)</f>
        <v>32964Independent Insurance Agent Open</v>
      </c>
      <c r="V1541">
        <f>VLOOKUP(U1541,Sheet1!R:S,2,FALSE)</f>
        <v>59</v>
      </c>
      <c r="W1541">
        <f>VLOOKUP(V1541,Sheet1!A:B,2,FALSE)</f>
        <v>59</v>
      </c>
    </row>
    <row r="1542" spans="1:23" x14ac:dyDescent="0.2">
      <c r="A1542">
        <v>1473</v>
      </c>
      <c r="B1542">
        <v>1990</v>
      </c>
      <c r="C1542" s="1">
        <v>32957</v>
      </c>
      <c r="D1542" s="1" t="b">
        <f>COUNTIF(C:C,C1542)&gt;1</f>
        <v>0</v>
      </c>
      <c r="E1542" t="s">
        <v>602</v>
      </c>
      <c r="F1542" t="s">
        <v>1972</v>
      </c>
      <c r="G1542" t="s">
        <v>1989</v>
      </c>
      <c r="H1542">
        <v>1</v>
      </c>
      <c r="I1542">
        <v>1388</v>
      </c>
      <c r="J1542" t="s">
        <v>605</v>
      </c>
      <c r="K1542" t="s">
        <v>150</v>
      </c>
      <c r="L1542" t="s">
        <v>150</v>
      </c>
      <c r="M1542">
        <v>2</v>
      </c>
      <c r="N1542" t="s">
        <v>150</v>
      </c>
      <c r="O1542">
        <v>72</v>
      </c>
      <c r="P1542">
        <f>COUNTA(#REF!)</f>
        <v>1</v>
      </c>
      <c r="Q1542" t="s">
        <v>602</v>
      </c>
      <c r="R1542" t="str">
        <f>VLOOKUP(C1542,Sheet1!D:I,2,FALSE)</f>
        <v>Nestle Invitational</v>
      </c>
      <c r="T1542" t="str">
        <f>IF(Q1542=R1542,"y","")</f>
        <v>y</v>
      </c>
      <c r="U1542" t="str">
        <f>_xlfn.CONCAT(C1542,Q1542)</f>
        <v>32957Nestle Invitational</v>
      </c>
      <c r="V1542">
        <f>VLOOKUP(U1542,Sheet1!R:S,2,FALSE)</f>
        <v>893</v>
      </c>
      <c r="W1542">
        <f>VLOOKUP(V1542,Sheet1!A:B,2,FALSE)</f>
        <v>646</v>
      </c>
    </row>
    <row r="1543" spans="1:23" x14ac:dyDescent="0.2">
      <c r="A1543">
        <v>1472</v>
      </c>
      <c r="B1543">
        <v>1990</v>
      </c>
      <c r="C1543" s="1">
        <v>32950</v>
      </c>
      <c r="D1543" s="1" t="b">
        <f>COUNTIF(C:C,C1543)&gt;1</f>
        <v>0</v>
      </c>
      <c r="E1543" t="s">
        <v>1992</v>
      </c>
      <c r="F1543" t="s">
        <v>1972</v>
      </c>
      <c r="G1543" t="s">
        <v>1989</v>
      </c>
      <c r="H1543">
        <v>6</v>
      </c>
      <c r="I1543">
        <v>1846</v>
      </c>
      <c r="J1543" t="s">
        <v>662</v>
      </c>
      <c r="K1543" t="s">
        <v>150</v>
      </c>
      <c r="L1543" t="s">
        <v>150</v>
      </c>
      <c r="M1543">
        <v>3</v>
      </c>
      <c r="N1543" t="s">
        <v>150</v>
      </c>
      <c r="O1543">
        <v>80</v>
      </c>
      <c r="P1543">
        <f>COUNTA(#REF!)</f>
        <v>1</v>
      </c>
      <c r="Q1543" t="s">
        <v>1992</v>
      </c>
      <c r="R1543" t="str">
        <f>VLOOKUP(C1543,Sheet1!D:I,2,FALSE)</f>
        <v>THE PLAYERS Championship</v>
      </c>
      <c r="T1543" t="str">
        <f>IF(Q1543=R1543,"y","")</f>
        <v>y</v>
      </c>
      <c r="U1543" t="str">
        <f>_xlfn.CONCAT(C1543,Q1543)</f>
        <v>32950The Players Championship</v>
      </c>
      <c r="V1543">
        <f>VLOOKUP(U1543,Sheet1!R:S,2,FALSE)</f>
        <v>965</v>
      </c>
      <c r="W1543">
        <f>VLOOKUP(V1543,Sheet1!A:B,2,FALSE)</f>
        <v>718</v>
      </c>
    </row>
    <row r="1544" spans="1:23" x14ac:dyDescent="0.2">
      <c r="A1544">
        <v>1471</v>
      </c>
      <c r="B1544">
        <v>1990</v>
      </c>
      <c r="C1544" s="1">
        <v>32943</v>
      </c>
      <c r="D1544" s="1" t="b">
        <f>COUNTIF(C:C,C1544)&gt;1</f>
        <v>0</v>
      </c>
      <c r="E1544" t="s">
        <v>565</v>
      </c>
      <c r="F1544" t="s">
        <v>1972</v>
      </c>
      <c r="G1544" t="s">
        <v>1989</v>
      </c>
      <c r="H1544">
        <v>1</v>
      </c>
      <c r="I1544">
        <v>1553</v>
      </c>
      <c r="J1544" t="s">
        <v>245</v>
      </c>
      <c r="K1544" t="s">
        <v>150</v>
      </c>
      <c r="L1544" t="s">
        <v>150</v>
      </c>
      <c r="M1544">
        <v>1</v>
      </c>
      <c r="N1544" t="s">
        <v>150</v>
      </c>
      <c r="O1544">
        <v>48</v>
      </c>
      <c r="P1544">
        <f>COUNTA(#REF!)</f>
        <v>1</v>
      </c>
      <c r="Q1544" t="s">
        <v>565</v>
      </c>
      <c r="R1544" t="str">
        <f>VLOOKUP(C1544,Sheet1!D:I,2,FALSE)</f>
        <v>Honda Classic</v>
      </c>
      <c r="T1544" t="str">
        <f>IF(Q1544=R1544,"y","")</f>
        <v>y</v>
      </c>
      <c r="U1544" t="str">
        <f>_xlfn.CONCAT(C1544,Q1544)</f>
        <v>32943Honda Classic</v>
      </c>
      <c r="V1544">
        <f>VLOOKUP(U1544,Sheet1!R:S,2,FALSE)</f>
        <v>842</v>
      </c>
      <c r="W1544">
        <f>VLOOKUP(V1544,Sheet1!A:B,2,FALSE)</f>
        <v>595</v>
      </c>
    </row>
    <row r="1545" spans="1:23" x14ac:dyDescent="0.2">
      <c r="A1545">
        <v>1470</v>
      </c>
      <c r="B1545">
        <v>1990</v>
      </c>
      <c r="C1545" s="1">
        <v>32936</v>
      </c>
      <c r="D1545" s="1" t="b">
        <f>COUNTIF(C:C,C1545)&gt;1</f>
        <v>0</v>
      </c>
      <c r="E1545" t="s">
        <v>2145</v>
      </c>
      <c r="F1545" t="s">
        <v>1972</v>
      </c>
      <c r="G1545" t="s">
        <v>1989</v>
      </c>
      <c r="H1545">
        <v>1</v>
      </c>
      <c r="I1545">
        <v>1876</v>
      </c>
      <c r="J1545" t="s">
        <v>661</v>
      </c>
      <c r="K1545" t="s">
        <v>150</v>
      </c>
      <c r="L1545" t="s">
        <v>150</v>
      </c>
      <c r="M1545">
        <v>9</v>
      </c>
      <c r="N1545" t="s">
        <v>150</v>
      </c>
      <c r="O1545">
        <v>62</v>
      </c>
      <c r="P1545">
        <f>COUNTA(#REF!)</f>
        <v>1</v>
      </c>
      <c r="Q1545" t="s">
        <v>2145</v>
      </c>
      <c r="R1545" t="str">
        <f>VLOOKUP(C1545,Sheet1!D:I,2,FALSE)</f>
        <v>Doral-Ryder Open</v>
      </c>
      <c r="S1545" t="s">
        <v>2482</v>
      </c>
      <c r="U1545" t="str">
        <f>_xlfn.CONCAT(C1545,Q1545)</f>
        <v>32936Doral-Ryder Open</v>
      </c>
      <c r="V1545">
        <f>VLOOKUP(U1545,Sheet1!R:S,2,FALSE)</f>
        <v>3375</v>
      </c>
      <c r="W1545">
        <f>VLOOKUP(V1545,Sheet1!A:B,2,FALSE)</f>
        <v>2841</v>
      </c>
    </row>
    <row r="1546" spans="1:23" x14ac:dyDescent="0.2">
      <c r="A1546">
        <v>1469</v>
      </c>
      <c r="B1546">
        <v>1990</v>
      </c>
      <c r="C1546" s="1">
        <v>32929</v>
      </c>
      <c r="D1546" s="1" t="b">
        <f>COUNTIF(C:C,C1546)&gt;1</f>
        <v>0</v>
      </c>
      <c r="E1546" t="s">
        <v>497</v>
      </c>
      <c r="F1546" t="s">
        <v>1972</v>
      </c>
      <c r="G1546" t="s">
        <v>1973</v>
      </c>
      <c r="H1546">
        <v>1</v>
      </c>
      <c r="I1546">
        <v>1226</v>
      </c>
      <c r="J1546" t="s">
        <v>78</v>
      </c>
      <c r="K1546" t="s">
        <v>150</v>
      </c>
      <c r="L1546" t="s">
        <v>150</v>
      </c>
      <c r="M1546">
        <v>4</v>
      </c>
      <c r="N1546" t="s">
        <v>150</v>
      </c>
      <c r="O1546">
        <v>48</v>
      </c>
      <c r="P1546">
        <f>COUNTA(#REF!)</f>
        <v>1</v>
      </c>
      <c r="Q1546" t="s">
        <v>497</v>
      </c>
      <c r="R1546" t="str">
        <f>VLOOKUP(C1546,Sheet1!D:I,2,FALSE)</f>
        <v>Nissan Los Angeles Open</v>
      </c>
      <c r="T1546" t="str">
        <f>IF(Q1546=R1546,"y","")</f>
        <v>y</v>
      </c>
      <c r="U1546" t="str">
        <f>_xlfn.CONCAT(C1546,Q1546)</f>
        <v>32929Nissan Los Angeles Open</v>
      </c>
      <c r="V1546">
        <f>VLOOKUP(U1546,Sheet1!R:S,2,FALSE)</f>
        <v>742</v>
      </c>
      <c r="W1546">
        <f>VLOOKUP(V1546,Sheet1!A:B,2,FALSE)</f>
        <v>498</v>
      </c>
    </row>
    <row r="1547" spans="1:23" x14ac:dyDescent="0.2">
      <c r="A1547">
        <v>1468</v>
      </c>
      <c r="B1547">
        <v>1990</v>
      </c>
      <c r="C1547" s="1">
        <v>32922</v>
      </c>
      <c r="D1547" s="1" t="b">
        <f>COUNTIF(C:C,C1547)&gt;1</f>
        <v>0</v>
      </c>
      <c r="E1547" t="s">
        <v>378</v>
      </c>
      <c r="F1547" t="s">
        <v>1972</v>
      </c>
      <c r="G1547" t="s">
        <v>1973</v>
      </c>
      <c r="H1547">
        <v>1</v>
      </c>
      <c r="I1547">
        <v>1361</v>
      </c>
      <c r="J1547" t="s">
        <v>379</v>
      </c>
      <c r="K1547" t="s">
        <v>150</v>
      </c>
      <c r="L1547" t="s">
        <v>150</v>
      </c>
      <c r="M1547">
        <v>3</v>
      </c>
      <c r="N1547" t="s">
        <v>150</v>
      </c>
      <c r="O1547">
        <v>40</v>
      </c>
      <c r="P1547">
        <f>COUNTA(#REF!)</f>
        <v>1</v>
      </c>
      <c r="Q1547" t="s">
        <v>378</v>
      </c>
      <c r="R1547" t="str">
        <f>VLOOKUP(C1547,Sheet1!D:I,2,FALSE)</f>
        <v>Shearson Lehman Hutton Open</v>
      </c>
      <c r="T1547" t="str">
        <f>IF(Q1547=R1547,"y","")</f>
        <v>y</v>
      </c>
      <c r="U1547" t="str">
        <f>_xlfn.CONCAT(C1547,Q1547)</f>
        <v>32922Shearson Lehman Hutton Open</v>
      </c>
      <c r="V1547">
        <f>VLOOKUP(U1547,Sheet1!R:S,2,FALSE)</f>
        <v>563</v>
      </c>
      <c r="W1547">
        <f>VLOOKUP(V1547,Sheet1!A:B,2,FALSE)</f>
        <v>342</v>
      </c>
    </row>
    <row r="1548" spans="1:23" x14ac:dyDescent="0.2">
      <c r="A1548">
        <v>1467</v>
      </c>
      <c r="B1548">
        <v>1990</v>
      </c>
      <c r="C1548" s="1">
        <v>32915</v>
      </c>
      <c r="D1548" s="1" t="b">
        <f>COUNTIF(C:C,C1548)&gt;1</f>
        <v>0</v>
      </c>
      <c r="E1548" t="s">
        <v>253</v>
      </c>
      <c r="F1548" t="s">
        <v>1972</v>
      </c>
      <c r="G1548" t="s">
        <v>1985</v>
      </c>
      <c r="H1548">
        <v>1</v>
      </c>
      <c r="I1548">
        <v>1560</v>
      </c>
      <c r="J1548" t="s">
        <v>254</v>
      </c>
      <c r="K1548" t="s">
        <v>150</v>
      </c>
      <c r="L1548" t="s">
        <v>150</v>
      </c>
      <c r="M1548">
        <v>1</v>
      </c>
      <c r="N1548" t="s">
        <v>150</v>
      </c>
      <c r="O1548">
        <v>42</v>
      </c>
      <c r="P1548">
        <f>COUNTA(#REF!)</f>
        <v>1</v>
      </c>
      <c r="Q1548" t="s">
        <v>253</v>
      </c>
      <c r="R1548" t="str">
        <f>VLOOKUP(C1548,Sheet1!D:I,2,FALSE)</f>
        <v>Hawaiian Open</v>
      </c>
      <c r="T1548" t="str">
        <f>IF(Q1548=R1548,"y","")</f>
        <v>y</v>
      </c>
      <c r="U1548" t="str">
        <f>_xlfn.CONCAT(C1548,Q1548)</f>
        <v>32915Hawaiian Open</v>
      </c>
      <c r="V1548">
        <f>VLOOKUP(U1548,Sheet1!R:S,2,FALSE)</f>
        <v>227</v>
      </c>
      <c r="W1548">
        <f>VLOOKUP(V1548,Sheet1!A:B,2,FALSE)</f>
        <v>219</v>
      </c>
    </row>
    <row r="1549" spans="1:23" x14ac:dyDescent="0.2">
      <c r="A1549">
        <v>1466</v>
      </c>
      <c r="B1549">
        <v>1990</v>
      </c>
      <c r="C1549" s="1">
        <v>32908</v>
      </c>
      <c r="D1549" s="1" t="b">
        <f>COUNTIF(C:C,C1549)&gt;1</f>
        <v>0</v>
      </c>
      <c r="E1549" t="s">
        <v>1799</v>
      </c>
      <c r="F1549" t="s">
        <v>1972</v>
      </c>
      <c r="G1549" t="s">
        <v>1973</v>
      </c>
      <c r="H1549">
        <v>1</v>
      </c>
      <c r="I1549">
        <v>1887</v>
      </c>
      <c r="J1549" t="s">
        <v>195</v>
      </c>
      <c r="K1549" t="s">
        <v>150</v>
      </c>
      <c r="L1549" t="s">
        <v>150</v>
      </c>
      <c r="M1549">
        <v>5</v>
      </c>
      <c r="N1549" t="s">
        <v>150</v>
      </c>
      <c r="O1549">
        <v>54</v>
      </c>
      <c r="P1549">
        <f>COUNTA(#REF!)</f>
        <v>1</v>
      </c>
      <c r="Q1549" t="s">
        <v>1799</v>
      </c>
      <c r="R1549" t="str">
        <f>VLOOKUP(C1549,Sheet1!D:I,2,FALSE)</f>
        <v>AT&amp;T Pebble Beach National Pro-Am</v>
      </c>
      <c r="T1549" t="str">
        <f>IF(Q1549=R1549,"y","")</f>
        <v>y</v>
      </c>
      <c r="U1549" t="str">
        <f>_xlfn.CONCAT(C1549,Q1549)</f>
        <v>32908AT&amp;T Pebble Beach National Pro-Am</v>
      </c>
      <c r="V1549">
        <f>VLOOKUP(U1549,Sheet1!R:S,2,FALSE)</f>
        <v>2598</v>
      </c>
      <c r="W1549">
        <f>VLOOKUP(V1549,Sheet1!A:B,2,FALSE)</f>
        <v>2268</v>
      </c>
    </row>
    <row r="1550" spans="1:23" x14ac:dyDescent="0.2">
      <c r="A1550">
        <v>1465</v>
      </c>
      <c r="B1550">
        <v>1990</v>
      </c>
      <c r="C1550" s="1">
        <v>32901</v>
      </c>
      <c r="D1550" s="1" t="b">
        <f>COUNTIF(C:C,C1550)&gt;1</f>
        <v>0</v>
      </c>
      <c r="E1550" t="s">
        <v>434</v>
      </c>
      <c r="F1550" t="s">
        <v>1972</v>
      </c>
      <c r="G1550" t="s">
        <v>1987</v>
      </c>
      <c r="H1550">
        <v>1</v>
      </c>
      <c r="I1550">
        <v>1035</v>
      </c>
      <c r="J1550" t="s">
        <v>442</v>
      </c>
      <c r="K1550" t="s">
        <v>150</v>
      </c>
      <c r="L1550" t="s">
        <v>150</v>
      </c>
      <c r="M1550">
        <v>1</v>
      </c>
      <c r="N1550" t="s">
        <v>150</v>
      </c>
      <c r="O1550">
        <v>50</v>
      </c>
      <c r="P1550">
        <f>COUNTA(#REF!)</f>
        <v>1</v>
      </c>
      <c r="Q1550" t="s">
        <v>434</v>
      </c>
      <c r="R1550" t="str">
        <f>VLOOKUP(C1550,Sheet1!D:I,2,FALSE)</f>
        <v>Phoenix Open</v>
      </c>
      <c r="T1550" t="str">
        <f>IF(Q1550=R1550,"y","")</f>
        <v>y</v>
      </c>
      <c r="U1550" t="str">
        <f>_xlfn.CONCAT(C1550,Q1550)</f>
        <v>32901Phoenix Open</v>
      </c>
      <c r="V1550">
        <f>VLOOKUP(U1550,Sheet1!R:S,2,FALSE)</f>
        <v>657</v>
      </c>
      <c r="W1550">
        <f>VLOOKUP(V1550,Sheet1!A:B,2,FALSE)</f>
        <v>413</v>
      </c>
    </row>
    <row r="1551" spans="1:23" x14ac:dyDescent="0.2">
      <c r="A1551">
        <v>1464</v>
      </c>
      <c r="B1551">
        <v>1990</v>
      </c>
      <c r="C1551" s="1">
        <v>32894</v>
      </c>
      <c r="D1551" s="1" t="b">
        <f>COUNTIF(C:C,C1551)&gt;1</f>
        <v>0</v>
      </c>
      <c r="E1551" t="s">
        <v>301</v>
      </c>
      <c r="F1551" t="s">
        <v>1972</v>
      </c>
      <c r="G1551" t="s">
        <v>1973</v>
      </c>
      <c r="H1551">
        <v>1</v>
      </c>
      <c r="I1551">
        <v>1569</v>
      </c>
      <c r="J1551" t="s">
        <v>324</v>
      </c>
      <c r="K1551" t="s">
        <v>150</v>
      </c>
      <c r="L1551" t="s">
        <v>150</v>
      </c>
      <c r="M1551">
        <v>4</v>
      </c>
      <c r="N1551" t="s">
        <v>150</v>
      </c>
      <c r="O1551">
        <v>50</v>
      </c>
      <c r="P1551">
        <f>COUNTA(#REF!)</f>
        <v>1</v>
      </c>
      <c r="Q1551" t="s">
        <v>301</v>
      </c>
      <c r="R1551" t="str">
        <f>VLOOKUP(C1551,Sheet1!D:I,2,FALSE)</f>
        <v>Bob Hope Chrysler Classic</v>
      </c>
      <c r="T1551" t="str">
        <f>IF(Q1551=R1551,"y","")</f>
        <v>y</v>
      </c>
      <c r="U1551" t="str">
        <f>_xlfn.CONCAT(C1551,Q1551)</f>
        <v>32894Bob Hope Chrysler Classic</v>
      </c>
      <c r="V1551">
        <f>VLOOKUP(U1551,Sheet1!R:S,2,FALSE)</f>
        <v>371</v>
      </c>
      <c r="W1551">
        <f>VLOOKUP(V1551,Sheet1!A:B,2,FALSE)</f>
        <v>277</v>
      </c>
    </row>
    <row r="1552" spans="1:23" x14ac:dyDescent="0.2">
      <c r="A1552">
        <v>1463</v>
      </c>
      <c r="B1552">
        <v>1990</v>
      </c>
      <c r="C1552" s="1">
        <v>32887</v>
      </c>
      <c r="D1552" s="1" t="b">
        <f>COUNTIF(C:C,C1552)&gt;1</f>
        <v>0</v>
      </c>
      <c r="E1552" t="s">
        <v>2191</v>
      </c>
      <c r="F1552" t="s">
        <v>1972</v>
      </c>
      <c r="G1552" t="s">
        <v>1987</v>
      </c>
      <c r="H1552">
        <v>1</v>
      </c>
      <c r="I1552">
        <v>1388</v>
      </c>
      <c r="J1552" t="s">
        <v>605</v>
      </c>
      <c r="K1552" t="s">
        <v>150</v>
      </c>
      <c r="L1552" t="s">
        <v>150</v>
      </c>
      <c r="M1552">
        <v>1</v>
      </c>
      <c r="N1552" t="s">
        <v>150</v>
      </c>
      <c r="O1552">
        <v>42</v>
      </c>
      <c r="P1552">
        <f>COUNTA(#REF!)</f>
        <v>1</v>
      </c>
      <c r="Q1552" t="s">
        <v>2191</v>
      </c>
      <c r="R1552" t="str">
        <f>VLOOKUP(C1552,Sheet1!D:I,2,FALSE)</f>
        <v>Northern Telecom Tucson Open</v>
      </c>
      <c r="S1552" t="s">
        <v>2482</v>
      </c>
      <c r="U1552" t="str">
        <f>_xlfn.CONCAT(C1552,Q1552)</f>
        <v>32887Northern Telecom Tucson Open</v>
      </c>
      <c r="V1552">
        <f>VLOOKUP(U1552,Sheet1!R:S,2,FALSE)</f>
        <v>3323</v>
      </c>
      <c r="W1552">
        <f>VLOOKUP(V1552,Sheet1!A:B,2,FALSE)</f>
        <v>2796</v>
      </c>
    </row>
    <row r="1553" spans="1:23" x14ac:dyDescent="0.2">
      <c r="A1553">
        <v>1462</v>
      </c>
      <c r="B1553">
        <v>1990</v>
      </c>
      <c r="C1553" s="1">
        <v>32880</v>
      </c>
      <c r="D1553" s="1" t="b">
        <f>COUNTIF(C:C,C1553)&gt;1</f>
        <v>0</v>
      </c>
      <c r="E1553" t="s">
        <v>201</v>
      </c>
      <c r="F1553" t="s">
        <v>1972</v>
      </c>
      <c r="G1553" t="s">
        <v>1973</v>
      </c>
      <c r="H1553">
        <v>1</v>
      </c>
      <c r="I1553">
        <v>1042</v>
      </c>
      <c r="J1553" t="s">
        <v>202</v>
      </c>
      <c r="K1553" t="s">
        <v>150</v>
      </c>
      <c r="L1553" t="s">
        <v>150</v>
      </c>
      <c r="M1553">
        <v>6</v>
      </c>
      <c r="N1553" t="s">
        <v>150</v>
      </c>
      <c r="O1553">
        <v>56</v>
      </c>
      <c r="P1553">
        <f>COUNTA(#REF!)</f>
        <v>1</v>
      </c>
      <c r="Q1553" t="s">
        <v>201</v>
      </c>
      <c r="R1553" t="str">
        <f>VLOOKUP(C1553,Sheet1!D:I,2,FALSE)</f>
        <v>MONY Tournament of Champions</v>
      </c>
      <c r="T1553" t="str">
        <f>IF(Q1553=R1553,"y","")</f>
        <v>y</v>
      </c>
      <c r="U1553" t="str">
        <f>_xlfn.CONCAT(C1553,Q1553)</f>
        <v>32880MONY Tournament of Champions</v>
      </c>
      <c r="V1553">
        <f>VLOOKUP(U1553,Sheet1!R:S,2,FALSE)</f>
        <v>156</v>
      </c>
      <c r="W1553">
        <f>VLOOKUP(V1553,Sheet1!A:B,2,FALSE)</f>
        <v>148</v>
      </c>
    </row>
    <row r="1554" spans="1:23" x14ac:dyDescent="0.2">
      <c r="A1554">
        <v>1461</v>
      </c>
      <c r="B1554">
        <v>1989</v>
      </c>
      <c r="C1554" s="1">
        <v>32810</v>
      </c>
      <c r="D1554" s="1" t="b">
        <f>COUNTIF(C:C,C1554)&gt;1</f>
        <v>0</v>
      </c>
      <c r="E1554" t="s">
        <v>1788</v>
      </c>
      <c r="F1554" t="s">
        <v>1972</v>
      </c>
      <c r="G1554" t="s">
        <v>1996</v>
      </c>
      <c r="H1554">
        <v>1</v>
      </c>
      <c r="I1554">
        <v>1633</v>
      </c>
      <c r="J1554" t="s">
        <v>200</v>
      </c>
      <c r="K1554" t="s">
        <v>150</v>
      </c>
      <c r="L1554" t="s">
        <v>150</v>
      </c>
      <c r="M1554">
        <v>13</v>
      </c>
      <c r="N1554" t="s">
        <v>150</v>
      </c>
      <c r="O1554">
        <v>54</v>
      </c>
      <c r="P1554">
        <f>COUNTA(#REF!)</f>
        <v>1</v>
      </c>
      <c r="Q1554" t="s">
        <v>1788</v>
      </c>
      <c r="R1554" t="str">
        <f>VLOOKUP(C1554,Sheet1!D:I,2,FALSE)</f>
        <v>Nabisco Championship</v>
      </c>
      <c r="T1554" t="str">
        <f>IF(Q1554=R1554,"y","")</f>
        <v>y</v>
      </c>
      <c r="U1554" t="str">
        <f>_xlfn.CONCAT(C1554,Q1554)</f>
        <v>32810Nabisco Championship</v>
      </c>
      <c r="V1554">
        <f>VLOOKUP(U1554,Sheet1!R:S,2,FALSE)</f>
        <v>2500</v>
      </c>
      <c r="W1554">
        <f>VLOOKUP(V1554,Sheet1!A:B,2,FALSE)</f>
        <v>2233</v>
      </c>
    </row>
    <row r="1555" spans="1:23" x14ac:dyDescent="0.2">
      <c r="A1555">
        <v>1460</v>
      </c>
      <c r="B1555">
        <v>1989</v>
      </c>
      <c r="C1555" s="1">
        <v>32803</v>
      </c>
      <c r="D1555" s="1" t="b">
        <f>COUNTIF(C:C,C1555)&gt;1</f>
        <v>0</v>
      </c>
      <c r="E1555" t="s">
        <v>2165</v>
      </c>
      <c r="F1555" t="s">
        <v>1972</v>
      </c>
      <c r="G1555" t="s">
        <v>1989</v>
      </c>
      <c r="H1555">
        <v>1</v>
      </c>
      <c r="I1555">
        <v>2100</v>
      </c>
      <c r="J1555" t="s">
        <v>885</v>
      </c>
      <c r="K1555" t="s">
        <v>150</v>
      </c>
      <c r="L1555" t="s">
        <v>150</v>
      </c>
      <c r="M1555">
        <v>3</v>
      </c>
      <c r="N1555" t="s">
        <v>150</v>
      </c>
      <c r="O1555">
        <v>46</v>
      </c>
      <c r="P1555">
        <f>COUNTA(#REF!)</f>
        <v>1</v>
      </c>
      <c r="Q1555" t="s">
        <v>2165</v>
      </c>
      <c r="R1555" t="str">
        <f>VLOOKUP(C1555,Sheet1!D:I,2,FALSE)</f>
        <v>Walt Disney World/Oldsmobile Classic</v>
      </c>
      <c r="S1555" t="s">
        <v>2482</v>
      </c>
      <c r="U1555" t="str">
        <f>_xlfn.CONCAT(C1555,Q1555)</f>
        <v>32803Walt Disney World/Oldsmobile Classic</v>
      </c>
      <c r="V1555">
        <f>VLOOKUP(U1555,Sheet1!R:S,2,FALSE)</f>
        <v>3098</v>
      </c>
      <c r="W1555">
        <f>VLOOKUP(V1555,Sheet1!A:B,2,FALSE)</f>
        <v>2599</v>
      </c>
    </row>
    <row r="1556" spans="1:23" x14ac:dyDescent="0.2">
      <c r="A1556">
        <v>1459</v>
      </c>
      <c r="B1556">
        <v>1989</v>
      </c>
      <c r="C1556" s="1">
        <v>32789</v>
      </c>
      <c r="D1556" s="1" t="b">
        <f>COUNTIF(C:C,C1556)&gt;1</f>
        <v>0</v>
      </c>
      <c r="E1556" t="s">
        <v>751</v>
      </c>
      <c r="F1556" t="s">
        <v>1972</v>
      </c>
      <c r="G1556" t="s">
        <v>1982</v>
      </c>
      <c r="H1556">
        <v>1</v>
      </c>
      <c r="I1556">
        <v>1475</v>
      </c>
      <c r="J1556" t="s">
        <v>757</v>
      </c>
      <c r="K1556" t="s">
        <v>150</v>
      </c>
      <c r="L1556" t="s">
        <v>150</v>
      </c>
      <c r="M1556">
        <v>2</v>
      </c>
      <c r="N1556" t="s">
        <v>150</v>
      </c>
      <c r="O1556">
        <v>24</v>
      </c>
      <c r="P1556">
        <f>COUNTA(#REF!)</f>
        <v>1</v>
      </c>
      <c r="Q1556" t="s">
        <v>751</v>
      </c>
      <c r="R1556" t="str">
        <f>VLOOKUP(C1556,Sheet1!D:I,2,FALSE)</f>
        <v>Texas Open</v>
      </c>
      <c r="T1556" t="str">
        <f>IF(Q1556=R1556,"y","")</f>
        <v>y</v>
      </c>
      <c r="U1556" t="str">
        <f>_xlfn.CONCAT(C1556,Q1556)</f>
        <v>32789Texas Open</v>
      </c>
      <c r="V1556">
        <f>VLOOKUP(U1556,Sheet1!R:S,2,FALSE)</f>
        <v>1067</v>
      </c>
      <c r="W1556">
        <f>VLOOKUP(V1556,Sheet1!A:B,2,FALSE)</f>
        <v>820</v>
      </c>
    </row>
    <row r="1557" spans="1:23" x14ac:dyDescent="0.2">
      <c r="A1557">
        <v>1458</v>
      </c>
      <c r="B1557">
        <v>1989</v>
      </c>
      <c r="C1557" s="1">
        <v>32782</v>
      </c>
      <c r="D1557" s="1" t="b">
        <f>COUNTIF(C:C,C1557)&gt;1</f>
        <v>0</v>
      </c>
      <c r="E1557" t="s">
        <v>2199</v>
      </c>
      <c r="F1557" t="s">
        <v>1972</v>
      </c>
      <c r="G1557" t="s">
        <v>1989</v>
      </c>
      <c r="H1557">
        <v>1</v>
      </c>
      <c r="I1557">
        <v>1129</v>
      </c>
      <c r="J1557" t="s">
        <v>2200</v>
      </c>
      <c r="K1557" t="s">
        <v>150</v>
      </c>
      <c r="L1557" t="s">
        <v>150</v>
      </c>
      <c r="M1557">
        <v>1</v>
      </c>
      <c r="N1557" t="s">
        <v>150</v>
      </c>
      <c r="O1557">
        <v>16</v>
      </c>
      <c r="P1557">
        <f>COUNTA(#REF!)</f>
        <v>1</v>
      </c>
      <c r="Q1557" t="s">
        <v>2199</v>
      </c>
      <c r="R1557" t="str">
        <f>VLOOKUP(C1557,Sheet1!D:I,2,FALSE)</f>
        <v>Centel Classic</v>
      </c>
      <c r="S1557" t="s">
        <v>2482</v>
      </c>
      <c r="U1557" t="str">
        <f>_xlfn.CONCAT(C1557,Q1557)</f>
        <v>32782Centel Classic</v>
      </c>
      <c r="V1557">
        <f>VLOOKUP(U1557,Sheet1!R:S,2,FALSE)</f>
        <v>3647</v>
      </c>
      <c r="W1557">
        <f>VLOOKUP(V1557,Sheet1!A:B,2,FALSE)</f>
        <v>3099</v>
      </c>
    </row>
    <row r="1558" spans="1:23" x14ac:dyDescent="0.2">
      <c r="A1558">
        <v>1457</v>
      </c>
      <c r="B1558">
        <v>1989</v>
      </c>
      <c r="C1558" s="1">
        <v>32775</v>
      </c>
      <c r="D1558" s="1" t="b">
        <f>COUNTIF(C:C,C1558)&gt;1</f>
        <v>0</v>
      </c>
      <c r="E1558" t="s">
        <v>2328</v>
      </c>
      <c r="F1558" t="s">
        <v>1972</v>
      </c>
      <c r="G1558" t="s">
        <v>1984</v>
      </c>
      <c r="H1558">
        <v>1</v>
      </c>
      <c r="I1558">
        <v>2067</v>
      </c>
      <c r="J1558" t="s">
        <v>498</v>
      </c>
      <c r="K1558" t="s">
        <v>150</v>
      </c>
      <c r="L1558" t="s">
        <v>150</v>
      </c>
      <c r="M1558">
        <v>1</v>
      </c>
      <c r="N1558" t="s">
        <v>150</v>
      </c>
      <c r="O1558">
        <v>18</v>
      </c>
      <c r="P1558">
        <f>COUNTA(#REF!)</f>
        <v>1</v>
      </c>
      <c r="Q1558" t="s">
        <v>2328</v>
      </c>
      <c r="R1558" t="str">
        <f>VLOOKUP(C1558,Sheet1!D:I,2,FALSE)</f>
        <v>Southern Open Invitational</v>
      </c>
      <c r="S1558" t="s">
        <v>2482</v>
      </c>
      <c r="U1558" t="str">
        <f>_xlfn.CONCAT(C1558,Q1558)</f>
        <v>32775Southern Open Invitational</v>
      </c>
      <c r="V1558">
        <f>VLOOKUP(U1558,Sheet1!R:S,2,FALSE)</f>
        <v>3569</v>
      </c>
      <c r="W1558">
        <f>VLOOKUP(V1558,Sheet1!A:B,2,FALSE)</f>
        <v>3021</v>
      </c>
    </row>
    <row r="1559" spans="1:23" x14ac:dyDescent="0.2">
      <c r="A1559">
        <v>1456</v>
      </c>
      <c r="B1559">
        <v>1989</v>
      </c>
      <c r="C1559" s="1">
        <v>32768</v>
      </c>
      <c r="D1559" s="1" t="b">
        <f>COUNTIF(C:C,C1559)&gt;1</f>
        <v>0</v>
      </c>
      <c r="E1559" t="s">
        <v>2193</v>
      </c>
      <c r="F1559" t="s">
        <v>1972</v>
      </c>
      <c r="G1559" t="s">
        <v>1995</v>
      </c>
      <c r="H1559">
        <v>1</v>
      </c>
      <c r="I1559">
        <v>1771</v>
      </c>
      <c r="J1559" t="s">
        <v>572</v>
      </c>
      <c r="K1559" t="s">
        <v>150</v>
      </c>
      <c r="L1559" t="s">
        <v>150</v>
      </c>
      <c r="M1559">
        <v>3</v>
      </c>
      <c r="N1559" t="s">
        <v>150</v>
      </c>
      <c r="O1559">
        <v>40</v>
      </c>
      <c r="P1559">
        <f>COUNTA(#REF!)</f>
        <v>1</v>
      </c>
      <c r="Q1559" t="s">
        <v>2193</v>
      </c>
      <c r="R1559" t="str">
        <f>VLOOKUP(C1559,Sheet1!D:I,2,FALSE)</f>
        <v>Bank of Boston Classic</v>
      </c>
      <c r="S1559" t="s">
        <v>2482</v>
      </c>
      <c r="U1559" t="str">
        <f>_xlfn.CONCAT(C1559,Q1559)</f>
        <v>32768Bank of Boston Classic</v>
      </c>
      <c r="V1559">
        <f>VLOOKUP(U1559,Sheet1!R:S,2,FALSE)</f>
        <v>3603</v>
      </c>
      <c r="W1559">
        <f>VLOOKUP(V1559,Sheet1!A:B,2,FALSE)</f>
        <v>3055</v>
      </c>
    </row>
    <row r="1560" spans="1:23" x14ac:dyDescent="0.2">
      <c r="A1560">
        <v>1455</v>
      </c>
      <c r="B1560">
        <v>1989</v>
      </c>
      <c r="C1560" s="1">
        <v>32761</v>
      </c>
      <c r="D1560" s="1" t="b">
        <f>COUNTIF(C:C,C1560)&gt;1</f>
        <v>0</v>
      </c>
      <c r="E1560" t="s">
        <v>2104</v>
      </c>
      <c r="F1560" t="s">
        <v>1972</v>
      </c>
      <c r="G1560" t="s">
        <v>2003</v>
      </c>
      <c r="H1560">
        <v>1</v>
      </c>
      <c r="I1560">
        <v>1549</v>
      </c>
      <c r="J1560" t="s">
        <v>2188</v>
      </c>
      <c r="K1560" t="s">
        <v>150</v>
      </c>
      <c r="L1560" t="s">
        <v>150</v>
      </c>
      <c r="M1560">
        <v>2</v>
      </c>
      <c r="N1560" t="s">
        <v>150</v>
      </c>
      <c r="O1560">
        <v>18</v>
      </c>
      <c r="P1560">
        <f>COUNTA(#REF!)</f>
        <v>1</v>
      </c>
      <c r="Q1560" t="s">
        <v>2104</v>
      </c>
      <c r="R1560" t="str">
        <f>VLOOKUP(C1560,Sheet1!D:I,2,FALSE)</f>
        <v>B.C. Open</v>
      </c>
      <c r="S1560" t="s">
        <v>2482</v>
      </c>
      <c r="U1560" t="str">
        <f>_xlfn.CONCAT(C1560,Q1560)</f>
        <v>32761B.C. Open</v>
      </c>
      <c r="V1560">
        <f>VLOOKUP(U1560,Sheet1!R:S,2,FALSE)</f>
        <v>3447</v>
      </c>
      <c r="W1560">
        <f>VLOOKUP(V1560,Sheet1!A:B,2,FALSE)</f>
        <v>2913</v>
      </c>
    </row>
    <row r="1561" spans="1:23" x14ac:dyDescent="0.2">
      <c r="A1561">
        <v>1454</v>
      </c>
      <c r="B1561">
        <v>1989</v>
      </c>
      <c r="C1561" s="1">
        <v>32754</v>
      </c>
      <c r="D1561" s="1" t="b">
        <f>COUNTIF(C:C,C1561)&gt;1</f>
        <v>0</v>
      </c>
      <c r="E1561" t="s">
        <v>2117</v>
      </c>
      <c r="F1561" t="s">
        <v>1972</v>
      </c>
      <c r="G1561" t="s">
        <v>2033</v>
      </c>
      <c r="H1561">
        <v>1</v>
      </c>
      <c r="I1561">
        <v>1876</v>
      </c>
      <c r="J1561" t="s">
        <v>661</v>
      </c>
      <c r="K1561" t="s">
        <v>150</v>
      </c>
      <c r="L1561" t="s">
        <v>150</v>
      </c>
      <c r="M1561">
        <v>8</v>
      </c>
      <c r="N1561" t="s">
        <v>150</v>
      </c>
      <c r="O1561">
        <v>34</v>
      </c>
      <c r="P1561">
        <f>COUNTA(#REF!)</f>
        <v>1</v>
      </c>
      <c r="Q1561" t="s">
        <v>2117</v>
      </c>
      <c r="R1561" t="str">
        <f>VLOOKUP(C1561,Sheet1!D:I,2,FALSE)</f>
        <v>Greater Milwaukee Open</v>
      </c>
      <c r="S1561" t="s">
        <v>2482</v>
      </c>
      <c r="U1561" t="str">
        <f>_xlfn.CONCAT(C1561,Q1561)</f>
        <v>32754Greater Milwaukee Open</v>
      </c>
      <c r="V1561">
        <f>VLOOKUP(U1561,Sheet1!R:S,2,FALSE)</f>
        <v>3170</v>
      </c>
      <c r="W1561">
        <f>VLOOKUP(V1561,Sheet1!A:B,2,FALSE)</f>
        <v>2643</v>
      </c>
    </row>
    <row r="1562" spans="1:23" x14ac:dyDescent="0.2">
      <c r="A1562">
        <v>1453</v>
      </c>
      <c r="B1562">
        <v>1989</v>
      </c>
      <c r="C1562" s="1">
        <v>32747</v>
      </c>
      <c r="D1562" s="1" t="b">
        <f>COUNTIF(C:C,C1562)&gt;1</f>
        <v>1</v>
      </c>
      <c r="E1562" t="s">
        <v>2185</v>
      </c>
      <c r="F1562" t="s">
        <v>1972</v>
      </c>
      <c r="G1562" t="s">
        <v>2012</v>
      </c>
      <c r="H1562">
        <v>8</v>
      </c>
      <c r="I1562">
        <v>2230</v>
      </c>
      <c r="J1562" t="s">
        <v>2198</v>
      </c>
      <c r="K1562" t="s">
        <v>150</v>
      </c>
      <c r="L1562" t="s">
        <v>150</v>
      </c>
      <c r="M1562">
        <v>1</v>
      </c>
      <c r="N1562" t="s">
        <v>150</v>
      </c>
      <c r="O1562">
        <v>8</v>
      </c>
      <c r="P1562">
        <f>COUNTA(#REF!)</f>
        <v>1</v>
      </c>
      <c r="Q1562" t="s">
        <v>2185</v>
      </c>
      <c r="R1562" t="str">
        <f>VLOOKUP(C1562,Sheet1!D:I,2,FALSE)</f>
        <v>NEC World Series of Golf</v>
      </c>
      <c r="S1562" t="s">
        <v>2482</v>
      </c>
      <c r="U1562" t="str">
        <f>_xlfn.CONCAT(C1562,Q1562)</f>
        <v>32747Chattanooga Classic</v>
      </c>
      <c r="V1562">
        <f>VLOOKUP(U1562,Sheet1!R:S,2,FALSE)</f>
        <v>3639</v>
      </c>
      <c r="W1562">
        <f>VLOOKUP(V1562,Sheet1!A:B,2,FALSE)</f>
        <v>3091</v>
      </c>
    </row>
    <row r="1563" spans="1:23" x14ac:dyDescent="0.2">
      <c r="A1563">
        <v>1452</v>
      </c>
      <c r="B1563">
        <v>1989</v>
      </c>
      <c r="C1563" s="1">
        <v>32747</v>
      </c>
      <c r="D1563" s="1" t="b">
        <f>COUNTIF(C:C,C1563)&gt;1</f>
        <v>1</v>
      </c>
      <c r="E1563" t="s">
        <v>2158</v>
      </c>
      <c r="F1563" t="s">
        <v>1972</v>
      </c>
      <c r="G1563" t="s">
        <v>2001</v>
      </c>
      <c r="H1563">
        <v>1</v>
      </c>
      <c r="I1563">
        <v>1378</v>
      </c>
      <c r="J1563" t="s">
        <v>884</v>
      </c>
      <c r="K1563" t="s">
        <v>150</v>
      </c>
      <c r="L1563" t="s">
        <v>150</v>
      </c>
      <c r="M1563">
        <v>3</v>
      </c>
      <c r="N1563" t="s">
        <v>150</v>
      </c>
      <c r="O1563">
        <v>68</v>
      </c>
      <c r="P1563">
        <f>COUNTA(#REF!)</f>
        <v>1</v>
      </c>
      <c r="Q1563" t="s">
        <v>2158</v>
      </c>
      <c r="R1563" t="str">
        <f>VLOOKUP(C1563,Sheet1!D:I,2,FALSE)</f>
        <v>NEC World Series of Golf</v>
      </c>
      <c r="S1563" t="s">
        <v>2482</v>
      </c>
      <c r="U1563" t="str">
        <f>_xlfn.CONCAT(C1563,Q1563)</f>
        <v>32747NEC World Series of Golf</v>
      </c>
      <c r="V1563">
        <f>VLOOKUP(U1563,Sheet1!R:S,2,FALSE)</f>
        <v>3626</v>
      </c>
      <c r="W1563">
        <f>VLOOKUP(V1563,Sheet1!A:B,2,FALSE)</f>
        <v>3078</v>
      </c>
    </row>
    <row r="1564" spans="1:23" x14ac:dyDescent="0.2">
      <c r="A1564">
        <v>1451</v>
      </c>
      <c r="B1564">
        <v>1989</v>
      </c>
      <c r="C1564" s="1">
        <v>32740</v>
      </c>
      <c r="D1564" s="1" t="b">
        <f>COUNTIF(C:C,C1564)&gt;1</f>
        <v>0</v>
      </c>
      <c r="E1564" t="s">
        <v>2105</v>
      </c>
      <c r="F1564" t="s">
        <v>1972</v>
      </c>
      <c r="G1564" t="s">
        <v>2070</v>
      </c>
      <c r="H1564">
        <v>1</v>
      </c>
      <c r="I1564">
        <v>1876</v>
      </c>
      <c r="J1564" t="s">
        <v>661</v>
      </c>
      <c r="K1564" t="s">
        <v>150</v>
      </c>
      <c r="L1564" t="s">
        <v>150</v>
      </c>
      <c r="M1564">
        <v>7</v>
      </c>
      <c r="N1564" t="s">
        <v>150</v>
      </c>
      <c r="O1564">
        <v>46</v>
      </c>
      <c r="P1564">
        <f>COUNTA(#REF!)</f>
        <v>1</v>
      </c>
      <c r="Q1564" t="s">
        <v>2105</v>
      </c>
      <c r="R1564" t="str">
        <f>VLOOKUP(C1564,Sheet1!D:I,2,FALSE)</f>
        <v>The International</v>
      </c>
      <c r="S1564" t="s">
        <v>2482</v>
      </c>
      <c r="U1564" t="str">
        <f>_xlfn.CONCAT(C1564,Q1564)</f>
        <v>32740The International</v>
      </c>
      <c r="V1564">
        <f>VLOOKUP(U1564,Sheet1!R:S,2,FALSE)</f>
        <v>3468</v>
      </c>
      <c r="W1564">
        <f>VLOOKUP(V1564,Sheet1!A:B,2,FALSE)</f>
        <v>2934</v>
      </c>
    </row>
    <row r="1565" spans="1:23" x14ac:dyDescent="0.2">
      <c r="A1565">
        <v>1450</v>
      </c>
      <c r="B1565">
        <v>1989</v>
      </c>
      <c r="C1565" s="1">
        <v>32733</v>
      </c>
      <c r="D1565" s="1" t="b">
        <f>COUNTIF(C:C,C1565)&gt;1</f>
        <v>0</v>
      </c>
      <c r="E1565" t="s">
        <v>978</v>
      </c>
      <c r="F1565" t="s">
        <v>1972</v>
      </c>
      <c r="G1565" t="s">
        <v>2005</v>
      </c>
      <c r="H1565">
        <v>2</v>
      </c>
      <c r="I1565">
        <v>2146</v>
      </c>
      <c r="J1565" t="s">
        <v>608</v>
      </c>
      <c r="K1565" t="s">
        <v>150</v>
      </c>
      <c r="L1565" t="s">
        <v>150</v>
      </c>
      <c r="M1565">
        <v>5</v>
      </c>
      <c r="N1565" t="s">
        <v>150</v>
      </c>
      <c r="O1565">
        <v>100</v>
      </c>
      <c r="P1565">
        <f>COUNTA(#REF!)</f>
        <v>1</v>
      </c>
      <c r="Q1565" t="s">
        <v>978</v>
      </c>
      <c r="R1565" t="str">
        <f>VLOOKUP(C1565,Sheet1!D:I,2,FALSE)</f>
        <v>PGA Championship</v>
      </c>
      <c r="T1565" t="str">
        <f>IF(Q1565=R1565,"y","")</f>
        <v>y</v>
      </c>
      <c r="U1565" t="str">
        <f>_xlfn.CONCAT(C1565,Q1565)</f>
        <v>32733PGA Championship</v>
      </c>
      <c r="V1565">
        <f>VLOOKUP(U1565,Sheet1!R:S,2,FALSE)</f>
        <v>1481</v>
      </c>
      <c r="W1565">
        <f>VLOOKUP(V1565,Sheet1!A:B,2,FALSE)</f>
        <v>1218</v>
      </c>
    </row>
    <row r="1566" spans="1:23" x14ac:dyDescent="0.2">
      <c r="A1566">
        <v>1449</v>
      </c>
      <c r="B1566">
        <v>1989</v>
      </c>
      <c r="C1566" s="1">
        <v>32726</v>
      </c>
      <c r="D1566" s="1" t="b">
        <f>COUNTIF(C:C,C1566)&gt;1</f>
        <v>0</v>
      </c>
      <c r="E1566" t="s">
        <v>2176</v>
      </c>
      <c r="F1566" t="s">
        <v>1972</v>
      </c>
      <c r="G1566" t="s">
        <v>2012</v>
      </c>
      <c r="H1566">
        <v>1</v>
      </c>
      <c r="I1566">
        <v>1725</v>
      </c>
      <c r="J1566" t="s">
        <v>336</v>
      </c>
      <c r="K1566" t="s">
        <v>150</v>
      </c>
      <c r="L1566" t="s">
        <v>150</v>
      </c>
      <c r="M1566">
        <v>10</v>
      </c>
      <c r="N1566" t="s">
        <v>150</v>
      </c>
      <c r="O1566">
        <v>36</v>
      </c>
      <c r="P1566">
        <f>COUNTA(#REF!)</f>
        <v>1</v>
      </c>
      <c r="Q1566" t="s">
        <v>2176</v>
      </c>
      <c r="R1566" t="str">
        <f>VLOOKUP(C1566,Sheet1!D:I,2,FALSE)</f>
        <v>Federal Express St. Jude Classic</v>
      </c>
      <c r="S1566" t="s">
        <v>2482</v>
      </c>
      <c r="U1566" t="str">
        <f>_xlfn.CONCAT(C1566,Q1566)</f>
        <v>32726Federal Express St. Jude Classic</v>
      </c>
      <c r="V1566">
        <f>VLOOKUP(U1566,Sheet1!R:S,2,FALSE)</f>
        <v>2991</v>
      </c>
      <c r="W1566">
        <f>VLOOKUP(V1566,Sheet1!A:B,2,FALSE)</f>
        <v>2524</v>
      </c>
    </row>
    <row r="1567" spans="1:23" x14ac:dyDescent="0.2">
      <c r="A1567">
        <v>1448</v>
      </c>
      <c r="B1567">
        <v>1989</v>
      </c>
      <c r="C1567" s="1">
        <v>32719</v>
      </c>
      <c r="D1567" s="1" t="b">
        <f>COUNTIF(C:C,C1567)&gt;1</f>
        <v>0</v>
      </c>
      <c r="E1567" t="s">
        <v>2090</v>
      </c>
      <c r="F1567" t="s">
        <v>1972</v>
      </c>
      <c r="G1567" t="s">
        <v>2009</v>
      </c>
      <c r="H1567">
        <v>1</v>
      </c>
      <c r="I1567">
        <v>2195</v>
      </c>
      <c r="J1567" t="s">
        <v>582</v>
      </c>
      <c r="K1567" t="s">
        <v>150</v>
      </c>
      <c r="L1567" t="s">
        <v>150</v>
      </c>
      <c r="M1567">
        <v>3</v>
      </c>
      <c r="N1567" t="s">
        <v>150</v>
      </c>
      <c r="O1567">
        <v>38</v>
      </c>
      <c r="P1567">
        <f>COUNTA(#REF!)</f>
        <v>1</v>
      </c>
      <c r="Q1567" t="s">
        <v>2090</v>
      </c>
      <c r="R1567" t="str">
        <f>VLOOKUP(C1567,Sheet1!D:I,2,FALSE)</f>
        <v>Buick Open</v>
      </c>
      <c r="S1567" t="s">
        <v>2482</v>
      </c>
      <c r="U1567" t="str">
        <f>_xlfn.CONCAT(C1567,Q1567)</f>
        <v>32719Buick Open</v>
      </c>
      <c r="V1567">
        <f>VLOOKUP(U1567,Sheet1!R:S,2,FALSE)</f>
        <v>3217</v>
      </c>
      <c r="W1567">
        <f>VLOOKUP(V1567,Sheet1!A:B,2,FALSE)</f>
        <v>2690</v>
      </c>
    </row>
    <row r="1568" spans="1:23" x14ac:dyDescent="0.2">
      <c r="A1568">
        <v>1446</v>
      </c>
      <c r="B1568">
        <v>1989</v>
      </c>
      <c r="C1568" s="1">
        <v>32712</v>
      </c>
      <c r="D1568" s="1" t="b">
        <f>COUNTIF(C:C,C1568)&gt;1</f>
        <v>1</v>
      </c>
      <c r="E1568" t="s">
        <v>1463</v>
      </c>
      <c r="F1568" t="s">
        <v>1972</v>
      </c>
      <c r="G1568" t="s">
        <v>2005</v>
      </c>
      <c r="H1568">
        <v>8</v>
      </c>
      <c r="I1568">
        <v>1156</v>
      </c>
      <c r="J1568" t="s">
        <v>1464</v>
      </c>
      <c r="K1568" t="s">
        <v>150</v>
      </c>
      <c r="L1568" t="s">
        <v>150</v>
      </c>
      <c r="M1568">
        <v>1</v>
      </c>
      <c r="N1568" t="s">
        <v>150</v>
      </c>
      <c r="O1568">
        <v>16</v>
      </c>
      <c r="P1568">
        <f>COUNTA(#REF!)</f>
        <v>1</v>
      </c>
      <c r="Q1568" t="s">
        <v>1463</v>
      </c>
      <c r="R1568" t="str">
        <f>VLOOKUP(C1568,Sheet1!D:I,2,FALSE)</f>
        <v>Hardee's Golf Classic</v>
      </c>
      <c r="T1568" t="str">
        <f>IF(Q1568=R1568,"y","")</f>
        <v>y</v>
      </c>
      <c r="U1568" t="str">
        <f>_xlfn.CONCAT(C1568,Q1568)</f>
        <v>32712Hardee's Golf Classic</v>
      </c>
      <c r="V1568">
        <f>VLOOKUP(U1568,Sheet1!R:S,2,FALSE)</f>
        <v>2002</v>
      </c>
      <c r="W1568">
        <f>VLOOKUP(V1568,Sheet1!A:B,2,FALSE)</f>
        <v>1739</v>
      </c>
    </row>
    <row r="1569" spans="1:23" x14ac:dyDescent="0.2">
      <c r="A1569">
        <v>1447</v>
      </c>
      <c r="B1569">
        <v>1989</v>
      </c>
      <c r="C1569" s="1">
        <v>32712</v>
      </c>
      <c r="D1569" s="1" t="b">
        <f>COUNTIF(C:C,C1569)&gt;1</f>
        <v>1</v>
      </c>
      <c r="E1569" t="s">
        <v>1493</v>
      </c>
      <c r="F1569" t="s">
        <v>2006</v>
      </c>
      <c r="G1569" t="s">
        <v>2006</v>
      </c>
      <c r="H1569">
        <v>2</v>
      </c>
      <c r="I1569">
        <v>1161</v>
      </c>
      <c r="J1569" t="s">
        <v>436</v>
      </c>
      <c r="K1569" t="s">
        <v>150</v>
      </c>
      <c r="L1569" t="s">
        <v>150</v>
      </c>
      <c r="M1569">
        <v>6</v>
      </c>
      <c r="N1569" t="s">
        <v>150</v>
      </c>
      <c r="O1569">
        <v>100</v>
      </c>
      <c r="P1569">
        <f>COUNTA(#REF!)</f>
        <v>1</v>
      </c>
      <c r="Q1569" t="s">
        <v>1493</v>
      </c>
      <c r="R1569" t="str">
        <f>VLOOKUP(C1569,Sheet1!D:I,2,FALSE)</f>
        <v>Hardee's Golf Classic</v>
      </c>
      <c r="S1569" t="s">
        <v>2482</v>
      </c>
      <c r="U1569" t="str">
        <f>_xlfn.CONCAT(C1569,Q1569)</f>
        <v>32712The Open Championship</v>
      </c>
      <c r="V1569">
        <f>VLOOKUP(U1569,Sheet1!R:S,2,FALSE)</f>
        <v>2061</v>
      </c>
      <c r="W1569">
        <f>VLOOKUP(V1569,Sheet1!A:B,2,FALSE)</f>
        <v>1798</v>
      </c>
    </row>
    <row r="1570" spans="1:23" x14ac:dyDescent="0.2">
      <c r="A1570">
        <v>1445</v>
      </c>
      <c r="B1570">
        <v>1989</v>
      </c>
      <c r="C1570" s="1">
        <v>32705</v>
      </c>
      <c r="D1570" s="1" t="b">
        <f>COUNTIF(C:C,C1570)&gt;1</f>
        <v>0</v>
      </c>
      <c r="E1570" t="s">
        <v>2171</v>
      </c>
      <c r="F1570" t="s">
        <v>1972</v>
      </c>
      <c r="G1570" t="s">
        <v>2068</v>
      </c>
      <c r="H1570">
        <v>1</v>
      </c>
      <c r="I1570">
        <v>1284</v>
      </c>
      <c r="J1570" t="s">
        <v>2197</v>
      </c>
      <c r="K1570" t="s">
        <v>150</v>
      </c>
      <c r="L1570" t="s">
        <v>150</v>
      </c>
      <c r="M1570">
        <v>1</v>
      </c>
      <c r="N1570" t="s">
        <v>150</v>
      </c>
      <c r="O1570">
        <v>36</v>
      </c>
      <c r="P1570">
        <f>COUNTA(#REF!)</f>
        <v>1</v>
      </c>
      <c r="Q1570" t="s">
        <v>2171</v>
      </c>
      <c r="R1570" t="str">
        <f>VLOOKUP(C1570,Sheet1!D:I,2,FALSE)</f>
        <v>Anheuser-Busch Golf Classic</v>
      </c>
      <c r="S1570" t="s">
        <v>2482</v>
      </c>
      <c r="U1570" t="str">
        <f>_xlfn.CONCAT(C1570,Q1570)</f>
        <v>32705Anheuser-Busch Golf Classic</v>
      </c>
      <c r="V1570">
        <f>VLOOKUP(U1570,Sheet1!R:S,2,FALSE)</f>
        <v>3536</v>
      </c>
      <c r="W1570">
        <f>VLOOKUP(V1570,Sheet1!A:B,2,FALSE)</f>
        <v>2988</v>
      </c>
    </row>
    <row r="1571" spans="1:23" x14ac:dyDescent="0.2">
      <c r="A1571">
        <v>1444</v>
      </c>
      <c r="B1571">
        <v>1989</v>
      </c>
      <c r="C1571" s="1">
        <v>32698</v>
      </c>
      <c r="D1571" s="1" t="b">
        <f>COUNTIF(C:C,C1571)&gt;1</f>
        <v>0</v>
      </c>
      <c r="E1571" t="s">
        <v>1419</v>
      </c>
      <c r="F1571" t="s">
        <v>1972</v>
      </c>
      <c r="G1571" t="s">
        <v>2004</v>
      </c>
      <c r="H1571">
        <v>1</v>
      </c>
      <c r="I1571">
        <v>1042</v>
      </c>
      <c r="J1571" t="s">
        <v>202</v>
      </c>
      <c r="K1571" t="s">
        <v>150</v>
      </c>
      <c r="L1571" t="s">
        <v>150</v>
      </c>
      <c r="M1571">
        <v>5</v>
      </c>
      <c r="N1571" t="s">
        <v>150</v>
      </c>
      <c r="O1571">
        <v>38</v>
      </c>
      <c r="P1571">
        <f>COUNTA(#REF!)</f>
        <v>1</v>
      </c>
      <c r="Q1571" t="s">
        <v>1419</v>
      </c>
      <c r="R1571" t="str">
        <f>VLOOKUP(C1571,Sheet1!D:I,2,FALSE)</f>
        <v>Canon Greater Hartford Open</v>
      </c>
      <c r="T1571" t="str">
        <f>IF(Q1571=R1571,"y","")</f>
        <v>y</v>
      </c>
      <c r="U1571" t="str">
        <f>_xlfn.CONCAT(C1571,Q1571)</f>
        <v>32698Canon Greater Hartford Open</v>
      </c>
      <c r="V1571">
        <f>VLOOKUP(U1571,Sheet1!R:S,2,FALSE)</f>
        <v>1928</v>
      </c>
      <c r="W1571">
        <f>VLOOKUP(V1571,Sheet1!A:B,2,FALSE)</f>
        <v>1665</v>
      </c>
    </row>
    <row r="1572" spans="1:23" x14ac:dyDescent="0.2">
      <c r="A1572">
        <v>1443</v>
      </c>
      <c r="B1572">
        <v>1989</v>
      </c>
      <c r="C1572" s="1">
        <v>32691</v>
      </c>
      <c r="D1572" s="1" t="b">
        <f>COUNTIF(C:C,C1572)&gt;1</f>
        <v>0</v>
      </c>
      <c r="E1572" t="s">
        <v>1700</v>
      </c>
      <c r="F1572" t="s">
        <v>1972</v>
      </c>
      <c r="G1572" t="s">
        <v>2005</v>
      </c>
      <c r="H1572">
        <v>1</v>
      </c>
      <c r="I1572">
        <v>1783</v>
      </c>
      <c r="J1572" t="s">
        <v>663</v>
      </c>
      <c r="K1572" t="s">
        <v>150</v>
      </c>
      <c r="L1572" t="s">
        <v>150</v>
      </c>
      <c r="M1572">
        <v>7</v>
      </c>
      <c r="N1572" t="s">
        <v>150</v>
      </c>
      <c r="O1572">
        <v>50</v>
      </c>
      <c r="P1572">
        <f>COUNTA(#REF!)</f>
        <v>1</v>
      </c>
      <c r="Q1572" t="s">
        <v>1700</v>
      </c>
      <c r="R1572" t="str">
        <f>VLOOKUP(C1572,Sheet1!D:I,2,FALSE)</f>
        <v>Beatrice Western Open</v>
      </c>
      <c r="S1572" t="s">
        <v>2482</v>
      </c>
      <c r="U1572" t="str">
        <f>_xlfn.CONCAT(C1572,Q1572)</f>
        <v>32691Beatrice Western Open</v>
      </c>
      <c r="V1572">
        <f>VLOOKUP(U1572,Sheet1!R:S,2,FALSE)</f>
        <v>2383</v>
      </c>
      <c r="W1572">
        <f>VLOOKUP(V1572,Sheet1!A:B,2,FALSE)</f>
        <v>2116</v>
      </c>
    </row>
    <row r="1573" spans="1:23" x14ac:dyDescent="0.2">
      <c r="A1573">
        <v>1442</v>
      </c>
      <c r="B1573">
        <v>1989</v>
      </c>
      <c r="C1573" s="1">
        <v>32684</v>
      </c>
      <c r="D1573" s="1" t="b">
        <f>COUNTIF(C:C,C1573)&gt;1</f>
        <v>0</v>
      </c>
      <c r="E1573" t="s">
        <v>1233</v>
      </c>
      <c r="F1573" t="s">
        <v>2002</v>
      </c>
      <c r="G1573" t="s">
        <v>2002</v>
      </c>
      <c r="H1573">
        <v>1</v>
      </c>
      <c r="I1573">
        <v>1599</v>
      </c>
      <c r="J1573" t="s">
        <v>203</v>
      </c>
      <c r="K1573" t="s">
        <v>150</v>
      </c>
      <c r="L1573" t="s">
        <v>150</v>
      </c>
      <c r="M1573">
        <v>4</v>
      </c>
      <c r="N1573" t="s">
        <v>150</v>
      </c>
      <c r="O1573">
        <v>48</v>
      </c>
      <c r="P1573">
        <f>COUNTA(#REF!)</f>
        <v>1</v>
      </c>
      <c r="Q1573" t="s">
        <v>1233</v>
      </c>
      <c r="R1573" t="str">
        <f>VLOOKUP(C1573,Sheet1!D:I,2,FALSE)</f>
        <v>Canadian Open</v>
      </c>
      <c r="T1573" t="str">
        <f>IF(Q1573=R1573,"y","")</f>
        <v>y</v>
      </c>
      <c r="U1573" t="str">
        <f>_xlfn.CONCAT(C1573,Q1573)</f>
        <v>32684Canadian Open</v>
      </c>
      <c r="V1573">
        <f>VLOOKUP(U1573,Sheet1!R:S,2,FALSE)</f>
        <v>1705</v>
      </c>
      <c r="W1573">
        <f>VLOOKUP(V1573,Sheet1!A:B,2,FALSE)</f>
        <v>1442</v>
      </c>
    </row>
    <row r="1574" spans="1:23" x14ac:dyDescent="0.2">
      <c r="A1574">
        <v>1441</v>
      </c>
      <c r="B1574">
        <v>1989</v>
      </c>
      <c r="C1574" s="1">
        <v>32677</v>
      </c>
      <c r="D1574" s="1" t="b">
        <f>COUNTIF(C:C,C1574)&gt;1</f>
        <v>0</v>
      </c>
      <c r="E1574" t="s">
        <v>1289</v>
      </c>
      <c r="F1574" t="s">
        <v>1972</v>
      </c>
      <c r="G1574" t="s">
        <v>2003</v>
      </c>
      <c r="H1574">
        <v>2</v>
      </c>
      <c r="I1574">
        <v>2159</v>
      </c>
      <c r="J1574" t="s">
        <v>1215</v>
      </c>
      <c r="K1574" t="s">
        <v>150</v>
      </c>
      <c r="L1574" t="s">
        <v>150</v>
      </c>
      <c r="M1574">
        <v>17</v>
      </c>
      <c r="N1574" t="s">
        <v>150</v>
      </c>
      <c r="O1574">
        <v>100</v>
      </c>
      <c r="P1574">
        <f>COUNTA(#REF!)</f>
        <v>1</v>
      </c>
      <c r="Q1574" t="s">
        <v>1305</v>
      </c>
      <c r="R1574" t="str">
        <f>VLOOKUP(C1574,Sheet1!D:I,2,FALSE)</f>
        <v>U.S. Open Championship</v>
      </c>
      <c r="T1574" t="str">
        <f>IF(Q1574=R1574,"y","")</f>
        <v>y</v>
      </c>
      <c r="U1574" t="str">
        <f>_xlfn.CONCAT(C1574,Q1574)</f>
        <v>32677U.S. Open Championship</v>
      </c>
      <c r="V1574">
        <f>VLOOKUP(U1574,Sheet1!R:S,2,FALSE)</f>
        <v>1806</v>
      </c>
      <c r="W1574">
        <f>VLOOKUP(V1574,Sheet1!A:B,2,FALSE)</f>
        <v>1543</v>
      </c>
    </row>
    <row r="1575" spans="1:23" x14ac:dyDescent="0.2">
      <c r="A1575">
        <v>1440</v>
      </c>
      <c r="B1575">
        <v>1989</v>
      </c>
      <c r="C1575" s="1">
        <v>32670</v>
      </c>
      <c r="D1575" s="1" t="b">
        <f>COUNTIF(C:C,C1575)&gt;1</f>
        <v>0</v>
      </c>
      <c r="E1575" t="s">
        <v>1675</v>
      </c>
      <c r="F1575" t="s">
        <v>1972</v>
      </c>
      <c r="G1575" t="s">
        <v>2003</v>
      </c>
      <c r="H1575">
        <v>1</v>
      </c>
      <c r="I1575">
        <v>1435</v>
      </c>
      <c r="J1575" t="s">
        <v>1032</v>
      </c>
      <c r="K1575" t="s">
        <v>150</v>
      </c>
      <c r="L1575" t="s">
        <v>150</v>
      </c>
      <c r="M1575">
        <v>1</v>
      </c>
      <c r="N1575" t="s">
        <v>150</v>
      </c>
      <c r="O1575">
        <v>60</v>
      </c>
      <c r="P1575">
        <f>COUNTA(#REF!)</f>
        <v>1</v>
      </c>
      <c r="Q1575" t="s">
        <v>1675</v>
      </c>
      <c r="R1575" t="str">
        <f>VLOOKUP(C1575,Sheet1!D:I,2,FALSE)</f>
        <v>Manufacturers Hanover Westchester Classic</v>
      </c>
      <c r="T1575" t="str">
        <f>IF(Q1575=R1575,"y","")</f>
        <v>y</v>
      </c>
      <c r="U1575" t="str">
        <f>_xlfn.CONCAT(C1575,Q1575)</f>
        <v>32670Manufacturers Hanover Westchester Classic</v>
      </c>
      <c r="V1575">
        <f>VLOOKUP(U1575,Sheet1!R:S,2,FALSE)</f>
        <v>2327</v>
      </c>
      <c r="W1575">
        <f>VLOOKUP(V1575,Sheet1!A:B,2,FALSE)</f>
        <v>2060</v>
      </c>
    </row>
    <row r="1576" spans="1:23" x14ac:dyDescent="0.2">
      <c r="A1576">
        <v>1439</v>
      </c>
      <c r="B1576">
        <v>1989</v>
      </c>
      <c r="C1576" s="1">
        <v>32663</v>
      </c>
      <c r="D1576" s="1" t="b">
        <f>COUNTIF(C:C,C1576)&gt;1</f>
        <v>0</v>
      </c>
      <c r="E1576" t="s">
        <v>2151</v>
      </c>
      <c r="F1576" t="s">
        <v>1972</v>
      </c>
      <c r="G1576" t="s">
        <v>1999</v>
      </c>
      <c r="H1576">
        <v>1</v>
      </c>
      <c r="I1576">
        <v>1157</v>
      </c>
      <c r="J1576" t="s">
        <v>2196</v>
      </c>
      <c r="K1576" t="s">
        <v>150</v>
      </c>
      <c r="L1576" t="s">
        <v>150</v>
      </c>
      <c r="M1576">
        <v>1</v>
      </c>
      <c r="N1576" t="s">
        <v>150</v>
      </c>
      <c r="O1576">
        <v>38</v>
      </c>
      <c r="P1576">
        <f>COUNTA(#REF!)</f>
        <v>1</v>
      </c>
      <c r="Q1576" t="s">
        <v>2151</v>
      </c>
      <c r="R1576" t="str">
        <f>VLOOKUP(C1576,Sheet1!D:I,2,FALSE)</f>
        <v>Kemper Open</v>
      </c>
      <c r="S1576" t="s">
        <v>2482</v>
      </c>
      <c r="U1576" t="str">
        <f>_xlfn.CONCAT(C1576,Q1576)</f>
        <v>32663Kemper Open</v>
      </c>
      <c r="V1576">
        <f>VLOOKUP(U1576,Sheet1!R:S,2,FALSE)</f>
        <v>3413</v>
      </c>
      <c r="W1576">
        <f>VLOOKUP(V1576,Sheet1!A:B,2,FALSE)</f>
        <v>2879</v>
      </c>
    </row>
    <row r="1577" spans="1:23" x14ac:dyDescent="0.2">
      <c r="A1577">
        <v>1438</v>
      </c>
      <c r="B1577">
        <v>1989</v>
      </c>
      <c r="C1577" s="1">
        <v>32656</v>
      </c>
      <c r="D1577" s="1" t="b">
        <f>COUNTIF(C:C,C1577)&gt;1</f>
        <v>0</v>
      </c>
      <c r="E1577" t="s">
        <v>2187</v>
      </c>
      <c r="F1577" t="s">
        <v>1972</v>
      </c>
      <c r="G1577" t="s">
        <v>1984</v>
      </c>
      <c r="H1577">
        <v>1</v>
      </c>
      <c r="I1577">
        <v>2099</v>
      </c>
      <c r="J1577" t="s">
        <v>954</v>
      </c>
      <c r="K1577" t="s">
        <v>150</v>
      </c>
      <c r="L1577" t="s">
        <v>150</v>
      </c>
      <c r="M1577">
        <v>5</v>
      </c>
      <c r="N1577" t="s">
        <v>150</v>
      </c>
      <c r="O1577">
        <v>40</v>
      </c>
      <c r="P1577">
        <f>COUNTA(#REF!)</f>
        <v>1</v>
      </c>
      <c r="Q1577" t="s">
        <v>2187</v>
      </c>
      <c r="R1577" t="str">
        <f>VLOOKUP(C1577,Sheet1!D:I,2,FALSE)</f>
        <v>BellSouth Atlanta Golf Classic</v>
      </c>
      <c r="S1577" t="s">
        <v>2482</v>
      </c>
      <c r="U1577" t="str">
        <f>_xlfn.CONCAT(C1577,Q1577)</f>
        <v>32656BellSouth Atlanta Golf Classic</v>
      </c>
      <c r="V1577">
        <f>VLOOKUP(U1577,Sheet1!R:S,2,FALSE)</f>
        <v>3258</v>
      </c>
      <c r="W1577">
        <f>VLOOKUP(V1577,Sheet1!A:B,2,FALSE)</f>
        <v>2731</v>
      </c>
    </row>
    <row r="1578" spans="1:23" x14ac:dyDescent="0.2">
      <c r="A1578">
        <v>1437</v>
      </c>
      <c r="B1578">
        <v>1989</v>
      </c>
      <c r="C1578" s="1">
        <v>32649</v>
      </c>
      <c r="D1578" s="1" t="b">
        <f>COUNTIF(C:C,C1578)&gt;1</f>
        <v>0</v>
      </c>
      <c r="E1578" t="s">
        <v>1186</v>
      </c>
      <c r="F1578" t="s">
        <v>1972</v>
      </c>
      <c r="G1578" t="s">
        <v>1982</v>
      </c>
      <c r="H1578">
        <v>1</v>
      </c>
      <c r="I1578">
        <v>1049</v>
      </c>
      <c r="J1578" t="s">
        <v>1187</v>
      </c>
      <c r="K1578" t="s">
        <v>150</v>
      </c>
      <c r="L1578" t="s">
        <v>150</v>
      </c>
      <c r="M1578">
        <v>1</v>
      </c>
      <c r="N1578" t="s">
        <v>150</v>
      </c>
      <c r="O1578">
        <v>54</v>
      </c>
      <c r="P1578">
        <f>COUNTA(#REF!)</f>
        <v>1</v>
      </c>
      <c r="Q1578" t="s">
        <v>1186</v>
      </c>
      <c r="R1578" t="str">
        <f>VLOOKUP(C1578,Sheet1!D:I,2,FALSE)</f>
        <v>Southwestern Bell Colonial</v>
      </c>
      <c r="T1578" t="str">
        <f>IF(Q1578=R1578,"y","")</f>
        <v>y</v>
      </c>
      <c r="U1578" t="str">
        <f>_xlfn.CONCAT(C1578,Q1578)</f>
        <v>32649Southwestern Bell Colonial</v>
      </c>
      <c r="V1578">
        <f>VLOOKUP(U1578,Sheet1!R:S,2,FALSE)</f>
        <v>1585</v>
      </c>
      <c r="W1578">
        <f>VLOOKUP(V1578,Sheet1!A:B,2,FALSE)</f>
        <v>1322</v>
      </c>
    </row>
    <row r="1579" spans="1:23" x14ac:dyDescent="0.2">
      <c r="A1579">
        <v>1436</v>
      </c>
      <c r="B1579">
        <v>1989</v>
      </c>
      <c r="C1579" s="1">
        <v>32642</v>
      </c>
      <c r="D1579" s="1" t="b">
        <f>COUNTIF(C:C,C1579)&gt;1</f>
        <v>0</v>
      </c>
      <c r="E1579" t="s">
        <v>1213</v>
      </c>
      <c r="F1579" t="s">
        <v>1972</v>
      </c>
      <c r="G1579" t="s">
        <v>2001</v>
      </c>
      <c r="H1579">
        <v>1</v>
      </c>
      <c r="I1579">
        <v>2223</v>
      </c>
      <c r="J1579" t="s">
        <v>1041</v>
      </c>
      <c r="K1579" t="s">
        <v>150</v>
      </c>
      <c r="L1579" t="s">
        <v>150</v>
      </c>
      <c r="M1579">
        <v>5</v>
      </c>
      <c r="N1579" t="s">
        <v>150</v>
      </c>
      <c r="O1579">
        <v>70</v>
      </c>
      <c r="P1579">
        <f>COUNTA(#REF!)</f>
        <v>1</v>
      </c>
      <c r="Q1579" t="s">
        <v>1213</v>
      </c>
      <c r="R1579" t="str">
        <f>VLOOKUP(C1579,Sheet1!D:I,2,FALSE)</f>
        <v>Memorial Tournament</v>
      </c>
      <c r="T1579" t="str">
        <f>IF(Q1579=R1579,"y","")</f>
        <v>y</v>
      </c>
      <c r="U1579" t="str">
        <f>_xlfn.CONCAT(C1579,Q1579)</f>
        <v>32642Memorial Tournament</v>
      </c>
      <c r="V1579">
        <f>VLOOKUP(U1579,Sheet1!R:S,2,FALSE)</f>
        <v>1660</v>
      </c>
      <c r="W1579">
        <f>VLOOKUP(V1579,Sheet1!A:B,2,FALSE)</f>
        <v>1397</v>
      </c>
    </row>
    <row r="1580" spans="1:23" x14ac:dyDescent="0.2">
      <c r="A1580">
        <v>1435</v>
      </c>
      <c r="B1580">
        <v>1989</v>
      </c>
      <c r="C1580" s="1">
        <v>32635</v>
      </c>
      <c r="D1580" s="1" t="b">
        <f>COUNTIF(C:C,C1580)&gt;1</f>
        <v>0</v>
      </c>
      <c r="E1580" t="s">
        <v>951</v>
      </c>
      <c r="F1580" t="s">
        <v>1972</v>
      </c>
      <c r="G1580" t="s">
        <v>1982</v>
      </c>
      <c r="H1580">
        <v>1</v>
      </c>
      <c r="I1580">
        <v>1846</v>
      </c>
      <c r="J1580" t="s">
        <v>662</v>
      </c>
      <c r="K1580" t="s">
        <v>150</v>
      </c>
      <c r="L1580" t="s">
        <v>150</v>
      </c>
      <c r="M1580">
        <v>2</v>
      </c>
      <c r="N1580" t="s">
        <v>150</v>
      </c>
      <c r="O1580">
        <v>50</v>
      </c>
      <c r="P1580">
        <f>COUNTA(#REF!)</f>
        <v>1</v>
      </c>
      <c r="Q1580" t="s">
        <v>951</v>
      </c>
      <c r="R1580" t="str">
        <f>VLOOKUP(C1580,Sheet1!D:I,2,FALSE)</f>
        <v>GTE Byron Nelson Golf Classic</v>
      </c>
      <c r="T1580" t="str">
        <f>IF(Q1580=R1580,"y","")</f>
        <v>y</v>
      </c>
      <c r="U1580" t="str">
        <f>_xlfn.CONCAT(C1580,Q1580)</f>
        <v>32635GTE Byron Nelson Golf Classic</v>
      </c>
      <c r="V1580">
        <f>VLOOKUP(U1580,Sheet1!R:S,2,FALSE)</f>
        <v>1413</v>
      </c>
      <c r="W1580">
        <f>VLOOKUP(V1580,Sheet1!A:B,2,FALSE)</f>
        <v>1150</v>
      </c>
    </row>
    <row r="1581" spans="1:23" x14ac:dyDescent="0.2">
      <c r="A1581">
        <v>1434</v>
      </c>
      <c r="B1581">
        <v>1989</v>
      </c>
      <c r="C1581" s="1">
        <v>32628</v>
      </c>
      <c r="D1581" s="1" t="b">
        <f>COUNTIF(C:C,C1581)&gt;1</f>
        <v>0</v>
      </c>
      <c r="E1581" t="s">
        <v>1834</v>
      </c>
      <c r="F1581" t="s">
        <v>1972</v>
      </c>
      <c r="G1581" t="s">
        <v>1975</v>
      </c>
      <c r="H1581">
        <v>1</v>
      </c>
      <c r="I1581">
        <v>1527</v>
      </c>
      <c r="J1581" t="s">
        <v>322</v>
      </c>
      <c r="K1581" t="s">
        <v>150</v>
      </c>
      <c r="L1581" t="s">
        <v>150</v>
      </c>
      <c r="M1581">
        <v>4</v>
      </c>
      <c r="N1581" t="s">
        <v>150</v>
      </c>
      <c r="O1581">
        <v>36</v>
      </c>
      <c r="P1581">
        <f>COUNTA(#REF!)</f>
        <v>1</v>
      </c>
      <c r="Q1581" t="s">
        <v>1834</v>
      </c>
      <c r="R1581" t="str">
        <f>VLOOKUP(C1581,Sheet1!D:I,2,FALSE)</f>
        <v>Las Vegas Invitational</v>
      </c>
      <c r="T1581" t="str">
        <f>IF(Q1581=R1581,"y","")</f>
        <v>y</v>
      </c>
      <c r="U1581" t="str">
        <f>_xlfn.CONCAT(C1581,Q1581)</f>
        <v>32628Las Vegas Invitational</v>
      </c>
      <c r="V1581">
        <f>VLOOKUP(U1581,Sheet1!R:S,2,FALSE)</f>
        <v>2802</v>
      </c>
      <c r="W1581">
        <f>VLOOKUP(V1581,Sheet1!A:B,2,FALSE)</f>
        <v>2351</v>
      </c>
    </row>
    <row r="1582" spans="1:23" x14ac:dyDescent="0.2">
      <c r="A1582">
        <v>1433</v>
      </c>
      <c r="B1582">
        <v>1989</v>
      </c>
      <c r="C1582" s="1">
        <v>32621</v>
      </c>
      <c r="D1582" s="1" t="b">
        <f>COUNTIF(C:C,C1582)&gt;1</f>
        <v>0</v>
      </c>
      <c r="E1582" t="s">
        <v>1633</v>
      </c>
      <c r="F1582" t="s">
        <v>1972</v>
      </c>
      <c r="G1582" t="s">
        <v>2010</v>
      </c>
      <c r="H1582">
        <v>1</v>
      </c>
      <c r="I1582">
        <v>1444</v>
      </c>
      <c r="J1582" t="s">
        <v>1240</v>
      </c>
      <c r="K1582" t="s">
        <v>150</v>
      </c>
      <c r="L1582" t="s">
        <v>150</v>
      </c>
      <c r="M1582">
        <v>5</v>
      </c>
      <c r="N1582" t="s">
        <v>150</v>
      </c>
      <c r="O1582">
        <v>50</v>
      </c>
      <c r="P1582">
        <f>COUNTA(#REF!)</f>
        <v>1</v>
      </c>
      <c r="Q1582" t="s">
        <v>1633</v>
      </c>
      <c r="R1582" t="str">
        <f>VLOOKUP(C1582,Sheet1!D:I,2,FALSE)</f>
        <v>KMart Greater Greensboro Open</v>
      </c>
      <c r="T1582" t="str">
        <f>IF(Q1582=R1582,"y","")</f>
        <v>y</v>
      </c>
      <c r="U1582" t="str">
        <f>_xlfn.CONCAT(C1582,Q1582)</f>
        <v>32621KMart Greater Greensboro Open</v>
      </c>
      <c r="V1582">
        <f>VLOOKUP(U1582,Sheet1!R:S,2,FALSE)</f>
        <v>2240</v>
      </c>
      <c r="W1582">
        <f>VLOOKUP(V1582,Sheet1!A:B,2,FALSE)</f>
        <v>1977</v>
      </c>
    </row>
    <row r="1583" spans="1:23" x14ac:dyDescent="0.2">
      <c r="A1583">
        <v>1432</v>
      </c>
      <c r="B1583">
        <v>1989</v>
      </c>
      <c r="C1583" s="1">
        <v>32614</v>
      </c>
      <c r="D1583" s="1" t="b">
        <f>COUNTIF(C:C,C1583)&gt;1</f>
        <v>0</v>
      </c>
      <c r="E1583" t="s">
        <v>844</v>
      </c>
      <c r="F1583" t="s">
        <v>1972</v>
      </c>
      <c r="G1583" t="s">
        <v>1996</v>
      </c>
      <c r="H1583">
        <v>1</v>
      </c>
      <c r="I1583">
        <v>2146</v>
      </c>
      <c r="J1583" t="s">
        <v>608</v>
      </c>
      <c r="K1583" t="s">
        <v>150</v>
      </c>
      <c r="L1583" t="s">
        <v>150</v>
      </c>
      <c r="M1583">
        <v>4</v>
      </c>
      <c r="N1583" t="s">
        <v>150</v>
      </c>
      <c r="O1583">
        <v>62</v>
      </c>
      <c r="P1583">
        <f>COUNTA(#REF!)</f>
        <v>1</v>
      </c>
      <c r="Q1583" t="s">
        <v>844</v>
      </c>
      <c r="R1583" t="str">
        <f>VLOOKUP(C1583,Sheet1!D:I,2,FALSE)</f>
        <v>MCI Heritage Golf Classic</v>
      </c>
      <c r="T1583" t="str">
        <f>IF(Q1583=R1583,"y","")</f>
        <v>y</v>
      </c>
      <c r="U1583" t="str">
        <f>_xlfn.CONCAT(C1583,Q1583)</f>
        <v>32614MCI Heritage Golf Classic</v>
      </c>
      <c r="V1583">
        <f>VLOOKUP(U1583,Sheet1!R:S,2,FALSE)</f>
        <v>1249</v>
      </c>
      <c r="W1583">
        <f>VLOOKUP(V1583,Sheet1!A:B,2,FALSE)</f>
        <v>1000</v>
      </c>
    </row>
    <row r="1584" spans="1:23" x14ac:dyDescent="0.2">
      <c r="A1584">
        <v>1431</v>
      </c>
      <c r="B1584">
        <v>1989</v>
      </c>
      <c r="C1584" s="1">
        <v>32607</v>
      </c>
      <c r="D1584" s="1" t="b">
        <f>COUNTIF(C:C,C1584)&gt;1</f>
        <v>1</v>
      </c>
      <c r="E1584" t="s">
        <v>1889</v>
      </c>
      <c r="F1584" t="s">
        <v>1972</v>
      </c>
      <c r="G1584" t="s">
        <v>1974</v>
      </c>
      <c r="H1584">
        <v>9</v>
      </c>
      <c r="I1584">
        <v>1106</v>
      </c>
      <c r="J1584" t="s">
        <v>1898</v>
      </c>
      <c r="K1584" t="s">
        <v>150</v>
      </c>
      <c r="L1584" t="s">
        <v>150</v>
      </c>
      <c r="M1584" t="s">
        <v>150</v>
      </c>
      <c r="N1584" t="s">
        <v>150</v>
      </c>
      <c r="O1584">
        <v>6</v>
      </c>
      <c r="P1584">
        <f>COUNTA(#REF!)</f>
        <v>1</v>
      </c>
      <c r="Q1584" t="s">
        <v>1889</v>
      </c>
      <c r="R1584" t="str">
        <f>VLOOKUP(C1584,Sheet1!D:I,2,FALSE)</f>
        <v>Masters Tournament</v>
      </c>
      <c r="S1584" t="s">
        <v>2482</v>
      </c>
      <c r="U1584" t="str">
        <f>_xlfn.CONCAT(C1584,Q1584)</f>
        <v>32607Deposit Guaranty Golf Classic</v>
      </c>
      <c r="V1584">
        <f>VLOOKUP(U1584,Sheet1!R:S,2,FALSE)</f>
        <v>2869</v>
      </c>
      <c r="W1584">
        <f>VLOOKUP(V1584,Sheet1!A:B,2,FALSE)</f>
        <v>2402</v>
      </c>
    </row>
    <row r="1585" spans="1:23" x14ac:dyDescent="0.2">
      <c r="A1585">
        <v>1430</v>
      </c>
      <c r="B1585">
        <v>1989</v>
      </c>
      <c r="C1585" s="1">
        <v>32607</v>
      </c>
      <c r="D1585" s="1" t="b">
        <f>COUNTIF(C:C,C1585)&gt;1</f>
        <v>1</v>
      </c>
      <c r="E1585" t="s">
        <v>797</v>
      </c>
      <c r="F1585" t="s">
        <v>1972</v>
      </c>
      <c r="G1585" t="s">
        <v>1984</v>
      </c>
      <c r="H1585">
        <v>2</v>
      </c>
      <c r="I1585">
        <v>1326</v>
      </c>
      <c r="J1585" t="s">
        <v>496</v>
      </c>
      <c r="K1585" t="s">
        <v>150</v>
      </c>
      <c r="L1585" t="s">
        <v>150</v>
      </c>
      <c r="M1585">
        <v>3</v>
      </c>
      <c r="N1585" t="s">
        <v>150</v>
      </c>
      <c r="O1585">
        <v>100</v>
      </c>
      <c r="P1585">
        <f>COUNTA(#REF!)</f>
        <v>1</v>
      </c>
      <c r="Q1585" t="s">
        <v>797</v>
      </c>
      <c r="R1585" t="str">
        <f>VLOOKUP(C1585,Sheet1!D:I,2,FALSE)</f>
        <v>Masters Tournament</v>
      </c>
      <c r="T1585" t="str">
        <f>IF(Q1585=R1585,"y","")</f>
        <v>y</v>
      </c>
      <c r="U1585" t="str">
        <f>_xlfn.CONCAT(C1585,Q1585)</f>
        <v>32607Masters Tournament</v>
      </c>
      <c r="V1585">
        <f>VLOOKUP(U1585,Sheet1!R:S,2,FALSE)</f>
        <v>1162</v>
      </c>
      <c r="W1585">
        <f>VLOOKUP(V1585,Sheet1!A:B,2,FALSE)</f>
        <v>913</v>
      </c>
    </row>
    <row r="1586" spans="1:23" x14ac:dyDescent="0.2">
      <c r="A1586">
        <v>1429</v>
      </c>
      <c r="B1586">
        <v>1989</v>
      </c>
      <c r="C1586" s="1">
        <v>32600</v>
      </c>
      <c r="D1586" s="1" t="b">
        <f>COUNTIF(C:C,C1586)&gt;1</f>
        <v>0</v>
      </c>
      <c r="E1586" t="s">
        <v>90</v>
      </c>
      <c r="F1586" t="s">
        <v>1972</v>
      </c>
      <c r="G1586" t="s">
        <v>1982</v>
      </c>
      <c r="H1586">
        <v>1</v>
      </c>
      <c r="I1586">
        <v>2167</v>
      </c>
      <c r="J1586" t="s">
        <v>93</v>
      </c>
      <c r="K1586" t="s">
        <v>150</v>
      </c>
      <c r="L1586" t="s">
        <v>150</v>
      </c>
      <c r="M1586">
        <v>2</v>
      </c>
      <c r="N1586" t="s">
        <v>150</v>
      </c>
      <c r="O1586">
        <v>50</v>
      </c>
      <c r="P1586">
        <f>COUNTA(#REF!)</f>
        <v>1</v>
      </c>
      <c r="Q1586" t="s">
        <v>90</v>
      </c>
      <c r="R1586" t="str">
        <f>VLOOKUP(C1586,Sheet1!D:I,2,FALSE)</f>
        <v>Independent Insurance Agent Open</v>
      </c>
      <c r="T1586" t="str">
        <f>IF(Q1586=R1586,"y","")</f>
        <v>y</v>
      </c>
      <c r="U1586" t="str">
        <f>_xlfn.CONCAT(C1586,Q1586)</f>
        <v>32600Independent Insurance Agent Open</v>
      </c>
      <c r="V1586">
        <f>VLOOKUP(U1586,Sheet1!R:S,2,FALSE)</f>
        <v>60</v>
      </c>
      <c r="W1586">
        <f>VLOOKUP(V1586,Sheet1!A:B,2,FALSE)</f>
        <v>60</v>
      </c>
    </row>
    <row r="1587" spans="1:23" x14ac:dyDescent="0.2">
      <c r="A1587">
        <v>1428</v>
      </c>
      <c r="B1587">
        <v>1989</v>
      </c>
      <c r="C1587" s="1">
        <v>32593</v>
      </c>
      <c r="D1587" s="1" t="b">
        <f>COUNTIF(C:C,C1587)&gt;1</f>
        <v>0</v>
      </c>
      <c r="E1587" t="s">
        <v>882</v>
      </c>
      <c r="F1587" t="s">
        <v>1972</v>
      </c>
      <c r="G1587" t="s">
        <v>1997</v>
      </c>
      <c r="H1587">
        <v>1</v>
      </c>
      <c r="I1587">
        <v>2100</v>
      </c>
      <c r="J1587" t="s">
        <v>885</v>
      </c>
      <c r="K1587" t="s">
        <v>150</v>
      </c>
      <c r="L1587" t="s">
        <v>150</v>
      </c>
      <c r="M1587">
        <v>2</v>
      </c>
      <c r="N1587" t="s">
        <v>150</v>
      </c>
      <c r="O1587">
        <v>50</v>
      </c>
      <c r="P1587">
        <f>COUNTA(#REF!)</f>
        <v>1</v>
      </c>
      <c r="Q1587" t="s">
        <v>882</v>
      </c>
      <c r="R1587" t="str">
        <f>VLOOKUP(C1587,Sheet1!D:I,2,FALSE)</f>
        <v>USF&amp;G Classic</v>
      </c>
      <c r="T1587" t="str">
        <f>IF(Q1587=R1587,"y","")</f>
        <v>y</v>
      </c>
      <c r="U1587" t="str">
        <f>_xlfn.CONCAT(C1587,Q1587)</f>
        <v>32593USF&amp;G Classic</v>
      </c>
      <c r="V1587">
        <f>VLOOKUP(U1587,Sheet1!R:S,2,FALSE)</f>
        <v>1303</v>
      </c>
      <c r="W1587">
        <f>VLOOKUP(V1587,Sheet1!A:B,2,FALSE)</f>
        <v>1054</v>
      </c>
    </row>
    <row r="1588" spans="1:23" x14ac:dyDescent="0.2">
      <c r="A1588">
        <v>1427</v>
      </c>
      <c r="B1588">
        <v>1989</v>
      </c>
      <c r="C1588" s="1">
        <v>32586</v>
      </c>
      <c r="D1588" s="1" t="b">
        <f>COUNTIF(C:C,C1588)&gt;1</f>
        <v>0</v>
      </c>
      <c r="E1588" t="s">
        <v>1992</v>
      </c>
      <c r="F1588" t="s">
        <v>1972</v>
      </c>
      <c r="G1588" t="s">
        <v>1989</v>
      </c>
      <c r="H1588">
        <v>6</v>
      </c>
      <c r="I1588">
        <v>1633</v>
      </c>
      <c r="J1588" t="s">
        <v>200</v>
      </c>
      <c r="K1588" t="s">
        <v>150</v>
      </c>
      <c r="L1588" t="s">
        <v>150</v>
      </c>
      <c r="M1588">
        <v>12</v>
      </c>
      <c r="N1588" t="s">
        <v>150</v>
      </c>
      <c r="O1588">
        <v>80</v>
      </c>
      <c r="P1588">
        <f>COUNTA(#REF!)</f>
        <v>1</v>
      </c>
      <c r="Q1588" t="s">
        <v>1992</v>
      </c>
      <c r="R1588" t="str">
        <f>VLOOKUP(C1588,Sheet1!D:I,2,FALSE)</f>
        <v>THE PLAYERS Championship</v>
      </c>
      <c r="T1588" t="str">
        <f>IF(Q1588=R1588,"y","")</f>
        <v>y</v>
      </c>
      <c r="U1588" t="str">
        <f>_xlfn.CONCAT(C1588,Q1588)</f>
        <v>32586The Players Championship</v>
      </c>
      <c r="V1588">
        <f>VLOOKUP(U1588,Sheet1!R:S,2,FALSE)</f>
        <v>966</v>
      </c>
      <c r="W1588">
        <f>VLOOKUP(V1588,Sheet1!A:B,2,FALSE)</f>
        <v>719</v>
      </c>
    </row>
    <row r="1589" spans="1:23" x14ac:dyDescent="0.2">
      <c r="A1589">
        <v>1426</v>
      </c>
      <c r="B1589">
        <v>1989</v>
      </c>
      <c r="C1589" s="1">
        <v>32579</v>
      </c>
      <c r="D1589" s="1" t="b">
        <f>COUNTIF(C:C,C1589)&gt;1</f>
        <v>0</v>
      </c>
      <c r="E1589" t="s">
        <v>602</v>
      </c>
      <c r="F1589" t="s">
        <v>1972</v>
      </c>
      <c r="G1589" t="s">
        <v>1989</v>
      </c>
      <c r="H1589">
        <v>1</v>
      </c>
      <c r="I1589">
        <v>1633</v>
      </c>
      <c r="J1589" t="s">
        <v>200</v>
      </c>
      <c r="K1589" t="s">
        <v>150</v>
      </c>
      <c r="L1589" t="s">
        <v>150</v>
      </c>
      <c r="M1589">
        <v>11</v>
      </c>
      <c r="N1589" t="s">
        <v>150</v>
      </c>
      <c r="O1589">
        <v>68</v>
      </c>
      <c r="P1589">
        <f>COUNTA(#REF!)</f>
        <v>1</v>
      </c>
      <c r="Q1589" t="s">
        <v>602</v>
      </c>
      <c r="R1589" t="str">
        <f>VLOOKUP(C1589,Sheet1!D:I,2,FALSE)</f>
        <v>Nestle Invitational</v>
      </c>
      <c r="T1589" t="str">
        <f>IF(Q1589=R1589,"y","")</f>
        <v>y</v>
      </c>
      <c r="U1589" t="str">
        <f>_xlfn.CONCAT(C1589,Q1589)</f>
        <v>32579Nestle Invitational</v>
      </c>
      <c r="V1589">
        <f>VLOOKUP(U1589,Sheet1!R:S,2,FALSE)</f>
        <v>894</v>
      </c>
      <c r="W1589">
        <f>VLOOKUP(V1589,Sheet1!A:B,2,FALSE)</f>
        <v>647</v>
      </c>
    </row>
    <row r="1590" spans="1:23" x14ac:dyDescent="0.2">
      <c r="A1590">
        <v>1425</v>
      </c>
      <c r="B1590">
        <v>1989</v>
      </c>
      <c r="C1590" s="1">
        <v>32572</v>
      </c>
      <c r="D1590" s="1" t="b">
        <f>COUNTIF(C:C,C1590)&gt;1</f>
        <v>0</v>
      </c>
      <c r="E1590" t="s">
        <v>565</v>
      </c>
      <c r="F1590" t="s">
        <v>1972</v>
      </c>
      <c r="G1590" t="s">
        <v>1989</v>
      </c>
      <c r="H1590">
        <v>1</v>
      </c>
      <c r="I1590">
        <v>1771</v>
      </c>
      <c r="J1590" t="s">
        <v>572</v>
      </c>
      <c r="K1590" t="s">
        <v>150</v>
      </c>
      <c r="L1590" t="s">
        <v>150</v>
      </c>
      <c r="M1590">
        <v>2</v>
      </c>
      <c r="N1590" t="s">
        <v>150</v>
      </c>
      <c r="O1590">
        <v>56</v>
      </c>
      <c r="P1590">
        <f>COUNTA(#REF!)</f>
        <v>1</v>
      </c>
      <c r="Q1590" t="s">
        <v>565</v>
      </c>
      <c r="R1590" t="str">
        <f>VLOOKUP(C1590,Sheet1!D:I,2,FALSE)</f>
        <v>Honda Classic</v>
      </c>
      <c r="T1590" t="str">
        <f>IF(Q1590=R1590,"y","")</f>
        <v>y</v>
      </c>
      <c r="U1590" t="str">
        <f>_xlfn.CONCAT(C1590,Q1590)</f>
        <v>32572Honda Classic</v>
      </c>
      <c r="V1590">
        <f>VLOOKUP(U1590,Sheet1!R:S,2,FALSE)</f>
        <v>843</v>
      </c>
      <c r="W1590">
        <f>VLOOKUP(V1590,Sheet1!A:B,2,FALSE)</f>
        <v>596</v>
      </c>
    </row>
    <row r="1591" spans="1:23" x14ac:dyDescent="0.2">
      <c r="A1591">
        <v>1424</v>
      </c>
      <c r="B1591">
        <v>1989</v>
      </c>
      <c r="C1591" s="1">
        <v>32565</v>
      </c>
      <c r="D1591" s="1" t="b">
        <f>COUNTIF(C:C,C1591)&gt;1</f>
        <v>0</v>
      </c>
      <c r="E1591" t="s">
        <v>2145</v>
      </c>
      <c r="F1591" t="s">
        <v>1972</v>
      </c>
      <c r="G1591" t="s">
        <v>1989</v>
      </c>
      <c r="H1591">
        <v>1</v>
      </c>
      <c r="I1591">
        <v>1418</v>
      </c>
      <c r="J1591" t="s">
        <v>439</v>
      </c>
      <c r="K1591" t="s">
        <v>150</v>
      </c>
      <c r="L1591" t="s">
        <v>150</v>
      </c>
      <c r="M1591">
        <v>4</v>
      </c>
      <c r="N1591" t="s">
        <v>150</v>
      </c>
      <c r="O1591">
        <v>64</v>
      </c>
      <c r="P1591">
        <f>COUNTA(#REF!)</f>
        <v>1</v>
      </c>
      <c r="Q1591" t="s">
        <v>2145</v>
      </c>
      <c r="R1591" t="str">
        <f>VLOOKUP(C1591,Sheet1!D:I,2,FALSE)</f>
        <v>Doral-Ryder Open</v>
      </c>
      <c r="S1591" t="s">
        <v>2482</v>
      </c>
      <c r="U1591" t="str">
        <f>_xlfn.CONCAT(C1591,Q1591)</f>
        <v>32565Doral-Ryder Open</v>
      </c>
      <c r="V1591">
        <f>VLOOKUP(U1591,Sheet1!R:S,2,FALSE)</f>
        <v>3374</v>
      </c>
      <c r="W1591">
        <f>VLOOKUP(V1591,Sheet1!A:B,2,FALSE)</f>
        <v>2840</v>
      </c>
    </row>
    <row r="1592" spans="1:23" x14ac:dyDescent="0.2">
      <c r="A1592">
        <v>1423</v>
      </c>
      <c r="B1592">
        <v>1989</v>
      </c>
      <c r="C1592" s="1">
        <v>32558</v>
      </c>
      <c r="D1592" s="1" t="b">
        <f>COUNTIF(C:C,C1592)&gt;1</f>
        <v>0</v>
      </c>
      <c r="E1592" t="s">
        <v>378</v>
      </c>
      <c r="F1592" t="s">
        <v>1972</v>
      </c>
      <c r="G1592" t="s">
        <v>1973</v>
      </c>
      <c r="H1592">
        <v>1</v>
      </c>
      <c r="I1592">
        <v>2224</v>
      </c>
      <c r="J1592" t="s">
        <v>380</v>
      </c>
      <c r="K1592" t="s">
        <v>150</v>
      </c>
      <c r="L1592" t="s">
        <v>150</v>
      </c>
      <c r="M1592">
        <v>1</v>
      </c>
      <c r="N1592" t="s">
        <v>150</v>
      </c>
      <c r="O1592">
        <v>38</v>
      </c>
      <c r="P1592">
        <f>COUNTA(#REF!)</f>
        <v>1</v>
      </c>
      <c r="Q1592" t="s">
        <v>378</v>
      </c>
      <c r="R1592" t="str">
        <f>VLOOKUP(C1592,Sheet1!D:I,2,FALSE)</f>
        <v>Shearson Lehman Hutton Open</v>
      </c>
      <c r="T1592" t="str">
        <f>IF(Q1592=R1592,"y","")</f>
        <v>y</v>
      </c>
      <c r="U1592" t="str">
        <f>_xlfn.CONCAT(C1592,Q1592)</f>
        <v>32558Shearson Lehman Hutton Open</v>
      </c>
      <c r="V1592">
        <f>VLOOKUP(U1592,Sheet1!R:S,2,FALSE)</f>
        <v>565</v>
      </c>
      <c r="W1592">
        <f>VLOOKUP(V1592,Sheet1!A:B,2,FALSE)</f>
        <v>343</v>
      </c>
    </row>
    <row r="1593" spans="1:23" x14ac:dyDescent="0.2">
      <c r="A1593">
        <v>1422</v>
      </c>
      <c r="B1593">
        <v>1989</v>
      </c>
      <c r="C1593" s="1">
        <v>32551</v>
      </c>
      <c r="D1593" s="1" t="b">
        <f>COUNTIF(C:C,C1593)&gt;1</f>
        <v>0</v>
      </c>
      <c r="E1593" t="s">
        <v>253</v>
      </c>
      <c r="F1593" t="s">
        <v>1972</v>
      </c>
      <c r="G1593" t="s">
        <v>1985</v>
      </c>
      <c r="H1593">
        <v>1</v>
      </c>
      <c r="I1593">
        <v>2049</v>
      </c>
      <c r="J1593" t="s">
        <v>255</v>
      </c>
      <c r="K1593" t="s">
        <v>150</v>
      </c>
      <c r="L1593" t="s">
        <v>150</v>
      </c>
      <c r="M1593">
        <v>2</v>
      </c>
      <c r="N1593" t="s">
        <v>150</v>
      </c>
      <c r="O1593">
        <v>32</v>
      </c>
      <c r="P1593">
        <f>COUNTA(#REF!)</f>
        <v>1</v>
      </c>
      <c r="Q1593" t="s">
        <v>253</v>
      </c>
      <c r="R1593" t="str">
        <f>VLOOKUP(C1593,Sheet1!D:I,2,FALSE)</f>
        <v>Hawaiian Open</v>
      </c>
      <c r="T1593" t="str">
        <f>IF(Q1593=R1593,"y","")</f>
        <v>y</v>
      </c>
      <c r="U1593" t="str">
        <f>_xlfn.CONCAT(C1593,Q1593)</f>
        <v>32551Hawaiian Open</v>
      </c>
      <c r="V1593">
        <f>VLOOKUP(U1593,Sheet1!R:S,2,FALSE)</f>
        <v>228</v>
      </c>
      <c r="W1593">
        <f>VLOOKUP(V1593,Sheet1!A:B,2,FALSE)</f>
        <v>220</v>
      </c>
    </row>
    <row r="1594" spans="1:23" x14ac:dyDescent="0.2">
      <c r="A1594">
        <v>1421</v>
      </c>
      <c r="B1594">
        <v>1989</v>
      </c>
      <c r="C1594" s="1">
        <v>32544</v>
      </c>
      <c r="D1594" s="1" t="b">
        <f>COUNTIF(C:C,C1594)&gt;1</f>
        <v>0</v>
      </c>
      <c r="E1594" t="s">
        <v>497</v>
      </c>
      <c r="F1594" t="s">
        <v>1972</v>
      </c>
      <c r="G1594" t="s">
        <v>1973</v>
      </c>
      <c r="H1594">
        <v>1</v>
      </c>
      <c r="I1594">
        <v>1161</v>
      </c>
      <c r="J1594" t="s">
        <v>436</v>
      </c>
      <c r="K1594" t="s">
        <v>150</v>
      </c>
      <c r="L1594" t="s">
        <v>150</v>
      </c>
      <c r="M1594">
        <v>5</v>
      </c>
      <c r="N1594" t="s">
        <v>150</v>
      </c>
      <c r="O1594">
        <v>58</v>
      </c>
      <c r="P1594">
        <f>COUNTA(#REF!)</f>
        <v>1</v>
      </c>
      <c r="Q1594" t="s">
        <v>497</v>
      </c>
      <c r="R1594" t="str">
        <f>VLOOKUP(C1594,Sheet1!D:I,2,FALSE)</f>
        <v>Nissan Los Angeles Open</v>
      </c>
      <c r="T1594" t="str">
        <f>IF(Q1594=R1594,"y","")</f>
        <v>y</v>
      </c>
      <c r="U1594" t="str">
        <f>_xlfn.CONCAT(C1594,Q1594)</f>
        <v>32544Nissan Los Angeles Open</v>
      </c>
      <c r="V1594">
        <f>VLOOKUP(U1594,Sheet1!R:S,2,FALSE)</f>
        <v>743</v>
      </c>
      <c r="W1594">
        <f>VLOOKUP(V1594,Sheet1!A:B,2,FALSE)</f>
        <v>499</v>
      </c>
    </row>
    <row r="1595" spans="1:23" x14ac:dyDescent="0.2">
      <c r="A1595">
        <v>1420</v>
      </c>
      <c r="B1595">
        <v>1989</v>
      </c>
      <c r="C1595" s="1">
        <v>32537</v>
      </c>
      <c r="D1595" s="1" t="b">
        <f>COUNTIF(C:C,C1595)&gt;1</f>
        <v>0</v>
      </c>
      <c r="E1595" t="s">
        <v>1799</v>
      </c>
      <c r="F1595" t="s">
        <v>1972</v>
      </c>
      <c r="G1595" t="s">
        <v>1973</v>
      </c>
      <c r="H1595">
        <v>1</v>
      </c>
      <c r="I1595">
        <v>1887</v>
      </c>
      <c r="J1595" t="s">
        <v>195</v>
      </c>
      <c r="K1595" t="s">
        <v>150</v>
      </c>
      <c r="L1595" t="s">
        <v>150</v>
      </c>
      <c r="M1595">
        <v>4</v>
      </c>
      <c r="N1595" t="s">
        <v>150</v>
      </c>
      <c r="O1595">
        <v>52</v>
      </c>
      <c r="P1595">
        <f>COUNTA(#REF!)</f>
        <v>1</v>
      </c>
      <c r="Q1595" t="s">
        <v>1799</v>
      </c>
      <c r="R1595" t="str">
        <f>VLOOKUP(C1595,Sheet1!D:I,2,FALSE)</f>
        <v>AT&amp;T Pebble Beach National Pro-Am</v>
      </c>
      <c r="T1595" t="str">
        <f>IF(Q1595=R1595,"y","")</f>
        <v>y</v>
      </c>
      <c r="U1595" t="str">
        <f>_xlfn.CONCAT(C1595,Q1595)</f>
        <v>32537AT&amp;T Pebble Beach National Pro-Am</v>
      </c>
      <c r="V1595">
        <f>VLOOKUP(U1595,Sheet1!R:S,2,FALSE)</f>
        <v>2601</v>
      </c>
      <c r="W1595">
        <f>VLOOKUP(V1595,Sheet1!A:B,2,FALSE)</f>
        <v>2269</v>
      </c>
    </row>
    <row r="1596" spans="1:23" x14ac:dyDescent="0.2">
      <c r="A1596">
        <v>1419</v>
      </c>
      <c r="B1596">
        <v>1989</v>
      </c>
      <c r="C1596" s="1">
        <v>32530</v>
      </c>
      <c r="D1596" s="1" t="b">
        <f>COUNTIF(C:C,C1596)&gt;1</f>
        <v>0</v>
      </c>
      <c r="E1596" t="s">
        <v>434</v>
      </c>
      <c r="F1596" t="s">
        <v>1972</v>
      </c>
      <c r="G1596" t="s">
        <v>1987</v>
      </c>
      <c r="H1596">
        <v>1</v>
      </c>
      <c r="I1596">
        <v>1161</v>
      </c>
      <c r="J1596" t="s">
        <v>436</v>
      </c>
      <c r="K1596" t="s">
        <v>150</v>
      </c>
      <c r="L1596" t="s">
        <v>150</v>
      </c>
      <c r="M1596">
        <v>4</v>
      </c>
      <c r="N1596" t="s">
        <v>150</v>
      </c>
      <c r="O1596">
        <v>56</v>
      </c>
      <c r="P1596">
        <f>COUNTA(#REF!)</f>
        <v>1</v>
      </c>
      <c r="Q1596" t="s">
        <v>434</v>
      </c>
      <c r="R1596" t="str">
        <f>VLOOKUP(C1596,Sheet1!D:I,2,FALSE)</f>
        <v>Phoenix Open</v>
      </c>
      <c r="T1596" t="str">
        <f>IF(Q1596=R1596,"y","")</f>
        <v>y</v>
      </c>
      <c r="U1596" t="str">
        <f>_xlfn.CONCAT(C1596,Q1596)</f>
        <v>32530Phoenix Open</v>
      </c>
      <c r="V1596">
        <f>VLOOKUP(U1596,Sheet1!R:S,2,FALSE)</f>
        <v>658</v>
      </c>
      <c r="W1596">
        <f>VLOOKUP(V1596,Sheet1!A:B,2,FALSE)</f>
        <v>414</v>
      </c>
    </row>
    <row r="1597" spans="1:23" x14ac:dyDescent="0.2">
      <c r="A1597">
        <v>1418</v>
      </c>
      <c r="B1597">
        <v>1989</v>
      </c>
      <c r="C1597" s="1">
        <v>32523</v>
      </c>
      <c r="D1597" s="1" t="b">
        <f>COUNTIF(C:C,C1597)&gt;1</f>
        <v>0</v>
      </c>
      <c r="E1597" t="s">
        <v>301</v>
      </c>
      <c r="F1597" t="s">
        <v>1972</v>
      </c>
      <c r="G1597" t="s">
        <v>1973</v>
      </c>
      <c r="H1597">
        <v>1</v>
      </c>
      <c r="I1597">
        <v>1599</v>
      </c>
      <c r="J1597" t="s">
        <v>203</v>
      </c>
      <c r="K1597" t="s">
        <v>150</v>
      </c>
      <c r="L1597" t="s">
        <v>150</v>
      </c>
      <c r="M1597">
        <v>3</v>
      </c>
      <c r="N1597" t="s">
        <v>150</v>
      </c>
      <c r="O1597">
        <v>46</v>
      </c>
      <c r="P1597">
        <f>COUNTA(#REF!)</f>
        <v>1</v>
      </c>
      <c r="Q1597" t="s">
        <v>301</v>
      </c>
      <c r="R1597" t="str">
        <f>VLOOKUP(C1597,Sheet1!D:I,2,FALSE)</f>
        <v>Bob Hope Chrysler Classic</v>
      </c>
      <c r="T1597" t="str">
        <f>IF(Q1597=R1597,"y","")</f>
        <v>y</v>
      </c>
      <c r="U1597" t="str">
        <f>_xlfn.CONCAT(C1597,Q1597)</f>
        <v>32523Bob Hope Chrysler Classic</v>
      </c>
      <c r="V1597">
        <f>VLOOKUP(U1597,Sheet1!R:S,2,FALSE)</f>
        <v>375</v>
      </c>
      <c r="W1597">
        <f>VLOOKUP(V1597,Sheet1!A:B,2,FALSE)</f>
        <v>278</v>
      </c>
    </row>
    <row r="1598" spans="1:23" x14ac:dyDescent="0.2">
      <c r="A1598">
        <v>1417</v>
      </c>
      <c r="B1598">
        <v>1989</v>
      </c>
      <c r="C1598" s="1">
        <v>32516</v>
      </c>
      <c r="D1598" s="1" t="b">
        <f>COUNTIF(C:C,C1598)&gt;1</f>
        <v>0</v>
      </c>
      <c r="E1598" t="s">
        <v>201</v>
      </c>
      <c r="F1598" t="s">
        <v>1972</v>
      </c>
      <c r="G1598" t="s">
        <v>1973</v>
      </c>
      <c r="H1598">
        <v>1</v>
      </c>
      <c r="I1598">
        <v>1599</v>
      </c>
      <c r="J1598" t="s">
        <v>203</v>
      </c>
      <c r="K1598" t="s">
        <v>150</v>
      </c>
      <c r="L1598" t="s">
        <v>150</v>
      </c>
      <c r="M1598">
        <v>2</v>
      </c>
      <c r="N1598" t="s">
        <v>150</v>
      </c>
      <c r="O1598">
        <v>54</v>
      </c>
      <c r="P1598">
        <f>COUNTA(#REF!)</f>
        <v>1</v>
      </c>
      <c r="Q1598" t="s">
        <v>201</v>
      </c>
      <c r="R1598" t="str">
        <f>VLOOKUP(C1598,Sheet1!D:I,2,FALSE)</f>
        <v>MONY Tournament of Champions</v>
      </c>
      <c r="T1598" t="str">
        <f>IF(Q1598=R1598,"y","")</f>
        <v>y</v>
      </c>
      <c r="U1598" t="str">
        <f>_xlfn.CONCAT(C1598,Q1598)</f>
        <v>32516MONY Tournament of Champions</v>
      </c>
      <c r="V1598">
        <f>VLOOKUP(U1598,Sheet1!R:S,2,FALSE)</f>
        <v>157</v>
      </c>
      <c r="W1598">
        <f>VLOOKUP(V1598,Sheet1!A:B,2,FALSE)</f>
        <v>149</v>
      </c>
    </row>
    <row r="1599" spans="1:23" x14ac:dyDescent="0.2">
      <c r="A1599">
        <v>1415</v>
      </c>
      <c r="B1599">
        <v>1988</v>
      </c>
      <c r="C1599" s="1">
        <v>32460</v>
      </c>
      <c r="D1599" s="1" t="b">
        <f>COUNTIF(C:C,C1599)&gt;1</f>
        <v>1</v>
      </c>
      <c r="E1599" t="s">
        <v>2199</v>
      </c>
      <c r="F1599" t="s">
        <v>1972</v>
      </c>
      <c r="G1599" t="s">
        <v>1989</v>
      </c>
      <c r="H1599">
        <v>1</v>
      </c>
      <c r="I1599">
        <v>1418</v>
      </c>
      <c r="J1599" t="s">
        <v>439</v>
      </c>
      <c r="K1599" t="s">
        <v>150</v>
      </c>
      <c r="L1599" t="s">
        <v>150</v>
      </c>
      <c r="M1599">
        <v>3</v>
      </c>
      <c r="N1599" t="s">
        <v>150</v>
      </c>
      <c r="O1599">
        <v>10</v>
      </c>
      <c r="P1599">
        <f>COUNTA(#REF!)</f>
        <v>1</v>
      </c>
      <c r="Q1599" t="s">
        <v>2199</v>
      </c>
      <c r="R1599" t="str">
        <f>VLOOKUP(C1599,Sheet1!D:I,2,FALSE)</f>
        <v>Nabisco Championship</v>
      </c>
      <c r="S1599" t="s">
        <v>2482</v>
      </c>
      <c r="U1599" t="str">
        <f>_xlfn.CONCAT(C1599,Q1599)</f>
        <v>32460Centel Classic</v>
      </c>
      <c r="V1599">
        <f>VLOOKUP(U1599,Sheet1!R:S,2,FALSE)</f>
        <v>3648</v>
      </c>
      <c r="W1599">
        <f>VLOOKUP(V1599,Sheet1!A:B,2,FALSE)</f>
        <v>3100</v>
      </c>
    </row>
    <row r="1600" spans="1:23" x14ac:dyDescent="0.2">
      <c r="A1600">
        <v>1416</v>
      </c>
      <c r="B1600">
        <v>1988</v>
      </c>
      <c r="C1600" s="1">
        <v>32460</v>
      </c>
      <c r="D1600" s="1" t="b">
        <f>COUNTIF(C:C,C1600)&gt;1</f>
        <v>1</v>
      </c>
      <c r="E1600" t="s">
        <v>1788</v>
      </c>
      <c r="F1600" t="s">
        <v>1972</v>
      </c>
      <c r="G1600" t="s">
        <v>1973</v>
      </c>
      <c r="H1600">
        <v>1</v>
      </c>
      <c r="I1600">
        <v>2159</v>
      </c>
      <c r="J1600" t="s">
        <v>1215</v>
      </c>
      <c r="K1600" t="s">
        <v>150</v>
      </c>
      <c r="L1600" t="s">
        <v>150</v>
      </c>
      <c r="M1600">
        <v>16</v>
      </c>
      <c r="N1600" t="s">
        <v>150</v>
      </c>
      <c r="O1600">
        <v>56</v>
      </c>
      <c r="P1600">
        <f>COUNTA(#REF!)</f>
        <v>1</v>
      </c>
      <c r="Q1600" t="s">
        <v>1788</v>
      </c>
      <c r="R1600" t="str">
        <f>VLOOKUP(C1600,Sheet1!D:I,2,FALSE)</f>
        <v>Nabisco Championship</v>
      </c>
      <c r="S1600" t="s">
        <v>2482</v>
      </c>
      <c r="U1600" t="str">
        <f>_xlfn.CONCAT(C1600,Q1600)</f>
        <v>32460Nabisco Championship</v>
      </c>
      <c r="V1600">
        <f>VLOOKUP(U1600,Sheet1!R:S,2,FALSE)</f>
        <v>2501</v>
      </c>
      <c r="W1600">
        <f>VLOOKUP(V1600,Sheet1!A:B,2,FALSE)</f>
        <v>2234</v>
      </c>
    </row>
    <row r="1601" spans="1:23" x14ac:dyDescent="0.2">
      <c r="A1601">
        <v>1414</v>
      </c>
      <c r="B1601">
        <v>1988</v>
      </c>
      <c r="C1601" s="1">
        <v>32453</v>
      </c>
      <c r="D1601" s="1" t="b">
        <f>COUNTIF(C:C,C1601)&gt;1</f>
        <v>0</v>
      </c>
      <c r="E1601" t="s">
        <v>2191</v>
      </c>
      <c r="F1601" t="s">
        <v>1972</v>
      </c>
      <c r="G1601" t="s">
        <v>1987</v>
      </c>
      <c r="H1601">
        <v>1</v>
      </c>
      <c r="I1601">
        <v>1378</v>
      </c>
      <c r="J1601" t="s">
        <v>884</v>
      </c>
      <c r="K1601" t="s">
        <v>150</v>
      </c>
      <c r="L1601" t="s">
        <v>150</v>
      </c>
      <c r="M1601">
        <v>2</v>
      </c>
      <c r="N1601" t="s">
        <v>150</v>
      </c>
      <c r="O1601">
        <v>48</v>
      </c>
      <c r="P1601">
        <f>COUNTA(#REF!)</f>
        <v>1</v>
      </c>
      <c r="Q1601" t="s">
        <v>2191</v>
      </c>
      <c r="R1601" t="str">
        <f>VLOOKUP(C1601,Sheet1!D:I,2,FALSE)</f>
        <v>Northern Telecom Tucson Open</v>
      </c>
      <c r="S1601" t="s">
        <v>2482</v>
      </c>
      <c r="U1601" t="str">
        <f>_xlfn.CONCAT(C1601,Q1601)</f>
        <v>32453Northern Telecom Tucson Open</v>
      </c>
      <c r="V1601">
        <f>VLOOKUP(U1601,Sheet1!R:S,2,FALSE)</f>
        <v>3322</v>
      </c>
      <c r="W1601">
        <f>VLOOKUP(V1601,Sheet1!A:B,2,FALSE)</f>
        <v>2795</v>
      </c>
    </row>
    <row r="1602" spans="1:23" x14ac:dyDescent="0.2">
      <c r="A1602">
        <v>1413</v>
      </c>
      <c r="B1602">
        <v>1988</v>
      </c>
      <c r="C1602" s="1">
        <v>32445</v>
      </c>
      <c r="D1602" s="1" t="b">
        <f>COUNTIF(C:C,C1602)&gt;1</f>
        <v>0</v>
      </c>
      <c r="E1602" t="s">
        <v>2165</v>
      </c>
      <c r="F1602" t="s">
        <v>1972</v>
      </c>
      <c r="G1602" t="s">
        <v>1989</v>
      </c>
      <c r="H1602">
        <v>1</v>
      </c>
      <c r="I1602">
        <v>1701</v>
      </c>
      <c r="J1602" t="s">
        <v>2207</v>
      </c>
      <c r="K1602" t="s">
        <v>150</v>
      </c>
      <c r="L1602" t="s">
        <v>150</v>
      </c>
      <c r="M1602">
        <v>1</v>
      </c>
      <c r="N1602" t="s">
        <v>150</v>
      </c>
      <c r="O1602">
        <v>48</v>
      </c>
      <c r="P1602">
        <f>COUNTA(#REF!)</f>
        <v>1</v>
      </c>
      <c r="Q1602" t="s">
        <v>2165</v>
      </c>
      <c r="R1602" t="str">
        <f>VLOOKUP(C1602,Sheet1!D:I,2,FALSE)</f>
        <v>Walt Disney World/Oldsmobile Classic</v>
      </c>
      <c r="S1602" t="s">
        <v>2482</v>
      </c>
      <c r="U1602" t="str">
        <f>_xlfn.CONCAT(C1602,Q1602)</f>
        <v>32445Walt Disney World/Oldsmobile Classic</v>
      </c>
      <c r="V1602">
        <f>VLOOKUP(U1602,Sheet1!R:S,2,FALSE)</f>
        <v>3101</v>
      </c>
      <c r="W1602">
        <f>VLOOKUP(V1602,Sheet1!A:B,2,FALSE)</f>
        <v>2600</v>
      </c>
    </row>
    <row r="1603" spans="1:23" x14ac:dyDescent="0.2">
      <c r="A1603">
        <v>1412</v>
      </c>
      <c r="B1603">
        <v>1988</v>
      </c>
      <c r="C1603" s="1">
        <v>32439</v>
      </c>
      <c r="D1603" s="1" t="b">
        <f>COUNTIF(C:C,C1603)&gt;1</f>
        <v>0</v>
      </c>
      <c r="E1603" t="s">
        <v>2206</v>
      </c>
      <c r="F1603" t="s">
        <v>1972</v>
      </c>
      <c r="G1603" t="s">
        <v>1989</v>
      </c>
      <c r="H1603">
        <v>1</v>
      </c>
      <c r="I1603">
        <v>1723</v>
      </c>
      <c r="J1603" t="s">
        <v>604</v>
      </c>
      <c r="K1603" t="s">
        <v>150</v>
      </c>
      <c r="L1603" t="s">
        <v>150</v>
      </c>
      <c r="M1603">
        <v>1</v>
      </c>
      <c r="N1603" t="s">
        <v>150</v>
      </c>
      <c r="O1603">
        <v>20</v>
      </c>
      <c r="P1603">
        <f>COUNTA(#REF!)</f>
        <v>1</v>
      </c>
      <c r="Q1603" t="s">
        <v>2206</v>
      </c>
      <c r="R1603" t="str">
        <f>VLOOKUP(C1603,Sheet1!D:I,2,FALSE)</f>
        <v>Pensacola Open</v>
      </c>
      <c r="S1603" t="s">
        <v>2482</v>
      </c>
      <c r="U1603" t="str">
        <f>_xlfn.CONCAT(C1603,Q1603)</f>
        <v>32439Pensacola Open</v>
      </c>
      <c r="V1603">
        <f>VLOOKUP(U1603,Sheet1!R:S,2,FALSE)</f>
        <v>3665</v>
      </c>
      <c r="W1603">
        <f>VLOOKUP(V1603,Sheet1!A:B,2,FALSE)</f>
        <v>3117</v>
      </c>
    </row>
    <row r="1604" spans="1:23" x14ac:dyDescent="0.2">
      <c r="A1604">
        <v>1411</v>
      </c>
      <c r="B1604">
        <v>1988</v>
      </c>
      <c r="C1604" s="1">
        <v>32432</v>
      </c>
      <c r="D1604" s="1" t="b">
        <f>COUNTIF(C:C,C1604)&gt;1</f>
        <v>0</v>
      </c>
      <c r="E1604" t="s">
        <v>751</v>
      </c>
      <c r="F1604" t="s">
        <v>1972</v>
      </c>
      <c r="G1604" t="s">
        <v>1982</v>
      </c>
      <c r="H1604">
        <v>1</v>
      </c>
      <c r="I1604">
        <v>1928</v>
      </c>
      <c r="J1604" t="s">
        <v>99</v>
      </c>
      <c r="K1604" t="s">
        <v>150</v>
      </c>
      <c r="L1604" t="s">
        <v>150</v>
      </c>
      <c r="M1604">
        <v>7</v>
      </c>
      <c r="N1604" t="s">
        <v>150</v>
      </c>
      <c r="O1604">
        <v>32</v>
      </c>
      <c r="P1604">
        <f>COUNTA(#REF!)</f>
        <v>1</v>
      </c>
      <c r="Q1604" t="s">
        <v>751</v>
      </c>
      <c r="R1604" t="str">
        <f>VLOOKUP(C1604,Sheet1!D:I,2,FALSE)</f>
        <v>Texas Open</v>
      </c>
      <c r="T1604" t="str">
        <f>IF(Q1604=R1604,"y","")</f>
        <v>y</v>
      </c>
      <c r="U1604" t="str">
        <f>_xlfn.CONCAT(C1604,Q1604)</f>
        <v>32432Texas Open</v>
      </c>
      <c r="V1604">
        <f>VLOOKUP(U1604,Sheet1!R:S,2,FALSE)</f>
        <v>1068</v>
      </c>
      <c r="W1604">
        <f>VLOOKUP(V1604,Sheet1!A:B,2,FALSE)</f>
        <v>821</v>
      </c>
    </row>
    <row r="1605" spans="1:23" x14ac:dyDescent="0.2">
      <c r="A1605">
        <v>1410</v>
      </c>
      <c r="B1605">
        <v>1988</v>
      </c>
      <c r="C1605" s="1">
        <v>32425</v>
      </c>
      <c r="D1605" s="1" t="b">
        <f>COUNTIF(C:C,C1605)&gt;1</f>
        <v>0</v>
      </c>
      <c r="E1605" t="s">
        <v>2205</v>
      </c>
      <c r="F1605" t="s">
        <v>1972</v>
      </c>
      <c r="G1605" t="s">
        <v>1982</v>
      </c>
      <c r="H1605">
        <v>1</v>
      </c>
      <c r="I1605">
        <v>1975</v>
      </c>
      <c r="J1605" t="s">
        <v>446</v>
      </c>
      <c r="K1605" t="s">
        <v>150</v>
      </c>
      <c r="L1605" t="s">
        <v>150</v>
      </c>
      <c r="M1605">
        <v>3</v>
      </c>
      <c r="N1605" t="s">
        <v>150</v>
      </c>
      <c r="O1605">
        <v>28</v>
      </c>
      <c r="P1605">
        <f>COUNTA(#REF!)</f>
        <v>1</v>
      </c>
      <c r="Q1605" t="s">
        <v>2205</v>
      </c>
      <c r="R1605" t="str">
        <f>VLOOKUP(C1605,Sheet1!D:I,2,FALSE)</f>
        <v>Gatlin Brothers-Southwest Golf Classic</v>
      </c>
      <c r="S1605" t="s">
        <v>2482</v>
      </c>
      <c r="U1605" t="str">
        <f>_xlfn.CONCAT(C1605,Q1605)</f>
        <v>32425Gatlin Brothers-Southwest Golf Classic</v>
      </c>
      <c r="V1605">
        <f>VLOOKUP(U1605,Sheet1!R:S,2,FALSE)</f>
        <v>3696</v>
      </c>
      <c r="W1605">
        <f>VLOOKUP(V1605,Sheet1!A:B,2,FALSE)</f>
        <v>3148</v>
      </c>
    </row>
    <row r="1606" spans="1:23" x14ac:dyDescent="0.2">
      <c r="A1606">
        <v>1409</v>
      </c>
      <c r="B1606">
        <v>1988</v>
      </c>
      <c r="C1606" s="1">
        <v>32418</v>
      </c>
      <c r="D1606" s="1" t="b">
        <f>COUNTIF(C:C,C1606)&gt;1</f>
        <v>0</v>
      </c>
      <c r="E1606" t="s">
        <v>2328</v>
      </c>
      <c r="F1606" t="s">
        <v>1972</v>
      </c>
      <c r="G1606" t="s">
        <v>1984</v>
      </c>
      <c r="H1606">
        <v>1</v>
      </c>
      <c r="I1606">
        <v>1378</v>
      </c>
      <c r="J1606" t="s">
        <v>884</v>
      </c>
      <c r="K1606" t="s">
        <v>150</v>
      </c>
      <c r="L1606" t="s">
        <v>150</v>
      </c>
      <c r="M1606">
        <v>1</v>
      </c>
      <c r="N1606" t="s">
        <v>150</v>
      </c>
      <c r="O1606">
        <v>26</v>
      </c>
      <c r="P1606">
        <f>COUNTA(#REF!)</f>
        <v>1</v>
      </c>
      <c r="Q1606" t="s">
        <v>2328</v>
      </c>
      <c r="R1606" t="str">
        <f>VLOOKUP(C1606,Sheet1!D:I,2,FALSE)</f>
        <v>Southern Open Invitational</v>
      </c>
      <c r="S1606" t="s">
        <v>2482</v>
      </c>
      <c r="U1606" t="str">
        <f>_xlfn.CONCAT(C1606,Q1606)</f>
        <v>32418Southern Open Invitational</v>
      </c>
      <c r="V1606">
        <f>VLOOKUP(U1606,Sheet1!R:S,2,FALSE)</f>
        <v>3568</v>
      </c>
      <c r="W1606">
        <f>VLOOKUP(V1606,Sheet1!A:B,2,FALSE)</f>
        <v>3020</v>
      </c>
    </row>
    <row r="1607" spans="1:23" x14ac:dyDescent="0.2">
      <c r="A1607">
        <v>1408</v>
      </c>
      <c r="B1607">
        <v>1988</v>
      </c>
      <c r="C1607" s="1">
        <v>32411</v>
      </c>
      <c r="D1607" s="1" t="b">
        <f>COUNTIF(C:C,C1607)&gt;1</f>
        <v>0</v>
      </c>
      <c r="E1607" t="s">
        <v>2104</v>
      </c>
      <c r="F1607" t="s">
        <v>1972</v>
      </c>
      <c r="G1607" t="s">
        <v>2003</v>
      </c>
      <c r="H1607">
        <v>1</v>
      </c>
      <c r="I1607">
        <v>1418</v>
      </c>
      <c r="J1607" t="s">
        <v>439</v>
      </c>
      <c r="K1607" t="s">
        <v>150</v>
      </c>
      <c r="L1607" t="s">
        <v>150</v>
      </c>
      <c r="M1607">
        <v>2</v>
      </c>
      <c r="N1607" t="s">
        <v>150</v>
      </c>
      <c r="O1607">
        <v>24</v>
      </c>
      <c r="P1607">
        <f>COUNTA(#REF!)</f>
        <v>1</v>
      </c>
      <c r="Q1607" t="s">
        <v>2104</v>
      </c>
      <c r="R1607" t="str">
        <f>VLOOKUP(C1607,Sheet1!D:I,2,FALSE)</f>
        <v>B.C. Open</v>
      </c>
      <c r="S1607" t="s">
        <v>2482</v>
      </c>
      <c r="U1607" t="str">
        <f>_xlfn.CONCAT(C1607,Q1607)</f>
        <v>32411B.C. Open</v>
      </c>
      <c r="V1607">
        <f>VLOOKUP(U1607,Sheet1!R:S,2,FALSE)</f>
        <v>3446</v>
      </c>
      <c r="W1607">
        <f>VLOOKUP(V1607,Sheet1!A:B,2,FALSE)</f>
        <v>2912</v>
      </c>
    </row>
    <row r="1608" spans="1:23" x14ac:dyDescent="0.2">
      <c r="A1608">
        <v>1407</v>
      </c>
      <c r="B1608">
        <v>1988</v>
      </c>
      <c r="C1608" s="1">
        <v>32404</v>
      </c>
      <c r="D1608" s="1" t="b">
        <f>COUNTIF(C:C,C1608)&gt;1</f>
        <v>0</v>
      </c>
      <c r="E1608" t="s">
        <v>2193</v>
      </c>
      <c r="F1608" t="s">
        <v>1972</v>
      </c>
      <c r="G1608" t="s">
        <v>1995</v>
      </c>
      <c r="H1608">
        <v>1</v>
      </c>
      <c r="I1608">
        <v>1161</v>
      </c>
      <c r="J1608" t="s">
        <v>436</v>
      </c>
      <c r="K1608" t="s">
        <v>150</v>
      </c>
      <c r="L1608" t="s">
        <v>150</v>
      </c>
      <c r="M1608">
        <v>3</v>
      </c>
      <c r="N1608" t="s">
        <v>150</v>
      </c>
      <c r="O1608">
        <v>44</v>
      </c>
      <c r="P1608">
        <f>COUNTA(#REF!)</f>
        <v>1</v>
      </c>
      <c r="Q1608" t="s">
        <v>2193</v>
      </c>
      <c r="R1608" t="str">
        <f>VLOOKUP(C1608,Sheet1!D:I,2,FALSE)</f>
        <v>Bank of Boston Classic</v>
      </c>
      <c r="S1608" t="s">
        <v>2482</v>
      </c>
      <c r="U1608" t="str">
        <f>_xlfn.CONCAT(C1608,Q1608)</f>
        <v>32404Bank of Boston Classic</v>
      </c>
      <c r="V1608">
        <f>VLOOKUP(U1608,Sheet1!R:S,2,FALSE)</f>
        <v>3602</v>
      </c>
      <c r="W1608">
        <f>VLOOKUP(V1608,Sheet1!A:B,2,FALSE)</f>
        <v>3054</v>
      </c>
    </row>
    <row r="1609" spans="1:23" x14ac:dyDescent="0.2">
      <c r="A1609">
        <v>1406</v>
      </c>
      <c r="B1609">
        <v>1988</v>
      </c>
      <c r="C1609" s="1">
        <v>32397</v>
      </c>
      <c r="D1609" s="1" t="b">
        <f>COUNTIF(C:C,C1609)&gt;1</f>
        <v>0</v>
      </c>
      <c r="E1609" t="s">
        <v>2117</v>
      </c>
      <c r="F1609" t="s">
        <v>1972</v>
      </c>
      <c r="G1609" t="s">
        <v>2033</v>
      </c>
      <c r="H1609">
        <v>1</v>
      </c>
      <c r="I1609">
        <v>1444</v>
      </c>
      <c r="J1609" t="s">
        <v>1240</v>
      </c>
      <c r="K1609" t="s">
        <v>150</v>
      </c>
      <c r="L1609" t="s">
        <v>150</v>
      </c>
      <c r="M1609">
        <v>4</v>
      </c>
      <c r="N1609" t="s">
        <v>150</v>
      </c>
      <c r="O1609">
        <v>32</v>
      </c>
      <c r="P1609">
        <f>COUNTA(#REF!)</f>
        <v>1</v>
      </c>
      <c r="Q1609" t="s">
        <v>2117</v>
      </c>
      <c r="R1609" t="str">
        <f>VLOOKUP(C1609,Sheet1!D:I,2,FALSE)</f>
        <v>Greater Milwaukee Open</v>
      </c>
      <c r="S1609" t="s">
        <v>2482</v>
      </c>
      <c r="U1609" t="str">
        <f>_xlfn.CONCAT(C1609,Q1609)</f>
        <v>32397Greater Milwaukee Open</v>
      </c>
      <c r="V1609">
        <f>VLOOKUP(U1609,Sheet1!R:S,2,FALSE)</f>
        <v>3169</v>
      </c>
      <c r="W1609">
        <f>VLOOKUP(V1609,Sheet1!A:B,2,FALSE)</f>
        <v>2642</v>
      </c>
    </row>
    <row r="1610" spans="1:23" x14ac:dyDescent="0.2">
      <c r="A1610">
        <v>1405</v>
      </c>
      <c r="B1610">
        <v>1988</v>
      </c>
      <c r="C1610" s="1">
        <v>32390</v>
      </c>
      <c r="D1610" s="1" t="b">
        <f>COUNTIF(C:C,C1610)&gt;1</f>
        <v>0</v>
      </c>
      <c r="E1610" t="s">
        <v>1233</v>
      </c>
      <c r="F1610" t="s">
        <v>2002</v>
      </c>
      <c r="G1610" t="s">
        <v>2002</v>
      </c>
      <c r="H1610">
        <v>1</v>
      </c>
      <c r="I1610">
        <v>1444</v>
      </c>
      <c r="J1610" t="s">
        <v>1240</v>
      </c>
      <c r="K1610" t="s">
        <v>150</v>
      </c>
      <c r="L1610" t="s">
        <v>150</v>
      </c>
      <c r="M1610">
        <v>3</v>
      </c>
      <c r="N1610" t="s">
        <v>150</v>
      </c>
      <c r="O1610">
        <v>42</v>
      </c>
      <c r="P1610">
        <f>COUNTA(#REF!)</f>
        <v>1</v>
      </c>
      <c r="Q1610" t="s">
        <v>1233</v>
      </c>
      <c r="R1610" t="str">
        <f>VLOOKUP(C1610,Sheet1!D:I,2,FALSE)</f>
        <v>Canadian Open</v>
      </c>
      <c r="T1610" t="str">
        <f>IF(Q1610=R1610,"y","")</f>
        <v>y</v>
      </c>
      <c r="U1610" t="str">
        <f>_xlfn.CONCAT(C1610,Q1610)</f>
        <v>32390Canadian Open</v>
      </c>
      <c r="V1610">
        <f>VLOOKUP(U1610,Sheet1!R:S,2,FALSE)</f>
        <v>1706</v>
      </c>
      <c r="W1610">
        <f>VLOOKUP(V1610,Sheet1!A:B,2,FALSE)</f>
        <v>1443</v>
      </c>
    </row>
    <row r="1611" spans="1:23" x14ac:dyDescent="0.2">
      <c r="A1611">
        <v>1404</v>
      </c>
      <c r="B1611">
        <v>1988</v>
      </c>
      <c r="C1611" s="1">
        <v>32383</v>
      </c>
      <c r="D1611" s="1" t="b">
        <f>COUNTIF(C:C,C1611)&gt;1</f>
        <v>1</v>
      </c>
      <c r="E1611" t="s">
        <v>2204</v>
      </c>
      <c r="F1611" t="s">
        <v>1972</v>
      </c>
      <c r="G1611" t="s">
        <v>2012</v>
      </c>
      <c r="H1611">
        <v>8</v>
      </c>
      <c r="I1611">
        <v>1096</v>
      </c>
      <c r="J1611" t="s">
        <v>2164</v>
      </c>
      <c r="K1611" t="s">
        <v>150</v>
      </c>
      <c r="L1611" t="s">
        <v>150</v>
      </c>
      <c r="M1611">
        <v>2</v>
      </c>
      <c r="N1611" t="s">
        <v>150</v>
      </c>
      <c r="O1611">
        <v>10</v>
      </c>
      <c r="P1611">
        <f>COUNTA(#REF!)</f>
        <v>1</v>
      </c>
      <c r="Q1611" t="s">
        <v>2204</v>
      </c>
      <c r="R1611" t="str">
        <f>VLOOKUP(C1611,Sheet1!D:I,2,FALSE)</f>
        <v>NEC World Series of Golf</v>
      </c>
      <c r="S1611" t="s">
        <v>2482</v>
      </c>
      <c r="U1611" t="str">
        <f>_xlfn.CONCAT(C1611,Q1611)</f>
        <v>32383Provident Classic</v>
      </c>
      <c r="V1611">
        <f>VLOOKUP(U1611,Sheet1!R:S,2,FALSE)</f>
        <v>3640</v>
      </c>
      <c r="W1611">
        <f>VLOOKUP(V1611,Sheet1!A:B,2,FALSE)</f>
        <v>3092</v>
      </c>
    </row>
    <row r="1612" spans="1:23" x14ac:dyDescent="0.2">
      <c r="A1612">
        <v>1403</v>
      </c>
      <c r="B1612">
        <v>1988</v>
      </c>
      <c r="C1612" s="1">
        <v>32383</v>
      </c>
      <c r="D1612" s="1" t="b">
        <f>COUNTIF(C:C,C1612)&gt;1</f>
        <v>1</v>
      </c>
      <c r="E1612" t="s">
        <v>2158</v>
      </c>
      <c r="F1612" t="s">
        <v>1972</v>
      </c>
      <c r="G1612" t="s">
        <v>2001</v>
      </c>
      <c r="H1612">
        <v>1</v>
      </c>
      <c r="I1612">
        <v>1996</v>
      </c>
      <c r="J1612" t="s">
        <v>2203</v>
      </c>
      <c r="K1612" t="s">
        <v>150</v>
      </c>
      <c r="L1612" t="s">
        <v>150</v>
      </c>
      <c r="M1612">
        <v>2</v>
      </c>
      <c r="N1612" t="s">
        <v>150</v>
      </c>
      <c r="O1612">
        <v>64</v>
      </c>
      <c r="P1612">
        <f>COUNTA(#REF!)</f>
        <v>1</v>
      </c>
      <c r="Q1612" t="s">
        <v>2158</v>
      </c>
      <c r="R1612" t="str">
        <f>VLOOKUP(C1612,Sheet1!D:I,2,FALSE)</f>
        <v>NEC World Series of Golf</v>
      </c>
      <c r="S1612" t="s">
        <v>2482</v>
      </c>
      <c r="U1612" t="str">
        <f>_xlfn.CONCAT(C1612,Q1612)</f>
        <v>32383NEC World Series of Golf</v>
      </c>
      <c r="V1612">
        <f>VLOOKUP(U1612,Sheet1!R:S,2,FALSE)</f>
        <v>3625</v>
      </c>
      <c r="W1612">
        <f>VLOOKUP(V1612,Sheet1!A:B,2,FALSE)</f>
        <v>3077</v>
      </c>
    </row>
    <row r="1613" spans="1:23" x14ac:dyDescent="0.2">
      <c r="A1613">
        <v>1402</v>
      </c>
      <c r="B1613">
        <v>1988</v>
      </c>
      <c r="C1613" s="1">
        <v>32376</v>
      </c>
      <c r="D1613" s="1" t="b">
        <f>COUNTIF(C:C,C1613)&gt;1</f>
        <v>0</v>
      </c>
      <c r="E1613" t="s">
        <v>2105</v>
      </c>
      <c r="F1613" t="s">
        <v>1972</v>
      </c>
      <c r="G1613" t="s">
        <v>2070</v>
      </c>
      <c r="H1613">
        <v>1</v>
      </c>
      <c r="I1613">
        <v>2101</v>
      </c>
      <c r="J1613" t="s">
        <v>573</v>
      </c>
      <c r="K1613" t="s">
        <v>150</v>
      </c>
      <c r="L1613" t="s">
        <v>150</v>
      </c>
      <c r="M1613">
        <v>5</v>
      </c>
      <c r="N1613" t="s">
        <v>150</v>
      </c>
      <c r="O1613">
        <v>54</v>
      </c>
      <c r="P1613">
        <f>COUNTA(#REF!)</f>
        <v>1</v>
      </c>
      <c r="Q1613" t="s">
        <v>2105</v>
      </c>
      <c r="R1613" t="str">
        <f>VLOOKUP(C1613,Sheet1!D:I,2,FALSE)</f>
        <v>The International</v>
      </c>
      <c r="S1613" t="s">
        <v>2482</v>
      </c>
      <c r="U1613" t="str">
        <f>_xlfn.CONCAT(C1613,Q1613)</f>
        <v>32376The International</v>
      </c>
      <c r="V1613">
        <f>VLOOKUP(U1613,Sheet1!R:S,2,FALSE)</f>
        <v>3467</v>
      </c>
      <c r="W1613">
        <f>VLOOKUP(V1613,Sheet1!A:B,2,FALSE)</f>
        <v>2933</v>
      </c>
    </row>
    <row r="1614" spans="1:23" x14ac:dyDescent="0.2">
      <c r="A1614">
        <v>1401</v>
      </c>
      <c r="B1614">
        <v>1988</v>
      </c>
      <c r="C1614" s="1">
        <v>32369</v>
      </c>
      <c r="D1614" s="1" t="b">
        <f>COUNTIF(C:C,C1614)&gt;1</f>
        <v>0</v>
      </c>
      <c r="E1614" t="s">
        <v>978</v>
      </c>
      <c r="F1614" t="s">
        <v>1972</v>
      </c>
      <c r="G1614" t="s">
        <v>2000</v>
      </c>
      <c r="H1614">
        <v>2</v>
      </c>
      <c r="I1614">
        <v>2104</v>
      </c>
      <c r="J1614" t="s">
        <v>243</v>
      </c>
      <c r="K1614" t="s">
        <v>150</v>
      </c>
      <c r="L1614" t="s">
        <v>150</v>
      </c>
      <c r="M1614">
        <v>1</v>
      </c>
      <c r="N1614" t="s">
        <v>150</v>
      </c>
      <c r="O1614">
        <v>100</v>
      </c>
      <c r="P1614">
        <f>COUNTA(#REF!)</f>
        <v>1</v>
      </c>
      <c r="Q1614" t="s">
        <v>978</v>
      </c>
      <c r="R1614" t="str">
        <f>VLOOKUP(C1614,Sheet1!D:I,2,FALSE)</f>
        <v>PGA Championship</v>
      </c>
      <c r="T1614" t="str">
        <f>IF(Q1614=R1614,"y","")</f>
        <v>y</v>
      </c>
      <c r="U1614" t="str">
        <f>_xlfn.CONCAT(C1614,Q1614)</f>
        <v>32369PGA Championship</v>
      </c>
      <c r="V1614">
        <f>VLOOKUP(U1614,Sheet1!R:S,2,FALSE)</f>
        <v>1482</v>
      </c>
      <c r="W1614">
        <f>VLOOKUP(V1614,Sheet1!A:B,2,FALSE)</f>
        <v>1219</v>
      </c>
    </row>
    <row r="1615" spans="1:23" x14ac:dyDescent="0.2">
      <c r="A1615">
        <v>1400</v>
      </c>
      <c r="B1615">
        <v>1988</v>
      </c>
      <c r="C1615" s="1">
        <v>32362</v>
      </c>
      <c r="D1615" s="1" t="b">
        <f>COUNTIF(C:C,C1615)&gt;1</f>
        <v>0</v>
      </c>
      <c r="E1615" t="s">
        <v>2176</v>
      </c>
      <c r="F1615" t="s">
        <v>1972</v>
      </c>
      <c r="G1615" t="s">
        <v>2012</v>
      </c>
      <c r="H1615">
        <v>1</v>
      </c>
      <c r="I1615">
        <v>1846</v>
      </c>
      <c r="J1615" t="s">
        <v>662</v>
      </c>
      <c r="K1615" t="s">
        <v>150</v>
      </c>
      <c r="L1615" t="s">
        <v>150</v>
      </c>
      <c r="M1615">
        <v>1</v>
      </c>
      <c r="N1615" t="s">
        <v>150</v>
      </c>
      <c r="O1615">
        <v>44</v>
      </c>
      <c r="P1615">
        <f>COUNTA(#REF!)</f>
        <v>1</v>
      </c>
      <c r="Q1615" t="s">
        <v>2176</v>
      </c>
      <c r="R1615" t="str">
        <f>VLOOKUP(C1615,Sheet1!D:I,2,FALSE)</f>
        <v>Federal Express St. Jude Classic</v>
      </c>
      <c r="S1615" t="s">
        <v>2482</v>
      </c>
      <c r="U1615" t="str">
        <f>_xlfn.CONCAT(C1615,Q1615)</f>
        <v>32362Federal Express St. Jude Classic</v>
      </c>
      <c r="V1615">
        <f>VLOOKUP(U1615,Sheet1!R:S,2,FALSE)</f>
        <v>2990</v>
      </c>
      <c r="W1615">
        <f>VLOOKUP(V1615,Sheet1!A:B,2,FALSE)</f>
        <v>2523</v>
      </c>
    </row>
    <row r="1616" spans="1:23" x14ac:dyDescent="0.2">
      <c r="A1616">
        <v>1399</v>
      </c>
      <c r="B1616">
        <v>1988</v>
      </c>
      <c r="C1616" s="1">
        <v>32355</v>
      </c>
      <c r="D1616" s="1" t="b">
        <f>COUNTIF(C:C,C1616)&gt;1</f>
        <v>0</v>
      </c>
      <c r="E1616" t="s">
        <v>2090</v>
      </c>
      <c r="F1616" t="s">
        <v>1972</v>
      </c>
      <c r="G1616" t="s">
        <v>2009</v>
      </c>
      <c r="H1616">
        <v>1</v>
      </c>
      <c r="I1616">
        <v>2239</v>
      </c>
      <c r="J1616" t="s">
        <v>941</v>
      </c>
      <c r="K1616" t="s">
        <v>150</v>
      </c>
      <c r="L1616" t="s">
        <v>150</v>
      </c>
      <c r="M1616">
        <v>2</v>
      </c>
      <c r="N1616" t="s">
        <v>150</v>
      </c>
      <c r="O1616">
        <v>42</v>
      </c>
      <c r="P1616">
        <f>COUNTA(#REF!)</f>
        <v>1</v>
      </c>
      <c r="Q1616" t="s">
        <v>2090</v>
      </c>
      <c r="R1616" t="str">
        <f>VLOOKUP(C1616,Sheet1!D:I,2,FALSE)</f>
        <v>Buick Open</v>
      </c>
      <c r="S1616" t="s">
        <v>2482</v>
      </c>
      <c r="U1616" t="str">
        <f>_xlfn.CONCAT(C1616,Q1616)</f>
        <v>32355Buick Open</v>
      </c>
      <c r="V1616">
        <f>VLOOKUP(U1616,Sheet1!R:S,2,FALSE)</f>
        <v>3216</v>
      </c>
      <c r="W1616">
        <f>VLOOKUP(V1616,Sheet1!A:B,2,FALSE)</f>
        <v>2689</v>
      </c>
    </row>
    <row r="1617" spans="1:23" x14ac:dyDescent="0.2">
      <c r="A1617">
        <v>1398</v>
      </c>
      <c r="B1617">
        <v>1988</v>
      </c>
      <c r="C1617" s="1">
        <v>32348</v>
      </c>
      <c r="D1617" s="1" t="b">
        <f>COUNTIF(C:C,C1617)&gt;1</f>
        <v>0</v>
      </c>
      <c r="E1617" t="s">
        <v>1425</v>
      </c>
      <c r="F1617" t="s">
        <v>1972</v>
      </c>
      <c r="G1617" t="s">
        <v>2004</v>
      </c>
      <c r="H1617">
        <v>1</v>
      </c>
      <c r="I1617">
        <v>1132</v>
      </c>
      <c r="J1617" t="s">
        <v>320</v>
      </c>
      <c r="K1617" t="s">
        <v>150</v>
      </c>
      <c r="L1617" t="s">
        <v>150</v>
      </c>
      <c r="M1617">
        <v>1</v>
      </c>
      <c r="N1617" t="s">
        <v>150</v>
      </c>
      <c r="O1617">
        <v>36</v>
      </c>
      <c r="P1617">
        <f>COUNTA(#REF!)</f>
        <v>1</v>
      </c>
      <c r="Q1617" t="s">
        <v>1425</v>
      </c>
      <c r="R1617" t="str">
        <f>VLOOKUP(C1617,Sheet1!D:I,2,FALSE)</f>
        <v>Canon Sammy Davis Jr.-Greater Hartford Open</v>
      </c>
      <c r="T1617" t="str">
        <f>IF(Q1617=R1617,"y","")</f>
        <v>y</v>
      </c>
      <c r="U1617" t="str">
        <f>_xlfn.CONCAT(C1617,Q1617)</f>
        <v>32348Canon Sammy Davis Jr.-Greater Hartford Open</v>
      </c>
      <c r="V1617">
        <f>VLOOKUP(U1617,Sheet1!R:S,2,FALSE)</f>
        <v>1929</v>
      </c>
      <c r="W1617">
        <f>VLOOKUP(V1617,Sheet1!A:B,2,FALSE)</f>
        <v>1666</v>
      </c>
    </row>
    <row r="1618" spans="1:23" x14ac:dyDescent="0.2">
      <c r="A1618">
        <v>1396</v>
      </c>
      <c r="B1618">
        <v>1988</v>
      </c>
      <c r="C1618" s="1">
        <v>32341</v>
      </c>
      <c r="D1618" s="1" t="b">
        <f>COUNTIF(C:C,C1618)&gt;1</f>
        <v>1</v>
      </c>
      <c r="E1618" t="s">
        <v>1463</v>
      </c>
      <c r="F1618" t="s">
        <v>1972</v>
      </c>
      <c r="G1618" t="s">
        <v>2005</v>
      </c>
      <c r="H1618">
        <v>1</v>
      </c>
      <c r="I1618">
        <v>1771</v>
      </c>
      <c r="J1618" t="s">
        <v>572</v>
      </c>
      <c r="K1618" t="s">
        <v>150</v>
      </c>
      <c r="L1618" t="s">
        <v>150</v>
      </c>
      <c r="M1618">
        <v>1</v>
      </c>
      <c r="N1618" t="s">
        <v>150</v>
      </c>
      <c r="O1618">
        <v>18</v>
      </c>
      <c r="P1618">
        <f>COUNTA(#REF!)</f>
        <v>1</v>
      </c>
      <c r="Q1618" t="s">
        <v>1463</v>
      </c>
      <c r="R1618" t="str">
        <f>VLOOKUP(C1618,Sheet1!D:I,2,FALSE)</f>
        <v>Hardee's Golf Classic</v>
      </c>
      <c r="T1618" t="str">
        <f>IF(Q1618=R1618,"y","")</f>
        <v>y</v>
      </c>
      <c r="U1618" t="str">
        <f>_xlfn.CONCAT(C1618,Q1618)</f>
        <v>32341Hardee's Golf Classic</v>
      </c>
      <c r="V1618">
        <f>VLOOKUP(U1618,Sheet1!R:S,2,FALSE)</f>
        <v>2003</v>
      </c>
      <c r="W1618">
        <f>VLOOKUP(V1618,Sheet1!A:B,2,FALSE)</f>
        <v>1740</v>
      </c>
    </row>
    <row r="1619" spans="1:23" x14ac:dyDescent="0.2">
      <c r="A1619">
        <v>1397</v>
      </c>
      <c r="B1619">
        <v>1988</v>
      </c>
      <c r="C1619" s="1">
        <v>32341</v>
      </c>
      <c r="D1619" s="1" t="b">
        <f>COUNTIF(C:C,C1619)&gt;1</f>
        <v>1</v>
      </c>
      <c r="E1619" t="s">
        <v>1493</v>
      </c>
      <c r="F1619" t="s">
        <v>1919</v>
      </c>
      <c r="G1619" t="s">
        <v>1919</v>
      </c>
      <c r="H1619">
        <v>1</v>
      </c>
      <c r="I1619">
        <v>1051</v>
      </c>
      <c r="J1619" t="s">
        <v>812</v>
      </c>
      <c r="K1619" t="s">
        <v>150</v>
      </c>
      <c r="L1619" t="s">
        <v>150</v>
      </c>
      <c r="M1619">
        <v>9</v>
      </c>
      <c r="N1619" t="s">
        <v>150</v>
      </c>
      <c r="O1619">
        <v>100</v>
      </c>
      <c r="P1619">
        <f>COUNTA(#REF!)</f>
        <v>1</v>
      </c>
      <c r="Q1619" t="s">
        <v>1493</v>
      </c>
      <c r="R1619" t="str">
        <f>VLOOKUP(C1619,Sheet1!D:I,2,FALSE)</f>
        <v>Hardee's Golf Classic</v>
      </c>
      <c r="S1619" t="s">
        <v>2482</v>
      </c>
      <c r="U1619" t="str">
        <f>_xlfn.CONCAT(C1619,Q1619)</f>
        <v>32341The Open Championship</v>
      </c>
      <c r="V1619">
        <f>VLOOKUP(U1619,Sheet1!R:S,2,FALSE)</f>
        <v>2062</v>
      </c>
      <c r="W1619">
        <f>VLOOKUP(V1619,Sheet1!A:B,2,FALSE)</f>
        <v>1799</v>
      </c>
    </row>
    <row r="1620" spans="1:23" x14ac:dyDescent="0.2">
      <c r="A1620">
        <v>1395</v>
      </c>
      <c r="B1620">
        <v>1988</v>
      </c>
      <c r="C1620" s="1">
        <v>32334</v>
      </c>
      <c r="D1620" s="1" t="b">
        <f>COUNTIF(C:C,C1620)&gt;1</f>
        <v>0</v>
      </c>
      <c r="E1620" t="s">
        <v>2171</v>
      </c>
      <c r="F1620" t="s">
        <v>1972</v>
      </c>
      <c r="G1620" t="s">
        <v>2068</v>
      </c>
      <c r="H1620">
        <v>1</v>
      </c>
      <c r="I1620">
        <v>2090</v>
      </c>
      <c r="J1620" t="s">
        <v>2202</v>
      </c>
      <c r="K1620" t="s">
        <v>150</v>
      </c>
      <c r="L1620" t="s">
        <v>150</v>
      </c>
      <c r="M1620">
        <v>1</v>
      </c>
      <c r="N1620" t="s">
        <v>150</v>
      </c>
      <c r="O1620">
        <v>36</v>
      </c>
      <c r="P1620">
        <f>COUNTA(#REF!)</f>
        <v>1</v>
      </c>
      <c r="Q1620" t="s">
        <v>2171</v>
      </c>
      <c r="R1620" t="str">
        <f>VLOOKUP(C1620,Sheet1!D:I,2,FALSE)</f>
        <v>Anheuser-Busch Golf Classic</v>
      </c>
      <c r="S1620" t="s">
        <v>2482</v>
      </c>
      <c r="U1620" t="str">
        <f>_xlfn.CONCAT(C1620,Q1620)</f>
        <v>32334Anheuser-Busch Golf Classic</v>
      </c>
      <c r="V1620">
        <f>VLOOKUP(U1620,Sheet1!R:S,2,FALSE)</f>
        <v>3535</v>
      </c>
      <c r="W1620">
        <f>VLOOKUP(V1620,Sheet1!A:B,2,FALSE)</f>
        <v>2987</v>
      </c>
    </row>
    <row r="1621" spans="1:23" x14ac:dyDescent="0.2">
      <c r="A1621">
        <v>1394</v>
      </c>
      <c r="B1621">
        <v>1988</v>
      </c>
      <c r="C1621" s="1">
        <v>32327</v>
      </c>
      <c r="D1621" s="1" t="b">
        <f>COUNTIF(C:C,C1621)&gt;1</f>
        <v>0</v>
      </c>
      <c r="E1621" t="s">
        <v>1700</v>
      </c>
      <c r="F1621" t="s">
        <v>1972</v>
      </c>
      <c r="G1621" t="s">
        <v>2005</v>
      </c>
      <c r="H1621">
        <v>1</v>
      </c>
      <c r="I1621">
        <v>1078</v>
      </c>
      <c r="J1621" t="s">
        <v>1702</v>
      </c>
      <c r="K1621" t="s">
        <v>150</v>
      </c>
      <c r="L1621" t="s">
        <v>150</v>
      </c>
      <c r="M1621">
        <v>1</v>
      </c>
      <c r="N1621" t="s">
        <v>150</v>
      </c>
      <c r="O1621">
        <v>44</v>
      </c>
      <c r="P1621">
        <f>COUNTA(#REF!)</f>
        <v>1</v>
      </c>
      <c r="Q1621" t="s">
        <v>1700</v>
      </c>
      <c r="R1621" t="str">
        <f>VLOOKUP(C1621,Sheet1!D:I,2,FALSE)</f>
        <v>Beatrice Western Open</v>
      </c>
      <c r="T1621" t="str">
        <f>IF(Q1621=R1621,"y","")</f>
        <v>y</v>
      </c>
      <c r="U1621" t="str">
        <f>_xlfn.CONCAT(C1621,Q1621)</f>
        <v>32327Beatrice Western Open</v>
      </c>
      <c r="V1621">
        <f>VLOOKUP(U1621,Sheet1!R:S,2,FALSE)</f>
        <v>2384</v>
      </c>
      <c r="W1621">
        <f>VLOOKUP(V1621,Sheet1!A:B,2,FALSE)</f>
        <v>2117</v>
      </c>
    </row>
    <row r="1622" spans="1:23" x14ac:dyDescent="0.2">
      <c r="A1622">
        <v>1393</v>
      </c>
      <c r="B1622">
        <v>1988</v>
      </c>
      <c r="C1622" s="1">
        <v>32320</v>
      </c>
      <c r="D1622" s="1" t="b">
        <f>COUNTIF(C:C,C1622)&gt;1</f>
        <v>0</v>
      </c>
      <c r="E1622" t="s">
        <v>2201</v>
      </c>
      <c r="F1622" t="s">
        <v>1972</v>
      </c>
      <c r="G1622" t="s">
        <v>1984</v>
      </c>
      <c r="H1622">
        <v>1</v>
      </c>
      <c r="I1622">
        <v>1864</v>
      </c>
      <c r="J1622" t="s">
        <v>580</v>
      </c>
      <c r="K1622" t="s">
        <v>150</v>
      </c>
      <c r="L1622" t="s">
        <v>150</v>
      </c>
      <c r="M1622">
        <v>10</v>
      </c>
      <c r="N1622" t="s">
        <v>150</v>
      </c>
      <c r="O1622">
        <v>44</v>
      </c>
      <c r="P1622">
        <f>COUNTA(#REF!)</f>
        <v>1</v>
      </c>
      <c r="Q1622" t="s">
        <v>2201</v>
      </c>
      <c r="R1622" t="str">
        <f>VLOOKUP(C1622,Sheet1!D:I,2,FALSE)</f>
        <v>Georgia-Pacific Atlanta Golf Classic</v>
      </c>
      <c r="S1622" t="s">
        <v>2482</v>
      </c>
      <c r="U1622" t="str">
        <f>_xlfn.CONCAT(C1622,Q1622)</f>
        <v>32320Georgia-Pacific Atlanta Golf Classic</v>
      </c>
      <c r="V1622">
        <f>VLOOKUP(U1622,Sheet1!R:S,2,FALSE)</f>
        <v>3257</v>
      </c>
      <c r="W1622">
        <f>VLOOKUP(V1622,Sheet1!A:B,2,FALSE)</f>
        <v>2730</v>
      </c>
    </row>
    <row r="1623" spans="1:23" x14ac:dyDescent="0.2">
      <c r="A1623">
        <v>1392</v>
      </c>
      <c r="B1623">
        <v>1988</v>
      </c>
      <c r="C1623" s="1">
        <v>32313</v>
      </c>
      <c r="D1623" s="1" t="b">
        <f>COUNTIF(C:C,C1623)&gt;1</f>
        <v>0</v>
      </c>
      <c r="E1623" t="s">
        <v>1289</v>
      </c>
      <c r="F1623" t="s">
        <v>1972</v>
      </c>
      <c r="G1623" t="s">
        <v>1995</v>
      </c>
      <c r="H1623">
        <v>2</v>
      </c>
      <c r="I1623">
        <v>2159</v>
      </c>
      <c r="J1623" t="s">
        <v>1215</v>
      </c>
      <c r="K1623" t="s">
        <v>150</v>
      </c>
      <c r="L1623" t="s">
        <v>150</v>
      </c>
      <c r="M1623">
        <v>15</v>
      </c>
      <c r="N1623" t="s">
        <v>150</v>
      </c>
      <c r="O1623">
        <v>100</v>
      </c>
      <c r="P1623">
        <f>COUNTA(#REF!)</f>
        <v>1</v>
      </c>
      <c r="Q1623" t="s">
        <v>1305</v>
      </c>
      <c r="R1623" t="str">
        <f>VLOOKUP(C1623,Sheet1!D:I,2,FALSE)</f>
        <v>U.S. Open Championship</v>
      </c>
      <c r="S1623" t="s">
        <v>2482</v>
      </c>
      <c r="U1623" t="str">
        <f>_xlfn.CONCAT(C1623,Q1623)</f>
        <v>32313U.S. Open Championship</v>
      </c>
      <c r="V1623">
        <f>VLOOKUP(U1623,Sheet1!R:S,2,FALSE)</f>
        <v>1807</v>
      </c>
      <c r="W1623">
        <f>VLOOKUP(V1623,Sheet1!A:B,2,FALSE)</f>
        <v>1544</v>
      </c>
    </row>
    <row r="1624" spans="1:23" x14ac:dyDescent="0.2">
      <c r="A1624">
        <v>1391</v>
      </c>
      <c r="B1624">
        <v>1988</v>
      </c>
      <c r="C1624" s="1">
        <v>32306</v>
      </c>
      <c r="D1624" s="1" t="b">
        <f>COUNTIF(C:C,C1624)&gt;1</f>
        <v>0</v>
      </c>
      <c r="E1624" t="s">
        <v>1675</v>
      </c>
      <c r="F1624" t="s">
        <v>1972</v>
      </c>
      <c r="G1624" t="s">
        <v>2003</v>
      </c>
      <c r="H1624">
        <v>1</v>
      </c>
      <c r="I1624">
        <v>1051</v>
      </c>
      <c r="J1624" t="s">
        <v>812</v>
      </c>
      <c r="K1624" t="s">
        <v>150</v>
      </c>
      <c r="L1624" t="s">
        <v>150</v>
      </c>
      <c r="M1624">
        <v>8</v>
      </c>
      <c r="N1624" t="s">
        <v>150</v>
      </c>
      <c r="O1624">
        <v>54</v>
      </c>
      <c r="P1624">
        <f>COUNTA(#REF!)</f>
        <v>1</v>
      </c>
      <c r="Q1624" t="s">
        <v>1675</v>
      </c>
      <c r="R1624" t="str">
        <f>VLOOKUP(C1624,Sheet1!D:I,2,FALSE)</f>
        <v>Manufacturers Hanover Westchester Classic</v>
      </c>
      <c r="T1624" t="str">
        <f>IF(Q1624=R1624,"y","")</f>
        <v>y</v>
      </c>
      <c r="U1624" t="str">
        <f>_xlfn.CONCAT(C1624,Q1624)</f>
        <v>32306Manufacturers Hanover Westchester Classic</v>
      </c>
      <c r="V1624">
        <f>VLOOKUP(U1624,Sheet1!R:S,2,FALSE)</f>
        <v>2328</v>
      </c>
      <c r="W1624">
        <f>VLOOKUP(V1624,Sheet1!A:B,2,FALSE)</f>
        <v>2061</v>
      </c>
    </row>
    <row r="1625" spans="1:23" x14ac:dyDescent="0.2">
      <c r="A1625">
        <v>1390</v>
      </c>
      <c r="B1625">
        <v>1988</v>
      </c>
      <c r="C1625" s="1">
        <v>32299</v>
      </c>
      <c r="D1625" s="1" t="b">
        <f>COUNTIF(C:C,C1625)&gt;1</f>
        <v>0</v>
      </c>
      <c r="E1625" t="s">
        <v>2151</v>
      </c>
      <c r="F1625" t="s">
        <v>1972</v>
      </c>
      <c r="G1625" t="s">
        <v>1999</v>
      </c>
      <c r="H1625">
        <v>1</v>
      </c>
      <c r="I1625">
        <v>1495</v>
      </c>
      <c r="J1625" t="s">
        <v>2194</v>
      </c>
      <c r="K1625" t="s">
        <v>150</v>
      </c>
      <c r="L1625" t="s">
        <v>150</v>
      </c>
      <c r="M1625">
        <v>3</v>
      </c>
      <c r="N1625" t="s">
        <v>150</v>
      </c>
      <c r="O1625">
        <v>42</v>
      </c>
      <c r="P1625">
        <f>COUNTA(#REF!)</f>
        <v>1</v>
      </c>
      <c r="Q1625" t="s">
        <v>2151</v>
      </c>
      <c r="R1625" t="str">
        <f>VLOOKUP(C1625,Sheet1!D:I,2,FALSE)</f>
        <v>Kemper Open</v>
      </c>
      <c r="S1625" t="s">
        <v>2482</v>
      </c>
      <c r="U1625" t="str">
        <f>_xlfn.CONCAT(C1625,Q1625)</f>
        <v>32299Kemper Open</v>
      </c>
      <c r="V1625">
        <f>VLOOKUP(U1625,Sheet1!R:S,2,FALSE)</f>
        <v>3412</v>
      </c>
      <c r="W1625">
        <f>VLOOKUP(V1625,Sheet1!A:B,2,FALSE)</f>
        <v>2878</v>
      </c>
    </row>
    <row r="1626" spans="1:23" x14ac:dyDescent="0.2">
      <c r="A1626">
        <v>1389</v>
      </c>
      <c r="B1626">
        <v>1988</v>
      </c>
      <c r="C1626" s="1">
        <v>32292</v>
      </c>
      <c r="D1626" s="1" t="b">
        <f>COUNTIF(C:C,C1626)&gt;1</f>
        <v>0</v>
      </c>
      <c r="E1626" t="s">
        <v>1213</v>
      </c>
      <c r="F1626" t="s">
        <v>1972</v>
      </c>
      <c r="G1626" t="s">
        <v>2001</v>
      </c>
      <c r="H1626">
        <v>1</v>
      </c>
      <c r="I1626">
        <v>2159</v>
      </c>
      <c r="J1626" t="s">
        <v>1215</v>
      </c>
      <c r="K1626" t="s">
        <v>150</v>
      </c>
      <c r="L1626" t="s">
        <v>150</v>
      </c>
      <c r="M1626">
        <v>14</v>
      </c>
      <c r="N1626" t="s">
        <v>150</v>
      </c>
      <c r="O1626">
        <v>64</v>
      </c>
      <c r="P1626">
        <f>COUNTA(#REF!)</f>
        <v>1</v>
      </c>
      <c r="Q1626" t="s">
        <v>1213</v>
      </c>
      <c r="R1626" t="str">
        <f>VLOOKUP(C1626,Sheet1!D:I,2,FALSE)</f>
        <v>Memorial Tournament</v>
      </c>
      <c r="T1626" t="str">
        <f>IF(Q1626=R1626,"y","")</f>
        <v>y</v>
      </c>
      <c r="U1626" t="str">
        <f>_xlfn.CONCAT(C1626,Q1626)</f>
        <v>32292Memorial Tournament</v>
      </c>
      <c r="V1626">
        <f>VLOOKUP(U1626,Sheet1!R:S,2,FALSE)</f>
        <v>1661</v>
      </c>
      <c r="W1626">
        <f>VLOOKUP(V1626,Sheet1!A:B,2,FALSE)</f>
        <v>1398</v>
      </c>
    </row>
    <row r="1627" spans="1:23" x14ac:dyDescent="0.2">
      <c r="A1627">
        <v>1388</v>
      </c>
      <c r="B1627">
        <v>1988</v>
      </c>
      <c r="C1627" s="1">
        <v>32285</v>
      </c>
      <c r="D1627" s="1" t="b">
        <f>COUNTIF(C:C,C1627)&gt;1</f>
        <v>0</v>
      </c>
      <c r="E1627" t="s">
        <v>1185</v>
      </c>
      <c r="F1627" t="s">
        <v>1972</v>
      </c>
      <c r="G1627" t="s">
        <v>1982</v>
      </c>
      <c r="H1627">
        <v>1</v>
      </c>
      <c r="I1627">
        <v>2242</v>
      </c>
      <c r="J1627" t="s">
        <v>208</v>
      </c>
      <c r="K1627" t="s">
        <v>150</v>
      </c>
      <c r="L1627" t="s">
        <v>150</v>
      </c>
      <c r="M1627">
        <v>18</v>
      </c>
      <c r="N1627" t="s">
        <v>150</v>
      </c>
      <c r="O1627">
        <v>50</v>
      </c>
      <c r="P1627">
        <f>COUNTA(#REF!)</f>
        <v>1</v>
      </c>
      <c r="Q1627" t="s">
        <v>1185</v>
      </c>
      <c r="R1627" t="str">
        <f>VLOOKUP(C1627,Sheet1!D:I,2,FALSE)</f>
        <v>Colonial National Invitation</v>
      </c>
      <c r="T1627" t="str">
        <f>IF(Q1627=R1627,"y","")</f>
        <v>y</v>
      </c>
      <c r="U1627" t="str">
        <f>_xlfn.CONCAT(C1627,Q1627)</f>
        <v>32285Colonial National Invitation</v>
      </c>
      <c r="V1627">
        <f>VLOOKUP(U1627,Sheet1!R:S,2,FALSE)</f>
        <v>1586</v>
      </c>
      <c r="W1627">
        <f>VLOOKUP(V1627,Sheet1!A:B,2,FALSE)</f>
        <v>1323</v>
      </c>
    </row>
    <row r="1628" spans="1:23" x14ac:dyDescent="0.2">
      <c r="A1628">
        <v>1387</v>
      </c>
      <c r="B1628">
        <v>1988</v>
      </c>
      <c r="C1628" s="1">
        <v>32278</v>
      </c>
      <c r="D1628" s="1" t="b">
        <f>COUNTIF(C:C,C1628)&gt;1</f>
        <v>0</v>
      </c>
      <c r="E1628" t="s">
        <v>951</v>
      </c>
      <c r="F1628" t="s">
        <v>1972</v>
      </c>
      <c r="G1628" t="s">
        <v>1982</v>
      </c>
      <c r="H1628">
        <v>1</v>
      </c>
      <c r="I1628">
        <v>1690</v>
      </c>
      <c r="J1628" t="s">
        <v>262</v>
      </c>
      <c r="K1628" t="s">
        <v>150</v>
      </c>
      <c r="L1628" t="s">
        <v>150</v>
      </c>
      <c r="M1628">
        <v>11</v>
      </c>
      <c r="N1628" t="s">
        <v>150</v>
      </c>
      <c r="O1628">
        <v>50</v>
      </c>
      <c r="P1628">
        <f>COUNTA(#REF!)</f>
        <v>1</v>
      </c>
      <c r="Q1628" t="s">
        <v>951</v>
      </c>
      <c r="R1628" t="str">
        <f>VLOOKUP(C1628,Sheet1!D:I,2,FALSE)</f>
        <v>GTE Byron Nelson Golf Classic</v>
      </c>
      <c r="T1628" t="str">
        <f>IF(Q1628=R1628,"y","")</f>
        <v>y</v>
      </c>
      <c r="U1628" t="str">
        <f>_xlfn.CONCAT(C1628,Q1628)</f>
        <v>32278GTE Byron Nelson Golf Classic</v>
      </c>
      <c r="V1628">
        <f>VLOOKUP(U1628,Sheet1!R:S,2,FALSE)</f>
        <v>1414</v>
      </c>
      <c r="W1628">
        <f>VLOOKUP(V1628,Sheet1!A:B,2,FALSE)</f>
        <v>1151</v>
      </c>
    </row>
    <row r="1629" spans="1:23" x14ac:dyDescent="0.2">
      <c r="A1629">
        <v>1386</v>
      </c>
      <c r="B1629">
        <v>1988</v>
      </c>
      <c r="C1629" s="1">
        <v>32271</v>
      </c>
      <c r="D1629" s="1" t="b">
        <f>COUNTIF(C:C,C1629)&gt;1</f>
        <v>0</v>
      </c>
      <c r="E1629" t="s">
        <v>1842</v>
      </c>
      <c r="F1629" t="s">
        <v>1972</v>
      </c>
      <c r="G1629" t="s">
        <v>1975</v>
      </c>
      <c r="H1629">
        <v>1</v>
      </c>
      <c r="I1629">
        <v>1641</v>
      </c>
      <c r="J1629" t="s">
        <v>617</v>
      </c>
      <c r="K1629" t="s">
        <v>150</v>
      </c>
      <c r="L1629" t="s">
        <v>150</v>
      </c>
      <c r="M1629">
        <v>6</v>
      </c>
      <c r="N1629" t="s">
        <v>150</v>
      </c>
      <c r="O1629">
        <v>50</v>
      </c>
      <c r="P1629">
        <f>COUNTA(#REF!)</f>
        <v>1</v>
      </c>
      <c r="Q1629" t="s">
        <v>1842</v>
      </c>
      <c r="R1629" t="str">
        <f>VLOOKUP(C1629,Sheet1!D:I,2,FALSE)</f>
        <v>Panasonic Las Vegas Invitational</v>
      </c>
      <c r="T1629" t="str">
        <f>IF(Q1629=R1629,"y","")</f>
        <v>y</v>
      </c>
      <c r="U1629" t="str">
        <f>_xlfn.CONCAT(C1629,Q1629)</f>
        <v>32271Panasonic Las Vegas Invitational</v>
      </c>
      <c r="V1629">
        <f>VLOOKUP(U1629,Sheet1!R:S,2,FALSE)</f>
        <v>2805</v>
      </c>
      <c r="W1629">
        <f>VLOOKUP(V1629,Sheet1!A:B,2,FALSE)</f>
        <v>2352</v>
      </c>
    </row>
    <row r="1630" spans="1:23" x14ac:dyDescent="0.2">
      <c r="A1630">
        <v>1385</v>
      </c>
      <c r="B1630">
        <v>1988</v>
      </c>
      <c r="C1630" s="1">
        <v>32264</v>
      </c>
      <c r="D1630" s="1" t="b">
        <f>COUNTIF(C:C,C1630)&gt;1</f>
        <v>0</v>
      </c>
      <c r="E1630" t="s">
        <v>90</v>
      </c>
      <c r="F1630" t="s">
        <v>1972</v>
      </c>
      <c r="G1630" t="s">
        <v>1982</v>
      </c>
      <c r="H1630">
        <v>1</v>
      </c>
      <c r="I1630">
        <v>2159</v>
      </c>
      <c r="J1630" t="s">
        <v>1215</v>
      </c>
      <c r="K1630" t="s">
        <v>150</v>
      </c>
      <c r="L1630" t="s">
        <v>150</v>
      </c>
      <c r="M1630">
        <v>13</v>
      </c>
      <c r="N1630" t="s">
        <v>150</v>
      </c>
      <c r="O1630">
        <v>46</v>
      </c>
      <c r="P1630">
        <f>COUNTA(#REF!)</f>
        <v>1</v>
      </c>
      <c r="Q1630" t="s">
        <v>90</v>
      </c>
      <c r="R1630" t="str">
        <f>VLOOKUP(C1630,Sheet1!D:I,2,FALSE)</f>
        <v>Independent Insurance Agent Open</v>
      </c>
      <c r="T1630" t="str">
        <f>IF(Q1630=R1630,"y","")</f>
        <v>y</v>
      </c>
      <c r="U1630" t="str">
        <f>_xlfn.CONCAT(C1630,Q1630)</f>
        <v>32264Independent Insurance Agent Open</v>
      </c>
      <c r="V1630">
        <f>VLOOKUP(U1630,Sheet1!R:S,2,FALSE)</f>
        <v>61</v>
      </c>
      <c r="W1630">
        <f>VLOOKUP(V1630,Sheet1!A:B,2,FALSE)</f>
        <v>61</v>
      </c>
    </row>
    <row r="1631" spans="1:23" x14ac:dyDescent="0.2">
      <c r="A1631">
        <v>1384</v>
      </c>
      <c r="B1631">
        <v>1988</v>
      </c>
      <c r="C1631" s="1">
        <v>32257</v>
      </c>
      <c r="D1631" s="1" t="b">
        <f>COUNTIF(C:C,C1631)&gt;1</f>
        <v>0</v>
      </c>
      <c r="E1631" t="s">
        <v>882</v>
      </c>
      <c r="F1631" t="s">
        <v>1972</v>
      </c>
      <c r="G1631" t="s">
        <v>1997</v>
      </c>
      <c r="H1631">
        <v>1</v>
      </c>
      <c r="I1631">
        <v>1072</v>
      </c>
      <c r="J1631" t="s">
        <v>500</v>
      </c>
      <c r="K1631" t="s">
        <v>150</v>
      </c>
      <c r="L1631" t="s">
        <v>150</v>
      </c>
      <c r="M1631">
        <v>2</v>
      </c>
      <c r="N1631" t="s">
        <v>150</v>
      </c>
      <c r="O1631">
        <v>40</v>
      </c>
      <c r="P1631">
        <f>COUNTA(#REF!)</f>
        <v>1</v>
      </c>
      <c r="Q1631" t="s">
        <v>882</v>
      </c>
      <c r="R1631" t="str">
        <f>VLOOKUP(C1631,Sheet1!D:I,2,FALSE)</f>
        <v>USF&amp;G Classic</v>
      </c>
      <c r="T1631" t="str">
        <f>IF(Q1631=R1631,"y","")</f>
        <v>y</v>
      </c>
      <c r="U1631" t="str">
        <f>_xlfn.CONCAT(C1631,Q1631)</f>
        <v>32257USF&amp;G Classic</v>
      </c>
      <c r="V1631">
        <f>VLOOKUP(U1631,Sheet1!R:S,2,FALSE)</f>
        <v>1304</v>
      </c>
      <c r="W1631">
        <f>VLOOKUP(V1631,Sheet1!A:B,2,FALSE)</f>
        <v>1055</v>
      </c>
    </row>
    <row r="1632" spans="1:23" x14ac:dyDescent="0.2">
      <c r="A1632">
        <v>1383</v>
      </c>
      <c r="B1632">
        <v>1988</v>
      </c>
      <c r="C1632" s="1">
        <v>32250</v>
      </c>
      <c r="D1632" s="1" t="b">
        <f>COUNTIF(C:C,C1632)&gt;1</f>
        <v>0</v>
      </c>
      <c r="E1632" t="s">
        <v>844</v>
      </c>
      <c r="F1632" t="s">
        <v>1972</v>
      </c>
      <c r="G1632" t="s">
        <v>1996</v>
      </c>
      <c r="H1632">
        <v>1</v>
      </c>
      <c r="I1632">
        <v>1876</v>
      </c>
      <c r="J1632" t="s">
        <v>661</v>
      </c>
      <c r="K1632" t="s">
        <v>150</v>
      </c>
      <c r="L1632" t="s">
        <v>150</v>
      </c>
      <c r="M1632">
        <v>6</v>
      </c>
      <c r="N1632" t="s">
        <v>150</v>
      </c>
      <c r="O1632">
        <v>58</v>
      </c>
      <c r="P1632">
        <f>COUNTA(#REF!)</f>
        <v>1</v>
      </c>
      <c r="Q1632" t="s">
        <v>844</v>
      </c>
      <c r="R1632" t="str">
        <f>VLOOKUP(C1632,Sheet1!D:I,2,FALSE)</f>
        <v>MCI Heritage Golf Classic</v>
      </c>
      <c r="T1632" t="str">
        <f>IF(Q1632=R1632,"y","")</f>
        <v>y</v>
      </c>
      <c r="U1632" t="str">
        <f>_xlfn.CONCAT(C1632,Q1632)</f>
        <v>32250MCI Heritage Golf Classic</v>
      </c>
      <c r="V1632">
        <f>VLOOKUP(U1632,Sheet1!R:S,2,FALSE)</f>
        <v>1250</v>
      </c>
      <c r="W1632">
        <f>VLOOKUP(V1632,Sheet1!A:B,2,FALSE)</f>
        <v>1001</v>
      </c>
    </row>
    <row r="1633" spans="1:23" x14ac:dyDescent="0.2">
      <c r="A1633">
        <v>1382</v>
      </c>
      <c r="B1633">
        <v>1988</v>
      </c>
      <c r="C1633" s="1">
        <v>32243</v>
      </c>
      <c r="D1633" s="1" t="b">
        <f>COUNTIF(C:C,C1633)&gt;1</f>
        <v>1</v>
      </c>
      <c r="E1633" t="s">
        <v>1889</v>
      </c>
      <c r="F1633" t="s">
        <v>1972</v>
      </c>
      <c r="G1633" t="s">
        <v>1974</v>
      </c>
      <c r="H1633">
        <v>9</v>
      </c>
      <c r="I1633">
        <v>1214</v>
      </c>
      <c r="J1633" t="s">
        <v>1899</v>
      </c>
      <c r="K1633" t="s">
        <v>150</v>
      </c>
      <c r="L1633" t="s">
        <v>150</v>
      </c>
      <c r="M1633" t="s">
        <v>150</v>
      </c>
      <c r="N1633" t="s">
        <v>150</v>
      </c>
      <c r="O1633">
        <v>8</v>
      </c>
      <c r="P1633">
        <f>COUNTA(#REF!)</f>
        <v>1</v>
      </c>
      <c r="Q1633" t="s">
        <v>1889</v>
      </c>
      <c r="R1633" t="str">
        <f>VLOOKUP(C1633,Sheet1!D:I,2,FALSE)</f>
        <v>Masters Tournament</v>
      </c>
      <c r="S1633" t="s">
        <v>2482</v>
      </c>
      <c r="U1633" t="str">
        <f>_xlfn.CONCAT(C1633,Q1633)</f>
        <v>32243Deposit Guaranty Golf Classic</v>
      </c>
      <c r="V1633">
        <f>VLOOKUP(U1633,Sheet1!R:S,2,FALSE)</f>
        <v>2870</v>
      </c>
      <c r="W1633">
        <f>VLOOKUP(V1633,Sheet1!A:B,2,FALSE)</f>
        <v>2403</v>
      </c>
    </row>
    <row r="1634" spans="1:23" x14ac:dyDescent="0.2">
      <c r="A1634">
        <v>1381</v>
      </c>
      <c r="B1634">
        <v>1988</v>
      </c>
      <c r="C1634" s="1">
        <v>32243</v>
      </c>
      <c r="D1634" s="1" t="b">
        <f>COUNTIF(C:C,C1634)&gt;1</f>
        <v>1</v>
      </c>
      <c r="E1634" t="s">
        <v>797</v>
      </c>
      <c r="F1634" t="s">
        <v>1972</v>
      </c>
      <c r="G1634" t="s">
        <v>1984</v>
      </c>
      <c r="H1634">
        <v>2</v>
      </c>
      <c r="I1634">
        <v>1717</v>
      </c>
      <c r="J1634" t="s">
        <v>810</v>
      </c>
      <c r="K1634" t="s">
        <v>150</v>
      </c>
      <c r="L1634" t="s">
        <v>150</v>
      </c>
      <c r="M1634">
        <v>6</v>
      </c>
      <c r="N1634" t="s">
        <v>150</v>
      </c>
      <c r="O1634">
        <v>100</v>
      </c>
      <c r="P1634">
        <f>COUNTA(#REF!)</f>
        <v>1</v>
      </c>
      <c r="Q1634" t="s">
        <v>797</v>
      </c>
      <c r="R1634" t="str">
        <f>VLOOKUP(C1634,Sheet1!D:I,2,FALSE)</f>
        <v>Masters Tournament</v>
      </c>
      <c r="T1634" t="str">
        <f>IF(Q1634=R1634,"y","")</f>
        <v>y</v>
      </c>
      <c r="U1634" t="str">
        <f>_xlfn.CONCAT(C1634,Q1634)</f>
        <v>32243Masters Tournament</v>
      </c>
      <c r="V1634">
        <f>VLOOKUP(U1634,Sheet1!R:S,2,FALSE)</f>
        <v>1163</v>
      </c>
      <c r="W1634">
        <f>VLOOKUP(V1634,Sheet1!A:B,2,FALSE)</f>
        <v>914</v>
      </c>
    </row>
    <row r="1635" spans="1:23" x14ac:dyDescent="0.2">
      <c r="A1635">
        <v>1380</v>
      </c>
      <c r="B1635">
        <v>1988</v>
      </c>
      <c r="C1635" s="1">
        <v>32236</v>
      </c>
      <c r="D1635" s="1" t="b">
        <f>COUNTIF(C:C,C1635)&gt;1</f>
        <v>0</v>
      </c>
      <c r="E1635" t="s">
        <v>1633</v>
      </c>
      <c r="F1635" t="s">
        <v>1972</v>
      </c>
      <c r="G1635" t="s">
        <v>2010</v>
      </c>
      <c r="H1635">
        <v>1</v>
      </c>
      <c r="I1635">
        <v>1717</v>
      </c>
      <c r="J1635" t="s">
        <v>810</v>
      </c>
      <c r="K1635" t="s">
        <v>150</v>
      </c>
      <c r="L1635" t="s">
        <v>150</v>
      </c>
      <c r="M1635">
        <v>5</v>
      </c>
      <c r="N1635" t="s">
        <v>150</v>
      </c>
      <c r="O1635">
        <v>50</v>
      </c>
      <c r="P1635">
        <f>COUNTA(#REF!)</f>
        <v>1</v>
      </c>
      <c r="Q1635" t="s">
        <v>1633</v>
      </c>
      <c r="R1635" t="str">
        <f>VLOOKUP(C1635,Sheet1!D:I,2,FALSE)</f>
        <v>KMart Greater Greensboro Open</v>
      </c>
      <c r="T1635" t="str">
        <f>IF(Q1635=R1635,"y","")</f>
        <v>y</v>
      </c>
      <c r="U1635" t="str">
        <f>_xlfn.CONCAT(C1635,Q1635)</f>
        <v>32236KMart Greater Greensboro Open</v>
      </c>
      <c r="V1635">
        <f>VLOOKUP(U1635,Sheet1!R:S,2,FALSE)</f>
        <v>2241</v>
      </c>
      <c r="W1635">
        <f>VLOOKUP(V1635,Sheet1!A:B,2,FALSE)</f>
        <v>1978</v>
      </c>
    </row>
    <row r="1636" spans="1:23" x14ac:dyDescent="0.2">
      <c r="A1636">
        <v>1379</v>
      </c>
      <c r="B1636">
        <v>1988</v>
      </c>
      <c r="C1636" s="1">
        <v>32229</v>
      </c>
      <c r="D1636" s="1" t="b">
        <f>COUNTIF(C:C,C1636)&gt;1</f>
        <v>0</v>
      </c>
      <c r="E1636" t="s">
        <v>1992</v>
      </c>
      <c r="F1636" t="s">
        <v>1972</v>
      </c>
      <c r="G1636" t="s">
        <v>1989</v>
      </c>
      <c r="H1636">
        <v>6</v>
      </c>
      <c r="I1636">
        <v>1783</v>
      </c>
      <c r="J1636" t="s">
        <v>663</v>
      </c>
      <c r="K1636" t="s">
        <v>150</v>
      </c>
      <c r="L1636" t="s">
        <v>150</v>
      </c>
      <c r="M1636">
        <v>6</v>
      </c>
      <c r="N1636" t="s">
        <v>150</v>
      </c>
      <c r="O1636">
        <v>78</v>
      </c>
      <c r="P1636">
        <f>COUNTA(#REF!)</f>
        <v>1</v>
      </c>
      <c r="Q1636" t="s">
        <v>1992</v>
      </c>
      <c r="R1636" t="str">
        <f>VLOOKUP(C1636,Sheet1!D:I,2,FALSE)</f>
        <v>THE PLAYERS Championship</v>
      </c>
      <c r="T1636" t="str">
        <f>IF(Q1636=R1636,"y","")</f>
        <v>y</v>
      </c>
      <c r="U1636" t="str">
        <f>_xlfn.CONCAT(C1636,Q1636)</f>
        <v>32229The Players Championship</v>
      </c>
      <c r="V1636">
        <f>VLOOKUP(U1636,Sheet1!R:S,2,FALSE)</f>
        <v>967</v>
      </c>
      <c r="W1636">
        <f>VLOOKUP(V1636,Sheet1!A:B,2,FALSE)</f>
        <v>720</v>
      </c>
    </row>
    <row r="1637" spans="1:23" x14ac:dyDescent="0.2">
      <c r="A1637">
        <v>1378</v>
      </c>
      <c r="B1637">
        <v>1988</v>
      </c>
      <c r="C1637" s="1">
        <v>32222</v>
      </c>
      <c r="D1637" s="1" t="b">
        <f>COUNTIF(C:C,C1637)&gt;1</f>
        <v>0</v>
      </c>
      <c r="E1637" t="s">
        <v>607</v>
      </c>
      <c r="F1637" t="s">
        <v>1972</v>
      </c>
      <c r="G1637" t="s">
        <v>1989</v>
      </c>
      <c r="H1637">
        <v>1</v>
      </c>
      <c r="I1637">
        <v>1042</v>
      </c>
      <c r="J1637" t="s">
        <v>202</v>
      </c>
      <c r="K1637" t="s">
        <v>150</v>
      </c>
      <c r="L1637" t="s">
        <v>150</v>
      </c>
      <c r="M1637">
        <v>4</v>
      </c>
      <c r="N1637" t="s">
        <v>150</v>
      </c>
      <c r="O1637">
        <v>68</v>
      </c>
      <c r="P1637">
        <f>COUNTA(#REF!)</f>
        <v>1</v>
      </c>
      <c r="Q1637" t="s">
        <v>607</v>
      </c>
      <c r="R1637" t="str">
        <f>VLOOKUP(C1637,Sheet1!D:I,2,FALSE)</f>
        <v>Hertz Bay Hill Classic</v>
      </c>
      <c r="T1637" t="str">
        <f>IF(Q1637=R1637,"y","")</f>
        <v>y</v>
      </c>
      <c r="U1637" t="str">
        <f>_xlfn.CONCAT(C1637,Q1637)</f>
        <v>32222Hertz Bay Hill Classic</v>
      </c>
      <c r="V1637">
        <f>VLOOKUP(U1637,Sheet1!R:S,2,FALSE)</f>
        <v>895</v>
      </c>
      <c r="W1637">
        <f>VLOOKUP(V1637,Sheet1!A:B,2,FALSE)</f>
        <v>648</v>
      </c>
    </row>
    <row r="1638" spans="1:23" x14ac:dyDescent="0.2">
      <c r="A1638">
        <v>1377</v>
      </c>
      <c r="B1638">
        <v>1988</v>
      </c>
      <c r="C1638" s="1">
        <v>32215</v>
      </c>
      <c r="D1638" s="1" t="b">
        <f>COUNTIF(C:C,C1638)&gt;1</f>
        <v>0</v>
      </c>
      <c r="E1638" t="s">
        <v>565</v>
      </c>
      <c r="F1638" t="s">
        <v>1972</v>
      </c>
      <c r="G1638" t="s">
        <v>1989</v>
      </c>
      <c r="H1638">
        <v>1</v>
      </c>
      <c r="I1638">
        <v>2101</v>
      </c>
      <c r="J1638" t="s">
        <v>573</v>
      </c>
      <c r="K1638" t="s">
        <v>150</v>
      </c>
      <c r="L1638" t="s">
        <v>150</v>
      </c>
      <c r="M1638">
        <v>4</v>
      </c>
      <c r="N1638" t="s">
        <v>150</v>
      </c>
      <c r="O1638">
        <v>46</v>
      </c>
      <c r="P1638">
        <f>COUNTA(#REF!)</f>
        <v>1</v>
      </c>
      <c r="Q1638" t="s">
        <v>565</v>
      </c>
      <c r="R1638" t="str">
        <f>VLOOKUP(C1638,Sheet1!D:I,2,FALSE)</f>
        <v>Honda Classic</v>
      </c>
      <c r="T1638" t="str">
        <f>IF(Q1638=R1638,"y","")</f>
        <v>y</v>
      </c>
      <c r="U1638" t="str">
        <f>_xlfn.CONCAT(C1638,Q1638)</f>
        <v>32215Honda Classic</v>
      </c>
      <c r="V1638">
        <f>VLOOKUP(U1638,Sheet1!R:S,2,FALSE)</f>
        <v>844</v>
      </c>
      <c r="W1638">
        <f>VLOOKUP(V1638,Sheet1!A:B,2,FALSE)</f>
        <v>597</v>
      </c>
    </row>
    <row r="1639" spans="1:23" x14ac:dyDescent="0.2">
      <c r="A1639">
        <v>1376</v>
      </c>
      <c r="B1639">
        <v>1988</v>
      </c>
      <c r="C1639" s="1">
        <v>32208</v>
      </c>
      <c r="D1639" s="1" t="b">
        <f>COUNTIF(C:C,C1639)&gt;1</f>
        <v>0</v>
      </c>
      <c r="E1639" t="s">
        <v>2145</v>
      </c>
      <c r="F1639" t="s">
        <v>1972</v>
      </c>
      <c r="G1639" t="s">
        <v>1989</v>
      </c>
      <c r="H1639">
        <v>1</v>
      </c>
      <c r="I1639">
        <v>1235</v>
      </c>
      <c r="J1639" t="s">
        <v>263</v>
      </c>
      <c r="K1639" t="s">
        <v>150</v>
      </c>
      <c r="L1639" t="s">
        <v>150</v>
      </c>
      <c r="M1639">
        <v>14</v>
      </c>
      <c r="N1639" t="s">
        <v>150</v>
      </c>
      <c r="O1639">
        <v>64</v>
      </c>
      <c r="P1639">
        <f>COUNTA(#REF!)</f>
        <v>1</v>
      </c>
      <c r="Q1639" t="s">
        <v>2145</v>
      </c>
      <c r="R1639" t="str">
        <f>VLOOKUP(C1639,Sheet1!D:I,2,FALSE)</f>
        <v>Doral-Ryder Open</v>
      </c>
      <c r="S1639" t="s">
        <v>2482</v>
      </c>
      <c r="U1639" t="str">
        <f>_xlfn.CONCAT(C1639,Q1639)</f>
        <v>32208Doral-Ryder Open</v>
      </c>
      <c r="V1639">
        <f>VLOOKUP(U1639,Sheet1!R:S,2,FALSE)</f>
        <v>3373</v>
      </c>
      <c r="W1639">
        <f>VLOOKUP(V1639,Sheet1!A:B,2,FALSE)</f>
        <v>2839</v>
      </c>
    </row>
    <row r="1640" spans="1:23" x14ac:dyDescent="0.2">
      <c r="A1640">
        <v>1375</v>
      </c>
      <c r="B1640">
        <v>1988</v>
      </c>
      <c r="C1640" s="1">
        <v>32201</v>
      </c>
      <c r="D1640" s="1" t="b">
        <f>COUNTIF(C:C,C1640)&gt;1</f>
        <v>0</v>
      </c>
      <c r="E1640" t="s">
        <v>502</v>
      </c>
      <c r="F1640" t="s">
        <v>1972</v>
      </c>
      <c r="G1640" t="s">
        <v>1973</v>
      </c>
      <c r="H1640">
        <v>1</v>
      </c>
      <c r="I1640">
        <v>1072</v>
      </c>
      <c r="J1640" t="s">
        <v>500</v>
      </c>
      <c r="K1640" t="s">
        <v>150</v>
      </c>
      <c r="L1640" t="s">
        <v>150</v>
      </c>
      <c r="M1640">
        <v>1</v>
      </c>
      <c r="N1640" t="s">
        <v>150</v>
      </c>
      <c r="O1640">
        <v>54</v>
      </c>
      <c r="P1640">
        <f>COUNTA(#REF!)</f>
        <v>1</v>
      </c>
      <c r="Q1640" t="s">
        <v>499</v>
      </c>
      <c r="R1640" t="str">
        <f>VLOOKUP(C1640,Sheet1!D:I,2,FALSE)</f>
        <v>Los Angeles Open Presented by Nissan</v>
      </c>
      <c r="T1640" t="str">
        <f>IF(Q1640=R1640,"y","")</f>
        <v>y</v>
      </c>
      <c r="U1640" t="str">
        <f>_xlfn.CONCAT(C1640,Q1640)</f>
        <v>32201Los Angeles Open Presented by Nissan</v>
      </c>
      <c r="V1640">
        <f>VLOOKUP(U1640,Sheet1!R:S,2,FALSE)</f>
        <v>744</v>
      </c>
      <c r="W1640">
        <f>VLOOKUP(V1640,Sheet1!A:B,2,FALSE)</f>
        <v>500</v>
      </c>
    </row>
    <row r="1641" spans="1:23" x14ac:dyDescent="0.2">
      <c r="A1641">
        <v>1374</v>
      </c>
      <c r="B1641">
        <v>1988</v>
      </c>
      <c r="C1641" s="1">
        <v>32194</v>
      </c>
      <c r="D1641" s="1" t="b">
        <f>COUNTIF(C:C,C1641)&gt;1</f>
        <v>0</v>
      </c>
      <c r="E1641" t="s">
        <v>381</v>
      </c>
      <c r="F1641" t="s">
        <v>1972</v>
      </c>
      <c r="G1641" t="s">
        <v>1973</v>
      </c>
      <c r="H1641">
        <v>1</v>
      </c>
      <c r="I1641">
        <v>1926</v>
      </c>
      <c r="J1641" t="s">
        <v>204</v>
      </c>
      <c r="K1641" t="s">
        <v>150</v>
      </c>
      <c r="L1641" t="s">
        <v>150</v>
      </c>
      <c r="M1641">
        <v>3</v>
      </c>
      <c r="N1641" t="s">
        <v>150</v>
      </c>
      <c r="O1641">
        <v>46</v>
      </c>
      <c r="P1641">
        <f>COUNTA(#REF!)</f>
        <v>1</v>
      </c>
      <c r="Q1641" t="s">
        <v>381</v>
      </c>
      <c r="R1641" t="str">
        <f>VLOOKUP(C1641,Sheet1!D:I,2,FALSE)</f>
        <v>Shearson Lehman Hutton Andy Williams Open</v>
      </c>
      <c r="T1641" t="str">
        <f>IF(Q1641=R1641,"y","")</f>
        <v>y</v>
      </c>
      <c r="U1641" t="str">
        <f>_xlfn.CONCAT(C1641,Q1641)</f>
        <v>32194Shearson Lehman Hutton Andy Williams Open</v>
      </c>
      <c r="V1641">
        <f>VLOOKUP(U1641,Sheet1!R:S,2,FALSE)</f>
        <v>567</v>
      </c>
      <c r="W1641">
        <f>VLOOKUP(V1641,Sheet1!A:B,2,FALSE)</f>
        <v>344</v>
      </c>
    </row>
    <row r="1642" spans="1:23" x14ac:dyDescent="0.2">
      <c r="A1642">
        <v>1373</v>
      </c>
      <c r="B1642">
        <v>1988</v>
      </c>
      <c r="C1642" s="1">
        <v>32187</v>
      </c>
      <c r="D1642" s="1" t="b">
        <f>COUNTIF(C:C,C1642)&gt;1</f>
        <v>0</v>
      </c>
      <c r="E1642" t="s">
        <v>253</v>
      </c>
      <c r="F1642" t="s">
        <v>1972</v>
      </c>
      <c r="G1642" t="s">
        <v>1985</v>
      </c>
      <c r="H1642">
        <v>1</v>
      </c>
      <c r="I1642">
        <v>2242</v>
      </c>
      <c r="J1642" t="s">
        <v>208</v>
      </c>
      <c r="K1642" t="s">
        <v>150</v>
      </c>
      <c r="L1642" t="s">
        <v>150</v>
      </c>
      <c r="M1642">
        <v>17</v>
      </c>
      <c r="N1642" t="s">
        <v>150</v>
      </c>
      <c r="O1642">
        <v>48</v>
      </c>
      <c r="P1642">
        <f>COUNTA(#REF!)</f>
        <v>1</v>
      </c>
      <c r="Q1642" t="s">
        <v>253</v>
      </c>
      <c r="R1642" t="str">
        <f>VLOOKUP(C1642,Sheet1!D:I,2,FALSE)</f>
        <v>Hawaiian Open</v>
      </c>
      <c r="T1642" t="str">
        <f>IF(Q1642=R1642,"y","")</f>
        <v>y</v>
      </c>
      <c r="U1642" t="str">
        <f>_xlfn.CONCAT(C1642,Q1642)</f>
        <v>32187Hawaiian Open</v>
      </c>
      <c r="V1642">
        <f>VLOOKUP(U1642,Sheet1!R:S,2,FALSE)</f>
        <v>229</v>
      </c>
      <c r="W1642">
        <f>VLOOKUP(V1642,Sheet1!A:B,2,FALSE)</f>
        <v>221</v>
      </c>
    </row>
    <row r="1643" spans="1:23" x14ac:dyDescent="0.2">
      <c r="A1643">
        <v>1372</v>
      </c>
      <c r="B1643">
        <v>1988</v>
      </c>
      <c r="C1643" s="1">
        <v>32180</v>
      </c>
      <c r="D1643" s="1" t="b">
        <f>COUNTIF(C:C,C1643)&gt;1</f>
        <v>0</v>
      </c>
      <c r="E1643" t="s">
        <v>1799</v>
      </c>
      <c r="F1643" t="s">
        <v>1972</v>
      </c>
      <c r="G1643" t="s">
        <v>1973</v>
      </c>
      <c r="H1643">
        <v>1</v>
      </c>
      <c r="I1643">
        <v>1599</v>
      </c>
      <c r="J1643" t="s">
        <v>203</v>
      </c>
      <c r="K1643" t="s">
        <v>150</v>
      </c>
      <c r="L1643" t="s">
        <v>150</v>
      </c>
      <c r="M1643">
        <v>1</v>
      </c>
      <c r="N1643" t="s">
        <v>150</v>
      </c>
      <c r="O1643">
        <v>64</v>
      </c>
      <c r="P1643">
        <f>COUNTA(#REF!)</f>
        <v>1</v>
      </c>
      <c r="Q1643" t="s">
        <v>1799</v>
      </c>
      <c r="R1643" t="str">
        <f>VLOOKUP(C1643,Sheet1!D:I,2,FALSE)</f>
        <v>AT&amp;T Pebble Beach National Pro-Am</v>
      </c>
      <c r="T1643" t="str">
        <f>IF(Q1643=R1643,"y","")</f>
        <v>y</v>
      </c>
      <c r="U1643" t="str">
        <f>_xlfn.CONCAT(C1643,Q1643)</f>
        <v>32180AT&amp;T Pebble Beach National Pro-Am</v>
      </c>
      <c r="V1643">
        <f>VLOOKUP(U1643,Sheet1!R:S,2,FALSE)</f>
        <v>2604</v>
      </c>
      <c r="W1643">
        <f>VLOOKUP(V1643,Sheet1!A:B,2,FALSE)</f>
        <v>2270</v>
      </c>
    </row>
    <row r="1644" spans="1:23" x14ac:dyDescent="0.2">
      <c r="A1644">
        <v>1371</v>
      </c>
      <c r="B1644">
        <v>1988</v>
      </c>
      <c r="C1644" s="1">
        <v>32173</v>
      </c>
      <c r="D1644" s="1" t="b">
        <f>COUNTIF(C:C,C1644)&gt;1</f>
        <v>0</v>
      </c>
      <c r="E1644" t="s">
        <v>434</v>
      </c>
      <c r="F1644" t="s">
        <v>1972</v>
      </c>
      <c r="G1644" t="s">
        <v>1987</v>
      </c>
      <c r="H1644">
        <v>1</v>
      </c>
      <c r="I1644">
        <v>1717</v>
      </c>
      <c r="J1644" t="s">
        <v>810</v>
      </c>
      <c r="K1644" t="s">
        <v>150</v>
      </c>
      <c r="L1644" t="s">
        <v>150</v>
      </c>
      <c r="M1644">
        <v>4</v>
      </c>
      <c r="N1644" t="s">
        <v>150</v>
      </c>
      <c r="O1644">
        <v>52</v>
      </c>
      <c r="P1644">
        <f>COUNTA(#REF!)</f>
        <v>1</v>
      </c>
      <c r="Q1644" t="s">
        <v>434</v>
      </c>
      <c r="R1644" t="str">
        <f>VLOOKUP(C1644,Sheet1!D:I,2,FALSE)</f>
        <v>Phoenix Open</v>
      </c>
      <c r="T1644" t="str">
        <f>IF(Q1644=R1644,"y","")</f>
        <v>y</v>
      </c>
      <c r="U1644" t="str">
        <f>_xlfn.CONCAT(C1644,Q1644)</f>
        <v>32173Phoenix Open</v>
      </c>
      <c r="V1644">
        <f>VLOOKUP(U1644,Sheet1!R:S,2,FALSE)</f>
        <v>659</v>
      </c>
      <c r="W1644">
        <f>VLOOKUP(V1644,Sheet1!A:B,2,FALSE)</f>
        <v>415</v>
      </c>
    </row>
    <row r="1645" spans="1:23" x14ac:dyDescent="0.2">
      <c r="A1645">
        <v>1370</v>
      </c>
      <c r="B1645">
        <v>1988</v>
      </c>
      <c r="C1645" s="1">
        <v>32166</v>
      </c>
      <c r="D1645" s="1" t="b">
        <f>COUNTIF(C:C,C1645)&gt;1</f>
        <v>0</v>
      </c>
      <c r="E1645" t="s">
        <v>301</v>
      </c>
      <c r="F1645" t="s">
        <v>1972</v>
      </c>
      <c r="G1645" t="s">
        <v>1973</v>
      </c>
      <c r="H1645">
        <v>1</v>
      </c>
      <c r="I1645">
        <v>1457</v>
      </c>
      <c r="J1645" t="s">
        <v>328</v>
      </c>
      <c r="K1645" t="s">
        <v>150</v>
      </c>
      <c r="L1645" t="s">
        <v>150</v>
      </c>
      <c r="M1645">
        <v>7</v>
      </c>
      <c r="N1645" t="s">
        <v>150</v>
      </c>
      <c r="O1645">
        <v>50</v>
      </c>
      <c r="P1645">
        <f>COUNTA(#REF!)</f>
        <v>1</v>
      </c>
      <c r="Q1645" t="s">
        <v>301</v>
      </c>
      <c r="R1645" t="str">
        <f>VLOOKUP(C1645,Sheet1!D:I,2,FALSE)</f>
        <v>Bob Hope Chrysler Classic</v>
      </c>
      <c r="T1645" t="str">
        <f>IF(Q1645=R1645,"y","")</f>
        <v>y</v>
      </c>
      <c r="U1645" t="str">
        <f>_xlfn.CONCAT(C1645,Q1645)</f>
        <v>32166Bob Hope Chrysler Classic</v>
      </c>
      <c r="V1645">
        <f>VLOOKUP(U1645,Sheet1!R:S,2,FALSE)</f>
        <v>379</v>
      </c>
      <c r="W1645">
        <f>VLOOKUP(V1645,Sheet1!A:B,2,FALSE)</f>
        <v>279</v>
      </c>
    </row>
    <row r="1646" spans="1:23" x14ac:dyDescent="0.2">
      <c r="A1646">
        <v>1369</v>
      </c>
      <c r="B1646">
        <v>1988</v>
      </c>
      <c r="C1646" s="1">
        <v>32159</v>
      </c>
      <c r="D1646" s="1" t="b">
        <f>COUNTIF(C:C,C1646)&gt;1</f>
        <v>0</v>
      </c>
      <c r="E1646" t="s">
        <v>201</v>
      </c>
      <c r="F1646" t="s">
        <v>1972</v>
      </c>
      <c r="G1646" t="s">
        <v>1973</v>
      </c>
      <c r="H1646">
        <v>1</v>
      </c>
      <c r="I1646">
        <v>1926</v>
      </c>
      <c r="J1646" t="s">
        <v>204</v>
      </c>
      <c r="K1646" t="s">
        <v>150</v>
      </c>
      <c r="L1646" t="s">
        <v>150</v>
      </c>
      <c r="M1646">
        <v>2</v>
      </c>
      <c r="N1646" t="s">
        <v>150</v>
      </c>
      <c r="O1646">
        <v>38</v>
      </c>
      <c r="P1646">
        <f>COUNTA(#REF!)</f>
        <v>1</v>
      </c>
      <c r="Q1646" t="s">
        <v>201</v>
      </c>
      <c r="R1646" t="str">
        <f>VLOOKUP(C1646,Sheet1!D:I,2,FALSE)</f>
        <v>MONY Tournament of Champions</v>
      </c>
      <c r="T1646" t="str">
        <f>IF(Q1646=R1646,"y","")</f>
        <v>y</v>
      </c>
      <c r="U1646" t="str">
        <f>_xlfn.CONCAT(C1646,Q1646)</f>
        <v>32159MONY Tournament of Champions</v>
      </c>
      <c r="V1646">
        <f>VLOOKUP(U1646,Sheet1!R:S,2,FALSE)</f>
        <v>158</v>
      </c>
      <c r="W1646">
        <f>VLOOKUP(V1646,Sheet1!A:B,2,FALSE)</f>
        <v>150</v>
      </c>
    </row>
    <row r="1647" spans="1:23" x14ac:dyDescent="0.2">
      <c r="A1647">
        <v>1368</v>
      </c>
      <c r="B1647">
        <v>1987</v>
      </c>
      <c r="C1647" s="1">
        <v>32082</v>
      </c>
      <c r="D1647" s="1" t="b">
        <f>COUNTIF(C:C,C1647)&gt;1</f>
        <v>1</v>
      </c>
      <c r="E1647" t="s">
        <v>2199</v>
      </c>
      <c r="F1647" t="s">
        <v>1972</v>
      </c>
      <c r="G1647" t="s">
        <v>1989</v>
      </c>
      <c r="H1647">
        <v>8</v>
      </c>
      <c r="I1647">
        <v>1200</v>
      </c>
      <c r="J1647" t="s">
        <v>1188</v>
      </c>
      <c r="K1647" t="s">
        <v>150</v>
      </c>
      <c r="L1647" t="s">
        <v>150</v>
      </c>
      <c r="M1647">
        <v>2</v>
      </c>
      <c r="N1647" t="s">
        <v>150</v>
      </c>
      <c r="O1647">
        <v>10</v>
      </c>
      <c r="P1647">
        <f>COUNTA(#REF!)</f>
        <v>1</v>
      </c>
      <c r="Q1647" t="s">
        <v>2199</v>
      </c>
      <c r="R1647" t="str">
        <f>VLOOKUP(C1647,Sheet1!D:I,2,FALSE)</f>
        <v>Nabisco Championship</v>
      </c>
      <c r="S1647" t="s">
        <v>2482</v>
      </c>
      <c r="U1647" t="str">
        <f>_xlfn.CONCAT(C1647,Q1647)</f>
        <v>32082Centel Classic</v>
      </c>
      <c r="V1647">
        <f>VLOOKUP(U1647,Sheet1!R:S,2,FALSE)</f>
        <v>3649</v>
      </c>
      <c r="W1647">
        <f>VLOOKUP(V1647,Sheet1!A:B,2,FALSE)</f>
        <v>3101</v>
      </c>
    </row>
    <row r="1648" spans="1:23" x14ac:dyDescent="0.2">
      <c r="A1648">
        <v>1367</v>
      </c>
      <c r="B1648">
        <v>1987</v>
      </c>
      <c r="C1648" s="1">
        <v>32082</v>
      </c>
      <c r="D1648" s="1" t="b">
        <f>COUNTIF(C:C,C1648)&gt;1</f>
        <v>1</v>
      </c>
      <c r="E1648" t="s">
        <v>1788</v>
      </c>
      <c r="F1648" t="s">
        <v>1972</v>
      </c>
      <c r="G1648" t="s">
        <v>1982</v>
      </c>
      <c r="H1648">
        <v>1</v>
      </c>
      <c r="I1648">
        <v>2256</v>
      </c>
      <c r="J1648" t="s">
        <v>207</v>
      </c>
      <c r="K1648" t="s">
        <v>150</v>
      </c>
      <c r="L1648" t="s">
        <v>150</v>
      </c>
      <c r="M1648">
        <v>37</v>
      </c>
      <c r="N1648" t="s">
        <v>150</v>
      </c>
      <c r="O1648">
        <v>58</v>
      </c>
      <c r="P1648">
        <f>COUNTA(#REF!)</f>
        <v>1</v>
      </c>
      <c r="Q1648" t="s">
        <v>1788</v>
      </c>
      <c r="R1648" t="str">
        <f>VLOOKUP(C1648,Sheet1!D:I,2,FALSE)</f>
        <v>Nabisco Championship</v>
      </c>
      <c r="T1648" t="str">
        <f>IF(Q1648=R1648,"y","")</f>
        <v>y</v>
      </c>
      <c r="U1648" t="str">
        <f>_xlfn.CONCAT(C1648,Q1648)</f>
        <v>32082Nabisco Championship</v>
      </c>
      <c r="V1648">
        <f>VLOOKUP(U1648,Sheet1!R:S,2,FALSE)</f>
        <v>2502</v>
      </c>
      <c r="W1648">
        <f>VLOOKUP(V1648,Sheet1!A:B,2,FALSE)</f>
        <v>2235</v>
      </c>
    </row>
    <row r="1649" spans="1:23" x14ac:dyDescent="0.2">
      <c r="A1649">
        <v>1366</v>
      </c>
      <c r="B1649">
        <v>1987</v>
      </c>
      <c r="C1649" s="1">
        <v>32075</v>
      </c>
      <c r="D1649" s="1" t="b">
        <f>COUNTIF(C:C,C1649)&gt;1</f>
        <v>0</v>
      </c>
      <c r="E1649" t="s">
        <v>2569</v>
      </c>
      <c r="F1649" t="s">
        <v>1972</v>
      </c>
      <c r="G1649" t="s">
        <v>1987</v>
      </c>
      <c r="H1649">
        <v>1</v>
      </c>
      <c r="I1649">
        <v>1996</v>
      </c>
      <c r="J1649" t="s">
        <v>2203</v>
      </c>
      <c r="K1649" t="s">
        <v>150</v>
      </c>
      <c r="L1649" t="s">
        <v>150</v>
      </c>
      <c r="M1649">
        <v>1</v>
      </c>
      <c r="N1649" t="s">
        <v>150</v>
      </c>
      <c r="O1649">
        <v>48</v>
      </c>
      <c r="P1649">
        <f>COUNTA(#REF!)</f>
        <v>1</v>
      </c>
      <c r="Q1649" t="s">
        <v>2569</v>
      </c>
      <c r="R1649" t="str">
        <f>VLOOKUP(C1649,Sheet1!D:I,2,FALSE)</f>
        <v>Seiko-Tucson Open</v>
      </c>
      <c r="S1649" t="s">
        <v>2482</v>
      </c>
      <c r="U1649" t="str">
        <f>_xlfn.CONCAT(C1649,Q1649)</f>
        <v>32075Seiko-Tucson Open</v>
      </c>
      <c r="V1649">
        <f>VLOOKUP(U1649,Sheet1!R:S,2,FALSE)</f>
        <v>3321</v>
      </c>
      <c r="W1649">
        <f>VLOOKUP(V1649,Sheet1!A:B,2,FALSE)</f>
        <v>2794</v>
      </c>
    </row>
    <row r="1650" spans="1:23" x14ac:dyDescent="0.2">
      <c r="A1650">
        <v>1365</v>
      </c>
      <c r="B1650">
        <v>1987</v>
      </c>
      <c r="C1650" s="1">
        <v>32068</v>
      </c>
      <c r="D1650" s="1" t="b">
        <f>COUNTIF(C:C,C1650)&gt;1</f>
        <v>0</v>
      </c>
      <c r="E1650" t="s">
        <v>2165</v>
      </c>
      <c r="F1650" t="s">
        <v>1972</v>
      </c>
      <c r="G1650" t="s">
        <v>1989</v>
      </c>
      <c r="H1650">
        <v>1</v>
      </c>
      <c r="I1650">
        <v>1864</v>
      </c>
      <c r="J1650" t="s">
        <v>580</v>
      </c>
      <c r="K1650" t="s">
        <v>150</v>
      </c>
      <c r="L1650" t="s">
        <v>150</v>
      </c>
      <c r="M1650">
        <v>9</v>
      </c>
      <c r="N1650" t="s">
        <v>150</v>
      </c>
      <c r="O1650">
        <v>48</v>
      </c>
      <c r="P1650">
        <f>COUNTA(#REF!)</f>
        <v>1</v>
      </c>
      <c r="Q1650" t="s">
        <v>2165</v>
      </c>
      <c r="R1650" t="str">
        <f>VLOOKUP(C1650,Sheet1!D:I,2,FALSE)</f>
        <v>Walt Disney World/Oldsmobile Classic</v>
      </c>
      <c r="S1650" t="s">
        <v>2482</v>
      </c>
      <c r="U1650" t="str">
        <f>_xlfn.CONCAT(C1650,Q1650)</f>
        <v>32068Walt Disney World/Oldsmobile Classic</v>
      </c>
      <c r="V1650">
        <f>VLOOKUP(U1650,Sheet1!R:S,2,FALSE)</f>
        <v>3104</v>
      </c>
      <c r="W1650">
        <f>VLOOKUP(V1650,Sheet1!A:B,2,FALSE)</f>
        <v>2601</v>
      </c>
    </row>
    <row r="1651" spans="1:23" x14ac:dyDescent="0.2">
      <c r="A1651">
        <v>1364</v>
      </c>
      <c r="B1651">
        <v>1987</v>
      </c>
      <c r="C1651" s="1">
        <v>32061</v>
      </c>
      <c r="D1651" s="1" t="b">
        <f>COUNTIF(C:C,C1651)&gt;1</f>
        <v>0</v>
      </c>
      <c r="E1651" t="s">
        <v>2206</v>
      </c>
      <c r="F1651" t="s">
        <v>1972</v>
      </c>
      <c r="G1651" t="s">
        <v>1989</v>
      </c>
      <c r="H1651">
        <v>1</v>
      </c>
      <c r="I1651">
        <v>2190</v>
      </c>
      <c r="J1651" t="s">
        <v>503</v>
      </c>
      <c r="K1651" t="s">
        <v>150</v>
      </c>
      <c r="L1651" t="s">
        <v>150</v>
      </c>
      <c r="M1651">
        <v>4</v>
      </c>
      <c r="N1651" t="s">
        <v>150</v>
      </c>
      <c r="O1651">
        <v>18</v>
      </c>
      <c r="P1651">
        <f>COUNTA(#REF!)</f>
        <v>1</v>
      </c>
      <c r="Q1651" t="s">
        <v>2206</v>
      </c>
      <c r="R1651" t="str">
        <f>VLOOKUP(C1651,Sheet1!D:I,2,FALSE)</f>
        <v>Pensacola Open</v>
      </c>
      <c r="S1651" t="s">
        <v>2482</v>
      </c>
      <c r="U1651" t="str">
        <f>_xlfn.CONCAT(C1651,Q1651)</f>
        <v>32061Pensacola Open</v>
      </c>
      <c r="V1651">
        <f>VLOOKUP(U1651,Sheet1!R:S,2,FALSE)</f>
        <v>3666</v>
      </c>
      <c r="W1651">
        <f>VLOOKUP(V1651,Sheet1!A:B,2,FALSE)</f>
        <v>3118</v>
      </c>
    </row>
    <row r="1652" spans="1:23" x14ac:dyDescent="0.2">
      <c r="A1652">
        <v>1363</v>
      </c>
      <c r="B1652">
        <v>1987</v>
      </c>
      <c r="C1652" s="1">
        <v>32054</v>
      </c>
      <c r="D1652" s="1" t="b">
        <f>COUNTIF(C:C,C1652)&gt;1</f>
        <v>0</v>
      </c>
      <c r="E1652" t="s">
        <v>2328</v>
      </c>
      <c r="F1652" t="s">
        <v>1972</v>
      </c>
      <c r="G1652" t="s">
        <v>1984</v>
      </c>
      <c r="H1652">
        <v>1</v>
      </c>
      <c r="I1652">
        <v>1135</v>
      </c>
      <c r="J1652" t="s">
        <v>2213</v>
      </c>
      <c r="K1652" t="s">
        <v>150</v>
      </c>
      <c r="L1652" t="s">
        <v>150</v>
      </c>
      <c r="M1652">
        <v>1</v>
      </c>
      <c r="N1652" t="s">
        <v>150</v>
      </c>
      <c r="O1652">
        <v>24</v>
      </c>
      <c r="P1652">
        <f>COUNTA(#REF!)</f>
        <v>1</v>
      </c>
      <c r="Q1652" t="s">
        <v>2328</v>
      </c>
      <c r="R1652" t="str">
        <f>VLOOKUP(C1652,Sheet1!D:I,2,FALSE)</f>
        <v>Southern Open Invitational</v>
      </c>
      <c r="S1652" t="s">
        <v>2482</v>
      </c>
      <c r="U1652" t="str">
        <f>_xlfn.CONCAT(C1652,Q1652)</f>
        <v>32054Southern Open Invitational</v>
      </c>
      <c r="V1652">
        <f>VLOOKUP(U1652,Sheet1!R:S,2,FALSE)</f>
        <v>3567</v>
      </c>
      <c r="W1652">
        <f>VLOOKUP(V1652,Sheet1!A:B,2,FALSE)</f>
        <v>3019</v>
      </c>
    </row>
    <row r="1653" spans="1:23" x14ac:dyDescent="0.2">
      <c r="A1653">
        <v>1362</v>
      </c>
      <c r="B1653">
        <v>1987</v>
      </c>
      <c r="C1653" s="1">
        <v>32047</v>
      </c>
      <c r="D1653" s="1" t="b">
        <f>COUNTIF(C:C,C1653)&gt;1</f>
        <v>0</v>
      </c>
      <c r="E1653" t="s">
        <v>2212</v>
      </c>
      <c r="F1653" t="s">
        <v>1972</v>
      </c>
      <c r="G1653" t="s">
        <v>1982</v>
      </c>
      <c r="H1653">
        <v>1</v>
      </c>
      <c r="I1653">
        <v>1926</v>
      </c>
      <c r="J1653" t="s">
        <v>204</v>
      </c>
      <c r="K1653" t="s">
        <v>150</v>
      </c>
      <c r="L1653" t="s">
        <v>150</v>
      </c>
      <c r="M1653">
        <v>1</v>
      </c>
      <c r="N1653" t="s">
        <v>150</v>
      </c>
      <c r="O1653">
        <v>22</v>
      </c>
      <c r="P1653">
        <f>COUNTA(#REF!)</f>
        <v>1</v>
      </c>
      <c r="Q1653" t="s">
        <v>2212</v>
      </c>
      <c r="R1653" t="str">
        <f>VLOOKUP(C1653,Sheet1!D:I,2,FALSE)</f>
        <v>Southwest Golf Classic</v>
      </c>
      <c r="S1653" t="s">
        <v>2482</v>
      </c>
      <c r="U1653" t="str">
        <f>_xlfn.CONCAT(C1653,Q1653)</f>
        <v>32047Southwest Golf Classic</v>
      </c>
      <c r="V1653">
        <f>VLOOKUP(U1653,Sheet1!R:S,2,FALSE)</f>
        <v>3697</v>
      </c>
      <c r="W1653">
        <f>VLOOKUP(V1653,Sheet1!A:B,2,FALSE)</f>
        <v>3149</v>
      </c>
    </row>
    <row r="1654" spans="1:23" x14ac:dyDescent="0.2">
      <c r="A1654">
        <v>1361</v>
      </c>
      <c r="B1654">
        <v>1987</v>
      </c>
      <c r="C1654" s="1">
        <v>32041</v>
      </c>
      <c r="D1654" s="1" t="b">
        <f>COUNTIF(C:C,C1654)&gt;1</f>
        <v>0</v>
      </c>
      <c r="E1654" t="s">
        <v>2117</v>
      </c>
      <c r="F1654" t="s">
        <v>1972</v>
      </c>
      <c r="G1654" t="s">
        <v>2033</v>
      </c>
      <c r="H1654">
        <v>1</v>
      </c>
      <c r="I1654">
        <v>1468</v>
      </c>
      <c r="J1654" t="s">
        <v>388</v>
      </c>
      <c r="K1654" t="s">
        <v>150</v>
      </c>
      <c r="L1654" t="s">
        <v>150</v>
      </c>
      <c r="M1654">
        <v>2</v>
      </c>
      <c r="N1654" t="s">
        <v>150</v>
      </c>
      <c r="O1654">
        <v>24</v>
      </c>
      <c r="P1654">
        <f>COUNTA(#REF!)</f>
        <v>1</v>
      </c>
      <c r="Q1654" t="s">
        <v>2117</v>
      </c>
      <c r="R1654" t="str">
        <f>VLOOKUP(C1654,Sheet1!D:I,2,FALSE)</f>
        <v>Greater Milwaukee Open</v>
      </c>
      <c r="S1654" t="s">
        <v>2482</v>
      </c>
      <c r="U1654" t="str">
        <f>_xlfn.CONCAT(C1654,Q1654)</f>
        <v>32041Greater Milwaukee Open</v>
      </c>
      <c r="V1654">
        <f>VLOOKUP(U1654,Sheet1!R:S,2,FALSE)</f>
        <v>3168</v>
      </c>
      <c r="W1654">
        <f>VLOOKUP(V1654,Sheet1!A:B,2,FALSE)</f>
        <v>2641</v>
      </c>
    </row>
    <row r="1655" spans="1:23" x14ac:dyDescent="0.2">
      <c r="A1655">
        <v>1360</v>
      </c>
      <c r="B1655">
        <v>1987</v>
      </c>
      <c r="C1655" s="1">
        <v>32033</v>
      </c>
      <c r="D1655" s="1" t="b">
        <f>COUNTIF(C:C,C1655)&gt;1</f>
        <v>0</v>
      </c>
      <c r="E1655" t="s">
        <v>2193</v>
      </c>
      <c r="F1655" t="s">
        <v>1972</v>
      </c>
      <c r="G1655" t="s">
        <v>1995</v>
      </c>
      <c r="H1655">
        <v>1</v>
      </c>
      <c r="I1655">
        <v>1984</v>
      </c>
      <c r="J1655" t="s">
        <v>2211</v>
      </c>
      <c r="K1655" t="s">
        <v>150</v>
      </c>
      <c r="L1655" t="s">
        <v>150</v>
      </c>
      <c r="M1655">
        <v>1</v>
      </c>
      <c r="N1655" t="s">
        <v>150</v>
      </c>
      <c r="O1655">
        <v>32</v>
      </c>
      <c r="P1655">
        <f>COUNTA(#REF!)</f>
        <v>1</v>
      </c>
      <c r="Q1655" t="s">
        <v>2193</v>
      </c>
      <c r="R1655" t="str">
        <f>VLOOKUP(C1655,Sheet1!D:I,2,FALSE)</f>
        <v>Bank of Boston Classic</v>
      </c>
      <c r="S1655" t="s">
        <v>2482</v>
      </c>
      <c r="U1655" t="str">
        <f>_xlfn.CONCAT(C1655,Q1655)</f>
        <v>32033Bank of Boston Classic</v>
      </c>
      <c r="V1655">
        <f>VLOOKUP(U1655,Sheet1!R:S,2,FALSE)</f>
        <v>3601</v>
      </c>
      <c r="W1655">
        <f>VLOOKUP(V1655,Sheet1!A:B,2,FALSE)</f>
        <v>3053</v>
      </c>
    </row>
    <row r="1656" spans="1:23" x14ac:dyDescent="0.2">
      <c r="A1656">
        <v>1359</v>
      </c>
      <c r="B1656">
        <v>1987</v>
      </c>
      <c r="C1656" s="1">
        <v>32026</v>
      </c>
      <c r="D1656" s="1" t="b">
        <f>COUNTIF(C:C,C1656)&gt;1</f>
        <v>0</v>
      </c>
      <c r="E1656" t="s">
        <v>2104</v>
      </c>
      <c r="F1656" t="s">
        <v>1972</v>
      </c>
      <c r="G1656" t="s">
        <v>2003</v>
      </c>
      <c r="H1656">
        <v>1</v>
      </c>
      <c r="I1656">
        <v>2101</v>
      </c>
      <c r="J1656" t="s">
        <v>573</v>
      </c>
      <c r="K1656" t="s">
        <v>150</v>
      </c>
      <c r="L1656" t="s">
        <v>150</v>
      </c>
      <c r="M1656">
        <v>3</v>
      </c>
      <c r="N1656" t="s">
        <v>150</v>
      </c>
      <c r="O1656">
        <v>22</v>
      </c>
      <c r="P1656">
        <f>COUNTA(#REF!)</f>
        <v>1</v>
      </c>
      <c r="Q1656" t="s">
        <v>2104</v>
      </c>
      <c r="R1656" t="str">
        <f>VLOOKUP(C1656,Sheet1!D:I,2,FALSE)</f>
        <v>B.C. Open</v>
      </c>
      <c r="S1656" t="s">
        <v>2482</v>
      </c>
      <c r="U1656" t="str">
        <f>_xlfn.CONCAT(C1656,Q1656)</f>
        <v>32026B.C. Open</v>
      </c>
      <c r="V1656">
        <f>VLOOKUP(U1656,Sheet1!R:S,2,FALSE)</f>
        <v>3445</v>
      </c>
      <c r="W1656">
        <f>VLOOKUP(V1656,Sheet1!A:B,2,FALSE)</f>
        <v>2911</v>
      </c>
    </row>
    <row r="1657" spans="1:23" x14ac:dyDescent="0.2">
      <c r="A1657">
        <v>1358</v>
      </c>
      <c r="B1657">
        <v>1987</v>
      </c>
      <c r="C1657" s="1">
        <v>32019</v>
      </c>
      <c r="D1657" s="1" t="b">
        <f>COUNTIF(C:C,C1657)&gt;1</f>
        <v>1</v>
      </c>
      <c r="E1657" t="s">
        <v>2204</v>
      </c>
      <c r="F1657" t="s">
        <v>1972</v>
      </c>
      <c r="G1657" t="s">
        <v>2012</v>
      </c>
      <c r="H1657">
        <v>8</v>
      </c>
      <c r="I1657">
        <v>1557</v>
      </c>
      <c r="J1657" t="s">
        <v>2183</v>
      </c>
      <c r="K1657" t="s">
        <v>150</v>
      </c>
      <c r="L1657" t="s">
        <v>150</v>
      </c>
      <c r="M1657">
        <v>1</v>
      </c>
      <c r="N1657" t="s">
        <v>150</v>
      </c>
      <c r="O1657">
        <v>10</v>
      </c>
      <c r="P1657">
        <f>COUNTA(#REF!)</f>
        <v>1</v>
      </c>
      <c r="Q1657" t="s">
        <v>2204</v>
      </c>
      <c r="R1657" t="str">
        <f>VLOOKUP(C1657,Sheet1!D:I,2,FALSE)</f>
        <v>NEC World Series of Golf</v>
      </c>
      <c r="S1657" t="s">
        <v>2482</v>
      </c>
      <c r="U1657" t="str">
        <f>_xlfn.CONCAT(C1657,Q1657)</f>
        <v>32019Provident Classic</v>
      </c>
      <c r="V1657">
        <f>VLOOKUP(U1657,Sheet1!R:S,2,FALSE)</f>
        <v>3641</v>
      </c>
      <c r="W1657">
        <f>VLOOKUP(V1657,Sheet1!A:B,2,FALSE)</f>
        <v>3093</v>
      </c>
    </row>
    <row r="1658" spans="1:23" x14ac:dyDescent="0.2">
      <c r="A1658">
        <v>1357</v>
      </c>
      <c r="B1658">
        <v>1987</v>
      </c>
      <c r="C1658" s="1">
        <v>32019</v>
      </c>
      <c r="D1658" s="1" t="b">
        <f>COUNTIF(C:C,C1658)&gt;1</f>
        <v>1</v>
      </c>
      <c r="E1658" t="s">
        <v>2158</v>
      </c>
      <c r="F1658" t="s">
        <v>1972</v>
      </c>
      <c r="G1658" t="s">
        <v>2001</v>
      </c>
      <c r="H1658">
        <v>1</v>
      </c>
      <c r="I1658">
        <v>2159</v>
      </c>
      <c r="J1658" t="s">
        <v>1215</v>
      </c>
      <c r="K1658" t="s">
        <v>150</v>
      </c>
      <c r="L1658" t="s">
        <v>150</v>
      </c>
      <c r="M1658">
        <v>12</v>
      </c>
      <c r="N1658" t="s">
        <v>150</v>
      </c>
      <c r="O1658">
        <v>58</v>
      </c>
      <c r="P1658">
        <f>COUNTA(#REF!)</f>
        <v>1</v>
      </c>
      <c r="Q1658" t="s">
        <v>2158</v>
      </c>
      <c r="R1658" t="str">
        <f>VLOOKUP(C1658,Sheet1!D:I,2,FALSE)</f>
        <v>NEC World Series of Golf</v>
      </c>
      <c r="S1658" t="s">
        <v>2482</v>
      </c>
      <c r="U1658" t="str">
        <f>_xlfn.CONCAT(C1658,Q1658)</f>
        <v>32019NEC World Series of Golf</v>
      </c>
      <c r="V1658">
        <f>VLOOKUP(U1658,Sheet1!R:S,2,FALSE)</f>
        <v>3624</v>
      </c>
      <c r="W1658">
        <f>VLOOKUP(V1658,Sheet1!A:B,2,FALSE)</f>
        <v>3076</v>
      </c>
    </row>
    <row r="1659" spans="1:23" x14ac:dyDescent="0.2">
      <c r="A1659">
        <v>1356</v>
      </c>
      <c r="B1659">
        <v>1987</v>
      </c>
      <c r="C1659" s="1">
        <v>32012</v>
      </c>
      <c r="D1659" s="1" t="b">
        <f>COUNTIF(C:C,C1659)&gt;1</f>
        <v>0</v>
      </c>
      <c r="E1659" t="s">
        <v>1700</v>
      </c>
      <c r="F1659" t="s">
        <v>1972</v>
      </c>
      <c r="G1659" t="s">
        <v>2005</v>
      </c>
      <c r="H1659">
        <v>1</v>
      </c>
      <c r="I1659">
        <v>2267</v>
      </c>
      <c r="J1659" t="s">
        <v>1423</v>
      </c>
      <c r="K1659" t="s">
        <v>150</v>
      </c>
      <c r="L1659" t="s">
        <v>150</v>
      </c>
      <c r="M1659">
        <v>2</v>
      </c>
      <c r="N1659" t="s">
        <v>150</v>
      </c>
      <c r="O1659">
        <v>40</v>
      </c>
      <c r="P1659">
        <f>COUNTA(#REF!)</f>
        <v>1</v>
      </c>
      <c r="Q1659" t="s">
        <v>1700</v>
      </c>
      <c r="R1659" t="str">
        <f>VLOOKUP(C1659,Sheet1!D:I,2,FALSE)</f>
        <v>Beatrice Western Open</v>
      </c>
      <c r="T1659" t="str">
        <f>IF(Q1659=R1659,"y","")</f>
        <v>y</v>
      </c>
      <c r="U1659" t="str">
        <f>_xlfn.CONCAT(C1659,Q1659)</f>
        <v>32012Beatrice Western Open</v>
      </c>
      <c r="V1659">
        <f>VLOOKUP(U1659,Sheet1!R:S,2,FALSE)</f>
        <v>2385</v>
      </c>
      <c r="W1659">
        <f>VLOOKUP(V1659,Sheet1!A:B,2,FALSE)</f>
        <v>2118</v>
      </c>
    </row>
    <row r="1660" spans="1:23" x14ac:dyDescent="0.2">
      <c r="A1660">
        <v>1355</v>
      </c>
      <c r="B1660">
        <v>1987</v>
      </c>
      <c r="C1660" s="1">
        <v>32005</v>
      </c>
      <c r="D1660" s="1" t="b">
        <f>COUNTIF(C:C,C1660)&gt;1</f>
        <v>0</v>
      </c>
      <c r="E1660" t="s">
        <v>2105</v>
      </c>
      <c r="F1660" t="s">
        <v>1972</v>
      </c>
      <c r="G1660" t="s">
        <v>2070</v>
      </c>
      <c r="H1660">
        <v>1</v>
      </c>
      <c r="I1660">
        <v>1219</v>
      </c>
      <c r="J1660" t="s">
        <v>251</v>
      </c>
      <c r="K1660" t="s">
        <v>150</v>
      </c>
      <c r="L1660" t="s">
        <v>150</v>
      </c>
      <c r="M1660">
        <v>3</v>
      </c>
      <c r="N1660" t="s">
        <v>150</v>
      </c>
      <c r="O1660">
        <v>52</v>
      </c>
      <c r="P1660">
        <f>COUNTA(#REF!)</f>
        <v>1</v>
      </c>
      <c r="Q1660" t="s">
        <v>2105</v>
      </c>
      <c r="R1660" t="str">
        <f>VLOOKUP(C1660,Sheet1!D:I,2,FALSE)</f>
        <v>The International</v>
      </c>
      <c r="S1660" t="s">
        <v>2482</v>
      </c>
      <c r="U1660" t="str">
        <f>_xlfn.CONCAT(C1660,Q1660)</f>
        <v>32005The International</v>
      </c>
      <c r="V1660">
        <f>VLOOKUP(U1660,Sheet1!R:S,2,FALSE)</f>
        <v>3466</v>
      </c>
      <c r="W1660">
        <f>VLOOKUP(V1660,Sheet1!A:B,2,FALSE)</f>
        <v>2932</v>
      </c>
    </row>
    <row r="1661" spans="1:23" x14ac:dyDescent="0.2">
      <c r="A1661">
        <v>1354</v>
      </c>
      <c r="B1661">
        <v>1987</v>
      </c>
      <c r="C1661" s="1">
        <v>31998</v>
      </c>
      <c r="D1661" s="1" t="b">
        <f>COUNTIF(C:C,C1661)&gt;1</f>
        <v>0</v>
      </c>
      <c r="E1661" t="s">
        <v>978</v>
      </c>
      <c r="F1661" t="s">
        <v>1972</v>
      </c>
      <c r="G1661" t="s">
        <v>1989</v>
      </c>
      <c r="H1661">
        <v>2</v>
      </c>
      <c r="I1661">
        <v>1864</v>
      </c>
      <c r="J1661" t="s">
        <v>580</v>
      </c>
      <c r="K1661" t="s">
        <v>150</v>
      </c>
      <c r="L1661" t="s">
        <v>150</v>
      </c>
      <c r="M1661">
        <v>8</v>
      </c>
      <c r="N1661" t="s">
        <v>150</v>
      </c>
      <c r="O1661">
        <v>100</v>
      </c>
      <c r="P1661">
        <f>COUNTA(#REF!)</f>
        <v>1</v>
      </c>
      <c r="Q1661" t="s">
        <v>978</v>
      </c>
      <c r="R1661" t="str">
        <f>VLOOKUP(C1661,Sheet1!D:I,2,FALSE)</f>
        <v>PGA Championship</v>
      </c>
      <c r="T1661" t="str">
        <f>IF(Q1661=R1661,"y","")</f>
        <v>y</v>
      </c>
      <c r="U1661" t="str">
        <f>_xlfn.CONCAT(C1661,Q1661)</f>
        <v>31998PGA Championship</v>
      </c>
      <c r="V1661">
        <f>VLOOKUP(U1661,Sheet1!R:S,2,FALSE)</f>
        <v>1483</v>
      </c>
      <c r="W1661">
        <f>VLOOKUP(V1661,Sheet1!A:B,2,FALSE)</f>
        <v>1220</v>
      </c>
    </row>
    <row r="1662" spans="1:23" x14ac:dyDescent="0.2">
      <c r="A1662">
        <v>1353</v>
      </c>
      <c r="B1662">
        <v>1987</v>
      </c>
      <c r="C1662" s="1">
        <v>31991</v>
      </c>
      <c r="D1662" s="1" t="b">
        <f>COUNTIF(C:C,C1662)&gt;1</f>
        <v>0</v>
      </c>
      <c r="E1662" t="s">
        <v>2176</v>
      </c>
      <c r="F1662" t="s">
        <v>1972</v>
      </c>
      <c r="G1662" t="s">
        <v>2012</v>
      </c>
      <c r="H1662">
        <v>1</v>
      </c>
      <c r="I1662">
        <v>2159</v>
      </c>
      <c r="J1662" t="s">
        <v>1215</v>
      </c>
      <c r="K1662" t="s">
        <v>150</v>
      </c>
      <c r="L1662" t="s">
        <v>150</v>
      </c>
      <c r="M1662">
        <v>11</v>
      </c>
      <c r="N1662" t="s">
        <v>150</v>
      </c>
      <c r="O1662">
        <v>46</v>
      </c>
      <c r="P1662">
        <f>COUNTA(#REF!)</f>
        <v>1</v>
      </c>
      <c r="Q1662" t="s">
        <v>2176</v>
      </c>
      <c r="R1662" t="str">
        <f>VLOOKUP(C1662,Sheet1!D:I,2,FALSE)</f>
        <v>Federal Express St. Jude Classic</v>
      </c>
      <c r="S1662" t="s">
        <v>2482</v>
      </c>
      <c r="U1662" t="str">
        <f>_xlfn.CONCAT(C1662,Q1662)</f>
        <v>31991Federal Express St. Jude Classic</v>
      </c>
      <c r="V1662">
        <f>VLOOKUP(U1662,Sheet1!R:S,2,FALSE)</f>
        <v>2989</v>
      </c>
      <c r="W1662">
        <f>VLOOKUP(V1662,Sheet1!A:B,2,FALSE)</f>
        <v>2522</v>
      </c>
    </row>
    <row r="1663" spans="1:23" x14ac:dyDescent="0.2">
      <c r="A1663">
        <v>1352</v>
      </c>
      <c r="B1663">
        <v>1987</v>
      </c>
      <c r="C1663" s="1">
        <v>31984</v>
      </c>
      <c r="D1663" s="1" t="b">
        <f>COUNTIF(C:C,C1663)&gt;1</f>
        <v>0</v>
      </c>
      <c r="E1663" t="s">
        <v>2090</v>
      </c>
      <c r="F1663" t="s">
        <v>1972</v>
      </c>
      <c r="G1663" t="s">
        <v>2009</v>
      </c>
      <c r="H1663">
        <v>1</v>
      </c>
      <c r="I1663">
        <v>2303</v>
      </c>
      <c r="J1663" t="s">
        <v>2210</v>
      </c>
      <c r="K1663" t="s">
        <v>150</v>
      </c>
      <c r="L1663" t="s">
        <v>150</v>
      </c>
      <c r="M1663">
        <v>1</v>
      </c>
      <c r="N1663" t="s">
        <v>150</v>
      </c>
      <c r="O1663">
        <v>42</v>
      </c>
      <c r="P1663">
        <f>COUNTA(#REF!)</f>
        <v>1</v>
      </c>
      <c r="Q1663" t="s">
        <v>2090</v>
      </c>
      <c r="R1663" t="str">
        <f>VLOOKUP(C1663,Sheet1!D:I,2,FALSE)</f>
        <v>Buick Open</v>
      </c>
      <c r="S1663" t="s">
        <v>2482</v>
      </c>
      <c r="U1663" t="str">
        <f>_xlfn.CONCAT(C1663,Q1663)</f>
        <v>31984Buick Open</v>
      </c>
      <c r="V1663">
        <f>VLOOKUP(U1663,Sheet1!R:S,2,FALSE)</f>
        <v>3215</v>
      </c>
      <c r="W1663">
        <f>VLOOKUP(V1663,Sheet1!A:B,2,FALSE)</f>
        <v>2688</v>
      </c>
    </row>
    <row r="1664" spans="1:23" x14ac:dyDescent="0.2">
      <c r="A1664">
        <v>1350</v>
      </c>
      <c r="B1664">
        <v>1987</v>
      </c>
      <c r="C1664" s="1">
        <v>31977</v>
      </c>
      <c r="D1664" s="1" t="b">
        <f>COUNTIF(C:C,C1664)&gt;1</f>
        <v>1</v>
      </c>
      <c r="E1664" t="s">
        <v>1463</v>
      </c>
      <c r="F1664" t="s">
        <v>1972</v>
      </c>
      <c r="G1664" t="s">
        <v>2005</v>
      </c>
      <c r="H1664">
        <v>1</v>
      </c>
      <c r="I1664">
        <v>1639</v>
      </c>
      <c r="J1664" t="s">
        <v>574</v>
      </c>
      <c r="K1664" t="s">
        <v>150</v>
      </c>
      <c r="L1664" t="s">
        <v>150</v>
      </c>
      <c r="M1664">
        <v>2</v>
      </c>
      <c r="N1664" t="s">
        <v>150</v>
      </c>
      <c r="O1664">
        <v>16</v>
      </c>
      <c r="P1664">
        <f>COUNTA(#REF!)</f>
        <v>1</v>
      </c>
      <c r="Q1664" t="s">
        <v>1463</v>
      </c>
      <c r="R1664" t="str">
        <f>VLOOKUP(C1664,Sheet1!D:I,2,FALSE)</f>
        <v>Hardee's Golf Classic</v>
      </c>
      <c r="T1664" t="str">
        <f>IF(Q1664=R1664,"y","")</f>
        <v>y</v>
      </c>
      <c r="U1664" t="str">
        <f>_xlfn.CONCAT(C1664,Q1664)</f>
        <v>31977Hardee's Golf Classic</v>
      </c>
      <c r="V1664">
        <f>VLOOKUP(U1664,Sheet1!R:S,2,FALSE)</f>
        <v>2004</v>
      </c>
      <c r="W1664">
        <f>VLOOKUP(V1664,Sheet1!A:B,2,FALSE)</f>
        <v>1741</v>
      </c>
    </row>
    <row r="1665" spans="1:23" x14ac:dyDescent="0.2">
      <c r="A1665">
        <v>1351</v>
      </c>
      <c r="B1665">
        <v>1987</v>
      </c>
      <c r="C1665" s="1">
        <v>31977</v>
      </c>
      <c r="D1665" s="1" t="b">
        <f>COUNTIF(C:C,C1665)&gt;1</f>
        <v>1</v>
      </c>
      <c r="E1665" t="s">
        <v>1493</v>
      </c>
      <c r="F1665" t="s">
        <v>2006</v>
      </c>
      <c r="G1665" t="s">
        <v>2006</v>
      </c>
      <c r="H1665">
        <v>2</v>
      </c>
      <c r="I1665">
        <v>1326</v>
      </c>
      <c r="J1665" t="s">
        <v>496</v>
      </c>
      <c r="K1665" t="s">
        <v>150</v>
      </c>
      <c r="L1665" t="s">
        <v>150</v>
      </c>
      <c r="M1665">
        <v>2</v>
      </c>
      <c r="N1665" t="s">
        <v>150</v>
      </c>
      <c r="O1665">
        <v>100</v>
      </c>
      <c r="P1665">
        <f>COUNTA(#REF!)</f>
        <v>1</v>
      </c>
      <c r="Q1665" t="s">
        <v>1493</v>
      </c>
      <c r="R1665" t="str">
        <f>VLOOKUP(C1665,Sheet1!D:I,2,FALSE)</f>
        <v>Hardee's Golf Classic</v>
      </c>
      <c r="S1665" t="s">
        <v>2482</v>
      </c>
      <c r="U1665" t="str">
        <f>_xlfn.CONCAT(C1665,Q1665)</f>
        <v>31977The Open Championship</v>
      </c>
      <c r="V1665">
        <f>VLOOKUP(U1665,Sheet1!R:S,2,FALSE)</f>
        <v>2063</v>
      </c>
      <c r="W1665">
        <f>VLOOKUP(V1665,Sheet1!A:B,2,FALSE)</f>
        <v>1800</v>
      </c>
    </row>
    <row r="1666" spans="1:23" x14ac:dyDescent="0.2">
      <c r="A1666">
        <v>1349</v>
      </c>
      <c r="B1666">
        <v>1987</v>
      </c>
      <c r="C1666" s="1">
        <v>31970</v>
      </c>
      <c r="D1666" s="1" t="b">
        <f>COUNTIF(C:C,C1666)&gt;1</f>
        <v>0</v>
      </c>
      <c r="E1666" t="s">
        <v>2171</v>
      </c>
      <c r="F1666" t="s">
        <v>1972</v>
      </c>
      <c r="G1666" t="s">
        <v>2068</v>
      </c>
      <c r="H1666">
        <v>1</v>
      </c>
      <c r="I1666">
        <v>1783</v>
      </c>
      <c r="J1666" t="s">
        <v>663</v>
      </c>
      <c r="K1666" t="s">
        <v>150</v>
      </c>
      <c r="L1666" t="s">
        <v>150</v>
      </c>
      <c r="M1666">
        <v>5</v>
      </c>
      <c r="N1666" t="s">
        <v>150</v>
      </c>
      <c r="O1666">
        <v>38</v>
      </c>
      <c r="P1666">
        <f>COUNTA(#REF!)</f>
        <v>1</v>
      </c>
      <c r="Q1666" t="s">
        <v>2171</v>
      </c>
      <c r="R1666" t="str">
        <f>VLOOKUP(C1666,Sheet1!D:I,2,FALSE)</f>
        <v>Anheuser-Busch Golf Classic</v>
      </c>
      <c r="S1666" t="s">
        <v>2482</v>
      </c>
      <c r="U1666" t="str">
        <f>_xlfn.CONCAT(C1666,Q1666)</f>
        <v>31970Anheuser-Busch Golf Classic</v>
      </c>
      <c r="V1666">
        <f>VLOOKUP(U1666,Sheet1!R:S,2,FALSE)</f>
        <v>3534</v>
      </c>
      <c r="W1666">
        <f>VLOOKUP(V1666,Sheet1!A:B,2,FALSE)</f>
        <v>2986</v>
      </c>
    </row>
    <row r="1667" spans="1:23" x14ac:dyDescent="0.2">
      <c r="A1667">
        <v>1348</v>
      </c>
      <c r="B1667">
        <v>1987</v>
      </c>
      <c r="C1667" s="1">
        <v>31963</v>
      </c>
      <c r="D1667" s="1" t="b">
        <f>COUNTIF(C:C,C1667)&gt;1</f>
        <v>0</v>
      </c>
      <c r="E1667" t="s">
        <v>1233</v>
      </c>
      <c r="F1667" t="s">
        <v>2002</v>
      </c>
      <c r="G1667" t="s">
        <v>2002</v>
      </c>
      <c r="H1667">
        <v>1</v>
      </c>
      <c r="I1667">
        <v>2159</v>
      </c>
      <c r="J1667" t="s">
        <v>1215</v>
      </c>
      <c r="K1667" t="s">
        <v>150</v>
      </c>
      <c r="L1667" t="s">
        <v>150</v>
      </c>
      <c r="M1667">
        <v>10</v>
      </c>
      <c r="N1667" t="s">
        <v>150</v>
      </c>
      <c r="O1667">
        <v>46</v>
      </c>
      <c r="P1667">
        <f>COUNTA(#REF!)</f>
        <v>1</v>
      </c>
      <c r="Q1667" t="s">
        <v>1233</v>
      </c>
      <c r="R1667" t="str">
        <f>VLOOKUP(C1667,Sheet1!D:I,2,FALSE)</f>
        <v>Canadian Open</v>
      </c>
      <c r="T1667" t="str">
        <f>IF(Q1667=R1667,"y","")</f>
        <v>y</v>
      </c>
      <c r="U1667" t="str">
        <f>_xlfn.CONCAT(C1667,Q1667)</f>
        <v>31963Canadian Open</v>
      </c>
      <c r="V1667">
        <f>VLOOKUP(U1667,Sheet1!R:S,2,FALSE)</f>
        <v>1707</v>
      </c>
      <c r="W1667">
        <f>VLOOKUP(V1667,Sheet1!A:B,2,FALSE)</f>
        <v>1444</v>
      </c>
    </row>
    <row r="1668" spans="1:23" x14ac:dyDescent="0.2">
      <c r="A1668">
        <v>1347</v>
      </c>
      <c r="B1668">
        <v>1987</v>
      </c>
      <c r="C1668" s="1">
        <v>31956</v>
      </c>
      <c r="D1668" s="1" t="b">
        <f>COUNTIF(C:C,C1668)&gt;1</f>
        <v>0</v>
      </c>
      <c r="E1668" t="s">
        <v>1425</v>
      </c>
      <c r="F1668" t="s">
        <v>1972</v>
      </c>
      <c r="G1668" t="s">
        <v>2004</v>
      </c>
      <c r="H1668">
        <v>1</v>
      </c>
      <c r="I1668">
        <v>1042</v>
      </c>
      <c r="J1668" t="s">
        <v>202</v>
      </c>
      <c r="K1668" t="s">
        <v>150</v>
      </c>
      <c r="L1668" t="s">
        <v>150</v>
      </c>
      <c r="M1668">
        <v>3</v>
      </c>
      <c r="N1668" t="s">
        <v>150</v>
      </c>
      <c r="O1668">
        <v>42</v>
      </c>
      <c r="P1668">
        <f>COUNTA(#REF!)</f>
        <v>1</v>
      </c>
      <c r="Q1668" t="s">
        <v>1425</v>
      </c>
      <c r="R1668" t="str">
        <f>VLOOKUP(C1668,Sheet1!D:I,2,FALSE)</f>
        <v>Canon Sammy Davis Jr.-Greater Hartford Open</v>
      </c>
      <c r="T1668" t="str">
        <f>IF(Q1668=R1668,"y","")</f>
        <v>y</v>
      </c>
      <c r="U1668" t="str">
        <f>_xlfn.CONCAT(C1668,Q1668)</f>
        <v>31956Canon Sammy Davis Jr.-Greater Hartford Open</v>
      </c>
      <c r="V1668">
        <f>VLOOKUP(U1668,Sheet1!R:S,2,FALSE)</f>
        <v>1930</v>
      </c>
      <c r="W1668">
        <f>VLOOKUP(V1668,Sheet1!A:B,2,FALSE)</f>
        <v>1667</v>
      </c>
    </row>
    <row r="1669" spans="1:23" x14ac:dyDescent="0.2">
      <c r="A1669">
        <v>1346</v>
      </c>
      <c r="B1669">
        <v>1987</v>
      </c>
      <c r="C1669" s="1">
        <v>31949</v>
      </c>
      <c r="D1669" s="1" t="b">
        <f>COUNTIF(C:C,C1669)&gt;1</f>
        <v>0</v>
      </c>
      <c r="E1669" t="s">
        <v>1289</v>
      </c>
      <c r="F1669" t="s">
        <v>1972</v>
      </c>
      <c r="G1669" t="s">
        <v>1973</v>
      </c>
      <c r="H1669">
        <v>2</v>
      </c>
      <c r="I1669">
        <v>2099</v>
      </c>
      <c r="J1669" t="s">
        <v>954</v>
      </c>
      <c r="K1669" t="s">
        <v>150</v>
      </c>
      <c r="L1669" t="s">
        <v>150</v>
      </c>
      <c r="M1669">
        <v>4</v>
      </c>
      <c r="N1669" t="s">
        <v>150</v>
      </c>
      <c r="O1669">
        <v>100</v>
      </c>
      <c r="P1669">
        <f>COUNTA(#REF!)</f>
        <v>1</v>
      </c>
      <c r="Q1669" t="s">
        <v>1305</v>
      </c>
      <c r="R1669" t="str">
        <f>VLOOKUP(C1669,Sheet1!D:I,2,FALSE)</f>
        <v>U.S. Open Championship</v>
      </c>
      <c r="T1669" t="str">
        <f>IF(Q1669=R1669,"y","")</f>
        <v>y</v>
      </c>
      <c r="U1669" t="str">
        <f>_xlfn.CONCAT(C1669,Q1669)</f>
        <v>31949U.S. Open Championship</v>
      </c>
      <c r="V1669">
        <f>VLOOKUP(U1669,Sheet1!R:S,2,FALSE)</f>
        <v>1808</v>
      </c>
      <c r="W1669">
        <f>VLOOKUP(V1669,Sheet1!A:B,2,FALSE)</f>
        <v>1545</v>
      </c>
    </row>
    <row r="1670" spans="1:23" x14ac:dyDescent="0.2">
      <c r="A1670">
        <v>1345</v>
      </c>
      <c r="B1670">
        <v>1987</v>
      </c>
      <c r="C1670" s="1">
        <v>31942</v>
      </c>
      <c r="D1670" s="1" t="b">
        <f>COUNTIF(C:C,C1670)&gt;1</f>
        <v>0</v>
      </c>
      <c r="E1670" t="s">
        <v>1675</v>
      </c>
      <c r="F1670" t="s">
        <v>1972</v>
      </c>
      <c r="G1670" t="s">
        <v>2003</v>
      </c>
      <c r="H1670">
        <v>1</v>
      </c>
      <c r="I1670">
        <v>2118</v>
      </c>
      <c r="J1670" t="s">
        <v>395</v>
      </c>
      <c r="K1670" t="s">
        <v>150</v>
      </c>
      <c r="L1670" t="s">
        <v>150</v>
      </c>
      <c r="M1670">
        <v>8</v>
      </c>
      <c r="N1670" t="s">
        <v>150</v>
      </c>
      <c r="O1670">
        <v>42</v>
      </c>
      <c r="P1670">
        <f>COUNTA(#REF!)</f>
        <v>1</v>
      </c>
      <c r="Q1670" t="s">
        <v>1675</v>
      </c>
      <c r="R1670" t="str">
        <f>VLOOKUP(C1670,Sheet1!D:I,2,FALSE)</f>
        <v>Manufacturers Hanover Westchester Classic</v>
      </c>
      <c r="T1670" t="str">
        <f>IF(Q1670=R1670,"y","")</f>
        <v>y</v>
      </c>
      <c r="U1670" t="str">
        <f>_xlfn.CONCAT(C1670,Q1670)</f>
        <v>31942Manufacturers Hanover Westchester Classic</v>
      </c>
      <c r="V1670">
        <f>VLOOKUP(U1670,Sheet1!R:S,2,FALSE)</f>
        <v>2329</v>
      </c>
      <c r="W1670">
        <f>VLOOKUP(V1670,Sheet1!A:B,2,FALSE)</f>
        <v>2062</v>
      </c>
    </row>
    <row r="1671" spans="1:23" x14ac:dyDescent="0.2">
      <c r="A1671">
        <v>1344</v>
      </c>
      <c r="B1671">
        <v>1987</v>
      </c>
      <c r="C1671" s="1">
        <v>31935</v>
      </c>
      <c r="D1671" s="1" t="b">
        <f>COUNTIF(C:C,C1671)&gt;1</f>
        <v>0</v>
      </c>
      <c r="E1671" t="s">
        <v>2151</v>
      </c>
      <c r="F1671" t="s">
        <v>1972</v>
      </c>
      <c r="G1671" t="s">
        <v>1999</v>
      </c>
      <c r="H1671">
        <v>1</v>
      </c>
      <c r="I1671">
        <v>1633</v>
      </c>
      <c r="J1671" t="s">
        <v>200</v>
      </c>
      <c r="K1671" t="s">
        <v>150</v>
      </c>
      <c r="L1671" t="s">
        <v>150</v>
      </c>
      <c r="M1671">
        <v>10</v>
      </c>
      <c r="N1671" t="s">
        <v>150</v>
      </c>
      <c r="O1671">
        <v>48</v>
      </c>
      <c r="P1671">
        <f>COUNTA(#REF!)</f>
        <v>1</v>
      </c>
      <c r="Q1671" t="s">
        <v>2151</v>
      </c>
      <c r="R1671" t="str">
        <f>VLOOKUP(C1671,Sheet1!D:I,2,FALSE)</f>
        <v>Kemper Open</v>
      </c>
      <c r="S1671" t="s">
        <v>2482</v>
      </c>
      <c r="U1671" t="str">
        <f>_xlfn.CONCAT(C1671,Q1671)</f>
        <v>31935Kemper Open</v>
      </c>
      <c r="V1671">
        <f>VLOOKUP(U1671,Sheet1!R:S,2,FALSE)</f>
        <v>3411</v>
      </c>
      <c r="W1671">
        <f>VLOOKUP(V1671,Sheet1!A:B,2,FALSE)</f>
        <v>2877</v>
      </c>
    </row>
    <row r="1672" spans="1:23" x14ac:dyDescent="0.2">
      <c r="A1672">
        <v>1343</v>
      </c>
      <c r="B1672">
        <v>1987</v>
      </c>
      <c r="C1672" s="1">
        <v>31928</v>
      </c>
      <c r="D1672" s="1" t="b">
        <f>COUNTIF(C:C,C1672)&gt;1</f>
        <v>0</v>
      </c>
      <c r="E1672" t="s">
        <v>1213</v>
      </c>
      <c r="F1672" t="s">
        <v>1972</v>
      </c>
      <c r="G1672" t="s">
        <v>2001</v>
      </c>
      <c r="H1672">
        <v>1</v>
      </c>
      <c r="I1672">
        <v>1960</v>
      </c>
      <c r="J1672" t="s">
        <v>1216</v>
      </c>
      <c r="K1672" t="s">
        <v>150</v>
      </c>
      <c r="L1672" t="s">
        <v>150</v>
      </c>
      <c r="M1672">
        <v>2</v>
      </c>
      <c r="N1672" t="s">
        <v>150</v>
      </c>
      <c r="O1672">
        <v>60</v>
      </c>
      <c r="P1672">
        <f>COUNTA(#REF!)</f>
        <v>1</v>
      </c>
      <c r="Q1672" t="s">
        <v>1213</v>
      </c>
      <c r="R1672" t="str">
        <f>VLOOKUP(C1672,Sheet1!D:I,2,FALSE)</f>
        <v>Memorial Tournament</v>
      </c>
      <c r="T1672" t="str">
        <f>IF(Q1672=R1672,"y","")</f>
        <v>y</v>
      </c>
      <c r="U1672" t="str">
        <f>_xlfn.CONCAT(C1672,Q1672)</f>
        <v>31928Memorial Tournament</v>
      </c>
      <c r="V1672">
        <f>VLOOKUP(U1672,Sheet1!R:S,2,FALSE)</f>
        <v>1662</v>
      </c>
      <c r="W1672">
        <f>VLOOKUP(V1672,Sheet1!A:B,2,FALSE)</f>
        <v>1399</v>
      </c>
    </row>
    <row r="1673" spans="1:23" x14ac:dyDescent="0.2">
      <c r="A1673">
        <v>1342</v>
      </c>
      <c r="B1673">
        <v>1987</v>
      </c>
      <c r="C1673" s="1">
        <v>31921</v>
      </c>
      <c r="D1673" s="1" t="b">
        <f>COUNTIF(C:C,C1673)&gt;1</f>
        <v>0</v>
      </c>
      <c r="E1673" t="s">
        <v>2201</v>
      </c>
      <c r="F1673" t="s">
        <v>1972</v>
      </c>
      <c r="G1673" t="s">
        <v>1984</v>
      </c>
      <c r="H1673">
        <v>1</v>
      </c>
      <c r="I1673">
        <v>1060</v>
      </c>
      <c r="J1673" t="s">
        <v>2209</v>
      </c>
      <c r="K1673" t="s">
        <v>150</v>
      </c>
      <c r="L1673" t="s">
        <v>150</v>
      </c>
      <c r="M1673">
        <v>2</v>
      </c>
      <c r="N1673" t="s">
        <v>150</v>
      </c>
      <c r="O1673">
        <v>46</v>
      </c>
      <c r="P1673">
        <f>COUNTA(#REF!)</f>
        <v>1</v>
      </c>
      <c r="Q1673" t="s">
        <v>2201</v>
      </c>
      <c r="R1673" t="str">
        <f>VLOOKUP(C1673,Sheet1!D:I,2,FALSE)</f>
        <v>Georgia-Pacific Atlanta Golf Classic</v>
      </c>
      <c r="S1673" t="s">
        <v>2482</v>
      </c>
      <c r="U1673" t="str">
        <f>_xlfn.CONCAT(C1673,Q1673)</f>
        <v>31921Georgia-Pacific Atlanta Golf Classic</v>
      </c>
      <c r="V1673">
        <f>VLOOKUP(U1673,Sheet1!R:S,2,FALSE)</f>
        <v>3256</v>
      </c>
      <c r="W1673">
        <f>VLOOKUP(V1673,Sheet1!A:B,2,FALSE)</f>
        <v>2729</v>
      </c>
    </row>
    <row r="1674" spans="1:23" x14ac:dyDescent="0.2">
      <c r="A1674">
        <v>1341</v>
      </c>
      <c r="B1674">
        <v>1987</v>
      </c>
      <c r="C1674" s="1">
        <v>31914</v>
      </c>
      <c r="D1674" s="1" t="b">
        <f>COUNTIF(C:C,C1674)&gt;1</f>
        <v>0</v>
      </c>
      <c r="E1674" t="s">
        <v>1185</v>
      </c>
      <c r="F1674" t="s">
        <v>1972</v>
      </c>
      <c r="G1674" t="s">
        <v>1982</v>
      </c>
      <c r="H1674">
        <v>1</v>
      </c>
      <c r="I1674">
        <v>1200</v>
      </c>
      <c r="J1674" t="s">
        <v>1188</v>
      </c>
      <c r="K1674" t="s">
        <v>150</v>
      </c>
      <c r="L1674" t="s">
        <v>150</v>
      </c>
      <c r="M1674">
        <v>1</v>
      </c>
      <c r="N1674" t="s">
        <v>150</v>
      </c>
      <c r="O1674">
        <v>52</v>
      </c>
      <c r="P1674">
        <f>COUNTA(#REF!)</f>
        <v>1</v>
      </c>
      <c r="Q1674" t="s">
        <v>1185</v>
      </c>
      <c r="R1674" t="str">
        <f>VLOOKUP(C1674,Sheet1!D:I,2,FALSE)</f>
        <v>Colonial National Invitation</v>
      </c>
      <c r="T1674" t="str">
        <f>IF(Q1674=R1674,"y","")</f>
        <v>y</v>
      </c>
      <c r="U1674" t="str">
        <f>_xlfn.CONCAT(C1674,Q1674)</f>
        <v>31914Colonial National Invitation</v>
      </c>
      <c r="V1674">
        <f>VLOOKUP(U1674,Sheet1!R:S,2,FALSE)</f>
        <v>1587</v>
      </c>
      <c r="W1674">
        <f>VLOOKUP(V1674,Sheet1!A:B,2,FALSE)</f>
        <v>1324</v>
      </c>
    </row>
    <row r="1675" spans="1:23" x14ac:dyDescent="0.2">
      <c r="A1675">
        <v>1340</v>
      </c>
      <c r="B1675">
        <v>1987</v>
      </c>
      <c r="C1675" s="1">
        <v>31907</v>
      </c>
      <c r="D1675" s="1" t="b">
        <f>COUNTIF(C:C,C1675)&gt;1</f>
        <v>0</v>
      </c>
      <c r="E1675" t="s">
        <v>957</v>
      </c>
      <c r="F1675" t="s">
        <v>1972</v>
      </c>
      <c r="G1675" t="s">
        <v>1982</v>
      </c>
      <c r="H1675">
        <v>1</v>
      </c>
      <c r="I1675">
        <v>1226</v>
      </c>
      <c r="J1675" t="s">
        <v>78</v>
      </c>
      <c r="K1675" t="s">
        <v>150</v>
      </c>
      <c r="L1675" t="s">
        <v>150</v>
      </c>
      <c r="M1675">
        <v>3</v>
      </c>
      <c r="N1675" t="s">
        <v>150</v>
      </c>
      <c r="O1675">
        <v>48</v>
      </c>
      <c r="P1675">
        <f>COUNTA(#REF!)</f>
        <v>1</v>
      </c>
      <c r="Q1675" t="s">
        <v>957</v>
      </c>
      <c r="R1675" t="str">
        <f>VLOOKUP(C1675,Sheet1!D:I,2,FALSE)</f>
        <v>Byron Nelson Golf Classic</v>
      </c>
      <c r="T1675" t="str">
        <f>IF(Q1675=R1675,"y","")</f>
        <v>y</v>
      </c>
      <c r="U1675" t="str">
        <f>_xlfn.CONCAT(C1675,Q1675)</f>
        <v>31907Byron Nelson Golf Classic</v>
      </c>
      <c r="V1675">
        <f>VLOOKUP(U1675,Sheet1!R:S,2,FALSE)</f>
        <v>1415</v>
      </c>
      <c r="W1675">
        <f>VLOOKUP(V1675,Sheet1!A:B,2,FALSE)</f>
        <v>1152</v>
      </c>
    </row>
    <row r="1676" spans="1:23" x14ac:dyDescent="0.2">
      <c r="A1676">
        <v>1339</v>
      </c>
      <c r="B1676">
        <v>1987</v>
      </c>
      <c r="C1676" s="1">
        <v>31900</v>
      </c>
      <c r="D1676" s="1" t="b">
        <f>COUNTIF(C:C,C1676)&gt;1</f>
        <v>0</v>
      </c>
      <c r="E1676" t="s">
        <v>1842</v>
      </c>
      <c r="F1676" t="s">
        <v>1972</v>
      </c>
      <c r="G1676" t="s">
        <v>1975</v>
      </c>
      <c r="H1676">
        <v>1</v>
      </c>
      <c r="I1676">
        <v>1042</v>
      </c>
      <c r="J1676" t="s">
        <v>202</v>
      </c>
      <c r="K1676" t="s">
        <v>150</v>
      </c>
      <c r="L1676" t="s">
        <v>150</v>
      </c>
      <c r="M1676">
        <v>2</v>
      </c>
      <c r="N1676" t="s">
        <v>150</v>
      </c>
      <c r="O1676">
        <v>58</v>
      </c>
      <c r="P1676">
        <f>COUNTA(#REF!)</f>
        <v>1</v>
      </c>
      <c r="Q1676" t="s">
        <v>1842</v>
      </c>
      <c r="R1676" t="str">
        <f>VLOOKUP(C1676,Sheet1!D:I,2,FALSE)</f>
        <v>Panasonic Las Vegas Invitational</v>
      </c>
      <c r="T1676" t="str">
        <f>IF(Q1676=R1676,"y","")</f>
        <v>y</v>
      </c>
      <c r="U1676" t="str">
        <f>_xlfn.CONCAT(C1676,Q1676)</f>
        <v>31900Panasonic Las Vegas Invitational</v>
      </c>
      <c r="V1676">
        <f>VLOOKUP(U1676,Sheet1!R:S,2,FALSE)</f>
        <v>2808</v>
      </c>
      <c r="W1676">
        <f>VLOOKUP(V1676,Sheet1!A:B,2,FALSE)</f>
        <v>2353</v>
      </c>
    </row>
    <row r="1677" spans="1:23" x14ac:dyDescent="0.2">
      <c r="A1677">
        <v>1338</v>
      </c>
      <c r="B1677">
        <v>1987</v>
      </c>
      <c r="C1677" s="1">
        <v>31893</v>
      </c>
      <c r="D1677" s="1" t="b">
        <f>COUNTIF(C:C,C1677)&gt;1</f>
        <v>0</v>
      </c>
      <c r="E1677" t="s">
        <v>95</v>
      </c>
      <c r="F1677" t="s">
        <v>1972</v>
      </c>
      <c r="G1677" t="s">
        <v>1982</v>
      </c>
      <c r="H1677">
        <v>1</v>
      </c>
      <c r="I1677">
        <v>1457</v>
      </c>
      <c r="J1677" t="s">
        <v>328</v>
      </c>
      <c r="K1677" t="s">
        <v>150</v>
      </c>
      <c r="L1677" t="s">
        <v>150</v>
      </c>
      <c r="M1677">
        <v>6</v>
      </c>
      <c r="N1677" t="s">
        <v>150</v>
      </c>
      <c r="O1677">
        <v>50</v>
      </c>
      <c r="P1677">
        <f>COUNTA(#REF!)</f>
        <v>1</v>
      </c>
      <c r="Q1677" t="s">
        <v>95</v>
      </c>
      <c r="R1677" t="str">
        <f>VLOOKUP(C1677,Sheet1!D:I,2,FALSE)</f>
        <v>Big "I" Houston Open</v>
      </c>
      <c r="T1677" t="str">
        <f>IF(Q1677=R1677,"y","")</f>
        <v>y</v>
      </c>
      <c r="U1677" t="str">
        <f>_xlfn.CONCAT(C1677,Q1677)</f>
        <v>31893Big "I" Houston Open</v>
      </c>
      <c r="V1677">
        <f>VLOOKUP(U1677,Sheet1!R:S,2,FALSE)</f>
        <v>62</v>
      </c>
      <c r="W1677">
        <f>VLOOKUP(V1677,Sheet1!A:B,2,FALSE)</f>
        <v>62</v>
      </c>
    </row>
    <row r="1678" spans="1:23" x14ac:dyDescent="0.2">
      <c r="A1678">
        <v>1337</v>
      </c>
      <c r="B1678">
        <v>1987</v>
      </c>
      <c r="C1678" s="1">
        <v>31886</v>
      </c>
      <c r="D1678" s="1" t="b">
        <f>COUNTIF(C:C,C1678)&gt;1</f>
        <v>0</v>
      </c>
      <c r="E1678" t="s">
        <v>844</v>
      </c>
      <c r="F1678" t="s">
        <v>1972</v>
      </c>
      <c r="G1678" t="s">
        <v>1996</v>
      </c>
      <c r="H1678">
        <v>1</v>
      </c>
      <c r="I1678">
        <v>1706</v>
      </c>
      <c r="J1678" t="s">
        <v>199</v>
      </c>
      <c r="K1678" t="s">
        <v>150</v>
      </c>
      <c r="L1678" t="s">
        <v>150</v>
      </c>
      <c r="M1678">
        <v>1</v>
      </c>
      <c r="N1678" t="s">
        <v>150</v>
      </c>
      <c r="O1678">
        <v>50</v>
      </c>
      <c r="P1678">
        <f>COUNTA(#REF!)</f>
        <v>1</v>
      </c>
      <c r="Q1678" t="s">
        <v>844</v>
      </c>
      <c r="R1678" t="str">
        <f>VLOOKUP(C1678,Sheet1!D:I,2,FALSE)</f>
        <v>MCI Heritage Golf Classic</v>
      </c>
      <c r="T1678" t="str">
        <f>IF(Q1678=R1678,"y","")</f>
        <v>y</v>
      </c>
      <c r="U1678" t="str">
        <f>_xlfn.CONCAT(C1678,Q1678)</f>
        <v>31886MCI Heritage Golf Classic</v>
      </c>
      <c r="V1678">
        <f>VLOOKUP(U1678,Sheet1!R:S,2,FALSE)</f>
        <v>1251</v>
      </c>
      <c r="W1678">
        <f>VLOOKUP(V1678,Sheet1!A:B,2,FALSE)</f>
        <v>1002</v>
      </c>
    </row>
    <row r="1679" spans="1:23" x14ac:dyDescent="0.2">
      <c r="A1679">
        <v>1336</v>
      </c>
      <c r="B1679">
        <v>1987</v>
      </c>
      <c r="C1679" s="1">
        <v>31879</v>
      </c>
      <c r="D1679" s="1" t="b">
        <f>COUNTIF(C:C,C1679)&gt;1</f>
        <v>1</v>
      </c>
      <c r="E1679" t="s">
        <v>1889</v>
      </c>
      <c r="F1679" t="s">
        <v>1972</v>
      </c>
      <c r="G1679" t="s">
        <v>1974</v>
      </c>
      <c r="H1679">
        <v>9</v>
      </c>
      <c r="I1679">
        <v>1891</v>
      </c>
      <c r="J1679" t="s">
        <v>749</v>
      </c>
      <c r="K1679" t="s">
        <v>150</v>
      </c>
      <c r="L1679" t="s">
        <v>150</v>
      </c>
      <c r="M1679" t="s">
        <v>150</v>
      </c>
      <c r="N1679" t="s">
        <v>150</v>
      </c>
      <c r="O1679">
        <v>10</v>
      </c>
      <c r="P1679">
        <f>COUNTA(#REF!)</f>
        <v>1</v>
      </c>
      <c r="Q1679" t="s">
        <v>1889</v>
      </c>
      <c r="R1679" t="str">
        <f>VLOOKUP(C1679,Sheet1!D:I,2,FALSE)</f>
        <v>Masters Tournament</v>
      </c>
      <c r="S1679" t="s">
        <v>2482</v>
      </c>
      <c r="U1679" t="str">
        <f>_xlfn.CONCAT(C1679,Q1679)</f>
        <v>31879Deposit Guaranty Golf Classic</v>
      </c>
      <c r="V1679">
        <f>VLOOKUP(U1679,Sheet1!R:S,2,FALSE)</f>
        <v>2871</v>
      </c>
      <c r="W1679">
        <f>VLOOKUP(V1679,Sheet1!A:B,2,FALSE)</f>
        <v>2404</v>
      </c>
    </row>
    <row r="1680" spans="1:23" x14ac:dyDescent="0.2">
      <c r="A1680">
        <v>1335</v>
      </c>
      <c r="B1680">
        <v>1987</v>
      </c>
      <c r="C1680" s="1">
        <v>31879</v>
      </c>
      <c r="D1680" s="1" t="b">
        <f>COUNTIF(C:C,C1680)&gt;1</f>
        <v>1</v>
      </c>
      <c r="E1680" t="s">
        <v>797</v>
      </c>
      <c r="F1680" t="s">
        <v>1972</v>
      </c>
      <c r="G1680" t="s">
        <v>1984</v>
      </c>
      <c r="H1680">
        <v>2</v>
      </c>
      <c r="I1680">
        <v>1823</v>
      </c>
      <c r="J1680" t="s">
        <v>2180</v>
      </c>
      <c r="K1680" t="s">
        <v>150</v>
      </c>
      <c r="L1680" t="s">
        <v>150</v>
      </c>
      <c r="M1680">
        <v>2</v>
      </c>
      <c r="N1680" t="s">
        <v>150</v>
      </c>
      <c r="O1680">
        <v>100</v>
      </c>
      <c r="P1680">
        <f>COUNTA(#REF!)</f>
        <v>1</v>
      </c>
      <c r="Q1680" t="s">
        <v>797</v>
      </c>
      <c r="R1680" t="str">
        <f>VLOOKUP(C1680,Sheet1!D:I,2,FALSE)</f>
        <v>Masters Tournament</v>
      </c>
      <c r="T1680" t="str">
        <f>IF(Q1680=R1680,"y","")</f>
        <v>y</v>
      </c>
      <c r="U1680" t="str">
        <f>_xlfn.CONCAT(C1680,Q1680)</f>
        <v>31879Masters Tournament</v>
      </c>
      <c r="V1680">
        <f>VLOOKUP(U1680,Sheet1!R:S,2,FALSE)</f>
        <v>1164</v>
      </c>
      <c r="W1680">
        <f>VLOOKUP(V1680,Sheet1!A:B,2,FALSE)</f>
        <v>915</v>
      </c>
    </row>
    <row r="1681" spans="1:23" x14ac:dyDescent="0.2">
      <c r="A1681">
        <v>1334</v>
      </c>
      <c r="B1681">
        <v>1987</v>
      </c>
      <c r="C1681" s="1">
        <v>31872</v>
      </c>
      <c r="D1681" s="1" t="b">
        <f>COUNTIF(C:C,C1681)&gt;1</f>
        <v>0</v>
      </c>
      <c r="E1681" t="s">
        <v>1637</v>
      </c>
      <c r="F1681" t="s">
        <v>1972</v>
      </c>
      <c r="G1681" t="s">
        <v>2010</v>
      </c>
      <c r="H1681">
        <v>1</v>
      </c>
      <c r="I1681">
        <v>2099</v>
      </c>
      <c r="J1681" t="s">
        <v>954</v>
      </c>
      <c r="K1681" t="s">
        <v>150</v>
      </c>
      <c r="L1681" t="s">
        <v>150</v>
      </c>
      <c r="M1681">
        <v>3</v>
      </c>
      <c r="N1681" t="s">
        <v>150</v>
      </c>
      <c r="O1681">
        <v>46</v>
      </c>
      <c r="P1681">
        <f>COUNTA(#REF!)</f>
        <v>1</v>
      </c>
      <c r="Q1681" t="s">
        <v>1637</v>
      </c>
      <c r="R1681" t="str">
        <f>VLOOKUP(C1681,Sheet1!D:I,2,FALSE)</f>
        <v>Greater Greensboro Open</v>
      </c>
      <c r="T1681" t="str">
        <f>IF(Q1681=R1681,"y","")</f>
        <v>y</v>
      </c>
      <c r="U1681" t="str">
        <f>_xlfn.CONCAT(C1681,Q1681)</f>
        <v>31872Greater Greensboro Open</v>
      </c>
      <c r="V1681">
        <f>VLOOKUP(U1681,Sheet1!R:S,2,FALSE)</f>
        <v>2242</v>
      </c>
      <c r="W1681">
        <f>VLOOKUP(V1681,Sheet1!A:B,2,FALSE)</f>
        <v>1979</v>
      </c>
    </row>
    <row r="1682" spans="1:23" x14ac:dyDescent="0.2">
      <c r="A1682">
        <v>1333</v>
      </c>
      <c r="B1682">
        <v>1987</v>
      </c>
      <c r="C1682" s="1">
        <v>31865</v>
      </c>
      <c r="D1682" s="1" t="b">
        <f>COUNTIF(C:C,C1682)&gt;1</f>
        <v>0</v>
      </c>
      <c r="E1682" t="s">
        <v>664</v>
      </c>
      <c r="F1682" t="s">
        <v>1972</v>
      </c>
      <c r="G1682" t="s">
        <v>1989</v>
      </c>
      <c r="H1682">
        <v>6</v>
      </c>
      <c r="I1682">
        <v>1717</v>
      </c>
      <c r="J1682" t="s">
        <v>810</v>
      </c>
      <c r="K1682" t="s">
        <v>150</v>
      </c>
      <c r="L1682" t="s">
        <v>150</v>
      </c>
      <c r="M1682">
        <v>3</v>
      </c>
      <c r="N1682" t="s">
        <v>150</v>
      </c>
      <c r="O1682">
        <v>70</v>
      </c>
      <c r="P1682">
        <f>COUNTA(#REF!)</f>
        <v>1</v>
      </c>
      <c r="Q1682" t="s">
        <v>664</v>
      </c>
      <c r="R1682" t="str">
        <f>VLOOKUP(C1682,Sheet1!D:I,2,FALSE)</f>
        <v>Tournament Players Championship</v>
      </c>
      <c r="T1682" t="str">
        <f>IF(Q1682=R1682,"y","")</f>
        <v>y</v>
      </c>
      <c r="U1682" t="str">
        <f>_xlfn.CONCAT(C1682,Q1682)</f>
        <v>31865Tournament Players Championship</v>
      </c>
      <c r="V1682">
        <f>VLOOKUP(U1682,Sheet1!R:S,2,FALSE)</f>
        <v>968</v>
      </c>
      <c r="W1682">
        <f>VLOOKUP(V1682,Sheet1!A:B,2,FALSE)</f>
        <v>721</v>
      </c>
    </row>
    <row r="1683" spans="1:23" x14ac:dyDescent="0.2">
      <c r="A1683">
        <v>1332</v>
      </c>
      <c r="B1683">
        <v>1987</v>
      </c>
      <c r="C1683" s="1">
        <v>31858</v>
      </c>
      <c r="D1683" s="1" t="b">
        <f>COUNTIF(C:C,C1683)&gt;1</f>
        <v>0</v>
      </c>
      <c r="E1683" t="s">
        <v>882</v>
      </c>
      <c r="F1683" t="s">
        <v>1972</v>
      </c>
      <c r="G1683" t="s">
        <v>1997</v>
      </c>
      <c r="H1683">
        <v>1</v>
      </c>
      <c r="I1683">
        <v>1235</v>
      </c>
      <c r="J1683" t="s">
        <v>263</v>
      </c>
      <c r="K1683" t="s">
        <v>150</v>
      </c>
      <c r="L1683" t="s">
        <v>150</v>
      </c>
      <c r="M1683">
        <v>13</v>
      </c>
      <c r="N1683" t="s">
        <v>150</v>
      </c>
      <c r="O1683">
        <v>42</v>
      </c>
      <c r="P1683">
        <f>COUNTA(#REF!)</f>
        <v>1</v>
      </c>
      <c r="Q1683" t="s">
        <v>882</v>
      </c>
      <c r="R1683" t="str">
        <f>VLOOKUP(C1683,Sheet1!D:I,2,FALSE)</f>
        <v>USF&amp;G Classic</v>
      </c>
      <c r="T1683" t="str">
        <f>IF(Q1683=R1683,"y","")</f>
        <v>y</v>
      </c>
      <c r="U1683" t="str">
        <f>_xlfn.CONCAT(C1683,Q1683)</f>
        <v>31858USF&amp;G Classic</v>
      </c>
      <c r="V1683">
        <f>VLOOKUP(U1683,Sheet1!R:S,2,FALSE)</f>
        <v>1305</v>
      </c>
      <c r="W1683">
        <f>VLOOKUP(V1683,Sheet1!A:B,2,FALSE)</f>
        <v>1056</v>
      </c>
    </row>
    <row r="1684" spans="1:23" x14ac:dyDescent="0.2">
      <c r="A1684">
        <v>1331</v>
      </c>
      <c r="B1684">
        <v>1987</v>
      </c>
      <c r="C1684" s="1">
        <v>31851</v>
      </c>
      <c r="D1684" s="1" t="b">
        <f>COUNTIF(C:C,C1684)&gt;1</f>
        <v>0</v>
      </c>
      <c r="E1684" t="s">
        <v>607</v>
      </c>
      <c r="F1684" t="s">
        <v>1972</v>
      </c>
      <c r="G1684" t="s">
        <v>1989</v>
      </c>
      <c r="H1684">
        <v>1</v>
      </c>
      <c r="I1684">
        <v>2146</v>
      </c>
      <c r="J1684" t="s">
        <v>608</v>
      </c>
      <c r="K1684" t="s">
        <v>150</v>
      </c>
      <c r="L1684" t="s">
        <v>150</v>
      </c>
      <c r="M1684">
        <v>3</v>
      </c>
      <c r="N1684" t="s">
        <v>150</v>
      </c>
      <c r="O1684">
        <v>58</v>
      </c>
      <c r="P1684">
        <f>COUNTA(#REF!)</f>
        <v>1</v>
      </c>
      <c r="Q1684" t="s">
        <v>607</v>
      </c>
      <c r="R1684" t="str">
        <f>VLOOKUP(C1684,Sheet1!D:I,2,FALSE)</f>
        <v>Hertz Bay Hill Classic</v>
      </c>
      <c r="T1684" t="str">
        <f>IF(Q1684=R1684,"y","")</f>
        <v>y</v>
      </c>
      <c r="U1684" t="str">
        <f>_xlfn.CONCAT(C1684,Q1684)</f>
        <v>31851Hertz Bay Hill Classic</v>
      </c>
      <c r="V1684">
        <f>VLOOKUP(U1684,Sheet1!R:S,2,FALSE)</f>
        <v>896</v>
      </c>
      <c r="W1684">
        <f>VLOOKUP(V1684,Sheet1!A:B,2,FALSE)</f>
        <v>649</v>
      </c>
    </row>
    <row r="1685" spans="1:23" x14ac:dyDescent="0.2">
      <c r="A1685">
        <v>1330</v>
      </c>
      <c r="B1685">
        <v>1987</v>
      </c>
      <c r="C1685" s="1">
        <v>31844</v>
      </c>
      <c r="D1685" s="1" t="b">
        <f>COUNTIF(C:C,C1685)&gt;1</f>
        <v>0</v>
      </c>
      <c r="E1685" t="s">
        <v>565</v>
      </c>
      <c r="F1685" t="s">
        <v>1972</v>
      </c>
      <c r="G1685" t="s">
        <v>1989</v>
      </c>
      <c r="H1685">
        <v>1</v>
      </c>
      <c r="I1685">
        <v>1161</v>
      </c>
      <c r="J1685" t="s">
        <v>436</v>
      </c>
      <c r="K1685" t="s">
        <v>150</v>
      </c>
      <c r="L1685" t="s">
        <v>150</v>
      </c>
      <c r="M1685">
        <v>2</v>
      </c>
      <c r="N1685" t="s">
        <v>150</v>
      </c>
      <c r="O1685">
        <v>54</v>
      </c>
      <c r="P1685">
        <f>COUNTA(#REF!)</f>
        <v>1</v>
      </c>
      <c r="Q1685" t="s">
        <v>565</v>
      </c>
      <c r="R1685" t="str">
        <f>VLOOKUP(C1685,Sheet1!D:I,2,FALSE)</f>
        <v>Honda Classic</v>
      </c>
      <c r="T1685" t="str">
        <f>IF(Q1685=R1685,"y","")</f>
        <v>y</v>
      </c>
      <c r="U1685" t="str">
        <f>_xlfn.CONCAT(C1685,Q1685)</f>
        <v>31844Honda Classic</v>
      </c>
      <c r="V1685">
        <f>VLOOKUP(U1685,Sheet1!R:S,2,FALSE)</f>
        <v>845</v>
      </c>
      <c r="W1685">
        <f>VLOOKUP(V1685,Sheet1!A:B,2,FALSE)</f>
        <v>598</v>
      </c>
    </row>
    <row r="1686" spans="1:23" x14ac:dyDescent="0.2">
      <c r="A1686">
        <v>1329</v>
      </c>
      <c r="B1686">
        <v>1987</v>
      </c>
      <c r="C1686" s="1">
        <v>31837</v>
      </c>
      <c r="D1686" s="1" t="b">
        <f>COUNTIF(C:C,C1686)&gt;1</f>
        <v>0</v>
      </c>
      <c r="E1686" t="s">
        <v>2145</v>
      </c>
      <c r="F1686" t="s">
        <v>1972</v>
      </c>
      <c r="G1686" t="s">
        <v>1989</v>
      </c>
      <c r="H1686">
        <v>1</v>
      </c>
      <c r="I1686">
        <v>2242</v>
      </c>
      <c r="J1686" t="s">
        <v>208</v>
      </c>
      <c r="K1686" t="s">
        <v>150</v>
      </c>
      <c r="L1686" t="s">
        <v>150</v>
      </c>
      <c r="M1686">
        <v>16</v>
      </c>
      <c r="N1686" t="s">
        <v>150</v>
      </c>
      <c r="O1686">
        <v>64</v>
      </c>
      <c r="P1686">
        <f>COUNTA(#REF!)</f>
        <v>1</v>
      </c>
      <c r="Q1686" t="s">
        <v>2145</v>
      </c>
      <c r="R1686" t="str">
        <f>VLOOKUP(C1686,Sheet1!D:I,2,FALSE)</f>
        <v>Doral-Ryder Open</v>
      </c>
      <c r="S1686" t="s">
        <v>2482</v>
      </c>
      <c r="U1686" t="str">
        <f>_xlfn.CONCAT(C1686,Q1686)</f>
        <v>31837Doral-Ryder Open</v>
      </c>
      <c r="V1686">
        <f>VLOOKUP(U1686,Sheet1!R:S,2,FALSE)</f>
        <v>3372</v>
      </c>
      <c r="W1686">
        <f>VLOOKUP(V1686,Sheet1!A:B,2,FALSE)</f>
        <v>2838</v>
      </c>
    </row>
    <row r="1687" spans="1:23" x14ac:dyDescent="0.2">
      <c r="A1687">
        <v>1328</v>
      </c>
      <c r="B1687">
        <v>1987</v>
      </c>
      <c r="C1687" s="1">
        <v>31830</v>
      </c>
      <c r="D1687" s="1" t="b">
        <f>COUNTIF(C:C,C1687)&gt;1</f>
        <v>0</v>
      </c>
      <c r="E1687" t="s">
        <v>502</v>
      </c>
      <c r="F1687" t="s">
        <v>1972</v>
      </c>
      <c r="G1687" t="s">
        <v>1973</v>
      </c>
      <c r="H1687">
        <v>1</v>
      </c>
      <c r="I1687">
        <v>1192</v>
      </c>
      <c r="J1687" t="s">
        <v>2208</v>
      </c>
      <c r="K1687" t="s">
        <v>150</v>
      </c>
      <c r="L1687" t="s">
        <v>150</v>
      </c>
      <c r="M1687">
        <v>1</v>
      </c>
      <c r="N1687" t="s">
        <v>150</v>
      </c>
      <c r="O1687">
        <v>48</v>
      </c>
      <c r="P1687">
        <f>COUNTA(#REF!)</f>
        <v>1</v>
      </c>
      <c r="Q1687" t="s">
        <v>499</v>
      </c>
      <c r="R1687" t="str">
        <f>VLOOKUP(C1687,Sheet1!D:I,2,FALSE)</f>
        <v>Los Angeles Open Presented by Nissan</v>
      </c>
      <c r="T1687" t="str">
        <f>IF(Q1687=R1687,"y","")</f>
        <v>y</v>
      </c>
      <c r="U1687" t="str">
        <f>_xlfn.CONCAT(C1687,Q1687)</f>
        <v>31830Los Angeles Open Presented by Nissan</v>
      </c>
      <c r="V1687">
        <f>VLOOKUP(U1687,Sheet1!R:S,2,FALSE)</f>
        <v>745</v>
      </c>
      <c r="W1687">
        <f>VLOOKUP(V1687,Sheet1!A:B,2,FALSE)</f>
        <v>501</v>
      </c>
    </row>
    <row r="1688" spans="1:23" x14ac:dyDescent="0.2">
      <c r="A1688">
        <v>1327</v>
      </c>
      <c r="B1688">
        <v>1987</v>
      </c>
      <c r="C1688" s="1">
        <v>31823</v>
      </c>
      <c r="D1688" s="1" t="b">
        <f>COUNTIF(C:C,C1688)&gt;1</f>
        <v>0</v>
      </c>
      <c r="E1688" t="s">
        <v>382</v>
      </c>
      <c r="F1688" t="s">
        <v>1972</v>
      </c>
      <c r="G1688" t="s">
        <v>1973</v>
      </c>
      <c r="H1688">
        <v>1</v>
      </c>
      <c r="I1688">
        <v>1150</v>
      </c>
      <c r="J1688" t="s">
        <v>383</v>
      </c>
      <c r="K1688" t="s">
        <v>150</v>
      </c>
      <c r="L1688" t="s">
        <v>150</v>
      </c>
      <c r="M1688">
        <v>4</v>
      </c>
      <c r="N1688" t="s">
        <v>150</v>
      </c>
      <c r="O1688">
        <v>48</v>
      </c>
      <c r="P1688">
        <f>COUNTA(#REF!)</f>
        <v>1</v>
      </c>
      <c r="Q1688" t="s">
        <v>382</v>
      </c>
      <c r="R1688" t="str">
        <f>VLOOKUP(C1688,Sheet1!D:I,2,FALSE)</f>
        <v>Shearson Lehman Brothers Andy Williams Open</v>
      </c>
      <c r="T1688" t="str">
        <f>IF(Q1688=R1688,"y","")</f>
        <v>y</v>
      </c>
      <c r="U1688" t="str">
        <f>_xlfn.CONCAT(C1688,Q1688)</f>
        <v>31823Shearson Lehman Brothers Andy Williams Open</v>
      </c>
      <c r="V1688">
        <f>VLOOKUP(U1688,Sheet1!R:S,2,FALSE)</f>
        <v>569</v>
      </c>
      <c r="W1688">
        <f>VLOOKUP(V1688,Sheet1!A:B,2,FALSE)</f>
        <v>345</v>
      </c>
    </row>
    <row r="1689" spans="1:23" x14ac:dyDescent="0.2">
      <c r="A1689">
        <v>1326</v>
      </c>
      <c r="B1689">
        <v>1987</v>
      </c>
      <c r="C1689" s="1">
        <v>31816</v>
      </c>
      <c r="D1689" s="1" t="b">
        <f>COUNTIF(C:C,C1689)&gt;1</f>
        <v>0</v>
      </c>
      <c r="E1689" t="s">
        <v>253</v>
      </c>
      <c r="F1689" t="s">
        <v>1972</v>
      </c>
      <c r="G1689" t="s">
        <v>1985</v>
      </c>
      <c r="H1689">
        <v>1</v>
      </c>
      <c r="I1689">
        <v>1928</v>
      </c>
      <c r="J1689" t="s">
        <v>99</v>
      </c>
      <c r="K1689" t="s">
        <v>150</v>
      </c>
      <c r="L1689" t="s">
        <v>150</v>
      </c>
      <c r="M1689">
        <v>6</v>
      </c>
      <c r="N1689" t="s">
        <v>150</v>
      </c>
      <c r="O1689">
        <v>48</v>
      </c>
      <c r="P1689">
        <f>COUNTA(#REF!)</f>
        <v>1</v>
      </c>
      <c r="Q1689" t="s">
        <v>253</v>
      </c>
      <c r="R1689" t="str">
        <f>VLOOKUP(C1689,Sheet1!D:I,2,FALSE)</f>
        <v>Hawaiian Open</v>
      </c>
      <c r="T1689" t="str">
        <f>IF(Q1689=R1689,"y","")</f>
        <v>y</v>
      </c>
      <c r="U1689" t="str">
        <f>_xlfn.CONCAT(C1689,Q1689)</f>
        <v>31816Hawaiian Open</v>
      </c>
      <c r="V1689">
        <f>VLOOKUP(U1689,Sheet1!R:S,2,FALSE)</f>
        <v>230</v>
      </c>
      <c r="W1689">
        <f>VLOOKUP(V1689,Sheet1!A:B,2,FALSE)</f>
        <v>222</v>
      </c>
    </row>
    <row r="1690" spans="1:23" x14ac:dyDescent="0.2">
      <c r="A1690">
        <v>1325</v>
      </c>
      <c r="B1690">
        <v>1987</v>
      </c>
      <c r="C1690" s="1">
        <v>31809</v>
      </c>
      <c r="D1690" s="1" t="b">
        <f>COUNTIF(C:C,C1690)&gt;1</f>
        <v>0</v>
      </c>
      <c r="E1690" t="s">
        <v>1799</v>
      </c>
      <c r="F1690" t="s">
        <v>1972</v>
      </c>
      <c r="G1690" t="s">
        <v>1973</v>
      </c>
      <c r="H1690">
        <v>1</v>
      </c>
      <c r="I1690">
        <v>1815</v>
      </c>
      <c r="J1690" t="s">
        <v>214</v>
      </c>
      <c r="K1690" t="s">
        <v>150</v>
      </c>
      <c r="L1690" t="s">
        <v>150</v>
      </c>
      <c r="M1690">
        <v>24</v>
      </c>
      <c r="N1690" t="s">
        <v>150</v>
      </c>
      <c r="O1690">
        <v>60</v>
      </c>
      <c r="P1690">
        <f>COUNTA(#REF!)</f>
        <v>1</v>
      </c>
      <c r="Q1690" t="s">
        <v>1799</v>
      </c>
      <c r="R1690" t="str">
        <f>VLOOKUP(C1690,Sheet1!D:I,2,FALSE)</f>
        <v>AT&amp;T Pebble Beach National Pro-Am</v>
      </c>
      <c r="T1690" t="str">
        <f>IF(Q1690=R1690,"y","")</f>
        <v>y</v>
      </c>
      <c r="U1690" t="str">
        <f>_xlfn.CONCAT(C1690,Q1690)</f>
        <v>31809AT&amp;T Pebble Beach National Pro-Am</v>
      </c>
      <c r="V1690">
        <f>VLOOKUP(U1690,Sheet1!R:S,2,FALSE)</f>
        <v>2607</v>
      </c>
      <c r="W1690">
        <f>VLOOKUP(V1690,Sheet1!A:B,2,FALSE)</f>
        <v>2271</v>
      </c>
    </row>
    <row r="1691" spans="1:23" x14ac:dyDescent="0.2">
      <c r="A1691">
        <v>1324</v>
      </c>
      <c r="B1691">
        <v>1987</v>
      </c>
      <c r="C1691" s="1">
        <v>31802</v>
      </c>
      <c r="D1691" s="1" t="b">
        <f>COUNTIF(C:C,C1691)&gt;1</f>
        <v>0</v>
      </c>
      <c r="E1691" t="s">
        <v>434</v>
      </c>
      <c r="F1691" t="s">
        <v>1972</v>
      </c>
      <c r="G1691" t="s">
        <v>1987</v>
      </c>
      <c r="H1691">
        <v>1</v>
      </c>
      <c r="I1691">
        <v>1042</v>
      </c>
      <c r="J1691" t="s">
        <v>202</v>
      </c>
      <c r="K1691" t="s">
        <v>150</v>
      </c>
      <c r="L1691" t="s">
        <v>150</v>
      </c>
      <c r="M1691">
        <v>1</v>
      </c>
      <c r="N1691" t="s">
        <v>150</v>
      </c>
      <c r="O1691">
        <v>54</v>
      </c>
      <c r="P1691">
        <f>COUNTA(#REF!)</f>
        <v>1</v>
      </c>
      <c r="Q1691" t="s">
        <v>434</v>
      </c>
      <c r="R1691" t="str">
        <f>VLOOKUP(C1691,Sheet1!D:I,2,FALSE)</f>
        <v>Phoenix Open</v>
      </c>
      <c r="T1691" t="str">
        <f>IF(Q1691=R1691,"y","")</f>
        <v>y</v>
      </c>
      <c r="U1691" t="str">
        <f>_xlfn.CONCAT(C1691,Q1691)</f>
        <v>31802Phoenix Open</v>
      </c>
      <c r="V1691">
        <f>VLOOKUP(U1691,Sheet1!R:S,2,FALSE)</f>
        <v>660</v>
      </c>
      <c r="W1691">
        <f>VLOOKUP(V1691,Sheet1!A:B,2,FALSE)</f>
        <v>416</v>
      </c>
    </row>
    <row r="1692" spans="1:23" x14ac:dyDescent="0.2">
      <c r="A1692">
        <v>1323</v>
      </c>
      <c r="B1692">
        <v>1987</v>
      </c>
      <c r="C1692" s="1">
        <v>31795</v>
      </c>
      <c r="D1692" s="1" t="b">
        <f>COUNTIF(C:C,C1692)&gt;1</f>
        <v>0</v>
      </c>
      <c r="E1692" t="s">
        <v>301</v>
      </c>
      <c r="F1692" t="s">
        <v>1972</v>
      </c>
      <c r="G1692" t="s">
        <v>1973</v>
      </c>
      <c r="H1692">
        <v>1</v>
      </c>
      <c r="I1692">
        <v>1928</v>
      </c>
      <c r="J1692" t="s">
        <v>99</v>
      </c>
      <c r="K1692" t="s">
        <v>150</v>
      </c>
      <c r="L1692" t="s">
        <v>150</v>
      </c>
      <c r="M1692">
        <v>5</v>
      </c>
      <c r="N1692" t="s">
        <v>150</v>
      </c>
      <c r="O1692">
        <v>58</v>
      </c>
      <c r="P1692">
        <f>COUNTA(#REF!)</f>
        <v>1</v>
      </c>
      <c r="Q1692" t="s">
        <v>301</v>
      </c>
      <c r="R1692" t="str">
        <f>VLOOKUP(C1692,Sheet1!D:I,2,FALSE)</f>
        <v>Bob Hope Chrysler Classic</v>
      </c>
      <c r="T1692" t="str">
        <f>IF(Q1692=R1692,"y","")</f>
        <v>y</v>
      </c>
      <c r="U1692" t="str">
        <f>_xlfn.CONCAT(C1692,Q1692)</f>
        <v>31795Bob Hope Chrysler Classic</v>
      </c>
      <c r="V1692">
        <f>VLOOKUP(U1692,Sheet1!R:S,2,FALSE)</f>
        <v>383</v>
      </c>
      <c r="W1692">
        <f>VLOOKUP(V1692,Sheet1!A:B,2,FALSE)</f>
        <v>280</v>
      </c>
    </row>
    <row r="1693" spans="1:23" x14ac:dyDescent="0.2">
      <c r="A1693">
        <v>1322</v>
      </c>
      <c r="B1693">
        <v>1987</v>
      </c>
      <c r="C1693" s="1">
        <v>31787</v>
      </c>
      <c r="D1693" s="1" t="b">
        <f>COUNTIF(C:C,C1693)&gt;1</f>
        <v>0</v>
      </c>
      <c r="E1693" t="s">
        <v>201</v>
      </c>
      <c r="F1693" t="s">
        <v>1972</v>
      </c>
      <c r="G1693" t="s">
        <v>1973</v>
      </c>
      <c r="H1693">
        <v>1</v>
      </c>
      <c r="I1693">
        <v>1884</v>
      </c>
      <c r="J1693" t="s">
        <v>205</v>
      </c>
      <c r="K1693" t="s">
        <v>150</v>
      </c>
      <c r="L1693" t="s">
        <v>150</v>
      </c>
      <c r="M1693">
        <v>2</v>
      </c>
      <c r="N1693" t="s">
        <v>150</v>
      </c>
      <c r="O1693">
        <v>52</v>
      </c>
      <c r="P1693">
        <f>COUNTA(#REF!)</f>
        <v>1</v>
      </c>
      <c r="Q1693" t="s">
        <v>201</v>
      </c>
      <c r="R1693" t="str">
        <f>VLOOKUP(C1693,Sheet1!D:I,2,FALSE)</f>
        <v>MONY Tournament of Champions</v>
      </c>
      <c r="T1693" t="str">
        <f>IF(Q1693=R1693,"y","")</f>
        <v>y</v>
      </c>
      <c r="U1693" t="str">
        <f>_xlfn.CONCAT(C1693,Q1693)</f>
        <v>31787MONY Tournament of Champions</v>
      </c>
      <c r="V1693">
        <f>VLOOKUP(U1693,Sheet1!R:S,2,FALSE)</f>
        <v>159</v>
      </c>
      <c r="W1693">
        <f>VLOOKUP(V1693,Sheet1!A:B,2,FALSE)</f>
        <v>151</v>
      </c>
    </row>
    <row r="1694" spans="1:23" x14ac:dyDescent="0.2">
      <c r="A1694">
        <v>1321</v>
      </c>
      <c r="B1694">
        <v>1986</v>
      </c>
      <c r="C1694" s="1">
        <v>31718</v>
      </c>
      <c r="D1694" s="1" t="b">
        <f>COUNTIF(C:C,C1694)&gt;1</f>
        <v>1</v>
      </c>
      <c r="E1694" t="s">
        <v>2219</v>
      </c>
      <c r="F1694" t="s">
        <v>1972</v>
      </c>
      <c r="G1694" t="s">
        <v>1989</v>
      </c>
      <c r="H1694">
        <v>9</v>
      </c>
      <c r="I1694">
        <v>1499</v>
      </c>
      <c r="J1694" t="s">
        <v>668</v>
      </c>
      <c r="K1694" t="s">
        <v>150</v>
      </c>
      <c r="L1694" t="s">
        <v>150</v>
      </c>
      <c r="M1694" t="s">
        <v>150</v>
      </c>
      <c r="N1694" t="s">
        <v>150</v>
      </c>
      <c r="O1694">
        <v>10</v>
      </c>
      <c r="P1694">
        <f>COUNTA(#REF!)</f>
        <v>1</v>
      </c>
      <c r="Q1694" t="s">
        <v>2219</v>
      </c>
      <c r="R1694" t="str">
        <f>VLOOKUP(C1694,Sheet1!D:I,2,FALSE)</f>
        <v>Seiko-Tucson Match Play Championship</v>
      </c>
      <c r="S1694" t="s">
        <v>2482</v>
      </c>
      <c r="U1694" t="str">
        <f>_xlfn.CONCAT(C1694,Q1694)</f>
        <v>31718Tallahassee Open</v>
      </c>
      <c r="V1694">
        <f>VLOOKUP(U1694,Sheet1!R:S,2,FALSE)</f>
        <v>3650</v>
      </c>
      <c r="W1694">
        <f>VLOOKUP(V1694,Sheet1!A:B,2,FALSE)</f>
        <v>3102</v>
      </c>
    </row>
    <row r="1695" spans="1:23" x14ac:dyDescent="0.2">
      <c r="A1695">
        <v>1320</v>
      </c>
      <c r="B1695">
        <v>1986</v>
      </c>
      <c r="C1695" s="1">
        <v>31718</v>
      </c>
      <c r="D1695" s="1" t="b">
        <f>COUNTIF(C:C,C1695)&gt;1</f>
        <v>1</v>
      </c>
      <c r="E1695" t="s">
        <v>2217</v>
      </c>
      <c r="F1695" t="s">
        <v>1972</v>
      </c>
      <c r="G1695" t="s">
        <v>1987</v>
      </c>
      <c r="H1695">
        <v>1</v>
      </c>
      <c r="I1695">
        <v>2201</v>
      </c>
      <c r="J1695" t="s">
        <v>2218</v>
      </c>
      <c r="K1695" t="s">
        <v>150</v>
      </c>
      <c r="L1695" t="s">
        <v>150</v>
      </c>
      <c r="M1695">
        <v>3</v>
      </c>
      <c r="N1695" t="s">
        <v>150</v>
      </c>
      <c r="O1695">
        <v>40</v>
      </c>
      <c r="P1695">
        <f>COUNTA(#REF!)</f>
        <v>1</v>
      </c>
      <c r="Q1695" t="s">
        <v>2217</v>
      </c>
      <c r="R1695" t="str">
        <f>VLOOKUP(C1695,Sheet1!D:I,2,FALSE)</f>
        <v>Seiko-Tucson Match Play Championship</v>
      </c>
      <c r="S1695" t="s">
        <v>2482</v>
      </c>
      <c r="U1695" t="str">
        <f>_xlfn.CONCAT(C1695,Q1695)</f>
        <v>31718Seiko-Tucson Match Play Championship</v>
      </c>
      <c r="V1695">
        <f>VLOOKUP(U1695,Sheet1!R:S,2,FALSE)</f>
        <v>3320</v>
      </c>
      <c r="W1695">
        <f>VLOOKUP(V1695,Sheet1!A:B,2,FALSE)</f>
        <v>2793</v>
      </c>
    </row>
    <row r="1696" spans="1:23" x14ac:dyDescent="0.2">
      <c r="A1696">
        <v>1319</v>
      </c>
      <c r="B1696">
        <v>1986</v>
      </c>
      <c r="C1696" s="1">
        <v>31711</v>
      </c>
      <c r="D1696" s="1" t="b">
        <f>COUNTIF(C:C,C1696)&gt;1</f>
        <v>0</v>
      </c>
      <c r="E1696" t="s">
        <v>758</v>
      </c>
      <c r="F1696" t="s">
        <v>1972</v>
      </c>
      <c r="G1696" t="s">
        <v>1982</v>
      </c>
      <c r="H1696">
        <v>1</v>
      </c>
      <c r="I1696">
        <v>1235</v>
      </c>
      <c r="J1696" t="s">
        <v>263</v>
      </c>
      <c r="K1696" t="s">
        <v>150</v>
      </c>
      <c r="L1696" t="s">
        <v>150</v>
      </c>
      <c r="M1696">
        <v>12</v>
      </c>
      <c r="N1696" t="s">
        <v>150</v>
      </c>
      <c r="O1696">
        <v>38</v>
      </c>
      <c r="P1696">
        <f>COUNTA(#REF!)</f>
        <v>1</v>
      </c>
      <c r="Q1696" t="s">
        <v>758</v>
      </c>
      <c r="R1696" t="str">
        <f>VLOOKUP(C1696,Sheet1!D:I,2,FALSE)</f>
        <v>Vantage Championship</v>
      </c>
      <c r="T1696" t="str">
        <f>IF(Q1696=R1696,"y","")</f>
        <v>y</v>
      </c>
      <c r="U1696" t="str">
        <f>_xlfn.CONCAT(C1696,Q1696)</f>
        <v>31711Vantage Championship</v>
      </c>
      <c r="V1696">
        <f>VLOOKUP(U1696,Sheet1!R:S,2,FALSE)</f>
        <v>1069</v>
      </c>
      <c r="W1696">
        <f>VLOOKUP(V1696,Sheet1!A:B,2,FALSE)</f>
        <v>822</v>
      </c>
    </row>
    <row r="1697" spans="1:23" x14ac:dyDescent="0.2">
      <c r="A1697">
        <v>1318</v>
      </c>
      <c r="B1697">
        <v>1986</v>
      </c>
      <c r="C1697" s="1">
        <v>31704</v>
      </c>
      <c r="D1697" s="1" t="b">
        <f>COUNTIF(C:C,C1697)&gt;1</f>
        <v>0</v>
      </c>
      <c r="E1697" t="s">
        <v>2165</v>
      </c>
      <c r="F1697" t="s">
        <v>1972</v>
      </c>
      <c r="G1697" t="s">
        <v>1989</v>
      </c>
      <c r="H1697">
        <v>1</v>
      </c>
      <c r="I1697">
        <v>1355</v>
      </c>
      <c r="J1697" t="s">
        <v>97</v>
      </c>
      <c r="K1697" t="s">
        <v>150</v>
      </c>
      <c r="L1697" t="s">
        <v>150</v>
      </c>
      <c r="M1697">
        <v>21</v>
      </c>
      <c r="N1697" t="s">
        <v>150</v>
      </c>
      <c r="O1697">
        <v>40</v>
      </c>
      <c r="P1697">
        <f>COUNTA(#REF!)</f>
        <v>1</v>
      </c>
      <c r="Q1697" t="s">
        <v>2165</v>
      </c>
      <c r="R1697" t="str">
        <f>VLOOKUP(C1697,Sheet1!D:I,2,FALSE)</f>
        <v>Walt Disney World/Oldsmobile Classic</v>
      </c>
      <c r="S1697" t="s">
        <v>2482</v>
      </c>
      <c r="U1697" t="str">
        <f>_xlfn.CONCAT(C1697,Q1697)</f>
        <v>31704Walt Disney World/Oldsmobile Classic</v>
      </c>
      <c r="V1697">
        <f>VLOOKUP(U1697,Sheet1!R:S,2,FALSE)</f>
        <v>3107</v>
      </c>
      <c r="W1697">
        <f>VLOOKUP(V1697,Sheet1!A:B,2,FALSE)</f>
        <v>2602</v>
      </c>
    </row>
    <row r="1698" spans="1:23" x14ac:dyDescent="0.2">
      <c r="A1698">
        <v>1317</v>
      </c>
      <c r="B1698">
        <v>1986</v>
      </c>
      <c r="C1698" s="1">
        <v>31697</v>
      </c>
      <c r="D1698" s="1" t="b">
        <f>COUNTIF(C:C,C1698)&gt;1</f>
        <v>0</v>
      </c>
      <c r="E1698" t="s">
        <v>2206</v>
      </c>
      <c r="F1698" t="s">
        <v>1972</v>
      </c>
      <c r="G1698" t="s">
        <v>1989</v>
      </c>
      <c r="H1698">
        <v>1</v>
      </c>
      <c r="I1698">
        <v>1425</v>
      </c>
      <c r="J1698" t="s">
        <v>2216</v>
      </c>
      <c r="K1698" t="s">
        <v>150</v>
      </c>
      <c r="L1698" t="s">
        <v>150</v>
      </c>
      <c r="M1698">
        <v>1</v>
      </c>
      <c r="N1698" t="s">
        <v>150</v>
      </c>
      <c r="O1698">
        <v>12</v>
      </c>
      <c r="P1698">
        <f>COUNTA(#REF!)</f>
        <v>1</v>
      </c>
      <c r="Q1698" t="s">
        <v>2206</v>
      </c>
      <c r="R1698" t="str">
        <f>VLOOKUP(C1698,Sheet1!D:I,2,FALSE)</f>
        <v>Pensacola Open</v>
      </c>
      <c r="S1698" t="s">
        <v>2482</v>
      </c>
      <c r="U1698" t="str">
        <f>_xlfn.CONCAT(C1698,Q1698)</f>
        <v>31697Pensacola Open</v>
      </c>
      <c r="V1698">
        <f>VLOOKUP(U1698,Sheet1!R:S,2,FALSE)</f>
        <v>3667</v>
      </c>
      <c r="W1698">
        <f>VLOOKUP(V1698,Sheet1!A:B,2,FALSE)</f>
        <v>3119</v>
      </c>
    </row>
    <row r="1699" spans="1:23" x14ac:dyDescent="0.2">
      <c r="A1699">
        <v>1316</v>
      </c>
      <c r="B1699">
        <v>1986</v>
      </c>
      <c r="C1699" s="1">
        <v>31690</v>
      </c>
      <c r="D1699" s="1" t="b">
        <f>COUNTIF(C:C,C1699)&gt;1</f>
        <v>0</v>
      </c>
      <c r="E1699" t="s">
        <v>2328</v>
      </c>
      <c r="F1699" t="s">
        <v>1972</v>
      </c>
      <c r="G1699" t="s">
        <v>1984</v>
      </c>
      <c r="H1699">
        <v>1</v>
      </c>
      <c r="I1699">
        <v>2244</v>
      </c>
      <c r="J1699" t="s">
        <v>2215</v>
      </c>
      <c r="K1699" t="s">
        <v>150</v>
      </c>
      <c r="L1699" t="s">
        <v>150</v>
      </c>
      <c r="M1699">
        <v>1</v>
      </c>
      <c r="N1699" t="s">
        <v>150</v>
      </c>
      <c r="O1699">
        <v>20</v>
      </c>
      <c r="P1699">
        <f>COUNTA(#REF!)</f>
        <v>1</v>
      </c>
      <c r="Q1699" t="s">
        <v>2328</v>
      </c>
      <c r="R1699" t="str">
        <f>VLOOKUP(C1699,Sheet1!D:I,2,FALSE)</f>
        <v>Southern Open Invitational</v>
      </c>
      <c r="S1699" t="s">
        <v>2482</v>
      </c>
      <c r="U1699" t="str">
        <f>_xlfn.CONCAT(C1699,Q1699)</f>
        <v>31690Southern Open Invitational</v>
      </c>
      <c r="V1699">
        <f>VLOOKUP(U1699,Sheet1!R:S,2,FALSE)</f>
        <v>3566</v>
      </c>
      <c r="W1699">
        <f>VLOOKUP(V1699,Sheet1!A:B,2,FALSE)</f>
        <v>3018</v>
      </c>
    </row>
    <row r="1700" spans="1:23" x14ac:dyDescent="0.2">
      <c r="A1700">
        <v>1315</v>
      </c>
      <c r="B1700">
        <v>1986</v>
      </c>
      <c r="C1700" s="1">
        <v>31683</v>
      </c>
      <c r="D1700" s="1" t="b">
        <f>COUNTIF(C:C,C1700)&gt;1</f>
        <v>0</v>
      </c>
      <c r="E1700" t="s">
        <v>2212</v>
      </c>
      <c r="F1700" t="s">
        <v>1972</v>
      </c>
      <c r="G1700" t="s">
        <v>1982</v>
      </c>
      <c r="H1700">
        <v>1</v>
      </c>
      <c r="I1700">
        <v>1161</v>
      </c>
      <c r="J1700" t="s">
        <v>436</v>
      </c>
      <c r="K1700" t="s">
        <v>150</v>
      </c>
      <c r="L1700" t="s">
        <v>150</v>
      </c>
      <c r="M1700">
        <v>1</v>
      </c>
      <c r="N1700" t="s">
        <v>150</v>
      </c>
      <c r="O1700">
        <v>22</v>
      </c>
      <c r="P1700">
        <f>COUNTA(#REF!)</f>
        <v>1</v>
      </c>
      <c r="Q1700" t="s">
        <v>2212</v>
      </c>
      <c r="R1700" t="str">
        <f>VLOOKUP(C1700,Sheet1!D:I,2,FALSE)</f>
        <v>Southwest Golf Classic</v>
      </c>
      <c r="S1700" t="s">
        <v>2482</v>
      </c>
      <c r="U1700" t="str">
        <f>_xlfn.CONCAT(C1700,Q1700)</f>
        <v>31683Southwest Golf Classic</v>
      </c>
      <c r="V1700">
        <f>VLOOKUP(U1700,Sheet1!R:S,2,FALSE)</f>
        <v>3698</v>
      </c>
      <c r="W1700">
        <f>VLOOKUP(V1700,Sheet1!A:B,2,FALSE)</f>
        <v>3150</v>
      </c>
    </row>
    <row r="1701" spans="1:23" x14ac:dyDescent="0.2">
      <c r="A1701">
        <v>1314</v>
      </c>
      <c r="B1701">
        <v>1986</v>
      </c>
      <c r="C1701" s="1">
        <v>31676</v>
      </c>
      <c r="D1701" s="1" t="b">
        <f>COUNTIF(C:C,C1701)&gt;1</f>
        <v>0</v>
      </c>
      <c r="E1701" t="s">
        <v>2117</v>
      </c>
      <c r="F1701" t="s">
        <v>1972</v>
      </c>
      <c r="G1701" t="s">
        <v>2033</v>
      </c>
      <c r="H1701">
        <v>1</v>
      </c>
      <c r="I1701">
        <v>1928</v>
      </c>
      <c r="J1701" t="s">
        <v>99</v>
      </c>
      <c r="K1701" t="s">
        <v>150</v>
      </c>
      <c r="L1701" t="s">
        <v>150</v>
      </c>
      <c r="M1701">
        <v>4</v>
      </c>
      <c r="N1701" t="s">
        <v>150</v>
      </c>
      <c r="O1701">
        <v>26</v>
      </c>
      <c r="P1701">
        <f>COUNTA(#REF!)</f>
        <v>1</v>
      </c>
      <c r="Q1701" t="s">
        <v>2117</v>
      </c>
      <c r="R1701" t="str">
        <f>VLOOKUP(C1701,Sheet1!D:I,2,FALSE)</f>
        <v>Greater Milwaukee Open</v>
      </c>
      <c r="S1701" t="s">
        <v>2482</v>
      </c>
      <c r="U1701" t="str">
        <f>_xlfn.CONCAT(C1701,Q1701)</f>
        <v>31676Greater Milwaukee Open</v>
      </c>
      <c r="V1701">
        <f>VLOOKUP(U1701,Sheet1!R:S,2,FALSE)</f>
        <v>3167</v>
      </c>
      <c r="W1701">
        <f>VLOOKUP(V1701,Sheet1!A:B,2,FALSE)</f>
        <v>2640</v>
      </c>
    </row>
    <row r="1702" spans="1:23" x14ac:dyDescent="0.2">
      <c r="A1702">
        <v>1313</v>
      </c>
      <c r="B1702">
        <v>1986</v>
      </c>
      <c r="C1702" s="1">
        <v>31669</v>
      </c>
      <c r="D1702" s="1" t="b">
        <f>COUNTIF(C:C,C1702)&gt;1</f>
        <v>0</v>
      </c>
      <c r="E1702" t="s">
        <v>2193</v>
      </c>
      <c r="F1702" t="s">
        <v>1972</v>
      </c>
      <c r="G1702" t="s">
        <v>1995</v>
      </c>
      <c r="H1702">
        <v>1</v>
      </c>
      <c r="I1702">
        <v>2049</v>
      </c>
      <c r="J1702" t="s">
        <v>255</v>
      </c>
      <c r="K1702" t="s">
        <v>150</v>
      </c>
      <c r="L1702" t="s">
        <v>150</v>
      </c>
      <c r="M1702">
        <v>1</v>
      </c>
      <c r="N1702" t="s">
        <v>150</v>
      </c>
      <c r="O1702">
        <v>42</v>
      </c>
      <c r="P1702">
        <f>COUNTA(#REF!)</f>
        <v>1</v>
      </c>
      <c r="Q1702" t="s">
        <v>2193</v>
      </c>
      <c r="R1702" t="str">
        <f>VLOOKUP(C1702,Sheet1!D:I,2,FALSE)</f>
        <v>Bank of Boston Classic</v>
      </c>
      <c r="S1702" t="s">
        <v>2482</v>
      </c>
      <c r="U1702" t="str">
        <f>_xlfn.CONCAT(C1702,Q1702)</f>
        <v>31669Bank of Boston Classic</v>
      </c>
      <c r="V1702">
        <f>VLOOKUP(U1702,Sheet1!R:S,2,FALSE)</f>
        <v>3600</v>
      </c>
      <c r="W1702">
        <f>VLOOKUP(V1702,Sheet1!A:B,2,FALSE)</f>
        <v>3052</v>
      </c>
    </row>
    <row r="1703" spans="1:23" x14ac:dyDescent="0.2">
      <c r="A1703">
        <v>1312</v>
      </c>
      <c r="B1703">
        <v>1986</v>
      </c>
      <c r="C1703" s="1">
        <v>31662</v>
      </c>
      <c r="D1703" s="1" t="b">
        <f>COUNTIF(C:C,C1703)&gt;1</f>
        <v>0</v>
      </c>
      <c r="E1703" t="s">
        <v>2104</v>
      </c>
      <c r="F1703" t="s">
        <v>1972</v>
      </c>
      <c r="G1703" t="s">
        <v>2003</v>
      </c>
      <c r="H1703">
        <v>1</v>
      </c>
      <c r="I1703">
        <v>1331</v>
      </c>
      <c r="J1703" t="s">
        <v>2179</v>
      </c>
      <c r="K1703" t="s">
        <v>150</v>
      </c>
      <c r="L1703" t="s">
        <v>150</v>
      </c>
      <c r="M1703">
        <v>1</v>
      </c>
      <c r="N1703" t="s">
        <v>150</v>
      </c>
      <c r="O1703">
        <v>20</v>
      </c>
      <c r="P1703">
        <f>COUNTA(#REF!)</f>
        <v>1</v>
      </c>
      <c r="Q1703" t="s">
        <v>2104</v>
      </c>
      <c r="R1703" t="str">
        <f>VLOOKUP(C1703,Sheet1!D:I,2,FALSE)</f>
        <v>B.C. Open</v>
      </c>
      <c r="S1703" t="s">
        <v>2482</v>
      </c>
      <c r="U1703" t="str">
        <f>_xlfn.CONCAT(C1703,Q1703)</f>
        <v>31662B.C. Open</v>
      </c>
      <c r="V1703">
        <f>VLOOKUP(U1703,Sheet1!R:S,2,FALSE)</f>
        <v>3444</v>
      </c>
      <c r="W1703">
        <f>VLOOKUP(V1703,Sheet1!A:B,2,FALSE)</f>
        <v>2910</v>
      </c>
    </row>
    <row r="1704" spans="1:23" x14ac:dyDescent="0.2">
      <c r="A1704">
        <v>1311</v>
      </c>
      <c r="B1704">
        <v>1986</v>
      </c>
      <c r="C1704" s="1">
        <v>31655</v>
      </c>
      <c r="D1704" s="1" t="b">
        <f>COUNTIF(C:C,C1704)&gt;1</f>
        <v>0</v>
      </c>
      <c r="E1704" t="s">
        <v>2176</v>
      </c>
      <c r="F1704" t="s">
        <v>1972</v>
      </c>
      <c r="G1704" t="s">
        <v>2012</v>
      </c>
      <c r="H1704">
        <v>1</v>
      </c>
      <c r="I1704">
        <v>1549</v>
      </c>
      <c r="J1704" t="s">
        <v>2188</v>
      </c>
      <c r="K1704" t="s">
        <v>150</v>
      </c>
      <c r="L1704" t="s">
        <v>150</v>
      </c>
      <c r="M1704">
        <v>1</v>
      </c>
      <c r="N1704" t="s">
        <v>150</v>
      </c>
      <c r="O1704">
        <v>42</v>
      </c>
      <c r="P1704">
        <f>COUNTA(#REF!)</f>
        <v>1</v>
      </c>
      <c r="Q1704" t="s">
        <v>2176</v>
      </c>
      <c r="R1704" t="str">
        <f>VLOOKUP(C1704,Sheet1!D:I,2,FALSE)</f>
        <v>Federal Express St. Jude Classic</v>
      </c>
      <c r="S1704" t="s">
        <v>2482</v>
      </c>
      <c r="U1704" t="str">
        <f>_xlfn.CONCAT(C1704,Q1704)</f>
        <v>31655Federal Express St. Jude Classic</v>
      </c>
      <c r="V1704">
        <f>VLOOKUP(U1704,Sheet1!R:S,2,FALSE)</f>
        <v>2988</v>
      </c>
      <c r="W1704">
        <f>VLOOKUP(V1704,Sheet1!A:B,2,FALSE)</f>
        <v>2521</v>
      </c>
    </row>
    <row r="1705" spans="1:23" x14ac:dyDescent="0.2">
      <c r="A1705">
        <v>1310</v>
      </c>
      <c r="B1705">
        <v>1986</v>
      </c>
      <c r="C1705" s="1">
        <v>31648</v>
      </c>
      <c r="D1705" s="1" t="b">
        <f>COUNTIF(C:C,C1705)&gt;1</f>
        <v>0</v>
      </c>
      <c r="E1705" t="s">
        <v>2158</v>
      </c>
      <c r="F1705" t="s">
        <v>1972</v>
      </c>
      <c r="G1705" t="s">
        <v>2001</v>
      </c>
      <c r="H1705">
        <v>1</v>
      </c>
      <c r="I1705">
        <v>1958</v>
      </c>
      <c r="J1705" t="s">
        <v>2214</v>
      </c>
      <c r="K1705" t="s">
        <v>150</v>
      </c>
      <c r="L1705" t="s">
        <v>150</v>
      </c>
      <c r="M1705">
        <v>2</v>
      </c>
      <c r="N1705" t="s">
        <v>150</v>
      </c>
      <c r="O1705">
        <v>56</v>
      </c>
      <c r="P1705">
        <f>COUNTA(#REF!)</f>
        <v>1</v>
      </c>
      <c r="Q1705" t="s">
        <v>2158</v>
      </c>
      <c r="R1705" t="str">
        <f>VLOOKUP(C1705,Sheet1!D:I,2,FALSE)</f>
        <v>NEC World Series of Golf</v>
      </c>
      <c r="S1705" t="s">
        <v>2482</v>
      </c>
      <c r="U1705" t="str">
        <f>_xlfn.CONCAT(C1705,Q1705)</f>
        <v>31648NEC World Series of Golf</v>
      </c>
      <c r="V1705">
        <f>VLOOKUP(U1705,Sheet1!R:S,2,FALSE)</f>
        <v>3623</v>
      </c>
      <c r="W1705">
        <f>VLOOKUP(V1705,Sheet1!A:B,2,FALSE)</f>
        <v>3075</v>
      </c>
    </row>
    <row r="1706" spans="1:23" x14ac:dyDescent="0.2">
      <c r="A1706">
        <v>1309</v>
      </c>
      <c r="B1706">
        <v>1986</v>
      </c>
      <c r="C1706" s="1">
        <v>31641</v>
      </c>
      <c r="D1706" s="1" t="b">
        <f>COUNTIF(C:C,C1706)&gt;1</f>
        <v>0</v>
      </c>
      <c r="E1706" t="s">
        <v>2105</v>
      </c>
      <c r="F1706" t="s">
        <v>1972</v>
      </c>
      <c r="G1706" t="s">
        <v>2070</v>
      </c>
      <c r="H1706">
        <v>1</v>
      </c>
      <c r="I1706">
        <v>1444</v>
      </c>
      <c r="J1706" t="s">
        <v>1240</v>
      </c>
      <c r="K1706" t="s">
        <v>150</v>
      </c>
      <c r="L1706" t="s">
        <v>150</v>
      </c>
      <c r="M1706">
        <v>2</v>
      </c>
      <c r="N1706" t="s">
        <v>150</v>
      </c>
      <c r="O1706">
        <v>58</v>
      </c>
      <c r="P1706">
        <f>COUNTA(#REF!)</f>
        <v>1</v>
      </c>
      <c r="Q1706" t="s">
        <v>2105</v>
      </c>
      <c r="R1706" t="str">
        <f>VLOOKUP(C1706,Sheet1!D:I,2,FALSE)</f>
        <v>The International</v>
      </c>
      <c r="S1706" t="s">
        <v>2482</v>
      </c>
      <c r="U1706" t="str">
        <f>_xlfn.CONCAT(C1706,Q1706)</f>
        <v>31641The International</v>
      </c>
      <c r="V1706">
        <f>VLOOKUP(U1706,Sheet1!R:S,2,FALSE)</f>
        <v>3465</v>
      </c>
      <c r="W1706">
        <f>VLOOKUP(V1706,Sheet1!A:B,2,FALSE)</f>
        <v>2931</v>
      </c>
    </row>
    <row r="1707" spans="1:23" x14ac:dyDescent="0.2">
      <c r="A1707">
        <v>1308</v>
      </c>
      <c r="B1707">
        <v>1986</v>
      </c>
      <c r="C1707" s="1">
        <v>31634</v>
      </c>
      <c r="D1707" s="1" t="b">
        <f>COUNTIF(C:C,C1707)&gt;1</f>
        <v>0</v>
      </c>
      <c r="E1707" t="s">
        <v>978</v>
      </c>
      <c r="F1707" t="s">
        <v>1972</v>
      </c>
      <c r="G1707" t="s">
        <v>2001</v>
      </c>
      <c r="H1707">
        <v>2</v>
      </c>
      <c r="I1707">
        <v>2223</v>
      </c>
      <c r="J1707" t="s">
        <v>1041</v>
      </c>
      <c r="K1707" t="s">
        <v>150</v>
      </c>
      <c r="L1707" t="s">
        <v>150</v>
      </c>
      <c r="M1707">
        <v>4</v>
      </c>
      <c r="N1707" t="s">
        <v>150</v>
      </c>
      <c r="O1707">
        <v>100</v>
      </c>
      <c r="P1707">
        <f>COUNTA(#REF!)</f>
        <v>1</v>
      </c>
      <c r="Q1707" t="s">
        <v>978</v>
      </c>
      <c r="R1707" t="str">
        <f>VLOOKUP(C1707,Sheet1!D:I,2,FALSE)</f>
        <v>PGA Championship</v>
      </c>
      <c r="S1707" t="s">
        <v>2482</v>
      </c>
      <c r="U1707" t="str">
        <f>_xlfn.CONCAT(C1707,Q1707)</f>
        <v>31634PGA Championship</v>
      </c>
      <c r="V1707">
        <f>VLOOKUP(U1707,Sheet1!R:S,2,FALSE)</f>
        <v>1484</v>
      </c>
      <c r="W1707">
        <f>VLOOKUP(V1707,Sheet1!A:B,2,FALSE)</f>
        <v>1221</v>
      </c>
    </row>
    <row r="1708" spans="1:23" x14ac:dyDescent="0.2">
      <c r="A1708">
        <v>1307</v>
      </c>
      <c r="B1708">
        <v>1986</v>
      </c>
      <c r="C1708" s="1">
        <v>31627</v>
      </c>
      <c r="D1708" s="1" t="b">
        <f>COUNTIF(C:C,C1708)&gt;1</f>
        <v>0</v>
      </c>
      <c r="E1708" t="s">
        <v>1703</v>
      </c>
      <c r="F1708" t="s">
        <v>1972</v>
      </c>
      <c r="G1708" t="s">
        <v>2005</v>
      </c>
      <c r="H1708">
        <v>1</v>
      </c>
      <c r="I1708">
        <v>1633</v>
      </c>
      <c r="J1708" t="s">
        <v>200</v>
      </c>
      <c r="K1708" t="s">
        <v>150</v>
      </c>
      <c r="L1708" t="s">
        <v>150</v>
      </c>
      <c r="M1708">
        <v>9</v>
      </c>
      <c r="N1708" t="s">
        <v>150</v>
      </c>
      <c r="O1708">
        <v>46</v>
      </c>
      <c r="P1708">
        <f>COUNTA(#REF!)</f>
        <v>1</v>
      </c>
      <c r="Q1708" t="s">
        <v>1703</v>
      </c>
      <c r="R1708" t="str">
        <f>VLOOKUP(C1708,Sheet1!D:I,2,FALSE)</f>
        <v>Western Open</v>
      </c>
      <c r="T1708" t="str">
        <f>IF(Q1708=R1708,"y","")</f>
        <v>y</v>
      </c>
      <c r="U1708" t="str">
        <f>_xlfn.CONCAT(C1708,Q1708)</f>
        <v>31627Western Open</v>
      </c>
      <c r="V1708">
        <f>VLOOKUP(U1708,Sheet1!R:S,2,FALSE)</f>
        <v>2386</v>
      </c>
      <c r="W1708">
        <f>VLOOKUP(V1708,Sheet1!A:B,2,FALSE)</f>
        <v>2119</v>
      </c>
    </row>
    <row r="1709" spans="1:23" x14ac:dyDescent="0.2">
      <c r="A1709">
        <v>1306</v>
      </c>
      <c r="B1709">
        <v>1986</v>
      </c>
      <c r="C1709" s="1">
        <v>31620</v>
      </c>
      <c r="D1709" s="1" t="b">
        <f>COUNTIF(C:C,C1709)&gt;1</f>
        <v>0</v>
      </c>
      <c r="E1709" t="s">
        <v>2090</v>
      </c>
      <c r="F1709" t="s">
        <v>1972</v>
      </c>
      <c r="G1709" t="s">
        <v>2009</v>
      </c>
      <c r="H1709">
        <v>1</v>
      </c>
      <c r="I1709">
        <v>1235</v>
      </c>
      <c r="J1709" t="s">
        <v>263</v>
      </c>
      <c r="K1709" t="s">
        <v>150</v>
      </c>
      <c r="L1709" t="s">
        <v>150</v>
      </c>
      <c r="M1709">
        <v>11</v>
      </c>
      <c r="N1709" t="s">
        <v>150</v>
      </c>
      <c r="O1709">
        <v>40</v>
      </c>
      <c r="P1709">
        <f>COUNTA(#REF!)</f>
        <v>1</v>
      </c>
      <c r="Q1709" t="s">
        <v>2090</v>
      </c>
      <c r="R1709" t="str">
        <f>VLOOKUP(C1709,Sheet1!D:I,2,FALSE)</f>
        <v>Buick Open</v>
      </c>
      <c r="S1709" t="s">
        <v>2482</v>
      </c>
      <c r="U1709" t="str">
        <f>_xlfn.CONCAT(C1709,Q1709)</f>
        <v>31620Buick Open</v>
      </c>
      <c r="V1709">
        <f>VLOOKUP(U1709,Sheet1!R:S,2,FALSE)</f>
        <v>3214</v>
      </c>
      <c r="W1709">
        <f>VLOOKUP(V1709,Sheet1!A:B,2,FALSE)</f>
        <v>2687</v>
      </c>
    </row>
    <row r="1710" spans="1:23" x14ac:dyDescent="0.2">
      <c r="A1710">
        <v>1305</v>
      </c>
      <c r="B1710">
        <v>1986</v>
      </c>
      <c r="C1710" s="1">
        <v>31613</v>
      </c>
      <c r="D1710" s="1" t="b">
        <f>COUNTIF(C:C,C1710)&gt;1</f>
        <v>1</v>
      </c>
      <c r="E1710" t="s">
        <v>1463</v>
      </c>
      <c r="F1710" t="s">
        <v>1972</v>
      </c>
      <c r="G1710" t="s">
        <v>2005</v>
      </c>
      <c r="H1710">
        <v>8</v>
      </c>
      <c r="I1710">
        <v>2279</v>
      </c>
      <c r="J1710" t="s">
        <v>1465</v>
      </c>
      <c r="K1710" t="s">
        <v>150</v>
      </c>
      <c r="L1710" t="s">
        <v>150</v>
      </c>
      <c r="M1710">
        <v>2</v>
      </c>
      <c r="N1710" t="s">
        <v>150</v>
      </c>
      <c r="O1710">
        <v>20</v>
      </c>
      <c r="P1710">
        <f>COUNTA(#REF!)</f>
        <v>1</v>
      </c>
      <c r="Q1710" t="s">
        <v>1463</v>
      </c>
      <c r="R1710" t="str">
        <f>VLOOKUP(C1710,Sheet1!D:I,2,FALSE)</f>
        <v>Hardee's Golf Classic</v>
      </c>
      <c r="T1710" t="str">
        <f>IF(Q1710=R1710,"y","")</f>
        <v>y</v>
      </c>
      <c r="U1710" t="str">
        <f>_xlfn.CONCAT(C1710,Q1710)</f>
        <v>31613Hardee's Golf Classic</v>
      </c>
      <c r="V1710">
        <f>VLOOKUP(U1710,Sheet1!R:S,2,FALSE)</f>
        <v>2005</v>
      </c>
      <c r="W1710">
        <f>VLOOKUP(V1710,Sheet1!A:B,2,FALSE)</f>
        <v>1742</v>
      </c>
    </row>
    <row r="1711" spans="1:23" x14ac:dyDescent="0.2">
      <c r="A1711">
        <v>1304</v>
      </c>
      <c r="B1711">
        <v>1986</v>
      </c>
      <c r="C1711" s="1">
        <v>31613</v>
      </c>
      <c r="D1711" s="1" t="b">
        <f>COUNTIF(C:C,C1711)&gt;1</f>
        <v>1</v>
      </c>
      <c r="E1711" t="s">
        <v>1493</v>
      </c>
      <c r="F1711" t="s">
        <v>2006</v>
      </c>
      <c r="G1711" t="s">
        <v>2006</v>
      </c>
      <c r="H1711">
        <v>2</v>
      </c>
      <c r="I1711">
        <v>1876</v>
      </c>
      <c r="J1711" t="s">
        <v>661</v>
      </c>
      <c r="K1711" t="s">
        <v>150</v>
      </c>
      <c r="L1711" t="s">
        <v>150</v>
      </c>
      <c r="M1711">
        <v>5</v>
      </c>
      <c r="N1711" t="s">
        <v>150</v>
      </c>
      <c r="O1711">
        <v>100</v>
      </c>
      <c r="P1711">
        <f>COUNTA(#REF!)</f>
        <v>1</v>
      </c>
      <c r="Q1711" t="s">
        <v>1493</v>
      </c>
      <c r="R1711" t="str">
        <f>VLOOKUP(C1711,Sheet1!D:I,2,FALSE)</f>
        <v>Hardee's Golf Classic</v>
      </c>
      <c r="S1711" t="s">
        <v>2482</v>
      </c>
      <c r="U1711" t="str">
        <f>_xlfn.CONCAT(C1711,Q1711)</f>
        <v>31613The Open Championship</v>
      </c>
      <c r="V1711">
        <f>VLOOKUP(U1711,Sheet1!R:S,2,FALSE)</f>
        <v>2064</v>
      </c>
      <c r="W1711">
        <f>VLOOKUP(V1711,Sheet1!A:B,2,FALSE)</f>
        <v>1801</v>
      </c>
    </row>
    <row r="1712" spans="1:23" x14ac:dyDescent="0.2">
      <c r="A1712">
        <v>1303</v>
      </c>
      <c r="B1712">
        <v>1986</v>
      </c>
      <c r="C1712" s="1">
        <v>31606</v>
      </c>
      <c r="D1712" s="1" t="b">
        <f>COUNTIF(C:C,C1712)&gt;1</f>
        <v>0</v>
      </c>
      <c r="E1712" t="s">
        <v>2171</v>
      </c>
      <c r="F1712" t="s">
        <v>1972</v>
      </c>
      <c r="G1712" t="s">
        <v>2068</v>
      </c>
      <c r="H1712">
        <v>1</v>
      </c>
      <c r="I1712">
        <v>2321</v>
      </c>
      <c r="J1712" t="s">
        <v>394</v>
      </c>
      <c r="K1712" t="s">
        <v>150</v>
      </c>
      <c r="L1712" t="s">
        <v>150</v>
      </c>
      <c r="M1712">
        <v>10</v>
      </c>
      <c r="N1712" t="s">
        <v>150</v>
      </c>
      <c r="O1712">
        <v>44</v>
      </c>
      <c r="P1712">
        <f>COUNTA(#REF!)</f>
        <v>1</v>
      </c>
      <c r="Q1712" t="s">
        <v>2171</v>
      </c>
      <c r="R1712" t="str">
        <f>VLOOKUP(C1712,Sheet1!D:I,2,FALSE)</f>
        <v>Anheuser-Busch Golf Classic</v>
      </c>
      <c r="S1712" t="s">
        <v>2482</v>
      </c>
      <c r="U1712" t="str">
        <f>_xlfn.CONCAT(C1712,Q1712)</f>
        <v>31606Anheuser-Busch Golf Classic</v>
      </c>
      <c r="V1712">
        <f>VLOOKUP(U1712,Sheet1!R:S,2,FALSE)</f>
        <v>3533</v>
      </c>
      <c r="W1712">
        <f>VLOOKUP(V1712,Sheet1!A:B,2,FALSE)</f>
        <v>2985</v>
      </c>
    </row>
    <row r="1713" spans="1:23" x14ac:dyDescent="0.2">
      <c r="A1713">
        <v>1302</v>
      </c>
      <c r="B1713">
        <v>1986</v>
      </c>
      <c r="C1713" s="1">
        <v>31599</v>
      </c>
      <c r="D1713" s="1" t="b">
        <f>COUNTIF(C:C,C1713)&gt;1</f>
        <v>0</v>
      </c>
      <c r="E1713" t="s">
        <v>1425</v>
      </c>
      <c r="F1713" t="s">
        <v>1972</v>
      </c>
      <c r="G1713" t="s">
        <v>2004</v>
      </c>
      <c r="H1713">
        <v>1</v>
      </c>
      <c r="I1713">
        <v>1884</v>
      </c>
      <c r="J1713" t="s">
        <v>205</v>
      </c>
      <c r="K1713" t="s">
        <v>150</v>
      </c>
      <c r="L1713" t="s">
        <v>150</v>
      </c>
      <c r="M1713">
        <v>1</v>
      </c>
      <c r="N1713" t="s">
        <v>150</v>
      </c>
      <c r="O1713">
        <v>42</v>
      </c>
      <c r="P1713">
        <f>COUNTA(#REF!)</f>
        <v>1</v>
      </c>
      <c r="Q1713" t="s">
        <v>1425</v>
      </c>
      <c r="R1713" t="str">
        <f>VLOOKUP(C1713,Sheet1!D:I,2,FALSE)</f>
        <v>Canon Sammy Davis Jr.-Greater Hartford Open</v>
      </c>
      <c r="T1713" t="str">
        <f>IF(Q1713=R1713,"y","")</f>
        <v>y</v>
      </c>
      <c r="U1713" t="str">
        <f>_xlfn.CONCAT(C1713,Q1713)</f>
        <v>31599Canon Sammy Davis Jr.-Greater Hartford Open</v>
      </c>
      <c r="V1713">
        <f>VLOOKUP(U1713,Sheet1!R:S,2,FALSE)</f>
        <v>1931</v>
      </c>
      <c r="W1713">
        <f>VLOOKUP(V1713,Sheet1!A:B,2,FALSE)</f>
        <v>1668</v>
      </c>
    </row>
    <row r="1714" spans="1:23" x14ac:dyDescent="0.2">
      <c r="A1714">
        <v>1301</v>
      </c>
      <c r="B1714">
        <v>1986</v>
      </c>
      <c r="C1714" s="1">
        <v>31592</v>
      </c>
      <c r="D1714" s="1" t="b">
        <f>COUNTIF(C:C,C1714)&gt;1</f>
        <v>0</v>
      </c>
      <c r="E1714" t="s">
        <v>1233</v>
      </c>
      <c r="F1714" t="s">
        <v>2002</v>
      </c>
      <c r="G1714" t="s">
        <v>2002</v>
      </c>
      <c r="H1714">
        <v>1</v>
      </c>
      <c r="I1714">
        <v>1851</v>
      </c>
      <c r="J1714" t="s">
        <v>581</v>
      </c>
      <c r="K1714" t="s">
        <v>150</v>
      </c>
      <c r="L1714" t="s">
        <v>150</v>
      </c>
      <c r="M1714">
        <v>5</v>
      </c>
      <c r="N1714" t="s">
        <v>150</v>
      </c>
      <c r="O1714">
        <v>40</v>
      </c>
      <c r="P1714">
        <f>COUNTA(#REF!)</f>
        <v>1</v>
      </c>
      <c r="Q1714" t="s">
        <v>1233</v>
      </c>
      <c r="R1714" t="str">
        <f>VLOOKUP(C1714,Sheet1!D:I,2,FALSE)</f>
        <v>Canadian Open</v>
      </c>
      <c r="T1714" t="str">
        <f>IF(Q1714=R1714,"y","")</f>
        <v>y</v>
      </c>
      <c r="U1714" t="str">
        <f>_xlfn.CONCAT(C1714,Q1714)</f>
        <v>31592Canadian Open</v>
      </c>
      <c r="V1714">
        <f>VLOOKUP(U1714,Sheet1!R:S,2,FALSE)</f>
        <v>1708</v>
      </c>
      <c r="W1714">
        <f>VLOOKUP(V1714,Sheet1!A:B,2,FALSE)</f>
        <v>1445</v>
      </c>
    </row>
    <row r="1715" spans="1:23" x14ac:dyDescent="0.2">
      <c r="A1715">
        <v>1300</v>
      </c>
      <c r="B1715">
        <v>1986</v>
      </c>
      <c r="C1715" s="1">
        <v>31585</v>
      </c>
      <c r="D1715" s="1" t="b">
        <f>COUNTIF(C:C,C1715)&gt;1</f>
        <v>0</v>
      </c>
      <c r="E1715" t="s">
        <v>2201</v>
      </c>
      <c r="F1715" t="s">
        <v>1972</v>
      </c>
      <c r="G1715" t="s">
        <v>1984</v>
      </c>
      <c r="H1715">
        <v>1</v>
      </c>
      <c r="I1715">
        <v>2223</v>
      </c>
      <c r="J1715" t="s">
        <v>1041</v>
      </c>
      <c r="K1715" t="s">
        <v>150</v>
      </c>
      <c r="L1715" t="s">
        <v>150</v>
      </c>
      <c r="M1715">
        <v>3</v>
      </c>
      <c r="N1715" t="s">
        <v>150</v>
      </c>
      <c r="O1715">
        <v>44</v>
      </c>
      <c r="P1715">
        <f>COUNTA(#REF!)</f>
        <v>1</v>
      </c>
      <c r="Q1715" t="s">
        <v>2201</v>
      </c>
      <c r="R1715" t="str">
        <f>VLOOKUP(C1715,Sheet1!D:I,2,FALSE)</f>
        <v>Georgia-Pacific Atlanta Golf Classic</v>
      </c>
      <c r="S1715" t="s">
        <v>2482</v>
      </c>
      <c r="U1715" t="str">
        <f>_xlfn.CONCAT(C1715,Q1715)</f>
        <v>31585Georgia-Pacific Atlanta Golf Classic</v>
      </c>
      <c r="V1715">
        <f>VLOOKUP(U1715,Sheet1!R:S,2,FALSE)</f>
        <v>3255</v>
      </c>
      <c r="W1715">
        <f>VLOOKUP(V1715,Sheet1!A:B,2,FALSE)</f>
        <v>2728</v>
      </c>
    </row>
    <row r="1716" spans="1:23" x14ac:dyDescent="0.2">
      <c r="A1716">
        <v>1299</v>
      </c>
      <c r="B1716">
        <v>1986</v>
      </c>
      <c r="C1716" s="1">
        <v>31578</v>
      </c>
      <c r="D1716" s="1" t="b">
        <f>COUNTIF(C:C,C1716)&gt;1</f>
        <v>1</v>
      </c>
      <c r="E1716" t="s">
        <v>2204</v>
      </c>
      <c r="F1716" t="s">
        <v>1972</v>
      </c>
      <c r="G1716" t="s">
        <v>2012</v>
      </c>
      <c r="H1716">
        <v>9</v>
      </c>
      <c r="I1716">
        <v>1329</v>
      </c>
      <c r="J1716" t="s">
        <v>242</v>
      </c>
      <c r="K1716" t="s">
        <v>150</v>
      </c>
      <c r="L1716" t="s">
        <v>150</v>
      </c>
      <c r="M1716" t="s">
        <v>150</v>
      </c>
      <c r="N1716" t="s">
        <v>150</v>
      </c>
      <c r="O1716">
        <v>10</v>
      </c>
      <c r="P1716">
        <f>COUNTA(#REF!)</f>
        <v>1</v>
      </c>
      <c r="Q1716" t="s">
        <v>2204</v>
      </c>
      <c r="R1716" t="str">
        <f>VLOOKUP(C1716,Sheet1!D:I,2,FALSE)</f>
        <v>U.S. Open Championship</v>
      </c>
      <c r="S1716" t="s">
        <v>2482</v>
      </c>
      <c r="U1716" t="str">
        <f>_xlfn.CONCAT(C1716,Q1716)</f>
        <v>31578Provident Classic</v>
      </c>
      <c r="V1716">
        <f>VLOOKUP(U1716,Sheet1!R:S,2,FALSE)</f>
        <v>3642</v>
      </c>
      <c r="W1716">
        <f>VLOOKUP(V1716,Sheet1!A:B,2,FALSE)</f>
        <v>3094</v>
      </c>
    </row>
    <row r="1717" spans="1:23" x14ac:dyDescent="0.2">
      <c r="A1717">
        <v>1298</v>
      </c>
      <c r="B1717">
        <v>1986</v>
      </c>
      <c r="C1717" s="1">
        <v>31578</v>
      </c>
      <c r="D1717" s="1" t="b">
        <f>COUNTIF(C:C,C1717)&gt;1</f>
        <v>1</v>
      </c>
      <c r="E1717" t="s">
        <v>1289</v>
      </c>
      <c r="F1717" t="s">
        <v>1972</v>
      </c>
      <c r="G1717" t="s">
        <v>2003</v>
      </c>
      <c r="H1717">
        <v>2</v>
      </c>
      <c r="I1717">
        <v>1355</v>
      </c>
      <c r="J1717" t="s">
        <v>97</v>
      </c>
      <c r="K1717" t="s">
        <v>150</v>
      </c>
      <c r="L1717" t="s">
        <v>150</v>
      </c>
      <c r="M1717">
        <v>20</v>
      </c>
      <c r="N1717" t="s">
        <v>150</v>
      </c>
      <c r="O1717">
        <v>100</v>
      </c>
      <c r="P1717">
        <f>COUNTA(#REF!)</f>
        <v>1</v>
      </c>
      <c r="Q1717" t="s">
        <v>1305</v>
      </c>
      <c r="R1717" t="str">
        <f>VLOOKUP(C1717,Sheet1!D:I,2,FALSE)</f>
        <v>U.S. Open Championship</v>
      </c>
      <c r="T1717" t="str">
        <f>IF(Q1717=R1717,"y","")</f>
        <v>y</v>
      </c>
      <c r="U1717" t="str">
        <f>_xlfn.CONCAT(C1717,Q1717)</f>
        <v>31578U.S. Open Championship</v>
      </c>
      <c r="V1717">
        <f>VLOOKUP(U1717,Sheet1!R:S,2,FALSE)</f>
        <v>1809</v>
      </c>
      <c r="W1717">
        <f>VLOOKUP(V1717,Sheet1!A:B,2,FALSE)</f>
        <v>1546</v>
      </c>
    </row>
    <row r="1718" spans="1:23" x14ac:dyDescent="0.2">
      <c r="A1718">
        <v>1297</v>
      </c>
      <c r="B1718">
        <v>1986</v>
      </c>
      <c r="C1718" s="1">
        <v>31571</v>
      </c>
      <c r="D1718" s="1" t="b">
        <f>COUNTIF(C:C,C1718)&gt;1</f>
        <v>0</v>
      </c>
      <c r="E1718" t="s">
        <v>1675</v>
      </c>
      <c r="F1718" t="s">
        <v>1972</v>
      </c>
      <c r="G1718" t="s">
        <v>2003</v>
      </c>
      <c r="H1718">
        <v>1</v>
      </c>
      <c r="I1718">
        <v>2223</v>
      </c>
      <c r="J1718" t="s">
        <v>1041</v>
      </c>
      <c r="K1718" t="s">
        <v>150</v>
      </c>
      <c r="L1718" t="s">
        <v>150</v>
      </c>
      <c r="M1718">
        <v>2</v>
      </c>
      <c r="N1718" t="s">
        <v>150</v>
      </c>
      <c r="O1718">
        <v>40</v>
      </c>
      <c r="P1718">
        <f>COUNTA(#REF!)</f>
        <v>1</v>
      </c>
      <c r="Q1718" t="s">
        <v>1675</v>
      </c>
      <c r="R1718" t="str">
        <f>VLOOKUP(C1718,Sheet1!D:I,2,FALSE)</f>
        <v>Manufacturers Hanover Westchester Classic</v>
      </c>
      <c r="T1718" t="str">
        <f>IF(Q1718=R1718,"y","")</f>
        <v>y</v>
      </c>
      <c r="U1718" t="str">
        <f>_xlfn.CONCAT(C1718,Q1718)</f>
        <v>31571Manufacturers Hanover Westchester Classic</v>
      </c>
      <c r="V1718">
        <f>VLOOKUP(U1718,Sheet1!R:S,2,FALSE)</f>
        <v>2330</v>
      </c>
      <c r="W1718">
        <f>VLOOKUP(V1718,Sheet1!A:B,2,FALSE)</f>
        <v>2063</v>
      </c>
    </row>
    <row r="1719" spans="1:23" x14ac:dyDescent="0.2">
      <c r="A1719">
        <v>1296</v>
      </c>
      <c r="B1719">
        <v>1986</v>
      </c>
      <c r="C1719" s="1">
        <v>31564</v>
      </c>
      <c r="D1719" s="1" t="b">
        <f>COUNTIF(C:C,C1719)&gt;1</f>
        <v>0</v>
      </c>
      <c r="E1719" t="s">
        <v>2151</v>
      </c>
      <c r="F1719" t="s">
        <v>1972</v>
      </c>
      <c r="G1719" t="s">
        <v>1999</v>
      </c>
      <c r="H1719">
        <v>1</v>
      </c>
      <c r="I1719">
        <v>1876</v>
      </c>
      <c r="J1719" t="s">
        <v>661</v>
      </c>
      <c r="K1719" t="s">
        <v>150</v>
      </c>
      <c r="L1719" t="s">
        <v>150</v>
      </c>
      <c r="M1719">
        <v>4</v>
      </c>
      <c r="N1719" t="s">
        <v>150</v>
      </c>
      <c r="O1719">
        <v>40</v>
      </c>
      <c r="P1719">
        <f>COUNTA(#REF!)</f>
        <v>1</v>
      </c>
      <c r="Q1719" t="s">
        <v>2151</v>
      </c>
      <c r="R1719" t="str">
        <f>VLOOKUP(C1719,Sheet1!D:I,2,FALSE)</f>
        <v>Kemper Open</v>
      </c>
      <c r="S1719" t="s">
        <v>2482</v>
      </c>
      <c r="U1719" t="str">
        <f>_xlfn.CONCAT(C1719,Q1719)</f>
        <v>31564Kemper Open</v>
      </c>
      <c r="V1719">
        <f>VLOOKUP(U1719,Sheet1!R:S,2,FALSE)</f>
        <v>3410</v>
      </c>
      <c r="W1719">
        <f>VLOOKUP(V1719,Sheet1!A:B,2,FALSE)</f>
        <v>2876</v>
      </c>
    </row>
    <row r="1720" spans="1:23" x14ac:dyDescent="0.2">
      <c r="A1720">
        <v>1295</v>
      </c>
      <c r="B1720">
        <v>1986</v>
      </c>
      <c r="C1720" s="1">
        <v>31557</v>
      </c>
      <c r="D1720" s="1" t="b">
        <f>COUNTIF(C:C,C1720)&gt;1</f>
        <v>0</v>
      </c>
      <c r="E1720" t="s">
        <v>1213</v>
      </c>
      <c r="F1720" t="s">
        <v>1972</v>
      </c>
      <c r="G1720" t="s">
        <v>2001</v>
      </c>
      <c r="H1720">
        <v>1</v>
      </c>
      <c r="I1720">
        <v>2170</v>
      </c>
      <c r="J1720" t="s">
        <v>81</v>
      </c>
      <c r="K1720" t="s">
        <v>150</v>
      </c>
      <c r="L1720" t="s">
        <v>150</v>
      </c>
      <c r="M1720">
        <v>7</v>
      </c>
      <c r="N1720" t="s">
        <v>150</v>
      </c>
      <c r="O1720">
        <v>52</v>
      </c>
      <c r="P1720">
        <f>COUNTA(#REF!)</f>
        <v>1</v>
      </c>
      <c r="Q1720" t="s">
        <v>1213</v>
      </c>
      <c r="R1720" t="str">
        <f>VLOOKUP(C1720,Sheet1!D:I,2,FALSE)</f>
        <v>Memorial Tournament</v>
      </c>
      <c r="T1720" t="str">
        <f>IF(Q1720=R1720,"y","")</f>
        <v>y</v>
      </c>
      <c r="U1720" t="str">
        <f>_xlfn.CONCAT(C1720,Q1720)</f>
        <v>31557Memorial Tournament</v>
      </c>
      <c r="V1720">
        <f>VLOOKUP(U1720,Sheet1!R:S,2,FALSE)</f>
        <v>1663</v>
      </c>
      <c r="W1720">
        <f>VLOOKUP(V1720,Sheet1!A:B,2,FALSE)</f>
        <v>1400</v>
      </c>
    </row>
    <row r="1721" spans="1:23" x14ac:dyDescent="0.2">
      <c r="A1721">
        <v>1294</v>
      </c>
      <c r="B1721">
        <v>1986</v>
      </c>
      <c r="C1721" s="1">
        <v>31550</v>
      </c>
      <c r="D1721" s="1" t="b">
        <f>COUNTIF(C:C,C1721)&gt;1</f>
        <v>0</v>
      </c>
      <c r="E1721" t="s">
        <v>1185</v>
      </c>
      <c r="F1721" t="s">
        <v>1972</v>
      </c>
      <c r="G1721" t="s">
        <v>1982</v>
      </c>
      <c r="H1721">
        <v>1</v>
      </c>
      <c r="I1721">
        <v>1958</v>
      </c>
      <c r="J1721" t="s">
        <v>2214</v>
      </c>
      <c r="K1721" t="s">
        <v>150</v>
      </c>
      <c r="L1721" t="s">
        <v>150</v>
      </c>
      <c r="M1721">
        <v>1</v>
      </c>
      <c r="N1721" t="s">
        <v>150</v>
      </c>
      <c r="O1721">
        <v>38</v>
      </c>
      <c r="P1721">
        <f>COUNTA(#REF!)</f>
        <v>1</v>
      </c>
      <c r="Q1721" t="s">
        <v>1185</v>
      </c>
      <c r="R1721" t="str">
        <f>VLOOKUP(C1721,Sheet1!D:I,2,FALSE)</f>
        <v>Colonial National Invitation</v>
      </c>
      <c r="T1721" t="str">
        <f>IF(Q1721=R1721,"y","")</f>
        <v>y</v>
      </c>
      <c r="U1721" t="str">
        <f>_xlfn.CONCAT(C1721,Q1721)</f>
        <v>31550Colonial National Invitation</v>
      </c>
      <c r="V1721">
        <f>VLOOKUP(U1721,Sheet1!R:S,2,FALSE)</f>
        <v>1588</v>
      </c>
      <c r="W1721">
        <f>VLOOKUP(V1721,Sheet1!A:B,2,FALSE)</f>
        <v>1325</v>
      </c>
    </row>
    <row r="1722" spans="1:23" x14ac:dyDescent="0.2">
      <c r="A1722">
        <v>1293</v>
      </c>
      <c r="B1722">
        <v>1986</v>
      </c>
      <c r="C1722" s="1">
        <v>31543</v>
      </c>
      <c r="D1722" s="1" t="b">
        <f>COUNTIF(C:C,C1722)&gt;1</f>
        <v>0</v>
      </c>
      <c r="E1722" t="s">
        <v>957</v>
      </c>
      <c r="F1722" t="s">
        <v>1972</v>
      </c>
      <c r="G1722" t="s">
        <v>1982</v>
      </c>
      <c r="H1722">
        <v>1</v>
      </c>
      <c r="I1722">
        <v>1068</v>
      </c>
      <c r="J1722" t="s">
        <v>260</v>
      </c>
      <c r="K1722" t="s">
        <v>150</v>
      </c>
      <c r="L1722" t="s">
        <v>150</v>
      </c>
      <c r="M1722">
        <v>11</v>
      </c>
      <c r="N1722" t="s">
        <v>150</v>
      </c>
      <c r="O1722">
        <v>44</v>
      </c>
      <c r="P1722">
        <f>COUNTA(#REF!)</f>
        <v>1</v>
      </c>
      <c r="Q1722" t="s">
        <v>957</v>
      </c>
      <c r="R1722" t="str">
        <f>VLOOKUP(C1722,Sheet1!D:I,2,FALSE)</f>
        <v>Byron Nelson Golf Classic</v>
      </c>
      <c r="T1722" t="str">
        <f>IF(Q1722=R1722,"y","")</f>
        <v>y</v>
      </c>
      <c r="U1722" t="str">
        <f>_xlfn.CONCAT(C1722,Q1722)</f>
        <v>31543Byron Nelson Golf Classic</v>
      </c>
      <c r="V1722">
        <f>VLOOKUP(U1722,Sheet1!R:S,2,FALSE)</f>
        <v>1416</v>
      </c>
      <c r="W1722">
        <f>VLOOKUP(V1722,Sheet1!A:B,2,FALSE)</f>
        <v>1153</v>
      </c>
    </row>
    <row r="1723" spans="1:23" x14ac:dyDescent="0.2">
      <c r="A1723">
        <v>1292</v>
      </c>
      <c r="B1723">
        <v>1986</v>
      </c>
      <c r="C1723" s="1">
        <v>31536</v>
      </c>
      <c r="D1723" s="1" t="b">
        <f>COUNTIF(C:C,C1723)&gt;1</f>
        <v>0</v>
      </c>
      <c r="E1723" t="s">
        <v>1842</v>
      </c>
      <c r="F1723" t="s">
        <v>1972</v>
      </c>
      <c r="G1723" t="s">
        <v>1975</v>
      </c>
      <c r="H1723">
        <v>1</v>
      </c>
      <c r="I1723">
        <v>1876</v>
      </c>
      <c r="J1723" t="s">
        <v>661</v>
      </c>
      <c r="K1723" t="s">
        <v>150</v>
      </c>
      <c r="L1723" t="s">
        <v>150</v>
      </c>
      <c r="M1723">
        <v>3</v>
      </c>
      <c r="N1723" t="s">
        <v>150</v>
      </c>
      <c r="O1723">
        <v>54</v>
      </c>
      <c r="P1723">
        <f>COUNTA(#REF!)</f>
        <v>1</v>
      </c>
      <c r="Q1723" t="s">
        <v>1842</v>
      </c>
      <c r="R1723" t="str">
        <f>VLOOKUP(C1723,Sheet1!D:I,2,FALSE)</f>
        <v>Panasonic Las Vegas Invitational</v>
      </c>
      <c r="T1723" t="str">
        <f>IF(Q1723=R1723,"y","")</f>
        <v>y</v>
      </c>
      <c r="U1723" t="str">
        <f>_xlfn.CONCAT(C1723,Q1723)</f>
        <v>31536Panasonic Las Vegas Invitational</v>
      </c>
      <c r="V1723">
        <f>VLOOKUP(U1723,Sheet1!R:S,2,FALSE)</f>
        <v>2811</v>
      </c>
      <c r="W1723">
        <f>VLOOKUP(V1723,Sheet1!A:B,2,FALSE)</f>
        <v>2354</v>
      </c>
    </row>
    <row r="1724" spans="1:23" x14ac:dyDescent="0.2">
      <c r="A1724">
        <v>1291</v>
      </c>
      <c r="B1724">
        <v>1986</v>
      </c>
      <c r="C1724" s="1">
        <v>31529</v>
      </c>
      <c r="D1724" s="1" t="b">
        <f>COUNTIF(C:C,C1724)&gt;1</f>
        <v>0</v>
      </c>
      <c r="E1724" t="s">
        <v>58</v>
      </c>
      <c r="F1724" t="s">
        <v>1972</v>
      </c>
      <c r="G1724" t="s">
        <v>1982</v>
      </c>
      <c r="H1724">
        <v>1</v>
      </c>
      <c r="I1724">
        <v>2159</v>
      </c>
      <c r="J1724" t="s">
        <v>1215</v>
      </c>
      <c r="K1724" t="s">
        <v>150</v>
      </c>
      <c r="L1724" t="s">
        <v>150</v>
      </c>
      <c r="M1724">
        <v>9</v>
      </c>
      <c r="N1724" t="s">
        <v>150</v>
      </c>
      <c r="O1724">
        <v>52</v>
      </c>
      <c r="P1724">
        <f>COUNTA(#REF!)</f>
        <v>1</v>
      </c>
      <c r="Q1724" t="s">
        <v>58</v>
      </c>
      <c r="R1724" t="str">
        <f>VLOOKUP(C1724,Sheet1!D:I,2,FALSE)</f>
        <v>Houston Open</v>
      </c>
      <c r="T1724" t="str">
        <f>IF(Q1724=R1724,"y","")</f>
        <v>y</v>
      </c>
      <c r="U1724" t="str">
        <f>_xlfn.CONCAT(C1724,Q1724)</f>
        <v>31529Houston Open</v>
      </c>
      <c r="V1724">
        <f>VLOOKUP(U1724,Sheet1!R:S,2,FALSE)</f>
        <v>63</v>
      </c>
      <c r="W1724">
        <f>VLOOKUP(V1724,Sheet1!A:B,2,FALSE)</f>
        <v>63</v>
      </c>
    </row>
    <row r="1725" spans="1:23" x14ac:dyDescent="0.2">
      <c r="A1725">
        <v>1290</v>
      </c>
      <c r="B1725">
        <v>1986</v>
      </c>
      <c r="C1725" s="1">
        <v>31522</v>
      </c>
      <c r="D1725" s="1" t="b">
        <f>COUNTIF(C:C,C1725)&gt;1</f>
        <v>0</v>
      </c>
      <c r="E1725" t="s">
        <v>845</v>
      </c>
      <c r="F1725" t="s">
        <v>1972</v>
      </c>
      <c r="G1725" t="s">
        <v>1996</v>
      </c>
      <c r="H1725">
        <v>1</v>
      </c>
      <c r="I1725">
        <v>2321</v>
      </c>
      <c r="J1725" t="s">
        <v>394</v>
      </c>
      <c r="K1725" t="s">
        <v>150</v>
      </c>
      <c r="L1725" t="s">
        <v>150</v>
      </c>
      <c r="M1725">
        <v>9</v>
      </c>
      <c r="N1725" t="s">
        <v>150</v>
      </c>
      <c r="O1725">
        <v>50</v>
      </c>
      <c r="P1725">
        <f>COUNTA(#REF!)</f>
        <v>1</v>
      </c>
      <c r="Q1725" t="s">
        <v>845</v>
      </c>
      <c r="R1725" t="str">
        <f>VLOOKUP(C1725,Sheet1!D:I,2,FALSE)</f>
        <v>Sea Pines Heritage</v>
      </c>
      <c r="T1725" t="str">
        <f>IF(Q1725=R1725,"y","")</f>
        <v>y</v>
      </c>
      <c r="U1725" t="str">
        <f>_xlfn.CONCAT(C1725,Q1725)</f>
        <v>31522Sea Pines Heritage</v>
      </c>
      <c r="V1725">
        <f>VLOOKUP(U1725,Sheet1!R:S,2,FALSE)</f>
        <v>1252</v>
      </c>
      <c r="W1725">
        <f>VLOOKUP(V1725,Sheet1!A:B,2,FALSE)</f>
        <v>1003</v>
      </c>
    </row>
    <row r="1726" spans="1:23" x14ac:dyDescent="0.2">
      <c r="A1726">
        <v>1289</v>
      </c>
      <c r="B1726">
        <v>1986</v>
      </c>
      <c r="C1726" s="1">
        <v>31515</v>
      </c>
      <c r="D1726" s="1" t="b">
        <f>COUNTIF(C:C,C1726)&gt;1</f>
        <v>1</v>
      </c>
      <c r="E1726" t="s">
        <v>1889</v>
      </c>
      <c r="F1726" t="s">
        <v>1972</v>
      </c>
      <c r="G1726" t="s">
        <v>1974</v>
      </c>
      <c r="H1726">
        <v>9</v>
      </c>
      <c r="I1726">
        <v>1469</v>
      </c>
      <c r="J1726" t="s">
        <v>1900</v>
      </c>
      <c r="K1726" t="s">
        <v>150</v>
      </c>
      <c r="L1726" t="s">
        <v>150</v>
      </c>
      <c r="M1726" t="s">
        <v>150</v>
      </c>
      <c r="N1726" t="s">
        <v>150</v>
      </c>
      <c r="O1726">
        <v>10</v>
      </c>
      <c r="P1726">
        <f>COUNTA(#REF!)</f>
        <v>1</v>
      </c>
      <c r="Q1726" t="s">
        <v>1889</v>
      </c>
      <c r="R1726" t="str">
        <f>VLOOKUP(C1726,Sheet1!D:I,2,FALSE)</f>
        <v>Masters Tournament</v>
      </c>
      <c r="S1726" t="s">
        <v>2482</v>
      </c>
      <c r="U1726" t="str">
        <f>_xlfn.CONCAT(C1726,Q1726)</f>
        <v>31515Deposit Guaranty Golf Classic</v>
      </c>
      <c r="V1726">
        <f>VLOOKUP(U1726,Sheet1!R:S,2,FALSE)</f>
        <v>2872</v>
      </c>
      <c r="W1726">
        <f>VLOOKUP(V1726,Sheet1!A:B,2,FALSE)</f>
        <v>2405</v>
      </c>
    </row>
    <row r="1727" spans="1:23" x14ac:dyDescent="0.2">
      <c r="A1727">
        <v>1288</v>
      </c>
      <c r="B1727">
        <v>1986</v>
      </c>
      <c r="C1727" s="1">
        <v>31515</v>
      </c>
      <c r="D1727" s="1" t="b">
        <f>COUNTIF(C:C,C1727)&gt;1</f>
        <v>1</v>
      </c>
      <c r="E1727" t="s">
        <v>797</v>
      </c>
      <c r="F1727" t="s">
        <v>1972</v>
      </c>
      <c r="G1727" t="s">
        <v>1984</v>
      </c>
      <c r="H1727">
        <v>2</v>
      </c>
      <c r="I1727">
        <v>1869</v>
      </c>
      <c r="J1727" t="s">
        <v>215</v>
      </c>
      <c r="K1727" t="s">
        <v>150</v>
      </c>
      <c r="L1727" t="s">
        <v>150</v>
      </c>
      <c r="M1727">
        <v>73</v>
      </c>
      <c r="N1727" t="s">
        <v>150</v>
      </c>
      <c r="O1727">
        <v>100</v>
      </c>
      <c r="P1727">
        <f>COUNTA(#REF!)</f>
        <v>1</v>
      </c>
      <c r="Q1727" t="s">
        <v>797</v>
      </c>
      <c r="R1727" t="str">
        <f>VLOOKUP(C1727,Sheet1!D:I,2,FALSE)</f>
        <v>Masters Tournament</v>
      </c>
      <c r="T1727" t="str">
        <f>IF(Q1727=R1727,"y","")</f>
        <v>y</v>
      </c>
      <c r="U1727" t="str">
        <f>_xlfn.CONCAT(C1727,Q1727)</f>
        <v>31515Masters Tournament</v>
      </c>
      <c r="V1727">
        <f>VLOOKUP(U1727,Sheet1!R:S,2,FALSE)</f>
        <v>1165</v>
      </c>
      <c r="W1727">
        <f>VLOOKUP(V1727,Sheet1!A:B,2,FALSE)</f>
        <v>916</v>
      </c>
    </row>
    <row r="1728" spans="1:23" x14ac:dyDescent="0.2">
      <c r="A1728">
        <v>1287</v>
      </c>
      <c r="B1728">
        <v>1986</v>
      </c>
      <c r="C1728" s="1">
        <v>31508</v>
      </c>
      <c r="D1728" s="1" t="b">
        <f>COUNTIF(C:C,C1728)&gt;1</f>
        <v>0</v>
      </c>
      <c r="E1728" t="s">
        <v>1637</v>
      </c>
      <c r="F1728" t="s">
        <v>1972</v>
      </c>
      <c r="G1728" t="s">
        <v>2010</v>
      </c>
      <c r="H1728">
        <v>1</v>
      </c>
      <c r="I1728">
        <v>1717</v>
      </c>
      <c r="J1728" t="s">
        <v>810</v>
      </c>
      <c r="K1728" t="s">
        <v>150</v>
      </c>
      <c r="L1728" t="s">
        <v>150</v>
      </c>
      <c r="M1728">
        <v>2</v>
      </c>
      <c r="N1728" t="s">
        <v>150</v>
      </c>
      <c r="O1728">
        <v>46</v>
      </c>
      <c r="P1728">
        <f>COUNTA(#REF!)</f>
        <v>1</v>
      </c>
      <c r="Q1728" t="s">
        <v>1637</v>
      </c>
      <c r="R1728" t="str">
        <f>VLOOKUP(C1728,Sheet1!D:I,2,FALSE)</f>
        <v>Greater Greensboro Open</v>
      </c>
      <c r="T1728" t="str">
        <f>IF(Q1728=R1728,"y","")</f>
        <v>y</v>
      </c>
      <c r="U1728" t="str">
        <f>_xlfn.CONCAT(C1728,Q1728)</f>
        <v>31508Greater Greensboro Open</v>
      </c>
      <c r="V1728">
        <f>VLOOKUP(U1728,Sheet1!R:S,2,FALSE)</f>
        <v>2243</v>
      </c>
      <c r="W1728">
        <f>VLOOKUP(V1728,Sheet1!A:B,2,FALSE)</f>
        <v>1980</v>
      </c>
    </row>
    <row r="1729" spans="1:23" x14ac:dyDescent="0.2">
      <c r="A1729">
        <v>1286</v>
      </c>
      <c r="B1729">
        <v>1986</v>
      </c>
      <c r="C1729" s="1">
        <v>31501</v>
      </c>
      <c r="D1729" s="1" t="b">
        <f>COUNTIF(C:C,C1729)&gt;1</f>
        <v>0</v>
      </c>
      <c r="E1729" t="s">
        <v>664</v>
      </c>
      <c r="F1729" t="s">
        <v>1972</v>
      </c>
      <c r="G1729" t="s">
        <v>1989</v>
      </c>
      <c r="H1729">
        <v>6</v>
      </c>
      <c r="I1729">
        <v>1725</v>
      </c>
      <c r="J1729" t="s">
        <v>336</v>
      </c>
      <c r="K1729" t="s">
        <v>150</v>
      </c>
      <c r="L1729" t="s">
        <v>150</v>
      </c>
      <c r="M1729">
        <v>9</v>
      </c>
      <c r="N1729" t="s">
        <v>150</v>
      </c>
      <c r="O1729">
        <v>68</v>
      </c>
      <c r="P1729">
        <f>COUNTA(#REF!)</f>
        <v>1</v>
      </c>
      <c r="Q1729" t="s">
        <v>664</v>
      </c>
      <c r="R1729" t="str">
        <f>VLOOKUP(C1729,Sheet1!D:I,2,FALSE)</f>
        <v>Tournament Players Championship</v>
      </c>
      <c r="T1729" t="str">
        <f>IF(Q1729=R1729,"y","")</f>
        <v>y</v>
      </c>
      <c r="U1729" t="str">
        <f>_xlfn.CONCAT(C1729,Q1729)</f>
        <v>31501Tournament Players Championship</v>
      </c>
      <c r="V1729">
        <f>VLOOKUP(U1729,Sheet1!R:S,2,FALSE)</f>
        <v>969</v>
      </c>
      <c r="W1729">
        <f>VLOOKUP(V1729,Sheet1!A:B,2,FALSE)</f>
        <v>722</v>
      </c>
    </row>
    <row r="1730" spans="1:23" x14ac:dyDescent="0.2">
      <c r="A1730">
        <v>1285</v>
      </c>
      <c r="B1730">
        <v>1986</v>
      </c>
      <c r="C1730" s="1">
        <v>31494</v>
      </c>
      <c r="D1730" s="1" t="b">
        <f>COUNTIF(C:C,C1730)&gt;1</f>
        <v>0</v>
      </c>
      <c r="E1730" t="s">
        <v>882</v>
      </c>
      <c r="F1730" t="s">
        <v>1972</v>
      </c>
      <c r="G1730" t="s">
        <v>1997</v>
      </c>
      <c r="H1730">
        <v>1</v>
      </c>
      <c r="I1730">
        <v>1935</v>
      </c>
      <c r="J1730" t="s">
        <v>206</v>
      </c>
      <c r="K1730" t="s">
        <v>150</v>
      </c>
      <c r="L1730" t="s">
        <v>150</v>
      </c>
      <c r="M1730">
        <v>12</v>
      </c>
      <c r="N1730" t="s">
        <v>150</v>
      </c>
      <c r="O1730">
        <v>56</v>
      </c>
      <c r="P1730">
        <f>COUNTA(#REF!)</f>
        <v>1</v>
      </c>
      <c r="Q1730" t="s">
        <v>882</v>
      </c>
      <c r="R1730" t="str">
        <f>VLOOKUP(C1730,Sheet1!D:I,2,FALSE)</f>
        <v>USF&amp;G Classic</v>
      </c>
      <c r="T1730" t="str">
        <f>IF(Q1730=R1730,"y","")</f>
        <v>y</v>
      </c>
      <c r="U1730" t="str">
        <f>_xlfn.CONCAT(C1730,Q1730)</f>
        <v>31494USF&amp;G Classic</v>
      </c>
      <c r="V1730">
        <f>VLOOKUP(U1730,Sheet1!R:S,2,FALSE)</f>
        <v>1306</v>
      </c>
      <c r="W1730">
        <f>VLOOKUP(V1730,Sheet1!A:B,2,FALSE)</f>
        <v>1057</v>
      </c>
    </row>
    <row r="1731" spans="1:23" x14ac:dyDescent="0.2">
      <c r="A1731">
        <v>1284</v>
      </c>
      <c r="B1731">
        <v>1986</v>
      </c>
      <c r="C1731" s="1">
        <v>31487</v>
      </c>
      <c r="D1731" s="1" t="b">
        <f>COUNTIF(C:C,C1731)&gt;1</f>
        <v>0</v>
      </c>
      <c r="E1731" t="s">
        <v>607</v>
      </c>
      <c r="F1731" t="s">
        <v>1972</v>
      </c>
      <c r="G1731" t="s">
        <v>1989</v>
      </c>
      <c r="H1731">
        <v>1</v>
      </c>
      <c r="I1731">
        <v>1361</v>
      </c>
      <c r="J1731" t="s">
        <v>379</v>
      </c>
      <c r="K1731" t="s">
        <v>150</v>
      </c>
      <c r="L1731" t="s">
        <v>150</v>
      </c>
      <c r="M1731">
        <v>2</v>
      </c>
      <c r="N1731" t="s">
        <v>150</v>
      </c>
      <c r="O1731">
        <v>46</v>
      </c>
      <c r="P1731">
        <f>COUNTA(#REF!)</f>
        <v>1</v>
      </c>
      <c r="Q1731" t="s">
        <v>607</v>
      </c>
      <c r="R1731" t="str">
        <f>VLOOKUP(C1731,Sheet1!D:I,2,FALSE)</f>
        <v>Hertz Bay Hill Classic</v>
      </c>
      <c r="T1731" t="str">
        <f>IF(Q1731=R1731,"y","")</f>
        <v>y</v>
      </c>
      <c r="U1731" t="str">
        <f>_xlfn.CONCAT(C1731,Q1731)</f>
        <v>31487Hertz Bay Hill Classic</v>
      </c>
      <c r="V1731">
        <f>VLOOKUP(U1731,Sheet1!R:S,2,FALSE)</f>
        <v>897</v>
      </c>
      <c r="W1731">
        <f>VLOOKUP(V1731,Sheet1!A:B,2,FALSE)</f>
        <v>650</v>
      </c>
    </row>
    <row r="1732" spans="1:23" x14ac:dyDescent="0.2">
      <c r="A1732">
        <v>1283</v>
      </c>
      <c r="B1732">
        <v>1986</v>
      </c>
      <c r="C1732" s="1">
        <v>31480</v>
      </c>
      <c r="D1732" s="1" t="b">
        <f>COUNTIF(C:C,C1732)&gt;1</f>
        <v>0</v>
      </c>
      <c r="E1732" t="s">
        <v>2317</v>
      </c>
      <c r="F1732" t="s">
        <v>1972</v>
      </c>
      <c r="G1732" t="s">
        <v>1989</v>
      </c>
      <c r="H1732">
        <v>1</v>
      </c>
      <c r="I1732">
        <v>1068</v>
      </c>
      <c r="J1732" t="s">
        <v>260</v>
      </c>
      <c r="K1732" t="s">
        <v>150</v>
      </c>
      <c r="L1732" t="s">
        <v>150</v>
      </c>
      <c r="M1732">
        <v>10</v>
      </c>
      <c r="N1732" t="s">
        <v>150</v>
      </c>
      <c r="O1732">
        <v>54</v>
      </c>
      <c r="P1732">
        <f>COUNTA(#REF!)</f>
        <v>1</v>
      </c>
      <c r="Q1732" t="s">
        <v>2317</v>
      </c>
      <c r="R1732" t="str">
        <f>VLOOKUP(C1732,Sheet1!D:I,2,FALSE)</f>
        <v>Doral-Eastern Open Invitational</v>
      </c>
      <c r="S1732" t="s">
        <v>2482</v>
      </c>
      <c r="U1732" t="str">
        <f>_xlfn.CONCAT(C1732,Q1732)</f>
        <v>31480Doral-Eastern Open Invitational</v>
      </c>
      <c r="V1732">
        <f>VLOOKUP(U1732,Sheet1!R:S,2,FALSE)</f>
        <v>3371</v>
      </c>
      <c r="W1732">
        <f>VLOOKUP(V1732,Sheet1!A:B,2,FALSE)</f>
        <v>2837</v>
      </c>
    </row>
    <row r="1733" spans="1:23" x14ac:dyDescent="0.2">
      <c r="A1733">
        <v>1282</v>
      </c>
      <c r="B1733">
        <v>1986</v>
      </c>
      <c r="C1733" s="1">
        <v>31473</v>
      </c>
      <c r="D1733" s="1" t="b">
        <f>COUNTIF(C:C,C1733)&gt;1</f>
        <v>0</v>
      </c>
      <c r="E1733" t="s">
        <v>565</v>
      </c>
      <c r="F1733" t="s">
        <v>1972</v>
      </c>
      <c r="G1733" t="s">
        <v>1989</v>
      </c>
      <c r="H1733">
        <v>1</v>
      </c>
      <c r="I1733">
        <v>1639</v>
      </c>
      <c r="J1733" t="s">
        <v>574</v>
      </c>
      <c r="K1733" t="s">
        <v>150</v>
      </c>
      <c r="L1733" t="s">
        <v>150</v>
      </c>
      <c r="M1733">
        <v>1</v>
      </c>
      <c r="N1733" t="s">
        <v>150</v>
      </c>
      <c r="O1733">
        <v>42</v>
      </c>
      <c r="P1733">
        <f>COUNTA(#REF!)</f>
        <v>1</v>
      </c>
      <c r="Q1733" t="s">
        <v>565</v>
      </c>
      <c r="R1733" t="str">
        <f>VLOOKUP(C1733,Sheet1!D:I,2,FALSE)</f>
        <v>Honda Classic</v>
      </c>
      <c r="T1733" t="str">
        <f>IF(Q1733=R1733,"y","")</f>
        <v>y</v>
      </c>
      <c r="U1733" t="str">
        <f>_xlfn.CONCAT(C1733,Q1733)</f>
        <v>31473Honda Classic</v>
      </c>
      <c r="V1733">
        <f>VLOOKUP(U1733,Sheet1!R:S,2,FALSE)</f>
        <v>846</v>
      </c>
      <c r="W1733">
        <f>VLOOKUP(V1733,Sheet1!A:B,2,FALSE)</f>
        <v>599</v>
      </c>
    </row>
    <row r="1734" spans="1:23" x14ac:dyDescent="0.2">
      <c r="A1734">
        <v>1281</v>
      </c>
      <c r="B1734">
        <v>1986</v>
      </c>
      <c r="C1734" s="1">
        <v>31466</v>
      </c>
      <c r="D1734" s="1" t="b">
        <f>COUNTIF(C:C,C1734)&gt;1</f>
        <v>0</v>
      </c>
      <c r="E1734" t="s">
        <v>502</v>
      </c>
      <c r="F1734" t="s">
        <v>1972</v>
      </c>
      <c r="G1734" t="s">
        <v>1973</v>
      </c>
      <c r="H1734">
        <v>1</v>
      </c>
      <c r="I1734">
        <v>2190</v>
      </c>
      <c r="J1734" t="s">
        <v>503</v>
      </c>
      <c r="K1734" t="s">
        <v>150</v>
      </c>
      <c r="L1734" t="s">
        <v>150</v>
      </c>
      <c r="M1734">
        <v>3</v>
      </c>
      <c r="N1734" t="s">
        <v>150</v>
      </c>
      <c r="O1734">
        <v>42</v>
      </c>
      <c r="P1734">
        <f>COUNTA(#REF!)</f>
        <v>1</v>
      </c>
      <c r="Q1734" t="s">
        <v>502</v>
      </c>
      <c r="R1734" t="str">
        <f>VLOOKUP(C1734,Sheet1!D:I,2,FALSE)</f>
        <v>Los Angeles Open</v>
      </c>
      <c r="T1734" t="str">
        <f>IF(Q1734=R1734,"y","")</f>
        <v>y</v>
      </c>
      <c r="U1734" t="str">
        <f>_xlfn.CONCAT(C1734,Q1734)</f>
        <v>31466Los Angeles Open</v>
      </c>
      <c r="V1734">
        <f>VLOOKUP(U1734,Sheet1!R:S,2,FALSE)</f>
        <v>746</v>
      </c>
      <c r="W1734">
        <f>VLOOKUP(V1734,Sheet1!A:B,2,FALSE)</f>
        <v>502</v>
      </c>
    </row>
    <row r="1735" spans="1:23" x14ac:dyDescent="0.2">
      <c r="A1735">
        <v>1280</v>
      </c>
      <c r="B1735">
        <v>1986</v>
      </c>
      <c r="C1735" s="1">
        <v>31459</v>
      </c>
      <c r="D1735" s="1" t="b">
        <f>COUNTIF(C:C,C1735)&gt;1</f>
        <v>0</v>
      </c>
      <c r="E1735" t="s">
        <v>253</v>
      </c>
      <c r="F1735" t="s">
        <v>1972</v>
      </c>
      <c r="G1735" t="s">
        <v>1985</v>
      </c>
      <c r="H1735">
        <v>1</v>
      </c>
      <c r="I1735">
        <v>1928</v>
      </c>
      <c r="J1735" t="s">
        <v>99</v>
      </c>
      <c r="K1735" t="s">
        <v>150</v>
      </c>
      <c r="L1735" t="s">
        <v>150</v>
      </c>
      <c r="M1735">
        <v>3</v>
      </c>
      <c r="N1735" t="s">
        <v>150</v>
      </c>
      <c r="O1735">
        <v>54</v>
      </c>
      <c r="P1735">
        <f>COUNTA(#REF!)</f>
        <v>1</v>
      </c>
      <c r="Q1735" t="s">
        <v>253</v>
      </c>
      <c r="R1735" t="str">
        <f>VLOOKUP(C1735,Sheet1!D:I,2,FALSE)</f>
        <v>Hawaiian Open</v>
      </c>
      <c r="T1735" t="str">
        <f>IF(Q1735=R1735,"y","")</f>
        <v>y</v>
      </c>
      <c r="U1735" t="str">
        <f>_xlfn.CONCAT(C1735,Q1735)</f>
        <v>31459Hawaiian Open</v>
      </c>
      <c r="V1735">
        <f>VLOOKUP(U1735,Sheet1!R:S,2,FALSE)</f>
        <v>231</v>
      </c>
      <c r="W1735">
        <f>VLOOKUP(V1735,Sheet1!A:B,2,FALSE)</f>
        <v>223</v>
      </c>
    </row>
    <row r="1736" spans="1:23" x14ac:dyDescent="0.2">
      <c r="A1736">
        <v>1279</v>
      </c>
      <c r="B1736">
        <v>1986</v>
      </c>
      <c r="C1736" s="1">
        <v>31452</v>
      </c>
      <c r="D1736" s="1" t="b">
        <f>COUNTIF(C:C,C1736)&gt;1</f>
        <v>0</v>
      </c>
      <c r="E1736" t="s">
        <v>382</v>
      </c>
      <c r="F1736" t="s">
        <v>1972</v>
      </c>
      <c r="G1736" t="s">
        <v>1973</v>
      </c>
      <c r="H1736">
        <v>1</v>
      </c>
      <c r="I1736">
        <v>2223</v>
      </c>
      <c r="J1736" t="s">
        <v>1041</v>
      </c>
      <c r="K1736" t="s">
        <v>150</v>
      </c>
      <c r="L1736" t="s">
        <v>150</v>
      </c>
      <c r="M1736">
        <v>1</v>
      </c>
      <c r="N1736" t="s">
        <v>150</v>
      </c>
      <c r="O1736">
        <v>38</v>
      </c>
      <c r="P1736">
        <f>COUNTA(#REF!)</f>
        <v>1</v>
      </c>
      <c r="Q1736" t="s">
        <v>382</v>
      </c>
      <c r="R1736" t="str">
        <f>VLOOKUP(C1736,Sheet1!D:I,2,FALSE)</f>
        <v>Shearson Lehman Brothers Andy Williams Open</v>
      </c>
      <c r="T1736" t="str">
        <f>IF(Q1736=R1736,"y","")</f>
        <v>y</v>
      </c>
      <c r="U1736" t="str">
        <f>_xlfn.CONCAT(C1736,Q1736)</f>
        <v>31452Shearson Lehman Brothers Andy Williams Open</v>
      </c>
      <c r="V1736">
        <f>VLOOKUP(U1736,Sheet1!R:S,2,FALSE)</f>
        <v>571</v>
      </c>
      <c r="W1736">
        <f>VLOOKUP(V1736,Sheet1!A:B,2,FALSE)</f>
        <v>346</v>
      </c>
    </row>
    <row r="1737" spans="1:23" x14ac:dyDescent="0.2">
      <c r="A1737">
        <v>1278</v>
      </c>
      <c r="B1737">
        <v>1986</v>
      </c>
      <c r="C1737" s="1">
        <v>31445</v>
      </c>
      <c r="D1737" s="1" t="b">
        <f>COUNTIF(C:C,C1737)&gt;1</f>
        <v>0</v>
      </c>
      <c r="E1737" t="s">
        <v>1799</v>
      </c>
      <c r="F1737" t="s">
        <v>1972</v>
      </c>
      <c r="G1737" t="s">
        <v>1973</v>
      </c>
      <c r="H1737">
        <v>1</v>
      </c>
      <c r="I1737">
        <v>2321</v>
      </c>
      <c r="J1737" t="s">
        <v>394</v>
      </c>
      <c r="K1737" t="s">
        <v>150</v>
      </c>
      <c r="L1737" t="s">
        <v>150</v>
      </c>
      <c r="M1737">
        <v>8</v>
      </c>
      <c r="N1737" t="s">
        <v>150</v>
      </c>
      <c r="O1737">
        <v>46</v>
      </c>
      <c r="P1737">
        <f>COUNTA(#REF!)</f>
        <v>1</v>
      </c>
      <c r="Q1737" t="s">
        <v>1799</v>
      </c>
      <c r="R1737" t="str">
        <f>VLOOKUP(C1737,Sheet1!D:I,2,FALSE)</f>
        <v>AT&amp;T Pebble Beach National Pro-Am</v>
      </c>
      <c r="T1737" t="str">
        <f>IF(Q1737=R1737,"y","")</f>
        <v>y</v>
      </c>
      <c r="U1737" t="str">
        <f>_xlfn.CONCAT(C1737,Q1737)</f>
        <v>31445AT&amp;T Pebble Beach National Pro-Am</v>
      </c>
      <c r="V1737">
        <f>VLOOKUP(U1737,Sheet1!R:S,2,FALSE)</f>
        <v>2610</v>
      </c>
      <c r="W1737">
        <f>VLOOKUP(V1737,Sheet1!A:B,2,FALSE)</f>
        <v>2272</v>
      </c>
    </row>
    <row r="1738" spans="1:23" x14ac:dyDescent="0.2">
      <c r="A1738">
        <v>1277</v>
      </c>
      <c r="B1738">
        <v>1986</v>
      </c>
      <c r="C1738" s="1">
        <v>31438</v>
      </c>
      <c r="D1738" s="1" t="b">
        <f>COUNTIF(C:C,C1738)&gt;1</f>
        <v>0</v>
      </c>
      <c r="E1738" t="s">
        <v>434</v>
      </c>
      <c r="F1738" t="s">
        <v>1972</v>
      </c>
      <c r="G1738" t="s">
        <v>1987</v>
      </c>
      <c r="H1738">
        <v>1</v>
      </c>
      <c r="I1738">
        <v>2170</v>
      </c>
      <c r="J1738" t="s">
        <v>81</v>
      </c>
      <c r="K1738" t="s">
        <v>150</v>
      </c>
      <c r="L1738" t="s">
        <v>150</v>
      </c>
      <c r="M1738">
        <v>6</v>
      </c>
      <c r="N1738" t="s">
        <v>150</v>
      </c>
      <c r="O1738">
        <v>56</v>
      </c>
      <c r="P1738">
        <f>COUNTA(#REF!)</f>
        <v>1</v>
      </c>
      <c r="Q1738" t="s">
        <v>434</v>
      </c>
      <c r="R1738" t="str">
        <f>VLOOKUP(C1738,Sheet1!D:I,2,FALSE)</f>
        <v>Phoenix Open</v>
      </c>
      <c r="T1738" t="str">
        <f>IF(Q1738=R1738,"y","")</f>
        <v>y</v>
      </c>
      <c r="U1738" t="str">
        <f>_xlfn.CONCAT(C1738,Q1738)</f>
        <v>31438Phoenix Open</v>
      </c>
      <c r="V1738">
        <f>VLOOKUP(U1738,Sheet1!R:S,2,FALSE)</f>
        <v>661</v>
      </c>
      <c r="W1738">
        <f>VLOOKUP(V1738,Sheet1!A:B,2,FALSE)</f>
        <v>417</v>
      </c>
    </row>
    <row r="1739" spans="1:23" x14ac:dyDescent="0.2">
      <c r="A1739">
        <v>1276</v>
      </c>
      <c r="B1739">
        <v>1986</v>
      </c>
      <c r="C1739" s="1">
        <v>31431</v>
      </c>
      <c r="D1739" s="1" t="b">
        <f>COUNTIF(C:C,C1739)&gt;1</f>
        <v>0</v>
      </c>
      <c r="E1739" t="s">
        <v>301</v>
      </c>
      <c r="F1739" t="s">
        <v>1972</v>
      </c>
      <c r="G1739" t="s">
        <v>1973</v>
      </c>
      <c r="H1739">
        <v>1</v>
      </c>
      <c r="I1739">
        <v>1475</v>
      </c>
      <c r="J1739" t="s">
        <v>757</v>
      </c>
      <c r="K1739" t="s">
        <v>150</v>
      </c>
      <c r="L1739" t="s">
        <v>150</v>
      </c>
      <c r="M1739">
        <v>1</v>
      </c>
      <c r="N1739" t="s">
        <v>150</v>
      </c>
      <c r="O1739">
        <v>56</v>
      </c>
      <c r="P1739">
        <f>COUNTA(#REF!)</f>
        <v>1</v>
      </c>
      <c r="Q1739" t="s">
        <v>301</v>
      </c>
      <c r="R1739" t="str">
        <f>VLOOKUP(C1739,Sheet1!D:I,2,FALSE)</f>
        <v>Bob Hope Chrysler Classic</v>
      </c>
      <c r="T1739" t="str">
        <f>IF(Q1739=R1739,"y","")</f>
        <v>y</v>
      </c>
      <c r="U1739" t="str">
        <f>_xlfn.CONCAT(C1739,Q1739)</f>
        <v>31431Bob Hope Chrysler Classic</v>
      </c>
      <c r="V1739">
        <f>VLOOKUP(U1739,Sheet1!R:S,2,FALSE)</f>
        <v>387</v>
      </c>
      <c r="W1739">
        <f>VLOOKUP(V1739,Sheet1!A:B,2,FALSE)</f>
        <v>281</v>
      </c>
    </row>
    <row r="1740" spans="1:23" x14ac:dyDescent="0.2">
      <c r="A1740">
        <v>1275</v>
      </c>
      <c r="B1740">
        <v>1986</v>
      </c>
      <c r="C1740" s="1">
        <v>31423</v>
      </c>
      <c r="D1740" s="1" t="b">
        <f>COUNTIF(C:C,C1740)&gt;1</f>
        <v>0</v>
      </c>
      <c r="E1740" t="s">
        <v>201</v>
      </c>
      <c r="F1740" t="s">
        <v>1972</v>
      </c>
      <c r="G1740" t="s">
        <v>1973</v>
      </c>
      <c r="H1740">
        <v>1</v>
      </c>
      <c r="I1740">
        <v>1935</v>
      </c>
      <c r="J1740" t="s">
        <v>206</v>
      </c>
      <c r="K1740" t="s">
        <v>150</v>
      </c>
      <c r="L1740" t="s">
        <v>150</v>
      </c>
      <c r="M1740">
        <v>11</v>
      </c>
      <c r="N1740" t="s">
        <v>150</v>
      </c>
      <c r="O1740">
        <v>52</v>
      </c>
      <c r="P1740">
        <f>COUNTA(#REF!)</f>
        <v>1</v>
      </c>
      <c r="Q1740" t="s">
        <v>201</v>
      </c>
      <c r="R1740" t="str">
        <f>VLOOKUP(C1740,Sheet1!D:I,2,FALSE)</f>
        <v>MONY Tournament of Champions</v>
      </c>
      <c r="T1740" t="str">
        <f>IF(Q1740=R1740,"y","")</f>
        <v>y</v>
      </c>
      <c r="U1740" t="str">
        <f>_xlfn.CONCAT(C1740,Q1740)</f>
        <v>31423MONY Tournament of Champions</v>
      </c>
      <c r="V1740">
        <f>VLOOKUP(U1740,Sheet1!R:S,2,FALSE)</f>
        <v>160</v>
      </c>
      <c r="W1740">
        <f>VLOOKUP(V1740,Sheet1!A:B,2,FALSE)</f>
        <v>152</v>
      </c>
    </row>
    <row r="1741" spans="1:23" x14ac:dyDescent="0.2">
      <c r="A1741">
        <v>1274</v>
      </c>
      <c r="B1741">
        <v>1985</v>
      </c>
      <c r="C1741" s="1">
        <v>31347</v>
      </c>
      <c r="D1741" s="1" t="b">
        <f>COUNTIF(C:C,C1741)&gt;1</f>
        <v>0</v>
      </c>
      <c r="E1741" t="s">
        <v>2217</v>
      </c>
      <c r="F1741" t="s">
        <v>1972</v>
      </c>
      <c r="G1741" t="s">
        <v>1987</v>
      </c>
      <c r="H1741">
        <v>1</v>
      </c>
      <c r="I1741">
        <v>2201</v>
      </c>
      <c r="J1741" t="s">
        <v>2218</v>
      </c>
      <c r="K1741" t="s">
        <v>150</v>
      </c>
      <c r="L1741" t="s">
        <v>150</v>
      </c>
      <c r="M1741">
        <v>2</v>
      </c>
      <c r="N1741" t="s">
        <v>150</v>
      </c>
      <c r="O1741" t="s">
        <v>150</v>
      </c>
      <c r="P1741">
        <f>COUNTA(#REF!)</f>
        <v>1</v>
      </c>
      <c r="Q1741" t="s">
        <v>2217</v>
      </c>
      <c r="R1741" t="str">
        <f>VLOOKUP(C1741,Sheet1!D:I,2,FALSE)</f>
        <v>Seiko-Tucson Match Play Championship</v>
      </c>
      <c r="S1741" t="s">
        <v>2482</v>
      </c>
      <c r="U1741" t="str">
        <f>_xlfn.CONCAT(C1741,Q1741)</f>
        <v>31347Seiko-Tucson Match Play Championship</v>
      </c>
      <c r="V1741">
        <f>VLOOKUP(U1741,Sheet1!R:S,2,FALSE)</f>
        <v>3319</v>
      </c>
      <c r="W1741">
        <f>VLOOKUP(V1741,Sheet1!A:B,2,FALSE)</f>
        <v>2792</v>
      </c>
    </row>
    <row r="1742" spans="1:23" x14ac:dyDescent="0.2">
      <c r="A1742">
        <v>1273</v>
      </c>
      <c r="B1742">
        <v>1985</v>
      </c>
      <c r="C1742" s="1">
        <v>31340</v>
      </c>
      <c r="D1742" s="1" t="b">
        <f>COUNTIF(C:C,C1742)&gt;1</f>
        <v>0</v>
      </c>
      <c r="E1742" t="s">
        <v>2206</v>
      </c>
      <c r="F1742" t="s">
        <v>1972</v>
      </c>
      <c r="G1742" t="s">
        <v>1989</v>
      </c>
      <c r="H1742">
        <v>1</v>
      </c>
      <c r="I1742">
        <v>1305</v>
      </c>
      <c r="J1742" t="s">
        <v>1638</v>
      </c>
      <c r="K1742" t="s">
        <v>150</v>
      </c>
      <c r="L1742" t="s">
        <v>150</v>
      </c>
      <c r="M1742">
        <v>5</v>
      </c>
      <c r="N1742" t="s">
        <v>150</v>
      </c>
      <c r="O1742" t="s">
        <v>150</v>
      </c>
      <c r="P1742">
        <f>COUNTA(#REF!)</f>
        <v>1</v>
      </c>
      <c r="Q1742" t="s">
        <v>2206</v>
      </c>
      <c r="R1742" t="str">
        <f>VLOOKUP(C1742,Sheet1!D:I,2,FALSE)</f>
        <v>Pensacola Open</v>
      </c>
      <c r="S1742" t="s">
        <v>2482</v>
      </c>
      <c r="U1742" t="str">
        <f>_xlfn.CONCAT(C1742,Q1742)</f>
        <v>31340Pensacola Open</v>
      </c>
      <c r="V1742">
        <f>VLOOKUP(U1742,Sheet1!R:S,2,FALSE)</f>
        <v>3668</v>
      </c>
      <c r="W1742">
        <f>VLOOKUP(V1742,Sheet1!A:B,2,FALSE)</f>
        <v>3120</v>
      </c>
    </row>
    <row r="1743" spans="1:23" x14ac:dyDescent="0.2">
      <c r="A1743">
        <v>1272</v>
      </c>
      <c r="B1743">
        <v>1985</v>
      </c>
      <c r="C1743" s="1">
        <v>31333</v>
      </c>
      <c r="D1743" s="1" t="b">
        <f>COUNTIF(C:C,C1743)&gt;1</f>
        <v>0</v>
      </c>
      <c r="E1743" t="s">
        <v>2165</v>
      </c>
      <c r="F1743" t="s">
        <v>1972</v>
      </c>
      <c r="G1743" t="s">
        <v>1989</v>
      </c>
      <c r="H1743">
        <v>1</v>
      </c>
      <c r="I1743">
        <v>2242</v>
      </c>
      <c r="J1743" t="s">
        <v>208</v>
      </c>
      <c r="K1743" t="s">
        <v>150</v>
      </c>
      <c r="L1743" t="s">
        <v>150</v>
      </c>
      <c r="M1743">
        <v>15</v>
      </c>
      <c r="N1743" t="s">
        <v>150</v>
      </c>
      <c r="O1743" t="s">
        <v>150</v>
      </c>
      <c r="P1743">
        <f>COUNTA(#REF!)</f>
        <v>1</v>
      </c>
      <c r="Q1743" t="s">
        <v>2165</v>
      </c>
      <c r="R1743" t="str">
        <f>VLOOKUP(C1743,Sheet1!D:I,2,FALSE)</f>
        <v>Walt Disney World/Oldsmobile Classic</v>
      </c>
      <c r="S1743" t="s">
        <v>2482</v>
      </c>
      <c r="U1743" t="str">
        <f>_xlfn.CONCAT(C1743,Q1743)</f>
        <v>31333Walt Disney World/Oldsmobile Classic</v>
      </c>
      <c r="V1743">
        <f>VLOOKUP(U1743,Sheet1!R:S,2,FALSE)</f>
        <v>3110</v>
      </c>
      <c r="W1743">
        <f>VLOOKUP(V1743,Sheet1!A:B,2,FALSE)</f>
        <v>2603</v>
      </c>
    </row>
    <row r="1744" spans="1:23" x14ac:dyDescent="0.2">
      <c r="A1744">
        <v>1271</v>
      </c>
      <c r="B1744">
        <v>1985</v>
      </c>
      <c r="C1744" s="1">
        <v>31326</v>
      </c>
      <c r="D1744" s="1" t="b">
        <f>COUNTIF(C:C,C1744)&gt;1</f>
        <v>0</v>
      </c>
      <c r="E1744" t="s">
        <v>2328</v>
      </c>
      <c r="F1744" t="s">
        <v>1972</v>
      </c>
      <c r="G1744" t="s">
        <v>1984</v>
      </c>
      <c r="H1744">
        <v>1</v>
      </c>
      <c r="I1744">
        <v>2100</v>
      </c>
      <c r="J1744" t="s">
        <v>885</v>
      </c>
      <c r="K1744" t="s">
        <v>150</v>
      </c>
      <c r="L1744" t="s">
        <v>150</v>
      </c>
      <c r="M1744">
        <v>1</v>
      </c>
      <c r="N1744" t="s">
        <v>150</v>
      </c>
      <c r="O1744" t="s">
        <v>150</v>
      </c>
      <c r="P1744">
        <f>COUNTA(#REF!)</f>
        <v>1</v>
      </c>
      <c r="Q1744" t="s">
        <v>2328</v>
      </c>
      <c r="R1744" t="str">
        <f>VLOOKUP(C1744,Sheet1!D:I,2,FALSE)</f>
        <v>Southern Open Invitational</v>
      </c>
      <c r="S1744" t="s">
        <v>2482</v>
      </c>
      <c r="U1744" t="str">
        <f>_xlfn.CONCAT(C1744,Q1744)</f>
        <v>31326Southern Open Invitational</v>
      </c>
      <c r="V1744">
        <f>VLOOKUP(U1744,Sheet1!R:S,2,FALSE)</f>
        <v>3565</v>
      </c>
      <c r="W1744">
        <f>VLOOKUP(V1744,Sheet1!A:B,2,FALSE)</f>
        <v>3017</v>
      </c>
    </row>
    <row r="1745" spans="1:23" x14ac:dyDescent="0.2">
      <c r="A1745">
        <v>1270</v>
      </c>
      <c r="B1745">
        <v>1985</v>
      </c>
      <c r="C1745" s="1">
        <v>31319</v>
      </c>
      <c r="D1745" s="1" t="b">
        <f>COUNTIF(C:C,C1745)&gt;1</f>
        <v>0</v>
      </c>
      <c r="E1745" t="s">
        <v>751</v>
      </c>
      <c r="F1745" t="s">
        <v>1972</v>
      </c>
      <c r="G1745" t="s">
        <v>1982</v>
      </c>
      <c r="H1745">
        <v>1</v>
      </c>
      <c r="I1745">
        <v>1725</v>
      </c>
      <c r="J1745" t="s">
        <v>336</v>
      </c>
      <c r="K1745" t="s">
        <v>150</v>
      </c>
      <c r="L1745" t="s">
        <v>150</v>
      </c>
      <c r="M1745">
        <v>8</v>
      </c>
      <c r="N1745" t="s">
        <v>150</v>
      </c>
      <c r="O1745" t="s">
        <v>150</v>
      </c>
      <c r="P1745">
        <f>COUNTA(#REF!)</f>
        <v>1</v>
      </c>
      <c r="Q1745" t="s">
        <v>751</v>
      </c>
      <c r="R1745" t="str">
        <f>VLOOKUP(C1745,Sheet1!D:I,2,FALSE)</f>
        <v>Texas Open</v>
      </c>
      <c r="T1745" t="str">
        <f>IF(Q1745=R1745,"y","")</f>
        <v>y</v>
      </c>
      <c r="U1745" t="str">
        <f>_xlfn.CONCAT(C1745,Q1745)</f>
        <v>31319Texas Open</v>
      </c>
      <c r="V1745">
        <f>VLOOKUP(U1745,Sheet1!R:S,2,FALSE)</f>
        <v>1070</v>
      </c>
      <c r="W1745">
        <f>VLOOKUP(V1745,Sheet1!A:B,2,FALSE)</f>
        <v>823</v>
      </c>
    </row>
    <row r="1746" spans="1:23" x14ac:dyDescent="0.2">
      <c r="A1746">
        <v>1269</v>
      </c>
      <c r="B1746">
        <v>1985</v>
      </c>
      <c r="C1746" s="1">
        <v>31312</v>
      </c>
      <c r="D1746" s="1" t="b">
        <f>COUNTIF(C:C,C1746)&gt;1</f>
        <v>0</v>
      </c>
      <c r="E1746" t="s">
        <v>2212</v>
      </c>
      <c r="F1746" t="s">
        <v>1972</v>
      </c>
      <c r="G1746" t="s">
        <v>1982</v>
      </c>
      <c r="H1746">
        <v>1</v>
      </c>
      <c r="I1746">
        <v>2170</v>
      </c>
      <c r="J1746" t="s">
        <v>81</v>
      </c>
      <c r="K1746" t="s">
        <v>150</v>
      </c>
      <c r="L1746" t="s">
        <v>150</v>
      </c>
      <c r="M1746">
        <v>5</v>
      </c>
      <c r="N1746" t="s">
        <v>150</v>
      </c>
      <c r="O1746" t="s">
        <v>150</v>
      </c>
      <c r="P1746">
        <f>COUNTA(#REF!)</f>
        <v>1</v>
      </c>
      <c r="Q1746" t="s">
        <v>2212</v>
      </c>
      <c r="R1746" t="str">
        <f>VLOOKUP(C1746,Sheet1!D:I,2,FALSE)</f>
        <v>Southwest Golf Classic</v>
      </c>
      <c r="S1746" t="s">
        <v>2482</v>
      </c>
      <c r="U1746" t="str">
        <f>_xlfn.CONCAT(C1746,Q1746)</f>
        <v>31312Southwest Golf Classic</v>
      </c>
      <c r="V1746">
        <f>VLOOKUP(U1746,Sheet1!R:S,2,FALSE)</f>
        <v>3699</v>
      </c>
      <c r="W1746">
        <f>VLOOKUP(V1746,Sheet1!A:B,2,FALSE)</f>
        <v>3151</v>
      </c>
    </row>
    <row r="1747" spans="1:23" x14ac:dyDescent="0.2">
      <c r="A1747">
        <v>1268</v>
      </c>
      <c r="B1747">
        <v>1985</v>
      </c>
      <c r="C1747" s="1">
        <v>31305</v>
      </c>
      <c r="D1747" s="1" t="b">
        <f>COUNTIF(C:C,C1747)&gt;1</f>
        <v>0</v>
      </c>
      <c r="E1747" t="s">
        <v>2117</v>
      </c>
      <c r="F1747" t="s">
        <v>1972</v>
      </c>
      <c r="G1747" t="s">
        <v>2033</v>
      </c>
      <c r="H1747">
        <v>1</v>
      </c>
      <c r="I1747">
        <v>2201</v>
      </c>
      <c r="J1747" t="s">
        <v>2218</v>
      </c>
      <c r="K1747" t="s">
        <v>150</v>
      </c>
      <c r="L1747" t="s">
        <v>150</v>
      </c>
      <c r="M1747">
        <v>1</v>
      </c>
      <c r="N1747" t="s">
        <v>150</v>
      </c>
      <c r="O1747" t="s">
        <v>150</v>
      </c>
      <c r="P1747">
        <f>COUNTA(#REF!)</f>
        <v>1</v>
      </c>
      <c r="Q1747" t="s">
        <v>2117</v>
      </c>
      <c r="R1747" t="str">
        <f>VLOOKUP(C1747,Sheet1!D:I,2,FALSE)</f>
        <v>Greater Milwaukee Open</v>
      </c>
      <c r="S1747" t="s">
        <v>2482</v>
      </c>
      <c r="U1747" t="str">
        <f>_xlfn.CONCAT(C1747,Q1747)</f>
        <v>31305Greater Milwaukee Open</v>
      </c>
      <c r="V1747">
        <f>VLOOKUP(U1747,Sheet1!R:S,2,FALSE)</f>
        <v>3166</v>
      </c>
      <c r="W1747">
        <f>VLOOKUP(V1747,Sheet1!A:B,2,FALSE)</f>
        <v>2639</v>
      </c>
    </row>
    <row r="1748" spans="1:23" x14ac:dyDescent="0.2">
      <c r="A1748">
        <v>1267</v>
      </c>
      <c r="B1748">
        <v>1985</v>
      </c>
      <c r="C1748" s="1">
        <v>31298</v>
      </c>
      <c r="D1748" s="1" t="b">
        <f>COUNTIF(C:C,C1748)&gt;1</f>
        <v>0</v>
      </c>
      <c r="E1748" t="s">
        <v>2193</v>
      </c>
      <c r="F1748" t="s">
        <v>1972</v>
      </c>
      <c r="G1748" t="s">
        <v>1995</v>
      </c>
      <c r="H1748">
        <v>1</v>
      </c>
      <c r="I1748">
        <v>1150</v>
      </c>
      <c r="J1748" t="s">
        <v>383</v>
      </c>
      <c r="K1748" t="s">
        <v>150</v>
      </c>
      <c r="L1748" t="s">
        <v>150</v>
      </c>
      <c r="M1748">
        <v>3</v>
      </c>
      <c r="N1748" t="s">
        <v>150</v>
      </c>
      <c r="O1748" t="s">
        <v>150</v>
      </c>
      <c r="P1748">
        <f>COUNTA(#REF!)</f>
        <v>1</v>
      </c>
      <c r="Q1748" t="s">
        <v>2193</v>
      </c>
      <c r="R1748" t="str">
        <f>VLOOKUP(C1748,Sheet1!D:I,2,FALSE)</f>
        <v>Bank of Boston Classic</v>
      </c>
      <c r="S1748" t="s">
        <v>2482</v>
      </c>
      <c r="U1748" t="str">
        <f>_xlfn.CONCAT(C1748,Q1748)</f>
        <v>31298Bank of Boston Classic</v>
      </c>
      <c r="V1748">
        <f>VLOOKUP(U1748,Sheet1!R:S,2,FALSE)</f>
        <v>3599</v>
      </c>
      <c r="W1748">
        <f>VLOOKUP(V1748,Sheet1!A:B,2,FALSE)</f>
        <v>3051</v>
      </c>
    </row>
    <row r="1749" spans="1:23" x14ac:dyDescent="0.2">
      <c r="A1749">
        <v>1266</v>
      </c>
      <c r="B1749">
        <v>1985</v>
      </c>
      <c r="C1749" s="1">
        <v>31291</v>
      </c>
      <c r="D1749" s="1" t="b">
        <f>COUNTIF(C:C,C1749)&gt;1</f>
        <v>0</v>
      </c>
      <c r="E1749" t="s">
        <v>2104</v>
      </c>
      <c r="F1749" t="s">
        <v>1972</v>
      </c>
      <c r="G1749" t="s">
        <v>2003</v>
      </c>
      <c r="H1749">
        <v>1</v>
      </c>
      <c r="I1749">
        <v>2101</v>
      </c>
      <c r="J1749" t="s">
        <v>573</v>
      </c>
      <c r="K1749" t="s">
        <v>150</v>
      </c>
      <c r="L1749" t="s">
        <v>150</v>
      </c>
      <c r="M1749">
        <v>2</v>
      </c>
      <c r="N1749" t="s">
        <v>150</v>
      </c>
      <c r="O1749" t="s">
        <v>150</v>
      </c>
      <c r="P1749">
        <f>COUNTA(#REF!)</f>
        <v>1</v>
      </c>
      <c r="Q1749" t="s">
        <v>2104</v>
      </c>
      <c r="R1749" t="str">
        <f>VLOOKUP(C1749,Sheet1!D:I,2,FALSE)</f>
        <v>B.C. Open</v>
      </c>
      <c r="S1749" t="s">
        <v>2482</v>
      </c>
      <c r="U1749" t="str">
        <f>_xlfn.CONCAT(C1749,Q1749)</f>
        <v>31291B.C. Open</v>
      </c>
      <c r="V1749">
        <f>VLOOKUP(U1749,Sheet1!R:S,2,FALSE)</f>
        <v>3443</v>
      </c>
      <c r="W1749">
        <f>VLOOKUP(V1749,Sheet1!A:B,2,FALSE)</f>
        <v>2909</v>
      </c>
    </row>
    <row r="1750" spans="1:23" x14ac:dyDescent="0.2">
      <c r="A1750">
        <v>1265</v>
      </c>
      <c r="B1750">
        <v>1985</v>
      </c>
      <c r="C1750" s="1">
        <v>31284</v>
      </c>
      <c r="D1750" s="1" t="b">
        <f>COUNTIF(C:C,C1750)&gt;1</f>
        <v>0</v>
      </c>
      <c r="E1750" t="s">
        <v>2158</v>
      </c>
      <c r="F1750" t="s">
        <v>1972</v>
      </c>
      <c r="G1750" t="s">
        <v>2001</v>
      </c>
      <c r="H1750">
        <v>1</v>
      </c>
      <c r="I1750">
        <v>1736</v>
      </c>
      <c r="J1750" t="s">
        <v>1475</v>
      </c>
      <c r="K1750" t="s">
        <v>150</v>
      </c>
      <c r="L1750" t="s">
        <v>150</v>
      </c>
      <c r="M1750">
        <v>5</v>
      </c>
      <c r="N1750" t="s">
        <v>150</v>
      </c>
      <c r="O1750" t="s">
        <v>150</v>
      </c>
      <c r="P1750">
        <f>COUNTA(#REF!)</f>
        <v>1</v>
      </c>
      <c r="Q1750" t="s">
        <v>2158</v>
      </c>
      <c r="R1750" t="str">
        <f>VLOOKUP(C1750,Sheet1!D:I,2,FALSE)</f>
        <v>NEC World Series of Golf</v>
      </c>
      <c r="S1750" t="s">
        <v>2482</v>
      </c>
      <c r="U1750" t="str">
        <f>_xlfn.CONCAT(C1750,Q1750)</f>
        <v>31284NEC World Series of Golf</v>
      </c>
      <c r="V1750">
        <f>VLOOKUP(U1750,Sheet1!R:S,2,FALSE)</f>
        <v>3622</v>
      </c>
      <c r="W1750">
        <f>VLOOKUP(V1750,Sheet1!A:B,2,FALSE)</f>
        <v>3074</v>
      </c>
    </row>
    <row r="1751" spans="1:23" x14ac:dyDescent="0.2">
      <c r="A1751">
        <v>1264</v>
      </c>
      <c r="B1751">
        <v>1985</v>
      </c>
      <c r="C1751" s="1">
        <v>31277</v>
      </c>
      <c r="D1751" s="1" t="b">
        <f>COUNTIF(C:C,C1751)&gt;1</f>
        <v>0</v>
      </c>
      <c r="E1751" t="s">
        <v>2090</v>
      </c>
      <c r="F1751" t="s">
        <v>1972</v>
      </c>
      <c r="G1751" t="s">
        <v>2009</v>
      </c>
      <c r="H1751">
        <v>1</v>
      </c>
      <c r="I1751">
        <v>1444</v>
      </c>
      <c r="J1751" t="s">
        <v>1240</v>
      </c>
      <c r="K1751" t="s">
        <v>150</v>
      </c>
      <c r="L1751" t="s">
        <v>150</v>
      </c>
      <c r="M1751">
        <v>1</v>
      </c>
      <c r="N1751" t="s">
        <v>150</v>
      </c>
      <c r="O1751" t="s">
        <v>150</v>
      </c>
      <c r="P1751">
        <f>COUNTA(#REF!)</f>
        <v>1</v>
      </c>
      <c r="Q1751" t="s">
        <v>2090</v>
      </c>
      <c r="R1751" t="str">
        <f>VLOOKUP(C1751,Sheet1!D:I,2,FALSE)</f>
        <v>Buick Open</v>
      </c>
      <c r="S1751" t="s">
        <v>2482</v>
      </c>
      <c r="U1751" t="str">
        <f>_xlfn.CONCAT(C1751,Q1751)</f>
        <v>31277Buick Open</v>
      </c>
      <c r="V1751">
        <f>VLOOKUP(U1751,Sheet1!R:S,2,FALSE)</f>
        <v>3213</v>
      </c>
      <c r="W1751">
        <f>VLOOKUP(V1751,Sheet1!A:B,2,FALSE)</f>
        <v>2686</v>
      </c>
    </row>
    <row r="1752" spans="1:23" x14ac:dyDescent="0.2">
      <c r="A1752">
        <v>1263</v>
      </c>
      <c r="B1752">
        <v>1985</v>
      </c>
      <c r="C1752" s="1">
        <v>31270</v>
      </c>
      <c r="D1752" s="1" t="b">
        <f>COUNTIF(C:C,C1752)&gt;1</f>
        <v>0</v>
      </c>
      <c r="E1752" t="s">
        <v>978</v>
      </c>
      <c r="F1752" t="s">
        <v>1972</v>
      </c>
      <c r="G1752" t="s">
        <v>2070</v>
      </c>
      <c r="H1752">
        <v>2</v>
      </c>
      <c r="I1752">
        <v>1443</v>
      </c>
      <c r="J1752" t="s">
        <v>261</v>
      </c>
      <c r="K1752" t="s">
        <v>150</v>
      </c>
      <c r="L1752" t="s">
        <v>150</v>
      </c>
      <c r="M1752">
        <v>19</v>
      </c>
      <c r="N1752" t="s">
        <v>150</v>
      </c>
      <c r="O1752" t="s">
        <v>150</v>
      </c>
      <c r="P1752">
        <f>COUNTA(#REF!)</f>
        <v>1</v>
      </c>
      <c r="Q1752" t="s">
        <v>978</v>
      </c>
      <c r="R1752" t="str">
        <f>VLOOKUP(C1752,Sheet1!D:I,2,FALSE)</f>
        <v>PGA Championship</v>
      </c>
      <c r="T1752" t="str">
        <f>IF(Q1752=R1752,"y","")</f>
        <v>y</v>
      </c>
      <c r="U1752" t="str">
        <f>_xlfn.CONCAT(C1752,Q1752)</f>
        <v>31270PGA Championship</v>
      </c>
      <c r="V1752">
        <f>VLOOKUP(U1752,Sheet1!R:S,2,FALSE)</f>
        <v>1485</v>
      </c>
      <c r="W1752">
        <f>VLOOKUP(V1752,Sheet1!A:B,2,FALSE)</f>
        <v>1222</v>
      </c>
    </row>
    <row r="1753" spans="1:23" x14ac:dyDescent="0.2">
      <c r="A1753">
        <v>1262</v>
      </c>
      <c r="B1753">
        <v>1985</v>
      </c>
      <c r="C1753" s="1">
        <v>31263</v>
      </c>
      <c r="D1753" s="1" t="b">
        <f>COUNTIF(C:C,C1753)&gt;1</f>
        <v>0</v>
      </c>
      <c r="E1753" t="s">
        <v>1703</v>
      </c>
      <c r="F1753" t="s">
        <v>1972</v>
      </c>
      <c r="G1753" t="s">
        <v>2005</v>
      </c>
      <c r="H1753">
        <v>1</v>
      </c>
      <c r="I1753">
        <v>2239</v>
      </c>
      <c r="J1753" t="s">
        <v>941</v>
      </c>
      <c r="K1753" t="s">
        <v>150</v>
      </c>
      <c r="L1753" t="s">
        <v>150</v>
      </c>
      <c r="M1753">
        <v>1</v>
      </c>
      <c r="N1753" t="s">
        <v>150</v>
      </c>
      <c r="O1753" t="s">
        <v>150</v>
      </c>
      <c r="P1753">
        <f>COUNTA(#REF!)</f>
        <v>1</v>
      </c>
      <c r="Q1753" t="s">
        <v>1703</v>
      </c>
      <c r="R1753" t="str">
        <f>VLOOKUP(C1753,Sheet1!D:I,2,FALSE)</f>
        <v>Western Open</v>
      </c>
      <c r="T1753" t="str">
        <f>IF(Q1753=R1753,"y","")</f>
        <v>y</v>
      </c>
      <c r="U1753" t="str">
        <f>_xlfn.CONCAT(C1753,Q1753)</f>
        <v>31263Western Open</v>
      </c>
      <c r="V1753">
        <f>VLOOKUP(U1753,Sheet1!R:S,2,FALSE)</f>
        <v>2387</v>
      </c>
      <c r="W1753">
        <f>VLOOKUP(V1753,Sheet1!A:B,2,FALSE)</f>
        <v>2120</v>
      </c>
    </row>
    <row r="1754" spans="1:23" x14ac:dyDescent="0.2">
      <c r="A1754">
        <v>1261</v>
      </c>
      <c r="B1754">
        <v>1985</v>
      </c>
      <c r="C1754" s="1">
        <v>31256</v>
      </c>
      <c r="D1754" s="1" t="b">
        <f>COUNTIF(C:C,C1754)&gt;1</f>
        <v>0</v>
      </c>
      <c r="E1754" t="s">
        <v>1425</v>
      </c>
      <c r="F1754" t="s">
        <v>1972</v>
      </c>
      <c r="G1754" t="s">
        <v>2004</v>
      </c>
      <c r="H1754">
        <v>1</v>
      </c>
      <c r="I1754">
        <v>1096</v>
      </c>
      <c r="J1754" t="s">
        <v>2164</v>
      </c>
      <c r="K1754" t="s">
        <v>150</v>
      </c>
      <c r="L1754" t="s">
        <v>150</v>
      </c>
      <c r="M1754">
        <v>1</v>
      </c>
      <c r="N1754" t="s">
        <v>150</v>
      </c>
      <c r="O1754" t="s">
        <v>150</v>
      </c>
      <c r="P1754">
        <f>COUNTA(#REF!)</f>
        <v>1</v>
      </c>
      <c r="Q1754" t="s">
        <v>1425</v>
      </c>
      <c r="R1754" t="str">
        <f>VLOOKUP(C1754,Sheet1!D:I,2,FALSE)</f>
        <v>Canon Sammy Davis Jr.-Greater Hartford Open</v>
      </c>
      <c r="T1754" t="str">
        <f>IF(Q1754=R1754,"y","")</f>
        <v>y</v>
      </c>
      <c r="U1754" t="str">
        <f>_xlfn.CONCAT(C1754,Q1754)</f>
        <v>31256Canon Sammy Davis Jr.-Greater Hartford Open</v>
      </c>
      <c r="V1754">
        <f>VLOOKUP(U1754,Sheet1!R:S,2,FALSE)</f>
        <v>1932</v>
      </c>
      <c r="W1754">
        <f>VLOOKUP(V1754,Sheet1!A:B,2,FALSE)</f>
        <v>1669</v>
      </c>
    </row>
    <row r="1755" spans="1:23" x14ac:dyDescent="0.2">
      <c r="A1755">
        <v>1260</v>
      </c>
      <c r="B1755">
        <v>1985</v>
      </c>
      <c r="C1755" s="1">
        <v>31249</v>
      </c>
      <c r="D1755" s="1" t="b">
        <f>COUNTIF(C:C,C1755)&gt;1</f>
        <v>1</v>
      </c>
      <c r="E1755" t="s">
        <v>1466</v>
      </c>
      <c r="F1755" t="s">
        <v>1972</v>
      </c>
      <c r="G1755" t="s">
        <v>2005</v>
      </c>
      <c r="H1755">
        <v>8</v>
      </c>
      <c r="I1755">
        <v>1361</v>
      </c>
      <c r="J1755" t="s">
        <v>379</v>
      </c>
      <c r="K1755" t="s">
        <v>150</v>
      </c>
      <c r="L1755" t="s">
        <v>150</v>
      </c>
      <c r="M1755">
        <v>1</v>
      </c>
      <c r="N1755" t="s">
        <v>150</v>
      </c>
      <c r="O1755" t="s">
        <v>150</v>
      </c>
      <c r="P1755">
        <f>COUNTA(#REF!)</f>
        <v>1</v>
      </c>
      <c r="Q1755" t="s">
        <v>1466</v>
      </c>
      <c r="R1755" t="str">
        <f>VLOOKUP(C1755,Sheet1!D:I,2,FALSE)</f>
        <v>Lite Quad Cities Open</v>
      </c>
      <c r="T1755" t="str">
        <f>IF(Q1755=R1755,"y","")</f>
        <v>y</v>
      </c>
      <c r="U1755" t="str">
        <f>_xlfn.CONCAT(C1755,Q1755)</f>
        <v>31249Lite Quad Cities Open</v>
      </c>
      <c r="V1755">
        <f>VLOOKUP(U1755,Sheet1!R:S,2,FALSE)</f>
        <v>2006</v>
      </c>
      <c r="W1755">
        <f>VLOOKUP(V1755,Sheet1!A:B,2,FALSE)</f>
        <v>1743</v>
      </c>
    </row>
    <row r="1756" spans="1:23" x14ac:dyDescent="0.2">
      <c r="A1756">
        <v>1259</v>
      </c>
      <c r="B1756">
        <v>1985</v>
      </c>
      <c r="C1756" s="1">
        <v>31249</v>
      </c>
      <c r="D1756" s="1" t="b">
        <f>COUNTIF(C:C,C1756)&gt;1</f>
        <v>1</v>
      </c>
      <c r="E1756" t="s">
        <v>1493</v>
      </c>
      <c r="F1756" t="s">
        <v>1919</v>
      </c>
      <c r="G1756" t="s">
        <v>1919</v>
      </c>
      <c r="H1756">
        <v>2</v>
      </c>
      <c r="I1756">
        <v>1717</v>
      </c>
      <c r="J1756" t="s">
        <v>810</v>
      </c>
      <c r="K1756" t="s">
        <v>150</v>
      </c>
      <c r="L1756" t="s">
        <v>150</v>
      </c>
      <c r="M1756">
        <v>1</v>
      </c>
      <c r="N1756" t="s">
        <v>150</v>
      </c>
      <c r="O1756" t="s">
        <v>150</v>
      </c>
      <c r="P1756">
        <f>COUNTA(#REF!)</f>
        <v>1</v>
      </c>
      <c r="Q1756" t="s">
        <v>1493</v>
      </c>
      <c r="R1756" t="str">
        <f>VLOOKUP(C1756,Sheet1!D:I,2,FALSE)</f>
        <v>Lite Quad Cities Open</v>
      </c>
      <c r="S1756" t="s">
        <v>2482</v>
      </c>
      <c r="U1756" t="str">
        <f>_xlfn.CONCAT(C1756,Q1756)</f>
        <v>31249The Open Championship</v>
      </c>
      <c r="V1756">
        <f>VLOOKUP(U1756,Sheet1!R:S,2,FALSE)</f>
        <v>2065</v>
      </c>
      <c r="W1756">
        <f>VLOOKUP(V1756,Sheet1!A:B,2,FALSE)</f>
        <v>1802</v>
      </c>
    </row>
    <row r="1757" spans="1:23" x14ac:dyDescent="0.2">
      <c r="A1757">
        <v>1258</v>
      </c>
      <c r="B1757">
        <v>1985</v>
      </c>
      <c r="C1757" s="1">
        <v>31242</v>
      </c>
      <c r="D1757" s="1" t="b">
        <f>COUNTIF(C:C,C1757)&gt;1</f>
        <v>0</v>
      </c>
      <c r="E1757" t="s">
        <v>2171</v>
      </c>
      <c r="F1757" t="s">
        <v>1972</v>
      </c>
      <c r="G1757" t="s">
        <v>2068</v>
      </c>
      <c r="H1757">
        <v>1</v>
      </c>
      <c r="I1757">
        <v>2279</v>
      </c>
      <c r="J1757" t="s">
        <v>1465</v>
      </c>
      <c r="K1757" t="s">
        <v>150</v>
      </c>
      <c r="L1757" t="s">
        <v>150</v>
      </c>
      <c r="M1757">
        <v>1</v>
      </c>
      <c r="N1757" t="s">
        <v>150</v>
      </c>
      <c r="O1757" t="s">
        <v>150</v>
      </c>
      <c r="P1757">
        <f>COUNTA(#REF!)</f>
        <v>1</v>
      </c>
      <c r="Q1757" t="s">
        <v>2171</v>
      </c>
      <c r="R1757" t="str">
        <f>VLOOKUP(C1757,Sheet1!D:I,2,FALSE)</f>
        <v>Anheuser-Busch Golf Classic</v>
      </c>
      <c r="S1757" t="s">
        <v>2482</v>
      </c>
      <c r="U1757" t="str">
        <f>_xlfn.CONCAT(C1757,Q1757)</f>
        <v>31242Anheuser-Busch Golf Classic</v>
      </c>
      <c r="V1757">
        <f>VLOOKUP(U1757,Sheet1!R:S,2,FALSE)</f>
        <v>3532</v>
      </c>
      <c r="W1757">
        <f>VLOOKUP(V1757,Sheet1!A:B,2,FALSE)</f>
        <v>2984</v>
      </c>
    </row>
    <row r="1758" spans="1:23" x14ac:dyDescent="0.2">
      <c r="A1758">
        <v>1257</v>
      </c>
      <c r="B1758">
        <v>1985</v>
      </c>
      <c r="C1758" s="1">
        <v>31235</v>
      </c>
      <c r="D1758" s="1" t="b">
        <f>COUNTIF(C:C,C1758)&gt;1</f>
        <v>0</v>
      </c>
      <c r="E1758" t="s">
        <v>1233</v>
      </c>
      <c r="F1758" t="s">
        <v>2002</v>
      </c>
      <c r="G1758" t="s">
        <v>2002</v>
      </c>
      <c r="H1758">
        <v>1</v>
      </c>
      <c r="I1758">
        <v>2159</v>
      </c>
      <c r="J1758" t="s">
        <v>1215</v>
      </c>
      <c r="K1758" t="s">
        <v>150</v>
      </c>
      <c r="L1758" t="s">
        <v>150</v>
      </c>
      <c r="M1758">
        <v>8</v>
      </c>
      <c r="N1758" t="s">
        <v>150</v>
      </c>
      <c r="O1758" t="s">
        <v>150</v>
      </c>
      <c r="P1758">
        <f>COUNTA(#REF!)</f>
        <v>1</v>
      </c>
      <c r="Q1758" t="s">
        <v>1233</v>
      </c>
      <c r="R1758" t="str">
        <f>VLOOKUP(C1758,Sheet1!D:I,2,FALSE)</f>
        <v>Canadian Open</v>
      </c>
      <c r="T1758" t="str">
        <f>IF(Q1758=R1758,"y","")</f>
        <v>y</v>
      </c>
      <c r="U1758" t="str">
        <f>_xlfn.CONCAT(C1758,Q1758)</f>
        <v>31235Canadian Open</v>
      </c>
      <c r="V1758">
        <f>VLOOKUP(U1758,Sheet1!R:S,2,FALSE)</f>
        <v>1709</v>
      </c>
      <c r="W1758">
        <f>VLOOKUP(V1758,Sheet1!A:B,2,FALSE)</f>
        <v>1446</v>
      </c>
    </row>
    <row r="1759" spans="1:23" x14ac:dyDescent="0.2">
      <c r="A1759">
        <v>1256</v>
      </c>
      <c r="B1759">
        <v>1985</v>
      </c>
      <c r="C1759" s="1">
        <v>31228</v>
      </c>
      <c r="D1759" s="1" t="b">
        <f>COUNTIF(C:C,C1759)&gt;1</f>
        <v>0</v>
      </c>
      <c r="E1759" t="s">
        <v>2221</v>
      </c>
      <c r="F1759" t="s">
        <v>1972</v>
      </c>
      <c r="G1759" t="s">
        <v>2012</v>
      </c>
      <c r="H1759">
        <v>1</v>
      </c>
      <c r="I1759">
        <v>2170</v>
      </c>
      <c r="J1759" t="s">
        <v>81</v>
      </c>
      <c r="K1759" t="s">
        <v>150</v>
      </c>
      <c r="L1759" t="s">
        <v>150</v>
      </c>
      <c r="M1759">
        <v>4</v>
      </c>
      <c r="N1759" t="s">
        <v>150</v>
      </c>
      <c r="O1759" t="s">
        <v>150</v>
      </c>
      <c r="P1759">
        <f>COUNTA(#REF!)</f>
        <v>1</v>
      </c>
      <c r="Q1759" t="s">
        <v>2221</v>
      </c>
      <c r="R1759" t="str">
        <f>VLOOKUP(C1759,Sheet1!D:I,2,FALSE)</f>
        <v>St. Jude Memphis Classic</v>
      </c>
      <c r="S1759" t="s">
        <v>2482</v>
      </c>
      <c r="U1759" t="str">
        <f>_xlfn.CONCAT(C1759,Q1759)</f>
        <v>31228St. Jude Memphis Classic</v>
      </c>
      <c r="V1759">
        <f>VLOOKUP(U1759,Sheet1!R:S,2,FALSE)</f>
        <v>2987</v>
      </c>
      <c r="W1759">
        <f>VLOOKUP(V1759,Sheet1!A:B,2,FALSE)</f>
        <v>2520</v>
      </c>
    </row>
    <row r="1760" spans="1:23" x14ac:dyDescent="0.2">
      <c r="A1760">
        <v>1255</v>
      </c>
      <c r="B1760">
        <v>1985</v>
      </c>
      <c r="C1760" s="1">
        <v>31221</v>
      </c>
      <c r="D1760" s="1" t="b">
        <f>COUNTIF(C:C,C1760)&gt;1</f>
        <v>0</v>
      </c>
      <c r="E1760" t="s">
        <v>2201</v>
      </c>
      <c r="F1760" t="s">
        <v>1972</v>
      </c>
      <c r="G1760" t="s">
        <v>1984</v>
      </c>
      <c r="H1760">
        <v>1</v>
      </c>
      <c r="I1760">
        <v>1682</v>
      </c>
      <c r="J1760" t="s">
        <v>105</v>
      </c>
      <c r="K1760" t="s">
        <v>150</v>
      </c>
      <c r="L1760" t="s">
        <v>150</v>
      </c>
      <c r="M1760">
        <v>8</v>
      </c>
      <c r="N1760" t="s">
        <v>150</v>
      </c>
      <c r="O1760" t="s">
        <v>150</v>
      </c>
      <c r="P1760">
        <f>COUNTA(#REF!)</f>
        <v>1</v>
      </c>
      <c r="Q1760" t="s">
        <v>2201</v>
      </c>
      <c r="R1760" t="str">
        <f>VLOOKUP(C1760,Sheet1!D:I,2,FALSE)</f>
        <v>Georgia-Pacific Atlanta Golf Classic</v>
      </c>
      <c r="S1760" t="s">
        <v>2482</v>
      </c>
      <c r="U1760" t="str">
        <f>_xlfn.CONCAT(C1760,Q1760)</f>
        <v>31221Georgia-Pacific Atlanta Golf Classic</v>
      </c>
      <c r="V1760">
        <f>VLOOKUP(U1760,Sheet1!R:S,2,FALSE)</f>
        <v>3254</v>
      </c>
      <c r="W1760">
        <f>VLOOKUP(V1760,Sheet1!A:B,2,FALSE)</f>
        <v>2727</v>
      </c>
    </row>
    <row r="1761" spans="1:23" x14ac:dyDescent="0.2">
      <c r="A1761">
        <v>1254</v>
      </c>
      <c r="B1761">
        <v>1985</v>
      </c>
      <c r="C1761" s="1">
        <v>31214</v>
      </c>
      <c r="D1761" s="1" t="b">
        <f>COUNTIF(C:C,C1761)&gt;1</f>
        <v>0</v>
      </c>
      <c r="E1761" t="s">
        <v>1289</v>
      </c>
      <c r="F1761" t="s">
        <v>1972</v>
      </c>
      <c r="G1761" t="s">
        <v>2009</v>
      </c>
      <c r="H1761">
        <v>2</v>
      </c>
      <c r="I1761">
        <v>1878</v>
      </c>
      <c r="J1761" t="s">
        <v>1316</v>
      </c>
      <c r="K1761" t="s">
        <v>150</v>
      </c>
      <c r="L1761" t="s">
        <v>150</v>
      </c>
      <c r="M1761">
        <v>3</v>
      </c>
      <c r="N1761" t="s">
        <v>150</v>
      </c>
      <c r="O1761" t="s">
        <v>150</v>
      </c>
      <c r="P1761">
        <f>COUNTA(#REF!)</f>
        <v>1</v>
      </c>
      <c r="Q1761" t="s">
        <v>1305</v>
      </c>
      <c r="R1761" t="str">
        <f>VLOOKUP(C1761,Sheet1!D:I,2,FALSE)</f>
        <v>U.S. Open Championship</v>
      </c>
      <c r="T1761" t="str">
        <f>IF(Q1761=R1761,"y","")</f>
        <v>y</v>
      </c>
      <c r="U1761" t="str">
        <f>_xlfn.CONCAT(C1761,Q1761)</f>
        <v>31214U.S. Open Championship</v>
      </c>
      <c r="V1761">
        <f>VLOOKUP(U1761,Sheet1!R:S,2,FALSE)</f>
        <v>1810</v>
      </c>
      <c r="W1761">
        <f>VLOOKUP(V1761,Sheet1!A:B,2,FALSE)</f>
        <v>1547</v>
      </c>
    </row>
    <row r="1762" spans="1:23" x14ac:dyDescent="0.2">
      <c r="A1762">
        <v>1253</v>
      </c>
      <c r="B1762">
        <v>1985</v>
      </c>
      <c r="C1762" s="1">
        <v>31207</v>
      </c>
      <c r="D1762" s="1" t="b">
        <f>COUNTIF(C:C,C1762)&gt;1</f>
        <v>0</v>
      </c>
      <c r="E1762" t="s">
        <v>1675</v>
      </c>
      <c r="F1762" t="s">
        <v>1972</v>
      </c>
      <c r="G1762" t="s">
        <v>2003</v>
      </c>
      <c r="H1762">
        <v>1</v>
      </c>
      <c r="I1762">
        <v>1736</v>
      </c>
      <c r="J1762" t="s">
        <v>1475</v>
      </c>
      <c r="K1762" t="s">
        <v>150</v>
      </c>
      <c r="L1762" t="s">
        <v>150</v>
      </c>
      <c r="M1762">
        <v>4</v>
      </c>
      <c r="N1762" t="s">
        <v>150</v>
      </c>
      <c r="O1762" t="s">
        <v>150</v>
      </c>
      <c r="P1762">
        <f>COUNTA(#REF!)</f>
        <v>1</v>
      </c>
      <c r="Q1762" t="s">
        <v>1675</v>
      </c>
      <c r="R1762" t="str">
        <f>VLOOKUP(C1762,Sheet1!D:I,2,FALSE)</f>
        <v>Manufacturers Hanover Westchester Classic</v>
      </c>
      <c r="T1762" t="str">
        <f>IF(Q1762=R1762,"y","")</f>
        <v>y</v>
      </c>
      <c r="U1762" t="str">
        <f>_xlfn.CONCAT(C1762,Q1762)</f>
        <v>31207Manufacturers Hanover Westchester Classic</v>
      </c>
      <c r="V1762">
        <f>VLOOKUP(U1762,Sheet1!R:S,2,FALSE)</f>
        <v>2331</v>
      </c>
      <c r="W1762">
        <f>VLOOKUP(V1762,Sheet1!A:B,2,FALSE)</f>
        <v>2064</v>
      </c>
    </row>
    <row r="1763" spans="1:23" x14ac:dyDescent="0.2">
      <c r="A1763">
        <v>1252</v>
      </c>
      <c r="B1763">
        <v>1985</v>
      </c>
      <c r="C1763" s="1">
        <v>31200</v>
      </c>
      <c r="D1763" s="1" t="b">
        <f>COUNTIF(C:C,C1763)&gt;1</f>
        <v>0</v>
      </c>
      <c r="E1763" t="s">
        <v>2151</v>
      </c>
      <c r="F1763" t="s">
        <v>1972</v>
      </c>
      <c r="G1763" t="s">
        <v>1999</v>
      </c>
      <c r="H1763">
        <v>1</v>
      </c>
      <c r="I1763">
        <v>1418</v>
      </c>
      <c r="J1763" t="s">
        <v>439</v>
      </c>
      <c r="K1763" t="s">
        <v>150</v>
      </c>
      <c r="L1763" t="s">
        <v>150</v>
      </c>
      <c r="M1763">
        <v>1</v>
      </c>
      <c r="N1763" t="s">
        <v>150</v>
      </c>
      <c r="O1763" t="s">
        <v>150</v>
      </c>
      <c r="P1763">
        <f>COUNTA(#REF!)</f>
        <v>1</v>
      </c>
      <c r="Q1763" t="s">
        <v>2151</v>
      </c>
      <c r="R1763" t="str">
        <f>VLOOKUP(C1763,Sheet1!D:I,2,FALSE)</f>
        <v>Kemper Open</v>
      </c>
      <c r="S1763" t="s">
        <v>2482</v>
      </c>
      <c r="U1763" t="str">
        <f>_xlfn.CONCAT(C1763,Q1763)</f>
        <v>31200Kemper Open</v>
      </c>
      <c r="V1763">
        <f>VLOOKUP(U1763,Sheet1!R:S,2,FALSE)</f>
        <v>3409</v>
      </c>
      <c r="W1763">
        <f>VLOOKUP(V1763,Sheet1!A:B,2,FALSE)</f>
        <v>2875</v>
      </c>
    </row>
    <row r="1764" spans="1:23" x14ac:dyDescent="0.2">
      <c r="A1764">
        <v>1251</v>
      </c>
      <c r="B1764">
        <v>1985</v>
      </c>
      <c r="C1764" s="1">
        <v>31193</v>
      </c>
      <c r="D1764" s="1" t="b">
        <f>COUNTIF(C:C,C1764)&gt;1</f>
        <v>0</v>
      </c>
      <c r="E1764" t="s">
        <v>1213</v>
      </c>
      <c r="F1764" t="s">
        <v>1972</v>
      </c>
      <c r="G1764" t="s">
        <v>2001</v>
      </c>
      <c r="H1764">
        <v>1</v>
      </c>
      <c r="I1764">
        <v>1559</v>
      </c>
      <c r="J1764" t="s">
        <v>259</v>
      </c>
      <c r="K1764" t="s">
        <v>150</v>
      </c>
      <c r="L1764" t="s">
        <v>150</v>
      </c>
      <c r="M1764">
        <v>17</v>
      </c>
      <c r="N1764" t="s">
        <v>150</v>
      </c>
      <c r="O1764" t="s">
        <v>150</v>
      </c>
      <c r="P1764">
        <f>COUNTA(#REF!)</f>
        <v>1</v>
      </c>
      <c r="Q1764" t="s">
        <v>1213</v>
      </c>
      <c r="R1764" t="str">
        <f>VLOOKUP(C1764,Sheet1!D:I,2,FALSE)</f>
        <v>Memorial Tournament</v>
      </c>
      <c r="T1764" t="str">
        <f>IF(Q1764=R1764,"y","")</f>
        <v>y</v>
      </c>
      <c r="U1764" t="str">
        <f>_xlfn.CONCAT(C1764,Q1764)</f>
        <v>31193Memorial Tournament</v>
      </c>
      <c r="V1764">
        <f>VLOOKUP(U1764,Sheet1!R:S,2,FALSE)</f>
        <v>1664</v>
      </c>
      <c r="W1764">
        <f>VLOOKUP(V1764,Sheet1!A:B,2,FALSE)</f>
        <v>1401</v>
      </c>
    </row>
    <row r="1765" spans="1:23" x14ac:dyDescent="0.2">
      <c r="A1765">
        <v>1250</v>
      </c>
      <c r="B1765">
        <v>1985</v>
      </c>
      <c r="C1765" s="1">
        <v>31186</v>
      </c>
      <c r="D1765" s="1" t="b">
        <f>COUNTIF(C:C,C1765)&gt;1</f>
        <v>0</v>
      </c>
      <c r="E1765" t="s">
        <v>1185</v>
      </c>
      <c r="F1765" t="s">
        <v>1972</v>
      </c>
      <c r="G1765" t="s">
        <v>1982</v>
      </c>
      <c r="H1765">
        <v>1</v>
      </c>
      <c r="I1765">
        <v>1928</v>
      </c>
      <c r="J1765" t="s">
        <v>99</v>
      </c>
      <c r="K1765" t="s">
        <v>150</v>
      </c>
      <c r="L1765" t="s">
        <v>150</v>
      </c>
      <c r="M1765">
        <v>2</v>
      </c>
      <c r="N1765" t="s">
        <v>150</v>
      </c>
      <c r="O1765" t="s">
        <v>150</v>
      </c>
      <c r="P1765">
        <f>COUNTA(#REF!)</f>
        <v>1</v>
      </c>
      <c r="Q1765" t="s">
        <v>1185</v>
      </c>
      <c r="R1765" t="str">
        <f>VLOOKUP(C1765,Sheet1!D:I,2,FALSE)</f>
        <v>Colonial National Invitation</v>
      </c>
      <c r="T1765" t="str">
        <f>IF(Q1765=R1765,"y","")</f>
        <v>y</v>
      </c>
      <c r="U1765" t="str">
        <f>_xlfn.CONCAT(C1765,Q1765)</f>
        <v>31186Colonial National Invitation</v>
      </c>
      <c r="V1765">
        <f>VLOOKUP(U1765,Sheet1!R:S,2,FALSE)</f>
        <v>1589</v>
      </c>
      <c r="W1765">
        <f>VLOOKUP(V1765,Sheet1!A:B,2,FALSE)</f>
        <v>1326</v>
      </c>
    </row>
    <row r="1766" spans="1:23" x14ac:dyDescent="0.2">
      <c r="A1766">
        <v>1249</v>
      </c>
      <c r="B1766">
        <v>1985</v>
      </c>
      <c r="C1766" s="1">
        <v>31179</v>
      </c>
      <c r="D1766" s="1" t="b">
        <f>COUNTIF(C:C,C1766)&gt;1</f>
        <v>0</v>
      </c>
      <c r="E1766" t="s">
        <v>957</v>
      </c>
      <c r="F1766" t="s">
        <v>1972</v>
      </c>
      <c r="G1766" t="s">
        <v>1982</v>
      </c>
      <c r="H1766">
        <v>1</v>
      </c>
      <c r="I1766">
        <v>1303</v>
      </c>
      <c r="J1766" t="s">
        <v>887</v>
      </c>
      <c r="K1766" t="s">
        <v>150</v>
      </c>
      <c r="L1766" t="s">
        <v>150</v>
      </c>
      <c r="M1766">
        <v>3</v>
      </c>
      <c r="N1766" t="s">
        <v>150</v>
      </c>
      <c r="O1766" t="s">
        <v>150</v>
      </c>
      <c r="P1766">
        <f>COUNTA(#REF!)</f>
        <v>1</v>
      </c>
      <c r="Q1766" t="s">
        <v>957</v>
      </c>
      <c r="R1766" t="str">
        <f>VLOOKUP(C1766,Sheet1!D:I,2,FALSE)</f>
        <v>Byron Nelson Golf Classic</v>
      </c>
      <c r="T1766" t="str">
        <f>IF(Q1766=R1766,"y","")</f>
        <v>y</v>
      </c>
      <c r="U1766" t="str">
        <f>_xlfn.CONCAT(C1766,Q1766)</f>
        <v>31179Byron Nelson Golf Classic</v>
      </c>
      <c r="V1766">
        <f>VLOOKUP(U1766,Sheet1!R:S,2,FALSE)</f>
        <v>1417</v>
      </c>
      <c r="W1766">
        <f>VLOOKUP(V1766,Sheet1!A:B,2,FALSE)</f>
        <v>1154</v>
      </c>
    </row>
    <row r="1767" spans="1:23" x14ac:dyDescent="0.2">
      <c r="A1767">
        <v>1248</v>
      </c>
      <c r="B1767">
        <v>1985</v>
      </c>
      <c r="C1767" s="1">
        <v>31172</v>
      </c>
      <c r="D1767" s="1" t="b">
        <f>COUNTIF(C:C,C1767)&gt;1</f>
        <v>0</v>
      </c>
      <c r="E1767" t="s">
        <v>201</v>
      </c>
      <c r="F1767" t="s">
        <v>1972</v>
      </c>
      <c r="G1767" t="s">
        <v>1973</v>
      </c>
      <c r="H1767">
        <v>1</v>
      </c>
      <c r="I1767">
        <v>1633</v>
      </c>
      <c r="J1767" t="s">
        <v>200</v>
      </c>
      <c r="K1767" t="s">
        <v>150</v>
      </c>
      <c r="L1767" t="s">
        <v>150</v>
      </c>
      <c r="M1767">
        <v>8</v>
      </c>
      <c r="N1767" t="s">
        <v>150</v>
      </c>
      <c r="O1767" t="s">
        <v>150</v>
      </c>
      <c r="P1767">
        <f>COUNTA(#REF!)</f>
        <v>1</v>
      </c>
      <c r="Q1767" t="s">
        <v>201</v>
      </c>
      <c r="R1767" t="str">
        <f>VLOOKUP(C1767,Sheet1!D:I,2,FALSE)</f>
        <v>MONY Tournament of Champions</v>
      </c>
      <c r="T1767" t="str">
        <f>IF(Q1767=R1767,"y","")</f>
        <v>y</v>
      </c>
      <c r="U1767" t="str">
        <f>_xlfn.CONCAT(C1767,Q1767)</f>
        <v>31172MONY Tournament of Champions</v>
      </c>
      <c r="V1767">
        <f>VLOOKUP(U1767,Sheet1!R:S,2,FALSE)</f>
        <v>161</v>
      </c>
      <c r="W1767">
        <f>VLOOKUP(V1767,Sheet1!A:B,2,FALSE)</f>
        <v>153</v>
      </c>
    </row>
    <row r="1768" spans="1:23" x14ac:dyDescent="0.2">
      <c r="A1768">
        <v>1247</v>
      </c>
      <c r="B1768">
        <v>1985</v>
      </c>
      <c r="C1768" s="1">
        <v>31165</v>
      </c>
      <c r="D1768" s="1" t="b">
        <f>COUNTIF(C:C,C1768)&gt;1</f>
        <v>0</v>
      </c>
      <c r="E1768" t="s">
        <v>58</v>
      </c>
      <c r="F1768" t="s">
        <v>1972</v>
      </c>
      <c r="G1768" t="s">
        <v>1982</v>
      </c>
      <c r="H1768">
        <v>1</v>
      </c>
      <c r="I1768">
        <v>1355</v>
      </c>
      <c r="J1768" t="s">
        <v>97</v>
      </c>
      <c r="K1768" t="s">
        <v>150</v>
      </c>
      <c r="L1768" t="s">
        <v>150</v>
      </c>
      <c r="M1768">
        <v>19</v>
      </c>
      <c r="N1768" t="s">
        <v>150</v>
      </c>
      <c r="O1768" t="s">
        <v>150</v>
      </c>
      <c r="P1768">
        <f>COUNTA(#REF!)</f>
        <v>1</v>
      </c>
      <c r="Q1768" t="s">
        <v>58</v>
      </c>
      <c r="R1768" t="str">
        <f>VLOOKUP(C1768,Sheet1!D:I,2,FALSE)</f>
        <v>Houston Open</v>
      </c>
      <c r="T1768" t="str">
        <f>IF(Q1768=R1768,"y","")</f>
        <v>y</v>
      </c>
      <c r="U1768" t="str">
        <f>_xlfn.CONCAT(C1768,Q1768)</f>
        <v>31165Houston Open</v>
      </c>
      <c r="V1768">
        <f>VLOOKUP(U1768,Sheet1!R:S,2,FALSE)</f>
        <v>64</v>
      </c>
      <c r="W1768">
        <f>VLOOKUP(V1768,Sheet1!A:B,2,FALSE)</f>
        <v>64</v>
      </c>
    </row>
    <row r="1769" spans="1:23" x14ac:dyDescent="0.2">
      <c r="A1769">
        <v>1246</v>
      </c>
      <c r="B1769">
        <v>1985</v>
      </c>
      <c r="C1769" s="1">
        <v>31158</v>
      </c>
      <c r="D1769" s="1" t="b">
        <f>COUNTIF(C:C,C1769)&gt;1</f>
        <v>0</v>
      </c>
      <c r="E1769" t="s">
        <v>845</v>
      </c>
      <c r="F1769" t="s">
        <v>1972</v>
      </c>
      <c r="G1769" t="s">
        <v>1996</v>
      </c>
      <c r="H1769">
        <v>1</v>
      </c>
      <c r="I1769">
        <v>1666</v>
      </c>
      <c r="J1769" t="s">
        <v>807</v>
      </c>
      <c r="K1769" t="s">
        <v>150</v>
      </c>
      <c r="L1769" t="s">
        <v>150</v>
      </c>
      <c r="M1769">
        <v>2</v>
      </c>
      <c r="N1769" t="s">
        <v>150</v>
      </c>
      <c r="O1769" t="s">
        <v>150</v>
      </c>
      <c r="P1769">
        <f>COUNTA(#REF!)</f>
        <v>1</v>
      </c>
      <c r="Q1769" t="s">
        <v>845</v>
      </c>
      <c r="R1769" t="str">
        <f>VLOOKUP(C1769,Sheet1!D:I,2,FALSE)</f>
        <v>Sea Pines Heritage</v>
      </c>
      <c r="T1769" t="str">
        <f>IF(Q1769=R1769,"y","")</f>
        <v>y</v>
      </c>
      <c r="U1769" t="str">
        <f>_xlfn.CONCAT(C1769,Q1769)</f>
        <v>31158Sea Pines Heritage</v>
      </c>
      <c r="V1769">
        <f>VLOOKUP(U1769,Sheet1!R:S,2,FALSE)</f>
        <v>1253</v>
      </c>
      <c r="W1769">
        <f>VLOOKUP(V1769,Sheet1!A:B,2,FALSE)</f>
        <v>1004</v>
      </c>
    </row>
    <row r="1770" spans="1:23" x14ac:dyDescent="0.2">
      <c r="A1770">
        <v>1245</v>
      </c>
      <c r="B1770">
        <v>1985</v>
      </c>
      <c r="C1770" s="1">
        <v>31151</v>
      </c>
      <c r="D1770" s="1" t="b">
        <f>COUNTIF(C:C,C1770)&gt;1</f>
        <v>1</v>
      </c>
      <c r="E1770" t="s">
        <v>797</v>
      </c>
      <c r="F1770" t="s">
        <v>1972</v>
      </c>
      <c r="G1770" t="s">
        <v>1984</v>
      </c>
      <c r="H1770">
        <v>2</v>
      </c>
      <c r="I1770">
        <v>1666</v>
      </c>
      <c r="J1770" t="s">
        <v>807</v>
      </c>
      <c r="K1770" t="s">
        <v>150</v>
      </c>
      <c r="L1770" t="s">
        <v>150</v>
      </c>
      <c r="M1770">
        <v>1</v>
      </c>
      <c r="N1770" t="s">
        <v>150</v>
      </c>
      <c r="O1770" t="s">
        <v>150</v>
      </c>
      <c r="P1770">
        <f>COUNTA(#REF!)</f>
        <v>1</v>
      </c>
      <c r="Q1770" t="s">
        <v>797</v>
      </c>
      <c r="R1770" t="str">
        <f>VLOOKUP(C1770,Sheet1!D:I,2,FALSE)</f>
        <v>Masters Tournament</v>
      </c>
      <c r="T1770" t="str">
        <f>IF(Q1770=R1770,"y","")</f>
        <v>y</v>
      </c>
      <c r="U1770" t="str">
        <f>_xlfn.CONCAT(C1770,Q1770)</f>
        <v>31151Masters Tournament</v>
      </c>
      <c r="V1770">
        <f>VLOOKUP(U1770,Sheet1!R:S,2,FALSE)</f>
        <v>1166</v>
      </c>
      <c r="W1770">
        <f>VLOOKUP(V1770,Sheet1!A:B,2,FALSE)</f>
        <v>917</v>
      </c>
    </row>
    <row r="1771" spans="1:23" x14ac:dyDescent="0.2">
      <c r="A1771">
        <v>2998</v>
      </c>
      <c r="B1771">
        <v>1985</v>
      </c>
      <c r="C1771" s="1">
        <v>31151</v>
      </c>
      <c r="E1771" t="s">
        <v>2232</v>
      </c>
      <c r="F1771" t="s">
        <v>1972</v>
      </c>
      <c r="G1771" t="s">
        <v>1974</v>
      </c>
      <c r="H1771">
        <v>9</v>
      </c>
      <c r="I1771">
        <v>1385</v>
      </c>
      <c r="J1771" t="s">
        <v>2170</v>
      </c>
      <c r="K1771" t="s">
        <v>150</v>
      </c>
      <c r="L1771" t="s">
        <v>150</v>
      </c>
      <c r="M1771" t="s">
        <v>150</v>
      </c>
      <c r="N1771" t="s">
        <v>150</v>
      </c>
      <c r="O1771" t="s">
        <v>150</v>
      </c>
      <c r="P1771">
        <v>0</v>
      </c>
      <c r="Q1771" t="s">
        <v>2232</v>
      </c>
      <c r="R1771" t="str">
        <f>VLOOKUP(C1771,Sheet1!D:I,2,FALSE)</f>
        <v>Masters Tournament</v>
      </c>
      <c r="T1771" t="str">
        <f>IF(Q1771=R1771,"y","")</f>
        <v/>
      </c>
      <c r="U1771" t="str">
        <f>_xlfn.CONCAT(C1771,Q1771)</f>
        <v>31151Magnolia Classic</v>
      </c>
      <c r="V1771">
        <f>VLOOKUP(U1771,Sheet1!R:S,2,FALSE)</f>
        <v>3882</v>
      </c>
      <c r="W1771">
        <f>VLOOKUP(V1771,Sheet1!A:B,2,FALSE)</f>
        <v>3334</v>
      </c>
    </row>
    <row r="1772" spans="1:23" x14ac:dyDescent="0.2">
      <c r="A1772">
        <v>1244</v>
      </c>
      <c r="B1772">
        <v>1985</v>
      </c>
      <c r="C1772" s="1">
        <v>31144</v>
      </c>
      <c r="D1772" s="1" t="b">
        <f>COUNTIF(C:C,C1772)&gt;1</f>
        <v>0</v>
      </c>
      <c r="E1772" t="s">
        <v>1637</v>
      </c>
      <c r="F1772" t="s">
        <v>1972</v>
      </c>
      <c r="G1772" t="s">
        <v>2010</v>
      </c>
      <c r="H1772">
        <v>1</v>
      </c>
      <c r="I1772">
        <v>2101</v>
      </c>
      <c r="J1772" t="s">
        <v>573</v>
      </c>
      <c r="K1772" t="s">
        <v>150</v>
      </c>
      <c r="L1772" t="s">
        <v>150</v>
      </c>
      <c r="M1772">
        <v>1</v>
      </c>
      <c r="N1772" t="s">
        <v>150</v>
      </c>
      <c r="O1772" t="s">
        <v>150</v>
      </c>
      <c r="P1772">
        <f>COUNTA(#REF!)</f>
        <v>1</v>
      </c>
      <c r="Q1772" t="s">
        <v>1637</v>
      </c>
      <c r="R1772" t="str">
        <f>VLOOKUP(C1772,Sheet1!D:I,2,FALSE)</f>
        <v>Greater Greensboro Open</v>
      </c>
      <c r="T1772" t="str">
        <f>IF(Q1772=R1772,"y","")</f>
        <v>y</v>
      </c>
      <c r="U1772" t="str">
        <f>_xlfn.CONCAT(C1772,Q1772)</f>
        <v>31144Greater Greensboro Open</v>
      </c>
      <c r="V1772">
        <f>VLOOKUP(U1772,Sheet1!R:S,2,FALSE)</f>
        <v>2244</v>
      </c>
      <c r="W1772">
        <f>VLOOKUP(V1772,Sheet1!A:B,2,FALSE)</f>
        <v>1981</v>
      </c>
    </row>
    <row r="1773" spans="1:23" x14ac:dyDescent="0.2">
      <c r="A1773">
        <v>1243</v>
      </c>
      <c r="B1773">
        <v>1985</v>
      </c>
      <c r="C1773" s="1">
        <v>31137</v>
      </c>
      <c r="D1773" s="1" t="b">
        <f>COUNTIF(C:C,C1773)&gt;1</f>
        <v>0</v>
      </c>
      <c r="E1773" t="s">
        <v>664</v>
      </c>
      <c r="F1773" t="s">
        <v>1972</v>
      </c>
      <c r="G1773" t="s">
        <v>1989</v>
      </c>
      <c r="H1773">
        <v>6</v>
      </c>
      <c r="I1773">
        <v>1935</v>
      </c>
      <c r="J1773" t="s">
        <v>206</v>
      </c>
      <c r="K1773" t="s">
        <v>150</v>
      </c>
      <c r="L1773" t="s">
        <v>150</v>
      </c>
      <c r="M1773">
        <v>10</v>
      </c>
      <c r="N1773" t="s">
        <v>150</v>
      </c>
      <c r="O1773" t="s">
        <v>150</v>
      </c>
      <c r="P1773">
        <f>COUNTA(#REF!)</f>
        <v>1</v>
      </c>
      <c r="Q1773" t="s">
        <v>664</v>
      </c>
      <c r="R1773" t="str">
        <f>VLOOKUP(C1773,Sheet1!D:I,2,FALSE)</f>
        <v>Tournament Players Championship</v>
      </c>
      <c r="T1773" t="str">
        <f>IF(Q1773=R1773,"y","")</f>
        <v>y</v>
      </c>
      <c r="U1773" t="str">
        <f>_xlfn.CONCAT(C1773,Q1773)</f>
        <v>31137Tournament Players Championship</v>
      </c>
      <c r="V1773">
        <f>VLOOKUP(U1773,Sheet1!R:S,2,FALSE)</f>
        <v>970</v>
      </c>
      <c r="W1773">
        <f>VLOOKUP(V1773,Sheet1!A:B,2,FALSE)</f>
        <v>723</v>
      </c>
    </row>
    <row r="1774" spans="1:23" x14ac:dyDescent="0.2">
      <c r="A1774">
        <v>1242</v>
      </c>
      <c r="B1774">
        <v>1985</v>
      </c>
      <c r="C1774" s="1">
        <v>31130</v>
      </c>
      <c r="D1774" s="1" t="b">
        <f>COUNTIF(C:C,C1774)&gt;1</f>
        <v>0</v>
      </c>
      <c r="E1774" t="s">
        <v>1842</v>
      </c>
      <c r="F1774" t="s">
        <v>1972</v>
      </c>
      <c r="G1774" t="s">
        <v>1975</v>
      </c>
      <c r="H1774">
        <v>1</v>
      </c>
      <c r="I1774">
        <v>2159</v>
      </c>
      <c r="J1774" t="s">
        <v>1215</v>
      </c>
      <c r="K1774" t="s">
        <v>150</v>
      </c>
      <c r="L1774" t="s">
        <v>150</v>
      </c>
      <c r="M1774">
        <v>7</v>
      </c>
      <c r="N1774" t="s">
        <v>150</v>
      </c>
      <c r="O1774" t="s">
        <v>150</v>
      </c>
      <c r="P1774">
        <f>COUNTA(#REF!)</f>
        <v>1</v>
      </c>
      <c r="Q1774" t="s">
        <v>1842</v>
      </c>
      <c r="R1774" t="str">
        <f>VLOOKUP(C1774,Sheet1!D:I,2,FALSE)</f>
        <v>Panasonic Las Vegas Invitational</v>
      </c>
      <c r="T1774" t="str">
        <f>IF(Q1774=R1774,"y","")</f>
        <v>y</v>
      </c>
      <c r="U1774" t="str">
        <f>_xlfn.CONCAT(C1774,Q1774)</f>
        <v>31130Panasonic Las Vegas Invitational</v>
      </c>
      <c r="V1774">
        <f>VLOOKUP(U1774,Sheet1!R:S,2,FALSE)</f>
        <v>2814</v>
      </c>
      <c r="W1774">
        <f>VLOOKUP(V1774,Sheet1!A:B,2,FALSE)</f>
        <v>2355</v>
      </c>
    </row>
    <row r="1775" spans="1:23" x14ac:dyDescent="0.2">
      <c r="A1775">
        <v>1241</v>
      </c>
      <c r="B1775">
        <v>1985</v>
      </c>
      <c r="C1775" s="1">
        <v>31123</v>
      </c>
      <c r="D1775" s="1" t="b">
        <f>COUNTIF(C:C,C1775)&gt;1</f>
        <v>0</v>
      </c>
      <c r="E1775" t="s">
        <v>882</v>
      </c>
      <c r="F1775" t="s">
        <v>1972</v>
      </c>
      <c r="G1775" t="s">
        <v>1997</v>
      </c>
      <c r="H1775">
        <v>1</v>
      </c>
      <c r="I1775">
        <v>1051</v>
      </c>
      <c r="J1775" t="s">
        <v>812</v>
      </c>
      <c r="K1775" t="s">
        <v>150</v>
      </c>
      <c r="L1775" t="s">
        <v>150</v>
      </c>
      <c r="M1775">
        <v>7</v>
      </c>
      <c r="N1775" t="s">
        <v>150</v>
      </c>
      <c r="O1775" t="s">
        <v>150</v>
      </c>
      <c r="P1775">
        <f>COUNTA(#REF!)</f>
        <v>1</v>
      </c>
      <c r="Q1775" t="s">
        <v>882</v>
      </c>
      <c r="R1775" t="str">
        <f>VLOOKUP(C1775,Sheet1!D:I,2,FALSE)</f>
        <v>USF&amp;G Classic</v>
      </c>
      <c r="T1775" t="str">
        <f>IF(Q1775=R1775,"y","")</f>
        <v>y</v>
      </c>
      <c r="U1775" t="str">
        <f>_xlfn.CONCAT(C1775,Q1775)</f>
        <v>31123USF&amp;G Classic</v>
      </c>
      <c r="V1775">
        <f>VLOOKUP(U1775,Sheet1!R:S,2,FALSE)</f>
        <v>1307</v>
      </c>
      <c r="W1775">
        <f>VLOOKUP(V1775,Sheet1!A:B,2,FALSE)</f>
        <v>1058</v>
      </c>
    </row>
    <row r="1776" spans="1:23" x14ac:dyDescent="0.2">
      <c r="A1776">
        <v>1240</v>
      </c>
      <c r="B1776">
        <v>1985</v>
      </c>
      <c r="C1776" s="1">
        <v>31116</v>
      </c>
      <c r="D1776" s="1" t="b">
        <f>COUNTIF(C:C,C1776)&gt;1</f>
        <v>0</v>
      </c>
      <c r="E1776" t="s">
        <v>607</v>
      </c>
      <c r="F1776" t="s">
        <v>1972</v>
      </c>
      <c r="G1776" t="s">
        <v>1989</v>
      </c>
      <c r="H1776">
        <v>1</v>
      </c>
      <c r="I1776">
        <v>2321</v>
      </c>
      <c r="J1776" t="s">
        <v>394</v>
      </c>
      <c r="K1776" t="s">
        <v>150</v>
      </c>
      <c r="L1776" t="s">
        <v>150</v>
      </c>
      <c r="M1776">
        <v>7</v>
      </c>
      <c r="N1776" t="s">
        <v>150</v>
      </c>
      <c r="O1776" t="s">
        <v>150</v>
      </c>
      <c r="P1776">
        <f>COUNTA(#REF!)</f>
        <v>1</v>
      </c>
      <c r="Q1776" t="s">
        <v>607</v>
      </c>
      <c r="R1776" t="str">
        <f>VLOOKUP(C1776,Sheet1!D:I,2,FALSE)</f>
        <v>Hertz Bay Hill Classic</v>
      </c>
      <c r="T1776" t="str">
        <f>IF(Q1776=R1776,"y","")</f>
        <v>y</v>
      </c>
      <c r="U1776" t="str">
        <f>_xlfn.CONCAT(C1776,Q1776)</f>
        <v>31116Hertz Bay Hill Classic</v>
      </c>
      <c r="V1776">
        <f>VLOOKUP(U1776,Sheet1!R:S,2,FALSE)</f>
        <v>898</v>
      </c>
      <c r="W1776">
        <f>VLOOKUP(V1776,Sheet1!A:B,2,FALSE)</f>
        <v>651</v>
      </c>
    </row>
    <row r="1777" spans="1:23" x14ac:dyDescent="0.2">
      <c r="A1777">
        <v>1239</v>
      </c>
      <c r="B1777">
        <v>1985</v>
      </c>
      <c r="C1777" s="1">
        <v>31109</v>
      </c>
      <c r="D1777" s="1" t="b">
        <f>COUNTIF(C:C,C1777)&gt;1</f>
        <v>0</v>
      </c>
      <c r="E1777" t="s">
        <v>565</v>
      </c>
      <c r="F1777" t="s">
        <v>1972</v>
      </c>
      <c r="G1777" t="s">
        <v>1989</v>
      </c>
      <c r="H1777">
        <v>1</v>
      </c>
      <c r="I1777">
        <v>2159</v>
      </c>
      <c r="J1777" t="s">
        <v>1215</v>
      </c>
      <c r="K1777" t="s">
        <v>150</v>
      </c>
      <c r="L1777" t="s">
        <v>150</v>
      </c>
      <c r="M1777">
        <v>6</v>
      </c>
      <c r="N1777" t="s">
        <v>150</v>
      </c>
      <c r="O1777" t="s">
        <v>150</v>
      </c>
      <c r="P1777">
        <f>COUNTA(#REF!)</f>
        <v>1</v>
      </c>
      <c r="Q1777" t="s">
        <v>565</v>
      </c>
      <c r="R1777" t="str">
        <f>VLOOKUP(C1777,Sheet1!D:I,2,FALSE)</f>
        <v>Honda Classic</v>
      </c>
      <c r="T1777" t="str">
        <f>IF(Q1777=R1777,"y","")</f>
        <v>y</v>
      </c>
      <c r="U1777" t="str">
        <f>_xlfn.CONCAT(C1777,Q1777)</f>
        <v>31109Honda Classic</v>
      </c>
      <c r="V1777">
        <f>VLOOKUP(U1777,Sheet1!R:S,2,FALSE)</f>
        <v>847</v>
      </c>
      <c r="W1777">
        <f>VLOOKUP(V1777,Sheet1!A:B,2,FALSE)</f>
        <v>600</v>
      </c>
    </row>
    <row r="1778" spans="1:23" x14ac:dyDescent="0.2">
      <c r="A1778">
        <v>1238</v>
      </c>
      <c r="B1778">
        <v>1985</v>
      </c>
      <c r="C1778" s="1">
        <v>31102</v>
      </c>
      <c r="D1778" s="1" t="b">
        <f>COUNTIF(C:C,C1778)&gt;1</f>
        <v>0</v>
      </c>
      <c r="E1778" t="s">
        <v>2317</v>
      </c>
      <c r="F1778" t="s">
        <v>1972</v>
      </c>
      <c r="G1778" t="s">
        <v>1989</v>
      </c>
      <c r="H1778">
        <v>1</v>
      </c>
      <c r="I1778">
        <v>1783</v>
      </c>
      <c r="J1778" t="s">
        <v>663</v>
      </c>
      <c r="K1778" t="s">
        <v>150</v>
      </c>
      <c r="L1778" t="s">
        <v>150</v>
      </c>
      <c r="M1778">
        <v>4</v>
      </c>
      <c r="N1778" t="s">
        <v>150</v>
      </c>
      <c r="O1778" t="s">
        <v>150</v>
      </c>
      <c r="P1778">
        <f>COUNTA(#REF!)</f>
        <v>1</v>
      </c>
      <c r="Q1778" t="s">
        <v>2317</v>
      </c>
      <c r="R1778" t="str">
        <f>VLOOKUP(C1778,Sheet1!D:I,2,FALSE)</f>
        <v>Doral-Eastern Open Invitational</v>
      </c>
      <c r="S1778" t="s">
        <v>2482</v>
      </c>
      <c r="U1778" t="str">
        <f>_xlfn.CONCAT(C1778,Q1778)</f>
        <v>31102Doral-Eastern Open Invitational</v>
      </c>
      <c r="V1778">
        <f>VLOOKUP(U1778,Sheet1!R:S,2,FALSE)</f>
        <v>3370</v>
      </c>
      <c r="W1778">
        <f>VLOOKUP(V1778,Sheet1!A:B,2,FALSE)</f>
        <v>2836</v>
      </c>
    </row>
    <row r="1779" spans="1:23" x14ac:dyDescent="0.2">
      <c r="A1779">
        <v>1237</v>
      </c>
      <c r="B1779">
        <v>1985</v>
      </c>
      <c r="C1779" s="1">
        <v>31095</v>
      </c>
      <c r="D1779" s="1" t="b">
        <f>COUNTIF(C:C,C1779)&gt;1</f>
        <v>0</v>
      </c>
      <c r="E1779" t="s">
        <v>385</v>
      </c>
      <c r="F1779" t="s">
        <v>1972</v>
      </c>
      <c r="G1779" t="s">
        <v>1973</v>
      </c>
      <c r="H1779">
        <v>1</v>
      </c>
      <c r="I1779">
        <v>1095</v>
      </c>
      <c r="J1779" t="s">
        <v>2220</v>
      </c>
      <c r="K1779" t="s">
        <v>150</v>
      </c>
      <c r="L1779" t="s">
        <v>150</v>
      </c>
      <c r="M1779">
        <v>2</v>
      </c>
      <c r="N1779" t="s">
        <v>150</v>
      </c>
      <c r="O1779" t="s">
        <v>150</v>
      </c>
      <c r="P1779">
        <f>COUNTA(#REF!)</f>
        <v>1</v>
      </c>
      <c r="Q1779" t="s">
        <v>385</v>
      </c>
      <c r="R1779" t="str">
        <f>VLOOKUP(C1779,Sheet1!D:I,2,FALSE)</f>
        <v>Isuzu-Andy Williams San Diego Open</v>
      </c>
      <c r="T1779" t="str">
        <f>IF(Q1779=R1779,"y","")</f>
        <v>y</v>
      </c>
      <c r="U1779" t="str">
        <f>_xlfn.CONCAT(C1779,Q1779)</f>
        <v>31095Isuzu-Andy Williams San Diego Open</v>
      </c>
      <c r="V1779">
        <f>VLOOKUP(U1779,Sheet1!R:S,2,FALSE)</f>
        <v>573</v>
      </c>
      <c r="W1779">
        <f>VLOOKUP(V1779,Sheet1!A:B,2,FALSE)</f>
        <v>347</v>
      </c>
    </row>
    <row r="1780" spans="1:23" x14ac:dyDescent="0.2">
      <c r="A1780">
        <v>1236</v>
      </c>
      <c r="B1780">
        <v>1985</v>
      </c>
      <c r="C1780" s="1">
        <v>31088</v>
      </c>
      <c r="D1780" s="1" t="b">
        <f>COUNTIF(C:C,C1780)&gt;1</f>
        <v>0</v>
      </c>
      <c r="E1780" t="s">
        <v>253</v>
      </c>
      <c r="F1780" t="s">
        <v>1972</v>
      </c>
      <c r="G1780" t="s">
        <v>1985</v>
      </c>
      <c r="H1780">
        <v>1</v>
      </c>
      <c r="I1780">
        <v>1887</v>
      </c>
      <c r="J1780" t="s">
        <v>195</v>
      </c>
      <c r="K1780" t="s">
        <v>150</v>
      </c>
      <c r="L1780" t="s">
        <v>150</v>
      </c>
      <c r="M1780">
        <v>3</v>
      </c>
      <c r="N1780" t="s">
        <v>150</v>
      </c>
      <c r="O1780" t="s">
        <v>150</v>
      </c>
      <c r="P1780">
        <f>COUNTA(#REF!)</f>
        <v>1</v>
      </c>
      <c r="Q1780" t="s">
        <v>253</v>
      </c>
      <c r="R1780" t="str">
        <f>VLOOKUP(C1780,Sheet1!D:I,2,FALSE)</f>
        <v>Hawaiian Open</v>
      </c>
      <c r="T1780" t="str">
        <f>IF(Q1780=R1780,"y","")</f>
        <v>y</v>
      </c>
      <c r="U1780" t="str">
        <f>_xlfn.CONCAT(C1780,Q1780)</f>
        <v>31088Hawaiian Open</v>
      </c>
      <c r="V1780">
        <f>VLOOKUP(U1780,Sheet1!R:S,2,FALSE)</f>
        <v>232</v>
      </c>
      <c r="W1780">
        <f>VLOOKUP(V1780,Sheet1!A:B,2,FALSE)</f>
        <v>224</v>
      </c>
    </row>
    <row r="1781" spans="1:23" x14ac:dyDescent="0.2">
      <c r="A1781">
        <v>1235</v>
      </c>
      <c r="B1781">
        <v>1985</v>
      </c>
      <c r="C1781" s="1">
        <v>31081</v>
      </c>
      <c r="D1781" s="1" t="b">
        <f>COUNTIF(C:C,C1781)&gt;1</f>
        <v>0</v>
      </c>
      <c r="E1781" t="s">
        <v>1807</v>
      </c>
      <c r="F1781" t="s">
        <v>1972</v>
      </c>
      <c r="G1781" t="s">
        <v>1973</v>
      </c>
      <c r="H1781">
        <v>1</v>
      </c>
      <c r="I1781">
        <v>1887</v>
      </c>
      <c r="J1781" t="s">
        <v>195</v>
      </c>
      <c r="K1781" t="s">
        <v>150</v>
      </c>
      <c r="L1781" t="s">
        <v>150</v>
      </c>
      <c r="M1781">
        <v>2</v>
      </c>
      <c r="N1781" t="s">
        <v>150</v>
      </c>
      <c r="O1781" t="s">
        <v>150</v>
      </c>
      <c r="P1781">
        <f>COUNTA(#REF!)</f>
        <v>1</v>
      </c>
      <c r="Q1781" t="s">
        <v>1807</v>
      </c>
      <c r="R1781" t="str">
        <f>VLOOKUP(C1781,Sheet1!D:I,2,FALSE)</f>
        <v>Bing Crosby National Pro-Am</v>
      </c>
      <c r="T1781" t="str">
        <f>IF(Q1781=R1781,"y","")</f>
        <v>y</v>
      </c>
      <c r="U1781" t="str">
        <f>_xlfn.CONCAT(C1781,Q1781)</f>
        <v>31081Bing Crosby National Pro-Am</v>
      </c>
      <c r="V1781">
        <f>VLOOKUP(U1781,Sheet1!R:S,2,FALSE)</f>
        <v>2613</v>
      </c>
      <c r="W1781">
        <f>VLOOKUP(V1781,Sheet1!A:B,2,FALSE)</f>
        <v>2273</v>
      </c>
    </row>
    <row r="1782" spans="1:23" x14ac:dyDescent="0.2">
      <c r="A1782">
        <v>1234</v>
      </c>
      <c r="B1782">
        <v>1985</v>
      </c>
      <c r="C1782" s="1">
        <v>31074</v>
      </c>
      <c r="D1782" s="1" t="b">
        <f>COUNTIF(C:C,C1782)&gt;1</f>
        <v>0</v>
      </c>
      <c r="E1782" t="s">
        <v>502</v>
      </c>
      <c r="F1782" t="s">
        <v>1972</v>
      </c>
      <c r="G1782" t="s">
        <v>1973</v>
      </c>
      <c r="H1782">
        <v>1</v>
      </c>
      <c r="I1782">
        <v>2242</v>
      </c>
      <c r="J1782" t="s">
        <v>208</v>
      </c>
      <c r="K1782" t="s">
        <v>150</v>
      </c>
      <c r="L1782" t="s">
        <v>150</v>
      </c>
      <c r="M1782">
        <v>14</v>
      </c>
      <c r="N1782" t="s">
        <v>150</v>
      </c>
      <c r="O1782" t="s">
        <v>150</v>
      </c>
      <c r="P1782">
        <f>COUNTA(#REF!)</f>
        <v>1</v>
      </c>
      <c r="Q1782" t="s">
        <v>502</v>
      </c>
      <c r="R1782" t="str">
        <f>VLOOKUP(C1782,Sheet1!D:I,2,FALSE)</f>
        <v>Los Angeles Open</v>
      </c>
      <c r="T1782" t="str">
        <f>IF(Q1782=R1782,"y","")</f>
        <v>y</v>
      </c>
      <c r="U1782" t="str">
        <f>_xlfn.CONCAT(C1782,Q1782)</f>
        <v>31074Los Angeles Open</v>
      </c>
      <c r="V1782">
        <f>VLOOKUP(U1782,Sheet1!R:S,2,FALSE)</f>
        <v>747</v>
      </c>
      <c r="W1782">
        <f>VLOOKUP(V1782,Sheet1!A:B,2,FALSE)</f>
        <v>503</v>
      </c>
    </row>
    <row r="1783" spans="1:23" x14ac:dyDescent="0.2">
      <c r="A1783">
        <v>1233</v>
      </c>
      <c r="B1783">
        <v>1985</v>
      </c>
      <c r="C1783" s="1">
        <v>31067</v>
      </c>
      <c r="D1783" s="1" t="b">
        <f>COUNTIF(C:C,C1783)&gt;1</f>
        <v>0</v>
      </c>
      <c r="E1783" t="s">
        <v>434</v>
      </c>
      <c r="F1783" t="s">
        <v>1972</v>
      </c>
      <c r="G1783" t="s">
        <v>1987</v>
      </c>
      <c r="H1783">
        <v>1</v>
      </c>
      <c r="I1783">
        <v>1935</v>
      </c>
      <c r="J1783" t="s">
        <v>206</v>
      </c>
      <c r="K1783" t="s">
        <v>150</v>
      </c>
      <c r="L1783" t="s">
        <v>150</v>
      </c>
      <c r="M1783">
        <v>9</v>
      </c>
      <c r="N1783" t="s">
        <v>150</v>
      </c>
      <c r="O1783" t="s">
        <v>150</v>
      </c>
      <c r="P1783">
        <f>COUNTA(#REF!)</f>
        <v>1</v>
      </c>
      <c r="Q1783" t="s">
        <v>434</v>
      </c>
      <c r="R1783" t="str">
        <f>VLOOKUP(C1783,Sheet1!D:I,2,FALSE)</f>
        <v>Phoenix Open</v>
      </c>
      <c r="T1783" t="str">
        <f>IF(Q1783=R1783,"y","")</f>
        <v>y</v>
      </c>
      <c r="U1783" t="str">
        <f>_xlfn.CONCAT(C1783,Q1783)</f>
        <v>31067Phoenix Open</v>
      </c>
      <c r="V1783">
        <f>VLOOKUP(U1783,Sheet1!R:S,2,FALSE)</f>
        <v>662</v>
      </c>
      <c r="W1783">
        <f>VLOOKUP(V1783,Sheet1!A:B,2,FALSE)</f>
        <v>418</v>
      </c>
    </row>
    <row r="1784" spans="1:23" x14ac:dyDescent="0.2">
      <c r="A1784">
        <v>1232</v>
      </c>
      <c r="B1784">
        <v>1985</v>
      </c>
      <c r="C1784" s="1">
        <v>31060</v>
      </c>
      <c r="D1784" s="1" t="b">
        <f>COUNTIF(C:C,C1784)&gt;1</f>
        <v>0</v>
      </c>
      <c r="E1784" t="s">
        <v>295</v>
      </c>
      <c r="F1784" t="s">
        <v>1972</v>
      </c>
      <c r="G1784" t="s">
        <v>1973</v>
      </c>
      <c r="H1784">
        <v>1</v>
      </c>
      <c r="I1784">
        <v>2242</v>
      </c>
      <c r="J1784" t="s">
        <v>208</v>
      </c>
      <c r="K1784" t="s">
        <v>150</v>
      </c>
      <c r="L1784" t="s">
        <v>150</v>
      </c>
      <c r="M1784">
        <v>13</v>
      </c>
      <c r="N1784" t="s">
        <v>150</v>
      </c>
      <c r="O1784" t="s">
        <v>150</v>
      </c>
      <c r="P1784">
        <f>COUNTA(#REF!)</f>
        <v>1</v>
      </c>
      <c r="Q1784" t="s">
        <v>295</v>
      </c>
      <c r="R1784" t="str">
        <f>VLOOKUP(C1784,Sheet1!D:I,2,FALSE)</f>
        <v>Bob Hope Classic</v>
      </c>
      <c r="T1784" t="str">
        <f>IF(Q1784=R1784,"y","")</f>
        <v>y</v>
      </c>
      <c r="U1784" t="str">
        <f>_xlfn.CONCAT(C1784,Q1784)</f>
        <v>31060Bob Hope Classic</v>
      </c>
      <c r="V1784">
        <f>VLOOKUP(U1784,Sheet1!R:S,2,FALSE)</f>
        <v>391</v>
      </c>
      <c r="W1784">
        <f>VLOOKUP(V1784,Sheet1!A:B,2,FALSE)</f>
        <v>282</v>
      </c>
    </row>
    <row r="1785" spans="1:23" x14ac:dyDescent="0.2">
      <c r="A1785">
        <v>1231</v>
      </c>
      <c r="B1785">
        <v>1984</v>
      </c>
      <c r="C1785" s="1">
        <v>30983</v>
      </c>
      <c r="D1785" s="1" t="b">
        <f>COUNTIF(C:C,C1785)&gt;1</f>
        <v>0</v>
      </c>
      <c r="E1785" t="s">
        <v>2206</v>
      </c>
      <c r="F1785" t="s">
        <v>1972</v>
      </c>
      <c r="G1785" t="s">
        <v>1989</v>
      </c>
      <c r="H1785">
        <v>1</v>
      </c>
      <c r="I1785">
        <v>1648</v>
      </c>
      <c r="J1785" t="s">
        <v>1433</v>
      </c>
      <c r="K1785" t="s">
        <v>150</v>
      </c>
      <c r="L1785" t="s">
        <v>150</v>
      </c>
      <c r="M1785">
        <v>4</v>
      </c>
      <c r="N1785" t="s">
        <v>150</v>
      </c>
      <c r="O1785" t="s">
        <v>150</v>
      </c>
      <c r="P1785">
        <f>COUNTA(#REF!)</f>
        <v>1</v>
      </c>
      <c r="Q1785" t="s">
        <v>2206</v>
      </c>
      <c r="R1785" t="str">
        <f>VLOOKUP(C1785,Sheet1!D:I,2,FALSE)</f>
        <v>Pensacola Open</v>
      </c>
      <c r="S1785" t="s">
        <v>2482</v>
      </c>
      <c r="U1785" t="str">
        <f>_xlfn.CONCAT(C1785,Q1785)</f>
        <v>30983Pensacola Open</v>
      </c>
      <c r="V1785">
        <f>VLOOKUP(U1785,Sheet1!R:S,2,FALSE)</f>
        <v>3669</v>
      </c>
      <c r="W1785">
        <f>VLOOKUP(V1785,Sheet1!A:B,2,FALSE)</f>
        <v>3121</v>
      </c>
    </row>
    <row r="1786" spans="1:23" x14ac:dyDescent="0.2">
      <c r="A1786">
        <v>1230</v>
      </c>
      <c r="B1786">
        <v>1984</v>
      </c>
      <c r="C1786" s="1">
        <v>30976</v>
      </c>
      <c r="D1786" s="1" t="b">
        <f>COUNTIF(C:C,C1786)&gt;1</f>
        <v>0</v>
      </c>
      <c r="E1786" s="12" t="s">
        <v>2225</v>
      </c>
      <c r="F1786" t="s">
        <v>1972</v>
      </c>
      <c r="G1786" t="s">
        <v>1989</v>
      </c>
      <c r="H1786">
        <v>1</v>
      </c>
      <c r="I1786">
        <v>1864</v>
      </c>
      <c r="J1786" t="s">
        <v>580</v>
      </c>
      <c r="K1786" t="s">
        <v>150</v>
      </c>
      <c r="L1786" t="s">
        <v>150</v>
      </c>
      <c r="M1786">
        <v>7</v>
      </c>
      <c r="N1786" t="s">
        <v>150</v>
      </c>
      <c r="O1786" t="s">
        <v>150</v>
      </c>
      <c r="P1786">
        <f>COUNTA(#REF!)</f>
        <v>1</v>
      </c>
      <c r="Q1786" t="s">
        <v>2225</v>
      </c>
      <c r="R1786" t="str">
        <f>VLOOKUP(C1786,Sheet1!D:I,2,FALSE)</f>
        <v>Walt Disney World Golf Classic</v>
      </c>
      <c r="S1786" t="s">
        <v>2482</v>
      </c>
      <c r="U1786" t="str">
        <f>_xlfn.CONCAT(C1786,Q1786)</f>
        <v>30976Walt Disney World Golf Classic</v>
      </c>
      <c r="V1786">
        <f>VLOOKUP(U1786,Sheet1!R:S,2,FALSE)</f>
        <v>3113</v>
      </c>
      <c r="W1786">
        <f>VLOOKUP(V1786,Sheet1!A:B,2,FALSE)</f>
        <v>2604</v>
      </c>
    </row>
    <row r="1787" spans="1:23" x14ac:dyDescent="0.2">
      <c r="A1787">
        <v>1229</v>
      </c>
      <c r="B1787">
        <v>1984</v>
      </c>
      <c r="C1787" s="1">
        <v>30969</v>
      </c>
      <c r="D1787" s="1" t="b">
        <f>COUNTIF(C:C,C1787)&gt;1</f>
        <v>0</v>
      </c>
      <c r="E1787" t="s">
        <v>2328</v>
      </c>
      <c r="F1787" t="s">
        <v>1972</v>
      </c>
      <c r="G1787" t="s">
        <v>1984</v>
      </c>
      <c r="H1787">
        <v>1</v>
      </c>
      <c r="I1787">
        <v>1443</v>
      </c>
      <c r="J1787" t="s">
        <v>261</v>
      </c>
      <c r="K1787" t="s">
        <v>150</v>
      </c>
      <c r="L1787" t="s">
        <v>150</v>
      </c>
      <c r="M1787">
        <v>18</v>
      </c>
      <c r="N1787" t="s">
        <v>150</v>
      </c>
      <c r="O1787" t="s">
        <v>150</v>
      </c>
      <c r="P1787">
        <f>COUNTA(#REF!)</f>
        <v>1</v>
      </c>
      <c r="Q1787" t="s">
        <v>2328</v>
      </c>
      <c r="R1787" t="str">
        <f>VLOOKUP(C1787,Sheet1!D:I,2,FALSE)</f>
        <v>Southern Open Invitational</v>
      </c>
      <c r="S1787" t="s">
        <v>2482</v>
      </c>
      <c r="U1787" t="str">
        <f>_xlfn.CONCAT(C1787,Q1787)</f>
        <v>30969Southern Open Invitational</v>
      </c>
      <c r="V1787">
        <f>VLOOKUP(U1787,Sheet1!R:S,2,FALSE)</f>
        <v>3564</v>
      </c>
      <c r="W1787">
        <f>VLOOKUP(V1787,Sheet1!A:B,2,FALSE)</f>
        <v>3016</v>
      </c>
    </row>
    <row r="1788" spans="1:23" x14ac:dyDescent="0.2">
      <c r="A1788">
        <v>1228</v>
      </c>
      <c r="B1788">
        <v>1984</v>
      </c>
      <c r="C1788" s="1">
        <v>30962</v>
      </c>
      <c r="D1788" s="1" t="b">
        <f>COUNTIF(C:C,C1788)&gt;1</f>
        <v>0</v>
      </c>
      <c r="E1788" t="s">
        <v>751</v>
      </c>
      <c r="F1788" t="s">
        <v>1972</v>
      </c>
      <c r="G1788" t="s">
        <v>1982</v>
      </c>
      <c r="H1788">
        <v>1</v>
      </c>
      <c r="I1788">
        <v>1935</v>
      </c>
      <c r="J1788" t="s">
        <v>206</v>
      </c>
      <c r="K1788" t="s">
        <v>150</v>
      </c>
      <c r="L1788" t="s">
        <v>150</v>
      </c>
      <c r="M1788">
        <v>8</v>
      </c>
      <c r="N1788" t="s">
        <v>150</v>
      </c>
      <c r="O1788" t="s">
        <v>150</v>
      </c>
      <c r="P1788">
        <f>COUNTA(#REF!)</f>
        <v>1</v>
      </c>
      <c r="Q1788" t="s">
        <v>751</v>
      </c>
      <c r="R1788" t="str">
        <f>VLOOKUP(C1788,Sheet1!D:I,2,FALSE)</f>
        <v>Texas Open</v>
      </c>
      <c r="T1788" t="str">
        <f>IF(Q1788=R1788,"y","")</f>
        <v>y</v>
      </c>
      <c r="U1788" t="str">
        <f>_xlfn.CONCAT(C1788,Q1788)</f>
        <v>30962Texas Open</v>
      </c>
      <c r="V1788">
        <f>VLOOKUP(U1788,Sheet1!R:S,2,FALSE)</f>
        <v>1071</v>
      </c>
      <c r="W1788">
        <f>VLOOKUP(V1788,Sheet1!A:B,2,FALSE)</f>
        <v>824</v>
      </c>
    </row>
    <row r="1789" spans="1:23" x14ac:dyDescent="0.2">
      <c r="A1789">
        <v>1227</v>
      </c>
      <c r="B1789">
        <v>1984</v>
      </c>
      <c r="C1789" s="1">
        <v>30955</v>
      </c>
      <c r="D1789" s="1" t="b">
        <f>COUNTIF(C:C,C1789)&gt;1</f>
        <v>0</v>
      </c>
      <c r="E1789" t="s">
        <v>2224</v>
      </c>
      <c r="F1789" t="s">
        <v>1972</v>
      </c>
      <c r="G1789" t="s">
        <v>1982</v>
      </c>
      <c r="H1789">
        <v>1</v>
      </c>
      <c r="I1789">
        <v>2159</v>
      </c>
      <c r="J1789" t="s">
        <v>1215</v>
      </c>
      <c r="K1789" t="s">
        <v>150</v>
      </c>
      <c r="L1789" t="s">
        <v>150</v>
      </c>
      <c r="M1789">
        <v>5</v>
      </c>
      <c r="N1789" t="s">
        <v>150</v>
      </c>
      <c r="O1789" t="s">
        <v>150</v>
      </c>
      <c r="P1789">
        <f>COUNTA(#REF!)</f>
        <v>1</v>
      </c>
      <c r="Q1789" t="s">
        <v>2224</v>
      </c>
      <c r="R1789" t="str">
        <f>VLOOKUP(C1789,Sheet1!D:I,2,FALSE)</f>
        <v>LaJet Golf Classic</v>
      </c>
      <c r="S1789" t="s">
        <v>2482</v>
      </c>
      <c r="U1789" t="str">
        <f>_xlfn.CONCAT(C1789,Q1789)</f>
        <v>30955LaJet Golf Classic</v>
      </c>
      <c r="V1789">
        <f>VLOOKUP(U1789,Sheet1!R:S,2,FALSE)</f>
        <v>3700</v>
      </c>
      <c r="W1789">
        <f>VLOOKUP(V1789,Sheet1!A:B,2,FALSE)</f>
        <v>3152</v>
      </c>
    </row>
    <row r="1790" spans="1:23" x14ac:dyDescent="0.2">
      <c r="A1790">
        <v>1226</v>
      </c>
      <c r="B1790">
        <v>1984</v>
      </c>
      <c r="C1790" s="1">
        <v>30948</v>
      </c>
      <c r="D1790" s="1" t="b">
        <f>COUNTIF(C:C,C1790)&gt;1</f>
        <v>0</v>
      </c>
      <c r="E1790" t="s">
        <v>1842</v>
      </c>
      <c r="F1790" t="s">
        <v>1972</v>
      </c>
      <c r="G1790" t="s">
        <v>1975</v>
      </c>
      <c r="H1790">
        <v>1</v>
      </c>
      <c r="I1790">
        <v>2255</v>
      </c>
      <c r="J1790" t="s">
        <v>1844</v>
      </c>
      <c r="K1790" t="s">
        <v>150</v>
      </c>
      <c r="L1790" t="s">
        <v>150</v>
      </c>
      <c r="M1790">
        <v>3</v>
      </c>
      <c r="N1790" t="s">
        <v>150</v>
      </c>
      <c r="O1790" t="s">
        <v>150</v>
      </c>
      <c r="P1790">
        <f>COUNTA(#REF!)</f>
        <v>1</v>
      </c>
      <c r="Q1790" t="s">
        <v>1842</v>
      </c>
      <c r="R1790" t="str">
        <f>VLOOKUP(C1790,Sheet1!D:I,2,FALSE)</f>
        <v>Panasonic Las Vegas Invitational</v>
      </c>
      <c r="T1790" t="str">
        <f>IF(Q1790=R1790,"y","")</f>
        <v>y</v>
      </c>
      <c r="U1790" t="str">
        <f>_xlfn.CONCAT(C1790,Q1790)</f>
        <v>30948Panasonic Las Vegas Invitational</v>
      </c>
      <c r="V1790">
        <f>VLOOKUP(U1790,Sheet1!R:S,2,FALSE)</f>
        <v>2817</v>
      </c>
      <c r="W1790">
        <f>VLOOKUP(V1790,Sheet1!A:B,2,FALSE)</f>
        <v>2356</v>
      </c>
    </row>
    <row r="1791" spans="1:23" x14ac:dyDescent="0.2">
      <c r="A1791">
        <v>1225</v>
      </c>
      <c r="B1791">
        <v>1984</v>
      </c>
      <c r="C1791" s="1">
        <v>30941</v>
      </c>
      <c r="D1791" s="1" t="b">
        <f>COUNTIF(C:C,C1791)&gt;1</f>
        <v>0</v>
      </c>
      <c r="E1791" t="s">
        <v>2117</v>
      </c>
      <c r="F1791" t="s">
        <v>1972</v>
      </c>
      <c r="G1791" t="s">
        <v>2033</v>
      </c>
      <c r="H1791">
        <v>1</v>
      </c>
      <c r="I1791">
        <v>1887</v>
      </c>
      <c r="J1791" t="s">
        <v>195</v>
      </c>
      <c r="K1791" t="s">
        <v>150</v>
      </c>
      <c r="L1791" t="s">
        <v>150</v>
      </c>
      <c r="M1791">
        <v>1</v>
      </c>
      <c r="N1791" t="s">
        <v>150</v>
      </c>
      <c r="O1791" t="s">
        <v>150</v>
      </c>
      <c r="P1791">
        <f>COUNTA(#REF!)</f>
        <v>1</v>
      </c>
      <c r="Q1791" t="s">
        <v>2117</v>
      </c>
      <c r="R1791" t="str">
        <f>VLOOKUP(C1791,Sheet1!D:I,2,FALSE)</f>
        <v>Greater Milwaukee Open</v>
      </c>
      <c r="S1791" t="s">
        <v>2482</v>
      </c>
      <c r="U1791" t="str">
        <f>_xlfn.CONCAT(C1791,Q1791)</f>
        <v>30941Greater Milwaukee Open</v>
      </c>
      <c r="V1791">
        <f>VLOOKUP(U1791,Sheet1!R:S,2,FALSE)</f>
        <v>3165</v>
      </c>
      <c r="W1791">
        <f>VLOOKUP(V1791,Sheet1!A:B,2,FALSE)</f>
        <v>2638</v>
      </c>
    </row>
    <row r="1792" spans="1:23" x14ac:dyDescent="0.2">
      <c r="A1792">
        <v>1224</v>
      </c>
      <c r="B1792">
        <v>1984</v>
      </c>
      <c r="C1792" s="1">
        <v>30934</v>
      </c>
      <c r="D1792" s="1" t="b">
        <f>COUNTIF(C:C,C1792)&gt;1</f>
        <v>0</v>
      </c>
      <c r="E1792" t="s">
        <v>2193</v>
      </c>
      <c r="F1792" t="s">
        <v>1972</v>
      </c>
      <c r="G1792" t="s">
        <v>1995</v>
      </c>
      <c r="H1792">
        <v>1</v>
      </c>
      <c r="I1792">
        <v>1033</v>
      </c>
      <c r="J1792" t="s">
        <v>399</v>
      </c>
      <c r="K1792" t="s">
        <v>150</v>
      </c>
      <c r="L1792" t="s">
        <v>150</v>
      </c>
      <c r="M1792">
        <v>13</v>
      </c>
      <c r="N1792" t="s">
        <v>150</v>
      </c>
      <c r="O1792" t="s">
        <v>150</v>
      </c>
      <c r="P1792">
        <f>COUNTA(#REF!)</f>
        <v>1</v>
      </c>
      <c r="Q1792" t="s">
        <v>2193</v>
      </c>
      <c r="R1792" t="str">
        <f>VLOOKUP(C1792,Sheet1!D:I,2,FALSE)</f>
        <v>Bank of Boston Classic</v>
      </c>
      <c r="S1792" t="s">
        <v>2482</v>
      </c>
      <c r="U1792" t="str">
        <f>_xlfn.CONCAT(C1792,Q1792)</f>
        <v>30934Bank of Boston Classic</v>
      </c>
      <c r="V1792">
        <f>VLOOKUP(U1792,Sheet1!R:S,2,FALSE)</f>
        <v>3598</v>
      </c>
      <c r="W1792">
        <f>VLOOKUP(V1792,Sheet1!A:B,2,FALSE)</f>
        <v>3050</v>
      </c>
    </row>
    <row r="1793" spans="1:23" x14ac:dyDescent="0.2">
      <c r="A1793">
        <v>1223</v>
      </c>
      <c r="B1793">
        <v>1984</v>
      </c>
      <c r="C1793" s="1">
        <v>30927</v>
      </c>
      <c r="D1793" s="1" t="b">
        <f>COUNTIF(C:C,C1793)&gt;1</f>
        <v>0</v>
      </c>
      <c r="E1793" t="s">
        <v>2104</v>
      </c>
      <c r="F1793" t="s">
        <v>1972</v>
      </c>
      <c r="G1793" t="s">
        <v>2003</v>
      </c>
      <c r="H1793">
        <v>1</v>
      </c>
      <c r="I1793">
        <v>1682</v>
      </c>
      <c r="J1793" t="s">
        <v>105</v>
      </c>
      <c r="K1793" t="s">
        <v>150</v>
      </c>
      <c r="L1793" t="s">
        <v>150</v>
      </c>
      <c r="M1793">
        <v>7</v>
      </c>
      <c r="N1793" t="s">
        <v>150</v>
      </c>
      <c r="O1793" t="s">
        <v>150</v>
      </c>
      <c r="P1793">
        <f>COUNTA(#REF!)</f>
        <v>1</v>
      </c>
      <c r="Q1793" t="s">
        <v>2104</v>
      </c>
      <c r="R1793" t="str">
        <f>VLOOKUP(C1793,Sheet1!D:I,2,FALSE)</f>
        <v>B.C. Open</v>
      </c>
      <c r="S1793" t="s">
        <v>2482</v>
      </c>
      <c r="U1793" t="str">
        <f>_xlfn.CONCAT(C1793,Q1793)</f>
        <v>30927B.C. Open</v>
      </c>
      <c r="V1793">
        <f>VLOOKUP(U1793,Sheet1!R:S,2,FALSE)</f>
        <v>3442</v>
      </c>
      <c r="W1793">
        <f>VLOOKUP(V1793,Sheet1!A:B,2,FALSE)</f>
        <v>2908</v>
      </c>
    </row>
    <row r="1794" spans="1:23" x14ac:dyDescent="0.2">
      <c r="A1794">
        <v>1222</v>
      </c>
      <c r="B1794">
        <v>1984</v>
      </c>
      <c r="C1794" s="1">
        <v>30920</v>
      </c>
      <c r="D1794" s="1" t="b">
        <f>COUNTIF(C:C,C1794)&gt;1</f>
        <v>0</v>
      </c>
      <c r="E1794" t="s">
        <v>2158</v>
      </c>
      <c r="F1794" t="s">
        <v>1972</v>
      </c>
      <c r="G1794" t="s">
        <v>2001</v>
      </c>
      <c r="H1794">
        <v>1</v>
      </c>
      <c r="I1794">
        <v>2255</v>
      </c>
      <c r="J1794" t="s">
        <v>1844</v>
      </c>
      <c r="K1794" t="s">
        <v>150</v>
      </c>
      <c r="L1794" t="s">
        <v>150</v>
      </c>
      <c r="M1794">
        <v>2</v>
      </c>
      <c r="N1794" t="s">
        <v>150</v>
      </c>
      <c r="O1794" t="s">
        <v>150</v>
      </c>
      <c r="P1794">
        <f>COUNTA(#REF!)</f>
        <v>1</v>
      </c>
      <c r="Q1794" t="s">
        <v>2158</v>
      </c>
      <c r="R1794" t="str">
        <f>VLOOKUP(C1794,Sheet1!D:I,2,FALSE)</f>
        <v>NEC World Series of Golf</v>
      </c>
      <c r="S1794" t="s">
        <v>2482</v>
      </c>
      <c r="U1794" t="str">
        <f>_xlfn.CONCAT(C1794,Q1794)</f>
        <v>30920NEC World Series of Golf</v>
      </c>
      <c r="V1794">
        <f>VLOOKUP(U1794,Sheet1!R:S,2,FALSE)</f>
        <v>3621</v>
      </c>
      <c r="W1794">
        <f>VLOOKUP(V1794,Sheet1!A:B,2,FALSE)</f>
        <v>3073</v>
      </c>
    </row>
    <row r="1795" spans="1:23" x14ac:dyDescent="0.2">
      <c r="A1795">
        <v>1221</v>
      </c>
      <c r="B1795">
        <v>1984</v>
      </c>
      <c r="C1795" s="1">
        <v>30913</v>
      </c>
      <c r="D1795" s="1" t="b">
        <f>COUNTIF(C:C,C1795)&gt;1</f>
        <v>0</v>
      </c>
      <c r="E1795" t="s">
        <v>978</v>
      </c>
      <c r="F1795" t="s">
        <v>1972</v>
      </c>
      <c r="G1795" t="s">
        <v>2050</v>
      </c>
      <c r="H1795">
        <v>2</v>
      </c>
      <c r="I1795">
        <v>2213</v>
      </c>
      <c r="J1795" t="s">
        <v>209</v>
      </c>
      <c r="K1795" t="s">
        <v>150</v>
      </c>
      <c r="L1795" t="s">
        <v>150</v>
      </c>
      <c r="M1795">
        <v>29</v>
      </c>
      <c r="N1795" t="s">
        <v>150</v>
      </c>
      <c r="O1795" t="s">
        <v>150</v>
      </c>
      <c r="P1795">
        <f>COUNTA(#REF!)</f>
        <v>1</v>
      </c>
      <c r="Q1795" t="s">
        <v>978</v>
      </c>
      <c r="R1795" t="str">
        <f>VLOOKUP(C1795,Sheet1!D:I,2,FALSE)</f>
        <v>PGA Championship</v>
      </c>
      <c r="T1795" t="str">
        <f>IF(Q1795=R1795,"y","")</f>
        <v>y</v>
      </c>
      <c r="U1795" t="str">
        <f>_xlfn.CONCAT(C1795,Q1795)</f>
        <v>30913PGA Championship</v>
      </c>
      <c r="V1795">
        <f>VLOOKUP(U1795,Sheet1!R:S,2,FALSE)</f>
        <v>1486</v>
      </c>
      <c r="W1795">
        <f>VLOOKUP(V1795,Sheet1!A:B,2,FALSE)</f>
        <v>1223</v>
      </c>
    </row>
    <row r="1796" spans="1:23" x14ac:dyDescent="0.2">
      <c r="A1796">
        <v>1220</v>
      </c>
      <c r="B1796">
        <v>1984</v>
      </c>
      <c r="C1796" s="1">
        <v>30906</v>
      </c>
      <c r="D1796" s="1" t="b">
        <f>COUNTIF(C:C,C1796)&gt;1</f>
        <v>0</v>
      </c>
      <c r="E1796" t="s">
        <v>2090</v>
      </c>
      <c r="F1796" t="s">
        <v>1972</v>
      </c>
      <c r="G1796" t="s">
        <v>2009</v>
      </c>
      <c r="H1796">
        <v>1</v>
      </c>
      <c r="I1796">
        <v>2255</v>
      </c>
      <c r="J1796" t="s">
        <v>1844</v>
      </c>
      <c r="K1796" t="s">
        <v>150</v>
      </c>
      <c r="L1796" t="s">
        <v>150</v>
      </c>
      <c r="M1796">
        <v>1</v>
      </c>
      <c r="N1796" t="s">
        <v>150</v>
      </c>
      <c r="O1796" t="s">
        <v>150</v>
      </c>
      <c r="P1796">
        <f>COUNTA(#REF!)</f>
        <v>1</v>
      </c>
      <c r="Q1796" t="s">
        <v>2090</v>
      </c>
      <c r="R1796" t="str">
        <f>VLOOKUP(C1796,Sheet1!D:I,2,FALSE)</f>
        <v>Buick Open</v>
      </c>
      <c r="S1796" t="s">
        <v>2482</v>
      </c>
      <c r="U1796" t="str">
        <f>_xlfn.CONCAT(C1796,Q1796)</f>
        <v>30906Buick Open</v>
      </c>
      <c r="V1796">
        <f>VLOOKUP(U1796,Sheet1!R:S,2,FALSE)</f>
        <v>3212</v>
      </c>
      <c r="W1796">
        <f>VLOOKUP(V1796,Sheet1!A:B,2,FALSE)</f>
        <v>2685</v>
      </c>
    </row>
    <row r="1797" spans="1:23" x14ac:dyDescent="0.2">
      <c r="A1797">
        <v>1219</v>
      </c>
      <c r="B1797">
        <v>1984</v>
      </c>
      <c r="C1797" s="1">
        <v>30899</v>
      </c>
      <c r="D1797" s="1" t="b">
        <f>COUNTIF(C:C,C1797)&gt;1</f>
        <v>0</v>
      </c>
      <c r="E1797" t="s">
        <v>2223</v>
      </c>
      <c r="F1797" t="s">
        <v>1972</v>
      </c>
      <c r="G1797" t="s">
        <v>2012</v>
      </c>
      <c r="H1797">
        <v>1</v>
      </c>
      <c r="I1797">
        <v>1303</v>
      </c>
      <c r="J1797" t="s">
        <v>887</v>
      </c>
      <c r="K1797" t="s">
        <v>150</v>
      </c>
      <c r="L1797" t="s">
        <v>150</v>
      </c>
      <c r="M1797">
        <v>2</v>
      </c>
      <c r="N1797" t="s">
        <v>150</v>
      </c>
      <c r="O1797" t="s">
        <v>150</v>
      </c>
      <c r="P1797">
        <f>COUNTA(#REF!)</f>
        <v>1</v>
      </c>
      <c r="Q1797" t="s">
        <v>2223</v>
      </c>
      <c r="R1797" t="str">
        <f>VLOOKUP(C1797,Sheet1!D:I,2,FALSE)</f>
        <v>Danny Thomas Memphis Classic</v>
      </c>
      <c r="S1797" t="s">
        <v>2482</v>
      </c>
      <c r="U1797" t="str">
        <f>_xlfn.CONCAT(C1797,Q1797)</f>
        <v>30899Danny Thomas Memphis Classic</v>
      </c>
      <c r="V1797">
        <f>VLOOKUP(U1797,Sheet1!R:S,2,FALSE)</f>
        <v>2986</v>
      </c>
      <c r="W1797">
        <f>VLOOKUP(V1797,Sheet1!A:B,2,FALSE)</f>
        <v>2519</v>
      </c>
    </row>
    <row r="1798" spans="1:23" x14ac:dyDescent="0.2">
      <c r="A1798">
        <v>1218</v>
      </c>
      <c r="B1798">
        <v>1984</v>
      </c>
      <c r="C1798" s="1">
        <v>30892</v>
      </c>
      <c r="D1798" s="1" t="b">
        <f>COUNTIF(C:C,C1798)&gt;1</f>
        <v>0</v>
      </c>
      <c r="E1798" t="s">
        <v>1427</v>
      </c>
      <c r="F1798" t="s">
        <v>1972</v>
      </c>
      <c r="G1798" t="s">
        <v>2004</v>
      </c>
      <c r="H1798">
        <v>1</v>
      </c>
      <c r="I1798">
        <v>1569</v>
      </c>
      <c r="J1798" t="s">
        <v>324</v>
      </c>
      <c r="K1798" t="s">
        <v>150</v>
      </c>
      <c r="L1798" t="s">
        <v>150</v>
      </c>
      <c r="M1798">
        <v>3</v>
      </c>
      <c r="N1798" t="s">
        <v>150</v>
      </c>
      <c r="O1798" t="s">
        <v>150</v>
      </c>
      <c r="P1798">
        <f>COUNTA(#REF!)</f>
        <v>1</v>
      </c>
      <c r="Q1798" t="s">
        <v>1427</v>
      </c>
      <c r="R1798" t="str">
        <f>VLOOKUP(C1798,Sheet1!D:I,2,FALSE)</f>
        <v>Sammy Davis Jr.-Greater Hartford Open</v>
      </c>
      <c r="T1798" t="str">
        <f>IF(Q1798=R1798,"y","")</f>
        <v>y</v>
      </c>
      <c r="U1798" t="str">
        <f>_xlfn.CONCAT(C1798,Q1798)</f>
        <v>30892Sammy Davis Jr.-Greater Hartford Open</v>
      </c>
      <c r="V1798">
        <f>VLOOKUP(U1798,Sheet1!R:S,2,FALSE)</f>
        <v>1933</v>
      </c>
      <c r="W1798">
        <f>VLOOKUP(V1798,Sheet1!A:B,2,FALSE)</f>
        <v>1670</v>
      </c>
    </row>
    <row r="1799" spans="1:23" x14ac:dyDescent="0.2">
      <c r="A1799">
        <v>1216</v>
      </c>
      <c r="B1799">
        <v>1984</v>
      </c>
      <c r="C1799" s="1">
        <v>30885</v>
      </c>
      <c r="D1799" s="1" t="b">
        <f>COUNTIF(C:C,C1799)&gt;1</f>
        <v>1</v>
      </c>
      <c r="E1799" t="s">
        <v>1467</v>
      </c>
      <c r="F1799" t="s">
        <v>1972</v>
      </c>
      <c r="G1799" t="s">
        <v>2005</v>
      </c>
      <c r="H1799">
        <v>8</v>
      </c>
      <c r="I1799">
        <v>1527</v>
      </c>
      <c r="J1799" t="s">
        <v>322</v>
      </c>
      <c r="K1799" t="s">
        <v>150</v>
      </c>
      <c r="L1799" t="s">
        <v>150</v>
      </c>
      <c r="M1799">
        <v>3</v>
      </c>
      <c r="N1799" t="s">
        <v>150</v>
      </c>
      <c r="O1799" t="s">
        <v>150</v>
      </c>
      <c r="P1799">
        <f>COUNTA(#REF!)</f>
        <v>1</v>
      </c>
      <c r="Q1799" t="s">
        <v>1467</v>
      </c>
      <c r="R1799" t="str">
        <f>VLOOKUP(C1799,Sheet1!D:I,2,FALSE)</f>
        <v>Miller High Life QCO</v>
      </c>
      <c r="T1799" t="str">
        <f>IF(Q1799=R1799,"y","")</f>
        <v>y</v>
      </c>
      <c r="U1799" t="str">
        <f>_xlfn.CONCAT(C1799,Q1799)</f>
        <v>30885Miller High Life QCO</v>
      </c>
      <c r="V1799">
        <f>VLOOKUP(U1799,Sheet1!R:S,2,FALSE)</f>
        <v>2007</v>
      </c>
      <c r="W1799">
        <f>VLOOKUP(V1799,Sheet1!A:B,2,FALSE)</f>
        <v>1744</v>
      </c>
    </row>
    <row r="1800" spans="1:23" x14ac:dyDescent="0.2">
      <c r="A1800">
        <v>1217</v>
      </c>
      <c r="B1800">
        <v>1984</v>
      </c>
      <c r="C1800" s="1">
        <v>30885</v>
      </c>
      <c r="D1800" s="1" t="b">
        <f>COUNTIF(C:C,C1800)&gt;1</f>
        <v>1</v>
      </c>
      <c r="E1800" t="s">
        <v>1493</v>
      </c>
      <c r="F1800" t="s">
        <v>2006</v>
      </c>
      <c r="G1800" t="s">
        <v>2006</v>
      </c>
      <c r="H1800">
        <v>1</v>
      </c>
      <c r="I1800">
        <v>1051</v>
      </c>
      <c r="J1800" t="s">
        <v>812</v>
      </c>
      <c r="K1800" t="s">
        <v>150</v>
      </c>
      <c r="L1800" t="s">
        <v>150</v>
      </c>
      <c r="M1800">
        <v>6</v>
      </c>
      <c r="N1800" t="s">
        <v>150</v>
      </c>
      <c r="O1800" t="s">
        <v>150</v>
      </c>
      <c r="P1800">
        <f>COUNTA(#REF!)</f>
        <v>1</v>
      </c>
      <c r="Q1800" t="s">
        <v>1493</v>
      </c>
      <c r="R1800" t="str">
        <f>VLOOKUP(C1800,Sheet1!D:I,2,FALSE)</f>
        <v>Miller High Life QCO</v>
      </c>
      <c r="S1800" t="s">
        <v>2482</v>
      </c>
      <c r="U1800" t="str">
        <f>_xlfn.CONCAT(C1800,Q1800)</f>
        <v>30885The Open Championship</v>
      </c>
      <c r="V1800">
        <f>VLOOKUP(U1800,Sheet1!R:S,2,FALSE)</f>
        <v>2066</v>
      </c>
      <c r="W1800">
        <f>VLOOKUP(V1800,Sheet1!A:B,2,FALSE)</f>
        <v>1803</v>
      </c>
    </row>
    <row r="1801" spans="1:23" x14ac:dyDescent="0.2">
      <c r="A1801">
        <v>1215</v>
      </c>
      <c r="B1801">
        <v>1984</v>
      </c>
      <c r="C1801" s="1">
        <v>30878</v>
      </c>
      <c r="D1801" s="1" t="b">
        <f>COUNTIF(C:C,C1801)&gt;1</f>
        <v>0</v>
      </c>
      <c r="E1801" t="s">
        <v>2171</v>
      </c>
      <c r="F1801" t="s">
        <v>1972</v>
      </c>
      <c r="G1801" t="s">
        <v>2068</v>
      </c>
      <c r="H1801">
        <v>1</v>
      </c>
      <c r="I1801">
        <v>1093</v>
      </c>
      <c r="J1801" t="s">
        <v>2222</v>
      </c>
      <c r="K1801" t="s">
        <v>150</v>
      </c>
      <c r="L1801" t="s">
        <v>150</v>
      </c>
      <c r="M1801">
        <v>2</v>
      </c>
      <c r="N1801" t="s">
        <v>150</v>
      </c>
      <c r="O1801" t="s">
        <v>150</v>
      </c>
      <c r="P1801">
        <f>COUNTA(#REF!)</f>
        <v>1</v>
      </c>
      <c r="Q1801" t="s">
        <v>2171</v>
      </c>
      <c r="R1801" t="str">
        <f>VLOOKUP(C1801,Sheet1!D:I,2,FALSE)</f>
        <v>Anheuser-Busch Golf Classic</v>
      </c>
      <c r="S1801" t="s">
        <v>2482</v>
      </c>
      <c r="U1801" t="str">
        <f>_xlfn.CONCAT(C1801,Q1801)</f>
        <v>30878Anheuser-Busch Golf Classic</v>
      </c>
      <c r="V1801">
        <f>VLOOKUP(U1801,Sheet1!R:S,2,FALSE)</f>
        <v>3531</v>
      </c>
      <c r="W1801">
        <f>VLOOKUP(V1801,Sheet1!A:B,2,FALSE)</f>
        <v>2983</v>
      </c>
    </row>
    <row r="1802" spans="1:23" x14ac:dyDescent="0.2">
      <c r="A1802">
        <v>1214</v>
      </c>
      <c r="B1802">
        <v>1984</v>
      </c>
      <c r="C1802" s="1">
        <v>30871</v>
      </c>
      <c r="D1802" s="1" t="b">
        <f>COUNTIF(C:C,C1802)&gt;1</f>
        <v>0</v>
      </c>
      <c r="E1802" t="s">
        <v>1703</v>
      </c>
      <c r="F1802" t="s">
        <v>1972</v>
      </c>
      <c r="G1802" t="s">
        <v>2005</v>
      </c>
      <c r="H1802">
        <v>1</v>
      </c>
      <c r="I1802">
        <v>2256</v>
      </c>
      <c r="J1802" t="s">
        <v>207</v>
      </c>
      <c r="K1802" t="s">
        <v>150</v>
      </c>
      <c r="L1802" t="s">
        <v>150</v>
      </c>
      <c r="M1802">
        <v>36</v>
      </c>
      <c r="N1802" t="s">
        <v>150</v>
      </c>
      <c r="O1802" t="s">
        <v>150</v>
      </c>
      <c r="P1802">
        <f>COUNTA(#REF!)</f>
        <v>1</v>
      </c>
      <c r="Q1802" t="s">
        <v>1703</v>
      </c>
      <c r="R1802" t="str">
        <f>VLOOKUP(C1802,Sheet1!D:I,2,FALSE)</f>
        <v>Western Open</v>
      </c>
      <c r="T1802" t="str">
        <f>IF(Q1802=R1802,"y","")</f>
        <v>y</v>
      </c>
      <c r="U1802" t="str">
        <f>_xlfn.CONCAT(C1802,Q1802)</f>
        <v>30871Western Open</v>
      </c>
      <c r="V1802">
        <f>VLOOKUP(U1802,Sheet1!R:S,2,FALSE)</f>
        <v>2388</v>
      </c>
      <c r="W1802">
        <f>VLOOKUP(V1802,Sheet1!A:B,2,FALSE)</f>
        <v>2121</v>
      </c>
    </row>
    <row r="1803" spans="1:23" x14ac:dyDescent="0.2">
      <c r="A1803">
        <v>1213</v>
      </c>
      <c r="B1803">
        <v>1984</v>
      </c>
      <c r="C1803" s="1">
        <v>30864</v>
      </c>
      <c r="D1803" s="1" t="b">
        <f>COUNTIF(C:C,C1803)&gt;1</f>
        <v>0</v>
      </c>
      <c r="E1803" t="s">
        <v>1233</v>
      </c>
      <c r="F1803" t="s">
        <v>2002</v>
      </c>
      <c r="G1803" t="s">
        <v>2002</v>
      </c>
      <c r="H1803">
        <v>1</v>
      </c>
      <c r="I1803">
        <v>1876</v>
      </c>
      <c r="J1803" t="s">
        <v>661</v>
      </c>
      <c r="K1803" t="s">
        <v>150</v>
      </c>
      <c r="L1803" t="s">
        <v>150</v>
      </c>
      <c r="M1803">
        <v>2</v>
      </c>
      <c r="N1803" t="s">
        <v>150</v>
      </c>
      <c r="O1803" t="s">
        <v>150</v>
      </c>
      <c r="P1803">
        <f>COUNTA(#REF!)</f>
        <v>1</v>
      </c>
      <c r="Q1803" t="s">
        <v>1233</v>
      </c>
      <c r="R1803" t="str">
        <f>VLOOKUP(C1803,Sheet1!D:I,2,FALSE)</f>
        <v>Canadian Open</v>
      </c>
      <c r="T1803" t="str">
        <f>IF(Q1803=R1803,"y","")</f>
        <v>y</v>
      </c>
      <c r="U1803" t="str">
        <f>_xlfn.CONCAT(C1803,Q1803)</f>
        <v>30864Canadian Open</v>
      </c>
      <c r="V1803">
        <f>VLOOKUP(U1803,Sheet1!R:S,2,FALSE)</f>
        <v>1710</v>
      </c>
      <c r="W1803">
        <f>VLOOKUP(V1803,Sheet1!A:B,2,FALSE)</f>
        <v>1447</v>
      </c>
    </row>
    <row r="1804" spans="1:23" x14ac:dyDescent="0.2">
      <c r="A1804">
        <v>1212</v>
      </c>
      <c r="B1804">
        <v>1984</v>
      </c>
      <c r="C1804" s="1">
        <v>30857</v>
      </c>
      <c r="D1804" s="1" t="b">
        <f>COUNTIF(C:C,C1804)&gt;1</f>
        <v>0</v>
      </c>
      <c r="E1804" t="s">
        <v>2201</v>
      </c>
      <c r="F1804" t="s">
        <v>1972</v>
      </c>
      <c r="G1804" t="s">
        <v>1984</v>
      </c>
      <c r="H1804">
        <v>1</v>
      </c>
      <c r="I1804">
        <v>1633</v>
      </c>
      <c r="J1804" t="s">
        <v>200</v>
      </c>
      <c r="K1804" t="s">
        <v>150</v>
      </c>
      <c r="L1804" t="s">
        <v>150</v>
      </c>
      <c r="M1804">
        <v>7</v>
      </c>
      <c r="N1804" t="s">
        <v>150</v>
      </c>
      <c r="O1804" t="s">
        <v>150</v>
      </c>
      <c r="P1804">
        <f>COUNTA(#REF!)</f>
        <v>1</v>
      </c>
      <c r="Q1804" t="s">
        <v>2201</v>
      </c>
      <c r="R1804" t="str">
        <f>VLOOKUP(C1804,Sheet1!D:I,2,FALSE)</f>
        <v>Georgia-Pacific Atlanta Golf Classic</v>
      </c>
      <c r="S1804" t="s">
        <v>2482</v>
      </c>
      <c r="U1804" t="str">
        <f>_xlfn.CONCAT(C1804,Q1804)</f>
        <v>30857Georgia-Pacific Atlanta Golf Classic</v>
      </c>
      <c r="V1804">
        <f>VLOOKUP(U1804,Sheet1!R:S,2,FALSE)</f>
        <v>3253</v>
      </c>
      <c r="W1804">
        <f>VLOOKUP(V1804,Sheet1!A:B,2,FALSE)</f>
        <v>2726</v>
      </c>
    </row>
    <row r="1805" spans="1:23" x14ac:dyDescent="0.2">
      <c r="A1805">
        <v>1211</v>
      </c>
      <c r="B1805">
        <v>1984</v>
      </c>
      <c r="C1805" s="1">
        <v>30850</v>
      </c>
      <c r="D1805" s="1" t="b">
        <f>COUNTIF(C:C,C1805)&gt;1</f>
        <v>0</v>
      </c>
      <c r="E1805" t="s">
        <v>1289</v>
      </c>
      <c r="F1805" t="s">
        <v>1972</v>
      </c>
      <c r="G1805" t="s">
        <v>2003</v>
      </c>
      <c r="H1805">
        <v>2</v>
      </c>
      <c r="I1805">
        <v>2321</v>
      </c>
      <c r="J1805" t="s">
        <v>394</v>
      </c>
      <c r="K1805" t="s">
        <v>150</v>
      </c>
      <c r="L1805" t="s">
        <v>150</v>
      </c>
      <c r="M1805">
        <v>6</v>
      </c>
      <c r="N1805" t="s">
        <v>150</v>
      </c>
      <c r="O1805" t="s">
        <v>150</v>
      </c>
      <c r="P1805">
        <f>COUNTA(#REF!)</f>
        <v>1</v>
      </c>
      <c r="Q1805" s="10" t="s">
        <v>1305</v>
      </c>
      <c r="R1805" t="str">
        <f>VLOOKUP(C1805,Sheet1!D:I,2,FALSE)</f>
        <v>U.S. Open Championship</v>
      </c>
      <c r="S1805" t="s">
        <v>2482</v>
      </c>
      <c r="U1805" t="str">
        <f>_xlfn.CONCAT(C1805,Q1805)</f>
        <v>30850U.S. Open Championship</v>
      </c>
      <c r="V1805">
        <f>VLOOKUP(U1805,Sheet1!R:S,2,FALSE)</f>
        <v>1811</v>
      </c>
      <c r="W1805">
        <f>VLOOKUP(V1805,Sheet1!A:B,2,FALSE)</f>
        <v>1548</v>
      </c>
    </row>
    <row r="1806" spans="1:23" x14ac:dyDescent="0.2">
      <c r="A1806">
        <v>1210</v>
      </c>
      <c r="B1806">
        <v>1984</v>
      </c>
      <c r="C1806" s="1">
        <v>30843</v>
      </c>
      <c r="D1806" s="1" t="b">
        <f>COUNTIF(C:C,C1806)&gt;1</f>
        <v>0</v>
      </c>
      <c r="E1806" t="s">
        <v>1675</v>
      </c>
      <c r="F1806" t="s">
        <v>1972</v>
      </c>
      <c r="G1806" t="s">
        <v>2003</v>
      </c>
      <c r="H1806">
        <v>1</v>
      </c>
      <c r="I1806">
        <v>2099</v>
      </c>
      <c r="J1806" t="s">
        <v>954</v>
      </c>
      <c r="K1806" t="s">
        <v>150</v>
      </c>
      <c r="L1806" t="s">
        <v>150</v>
      </c>
      <c r="M1806">
        <v>2</v>
      </c>
      <c r="N1806" t="s">
        <v>150</v>
      </c>
      <c r="O1806" t="s">
        <v>150</v>
      </c>
      <c r="P1806">
        <f>COUNTA(#REF!)</f>
        <v>1</v>
      </c>
      <c r="Q1806" t="s">
        <v>1675</v>
      </c>
      <c r="R1806" t="str">
        <f>VLOOKUP(C1806,Sheet1!D:I,2,FALSE)</f>
        <v>Manufacturers Hanover Westchester Classic</v>
      </c>
      <c r="T1806" t="str">
        <f>IF(Q1806=R1806,"y","")</f>
        <v>y</v>
      </c>
      <c r="U1806" t="str">
        <f>_xlfn.CONCAT(C1806,Q1806)</f>
        <v>30843Manufacturers Hanover Westchester Classic</v>
      </c>
      <c r="V1806">
        <f>VLOOKUP(U1806,Sheet1!R:S,2,FALSE)</f>
        <v>2332</v>
      </c>
      <c r="W1806">
        <f>VLOOKUP(V1806,Sheet1!A:B,2,FALSE)</f>
        <v>2065</v>
      </c>
    </row>
    <row r="1807" spans="1:23" x14ac:dyDescent="0.2">
      <c r="A1807">
        <v>1209</v>
      </c>
      <c r="B1807">
        <v>1984</v>
      </c>
      <c r="C1807" s="1">
        <v>30836</v>
      </c>
      <c r="D1807" s="1" t="b">
        <f>COUNTIF(C:C,C1807)&gt;1</f>
        <v>0</v>
      </c>
      <c r="E1807" t="s">
        <v>2151</v>
      </c>
      <c r="F1807" t="s">
        <v>1972</v>
      </c>
      <c r="G1807" t="s">
        <v>1999</v>
      </c>
      <c r="H1807">
        <v>1</v>
      </c>
      <c r="I1807">
        <v>1876</v>
      </c>
      <c r="J1807" t="s">
        <v>661</v>
      </c>
      <c r="K1807" t="s">
        <v>150</v>
      </c>
      <c r="L1807" t="s">
        <v>150</v>
      </c>
      <c r="M1807">
        <v>1</v>
      </c>
      <c r="N1807" t="s">
        <v>150</v>
      </c>
      <c r="O1807" t="s">
        <v>150</v>
      </c>
      <c r="P1807">
        <f>COUNTA(#REF!)</f>
        <v>1</v>
      </c>
      <c r="Q1807" t="s">
        <v>2151</v>
      </c>
      <c r="R1807" t="str">
        <f>VLOOKUP(C1807,Sheet1!D:I,2,FALSE)</f>
        <v>Kemper Open</v>
      </c>
      <c r="S1807" t="s">
        <v>2482</v>
      </c>
      <c r="U1807" t="str">
        <f>_xlfn.CONCAT(C1807,Q1807)</f>
        <v>30836Kemper Open</v>
      </c>
      <c r="V1807">
        <f>VLOOKUP(U1807,Sheet1!R:S,2,FALSE)</f>
        <v>3408</v>
      </c>
      <c r="W1807">
        <f>VLOOKUP(V1807,Sheet1!A:B,2,FALSE)</f>
        <v>2874</v>
      </c>
    </row>
    <row r="1808" spans="1:23" x14ac:dyDescent="0.2">
      <c r="A1808">
        <v>1208</v>
      </c>
      <c r="B1808">
        <v>1984</v>
      </c>
      <c r="C1808" s="1">
        <v>30829</v>
      </c>
      <c r="D1808" s="1" t="b">
        <f>COUNTIF(C:C,C1808)&gt;1</f>
        <v>0</v>
      </c>
      <c r="E1808" t="s">
        <v>1213</v>
      </c>
      <c r="F1808" t="s">
        <v>1972</v>
      </c>
      <c r="G1808" t="s">
        <v>2001</v>
      </c>
      <c r="H1808">
        <v>1</v>
      </c>
      <c r="I1808">
        <v>1869</v>
      </c>
      <c r="J1808" t="s">
        <v>215</v>
      </c>
      <c r="K1808" t="s">
        <v>150</v>
      </c>
      <c r="L1808" t="s">
        <v>150</v>
      </c>
      <c r="M1808">
        <v>72</v>
      </c>
      <c r="N1808" t="s">
        <v>150</v>
      </c>
      <c r="O1808" t="s">
        <v>150</v>
      </c>
      <c r="P1808">
        <f>COUNTA(#REF!)</f>
        <v>1</v>
      </c>
      <c r="Q1808" t="s">
        <v>1213</v>
      </c>
      <c r="R1808" t="str">
        <f>VLOOKUP(C1808,Sheet1!D:I,2,FALSE)</f>
        <v>Memorial Tournament</v>
      </c>
      <c r="T1808" t="str">
        <f>IF(Q1808=R1808,"y","")</f>
        <v>y</v>
      </c>
      <c r="U1808" t="str">
        <f>_xlfn.CONCAT(C1808,Q1808)</f>
        <v>30829Memorial Tournament</v>
      </c>
      <c r="V1808">
        <f>VLOOKUP(U1808,Sheet1!R:S,2,FALSE)</f>
        <v>1665</v>
      </c>
      <c r="W1808">
        <f>VLOOKUP(V1808,Sheet1!A:B,2,FALSE)</f>
        <v>1402</v>
      </c>
    </row>
    <row r="1809" spans="1:23" x14ac:dyDescent="0.2">
      <c r="A1809">
        <v>1207</v>
      </c>
      <c r="B1809">
        <v>1984</v>
      </c>
      <c r="C1809" s="1">
        <v>30822</v>
      </c>
      <c r="D1809" s="1" t="b">
        <f>COUNTIF(C:C,C1809)&gt;1</f>
        <v>0</v>
      </c>
      <c r="E1809" t="s">
        <v>1185</v>
      </c>
      <c r="F1809" t="s">
        <v>1972</v>
      </c>
      <c r="G1809" t="s">
        <v>1982</v>
      </c>
      <c r="H1809">
        <v>1</v>
      </c>
      <c r="I1809">
        <v>1569</v>
      </c>
      <c r="J1809" t="s">
        <v>324</v>
      </c>
      <c r="K1809" t="s">
        <v>150</v>
      </c>
      <c r="L1809" t="s">
        <v>150</v>
      </c>
      <c r="M1809">
        <v>2</v>
      </c>
      <c r="N1809" t="s">
        <v>150</v>
      </c>
      <c r="O1809" t="s">
        <v>150</v>
      </c>
      <c r="P1809">
        <f>COUNTA(#REF!)</f>
        <v>1</v>
      </c>
      <c r="Q1809" t="s">
        <v>1185</v>
      </c>
      <c r="R1809" t="str">
        <f>VLOOKUP(C1809,Sheet1!D:I,2,FALSE)</f>
        <v>Colonial National Invitation</v>
      </c>
      <c r="T1809" t="str">
        <f>IF(Q1809=R1809,"y","")</f>
        <v>y</v>
      </c>
      <c r="U1809" t="str">
        <f>_xlfn.CONCAT(C1809,Q1809)</f>
        <v>30822Colonial National Invitation</v>
      </c>
      <c r="V1809">
        <f>VLOOKUP(U1809,Sheet1!R:S,2,FALSE)</f>
        <v>1590</v>
      </c>
      <c r="W1809">
        <f>VLOOKUP(V1809,Sheet1!A:B,2,FALSE)</f>
        <v>1327</v>
      </c>
    </row>
    <row r="1810" spans="1:23" x14ac:dyDescent="0.2">
      <c r="A1810">
        <v>1206</v>
      </c>
      <c r="B1810">
        <v>1984</v>
      </c>
      <c r="C1810" s="1">
        <v>30815</v>
      </c>
      <c r="D1810" s="1" t="b">
        <f>COUNTIF(C:C,C1810)&gt;1</f>
        <v>0</v>
      </c>
      <c r="E1810" t="s">
        <v>957</v>
      </c>
      <c r="F1810" t="s">
        <v>1972</v>
      </c>
      <c r="G1810" t="s">
        <v>1982</v>
      </c>
      <c r="H1810">
        <v>1</v>
      </c>
      <c r="I1810">
        <v>2133</v>
      </c>
      <c r="J1810" t="s">
        <v>335</v>
      </c>
      <c r="K1810" t="s">
        <v>150</v>
      </c>
      <c r="L1810" t="s">
        <v>150</v>
      </c>
      <c r="M1810">
        <v>8</v>
      </c>
      <c r="N1810" t="s">
        <v>150</v>
      </c>
      <c r="O1810" t="s">
        <v>150</v>
      </c>
      <c r="P1810">
        <f>COUNTA(#REF!)</f>
        <v>1</v>
      </c>
      <c r="Q1810" t="s">
        <v>957</v>
      </c>
      <c r="R1810" t="str">
        <f>VLOOKUP(C1810,Sheet1!D:I,2,FALSE)</f>
        <v>Byron Nelson Golf Classic</v>
      </c>
      <c r="T1810" t="str">
        <f>IF(Q1810=R1810,"y","")</f>
        <v>y</v>
      </c>
      <c r="U1810" t="str">
        <f>_xlfn.CONCAT(C1810,Q1810)</f>
        <v>30815Byron Nelson Golf Classic</v>
      </c>
      <c r="V1810">
        <f>VLOOKUP(U1810,Sheet1!R:S,2,FALSE)</f>
        <v>1418</v>
      </c>
      <c r="W1810">
        <f>VLOOKUP(V1810,Sheet1!A:B,2,FALSE)</f>
        <v>1155</v>
      </c>
    </row>
    <row r="1811" spans="1:23" x14ac:dyDescent="0.2">
      <c r="A1811">
        <v>1205</v>
      </c>
      <c r="B1811">
        <v>1984</v>
      </c>
      <c r="C1811" s="1">
        <v>30808</v>
      </c>
      <c r="D1811" s="1" t="b">
        <f>COUNTIF(C:C,C1811)&gt;1</f>
        <v>0</v>
      </c>
      <c r="E1811" t="s">
        <v>201</v>
      </c>
      <c r="F1811" t="s">
        <v>1972</v>
      </c>
      <c r="G1811" t="s">
        <v>1973</v>
      </c>
      <c r="H1811">
        <v>1</v>
      </c>
      <c r="I1811">
        <v>2256</v>
      </c>
      <c r="J1811" t="s">
        <v>207</v>
      </c>
      <c r="K1811" t="s">
        <v>150</v>
      </c>
      <c r="L1811" t="s">
        <v>150</v>
      </c>
      <c r="M1811">
        <v>35</v>
      </c>
      <c r="N1811" t="s">
        <v>150</v>
      </c>
      <c r="O1811" t="s">
        <v>150</v>
      </c>
      <c r="P1811">
        <f>COUNTA(#REF!)</f>
        <v>1</v>
      </c>
      <c r="Q1811" t="s">
        <v>201</v>
      </c>
      <c r="R1811" t="str">
        <f>VLOOKUP(C1811,Sheet1!D:I,2,FALSE)</f>
        <v>MONY Tournament of Champions</v>
      </c>
      <c r="T1811" t="str">
        <f>IF(Q1811=R1811,"y","")</f>
        <v>y</v>
      </c>
      <c r="U1811" t="str">
        <f>_xlfn.CONCAT(C1811,Q1811)</f>
        <v>30808MONY Tournament of Champions</v>
      </c>
      <c r="V1811">
        <f>VLOOKUP(U1811,Sheet1!R:S,2,FALSE)</f>
        <v>162</v>
      </c>
      <c r="W1811">
        <f>VLOOKUP(V1811,Sheet1!A:B,2,FALSE)</f>
        <v>154</v>
      </c>
    </row>
    <row r="1812" spans="1:23" x14ac:dyDescent="0.2">
      <c r="A1812">
        <v>1204</v>
      </c>
      <c r="B1812">
        <v>1984</v>
      </c>
      <c r="C1812" s="1">
        <v>30801</v>
      </c>
      <c r="D1812" s="1" t="b">
        <f>COUNTIF(C:C,C1812)&gt;1</f>
        <v>0</v>
      </c>
      <c r="E1812" t="s">
        <v>98</v>
      </c>
      <c r="F1812" t="s">
        <v>1972</v>
      </c>
      <c r="G1812" t="s">
        <v>1982</v>
      </c>
      <c r="H1812">
        <v>1</v>
      </c>
      <c r="I1812">
        <v>1928</v>
      </c>
      <c r="J1812" t="s">
        <v>99</v>
      </c>
      <c r="K1812" t="s">
        <v>150</v>
      </c>
      <c r="L1812" t="s">
        <v>150</v>
      </c>
      <c r="M1812">
        <v>1</v>
      </c>
      <c r="N1812" t="s">
        <v>150</v>
      </c>
      <c r="O1812" t="s">
        <v>150</v>
      </c>
      <c r="P1812">
        <f>COUNTA(#REF!)</f>
        <v>1</v>
      </c>
      <c r="Q1812" t="s">
        <v>98</v>
      </c>
      <c r="R1812" t="str">
        <f>VLOOKUP(C1812,Sheet1!D:I,2,FALSE)</f>
        <v>Houston Coca-Cola Open</v>
      </c>
      <c r="T1812" t="str">
        <f>IF(Q1812=R1812,"y","")</f>
        <v>y</v>
      </c>
      <c r="U1812" t="str">
        <f>_xlfn.CONCAT(C1812,Q1812)</f>
        <v>30801Houston Coca-Cola Open</v>
      </c>
      <c r="V1812">
        <f>VLOOKUP(U1812,Sheet1!R:S,2,FALSE)</f>
        <v>65</v>
      </c>
      <c r="W1812">
        <f>VLOOKUP(V1812,Sheet1!A:B,2,FALSE)</f>
        <v>65</v>
      </c>
    </row>
    <row r="1813" spans="1:23" x14ac:dyDescent="0.2">
      <c r="A1813">
        <v>1203</v>
      </c>
      <c r="B1813">
        <v>1984</v>
      </c>
      <c r="C1813" s="1">
        <v>30794</v>
      </c>
      <c r="D1813" s="1" t="b">
        <f>COUNTIF(C:C,C1813)&gt;1</f>
        <v>0</v>
      </c>
      <c r="E1813" t="s">
        <v>845</v>
      </c>
      <c r="F1813" t="s">
        <v>1972</v>
      </c>
      <c r="G1813" t="s">
        <v>1996</v>
      </c>
      <c r="H1813">
        <v>1</v>
      </c>
      <c r="I1813">
        <v>1326</v>
      </c>
      <c r="J1813" t="s">
        <v>496</v>
      </c>
      <c r="K1813" t="s">
        <v>150</v>
      </c>
      <c r="L1813" t="s">
        <v>150</v>
      </c>
      <c r="M1813">
        <v>1</v>
      </c>
      <c r="N1813" t="s">
        <v>150</v>
      </c>
      <c r="O1813" t="s">
        <v>150</v>
      </c>
      <c r="P1813">
        <f>COUNTA(#REF!)</f>
        <v>1</v>
      </c>
      <c r="Q1813" t="s">
        <v>845</v>
      </c>
      <c r="R1813" t="str">
        <f>VLOOKUP(C1813,Sheet1!D:I,2,FALSE)</f>
        <v>Sea Pines Heritage</v>
      </c>
      <c r="T1813" t="str">
        <f>IF(Q1813=R1813,"y","")</f>
        <v>y</v>
      </c>
      <c r="U1813" t="str">
        <f>_xlfn.CONCAT(C1813,Q1813)</f>
        <v>30794Sea Pines Heritage</v>
      </c>
      <c r="V1813">
        <f>VLOOKUP(U1813,Sheet1!R:S,2,FALSE)</f>
        <v>1254</v>
      </c>
      <c r="W1813">
        <f>VLOOKUP(V1813,Sheet1!A:B,2,FALSE)</f>
        <v>1005</v>
      </c>
    </row>
    <row r="1814" spans="1:23" x14ac:dyDescent="0.2">
      <c r="A1814">
        <v>1202</v>
      </c>
      <c r="B1814">
        <v>1984</v>
      </c>
      <c r="C1814" s="1">
        <v>30787</v>
      </c>
      <c r="D1814" s="1" t="b">
        <f>COUNTIF(C:C,C1814)&gt;1</f>
        <v>1</v>
      </c>
      <c r="E1814" t="s">
        <v>797</v>
      </c>
      <c r="F1814" t="s">
        <v>1972</v>
      </c>
      <c r="G1814" t="s">
        <v>1984</v>
      </c>
      <c r="H1814">
        <v>2</v>
      </c>
      <c r="I1814">
        <v>1235</v>
      </c>
      <c r="J1814" t="s">
        <v>263</v>
      </c>
      <c r="K1814" t="s">
        <v>150</v>
      </c>
      <c r="L1814" t="s">
        <v>150</v>
      </c>
      <c r="M1814">
        <v>10</v>
      </c>
      <c r="N1814" t="s">
        <v>150</v>
      </c>
      <c r="O1814" t="s">
        <v>150</v>
      </c>
      <c r="P1814">
        <f>COUNTA(#REF!)</f>
        <v>1</v>
      </c>
      <c r="Q1814" t="s">
        <v>797</v>
      </c>
      <c r="R1814" t="str">
        <f>VLOOKUP(C1814,Sheet1!D:I,2,FALSE)</f>
        <v>Masters Tournament</v>
      </c>
      <c r="T1814" t="str">
        <f>IF(Q1814=R1814,"y","")</f>
        <v>y</v>
      </c>
      <c r="U1814" t="str">
        <f>_xlfn.CONCAT(C1814,Q1814)</f>
        <v>30787Masters Tournament</v>
      </c>
      <c r="V1814">
        <f>VLOOKUP(U1814,Sheet1!R:S,2,FALSE)</f>
        <v>1167</v>
      </c>
      <c r="W1814">
        <f>VLOOKUP(V1814,Sheet1!A:B,2,FALSE)</f>
        <v>918</v>
      </c>
    </row>
    <row r="1815" spans="1:23" x14ac:dyDescent="0.2">
      <c r="A1815">
        <v>2999</v>
      </c>
      <c r="B1815">
        <v>1984</v>
      </c>
      <c r="C1815" s="1">
        <v>30787</v>
      </c>
      <c r="E1815" t="s">
        <v>2232</v>
      </c>
      <c r="F1815" t="s">
        <v>1972</v>
      </c>
      <c r="G1815" t="s">
        <v>1974</v>
      </c>
      <c r="H1815">
        <v>9</v>
      </c>
      <c r="I1815">
        <v>2185</v>
      </c>
      <c r="J1815" t="s">
        <v>5920</v>
      </c>
      <c r="K1815" t="s">
        <v>150</v>
      </c>
      <c r="L1815" t="s">
        <v>150</v>
      </c>
      <c r="M1815" t="s">
        <v>150</v>
      </c>
      <c r="N1815" t="s">
        <v>150</v>
      </c>
      <c r="O1815" t="s">
        <v>150</v>
      </c>
      <c r="P1815">
        <v>0</v>
      </c>
      <c r="Q1815" t="s">
        <v>2232</v>
      </c>
      <c r="R1815" t="str">
        <f>VLOOKUP(C1815,Sheet1!D:I,2,FALSE)</f>
        <v>Masters Tournament</v>
      </c>
      <c r="T1815" t="str">
        <f>IF(Q1815=R1815,"y","")</f>
        <v/>
      </c>
      <c r="U1815" t="str">
        <f>_xlfn.CONCAT(C1815,Q1815)</f>
        <v>30787Magnolia Classic</v>
      </c>
      <c r="V1815">
        <f>VLOOKUP(U1815,Sheet1!R:S,2,FALSE)</f>
        <v>3883</v>
      </c>
      <c r="W1815">
        <f>VLOOKUP(V1815,Sheet1!A:B,2,FALSE)</f>
        <v>3335</v>
      </c>
    </row>
    <row r="1816" spans="1:23" x14ac:dyDescent="0.2">
      <c r="A1816">
        <v>1201</v>
      </c>
      <c r="B1816">
        <v>1984</v>
      </c>
      <c r="C1816" s="1">
        <v>30780</v>
      </c>
      <c r="D1816" s="1" t="b">
        <f>COUNTIF(C:C,C1816)&gt;1</f>
        <v>0</v>
      </c>
      <c r="E1816" t="s">
        <v>1637</v>
      </c>
      <c r="F1816" t="s">
        <v>1972</v>
      </c>
      <c r="G1816" t="s">
        <v>2010</v>
      </c>
      <c r="H1816">
        <v>1</v>
      </c>
      <c r="I1816">
        <v>1068</v>
      </c>
      <c r="J1816" t="s">
        <v>260</v>
      </c>
      <c r="K1816" t="s">
        <v>150</v>
      </c>
      <c r="L1816" t="s">
        <v>150</v>
      </c>
      <c r="M1816">
        <v>9</v>
      </c>
      <c r="N1816" t="s">
        <v>150</v>
      </c>
      <c r="O1816" t="s">
        <v>150</v>
      </c>
      <c r="P1816">
        <f>COUNTA(#REF!)</f>
        <v>1</v>
      </c>
      <c r="Q1816" t="s">
        <v>1637</v>
      </c>
      <c r="R1816" t="str">
        <f>VLOOKUP(C1816,Sheet1!D:I,2,FALSE)</f>
        <v>Greater Greensboro Open</v>
      </c>
      <c r="T1816" t="str">
        <f>IF(Q1816=R1816,"y","")</f>
        <v>y</v>
      </c>
      <c r="U1816" t="str">
        <f>_xlfn.CONCAT(C1816,Q1816)</f>
        <v>30780Greater Greensboro Open</v>
      </c>
      <c r="V1816">
        <f>VLOOKUP(U1816,Sheet1!R:S,2,FALSE)</f>
        <v>2245</v>
      </c>
      <c r="W1816">
        <f>VLOOKUP(V1816,Sheet1!A:B,2,FALSE)</f>
        <v>1982</v>
      </c>
    </row>
    <row r="1817" spans="1:23" x14ac:dyDescent="0.2">
      <c r="A1817">
        <v>1200</v>
      </c>
      <c r="B1817">
        <v>1984</v>
      </c>
      <c r="C1817" s="1">
        <v>30773</v>
      </c>
      <c r="D1817" s="1" t="b">
        <f>COUNTIF(C:C,C1817)&gt;1</f>
        <v>0</v>
      </c>
      <c r="E1817" t="s">
        <v>664</v>
      </c>
      <c r="F1817" t="s">
        <v>1972</v>
      </c>
      <c r="G1817" t="s">
        <v>1989</v>
      </c>
      <c r="H1817">
        <v>6</v>
      </c>
      <c r="I1817">
        <v>1226</v>
      </c>
      <c r="J1817" t="s">
        <v>78</v>
      </c>
      <c r="K1817" t="s">
        <v>150</v>
      </c>
      <c r="L1817" t="s">
        <v>150</v>
      </c>
      <c r="M1817">
        <v>2</v>
      </c>
      <c r="N1817" t="s">
        <v>150</v>
      </c>
      <c r="O1817" t="s">
        <v>150</v>
      </c>
      <c r="P1817">
        <f>COUNTA(#REF!)</f>
        <v>1</v>
      </c>
      <c r="Q1817" t="s">
        <v>664</v>
      </c>
      <c r="R1817" t="str">
        <f>VLOOKUP(C1817,Sheet1!D:I,2,FALSE)</f>
        <v>Tournament Players Championship</v>
      </c>
      <c r="T1817" t="str">
        <f>IF(Q1817=R1817,"y","")</f>
        <v>y</v>
      </c>
      <c r="U1817" t="str">
        <f>_xlfn.CONCAT(C1817,Q1817)</f>
        <v>30773Tournament Players Championship</v>
      </c>
      <c r="V1817">
        <f>VLOOKUP(U1817,Sheet1!R:S,2,FALSE)</f>
        <v>971</v>
      </c>
      <c r="W1817">
        <f>VLOOKUP(V1817,Sheet1!A:B,2,FALSE)</f>
        <v>724</v>
      </c>
    </row>
    <row r="1818" spans="1:23" x14ac:dyDescent="0.2">
      <c r="A1818">
        <v>1199</v>
      </c>
      <c r="B1818">
        <v>1984</v>
      </c>
      <c r="C1818" s="1">
        <v>30766</v>
      </c>
      <c r="D1818" s="1" t="b">
        <f>COUNTIF(C:C,C1818)&gt;1</f>
        <v>0</v>
      </c>
      <c r="E1818" t="s">
        <v>882</v>
      </c>
      <c r="F1818" t="s">
        <v>1972</v>
      </c>
      <c r="G1818" t="s">
        <v>1997</v>
      </c>
      <c r="H1818">
        <v>1</v>
      </c>
      <c r="I1818">
        <v>1303</v>
      </c>
      <c r="J1818" t="s">
        <v>887</v>
      </c>
      <c r="K1818" t="s">
        <v>150</v>
      </c>
      <c r="L1818" t="s">
        <v>150</v>
      </c>
      <c r="M1818">
        <v>1</v>
      </c>
      <c r="N1818" t="s">
        <v>150</v>
      </c>
      <c r="O1818" t="s">
        <v>150</v>
      </c>
      <c r="P1818">
        <f>COUNTA(#REF!)</f>
        <v>1</v>
      </c>
      <c r="Q1818" t="s">
        <v>882</v>
      </c>
      <c r="R1818" t="str">
        <f>VLOOKUP(C1818,Sheet1!D:I,2,FALSE)</f>
        <v>USF&amp;G Classic</v>
      </c>
      <c r="T1818" t="str">
        <f>IF(Q1818=R1818,"y","")</f>
        <v>y</v>
      </c>
      <c r="U1818" t="str">
        <f>_xlfn.CONCAT(C1818,Q1818)</f>
        <v>30766USF&amp;G Classic</v>
      </c>
      <c r="V1818">
        <f>VLOOKUP(U1818,Sheet1!R:S,2,FALSE)</f>
        <v>1308</v>
      </c>
      <c r="W1818">
        <f>VLOOKUP(V1818,Sheet1!A:B,2,FALSE)</f>
        <v>1059</v>
      </c>
    </row>
    <row r="1819" spans="1:23" x14ac:dyDescent="0.2">
      <c r="A1819">
        <v>1198</v>
      </c>
      <c r="B1819">
        <v>1984</v>
      </c>
      <c r="C1819" s="1">
        <v>30759</v>
      </c>
      <c r="D1819" s="1" t="b">
        <f>COUNTIF(C:C,C1819)&gt;1</f>
        <v>0</v>
      </c>
      <c r="E1819" t="s">
        <v>609</v>
      </c>
      <c r="F1819" t="s">
        <v>1972</v>
      </c>
      <c r="G1819" t="s">
        <v>1989</v>
      </c>
      <c r="H1819">
        <v>1</v>
      </c>
      <c r="I1819">
        <v>1641</v>
      </c>
      <c r="J1819" t="s">
        <v>617</v>
      </c>
      <c r="K1819" t="s">
        <v>150</v>
      </c>
      <c r="L1819" t="s">
        <v>150</v>
      </c>
      <c r="M1819">
        <v>5</v>
      </c>
      <c r="N1819" t="s">
        <v>150</v>
      </c>
      <c r="O1819" t="s">
        <v>150</v>
      </c>
      <c r="P1819">
        <f>COUNTA(#REF!)</f>
        <v>1</v>
      </c>
      <c r="Q1819" t="s">
        <v>609</v>
      </c>
      <c r="R1819" t="str">
        <f>VLOOKUP(C1819,Sheet1!D:I,2,FALSE)</f>
        <v>Bay Hill Classic</v>
      </c>
      <c r="T1819" t="str">
        <f>IF(Q1819=R1819,"y","")</f>
        <v>y</v>
      </c>
      <c r="U1819" t="str">
        <f>_xlfn.CONCAT(C1819,Q1819)</f>
        <v>30759Bay Hill Classic</v>
      </c>
      <c r="V1819">
        <f>VLOOKUP(U1819,Sheet1!R:S,2,FALSE)</f>
        <v>899</v>
      </c>
      <c r="W1819">
        <f>VLOOKUP(V1819,Sheet1!A:B,2,FALSE)</f>
        <v>652</v>
      </c>
    </row>
    <row r="1820" spans="1:23" x14ac:dyDescent="0.2">
      <c r="A1820">
        <v>1197</v>
      </c>
      <c r="B1820">
        <v>1984</v>
      </c>
      <c r="C1820" s="1">
        <v>30752</v>
      </c>
      <c r="D1820" s="1" t="b">
        <f>COUNTIF(C:C,C1820)&gt;1</f>
        <v>0</v>
      </c>
      <c r="E1820" t="s">
        <v>2317</v>
      </c>
      <c r="F1820" t="s">
        <v>1972</v>
      </c>
      <c r="G1820" t="s">
        <v>1989</v>
      </c>
      <c r="H1820">
        <v>1</v>
      </c>
      <c r="I1820">
        <v>1633</v>
      </c>
      <c r="J1820" t="s">
        <v>200</v>
      </c>
      <c r="K1820" t="s">
        <v>150</v>
      </c>
      <c r="L1820" t="s">
        <v>150</v>
      </c>
      <c r="M1820">
        <v>6</v>
      </c>
      <c r="N1820" t="s">
        <v>150</v>
      </c>
      <c r="O1820" t="s">
        <v>150</v>
      </c>
      <c r="P1820">
        <f>COUNTA(#REF!)</f>
        <v>1</v>
      </c>
      <c r="Q1820" t="s">
        <v>2317</v>
      </c>
      <c r="R1820" t="str">
        <f>VLOOKUP(C1820,Sheet1!D:I,2,FALSE)</f>
        <v>Doral-Eastern Open Invitational</v>
      </c>
      <c r="S1820" t="s">
        <v>2482</v>
      </c>
      <c r="U1820" t="str">
        <f>_xlfn.CONCAT(C1820,Q1820)</f>
        <v>30752Doral-Eastern Open Invitational</v>
      </c>
      <c r="V1820">
        <f>VLOOKUP(U1820,Sheet1!R:S,2,FALSE)</f>
        <v>3369</v>
      </c>
      <c r="W1820">
        <f>VLOOKUP(V1820,Sheet1!A:B,2,FALSE)</f>
        <v>2835</v>
      </c>
    </row>
    <row r="1821" spans="1:23" x14ac:dyDescent="0.2">
      <c r="A1821">
        <v>1196</v>
      </c>
      <c r="B1821">
        <v>1984</v>
      </c>
      <c r="C1821" s="1">
        <v>30745</v>
      </c>
      <c r="D1821" s="1" t="b">
        <f>COUNTIF(C:C,C1821)&gt;1</f>
        <v>0</v>
      </c>
      <c r="E1821" t="s">
        <v>565</v>
      </c>
      <c r="F1821" t="s">
        <v>1972</v>
      </c>
      <c r="G1821" t="s">
        <v>1989</v>
      </c>
      <c r="H1821">
        <v>1</v>
      </c>
      <c r="I1821">
        <v>1690</v>
      </c>
      <c r="J1821" t="s">
        <v>262</v>
      </c>
      <c r="K1821" t="s">
        <v>150</v>
      </c>
      <c r="L1821" t="s">
        <v>150</v>
      </c>
      <c r="M1821">
        <v>10</v>
      </c>
      <c r="N1821" t="s">
        <v>150</v>
      </c>
      <c r="O1821" t="s">
        <v>150</v>
      </c>
      <c r="P1821">
        <f>COUNTA(#REF!)</f>
        <v>1</v>
      </c>
      <c r="Q1821" t="s">
        <v>565</v>
      </c>
      <c r="R1821" t="str">
        <f>VLOOKUP(C1821,Sheet1!D:I,2,FALSE)</f>
        <v>Honda Classic</v>
      </c>
      <c r="T1821" t="str">
        <f>IF(Q1821=R1821,"y","")</f>
        <v>y</v>
      </c>
      <c r="U1821" t="str">
        <f>_xlfn.CONCAT(C1821,Q1821)</f>
        <v>30745Honda Classic</v>
      </c>
      <c r="V1821">
        <f>VLOOKUP(U1821,Sheet1!R:S,2,FALSE)</f>
        <v>848</v>
      </c>
      <c r="W1821">
        <f>VLOOKUP(V1821,Sheet1!A:B,2,FALSE)</f>
        <v>601</v>
      </c>
    </row>
    <row r="1822" spans="1:23" x14ac:dyDescent="0.2">
      <c r="A1822">
        <v>1195</v>
      </c>
      <c r="B1822">
        <v>1984</v>
      </c>
      <c r="C1822" s="1">
        <v>30731</v>
      </c>
      <c r="D1822" s="1" t="b">
        <f>COUNTIF(C:C,C1822)&gt;1</f>
        <v>0</v>
      </c>
      <c r="E1822" t="s">
        <v>502</v>
      </c>
      <c r="F1822" t="s">
        <v>1972</v>
      </c>
      <c r="G1822" t="s">
        <v>1973</v>
      </c>
      <c r="H1822">
        <v>1</v>
      </c>
      <c r="I1822">
        <v>1306</v>
      </c>
      <c r="J1822" t="s">
        <v>504</v>
      </c>
      <c r="K1822" t="s">
        <v>150</v>
      </c>
      <c r="L1822" t="s">
        <v>150</v>
      </c>
      <c r="M1822">
        <v>2</v>
      </c>
      <c r="N1822" t="s">
        <v>150</v>
      </c>
      <c r="O1822" t="s">
        <v>150</v>
      </c>
      <c r="P1822">
        <f>COUNTA(#REF!)</f>
        <v>1</v>
      </c>
      <c r="Q1822" t="s">
        <v>502</v>
      </c>
      <c r="R1822" t="str">
        <f>VLOOKUP(C1822,Sheet1!D:I,2,FALSE)</f>
        <v>Los Angeles Open</v>
      </c>
      <c r="T1822" t="str">
        <f>IF(Q1822=R1822,"y","")</f>
        <v>y</v>
      </c>
      <c r="U1822" t="str">
        <f>_xlfn.CONCAT(C1822,Q1822)</f>
        <v>30731Los Angeles Open</v>
      </c>
      <c r="V1822">
        <f>VLOOKUP(U1822,Sheet1!R:S,2,FALSE)</f>
        <v>748</v>
      </c>
      <c r="W1822">
        <f>VLOOKUP(V1822,Sheet1!A:B,2,FALSE)</f>
        <v>504</v>
      </c>
    </row>
    <row r="1823" spans="1:23" x14ac:dyDescent="0.2">
      <c r="A1823">
        <v>1194</v>
      </c>
      <c r="B1823">
        <v>1984</v>
      </c>
      <c r="C1823" s="1">
        <v>30724</v>
      </c>
      <c r="D1823" s="1" t="b">
        <f>COUNTIF(C:C,C1823)&gt;1</f>
        <v>0</v>
      </c>
      <c r="E1823" t="s">
        <v>253</v>
      </c>
      <c r="F1823" t="s">
        <v>1972</v>
      </c>
      <c r="G1823" t="s">
        <v>1985</v>
      </c>
      <c r="H1823">
        <v>1</v>
      </c>
      <c r="I1823">
        <v>1998</v>
      </c>
      <c r="J1823" t="s">
        <v>1678</v>
      </c>
      <c r="K1823" t="s">
        <v>150</v>
      </c>
      <c r="L1823" t="s">
        <v>150</v>
      </c>
      <c r="M1823">
        <v>3</v>
      </c>
      <c r="N1823" t="s">
        <v>150</v>
      </c>
      <c r="O1823" t="s">
        <v>150</v>
      </c>
      <c r="P1823">
        <f>COUNTA(#REF!)</f>
        <v>1</v>
      </c>
      <c r="Q1823" t="s">
        <v>253</v>
      </c>
      <c r="R1823" t="str">
        <f>VLOOKUP(C1823,Sheet1!D:I,2,FALSE)</f>
        <v>Hawaiian Open</v>
      </c>
      <c r="T1823" t="str">
        <f>IF(Q1823=R1823,"y","")</f>
        <v>y</v>
      </c>
      <c r="U1823" t="str">
        <f>_xlfn.CONCAT(C1823,Q1823)</f>
        <v>30724Hawaiian Open</v>
      </c>
      <c r="V1823">
        <f>VLOOKUP(U1823,Sheet1!R:S,2,FALSE)</f>
        <v>233</v>
      </c>
      <c r="W1823">
        <f>VLOOKUP(V1823,Sheet1!A:B,2,FALSE)</f>
        <v>225</v>
      </c>
    </row>
    <row r="1824" spans="1:23" x14ac:dyDescent="0.2">
      <c r="A1824">
        <v>1193</v>
      </c>
      <c r="B1824">
        <v>1984</v>
      </c>
      <c r="C1824" s="1">
        <v>30717</v>
      </c>
      <c r="D1824" s="1" t="b">
        <f>COUNTIF(C:C,C1824)&gt;1</f>
        <v>0</v>
      </c>
      <c r="E1824" t="s">
        <v>1807</v>
      </c>
      <c r="F1824" t="s">
        <v>1972</v>
      </c>
      <c r="G1824" t="s">
        <v>1973</v>
      </c>
      <c r="H1824">
        <v>1</v>
      </c>
      <c r="I1824">
        <v>1559</v>
      </c>
      <c r="J1824" t="s">
        <v>259</v>
      </c>
      <c r="K1824" t="s">
        <v>150</v>
      </c>
      <c r="L1824" t="s">
        <v>150</v>
      </c>
      <c r="M1824">
        <v>16</v>
      </c>
      <c r="N1824" t="s">
        <v>150</v>
      </c>
      <c r="O1824" t="s">
        <v>150</v>
      </c>
      <c r="P1824">
        <f>COUNTA(#REF!)</f>
        <v>1</v>
      </c>
      <c r="Q1824" t="s">
        <v>1807</v>
      </c>
      <c r="R1824" t="str">
        <f>VLOOKUP(C1824,Sheet1!D:I,2,FALSE)</f>
        <v>Bing Crosby National Pro-Am</v>
      </c>
      <c r="T1824" t="str">
        <f>IF(Q1824=R1824,"y","")</f>
        <v>y</v>
      </c>
      <c r="U1824" t="str">
        <f>_xlfn.CONCAT(C1824,Q1824)</f>
        <v>30717Bing Crosby National Pro-Am</v>
      </c>
      <c r="V1824">
        <f>VLOOKUP(U1824,Sheet1!R:S,2,FALSE)</f>
        <v>2616</v>
      </c>
      <c r="W1824">
        <f>VLOOKUP(V1824,Sheet1!A:B,2,FALSE)</f>
        <v>2274</v>
      </c>
    </row>
    <row r="1825" spans="1:23" x14ac:dyDescent="0.2">
      <c r="A1825">
        <v>1192</v>
      </c>
      <c r="B1825">
        <v>1984</v>
      </c>
      <c r="C1825" s="1">
        <v>30710</v>
      </c>
      <c r="D1825" s="1" t="b">
        <f>COUNTIF(C:C,C1825)&gt;1</f>
        <v>0</v>
      </c>
      <c r="E1825" t="s">
        <v>385</v>
      </c>
      <c r="F1825" t="s">
        <v>1972</v>
      </c>
      <c r="G1825" t="s">
        <v>1973</v>
      </c>
      <c r="H1825">
        <v>1</v>
      </c>
      <c r="I1825">
        <v>1641</v>
      </c>
      <c r="J1825" t="s">
        <v>617</v>
      </c>
      <c r="K1825" t="s">
        <v>150</v>
      </c>
      <c r="L1825" t="s">
        <v>150</v>
      </c>
      <c r="M1825">
        <v>4</v>
      </c>
      <c r="N1825" t="s">
        <v>150</v>
      </c>
      <c r="O1825" t="s">
        <v>150</v>
      </c>
      <c r="P1825">
        <f>COUNTA(#REF!)</f>
        <v>1</v>
      </c>
      <c r="Q1825" t="s">
        <v>385</v>
      </c>
      <c r="R1825" t="str">
        <f>VLOOKUP(C1825,Sheet1!D:I,2,FALSE)</f>
        <v>Isuzu-Andy Williams San Diego Open</v>
      </c>
      <c r="T1825" t="str">
        <f>IF(Q1825=R1825,"y","")</f>
        <v>y</v>
      </c>
      <c r="U1825" t="str">
        <f>_xlfn.CONCAT(C1825,Q1825)</f>
        <v>30710Isuzu-Andy Williams San Diego Open</v>
      </c>
      <c r="V1825">
        <f>VLOOKUP(U1825,Sheet1!R:S,2,FALSE)</f>
        <v>575</v>
      </c>
      <c r="W1825">
        <f>VLOOKUP(V1825,Sheet1!A:B,2,FALSE)</f>
        <v>348</v>
      </c>
    </row>
    <row r="1826" spans="1:23" x14ac:dyDescent="0.2">
      <c r="A1826">
        <v>1191</v>
      </c>
      <c r="B1826">
        <v>1984</v>
      </c>
      <c r="C1826" s="1">
        <v>30703</v>
      </c>
      <c r="D1826" s="1" t="b">
        <f>COUNTIF(C:C,C1826)&gt;1</f>
        <v>0</v>
      </c>
      <c r="E1826" t="s">
        <v>434</v>
      </c>
      <c r="F1826" t="s">
        <v>1972</v>
      </c>
      <c r="G1826" t="s">
        <v>1987</v>
      </c>
      <c r="H1826">
        <v>1</v>
      </c>
      <c r="I1826">
        <v>1975</v>
      </c>
      <c r="J1826" t="s">
        <v>446</v>
      </c>
      <c r="K1826" t="s">
        <v>150</v>
      </c>
      <c r="L1826" t="s">
        <v>150</v>
      </c>
      <c r="M1826">
        <v>2</v>
      </c>
      <c r="N1826" t="s">
        <v>150</v>
      </c>
      <c r="O1826" t="s">
        <v>150</v>
      </c>
      <c r="P1826">
        <f>COUNTA(#REF!)</f>
        <v>1</v>
      </c>
      <c r="Q1826" t="s">
        <v>434</v>
      </c>
      <c r="R1826" t="str">
        <f>VLOOKUP(C1826,Sheet1!D:I,2,FALSE)</f>
        <v>Phoenix Open</v>
      </c>
      <c r="T1826" t="str">
        <f>IF(Q1826=R1826,"y","")</f>
        <v>y</v>
      </c>
      <c r="U1826" t="str">
        <f>_xlfn.CONCAT(C1826,Q1826)</f>
        <v>30703Phoenix Open</v>
      </c>
      <c r="V1826">
        <f>VLOOKUP(U1826,Sheet1!R:S,2,FALSE)</f>
        <v>663</v>
      </c>
      <c r="W1826">
        <f>VLOOKUP(V1826,Sheet1!A:B,2,FALSE)</f>
        <v>419</v>
      </c>
    </row>
    <row r="1827" spans="1:23" x14ac:dyDescent="0.2">
      <c r="A1827">
        <v>1190</v>
      </c>
      <c r="B1827">
        <v>1984</v>
      </c>
      <c r="C1827" s="1">
        <v>30696</v>
      </c>
      <c r="D1827" s="1" t="b">
        <f>COUNTIF(C:C,C1827)&gt;1</f>
        <v>0</v>
      </c>
      <c r="E1827" t="s">
        <v>295</v>
      </c>
      <c r="F1827" t="s">
        <v>1972</v>
      </c>
      <c r="G1827" t="s">
        <v>1973</v>
      </c>
      <c r="H1827">
        <v>1</v>
      </c>
      <c r="I1827">
        <v>1725</v>
      </c>
      <c r="J1827" t="s">
        <v>336</v>
      </c>
      <c r="K1827" t="s">
        <v>150</v>
      </c>
      <c r="L1827" t="s">
        <v>150</v>
      </c>
      <c r="M1827">
        <v>7</v>
      </c>
      <c r="N1827" t="s">
        <v>150</v>
      </c>
      <c r="O1827" t="s">
        <v>150</v>
      </c>
      <c r="P1827">
        <f>COUNTA(#REF!)</f>
        <v>1</v>
      </c>
      <c r="Q1827" t="s">
        <v>295</v>
      </c>
      <c r="R1827" t="str">
        <f>VLOOKUP(C1827,Sheet1!D:I,2,FALSE)</f>
        <v>Bob Hope Classic</v>
      </c>
      <c r="T1827" t="str">
        <f>IF(Q1827=R1827,"y","")</f>
        <v>y</v>
      </c>
      <c r="U1827" t="str">
        <f>_xlfn.CONCAT(C1827,Q1827)</f>
        <v>30696Bob Hope Classic</v>
      </c>
      <c r="V1827">
        <f>VLOOKUP(U1827,Sheet1!R:S,2,FALSE)</f>
        <v>395</v>
      </c>
      <c r="W1827">
        <f>VLOOKUP(V1827,Sheet1!A:B,2,FALSE)</f>
        <v>283</v>
      </c>
    </row>
    <row r="1828" spans="1:23" x14ac:dyDescent="0.2">
      <c r="A1828">
        <v>1189</v>
      </c>
      <c r="B1828">
        <v>1984</v>
      </c>
      <c r="C1828" s="1">
        <v>30689</v>
      </c>
      <c r="D1828" s="1" t="b">
        <f>COUNTIF(C:C,C1828)&gt;1</f>
        <v>0</v>
      </c>
      <c r="E1828" t="s">
        <v>2217</v>
      </c>
      <c r="F1828" t="s">
        <v>1972</v>
      </c>
      <c r="G1828" t="s">
        <v>1987</v>
      </c>
      <c r="H1828">
        <v>1</v>
      </c>
      <c r="I1828">
        <v>2256</v>
      </c>
      <c r="J1828" t="s">
        <v>207</v>
      </c>
      <c r="K1828" t="s">
        <v>150</v>
      </c>
      <c r="L1828" t="s">
        <v>150</v>
      </c>
      <c r="M1828">
        <v>34</v>
      </c>
      <c r="N1828" t="s">
        <v>150</v>
      </c>
      <c r="O1828" t="s">
        <v>150</v>
      </c>
      <c r="P1828">
        <f>COUNTA(#REF!)</f>
        <v>1</v>
      </c>
      <c r="Q1828" t="s">
        <v>2217</v>
      </c>
      <c r="R1828" t="str">
        <f>VLOOKUP(C1828,Sheet1!D:I,2,FALSE)</f>
        <v>Seiko-Tucson Match Play Championship</v>
      </c>
      <c r="S1828" t="s">
        <v>2482</v>
      </c>
      <c r="U1828" t="str">
        <f>_xlfn.CONCAT(C1828,Q1828)</f>
        <v>30689Seiko-Tucson Match Play Championship</v>
      </c>
      <c r="V1828">
        <f>VLOOKUP(U1828,Sheet1!R:S,2,FALSE)</f>
        <v>3318</v>
      </c>
      <c r="W1828">
        <f>VLOOKUP(V1828,Sheet1!A:B,2,FALSE)</f>
        <v>2791</v>
      </c>
    </row>
    <row r="1829" spans="1:23" x14ac:dyDescent="0.2">
      <c r="A1829">
        <v>1188</v>
      </c>
      <c r="B1829">
        <v>1983</v>
      </c>
      <c r="C1829" s="1">
        <v>30619</v>
      </c>
      <c r="D1829" s="1" t="b">
        <f>COUNTIF(C:C,C1829)&gt;1</f>
        <v>0</v>
      </c>
      <c r="E1829" t="s">
        <v>2206</v>
      </c>
      <c r="F1829" t="s">
        <v>1972</v>
      </c>
      <c r="G1829" t="s">
        <v>1989</v>
      </c>
      <c r="H1829">
        <v>1</v>
      </c>
      <c r="I1829">
        <v>1783</v>
      </c>
      <c r="J1829" t="s">
        <v>663</v>
      </c>
      <c r="K1829" t="s">
        <v>150</v>
      </c>
      <c r="L1829" t="s">
        <v>150</v>
      </c>
      <c r="M1829">
        <v>3</v>
      </c>
      <c r="N1829" t="s">
        <v>150</v>
      </c>
      <c r="O1829" t="s">
        <v>150</v>
      </c>
      <c r="P1829">
        <f>COUNTA(#REF!)</f>
        <v>1</v>
      </c>
      <c r="Q1829" t="s">
        <v>2206</v>
      </c>
      <c r="R1829" t="str">
        <f>VLOOKUP(C1829,Sheet1!D:I,2,FALSE)</f>
        <v>Pensacola Open</v>
      </c>
      <c r="S1829" t="s">
        <v>2482</v>
      </c>
      <c r="U1829" t="str">
        <f>_xlfn.CONCAT(C1829,Q1829)</f>
        <v>30619Pensacola Open</v>
      </c>
      <c r="V1829">
        <f>VLOOKUP(U1829,Sheet1!R:S,2,FALSE)</f>
        <v>3670</v>
      </c>
      <c r="W1829">
        <f>VLOOKUP(V1829,Sheet1!A:B,2,FALSE)</f>
        <v>3122</v>
      </c>
    </row>
    <row r="1830" spans="1:23" x14ac:dyDescent="0.2">
      <c r="A1830">
        <v>1187</v>
      </c>
      <c r="B1830">
        <v>1983</v>
      </c>
      <c r="C1830" s="1">
        <v>30612</v>
      </c>
      <c r="D1830" s="1" t="b">
        <f>COUNTIF(C:C,C1830)&gt;1</f>
        <v>0</v>
      </c>
      <c r="E1830" t="s">
        <v>2225</v>
      </c>
      <c r="F1830" t="s">
        <v>1972</v>
      </c>
      <c r="G1830" t="s">
        <v>1989</v>
      </c>
      <c r="H1830">
        <v>1</v>
      </c>
      <c r="I1830">
        <v>2146</v>
      </c>
      <c r="J1830" t="s">
        <v>608</v>
      </c>
      <c r="K1830" t="s">
        <v>150</v>
      </c>
      <c r="L1830" t="s">
        <v>150</v>
      </c>
      <c r="M1830">
        <v>2</v>
      </c>
      <c r="N1830" t="s">
        <v>150</v>
      </c>
      <c r="O1830" t="s">
        <v>150</v>
      </c>
      <c r="P1830">
        <f>COUNTA(#REF!)</f>
        <v>1</v>
      </c>
      <c r="Q1830" t="s">
        <v>2225</v>
      </c>
      <c r="R1830" t="str">
        <f>VLOOKUP(C1830,Sheet1!D:I,2,FALSE)</f>
        <v>Walt Disney World Golf Classic</v>
      </c>
      <c r="S1830" t="s">
        <v>2482</v>
      </c>
      <c r="U1830" t="str">
        <f>_xlfn.CONCAT(C1830,Q1830)</f>
        <v>30612Walt Disney World Golf Classic</v>
      </c>
      <c r="V1830">
        <f>VLOOKUP(U1830,Sheet1!R:S,2,FALSE)</f>
        <v>3116</v>
      </c>
      <c r="W1830">
        <f>VLOOKUP(V1830,Sheet1!A:B,2,FALSE)</f>
        <v>2605</v>
      </c>
    </row>
    <row r="1831" spans="1:23" x14ac:dyDescent="0.2">
      <c r="A1831">
        <v>1186</v>
      </c>
      <c r="B1831">
        <v>1983</v>
      </c>
      <c r="C1831" s="1">
        <v>30598</v>
      </c>
      <c r="D1831" s="1" t="b">
        <f>COUNTIF(C:C,C1831)&gt;1</f>
        <v>0</v>
      </c>
      <c r="E1831" t="s">
        <v>2328</v>
      </c>
      <c r="F1831" t="s">
        <v>1972</v>
      </c>
      <c r="G1831" t="s">
        <v>1984</v>
      </c>
      <c r="H1831">
        <v>1</v>
      </c>
      <c r="I1831">
        <v>1093</v>
      </c>
      <c r="J1831" t="s">
        <v>2222</v>
      </c>
      <c r="K1831" t="s">
        <v>150</v>
      </c>
      <c r="L1831" t="s">
        <v>150</v>
      </c>
      <c r="M1831">
        <v>1</v>
      </c>
      <c r="N1831" t="s">
        <v>150</v>
      </c>
      <c r="O1831" t="s">
        <v>150</v>
      </c>
      <c r="P1831">
        <f>COUNTA(#REF!)</f>
        <v>1</v>
      </c>
      <c r="Q1831" t="s">
        <v>2328</v>
      </c>
      <c r="R1831" t="str">
        <f>VLOOKUP(C1831,Sheet1!D:I,2,FALSE)</f>
        <v>Southern Open Invitational</v>
      </c>
      <c r="S1831" t="s">
        <v>2482</v>
      </c>
      <c r="U1831" t="str">
        <f>_xlfn.CONCAT(C1831,Q1831)</f>
        <v>30598Southern Open Invitational</v>
      </c>
      <c r="V1831">
        <f>VLOOKUP(U1831,Sheet1!R:S,2,FALSE)</f>
        <v>3563</v>
      </c>
      <c r="W1831">
        <f>VLOOKUP(V1831,Sheet1!A:B,2,FALSE)</f>
        <v>3015</v>
      </c>
    </row>
    <row r="1832" spans="1:23" x14ac:dyDescent="0.2">
      <c r="A1832">
        <v>1185</v>
      </c>
      <c r="B1832">
        <v>1983</v>
      </c>
      <c r="C1832" s="1">
        <v>30591</v>
      </c>
      <c r="D1832" s="1" t="b">
        <f>COUNTIF(C:C,C1832)&gt;1</f>
        <v>0</v>
      </c>
      <c r="E1832" t="s">
        <v>751</v>
      </c>
      <c r="F1832" t="s">
        <v>1972</v>
      </c>
      <c r="G1832" t="s">
        <v>1982</v>
      </c>
      <c r="H1832">
        <v>1</v>
      </c>
      <c r="I1832">
        <v>1205</v>
      </c>
      <c r="J1832" t="s">
        <v>759</v>
      </c>
      <c r="K1832" t="s">
        <v>150</v>
      </c>
      <c r="L1832" t="s">
        <v>150</v>
      </c>
      <c r="M1832">
        <v>8</v>
      </c>
      <c r="N1832" t="s">
        <v>150</v>
      </c>
      <c r="O1832" t="s">
        <v>150</v>
      </c>
      <c r="P1832">
        <f>COUNTA(#REF!)</f>
        <v>1</v>
      </c>
      <c r="Q1832" t="s">
        <v>751</v>
      </c>
      <c r="R1832" t="str">
        <f>VLOOKUP(C1832,Sheet1!D:I,2,FALSE)</f>
        <v>Texas Open</v>
      </c>
      <c r="T1832" t="str">
        <f>IF(Q1832=R1832,"y","")</f>
        <v>y</v>
      </c>
      <c r="U1832" t="str">
        <f>_xlfn.CONCAT(C1832,Q1832)</f>
        <v>30591Texas Open</v>
      </c>
      <c r="V1832">
        <f>VLOOKUP(U1832,Sheet1!R:S,2,FALSE)</f>
        <v>1072</v>
      </c>
      <c r="W1832">
        <f>VLOOKUP(V1832,Sheet1!A:B,2,FALSE)</f>
        <v>825</v>
      </c>
    </row>
    <row r="1833" spans="1:23" x14ac:dyDescent="0.2">
      <c r="A1833">
        <v>1184</v>
      </c>
      <c r="B1833">
        <v>1983</v>
      </c>
      <c r="C1833" s="1">
        <v>30584</v>
      </c>
      <c r="D1833" s="1" t="b">
        <f>COUNTIF(C:C,C1833)&gt;1</f>
        <v>0</v>
      </c>
      <c r="E1833" t="s">
        <v>2230</v>
      </c>
      <c r="F1833" t="s">
        <v>1972</v>
      </c>
      <c r="G1833" t="s">
        <v>1982</v>
      </c>
      <c r="H1833">
        <v>1</v>
      </c>
      <c r="I1833">
        <v>1162</v>
      </c>
      <c r="J1833" t="s">
        <v>2231</v>
      </c>
      <c r="K1833" t="s">
        <v>150</v>
      </c>
      <c r="L1833" t="s">
        <v>150</v>
      </c>
      <c r="M1833">
        <v>1</v>
      </c>
      <c r="N1833" t="s">
        <v>150</v>
      </c>
      <c r="O1833" t="s">
        <v>150</v>
      </c>
      <c r="P1833">
        <f>COUNTA(#REF!)</f>
        <v>1</v>
      </c>
      <c r="Q1833" t="s">
        <v>2230</v>
      </c>
      <c r="R1833" t="str">
        <f>VLOOKUP(C1833,Sheet1!D:I,2,FALSE)</f>
        <v>LaJet Coors Classic</v>
      </c>
      <c r="S1833" t="s">
        <v>2482</v>
      </c>
      <c r="U1833" t="str">
        <f>_xlfn.CONCAT(C1833,Q1833)</f>
        <v>30584LaJet Coors Classic</v>
      </c>
      <c r="V1833">
        <f>VLOOKUP(U1833,Sheet1!R:S,2,FALSE)</f>
        <v>3701</v>
      </c>
      <c r="W1833">
        <f>VLOOKUP(V1833,Sheet1!A:B,2,FALSE)</f>
        <v>3153</v>
      </c>
    </row>
    <row r="1834" spans="1:23" x14ac:dyDescent="0.2">
      <c r="A1834">
        <v>1183</v>
      </c>
      <c r="B1834">
        <v>1983</v>
      </c>
      <c r="C1834" s="1">
        <v>30577</v>
      </c>
      <c r="D1834" s="1" t="b">
        <f>COUNTIF(C:C,C1834)&gt;1</f>
        <v>0</v>
      </c>
      <c r="E1834" t="s">
        <v>1846</v>
      </c>
      <c r="F1834" t="s">
        <v>1972</v>
      </c>
      <c r="G1834" t="s">
        <v>1975</v>
      </c>
      <c r="H1834">
        <v>1</v>
      </c>
      <c r="I1834">
        <v>2321</v>
      </c>
      <c r="J1834" t="s">
        <v>394</v>
      </c>
      <c r="K1834" t="s">
        <v>150</v>
      </c>
      <c r="L1834" t="s">
        <v>150</v>
      </c>
      <c r="M1834">
        <v>5</v>
      </c>
      <c r="N1834" t="s">
        <v>150</v>
      </c>
      <c r="O1834" t="s">
        <v>150</v>
      </c>
      <c r="P1834">
        <f>COUNTA(#REF!)</f>
        <v>1</v>
      </c>
      <c r="Q1834" t="s">
        <v>1846</v>
      </c>
      <c r="R1834" t="str">
        <f>VLOOKUP(C1834,Sheet1!D:I,2,FALSE)</f>
        <v>Panasonic Las Vegas Pro Celebrity Classic</v>
      </c>
      <c r="T1834" t="str">
        <f>IF(Q1834=R1834,"y","")</f>
        <v>y</v>
      </c>
      <c r="U1834" t="str">
        <f>_xlfn.CONCAT(C1834,Q1834)</f>
        <v>30577Panasonic Las Vegas Pro Celebrity Classic</v>
      </c>
      <c r="V1834">
        <f>VLOOKUP(U1834,Sheet1!R:S,2,FALSE)</f>
        <v>2821</v>
      </c>
      <c r="W1834">
        <f>VLOOKUP(V1834,Sheet1!A:B,2,FALSE)</f>
        <v>2357</v>
      </c>
    </row>
    <row r="1835" spans="1:23" x14ac:dyDescent="0.2">
      <c r="A1835">
        <v>1182</v>
      </c>
      <c r="B1835">
        <v>1983</v>
      </c>
      <c r="C1835" s="1">
        <v>30570</v>
      </c>
      <c r="D1835" s="1" t="b">
        <f>COUNTIF(C:C,C1835)&gt;1</f>
        <v>0</v>
      </c>
      <c r="E1835" t="s">
        <v>2193</v>
      </c>
      <c r="F1835" t="s">
        <v>1972</v>
      </c>
      <c r="G1835" t="s">
        <v>1995</v>
      </c>
      <c r="H1835">
        <v>1</v>
      </c>
      <c r="I1835">
        <v>1715</v>
      </c>
      <c r="J1835" t="s">
        <v>2229</v>
      </c>
      <c r="K1835" t="s">
        <v>150</v>
      </c>
      <c r="L1835" t="s">
        <v>150</v>
      </c>
      <c r="M1835">
        <v>1</v>
      </c>
      <c r="N1835" t="s">
        <v>150</v>
      </c>
      <c r="O1835" t="s">
        <v>150</v>
      </c>
      <c r="P1835">
        <f>COUNTA(#REF!)</f>
        <v>1</v>
      </c>
      <c r="Q1835" t="s">
        <v>2193</v>
      </c>
      <c r="R1835" t="str">
        <f>VLOOKUP(C1835,Sheet1!D:I,2,FALSE)</f>
        <v>Bank of Boston Classic</v>
      </c>
      <c r="S1835" t="s">
        <v>2482</v>
      </c>
      <c r="U1835" t="str">
        <f>_xlfn.CONCAT(C1835,Q1835)</f>
        <v>30570Bank of Boston Classic</v>
      </c>
      <c r="V1835">
        <f>VLOOKUP(U1835,Sheet1!R:S,2,FALSE)</f>
        <v>3597</v>
      </c>
      <c r="W1835">
        <f>VLOOKUP(V1835,Sheet1!A:B,2,FALSE)</f>
        <v>3049</v>
      </c>
    </row>
    <row r="1836" spans="1:23" x14ac:dyDescent="0.2">
      <c r="A1836">
        <v>1181</v>
      </c>
      <c r="B1836">
        <v>1983</v>
      </c>
      <c r="C1836" s="1">
        <v>30563</v>
      </c>
      <c r="D1836" s="1" t="b">
        <f>COUNTIF(C:C,C1836)&gt;1</f>
        <v>0</v>
      </c>
      <c r="E1836" t="s">
        <v>2104</v>
      </c>
      <c r="F1836" t="s">
        <v>1972</v>
      </c>
      <c r="G1836" t="s">
        <v>2003</v>
      </c>
      <c r="H1836">
        <v>1</v>
      </c>
      <c r="I1836">
        <v>1692</v>
      </c>
      <c r="J1836" t="s">
        <v>2228</v>
      </c>
      <c r="K1836" t="s">
        <v>150</v>
      </c>
      <c r="L1836" t="s">
        <v>150</v>
      </c>
      <c r="M1836">
        <v>1</v>
      </c>
      <c r="N1836" t="s">
        <v>150</v>
      </c>
      <c r="O1836" t="s">
        <v>150</v>
      </c>
      <c r="P1836">
        <f>COUNTA(#REF!)</f>
        <v>1</v>
      </c>
      <c r="Q1836" t="s">
        <v>2104</v>
      </c>
      <c r="R1836" t="str">
        <f>VLOOKUP(C1836,Sheet1!D:I,2,FALSE)</f>
        <v>B.C. Open</v>
      </c>
      <c r="S1836" t="s">
        <v>2482</v>
      </c>
      <c r="U1836" t="str">
        <f>_xlfn.CONCAT(C1836,Q1836)</f>
        <v>30563B.C. Open</v>
      </c>
      <c r="V1836">
        <f>VLOOKUP(U1836,Sheet1!R:S,2,FALSE)</f>
        <v>3441</v>
      </c>
      <c r="W1836">
        <f>VLOOKUP(V1836,Sheet1!A:B,2,FALSE)</f>
        <v>2907</v>
      </c>
    </row>
    <row r="1837" spans="1:23" x14ac:dyDescent="0.2">
      <c r="A1837">
        <v>1180</v>
      </c>
      <c r="B1837">
        <v>1983</v>
      </c>
      <c r="C1837" s="1">
        <v>30556</v>
      </c>
      <c r="D1837" s="1" t="b">
        <f>COUNTIF(C:C,C1837)&gt;1</f>
        <v>0</v>
      </c>
      <c r="E1837" t="s">
        <v>2227</v>
      </c>
      <c r="F1837" t="s">
        <v>1972</v>
      </c>
      <c r="G1837" t="s">
        <v>2001</v>
      </c>
      <c r="H1837">
        <v>1</v>
      </c>
      <c r="I1837">
        <v>1968</v>
      </c>
      <c r="J1837" t="s">
        <v>571</v>
      </c>
      <c r="K1837" t="s">
        <v>150</v>
      </c>
      <c r="L1837" t="s">
        <v>150</v>
      </c>
      <c r="M1837">
        <v>1</v>
      </c>
      <c r="N1837" t="s">
        <v>150</v>
      </c>
      <c r="O1837" t="s">
        <v>150</v>
      </c>
      <c r="P1837">
        <f>COUNTA(#REF!)</f>
        <v>1</v>
      </c>
      <c r="Q1837" t="s">
        <v>2227</v>
      </c>
      <c r="R1837" t="str">
        <f>VLOOKUP(C1837,Sheet1!D:I,2,FALSE)</f>
        <v>World Series of Golf</v>
      </c>
      <c r="S1837" t="s">
        <v>2482</v>
      </c>
      <c r="U1837" t="str">
        <f>_xlfn.CONCAT(C1837,Q1837)</f>
        <v>30556World Series of Golf</v>
      </c>
      <c r="V1837">
        <f>VLOOKUP(U1837,Sheet1!R:S,2,FALSE)</f>
        <v>3620</v>
      </c>
      <c r="W1837">
        <f>VLOOKUP(V1837,Sheet1!A:B,2,FALSE)</f>
        <v>3072</v>
      </c>
    </row>
    <row r="1838" spans="1:23" x14ac:dyDescent="0.2">
      <c r="A1838">
        <v>1179</v>
      </c>
      <c r="B1838">
        <v>1983</v>
      </c>
      <c r="C1838" s="1">
        <v>30549</v>
      </c>
      <c r="D1838" s="1" t="b">
        <f>COUNTIF(C:C,C1838)&gt;1</f>
        <v>0</v>
      </c>
      <c r="E1838" t="s">
        <v>1427</v>
      </c>
      <c r="F1838" t="s">
        <v>1972</v>
      </c>
      <c r="G1838" t="s">
        <v>2004</v>
      </c>
      <c r="H1838">
        <v>1</v>
      </c>
      <c r="I1838">
        <v>2159</v>
      </c>
      <c r="J1838" t="s">
        <v>1215</v>
      </c>
      <c r="K1838" t="s">
        <v>150</v>
      </c>
      <c r="L1838" t="s">
        <v>150</v>
      </c>
      <c r="M1838">
        <v>4</v>
      </c>
      <c r="N1838" t="s">
        <v>150</v>
      </c>
      <c r="O1838" t="s">
        <v>150</v>
      </c>
      <c r="P1838">
        <f>COUNTA(#REF!)</f>
        <v>1</v>
      </c>
      <c r="Q1838" t="s">
        <v>1427</v>
      </c>
      <c r="R1838" t="str">
        <f>VLOOKUP(C1838,Sheet1!D:I,2,FALSE)</f>
        <v>Sammy Davis Jr.-Greater Hartford Open</v>
      </c>
      <c r="T1838" t="str">
        <f>IF(Q1838=R1838,"y","")</f>
        <v>y</v>
      </c>
      <c r="U1838" t="str">
        <f>_xlfn.CONCAT(C1838,Q1838)</f>
        <v>30549Sammy Davis Jr.-Greater Hartford Open</v>
      </c>
      <c r="V1838">
        <f>VLOOKUP(U1838,Sheet1!R:S,2,FALSE)</f>
        <v>1934</v>
      </c>
      <c r="W1838">
        <f>VLOOKUP(V1838,Sheet1!A:B,2,FALSE)</f>
        <v>1671</v>
      </c>
    </row>
    <row r="1839" spans="1:23" x14ac:dyDescent="0.2">
      <c r="A1839">
        <v>1178</v>
      </c>
      <c r="B1839">
        <v>1983</v>
      </c>
      <c r="C1839" s="1">
        <v>30542</v>
      </c>
      <c r="D1839" s="1" t="b">
        <f>COUNTIF(C:C,C1839)&gt;1</f>
        <v>0</v>
      </c>
      <c r="E1839" t="s">
        <v>2090</v>
      </c>
      <c r="F1839" t="s">
        <v>1972</v>
      </c>
      <c r="G1839" t="s">
        <v>2009</v>
      </c>
      <c r="H1839">
        <v>1</v>
      </c>
      <c r="I1839">
        <v>1682</v>
      </c>
      <c r="J1839" t="s">
        <v>105</v>
      </c>
      <c r="K1839" t="s">
        <v>150</v>
      </c>
      <c r="L1839" t="s">
        <v>150</v>
      </c>
      <c r="M1839">
        <v>6</v>
      </c>
      <c r="N1839" t="s">
        <v>150</v>
      </c>
      <c r="O1839" t="s">
        <v>150</v>
      </c>
      <c r="P1839">
        <f>COUNTA(#REF!)</f>
        <v>1</v>
      </c>
      <c r="Q1839" t="s">
        <v>2090</v>
      </c>
      <c r="R1839" t="str">
        <f>VLOOKUP(C1839,Sheet1!D:I,2,FALSE)</f>
        <v>Buick Open</v>
      </c>
      <c r="S1839" t="s">
        <v>2482</v>
      </c>
      <c r="U1839" t="str">
        <f>_xlfn.CONCAT(C1839,Q1839)</f>
        <v>30542Buick Open</v>
      </c>
      <c r="V1839">
        <f>VLOOKUP(U1839,Sheet1!R:S,2,FALSE)</f>
        <v>3211</v>
      </c>
      <c r="W1839">
        <f>VLOOKUP(V1839,Sheet1!A:B,2,FALSE)</f>
        <v>2684</v>
      </c>
    </row>
    <row r="1840" spans="1:23" x14ac:dyDescent="0.2">
      <c r="A1840">
        <v>1177</v>
      </c>
      <c r="B1840">
        <v>1983</v>
      </c>
      <c r="C1840" s="1">
        <v>30535</v>
      </c>
      <c r="D1840" s="1" t="b">
        <f>COUNTIF(C:C,C1840)&gt;1</f>
        <v>0</v>
      </c>
      <c r="E1840" t="s">
        <v>978</v>
      </c>
      <c r="F1840" t="s">
        <v>1972</v>
      </c>
      <c r="G1840" t="s">
        <v>1973</v>
      </c>
      <c r="H1840">
        <v>2</v>
      </c>
      <c r="I1840">
        <v>2170</v>
      </c>
      <c r="J1840" t="s">
        <v>81</v>
      </c>
      <c r="K1840" t="s">
        <v>150</v>
      </c>
      <c r="L1840" t="s">
        <v>150</v>
      </c>
      <c r="M1840">
        <v>3</v>
      </c>
      <c r="N1840" t="s">
        <v>150</v>
      </c>
      <c r="O1840" t="s">
        <v>150</v>
      </c>
      <c r="P1840">
        <f>COUNTA(#REF!)</f>
        <v>1</v>
      </c>
      <c r="Q1840" t="s">
        <v>978</v>
      </c>
      <c r="R1840" t="str">
        <f>VLOOKUP(C1840,Sheet1!D:I,2,FALSE)</f>
        <v>PGA Championship</v>
      </c>
      <c r="T1840" t="str">
        <f>IF(Q1840=R1840,"y","")</f>
        <v>y</v>
      </c>
      <c r="U1840" t="str">
        <f>_xlfn.CONCAT(C1840,Q1840)</f>
        <v>30535PGA Championship</v>
      </c>
      <c r="V1840">
        <f>VLOOKUP(U1840,Sheet1!R:S,2,FALSE)</f>
        <v>1487</v>
      </c>
      <c r="W1840">
        <f>VLOOKUP(V1840,Sheet1!A:B,2,FALSE)</f>
        <v>1224</v>
      </c>
    </row>
    <row r="1841" spans="1:23" x14ac:dyDescent="0.2">
      <c r="A1841">
        <v>1176</v>
      </c>
      <c r="B1841">
        <v>1983</v>
      </c>
      <c r="C1841" s="1">
        <v>30528</v>
      </c>
      <c r="D1841" s="1" t="b">
        <f>COUNTIF(C:C,C1841)&gt;1</f>
        <v>0</v>
      </c>
      <c r="E1841" t="s">
        <v>1233</v>
      </c>
      <c r="F1841" t="s">
        <v>2002</v>
      </c>
      <c r="G1841" t="s">
        <v>2002</v>
      </c>
      <c r="H1841">
        <v>1</v>
      </c>
      <c r="I1841">
        <v>1219</v>
      </c>
      <c r="J1841" t="s">
        <v>251</v>
      </c>
      <c r="K1841" t="s">
        <v>150</v>
      </c>
      <c r="L1841" t="s">
        <v>150</v>
      </c>
      <c r="M1841">
        <v>2</v>
      </c>
      <c r="N1841" t="s">
        <v>150</v>
      </c>
      <c r="O1841" t="s">
        <v>150</v>
      </c>
      <c r="P1841">
        <f>COUNTA(#REF!)</f>
        <v>1</v>
      </c>
      <c r="Q1841" t="s">
        <v>1233</v>
      </c>
      <c r="R1841" t="str">
        <f>VLOOKUP(C1841,Sheet1!D:I,2,FALSE)</f>
        <v>Canadian Open</v>
      </c>
      <c r="T1841" t="str">
        <f>IF(Q1841=R1841,"y","")</f>
        <v>y</v>
      </c>
      <c r="U1841" t="str">
        <f>_xlfn.CONCAT(C1841,Q1841)</f>
        <v>30528Canadian Open</v>
      </c>
      <c r="V1841">
        <f>VLOOKUP(U1841,Sheet1!R:S,2,FALSE)</f>
        <v>1711</v>
      </c>
      <c r="W1841">
        <f>VLOOKUP(V1841,Sheet1!A:B,2,FALSE)</f>
        <v>1448</v>
      </c>
    </row>
    <row r="1842" spans="1:23" x14ac:dyDescent="0.2">
      <c r="A1842">
        <v>1175</v>
      </c>
      <c r="B1842">
        <v>1983</v>
      </c>
      <c r="C1842" s="1">
        <v>30521</v>
      </c>
      <c r="D1842" s="1" t="b">
        <f>COUNTIF(C:C,C1842)&gt;1</f>
        <v>0</v>
      </c>
      <c r="E1842" t="s">
        <v>2171</v>
      </c>
      <c r="F1842" t="s">
        <v>1972</v>
      </c>
      <c r="G1842" t="s">
        <v>2068</v>
      </c>
      <c r="H1842">
        <v>1</v>
      </c>
      <c r="I1842">
        <v>1935</v>
      </c>
      <c r="J1842" t="s">
        <v>206</v>
      </c>
      <c r="K1842" t="s">
        <v>150</v>
      </c>
      <c r="L1842" t="s">
        <v>150</v>
      </c>
      <c r="M1842">
        <v>7</v>
      </c>
      <c r="N1842" t="s">
        <v>150</v>
      </c>
      <c r="O1842" t="s">
        <v>150</v>
      </c>
      <c r="P1842">
        <f>COUNTA(#REF!)</f>
        <v>1</v>
      </c>
      <c r="Q1842" t="s">
        <v>2171</v>
      </c>
      <c r="R1842" t="str">
        <f>VLOOKUP(C1842,Sheet1!D:I,2,FALSE)</f>
        <v>Anheuser-Busch Golf Classic</v>
      </c>
      <c r="S1842" t="s">
        <v>2482</v>
      </c>
      <c r="U1842" t="str">
        <f>_xlfn.CONCAT(C1842,Q1842)</f>
        <v>30521Anheuser-Busch Golf Classic</v>
      </c>
      <c r="V1842">
        <f>VLOOKUP(U1842,Sheet1!R:S,2,FALSE)</f>
        <v>3530</v>
      </c>
      <c r="W1842">
        <f>VLOOKUP(V1842,Sheet1!A:B,2,FALSE)</f>
        <v>2982</v>
      </c>
    </row>
    <row r="1843" spans="1:23" x14ac:dyDescent="0.2">
      <c r="A1843">
        <v>1174</v>
      </c>
      <c r="B1843">
        <v>1983</v>
      </c>
      <c r="C1843" s="1">
        <v>30514</v>
      </c>
      <c r="D1843" s="1" t="b">
        <f>COUNTIF(C:C,C1843)&gt;1</f>
        <v>1</v>
      </c>
      <c r="E1843" t="s">
        <v>1467</v>
      </c>
      <c r="F1843" t="s">
        <v>1972</v>
      </c>
      <c r="G1843" t="s">
        <v>2005</v>
      </c>
      <c r="H1843">
        <v>8</v>
      </c>
      <c r="I1843">
        <v>1305</v>
      </c>
      <c r="J1843" t="s">
        <v>1638</v>
      </c>
      <c r="K1843" t="s">
        <v>150</v>
      </c>
      <c r="L1843" t="s">
        <v>150</v>
      </c>
      <c r="M1843">
        <v>4</v>
      </c>
      <c r="N1843" t="s">
        <v>150</v>
      </c>
      <c r="O1843" t="s">
        <v>150</v>
      </c>
      <c r="P1843">
        <f>COUNTA(#REF!)</f>
        <v>1</v>
      </c>
      <c r="Q1843" t="s">
        <v>1467</v>
      </c>
      <c r="R1843" t="str">
        <f>VLOOKUP(C1843,Sheet1!D:I,2,FALSE)</f>
        <v>Miller High Life QCO</v>
      </c>
      <c r="T1843" t="str">
        <f>IF(Q1843=R1843,"y","")</f>
        <v>y</v>
      </c>
      <c r="U1843" t="str">
        <f>_xlfn.CONCAT(C1843,Q1843)</f>
        <v>30514Miller High Life QCO</v>
      </c>
      <c r="V1843">
        <f>VLOOKUP(U1843,Sheet1!R:S,2,FALSE)</f>
        <v>2008</v>
      </c>
      <c r="W1843">
        <f>VLOOKUP(V1843,Sheet1!A:B,2,FALSE)</f>
        <v>1745</v>
      </c>
    </row>
    <row r="1844" spans="1:23" x14ac:dyDescent="0.2">
      <c r="A1844">
        <v>1173</v>
      </c>
      <c r="B1844">
        <v>1983</v>
      </c>
      <c r="C1844" s="1">
        <v>30514</v>
      </c>
      <c r="D1844" s="1" t="b">
        <f>COUNTIF(C:C,C1844)&gt;1</f>
        <v>1</v>
      </c>
      <c r="E1844" t="s">
        <v>1493</v>
      </c>
      <c r="F1844" t="s">
        <v>1919</v>
      </c>
      <c r="G1844" t="s">
        <v>1919</v>
      </c>
      <c r="H1844">
        <v>2</v>
      </c>
      <c r="I1844">
        <v>2256</v>
      </c>
      <c r="J1844" t="s">
        <v>207</v>
      </c>
      <c r="K1844" t="s">
        <v>150</v>
      </c>
      <c r="L1844" t="s">
        <v>150</v>
      </c>
      <c r="M1844">
        <v>33</v>
      </c>
      <c r="N1844" t="s">
        <v>150</v>
      </c>
      <c r="O1844" t="s">
        <v>150</v>
      </c>
      <c r="P1844">
        <f>COUNTA(#REF!)</f>
        <v>1</v>
      </c>
      <c r="Q1844" t="s">
        <v>1493</v>
      </c>
      <c r="R1844" t="str">
        <f>VLOOKUP(C1844,Sheet1!D:I,2,FALSE)</f>
        <v>Miller High Life QCO</v>
      </c>
      <c r="S1844" t="s">
        <v>2482</v>
      </c>
      <c r="U1844" t="str">
        <f>_xlfn.CONCAT(C1844,Q1844)</f>
        <v>30514The Open Championship</v>
      </c>
      <c r="V1844">
        <f>VLOOKUP(U1844,Sheet1!R:S,2,FALSE)</f>
        <v>2067</v>
      </c>
      <c r="W1844">
        <f>VLOOKUP(V1844,Sheet1!A:B,2,FALSE)</f>
        <v>1804</v>
      </c>
    </row>
    <row r="1845" spans="1:23" x14ac:dyDescent="0.2">
      <c r="A1845">
        <v>1172</v>
      </c>
      <c r="B1845">
        <v>1983</v>
      </c>
      <c r="C1845" s="1">
        <v>30507</v>
      </c>
      <c r="D1845" s="1" t="b">
        <f>COUNTIF(C:C,C1845)&gt;1</f>
        <v>0</v>
      </c>
      <c r="E1845" t="s">
        <v>2117</v>
      </c>
      <c r="F1845" t="s">
        <v>1972</v>
      </c>
      <c r="G1845" t="s">
        <v>2033</v>
      </c>
      <c r="H1845">
        <v>1</v>
      </c>
      <c r="I1845">
        <v>1495</v>
      </c>
      <c r="J1845" t="s">
        <v>2194</v>
      </c>
      <c r="K1845" t="s">
        <v>150</v>
      </c>
      <c r="L1845" t="s">
        <v>150</v>
      </c>
      <c r="M1845">
        <v>2</v>
      </c>
      <c r="N1845" t="s">
        <v>150</v>
      </c>
      <c r="O1845" t="s">
        <v>150</v>
      </c>
      <c r="P1845">
        <f>COUNTA(#REF!)</f>
        <v>1</v>
      </c>
      <c r="Q1845" t="s">
        <v>2117</v>
      </c>
      <c r="R1845" t="str">
        <f>VLOOKUP(C1845,Sheet1!D:I,2,FALSE)</f>
        <v>Greater Milwaukee Open</v>
      </c>
      <c r="S1845" t="s">
        <v>2482</v>
      </c>
      <c r="U1845" t="str">
        <f>_xlfn.CONCAT(C1845,Q1845)</f>
        <v>30507Greater Milwaukee Open</v>
      </c>
      <c r="V1845">
        <f>VLOOKUP(U1845,Sheet1!R:S,2,FALSE)</f>
        <v>3164</v>
      </c>
      <c r="W1845">
        <f>VLOOKUP(V1845,Sheet1!A:B,2,FALSE)</f>
        <v>2637</v>
      </c>
    </row>
    <row r="1846" spans="1:23" x14ac:dyDescent="0.2">
      <c r="A1846">
        <v>1171</v>
      </c>
      <c r="B1846">
        <v>1983</v>
      </c>
      <c r="C1846" s="1">
        <v>30500</v>
      </c>
      <c r="D1846" s="1" t="b">
        <f>COUNTIF(C:C,C1846)&gt;1</f>
        <v>0</v>
      </c>
      <c r="E1846" t="s">
        <v>1703</v>
      </c>
      <c r="F1846" t="s">
        <v>1972</v>
      </c>
      <c r="G1846" t="s">
        <v>2005</v>
      </c>
      <c r="H1846">
        <v>1</v>
      </c>
      <c r="I1846">
        <v>1783</v>
      </c>
      <c r="J1846" t="s">
        <v>663</v>
      </c>
      <c r="K1846" t="s">
        <v>150</v>
      </c>
      <c r="L1846" t="s">
        <v>150</v>
      </c>
      <c r="M1846">
        <v>2</v>
      </c>
      <c r="N1846" t="s">
        <v>150</v>
      </c>
      <c r="O1846" t="s">
        <v>150</v>
      </c>
      <c r="P1846">
        <f>COUNTA(#REF!)</f>
        <v>1</v>
      </c>
      <c r="Q1846" t="s">
        <v>1703</v>
      </c>
      <c r="R1846" t="str">
        <f>VLOOKUP(C1846,Sheet1!D:I,2,FALSE)</f>
        <v>Western Open</v>
      </c>
      <c r="T1846" t="str">
        <f>IF(Q1846=R1846,"y","")</f>
        <v>y</v>
      </c>
      <c r="U1846" t="str">
        <f>_xlfn.CONCAT(C1846,Q1846)</f>
        <v>30500Western Open</v>
      </c>
      <c r="V1846">
        <f>VLOOKUP(U1846,Sheet1!R:S,2,FALSE)</f>
        <v>2389</v>
      </c>
      <c r="W1846">
        <f>VLOOKUP(V1846,Sheet1!A:B,2,FALSE)</f>
        <v>2122</v>
      </c>
    </row>
    <row r="1847" spans="1:23" x14ac:dyDescent="0.2">
      <c r="A1847">
        <v>1170</v>
      </c>
      <c r="B1847">
        <v>1983</v>
      </c>
      <c r="C1847" s="1">
        <v>30493</v>
      </c>
      <c r="D1847" s="1" t="b">
        <f>COUNTIF(C:C,C1847)&gt;1</f>
        <v>0</v>
      </c>
      <c r="E1847" t="s">
        <v>2223</v>
      </c>
      <c r="F1847" t="s">
        <v>1972</v>
      </c>
      <c r="G1847" t="s">
        <v>2012</v>
      </c>
      <c r="H1847">
        <v>1</v>
      </c>
      <c r="I1847">
        <v>1823</v>
      </c>
      <c r="J1847" t="s">
        <v>2180</v>
      </c>
      <c r="K1847" t="s">
        <v>150</v>
      </c>
      <c r="L1847" t="s">
        <v>150</v>
      </c>
      <c r="M1847">
        <v>1</v>
      </c>
      <c r="N1847" t="s">
        <v>150</v>
      </c>
      <c r="O1847" t="s">
        <v>150</v>
      </c>
      <c r="P1847">
        <f>COUNTA(#REF!)</f>
        <v>1</v>
      </c>
      <c r="Q1847" t="s">
        <v>2223</v>
      </c>
      <c r="R1847" t="str">
        <f>VLOOKUP(C1847,Sheet1!D:I,2,FALSE)</f>
        <v>Danny Thomas Memphis Classic</v>
      </c>
      <c r="S1847" t="s">
        <v>2482</v>
      </c>
      <c r="U1847" t="str">
        <f>_xlfn.CONCAT(C1847,Q1847)</f>
        <v>30493Danny Thomas Memphis Classic</v>
      </c>
      <c r="V1847">
        <f>VLOOKUP(U1847,Sheet1!R:S,2,FALSE)</f>
        <v>2985</v>
      </c>
      <c r="W1847">
        <f>VLOOKUP(V1847,Sheet1!A:B,2,FALSE)</f>
        <v>2518</v>
      </c>
    </row>
    <row r="1848" spans="1:23" x14ac:dyDescent="0.2">
      <c r="A1848">
        <v>1169</v>
      </c>
      <c r="B1848">
        <v>1983</v>
      </c>
      <c r="C1848" s="1">
        <v>30483</v>
      </c>
      <c r="D1848" s="1" t="b">
        <f>COUNTIF(C:C,C1848)&gt;1</f>
        <v>0</v>
      </c>
      <c r="E1848" t="s">
        <v>1289</v>
      </c>
      <c r="F1848" t="s">
        <v>1972</v>
      </c>
      <c r="G1848" t="s">
        <v>2038</v>
      </c>
      <c r="H1848">
        <v>2</v>
      </c>
      <c r="I1848">
        <v>1864</v>
      </c>
      <c r="J1848" t="s">
        <v>580</v>
      </c>
      <c r="K1848" t="s">
        <v>150</v>
      </c>
      <c r="L1848" t="s">
        <v>150</v>
      </c>
      <c r="M1848">
        <v>6</v>
      </c>
      <c r="N1848" t="s">
        <v>150</v>
      </c>
      <c r="O1848" t="s">
        <v>150</v>
      </c>
      <c r="P1848">
        <f>COUNTA(#REF!)</f>
        <v>1</v>
      </c>
      <c r="Q1848" s="10" t="s">
        <v>1305</v>
      </c>
      <c r="R1848" t="str">
        <f>VLOOKUP(C1848,Sheet1!D:I,2,FALSE)</f>
        <v>U.S. Open Championship</v>
      </c>
      <c r="S1848" t="s">
        <v>2482</v>
      </c>
      <c r="U1848" t="str">
        <f>_xlfn.CONCAT(C1848,Q1848)</f>
        <v>30483U.S. Open Championship</v>
      </c>
      <c r="V1848">
        <f>VLOOKUP(U1848,Sheet1!R:S,2,FALSE)</f>
        <v>1812</v>
      </c>
      <c r="W1848">
        <f>VLOOKUP(V1848,Sheet1!A:B,2,FALSE)</f>
        <v>1549</v>
      </c>
    </row>
    <row r="1849" spans="1:23" x14ac:dyDescent="0.2">
      <c r="A1849">
        <v>1168</v>
      </c>
      <c r="B1849">
        <v>1983</v>
      </c>
      <c r="C1849" s="1">
        <v>30479</v>
      </c>
      <c r="D1849" s="1" t="b">
        <f>COUNTIF(C:C,C1849)&gt;1</f>
        <v>0</v>
      </c>
      <c r="E1849" t="s">
        <v>1675</v>
      </c>
      <c r="F1849" t="s">
        <v>1972</v>
      </c>
      <c r="G1849" t="s">
        <v>2003</v>
      </c>
      <c r="H1849">
        <v>1</v>
      </c>
      <c r="I1849">
        <v>1051</v>
      </c>
      <c r="J1849" t="s">
        <v>812</v>
      </c>
      <c r="K1849" t="s">
        <v>150</v>
      </c>
      <c r="L1849" t="s">
        <v>150</v>
      </c>
      <c r="M1849">
        <v>5</v>
      </c>
      <c r="N1849" t="s">
        <v>150</v>
      </c>
      <c r="O1849" t="s">
        <v>150</v>
      </c>
      <c r="P1849">
        <f>COUNTA(#REF!)</f>
        <v>1</v>
      </c>
      <c r="Q1849" t="s">
        <v>1675</v>
      </c>
      <c r="R1849" t="str">
        <f>VLOOKUP(C1849,Sheet1!D:I,2,FALSE)</f>
        <v>Manufacturers Hanover Westchester Classic</v>
      </c>
      <c r="T1849" t="str">
        <f>IF(Q1849=R1849,"y","")</f>
        <v>y</v>
      </c>
      <c r="U1849" t="str">
        <f>_xlfn.CONCAT(C1849,Q1849)</f>
        <v>30479Manufacturers Hanover Westchester Classic</v>
      </c>
      <c r="V1849">
        <f>VLOOKUP(U1849,Sheet1!R:S,2,FALSE)</f>
        <v>2333</v>
      </c>
      <c r="W1849">
        <f>VLOOKUP(V1849,Sheet1!A:B,2,FALSE)</f>
        <v>2066</v>
      </c>
    </row>
    <row r="1850" spans="1:23" x14ac:dyDescent="0.2">
      <c r="A1850">
        <v>1167</v>
      </c>
      <c r="B1850">
        <v>1983</v>
      </c>
      <c r="C1850" s="1">
        <v>30472</v>
      </c>
      <c r="D1850" s="1" t="b">
        <f>COUNTIF(C:C,C1850)&gt;1</f>
        <v>0</v>
      </c>
      <c r="E1850" t="s">
        <v>2151</v>
      </c>
      <c r="F1850" t="s">
        <v>1972</v>
      </c>
      <c r="G1850" t="s">
        <v>1999</v>
      </c>
      <c r="H1850">
        <v>1</v>
      </c>
      <c r="I1850">
        <v>1226</v>
      </c>
      <c r="J1850" t="s">
        <v>78</v>
      </c>
      <c r="K1850" t="s">
        <v>150</v>
      </c>
      <c r="L1850" t="s">
        <v>150</v>
      </c>
      <c r="M1850">
        <v>1</v>
      </c>
      <c r="N1850" t="s">
        <v>150</v>
      </c>
      <c r="O1850" t="s">
        <v>150</v>
      </c>
      <c r="P1850">
        <f>COUNTA(#REF!)</f>
        <v>1</v>
      </c>
      <c r="Q1850" t="s">
        <v>2151</v>
      </c>
      <c r="R1850" t="str">
        <f>VLOOKUP(C1850,Sheet1!D:I,2,FALSE)</f>
        <v>Kemper Open</v>
      </c>
      <c r="S1850" t="s">
        <v>2482</v>
      </c>
      <c r="U1850" t="str">
        <f>_xlfn.CONCAT(C1850,Q1850)</f>
        <v>30472Kemper Open</v>
      </c>
      <c r="V1850">
        <f>VLOOKUP(U1850,Sheet1!R:S,2,FALSE)</f>
        <v>3407</v>
      </c>
      <c r="W1850">
        <f>VLOOKUP(V1850,Sheet1!A:B,2,FALSE)</f>
        <v>2873</v>
      </c>
    </row>
    <row r="1851" spans="1:23" x14ac:dyDescent="0.2">
      <c r="A1851">
        <v>1166</v>
      </c>
      <c r="B1851">
        <v>1983</v>
      </c>
      <c r="C1851" s="1">
        <v>30465</v>
      </c>
      <c r="D1851" s="1" t="b">
        <f>COUNTIF(C:C,C1851)&gt;1</f>
        <v>0</v>
      </c>
      <c r="E1851" t="s">
        <v>1213</v>
      </c>
      <c r="F1851" t="s">
        <v>1972</v>
      </c>
      <c r="G1851" t="s">
        <v>2001</v>
      </c>
      <c r="H1851">
        <v>1</v>
      </c>
      <c r="I1851">
        <v>1559</v>
      </c>
      <c r="J1851" t="s">
        <v>259</v>
      </c>
      <c r="K1851" t="s">
        <v>150</v>
      </c>
      <c r="L1851" t="s">
        <v>150</v>
      </c>
      <c r="M1851">
        <v>15</v>
      </c>
      <c r="N1851" t="s">
        <v>150</v>
      </c>
      <c r="O1851" t="s">
        <v>150</v>
      </c>
      <c r="P1851">
        <f>COUNTA(#REF!)</f>
        <v>1</v>
      </c>
      <c r="Q1851" t="s">
        <v>1213</v>
      </c>
      <c r="R1851" t="str">
        <f>VLOOKUP(C1851,Sheet1!D:I,2,FALSE)</f>
        <v>Memorial Tournament</v>
      </c>
      <c r="T1851" t="str">
        <f>IF(Q1851=R1851,"y","")</f>
        <v>y</v>
      </c>
      <c r="U1851" t="str">
        <f>_xlfn.CONCAT(C1851,Q1851)</f>
        <v>30465Memorial Tournament</v>
      </c>
      <c r="V1851">
        <f>VLOOKUP(U1851,Sheet1!R:S,2,FALSE)</f>
        <v>1666</v>
      </c>
      <c r="W1851">
        <f>VLOOKUP(V1851,Sheet1!A:B,2,FALSE)</f>
        <v>1403</v>
      </c>
    </row>
    <row r="1852" spans="1:23" x14ac:dyDescent="0.2">
      <c r="A1852">
        <v>1165</v>
      </c>
      <c r="B1852">
        <v>1983</v>
      </c>
      <c r="C1852" s="1">
        <v>30458</v>
      </c>
      <c r="D1852" s="1" t="b">
        <f>COUNTIF(C:C,C1852)&gt;1</f>
        <v>0</v>
      </c>
      <c r="E1852" t="s">
        <v>2201</v>
      </c>
      <c r="F1852" t="s">
        <v>1972</v>
      </c>
      <c r="G1852" t="s">
        <v>1984</v>
      </c>
      <c r="H1852">
        <v>1</v>
      </c>
      <c r="I1852">
        <v>1935</v>
      </c>
      <c r="J1852" t="s">
        <v>206</v>
      </c>
      <c r="K1852" t="s">
        <v>150</v>
      </c>
      <c r="L1852" t="s">
        <v>150</v>
      </c>
      <c r="M1852">
        <v>6</v>
      </c>
      <c r="N1852" t="s">
        <v>150</v>
      </c>
      <c r="O1852" t="s">
        <v>150</v>
      </c>
      <c r="P1852">
        <f>COUNTA(#REF!)</f>
        <v>1</v>
      </c>
      <c r="Q1852" t="s">
        <v>2201</v>
      </c>
      <c r="R1852" t="str">
        <f>VLOOKUP(C1852,Sheet1!D:I,2,FALSE)</f>
        <v>Georgia-Pacific Atlanta Golf Classic</v>
      </c>
      <c r="S1852" t="s">
        <v>2482</v>
      </c>
      <c r="U1852" t="str">
        <f>_xlfn.CONCAT(C1852,Q1852)</f>
        <v>30458Georgia-Pacific Atlanta Golf Classic</v>
      </c>
      <c r="V1852">
        <f>VLOOKUP(U1852,Sheet1!R:S,2,FALSE)</f>
        <v>3252</v>
      </c>
      <c r="W1852">
        <f>VLOOKUP(V1852,Sheet1!A:B,2,FALSE)</f>
        <v>2725</v>
      </c>
    </row>
    <row r="1853" spans="1:23" x14ac:dyDescent="0.2">
      <c r="A1853">
        <v>1164</v>
      </c>
      <c r="B1853">
        <v>1983</v>
      </c>
      <c r="C1853" s="1">
        <v>30451</v>
      </c>
      <c r="D1853" s="1" t="b">
        <f>COUNTIF(C:C,C1853)&gt;1</f>
        <v>0</v>
      </c>
      <c r="E1853" t="s">
        <v>1185</v>
      </c>
      <c r="F1853" t="s">
        <v>1972</v>
      </c>
      <c r="G1853" t="s">
        <v>1982</v>
      </c>
      <c r="H1853">
        <v>1</v>
      </c>
      <c r="I1853">
        <v>1205</v>
      </c>
      <c r="J1853" t="s">
        <v>759</v>
      </c>
      <c r="K1853" t="s">
        <v>150</v>
      </c>
      <c r="L1853" t="s">
        <v>150</v>
      </c>
      <c r="M1853">
        <v>7</v>
      </c>
      <c r="N1853" t="s">
        <v>150</v>
      </c>
      <c r="O1853" t="s">
        <v>150</v>
      </c>
      <c r="P1853">
        <f>COUNTA(#REF!)</f>
        <v>1</v>
      </c>
      <c r="Q1853" t="s">
        <v>1185</v>
      </c>
      <c r="R1853" t="str">
        <f>VLOOKUP(C1853,Sheet1!D:I,2,FALSE)</f>
        <v>Colonial National Invitation</v>
      </c>
      <c r="T1853" t="str">
        <f>IF(Q1853=R1853,"y","")</f>
        <v>y</v>
      </c>
      <c r="U1853" t="str">
        <f>_xlfn.CONCAT(C1853,Q1853)</f>
        <v>30451Colonial National Invitation</v>
      </c>
      <c r="V1853">
        <f>VLOOKUP(U1853,Sheet1!R:S,2,FALSE)</f>
        <v>1591</v>
      </c>
      <c r="W1853">
        <f>VLOOKUP(V1853,Sheet1!A:B,2,FALSE)</f>
        <v>1328</v>
      </c>
    </row>
    <row r="1854" spans="1:23" x14ac:dyDescent="0.2">
      <c r="A1854">
        <v>1163</v>
      </c>
      <c r="B1854">
        <v>1983</v>
      </c>
      <c r="C1854" s="1">
        <v>30444</v>
      </c>
      <c r="D1854" s="1" t="b">
        <f>COUNTIF(C:C,C1854)&gt;1</f>
        <v>0</v>
      </c>
      <c r="E1854" t="s">
        <v>98</v>
      </c>
      <c r="F1854" t="s">
        <v>1972</v>
      </c>
      <c r="G1854" t="s">
        <v>1982</v>
      </c>
      <c r="H1854">
        <v>1</v>
      </c>
      <c r="I1854">
        <v>1436</v>
      </c>
      <c r="J1854" t="s">
        <v>101</v>
      </c>
      <c r="K1854" t="s">
        <v>150</v>
      </c>
      <c r="L1854" t="s">
        <v>150</v>
      </c>
      <c r="M1854">
        <v>8</v>
      </c>
      <c r="N1854" t="s">
        <v>150</v>
      </c>
      <c r="O1854" t="s">
        <v>150</v>
      </c>
      <c r="P1854">
        <f>COUNTA(#REF!)</f>
        <v>1</v>
      </c>
      <c r="Q1854" t="s">
        <v>98</v>
      </c>
      <c r="R1854" t="str">
        <f>VLOOKUP(C1854,Sheet1!D:I,2,FALSE)</f>
        <v>Houston Coca-Cola Open</v>
      </c>
      <c r="T1854" t="str">
        <f>IF(Q1854=R1854,"y","")</f>
        <v>y</v>
      </c>
      <c r="U1854" t="str">
        <f>_xlfn.CONCAT(C1854,Q1854)</f>
        <v>30444Houston Coca-Cola Open</v>
      </c>
      <c r="V1854">
        <f>VLOOKUP(U1854,Sheet1!R:S,2,FALSE)</f>
        <v>66</v>
      </c>
      <c r="W1854">
        <f>VLOOKUP(V1854,Sheet1!A:B,2,FALSE)</f>
        <v>66</v>
      </c>
    </row>
    <row r="1855" spans="1:23" x14ac:dyDescent="0.2">
      <c r="A1855">
        <v>1162</v>
      </c>
      <c r="B1855">
        <v>1983</v>
      </c>
      <c r="C1855" s="1">
        <v>30437</v>
      </c>
      <c r="D1855" s="1" t="b">
        <f>COUNTIF(C:C,C1855)&gt;1</f>
        <v>0</v>
      </c>
      <c r="E1855" t="s">
        <v>957</v>
      </c>
      <c r="F1855" t="s">
        <v>1972</v>
      </c>
      <c r="G1855" t="s">
        <v>1982</v>
      </c>
      <c r="H1855">
        <v>1</v>
      </c>
      <c r="I1855">
        <v>1235</v>
      </c>
      <c r="J1855" t="s">
        <v>263</v>
      </c>
      <c r="K1855" t="s">
        <v>150</v>
      </c>
      <c r="L1855" t="s">
        <v>150</v>
      </c>
      <c r="M1855">
        <v>9</v>
      </c>
      <c r="N1855" t="s">
        <v>150</v>
      </c>
      <c r="O1855" t="s">
        <v>150</v>
      </c>
      <c r="P1855">
        <f>COUNTA(#REF!)</f>
        <v>1</v>
      </c>
      <c r="Q1855" t="s">
        <v>957</v>
      </c>
      <c r="R1855" t="str">
        <f>VLOOKUP(C1855,Sheet1!D:I,2,FALSE)</f>
        <v>Byron Nelson Golf Classic</v>
      </c>
      <c r="T1855" t="str">
        <f>IF(Q1855=R1855,"y","")</f>
        <v>y</v>
      </c>
      <c r="U1855" t="str">
        <f>_xlfn.CONCAT(C1855,Q1855)</f>
        <v>30437Byron Nelson Golf Classic</v>
      </c>
      <c r="V1855">
        <f>VLOOKUP(U1855,Sheet1!R:S,2,FALSE)</f>
        <v>1419</v>
      </c>
      <c r="W1855">
        <f>VLOOKUP(V1855,Sheet1!A:B,2,FALSE)</f>
        <v>1156</v>
      </c>
    </row>
    <row r="1856" spans="1:23" x14ac:dyDescent="0.2">
      <c r="A1856">
        <v>1161</v>
      </c>
      <c r="B1856">
        <v>1983</v>
      </c>
      <c r="C1856" s="1">
        <v>30430</v>
      </c>
      <c r="D1856" s="1" t="b">
        <f>COUNTIF(C:C,C1856)&gt;1</f>
        <v>0</v>
      </c>
      <c r="E1856" t="s">
        <v>201</v>
      </c>
      <c r="F1856" t="s">
        <v>1972</v>
      </c>
      <c r="G1856" t="s">
        <v>1973</v>
      </c>
      <c r="H1856">
        <v>1</v>
      </c>
      <c r="I1856">
        <v>2242</v>
      </c>
      <c r="J1856" t="s">
        <v>208</v>
      </c>
      <c r="K1856" t="s">
        <v>150</v>
      </c>
      <c r="L1856" t="s">
        <v>150</v>
      </c>
      <c r="M1856">
        <v>12</v>
      </c>
      <c r="N1856" t="s">
        <v>150</v>
      </c>
      <c r="O1856" t="s">
        <v>150</v>
      </c>
      <c r="P1856">
        <f>COUNTA(#REF!)</f>
        <v>1</v>
      </c>
      <c r="Q1856" t="s">
        <v>201</v>
      </c>
      <c r="R1856" t="str">
        <f>VLOOKUP(C1856,Sheet1!D:I,2,FALSE)</f>
        <v>MONY Tournament of Champions</v>
      </c>
      <c r="T1856" t="str">
        <f>IF(Q1856=R1856,"y","")</f>
        <v>y</v>
      </c>
      <c r="U1856" t="str">
        <f>_xlfn.CONCAT(C1856,Q1856)</f>
        <v>30430MONY Tournament of Champions</v>
      </c>
      <c r="V1856">
        <f>VLOOKUP(U1856,Sheet1!R:S,2,FALSE)</f>
        <v>163</v>
      </c>
      <c r="W1856">
        <f>VLOOKUP(V1856,Sheet1!A:B,2,FALSE)</f>
        <v>155</v>
      </c>
    </row>
    <row r="1857" spans="1:23" x14ac:dyDescent="0.2">
      <c r="A1857">
        <v>1160</v>
      </c>
      <c r="B1857">
        <v>1983</v>
      </c>
      <c r="C1857" s="1">
        <v>30423</v>
      </c>
      <c r="D1857" s="1" t="b">
        <f>COUNTIF(C:C,C1857)&gt;1</f>
        <v>0</v>
      </c>
      <c r="E1857" t="s">
        <v>845</v>
      </c>
      <c r="F1857" t="s">
        <v>1972</v>
      </c>
      <c r="G1857" t="s">
        <v>1996</v>
      </c>
      <c r="H1857">
        <v>1</v>
      </c>
      <c r="I1857">
        <v>2321</v>
      </c>
      <c r="J1857" t="s">
        <v>394</v>
      </c>
      <c r="K1857" t="s">
        <v>150</v>
      </c>
      <c r="L1857" t="s">
        <v>150</v>
      </c>
      <c r="M1857">
        <v>4</v>
      </c>
      <c r="N1857" t="s">
        <v>150</v>
      </c>
      <c r="O1857" t="s">
        <v>150</v>
      </c>
      <c r="P1857">
        <f>COUNTA(#REF!)</f>
        <v>1</v>
      </c>
      <c r="Q1857" t="s">
        <v>845</v>
      </c>
      <c r="R1857" t="str">
        <f>VLOOKUP(C1857,Sheet1!D:I,2,FALSE)</f>
        <v>Sea Pines Heritage</v>
      </c>
      <c r="S1857" t="s">
        <v>2482</v>
      </c>
      <c r="U1857" t="str">
        <f>_xlfn.CONCAT(C1857,Q1857)</f>
        <v>30423Sea Pines Heritage</v>
      </c>
      <c r="V1857">
        <f>VLOOKUP(U1857,Sheet1!R:S,2,FALSE)</f>
        <v>1255</v>
      </c>
      <c r="W1857">
        <f>VLOOKUP(V1857,Sheet1!A:B,2,FALSE)</f>
        <v>1006</v>
      </c>
    </row>
    <row r="1858" spans="1:23" x14ac:dyDescent="0.2">
      <c r="A1858">
        <v>3000</v>
      </c>
      <c r="B1858">
        <v>1983</v>
      </c>
      <c r="C1858" s="1">
        <v>30417</v>
      </c>
      <c r="E1858" t="s">
        <v>2232</v>
      </c>
      <c r="F1858" t="s">
        <v>1972</v>
      </c>
      <c r="G1858" t="s">
        <v>1974</v>
      </c>
      <c r="H1858">
        <v>9</v>
      </c>
      <c r="I1858">
        <v>1203</v>
      </c>
      <c r="J1858" t="s">
        <v>1697</v>
      </c>
      <c r="K1858" t="s">
        <v>150</v>
      </c>
      <c r="L1858" t="s">
        <v>150</v>
      </c>
      <c r="M1858" t="s">
        <v>150</v>
      </c>
      <c r="N1858" t="s">
        <v>150</v>
      </c>
      <c r="O1858" t="s">
        <v>150</v>
      </c>
      <c r="P1858">
        <v>0</v>
      </c>
      <c r="Q1858" t="s">
        <v>2232</v>
      </c>
      <c r="R1858" t="str">
        <f>VLOOKUP(C1858,Sheet1!D:I,2,FALSE)</f>
        <v>Masters Tournament</v>
      </c>
      <c r="T1858" t="str">
        <f>IF(Q1858=R1858,"y","")</f>
        <v/>
      </c>
      <c r="U1858" t="str">
        <f>_xlfn.CONCAT(C1858,Q1858)</f>
        <v>30417Magnolia Classic</v>
      </c>
      <c r="V1858">
        <f>VLOOKUP(U1858,Sheet1!R:S,2,FALSE)</f>
        <v>3884</v>
      </c>
      <c r="W1858">
        <f>VLOOKUP(V1858,Sheet1!A:B,2,FALSE)</f>
        <v>3336</v>
      </c>
    </row>
    <row r="1859" spans="1:23" x14ac:dyDescent="0.2">
      <c r="A1859">
        <v>1159</v>
      </c>
      <c r="B1859">
        <v>1983</v>
      </c>
      <c r="C1859" s="1">
        <v>30417</v>
      </c>
      <c r="D1859" s="1" t="b">
        <f>COUNTIF(C:C,C1859)&gt;1</f>
        <v>1</v>
      </c>
      <c r="E1859" t="s">
        <v>797</v>
      </c>
      <c r="F1859" t="s">
        <v>1972</v>
      </c>
      <c r="G1859" t="s">
        <v>1984</v>
      </c>
      <c r="H1859">
        <v>2</v>
      </c>
      <c r="I1859">
        <v>1051</v>
      </c>
      <c r="J1859" t="s">
        <v>812</v>
      </c>
      <c r="K1859" t="s">
        <v>150</v>
      </c>
      <c r="L1859" t="s">
        <v>150</v>
      </c>
      <c r="M1859">
        <v>4</v>
      </c>
      <c r="N1859" t="s">
        <v>150</v>
      </c>
      <c r="O1859" t="s">
        <v>150</v>
      </c>
      <c r="P1859">
        <f>COUNTA(#REF!)</f>
        <v>1</v>
      </c>
      <c r="Q1859" t="s">
        <v>797</v>
      </c>
      <c r="R1859" t="str">
        <f>VLOOKUP(C1859,Sheet1!D:I,2,FALSE)</f>
        <v>Masters Tournament</v>
      </c>
      <c r="S1859" t="s">
        <v>2482</v>
      </c>
      <c r="U1859" t="str">
        <f>_xlfn.CONCAT(C1859,Q1859)</f>
        <v>30417Masters Tournament</v>
      </c>
      <c r="V1859">
        <f>VLOOKUP(U1859,Sheet1!R:S,2,FALSE)</f>
        <v>1168</v>
      </c>
      <c r="W1859">
        <f>VLOOKUP(V1859,Sheet1!A:B,2,FALSE)</f>
        <v>919</v>
      </c>
    </row>
    <row r="1860" spans="1:23" x14ac:dyDescent="0.2">
      <c r="A1860">
        <v>1158</v>
      </c>
      <c r="B1860">
        <v>1983</v>
      </c>
      <c r="C1860" s="1">
        <v>30409</v>
      </c>
      <c r="D1860" s="1" t="b">
        <f>COUNTIF(C:C,C1860)&gt;1</f>
        <v>0</v>
      </c>
      <c r="E1860" t="s">
        <v>1637</v>
      </c>
      <c r="F1860" t="s">
        <v>1972</v>
      </c>
      <c r="G1860" t="s">
        <v>2010</v>
      </c>
      <c r="H1860">
        <v>1</v>
      </c>
      <c r="I1860">
        <v>2242</v>
      </c>
      <c r="J1860" t="s">
        <v>208</v>
      </c>
      <c r="K1860" t="s">
        <v>150</v>
      </c>
      <c r="L1860" t="s">
        <v>150</v>
      </c>
      <c r="M1860">
        <v>11</v>
      </c>
      <c r="N1860" t="s">
        <v>150</v>
      </c>
      <c r="O1860" t="s">
        <v>150</v>
      </c>
      <c r="P1860">
        <f>COUNTA(#REF!)</f>
        <v>1</v>
      </c>
      <c r="Q1860" t="s">
        <v>1637</v>
      </c>
      <c r="R1860" t="str">
        <f>VLOOKUP(C1860,Sheet1!D:I,2,FALSE)</f>
        <v>Greater Greensboro Open</v>
      </c>
      <c r="T1860" t="str">
        <f>IF(Q1860=R1860,"y","")</f>
        <v>y</v>
      </c>
      <c r="U1860" t="str">
        <f>_xlfn.CONCAT(C1860,Q1860)</f>
        <v>30409Greater Greensboro Open</v>
      </c>
      <c r="V1860">
        <f>VLOOKUP(U1860,Sheet1!R:S,2,FALSE)</f>
        <v>2246</v>
      </c>
      <c r="W1860">
        <f>VLOOKUP(V1860,Sheet1!A:B,2,FALSE)</f>
        <v>1983</v>
      </c>
    </row>
    <row r="1861" spans="1:23" x14ac:dyDescent="0.2">
      <c r="A1861">
        <v>1157</v>
      </c>
      <c r="B1861">
        <v>1983</v>
      </c>
      <c r="C1861" s="1">
        <v>30402</v>
      </c>
      <c r="D1861" s="1" t="b">
        <f>COUNTIF(C:C,C1861)&gt;1</f>
        <v>0</v>
      </c>
      <c r="E1861" t="s">
        <v>664</v>
      </c>
      <c r="F1861" t="s">
        <v>1972</v>
      </c>
      <c r="G1861" t="s">
        <v>1989</v>
      </c>
      <c r="H1861">
        <v>6</v>
      </c>
      <c r="I1861">
        <v>2170</v>
      </c>
      <c r="J1861" t="s">
        <v>81</v>
      </c>
      <c r="K1861" t="s">
        <v>150</v>
      </c>
      <c r="L1861" t="s">
        <v>150</v>
      </c>
      <c r="M1861">
        <v>2</v>
      </c>
      <c r="N1861" t="s">
        <v>150</v>
      </c>
      <c r="O1861" t="s">
        <v>150</v>
      </c>
      <c r="P1861">
        <f>COUNTA(#REF!)</f>
        <v>1</v>
      </c>
      <c r="Q1861" t="s">
        <v>664</v>
      </c>
      <c r="R1861" t="str">
        <f>VLOOKUP(C1861,Sheet1!D:I,2,FALSE)</f>
        <v>Tournament Players Championship</v>
      </c>
      <c r="S1861" t="s">
        <v>2482</v>
      </c>
      <c r="U1861" t="str">
        <f>_xlfn.CONCAT(C1861,Q1861)</f>
        <v>30402Tournament Players Championship</v>
      </c>
      <c r="V1861">
        <f>VLOOKUP(U1861,Sheet1!R:S,2,FALSE)</f>
        <v>972</v>
      </c>
      <c r="W1861">
        <f>VLOOKUP(V1861,Sheet1!A:B,2,FALSE)</f>
        <v>725</v>
      </c>
    </row>
    <row r="1862" spans="1:23" x14ac:dyDescent="0.2">
      <c r="A1862">
        <v>1156</v>
      </c>
      <c r="B1862">
        <v>1983</v>
      </c>
      <c r="C1862" s="1">
        <v>30395</v>
      </c>
      <c r="D1862" s="1" t="b">
        <f>COUNTIF(C:C,C1862)&gt;1</f>
        <v>0</v>
      </c>
      <c r="E1862" t="s">
        <v>882</v>
      </c>
      <c r="F1862" t="s">
        <v>1972</v>
      </c>
      <c r="G1862" t="s">
        <v>1997</v>
      </c>
      <c r="H1862">
        <v>1</v>
      </c>
      <c r="I1862">
        <v>2016</v>
      </c>
      <c r="J1862" t="s">
        <v>337</v>
      </c>
      <c r="K1862" t="s">
        <v>150</v>
      </c>
      <c r="L1862" t="s">
        <v>150</v>
      </c>
      <c r="M1862">
        <v>6</v>
      </c>
      <c r="N1862" t="s">
        <v>150</v>
      </c>
      <c r="O1862" t="s">
        <v>150</v>
      </c>
      <c r="P1862">
        <f>COUNTA(#REF!)</f>
        <v>1</v>
      </c>
      <c r="Q1862" t="s">
        <v>882</v>
      </c>
      <c r="R1862" t="str">
        <f>VLOOKUP(C1862,Sheet1!D:I,2,FALSE)</f>
        <v>USF&amp;G Classic</v>
      </c>
      <c r="T1862" t="str">
        <f>IF(Q1862=R1862,"y","")</f>
        <v>y</v>
      </c>
      <c r="U1862" t="str">
        <f>_xlfn.CONCAT(C1862,Q1862)</f>
        <v>30395USF&amp;G Classic</v>
      </c>
      <c r="V1862">
        <f>VLOOKUP(U1862,Sheet1!R:S,2,FALSE)</f>
        <v>1309</v>
      </c>
      <c r="W1862">
        <f>VLOOKUP(V1862,Sheet1!A:B,2,FALSE)</f>
        <v>1060</v>
      </c>
    </row>
    <row r="1863" spans="1:23" x14ac:dyDescent="0.2">
      <c r="A1863">
        <v>1155</v>
      </c>
      <c r="B1863">
        <v>1983</v>
      </c>
      <c r="C1863" s="1">
        <v>30388</v>
      </c>
      <c r="D1863" s="1" t="b">
        <f>COUNTIF(C:C,C1863)&gt;1</f>
        <v>0</v>
      </c>
      <c r="E1863" t="s">
        <v>609</v>
      </c>
      <c r="F1863" t="s">
        <v>1972</v>
      </c>
      <c r="G1863" t="s">
        <v>1989</v>
      </c>
      <c r="H1863">
        <v>1</v>
      </c>
      <c r="I1863">
        <v>1871</v>
      </c>
      <c r="J1863" t="s">
        <v>2226</v>
      </c>
      <c r="K1863" t="s">
        <v>150</v>
      </c>
      <c r="L1863" t="s">
        <v>150</v>
      </c>
      <c r="M1863">
        <v>1</v>
      </c>
      <c r="N1863" t="s">
        <v>150</v>
      </c>
      <c r="O1863" t="s">
        <v>150</v>
      </c>
      <c r="P1863">
        <f>COUNTA(#REF!)</f>
        <v>1</v>
      </c>
      <c r="Q1863" t="s">
        <v>609</v>
      </c>
      <c r="R1863" t="str">
        <f>VLOOKUP(C1863,Sheet1!D:I,2,FALSE)</f>
        <v>Bay Hill Classic</v>
      </c>
      <c r="T1863" t="str">
        <f>IF(Q1863=R1863,"y","")</f>
        <v>y</v>
      </c>
      <c r="U1863" t="str">
        <f>_xlfn.CONCAT(C1863,Q1863)</f>
        <v>30388Bay Hill Classic</v>
      </c>
      <c r="V1863">
        <f>VLOOKUP(U1863,Sheet1!R:S,2,FALSE)</f>
        <v>900</v>
      </c>
      <c r="W1863">
        <f>VLOOKUP(V1863,Sheet1!A:B,2,FALSE)</f>
        <v>653</v>
      </c>
    </row>
    <row r="1864" spans="1:23" x14ac:dyDescent="0.2">
      <c r="A1864">
        <v>1154</v>
      </c>
      <c r="B1864">
        <v>1983</v>
      </c>
      <c r="C1864" s="1">
        <v>30381</v>
      </c>
      <c r="D1864" s="1" t="b">
        <f>COUNTIF(C:C,C1864)&gt;1</f>
        <v>0</v>
      </c>
      <c r="E1864" t="s">
        <v>575</v>
      </c>
      <c r="F1864" t="s">
        <v>1972</v>
      </c>
      <c r="G1864" t="s">
        <v>1989</v>
      </c>
      <c r="H1864">
        <v>1</v>
      </c>
      <c r="I1864">
        <v>1815</v>
      </c>
      <c r="J1864" t="s">
        <v>214</v>
      </c>
      <c r="K1864" t="s">
        <v>150</v>
      </c>
      <c r="L1864" t="s">
        <v>150</v>
      </c>
      <c r="M1864">
        <v>23</v>
      </c>
      <c r="N1864" t="s">
        <v>150</v>
      </c>
      <c r="O1864" t="s">
        <v>150</v>
      </c>
      <c r="P1864">
        <f>COUNTA(#REF!)</f>
        <v>1</v>
      </c>
      <c r="Q1864" t="s">
        <v>575</v>
      </c>
      <c r="R1864" t="str">
        <f>VLOOKUP(C1864,Sheet1!D:I,2,FALSE)</f>
        <v>Honda Inverrary Classic</v>
      </c>
      <c r="T1864" t="str">
        <f>IF(Q1864=R1864,"y","")</f>
        <v>y</v>
      </c>
      <c r="U1864" t="str">
        <f>_xlfn.CONCAT(C1864,Q1864)</f>
        <v>30381Honda Inverrary Classic</v>
      </c>
      <c r="V1864">
        <f>VLOOKUP(U1864,Sheet1!R:S,2,FALSE)</f>
        <v>849</v>
      </c>
      <c r="W1864">
        <f>VLOOKUP(V1864,Sheet1!A:B,2,FALSE)</f>
        <v>602</v>
      </c>
    </row>
    <row r="1865" spans="1:23" x14ac:dyDescent="0.2">
      <c r="A1865">
        <v>1153</v>
      </c>
      <c r="B1865">
        <v>1983</v>
      </c>
      <c r="C1865" s="1">
        <v>30374</v>
      </c>
      <c r="D1865" s="1" t="b">
        <f>COUNTIF(C:C,C1865)&gt;1</f>
        <v>0</v>
      </c>
      <c r="E1865" t="s">
        <v>2317</v>
      </c>
      <c r="F1865" t="s">
        <v>1972</v>
      </c>
      <c r="G1865" t="s">
        <v>1989</v>
      </c>
      <c r="H1865">
        <v>1</v>
      </c>
      <c r="I1865">
        <v>1641</v>
      </c>
      <c r="J1865" t="s">
        <v>617</v>
      </c>
      <c r="K1865" t="s">
        <v>150</v>
      </c>
      <c r="L1865" t="s">
        <v>150</v>
      </c>
      <c r="M1865">
        <v>3</v>
      </c>
      <c r="N1865" t="s">
        <v>150</v>
      </c>
      <c r="O1865" t="s">
        <v>150</v>
      </c>
      <c r="P1865">
        <f>COUNTA(#REF!)</f>
        <v>1</v>
      </c>
      <c r="Q1865" t="s">
        <v>2317</v>
      </c>
      <c r="R1865" t="str">
        <f>VLOOKUP(C1865,Sheet1!D:I,2,FALSE)</f>
        <v>Doral-Eastern Open Invitational</v>
      </c>
      <c r="S1865" t="s">
        <v>2482</v>
      </c>
      <c r="U1865" t="str">
        <f>_xlfn.CONCAT(C1865,Q1865)</f>
        <v>30374Doral-Eastern Open Invitational</v>
      </c>
      <c r="V1865">
        <f>VLOOKUP(U1865,Sheet1!R:S,2,FALSE)</f>
        <v>3368</v>
      </c>
      <c r="W1865">
        <f>VLOOKUP(V1865,Sheet1!A:B,2,FALSE)</f>
        <v>2834</v>
      </c>
    </row>
    <row r="1866" spans="1:23" x14ac:dyDescent="0.2">
      <c r="A1866">
        <v>1152</v>
      </c>
      <c r="B1866">
        <v>1983</v>
      </c>
      <c r="C1866" s="1">
        <v>30367</v>
      </c>
      <c r="D1866" s="1" t="b">
        <f>COUNTIF(C:C,C1866)&gt;1</f>
        <v>0</v>
      </c>
      <c r="E1866" t="s">
        <v>385</v>
      </c>
      <c r="F1866" t="s">
        <v>1972</v>
      </c>
      <c r="G1866" t="s">
        <v>1973</v>
      </c>
      <c r="H1866">
        <v>1</v>
      </c>
      <c r="I1866">
        <v>1468</v>
      </c>
      <c r="J1866" t="s">
        <v>388</v>
      </c>
      <c r="K1866" t="s">
        <v>150</v>
      </c>
      <c r="L1866" t="s">
        <v>150</v>
      </c>
      <c r="M1866">
        <v>1</v>
      </c>
      <c r="N1866" t="s">
        <v>150</v>
      </c>
      <c r="O1866" t="s">
        <v>150</v>
      </c>
      <c r="P1866">
        <f>COUNTA(#REF!)</f>
        <v>1</v>
      </c>
      <c r="Q1866" t="s">
        <v>385</v>
      </c>
      <c r="R1866" t="str">
        <f>VLOOKUP(C1866,Sheet1!D:I,2,FALSE)</f>
        <v>Isuzu-Andy Williams San Diego Open</v>
      </c>
      <c r="T1866" t="str">
        <f>IF(Q1866=R1866,"y","")</f>
        <v>y</v>
      </c>
      <c r="U1866" t="str">
        <f>_xlfn.CONCAT(C1866,Q1866)</f>
        <v>30367Isuzu-Andy Williams San Diego Open</v>
      </c>
      <c r="V1866">
        <f>VLOOKUP(U1866,Sheet1!R:S,2,FALSE)</f>
        <v>577</v>
      </c>
      <c r="W1866">
        <f>VLOOKUP(V1866,Sheet1!A:B,2,FALSE)</f>
        <v>349</v>
      </c>
    </row>
    <row r="1867" spans="1:23" x14ac:dyDescent="0.2">
      <c r="A1867">
        <v>1151</v>
      </c>
      <c r="B1867">
        <v>1983</v>
      </c>
      <c r="C1867" s="1">
        <v>30360</v>
      </c>
      <c r="D1867" s="1" t="b">
        <f>COUNTIF(C:C,C1867)&gt;1</f>
        <v>0</v>
      </c>
      <c r="E1867" t="s">
        <v>253</v>
      </c>
      <c r="F1867" t="s">
        <v>1972</v>
      </c>
      <c r="G1867" t="s">
        <v>1985</v>
      </c>
      <c r="H1867">
        <v>1</v>
      </c>
      <c r="I1867">
        <v>1030</v>
      </c>
      <c r="J1867" t="s">
        <v>258</v>
      </c>
      <c r="K1867" t="s">
        <v>150</v>
      </c>
      <c r="L1867" t="s">
        <v>150</v>
      </c>
      <c r="M1867">
        <v>1</v>
      </c>
      <c r="N1867" t="s">
        <v>150</v>
      </c>
      <c r="O1867" t="s">
        <v>150</v>
      </c>
      <c r="P1867">
        <f>COUNTA(#REF!)</f>
        <v>1</v>
      </c>
      <c r="Q1867" t="s">
        <v>253</v>
      </c>
      <c r="R1867" t="str">
        <f>VLOOKUP(C1867,Sheet1!D:I,2,FALSE)</f>
        <v>Hawaiian Open</v>
      </c>
      <c r="T1867" t="str">
        <f>IF(Q1867=R1867,"y","")</f>
        <v>y</v>
      </c>
      <c r="U1867" t="str">
        <f>_xlfn.CONCAT(C1867,Q1867)</f>
        <v>30360Hawaiian Open</v>
      </c>
      <c r="V1867">
        <f>VLOOKUP(U1867,Sheet1!R:S,2,FALSE)</f>
        <v>234</v>
      </c>
      <c r="W1867">
        <f>VLOOKUP(V1867,Sheet1!A:B,2,FALSE)</f>
        <v>226</v>
      </c>
    </row>
    <row r="1868" spans="1:23" x14ac:dyDescent="0.2">
      <c r="A1868">
        <v>1150</v>
      </c>
      <c r="B1868">
        <v>1983</v>
      </c>
      <c r="C1868" s="1">
        <v>30353</v>
      </c>
      <c r="D1868" s="1" t="b">
        <f>COUNTIF(C:C,C1868)&gt;1</f>
        <v>0</v>
      </c>
      <c r="E1868" t="s">
        <v>1807</v>
      </c>
      <c r="F1868" t="s">
        <v>1972</v>
      </c>
      <c r="G1868" t="s">
        <v>1973</v>
      </c>
      <c r="H1868">
        <v>1</v>
      </c>
      <c r="I1868">
        <v>1633</v>
      </c>
      <c r="J1868" t="s">
        <v>200</v>
      </c>
      <c r="K1868" t="s">
        <v>150</v>
      </c>
      <c r="L1868" t="s">
        <v>150</v>
      </c>
      <c r="M1868">
        <v>5</v>
      </c>
      <c r="N1868" t="s">
        <v>150</v>
      </c>
      <c r="O1868" t="s">
        <v>150</v>
      </c>
      <c r="P1868">
        <f>COUNTA(#REF!)</f>
        <v>1</v>
      </c>
      <c r="Q1868" t="s">
        <v>1807</v>
      </c>
      <c r="R1868" t="str">
        <f>VLOOKUP(C1868,Sheet1!D:I,2,FALSE)</f>
        <v>Bing Crosby National Pro-Am</v>
      </c>
      <c r="T1868" t="str">
        <f>IF(Q1868=R1868,"y","")</f>
        <v>y</v>
      </c>
      <c r="U1868" t="str">
        <f>_xlfn.CONCAT(C1868,Q1868)</f>
        <v>30353Bing Crosby National Pro-Am</v>
      </c>
      <c r="V1868">
        <f>VLOOKUP(U1868,Sheet1!R:S,2,FALSE)</f>
        <v>2619</v>
      </c>
      <c r="W1868">
        <f>VLOOKUP(V1868,Sheet1!A:B,2,FALSE)</f>
        <v>2275</v>
      </c>
    </row>
    <row r="1869" spans="1:23" x14ac:dyDescent="0.2">
      <c r="A1869">
        <v>1149</v>
      </c>
      <c r="B1869">
        <v>1983</v>
      </c>
      <c r="C1869" s="1">
        <v>30346</v>
      </c>
      <c r="D1869" s="1" t="b">
        <f>COUNTIF(C:C,C1869)&gt;1</f>
        <v>0</v>
      </c>
      <c r="E1869" t="s">
        <v>434</v>
      </c>
      <c r="F1869" t="s">
        <v>1972</v>
      </c>
      <c r="G1869" t="s">
        <v>1987</v>
      </c>
      <c r="H1869">
        <v>1</v>
      </c>
      <c r="I1869">
        <v>1414</v>
      </c>
      <c r="J1869" t="s">
        <v>451</v>
      </c>
      <c r="K1869" t="s">
        <v>150</v>
      </c>
      <c r="L1869" t="s">
        <v>150</v>
      </c>
      <c r="M1869">
        <v>6</v>
      </c>
      <c r="N1869" t="s">
        <v>150</v>
      </c>
      <c r="O1869" t="s">
        <v>150</v>
      </c>
      <c r="P1869">
        <f>COUNTA(#REF!)</f>
        <v>1</v>
      </c>
      <c r="Q1869" t="s">
        <v>434</v>
      </c>
      <c r="R1869" t="str">
        <f>VLOOKUP(C1869,Sheet1!D:I,2,FALSE)</f>
        <v>Phoenix Open</v>
      </c>
      <c r="T1869" t="str">
        <f>IF(Q1869=R1869,"y","")</f>
        <v>y</v>
      </c>
      <c r="U1869" t="str">
        <f>_xlfn.CONCAT(C1869,Q1869)</f>
        <v>30346Phoenix Open</v>
      </c>
      <c r="V1869">
        <f>VLOOKUP(U1869,Sheet1!R:S,2,FALSE)</f>
        <v>664</v>
      </c>
      <c r="W1869">
        <f>VLOOKUP(V1869,Sheet1!A:B,2,FALSE)</f>
        <v>420</v>
      </c>
    </row>
    <row r="1870" spans="1:23" x14ac:dyDescent="0.2">
      <c r="A1870">
        <v>1148</v>
      </c>
      <c r="B1870">
        <v>1983</v>
      </c>
      <c r="C1870" s="1">
        <v>30339</v>
      </c>
      <c r="D1870" s="1" t="b">
        <f>COUNTIF(C:C,C1870)&gt;1</f>
        <v>0</v>
      </c>
      <c r="E1870" t="s">
        <v>332</v>
      </c>
      <c r="F1870" t="s">
        <v>1972</v>
      </c>
      <c r="G1870" t="s">
        <v>1973</v>
      </c>
      <c r="H1870">
        <v>1</v>
      </c>
      <c r="I1870">
        <v>1334</v>
      </c>
      <c r="J1870" t="s">
        <v>1217</v>
      </c>
      <c r="K1870" t="s">
        <v>150</v>
      </c>
      <c r="L1870" t="s">
        <v>150</v>
      </c>
      <c r="M1870">
        <v>3</v>
      </c>
      <c r="N1870" t="s">
        <v>150</v>
      </c>
      <c r="O1870" t="s">
        <v>150</v>
      </c>
      <c r="P1870">
        <f>COUNTA(#REF!)</f>
        <v>1</v>
      </c>
      <c r="Q1870" t="s">
        <v>332</v>
      </c>
      <c r="R1870" t="str">
        <f>VLOOKUP(C1870,Sheet1!D:I,2,FALSE)</f>
        <v>Bob Hope Desert Classic</v>
      </c>
      <c r="T1870" t="str">
        <f>IF(Q1870=R1870,"y","")</f>
        <v>y</v>
      </c>
      <c r="U1870" t="str">
        <f>_xlfn.CONCAT(C1870,Q1870)</f>
        <v>30339Bob Hope Desert Classic</v>
      </c>
      <c r="V1870">
        <f>VLOOKUP(U1870,Sheet1!R:S,2,FALSE)</f>
        <v>399</v>
      </c>
      <c r="W1870">
        <f>VLOOKUP(V1870,Sheet1!A:B,2,FALSE)</f>
        <v>284</v>
      </c>
    </row>
    <row r="1871" spans="1:23" x14ac:dyDescent="0.2">
      <c r="A1871">
        <v>1147</v>
      </c>
      <c r="B1871">
        <v>1983</v>
      </c>
      <c r="C1871" s="1">
        <v>30332</v>
      </c>
      <c r="D1871" s="1" t="b">
        <f>COUNTIF(C:C,C1871)&gt;1</f>
        <v>0</v>
      </c>
      <c r="E1871" t="s">
        <v>505</v>
      </c>
      <c r="F1871" t="s">
        <v>1972</v>
      </c>
      <c r="G1871" t="s">
        <v>1973</v>
      </c>
      <c r="H1871">
        <v>1</v>
      </c>
      <c r="I1871">
        <v>1837</v>
      </c>
      <c r="J1871" t="s">
        <v>506</v>
      </c>
      <c r="K1871" t="s">
        <v>150</v>
      </c>
      <c r="L1871" t="s">
        <v>150</v>
      </c>
      <c r="M1871">
        <v>6</v>
      </c>
      <c r="N1871" t="s">
        <v>150</v>
      </c>
      <c r="O1871" t="s">
        <v>150</v>
      </c>
      <c r="P1871">
        <f>COUNTA(#REF!)</f>
        <v>1</v>
      </c>
      <c r="Q1871" t="s">
        <v>505</v>
      </c>
      <c r="R1871" t="str">
        <f>VLOOKUP(C1871,Sheet1!D:I,2,FALSE)</f>
        <v>Glen Campbell-Los Angeles Open</v>
      </c>
      <c r="T1871" t="str">
        <f>IF(Q1871=R1871,"y","")</f>
        <v>y</v>
      </c>
      <c r="U1871" t="str">
        <f>_xlfn.CONCAT(C1871,Q1871)</f>
        <v>30332Glen Campbell-Los Angeles Open</v>
      </c>
      <c r="V1871">
        <f>VLOOKUP(U1871,Sheet1!R:S,2,FALSE)</f>
        <v>749</v>
      </c>
      <c r="W1871">
        <f>VLOOKUP(V1871,Sheet1!A:B,2,FALSE)</f>
        <v>505</v>
      </c>
    </row>
    <row r="1872" spans="1:23" x14ac:dyDescent="0.2">
      <c r="A1872">
        <v>1146</v>
      </c>
      <c r="B1872">
        <v>1983</v>
      </c>
      <c r="C1872" s="1">
        <v>30325</v>
      </c>
      <c r="D1872" s="1" t="b">
        <f>COUNTIF(C:C,C1872)&gt;1</f>
        <v>0</v>
      </c>
      <c r="E1872" t="s">
        <v>2568</v>
      </c>
      <c r="F1872" t="s">
        <v>1972</v>
      </c>
      <c r="G1872" t="s">
        <v>1987</v>
      </c>
      <c r="H1872">
        <v>1</v>
      </c>
      <c r="I1872">
        <v>1837</v>
      </c>
      <c r="J1872" t="s">
        <v>506</v>
      </c>
      <c r="K1872" t="s">
        <v>150</v>
      </c>
      <c r="L1872" t="s">
        <v>150</v>
      </c>
      <c r="M1872">
        <v>5</v>
      </c>
      <c r="N1872" t="s">
        <v>150</v>
      </c>
      <c r="O1872" t="s">
        <v>150</v>
      </c>
      <c r="P1872">
        <f>COUNTA(#REF!)</f>
        <v>1</v>
      </c>
      <c r="Q1872" t="s">
        <v>2568</v>
      </c>
      <c r="R1872" t="str">
        <f>VLOOKUP(C1872,Sheet1!D:I,2,FALSE)</f>
        <v>Joe Garagiola Tucson Open</v>
      </c>
      <c r="S1872" t="s">
        <v>2482</v>
      </c>
      <c r="U1872" t="str">
        <f>_xlfn.CONCAT(C1872,Q1872)</f>
        <v>30325Joe Garagiola Tucson Open</v>
      </c>
      <c r="V1872">
        <f>VLOOKUP(U1872,Sheet1!R:S,2,FALSE)</f>
        <v>3317</v>
      </c>
      <c r="W1872">
        <f>VLOOKUP(V1872,Sheet1!A:B,2,FALSE)</f>
        <v>2790</v>
      </c>
    </row>
    <row r="1873" spans="1:23" x14ac:dyDescent="0.2">
      <c r="A1873">
        <v>1145</v>
      </c>
      <c r="B1873">
        <v>1982</v>
      </c>
      <c r="C1873" s="1">
        <v>30255</v>
      </c>
      <c r="D1873" s="1" t="b">
        <f>COUNTIF(C:C,C1873)&gt;1</f>
        <v>0</v>
      </c>
      <c r="E1873" t="s">
        <v>2225</v>
      </c>
      <c r="F1873" t="s">
        <v>1972</v>
      </c>
      <c r="G1873" t="s">
        <v>1989</v>
      </c>
      <c r="H1873">
        <v>1</v>
      </c>
      <c r="I1873">
        <v>2170</v>
      </c>
      <c r="J1873" t="s">
        <v>81</v>
      </c>
      <c r="K1873" t="s">
        <v>150</v>
      </c>
      <c r="L1873" t="s">
        <v>150</v>
      </c>
      <c r="M1873">
        <v>1</v>
      </c>
      <c r="N1873" t="s">
        <v>150</v>
      </c>
      <c r="O1873" t="s">
        <v>150</v>
      </c>
      <c r="P1873">
        <f>COUNTA(#REF!)</f>
        <v>1</v>
      </c>
      <c r="Q1873" t="s">
        <v>2225</v>
      </c>
      <c r="R1873" t="str">
        <f>VLOOKUP(C1873,Sheet1!D:I,2,FALSE)</f>
        <v>Walt Disney World Golf Classic</v>
      </c>
      <c r="S1873" t="s">
        <v>2482</v>
      </c>
      <c r="U1873" t="str">
        <f>_xlfn.CONCAT(C1873,Q1873)</f>
        <v>30255Walt Disney World Golf Classic</v>
      </c>
      <c r="V1873">
        <f>VLOOKUP(U1873,Sheet1!R:S,2,FALSE)</f>
        <v>3119</v>
      </c>
      <c r="W1873">
        <f>VLOOKUP(V1873,Sheet1!A:B,2,FALSE)</f>
        <v>2606</v>
      </c>
    </row>
    <row r="1874" spans="1:23" x14ac:dyDescent="0.2">
      <c r="A1874">
        <v>1144</v>
      </c>
      <c r="B1874">
        <v>1982</v>
      </c>
      <c r="C1874" s="1">
        <v>30248</v>
      </c>
      <c r="D1874" s="1" t="b">
        <f>COUNTIF(C:C,C1874)&gt;1</f>
        <v>0</v>
      </c>
      <c r="E1874" t="s">
        <v>2206</v>
      </c>
      <c r="F1874" t="s">
        <v>1972</v>
      </c>
      <c r="G1874" t="s">
        <v>1989</v>
      </c>
      <c r="H1874">
        <v>1</v>
      </c>
      <c r="I1874">
        <v>1935</v>
      </c>
      <c r="J1874" t="s">
        <v>206</v>
      </c>
      <c r="K1874" t="s">
        <v>150</v>
      </c>
      <c r="L1874" t="s">
        <v>150</v>
      </c>
      <c r="M1874">
        <v>5</v>
      </c>
      <c r="N1874" t="s">
        <v>150</v>
      </c>
      <c r="O1874" t="s">
        <v>150</v>
      </c>
      <c r="P1874">
        <f>COUNTA(#REF!)</f>
        <v>1</v>
      </c>
      <c r="Q1874" t="s">
        <v>2206</v>
      </c>
      <c r="R1874" t="str">
        <f>VLOOKUP(C1874,Sheet1!D:I,2,FALSE)</f>
        <v>Pensacola Open</v>
      </c>
      <c r="S1874" t="s">
        <v>2482</v>
      </c>
      <c r="U1874" t="str">
        <f>_xlfn.CONCAT(C1874,Q1874)</f>
        <v>30248Pensacola Open</v>
      </c>
      <c r="V1874">
        <f>VLOOKUP(U1874,Sheet1!R:S,2,FALSE)</f>
        <v>3671</v>
      </c>
      <c r="W1874">
        <f>VLOOKUP(V1874,Sheet1!A:B,2,FALSE)</f>
        <v>3123</v>
      </c>
    </row>
    <row r="1875" spans="1:23" x14ac:dyDescent="0.2">
      <c r="A1875">
        <v>1143</v>
      </c>
      <c r="B1875">
        <v>1982</v>
      </c>
      <c r="C1875" s="1">
        <v>30234</v>
      </c>
      <c r="D1875" s="1" t="b">
        <f>COUNTIF(C:C,C1875)&gt;1</f>
        <v>0</v>
      </c>
      <c r="E1875" t="s">
        <v>2237</v>
      </c>
      <c r="F1875" t="s">
        <v>1972</v>
      </c>
      <c r="G1875" t="s">
        <v>1982</v>
      </c>
      <c r="H1875">
        <v>1</v>
      </c>
      <c r="I1875">
        <v>1682</v>
      </c>
      <c r="J1875" t="s">
        <v>105</v>
      </c>
      <c r="K1875" t="s">
        <v>150</v>
      </c>
      <c r="L1875" t="s">
        <v>150</v>
      </c>
      <c r="M1875">
        <v>5</v>
      </c>
      <c r="N1875" t="s">
        <v>150</v>
      </c>
      <c r="O1875" t="s">
        <v>150</v>
      </c>
      <c r="P1875">
        <f>COUNTA(#REF!)</f>
        <v>1</v>
      </c>
      <c r="Q1875" t="s">
        <v>2237</v>
      </c>
      <c r="R1875" t="str">
        <f>VLOOKUP(C1875,Sheet1!D:I,2,FALSE)</f>
        <v>LaJet Classic</v>
      </c>
      <c r="S1875" t="s">
        <v>2482</v>
      </c>
      <c r="U1875" t="str">
        <f>_xlfn.CONCAT(C1875,Q1875)</f>
        <v>30234LaJet Classic</v>
      </c>
      <c r="V1875">
        <f>VLOOKUP(U1875,Sheet1!R:S,2,FALSE)</f>
        <v>3702</v>
      </c>
      <c r="W1875">
        <f>VLOOKUP(V1875,Sheet1!A:B,2,FALSE)</f>
        <v>3154</v>
      </c>
    </row>
    <row r="1876" spans="1:23" x14ac:dyDescent="0.2">
      <c r="A1876">
        <v>1142</v>
      </c>
      <c r="B1876">
        <v>1982</v>
      </c>
      <c r="C1876" s="1">
        <v>30227</v>
      </c>
      <c r="D1876" s="1" t="b">
        <f>COUNTIF(C:C,C1876)&gt;1</f>
        <v>0</v>
      </c>
      <c r="E1876" t="s">
        <v>751</v>
      </c>
      <c r="F1876" t="s">
        <v>1972</v>
      </c>
      <c r="G1876" t="s">
        <v>1982</v>
      </c>
      <c r="H1876">
        <v>1</v>
      </c>
      <c r="I1876">
        <v>1457</v>
      </c>
      <c r="J1876" t="s">
        <v>328</v>
      </c>
      <c r="K1876" t="s">
        <v>150</v>
      </c>
      <c r="L1876" t="s">
        <v>150</v>
      </c>
      <c r="M1876">
        <v>5</v>
      </c>
      <c r="N1876" t="s">
        <v>150</v>
      </c>
      <c r="O1876" t="s">
        <v>150</v>
      </c>
      <c r="P1876">
        <f>COUNTA(#REF!)</f>
        <v>1</v>
      </c>
      <c r="Q1876" t="s">
        <v>751</v>
      </c>
      <c r="R1876" t="str">
        <f>VLOOKUP(C1876,Sheet1!D:I,2,FALSE)</f>
        <v>Texas Open</v>
      </c>
      <c r="T1876" t="str">
        <f>IF(Q1876=R1876,"y","")</f>
        <v>y</v>
      </c>
      <c r="U1876" t="str">
        <f>_xlfn.CONCAT(C1876,Q1876)</f>
        <v>30227Texas Open</v>
      </c>
      <c r="V1876">
        <f>VLOOKUP(U1876,Sheet1!R:S,2,FALSE)</f>
        <v>1073</v>
      </c>
      <c r="W1876">
        <f>VLOOKUP(V1876,Sheet1!A:B,2,FALSE)</f>
        <v>826</v>
      </c>
    </row>
    <row r="1877" spans="1:23" x14ac:dyDescent="0.2">
      <c r="A1877">
        <v>1141</v>
      </c>
      <c r="B1877">
        <v>1982</v>
      </c>
      <c r="C1877" s="1">
        <v>30220</v>
      </c>
      <c r="D1877" s="1" t="b">
        <f>COUNTIF(C:C,C1877)&gt;1</f>
        <v>0</v>
      </c>
      <c r="E1877" t="s">
        <v>2328</v>
      </c>
      <c r="F1877" t="s">
        <v>1972</v>
      </c>
      <c r="G1877" t="s">
        <v>1984</v>
      </c>
      <c r="H1877">
        <v>1</v>
      </c>
      <c r="I1877">
        <v>1197</v>
      </c>
      <c r="J1877" t="s">
        <v>2236</v>
      </c>
      <c r="K1877" t="s">
        <v>150</v>
      </c>
      <c r="L1877" t="s">
        <v>150</v>
      </c>
      <c r="M1877">
        <v>1</v>
      </c>
      <c r="N1877" t="s">
        <v>150</v>
      </c>
      <c r="O1877" t="s">
        <v>150</v>
      </c>
      <c r="P1877">
        <f>COUNTA(#REF!)</f>
        <v>1</v>
      </c>
      <c r="Q1877" t="s">
        <v>2328</v>
      </c>
      <c r="R1877" t="str">
        <f>VLOOKUP(C1877,Sheet1!D:I,2,FALSE)</f>
        <v>Southern Open Invitational</v>
      </c>
      <c r="S1877" t="s">
        <v>2482</v>
      </c>
      <c r="U1877" t="str">
        <f>_xlfn.CONCAT(C1877,Q1877)</f>
        <v>30220Southern Open Invitational</v>
      </c>
      <c r="V1877">
        <f>VLOOKUP(U1877,Sheet1!R:S,2,FALSE)</f>
        <v>3562</v>
      </c>
      <c r="W1877">
        <f>VLOOKUP(V1877,Sheet1!A:B,2,FALSE)</f>
        <v>3014</v>
      </c>
    </row>
    <row r="1878" spans="1:23" x14ac:dyDescent="0.2">
      <c r="A1878">
        <v>1140</v>
      </c>
      <c r="B1878">
        <v>1982</v>
      </c>
      <c r="C1878" s="1">
        <v>30213</v>
      </c>
      <c r="D1878" s="1" t="b">
        <f>COUNTIF(C:C,C1878)&gt;1</f>
        <v>0</v>
      </c>
      <c r="E1878" t="s">
        <v>2235</v>
      </c>
      <c r="F1878" t="s">
        <v>1972</v>
      </c>
      <c r="G1878" t="s">
        <v>2010</v>
      </c>
      <c r="H1878">
        <v>1</v>
      </c>
      <c r="I1878">
        <v>1457</v>
      </c>
      <c r="J1878" t="s">
        <v>328</v>
      </c>
      <c r="K1878" t="s">
        <v>150</v>
      </c>
      <c r="L1878" t="s">
        <v>150</v>
      </c>
      <c r="M1878">
        <v>4</v>
      </c>
      <c r="N1878" t="s">
        <v>150</v>
      </c>
      <c r="O1878" t="s">
        <v>150</v>
      </c>
      <c r="P1878">
        <f>COUNTA(#REF!)</f>
        <v>1</v>
      </c>
      <c r="Q1878" t="s">
        <v>2235</v>
      </c>
      <c r="R1878" t="str">
        <f>VLOOKUP(C1878,Sheet1!D:I,2,FALSE)</f>
        <v>Hall of Fame</v>
      </c>
      <c r="S1878" t="s">
        <v>2482</v>
      </c>
      <c r="U1878" t="str">
        <f>_xlfn.CONCAT(C1878,Q1878)</f>
        <v>30213Hall of Fame</v>
      </c>
      <c r="V1878">
        <f>VLOOKUP(U1878,Sheet1!R:S,2,FALSE)</f>
        <v>3704</v>
      </c>
      <c r="W1878">
        <f>VLOOKUP(V1878,Sheet1!A:B,2,FALSE)</f>
        <v>3156</v>
      </c>
    </row>
    <row r="1879" spans="1:23" x14ac:dyDescent="0.2">
      <c r="A1879">
        <v>1139</v>
      </c>
      <c r="B1879">
        <v>1982</v>
      </c>
      <c r="C1879" s="1">
        <v>30206</v>
      </c>
      <c r="D1879" s="1" t="b">
        <f>COUNTIF(C:C,C1879)&gt;1</f>
        <v>0</v>
      </c>
      <c r="E1879" t="s">
        <v>2193</v>
      </c>
      <c r="F1879" t="s">
        <v>1972</v>
      </c>
      <c r="G1879" t="s">
        <v>1995</v>
      </c>
      <c r="H1879">
        <v>1</v>
      </c>
      <c r="I1879">
        <v>1414</v>
      </c>
      <c r="J1879" t="s">
        <v>451</v>
      </c>
      <c r="K1879" t="s">
        <v>150</v>
      </c>
      <c r="L1879" t="s">
        <v>150</v>
      </c>
      <c r="M1879">
        <v>5</v>
      </c>
      <c r="N1879" t="s">
        <v>150</v>
      </c>
      <c r="O1879" t="s">
        <v>150</v>
      </c>
      <c r="P1879">
        <f>COUNTA(#REF!)</f>
        <v>1</v>
      </c>
      <c r="Q1879" t="s">
        <v>2193</v>
      </c>
      <c r="R1879" t="str">
        <f>VLOOKUP(C1879,Sheet1!D:I,2,FALSE)</f>
        <v>Bank of Boston Classic</v>
      </c>
      <c r="S1879" t="s">
        <v>2482</v>
      </c>
      <c r="U1879" t="str">
        <f>_xlfn.CONCAT(C1879,Q1879)</f>
        <v>30206Bank of Boston Classic</v>
      </c>
      <c r="V1879">
        <f>VLOOKUP(U1879,Sheet1!R:S,2,FALSE)</f>
        <v>3596</v>
      </c>
      <c r="W1879">
        <f>VLOOKUP(V1879,Sheet1!A:B,2,FALSE)</f>
        <v>3048</v>
      </c>
    </row>
    <row r="1880" spans="1:23" x14ac:dyDescent="0.2">
      <c r="A1880">
        <v>1138</v>
      </c>
      <c r="B1880">
        <v>1982</v>
      </c>
      <c r="C1880" s="1">
        <v>30199</v>
      </c>
      <c r="D1880" s="1" t="b">
        <f>COUNTIF(C:C,C1880)&gt;1</f>
        <v>0</v>
      </c>
      <c r="E1880" t="s">
        <v>2104</v>
      </c>
      <c r="F1880" t="s">
        <v>1972</v>
      </c>
      <c r="G1880" t="s">
        <v>2003</v>
      </c>
      <c r="H1880">
        <v>1</v>
      </c>
      <c r="I1880">
        <v>1935</v>
      </c>
      <c r="J1880" t="s">
        <v>206</v>
      </c>
      <c r="K1880" t="s">
        <v>150</v>
      </c>
      <c r="L1880" t="s">
        <v>150</v>
      </c>
      <c r="M1880">
        <v>4</v>
      </c>
      <c r="N1880" t="s">
        <v>150</v>
      </c>
      <c r="O1880" t="s">
        <v>150</v>
      </c>
      <c r="P1880">
        <f>COUNTA(#REF!)</f>
        <v>1</v>
      </c>
      <c r="Q1880" t="s">
        <v>2104</v>
      </c>
      <c r="R1880" t="str">
        <f>VLOOKUP(C1880,Sheet1!D:I,2,FALSE)</f>
        <v>B.C. Open</v>
      </c>
      <c r="S1880" t="s">
        <v>2482</v>
      </c>
      <c r="U1880" t="str">
        <f>_xlfn.CONCAT(C1880,Q1880)</f>
        <v>30199B.C. Open</v>
      </c>
      <c r="V1880">
        <f>VLOOKUP(U1880,Sheet1!R:S,2,FALSE)</f>
        <v>3440</v>
      </c>
      <c r="W1880">
        <f>VLOOKUP(V1880,Sheet1!A:B,2,FALSE)</f>
        <v>2906</v>
      </c>
    </row>
    <row r="1881" spans="1:23" x14ac:dyDescent="0.2">
      <c r="A1881">
        <v>1137</v>
      </c>
      <c r="B1881">
        <v>1982</v>
      </c>
      <c r="C1881" s="1">
        <v>30192</v>
      </c>
      <c r="D1881" s="1" t="b">
        <f>COUNTIF(C:C,C1881)&gt;1</f>
        <v>0</v>
      </c>
      <c r="E1881" t="s">
        <v>2227</v>
      </c>
      <c r="F1881" t="s">
        <v>1972</v>
      </c>
      <c r="G1881" t="s">
        <v>2001</v>
      </c>
      <c r="H1881">
        <v>1</v>
      </c>
      <c r="I1881">
        <v>2133</v>
      </c>
      <c r="J1881" t="s">
        <v>335</v>
      </c>
      <c r="K1881" t="s">
        <v>150</v>
      </c>
      <c r="L1881" t="s">
        <v>150</v>
      </c>
      <c r="M1881">
        <v>7</v>
      </c>
      <c r="N1881" t="s">
        <v>150</v>
      </c>
      <c r="O1881" t="s">
        <v>150</v>
      </c>
      <c r="P1881">
        <f>COUNTA(#REF!)</f>
        <v>1</v>
      </c>
      <c r="Q1881" t="s">
        <v>2227</v>
      </c>
      <c r="R1881" t="str">
        <f>VLOOKUP(C1881,Sheet1!D:I,2,FALSE)</f>
        <v>World Series of Golf</v>
      </c>
      <c r="S1881" t="s">
        <v>2482</v>
      </c>
      <c r="U1881" t="str">
        <f>_xlfn.CONCAT(C1881,Q1881)</f>
        <v>30192World Series of Golf</v>
      </c>
      <c r="V1881">
        <f>VLOOKUP(U1881,Sheet1!R:S,2,FALSE)</f>
        <v>3619</v>
      </c>
      <c r="W1881">
        <f>VLOOKUP(V1881,Sheet1!A:B,2,FALSE)</f>
        <v>3071</v>
      </c>
    </row>
    <row r="1882" spans="1:23" x14ac:dyDescent="0.2">
      <c r="A1882">
        <v>1136</v>
      </c>
      <c r="B1882">
        <v>1982</v>
      </c>
      <c r="C1882" s="1">
        <v>30185</v>
      </c>
      <c r="D1882" s="1" t="b">
        <f>COUNTIF(C:C,C1882)&gt;1</f>
        <v>0</v>
      </c>
      <c r="E1882" t="s">
        <v>2090</v>
      </c>
      <c r="F1882" t="s">
        <v>1972</v>
      </c>
      <c r="G1882" t="s">
        <v>2009</v>
      </c>
      <c r="H1882">
        <v>1</v>
      </c>
      <c r="I1882">
        <v>2242</v>
      </c>
      <c r="J1882" t="s">
        <v>208</v>
      </c>
      <c r="K1882" t="s">
        <v>150</v>
      </c>
      <c r="L1882" t="s">
        <v>150</v>
      </c>
      <c r="M1882">
        <v>10</v>
      </c>
      <c r="N1882" t="s">
        <v>150</v>
      </c>
      <c r="O1882" t="s">
        <v>150</v>
      </c>
      <c r="P1882">
        <f>COUNTA(#REF!)</f>
        <v>1</v>
      </c>
      <c r="Q1882" t="s">
        <v>2090</v>
      </c>
      <c r="R1882" t="str">
        <f>VLOOKUP(C1882,Sheet1!D:I,2,FALSE)</f>
        <v>Buick Open</v>
      </c>
      <c r="S1882" t="s">
        <v>2482</v>
      </c>
      <c r="U1882" t="str">
        <f>_xlfn.CONCAT(C1882,Q1882)</f>
        <v>30185Buick Open</v>
      </c>
      <c r="V1882">
        <f>VLOOKUP(U1882,Sheet1!R:S,2,FALSE)</f>
        <v>3210</v>
      </c>
      <c r="W1882">
        <f>VLOOKUP(V1882,Sheet1!A:B,2,FALSE)</f>
        <v>2683</v>
      </c>
    </row>
    <row r="1883" spans="1:23" x14ac:dyDescent="0.2">
      <c r="A1883">
        <v>1135</v>
      </c>
      <c r="B1883">
        <v>1982</v>
      </c>
      <c r="C1883" s="1">
        <v>30178</v>
      </c>
      <c r="D1883" s="1" t="b">
        <f>COUNTIF(C:C,C1883)&gt;1</f>
        <v>0</v>
      </c>
      <c r="E1883" t="s">
        <v>1427</v>
      </c>
      <c r="F1883" t="s">
        <v>1972</v>
      </c>
      <c r="G1883" t="s">
        <v>2004</v>
      </c>
      <c r="H1883">
        <v>1</v>
      </c>
      <c r="I1883">
        <v>1877</v>
      </c>
      <c r="J1883" t="s">
        <v>1430</v>
      </c>
      <c r="K1883" t="s">
        <v>150</v>
      </c>
      <c r="L1883" t="s">
        <v>150</v>
      </c>
      <c r="M1883">
        <v>1</v>
      </c>
      <c r="N1883" t="s">
        <v>150</v>
      </c>
      <c r="O1883" t="s">
        <v>150</v>
      </c>
      <c r="P1883">
        <f>COUNTA(#REF!)</f>
        <v>1</v>
      </c>
      <c r="Q1883" t="s">
        <v>1427</v>
      </c>
      <c r="R1883" t="str">
        <f>VLOOKUP(C1883,Sheet1!D:I,2,FALSE)</f>
        <v>Sammy Davis Jr.-Greater Hartford Open</v>
      </c>
      <c r="T1883" t="str">
        <f>IF(Q1883=R1883,"y","")</f>
        <v>y</v>
      </c>
      <c r="U1883" t="str">
        <f>_xlfn.CONCAT(C1883,Q1883)</f>
        <v>30178Sammy Davis Jr.-Greater Hartford Open</v>
      </c>
      <c r="V1883">
        <f>VLOOKUP(U1883,Sheet1!R:S,2,FALSE)</f>
        <v>1935</v>
      </c>
      <c r="W1883">
        <f>VLOOKUP(V1883,Sheet1!A:B,2,FALSE)</f>
        <v>1672</v>
      </c>
    </row>
    <row r="1884" spans="1:23" x14ac:dyDescent="0.2">
      <c r="A1884">
        <v>1134</v>
      </c>
      <c r="B1884">
        <v>1982</v>
      </c>
      <c r="C1884" s="1">
        <v>30171</v>
      </c>
      <c r="D1884" s="1" t="b">
        <f>COUNTIF(C:C,C1884)&gt;1</f>
        <v>0</v>
      </c>
      <c r="E1884" t="s">
        <v>978</v>
      </c>
      <c r="F1884" t="s">
        <v>1972</v>
      </c>
      <c r="G1884" t="s">
        <v>2000</v>
      </c>
      <c r="H1884">
        <v>2</v>
      </c>
      <c r="I1884">
        <v>1355</v>
      </c>
      <c r="J1884" t="s">
        <v>97</v>
      </c>
      <c r="K1884" t="s">
        <v>150</v>
      </c>
      <c r="L1884" t="s">
        <v>150</v>
      </c>
      <c r="M1884">
        <v>18</v>
      </c>
      <c r="N1884" t="s">
        <v>150</v>
      </c>
      <c r="O1884" t="s">
        <v>150</v>
      </c>
      <c r="P1884">
        <f>COUNTA(#REF!)</f>
        <v>1</v>
      </c>
      <c r="Q1884" t="s">
        <v>978</v>
      </c>
      <c r="R1884" t="str">
        <f>VLOOKUP(C1884,Sheet1!D:I,2,FALSE)</f>
        <v>PGA Championship</v>
      </c>
      <c r="T1884" t="str">
        <f>IF(Q1884=R1884,"y","")</f>
        <v>y</v>
      </c>
      <c r="U1884" t="str">
        <f>_xlfn.CONCAT(C1884,Q1884)</f>
        <v>30171PGA Championship</v>
      </c>
      <c r="V1884">
        <f>VLOOKUP(U1884,Sheet1!R:S,2,FALSE)</f>
        <v>1488</v>
      </c>
      <c r="W1884">
        <f>VLOOKUP(V1884,Sheet1!A:B,2,FALSE)</f>
        <v>1225</v>
      </c>
    </row>
    <row r="1885" spans="1:23" x14ac:dyDescent="0.2">
      <c r="A1885">
        <v>1133</v>
      </c>
      <c r="B1885">
        <v>1982</v>
      </c>
      <c r="C1885" s="1">
        <v>30164</v>
      </c>
      <c r="D1885" s="1" t="b">
        <f>COUNTIF(C:C,C1885)&gt;1</f>
        <v>0</v>
      </c>
      <c r="E1885" t="s">
        <v>1233</v>
      </c>
      <c r="F1885" t="s">
        <v>2002</v>
      </c>
      <c r="G1885" t="s">
        <v>2002</v>
      </c>
      <c r="H1885">
        <v>1</v>
      </c>
      <c r="I1885">
        <v>1690</v>
      </c>
      <c r="J1885" t="s">
        <v>262</v>
      </c>
      <c r="K1885" t="s">
        <v>150</v>
      </c>
      <c r="L1885" t="s">
        <v>150</v>
      </c>
      <c r="M1885">
        <v>9</v>
      </c>
      <c r="N1885" t="s">
        <v>150</v>
      </c>
      <c r="O1885" t="s">
        <v>150</v>
      </c>
      <c r="P1885">
        <f>COUNTA(#REF!)</f>
        <v>1</v>
      </c>
      <c r="Q1885" t="s">
        <v>1233</v>
      </c>
      <c r="R1885" t="str">
        <f>VLOOKUP(C1885,Sheet1!D:I,2,FALSE)</f>
        <v>Canadian Open</v>
      </c>
      <c r="T1885" t="str">
        <f>IF(Q1885=R1885,"y","")</f>
        <v>y</v>
      </c>
      <c r="U1885" t="str">
        <f>_xlfn.CONCAT(C1885,Q1885)</f>
        <v>30164Canadian Open</v>
      </c>
      <c r="V1885">
        <f>VLOOKUP(U1885,Sheet1!R:S,2,FALSE)</f>
        <v>1712</v>
      </c>
      <c r="W1885">
        <f>VLOOKUP(V1885,Sheet1!A:B,2,FALSE)</f>
        <v>1449</v>
      </c>
    </row>
    <row r="1886" spans="1:23" x14ac:dyDescent="0.2">
      <c r="A1886">
        <v>1132</v>
      </c>
      <c r="B1886">
        <v>1982</v>
      </c>
      <c r="C1886" s="1">
        <v>30157</v>
      </c>
      <c r="D1886" s="1" t="b">
        <f>COUNTIF(C:C,C1886)&gt;1</f>
        <v>0</v>
      </c>
      <c r="E1886" t="s">
        <v>2171</v>
      </c>
      <c r="F1886" t="s">
        <v>1972</v>
      </c>
      <c r="G1886" t="s">
        <v>2068</v>
      </c>
      <c r="H1886">
        <v>1</v>
      </c>
      <c r="I1886">
        <v>1935</v>
      </c>
      <c r="J1886" t="s">
        <v>206</v>
      </c>
      <c r="K1886" t="s">
        <v>150</v>
      </c>
      <c r="L1886" t="s">
        <v>150</v>
      </c>
      <c r="M1886">
        <v>3</v>
      </c>
      <c r="N1886" t="s">
        <v>150</v>
      </c>
      <c r="O1886" t="s">
        <v>150</v>
      </c>
      <c r="P1886">
        <f>COUNTA(#REF!)</f>
        <v>1</v>
      </c>
      <c r="Q1886" t="s">
        <v>2171</v>
      </c>
      <c r="R1886" t="str">
        <f>VLOOKUP(C1886,Sheet1!D:I,2,FALSE)</f>
        <v>Anheuser-Busch Golf Classic</v>
      </c>
      <c r="S1886" t="s">
        <v>2482</v>
      </c>
      <c r="U1886" t="str">
        <f>_xlfn.CONCAT(C1886,Q1886)</f>
        <v>30157Anheuser-Busch Golf Classic</v>
      </c>
      <c r="V1886">
        <f>VLOOKUP(U1886,Sheet1!R:S,2,FALSE)</f>
        <v>3529</v>
      </c>
      <c r="W1886">
        <f>VLOOKUP(V1886,Sheet1!A:B,2,FALSE)</f>
        <v>2981</v>
      </c>
    </row>
    <row r="1887" spans="1:23" x14ac:dyDescent="0.2">
      <c r="A1887">
        <v>1131</v>
      </c>
      <c r="B1887">
        <v>1982</v>
      </c>
      <c r="C1887" s="1">
        <v>30150</v>
      </c>
      <c r="D1887" s="1" t="b">
        <f>COUNTIF(C:C,C1887)&gt;1</f>
        <v>1</v>
      </c>
      <c r="E1887" t="s">
        <v>1467</v>
      </c>
      <c r="F1887" t="s">
        <v>1972</v>
      </c>
      <c r="G1887" t="s">
        <v>2005</v>
      </c>
      <c r="H1887">
        <v>8</v>
      </c>
      <c r="I1887">
        <v>2146</v>
      </c>
      <c r="J1887" t="s">
        <v>608</v>
      </c>
      <c r="K1887" t="s">
        <v>150</v>
      </c>
      <c r="L1887" t="s">
        <v>150</v>
      </c>
      <c r="M1887">
        <v>1</v>
      </c>
      <c r="N1887" t="s">
        <v>150</v>
      </c>
      <c r="O1887" t="s">
        <v>150</v>
      </c>
      <c r="P1887">
        <f>COUNTA(#REF!)</f>
        <v>1</v>
      </c>
      <c r="Q1887" t="s">
        <v>1467</v>
      </c>
      <c r="R1887" t="str">
        <f>VLOOKUP(C1887,Sheet1!D:I,2,FALSE)</f>
        <v>Miller High Life QCO</v>
      </c>
      <c r="T1887" t="str">
        <f>IF(Q1887=R1887,"y","")</f>
        <v>y</v>
      </c>
      <c r="U1887" t="str">
        <f>_xlfn.CONCAT(C1887,Q1887)</f>
        <v>30150Miller High Life QCO</v>
      </c>
      <c r="V1887">
        <f>VLOOKUP(U1887,Sheet1!R:S,2,FALSE)</f>
        <v>2009</v>
      </c>
      <c r="W1887">
        <f>VLOOKUP(V1887,Sheet1!A:B,2,FALSE)</f>
        <v>1746</v>
      </c>
    </row>
    <row r="1888" spans="1:23" x14ac:dyDescent="0.2">
      <c r="A1888">
        <v>1130</v>
      </c>
      <c r="B1888">
        <v>1982</v>
      </c>
      <c r="C1888" s="1">
        <v>30150</v>
      </c>
      <c r="D1888" s="1" t="b">
        <f>COUNTIF(C:C,C1888)&gt;1</f>
        <v>1</v>
      </c>
      <c r="E1888" t="s">
        <v>1493</v>
      </c>
      <c r="F1888" t="s">
        <v>2006</v>
      </c>
      <c r="G1888" t="s">
        <v>2006</v>
      </c>
      <c r="H1888">
        <v>2</v>
      </c>
      <c r="I1888">
        <v>2256</v>
      </c>
      <c r="J1888" t="s">
        <v>207</v>
      </c>
      <c r="K1888" t="s">
        <v>150</v>
      </c>
      <c r="L1888" t="s">
        <v>150</v>
      </c>
      <c r="M1888">
        <v>32</v>
      </c>
      <c r="N1888" t="s">
        <v>150</v>
      </c>
      <c r="O1888" t="s">
        <v>150</v>
      </c>
      <c r="P1888">
        <f>COUNTA(#REF!)</f>
        <v>1</v>
      </c>
      <c r="Q1888" t="s">
        <v>1493</v>
      </c>
      <c r="R1888" t="str">
        <f>VLOOKUP(C1888,Sheet1!D:I,2,FALSE)</f>
        <v>Miller High Life QCO</v>
      </c>
      <c r="S1888" t="s">
        <v>2482</v>
      </c>
      <c r="U1888" t="str">
        <f>_xlfn.CONCAT(C1888,Q1888)</f>
        <v>30150The Open Championship</v>
      </c>
      <c r="V1888">
        <f>VLOOKUP(U1888,Sheet1!R:S,2,FALSE)</f>
        <v>2068</v>
      </c>
      <c r="W1888">
        <f>VLOOKUP(V1888,Sheet1!A:B,2,FALSE)</f>
        <v>1805</v>
      </c>
    </row>
    <row r="1889" spans="1:23" x14ac:dyDescent="0.2">
      <c r="A1889">
        <v>1129</v>
      </c>
      <c r="B1889">
        <v>1982</v>
      </c>
      <c r="C1889" s="1">
        <v>30143</v>
      </c>
      <c r="D1889" s="1" t="b">
        <f>COUNTIF(C:C,C1889)&gt;1</f>
        <v>0</v>
      </c>
      <c r="E1889" t="s">
        <v>2117</v>
      </c>
      <c r="F1889" t="s">
        <v>1972</v>
      </c>
      <c r="G1889" t="s">
        <v>2033</v>
      </c>
      <c r="H1889">
        <v>1</v>
      </c>
      <c r="I1889">
        <v>1935</v>
      </c>
      <c r="J1889" t="s">
        <v>206</v>
      </c>
      <c r="K1889" t="s">
        <v>150</v>
      </c>
      <c r="L1889" t="s">
        <v>150</v>
      </c>
      <c r="M1889">
        <v>2</v>
      </c>
      <c r="N1889" t="s">
        <v>150</v>
      </c>
      <c r="O1889" t="s">
        <v>150</v>
      </c>
      <c r="P1889">
        <f>COUNTA(#REF!)</f>
        <v>1</v>
      </c>
      <c r="Q1889" t="s">
        <v>2117</v>
      </c>
      <c r="R1889" t="str">
        <f>VLOOKUP(C1889,Sheet1!D:I,2,FALSE)</f>
        <v>Greater Milwaukee Open</v>
      </c>
      <c r="S1889" t="s">
        <v>2482</v>
      </c>
      <c r="U1889" t="str">
        <f>_xlfn.CONCAT(C1889,Q1889)</f>
        <v>30143Greater Milwaukee Open</v>
      </c>
      <c r="V1889">
        <f>VLOOKUP(U1889,Sheet1!R:S,2,FALSE)</f>
        <v>3163</v>
      </c>
      <c r="W1889">
        <f>VLOOKUP(V1889,Sheet1!A:B,2,FALSE)</f>
        <v>2636</v>
      </c>
    </row>
    <row r="1890" spans="1:23" x14ac:dyDescent="0.2">
      <c r="A1890">
        <v>1128</v>
      </c>
      <c r="B1890">
        <v>1982</v>
      </c>
      <c r="C1890" s="1">
        <v>30136</v>
      </c>
      <c r="D1890" s="1" t="b">
        <f>COUNTIF(C:C,C1890)&gt;1</f>
        <v>0</v>
      </c>
      <c r="E1890" t="s">
        <v>1703</v>
      </c>
      <c r="F1890" t="s">
        <v>1972</v>
      </c>
      <c r="G1890" t="s">
        <v>2005</v>
      </c>
      <c r="H1890">
        <v>1</v>
      </c>
      <c r="I1890">
        <v>2268</v>
      </c>
      <c r="J1890" t="s">
        <v>401</v>
      </c>
      <c r="K1890" t="s">
        <v>150</v>
      </c>
      <c r="L1890" t="s">
        <v>150</v>
      </c>
      <c r="M1890">
        <v>16</v>
      </c>
      <c r="N1890" t="s">
        <v>150</v>
      </c>
      <c r="O1890" t="s">
        <v>150</v>
      </c>
      <c r="P1890">
        <f>COUNTA(#REF!)</f>
        <v>1</v>
      </c>
      <c r="Q1890" t="s">
        <v>1703</v>
      </c>
      <c r="R1890" t="str">
        <f>VLOOKUP(C1890,Sheet1!D:I,2,FALSE)</f>
        <v>Western Open</v>
      </c>
      <c r="T1890" t="str">
        <f>IF(Q1890=R1890,"y","")</f>
        <v>y</v>
      </c>
      <c r="U1890" t="str">
        <f>_xlfn.CONCAT(C1890,Q1890)</f>
        <v>30136Western Open</v>
      </c>
      <c r="V1890">
        <f>VLOOKUP(U1890,Sheet1!R:S,2,FALSE)</f>
        <v>2390</v>
      </c>
      <c r="W1890">
        <f>VLOOKUP(V1890,Sheet1!A:B,2,FALSE)</f>
        <v>2123</v>
      </c>
    </row>
    <row r="1891" spans="1:23" x14ac:dyDescent="0.2">
      <c r="A1891">
        <v>1127</v>
      </c>
      <c r="B1891">
        <v>1982</v>
      </c>
      <c r="C1891" s="1">
        <v>30129</v>
      </c>
      <c r="D1891" s="1" t="b">
        <f>COUNTIF(C:C,C1891)&gt;1</f>
        <v>0</v>
      </c>
      <c r="E1891" t="s">
        <v>1675</v>
      </c>
      <c r="F1891" t="s">
        <v>1972</v>
      </c>
      <c r="G1891" t="s">
        <v>2003</v>
      </c>
      <c r="H1891">
        <v>1</v>
      </c>
      <c r="I1891">
        <v>1414</v>
      </c>
      <c r="J1891" t="s">
        <v>451</v>
      </c>
      <c r="K1891" t="s">
        <v>150</v>
      </c>
      <c r="L1891" t="s">
        <v>150</v>
      </c>
      <c r="M1891">
        <v>4</v>
      </c>
      <c r="N1891" t="s">
        <v>150</v>
      </c>
      <c r="O1891" t="s">
        <v>150</v>
      </c>
      <c r="P1891">
        <f>COUNTA(#REF!)</f>
        <v>1</v>
      </c>
      <c r="Q1891" t="s">
        <v>1675</v>
      </c>
      <c r="R1891" t="str">
        <f>VLOOKUP(C1891,Sheet1!D:I,2,FALSE)</f>
        <v>Manufacturers Hanover Westchester Classic</v>
      </c>
      <c r="T1891" t="str">
        <f>IF(Q1891=R1891,"y","")</f>
        <v>y</v>
      </c>
      <c r="U1891" t="str">
        <f>_xlfn.CONCAT(C1891,Q1891)</f>
        <v>30129Manufacturers Hanover Westchester Classic</v>
      </c>
      <c r="V1891">
        <f>VLOOKUP(U1891,Sheet1!R:S,2,FALSE)</f>
        <v>2334</v>
      </c>
      <c r="W1891">
        <f>VLOOKUP(V1891,Sheet1!A:B,2,FALSE)</f>
        <v>2067</v>
      </c>
    </row>
    <row r="1892" spans="1:23" x14ac:dyDescent="0.2">
      <c r="A1892">
        <v>1126</v>
      </c>
      <c r="B1892">
        <v>1982</v>
      </c>
      <c r="C1892" s="1">
        <v>30122</v>
      </c>
      <c r="D1892" s="1" t="b">
        <f>COUNTIF(C:C,C1892)&gt;1</f>
        <v>0</v>
      </c>
      <c r="E1892" t="s">
        <v>1289</v>
      </c>
      <c r="F1892" t="s">
        <v>1972</v>
      </c>
      <c r="G1892" t="s">
        <v>1973</v>
      </c>
      <c r="H1892">
        <v>2</v>
      </c>
      <c r="I1892">
        <v>2256</v>
      </c>
      <c r="J1892" t="s">
        <v>207</v>
      </c>
      <c r="K1892" t="s">
        <v>150</v>
      </c>
      <c r="L1892" t="s">
        <v>150</v>
      </c>
      <c r="M1892">
        <v>31</v>
      </c>
      <c r="N1892" t="s">
        <v>150</v>
      </c>
      <c r="O1892" t="s">
        <v>150</v>
      </c>
      <c r="P1892">
        <f>COUNTA(#REF!)</f>
        <v>1</v>
      </c>
      <c r="Q1892" t="s">
        <v>1305</v>
      </c>
      <c r="R1892" t="str">
        <f>VLOOKUP(C1892,Sheet1!D:I,2,FALSE)</f>
        <v>U.S. Open Championship</v>
      </c>
      <c r="T1892" t="str">
        <f>IF(Q1892=R1892,"y","")</f>
        <v>y</v>
      </c>
      <c r="U1892" t="str">
        <f>_xlfn.CONCAT(C1892,Q1892)</f>
        <v>30122U.S. Open Championship</v>
      </c>
      <c r="V1892">
        <f>VLOOKUP(U1892,Sheet1!R:S,2,FALSE)</f>
        <v>1813</v>
      </c>
      <c r="W1892">
        <f>VLOOKUP(V1892,Sheet1!A:B,2,FALSE)</f>
        <v>1550</v>
      </c>
    </row>
    <row r="1893" spans="1:23" x14ac:dyDescent="0.2">
      <c r="A1893">
        <v>1125</v>
      </c>
      <c r="B1893">
        <v>1982</v>
      </c>
      <c r="C1893" s="1">
        <v>30115</v>
      </c>
      <c r="D1893" s="1" t="b">
        <f>COUNTIF(C:C,C1893)&gt;1</f>
        <v>0</v>
      </c>
      <c r="E1893" t="s">
        <v>2223</v>
      </c>
      <c r="F1893" t="s">
        <v>1972</v>
      </c>
      <c r="G1893" t="s">
        <v>2012</v>
      </c>
      <c r="H1893">
        <v>1</v>
      </c>
      <c r="I1893">
        <v>1355</v>
      </c>
      <c r="J1893" t="s">
        <v>97</v>
      </c>
      <c r="K1893" t="s">
        <v>150</v>
      </c>
      <c r="L1893" t="s">
        <v>150</v>
      </c>
      <c r="M1893">
        <v>17</v>
      </c>
      <c r="N1893" t="s">
        <v>150</v>
      </c>
      <c r="O1893" t="s">
        <v>150</v>
      </c>
      <c r="P1893">
        <f>COUNTA(#REF!)</f>
        <v>1</v>
      </c>
      <c r="Q1893" t="s">
        <v>2223</v>
      </c>
      <c r="R1893" t="str">
        <f>VLOOKUP(C1893,Sheet1!D:I,2,FALSE)</f>
        <v>Danny Thomas Memphis Classic</v>
      </c>
      <c r="S1893" t="s">
        <v>2482</v>
      </c>
      <c r="U1893" t="str">
        <f>_xlfn.CONCAT(C1893,Q1893)</f>
        <v>30115Danny Thomas Memphis Classic</v>
      </c>
      <c r="V1893">
        <f>VLOOKUP(U1893,Sheet1!R:S,2,FALSE)</f>
        <v>2984</v>
      </c>
      <c r="W1893">
        <f>VLOOKUP(V1893,Sheet1!A:B,2,FALSE)</f>
        <v>2517</v>
      </c>
    </row>
    <row r="1894" spans="1:23" x14ac:dyDescent="0.2">
      <c r="A1894">
        <v>1124</v>
      </c>
      <c r="B1894">
        <v>1982</v>
      </c>
      <c r="C1894" s="1">
        <v>30108</v>
      </c>
      <c r="D1894" s="1" t="b">
        <f>COUNTIF(C:C,C1894)&gt;1</f>
        <v>0</v>
      </c>
      <c r="E1894" t="s">
        <v>2151</v>
      </c>
      <c r="F1894" t="s">
        <v>1972</v>
      </c>
      <c r="G1894" t="s">
        <v>1999</v>
      </c>
      <c r="H1894">
        <v>1</v>
      </c>
      <c r="I1894">
        <v>2133</v>
      </c>
      <c r="J1894" t="s">
        <v>335</v>
      </c>
      <c r="K1894" t="s">
        <v>150</v>
      </c>
      <c r="L1894" t="s">
        <v>150</v>
      </c>
      <c r="M1894">
        <v>6</v>
      </c>
      <c r="N1894" t="s">
        <v>150</v>
      </c>
      <c r="O1894" t="s">
        <v>150</v>
      </c>
      <c r="P1894">
        <f>COUNTA(#REF!)</f>
        <v>1</v>
      </c>
      <c r="Q1894" t="s">
        <v>2151</v>
      </c>
      <c r="R1894" t="str">
        <f>VLOOKUP(C1894,Sheet1!D:I,2,FALSE)</f>
        <v>Kemper Open</v>
      </c>
      <c r="S1894" t="s">
        <v>2482</v>
      </c>
      <c r="U1894" t="str">
        <f>_xlfn.CONCAT(C1894,Q1894)</f>
        <v>30108Kemper Open</v>
      </c>
      <c r="V1894">
        <f>VLOOKUP(U1894,Sheet1!R:S,2,FALSE)</f>
        <v>3406</v>
      </c>
      <c r="W1894">
        <f>VLOOKUP(V1894,Sheet1!A:B,2,FALSE)</f>
        <v>2872</v>
      </c>
    </row>
    <row r="1895" spans="1:23" x14ac:dyDescent="0.2">
      <c r="A1895">
        <v>1123</v>
      </c>
      <c r="B1895">
        <v>1982</v>
      </c>
      <c r="C1895" s="1">
        <v>30101</v>
      </c>
      <c r="D1895" s="1" t="b">
        <f>COUNTIF(C:C,C1895)&gt;1</f>
        <v>0</v>
      </c>
      <c r="E1895" t="s">
        <v>1213</v>
      </c>
      <c r="F1895" t="s">
        <v>1972</v>
      </c>
      <c r="G1895" t="s">
        <v>2001</v>
      </c>
      <c r="H1895">
        <v>1</v>
      </c>
      <c r="I1895">
        <v>1355</v>
      </c>
      <c r="J1895" t="s">
        <v>97</v>
      </c>
      <c r="K1895" t="s">
        <v>150</v>
      </c>
      <c r="L1895" t="s">
        <v>150</v>
      </c>
      <c r="M1895">
        <v>16</v>
      </c>
      <c r="N1895" t="s">
        <v>150</v>
      </c>
      <c r="O1895" t="s">
        <v>150</v>
      </c>
      <c r="P1895">
        <f>COUNTA(#REF!)</f>
        <v>1</v>
      </c>
      <c r="Q1895" t="s">
        <v>1213</v>
      </c>
      <c r="R1895" t="str">
        <f>VLOOKUP(C1895,Sheet1!D:I,2,FALSE)</f>
        <v>Memorial Tournament</v>
      </c>
      <c r="T1895" t="str">
        <f>IF(Q1895=R1895,"y","")</f>
        <v>y</v>
      </c>
      <c r="U1895" t="str">
        <f>_xlfn.CONCAT(C1895,Q1895)</f>
        <v>30101Memorial Tournament</v>
      </c>
      <c r="V1895">
        <f>VLOOKUP(U1895,Sheet1!R:S,2,FALSE)</f>
        <v>1667</v>
      </c>
      <c r="W1895">
        <f>VLOOKUP(V1895,Sheet1!A:B,2,FALSE)</f>
        <v>1404</v>
      </c>
    </row>
    <row r="1896" spans="1:23" x14ac:dyDescent="0.2">
      <c r="A1896">
        <v>1122</v>
      </c>
      <c r="B1896">
        <v>1982</v>
      </c>
      <c r="C1896" s="1">
        <v>30094</v>
      </c>
      <c r="D1896" s="1" t="b">
        <f>COUNTIF(C:C,C1896)&gt;1</f>
        <v>0</v>
      </c>
      <c r="E1896" t="s">
        <v>2201</v>
      </c>
      <c r="F1896" t="s">
        <v>1972</v>
      </c>
      <c r="G1896" t="s">
        <v>1984</v>
      </c>
      <c r="H1896">
        <v>1</v>
      </c>
      <c r="I1896">
        <v>1334</v>
      </c>
      <c r="J1896" t="s">
        <v>1217</v>
      </c>
      <c r="K1896" t="s">
        <v>150</v>
      </c>
      <c r="L1896" t="s">
        <v>150</v>
      </c>
      <c r="M1896">
        <v>2</v>
      </c>
      <c r="N1896" t="s">
        <v>150</v>
      </c>
      <c r="O1896" t="s">
        <v>150</v>
      </c>
      <c r="P1896">
        <f>COUNTA(#REF!)</f>
        <v>1</v>
      </c>
      <c r="Q1896" t="s">
        <v>2201</v>
      </c>
      <c r="R1896" t="str">
        <f>VLOOKUP(C1896,Sheet1!D:I,2,FALSE)</f>
        <v>Georgia-Pacific Atlanta Golf Classic</v>
      </c>
      <c r="S1896" t="s">
        <v>2482</v>
      </c>
      <c r="U1896" t="str">
        <f>_xlfn.CONCAT(C1896,Q1896)</f>
        <v>30094Georgia-Pacific Atlanta Golf Classic</v>
      </c>
      <c r="V1896">
        <f>VLOOKUP(U1896,Sheet1!R:S,2,FALSE)</f>
        <v>3251</v>
      </c>
      <c r="W1896">
        <f>VLOOKUP(V1896,Sheet1!A:B,2,FALSE)</f>
        <v>2724</v>
      </c>
    </row>
    <row r="1897" spans="1:23" x14ac:dyDescent="0.2">
      <c r="A1897">
        <v>1121</v>
      </c>
      <c r="B1897">
        <v>1982</v>
      </c>
      <c r="C1897" s="1">
        <v>30087</v>
      </c>
      <c r="D1897" s="1" t="b">
        <f>COUNTIF(C:C,C1897)&gt;1</f>
        <v>0</v>
      </c>
      <c r="E1897" t="s">
        <v>1185</v>
      </c>
      <c r="F1897" t="s">
        <v>1972</v>
      </c>
      <c r="G1897" t="s">
        <v>1982</v>
      </c>
      <c r="H1897">
        <v>1</v>
      </c>
      <c r="I1897">
        <v>1869</v>
      </c>
      <c r="J1897" t="s">
        <v>215</v>
      </c>
      <c r="K1897" t="s">
        <v>150</v>
      </c>
      <c r="L1897" t="s">
        <v>150</v>
      </c>
      <c r="M1897">
        <v>71</v>
      </c>
      <c r="N1897" t="s">
        <v>150</v>
      </c>
      <c r="O1897" t="s">
        <v>150</v>
      </c>
      <c r="P1897">
        <f>COUNTA(#REF!)</f>
        <v>1</v>
      </c>
      <c r="Q1897" t="s">
        <v>1185</v>
      </c>
      <c r="R1897" t="str">
        <f>VLOOKUP(C1897,Sheet1!D:I,2,FALSE)</f>
        <v>Colonial National Invitation</v>
      </c>
      <c r="T1897" t="str">
        <f>IF(Q1897=R1897,"y","")</f>
        <v>y</v>
      </c>
      <c r="U1897" t="str">
        <f>_xlfn.CONCAT(C1897,Q1897)</f>
        <v>30087Colonial National Invitation</v>
      </c>
      <c r="V1897">
        <f>VLOOKUP(U1897,Sheet1!R:S,2,FALSE)</f>
        <v>1592</v>
      </c>
      <c r="W1897">
        <f>VLOOKUP(V1897,Sheet1!A:B,2,FALSE)</f>
        <v>1329</v>
      </c>
    </row>
    <row r="1898" spans="1:23" x14ac:dyDescent="0.2">
      <c r="A1898">
        <v>1120</v>
      </c>
      <c r="B1898">
        <v>1982</v>
      </c>
      <c r="C1898" s="1">
        <v>30080</v>
      </c>
      <c r="D1898" s="1" t="b">
        <f>COUNTIF(C:C,C1898)&gt;1</f>
        <v>0</v>
      </c>
      <c r="E1898" t="s">
        <v>102</v>
      </c>
      <c r="F1898" t="s">
        <v>1972</v>
      </c>
      <c r="G1898" t="s">
        <v>1982</v>
      </c>
      <c r="H1898">
        <v>1</v>
      </c>
      <c r="I1898">
        <v>2120</v>
      </c>
      <c r="J1898" t="s">
        <v>2234</v>
      </c>
      <c r="K1898" t="s">
        <v>150</v>
      </c>
      <c r="L1898" t="s">
        <v>150</v>
      </c>
      <c r="M1898">
        <v>4</v>
      </c>
      <c r="N1898" t="s">
        <v>150</v>
      </c>
      <c r="O1898" t="s">
        <v>150</v>
      </c>
      <c r="P1898">
        <f>COUNTA(#REF!)</f>
        <v>1</v>
      </c>
      <c r="Q1898" t="s">
        <v>102</v>
      </c>
      <c r="R1898" t="str">
        <f>VLOOKUP(C1898,Sheet1!D:I,2,FALSE)</f>
        <v>Michelob-Houston Open</v>
      </c>
      <c r="T1898" t="str">
        <f>IF(Q1898=R1898,"y","")</f>
        <v>y</v>
      </c>
      <c r="U1898" t="str">
        <f>_xlfn.CONCAT(C1898,Q1898)</f>
        <v>30080Michelob-Houston Open</v>
      </c>
      <c r="V1898">
        <f>VLOOKUP(U1898,Sheet1!R:S,2,FALSE)</f>
        <v>67</v>
      </c>
      <c r="W1898">
        <f>VLOOKUP(V1898,Sheet1!A:B,2,FALSE)</f>
        <v>67</v>
      </c>
    </row>
    <row r="1899" spans="1:23" x14ac:dyDescent="0.2">
      <c r="A1899">
        <v>1119</v>
      </c>
      <c r="B1899">
        <v>1982</v>
      </c>
      <c r="C1899" s="1">
        <v>30073</v>
      </c>
      <c r="D1899" s="1" t="b">
        <f>COUNTIF(C:C,C1899)&gt;1</f>
        <v>0</v>
      </c>
      <c r="E1899" t="s">
        <v>957</v>
      </c>
      <c r="F1899" t="s">
        <v>1972</v>
      </c>
      <c r="G1899" t="s">
        <v>1982</v>
      </c>
      <c r="H1899">
        <v>1</v>
      </c>
      <c r="I1899">
        <v>1414</v>
      </c>
      <c r="J1899" t="s">
        <v>451</v>
      </c>
      <c r="K1899" t="s">
        <v>150</v>
      </c>
      <c r="L1899" t="s">
        <v>150</v>
      </c>
      <c r="M1899">
        <v>3</v>
      </c>
      <c r="N1899" t="s">
        <v>150</v>
      </c>
      <c r="O1899" t="s">
        <v>150</v>
      </c>
      <c r="P1899">
        <f>COUNTA(#REF!)</f>
        <v>1</v>
      </c>
      <c r="Q1899" t="s">
        <v>957</v>
      </c>
      <c r="R1899" t="str">
        <f>VLOOKUP(C1899,Sheet1!D:I,2,FALSE)</f>
        <v>Byron Nelson Golf Classic</v>
      </c>
      <c r="T1899" t="str">
        <f>IF(Q1899=R1899,"y","")</f>
        <v>y</v>
      </c>
      <c r="U1899" t="str">
        <f>_xlfn.CONCAT(C1899,Q1899)</f>
        <v>30073Byron Nelson Golf Classic</v>
      </c>
      <c r="V1899">
        <f>VLOOKUP(U1899,Sheet1!R:S,2,FALSE)</f>
        <v>1420</v>
      </c>
      <c r="W1899">
        <f>VLOOKUP(V1899,Sheet1!A:B,2,FALSE)</f>
        <v>1157</v>
      </c>
    </row>
    <row r="1900" spans="1:23" x14ac:dyDescent="0.2">
      <c r="A1900">
        <v>1118</v>
      </c>
      <c r="B1900">
        <v>1982</v>
      </c>
      <c r="C1900" s="1">
        <v>30066</v>
      </c>
      <c r="D1900" s="1" t="b">
        <f>COUNTIF(C:C,C1900)&gt;1</f>
        <v>0</v>
      </c>
      <c r="E1900" t="s">
        <v>882</v>
      </c>
      <c r="F1900" t="s">
        <v>1972</v>
      </c>
      <c r="G1900" t="s">
        <v>1997</v>
      </c>
      <c r="H1900">
        <v>1</v>
      </c>
      <c r="I1900">
        <v>1527</v>
      </c>
      <c r="J1900" t="s">
        <v>322</v>
      </c>
      <c r="K1900" t="s">
        <v>150</v>
      </c>
      <c r="L1900" t="s">
        <v>150</v>
      </c>
      <c r="M1900">
        <v>2</v>
      </c>
      <c r="N1900" t="s">
        <v>150</v>
      </c>
      <c r="O1900" t="s">
        <v>150</v>
      </c>
      <c r="P1900">
        <f>COUNTA(#REF!)</f>
        <v>1</v>
      </c>
      <c r="Q1900" t="s">
        <v>882</v>
      </c>
      <c r="R1900" t="str">
        <f>VLOOKUP(C1900,Sheet1!D:I,2,FALSE)</f>
        <v>USF&amp;G Classic</v>
      </c>
      <c r="T1900" t="str">
        <f>IF(Q1900=R1900,"y","")</f>
        <v>y</v>
      </c>
      <c r="U1900" t="str">
        <f>_xlfn.CONCAT(C1900,Q1900)</f>
        <v>30066USF&amp;G Classic</v>
      </c>
      <c r="V1900">
        <f>VLOOKUP(U1900,Sheet1!R:S,2,FALSE)</f>
        <v>1310</v>
      </c>
      <c r="W1900">
        <f>VLOOKUP(V1900,Sheet1!A:B,2,FALSE)</f>
        <v>1061</v>
      </c>
    </row>
    <row r="1901" spans="1:23" x14ac:dyDescent="0.2">
      <c r="A1901">
        <v>1117</v>
      </c>
      <c r="B1901">
        <v>1982</v>
      </c>
      <c r="C1901" s="1">
        <v>30059</v>
      </c>
      <c r="D1901" s="1" t="b">
        <f>COUNTIF(C:C,C1901)&gt;1</f>
        <v>1</v>
      </c>
      <c r="E1901" t="s">
        <v>2219</v>
      </c>
      <c r="F1901" t="s">
        <v>1972</v>
      </c>
      <c r="G1901" t="s">
        <v>1989</v>
      </c>
      <c r="H1901">
        <v>8</v>
      </c>
      <c r="I1901">
        <v>2084</v>
      </c>
      <c r="J1901" t="s">
        <v>2233</v>
      </c>
      <c r="K1901" t="s">
        <v>150</v>
      </c>
      <c r="L1901" t="s">
        <v>150</v>
      </c>
      <c r="M1901">
        <v>1</v>
      </c>
      <c r="N1901" t="s">
        <v>150</v>
      </c>
      <c r="O1901" t="s">
        <v>150</v>
      </c>
      <c r="P1901">
        <f>COUNTA(#REF!)</f>
        <v>1</v>
      </c>
      <c r="Q1901" t="s">
        <v>2219</v>
      </c>
      <c r="R1901" t="str">
        <f>VLOOKUP(C1901,Sheet1!D:I,2,FALSE)</f>
        <v>MONY Tournament of Champions</v>
      </c>
      <c r="S1901" t="s">
        <v>2482</v>
      </c>
      <c r="U1901" t="str">
        <f>_xlfn.CONCAT(C1901,Q1901)</f>
        <v>30059Tallahassee Open</v>
      </c>
      <c r="V1901">
        <f>VLOOKUP(U1901,Sheet1!R:S,2,FALSE)</f>
        <v>3651</v>
      </c>
      <c r="W1901">
        <f>VLOOKUP(V1901,Sheet1!A:B,2,FALSE)</f>
        <v>3103</v>
      </c>
    </row>
    <row r="1902" spans="1:23" x14ac:dyDescent="0.2">
      <c r="A1902">
        <v>1116</v>
      </c>
      <c r="B1902">
        <v>1982</v>
      </c>
      <c r="C1902" s="1">
        <v>30059</v>
      </c>
      <c r="D1902" s="1" t="b">
        <f>COUNTIF(C:C,C1902)&gt;1</f>
        <v>1</v>
      </c>
      <c r="E1902" t="s">
        <v>201</v>
      </c>
      <c r="F1902" t="s">
        <v>1972</v>
      </c>
      <c r="G1902" t="s">
        <v>1973</v>
      </c>
      <c r="H1902">
        <v>1</v>
      </c>
      <c r="I1902">
        <v>2242</v>
      </c>
      <c r="J1902" t="s">
        <v>208</v>
      </c>
      <c r="K1902" t="s">
        <v>150</v>
      </c>
      <c r="L1902" t="s">
        <v>150</v>
      </c>
      <c r="M1902">
        <v>9</v>
      </c>
      <c r="N1902" t="s">
        <v>150</v>
      </c>
      <c r="O1902" t="s">
        <v>150</v>
      </c>
      <c r="P1902">
        <f>COUNTA(#REF!)</f>
        <v>1</v>
      </c>
      <c r="Q1902" t="s">
        <v>201</v>
      </c>
      <c r="R1902" t="str">
        <f>VLOOKUP(C1902,Sheet1!D:I,2,FALSE)</f>
        <v>MONY Tournament of Champions</v>
      </c>
      <c r="T1902" t="str">
        <f>IF(Q1902=R1902,"y","")</f>
        <v>y</v>
      </c>
      <c r="U1902" t="str">
        <f>_xlfn.CONCAT(C1902,Q1902)</f>
        <v>30059MONY Tournament of Champions</v>
      </c>
      <c r="V1902">
        <f>VLOOKUP(U1902,Sheet1!R:S,2,FALSE)</f>
        <v>164</v>
      </c>
      <c r="W1902">
        <f>VLOOKUP(V1902,Sheet1!A:B,2,FALSE)</f>
        <v>156</v>
      </c>
    </row>
    <row r="1903" spans="1:23" x14ac:dyDescent="0.2">
      <c r="A1903">
        <v>1114</v>
      </c>
      <c r="B1903">
        <v>1982</v>
      </c>
      <c r="C1903" s="1">
        <v>30052</v>
      </c>
      <c r="D1903" s="1" t="b">
        <f>COUNTIF(C:C,C1903)&gt;1</f>
        <v>1</v>
      </c>
      <c r="E1903" t="s">
        <v>797</v>
      </c>
      <c r="F1903" t="s">
        <v>1972</v>
      </c>
      <c r="G1903" t="s">
        <v>1984</v>
      </c>
      <c r="H1903">
        <v>2</v>
      </c>
      <c r="I1903">
        <v>2133</v>
      </c>
      <c r="J1903" t="s">
        <v>335</v>
      </c>
      <c r="K1903" t="s">
        <v>150</v>
      </c>
      <c r="L1903" t="s">
        <v>150</v>
      </c>
      <c r="M1903">
        <v>5</v>
      </c>
      <c r="N1903" t="s">
        <v>150</v>
      </c>
      <c r="O1903" t="s">
        <v>150</v>
      </c>
      <c r="P1903">
        <f>COUNTA(#REF!)</f>
        <v>1</v>
      </c>
      <c r="Q1903" t="s">
        <v>797</v>
      </c>
      <c r="R1903" t="str">
        <f>VLOOKUP(C1903,Sheet1!D:I,2,FALSE)</f>
        <v>Masters Tournament</v>
      </c>
      <c r="T1903" t="str">
        <f>IF(Q1903=R1903,"y","")</f>
        <v>y</v>
      </c>
      <c r="U1903" t="str">
        <f>_xlfn.CONCAT(C1903,Q1903)</f>
        <v>30052Masters Tournament</v>
      </c>
      <c r="V1903">
        <f>VLOOKUP(U1903,Sheet1!R:S,2,FALSE)</f>
        <v>1169</v>
      </c>
      <c r="W1903">
        <f>VLOOKUP(V1903,Sheet1!A:B,2,FALSE)</f>
        <v>920</v>
      </c>
    </row>
    <row r="1904" spans="1:23" x14ac:dyDescent="0.2">
      <c r="A1904">
        <v>1115</v>
      </c>
      <c r="B1904">
        <v>1982</v>
      </c>
      <c r="C1904" s="1">
        <v>30052</v>
      </c>
      <c r="D1904" s="1" t="b">
        <f>COUNTIF(C:C,C1904)&gt;1</f>
        <v>1</v>
      </c>
      <c r="E1904" t="s">
        <v>2232</v>
      </c>
      <c r="F1904" t="s">
        <v>1972</v>
      </c>
      <c r="G1904" t="s">
        <v>1974</v>
      </c>
      <c r="H1904">
        <v>9</v>
      </c>
      <c r="I1904">
        <v>2146</v>
      </c>
      <c r="J1904" t="s">
        <v>608</v>
      </c>
      <c r="K1904" t="s">
        <v>150</v>
      </c>
      <c r="L1904" t="s">
        <v>150</v>
      </c>
      <c r="M1904" t="s">
        <v>150</v>
      </c>
      <c r="N1904" t="s">
        <v>150</v>
      </c>
      <c r="O1904" t="s">
        <v>150</v>
      </c>
      <c r="P1904">
        <f>COUNTA(#REF!)</f>
        <v>1</v>
      </c>
      <c r="Q1904" t="s">
        <v>2232</v>
      </c>
      <c r="R1904" t="str">
        <f>VLOOKUP(C1904,Sheet1!D:I,2,FALSE)</f>
        <v>Masters Tournament</v>
      </c>
      <c r="S1904" t="s">
        <v>2482</v>
      </c>
      <c r="U1904" t="str">
        <f>_xlfn.CONCAT(C1904,Q1904)</f>
        <v>30052Magnolia Classic</v>
      </c>
      <c r="V1904">
        <f>VLOOKUP(U1904,Sheet1!R:S,2,FALSE)</f>
        <v>3885</v>
      </c>
      <c r="W1904">
        <f>VLOOKUP(V1904,Sheet1!A:B,2,FALSE)</f>
        <v>3337</v>
      </c>
    </row>
    <row r="1905" spans="1:23" x14ac:dyDescent="0.2">
      <c r="A1905">
        <v>1113</v>
      </c>
      <c r="B1905">
        <v>1982</v>
      </c>
      <c r="C1905" s="1">
        <v>30045</v>
      </c>
      <c r="D1905" s="1" t="b">
        <f>COUNTIF(C:C,C1905)&gt;1</f>
        <v>0</v>
      </c>
      <c r="E1905" t="s">
        <v>1637</v>
      </c>
      <c r="F1905" t="s">
        <v>1972</v>
      </c>
      <c r="G1905" t="s">
        <v>2010</v>
      </c>
      <c r="H1905">
        <v>1</v>
      </c>
      <c r="I1905">
        <v>1305</v>
      </c>
      <c r="J1905" t="s">
        <v>1638</v>
      </c>
      <c r="K1905" t="s">
        <v>150</v>
      </c>
      <c r="L1905" t="s">
        <v>150</v>
      </c>
      <c r="M1905">
        <v>3</v>
      </c>
      <c r="N1905" t="s">
        <v>150</v>
      </c>
      <c r="O1905" t="s">
        <v>150</v>
      </c>
      <c r="P1905">
        <f>COUNTA(#REF!)</f>
        <v>1</v>
      </c>
      <c r="Q1905" t="s">
        <v>1637</v>
      </c>
      <c r="R1905" t="str">
        <f>VLOOKUP(C1905,Sheet1!D:I,2,FALSE)</f>
        <v>Greater Greensboro Open</v>
      </c>
      <c r="S1905" t="s">
        <v>2482</v>
      </c>
      <c r="U1905" t="str">
        <f>_xlfn.CONCAT(C1905,Q1905)</f>
        <v>30045Greater Greensboro Open</v>
      </c>
      <c r="V1905">
        <f>VLOOKUP(U1905,Sheet1!R:S,2,FALSE)</f>
        <v>2247</v>
      </c>
      <c r="W1905">
        <f>VLOOKUP(V1905,Sheet1!A:B,2,FALSE)</f>
        <v>1984</v>
      </c>
    </row>
    <row r="1906" spans="1:23" x14ac:dyDescent="0.2">
      <c r="A1906">
        <v>1112</v>
      </c>
      <c r="B1906">
        <v>1982</v>
      </c>
      <c r="C1906" s="1">
        <v>30038</v>
      </c>
      <c r="D1906" s="1" t="b">
        <f>COUNTIF(C:C,C1906)&gt;1</f>
        <v>0</v>
      </c>
      <c r="E1906" t="s">
        <v>845</v>
      </c>
      <c r="F1906" t="s">
        <v>1972</v>
      </c>
      <c r="G1906" t="s">
        <v>1996</v>
      </c>
      <c r="H1906">
        <v>1</v>
      </c>
      <c r="I1906">
        <v>2256</v>
      </c>
      <c r="J1906" t="s">
        <v>207</v>
      </c>
      <c r="K1906" t="s">
        <v>150</v>
      </c>
      <c r="L1906" t="s">
        <v>150</v>
      </c>
      <c r="M1906">
        <v>30</v>
      </c>
      <c r="N1906" t="s">
        <v>150</v>
      </c>
      <c r="O1906" t="s">
        <v>150</v>
      </c>
      <c r="P1906">
        <f>COUNTA(#REF!)</f>
        <v>1</v>
      </c>
      <c r="Q1906" t="s">
        <v>845</v>
      </c>
      <c r="R1906" t="str">
        <f>VLOOKUP(C1906,Sheet1!D:I,2,FALSE)</f>
        <v>Sea Pines Heritage</v>
      </c>
      <c r="T1906" t="str">
        <f>IF(Q1906=R1906,"y","")</f>
        <v>y</v>
      </c>
      <c r="U1906" t="str">
        <f>_xlfn.CONCAT(C1906,Q1906)</f>
        <v>30038Sea Pines Heritage</v>
      </c>
      <c r="V1906">
        <f>VLOOKUP(U1906,Sheet1!R:S,2,FALSE)</f>
        <v>1256</v>
      </c>
      <c r="W1906">
        <f>VLOOKUP(V1906,Sheet1!A:B,2,FALSE)</f>
        <v>1007</v>
      </c>
    </row>
    <row r="1907" spans="1:23" x14ac:dyDescent="0.2">
      <c r="A1907">
        <v>1111</v>
      </c>
      <c r="B1907">
        <v>1982</v>
      </c>
      <c r="C1907" s="1">
        <v>30031</v>
      </c>
      <c r="D1907" s="1" t="b">
        <f>COUNTIF(C:C,C1907)&gt;1</f>
        <v>0</v>
      </c>
      <c r="E1907" t="s">
        <v>664</v>
      </c>
      <c r="F1907" t="s">
        <v>1972</v>
      </c>
      <c r="G1907" t="s">
        <v>1989</v>
      </c>
      <c r="H1907">
        <v>6</v>
      </c>
      <c r="I1907">
        <v>1925</v>
      </c>
      <c r="J1907" t="s">
        <v>665</v>
      </c>
      <c r="K1907" t="s">
        <v>150</v>
      </c>
      <c r="L1907" t="s">
        <v>150</v>
      </c>
      <c r="M1907">
        <v>8</v>
      </c>
      <c r="N1907" t="s">
        <v>150</v>
      </c>
      <c r="O1907" t="s">
        <v>150</v>
      </c>
      <c r="P1907">
        <f>COUNTA(#REF!)</f>
        <v>1</v>
      </c>
      <c r="Q1907" t="s">
        <v>664</v>
      </c>
      <c r="R1907" t="str">
        <f>VLOOKUP(C1907,Sheet1!D:I,2,FALSE)</f>
        <v>Tournament Players Championship</v>
      </c>
      <c r="T1907" t="str">
        <f>IF(Q1907=R1907,"y","")</f>
        <v>y</v>
      </c>
      <c r="U1907" t="str">
        <f>_xlfn.CONCAT(C1907,Q1907)</f>
        <v>30031Tournament Players Championship</v>
      </c>
      <c r="V1907">
        <f>VLOOKUP(U1907,Sheet1!R:S,2,FALSE)</f>
        <v>973</v>
      </c>
      <c r="W1907">
        <f>VLOOKUP(V1907,Sheet1!A:B,2,FALSE)</f>
        <v>726</v>
      </c>
    </row>
    <row r="1908" spans="1:23" x14ac:dyDescent="0.2">
      <c r="A1908">
        <v>1110</v>
      </c>
      <c r="B1908">
        <v>1982</v>
      </c>
      <c r="C1908" s="1">
        <v>30024</v>
      </c>
      <c r="D1908" s="1" t="b">
        <f>COUNTIF(C:C,C1908)&gt;1</f>
        <v>0</v>
      </c>
      <c r="E1908" t="s">
        <v>575</v>
      </c>
      <c r="F1908" t="s">
        <v>1972</v>
      </c>
      <c r="G1908" t="s">
        <v>1989</v>
      </c>
      <c r="H1908">
        <v>1</v>
      </c>
      <c r="I1908">
        <v>1559</v>
      </c>
      <c r="J1908" t="s">
        <v>259</v>
      </c>
      <c r="K1908" t="s">
        <v>150</v>
      </c>
      <c r="L1908" t="s">
        <v>150</v>
      </c>
      <c r="M1908">
        <v>14</v>
      </c>
      <c r="N1908" t="s">
        <v>150</v>
      </c>
      <c r="O1908" t="s">
        <v>150</v>
      </c>
      <c r="P1908">
        <f>COUNTA(#REF!)</f>
        <v>1</v>
      </c>
      <c r="Q1908" t="s">
        <v>575</v>
      </c>
      <c r="R1908" t="str">
        <f>VLOOKUP(C1908,Sheet1!D:I,2,FALSE)</f>
        <v>Honda Inverrary Classic</v>
      </c>
      <c r="S1908" t="s">
        <v>2482</v>
      </c>
      <c r="U1908" t="str">
        <f>_xlfn.CONCAT(C1908,Q1908)</f>
        <v>30024Honda Inverrary Classic</v>
      </c>
      <c r="V1908">
        <f>VLOOKUP(U1908,Sheet1!R:S,2,FALSE)</f>
        <v>850</v>
      </c>
      <c r="W1908">
        <f>VLOOKUP(V1908,Sheet1!A:B,2,FALSE)</f>
        <v>603</v>
      </c>
    </row>
    <row r="1909" spans="1:23" x14ac:dyDescent="0.2">
      <c r="A1909">
        <v>1109</v>
      </c>
      <c r="B1909">
        <v>1982</v>
      </c>
      <c r="C1909" s="1">
        <v>30017</v>
      </c>
      <c r="D1909" s="1" t="b">
        <f>COUNTIF(C:C,C1909)&gt;1</f>
        <v>0</v>
      </c>
      <c r="E1909" t="s">
        <v>609</v>
      </c>
      <c r="F1909" t="s">
        <v>1972</v>
      </c>
      <c r="G1909" t="s">
        <v>1989</v>
      </c>
      <c r="H1909">
        <v>1</v>
      </c>
      <c r="I1909">
        <v>1633</v>
      </c>
      <c r="J1909" t="s">
        <v>200</v>
      </c>
      <c r="K1909" t="s">
        <v>150</v>
      </c>
      <c r="L1909" t="s">
        <v>150</v>
      </c>
      <c r="M1909">
        <v>4</v>
      </c>
      <c r="N1909" t="s">
        <v>150</v>
      </c>
      <c r="O1909" t="s">
        <v>150</v>
      </c>
      <c r="P1909">
        <f>COUNTA(#REF!)</f>
        <v>1</v>
      </c>
      <c r="Q1909" t="s">
        <v>609</v>
      </c>
      <c r="R1909" t="str">
        <f>VLOOKUP(C1909,Sheet1!D:I,2,FALSE)</f>
        <v>Bay Hill Classic</v>
      </c>
      <c r="T1909" t="str">
        <f>IF(Q1909=R1909,"y","")</f>
        <v>y</v>
      </c>
      <c r="U1909" t="str">
        <f>_xlfn.CONCAT(C1909,Q1909)</f>
        <v>30017Bay Hill Classic</v>
      </c>
      <c r="V1909">
        <f>VLOOKUP(U1909,Sheet1!R:S,2,FALSE)</f>
        <v>901</v>
      </c>
      <c r="W1909">
        <f>VLOOKUP(V1909,Sheet1!A:B,2,FALSE)</f>
        <v>654</v>
      </c>
    </row>
    <row r="1910" spans="1:23" x14ac:dyDescent="0.2">
      <c r="A1910">
        <v>1108</v>
      </c>
      <c r="B1910">
        <v>1982</v>
      </c>
      <c r="C1910" s="1">
        <v>30010</v>
      </c>
      <c r="D1910" s="1" t="b">
        <f>COUNTIF(C:C,C1910)&gt;1</f>
        <v>0</v>
      </c>
      <c r="E1910" t="s">
        <v>2317</v>
      </c>
      <c r="F1910" t="s">
        <v>1972</v>
      </c>
      <c r="G1910" t="s">
        <v>1989</v>
      </c>
      <c r="H1910">
        <v>1</v>
      </c>
      <c r="I1910">
        <v>1068</v>
      </c>
      <c r="J1910" t="s">
        <v>260</v>
      </c>
      <c r="K1910" t="s">
        <v>150</v>
      </c>
      <c r="L1910" t="s">
        <v>150</v>
      </c>
      <c r="M1910">
        <v>8</v>
      </c>
      <c r="N1910" t="s">
        <v>150</v>
      </c>
      <c r="O1910" t="s">
        <v>150</v>
      </c>
      <c r="P1910">
        <f>COUNTA(#REF!)</f>
        <v>1</v>
      </c>
      <c r="Q1910" t="s">
        <v>2317</v>
      </c>
      <c r="R1910" t="str">
        <f>VLOOKUP(C1910,Sheet1!D:I,2,FALSE)</f>
        <v>Doral-Eastern Open Invitational</v>
      </c>
      <c r="S1910" t="s">
        <v>2482</v>
      </c>
      <c r="U1910" t="str">
        <f>_xlfn.CONCAT(C1910,Q1910)</f>
        <v>30010Doral-Eastern Open Invitational</v>
      </c>
      <c r="V1910">
        <f>VLOOKUP(U1910,Sheet1!R:S,2,FALSE)</f>
        <v>3367</v>
      </c>
      <c r="W1910">
        <f>VLOOKUP(V1910,Sheet1!A:B,2,FALSE)</f>
        <v>2833</v>
      </c>
    </row>
    <row r="1911" spans="1:23" x14ac:dyDescent="0.2">
      <c r="A1911">
        <v>1107</v>
      </c>
      <c r="B1911">
        <v>1982</v>
      </c>
      <c r="C1911" s="1">
        <v>30003</v>
      </c>
      <c r="D1911" s="1" t="b">
        <f>COUNTIF(C:C,C1911)&gt;1</f>
        <v>0</v>
      </c>
      <c r="E1911" t="s">
        <v>505</v>
      </c>
      <c r="F1911" t="s">
        <v>1972</v>
      </c>
      <c r="G1911" t="s">
        <v>1973</v>
      </c>
      <c r="H1911">
        <v>1</v>
      </c>
      <c r="I1911">
        <v>2256</v>
      </c>
      <c r="J1911" t="s">
        <v>207</v>
      </c>
      <c r="K1911" t="s">
        <v>150</v>
      </c>
      <c r="L1911" t="s">
        <v>150</v>
      </c>
      <c r="M1911">
        <v>29</v>
      </c>
      <c r="N1911" t="s">
        <v>150</v>
      </c>
      <c r="O1911" t="s">
        <v>150</v>
      </c>
      <c r="P1911">
        <f>COUNTA(#REF!)</f>
        <v>1</v>
      </c>
      <c r="Q1911" t="s">
        <v>505</v>
      </c>
      <c r="R1911" t="str">
        <f>VLOOKUP(C1911,Sheet1!D:I,2,FALSE)</f>
        <v>Glen Campbell-Los Angeles Open</v>
      </c>
      <c r="T1911" t="str">
        <f>IF(Q1911=R1911,"y","")</f>
        <v>y</v>
      </c>
      <c r="U1911" t="str">
        <f>_xlfn.CONCAT(C1911,Q1911)</f>
        <v>30003Glen Campbell-Los Angeles Open</v>
      </c>
      <c r="V1911">
        <f>VLOOKUP(U1911,Sheet1!R:S,2,FALSE)</f>
        <v>750</v>
      </c>
      <c r="W1911">
        <f>VLOOKUP(V1911,Sheet1!A:B,2,FALSE)</f>
        <v>506</v>
      </c>
    </row>
    <row r="1912" spans="1:23" x14ac:dyDescent="0.2">
      <c r="A1912">
        <v>1106</v>
      </c>
      <c r="B1912">
        <v>1982</v>
      </c>
      <c r="C1912" s="1">
        <v>29996</v>
      </c>
      <c r="D1912" s="1" t="b">
        <f>COUNTIF(C:C,C1912)&gt;1</f>
        <v>0</v>
      </c>
      <c r="E1912" t="s">
        <v>253</v>
      </c>
      <c r="F1912" t="s">
        <v>1972</v>
      </c>
      <c r="G1912" t="s">
        <v>1985</v>
      </c>
      <c r="H1912">
        <v>1</v>
      </c>
      <c r="I1912">
        <v>1682</v>
      </c>
      <c r="J1912" t="s">
        <v>105</v>
      </c>
      <c r="K1912" t="s">
        <v>150</v>
      </c>
      <c r="L1912" t="s">
        <v>150</v>
      </c>
      <c r="M1912">
        <v>4</v>
      </c>
      <c r="N1912" t="s">
        <v>150</v>
      </c>
      <c r="O1912" t="s">
        <v>150</v>
      </c>
      <c r="P1912">
        <f>COUNTA(#REF!)</f>
        <v>1</v>
      </c>
      <c r="Q1912" t="s">
        <v>253</v>
      </c>
      <c r="R1912" t="str">
        <f>VLOOKUP(C1912,Sheet1!D:I,2,FALSE)</f>
        <v>Hawaiian Open</v>
      </c>
      <c r="T1912" t="str">
        <f>IF(Q1912=R1912,"y","")</f>
        <v>y</v>
      </c>
      <c r="U1912" t="str">
        <f>_xlfn.CONCAT(C1912,Q1912)</f>
        <v>29996Hawaiian Open</v>
      </c>
      <c r="V1912">
        <f>VLOOKUP(U1912,Sheet1!R:S,2,FALSE)</f>
        <v>235</v>
      </c>
      <c r="W1912">
        <f>VLOOKUP(V1912,Sheet1!A:B,2,FALSE)</f>
        <v>227</v>
      </c>
    </row>
    <row r="1913" spans="1:23" x14ac:dyDescent="0.2">
      <c r="A1913">
        <v>1105</v>
      </c>
      <c r="B1913">
        <v>1982</v>
      </c>
      <c r="C1913" s="1">
        <v>29989</v>
      </c>
      <c r="D1913" s="1" t="b">
        <f>COUNTIF(C:C,C1913)&gt;1</f>
        <v>0</v>
      </c>
      <c r="E1913" t="s">
        <v>1807</v>
      </c>
      <c r="F1913" t="s">
        <v>1972</v>
      </c>
      <c r="G1913" t="s">
        <v>1973</v>
      </c>
      <c r="H1913">
        <v>1</v>
      </c>
      <c r="I1913">
        <v>2098</v>
      </c>
      <c r="J1913" t="s">
        <v>892</v>
      </c>
      <c r="K1913" t="s">
        <v>150</v>
      </c>
      <c r="L1913" t="s">
        <v>150</v>
      </c>
      <c r="M1913">
        <v>3</v>
      </c>
      <c r="N1913" t="s">
        <v>150</v>
      </c>
      <c r="O1913" t="s">
        <v>150</v>
      </c>
      <c r="P1913">
        <f>COUNTA(#REF!)</f>
        <v>1</v>
      </c>
      <c r="Q1913" t="s">
        <v>1807</v>
      </c>
      <c r="R1913" t="str">
        <f>VLOOKUP(C1913,Sheet1!D:I,2,FALSE)</f>
        <v>Bing Crosby National Pro-Am</v>
      </c>
      <c r="T1913" t="str">
        <f>IF(Q1913=R1913,"y","")</f>
        <v>y</v>
      </c>
      <c r="U1913" t="str">
        <f>_xlfn.CONCAT(C1913,Q1913)</f>
        <v>29989Bing Crosby National Pro-Am</v>
      </c>
      <c r="V1913">
        <f>VLOOKUP(U1913,Sheet1!R:S,2,FALSE)</f>
        <v>2622</v>
      </c>
      <c r="W1913">
        <f>VLOOKUP(V1913,Sheet1!A:B,2,FALSE)</f>
        <v>2276</v>
      </c>
    </row>
    <row r="1914" spans="1:23" x14ac:dyDescent="0.2">
      <c r="A1914">
        <v>1104</v>
      </c>
      <c r="B1914">
        <v>1982</v>
      </c>
      <c r="C1914" s="1">
        <v>29982</v>
      </c>
      <c r="D1914" s="1" t="b">
        <f>COUNTIF(C:C,C1914)&gt;1</f>
        <v>0</v>
      </c>
      <c r="E1914" t="s">
        <v>389</v>
      </c>
      <c r="F1914" t="s">
        <v>1972</v>
      </c>
      <c r="G1914" t="s">
        <v>1973</v>
      </c>
      <c r="H1914">
        <v>1</v>
      </c>
      <c r="I1914">
        <v>1815</v>
      </c>
      <c r="J1914" t="s">
        <v>214</v>
      </c>
      <c r="K1914" t="s">
        <v>150</v>
      </c>
      <c r="L1914" t="s">
        <v>150</v>
      </c>
      <c r="M1914">
        <v>22</v>
      </c>
      <c r="N1914" t="s">
        <v>150</v>
      </c>
      <c r="O1914" t="s">
        <v>150</v>
      </c>
      <c r="P1914">
        <f>COUNTA(#REF!)</f>
        <v>1</v>
      </c>
      <c r="Q1914" t="s">
        <v>389</v>
      </c>
      <c r="R1914" t="str">
        <f>VLOOKUP(C1914,Sheet1!D:I,2,FALSE)</f>
        <v>Wickes-Andy Williams San Diego Open</v>
      </c>
      <c r="T1914" t="str">
        <f>IF(Q1914=R1914,"y","")</f>
        <v>y</v>
      </c>
      <c r="U1914" t="str">
        <f>_xlfn.CONCAT(C1914,Q1914)</f>
        <v>29982Wickes-Andy Williams San Diego Open</v>
      </c>
      <c r="V1914">
        <f>VLOOKUP(U1914,Sheet1!R:S,2,FALSE)</f>
        <v>579</v>
      </c>
      <c r="W1914">
        <f>VLOOKUP(V1914,Sheet1!A:B,2,FALSE)</f>
        <v>350</v>
      </c>
    </row>
    <row r="1915" spans="1:23" x14ac:dyDescent="0.2">
      <c r="A1915">
        <v>1103</v>
      </c>
      <c r="B1915">
        <v>1982</v>
      </c>
      <c r="C1915" s="1">
        <v>29975</v>
      </c>
      <c r="D1915" s="1" t="b">
        <f>COUNTIF(C:C,C1915)&gt;1</f>
        <v>0</v>
      </c>
      <c r="E1915" t="s">
        <v>434</v>
      </c>
      <c r="F1915" t="s">
        <v>1972</v>
      </c>
      <c r="G1915" t="s">
        <v>1987</v>
      </c>
      <c r="H1915">
        <v>1</v>
      </c>
      <c r="I1915">
        <v>2242</v>
      </c>
      <c r="J1915" t="s">
        <v>208</v>
      </c>
      <c r="K1915" t="s">
        <v>150</v>
      </c>
      <c r="L1915" t="s">
        <v>150</v>
      </c>
      <c r="M1915">
        <v>8</v>
      </c>
      <c r="N1915" t="s">
        <v>150</v>
      </c>
      <c r="O1915" t="s">
        <v>150</v>
      </c>
      <c r="P1915">
        <f>COUNTA(#REF!)</f>
        <v>1</v>
      </c>
      <c r="Q1915" t="s">
        <v>434</v>
      </c>
      <c r="R1915" t="str">
        <f>VLOOKUP(C1915,Sheet1!D:I,2,FALSE)</f>
        <v>Phoenix Open</v>
      </c>
      <c r="S1915" t="s">
        <v>2482</v>
      </c>
      <c r="U1915" t="str">
        <f>_xlfn.CONCAT(C1915,Q1915)</f>
        <v>29975Phoenix Open</v>
      </c>
      <c r="V1915">
        <f>VLOOKUP(U1915,Sheet1!R:S,2,FALSE)</f>
        <v>665</v>
      </c>
      <c r="W1915">
        <f>VLOOKUP(V1915,Sheet1!A:B,2,FALSE)</f>
        <v>421</v>
      </c>
    </row>
    <row r="1916" spans="1:23" x14ac:dyDescent="0.2">
      <c r="A1916">
        <v>1102</v>
      </c>
      <c r="B1916">
        <v>1982</v>
      </c>
      <c r="C1916" s="1">
        <v>29968</v>
      </c>
      <c r="D1916" s="1" t="b">
        <f>COUNTIF(C:C,C1916)&gt;1</f>
        <v>0</v>
      </c>
      <c r="E1916" t="s">
        <v>332</v>
      </c>
      <c r="F1916" t="s">
        <v>1972</v>
      </c>
      <c r="G1916" t="s">
        <v>1973</v>
      </c>
      <c r="H1916">
        <v>1</v>
      </c>
      <c r="I1916">
        <v>1346</v>
      </c>
      <c r="J1916" t="s">
        <v>1462</v>
      </c>
      <c r="K1916" t="s">
        <v>150</v>
      </c>
      <c r="L1916" t="s">
        <v>150</v>
      </c>
      <c r="M1916">
        <v>3</v>
      </c>
      <c r="N1916" t="s">
        <v>150</v>
      </c>
      <c r="O1916" t="s">
        <v>150</v>
      </c>
      <c r="P1916">
        <f>COUNTA(#REF!)</f>
        <v>1</v>
      </c>
      <c r="Q1916" t="s">
        <v>332</v>
      </c>
      <c r="R1916" t="str">
        <f>VLOOKUP(C1916,Sheet1!D:I,2,FALSE)</f>
        <v>Bob Hope Desert Classic</v>
      </c>
      <c r="T1916" t="str">
        <f>IF(Q1916=R1916,"y","")</f>
        <v>y</v>
      </c>
      <c r="U1916" t="str">
        <f>_xlfn.CONCAT(C1916,Q1916)</f>
        <v>29968Bob Hope Desert Classic</v>
      </c>
      <c r="V1916">
        <f>VLOOKUP(U1916,Sheet1!R:S,2,FALSE)</f>
        <v>403</v>
      </c>
      <c r="W1916">
        <f>VLOOKUP(V1916,Sheet1!A:B,2,FALSE)</f>
        <v>285</v>
      </c>
    </row>
    <row r="1917" spans="1:23" x14ac:dyDescent="0.2">
      <c r="A1917">
        <v>1101</v>
      </c>
      <c r="B1917">
        <v>1982</v>
      </c>
      <c r="C1917" s="1">
        <v>29961</v>
      </c>
      <c r="D1917" s="1" t="b">
        <f>COUNTIF(C:C,C1917)&gt;1</f>
        <v>0</v>
      </c>
      <c r="E1917" t="s">
        <v>2568</v>
      </c>
      <c r="F1917" t="s">
        <v>1972</v>
      </c>
      <c r="G1917" t="s">
        <v>1987</v>
      </c>
      <c r="H1917">
        <v>1</v>
      </c>
      <c r="I1917">
        <v>2133</v>
      </c>
      <c r="J1917" t="s">
        <v>335</v>
      </c>
      <c r="K1917" t="s">
        <v>150</v>
      </c>
      <c r="L1917" t="s">
        <v>150</v>
      </c>
      <c r="M1917">
        <v>4</v>
      </c>
      <c r="N1917" t="s">
        <v>150</v>
      </c>
      <c r="O1917" t="s">
        <v>150</v>
      </c>
      <c r="P1917">
        <f>COUNTA(#REF!)</f>
        <v>1</v>
      </c>
      <c r="Q1917" t="s">
        <v>2568</v>
      </c>
      <c r="R1917" t="str">
        <f>VLOOKUP(C1917,Sheet1!D:I,2,FALSE)</f>
        <v>Joe Garagiola Tucson Open</v>
      </c>
      <c r="S1917" t="s">
        <v>2482</v>
      </c>
      <c r="U1917" t="str">
        <f>_xlfn.CONCAT(C1917,Q1917)</f>
        <v>29961Joe Garagiola Tucson Open</v>
      </c>
      <c r="V1917">
        <f>VLOOKUP(U1917,Sheet1!R:S,2,FALSE)</f>
        <v>3316</v>
      </c>
      <c r="W1917">
        <f>VLOOKUP(V1917,Sheet1!A:B,2,FALSE)</f>
        <v>2789</v>
      </c>
    </row>
    <row r="1918" spans="1:23" x14ac:dyDescent="0.2">
      <c r="A1918">
        <v>1100</v>
      </c>
      <c r="B1918">
        <v>1981</v>
      </c>
      <c r="C1918" s="1">
        <v>29884</v>
      </c>
      <c r="D1918" s="1" t="b">
        <f>COUNTIF(C:C,C1918)&gt;1</f>
        <v>0</v>
      </c>
      <c r="E1918" s="12" t="s">
        <v>2241</v>
      </c>
      <c r="F1918" t="s">
        <v>1972</v>
      </c>
      <c r="G1918" t="s">
        <v>1989</v>
      </c>
      <c r="H1918">
        <v>7</v>
      </c>
      <c r="I1918">
        <v>1501</v>
      </c>
      <c r="J1918" t="s">
        <v>2242</v>
      </c>
      <c r="K1918">
        <v>1529</v>
      </c>
      <c r="L1918" t="s">
        <v>2243</v>
      </c>
      <c r="M1918">
        <v>1</v>
      </c>
      <c r="N1918">
        <v>1</v>
      </c>
      <c r="O1918" t="s">
        <v>150</v>
      </c>
      <c r="P1918">
        <f>COUNTA(#REF!)</f>
        <v>1</v>
      </c>
      <c r="Q1918" t="s">
        <v>2241</v>
      </c>
      <c r="R1918" t="str">
        <f>VLOOKUP(C1918,Sheet1!D:I,2,FALSE)</f>
        <v>Walt Disney World National Team Championship</v>
      </c>
      <c r="S1918" t="s">
        <v>2482</v>
      </c>
      <c r="U1918" t="str">
        <f>_xlfn.CONCAT(C1918,Q1918)</f>
        <v>29884Walt Disney World National Team Championship</v>
      </c>
      <c r="V1918">
        <f>VLOOKUP(U1918,Sheet1!R:S,2,FALSE)</f>
        <v>3122</v>
      </c>
      <c r="W1918">
        <f>VLOOKUP(V1918,Sheet1!A:B,2,FALSE)</f>
        <v>2607</v>
      </c>
    </row>
    <row r="1919" spans="1:23" x14ac:dyDescent="0.2">
      <c r="A1919">
        <v>1099</v>
      </c>
      <c r="B1919">
        <v>1981</v>
      </c>
      <c r="C1919" s="1">
        <v>29877</v>
      </c>
      <c r="D1919" s="1" t="b">
        <f>COUNTIF(C:C,C1919)&gt;1</f>
        <v>0</v>
      </c>
      <c r="E1919" t="s">
        <v>2206</v>
      </c>
      <c r="F1919" t="s">
        <v>1972</v>
      </c>
      <c r="G1919" t="s">
        <v>1989</v>
      </c>
      <c r="H1919">
        <v>1</v>
      </c>
      <c r="I1919">
        <v>1925</v>
      </c>
      <c r="J1919" t="s">
        <v>665</v>
      </c>
      <c r="K1919" t="s">
        <v>150</v>
      </c>
      <c r="L1919" t="s">
        <v>150</v>
      </c>
      <c r="M1919">
        <v>7</v>
      </c>
      <c r="N1919" t="s">
        <v>150</v>
      </c>
      <c r="O1919" t="s">
        <v>150</v>
      </c>
      <c r="P1919">
        <f>COUNTA(#REF!)</f>
        <v>1</v>
      </c>
      <c r="Q1919" t="s">
        <v>2206</v>
      </c>
      <c r="R1919" t="str">
        <f>VLOOKUP(C1919,Sheet1!D:I,2,FALSE)</f>
        <v>Pensacola Open</v>
      </c>
      <c r="S1919" t="s">
        <v>2482</v>
      </c>
      <c r="U1919" t="str">
        <f>_xlfn.CONCAT(C1919,Q1919)</f>
        <v>29877Pensacola Open</v>
      </c>
      <c r="V1919">
        <f>VLOOKUP(U1919,Sheet1!R:S,2,FALSE)</f>
        <v>3672</v>
      </c>
      <c r="W1919">
        <f>VLOOKUP(V1919,Sheet1!A:B,2,FALSE)</f>
        <v>3124</v>
      </c>
    </row>
    <row r="1920" spans="1:23" x14ac:dyDescent="0.2">
      <c r="A1920">
        <v>1098</v>
      </c>
      <c r="B1920">
        <v>1981</v>
      </c>
      <c r="C1920" s="1">
        <v>29870</v>
      </c>
      <c r="D1920" s="1" t="b">
        <f>COUNTIF(C:C,C1920)&gt;1</f>
        <v>0</v>
      </c>
      <c r="E1920" t="s">
        <v>2328</v>
      </c>
      <c r="F1920" t="s">
        <v>1972</v>
      </c>
      <c r="G1920" t="s">
        <v>1984</v>
      </c>
      <c r="H1920">
        <v>1</v>
      </c>
      <c r="I1920">
        <v>2118</v>
      </c>
      <c r="J1920" t="s">
        <v>395</v>
      </c>
      <c r="K1920" t="s">
        <v>150</v>
      </c>
      <c r="L1920" t="s">
        <v>150</v>
      </c>
      <c r="M1920">
        <v>7</v>
      </c>
      <c r="N1920" t="s">
        <v>150</v>
      </c>
      <c r="O1920" t="s">
        <v>150</v>
      </c>
      <c r="P1920">
        <f>COUNTA(#REF!)</f>
        <v>1</v>
      </c>
      <c r="Q1920" t="s">
        <v>2328</v>
      </c>
      <c r="R1920" t="str">
        <f>VLOOKUP(C1920,Sheet1!D:I,2,FALSE)</f>
        <v>Southern Open Invitational</v>
      </c>
      <c r="S1920" t="s">
        <v>2482</v>
      </c>
      <c r="U1920" t="str">
        <f>_xlfn.CONCAT(C1920,Q1920)</f>
        <v>29870Southern Open Invitational</v>
      </c>
      <c r="V1920">
        <f>VLOOKUP(U1920,Sheet1!R:S,2,FALSE)</f>
        <v>3561</v>
      </c>
      <c r="W1920">
        <f>VLOOKUP(V1920,Sheet1!A:B,2,FALSE)</f>
        <v>3013</v>
      </c>
    </row>
    <row r="1921" spans="1:23" x14ac:dyDescent="0.2">
      <c r="A1921">
        <v>1097</v>
      </c>
      <c r="B1921">
        <v>1981</v>
      </c>
      <c r="C1921" s="1">
        <v>29863</v>
      </c>
      <c r="D1921" s="1" t="b">
        <f>COUNTIF(C:C,C1921)&gt;1</f>
        <v>0</v>
      </c>
      <c r="E1921" t="s">
        <v>751</v>
      </c>
      <c r="F1921" t="s">
        <v>1972</v>
      </c>
      <c r="G1921" t="s">
        <v>1982</v>
      </c>
      <c r="H1921">
        <v>1</v>
      </c>
      <c r="I1921">
        <v>2016</v>
      </c>
      <c r="J1921" t="s">
        <v>337</v>
      </c>
      <c r="K1921" t="s">
        <v>150</v>
      </c>
      <c r="L1921" t="s">
        <v>150</v>
      </c>
      <c r="M1921">
        <v>5</v>
      </c>
      <c r="N1921" t="s">
        <v>150</v>
      </c>
      <c r="O1921" t="s">
        <v>150</v>
      </c>
      <c r="P1921">
        <f>COUNTA(#REF!)</f>
        <v>1</v>
      </c>
      <c r="Q1921" t="s">
        <v>751</v>
      </c>
      <c r="R1921" t="str">
        <f>VLOOKUP(C1921,Sheet1!D:I,2,FALSE)</f>
        <v>Texas Open</v>
      </c>
      <c r="S1921" t="s">
        <v>2482</v>
      </c>
      <c r="U1921" t="str">
        <f>_xlfn.CONCAT(C1921,Q1921)</f>
        <v>29863Texas Open</v>
      </c>
      <c r="V1921">
        <f>VLOOKUP(U1921,Sheet1!R:S,2,FALSE)</f>
        <v>1074</v>
      </c>
      <c r="W1921">
        <f>VLOOKUP(V1921,Sheet1!A:B,2,FALSE)</f>
        <v>827</v>
      </c>
    </row>
    <row r="1922" spans="1:23" x14ac:dyDescent="0.2">
      <c r="A1922">
        <v>1096</v>
      </c>
      <c r="B1922">
        <v>1981</v>
      </c>
      <c r="C1922" s="1">
        <v>29856</v>
      </c>
      <c r="D1922" s="1" t="b">
        <f>COUNTIF(C:C,C1922)&gt;1</f>
        <v>0</v>
      </c>
      <c r="E1922" t="s">
        <v>2235</v>
      </c>
      <c r="F1922" t="s">
        <v>1972</v>
      </c>
      <c r="G1922" t="s">
        <v>2010</v>
      </c>
      <c r="H1922">
        <v>1</v>
      </c>
      <c r="I1922">
        <v>1495</v>
      </c>
      <c r="J1922" t="s">
        <v>2194</v>
      </c>
      <c r="K1922" t="s">
        <v>150</v>
      </c>
      <c r="L1922" t="s">
        <v>150</v>
      </c>
      <c r="M1922">
        <v>1</v>
      </c>
      <c r="N1922" t="s">
        <v>150</v>
      </c>
      <c r="O1922" t="s">
        <v>150</v>
      </c>
      <c r="P1922">
        <f>COUNTA(#REF!)</f>
        <v>1</v>
      </c>
      <c r="Q1922" t="s">
        <v>2235</v>
      </c>
      <c r="R1922" t="str">
        <f>VLOOKUP(C1922,Sheet1!D:I,2,FALSE)</f>
        <v>Hall of Fame</v>
      </c>
      <c r="S1922" t="s">
        <v>2482</v>
      </c>
      <c r="U1922" t="str">
        <f>_xlfn.CONCAT(C1922,Q1922)</f>
        <v>29856Hall of Fame</v>
      </c>
      <c r="V1922">
        <f>VLOOKUP(U1922,Sheet1!R:S,2,FALSE)</f>
        <v>3705</v>
      </c>
      <c r="W1922">
        <f>VLOOKUP(V1922,Sheet1!A:B,2,FALSE)</f>
        <v>3157</v>
      </c>
    </row>
    <row r="1923" spans="1:23" x14ac:dyDescent="0.2">
      <c r="A1923">
        <v>1095</v>
      </c>
      <c r="B1923">
        <v>1981</v>
      </c>
      <c r="C1923" s="1">
        <v>29849</v>
      </c>
      <c r="D1923" s="1" t="b">
        <f>COUNTIF(C:C,C1923)&gt;1</f>
        <v>0</v>
      </c>
      <c r="E1923" t="s">
        <v>2237</v>
      </c>
      <c r="F1923" t="s">
        <v>1972</v>
      </c>
      <c r="G1923" t="s">
        <v>1982</v>
      </c>
      <c r="H1923">
        <v>1</v>
      </c>
      <c r="I1923">
        <v>2268</v>
      </c>
      <c r="J1923" t="s">
        <v>401</v>
      </c>
      <c r="K1923" t="s">
        <v>150</v>
      </c>
      <c r="L1923" t="s">
        <v>150</v>
      </c>
      <c r="M1923">
        <v>15</v>
      </c>
      <c r="N1923" t="s">
        <v>150</v>
      </c>
      <c r="O1923" t="s">
        <v>150</v>
      </c>
      <c r="P1923">
        <f>COUNTA(#REF!)</f>
        <v>1</v>
      </c>
      <c r="Q1923" t="s">
        <v>2237</v>
      </c>
      <c r="R1923" t="str">
        <f>VLOOKUP(C1923,Sheet1!D:I,2,FALSE)</f>
        <v>LaJet Classic</v>
      </c>
      <c r="S1923" t="s">
        <v>2482</v>
      </c>
      <c r="U1923" t="str">
        <f>_xlfn.CONCAT(C1923,Q1923)</f>
        <v>29849LaJet Classic</v>
      </c>
      <c r="V1923">
        <f>VLOOKUP(U1923,Sheet1!R:S,2,FALSE)</f>
        <v>3703</v>
      </c>
      <c r="W1923">
        <f>VLOOKUP(V1923,Sheet1!A:B,2,FALSE)</f>
        <v>3155</v>
      </c>
    </row>
    <row r="1924" spans="1:23" x14ac:dyDescent="0.2">
      <c r="A1924">
        <v>1094</v>
      </c>
      <c r="B1924">
        <v>1981</v>
      </c>
      <c r="C1924" s="1">
        <v>29842</v>
      </c>
      <c r="D1924" s="1" t="b">
        <f>COUNTIF(C:C,C1924)&gt;1</f>
        <v>0</v>
      </c>
      <c r="E1924" t="s">
        <v>2240</v>
      </c>
      <c r="F1924" t="s">
        <v>1972</v>
      </c>
      <c r="G1924" t="s">
        <v>1995</v>
      </c>
      <c r="H1924">
        <v>1</v>
      </c>
      <c r="I1924">
        <v>1998</v>
      </c>
      <c r="J1924" t="s">
        <v>1678</v>
      </c>
      <c r="K1924" t="s">
        <v>150</v>
      </c>
      <c r="L1924" t="s">
        <v>150</v>
      </c>
      <c r="M1924">
        <v>2</v>
      </c>
      <c r="N1924" t="s">
        <v>150</v>
      </c>
      <c r="O1924" t="s">
        <v>150</v>
      </c>
      <c r="P1924">
        <f>COUNTA(#REF!)</f>
        <v>1</v>
      </c>
      <c r="Q1924" t="s">
        <v>2240</v>
      </c>
      <c r="R1924" t="str">
        <f>VLOOKUP(C1924,Sheet1!D:I,2,FALSE)</f>
        <v>Pleasant Valley Jimmy Fund Classic</v>
      </c>
      <c r="S1924" t="s">
        <v>2482</v>
      </c>
      <c r="U1924" t="str">
        <f>_xlfn.CONCAT(C1924,Q1924)</f>
        <v>29842Pleasant Valley Jimmy Fund Classic</v>
      </c>
      <c r="V1924">
        <f>VLOOKUP(U1924,Sheet1!R:S,2,FALSE)</f>
        <v>3595</v>
      </c>
      <c r="W1924">
        <f>VLOOKUP(V1924,Sheet1!A:B,2,FALSE)</f>
        <v>3047</v>
      </c>
    </row>
    <row r="1925" spans="1:23" x14ac:dyDescent="0.2">
      <c r="A1925">
        <v>1093</v>
      </c>
      <c r="B1925">
        <v>1981</v>
      </c>
      <c r="C1925" s="1">
        <v>29835</v>
      </c>
      <c r="D1925" s="1" t="b">
        <f>COUNTIF(C:C,C1925)&gt;1</f>
        <v>0</v>
      </c>
      <c r="E1925" t="s">
        <v>2104</v>
      </c>
      <c r="F1925" t="s">
        <v>1972</v>
      </c>
      <c r="G1925" t="s">
        <v>2003</v>
      </c>
      <c r="H1925">
        <v>1</v>
      </c>
      <c r="I1925">
        <v>1457</v>
      </c>
      <c r="J1925" t="s">
        <v>328</v>
      </c>
      <c r="K1925" t="s">
        <v>150</v>
      </c>
      <c r="L1925" t="s">
        <v>150</v>
      </c>
      <c r="M1925">
        <v>3</v>
      </c>
      <c r="N1925" t="s">
        <v>150</v>
      </c>
      <c r="O1925" t="s">
        <v>150</v>
      </c>
      <c r="P1925">
        <f>COUNTA(#REF!)</f>
        <v>1</v>
      </c>
      <c r="Q1925" t="s">
        <v>2104</v>
      </c>
      <c r="R1925" t="str">
        <f>VLOOKUP(C1925,Sheet1!D:I,2,FALSE)</f>
        <v>B.C. Open</v>
      </c>
      <c r="S1925" t="s">
        <v>2482</v>
      </c>
      <c r="U1925" t="str">
        <f>_xlfn.CONCAT(C1925,Q1925)</f>
        <v>29835B.C. Open</v>
      </c>
      <c r="V1925">
        <f>VLOOKUP(U1925,Sheet1!R:S,2,FALSE)</f>
        <v>3439</v>
      </c>
      <c r="W1925">
        <f>VLOOKUP(V1925,Sheet1!A:B,2,FALSE)</f>
        <v>2905</v>
      </c>
    </row>
    <row r="1926" spans="1:23" x14ac:dyDescent="0.2">
      <c r="A1926">
        <v>1092</v>
      </c>
      <c r="B1926">
        <v>1981</v>
      </c>
      <c r="C1926" s="1">
        <v>29828</v>
      </c>
      <c r="D1926" s="1" t="b">
        <f>COUNTIF(C:C,C1926)&gt;1</f>
        <v>0</v>
      </c>
      <c r="E1926" t="s">
        <v>2227</v>
      </c>
      <c r="F1926" t="s">
        <v>1972</v>
      </c>
      <c r="G1926" t="s">
        <v>2001</v>
      </c>
      <c r="H1926">
        <v>1</v>
      </c>
      <c r="I1926">
        <v>2016</v>
      </c>
      <c r="J1926" t="s">
        <v>337</v>
      </c>
      <c r="K1926" t="s">
        <v>150</v>
      </c>
      <c r="L1926" t="s">
        <v>150</v>
      </c>
      <c r="M1926">
        <v>4</v>
      </c>
      <c r="N1926" t="s">
        <v>150</v>
      </c>
      <c r="O1926" t="s">
        <v>150</v>
      </c>
      <c r="P1926">
        <f>COUNTA(#REF!)</f>
        <v>1</v>
      </c>
      <c r="Q1926" t="s">
        <v>2227</v>
      </c>
      <c r="R1926" t="str">
        <f>VLOOKUP(C1926,Sheet1!D:I,2,FALSE)</f>
        <v>World Series of Golf</v>
      </c>
      <c r="S1926" t="s">
        <v>2482</v>
      </c>
      <c r="U1926" t="str">
        <f>_xlfn.CONCAT(C1926,Q1926)</f>
        <v>29828World Series of Golf</v>
      </c>
      <c r="V1926">
        <f>VLOOKUP(U1926,Sheet1!R:S,2,FALSE)</f>
        <v>3618</v>
      </c>
      <c r="W1926">
        <f>VLOOKUP(V1926,Sheet1!A:B,2,FALSE)</f>
        <v>3070</v>
      </c>
    </row>
    <row r="1927" spans="1:23" x14ac:dyDescent="0.2">
      <c r="A1927">
        <v>1091</v>
      </c>
      <c r="B1927">
        <v>1981</v>
      </c>
      <c r="C1927" s="1">
        <v>29821</v>
      </c>
      <c r="D1927" s="1" t="b">
        <f>COUNTIF(C:C,C1927)&gt;1</f>
        <v>0</v>
      </c>
      <c r="E1927" t="s">
        <v>2090</v>
      </c>
      <c r="F1927" t="s">
        <v>1972</v>
      </c>
      <c r="G1927" t="s">
        <v>2009</v>
      </c>
      <c r="H1927">
        <v>1</v>
      </c>
      <c r="I1927">
        <v>1559</v>
      </c>
      <c r="J1927" t="s">
        <v>259</v>
      </c>
      <c r="K1927" t="s">
        <v>150</v>
      </c>
      <c r="L1927" t="s">
        <v>150</v>
      </c>
      <c r="M1927">
        <v>13</v>
      </c>
      <c r="N1927" t="s">
        <v>150</v>
      </c>
      <c r="O1927" t="s">
        <v>150</v>
      </c>
      <c r="P1927">
        <f>COUNTA(#REF!)</f>
        <v>1</v>
      </c>
      <c r="Q1927" t="s">
        <v>2090</v>
      </c>
      <c r="R1927" t="str">
        <f>VLOOKUP(C1927,Sheet1!D:I,2,FALSE)</f>
        <v>Buick Open</v>
      </c>
      <c r="S1927" t="s">
        <v>2482</v>
      </c>
      <c r="U1927" t="str">
        <f>_xlfn.CONCAT(C1927,Q1927)</f>
        <v>29821Buick Open</v>
      </c>
      <c r="V1927">
        <f>VLOOKUP(U1927,Sheet1!R:S,2,FALSE)</f>
        <v>3209</v>
      </c>
      <c r="W1927">
        <f>VLOOKUP(V1927,Sheet1!A:B,2,FALSE)</f>
        <v>2682</v>
      </c>
    </row>
    <row r="1928" spans="1:23" x14ac:dyDescent="0.2">
      <c r="A1928">
        <v>1090</v>
      </c>
      <c r="B1928">
        <v>1981</v>
      </c>
      <c r="C1928" s="1">
        <v>29814</v>
      </c>
      <c r="D1928" s="1" t="b">
        <f>COUNTIF(C:C,C1928)&gt;1</f>
        <v>0</v>
      </c>
      <c r="E1928" t="s">
        <v>1427</v>
      </c>
      <c r="F1928" t="s">
        <v>1972</v>
      </c>
      <c r="G1928" t="s">
        <v>2004</v>
      </c>
      <c r="H1928">
        <v>1</v>
      </c>
      <c r="I1928">
        <v>1443</v>
      </c>
      <c r="J1928" t="s">
        <v>261</v>
      </c>
      <c r="K1928" t="s">
        <v>150</v>
      </c>
      <c r="L1928" t="s">
        <v>150</v>
      </c>
      <c r="M1928">
        <v>17</v>
      </c>
      <c r="N1928" t="s">
        <v>150</v>
      </c>
      <c r="O1928" t="s">
        <v>150</v>
      </c>
      <c r="P1928">
        <f>COUNTA(#REF!)</f>
        <v>1</v>
      </c>
      <c r="Q1928" t="s">
        <v>1427</v>
      </c>
      <c r="R1928" t="str">
        <f>VLOOKUP(C1928,Sheet1!D:I,2,FALSE)</f>
        <v>Sammy Davis Jr.-Greater Hartford Open</v>
      </c>
      <c r="T1928" t="str">
        <f>IF(Q1928=R1928,"y","")</f>
        <v>y</v>
      </c>
      <c r="U1928" t="str">
        <f>_xlfn.CONCAT(C1928,Q1928)</f>
        <v>29814Sammy Davis Jr.-Greater Hartford Open</v>
      </c>
      <c r="V1928">
        <f>VLOOKUP(U1928,Sheet1!R:S,2,FALSE)</f>
        <v>1936</v>
      </c>
      <c r="W1928">
        <f>VLOOKUP(V1928,Sheet1!A:B,2,FALSE)</f>
        <v>1673</v>
      </c>
    </row>
    <row r="1929" spans="1:23" x14ac:dyDescent="0.2">
      <c r="A1929">
        <v>1089</v>
      </c>
      <c r="B1929">
        <v>1981</v>
      </c>
      <c r="C1929" s="1">
        <v>29807</v>
      </c>
      <c r="D1929" s="1" t="b">
        <f>COUNTIF(C:C,C1929)&gt;1</f>
        <v>0</v>
      </c>
      <c r="E1929" t="s">
        <v>978</v>
      </c>
      <c r="F1929" t="s">
        <v>1972</v>
      </c>
      <c r="G1929" t="s">
        <v>1984</v>
      </c>
      <c r="H1929">
        <v>2</v>
      </c>
      <c r="I1929">
        <v>1864</v>
      </c>
      <c r="J1929" t="s">
        <v>580</v>
      </c>
      <c r="K1929" t="s">
        <v>150</v>
      </c>
      <c r="L1929" t="s">
        <v>150</v>
      </c>
      <c r="M1929">
        <v>5</v>
      </c>
      <c r="N1929" t="s">
        <v>150</v>
      </c>
      <c r="O1929" t="s">
        <v>150</v>
      </c>
      <c r="P1929">
        <f>COUNTA(#REF!)</f>
        <v>1</v>
      </c>
      <c r="Q1929" t="s">
        <v>978</v>
      </c>
      <c r="R1929" t="str">
        <f>VLOOKUP(C1929,Sheet1!D:I,2,FALSE)</f>
        <v>PGA Championship</v>
      </c>
      <c r="T1929" t="str">
        <f>IF(Q1929=R1929,"y","")</f>
        <v>y</v>
      </c>
      <c r="U1929" t="str">
        <f>_xlfn.CONCAT(C1929,Q1929)</f>
        <v>29807PGA Championship</v>
      </c>
      <c r="V1929">
        <f>VLOOKUP(U1929,Sheet1!R:S,2,FALSE)</f>
        <v>1489</v>
      </c>
      <c r="W1929">
        <f>VLOOKUP(V1929,Sheet1!A:B,2,FALSE)</f>
        <v>1226</v>
      </c>
    </row>
    <row r="1930" spans="1:23" x14ac:dyDescent="0.2">
      <c r="A1930">
        <v>1088</v>
      </c>
      <c r="B1930">
        <v>1981</v>
      </c>
      <c r="C1930" s="1">
        <v>29800</v>
      </c>
      <c r="D1930" s="1" t="b">
        <f>COUNTIF(C:C,C1930)&gt;1</f>
        <v>0</v>
      </c>
      <c r="E1930" t="s">
        <v>1233</v>
      </c>
      <c r="F1930" t="s">
        <v>2002</v>
      </c>
      <c r="G1930" t="s">
        <v>2002</v>
      </c>
      <c r="H1930">
        <v>1</v>
      </c>
      <c r="I1930">
        <v>1897</v>
      </c>
      <c r="J1930" t="s">
        <v>1241</v>
      </c>
      <c r="K1930" t="s">
        <v>150</v>
      </c>
      <c r="L1930" t="s">
        <v>150</v>
      </c>
      <c r="M1930">
        <v>1</v>
      </c>
      <c r="N1930" t="s">
        <v>150</v>
      </c>
      <c r="O1930" t="s">
        <v>150</v>
      </c>
      <c r="P1930">
        <f>COUNTA(#REF!)</f>
        <v>1</v>
      </c>
      <c r="Q1930" t="s">
        <v>1233</v>
      </c>
      <c r="R1930" t="str">
        <f>VLOOKUP(C1930,Sheet1!D:I,2,FALSE)</f>
        <v>Canadian Open</v>
      </c>
      <c r="T1930" t="str">
        <f>IF(Q1930=R1930,"y","")</f>
        <v>y</v>
      </c>
      <c r="U1930" t="str">
        <f>_xlfn.CONCAT(C1930,Q1930)</f>
        <v>29800Canadian Open</v>
      </c>
      <c r="V1930">
        <f>VLOOKUP(U1930,Sheet1!R:S,2,FALSE)</f>
        <v>1713</v>
      </c>
      <c r="W1930">
        <f>VLOOKUP(V1930,Sheet1!A:B,2,FALSE)</f>
        <v>1450</v>
      </c>
    </row>
    <row r="1931" spans="1:23" x14ac:dyDescent="0.2">
      <c r="A1931">
        <v>1087</v>
      </c>
      <c r="B1931">
        <v>1981</v>
      </c>
      <c r="C1931" s="1">
        <v>29793</v>
      </c>
      <c r="D1931" s="1" t="b">
        <f>COUNTIF(C:C,C1931)&gt;1</f>
        <v>0</v>
      </c>
      <c r="E1931" t="s">
        <v>2171</v>
      </c>
      <c r="F1931" t="s">
        <v>1972</v>
      </c>
      <c r="G1931" t="s">
        <v>2068</v>
      </c>
      <c r="H1931">
        <v>1</v>
      </c>
      <c r="I1931">
        <v>1725</v>
      </c>
      <c r="J1931" t="s">
        <v>336</v>
      </c>
      <c r="K1931" t="s">
        <v>150</v>
      </c>
      <c r="L1931" t="s">
        <v>150</v>
      </c>
      <c r="M1931">
        <v>6</v>
      </c>
      <c r="N1931" t="s">
        <v>150</v>
      </c>
      <c r="O1931" t="s">
        <v>150</v>
      </c>
      <c r="P1931">
        <f>COUNTA(#REF!)</f>
        <v>1</v>
      </c>
      <c r="Q1931" t="s">
        <v>2171</v>
      </c>
      <c r="R1931" t="str">
        <f>VLOOKUP(C1931,Sheet1!D:I,2,FALSE)</f>
        <v>Anheuser-Busch Golf Classic</v>
      </c>
      <c r="S1931" t="s">
        <v>2482</v>
      </c>
      <c r="U1931" t="str">
        <f>_xlfn.CONCAT(C1931,Q1931)</f>
        <v>29793Anheuser-Busch Golf Classic</v>
      </c>
      <c r="V1931">
        <f>VLOOKUP(U1931,Sheet1!R:S,2,FALSE)</f>
        <v>3528</v>
      </c>
      <c r="W1931">
        <f>VLOOKUP(V1931,Sheet1!A:B,2,FALSE)</f>
        <v>2980</v>
      </c>
    </row>
    <row r="1932" spans="1:23" x14ac:dyDescent="0.2">
      <c r="A1932">
        <v>1085</v>
      </c>
      <c r="B1932">
        <v>1981</v>
      </c>
      <c r="C1932" s="1">
        <v>29786</v>
      </c>
      <c r="D1932" s="1" t="b">
        <f>COUNTIF(C:C,C1932)&gt;1</f>
        <v>1</v>
      </c>
      <c r="E1932" t="s">
        <v>1493</v>
      </c>
      <c r="F1932" t="s">
        <v>1919</v>
      </c>
      <c r="G1932" t="s">
        <v>1919</v>
      </c>
      <c r="H1932">
        <v>2</v>
      </c>
      <c r="I1932">
        <v>2016</v>
      </c>
      <c r="J1932" t="s">
        <v>337</v>
      </c>
      <c r="K1932" t="s">
        <v>150</v>
      </c>
      <c r="L1932" t="s">
        <v>150</v>
      </c>
      <c r="M1932">
        <v>3</v>
      </c>
      <c r="N1932" t="s">
        <v>150</v>
      </c>
      <c r="O1932" t="s">
        <v>150</v>
      </c>
      <c r="P1932">
        <f>COUNTA(#REF!)</f>
        <v>1</v>
      </c>
      <c r="Q1932" t="s">
        <v>1493</v>
      </c>
      <c r="R1932" t="str">
        <f>VLOOKUP(C1932,Sheet1!D:I,2,FALSE)</f>
        <v>Quad Cities Open</v>
      </c>
      <c r="S1932" t="s">
        <v>2482</v>
      </c>
      <c r="U1932" t="str">
        <f>_xlfn.CONCAT(C1932,Q1932)</f>
        <v>29786The Open Championship</v>
      </c>
      <c r="V1932">
        <f>VLOOKUP(U1932,Sheet1!R:S,2,FALSE)</f>
        <v>2069</v>
      </c>
      <c r="W1932">
        <f>VLOOKUP(V1932,Sheet1!A:B,2,FALSE)</f>
        <v>1806</v>
      </c>
    </row>
    <row r="1933" spans="1:23" x14ac:dyDescent="0.2">
      <c r="A1933">
        <v>1086</v>
      </c>
      <c r="B1933">
        <v>1981</v>
      </c>
      <c r="C1933" s="1">
        <v>29786</v>
      </c>
      <c r="D1933" s="1" t="b">
        <f>COUNTIF(C:C,C1933)&gt;1</f>
        <v>1</v>
      </c>
      <c r="E1933" t="s">
        <v>1469</v>
      </c>
      <c r="F1933" t="s">
        <v>1972</v>
      </c>
      <c r="G1933" t="s">
        <v>2005</v>
      </c>
      <c r="H1933">
        <v>8</v>
      </c>
      <c r="I1933">
        <v>1060</v>
      </c>
      <c r="J1933" t="s">
        <v>2209</v>
      </c>
      <c r="K1933" t="s">
        <v>150</v>
      </c>
      <c r="L1933" t="s">
        <v>150</v>
      </c>
      <c r="M1933">
        <v>1</v>
      </c>
      <c r="N1933" t="s">
        <v>150</v>
      </c>
      <c r="O1933" t="s">
        <v>150</v>
      </c>
      <c r="P1933">
        <f>COUNTA(#REF!)</f>
        <v>1</v>
      </c>
      <c r="Q1933" t="s">
        <v>1469</v>
      </c>
      <c r="R1933" t="str">
        <f>VLOOKUP(C1933,Sheet1!D:I,2,FALSE)</f>
        <v>Quad Cities Open</v>
      </c>
      <c r="T1933" t="str">
        <f>IF(Q1933=R1933,"y","")</f>
        <v>y</v>
      </c>
      <c r="U1933" t="str">
        <f>_xlfn.CONCAT(C1933,Q1933)</f>
        <v>29786Quad Cities Open</v>
      </c>
      <c r="V1933">
        <f>VLOOKUP(U1933,Sheet1!R:S,2,FALSE)</f>
        <v>2010</v>
      </c>
      <c r="W1933">
        <f>VLOOKUP(V1933,Sheet1!A:B,2,FALSE)</f>
        <v>1747</v>
      </c>
    </row>
    <row r="1934" spans="1:23" x14ac:dyDescent="0.2">
      <c r="A1934">
        <v>1084</v>
      </c>
      <c r="B1934">
        <v>1981</v>
      </c>
      <c r="C1934" s="1">
        <v>29779</v>
      </c>
      <c r="D1934" s="1" t="b">
        <f>COUNTIF(C:C,C1934)&gt;1</f>
        <v>0</v>
      </c>
      <c r="E1934" t="s">
        <v>2117</v>
      </c>
      <c r="F1934" t="s">
        <v>1972</v>
      </c>
      <c r="G1934" t="s">
        <v>2033</v>
      </c>
      <c r="H1934">
        <v>1</v>
      </c>
      <c r="I1934">
        <v>1457</v>
      </c>
      <c r="J1934" t="s">
        <v>328</v>
      </c>
      <c r="K1934" t="s">
        <v>150</v>
      </c>
      <c r="L1934" t="s">
        <v>150</v>
      </c>
      <c r="M1934">
        <v>2</v>
      </c>
      <c r="N1934" t="s">
        <v>150</v>
      </c>
      <c r="O1934" t="s">
        <v>150</v>
      </c>
      <c r="P1934">
        <f>COUNTA(#REF!)</f>
        <v>1</v>
      </c>
      <c r="Q1934" t="s">
        <v>2117</v>
      </c>
      <c r="R1934" t="str">
        <f>VLOOKUP(C1934,Sheet1!D:I,2,FALSE)</f>
        <v>Greater Milwaukee Open</v>
      </c>
      <c r="S1934" t="s">
        <v>2482</v>
      </c>
      <c r="U1934" t="str">
        <f>_xlfn.CONCAT(C1934,Q1934)</f>
        <v>29779Greater Milwaukee Open</v>
      </c>
      <c r="V1934">
        <f>VLOOKUP(U1934,Sheet1!R:S,2,FALSE)</f>
        <v>3162</v>
      </c>
      <c r="W1934">
        <f>VLOOKUP(V1934,Sheet1!A:B,2,FALSE)</f>
        <v>2635</v>
      </c>
    </row>
    <row r="1935" spans="1:23" x14ac:dyDescent="0.2">
      <c r="A1935">
        <v>1083</v>
      </c>
      <c r="B1935">
        <v>1981</v>
      </c>
      <c r="C1935" s="1">
        <v>29772</v>
      </c>
      <c r="D1935" s="1" t="b">
        <f>COUNTIF(C:C,C1935)&gt;1</f>
        <v>0</v>
      </c>
      <c r="E1935" t="s">
        <v>1703</v>
      </c>
      <c r="F1935" t="s">
        <v>1972</v>
      </c>
      <c r="G1935" t="s">
        <v>2005</v>
      </c>
      <c r="H1935">
        <v>1</v>
      </c>
      <c r="I1935">
        <v>1346</v>
      </c>
      <c r="J1935" t="s">
        <v>1462</v>
      </c>
      <c r="K1935" t="s">
        <v>150</v>
      </c>
      <c r="L1935" t="s">
        <v>150</v>
      </c>
      <c r="M1935">
        <v>2</v>
      </c>
      <c r="N1935" t="s">
        <v>150</v>
      </c>
      <c r="O1935" t="s">
        <v>150</v>
      </c>
      <c r="P1935">
        <f>COUNTA(#REF!)</f>
        <v>1</v>
      </c>
      <c r="Q1935" t="s">
        <v>1703</v>
      </c>
      <c r="R1935" t="str">
        <f>VLOOKUP(C1935,Sheet1!D:I,2,FALSE)</f>
        <v>Western Open</v>
      </c>
      <c r="T1935" t="str">
        <f>IF(Q1935=R1935,"y","")</f>
        <v>y</v>
      </c>
      <c r="U1935" t="str">
        <f>_xlfn.CONCAT(C1935,Q1935)</f>
        <v>29772Western Open</v>
      </c>
      <c r="V1935">
        <f>VLOOKUP(U1935,Sheet1!R:S,2,FALSE)</f>
        <v>2391</v>
      </c>
      <c r="W1935">
        <f>VLOOKUP(V1935,Sheet1!A:B,2,FALSE)</f>
        <v>2124</v>
      </c>
    </row>
    <row r="1936" spans="1:23" x14ac:dyDescent="0.2">
      <c r="A1936">
        <v>1082</v>
      </c>
      <c r="B1936">
        <v>1981</v>
      </c>
      <c r="C1936" s="1">
        <v>29765</v>
      </c>
      <c r="D1936" s="1" t="b">
        <f>COUNTIF(C:C,C1936)&gt;1</f>
        <v>0</v>
      </c>
      <c r="E1936" t="s">
        <v>2223</v>
      </c>
      <c r="F1936" t="s">
        <v>1972</v>
      </c>
      <c r="G1936" t="s">
        <v>2012</v>
      </c>
      <c r="H1936">
        <v>1</v>
      </c>
      <c r="I1936">
        <v>1925</v>
      </c>
      <c r="J1936" t="s">
        <v>665</v>
      </c>
      <c r="K1936" t="s">
        <v>150</v>
      </c>
      <c r="L1936" t="s">
        <v>150</v>
      </c>
      <c r="M1936">
        <v>6</v>
      </c>
      <c r="N1936" t="s">
        <v>150</v>
      </c>
      <c r="O1936" t="s">
        <v>150</v>
      </c>
      <c r="P1936">
        <f>COUNTA(#REF!)</f>
        <v>1</v>
      </c>
      <c r="Q1936" t="s">
        <v>2223</v>
      </c>
      <c r="R1936" t="str">
        <f>VLOOKUP(C1936,Sheet1!D:I,2,FALSE)</f>
        <v>Danny Thomas Memphis Classic</v>
      </c>
      <c r="S1936" t="s">
        <v>2482</v>
      </c>
      <c r="U1936" t="str">
        <f>_xlfn.CONCAT(C1936,Q1936)</f>
        <v>29765Danny Thomas Memphis Classic</v>
      </c>
      <c r="V1936">
        <f>VLOOKUP(U1936,Sheet1!R:S,2,FALSE)</f>
        <v>2983</v>
      </c>
      <c r="W1936">
        <f>VLOOKUP(V1936,Sheet1!A:B,2,FALSE)</f>
        <v>2516</v>
      </c>
    </row>
    <row r="1937" spans="1:23" x14ac:dyDescent="0.2">
      <c r="A1937">
        <v>1081</v>
      </c>
      <c r="B1937">
        <v>1981</v>
      </c>
      <c r="C1937" s="1">
        <v>29758</v>
      </c>
      <c r="D1937" s="1" t="b">
        <f>COUNTIF(C:C,C1937)&gt;1</f>
        <v>0</v>
      </c>
      <c r="E1937" t="s">
        <v>1289</v>
      </c>
      <c r="F1937" t="s">
        <v>1972</v>
      </c>
      <c r="G1937" t="s">
        <v>2038</v>
      </c>
      <c r="H1937">
        <v>2</v>
      </c>
      <c r="I1937">
        <v>1436</v>
      </c>
      <c r="J1937" t="s">
        <v>101</v>
      </c>
      <c r="K1937" t="s">
        <v>150</v>
      </c>
      <c r="L1937" t="s">
        <v>150</v>
      </c>
      <c r="M1937">
        <v>7</v>
      </c>
      <c r="N1937" t="s">
        <v>150</v>
      </c>
      <c r="O1937" t="s">
        <v>150</v>
      </c>
      <c r="P1937">
        <f>COUNTA(#REF!)</f>
        <v>1</v>
      </c>
      <c r="Q1937" t="s">
        <v>1305</v>
      </c>
      <c r="R1937" t="str">
        <f>VLOOKUP(C1937,Sheet1!D:I,2,FALSE)</f>
        <v>U.S. Open Championship</v>
      </c>
      <c r="T1937" t="str">
        <f>IF(Q1937=R1937,"y","")</f>
        <v>y</v>
      </c>
      <c r="U1937" t="str">
        <f>_xlfn.CONCAT(C1937,Q1937)</f>
        <v>29758U.S. Open Championship</v>
      </c>
      <c r="V1937">
        <f>VLOOKUP(U1937,Sheet1!R:S,2,FALSE)</f>
        <v>1814</v>
      </c>
      <c r="W1937">
        <f>VLOOKUP(V1937,Sheet1!A:B,2,FALSE)</f>
        <v>1551</v>
      </c>
    </row>
    <row r="1938" spans="1:23" x14ac:dyDescent="0.2">
      <c r="A1938">
        <v>1080</v>
      </c>
      <c r="B1938">
        <v>1981</v>
      </c>
      <c r="C1938" s="1">
        <v>29751</v>
      </c>
      <c r="D1938" s="1" t="b">
        <f>COUNTIF(C:C,C1938)&gt;1</f>
        <v>0</v>
      </c>
      <c r="E1938" t="s">
        <v>1675</v>
      </c>
      <c r="F1938" t="s">
        <v>1972</v>
      </c>
      <c r="G1938" t="s">
        <v>2003</v>
      </c>
      <c r="H1938">
        <v>1</v>
      </c>
      <c r="I1938">
        <v>1355</v>
      </c>
      <c r="J1938" t="s">
        <v>97</v>
      </c>
      <c r="K1938" t="s">
        <v>150</v>
      </c>
      <c r="L1938" t="s">
        <v>150</v>
      </c>
      <c r="M1938">
        <v>15</v>
      </c>
      <c r="N1938" t="s">
        <v>150</v>
      </c>
      <c r="O1938" t="s">
        <v>150</v>
      </c>
      <c r="P1938">
        <f>COUNTA(#REF!)</f>
        <v>1</v>
      </c>
      <c r="Q1938" t="s">
        <v>1675</v>
      </c>
      <c r="R1938" t="str">
        <f>VLOOKUP(C1938,Sheet1!D:I,2,FALSE)</f>
        <v>Manufacturers Hanover Westchester Classic</v>
      </c>
      <c r="T1938" t="str">
        <f>IF(Q1938=R1938,"y","")</f>
        <v>y</v>
      </c>
      <c r="U1938" t="str">
        <f>_xlfn.CONCAT(C1938,Q1938)</f>
        <v>29751Manufacturers Hanover Westchester Classic</v>
      </c>
      <c r="V1938">
        <f>VLOOKUP(U1938,Sheet1!R:S,2,FALSE)</f>
        <v>2335</v>
      </c>
      <c r="W1938">
        <f>VLOOKUP(V1938,Sheet1!A:B,2,FALSE)</f>
        <v>2068</v>
      </c>
    </row>
    <row r="1939" spans="1:23" x14ac:dyDescent="0.2">
      <c r="A1939">
        <v>1079</v>
      </c>
      <c r="B1939">
        <v>1981</v>
      </c>
      <c r="C1939" s="1">
        <v>29744</v>
      </c>
      <c r="D1939" s="1" t="b">
        <f>COUNTIF(C:C,C1939)&gt;1</f>
        <v>0</v>
      </c>
      <c r="E1939" t="s">
        <v>2239</v>
      </c>
      <c r="F1939" t="s">
        <v>1972</v>
      </c>
      <c r="G1939" t="s">
        <v>1984</v>
      </c>
      <c r="H1939">
        <v>1</v>
      </c>
      <c r="I1939">
        <v>2256</v>
      </c>
      <c r="J1939" t="s">
        <v>207</v>
      </c>
      <c r="K1939" t="s">
        <v>150</v>
      </c>
      <c r="L1939" t="s">
        <v>150</v>
      </c>
      <c r="M1939">
        <v>28</v>
      </c>
      <c r="N1939" t="s">
        <v>150</v>
      </c>
      <c r="O1939" t="s">
        <v>150</v>
      </c>
      <c r="P1939">
        <f>COUNTA(#REF!)</f>
        <v>1</v>
      </c>
      <c r="Q1939" t="s">
        <v>2239</v>
      </c>
      <c r="R1939" t="str">
        <f>VLOOKUP(C1939,Sheet1!D:I,2,FALSE)</f>
        <v>Atlanta Classic</v>
      </c>
      <c r="S1939" t="s">
        <v>2482</v>
      </c>
      <c r="U1939" t="str">
        <f>_xlfn.CONCAT(C1939,Q1939)</f>
        <v>29744Atlanta Classic</v>
      </c>
      <c r="V1939">
        <f>VLOOKUP(U1939,Sheet1!R:S,2,FALSE)</f>
        <v>3250</v>
      </c>
      <c r="W1939">
        <f>VLOOKUP(V1939,Sheet1!A:B,2,FALSE)</f>
        <v>2723</v>
      </c>
    </row>
    <row r="1940" spans="1:23" x14ac:dyDescent="0.2">
      <c r="A1940">
        <v>1078</v>
      </c>
      <c r="B1940">
        <v>1981</v>
      </c>
      <c r="C1940" s="1">
        <v>29737</v>
      </c>
      <c r="D1940" s="1" t="b">
        <f>COUNTIF(C:C,C1940)&gt;1</f>
        <v>0</v>
      </c>
      <c r="E1940" t="s">
        <v>2151</v>
      </c>
      <c r="F1940" t="s">
        <v>1972</v>
      </c>
      <c r="G1940" t="s">
        <v>1999</v>
      </c>
      <c r="H1940">
        <v>1</v>
      </c>
      <c r="I1940">
        <v>2133</v>
      </c>
      <c r="J1940" t="s">
        <v>335</v>
      </c>
      <c r="K1940" t="s">
        <v>150</v>
      </c>
      <c r="L1940" t="s">
        <v>150</v>
      </c>
      <c r="M1940">
        <v>3</v>
      </c>
      <c r="N1940" t="s">
        <v>150</v>
      </c>
      <c r="O1940" t="s">
        <v>150</v>
      </c>
      <c r="P1940">
        <f>COUNTA(#REF!)</f>
        <v>1</v>
      </c>
      <c r="Q1940" t="s">
        <v>2151</v>
      </c>
      <c r="R1940" t="str">
        <f>VLOOKUP(C1940,Sheet1!D:I,2,FALSE)</f>
        <v>Kemper Open</v>
      </c>
      <c r="S1940" t="s">
        <v>2482</v>
      </c>
      <c r="U1940" t="str">
        <f>_xlfn.CONCAT(C1940,Q1940)</f>
        <v>29737Kemper Open</v>
      </c>
      <c r="V1940">
        <f>VLOOKUP(U1940,Sheet1!R:S,2,FALSE)</f>
        <v>3405</v>
      </c>
      <c r="W1940">
        <f>VLOOKUP(V1940,Sheet1!A:B,2,FALSE)</f>
        <v>2871</v>
      </c>
    </row>
    <row r="1941" spans="1:23" x14ac:dyDescent="0.2">
      <c r="A1941">
        <v>1077</v>
      </c>
      <c r="B1941">
        <v>1981</v>
      </c>
      <c r="C1941" s="1">
        <v>29730</v>
      </c>
      <c r="D1941" s="1" t="b">
        <f>COUNTIF(C:C,C1941)&gt;1</f>
        <v>0</v>
      </c>
      <c r="E1941" t="s">
        <v>1213</v>
      </c>
      <c r="F1941" t="s">
        <v>1972</v>
      </c>
      <c r="G1941" t="s">
        <v>2001</v>
      </c>
      <c r="H1941">
        <v>1</v>
      </c>
      <c r="I1941">
        <v>1334</v>
      </c>
      <c r="J1941" t="s">
        <v>1217</v>
      </c>
      <c r="K1941" t="s">
        <v>150</v>
      </c>
      <c r="L1941" t="s">
        <v>150</v>
      </c>
      <c r="M1941">
        <v>1</v>
      </c>
      <c r="N1941" t="s">
        <v>150</v>
      </c>
      <c r="O1941" t="s">
        <v>150</v>
      </c>
      <c r="P1941">
        <f>COUNTA(#REF!)</f>
        <v>1</v>
      </c>
      <c r="Q1941" t="s">
        <v>1213</v>
      </c>
      <c r="R1941" t="str">
        <f>VLOOKUP(C1941,Sheet1!D:I,2,FALSE)</f>
        <v>Memorial Tournament</v>
      </c>
      <c r="T1941" t="str">
        <f>IF(Q1941=R1941,"y","")</f>
        <v>y</v>
      </c>
      <c r="U1941" t="str">
        <f>_xlfn.CONCAT(C1941,Q1941)</f>
        <v>29730Memorial Tournament</v>
      </c>
      <c r="V1941">
        <f>VLOOKUP(U1941,Sheet1!R:S,2,FALSE)</f>
        <v>1668</v>
      </c>
      <c r="W1941">
        <f>VLOOKUP(V1941,Sheet1!A:B,2,FALSE)</f>
        <v>1405</v>
      </c>
    </row>
    <row r="1942" spans="1:23" x14ac:dyDescent="0.2">
      <c r="A1942">
        <v>1076</v>
      </c>
      <c r="B1942">
        <v>1981</v>
      </c>
      <c r="C1942" s="1">
        <v>29723</v>
      </c>
      <c r="D1942" s="1" t="b">
        <f>COUNTIF(C:C,C1942)&gt;1</f>
        <v>0</v>
      </c>
      <c r="E1942" t="s">
        <v>1185</v>
      </c>
      <c r="F1942" t="s">
        <v>1972</v>
      </c>
      <c r="G1942" t="s">
        <v>1982</v>
      </c>
      <c r="H1942">
        <v>1</v>
      </c>
      <c r="I1942">
        <v>2321</v>
      </c>
      <c r="J1942" t="s">
        <v>394</v>
      </c>
      <c r="K1942" t="s">
        <v>150</v>
      </c>
      <c r="L1942" t="s">
        <v>150</v>
      </c>
      <c r="M1942">
        <v>3</v>
      </c>
      <c r="N1942" t="s">
        <v>150</v>
      </c>
      <c r="O1942" t="s">
        <v>150</v>
      </c>
      <c r="P1942">
        <f>COUNTA(#REF!)</f>
        <v>1</v>
      </c>
      <c r="Q1942" t="s">
        <v>1185</v>
      </c>
      <c r="R1942" t="str">
        <f>VLOOKUP(C1942,Sheet1!D:I,2,FALSE)</f>
        <v>Colonial National Invitation</v>
      </c>
      <c r="T1942" t="str">
        <f>IF(Q1942=R1942,"y","")</f>
        <v>y</v>
      </c>
      <c r="U1942" t="str">
        <f>_xlfn.CONCAT(C1942,Q1942)</f>
        <v>29723Colonial National Invitation</v>
      </c>
      <c r="V1942">
        <f>VLOOKUP(U1942,Sheet1!R:S,2,FALSE)</f>
        <v>1593</v>
      </c>
      <c r="W1942">
        <f>VLOOKUP(V1942,Sheet1!A:B,2,FALSE)</f>
        <v>1330</v>
      </c>
    </row>
    <row r="1943" spans="1:23" x14ac:dyDescent="0.2">
      <c r="A1943">
        <v>1075</v>
      </c>
      <c r="B1943">
        <v>1981</v>
      </c>
      <c r="C1943" s="1">
        <v>29716</v>
      </c>
      <c r="D1943" s="1" t="b">
        <f>COUNTIF(C:C,C1943)&gt;1</f>
        <v>0</v>
      </c>
      <c r="E1943" t="s">
        <v>957</v>
      </c>
      <c r="F1943" t="s">
        <v>1972</v>
      </c>
      <c r="G1943" t="s">
        <v>1982</v>
      </c>
      <c r="H1943">
        <v>1</v>
      </c>
      <c r="I1943">
        <v>1690</v>
      </c>
      <c r="J1943" t="s">
        <v>262</v>
      </c>
      <c r="K1943" t="s">
        <v>150</v>
      </c>
      <c r="L1943" t="s">
        <v>150</v>
      </c>
      <c r="M1943">
        <v>8</v>
      </c>
      <c r="N1943" t="s">
        <v>150</v>
      </c>
      <c r="O1943" t="s">
        <v>150</v>
      </c>
      <c r="P1943">
        <f>COUNTA(#REF!)</f>
        <v>1</v>
      </c>
      <c r="Q1943" t="s">
        <v>957</v>
      </c>
      <c r="R1943" t="str">
        <f>VLOOKUP(C1943,Sheet1!D:I,2,FALSE)</f>
        <v>Byron Nelson Golf Classic</v>
      </c>
      <c r="T1943" t="str">
        <f>IF(Q1943=R1943,"y","")</f>
        <v>y</v>
      </c>
      <c r="U1943" t="str">
        <f>_xlfn.CONCAT(C1943,Q1943)</f>
        <v>29716Byron Nelson Golf Classic</v>
      </c>
      <c r="V1943">
        <f>VLOOKUP(U1943,Sheet1!R:S,2,FALSE)</f>
        <v>1421</v>
      </c>
      <c r="W1943">
        <f>VLOOKUP(V1943,Sheet1!A:B,2,FALSE)</f>
        <v>1158</v>
      </c>
    </row>
    <row r="1944" spans="1:23" x14ac:dyDescent="0.2">
      <c r="A1944">
        <v>1074</v>
      </c>
      <c r="B1944">
        <v>1981</v>
      </c>
      <c r="C1944" s="1">
        <v>29709</v>
      </c>
      <c r="D1944" s="1" t="b">
        <f>COUNTIF(C:C,C1944)&gt;1</f>
        <v>0</v>
      </c>
      <c r="E1944" t="s">
        <v>102</v>
      </c>
      <c r="F1944" t="s">
        <v>1972</v>
      </c>
      <c r="G1944" t="s">
        <v>1982</v>
      </c>
      <c r="H1944">
        <v>1</v>
      </c>
      <c r="I1944">
        <v>2160</v>
      </c>
      <c r="J1944" t="s">
        <v>104</v>
      </c>
      <c r="K1944" t="s">
        <v>150</v>
      </c>
      <c r="L1944" t="s">
        <v>150</v>
      </c>
      <c r="M1944">
        <v>2</v>
      </c>
      <c r="N1944" t="s">
        <v>150</v>
      </c>
      <c r="O1944" t="s">
        <v>150</v>
      </c>
      <c r="P1944">
        <f>COUNTA(#REF!)</f>
        <v>1</v>
      </c>
      <c r="Q1944" t="s">
        <v>102</v>
      </c>
      <c r="R1944" t="str">
        <f>VLOOKUP(C1944,Sheet1!D:I,2,FALSE)</f>
        <v>Michelob-Houston Open</v>
      </c>
      <c r="S1944" t="s">
        <v>2482</v>
      </c>
      <c r="U1944" t="str">
        <f>_xlfn.CONCAT(C1944,Q1944)</f>
        <v>29709Michelob-Houston Open</v>
      </c>
      <c r="V1944">
        <f>VLOOKUP(U1944,Sheet1!R:S,2,FALSE)</f>
        <v>68</v>
      </c>
      <c r="W1944">
        <f>VLOOKUP(V1944,Sheet1!A:B,2,FALSE)</f>
        <v>68</v>
      </c>
    </row>
    <row r="1945" spans="1:23" x14ac:dyDescent="0.2">
      <c r="A1945">
        <v>1073</v>
      </c>
      <c r="B1945">
        <v>1981</v>
      </c>
      <c r="C1945" s="1">
        <v>29702</v>
      </c>
      <c r="D1945" s="1" t="b">
        <f>COUNTIF(C:C,C1945)&gt;1</f>
        <v>0</v>
      </c>
      <c r="E1945" t="s">
        <v>888</v>
      </c>
      <c r="F1945" t="s">
        <v>1972</v>
      </c>
      <c r="G1945" t="s">
        <v>1997</v>
      </c>
      <c r="H1945">
        <v>1</v>
      </c>
      <c r="I1945">
        <v>2256</v>
      </c>
      <c r="J1945" t="s">
        <v>207</v>
      </c>
      <c r="K1945" t="s">
        <v>150</v>
      </c>
      <c r="L1945" t="s">
        <v>150</v>
      </c>
      <c r="M1945">
        <v>27</v>
      </c>
      <c r="N1945" t="s">
        <v>150</v>
      </c>
      <c r="O1945" t="s">
        <v>150</v>
      </c>
      <c r="P1945">
        <f>COUNTA(#REF!)</f>
        <v>1</v>
      </c>
      <c r="Q1945" t="s">
        <v>888</v>
      </c>
      <c r="R1945" t="str">
        <f>VLOOKUP(C1945,Sheet1!D:I,2,FALSE)</f>
        <v>USF&amp;G New Orleans Open</v>
      </c>
      <c r="T1945" t="str">
        <f>IF(Q1945=R1945,"y","")</f>
        <v>y</v>
      </c>
      <c r="U1945" t="str">
        <f>_xlfn.CONCAT(C1945,Q1945)</f>
        <v>29702USF&amp;G New Orleans Open</v>
      </c>
      <c r="V1945">
        <f>VLOOKUP(U1945,Sheet1!R:S,2,FALSE)</f>
        <v>1311</v>
      </c>
      <c r="W1945">
        <f>VLOOKUP(V1945,Sheet1!A:B,2,FALSE)</f>
        <v>1062</v>
      </c>
    </row>
    <row r="1946" spans="1:23" x14ac:dyDescent="0.2">
      <c r="A1946">
        <v>1072</v>
      </c>
      <c r="B1946">
        <v>1981</v>
      </c>
      <c r="C1946" s="1">
        <v>29695</v>
      </c>
      <c r="D1946" s="1" t="b">
        <f>COUNTIF(C:C,C1946)&gt;1</f>
        <v>1</v>
      </c>
      <c r="E1946" t="s">
        <v>2219</v>
      </c>
      <c r="F1946" t="s">
        <v>1972</v>
      </c>
      <c r="G1946" t="s">
        <v>1989</v>
      </c>
      <c r="H1946">
        <v>8</v>
      </c>
      <c r="I1946">
        <v>1310</v>
      </c>
      <c r="J1946" t="s">
        <v>611</v>
      </c>
      <c r="K1946" t="s">
        <v>150</v>
      </c>
      <c r="L1946" t="s">
        <v>150</v>
      </c>
      <c r="M1946">
        <v>4</v>
      </c>
      <c r="N1946" t="s">
        <v>150</v>
      </c>
      <c r="O1946" t="s">
        <v>150</v>
      </c>
      <c r="P1946">
        <f>COUNTA(#REF!)</f>
        <v>1</v>
      </c>
      <c r="Q1946" t="s">
        <v>2219</v>
      </c>
      <c r="R1946" t="str">
        <f>VLOOKUP(C1946,Sheet1!D:I,2,FALSE)</f>
        <v>MONY Tournament of Champions</v>
      </c>
      <c r="S1946" t="s">
        <v>2482</v>
      </c>
      <c r="U1946" t="str">
        <f>_xlfn.CONCAT(C1946,Q1946)</f>
        <v>29695Tallahassee Open</v>
      </c>
      <c r="V1946">
        <f>VLOOKUP(U1946,Sheet1!R:S,2,FALSE)</f>
        <v>3652</v>
      </c>
      <c r="W1946">
        <f>VLOOKUP(V1946,Sheet1!A:B,2,FALSE)</f>
        <v>3104</v>
      </c>
    </row>
    <row r="1947" spans="1:23" x14ac:dyDescent="0.2">
      <c r="A1947">
        <v>1071</v>
      </c>
      <c r="B1947">
        <v>1981</v>
      </c>
      <c r="C1947" s="1">
        <v>29695</v>
      </c>
      <c r="D1947" s="1" t="b">
        <f>COUNTIF(C:C,C1947)&gt;1</f>
        <v>1</v>
      </c>
      <c r="E1947" t="s">
        <v>201</v>
      </c>
      <c r="F1947" t="s">
        <v>1972</v>
      </c>
      <c r="G1947" t="s">
        <v>1973</v>
      </c>
      <c r="H1947">
        <v>1</v>
      </c>
      <c r="I1947">
        <v>2213</v>
      </c>
      <c r="J1947" t="s">
        <v>209</v>
      </c>
      <c r="K1947" t="s">
        <v>150</v>
      </c>
      <c r="L1947" t="s">
        <v>150</v>
      </c>
      <c r="M1947">
        <v>28</v>
      </c>
      <c r="N1947" t="s">
        <v>150</v>
      </c>
      <c r="O1947" t="s">
        <v>150</v>
      </c>
      <c r="P1947">
        <f>COUNTA(#REF!)</f>
        <v>1</v>
      </c>
      <c r="Q1947" t="s">
        <v>201</v>
      </c>
      <c r="R1947" t="str">
        <f>VLOOKUP(C1947,Sheet1!D:I,2,FALSE)</f>
        <v>MONY Tournament of Champions</v>
      </c>
      <c r="T1947" t="str">
        <f>IF(Q1947=R1947,"y","")</f>
        <v>y</v>
      </c>
      <c r="U1947" t="str">
        <f>_xlfn.CONCAT(C1947,Q1947)</f>
        <v>29695MONY Tournament of Champions</v>
      </c>
      <c r="V1947">
        <f>VLOOKUP(U1947,Sheet1!R:S,2,FALSE)</f>
        <v>165</v>
      </c>
      <c r="W1947">
        <f>VLOOKUP(V1947,Sheet1!A:B,2,FALSE)</f>
        <v>157</v>
      </c>
    </row>
    <row r="1948" spans="1:23" x14ac:dyDescent="0.2">
      <c r="A1948">
        <v>1070</v>
      </c>
      <c r="B1948">
        <v>1981</v>
      </c>
      <c r="C1948" s="1">
        <v>29688</v>
      </c>
      <c r="D1948" s="1" t="b">
        <f>COUNTIF(C:C,C1948)&gt;1</f>
        <v>1</v>
      </c>
      <c r="E1948" t="s">
        <v>2232</v>
      </c>
      <c r="F1948" t="s">
        <v>1972</v>
      </c>
      <c r="G1948" t="s">
        <v>1974</v>
      </c>
      <c r="H1948">
        <v>9</v>
      </c>
      <c r="I1948">
        <v>1600</v>
      </c>
      <c r="J1948" t="s">
        <v>2238</v>
      </c>
      <c r="K1948" t="s">
        <v>150</v>
      </c>
      <c r="L1948" t="s">
        <v>150</v>
      </c>
      <c r="M1948" t="s">
        <v>150</v>
      </c>
      <c r="N1948" t="s">
        <v>150</v>
      </c>
      <c r="O1948" t="s">
        <v>150</v>
      </c>
      <c r="P1948">
        <f>COUNTA(#REF!)</f>
        <v>1</v>
      </c>
      <c r="Q1948" t="s">
        <v>2232</v>
      </c>
      <c r="R1948" t="str">
        <f>VLOOKUP(C1948,Sheet1!D:I,2,FALSE)</f>
        <v>Masters Tournament</v>
      </c>
      <c r="S1948" t="s">
        <v>2482</v>
      </c>
      <c r="U1948" t="str">
        <f>_xlfn.CONCAT(C1948,Q1948)</f>
        <v>29688Magnolia Classic</v>
      </c>
      <c r="V1948">
        <f>VLOOKUP(U1948,Sheet1!R:S,2,FALSE)</f>
        <v>3886</v>
      </c>
      <c r="W1948">
        <f>VLOOKUP(V1948,Sheet1!A:B,2,FALSE)</f>
        <v>3338</v>
      </c>
    </row>
    <row r="1949" spans="1:23" x14ac:dyDescent="0.2">
      <c r="A1949">
        <v>1069</v>
      </c>
      <c r="B1949">
        <v>1981</v>
      </c>
      <c r="C1949" s="1">
        <v>29688</v>
      </c>
      <c r="D1949" s="1" t="b">
        <f>COUNTIF(C:C,C1949)&gt;1</f>
        <v>1</v>
      </c>
      <c r="E1949" t="s">
        <v>797</v>
      </c>
      <c r="F1949" t="s">
        <v>1972</v>
      </c>
      <c r="G1949" t="s">
        <v>1984</v>
      </c>
      <c r="H1949">
        <v>2</v>
      </c>
      <c r="I1949">
        <v>2256</v>
      </c>
      <c r="J1949" t="s">
        <v>207</v>
      </c>
      <c r="K1949" t="s">
        <v>150</v>
      </c>
      <c r="L1949" t="s">
        <v>150</v>
      </c>
      <c r="M1949">
        <v>26</v>
      </c>
      <c r="N1949" t="s">
        <v>150</v>
      </c>
      <c r="O1949" t="s">
        <v>150</v>
      </c>
      <c r="P1949">
        <f>COUNTA(#REF!)</f>
        <v>1</v>
      </c>
      <c r="Q1949" t="s">
        <v>797</v>
      </c>
      <c r="R1949" t="str">
        <f>VLOOKUP(C1949,Sheet1!D:I,2,FALSE)</f>
        <v>Masters Tournament</v>
      </c>
      <c r="T1949" t="str">
        <f>IF(Q1949=R1949,"y","")</f>
        <v>y</v>
      </c>
      <c r="U1949" t="str">
        <f>_xlfn.CONCAT(C1949,Q1949)</f>
        <v>29688Masters Tournament</v>
      </c>
      <c r="V1949">
        <f>VLOOKUP(U1949,Sheet1!R:S,2,FALSE)</f>
        <v>1170</v>
      </c>
      <c r="W1949">
        <f>VLOOKUP(V1949,Sheet1!A:B,2,FALSE)</f>
        <v>921</v>
      </c>
    </row>
    <row r="1950" spans="1:23" x14ac:dyDescent="0.2">
      <c r="A1950">
        <v>1068</v>
      </c>
      <c r="B1950">
        <v>1981</v>
      </c>
      <c r="C1950" s="1">
        <v>29681</v>
      </c>
      <c r="D1950" s="1" t="b">
        <f>COUNTIF(C:C,C1950)&gt;1</f>
        <v>0</v>
      </c>
      <c r="E1950" t="s">
        <v>1637</v>
      </c>
      <c r="F1950" t="s">
        <v>1972</v>
      </c>
      <c r="G1950" t="s">
        <v>2010</v>
      </c>
      <c r="H1950">
        <v>1</v>
      </c>
      <c r="I1950">
        <v>1864</v>
      </c>
      <c r="J1950" t="s">
        <v>580</v>
      </c>
      <c r="K1950" t="s">
        <v>150</v>
      </c>
      <c r="L1950" t="s">
        <v>150</v>
      </c>
      <c r="M1950">
        <v>4</v>
      </c>
      <c r="N1950" t="s">
        <v>150</v>
      </c>
      <c r="O1950" t="s">
        <v>150</v>
      </c>
      <c r="P1950">
        <f>COUNTA(#REF!)</f>
        <v>1</v>
      </c>
      <c r="Q1950" t="s">
        <v>1637</v>
      </c>
      <c r="R1950" t="str">
        <f>VLOOKUP(C1950,Sheet1!D:I,2,FALSE)</f>
        <v>Greater Greensboro Open</v>
      </c>
      <c r="T1950" t="str">
        <f>IF(Q1950=R1950,"y","")</f>
        <v>y</v>
      </c>
      <c r="U1950" t="str">
        <f>_xlfn.CONCAT(C1950,Q1950)</f>
        <v>29681Greater Greensboro Open</v>
      </c>
      <c r="V1950">
        <f>VLOOKUP(U1950,Sheet1!R:S,2,FALSE)</f>
        <v>2248</v>
      </c>
      <c r="W1950">
        <f>VLOOKUP(V1950,Sheet1!A:B,2,FALSE)</f>
        <v>1985</v>
      </c>
    </row>
    <row r="1951" spans="1:23" x14ac:dyDescent="0.2">
      <c r="A1951">
        <v>1067</v>
      </c>
      <c r="B1951">
        <v>1981</v>
      </c>
      <c r="C1951" s="1">
        <v>29674</v>
      </c>
      <c r="D1951" s="1" t="b">
        <f>COUNTIF(C:C,C1951)&gt;1</f>
        <v>0</v>
      </c>
      <c r="E1951" t="s">
        <v>845</v>
      </c>
      <c r="F1951" t="s">
        <v>1972</v>
      </c>
      <c r="G1951" t="s">
        <v>1996</v>
      </c>
      <c r="H1951">
        <v>1</v>
      </c>
      <c r="I1951">
        <v>2016</v>
      </c>
      <c r="J1951" t="s">
        <v>337</v>
      </c>
      <c r="K1951" t="s">
        <v>150</v>
      </c>
      <c r="L1951" t="s">
        <v>150</v>
      </c>
      <c r="M1951">
        <v>2</v>
      </c>
      <c r="N1951" t="s">
        <v>150</v>
      </c>
      <c r="O1951" t="s">
        <v>150</v>
      </c>
      <c r="P1951">
        <f>COUNTA(#REF!)</f>
        <v>1</v>
      </c>
      <c r="Q1951" t="s">
        <v>845</v>
      </c>
      <c r="R1951" t="str">
        <f>VLOOKUP(C1951,Sheet1!D:I,2,FALSE)</f>
        <v>Sea Pines Heritage</v>
      </c>
      <c r="T1951" t="str">
        <f>IF(Q1951=R1951,"y","")</f>
        <v>y</v>
      </c>
      <c r="U1951" t="str">
        <f>_xlfn.CONCAT(C1951,Q1951)</f>
        <v>29674Sea Pines Heritage</v>
      </c>
      <c r="V1951">
        <f>VLOOKUP(U1951,Sheet1!R:S,2,FALSE)</f>
        <v>1257</v>
      </c>
      <c r="W1951">
        <f>VLOOKUP(V1951,Sheet1!A:B,2,FALSE)</f>
        <v>1008</v>
      </c>
    </row>
    <row r="1952" spans="1:23" x14ac:dyDescent="0.2">
      <c r="A1952">
        <v>1066</v>
      </c>
      <c r="B1952">
        <v>1981</v>
      </c>
      <c r="C1952" s="1">
        <v>29667</v>
      </c>
      <c r="D1952" s="1" t="b">
        <f>COUNTIF(C:C,C1952)&gt;1</f>
        <v>0</v>
      </c>
      <c r="E1952" t="s">
        <v>664</v>
      </c>
      <c r="F1952" t="s">
        <v>1972</v>
      </c>
      <c r="G1952" t="s">
        <v>1989</v>
      </c>
      <c r="H1952">
        <v>6</v>
      </c>
      <c r="I1952">
        <v>1355</v>
      </c>
      <c r="J1952" t="s">
        <v>97</v>
      </c>
      <c r="K1952" t="s">
        <v>150</v>
      </c>
      <c r="L1952" t="s">
        <v>150</v>
      </c>
      <c r="M1952">
        <v>14</v>
      </c>
      <c r="N1952" t="s">
        <v>150</v>
      </c>
      <c r="O1952" t="s">
        <v>150</v>
      </c>
      <c r="P1952">
        <f>COUNTA(#REF!)</f>
        <v>1</v>
      </c>
      <c r="Q1952" t="s">
        <v>664</v>
      </c>
      <c r="R1952" t="str">
        <f>VLOOKUP(C1952,Sheet1!D:I,2,FALSE)</f>
        <v>Tournament Players Championship</v>
      </c>
      <c r="S1952" t="s">
        <v>2482</v>
      </c>
      <c r="U1952" t="str">
        <f>_xlfn.CONCAT(C1952,Q1952)</f>
        <v>29667Tournament Players Championship</v>
      </c>
      <c r="V1952">
        <f>VLOOKUP(U1952,Sheet1!R:S,2,FALSE)</f>
        <v>974</v>
      </c>
      <c r="W1952">
        <f>VLOOKUP(V1952,Sheet1!A:B,2,FALSE)</f>
        <v>727</v>
      </c>
    </row>
    <row r="1953" spans="1:23" x14ac:dyDescent="0.2">
      <c r="A1953">
        <v>1065</v>
      </c>
      <c r="B1953">
        <v>1981</v>
      </c>
      <c r="C1953" s="1">
        <v>29660</v>
      </c>
      <c r="D1953" s="1" t="b">
        <f>COUNTIF(C:C,C1953)&gt;1</f>
        <v>0</v>
      </c>
      <c r="E1953" t="s">
        <v>2317</v>
      </c>
      <c r="F1953" t="s">
        <v>1972</v>
      </c>
      <c r="G1953" t="s">
        <v>1989</v>
      </c>
      <c r="H1953">
        <v>1</v>
      </c>
      <c r="I1953">
        <v>1355</v>
      </c>
      <c r="J1953" t="s">
        <v>97</v>
      </c>
      <c r="K1953" t="s">
        <v>150</v>
      </c>
      <c r="L1953" t="s">
        <v>150</v>
      </c>
      <c r="M1953">
        <v>13</v>
      </c>
      <c r="N1953" t="s">
        <v>150</v>
      </c>
      <c r="O1953" t="s">
        <v>150</v>
      </c>
      <c r="P1953">
        <f>COUNTA(#REF!)</f>
        <v>1</v>
      </c>
      <c r="Q1953" t="s">
        <v>2317</v>
      </c>
      <c r="R1953" t="str">
        <f>VLOOKUP(C1953,Sheet1!D:I,2,FALSE)</f>
        <v>Doral-Eastern Open Invitational</v>
      </c>
      <c r="S1953" t="s">
        <v>2482</v>
      </c>
      <c r="U1953" t="str">
        <f>_xlfn.CONCAT(C1953,Q1953)</f>
        <v>29660Doral-Eastern Open Invitational</v>
      </c>
      <c r="V1953">
        <f>VLOOKUP(U1953,Sheet1!R:S,2,FALSE)</f>
        <v>3366</v>
      </c>
      <c r="W1953">
        <f>VLOOKUP(V1953,Sheet1!A:B,2,FALSE)</f>
        <v>2832</v>
      </c>
    </row>
    <row r="1954" spans="1:23" x14ac:dyDescent="0.2">
      <c r="A1954">
        <v>1064</v>
      </c>
      <c r="B1954">
        <v>1981</v>
      </c>
      <c r="C1954" s="1">
        <v>29653</v>
      </c>
      <c r="D1954" s="1" t="b">
        <f>COUNTIF(C:C,C1954)&gt;1</f>
        <v>0</v>
      </c>
      <c r="E1954" t="s">
        <v>578</v>
      </c>
      <c r="F1954" t="s">
        <v>1972</v>
      </c>
      <c r="G1954" t="s">
        <v>1989</v>
      </c>
      <c r="H1954">
        <v>1</v>
      </c>
      <c r="I1954">
        <v>1633</v>
      </c>
      <c r="J1954" t="s">
        <v>200</v>
      </c>
      <c r="K1954" t="s">
        <v>150</v>
      </c>
      <c r="L1954" t="s">
        <v>150</v>
      </c>
      <c r="M1954">
        <v>3</v>
      </c>
      <c r="N1954" t="s">
        <v>150</v>
      </c>
      <c r="O1954" t="s">
        <v>150</v>
      </c>
      <c r="P1954">
        <f>COUNTA(#REF!)</f>
        <v>1</v>
      </c>
      <c r="Q1954" t="s">
        <v>578</v>
      </c>
      <c r="R1954" t="str">
        <f>VLOOKUP(C1954,Sheet1!D:I,2,FALSE)</f>
        <v>American Motors Inverrary Classic</v>
      </c>
      <c r="T1954" t="str">
        <f>IF(Q1954=R1954,"y","")</f>
        <v>y</v>
      </c>
      <c r="U1954" t="str">
        <f>_xlfn.CONCAT(C1954,Q1954)</f>
        <v>29653American Motors Inverrary Classic</v>
      </c>
      <c r="V1954">
        <f>VLOOKUP(U1954,Sheet1!R:S,2,FALSE)</f>
        <v>851</v>
      </c>
      <c r="W1954">
        <f>VLOOKUP(V1954,Sheet1!A:B,2,FALSE)</f>
        <v>604</v>
      </c>
    </row>
    <row r="1955" spans="1:23" x14ac:dyDescent="0.2">
      <c r="A1955">
        <v>1063</v>
      </c>
      <c r="B1955">
        <v>1981</v>
      </c>
      <c r="C1955" s="1">
        <v>29646</v>
      </c>
      <c r="D1955" s="1" t="b">
        <f>COUNTIF(C:C,C1955)&gt;1</f>
        <v>0</v>
      </c>
      <c r="E1955" t="s">
        <v>609</v>
      </c>
      <c r="F1955" t="s">
        <v>1972</v>
      </c>
      <c r="G1955" t="s">
        <v>1989</v>
      </c>
      <c r="H1955">
        <v>1</v>
      </c>
      <c r="I1955">
        <v>1068</v>
      </c>
      <c r="J1955" t="s">
        <v>260</v>
      </c>
      <c r="K1955" t="s">
        <v>150</v>
      </c>
      <c r="L1955" t="s">
        <v>150</v>
      </c>
      <c r="M1955">
        <v>7</v>
      </c>
      <c r="N1955" t="s">
        <v>150</v>
      </c>
      <c r="O1955" t="s">
        <v>150</v>
      </c>
      <c r="P1955">
        <f>COUNTA(#REF!)</f>
        <v>1</v>
      </c>
      <c r="Q1955" t="s">
        <v>609</v>
      </c>
      <c r="R1955" t="str">
        <f>VLOOKUP(C1955,Sheet1!D:I,2,FALSE)</f>
        <v>Bay Hill Classic</v>
      </c>
      <c r="T1955" t="str">
        <f>IF(Q1955=R1955,"y","")</f>
        <v>y</v>
      </c>
      <c r="U1955" t="str">
        <f>_xlfn.CONCAT(C1955,Q1955)</f>
        <v>29646Bay Hill Classic</v>
      </c>
      <c r="V1955">
        <f>VLOOKUP(U1955,Sheet1!R:S,2,FALSE)</f>
        <v>902</v>
      </c>
      <c r="W1955">
        <f>VLOOKUP(V1955,Sheet1!A:B,2,FALSE)</f>
        <v>655</v>
      </c>
    </row>
    <row r="1956" spans="1:23" x14ac:dyDescent="0.2">
      <c r="A1956">
        <v>1062</v>
      </c>
      <c r="B1956">
        <v>1981</v>
      </c>
      <c r="C1956" s="1">
        <v>29639</v>
      </c>
      <c r="D1956" s="1" t="b">
        <f>COUNTIF(C:C,C1956)&gt;1</f>
        <v>0</v>
      </c>
      <c r="E1956" t="s">
        <v>505</v>
      </c>
      <c r="F1956" t="s">
        <v>1972</v>
      </c>
      <c r="G1956" t="s">
        <v>1973</v>
      </c>
      <c r="H1956">
        <v>1</v>
      </c>
      <c r="I1956">
        <v>1815</v>
      </c>
      <c r="J1956" t="s">
        <v>214</v>
      </c>
      <c r="K1956" t="s">
        <v>150</v>
      </c>
      <c r="L1956" t="s">
        <v>150</v>
      </c>
      <c r="M1956">
        <v>21</v>
      </c>
      <c r="N1956" t="s">
        <v>150</v>
      </c>
      <c r="O1956" t="s">
        <v>150</v>
      </c>
      <c r="P1956">
        <f>COUNTA(#REF!)</f>
        <v>1</v>
      </c>
      <c r="Q1956" t="s">
        <v>505</v>
      </c>
      <c r="R1956" t="str">
        <f>VLOOKUP(C1956,Sheet1!D:I,2,FALSE)</f>
        <v>Glen Campbell-Los Angeles Open</v>
      </c>
      <c r="T1956" t="str">
        <f>IF(Q1956=R1956,"y","")</f>
        <v>y</v>
      </c>
      <c r="U1956" t="str">
        <f>_xlfn.CONCAT(C1956,Q1956)</f>
        <v>29639Glen Campbell-Los Angeles Open</v>
      </c>
      <c r="V1956">
        <f>VLOOKUP(U1956,Sheet1!R:S,2,FALSE)</f>
        <v>751</v>
      </c>
      <c r="W1956">
        <f>VLOOKUP(V1956,Sheet1!A:B,2,FALSE)</f>
        <v>507</v>
      </c>
    </row>
    <row r="1957" spans="1:23" x14ac:dyDescent="0.2">
      <c r="A1957">
        <v>1061</v>
      </c>
      <c r="B1957">
        <v>1981</v>
      </c>
      <c r="C1957" s="1">
        <v>29632</v>
      </c>
      <c r="D1957" s="1" t="b">
        <f>COUNTIF(C:C,C1957)&gt;1</f>
        <v>0</v>
      </c>
      <c r="E1957" t="s">
        <v>253</v>
      </c>
      <c r="F1957" t="s">
        <v>1972</v>
      </c>
      <c r="G1957" t="s">
        <v>1985</v>
      </c>
      <c r="H1957">
        <v>1</v>
      </c>
      <c r="I1957">
        <v>1559</v>
      </c>
      <c r="J1957" t="s">
        <v>259</v>
      </c>
      <c r="K1957" t="s">
        <v>150</v>
      </c>
      <c r="L1957" t="s">
        <v>150</v>
      </c>
      <c r="M1957">
        <v>12</v>
      </c>
      <c r="N1957" t="s">
        <v>150</v>
      </c>
      <c r="O1957" t="s">
        <v>150</v>
      </c>
      <c r="P1957">
        <f>COUNTA(#REF!)</f>
        <v>1</v>
      </c>
      <c r="Q1957" t="s">
        <v>253</v>
      </c>
      <c r="R1957" t="str">
        <f>VLOOKUP(C1957,Sheet1!D:I,2,FALSE)</f>
        <v>Hawaiian Open</v>
      </c>
      <c r="S1957" t="s">
        <v>2482</v>
      </c>
      <c r="U1957" t="str">
        <f>_xlfn.CONCAT(C1957,Q1957)</f>
        <v>29632Hawaiian Open</v>
      </c>
      <c r="V1957">
        <f>VLOOKUP(U1957,Sheet1!R:S,2,FALSE)</f>
        <v>236</v>
      </c>
      <c r="W1957">
        <f>VLOOKUP(V1957,Sheet1!A:B,2,FALSE)</f>
        <v>228</v>
      </c>
    </row>
    <row r="1958" spans="1:23" x14ac:dyDescent="0.2">
      <c r="A1958">
        <v>1060</v>
      </c>
      <c r="B1958">
        <v>1981</v>
      </c>
      <c r="C1958" s="1">
        <v>29625</v>
      </c>
      <c r="D1958" s="1" t="b">
        <f>COUNTIF(C:C,C1958)&gt;1</f>
        <v>0</v>
      </c>
      <c r="E1958" t="s">
        <v>390</v>
      </c>
      <c r="F1958" t="s">
        <v>1972</v>
      </c>
      <c r="G1958" t="s">
        <v>1973</v>
      </c>
      <c r="H1958">
        <v>1</v>
      </c>
      <c r="I1958">
        <v>1690</v>
      </c>
      <c r="J1958" t="s">
        <v>262</v>
      </c>
      <c r="K1958" t="s">
        <v>150</v>
      </c>
      <c r="L1958" t="s">
        <v>150</v>
      </c>
      <c r="M1958">
        <v>7</v>
      </c>
      <c r="N1958" t="s">
        <v>150</v>
      </c>
      <c r="O1958" t="s">
        <v>150</v>
      </c>
      <c r="P1958">
        <f>COUNTA(#REF!)</f>
        <v>1</v>
      </c>
      <c r="Q1958" t="s">
        <v>390</v>
      </c>
      <c r="R1958" t="str">
        <f>VLOOKUP(C1958,Sheet1!D:I,2,FALSE)</f>
        <v>Wickes/Andy Williams San Diego Open</v>
      </c>
      <c r="T1958" t="str">
        <f>IF(Q1958=R1958,"y","")</f>
        <v>y</v>
      </c>
      <c r="U1958" t="str">
        <f>_xlfn.CONCAT(C1958,Q1958)</f>
        <v>29625Wickes/Andy Williams San Diego Open</v>
      </c>
      <c r="V1958">
        <f>VLOOKUP(U1958,Sheet1!R:S,2,FALSE)</f>
        <v>581</v>
      </c>
      <c r="W1958">
        <f>VLOOKUP(V1958,Sheet1!A:B,2,FALSE)</f>
        <v>351</v>
      </c>
    </row>
    <row r="1959" spans="1:23" x14ac:dyDescent="0.2">
      <c r="A1959">
        <v>1059</v>
      </c>
      <c r="B1959">
        <v>1981</v>
      </c>
      <c r="C1959" s="1">
        <v>29618</v>
      </c>
      <c r="D1959" s="1" t="b">
        <f>COUNTIF(C:C,C1959)&gt;1</f>
        <v>0</v>
      </c>
      <c r="E1959" t="s">
        <v>1807</v>
      </c>
      <c r="F1959" t="s">
        <v>1972</v>
      </c>
      <c r="G1959" t="s">
        <v>1973</v>
      </c>
      <c r="H1959">
        <v>1</v>
      </c>
      <c r="I1959">
        <v>1219</v>
      </c>
      <c r="J1959" t="s">
        <v>251</v>
      </c>
      <c r="K1959" t="s">
        <v>150</v>
      </c>
      <c r="L1959" t="s">
        <v>150</v>
      </c>
      <c r="M1959">
        <v>1</v>
      </c>
      <c r="N1959" t="s">
        <v>150</v>
      </c>
      <c r="O1959" t="s">
        <v>150</v>
      </c>
      <c r="P1959">
        <f>COUNTA(#REF!)</f>
        <v>1</v>
      </c>
      <c r="Q1959" t="s">
        <v>1807</v>
      </c>
      <c r="R1959" t="str">
        <f>VLOOKUP(C1959,Sheet1!D:I,2,FALSE)</f>
        <v>Bing Crosby National Pro-Am</v>
      </c>
      <c r="S1959" t="s">
        <v>2482</v>
      </c>
      <c r="U1959" t="str">
        <f>_xlfn.CONCAT(C1959,Q1959)</f>
        <v>29618Bing Crosby National Pro-Am</v>
      </c>
      <c r="V1959">
        <f>VLOOKUP(U1959,Sheet1!R:S,2,FALSE)</f>
        <v>2625</v>
      </c>
      <c r="W1959">
        <f>VLOOKUP(V1959,Sheet1!A:B,2,FALSE)</f>
        <v>2277</v>
      </c>
    </row>
    <row r="1960" spans="1:23" x14ac:dyDescent="0.2">
      <c r="A1960">
        <v>1058</v>
      </c>
      <c r="B1960">
        <v>1981</v>
      </c>
      <c r="C1960" s="1">
        <v>29611</v>
      </c>
      <c r="D1960" s="1" t="b">
        <f>COUNTIF(C:C,C1960)&gt;1</f>
        <v>0</v>
      </c>
      <c r="E1960" t="s">
        <v>434</v>
      </c>
      <c r="F1960" t="s">
        <v>1972</v>
      </c>
      <c r="G1960" t="s">
        <v>1987</v>
      </c>
      <c r="H1960">
        <v>1</v>
      </c>
      <c r="I1960">
        <v>1436</v>
      </c>
      <c r="J1960" t="s">
        <v>101</v>
      </c>
      <c r="K1960" t="s">
        <v>150</v>
      </c>
      <c r="L1960" t="s">
        <v>150</v>
      </c>
      <c r="M1960">
        <v>6</v>
      </c>
      <c r="N1960" t="s">
        <v>150</v>
      </c>
      <c r="O1960" t="s">
        <v>150</v>
      </c>
      <c r="P1960">
        <f>COUNTA(#REF!)</f>
        <v>1</v>
      </c>
      <c r="Q1960" t="s">
        <v>434</v>
      </c>
      <c r="R1960" t="str">
        <f>VLOOKUP(C1960,Sheet1!D:I,2,FALSE)</f>
        <v>Phoenix Open</v>
      </c>
      <c r="T1960" t="str">
        <f>IF(Q1960=R1960,"y","")</f>
        <v>y</v>
      </c>
      <c r="U1960" t="str">
        <f>_xlfn.CONCAT(C1960,Q1960)</f>
        <v>29611Phoenix Open</v>
      </c>
      <c r="V1960">
        <f>VLOOKUP(U1960,Sheet1!R:S,2,FALSE)</f>
        <v>666</v>
      </c>
      <c r="W1960">
        <f>VLOOKUP(V1960,Sheet1!A:B,2,FALSE)</f>
        <v>422</v>
      </c>
    </row>
    <row r="1961" spans="1:23" x14ac:dyDescent="0.2">
      <c r="A1961">
        <v>1057</v>
      </c>
      <c r="B1961">
        <v>1981</v>
      </c>
      <c r="C1961" s="1">
        <v>29604</v>
      </c>
      <c r="D1961" s="1" t="b">
        <f>COUNTIF(C:C,C1961)&gt;1</f>
        <v>0</v>
      </c>
      <c r="E1961" t="s">
        <v>332</v>
      </c>
      <c r="F1961" t="s">
        <v>1972</v>
      </c>
      <c r="G1961" t="s">
        <v>1973</v>
      </c>
      <c r="H1961">
        <v>1</v>
      </c>
      <c r="I1961">
        <v>1690</v>
      </c>
      <c r="J1961" t="s">
        <v>262</v>
      </c>
      <c r="K1961" t="s">
        <v>150</v>
      </c>
      <c r="L1961" t="s">
        <v>150</v>
      </c>
      <c r="M1961">
        <v>6</v>
      </c>
      <c r="N1961" t="s">
        <v>150</v>
      </c>
      <c r="O1961" t="s">
        <v>150</v>
      </c>
      <c r="P1961">
        <f>COUNTA(#REF!)</f>
        <v>1</v>
      </c>
      <c r="Q1961" t="s">
        <v>332</v>
      </c>
      <c r="R1961" t="str">
        <f>VLOOKUP(C1961,Sheet1!D:I,2,FALSE)</f>
        <v>Bob Hope Desert Classic</v>
      </c>
      <c r="T1961" t="str">
        <f>IF(Q1961=R1961,"y","")</f>
        <v>y</v>
      </c>
      <c r="U1961" t="str">
        <f>_xlfn.CONCAT(C1961,Q1961)</f>
        <v>29604Bob Hope Desert Classic</v>
      </c>
      <c r="V1961">
        <f>VLOOKUP(U1961,Sheet1!R:S,2,FALSE)</f>
        <v>407</v>
      </c>
      <c r="W1961">
        <f>VLOOKUP(V1961,Sheet1!A:B,2,FALSE)</f>
        <v>286</v>
      </c>
    </row>
    <row r="1962" spans="1:23" x14ac:dyDescent="0.2">
      <c r="A1962">
        <v>1056</v>
      </c>
      <c r="B1962">
        <v>1981</v>
      </c>
      <c r="C1962" s="1">
        <v>29597</v>
      </c>
      <c r="D1962" s="1" t="b">
        <f>COUNTIF(C:C,C1962)&gt;1</f>
        <v>0</v>
      </c>
      <c r="E1962" t="s">
        <v>2568</v>
      </c>
      <c r="F1962" t="s">
        <v>1972</v>
      </c>
      <c r="G1962" t="s">
        <v>1987</v>
      </c>
      <c r="H1962">
        <v>1</v>
      </c>
      <c r="I1962">
        <v>1815</v>
      </c>
      <c r="J1962" t="s">
        <v>214</v>
      </c>
      <c r="K1962" t="s">
        <v>150</v>
      </c>
      <c r="L1962" t="s">
        <v>150</v>
      </c>
      <c r="M1962">
        <v>20</v>
      </c>
      <c r="N1962" t="s">
        <v>150</v>
      </c>
      <c r="O1962" t="s">
        <v>150</v>
      </c>
      <c r="P1962">
        <f>COUNTA(#REF!)</f>
        <v>1</v>
      </c>
      <c r="Q1962" t="s">
        <v>2568</v>
      </c>
      <c r="R1962" t="str">
        <f>VLOOKUP(C1962,Sheet1!D:I,2,FALSE)</f>
        <v>Joe Garagiola Tucson Open</v>
      </c>
      <c r="S1962" t="s">
        <v>2482</v>
      </c>
      <c r="U1962" t="str">
        <f>_xlfn.CONCAT(C1962,Q1962)</f>
        <v>29597Joe Garagiola Tucson Open</v>
      </c>
      <c r="V1962">
        <f>VLOOKUP(U1962,Sheet1!R:S,2,FALSE)</f>
        <v>3315</v>
      </c>
      <c r="W1962">
        <f>VLOOKUP(V1962,Sheet1!A:B,2,FALSE)</f>
        <v>2788</v>
      </c>
    </row>
    <row r="1963" spans="1:23" x14ac:dyDescent="0.2">
      <c r="A1963">
        <v>1055</v>
      </c>
      <c r="B1963">
        <v>1980</v>
      </c>
      <c r="C1963" s="1">
        <v>29513</v>
      </c>
      <c r="D1963" s="1" t="b">
        <f>COUNTIF(C:C,C1963)&gt;1</f>
        <v>0</v>
      </c>
      <c r="E1963" t="s">
        <v>2241</v>
      </c>
      <c r="F1963" t="s">
        <v>1972</v>
      </c>
      <c r="G1963" t="s">
        <v>1989</v>
      </c>
      <c r="H1963">
        <v>7</v>
      </c>
      <c r="I1963">
        <v>1305</v>
      </c>
      <c r="J1963" t="s">
        <v>1638</v>
      </c>
      <c r="K1963">
        <v>1306</v>
      </c>
      <c r="L1963" t="s">
        <v>504</v>
      </c>
      <c r="M1963">
        <v>2</v>
      </c>
      <c r="N1963">
        <v>1</v>
      </c>
      <c r="O1963" t="s">
        <v>150</v>
      </c>
      <c r="P1963">
        <f>COUNTA(#REF!)</f>
        <v>1</v>
      </c>
      <c r="Q1963" t="s">
        <v>2241</v>
      </c>
      <c r="R1963" t="str">
        <f>VLOOKUP(C1963,Sheet1!D:I,2,FALSE)</f>
        <v>Walt Disney World National Team Championship</v>
      </c>
      <c r="S1963" t="s">
        <v>2482</v>
      </c>
      <c r="U1963" t="str">
        <f>_xlfn.CONCAT(C1963,Q1963)</f>
        <v>29513Walt Disney World National Team Championship</v>
      </c>
      <c r="V1963">
        <f>VLOOKUP(U1963,Sheet1!R:S,2,FALSE)</f>
        <v>3125</v>
      </c>
      <c r="W1963">
        <f>VLOOKUP(V1963,Sheet1!A:B,2,FALSE)</f>
        <v>2608</v>
      </c>
    </row>
    <row r="1964" spans="1:23" x14ac:dyDescent="0.2">
      <c r="A1964">
        <v>1054</v>
      </c>
      <c r="B1964">
        <v>1980</v>
      </c>
      <c r="C1964" s="1">
        <v>29506</v>
      </c>
      <c r="D1964" s="1" t="b">
        <f>COUNTIF(C:C,C1964)&gt;1</f>
        <v>0</v>
      </c>
      <c r="E1964" t="s">
        <v>2206</v>
      </c>
      <c r="F1964" t="s">
        <v>1972</v>
      </c>
      <c r="G1964" t="s">
        <v>1989</v>
      </c>
      <c r="H1964">
        <v>1</v>
      </c>
      <c r="I1964">
        <v>1469</v>
      </c>
      <c r="J1964" t="s">
        <v>1900</v>
      </c>
      <c r="K1964" t="s">
        <v>150</v>
      </c>
      <c r="L1964" t="s">
        <v>150</v>
      </c>
      <c r="M1964">
        <v>1</v>
      </c>
      <c r="N1964" t="s">
        <v>150</v>
      </c>
      <c r="O1964" t="s">
        <v>150</v>
      </c>
      <c r="P1964">
        <f>COUNTA(#REF!)</f>
        <v>1</v>
      </c>
      <c r="Q1964" t="s">
        <v>2206</v>
      </c>
      <c r="R1964" t="str">
        <f>VLOOKUP(C1964,Sheet1!D:I,2,FALSE)</f>
        <v>Pensacola Open</v>
      </c>
      <c r="S1964" t="s">
        <v>2482</v>
      </c>
      <c r="U1964" t="str">
        <f>_xlfn.CONCAT(C1964,Q1964)</f>
        <v>29506Pensacola Open</v>
      </c>
      <c r="V1964">
        <f>VLOOKUP(U1964,Sheet1!R:S,2,FALSE)</f>
        <v>3673</v>
      </c>
      <c r="W1964">
        <f>VLOOKUP(V1964,Sheet1!A:B,2,FALSE)</f>
        <v>3125</v>
      </c>
    </row>
    <row r="1965" spans="1:23" x14ac:dyDescent="0.2">
      <c r="A1965">
        <v>1053</v>
      </c>
      <c r="B1965">
        <v>1980</v>
      </c>
      <c r="C1965" s="1">
        <v>29499</v>
      </c>
      <c r="D1965" s="1" t="b">
        <f>COUNTIF(C:C,C1965)&gt;1</f>
        <v>0</v>
      </c>
      <c r="E1965" t="s">
        <v>2328</v>
      </c>
      <c r="F1965" t="s">
        <v>1972</v>
      </c>
      <c r="G1965" t="s">
        <v>1984</v>
      </c>
      <c r="H1965">
        <v>1</v>
      </c>
      <c r="I1965">
        <v>2167</v>
      </c>
      <c r="J1965" t="s">
        <v>93</v>
      </c>
      <c r="K1965" t="s">
        <v>150</v>
      </c>
      <c r="L1965" t="s">
        <v>150</v>
      </c>
      <c r="M1965">
        <v>1</v>
      </c>
      <c r="N1965" t="s">
        <v>150</v>
      </c>
      <c r="O1965" t="s">
        <v>150</v>
      </c>
      <c r="P1965">
        <f>COUNTA(#REF!)</f>
        <v>1</v>
      </c>
      <c r="Q1965" t="s">
        <v>2328</v>
      </c>
      <c r="R1965" t="str">
        <f>VLOOKUP(C1965,Sheet1!D:I,2,FALSE)</f>
        <v>Southern Open Invitational</v>
      </c>
      <c r="S1965" t="s">
        <v>2482</v>
      </c>
      <c r="U1965" t="str">
        <f>_xlfn.CONCAT(C1965,Q1965)</f>
        <v>29499Southern Open Invitational</v>
      </c>
      <c r="V1965">
        <f>VLOOKUP(U1965,Sheet1!R:S,2,FALSE)</f>
        <v>3560</v>
      </c>
      <c r="W1965">
        <f>VLOOKUP(V1965,Sheet1!A:B,2,FALSE)</f>
        <v>3012</v>
      </c>
    </row>
    <row r="1966" spans="1:23" x14ac:dyDescent="0.2">
      <c r="A1966">
        <v>1052</v>
      </c>
      <c r="B1966">
        <v>1980</v>
      </c>
      <c r="C1966" s="1">
        <v>29492</v>
      </c>
      <c r="D1966" s="1" t="b">
        <f>COUNTIF(C:C,C1966)&gt;1</f>
        <v>0</v>
      </c>
      <c r="E1966" t="s">
        <v>2171</v>
      </c>
      <c r="F1966" t="s">
        <v>1972</v>
      </c>
      <c r="G1966" t="s">
        <v>1973</v>
      </c>
      <c r="H1966">
        <v>1</v>
      </c>
      <c r="I1966">
        <v>1235</v>
      </c>
      <c r="J1966" t="s">
        <v>263</v>
      </c>
      <c r="K1966" t="s">
        <v>150</v>
      </c>
      <c r="L1966" t="s">
        <v>150</v>
      </c>
      <c r="M1966">
        <v>8</v>
      </c>
      <c r="N1966" t="s">
        <v>150</v>
      </c>
      <c r="O1966" t="s">
        <v>150</v>
      </c>
      <c r="P1966">
        <f>COUNTA(#REF!)</f>
        <v>1</v>
      </c>
      <c r="Q1966" t="s">
        <v>2171</v>
      </c>
      <c r="R1966" t="str">
        <f>VLOOKUP(C1966,Sheet1!D:I,2,FALSE)</f>
        <v>Anheuser-Busch Golf Classic</v>
      </c>
      <c r="S1966" t="s">
        <v>2482</v>
      </c>
      <c r="U1966" t="str">
        <f>_xlfn.CONCAT(C1966,Q1966)</f>
        <v>29492Anheuser-Busch Golf Classic</v>
      </c>
      <c r="V1966">
        <f>VLOOKUP(U1966,Sheet1!R:S,2,FALSE)</f>
        <v>3526</v>
      </c>
      <c r="W1966">
        <f>VLOOKUP(V1966,Sheet1!A:B,2,FALSE)</f>
        <v>2979</v>
      </c>
    </row>
    <row r="1967" spans="1:23" x14ac:dyDescent="0.2">
      <c r="A1967">
        <v>1051</v>
      </c>
      <c r="B1967">
        <v>1980</v>
      </c>
      <c r="C1967" s="1">
        <v>29485</v>
      </c>
      <c r="D1967" s="1" t="b">
        <f>COUNTIF(C:C,C1967)&gt;1</f>
        <v>0</v>
      </c>
      <c r="E1967" t="s">
        <v>761</v>
      </c>
      <c r="F1967" t="s">
        <v>1972</v>
      </c>
      <c r="G1967" t="s">
        <v>1982</v>
      </c>
      <c r="H1967">
        <v>1</v>
      </c>
      <c r="I1967">
        <v>2213</v>
      </c>
      <c r="J1967" t="s">
        <v>209</v>
      </c>
      <c r="K1967" t="s">
        <v>150</v>
      </c>
      <c r="L1967" t="s">
        <v>150</v>
      </c>
      <c r="M1967">
        <v>27</v>
      </c>
      <c r="N1967" t="s">
        <v>150</v>
      </c>
      <c r="O1967" t="s">
        <v>150</v>
      </c>
      <c r="P1967">
        <f>COUNTA(#REF!)</f>
        <v>1</v>
      </c>
      <c r="Q1967" t="s">
        <v>761</v>
      </c>
      <c r="R1967" t="str">
        <f>VLOOKUP(C1967,Sheet1!D:I,2,FALSE)</f>
        <v>San Antonio Texas Open</v>
      </c>
      <c r="T1967" t="str">
        <f>IF(Q1967=R1967,"y","")</f>
        <v>y</v>
      </c>
      <c r="U1967" t="str">
        <f>_xlfn.CONCAT(C1967,Q1967)</f>
        <v>29485San Antonio Texas Open</v>
      </c>
      <c r="V1967">
        <f>VLOOKUP(U1967,Sheet1!R:S,2,FALSE)</f>
        <v>1075</v>
      </c>
      <c r="W1967">
        <f>VLOOKUP(V1967,Sheet1!A:B,2,FALSE)</f>
        <v>828</v>
      </c>
    </row>
    <row r="1968" spans="1:23" x14ac:dyDescent="0.2">
      <c r="A1968">
        <v>1050</v>
      </c>
      <c r="B1968">
        <v>1980</v>
      </c>
      <c r="C1968" s="1">
        <v>29478</v>
      </c>
      <c r="D1968" s="1" t="b">
        <f>COUNTIF(C:C,C1968)&gt;1</f>
        <v>0</v>
      </c>
      <c r="E1968" t="s">
        <v>2235</v>
      </c>
      <c r="F1968" t="s">
        <v>1972</v>
      </c>
      <c r="G1968" t="s">
        <v>2010</v>
      </c>
      <c r="H1968">
        <v>1</v>
      </c>
      <c r="I1968">
        <v>1477</v>
      </c>
      <c r="J1968" t="s">
        <v>2247</v>
      </c>
      <c r="K1968" t="s">
        <v>150</v>
      </c>
      <c r="L1968" t="s">
        <v>150</v>
      </c>
      <c r="M1968">
        <v>1</v>
      </c>
      <c r="N1968" t="s">
        <v>150</v>
      </c>
      <c r="O1968" t="s">
        <v>150</v>
      </c>
      <c r="P1968">
        <f>COUNTA(#REF!)</f>
        <v>1</v>
      </c>
      <c r="Q1968" t="s">
        <v>2235</v>
      </c>
      <c r="R1968" t="str">
        <f>VLOOKUP(C1968,Sheet1!D:I,2,FALSE)</f>
        <v>Hall of Fame</v>
      </c>
      <c r="S1968" t="s">
        <v>2482</v>
      </c>
      <c r="U1968" t="str">
        <f>_xlfn.CONCAT(C1968,Q1968)</f>
        <v>29478Hall of Fame</v>
      </c>
      <c r="V1968">
        <f>VLOOKUP(U1968,Sheet1!R:S,2,FALSE)</f>
        <v>3706</v>
      </c>
      <c r="W1968">
        <f>VLOOKUP(V1968,Sheet1!A:B,2,FALSE)</f>
        <v>3158</v>
      </c>
    </row>
    <row r="1969" spans="1:23" x14ac:dyDescent="0.2">
      <c r="A1969">
        <v>1049</v>
      </c>
      <c r="B1969">
        <v>1980</v>
      </c>
      <c r="C1969" s="1">
        <v>29471</v>
      </c>
      <c r="D1969" s="1" t="b">
        <f>COUNTIF(C:C,C1969)&gt;1</f>
        <v>0</v>
      </c>
      <c r="E1969" t="s">
        <v>2240</v>
      </c>
      <c r="F1969" t="s">
        <v>1972</v>
      </c>
      <c r="G1969" t="s">
        <v>1995</v>
      </c>
      <c r="H1969">
        <v>1</v>
      </c>
      <c r="I1969">
        <v>1682</v>
      </c>
      <c r="J1969" t="s">
        <v>105</v>
      </c>
      <c r="K1969" t="s">
        <v>150</v>
      </c>
      <c r="L1969" t="s">
        <v>150</v>
      </c>
      <c r="M1969">
        <v>3</v>
      </c>
      <c r="N1969" t="s">
        <v>150</v>
      </c>
      <c r="O1969" t="s">
        <v>150</v>
      </c>
      <c r="P1969">
        <f>COUNTA(#REF!)</f>
        <v>1</v>
      </c>
      <c r="Q1969" t="s">
        <v>2240</v>
      </c>
      <c r="R1969" t="str">
        <f>VLOOKUP(C1969,Sheet1!D:I,2,FALSE)</f>
        <v>Pleasant Valley Jimmy Fund Classic</v>
      </c>
      <c r="S1969" t="s">
        <v>2482</v>
      </c>
      <c r="U1969" t="str">
        <f>_xlfn.CONCAT(C1969,Q1969)</f>
        <v>29471Pleasant Valley Jimmy Fund Classic</v>
      </c>
      <c r="V1969">
        <f>VLOOKUP(U1969,Sheet1!R:S,2,FALSE)</f>
        <v>3594</v>
      </c>
      <c r="W1969">
        <f>VLOOKUP(V1969,Sheet1!A:B,2,FALSE)</f>
        <v>3046</v>
      </c>
    </row>
    <row r="1970" spans="1:23" x14ac:dyDescent="0.2">
      <c r="A1970">
        <v>1048</v>
      </c>
      <c r="B1970">
        <v>1980</v>
      </c>
      <c r="C1970" s="1">
        <v>29464</v>
      </c>
      <c r="D1970" s="1" t="b">
        <f>COUNTIF(C:C,C1970)&gt;1</f>
        <v>0</v>
      </c>
      <c r="E1970" t="s">
        <v>2104</v>
      </c>
      <c r="F1970" t="s">
        <v>1972</v>
      </c>
      <c r="G1970" t="s">
        <v>2003</v>
      </c>
      <c r="H1970">
        <v>1</v>
      </c>
      <c r="I1970">
        <v>1960</v>
      </c>
      <c r="J1970" t="s">
        <v>1216</v>
      </c>
      <c r="K1970" t="s">
        <v>150</v>
      </c>
      <c r="L1970" t="s">
        <v>150</v>
      </c>
      <c r="M1970">
        <v>1</v>
      </c>
      <c r="N1970" t="s">
        <v>150</v>
      </c>
      <c r="O1970" t="s">
        <v>150</v>
      </c>
      <c r="P1970">
        <f>COUNTA(#REF!)</f>
        <v>1</v>
      </c>
      <c r="Q1970" t="s">
        <v>2104</v>
      </c>
      <c r="R1970" t="str">
        <f>VLOOKUP(C1970,Sheet1!D:I,2,FALSE)</f>
        <v>B.C. Open</v>
      </c>
      <c r="S1970" t="s">
        <v>2482</v>
      </c>
      <c r="U1970" t="str">
        <f>_xlfn.CONCAT(C1970,Q1970)</f>
        <v>29464B.C. Open</v>
      </c>
      <c r="V1970">
        <f>VLOOKUP(U1970,Sheet1!R:S,2,FALSE)</f>
        <v>3438</v>
      </c>
      <c r="W1970">
        <f>VLOOKUP(V1970,Sheet1!A:B,2,FALSE)</f>
        <v>2904</v>
      </c>
    </row>
    <row r="1971" spans="1:23" x14ac:dyDescent="0.2">
      <c r="A1971">
        <v>1047</v>
      </c>
      <c r="B1971">
        <v>1980</v>
      </c>
      <c r="C1971" s="1">
        <v>29457</v>
      </c>
      <c r="D1971" s="1" t="b">
        <f>COUNTIF(C:C,C1971)&gt;1</f>
        <v>1</v>
      </c>
      <c r="E1971" t="s">
        <v>2246</v>
      </c>
      <c r="F1971" t="s">
        <v>1972</v>
      </c>
      <c r="G1971" t="s">
        <v>2009</v>
      </c>
      <c r="H1971">
        <v>8</v>
      </c>
      <c r="I1971">
        <v>1569</v>
      </c>
      <c r="J1971" t="s">
        <v>324</v>
      </c>
      <c r="K1971" t="s">
        <v>150</v>
      </c>
      <c r="L1971" t="s">
        <v>150</v>
      </c>
      <c r="M1971">
        <v>1</v>
      </c>
      <c r="N1971" t="s">
        <v>150</v>
      </c>
      <c r="O1971" t="s">
        <v>150</v>
      </c>
      <c r="P1971">
        <f>COUNTA(#REF!)</f>
        <v>1</v>
      </c>
      <c r="Q1971" t="s">
        <v>2246</v>
      </c>
      <c r="R1971" t="str">
        <f>VLOOKUP(C1971,Sheet1!D:I,2,FALSE)</f>
        <v>Buick-Goodwrench Open</v>
      </c>
      <c r="S1971" t="s">
        <v>2482</v>
      </c>
      <c r="U1971" t="str">
        <f>_xlfn.CONCAT(C1971,Q1971)</f>
        <v>29457Buick-Goodwrench Open</v>
      </c>
      <c r="V1971">
        <f>VLOOKUP(U1971,Sheet1!R:S,2,FALSE)</f>
        <v>3208</v>
      </c>
      <c r="W1971">
        <f>VLOOKUP(V1971,Sheet1!A:B,2,FALSE)</f>
        <v>2681</v>
      </c>
    </row>
    <row r="1972" spans="1:23" x14ac:dyDescent="0.2">
      <c r="A1972">
        <v>1046</v>
      </c>
      <c r="B1972">
        <v>1980</v>
      </c>
      <c r="C1972" s="1">
        <v>29457</v>
      </c>
      <c r="D1972" s="1" t="b">
        <f>COUNTIF(C:C,C1972)&gt;1</f>
        <v>1</v>
      </c>
      <c r="E1972" t="s">
        <v>2227</v>
      </c>
      <c r="F1972" t="s">
        <v>1972</v>
      </c>
      <c r="G1972" t="s">
        <v>2001</v>
      </c>
      <c r="H1972">
        <v>1</v>
      </c>
      <c r="I1972">
        <v>2256</v>
      </c>
      <c r="J1972" t="s">
        <v>207</v>
      </c>
      <c r="K1972" t="s">
        <v>150</v>
      </c>
      <c r="L1972" t="s">
        <v>150</v>
      </c>
      <c r="M1972">
        <v>25</v>
      </c>
      <c r="N1972" t="s">
        <v>150</v>
      </c>
      <c r="O1972" t="s">
        <v>150</v>
      </c>
      <c r="P1972">
        <f>COUNTA(#REF!)</f>
        <v>1</v>
      </c>
      <c r="Q1972" t="s">
        <v>2227</v>
      </c>
      <c r="R1972" t="str">
        <f>VLOOKUP(C1972,Sheet1!D:I,2,FALSE)</f>
        <v>Buick-Goodwrench Open</v>
      </c>
      <c r="S1972" t="s">
        <v>2482</v>
      </c>
      <c r="U1972" t="str">
        <f>_xlfn.CONCAT(C1972,Q1972)</f>
        <v>29457World Series of Golf</v>
      </c>
      <c r="V1972">
        <f>VLOOKUP(U1972,Sheet1!R:S,2,FALSE)</f>
        <v>3617</v>
      </c>
      <c r="W1972">
        <f>VLOOKUP(V1972,Sheet1!A:B,2,FALSE)</f>
        <v>3069</v>
      </c>
    </row>
    <row r="1973" spans="1:23" x14ac:dyDescent="0.2">
      <c r="A1973">
        <v>1045</v>
      </c>
      <c r="B1973">
        <v>1980</v>
      </c>
      <c r="C1973" s="1">
        <v>29450</v>
      </c>
      <c r="D1973" s="1" t="b">
        <f>COUNTIF(C:C,C1973)&gt;1</f>
        <v>0</v>
      </c>
      <c r="E1973" t="s">
        <v>1675</v>
      </c>
      <c r="F1973" t="s">
        <v>1972</v>
      </c>
      <c r="G1973" t="s">
        <v>2003</v>
      </c>
      <c r="H1973">
        <v>1</v>
      </c>
      <c r="I1973">
        <v>2159</v>
      </c>
      <c r="J1973" t="s">
        <v>1215</v>
      </c>
      <c r="K1973" t="s">
        <v>150</v>
      </c>
      <c r="L1973" t="s">
        <v>150</v>
      </c>
      <c r="M1973">
        <v>3</v>
      </c>
      <c r="N1973" t="s">
        <v>150</v>
      </c>
      <c r="O1973" t="s">
        <v>150</v>
      </c>
      <c r="P1973">
        <f>COUNTA(#REF!)</f>
        <v>1</v>
      </c>
      <c r="Q1973" t="s">
        <v>1675</v>
      </c>
      <c r="R1973" t="str">
        <f>VLOOKUP(C1973,Sheet1!D:I,2,FALSE)</f>
        <v>Manufacturers Hanover Westchester Classic</v>
      </c>
      <c r="T1973" t="str">
        <f>IF(Q1973=R1973,"y","")</f>
        <v>y</v>
      </c>
      <c r="U1973" t="str">
        <f>_xlfn.CONCAT(C1973,Q1973)</f>
        <v>29450Manufacturers Hanover Westchester Classic</v>
      </c>
      <c r="V1973">
        <f>VLOOKUP(U1973,Sheet1!R:S,2,FALSE)</f>
        <v>2336</v>
      </c>
      <c r="W1973">
        <f>VLOOKUP(V1973,Sheet1!A:B,2,FALSE)</f>
        <v>2069</v>
      </c>
    </row>
    <row r="1974" spans="1:23" x14ac:dyDescent="0.2">
      <c r="A1974">
        <v>1044</v>
      </c>
      <c r="B1974">
        <v>1980</v>
      </c>
      <c r="C1974" s="1">
        <v>29443</v>
      </c>
      <c r="D1974" s="1" t="b">
        <f>COUNTIF(C:C,C1974)&gt;1</f>
        <v>0</v>
      </c>
      <c r="E1974" t="s">
        <v>978</v>
      </c>
      <c r="F1974" t="s">
        <v>1972</v>
      </c>
      <c r="G1974" t="s">
        <v>2003</v>
      </c>
      <c r="H1974">
        <v>2</v>
      </c>
      <c r="I1974">
        <v>1869</v>
      </c>
      <c r="J1974" t="s">
        <v>215</v>
      </c>
      <c r="K1974" t="s">
        <v>150</v>
      </c>
      <c r="L1974" t="s">
        <v>150</v>
      </c>
      <c r="M1974">
        <v>70</v>
      </c>
      <c r="N1974" t="s">
        <v>150</v>
      </c>
      <c r="O1974" t="s">
        <v>150</v>
      </c>
      <c r="P1974">
        <f>COUNTA(#REF!)</f>
        <v>1</v>
      </c>
      <c r="Q1974" t="s">
        <v>978</v>
      </c>
      <c r="R1974" t="str">
        <f>VLOOKUP(C1974,Sheet1!D:I,2,FALSE)</f>
        <v>PGA Championship</v>
      </c>
      <c r="T1974" t="str">
        <f>IF(Q1974=R1974,"y","")</f>
        <v>y</v>
      </c>
      <c r="U1974" t="str">
        <f>_xlfn.CONCAT(C1974,Q1974)</f>
        <v>29443PGA Championship</v>
      </c>
      <c r="V1974">
        <f>VLOOKUP(U1974,Sheet1!R:S,2,FALSE)</f>
        <v>1490</v>
      </c>
      <c r="W1974">
        <f>VLOOKUP(V1974,Sheet1!A:B,2,FALSE)</f>
        <v>1227</v>
      </c>
    </row>
    <row r="1975" spans="1:23" x14ac:dyDescent="0.2">
      <c r="A1975">
        <v>1043</v>
      </c>
      <c r="B1975">
        <v>1980</v>
      </c>
      <c r="C1975" s="1">
        <v>29436</v>
      </c>
      <c r="D1975" s="1" t="b">
        <f>COUNTIF(C:C,C1975)&gt;1</f>
        <v>0</v>
      </c>
      <c r="E1975" t="s">
        <v>2245</v>
      </c>
      <c r="F1975" t="s">
        <v>1972</v>
      </c>
      <c r="G1975" t="s">
        <v>2038</v>
      </c>
      <c r="H1975">
        <v>1</v>
      </c>
      <c r="I1975">
        <v>2190</v>
      </c>
      <c r="J1975" t="s">
        <v>503</v>
      </c>
      <c r="K1975" t="s">
        <v>150</v>
      </c>
      <c r="L1975" t="s">
        <v>150</v>
      </c>
      <c r="M1975">
        <v>2</v>
      </c>
      <c r="N1975" t="s">
        <v>150</v>
      </c>
      <c r="O1975" t="s">
        <v>150</v>
      </c>
      <c r="P1975">
        <f>COUNTA(#REF!)</f>
        <v>1</v>
      </c>
      <c r="Q1975" t="s">
        <v>2245</v>
      </c>
      <c r="R1975" t="str">
        <f>VLOOKUP(C1975,Sheet1!D:I,2,FALSE)</f>
        <v>IVB-Golf Classic</v>
      </c>
      <c r="S1975" t="s">
        <v>2482</v>
      </c>
      <c r="U1975" t="str">
        <f>_xlfn.CONCAT(C1975,Q1975)</f>
        <v>29436IVB-Golf Classic</v>
      </c>
      <c r="V1975">
        <f>VLOOKUP(U1975,Sheet1!R:S,2,FALSE)</f>
        <v>3714</v>
      </c>
      <c r="W1975">
        <f>VLOOKUP(V1975,Sheet1!A:B,2,FALSE)</f>
        <v>3166</v>
      </c>
    </row>
    <row r="1976" spans="1:23" x14ac:dyDescent="0.2">
      <c r="A1976">
        <v>1042</v>
      </c>
      <c r="B1976">
        <v>1980</v>
      </c>
      <c r="C1976" s="1">
        <v>29429</v>
      </c>
      <c r="D1976" s="1" t="b">
        <f>COUNTIF(C:C,C1976)&gt;1</f>
        <v>0</v>
      </c>
      <c r="E1976" t="s">
        <v>1427</v>
      </c>
      <c r="F1976" t="s">
        <v>1972</v>
      </c>
      <c r="G1976" t="s">
        <v>2004</v>
      </c>
      <c r="H1976">
        <v>1</v>
      </c>
      <c r="I1976">
        <v>2225</v>
      </c>
      <c r="J1976" t="s">
        <v>250</v>
      </c>
      <c r="K1976" t="s">
        <v>150</v>
      </c>
      <c r="L1976" t="s">
        <v>150</v>
      </c>
      <c r="M1976">
        <v>2</v>
      </c>
      <c r="N1976" t="s">
        <v>150</v>
      </c>
      <c r="O1976" t="s">
        <v>150</v>
      </c>
      <c r="P1976">
        <f>COUNTA(#REF!)</f>
        <v>1</v>
      </c>
      <c r="Q1976" t="s">
        <v>1427</v>
      </c>
      <c r="R1976" t="str">
        <f>VLOOKUP(C1976,Sheet1!D:I,2,FALSE)</f>
        <v>Sammy Davis Jr.-Greater Hartford Open</v>
      </c>
      <c r="T1976" t="str">
        <f>IF(Q1976=R1976,"y","")</f>
        <v>y</v>
      </c>
      <c r="U1976" t="str">
        <f>_xlfn.CONCAT(C1976,Q1976)</f>
        <v>29429Sammy Davis Jr.-Greater Hartford Open</v>
      </c>
      <c r="V1976">
        <f>VLOOKUP(U1976,Sheet1!R:S,2,FALSE)</f>
        <v>1937</v>
      </c>
      <c r="W1976">
        <f>VLOOKUP(V1976,Sheet1!A:B,2,FALSE)</f>
        <v>1674</v>
      </c>
    </row>
    <row r="1977" spans="1:23" x14ac:dyDescent="0.2">
      <c r="A1977">
        <v>1041</v>
      </c>
      <c r="B1977">
        <v>1980</v>
      </c>
      <c r="C1977" s="1">
        <v>29422</v>
      </c>
      <c r="D1977" s="1" t="b">
        <f>COUNTIF(C:C,C1977)&gt;1</f>
        <v>1</v>
      </c>
      <c r="E1977" t="s">
        <v>1469</v>
      </c>
      <c r="F1977" t="s">
        <v>1972</v>
      </c>
      <c r="G1977" t="s">
        <v>2005</v>
      </c>
      <c r="H1977">
        <v>8</v>
      </c>
      <c r="I1977">
        <v>1527</v>
      </c>
      <c r="J1977" t="s">
        <v>322</v>
      </c>
      <c r="K1977" t="s">
        <v>150</v>
      </c>
      <c r="L1977" t="s">
        <v>150</v>
      </c>
      <c r="M1977">
        <v>1</v>
      </c>
      <c r="N1977" t="s">
        <v>150</v>
      </c>
      <c r="O1977" t="s">
        <v>150</v>
      </c>
      <c r="P1977">
        <f>COUNTA(#REF!)</f>
        <v>1</v>
      </c>
      <c r="Q1977" t="s">
        <v>1469</v>
      </c>
      <c r="R1977" t="str">
        <f>VLOOKUP(C1977,Sheet1!D:I,2,FALSE)</f>
        <v>Quad Cities Open</v>
      </c>
      <c r="T1977" t="str">
        <f>IF(Q1977=R1977,"y","")</f>
        <v>y</v>
      </c>
      <c r="U1977" t="str">
        <f>_xlfn.CONCAT(C1977,Q1977)</f>
        <v>29422Quad Cities Open</v>
      </c>
      <c r="V1977">
        <f>VLOOKUP(U1977,Sheet1!R:S,2,FALSE)</f>
        <v>2011</v>
      </c>
      <c r="W1977">
        <f>VLOOKUP(V1977,Sheet1!A:B,2,FALSE)</f>
        <v>1748</v>
      </c>
    </row>
    <row r="1978" spans="1:23" x14ac:dyDescent="0.2">
      <c r="A1978">
        <v>1040</v>
      </c>
      <c r="B1978">
        <v>1980</v>
      </c>
      <c r="C1978" s="1">
        <v>29422</v>
      </c>
      <c r="D1978" s="1" t="b">
        <f>COUNTIF(C:C,C1978)&gt;1</f>
        <v>1</v>
      </c>
      <c r="E1978" t="s">
        <v>1493</v>
      </c>
      <c r="F1978" t="s">
        <v>2006</v>
      </c>
      <c r="G1978" t="s">
        <v>2006</v>
      </c>
      <c r="H1978">
        <v>2</v>
      </c>
      <c r="I1978">
        <v>2256</v>
      </c>
      <c r="J1978" t="s">
        <v>207</v>
      </c>
      <c r="K1978" t="s">
        <v>150</v>
      </c>
      <c r="L1978" t="s">
        <v>150</v>
      </c>
      <c r="M1978">
        <v>24</v>
      </c>
      <c r="N1978" t="s">
        <v>150</v>
      </c>
      <c r="O1978" t="s">
        <v>150</v>
      </c>
      <c r="P1978">
        <f>COUNTA(#REF!)</f>
        <v>1</v>
      </c>
      <c r="Q1978" t="s">
        <v>1493</v>
      </c>
      <c r="R1978" t="str">
        <f>VLOOKUP(C1978,Sheet1!D:I,2,FALSE)</f>
        <v>Quad Cities Open</v>
      </c>
      <c r="S1978" t="s">
        <v>2482</v>
      </c>
      <c r="U1978" t="str">
        <f>_xlfn.CONCAT(C1978,Q1978)</f>
        <v>29422The Open Championship</v>
      </c>
      <c r="V1978">
        <f>VLOOKUP(U1978,Sheet1!R:S,2,FALSE)</f>
        <v>2070</v>
      </c>
      <c r="W1978">
        <f>VLOOKUP(V1978,Sheet1!A:B,2,FALSE)</f>
        <v>1807</v>
      </c>
    </row>
    <row r="1979" spans="1:23" x14ac:dyDescent="0.2">
      <c r="A1979">
        <v>1039</v>
      </c>
      <c r="B1979">
        <v>1980</v>
      </c>
      <c r="C1979" s="1">
        <v>29415</v>
      </c>
      <c r="D1979" s="1" t="b">
        <f>COUNTIF(C:C,C1979)&gt;1</f>
        <v>0</v>
      </c>
      <c r="E1979" t="s">
        <v>2117</v>
      </c>
      <c r="F1979" t="s">
        <v>1972</v>
      </c>
      <c r="G1979" t="s">
        <v>2033</v>
      </c>
      <c r="H1979">
        <v>1</v>
      </c>
      <c r="I1979">
        <v>1648</v>
      </c>
      <c r="J1979" t="s">
        <v>1433</v>
      </c>
      <c r="K1979" t="s">
        <v>150</v>
      </c>
      <c r="L1979" t="s">
        <v>150</v>
      </c>
      <c r="M1979">
        <v>3</v>
      </c>
      <c r="N1979" t="s">
        <v>150</v>
      </c>
      <c r="O1979" t="s">
        <v>150</v>
      </c>
      <c r="P1979">
        <f>COUNTA(#REF!)</f>
        <v>1</v>
      </c>
      <c r="Q1979" t="s">
        <v>2117</v>
      </c>
      <c r="R1979" t="str">
        <f>VLOOKUP(C1979,Sheet1!D:I,2,FALSE)</f>
        <v>Greater Milwaukee Open</v>
      </c>
      <c r="S1979" t="s">
        <v>2482</v>
      </c>
      <c r="U1979" t="str">
        <f>_xlfn.CONCAT(C1979,Q1979)</f>
        <v>29415Greater Milwaukee Open</v>
      </c>
      <c r="V1979">
        <f>VLOOKUP(U1979,Sheet1!R:S,2,FALSE)</f>
        <v>3161</v>
      </c>
      <c r="W1979">
        <f>VLOOKUP(V1979,Sheet1!A:B,2,FALSE)</f>
        <v>2634</v>
      </c>
    </row>
    <row r="1980" spans="1:23" x14ac:dyDescent="0.2">
      <c r="A1980">
        <v>1038</v>
      </c>
      <c r="B1980">
        <v>1980</v>
      </c>
      <c r="C1980" s="1">
        <v>29408</v>
      </c>
      <c r="D1980" s="1" t="b">
        <f>COUNTIF(C:C,C1980)&gt;1</f>
        <v>0</v>
      </c>
      <c r="E1980" t="s">
        <v>1703</v>
      </c>
      <c r="F1980" t="s">
        <v>1972</v>
      </c>
      <c r="G1980" t="s">
        <v>2005</v>
      </c>
      <c r="H1980">
        <v>1</v>
      </c>
      <c r="I1980">
        <v>2099</v>
      </c>
      <c r="J1980" t="s">
        <v>954</v>
      </c>
      <c r="K1980" t="s">
        <v>150</v>
      </c>
      <c r="L1980" t="s">
        <v>150</v>
      </c>
      <c r="M1980">
        <v>1</v>
      </c>
      <c r="N1980" t="s">
        <v>150</v>
      </c>
      <c r="O1980" t="s">
        <v>150</v>
      </c>
      <c r="P1980">
        <f>COUNTA(#REF!)</f>
        <v>1</v>
      </c>
      <c r="Q1980" t="s">
        <v>1703</v>
      </c>
      <c r="R1980" t="str">
        <f>VLOOKUP(C1980,Sheet1!D:I,2,FALSE)</f>
        <v>Western Open</v>
      </c>
      <c r="T1980" t="str">
        <f>IF(Q1980=R1980,"y","")</f>
        <v>y</v>
      </c>
      <c r="U1980" t="str">
        <f>_xlfn.CONCAT(C1980,Q1980)</f>
        <v>29408Western Open</v>
      </c>
      <c r="V1980">
        <f>VLOOKUP(U1980,Sheet1!R:S,2,FALSE)</f>
        <v>2392</v>
      </c>
      <c r="W1980">
        <f>VLOOKUP(V1980,Sheet1!A:B,2,FALSE)</f>
        <v>2125</v>
      </c>
    </row>
    <row r="1981" spans="1:23" x14ac:dyDescent="0.2">
      <c r="A1981">
        <v>1037</v>
      </c>
      <c r="B1981">
        <v>1980</v>
      </c>
      <c r="C1981" s="1">
        <v>29401</v>
      </c>
      <c r="D1981" s="1" t="b">
        <f>COUNTIF(C:C,C1981)&gt;1</f>
        <v>0</v>
      </c>
      <c r="E1981" t="s">
        <v>2223</v>
      </c>
      <c r="F1981" t="s">
        <v>1972</v>
      </c>
      <c r="G1981" t="s">
        <v>2012</v>
      </c>
      <c r="H1981">
        <v>1</v>
      </c>
      <c r="I1981">
        <v>2213</v>
      </c>
      <c r="J1981" t="s">
        <v>209</v>
      </c>
      <c r="K1981" t="s">
        <v>150</v>
      </c>
      <c r="L1981" t="s">
        <v>150</v>
      </c>
      <c r="M1981">
        <v>26</v>
      </c>
      <c r="N1981" t="s">
        <v>150</v>
      </c>
      <c r="O1981" t="s">
        <v>150</v>
      </c>
      <c r="P1981">
        <f>COUNTA(#REF!)</f>
        <v>1</v>
      </c>
      <c r="Q1981" t="s">
        <v>2223</v>
      </c>
      <c r="R1981" t="str">
        <f>VLOOKUP(C1981,Sheet1!D:I,2,FALSE)</f>
        <v>Danny Thomas Memphis Classic</v>
      </c>
      <c r="S1981" t="s">
        <v>2482</v>
      </c>
      <c r="U1981" t="str">
        <f>_xlfn.CONCAT(C1981,Q1981)</f>
        <v>29401Danny Thomas Memphis Classic</v>
      </c>
      <c r="V1981">
        <f>VLOOKUP(U1981,Sheet1!R:S,2,FALSE)</f>
        <v>2982</v>
      </c>
      <c r="W1981">
        <f>VLOOKUP(V1981,Sheet1!A:B,2,FALSE)</f>
        <v>2515</v>
      </c>
    </row>
    <row r="1982" spans="1:23" x14ac:dyDescent="0.2">
      <c r="A1982">
        <v>1036</v>
      </c>
      <c r="B1982">
        <v>1980</v>
      </c>
      <c r="C1982" s="1">
        <v>29394</v>
      </c>
      <c r="D1982" s="1" t="b">
        <f>COUNTIF(C:C,C1982)&gt;1</f>
        <v>0</v>
      </c>
      <c r="E1982" t="s">
        <v>1233</v>
      </c>
      <c r="F1982" t="s">
        <v>2002</v>
      </c>
      <c r="G1982" t="s">
        <v>2002</v>
      </c>
      <c r="H1982">
        <v>1</v>
      </c>
      <c r="I1982">
        <v>1414</v>
      </c>
      <c r="J1982" t="s">
        <v>451</v>
      </c>
      <c r="K1982" t="s">
        <v>150</v>
      </c>
      <c r="L1982" t="s">
        <v>150</v>
      </c>
      <c r="M1982">
        <v>2</v>
      </c>
      <c r="N1982" t="s">
        <v>150</v>
      </c>
      <c r="O1982" t="s">
        <v>150</v>
      </c>
      <c r="P1982">
        <f>COUNTA(#REF!)</f>
        <v>1</v>
      </c>
      <c r="Q1982" t="s">
        <v>1233</v>
      </c>
      <c r="R1982" t="str">
        <f>VLOOKUP(C1982,Sheet1!D:I,2,FALSE)</f>
        <v>Canadian Open</v>
      </c>
      <c r="T1982" t="str">
        <f>IF(Q1982=R1982,"y","")</f>
        <v>y</v>
      </c>
      <c r="U1982" t="str">
        <f>_xlfn.CONCAT(C1982,Q1982)</f>
        <v>29394Canadian Open</v>
      </c>
      <c r="V1982">
        <f>VLOOKUP(U1982,Sheet1!R:S,2,FALSE)</f>
        <v>1714</v>
      </c>
      <c r="W1982">
        <f>VLOOKUP(V1982,Sheet1!A:B,2,FALSE)</f>
        <v>1451</v>
      </c>
    </row>
    <row r="1983" spans="1:23" x14ac:dyDescent="0.2">
      <c r="A1983">
        <v>1035</v>
      </c>
      <c r="B1983">
        <v>1980</v>
      </c>
      <c r="C1983" s="1">
        <v>29387</v>
      </c>
      <c r="D1983" s="1" t="b">
        <f>COUNTIF(C:C,C1983)&gt;1</f>
        <v>0</v>
      </c>
      <c r="E1983" t="s">
        <v>1289</v>
      </c>
      <c r="F1983" t="s">
        <v>1972</v>
      </c>
      <c r="G1983" t="s">
        <v>2024</v>
      </c>
      <c r="H1983">
        <v>2</v>
      </c>
      <c r="I1983">
        <v>1869</v>
      </c>
      <c r="J1983" t="s">
        <v>215</v>
      </c>
      <c r="K1983" t="s">
        <v>150</v>
      </c>
      <c r="L1983" t="s">
        <v>150</v>
      </c>
      <c r="M1983">
        <v>69</v>
      </c>
      <c r="N1983" t="s">
        <v>150</v>
      </c>
      <c r="O1983" t="s">
        <v>150</v>
      </c>
      <c r="P1983">
        <f>COUNTA(#REF!)</f>
        <v>1</v>
      </c>
      <c r="Q1983" t="s">
        <v>1305</v>
      </c>
      <c r="R1983" t="str">
        <f>VLOOKUP(C1983,Sheet1!D:I,2,FALSE)</f>
        <v>U.S. Open Championship</v>
      </c>
      <c r="T1983" t="str">
        <f>IF(Q1983=R1983,"y","")</f>
        <v>y</v>
      </c>
      <c r="U1983" t="str">
        <f>_xlfn.CONCAT(C1983,Q1983)</f>
        <v>29387U.S. Open Championship</v>
      </c>
      <c r="V1983">
        <f>VLOOKUP(U1983,Sheet1!R:S,2,FALSE)</f>
        <v>1815</v>
      </c>
      <c r="W1983">
        <f>VLOOKUP(V1983,Sheet1!A:B,2,FALSE)</f>
        <v>1552</v>
      </c>
    </row>
    <row r="1984" spans="1:23" x14ac:dyDescent="0.2">
      <c r="A1984">
        <v>1034</v>
      </c>
      <c r="B1984">
        <v>1980</v>
      </c>
      <c r="C1984" s="1">
        <v>29380</v>
      </c>
      <c r="D1984" s="1" t="b">
        <f>COUNTIF(C:C,C1984)&gt;1</f>
        <v>0</v>
      </c>
      <c r="E1984" t="s">
        <v>2239</v>
      </c>
      <c r="F1984" t="s">
        <v>1972</v>
      </c>
      <c r="G1984" t="s">
        <v>1984</v>
      </c>
      <c r="H1984">
        <v>1</v>
      </c>
      <c r="I1984">
        <v>1864</v>
      </c>
      <c r="J1984" t="s">
        <v>580</v>
      </c>
      <c r="K1984" t="s">
        <v>150</v>
      </c>
      <c r="L1984" t="s">
        <v>150</v>
      </c>
      <c r="M1984">
        <v>3</v>
      </c>
      <c r="N1984" t="s">
        <v>150</v>
      </c>
      <c r="O1984" t="s">
        <v>150</v>
      </c>
      <c r="P1984">
        <f>COUNTA(#REF!)</f>
        <v>1</v>
      </c>
      <c r="Q1984" t="s">
        <v>2239</v>
      </c>
      <c r="R1984" t="str">
        <f>VLOOKUP(C1984,Sheet1!D:I,2,FALSE)</f>
        <v>Atlanta Classic</v>
      </c>
      <c r="S1984" t="s">
        <v>2482</v>
      </c>
      <c r="U1984" t="str">
        <f>_xlfn.CONCAT(C1984,Q1984)</f>
        <v>29380Atlanta Classic</v>
      </c>
      <c r="V1984">
        <f>VLOOKUP(U1984,Sheet1!R:S,2,FALSE)</f>
        <v>3249</v>
      </c>
      <c r="W1984">
        <f>VLOOKUP(V1984,Sheet1!A:B,2,FALSE)</f>
        <v>2722</v>
      </c>
    </row>
    <row r="1985" spans="1:23" x14ac:dyDescent="0.2">
      <c r="A1985">
        <v>1033</v>
      </c>
      <c r="B1985">
        <v>1980</v>
      </c>
      <c r="C1985" s="1">
        <v>29373</v>
      </c>
      <c r="D1985" s="1" t="b">
        <f>COUNTIF(C:C,C1985)&gt;1</f>
        <v>0</v>
      </c>
      <c r="E1985" t="s">
        <v>2151</v>
      </c>
      <c r="F1985" t="s">
        <v>1972</v>
      </c>
      <c r="G1985" t="s">
        <v>1999</v>
      </c>
      <c r="H1985">
        <v>1</v>
      </c>
      <c r="I1985">
        <v>1725</v>
      </c>
      <c r="J1985" t="s">
        <v>336</v>
      </c>
      <c r="K1985" t="s">
        <v>150</v>
      </c>
      <c r="L1985" t="s">
        <v>150</v>
      </c>
      <c r="M1985">
        <v>5</v>
      </c>
      <c r="N1985" t="s">
        <v>150</v>
      </c>
      <c r="O1985" t="s">
        <v>150</v>
      </c>
      <c r="P1985">
        <f>COUNTA(#REF!)</f>
        <v>1</v>
      </c>
      <c r="Q1985" t="s">
        <v>2151</v>
      </c>
      <c r="R1985" t="str">
        <f>VLOOKUP(C1985,Sheet1!D:I,2,FALSE)</f>
        <v>Kemper Open</v>
      </c>
      <c r="S1985" t="s">
        <v>2482</v>
      </c>
      <c r="U1985" t="str">
        <f>_xlfn.CONCAT(C1985,Q1985)</f>
        <v>29373Kemper Open</v>
      </c>
      <c r="V1985">
        <f>VLOOKUP(U1985,Sheet1!R:S,2,FALSE)</f>
        <v>3404</v>
      </c>
      <c r="W1985">
        <f>VLOOKUP(V1985,Sheet1!A:B,2,FALSE)</f>
        <v>2870</v>
      </c>
    </row>
    <row r="1986" spans="1:23" x14ac:dyDescent="0.2">
      <c r="A1986">
        <v>1032</v>
      </c>
      <c r="B1986">
        <v>1980</v>
      </c>
      <c r="C1986" s="1">
        <v>29366</v>
      </c>
      <c r="D1986" s="1" t="b">
        <f>COUNTIF(C:C,C1986)&gt;1</f>
        <v>0</v>
      </c>
      <c r="E1986" t="s">
        <v>1213</v>
      </c>
      <c r="F1986" t="s">
        <v>1972</v>
      </c>
      <c r="G1986" t="s">
        <v>2001</v>
      </c>
      <c r="H1986">
        <v>1</v>
      </c>
      <c r="I1986">
        <v>1436</v>
      </c>
      <c r="J1986" t="s">
        <v>101</v>
      </c>
      <c r="K1986" t="s">
        <v>150</v>
      </c>
      <c r="L1986" t="s">
        <v>150</v>
      </c>
      <c r="M1986">
        <v>5</v>
      </c>
      <c r="N1986" t="s">
        <v>150</v>
      </c>
      <c r="O1986" t="s">
        <v>150</v>
      </c>
      <c r="P1986">
        <f>COUNTA(#REF!)</f>
        <v>1</v>
      </c>
      <c r="Q1986" t="s">
        <v>1213</v>
      </c>
      <c r="R1986" t="str">
        <f>VLOOKUP(C1986,Sheet1!D:I,2,FALSE)</f>
        <v>Memorial Tournament</v>
      </c>
      <c r="T1986" t="str">
        <f>IF(Q1986=R1986,"y","")</f>
        <v>y</v>
      </c>
      <c r="U1986" t="str">
        <f>_xlfn.CONCAT(C1986,Q1986)</f>
        <v>29366Memorial Tournament</v>
      </c>
      <c r="V1986">
        <f>VLOOKUP(U1986,Sheet1!R:S,2,FALSE)</f>
        <v>1669</v>
      </c>
      <c r="W1986">
        <f>VLOOKUP(V1986,Sheet1!A:B,2,FALSE)</f>
        <v>1406</v>
      </c>
    </row>
    <row r="1987" spans="1:23" x14ac:dyDescent="0.2">
      <c r="A1987">
        <v>1031</v>
      </c>
      <c r="B1987">
        <v>1980</v>
      </c>
      <c r="C1987" s="1">
        <v>29359</v>
      </c>
      <c r="D1987" s="1" t="b">
        <f>COUNTIF(C:C,C1987)&gt;1</f>
        <v>0</v>
      </c>
      <c r="E1987" t="s">
        <v>1185</v>
      </c>
      <c r="F1987" t="s">
        <v>1972</v>
      </c>
      <c r="G1987" t="s">
        <v>1982</v>
      </c>
      <c r="H1987">
        <v>1</v>
      </c>
      <c r="I1987">
        <v>1690</v>
      </c>
      <c r="J1987" t="s">
        <v>262</v>
      </c>
      <c r="K1987" t="s">
        <v>150</v>
      </c>
      <c r="L1987" t="s">
        <v>150</v>
      </c>
      <c r="M1987">
        <v>5</v>
      </c>
      <c r="N1987" t="s">
        <v>150</v>
      </c>
      <c r="O1987" t="s">
        <v>150</v>
      </c>
      <c r="P1987">
        <f>COUNTA(#REF!)</f>
        <v>1</v>
      </c>
      <c r="Q1987" t="s">
        <v>1185</v>
      </c>
      <c r="R1987" t="str">
        <f>VLOOKUP(C1987,Sheet1!D:I,2,FALSE)</f>
        <v>Colonial National Invitation</v>
      </c>
      <c r="T1987" t="str">
        <f>IF(Q1987=R1987,"y","")</f>
        <v>y</v>
      </c>
      <c r="U1987" t="str">
        <f>_xlfn.CONCAT(C1987,Q1987)</f>
        <v>29359Colonial National Invitation</v>
      </c>
      <c r="V1987">
        <f>VLOOKUP(U1987,Sheet1!R:S,2,FALSE)</f>
        <v>1594</v>
      </c>
      <c r="W1987">
        <f>VLOOKUP(V1987,Sheet1!A:B,2,FALSE)</f>
        <v>1331</v>
      </c>
    </row>
    <row r="1988" spans="1:23" x14ac:dyDescent="0.2">
      <c r="A1988">
        <v>1030</v>
      </c>
      <c r="B1988">
        <v>1980</v>
      </c>
      <c r="C1988" s="1">
        <v>29352</v>
      </c>
      <c r="D1988" s="1" t="b">
        <f>COUNTIF(C:C,C1988)&gt;1</f>
        <v>0</v>
      </c>
      <c r="E1988" t="s">
        <v>957</v>
      </c>
      <c r="F1988" t="s">
        <v>1972</v>
      </c>
      <c r="G1988" t="s">
        <v>1982</v>
      </c>
      <c r="H1988">
        <v>1</v>
      </c>
      <c r="I1988">
        <v>2256</v>
      </c>
      <c r="J1988" t="s">
        <v>207</v>
      </c>
      <c r="K1988" t="s">
        <v>150</v>
      </c>
      <c r="L1988" t="s">
        <v>150</v>
      </c>
      <c r="M1988">
        <v>23</v>
      </c>
      <c r="N1988" t="s">
        <v>150</v>
      </c>
      <c r="O1988" t="s">
        <v>150</v>
      </c>
      <c r="P1988">
        <f>COUNTA(#REF!)</f>
        <v>1</v>
      </c>
      <c r="Q1988" t="s">
        <v>957</v>
      </c>
      <c r="R1988" t="str">
        <f>VLOOKUP(C1988,Sheet1!D:I,2,FALSE)</f>
        <v>Byron Nelson Golf Classic</v>
      </c>
      <c r="T1988" t="str">
        <f>IF(Q1988=R1988,"y","")</f>
        <v>y</v>
      </c>
      <c r="U1988" t="str">
        <f>_xlfn.CONCAT(C1988,Q1988)</f>
        <v>29352Byron Nelson Golf Classic</v>
      </c>
      <c r="V1988">
        <f>VLOOKUP(U1988,Sheet1!R:S,2,FALSE)</f>
        <v>1422</v>
      </c>
      <c r="W1988">
        <f>VLOOKUP(V1988,Sheet1!A:B,2,FALSE)</f>
        <v>1159</v>
      </c>
    </row>
    <row r="1989" spans="1:23" x14ac:dyDescent="0.2">
      <c r="A1989">
        <v>1029</v>
      </c>
      <c r="B1989">
        <v>1980</v>
      </c>
      <c r="C1989" s="1">
        <v>29345</v>
      </c>
      <c r="D1989" s="1" t="b">
        <f>COUNTIF(C:C,C1989)&gt;1</f>
        <v>0</v>
      </c>
      <c r="E1989" t="s">
        <v>102</v>
      </c>
      <c r="F1989" t="s">
        <v>1972</v>
      </c>
      <c r="G1989" t="s">
        <v>1982</v>
      </c>
      <c r="H1989">
        <v>1</v>
      </c>
      <c r="I1989">
        <v>2159</v>
      </c>
      <c r="J1989" t="s">
        <v>1215</v>
      </c>
      <c r="K1989" t="s">
        <v>150</v>
      </c>
      <c r="L1989" t="s">
        <v>150</v>
      </c>
      <c r="M1989">
        <v>2</v>
      </c>
      <c r="N1989" t="s">
        <v>150</v>
      </c>
      <c r="O1989" t="s">
        <v>150</v>
      </c>
      <c r="P1989">
        <f>COUNTA(#REF!)</f>
        <v>1</v>
      </c>
      <c r="Q1989" t="s">
        <v>102</v>
      </c>
      <c r="R1989" t="str">
        <f>VLOOKUP(C1989,Sheet1!D:I,2,FALSE)</f>
        <v>Michelob-Houston Open</v>
      </c>
      <c r="T1989" t="str">
        <f>IF(Q1989=R1989,"y","")</f>
        <v>y</v>
      </c>
      <c r="U1989" t="str">
        <f>_xlfn.CONCAT(C1989,Q1989)</f>
        <v>29345Michelob-Houston Open</v>
      </c>
      <c r="V1989">
        <f>VLOOKUP(U1989,Sheet1!R:S,2,FALSE)</f>
        <v>69</v>
      </c>
      <c r="W1989">
        <f>VLOOKUP(V1989,Sheet1!A:B,2,FALSE)</f>
        <v>69</v>
      </c>
    </row>
    <row r="1990" spans="1:23" x14ac:dyDescent="0.2">
      <c r="A1990">
        <v>1028</v>
      </c>
      <c r="B1990">
        <v>1980</v>
      </c>
      <c r="C1990" s="1">
        <v>29338</v>
      </c>
      <c r="D1990" s="1" t="b">
        <f>COUNTIF(C:C,C1990)&gt;1</f>
        <v>0</v>
      </c>
      <c r="E1990" t="s">
        <v>889</v>
      </c>
      <c r="F1990" t="s">
        <v>1972</v>
      </c>
      <c r="G1990" t="s">
        <v>1997</v>
      </c>
      <c r="H1990">
        <v>1</v>
      </c>
      <c r="I1990">
        <v>2256</v>
      </c>
      <c r="J1990" t="s">
        <v>207</v>
      </c>
      <c r="K1990" t="s">
        <v>150</v>
      </c>
      <c r="L1990" t="s">
        <v>150</v>
      </c>
      <c r="M1990">
        <v>22</v>
      </c>
      <c r="N1990" t="s">
        <v>150</v>
      </c>
      <c r="O1990" t="s">
        <v>150</v>
      </c>
      <c r="P1990">
        <f>COUNTA(#REF!)</f>
        <v>1</v>
      </c>
      <c r="Q1990" t="s">
        <v>889</v>
      </c>
      <c r="R1990" t="str">
        <f>VLOOKUP(C1990,Sheet1!D:I,2,FALSE)</f>
        <v>Greater New Orleans Open</v>
      </c>
      <c r="T1990" t="str">
        <f>IF(Q1990=R1990,"y","")</f>
        <v>y</v>
      </c>
      <c r="U1990" t="str">
        <f>_xlfn.CONCAT(C1990,Q1990)</f>
        <v>29338Greater New Orleans Open</v>
      </c>
      <c r="V1990">
        <f>VLOOKUP(U1990,Sheet1!R:S,2,FALSE)</f>
        <v>1312</v>
      </c>
      <c r="W1990">
        <f>VLOOKUP(V1990,Sheet1!A:B,2,FALSE)</f>
        <v>1063</v>
      </c>
    </row>
    <row r="1991" spans="1:23" x14ac:dyDescent="0.2">
      <c r="A1991">
        <v>1027</v>
      </c>
      <c r="B1991">
        <v>1980</v>
      </c>
      <c r="C1991" s="1">
        <v>29331</v>
      </c>
      <c r="D1991" s="1" t="b">
        <f>COUNTIF(C:C,C1991)&gt;1</f>
        <v>1</v>
      </c>
      <c r="E1991" t="s">
        <v>2219</v>
      </c>
      <c r="F1991" t="s">
        <v>1972</v>
      </c>
      <c r="G1991" t="s">
        <v>1989</v>
      </c>
      <c r="H1991">
        <v>8</v>
      </c>
      <c r="I1991">
        <v>1949</v>
      </c>
      <c r="J1991" t="s">
        <v>2244</v>
      </c>
      <c r="K1991" t="s">
        <v>150</v>
      </c>
      <c r="L1991" t="s">
        <v>150</v>
      </c>
      <c r="M1991">
        <v>1</v>
      </c>
      <c r="N1991" t="s">
        <v>150</v>
      </c>
      <c r="O1991" t="s">
        <v>150</v>
      </c>
      <c r="P1991">
        <f>COUNTA(#REF!)</f>
        <v>1</v>
      </c>
      <c r="Q1991" t="s">
        <v>2219</v>
      </c>
      <c r="R1991" t="str">
        <f>VLOOKUP(C1991,Sheet1!D:I,2,FALSE)</f>
        <v>MONY Tournament of Champions</v>
      </c>
      <c r="S1991" t="s">
        <v>2482</v>
      </c>
      <c r="U1991" t="str">
        <f>_xlfn.CONCAT(C1991,Q1991)</f>
        <v>29331Tallahassee Open</v>
      </c>
      <c r="V1991">
        <f>VLOOKUP(U1991,Sheet1!R:S,2,FALSE)</f>
        <v>3653</v>
      </c>
      <c r="W1991">
        <f>VLOOKUP(V1991,Sheet1!A:B,2,FALSE)</f>
        <v>3105</v>
      </c>
    </row>
    <row r="1992" spans="1:23" x14ac:dyDescent="0.2">
      <c r="A1992">
        <v>1026</v>
      </c>
      <c r="B1992">
        <v>1980</v>
      </c>
      <c r="C1992" s="1">
        <v>29331</v>
      </c>
      <c r="D1992" s="1" t="b">
        <f>COUNTIF(C:C,C1992)&gt;1</f>
        <v>1</v>
      </c>
      <c r="E1992" t="s">
        <v>201</v>
      </c>
      <c r="F1992" t="s">
        <v>1972</v>
      </c>
      <c r="G1992" t="s">
        <v>1973</v>
      </c>
      <c r="H1992">
        <v>1</v>
      </c>
      <c r="I1992">
        <v>2256</v>
      </c>
      <c r="J1992" t="s">
        <v>207</v>
      </c>
      <c r="K1992" t="s">
        <v>150</v>
      </c>
      <c r="L1992" t="s">
        <v>150</v>
      </c>
      <c r="M1992">
        <v>21</v>
      </c>
      <c r="N1992" t="s">
        <v>150</v>
      </c>
      <c r="O1992" t="s">
        <v>150</v>
      </c>
      <c r="P1992">
        <f>COUNTA(#REF!)</f>
        <v>1</v>
      </c>
      <c r="Q1992" t="s">
        <v>201</v>
      </c>
      <c r="R1992" t="str">
        <f>VLOOKUP(C1992,Sheet1!D:I,2,FALSE)</f>
        <v>MONY Tournament of Champions</v>
      </c>
      <c r="T1992" t="str">
        <f>IF(Q1992=R1992,"y","")</f>
        <v>y</v>
      </c>
      <c r="U1992" t="str">
        <f>_xlfn.CONCAT(C1992,Q1992)</f>
        <v>29331MONY Tournament of Champions</v>
      </c>
      <c r="V1992">
        <f>VLOOKUP(U1992,Sheet1!R:S,2,FALSE)</f>
        <v>166</v>
      </c>
      <c r="W1992">
        <f>VLOOKUP(V1992,Sheet1!A:B,2,FALSE)</f>
        <v>158</v>
      </c>
    </row>
    <row r="1993" spans="1:23" x14ac:dyDescent="0.2">
      <c r="A1993">
        <v>1025</v>
      </c>
      <c r="B1993">
        <v>1980</v>
      </c>
      <c r="C1993" s="1">
        <v>29324</v>
      </c>
      <c r="D1993" s="1" t="b">
        <f>COUNTIF(C:C,C1993)&gt;1</f>
        <v>1</v>
      </c>
      <c r="E1993" t="s">
        <v>2232</v>
      </c>
      <c r="F1993" t="s">
        <v>1972</v>
      </c>
      <c r="G1993" t="s">
        <v>1974</v>
      </c>
      <c r="H1993">
        <v>9</v>
      </c>
      <c r="I1993">
        <v>1736</v>
      </c>
      <c r="J1993" t="s">
        <v>1475</v>
      </c>
      <c r="K1993" t="s">
        <v>150</v>
      </c>
      <c r="L1993" t="s">
        <v>150</v>
      </c>
      <c r="M1993" t="s">
        <v>150</v>
      </c>
      <c r="N1993" t="s">
        <v>150</v>
      </c>
      <c r="O1993" t="s">
        <v>150</v>
      </c>
      <c r="P1993">
        <f>COUNTA(#REF!)</f>
        <v>1</v>
      </c>
      <c r="Q1993" t="s">
        <v>2232</v>
      </c>
      <c r="R1993" t="str">
        <f>VLOOKUP(C1993,Sheet1!D:I,2,FALSE)</f>
        <v>Masters Tournament</v>
      </c>
      <c r="S1993" t="s">
        <v>2482</v>
      </c>
      <c r="U1993" t="str">
        <f>_xlfn.CONCAT(C1993,Q1993)</f>
        <v>29324Magnolia Classic</v>
      </c>
      <c r="V1993">
        <f>VLOOKUP(U1993,Sheet1!R:S,2,FALSE)</f>
        <v>3887</v>
      </c>
      <c r="W1993">
        <f>VLOOKUP(V1993,Sheet1!A:B,2,FALSE)</f>
        <v>3339</v>
      </c>
    </row>
    <row r="1994" spans="1:23" x14ac:dyDescent="0.2">
      <c r="A1994">
        <v>1024</v>
      </c>
      <c r="B1994">
        <v>1980</v>
      </c>
      <c r="C1994" s="1">
        <v>29324</v>
      </c>
      <c r="D1994" s="1" t="b">
        <f>COUNTIF(C:C,C1994)&gt;1</f>
        <v>1</v>
      </c>
      <c r="E1994" t="s">
        <v>797</v>
      </c>
      <c r="F1994" t="s">
        <v>1972</v>
      </c>
      <c r="G1994" t="s">
        <v>1984</v>
      </c>
      <c r="H1994">
        <v>2</v>
      </c>
      <c r="I1994">
        <v>1051</v>
      </c>
      <c r="J1994" t="s">
        <v>812</v>
      </c>
      <c r="K1994" t="s">
        <v>150</v>
      </c>
      <c r="L1994" t="s">
        <v>150</v>
      </c>
      <c r="M1994">
        <v>3</v>
      </c>
      <c r="N1994" t="s">
        <v>150</v>
      </c>
      <c r="O1994" t="s">
        <v>150</v>
      </c>
      <c r="P1994">
        <f>COUNTA(#REF!)</f>
        <v>1</v>
      </c>
      <c r="Q1994" t="s">
        <v>797</v>
      </c>
      <c r="R1994" t="str">
        <f>VLOOKUP(C1994,Sheet1!D:I,2,FALSE)</f>
        <v>Masters Tournament</v>
      </c>
      <c r="T1994" t="str">
        <f>IF(Q1994=R1994,"y","")</f>
        <v>y</v>
      </c>
      <c r="U1994" t="str">
        <f>_xlfn.CONCAT(C1994,Q1994)</f>
        <v>29324Masters Tournament</v>
      </c>
      <c r="V1994">
        <f>VLOOKUP(U1994,Sheet1!R:S,2,FALSE)</f>
        <v>1171</v>
      </c>
      <c r="W1994">
        <f>VLOOKUP(V1994,Sheet1!A:B,2,FALSE)</f>
        <v>922</v>
      </c>
    </row>
    <row r="1995" spans="1:23" x14ac:dyDescent="0.2">
      <c r="A1995">
        <v>1023</v>
      </c>
      <c r="B1995">
        <v>1980</v>
      </c>
      <c r="C1995" s="1">
        <v>29317</v>
      </c>
      <c r="D1995" s="1" t="b">
        <f>COUNTIF(C:C,C1995)&gt;1</f>
        <v>0</v>
      </c>
      <c r="E1995" t="s">
        <v>1637</v>
      </c>
      <c r="F1995" t="s">
        <v>1972</v>
      </c>
      <c r="G1995" t="s">
        <v>2010</v>
      </c>
      <c r="H1995">
        <v>1</v>
      </c>
      <c r="I1995">
        <v>2133</v>
      </c>
      <c r="J1995" t="s">
        <v>335</v>
      </c>
      <c r="K1995" t="s">
        <v>150</v>
      </c>
      <c r="L1995" t="s">
        <v>150</v>
      </c>
      <c r="M1995">
        <v>2</v>
      </c>
      <c r="N1995" t="s">
        <v>150</v>
      </c>
      <c r="O1995" t="s">
        <v>150</v>
      </c>
      <c r="P1995">
        <f>COUNTA(#REF!)</f>
        <v>1</v>
      </c>
      <c r="Q1995" t="s">
        <v>1637</v>
      </c>
      <c r="R1995" t="str">
        <f>VLOOKUP(C1995,Sheet1!D:I,2,FALSE)</f>
        <v>Greater Greensboro Open</v>
      </c>
      <c r="T1995" t="str">
        <f>IF(Q1995=R1995,"y","")</f>
        <v>y</v>
      </c>
      <c r="U1995" t="str">
        <f>_xlfn.CONCAT(C1995,Q1995)</f>
        <v>29317Greater Greensboro Open</v>
      </c>
      <c r="V1995">
        <f>VLOOKUP(U1995,Sheet1!R:S,2,FALSE)</f>
        <v>2249</v>
      </c>
      <c r="W1995">
        <f>VLOOKUP(V1995,Sheet1!A:B,2,FALSE)</f>
        <v>1986</v>
      </c>
    </row>
    <row r="1996" spans="1:23" x14ac:dyDescent="0.2">
      <c r="A1996">
        <v>1022</v>
      </c>
      <c r="B1996">
        <v>1980</v>
      </c>
      <c r="C1996" s="1">
        <v>29310</v>
      </c>
      <c r="D1996" s="1" t="b">
        <f>COUNTIF(C:C,C1996)&gt;1</f>
        <v>0</v>
      </c>
      <c r="E1996" t="s">
        <v>845</v>
      </c>
      <c r="F1996" t="s">
        <v>1972</v>
      </c>
      <c r="G1996" t="s">
        <v>1996</v>
      </c>
      <c r="H1996">
        <v>1</v>
      </c>
      <c r="I1996">
        <v>2190</v>
      </c>
      <c r="J1996" t="s">
        <v>503</v>
      </c>
      <c r="K1996" t="s">
        <v>150</v>
      </c>
      <c r="L1996" t="s">
        <v>150</v>
      </c>
      <c r="M1996">
        <v>1</v>
      </c>
      <c r="N1996" t="s">
        <v>150</v>
      </c>
      <c r="O1996" t="s">
        <v>150</v>
      </c>
      <c r="P1996">
        <f>COUNTA(#REF!)</f>
        <v>1</v>
      </c>
      <c r="Q1996" t="s">
        <v>845</v>
      </c>
      <c r="R1996" t="str">
        <f>VLOOKUP(C1996,Sheet1!D:I,2,FALSE)</f>
        <v>Sea Pines Heritage</v>
      </c>
      <c r="T1996" t="str">
        <f>IF(Q1996=R1996,"y","")</f>
        <v>y</v>
      </c>
      <c r="U1996" t="str">
        <f>_xlfn.CONCAT(C1996,Q1996)</f>
        <v>29310Sea Pines Heritage</v>
      </c>
      <c r="V1996">
        <f>VLOOKUP(U1996,Sheet1!R:S,2,FALSE)</f>
        <v>1258</v>
      </c>
      <c r="W1996">
        <f>VLOOKUP(V1996,Sheet1!A:B,2,FALSE)</f>
        <v>1009</v>
      </c>
    </row>
    <row r="1997" spans="1:23" x14ac:dyDescent="0.2">
      <c r="A1997">
        <v>1021</v>
      </c>
      <c r="B1997">
        <v>1980</v>
      </c>
      <c r="C1997" s="1">
        <v>29303</v>
      </c>
      <c r="D1997" s="1" t="b">
        <f>COUNTIF(C:C,C1997)&gt;1</f>
        <v>0</v>
      </c>
      <c r="E1997" t="s">
        <v>664</v>
      </c>
      <c r="F1997" t="s">
        <v>1972</v>
      </c>
      <c r="G1997" t="s">
        <v>1989</v>
      </c>
      <c r="H1997">
        <v>6</v>
      </c>
      <c r="I1997">
        <v>2213</v>
      </c>
      <c r="J1997" t="s">
        <v>209</v>
      </c>
      <c r="K1997" t="s">
        <v>150</v>
      </c>
      <c r="L1997" t="s">
        <v>150</v>
      </c>
      <c r="M1997">
        <v>25</v>
      </c>
      <c r="N1997" t="s">
        <v>150</v>
      </c>
      <c r="O1997" t="s">
        <v>150</v>
      </c>
      <c r="P1997">
        <f>COUNTA(#REF!)</f>
        <v>1</v>
      </c>
      <c r="Q1997" t="s">
        <v>664</v>
      </c>
      <c r="R1997" t="str">
        <f>VLOOKUP(C1997,Sheet1!D:I,2,FALSE)</f>
        <v>Tournament Players Championship</v>
      </c>
      <c r="T1997" t="str">
        <f>IF(Q1997=R1997,"y","")</f>
        <v>y</v>
      </c>
      <c r="U1997" t="str">
        <f>_xlfn.CONCAT(C1997,Q1997)</f>
        <v>29303Tournament Players Championship</v>
      </c>
      <c r="V1997">
        <f>VLOOKUP(U1997,Sheet1!R:S,2,FALSE)</f>
        <v>975</v>
      </c>
      <c r="W1997">
        <f>VLOOKUP(V1997,Sheet1!A:B,2,FALSE)</f>
        <v>728</v>
      </c>
    </row>
    <row r="1998" spans="1:23" x14ac:dyDescent="0.2">
      <c r="A1998">
        <v>1020</v>
      </c>
      <c r="B1998">
        <v>1980</v>
      </c>
      <c r="C1998" s="1">
        <v>29296</v>
      </c>
      <c r="D1998" s="1" t="b">
        <f>COUNTIF(C:C,C1998)&gt;1</f>
        <v>0</v>
      </c>
      <c r="E1998" t="s">
        <v>2317</v>
      </c>
      <c r="F1998" t="s">
        <v>1972</v>
      </c>
      <c r="G1998" t="s">
        <v>1989</v>
      </c>
      <c r="H1998">
        <v>1</v>
      </c>
      <c r="I1998">
        <v>1355</v>
      </c>
      <c r="J1998" t="s">
        <v>97</v>
      </c>
      <c r="K1998" t="s">
        <v>150</v>
      </c>
      <c r="L1998" t="s">
        <v>150</v>
      </c>
      <c r="M1998">
        <v>12</v>
      </c>
      <c r="N1998" t="s">
        <v>150</v>
      </c>
      <c r="O1998" t="s">
        <v>150</v>
      </c>
      <c r="P1998">
        <f>COUNTA(#REF!)</f>
        <v>1</v>
      </c>
      <c r="Q1998" t="s">
        <v>2317</v>
      </c>
      <c r="R1998" t="str">
        <f>VLOOKUP(C1998,Sheet1!D:I,2,FALSE)</f>
        <v>Doral-Eastern Open Invitational</v>
      </c>
      <c r="S1998" t="s">
        <v>2482</v>
      </c>
      <c r="U1998" t="str">
        <f>_xlfn.CONCAT(C1998,Q1998)</f>
        <v>29296Doral-Eastern Open Invitational</v>
      </c>
      <c r="V1998">
        <f>VLOOKUP(U1998,Sheet1!R:S,2,FALSE)</f>
        <v>3365</v>
      </c>
      <c r="W1998">
        <f>VLOOKUP(V1998,Sheet1!A:B,2,FALSE)</f>
        <v>2831</v>
      </c>
    </row>
    <row r="1999" spans="1:23" x14ac:dyDescent="0.2">
      <c r="A1999">
        <v>1019</v>
      </c>
      <c r="B1999">
        <v>1980</v>
      </c>
      <c r="C1999" s="1">
        <v>29289</v>
      </c>
      <c r="D1999" s="1" t="b">
        <f>COUNTIF(C:C,C1999)&gt;1</f>
        <v>0</v>
      </c>
      <c r="E1999" t="s">
        <v>579</v>
      </c>
      <c r="F1999" t="s">
        <v>1972</v>
      </c>
      <c r="G1999" t="s">
        <v>1989</v>
      </c>
      <c r="H1999">
        <v>1</v>
      </c>
      <c r="I1999">
        <v>1815</v>
      </c>
      <c r="J1999" t="s">
        <v>214</v>
      </c>
      <c r="K1999" t="s">
        <v>150</v>
      </c>
      <c r="L1999" t="s">
        <v>150</v>
      </c>
      <c r="M1999">
        <v>19</v>
      </c>
      <c r="N1999" t="s">
        <v>150</v>
      </c>
      <c r="O1999" t="s">
        <v>150</v>
      </c>
      <c r="P1999">
        <f>COUNTA(#REF!)</f>
        <v>1</v>
      </c>
      <c r="Q1999" t="s">
        <v>579</v>
      </c>
      <c r="R1999" t="str">
        <f>VLOOKUP(C1999,Sheet1!D:I,2,FALSE)</f>
        <v>Jackie Gleason-Inverrary Classic</v>
      </c>
      <c r="T1999" t="str">
        <f>IF(Q1999=R1999,"y","")</f>
        <v>y</v>
      </c>
      <c r="U1999" t="str">
        <f>_xlfn.CONCAT(C1999,Q1999)</f>
        <v>29289Jackie Gleason-Inverrary Classic</v>
      </c>
      <c r="V1999">
        <f>VLOOKUP(U1999,Sheet1!R:S,2,FALSE)</f>
        <v>852</v>
      </c>
      <c r="W1999">
        <f>VLOOKUP(V1999,Sheet1!A:B,2,FALSE)</f>
        <v>605</v>
      </c>
    </row>
    <row r="2000" spans="1:23" x14ac:dyDescent="0.2">
      <c r="A2000">
        <v>1018</v>
      </c>
      <c r="B2000">
        <v>1980</v>
      </c>
      <c r="C2000" s="1">
        <v>29282</v>
      </c>
      <c r="D2000" s="1" t="b">
        <f>COUNTIF(C:C,C2000)&gt;1</f>
        <v>0</v>
      </c>
      <c r="E2000" t="s">
        <v>609</v>
      </c>
      <c r="F2000" t="s">
        <v>1972</v>
      </c>
      <c r="G2000" t="s">
        <v>1989</v>
      </c>
      <c r="H2000">
        <v>1</v>
      </c>
      <c r="I2000">
        <v>1310</v>
      </c>
      <c r="J2000" t="s">
        <v>611</v>
      </c>
      <c r="K2000" t="s">
        <v>150</v>
      </c>
      <c r="L2000" t="s">
        <v>150</v>
      </c>
      <c r="M2000">
        <v>3</v>
      </c>
      <c r="N2000" t="s">
        <v>150</v>
      </c>
      <c r="O2000" t="s">
        <v>150</v>
      </c>
      <c r="P2000">
        <f>COUNTA(#REF!)</f>
        <v>1</v>
      </c>
      <c r="Q2000" t="s">
        <v>609</v>
      </c>
      <c r="R2000" t="str">
        <f>VLOOKUP(C2000,Sheet1!D:I,2,FALSE)</f>
        <v>Bay Hill Classic</v>
      </c>
      <c r="T2000" t="str">
        <f>IF(Q2000=R2000,"y","")</f>
        <v>y</v>
      </c>
      <c r="U2000" t="str">
        <f>_xlfn.CONCAT(C2000,Q2000)</f>
        <v>29282Bay Hill Classic</v>
      </c>
      <c r="V2000">
        <f>VLOOKUP(U2000,Sheet1!R:S,2,FALSE)</f>
        <v>903</v>
      </c>
      <c r="W2000">
        <f>VLOOKUP(V2000,Sheet1!A:B,2,FALSE)</f>
        <v>656</v>
      </c>
    </row>
    <row r="2001" spans="1:23" x14ac:dyDescent="0.2">
      <c r="A2001">
        <v>1017</v>
      </c>
      <c r="B2001">
        <v>1980</v>
      </c>
      <c r="C2001" s="1">
        <v>29275</v>
      </c>
      <c r="D2001" s="1" t="b">
        <f>COUNTIF(C:C,C2001)&gt;1</f>
        <v>0</v>
      </c>
      <c r="E2001" t="s">
        <v>505</v>
      </c>
      <c r="F2001" t="s">
        <v>1972</v>
      </c>
      <c r="G2001" t="s">
        <v>1973</v>
      </c>
      <c r="H2001">
        <v>1</v>
      </c>
      <c r="I2001">
        <v>2256</v>
      </c>
      <c r="J2001" t="s">
        <v>207</v>
      </c>
      <c r="K2001" t="s">
        <v>150</v>
      </c>
      <c r="L2001" t="s">
        <v>150</v>
      </c>
      <c r="M2001">
        <v>20</v>
      </c>
      <c r="N2001" t="s">
        <v>150</v>
      </c>
      <c r="O2001" t="s">
        <v>150</v>
      </c>
      <c r="P2001">
        <f>COUNTA(#REF!)</f>
        <v>1</v>
      </c>
      <c r="Q2001" t="s">
        <v>505</v>
      </c>
      <c r="R2001" t="str">
        <f>VLOOKUP(C2001,Sheet1!D:I,2,FALSE)</f>
        <v>Glen Campbell-Los Angeles Open</v>
      </c>
      <c r="T2001" t="str">
        <f>IF(Q2001=R2001,"y","")</f>
        <v>y</v>
      </c>
      <c r="U2001" t="str">
        <f>_xlfn.CONCAT(C2001,Q2001)</f>
        <v>29275Glen Campbell-Los Angeles Open</v>
      </c>
      <c r="V2001">
        <f>VLOOKUP(U2001,Sheet1!R:S,2,FALSE)</f>
        <v>752</v>
      </c>
      <c r="W2001">
        <f>VLOOKUP(V2001,Sheet1!A:B,2,FALSE)</f>
        <v>508</v>
      </c>
    </row>
    <row r="2002" spans="1:23" x14ac:dyDescent="0.2">
      <c r="A2002">
        <v>1016</v>
      </c>
      <c r="B2002">
        <v>1980</v>
      </c>
      <c r="C2002" s="1">
        <v>29270</v>
      </c>
      <c r="D2002" s="1" t="b">
        <f>COUNTIF(C:C,C2002)&gt;1</f>
        <v>0</v>
      </c>
      <c r="E2002" t="s">
        <v>2568</v>
      </c>
      <c r="F2002" t="s">
        <v>1972</v>
      </c>
      <c r="G2002" t="s">
        <v>1987</v>
      </c>
      <c r="H2002">
        <v>1</v>
      </c>
      <c r="I2002">
        <v>1205</v>
      </c>
      <c r="J2002" t="s">
        <v>759</v>
      </c>
      <c r="K2002" t="s">
        <v>150</v>
      </c>
      <c r="L2002" t="s">
        <v>150</v>
      </c>
      <c r="M2002">
        <v>6</v>
      </c>
      <c r="N2002" t="s">
        <v>150</v>
      </c>
      <c r="O2002" t="s">
        <v>150</v>
      </c>
      <c r="P2002">
        <f>COUNTA(#REF!)</f>
        <v>1</v>
      </c>
      <c r="Q2002" t="s">
        <v>2568</v>
      </c>
      <c r="R2002" t="str">
        <f>VLOOKUP(C2002,Sheet1!D:I,2,FALSE)</f>
        <v>Joe Garagiola Tucson Open</v>
      </c>
      <c r="S2002" t="s">
        <v>2482</v>
      </c>
      <c r="U2002" t="str">
        <f>_xlfn.CONCAT(C2002,Q2002)</f>
        <v>29270Joe Garagiola Tucson Open</v>
      </c>
      <c r="V2002">
        <f>VLOOKUP(U2002,Sheet1!R:S,2,FALSE)</f>
        <v>3314</v>
      </c>
      <c r="W2002">
        <f>VLOOKUP(V2002,Sheet1!A:B,2,FALSE)</f>
        <v>2787</v>
      </c>
    </row>
    <row r="2003" spans="1:23" x14ac:dyDescent="0.2">
      <c r="A2003">
        <v>1015</v>
      </c>
      <c r="B2003">
        <v>1980</v>
      </c>
      <c r="C2003" s="1">
        <v>29261</v>
      </c>
      <c r="D2003" s="1" t="b">
        <f>COUNTIF(C:C,C2003)&gt;1</f>
        <v>0</v>
      </c>
      <c r="E2003" t="s">
        <v>253</v>
      </c>
      <c r="F2003" t="s">
        <v>1972</v>
      </c>
      <c r="G2003" t="s">
        <v>1985</v>
      </c>
      <c r="H2003">
        <v>1</v>
      </c>
      <c r="I2003">
        <v>1068</v>
      </c>
      <c r="J2003" t="s">
        <v>260</v>
      </c>
      <c r="K2003" t="s">
        <v>150</v>
      </c>
      <c r="L2003" t="s">
        <v>150</v>
      </c>
      <c r="M2003">
        <v>6</v>
      </c>
      <c r="N2003" t="s">
        <v>150</v>
      </c>
      <c r="O2003" t="s">
        <v>150</v>
      </c>
      <c r="P2003">
        <f>COUNTA(#REF!)</f>
        <v>1</v>
      </c>
      <c r="Q2003" t="s">
        <v>253</v>
      </c>
      <c r="R2003" t="str">
        <f>VLOOKUP(C2003,Sheet1!D:I,2,FALSE)</f>
        <v>Hawaiian Open</v>
      </c>
      <c r="T2003" t="str">
        <f>IF(Q2003=R2003,"y","")</f>
        <v>y</v>
      </c>
      <c r="U2003" t="str">
        <f>_xlfn.CONCAT(C2003,Q2003)</f>
        <v>29261Hawaiian Open</v>
      </c>
      <c r="V2003">
        <f>VLOOKUP(U2003,Sheet1!R:S,2,FALSE)</f>
        <v>237</v>
      </c>
      <c r="W2003">
        <f>VLOOKUP(V2003,Sheet1!A:B,2,FALSE)</f>
        <v>229</v>
      </c>
    </row>
    <row r="2004" spans="1:23" x14ac:dyDescent="0.2">
      <c r="A2004">
        <v>1014</v>
      </c>
      <c r="B2004">
        <v>1980</v>
      </c>
      <c r="C2004" s="1">
        <v>29254</v>
      </c>
      <c r="D2004" s="1" t="b">
        <f>COUNTIF(C:C,C2004)&gt;1</f>
        <v>0</v>
      </c>
      <c r="E2004" t="s">
        <v>1807</v>
      </c>
      <c r="F2004" t="s">
        <v>1972</v>
      </c>
      <c r="G2004" t="s">
        <v>1973</v>
      </c>
      <c r="H2004">
        <v>1</v>
      </c>
      <c r="I2004">
        <v>1150</v>
      </c>
      <c r="J2004" t="s">
        <v>383</v>
      </c>
      <c r="K2004" t="s">
        <v>150</v>
      </c>
      <c r="L2004" t="s">
        <v>150</v>
      </c>
      <c r="M2004">
        <v>2</v>
      </c>
      <c r="N2004" t="s">
        <v>150</v>
      </c>
      <c r="O2004" t="s">
        <v>150</v>
      </c>
      <c r="P2004">
        <f>COUNTA(#REF!)</f>
        <v>1</v>
      </c>
      <c r="Q2004" t="s">
        <v>1807</v>
      </c>
      <c r="R2004" t="str">
        <f>VLOOKUP(C2004,Sheet1!D:I,2,FALSE)</f>
        <v>Bing Crosby National Pro-Am</v>
      </c>
      <c r="T2004" t="str">
        <f>IF(Q2004=R2004,"y","")</f>
        <v>y</v>
      </c>
      <c r="U2004" t="str">
        <f>_xlfn.CONCAT(C2004,Q2004)</f>
        <v>29254Bing Crosby National Pro-Am</v>
      </c>
      <c r="V2004">
        <f>VLOOKUP(U2004,Sheet1!R:S,2,FALSE)</f>
        <v>2628</v>
      </c>
      <c r="W2004">
        <f>VLOOKUP(V2004,Sheet1!A:B,2,FALSE)</f>
        <v>2278</v>
      </c>
    </row>
    <row r="2005" spans="1:23" x14ac:dyDescent="0.2">
      <c r="A2005">
        <v>1013</v>
      </c>
      <c r="B2005">
        <v>1980</v>
      </c>
      <c r="C2005" s="1">
        <v>29247</v>
      </c>
      <c r="D2005" s="1" t="b">
        <f>COUNTIF(C:C,C2005)&gt;1</f>
        <v>0</v>
      </c>
      <c r="E2005" t="s">
        <v>392</v>
      </c>
      <c r="F2005" t="s">
        <v>1972</v>
      </c>
      <c r="G2005" t="s">
        <v>1973</v>
      </c>
      <c r="H2005">
        <v>1</v>
      </c>
      <c r="I2005">
        <v>2256</v>
      </c>
      <c r="J2005" t="s">
        <v>207</v>
      </c>
      <c r="K2005" t="s">
        <v>150</v>
      </c>
      <c r="L2005" t="s">
        <v>150</v>
      </c>
      <c r="M2005">
        <v>19</v>
      </c>
      <c r="N2005" t="s">
        <v>150</v>
      </c>
      <c r="O2005" t="s">
        <v>150</v>
      </c>
      <c r="P2005">
        <f>COUNTA(#REF!)</f>
        <v>1</v>
      </c>
      <c r="Q2005" t="s">
        <v>392</v>
      </c>
      <c r="R2005" t="str">
        <f>VLOOKUP(C2005,Sheet1!D:I,2,FALSE)</f>
        <v>Andy Williams-San Diego Open Invitational</v>
      </c>
      <c r="T2005" t="str">
        <f>IF(Q2005=R2005,"y","")</f>
        <v>y</v>
      </c>
      <c r="U2005" t="str">
        <f>_xlfn.CONCAT(C2005,Q2005)</f>
        <v>29247Andy Williams-San Diego Open Invitational</v>
      </c>
      <c r="V2005">
        <f>VLOOKUP(U2005,Sheet1!R:S,2,FALSE)</f>
        <v>583</v>
      </c>
      <c r="W2005">
        <f>VLOOKUP(V2005,Sheet1!A:B,2,FALSE)</f>
        <v>352</v>
      </c>
    </row>
    <row r="2006" spans="1:23" x14ac:dyDescent="0.2">
      <c r="A2006">
        <v>1012</v>
      </c>
      <c r="B2006">
        <v>1980</v>
      </c>
      <c r="C2006" s="1">
        <v>29240</v>
      </c>
      <c r="D2006" s="1" t="b">
        <f>COUNTIF(C:C,C2006)&gt;1</f>
        <v>0</v>
      </c>
      <c r="E2006" t="s">
        <v>434</v>
      </c>
      <c r="F2006" t="s">
        <v>1972</v>
      </c>
      <c r="G2006" t="s">
        <v>1987</v>
      </c>
      <c r="H2006">
        <v>1</v>
      </c>
      <c r="I2006">
        <v>1821</v>
      </c>
      <c r="J2006" t="s">
        <v>448</v>
      </c>
      <c r="K2006" t="s">
        <v>150</v>
      </c>
      <c r="L2006" t="s">
        <v>150</v>
      </c>
      <c r="M2006">
        <v>1</v>
      </c>
      <c r="N2006" t="s">
        <v>150</v>
      </c>
      <c r="O2006" t="s">
        <v>150</v>
      </c>
      <c r="P2006">
        <f>COUNTA(#REF!)</f>
        <v>1</v>
      </c>
      <c r="Q2006" t="s">
        <v>434</v>
      </c>
      <c r="R2006" t="str">
        <f>VLOOKUP(C2006,Sheet1!D:I,2,FALSE)</f>
        <v>Phoenix Open</v>
      </c>
      <c r="T2006" t="str">
        <f>IF(Q2006=R2006,"y","")</f>
        <v>y</v>
      </c>
      <c r="U2006" t="str">
        <f>_xlfn.CONCAT(C2006,Q2006)</f>
        <v>29240Phoenix Open</v>
      </c>
      <c r="V2006">
        <f>VLOOKUP(U2006,Sheet1!R:S,2,FALSE)</f>
        <v>667</v>
      </c>
      <c r="W2006">
        <f>VLOOKUP(V2006,Sheet1!A:B,2,FALSE)</f>
        <v>423</v>
      </c>
    </row>
    <row r="2007" spans="1:23" x14ac:dyDescent="0.2">
      <c r="A2007">
        <v>1011</v>
      </c>
      <c r="B2007">
        <v>1980</v>
      </c>
      <c r="C2007" s="1">
        <v>29233</v>
      </c>
      <c r="D2007" s="1" t="b">
        <f>COUNTIF(C:C,C2007)&gt;1</f>
        <v>0</v>
      </c>
      <c r="E2007" t="s">
        <v>332</v>
      </c>
      <c r="F2007" t="s">
        <v>1972</v>
      </c>
      <c r="G2007" t="s">
        <v>1973</v>
      </c>
      <c r="H2007">
        <v>1</v>
      </c>
      <c r="I2007">
        <v>2133</v>
      </c>
      <c r="J2007" t="s">
        <v>335</v>
      </c>
      <c r="K2007" t="s">
        <v>150</v>
      </c>
      <c r="L2007" t="s">
        <v>150</v>
      </c>
      <c r="M2007">
        <v>1</v>
      </c>
      <c r="N2007" t="s">
        <v>150</v>
      </c>
      <c r="O2007" t="s">
        <v>150</v>
      </c>
      <c r="P2007">
        <f>COUNTA(#REF!)</f>
        <v>1</v>
      </c>
      <c r="Q2007" t="s">
        <v>332</v>
      </c>
      <c r="R2007" t="str">
        <f>VLOOKUP(C2007,Sheet1!D:I,2,FALSE)</f>
        <v>Bob Hope Desert Classic</v>
      </c>
      <c r="T2007" t="str">
        <f>IF(Q2007=R2007,"y","")</f>
        <v>y</v>
      </c>
      <c r="U2007" t="str">
        <f>_xlfn.CONCAT(C2007,Q2007)</f>
        <v>29233Bob Hope Desert Classic</v>
      </c>
      <c r="V2007">
        <f>VLOOKUP(U2007,Sheet1!R:S,2,FALSE)</f>
        <v>411</v>
      </c>
      <c r="W2007">
        <f>VLOOKUP(V2007,Sheet1!A:B,2,FALSE)</f>
        <v>287</v>
      </c>
    </row>
    <row r="2008" spans="1:23" x14ac:dyDescent="0.2">
      <c r="A2008">
        <v>1010</v>
      </c>
      <c r="B2008">
        <v>1979</v>
      </c>
      <c r="C2008" s="1">
        <v>29156</v>
      </c>
      <c r="D2008" s="1" t="b">
        <f>COUNTIF(C:C,C2008)&gt;1</f>
        <v>0</v>
      </c>
      <c r="E2008" t="s">
        <v>2241</v>
      </c>
      <c r="F2008" t="s">
        <v>1972</v>
      </c>
      <c r="G2008" t="s">
        <v>1989</v>
      </c>
      <c r="H2008">
        <v>7</v>
      </c>
      <c r="I2008">
        <v>1150</v>
      </c>
      <c r="J2008" t="s">
        <v>383</v>
      </c>
      <c r="K2008">
        <v>1235</v>
      </c>
      <c r="L2008" t="s">
        <v>263</v>
      </c>
      <c r="M2008">
        <v>1</v>
      </c>
      <c r="N2008">
        <v>7</v>
      </c>
      <c r="O2008" t="s">
        <v>150</v>
      </c>
      <c r="P2008">
        <f>COUNTA(#REF!)</f>
        <v>1</v>
      </c>
      <c r="Q2008" t="s">
        <v>2241</v>
      </c>
      <c r="R2008" t="str">
        <f>VLOOKUP(C2008,Sheet1!D:I,2,FALSE)</f>
        <v>Walt Disney World National Team Championship</v>
      </c>
      <c r="S2008" t="s">
        <v>2482</v>
      </c>
      <c r="U2008" t="str">
        <f>_xlfn.CONCAT(C2008,Q2008)</f>
        <v>29156Walt Disney World National Team Championship</v>
      </c>
      <c r="V2008">
        <f>VLOOKUP(U2008,Sheet1!R:S,2,FALSE)</f>
        <v>3128</v>
      </c>
      <c r="W2008">
        <f>VLOOKUP(V2008,Sheet1!A:B,2,FALSE)</f>
        <v>2609</v>
      </c>
    </row>
    <row r="2009" spans="1:23" x14ac:dyDescent="0.2">
      <c r="A2009">
        <v>1009</v>
      </c>
      <c r="B2009">
        <v>1979</v>
      </c>
      <c r="C2009" s="1">
        <v>29149</v>
      </c>
      <c r="D2009" s="1" t="b">
        <f>COUNTIF(C:C,C2009)&gt;1</f>
        <v>0</v>
      </c>
      <c r="E2009" t="s">
        <v>2206</v>
      </c>
      <c r="F2009" t="s">
        <v>1972</v>
      </c>
      <c r="G2009" t="s">
        <v>1989</v>
      </c>
      <c r="H2009">
        <v>1</v>
      </c>
      <c r="I2009">
        <v>2159</v>
      </c>
      <c r="J2009" t="s">
        <v>1215</v>
      </c>
      <c r="K2009" t="s">
        <v>150</v>
      </c>
      <c r="L2009" t="s">
        <v>150</v>
      </c>
      <c r="M2009">
        <v>1</v>
      </c>
      <c r="N2009" t="s">
        <v>150</v>
      </c>
      <c r="O2009" t="s">
        <v>150</v>
      </c>
      <c r="P2009">
        <f>COUNTA(#REF!)</f>
        <v>1</v>
      </c>
      <c r="Q2009" t="s">
        <v>2206</v>
      </c>
      <c r="R2009" t="str">
        <f>VLOOKUP(C2009,Sheet1!D:I,2,FALSE)</f>
        <v>Pensacola Open</v>
      </c>
      <c r="S2009" t="s">
        <v>2482</v>
      </c>
      <c r="U2009" t="str">
        <f>_xlfn.CONCAT(C2009,Q2009)</f>
        <v>29149Pensacola Open</v>
      </c>
      <c r="V2009">
        <f>VLOOKUP(U2009,Sheet1!R:S,2,FALSE)</f>
        <v>3674</v>
      </c>
      <c r="W2009">
        <f>VLOOKUP(V2009,Sheet1!A:B,2,FALSE)</f>
        <v>3126</v>
      </c>
    </row>
    <row r="2010" spans="1:23" x14ac:dyDescent="0.2">
      <c r="A2010">
        <v>1008</v>
      </c>
      <c r="B2010">
        <v>1979</v>
      </c>
      <c r="C2010" s="1">
        <v>29142</v>
      </c>
      <c r="D2010" s="1" t="b">
        <f>COUNTIF(C:C,C2010)&gt;1</f>
        <v>0</v>
      </c>
      <c r="E2010" t="s">
        <v>2328</v>
      </c>
      <c r="F2010" t="s">
        <v>1972</v>
      </c>
      <c r="G2010" t="s">
        <v>1984</v>
      </c>
      <c r="H2010">
        <v>1</v>
      </c>
      <c r="I2010">
        <v>1346</v>
      </c>
      <c r="J2010" t="s">
        <v>1462</v>
      </c>
      <c r="K2010" t="s">
        <v>150</v>
      </c>
      <c r="L2010" t="s">
        <v>150</v>
      </c>
      <c r="M2010">
        <v>1</v>
      </c>
      <c r="N2010" t="s">
        <v>150</v>
      </c>
      <c r="O2010" t="s">
        <v>150</v>
      </c>
      <c r="P2010">
        <f>COUNTA(#REF!)</f>
        <v>1</v>
      </c>
      <c r="Q2010" t="s">
        <v>2328</v>
      </c>
      <c r="R2010" t="str">
        <f>VLOOKUP(C2010,Sheet1!D:I,2,FALSE)</f>
        <v>Southern Open Invitational</v>
      </c>
      <c r="S2010" t="s">
        <v>2482</v>
      </c>
      <c r="U2010" t="str">
        <f>_xlfn.CONCAT(C2010,Q2010)</f>
        <v>29142Southern Open Invitational</v>
      </c>
      <c r="V2010">
        <f>VLOOKUP(U2010,Sheet1!R:S,2,FALSE)</f>
        <v>3559</v>
      </c>
      <c r="W2010">
        <f>VLOOKUP(V2010,Sheet1!A:B,2,FALSE)</f>
        <v>3011</v>
      </c>
    </row>
    <row r="2011" spans="1:23" x14ac:dyDescent="0.2">
      <c r="A2011">
        <v>1007</v>
      </c>
      <c r="B2011">
        <v>1979</v>
      </c>
      <c r="C2011" s="1">
        <v>29135</v>
      </c>
      <c r="D2011" s="1" t="b">
        <f>COUNTIF(C:C,C2011)&gt;1</f>
        <v>0</v>
      </c>
      <c r="E2011" t="s">
        <v>761</v>
      </c>
      <c r="F2011" t="s">
        <v>1972</v>
      </c>
      <c r="G2011" t="s">
        <v>1982</v>
      </c>
      <c r="H2011">
        <v>1</v>
      </c>
      <c r="I2011">
        <v>1438</v>
      </c>
      <c r="J2011" t="s">
        <v>762</v>
      </c>
      <c r="K2011" t="s">
        <v>150</v>
      </c>
      <c r="L2011" t="s">
        <v>150</v>
      </c>
      <c r="M2011">
        <v>6</v>
      </c>
      <c r="N2011" t="s">
        <v>150</v>
      </c>
      <c r="O2011" t="s">
        <v>150</v>
      </c>
      <c r="P2011">
        <f>COUNTA(#REF!)</f>
        <v>1</v>
      </c>
      <c r="Q2011" t="s">
        <v>761</v>
      </c>
      <c r="R2011" t="str">
        <f>VLOOKUP(C2011,Sheet1!D:I,2,FALSE)</f>
        <v>San Antonio Texas Open</v>
      </c>
      <c r="T2011" t="str">
        <f>IF(Q2011=R2011,"y","")</f>
        <v>y</v>
      </c>
      <c r="U2011" t="str">
        <f>_xlfn.CONCAT(C2011,Q2011)</f>
        <v>29135San Antonio Texas Open</v>
      </c>
      <c r="V2011">
        <f>VLOOKUP(U2011,Sheet1!R:S,2,FALSE)</f>
        <v>1076</v>
      </c>
      <c r="W2011">
        <f>VLOOKUP(V2011,Sheet1!A:B,2,FALSE)</f>
        <v>829</v>
      </c>
    </row>
    <row r="2012" spans="1:23" x14ac:dyDescent="0.2">
      <c r="A2012">
        <v>1006</v>
      </c>
      <c r="B2012">
        <v>1979</v>
      </c>
      <c r="C2012" s="1">
        <v>29128</v>
      </c>
      <c r="D2012" s="1" t="b">
        <f>COUNTIF(C:C,C2012)&gt;1</f>
        <v>0</v>
      </c>
      <c r="E2012" t="s">
        <v>2227</v>
      </c>
      <c r="F2012" t="s">
        <v>1972</v>
      </c>
      <c r="G2012" t="s">
        <v>2001</v>
      </c>
      <c r="H2012">
        <v>1</v>
      </c>
      <c r="I2012">
        <v>1522</v>
      </c>
      <c r="J2012" t="s">
        <v>891</v>
      </c>
      <c r="K2012" t="s">
        <v>150</v>
      </c>
      <c r="L2012" t="s">
        <v>150</v>
      </c>
      <c r="M2012">
        <v>3</v>
      </c>
      <c r="N2012" t="s">
        <v>150</v>
      </c>
      <c r="O2012" t="s">
        <v>150</v>
      </c>
      <c r="P2012">
        <f>COUNTA(#REF!)</f>
        <v>1</v>
      </c>
      <c r="Q2012" t="s">
        <v>2227</v>
      </c>
      <c r="R2012" t="str">
        <f>VLOOKUP(C2012,Sheet1!D:I,2,FALSE)</f>
        <v>World Series of Golf</v>
      </c>
      <c r="S2012" t="s">
        <v>2482</v>
      </c>
      <c r="U2012" t="str">
        <f>_xlfn.CONCAT(C2012,Q2012)</f>
        <v>29128World Series of Golf</v>
      </c>
      <c r="V2012">
        <f>VLOOKUP(U2012,Sheet1!R:S,2,FALSE)</f>
        <v>3616</v>
      </c>
      <c r="W2012">
        <f>VLOOKUP(V2012,Sheet1!A:B,2,FALSE)</f>
        <v>3068</v>
      </c>
    </row>
    <row r="2013" spans="1:23" x14ac:dyDescent="0.2">
      <c r="A2013">
        <v>1005</v>
      </c>
      <c r="B2013">
        <v>1979</v>
      </c>
      <c r="C2013" s="1">
        <v>29121</v>
      </c>
      <c r="D2013" s="1" t="b">
        <f>COUNTIF(C:C,C2013)&gt;1</f>
        <v>0</v>
      </c>
      <c r="E2013" t="s">
        <v>2171</v>
      </c>
      <c r="F2013" t="s">
        <v>1972</v>
      </c>
      <c r="G2013" t="s">
        <v>1973</v>
      </c>
      <c r="H2013">
        <v>1</v>
      </c>
      <c r="I2013">
        <v>1363</v>
      </c>
      <c r="J2013" t="s">
        <v>2253</v>
      </c>
      <c r="K2013" t="s">
        <v>150</v>
      </c>
      <c r="L2013" t="s">
        <v>150</v>
      </c>
      <c r="M2013">
        <v>2</v>
      </c>
      <c r="N2013" t="s">
        <v>150</v>
      </c>
      <c r="O2013" t="s">
        <v>150</v>
      </c>
      <c r="P2013">
        <f>COUNTA(#REF!)</f>
        <v>1</v>
      </c>
      <c r="Q2013" t="s">
        <v>2171</v>
      </c>
      <c r="R2013" t="str">
        <f>VLOOKUP(C2013,Sheet1!D:I,2,FALSE)</f>
        <v>Anheuser-Busch Golf Classic</v>
      </c>
      <c r="S2013" t="s">
        <v>2482</v>
      </c>
      <c r="U2013" t="str">
        <f>_xlfn.CONCAT(C2013,Q2013)</f>
        <v>29121Anheuser-Busch Golf Classic</v>
      </c>
      <c r="V2013">
        <f>VLOOKUP(U2013,Sheet1!R:S,2,FALSE)</f>
        <v>3524</v>
      </c>
      <c r="W2013">
        <f>VLOOKUP(V2013,Sheet1!A:B,2,FALSE)</f>
        <v>2978</v>
      </c>
    </row>
    <row r="2014" spans="1:23" x14ac:dyDescent="0.2">
      <c r="A2014">
        <v>1004</v>
      </c>
      <c r="B2014">
        <v>1979</v>
      </c>
      <c r="C2014" s="1">
        <v>29114</v>
      </c>
      <c r="D2014" s="1" t="b">
        <f>COUNTIF(C:C,C2014)&gt;1</f>
        <v>0</v>
      </c>
      <c r="E2014" t="s">
        <v>2246</v>
      </c>
      <c r="F2014" t="s">
        <v>1972</v>
      </c>
      <c r="G2014" t="s">
        <v>2009</v>
      </c>
      <c r="H2014">
        <v>1</v>
      </c>
      <c r="I2014">
        <v>1363</v>
      </c>
      <c r="J2014" t="s">
        <v>2253</v>
      </c>
      <c r="K2014" t="s">
        <v>150</v>
      </c>
      <c r="L2014" t="s">
        <v>150</v>
      </c>
      <c r="M2014">
        <v>1</v>
      </c>
      <c r="N2014" t="s">
        <v>150</v>
      </c>
      <c r="O2014" t="s">
        <v>150</v>
      </c>
      <c r="P2014">
        <f>COUNTA(#REF!)</f>
        <v>1</v>
      </c>
      <c r="Q2014" t="s">
        <v>2246</v>
      </c>
      <c r="R2014" t="str">
        <f>VLOOKUP(C2014,Sheet1!D:I,2,FALSE)</f>
        <v>Buick-Goodwrench Open</v>
      </c>
      <c r="S2014" t="s">
        <v>2482</v>
      </c>
      <c r="U2014" t="str">
        <f>_xlfn.CONCAT(C2014,Q2014)</f>
        <v>29114Buick-Goodwrench Open</v>
      </c>
      <c r="V2014">
        <f>VLOOKUP(U2014,Sheet1!R:S,2,FALSE)</f>
        <v>3207</v>
      </c>
      <c r="W2014">
        <f>VLOOKUP(V2014,Sheet1!A:B,2,FALSE)</f>
        <v>2680</v>
      </c>
    </row>
    <row r="2015" spans="1:23" x14ac:dyDescent="0.2">
      <c r="A2015">
        <v>1003</v>
      </c>
      <c r="B2015">
        <v>1979</v>
      </c>
      <c r="C2015" s="1">
        <v>29107</v>
      </c>
      <c r="D2015" s="1" t="b">
        <f>COUNTIF(C:C,C2015)&gt;1</f>
        <v>0</v>
      </c>
      <c r="E2015" t="s">
        <v>2252</v>
      </c>
      <c r="F2015" t="s">
        <v>1972</v>
      </c>
      <c r="G2015" t="s">
        <v>1995</v>
      </c>
      <c r="H2015">
        <v>1</v>
      </c>
      <c r="I2015">
        <v>1438</v>
      </c>
      <c r="J2015" t="s">
        <v>762</v>
      </c>
      <c r="K2015" t="s">
        <v>150</v>
      </c>
      <c r="L2015" t="s">
        <v>150</v>
      </c>
      <c r="M2015">
        <v>5</v>
      </c>
      <c r="N2015" t="s">
        <v>150</v>
      </c>
      <c r="O2015" t="s">
        <v>150</v>
      </c>
      <c r="P2015">
        <f>COUNTA(#REF!)</f>
        <v>1</v>
      </c>
      <c r="Q2015" t="s">
        <v>2252</v>
      </c>
      <c r="R2015" t="str">
        <f>VLOOKUP(C2015,Sheet1!D:I,2,FALSE)</f>
        <v>American Optical Classic</v>
      </c>
      <c r="S2015" t="s">
        <v>2482</v>
      </c>
      <c r="U2015" t="str">
        <f>_xlfn.CONCAT(C2015,Q2015)</f>
        <v>29107American Optical Classic</v>
      </c>
      <c r="V2015">
        <f>VLOOKUP(U2015,Sheet1!R:S,2,FALSE)</f>
        <v>3593</v>
      </c>
      <c r="W2015">
        <f>VLOOKUP(V2015,Sheet1!A:B,2,FALSE)</f>
        <v>3045</v>
      </c>
    </row>
    <row r="2016" spans="1:23" x14ac:dyDescent="0.2">
      <c r="A2016">
        <v>1002</v>
      </c>
      <c r="B2016">
        <v>1979</v>
      </c>
      <c r="C2016" s="1">
        <v>29100</v>
      </c>
      <c r="D2016" s="1" t="b">
        <f>COUNTIF(C:C,C2016)&gt;1</f>
        <v>0</v>
      </c>
      <c r="E2016" t="s">
        <v>2104</v>
      </c>
      <c r="F2016" t="s">
        <v>1972</v>
      </c>
      <c r="G2016" t="s">
        <v>2003</v>
      </c>
      <c r="H2016">
        <v>1</v>
      </c>
      <c r="I2016">
        <v>2225</v>
      </c>
      <c r="J2016" t="s">
        <v>250</v>
      </c>
      <c r="K2016" t="s">
        <v>150</v>
      </c>
      <c r="L2016" t="s">
        <v>150</v>
      </c>
      <c r="M2016">
        <v>1</v>
      </c>
      <c r="N2016" t="s">
        <v>150</v>
      </c>
      <c r="O2016" t="s">
        <v>150</v>
      </c>
      <c r="P2016">
        <f>COUNTA(#REF!)</f>
        <v>1</v>
      </c>
      <c r="Q2016" t="s">
        <v>2104</v>
      </c>
      <c r="R2016" t="str">
        <f>VLOOKUP(C2016,Sheet1!D:I,2,FALSE)</f>
        <v>B.C. Open</v>
      </c>
      <c r="S2016" t="s">
        <v>2482</v>
      </c>
      <c r="U2016" t="str">
        <f>_xlfn.CONCAT(C2016,Q2016)</f>
        <v>29100B.C. Open</v>
      </c>
      <c r="V2016">
        <f>VLOOKUP(U2016,Sheet1!R:S,2,FALSE)</f>
        <v>3437</v>
      </c>
      <c r="W2016">
        <f>VLOOKUP(V2016,Sheet1!A:B,2,FALSE)</f>
        <v>2903</v>
      </c>
    </row>
    <row r="2017" spans="1:23" x14ac:dyDescent="0.2">
      <c r="A2017">
        <v>1001</v>
      </c>
      <c r="B2017">
        <v>1979</v>
      </c>
      <c r="C2017" s="1">
        <v>29093</v>
      </c>
      <c r="D2017" s="1" t="b">
        <f>COUNTIF(C:C,C2017)&gt;1</f>
        <v>0</v>
      </c>
      <c r="E2017" t="s">
        <v>2251</v>
      </c>
      <c r="F2017" t="s">
        <v>1972</v>
      </c>
      <c r="G2017" t="s">
        <v>2010</v>
      </c>
      <c r="H2017">
        <v>1</v>
      </c>
      <c r="I2017">
        <v>2256</v>
      </c>
      <c r="J2017" t="s">
        <v>207</v>
      </c>
      <c r="K2017" t="s">
        <v>150</v>
      </c>
      <c r="L2017" t="s">
        <v>150</v>
      </c>
      <c r="M2017">
        <v>18</v>
      </c>
      <c r="N2017" t="s">
        <v>150</v>
      </c>
      <c r="O2017" t="s">
        <v>150</v>
      </c>
      <c r="P2017">
        <f>COUNTA(#REF!)</f>
        <v>1</v>
      </c>
      <c r="Q2017" t="s">
        <v>2251</v>
      </c>
      <c r="R2017" t="str">
        <f>VLOOKUP(C2017,Sheet1!D:I,2,FALSE)</f>
        <v>Colgate Hall of Fame Classic</v>
      </c>
      <c r="S2017" t="s">
        <v>2482</v>
      </c>
      <c r="U2017" t="str">
        <f>_xlfn.CONCAT(C2017,Q2017)</f>
        <v>29093Colgate Hall of Fame Classic</v>
      </c>
      <c r="V2017">
        <f>VLOOKUP(U2017,Sheet1!R:S,2,FALSE)</f>
        <v>3707</v>
      </c>
      <c r="W2017">
        <f>VLOOKUP(V2017,Sheet1!A:B,2,FALSE)</f>
        <v>3159</v>
      </c>
    </row>
    <row r="2018" spans="1:23" x14ac:dyDescent="0.2">
      <c r="A2018">
        <v>1000</v>
      </c>
      <c r="B2018">
        <v>1979</v>
      </c>
      <c r="C2018" s="1">
        <v>29086</v>
      </c>
      <c r="D2018" s="1" t="b">
        <f>COUNTIF(C:C,C2018)&gt;1</f>
        <v>0</v>
      </c>
      <c r="E2018" t="s">
        <v>1675</v>
      </c>
      <c r="F2018" t="s">
        <v>1972</v>
      </c>
      <c r="G2018" t="s">
        <v>2003</v>
      </c>
      <c r="H2018">
        <v>1</v>
      </c>
      <c r="I2018">
        <v>1998</v>
      </c>
      <c r="J2018" t="s">
        <v>1678</v>
      </c>
      <c r="K2018" t="s">
        <v>150</v>
      </c>
      <c r="L2018" t="s">
        <v>150</v>
      </c>
      <c r="M2018">
        <v>1</v>
      </c>
      <c r="N2018" t="s">
        <v>150</v>
      </c>
      <c r="O2018" t="s">
        <v>150</v>
      </c>
      <c r="P2018">
        <f>COUNTA(#REF!)</f>
        <v>1</v>
      </c>
      <c r="Q2018" t="s">
        <v>1675</v>
      </c>
      <c r="R2018" t="str">
        <f>VLOOKUP(C2018,Sheet1!D:I,2,FALSE)</f>
        <v>Manufacturers Hanover Westchester Classic</v>
      </c>
      <c r="T2018" t="str">
        <f>IF(Q2018=R2018,"y","")</f>
        <v>y</v>
      </c>
      <c r="U2018" t="str">
        <f>_xlfn.CONCAT(C2018,Q2018)</f>
        <v>29086Manufacturers Hanover Westchester Classic</v>
      </c>
      <c r="V2018">
        <f>VLOOKUP(U2018,Sheet1!R:S,2,FALSE)</f>
        <v>2337</v>
      </c>
      <c r="W2018">
        <f>VLOOKUP(V2018,Sheet1!A:B,2,FALSE)</f>
        <v>2070</v>
      </c>
    </row>
    <row r="2019" spans="1:23" x14ac:dyDescent="0.2">
      <c r="A2019">
        <v>999</v>
      </c>
      <c r="B2019">
        <v>1979</v>
      </c>
      <c r="C2019" s="1">
        <v>29079</v>
      </c>
      <c r="D2019" s="1" t="b">
        <f>COUNTIF(C:C,C2019)&gt;1</f>
        <v>0</v>
      </c>
      <c r="E2019" t="s">
        <v>1427</v>
      </c>
      <c r="F2019" t="s">
        <v>1972</v>
      </c>
      <c r="G2019" t="s">
        <v>2004</v>
      </c>
      <c r="H2019">
        <v>1</v>
      </c>
      <c r="I2019">
        <v>1786</v>
      </c>
      <c r="J2019" t="s">
        <v>1432</v>
      </c>
      <c r="K2019" t="s">
        <v>150</v>
      </c>
      <c r="L2019" t="s">
        <v>150</v>
      </c>
      <c r="M2019">
        <v>4</v>
      </c>
      <c r="N2019" t="s">
        <v>150</v>
      </c>
      <c r="O2019" t="s">
        <v>150</v>
      </c>
      <c r="P2019">
        <f>COUNTA(#REF!)</f>
        <v>1</v>
      </c>
      <c r="Q2019" t="s">
        <v>1427</v>
      </c>
      <c r="R2019" t="str">
        <f>VLOOKUP(C2019,Sheet1!D:I,2,FALSE)</f>
        <v>Sammy Davis Jr.-Greater Hartford Open</v>
      </c>
      <c r="T2019" t="str">
        <f>IF(Q2019=R2019,"y","")</f>
        <v>y</v>
      </c>
      <c r="U2019" t="str">
        <f>_xlfn.CONCAT(C2019,Q2019)</f>
        <v>29079Sammy Davis Jr.-Greater Hartford Open</v>
      </c>
      <c r="V2019">
        <f>VLOOKUP(U2019,Sheet1!R:S,2,FALSE)</f>
        <v>1938</v>
      </c>
      <c r="W2019">
        <f>VLOOKUP(V2019,Sheet1!A:B,2,FALSE)</f>
        <v>1675</v>
      </c>
    </row>
    <row r="2020" spans="1:23" x14ac:dyDescent="0.2">
      <c r="A2020">
        <v>998</v>
      </c>
      <c r="B2020">
        <v>1979</v>
      </c>
      <c r="C2020" s="1">
        <v>29072</v>
      </c>
      <c r="D2020" s="1" t="b">
        <f>COUNTIF(C:C,C2020)&gt;1</f>
        <v>0</v>
      </c>
      <c r="E2020" t="s">
        <v>978</v>
      </c>
      <c r="F2020" t="s">
        <v>1972</v>
      </c>
      <c r="G2020" t="s">
        <v>2009</v>
      </c>
      <c r="H2020">
        <v>2</v>
      </c>
      <c r="I2020">
        <v>1436</v>
      </c>
      <c r="J2020" t="s">
        <v>101</v>
      </c>
      <c r="K2020" t="s">
        <v>150</v>
      </c>
      <c r="L2020" t="s">
        <v>150</v>
      </c>
      <c r="M2020">
        <v>4</v>
      </c>
      <c r="N2020" t="s">
        <v>150</v>
      </c>
      <c r="O2020" t="s">
        <v>150</v>
      </c>
      <c r="P2020">
        <f>COUNTA(#REF!)</f>
        <v>1</v>
      </c>
      <c r="Q2020" t="s">
        <v>978</v>
      </c>
      <c r="R2020" t="str">
        <f>VLOOKUP(C2020,Sheet1!D:I,2,FALSE)</f>
        <v>PGA Championship</v>
      </c>
      <c r="T2020" t="str">
        <f>IF(Q2020=R2020,"y","")</f>
        <v>y</v>
      </c>
      <c r="U2020" t="str">
        <f>_xlfn.CONCAT(C2020,Q2020)</f>
        <v>29072PGA Championship</v>
      </c>
      <c r="V2020">
        <f>VLOOKUP(U2020,Sheet1!R:S,2,FALSE)</f>
        <v>1491</v>
      </c>
      <c r="W2020">
        <f>VLOOKUP(V2020,Sheet1!A:B,2,FALSE)</f>
        <v>1228</v>
      </c>
    </row>
    <row r="2021" spans="1:23" x14ac:dyDescent="0.2">
      <c r="A2021">
        <v>997</v>
      </c>
      <c r="B2021">
        <v>1979</v>
      </c>
      <c r="C2021" s="1">
        <v>29065</v>
      </c>
      <c r="D2021" s="1" t="b">
        <f>COUNTIF(C:C,C2021)&gt;1</f>
        <v>0</v>
      </c>
      <c r="E2021" t="s">
        <v>2250</v>
      </c>
      <c r="F2021" t="s">
        <v>1972</v>
      </c>
      <c r="G2021" t="s">
        <v>2038</v>
      </c>
      <c r="H2021">
        <v>1</v>
      </c>
      <c r="I2021">
        <v>1438</v>
      </c>
      <c r="J2021" t="s">
        <v>762</v>
      </c>
      <c r="K2021" t="s">
        <v>150</v>
      </c>
      <c r="L2021" t="s">
        <v>150</v>
      </c>
      <c r="M2021">
        <v>4</v>
      </c>
      <c r="N2021" t="s">
        <v>150</v>
      </c>
      <c r="O2021" t="s">
        <v>150</v>
      </c>
      <c r="P2021">
        <f>COUNTA(#REF!)</f>
        <v>1</v>
      </c>
      <c r="Q2021" t="s">
        <v>2250</v>
      </c>
      <c r="R2021" t="str">
        <f>VLOOKUP(C2021,Sheet1!D:I,2,FALSE)</f>
        <v>IVB-Philadelphia Golf Classic</v>
      </c>
      <c r="S2021" t="s">
        <v>2482</v>
      </c>
      <c r="U2021" t="str">
        <f>_xlfn.CONCAT(C2021,Q2021)</f>
        <v>29065IVB-Philadelphia Golf Classic</v>
      </c>
      <c r="V2021">
        <f>VLOOKUP(U2021,Sheet1!R:S,2,FALSE)</f>
        <v>3715</v>
      </c>
      <c r="W2021">
        <f>VLOOKUP(V2021,Sheet1!A:B,2,FALSE)</f>
        <v>3167</v>
      </c>
    </row>
    <row r="2022" spans="1:23" x14ac:dyDescent="0.2">
      <c r="A2022">
        <v>996</v>
      </c>
      <c r="B2022">
        <v>1979</v>
      </c>
      <c r="C2022" s="1">
        <v>29058</v>
      </c>
      <c r="D2022" s="1" t="b">
        <f>COUNTIF(C:C,C2022)&gt;1</f>
        <v>0</v>
      </c>
      <c r="E2022" t="s">
        <v>1471</v>
      </c>
      <c r="F2022" t="s">
        <v>1972</v>
      </c>
      <c r="G2022" t="s">
        <v>2005</v>
      </c>
      <c r="H2022">
        <v>1</v>
      </c>
      <c r="I2022">
        <v>2267</v>
      </c>
      <c r="J2022" t="s">
        <v>1423</v>
      </c>
      <c r="K2022" t="s">
        <v>150</v>
      </c>
      <c r="L2022" t="s">
        <v>150</v>
      </c>
      <c r="M2022">
        <v>1</v>
      </c>
      <c r="N2022" t="s">
        <v>150</v>
      </c>
      <c r="O2022" t="s">
        <v>150</v>
      </c>
      <c r="P2022">
        <f>COUNTA(#REF!)</f>
        <v>1</v>
      </c>
      <c r="Q2022" t="s">
        <v>1471</v>
      </c>
      <c r="R2022" t="str">
        <f>VLOOKUP(C2022,Sheet1!D:I,2,FALSE)</f>
        <v>Ed McMahon-Jaycees Quad Cities Open</v>
      </c>
      <c r="T2022" t="str">
        <f>IF(Q2022=R2022,"y","")</f>
        <v>y</v>
      </c>
      <c r="U2022" t="str">
        <f>_xlfn.CONCAT(C2022,Q2022)</f>
        <v>29058Ed McMahon-Jaycees Quad Cities Open</v>
      </c>
      <c r="V2022">
        <f>VLOOKUP(U2022,Sheet1!R:S,2,FALSE)</f>
        <v>2012</v>
      </c>
      <c r="W2022">
        <f>VLOOKUP(V2022,Sheet1!A:B,2,FALSE)</f>
        <v>1749</v>
      </c>
    </row>
    <row r="2023" spans="1:23" x14ac:dyDescent="0.2">
      <c r="A2023">
        <v>995</v>
      </c>
      <c r="B2023">
        <v>1979</v>
      </c>
      <c r="C2023" s="1">
        <v>29057</v>
      </c>
      <c r="D2023" s="1" t="b">
        <f>COUNTIF(C:C,C2023)&gt;1</f>
        <v>0</v>
      </c>
      <c r="E2023" t="s">
        <v>1493</v>
      </c>
      <c r="F2023" t="s">
        <v>1919</v>
      </c>
      <c r="G2023" t="s">
        <v>1919</v>
      </c>
      <c r="H2023">
        <v>1</v>
      </c>
      <c r="I2023">
        <v>1051</v>
      </c>
      <c r="J2023" t="s">
        <v>812</v>
      </c>
      <c r="K2023" t="s">
        <v>150</v>
      </c>
      <c r="L2023" t="s">
        <v>150</v>
      </c>
      <c r="M2023">
        <v>2</v>
      </c>
      <c r="N2023" t="s">
        <v>150</v>
      </c>
      <c r="O2023" t="s">
        <v>150</v>
      </c>
      <c r="P2023">
        <f>COUNTA(#REF!)</f>
        <v>1</v>
      </c>
      <c r="Q2023" t="s">
        <v>1493</v>
      </c>
      <c r="R2023" t="str">
        <f>VLOOKUP(C2023,Sheet1!D:I,2,FALSE)</f>
        <v>The Open Championship</v>
      </c>
      <c r="T2023" t="str">
        <f>IF(Q2023=R2023,"y","")</f>
        <v>y</v>
      </c>
      <c r="U2023" t="str">
        <f>_xlfn.CONCAT(C2023,Q2023)</f>
        <v>29057The Open Championship</v>
      </c>
      <c r="V2023">
        <f>VLOOKUP(U2023,Sheet1!R:S,2,FALSE)</f>
        <v>2071</v>
      </c>
      <c r="W2023">
        <f>VLOOKUP(V2023,Sheet1!A:B,2,FALSE)</f>
        <v>1808</v>
      </c>
    </row>
    <row r="2024" spans="1:23" x14ac:dyDescent="0.2">
      <c r="A2024">
        <v>994</v>
      </c>
      <c r="B2024">
        <v>1979</v>
      </c>
      <c r="C2024" s="1">
        <v>29051</v>
      </c>
      <c r="D2024" s="1" t="b">
        <f>COUNTIF(C:C,C2024)&gt;1</f>
        <v>0</v>
      </c>
      <c r="E2024" t="s">
        <v>2117</v>
      </c>
      <c r="F2024" t="s">
        <v>1972</v>
      </c>
      <c r="G2024" t="s">
        <v>2033</v>
      </c>
      <c r="H2024">
        <v>1</v>
      </c>
      <c r="I2024">
        <v>1935</v>
      </c>
      <c r="J2024" t="s">
        <v>206</v>
      </c>
      <c r="K2024" t="s">
        <v>150</v>
      </c>
      <c r="L2024" t="s">
        <v>150</v>
      </c>
      <c r="M2024">
        <v>1</v>
      </c>
      <c r="N2024" t="s">
        <v>150</v>
      </c>
      <c r="O2024" t="s">
        <v>150</v>
      </c>
      <c r="P2024">
        <f>COUNTA(#REF!)</f>
        <v>1</v>
      </c>
      <c r="Q2024" t="s">
        <v>2117</v>
      </c>
      <c r="R2024" t="str">
        <f>VLOOKUP(C2024,Sheet1!D:I,2,FALSE)</f>
        <v>Greater Milwaukee Open</v>
      </c>
      <c r="S2024" t="s">
        <v>2482</v>
      </c>
      <c r="U2024" t="str">
        <f>_xlfn.CONCAT(C2024,Q2024)</f>
        <v>29051Greater Milwaukee Open</v>
      </c>
      <c r="V2024">
        <f>VLOOKUP(U2024,Sheet1!R:S,2,FALSE)</f>
        <v>3160</v>
      </c>
      <c r="W2024">
        <f>VLOOKUP(V2024,Sheet1!A:B,2,FALSE)</f>
        <v>2633</v>
      </c>
    </row>
    <row r="2025" spans="1:23" x14ac:dyDescent="0.2">
      <c r="A2025">
        <v>993</v>
      </c>
      <c r="B2025">
        <v>1979</v>
      </c>
      <c r="C2025" s="1">
        <v>29044</v>
      </c>
      <c r="D2025" s="1" t="b">
        <f>COUNTIF(C:C,C2025)&gt;1</f>
        <v>0</v>
      </c>
      <c r="E2025" t="s">
        <v>1703</v>
      </c>
      <c r="F2025" t="s">
        <v>1972</v>
      </c>
      <c r="G2025" t="s">
        <v>2005</v>
      </c>
      <c r="H2025">
        <v>1</v>
      </c>
      <c r="I2025">
        <v>1864</v>
      </c>
      <c r="J2025" t="s">
        <v>580</v>
      </c>
      <c r="K2025" t="s">
        <v>150</v>
      </c>
      <c r="L2025" t="s">
        <v>150</v>
      </c>
      <c r="M2025">
        <v>2</v>
      </c>
      <c r="N2025" t="s">
        <v>150</v>
      </c>
      <c r="O2025" t="s">
        <v>150</v>
      </c>
      <c r="P2025">
        <f>COUNTA(#REF!)</f>
        <v>1</v>
      </c>
      <c r="Q2025" t="s">
        <v>1703</v>
      </c>
      <c r="R2025" t="str">
        <f>VLOOKUP(C2025,Sheet1!D:I,2,FALSE)</f>
        <v>Western Open</v>
      </c>
      <c r="T2025" t="str">
        <f>IF(Q2025=R2025,"y","")</f>
        <v>y</v>
      </c>
      <c r="U2025" t="str">
        <f>_xlfn.CONCAT(C2025,Q2025)</f>
        <v>29044Western Open</v>
      </c>
      <c r="V2025">
        <f>VLOOKUP(U2025,Sheet1!R:S,2,FALSE)</f>
        <v>2393</v>
      </c>
      <c r="W2025">
        <f>VLOOKUP(V2025,Sheet1!A:B,2,FALSE)</f>
        <v>2126</v>
      </c>
    </row>
    <row r="2026" spans="1:23" x14ac:dyDescent="0.2">
      <c r="A2026">
        <v>992</v>
      </c>
      <c r="B2026">
        <v>1979</v>
      </c>
      <c r="C2026" s="1">
        <v>29037</v>
      </c>
      <c r="D2026" s="1" t="b">
        <f>COUNTIF(C:C,C2026)&gt;1</f>
        <v>0</v>
      </c>
      <c r="E2026" t="s">
        <v>2223</v>
      </c>
      <c r="F2026" t="s">
        <v>1972</v>
      </c>
      <c r="G2026" t="s">
        <v>2012</v>
      </c>
      <c r="H2026">
        <v>1</v>
      </c>
      <c r="I2026">
        <v>1837</v>
      </c>
      <c r="J2026" t="s">
        <v>506</v>
      </c>
      <c r="K2026" t="s">
        <v>150</v>
      </c>
      <c r="L2026" t="s">
        <v>150</v>
      </c>
      <c r="M2026">
        <v>4</v>
      </c>
      <c r="N2026" t="s">
        <v>150</v>
      </c>
      <c r="O2026" t="s">
        <v>150</v>
      </c>
      <c r="P2026">
        <f>COUNTA(#REF!)</f>
        <v>1</v>
      </c>
      <c r="Q2026" t="s">
        <v>2223</v>
      </c>
      <c r="R2026" t="str">
        <f>VLOOKUP(C2026,Sheet1!D:I,2,FALSE)</f>
        <v>Danny Thomas Memphis Classic</v>
      </c>
      <c r="S2026" t="s">
        <v>2482</v>
      </c>
      <c r="U2026" t="str">
        <f>_xlfn.CONCAT(C2026,Q2026)</f>
        <v>29037Danny Thomas Memphis Classic</v>
      </c>
      <c r="V2026">
        <f>VLOOKUP(U2026,Sheet1!R:S,2,FALSE)</f>
        <v>2981</v>
      </c>
      <c r="W2026">
        <f>VLOOKUP(V2026,Sheet1!A:B,2,FALSE)</f>
        <v>2514</v>
      </c>
    </row>
    <row r="2027" spans="1:23" x14ac:dyDescent="0.2">
      <c r="A2027">
        <v>991</v>
      </c>
      <c r="B2027">
        <v>1979</v>
      </c>
      <c r="C2027" s="1">
        <v>29030</v>
      </c>
      <c r="D2027" s="1" t="b">
        <f>COUNTIF(C:C,C2027)&gt;1</f>
        <v>0</v>
      </c>
      <c r="E2027" t="s">
        <v>1233</v>
      </c>
      <c r="F2027" t="s">
        <v>2002</v>
      </c>
      <c r="G2027" t="s">
        <v>2002</v>
      </c>
      <c r="H2027">
        <v>1</v>
      </c>
      <c r="I2027">
        <v>2213</v>
      </c>
      <c r="J2027" t="s">
        <v>209</v>
      </c>
      <c r="K2027" t="s">
        <v>150</v>
      </c>
      <c r="L2027" t="s">
        <v>150</v>
      </c>
      <c r="M2027">
        <v>24</v>
      </c>
      <c r="N2027" t="s">
        <v>150</v>
      </c>
      <c r="O2027" t="s">
        <v>150</v>
      </c>
      <c r="P2027">
        <f>COUNTA(#REF!)</f>
        <v>1</v>
      </c>
      <c r="Q2027" t="s">
        <v>1233</v>
      </c>
      <c r="R2027" t="str">
        <f>VLOOKUP(C2027,Sheet1!D:I,2,FALSE)</f>
        <v>Canadian Open</v>
      </c>
      <c r="T2027" t="str">
        <f>IF(Q2027=R2027,"y","")</f>
        <v>y</v>
      </c>
      <c r="U2027" t="str">
        <f>_xlfn.CONCAT(C2027,Q2027)</f>
        <v>29030Canadian Open</v>
      </c>
      <c r="V2027">
        <f>VLOOKUP(U2027,Sheet1!R:S,2,FALSE)</f>
        <v>1715</v>
      </c>
      <c r="W2027">
        <f>VLOOKUP(V2027,Sheet1!A:B,2,FALSE)</f>
        <v>1452</v>
      </c>
    </row>
    <row r="2028" spans="1:23" x14ac:dyDescent="0.2">
      <c r="A2028">
        <v>990</v>
      </c>
      <c r="B2028">
        <v>1979</v>
      </c>
      <c r="C2028" s="1">
        <v>29023</v>
      </c>
      <c r="D2028" s="1" t="b">
        <f>COUNTIF(C:C,C2028)&gt;1</f>
        <v>0</v>
      </c>
      <c r="E2028" t="s">
        <v>1289</v>
      </c>
      <c r="F2028" t="s">
        <v>1972</v>
      </c>
      <c r="G2028" t="s">
        <v>2001</v>
      </c>
      <c r="H2028">
        <v>2</v>
      </c>
      <c r="I2028">
        <v>1559</v>
      </c>
      <c r="J2028" t="s">
        <v>259</v>
      </c>
      <c r="K2028" t="s">
        <v>150</v>
      </c>
      <c r="L2028" t="s">
        <v>150</v>
      </c>
      <c r="M2028">
        <v>11</v>
      </c>
      <c r="N2028" t="s">
        <v>150</v>
      </c>
      <c r="O2028" t="s">
        <v>150</v>
      </c>
      <c r="P2028">
        <f>COUNTA(#REF!)</f>
        <v>1</v>
      </c>
      <c r="Q2028" t="s">
        <v>1305</v>
      </c>
      <c r="R2028" t="str">
        <f>VLOOKUP(C2028,Sheet1!D:I,2,FALSE)</f>
        <v>U.S. Open Championship</v>
      </c>
      <c r="T2028" t="str">
        <f>IF(Q2028=R2028,"y","")</f>
        <v>y</v>
      </c>
      <c r="U2028" t="str">
        <f>_xlfn.CONCAT(C2028,Q2028)</f>
        <v>29023U.S. Open Championship</v>
      </c>
      <c r="V2028">
        <f>VLOOKUP(U2028,Sheet1!R:S,2,FALSE)</f>
        <v>1816</v>
      </c>
      <c r="W2028">
        <f>VLOOKUP(V2028,Sheet1!A:B,2,FALSE)</f>
        <v>1553</v>
      </c>
    </row>
    <row r="2029" spans="1:23" x14ac:dyDescent="0.2">
      <c r="A2029">
        <v>989</v>
      </c>
      <c r="B2029">
        <v>1979</v>
      </c>
      <c r="C2029" s="1">
        <v>29016</v>
      </c>
      <c r="D2029" s="1" t="b">
        <f>COUNTIF(C:C,C2029)&gt;1</f>
        <v>0</v>
      </c>
      <c r="E2029" t="s">
        <v>2239</v>
      </c>
      <c r="F2029" t="s">
        <v>1972</v>
      </c>
      <c r="G2029" t="s">
        <v>1984</v>
      </c>
      <c r="H2029">
        <v>1</v>
      </c>
      <c r="I2029">
        <v>1068</v>
      </c>
      <c r="J2029" t="s">
        <v>260</v>
      </c>
      <c r="K2029" t="s">
        <v>150</v>
      </c>
      <c r="L2029" t="s">
        <v>150</v>
      </c>
      <c r="M2029">
        <v>5</v>
      </c>
      <c r="N2029" t="s">
        <v>150</v>
      </c>
      <c r="O2029" t="s">
        <v>150</v>
      </c>
      <c r="P2029">
        <f>COUNTA(#REF!)</f>
        <v>1</v>
      </c>
      <c r="Q2029" t="s">
        <v>2239</v>
      </c>
      <c r="R2029" t="str">
        <f>VLOOKUP(C2029,Sheet1!D:I,2,FALSE)</f>
        <v>Atlanta Classic</v>
      </c>
      <c r="S2029" t="s">
        <v>2482</v>
      </c>
      <c r="U2029" t="str">
        <f>_xlfn.CONCAT(C2029,Q2029)</f>
        <v>29016Atlanta Classic</v>
      </c>
      <c r="V2029">
        <f>VLOOKUP(U2029,Sheet1!R:S,2,FALSE)</f>
        <v>3248</v>
      </c>
      <c r="W2029">
        <f>VLOOKUP(V2029,Sheet1!A:B,2,FALSE)</f>
        <v>2721</v>
      </c>
    </row>
    <row r="2030" spans="1:23" x14ac:dyDescent="0.2">
      <c r="A2030">
        <v>988</v>
      </c>
      <c r="B2030">
        <v>1979</v>
      </c>
      <c r="C2030" s="1">
        <v>29009</v>
      </c>
      <c r="D2030" s="1" t="b">
        <f>COUNTIF(C:C,C2030)&gt;1</f>
        <v>0</v>
      </c>
      <c r="E2030" t="s">
        <v>2151</v>
      </c>
      <c r="F2030" t="s">
        <v>1972</v>
      </c>
      <c r="G2030" t="s">
        <v>2010</v>
      </c>
      <c r="H2030">
        <v>1</v>
      </c>
      <c r="I2030">
        <v>1786</v>
      </c>
      <c r="J2030" t="s">
        <v>1432</v>
      </c>
      <c r="K2030" t="s">
        <v>150</v>
      </c>
      <c r="L2030" t="s">
        <v>150</v>
      </c>
      <c r="M2030">
        <v>3</v>
      </c>
      <c r="N2030" t="s">
        <v>150</v>
      </c>
      <c r="O2030" t="s">
        <v>150</v>
      </c>
      <c r="P2030">
        <f>COUNTA(#REF!)</f>
        <v>1</v>
      </c>
      <c r="Q2030" t="s">
        <v>2151</v>
      </c>
      <c r="R2030" t="str">
        <f>VLOOKUP(C2030,Sheet1!D:I,2,FALSE)</f>
        <v>Kemper Open</v>
      </c>
      <c r="S2030" t="s">
        <v>2482</v>
      </c>
      <c r="U2030" t="str">
        <f>_xlfn.CONCAT(C2030,Q2030)</f>
        <v>29009Kemper Open</v>
      </c>
      <c r="V2030">
        <f>VLOOKUP(U2030,Sheet1!R:S,2,FALSE)</f>
        <v>3403</v>
      </c>
      <c r="W2030">
        <f>VLOOKUP(V2030,Sheet1!A:B,2,FALSE)</f>
        <v>2869</v>
      </c>
    </row>
    <row r="2031" spans="1:23" x14ac:dyDescent="0.2">
      <c r="A2031">
        <v>987</v>
      </c>
      <c r="B2031">
        <v>1979</v>
      </c>
      <c r="C2031" s="1">
        <v>29002</v>
      </c>
      <c r="D2031" s="1" t="b">
        <f>COUNTIF(C:C,C2031)&gt;1</f>
        <v>0</v>
      </c>
      <c r="E2031" t="s">
        <v>1213</v>
      </c>
      <c r="F2031" t="s">
        <v>1972</v>
      </c>
      <c r="G2031" t="s">
        <v>2001</v>
      </c>
      <c r="H2031">
        <v>1</v>
      </c>
      <c r="I2031">
        <v>2256</v>
      </c>
      <c r="J2031" t="s">
        <v>207</v>
      </c>
      <c r="K2031" t="s">
        <v>150</v>
      </c>
      <c r="L2031" t="s">
        <v>150</v>
      </c>
      <c r="M2031">
        <v>17</v>
      </c>
      <c r="N2031" t="s">
        <v>150</v>
      </c>
      <c r="O2031" t="s">
        <v>150</v>
      </c>
      <c r="P2031">
        <f>COUNTA(#REF!)</f>
        <v>1</v>
      </c>
      <c r="Q2031" t="s">
        <v>1213</v>
      </c>
      <c r="R2031" t="str">
        <f>VLOOKUP(C2031,Sheet1!D:I,2,FALSE)</f>
        <v>Memorial Tournament</v>
      </c>
      <c r="T2031" t="str">
        <f>IF(Q2031=R2031,"y","")</f>
        <v>y</v>
      </c>
      <c r="U2031" t="str">
        <f>_xlfn.CONCAT(C2031,Q2031)</f>
        <v>29002Memorial Tournament</v>
      </c>
      <c r="V2031">
        <f>VLOOKUP(U2031,Sheet1!R:S,2,FALSE)</f>
        <v>1670</v>
      </c>
      <c r="W2031">
        <f>VLOOKUP(V2031,Sheet1!A:B,2,FALSE)</f>
        <v>1407</v>
      </c>
    </row>
    <row r="2032" spans="1:23" x14ac:dyDescent="0.2">
      <c r="A2032">
        <v>986</v>
      </c>
      <c r="B2032">
        <v>1979</v>
      </c>
      <c r="C2032" s="1">
        <v>28995</v>
      </c>
      <c r="D2032" s="1" t="b">
        <f>COUNTIF(C:C,C2032)&gt;1</f>
        <v>0</v>
      </c>
      <c r="E2032" t="s">
        <v>1185</v>
      </c>
      <c r="F2032" t="s">
        <v>1972</v>
      </c>
      <c r="G2032" t="s">
        <v>1982</v>
      </c>
      <c r="H2032">
        <v>1</v>
      </c>
      <c r="I2032">
        <v>1401</v>
      </c>
      <c r="J2032" t="s">
        <v>669</v>
      </c>
      <c r="K2032" t="s">
        <v>150</v>
      </c>
      <c r="L2032" t="s">
        <v>150</v>
      </c>
      <c r="M2032">
        <v>11</v>
      </c>
      <c r="N2032" t="s">
        <v>150</v>
      </c>
      <c r="O2032" t="s">
        <v>150</v>
      </c>
      <c r="P2032">
        <f>COUNTA(#REF!)</f>
        <v>1</v>
      </c>
      <c r="Q2032" t="s">
        <v>1185</v>
      </c>
      <c r="R2032" t="str">
        <f>VLOOKUP(C2032,Sheet1!D:I,2,FALSE)</f>
        <v>Colonial National Invitation</v>
      </c>
      <c r="T2032" t="str">
        <f>IF(Q2032=R2032,"y","")</f>
        <v>y</v>
      </c>
      <c r="U2032" t="str">
        <f>_xlfn.CONCAT(C2032,Q2032)</f>
        <v>28995Colonial National Invitation</v>
      </c>
      <c r="V2032">
        <f>VLOOKUP(U2032,Sheet1!R:S,2,FALSE)</f>
        <v>1595</v>
      </c>
      <c r="W2032">
        <f>VLOOKUP(V2032,Sheet1!A:B,2,FALSE)</f>
        <v>1332</v>
      </c>
    </row>
    <row r="2033" spans="1:23" x14ac:dyDescent="0.2">
      <c r="A2033">
        <v>985</v>
      </c>
      <c r="B2033">
        <v>1979</v>
      </c>
      <c r="C2033" s="1">
        <v>28988</v>
      </c>
      <c r="D2033" s="1" t="b">
        <f>COUNTIF(C:C,C2033)&gt;1</f>
        <v>0</v>
      </c>
      <c r="E2033" t="s">
        <v>957</v>
      </c>
      <c r="F2033" t="s">
        <v>1972</v>
      </c>
      <c r="G2033" t="s">
        <v>1982</v>
      </c>
      <c r="H2033">
        <v>1</v>
      </c>
      <c r="I2033">
        <v>2256</v>
      </c>
      <c r="J2033" t="s">
        <v>207</v>
      </c>
      <c r="K2033" t="s">
        <v>150</v>
      </c>
      <c r="L2033" t="s">
        <v>150</v>
      </c>
      <c r="M2033">
        <v>16</v>
      </c>
      <c r="N2033" t="s">
        <v>150</v>
      </c>
      <c r="O2033" t="s">
        <v>150</v>
      </c>
      <c r="P2033">
        <f>COUNTA(#REF!)</f>
        <v>1</v>
      </c>
      <c r="Q2033" t="s">
        <v>957</v>
      </c>
      <c r="R2033" t="str">
        <f>VLOOKUP(C2033,Sheet1!D:I,2,FALSE)</f>
        <v>Byron Nelson Golf Classic</v>
      </c>
      <c r="T2033" t="str">
        <f>IF(Q2033=R2033,"y","")</f>
        <v>y</v>
      </c>
      <c r="U2033" t="str">
        <f>_xlfn.CONCAT(C2033,Q2033)</f>
        <v>28988Byron Nelson Golf Classic</v>
      </c>
      <c r="V2033">
        <f>VLOOKUP(U2033,Sheet1!R:S,2,FALSE)</f>
        <v>1423</v>
      </c>
      <c r="W2033">
        <f>VLOOKUP(V2033,Sheet1!A:B,2,FALSE)</f>
        <v>1160</v>
      </c>
    </row>
    <row r="2034" spans="1:23" x14ac:dyDescent="0.2">
      <c r="A2034">
        <v>984</v>
      </c>
      <c r="B2034">
        <v>1979</v>
      </c>
      <c r="C2034" s="1">
        <v>28981</v>
      </c>
      <c r="D2034" s="1" t="b">
        <f>COUNTIF(C:C,C2034)&gt;1</f>
        <v>0</v>
      </c>
      <c r="E2034" t="s">
        <v>58</v>
      </c>
      <c r="F2034" t="s">
        <v>1972</v>
      </c>
      <c r="G2034" t="s">
        <v>1982</v>
      </c>
      <c r="H2034">
        <v>1</v>
      </c>
      <c r="I2034">
        <v>1682</v>
      </c>
      <c r="J2034" t="s">
        <v>105</v>
      </c>
      <c r="K2034" t="s">
        <v>150</v>
      </c>
      <c r="L2034" t="s">
        <v>150</v>
      </c>
      <c r="M2034">
        <v>2</v>
      </c>
      <c r="N2034" t="s">
        <v>150</v>
      </c>
      <c r="O2034" t="s">
        <v>150</v>
      </c>
      <c r="P2034">
        <f>COUNTA(#REF!)</f>
        <v>1</v>
      </c>
      <c r="Q2034" t="s">
        <v>58</v>
      </c>
      <c r="R2034" t="str">
        <f>VLOOKUP(C2034,Sheet1!D:I,2,FALSE)</f>
        <v>Houston Open</v>
      </c>
      <c r="T2034" t="str">
        <f>IF(Q2034=R2034,"y","")</f>
        <v>y</v>
      </c>
      <c r="U2034" t="str">
        <f>_xlfn.CONCAT(C2034,Q2034)</f>
        <v>28981Houston Open</v>
      </c>
      <c r="V2034">
        <f>VLOOKUP(U2034,Sheet1!R:S,2,FALSE)</f>
        <v>70</v>
      </c>
      <c r="W2034">
        <f>VLOOKUP(V2034,Sheet1!A:B,2,FALSE)</f>
        <v>70</v>
      </c>
    </row>
    <row r="2035" spans="1:23" x14ac:dyDescent="0.2">
      <c r="A2035">
        <v>983</v>
      </c>
      <c r="B2035">
        <v>1979</v>
      </c>
      <c r="C2035" s="1">
        <v>28974</v>
      </c>
      <c r="D2035" s="1" t="b">
        <f>COUNTIF(C:C,C2035)&gt;1</f>
        <v>0</v>
      </c>
      <c r="E2035" t="s">
        <v>890</v>
      </c>
      <c r="F2035" t="s">
        <v>1972</v>
      </c>
      <c r="G2035" t="s">
        <v>1997</v>
      </c>
      <c r="H2035">
        <v>1</v>
      </c>
      <c r="I2035">
        <v>1443</v>
      </c>
      <c r="J2035" t="s">
        <v>261</v>
      </c>
      <c r="K2035" t="s">
        <v>150</v>
      </c>
      <c r="L2035" t="s">
        <v>150</v>
      </c>
      <c r="M2035">
        <v>16</v>
      </c>
      <c r="N2035" t="s">
        <v>150</v>
      </c>
      <c r="O2035" t="s">
        <v>150</v>
      </c>
      <c r="P2035">
        <f>COUNTA(#REF!)</f>
        <v>1</v>
      </c>
      <c r="Q2035" t="s">
        <v>890</v>
      </c>
      <c r="R2035" t="str">
        <f>VLOOKUP(C2035,Sheet1!D:I,2,FALSE)</f>
        <v>First NBC New Orleans Open</v>
      </c>
      <c r="T2035" t="str">
        <f>IF(Q2035=R2035,"y","")</f>
        <v>y</v>
      </c>
      <c r="U2035" t="str">
        <f>_xlfn.CONCAT(C2035,Q2035)</f>
        <v>28974First NBC New Orleans Open</v>
      </c>
      <c r="V2035">
        <f>VLOOKUP(U2035,Sheet1!R:S,2,FALSE)</f>
        <v>1313</v>
      </c>
      <c r="W2035">
        <f>VLOOKUP(V2035,Sheet1!A:B,2,FALSE)</f>
        <v>1064</v>
      </c>
    </row>
    <row r="2036" spans="1:23" x14ac:dyDescent="0.2">
      <c r="A2036">
        <v>982</v>
      </c>
      <c r="B2036">
        <v>1979</v>
      </c>
      <c r="C2036" s="1">
        <v>28967</v>
      </c>
      <c r="D2036" s="1" t="b">
        <f>COUNTIF(C:C,C2036)&gt;1</f>
        <v>1</v>
      </c>
      <c r="E2036" t="s">
        <v>2219</v>
      </c>
      <c r="F2036" t="s">
        <v>1972</v>
      </c>
      <c r="G2036" t="s">
        <v>1989</v>
      </c>
      <c r="H2036">
        <v>8</v>
      </c>
      <c r="I2036">
        <v>2015</v>
      </c>
      <c r="J2036" t="s">
        <v>773</v>
      </c>
      <c r="K2036" t="s">
        <v>150</v>
      </c>
      <c r="L2036" t="s">
        <v>150</v>
      </c>
      <c r="M2036">
        <v>8</v>
      </c>
      <c r="N2036" t="s">
        <v>150</v>
      </c>
      <c r="O2036" t="s">
        <v>150</v>
      </c>
      <c r="P2036">
        <f>COUNTA(#REF!)</f>
        <v>1</v>
      </c>
      <c r="Q2036" t="s">
        <v>2219</v>
      </c>
      <c r="R2036" t="str">
        <f>VLOOKUP(C2036,Sheet1!D:I,2,FALSE)</f>
        <v>MONY Tournament of Champions</v>
      </c>
      <c r="S2036" t="s">
        <v>2482</v>
      </c>
      <c r="U2036" t="str">
        <f>_xlfn.CONCAT(C2036,Q2036)</f>
        <v>28967Tallahassee Open</v>
      </c>
      <c r="V2036">
        <f>VLOOKUP(U2036,Sheet1!R:S,2,FALSE)</f>
        <v>3654</v>
      </c>
      <c r="W2036">
        <f>VLOOKUP(V2036,Sheet1!A:B,2,FALSE)</f>
        <v>3106</v>
      </c>
    </row>
    <row r="2037" spans="1:23" x14ac:dyDescent="0.2">
      <c r="A2037">
        <v>981</v>
      </c>
      <c r="B2037">
        <v>1979</v>
      </c>
      <c r="C2037" s="1">
        <v>28967</v>
      </c>
      <c r="D2037" s="1" t="b">
        <f>COUNTIF(C:C,C2037)&gt;1</f>
        <v>1</v>
      </c>
      <c r="E2037" t="s">
        <v>201</v>
      </c>
      <c r="F2037" t="s">
        <v>1972</v>
      </c>
      <c r="G2037" t="s">
        <v>1973</v>
      </c>
      <c r="H2037">
        <v>1</v>
      </c>
      <c r="I2037">
        <v>2256</v>
      </c>
      <c r="J2037" t="s">
        <v>207</v>
      </c>
      <c r="K2037" t="s">
        <v>150</v>
      </c>
      <c r="L2037" t="s">
        <v>150</v>
      </c>
      <c r="M2037">
        <v>15</v>
      </c>
      <c r="N2037" t="s">
        <v>150</v>
      </c>
      <c r="O2037" t="s">
        <v>150</v>
      </c>
      <c r="P2037">
        <f>COUNTA(#REF!)</f>
        <v>1</v>
      </c>
      <c r="Q2037" t="s">
        <v>201</v>
      </c>
      <c r="R2037" t="str">
        <f>VLOOKUP(C2037,Sheet1!D:I,2,FALSE)</f>
        <v>MONY Tournament of Champions</v>
      </c>
      <c r="T2037" t="str">
        <f>IF(Q2037=R2037,"y","")</f>
        <v>y</v>
      </c>
      <c r="U2037" t="str">
        <f>_xlfn.CONCAT(C2037,Q2037)</f>
        <v>28967MONY Tournament of Champions</v>
      </c>
      <c r="V2037">
        <f>VLOOKUP(U2037,Sheet1!R:S,2,FALSE)</f>
        <v>167</v>
      </c>
      <c r="W2037">
        <f>VLOOKUP(V2037,Sheet1!A:B,2,FALSE)</f>
        <v>159</v>
      </c>
    </row>
    <row r="2038" spans="1:23" x14ac:dyDescent="0.2">
      <c r="A2038">
        <v>980</v>
      </c>
      <c r="B2038">
        <v>1979</v>
      </c>
      <c r="C2038" s="1">
        <v>28960</v>
      </c>
      <c r="D2038" s="1" t="b">
        <f>COUNTIF(C:C,C2038)&gt;1</f>
        <v>1</v>
      </c>
      <c r="E2038" t="s">
        <v>2232</v>
      </c>
      <c r="F2038" t="s">
        <v>1972</v>
      </c>
      <c r="G2038" t="s">
        <v>1974</v>
      </c>
      <c r="H2038">
        <v>9</v>
      </c>
      <c r="I2038">
        <v>2252</v>
      </c>
      <c r="J2038" t="s">
        <v>2249</v>
      </c>
      <c r="K2038" t="s">
        <v>150</v>
      </c>
      <c r="L2038" t="s">
        <v>150</v>
      </c>
      <c r="M2038" t="s">
        <v>150</v>
      </c>
      <c r="N2038" t="s">
        <v>150</v>
      </c>
      <c r="O2038" t="s">
        <v>150</v>
      </c>
      <c r="P2038">
        <f>COUNTA(#REF!)</f>
        <v>1</v>
      </c>
      <c r="Q2038" t="s">
        <v>2232</v>
      </c>
      <c r="R2038" t="str">
        <f>VLOOKUP(C2038,Sheet1!D:I,2,FALSE)</f>
        <v>Masters Tournament</v>
      </c>
      <c r="S2038" t="s">
        <v>2482</v>
      </c>
      <c r="U2038" t="str">
        <f>_xlfn.CONCAT(C2038,Q2038)</f>
        <v>28960Magnolia Classic</v>
      </c>
      <c r="V2038">
        <f>VLOOKUP(U2038,Sheet1!R:S,2,FALSE)</f>
        <v>3888</v>
      </c>
      <c r="W2038">
        <f>VLOOKUP(V2038,Sheet1!A:B,2,FALSE)</f>
        <v>3340</v>
      </c>
    </row>
    <row r="2039" spans="1:23" x14ac:dyDescent="0.2">
      <c r="A2039">
        <v>979</v>
      </c>
      <c r="B2039">
        <v>1979</v>
      </c>
      <c r="C2039" s="1">
        <v>28960</v>
      </c>
      <c r="D2039" s="1" t="b">
        <f>COUNTIF(C:C,C2039)&gt;1</f>
        <v>1</v>
      </c>
      <c r="E2039" t="s">
        <v>797</v>
      </c>
      <c r="F2039" t="s">
        <v>1972</v>
      </c>
      <c r="G2039" t="s">
        <v>1984</v>
      </c>
      <c r="H2039">
        <v>2</v>
      </c>
      <c r="I2039">
        <v>2321</v>
      </c>
      <c r="J2039" t="s">
        <v>394</v>
      </c>
      <c r="K2039" t="s">
        <v>150</v>
      </c>
      <c r="L2039" t="s">
        <v>150</v>
      </c>
      <c r="M2039">
        <v>2</v>
      </c>
      <c r="N2039" t="s">
        <v>150</v>
      </c>
      <c r="O2039" t="s">
        <v>150</v>
      </c>
      <c r="P2039">
        <f>COUNTA(#REF!)</f>
        <v>1</v>
      </c>
      <c r="Q2039" t="s">
        <v>797</v>
      </c>
      <c r="R2039" t="str">
        <f>VLOOKUP(C2039,Sheet1!D:I,2,FALSE)</f>
        <v>Masters Tournament</v>
      </c>
      <c r="T2039" t="str">
        <f>IF(Q2039=R2039,"y","")</f>
        <v>y</v>
      </c>
      <c r="U2039" t="str">
        <f>_xlfn.CONCAT(C2039,Q2039)</f>
        <v>28960Masters Tournament</v>
      </c>
      <c r="V2039">
        <f>VLOOKUP(U2039,Sheet1!R:S,2,FALSE)</f>
        <v>1172</v>
      </c>
      <c r="W2039">
        <f>VLOOKUP(V2039,Sheet1!A:B,2,FALSE)</f>
        <v>923</v>
      </c>
    </row>
    <row r="2040" spans="1:23" x14ac:dyDescent="0.2">
      <c r="A2040">
        <v>978</v>
      </c>
      <c r="B2040">
        <v>1979</v>
      </c>
      <c r="C2040" s="1">
        <v>28953</v>
      </c>
      <c r="D2040" s="1" t="b">
        <f>COUNTIF(C:C,C2040)&gt;1</f>
        <v>0</v>
      </c>
      <c r="E2040" t="s">
        <v>1637</v>
      </c>
      <c r="F2040" t="s">
        <v>1972</v>
      </c>
      <c r="G2040" t="s">
        <v>2010</v>
      </c>
      <c r="H2040">
        <v>1</v>
      </c>
      <c r="I2040">
        <v>1355</v>
      </c>
      <c r="J2040" t="s">
        <v>97</v>
      </c>
      <c r="K2040" t="s">
        <v>150</v>
      </c>
      <c r="L2040" t="s">
        <v>150</v>
      </c>
      <c r="M2040">
        <v>11</v>
      </c>
      <c r="N2040" t="s">
        <v>150</v>
      </c>
      <c r="O2040" t="s">
        <v>150</v>
      </c>
      <c r="P2040">
        <f>COUNTA(#REF!)</f>
        <v>1</v>
      </c>
      <c r="Q2040" t="s">
        <v>1637</v>
      </c>
      <c r="R2040" t="str">
        <f>VLOOKUP(C2040,Sheet1!D:I,2,FALSE)</f>
        <v>Greater Greensboro Open</v>
      </c>
      <c r="T2040" t="str">
        <f>IF(Q2040=R2040,"y","")</f>
        <v>y</v>
      </c>
      <c r="U2040" t="str">
        <f>_xlfn.CONCAT(C2040,Q2040)</f>
        <v>28953Greater Greensboro Open</v>
      </c>
      <c r="V2040">
        <f>VLOOKUP(U2040,Sheet1!R:S,2,FALSE)</f>
        <v>2250</v>
      </c>
      <c r="W2040">
        <f>VLOOKUP(V2040,Sheet1!A:B,2,FALSE)</f>
        <v>1987</v>
      </c>
    </row>
    <row r="2041" spans="1:23" x14ac:dyDescent="0.2">
      <c r="A2041">
        <v>977</v>
      </c>
      <c r="B2041">
        <v>1979</v>
      </c>
      <c r="C2041" s="1">
        <v>28946</v>
      </c>
      <c r="D2041" s="1" t="b">
        <f>COUNTIF(C:C,C2041)&gt;1</f>
        <v>0</v>
      </c>
      <c r="E2041" t="s">
        <v>848</v>
      </c>
      <c r="F2041" t="s">
        <v>1972</v>
      </c>
      <c r="G2041" t="s">
        <v>1996</v>
      </c>
      <c r="H2041">
        <v>1</v>
      </c>
      <c r="I2041">
        <v>2256</v>
      </c>
      <c r="J2041" t="s">
        <v>207</v>
      </c>
      <c r="K2041" t="s">
        <v>150</v>
      </c>
      <c r="L2041" t="s">
        <v>150</v>
      </c>
      <c r="M2041">
        <v>14</v>
      </c>
      <c r="N2041" t="s">
        <v>150</v>
      </c>
      <c r="O2041" t="s">
        <v>150</v>
      </c>
      <c r="P2041">
        <f>COUNTA(#REF!)</f>
        <v>1</v>
      </c>
      <c r="Q2041" t="s">
        <v>848</v>
      </c>
      <c r="R2041" t="str">
        <f>VLOOKUP(C2041,Sheet1!D:I,2,FALSE)</f>
        <v>Sea Pines Heritage Classic</v>
      </c>
      <c r="T2041" t="str">
        <f>IF(Q2041=R2041,"y","")</f>
        <v>y</v>
      </c>
      <c r="U2041" t="str">
        <f>_xlfn.CONCAT(C2041,Q2041)</f>
        <v>28946Sea Pines Heritage Classic</v>
      </c>
      <c r="V2041">
        <f>VLOOKUP(U2041,Sheet1!R:S,2,FALSE)</f>
        <v>1259</v>
      </c>
      <c r="W2041">
        <f>VLOOKUP(V2041,Sheet1!A:B,2,FALSE)</f>
        <v>1010</v>
      </c>
    </row>
    <row r="2042" spans="1:23" x14ac:dyDescent="0.2">
      <c r="A2042">
        <v>976</v>
      </c>
      <c r="B2042">
        <v>1979</v>
      </c>
      <c r="C2042" s="1">
        <v>28939</v>
      </c>
      <c r="D2042" s="1" t="b">
        <f>COUNTIF(C:C,C2042)&gt;1</f>
        <v>0</v>
      </c>
      <c r="E2042" t="s">
        <v>664</v>
      </c>
      <c r="F2042" t="s">
        <v>1972</v>
      </c>
      <c r="G2042" t="s">
        <v>1989</v>
      </c>
      <c r="H2042">
        <v>6</v>
      </c>
      <c r="I2042">
        <v>2242</v>
      </c>
      <c r="J2042" t="s">
        <v>208</v>
      </c>
      <c r="K2042" t="s">
        <v>150</v>
      </c>
      <c r="L2042" t="s">
        <v>150</v>
      </c>
      <c r="M2042">
        <v>7</v>
      </c>
      <c r="N2042" t="s">
        <v>150</v>
      </c>
      <c r="O2042" t="s">
        <v>150</v>
      </c>
      <c r="P2042">
        <f>COUNTA(#REF!)</f>
        <v>1</v>
      </c>
      <c r="Q2042" t="s">
        <v>664</v>
      </c>
      <c r="R2042" t="str">
        <f>VLOOKUP(C2042,Sheet1!D:I,2,FALSE)</f>
        <v>Tournament Players Championship</v>
      </c>
      <c r="T2042" t="str">
        <f>IF(Q2042=R2042,"y","")</f>
        <v>y</v>
      </c>
      <c r="U2042" t="str">
        <f>_xlfn.CONCAT(C2042,Q2042)</f>
        <v>28939Tournament Players Championship</v>
      </c>
      <c r="V2042">
        <f>VLOOKUP(U2042,Sheet1!R:S,2,FALSE)</f>
        <v>976</v>
      </c>
      <c r="W2042">
        <f>VLOOKUP(V2042,Sheet1!A:B,2,FALSE)</f>
        <v>729</v>
      </c>
    </row>
    <row r="2043" spans="1:23" x14ac:dyDescent="0.2">
      <c r="A2043">
        <v>975</v>
      </c>
      <c r="B2043">
        <v>1979</v>
      </c>
      <c r="C2043" s="1">
        <v>28932</v>
      </c>
      <c r="D2043" s="1" t="b">
        <f>COUNTIF(C:C,C2043)&gt;1</f>
        <v>0</v>
      </c>
      <c r="E2043" t="s">
        <v>2317</v>
      </c>
      <c r="F2043" t="s">
        <v>1972</v>
      </c>
      <c r="G2043" t="s">
        <v>1989</v>
      </c>
      <c r="H2043">
        <v>1</v>
      </c>
      <c r="I2043">
        <v>1783</v>
      </c>
      <c r="J2043" t="s">
        <v>663</v>
      </c>
      <c r="K2043" t="s">
        <v>150</v>
      </c>
      <c r="L2043" t="s">
        <v>150</v>
      </c>
      <c r="M2043">
        <v>1</v>
      </c>
      <c r="N2043" t="s">
        <v>150</v>
      </c>
      <c r="O2043" t="s">
        <v>150</v>
      </c>
      <c r="P2043">
        <f>COUNTA(#REF!)</f>
        <v>1</v>
      </c>
      <c r="Q2043" t="s">
        <v>2317</v>
      </c>
      <c r="R2043" t="str">
        <f>VLOOKUP(C2043,Sheet1!D:I,2,FALSE)</f>
        <v>Doral-Eastern Open Invitational</v>
      </c>
      <c r="S2043" t="s">
        <v>2482</v>
      </c>
      <c r="U2043" t="str">
        <f>_xlfn.CONCAT(C2043,Q2043)</f>
        <v>28932Doral-Eastern Open Invitational</v>
      </c>
      <c r="V2043">
        <f>VLOOKUP(U2043,Sheet1!R:S,2,FALSE)</f>
        <v>3364</v>
      </c>
      <c r="W2043">
        <f>VLOOKUP(V2043,Sheet1!A:B,2,FALSE)</f>
        <v>2830</v>
      </c>
    </row>
    <row r="2044" spans="1:23" x14ac:dyDescent="0.2">
      <c r="A2044">
        <v>974</v>
      </c>
      <c r="B2044">
        <v>1979</v>
      </c>
      <c r="C2044" s="1">
        <v>28925</v>
      </c>
      <c r="D2044" s="1" t="b">
        <f>COUNTIF(C:C,C2044)&gt;1</f>
        <v>0</v>
      </c>
      <c r="E2044" t="s">
        <v>579</v>
      </c>
      <c r="F2044" t="s">
        <v>1972</v>
      </c>
      <c r="G2044" t="s">
        <v>1989</v>
      </c>
      <c r="H2044">
        <v>1</v>
      </c>
      <c r="I2044">
        <v>1864</v>
      </c>
      <c r="J2044" t="s">
        <v>580</v>
      </c>
      <c r="K2044" t="s">
        <v>150</v>
      </c>
      <c r="L2044" t="s">
        <v>150</v>
      </c>
      <c r="M2044">
        <v>1</v>
      </c>
      <c r="N2044" t="s">
        <v>150</v>
      </c>
      <c r="O2044" t="s">
        <v>150</v>
      </c>
      <c r="P2044">
        <f>COUNTA(#REF!)</f>
        <v>1</v>
      </c>
      <c r="Q2044" t="s">
        <v>579</v>
      </c>
      <c r="R2044" t="str">
        <f>VLOOKUP(C2044,Sheet1!D:I,2,FALSE)</f>
        <v>Jackie Gleason-Inverrary Classic</v>
      </c>
      <c r="T2044" t="str">
        <f>IF(Q2044=R2044,"y","")</f>
        <v>y</v>
      </c>
      <c r="U2044" t="str">
        <f>_xlfn.CONCAT(C2044,Q2044)</f>
        <v>28925Jackie Gleason-Inverrary Classic</v>
      </c>
      <c r="V2044">
        <f>VLOOKUP(U2044,Sheet1!R:S,2,FALSE)</f>
        <v>853</v>
      </c>
      <c r="W2044">
        <f>VLOOKUP(V2044,Sheet1!A:B,2,FALSE)</f>
        <v>606</v>
      </c>
    </row>
    <row r="2045" spans="1:23" x14ac:dyDescent="0.2">
      <c r="A2045">
        <v>973</v>
      </c>
      <c r="B2045">
        <v>1979</v>
      </c>
      <c r="C2045" s="1">
        <v>28918</v>
      </c>
      <c r="D2045" s="1" t="b">
        <f>COUNTIF(C:C,C2045)&gt;1</f>
        <v>0</v>
      </c>
      <c r="E2045" t="s">
        <v>612</v>
      </c>
      <c r="F2045" t="s">
        <v>1972</v>
      </c>
      <c r="G2045" t="s">
        <v>1989</v>
      </c>
      <c r="H2045">
        <v>1</v>
      </c>
      <c r="I2045">
        <v>1155</v>
      </c>
      <c r="J2045" t="s">
        <v>2248</v>
      </c>
      <c r="K2045" t="s">
        <v>150</v>
      </c>
      <c r="L2045" t="s">
        <v>150</v>
      </c>
      <c r="M2045">
        <v>1</v>
      </c>
      <c r="N2045" t="s">
        <v>150</v>
      </c>
      <c r="O2045" t="s">
        <v>150</v>
      </c>
      <c r="P2045">
        <f>COUNTA(#REF!)</f>
        <v>1</v>
      </c>
      <c r="Q2045" t="s">
        <v>612</v>
      </c>
      <c r="R2045" t="str">
        <f>VLOOKUP(C2045,Sheet1!D:I,2,FALSE)</f>
        <v>Bay Hill Citrus Classic</v>
      </c>
      <c r="T2045" t="str">
        <f>IF(Q2045=R2045,"y","")</f>
        <v>y</v>
      </c>
      <c r="U2045" t="str">
        <f>_xlfn.CONCAT(C2045,Q2045)</f>
        <v>28918Bay Hill Citrus Classic</v>
      </c>
      <c r="V2045">
        <f>VLOOKUP(U2045,Sheet1!R:S,2,FALSE)</f>
        <v>904</v>
      </c>
      <c r="W2045">
        <f>VLOOKUP(V2045,Sheet1!A:B,2,FALSE)</f>
        <v>657</v>
      </c>
    </row>
    <row r="2046" spans="1:23" x14ac:dyDescent="0.2">
      <c r="A2046">
        <v>972</v>
      </c>
      <c r="B2046">
        <v>1979</v>
      </c>
      <c r="C2046" s="1">
        <v>28911</v>
      </c>
      <c r="D2046" s="1" t="b">
        <f>COUNTIF(C:C,C2046)&gt;1</f>
        <v>0</v>
      </c>
      <c r="E2046" t="s">
        <v>505</v>
      </c>
      <c r="F2046" t="s">
        <v>1972</v>
      </c>
      <c r="G2046" t="s">
        <v>1973</v>
      </c>
      <c r="H2046">
        <v>1</v>
      </c>
      <c r="I2046">
        <v>2242</v>
      </c>
      <c r="J2046" t="s">
        <v>208</v>
      </c>
      <c r="K2046" t="s">
        <v>150</v>
      </c>
      <c r="L2046" t="s">
        <v>150</v>
      </c>
      <c r="M2046">
        <v>6</v>
      </c>
      <c r="N2046" t="s">
        <v>150</v>
      </c>
      <c r="O2046" t="s">
        <v>150</v>
      </c>
      <c r="P2046">
        <f>COUNTA(#REF!)</f>
        <v>1</v>
      </c>
      <c r="Q2046" t="s">
        <v>505</v>
      </c>
      <c r="R2046" t="str">
        <f>VLOOKUP(C2046,Sheet1!D:I,2,FALSE)</f>
        <v>Glen Campbell-Los Angeles Open</v>
      </c>
      <c r="T2046" t="str">
        <f>IF(Q2046=R2046,"y","")</f>
        <v>y</v>
      </c>
      <c r="U2046" t="str">
        <f>_xlfn.CONCAT(C2046,Q2046)</f>
        <v>28911Glen Campbell-Los Angeles Open</v>
      </c>
      <c r="V2046">
        <f>VLOOKUP(U2046,Sheet1!R:S,2,FALSE)</f>
        <v>753</v>
      </c>
      <c r="W2046">
        <f>VLOOKUP(V2046,Sheet1!A:B,2,FALSE)</f>
        <v>509</v>
      </c>
    </row>
    <row r="2047" spans="1:23" x14ac:dyDescent="0.2">
      <c r="A2047">
        <v>971</v>
      </c>
      <c r="B2047">
        <v>1979</v>
      </c>
      <c r="C2047" s="1">
        <v>28904</v>
      </c>
      <c r="D2047" s="1" t="b">
        <f>COUNTIF(C:C,C2047)&gt;1</f>
        <v>0</v>
      </c>
      <c r="E2047" t="s">
        <v>2568</v>
      </c>
      <c r="F2047" t="s">
        <v>1972</v>
      </c>
      <c r="G2047" t="s">
        <v>1987</v>
      </c>
      <c r="H2047">
        <v>1</v>
      </c>
      <c r="I2047">
        <v>1690</v>
      </c>
      <c r="J2047" t="s">
        <v>262</v>
      </c>
      <c r="K2047" t="s">
        <v>150</v>
      </c>
      <c r="L2047" t="s">
        <v>150</v>
      </c>
      <c r="M2047">
        <v>4</v>
      </c>
      <c r="N2047" t="s">
        <v>150</v>
      </c>
      <c r="O2047" t="s">
        <v>150</v>
      </c>
      <c r="P2047">
        <f>COUNTA(#REF!)</f>
        <v>1</v>
      </c>
      <c r="Q2047" t="s">
        <v>2568</v>
      </c>
      <c r="R2047" t="str">
        <f>VLOOKUP(C2047,Sheet1!D:I,2,FALSE)</f>
        <v>Joe Garagiola Tucson Open</v>
      </c>
      <c r="S2047" t="s">
        <v>2482</v>
      </c>
      <c r="U2047" t="str">
        <f>_xlfn.CONCAT(C2047,Q2047)</f>
        <v>28904Joe Garagiola Tucson Open</v>
      </c>
      <c r="V2047">
        <f>VLOOKUP(U2047,Sheet1!R:S,2,FALSE)</f>
        <v>3313</v>
      </c>
      <c r="W2047">
        <f>VLOOKUP(V2047,Sheet1!A:B,2,FALSE)</f>
        <v>2786</v>
      </c>
    </row>
    <row r="2048" spans="1:23" x14ac:dyDescent="0.2">
      <c r="A2048">
        <v>970</v>
      </c>
      <c r="B2048">
        <v>1979</v>
      </c>
      <c r="C2048" s="1">
        <v>28897</v>
      </c>
      <c r="D2048" s="1" t="b">
        <f>COUNTIF(C:C,C2048)&gt;1</f>
        <v>0</v>
      </c>
      <c r="E2048" t="s">
        <v>253</v>
      </c>
      <c r="F2048" t="s">
        <v>1972</v>
      </c>
      <c r="G2048" t="s">
        <v>1985</v>
      </c>
      <c r="H2048">
        <v>1</v>
      </c>
      <c r="I2048">
        <v>1443</v>
      </c>
      <c r="J2048" t="s">
        <v>261</v>
      </c>
      <c r="K2048" t="s">
        <v>150</v>
      </c>
      <c r="L2048" t="s">
        <v>150</v>
      </c>
      <c r="M2048">
        <v>15</v>
      </c>
      <c r="N2048" t="s">
        <v>150</v>
      </c>
      <c r="O2048" t="s">
        <v>150</v>
      </c>
      <c r="P2048">
        <f>COUNTA(#REF!)</f>
        <v>1</v>
      </c>
      <c r="Q2048" t="s">
        <v>253</v>
      </c>
      <c r="R2048" t="str">
        <f>VLOOKUP(C2048,Sheet1!D:I,2,FALSE)</f>
        <v>Hawaiian Open</v>
      </c>
      <c r="T2048" t="str">
        <f>IF(Q2048=R2048,"y","")</f>
        <v>y</v>
      </c>
      <c r="U2048" t="str">
        <f>_xlfn.CONCAT(C2048,Q2048)</f>
        <v>28897Hawaiian Open</v>
      </c>
      <c r="V2048">
        <f>VLOOKUP(U2048,Sheet1!R:S,2,FALSE)</f>
        <v>238</v>
      </c>
      <c r="W2048">
        <f>VLOOKUP(V2048,Sheet1!A:B,2,FALSE)</f>
        <v>230</v>
      </c>
    </row>
    <row r="2049" spans="1:23" x14ac:dyDescent="0.2">
      <c r="A2049">
        <v>969</v>
      </c>
      <c r="B2049">
        <v>1979</v>
      </c>
      <c r="C2049" s="1">
        <v>28890</v>
      </c>
      <c r="D2049" s="1" t="b">
        <f>COUNTIF(C:C,C2049)&gt;1</f>
        <v>0</v>
      </c>
      <c r="E2049" t="s">
        <v>1807</v>
      </c>
      <c r="F2049" t="s">
        <v>1972</v>
      </c>
      <c r="G2049" t="s">
        <v>1973</v>
      </c>
      <c r="H2049">
        <v>1</v>
      </c>
      <c r="I2049">
        <v>1522</v>
      </c>
      <c r="J2049" t="s">
        <v>891</v>
      </c>
      <c r="K2049" t="s">
        <v>150</v>
      </c>
      <c r="L2049" t="s">
        <v>150</v>
      </c>
      <c r="M2049">
        <v>2</v>
      </c>
      <c r="N2049" t="s">
        <v>150</v>
      </c>
      <c r="O2049" t="s">
        <v>150</v>
      </c>
      <c r="P2049">
        <f>COUNTA(#REF!)</f>
        <v>1</v>
      </c>
      <c r="Q2049" t="s">
        <v>1807</v>
      </c>
      <c r="R2049" t="str">
        <f>VLOOKUP(C2049,Sheet1!D:I,2,FALSE)</f>
        <v>Bing Crosby National Pro-Am</v>
      </c>
      <c r="T2049" t="str">
        <f>IF(Q2049=R2049,"y","")</f>
        <v>y</v>
      </c>
      <c r="U2049" t="str">
        <f>_xlfn.CONCAT(C2049,Q2049)</f>
        <v>28890Bing Crosby National Pro-Am</v>
      </c>
      <c r="V2049">
        <f>VLOOKUP(U2049,Sheet1!R:S,2,FALSE)</f>
        <v>2631</v>
      </c>
      <c r="W2049">
        <f>VLOOKUP(V2049,Sheet1!A:B,2,FALSE)</f>
        <v>2279</v>
      </c>
    </row>
    <row r="2050" spans="1:23" x14ac:dyDescent="0.2">
      <c r="A2050">
        <v>968</v>
      </c>
      <c r="B2050">
        <v>1979</v>
      </c>
      <c r="C2050" s="1">
        <v>28883</v>
      </c>
      <c r="D2050" s="1" t="b">
        <f>COUNTIF(C:C,C2050)&gt;1</f>
        <v>0</v>
      </c>
      <c r="E2050" t="s">
        <v>392</v>
      </c>
      <c r="F2050" t="s">
        <v>1972</v>
      </c>
      <c r="G2050" t="s">
        <v>1973</v>
      </c>
      <c r="H2050">
        <v>1</v>
      </c>
      <c r="I2050">
        <v>2321</v>
      </c>
      <c r="J2050" t="s">
        <v>394</v>
      </c>
      <c r="K2050" t="s">
        <v>150</v>
      </c>
      <c r="L2050" t="s">
        <v>150</v>
      </c>
      <c r="M2050">
        <v>1</v>
      </c>
      <c r="N2050" t="s">
        <v>150</v>
      </c>
      <c r="O2050" t="s">
        <v>150</v>
      </c>
      <c r="P2050">
        <f>COUNTA(#REF!)</f>
        <v>1</v>
      </c>
      <c r="Q2050" t="s">
        <v>392</v>
      </c>
      <c r="R2050" t="str">
        <f>VLOOKUP(C2050,Sheet1!D:I,2,FALSE)</f>
        <v>Andy Williams-San Diego Open Invitational</v>
      </c>
      <c r="T2050" t="str">
        <f>IF(Q2050=R2050,"y","")</f>
        <v>y</v>
      </c>
      <c r="U2050" t="str">
        <f>_xlfn.CONCAT(C2050,Q2050)</f>
        <v>28883Andy Williams-San Diego Open Invitational</v>
      </c>
      <c r="V2050">
        <f>VLOOKUP(U2050,Sheet1!R:S,2,FALSE)</f>
        <v>585</v>
      </c>
      <c r="W2050">
        <f>VLOOKUP(V2050,Sheet1!A:B,2,FALSE)</f>
        <v>353</v>
      </c>
    </row>
    <row r="2051" spans="1:23" x14ac:dyDescent="0.2">
      <c r="A2051">
        <v>967</v>
      </c>
      <c r="B2051">
        <v>1979</v>
      </c>
      <c r="C2051" s="1">
        <v>28877</v>
      </c>
      <c r="D2051" s="1" t="b">
        <f>COUNTIF(C:C,C2051)&gt;1</f>
        <v>0</v>
      </c>
      <c r="E2051" t="s">
        <v>434</v>
      </c>
      <c r="F2051" t="s">
        <v>1972</v>
      </c>
      <c r="G2051" t="s">
        <v>1987</v>
      </c>
      <c r="H2051">
        <v>1</v>
      </c>
      <c r="I2051">
        <v>1235</v>
      </c>
      <c r="J2051" t="s">
        <v>263</v>
      </c>
      <c r="K2051" t="s">
        <v>150</v>
      </c>
      <c r="L2051" t="s">
        <v>150</v>
      </c>
      <c r="M2051">
        <v>6</v>
      </c>
      <c r="N2051" t="s">
        <v>150</v>
      </c>
      <c r="O2051" t="s">
        <v>150</v>
      </c>
      <c r="P2051">
        <f>COUNTA(#REF!)</f>
        <v>1</v>
      </c>
      <c r="Q2051" t="s">
        <v>434</v>
      </c>
      <c r="R2051" t="str">
        <f>VLOOKUP(C2051,Sheet1!D:I,2,FALSE)</f>
        <v>Phoenix Open</v>
      </c>
      <c r="T2051" t="str">
        <f>IF(Q2051=R2051,"y","")</f>
        <v>y</v>
      </c>
      <c r="U2051" t="str">
        <f>_xlfn.CONCAT(C2051,Q2051)</f>
        <v>28877Phoenix Open</v>
      </c>
      <c r="V2051">
        <f>VLOOKUP(U2051,Sheet1!R:S,2,FALSE)</f>
        <v>668</v>
      </c>
      <c r="W2051">
        <f>VLOOKUP(V2051,Sheet1!A:B,2,FALSE)</f>
        <v>424</v>
      </c>
    </row>
    <row r="2052" spans="1:23" x14ac:dyDescent="0.2">
      <c r="A2052">
        <v>966</v>
      </c>
      <c r="B2052">
        <v>1979</v>
      </c>
      <c r="C2052" s="1">
        <v>28869</v>
      </c>
      <c r="D2052" s="1" t="b">
        <f>COUNTIF(C:C,C2052)&gt;1</f>
        <v>0</v>
      </c>
      <c r="E2052" t="s">
        <v>332</v>
      </c>
      <c r="F2052" t="s">
        <v>1972</v>
      </c>
      <c r="G2052" t="s">
        <v>1973</v>
      </c>
      <c r="H2052">
        <v>1</v>
      </c>
      <c r="I2052">
        <v>1725</v>
      </c>
      <c r="J2052" t="s">
        <v>336</v>
      </c>
      <c r="K2052" t="s">
        <v>150</v>
      </c>
      <c r="L2052" t="s">
        <v>150</v>
      </c>
      <c r="M2052">
        <v>4</v>
      </c>
      <c r="N2052" t="s">
        <v>150</v>
      </c>
      <c r="O2052" t="s">
        <v>150</v>
      </c>
      <c r="P2052">
        <f>COUNTA(#REF!)</f>
        <v>1</v>
      </c>
      <c r="Q2052" t="s">
        <v>332</v>
      </c>
      <c r="R2052" t="str">
        <f>VLOOKUP(C2052,Sheet1!D:I,2,FALSE)</f>
        <v>Bob Hope Desert Classic</v>
      </c>
      <c r="T2052" t="str">
        <f>IF(Q2052=R2052,"y","")</f>
        <v>y</v>
      </c>
      <c r="U2052" t="str">
        <f>_xlfn.CONCAT(C2052,Q2052)</f>
        <v>28869Bob Hope Desert Classic</v>
      </c>
      <c r="V2052">
        <f>VLOOKUP(U2052,Sheet1!R:S,2,FALSE)</f>
        <v>415</v>
      </c>
      <c r="W2052">
        <f>VLOOKUP(V2052,Sheet1!A:B,2,FALSE)</f>
        <v>288</v>
      </c>
    </row>
    <row r="2053" spans="1:23" x14ac:dyDescent="0.2">
      <c r="A2053">
        <v>965</v>
      </c>
      <c r="B2053">
        <v>1978</v>
      </c>
      <c r="C2053" s="1">
        <v>28799</v>
      </c>
      <c r="D2053" s="1" t="b">
        <f>COUNTIF(C:C,C2053)&gt;1</f>
        <v>0</v>
      </c>
      <c r="E2053" t="s">
        <v>2241</v>
      </c>
      <c r="F2053" t="s">
        <v>1972</v>
      </c>
      <c r="G2053" t="s">
        <v>1989</v>
      </c>
      <c r="H2053">
        <v>7</v>
      </c>
      <c r="I2053">
        <v>1682</v>
      </c>
      <c r="J2053" t="s">
        <v>105</v>
      </c>
      <c r="K2053">
        <v>1738</v>
      </c>
      <c r="L2053" t="s">
        <v>2258</v>
      </c>
      <c r="M2053">
        <v>1</v>
      </c>
      <c r="N2053">
        <v>1</v>
      </c>
      <c r="O2053" t="s">
        <v>150</v>
      </c>
      <c r="P2053">
        <f>COUNTA(#REF!)</f>
        <v>1</v>
      </c>
      <c r="Q2053" t="s">
        <v>2241</v>
      </c>
      <c r="R2053" t="str">
        <f>VLOOKUP(C2053,Sheet1!D:I,2,FALSE)</f>
        <v>Walt Disney World National Team Championship</v>
      </c>
      <c r="S2053" t="s">
        <v>2482</v>
      </c>
      <c r="U2053" t="str">
        <f>_xlfn.CONCAT(C2053,Q2053)</f>
        <v>28799Walt Disney World National Team Championship</v>
      </c>
      <c r="V2053">
        <f>VLOOKUP(U2053,Sheet1!R:S,2,FALSE)</f>
        <v>3130</v>
      </c>
      <c r="W2053">
        <f>VLOOKUP(V2053,Sheet1!A:B,2,FALSE)</f>
        <v>2610</v>
      </c>
    </row>
    <row r="2054" spans="1:23" x14ac:dyDescent="0.2">
      <c r="A2054">
        <v>964</v>
      </c>
      <c r="B2054">
        <v>1978</v>
      </c>
      <c r="C2054" s="1">
        <v>28792</v>
      </c>
      <c r="D2054" s="1" t="b">
        <f>COUNTIF(C:C,C2054)&gt;1</f>
        <v>0</v>
      </c>
      <c r="E2054" t="s">
        <v>2206</v>
      </c>
      <c r="F2054" t="s">
        <v>1972</v>
      </c>
      <c r="G2054" t="s">
        <v>1989</v>
      </c>
      <c r="H2054">
        <v>1</v>
      </c>
      <c r="I2054">
        <v>1793</v>
      </c>
      <c r="J2054" t="s">
        <v>615</v>
      </c>
      <c r="K2054" t="s">
        <v>150</v>
      </c>
      <c r="L2054" t="s">
        <v>150</v>
      </c>
      <c r="M2054">
        <v>4</v>
      </c>
      <c r="N2054" t="s">
        <v>150</v>
      </c>
      <c r="O2054" t="s">
        <v>150</v>
      </c>
      <c r="P2054">
        <f>COUNTA(#REF!)</f>
        <v>1</v>
      </c>
      <c r="Q2054" t="s">
        <v>2206</v>
      </c>
      <c r="R2054" t="str">
        <f>VLOOKUP(C2054,Sheet1!D:I,2,FALSE)</f>
        <v>Pensacola Open</v>
      </c>
      <c r="S2054" t="s">
        <v>2482</v>
      </c>
      <c r="U2054" t="str">
        <f>_xlfn.CONCAT(C2054,Q2054)</f>
        <v>28792Pensacola Open</v>
      </c>
      <c r="V2054">
        <f>VLOOKUP(U2054,Sheet1!R:S,2,FALSE)</f>
        <v>3675</v>
      </c>
      <c r="W2054">
        <f>VLOOKUP(V2054,Sheet1!A:B,2,FALSE)</f>
        <v>3127</v>
      </c>
    </row>
    <row r="2055" spans="1:23" x14ac:dyDescent="0.2">
      <c r="A2055">
        <v>963</v>
      </c>
      <c r="B2055">
        <v>1978</v>
      </c>
      <c r="C2055" s="1">
        <v>28764</v>
      </c>
      <c r="D2055" s="1" t="b">
        <f>COUNTIF(C:C,C2055)&gt;1</f>
        <v>0</v>
      </c>
      <c r="E2055" t="s">
        <v>2227</v>
      </c>
      <c r="F2055" t="s">
        <v>1972</v>
      </c>
      <c r="G2055" t="s">
        <v>2001</v>
      </c>
      <c r="H2055">
        <v>1</v>
      </c>
      <c r="I2055">
        <v>1837</v>
      </c>
      <c r="J2055" t="s">
        <v>506</v>
      </c>
      <c r="K2055" t="s">
        <v>150</v>
      </c>
      <c r="L2055" t="s">
        <v>150</v>
      </c>
      <c r="M2055">
        <v>3</v>
      </c>
      <c r="N2055" t="s">
        <v>150</v>
      </c>
      <c r="O2055" t="s">
        <v>150</v>
      </c>
      <c r="P2055">
        <f>COUNTA(#REF!)</f>
        <v>1</v>
      </c>
      <c r="Q2055" t="s">
        <v>2227</v>
      </c>
      <c r="R2055" t="str">
        <f>VLOOKUP(C2055,Sheet1!D:I,2,FALSE)</f>
        <v>World Series of Golf</v>
      </c>
      <c r="S2055" t="s">
        <v>2482</v>
      </c>
      <c r="U2055" t="str">
        <f>_xlfn.CONCAT(C2055,Q2055)</f>
        <v>28764World Series of Golf</v>
      </c>
      <c r="V2055">
        <f>VLOOKUP(U2055,Sheet1!R:S,2,FALSE)</f>
        <v>3615</v>
      </c>
      <c r="W2055">
        <f>VLOOKUP(V2055,Sheet1!A:B,2,FALSE)</f>
        <v>3067</v>
      </c>
    </row>
    <row r="2056" spans="1:23" x14ac:dyDescent="0.2">
      <c r="A2056">
        <v>962</v>
      </c>
      <c r="B2056">
        <v>1978</v>
      </c>
      <c r="C2056" s="1">
        <v>28757</v>
      </c>
      <c r="D2056" s="1" t="b">
        <f>COUNTIF(C:C,C2056)&gt;1</f>
        <v>0</v>
      </c>
      <c r="E2056" t="s">
        <v>2171</v>
      </c>
      <c r="F2056" t="s">
        <v>1972</v>
      </c>
      <c r="G2056" t="s">
        <v>1973</v>
      </c>
      <c r="H2056">
        <v>1</v>
      </c>
      <c r="I2056">
        <v>2256</v>
      </c>
      <c r="J2056" t="s">
        <v>207</v>
      </c>
      <c r="K2056" t="s">
        <v>150</v>
      </c>
      <c r="L2056" t="s">
        <v>150</v>
      </c>
      <c r="M2056">
        <v>13</v>
      </c>
      <c r="N2056" t="s">
        <v>150</v>
      </c>
      <c r="O2056" t="s">
        <v>150</v>
      </c>
      <c r="P2056">
        <f>COUNTA(#REF!)</f>
        <v>1</v>
      </c>
      <c r="Q2056" t="s">
        <v>2171</v>
      </c>
      <c r="R2056" t="str">
        <f>VLOOKUP(C2056,Sheet1!D:I,2,FALSE)</f>
        <v>Anheuser-Busch Golf Classic</v>
      </c>
      <c r="S2056" t="s">
        <v>2482</v>
      </c>
      <c r="U2056" t="str">
        <f>_xlfn.CONCAT(C2056,Q2056)</f>
        <v>28757Anheuser-Busch Golf Classic</v>
      </c>
      <c r="V2056">
        <f>VLOOKUP(U2056,Sheet1!R:S,2,FALSE)</f>
        <v>3522</v>
      </c>
      <c r="W2056">
        <f>VLOOKUP(V2056,Sheet1!A:B,2,FALSE)</f>
        <v>2977</v>
      </c>
    </row>
    <row r="2057" spans="1:23" x14ac:dyDescent="0.2">
      <c r="A2057">
        <v>961</v>
      </c>
      <c r="B2057">
        <v>1978</v>
      </c>
      <c r="C2057" s="1">
        <v>28750</v>
      </c>
      <c r="D2057" s="1" t="b">
        <f>COUNTIF(C:C,C2057)&gt;1</f>
        <v>0</v>
      </c>
      <c r="E2057" t="s">
        <v>761</v>
      </c>
      <c r="F2057" t="s">
        <v>1972</v>
      </c>
      <c r="G2057" t="s">
        <v>1982</v>
      </c>
      <c r="H2057">
        <v>1</v>
      </c>
      <c r="I2057">
        <v>2160</v>
      </c>
      <c r="J2057" t="s">
        <v>104</v>
      </c>
      <c r="K2057" t="s">
        <v>150</v>
      </c>
      <c r="L2057" t="s">
        <v>150</v>
      </c>
      <c r="M2057">
        <v>1</v>
      </c>
      <c r="N2057" t="s">
        <v>150</v>
      </c>
      <c r="O2057" t="s">
        <v>150</v>
      </c>
      <c r="P2057">
        <f>COUNTA(#REF!)</f>
        <v>1</v>
      </c>
      <c r="Q2057" t="s">
        <v>761</v>
      </c>
      <c r="R2057" t="str">
        <f>VLOOKUP(C2057,Sheet1!D:I,2,FALSE)</f>
        <v>San Antonio Texas Open</v>
      </c>
      <c r="T2057" t="str">
        <f>IF(Q2057=R2057,"y","")</f>
        <v>y</v>
      </c>
      <c r="U2057" t="str">
        <f>_xlfn.CONCAT(C2057,Q2057)</f>
        <v>28750San Antonio Texas Open</v>
      </c>
      <c r="V2057">
        <f>VLOOKUP(U2057,Sheet1!R:S,2,FALSE)</f>
        <v>1077</v>
      </c>
      <c r="W2057">
        <f>VLOOKUP(V2057,Sheet1!A:B,2,FALSE)</f>
        <v>830</v>
      </c>
    </row>
    <row r="2058" spans="1:23" x14ac:dyDescent="0.2">
      <c r="A2058">
        <v>960</v>
      </c>
      <c r="B2058">
        <v>1978</v>
      </c>
      <c r="C2058" s="1">
        <v>28743</v>
      </c>
      <c r="D2058" s="1" t="b">
        <f>COUNTIF(C:C,C2058)&gt;1</f>
        <v>0</v>
      </c>
      <c r="E2058" t="s">
        <v>2328</v>
      </c>
      <c r="F2058" t="s">
        <v>1972</v>
      </c>
      <c r="G2058" t="s">
        <v>1984</v>
      </c>
      <c r="H2058">
        <v>1</v>
      </c>
      <c r="I2058">
        <v>1925</v>
      </c>
      <c r="J2058" t="s">
        <v>665</v>
      </c>
      <c r="K2058" t="s">
        <v>150</v>
      </c>
      <c r="L2058" t="s">
        <v>150</v>
      </c>
      <c r="M2058">
        <v>5</v>
      </c>
      <c r="N2058" t="s">
        <v>150</v>
      </c>
      <c r="O2058" t="s">
        <v>150</v>
      </c>
      <c r="P2058">
        <f>COUNTA(#REF!)</f>
        <v>1</v>
      </c>
      <c r="Q2058" t="s">
        <v>2328</v>
      </c>
      <c r="R2058" t="str">
        <f>VLOOKUP(C2058,Sheet1!D:I,2,FALSE)</f>
        <v>Southern Open Invitational</v>
      </c>
      <c r="S2058" t="s">
        <v>2482</v>
      </c>
      <c r="U2058" t="str">
        <f>_xlfn.CONCAT(C2058,Q2058)</f>
        <v>28743Southern Open Invitational</v>
      </c>
      <c r="V2058">
        <f>VLOOKUP(U2058,Sheet1!R:S,2,FALSE)</f>
        <v>3558</v>
      </c>
      <c r="W2058">
        <f>VLOOKUP(V2058,Sheet1!A:B,2,FALSE)</f>
        <v>3010</v>
      </c>
    </row>
    <row r="2059" spans="1:23" x14ac:dyDescent="0.2">
      <c r="A2059">
        <v>959</v>
      </c>
      <c r="B2059">
        <v>1978</v>
      </c>
      <c r="C2059" s="1">
        <v>28737</v>
      </c>
      <c r="D2059" s="1" t="b">
        <f>COUNTIF(C:C,C2059)&gt;1</f>
        <v>0</v>
      </c>
      <c r="E2059" t="s">
        <v>2104</v>
      </c>
      <c r="F2059" t="s">
        <v>1972</v>
      </c>
      <c r="G2059" t="s">
        <v>2003</v>
      </c>
      <c r="H2059">
        <v>1</v>
      </c>
      <c r="I2059">
        <v>1633</v>
      </c>
      <c r="J2059" t="s">
        <v>200</v>
      </c>
      <c r="K2059" t="s">
        <v>150</v>
      </c>
      <c r="L2059" t="s">
        <v>150</v>
      </c>
      <c r="M2059">
        <v>2</v>
      </c>
      <c r="N2059" t="s">
        <v>150</v>
      </c>
      <c r="O2059" t="s">
        <v>150</v>
      </c>
      <c r="P2059">
        <f>COUNTA(#REF!)</f>
        <v>1</v>
      </c>
      <c r="Q2059" t="s">
        <v>2104</v>
      </c>
      <c r="R2059" t="str">
        <f>VLOOKUP(C2059,Sheet1!D:I,2,FALSE)</f>
        <v>B.C. Open</v>
      </c>
      <c r="S2059" t="s">
        <v>2482</v>
      </c>
      <c r="U2059" t="str">
        <f>_xlfn.CONCAT(C2059,Q2059)</f>
        <v>28737B.C. Open</v>
      </c>
      <c r="V2059">
        <f>VLOOKUP(U2059,Sheet1!R:S,2,FALSE)</f>
        <v>3436</v>
      </c>
      <c r="W2059">
        <f>VLOOKUP(V2059,Sheet1!A:B,2,FALSE)</f>
        <v>2902</v>
      </c>
    </row>
    <row r="2060" spans="1:23" x14ac:dyDescent="0.2">
      <c r="A2060">
        <v>958</v>
      </c>
      <c r="B2060">
        <v>1978</v>
      </c>
      <c r="C2060" s="1">
        <v>28729</v>
      </c>
      <c r="D2060" s="1" t="b">
        <f>COUNTIF(C:C,C2060)&gt;1</f>
        <v>0</v>
      </c>
      <c r="E2060" t="s">
        <v>2251</v>
      </c>
      <c r="F2060" t="s">
        <v>1972</v>
      </c>
      <c r="G2060" t="s">
        <v>2010</v>
      </c>
      <c r="H2060">
        <v>1</v>
      </c>
      <c r="I2060">
        <v>2256</v>
      </c>
      <c r="J2060" t="s">
        <v>207</v>
      </c>
      <c r="K2060" t="s">
        <v>150</v>
      </c>
      <c r="L2060" t="s">
        <v>150</v>
      </c>
      <c r="M2060">
        <v>12</v>
      </c>
      <c r="N2060" t="s">
        <v>150</v>
      </c>
      <c r="O2060" t="s">
        <v>150</v>
      </c>
      <c r="P2060">
        <f>COUNTA(#REF!)</f>
        <v>1</v>
      </c>
      <c r="Q2060" t="s">
        <v>2251</v>
      </c>
      <c r="R2060" t="str">
        <f>VLOOKUP(C2060,Sheet1!D:I,2,FALSE)</f>
        <v>Colgate Hall of Fame Classic</v>
      </c>
      <c r="S2060" t="s">
        <v>2482</v>
      </c>
      <c r="U2060" t="str">
        <f>_xlfn.CONCAT(C2060,Q2060)</f>
        <v>28729Colgate Hall of Fame Classic</v>
      </c>
      <c r="V2060">
        <f>VLOOKUP(U2060,Sheet1!R:S,2,FALSE)</f>
        <v>3708</v>
      </c>
      <c r="W2060">
        <f>VLOOKUP(V2060,Sheet1!A:B,2,FALSE)</f>
        <v>3160</v>
      </c>
    </row>
    <row r="2061" spans="1:23" x14ac:dyDescent="0.2">
      <c r="A2061">
        <v>957</v>
      </c>
      <c r="B2061">
        <v>1978</v>
      </c>
      <c r="C2061" s="1">
        <v>28722</v>
      </c>
      <c r="D2061" s="1" t="b">
        <f>COUNTIF(C:C,C2061)&gt;1</f>
        <v>0</v>
      </c>
      <c r="E2061" t="s">
        <v>1679</v>
      </c>
      <c r="F2061" t="s">
        <v>1972</v>
      </c>
      <c r="G2061" t="s">
        <v>2003</v>
      </c>
      <c r="H2061">
        <v>1</v>
      </c>
      <c r="I2061">
        <v>1312</v>
      </c>
      <c r="J2061" t="s">
        <v>108</v>
      </c>
      <c r="K2061" t="s">
        <v>150</v>
      </c>
      <c r="L2061" t="s">
        <v>150</v>
      </c>
      <c r="M2061">
        <v>4</v>
      </c>
      <c r="N2061" t="s">
        <v>150</v>
      </c>
      <c r="O2061" t="s">
        <v>150</v>
      </c>
      <c r="P2061">
        <f>COUNTA(#REF!)</f>
        <v>1</v>
      </c>
      <c r="Q2061" t="s">
        <v>1679</v>
      </c>
      <c r="R2061" t="str">
        <f>VLOOKUP(C2061,Sheet1!D:I,2,FALSE)</f>
        <v>American Express Westchester Classic</v>
      </c>
      <c r="T2061" t="str">
        <f>IF(Q2061=R2061,"y","")</f>
        <v>y</v>
      </c>
      <c r="U2061" t="str">
        <f>_xlfn.CONCAT(C2061,Q2061)</f>
        <v>28722American Express Westchester Classic</v>
      </c>
      <c r="V2061">
        <f>VLOOKUP(U2061,Sheet1!R:S,2,FALSE)</f>
        <v>2338</v>
      </c>
      <c r="W2061">
        <f>VLOOKUP(V2061,Sheet1!A:B,2,FALSE)</f>
        <v>2071</v>
      </c>
    </row>
    <row r="2062" spans="1:23" x14ac:dyDescent="0.2">
      <c r="A2062">
        <v>956</v>
      </c>
      <c r="B2062">
        <v>1978</v>
      </c>
      <c r="C2062" s="1">
        <v>28715</v>
      </c>
      <c r="D2062" s="1" t="b">
        <f>COUNTIF(C:C,C2062)&gt;1</f>
        <v>0</v>
      </c>
      <c r="E2062" t="s">
        <v>2252</v>
      </c>
      <c r="F2062" t="s">
        <v>1972</v>
      </c>
      <c r="G2062" t="s">
        <v>1995</v>
      </c>
      <c r="H2062">
        <v>1</v>
      </c>
      <c r="I2062">
        <v>1725</v>
      </c>
      <c r="J2062" t="s">
        <v>336</v>
      </c>
      <c r="K2062" t="s">
        <v>150</v>
      </c>
      <c r="L2062" t="s">
        <v>150</v>
      </c>
      <c r="M2062">
        <v>3</v>
      </c>
      <c r="N2062" t="s">
        <v>150</v>
      </c>
      <c r="O2062" t="s">
        <v>150</v>
      </c>
      <c r="P2062">
        <f>COUNTA(#REF!)</f>
        <v>1</v>
      </c>
      <c r="Q2062" t="s">
        <v>2252</v>
      </c>
      <c r="R2062" t="str">
        <f>VLOOKUP(C2062,Sheet1!D:I,2,FALSE)</f>
        <v>American Optical Classic</v>
      </c>
      <c r="S2062" t="s">
        <v>2482</v>
      </c>
      <c r="U2062" t="str">
        <f>_xlfn.CONCAT(C2062,Q2062)</f>
        <v>28715American Optical Classic</v>
      </c>
      <c r="V2062">
        <f>VLOOKUP(U2062,Sheet1!R:S,2,FALSE)</f>
        <v>3592</v>
      </c>
      <c r="W2062">
        <f>VLOOKUP(V2062,Sheet1!A:B,2,FALSE)</f>
        <v>3044</v>
      </c>
    </row>
    <row r="2063" spans="1:23" x14ac:dyDescent="0.2">
      <c r="A2063">
        <v>955</v>
      </c>
      <c r="B2063">
        <v>1978</v>
      </c>
      <c r="C2063" s="1">
        <v>28708</v>
      </c>
      <c r="D2063" s="1" t="b">
        <f>COUNTIF(C:C,C2063)&gt;1</f>
        <v>0</v>
      </c>
      <c r="E2063" t="s">
        <v>978</v>
      </c>
      <c r="F2063" t="s">
        <v>1972</v>
      </c>
      <c r="G2063" t="s">
        <v>2038</v>
      </c>
      <c r="H2063">
        <v>2</v>
      </c>
      <c r="I2063">
        <v>1725</v>
      </c>
      <c r="J2063" t="s">
        <v>336</v>
      </c>
      <c r="K2063" t="s">
        <v>150</v>
      </c>
      <c r="L2063" t="s">
        <v>150</v>
      </c>
      <c r="M2063">
        <v>2</v>
      </c>
      <c r="N2063" t="s">
        <v>150</v>
      </c>
      <c r="O2063" t="s">
        <v>150</v>
      </c>
      <c r="P2063">
        <f>COUNTA(#REF!)</f>
        <v>1</v>
      </c>
      <c r="Q2063" t="s">
        <v>978</v>
      </c>
      <c r="R2063" t="str">
        <f>VLOOKUP(C2063,Sheet1!D:I,2,FALSE)</f>
        <v>PGA Championship</v>
      </c>
      <c r="T2063" t="str">
        <f>IF(Q2063=R2063,"y","")</f>
        <v>y</v>
      </c>
      <c r="U2063" t="str">
        <f>_xlfn.CONCAT(C2063,Q2063)</f>
        <v>28708PGA Championship</v>
      </c>
      <c r="V2063">
        <f>VLOOKUP(U2063,Sheet1!R:S,2,FALSE)</f>
        <v>1492</v>
      </c>
      <c r="W2063">
        <f>VLOOKUP(V2063,Sheet1!A:B,2,FALSE)</f>
        <v>1229</v>
      </c>
    </row>
    <row r="2064" spans="1:23" x14ac:dyDescent="0.2">
      <c r="A2064">
        <v>954</v>
      </c>
      <c r="B2064">
        <v>1978</v>
      </c>
      <c r="C2064" s="1">
        <v>28701</v>
      </c>
      <c r="D2064" s="1" t="b">
        <f>COUNTIF(C:C,C2064)&gt;1</f>
        <v>0</v>
      </c>
      <c r="E2064" t="s">
        <v>1427</v>
      </c>
      <c r="F2064" t="s">
        <v>1972</v>
      </c>
      <c r="G2064" t="s">
        <v>2004</v>
      </c>
      <c r="H2064">
        <v>1</v>
      </c>
      <c r="I2064">
        <v>11421</v>
      </c>
      <c r="J2064" t="s">
        <v>459</v>
      </c>
      <c r="K2064" t="s">
        <v>150</v>
      </c>
      <c r="L2064" t="s">
        <v>150</v>
      </c>
      <c r="M2064">
        <v>3</v>
      </c>
      <c r="N2064" t="s">
        <v>150</v>
      </c>
      <c r="O2064" t="s">
        <v>150</v>
      </c>
      <c r="P2064">
        <f>COUNTA(#REF!)</f>
        <v>1</v>
      </c>
      <c r="Q2064" t="s">
        <v>1427</v>
      </c>
      <c r="R2064" t="str">
        <f>VLOOKUP(C2064,Sheet1!D:I,2,FALSE)</f>
        <v>Sammy Davis Jr.-Greater Hartford Open</v>
      </c>
      <c r="T2064" t="str">
        <f>IF(Q2064=R2064,"y","")</f>
        <v>y</v>
      </c>
      <c r="U2064" t="str">
        <f>_xlfn.CONCAT(C2064,Q2064)</f>
        <v>28701Sammy Davis Jr.-Greater Hartford Open</v>
      </c>
      <c r="V2064">
        <f>VLOOKUP(U2064,Sheet1!R:S,2,FALSE)</f>
        <v>1939</v>
      </c>
      <c r="W2064">
        <f>VLOOKUP(V2064,Sheet1!A:B,2,FALSE)</f>
        <v>1676</v>
      </c>
    </row>
    <row r="2065" spans="1:23" x14ac:dyDescent="0.2">
      <c r="A2065">
        <v>953</v>
      </c>
      <c r="B2065">
        <v>1978</v>
      </c>
      <c r="C2065" s="1">
        <v>28694</v>
      </c>
      <c r="D2065" s="1" t="b">
        <f>COUNTIF(C:C,C2065)&gt;1</f>
        <v>0</v>
      </c>
      <c r="E2065" t="s">
        <v>2250</v>
      </c>
      <c r="F2065" t="s">
        <v>1972</v>
      </c>
      <c r="G2065" t="s">
        <v>2038</v>
      </c>
      <c r="H2065">
        <v>1</v>
      </c>
      <c r="I2065">
        <v>1869</v>
      </c>
      <c r="J2065" t="s">
        <v>215</v>
      </c>
      <c r="K2065" t="s">
        <v>150</v>
      </c>
      <c r="L2065" t="s">
        <v>150</v>
      </c>
      <c r="M2065">
        <v>68</v>
      </c>
      <c r="N2065" t="s">
        <v>150</v>
      </c>
      <c r="O2065" t="s">
        <v>150</v>
      </c>
      <c r="P2065">
        <f>COUNTA(#REF!)</f>
        <v>1</v>
      </c>
      <c r="Q2065" t="s">
        <v>2250</v>
      </c>
      <c r="R2065" t="str">
        <f>VLOOKUP(C2065,Sheet1!D:I,2,FALSE)</f>
        <v>IVB-Philadelphia Golf Classic</v>
      </c>
      <c r="S2065" t="s">
        <v>2482</v>
      </c>
      <c r="U2065" t="str">
        <f>_xlfn.CONCAT(C2065,Q2065)</f>
        <v>28694IVB-Philadelphia Golf Classic</v>
      </c>
      <c r="V2065">
        <f>VLOOKUP(U2065,Sheet1!R:S,2,FALSE)</f>
        <v>3716</v>
      </c>
      <c r="W2065">
        <f>VLOOKUP(V2065,Sheet1!A:B,2,FALSE)</f>
        <v>3168</v>
      </c>
    </row>
    <row r="2066" spans="1:23" x14ac:dyDescent="0.2">
      <c r="A2066">
        <v>952</v>
      </c>
      <c r="B2066">
        <v>1978</v>
      </c>
      <c r="C2066" s="1">
        <v>28687</v>
      </c>
      <c r="D2066" s="1" t="b">
        <f>COUNTIF(C:C,C2066)&gt;1</f>
        <v>0</v>
      </c>
      <c r="E2066" t="s">
        <v>1471</v>
      </c>
      <c r="F2066" t="s">
        <v>1972</v>
      </c>
      <c r="G2066" t="s">
        <v>2005</v>
      </c>
      <c r="H2066">
        <v>1</v>
      </c>
      <c r="I2066">
        <v>1994</v>
      </c>
      <c r="J2066" t="s">
        <v>1472</v>
      </c>
      <c r="K2066" t="s">
        <v>150</v>
      </c>
      <c r="L2066" t="s">
        <v>150</v>
      </c>
      <c r="M2066">
        <v>2</v>
      </c>
      <c r="N2066" t="s">
        <v>150</v>
      </c>
      <c r="O2066" t="s">
        <v>150</v>
      </c>
      <c r="P2066">
        <f>COUNTA(#REF!)</f>
        <v>1</v>
      </c>
      <c r="Q2066" t="s">
        <v>1471</v>
      </c>
      <c r="R2066" t="str">
        <f>VLOOKUP(C2066,Sheet1!D:I,2,FALSE)</f>
        <v>Ed McMahon-Jaycees Quad Cities Open</v>
      </c>
      <c r="T2066" t="str">
        <f>IF(Q2066=R2066,"y","")</f>
        <v>y</v>
      </c>
      <c r="U2066" t="str">
        <f>_xlfn.CONCAT(C2066,Q2066)</f>
        <v>28687Ed McMahon-Jaycees Quad Cities Open</v>
      </c>
      <c r="V2066">
        <f>VLOOKUP(U2066,Sheet1!R:S,2,FALSE)</f>
        <v>2013</v>
      </c>
      <c r="W2066">
        <f>VLOOKUP(V2066,Sheet1!A:B,2,FALSE)</f>
        <v>1750</v>
      </c>
    </row>
    <row r="2067" spans="1:23" x14ac:dyDescent="0.2">
      <c r="A2067">
        <v>951</v>
      </c>
      <c r="B2067">
        <v>1978</v>
      </c>
      <c r="C2067" s="1">
        <v>28686</v>
      </c>
      <c r="D2067" s="1" t="b">
        <f>COUNTIF(C:C,C2067)&gt;1</f>
        <v>0</v>
      </c>
      <c r="E2067" t="s">
        <v>1493</v>
      </c>
      <c r="F2067" t="s">
        <v>2006</v>
      </c>
      <c r="G2067" t="s">
        <v>2006</v>
      </c>
      <c r="H2067">
        <v>1</v>
      </c>
      <c r="I2067">
        <v>1869</v>
      </c>
      <c r="J2067" t="s">
        <v>215</v>
      </c>
      <c r="K2067" t="s">
        <v>150</v>
      </c>
      <c r="L2067" t="s">
        <v>150</v>
      </c>
      <c r="M2067">
        <v>67</v>
      </c>
      <c r="N2067" t="s">
        <v>150</v>
      </c>
      <c r="O2067" t="s">
        <v>150</v>
      </c>
      <c r="P2067">
        <f>COUNTA(#REF!)</f>
        <v>1</v>
      </c>
      <c r="Q2067" t="s">
        <v>1493</v>
      </c>
      <c r="R2067" t="str">
        <f>VLOOKUP(C2067,Sheet1!D:I,2,FALSE)</f>
        <v>The Open Championship</v>
      </c>
      <c r="T2067" t="str">
        <f>IF(Q2067=R2067,"y","")</f>
        <v>y</v>
      </c>
      <c r="U2067" t="str">
        <f>_xlfn.CONCAT(C2067,Q2067)</f>
        <v>28686The Open Championship</v>
      </c>
      <c r="V2067">
        <f>VLOOKUP(U2067,Sheet1!R:S,2,FALSE)</f>
        <v>2072</v>
      </c>
      <c r="W2067">
        <f>VLOOKUP(V2067,Sheet1!A:B,2,FALSE)</f>
        <v>1809</v>
      </c>
    </row>
    <row r="2068" spans="1:23" x14ac:dyDescent="0.2">
      <c r="A2068">
        <v>950</v>
      </c>
      <c r="B2068">
        <v>1978</v>
      </c>
      <c r="C2068" s="1">
        <v>28680</v>
      </c>
      <c r="D2068" s="1" t="b">
        <f>COUNTIF(C:C,C2068)&gt;1</f>
        <v>0</v>
      </c>
      <c r="E2068" t="s">
        <v>2117</v>
      </c>
      <c r="F2068" t="s">
        <v>1972</v>
      </c>
      <c r="G2068" t="s">
        <v>2033</v>
      </c>
      <c r="H2068">
        <v>1</v>
      </c>
      <c r="I2068">
        <v>1312</v>
      </c>
      <c r="J2068" t="s">
        <v>108</v>
      </c>
      <c r="K2068" t="s">
        <v>150</v>
      </c>
      <c r="L2068" t="s">
        <v>150</v>
      </c>
      <c r="M2068">
        <v>3</v>
      </c>
      <c r="N2068" t="s">
        <v>150</v>
      </c>
      <c r="O2068" t="s">
        <v>150</v>
      </c>
      <c r="P2068">
        <f>COUNTA(#REF!)</f>
        <v>1</v>
      </c>
      <c r="Q2068" t="s">
        <v>2117</v>
      </c>
      <c r="R2068" t="str">
        <f>VLOOKUP(C2068,Sheet1!D:I,2,FALSE)</f>
        <v>Greater Milwaukee Open</v>
      </c>
      <c r="S2068" t="s">
        <v>2482</v>
      </c>
      <c r="U2068" t="str">
        <f>_xlfn.CONCAT(C2068,Q2068)</f>
        <v>28680Greater Milwaukee Open</v>
      </c>
      <c r="V2068">
        <f>VLOOKUP(U2068,Sheet1!R:S,2,FALSE)</f>
        <v>3159</v>
      </c>
      <c r="W2068">
        <f>VLOOKUP(V2068,Sheet1!A:B,2,FALSE)</f>
        <v>2632</v>
      </c>
    </row>
    <row r="2069" spans="1:23" x14ac:dyDescent="0.2">
      <c r="A2069">
        <v>949</v>
      </c>
      <c r="B2069">
        <v>1978</v>
      </c>
      <c r="C2069" s="1">
        <v>28673</v>
      </c>
      <c r="D2069" s="1" t="b">
        <f>COUNTIF(C:C,C2069)&gt;1</f>
        <v>0</v>
      </c>
      <c r="E2069" t="s">
        <v>1703</v>
      </c>
      <c r="F2069" t="s">
        <v>1972</v>
      </c>
      <c r="G2069" t="s">
        <v>2005</v>
      </c>
      <c r="H2069">
        <v>1</v>
      </c>
      <c r="I2069">
        <v>1068</v>
      </c>
      <c r="J2069" t="s">
        <v>260</v>
      </c>
      <c r="K2069" t="s">
        <v>150</v>
      </c>
      <c r="L2069" t="s">
        <v>150</v>
      </c>
      <c r="M2069">
        <v>4</v>
      </c>
      <c r="N2069" t="s">
        <v>150</v>
      </c>
      <c r="O2069" t="s">
        <v>150</v>
      </c>
      <c r="P2069">
        <f>COUNTA(#REF!)</f>
        <v>1</v>
      </c>
      <c r="Q2069" t="s">
        <v>1703</v>
      </c>
      <c r="R2069" t="str">
        <f>VLOOKUP(C2069,Sheet1!D:I,2,FALSE)</f>
        <v>Western Open</v>
      </c>
      <c r="T2069" t="str">
        <f>IF(Q2069=R2069,"y","")</f>
        <v>y</v>
      </c>
      <c r="U2069" t="str">
        <f>_xlfn.CONCAT(C2069,Q2069)</f>
        <v>28673Western Open</v>
      </c>
      <c r="V2069">
        <f>VLOOKUP(U2069,Sheet1!R:S,2,FALSE)</f>
        <v>2394</v>
      </c>
      <c r="W2069">
        <f>VLOOKUP(V2069,Sheet1!A:B,2,FALSE)</f>
        <v>2127</v>
      </c>
    </row>
    <row r="2070" spans="1:23" x14ac:dyDescent="0.2">
      <c r="A2070">
        <v>948</v>
      </c>
      <c r="B2070">
        <v>1978</v>
      </c>
      <c r="C2070" s="1">
        <v>28666</v>
      </c>
      <c r="D2070" s="1" t="b">
        <f>COUNTIF(C:C,C2070)&gt;1</f>
        <v>0</v>
      </c>
      <c r="E2070" t="s">
        <v>1233</v>
      </c>
      <c r="F2070" t="s">
        <v>2002</v>
      </c>
      <c r="G2070" t="s">
        <v>2002</v>
      </c>
      <c r="H2070">
        <v>1</v>
      </c>
      <c r="I2070">
        <v>1690</v>
      </c>
      <c r="J2070" t="s">
        <v>262</v>
      </c>
      <c r="K2070" t="s">
        <v>150</v>
      </c>
      <c r="L2070" t="s">
        <v>150</v>
      </c>
      <c r="M2070">
        <v>3</v>
      </c>
      <c r="N2070" t="s">
        <v>150</v>
      </c>
      <c r="O2070" t="s">
        <v>150</v>
      </c>
      <c r="P2070">
        <f>COUNTA(#REF!)</f>
        <v>1</v>
      </c>
      <c r="Q2070" t="s">
        <v>1233</v>
      </c>
      <c r="R2070" t="str">
        <f>VLOOKUP(C2070,Sheet1!D:I,2,FALSE)</f>
        <v>Canadian Open</v>
      </c>
      <c r="T2070" t="str">
        <f>IF(Q2070=R2070,"y","")</f>
        <v>y</v>
      </c>
      <c r="U2070" t="str">
        <f>_xlfn.CONCAT(C2070,Q2070)</f>
        <v>28666Canadian Open</v>
      </c>
      <c r="V2070">
        <f>VLOOKUP(U2070,Sheet1!R:S,2,FALSE)</f>
        <v>1716</v>
      </c>
      <c r="W2070">
        <f>VLOOKUP(V2070,Sheet1!A:B,2,FALSE)</f>
        <v>1453</v>
      </c>
    </row>
    <row r="2071" spans="1:23" x14ac:dyDescent="0.2">
      <c r="A2071">
        <v>946</v>
      </c>
      <c r="B2071">
        <v>1978</v>
      </c>
      <c r="C2071" s="1">
        <v>28659</v>
      </c>
      <c r="D2071" s="1" t="b">
        <f>COUNTIF(C:C,C2071)&gt;1</f>
        <v>1</v>
      </c>
      <c r="E2071" t="s">
        <v>1289</v>
      </c>
      <c r="F2071" t="s">
        <v>1972</v>
      </c>
      <c r="G2071" t="s">
        <v>2070</v>
      </c>
      <c r="H2071">
        <v>2</v>
      </c>
      <c r="I2071">
        <v>1878</v>
      </c>
      <c r="J2071" t="s">
        <v>1316</v>
      </c>
      <c r="K2071" t="s">
        <v>150</v>
      </c>
      <c r="L2071" t="s">
        <v>150</v>
      </c>
      <c r="M2071">
        <v>2</v>
      </c>
      <c r="N2071" t="s">
        <v>150</v>
      </c>
      <c r="O2071" t="s">
        <v>150</v>
      </c>
      <c r="P2071">
        <f>COUNTA(#REF!)</f>
        <v>1</v>
      </c>
      <c r="Q2071" t="s">
        <v>1305</v>
      </c>
      <c r="R2071" t="str">
        <f>VLOOKUP(C2071,Sheet1!D:I,2,FALSE)</f>
        <v>U.S. Open Championship</v>
      </c>
      <c r="T2071" t="str">
        <f>IF(Q2071=R2071,"y","")</f>
        <v>y</v>
      </c>
      <c r="U2071" t="str">
        <f>_xlfn.CONCAT(C2071,Q2071)</f>
        <v>28659U.S. Open Championship</v>
      </c>
      <c r="V2071">
        <f>VLOOKUP(U2071,Sheet1!R:S,2,FALSE)</f>
        <v>1817</v>
      </c>
      <c r="W2071">
        <f>VLOOKUP(V2071,Sheet1!A:B,2,FALSE)</f>
        <v>1554</v>
      </c>
    </row>
    <row r="2072" spans="1:23" x14ac:dyDescent="0.2">
      <c r="A2072">
        <v>947</v>
      </c>
      <c r="B2072">
        <v>1978</v>
      </c>
      <c r="C2072" s="1">
        <v>28659</v>
      </c>
      <c r="D2072" s="1" t="b">
        <f>COUNTIF(C:C,C2072)&gt;1</f>
        <v>1</v>
      </c>
      <c r="E2072" t="s">
        <v>2246</v>
      </c>
      <c r="F2072" t="s">
        <v>1972</v>
      </c>
      <c r="G2072" t="s">
        <v>2009</v>
      </c>
      <c r="H2072">
        <v>8</v>
      </c>
      <c r="I2072">
        <v>1866</v>
      </c>
      <c r="J2072" t="s">
        <v>2257</v>
      </c>
      <c r="K2072" t="s">
        <v>150</v>
      </c>
      <c r="L2072" t="s">
        <v>150</v>
      </c>
      <c r="M2072">
        <v>1</v>
      </c>
      <c r="N2072" t="s">
        <v>150</v>
      </c>
      <c r="O2072" t="s">
        <v>150</v>
      </c>
      <c r="P2072">
        <f>COUNTA(#REF!)</f>
        <v>1</v>
      </c>
      <c r="Q2072" t="s">
        <v>2246</v>
      </c>
      <c r="R2072" t="str">
        <f>VLOOKUP(C2072,Sheet1!D:I,2,FALSE)</f>
        <v>U.S. Open Championship</v>
      </c>
      <c r="S2072" t="s">
        <v>2482</v>
      </c>
      <c r="U2072" t="str">
        <f>_xlfn.CONCAT(C2072,Q2072)</f>
        <v>28659Buick-Goodwrench Open</v>
      </c>
      <c r="V2072">
        <f>VLOOKUP(U2072,Sheet1!R:S,2,FALSE)</f>
        <v>3206</v>
      </c>
      <c r="W2072">
        <f>VLOOKUP(V2072,Sheet1!A:B,2,FALSE)</f>
        <v>2679</v>
      </c>
    </row>
    <row r="2073" spans="1:23" x14ac:dyDescent="0.2">
      <c r="A2073">
        <v>945</v>
      </c>
      <c r="B2073">
        <v>1978</v>
      </c>
      <c r="C2073" s="1">
        <v>28652</v>
      </c>
      <c r="D2073" s="1" t="b">
        <f>COUNTIF(C:C,C2073)&gt;1</f>
        <v>0</v>
      </c>
      <c r="E2073" t="s">
        <v>2223</v>
      </c>
      <c r="F2073" t="s">
        <v>1972</v>
      </c>
      <c r="G2073" t="s">
        <v>2012</v>
      </c>
      <c r="H2073">
        <v>1</v>
      </c>
      <c r="I2073">
        <v>1068</v>
      </c>
      <c r="J2073" t="s">
        <v>260</v>
      </c>
      <c r="K2073" t="s">
        <v>150</v>
      </c>
      <c r="L2073" t="s">
        <v>150</v>
      </c>
      <c r="M2073">
        <v>3</v>
      </c>
      <c r="N2073" t="s">
        <v>150</v>
      </c>
      <c r="O2073" t="s">
        <v>150</v>
      </c>
      <c r="P2073">
        <f>COUNTA(#REF!)</f>
        <v>1</v>
      </c>
      <c r="Q2073" t="s">
        <v>2223</v>
      </c>
      <c r="R2073" t="str">
        <f>VLOOKUP(C2073,Sheet1!D:I,2,FALSE)</f>
        <v>Danny Thomas Memphis Classic</v>
      </c>
      <c r="S2073" t="s">
        <v>2482</v>
      </c>
      <c r="U2073" t="str">
        <f>_xlfn.CONCAT(C2073,Q2073)</f>
        <v>28652Danny Thomas Memphis Classic</v>
      </c>
      <c r="V2073">
        <f>VLOOKUP(U2073,Sheet1!R:S,2,FALSE)</f>
        <v>2980</v>
      </c>
      <c r="W2073">
        <f>VLOOKUP(V2073,Sheet1!A:B,2,FALSE)</f>
        <v>2513</v>
      </c>
    </row>
    <row r="2074" spans="1:23" x14ac:dyDescent="0.2">
      <c r="A2074">
        <v>944</v>
      </c>
      <c r="B2074">
        <v>1978</v>
      </c>
      <c r="C2074" s="1">
        <v>28645</v>
      </c>
      <c r="D2074" s="1" t="b">
        <f>COUNTIF(C:C,C2074)&gt;1</f>
        <v>0</v>
      </c>
      <c r="E2074" t="s">
        <v>2151</v>
      </c>
      <c r="F2074" t="s">
        <v>1972</v>
      </c>
      <c r="G2074" t="s">
        <v>2010</v>
      </c>
      <c r="H2074">
        <v>1</v>
      </c>
      <c r="I2074">
        <v>1068</v>
      </c>
      <c r="J2074" t="s">
        <v>260</v>
      </c>
      <c r="K2074" t="s">
        <v>150</v>
      </c>
      <c r="L2074" t="s">
        <v>150</v>
      </c>
      <c r="M2074">
        <v>2</v>
      </c>
      <c r="N2074" t="s">
        <v>150</v>
      </c>
      <c r="O2074" t="s">
        <v>150</v>
      </c>
      <c r="P2074">
        <f>COUNTA(#REF!)</f>
        <v>1</v>
      </c>
      <c r="Q2074" t="s">
        <v>2151</v>
      </c>
      <c r="R2074" t="str">
        <f>VLOOKUP(C2074,Sheet1!D:I,2,FALSE)</f>
        <v>Kemper Open</v>
      </c>
      <c r="S2074" t="s">
        <v>2482</v>
      </c>
      <c r="U2074" t="str">
        <f>_xlfn.CONCAT(C2074,Q2074)</f>
        <v>28645Kemper Open</v>
      </c>
      <c r="V2074">
        <f>VLOOKUP(U2074,Sheet1!R:S,2,FALSE)</f>
        <v>3402</v>
      </c>
      <c r="W2074">
        <f>VLOOKUP(V2074,Sheet1!A:B,2,FALSE)</f>
        <v>2868</v>
      </c>
    </row>
    <row r="2075" spans="1:23" x14ac:dyDescent="0.2">
      <c r="A2075">
        <v>943</v>
      </c>
      <c r="B2075">
        <v>1978</v>
      </c>
      <c r="C2075" s="1">
        <v>28638</v>
      </c>
      <c r="D2075" s="1" t="b">
        <f>COUNTIF(C:C,C2075)&gt;1</f>
        <v>0</v>
      </c>
      <c r="E2075" t="s">
        <v>2239</v>
      </c>
      <c r="F2075" t="s">
        <v>1972</v>
      </c>
      <c r="G2075" t="s">
        <v>1984</v>
      </c>
      <c r="H2075">
        <v>1</v>
      </c>
      <c r="I2075">
        <v>1502</v>
      </c>
      <c r="J2075" t="s">
        <v>619</v>
      </c>
      <c r="K2075" t="s">
        <v>150</v>
      </c>
      <c r="L2075" t="s">
        <v>150</v>
      </c>
      <c r="M2075">
        <v>5</v>
      </c>
      <c r="N2075" t="s">
        <v>150</v>
      </c>
      <c r="O2075" t="s">
        <v>150</v>
      </c>
      <c r="P2075">
        <f>COUNTA(#REF!)</f>
        <v>1</v>
      </c>
      <c r="Q2075" t="s">
        <v>2239</v>
      </c>
      <c r="R2075" t="str">
        <f>VLOOKUP(C2075,Sheet1!D:I,2,FALSE)</f>
        <v>Atlanta Classic</v>
      </c>
      <c r="S2075" t="s">
        <v>2482</v>
      </c>
      <c r="U2075" t="str">
        <f>_xlfn.CONCAT(C2075,Q2075)</f>
        <v>28638Atlanta Classic</v>
      </c>
      <c r="V2075">
        <f>VLOOKUP(U2075,Sheet1!R:S,2,FALSE)</f>
        <v>3247</v>
      </c>
      <c r="W2075">
        <f>VLOOKUP(V2075,Sheet1!A:B,2,FALSE)</f>
        <v>2720</v>
      </c>
    </row>
    <row r="2076" spans="1:23" x14ac:dyDescent="0.2">
      <c r="A2076">
        <v>942</v>
      </c>
      <c r="B2076">
        <v>1978</v>
      </c>
      <c r="C2076" s="1">
        <v>28631</v>
      </c>
      <c r="D2076" s="1" t="b">
        <f>COUNTIF(C:C,C2076)&gt;1</f>
        <v>0</v>
      </c>
      <c r="E2076" t="s">
        <v>1213</v>
      </c>
      <c r="F2076" t="s">
        <v>1972</v>
      </c>
      <c r="G2076" t="s">
        <v>2001</v>
      </c>
      <c r="H2076">
        <v>1</v>
      </c>
      <c r="I2076">
        <v>2098</v>
      </c>
      <c r="J2076" t="s">
        <v>892</v>
      </c>
      <c r="K2076" t="s">
        <v>150</v>
      </c>
      <c r="L2076" t="s">
        <v>150</v>
      </c>
      <c r="M2076">
        <v>2</v>
      </c>
      <c r="N2076" t="s">
        <v>150</v>
      </c>
      <c r="O2076" t="s">
        <v>150</v>
      </c>
      <c r="P2076">
        <f>COUNTA(#REF!)</f>
        <v>1</v>
      </c>
      <c r="Q2076" t="s">
        <v>1213</v>
      </c>
      <c r="R2076" t="str">
        <f>VLOOKUP(C2076,Sheet1!D:I,2,FALSE)</f>
        <v>Memorial Tournament</v>
      </c>
      <c r="T2076" t="str">
        <f>IF(Q2076=R2076,"y","")</f>
        <v>y</v>
      </c>
      <c r="U2076" t="str">
        <f>_xlfn.CONCAT(C2076,Q2076)</f>
        <v>28631Memorial Tournament</v>
      </c>
      <c r="V2076">
        <f>VLOOKUP(U2076,Sheet1!R:S,2,FALSE)</f>
        <v>1671</v>
      </c>
      <c r="W2076">
        <f>VLOOKUP(V2076,Sheet1!A:B,2,FALSE)</f>
        <v>1408</v>
      </c>
    </row>
    <row r="2077" spans="1:23" x14ac:dyDescent="0.2">
      <c r="A2077">
        <v>941</v>
      </c>
      <c r="B2077">
        <v>1978</v>
      </c>
      <c r="C2077" s="1">
        <v>28624</v>
      </c>
      <c r="D2077" s="1" t="b">
        <f>COUNTIF(C:C,C2077)&gt;1</f>
        <v>1</v>
      </c>
      <c r="E2077" t="s">
        <v>2255</v>
      </c>
      <c r="F2077" t="s">
        <v>1972</v>
      </c>
      <c r="G2077" t="s">
        <v>2000</v>
      </c>
      <c r="H2077">
        <v>9</v>
      </c>
      <c r="I2077">
        <v>1516</v>
      </c>
      <c r="J2077" t="s">
        <v>2256</v>
      </c>
      <c r="K2077" t="s">
        <v>150</v>
      </c>
      <c r="L2077" t="s">
        <v>150</v>
      </c>
      <c r="M2077" t="s">
        <v>150</v>
      </c>
      <c r="N2077" t="s">
        <v>150</v>
      </c>
      <c r="O2077" t="s">
        <v>150</v>
      </c>
      <c r="P2077">
        <f>COUNTA(#REF!)</f>
        <v>1</v>
      </c>
      <c r="Q2077" t="s">
        <v>2255</v>
      </c>
      <c r="R2077" t="str">
        <f>VLOOKUP(C2077,Sheet1!D:I,2,FALSE)</f>
        <v>Colonial National Invitation</v>
      </c>
      <c r="S2077" t="s">
        <v>2482</v>
      </c>
      <c r="U2077" t="str">
        <f>_xlfn.CONCAT(C2077,Q2077)</f>
        <v>28624Oklahoma City Open</v>
      </c>
      <c r="V2077">
        <f>VLOOKUP(U2077,Sheet1!R:S,2,FALSE)</f>
        <v>3957</v>
      </c>
      <c r="W2077">
        <f>VLOOKUP(V2077,Sheet1!A:B,2,FALSE)</f>
        <v>3408</v>
      </c>
    </row>
    <row r="2078" spans="1:23" x14ac:dyDescent="0.2">
      <c r="A2078">
        <v>940</v>
      </c>
      <c r="B2078">
        <v>1978</v>
      </c>
      <c r="C2078" s="1">
        <v>28624</v>
      </c>
      <c r="D2078" s="1" t="b">
        <f>COUNTIF(C:C,C2078)&gt;1</f>
        <v>1</v>
      </c>
      <c r="E2078" t="s">
        <v>1185</v>
      </c>
      <c r="F2078" t="s">
        <v>1972</v>
      </c>
      <c r="G2078" t="s">
        <v>1982</v>
      </c>
      <c r="H2078">
        <v>1</v>
      </c>
      <c r="I2078">
        <v>2213</v>
      </c>
      <c r="J2078" t="s">
        <v>209</v>
      </c>
      <c r="K2078" t="s">
        <v>150</v>
      </c>
      <c r="L2078" t="s">
        <v>150</v>
      </c>
      <c r="M2078">
        <v>23</v>
      </c>
      <c r="N2078" t="s">
        <v>150</v>
      </c>
      <c r="O2078" t="s">
        <v>150</v>
      </c>
      <c r="P2078">
        <f>COUNTA(#REF!)</f>
        <v>1</v>
      </c>
      <c r="Q2078" t="s">
        <v>1185</v>
      </c>
      <c r="R2078" t="str">
        <f>VLOOKUP(C2078,Sheet1!D:I,2,FALSE)</f>
        <v>Colonial National Invitation</v>
      </c>
      <c r="T2078" t="str">
        <f>IF(Q2078=R2078,"y","")</f>
        <v>y</v>
      </c>
      <c r="U2078" t="str">
        <f>_xlfn.CONCAT(C2078,Q2078)</f>
        <v>28624Colonial National Invitation</v>
      </c>
      <c r="V2078">
        <f>VLOOKUP(U2078,Sheet1!R:S,2,FALSE)</f>
        <v>1596</v>
      </c>
      <c r="W2078">
        <f>VLOOKUP(V2078,Sheet1!A:B,2,FALSE)</f>
        <v>1333</v>
      </c>
    </row>
    <row r="2079" spans="1:23" x14ac:dyDescent="0.2">
      <c r="A2079">
        <v>939</v>
      </c>
      <c r="B2079">
        <v>1978</v>
      </c>
      <c r="C2079" s="1">
        <v>28617</v>
      </c>
      <c r="D2079" s="1" t="b">
        <f>COUNTIF(C:C,C2079)&gt;1</f>
        <v>0</v>
      </c>
      <c r="E2079" t="s">
        <v>957</v>
      </c>
      <c r="F2079" t="s">
        <v>1972</v>
      </c>
      <c r="G2079" t="s">
        <v>1982</v>
      </c>
      <c r="H2079">
        <v>1</v>
      </c>
      <c r="I2079">
        <v>2256</v>
      </c>
      <c r="J2079" t="s">
        <v>207</v>
      </c>
      <c r="K2079" t="s">
        <v>150</v>
      </c>
      <c r="L2079" t="s">
        <v>150</v>
      </c>
      <c r="M2079">
        <v>11</v>
      </c>
      <c r="N2079" t="s">
        <v>150</v>
      </c>
      <c r="O2079" t="s">
        <v>150</v>
      </c>
      <c r="P2079">
        <f>COUNTA(#REF!)</f>
        <v>1</v>
      </c>
      <c r="Q2079" t="s">
        <v>957</v>
      </c>
      <c r="R2079" t="str">
        <f>VLOOKUP(C2079,Sheet1!D:I,2,FALSE)</f>
        <v>Byron Nelson Golf Classic</v>
      </c>
      <c r="T2079" t="str">
        <f>IF(Q2079=R2079,"y","")</f>
        <v>y</v>
      </c>
      <c r="U2079" t="str">
        <f>_xlfn.CONCAT(C2079,Q2079)</f>
        <v>28617Byron Nelson Golf Classic</v>
      </c>
      <c r="V2079">
        <f>VLOOKUP(U2079,Sheet1!R:S,2,FALSE)</f>
        <v>1424</v>
      </c>
      <c r="W2079">
        <f>VLOOKUP(V2079,Sheet1!A:B,2,FALSE)</f>
        <v>1161</v>
      </c>
    </row>
    <row r="2080" spans="1:23" x14ac:dyDescent="0.2">
      <c r="A2080">
        <v>938</v>
      </c>
      <c r="B2080">
        <v>1978</v>
      </c>
      <c r="C2080" s="1">
        <v>28610</v>
      </c>
      <c r="D2080" s="1" t="b">
        <f>COUNTIF(C:C,C2080)&gt;1</f>
        <v>0</v>
      </c>
      <c r="E2080" t="s">
        <v>890</v>
      </c>
      <c r="F2080" t="s">
        <v>1972</v>
      </c>
      <c r="G2080" t="s">
        <v>1997</v>
      </c>
      <c r="H2080">
        <v>1</v>
      </c>
      <c r="I2080">
        <v>1522</v>
      </c>
      <c r="J2080" t="s">
        <v>891</v>
      </c>
      <c r="K2080" t="s">
        <v>150</v>
      </c>
      <c r="L2080" t="s">
        <v>150</v>
      </c>
      <c r="M2080">
        <v>1</v>
      </c>
      <c r="N2080" t="s">
        <v>150</v>
      </c>
      <c r="O2080" t="s">
        <v>150</v>
      </c>
      <c r="P2080">
        <f>COUNTA(#REF!)</f>
        <v>1</v>
      </c>
      <c r="Q2080" t="s">
        <v>890</v>
      </c>
      <c r="R2080" t="str">
        <f>VLOOKUP(C2080,Sheet1!D:I,2,FALSE)</f>
        <v>First NBC New Orleans Open</v>
      </c>
      <c r="T2080" t="str">
        <f>IF(Q2080=R2080,"y","")</f>
        <v>y</v>
      </c>
      <c r="U2080" t="str">
        <f>_xlfn.CONCAT(C2080,Q2080)</f>
        <v>28610First NBC New Orleans Open</v>
      </c>
      <c r="V2080">
        <f>VLOOKUP(U2080,Sheet1!R:S,2,FALSE)</f>
        <v>1314</v>
      </c>
      <c r="W2080">
        <f>VLOOKUP(V2080,Sheet1!A:B,2,FALSE)</f>
        <v>1065</v>
      </c>
    </row>
    <row r="2081" spans="1:23" x14ac:dyDescent="0.2">
      <c r="A2081">
        <v>937</v>
      </c>
      <c r="B2081">
        <v>1978</v>
      </c>
      <c r="C2081" s="1">
        <v>28603</v>
      </c>
      <c r="D2081" s="1" t="b">
        <f>COUNTIF(C:C,C2081)&gt;1</f>
        <v>0</v>
      </c>
      <c r="E2081" t="s">
        <v>58</v>
      </c>
      <c r="F2081" t="s">
        <v>1972</v>
      </c>
      <c r="G2081" t="s">
        <v>1982</v>
      </c>
      <c r="H2081">
        <v>1</v>
      </c>
      <c r="I2081">
        <v>1955</v>
      </c>
      <c r="J2081" t="s">
        <v>106</v>
      </c>
      <c r="K2081" t="s">
        <v>150</v>
      </c>
      <c r="L2081" t="s">
        <v>150</v>
      </c>
      <c r="M2081">
        <v>24</v>
      </c>
      <c r="N2081" t="s">
        <v>150</v>
      </c>
      <c r="O2081" t="s">
        <v>150</v>
      </c>
      <c r="P2081">
        <f>COUNTA(#REF!)</f>
        <v>1</v>
      </c>
      <c r="Q2081" t="s">
        <v>58</v>
      </c>
      <c r="R2081" t="str">
        <f>VLOOKUP(C2081,Sheet1!D:I,2,FALSE)</f>
        <v>Houston Open</v>
      </c>
      <c r="T2081" t="str">
        <f>IF(Q2081=R2081,"y","")</f>
        <v>y</v>
      </c>
      <c r="U2081" t="str">
        <f>_xlfn.CONCAT(C2081,Q2081)</f>
        <v>28603Houston Open</v>
      </c>
      <c r="V2081">
        <f>VLOOKUP(U2081,Sheet1!R:S,2,FALSE)</f>
        <v>71</v>
      </c>
      <c r="W2081">
        <f>VLOOKUP(V2081,Sheet1!A:B,2,FALSE)</f>
        <v>71</v>
      </c>
    </row>
    <row r="2082" spans="1:23" x14ac:dyDescent="0.2">
      <c r="A2082">
        <v>936</v>
      </c>
      <c r="B2082">
        <v>1978</v>
      </c>
      <c r="C2082" s="1">
        <v>28596</v>
      </c>
      <c r="D2082" s="1" t="b">
        <f>COUNTIF(C:C,C2082)&gt;1</f>
        <v>1</v>
      </c>
      <c r="E2082" t="s">
        <v>2219</v>
      </c>
      <c r="F2082" t="s">
        <v>1972</v>
      </c>
      <c r="G2082" t="s">
        <v>1989</v>
      </c>
      <c r="H2082">
        <v>8</v>
      </c>
      <c r="I2082">
        <v>1571</v>
      </c>
      <c r="J2082" t="s">
        <v>2254</v>
      </c>
      <c r="K2082" t="s">
        <v>150</v>
      </c>
      <c r="L2082" t="s">
        <v>150</v>
      </c>
      <c r="M2082">
        <v>1</v>
      </c>
      <c r="N2082" t="s">
        <v>150</v>
      </c>
      <c r="O2082" t="s">
        <v>150</v>
      </c>
      <c r="P2082">
        <f>COUNTA(#REF!)</f>
        <v>1</v>
      </c>
      <c r="Q2082" t="s">
        <v>2219</v>
      </c>
      <c r="R2082" t="str">
        <f>VLOOKUP(C2082,Sheet1!D:I,2,FALSE)</f>
        <v>MONY Tournament of Champions</v>
      </c>
      <c r="S2082" t="s">
        <v>2482</v>
      </c>
      <c r="U2082" t="str">
        <f>_xlfn.CONCAT(C2082,Q2082)</f>
        <v>28596Tallahassee Open</v>
      </c>
      <c r="V2082">
        <f>VLOOKUP(U2082,Sheet1!R:S,2,FALSE)</f>
        <v>3655</v>
      </c>
      <c r="W2082">
        <f>VLOOKUP(V2082,Sheet1!A:B,2,FALSE)</f>
        <v>3107</v>
      </c>
    </row>
    <row r="2083" spans="1:23" x14ac:dyDescent="0.2">
      <c r="A2083">
        <v>935</v>
      </c>
      <c r="B2083">
        <v>1978</v>
      </c>
      <c r="C2083" s="1">
        <v>28596</v>
      </c>
      <c r="D2083" s="1" t="b">
        <f>COUNTIF(C:C,C2083)&gt;1</f>
        <v>1</v>
      </c>
      <c r="E2083" t="s">
        <v>201</v>
      </c>
      <c r="F2083" t="s">
        <v>1972</v>
      </c>
      <c r="G2083" t="s">
        <v>1973</v>
      </c>
      <c r="H2083">
        <v>1</v>
      </c>
      <c r="I2083">
        <v>1955</v>
      </c>
      <c r="J2083" t="s">
        <v>106</v>
      </c>
      <c r="K2083" t="s">
        <v>150</v>
      </c>
      <c r="L2083" t="s">
        <v>150</v>
      </c>
      <c r="M2083">
        <v>23</v>
      </c>
      <c r="N2083" t="s">
        <v>150</v>
      </c>
      <c r="O2083" t="s">
        <v>150</v>
      </c>
      <c r="P2083">
        <f>COUNTA(#REF!)</f>
        <v>1</v>
      </c>
      <c r="Q2083" t="s">
        <v>201</v>
      </c>
      <c r="R2083" t="str">
        <f>VLOOKUP(C2083,Sheet1!D:I,2,FALSE)</f>
        <v>MONY Tournament of Champions</v>
      </c>
      <c r="T2083" t="str">
        <f>IF(Q2083=R2083,"y","")</f>
        <v>y</v>
      </c>
      <c r="U2083" t="str">
        <f>_xlfn.CONCAT(C2083,Q2083)</f>
        <v>28596MONY Tournament of Champions</v>
      </c>
      <c r="V2083">
        <f>VLOOKUP(U2083,Sheet1!R:S,2,FALSE)</f>
        <v>168</v>
      </c>
      <c r="W2083">
        <f>VLOOKUP(V2083,Sheet1!A:B,2,FALSE)</f>
        <v>160</v>
      </c>
    </row>
    <row r="2084" spans="1:23" x14ac:dyDescent="0.2">
      <c r="A2084">
        <v>934</v>
      </c>
      <c r="B2084">
        <v>1978</v>
      </c>
      <c r="C2084" s="1">
        <v>28589</v>
      </c>
      <c r="D2084" s="1" t="b">
        <f>COUNTIF(C:C,C2084)&gt;1</f>
        <v>1</v>
      </c>
      <c r="E2084" t="s">
        <v>2232</v>
      </c>
      <c r="F2084" t="s">
        <v>1972</v>
      </c>
      <c r="G2084" t="s">
        <v>1974</v>
      </c>
      <c r="H2084">
        <v>9</v>
      </c>
      <c r="I2084">
        <v>2133</v>
      </c>
      <c r="J2084" t="s">
        <v>335</v>
      </c>
      <c r="K2084" t="s">
        <v>150</v>
      </c>
      <c r="L2084" t="s">
        <v>150</v>
      </c>
      <c r="M2084" t="s">
        <v>150</v>
      </c>
      <c r="N2084" t="s">
        <v>150</v>
      </c>
      <c r="O2084" t="s">
        <v>150</v>
      </c>
      <c r="P2084">
        <f>COUNTA(#REF!)</f>
        <v>1</v>
      </c>
      <c r="Q2084" t="s">
        <v>2232</v>
      </c>
      <c r="R2084" t="str">
        <f>VLOOKUP(C2084,Sheet1!D:I,2,FALSE)</f>
        <v>Masters Tournament</v>
      </c>
      <c r="S2084" t="s">
        <v>2482</v>
      </c>
      <c r="U2084" t="str">
        <f>_xlfn.CONCAT(C2084,Q2084)</f>
        <v>28589Magnolia Classic</v>
      </c>
      <c r="V2084">
        <f>VLOOKUP(U2084,Sheet1!R:S,2,FALSE)</f>
        <v>3889</v>
      </c>
      <c r="W2084">
        <f>VLOOKUP(V2084,Sheet1!A:B,2,FALSE)</f>
        <v>3341</v>
      </c>
    </row>
    <row r="2085" spans="1:23" x14ac:dyDescent="0.2">
      <c r="A2085">
        <v>933</v>
      </c>
      <c r="B2085">
        <v>1978</v>
      </c>
      <c r="C2085" s="1">
        <v>28589</v>
      </c>
      <c r="D2085" s="1" t="b">
        <f>COUNTIF(C:C,C2085)&gt;1</f>
        <v>1</v>
      </c>
      <c r="E2085" t="s">
        <v>797</v>
      </c>
      <c r="F2085" t="s">
        <v>1972</v>
      </c>
      <c r="G2085" t="s">
        <v>1984</v>
      </c>
      <c r="H2085">
        <v>2</v>
      </c>
      <c r="I2085">
        <v>1955</v>
      </c>
      <c r="J2085" t="s">
        <v>106</v>
      </c>
      <c r="K2085" t="s">
        <v>150</v>
      </c>
      <c r="L2085" t="s">
        <v>150</v>
      </c>
      <c r="M2085">
        <v>22</v>
      </c>
      <c r="N2085" t="s">
        <v>150</v>
      </c>
      <c r="O2085" t="s">
        <v>150</v>
      </c>
      <c r="P2085">
        <f>COUNTA(#REF!)</f>
        <v>1</v>
      </c>
      <c r="Q2085" t="s">
        <v>797</v>
      </c>
      <c r="R2085" t="str">
        <f>VLOOKUP(C2085,Sheet1!D:I,2,FALSE)</f>
        <v>Masters Tournament</v>
      </c>
      <c r="T2085" t="str">
        <f>IF(Q2085=R2085,"y","")</f>
        <v>y</v>
      </c>
      <c r="U2085" t="str">
        <f>_xlfn.CONCAT(C2085,Q2085)</f>
        <v>28589Masters Tournament</v>
      </c>
      <c r="V2085">
        <f>VLOOKUP(U2085,Sheet1!R:S,2,FALSE)</f>
        <v>1173</v>
      </c>
      <c r="W2085">
        <f>VLOOKUP(V2085,Sheet1!A:B,2,FALSE)</f>
        <v>924</v>
      </c>
    </row>
    <row r="2086" spans="1:23" x14ac:dyDescent="0.2">
      <c r="A2086">
        <v>932</v>
      </c>
      <c r="B2086">
        <v>1978</v>
      </c>
      <c r="C2086" s="1">
        <v>28582</v>
      </c>
      <c r="D2086" s="1" t="b">
        <f>COUNTIF(C:C,C2086)&gt;1</f>
        <v>0</v>
      </c>
      <c r="E2086" t="s">
        <v>1637</v>
      </c>
      <c r="F2086" t="s">
        <v>1972</v>
      </c>
      <c r="G2086" t="s">
        <v>2010</v>
      </c>
      <c r="H2086">
        <v>1</v>
      </c>
      <c r="I2086">
        <v>1051</v>
      </c>
      <c r="J2086" t="s">
        <v>812</v>
      </c>
      <c r="K2086" t="s">
        <v>150</v>
      </c>
      <c r="L2086" t="s">
        <v>150</v>
      </c>
      <c r="M2086">
        <v>1</v>
      </c>
      <c r="N2086" t="s">
        <v>150</v>
      </c>
      <c r="O2086" t="s">
        <v>150</v>
      </c>
      <c r="P2086">
        <f>COUNTA(#REF!)</f>
        <v>1</v>
      </c>
      <c r="Q2086" t="s">
        <v>1637</v>
      </c>
      <c r="R2086" t="str">
        <f>VLOOKUP(C2086,Sheet1!D:I,2,FALSE)</f>
        <v>Greater Greensboro Open</v>
      </c>
      <c r="T2086" t="str">
        <f>IF(Q2086=R2086,"y","")</f>
        <v>y</v>
      </c>
      <c r="U2086" t="str">
        <f>_xlfn.CONCAT(C2086,Q2086)</f>
        <v>28582Greater Greensboro Open</v>
      </c>
      <c r="V2086">
        <f>VLOOKUP(U2086,Sheet1!R:S,2,FALSE)</f>
        <v>2251</v>
      </c>
      <c r="W2086">
        <f>VLOOKUP(V2086,Sheet1!A:B,2,FALSE)</f>
        <v>1988</v>
      </c>
    </row>
    <row r="2087" spans="1:23" x14ac:dyDescent="0.2">
      <c r="A2087">
        <v>931</v>
      </c>
      <c r="B2087">
        <v>1978</v>
      </c>
      <c r="C2087" s="1">
        <v>28575</v>
      </c>
      <c r="D2087" s="1" t="b">
        <f>COUNTIF(C:C,C2087)&gt;1</f>
        <v>0</v>
      </c>
      <c r="E2087" t="s">
        <v>849</v>
      </c>
      <c r="F2087" t="s">
        <v>1972</v>
      </c>
      <c r="G2087" t="s">
        <v>1996</v>
      </c>
      <c r="H2087">
        <v>1</v>
      </c>
      <c r="I2087">
        <v>1443</v>
      </c>
      <c r="J2087" t="s">
        <v>261</v>
      </c>
      <c r="K2087" t="s">
        <v>150</v>
      </c>
      <c r="L2087" t="s">
        <v>150</v>
      </c>
      <c r="M2087">
        <v>14</v>
      </c>
      <c r="N2087" t="s">
        <v>150</v>
      </c>
      <c r="O2087" t="s">
        <v>150</v>
      </c>
      <c r="P2087">
        <f>COUNTA(#REF!)</f>
        <v>1</v>
      </c>
      <c r="Q2087" t="s">
        <v>849</v>
      </c>
      <c r="R2087" t="str">
        <f>VLOOKUP(C2087,Sheet1!D:I,2,FALSE)</f>
        <v>Heritage Classic</v>
      </c>
      <c r="T2087" t="str">
        <f>IF(Q2087=R2087,"y","")</f>
        <v>y</v>
      </c>
      <c r="U2087" t="str">
        <f>_xlfn.CONCAT(C2087,Q2087)</f>
        <v>28575Heritage Classic</v>
      </c>
      <c r="V2087">
        <f>VLOOKUP(U2087,Sheet1!R:S,2,FALSE)</f>
        <v>1260</v>
      </c>
      <c r="W2087">
        <f>VLOOKUP(V2087,Sheet1!A:B,2,FALSE)</f>
        <v>1011</v>
      </c>
    </row>
    <row r="2088" spans="1:23" x14ac:dyDescent="0.2">
      <c r="A2088">
        <v>930</v>
      </c>
      <c r="B2088">
        <v>1978</v>
      </c>
      <c r="C2088" s="1">
        <v>28568</v>
      </c>
      <c r="D2088" s="1" t="b">
        <f>COUNTIF(C:C,C2088)&gt;1</f>
        <v>0</v>
      </c>
      <c r="E2088" t="s">
        <v>664</v>
      </c>
      <c r="F2088" t="s">
        <v>1972</v>
      </c>
      <c r="G2088" t="s">
        <v>1989</v>
      </c>
      <c r="H2088">
        <v>6</v>
      </c>
      <c r="I2088">
        <v>1869</v>
      </c>
      <c r="J2088" t="s">
        <v>215</v>
      </c>
      <c r="K2088" t="s">
        <v>150</v>
      </c>
      <c r="L2088" t="s">
        <v>150</v>
      </c>
      <c r="M2088">
        <v>66</v>
      </c>
      <c r="N2088" t="s">
        <v>150</v>
      </c>
      <c r="O2088" t="s">
        <v>150</v>
      </c>
      <c r="P2088">
        <f>COUNTA(#REF!)</f>
        <v>1</v>
      </c>
      <c r="Q2088" t="s">
        <v>664</v>
      </c>
      <c r="R2088" t="str">
        <f>VLOOKUP(C2088,Sheet1!D:I,2,FALSE)</f>
        <v>Tournament Players Championship</v>
      </c>
      <c r="T2088" t="str">
        <f>IF(Q2088=R2088,"y","")</f>
        <v>y</v>
      </c>
      <c r="U2088" t="str">
        <f>_xlfn.CONCAT(C2088,Q2088)</f>
        <v>28568Tournament Players Championship</v>
      </c>
      <c r="V2088">
        <f>VLOOKUP(U2088,Sheet1!R:S,2,FALSE)</f>
        <v>977</v>
      </c>
      <c r="W2088">
        <f>VLOOKUP(V2088,Sheet1!A:B,2,FALSE)</f>
        <v>730</v>
      </c>
    </row>
    <row r="2089" spans="1:23" x14ac:dyDescent="0.2">
      <c r="A2089">
        <v>929</v>
      </c>
      <c r="B2089">
        <v>1978</v>
      </c>
      <c r="C2089" s="1">
        <v>28561</v>
      </c>
      <c r="D2089" s="1" t="b">
        <f>COUNTIF(C:C,C2089)&gt;1</f>
        <v>0</v>
      </c>
      <c r="E2089" t="s">
        <v>2317</v>
      </c>
      <c r="F2089" t="s">
        <v>1972</v>
      </c>
      <c r="G2089" t="s">
        <v>1989</v>
      </c>
      <c r="H2089">
        <v>1</v>
      </c>
      <c r="I2089">
        <v>2268</v>
      </c>
      <c r="J2089" t="s">
        <v>401</v>
      </c>
      <c r="K2089" t="s">
        <v>150</v>
      </c>
      <c r="L2089" t="s">
        <v>150</v>
      </c>
      <c r="M2089">
        <v>14</v>
      </c>
      <c r="N2089" t="s">
        <v>150</v>
      </c>
      <c r="O2089" t="s">
        <v>150</v>
      </c>
      <c r="P2089">
        <f>COUNTA(#REF!)</f>
        <v>1</v>
      </c>
      <c r="Q2089" t="s">
        <v>2317</v>
      </c>
      <c r="R2089" t="str">
        <f>VLOOKUP(C2089,Sheet1!D:I,2,FALSE)</f>
        <v>Doral-Eastern Open Invitational</v>
      </c>
      <c r="S2089" t="s">
        <v>2482</v>
      </c>
      <c r="U2089" t="str">
        <f>_xlfn.CONCAT(C2089,Q2089)</f>
        <v>28561Doral-Eastern Open Invitational</v>
      </c>
      <c r="V2089">
        <f>VLOOKUP(U2089,Sheet1!R:S,2,FALSE)</f>
        <v>3363</v>
      </c>
      <c r="W2089">
        <f>VLOOKUP(V2089,Sheet1!A:B,2,FALSE)</f>
        <v>2829</v>
      </c>
    </row>
    <row r="2090" spans="1:23" x14ac:dyDescent="0.2">
      <c r="A2090">
        <v>928</v>
      </c>
      <c r="B2090">
        <v>1978</v>
      </c>
      <c r="C2090" s="1">
        <v>28555</v>
      </c>
      <c r="D2090" s="1" t="b">
        <f>COUNTIF(C:C,C2090)&gt;1</f>
        <v>0</v>
      </c>
      <c r="E2090" t="s">
        <v>614</v>
      </c>
      <c r="F2090" t="s">
        <v>1972</v>
      </c>
      <c r="G2090" t="s">
        <v>1989</v>
      </c>
      <c r="H2090">
        <v>1</v>
      </c>
      <c r="I2090">
        <v>1793</v>
      </c>
      <c r="J2090" t="s">
        <v>615</v>
      </c>
      <c r="K2090" t="s">
        <v>150</v>
      </c>
      <c r="L2090" t="s">
        <v>150</v>
      </c>
      <c r="M2090">
        <v>3</v>
      </c>
      <c r="N2090" t="s">
        <v>150</v>
      </c>
      <c r="O2090" t="s">
        <v>150</v>
      </c>
      <c r="P2090">
        <f>COUNTA(#REF!)</f>
        <v>1</v>
      </c>
      <c r="Q2090" t="s">
        <v>614</v>
      </c>
      <c r="R2090" t="str">
        <f>VLOOKUP(C2090,Sheet1!D:I,2,FALSE)</f>
        <v>Florida Citrus Open</v>
      </c>
      <c r="T2090" t="str">
        <f>IF(Q2090=R2090,"y","")</f>
        <v>y</v>
      </c>
      <c r="U2090" t="str">
        <f>_xlfn.CONCAT(C2090,Q2090)</f>
        <v>28555Florida Citrus Open</v>
      </c>
      <c r="V2090">
        <f>VLOOKUP(U2090,Sheet1!R:S,2,FALSE)</f>
        <v>905</v>
      </c>
      <c r="W2090">
        <f>VLOOKUP(V2090,Sheet1!A:B,2,FALSE)</f>
        <v>658</v>
      </c>
    </row>
    <row r="2091" spans="1:23" x14ac:dyDescent="0.2">
      <c r="A2091">
        <v>927</v>
      </c>
      <c r="B2091">
        <v>1978</v>
      </c>
      <c r="C2091" s="1">
        <v>28547</v>
      </c>
      <c r="D2091" s="1" t="b">
        <f>COUNTIF(C:C,C2091)&gt;1</f>
        <v>0</v>
      </c>
      <c r="E2091" t="s">
        <v>579</v>
      </c>
      <c r="F2091" t="s">
        <v>1972</v>
      </c>
      <c r="G2091" t="s">
        <v>1989</v>
      </c>
      <c r="H2091">
        <v>1</v>
      </c>
      <c r="I2091">
        <v>1869</v>
      </c>
      <c r="J2091" t="s">
        <v>215</v>
      </c>
      <c r="K2091" t="s">
        <v>150</v>
      </c>
      <c r="L2091" t="s">
        <v>150</v>
      </c>
      <c r="M2091">
        <v>65</v>
      </c>
      <c r="N2091" t="s">
        <v>150</v>
      </c>
      <c r="O2091" t="s">
        <v>150</v>
      </c>
      <c r="P2091">
        <f>COUNTA(#REF!)</f>
        <v>1</v>
      </c>
      <c r="Q2091" t="s">
        <v>579</v>
      </c>
      <c r="R2091" t="str">
        <f>VLOOKUP(C2091,Sheet1!D:I,2,FALSE)</f>
        <v>Jackie Gleason-Inverrary Classic</v>
      </c>
      <c r="T2091" t="str">
        <f>IF(Q2091=R2091,"y","")</f>
        <v>y</v>
      </c>
      <c r="U2091" t="str">
        <f>_xlfn.CONCAT(C2091,Q2091)</f>
        <v>28547Jackie Gleason-Inverrary Classic</v>
      </c>
      <c r="V2091">
        <f>VLOOKUP(U2091,Sheet1!R:S,2,FALSE)</f>
        <v>854</v>
      </c>
      <c r="W2091">
        <f>VLOOKUP(V2091,Sheet1!A:B,2,FALSE)</f>
        <v>607</v>
      </c>
    </row>
    <row r="2092" spans="1:23" x14ac:dyDescent="0.2">
      <c r="A2092">
        <v>926</v>
      </c>
      <c r="B2092">
        <v>1978</v>
      </c>
      <c r="C2092" s="1">
        <v>28540</v>
      </c>
      <c r="D2092" s="1" t="b">
        <f>COUNTIF(C:C,C2092)&gt;1</f>
        <v>0</v>
      </c>
      <c r="E2092" t="s">
        <v>505</v>
      </c>
      <c r="F2092" t="s">
        <v>1972</v>
      </c>
      <c r="G2092" t="s">
        <v>1973</v>
      </c>
      <c r="H2092">
        <v>1</v>
      </c>
      <c r="I2092">
        <v>1837</v>
      </c>
      <c r="J2092" t="s">
        <v>506</v>
      </c>
      <c r="K2092" t="s">
        <v>150</v>
      </c>
      <c r="L2092" t="s">
        <v>150</v>
      </c>
      <c r="M2092">
        <v>2</v>
      </c>
      <c r="N2092" t="s">
        <v>150</v>
      </c>
      <c r="O2092" t="s">
        <v>150</v>
      </c>
      <c r="P2092">
        <f>COUNTA(#REF!)</f>
        <v>1</v>
      </c>
      <c r="Q2092" t="s">
        <v>505</v>
      </c>
      <c r="R2092" t="str">
        <f>VLOOKUP(C2092,Sheet1!D:I,2,FALSE)</f>
        <v>Glen Campbell-Los Angeles Open</v>
      </c>
      <c r="T2092" t="str">
        <f>IF(Q2092=R2092,"y","")</f>
        <v>y</v>
      </c>
      <c r="U2092" t="str">
        <f>_xlfn.CONCAT(C2092,Q2092)</f>
        <v>28540Glen Campbell-Los Angeles Open</v>
      </c>
      <c r="V2092">
        <f>VLOOKUP(U2092,Sheet1!R:S,2,FALSE)</f>
        <v>754</v>
      </c>
      <c r="W2092">
        <f>VLOOKUP(V2092,Sheet1!A:B,2,FALSE)</f>
        <v>510</v>
      </c>
    </row>
    <row r="2093" spans="1:23" x14ac:dyDescent="0.2">
      <c r="A2093">
        <v>925</v>
      </c>
      <c r="B2093">
        <v>1978</v>
      </c>
      <c r="C2093" s="1">
        <v>28532</v>
      </c>
      <c r="D2093" s="1" t="b">
        <f>COUNTIF(C:C,C2093)&gt;1</f>
        <v>0</v>
      </c>
      <c r="E2093" t="s">
        <v>332</v>
      </c>
      <c r="F2093" t="s">
        <v>1972</v>
      </c>
      <c r="G2093" t="s">
        <v>1973</v>
      </c>
      <c r="H2093">
        <v>1</v>
      </c>
      <c r="I2093">
        <v>2016</v>
      </c>
      <c r="J2093" t="s">
        <v>337</v>
      </c>
      <c r="K2093" t="s">
        <v>150</v>
      </c>
      <c r="L2093" t="s">
        <v>150</v>
      </c>
      <c r="M2093">
        <v>1</v>
      </c>
      <c r="N2093" t="s">
        <v>150</v>
      </c>
      <c r="O2093" t="s">
        <v>150</v>
      </c>
      <c r="P2093">
        <f>COUNTA(#REF!)</f>
        <v>1</v>
      </c>
      <c r="Q2093" t="s">
        <v>332</v>
      </c>
      <c r="R2093" t="str">
        <f>VLOOKUP(C2093,Sheet1!D:I,2,FALSE)</f>
        <v>Bob Hope Desert Classic</v>
      </c>
      <c r="S2093" t="s">
        <v>2482</v>
      </c>
      <c r="U2093" t="str">
        <f>_xlfn.CONCAT(C2093,Q2093)</f>
        <v>28532Bob Hope Desert Classic</v>
      </c>
      <c r="V2093">
        <f>VLOOKUP(U2093,Sheet1!R:S,2,FALSE)</f>
        <v>419</v>
      </c>
      <c r="W2093">
        <f>VLOOKUP(V2093,Sheet1!A:B,2,FALSE)</f>
        <v>289</v>
      </c>
    </row>
    <row r="2094" spans="1:23" x14ac:dyDescent="0.2">
      <c r="A2094">
        <v>924</v>
      </c>
      <c r="B2094">
        <v>1978</v>
      </c>
      <c r="C2094" s="1">
        <v>28526</v>
      </c>
      <c r="D2094" s="1" t="b">
        <f>COUNTIF(C:C,C2094)&gt;1</f>
        <v>0</v>
      </c>
      <c r="E2094" t="s">
        <v>253</v>
      </c>
      <c r="F2094" t="s">
        <v>1972</v>
      </c>
      <c r="G2094" t="s">
        <v>1985</v>
      </c>
      <c r="H2094">
        <v>1</v>
      </c>
      <c r="I2094">
        <v>1443</v>
      </c>
      <c r="J2094" t="s">
        <v>261</v>
      </c>
      <c r="K2094" t="s">
        <v>150</v>
      </c>
      <c r="L2094" t="s">
        <v>150</v>
      </c>
      <c r="M2094">
        <v>13</v>
      </c>
      <c r="N2094" t="s">
        <v>150</v>
      </c>
      <c r="O2094" t="s">
        <v>150</v>
      </c>
      <c r="P2094">
        <f>COUNTA(#REF!)</f>
        <v>1</v>
      </c>
      <c r="Q2094" t="s">
        <v>253</v>
      </c>
      <c r="R2094" t="str">
        <f>VLOOKUP(C2094,Sheet1!D:I,2,FALSE)</f>
        <v>Hawaiian Open</v>
      </c>
      <c r="T2094" t="str">
        <f>IF(Q2094=R2094,"y","")</f>
        <v>y</v>
      </c>
      <c r="U2094" t="str">
        <f>_xlfn.CONCAT(C2094,Q2094)</f>
        <v>28526Hawaiian Open</v>
      </c>
      <c r="V2094">
        <f>VLOOKUP(U2094,Sheet1!R:S,2,FALSE)</f>
        <v>239</v>
      </c>
      <c r="W2094">
        <f>VLOOKUP(V2094,Sheet1!A:B,2,FALSE)</f>
        <v>231</v>
      </c>
    </row>
    <row r="2095" spans="1:23" x14ac:dyDescent="0.2">
      <c r="A2095">
        <v>923</v>
      </c>
      <c r="B2095">
        <v>1978</v>
      </c>
      <c r="C2095" s="1">
        <v>28519</v>
      </c>
      <c r="D2095" s="1" t="b">
        <f>COUNTIF(C:C,C2095)&gt;1</f>
        <v>0</v>
      </c>
      <c r="E2095" t="s">
        <v>392</v>
      </c>
      <c r="F2095" t="s">
        <v>1972</v>
      </c>
      <c r="G2095" t="s">
        <v>1973</v>
      </c>
      <c r="H2095">
        <v>1</v>
      </c>
      <c r="I2095">
        <v>1457</v>
      </c>
      <c r="J2095" t="s">
        <v>328</v>
      </c>
      <c r="K2095" t="s">
        <v>150</v>
      </c>
      <c r="L2095" t="s">
        <v>150</v>
      </c>
      <c r="M2095">
        <v>1</v>
      </c>
      <c r="N2095" t="s">
        <v>150</v>
      </c>
      <c r="O2095" t="s">
        <v>150</v>
      </c>
      <c r="P2095">
        <f>COUNTA(#REF!)</f>
        <v>1</v>
      </c>
      <c r="Q2095" t="s">
        <v>392</v>
      </c>
      <c r="R2095" t="str">
        <f>VLOOKUP(C2095,Sheet1!D:I,2,FALSE)</f>
        <v>Andy Williams-San Diego Open Invitational</v>
      </c>
      <c r="T2095" t="str">
        <f>IF(Q2095=R2095,"y","")</f>
        <v>y</v>
      </c>
      <c r="U2095" t="str">
        <f>_xlfn.CONCAT(C2095,Q2095)</f>
        <v>28519Andy Williams-San Diego Open Invitational</v>
      </c>
      <c r="V2095">
        <f>VLOOKUP(U2095,Sheet1!R:S,2,FALSE)</f>
        <v>587</v>
      </c>
      <c r="W2095">
        <f>VLOOKUP(V2095,Sheet1!A:B,2,FALSE)</f>
        <v>354</v>
      </c>
    </row>
    <row r="2096" spans="1:23" x14ac:dyDescent="0.2">
      <c r="A2096">
        <v>922</v>
      </c>
      <c r="B2096">
        <v>1978</v>
      </c>
      <c r="C2096" s="1">
        <v>28513</v>
      </c>
      <c r="D2096" s="1" t="b">
        <f>COUNTIF(C:C,C2096)&gt;1</f>
        <v>0</v>
      </c>
      <c r="E2096" t="s">
        <v>1807</v>
      </c>
      <c r="F2096" t="s">
        <v>1972</v>
      </c>
      <c r="G2096" t="s">
        <v>1973</v>
      </c>
      <c r="H2096">
        <v>1</v>
      </c>
      <c r="I2096">
        <v>2256</v>
      </c>
      <c r="J2096" t="s">
        <v>207</v>
      </c>
      <c r="K2096" t="s">
        <v>150</v>
      </c>
      <c r="L2096" t="s">
        <v>150</v>
      </c>
      <c r="M2096">
        <v>10</v>
      </c>
      <c r="N2096" t="s">
        <v>150</v>
      </c>
      <c r="O2096" t="s">
        <v>150</v>
      </c>
      <c r="P2096">
        <f>COUNTA(#REF!)</f>
        <v>1</v>
      </c>
      <c r="Q2096" t="s">
        <v>1807</v>
      </c>
      <c r="R2096" t="str">
        <f>VLOOKUP(C2096,Sheet1!D:I,2,FALSE)</f>
        <v>Bing Crosby National Pro-Am</v>
      </c>
      <c r="T2096" t="str">
        <f>IF(Q2096=R2096,"y","")</f>
        <v>y</v>
      </c>
      <c r="U2096" t="str">
        <f>_xlfn.CONCAT(C2096,Q2096)</f>
        <v>28513Bing Crosby National Pro-Am</v>
      </c>
      <c r="V2096">
        <f>VLOOKUP(U2096,Sheet1!R:S,2,FALSE)</f>
        <v>2634</v>
      </c>
      <c r="W2096">
        <f>VLOOKUP(V2096,Sheet1!A:B,2,FALSE)</f>
        <v>2280</v>
      </c>
    </row>
    <row r="2097" spans="1:23" x14ac:dyDescent="0.2">
      <c r="A2097">
        <v>921</v>
      </c>
      <c r="B2097">
        <v>1978</v>
      </c>
      <c r="C2097" s="1">
        <v>28505</v>
      </c>
      <c r="D2097" s="1" t="b">
        <f>COUNTIF(C:C,C2097)&gt;1</f>
        <v>0</v>
      </c>
      <c r="E2097" t="s">
        <v>434</v>
      </c>
      <c r="F2097" t="s">
        <v>1972</v>
      </c>
      <c r="G2097" t="s">
        <v>1987</v>
      </c>
      <c r="H2097">
        <v>1</v>
      </c>
      <c r="I2097">
        <v>1057</v>
      </c>
      <c r="J2097" t="s">
        <v>449</v>
      </c>
      <c r="K2097" t="s">
        <v>150</v>
      </c>
      <c r="L2097" t="s">
        <v>150</v>
      </c>
      <c r="M2097">
        <v>11</v>
      </c>
      <c r="N2097" t="s">
        <v>150</v>
      </c>
      <c r="O2097" t="s">
        <v>150</v>
      </c>
      <c r="P2097">
        <f>COUNTA(#REF!)</f>
        <v>1</v>
      </c>
      <c r="Q2097" t="s">
        <v>434</v>
      </c>
      <c r="R2097" t="str">
        <f>VLOOKUP(C2097,Sheet1!D:I,2,FALSE)</f>
        <v>Phoenix Open</v>
      </c>
      <c r="T2097" t="str">
        <f>IF(Q2097=R2097,"y","")</f>
        <v>y</v>
      </c>
      <c r="U2097" t="str">
        <f>_xlfn.CONCAT(C2097,Q2097)</f>
        <v>28505Phoenix Open</v>
      </c>
      <c r="V2097">
        <f>VLOOKUP(U2097,Sheet1!R:S,2,FALSE)</f>
        <v>669</v>
      </c>
      <c r="W2097">
        <f>VLOOKUP(V2097,Sheet1!A:B,2,FALSE)</f>
        <v>425</v>
      </c>
    </row>
    <row r="2098" spans="1:23" x14ac:dyDescent="0.2">
      <c r="A2098">
        <v>920</v>
      </c>
      <c r="B2098">
        <v>1978</v>
      </c>
      <c r="C2098" s="1">
        <v>28498</v>
      </c>
      <c r="D2098" s="1" t="b">
        <f>COUNTIF(C:C,C2098)&gt;1</f>
        <v>0</v>
      </c>
      <c r="E2098" t="s">
        <v>2568</v>
      </c>
      <c r="F2098" t="s">
        <v>1972</v>
      </c>
      <c r="G2098" t="s">
        <v>1987</v>
      </c>
      <c r="H2098">
        <v>1</v>
      </c>
      <c r="I2098">
        <v>2256</v>
      </c>
      <c r="J2098" t="s">
        <v>207</v>
      </c>
      <c r="K2098" t="s">
        <v>150</v>
      </c>
      <c r="L2098" t="s">
        <v>150</v>
      </c>
      <c r="M2098">
        <v>9</v>
      </c>
      <c r="N2098" t="s">
        <v>150</v>
      </c>
      <c r="O2098" t="s">
        <v>150</v>
      </c>
      <c r="P2098">
        <f>COUNTA(#REF!)</f>
        <v>1</v>
      </c>
      <c r="Q2098" t="s">
        <v>2568</v>
      </c>
      <c r="R2098" t="str">
        <f>VLOOKUP(C2098,Sheet1!D:I,2,FALSE)</f>
        <v>Joe Garagiola Tucson Open</v>
      </c>
      <c r="S2098" t="s">
        <v>2482</v>
      </c>
      <c r="U2098" t="str">
        <f>_xlfn.CONCAT(C2098,Q2098)</f>
        <v>28498Joe Garagiola Tucson Open</v>
      </c>
      <c r="V2098">
        <f>VLOOKUP(U2098,Sheet1!R:S,2,FALSE)</f>
        <v>3312</v>
      </c>
      <c r="W2098">
        <f>VLOOKUP(V2098,Sheet1!A:B,2,FALSE)</f>
        <v>2785</v>
      </c>
    </row>
    <row r="2099" spans="1:23" x14ac:dyDescent="0.2">
      <c r="A2099">
        <v>919</v>
      </c>
      <c r="B2099">
        <v>1977</v>
      </c>
      <c r="C2099" s="1">
        <v>28435</v>
      </c>
      <c r="D2099" s="1" t="b">
        <f>COUNTIF(C:C,C2099)&gt;1</f>
        <v>0</v>
      </c>
      <c r="E2099" t="s">
        <v>2241</v>
      </c>
      <c r="F2099" t="s">
        <v>1972</v>
      </c>
      <c r="G2099" t="s">
        <v>1989</v>
      </c>
      <c r="H2099">
        <v>7</v>
      </c>
      <c r="I2099">
        <v>1412</v>
      </c>
      <c r="J2099" t="s">
        <v>2265</v>
      </c>
      <c r="K2099">
        <v>1597</v>
      </c>
      <c r="L2099" t="s">
        <v>2266</v>
      </c>
      <c r="M2099">
        <v>3</v>
      </c>
      <c r="N2099">
        <v>3</v>
      </c>
      <c r="O2099" t="s">
        <v>150</v>
      </c>
      <c r="P2099">
        <f>COUNTA(#REF!)</f>
        <v>1</v>
      </c>
      <c r="Q2099" t="s">
        <v>2241</v>
      </c>
      <c r="R2099" t="str">
        <f>VLOOKUP(C2099,Sheet1!D:I,2,FALSE)</f>
        <v>Walt Disney World National Team Championship</v>
      </c>
      <c r="S2099" t="s">
        <v>2482</v>
      </c>
      <c r="U2099" t="str">
        <f>_xlfn.CONCAT(C2099,Q2099)</f>
        <v>28435Walt Disney World National Team Championship</v>
      </c>
      <c r="V2099">
        <f>VLOOKUP(U2099,Sheet1!R:S,2,FALSE)</f>
        <v>3132</v>
      </c>
      <c r="W2099">
        <f>VLOOKUP(V2099,Sheet1!A:B,2,FALSE)</f>
        <v>2611</v>
      </c>
    </row>
    <row r="2100" spans="1:23" x14ac:dyDescent="0.2">
      <c r="A2100">
        <v>918</v>
      </c>
      <c r="B2100">
        <v>1977</v>
      </c>
      <c r="C2100" s="1">
        <v>28428</v>
      </c>
      <c r="D2100" s="1" t="b">
        <f>COUNTIF(C:C,C2100)&gt;1</f>
        <v>0</v>
      </c>
      <c r="E2100" t="s">
        <v>2206</v>
      </c>
      <c r="F2100" t="s">
        <v>1972</v>
      </c>
      <c r="G2100" t="s">
        <v>1989</v>
      </c>
      <c r="H2100">
        <v>1</v>
      </c>
      <c r="I2100">
        <v>2195</v>
      </c>
      <c r="J2100" t="s">
        <v>582</v>
      </c>
      <c r="K2100" t="s">
        <v>150</v>
      </c>
      <c r="L2100" t="s">
        <v>150</v>
      </c>
      <c r="M2100">
        <v>2</v>
      </c>
      <c r="N2100" t="s">
        <v>150</v>
      </c>
      <c r="O2100" t="s">
        <v>150</v>
      </c>
      <c r="P2100">
        <f>COUNTA(#REF!)</f>
        <v>1</v>
      </c>
      <c r="Q2100" t="s">
        <v>2206</v>
      </c>
      <c r="R2100" t="str">
        <f>VLOOKUP(C2100,Sheet1!D:I,2,FALSE)</f>
        <v>Pensacola Open</v>
      </c>
      <c r="S2100" t="s">
        <v>2482</v>
      </c>
      <c r="U2100" t="str">
        <f>_xlfn.CONCAT(C2100,Q2100)</f>
        <v>28428Pensacola Open</v>
      </c>
      <c r="V2100">
        <f>VLOOKUP(U2100,Sheet1!R:S,2,FALSE)</f>
        <v>3676</v>
      </c>
      <c r="W2100">
        <f>VLOOKUP(V2100,Sheet1!A:B,2,FALSE)</f>
        <v>3128</v>
      </c>
    </row>
    <row r="2101" spans="1:23" x14ac:dyDescent="0.2">
      <c r="A2101">
        <v>917</v>
      </c>
      <c r="B2101">
        <v>1977</v>
      </c>
      <c r="C2101" s="1">
        <v>28421</v>
      </c>
      <c r="D2101" s="1" t="b">
        <f>COUNTIF(C:C,C2101)&gt;1</f>
        <v>0</v>
      </c>
      <c r="E2101" t="s">
        <v>2328</v>
      </c>
      <c r="F2101" t="s">
        <v>1972</v>
      </c>
      <c r="G2101" t="s">
        <v>1984</v>
      </c>
      <c r="H2101">
        <v>1</v>
      </c>
      <c r="I2101">
        <v>1925</v>
      </c>
      <c r="J2101" t="s">
        <v>665</v>
      </c>
      <c r="K2101" t="s">
        <v>150</v>
      </c>
      <c r="L2101" t="s">
        <v>150</v>
      </c>
      <c r="M2101">
        <v>4</v>
      </c>
      <c r="N2101" t="s">
        <v>150</v>
      </c>
      <c r="O2101" t="s">
        <v>150</v>
      </c>
      <c r="P2101">
        <f>COUNTA(#REF!)</f>
        <v>1</v>
      </c>
      <c r="Q2101" t="s">
        <v>2328</v>
      </c>
      <c r="R2101" t="str">
        <f>VLOOKUP(C2101,Sheet1!D:I,2,FALSE)</f>
        <v>Southern Open Invitational</v>
      </c>
      <c r="S2101" t="s">
        <v>2482</v>
      </c>
      <c r="U2101" t="str">
        <f>_xlfn.CONCAT(C2101,Q2101)</f>
        <v>28421Southern Open Invitational</v>
      </c>
      <c r="V2101">
        <f>VLOOKUP(U2101,Sheet1!R:S,2,FALSE)</f>
        <v>3557</v>
      </c>
      <c r="W2101">
        <f>VLOOKUP(V2101,Sheet1!A:B,2,FALSE)</f>
        <v>3009</v>
      </c>
    </row>
    <row r="2102" spans="1:23" x14ac:dyDescent="0.2">
      <c r="A2102">
        <v>916</v>
      </c>
      <c r="B2102">
        <v>1977</v>
      </c>
      <c r="C2102" s="1">
        <v>28414</v>
      </c>
      <c r="D2102" s="1" t="b">
        <f>COUNTIF(C:C,C2102)&gt;1</f>
        <v>0</v>
      </c>
      <c r="E2102" t="s">
        <v>761</v>
      </c>
      <c r="F2102" t="s">
        <v>1972</v>
      </c>
      <c r="G2102" t="s">
        <v>1982</v>
      </c>
      <c r="H2102">
        <v>1</v>
      </c>
      <c r="I2102">
        <v>1559</v>
      </c>
      <c r="J2102" t="s">
        <v>259</v>
      </c>
      <c r="K2102" t="s">
        <v>150</v>
      </c>
      <c r="L2102" t="s">
        <v>150</v>
      </c>
      <c r="M2102">
        <v>10</v>
      </c>
      <c r="N2102" t="s">
        <v>150</v>
      </c>
      <c r="O2102" t="s">
        <v>150</v>
      </c>
      <c r="P2102">
        <f>COUNTA(#REF!)</f>
        <v>1</v>
      </c>
      <c r="Q2102" t="s">
        <v>761</v>
      </c>
      <c r="R2102" t="str">
        <f>VLOOKUP(C2102,Sheet1!D:I,2,FALSE)</f>
        <v>San Antonio Texas Open</v>
      </c>
      <c r="T2102" t="str">
        <f>IF(Q2102=R2102,"y","")</f>
        <v>y</v>
      </c>
      <c r="U2102" t="str">
        <f>_xlfn.CONCAT(C2102,Q2102)</f>
        <v>28414San Antonio Texas Open</v>
      </c>
      <c r="V2102">
        <f>VLOOKUP(U2102,Sheet1!R:S,2,FALSE)</f>
        <v>1078</v>
      </c>
      <c r="W2102">
        <f>VLOOKUP(V2102,Sheet1!A:B,2,FALSE)</f>
        <v>831</v>
      </c>
    </row>
    <row r="2103" spans="1:23" x14ac:dyDescent="0.2">
      <c r="A2103">
        <v>915</v>
      </c>
      <c r="B2103">
        <v>1977</v>
      </c>
      <c r="C2103" s="1">
        <v>28400</v>
      </c>
      <c r="D2103" s="1" t="b">
        <f>COUNTIF(C:C,C2103)&gt;1</f>
        <v>0</v>
      </c>
      <c r="E2103" t="s">
        <v>2171</v>
      </c>
      <c r="F2103" t="s">
        <v>1972</v>
      </c>
      <c r="G2103" t="s">
        <v>1973</v>
      </c>
      <c r="H2103">
        <v>1</v>
      </c>
      <c r="I2103">
        <v>1057</v>
      </c>
      <c r="J2103" t="s">
        <v>449</v>
      </c>
      <c r="K2103" t="s">
        <v>150</v>
      </c>
      <c r="L2103" t="s">
        <v>150</v>
      </c>
      <c r="M2103">
        <v>10</v>
      </c>
      <c r="N2103" t="s">
        <v>150</v>
      </c>
      <c r="O2103" t="s">
        <v>150</v>
      </c>
      <c r="P2103">
        <f>COUNTA(#REF!)</f>
        <v>1</v>
      </c>
      <c r="Q2103" t="s">
        <v>2171</v>
      </c>
      <c r="R2103" t="str">
        <f>VLOOKUP(C2103,Sheet1!D:I,2,FALSE)</f>
        <v>Anheuser-Busch Golf Classic</v>
      </c>
      <c r="S2103" t="s">
        <v>2482</v>
      </c>
      <c r="U2103" t="str">
        <f>_xlfn.CONCAT(C2103,Q2103)</f>
        <v>28400Anheuser-Busch Golf Classic</v>
      </c>
      <c r="V2103">
        <f>VLOOKUP(U2103,Sheet1!R:S,2,FALSE)</f>
        <v>3520</v>
      </c>
      <c r="W2103">
        <f>VLOOKUP(V2103,Sheet1!A:B,2,FALSE)</f>
        <v>2976</v>
      </c>
    </row>
    <row r="2104" spans="1:23" x14ac:dyDescent="0.2">
      <c r="A2104">
        <v>914</v>
      </c>
      <c r="B2104">
        <v>1977</v>
      </c>
      <c r="C2104" s="1">
        <v>28393</v>
      </c>
      <c r="D2104" s="1" t="b">
        <f>COUNTIF(C:C,C2104)&gt;1</f>
        <v>0</v>
      </c>
      <c r="E2104" t="s">
        <v>2264</v>
      </c>
      <c r="F2104" t="s">
        <v>1972</v>
      </c>
      <c r="G2104" t="s">
        <v>2001</v>
      </c>
      <c r="H2104">
        <v>1</v>
      </c>
      <c r="I2104">
        <v>1520</v>
      </c>
      <c r="J2104" t="s">
        <v>767</v>
      </c>
      <c r="K2104" t="s">
        <v>150</v>
      </c>
      <c r="L2104" t="s">
        <v>150</v>
      </c>
      <c r="M2104">
        <v>3</v>
      </c>
      <c r="N2104" t="s">
        <v>150</v>
      </c>
      <c r="O2104" t="s">
        <v>150</v>
      </c>
      <c r="P2104">
        <f>COUNTA(#REF!)</f>
        <v>1</v>
      </c>
      <c r="Q2104" t="s">
        <v>2264</v>
      </c>
      <c r="R2104" t="str">
        <f>VLOOKUP(C2104,Sheet1!D:I,2,FALSE)</f>
        <v>Ohio Kings Island Open</v>
      </c>
      <c r="S2104" t="s">
        <v>2482</v>
      </c>
      <c r="U2104" t="str">
        <f>_xlfn.CONCAT(C2104,Q2104)</f>
        <v>28393Ohio Kings Island Open</v>
      </c>
      <c r="V2104">
        <f>VLOOKUP(U2104,Sheet1!R:S,2,FALSE)</f>
        <v>3953</v>
      </c>
      <c r="W2104">
        <f>VLOOKUP(V2104,Sheet1!A:B,2,FALSE)</f>
        <v>3404</v>
      </c>
    </row>
    <row r="2105" spans="1:23" x14ac:dyDescent="0.2">
      <c r="A2105">
        <v>913</v>
      </c>
      <c r="B2105">
        <v>1977</v>
      </c>
      <c r="C2105" s="1">
        <v>28379</v>
      </c>
      <c r="D2105" s="1" t="b">
        <f>COUNTIF(C:C,C2105)&gt;1</f>
        <v>0</v>
      </c>
      <c r="E2105" t="s">
        <v>2104</v>
      </c>
      <c r="F2105" t="s">
        <v>1972</v>
      </c>
      <c r="G2105" t="s">
        <v>2003</v>
      </c>
      <c r="H2105">
        <v>1</v>
      </c>
      <c r="I2105">
        <v>1837</v>
      </c>
      <c r="J2105" t="s">
        <v>506</v>
      </c>
      <c r="K2105" t="s">
        <v>150</v>
      </c>
      <c r="L2105" t="s">
        <v>150</v>
      </c>
      <c r="M2105">
        <v>1</v>
      </c>
      <c r="N2105" t="s">
        <v>150</v>
      </c>
      <c r="O2105" t="s">
        <v>150</v>
      </c>
      <c r="P2105">
        <f>COUNTA(#REF!)</f>
        <v>1</v>
      </c>
      <c r="Q2105" t="s">
        <v>2104</v>
      </c>
      <c r="R2105" t="str">
        <f>VLOOKUP(C2105,Sheet1!D:I,2,FALSE)</f>
        <v>B.C. Open</v>
      </c>
      <c r="S2105" t="s">
        <v>2482</v>
      </c>
      <c r="U2105" t="str">
        <f>_xlfn.CONCAT(C2105,Q2105)</f>
        <v>28379B.C. Open</v>
      </c>
      <c r="V2105">
        <f>VLOOKUP(U2105,Sheet1!R:S,2,FALSE)</f>
        <v>3435</v>
      </c>
      <c r="W2105">
        <f>VLOOKUP(V2105,Sheet1!A:B,2,FALSE)</f>
        <v>2901</v>
      </c>
    </row>
    <row r="2106" spans="1:23" x14ac:dyDescent="0.2">
      <c r="A2106">
        <v>912</v>
      </c>
      <c r="B2106">
        <v>1977</v>
      </c>
      <c r="C2106" s="1">
        <v>28373</v>
      </c>
      <c r="D2106" s="1" t="b">
        <f>COUNTIF(C:C,C2106)&gt;1</f>
        <v>0</v>
      </c>
      <c r="E2106" t="s">
        <v>2227</v>
      </c>
      <c r="F2106" t="s">
        <v>1972</v>
      </c>
      <c r="G2106" t="s">
        <v>2001</v>
      </c>
      <c r="H2106">
        <v>1</v>
      </c>
      <c r="I2106">
        <v>2242</v>
      </c>
      <c r="J2106" t="s">
        <v>208</v>
      </c>
      <c r="K2106" t="s">
        <v>150</v>
      </c>
      <c r="L2106" t="s">
        <v>150</v>
      </c>
      <c r="M2106">
        <v>5</v>
      </c>
      <c r="N2106" t="s">
        <v>150</v>
      </c>
      <c r="O2106" t="s">
        <v>150</v>
      </c>
      <c r="P2106">
        <f>COUNTA(#REF!)</f>
        <v>1</v>
      </c>
      <c r="Q2106" t="s">
        <v>2227</v>
      </c>
      <c r="R2106" t="str">
        <f>VLOOKUP(C2106,Sheet1!D:I,2,FALSE)</f>
        <v>World Series of Golf</v>
      </c>
      <c r="S2106" t="s">
        <v>2482</v>
      </c>
      <c r="U2106" t="str">
        <f>_xlfn.CONCAT(C2106,Q2106)</f>
        <v>28373World Series of Golf</v>
      </c>
      <c r="V2106">
        <f>VLOOKUP(U2106,Sheet1!R:S,2,FALSE)</f>
        <v>3614</v>
      </c>
      <c r="W2106">
        <f>VLOOKUP(V2106,Sheet1!A:B,2,FALSE)</f>
        <v>3066</v>
      </c>
    </row>
    <row r="2107" spans="1:23" x14ac:dyDescent="0.2">
      <c r="A2107">
        <v>911</v>
      </c>
      <c r="B2107">
        <v>1977</v>
      </c>
      <c r="C2107" s="1">
        <v>28372</v>
      </c>
      <c r="D2107" s="1" t="b">
        <f>COUNTIF(C:C,C2107)&gt;1</f>
        <v>0</v>
      </c>
      <c r="E2107" t="s">
        <v>2552</v>
      </c>
      <c r="F2107" t="s">
        <v>1972</v>
      </c>
      <c r="G2107" t="s">
        <v>2009</v>
      </c>
      <c r="H2107">
        <v>1</v>
      </c>
      <c r="I2107">
        <v>1206</v>
      </c>
      <c r="J2107" t="s">
        <v>2263</v>
      </c>
      <c r="K2107" t="s">
        <v>150</v>
      </c>
      <c r="L2107" t="s">
        <v>150</v>
      </c>
      <c r="M2107">
        <v>1</v>
      </c>
      <c r="N2107" t="s">
        <v>150</v>
      </c>
      <c r="O2107" t="s">
        <v>150</v>
      </c>
      <c r="P2107">
        <f>COUNTA(#REF!)</f>
        <v>1</v>
      </c>
      <c r="Q2107" t="s">
        <v>2552</v>
      </c>
      <c r="R2107" t="str">
        <f>VLOOKUP(C2107,Sheet1!D:I,2,FALSE)</f>
        <v>Flint Elks Open</v>
      </c>
      <c r="S2107" t="s">
        <v>2482</v>
      </c>
      <c r="U2107" t="str">
        <f>_xlfn.CONCAT(C2107,Q2107)</f>
        <v>28372Flint Elks Open</v>
      </c>
      <c r="V2107">
        <f>VLOOKUP(U2107,Sheet1!R:S,2,FALSE)</f>
        <v>3205</v>
      </c>
      <c r="W2107">
        <f>VLOOKUP(V2107,Sheet1!A:B,2,FALSE)</f>
        <v>2678</v>
      </c>
    </row>
    <row r="2108" spans="1:23" x14ac:dyDescent="0.2">
      <c r="A2108">
        <v>910</v>
      </c>
      <c r="B2108">
        <v>1977</v>
      </c>
      <c r="C2108" s="1">
        <v>28365</v>
      </c>
      <c r="D2108" s="1" t="b">
        <f>COUNTIF(C:C,C2108)&gt;1</f>
        <v>0</v>
      </c>
      <c r="E2108" t="s">
        <v>2262</v>
      </c>
      <c r="F2108" t="s">
        <v>1972</v>
      </c>
      <c r="G2108" t="s">
        <v>2010</v>
      </c>
      <c r="H2108">
        <v>1</v>
      </c>
      <c r="I2108">
        <v>1559</v>
      </c>
      <c r="J2108" t="s">
        <v>259</v>
      </c>
      <c r="K2108" t="s">
        <v>150</v>
      </c>
      <c r="L2108" t="s">
        <v>150</v>
      </c>
      <c r="M2108">
        <v>9</v>
      </c>
      <c r="N2108" t="s">
        <v>150</v>
      </c>
      <c r="O2108" t="s">
        <v>150</v>
      </c>
      <c r="P2108">
        <f>COUNTA(#REF!)</f>
        <v>1</v>
      </c>
      <c r="Q2108" t="s">
        <v>2262</v>
      </c>
      <c r="R2108" t="str">
        <f>VLOOKUP(C2108,Sheet1!D:I,2,FALSE)</f>
        <v>Colgate Hall of Fame Golf Classic</v>
      </c>
      <c r="S2108" t="s">
        <v>2482</v>
      </c>
      <c r="U2108" t="str">
        <f>_xlfn.CONCAT(C2108,Q2108)</f>
        <v>28365Colgate Hall of Fame Golf Classic</v>
      </c>
      <c r="V2108">
        <f>VLOOKUP(U2108,Sheet1!R:S,2,FALSE)</f>
        <v>3709</v>
      </c>
      <c r="W2108">
        <f>VLOOKUP(V2108,Sheet1!A:B,2,FALSE)</f>
        <v>3161</v>
      </c>
    </row>
    <row r="2109" spans="1:23" x14ac:dyDescent="0.2">
      <c r="A2109">
        <v>909</v>
      </c>
      <c r="B2109">
        <v>1977</v>
      </c>
      <c r="C2109" s="1">
        <v>28358</v>
      </c>
      <c r="D2109" s="1" t="b">
        <f>COUNTIF(C:C,C2109)&gt;1</f>
        <v>0</v>
      </c>
      <c r="E2109" t="s">
        <v>1679</v>
      </c>
      <c r="F2109" t="s">
        <v>1972</v>
      </c>
      <c r="G2109" t="s">
        <v>2003</v>
      </c>
      <c r="H2109">
        <v>1</v>
      </c>
      <c r="I2109">
        <v>1878</v>
      </c>
      <c r="J2109" t="s">
        <v>1316</v>
      </c>
      <c r="K2109" t="s">
        <v>150</v>
      </c>
      <c r="L2109" t="s">
        <v>150</v>
      </c>
      <c r="M2109">
        <v>1</v>
      </c>
      <c r="N2109" t="s">
        <v>150</v>
      </c>
      <c r="O2109" t="s">
        <v>150</v>
      </c>
      <c r="P2109">
        <f>COUNTA(#REF!)</f>
        <v>1</v>
      </c>
      <c r="Q2109" t="s">
        <v>1679</v>
      </c>
      <c r="R2109" t="str">
        <f>VLOOKUP(C2109,Sheet1!D:I,2,FALSE)</f>
        <v>American Express Westchester Classic</v>
      </c>
      <c r="T2109" t="str">
        <f>IF(Q2109=R2109,"y","")</f>
        <v>y</v>
      </c>
      <c r="U2109" t="str">
        <f>_xlfn.CONCAT(C2109,Q2109)</f>
        <v>28358American Express Westchester Classic</v>
      </c>
      <c r="V2109">
        <f>VLOOKUP(U2109,Sheet1!R:S,2,FALSE)</f>
        <v>2339</v>
      </c>
      <c r="W2109">
        <f>VLOOKUP(V2109,Sheet1!A:B,2,FALSE)</f>
        <v>2072</v>
      </c>
    </row>
    <row r="2110" spans="1:23" x14ac:dyDescent="0.2">
      <c r="A2110">
        <v>908</v>
      </c>
      <c r="B2110">
        <v>1977</v>
      </c>
      <c r="C2110" s="1">
        <v>28351</v>
      </c>
      <c r="D2110" s="1" t="b">
        <f>COUNTIF(C:C,C2110)&gt;1</f>
        <v>0</v>
      </c>
      <c r="E2110" t="s">
        <v>978</v>
      </c>
      <c r="F2110" t="s">
        <v>1972</v>
      </c>
      <c r="G2110" t="s">
        <v>1973</v>
      </c>
      <c r="H2110">
        <v>2</v>
      </c>
      <c r="I2110">
        <v>2242</v>
      </c>
      <c r="J2110" t="s">
        <v>208</v>
      </c>
      <c r="K2110" t="s">
        <v>150</v>
      </c>
      <c r="L2110" t="s">
        <v>150</v>
      </c>
      <c r="M2110">
        <v>4</v>
      </c>
      <c r="N2110" t="s">
        <v>150</v>
      </c>
      <c r="O2110" t="s">
        <v>150</v>
      </c>
      <c r="P2110">
        <f>COUNTA(#REF!)</f>
        <v>1</v>
      </c>
      <c r="Q2110" t="s">
        <v>978</v>
      </c>
      <c r="R2110" t="str">
        <f>VLOOKUP(C2110,Sheet1!D:I,2,FALSE)</f>
        <v>PGA Championship</v>
      </c>
      <c r="T2110" t="str">
        <f>IF(Q2110=R2110,"y","")</f>
        <v>y</v>
      </c>
      <c r="U2110" t="str">
        <f>_xlfn.CONCAT(C2110,Q2110)</f>
        <v>28351PGA Championship</v>
      </c>
      <c r="V2110">
        <f>VLOOKUP(U2110,Sheet1!R:S,2,FALSE)</f>
        <v>1493</v>
      </c>
      <c r="W2110">
        <f>VLOOKUP(V2110,Sheet1!A:B,2,FALSE)</f>
        <v>1230</v>
      </c>
    </row>
    <row r="2111" spans="1:23" x14ac:dyDescent="0.2">
      <c r="A2111">
        <v>907</v>
      </c>
      <c r="B2111">
        <v>1977</v>
      </c>
      <c r="C2111" s="1">
        <v>28344</v>
      </c>
      <c r="D2111" s="1" t="b">
        <f>COUNTIF(C:C,C2111)&gt;1</f>
        <v>0</v>
      </c>
      <c r="E2111" t="s">
        <v>1427</v>
      </c>
      <c r="F2111" t="s">
        <v>1972</v>
      </c>
      <c r="G2111" t="s">
        <v>2004</v>
      </c>
      <c r="H2111">
        <v>1</v>
      </c>
      <c r="I2111">
        <v>1648</v>
      </c>
      <c r="J2111" t="s">
        <v>1433</v>
      </c>
      <c r="K2111" t="s">
        <v>150</v>
      </c>
      <c r="L2111" t="s">
        <v>150</v>
      </c>
      <c r="M2111">
        <v>2</v>
      </c>
      <c r="N2111" t="s">
        <v>150</v>
      </c>
      <c r="O2111" t="s">
        <v>150</v>
      </c>
      <c r="P2111">
        <f>COUNTA(#REF!)</f>
        <v>1</v>
      </c>
      <c r="Q2111" t="s">
        <v>1427</v>
      </c>
      <c r="R2111" t="str">
        <f>VLOOKUP(C2111,Sheet1!D:I,2,FALSE)</f>
        <v>Sammy Davis Jr.-Greater Hartford Open</v>
      </c>
      <c r="T2111" t="str">
        <f>IF(Q2111=R2111,"y","")</f>
        <v>y</v>
      </c>
      <c r="U2111" t="str">
        <f>_xlfn.CONCAT(C2111,Q2111)</f>
        <v>28344Sammy Davis Jr.-Greater Hartford Open</v>
      </c>
      <c r="V2111">
        <f>VLOOKUP(U2111,Sheet1!R:S,2,FALSE)</f>
        <v>1940</v>
      </c>
      <c r="W2111">
        <f>VLOOKUP(V2111,Sheet1!A:B,2,FALSE)</f>
        <v>1677</v>
      </c>
    </row>
    <row r="2112" spans="1:23" x14ac:dyDescent="0.2">
      <c r="A2112">
        <v>906</v>
      </c>
      <c r="B2112">
        <v>1977</v>
      </c>
      <c r="C2112" s="1">
        <v>28337</v>
      </c>
      <c r="D2112" s="1" t="b">
        <f>COUNTIF(C:C,C2112)&gt;1</f>
        <v>0</v>
      </c>
      <c r="E2112" t="s">
        <v>2250</v>
      </c>
      <c r="F2112" t="s">
        <v>1972</v>
      </c>
      <c r="G2112" t="s">
        <v>2038</v>
      </c>
      <c r="H2112">
        <v>1</v>
      </c>
      <c r="I2112">
        <v>1786</v>
      </c>
      <c r="J2112" t="s">
        <v>1432</v>
      </c>
      <c r="K2112" t="s">
        <v>150</v>
      </c>
      <c r="L2112" t="s">
        <v>150</v>
      </c>
      <c r="M2112">
        <v>2</v>
      </c>
      <c r="N2112" t="s">
        <v>150</v>
      </c>
      <c r="O2112" t="s">
        <v>150</v>
      </c>
      <c r="P2112">
        <f>COUNTA(#REF!)</f>
        <v>1</v>
      </c>
      <c r="Q2112" t="s">
        <v>2250</v>
      </c>
      <c r="R2112" t="str">
        <f>VLOOKUP(C2112,Sheet1!D:I,2,FALSE)</f>
        <v>IVB-Philadelphia Golf Classic</v>
      </c>
      <c r="S2112" t="s">
        <v>2482</v>
      </c>
      <c r="U2112" t="str">
        <f>_xlfn.CONCAT(C2112,Q2112)</f>
        <v>28337IVB-Philadelphia Golf Classic</v>
      </c>
      <c r="V2112">
        <f>VLOOKUP(U2112,Sheet1!R:S,2,FALSE)</f>
        <v>3717</v>
      </c>
      <c r="W2112">
        <f>VLOOKUP(V2112,Sheet1!A:B,2,FALSE)</f>
        <v>3169</v>
      </c>
    </row>
    <row r="2113" spans="1:23" x14ac:dyDescent="0.2">
      <c r="A2113">
        <v>905</v>
      </c>
      <c r="B2113">
        <v>1977</v>
      </c>
      <c r="C2113" s="1">
        <v>28330</v>
      </c>
      <c r="D2113" s="1" t="b">
        <f>COUNTIF(C:C,C2113)&gt;1</f>
        <v>0</v>
      </c>
      <c r="E2113" t="s">
        <v>1233</v>
      </c>
      <c r="F2113" t="s">
        <v>2002</v>
      </c>
      <c r="G2113" t="s">
        <v>2002</v>
      </c>
      <c r="H2113">
        <v>1</v>
      </c>
      <c r="I2113">
        <v>2213</v>
      </c>
      <c r="J2113" t="s">
        <v>209</v>
      </c>
      <c r="K2113" t="s">
        <v>150</v>
      </c>
      <c r="L2113" t="s">
        <v>150</v>
      </c>
      <c r="M2113">
        <v>22</v>
      </c>
      <c r="N2113" t="s">
        <v>150</v>
      </c>
      <c r="O2113" t="s">
        <v>150</v>
      </c>
      <c r="P2113">
        <f>COUNTA(#REF!)</f>
        <v>1</v>
      </c>
      <c r="Q2113" t="s">
        <v>1233</v>
      </c>
      <c r="R2113" t="str">
        <f>VLOOKUP(C2113,Sheet1!D:I,2,FALSE)</f>
        <v>Canadian Open</v>
      </c>
      <c r="T2113" t="str">
        <f>IF(Q2113=R2113,"y","")</f>
        <v>y</v>
      </c>
      <c r="U2113" t="str">
        <f>_xlfn.CONCAT(C2113,Q2113)</f>
        <v>28330Canadian Open</v>
      </c>
      <c r="V2113">
        <f>VLOOKUP(U2113,Sheet1!R:S,2,FALSE)</f>
        <v>1717</v>
      </c>
      <c r="W2113">
        <f>VLOOKUP(V2113,Sheet1!A:B,2,FALSE)</f>
        <v>1454</v>
      </c>
    </row>
    <row r="2114" spans="1:23" x14ac:dyDescent="0.2">
      <c r="A2114">
        <v>904</v>
      </c>
      <c r="B2114">
        <v>1977</v>
      </c>
      <c r="C2114" s="1">
        <v>28323</v>
      </c>
      <c r="D2114" s="1" t="b">
        <f>COUNTIF(C:C,C2114)&gt;1</f>
        <v>0</v>
      </c>
      <c r="E2114" t="s">
        <v>2261</v>
      </c>
      <c r="F2114" t="s">
        <v>1972</v>
      </c>
      <c r="G2114" t="s">
        <v>1995</v>
      </c>
      <c r="H2114">
        <v>1</v>
      </c>
      <c r="I2114">
        <v>1355</v>
      </c>
      <c r="J2114" t="s">
        <v>97</v>
      </c>
      <c r="K2114" t="s">
        <v>150</v>
      </c>
      <c r="L2114" t="s">
        <v>150</v>
      </c>
      <c r="M2114">
        <v>10</v>
      </c>
      <c r="N2114" t="s">
        <v>150</v>
      </c>
      <c r="O2114" t="s">
        <v>150</v>
      </c>
      <c r="P2114">
        <f>COUNTA(#REF!)</f>
        <v>1</v>
      </c>
      <c r="Q2114" t="s">
        <v>2261</v>
      </c>
      <c r="R2114" t="str">
        <f>VLOOKUP(C2114,Sheet1!D:I,2,FALSE)</f>
        <v>Pleasant Valley Classic</v>
      </c>
      <c r="S2114" t="s">
        <v>2482</v>
      </c>
      <c r="U2114" t="str">
        <f>_xlfn.CONCAT(C2114,Q2114)</f>
        <v>28323Pleasant Valley Classic</v>
      </c>
      <c r="V2114">
        <f>VLOOKUP(U2114,Sheet1!R:S,2,FALSE)</f>
        <v>3591</v>
      </c>
      <c r="W2114">
        <f>VLOOKUP(V2114,Sheet1!A:B,2,FALSE)</f>
        <v>3043</v>
      </c>
    </row>
    <row r="2115" spans="1:23" x14ac:dyDescent="0.2">
      <c r="A2115">
        <v>903</v>
      </c>
      <c r="B2115">
        <v>1977</v>
      </c>
      <c r="C2115" s="1">
        <v>28316</v>
      </c>
      <c r="D2115" s="1" t="b">
        <f>COUNTIF(C:C,C2115)&gt;1</f>
        <v>0</v>
      </c>
      <c r="E2115" t="s">
        <v>1471</v>
      </c>
      <c r="F2115" t="s">
        <v>1972</v>
      </c>
      <c r="G2115" t="s">
        <v>2005</v>
      </c>
      <c r="H2115">
        <v>1</v>
      </c>
      <c r="I2115">
        <v>1838</v>
      </c>
      <c r="J2115" t="s">
        <v>1473</v>
      </c>
      <c r="K2115" t="s">
        <v>150</v>
      </c>
      <c r="L2115" t="s">
        <v>150</v>
      </c>
      <c r="M2115">
        <v>1</v>
      </c>
      <c r="N2115" t="s">
        <v>150</v>
      </c>
      <c r="O2115" t="s">
        <v>150</v>
      </c>
      <c r="P2115">
        <f>COUNTA(#REF!)</f>
        <v>1</v>
      </c>
      <c r="Q2115" t="s">
        <v>1471</v>
      </c>
      <c r="R2115" t="str">
        <f>VLOOKUP(C2115,Sheet1!D:I,2,FALSE)</f>
        <v>Ed McMahon-Jaycees Quad Cities Open</v>
      </c>
      <c r="T2115" t="str">
        <f>IF(Q2115=R2115,"y","")</f>
        <v>y</v>
      </c>
      <c r="U2115" t="str">
        <f>_xlfn.CONCAT(C2115,Q2115)</f>
        <v>28316Ed McMahon-Jaycees Quad Cities Open</v>
      </c>
      <c r="V2115">
        <f>VLOOKUP(U2115,Sheet1!R:S,2,FALSE)</f>
        <v>2014</v>
      </c>
      <c r="W2115">
        <f>VLOOKUP(V2115,Sheet1!A:B,2,FALSE)</f>
        <v>1751</v>
      </c>
    </row>
    <row r="2116" spans="1:23" x14ac:dyDescent="0.2">
      <c r="A2116">
        <v>902</v>
      </c>
      <c r="B2116">
        <v>1977</v>
      </c>
      <c r="C2116" s="1">
        <v>28315</v>
      </c>
      <c r="D2116" s="1" t="b">
        <f>COUNTIF(C:C,C2116)&gt;1</f>
        <v>0</v>
      </c>
      <c r="E2116" t="s">
        <v>1493</v>
      </c>
      <c r="F2116" t="s">
        <v>2006</v>
      </c>
      <c r="G2116" t="s">
        <v>2006</v>
      </c>
      <c r="H2116">
        <v>1</v>
      </c>
      <c r="I2116">
        <v>2256</v>
      </c>
      <c r="J2116" t="s">
        <v>207</v>
      </c>
      <c r="K2116" t="s">
        <v>150</v>
      </c>
      <c r="L2116" t="s">
        <v>150</v>
      </c>
      <c r="M2116">
        <v>8</v>
      </c>
      <c r="N2116" t="s">
        <v>150</v>
      </c>
      <c r="O2116" t="s">
        <v>150</v>
      </c>
      <c r="P2116">
        <f>COUNTA(#REF!)</f>
        <v>1</v>
      </c>
      <c r="Q2116" t="s">
        <v>1493</v>
      </c>
      <c r="R2116" t="str">
        <f>VLOOKUP(C2116,Sheet1!D:I,2,FALSE)</f>
        <v>The Open Championship</v>
      </c>
      <c r="T2116" t="str">
        <f>IF(Q2116=R2116,"y","")</f>
        <v>y</v>
      </c>
      <c r="U2116" t="str">
        <f>_xlfn.CONCAT(C2116,Q2116)</f>
        <v>28315The Open Championship</v>
      </c>
      <c r="V2116">
        <f>VLOOKUP(U2116,Sheet1!R:S,2,FALSE)</f>
        <v>2073</v>
      </c>
      <c r="W2116">
        <f>VLOOKUP(V2116,Sheet1!A:B,2,FALSE)</f>
        <v>1810</v>
      </c>
    </row>
    <row r="2117" spans="1:23" x14ac:dyDescent="0.2">
      <c r="A2117">
        <v>901</v>
      </c>
      <c r="B2117">
        <v>1977</v>
      </c>
      <c r="C2117" s="1">
        <v>28309</v>
      </c>
      <c r="D2117" s="1" t="b">
        <f>COUNTIF(C:C,C2117)&gt;1</f>
        <v>0</v>
      </c>
      <c r="E2117" t="s">
        <v>2117</v>
      </c>
      <c r="F2117" t="s">
        <v>1972</v>
      </c>
      <c r="G2117" t="s">
        <v>2033</v>
      </c>
      <c r="H2117">
        <v>1</v>
      </c>
      <c r="I2117">
        <v>1310</v>
      </c>
      <c r="J2117" t="s">
        <v>611</v>
      </c>
      <c r="K2117" t="s">
        <v>150</v>
      </c>
      <c r="L2117" t="s">
        <v>150</v>
      </c>
      <c r="M2117">
        <v>2</v>
      </c>
      <c r="N2117" t="s">
        <v>150</v>
      </c>
      <c r="O2117" t="s">
        <v>150</v>
      </c>
      <c r="P2117">
        <f>COUNTA(#REF!)</f>
        <v>1</v>
      </c>
      <c r="Q2117" t="s">
        <v>2117</v>
      </c>
      <c r="R2117" t="str">
        <f>VLOOKUP(C2117,Sheet1!D:I,2,FALSE)</f>
        <v>Greater Milwaukee Open</v>
      </c>
      <c r="S2117" t="s">
        <v>2482</v>
      </c>
      <c r="U2117" t="str">
        <f>_xlfn.CONCAT(C2117,Q2117)</f>
        <v>28309Greater Milwaukee Open</v>
      </c>
      <c r="V2117">
        <f>VLOOKUP(U2117,Sheet1!R:S,2,FALSE)</f>
        <v>3158</v>
      </c>
      <c r="W2117">
        <f>VLOOKUP(V2117,Sheet1!A:B,2,FALSE)</f>
        <v>2631</v>
      </c>
    </row>
    <row r="2118" spans="1:23" x14ac:dyDescent="0.2">
      <c r="A2118">
        <v>900</v>
      </c>
      <c r="B2118">
        <v>1977</v>
      </c>
      <c r="C2118" s="1">
        <v>28302</v>
      </c>
      <c r="D2118" s="1" t="b">
        <f>COUNTIF(C:C,C2118)&gt;1</f>
        <v>0</v>
      </c>
      <c r="E2118" t="s">
        <v>1703</v>
      </c>
      <c r="F2118" t="s">
        <v>1972</v>
      </c>
      <c r="G2118" t="s">
        <v>2005</v>
      </c>
      <c r="H2118">
        <v>1</v>
      </c>
      <c r="I2118">
        <v>2256</v>
      </c>
      <c r="J2118" t="s">
        <v>207</v>
      </c>
      <c r="K2118" t="s">
        <v>150</v>
      </c>
      <c r="L2118" t="s">
        <v>150</v>
      </c>
      <c r="M2118">
        <v>7</v>
      </c>
      <c r="N2118" t="s">
        <v>150</v>
      </c>
      <c r="O2118" t="s">
        <v>150</v>
      </c>
      <c r="P2118">
        <f>COUNTA(#REF!)</f>
        <v>1</v>
      </c>
      <c r="Q2118" t="s">
        <v>1703</v>
      </c>
      <c r="R2118" t="str">
        <f>VLOOKUP(C2118,Sheet1!D:I,2,FALSE)</f>
        <v>Western Open</v>
      </c>
      <c r="T2118" t="str">
        <f>IF(Q2118=R2118,"y","")</f>
        <v>y</v>
      </c>
      <c r="U2118" t="str">
        <f>_xlfn.CONCAT(C2118,Q2118)</f>
        <v>28302Western Open</v>
      </c>
      <c r="V2118">
        <f>VLOOKUP(U2118,Sheet1!R:S,2,FALSE)</f>
        <v>2395</v>
      </c>
      <c r="W2118">
        <f>VLOOKUP(V2118,Sheet1!A:B,2,FALSE)</f>
        <v>2128</v>
      </c>
    </row>
    <row r="2119" spans="1:23" x14ac:dyDescent="0.2">
      <c r="A2119">
        <v>899</v>
      </c>
      <c r="B2119">
        <v>1977</v>
      </c>
      <c r="C2119" s="1">
        <v>28295</v>
      </c>
      <c r="D2119" s="1" t="b">
        <f>COUNTIF(C:C,C2119)&gt;1</f>
        <v>0</v>
      </c>
      <c r="E2119" t="s">
        <v>1289</v>
      </c>
      <c r="F2119" t="s">
        <v>1972</v>
      </c>
      <c r="G2119" t="s">
        <v>2000</v>
      </c>
      <c r="H2119">
        <v>2</v>
      </c>
      <c r="I2119">
        <v>1443</v>
      </c>
      <c r="J2119" t="s">
        <v>261</v>
      </c>
      <c r="K2119" t="s">
        <v>150</v>
      </c>
      <c r="L2119" t="s">
        <v>150</v>
      </c>
      <c r="M2119">
        <v>12</v>
      </c>
      <c r="N2119" t="s">
        <v>150</v>
      </c>
      <c r="O2119" t="s">
        <v>150</v>
      </c>
      <c r="P2119">
        <f>COUNTA(#REF!)</f>
        <v>1</v>
      </c>
      <c r="Q2119" t="s">
        <v>1305</v>
      </c>
      <c r="R2119" t="str">
        <f>VLOOKUP(C2119,Sheet1!D:I,2,FALSE)</f>
        <v>U.S. Open Championship</v>
      </c>
      <c r="T2119" t="str">
        <f>IF(Q2119=R2119,"y","")</f>
        <v>y</v>
      </c>
      <c r="U2119" t="str">
        <f>_xlfn.CONCAT(C2119,Q2119)</f>
        <v>28295U.S. Open Championship</v>
      </c>
      <c r="V2119">
        <f>VLOOKUP(U2119,Sheet1!R:S,2,FALSE)</f>
        <v>1818</v>
      </c>
      <c r="W2119">
        <f>VLOOKUP(V2119,Sheet1!A:B,2,FALSE)</f>
        <v>1555</v>
      </c>
    </row>
    <row r="2120" spans="1:23" x14ac:dyDescent="0.2">
      <c r="A2120">
        <v>898</v>
      </c>
      <c r="B2120">
        <v>1977</v>
      </c>
      <c r="C2120" s="1">
        <v>28288</v>
      </c>
      <c r="D2120" s="1" t="b">
        <f>COUNTIF(C:C,C2120)&gt;1</f>
        <v>0</v>
      </c>
      <c r="E2120" t="s">
        <v>2223</v>
      </c>
      <c r="F2120" t="s">
        <v>1972</v>
      </c>
      <c r="G2120" t="s">
        <v>2012</v>
      </c>
      <c r="H2120">
        <v>1</v>
      </c>
      <c r="I2120">
        <v>1401</v>
      </c>
      <c r="J2120" t="s">
        <v>669</v>
      </c>
      <c r="K2120" t="s">
        <v>150</v>
      </c>
      <c r="L2120" t="s">
        <v>150</v>
      </c>
      <c r="M2120">
        <v>10</v>
      </c>
      <c r="N2120" t="s">
        <v>150</v>
      </c>
      <c r="O2120" t="s">
        <v>150</v>
      </c>
      <c r="P2120">
        <f>COUNTA(#REF!)</f>
        <v>1</v>
      </c>
      <c r="Q2120" t="s">
        <v>2223</v>
      </c>
      <c r="R2120" t="str">
        <f>VLOOKUP(C2120,Sheet1!D:I,2,FALSE)</f>
        <v>Danny Thomas Memphis Classic</v>
      </c>
      <c r="S2120" t="s">
        <v>2482</v>
      </c>
      <c r="U2120" t="str">
        <f>_xlfn.CONCAT(C2120,Q2120)</f>
        <v>28288Danny Thomas Memphis Classic</v>
      </c>
      <c r="V2120">
        <f>VLOOKUP(U2120,Sheet1!R:S,2,FALSE)</f>
        <v>2979</v>
      </c>
      <c r="W2120">
        <f>VLOOKUP(V2120,Sheet1!A:B,2,FALSE)</f>
        <v>2512</v>
      </c>
    </row>
    <row r="2121" spans="1:23" x14ac:dyDescent="0.2">
      <c r="A2121">
        <v>897</v>
      </c>
      <c r="B2121">
        <v>1977</v>
      </c>
      <c r="C2121" s="1">
        <v>28281</v>
      </c>
      <c r="D2121" s="1" t="b">
        <f>COUNTIF(C:C,C2121)&gt;1</f>
        <v>0</v>
      </c>
      <c r="E2121" t="s">
        <v>2151</v>
      </c>
      <c r="F2121" t="s">
        <v>1972</v>
      </c>
      <c r="G2121" t="s">
        <v>2010</v>
      </c>
      <c r="H2121">
        <v>1</v>
      </c>
      <c r="I2121">
        <v>2268</v>
      </c>
      <c r="J2121" t="s">
        <v>401</v>
      </c>
      <c r="K2121" t="s">
        <v>150</v>
      </c>
      <c r="L2121" t="s">
        <v>150</v>
      </c>
      <c r="M2121">
        <v>13</v>
      </c>
      <c r="N2121" t="s">
        <v>150</v>
      </c>
      <c r="O2121" t="s">
        <v>150</v>
      </c>
      <c r="P2121">
        <f>COUNTA(#REF!)</f>
        <v>1</v>
      </c>
      <c r="Q2121" t="s">
        <v>2151</v>
      </c>
      <c r="R2121" t="str">
        <f>VLOOKUP(C2121,Sheet1!D:I,2,FALSE)</f>
        <v>Kemper Open</v>
      </c>
      <c r="S2121" t="s">
        <v>2482</v>
      </c>
      <c r="U2121" t="str">
        <f>_xlfn.CONCAT(C2121,Q2121)</f>
        <v>28281Kemper Open</v>
      </c>
      <c r="V2121">
        <f>VLOOKUP(U2121,Sheet1!R:S,2,FALSE)</f>
        <v>3401</v>
      </c>
      <c r="W2121">
        <f>VLOOKUP(V2121,Sheet1!A:B,2,FALSE)</f>
        <v>2867</v>
      </c>
    </row>
    <row r="2122" spans="1:23" x14ac:dyDescent="0.2">
      <c r="A2122">
        <v>896</v>
      </c>
      <c r="B2122">
        <v>1977</v>
      </c>
      <c r="C2122" s="1">
        <v>28274</v>
      </c>
      <c r="D2122" s="1" t="b">
        <f>COUNTIF(C:C,C2122)&gt;1</f>
        <v>0</v>
      </c>
      <c r="E2122" t="s">
        <v>2239</v>
      </c>
      <c r="F2122" t="s">
        <v>1972</v>
      </c>
      <c r="G2122" t="s">
        <v>1984</v>
      </c>
      <c r="H2122">
        <v>1</v>
      </c>
      <c r="I2122">
        <v>1559</v>
      </c>
      <c r="J2122" t="s">
        <v>259</v>
      </c>
      <c r="K2122" t="s">
        <v>150</v>
      </c>
      <c r="L2122" t="s">
        <v>150</v>
      </c>
      <c r="M2122">
        <v>8</v>
      </c>
      <c r="N2122" t="s">
        <v>150</v>
      </c>
      <c r="O2122" t="s">
        <v>150</v>
      </c>
      <c r="P2122">
        <f>COUNTA(#REF!)</f>
        <v>1</v>
      </c>
      <c r="Q2122" t="s">
        <v>2239</v>
      </c>
      <c r="R2122" t="str">
        <f>VLOOKUP(C2122,Sheet1!D:I,2,FALSE)</f>
        <v>Atlanta Classic</v>
      </c>
      <c r="S2122" t="s">
        <v>2482</v>
      </c>
      <c r="U2122" t="str">
        <f>_xlfn.CONCAT(C2122,Q2122)</f>
        <v>28274Atlanta Classic</v>
      </c>
      <c r="V2122">
        <f>VLOOKUP(U2122,Sheet1!R:S,2,FALSE)</f>
        <v>3246</v>
      </c>
      <c r="W2122">
        <f>VLOOKUP(V2122,Sheet1!A:B,2,FALSE)</f>
        <v>2719</v>
      </c>
    </row>
    <row r="2123" spans="1:23" x14ac:dyDescent="0.2">
      <c r="A2123">
        <v>895</v>
      </c>
      <c r="B2123">
        <v>1977</v>
      </c>
      <c r="C2123" s="1">
        <v>28267</v>
      </c>
      <c r="D2123" s="1" t="b">
        <f>COUNTIF(C:C,C2123)&gt;1</f>
        <v>0</v>
      </c>
      <c r="E2123" t="s">
        <v>1213</v>
      </c>
      <c r="F2123" t="s">
        <v>1972</v>
      </c>
      <c r="G2123" t="s">
        <v>2001</v>
      </c>
      <c r="H2123">
        <v>1</v>
      </c>
      <c r="I2123">
        <v>1869</v>
      </c>
      <c r="J2123" t="s">
        <v>215</v>
      </c>
      <c r="K2123" t="s">
        <v>150</v>
      </c>
      <c r="L2123" t="s">
        <v>150</v>
      </c>
      <c r="M2123">
        <v>64</v>
      </c>
      <c r="N2123" t="s">
        <v>150</v>
      </c>
      <c r="O2123" t="s">
        <v>150</v>
      </c>
      <c r="P2123">
        <f>COUNTA(#REF!)</f>
        <v>1</v>
      </c>
      <c r="Q2123" t="s">
        <v>1213</v>
      </c>
      <c r="R2123" t="str">
        <f>VLOOKUP(C2123,Sheet1!D:I,2,FALSE)</f>
        <v>Memorial Tournament</v>
      </c>
      <c r="S2123" t="s">
        <v>2482</v>
      </c>
      <c r="U2123" t="str">
        <f>_xlfn.CONCAT(C2123,Q2123)</f>
        <v>28267Memorial Tournament</v>
      </c>
      <c r="V2123">
        <f>VLOOKUP(U2123,Sheet1!R:S,2,FALSE)</f>
        <v>1672</v>
      </c>
      <c r="W2123">
        <f>VLOOKUP(V2123,Sheet1!A:B,2,FALSE)</f>
        <v>1409</v>
      </c>
    </row>
    <row r="2124" spans="1:23" x14ac:dyDescent="0.2">
      <c r="A2124">
        <v>893</v>
      </c>
      <c r="B2124">
        <v>1977</v>
      </c>
      <c r="C2124" s="1">
        <v>28260</v>
      </c>
      <c r="D2124" s="1" t="b">
        <f>COUNTIF(C:C,C2124)&gt;1</f>
        <v>1</v>
      </c>
      <c r="E2124" t="s">
        <v>1185</v>
      </c>
      <c r="F2124" t="s">
        <v>1972</v>
      </c>
      <c r="G2124" t="s">
        <v>1982</v>
      </c>
      <c r="H2124">
        <v>1</v>
      </c>
      <c r="I2124">
        <v>1235</v>
      </c>
      <c r="J2124" t="s">
        <v>263</v>
      </c>
      <c r="K2124" t="s">
        <v>150</v>
      </c>
      <c r="L2124" t="s">
        <v>150</v>
      </c>
      <c r="M2124">
        <v>5</v>
      </c>
      <c r="N2124" t="s">
        <v>150</v>
      </c>
      <c r="O2124" t="s">
        <v>150</v>
      </c>
      <c r="P2124">
        <f>COUNTA(#REF!)</f>
        <v>1</v>
      </c>
      <c r="Q2124" t="s">
        <v>1185</v>
      </c>
      <c r="R2124" t="str">
        <f>VLOOKUP(C2124,Sheet1!D:I,2,FALSE)</f>
        <v>Colonial National Invitation</v>
      </c>
      <c r="T2124" t="str">
        <f>IF(Q2124=R2124,"y","")</f>
        <v>y</v>
      </c>
      <c r="U2124" t="str">
        <f>_xlfn.CONCAT(C2124,Q2124)</f>
        <v>28260Colonial National Invitation</v>
      </c>
      <c r="V2124">
        <f>VLOOKUP(U2124,Sheet1!R:S,2,FALSE)</f>
        <v>1597</v>
      </c>
      <c r="W2124">
        <f>VLOOKUP(V2124,Sheet1!A:B,2,FALSE)</f>
        <v>1334</v>
      </c>
    </row>
    <row r="2125" spans="1:23" x14ac:dyDescent="0.2">
      <c r="A2125">
        <v>894</v>
      </c>
      <c r="B2125">
        <v>1977</v>
      </c>
      <c r="C2125" s="1">
        <v>28260</v>
      </c>
      <c r="D2125" s="1" t="b">
        <f>COUNTIF(C:C,C2125)&gt;1</f>
        <v>1</v>
      </c>
      <c r="E2125" t="s">
        <v>2255</v>
      </c>
      <c r="F2125" t="s">
        <v>1972</v>
      </c>
      <c r="G2125" t="s">
        <v>2000</v>
      </c>
      <c r="H2125">
        <v>9</v>
      </c>
      <c r="I2125">
        <v>2156</v>
      </c>
      <c r="J2125" t="s">
        <v>2260</v>
      </c>
      <c r="K2125" t="s">
        <v>150</v>
      </c>
      <c r="L2125" t="s">
        <v>150</v>
      </c>
      <c r="M2125" t="s">
        <v>150</v>
      </c>
      <c r="N2125" t="s">
        <v>150</v>
      </c>
      <c r="O2125" t="s">
        <v>150</v>
      </c>
      <c r="P2125">
        <f>COUNTA(#REF!)</f>
        <v>1</v>
      </c>
      <c r="Q2125" t="s">
        <v>2255</v>
      </c>
      <c r="R2125" t="str">
        <f>VLOOKUP(C2125,Sheet1!D:I,2,FALSE)</f>
        <v>Colonial National Invitation</v>
      </c>
      <c r="S2125" t="s">
        <v>2482</v>
      </c>
      <c r="U2125" t="str">
        <f>_xlfn.CONCAT(C2125,Q2125)</f>
        <v>28260Oklahoma City Open</v>
      </c>
      <c r="V2125">
        <f>VLOOKUP(U2125,Sheet1!R:S,2,FALSE)</f>
        <v>3958</v>
      </c>
      <c r="W2125">
        <f>VLOOKUP(V2125,Sheet1!A:B,2,FALSE)</f>
        <v>3409</v>
      </c>
    </row>
    <row r="2126" spans="1:23" x14ac:dyDescent="0.2">
      <c r="A2126">
        <v>892</v>
      </c>
      <c r="B2126">
        <v>1977</v>
      </c>
      <c r="C2126" s="1">
        <v>28253</v>
      </c>
      <c r="D2126" s="1" t="b">
        <f>COUNTIF(C:C,C2126)&gt;1</f>
        <v>0</v>
      </c>
      <c r="E2126" t="s">
        <v>957</v>
      </c>
      <c r="F2126" t="s">
        <v>1972</v>
      </c>
      <c r="G2126" t="s">
        <v>1982</v>
      </c>
      <c r="H2126">
        <v>1</v>
      </c>
      <c r="I2126">
        <v>1355</v>
      </c>
      <c r="J2126" t="s">
        <v>97</v>
      </c>
      <c r="K2126" t="s">
        <v>150</v>
      </c>
      <c r="L2126" t="s">
        <v>150</v>
      </c>
      <c r="M2126">
        <v>9</v>
      </c>
      <c r="N2126" t="s">
        <v>150</v>
      </c>
      <c r="O2126" t="s">
        <v>150</v>
      </c>
      <c r="P2126">
        <f>COUNTA(#REF!)</f>
        <v>1</v>
      </c>
      <c r="Q2126" t="s">
        <v>957</v>
      </c>
      <c r="R2126" t="str">
        <f>VLOOKUP(C2126,Sheet1!D:I,2,FALSE)</f>
        <v>Byron Nelson Golf Classic</v>
      </c>
      <c r="T2126" t="str">
        <f>IF(Q2126=R2126,"y","")</f>
        <v>y</v>
      </c>
      <c r="U2126" t="str">
        <f>_xlfn.CONCAT(C2126,Q2126)</f>
        <v>28253Byron Nelson Golf Classic</v>
      </c>
      <c r="V2126">
        <f>VLOOKUP(U2126,Sheet1!R:S,2,FALSE)</f>
        <v>1425</v>
      </c>
      <c r="W2126">
        <f>VLOOKUP(V2126,Sheet1!A:B,2,FALSE)</f>
        <v>1162</v>
      </c>
    </row>
    <row r="2127" spans="1:23" x14ac:dyDescent="0.2">
      <c r="A2127">
        <v>891</v>
      </c>
      <c r="B2127">
        <v>1977</v>
      </c>
      <c r="C2127" s="1">
        <v>28246</v>
      </c>
      <c r="D2127" s="1" t="b">
        <f>COUNTIF(C:C,C2127)&gt;1</f>
        <v>0</v>
      </c>
      <c r="E2127" t="s">
        <v>58</v>
      </c>
      <c r="F2127" t="s">
        <v>1972</v>
      </c>
      <c r="G2127" t="s">
        <v>1982</v>
      </c>
      <c r="H2127">
        <v>1</v>
      </c>
      <c r="I2127">
        <v>1695</v>
      </c>
      <c r="J2127" t="s">
        <v>107</v>
      </c>
      <c r="K2127" t="s">
        <v>150</v>
      </c>
      <c r="L2127" t="s">
        <v>150</v>
      </c>
      <c r="M2127">
        <v>29</v>
      </c>
      <c r="N2127" t="s">
        <v>150</v>
      </c>
      <c r="O2127" t="s">
        <v>150</v>
      </c>
      <c r="P2127">
        <f>COUNTA(#REF!)</f>
        <v>1</v>
      </c>
      <c r="Q2127" t="s">
        <v>58</v>
      </c>
      <c r="R2127" t="str">
        <f>VLOOKUP(C2127,Sheet1!D:I,2,FALSE)</f>
        <v>Houston Open</v>
      </c>
      <c r="T2127" t="str">
        <f>IF(Q2127=R2127,"y","")</f>
        <v>y</v>
      </c>
      <c r="U2127" t="str">
        <f>_xlfn.CONCAT(C2127,Q2127)</f>
        <v>28246Houston Open</v>
      </c>
      <c r="V2127">
        <f>VLOOKUP(U2127,Sheet1!R:S,2,FALSE)</f>
        <v>72</v>
      </c>
      <c r="W2127">
        <f>VLOOKUP(V2127,Sheet1!A:B,2,FALSE)</f>
        <v>72</v>
      </c>
    </row>
    <row r="2128" spans="1:23" x14ac:dyDescent="0.2">
      <c r="A2128">
        <v>890</v>
      </c>
      <c r="B2128">
        <v>1977</v>
      </c>
      <c r="C2128" s="1">
        <v>28239</v>
      </c>
      <c r="D2128" s="1" t="b">
        <f>COUNTIF(C:C,C2128)&gt;1</f>
        <v>0</v>
      </c>
      <c r="E2128" t="s">
        <v>890</v>
      </c>
      <c r="F2128" t="s">
        <v>1972</v>
      </c>
      <c r="G2128" t="s">
        <v>1997</v>
      </c>
      <c r="H2128">
        <v>1</v>
      </c>
      <c r="I2128">
        <v>2098</v>
      </c>
      <c r="J2128" t="s">
        <v>892</v>
      </c>
      <c r="K2128" t="s">
        <v>150</v>
      </c>
      <c r="L2128" t="s">
        <v>150</v>
      </c>
      <c r="M2128">
        <v>1</v>
      </c>
      <c r="N2128" t="s">
        <v>150</v>
      </c>
      <c r="O2128" t="s">
        <v>150</v>
      </c>
      <c r="P2128">
        <f>COUNTA(#REF!)</f>
        <v>1</v>
      </c>
      <c r="Q2128" t="s">
        <v>890</v>
      </c>
      <c r="R2128" t="str">
        <f>VLOOKUP(C2128,Sheet1!D:I,2,FALSE)</f>
        <v>First NBC New Orleans Open</v>
      </c>
      <c r="T2128" t="str">
        <f>IF(Q2128=R2128,"y","")</f>
        <v>y</v>
      </c>
      <c r="U2128" t="str">
        <f>_xlfn.CONCAT(C2128,Q2128)</f>
        <v>28239First NBC New Orleans Open</v>
      </c>
      <c r="V2128">
        <f>VLOOKUP(U2128,Sheet1!R:S,2,FALSE)</f>
        <v>1315</v>
      </c>
      <c r="W2128">
        <f>VLOOKUP(V2128,Sheet1!A:B,2,FALSE)</f>
        <v>1066</v>
      </c>
    </row>
    <row r="2129" spans="1:23" x14ac:dyDescent="0.2">
      <c r="A2129">
        <v>889</v>
      </c>
      <c r="B2129">
        <v>1977</v>
      </c>
      <c r="C2129" s="1">
        <v>28232</v>
      </c>
      <c r="D2129" s="1" t="b">
        <f>COUNTIF(C:C,C2129)&gt;1</f>
        <v>1</v>
      </c>
      <c r="E2129" t="s">
        <v>2219</v>
      </c>
      <c r="F2129" t="s">
        <v>1972</v>
      </c>
      <c r="G2129" t="s">
        <v>1989</v>
      </c>
      <c r="H2129">
        <v>8</v>
      </c>
      <c r="I2129">
        <v>2120</v>
      </c>
      <c r="J2129" t="s">
        <v>2234</v>
      </c>
      <c r="K2129" t="s">
        <v>150</v>
      </c>
      <c r="L2129" t="s">
        <v>150</v>
      </c>
      <c r="M2129">
        <v>3</v>
      </c>
      <c r="N2129" t="s">
        <v>150</v>
      </c>
      <c r="O2129" t="s">
        <v>150</v>
      </c>
      <c r="P2129">
        <f>COUNTA(#REF!)</f>
        <v>1</v>
      </c>
      <c r="Q2129" t="s">
        <v>2219</v>
      </c>
      <c r="R2129" t="str">
        <f>VLOOKUP(C2129,Sheet1!D:I,2,FALSE)</f>
        <v>MONY Tournament of Champions</v>
      </c>
      <c r="S2129" t="s">
        <v>2482</v>
      </c>
      <c r="U2129" t="str">
        <f>_xlfn.CONCAT(C2129,Q2129)</f>
        <v>28232Tallahassee Open</v>
      </c>
      <c r="V2129">
        <f>VLOOKUP(U2129,Sheet1!R:S,2,FALSE)</f>
        <v>3656</v>
      </c>
      <c r="W2129">
        <f>VLOOKUP(V2129,Sheet1!A:B,2,FALSE)</f>
        <v>3108</v>
      </c>
    </row>
    <row r="2130" spans="1:23" x14ac:dyDescent="0.2">
      <c r="A2130">
        <v>888</v>
      </c>
      <c r="B2130">
        <v>1977</v>
      </c>
      <c r="C2130" s="1">
        <v>28232</v>
      </c>
      <c r="D2130" s="1" t="b">
        <f>COUNTIF(C:C,C2130)&gt;1</f>
        <v>1</v>
      </c>
      <c r="E2130" t="s">
        <v>201</v>
      </c>
      <c r="F2130" t="s">
        <v>1972</v>
      </c>
      <c r="G2130" t="s">
        <v>1973</v>
      </c>
      <c r="H2130">
        <v>1</v>
      </c>
      <c r="I2130">
        <v>1869</v>
      </c>
      <c r="J2130" t="s">
        <v>215</v>
      </c>
      <c r="K2130" t="s">
        <v>150</v>
      </c>
      <c r="L2130" t="s">
        <v>150</v>
      </c>
      <c r="M2130">
        <v>63</v>
      </c>
      <c r="N2130" t="s">
        <v>150</v>
      </c>
      <c r="O2130" t="s">
        <v>150</v>
      </c>
      <c r="P2130">
        <f>COUNTA(#REF!)</f>
        <v>1</v>
      </c>
      <c r="Q2130" t="s">
        <v>201</v>
      </c>
      <c r="R2130" t="str">
        <f>VLOOKUP(C2130,Sheet1!D:I,2,FALSE)</f>
        <v>MONY Tournament of Champions</v>
      </c>
      <c r="T2130" t="str">
        <f>IF(Q2130=R2130,"y","")</f>
        <v>y</v>
      </c>
      <c r="U2130" t="str">
        <f>_xlfn.CONCAT(C2130,Q2130)</f>
        <v>28232MONY Tournament of Champions</v>
      </c>
      <c r="V2130">
        <f>VLOOKUP(U2130,Sheet1!R:S,2,FALSE)</f>
        <v>169</v>
      </c>
      <c r="W2130">
        <f>VLOOKUP(V2130,Sheet1!A:B,2,FALSE)</f>
        <v>161</v>
      </c>
    </row>
    <row r="2131" spans="1:23" x14ac:dyDescent="0.2">
      <c r="A2131">
        <v>887</v>
      </c>
      <c r="B2131">
        <v>1977</v>
      </c>
      <c r="C2131" s="1">
        <v>28225</v>
      </c>
      <c r="D2131" s="1" t="b">
        <f>COUNTIF(C:C,C2131)&gt;1</f>
        <v>1</v>
      </c>
      <c r="E2131" t="s">
        <v>2232</v>
      </c>
      <c r="F2131" t="s">
        <v>1972</v>
      </c>
      <c r="G2131" t="s">
        <v>1974</v>
      </c>
      <c r="H2131">
        <v>9</v>
      </c>
      <c r="I2131">
        <v>1782</v>
      </c>
      <c r="J2131" t="s">
        <v>2259</v>
      </c>
      <c r="K2131" t="s">
        <v>150</v>
      </c>
      <c r="L2131" t="s">
        <v>150</v>
      </c>
      <c r="M2131" t="s">
        <v>150</v>
      </c>
      <c r="N2131" t="s">
        <v>150</v>
      </c>
      <c r="O2131" t="s">
        <v>150</v>
      </c>
      <c r="P2131">
        <f>COUNTA(#REF!)</f>
        <v>1</v>
      </c>
      <c r="Q2131" t="s">
        <v>2232</v>
      </c>
      <c r="R2131" t="str">
        <f>VLOOKUP(C2131,Sheet1!D:I,2,FALSE)</f>
        <v>Masters Tournament</v>
      </c>
      <c r="S2131" t="s">
        <v>2482</v>
      </c>
      <c r="U2131" t="str">
        <f>_xlfn.CONCAT(C2131,Q2131)</f>
        <v>28225Magnolia Classic</v>
      </c>
      <c r="V2131">
        <f>VLOOKUP(U2131,Sheet1!R:S,2,FALSE)</f>
        <v>3890</v>
      </c>
      <c r="W2131">
        <f>VLOOKUP(V2131,Sheet1!A:B,2,FALSE)</f>
        <v>3342</v>
      </c>
    </row>
    <row r="2132" spans="1:23" x14ac:dyDescent="0.2">
      <c r="A2132">
        <v>886</v>
      </c>
      <c r="B2132">
        <v>1977</v>
      </c>
      <c r="C2132" s="1">
        <v>28225</v>
      </c>
      <c r="D2132" s="1" t="b">
        <f>COUNTIF(C:C,C2132)&gt;1</f>
        <v>1</v>
      </c>
      <c r="E2132" t="s">
        <v>797</v>
      </c>
      <c r="F2132" t="s">
        <v>1972</v>
      </c>
      <c r="G2132" t="s">
        <v>1984</v>
      </c>
      <c r="H2132">
        <v>2</v>
      </c>
      <c r="I2132">
        <v>2256</v>
      </c>
      <c r="J2132" t="s">
        <v>207</v>
      </c>
      <c r="K2132" t="s">
        <v>150</v>
      </c>
      <c r="L2132" t="s">
        <v>150</v>
      </c>
      <c r="M2132">
        <v>6</v>
      </c>
      <c r="N2132" t="s">
        <v>150</v>
      </c>
      <c r="O2132" t="s">
        <v>150</v>
      </c>
      <c r="P2132">
        <f>COUNTA(#REF!)</f>
        <v>1</v>
      </c>
      <c r="Q2132" t="s">
        <v>797</v>
      </c>
      <c r="R2132" t="str">
        <f>VLOOKUP(C2132,Sheet1!D:I,2,FALSE)</f>
        <v>Masters Tournament</v>
      </c>
      <c r="T2132" t="str">
        <f>IF(Q2132=R2132,"y","")</f>
        <v>y</v>
      </c>
      <c r="U2132" t="str">
        <f>_xlfn.CONCAT(C2132,Q2132)</f>
        <v>28225Masters Tournament</v>
      </c>
      <c r="V2132">
        <f>VLOOKUP(U2132,Sheet1!R:S,2,FALSE)</f>
        <v>1174</v>
      </c>
      <c r="W2132">
        <f>VLOOKUP(V2132,Sheet1!A:B,2,FALSE)</f>
        <v>925</v>
      </c>
    </row>
    <row r="2133" spans="1:23" x14ac:dyDescent="0.2">
      <c r="A2133">
        <v>885</v>
      </c>
      <c r="B2133">
        <v>1977</v>
      </c>
      <c r="C2133" s="1">
        <v>28218</v>
      </c>
      <c r="D2133" s="1" t="b">
        <f>COUNTIF(C:C,C2133)&gt;1</f>
        <v>0</v>
      </c>
      <c r="E2133" t="s">
        <v>1637</v>
      </c>
      <c r="F2133" t="s">
        <v>1972</v>
      </c>
      <c r="G2133" t="s">
        <v>2010</v>
      </c>
      <c r="H2133">
        <v>1</v>
      </c>
      <c r="I2133">
        <v>1305</v>
      </c>
      <c r="J2133" t="s">
        <v>1638</v>
      </c>
      <c r="K2133" t="s">
        <v>150</v>
      </c>
      <c r="L2133" t="s">
        <v>150</v>
      </c>
      <c r="M2133">
        <v>1</v>
      </c>
      <c r="N2133" t="s">
        <v>150</v>
      </c>
      <c r="O2133" t="s">
        <v>150</v>
      </c>
      <c r="P2133">
        <f>COUNTA(#REF!)</f>
        <v>1</v>
      </c>
      <c r="Q2133" t="s">
        <v>1637</v>
      </c>
      <c r="R2133" t="str">
        <f>VLOOKUP(C2133,Sheet1!D:I,2,FALSE)</f>
        <v>Greater Greensboro Open</v>
      </c>
      <c r="T2133" t="str">
        <f>IF(Q2133=R2133,"y","")</f>
        <v>y</v>
      </c>
      <c r="U2133" t="str">
        <f>_xlfn.CONCAT(C2133,Q2133)</f>
        <v>28218Greater Greensboro Open</v>
      </c>
      <c r="V2133">
        <f>VLOOKUP(U2133,Sheet1!R:S,2,FALSE)</f>
        <v>2252</v>
      </c>
      <c r="W2133">
        <f>VLOOKUP(V2133,Sheet1!A:B,2,FALSE)</f>
        <v>1989</v>
      </c>
    </row>
    <row r="2134" spans="1:23" x14ac:dyDescent="0.2">
      <c r="A2134">
        <v>884</v>
      </c>
      <c r="B2134">
        <v>1977</v>
      </c>
      <c r="C2134" s="1">
        <v>28211</v>
      </c>
      <c r="D2134" s="1" t="b">
        <f>COUNTIF(C:C,C2134)&gt;1</f>
        <v>0</v>
      </c>
      <c r="E2134" t="s">
        <v>849</v>
      </c>
      <c r="F2134" t="s">
        <v>1972</v>
      </c>
      <c r="G2134" t="s">
        <v>1996</v>
      </c>
      <c r="H2134">
        <v>1</v>
      </c>
      <c r="I2134">
        <v>1744</v>
      </c>
      <c r="J2134" t="s">
        <v>850</v>
      </c>
      <c r="K2134" t="s">
        <v>150</v>
      </c>
      <c r="L2134" t="s">
        <v>150</v>
      </c>
      <c r="M2134">
        <v>1</v>
      </c>
      <c r="N2134" t="s">
        <v>150</v>
      </c>
      <c r="O2134" t="s">
        <v>150</v>
      </c>
      <c r="P2134">
        <f>COUNTA(#REF!)</f>
        <v>1</v>
      </c>
      <c r="Q2134" t="s">
        <v>849</v>
      </c>
      <c r="R2134" t="str">
        <f>VLOOKUP(C2134,Sheet1!D:I,2,FALSE)</f>
        <v>Heritage Classic</v>
      </c>
      <c r="T2134" t="str">
        <f>IF(Q2134=R2134,"y","")</f>
        <v>y</v>
      </c>
      <c r="U2134" t="str">
        <f>_xlfn.CONCAT(C2134,Q2134)</f>
        <v>28211Heritage Classic</v>
      </c>
      <c r="V2134">
        <f>VLOOKUP(U2134,Sheet1!R:S,2,FALSE)</f>
        <v>1261</v>
      </c>
      <c r="W2134">
        <f>VLOOKUP(V2134,Sheet1!A:B,2,FALSE)</f>
        <v>1012</v>
      </c>
    </row>
    <row r="2135" spans="1:23" x14ac:dyDescent="0.2">
      <c r="A2135">
        <v>883</v>
      </c>
      <c r="B2135">
        <v>1977</v>
      </c>
      <c r="C2135" s="1">
        <v>28204</v>
      </c>
      <c r="D2135" s="1" t="b">
        <f>COUNTIF(C:C,C2135)&gt;1</f>
        <v>0</v>
      </c>
      <c r="E2135" t="s">
        <v>664</v>
      </c>
      <c r="F2135" t="s">
        <v>1972</v>
      </c>
      <c r="G2135" t="s">
        <v>1989</v>
      </c>
      <c r="H2135">
        <v>6</v>
      </c>
      <c r="I2135">
        <v>1499</v>
      </c>
      <c r="J2135" t="s">
        <v>668</v>
      </c>
      <c r="K2135" t="s">
        <v>150</v>
      </c>
      <c r="L2135" t="s">
        <v>150</v>
      </c>
      <c r="M2135">
        <v>3</v>
      </c>
      <c r="N2135" t="s">
        <v>150</v>
      </c>
      <c r="O2135" t="s">
        <v>150</v>
      </c>
      <c r="P2135">
        <f>COUNTA(#REF!)</f>
        <v>1</v>
      </c>
      <c r="Q2135" t="s">
        <v>664</v>
      </c>
      <c r="R2135" t="str">
        <f>VLOOKUP(C2135,Sheet1!D:I,2,FALSE)</f>
        <v>Tournament Players Championship</v>
      </c>
      <c r="T2135" t="str">
        <f>IF(Q2135=R2135,"y","")</f>
        <v>y</v>
      </c>
      <c r="U2135" t="str">
        <f>_xlfn.CONCAT(C2135,Q2135)</f>
        <v>28204Tournament Players Championship</v>
      </c>
      <c r="V2135">
        <f>VLOOKUP(U2135,Sheet1!R:S,2,FALSE)</f>
        <v>978</v>
      </c>
      <c r="W2135">
        <f>VLOOKUP(V2135,Sheet1!A:B,2,FALSE)</f>
        <v>731</v>
      </c>
    </row>
    <row r="2136" spans="1:23" x14ac:dyDescent="0.2">
      <c r="A2136">
        <v>882</v>
      </c>
      <c r="B2136">
        <v>1977</v>
      </c>
      <c r="C2136" s="1">
        <v>28197</v>
      </c>
      <c r="D2136" s="1" t="b">
        <f>COUNTIF(C:C,C2136)&gt;1</f>
        <v>0</v>
      </c>
      <c r="E2136" t="s">
        <v>2317</v>
      </c>
      <c r="F2136" t="s">
        <v>1972</v>
      </c>
      <c r="G2136" t="s">
        <v>1989</v>
      </c>
      <c r="H2136">
        <v>1</v>
      </c>
      <c r="I2136">
        <v>1068</v>
      </c>
      <c r="J2136" t="s">
        <v>260</v>
      </c>
      <c r="K2136" t="s">
        <v>150</v>
      </c>
      <c r="L2136" t="s">
        <v>150</v>
      </c>
      <c r="M2136">
        <v>1</v>
      </c>
      <c r="N2136" t="s">
        <v>150</v>
      </c>
      <c r="O2136" t="s">
        <v>150</v>
      </c>
      <c r="P2136">
        <f>COUNTA(#REF!)</f>
        <v>1</v>
      </c>
      <c r="Q2136" t="s">
        <v>2317</v>
      </c>
      <c r="R2136" t="str">
        <f>VLOOKUP(C2136,Sheet1!D:I,2,FALSE)</f>
        <v>Doral-Eastern Open Invitational</v>
      </c>
      <c r="S2136" t="s">
        <v>2482</v>
      </c>
      <c r="U2136" t="str">
        <f>_xlfn.CONCAT(C2136,Q2136)</f>
        <v>28197Doral-Eastern Open Invitational</v>
      </c>
      <c r="V2136">
        <f>VLOOKUP(U2136,Sheet1!R:S,2,FALSE)</f>
        <v>3362</v>
      </c>
      <c r="W2136">
        <f>VLOOKUP(V2136,Sheet1!A:B,2,FALSE)</f>
        <v>2828</v>
      </c>
    </row>
    <row r="2137" spans="1:23" x14ac:dyDescent="0.2">
      <c r="A2137">
        <v>881</v>
      </c>
      <c r="B2137">
        <v>1977</v>
      </c>
      <c r="C2137" s="1">
        <v>28191</v>
      </c>
      <c r="D2137" s="1" t="b">
        <f>COUNTIF(C:C,C2137)&gt;1</f>
        <v>0</v>
      </c>
      <c r="E2137" t="s">
        <v>614</v>
      </c>
      <c r="F2137" t="s">
        <v>1972</v>
      </c>
      <c r="G2137" t="s">
        <v>1989</v>
      </c>
      <c r="H2137">
        <v>1</v>
      </c>
      <c r="I2137">
        <v>1641</v>
      </c>
      <c r="J2137" t="s">
        <v>617</v>
      </c>
      <c r="K2137" t="s">
        <v>150</v>
      </c>
      <c r="L2137" t="s">
        <v>150</v>
      </c>
      <c r="M2137">
        <v>2</v>
      </c>
      <c r="N2137" t="s">
        <v>150</v>
      </c>
      <c r="O2137" t="s">
        <v>150</v>
      </c>
      <c r="P2137">
        <f>COUNTA(#REF!)</f>
        <v>1</v>
      </c>
      <c r="Q2137" t="s">
        <v>614</v>
      </c>
      <c r="R2137" t="str">
        <f>VLOOKUP(C2137,Sheet1!D:I,2,FALSE)</f>
        <v>Florida Citrus Open</v>
      </c>
      <c r="T2137" t="str">
        <f>IF(Q2137=R2137,"y","")</f>
        <v>y</v>
      </c>
      <c r="U2137" t="str">
        <f>_xlfn.CONCAT(C2137,Q2137)</f>
        <v>28191Florida Citrus Open</v>
      </c>
      <c r="V2137">
        <f>VLOOKUP(U2137,Sheet1!R:S,2,FALSE)</f>
        <v>906</v>
      </c>
      <c r="W2137">
        <f>VLOOKUP(V2137,Sheet1!A:B,2,FALSE)</f>
        <v>659</v>
      </c>
    </row>
    <row r="2138" spans="1:23" x14ac:dyDescent="0.2">
      <c r="A2138">
        <v>880</v>
      </c>
      <c r="B2138">
        <v>1977</v>
      </c>
      <c r="C2138" s="1">
        <v>28183</v>
      </c>
      <c r="D2138" s="1" t="b">
        <f>COUNTIF(C:C,C2138)&gt;1</f>
        <v>0</v>
      </c>
      <c r="E2138" t="s">
        <v>579</v>
      </c>
      <c r="F2138" t="s">
        <v>1972</v>
      </c>
      <c r="G2138" t="s">
        <v>1989</v>
      </c>
      <c r="H2138">
        <v>1</v>
      </c>
      <c r="I2138">
        <v>1869</v>
      </c>
      <c r="J2138" t="s">
        <v>215</v>
      </c>
      <c r="K2138" t="s">
        <v>150</v>
      </c>
      <c r="L2138" t="s">
        <v>150</v>
      </c>
      <c r="M2138">
        <v>62</v>
      </c>
      <c r="N2138" t="s">
        <v>150</v>
      </c>
      <c r="O2138" t="s">
        <v>150</v>
      </c>
      <c r="P2138">
        <f>COUNTA(#REF!)</f>
        <v>1</v>
      </c>
      <c r="Q2138" t="s">
        <v>579</v>
      </c>
      <c r="R2138" t="str">
        <f>VLOOKUP(C2138,Sheet1!D:I,2,FALSE)</f>
        <v>Jackie Gleason-Inverrary Classic</v>
      </c>
      <c r="T2138" t="str">
        <f>IF(Q2138=R2138,"y","")</f>
        <v>y</v>
      </c>
      <c r="U2138" t="str">
        <f>_xlfn.CONCAT(C2138,Q2138)</f>
        <v>28183Jackie Gleason-Inverrary Classic</v>
      </c>
      <c r="V2138">
        <f>VLOOKUP(U2138,Sheet1!R:S,2,FALSE)</f>
        <v>855</v>
      </c>
      <c r="W2138">
        <f>VLOOKUP(V2138,Sheet1!A:B,2,FALSE)</f>
        <v>608</v>
      </c>
    </row>
    <row r="2139" spans="1:23" x14ac:dyDescent="0.2">
      <c r="A2139">
        <v>879</v>
      </c>
      <c r="B2139">
        <v>1977</v>
      </c>
      <c r="C2139" s="1">
        <v>28176</v>
      </c>
      <c r="D2139" s="1" t="b">
        <f>COUNTIF(C:C,C2139)&gt;1</f>
        <v>0</v>
      </c>
      <c r="E2139" t="s">
        <v>505</v>
      </c>
      <c r="F2139" t="s">
        <v>1972</v>
      </c>
      <c r="G2139" t="s">
        <v>1973</v>
      </c>
      <c r="H2139">
        <v>1</v>
      </c>
      <c r="I2139">
        <v>1975</v>
      </c>
      <c r="J2139" t="s">
        <v>446</v>
      </c>
      <c r="K2139" t="s">
        <v>150</v>
      </c>
      <c r="L2139" t="s">
        <v>150</v>
      </c>
      <c r="M2139">
        <v>1</v>
      </c>
      <c r="N2139" t="s">
        <v>150</v>
      </c>
      <c r="O2139" t="s">
        <v>150</v>
      </c>
      <c r="P2139">
        <f>COUNTA(#REF!)</f>
        <v>1</v>
      </c>
      <c r="Q2139" t="s">
        <v>505</v>
      </c>
      <c r="R2139" t="str">
        <f>VLOOKUP(C2139,Sheet1!D:I,2,FALSE)</f>
        <v>Glen Campbell-Los Angeles Open</v>
      </c>
      <c r="T2139" t="str">
        <f>IF(Q2139=R2139,"y","")</f>
        <v>y</v>
      </c>
      <c r="U2139" t="str">
        <f>_xlfn.CONCAT(C2139,Q2139)</f>
        <v>28176Glen Campbell-Los Angeles Open</v>
      </c>
      <c r="V2139">
        <f>VLOOKUP(U2139,Sheet1!R:S,2,FALSE)</f>
        <v>755</v>
      </c>
      <c r="W2139">
        <f>VLOOKUP(V2139,Sheet1!A:B,2,FALSE)</f>
        <v>511</v>
      </c>
    </row>
    <row r="2140" spans="1:23" x14ac:dyDescent="0.2">
      <c r="A2140">
        <v>878</v>
      </c>
      <c r="B2140">
        <v>1977</v>
      </c>
      <c r="C2140" s="1">
        <v>28169</v>
      </c>
      <c r="D2140" s="1" t="b">
        <f>COUNTIF(C:C,C2140)&gt;1</f>
        <v>0</v>
      </c>
      <c r="E2140" t="s">
        <v>332</v>
      </c>
      <c r="F2140" t="s">
        <v>1972</v>
      </c>
      <c r="G2140" t="s">
        <v>1973</v>
      </c>
      <c r="H2140">
        <v>1</v>
      </c>
      <c r="I2140">
        <v>1753</v>
      </c>
      <c r="J2140" t="s">
        <v>338</v>
      </c>
      <c r="K2140" t="s">
        <v>150</v>
      </c>
      <c r="L2140" t="s">
        <v>150</v>
      </c>
      <c r="M2140">
        <v>3</v>
      </c>
      <c r="N2140" t="s">
        <v>150</v>
      </c>
      <c r="O2140" t="s">
        <v>150</v>
      </c>
      <c r="P2140">
        <f>COUNTA(#REF!)</f>
        <v>1</v>
      </c>
      <c r="Q2140" t="s">
        <v>332</v>
      </c>
      <c r="R2140" t="str">
        <f>VLOOKUP(C2140,Sheet1!D:I,2,FALSE)</f>
        <v>Bob Hope Desert Classic</v>
      </c>
      <c r="T2140" t="str">
        <f>IF(Q2140=R2140,"y","")</f>
        <v>y</v>
      </c>
      <c r="U2140" t="str">
        <f>_xlfn.CONCAT(C2140,Q2140)</f>
        <v>28169Bob Hope Desert Classic</v>
      </c>
      <c r="V2140">
        <f>VLOOKUP(U2140,Sheet1!R:S,2,FALSE)</f>
        <v>423</v>
      </c>
      <c r="W2140">
        <f>VLOOKUP(V2140,Sheet1!A:B,2,FALSE)</f>
        <v>290</v>
      </c>
    </row>
    <row r="2141" spans="1:23" x14ac:dyDescent="0.2">
      <c r="A2141">
        <v>877</v>
      </c>
      <c r="B2141">
        <v>1977</v>
      </c>
      <c r="C2141" s="1">
        <v>28162</v>
      </c>
      <c r="D2141" s="1" t="b">
        <f>COUNTIF(C:C,C2141)&gt;1</f>
        <v>0</v>
      </c>
      <c r="E2141" t="s">
        <v>253</v>
      </c>
      <c r="F2141" t="s">
        <v>1972</v>
      </c>
      <c r="G2141" t="s">
        <v>1985</v>
      </c>
      <c r="H2141">
        <v>1</v>
      </c>
      <c r="I2141">
        <v>1690</v>
      </c>
      <c r="J2141" t="s">
        <v>262</v>
      </c>
      <c r="K2141" t="s">
        <v>150</v>
      </c>
      <c r="L2141" t="s">
        <v>150</v>
      </c>
      <c r="M2141">
        <v>2</v>
      </c>
      <c r="N2141" t="s">
        <v>150</v>
      </c>
      <c r="O2141" t="s">
        <v>150</v>
      </c>
      <c r="P2141">
        <f>COUNTA(#REF!)</f>
        <v>1</v>
      </c>
      <c r="Q2141" t="s">
        <v>253</v>
      </c>
      <c r="R2141" t="str">
        <f>VLOOKUP(C2141,Sheet1!D:I,2,FALSE)</f>
        <v>Hawaiian Open</v>
      </c>
      <c r="T2141" t="str">
        <f>IF(Q2141=R2141,"y","")</f>
        <v>y</v>
      </c>
      <c r="U2141" t="str">
        <f>_xlfn.CONCAT(C2141,Q2141)</f>
        <v>28162Hawaiian Open</v>
      </c>
      <c r="V2141">
        <f>VLOOKUP(U2141,Sheet1!R:S,2,FALSE)</f>
        <v>240</v>
      </c>
      <c r="W2141">
        <f>VLOOKUP(V2141,Sheet1!A:B,2,FALSE)</f>
        <v>232</v>
      </c>
    </row>
    <row r="2142" spans="1:23" x14ac:dyDescent="0.2">
      <c r="A2142">
        <v>876</v>
      </c>
      <c r="B2142">
        <v>1977</v>
      </c>
      <c r="C2142" s="1">
        <v>28155</v>
      </c>
      <c r="D2142" s="1" t="b">
        <f>COUNTIF(C:C,C2142)&gt;1</f>
        <v>0</v>
      </c>
      <c r="E2142" t="s">
        <v>392</v>
      </c>
      <c r="F2142" t="s">
        <v>1972</v>
      </c>
      <c r="G2142" t="s">
        <v>1973</v>
      </c>
      <c r="H2142">
        <v>1</v>
      </c>
      <c r="I2142">
        <v>2256</v>
      </c>
      <c r="J2142" t="s">
        <v>207</v>
      </c>
      <c r="K2142" t="s">
        <v>150</v>
      </c>
      <c r="L2142" t="s">
        <v>150</v>
      </c>
      <c r="M2142">
        <v>5</v>
      </c>
      <c r="N2142" t="s">
        <v>150</v>
      </c>
      <c r="O2142" t="s">
        <v>150</v>
      </c>
      <c r="P2142">
        <f>COUNTA(#REF!)</f>
        <v>1</v>
      </c>
      <c r="Q2142" t="s">
        <v>392</v>
      </c>
      <c r="R2142" t="str">
        <f>VLOOKUP(C2142,Sheet1!D:I,2,FALSE)</f>
        <v>Andy Williams-San Diego Open Invitational</v>
      </c>
      <c r="T2142" t="str">
        <f>IF(Q2142=R2142,"y","")</f>
        <v>y</v>
      </c>
      <c r="U2142" t="str">
        <f>_xlfn.CONCAT(C2142,Q2142)</f>
        <v>28155Andy Williams-San Diego Open Invitational</v>
      </c>
      <c r="V2142">
        <f>VLOOKUP(U2142,Sheet1!R:S,2,FALSE)</f>
        <v>589</v>
      </c>
      <c r="W2142">
        <f>VLOOKUP(V2142,Sheet1!A:B,2,FALSE)</f>
        <v>355</v>
      </c>
    </row>
    <row r="2143" spans="1:23" x14ac:dyDescent="0.2">
      <c r="A2143">
        <v>875</v>
      </c>
      <c r="B2143">
        <v>1977</v>
      </c>
      <c r="C2143" s="1">
        <v>28148</v>
      </c>
      <c r="D2143" s="1" t="b">
        <f>COUNTIF(C:C,C2143)&gt;1</f>
        <v>0</v>
      </c>
      <c r="E2143" t="s">
        <v>1807</v>
      </c>
      <c r="F2143" t="s">
        <v>1972</v>
      </c>
      <c r="G2143" t="s">
        <v>1973</v>
      </c>
      <c r="H2143">
        <v>1</v>
      </c>
      <c r="I2143">
        <v>2256</v>
      </c>
      <c r="J2143" t="s">
        <v>207</v>
      </c>
      <c r="K2143" t="s">
        <v>150</v>
      </c>
      <c r="L2143" t="s">
        <v>150</v>
      </c>
      <c r="M2143">
        <v>4</v>
      </c>
      <c r="N2143" t="s">
        <v>150</v>
      </c>
      <c r="O2143" t="s">
        <v>150</v>
      </c>
      <c r="P2143">
        <f>COUNTA(#REF!)</f>
        <v>1</v>
      </c>
      <c r="Q2143" t="s">
        <v>1807</v>
      </c>
      <c r="R2143" t="str">
        <f>VLOOKUP(C2143,Sheet1!D:I,2,FALSE)</f>
        <v>Bing Crosby National Pro-Am</v>
      </c>
      <c r="T2143" t="str">
        <f>IF(Q2143=R2143,"y","")</f>
        <v>y</v>
      </c>
      <c r="U2143" t="str">
        <f>_xlfn.CONCAT(C2143,Q2143)</f>
        <v>28148Bing Crosby National Pro-Am</v>
      </c>
      <c r="V2143">
        <f>VLOOKUP(U2143,Sheet1!R:S,2,FALSE)</f>
        <v>2637</v>
      </c>
      <c r="W2143">
        <f>VLOOKUP(V2143,Sheet1!A:B,2,FALSE)</f>
        <v>2281</v>
      </c>
    </row>
    <row r="2144" spans="1:23" x14ac:dyDescent="0.2">
      <c r="A2144">
        <v>874</v>
      </c>
      <c r="B2144">
        <v>1977</v>
      </c>
      <c r="C2144" s="1">
        <v>28141</v>
      </c>
      <c r="D2144" s="1" t="b">
        <f>COUNTIF(C:C,C2144)&gt;1</f>
        <v>0</v>
      </c>
      <c r="E2144" t="s">
        <v>2568</v>
      </c>
      <c r="F2144" t="s">
        <v>1972</v>
      </c>
      <c r="G2144" t="s">
        <v>1987</v>
      </c>
      <c r="H2144">
        <v>1</v>
      </c>
      <c r="I2144">
        <v>1690</v>
      </c>
      <c r="J2144" t="s">
        <v>262</v>
      </c>
      <c r="K2144" t="s">
        <v>150</v>
      </c>
      <c r="L2144" t="s">
        <v>150</v>
      </c>
      <c r="M2144">
        <v>1</v>
      </c>
      <c r="N2144" t="s">
        <v>150</v>
      </c>
      <c r="O2144" t="s">
        <v>150</v>
      </c>
      <c r="P2144">
        <f>COUNTA(#REF!)</f>
        <v>1</v>
      </c>
      <c r="Q2144" t="s">
        <v>2568</v>
      </c>
      <c r="R2144" t="str">
        <f>VLOOKUP(C2144,Sheet1!D:I,2,FALSE)</f>
        <v>Joe Garagiola Tucson Open</v>
      </c>
      <c r="S2144" t="s">
        <v>2482</v>
      </c>
      <c r="U2144" t="str">
        <f>_xlfn.CONCAT(C2144,Q2144)</f>
        <v>28141Joe Garagiola Tucson Open</v>
      </c>
      <c r="V2144">
        <f>VLOOKUP(U2144,Sheet1!R:S,2,FALSE)</f>
        <v>3311</v>
      </c>
      <c r="W2144">
        <f>VLOOKUP(V2144,Sheet1!A:B,2,FALSE)</f>
        <v>2784</v>
      </c>
    </row>
    <row r="2145" spans="1:23" x14ac:dyDescent="0.2">
      <c r="A2145">
        <v>873</v>
      </c>
      <c r="B2145">
        <v>1977</v>
      </c>
      <c r="C2145" s="1">
        <v>28134</v>
      </c>
      <c r="D2145" s="1" t="b">
        <f>COUNTIF(C:C,C2145)&gt;1</f>
        <v>0</v>
      </c>
      <c r="E2145" t="s">
        <v>434</v>
      </c>
      <c r="F2145" t="s">
        <v>1972</v>
      </c>
      <c r="G2145" t="s">
        <v>1987</v>
      </c>
      <c r="H2145">
        <v>1</v>
      </c>
      <c r="I2145">
        <v>1925</v>
      </c>
      <c r="J2145" t="s">
        <v>665</v>
      </c>
      <c r="K2145" t="s">
        <v>150</v>
      </c>
      <c r="L2145" t="s">
        <v>150</v>
      </c>
      <c r="M2145">
        <v>3</v>
      </c>
      <c r="N2145" t="s">
        <v>150</v>
      </c>
      <c r="O2145" t="s">
        <v>150</v>
      </c>
      <c r="P2145">
        <f>COUNTA(#REF!)</f>
        <v>1</v>
      </c>
      <c r="Q2145" t="s">
        <v>434</v>
      </c>
      <c r="R2145" t="str">
        <f>VLOOKUP(C2145,Sheet1!D:I,2,FALSE)</f>
        <v>Phoenix Open</v>
      </c>
      <c r="T2145" t="str">
        <f>IF(Q2145=R2145,"y","")</f>
        <v>y</v>
      </c>
      <c r="U2145" t="str">
        <f>_xlfn.CONCAT(C2145,Q2145)</f>
        <v>28134Phoenix Open</v>
      </c>
      <c r="V2145">
        <f>VLOOKUP(U2145,Sheet1!R:S,2,FALSE)</f>
        <v>670</v>
      </c>
      <c r="W2145">
        <f>VLOOKUP(V2145,Sheet1!A:B,2,FALSE)</f>
        <v>426</v>
      </c>
    </row>
    <row r="2146" spans="1:23" x14ac:dyDescent="0.2">
      <c r="A2146">
        <v>872</v>
      </c>
      <c r="B2146">
        <v>1976</v>
      </c>
      <c r="C2146" s="1">
        <v>28071</v>
      </c>
      <c r="D2146" s="1" t="b">
        <f>COUNTIF(C:C,C2146)&gt;1</f>
        <v>0</v>
      </c>
      <c r="E2146" t="s">
        <v>2241</v>
      </c>
      <c r="F2146" t="s">
        <v>1972</v>
      </c>
      <c r="G2146" t="s">
        <v>1989</v>
      </c>
      <c r="H2146">
        <v>7</v>
      </c>
      <c r="I2146">
        <v>1095</v>
      </c>
      <c r="J2146" t="s">
        <v>2220</v>
      </c>
      <c r="K2146">
        <v>1648</v>
      </c>
      <c r="L2146" t="s">
        <v>1433</v>
      </c>
      <c r="M2146">
        <v>1</v>
      </c>
      <c r="N2146">
        <v>1</v>
      </c>
      <c r="O2146" t="s">
        <v>150</v>
      </c>
      <c r="P2146">
        <f>COUNTA(#REF!)</f>
        <v>1</v>
      </c>
      <c r="Q2146" t="s">
        <v>2241</v>
      </c>
      <c r="R2146" t="str">
        <f>VLOOKUP(C2146,Sheet1!D:I,2,FALSE)</f>
        <v>Walt Disney World National Team Championship</v>
      </c>
      <c r="S2146" t="s">
        <v>2482</v>
      </c>
      <c r="U2146" t="str">
        <f>_xlfn.CONCAT(C2146,Q2146)</f>
        <v>28071Walt Disney World National Team Championship</v>
      </c>
      <c r="V2146">
        <f>VLOOKUP(U2146,Sheet1!R:S,2,FALSE)</f>
        <v>3134</v>
      </c>
      <c r="W2146">
        <f>VLOOKUP(V2146,Sheet1!A:B,2,FALSE)</f>
        <v>2612</v>
      </c>
    </row>
    <row r="2147" spans="1:23" x14ac:dyDescent="0.2">
      <c r="A2147">
        <v>871</v>
      </c>
      <c r="B2147">
        <v>1976</v>
      </c>
      <c r="C2147" s="1">
        <v>28065</v>
      </c>
      <c r="D2147" s="1" t="b">
        <f>COUNTIF(C:C,C2147)&gt;1</f>
        <v>0</v>
      </c>
      <c r="E2147" t="s">
        <v>2206</v>
      </c>
      <c r="F2147" t="s">
        <v>1972</v>
      </c>
      <c r="G2147" t="s">
        <v>1989</v>
      </c>
      <c r="H2147">
        <v>1</v>
      </c>
      <c r="I2147">
        <v>1499</v>
      </c>
      <c r="J2147" t="s">
        <v>668</v>
      </c>
      <c r="K2147" t="s">
        <v>150</v>
      </c>
      <c r="L2147" t="s">
        <v>150</v>
      </c>
      <c r="M2147">
        <v>2</v>
      </c>
      <c r="N2147" t="s">
        <v>150</v>
      </c>
      <c r="O2147" t="s">
        <v>150</v>
      </c>
      <c r="P2147">
        <f>COUNTA(#REF!)</f>
        <v>1</v>
      </c>
      <c r="Q2147" t="s">
        <v>2206</v>
      </c>
      <c r="R2147" t="str">
        <f>VLOOKUP(C2147,Sheet1!D:I,2,FALSE)</f>
        <v>Pensacola Open</v>
      </c>
      <c r="S2147" t="s">
        <v>2482</v>
      </c>
      <c r="U2147" t="str">
        <f>_xlfn.CONCAT(C2147,Q2147)</f>
        <v>28065Pensacola Open</v>
      </c>
      <c r="V2147">
        <f>VLOOKUP(U2147,Sheet1!R:S,2,FALSE)</f>
        <v>3677</v>
      </c>
      <c r="W2147">
        <f>VLOOKUP(V2147,Sheet1!A:B,2,FALSE)</f>
        <v>3129</v>
      </c>
    </row>
    <row r="2148" spans="1:23" x14ac:dyDescent="0.2">
      <c r="A2148">
        <v>870</v>
      </c>
      <c r="B2148">
        <v>1976</v>
      </c>
      <c r="C2148" s="1">
        <v>28057</v>
      </c>
      <c r="D2148" s="1" t="b">
        <f>COUNTIF(C:C,C2148)&gt;1</f>
        <v>0</v>
      </c>
      <c r="E2148" t="s">
        <v>2328</v>
      </c>
      <c r="F2148" t="s">
        <v>1972</v>
      </c>
      <c r="G2148" t="s">
        <v>1984</v>
      </c>
      <c r="H2148">
        <v>1</v>
      </c>
      <c r="I2148">
        <v>1793</v>
      </c>
      <c r="J2148" t="s">
        <v>615</v>
      </c>
      <c r="K2148" t="s">
        <v>150</v>
      </c>
      <c r="L2148" t="s">
        <v>150</v>
      </c>
      <c r="M2148">
        <v>2</v>
      </c>
      <c r="N2148" t="s">
        <v>150</v>
      </c>
      <c r="O2148" t="s">
        <v>150</v>
      </c>
      <c r="P2148">
        <f>COUNTA(#REF!)</f>
        <v>1</v>
      </c>
      <c r="Q2148" t="s">
        <v>2328</v>
      </c>
      <c r="R2148" t="str">
        <f>VLOOKUP(C2148,Sheet1!D:I,2,FALSE)</f>
        <v>Southern Open Invitational</v>
      </c>
      <c r="S2148" t="s">
        <v>2482</v>
      </c>
      <c r="U2148" t="str">
        <f>_xlfn.CONCAT(C2148,Q2148)</f>
        <v>28057Southern Open Invitational</v>
      </c>
      <c r="V2148">
        <f>VLOOKUP(U2148,Sheet1!R:S,2,FALSE)</f>
        <v>3556</v>
      </c>
      <c r="W2148">
        <f>VLOOKUP(V2148,Sheet1!A:B,2,FALSE)</f>
        <v>3008</v>
      </c>
    </row>
    <row r="2149" spans="1:23" x14ac:dyDescent="0.2">
      <c r="A2149">
        <v>869</v>
      </c>
      <c r="B2149">
        <v>1976</v>
      </c>
      <c r="C2149" s="1">
        <v>28050</v>
      </c>
      <c r="D2149" s="1" t="b">
        <f>COUNTIF(C:C,C2149)&gt;1</f>
        <v>0</v>
      </c>
      <c r="E2149" t="s">
        <v>761</v>
      </c>
      <c r="F2149" t="s">
        <v>1972</v>
      </c>
      <c r="G2149" t="s">
        <v>1982</v>
      </c>
      <c r="H2149">
        <v>1</v>
      </c>
      <c r="I2149">
        <v>1045</v>
      </c>
      <c r="J2149" t="s">
        <v>2278</v>
      </c>
      <c r="K2149" t="s">
        <v>150</v>
      </c>
      <c r="L2149" t="s">
        <v>150</v>
      </c>
      <c r="M2149">
        <v>2</v>
      </c>
      <c r="N2149" t="s">
        <v>150</v>
      </c>
      <c r="O2149" t="s">
        <v>150</v>
      </c>
      <c r="P2149">
        <f>COUNTA(#REF!)</f>
        <v>1</v>
      </c>
      <c r="Q2149" t="s">
        <v>761</v>
      </c>
      <c r="R2149" t="str">
        <f>VLOOKUP(C2149,Sheet1!D:I,2,FALSE)</f>
        <v>San Antonio Texas Open</v>
      </c>
      <c r="T2149" t="str">
        <f>IF(Q2149=R2149,"y","")</f>
        <v>y</v>
      </c>
      <c r="U2149" t="str">
        <f>_xlfn.CONCAT(C2149,Q2149)</f>
        <v>28050San Antonio Texas Open</v>
      </c>
      <c r="V2149">
        <f>VLOOKUP(U2149,Sheet1!R:S,2,FALSE)</f>
        <v>1079</v>
      </c>
      <c r="W2149">
        <f>VLOOKUP(V2149,Sheet1!A:B,2,FALSE)</f>
        <v>832</v>
      </c>
    </row>
    <row r="2150" spans="1:23" x14ac:dyDescent="0.2">
      <c r="A2150">
        <v>868</v>
      </c>
      <c r="B2150">
        <v>1976</v>
      </c>
      <c r="C2150" s="1">
        <v>28036</v>
      </c>
      <c r="D2150" s="1" t="b">
        <f>COUNTIF(C:C,C2150)&gt;1</f>
        <v>0</v>
      </c>
      <c r="E2150" t="s">
        <v>2277</v>
      </c>
      <c r="F2150" t="s">
        <v>1972</v>
      </c>
      <c r="G2150" t="s">
        <v>1975</v>
      </c>
      <c r="H2150">
        <v>1</v>
      </c>
      <c r="I2150">
        <v>1033</v>
      </c>
      <c r="J2150" t="s">
        <v>399</v>
      </c>
      <c r="K2150" t="s">
        <v>150</v>
      </c>
      <c r="L2150" t="s">
        <v>150</v>
      </c>
      <c r="M2150">
        <v>12</v>
      </c>
      <c r="N2150" t="s">
        <v>150</v>
      </c>
      <c r="O2150" t="s">
        <v>150</v>
      </c>
      <c r="P2150">
        <f>COUNTA(#REF!)</f>
        <v>1</v>
      </c>
      <c r="Q2150" t="s">
        <v>2277</v>
      </c>
      <c r="R2150" t="str">
        <f>VLOOKUP(C2150,Sheet1!D:I,2,FALSE)</f>
        <v>Sahara Invitational</v>
      </c>
      <c r="S2150" t="s">
        <v>2482</v>
      </c>
      <c r="U2150" t="str">
        <f>_xlfn.CONCAT(C2150,Q2150)</f>
        <v>28036Sahara Invitational</v>
      </c>
      <c r="V2150">
        <f>VLOOKUP(U2150,Sheet1!R:S,2,FALSE)</f>
        <v>3991</v>
      </c>
      <c r="W2150">
        <f>VLOOKUP(V2150,Sheet1!A:B,2,FALSE)</f>
        <v>3442</v>
      </c>
    </row>
    <row r="2151" spans="1:23" x14ac:dyDescent="0.2">
      <c r="A2151">
        <v>867</v>
      </c>
      <c r="B2151">
        <v>1976</v>
      </c>
      <c r="C2151" s="1">
        <v>28029</v>
      </c>
      <c r="D2151" s="1" t="b">
        <f>COUNTIF(C:C,C2151)&gt;1</f>
        <v>0</v>
      </c>
      <c r="E2151" t="s">
        <v>2276</v>
      </c>
      <c r="F2151" t="s">
        <v>1972</v>
      </c>
      <c r="G2151" t="s">
        <v>1973</v>
      </c>
      <c r="H2151">
        <v>1</v>
      </c>
      <c r="I2151">
        <v>2118</v>
      </c>
      <c r="J2151" t="s">
        <v>395</v>
      </c>
      <c r="K2151" t="s">
        <v>150</v>
      </c>
      <c r="L2151" t="s">
        <v>150</v>
      </c>
      <c r="M2151">
        <v>6</v>
      </c>
      <c r="N2151" t="s">
        <v>150</v>
      </c>
      <c r="O2151" t="s">
        <v>150</v>
      </c>
      <c r="P2151">
        <f>COUNTA(#REF!)</f>
        <v>1</v>
      </c>
      <c r="Q2151" t="s">
        <v>2276</v>
      </c>
      <c r="R2151" t="str">
        <f>VLOOKUP(C2151,Sheet1!D:I,2,FALSE)</f>
        <v>Kaiser International Open Invitational</v>
      </c>
      <c r="S2151" t="s">
        <v>2482</v>
      </c>
      <c r="U2151" t="str">
        <f>_xlfn.CONCAT(C2151,Q2151)</f>
        <v>28029Kaiser International Open Invitational</v>
      </c>
      <c r="V2151">
        <f>VLOOKUP(U2151,Sheet1!R:S,2,FALSE)</f>
        <v>3518</v>
      </c>
      <c r="W2151">
        <f>VLOOKUP(V2151,Sheet1!A:B,2,FALSE)</f>
        <v>2975</v>
      </c>
    </row>
    <row r="2152" spans="1:23" x14ac:dyDescent="0.2">
      <c r="A2152">
        <v>866</v>
      </c>
      <c r="B2152">
        <v>1976</v>
      </c>
      <c r="C2152" s="1">
        <v>28022</v>
      </c>
      <c r="D2152" s="1" t="b">
        <f>COUNTIF(C:C,C2152)&gt;1</f>
        <v>0</v>
      </c>
      <c r="E2152" t="s">
        <v>2264</v>
      </c>
      <c r="F2152" t="s">
        <v>1972</v>
      </c>
      <c r="G2152" t="s">
        <v>2001</v>
      </c>
      <c r="H2152">
        <v>1</v>
      </c>
      <c r="I2152">
        <v>1235</v>
      </c>
      <c r="J2152" t="s">
        <v>263</v>
      </c>
      <c r="K2152" t="s">
        <v>150</v>
      </c>
      <c r="L2152" t="s">
        <v>150</v>
      </c>
      <c r="M2152">
        <v>4</v>
      </c>
      <c r="N2152" t="s">
        <v>150</v>
      </c>
      <c r="O2152" t="s">
        <v>150</v>
      </c>
      <c r="P2152">
        <f>COUNTA(#REF!)</f>
        <v>1</v>
      </c>
      <c r="Q2152" t="s">
        <v>2264</v>
      </c>
      <c r="R2152" t="str">
        <f>VLOOKUP(C2152,Sheet1!D:I,2,FALSE)</f>
        <v>Ohio Kings Island Open</v>
      </c>
      <c r="S2152" t="s">
        <v>2482</v>
      </c>
      <c r="U2152" t="str">
        <f>_xlfn.CONCAT(C2152,Q2152)</f>
        <v>28022Ohio Kings Island Open</v>
      </c>
      <c r="V2152">
        <f>VLOOKUP(U2152,Sheet1!R:S,2,FALSE)</f>
        <v>3954</v>
      </c>
      <c r="W2152">
        <f>VLOOKUP(V2152,Sheet1!A:B,2,FALSE)</f>
        <v>3405</v>
      </c>
    </row>
    <row r="2153" spans="1:23" x14ac:dyDescent="0.2">
      <c r="A2153">
        <v>865</v>
      </c>
      <c r="B2153">
        <v>1976</v>
      </c>
      <c r="C2153" s="1">
        <v>28015</v>
      </c>
      <c r="D2153" s="1" t="b">
        <f>COUNTIF(C:C,C2153)&gt;1</f>
        <v>0</v>
      </c>
      <c r="E2153" t="s">
        <v>2275</v>
      </c>
      <c r="F2153" t="s">
        <v>1972</v>
      </c>
      <c r="G2153" t="s">
        <v>2010</v>
      </c>
      <c r="H2153">
        <v>1</v>
      </c>
      <c r="I2153">
        <v>1355</v>
      </c>
      <c r="J2153" t="s">
        <v>97</v>
      </c>
      <c r="K2153" t="s">
        <v>150</v>
      </c>
      <c r="L2153" t="s">
        <v>150</v>
      </c>
      <c r="M2153">
        <v>8</v>
      </c>
      <c r="N2153" t="s">
        <v>150</v>
      </c>
      <c r="O2153" t="s">
        <v>150</v>
      </c>
      <c r="P2153">
        <f>COUNTA(#REF!)</f>
        <v>1</v>
      </c>
      <c r="Q2153" t="s">
        <v>2275</v>
      </c>
      <c r="R2153" t="str">
        <f>VLOOKUP(C2153,Sheet1!D:I,2,FALSE)</f>
        <v>World Open Golf Championship</v>
      </c>
      <c r="S2153" t="s">
        <v>2482</v>
      </c>
      <c r="U2153" t="str">
        <f>_xlfn.CONCAT(C2153,Q2153)</f>
        <v>28015World Open Golf Championship</v>
      </c>
      <c r="V2153">
        <f>VLOOKUP(U2153,Sheet1!R:S,2,FALSE)</f>
        <v>3710</v>
      </c>
      <c r="W2153">
        <f>VLOOKUP(V2153,Sheet1!A:B,2,FALSE)</f>
        <v>3162</v>
      </c>
    </row>
    <row r="2154" spans="1:23" x14ac:dyDescent="0.2">
      <c r="A2154">
        <v>864</v>
      </c>
      <c r="B2154">
        <v>1976</v>
      </c>
      <c r="C2154" s="1">
        <v>28008</v>
      </c>
      <c r="D2154" s="1" t="b">
        <f>COUNTIF(C:C,C2154)&gt;1</f>
        <v>0</v>
      </c>
      <c r="E2154" t="s">
        <v>2227</v>
      </c>
      <c r="F2154" t="s">
        <v>1972</v>
      </c>
      <c r="G2154" t="s">
        <v>2001</v>
      </c>
      <c r="H2154">
        <v>1</v>
      </c>
      <c r="I2154">
        <v>1869</v>
      </c>
      <c r="J2154" t="s">
        <v>215</v>
      </c>
      <c r="K2154" t="s">
        <v>150</v>
      </c>
      <c r="L2154" t="s">
        <v>150</v>
      </c>
      <c r="M2154">
        <v>61</v>
      </c>
      <c r="N2154" t="s">
        <v>150</v>
      </c>
      <c r="O2154" t="s">
        <v>150</v>
      </c>
      <c r="P2154">
        <f>COUNTA(#REF!)</f>
        <v>1</v>
      </c>
      <c r="Q2154" t="s">
        <v>2227</v>
      </c>
      <c r="R2154" t="str">
        <f>VLOOKUP(C2154,Sheet1!D:I,2,FALSE)</f>
        <v>World Series of Golf</v>
      </c>
      <c r="S2154" t="s">
        <v>2482</v>
      </c>
      <c r="U2154" t="str">
        <f>_xlfn.CONCAT(C2154,Q2154)</f>
        <v>28008World Series of Golf</v>
      </c>
      <c r="V2154">
        <f>VLOOKUP(U2154,Sheet1!R:S,2,FALSE)</f>
        <v>3613</v>
      </c>
      <c r="W2154">
        <f>VLOOKUP(V2154,Sheet1!A:B,2,FALSE)</f>
        <v>3065</v>
      </c>
    </row>
    <row r="2155" spans="1:23" x14ac:dyDescent="0.2">
      <c r="A2155">
        <v>862</v>
      </c>
      <c r="B2155">
        <v>1976</v>
      </c>
      <c r="C2155" s="1">
        <v>28001</v>
      </c>
      <c r="D2155" s="1" t="b">
        <f>COUNTIF(C:C,C2155)&gt;1</f>
        <v>1</v>
      </c>
      <c r="E2155" t="s">
        <v>2273</v>
      </c>
      <c r="F2155" t="s">
        <v>1972</v>
      </c>
      <c r="G2155" t="s">
        <v>2001</v>
      </c>
      <c r="H2155">
        <v>1</v>
      </c>
      <c r="I2155">
        <v>1436</v>
      </c>
      <c r="J2155" t="s">
        <v>101</v>
      </c>
      <c r="K2155" t="s">
        <v>150</v>
      </c>
      <c r="L2155" t="s">
        <v>150</v>
      </c>
      <c r="M2155">
        <v>3</v>
      </c>
      <c r="N2155" t="s">
        <v>150</v>
      </c>
      <c r="O2155" t="s">
        <v>150</v>
      </c>
      <c r="P2155">
        <f>COUNTA(#REF!)</f>
        <v>1</v>
      </c>
      <c r="Q2155" t="s">
        <v>2273</v>
      </c>
      <c r="R2155" t="str">
        <f>VLOOKUP(C2155,Sheet1!D:I,2,FALSE)</f>
        <v>Flint Elks Open</v>
      </c>
      <c r="S2155" t="s">
        <v>2482</v>
      </c>
      <c r="U2155" t="str">
        <f>_xlfn.CONCAT(C2155,Q2155)</f>
        <v>28001American Golf Classic</v>
      </c>
      <c r="V2155">
        <f>VLOOKUP(U2155,Sheet1!R:S,2,FALSE)</f>
        <v>3754</v>
      </c>
      <c r="W2155">
        <f>VLOOKUP(V2155,Sheet1!A:B,2,FALSE)</f>
        <v>3206</v>
      </c>
    </row>
    <row r="2156" spans="1:23" x14ac:dyDescent="0.2">
      <c r="A2156">
        <v>863</v>
      </c>
      <c r="B2156">
        <v>1976</v>
      </c>
      <c r="C2156" s="1">
        <v>28001</v>
      </c>
      <c r="D2156" s="1" t="b">
        <f>COUNTIF(C:C,C2156)&gt;1</f>
        <v>1</v>
      </c>
      <c r="E2156" t="s">
        <v>2552</v>
      </c>
      <c r="F2156" t="s">
        <v>1972</v>
      </c>
      <c r="G2156" t="s">
        <v>2009</v>
      </c>
      <c r="H2156">
        <v>9</v>
      </c>
      <c r="I2156">
        <v>2038</v>
      </c>
      <c r="J2156" t="s">
        <v>2274</v>
      </c>
      <c r="K2156" t="s">
        <v>150</v>
      </c>
      <c r="L2156" t="s">
        <v>150</v>
      </c>
      <c r="M2156" t="s">
        <v>150</v>
      </c>
      <c r="N2156" t="s">
        <v>150</v>
      </c>
      <c r="O2156" t="s">
        <v>150</v>
      </c>
      <c r="P2156">
        <f>COUNTA(#REF!)</f>
        <v>1</v>
      </c>
      <c r="Q2156" t="s">
        <v>2552</v>
      </c>
      <c r="R2156" t="str">
        <f>VLOOKUP(C2156,Sheet1!D:I,2,FALSE)</f>
        <v>Flint Elks Open</v>
      </c>
      <c r="S2156" t="s">
        <v>2482</v>
      </c>
      <c r="U2156" t="str">
        <f>_xlfn.CONCAT(C2156,Q2156)</f>
        <v>28001Flint Elks Open</v>
      </c>
      <c r="V2156">
        <f>VLOOKUP(U2156,Sheet1!R:S,2,FALSE)</f>
        <v>3204</v>
      </c>
      <c r="W2156">
        <f>VLOOKUP(V2156,Sheet1!A:B,2,FALSE)</f>
        <v>2677</v>
      </c>
    </row>
    <row r="2157" spans="1:23" x14ac:dyDescent="0.2">
      <c r="A2157">
        <v>861</v>
      </c>
      <c r="B2157">
        <v>1976</v>
      </c>
      <c r="C2157" s="1">
        <v>27994</v>
      </c>
      <c r="D2157" s="1" t="b">
        <f>COUNTIF(C:C,C2157)&gt;1</f>
        <v>0</v>
      </c>
      <c r="E2157" t="s">
        <v>1427</v>
      </c>
      <c r="F2157" t="s">
        <v>1972</v>
      </c>
      <c r="G2157" t="s">
        <v>2004</v>
      </c>
      <c r="H2157">
        <v>1</v>
      </c>
      <c r="I2157">
        <v>1753</v>
      </c>
      <c r="J2157" t="s">
        <v>338</v>
      </c>
      <c r="K2157" t="s">
        <v>150</v>
      </c>
      <c r="L2157" t="s">
        <v>150</v>
      </c>
      <c r="M2157">
        <v>2</v>
      </c>
      <c r="N2157" t="s">
        <v>150</v>
      </c>
      <c r="O2157" t="s">
        <v>150</v>
      </c>
      <c r="P2157">
        <f>COUNTA(#REF!)</f>
        <v>1</v>
      </c>
      <c r="Q2157" t="s">
        <v>1427</v>
      </c>
      <c r="R2157" t="str">
        <f>VLOOKUP(C2157,Sheet1!D:I,2,FALSE)</f>
        <v>Sammy Davis Jr.-Greater Hartford Open</v>
      </c>
      <c r="T2157" t="str">
        <f>IF(Q2157=R2157,"y","")</f>
        <v>y</v>
      </c>
      <c r="U2157" t="str">
        <f>_xlfn.CONCAT(C2157,Q2157)</f>
        <v>27994Sammy Davis Jr.-Greater Hartford Open</v>
      </c>
      <c r="V2157">
        <f>VLOOKUP(U2157,Sheet1!R:S,2,FALSE)</f>
        <v>1941</v>
      </c>
      <c r="W2157">
        <f>VLOOKUP(V2157,Sheet1!A:B,2,FALSE)</f>
        <v>1678</v>
      </c>
    </row>
    <row r="2158" spans="1:23" x14ac:dyDescent="0.2">
      <c r="A2158">
        <v>860</v>
      </c>
      <c r="B2158">
        <v>1976</v>
      </c>
      <c r="C2158" s="1">
        <v>27987</v>
      </c>
      <c r="D2158" s="1" t="b">
        <f>COUNTIF(C:C,C2158)&gt;1</f>
        <v>0</v>
      </c>
      <c r="E2158" t="s">
        <v>978</v>
      </c>
      <c r="F2158" t="s">
        <v>1972</v>
      </c>
      <c r="G2158" t="s">
        <v>1999</v>
      </c>
      <c r="H2158">
        <v>2</v>
      </c>
      <c r="I2158">
        <v>2152</v>
      </c>
      <c r="J2158" t="s">
        <v>510</v>
      </c>
      <c r="K2158" t="s">
        <v>150</v>
      </c>
      <c r="L2158" t="s">
        <v>150</v>
      </c>
      <c r="M2158">
        <v>10</v>
      </c>
      <c r="N2158" t="s">
        <v>150</v>
      </c>
      <c r="O2158" t="s">
        <v>150</v>
      </c>
      <c r="P2158">
        <f>COUNTA(#REF!)</f>
        <v>1</v>
      </c>
      <c r="Q2158" t="s">
        <v>978</v>
      </c>
      <c r="R2158" t="str">
        <f>VLOOKUP(C2158,Sheet1!D:I,2,FALSE)</f>
        <v>PGA Championship</v>
      </c>
      <c r="S2158" t="s">
        <v>2482</v>
      </c>
      <c r="U2158" t="str">
        <f>_xlfn.CONCAT(C2158,Q2158)</f>
        <v>27987PGA Championship</v>
      </c>
      <c r="V2158">
        <f>VLOOKUP(U2158,Sheet1!R:S,2,FALSE)</f>
        <v>1494</v>
      </c>
      <c r="W2158">
        <f>VLOOKUP(V2158,Sheet1!A:B,2,FALSE)</f>
        <v>1231</v>
      </c>
    </row>
    <row r="2159" spans="1:23" x14ac:dyDescent="0.2">
      <c r="A2159">
        <v>859</v>
      </c>
      <c r="B2159">
        <v>1976</v>
      </c>
      <c r="C2159" s="1">
        <v>27980</v>
      </c>
      <c r="D2159" s="1" t="b">
        <f>COUNTIF(C:C,C2159)&gt;1</f>
        <v>0</v>
      </c>
      <c r="E2159" t="s">
        <v>2104</v>
      </c>
      <c r="F2159" t="s">
        <v>1972</v>
      </c>
      <c r="G2159" t="s">
        <v>2003</v>
      </c>
      <c r="H2159">
        <v>1</v>
      </c>
      <c r="I2159">
        <v>2305</v>
      </c>
      <c r="J2159" t="s">
        <v>2272</v>
      </c>
      <c r="K2159" t="s">
        <v>150</v>
      </c>
      <c r="L2159" t="s">
        <v>150</v>
      </c>
      <c r="M2159">
        <v>1</v>
      </c>
      <c r="N2159" t="s">
        <v>150</v>
      </c>
      <c r="O2159" t="s">
        <v>150</v>
      </c>
      <c r="P2159">
        <f>COUNTA(#REF!)</f>
        <v>1</v>
      </c>
      <c r="Q2159" t="s">
        <v>2104</v>
      </c>
      <c r="R2159" t="str">
        <f>VLOOKUP(C2159,Sheet1!D:I,2,FALSE)</f>
        <v>B.C. Open</v>
      </c>
      <c r="S2159" t="s">
        <v>2482</v>
      </c>
      <c r="U2159" t="str">
        <f>_xlfn.CONCAT(C2159,Q2159)</f>
        <v>27980B.C. Open</v>
      </c>
      <c r="V2159">
        <f>VLOOKUP(U2159,Sheet1!R:S,2,FALSE)</f>
        <v>3434</v>
      </c>
      <c r="W2159">
        <f>VLOOKUP(V2159,Sheet1!A:B,2,FALSE)</f>
        <v>2900</v>
      </c>
    </row>
    <row r="2160" spans="1:23" x14ac:dyDescent="0.2">
      <c r="A2160">
        <v>858</v>
      </c>
      <c r="B2160">
        <v>1976</v>
      </c>
      <c r="C2160" s="1">
        <v>27973</v>
      </c>
      <c r="D2160" s="1" t="b">
        <f>COUNTIF(C:C,C2160)&gt;1</f>
        <v>0</v>
      </c>
      <c r="E2160" t="s">
        <v>2261</v>
      </c>
      <c r="F2160" t="s">
        <v>1972</v>
      </c>
      <c r="G2160" t="s">
        <v>1995</v>
      </c>
      <c r="H2160">
        <v>1</v>
      </c>
      <c r="I2160">
        <v>1017</v>
      </c>
      <c r="J2160" t="s">
        <v>620</v>
      </c>
      <c r="K2160" t="s">
        <v>150</v>
      </c>
      <c r="L2160" t="s">
        <v>150</v>
      </c>
      <c r="M2160">
        <v>5</v>
      </c>
      <c r="N2160" t="s">
        <v>150</v>
      </c>
      <c r="O2160" t="s">
        <v>150</v>
      </c>
      <c r="P2160">
        <f>COUNTA(#REF!)</f>
        <v>1</v>
      </c>
      <c r="Q2160" t="s">
        <v>2261</v>
      </c>
      <c r="R2160" t="str">
        <f>VLOOKUP(C2160,Sheet1!D:I,2,FALSE)</f>
        <v>Pleasant Valley Classic</v>
      </c>
      <c r="S2160" t="s">
        <v>2482</v>
      </c>
      <c r="U2160" t="str">
        <f>_xlfn.CONCAT(C2160,Q2160)</f>
        <v>27973Pleasant Valley Classic</v>
      </c>
      <c r="V2160">
        <f>VLOOKUP(U2160,Sheet1!R:S,2,FALSE)</f>
        <v>3590</v>
      </c>
      <c r="W2160">
        <f>VLOOKUP(V2160,Sheet1!A:B,2,FALSE)</f>
        <v>3042</v>
      </c>
    </row>
    <row r="2161" spans="1:23" x14ac:dyDescent="0.2">
      <c r="A2161">
        <v>857</v>
      </c>
      <c r="B2161">
        <v>1976</v>
      </c>
      <c r="C2161" s="1">
        <v>27966</v>
      </c>
      <c r="D2161" s="1" t="b">
        <f>COUNTIF(C:C,C2161)&gt;1</f>
        <v>0</v>
      </c>
      <c r="E2161" t="s">
        <v>1233</v>
      </c>
      <c r="F2161" t="s">
        <v>2002</v>
      </c>
      <c r="G2161" t="s">
        <v>2002</v>
      </c>
      <c r="H2161">
        <v>1</v>
      </c>
      <c r="I2161">
        <v>1925</v>
      </c>
      <c r="J2161" t="s">
        <v>665</v>
      </c>
      <c r="K2161" t="s">
        <v>150</v>
      </c>
      <c r="L2161" t="s">
        <v>150</v>
      </c>
      <c r="M2161">
        <v>2</v>
      </c>
      <c r="N2161" t="s">
        <v>150</v>
      </c>
      <c r="O2161" t="s">
        <v>150</v>
      </c>
      <c r="P2161">
        <f>COUNTA(#REF!)</f>
        <v>1</v>
      </c>
      <c r="Q2161" t="s">
        <v>1233</v>
      </c>
      <c r="R2161" t="str">
        <f>VLOOKUP(C2161,Sheet1!D:I,2,FALSE)</f>
        <v>Canadian Open</v>
      </c>
      <c r="T2161" t="str">
        <f>IF(Q2161=R2161,"y","")</f>
        <v>y</v>
      </c>
      <c r="U2161" t="str">
        <f>_xlfn.CONCAT(C2161,Q2161)</f>
        <v>27966Canadian Open</v>
      </c>
      <c r="V2161">
        <f>VLOOKUP(U2161,Sheet1!R:S,2,FALSE)</f>
        <v>1718</v>
      </c>
      <c r="W2161">
        <f>VLOOKUP(V2161,Sheet1!A:B,2,FALSE)</f>
        <v>1455</v>
      </c>
    </row>
    <row r="2162" spans="1:23" x14ac:dyDescent="0.2">
      <c r="A2162">
        <v>856</v>
      </c>
      <c r="B2162">
        <v>1976</v>
      </c>
      <c r="C2162" s="1">
        <v>27959</v>
      </c>
      <c r="D2162" s="1" t="b">
        <f>COUNTIF(C:C,C2162)&gt;1</f>
        <v>0</v>
      </c>
      <c r="E2162" t="s">
        <v>1679</v>
      </c>
      <c r="F2162" t="s">
        <v>1972</v>
      </c>
      <c r="G2162" t="s">
        <v>2003</v>
      </c>
      <c r="H2162">
        <v>1</v>
      </c>
      <c r="I2162">
        <v>1436</v>
      </c>
      <c r="J2162" t="s">
        <v>101</v>
      </c>
      <c r="K2162" t="s">
        <v>150</v>
      </c>
      <c r="L2162" t="s">
        <v>150</v>
      </c>
      <c r="M2162">
        <v>2</v>
      </c>
      <c r="N2162" t="s">
        <v>150</v>
      </c>
      <c r="O2162" t="s">
        <v>150</v>
      </c>
      <c r="P2162">
        <f>COUNTA(#REF!)</f>
        <v>1</v>
      </c>
      <c r="Q2162" t="s">
        <v>1679</v>
      </c>
      <c r="R2162" t="str">
        <f>VLOOKUP(C2162,Sheet1!D:I,2,FALSE)</f>
        <v>American Express Westchester Classic</v>
      </c>
      <c r="T2162" t="str">
        <f>IF(Q2162=R2162,"y","")</f>
        <v>y</v>
      </c>
      <c r="U2162" t="str">
        <f>_xlfn.CONCAT(C2162,Q2162)</f>
        <v>27959American Express Westchester Classic</v>
      </c>
      <c r="V2162">
        <f>VLOOKUP(U2162,Sheet1!R:S,2,FALSE)</f>
        <v>2340</v>
      </c>
      <c r="W2162">
        <f>VLOOKUP(V2162,Sheet1!A:B,2,FALSE)</f>
        <v>2073</v>
      </c>
    </row>
    <row r="2163" spans="1:23" x14ac:dyDescent="0.2">
      <c r="A2163">
        <v>855</v>
      </c>
      <c r="B2163">
        <v>1976</v>
      </c>
      <c r="C2163" s="1">
        <v>27952</v>
      </c>
      <c r="D2163" s="1" t="b">
        <f>COUNTIF(C:C,C2163)&gt;1</f>
        <v>0</v>
      </c>
      <c r="E2163" t="s">
        <v>1471</v>
      </c>
      <c r="F2163" t="s">
        <v>1972</v>
      </c>
      <c r="G2163" t="s">
        <v>2005</v>
      </c>
      <c r="H2163">
        <v>1</v>
      </c>
      <c r="I2163">
        <v>1694</v>
      </c>
      <c r="J2163" t="s">
        <v>1474</v>
      </c>
      <c r="K2163" t="s">
        <v>150</v>
      </c>
      <c r="L2163" t="s">
        <v>150</v>
      </c>
      <c r="M2163">
        <v>1</v>
      </c>
      <c r="N2163" t="s">
        <v>150</v>
      </c>
      <c r="O2163" t="s">
        <v>150</v>
      </c>
      <c r="P2163">
        <f>COUNTA(#REF!)</f>
        <v>1</v>
      </c>
      <c r="Q2163" t="s">
        <v>1471</v>
      </c>
      <c r="R2163" t="str">
        <f>VLOOKUP(C2163,Sheet1!D:I,2,FALSE)</f>
        <v>Ed McMahon-Jaycees Quad Cities Open</v>
      </c>
      <c r="T2163" t="str">
        <f>IF(Q2163=R2163,"y","")</f>
        <v>y</v>
      </c>
      <c r="U2163" t="str">
        <f>_xlfn.CONCAT(C2163,Q2163)</f>
        <v>27952Ed McMahon-Jaycees Quad Cities Open</v>
      </c>
      <c r="V2163">
        <f>VLOOKUP(U2163,Sheet1!R:S,2,FALSE)</f>
        <v>2015</v>
      </c>
      <c r="W2163">
        <f>VLOOKUP(V2163,Sheet1!A:B,2,FALSE)</f>
        <v>1752</v>
      </c>
    </row>
    <row r="2164" spans="1:23" x14ac:dyDescent="0.2">
      <c r="A2164">
        <v>854</v>
      </c>
      <c r="B2164">
        <v>1976</v>
      </c>
      <c r="C2164" s="1">
        <v>27951</v>
      </c>
      <c r="D2164" s="1" t="b">
        <f>COUNTIF(C:C,C2164)&gt;1</f>
        <v>0</v>
      </c>
      <c r="E2164" t="s">
        <v>1493</v>
      </c>
      <c r="F2164" t="s">
        <v>1919</v>
      </c>
      <c r="G2164" t="s">
        <v>1919</v>
      </c>
      <c r="H2164">
        <v>1</v>
      </c>
      <c r="I2164">
        <v>1815</v>
      </c>
      <c r="J2164" t="s">
        <v>214</v>
      </c>
      <c r="K2164" t="s">
        <v>150</v>
      </c>
      <c r="L2164" t="s">
        <v>150</v>
      </c>
      <c r="M2164">
        <v>18</v>
      </c>
      <c r="N2164" t="s">
        <v>150</v>
      </c>
      <c r="O2164" t="s">
        <v>150</v>
      </c>
      <c r="P2164">
        <f>COUNTA(#REF!)</f>
        <v>1</v>
      </c>
      <c r="Q2164" t="s">
        <v>1493</v>
      </c>
      <c r="R2164" t="str">
        <f>VLOOKUP(C2164,Sheet1!D:I,2,FALSE)</f>
        <v>The Open Championship</v>
      </c>
      <c r="T2164" t="str">
        <f>IF(Q2164=R2164,"y","")</f>
        <v>y</v>
      </c>
      <c r="U2164" t="str">
        <f>_xlfn.CONCAT(C2164,Q2164)</f>
        <v>27951The Open Championship</v>
      </c>
      <c r="V2164">
        <f>VLOOKUP(U2164,Sheet1!R:S,2,FALSE)</f>
        <v>2074</v>
      </c>
      <c r="W2164">
        <f>VLOOKUP(V2164,Sheet1!A:B,2,FALSE)</f>
        <v>1811</v>
      </c>
    </row>
    <row r="2165" spans="1:23" x14ac:dyDescent="0.2">
      <c r="A2165">
        <v>853</v>
      </c>
      <c r="B2165">
        <v>1976</v>
      </c>
      <c r="C2165" s="1">
        <v>27945</v>
      </c>
      <c r="D2165" s="1" t="b">
        <f>COUNTIF(C:C,C2165)&gt;1</f>
        <v>0</v>
      </c>
      <c r="E2165" t="s">
        <v>2117</v>
      </c>
      <c r="F2165" t="s">
        <v>1972</v>
      </c>
      <c r="G2165" t="s">
        <v>2033</v>
      </c>
      <c r="H2165">
        <v>1</v>
      </c>
      <c r="I2165">
        <v>1519</v>
      </c>
      <c r="J2165" t="s">
        <v>110</v>
      </c>
      <c r="K2165" t="s">
        <v>150</v>
      </c>
      <c r="L2165" t="s">
        <v>150</v>
      </c>
      <c r="M2165">
        <v>13</v>
      </c>
      <c r="N2165" t="s">
        <v>150</v>
      </c>
      <c r="O2165" t="s">
        <v>150</v>
      </c>
      <c r="P2165">
        <f>COUNTA(#REF!)</f>
        <v>1</v>
      </c>
      <c r="Q2165" t="s">
        <v>2117</v>
      </c>
      <c r="R2165" t="str">
        <f>VLOOKUP(C2165,Sheet1!D:I,2,FALSE)</f>
        <v>Greater Milwaukee Open</v>
      </c>
      <c r="S2165" t="s">
        <v>2482</v>
      </c>
      <c r="U2165" t="str">
        <f>_xlfn.CONCAT(C2165,Q2165)</f>
        <v>27945Greater Milwaukee Open</v>
      </c>
      <c r="V2165">
        <f>VLOOKUP(U2165,Sheet1!R:S,2,FALSE)</f>
        <v>3157</v>
      </c>
      <c r="W2165">
        <f>VLOOKUP(V2165,Sheet1!A:B,2,FALSE)</f>
        <v>2630</v>
      </c>
    </row>
    <row r="2166" spans="1:23" x14ac:dyDescent="0.2">
      <c r="A2166">
        <v>852</v>
      </c>
      <c r="B2166">
        <v>1976</v>
      </c>
      <c r="C2166" s="1">
        <v>27938</v>
      </c>
      <c r="D2166" s="1" t="b">
        <f>COUNTIF(C:C,C2166)&gt;1</f>
        <v>0</v>
      </c>
      <c r="E2166" t="s">
        <v>1703</v>
      </c>
      <c r="F2166" t="s">
        <v>1972</v>
      </c>
      <c r="G2166" t="s">
        <v>2005</v>
      </c>
      <c r="H2166">
        <v>1</v>
      </c>
      <c r="I2166">
        <v>1401</v>
      </c>
      <c r="J2166" t="s">
        <v>669</v>
      </c>
      <c r="K2166" t="s">
        <v>150</v>
      </c>
      <c r="L2166" t="s">
        <v>150</v>
      </c>
      <c r="M2166">
        <v>9</v>
      </c>
      <c r="N2166" t="s">
        <v>150</v>
      </c>
      <c r="O2166" t="s">
        <v>150</v>
      </c>
      <c r="P2166">
        <f>COUNTA(#REF!)</f>
        <v>1</v>
      </c>
      <c r="Q2166" t="s">
        <v>1703</v>
      </c>
      <c r="R2166" t="str">
        <f>VLOOKUP(C2166,Sheet1!D:I,2,FALSE)</f>
        <v>Western Open</v>
      </c>
      <c r="T2166" t="str">
        <f>IF(Q2166=R2166,"y","")</f>
        <v>y</v>
      </c>
      <c r="U2166" t="str">
        <f>_xlfn.CONCAT(C2166,Q2166)</f>
        <v>27938Western Open</v>
      </c>
      <c r="V2166">
        <f>VLOOKUP(U2166,Sheet1!R:S,2,FALSE)</f>
        <v>2396</v>
      </c>
      <c r="W2166">
        <f>VLOOKUP(V2166,Sheet1!A:B,2,FALSE)</f>
        <v>2129</v>
      </c>
    </row>
    <row r="2167" spans="1:23" x14ac:dyDescent="0.2">
      <c r="A2167">
        <v>851</v>
      </c>
      <c r="B2167">
        <v>1976</v>
      </c>
      <c r="C2167" s="1">
        <v>27931</v>
      </c>
      <c r="D2167" s="1" t="b">
        <f>COUNTIF(C:C,C2167)&gt;1</f>
        <v>0</v>
      </c>
      <c r="E2167" t="s">
        <v>1289</v>
      </c>
      <c r="F2167" t="s">
        <v>1972</v>
      </c>
      <c r="G2167" t="s">
        <v>1984</v>
      </c>
      <c r="H2167">
        <v>2</v>
      </c>
      <c r="I2167">
        <v>1925</v>
      </c>
      <c r="J2167" t="s">
        <v>665</v>
      </c>
      <c r="K2167" t="s">
        <v>150</v>
      </c>
      <c r="L2167" t="s">
        <v>150</v>
      </c>
      <c r="M2167">
        <v>1</v>
      </c>
      <c r="N2167" t="s">
        <v>150</v>
      </c>
      <c r="O2167" t="s">
        <v>150</v>
      </c>
      <c r="P2167">
        <f>COUNTA(#REF!)</f>
        <v>1</v>
      </c>
      <c r="Q2167" t="s">
        <v>1305</v>
      </c>
      <c r="R2167" t="str">
        <f>VLOOKUP(C2167,Sheet1!D:I,2,FALSE)</f>
        <v>U.S. Open Championship</v>
      </c>
      <c r="T2167" t="str">
        <f>IF(Q2167=R2167,"y","")</f>
        <v>y</v>
      </c>
      <c r="U2167" t="str">
        <f>_xlfn.CONCAT(C2167,Q2167)</f>
        <v>27931U.S. Open Championship</v>
      </c>
      <c r="V2167">
        <f>VLOOKUP(U2167,Sheet1!R:S,2,FALSE)</f>
        <v>1819</v>
      </c>
      <c r="W2167">
        <f>VLOOKUP(V2167,Sheet1!A:B,2,FALSE)</f>
        <v>1556</v>
      </c>
    </row>
    <row r="2168" spans="1:23" x14ac:dyDescent="0.2">
      <c r="A2168">
        <v>850</v>
      </c>
      <c r="B2168">
        <v>1976</v>
      </c>
      <c r="C2168" s="1">
        <v>27924</v>
      </c>
      <c r="D2168" s="1" t="b">
        <f>COUNTIF(C:C,C2168)&gt;1</f>
        <v>0</v>
      </c>
      <c r="E2168" t="s">
        <v>2151</v>
      </c>
      <c r="F2168" t="s">
        <v>1972</v>
      </c>
      <c r="G2168" t="s">
        <v>2010</v>
      </c>
      <c r="H2168">
        <v>1</v>
      </c>
      <c r="I2168">
        <v>1556</v>
      </c>
      <c r="J2168" t="s">
        <v>2271</v>
      </c>
      <c r="K2168" t="s">
        <v>150</v>
      </c>
      <c r="L2168" t="s">
        <v>150</v>
      </c>
      <c r="M2168">
        <v>1</v>
      </c>
      <c r="N2168" t="s">
        <v>150</v>
      </c>
      <c r="O2168" t="s">
        <v>150</v>
      </c>
      <c r="P2168">
        <f>COUNTA(#REF!)</f>
        <v>1</v>
      </c>
      <c r="Q2168" t="s">
        <v>2151</v>
      </c>
      <c r="R2168" t="str">
        <f>VLOOKUP(C2168,Sheet1!D:I,2,FALSE)</f>
        <v>Kemper Open</v>
      </c>
      <c r="S2168" t="s">
        <v>2482</v>
      </c>
      <c r="U2168" t="str">
        <f>_xlfn.CONCAT(C2168,Q2168)</f>
        <v>27924Kemper Open</v>
      </c>
      <c r="V2168">
        <f>VLOOKUP(U2168,Sheet1!R:S,2,FALSE)</f>
        <v>3400</v>
      </c>
      <c r="W2168">
        <f>VLOOKUP(V2168,Sheet1!A:B,2,FALSE)</f>
        <v>2866</v>
      </c>
    </row>
    <row r="2169" spans="1:23" x14ac:dyDescent="0.2">
      <c r="A2169">
        <v>849</v>
      </c>
      <c r="B2169">
        <v>1976</v>
      </c>
      <c r="C2169" s="1">
        <v>27917</v>
      </c>
      <c r="D2169" s="1" t="b">
        <f>COUNTIF(C:C,C2169)&gt;1</f>
        <v>0</v>
      </c>
      <c r="E2169" t="s">
        <v>2270</v>
      </c>
      <c r="F2169" t="s">
        <v>1972</v>
      </c>
      <c r="G2169" t="s">
        <v>2038</v>
      </c>
      <c r="H2169">
        <v>1</v>
      </c>
      <c r="I2169">
        <v>1633</v>
      </c>
      <c r="J2169" t="s">
        <v>200</v>
      </c>
      <c r="K2169" t="s">
        <v>150</v>
      </c>
      <c r="L2169" t="s">
        <v>150</v>
      </c>
      <c r="M2169">
        <v>1</v>
      </c>
      <c r="N2169" t="s">
        <v>150</v>
      </c>
      <c r="O2169" t="s">
        <v>150</v>
      </c>
      <c r="P2169">
        <f>COUNTA(#REF!)</f>
        <v>1</v>
      </c>
      <c r="Q2169" t="s">
        <v>2270</v>
      </c>
      <c r="R2169" t="str">
        <f>VLOOKUP(C2169,Sheet1!D:I,2,FALSE)</f>
        <v>IVB-Bicentennial Golf Classic</v>
      </c>
      <c r="S2169" t="s">
        <v>2482</v>
      </c>
      <c r="U2169" t="str">
        <f>_xlfn.CONCAT(C2169,Q2169)</f>
        <v>27917IVB-Bicentennial Golf Classic</v>
      </c>
      <c r="V2169">
        <f>VLOOKUP(U2169,Sheet1!R:S,2,FALSE)</f>
        <v>3718</v>
      </c>
      <c r="W2169">
        <f>VLOOKUP(V2169,Sheet1!A:B,2,FALSE)</f>
        <v>3170</v>
      </c>
    </row>
    <row r="2170" spans="1:23" x14ac:dyDescent="0.2">
      <c r="A2170">
        <v>848</v>
      </c>
      <c r="B2170">
        <v>1976</v>
      </c>
      <c r="C2170" s="1">
        <v>27910</v>
      </c>
      <c r="D2170" s="1" t="b">
        <f>COUNTIF(C:C,C2170)&gt;1</f>
        <v>0</v>
      </c>
      <c r="E2170" t="s">
        <v>1213</v>
      </c>
      <c r="F2170" t="s">
        <v>1972</v>
      </c>
      <c r="G2170" t="s">
        <v>2001</v>
      </c>
      <c r="H2170">
        <v>1</v>
      </c>
      <c r="I2170">
        <v>1736</v>
      </c>
      <c r="J2170" t="s">
        <v>1475</v>
      </c>
      <c r="K2170" t="s">
        <v>150</v>
      </c>
      <c r="L2170" t="s">
        <v>150</v>
      </c>
      <c r="M2170">
        <v>3</v>
      </c>
      <c r="N2170" t="s">
        <v>150</v>
      </c>
      <c r="O2170" t="s">
        <v>150</v>
      </c>
      <c r="P2170">
        <f>COUNTA(#REF!)</f>
        <v>1</v>
      </c>
      <c r="Q2170" t="s">
        <v>1213</v>
      </c>
      <c r="R2170" t="str">
        <f>VLOOKUP(C2170,Sheet1!D:I,2,FALSE)</f>
        <v>Memorial Tournament</v>
      </c>
      <c r="T2170" t="str">
        <f>IF(Q2170=R2170,"y","")</f>
        <v>y</v>
      </c>
      <c r="U2170" t="str">
        <f>_xlfn.CONCAT(C2170,Q2170)</f>
        <v>27910Memorial Tournament</v>
      </c>
      <c r="V2170">
        <f>VLOOKUP(U2170,Sheet1!R:S,2,FALSE)</f>
        <v>1673</v>
      </c>
      <c r="W2170">
        <f>VLOOKUP(V2170,Sheet1!A:B,2,FALSE)</f>
        <v>1410</v>
      </c>
    </row>
    <row r="2171" spans="1:23" x14ac:dyDescent="0.2">
      <c r="A2171">
        <v>847</v>
      </c>
      <c r="B2171">
        <v>1976</v>
      </c>
      <c r="C2171" s="1">
        <v>27903</v>
      </c>
      <c r="D2171" s="1" t="b">
        <f>COUNTIF(C:C,C2171)&gt;1</f>
        <v>0</v>
      </c>
      <c r="E2171" t="s">
        <v>2223</v>
      </c>
      <c r="F2171" t="s">
        <v>1972</v>
      </c>
      <c r="G2171" t="s">
        <v>2012</v>
      </c>
      <c r="H2171">
        <v>1</v>
      </c>
      <c r="I2171">
        <v>1412</v>
      </c>
      <c r="J2171" t="s">
        <v>2265</v>
      </c>
      <c r="K2171" t="s">
        <v>150</v>
      </c>
      <c r="L2171" t="s">
        <v>150</v>
      </c>
      <c r="M2171">
        <v>2</v>
      </c>
      <c r="N2171" t="s">
        <v>150</v>
      </c>
      <c r="O2171" t="s">
        <v>150</v>
      </c>
      <c r="P2171">
        <f>COUNTA(#REF!)</f>
        <v>1</v>
      </c>
      <c r="Q2171" t="s">
        <v>2223</v>
      </c>
      <c r="R2171" t="str">
        <f>VLOOKUP(C2171,Sheet1!D:I,2,FALSE)</f>
        <v>Danny Thomas Memphis Classic</v>
      </c>
      <c r="S2171" t="s">
        <v>2482</v>
      </c>
      <c r="U2171" t="str">
        <f>_xlfn.CONCAT(C2171,Q2171)</f>
        <v>27903Danny Thomas Memphis Classic</v>
      </c>
      <c r="V2171">
        <f>VLOOKUP(U2171,Sheet1!R:S,2,FALSE)</f>
        <v>2978</v>
      </c>
      <c r="W2171">
        <f>VLOOKUP(V2171,Sheet1!A:B,2,FALSE)</f>
        <v>2511</v>
      </c>
    </row>
    <row r="2172" spans="1:23" x14ac:dyDescent="0.2">
      <c r="A2172">
        <v>846</v>
      </c>
      <c r="B2172">
        <v>1976</v>
      </c>
      <c r="C2172" s="1">
        <v>27896</v>
      </c>
      <c r="D2172" s="1" t="b">
        <f>COUNTIF(C:C,C2172)&gt;1</f>
        <v>0</v>
      </c>
      <c r="E2172" t="s">
        <v>1185</v>
      </c>
      <c r="F2172" t="s">
        <v>1972</v>
      </c>
      <c r="G2172" t="s">
        <v>1982</v>
      </c>
      <c r="H2172">
        <v>1</v>
      </c>
      <c r="I2172">
        <v>2213</v>
      </c>
      <c r="J2172" t="s">
        <v>209</v>
      </c>
      <c r="K2172" t="s">
        <v>150</v>
      </c>
      <c r="L2172" t="s">
        <v>150</v>
      </c>
      <c r="M2172">
        <v>21</v>
      </c>
      <c r="N2172" t="s">
        <v>150</v>
      </c>
      <c r="O2172" t="s">
        <v>150</v>
      </c>
      <c r="P2172">
        <f>COUNTA(#REF!)</f>
        <v>1</v>
      </c>
      <c r="Q2172" t="s">
        <v>1185</v>
      </c>
      <c r="R2172" t="str">
        <f>VLOOKUP(C2172,Sheet1!D:I,2,FALSE)</f>
        <v>Colonial National Invitation</v>
      </c>
      <c r="T2172" t="str">
        <f>IF(Q2172=R2172,"y","")</f>
        <v>y</v>
      </c>
      <c r="U2172" t="str">
        <f>_xlfn.CONCAT(C2172,Q2172)</f>
        <v>27896Colonial National Invitation</v>
      </c>
      <c r="V2172">
        <f>VLOOKUP(U2172,Sheet1!R:S,2,FALSE)</f>
        <v>1598</v>
      </c>
      <c r="W2172">
        <f>VLOOKUP(V2172,Sheet1!A:B,2,FALSE)</f>
        <v>1335</v>
      </c>
    </row>
    <row r="2173" spans="1:23" x14ac:dyDescent="0.2">
      <c r="A2173">
        <v>845</v>
      </c>
      <c r="B2173">
        <v>1976</v>
      </c>
      <c r="C2173" s="1">
        <v>27889</v>
      </c>
      <c r="D2173" s="1" t="b">
        <f>COUNTIF(C:C,C2173)&gt;1</f>
        <v>0</v>
      </c>
      <c r="E2173" t="s">
        <v>957</v>
      </c>
      <c r="F2173" t="s">
        <v>1972</v>
      </c>
      <c r="G2173" t="s">
        <v>1982</v>
      </c>
      <c r="H2173">
        <v>1</v>
      </c>
      <c r="I2173">
        <v>1499</v>
      </c>
      <c r="J2173" t="s">
        <v>668</v>
      </c>
      <c r="K2173" t="s">
        <v>150</v>
      </c>
      <c r="L2173" t="s">
        <v>150</v>
      </c>
      <c r="M2173">
        <v>1</v>
      </c>
      <c r="N2173" t="s">
        <v>150</v>
      </c>
      <c r="O2173" t="s">
        <v>150</v>
      </c>
      <c r="P2173">
        <f>COUNTA(#REF!)</f>
        <v>1</v>
      </c>
      <c r="Q2173" t="s">
        <v>957</v>
      </c>
      <c r="R2173" t="str">
        <f>VLOOKUP(C2173,Sheet1!D:I,2,FALSE)</f>
        <v>Byron Nelson Golf Classic</v>
      </c>
      <c r="T2173" t="str">
        <f>IF(Q2173=R2173,"y","")</f>
        <v>y</v>
      </c>
      <c r="U2173" t="str">
        <f>_xlfn.CONCAT(C2173,Q2173)</f>
        <v>27889Byron Nelson Golf Classic</v>
      </c>
      <c r="V2173">
        <f>VLOOKUP(U2173,Sheet1!R:S,2,FALSE)</f>
        <v>1426</v>
      </c>
      <c r="W2173">
        <f>VLOOKUP(V2173,Sheet1!A:B,2,FALSE)</f>
        <v>1163</v>
      </c>
    </row>
    <row r="2174" spans="1:23" x14ac:dyDescent="0.2">
      <c r="A2174">
        <v>844</v>
      </c>
      <c r="B2174">
        <v>1976</v>
      </c>
      <c r="C2174" s="1">
        <v>27882</v>
      </c>
      <c r="D2174" s="1" t="b">
        <f>COUNTIF(C:C,C2174)&gt;1</f>
        <v>0</v>
      </c>
      <c r="E2174" t="s">
        <v>58</v>
      </c>
      <c r="F2174" t="s">
        <v>1972</v>
      </c>
      <c r="G2174" t="s">
        <v>1982</v>
      </c>
      <c r="H2174">
        <v>1</v>
      </c>
      <c r="I2174">
        <v>1312</v>
      </c>
      <c r="J2174" t="s">
        <v>108</v>
      </c>
      <c r="K2174" t="s">
        <v>150</v>
      </c>
      <c r="L2174" t="s">
        <v>150</v>
      </c>
      <c r="M2174">
        <v>2</v>
      </c>
      <c r="N2174" t="s">
        <v>150</v>
      </c>
      <c r="O2174" t="s">
        <v>150</v>
      </c>
      <c r="P2174">
        <f>COUNTA(#REF!)</f>
        <v>1</v>
      </c>
      <c r="Q2174" t="s">
        <v>58</v>
      </c>
      <c r="R2174" t="str">
        <f>VLOOKUP(C2174,Sheet1!D:I,2,FALSE)</f>
        <v>Houston Open</v>
      </c>
      <c r="T2174" t="str">
        <f>IF(Q2174=R2174,"y","")</f>
        <v>y</v>
      </c>
      <c r="U2174" t="str">
        <f>_xlfn.CONCAT(C2174,Q2174)</f>
        <v>27882Houston Open</v>
      </c>
      <c r="V2174">
        <f>VLOOKUP(U2174,Sheet1!R:S,2,FALSE)</f>
        <v>73</v>
      </c>
      <c r="W2174">
        <f>VLOOKUP(V2174,Sheet1!A:B,2,FALSE)</f>
        <v>73</v>
      </c>
    </row>
    <row r="2175" spans="1:23" x14ac:dyDescent="0.2">
      <c r="A2175">
        <v>843</v>
      </c>
      <c r="B2175">
        <v>1976</v>
      </c>
      <c r="C2175" s="1">
        <v>27875</v>
      </c>
      <c r="D2175" s="1" t="b">
        <f>COUNTIF(C:C,C2175)&gt;1</f>
        <v>0</v>
      </c>
      <c r="E2175" t="s">
        <v>890</v>
      </c>
      <c r="F2175" t="s">
        <v>1972</v>
      </c>
      <c r="G2175" t="s">
        <v>1997</v>
      </c>
      <c r="H2175">
        <v>1</v>
      </c>
      <c r="I2175">
        <v>2317</v>
      </c>
      <c r="J2175" t="s">
        <v>893</v>
      </c>
      <c r="K2175" t="s">
        <v>150</v>
      </c>
      <c r="L2175" t="s">
        <v>150</v>
      </c>
      <c r="M2175">
        <v>3</v>
      </c>
      <c r="N2175" t="s">
        <v>150</v>
      </c>
      <c r="O2175" t="s">
        <v>150</v>
      </c>
      <c r="P2175">
        <f>COUNTA(#REF!)</f>
        <v>1</v>
      </c>
      <c r="Q2175" t="s">
        <v>890</v>
      </c>
      <c r="R2175" t="str">
        <f>VLOOKUP(C2175,Sheet1!D:I,2,FALSE)</f>
        <v>First NBC New Orleans Open</v>
      </c>
      <c r="T2175" t="str">
        <f>IF(Q2175=R2175,"y","")</f>
        <v>y</v>
      </c>
      <c r="U2175" t="str">
        <f>_xlfn.CONCAT(C2175,Q2175)</f>
        <v>27875First NBC New Orleans Open</v>
      </c>
      <c r="V2175">
        <f>VLOOKUP(U2175,Sheet1!R:S,2,FALSE)</f>
        <v>1316</v>
      </c>
      <c r="W2175">
        <f>VLOOKUP(V2175,Sheet1!A:B,2,FALSE)</f>
        <v>1067</v>
      </c>
    </row>
    <row r="2176" spans="1:23" x14ac:dyDescent="0.2">
      <c r="A2176">
        <v>841</v>
      </c>
      <c r="B2176">
        <v>1976</v>
      </c>
      <c r="C2176" s="1">
        <v>27868</v>
      </c>
      <c r="D2176" s="1" t="b">
        <f>COUNTIF(C:C,C2176)&gt;1</f>
        <v>1</v>
      </c>
      <c r="E2176" t="s">
        <v>201</v>
      </c>
      <c r="F2176" t="s">
        <v>1972</v>
      </c>
      <c r="G2176" t="s">
        <v>1973</v>
      </c>
      <c r="H2176">
        <v>1</v>
      </c>
      <c r="I2176">
        <v>1576</v>
      </c>
      <c r="J2176" t="s">
        <v>211</v>
      </c>
      <c r="K2176" t="s">
        <v>150</v>
      </c>
      <c r="L2176" t="s">
        <v>150</v>
      </c>
      <c r="M2176">
        <v>10</v>
      </c>
      <c r="N2176" t="s">
        <v>150</v>
      </c>
      <c r="O2176" t="s">
        <v>150</v>
      </c>
      <c r="P2176">
        <f>COUNTA(#REF!)</f>
        <v>1</v>
      </c>
      <c r="Q2176" t="s">
        <v>201</v>
      </c>
      <c r="R2176" t="str">
        <f>VLOOKUP(C2176,Sheet1!D:I,2,FALSE)</f>
        <v>MONY Tournament of Champions</v>
      </c>
      <c r="T2176" t="str">
        <f>IF(Q2176=R2176,"y","")</f>
        <v>y</v>
      </c>
      <c r="U2176" t="str">
        <f>_xlfn.CONCAT(C2176,Q2176)</f>
        <v>27868MONY Tournament of Champions</v>
      </c>
      <c r="V2176">
        <f>VLOOKUP(U2176,Sheet1!R:S,2,FALSE)</f>
        <v>170</v>
      </c>
      <c r="W2176">
        <f>VLOOKUP(V2176,Sheet1!A:B,2,FALSE)</f>
        <v>162</v>
      </c>
    </row>
    <row r="2177" spans="1:23" x14ac:dyDescent="0.2">
      <c r="A2177">
        <v>842</v>
      </c>
      <c r="B2177">
        <v>1976</v>
      </c>
      <c r="C2177" s="1">
        <v>27868</v>
      </c>
      <c r="D2177" s="1" t="b">
        <f>COUNTIF(C:C,C2177)&gt;1</f>
        <v>1</v>
      </c>
      <c r="E2177" t="s">
        <v>2219</v>
      </c>
      <c r="F2177" t="s">
        <v>1972</v>
      </c>
      <c r="G2177" t="s">
        <v>1989</v>
      </c>
      <c r="H2177">
        <v>8</v>
      </c>
      <c r="I2177">
        <v>1641</v>
      </c>
      <c r="J2177" t="s">
        <v>617</v>
      </c>
      <c r="K2177" t="s">
        <v>150</v>
      </c>
      <c r="L2177" t="s">
        <v>150</v>
      </c>
      <c r="M2177">
        <v>1</v>
      </c>
      <c r="N2177" t="s">
        <v>150</v>
      </c>
      <c r="O2177" t="s">
        <v>150</v>
      </c>
      <c r="P2177">
        <f>COUNTA(#REF!)</f>
        <v>1</v>
      </c>
      <c r="Q2177" t="s">
        <v>2219</v>
      </c>
      <c r="R2177" t="str">
        <f>VLOOKUP(C2177,Sheet1!D:I,2,FALSE)</f>
        <v>MONY Tournament of Champions</v>
      </c>
      <c r="S2177" t="s">
        <v>2482</v>
      </c>
      <c r="U2177" t="str">
        <f>_xlfn.CONCAT(C2177,Q2177)</f>
        <v>27868Tallahassee Open</v>
      </c>
      <c r="V2177">
        <f>VLOOKUP(U2177,Sheet1!R:S,2,FALSE)</f>
        <v>3657</v>
      </c>
      <c r="W2177">
        <f>VLOOKUP(V2177,Sheet1!A:B,2,FALSE)</f>
        <v>3109</v>
      </c>
    </row>
    <row r="2178" spans="1:23" x14ac:dyDescent="0.2">
      <c r="A2178">
        <v>840</v>
      </c>
      <c r="B2178">
        <v>1976</v>
      </c>
      <c r="C2178" s="1">
        <v>27861</v>
      </c>
      <c r="D2178" s="1" t="b">
        <f>COUNTIF(C:C,C2178)&gt;1</f>
        <v>1</v>
      </c>
      <c r="E2178" t="s">
        <v>2232</v>
      </c>
      <c r="F2178" t="s">
        <v>1972</v>
      </c>
      <c r="G2178" t="s">
        <v>1974</v>
      </c>
      <c r="H2178">
        <v>9</v>
      </c>
      <c r="I2178">
        <v>1806</v>
      </c>
      <c r="J2178" t="s">
        <v>2269</v>
      </c>
      <c r="K2178" t="s">
        <v>150</v>
      </c>
      <c r="L2178" t="s">
        <v>150</v>
      </c>
      <c r="M2178" t="s">
        <v>150</v>
      </c>
      <c r="N2178" t="s">
        <v>150</v>
      </c>
      <c r="O2178" t="s">
        <v>150</v>
      </c>
      <c r="P2178">
        <f>COUNTA(#REF!)</f>
        <v>1</v>
      </c>
      <c r="Q2178" t="s">
        <v>2232</v>
      </c>
      <c r="R2178" t="str">
        <f>VLOOKUP(C2178,Sheet1!D:I,2,FALSE)</f>
        <v>Masters Tournament</v>
      </c>
      <c r="S2178" t="s">
        <v>2482</v>
      </c>
      <c r="U2178" t="str">
        <f>_xlfn.CONCAT(C2178,Q2178)</f>
        <v>27861Magnolia Classic</v>
      </c>
      <c r="V2178">
        <f>VLOOKUP(U2178,Sheet1!R:S,2,FALSE)</f>
        <v>3891</v>
      </c>
      <c r="W2178">
        <f>VLOOKUP(V2178,Sheet1!A:B,2,FALSE)</f>
        <v>3343</v>
      </c>
    </row>
    <row r="2179" spans="1:23" x14ac:dyDescent="0.2">
      <c r="A2179">
        <v>839</v>
      </c>
      <c r="B2179">
        <v>1976</v>
      </c>
      <c r="C2179" s="1">
        <v>27861</v>
      </c>
      <c r="D2179" s="1" t="b">
        <f>COUNTIF(C:C,C2179)&gt;1</f>
        <v>1</v>
      </c>
      <c r="E2179" t="s">
        <v>797</v>
      </c>
      <c r="F2179" t="s">
        <v>1972</v>
      </c>
      <c r="G2179" t="s">
        <v>1984</v>
      </c>
      <c r="H2179">
        <v>2</v>
      </c>
      <c r="I2179">
        <v>1355</v>
      </c>
      <c r="J2179" t="s">
        <v>97</v>
      </c>
      <c r="K2179" t="s">
        <v>150</v>
      </c>
      <c r="L2179" t="s">
        <v>150</v>
      </c>
      <c r="M2179">
        <v>7</v>
      </c>
      <c r="N2179" t="s">
        <v>150</v>
      </c>
      <c r="O2179" t="s">
        <v>150</v>
      </c>
      <c r="P2179">
        <f>COUNTA(#REF!)</f>
        <v>1</v>
      </c>
      <c r="Q2179" t="s">
        <v>797</v>
      </c>
      <c r="R2179" t="str">
        <f>VLOOKUP(C2179,Sheet1!D:I,2,FALSE)</f>
        <v>Masters Tournament</v>
      </c>
      <c r="T2179" t="str">
        <f>IF(Q2179=R2179,"y","")</f>
        <v>y</v>
      </c>
      <c r="U2179" t="str">
        <f>_xlfn.CONCAT(C2179,Q2179)</f>
        <v>27861Masters Tournament</v>
      </c>
      <c r="V2179">
        <f>VLOOKUP(U2179,Sheet1!R:S,2,FALSE)</f>
        <v>1175</v>
      </c>
      <c r="W2179">
        <f>VLOOKUP(V2179,Sheet1!A:B,2,FALSE)</f>
        <v>926</v>
      </c>
    </row>
    <row r="2180" spans="1:23" x14ac:dyDescent="0.2">
      <c r="A2180">
        <v>838</v>
      </c>
      <c r="B2180">
        <v>1976</v>
      </c>
      <c r="C2180" s="1">
        <v>27854</v>
      </c>
      <c r="D2180" s="1" t="b">
        <f>COUNTIF(C:C,C2180)&gt;1</f>
        <v>0</v>
      </c>
      <c r="E2180" t="s">
        <v>1637</v>
      </c>
      <c r="F2180" t="s">
        <v>1972</v>
      </c>
      <c r="G2180" t="s">
        <v>2010</v>
      </c>
      <c r="H2180">
        <v>1</v>
      </c>
      <c r="I2180">
        <v>1401</v>
      </c>
      <c r="J2180" t="s">
        <v>669</v>
      </c>
      <c r="K2180" t="s">
        <v>150</v>
      </c>
      <c r="L2180" t="s">
        <v>150</v>
      </c>
      <c r="M2180">
        <v>8</v>
      </c>
      <c r="N2180" t="s">
        <v>150</v>
      </c>
      <c r="O2180" t="s">
        <v>150</v>
      </c>
      <c r="P2180">
        <f>COUNTA(#REF!)</f>
        <v>1</v>
      </c>
      <c r="Q2180" t="s">
        <v>1637</v>
      </c>
      <c r="R2180" t="str">
        <f>VLOOKUP(C2180,Sheet1!D:I,2,FALSE)</f>
        <v>Greater Greensboro Open</v>
      </c>
      <c r="T2180" t="str">
        <f>IF(Q2180=R2180,"y","")</f>
        <v>y</v>
      </c>
      <c r="U2180" t="str">
        <f>_xlfn.CONCAT(C2180,Q2180)</f>
        <v>27854Greater Greensboro Open</v>
      </c>
      <c r="V2180">
        <f>VLOOKUP(U2180,Sheet1!R:S,2,FALSE)</f>
        <v>2253</v>
      </c>
      <c r="W2180">
        <f>VLOOKUP(V2180,Sheet1!A:B,2,FALSE)</f>
        <v>1990</v>
      </c>
    </row>
    <row r="2181" spans="1:23" x14ac:dyDescent="0.2">
      <c r="A2181">
        <v>837</v>
      </c>
      <c r="B2181">
        <v>1976</v>
      </c>
      <c r="C2181" s="1">
        <v>27847</v>
      </c>
      <c r="D2181" s="1" t="b">
        <f>COUNTIF(C:C,C2181)&gt;1</f>
        <v>0</v>
      </c>
      <c r="E2181" t="s">
        <v>848</v>
      </c>
      <c r="F2181" t="s">
        <v>1972</v>
      </c>
      <c r="G2181" t="s">
        <v>1996</v>
      </c>
      <c r="H2181">
        <v>1</v>
      </c>
      <c r="I2181">
        <v>1443</v>
      </c>
      <c r="J2181" t="s">
        <v>261</v>
      </c>
      <c r="K2181" t="s">
        <v>150</v>
      </c>
      <c r="L2181" t="s">
        <v>150</v>
      </c>
      <c r="M2181">
        <v>11</v>
      </c>
      <c r="N2181" t="s">
        <v>150</v>
      </c>
      <c r="O2181" t="s">
        <v>150</v>
      </c>
      <c r="P2181">
        <f>COUNTA(#REF!)</f>
        <v>1</v>
      </c>
      <c r="Q2181" t="s">
        <v>848</v>
      </c>
      <c r="R2181" t="str">
        <f>VLOOKUP(C2181,Sheet1!D:I,2,FALSE)</f>
        <v>Sea Pines Heritage Classic</v>
      </c>
      <c r="T2181" t="str">
        <f>IF(Q2181=R2181,"y","")</f>
        <v>y</v>
      </c>
      <c r="U2181" t="str">
        <f>_xlfn.CONCAT(C2181,Q2181)</f>
        <v>27847Sea Pines Heritage Classic</v>
      </c>
      <c r="V2181">
        <f>VLOOKUP(U2181,Sheet1!R:S,2,FALSE)</f>
        <v>1262</v>
      </c>
      <c r="W2181">
        <f>VLOOKUP(V2181,Sheet1!A:B,2,FALSE)</f>
        <v>1013</v>
      </c>
    </row>
    <row r="2182" spans="1:23" x14ac:dyDescent="0.2">
      <c r="A2182">
        <v>836</v>
      </c>
      <c r="B2182">
        <v>1976</v>
      </c>
      <c r="C2182" s="1">
        <v>27840</v>
      </c>
      <c r="D2182" s="1" t="b">
        <f>COUNTIF(C:C,C2182)&gt;1</f>
        <v>0</v>
      </c>
      <c r="E2182" t="s">
        <v>2268</v>
      </c>
      <c r="F2182" t="s">
        <v>1972</v>
      </c>
      <c r="G2182" t="s">
        <v>1989</v>
      </c>
      <c r="H2182">
        <v>1</v>
      </c>
      <c r="I2182">
        <v>1443</v>
      </c>
      <c r="J2182" t="s">
        <v>261</v>
      </c>
      <c r="K2182" t="s">
        <v>150</v>
      </c>
      <c r="L2182" t="s">
        <v>150</v>
      </c>
      <c r="M2182">
        <v>10</v>
      </c>
      <c r="N2182" t="s">
        <v>150</v>
      </c>
      <c r="O2182" t="s">
        <v>150</v>
      </c>
      <c r="P2182">
        <f>COUNTA(#REF!)</f>
        <v>1</v>
      </c>
      <c r="Q2182" t="s">
        <v>2268</v>
      </c>
      <c r="R2182" t="str">
        <f>VLOOKUP(C2182,Sheet1!D:I,2,FALSE)</f>
        <v>Greater Jacksonville Open</v>
      </c>
      <c r="S2182" t="s">
        <v>2482</v>
      </c>
      <c r="U2182" t="str">
        <f>_xlfn.CONCAT(C2182,Q2182)</f>
        <v>27840Greater Jacksonville Open</v>
      </c>
      <c r="V2182">
        <f>VLOOKUP(U2182,Sheet1!R:S,2,FALSE)</f>
        <v>3853</v>
      </c>
      <c r="W2182">
        <f>VLOOKUP(V2182,Sheet1!A:B,2,FALSE)</f>
        <v>3305</v>
      </c>
    </row>
    <row r="2183" spans="1:23" x14ac:dyDescent="0.2">
      <c r="A2183">
        <v>835</v>
      </c>
      <c r="B2183">
        <v>1976</v>
      </c>
      <c r="C2183" s="1">
        <v>27833</v>
      </c>
      <c r="D2183" s="1" t="b">
        <f>COUNTIF(C:C,C2183)&gt;1</f>
        <v>0</v>
      </c>
      <c r="E2183" t="s">
        <v>2317</v>
      </c>
      <c r="F2183" t="s">
        <v>1972</v>
      </c>
      <c r="G2183" t="s">
        <v>1989</v>
      </c>
      <c r="H2183">
        <v>1</v>
      </c>
      <c r="I2183">
        <v>1443</v>
      </c>
      <c r="J2183" t="s">
        <v>261</v>
      </c>
      <c r="K2183" t="s">
        <v>150</v>
      </c>
      <c r="L2183" t="s">
        <v>150</v>
      </c>
      <c r="M2183">
        <v>9</v>
      </c>
      <c r="N2183" t="s">
        <v>150</v>
      </c>
      <c r="O2183" t="s">
        <v>150</v>
      </c>
      <c r="P2183">
        <f>COUNTA(#REF!)</f>
        <v>1</v>
      </c>
      <c r="Q2183" t="s">
        <v>2317</v>
      </c>
      <c r="R2183" t="str">
        <f>VLOOKUP(C2183,Sheet1!D:I,2,FALSE)</f>
        <v>Doral-Eastern Open Invitational</v>
      </c>
      <c r="S2183" t="s">
        <v>2482</v>
      </c>
      <c r="U2183" t="str">
        <f>_xlfn.CONCAT(C2183,Q2183)</f>
        <v>27833Doral-Eastern Open Invitational</v>
      </c>
      <c r="V2183">
        <f>VLOOKUP(U2183,Sheet1!R:S,2,FALSE)</f>
        <v>3361</v>
      </c>
      <c r="W2183">
        <f>VLOOKUP(V2183,Sheet1!A:B,2,FALSE)</f>
        <v>2827</v>
      </c>
    </row>
    <row r="2184" spans="1:23" x14ac:dyDescent="0.2">
      <c r="A2184">
        <v>834</v>
      </c>
      <c r="B2184">
        <v>1976</v>
      </c>
      <c r="C2184" s="1">
        <v>27826</v>
      </c>
      <c r="D2184" s="1" t="b">
        <f>COUNTIF(C:C,C2184)&gt;1</f>
        <v>0</v>
      </c>
      <c r="E2184" t="s">
        <v>614</v>
      </c>
      <c r="F2184" t="s">
        <v>1972</v>
      </c>
      <c r="G2184" t="s">
        <v>1989</v>
      </c>
      <c r="H2184">
        <v>1</v>
      </c>
      <c r="I2184">
        <v>1559</v>
      </c>
      <c r="J2184" t="s">
        <v>259</v>
      </c>
      <c r="K2184" t="s">
        <v>150</v>
      </c>
      <c r="L2184" t="s">
        <v>150</v>
      </c>
      <c r="M2184">
        <v>7</v>
      </c>
      <c r="N2184" t="s">
        <v>150</v>
      </c>
      <c r="O2184" t="s">
        <v>150</v>
      </c>
      <c r="P2184">
        <f>COUNTA(#REF!)</f>
        <v>1</v>
      </c>
      <c r="Q2184" t="s">
        <v>614</v>
      </c>
      <c r="R2184" t="str">
        <f>VLOOKUP(C2184,Sheet1!D:I,2,FALSE)</f>
        <v>Florida Citrus Open</v>
      </c>
      <c r="T2184" t="str">
        <f>IF(Q2184=R2184,"y","")</f>
        <v>y</v>
      </c>
      <c r="U2184" t="str">
        <f>_xlfn.CONCAT(C2184,Q2184)</f>
        <v>27826Florida Citrus Open</v>
      </c>
      <c r="V2184">
        <f>VLOOKUP(U2184,Sheet1!R:S,2,FALSE)</f>
        <v>907</v>
      </c>
      <c r="W2184">
        <f>VLOOKUP(V2184,Sheet1!A:B,2,FALSE)</f>
        <v>660</v>
      </c>
    </row>
    <row r="2185" spans="1:23" x14ac:dyDescent="0.2">
      <c r="A2185">
        <v>833</v>
      </c>
      <c r="B2185">
        <v>1976</v>
      </c>
      <c r="C2185" s="1">
        <v>27820</v>
      </c>
      <c r="D2185" s="1" t="b">
        <f>COUNTIF(C:C,C2185)&gt;1</f>
        <v>0</v>
      </c>
      <c r="E2185" t="s">
        <v>664</v>
      </c>
      <c r="F2185" t="s">
        <v>1972</v>
      </c>
      <c r="G2185" t="s">
        <v>1989</v>
      </c>
      <c r="H2185">
        <v>6</v>
      </c>
      <c r="I2185">
        <v>1869</v>
      </c>
      <c r="J2185" t="s">
        <v>215</v>
      </c>
      <c r="K2185" t="s">
        <v>150</v>
      </c>
      <c r="L2185" t="s">
        <v>150</v>
      </c>
      <c r="M2185">
        <v>60</v>
      </c>
      <c r="N2185" t="s">
        <v>150</v>
      </c>
      <c r="O2185" t="s">
        <v>150</v>
      </c>
      <c r="P2185">
        <f>COUNTA(#REF!)</f>
        <v>1</v>
      </c>
      <c r="Q2185" t="s">
        <v>664</v>
      </c>
      <c r="R2185" t="str">
        <f>VLOOKUP(C2185,Sheet1!D:I,2,FALSE)</f>
        <v>Tournament Players Championship</v>
      </c>
      <c r="T2185" t="str">
        <f>IF(Q2185=R2185,"y","")</f>
        <v>y</v>
      </c>
      <c r="U2185" t="str">
        <f>_xlfn.CONCAT(C2185,Q2185)</f>
        <v>27820Tournament Players Championship</v>
      </c>
      <c r="V2185">
        <f>VLOOKUP(U2185,Sheet1!R:S,2,FALSE)</f>
        <v>979</v>
      </c>
      <c r="W2185">
        <f>VLOOKUP(V2185,Sheet1!A:B,2,FALSE)</f>
        <v>732</v>
      </c>
    </row>
    <row r="2186" spans="1:23" x14ac:dyDescent="0.2">
      <c r="A2186">
        <v>832</v>
      </c>
      <c r="B2186">
        <v>1976</v>
      </c>
      <c r="C2186" s="1">
        <v>27812</v>
      </c>
      <c r="D2186" s="1" t="b">
        <f>COUNTIF(C:C,C2186)&gt;1</f>
        <v>0</v>
      </c>
      <c r="E2186" t="s">
        <v>505</v>
      </c>
      <c r="F2186" t="s">
        <v>1972</v>
      </c>
      <c r="G2186" t="s">
        <v>1973</v>
      </c>
      <c r="H2186">
        <v>1</v>
      </c>
      <c r="I2186">
        <v>1559</v>
      </c>
      <c r="J2186" t="s">
        <v>259</v>
      </c>
      <c r="K2186" t="s">
        <v>150</v>
      </c>
      <c r="L2186" t="s">
        <v>150</v>
      </c>
      <c r="M2186">
        <v>6</v>
      </c>
      <c r="N2186" t="s">
        <v>150</v>
      </c>
      <c r="O2186" t="s">
        <v>150</v>
      </c>
      <c r="P2186">
        <f>COUNTA(#REF!)</f>
        <v>1</v>
      </c>
      <c r="Q2186" t="s">
        <v>505</v>
      </c>
      <c r="R2186" t="str">
        <f>VLOOKUP(C2186,Sheet1!D:I,2,FALSE)</f>
        <v>Glen Campbell-Los Angeles Open</v>
      </c>
      <c r="T2186" t="str">
        <f>IF(Q2186=R2186,"y","")</f>
        <v>y</v>
      </c>
      <c r="U2186" t="str">
        <f>_xlfn.CONCAT(C2186,Q2186)</f>
        <v>27812Glen Campbell-Los Angeles Open</v>
      </c>
      <c r="V2186">
        <f>VLOOKUP(U2186,Sheet1!R:S,2,FALSE)</f>
        <v>756</v>
      </c>
      <c r="W2186">
        <f>VLOOKUP(V2186,Sheet1!A:B,2,FALSE)</f>
        <v>512</v>
      </c>
    </row>
    <row r="2187" spans="1:23" x14ac:dyDescent="0.2">
      <c r="A2187">
        <v>831</v>
      </c>
      <c r="B2187">
        <v>1976</v>
      </c>
      <c r="C2187" s="1">
        <v>27805</v>
      </c>
      <c r="D2187" s="1" t="b">
        <f>COUNTIF(C:C,C2187)&gt;1</f>
        <v>0</v>
      </c>
      <c r="E2187" t="s">
        <v>392</v>
      </c>
      <c r="F2187" t="s">
        <v>1972</v>
      </c>
      <c r="G2187" t="s">
        <v>1973</v>
      </c>
      <c r="H2187">
        <v>1</v>
      </c>
      <c r="I2187">
        <v>2118</v>
      </c>
      <c r="J2187" t="s">
        <v>395</v>
      </c>
      <c r="K2187" t="s">
        <v>150</v>
      </c>
      <c r="L2187" t="s">
        <v>150</v>
      </c>
      <c r="M2187">
        <v>5</v>
      </c>
      <c r="N2187" t="s">
        <v>150</v>
      </c>
      <c r="O2187" t="s">
        <v>150</v>
      </c>
      <c r="P2187">
        <f>COUNTA(#REF!)</f>
        <v>1</v>
      </c>
      <c r="Q2187" t="s">
        <v>392</v>
      </c>
      <c r="R2187" t="str">
        <f>VLOOKUP(C2187,Sheet1!D:I,2,FALSE)</f>
        <v>Andy Williams-San Diego Open Invitational</v>
      </c>
      <c r="T2187" t="str">
        <f>IF(Q2187=R2187,"y","")</f>
        <v>y</v>
      </c>
      <c r="U2187" t="str">
        <f>_xlfn.CONCAT(C2187,Q2187)</f>
        <v>27805Andy Williams-San Diego Open Invitational</v>
      </c>
      <c r="V2187">
        <f>VLOOKUP(U2187,Sheet1!R:S,2,FALSE)</f>
        <v>591</v>
      </c>
      <c r="W2187">
        <f>VLOOKUP(V2187,Sheet1!A:B,2,FALSE)</f>
        <v>356</v>
      </c>
    </row>
    <row r="2188" spans="1:23" x14ac:dyDescent="0.2">
      <c r="A2188">
        <v>830</v>
      </c>
      <c r="B2188">
        <v>1976</v>
      </c>
      <c r="C2188" s="1">
        <v>27798</v>
      </c>
      <c r="D2188" s="1" t="b">
        <f>COUNTIF(C:C,C2188)&gt;1</f>
        <v>0</v>
      </c>
      <c r="E2188" t="s">
        <v>332</v>
      </c>
      <c r="F2188" t="s">
        <v>1972</v>
      </c>
      <c r="G2188" t="s">
        <v>1973</v>
      </c>
      <c r="H2188">
        <v>1</v>
      </c>
      <c r="I2188">
        <v>1815</v>
      </c>
      <c r="J2188" t="s">
        <v>214</v>
      </c>
      <c r="K2188" t="s">
        <v>150</v>
      </c>
      <c r="L2188" t="s">
        <v>150</v>
      </c>
      <c r="M2188">
        <v>17</v>
      </c>
      <c r="N2188" t="s">
        <v>150</v>
      </c>
      <c r="O2188" t="s">
        <v>150</v>
      </c>
      <c r="P2188">
        <f>COUNTA(#REF!)</f>
        <v>1</v>
      </c>
      <c r="Q2188" t="s">
        <v>332</v>
      </c>
      <c r="R2188" t="str">
        <f>VLOOKUP(C2188,Sheet1!D:I,2,FALSE)</f>
        <v>Bob Hope Desert Classic</v>
      </c>
      <c r="T2188" t="str">
        <f>IF(Q2188=R2188,"y","")</f>
        <v>y</v>
      </c>
      <c r="U2188" t="str">
        <f>_xlfn.CONCAT(C2188,Q2188)</f>
        <v>27798Bob Hope Desert Classic</v>
      </c>
      <c r="V2188">
        <f>VLOOKUP(U2188,Sheet1!R:S,2,FALSE)</f>
        <v>427</v>
      </c>
      <c r="W2188">
        <f>VLOOKUP(V2188,Sheet1!A:B,2,FALSE)</f>
        <v>291</v>
      </c>
    </row>
    <row r="2189" spans="1:23" x14ac:dyDescent="0.2">
      <c r="A2189">
        <v>829</v>
      </c>
      <c r="B2189">
        <v>1976</v>
      </c>
      <c r="C2189" s="1">
        <v>27791</v>
      </c>
      <c r="D2189" s="1" t="b">
        <f>COUNTIF(C:C,C2189)&gt;1</f>
        <v>0</v>
      </c>
      <c r="E2189" t="s">
        <v>253</v>
      </c>
      <c r="F2189" t="s">
        <v>1972</v>
      </c>
      <c r="G2189" t="s">
        <v>1985</v>
      </c>
      <c r="H2189">
        <v>1</v>
      </c>
      <c r="I2189">
        <v>1235</v>
      </c>
      <c r="J2189" t="s">
        <v>263</v>
      </c>
      <c r="K2189" t="s">
        <v>150</v>
      </c>
      <c r="L2189" t="s">
        <v>150</v>
      </c>
      <c r="M2189">
        <v>3</v>
      </c>
      <c r="N2189" t="s">
        <v>150</v>
      </c>
      <c r="O2189" t="s">
        <v>150</v>
      </c>
      <c r="P2189">
        <f>COUNTA(#REF!)</f>
        <v>1</v>
      </c>
      <c r="Q2189" t="s">
        <v>253</v>
      </c>
      <c r="R2189" t="str">
        <f>VLOOKUP(C2189,Sheet1!D:I,2,FALSE)</f>
        <v>Hawaiian Open</v>
      </c>
      <c r="T2189" t="str">
        <f>IF(Q2189=R2189,"y","")</f>
        <v>y</v>
      </c>
      <c r="U2189" t="str">
        <f>_xlfn.CONCAT(C2189,Q2189)</f>
        <v>27791Hawaiian Open</v>
      </c>
      <c r="V2189">
        <f>VLOOKUP(U2189,Sheet1!R:S,2,FALSE)</f>
        <v>241</v>
      </c>
      <c r="W2189">
        <f>VLOOKUP(V2189,Sheet1!A:B,2,FALSE)</f>
        <v>233</v>
      </c>
    </row>
    <row r="2190" spans="1:23" x14ac:dyDescent="0.2">
      <c r="A2190">
        <v>828</v>
      </c>
      <c r="B2190">
        <v>1976</v>
      </c>
      <c r="C2190" s="1">
        <v>27784</v>
      </c>
      <c r="D2190" s="1" t="b">
        <f>COUNTIF(C:C,C2190)&gt;1</f>
        <v>0</v>
      </c>
      <c r="E2190" t="s">
        <v>1807</v>
      </c>
      <c r="F2190" t="s">
        <v>1972</v>
      </c>
      <c r="G2190" t="s">
        <v>1973</v>
      </c>
      <c r="H2190">
        <v>1</v>
      </c>
      <c r="I2190">
        <v>1235</v>
      </c>
      <c r="J2190" t="s">
        <v>263</v>
      </c>
      <c r="K2190" t="s">
        <v>150</v>
      </c>
      <c r="L2190" t="s">
        <v>150</v>
      </c>
      <c r="M2190">
        <v>2</v>
      </c>
      <c r="N2190" t="s">
        <v>150</v>
      </c>
      <c r="O2190" t="s">
        <v>150</v>
      </c>
      <c r="P2190">
        <f>COUNTA(#REF!)</f>
        <v>1</v>
      </c>
      <c r="Q2190" t="s">
        <v>1807</v>
      </c>
      <c r="R2190" t="str">
        <f>VLOOKUP(C2190,Sheet1!D:I,2,FALSE)</f>
        <v>Bing Crosby National Pro-Am</v>
      </c>
      <c r="T2190" t="str">
        <f>IF(Q2190=R2190,"y","")</f>
        <v>y</v>
      </c>
      <c r="U2190" t="str">
        <f>_xlfn.CONCAT(C2190,Q2190)</f>
        <v>27784Bing Crosby National Pro-Am</v>
      </c>
      <c r="V2190">
        <f>VLOOKUP(U2190,Sheet1!R:S,2,FALSE)</f>
        <v>2640</v>
      </c>
      <c r="W2190">
        <f>VLOOKUP(V2190,Sheet1!A:B,2,FALSE)</f>
        <v>2282</v>
      </c>
    </row>
    <row r="2191" spans="1:23" x14ac:dyDescent="0.2">
      <c r="A2191">
        <v>827</v>
      </c>
      <c r="B2191">
        <v>1976</v>
      </c>
      <c r="C2191" s="1">
        <v>27777</v>
      </c>
      <c r="D2191" s="1" t="b">
        <f>COUNTIF(C:C,C2191)&gt;1</f>
        <v>0</v>
      </c>
      <c r="E2191" t="s">
        <v>434</v>
      </c>
      <c r="F2191" t="s">
        <v>1972</v>
      </c>
      <c r="G2191" t="s">
        <v>1987</v>
      </c>
      <c r="H2191">
        <v>1</v>
      </c>
      <c r="I2191">
        <v>1414</v>
      </c>
      <c r="J2191" t="s">
        <v>451</v>
      </c>
      <c r="K2191" t="s">
        <v>150</v>
      </c>
      <c r="L2191" t="s">
        <v>150</v>
      </c>
      <c r="M2191">
        <v>1</v>
      </c>
      <c r="N2191" t="s">
        <v>150</v>
      </c>
      <c r="O2191" t="s">
        <v>150</v>
      </c>
      <c r="P2191">
        <f>COUNTA(#REF!)</f>
        <v>1</v>
      </c>
      <c r="Q2191" t="s">
        <v>434</v>
      </c>
      <c r="R2191" t="str">
        <f>VLOOKUP(C2191,Sheet1!D:I,2,FALSE)</f>
        <v>Phoenix Open</v>
      </c>
      <c r="T2191" t="str">
        <f>IF(Q2191=R2191,"y","")</f>
        <v>y</v>
      </c>
      <c r="U2191" t="str">
        <f>_xlfn.CONCAT(C2191,Q2191)</f>
        <v>27777Phoenix Open</v>
      </c>
      <c r="V2191">
        <f>VLOOKUP(U2191,Sheet1!R:S,2,FALSE)</f>
        <v>671</v>
      </c>
      <c r="W2191">
        <f>VLOOKUP(V2191,Sheet1!A:B,2,FALSE)</f>
        <v>427</v>
      </c>
    </row>
    <row r="2192" spans="1:23" x14ac:dyDescent="0.2">
      <c r="A2192">
        <v>826</v>
      </c>
      <c r="B2192">
        <v>1976</v>
      </c>
      <c r="C2192" s="1">
        <v>27770</v>
      </c>
      <c r="D2192" s="1" t="b">
        <f>COUNTIF(C:C,C2192)&gt;1</f>
        <v>0</v>
      </c>
      <c r="E2192" t="s">
        <v>2267</v>
      </c>
      <c r="F2192" t="s">
        <v>1972</v>
      </c>
      <c r="G2192" t="s">
        <v>1987</v>
      </c>
      <c r="H2192">
        <v>1</v>
      </c>
      <c r="I2192">
        <v>1815</v>
      </c>
      <c r="J2192" t="s">
        <v>214</v>
      </c>
      <c r="K2192" t="s">
        <v>150</v>
      </c>
      <c r="L2192" t="s">
        <v>150</v>
      </c>
      <c r="M2192">
        <v>16</v>
      </c>
      <c r="N2192" t="s">
        <v>150</v>
      </c>
      <c r="O2192" t="s">
        <v>150</v>
      </c>
      <c r="P2192">
        <f>COUNTA(#REF!)</f>
        <v>1</v>
      </c>
      <c r="Q2192" t="s">
        <v>2267</v>
      </c>
      <c r="R2192" t="str">
        <f>VLOOKUP(C2192,Sheet1!D:I,2,FALSE)</f>
        <v>NBC Tucson Open</v>
      </c>
      <c r="S2192" t="s">
        <v>2482</v>
      </c>
      <c r="U2192" t="str">
        <f>_xlfn.CONCAT(C2192,Q2192)</f>
        <v>27770NBC Tucson Open</v>
      </c>
      <c r="V2192">
        <f>VLOOKUP(U2192,Sheet1!R:S,2,FALSE)</f>
        <v>3310</v>
      </c>
      <c r="W2192">
        <f>VLOOKUP(V2192,Sheet1!A:B,2,FALSE)</f>
        <v>2783</v>
      </c>
    </row>
    <row r="2193" spans="1:23" x14ac:dyDescent="0.2">
      <c r="A2193">
        <v>825</v>
      </c>
      <c r="B2193">
        <v>1975</v>
      </c>
      <c r="C2193" s="1">
        <v>27693</v>
      </c>
      <c r="D2193" s="1" t="b">
        <f>COUNTIF(C:C,C2193)&gt;1</f>
        <v>0</v>
      </c>
      <c r="E2193" t="s">
        <v>2241</v>
      </c>
      <c r="F2193" t="s">
        <v>1972</v>
      </c>
      <c r="G2193" t="s">
        <v>1989</v>
      </c>
      <c r="H2193">
        <v>7</v>
      </c>
      <c r="I2193">
        <v>1205</v>
      </c>
      <c r="J2193" t="s">
        <v>759</v>
      </c>
      <c r="K2193">
        <v>1993</v>
      </c>
      <c r="L2193" t="s">
        <v>2283</v>
      </c>
      <c r="M2193">
        <v>5</v>
      </c>
      <c r="N2193">
        <v>2</v>
      </c>
      <c r="O2193" t="s">
        <v>150</v>
      </c>
      <c r="P2193">
        <f>COUNTA(#REF!)</f>
        <v>1</v>
      </c>
      <c r="Q2193" t="s">
        <v>2241</v>
      </c>
      <c r="R2193" t="str">
        <f>VLOOKUP(C2193,Sheet1!D:I,2,FALSE)</f>
        <v>Walt Disney World National Team Championship</v>
      </c>
      <c r="S2193" t="s">
        <v>2482</v>
      </c>
      <c r="U2193" t="str">
        <f>_xlfn.CONCAT(C2193,Q2193)</f>
        <v>27693Walt Disney World National Team Championship</v>
      </c>
      <c r="V2193">
        <f>VLOOKUP(U2193,Sheet1!R:S,2,FALSE)</f>
        <v>3136</v>
      </c>
      <c r="W2193">
        <f>VLOOKUP(V2193,Sheet1!A:B,2,FALSE)</f>
        <v>2613</v>
      </c>
    </row>
    <row r="2194" spans="1:23" x14ac:dyDescent="0.2">
      <c r="A2194">
        <v>824</v>
      </c>
      <c r="B2194">
        <v>1975</v>
      </c>
      <c r="C2194" s="1">
        <v>27686</v>
      </c>
      <c r="D2194" s="1" t="b">
        <f>COUNTIF(C:C,C2194)&gt;1</f>
        <v>0</v>
      </c>
      <c r="E2194" t="s">
        <v>761</v>
      </c>
      <c r="F2194" t="s">
        <v>1972</v>
      </c>
      <c r="G2194" t="s">
        <v>1982</v>
      </c>
      <c r="H2194">
        <v>1</v>
      </c>
      <c r="I2194">
        <v>1576</v>
      </c>
      <c r="J2194" t="s">
        <v>211</v>
      </c>
      <c r="K2194" t="s">
        <v>150</v>
      </c>
      <c r="L2194" t="s">
        <v>150</v>
      </c>
      <c r="M2194">
        <v>9</v>
      </c>
      <c r="N2194" t="s">
        <v>150</v>
      </c>
      <c r="O2194" t="s">
        <v>150</v>
      </c>
      <c r="P2194">
        <f>COUNTA(#REF!)</f>
        <v>1</v>
      </c>
      <c r="Q2194" t="s">
        <v>761</v>
      </c>
      <c r="R2194" t="str">
        <f>VLOOKUP(C2194,Sheet1!D:I,2,FALSE)</f>
        <v>San Antonio Texas Open</v>
      </c>
      <c r="T2194" t="str">
        <f>IF(Q2194=R2194,"y","")</f>
        <v>y</v>
      </c>
      <c r="U2194" t="str">
        <f>_xlfn.CONCAT(C2194,Q2194)</f>
        <v>27686San Antonio Texas Open</v>
      </c>
      <c r="V2194">
        <f>VLOOKUP(U2194,Sheet1!R:S,2,FALSE)</f>
        <v>1080</v>
      </c>
      <c r="W2194">
        <f>VLOOKUP(V2194,Sheet1!A:B,2,FALSE)</f>
        <v>833</v>
      </c>
    </row>
    <row r="2195" spans="1:23" x14ac:dyDescent="0.2">
      <c r="A2195">
        <v>823</v>
      </c>
      <c r="B2195">
        <v>1975</v>
      </c>
      <c r="C2195" s="1">
        <v>27672</v>
      </c>
      <c r="D2195" s="1" t="b">
        <f>COUNTIF(C:C,C2195)&gt;1</f>
        <v>0</v>
      </c>
      <c r="E2195" t="s">
        <v>2276</v>
      </c>
      <c r="F2195" t="s">
        <v>1972</v>
      </c>
      <c r="G2195" t="s">
        <v>1973</v>
      </c>
      <c r="H2195">
        <v>1</v>
      </c>
      <c r="I2195">
        <v>1815</v>
      </c>
      <c r="J2195" t="s">
        <v>214</v>
      </c>
      <c r="K2195" t="s">
        <v>150</v>
      </c>
      <c r="L2195" t="s">
        <v>150</v>
      </c>
      <c r="M2195">
        <v>15</v>
      </c>
      <c r="N2195" t="s">
        <v>150</v>
      </c>
      <c r="O2195" t="s">
        <v>150</v>
      </c>
      <c r="P2195">
        <f>COUNTA(#REF!)</f>
        <v>1</v>
      </c>
      <c r="Q2195" t="s">
        <v>2276</v>
      </c>
      <c r="R2195" t="str">
        <f>VLOOKUP(C2195,Sheet1!D:I,2,FALSE)</f>
        <v>Kaiser International Open Invitational</v>
      </c>
      <c r="S2195" t="s">
        <v>2482</v>
      </c>
      <c r="U2195" t="str">
        <f>_xlfn.CONCAT(C2195,Q2195)</f>
        <v>27672Kaiser International Open Invitational</v>
      </c>
      <c r="V2195">
        <f>VLOOKUP(U2195,Sheet1!R:S,2,FALSE)</f>
        <v>3516</v>
      </c>
      <c r="W2195">
        <f>VLOOKUP(V2195,Sheet1!A:B,2,FALSE)</f>
        <v>2974</v>
      </c>
    </row>
    <row r="2196" spans="1:23" x14ac:dyDescent="0.2">
      <c r="A2196">
        <v>822</v>
      </c>
      <c r="B2196">
        <v>1975</v>
      </c>
      <c r="C2196" s="1">
        <v>27665</v>
      </c>
      <c r="D2196" s="1" t="b">
        <f>COUNTIF(C:C,C2196)&gt;1</f>
        <v>0</v>
      </c>
      <c r="E2196" t="s">
        <v>2277</v>
      </c>
      <c r="F2196" t="s">
        <v>1972</v>
      </c>
      <c r="G2196" t="s">
        <v>1975</v>
      </c>
      <c r="H2196">
        <v>1</v>
      </c>
      <c r="I2196">
        <v>1519</v>
      </c>
      <c r="J2196" t="s">
        <v>110</v>
      </c>
      <c r="K2196" t="s">
        <v>150</v>
      </c>
      <c r="L2196" t="s">
        <v>150</v>
      </c>
      <c r="M2196">
        <v>12</v>
      </c>
      <c r="N2196" t="s">
        <v>150</v>
      </c>
      <c r="O2196" t="s">
        <v>150</v>
      </c>
      <c r="P2196">
        <f>COUNTA(#REF!)</f>
        <v>1</v>
      </c>
      <c r="Q2196" t="s">
        <v>2277</v>
      </c>
      <c r="R2196" t="str">
        <f>VLOOKUP(C2196,Sheet1!D:I,2,FALSE)</f>
        <v>Sahara Invitational</v>
      </c>
      <c r="S2196" t="s">
        <v>2482</v>
      </c>
      <c r="U2196" t="str">
        <f>_xlfn.CONCAT(C2196,Q2196)</f>
        <v>27665Sahara Invitational</v>
      </c>
      <c r="V2196">
        <f>VLOOKUP(U2196,Sheet1!R:S,2,FALSE)</f>
        <v>3992</v>
      </c>
      <c r="W2196">
        <f>VLOOKUP(V2196,Sheet1!A:B,2,FALSE)</f>
        <v>3443</v>
      </c>
    </row>
    <row r="2197" spans="1:23" x14ac:dyDescent="0.2">
      <c r="A2197">
        <v>821</v>
      </c>
      <c r="B2197">
        <v>1975</v>
      </c>
      <c r="C2197" s="1">
        <v>27651</v>
      </c>
      <c r="D2197" s="1" t="b">
        <f>COUNTIF(C:C,C2197)&gt;1</f>
        <v>0</v>
      </c>
      <c r="E2197" t="s">
        <v>2275</v>
      </c>
      <c r="F2197" t="s">
        <v>1972</v>
      </c>
      <c r="G2197" t="s">
        <v>2010</v>
      </c>
      <c r="H2197">
        <v>1</v>
      </c>
      <c r="I2197">
        <v>1869</v>
      </c>
      <c r="J2197" t="s">
        <v>215</v>
      </c>
      <c r="K2197" t="s">
        <v>150</v>
      </c>
      <c r="L2197" t="s">
        <v>150</v>
      </c>
      <c r="M2197">
        <v>59</v>
      </c>
      <c r="N2197" t="s">
        <v>150</v>
      </c>
      <c r="O2197" t="s">
        <v>150</v>
      </c>
      <c r="P2197">
        <f>COUNTA(#REF!)</f>
        <v>1</v>
      </c>
      <c r="Q2197" t="s">
        <v>2275</v>
      </c>
      <c r="R2197" t="str">
        <f>VLOOKUP(C2197,Sheet1!D:I,2,FALSE)</f>
        <v>World Open Golf Championship</v>
      </c>
      <c r="S2197" t="s">
        <v>2482</v>
      </c>
      <c r="U2197" t="str">
        <f>_xlfn.CONCAT(C2197,Q2197)</f>
        <v>27651World Open Golf Championship</v>
      </c>
      <c r="V2197">
        <f>VLOOKUP(U2197,Sheet1!R:S,2,FALSE)</f>
        <v>3711</v>
      </c>
      <c r="W2197">
        <f>VLOOKUP(V2197,Sheet1!A:B,2,FALSE)</f>
        <v>3163</v>
      </c>
    </row>
    <row r="2198" spans="1:23" x14ac:dyDescent="0.2">
      <c r="A2198">
        <v>820</v>
      </c>
      <c r="B2198">
        <v>1975</v>
      </c>
      <c r="C2198" s="1">
        <v>27644</v>
      </c>
      <c r="D2198" s="1" t="b">
        <f>COUNTIF(C:C,C2198)&gt;1</f>
        <v>0</v>
      </c>
      <c r="E2198" t="s">
        <v>2328</v>
      </c>
      <c r="F2198" t="s">
        <v>1972</v>
      </c>
      <c r="G2198" t="s">
        <v>1984</v>
      </c>
      <c r="H2198">
        <v>1</v>
      </c>
      <c r="I2198">
        <v>1443</v>
      </c>
      <c r="J2198" t="s">
        <v>261</v>
      </c>
      <c r="K2198" t="s">
        <v>150</v>
      </c>
      <c r="L2198" t="s">
        <v>150</v>
      </c>
      <c r="M2198">
        <v>8</v>
      </c>
      <c r="N2198" t="s">
        <v>150</v>
      </c>
      <c r="O2198" t="s">
        <v>150</v>
      </c>
      <c r="P2198">
        <f>COUNTA(#REF!)</f>
        <v>1</v>
      </c>
      <c r="Q2198" t="s">
        <v>2328</v>
      </c>
      <c r="R2198" t="str">
        <f>VLOOKUP(C2198,Sheet1!D:I,2,FALSE)</f>
        <v>Southern Open Invitational</v>
      </c>
      <c r="S2198" t="s">
        <v>2482</v>
      </c>
      <c r="U2198" t="str">
        <f>_xlfn.CONCAT(C2198,Q2198)</f>
        <v>27644Southern Open Invitational</v>
      </c>
      <c r="V2198">
        <f>VLOOKUP(U2198,Sheet1!R:S,2,FALSE)</f>
        <v>3555</v>
      </c>
      <c r="W2198">
        <f>VLOOKUP(V2198,Sheet1!A:B,2,FALSE)</f>
        <v>3007</v>
      </c>
    </row>
    <row r="2199" spans="1:23" x14ac:dyDescent="0.2">
      <c r="A2199">
        <v>819</v>
      </c>
      <c r="B2199">
        <v>1975</v>
      </c>
      <c r="C2199" s="1">
        <v>27638</v>
      </c>
      <c r="D2199" s="1" t="b">
        <f>COUNTIF(C:C,C2199)&gt;1</f>
        <v>0</v>
      </c>
      <c r="E2199" t="s">
        <v>2104</v>
      </c>
      <c r="F2199" t="s">
        <v>1972</v>
      </c>
      <c r="G2199" t="s">
        <v>2003</v>
      </c>
      <c r="H2199">
        <v>1</v>
      </c>
      <c r="I2199">
        <v>1562</v>
      </c>
      <c r="J2199" t="s">
        <v>2282</v>
      </c>
      <c r="K2199" t="s">
        <v>150</v>
      </c>
      <c r="L2199" t="s">
        <v>150</v>
      </c>
      <c r="M2199">
        <v>1</v>
      </c>
      <c r="N2199" t="s">
        <v>150</v>
      </c>
      <c r="O2199" t="s">
        <v>150</v>
      </c>
      <c r="P2199">
        <f>COUNTA(#REF!)</f>
        <v>1</v>
      </c>
      <c r="Q2199" t="s">
        <v>2104</v>
      </c>
      <c r="R2199" t="str">
        <f>VLOOKUP(C2199,Sheet1!D:I,2,FALSE)</f>
        <v>B.C. Open</v>
      </c>
      <c r="S2199" t="s">
        <v>2482</v>
      </c>
      <c r="U2199" t="str">
        <f>_xlfn.CONCAT(C2199,Q2199)</f>
        <v>27638B.C. Open</v>
      </c>
      <c r="V2199">
        <f>VLOOKUP(U2199,Sheet1!R:S,2,FALSE)</f>
        <v>3433</v>
      </c>
      <c r="W2199">
        <f>VLOOKUP(V2199,Sheet1!A:B,2,FALSE)</f>
        <v>2899</v>
      </c>
    </row>
    <row r="2200" spans="1:23" x14ac:dyDescent="0.2">
      <c r="A2200">
        <v>818</v>
      </c>
      <c r="B2200">
        <v>1975</v>
      </c>
      <c r="C2200" s="1">
        <v>27630</v>
      </c>
      <c r="D2200" s="1" t="b">
        <f>COUNTIF(C:C,C2200)&gt;1</f>
        <v>0</v>
      </c>
      <c r="E2200" t="s">
        <v>664</v>
      </c>
      <c r="F2200" t="s">
        <v>1972</v>
      </c>
      <c r="G2200" t="s">
        <v>1982</v>
      </c>
      <c r="H2200">
        <v>6</v>
      </c>
      <c r="I2200">
        <v>1401</v>
      </c>
      <c r="J2200" t="s">
        <v>669</v>
      </c>
      <c r="K2200" t="s">
        <v>150</v>
      </c>
      <c r="L2200" t="s">
        <v>150</v>
      </c>
      <c r="M2200">
        <v>7</v>
      </c>
      <c r="N2200" t="s">
        <v>150</v>
      </c>
      <c r="O2200" t="s">
        <v>150</v>
      </c>
      <c r="P2200">
        <f>COUNTA(#REF!)</f>
        <v>1</v>
      </c>
      <c r="Q2200" t="s">
        <v>664</v>
      </c>
      <c r="R2200" t="str">
        <f>VLOOKUP(C2200,Sheet1!D:I,2,FALSE)</f>
        <v>Tournament Players Championship</v>
      </c>
      <c r="T2200" t="str">
        <f>IF(Q2200=R2200,"y","")</f>
        <v>y</v>
      </c>
      <c r="U2200" t="str">
        <f>_xlfn.CONCAT(C2200,Q2200)</f>
        <v>27630Tournament Players Championship</v>
      </c>
      <c r="V2200">
        <f>VLOOKUP(U2200,Sheet1!R:S,2,FALSE)</f>
        <v>980</v>
      </c>
      <c r="W2200">
        <f>VLOOKUP(V2200,Sheet1!A:B,2,FALSE)</f>
        <v>733</v>
      </c>
    </row>
    <row r="2201" spans="1:23" x14ac:dyDescent="0.2">
      <c r="A2201">
        <v>817</v>
      </c>
      <c r="B2201">
        <v>1975</v>
      </c>
      <c r="C2201" s="1">
        <v>27623</v>
      </c>
      <c r="D2201" s="1" t="b">
        <f>COUNTIF(C:C,C2201)&gt;1</f>
        <v>0</v>
      </c>
      <c r="E2201" t="s">
        <v>1427</v>
      </c>
      <c r="F2201" t="s">
        <v>1972</v>
      </c>
      <c r="G2201" t="s">
        <v>2004</v>
      </c>
      <c r="H2201">
        <v>1</v>
      </c>
      <c r="I2201">
        <v>1087</v>
      </c>
      <c r="J2201" t="s">
        <v>2281</v>
      </c>
      <c r="K2201" t="s">
        <v>150</v>
      </c>
      <c r="L2201" t="s">
        <v>150</v>
      </c>
      <c r="M2201">
        <v>1</v>
      </c>
      <c r="N2201" t="s">
        <v>150</v>
      </c>
      <c r="O2201" t="s">
        <v>150</v>
      </c>
      <c r="P2201">
        <f>COUNTA(#REF!)</f>
        <v>1</v>
      </c>
      <c r="Q2201" t="s">
        <v>1427</v>
      </c>
      <c r="R2201" t="str">
        <f>VLOOKUP(C2201,Sheet1!D:I,2,FALSE)</f>
        <v>Sammy Davis Jr.-Greater Hartford Open</v>
      </c>
      <c r="T2201" t="str">
        <f>IF(Q2201=R2201,"y","")</f>
        <v>y</v>
      </c>
      <c r="U2201" t="str">
        <f>_xlfn.CONCAT(C2201,Q2201)</f>
        <v>27623Sammy Davis Jr.-Greater Hartford Open</v>
      </c>
      <c r="V2201">
        <f>VLOOKUP(U2201,Sheet1!R:S,2,FALSE)</f>
        <v>1942</v>
      </c>
      <c r="W2201">
        <f>VLOOKUP(V2201,Sheet1!A:B,2,FALSE)</f>
        <v>1679</v>
      </c>
    </row>
    <row r="2202" spans="1:23" x14ac:dyDescent="0.2">
      <c r="A2202">
        <v>816</v>
      </c>
      <c r="B2202">
        <v>1975</v>
      </c>
      <c r="C2202" s="1">
        <v>27616</v>
      </c>
      <c r="D2202" s="1" t="b">
        <f>COUNTIF(C:C,C2202)&gt;1</f>
        <v>0</v>
      </c>
      <c r="E2202" t="s">
        <v>978</v>
      </c>
      <c r="F2202" t="s">
        <v>1972</v>
      </c>
      <c r="G2202" t="s">
        <v>2001</v>
      </c>
      <c r="H2202">
        <v>2</v>
      </c>
      <c r="I2202">
        <v>1869</v>
      </c>
      <c r="J2202" t="s">
        <v>215</v>
      </c>
      <c r="K2202" t="s">
        <v>150</v>
      </c>
      <c r="L2202" t="s">
        <v>150</v>
      </c>
      <c r="M2202">
        <v>58</v>
      </c>
      <c r="N2202" t="s">
        <v>150</v>
      </c>
      <c r="O2202" t="s">
        <v>150</v>
      </c>
      <c r="P2202">
        <f>COUNTA(#REF!)</f>
        <v>1</v>
      </c>
      <c r="Q2202" t="s">
        <v>978</v>
      </c>
      <c r="R2202" t="str">
        <f>VLOOKUP(C2202,Sheet1!D:I,2,FALSE)</f>
        <v>PGA Championship</v>
      </c>
      <c r="T2202" t="str">
        <f>IF(Q2202=R2202,"y","")</f>
        <v>y</v>
      </c>
      <c r="U2202" t="str">
        <f>_xlfn.CONCAT(C2202,Q2202)</f>
        <v>27616PGA Championship</v>
      </c>
      <c r="V2202">
        <f>VLOOKUP(U2202,Sheet1!R:S,2,FALSE)</f>
        <v>1495</v>
      </c>
      <c r="W2202">
        <f>VLOOKUP(V2202,Sheet1!A:B,2,FALSE)</f>
        <v>1232</v>
      </c>
    </row>
    <row r="2203" spans="1:23" x14ac:dyDescent="0.2">
      <c r="A2203">
        <v>815</v>
      </c>
      <c r="B2203">
        <v>1975</v>
      </c>
      <c r="C2203" s="1">
        <v>27609</v>
      </c>
      <c r="D2203" s="1" t="b">
        <f>COUNTIF(C:C,C2203)&gt;1</f>
        <v>0</v>
      </c>
      <c r="E2203" t="s">
        <v>1680</v>
      </c>
      <c r="F2203" t="s">
        <v>1972</v>
      </c>
      <c r="G2203" t="s">
        <v>2003</v>
      </c>
      <c r="H2203">
        <v>1</v>
      </c>
      <c r="I2203">
        <v>1695</v>
      </c>
      <c r="J2203" t="s">
        <v>107</v>
      </c>
      <c r="K2203" t="s">
        <v>150</v>
      </c>
      <c r="L2203" t="s">
        <v>150</v>
      </c>
      <c r="M2203">
        <v>28</v>
      </c>
      <c r="N2203" t="s">
        <v>150</v>
      </c>
      <c r="O2203" t="s">
        <v>150</v>
      </c>
      <c r="P2203">
        <f>COUNTA(#REF!)</f>
        <v>1</v>
      </c>
      <c r="Q2203" t="s">
        <v>1680</v>
      </c>
      <c r="R2203" t="str">
        <f>VLOOKUP(C2203,Sheet1!D:I,2,FALSE)</f>
        <v>Westchester Classic</v>
      </c>
      <c r="T2203" t="str">
        <f>IF(Q2203=R2203,"y","")</f>
        <v>y</v>
      </c>
      <c r="U2203" t="str">
        <f>_xlfn.CONCAT(C2203,Q2203)</f>
        <v>27609Westchester Classic</v>
      </c>
      <c r="V2203">
        <f>VLOOKUP(U2203,Sheet1!R:S,2,FALSE)</f>
        <v>2341</v>
      </c>
      <c r="W2203">
        <f>VLOOKUP(V2203,Sheet1!A:B,2,FALSE)</f>
        <v>2074</v>
      </c>
    </row>
    <row r="2204" spans="1:23" x14ac:dyDescent="0.2">
      <c r="A2204">
        <v>814</v>
      </c>
      <c r="B2204">
        <v>1975</v>
      </c>
      <c r="C2204" s="1">
        <v>27602</v>
      </c>
      <c r="D2204" s="1" t="b">
        <f>COUNTIF(C:C,C2204)&gt;1</f>
        <v>0</v>
      </c>
      <c r="E2204" t="s">
        <v>1233</v>
      </c>
      <c r="F2204" t="s">
        <v>2002</v>
      </c>
      <c r="G2204" t="s">
        <v>2002</v>
      </c>
      <c r="H2204">
        <v>1</v>
      </c>
      <c r="I2204">
        <v>2268</v>
      </c>
      <c r="J2204" t="s">
        <v>401</v>
      </c>
      <c r="K2204" t="s">
        <v>150</v>
      </c>
      <c r="L2204" t="s">
        <v>150</v>
      </c>
      <c r="M2204">
        <v>12</v>
      </c>
      <c r="N2204" t="s">
        <v>150</v>
      </c>
      <c r="O2204" t="s">
        <v>150</v>
      </c>
      <c r="P2204">
        <f>COUNTA(#REF!)</f>
        <v>1</v>
      </c>
      <c r="Q2204" t="s">
        <v>1233</v>
      </c>
      <c r="R2204" t="str">
        <f>VLOOKUP(C2204,Sheet1!D:I,2,FALSE)</f>
        <v>Canadian Open</v>
      </c>
      <c r="T2204" t="str">
        <f>IF(Q2204=R2204,"y","")</f>
        <v>y</v>
      </c>
      <c r="U2204" t="str">
        <f>_xlfn.CONCAT(C2204,Q2204)</f>
        <v>27602Canadian Open</v>
      </c>
      <c r="V2204">
        <f>VLOOKUP(U2204,Sheet1!R:S,2,FALSE)</f>
        <v>1719</v>
      </c>
      <c r="W2204">
        <f>VLOOKUP(V2204,Sheet1!A:B,2,FALSE)</f>
        <v>1456</v>
      </c>
    </row>
    <row r="2205" spans="1:23" x14ac:dyDescent="0.2">
      <c r="A2205">
        <v>813</v>
      </c>
      <c r="B2205">
        <v>1975</v>
      </c>
      <c r="C2205" s="1">
        <v>27595</v>
      </c>
      <c r="D2205" s="1" t="b">
        <f>COUNTIF(C:C,C2205)&gt;1</f>
        <v>0</v>
      </c>
      <c r="E2205" t="s">
        <v>2261</v>
      </c>
      <c r="F2205" t="s">
        <v>1972</v>
      </c>
      <c r="G2205" t="s">
        <v>1995</v>
      </c>
      <c r="H2205">
        <v>1</v>
      </c>
      <c r="I2205">
        <v>1736</v>
      </c>
      <c r="J2205" t="s">
        <v>1475</v>
      </c>
      <c r="K2205" t="s">
        <v>150</v>
      </c>
      <c r="L2205" t="s">
        <v>150</v>
      </c>
      <c r="M2205">
        <v>2</v>
      </c>
      <c r="N2205" t="s">
        <v>150</v>
      </c>
      <c r="O2205" t="s">
        <v>150</v>
      </c>
      <c r="P2205">
        <f>COUNTA(#REF!)</f>
        <v>1</v>
      </c>
      <c r="Q2205" t="s">
        <v>2261</v>
      </c>
      <c r="R2205" t="str">
        <f>VLOOKUP(C2205,Sheet1!D:I,2,FALSE)</f>
        <v>Pleasant Valley Classic</v>
      </c>
      <c r="S2205" t="s">
        <v>2482</v>
      </c>
      <c r="U2205" t="str">
        <f>_xlfn.CONCAT(C2205,Q2205)</f>
        <v>27595Pleasant Valley Classic</v>
      </c>
      <c r="V2205">
        <f>VLOOKUP(U2205,Sheet1!R:S,2,FALSE)</f>
        <v>3589</v>
      </c>
      <c r="W2205">
        <f>VLOOKUP(V2205,Sheet1!A:B,2,FALSE)</f>
        <v>3041</v>
      </c>
    </row>
    <row r="2206" spans="1:23" x14ac:dyDescent="0.2">
      <c r="A2206">
        <v>812</v>
      </c>
      <c r="B2206">
        <v>1975</v>
      </c>
      <c r="C2206" s="1">
        <v>27588</v>
      </c>
      <c r="D2206" s="1" t="b">
        <f>COUNTIF(C:C,C2206)&gt;1</f>
        <v>0</v>
      </c>
      <c r="E2206" t="s">
        <v>1471</v>
      </c>
      <c r="F2206" t="s">
        <v>1972</v>
      </c>
      <c r="G2206" t="s">
        <v>2005</v>
      </c>
      <c r="H2206">
        <v>8</v>
      </c>
      <c r="I2206">
        <v>1736</v>
      </c>
      <c r="J2206" t="s">
        <v>1475</v>
      </c>
      <c r="K2206" t="s">
        <v>150</v>
      </c>
      <c r="L2206" t="s">
        <v>150</v>
      </c>
      <c r="M2206">
        <v>1</v>
      </c>
      <c r="N2206" t="s">
        <v>150</v>
      </c>
      <c r="O2206" t="s">
        <v>150</v>
      </c>
      <c r="P2206">
        <f>COUNTA(#REF!)</f>
        <v>1</v>
      </c>
      <c r="Q2206" t="s">
        <v>1471</v>
      </c>
      <c r="R2206" t="str">
        <f>VLOOKUP(C2206,Sheet1!D:I,2,FALSE)</f>
        <v>Ed McMahon-Jaycees Quad Cities Open</v>
      </c>
      <c r="T2206" t="str">
        <f>IF(Q2206=R2206,"y","")</f>
        <v>y</v>
      </c>
      <c r="U2206" t="str">
        <f>_xlfn.CONCAT(C2206,Q2206)</f>
        <v>27588Ed McMahon-Jaycees Quad Cities Open</v>
      </c>
      <c r="V2206">
        <f>VLOOKUP(U2206,Sheet1!R:S,2,FALSE)</f>
        <v>2016</v>
      </c>
      <c r="W2206">
        <f>VLOOKUP(V2206,Sheet1!A:B,2,FALSE)</f>
        <v>1753</v>
      </c>
    </row>
    <row r="2207" spans="1:23" x14ac:dyDescent="0.2">
      <c r="A2207">
        <v>811</v>
      </c>
      <c r="B2207">
        <v>1975</v>
      </c>
      <c r="C2207" s="1">
        <v>27587</v>
      </c>
      <c r="D2207" s="1" t="b">
        <f>COUNTIF(C:C,C2207)&gt;1</f>
        <v>0</v>
      </c>
      <c r="E2207" t="s">
        <v>1493</v>
      </c>
      <c r="F2207" t="s">
        <v>2006</v>
      </c>
      <c r="G2207" t="s">
        <v>2006</v>
      </c>
      <c r="H2207">
        <v>2</v>
      </c>
      <c r="I2207">
        <v>2256</v>
      </c>
      <c r="J2207" t="s">
        <v>207</v>
      </c>
      <c r="K2207" t="s">
        <v>150</v>
      </c>
      <c r="L2207" t="s">
        <v>150</v>
      </c>
      <c r="M2207">
        <v>3</v>
      </c>
      <c r="N2207" t="s">
        <v>150</v>
      </c>
      <c r="O2207" t="s">
        <v>150</v>
      </c>
      <c r="P2207">
        <f>COUNTA(#REF!)</f>
        <v>1</v>
      </c>
      <c r="Q2207" t="s">
        <v>1493</v>
      </c>
      <c r="R2207" t="str">
        <f>VLOOKUP(C2207,Sheet1!D:I,2,FALSE)</f>
        <v>The Open Championship</v>
      </c>
      <c r="S2207" t="s">
        <v>2482</v>
      </c>
      <c r="U2207" t="str">
        <f>_xlfn.CONCAT(C2207,Q2207)</f>
        <v>27587The Open Championship</v>
      </c>
      <c r="V2207">
        <f>VLOOKUP(U2207,Sheet1!R:S,2,FALSE)</f>
        <v>2075</v>
      </c>
      <c r="W2207">
        <f>VLOOKUP(V2207,Sheet1!A:B,2,FALSE)</f>
        <v>1812</v>
      </c>
    </row>
    <row r="2208" spans="1:23" x14ac:dyDescent="0.2">
      <c r="A2208">
        <v>810</v>
      </c>
      <c r="B2208">
        <v>1975</v>
      </c>
      <c r="C2208" s="1">
        <v>27581</v>
      </c>
      <c r="D2208" s="1" t="b">
        <f>COUNTIF(C:C,C2208)&gt;1</f>
        <v>0</v>
      </c>
      <c r="E2208" t="s">
        <v>2117</v>
      </c>
      <c r="F2208" t="s">
        <v>1972</v>
      </c>
      <c r="G2208" t="s">
        <v>2033</v>
      </c>
      <c r="H2208">
        <v>1</v>
      </c>
      <c r="I2208">
        <v>2247</v>
      </c>
      <c r="J2208" t="s">
        <v>223</v>
      </c>
      <c r="K2208" t="s">
        <v>150</v>
      </c>
      <c r="L2208" t="s">
        <v>150</v>
      </c>
      <c r="M2208">
        <v>14</v>
      </c>
      <c r="N2208" t="s">
        <v>150</v>
      </c>
      <c r="O2208" t="s">
        <v>150</v>
      </c>
      <c r="P2208">
        <f>COUNTA(#REF!)</f>
        <v>1</v>
      </c>
      <c r="Q2208" t="s">
        <v>2117</v>
      </c>
      <c r="R2208" t="str">
        <f>VLOOKUP(C2208,Sheet1!D:I,2,FALSE)</f>
        <v>Greater Milwaukee Open</v>
      </c>
      <c r="S2208" t="s">
        <v>2482</v>
      </c>
      <c r="U2208" t="str">
        <f>_xlfn.CONCAT(C2208,Q2208)</f>
        <v>27581Greater Milwaukee Open</v>
      </c>
      <c r="V2208">
        <f>VLOOKUP(U2208,Sheet1!R:S,2,FALSE)</f>
        <v>3156</v>
      </c>
      <c r="W2208">
        <f>VLOOKUP(V2208,Sheet1!A:B,2,FALSE)</f>
        <v>2629</v>
      </c>
    </row>
    <row r="2209" spans="1:23" x14ac:dyDescent="0.2">
      <c r="A2209">
        <v>809</v>
      </c>
      <c r="B2209">
        <v>1975</v>
      </c>
      <c r="C2209" s="1">
        <v>27574</v>
      </c>
      <c r="D2209" s="1" t="b">
        <f>COUNTIF(C:C,C2209)&gt;1</f>
        <v>0</v>
      </c>
      <c r="E2209" t="s">
        <v>1703</v>
      </c>
      <c r="F2209" t="s">
        <v>1972</v>
      </c>
      <c r="G2209" t="s">
        <v>2005</v>
      </c>
      <c r="H2209">
        <v>1</v>
      </c>
      <c r="I2209">
        <v>1559</v>
      </c>
      <c r="J2209" t="s">
        <v>259</v>
      </c>
      <c r="K2209" t="s">
        <v>150</v>
      </c>
      <c r="L2209" t="s">
        <v>150</v>
      </c>
      <c r="M2209">
        <v>5</v>
      </c>
      <c r="N2209" t="s">
        <v>150</v>
      </c>
      <c r="O2209" t="s">
        <v>150</v>
      </c>
      <c r="P2209">
        <f>COUNTA(#REF!)</f>
        <v>1</v>
      </c>
      <c r="Q2209" t="s">
        <v>1703</v>
      </c>
      <c r="R2209" t="str">
        <f>VLOOKUP(C2209,Sheet1!D:I,2,FALSE)</f>
        <v>Western Open</v>
      </c>
      <c r="S2209" t="s">
        <v>2482</v>
      </c>
      <c r="U2209" t="str">
        <f>_xlfn.CONCAT(C2209,Q2209)</f>
        <v>27574Western Open</v>
      </c>
      <c r="V2209">
        <f>VLOOKUP(U2209,Sheet1!R:S,2,FALSE)</f>
        <v>2397</v>
      </c>
      <c r="W2209">
        <f>VLOOKUP(V2209,Sheet1!A:B,2,FALSE)</f>
        <v>2130</v>
      </c>
    </row>
    <row r="2210" spans="1:23" x14ac:dyDescent="0.2">
      <c r="A2210">
        <v>808</v>
      </c>
      <c r="B2210">
        <v>1975</v>
      </c>
      <c r="C2210" s="1">
        <v>27567</v>
      </c>
      <c r="D2210" s="1" t="b">
        <f>COUNTIF(C:C,C2210)&gt;1</f>
        <v>0</v>
      </c>
      <c r="E2210" t="s">
        <v>1305</v>
      </c>
      <c r="F2210" t="s">
        <v>1972</v>
      </c>
      <c r="G2210" t="s">
        <v>2005</v>
      </c>
      <c r="H2210">
        <v>2</v>
      </c>
      <c r="I2210">
        <v>1438</v>
      </c>
      <c r="J2210" t="s">
        <v>762</v>
      </c>
      <c r="K2210" t="s">
        <v>150</v>
      </c>
      <c r="L2210" t="s">
        <v>150</v>
      </c>
      <c r="M2210">
        <v>3</v>
      </c>
      <c r="N2210" t="s">
        <v>150</v>
      </c>
      <c r="O2210" t="s">
        <v>150</v>
      </c>
      <c r="P2210">
        <f>COUNTA(#REF!)</f>
        <v>1</v>
      </c>
      <c r="Q2210" t="s">
        <v>1305</v>
      </c>
      <c r="R2210" t="str">
        <f>VLOOKUP(C2210,Sheet1!D:I,2,FALSE)</f>
        <v>U.S. Open Championship</v>
      </c>
      <c r="S2210" t="s">
        <v>2482</v>
      </c>
      <c r="U2210" t="str">
        <f>_xlfn.CONCAT(C2210,Q2210)</f>
        <v>27567U.S. Open Championship</v>
      </c>
      <c r="V2210">
        <f>VLOOKUP(U2210,Sheet1!R:S,2,FALSE)</f>
        <v>1820</v>
      </c>
      <c r="W2210">
        <f>VLOOKUP(V2210,Sheet1!A:B,2,FALSE)</f>
        <v>1557</v>
      </c>
    </row>
    <row r="2211" spans="1:23" x14ac:dyDescent="0.2">
      <c r="A2211">
        <v>807</v>
      </c>
      <c r="B2211">
        <v>1975</v>
      </c>
      <c r="C2211" s="1">
        <v>27561</v>
      </c>
      <c r="D2211" s="1" t="b">
        <f>COUNTIF(C:C,C2211)&gt;1</f>
        <v>0</v>
      </c>
      <c r="E2211" t="s">
        <v>2250</v>
      </c>
      <c r="F2211" t="s">
        <v>1972</v>
      </c>
      <c r="G2211" t="s">
        <v>2038</v>
      </c>
      <c r="H2211">
        <v>1</v>
      </c>
      <c r="I2211">
        <v>1578</v>
      </c>
      <c r="J2211" t="s">
        <v>2280</v>
      </c>
      <c r="K2211" t="s">
        <v>150</v>
      </c>
      <c r="L2211" t="s">
        <v>150</v>
      </c>
      <c r="M2211">
        <v>1</v>
      </c>
      <c r="N2211" t="s">
        <v>150</v>
      </c>
      <c r="O2211" t="s">
        <v>150</v>
      </c>
      <c r="P2211">
        <f>COUNTA(#REF!)</f>
        <v>1</v>
      </c>
      <c r="Q2211" t="s">
        <v>2250</v>
      </c>
      <c r="R2211" t="str">
        <f>VLOOKUP(C2211,Sheet1!D:I,2,FALSE)</f>
        <v>IVB-Philadelphia Golf Classic</v>
      </c>
      <c r="S2211" t="s">
        <v>2482</v>
      </c>
      <c r="U2211" t="str">
        <f>_xlfn.CONCAT(C2211,Q2211)</f>
        <v>27561IVB-Philadelphia Golf Classic</v>
      </c>
      <c r="V2211">
        <f>VLOOKUP(U2211,Sheet1!R:S,2,FALSE)</f>
        <v>3719</v>
      </c>
      <c r="W2211">
        <f>VLOOKUP(V2211,Sheet1!A:B,2,FALSE)</f>
        <v>3171</v>
      </c>
    </row>
    <row r="2212" spans="1:23" x14ac:dyDescent="0.2">
      <c r="A2212">
        <v>806</v>
      </c>
      <c r="B2212">
        <v>1975</v>
      </c>
      <c r="C2212" s="1">
        <v>27553</v>
      </c>
      <c r="D2212" s="1" t="b">
        <f>COUNTIF(C:C,C2212)&gt;1</f>
        <v>0</v>
      </c>
      <c r="E2212" t="s">
        <v>2151</v>
      </c>
      <c r="F2212" t="s">
        <v>1972</v>
      </c>
      <c r="G2212" t="s">
        <v>2010</v>
      </c>
      <c r="H2212">
        <v>1</v>
      </c>
      <c r="I2212">
        <v>1355</v>
      </c>
      <c r="J2212" t="s">
        <v>97</v>
      </c>
      <c r="K2212" t="s">
        <v>150</v>
      </c>
      <c r="L2212" t="s">
        <v>150</v>
      </c>
      <c r="M2212">
        <v>6</v>
      </c>
      <c r="N2212" t="s">
        <v>150</v>
      </c>
      <c r="O2212" t="s">
        <v>150</v>
      </c>
      <c r="P2212">
        <f>COUNTA(#REF!)</f>
        <v>1</v>
      </c>
      <c r="Q2212" t="s">
        <v>2151</v>
      </c>
      <c r="R2212" t="str">
        <f>VLOOKUP(C2212,Sheet1!D:I,2,FALSE)</f>
        <v>Kemper Open</v>
      </c>
      <c r="S2212" t="s">
        <v>2482</v>
      </c>
      <c r="U2212" t="str">
        <f>_xlfn.CONCAT(C2212,Q2212)</f>
        <v>27553Kemper Open</v>
      </c>
      <c r="V2212">
        <f>VLOOKUP(U2212,Sheet1!R:S,2,FALSE)</f>
        <v>3399</v>
      </c>
      <c r="W2212">
        <f>VLOOKUP(V2212,Sheet1!A:B,2,FALSE)</f>
        <v>2865</v>
      </c>
    </row>
    <row r="2213" spans="1:23" x14ac:dyDescent="0.2">
      <c r="A2213">
        <v>805</v>
      </c>
      <c r="B2213">
        <v>1975</v>
      </c>
      <c r="C2213" s="1">
        <v>27546</v>
      </c>
      <c r="D2213" s="1" t="b">
        <f>COUNTIF(C:C,C2213)&gt;1</f>
        <v>0</v>
      </c>
      <c r="E2213" t="s">
        <v>2239</v>
      </c>
      <c r="F2213" t="s">
        <v>1972</v>
      </c>
      <c r="G2213" t="s">
        <v>1984</v>
      </c>
      <c r="H2213">
        <v>1</v>
      </c>
      <c r="I2213">
        <v>1559</v>
      </c>
      <c r="J2213" t="s">
        <v>259</v>
      </c>
      <c r="K2213" t="s">
        <v>150</v>
      </c>
      <c r="L2213" t="s">
        <v>150</v>
      </c>
      <c r="M2213">
        <v>4</v>
      </c>
      <c r="N2213" t="s">
        <v>150</v>
      </c>
      <c r="O2213" t="s">
        <v>150</v>
      </c>
      <c r="P2213">
        <f>COUNTA(#REF!)</f>
        <v>1</v>
      </c>
      <c r="Q2213" t="s">
        <v>2239</v>
      </c>
      <c r="R2213" t="str">
        <f>VLOOKUP(C2213,Sheet1!D:I,2,FALSE)</f>
        <v>Atlanta Classic</v>
      </c>
      <c r="S2213" t="s">
        <v>2482</v>
      </c>
      <c r="U2213" t="str">
        <f>_xlfn.CONCAT(C2213,Q2213)</f>
        <v>27546Atlanta Classic</v>
      </c>
      <c r="V2213">
        <f>VLOOKUP(U2213,Sheet1!R:S,2,FALSE)</f>
        <v>3245</v>
      </c>
      <c r="W2213">
        <f>VLOOKUP(V2213,Sheet1!A:B,2,FALSE)</f>
        <v>2718</v>
      </c>
    </row>
    <row r="2214" spans="1:23" x14ac:dyDescent="0.2">
      <c r="A2214">
        <v>804</v>
      </c>
      <c r="B2214">
        <v>1975</v>
      </c>
      <c r="C2214" s="1">
        <v>27539</v>
      </c>
      <c r="D2214" s="1" t="b">
        <f>COUNTIF(C:C,C2214)&gt;1</f>
        <v>0</v>
      </c>
      <c r="E2214" t="s">
        <v>2223</v>
      </c>
      <c r="F2214" t="s">
        <v>1972</v>
      </c>
      <c r="G2214" t="s">
        <v>2012</v>
      </c>
      <c r="H2214">
        <v>1</v>
      </c>
      <c r="I2214">
        <v>1695</v>
      </c>
      <c r="J2214" t="s">
        <v>107</v>
      </c>
      <c r="K2214" t="s">
        <v>150</v>
      </c>
      <c r="L2214" t="s">
        <v>150</v>
      </c>
      <c r="M2214">
        <v>27</v>
      </c>
      <c r="N2214" t="s">
        <v>150</v>
      </c>
      <c r="O2214" t="s">
        <v>150</v>
      </c>
      <c r="P2214">
        <f>COUNTA(#REF!)</f>
        <v>1</v>
      </c>
      <c r="Q2214" t="s">
        <v>2223</v>
      </c>
      <c r="R2214" t="str">
        <f>VLOOKUP(C2214,Sheet1!D:I,2,FALSE)</f>
        <v>Danny Thomas Memphis Classic</v>
      </c>
      <c r="S2214" t="s">
        <v>2482</v>
      </c>
      <c r="U2214" t="str">
        <f>_xlfn.CONCAT(C2214,Q2214)</f>
        <v>27539Danny Thomas Memphis Classic</v>
      </c>
      <c r="V2214">
        <f>VLOOKUP(U2214,Sheet1!R:S,2,FALSE)</f>
        <v>2977</v>
      </c>
      <c r="W2214">
        <f>VLOOKUP(V2214,Sheet1!A:B,2,FALSE)</f>
        <v>2510</v>
      </c>
    </row>
    <row r="2215" spans="1:23" x14ac:dyDescent="0.2">
      <c r="A2215">
        <v>803</v>
      </c>
      <c r="B2215">
        <v>1975</v>
      </c>
      <c r="C2215" s="1">
        <v>27532</v>
      </c>
      <c r="D2215" s="1" t="b">
        <f>COUNTIF(C:C,C2215)&gt;1</f>
        <v>0</v>
      </c>
      <c r="E2215" t="s">
        <v>890</v>
      </c>
      <c r="F2215" t="s">
        <v>1972</v>
      </c>
      <c r="G2215" t="s">
        <v>1997</v>
      </c>
      <c r="H2215">
        <v>1</v>
      </c>
      <c r="I2215">
        <v>1177</v>
      </c>
      <c r="J2215" t="s">
        <v>340</v>
      </c>
      <c r="K2215" t="s">
        <v>150</v>
      </c>
      <c r="L2215" t="s">
        <v>150</v>
      </c>
      <c r="M2215">
        <v>51</v>
      </c>
      <c r="N2215" t="s">
        <v>150</v>
      </c>
      <c r="O2215" t="s">
        <v>150</v>
      </c>
      <c r="P2215">
        <f>COUNTA(#REF!)</f>
        <v>1</v>
      </c>
      <c r="Q2215" t="s">
        <v>890</v>
      </c>
      <c r="R2215" t="str">
        <f>VLOOKUP(C2215,Sheet1!D:I,2,FALSE)</f>
        <v>First NBC New Orleans Open</v>
      </c>
      <c r="T2215" t="str">
        <f>IF(Q2215=R2215,"y","")</f>
        <v>y</v>
      </c>
      <c r="U2215" t="str">
        <f>_xlfn.CONCAT(C2215,Q2215)</f>
        <v>27532First NBC New Orleans Open</v>
      </c>
      <c r="V2215">
        <f>VLOOKUP(U2215,Sheet1!R:S,2,FALSE)</f>
        <v>1317</v>
      </c>
      <c r="W2215">
        <f>VLOOKUP(V2215,Sheet1!A:B,2,FALSE)</f>
        <v>1068</v>
      </c>
    </row>
    <row r="2216" spans="1:23" x14ac:dyDescent="0.2">
      <c r="A2216">
        <v>802</v>
      </c>
      <c r="B2216">
        <v>1975</v>
      </c>
      <c r="C2216" s="1">
        <v>27526</v>
      </c>
      <c r="D2216" s="1" t="b">
        <f>COUNTIF(C:C,C2216)&gt;1</f>
        <v>0</v>
      </c>
      <c r="E2216" t="s">
        <v>957</v>
      </c>
      <c r="F2216" t="s">
        <v>1972</v>
      </c>
      <c r="G2216" t="s">
        <v>1982</v>
      </c>
      <c r="H2216">
        <v>1</v>
      </c>
      <c r="I2216">
        <v>2256</v>
      </c>
      <c r="J2216" t="s">
        <v>207</v>
      </c>
      <c r="K2216" t="s">
        <v>150</v>
      </c>
      <c r="L2216" t="s">
        <v>150</v>
      </c>
      <c r="M2216">
        <v>2</v>
      </c>
      <c r="N2216" t="s">
        <v>150</v>
      </c>
      <c r="O2216" t="s">
        <v>150</v>
      </c>
      <c r="P2216">
        <f>COUNTA(#REF!)</f>
        <v>1</v>
      </c>
      <c r="Q2216" t="s">
        <v>957</v>
      </c>
      <c r="R2216" t="str">
        <f>VLOOKUP(C2216,Sheet1!D:I,2,FALSE)</f>
        <v>Byron Nelson Golf Classic</v>
      </c>
      <c r="T2216" t="str">
        <f>IF(Q2216=R2216,"y","")</f>
        <v>y</v>
      </c>
      <c r="U2216" t="str">
        <f>_xlfn.CONCAT(C2216,Q2216)</f>
        <v>27526Byron Nelson Golf Classic</v>
      </c>
      <c r="V2216">
        <f>VLOOKUP(U2216,Sheet1!R:S,2,FALSE)</f>
        <v>1427</v>
      </c>
      <c r="W2216">
        <f>VLOOKUP(V2216,Sheet1!A:B,2,FALSE)</f>
        <v>1164</v>
      </c>
    </row>
    <row r="2217" spans="1:23" x14ac:dyDescent="0.2">
      <c r="A2217">
        <v>801</v>
      </c>
      <c r="B2217">
        <v>1975</v>
      </c>
      <c r="C2217" s="1">
        <v>27518</v>
      </c>
      <c r="D2217" s="1" t="b">
        <f>COUNTIF(C:C,C2217)&gt;1</f>
        <v>0</v>
      </c>
      <c r="E2217" t="s">
        <v>58</v>
      </c>
      <c r="F2217" t="s">
        <v>1972</v>
      </c>
      <c r="G2217" t="s">
        <v>1982</v>
      </c>
      <c r="H2217">
        <v>1</v>
      </c>
      <c r="I2217">
        <v>1233</v>
      </c>
      <c r="J2217" t="s">
        <v>109</v>
      </c>
      <c r="K2217" t="s">
        <v>150</v>
      </c>
      <c r="L2217" t="s">
        <v>150</v>
      </c>
      <c r="M2217">
        <v>14</v>
      </c>
      <c r="N2217" t="s">
        <v>150</v>
      </c>
      <c r="O2217" t="s">
        <v>150</v>
      </c>
      <c r="P2217">
        <f>COUNTA(#REF!)</f>
        <v>1</v>
      </c>
      <c r="Q2217" t="s">
        <v>58</v>
      </c>
      <c r="R2217" t="str">
        <f>VLOOKUP(C2217,Sheet1!D:I,2,FALSE)</f>
        <v>Houston Open</v>
      </c>
      <c r="T2217" t="str">
        <f>IF(Q2217=R2217,"y","")</f>
        <v>y</v>
      </c>
      <c r="U2217" t="str">
        <f>_xlfn.CONCAT(C2217,Q2217)</f>
        <v>27518Houston Open</v>
      </c>
      <c r="V2217">
        <f>VLOOKUP(U2217,Sheet1!R:S,2,FALSE)</f>
        <v>74</v>
      </c>
      <c r="W2217">
        <f>VLOOKUP(V2217,Sheet1!A:B,2,FALSE)</f>
        <v>74</v>
      </c>
    </row>
    <row r="2218" spans="1:23" x14ac:dyDescent="0.2">
      <c r="A2218">
        <v>799</v>
      </c>
      <c r="B2218">
        <v>1975</v>
      </c>
      <c r="C2218" s="1">
        <v>27511</v>
      </c>
      <c r="D2218" s="1" t="b">
        <f>COUNTIF(C:C,C2218)&gt;1</f>
        <v>1</v>
      </c>
      <c r="E2218" t="s">
        <v>201</v>
      </c>
      <c r="F2218" t="s">
        <v>1972</v>
      </c>
      <c r="G2218" t="s">
        <v>1973</v>
      </c>
      <c r="H2218">
        <v>1</v>
      </c>
      <c r="I2218">
        <v>1401</v>
      </c>
      <c r="J2218" t="s">
        <v>669</v>
      </c>
      <c r="K2218" t="s">
        <v>150</v>
      </c>
      <c r="L2218" t="s">
        <v>150</v>
      </c>
      <c r="M2218">
        <v>6</v>
      </c>
      <c r="N2218" t="s">
        <v>150</v>
      </c>
      <c r="O2218" t="s">
        <v>150</v>
      </c>
      <c r="P2218">
        <f>COUNTA(#REF!)</f>
        <v>1</v>
      </c>
      <c r="Q2218" t="s">
        <v>201</v>
      </c>
      <c r="R2218" t="str">
        <f>VLOOKUP(C2218,Sheet1!D:I,2,FALSE)</f>
        <v>MONY Tournament of Champions</v>
      </c>
      <c r="T2218" t="str">
        <f>IF(Q2218=R2218,"y","")</f>
        <v>y</v>
      </c>
      <c r="U2218" t="str">
        <f>_xlfn.CONCAT(C2218,Q2218)</f>
        <v>27511MONY Tournament of Champions</v>
      </c>
      <c r="V2218">
        <f>VLOOKUP(U2218,Sheet1!R:S,2,FALSE)</f>
        <v>171</v>
      </c>
      <c r="W2218">
        <f>VLOOKUP(V2218,Sheet1!A:B,2,FALSE)</f>
        <v>163</v>
      </c>
    </row>
    <row r="2219" spans="1:23" x14ac:dyDescent="0.2">
      <c r="A2219">
        <v>800</v>
      </c>
      <c r="B2219">
        <v>1975</v>
      </c>
      <c r="C2219" s="1">
        <v>27511</v>
      </c>
      <c r="D2219" s="1" t="b">
        <f>COUNTIF(C:C,C2219)&gt;1</f>
        <v>1</v>
      </c>
      <c r="E2219" t="s">
        <v>2219</v>
      </c>
      <c r="F2219" t="s">
        <v>1972</v>
      </c>
      <c r="G2219" t="s">
        <v>1989</v>
      </c>
      <c r="H2219">
        <v>8</v>
      </c>
      <c r="I2219">
        <v>1753</v>
      </c>
      <c r="J2219" t="s">
        <v>338</v>
      </c>
      <c r="K2219" t="s">
        <v>150</v>
      </c>
      <c r="L2219" t="s">
        <v>150</v>
      </c>
      <c r="M2219">
        <v>1</v>
      </c>
      <c r="N2219" t="s">
        <v>150</v>
      </c>
      <c r="O2219" t="s">
        <v>150</v>
      </c>
      <c r="P2219">
        <f>COUNTA(#REF!)</f>
        <v>1</v>
      </c>
      <c r="Q2219" t="s">
        <v>2219</v>
      </c>
      <c r="R2219" t="str">
        <f>VLOOKUP(C2219,Sheet1!D:I,2,FALSE)</f>
        <v>MONY Tournament of Champions</v>
      </c>
      <c r="S2219" t="s">
        <v>2482</v>
      </c>
      <c r="U2219" t="str">
        <f>_xlfn.CONCAT(C2219,Q2219)</f>
        <v>27511Tallahassee Open</v>
      </c>
      <c r="V2219">
        <f>VLOOKUP(U2219,Sheet1!R:S,2,FALSE)</f>
        <v>3658</v>
      </c>
      <c r="W2219">
        <f>VLOOKUP(V2219,Sheet1!A:B,2,FALSE)</f>
        <v>3110</v>
      </c>
    </row>
    <row r="2220" spans="1:23" x14ac:dyDescent="0.2">
      <c r="A2220">
        <v>798</v>
      </c>
      <c r="B2220">
        <v>1975</v>
      </c>
      <c r="C2220" s="1">
        <v>27504</v>
      </c>
      <c r="D2220" s="1" t="b">
        <f>COUNTIF(C:C,C2220)&gt;1</f>
        <v>0</v>
      </c>
      <c r="E2220" t="s">
        <v>2206</v>
      </c>
      <c r="F2220" t="s">
        <v>1972</v>
      </c>
      <c r="G2220" t="s">
        <v>1989</v>
      </c>
      <c r="H2220">
        <v>1</v>
      </c>
      <c r="I2220">
        <v>1786</v>
      </c>
      <c r="J2220" t="s">
        <v>1432</v>
      </c>
      <c r="K2220" t="s">
        <v>150</v>
      </c>
      <c r="L2220" t="s">
        <v>150</v>
      </c>
      <c r="M2220">
        <v>1</v>
      </c>
      <c r="N2220" t="s">
        <v>150</v>
      </c>
      <c r="O2220" t="s">
        <v>150</v>
      </c>
      <c r="P2220">
        <f>COUNTA(#REF!)</f>
        <v>1</v>
      </c>
      <c r="Q2220" t="s">
        <v>2206</v>
      </c>
      <c r="R2220" t="str">
        <f>VLOOKUP(C2220,Sheet1!D:I,2,FALSE)</f>
        <v>Pensacola Open</v>
      </c>
      <c r="S2220" t="s">
        <v>2482</v>
      </c>
      <c r="U2220" t="str">
        <f>_xlfn.CONCAT(C2220,Q2220)</f>
        <v>27504Pensacola Open</v>
      </c>
      <c r="V2220">
        <f>VLOOKUP(U2220,Sheet1!R:S,2,FALSE)</f>
        <v>3678</v>
      </c>
      <c r="W2220">
        <f>VLOOKUP(V2220,Sheet1!A:B,2,FALSE)</f>
        <v>3130</v>
      </c>
    </row>
    <row r="2221" spans="1:23" x14ac:dyDescent="0.2">
      <c r="A2221">
        <v>797</v>
      </c>
      <c r="B2221">
        <v>1975</v>
      </c>
      <c r="C2221" s="1">
        <v>27497</v>
      </c>
      <c r="D2221" s="1" t="b">
        <f>COUNTIF(C:C,C2221)&gt;1</f>
        <v>1</v>
      </c>
      <c r="E2221" t="s">
        <v>2232</v>
      </c>
      <c r="F2221" t="s">
        <v>1972</v>
      </c>
      <c r="G2221" t="s">
        <v>1974</v>
      </c>
      <c r="H2221">
        <v>9</v>
      </c>
      <c r="I2221">
        <v>2305</v>
      </c>
      <c r="J2221" t="s">
        <v>2272</v>
      </c>
      <c r="K2221" t="s">
        <v>150</v>
      </c>
      <c r="L2221" t="s">
        <v>150</v>
      </c>
      <c r="M2221" t="s">
        <v>150</v>
      </c>
      <c r="N2221" t="s">
        <v>150</v>
      </c>
      <c r="O2221" t="s">
        <v>150</v>
      </c>
      <c r="P2221">
        <f>COUNTA(#REF!)</f>
        <v>1</v>
      </c>
      <c r="Q2221" t="s">
        <v>2232</v>
      </c>
      <c r="R2221" t="str">
        <f>VLOOKUP(C2221,Sheet1!D:I,2,FALSE)</f>
        <v>Masters Tournament</v>
      </c>
      <c r="S2221" t="s">
        <v>2482</v>
      </c>
      <c r="U2221" t="str">
        <f>_xlfn.CONCAT(C2221,Q2221)</f>
        <v>27497Magnolia Classic</v>
      </c>
      <c r="V2221">
        <f>VLOOKUP(U2221,Sheet1!R:S,2,FALSE)</f>
        <v>3892</v>
      </c>
      <c r="W2221">
        <f>VLOOKUP(V2221,Sheet1!A:B,2,FALSE)</f>
        <v>3344</v>
      </c>
    </row>
    <row r="2222" spans="1:23" x14ac:dyDescent="0.2">
      <c r="A2222">
        <v>796</v>
      </c>
      <c r="B2222">
        <v>1975</v>
      </c>
      <c r="C2222" s="1">
        <v>27497</v>
      </c>
      <c r="D2222" s="1" t="b">
        <f>COUNTIF(C:C,C2222)&gt;1</f>
        <v>1</v>
      </c>
      <c r="E2222" t="s">
        <v>797</v>
      </c>
      <c r="F2222" t="s">
        <v>1972</v>
      </c>
      <c r="G2222" t="s">
        <v>1984</v>
      </c>
      <c r="H2222">
        <v>2</v>
      </c>
      <c r="I2222">
        <v>1869</v>
      </c>
      <c r="J2222" t="s">
        <v>215</v>
      </c>
      <c r="K2222" t="s">
        <v>150</v>
      </c>
      <c r="L2222" t="s">
        <v>150</v>
      </c>
      <c r="M2222">
        <v>57</v>
      </c>
      <c r="N2222" t="s">
        <v>150</v>
      </c>
      <c r="O2222" t="s">
        <v>150</v>
      </c>
      <c r="P2222">
        <f>COUNTA(#REF!)</f>
        <v>1</v>
      </c>
      <c r="Q2222" t="s">
        <v>797</v>
      </c>
      <c r="R2222" t="str">
        <f>VLOOKUP(C2222,Sheet1!D:I,2,FALSE)</f>
        <v>Masters Tournament</v>
      </c>
      <c r="T2222" t="str">
        <f>IF(Q2222=R2222,"y","")</f>
        <v>y</v>
      </c>
      <c r="U2222" t="str">
        <f>_xlfn.CONCAT(C2222,Q2222)</f>
        <v>27497Masters Tournament</v>
      </c>
      <c r="V2222">
        <f>VLOOKUP(U2222,Sheet1!R:S,2,FALSE)</f>
        <v>1176</v>
      </c>
      <c r="W2222">
        <f>VLOOKUP(V2222,Sheet1!A:B,2,FALSE)</f>
        <v>927</v>
      </c>
    </row>
    <row r="2223" spans="1:23" x14ac:dyDescent="0.2">
      <c r="A2223">
        <v>795</v>
      </c>
      <c r="B2223">
        <v>1975</v>
      </c>
      <c r="C2223" s="1">
        <v>27490</v>
      </c>
      <c r="D2223" s="1" t="b">
        <f>COUNTIF(C:C,C2223)&gt;1</f>
        <v>0</v>
      </c>
      <c r="E2223" t="s">
        <v>1637</v>
      </c>
      <c r="F2223" t="s">
        <v>1972</v>
      </c>
      <c r="G2223" t="s">
        <v>2010</v>
      </c>
      <c r="H2223">
        <v>1</v>
      </c>
      <c r="I2223">
        <v>2268</v>
      </c>
      <c r="J2223" t="s">
        <v>401</v>
      </c>
      <c r="K2223" t="s">
        <v>150</v>
      </c>
      <c r="L2223" t="s">
        <v>150</v>
      </c>
      <c r="M2223">
        <v>11</v>
      </c>
      <c r="N2223" t="s">
        <v>150</v>
      </c>
      <c r="O2223" t="s">
        <v>150</v>
      </c>
      <c r="P2223">
        <f>COUNTA(#REF!)</f>
        <v>1</v>
      </c>
      <c r="Q2223" t="s">
        <v>1637</v>
      </c>
      <c r="R2223" t="str">
        <f>VLOOKUP(C2223,Sheet1!D:I,2,FALSE)</f>
        <v>Greater Greensboro Open</v>
      </c>
      <c r="T2223" t="str">
        <f>IF(Q2223=R2223,"y","")</f>
        <v>y</v>
      </c>
      <c r="U2223" t="str">
        <f>_xlfn.CONCAT(C2223,Q2223)</f>
        <v>27490Greater Greensboro Open</v>
      </c>
      <c r="V2223">
        <f>VLOOKUP(U2223,Sheet1!R:S,2,FALSE)</f>
        <v>2254</v>
      </c>
      <c r="W2223">
        <f>VLOOKUP(V2223,Sheet1!A:B,2,FALSE)</f>
        <v>1991</v>
      </c>
    </row>
    <row r="2224" spans="1:23" x14ac:dyDescent="0.2">
      <c r="A2224">
        <v>794</v>
      </c>
      <c r="B2224">
        <v>1975</v>
      </c>
      <c r="C2224" s="1">
        <v>27483</v>
      </c>
      <c r="D2224" s="1" t="b">
        <f>COUNTIF(C:C,C2224)&gt;1</f>
        <v>0</v>
      </c>
      <c r="E2224" t="s">
        <v>848</v>
      </c>
      <c r="F2224" t="s">
        <v>1972</v>
      </c>
      <c r="G2224" t="s">
        <v>1996</v>
      </c>
      <c r="H2224">
        <v>1</v>
      </c>
      <c r="I2224">
        <v>1869</v>
      </c>
      <c r="J2224" t="s">
        <v>215</v>
      </c>
      <c r="K2224" t="s">
        <v>150</v>
      </c>
      <c r="L2224" t="s">
        <v>150</v>
      </c>
      <c r="M2224">
        <v>56</v>
      </c>
      <c r="N2224" t="s">
        <v>150</v>
      </c>
      <c r="O2224" t="s">
        <v>150</v>
      </c>
      <c r="P2224">
        <f>COUNTA(#REF!)</f>
        <v>1</v>
      </c>
      <c r="Q2224" t="s">
        <v>848</v>
      </c>
      <c r="R2224" t="str">
        <f>VLOOKUP(C2224,Sheet1!D:I,2,FALSE)</f>
        <v>Sea Pines Heritage Classic</v>
      </c>
      <c r="T2224" t="str">
        <f>IF(Q2224=R2224,"y","")</f>
        <v>y</v>
      </c>
      <c r="U2224" t="str">
        <f>_xlfn.CONCAT(C2224,Q2224)</f>
        <v>27483Sea Pines Heritage Classic</v>
      </c>
      <c r="V2224">
        <f>VLOOKUP(U2224,Sheet1!R:S,2,FALSE)</f>
        <v>1263</v>
      </c>
      <c r="W2224">
        <f>VLOOKUP(V2224,Sheet1!A:B,2,FALSE)</f>
        <v>1014</v>
      </c>
    </row>
    <row r="2225" spans="1:23" x14ac:dyDescent="0.2">
      <c r="A2225">
        <v>793</v>
      </c>
      <c r="B2225">
        <v>1975</v>
      </c>
      <c r="C2225" s="1">
        <v>27476</v>
      </c>
      <c r="D2225" s="1" t="b">
        <f>COUNTIF(C:C,C2225)&gt;1</f>
        <v>0</v>
      </c>
      <c r="E2225" t="s">
        <v>2268</v>
      </c>
      <c r="F2225" t="s">
        <v>1972</v>
      </c>
      <c r="G2225" t="s">
        <v>1989</v>
      </c>
      <c r="H2225">
        <v>1</v>
      </c>
      <c r="I2225">
        <v>2317</v>
      </c>
      <c r="J2225" t="s">
        <v>893</v>
      </c>
      <c r="K2225" t="s">
        <v>150</v>
      </c>
      <c r="L2225" t="s">
        <v>150</v>
      </c>
      <c r="M2225">
        <v>2</v>
      </c>
      <c r="N2225" t="s">
        <v>150</v>
      </c>
      <c r="O2225" t="s">
        <v>150</v>
      </c>
      <c r="P2225">
        <f>COUNTA(#REF!)</f>
        <v>1</v>
      </c>
      <c r="Q2225" t="s">
        <v>2268</v>
      </c>
      <c r="R2225" t="str">
        <f>VLOOKUP(C2225,Sheet1!D:I,2,FALSE)</f>
        <v>Greater Jacksonville Open</v>
      </c>
      <c r="S2225" t="s">
        <v>2482</v>
      </c>
      <c r="U2225" t="str">
        <f>_xlfn.CONCAT(C2225,Q2225)</f>
        <v>27476Greater Jacksonville Open</v>
      </c>
      <c r="V2225">
        <f>VLOOKUP(U2225,Sheet1!R:S,2,FALSE)</f>
        <v>3854</v>
      </c>
      <c r="W2225">
        <f>VLOOKUP(V2225,Sheet1!A:B,2,FALSE)</f>
        <v>3306</v>
      </c>
    </row>
    <row r="2226" spans="1:23" x14ac:dyDescent="0.2">
      <c r="A2226">
        <v>792</v>
      </c>
      <c r="B2226">
        <v>1975</v>
      </c>
      <c r="C2226" s="1">
        <v>27469</v>
      </c>
      <c r="D2226" s="1" t="b">
        <f>COUNTIF(C:C,C2226)&gt;1</f>
        <v>0</v>
      </c>
      <c r="E2226" t="s">
        <v>2317</v>
      </c>
      <c r="F2226" t="s">
        <v>1972</v>
      </c>
      <c r="G2226" t="s">
        <v>1989</v>
      </c>
      <c r="H2226">
        <v>1</v>
      </c>
      <c r="I2226">
        <v>1869</v>
      </c>
      <c r="J2226" t="s">
        <v>215</v>
      </c>
      <c r="K2226" t="s">
        <v>150</v>
      </c>
      <c r="L2226" t="s">
        <v>150</v>
      </c>
      <c r="M2226">
        <v>55</v>
      </c>
      <c r="N2226" t="s">
        <v>150</v>
      </c>
      <c r="O2226" t="s">
        <v>150</v>
      </c>
      <c r="P2226">
        <f>COUNTA(#REF!)</f>
        <v>1</v>
      </c>
      <c r="Q2226" t="s">
        <v>2317</v>
      </c>
      <c r="R2226" t="str">
        <f>VLOOKUP(C2226,Sheet1!D:I,2,FALSE)</f>
        <v>Doral-Eastern Open Invitational</v>
      </c>
      <c r="S2226" t="s">
        <v>2482</v>
      </c>
      <c r="U2226" t="str">
        <f>_xlfn.CONCAT(C2226,Q2226)</f>
        <v>27469Doral-Eastern Open Invitational</v>
      </c>
      <c r="V2226">
        <f>VLOOKUP(U2226,Sheet1!R:S,2,FALSE)</f>
        <v>3360</v>
      </c>
      <c r="W2226">
        <f>VLOOKUP(V2226,Sheet1!A:B,2,FALSE)</f>
        <v>2826</v>
      </c>
    </row>
    <row r="2227" spans="1:23" x14ac:dyDescent="0.2">
      <c r="A2227">
        <v>791</v>
      </c>
      <c r="B2227">
        <v>1975</v>
      </c>
      <c r="C2227" s="1">
        <v>27462</v>
      </c>
      <c r="D2227" s="1" t="b">
        <f>COUNTIF(C:C,C2227)&gt;1</f>
        <v>0</v>
      </c>
      <c r="E2227" t="s">
        <v>614</v>
      </c>
      <c r="F2227" t="s">
        <v>1972</v>
      </c>
      <c r="G2227" t="s">
        <v>1989</v>
      </c>
      <c r="H2227">
        <v>1</v>
      </c>
      <c r="I2227">
        <v>2213</v>
      </c>
      <c r="J2227" t="s">
        <v>209</v>
      </c>
      <c r="K2227" t="s">
        <v>150</v>
      </c>
      <c r="L2227" t="s">
        <v>150</v>
      </c>
      <c r="M2227">
        <v>20</v>
      </c>
      <c r="N2227" t="s">
        <v>150</v>
      </c>
      <c r="O2227" t="s">
        <v>150</v>
      </c>
      <c r="P2227">
        <f>COUNTA(#REF!)</f>
        <v>1</v>
      </c>
      <c r="Q2227" t="s">
        <v>614</v>
      </c>
      <c r="R2227" t="str">
        <f>VLOOKUP(C2227,Sheet1!D:I,2,FALSE)</f>
        <v>Florida Citrus Open</v>
      </c>
      <c r="T2227" t="str">
        <f>IF(Q2227=R2227,"y","")</f>
        <v>y</v>
      </c>
      <c r="U2227" t="str">
        <f>_xlfn.CONCAT(C2227,Q2227)</f>
        <v>27462Florida Citrus Open</v>
      </c>
      <c r="V2227">
        <f>VLOOKUP(U2227,Sheet1!R:S,2,FALSE)</f>
        <v>908</v>
      </c>
      <c r="W2227">
        <f>VLOOKUP(V2227,Sheet1!A:B,2,FALSE)</f>
        <v>661</v>
      </c>
    </row>
    <row r="2228" spans="1:23" x14ac:dyDescent="0.2">
      <c r="A2228">
        <v>790</v>
      </c>
      <c r="B2228">
        <v>1975</v>
      </c>
      <c r="C2228" s="1">
        <v>27455</v>
      </c>
      <c r="D2228" s="1" t="b">
        <f>COUNTIF(C:C,C2228)&gt;1</f>
        <v>0</v>
      </c>
      <c r="E2228" t="s">
        <v>579</v>
      </c>
      <c r="F2228" t="s">
        <v>1972</v>
      </c>
      <c r="G2228" t="s">
        <v>1989</v>
      </c>
      <c r="H2228">
        <v>1</v>
      </c>
      <c r="I2228">
        <v>1851</v>
      </c>
      <c r="J2228" t="s">
        <v>581</v>
      </c>
      <c r="K2228" t="s">
        <v>150</v>
      </c>
      <c r="L2228" t="s">
        <v>150</v>
      </c>
      <c r="M2228">
        <v>4</v>
      </c>
      <c r="N2228" t="s">
        <v>150</v>
      </c>
      <c r="O2228" t="s">
        <v>150</v>
      </c>
      <c r="P2228">
        <f>COUNTA(#REF!)</f>
        <v>1</v>
      </c>
      <c r="Q2228" t="s">
        <v>579</v>
      </c>
      <c r="R2228" t="str">
        <f>VLOOKUP(C2228,Sheet1!D:I,2,FALSE)</f>
        <v>Jackie Gleason-Inverrary Classic</v>
      </c>
      <c r="T2228" t="str">
        <f>IF(Q2228=R2228,"y","")</f>
        <v>y</v>
      </c>
      <c r="U2228" t="str">
        <f>_xlfn.CONCAT(C2228,Q2228)</f>
        <v>27455Jackie Gleason-Inverrary Classic</v>
      </c>
      <c r="V2228">
        <f>VLOOKUP(U2228,Sheet1!R:S,2,FALSE)</f>
        <v>856</v>
      </c>
      <c r="W2228">
        <f>VLOOKUP(V2228,Sheet1!A:B,2,FALSE)</f>
        <v>609</v>
      </c>
    </row>
    <row r="2229" spans="1:23" x14ac:dyDescent="0.2">
      <c r="A2229">
        <v>789</v>
      </c>
      <c r="B2229">
        <v>1975</v>
      </c>
      <c r="C2229" s="1">
        <v>27448</v>
      </c>
      <c r="D2229" s="1" t="b">
        <f>COUNTIF(C:C,C2229)&gt;1</f>
        <v>0</v>
      </c>
      <c r="E2229" t="s">
        <v>505</v>
      </c>
      <c r="F2229" t="s">
        <v>1972</v>
      </c>
      <c r="G2229" t="s">
        <v>1973</v>
      </c>
      <c r="H2229">
        <v>1</v>
      </c>
      <c r="I2229">
        <v>1350</v>
      </c>
      <c r="J2229" t="s">
        <v>509</v>
      </c>
      <c r="K2229" t="s">
        <v>150</v>
      </c>
      <c r="L2229" t="s">
        <v>150</v>
      </c>
      <c r="M2229">
        <v>1</v>
      </c>
      <c r="N2229" t="s">
        <v>150</v>
      </c>
      <c r="O2229" t="s">
        <v>150</v>
      </c>
      <c r="P2229">
        <f>COUNTA(#REF!)</f>
        <v>1</v>
      </c>
      <c r="Q2229" t="s">
        <v>505</v>
      </c>
      <c r="R2229" t="str">
        <f>VLOOKUP(C2229,Sheet1!D:I,2,FALSE)</f>
        <v>Glen Campbell-Los Angeles Open</v>
      </c>
      <c r="T2229" t="str">
        <f>IF(Q2229=R2229,"y","")</f>
        <v>y</v>
      </c>
      <c r="U2229" t="str">
        <f>_xlfn.CONCAT(C2229,Q2229)</f>
        <v>27448Glen Campbell-Los Angeles Open</v>
      </c>
      <c r="V2229">
        <f>VLOOKUP(U2229,Sheet1!R:S,2,FALSE)</f>
        <v>757</v>
      </c>
      <c r="W2229">
        <f>VLOOKUP(V2229,Sheet1!A:B,2,FALSE)</f>
        <v>513</v>
      </c>
    </row>
    <row r="2230" spans="1:23" x14ac:dyDescent="0.2">
      <c r="A2230">
        <v>788</v>
      </c>
      <c r="B2230">
        <v>1975</v>
      </c>
      <c r="C2230" s="1">
        <v>27441</v>
      </c>
      <c r="D2230" s="1" t="b">
        <f>COUNTIF(C:C,C2230)&gt;1</f>
        <v>0</v>
      </c>
      <c r="E2230" t="s">
        <v>392</v>
      </c>
      <c r="F2230" t="s">
        <v>1972</v>
      </c>
      <c r="G2230" t="s">
        <v>1973</v>
      </c>
      <c r="H2230">
        <v>1</v>
      </c>
      <c r="I2230">
        <v>2118</v>
      </c>
      <c r="J2230" t="s">
        <v>395</v>
      </c>
      <c r="K2230" t="s">
        <v>150</v>
      </c>
      <c r="L2230" t="s">
        <v>150</v>
      </c>
      <c r="M2230">
        <v>4</v>
      </c>
      <c r="N2230" t="s">
        <v>150</v>
      </c>
      <c r="O2230" t="s">
        <v>150</v>
      </c>
      <c r="P2230">
        <f>COUNTA(#REF!)</f>
        <v>1</v>
      </c>
      <c r="Q2230" t="s">
        <v>392</v>
      </c>
      <c r="R2230" t="str">
        <f>VLOOKUP(C2230,Sheet1!D:I,2,FALSE)</f>
        <v>Andy Williams-San Diego Open Invitational</v>
      </c>
      <c r="T2230" t="str">
        <f>IF(Q2230=R2230,"y","")</f>
        <v>y</v>
      </c>
      <c r="U2230" t="str">
        <f>_xlfn.CONCAT(C2230,Q2230)</f>
        <v>27441Andy Williams-San Diego Open Invitational</v>
      </c>
      <c r="V2230">
        <f>VLOOKUP(U2230,Sheet1!R:S,2,FALSE)</f>
        <v>593</v>
      </c>
      <c r="W2230">
        <f>VLOOKUP(V2230,Sheet1!A:B,2,FALSE)</f>
        <v>357</v>
      </c>
    </row>
    <row r="2231" spans="1:23" x14ac:dyDescent="0.2">
      <c r="A2231">
        <v>787</v>
      </c>
      <c r="B2231">
        <v>1975</v>
      </c>
      <c r="C2231" s="1">
        <v>27434</v>
      </c>
      <c r="D2231" s="1" t="b">
        <f>COUNTIF(C:C,C2231)&gt;1</f>
        <v>0</v>
      </c>
      <c r="E2231" t="s">
        <v>332</v>
      </c>
      <c r="F2231" t="s">
        <v>1972</v>
      </c>
      <c r="G2231" t="s">
        <v>1973</v>
      </c>
      <c r="H2231">
        <v>1</v>
      </c>
      <c r="I2231">
        <v>1815</v>
      </c>
      <c r="J2231" t="s">
        <v>214</v>
      </c>
      <c r="K2231" t="s">
        <v>150</v>
      </c>
      <c r="L2231" t="s">
        <v>150</v>
      </c>
      <c r="M2231">
        <v>14</v>
      </c>
      <c r="N2231" t="s">
        <v>150</v>
      </c>
      <c r="O2231" t="s">
        <v>150</v>
      </c>
      <c r="P2231">
        <f>COUNTA(#REF!)</f>
        <v>1</v>
      </c>
      <c r="Q2231" t="s">
        <v>332</v>
      </c>
      <c r="R2231" t="str">
        <f>VLOOKUP(C2231,Sheet1!D:I,2,FALSE)</f>
        <v>Bob Hope Desert Classic</v>
      </c>
      <c r="T2231" t="str">
        <f>IF(Q2231=R2231,"y","")</f>
        <v>y</v>
      </c>
      <c r="U2231" t="str">
        <f>_xlfn.CONCAT(C2231,Q2231)</f>
        <v>27434Bob Hope Desert Classic</v>
      </c>
      <c r="V2231">
        <f>VLOOKUP(U2231,Sheet1!R:S,2,FALSE)</f>
        <v>431</v>
      </c>
      <c r="W2231">
        <f>VLOOKUP(V2231,Sheet1!A:B,2,FALSE)</f>
        <v>292</v>
      </c>
    </row>
    <row r="2232" spans="1:23" x14ac:dyDescent="0.2">
      <c r="A2232">
        <v>786</v>
      </c>
      <c r="B2232">
        <v>1975</v>
      </c>
      <c r="C2232" s="1">
        <v>27427</v>
      </c>
      <c r="D2232" s="1" t="b">
        <f>COUNTIF(C:C,C2232)&gt;1</f>
        <v>0</v>
      </c>
      <c r="E2232" t="s">
        <v>253</v>
      </c>
      <c r="F2232" t="s">
        <v>1972</v>
      </c>
      <c r="G2232" t="s">
        <v>1985</v>
      </c>
      <c r="H2232">
        <v>1</v>
      </c>
      <c r="I2232">
        <v>1450</v>
      </c>
      <c r="J2232" t="s">
        <v>264</v>
      </c>
      <c r="K2232" t="s">
        <v>150</v>
      </c>
      <c r="L2232" t="s">
        <v>150</v>
      </c>
      <c r="M2232">
        <v>1</v>
      </c>
      <c r="N2232" t="s">
        <v>150</v>
      </c>
      <c r="O2232" t="s">
        <v>150</v>
      </c>
      <c r="P2232">
        <f>COUNTA(#REF!)</f>
        <v>1</v>
      </c>
      <c r="Q2232" t="s">
        <v>253</v>
      </c>
      <c r="R2232" t="str">
        <f>VLOOKUP(C2232,Sheet1!D:I,2,FALSE)</f>
        <v>Hawaiian Open</v>
      </c>
      <c r="S2232" t="s">
        <v>2482</v>
      </c>
      <c r="U2232" t="str">
        <f>_xlfn.CONCAT(C2232,Q2232)</f>
        <v>27427Hawaiian Open</v>
      </c>
      <c r="V2232">
        <f>VLOOKUP(U2232,Sheet1!R:S,2,FALSE)</f>
        <v>242</v>
      </c>
      <c r="W2232">
        <f>VLOOKUP(V2232,Sheet1!A:B,2,FALSE)</f>
        <v>234</v>
      </c>
    </row>
    <row r="2233" spans="1:23" x14ac:dyDescent="0.2">
      <c r="A2233">
        <v>785</v>
      </c>
      <c r="B2233">
        <v>1975</v>
      </c>
      <c r="C2233" s="1">
        <v>27420</v>
      </c>
      <c r="D2233" s="1" t="b">
        <f>COUNTIF(C:C,C2233)&gt;1</f>
        <v>0</v>
      </c>
      <c r="E2233" t="s">
        <v>1807</v>
      </c>
      <c r="F2233" t="s">
        <v>1972</v>
      </c>
      <c r="G2233" t="s">
        <v>1973</v>
      </c>
      <c r="H2233">
        <v>1</v>
      </c>
      <c r="I2233">
        <v>1695</v>
      </c>
      <c r="J2233" t="s">
        <v>107</v>
      </c>
      <c r="K2233" t="s">
        <v>150</v>
      </c>
      <c r="L2233" t="s">
        <v>150</v>
      </c>
      <c r="M2233">
        <v>26</v>
      </c>
      <c r="N2233" t="s">
        <v>150</v>
      </c>
      <c r="O2233" t="s">
        <v>150</v>
      </c>
      <c r="P2233">
        <f>COUNTA(#REF!)</f>
        <v>1</v>
      </c>
      <c r="Q2233" t="s">
        <v>1807</v>
      </c>
      <c r="R2233" t="str">
        <f>VLOOKUP(C2233,Sheet1!D:I,2,FALSE)</f>
        <v>Bing Crosby National Pro-Am</v>
      </c>
      <c r="T2233" t="str">
        <f>IF(Q2233=R2233,"y","")</f>
        <v>y</v>
      </c>
      <c r="U2233" t="str">
        <f>_xlfn.CONCAT(C2233,Q2233)</f>
        <v>27420Bing Crosby National Pro-Am</v>
      </c>
      <c r="V2233">
        <f>VLOOKUP(U2233,Sheet1!R:S,2,FALSE)</f>
        <v>2643</v>
      </c>
      <c r="W2233">
        <f>VLOOKUP(V2233,Sheet1!A:B,2,FALSE)</f>
        <v>2283</v>
      </c>
    </row>
    <row r="2234" spans="1:23" x14ac:dyDescent="0.2">
      <c r="A2234">
        <v>784</v>
      </c>
      <c r="B2234">
        <v>1975</v>
      </c>
      <c r="C2234" s="1">
        <v>27413</v>
      </c>
      <c r="D2234" s="1" t="b">
        <f>COUNTIF(C:C,C2234)&gt;1</f>
        <v>0</v>
      </c>
      <c r="E2234" t="s">
        <v>2279</v>
      </c>
      <c r="F2234" t="s">
        <v>1972</v>
      </c>
      <c r="G2234" t="s">
        <v>1987</v>
      </c>
      <c r="H2234">
        <v>1</v>
      </c>
      <c r="I2234">
        <v>1815</v>
      </c>
      <c r="J2234" t="s">
        <v>214</v>
      </c>
      <c r="K2234" t="s">
        <v>150</v>
      </c>
      <c r="L2234" t="s">
        <v>150</v>
      </c>
      <c r="M2234">
        <v>13</v>
      </c>
      <c r="N2234" t="s">
        <v>150</v>
      </c>
      <c r="O2234" t="s">
        <v>150</v>
      </c>
      <c r="P2234">
        <f>COUNTA(#REF!)</f>
        <v>1</v>
      </c>
      <c r="Q2234" t="s">
        <v>2279</v>
      </c>
      <c r="R2234" t="str">
        <f>VLOOKUP(C2234,Sheet1!D:I,2,FALSE)</f>
        <v>Dean Martin Tucson Open</v>
      </c>
      <c r="S2234" t="s">
        <v>2482</v>
      </c>
      <c r="U2234" t="str">
        <f>_xlfn.CONCAT(C2234,Q2234)</f>
        <v>27413Dean Martin Tucson Open</v>
      </c>
      <c r="V2234">
        <f>VLOOKUP(U2234,Sheet1!R:S,2,FALSE)</f>
        <v>3309</v>
      </c>
      <c r="W2234">
        <f>VLOOKUP(V2234,Sheet1!A:B,2,FALSE)</f>
        <v>2782</v>
      </c>
    </row>
    <row r="2235" spans="1:23" x14ac:dyDescent="0.2">
      <c r="A2235">
        <v>783</v>
      </c>
      <c r="B2235">
        <v>1975</v>
      </c>
      <c r="C2235" s="1">
        <v>27406</v>
      </c>
      <c r="D2235" s="1" t="b">
        <f>COUNTIF(C:C,C2235)&gt;1</f>
        <v>0</v>
      </c>
      <c r="E2235" t="s">
        <v>434</v>
      </c>
      <c r="F2235" t="s">
        <v>1972</v>
      </c>
      <c r="G2235" t="s">
        <v>1987</v>
      </c>
      <c r="H2235">
        <v>1</v>
      </c>
      <c r="I2235">
        <v>1815</v>
      </c>
      <c r="J2235" t="s">
        <v>214</v>
      </c>
      <c r="K2235" t="s">
        <v>150</v>
      </c>
      <c r="L2235" t="s">
        <v>150</v>
      </c>
      <c r="M2235">
        <v>12</v>
      </c>
      <c r="N2235" t="s">
        <v>150</v>
      </c>
      <c r="O2235" t="s">
        <v>150</v>
      </c>
      <c r="P2235">
        <f>COUNTA(#REF!)</f>
        <v>1</v>
      </c>
      <c r="Q2235" t="s">
        <v>434</v>
      </c>
      <c r="R2235" t="str">
        <f>VLOOKUP(C2235,Sheet1!D:I,2,FALSE)</f>
        <v>Phoenix Open</v>
      </c>
      <c r="T2235" t="str">
        <f>IF(Q2235=R2235,"y","")</f>
        <v>y</v>
      </c>
      <c r="U2235" t="str">
        <f>_xlfn.CONCAT(C2235,Q2235)</f>
        <v>27406Phoenix Open</v>
      </c>
      <c r="V2235">
        <f>VLOOKUP(U2235,Sheet1!R:S,2,FALSE)</f>
        <v>672</v>
      </c>
      <c r="W2235">
        <f>VLOOKUP(V2235,Sheet1!A:B,2,FALSE)</f>
        <v>428</v>
      </c>
    </row>
    <row r="2236" spans="1:23" x14ac:dyDescent="0.2">
      <c r="A2236">
        <v>782</v>
      </c>
      <c r="B2236">
        <v>1974</v>
      </c>
      <c r="C2236" s="1">
        <v>27336</v>
      </c>
      <c r="D2236" s="1" t="b">
        <f>COUNTIF(C:C,C2236)&gt;1</f>
        <v>0</v>
      </c>
      <c r="E2236" t="s">
        <v>2241</v>
      </c>
      <c r="F2236" t="s">
        <v>1972</v>
      </c>
      <c r="G2236" t="s">
        <v>1989</v>
      </c>
      <c r="H2236">
        <v>7</v>
      </c>
      <c r="I2236">
        <v>1443</v>
      </c>
      <c r="J2236" t="s">
        <v>261</v>
      </c>
      <c r="K2236">
        <v>1793</v>
      </c>
      <c r="L2236" t="s">
        <v>615</v>
      </c>
      <c r="M2236">
        <v>7</v>
      </c>
      <c r="N2236">
        <v>1</v>
      </c>
      <c r="O2236" t="s">
        <v>150</v>
      </c>
      <c r="P2236">
        <f>COUNTA(#REF!)</f>
        <v>1</v>
      </c>
      <c r="Q2236" t="s">
        <v>2241</v>
      </c>
      <c r="R2236" t="str">
        <f>VLOOKUP(C2236,Sheet1!D:I,2,FALSE)</f>
        <v>Walt Disney World National Team Championship</v>
      </c>
      <c r="S2236" t="s">
        <v>2482</v>
      </c>
      <c r="U2236" t="str">
        <f>_xlfn.CONCAT(C2236,Q2236)</f>
        <v>27336Walt Disney World National Team Championship</v>
      </c>
      <c r="V2236">
        <f>VLOOKUP(U2236,Sheet1!R:S,2,FALSE)</f>
        <v>3138</v>
      </c>
      <c r="W2236">
        <f>VLOOKUP(V2236,Sheet1!A:B,2,FALSE)</f>
        <v>2614</v>
      </c>
    </row>
    <row r="2237" spans="1:23" x14ac:dyDescent="0.2">
      <c r="A2237">
        <v>781</v>
      </c>
      <c r="B2237">
        <v>1974</v>
      </c>
      <c r="C2237" s="1">
        <v>27322</v>
      </c>
      <c r="D2237" s="1" t="b">
        <f>COUNTIF(C:C,C2237)&gt;1</f>
        <v>0</v>
      </c>
      <c r="E2237" t="s">
        <v>761</v>
      </c>
      <c r="F2237" t="s">
        <v>1972</v>
      </c>
      <c r="G2237" t="s">
        <v>1982</v>
      </c>
      <c r="H2237">
        <v>1</v>
      </c>
      <c r="I2237">
        <v>1275</v>
      </c>
      <c r="J2237" t="s">
        <v>766</v>
      </c>
      <c r="K2237" t="s">
        <v>150</v>
      </c>
      <c r="L2237" t="s">
        <v>150</v>
      </c>
      <c r="M2237">
        <v>1</v>
      </c>
      <c r="N2237" t="s">
        <v>150</v>
      </c>
      <c r="O2237" t="s">
        <v>150</v>
      </c>
      <c r="P2237">
        <f>COUNTA(#REF!)</f>
        <v>1</v>
      </c>
      <c r="Q2237" t="s">
        <v>761</v>
      </c>
      <c r="R2237" t="str">
        <f>VLOOKUP(C2237,Sheet1!D:I,2,FALSE)</f>
        <v>San Antonio Texas Open</v>
      </c>
      <c r="T2237" t="str">
        <f>IF(Q2237=R2237,"y","")</f>
        <v>y</v>
      </c>
      <c r="U2237" t="str">
        <f>_xlfn.CONCAT(C2237,Q2237)</f>
        <v>27322San Antonio Texas Open</v>
      </c>
      <c r="V2237">
        <f>VLOOKUP(U2237,Sheet1!R:S,2,FALSE)</f>
        <v>1081</v>
      </c>
      <c r="W2237">
        <f>VLOOKUP(V2237,Sheet1!A:B,2,FALSE)</f>
        <v>834</v>
      </c>
    </row>
    <row r="2238" spans="1:23" x14ac:dyDescent="0.2">
      <c r="A2238">
        <v>780</v>
      </c>
      <c r="B2238">
        <v>1974</v>
      </c>
      <c r="C2238" s="1">
        <v>27308</v>
      </c>
      <c r="D2238" s="1" t="b">
        <f>COUNTIF(C:C,C2238)&gt;1</f>
        <v>0</v>
      </c>
      <c r="E2238" t="s">
        <v>2277</v>
      </c>
      <c r="F2238" t="s">
        <v>1972</v>
      </c>
      <c r="G2238" t="s">
        <v>1975</v>
      </c>
      <c r="H2238">
        <v>1</v>
      </c>
      <c r="I2238">
        <v>1401</v>
      </c>
      <c r="J2238" t="s">
        <v>669</v>
      </c>
      <c r="K2238" t="s">
        <v>150</v>
      </c>
      <c r="L2238" t="s">
        <v>150</v>
      </c>
      <c r="M2238">
        <v>5</v>
      </c>
      <c r="N2238" t="s">
        <v>150</v>
      </c>
      <c r="O2238" t="s">
        <v>150</v>
      </c>
      <c r="P2238">
        <f>COUNTA(#REF!)</f>
        <v>1</v>
      </c>
      <c r="Q2238" t="s">
        <v>2277</v>
      </c>
      <c r="R2238" t="str">
        <f>VLOOKUP(C2238,Sheet1!D:I,2,FALSE)</f>
        <v>Sahara Invitational</v>
      </c>
      <c r="S2238" t="s">
        <v>2482</v>
      </c>
      <c r="U2238" t="str">
        <f>_xlfn.CONCAT(C2238,Q2238)</f>
        <v>27308Sahara Invitational</v>
      </c>
      <c r="V2238">
        <f>VLOOKUP(U2238,Sheet1!R:S,2,FALSE)</f>
        <v>3993</v>
      </c>
      <c r="W2238">
        <f>VLOOKUP(V2238,Sheet1!A:B,2,FALSE)</f>
        <v>3444</v>
      </c>
    </row>
    <row r="2239" spans="1:23" x14ac:dyDescent="0.2">
      <c r="A2239">
        <v>779</v>
      </c>
      <c r="B2239">
        <v>1974</v>
      </c>
      <c r="C2239" s="1">
        <v>27301</v>
      </c>
      <c r="D2239" s="1" t="b">
        <f>COUNTIF(C:C,C2239)&gt;1</f>
        <v>0</v>
      </c>
      <c r="E2239" t="s">
        <v>2276</v>
      </c>
      <c r="F2239" t="s">
        <v>1972</v>
      </c>
      <c r="G2239" t="s">
        <v>1973</v>
      </c>
      <c r="H2239">
        <v>1</v>
      </c>
      <c r="I2239">
        <v>1815</v>
      </c>
      <c r="J2239" t="s">
        <v>214</v>
      </c>
      <c r="K2239" t="s">
        <v>150</v>
      </c>
      <c r="L2239" t="s">
        <v>150</v>
      </c>
      <c r="M2239">
        <v>11</v>
      </c>
      <c r="N2239" t="s">
        <v>150</v>
      </c>
      <c r="O2239" t="s">
        <v>150</v>
      </c>
      <c r="P2239">
        <f>COUNTA(#REF!)</f>
        <v>1</v>
      </c>
      <c r="Q2239" t="s">
        <v>2276</v>
      </c>
      <c r="R2239" t="str">
        <f>VLOOKUP(C2239,Sheet1!D:I,2,FALSE)</f>
        <v>Kaiser International Open Invitational</v>
      </c>
      <c r="S2239" t="s">
        <v>2482</v>
      </c>
      <c r="U2239" t="str">
        <f>_xlfn.CONCAT(C2239,Q2239)</f>
        <v>27301Kaiser International Open Invitational</v>
      </c>
      <c r="V2239">
        <f>VLOOKUP(U2239,Sheet1!R:S,2,FALSE)</f>
        <v>3514</v>
      </c>
      <c r="W2239">
        <f>VLOOKUP(V2239,Sheet1!A:B,2,FALSE)</f>
        <v>2973</v>
      </c>
    </row>
    <row r="2240" spans="1:23" x14ac:dyDescent="0.2">
      <c r="A2240">
        <v>778</v>
      </c>
      <c r="B2240">
        <v>1974</v>
      </c>
      <c r="C2240" s="1">
        <v>27294</v>
      </c>
      <c r="D2240" s="1" t="b">
        <f>COUNTIF(C:C,C2240)&gt;1</f>
        <v>0</v>
      </c>
      <c r="E2240" t="s">
        <v>2264</v>
      </c>
      <c r="F2240" t="s">
        <v>1972</v>
      </c>
      <c r="G2240" t="s">
        <v>2001</v>
      </c>
      <c r="H2240">
        <v>1</v>
      </c>
      <c r="I2240">
        <v>1057</v>
      </c>
      <c r="J2240" t="s">
        <v>449</v>
      </c>
      <c r="K2240" t="s">
        <v>150</v>
      </c>
      <c r="L2240" t="s">
        <v>150</v>
      </c>
      <c r="M2240">
        <v>9</v>
      </c>
      <c r="N2240" t="s">
        <v>150</v>
      </c>
      <c r="O2240" t="s">
        <v>150</v>
      </c>
      <c r="P2240">
        <f>COUNTA(#REF!)</f>
        <v>1</v>
      </c>
      <c r="Q2240" t="s">
        <v>2264</v>
      </c>
      <c r="R2240" t="str">
        <f>VLOOKUP(C2240,Sheet1!D:I,2,FALSE)</f>
        <v>Ohio Kings Island Open</v>
      </c>
      <c r="S2240" t="s">
        <v>2482</v>
      </c>
      <c r="U2240" t="str">
        <f>_xlfn.CONCAT(C2240,Q2240)</f>
        <v>27294Ohio Kings Island Open</v>
      </c>
      <c r="V2240">
        <f>VLOOKUP(U2240,Sheet1!R:S,2,FALSE)</f>
        <v>3955</v>
      </c>
      <c r="W2240">
        <f>VLOOKUP(V2240,Sheet1!A:B,2,FALSE)</f>
        <v>3406</v>
      </c>
    </row>
    <row r="2241" spans="1:23" x14ac:dyDescent="0.2">
      <c r="A2241">
        <v>777</v>
      </c>
      <c r="B2241">
        <v>1974</v>
      </c>
      <c r="C2241" s="1">
        <v>27287</v>
      </c>
      <c r="D2241" s="1" t="b">
        <f>COUNTIF(C:C,C2241)&gt;1</f>
        <v>0</v>
      </c>
      <c r="E2241" t="s">
        <v>2275</v>
      </c>
      <c r="F2241" t="s">
        <v>1972</v>
      </c>
      <c r="G2241" t="s">
        <v>2010</v>
      </c>
      <c r="H2241">
        <v>1</v>
      </c>
      <c r="I2241">
        <v>1815</v>
      </c>
      <c r="J2241" t="s">
        <v>214</v>
      </c>
      <c r="K2241" t="s">
        <v>150</v>
      </c>
      <c r="L2241" t="s">
        <v>150</v>
      </c>
      <c r="M2241">
        <v>10</v>
      </c>
      <c r="N2241" t="s">
        <v>150</v>
      </c>
      <c r="O2241" t="s">
        <v>150</v>
      </c>
      <c r="P2241">
        <f>COUNTA(#REF!)</f>
        <v>1</v>
      </c>
      <c r="Q2241" t="s">
        <v>2275</v>
      </c>
      <c r="R2241" t="str">
        <f>VLOOKUP(C2241,Sheet1!D:I,2,FALSE)</f>
        <v>World Open Golf Championship</v>
      </c>
      <c r="S2241" t="s">
        <v>2482</v>
      </c>
      <c r="U2241" t="str">
        <f>_xlfn.CONCAT(C2241,Q2241)</f>
        <v>27287World Open Golf Championship</v>
      </c>
      <c r="V2241">
        <f>VLOOKUP(U2241,Sheet1!R:S,2,FALSE)</f>
        <v>3712</v>
      </c>
      <c r="W2241">
        <f>VLOOKUP(V2241,Sheet1!A:B,2,FALSE)</f>
        <v>3164</v>
      </c>
    </row>
    <row r="2242" spans="1:23" x14ac:dyDescent="0.2">
      <c r="A2242">
        <v>776</v>
      </c>
      <c r="B2242">
        <v>1974</v>
      </c>
      <c r="C2242" s="1">
        <v>27280</v>
      </c>
      <c r="D2242" s="1" t="b">
        <f>COUNTIF(C:C,C2242)&gt;1</f>
        <v>0</v>
      </c>
      <c r="E2242" t="s">
        <v>2328</v>
      </c>
      <c r="F2242" t="s">
        <v>1972</v>
      </c>
      <c r="G2242" t="s">
        <v>1984</v>
      </c>
      <c r="H2242">
        <v>1</v>
      </c>
      <c r="I2242">
        <v>1342</v>
      </c>
      <c r="J2242" t="s">
        <v>2289</v>
      </c>
      <c r="K2242" t="s">
        <v>150</v>
      </c>
      <c r="L2242" t="s">
        <v>150</v>
      </c>
      <c r="M2242">
        <v>1</v>
      </c>
      <c r="N2242" t="s">
        <v>150</v>
      </c>
      <c r="O2242" t="s">
        <v>150</v>
      </c>
      <c r="P2242">
        <f>COUNTA(#REF!)</f>
        <v>1</v>
      </c>
      <c r="Q2242" t="s">
        <v>2328</v>
      </c>
      <c r="R2242" t="str">
        <f>VLOOKUP(C2242,Sheet1!D:I,2,FALSE)</f>
        <v>Southern Open Invitational</v>
      </c>
      <c r="S2242" t="s">
        <v>2482</v>
      </c>
      <c r="U2242" t="str">
        <f>_xlfn.CONCAT(C2242,Q2242)</f>
        <v>27280Southern Open Invitational</v>
      </c>
      <c r="V2242">
        <f>VLOOKUP(U2242,Sheet1!R:S,2,FALSE)</f>
        <v>3554</v>
      </c>
      <c r="W2242">
        <f>VLOOKUP(V2242,Sheet1!A:B,2,FALSE)</f>
        <v>3006</v>
      </c>
    </row>
    <row r="2243" spans="1:23" x14ac:dyDescent="0.2">
      <c r="A2243">
        <v>775</v>
      </c>
      <c r="B2243">
        <v>1974</v>
      </c>
      <c r="C2243" s="1">
        <v>27274</v>
      </c>
      <c r="D2243" s="1" t="b">
        <f>COUNTIF(C:C,C2243)&gt;1</f>
        <v>0</v>
      </c>
      <c r="E2243" t="s">
        <v>664</v>
      </c>
      <c r="F2243" t="s">
        <v>1972</v>
      </c>
      <c r="G2243" t="s">
        <v>1984</v>
      </c>
      <c r="H2243">
        <v>6</v>
      </c>
      <c r="I2243">
        <v>1869</v>
      </c>
      <c r="J2243" t="s">
        <v>215</v>
      </c>
      <c r="K2243" t="s">
        <v>150</v>
      </c>
      <c r="L2243" t="s">
        <v>150</v>
      </c>
      <c r="M2243">
        <v>54</v>
      </c>
      <c r="N2243" t="s">
        <v>150</v>
      </c>
      <c r="O2243" t="s">
        <v>150</v>
      </c>
      <c r="P2243">
        <f>COUNTA(#REF!)</f>
        <v>1</v>
      </c>
      <c r="Q2243" t="s">
        <v>664</v>
      </c>
      <c r="R2243" t="str">
        <f>VLOOKUP(C2243,Sheet1!D:I,2,FALSE)</f>
        <v>Tournament Players Championship</v>
      </c>
      <c r="T2243" t="str">
        <f>IF(Q2243=R2243,"y","")</f>
        <v>y</v>
      </c>
      <c r="U2243" t="str">
        <f>_xlfn.CONCAT(C2243,Q2243)</f>
        <v>27274Tournament Players Championship</v>
      </c>
      <c r="V2243">
        <f>VLOOKUP(U2243,Sheet1!R:S,2,FALSE)</f>
        <v>981</v>
      </c>
      <c r="W2243">
        <f>VLOOKUP(V2243,Sheet1!A:B,2,FALSE)</f>
        <v>734</v>
      </c>
    </row>
    <row r="2244" spans="1:23" x14ac:dyDescent="0.2">
      <c r="A2244">
        <v>774</v>
      </c>
      <c r="B2244">
        <v>1974</v>
      </c>
      <c r="C2244" s="1">
        <v>27266</v>
      </c>
      <c r="D2244" s="1" t="b">
        <f>COUNTIF(C:C,C2244)&gt;1</f>
        <v>0</v>
      </c>
      <c r="E2244" t="s">
        <v>1680</v>
      </c>
      <c r="F2244" t="s">
        <v>1972</v>
      </c>
      <c r="G2244" t="s">
        <v>2003</v>
      </c>
      <c r="H2244">
        <v>1</v>
      </c>
      <c r="I2244">
        <v>1815</v>
      </c>
      <c r="J2244" t="s">
        <v>214</v>
      </c>
      <c r="K2244" t="s">
        <v>150</v>
      </c>
      <c r="L2244" t="s">
        <v>150</v>
      </c>
      <c r="M2244">
        <v>9</v>
      </c>
      <c r="N2244" t="s">
        <v>150</v>
      </c>
      <c r="O2244" t="s">
        <v>150</v>
      </c>
      <c r="P2244">
        <f>COUNTA(#REF!)</f>
        <v>1</v>
      </c>
      <c r="Q2244" t="s">
        <v>1680</v>
      </c>
      <c r="R2244" t="str">
        <f>VLOOKUP(C2244,Sheet1!D:I,2,FALSE)</f>
        <v>Westchester Classic</v>
      </c>
      <c r="T2244" t="str">
        <f>IF(Q2244=R2244,"y","")</f>
        <v>y</v>
      </c>
      <c r="U2244" t="str">
        <f>_xlfn.CONCAT(C2244,Q2244)</f>
        <v>27266Westchester Classic</v>
      </c>
      <c r="V2244">
        <f>VLOOKUP(U2244,Sheet1!R:S,2,FALSE)</f>
        <v>2342</v>
      </c>
      <c r="W2244">
        <f>VLOOKUP(V2244,Sheet1!A:B,2,FALSE)</f>
        <v>2075</v>
      </c>
    </row>
    <row r="2245" spans="1:23" x14ac:dyDescent="0.2">
      <c r="A2245">
        <v>773</v>
      </c>
      <c r="B2245">
        <v>1974</v>
      </c>
      <c r="C2245" s="1">
        <v>27259</v>
      </c>
      <c r="D2245" s="1" t="b">
        <f>COUNTIF(C:C,C2245)&gt;1</f>
        <v>0</v>
      </c>
      <c r="E2245" t="s">
        <v>1427</v>
      </c>
      <c r="F2245" t="s">
        <v>1972</v>
      </c>
      <c r="G2245" t="s">
        <v>2004</v>
      </c>
      <c r="H2245">
        <v>1</v>
      </c>
      <c r="I2245">
        <v>2152</v>
      </c>
      <c r="J2245" t="s">
        <v>510</v>
      </c>
      <c r="K2245" t="s">
        <v>150</v>
      </c>
      <c r="L2245" t="s">
        <v>150</v>
      </c>
      <c r="M2245">
        <v>9</v>
      </c>
      <c r="N2245" t="s">
        <v>150</v>
      </c>
      <c r="O2245" t="s">
        <v>150</v>
      </c>
      <c r="P2245">
        <f>COUNTA(#REF!)</f>
        <v>1</v>
      </c>
      <c r="Q2245" t="s">
        <v>1427</v>
      </c>
      <c r="R2245" t="str">
        <f>VLOOKUP(C2245,Sheet1!D:I,2,FALSE)</f>
        <v>Sammy Davis Jr.-Greater Hartford Open</v>
      </c>
      <c r="T2245" t="str">
        <f>IF(Q2245=R2245,"y","")</f>
        <v>y</v>
      </c>
      <c r="U2245" t="str">
        <f>_xlfn.CONCAT(C2245,Q2245)</f>
        <v>27259Sammy Davis Jr.-Greater Hartford Open</v>
      </c>
      <c r="V2245">
        <f>VLOOKUP(U2245,Sheet1!R:S,2,FALSE)</f>
        <v>1943</v>
      </c>
      <c r="W2245">
        <f>VLOOKUP(V2245,Sheet1!A:B,2,FALSE)</f>
        <v>1680</v>
      </c>
    </row>
    <row r="2246" spans="1:23" x14ac:dyDescent="0.2">
      <c r="A2246">
        <v>772</v>
      </c>
      <c r="B2246">
        <v>1974</v>
      </c>
      <c r="C2246" s="1">
        <v>27252</v>
      </c>
      <c r="D2246" s="1" t="b">
        <f>COUNTIF(C:C,C2246)&gt;1</f>
        <v>0</v>
      </c>
      <c r="E2246" t="s">
        <v>978</v>
      </c>
      <c r="F2246" t="s">
        <v>1972</v>
      </c>
      <c r="G2246" t="s">
        <v>2010</v>
      </c>
      <c r="H2246">
        <v>2</v>
      </c>
      <c r="I2246">
        <v>2213</v>
      </c>
      <c r="J2246" t="s">
        <v>209</v>
      </c>
      <c r="K2246" t="s">
        <v>150</v>
      </c>
      <c r="L2246" t="s">
        <v>150</v>
      </c>
      <c r="M2246">
        <v>19</v>
      </c>
      <c r="N2246" t="s">
        <v>150</v>
      </c>
      <c r="O2246" t="s">
        <v>150</v>
      </c>
      <c r="P2246">
        <f>COUNTA(#REF!)</f>
        <v>1</v>
      </c>
      <c r="Q2246" t="s">
        <v>978</v>
      </c>
      <c r="R2246" t="str">
        <f>VLOOKUP(C2246,Sheet1!D:I,2,FALSE)</f>
        <v>PGA Championship</v>
      </c>
      <c r="T2246" t="str">
        <f>IF(Q2246=R2246,"y","")</f>
        <v>y</v>
      </c>
      <c r="U2246" t="str">
        <f>_xlfn.CONCAT(C2246,Q2246)</f>
        <v>27252PGA Championship</v>
      </c>
      <c r="V2246">
        <f>VLOOKUP(U2246,Sheet1!R:S,2,FALSE)</f>
        <v>1496</v>
      </c>
      <c r="W2246">
        <f>VLOOKUP(V2246,Sheet1!A:B,2,FALSE)</f>
        <v>1233</v>
      </c>
    </row>
    <row r="2247" spans="1:23" x14ac:dyDescent="0.2">
      <c r="A2247">
        <v>771</v>
      </c>
      <c r="B2247">
        <v>1974</v>
      </c>
      <c r="C2247" s="1">
        <v>27245</v>
      </c>
      <c r="D2247" s="1" t="b">
        <f>COUNTIF(C:C,C2247)&gt;1</f>
        <v>0</v>
      </c>
      <c r="E2247" t="s">
        <v>2261</v>
      </c>
      <c r="F2247" t="s">
        <v>1972</v>
      </c>
      <c r="G2247" t="s">
        <v>1995</v>
      </c>
      <c r="H2247">
        <v>1</v>
      </c>
      <c r="I2247">
        <v>1994</v>
      </c>
      <c r="J2247" t="s">
        <v>1472</v>
      </c>
      <c r="K2247" t="s">
        <v>150</v>
      </c>
      <c r="L2247" t="s">
        <v>150</v>
      </c>
      <c r="M2247">
        <v>1</v>
      </c>
      <c r="N2247" t="s">
        <v>150</v>
      </c>
      <c r="O2247" t="s">
        <v>150</v>
      </c>
      <c r="P2247">
        <f>COUNTA(#REF!)</f>
        <v>1</v>
      </c>
      <c r="Q2247" t="s">
        <v>2261</v>
      </c>
      <c r="R2247" t="str">
        <f>VLOOKUP(C2247,Sheet1!D:I,2,FALSE)</f>
        <v>Pleasant Valley Classic</v>
      </c>
      <c r="S2247" t="s">
        <v>2482</v>
      </c>
      <c r="U2247" t="str">
        <f>_xlfn.CONCAT(C2247,Q2247)</f>
        <v>27245Pleasant Valley Classic</v>
      </c>
      <c r="V2247">
        <f>VLOOKUP(U2247,Sheet1!R:S,2,FALSE)</f>
        <v>3588</v>
      </c>
      <c r="W2247">
        <f>VLOOKUP(V2247,Sheet1!A:B,2,FALSE)</f>
        <v>3040</v>
      </c>
    </row>
    <row r="2248" spans="1:23" x14ac:dyDescent="0.2">
      <c r="A2248">
        <v>770</v>
      </c>
      <c r="B2248">
        <v>1974</v>
      </c>
      <c r="C2248" s="1">
        <v>27238</v>
      </c>
      <c r="D2248" s="1" t="b">
        <f>COUNTIF(C:C,C2248)&gt;1</f>
        <v>0</v>
      </c>
      <c r="E2248" t="s">
        <v>1233</v>
      </c>
      <c r="F2248" t="s">
        <v>2002</v>
      </c>
      <c r="G2248" t="s">
        <v>2002</v>
      </c>
      <c r="H2248">
        <v>1</v>
      </c>
      <c r="I2248">
        <v>1867</v>
      </c>
      <c r="J2248" t="s">
        <v>123</v>
      </c>
      <c r="K2248" t="s">
        <v>150</v>
      </c>
      <c r="L2248" t="s">
        <v>150</v>
      </c>
      <c r="M2248">
        <v>12</v>
      </c>
      <c r="N2248" t="s">
        <v>150</v>
      </c>
      <c r="O2248" t="s">
        <v>150</v>
      </c>
      <c r="P2248">
        <f>COUNTA(#REF!)</f>
        <v>1</v>
      </c>
      <c r="Q2248" t="s">
        <v>1233</v>
      </c>
      <c r="R2248" t="str">
        <f>VLOOKUP(C2248,Sheet1!D:I,2,FALSE)</f>
        <v>Canadian Open</v>
      </c>
      <c r="T2248" t="str">
        <f>IF(Q2248=R2248,"y","")</f>
        <v>y</v>
      </c>
      <c r="U2248" t="str">
        <f>_xlfn.CONCAT(C2248,Q2248)</f>
        <v>27238Canadian Open</v>
      </c>
      <c r="V2248">
        <f>VLOOKUP(U2248,Sheet1!R:S,2,FALSE)</f>
        <v>1720</v>
      </c>
      <c r="W2248">
        <f>VLOOKUP(V2248,Sheet1!A:B,2,FALSE)</f>
        <v>1457</v>
      </c>
    </row>
    <row r="2249" spans="1:23" x14ac:dyDescent="0.2">
      <c r="A2249">
        <v>769</v>
      </c>
      <c r="B2249">
        <v>1974</v>
      </c>
      <c r="C2249" s="1">
        <v>27231</v>
      </c>
      <c r="D2249" s="1" t="b">
        <f>COUNTIF(C:C,C2249)&gt;1</f>
        <v>0</v>
      </c>
      <c r="E2249" t="s">
        <v>2104</v>
      </c>
      <c r="F2249" t="s">
        <v>1972</v>
      </c>
      <c r="G2249" t="s">
        <v>2003</v>
      </c>
      <c r="H2249">
        <v>1</v>
      </c>
      <c r="I2249">
        <v>1611</v>
      </c>
      <c r="J2249" t="s">
        <v>2288</v>
      </c>
      <c r="K2249" t="s">
        <v>150</v>
      </c>
      <c r="L2249" t="s">
        <v>150</v>
      </c>
      <c r="M2249">
        <v>1</v>
      </c>
      <c r="N2249" t="s">
        <v>150</v>
      </c>
      <c r="O2249" t="s">
        <v>150</v>
      </c>
      <c r="P2249">
        <f>COUNTA(#REF!)</f>
        <v>1</v>
      </c>
      <c r="Q2249" t="s">
        <v>2104</v>
      </c>
      <c r="R2249" t="str">
        <f>VLOOKUP(C2249,Sheet1!D:I,2,FALSE)</f>
        <v>B.C. Open</v>
      </c>
      <c r="S2249" t="s">
        <v>2482</v>
      </c>
      <c r="U2249" t="str">
        <f>_xlfn.CONCAT(C2249,Q2249)</f>
        <v>27231B.C. Open</v>
      </c>
      <c r="V2249">
        <f>VLOOKUP(U2249,Sheet1!R:S,2,FALSE)</f>
        <v>3432</v>
      </c>
      <c r="W2249">
        <f>VLOOKUP(V2249,Sheet1!A:B,2,FALSE)</f>
        <v>2898</v>
      </c>
    </row>
    <row r="2250" spans="1:23" x14ac:dyDescent="0.2">
      <c r="A2250">
        <v>768</v>
      </c>
      <c r="B2250">
        <v>1974</v>
      </c>
      <c r="C2250" s="1">
        <v>27224</v>
      </c>
      <c r="D2250" s="1" t="b">
        <f>COUNTIF(C:C,C2250)&gt;1</f>
        <v>0</v>
      </c>
      <c r="E2250" t="s">
        <v>1469</v>
      </c>
      <c r="F2250" t="s">
        <v>1972</v>
      </c>
      <c r="G2250" t="s">
        <v>2287</v>
      </c>
      <c r="H2250">
        <v>1</v>
      </c>
      <c r="I2250">
        <v>2152</v>
      </c>
      <c r="J2250" t="s">
        <v>510</v>
      </c>
      <c r="K2250" t="s">
        <v>150</v>
      </c>
      <c r="L2250" t="s">
        <v>150</v>
      </c>
      <c r="M2250">
        <v>8</v>
      </c>
      <c r="N2250" t="s">
        <v>150</v>
      </c>
      <c r="O2250" t="s">
        <v>150</v>
      </c>
      <c r="P2250">
        <f>COUNTA(#REF!)</f>
        <v>1</v>
      </c>
      <c r="Q2250" t="s">
        <v>1469</v>
      </c>
      <c r="R2250" t="str">
        <f>VLOOKUP(C2250,Sheet1!D:I,2,FALSE)</f>
        <v>Quad Cities Open</v>
      </c>
      <c r="T2250" t="str">
        <f>IF(Q2250=R2250,"y","")</f>
        <v>y</v>
      </c>
      <c r="U2250" t="str">
        <f>_xlfn.CONCAT(C2250,Q2250)</f>
        <v>27224Quad Cities Open</v>
      </c>
      <c r="V2250">
        <f>VLOOKUP(U2250,Sheet1!R:S,2,FALSE)</f>
        <v>2017</v>
      </c>
      <c r="W2250">
        <f>VLOOKUP(V2250,Sheet1!A:B,2,FALSE)</f>
        <v>1754</v>
      </c>
    </row>
    <row r="2251" spans="1:23" x14ac:dyDescent="0.2">
      <c r="A2251">
        <v>767</v>
      </c>
      <c r="B2251">
        <v>1974</v>
      </c>
      <c r="C2251" s="1">
        <v>27223</v>
      </c>
      <c r="D2251" s="1" t="b">
        <f>COUNTIF(C:C,C2251)&gt;1</f>
        <v>0</v>
      </c>
      <c r="E2251" t="s">
        <v>1493</v>
      </c>
      <c r="F2251" t="s">
        <v>2006</v>
      </c>
      <c r="G2251" t="s">
        <v>2006</v>
      </c>
      <c r="H2251">
        <v>1</v>
      </c>
      <c r="I2251">
        <v>1955</v>
      </c>
      <c r="J2251" t="s">
        <v>106</v>
      </c>
      <c r="K2251" t="s">
        <v>150</v>
      </c>
      <c r="L2251" t="s">
        <v>150</v>
      </c>
      <c r="M2251">
        <v>21</v>
      </c>
      <c r="N2251" t="s">
        <v>150</v>
      </c>
      <c r="O2251" t="s">
        <v>150</v>
      </c>
      <c r="P2251">
        <f>COUNTA(#REF!)</f>
        <v>1</v>
      </c>
      <c r="Q2251" t="s">
        <v>1493</v>
      </c>
      <c r="R2251" t="str">
        <f>VLOOKUP(C2251,Sheet1!D:I,2,FALSE)</f>
        <v>The Open Championship</v>
      </c>
      <c r="T2251" t="str">
        <f>IF(Q2251=R2251,"y","")</f>
        <v>y</v>
      </c>
      <c r="U2251" t="str">
        <f>_xlfn.CONCAT(C2251,Q2251)</f>
        <v>27223The Open Championship</v>
      </c>
      <c r="V2251">
        <f>VLOOKUP(U2251,Sheet1!R:S,2,FALSE)</f>
        <v>2076</v>
      </c>
      <c r="W2251">
        <f>VLOOKUP(V2251,Sheet1!A:B,2,FALSE)</f>
        <v>1813</v>
      </c>
    </row>
    <row r="2252" spans="1:23" x14ac:dyDescent="0.2">
      <c r="A2252">
        <v>766</v>
      </c>
      <c r="B2252">
        <v>1974</v>
      </c>
      <c r="C2252" s="1">
        <v>27216</v>
      </c>
      <c r="D2252" s="1" t="b">
        <f>COUNTIF(C:C,C2252)&gt;1</f>
        <v>0</v>
      </c>
      <c r="E2252" t="s">
        <v>2117</v>
      </c>
      <c r="F2252" t="s">
        <v>1972</v>
      </c>
      <c r="G2252" t="s">
        <v>2033</v>
      </c>
      <c r="H2252">
        <v>1</v>
      </c>
      <c r="I2252">
        <v>2120</v>
      </c>
      <c r="J2252" t="s">
        <v>2234</v>
      </c>
      <c r="K2252" t="s">
        <v>150</v>
      </c>
      <c r="L2252" t="s">
        <v>150</v>
      </c>
      <c r="M2252">
        <v>2</v>
      </c>
      <c r="N2252" t="s">
        <v>150</v>
      </c>
      <c r="O2252" t="s">
        <v>150</v>
      </c>
      <c r="P2252">
        <f>COUNTA(#REF!)</f>
        <v>1</v>
      </c>
      <c r="Q2252" t="s">
        <v>2117</v>
      </c>
      <c r="R2252" t="str">
        <f>VLOOKUP(C2252,Sheet1!D:I,2,FALSE)</f>
        <v>Greater Milwaukee Open</v>
      </c>
      <c r="S2252" t="s">
        <v>2482</v>
      </c>
      <c r="U2252" t="str">
        <f>_xlfn.CONCAT(C2252,Q2252)</f>
        <v>27216Greater Milwaukee Open</v>
      </c>
      <c r="V2252">
        <f>VLOOKUP(U2252,Sheet1!R:S,2,FALSE)</f>
        <v>3155</v>
      </c>
      <c r="W2252">
        <f>VLOOKUP(V2252,Sheet1!A:B,2,FALSE)</f>
        <v>2628</v>
      </c>
    </row>
    <row r="2253" spans="1:23" x14ac:dyDescent="0.2">
      <c r="A2253">
        <v>765</v>
      </c>
      <c r="B2253">
        <v>1974</v>
      </c>
      <c r="C2253" s="1">
        <v>27210</v>
      </c>
      <c r="D2253" s="1" t="b">
        <f>COUNTIF(C:C,C2253)&gt;1</f>
        <v>0</v>
      </c>
      <c r="E2253" t="s">
        <v>1703</v>
      </c>
      <c r="F2253" t="s">
        <v>1972</v>
      </c>
      <c r="G2253" t="s">
        <v>2005</v>
      </c>
      <c r="H2253">
        <v>1</v>
      </c>
      <c r="I2253">
        <v>2256</v>
      </c>
      <c r="J2253" t="s">
        <v>207</v>
      </c>
      <c r="K2253" t="s">
        <v>150</v>
      </c>
      <c r="L2253" t="s">
        <v>150</v>
      </c>
      <c r="M2253">
        <v>1</v>
      </c>
      <c r="N2253" t="s">
        <v>150</v>
      </c>
      <c r="O2253" t="s">
        <v>150</v>
      </c>
      <c r="P2253">
        <f>COUNTA(#REF!)</f>
        <v>1</v>
      </c>
      <c r="Q2253" t="s">
        <v>1703</v>
      </c>
      <c r="R2253" t="str">
        <f>VLOOKUP(C2253,Sheet1!D:I,2,FALSE)</f>
        <v>Western Open</v>
      </c>
      <c r="T2253" t="str">
        <f>IF(Q2253=R2253,"y","")</f>
        <v>y</v>
      </c>
      <c r="U2253" t="str">
        <f>_xlfn.CONCAT(C2253,Q2253)</f>
        <v>27210Western Open</v>
      </c>
      <c r="V2253">
        <f>VLOOKUP(U2253,Sheet1!R:S,2,FALSE)</f>
        <v>2398</v>
      </c>
      <c r="W2253">
        <f>VLOOKUP(V2253,Sheet1!A:B,2,FALSE)</f>
        <v>2131</v>
      </c>
    </row>
    <row r="2254" spans="1:23" x14ac:dyDescent="0.2">
      <c r="A2254">
        <v>764</v>
      </c>
      <c r="B2254">
        <v>1974</v>
      </c>
      <c r="C2254" s="1">
        <v>27203</v>
      </c>
      <c r="D2254" s="1" t="b">
        <f>COUNTIF(C:C,C2254)&gt;1</f>
        <v>0</v>
      </c>
      <c r="E2254" t="s">
        <v>2273</v>
      </c>
      <c r="F2254" t="s">
        <v>1972</v>
      </c>
      <c r="G2254" t="s">
        <v>2001</v>
      </c>
      <c r="H2254">
        <v>1</v>
      </c>
      <c r="I2254">
        <v>1205</v>
      </c>
      <c r="J2254" t="s">
        <v>759</v>
      </c>
      <c r="K2254" t="s">
        <v>150</v>
      </c>
      <c r="L2254" t="s">
        <v>150</v>
      </c>
      <c r="M2254">
        <v>4</v>
      </c>
      <c r="N2254" t="s">
        <v>150</v>
      </c>
      <c r="O2254" t="s">
        <v>150</v>
      </c>
      <c r="P2254">
        <f>COUNTA(#REF!)</f>
        <v>1</v>
      </c>
      <c r="Q2254" t="s">
        <v>2273</v>
      </c>
      <c r="R2254" t="str">
        <f>VLOOKUP(C2254,Sheet1!D:I,2,FALSE)</f>
        <v>American Golf Classic</v>
      </c>
      <c r="S2254" t="s">
        <v>2482</v>
      </c>
      <c r="U2254" t="str">
        <f>_xlfn.CONCAT(C2254,Q2254)</f>
        <v>27203American Golf Classic</v>
      </c>
      <c r="V2254">
        <f>VLOOKUP(U2254,Sheet1!R:S,2,FALSE)</f>
        <v>3755</v>
      </c>
      <c r="W2254">
        <f>VLOOKUP(V2254,Sheet1!A:B,2,FALSE)</f>
        <v>3207</v>
      </c>
    </row>
    <row r="2255" spans="1:23" x14ac:dyDescent="0.2">
      <c r="A2255">
        <v>763</v>
      </c>
      <c r="B2255">
        <v>1974</v>
      </c>
      <c r="C2255" s="1">
        <v>27196</v>
      </c>
      <c r="D2255" s="1" t="b">
        <f>COUNTIF(C:C,C2255)&gt;1</f>
        <v>0</v>
      </c>
      <c r="E2255" t="s">
        <v>1289</v>
      </c>
      <c r="F2255" t="s">
        <v>1972</v>
      </c>
      <c r="G2255" t="s">
        <v>2003</v>
      </c>
      <c r="H2255">
        <v>2</v>
      </c>
      <c r="I2255">
        <v>1559</v>
      </c>
      <c r="J2255" t="s">
        <v>259</v>
      </c>
      <c r="K2255" t="s">
        <v>150</v>
      </c>
      <c r="L2255" t="s">
        <v>150</v>
      </c>
      <c r="M2255">
        <v>3</v>
      </c>
      <c r="N2255" t="s">
        <v>150</v>
      </c>
      <c r="O2255" t="s">
        <v>150</v>
      </c>
      <c r="P2255">
        <f>COUNTA(#REF!)</f>
        <v>1</v>
      </c>
      <c r="Q2255" t="s">
        <v>1305</v>
      </c>
      <c r="R2255" t="str">
        <f>VLOOKUP(C2255,Sheet1!D:I,2,FALSE)</f>
        <v>U.S. Open Championship</v>
      </c>
      <c r="T2255" t="str">
        <f>IF(Q2255=R2255,"y","")</f>
        <v>y</v>
      </c>
      <c r="U2255" t="str">
        <f>_xlfn.CONCAT(C2255,Q2255)</f>
        <v>27196U.S. Open Championship</v>
      </c>
      <c r="V2255">
        <f>VLOOKUP(U2255,Sheet1!R:S,2,FALSE)</f>
        <v>1821</v>
      </c>
      <c r="W2255">
        <f>VLOOKUP(V2255,Sheet1!A:B,2,FALSE)</f>
        <v>1558</v>
      </c>
    </row>
    <row r="2256" spans="1:23" x14ac:dyDescent="0.2">
      <c r="A2256">
        <v>762</v>
      </c>
      <c r="B2256">
        <v>1974</v>
      </c>
      <c r="C2256" s="1">
        <v>27189</v>
      </c>
      <c r="D2256" s="1" t="b">
        <f>COUNTIF(C:C,C2256)&gt;1</f>
        <v>0</v>
      </c>
      <c r="E2256" t="s">
        <v>2250</v>
      </c>
      <c r="F2256" t="s">
        <v>1972</v>
      </c>
      <c r="G2256" t="s">
        <v>2038</v>
      </c>
      <c r="H2256">
        <v>1</v>
      </c>
      <c r="I2256">
        <v>1443</v>
      </c>
      <c r="J2256" t="s">
        <v>261</v>
      </c>
      <c r="K2256" t="s">
        <v>150</v>
      </c>
      <c r="L2256" t="s">
        <v>150</v>
      </c>
      <c r="M2256">
        <v>6</v>
      </c>
      <c r="N2256" t="s">
        <v>150</v>
      </c>
      <c r="O2256" t="s">
        <v>150</v>
      </c>
      <c r="P2256">
        <f>COUNTA(#REF!)</f>
        <v>1</v>
      </c>
      <c r="Q2256" t="s">
        <v>2250</v>
      </c>
      <c r="R2256" t="str">
        <f>VLOOKUP(C2256,Sheet1!D:I,2,FALSE)</f>
        <v>IVB-Philadelphia Golf Classic</v>
      </c>
      <c r="S2256" t="s">
        <v>2482</v>
      </c>
      <c r="U2256" t="str">
        <f>_xlfn.CONCAT(C2256,Q2256)</f>
        <v>27189IVB-Philadelphia Golf Classic</v>
      </c>
      <c r="V2256">
        <f>VLOOKUP(U2256,Sheet1!R:S,2,FALSE)</f>
        <v>3720</v>
      </c>
      <c r="W2256">
        <f>VLOOKUP(V2256,Sheet1!A:B,2,FALSE)</f>
        <v>3172</v>
      </c>
    </row>
    <row r="2257" spans="1:23" x14ac:dyDescent="0.2">
      <c r="A2257">
        <v>761</v>
      </c>
      <c r="B2257">
        <v>1974</v>
      </c>
      <c r="C2257" s="1">
        <v>27182</v>
      </c>
      <c r="D2257" s="1" t="b">
        <f>COUNTIF(C:C,C2257)&gt;1</f>
        <v>0</v>
      </c>
      <c r="E2257" t="s">
        <v>2151</v>
      </c>
      <c r="F2257" t="s">
        <v>1972</v>
      </c>
      <c r="G2257" t="s">
        <v>2010</v>
      </c>
      <c r="H2257">
        <v>1</v>
      </c>
      <c r="I2257">
        <v>1801</v>
      </c>
      <c r="J2257" t="s">
        <v>2286</v>
      </c>
      <c r="K2257" t="s">
        <v>150</v>
      </c>
      <c r="L2257" t="s">
        <v>150</v>
      </c>
      <c r="M2257">
        <v>1</v>
      </c>
      <c r="N2257" t="s">
        <v>150</v>
      </c>
      <c r="O2257" t="s">
        <v>150</v>
      </c>
      <c r="P2257">
        <f>COUNTA(#REF!)</f>
        <v>1</v>
      </c>
      <c r="Q2257" t="s">
        <v>2151</v>
      </c>
      <c r="R2257" t="str">
        <f>VLOOKUP(C2257,Sheet1!D:I,2,FALSE)</f>
        <v>Kemper Open</v>
      </c>
      <c r="S2257" t="s">
        <v>2482</v>
      </c>
      <c r="U2257" t="str">
        <f>_xlfn.CONCAT(C2257,Q2257)</f>
        <v>27182Kemper Open</v>
      </c>
      <c r="V2257">
        <f>VLOOKUP(U2257,Sheet1!R:S,2,FALSE)</f>
        <v>3398</v>
      </c>
      <c r="W2257">
        <f>VLOOKUP(V2257,Sheet1!A:B,2,FALSE)</f>
        <v>2864</v>
      </c>
    </row>
    <row r="2258" spans="1:23" x14ac:dyDescent="0.2">
      <c r="A2258">
        <v>760</v>
      </c>
      <c r="B2258">
        <v>1974</v>
      </c>
      <c r="C2258" s="1">
        <v>27175</v>
      </c>
      <c r="D2258" s="1" t="b">
        <f>COUNTIF(C:C,C2258)&gt;1</f>
        <v>0</v>
      </c>
      <c r="E2258" t="s">
        <v>2223</v>
      </c>
      <c r="F2258" t="s">
        <v>1972</v>
      </c>
      <c r="G2258" t="s">
        <v>2012</v>
      </c>
      <c r="H2258">
        <v>1</v>
      </c>
      <c r="I2258">
        <v>1955</v>
      </c>
      <c r="J2258" t="s">
        <v>106</v>
      </c>
      <c r="K2258" t="s">
        <v>150</v>
      </c>
      <c r="L2258" t="s">
        <v>150</v>
      </c>
      <c r="M2258">
        <v>20</v>
      </c>
      <c r="N2258" t="s">
        <v>150</v>
      </c>
      <c r="O2258" t="s">
        <v>150</v>
      </c>
      <c r="P2258">
        <f>COUNTA(#REF!)</f>
        <v>1</v>
      </c>
      <c r="Q2258" t="s">
        <v>2223</v>
      </c>
      <c r="R2258" t="str">
        <f>VLOOKUP(C2258,Sheet1!D:I,2,FALSE)</f>
        <v>Danny Thomas Memphis Classic</v>
      </c>
      <c r="S2258" t="s">
        <v>2482</v>
      </c>
      <c r="U2258" t="str">
        <f>_xlfn.CONCAT(C2258,Q2258)</f>
        <v>27175Danny Thomas Memphis Classic</v>
      </c>
      <c r="V2258">
        <f>VLOOKUP(U2258,Sheet1!R:S,2,FALSE)</f>
        <v>2976</v>
      </c>
      <c r="W2258">
        <f>VLOOKUP(V2258,Sheet1!A:B,2,FALSE)</f>
        <v>2509</v>
      </c>
    </row>
    <row r="2259" spans="1:23" x14ac:dyDescent="0.2">
      <c r="A2259">
        <v>759</v>
      </c>
      <c r="B2259">
        <v>1974</v>
      </c>
      <c r="C2259" s="1">
        <v>27168</v>
      </c>
      <c r="D2259" s="1" t="b">
        <f>COUNTIF(C:C,C2259)&gt;1</f>
        <v>0</v>
      </c>
      <c r="E2259" t="s">
        <v>1185</v>
      </c>
      <c r="F2259" t="s">
        <v>1972</v>
      </c>
      <c r="G2259" t="s">
        <v>1982</v>
      </c>
      <c r="H2259">
        <v>1</v>
      </c>
      <c r="I2259">
        <v>1242</v>
      </c>
      <c r="J2259" t="s">
        <v>1192</v>
      </c>
      <c r="K2259" t="s">
        <v>150</v>
      </c>
      <c r="L2259" t="s">
        <v>150</v>
      </c>
      <c r="M2259">
        <v>1</v>
      </c>
      <c r="N2259" t="s">
        <v>150</v>
      </c>
      <c r="O2259" t="s">
        <v>150</v>
      </c>
      <c r="P2259">
        <f>COUNTA(#REF!)</f>
        <v>1</v>
      </c>
      <c r="Q2259" t="s">
        <v>1185</v>
      </c>
      <c r="R2259" t="str">
        <f>VLOOKUP(C2259,Sheet1!D:I,2,FALSE)</f>
        <v>Colonial National Invitation</v>
      </c>
      <c r="T2259" t="str">
        <f>IF(Q2259=R2259,"y","")</f>
        <v>y</v>
      </c>
      <c r="U2259" t="str">
        <f>_xlfn.CONCAT(C2259,Q2259)</f>
        <v>27168Colonial National Invitation</v>
      </c>
      <c r="V2259">
        <f>VLOOKUP(U2259,Sheet1!R:S,2,FALSE)</f>
        <v>1599</v>
      </c>
      <c r="W2259">
        <f>VLOOKUP(V2259,Sheet1!A:B,2,FALSE)</f>
        <v>1336</v>
      </c>
    </row>
    <row r="2260" spans="1:23" x14ac:dyDescent="0.2">
      <c r="A2260">
        <v>758</v>
      </c>
      <c r="B2260">
        <v>1974</v>
      </c>
      <c r="C2260" s="1">
        <v>27161</v>
      </c>
      <c r="D2260" s="1" t="b">
        <f>COUNTIF(C:C,C2260)&gt;1</f>
        <v>0</v>
      </c>
      <c r="E2260" t="s">
        <v>58</v>
      </c>
      <c r="F2260" t="s">
        <v>1972</v>
      </c>
      <c r="G2260" t="s">
        <v>1982</v>
      </c>
      <c r="H2260">
        <v>1</v>
      </c>
      <c r="I2260">
        <v>1519</v>
      </c>
      <c r="J2260" t="s">
        <v>110</v>
      </c>
      <c r="K2260" t="s">
        <v>150</v>
      </c>
      <c r="L2260" t="s">
        <v>150</v>
      </c>
      <c r="M2260">
        <v>11</v>
      </c>
      <c r="N2260" t="s">
        <v>150</v>
      </c>
      <c r="O2260" t="s">
        <v>150</v>
      </c>
      <c r="P2260">
        <f>COUNTA(#REF!)</f>
        <v>1</v>
      </c>
      <c r="Q2260" t="s">
        <v>58</v>
      </c>
      <c r="R2260" t="str">
        <f>VLOOKUP(C2260,Sheet1!D:I,2,FALSE)</f>
        <v>Houston Open</v>
      </c>
      <c r="T2260" t="str">
        <f>IF(Q2260=R2260,"y","")</f>
        <v>y</v>
      </c>
      <c r="U2260" t="str">
        <f>_xlfn.CONCAT(C2260,Q2260)</f>
        <v>27161Houston Open</v>
      </c>
      <c r="V2260">
        <f>VLOOKUP(U2260,Sheet1!R:S,2,FALSE)</f>
        <v>75</v>
      </c>
      <c r="W2260">
        <f>VLOOKUP(V2260,Sheet1!A:B,2,FALSE)</f>
        <v>75</v>
      </c>
    </row>
    <row r="2261" spans="1:23" x14ac:dyDescent="0.2">
      <c r="A2261">
        <v>757</v>
      </c>
      <c r="B2261">
        <v>1974</v>
      </c>
      <c r="C2261" s="1">
        <v>27154</v>
      </c>
      <c r="D2261" s="1" t="b">
        <f>COUNTIF(C:C,C2261)&gt;1</f>
        <v>0</v>
      </c>
      <c r="E2261" t="s">
        <v>957</v>
      </c>
      <c r="F2261" t="s">
        <v>1972</v>
      </c>
      <c r="G2261" t="s">
        <v>1982</v>
      </c>
      <c r="H2261">
        <v>1</v>
      </c>
      <c r="I2261">
        <v>1017</v>
      </c>
      <c r="J2261" t="s">
        <v>620</v>
      </c>
      <c r="K2261" t="s">
        <v>150</v>
      </c>
      <c r="L2261" t="s">
        <v>150</v>
      </c>
      <c r="M2261">
        <v>4</v>
      </c>
      <c r="N2261" t="s">
        <v>150</v>
      </c>
      <c r="O2261" t="s">
        <v>150</v>
      </c>
      <c r="P2261">
        <f>COUNTA(#REF!)</f>
        <v>1</v>
      </c>
      <c r="Q2261" t="s">
        <v>957</v>
      </c>
      <c r="R2261" t="str">
        <f>VLOOKUP(C2261,Sheet1!D:I,2,FALSE)</f>
        <v>Byron Nelson Golf Classic</v>
      </c>
      <c r="T2261" t="str">
        <f>IF(Q2261=R2261,"y","")</f>
        <v>y</v>
      </c>
      <c r="U2261" t="str">
        <f>_xlfn.CONCAT(C2261,Q2261)</f>
        <v>27154Byron Nelson Golf Classic</v>
      </c>
      <c r="V2261">
        <f>VLOOKUP(U2261,Sheet1!R:S,2,FALSE)</f>
        <v>1428</v>
      </c>
      <c r="W2261">
        <f>VLOOKUP(V2261,Sheet1!A:B,2,FALSE)</f>
        <v>1165</v>
      </c>
    </row>
    <row r="2262" spans="1:23" x14ac:dyDescent="0.2">
      <c r="A2262">
        <v>2997</v>
      </c>
      <c r="B2262">
        <v>1974</v>
      </c>
      <c r="C2262" s="1">
        <v>27147</v>
      </c>
      <c r="D2262" s="1" t="b">
        <f>COUNTIF(C:C,C2262)&gt;1</f>
        <v>1</v>
      </c>
      <c r="E2262" t="s">
        <v>2219</v>
      </c>
      <c r="F2262" t="s">
        <v>1972</v>
      </c>
      <c r="G2262" t="s">
        <v>1989</v>
      </c>
      <c r="H2262">
        <v>8</v>
      </c>
      <c r="I2262">
        <v>1814</v>
      </c>
      <c r="J2262" t="s">
        <v>2620</v>
      </c>
      <c r="K2262" t="s">
        <v>150</v>
      </c>
      <c r="L2262" t="s">
        <v>150</v>
      </c>
      <c r="M2262">
        <v>1</v>
      </c>
      <c r="N2262" t="s">
        <v>150</v>
      </c>
      <c r="O2262" t="s">
        <v>150</v>
      </c>
      <c r="P2262">
        <v>0</v>
      </c>
      <c r="Q2262" t="s">
        <v>2219</v>
      </c>
      <c r="R2262" t="str">
        <f>VLOOKUP(C2262,Sheet1!D:I,2,FALSE)</f>
        <v>Tournament of Champions</v>
      </c>
      <c r="S2262" t="s">
        <v>2481</v>
      </c>
      <c r="T2262" t="str">
        <f>IF(Q2262=R2262,"y","")</f>
        <v/>
      </c>
      <c r="U2262" t="str">
        <f>_xlfn.CONCAT(C2262,Q2262)</f>
        <v>27147Tallahassee Open</v>
      </c>
      <c r="V2262">
        <f>VLOOKUP(U2262,Sheet1!R:S,2,FALSE)</f>
        <v>3659</v>
      </c>
      <c r="W2262">
        <f>VLOOKUP(V2262,Sheet1!A:B,2,FALSE)</f>
        <v>3111</v>
      </c>
    </row>
    <row r="2263" spans="1:23" x14ac:dyDescent="0.2">
      <c r="A2263">
        <v>756</v>
      </c>
      <c r="B2263">
        <v>1974</v>
      </c>
      <c r="C2263" s="1">
        <v>27147</v>
      </c>
      <c r="D2263" s="1" t="b">
        <f>COUNTIF(C:C,C2263)&gt;1</f>
        <v>1</v>
      </c>
      <c r="E2263" t="s">
        <v>213</v>
      </c>
      <c r="F2263" t="s">
        <v>1972</v>
      </c>
      <c r="G2263" t="s">
        <v>1973</v>
      </c>
      <c r="H2263">
        <v>1</v>
      </c>
      <c r="I2263">
        <v>1815</v>
      </c>
      <c r="J2263" t="s">
        <v>214</v>
      </c>
      <c r="K2263" t="s">
        <v>150</v>
      </c>
      <c r="L2263" t="s">
        <v>150</v>
      </c>
      <c r="M2263">
        <v>8</v>
      </c>
      <c r="N2263" t="s">
        <v>150</v>
      </c>
      <c r="O2263" t="s">
        <v>150</v>
      </c>
      <c r="P2263">
        <f>COUNTA(#REF!)</f>
        <v>1</v>
      </c>
      <c r="Q2263" t="s">
        <v>213</v>
      </c>
      <c r="R2263" t="str">
        <f>VLOOKUP(C2263,Sheet1!D:I,2,FALSE)</f>
        <v>Tournament of Champions</v>
      </c>
      <c r="T2263" t="str">
        <f>IF(Q2263=R2263,"y","")</f>
        <v>y</v>
      </c>
      <c r="U2263" t="str">
        <f>_xlfn.CONCAT(C2263,Q2263)</f>
        <v>27147Tournament of Champions</v>
      </c>
      <c r="V2263">
        <f>VLOOKUP(U2263,Sheet1!R:S,2,FALSE)</f>
        <v>172</v>
      </c>
      <c r="W2263">
        <f>VLOOKUP(V2263,Sheet1!A:B,2,FALSE)</f>
        <v>164</v>
      </c>
    </row>
    <row r="2264" spans="1:23" x14ac:dyDescent="0.2">
      <c r="A2264">
        <v>755</v>
      </c>
      <c r="B2264">
        <v>1974</v>
      </c>
      <c r="C2264" s="1">
        <v>27140</v>
      </c>
      <c r="D2264" s="1" t="b">
        <f>COUNTIF(C:C,C2264)&gt;1</f>
        <v>0</v>
      </c>
      <c r="E2264" t="s">
        <v>2285</v>
      </c>
      <c r="F2264" t="s">
        <v>1972</v>
      </c>
      <c r="G2264" t="s">
        <v>1989</v>
      </c>
      <c r="H2264">
        <v>1</v>
      </c>
      <c r="I2264">
        <v>1312</v>
      </c>
      <c r="J2264" t="s">
        <v>108</v>
      </c>
      <c r="K2264" t="s">
        <v>150</v>
      </c>
      <c r="L2264" t="s">
        <v>150</v>
      </c>
      <c r="M2264">
        <v>1</v>
      </c>
      <c r="N2264" t="s">
        <v>150</v>
      </c>
      <c r="O2264" t="s">
        <v>150</v>
      </c>
      <c r="P2264">
        <f>COUNTA(#REF!)</f>
        <v>1</v>
      </c>
      <c r="Q2264" t="s">
        <v>2285</v>
      </c>
      <c r="R2264" t="str">
        <f>VLOOKUP(C2264,Sheet1!D:I,2,FALSE)</f>
        <v>Monsanto Open</v>
      </c>
      <c r="S2264" t="s">
        <v>2482</v>
      </c>
      <c r="U2264" t="str">
        <f>_xlfn.CONCAT(C2264,Q2264)</f>
        <v>27140Monsanto Open</v>
      </c>
      <c r="V2264">
        <f>VLOOKUP(U2264,Sheet1!R:S,2,FALSE)</f>
        <v>3679</v>
      </c>
      <c r="W2264">
        <f>VLOOKUP(V2264,Sheet1!A:B,2,FALSE)</f>
        <v>3131</v>
      </c>
    </row>
    <row r="2265" spans="1:23" x14ac:dyDescent="0.2">
      <c r="A2265">
        <v>754</v>
      </c>
      <c r="B2265">
        <v>1974</v>
      </c>
      <c r="C2265" s="1">
        <v>27133</v>
      </c>
      <c r="D2265" s="1" t="b">
        <f>COUNTIF(C:C,C2265)&gt;1</f>
        <v>1</v>
      </c>
      <c r="E2265" t="s">
        <v>2232</v>
      </c>
      <c r="F2265" t="s">
        <v>1972</v>
      </c>
      <c r="G2265" t="s">
        <v>1974</v>
      </c>
      <c r="H2265">
        <v>9</v>
      </c>
      <c r="I2265">
        <v>1865</v>
      </c>
      <c r="J2265" t="s">
        <v>2284</v>
      </c>
      <c r="K2265" t="s">
        <v>150</v>
      </c>
      <c r="L2265" t="s">
        <v>150</v>
      </c>
      <c r="M2265" t="s">
        <v>150</v>
      </c>
      <c r="N2265" t="s">
        <v>150</v>
      </c>
      <c r="O2265" t="s">
        <v>150</v>
      </c>
      <c r="P2265">
        <f>COUNTA(#REF!)</f>
        <v>1</v>
      </c>
      <c r="Q2265" t="s">
        <v>2232</v>
      </c>
      <c r="R2265" t="str">
        <f>VLOOKUP(C2265,Sheet1!D:I,2,FALSE)</f>
        <v>Masters Tournament</v>
      </c>
      <c r="S2265" t="s">
        <v>2482</v>
      </c>
      <c r="U2265" t="str">
        <f>_xlfn.CONCAT(C2265,Q2265)</f>
        <v>27133Magnolia Classic</v>
      </c>
      <c r="V2265">
        <f>VLOOKUP(U2265,Sheet1!R:S,2,FALSE)</f>
        <v>3893</v>
      </c>
      <c r="W2265">
        <f>VLOOKUP(V2265,Sheet1!A:B,2,FALSE)</f>
        <v>3345</v>
      </c>
    </row>
    <row r="2266" spans="1:23" x14ac:dyDescent="0.2">
      <c r="A2266">
        <v>753</v>
      </c>
      <c r="B2266">
        <v>1974</v>
      </c>
      <c r="C2266" s="1">
        <v>27133</v>
      </c>
      <c r="D2266" s="1" t="b">
        <f>COUNTIF(C:C,C2266)&gt;1</f>
        <v>1</v>
      </c>
      <c r="E2266" t="s">
        <v>797</v>
      </c>
      <c r="F2266" t="s">
        <v>1972</v>
      </c>
      <c r="G2266" t="s">
        <v>1984</v>
      </c>
      <c r="H2266">
        <v>2</v>
      </c>
      <c r="I2266">
        <v>1955</v>
      </c>
      <c r="J2266" t="s">
        <v>106</v>
      </c>
      <c r="K2266" t="s">
        <v>150</v>
      </c>
      <c r="L2266" t="s">
        <v>150</v>
      </c>
      <c r="M2266">
        <v>19</v>
      </c>
      <c r="N2266" t="s">
        <v>150</v>
      </c>
      <c r="O2266" t="s">
        <v>150</v>
      </c>
      <c r="P2266">
        <f>COUNTA(#REF!)</f>
        <v>1</v>
      </c>
      <c r="Q2266" t="s">
        <v>797</v>
      </c>
      <c r="R2266" t="str">
        <f>VLOOKUP(C2266,Sheet1!D:I,2,FALSE)</f>
        <v>Masters Tournament</v>
      </c>
      <c r="T2266" t="str">
        <f>IF(Q2266=R2266,"y","")</f>
        <v>y</v>
      </c>
      <c r="U2266" t="str">
        <f>_xlfn.CONCAT(C2266,Q2266)</f>
        <v>27133Masters Tournament</v>
      </c>
      <c r="V2266">
        <f>VLOOKUP(U2266,Sheet1!R:S,2,FALSE)</f>
        <v>1177</v>
      </c>
      <c r="W2266">
        <f>VLOOKUP(V2266,Sheet1!A:B,2,FALSE)</f>
        <v>928</v>
      </c>
    </row>
    <row r="2267" spans="1:23" x14ac:dyDescent="0.2">
      <c r="A2267">
        <v>752</v>
      </c>
      <c r="B2267">
        <v>1974</v>
      </c>
      <c r="C2267" s="1">
        <v>27126</v>
      </c>
      <c r="D2267" s="1" t="b">
        <f>COUNTIF(C:C,C2267)&gt;1</f>
        <v>0</v>
      </c>
      <c r="E2267" t="s">
        <v>1637</v>
      </c>
      <c r="F2267" t="s">
        <v>1972</v>
      </c>
      <c r="G2267" t="s">
        <v>2010</v>
      </c>
      <c r="H2267">
        <v>1</v>
      </c>
      <c r="I2267">
        <v>1189</v>
      </c>
      <c r="J2267" t="s">
        <v>126</v>
      </c>
      <c r="K2267" t="s">
        <v>150</v>
      </c>
      <c r="L2267" t="s">
        <v>150</v>
      </c>
      <c r="M2267">
        <v>6</v>
      </c>
      <c r="N2267" t="s">
        <v>150</v>
      </c>
      <c r="O2267" t="s">
        <v>150</v>
      </c>
      <c r="P2267">
        <f>COUNTA(#REF!)</f>
        <v>1</v>
      </c>
      <c r="Q2267" t="s">
        <v>1637</v>
      </c>
      <c r="R2267" t="str">
        <f>VLOOKUP(C2267,Sheet1!D:I,2,FALSE)</f>
        <v>Greater Greensboro Open</v>
      </c>
      <c r="T2267" t="str">
        <f>IF(Q2267=R2267,"y","")</f>
        <v>y</v>
      </c>
      <c r="U2267" t="str">
        <f>_xlfn.CONCAT(C2267,Q2267)</f>
        <v>27126Greater Greensboro Open</v>
      </c>
      <c r="V2267">
        <f>VLOOKUP(U2267,Sheet1!R:S,2,FALSE)</f>
        <v>2255</v>
      </c>
      <c r="W2267">
        <f>VLOOKUP(V2267,Sheet1!A:B,2,FALSE)</f>
        <v>1992</v>
      </c>
    </row>
    <row r="2268" spans="1:23" x14ac:dyDescent="0.2">
      <c r="A2268">
        <v>751</v>
      </c>
      <c r="B2268">
        <v>1974</v>
      </c>
      <c r="C2268" s="1">
        <v>27119</v>
      </c>
      <c r="D2268" s="1" t="b">
        <f>COUNTIF(C:C,C2268)&gt;1</f>
        <v>0</v>
      </c>
      <c r="E2268" t="s">
        <v>889</v>
      </c>
      <c r="F2268" t="s">
        <v>1972</v>
      </c>
      <c r="G2268" t="s">
        <v>1997</v>
      </c>
      <c r="H2268">
        <v>1</v>
      </c>
      <c r="I2268">
        <v>2213</v>
      </c>
      <c r="J2268" t="s">
        <v>209</v>
      </c>
      <c r="K2268" t="s">
        <v>150</v>
      </c>
      <c r="L2268" t="s">
        <v>150</v>
      </c>
      <c r="M2268">
        <v>18</v>
      </c>
      <c r="N2268" t="s">
        <v>150</v>
      </c>
      <c r="O2268" t="s">
        <v>150</v>
      </c>
      <c r="P2268">
        <f>COUNTA(#REF!)</f>
        <v>1</v>
      </c>
      <c r="Q2268" t="s">
        <v>889</v>
      </c>
      <c r="R2268" t="str">
        <f>VLOOKUP(C2268,Sheet1!D:I,2,FALSE)</f>
        <v>Greater New Orleans Open</v>
      </c>
      <c r="T2268" t="str">
        <f>IF(Q2268=R2268,"y","")</f>
        <v>y</v>
      </c>
      <c r="U2268" t="str">
        <f>_xlfn.CONCAT(C2268,Q2268)</f>
        <v>27119Greater New Orleans Open</v>
      </c>
      <c r="V2268">
        <f>VLOOKUP(U2268,Sheet1!R:S,2,FALSE)</f>
        <v>1318</v>
      </c>
      <c r="W2268">
        <f>VLOOKUP(V2268,Sheet1!A:B,2,FALSE)</f>
        <v>1069</v>
      </c>
    </row>
    <row r="2269" spans="1:23" x14ac:dyDescent="0.2">
      <c r="A2269">
        <v>750</v>
      </c>
      <c r="B2269">
        <v>1974</v>
      </c>
      <c r="C2269" s="1">
        <v>27112</v>
      </c>
      <c r="D2269" s="1" t="b">
        <f>COUNTIF(C:C,C2269)&gt;1</f>
        <v>0</v>
      </c>
      <c r="E2269" t="s">
        <v>848</v>
      </c>
      <c r="F2269" t="s">
        <v>1972</v>
      </c>
      <c r="G2269" t="s">
        <v>1996</v>
      </c>
      <c r="H2269">
        <v>1</v>
      </c>
      <c r="I2269">
        <v>1815</v>
      </c>
      <c r="J2269" t="s">
        <v>214</v>
      </c>
      <c r="K2269" t="s">
        <v>150</v>
      </c>
      <c r="L2269" t="s">
        <v>150</v>
      </c>
      <c r="M2269">
        <v>7</v>
      </c>
      <c r="N2269" t="s">
        <v>150</v>
      </c>
      <c r="O2269" t="s">
        <v>150</v>
      </c>
      <c r="P2269">
        <f>COUNTA(#REF!)</f>
        <v>1</v>
      </c>
      <c r="Q2269" t="s">
        <v>848</v>
      </c>
      <c r="R2269" t="str">
        <f>VLOOKUP(C2269,Sheet1!D:I,2,FALSE)</f>
        <v>Sea Pines Heritage Classic</v>
      </c>
      <c r="T2269" t="str">
        <f>IF(Q2269=R2269,"y","")</f>
        <v>y</v>
      </c>
      <c r="U2269" t="str">
        <f>_xlfn.CONCAT(C2269,Q2269)</f>
        <v>27112Sea Pines Heritage Classic</v>
      </c>
      <c r="V2269">
        <f>VLOOKUP(U2269,Sheet1!R:S,2,FALSE)</f>
        <v>1264</v>
      </c>
      <c r="W2269">
        <f>VLOOKUP(V2269,Sheet1!A:B,2,FALSE)</f>
        <v>1015</v>
      </c>
    </row>
    <row r="2270" spans="1:23" x14ac:dyDescent="0.2">
      <c r="A2270">
        <v>749</v>
      </c>
      <c r="B2270">
        <v>1974</v>
      </c>
      <c r="C2270" s="1">
        <v>27105</v>
      </c>
      <c r="D2270" s="1" t="b">
        <f>COUNTIF(C:C,C2270)&gt;1</f>
        <v>0</v>
      </c>
      <c r="E2270" t="s">
        <v>2268</v>
      </c>
      <c r="F2270" t="s">
        <v>1972</v>
      </c>
      <c r="G2270" t="s">
        <v>1989</v>
      </c>
      <c r="H2270">
        <v>1</v>
      </c>
      <c r="I2270">
        <v>1443</v>
      </c>
      <c r="J2270" t="s">
        <v>261</v>
      </c>
      <c r="K2270" t="s">
        <v>150</v>
      </c>
      <c r="L2270" t="s">
        <v>150</v>
      </c>
      <c r="M2270">
        <v>5</v>
      </c>
      <c r="N2270" t="s">
        <v>150</v>
      </c>
      <c r="O2270" t="s">
        <v>150</v>
      </c>
      <c r="P2270">
        <f>COUNTA(#REF!)</f>
        <v>1</v>
      </c>
      <c r="Q2270" t="s">
        <v>2268</v>
      </c>
      <c r="R2270" t="str">
        <f>VLOOKUP(C2270,Sheet1!D:I,2,FALSE)</f>
        <v>Greater Jacksonville Open</v>
      </c>
      <c r="S2270" t="s">
        <v>2482</v>
      </c>
      <c r="U2270" t="str">
        <f>_xlfn.CONCAT(C2270,Q2270)</f>
        <v>27105Greater Jacksonville Open</v>
      </c>
      <c r="V2270">
        <f>VLOOKUP(U2270,Sheet1!R:S,2,FALSE)</f>
        <v>3855</v>
      </c>
      <c r="W2270">
        <f>VLOOKUP(V2270,Sheet1!A:B,2,FALSE)</f>
        <v>3307</v>
      </c>
    </row>
    <row r="2271" spans="1:23" x14ac:dyDescent="0.2">
      <c r="A2271">
        <v>748</v>
      </c>
      <c r="B2271">
        <v>1974</v>
      </c>
      <c r="C2271" s="1">
        <v>27098</v>
      </c>
      <c r="D2271" s="1" t="b">
        <f>COUNTIF(C:C,C2271)&gt;1</f>
        <v>0</v>
      </c>
      <c r="E2271" t="s">
        <v>2317</v>
      </c>
      <c r="F2271" t="s">
        <v>1972</v>
      </c>
      <c r="G2271" t="s">
        <v>1989</v>
      </c>
      <c r="H2271">
        <v>1</v>
      </c>
      <c r="I2271">
        <v>1017</v>
      </c>
      <c r="J2271" t="s">
        <v>620</v>
      </c>
      <c r="K2271" t="s">
        <v>150</v>
      </c>
      <c r="L2271" t="s">
        <v>150</v>
      </c>
      <c r="M2271">
        <v>3</v>
      </c>
      <c r="N2271" t="s">
        <v>150</v>
      </c>
      <c r="O2271" t="s">
        <v>150</v>
      </c>
      <c r="P2271">
        <f>COUNTA(#REF!)</f>
        <v>1</v>
      </c>
      <c r="Q2271" t="s">
        <v>2317</v>
      </c>
      <c r="R2271" t="str">
        <f>VLOOKUP(C2271,Sheet1!D:I,2,FALSE)</f>
        <v>Doral-Eastern Open Invitational</v>
      </c>
      <c r="S2271" t="s">
        <v>2482</v>
      </c>
      <c r="U2271" t="str">
        <f>_xlfn.CONCAT(C2271,Q2271)</f>
        <v>27098Doral-Eastern Open Invitational</v>
      </c>
      <c r="V2271">
        <f>VLOOKUP(U2271,Sheet1!R:S,2,FALSE)</f>
        <v>3359</v>
      </c>
      <c r="W2271">
        <f>VLOOKUP(V2271,Sheet1!A:B,2,FALSE)</f>
        <v>2825</v>
      </c>
    </row>
    <row r="2272" spans="1:23" x14ac:dyDescent="0.2">
      <c r="A2272">
        <v>747</v>
      </c>
      <c r="B2272">
        <v>1974</v>
      </c>
      <c r="C2272" s="1">
        <v>27091</v>
      </c>
      <c r="D2272" s="1" t="b">
        <f>COUNTIF(C:C,C2272)&gt;1</f>
        <v>0</v>
      </c>
      <c r="E2272" t="s">
        <v>614</v>
      </c>
      <c r="F2272" t="s">
        <v>1972</v>
      </c>
      <c r="G2272" t="s">
        <v>1989</v>
      </c>
      <c r="H2272">
        <v>1</v>
      </c>
      <c r="I2272">
        <v>1502</v>
      </c>
      <c r="J2272" t="s">
        <v>619</v>
      </c>
      <c r="K2272" t="s">
        <v>150</v>
      </c>
      <c r="L2272" t="s">
        <v>150</v>
      </c>
      <c r="M2272">
        <v>4</v>
      </c>
      <c r="N2272" t="s">
        <v>150</v>
      </c>
      <c r="O2272" t="s">
        <v>150</v>
      </c>
      <c r="P2272">
        <f>COUNTA(#REF!)</f>
        <v>1</v>
      </c>
      <c r="Q2272" t="s">
        <v>614</v>
      </c>
      <c r="R2272" t="str">
        <f>VLOOKUP(C2272,Sheet1!D:I,2,FALSE)</f>
        <v>Florida Citrus Open</v>
      </c>
      <c r="T2272" t="str">
        <f>IF(Q2272=R2272,"y","")</f>
        <v>y</v>
      </c>
      <c r="U2272" t="str">
        <f>_xlfn.CONCAT(C2272,Q2272)</f>
        <v>27091Florida Citrus Open</v>
      </c>
      <c r="V2272">
        <f>VLOOKUP(U2272,Sheet1!R:S,2,FALSE)</f>
        <v>909</v>
      </c>
      <c r="W2272">
        <f>VLOOKUP(V2272,Sheet1!A:B,2,FALSE)</f>
        <v>662</v>
      </c>
    </row>
    <row r="2273" spans="1:23" x14ac:dyDescent="0.2">
      <c r="A2273">
        <v>746</v>
      </c>
      <c r="B2273">
        <v>1974</v>
      </c>
      <c r="C2273" s="1">
        <v>27084</v>
      </c>
      <c r="D2273" s="1" t="b">
        <f>COUNTIF(C:C,C2273)&gt;1</f>
        <v>0</v>
      </c>
      <c r="E2273" t="s">
        <v>579</v>
      </c>
      <c r="F2273" t="s">
        <v>1972</v>
      </c>
      <c r="G2273" t="s">
        <v>1989</v>
      </c>
      <c r="H2273">
        <v>1</v>
      </c>
      <c r="I2273">
        <v>2195</v>
      </c>
      <c r="J2273" t="s">
        <v>582</v>
      </c>
      <c r="K2273" t="s">
        <v>150</v>
      </c>
      <c r="L2273" t="s">
        <v>150</v>
      </c>
      <c r="M2273">
        <v>1</v>
      </c>
      <c r="N2273" t="s">
        <v>150</v>
      </c>
      <c r="O2273" t="s">
        <v>150</v>
      </c>
      <c r="P2273">
        <f>COUNTA(#REF!)</f>
        <v>1</v>
      </c>
      <c r="Q2273" t="s">
        <v>579</v>
      </c>
      <c r="R2273" t="str">
        <f>VLOOKUP(C2273,Sheet1!D:I,2,FALSE)</f>
        <v>Jackie Gleason-Inverrary Classic</v>
      </c>
      <c r="T2273" t="str">
        <f>IF(Q2273=R2273,"y","")</f>
        <v>y</v>
      </c>
      <c r="U2273" t="str">
        <f>_xlfn.CONCAT(C2273,Q2273)</f>
        <v>27084Jackie Gleason-Inverrary Classic</v>
      </c>
      <c r="V2273">
        <f>VLOOKUP(U2273,Sheet1!R:S,2,FALSE)</f>
        <v>857</v>
      </c>
      <c r="W2273">
        <f>VLOOKUP(V2273,Sheet1!A:B,2,FALSE)</f>
        <v>610</v>
      </c>
    </row>
    <row r="2274" spans="1:23" x14ac:dyDescent="0.2">
      <c r="A2274">
        <v>745</v>
      </c>
      <c r="B2274">
        <v>1974</v>
      </c>
      <c r="C2274" s="1">
        <v>27077</v>
      </c>
      <c r="D2274" s="1" t="b">
        <f>COUNTIF(C:C,C2274)&gt;1</f>
        <v>0</v>
      </c>
      <c r="E2274" t="s">
        <v>505</v>
      </c>
      <c r="F2274" t="s">
        <v>1972</v>
      </c>
      <c r="G2274" t="s">
        <v>1973</v>
      </c>
      <c r="H2274">
        <v>1</v>
      </c>
      <c r="I2274">
        <v>2152</v>
      </c>
      <c r="J2274" t="s">
        <v>510</v>
      </c>
      <c r="K2274" t="s">
        <v>150</v>
      </c>
      <c r="L2274" t="s">
        <v>150</v>
      </c>
      <c r="M2274">
        <v>7</v>
      </c>
      <c r="N2274" t="s">
        <v>150</v>
      </c>
      <c r="O2274" t="s">
        <v>150</v>
      </c>
      <c r="P2274">
        <f>COUNTA(#REF!)</f>
        <v>1</v>
      </c>
      <c r="Q2274" t="s">
        <v>505</v>
      </c>
      <c r="R2274" t="str">
        <f>VLOOKUP(C2274,Sheet1!D:I,2,FALSE)</f>
        <v>Glen Campbell-Los Angeles Open</v>
      </c>
      <c r="T2274" t="str">
        <f>IF(Q2274=R2274,"y","")</f>
        <v>y</v>
      </c>
      <c r="U2274" t="str">
        <f>_xlfn.CONCAT(C2274,Q2274)</f>
        <v>27077Glen Campbell-Los Angeles Open</v>
      </c>
      <c r="V2274">
        <f>VLOOKUP(U2274,Sheet1!R:S,2,FALSE)</f>
        <v>758</v>
      </c>
      <c r="W2274">
        <f>VLOOKUP(V2274,Sheet1!A:B,2,FALSE)</f>
        <v>514</v>
      </c>
    </row>
    <row r="2275" spans="1:23" x14ac:dyDescent="0.2">
      <c r="A2275">
        <v>744</v>
      </c>
      <c r="B2275">
        <v>1974</v>
      </c>
      <c r="C2275" s="1">
        <v>27070</v>
      </c>
      <c r="D2275" s="1" t="b">
        <f>COUNTIF(C:C,C2275)&gt;1</f>
        <v>0</v>
      </c>
      <c r="E2275" t="s">
        <v>332</v>
      </c>
      <c r="F2275" t="s">
        <v>1972</v>
      </c>
      <c r="G2275" t="s">
        <v>1973</v>
      </c>
      <c r="H2275">
        <v>1</v>
      </c>
      <c r="I2275">
        <v>1443</v>
      </c>
      <c r="J2275" t="s">
        <v>261</v>
      </c>
      <c r="K2275" t="s">
        <v>150</v>
      </c>
      <c r="L2275" t="s">
        <v>150</v>
      </c>
      <c r="M2275">
        <v>4</v>
      </c>
      <c r="N2275" t="s">
        <v>150</v>
      </c>
      <c r="O2275" t="s">
        <v>150</v>
      </c>
      <c r="P2275">
        <f>COUNTA(#REF!)</f>
        <v>1</v>
      </c>
      <c r="Q2275" t="s">
        <v>332</v>
      </c>
      <c r="R2275" t="str">
        <f>VLOOKUP(C2275,Sheet1!D:I,2,FALSE)</f>
        <v>Bob Hope Desert Classic</v>
      </c>
      <c r="T2275" t="str">
        <f>IF(Q2275=R2275,"y","")</f>
        <v>y</v>
      </c>
      <c r="U2275" t="str">
        <f>_xlfn.CONCAT(C2275,Q2275)</f>
        <v>27070Bob Hope Desert Classic</v>
      </c>
      <c r="V2275">
        <f>VLOOKUP(U2275,Sheet1!R:S,2,FALSE)</f>
        <v>435</v>
      </c>
      <c r="W2275">
        <f>VLOOKUP(V2275,Sheet1!A:B,2,FALSE)</f>
        <v>293</v>
      </c>
    </row>
    <row r="2276" spans="1:23" x14ac:dyDescent="0.2">
      <c r="A2276">
        <v>743</v>
      </c>
      <c r="B2276">
        <v>1974</v>
      </c>
      <c r="C2276" s="1">
        <v>27063</v>
      </c>
      <c r="D2276" s="1" t="b">
        <f>COUNTIF(C:C,C2276)&gt;1</f>
        <v>0</v>
      </c>
      <c r="E2276" t="s">
        <v>253</v>
      </c>
      <c r="F2276" t="s">
        <v>1972</v>
      </c>
      <c r="G2276" t="s">
        <v>1985</v>
      </c>
      <c r="H2276">
        <v>1</v>
      </c>
      <c r="I2276">
        <v>1869</v>
      </c>
      <c r="J2276" t="s">
        <v>215</v>
      </c>
      <c r="K2276" t="s">
        <v>150</v>
      </c>
      <c r="L2276" t="s">
        <v>150</v>
      </c>
      <c r="M2276">
        <v>53</v>
      </c>
      <c r="N2276" t="s">
        <v>150</v>
      </c>
      <c r="O2276" t="s">
        <v>150</v>
      </c>
      <c r="P2276">
        <f>COUNTA(#REF!)</f>
        <v>1</v>
      </c>
      <c r="Q2276" t="s">
        <v>253</v>
      </c>
      <c r="R2276" t="str">
        <f>VLOOKUP(C2276,Sheet1!D:I,2,FALSE)</f>
        <v>Hawaiian Open</v>
      </c>
      <c r="T2276" t="str">
        <f>IF(Q2276=R2276,"y","")</f>
        <v>y</v>
      </c>
      <c r="U2276" t="str">
        <f>_xlfn.CONCAT(C2276,Q2276)</f>
        <v>27063Hawaiian Open</v>
      </c>
      <c r="V2276">
        <f>VLOOKUP(U2276,Sheet1!R:S,2,FALSE)</f>
        <v>243</v>
      </c>
      <c r="W2276">
        <f>VLOOKUP(V2276,Sheet1!A:B,2,FALSE)</f>
        <v>235</v>
      </c>
    </row>
    <row r="2277" spans="1:23" x14ac:dyDescent="0.2">
      <c r="A2277">
        <v>742</v>
      </c>
      <c r="B2277">
        <v>1974</v>
      </c>
      <c r="C2277" s="1">
        <v>27056</v>
      </c>
      <c r="D2277" s="1" t="b">
        <f>COUNTIF(C:C,C2277)&gt;1</f>
        <v>0</v>
      </c>
      <c r="E2277" t="s">
        <v>392</v>
      </c>
      <c r="F2277" t="s">
        <v>1972</v>
      </c>
      <c r="G2277" t="s">
        <v>1973</v>
      </c>
      <c r="H2277">
        <v>1</v>
      </c>
      <c r="I2277">
        <v>1867</v>
      </c>
      <c r="J2277" t="s">
        <v>123</v>
      </c>
      <c r="K2277" t="s">
        <v>150</v>
      </c>
      <c r="L2277" t="s">
        <v>150</v>
      </c>
      <c r="M2277">
        <v>11</v>
      </c>
      <c r="N2277" t="s">
        <v>150</v>
      </c>
      <c r="O2277" t="s">
        <v>150</v>
      </c>
      <c r="P2277">
        <f>COUNTA(#REF!)</f>
        <v>1</v>
      </c>
      <c r="Q2277" t="s">
        <v>392</v>
      </c>
      <c r="R2277" t="str">
        <f>VLOOKUP(C2277,Sheet1!D:I,2,FALSE)</f>
        <v>Andy Williams-San Diego Open Invitational</v>
      </c>
      <c r="T2277" t="str">
        <f>IF(Q2277=R2277,"y","")</f>
        <v>y</v>
      </c>
      <c r="U2277" t="str">
        <f>_xlfn.CONCAT(C2277,Q2277)</f>
        <v>27056Andy Williams-San Diego Open Invitational</v>
      </c>
      <c r="V2277">
        <f>VLOOKUP(U2277,Sheet1!R:S,2,FALSE)</f>
        <v>595</v>
      </c>
      <c r="W2277">
        <f>VLOOKUP(V2277,Sheet1!A:B,2,FALSE)</f>
        <v>358</v>
      </c>
    </row>
    <row r="2278" spans="1:23" x14ac:dyDescent="0.2">
      <c r="A2278">
        <v>741</v>
      </c>
      <c r="B2278">
        <v>1974</v>
      </c>
      <c r="C2278" s="1">
        <v>27049</v>
      </c>
      <c r="D2278" s="1" t="b">
        <f>COUNTIF(C:C,C2278)&gt;1</f>
        <v>0</v>
      </c>
      <c r="E2278" t="s">
        <v>2279</v>
      </c>
      <c r="F2278" t="s">
        <v>1972</v>
      </c>
      <c r="G2278" t="s">
        <v>1987</v>
      </c>
      <c r="H2278">
        <v>1</v>
      </c>
      <c r="I2278">
        <v>1815</v>
      </c>
      <c r="J2278" t="s">
        <v>214</v>
      </c>
      <c r="K2278" t="s">
        <v>150</v>
      </c>
      <c r="L2278" t="s">
        <v>150</v>
      </c>
      <c r="M2278">
        <v>6</v>
      </c>
      <c r="N2278" t="s">
        <v>150</v>
      </c>
      <c r="O2278" t="s">
        <v>150</v>
      </c>
      <c r="P2278">
        <f>COUNTA(#REF!)</f>
        <v>1</v>
      </c>
      <c r="Q2278" t="s">
        <v>2279</v>
      </c>
      <c r="R2278" t="str">
        <f>VLOOKUP(C2278,Sheet1!D:I,2,FALSE)</f>
        <v>Dean Martin Tucson Open</v>
      </c>
      <c r="S2278" t="s">
        <v>2482</v>
      </c>
      <c r="U2278" t="str">
        <f>_xlfn.CONCAT(C2278,Q2278)</f>
        <v>27049Dean Martin Tucson Open</v>
      </c>
      <c r="V2278">
        <f>VLOOKUP(U2278,Sheet1!R:S,2,FALSE)</f>
        <v>3308</v>
      </c>
      <c r="W2278">
        <f>VLOOKUP(V2278,Sheet1!A:B,2,FALSE)</f>
        <v>2781</v>
      </c>
    </row>
    <row r="2279" spans="1:23" x14ac:dyDescent="0.2">
      <c r="A2279">
        <v>740</v>
      </c>
      <c r="B2279">
        <v>1974</v>
      </c>
      <c r="C2279" s="1">
        <v>27042</v>
      </c>
      <c r="D2279" s="1" t="b">
        <f>COUNTIF(C:C,C2279)&gt;1</f>
        <v>0</v>
      </c>
      <c r="E2279" t="s">
        <v>434</v>
      </c>
      <c r="F2279" t="s">
        <v>1972</v>
      </c>
      <c r="G2279" t="s">
        <v>1987</v>
      </c>
      <c r="H2279">
        <v>1</v>
      </c>
      <c r="I2279">
        <v>1815</v>
      </c>
      <c r="J2279" t="s">
        <v>214</v>
      </c>
      <c r="K2279" t="s">
        <v>150</v>
      </c>
      <c r="L2279" t="s">
        <v>150</v>
      </c>
      <c r="M2279">
        <v>5</v>
      </c>
      <c r="N2279" t="s">
        <v>150</v>
      </c>
      <c r="O2279" t="s">
        <v>150</v>
      </c>
      <c r="P2279">
        <f>COUNTA(#REF!)</f>
        <v>1</v>
      </c>
      <c r="Q2279" t="s">
        <v>434</v>
      </c>
      <c r="R2279" t="str">
        <f>VLOOKUP(C2279,Sheet1!D:I,2,FALSE)</f>
        <v>Phoenix Open</v>
      </c>
      <c r="T2279" t="str">
        <f>IF(Q2279=R2279,"y","")</f>
        <v>y</v>
      </c>
      <c r="U2279" t="str">
        <f>_xlfn.CONCAT(C2279,Q2279)</f>
        <v>27042Phoenix Open</v>
      </c>
      <c r="V2279">
        <f>VLOOKUP(U2279,Sheet1!R:S,2,FALSE)</f>
        <v>673</v>
      </c>
      <c r="W2279">
        <f>VLOOKUP(V2279,Sheet1!A:B,2,FALSE)</f>
        <v>429</v>
      </c>
    </row>
    <row r="2280" spans="1:23" x14ac:dyDescent="0.2">
      <c r="A2280">
        <v>739</v>
      </c>
      <c r="B2280">
        <v>1974</v>
      </c>
      <c r="C2280" s="1">
        <v>27035</v>
      </c>
      <c r="D2280" s="1" t="b">
        <f>COUNTIF(C:C,C2280)&gt;1</f>
        <v>0</v>
      </c>
      <c r="E2280" t="s">
        <v>1807</v>
      </c>
      <c r="F2280" t="s">
        <v>1972</v>
      </c>
      <c r="G2280" t="s">
        <v>1973</v>
      </c>
      <c r="H2280">
        <v>1</v>
      </c>
      <c r="I2280">
        <v>1815</v>
      </c>
      <c r="J2280" t="s">
        <v>214</v>
      </c>
      <c r="K2280" t="s">
        <v>150</v>
      </c>
      <c r="L2280" t="s">
        <v>150</v>
      </c>
      <c r="M2280">
        <v>4</v>
      </c>
      <c r="N2280" t="s">
        <v>150</v>
      </c>
      <c r="O2280" t="s">
        <v>150</v>
      </c>
      <c r="P2280">
        <f>COUNTA(#REF!)</f>
        <v>1</v>
      </c>
      <c r="Q2280" t="s">
        <v>1807</v>
      </c>
      <c r="R2280" t="str">
        <f>VLOOKUP(C2280,Sheet1!D:I,2,FALSE)</f>
        <v>Bing Crosby National Pro-Am</v>
      </c>
      <c r="T2280" t="str">
        <f>IF(Q2280=R2280,"y","")</f>
        <v>y</v>
      </c>
      <c r="U2280" t="str">
        <f>_xlfn.CONCAT(C2280,Q2280)</f>
        <v>27035Bing Crosby National Pro-Am</v>
      </c>
      <c r="V2280">
        <f>VLOOKUP(U2280,Sheet1!R:S,2,FALSE)</f>
        <v>2646</v>
      </c>
      <c r="W2280">
        <f>VLOOKUP(V2280,Sheet1!A:B,2,FALSE)</f>
        <v>2284</v>
      </c>
    </row>
    <row r="2281" spans="1:23" x14ac:dyDescent="0.2">
      <c r="A2281">
        <v>738</v>
      </c>
      <c r="B2281">
        <v>1973</v>
      </c>
      <c r="C2281" s="1">
        <v>26999</v>
      </c>
      <c r="D2281" s="1" t="b">
        <f>COUNTIF(C:C,C2281)&gt;1</f>
        <v>0</v>
      </c>
      <c r="E2281" s="12" t="s">
        <v>2225</v>
      </c>
      <c r="F2281" t="s">
        <v>1972</v>
      </c>
      <c r="G2281" t="s">
        <v>1989</v>
      </c>
      <c r="H2281">
        <v>1</v>
      </c>
      <c r="I2281">
        <v>1869</v>
      </c>
      <c r="J2281" t="s">
        <v>215</v>
      </c>
      <c r="K2281" t="s">
        <v>150</v>
      </c>
      <c r="L2281" t="s">
        <v>150</v>
      </c>
      <c r="M2281">
        <v>52</v>
      </c>
      <c r="N2281" t="s">
        <v>150</v>
      </c>
      <c r="O2281" t="s">
        <v>150</v>
      </c>
      <c r="P2281">
        <f>COUNTA(#REF!)</f>
        <v>1</v>
      </c>
      <c r="Q2281" t="s">
        <v>2225</v>
      </c>
      <c r="R2281" t="str">
        <f>VLOOKUP(C2281,Sheet1!D:I,2,FALSE)</f>
        <v>Walt Disney World Golf Classic</v>
      </c>
      <c r="S2281" t="s">
        <v>2482</v>
      </c>
      <c r="U2281" t="str">
        <f>_xlfn.CONCAT(C2281,Q2281)</f>
        <v>26999Walt Disney World Golf Classic</v>
      </c>
      <c r="V2281">
        <f>VLOOKUP(U2281,Sheet1!R:S,2,FALSE)</f>
        <v>3140</v>
      </c>
      <c r="W2281">
        <f>VLOOKUP(V2281,Sheet1!A:B,2,FALSE)</f>
        <v>2615</v>
      </c>
    </row>
    <row r="2282" spans="1:23" x14ac:dyDescent="0.2">
      <c r="A2282">
        <v>737</v>
      </c>
      <c r="B2282">
        <v>1973</v>
      </c>
      <c r="C2282" s="1">
        <v>26985</v>
      </c>
      <c r="D2282" s="1" t="b">
        <f>COUNTIF(C:C,C2282)&gt;1</f>
        <v>0</v>
      </c>
      <c r="E2282" t="s">
        <v>2275</v>
      </c>
      <c r="F2282" t="s">
        <v>1972</v>
      </c>
      <c r="G2282" t="s">
        <v>2010</v>
      </c>
      <c r="H2282">
        <v>1</v>
      </c>
      <c r="I2282">
        <v>1057</v>
      </c>
      <c r="J2282" t="s">
        <v>449</v>
      </c>
      <c r="K2282" t="s">
        <v>150</v>
      </c>
      <c r="L2282" t="s">
        <v>150</v>
      </c>
      <c r="M2282">
        <v>8</v>
      </c>
      <c r="N2282" t="s">
        <v>150</v>
      </c>
      <c r="O2282" t="s">
        <v>150</v>
      </c>
      <c r="P2282">
        <f>COUNTA(#REF!)</f>
        <v>1</v>
      </c>
      <c r="Q2282" t="s">
        <v>2275</v>
      </c>
      <c r="R2282" t="str">
        <f>VLOOKUP(C2282,Sheet1!D:I,2,FALSE)</f>
        <v>World Open Golf Championship</v>
      </c>
      <c r="S2282" t="s">
        <v>2482</v>
      </c>
      <c r="U2282" t="str">
        <f>_xlfn.CONCAT(C2282,Q2282)</f>
        <v>26985World Open Golf Championship</v>
      </c>
      <c r="V2282">
        <f>VLOOKUP(U2282,Sheet1!R:S,2,FALSE)</f>
        <v>3713</v>
      </c>
      <c r="W2282">
        <f>VLOOKUP(V2282,Sheet1!A:B,2,FALSE)</f>
        <v>3165</v>
      </c>
    </row>
    <row r="2283" spans="1:23" x14ac:dyDescent="0.2">
      <c r="A2283">
        <v>736</v>
      </c>
      <c r="B2283">
        <v>1973</v>
      </c>
      <c r="C2283" s="1">
        <v>26972</v>
      </c>
      <c r="D2283" s="1" t="b">
        <f>COUNTIF(C:C,C2283)&gt;1</f>
        <v>0</v>
      </c>
      <c r="E2283" t="s">
        <v>761</v>
      </c>
      <c r="F2283" t="s">
        <v>1972</v>
      </c>
      <c r="G2283" t="s">
        <v>1982</v>
      </c>
      <c r="H2283">
        <v>1</v>
      </c>
      <c r="I2283">
        <v>1235</v>
      </c>
      <c r="J2283" t="s">
        <v>263</v>
      </c>
      <c r="K2283" t="s">
        <v>150</v>
      </c>
      <c r="L2283" t="s">
        <v>150</v>
      </c>
      <c r="M2283">
        <v>1</v>
      </c>
      <c r="N2283" t="s">
        <v>150</v>
      </c>
      <c r="O2283" t="s">
        <v>150</v>
      </c>
      <c r="P2283">
        <f>COUNTA(#REF!)</f>
        <v>1</v>
      </c>
      <c r="Q2283" t="s">
        <v>761</v>
      </c>
      <c r="R2283" t="str">
        <f>VLOOKUP(C2283,Sheet1!D:I,2,FALSE)</f>
        <v>San Antonio Texas Open</v>
      </c>
      <c r="T2283" t="str">
        <f>IF(Q2283=R2283,"y","")</f>
        <v>y</v>
      </c>
      <c r="U2283" t="str">
        <f>_xlfn.CONCAT(C2283,Q2283)</f>
        <v>26972San Antonio Texas Open</v>
      </c>
      <c r="V2283">
        <f>VLOOKUP(U2283,Sheet1!R:S,2,FALSE)</f>
        <v>1082</v>
      </c>
      <c r="W2283">
        <f>VLOOKUP(V2283,Sheet1!A:B,2,FALSE)</f>
        <v>835</v>
      </c>
    </row>
    <row r="2284" spans="1:23" x14ac:dyDescent="0.2">
      <c r="A2284">
        <v>735</v>
      </c>
      <c r="B2284">
        <v>1973</v>
      </c>
      <c r="C2284" s="1">
        <v>26965</v>
      </c>
      <c r="D2284" s="1" t="b">
        <f>COUNTIF(C:C,C2284)&gt;1</f>
        <v>0</v>
      </c>
      <c r="E2284" t="s">
        <v>2277</v>
      </c>
      <c r="F2284" t="s">
        <v>1972</v>
      </c>
      <c r="G2284" t="s">
        <v>1975</v>
      </c>
      <c r="H2284">
        <v>1</v>
      </c>
      <c r="I2284">
        <v>1725</v>
      </c>
      <c r="J2284" t="s">
        <v>336</v>
      </c>
      <c r="K2284" t="s">
        <v>150</v>
      </c>
      <c r="L2284" t="s">
        <v>150</v>
      </c>
      <c r="M2284">
        <v>1</v>
      </c>
      <c r="N2284" t="s">
        <v>150</v>
      </c>
      <c r="O2284" t="s">
        <v>150</v>
      </c>
      <c r="P2284">
        <f>COUNTA(#REF!)</f>
        <v>1</v>
      </c>
      <c r="Q2284" t="s">
        <v>2277</v>
      </c>
      <c r="R2284" t="str">
        <f>VLOOKUP(C2284,Sheet1!D:I,2,FALSE)</f>
        <v>Sahara Invitational</v>
      </c>
      <c r="S2284" t="s">
        <v>2482</v>
      </c>
      <c r="U2284" t="str">
        <f>_xlfn.CONCAT(C2284,Q2284)</f>
        <v>26965Sahara Invitational</v>
      </c>
      <c r="V2284">
        <f>VLOOKUP(U2284,Sheet1!R:S,2,FALSE)</f>
        <v>3994</v>
      </c>
      <c r="W2284">
        <f>VLOOKUP(V2284,Sheet1!A:B,2,FALSE)</f>
        <v>3445</v>
      </c>
    </row>
    <row r="2285" spans="1:23" x14ac:dyDescent="0.2">
      <c r="A2285">
        <v>734</v>
      </c>
      <c r="B2285">
        <v>1973</v>
      </c>
      <c r="C2285" s="1">
        <v>26958</v>
      </c>
      <c r="D2285" s="1" t="b">
        <f>COUNTIF(C:C,C2285)&gt;1</f>
        <v>0</v>
      </c>
      <c r="E2285" t="s">
        <v>2276</v>
      </c>
      <c r="F2285" t="s">
        <v>1972</v>
      </c>
      <c r="G2285" t="s">
        <v>1973</v>
      </c>
      <c r="H2285">
        <v>1</v>
      </c>
      <c r="I2285">
        <v>2120</v>
      </c>
      <c r="J2285" t="s">
        <v>2234</v>
      </c>
      <c r="K2285" t="s">
        <v>150</v>
      </c>
      <c r="L2285" t="s">
        <v>150</v>
      </c>
      <c r="M2285">
        <v>1</v>
      </c>
      <c r="N2285" t="s">
        <v>150</v>
      </c>
      <c r="O2285" t="s">
        <v>150</v>
      </c>
      <c r="P2285">
        <f>COUNTA(#REF!)</f>
        <v>1</v>
      </c>
      <c r="Q2285" t="s">
        <v>2276</v>
      </c>
      <c r="R2285" t="str">
        <f>VLOOKUP(C2285,Sheet1!D:I,2,FALSE)</f>
        <v>Kaiser International Open Invitational</v>
      </c>
      <c r="S2285" t="s">
        <v>2482</v>
      </c>
      <c r="U2285" t="str">
        <f>_xlfn.CONCAT(C2285,Q2285)</f>
        <v>26958Kaiser International Open Invitational</v>
      </c>
      <c r="V2285">
        <f>VLOOKUP(U2285,Sheet1!R:S,2,FALSE)</f>
        <v>3512</v>
      </c>
      <c r="W2285">
        <f>VLOOKUP(V2285,Sheet1!A:B,2,FALSE)</f>
        <v>2972</v>
      </c>
    </row>
    <row r="2286" spans="1:23" x14ac:dyDescent="0.2">
      <c r="A2286">
        <v>733</v>
      </c>
      <c r="B2286">
        <v>1973</v>
      </c>
      <c r="C2286" s="1">
        <v>26944</v>
      </c>
      <c r="D2286" s="1" t="b">
        <f>COUNTIF(C:C,C2286)&gt;1</f>
        <v>0</v>
      </c>
      <c r="E2286" t="s">
        <v>2264</v>
      </c>
      <c r="F2286" t="s">
        <v>1972</v>
      </c>
      <c r="G2286" t="s">
        <v>2001</v>
      </c>
      <c r="H2286">
        <v>1</v>
      </c>
      <c r="I2286">
        <v>1869</v>
      </c>
      <c r="J2286" t="s">
        <v>215</v>
      </c>
      <c r="K2286" t="s">
        <v>150</v>
      </c>
      <c r="L2286" t="s">
        <v>150</v>
      </c>
      <c r="M2286">
        <v>51</v>
      </c>
      <c r="N2286" t="s">
        <v>150</v>
      </c>
      <c r="O2286" t="s">
        <v>150</v>
      </c>
      <c r="P2286">
        <f>COUNTA(#REF!)</f>
        <v>1</v>
      </c>
      <c r="Q2286" t="s">
        <v>2264</v>
      </c>
      <c r="R2286" t="str">
        <f>VLOOKUP(C2286,Sheet1!D:I,2,FALSE)</f>
        <v>Ohio Kings Island Open</v>
      </c>
      <c r="S2286" t="s">
        <v>2482</v>
      </c>
      <c r="U2286" t="str">
        <f>_xlfn.CONCAT(C2286,Q2286)</f>
        <v>26944Ohio Kings Island Open</v>
      </c>
      <c r="V2286">
        <f>VLOOKUP(U2286,Sheet1!R:S,2,FALSE)</f>
        <v>3956</v>
      </c>
      <c r="W2286">
        <f>VLOOKUP(V2286,Sheet1!A:B,2,FALSE)</f>
        <v>3407</v>
      </c>
    </row>
    <row r="2287" spans="1:23" x14ac:dyDescent="0.2">
      <c r="A2287">
        <v>732</v>
      </c>
      <c r="B2287">
        <v>1973</v>
      </c>
      <c r="C2287" s="1">
        <v>26937</v>
      </c>
      <c r="D2287" s="1" t="b">
        <f>COUNTIF(C:C,C2287)&gt;1</f>
        <v>0</v>
      </c>
      <c r="E2287" t="s">
        <v>1469</v>
      </c>
      <c r="F2287" t="s">
        <v>1972</v>
      </c>
      <c r="G2287" t="s">
        <v>2287</v>
      </c>
      <c r="H2287">
        <v>1</v>
      </c>
      <c r="I2287">
        <v>1007</v>
      </c>
      <c r="J2287" t="s">
        <v>1479</v>
      </c>
      <c r="K2287" t="s">
        <v>150</v>
      </c>
      <c r="L2287" t="s">
        <v>150</v>
      </c>
      <c r="M2287">
        <v>1</v>
      </c>
      <c r="N2287" t="s">
        <v>150</v>
      </c>
      <c r="O2287" t="s">
        <v>150</v>
      </c>
      <c r="P2287">
        <f>COUNTA(#REF!)</f>
        <v>1</v>
      </c>
      <c r="Q2287" t="s">
        <v>1469</v>
      </c>
      <c r="R2287" t="str">
        <f>VLOOKUP(C2287,Sheet1!D:I,2,FALSE)</f>
        <v>Quad Cities Open</v>
      </c>
      <c r="T2287" t="str">
        <f>IF(Q2287=R2287,"y","")</f>
        <v>y</v>
      </c>
      <c r="U2287" t="str">
        <f>_xlfn.CONCAT(C2287,Q2287)</f>
        <v>26937Quad Cities Open</v>
      </c>
      <c r="V2287">
        <f>VLOOKUP(U2287,Sheet1!R:S,2,FALSE)</f>
        <v>2018</v>
      </c>
      <c r="W2287">
        <f>VLOOKUP(V2287,Sheet1!A:B,2,FALSE)</f>
        <v>1755</v>
      </c>
    </row>
    <row r="2288" spans="1:23" x14ac:dyDescent="0.2">
      <c r="A2288">
        <v>731</v>
      </c>
      <c r="B2288">
        <v>1973</v>
      </c>
      <c r="C2288" s="1">
        <v>26930</v>
      </c>
      <c r="D2288" s="1" t="b">
        <f>COUNTIF(C:C,C2288)&gt;1</f>
        <v>0</v>
      </c>
      <c r="E2288" t="s">
        <v>2104</v>
      </c>
      <c r="F2288" t="s">
        <v>1972</v>
      </c>
      <c r="G2288" t="s">
        <v>2003</v>
      </c>
      <c r="H2288">
        <v>1</v>
      </c>
      <c r="I2288">
        <v>1443</v>
      </c>
      <c r="J2288" t="s">
        <v>261</v>
      </c>
      <c r="K2288" t="s">
        <v>150</v>
      </c>
      <c r="L2288" t="s">
        <v>150</v>
      </c>
      <c r="M2288">
        <v>3</v>
      </c>
      <c r="N2288" t="s">
        <v>150</v>
      </c>
      <c r="O2288" t="s">
        <v>150</v>
      </c>
      <c r="P2288">
        <f>COUNTA(#REF!)</f>
        <v>1</v>
      </c>
      <c r="Q2288" t="s">
        <v>2104</v>
      </c>
      <c r="R2288" t="str">
        <f>VLOOKUP(C2288,Sheet1!D:I,2,FALSE)</f>
        <v>B.C. Open</v>
      </c>
      <c r="S2288" t="s">
        <v>2482</v>
      </c>
      <c r="U2288" t="str">
        <f>_xlfn.CONCAT(C2288,Q2288)</f>
        <v>26930B.C. Open</v>
      </c>
      <c r="V2288">
        <f>VLOOKUP(U2288,Sheet1!R:S,2,FALSE)</f>
        <v>3431</v>
      </c>
      <c r="W2288">
        <f>VLOOKUP(V2288,Sheet1!A:B,2,FALSE)</f>
        <v>2897</v>
      </c>
    </row>
    <row r="2289" spans="1:23" x14ac:dyDescent="0.2">
      <c r="A2289">
        <v>730</v>
      </c>
      <c r="B2289">
        <v>1973</v>
      </c>
      <c r="C2289" s="1">
        <v>26923</v>
      </c>
      <c r="D2289" s="1" t="b">
        <f>COUNTIF(C:C,C2289)&gt;1</f>
        <v>0</v>
      </c>
      <c r="E2289" t="s">
        <v>848</v>
      </c>
      <c r="F2289" t="s">
        <v>1972</v>
      </c>
      <c r="G2289" t="s">
        <v>1996</v>
      </c>
      <c r="H2289">
        <v>1</v>
      </c>
      <c r="I2289">
        <v>1559</v>
      </c>
      <c r="J2289" t="s">
        <v>259</v>
      </c>
      <c r="K2289" t="s">
        <v>150</v>
      </c>
      <c r="L2289" t="s">
        <v>150</v>
      </c>
      <c r="M2289">
        <v>2</v>
      </c>
      <c r="N2289" t="s">
        <v>150</v>
      </c>
      <c r="O2289" t="s">
        <v>150</v>
      </c>
      <c r="P2289">
        <f>COUNTA(#REF!)</f>
        <v>1</v>
      </c>
      <c r="Q2289" t="s">
        <v>848</v>
      </c>
      <c r="R2289" t="str">
        <f>VLOOKUP(C2289,Sheet1!D:I,2,FALSE)</f>
        <v>Sea Pines Heritage Classic</v>
      </c>
      <c r="T2289" t="str">
        <f>IF(Q2289=R2289,"y","")</f>
        <v>y</v>
      </c>
      <c r="U2289" t="str">
        <f>_xlfn.CONCAT(C2289,Q2289)</f>
        <v>26923Sea Pines Heritage Classic</v>
      </c>
      <c r="V2289">
        <f>VLOOKUP(U2289,Sheet1!R:S,2,FALSE)</f>
        <v>1265</v>
      </c>
      <c r="W2289">
        <f>VLOOKUP(V2289,Sheet1!A:B,2,FALSE)</f>
        <v>1016</v>
      </c>
    </row>
    <row r="2290" spans="1:23" x14ac:dyDescent="0.2">
      <c r="A2290">
        <v>729</v>
      </c>
      <c r="B2290">
        <v>1973</v>
      </c>
      <c r="C2290" s="1">
        <v>26916</v>
      </c>
      <c r="D2290" s="1" t="b">
        <f>COUNTIF(C:C,C2290)&gt;1</f>
        <v>0</v>
      </c>
      <c r="E2290" t="s">
        <v>2328</v>
      </c>
      <c r="F2290" t="s">
        <v>1972</v>
      </c>
      <c r="G2290" t="s">
        <v>1984</v>
      </c>
      <c r="H2290">
        <v>1</v>
      </c>
      <c r="I2290">
        <v>1955</v>
      </c>
      <c r="J2290" t="s">
        <v>106</v>
      </c>
      <c r="K2290" t="s">
        <v>150</v>
      </c>
      <c r="L2290" t="s">
        <v>150</v>
      </c>
      <c r="M2290">
        <v>18</v>
      </c>
      <c r="N2290" t="s">
        <v>150</v>
      </c>
      <c r="O2290" t="s">
        <v>150</v>
      </c>
      <c r="P2290">
        <f>COUNTA(#REF!)</f>
        <v>1</v>
      </c>
      <c r="Q2290" t="s">
        <v>2328</v>
      </c>
      <c r="R2290" t="str">
        <f>VLOOKUP(C2290,Sheet1!D:I,2,FALSE)</f>
        <v>Southern Open Invitational</v>
      </c>
      <c r="S2290" t="s">
        <v>2482</v>
      </c>
      <c r="U2290" t="str">
        <f>_xlfn.CONCAT(C2290,Q2290)</f>
        <v>26916Southern Open Invitational</v>
      </c>
      <c r="V2290">
        <f>VLOOKUP(U2290,Sheet1!R:S,2,FALSE)</f>
        <v>3553</v>
      </c>
      <c r="W2290">
        <f>VLOOKUP(V2290,Sheet1!A:B,2,FALSE)</f>
        <v>3005</v>
      </c>
    </row>
    <row r="2291" spans="1:23" x14ac:dyDescent="0.2">
      <c r="A2291">
        <v>728</v>
      </c>
      <c r="B2291">
        <v>1973</v>
      </c>
      <c r="C2291" s="1">
        <v>26910</v>
      </c>
      <c r="D2291" s="1" t="b">
        <f>COUNTIF(C:C,C2291)&gt;1</f>
        <v>0</v>
      </c>
      <c r="E2291" t="s">
        <v>1427</v>
      </c>
      <c r="F2291" t="s">
        <v>1972</v>
      </c>
      <c r="G2291" t="s">
        <v>2004</v>
      </c>
      <c r="H2291">
        <v>1</v>
      </c>
      <c r="I2291">
        <v>1177</v>
      </c>
      <c r="J2291" t="s">
        <v>340</v>
      </c>
      <c r="K2291" t="s">
        <v>150</v>
      </c>
      <c r="L2291" t="s">
        <v>150</v>
      </c>
      <c r="M2291">
        <v>50</v>
      </c>
      <c r="N2291" t="s">
        <v>150</v>
      </c>
      <c r="O2291" t="s">
        <v>150</v>
      </c>
      <c r="P2291">
        <f>COUNTA(#REF!)</f>
        <v>1</v>
      </c>
      <c r="Q2291" t="s">
        <v>1427</v>
      </c>
      <c r="R2291" t="str">
        <f>VLOOKUP(C2291,Sheet1!D:I,2,FALSE)</f>
        <v>Sammy Davis Jr.-Greater Hartford Open</v>
      </c>
      <c r="T2291" t="str">
        <f>IF(Q2291=R2291,"y","")</f>
        <v>y</v>
      </c>
      <c r="U2291" t="str">
        <f>_xlfn.CONCAT(C2291,Q2291)</f>
        <v>26910Sammy Davis Jr.-Greater Hartford Open</v>
      </c>
      <c r="V2291">
        <f>VLOOKUP(U2291,Sheet1!R:S,2,FALSE)</f>
        <v>1944</v>
      </c>
      <c r="W2291">
        <f>VLOOKUP(V2291,Sheet1!A:B,2,FALSE)</f>
        <v>1681</v>
      </c>
    </row>
    <row r="2292" spans="1:23" x14ac:dyDescent="0.2">
      <c r="A2292">
        <v>727</v>
      </c>
      <c r="B2292">
        <v>1973</v>
      </c>
      <c r="C2292" s="1">
        <v>26902</v>
      </c>
      <c r="D2292" s="1" t="b">
        <f>COUNTIF(C:C,C2292)&gt;1</f>
        <v>1</v>
      </c>
      <c r="E2292" t="s">
        <v>2295</v>
      </c>
      <c r="F2292" t="s">
        <v>1972</v>
      </c>
      <c r="G2292" t="s">
        <v>2010</v>
      </c>
      <c r="H2292">
        <v>8</v>
      </c>
      <c r="I2292">
        <v>10908</v>
      </c>
      <c r="J2292" t="s">
        <v>2296</v>
      </c>
      <c r="K2292" t="s">
        <v>150</v>
      </c>
      <c r="L2292" t="s">
        <v>150</v>
      </c>
      <c r="M2292">
        <v>1</v>
      </c>
      <c r="N2292" t="s">
        <v>150</v>
      </c>
      <c r="O2292" t="s">
        <v>150</v>
      </c>
      <c r="P2292">
        <f>COUNTA(#REF!)</f>
        <v>1</v>
      </c>
      <c r="Q2292" t="s">
        <v>2295</v>
      </c>
      <c r="R2292" t="str">
        <f>VLOOKUP(C2292,Sheet1!D:I,2,FALSE)</f>
        <v>Liggett &amp; Myers Open</v>
      </c>
      <c r="S2292" t="s">
        <v>2482</v>
      </c>
      <c r="U2292" t="str">
        <f>_xlfn.CONCAT(C2292,Q2292)</f>
        <v>26902Liggett &amp; Myers Open</v>
      </c>
      <c r="V2292">
        <f>VLOOKUP(U2292,Sheet1!R:S,2,FALSE)</f>
        <v>3906</v>
      </c>
      <c r="W2292">
        <f>VLOOKUP(V2292,Sheet1!A:B,2,FALSE)</f>
        <v>3358</v>
      </c>
    </row>
    <row r="2293" spans="1:23" x14ac:dyDescent="0.2">
      <c r="A2293">
        <v>726</v>
      </c>
      <c r="B2293">
        <v>1973</v>
      </c>
      <c r="C2293" s="1">
        <v>26902</v>
      </c>
      <c r="D2293" s="1" t="b">
        <f>COUNTIF(C:C,C2293)&gt;1</f>
        <v>1</v>
      </c>
      <c r="E2293" t="s">
        <v>2293</v>
      </c>
      <c r="F2293" t="s">
        <v>1972</v>
      </c>
      <c r="G2293" t="s">
        <v>2010</v>
      </c>
      <c r="H2293">
        <v>1</v>
      </c>
      <c r="I2293">
        <v>2064</v>
      </c>
      <c r="J2293" t="s">
        <v>2294</v>
      </c>
      <c r="K2293" t="s">
        <v>150</v>
      </c>
      <c r="L2293" t="s">
        <v>150</v>
      </c>
      <c r="M2293">
        <v>1</v>
      </c>
      <c r="N2293" t="s">
        <v>150</v>
      </c>
      <c r="O2293" t="s">
        <v>150</v>
      </c>
      <c r="P2293">
        <f>COUNTA(#REF!)</f>
        <v>1</v>
      </c>
      <c r="Q2293" t="s">
        <v>2293</v>
      </c>
      <c r="R2293" t="str">
        <f>VLOOKUP(C2293,Sheet1!D:I,2,FALSE)</f>
        <v>Liggett &amp; Myers Open</v>
      </c>
      <c r="S2293" t="s">
        <v>2482</v>
      </c>
      <c r="U2293" t="str">
        <f>_xlfn.CONCAT(C2293,Q2293)</f>
        <v>26902U.S. Professional Match Play Championship</v>
      </c>
      <c r="V2293">
        <f>VLOOKUP(U2293,Sheet1!R:S,2,FALSE)</f>
        <v>3908</v>
      </c>
      <c r="W2293">
        <f>VLOOKUP(V2293,Sheet1!A:B,2,FALSE)</f>
        <v>3360</v>
      </c>
    </row>
    <row r="2294" spans="1:23" x14ac:dyDescent="0.2">
      <c r="A2294">
        <v>725</v>
      </c>
      <c r="B2294">
        <v>1973</v>
      </c>
      <c r="C2294" s="1">
        <v>26895</v>
      </c>
      <c r="D2294" s="1" t="b">
        <f>COUNTIF(C:C,C2294)&gt;1</f>
        <v>0</v>
      </c>
      <c r="E2294" t="s">
        <v>2292</v>
      </c>
      <c r="F2294" t="s">
        <v>1972</v>
      </c>
      <c r="G2294" t="s">
        <v>1995</v>
      </c>
      <c r="H2294">
        <v>1</v>
      </c>
      <c r="I2294">
        <v>2242</v>
      </c>
      <c r="J2294" t="s">
        <v>208</v>
      </c>
      <c r="K2294" t="s">
        <v>150</v>
      </c>
      <c r="L2294" t="s">
        <v>150</v>
      </c>
      <c r="M2294">
        <v>3</v>
      </c>
      <c r="N2294" t="s">
        <v>150</v>
      </c>
      <c r="O2294" t="s">
        <v>150</v>
      </c>
      <c r="P2294">
        <f>COUNTA(#REF!)</f>
        <v>1</v>
      </c>
      <c r="Q2294" t="s">
        <v>2292</v>
      </c>
      <c r="R2294" t="str">
        <f>VLOOKUP(C2294,Sheet1!D:I,2,FALSE)</f>
        <v>USI Classic</v>
      </c>
      <c r="S2294" t="s">
        <v>2482</v>
      </c>
      <c r="U2294" t="str">
        <f>_xlfn.CONCAT(C2294,Q2294)</f>
        <v>26895USI Classic</v>
      </c>
      <c r="V2294">
        <f>VLOOKUP(U2294,Sheet1!R:S,2,FALSE)</f>
        <v>3587</v>
      </c>
      <c r="W2294">
        <f>VLOOKUP(V2294,Sheet1!A:B,2,FALSE)</f>
        <v>3039</v>
      </c>
    </row>
    <row r="2295" spans="1:23" x14ac:dyDescent="0.2">
      <c r="A2295">
        <v>724</v>
      </c>
      <c r="B2295">
        <v>1973</v>
      </c>
      <c r="C2295" s="1">
        <v>26888</v>
      </c>
      <c r="D2295" s="1" t="b">
        <f>COUNTIF(C:C,C2295)&gt;1</f>
        <v>0</v>
      </c>
      <c r="E2295" t="s">
        <v>978</v>
      </c>
      <c r="F2295" t="s">
        <v>1972</v>
      </c>
      <c r="G2295" t="s">
        <v>2001</v>
      </c>
      <c r="H2295">
        <v>2</v>
      </c>
      <c r="I2295">
        <v>1869</v>
      </c>
      <c r="J2295" t="s">
        <v>215</v>
      </c>
      <c r="K2295" t="s">
        <v>150</v>
      </c>
      <c r="L2295" t="s">
        <v>150</v>
      </c>
      <c r="M2295">
        <v>50</v>
      </c>
      <c r="N2295" t="s">
        <v>150</v>
      </c>
      <c r="O2295" t="s">
        <v>150</v>
      </c>
      <c r="P2295">
        <f>COUNTA(#REF!)</f>
        <v>1</v>
      </c>
      <c r="Q2295" t="s">
        <v>978</v>
      </c>
      <c r="R2295" t="str">
        <f>VLOOKUP(C2295,Sheet1!D:I,2,FALSE)</f>
        <v>PGA Championship</v>
      </c>
      <c r="T2295" t="str">
        <f>IF(Q2295=R2295,"y","")</f>
        <v>y</v>
      </c>
      <c r="U2295" t="str">
        <f>_xlfn.CONCAT(C2295,Q2295)</f>
        <v>26888PGA Championship</v>
      </c>
      <c r="V2295">
        <f>VLOOKUP(U2295,Sheet1!R:S,2,FALSE)</f>
        <v>1497</v>
      </c>
      <c r="W2295">
        <f>VLOOKUP(V2295,Sheet1!A:B,2,FALSE)</f>
        <v>1234</v>
      </c>
    </row>
    <row r="2296" spans="1:23" x14ac:dyDescent="0.2">
      <c r="A2296">
        <v>723</v>
      </c>
      <c r="B2296">
        <v>1973</v>
      </c>
      <c r="C2296" s="1">
        <v>26881</v>
      </c>
      <c r="D2296" s="1" t="b">
        <f>COUNTIF(C:C,C2296)&gt;1</f>
        <v>0</v>
      </c>
      <c r="E2296" t="s">
        <v>1680</v>
      </c>
      <c r="F2296" t="s">
        <v>1972</v>
      </c>
      <c r="G2296" t="s">
        <v>2003</v>
      </c>
      <c r="H2296">
        <v>1</v>
      </c>
      <c r="I2296">
        <v>1867</v>
      </c>
      <c r="J2296" t="s">
        <v>123</v>
      </c>
      <c r="K2296" t="s">
        <v>150</v>
      </c>
      <c r="L2296" t="s">
        <v>150</v>
      </c>
      <c r="M2296">
        <v>10</v>
      </c>
      <c r="N2296" t="s">
        <v>150</v>
      </c>
      <c r="O2296" t="s">
        <v>150</v>
      </c>
      <c r="P2296">
        <f>COUNTA(#REF!)</f>
        <v>1</v>
      </c>
      <c r="Q2296" t="s">
        <v>1680</v>
      </c>
      <c r="R2296" t="str">
        <f>VLOOKUP(C2296,Sheet1!D:I,2,FALSE)</f>
        <v>Westchester Classic</v>
      </c>
      <c r="T2296" t="str">
        <f>IF(Q2296=R2296,"y","")</f>
        <v>y</v>
      </c>
      <c r="U2296" t="str">
        <f>_xlfn.CONCAT(C2296,Q2296)</f>
        <v>26881Westchester Classic</v>
      </c>
      <c r="V2296">
        <f>VLOOKUP(U2296,Sheet1!R:S,2,FALSE)</f>
        <v>2343</v>
      </c>
      <c r="W2296">
        <f>VLOOKUP(V2296,Sheet1!A:B,2,FALSE)</f>
        <v>2076</v>
      </c>
    </row>
    <row r="2297" spans="1:23" x14ac:dyDescent="0.2">
      <c r="A2297">
        <v>722</v>
      </c>
      <c r="B2297">
        <v>1973</v>
      </c>
      <c r="C2297" s="1">
        <v>26874</v>
      </c>
      <c r="D2297" s="1" t="b">
        <f>COUNTIF(C:C,C2297)&gt;1</f>
        <v>0</v>
      </c>
      <c r="E2297" t="s">
        <v>1233</v>
      </c>
      <c r="F2297" t="s">
        <v>2002</v>
      </c>
      <c r="G2297" t="s">
        <v>2002</v>
      </c>
      <c r="H2297">
        <v>1</v>
      </c>
      <c r="I2297">
        <v>2268</v>
      </c>
      <c r="J2297" t="s">
        <v>401</v>
      </c>
      <c r="K2297" t="s">
        <v>150</v>
      </c>
      <c r="L2297" t="s">
        <v>150</v>
      </c>
      <c r="M2297">
        <v>10</v>
      </c>
      <c r="N2297" t="s">
        <v>150</v>
      </c>
      <c r="O2297" t="s">
        <v>150</v>
      </c>
      <c r="P2297">
        <f>COUNTA(#REF!)</f>
        <v>1</v>
      </c>
      <c r="Q2297" t="s">
        <v>1233</v>
      </c>
      <c r="R2297" t="str">
        <f>VLOOKUP(C2297,Sheet1!D:I,2,FALSE)</f>
        <v>Canadian Open</v>
      </c>
      <c r="T2297" t="str">
        <f>IF(Q2297=R2297,"y","")</f>
        <v>y</v>
      </c>
      <c r="U2297" t="str">
        <f>_xlfn.CONCAT(C2297,Q2297)</f>
        <v>26874Canadian Open</v>
      </c>
      <c r="V2297">
        <f>VLOOKUP(U2297,Sheet1!R:S,2,FALSE)</f>
        <v>1721</v>
      </c>
      <c r="W2297">
        <f>VLOOKUP(V2297,Sheet1!A:B,2,FALSE)</f>
        <v>1458</v>
      </c>
    </row>
    <row r="2298" spans="1:23" x14ac:dyDescent="0.2">
      <c r="A2298">
        <v>721</v>
      </c>
      <c r="B2298">
        <v>1973</v>
      </c>
      <c r="C2298" s="1">
        <v>26867</v>
      </c>
      <c r="D2298" s="1" t="b">
        <f>COUNTIF(C:C,C2298)&gt;1</f>
        <v>0</v>
      </c>
      <c r="E2298" t="s">
        <v>2291</v>
      </c>
      <c r="F2298" t="s">
        <v>1972</v>
      </c>
      <c r="G2298" t="s">
        <v>2046</v>
      </c>
      <c r="H2298">
        <v>1</v>
      </c>
      <c r="I2298">
        <v>1695</v>
      </c>
      <c r="J2298" t="s">
        <v>107</v>
      </c>
      <c r="K2298" t="s">
        <v>150</v>
      </c>
      <c r="L2298" t="s">
        <v>150</v>
      </c>
      <c r="M2298">
        <v>25</v>
      </c>
      <c r="N2298" t="s">
        <v>150</v>
      </c>
      <c r="O2298" t="s">
        <v>150</v>
      </c>
      <c r="P2298">
        <f>COUNTA(#REF!)</f>
        <v>1</v>
      </c>
      <c r="Q2298" t="s">
        <v>2291</v>
      </c>
      <c r="R2298" t="str">
        <f>VLOOKUP(C2298,Sheet1!D:I,2,FALSE)</f>
        <v>St. Louis Children's Hospital Golf Classic</v>
      </c>
      <c r="S2298" t="s">
        <v>2482</v>
      </c>
      <c r="U2298" t="str">
        <f>_xlfn.CONCAT(C2298,Q2298)</f>
        <v>26867St. Louis Children's Hospital Golf Classic</v>
      </c>
      <c r="V2298">
        <f>VLOOKUP(U2298,Sheet1!R:S,2,FALSE)</f>
        <v>3873</v>
      </c>
      <c r="W2298">
        <f>VLOOKUP(V2298,Sheet1!A:B,2,FALSE)</f>
        <v>3325</v>
      </c>
    </row>
    <row r="2299" spans="1:23" x14ac:dyDescent="0.2">
      <c r="A2299">
        <v>720</v>
      </c>
      <c r="B2299">
        <v>1973</v>
      </c>
      <c r="C2299" s="1">
        <v>26860</v>
      </c>
      <c r="D2299" s="1" t="b">
        <f>COUNTIF(C:C,C2299)&gt;1</f>
        <v>0</v>
      </c>
      <c r="E2299" t="s">
        <v>2290</v>
      </c>
      <c r="F2299" t="s">
        <v>1972</v>
      </c>
      <c r="G2299" t="s">
        <v>2005</v>
      </c>
      <c r="H2299">
        <v>1</v>
      </c>
      <c r="I2299">
        <v>1076</v>
      </c>
      <c r="J2299" t="s">
        <v>1480</v>
      </c>
      <c r="K2299" t="s">
        <v>150</v>
      </c>
      <c r="L2299" t="s">
        <v>150</v>
      </c>
      <c r="M2299">
        <v>4</v>
      </c>
      <c r="N2299" t="s">
        <v>150</v>
      </c>
      <c r="O2299" t="s">
        <v>150</v>
      </c>
      <c r="P2299">
        <f>COUNTA(#REF!)</f>
        <v>1</v>
      </c>
      <c r="Q2299" t="s">
        <v>2290</v>
      </c>
      <c r="R2299" t="str">
        <f>VLOOKUP(C2299,Sheet1!D:I,2,FALSE)</f>
        <v>Shrine-Robinson Open Golf Classic</v>
      </c>
      <c r="S2299" t="s">
        <v>2482</v>
      </c>
      <c r="U2299" t="str">
        <f>_xlfn.CONCAT(C2299,Q2299)</f>
        <v>26860Shrine-Robinson Open Golf Classic</v>
      </c>
      <c r="V2299">
        <f>VLOOKUP(U2299,Sheet1!R:S,2,FALSE)</f>
        <v>3983</v>
      </c>
      <c r="W2299">
        <f>VLOOKUP(V2299,Sheet1!A:B,2,FALSE)</f>
        <v>3434</v>
      </c>
    </row>
    <row r="2300" spans="1:23" x14ac:dyDescent="0.2">
      <c r="A2300">
        <v>719</v>
      </c>
      <c r="B2300">
        <v>1973</v>
      </c>
      <c r="C2300" s="1">
        <v>26859</v>
      </c>
      <c r="D2300" s="1" t="b">
        <f>COUNTIF(C:C,C2300)&gt;1</f>
        <v>0</v>
      </c>
      <c r="E2300" t="s">
        <v>1493</v>
      </c>
      <c r="F2300" t="s">
        <v>2006</v>
      </c>
      <c r="G2300" t="s">
        <v>2006</v>
      </c>
      <c r="H2300">
        <v>1</v>
      </c>
      <c r="I2300">
        <v>2268</v>
      </c>
      <c r="J2300" t="s">
        <v>401</v>
      </c>
      <c r="K2300" t="s">
        <v>150</v>
      </c>
      <c r="L2300" t="s">
        <v>150</v>
      </c>
      <c r="M2300">
        <v>9</v>
      </c>
      <c r="N2300" t="s">
        <v>150</v>
      </c>
      <c r="O2300" t="s">
        <v>150</v>
      </c>
      <c r="P2300">
        <f>COUNTA(#REF!)</f>
        <v>1</v>
      </c>
      <c r="Q2300" t="s">
        <v>1493</v>
      </c>
      <c r="R2300" t="str">
        <f>VLOOKUP(C2300,Sheet1!D:I,2,FALSE)</f>
        <v>The Open Championship</v>
      </c>
      <c r="T2300" t="str">
        <f>IF(Q2300=R2300,"y","")</f>
        <v>y</v>
      </c>
      <c r="U2300" t="str">
        <f>_xlfn.CONCAT(C2300,Q2300)</f>
        <v>26859The Open Championship</v>
      </c>
      <c r="V2300">
        <f>VLOOKUP(U2300,Sheet1!R:S,2,FALSE)</f>
        <v>2077</v>
      </c>
      <c r="W2300">
        <f>VLOOKUP(V2300,Sheet1!A:B,2,FALSE)</f>
        <v>1814</v>
      </c>
    </row>
    <row r="2301" spans="1:23" x14ac:dyDescent="0.2">
      <c r="A2301">
        <v>718</v>
      </c>
      <c r="B2301">
        <v>1973</v>
      </c>
      <c r="C2301" s="1">
        <v>26853</v>
      </c>
      <c r="D2301" s="1" t="b">
        <f>COUNTIF(C:C,C2301)&gt;1</f>
        <v>0</v>
      </c>
      <c r="E2301" t="s">
        <v>2117</v>
      </c>
      <c r="F2301" t="s">
        <v>1972</v>
      </c>
      <c r="G2301" t="s">
        <v>2033</v>
      </c>
      <c r="H2301">
        <v>1</v>
      </c>
      <c r="I2301">
        <v>2152</v>
      </c>
      <c r="J2301" t="s">
        <v>510</v>
      </c>
      <c r="K2301" t="s">
        <v>150</v>
      </c>
      <c r="L2301" t="s">
        <v>150</v>
      </c>
      <c r="M2301">
        <v>6</v>
      </c>
      <c r="N2301" t="s">
        <v>150</v>
      </c>
      <c r="O2301" t="s">
        <v>150</v>
      </c>
      <c r="P2301">
        <f>COUNTA(#REF!)</f>
        <v>1</v>
      </c>
      <c r="Q2301" t="s">
        <v>2117</v>
      </c>
      <c r="R2301" t="str">
        <f>VLOOKUP(C2301,Sheet1!D:I,2,FALSE)</f>
        <v>Greater Milwaukee Open</v>
      </c>
      <c r="S2301" t="s">
        <v>2482</v>
      </c>
      <c r="U2301" t="str">
        <f>_xlfn.CONCAT(C2301,Q2301)</f>
        <v>26853Greater Milwaukee Open</v>
      </c>
      <c r="V2301">
        <f>VLOOKUP(U2301,Sheet1!R:S,2,FALSE)</f>
        <v>3154</v>
      </c>
      <c r="W2301">
        <f>VLOOKUP(V2301,Sheet1!A:B,2,FALSE)</f>
        <v>2627</v>
      </c>
    </row>
    <row r="2302" spans="1:23" x14ac:dyDescent="0.2">
      <c r="A2302">
        <v>717</v>
      </c>
      <c r="B2302">
        <v>1973</v>
      </c>
      <c r="C2302" s="1">
        <v>26846</v>
      </c>
      <c r="D2302" s="1" t="b">
        <f>COUNTIF(C:C,C2302)&gt;1</f>
        <v>0</v>
      </c>
      <c r="E2302" t="s">
        <v>1703</v>
      </c>
      <c r="F2302" t="s">
        <v>1972</v>
      </c>
      <c r="G2302" t="s">
        <v>2005</v>
      </c>
      <c r="H2302">
        <v>1</v>
      </c>
      <c r="I2302">
        <v>1177</v>
      </c>
      <c r="J2302" t="s">
        <v>340</v>
      </c>
      <c r="K2302" t="s">
        <v>150</v>
      </c>
      <c r="L2302" t="s">
        <v>150</v>
      </c>
      <c r="M2302">
        <v>49</v>
      </c>
      <c r="N2302" t="s">
        <v>150</v>
      </c>
      <c r="O2302" t="s">
        <v>150</v>
      </c>
      <c r="P2302">
        <f>COUNTA(#REF!)</f>
        <v>1</v>
      </c>
      <c r="Q2302" t="s">
        <v>1703</v>
      </c>
      <c r="R2302" t="str">
        <f>VLOOKUP(C2302,Sheet1!D:I,2,FALSE)</f>
        <v>Western Open</v>
      </c>
      <c r="T2302" t="str">
        <f>IF(Q2302=R2302,"y","")</f>
        <v>y</v>
      </c>
      <c r="U2302" t="str">
        <f>_xlfn.CONCAT(C2302,Q2302)</f>
        <v>26846Western Open</v>
      </c>
      <c r="V2302">
        <f>VLOOKUP(U2302,Sheet1!R:S,2,FALSE)</f>
        <v>2399</v>
      </c>
      <c r="W2302">
        <f>VLOOKUP(V2302,Sheet1!A:B,2,FALSE)</f>
        <v>2132</v>
      </c>
    </row>
    <row r="2303" spans="1:23" x14ac:dyDescent="0.2">
      <c r="A2303">
        <v>716</v>
      </c>
      <c r="B2303">
        <v>1973</v>
      </c>
      <c r="C2303" s="1">
        <v>26839</v>
      </c>
      <c r="D2303" s="1" t="b">
        <f>COUNTIF(C:C,C2303)&gt;1</f>
        <v>0</v>
      </c>
      <c r="E2303" t="s">
        <v>2273</v>
      </c>
      <c r="F2303" t="s">
        <v>1972</v>
      </c>
      <c r="G2303" t="s">
        <v>2001</v>
      </c>
      <c r="H2303">
        <v>1</v>
      </c>
      <c r="I2303">
        <v>1233</v>
      </c>
      <c r="J2303" t="s">
        <v>109</v>
      </c>
      <c r="K2303" t="s">
        <v>150</v>
      </c>
      <c r="L2303" t="s">
        <v>150</v>
      </c>
      <c r="M2303">
        <v>13</v>
      </c>
      <c r="N2303" t="s">
        <v>150</v>
      </c>
      <c r="O2303" t="s">
        <v>150</v>
      </c>
      <c r="P2303">
        <f>COUNTA(#REF!)</f>
        <v>1</v>
      </c>
      <c r="Q2303" t="s">
        <v>2273</v>
      </c>
      <c r="R2303" t="str">
        <f>VLOOKUP(C2303,Sheet1!D:I,2,FALSE)</f>
        <v>American Golf Classic</v>
      </c>
      <c r="S2303" t="s">
        <v>2482</v>
      </c>
      <c r="U2303" t="str">
        <f>_xlfn.CONCAT(C2303,Q2303)</f>
        <v>26839American Golf Classic</v>
      </c>
      <c r="V2303">
        <f>VLOOKUP(U2303,Sheet1!R:S,2,FALSE)</f>
        <v>3756</v>
      </c>
      <c r="W2303">
        <f>VLOOKUP(V2303,Sheet1!A:B,2,FALSE)</f>
        <v>3208</v>
      </c>
    </row>
    <row r="2304" spans="1:23" x14ac:dyDescent="0.2">
      <c r="A2304">
        <v>715</v>
      </c>
      <c r="B2304">
        <v>1973</v>
      </c>
      <c r="C2304" s="1">
        <v>26832</v>
      </c>
      <c r="D2304" s="1" t="b">
        <f>COUNTIF(C:C,C2304)&gt;1</f>
        <v>0</v>
      </c>
      <c r="E2304" t="s">
        <v>1289</v>
      </c>
      <c r="F2304" t="s">
        <v>1972</v>
      </c>
      <c r="G2304" t="s">
        <v>2038</v>
      </c>
      <c r="H2304">
        <v>2</v>
      </c>
      <c r="I2304">
        <v>1815</v>
      </c>
      <c r="J2304" t="s">
        <v>214</v>
      </c>
      <c r="K2304" t="s">
        <v>150</v>
      </c>
      <c r="L2304" t="s">
        <v>150</v>
      </c>
      <c r="M2304">
        <v>3</v>
      </c>
      <c r="N2304" t="s">
        <v>150</v>
      </c>
      <c r="O2304" t="s">
        <v>150</v>
      </c>
      <c r="P2304">
        <f>COUNTA(#REF!)</f>
        <v>1</v>
      </c>
      <c r="Q2304" t="s">
        <v>1305</v>
      </c>
      <c r="R2304" t="str">
        <f>VLOOKUP(C2304,Sheet1!D:I,2,FALSE)</f>
        <v>U.S. Open Championship</v>
      </c>
      <c r="T2304" t="str">
        <f>IF(Q2304=R2304,"y","")</f>
        <v>y</v>
      </c>
      <c r="U2304" t="str">
        <f>_xlfn.CONCAT(C2304,Q2304)</f>
        <v>26832U.S. Open Championship</v>
      </c>
      <c r="V2304">
        <f>VLOOKUP(U2304,Sheet1!R:S,2,FALSE)</f>
        <v>1822</v>
      </c>
      <c r="W2304">
        <f>VLOOKUP(V2304,Sheet1!A:B,2,FALSE)</f>
        <v>1559</v>
      </c>
    </row>
    <row r="2305" spans="1:23" x14ac:dyDescent="0.2">
      <c r="A2305">
        <v>714</v>
      </c>
      <c r="B2305">
        <v>1973</v>
      </c>
      <c r="C2305" s="1">
        <v>26825</v>
      </c>
      <c r="D2305" s="1" t="b">
        <f>COUNTIF(C:C,C2305)&gt;1</f>
        <v>0</v>
      </c>
      <c r="E2305" t="s">
        <v>2250</v>
      </c>
      <c r="F2305" t="s">
        <v>1972</v>
      </c>
      <c r="G2305" t="s">
        <v>2038</v>
      </c>
      <c r="H2305">
        <v>1</v>
      </c>
      <c r="I2305">
        <v>2268</v>
      </c>
      <c r="J2305" t="s">
        <v>401</v>
      </c>
      <c r="K2305" t="s">
        <v>150</v>
      </c>
      <c r="L2305" t="s">
        <v>150</v>
      </c>
      <c r="M2305">
        <v>8</v>
      </c>
      <c r="N2305" t="s">
        <v>150</v>
      </c>
      <c r="O2305" t="s">
        <v>150</v>
      </c>
      <c r="P2305">
        <f>COUNTA(#REF!)</f>
        <v>1</v>
      </c>
      <c r="Q2305" t="s">
        <v>2250</v>
      </c>
      <c r="R2305" t="str">
        <f>VLOOKUP(C2305,Sheet1!D:I,2,FALSE)</f>
        <v>IVB-Philadelphia Golf Classic</v>
      </c>
      <c r="S2305" t="s">
        <v>2482</v>
      </c>
      <c r="U2305" t="str">
        <f>_xlfn.CONCAT(C2305,Q2305)</f>
        <v>26825IVB-Philadelphia Golf Classic</v>
      </c>
      <c r="V2305">
        <f>VLOOKUP(U2305,Sheet1!R:S,2,FALSE)</f>
        <v>3721</v>
      </c>
      <c r="W2305">
        <f>VLOOKUP(V2305,Sheet1!A:B,2,FALSE)</f>
        <v>3173</v>
      </c>
    </row>
    <row r="2306" spans="1:23" x14ac:dyDescent="0.2">
      <c r="A2306">
        <v>713</v>
      </c>
      <c r="B2306">
        <v>1973</v>
      </c>
      <c r="C2306" s="1">
        <v>26818</v>
      </c>
      <c r="D2306" s="1" t="b">
        <f>COUNTIF(C:C,C2306)&gt;1</f>
        <v>0</v>
      </c>
      <c r="E2306" t="s">
        <v>2151</v>
      </c>
      <c r="F2306" t="s">
        <v>1972</v>
      </c>
      <c r="G2306" t="s">
        <v>2010</v>
      </c>
      <c r="H2306">
        <v>1</v>
      </c>
      <c r="I2306">
        <v>2268</v>
      </c>
      <c r="J2306" t="s">
        <v>401</v>
      </c>
      <c r="K2306" t="s">
        <v>150</v>
      </c>
      <c r="L2306" t="s">
        <v>150</v>
      </c>
      <c r="M2306">
        <v>7</v>
      </c>
      <c r="N2306" t="s">
        <v>150</v>
      </c>
      <c r="O2306" t="s">
        <v>150</v>
      </c>
      <c r="P2306">
        <f>COUNTA(#REF!)</f>
        <v>1</v>
      </c>
      <c r="Q2306" t="s">
        <v>2151</v>
      </c>
      <c r="R2306" t="str">
        <f>VLOOKUP(C2306,Sheet1!D:I,2,FALSE)</f>
        <v>Kemper Open</v>
      </c>
      <c r="S2306" t="s">
        <v>2482</v>
      </c>
      <c r="U2306" t="str">
        <f>_xlfn.CONCAT(C2306,Q2306)</f>
        <v>26818Kemper Open</v>
      </c>
      <c r="V2306">
        <f>VLOOKUP(U2306,Sheet1!R:S,2,FALSE)</f>
        <v>3397</v>
      </c>
      <c r="W2306">
        <f>VLOOKUP(V2306,Sheet1!A:B,2,FALSE)</f>
        <v>2863</v>
      </c>
    </row>
    <row r="2307" spans="1:23" x14ac:dyDescent="0.2">
      <c r="A2307">
        <v>712</v>
      </c>
      <c r="B2307">
        <v>1973</v>
      </c>
      <c r="C2307" s="1">
        <v>26811</v>
      </c>
      <c r="D2307" s="1" t="b">
        <f>COUNTIF(C:C,C2307)&gt;1</f>
        <v>0</v>
      </c>
      <c r="E2307" t="s">
        <v>2239</v>
      </c>
      <c r="F2307" t="s">
        <v>1972</v>
      </c>
      <c r="G2307" t="s">
        <v>1984</v>
      </c>
      <c r="H2307">
        <v>1</v>
      </c>
      <c r="I2307">
        <v>1869</v>
      </c>
      <c r="J2307" t="s">
        <v>215</v>
      </c>
      <c r="K2307" t="s">
        <v>150</v>
      </c>
      <c r="L2307" t="s">
        <v>150</v>
      </c>
      <c r="M2307">
        <v>49</v>
      </c>
      <c r="N2307" t="s">
        <v>150</v>
      </c>
      <c r="O2307" t="s">
        <v>150</v>
      </c>
      <c r="P2307">
        <f>COUNTA(#REF!)</f>
        <v>1</v>
      </c>
      <c r="Q2307" t="s">
        <v>2239</v>
      </c>
      <c r="R2307" t="str">
        <f>VLOOKUP(C2307,Sheet1!D:I,2,FALSE)</f>
        <v>Atlanta Classic</v>
      </c>
      <c r="S2307" t="s">
        <v>2482</v>
      </c>
      <c r="U2307" t="str">
        <f>_xlfn.CONCAT(C2307,Q2307)</f>
        <v>26811Atlanta Classic</v>
      </c>
      <c r="V2307">
        <f>VLOOKUP(U2307,Sheet1!R:S,2,FALSE)</f>
        <v>3244</v>
      </c>
      <c r="W2307">
        <f>VLOOKUP(V2307,Sheet1!A:B,2,FALSE)</f>
        <v>2717</v>
      </c>
    </row>
    <row r="2308" spans="1:23" x14ac:dyDescent="0.2">
      <c r="A2308">
        <v>711</v>
      </c>
      <c r="B2308">
        <v>1973</v>
      </c>
      <c r="C2308" s="1">
        <v>26804</v>
      </c>
      <c r="D2308" s="1" t="b">
        <f>COUNTIF(C:C,C2308)&gt;1</f>
        <v>0</v>
      </c>
      <c r="E2308" t="s">
        <v>2223</v>
      </c>
      <c r="F2308" t="s">
        <v>1972</v>
      </c>
      <c r="G2308" t="s">
        <v>2012</v>
      </c>
      <c r="H2308">
        <v>1</v>
      </c>
      <c r="I2308">
        <v>1519</v>
      </c>
      <c r="J2308" t="s">
        <v>110</v>
      </c>
      <c r="K2308" t="s">
        <v>150</v>
      </c>
      <c r="L2308" t="s">
        <v>150</v>
      </c>
      <c r="M2308">
        <v>10</v>
      </c>
      <c r="N2308" t="s">
        <v>150</v>
      </c>
      <c r="O2308" t="s">
        <v>150</v>
      </c>
      <c r="P2308">
        <f>COUNTA(#REF!)</f>
        <v>1</v>
      </c>
      <c r="Q2308" t="s">
        <v>2223</v>
      </c>
      <c r="R2308" t="str">
        <f>VLOOKUP(C2308,Sheet1!D:I,2,FALSE)</f>
        <v>Danny Thomas Memphis Classic</v>
      </c>
      <c r="S2308" t="s">
        <v>2482</v>
      </c>
      <c r="U2308" t="str">
        <f>_xlfn.CONCAT(C2308,Q2308)</f>
        <v>26804Danny Thomas Memphis Classic</v>
      </c>
      <c r="V2308">
        <f>VLOOKUP(U2308,Sheet1!R:S,2,FALSE)</f>
        <v>2975</v>
      </c>
      <c r="W2308">
        <f>VLOOKUP(V2308,Sheet1!A:B,2,FALSE)</f>
        <v>2508</v>
      </c>
    </row>
    <row r="2309" spans="1:23" x14ac:dyDescent="0.2">
      <c r="A2309">
        <v>710</v>
      </c>
      <c r="B2309">
        <v>1973</v>
      </c>
      <c r="C2309" s="1">
        <v>26797</v>
      </c>
      <c r="D2309" s="1" t="b">
        <f>COUNTIF(C:C,C2309)&gt;1</f>
        <v>0</v>
      </c>
      <c r="E2309" t="s">
        <v>1185</v>
      </c>
      <c r="F2309" t="s">
        <v>1972</v>
      </c>
      <c r="G2309" t="s">
        <v>1982</v>
      </c>
      <c r="H2309">
        <v>1</v>
      </c>
      <c r="I2309">
        <v>2268</v>
      </c>
      <c r="J2309" t="s">
        <v>401</v>
      </c>
      <c r="K2309" t="s">
        <v>150</v>
      </c>
      <c r="L2309" t="s">
        <v>150</v>
      </c>
      <c r="M2309">
        <v>6</v>
      </c>
      <c r="N2309" t="s">
        <v>150</v>
      </c>
      <c r="O2309" t="s">
        <v>150</v>
      </c>
      <c r="P2309">
        <f>COUNTA(#REF!)</f>
        <v>1</v>
      </c>
      <c r="Q2309" t="s">
        <v>1185</v>
      </c>
      <c r="R2309" t="str">
        <f>VLOOKUP(C2309,Sheet1!D:I,2,FALSE)</f>
        <v>Colonial National Invitation</v>
      </c>
      <c r="T2309" t="str">
        <f>IF(Q2309=R2309,"y","")</f>
        <v>y</v>
      </c>
      <c r="U2309" t="str">
        <f>_xlfn.CONCAT(C2309,Q2309)</f>
        <v>26797Colonial National Invitation</v>
      </c>
      <c r="V2309">
        <f>VLOOKUP(U2309,Sheet1!R:S,2,FALSE)</f>
        <v>1600</v>
      </c>
      <c r="W2309">
        <f>VLOOKUP(V2309,Sheet1!A:B,2,FALSE)</f>
        <v>1337</v>
      </c>
    </row>
    <row r="2310" spans="1:23" x14ac:dyDescent="0.2">
      <c r="A2310">
        <v>709</v>
      </c>
      <c r="B2310">
        <v>1973</v>
      </c>
      <c r="C2310" s="1">
        <v>26790</v>
      </c>
      <c r="D2310" s="1" t="b">
        <f>COUNTIF(C:C,C2310)&gt;1</f>
        <v>0</v>
      </c>
      <c r="E2310" t="s">
        <v>58</v>
      </c>
      <c r="F2310" t="s">
        <v>1972</v>
      </c>
      <c r="G2310" t="s">
        <v>1982</v>
      </c>
      <c r="H2310">
        <v>1</v>
      </c>
      <c r="I2310">
        <v>1233</v>
      </c>
      <c r="J2310" t="s">
        <v>109</v>
      </c>
      <c r="K2310" t="s">
        <v>150</v>
      </c>
      <c r="L2310" t="s">
        <v>150</v>
      </c>
      <c r="M2310">
        <v>12</v>
      </c>
      <c r="N2310" t="s">
        <v>150</v>
      </c>
      <c r="O2310" t="s">
        <v>150</v>
      </c>
      <c r="P2310">
        <f>COUNTA(#REF!)</f>
        <v>1</v>
      </c>
      <c r="Q2310" t="s">
        <v>58</v>
      </c>
      <c r="R2310" t="str">
        <f>VLOOKUP(C2310,Sheet1!D:I,2,FALSE)</f>
        <v>Houston Open</v>
      </c>
      <c r="T2310" t="str">
        <f>IF(Q2310=R2310,"y","")</f>
        <v>y</v>
      </c>
      <c r="U2310" t="str">
        <f>_xlfn.CONCAT(C2310,Q2310)</f>
        <v>26790Houston Open</v>
      </c>
      <c r="V2310">
        <f>VLOOKUP(U2310,Sheet1!R:S,2,FALSE)</f>
        <v>76</v>
      </c>
      <c r="W2310">
        <f>VLOOKUP(V2310,Sheet1!A:B,2,FALSE)</f>
        <v>76</v>
      </c>
    </row>
    <row r="2311" spans="1:23" x14ac:dyDescent="0.2">
      <c r="A2311">
        <v>708</v>
      </c>
      <c r="B2311">
        <v>1973</v>
      </c>
      <c r="C2311" s="1">
        <v>26783</v>
      </c>
      <c r="D2311" s="1" t="b">
        <f>COUNTIF(C:C,C2311)&gt;1</f>
        <v>0</v>
      </c>
      <c r="E2311" t="s">
        <v>957</v>
      </c>
      <c r="F2311" t="s">
        <v>1972</v>
      </c>
      <c r="G2311" t="s">
        <v>1982</v>
      </c>
      <c r="H2311">
        <v>1</v>
      </c>
      <c r="I2311">
        <v>2242</v>
      </c>
      <c r="J2311" t="s">
        <v>208</v>
      </c>
      <c r="K2311" t="s">
        <v>150</v>
      </c>
      <c r="L2311" t="s">
        <v>150</v>
      </c>
      <c r="M2311">
        <v>2</v>
      </c>
      <c r="N2311" t="s">
        <v>150</v>
      </c>
      <c r="O2311" t="s">
        <v>150</v>
      </c>
      <c r="P2311">
        <f>COUNTA(#REF!)</f>
        <v>1</v>
      </c>
      <c r="Q2311" t="s">
        <v>957</v>
      </c>
      <c r="R2311" t="str">
        <f>VLOOKUP(C2311,Sheet1!D:I,2,FALSE)</f>
        <v>Byron Nelson Golf Classic</v>
      </c>
      <c r="T2311" t="str">
        <f>IF(Q2311=R2311,"y","")</f>
        <v>y</v>
      </c>
      <c r="U2311" t="str">
        <f>_xlfn.CONCAT(C2311,Q2311)</f>
        <v>26783Byron Nelson Golf Classic</v>
      </c>
      <c r="V2311">
        <f>VLOOKUP(U2311,Sheet1!R:S,2,FALSE)</f>
        <v>1429</v>
      </c>
      <c r="W2311">
        <f>VLOOKUP(V2311,Sheet1!A:B,2,FALSE)</f>
        <v>1166</v>
      </c>
    </row>
    <row r="2312" spans="1:23" x14ac:dyDescent="0.2">
      <c r="A2312">
        <v>707</v>
      </c>
      <c r="B2312">
        <v>1973</v>
      </c>
      <c r="C2312" s="1">
        <v>26776</v>
      </c>
      <c r="D2312" s="1" t="b">
        <f>COUNTIF(C:C,C2312)&gt;1</f>
        <v>1</v>
      </c>
      <c r="E2312" t="s">
        <v>2219</v>
      </c>
      <c r="F2312" t="s">
        <v>1972</v>
      </c>
      <c r="G2312" t="s">
        <v>1989</v>
      </c>
      <c r="H2312">
        <v>8</v>
      </c>
      <c r="I2312">
        <v>1443</v>
      </c>
      <c r="J2312" t="s">
        <v>261</v>
      </c>
      <c r="K2312" t="s">
        <v>150</v>
      </c>
      <c r="L2312" t="s">
        <v>150</v>
      </c>
      <c r="M2312">
        <v>2</v>
      </c>
      <c r="N2312" t="s">
        <v>150</v>
      </c>
      <c r="O2312" t="s">
        <v>150</v>
      </c>
      <c r="P2312">
        <f>COUNTA(#REF!)</f>
        <v>1</v>
      </c>
      <c r="Q2312" t="s">
        <v>2219</v>
      </c>
      <c r="R2312" t="str">
        <f>VLOOKUP(C2312,Sheet1!D:I,2,FALSE)</f>
        <v>Tournament of Champions</v>
      </c>
      <c r="S2312" t="s">
        <v>2482</v>
      </c>
      <c r="U2312" t="str">
        <f>_xlfn.CONCAT(C2312,Q2312)</f>
        <v>26776Tallahassee Open</v>
      </c>
      <c r="V2312">
        <f>VLOOKUP(U2312,Sheet1!R:S,2,FALSE)</f>
        <v>3660</v>
      </c>
      <c r="W2312">
        <f>VLOOKUP(V2312,Sheet1!A:B,2,FALSE)</f>
        <v>3112</v>
      </c>
    </row>
    <row r="2313" spans="1:23" x14ac:dyDescent="0.2">
      <c r="A2313">
        <v>706</v>
      </c>
      <c r="B2313">
        <v>1973</v>
      </c>
      <c r="C2313" s="1">
        <v>26776</v>
      </c>
      <c r="D2313" s="1" t="b">
        <f>COUNTIF(C:C,C2313)&gt;1</f>
        <v>1</v>
      </c>
      <c r="E2313" t="s">
        <v>213</v>
      </c>
      <c r="F2313" t="s">
        <v>1972</v>
      </c>
      <c r="G2313" t="s">
        <v>1973</v>
      </c>
      <c r="H2313">
        <v>1</v>
      </c>
      <c r="I2313">
        <v>1869</v>
      </c>
      <c r="J2313" t="s">
        <v>215</v>
      </c>
      <c r="K2313" t="s">
        <v>150</v>
      </c>
      <c r="L2313" t="s">
        <v>150</v>
      </c>
      <c r="M2313">
        <v>48</v>
      </c>
      <c r="N2313" t="s">
        <v>150</v>
      </c>
      <c r="O2313" t="s">
        <v>150</v>
      </c>
      <c r="P2313">
        <f>COUNTA(#REF!)</f>
        <v>1</v>
      </c>
      <c r="Q2313" t="s">
        <v>213</v>
      </c>
      <c r="R2313" t="str">
        <f>VLOOKUP(C2313,Sheet1!D:I,2,FALSE)</f>
        <v>Tournament of Champions</v>
      </c>
      <c r="T2313" t="str">
        <f>IF(Q2313=R2313,"y","")</f>
        <v>y</v>
      </c>
      <c r="U2313" t="str">
        <f>_xlfn.CONCAT(C2313,Q2313)</f>
        <v>26776Tournament of Champions</v>
      </c>
      <c r="V2313">
        <f>VLOOKUP(U2313,Sheet1!R:S,2,FALSE)</f>
        <v>173</v>
      </c>
      <c r="W2313">
        <f>VLOOKUP(V2313,Sheet1!A:B,2,FALSE)</f>
        <v>165</v>
      </c>
    </row>
    <row r="2314" spans="1:23" x14ac:dyDescent="0.2">
      <c r="A2314">
        <v>705</v>
      </c>
      <c r="B2314">
        <v>1973</v>
      </c>
      <c r="C2314" s="1">
        <v>26769</v>
      </c>
      <c r="D2314" s="1" t="b">
        <f>COUNTIF(C:C,C2314)&gt;1</f>
        <v>0</v>
      </c>
      <c r="E2314" t="s">
        <v>2285</v>
      </c>
      <c r="F2314" t="s">
        <v>1972</v>
      </c>
      <c r="G2314" t="s">
        <v>1989</v>
      </c>
      <c r="H2314">
        <v>1</v>
      </c>
      <c r="I2314">
        <v>1099</v>
      </c>
      <c r="J2314" t="s">
        <v>1194</v>
      </c>
      <c r="K2314" t="s">
        <v>150</v>
      </c>
      <c r="L2314" t="s">
        <v>150</v>
      </c>
      <c r="M2314">
        <v>4</v>
      </c>
      <c r="N2314" t="s">
        <v>150</v>
      </c>
      <c r="O2314" t="s">
        <v>150</v>
      </c>
      <c r="P2314">
        <f>COUNTA(#REF!)</f>
        <v>1</v>
      </c>
      <c r="Q2314" t="s">
        <v>2285</v>
      </c>
      <c r="R2314" t="str">
        <f>VLOOKUP(C2314,Sheet1!D:I,2,FALSE)</f>
        <v>Monsanto Open</v>
      </c>
      <c r="S2314" t="s">
        <v>2482</v>
      </c>
      <c r="U2314" t="str">
        <f>_xlfn.CONCAT(C2314,Q2314)</f>
        <v>26769Monsanto Open</v>
      </c>
      <c r="V2314">
        <f>VLOOKUP(U2314,Sheet1!R:S,2,FALSE)</f>
        <v>3680</v>
      </c>
      <c r="W2314">
        <f>VLOOKUP(V2314,Sheet1!A:B,2,FALSE)</f>
        <v>3132</v>
      </c>
    </row>
    <row r="2315" spans="1:23" x14ac:dyDescent="0.2">
      <c r="A2315">
        <v>703</v>
      </c>
      <c r="B2315">
        <v>1973</v>
      </c>
      <c r="C2315" s="1">
        <v>26762</v>
      </c>
      <c r="D2315" s="1" t="b">
        <f>COUNTIF(C:C,C2315)&gt;1</f>
        <v>1</v>
      </c>
      <c r="E2315" t="s">
        <v>2232</v>
      </c>
      <c r="F2315" t="s">
        <v>1972</v>
      </c>
      <c r="G2315" t="s">
        <v>1974</v>
      </c>
      <c r="H2315">
        <v>9</v>
      </c>
      <c r="I2315">
        <v>1865</v>
      </c>
      <c r="J2315" t="s">
        <v>2284</v>
      </c>
      <c r="K2315" t="s">
        <v>150</v>
      </c>
      <c r="L2315" t="s">
        <v>150</v>
      </c>
      <c r="M2315" t="s">
        <v>150</v>
      </c>
      <c r="N2315" t="s">
        <v>150</v>
      </c>
      <c r="O2315" t="s">
        <v>150</v>
      </c>
      <c r="P2315">
        <f>COUNTA(#REF!)</f>
        <v>1</v>
      </c>
      <c r="Q2315" t="s">
        <v>2232</v>
      </c>
      <c r="R2315" t="str">
        <f>VLOOKUP(C2315,Sheet1!D:I,2,FALSE)</f>
        <v>Masters Tournament</v>
      </c>
      <c r="S2315" t="s">
        <v>2482</v>
      </c>
      <c r="U2315" t="str">
        <f>_xlfn.CONCAT(C2315,Q2315)</f>
        <v>26762Magnolia Classic</v>
      </c>
      <c r="V2315">
        <f>VLOOKUP(U2315,Sheet1!R:S,2,FALSE)</f>
        <v>3894</v>
      </c>
      <c r="W2315">
        <f>VLOOKUP(V2315,Sheet1!A:B,2,FALSE)</f>
        <v>3346</v>
      </c>
    </row>
    <row r="2316" spans="1:23" x14ac:dyDescent="0.2">
      <c r="A2316">
        <v>704</v>
      </c>
      <c r="B2316">
        <v>1973</v>
      </c>
      <c r="C2316" s="1">
        <v>26762</v>
      </c>
      <c r="D2316" s="1" t="b">
        <f>COUNTIF(C:C,C2316)&gt;1</f>
        <v>1</v>
      </c>
      <c r="E2316" t="s">
        <v>797</v>
      </c>
      <c r="F2316" t="s">
        <v>1972</v>
      </c>
      <c r="G2316" t="s">
        <v>1984</v>
      </c>
      <c r="H2316">
        <v>2</v>
      </c>
      <c r="I2316">
        <v>1001</v>
      </c>
      <c r="J2316" t="s">
        <v>815</v>
      </c>
      <c r="K2316" t="s">
        <v>150</v>
      </c>
      <c r="L2316" t="s">
        <v>150</v>
      </c>
      <c r="M2316">
        <v>2</v>
      </c>
      <c r="N2316" t="s">
        <v>150</v>
      </c>
      <c r="O2316" t="s">
        <v>150</v>
      </c>
      <c r="P2316">
        <f>COUNTA(#REF!)</f>
        <v>1</v>
      </c>
      <c r="Q2316" t="s">
        <v>797</v>
      </c>
      <c r="R2316" t="str">
        <f>VLOOKUP(C2316,Sheet1!D:I,2,FALSE)</f>
        <v>Masters Tournament</v>
      </c>
      <c r="S2316" t="s">
        <v>2482</v>
      </c>
      <c r="U2316" t="str">
        <f>_xlfn.CONCAT(C2316,Q2316)</f>
        <v>26762Masters Tournament</v>
      </c>
      <c r="V2316">
        <f>VLOOKUP(U2316,Sheet1!R:S,2,FALSE)</f>
        <v>1178</v>
      </c>
      <c r="W2316">
        <f>VLOOKUP(V2316,Sheet1!A:B,2,FALSE)</f>
        <v>929</v>
      </c>
    </row>
    <row r="2317" spans="1:23" x14ac:dyDescent="0.2">
      <c r="A2317">
        <v>702</v>
      </c>
      <c r="B2317">
        <v>1973</v>
      </c>
      <c r="C2317" s="1">
        <v>26756</v>
      </c>
      <c r="D2317" s="1" t="b">
        <f>COUNTIF(C:C,C2317)&gt;1</f>
        <v>0</v>
      </c>
      <c r="E2317" t="s">
        <v>1637</v>
      </c>
      <c r="F2317" t="s">
        <v>1972</v>
      </c>
      <c r="G2317" t="s">
        <v>2010</v>
      </c>
      <c r="H2317">
        <v>1</v>
      </c>
      <c r="I2317">
        <v>2015</v>
      </c>
      <c r="J2317" t="s">
        <v>773</v>
      </c>
      <c r="K2317" t="s">
        <v>150</v>
      </c>
      <c r="L2317" t="s">
        <v>150</v>
      </c>
      <c r="M2317">
        <v>7</v>
      </c>
      <c r="N2317" t="s">
        <v>150</v>
      </c>
      <c r="O2317" t="s">
        <v>150</v>
      </c>
      <c r="P2317">
        <f>COUNTA(#REF!)</f>
        <v>1</v>
      </c>
      <c r="Q2317" t="s">
        <v>1637</v>
      </c>
      <c r="R2317" t="str">
        <f>VLOOKUP(C2317,Sheet1!D:I,2,FALSE)</f>
        <v>Greater Greensboro Open</v>
      </c>
      <c r="T2317" t="str">
        <f>IF(Q2317=R2317,"y","")</f>
        <v>y</v>
      </c>
      <c r="U2317" t="str">
        <f>_xlfn.CONCAT(C2317,Q2317)</f>
        <v>26756Greater Greensboro Open</v>
      </c>
      <c r="V2317">
        <f>VLOOKUP(U2317,Sheet1!R:S,2,FALSE)</f>
        <v>2256</v>
      </c>
      <c r="W2317">
        <f>VLOOKUP(V2317,Sheet1!A:B,2,FALSE)</f>
        <v>1993</v>
      </c>
    </row>
    <row r="2318" spans="1:23" x14ac:dyDescent="0.2">
      <c r="A2318">
        <v>701</v>
      </c>
      <c r="B2318">
        <v>1973</v>
      </c>
      <c r="C2318" s="1">
        <v>26748</v>
      </c>
      <c r="D2318" s="1" t="b">
        <f>COUNTIF(C:C,C2318)&gt;1</f>
        <v>0</v>
      </c>
      <c r="E2318" t="s">
        <v>889</v>
      </c>
      <c r="F2318" t="s">
        <v>1972</v>
      </c>
      <c r="G2318" t="s">
        <v>1997</v>
      </c>
      <c r="H2318">
        <v>1</v>
      </c>
      <c r="I2318">
        <v>1869</v>
      </c>
      <c r="J2318" t="s">
        <v>215</v>
      </c>
      <c r="K2318" t="s">
        <v>150</v>
      </c>
      <c r="L2318" t="s">
        <v>150</v>
      </c>
      <c r="M2318">
        <v>47</v>
      </c>
      <c r="N2318" t="s">
        <v>150</v>
      </c>
      <c r="O2318" t="s">
        <v>150</v>
      </c>
      <c r="P2318">
        <f>COUNTA(#REF!)</f>
        <v>1</v>
      </c>
      <c r="Q2318" t="s">
        <v>889</v>
      </c>
      <c r="R2318" t="str">
        <f>VLOOKUP(C2318,Sheet1!D:I,2,FALSE)</f>
        <v>Greater New Orleans Open</v>
      </c>
      <c r="T2318" t="str">
        <f>IF(Q2318=R2318,"y","")</f>
        <v>y</v>
      </c>
      <c r="U2318" t="str">
        <f>_xlfn.CONCAT(C2318,Q2318)</f>
        <v>26748Greater New Orleans Open</v>
      </c>
      <c r="V2318">
        <f>VLOOKUP(U2318,Sheet1!R:S,2,FALSE)</f>
        <v>1319</v>
      </c>
      <c r="W2318">
        <f>VLOOKUP(V2318,Sheet1!A:B,2,FALSE)</f>
        <v>1070</v>
      </c>
    </row>
    <row r="2319" spans="1:23" x14ac:dyDescent="0.2">
      <c r="A2319">
        <v>700</v>
      </c>
      <c r="B2319">
        <v>1973</v>
      </c>
      <c r="C2319" s="1">
        <v>26741</v>
      </c>
      <c r="D2319" s="1" t="b">
        <f>COUNTIF(C:C,C2319)&gt;1</f>
        <v>0</v>
      </c>
      <c r="E2319" t="s">
        <v>2268</v>
      </c>
      <c r="F2319" t="s">
        <v>1972</v>
      </c>
      <c r="G2319" t="s">
        <v>1989</v>
      </c>
      <c r="H2319">
        <v>1</v>
      </c>
      <c r="I2319">
        <v>1205</v>
      </c>
      <c r="J2319" t="s">
        <v>759</v>
      </c>
      <c r="K2319" t="s">
        <v>150</v>
      </c>
      <c r="L2319" t="s">
        <v>150</v>
      </c>
      <c r="M2319">
        <v>3</v>
      </c>
      <c r="N2319" t="s">
        <v>150</v>
      </c>
      <c r="O2319" t="s">
        <v>150</v>
      </c>
      <c r="P2319">
        <f>COUNTA(#REF!)</f>
        <v>1</v>
      </c>
      <c r="Q2319" t="s">
        <v>2268</v>
      </c>
      <c r="R2319" t="str">
        <f>VLOOKUP(C2319,Sheet1!D:I,2,FALSE)</f>
        <v>Greater Jacksonville Open</v>
      </c>
      <c r="S2319" t="s">
        <v>2482</v>
      </c>
      <c r="U2319" t="str">
        <f>_xlfn.CONCAT(C2319,Q2319)</f>
        <v>26741Greater Jacksonville Open</v>
      </c>
      <c r="V2319">
        <f>VLOOKUP(U2319,Sheet1!R:S,2,FALSE)</f>
        <v>3856</v>
      </c>
      <c r="W2319">
        <f>VLOOKUP(V2319,Sheet1!A:B,2,FALSE)</f>
        <v>3308</v>
      </c>
    </row>
    <row r="2320" spans="1:23" x14ac:dyDescent="0.2">
      <c r="A2320">
        <v>699</v>
      </c>
      <c r="B2320">
        <v>1973</v>
      </c>
      <c r="C2320" s="1">
        <v>26734</v>
      </c>
      <c r="D2320" s="1" t="b">
        <f>COUNTIF(C:C,C2320)&gt;1</f>
        <v>0</v>
      </c>
      <c r="E2320" t="s">
        <v>2317</v>
      </c>
      <c r="F2320" t="s">
        <v>1972</v>
      </c>
      <c r="G2320" t="s">
        <v>1989</v>
      </c>
      <c r="H2320">
        <v>1</v>
      </c>
      <c r="I2320">
        <v>2213</v>
      </c>
      <c r="J2320" t="s">
        <v>209</v>
      </c>
      <c r="K2320" t="s">
        <v>150</v>
      </c>
      <c r="L2320" t="s">
        <v>150</v>
      </c>
      <c r="M2320">
        <v>17</v>
      </c>
      <c r="N2320" t="s">
        <v>150</v>
      </c>
      <c r="O2320" t="s">
        <v>150</v>
      </c>
      <c r="P2320">
        <f>COUNTA(#REF!)</f>
        <v>1</v>
      </c>
      <c r="Q2320" t="s">
        <v>2317</v>
      </c>
      <c r="R2320" t="str">
        <f>VLOOKUP(C2320,Sheet1!D:I,2,FALSE)</f>
        <v>Doral-Eastern Open Invitational</v>
      </c>
      <c r="S2320" t="s">
        <v>2482</v>
      </c>
      <c r="U2320" t="str">
        <f>_xlfn.CONCAT(C2320,Q2320)</f>
        <v>26734Doral-Eastern Open Invitational</v>
      </c>
      <c r="V2320">
        <f>VLOOKUP(U2320,Sheet1!R:S,2,FALSE)</f>
        <v>3358</v>
      </c>
      <c r="W2320">
        <f>VLOOKUP(V2320,Sheet1!A:B,2,FALSE)</f>
        <v>2824</v>
      </c>
    </row>
    <row r="2321" spans="1:23" x14ac:dyDescent="0.2">
      <c r="A2321">
        <v>698</v>
      </c>
      <c r="B2321">
        <v>1973</v>
      </c>
      <c r="C2321" s="1">
        <v>26727</v>
      </c>
      <c r="D2321" s="1" t="b">
        <f>COUNTIF(C:C,C2321)&gt;1</f>
        <v>0</v>
      </c>
      <c r="E2321" t="s">
        <v>614</v>
      </c>
      <c r="F2321" t="s">
        <v>1972</v>
      </c>
      <c r="G2321" t="s">
        <v>1989</v>
      </c>
      <c r="H2321">
        <v>1</v>
      </c>
      <c r="I2321">
        <v>1017</v>
      </c>
      <c r="J2321" t="s">
        <v>620</v>
      </c>
      <c r="K2321" t="s">
        <v>150</v>
      </c>
      <c r="L2321" t="s">
        <v>150</v>
      </c>
      <c r="M2321">
        <v>2</v>
      </c>
      <c r="N2321" t="s">
        <v>150</v>
      </c>
      <c r="O2321" t="s">
        <v>150</v>
      </c>
      <c r="P2321">
        <f>COUNTA(#REF!)</f>
        <v>1</v>
      </c>
      <c r="Q2321" t="s">
        <v>614</v>
      </c>
      <c r="R2321" t="str">
        <f>VLOOKUP(C2321,Sheet1!D:I,2,FALSE)</f>
        <v>Florida Citrus Open</v>
      </c>
      <c r="T2321" t="str">
        <f>IF(Q2321=R2321,"y","")</f>
        <v>y</v>
      </c>
      <c r="U2321" t="str">
        <f>_xlfn.CONCAT(C2321,Q2321)</f>
        <v>26727Florida Citrus Open</v>
      </c>
      <c r="V2321">
        <f>VLOOKUP(U2321,Sheet1!R:S,2,FALSE)</f>
        <v>910</v>
      </c>
      <c r="W2321">
        <f>VLOOKUP(V2321,Sheet1!A:B,2,FALSE)</f>
        <v>663</v>
      </c>
    </row>
    <row r="2322" spans="1:23" x14ac:dyDescent="0.2">
      <c r="A2322">
        <v>697</v>
      </c>
      <c r="B2322">
        <v>1973</v>
      </c>
      <c r="C2322" s="1">
        <v>26720</v>
      </c>
      <c r="D2322" s="1" t="b">
        <f>COUNTIF(C:C,C2322)&gt;1</f>
        <v>0</v>
      </c>
      <c r="E2322" t="s">
        <v>583</v>
      </c>
      <c r="F2322" t="s">
        <v>1972</v>
      </c>
      <c r="G2322" t="s">
        <v>1989</v>
      </c>
      <c r="H2322">
        <v>1</v>
      </c>
      <c r="I2322">
        <v>2213</v>
      </c>
      <c r="J2322" t="s">
        <v>209</v>
      </c>
      <c r="K2322" t="s">
        <v>150</v>
      </c>
      <c r="L2322" t="s">
        <v>150</v>
      </c>
      <c r="M2322">
        <v>16</v>
      </c>
      <c r="N2322" t="s">
        <v>150</v>
      </c>
      <c r="O2322" t="s">
        <v>150</v>
      </c>
      <c r="P2322">
        <f>COUNTA(#REF!)</f>
        <v>1</v>
      </c>
      <c r="Q2322" t="s">
        <v>583</v>
      </c>
      <c r="R2322" t="str">
        <f>VLOOKUP(C2322,Sheet1!D:I,2,FALSE)</f>
        <v>Jackie Gleason Inverrary-National Airlines Classic</v>
      </c>
      <c r="T2322" t="str">
        <f>IF(Q2322=R2322,"y","")</f>
        <v>y</v>
      </c>
      <c r="U2322" t="str">
        <f>_xlfn.CONCAT(C2322,Q2322)</f>
        <v>26720Jackie Gleason Inverrary-National Airlines Classic</v>
      </c>
      <c r="V2322">
        <f>VLOOKUP(U2322,Sheet1!R:S,2,FALSE)</f>
        <v>858</v>
      </c>
      <c r="W2322">
        <f>VLOOKUP(V2322,Sheet1!A:B,2,FALSE)</f>
        <v>611</v>
      </c>
    </row>
    <row r="2323" spans="1:23" x14ac:dyDescent="0.2">
      <c r="A2323">
        <v>696</v>
      </c>
      <c r="B2323">
        <v>1973</v>
      </c>
      <c r="C2323" s="1">
        <v>26713</v>
      </c>
      <c r="D2323" s="1" t="b">
        <f>COUNTIF(C:C,C2323)&gt;1</f>
        <v>0</v>
      </c>
      <c r="E2323" t="s">
        <v>392</v>
      </c>
      <c r="F2323" t="s">
        <v>1972</v>
      </c>
      <c r="G2323" t="s">
        <v>1973</v>
      </c>
      <c r="H2323">
        <v>1</v>
      </c>
      <c r="I2323">
        <v>1274</v>
      </c>
      <c r="J2323" t="s">
        <v>397</v>
      </c>
      <c r="K2323" t="s">
        <v>150</v>
      </c>
      <c r="L2323" t="s">
        <v>150</v>
      </c>
      <c r="M2323">
        <v>2</v>
      </c>
      <c r="N2323" t="s">
        <v>150</v>
      </c>
      <c r="O2323" t="s">
        <v>150</v>
      </c>
      <c r="P2323">
        <f>COUNTA(#REF!)</f>
        <v>1</v>
      </c>
      <c r="Q2323" t="s">
        <v>392</v>
      </c>
      <c r="R2323" t="str">
        <f>VLOOKUP(C2323,Sheet1!D:I,2,FALSE)</f>
        <v>Andy Williams-San Diego Open Invitational</v>
      </c>
      <c r="T2323" t="str">
        <f>IF(Q2323=R2323,"y","")</f>
        <v>y</v>
      </c>
      <c r="U2323" t="str">
        <f>_xlfn.CONCAT(C2323,Q2323)</f>
        <v>26713Andy Williams-San Diego Open Invitational</v>
      </c>
      <c r="V2323">
        <f>VLOOKUP(U2323,Sheet1!R:S,2,FALSE)</f>
        <v>597</v>
      </c>
      <c r="W2323">
        <f>VLOOKUP(V2323,Sheet1!A:B,2,FALSE)</f>
        <v>359</v>
      </c>
    </row>
    <row r="2324" spans="1:23" x14ac:dyDescent="0.2">
      <c r="A2324">
        <v>695</v>
      </c>
      <c r="B2324">
        <v>1973</v>
      </c>
      <c r="C2324" s="1">
        <v>26706</v>
      </c>
      <c r="D2324" s="1" t="b">
        <f>COUNTIF(C:C,C2324)&gt;1</f>
        <v>0</v>
      </c>
      <c r="E2324" t="s">
        <v>332</v>
      </c>
      <c r="F2324" t="s">
        <v>1972</v>
      </c>
      <c r="G2324" t="s">
        <v>1973</v>
      </c>
      <c r="H2324">
        <v>1</v>
      </c>
      <c r="I2324">
        <v>1910</v>
      </c>
      <c r="J2324" t="s">
        <v>121</v>
      </c>
      <c r="K2324" t="s">
        <v>150</v>
      </c>
      <c r="L2324" t="s">
        <v>150</v>
      </c>
      <c r="M2324">
        <v>62</v>
      </c>
      <c r="N2324" t="s">
        <v>150</v>
      </c>
      <c r="O2324" t="s">
        <v>150</v>
      </c>
      <c r="P2324">
        <f>COUNTA(#REF!)</f>
        <v>1</v>
      </c>
      <c r="Q2324" t="s">
        <v>332</v>
      </c>
      <c r="R2324" t="str">
        <f>VLOOKUP(C2324,Sheet1!D:I,2,FALSE)</f>
        <v>Bob Hope Desert Classic</v>
      </c>
      <c r="T2324" t="str">
        <f>IF(Q2324=R2324,"y","")</f>
        <v>y</v>
      </c>
      <c r="U2324" t="str">
        <f>_xlfn.CONCAT(C2324,Q2324)</f>
        <v>26706Bob Hope Desert Classic</v>
      </c>
      <c r="V2324">
        <f>VLOOKUP(U2324,Sheet1!R:S,2,FALSE)</f>
        <v>439</v>
      </c>
      <c r="W2324">
        <f>VLOOKUP(V2324,Sheet1!A:B,2,FALSE)</f>
        <v>294</v>
      </c>
    </row>
    <row r="2325" spans="1:23" x14ac:dyDescent="0.2">
      <c r="A2325">
        <v>694</v>
      </c>
      <c r="B2325">
        <v>1973</v>
      </c>
      <c r="C2325" s="1">
        <v>26699</v>
      </c>
      <c r="D2325" s="1" t="b">
        <f>COUNTIF(C:C,C2325)&gt;1</f>
        <v>0</v>
      </c>
      <c r="E2325" t="s">
        <v>253</v>
      </c>
      <c r="F2325" t="s">
        <v>1972</v>
      </c>
      <c r="G2325" t="s">
        <v>1985</v>
      </c>
      <c r="H2325">
        <v>1</v>
      </c>
      <c r="I2325">
        <v>2060</v>
      </c>
      <c r="J2325" t="s">
        <v>265</v>
      </c>
      <c r="K2325" t="s">
        <v>150</v>
      </c>
      <c r="L2325" t="s">
        <v>150</v>
      </c>
      <c r="M2325">
        <v>1</v>
      </c>
      <c r="N2325" t="s">
        <v>150</v>
      </c>
      <c r="O2325" t="s">
        <v>150</v>
      </c>
      <c r="P2325">
        <f>COUNTA(#REF!)</f>
        <v>1</v>
      </c>
      <c r="Q2325" t="s">
        <v>253</v>
      </c>
      <c r="R2325" t="str">
        <f>VLOOKUP(C2325,Sheet1!D:I,2,FALSE)</f>
        <v>Hawaiian Open</v>
      </c>
      <c r="T2325" t="str">
        <f>IF(Q2325=R2325,"y","")</f>
        <v>y</v>
      </c>
      <c r="U2325" t="str">
        <f>_xlfn.CONCAT(C2325,Q2325)</f>
        <v>26699Hawaiian Open</v>
      </c>
      <c r="V2325">
        <f>VLOOKUP(U2325,Sheet1!R:S,2,FALSE)</f>
        <v>244</v>
      </c>
      <c r="W2325">
        <f>VLOOKUP(V2325,Sheet1!A:B,2,FALSE)</f>
        <v>236</v>
      </c>
    </row>
    <row r="2326" spans="1:23" x14ac:dyDescent="0.2">
      <c r="A2326">
        <v>693</v>
      </c>
      <c r="B2326">
        <v>1973</v>
      </c>
      <c r="C2326" s="1">
        <v>26692</v>
      </c>
      <c r="D2326" s="1" t="b">
        <f>COUNTIF(C:C,C2326)&gt;1</f>
        <v>0</v>
      </c>
      <c r="E2326" t="s">
        <v>1807</v>
      </c>
      <c r="F2326" t="s">
        <v>1972</v>
      </c>
      <c r="G2326" t="s">
        <v>1973</v>
      </c>
      <c r="H2326">
        <v>1</v>
      </c>
      <c r="I2326">
        <v>1869</v>
      </c>
      <c r="J2326" t="s">
        <v>215</v>
      </c>
      <c r="K2326" t="s">
        <v>150</v>
      </c>
      <c r="L2326" t="s">
        <v>150</v>
      </c>
      <c r="M2326">
        <v>46</v>
      </c>
      <c r="N2326" t="s">
        <v>150</v>
      </c>
      <c r="O2326" t="s">
        <v>150</v>
      </c>
      <c r="P2326">
        <f>COUNTA(#REF!)</f>
        <v>1</v>
      </c>
      <c r="Q2326" t="s">
        <v>1807</v>
      </c>
      <c r="R2326" t="str">
        <f>VLOOKUP(C2326,Sheet1!D:I,2,FALSE)</f>
        <v>Bing Crosby National Pro-Am</v>
      </c>
      <c r="T2326" t="str">
        <f>IF(Q2326=R2326,"y","")</f>
        <v>y</v>
      </c>
      <c r="U2326" t="str">
        <f>_xlfn.CONCAT(C2326,Q2326)</f>
        <v>26692Bing Crosby National Pro-Am</v>
      </c>
      <c r="V2326">
        <f>VLOOKUP(U2326,Sheet1!R:S,2,FALSE)</f>
        <v>2649</v>
      </c>
      <c r="W2326">
        <f>VLOOKUP(V2326,Sheet1!A:B,2,FALSE)</f>
        <v>2285</v>
      </c>
    </row>
    <row r="2327" spans="1:23" x14ac:dyDescent="0.2">
      <c r="A2327">
        <v>692</v>
      </c>
      <c r="B2327">
        <v>1973</v>
      </c>
      <c r="C2327" s="1">
        <v>26685</v>
      </c>
      <c r="D2327" s="1" t="b">
        <f>COUNTIF(C:C,C2327)&gt;1</f>
        <v>0</v>
      </c>
      <c r="E2327" t="s">
        <v>2279</v>
      </c>
      <c r="F2327" t="s">
        <v>1972</v>
      </c>
      <c r="G2327" t="s">
        <v>1987</v>
      </c>
      <c r="H2327">
        <v>1</v>
      </c>
      <c r="I2327">
        <v>1233</v>
      </c>
      <c r="J2327" t="s">
        <v>109</v>
      </c>
      <c r="K2327" t="s">
        <v>150</v>
      </c>
      <c r="L2327" t="s">
        <v>150</v>
      </c>
      <c r="M2327">
        <v>11</v>
      </c>
      <c r="N2327" t="s">
        <v>150</v>
      </c>
      <c r="O2327" t="s">
        <v>150</v>
      </c>
      <c r="P2327">
        <f>COUNTA(#REF!)</f>
        <v>1</v>
      </c>
      <c r="Q2327" t="s">
        <v>2279</v>
      </c>
      <c r="R2327" t="str">
        <f>VLOOKUP(C2327,Sheet1!D:I,2,FALSE)</f>
        <v>Dean Martin Tucson Open</v>
      </c>
      <c r="S2327" t="s">
        <v>2482</v>
      </c>
      <c r="U2327" t="str">
        <f>_xlfn.CONCAT(C2327,Q2327)</f>
        <v>26685Dean Martin Tucson Open</v>
      </c>
      <c r="V2327">
        <f>VLOOKUP(U2327,Sheet1!R:S,2,FALSE)</f>
        <v>3307</v>
      </c>
      <c r="W2327">
        <f>VLOOKUP(V2327,Sheet1!A:B,2,FALSE)</f>
        <v>2780</v>
      </c>
    </row>
    <row r="2328" spans="1:23" x14ac:dyDescent="0.2">
      <c r="A2328">
        <v>691</v>
      </c>
      <c r="B2328">
        <v>1973</v>
      </c>
      <c r="C2328" s="1">
        <v>26678</v>
      </c>
      <c r="D2328" s="1" t="b">
        <f>COUNTIF(C:C,C2328)&gt;1</f>
        <v>0</v>
      </c>
      <c r="E2328" t="s">
        <v>434</v>
      </c>
      <c r="F2328" t="s">
        <v>1972</v>
      </c>
      <c r="G2328" t="s">
        <v>1987</v>
      </c>
      <c r="H2328">
        <v>1</v>
      </c>
      <c r="I2328">
        <v>1233</v>
      </c>
      <c r="J2328" t="s">
        <v>109</v>
      </c>
      <c r="K2328" t="s">
        <v>150</v>
      </c>
      <c r="L2328" t="s">
        <v>150</v>
      </c>
      <c r="M2328">
        <v>10</v>
      </c>
      <c r="N2328" t="s">
        <v>150</v>
      </c>
      <c r="O2328" t="s">
        <v>150</v>
      </c>
      <c r="P2328">
        <f>COUNTA(#REF!)</f>
        <v>1</v>
      </c>
      <c r="Q2328" t="s">
        <v>434</v>
      </c>
      <c r="R2328" t="str">
        <f>VLOOKUP(C2328,Sheet1!D:I,2,FALSE)</f>
        <v>Phoenix Open</v>
      </c>
      <c r="T2328" t="str">
        <f>IF(Q2328=R2328,"y","")</f>
        <v>y</v>
      </c>
      <c r="U2328" t="str">
        <f>_xlfn.CONCAT(C2328,Q2328)</f>
        <v>26678Phoenix Open</v>
      </c>
      <c r="V2328">
        <f>VLOOKUP(U2328,Sheet1!R:S,2,FALSE)</f>
        <v>674</v>
      </c>
      <c r="W2328">
        <f>VLOOKUP(V2328,Sheet1!A:B,2,FALSE)</f>
        <v>430</v>
      </c>
    </row>
    <row r="2329" spans="1:23" x14ac:dyDescent="0.2">
      <c r="A2329">
        <v>690</v>
      </c>
      <c r="B2329">
        <v>1973</v>
      </c>
      <c r="C2329" s="1">
        <v>26671</v>
      </c>
      <c r="D2329" s="1" t="b">
        <f>COUNTIF(C:C,C2329)&gt;1</f>
        <v>0</v>
      </c>
      <c r="E2329" t="s">
        <v>505</v>
      </c>
      <c r="F2329" t="s">
        <v>1972</v>
      </c>
      <c r="G2329" t="s">
        <v>1973</v>
      </c>
      <c r="H2329">
        <v>1</v>
      </c>
      <c r="I2329">
        <v>11421</v>
      </c>
      <c r="J2329" t="s">
        <v>459</v>
      </c>
      <c r="K2329" t="s">
        <v>150</v>
      </c>
      <c r="L2329" t="s">
        <v>150</v>
      </c>
      <c r="M2329">
        <v>2</v>
      </c>
      <c r="N2329" t="s">
        <v>150</v>
      </c>
      <c r="O2329" t="s">
        <v>150</v>
      </c>
      <c r="P2329">
        <f>COUNTA(#REF!)</f>
        <v>1</v>
      </c>
      <c r="Q2329" t="s">
        <v>505</v>
      </c>
      <c r="R2329" t="str">
        <f>VLOOKUP(C2329,Sheet1!D:I,2,FALSE)</f>
        <v>Glen Campbell-Los Angeles Open</v>
      </c>
      <c r="T2329" t="str">
        <f>IF(Q2329=R2329,"y","")</f>
        <v>y</v>
      </c>
      <c r="U2329" t="str">
        <f>_xlfn.CONCAT(C2329,Q2329)</f>
        <v>26671Glen Campbell-Los Angeles Open</v>
      </c>
      <c r="V2329">
        <f>VLOOKUP(U2329,Sheet1!R:S,2,FALSE)</f>
        <v>759</v>
      </c>
      <c r="W2329">
        <f>VLOOKUP(V2329,Sheet1!A:B,2,FALSE)</f>
        <v>515</v>
      </c>
    </row>
    <row r="2330" spans="1:23" x14ac:dyDescent="0.2">
      <c r="A2330">
        <v>688</v>
      </c>
      <c r="B2330">
        <v>1972</v>
      </c>
      <c r="C2330" s="1">
        <v>26636</v>
      </c>
      <c r="D2330" s="1" t="b">
        <f>COUNTIF(C:C,C2330)&gt;1</f>
        <v>0</v>
      </c>
      <c r="E2330" s="12" t="s">
        <v>2311</v>
      </c>
      <c r="F2330" t="s">
        <v>1972</v>
      </c>
      <c r="G2330" t="s">
        <v>1989</v>
      </c>
      <c r="H2330">
        <v>1</v>
      </c>
      <c r="I2330">
        <v>1869</v>
      </c>
      <c r="J2330" t="s">
        <v>215</v>
      </c>
      <c r="K2330" t="s">
        <v>150</v>
      </c>
      <c r="L2330" t="s">
        <v>150</v>
      </c>
      <c r="M2330">
        <v>45</v>
      </c>
      <c r="N2330" t="s">
        <v>150</v>
      </c>
      <c r="O2330" t="s">
        <v>150</v>
      </c>
      <c r="P2330">
        <f>COUNTA(#REF!)</f>
        <v>1</v>
      </c>
      <c r="Q2330" t="s">
        <v>2311</v>
      </c>
      <c r="R2330" t="str">
        <f>VLOOKUP(C2330,Sheet1!D:I,2,FALSE)</f>
        <v>Walt Disney World Open Invitational</v>
      </c>
      <c r="S2330" t="s">
        <v>2482</v>
      </c>
      <c r="U2330" t="str">
        <f>_xlfn.CONCAT(C2330,Q2330)</f>
        <v>26636Walt Disney World Open Invitational</v>
      </c>
      <c r="V2330">
        <f>VLOOKUP(U2330,Sheet1!R:S,2,FALSE)</f>
        <v>3142</v>
      </c>
      <c r="W2330">
        <f>VLOOKUP(V2330,Sheet1!A:B,2,FALSE)</f>
        <v>2616</v>
      </c>
    </row>
    <row r="2331" spans="1:23" x14ac:dyDescent="0.2">
      <c r="A2331">
        <v>687</v>
      </c>
      <c r="B2331">
        <v>1972</v>
      </c>
      <c r="C2331" s="1">
        <v>26629</v>
      </c>
      <c r="D2331" s="1" t="b">
        <f>COUNTIF(C:C,C2331)&gt;1</f>
        <v>0</v>
      </c>
      <c r="E2331" t="s">
        <v>848</v>
      </c>
      <c r="F2331" t="s">
        <v>1972</v>
      </c>
      <c r="G2331" t="s">
        <v>1996</v>
      </c>
      <c r="H2331">
        <v>1</v>
      </c>
      <c r="I2331">
        <v>1815</v>
      </c>
      <c r="J2331" t="s">
        <v>214</v>
      </c>
      <c r="K2331" t="s">
        <v>150</v>
      </c>
      <c r="L2331" t="s">
        <v>150</v>
      </c>
      <c r="M2331">
        <v>2</v>
      </c>
      <c r="N2331" t="s">
        <v>150</v>
      </c>
      <c r="O2331" t="s">
        <v>150</v>
      </c>
      <c r="P2331">
        <f>COUNTA(#REF!)</f>
        <v>1</v>
      </c>
      <c r="Q2331" t="s">
        <v>848</v>
      </c>
      <c r="R2331" t="str">
        <f>VLOOKUP(C2331,Sheet1!D:I,2,FALSE)</f>
        <v>Sea Pines Heritage Classic</v>
      </c>
      <c r="S2331" t="s">
        <v>2482</v>
      </c>
      <c r="U2331" t="str">
        <f>_xlfn.CONCAT(C2331,Q2331)</f>
        <v>26629Sea Pines Heritage Classic</v>
      </c>
      <c r="V2331">
        <f>VLOOKUP(U2331,Sheet1!R:S,2,FALSE)</f>
        <v>1266</v>
      </c>
      <c r="W2331">
        <f>VLOOKUP(V2331,Sheet1!A:B,2,FALSE)</f>
        <v>1017</v>
      </c>
    </row>
    <row r="2332" spans="1:23" x14ac:dyDescent="0.2">
      <c r="A2332">
        <v>686</v>
      </c>
      <c r="B2332">
        <v>1972</v>
      </c>
      <c r="C2332" s="1">
        <v>26608</v>
      </c>
      <c r="D2332" s="1" t="b">
        <f>COUNTIF(C:C,C2332)&gt;1</f>
        <v>0</v>
      </c>
      <c r="E2332" t="s">
        <v>761</v>
      </c>
      <c r="F2332" t="s">
        <v>1972</v>
      </c>
      <c r="G2332" t="s">
        <v>1982</v>
      </c>
      <c r="H2332">
        <v>1</v>
      </c>
      <c r="I2332">
        <v>1520</v>
      </c>
      <c r="J2332" t="s">
        <v>767</v>
      </c>
      <c r="K2332" t="s">
        <v>150</v>
      </c>
      <c r="L2332" t="s">
        <v>150</v>
      </c>
      <c r="M2332">
        <v>2</v>
      </c>
      <c r="N2332" t="s">
        <v>150</v>
      </c>
      <c r="O2332" t="s">
        <v>150</v>
      </c>
      <c r="P2332">
        <f>COUNTA(#REF!)</f>
        <v>1</v>
      </c>
      <c r="Q2332" t="s">
        <v>761</v>
      </c>
      <c r="R2332" t="str">
        <f>VLOOKUP(C2332,Sheet1!D:I,2,FALSE)</f>
        <v>San Antonio Texas Open</v>
      </c>
      <c r="T2332" t="str">
        <f>IF(Q2332=R2332,"y","")</f>
        <v>y</v>
      </c>
      <c r="U2332" t="str">
        <f>_xlfn.CONCAT(C2332,Q2332)</f>
        <v>26608San Antonio Texas Open</v>
      </c>
      <c r="V2332">
        <f>VLOOKUP(U2332,Sheet1!R:S,2,FALSE)</f>
        <v>1083</v>
      </c>
      <c r="W2332">
        <f>VLOOKUP(V2332,Sheet1!A:B,2,FALSE)</f>
        <v>836</v>
      </c>
    </row>
    <row r="2333" spans="1:23" x14ac:dyDescent="0.2">
      <c r="A2333">
        <v>685</v>
      </c>
      <c r="B2333">
        <v>1972</v>
      </c>
      <c r="C2333" s="1">
        <v>26601</v>
      </c>
      <c r="D2333" s="1" t="b">
        <f>COUNTIF(C:C,C2333)&gt;1</f>
        <v>0</v>
      </c>
      <c r="E2333" t="s">
        <v>2277</v>
      </c>
      <c r="F2333" t="s">
        <v>1972</v>
      </c>
      <c r="G2333" t="s">
        <v>1975</v>
      </c>
      <c r="H2333">
        <v>1</v>
      </c>
      <c r="I2333">
        <v>2242</v>
      </c>
      <c r="J2333" t="s">
        <v>208</v>
      </c>
      <c r="K2333" t="s">
        <v>150</v>
      </c>
      <c r="L2333" t="s">
        <v>150</v>
      </c>
      <c r="M2333">
        <v>1</v>
      </c>
      <c r="N2333" t="s">
        <v>150</v>
      </c>
      <c r="O2333" t="s">
        <v>150</v>
      </c>
      <c r="P2333">
        <f>COUNTA(#REF!)</f>
        <v>1</v>
      </c>
      <c r="Q2333" t="s">
        <v>2277</v>
      </c>
      <c r="R2333" t="str">
        <f>VLOOKUP(C2333,Sheet1!D:I,2,FALSE)</f>
        <v>Sahara Invitational</v>
      </c>
      <c r="S2333" t="s">
        <v>2482</v>
      </c>
      <c r="U2333" t="str">
        <f>_xlfn.CONCAT(C2333,Q2333)</f>
        <v>26601Sahara Invitational</v>
      </c>
      <c r="V2333">
        <f>VLOOKUP(U2333,Sheet1!R:S,2,FALSE)</f>
        <v>3995</v>
      </c>
      <c r="W2333">
        <f>VLOOKUP(V2333,Sheet1!A:B,2,FALSE)</f>
        <v>3446</v>
      </c>
    </row>
    <row r="2334" spans="1:23" x14ac:dyDescent="0.2">
      <c r="A2334">
        <v>684</v>
      </c>
      <c r="B2334">
        <v>1972</v>
      </c>
      <c r="C2334" s="1">
        <v>26594</v>
      </c>
      <c r="D2334" s="1" t="b">
        <f>COUNTIF(C:C,C2334)&gt;1</f>
        <v>0</v>
      </c>
      <c r="E2334" t="s">
        <v>2276</v>
      </c>
      <c r="F2334" t="s">
        <v>1972</v>
      </c>
      <c r="G2334" t="s">
        <v>1973</v>
      </c>
      <c r="H2334">
        <v>1</v>
      </c>
      <c r="I2334">
        <v>1640</v>
      </c>
      <c r="J2334" t="s">
        <v>456</v>
      </c>
      <c r="K2334" t="s">
        <v>150</v>
      </c>
      <c r="L2334" t="s">
        <v>150</v>
      </c>
      <c r="M2334">
        <v>8</v>
      </c>
      <c r="N2334" t="s">
        <v>150</v>
      </c>
      <c r="O2334" t="s">
        <v>150</v>
      </c>
      <c r="P2334">
        <f>COUNTA(#REF!)</f>
        <v>1</v>
      </c>
      <c r="Q2334" t="s">
        <v>2276</v>
      </c>
      <c r="R2334" t="str">
        <f>VLOOKUP(C2334,Sheet1!D:I,2,FALSE)</f>
        <v>Kaiser International Open Invitational</v>
      </c>
      <c r="S2334" t="s">
        <v>2482</v>
      </c>
      <c r="U2334" t="str">
        <f>_xlfn.CONCAT(C2334,Q2334)</f>
        <v>26594Kaiser International Open Invitational</v>
      </c>
      <c r="V2334">
        <f>VLOOKUP(U2334,Sheet1!R:S,2,FALSE)</f>
        <v>3510</v>
      </c>
      <c r="W2334">
        <f>VLOOKUP(V2334,Sheet1!A:B,2,FALSE)</f>
        <v>2971</v>
      </c>
    </row>
    <row r="2335" spans="1:23" x14ac:dyDescent="0.2">
      <c r="A2335">
        <v>683</v>
      </c>
      <c r="B2335">
        <v>1972</v>
      </c>
      <c r="C2335" s="1">
        <v>26573</v>
      </c>
      <c r="D2335" s="1" t="b">
        <f>COUNTIF(C:C,C2335)&gt;1</f>
        <v>0</v>
      </c>
      <c r="E2335" t="s">
        <v>1469</v>
      </c>
      <c r="F2335" t="s">
        <v>1972</v>
      </c>
      <c r="G2335" t="s">
        <v>2287</v>
      </c>
      <c r="H2335">
        <v>1</v>
      </c>
      <c r="I2335">
        <v>1076</v>
      </c>
      <c r="J2335" t="s">
        <v>1480</v>
      </c>
      <c r="K2335" t="s">
        <v>150</v>
      </c>
      <c r="L2335" t="s">
        <v>150</v>
      </c>
      <c r="M2335">
        <v>3</v>
      </c>
      <c r="N2335" t="s">
        <v>150</v>
      </c>
      <c r="O2335" t="s">
        <v>150</v>
      </c>
      <c r="P2335">
        <f>COUNTA(#REF!)</f>
        <v>1</v>
      </c>
      <c r="Q2335" t="s">
        <v>1469</v>
      </c>
      <c r="R2335" t="str">
        <f>VLOOKUP(C2335,Sheet1!D:I,2,FALSE)</f>
        <v>Quad Cities Open</v>
      </c>
      <c r="T2335" t="str">
        <f>IF(Q2335=R2335,"y","")</f>
        <v>y</v>
      </c>
      <c r="U2335" t="str">
        <f>_xlfn.CONCAT(C2335,Q2335)</f>
        <v>26573Quad Cities Open</v>
      </c>
      <c r="V2335">
        <f>VLOOKUP(U2335,Sheet1!R:S,2,FALSE)</f>
        <v>2019</v>
      </c>
      <c r="W2335">
        <f>VLOOKUP(V2335,Sheet1!A:B,2,FALSE)</f>
        <v>1756</v>
      </c>
    </row>
    <row r="2336" spans="1:23" x14ac:dyDescent="0.2">
      <c r="A2336">
        <v>682</v>
      </c>
      <c r="B2336">
        <v>1972</v>
      </c>
      <c r="C2336" s="1">
        <v>26566</v>
      </c>
      <c r="D2336" s="1" t="b">
        <f>COUNTIF(C:C,C2336)&gt;1</f>
        <v>0</v>
      </c>
      <c r="E2336" t="s">
        <v>2310</v>
      </c>
      <c r="F2336" t="s">
        <v>1972</v>
      </c>
      <c r="G2336" t="s">
        <v>2005</v>
      </c>
      <c r="H2336">
        <v>1</v>
      </c>
      <c r="I2336">
        <v>1597</v>
      </c>
      <c r="J2336" t="s">
        <v>2266</v>
      </c>
      <c r="K2336" t="s">
        <v>150</v>
      </c>
      <c r="L2336" t="s">
        <v>150</v>
      </c>
      <c r="M2336">
        <v>2</v>
      </c>
      <c r="N2336" t="s">
        <v>150</v>
      </c>
      <c r="O2336" t="s">
        <v>150</v>
      </c>
      <c r="P2336">
        <f>COUNTA(#REF!)</f>
        <v>1</v>
      </c>
      <c r="Q2336" t="s">
        <v>2310</v>
      </c>
      <c r="R2336" t="str">
        <f>VLOOKUP(C2336,Sheet1!D:I,2,FALSE)</f>
        <v>Robinson's Fall Golf Classic</v>
      </c>
      <c r="S2336" t="s">
        <v>2482</v>
      </c>
      <c r="U2336" t="str">
        <f>_xlfn.CONCAT(C2336,Q2336)</f>
        <v>26566Robinson's Fall Golf Classic</v>
      </c>
      <c r="V2336">
        <f>VLOOKUP(U2336,Sheet1!R:S,2,FALSE)</f>
        <v>3984</v>
      </c>
      <c r="W2336">
        <f>VLOOKUP(V2336,Sheet1!A:B,2,FALSE)</f>
        <v>3435</v>
      </c>
    </row>
    <row r="2337" spans="1:23" x14ac:dyDescent="0.2">
      <c r="A2337">
        <v>681</v>
      </c>
      <c r="B2337">
        <v>1972</v>
      </c>
      <c r="C2337" s="1">
        <v>26559</v>
      </c>
      <c r="D2337" s="1" t="b">
        <f>COUNTIF(C:C,C2337)&gt;1</f>
        <v>0</v>
      </c>
      <c r="E2337" t="s">
        <v>2309</v>
      </c>
      <c r="F2337" t="s">
        <v>1972</v>
      </c>
      <c r="G2337" t="s">
        <v>2046</v>
      </c>
      <c r="H2337">
        <v>1</v>
      </c>
      <c r="I2337">
        <v>2213</v>
      </c>
      <c r="J2337" t="s">
        <v>209</v>
      </c>
      <c r="K2337" t="s">
        <v>150</v>
      </c>
      <c r="L2337" t="s">
        <v>150</v>
      </c>
      <c r="M2337">
        <v>15</v>
      </c>
      <c r="N2337" t="s">
        <v>150</v>
      </c>
      <c r="O2337" t="s">
        <v>150</v>
      </c>
      <c r="P2337">
        <f>COUNTA(#REF!)</f>
        <v>1</v>
      </c>
      <c r="Q2337" t="s">
        <v>2309</v>
      </c>
      <c r="R2337" t="str">
        <f>VLOOKUP(C2337,Sheet1!D:I,2,FALSE)</f>
        <v>Greater St. Louis Golf Classic</v>
      </c>
      <c r="S2337" t="s">
        <v>2482</v>
      </c>
      <c r="U2337" t="str">
        <f>_xlfn.CONCAT(C2337,Q2337)</f>
        <v>26559Greater St. Louis Golf Classic</v>
      </c>
      <c r="V2337">
        <f>VLOOKUP(U2337,Sheet1!R:S,2,FALSE)</f>
        <v>3874</v>
      </c>
      <c r="W2337">
        <f>VLOOKUP(V2337,Sheet1!A:B,2,FALSE)</f>
        <v>3326</v>
      </c>
    </row>
    <row r="2338" spans="1:23" x14ac:dyDescent="0.2">
      <c r="A2338">
        <v>680</v>
      </c>
      <c r="B2338">
        <v>1972</v>
      </c>
      <c r="C2338" s="1">
        <v>26552</v>
      </c>
      <c r="D2338" s="1" t="b">
        <f>COUNTIF(C:C,C2338)&gt;1</f>
        <v>0</v>
      </c>
      <c r="E2338" t="s">
        <v>2328</v>
      </c>
      <c r="F2338" t="s">
        <v>1972</v>
      </c>
      <c r="G2338" t="s">
        <v>1984</v>
      </c>
      <c r="H2338">
        <v>1</v>
      </c>
      <c r="I2338">
        <v>2260</v>
      </c>
      <c r="J2338" t="s">
        <v>2308</v>
      </c>
      <c r="K2338" t="s">
        <v>150</v>
      </c>
      <c r="L2338" t="s">
        <v>150</v>
      </c>
      <c r="M2338">
        <v>2</v>
      </c>
      <c r="N2338" t="s">
        <v>150</v>
      </c>
      <c r="O2338" t="s">
        <v>150</v>
      </c>
      <c r="P2338">
        <f>COUNTA(#REF!)</f>
        <v>1</v>
      </c>
      <c r="Q2338" t="s">
        <v>2328</v>
      </c>
      <c r="R2338" t="str">
        <f>VLOOKUP(C2338,Sheet1!D:I,2,FALSE)</f>
        <v>Southern Open Invitational</v>
      </c>
      <c r="S2338" t="s">
        <v>2482</v>
      </c>
      <c r="U2338" t="str">
        <f>_xlfn.CONCAT(C2338,Q2338)</f>
        <v>26552Southern Open Invitational</v>
      </c>
      <c r="V2338">
        <f>VLOOKUP(U2338,Sheet1!R:S,2,FALSE)</f>
        <v>3552</v>
      </c>
      <c r="W2338">
        <f>VLOOKUP(V2338,Sheet1!A:B,2,FALSE)</f>
        <v>3004</v>
      </c>
    </row>
    <row r="2339" spans="1:23" x14ac:dyDescent="0.2">
      <c r="A2339">
        <v>679</v>
      </c>
      <c r="B2339">
        <v>1972</v>
      </c>
      <c r="C2339" s="1">
        <v>26546</v>
      </c>
      <c r="D2339" s="1" t="b">
        <f>COUNTIF(C:C,C2339)&gt;1</f>
        <v>0</v>
      </c>
      <c r="E2339" t="s">
        <v>1435</v>
      </c>
      <c r="F2339" t="s">
        <v>1972</v>
      </c>
      <c r="G2339" t="s">
        <v>2004</v>
      </c>
      <c r="H2339">
        <v>1</v>
      </c>
      <c r="I2339">
        <v>2213</v>
      </c>
      <c r="J2339" t="s">
        <v>209</v>
      </c>
      <c r="K2339" t="s">
        <v>150</v>
      </c>
      <c r="L2339" t="s">
        <v>150</v>
      </c>
      <c r="M2339">
        <v>14</v>
      </c>
      <c r="N2339" t="s">
        <v>150</v>
      </c>
      <c r="O2339" t="s">
        <v>150</v>
      </c>
      <c r="P2339">
        <f>COUNTA(#REF!)</f>
        <v>1</v>
      </c>
      <c r="Q2339" t="s">
        <v>1435</v>
      </c>
      <c r="R2339" t="str">
        <f>VLOOKUP(C2339,Sheet1!D:I,2,FALSE)</f>
        <v>Greater Hartford Open Invitational</v>
      </c>
      <c r="T2339" t="str">
        <f>IF(Q2339=R2339,"y","")</f>
        <v>y</v>
      </c>
      <c r="U2339" t="str">
        <f>_xlfn.CONCAT(C2339,Q2339)</f>
        <v>26546Greater Hartford Open Invitational</v>
      </c>
      <c r="V2339">
        <f>VLOOKUP(U2339,Sheet1!R:S,2,FALSE)</f>
        <v>1945</v>
      </c>
      <c r="W2339">
        <f>VLOOKUP(V2339,Sheet1!A:B,2,FALSE)</f>
        <v>1682</v>
      </c>
    </row>
    <row r="2340" spans="1:23" x14ac:dyDescent="0.2">
      <c r="A2340">
        <v>677</v>
      </c>
      <c r="B2340">
        <v>1972</v>
      </c>
      <c r="C2340" s="1">
        <v>26538</v>
      </c>
      <c r="D2340" s="1" t="b">
        <f>COUNTIF(C:C,C2340)&gt;1</f>
        <v>1</v>
      </c>
      <c r="E2340" t="s">
        <v>2293</v>
      </c>
      <c r="F2340" t="s">
        <v>1972</v>
      </c>
      <c r="G2340" t="s">
        <v>2010</v>
      </c>
      <c r="H2340">
        <v>1</v>
      </c>
      <c r="I2340">
        <v>1869</v>
      </c>
      <c r="J2340" t="s">
        <v>215</v>
      </c>
      <c r="K2340" t="s">
        <v>150</v>
      </c>
      <c r="L2340" t="s">
        <v>150</v>
      </c>
      <c r="M2340">
        <v>44</v>
      </c>
      <c r="N2340" t="s">
        <v>150</v>
      </c>
      <c r="O2340" t="s">
        <v>150</v>
      </c>
      <c r="P2340">
        <f>COUNTA(#REF!)</f>
        <v>1</v>
      </c>
      <c r="Q2340" t="s">
        <v>2293</v>
      </c>
      <c r="R2340" t="str">
        <f>VLOOKUP(C2340,Sheet1!D:I,2,FALSE)</f>
        <v>Liggett &amp; Myers Open</v>
      </c>
      <c r="S2340" t="s">
        <v>2482</v>
      </c>
      <c r="U2340" t="str">
        <f>_xlfn.CONCAT(C2340,Q2340)</f>
        <v>26538U.S. Professional Match Play Championship</v>
      </c>
      <c r="V2340">
        <f>VLOOKUP(U2340,Sheet1!R:S,2,FALSE)</f>
        <v>3909</v>
      </c>
      <c r="W2340">
        <f>VLOOKUP(V2340,Sheet1!A:B,2,FALSE)</f>
        <v>3361</v>
      </c>
    </row>
    <row r="2341" spans="1:23" x14ac:dyDescent="0.2">
      <c r="A2341">
        <v>678</v>
      </c>
      <c r="B2341">
        <v>1972</v>
      </c>
      <c r="C2341" s="1">
        <v>26538</v>
      </c>
      <c r="D2341" s="1" t="b">
        <f>COUNTIF(C:C,C2341)&gt;1</f>
        <v>1</v>
      </c>
      <c r="E2341" t="s">
        <v>2295</v>
      </c>
      <c r="F2341" t="s">
        <v>1972</v>
      </c>
      <c r="G2341" t="s">
        <v>2010</v>
      </c>
      <c r="H2341">
        <v>8</v>
      </c>
      <c r="I2341">
        <v>1438</v>
      </c>
      <c r="J2341" t="s">
        <v>762</v>
      </c>
      <c r="K2341" t="s">
        <v>150</v>
      </c>
      <c r="L2341" t="s">
        <v>150</v>
      </c>
      <c r="M2341">
        <v>2</v>
      </c>
      <c r="N2341" t="s">
        <v>150</v>
      </c>
      <c r="O2341" t="s">
        <v>150</v>
      </c>
      <c r="P2341">
        <f>COUNTA(#REF!)</f>
        <v>1</v>
      </c>
      <c r="Q2341" t="s">
        <v>2295</v>
      </c>
      <c r="R2341" t="str">
        <f>VLOOKUP(C2341,Sheet1!D:I,2,FALSE)</f>
        <v>Liggett &amp; Myers Open</v>
      </c>
      <c r="S2341" t="s">
        <v>2482</v>
      </c>
      <c r="U2341" t="str">
        <f>_xlfn.CONCAT(C2341,Q2341)</f>
        <v>26538Liggett &amp; Myers Open</v>
      </c>
      <c r="V2341">
        <f>VLOOKUP(U2341,Sheet1!R:S,2,FALSE)</f>
        <v>3907</v>
      </c>
      <c r="W2341">
        <f>VLOOKUP(V2341,Sheet1!A:B,2,FALSE)</f>
        <v>3359</v>
      </c>
    </row>
    <row r="2342" spans="1:23" x14ac:dyDescent="0.2">
      <c r="A2342">
        <v>676</v>
      </c>
      <c r="B2342">
        <v>1972</v>
      </c>
      <c r="C2342" s="1">
        <v>26531</v>
      </c>
      <c r="D2342" s="1" t="b">
        <f>COUNTIF(C:C,C2342)&gt;1</f>
        <v>0</v>
      </c>
      <c r="E2342" t="s">
        <v>2292</v>
      </c>
      <c r="F2342" t="s">
        <v>1972</v>
      </c>
      <c r="G2342" t="s">
        <v>1995</v>
      </c>
      <c r="H2342">
        <v>1</v>
      </c>
      <c r="I2342">
        <v>1269</v>
      </c>
      <c r="J2342" t="s">
        <v>113</v>
      </c>
      <c r="K2342" t="s">
        <v>150</v>
      </c>
      <c r="L2342" t="s">
        <v>150</v>
      </c>
      <c r="M2342">
        <v>8</v>
      </c>
      <c r="N2342" t="s">
        <v>150</v>
      </c>
      <c r="O2342" t="s">
        <v>150</v>
      </c>
      <c r="P2342">
        <f>COUNTA(#REF!)</f>
        <v>1</v>
      </c>
      <c r="Q2342" t="s">
        <v>2292</v>
      </c>
      <c r="R2342" t="str">
        <f>VLOOKUP(C2342,Sheet1!D:I,2,FALSE)</f>
        <v>USI Classic</v>
      </c>
      <c r="S2342" t="s">
        <v>2482</v>
      </c>
      <c r="U2342" t="str">
        <f>_xlfn.CONCAT(C2342,Q2342)</f>
        <v>26531USI Classic</v>
      </c>
      <c r="V2342">
        <f>VLOOKUP(U2342,Sheet1!R:S,2,FALSE)</f>
        <v>3586</v>
      </c>
      <c r="W2342">
        <f>VLOOKUP(V2342,Sheet1!A:B,2,FALSE)</f>
        <v>3038</v>
      </c>
    </row>
    <row r="2343" spans="1:23" x14ac:dyDescent="0.2">
      <c r="A2343">
        <v>675</v>
      </c>
      <c r="B2343">
        <v>1972</v>
      </c>
      <c r="C2343" s="1">
        <v>26524</v>
      </c>
      <c r="D2343" s="1" t="b">
        <f>COUNTIF(C:C,C2343)&gt;1</f>
        <v>0</v>
      </c>
      <c r="E2343" t="s">
        <v>1680</v>
      </c>
      <c r="F2343" t="s">
        <v>1972</v>
      </c>
      <c r="G2343" t="s">
        <v>2003</v>
      </c>
      <c r="H2343">
        <v>1</v>
      </c>
      <c r="I2343">
        <v>1869</v>
      </c>
      <c r="J2343" t="s">
        <v>215</v>
      </c>
      <c r="K2343" t="s">
        <v>150</v>
      </c>
      <c r="L2343" t="s">
        <v>150</v>
      </c>
      <c r="M2343">
        <v>43</v>
      </c>
      <c r="N2343" t="s">
        <v>150</v>
      </c>
      <c r="O2343" t="s">
        <v>150</v>
      </c>
      <c r="P2343">
        <f>COUNTA(#REF!)</f>
        <v>1</v>
      </c>
      <c r="Q2343" t="s">
        <v>1680</v>
      </c>
      <c r="R2343" t="str">
        <f>VLOOKUP(C2343,Sheet1!D:I,2,FALSE)</f>
        <v>Westchester Classic</v>
      </c>
      <c r="T2343" t="str">
        <f>IF(Q2343=R2343,"y","")</f>
        <v>y</v>
      </c>
      <c r="U2343" t="str">
        <f>_xlfn.CONCAT(C2343,Q2343)</f>
        <v>26524Westchester Classic</v>
      </c>
      <c r="V2343">
        <f>VLOOKUP(U2343,Sheet1!R:S,2,FALSE)</f>
        <v>2344</v>
      </c>
      <c r="W2343">
        <f>VLOOKUP(V2343,Sheet1!A:B,2,FALSE)</f>
        <v>2077</v>
      </c>
    </row>
    <row r="2344" spans="1:23" x14ac:dyDescent="0.2">
      <c r="A2344">
        <v>674</v>
      </c>
      <c r="B2344">
        <v>1972</v>
      </c>
      <c r="C2344" s="1">
        <v>26517</v>
      </c>
      <c r="D2344" s="1" t="b">
        <f>COUNTIF(C:C,C2344)&gt;1</f>
        <v>0</v>
      </c>
      <c r="E2344" t="s">
        <v>978</v>
      </c>
      <c r="F2344" t="s">
        <v>1972</v>
      </c>
      <c r="G2344" t="s">
        <v>2009</v>
      </c>
      <c r="H2344">
        <v>2</v>
      </c>
      <c r="I2344">
        <v>1955</v>
      </c>
      <c r="J2344" t="s">
        <v>106</v>
      </c>
      <c r="K2344" t="s">
        <v>150</v>
      </c>
      <c r="L2344" t="s">
        <v>150</v>
      </c>
      <c r="M2344">
        <v>17</v>
      </c>
      <c r="N2344" t="s">
        <v>150</v>
      </c>
      <c r="O2344" t="s">
        <v>150</v>
      </c>
      <c r="P2344">
        <f>COUNTA(#REF!)</f>
        <v>1</v>
      </c>
      <c r="Q2344" t="s">
        <v>978</v>
      </c>
      <c r="R2344" t="str">
        <f>VLOOKUP(C2344,Sheet1!D:I,2,FALSE)</f>
        <v>PGA Championship</v>
      </c>
      <c r="T2344" t="str">
        <f>IF(Q2344=R2344,"y","")</f>
        <v>y</v>
      </c>
      <c r="U2344" t="str">
        <f>_xlfn.CONCAT(C2344,Q2344)</f>
        <v>26517PGA Championship</v>
      </c>
      <c r="V2344">
        <f>VLOOKUP(U2344,Sheet1!R:S,2,FALSE)</f>
        <v>1498</v>
      </c>
      <c r="W2344">
        <f>VLOOKUP(V2344,Sheet1!A:B,2,FALSE)</f>
        <v>1235</v>
      </c>
    </row>
    <row r="2345" spans="1:23" x14ac:dyDescent="0.2">
      <c r="A2345">
        <v>672</v>
      </c>
      <c r="B2345">
        <v>1972</v>
      </c>
      <c r="C2345" s="1">
        <v>26510</v>
      </c>
      <c r="D2345" s="1" t="b">
        <f>COUNTIF(C:C,C2345)&gt;1</f>
        <v>1</v>
      </c>
      <c r="E2345" t="s">
        <v>2305</v>
      </c>
      <c r="F2345" t="s">
        <v>1972</v>
      </c>
      <c r="G2345" t="s">
        <v>2038</v>
      </c>
      <c r="H2345">
        <v>7</v>
      </c>
      <c r="I2345">
        <v>1525</v>
      </c>
      <c r="J2345" t="s">
        <v>2306</v>
      </c>
      <c r="K2345">
        <v>2314</v>
      </c>
      <c r="L2345" t="s">
        <v>1248</v>
      </c>
      <c r="M2345">
        <v>3</v>
      </c>
      <c r="N2345">
        <v>3</v>
      </c>
      <c r="O2345" t="s">
        <v>150</v>
      </c>
      <c r="P2345">
        <f>COUNTA(#REF!)</f>
        <v>1</v>
      </c>
      <c r="Q2345" t="s">
        <v>2305</v>
      </c>
      <c r="R2345" t="str">
        <f>VLOOKUP(C2345,Sheet1!D:I,2,FALSE)</f>
        <v>Vern Parsell Buick Open</v>
      </c>
      <c r="S2345" t="s">
        <v>2482</v>
      </c>
      <c r="U2345" t="str">
        <f>_xlfn.CONCAT(C2345,Q2345)</f>
        <v>26510National Team Championship</v>
      </c>
      <c r="V2345">
        <f>VLOOKUP(U2345,Sheet1!R:S,2,FALSE)</f>
        <v>3948</v>
      </c>
      <c r="W2345">
        <f>VLOOKUP(V2345,Sheet1!A:B,2,FALSE)</f>
        <v>3400</v>
      </c>
    </row>
    <row r="2346" spans="1:23" x14ac:dyDescent="0.2">
      <c r="A2346">
        <v>673</v>
      </c>
      <c r="B2346">
        <v>1972</v>
      </c>
      <c r="C2346" s="1">
        <v>26510</v>
      </c>
      <c r="D2346" s="1" t="b">
        <f>COUNTIF(C:C,C2346)&gt;1</f>
        <v>1</v>
      </c>
      <c r="E2346" t="s">
        <v>2307</v>
      </c>
      <c r="F2346" t="s">
        <v>1972</v>
      </c>
      <c r="G2346" t="s">
        <v>2009</v>
      </c>
      <c r="H2346">
        <v>9</v>
      </c>
      <c r="I2346">
        <v>1450</v>
      </c>
      <c r="J2346" t="s">
        <v>264</v>
      </c>
      <c r="K2346" t="s">
        <v>150</v>
      </c>
      <c r="L2346" t="s">
        <v>150</v>
      </c>
      <c r="M2346" t="s">
        <v>150</v>
      </c>
      <c r="N2346" t="s">
        <v>150</v>
      </c>
      <c r="O2346" t="s">
        <v>150</v>
      </c>
      <c r="P2346">
        <f>COUNTA(#REF!)</f>
        <v>1</v>
      </c>
      <c r="Q2346" t="s">
        <v>2307</v>
      </c>
      <c r="R2346" t="str">
        <f>VLOOKUP(C2346,Sheet1!D:I,2,FALSE)</f>
        <v>Vern Parsell Buick Open</v>
      </c>
      <c r="S2346" t="s">
        <v>2482</v>
      </c>
      <c r="U2346" t="str">
        <f>_xlfn.CONCAT(C2346,Q2346)</f>
        <v>26510Vern Parsell Buick Open</v>
      </c>
      <c r="V2346">
        <f>VLOOKUP(U2346,Sheet1!R:S,2,FALSE)</f>
        <v>3203</v>
      </c>
      <c r="W2346">
        <f>VLOOKUP(V2346,Sheet1!A:B,2,FALSE)</f>
        <v>2676</v>
      </c>
    </row>
    <row r="2347" spans="1:23" x14ac:dyDescent="0.2">
      <c r="A2347">
        <v>671</v>
      </c>
      <c r="B2347">
        <v>1972</v>
      </c>
      <c r="C2347" s="1">
        <v>26503</v>
      </c>
      <c r="D2347" s="1" t="b">
        <f>COUNTIF(C:C,C2347)&gt;1</f>
        <v>0</v>
      </c>
      <c r="E2347" t="s">
        <v>2273</v>
      </c>
      <c r="F2347" t="s">
        <v>1972</v>
      </c>
      <c r="G2347" t="s">
        <v>2001</v>
      </c>
      <c r="H2347">
        <v>1</v>
      </c>
      <c r="I2347">
        <v>2309</v>
      </c>
      <c r="J2347" t="s">
        <v>963</v>
      </c>
      <c r="K2347" t="s">
        <v>150</v>
      </c>
      <c r="L2347" t="s">
        <v>150</v>
      </c>
      <c r="M2347">
        <v>7</v>
      </c>
      <c r="N2347" t="s">
        <v>150</v>
      </c>
      <c r="O2347" t="s">
        <v>150</v>
      </c>
      <c r="P2347">
        <f>COUNTA(#REF!)</f>
        <v>1</v>
      </c>
      <c r="Q2347" t="s">
        <v>2273</v>
      </c>
      <c r="R2347" t="str">
        <f>VLOOKUP(C2347,Sheet1!D:I,2,FALSE)</f>
        <v>American Golf Classic</v>
      </c>
      <c r="S2347" t="s">
        <v>2482</v>
      </c>
      <c r="U2347" t="str">
        <f>_xlfn.CONCAT(C2347,Q2347)</f>
        <v>26503American Golf Classic</v>
      </c>
      <c r="V2347">
        <f>VLOOKUP(U2347,Sheet1!R:S,2,FALSE)</f>
        <v>3757</v>
      </c>
      <c r="W2347">
        <f>VLOOKUP(V2347,Sheet1!A:B,2,FALSE)</f>
        <v>3209</v>
      </c>
    </row>
    <row r="2348" spans="1:23" x14ac:dyDescent="0.2">
      <c r="A2348">
        <v>670</v>
      </c>
      <c r="B2348">
        <v>1972</v>
      </c>
      <c r="C2348" s="1">
        <v>26496</v>
      </c>
      <c r="D2348" s="1" t="b">
        <f>COUNTIF(C:C,C2348)&gt;1</f>
        <v>0</v>
      </c>
      <c r="E2348" t="s">
        <v>2117</v>
      </c>
      <c r="F2348" t="s">
        <v>1972</v>
      </c>
      <c r="G2348" t="s">
        <v>2033</v>
      </c>
      <c r="H2348">
        <v>1</v>
      </c>
      <c r="I2348">
        <v>1205</v>
      </c>
      <c r="J2348" t="s">
        <v>759</v>
      </c>
      <c r="K2348" t="s">
        <v>150</v>
      </c>
      <c r="L2348" t="s">
        <v>150</v>
      </c>
      <c r="M2348">
        <v>2</v>
      </c>
      <c r="N2348" t="s">
        <v>150</v>
      </c>
      <c r="O2348" t="s">
        <v>150</v>
      </c>
      <c r="P2348">
        <f>COUNTA(#REF!)</f>
        <v>1</v>
      </c>
      <c r="Q2348" t="s">
        <v>2117</v>
      </c>
      <c r="R2348" t="str">
        <f>VLOOKUP(C2348,Sheet1!D:I,2,FALSE)</f>
        <v>Greater Milwaukee Open</v>
      </c>
      <c r="S2348" t="s">
        <v>2482</v>
      </c>
      <c r="U2348" t="str">
        <f>_xlfn.CONCAT(C2348,Q2348)</f>
        <v>26496Greater Milwaukee Open</v>
      </c>
      <c r="V2348">
        <f>VLOOKUP(U2348,Sheet1!R:S,2,FALSE)</f>
        <v>3153</v>
      </c>
      <c r="W2348">
        <f>VLOOKUP(V2348,Sheet1!A:B,2,FALSE)</f>
        <v>2626</v>
      </c>
    </row>
    <row r="2349" spans="1:23" x14ac:dyDescent="0.2">
      <c r="A2349">
        <v>669</v>
      </c>
      <c r="B2349">
        <v>1972</v>
      </c>
      <c r="C2349" s="1">
        <v>26495</v>
      </c>
      <c r="D2349" s="1" t="b">
        <f>COUNTIF(C:C,C2349)&gt;1</f>
        <v>0</v>
      </c>
      <c r="E2349" t="s">
        <v>1493</v>
      </c>
      <c r="F2349" t="s">
        <v>2006</v>
      </c>
      <c r="G2349" t="s">
        <v>2006</v>
      </c>
      <c r="H2349">
        <v>1</v>
      </c>
      <c r="I2349">
        <v>2213</v>
      </c>
      <c r="J2349" t="s">
        <v>209</v>
      </c>
      <c r="K2349" t="s">
        <v>150</v>
      </c>
      <c r="L2349" t="s">
        <v>150</v>
      </c>
      <c r="M2349">
        <v>13</v>
      </c>
      <c r="N2349" t="s">
        <v>150</v>
      </c>
      <c r="O2349" t="s">
        <v>150</v>
      </c>
      <c r="P2349">
        <f>COUNTA(#REF!)</f>
        <v>1</v>
      </c>
      <c r="Q2349" t="s">
        <v>1493</v>
      </c>
      <c r="R2349" t="str">
        <f>VLOOKUP(C2349,Sheet1!D:I,2,FALSE)</f>
        <v>The Open Championship</v>
      </c>
      <c r="T2349" t="str">
        <f>IF(Q2349=R2349,"y","")</f>
        <v>y</v>
      </c>
      <c r="U2349" t="str">
        <f>_xlfn.CONCAT(C2349,Q2349)</f>
        <v>26495The Open Championship</v>
      </c>
      <c r="V2349">
        <f>VLOOKUP(U2349,Sheet1!R:S,2,FALSE)</f>
        <v>2078</v>
      </c>
      <c r="W2349">
        <f>VLOOKUP(V2349,Sheet1!A:B,2,FALSE)</f>
        <v>1815</v>
      </c>
    </row>
    <row r="2350" spans="1:23" x14ac:dyDescent="0.2">
      <c r="A2350">
        <v>668</v>
      </c>
      <c r="B2350">
        <v>1972</v>
      </c>
      <c r="C2350" s="1">
        <v>26489</v>
      </c>
      <c r="D2350" s="1" t="b">
        <f>COUNTIF(C:C,C2350)&gt;1</f>
        <v>0</v>
      </c>
      <c r="E2350" t="s">
        <v>1233</v>
      </c>
      <c r="F2350" t="s">
        <v>2002</v>
      </c>
      <c r="G2350" t="s">
        <v>2002</v>
      </c>
      <c r="H2350">
        <v>1</v>
      </c>
      <c r="I2350">
        <v>1124</v>
      </c>
      <c r="J2350" t="s">
        <v>817</v>
      </c>
      <c r="K2350" t="s">
        <v>150</v>
      </c>
      <c r="L2350" t="s">
        <v>150</v>
      </c>
      <c r="M2350">
        <v>10</v>
      </c>
      <c r="N2350" t="s">
        <v>150</v>
      </c>
      <c r="O2350" t="s">
        <v>150</v>
      </c>
      <c r="P2350">
        <f>COUNTA(#REF!)</f>
        <v>1</v>
      </c>
      <c r="Q2350" t="s">
        <v>1233</v>
      </c>
      <c r="R2350" t="str">
        <f>VLOOKUP(C2350,Sheet1!D:I,2,FALSE)</f>
        <v>Canadian Open</v>
      </c>
      <c r="T2350" t="str">
        <f>IF(Q2350=R2350,"y","")</f>
        <v>y</v>
      </c>
      <c r="U2350" t="str">
        <f>_xlfn.CONCAT(C2350,Q2350)</f>
        <v>26489Canadian Open</v>
      </c>
      <c r="V2350">
        <f>VLOOKUP(U2350,Sheet1!R:S,2,FALSE)</f>
        <v>1722</v>
      </c>
      <c r="W2350">
        <f>VLOOKUP(V2350,Sheet1!A:B,2,FALSE)</f>
        <v>1459</v>
      </c>
    </row>
    <row r="2351" spans="1:23" x14ac:dyDescent="0.2">
      <c r="A2351">
        <v>667</v>
      </c>
      <c r="B2351">
        <v>1972</v>
      </c>
      <c r="C2351" s="1">
        <v>26483</v>
      </c>
      <c r="D2351" s="1" t="b">
        <f>COUNTIF(C:C,C2351)&gt;1</f>
        <v>0</v>
      </c>
      <c r="E2351" t="s">
        <v>2304</v>
      </c>
      <c r="F2351" t="s">
        <v>1972</v>
      </c>
      <c r="G2351" t="s">
        <v>2001</v>
      </c>
      <c r="H2351">
        <v>1</v>
      </c>
      <c r="I2351">
        <v>1436</v>
      </c>
      <c r="J2351" t="s">
        <v>101</v>
      </c>
      <c r="K2351" t="s">
        <v>150</v>
      </c>
      <c r="L2351" t="s">
        <v>150</v>
      </c>
      <c r="M2351">
        <v>1</v>
      </c>
      <c r="N2351" t="s">
        <v>150</v>
      </c>
      <c r="O2351" t="s">
        <v>150</v>
      </c>
      <c r="P2351">
        <f>COUNTA(#REF!)</f>
        <v>1</v>
      </c>
      <c r="Q2351" t="s">
        <v>2304</v>
      </c>
      <c r="R2351" t="str">
        <f>VLOOKUP(C2351,Sheet1!D:I,2,FALSE)</f>
        <v>Cleveland Open</v>
      </c>
      <c r="S2351" t="s">
        <v>2482</v>
      </c>
      <c r="U2351" t="str">
        <f>_xlfn.CONCAT(C2351,Q2351)</f>
        <v>26483Cleveland Open</v>
      </c>
      <c r="V2351">
        <f>VLOOKUP(U2351,Sheet1!R:S,2,FALSE)</f>
        <v>3819</v>
      </c>
      <c r="W2351">
        <f>VLOOKUP(V2351,Sheet1!A:B,2,FALSE)</f>
        <v>3271</v>
      </c>
    </row>
    <row r="2352" spans="1:23" x14ac:dyDescent="0.2">
      <c r="A2352">
        <v>666</v>
      </c>
      <c r="B2352">
        <v>1972</v>
      </c>
      <c r="C2352" s="1">
        <v>26475</v>
      </c>
      <c r="D2352" s="1" t="b">
        <f>COUNTIF(C:C,C2352)&gt;1</f>
        <v>0</v>
      </c>
      <c r="E2352" t="s">
        <v>1703</v>
      </c>
      <c r="F2352" t="s">
        <v>1972</v>
      </c>
      <c r="G2352" t="s">
        <v>2005</v>
      </c>
      <c r="H2352">
        <v>1</v>
      </c>
      <c r="I2352">
        <v>1573</v>
      </c>
      <c r="J2352" t="s">
        <v>1706</v>
      </c>
      <c r="K2352" t="s">
        <v>150</v>
      </c>
      <c r="L2352" t="s">
        <v>150</v>
      </c>
      <c r="M2352">
        <v>1</v>
      </c>
      <c r="N2352" t="s">
        <v>150</v>
      </c>
      <c r="O2352" t="s">
        <v>150</v>
      </c>
      <c r="P2352">
        <f>COUNTA(#REF!)</f>
        <v>1</v>
      </c>
      <c r="Q2352" t="s">
        <v>1703</v>
      </c>
      <c r="R2352" t="str">
        <f>VLOOKUP(C2352,Sheet1!D:I,2,FALSE)</f>
        <v>Western Open</v>
      </c>
      <c r="T2352" t="str">
        <f>IF(Q2352=R2352,"y","")</f>
        <v>y</v>
      </c>
      <c r="U2352" t="str">
        <f>_xlfn.CONCAT(C2352,Q2352)</f>
        <v>26475Western Open</v>
      </c>
      <c r="V2352">
        <f>VLOOKUP(U2352,Sheet1!R:S,2,FALSE)</f>
        <v>2400</v>
      </c>
      <c r="W2352">
        <f>VLOOKUP(V2352,Sheet1!A:B,2,FALSE)</f>
        <v>2133</v>
      </c>
    </row>
    <row r="2353" spans="1:23" x14ac:dyDescent="0.2">
      <c r="A2353">
        <v>665</v>
      </c>
      <c r="B2353">
        <v>1972</v>
      </c>
      <c r="C2353" s="1">
        <v>26468</v>
      </c>
      <c r="D2353" s="1" t="b">
        <f>COUNTIF(C:C,C2353)&gt;1</f>
        <v>0</v>
      </c>
      <c r="E2353" t="s">
        <v>1289</v>
      </c>
      <c r="F2353" t="s">
        <v>1972</v>
      </c>
      <c r="G2353" t="s">
        <v>1973</v>
      </c>
      <c r="H2353">
        <v>2</v>
      </c>
      <c r="I2353">
        <v>1869</v>
      </c>
      <c r="J2353" t="s">
        <v>215</v>
      </c>
      <c r="K2353" t="s">
        <v>150</v>
      </c>
      <c r="L2353" t="s">
        <v>150</v>
      </c>
      <c r="M2353">
        <v>42</v>
      </c>
      <c r="N2353" t="s">
        <v>150</v>
      </c>
      <c r="O2353" t="s">
        <v>150</v>
      </c>
      <c r="P2353">
        <f>COUNTA(#REF!)</f>
        <v>1</v>
      </c>
      <c r="Q2353" t="s">
        <v>1305</v>
      </c>
      <c r="R2353" t="str">
        <f>VLOOKUP(C2353,Sheet1!D:I,2,FALSE)</f>
        <v>U.S. Open Championship</v>
      </c>
      <c r="T2353" t="str">
        <f>IF(Q2353=R2353,"y","")</f>
        <v>y</v>
      </c>
      <c r="U2353" t="str">
        <f>_xlfn.CONCAT(C2353,Q2353)</f>
        <v>26468U.S. Open Championship</v>
      </c>
      <c r="V2353">
        <f>VLOOKUP(U2353,Sheet1!R:S,2,FALSE)</f>
        <v>1823</v>
      </c>
      <c r="W2353">
        <f>VLOOKUP(V2353,Sheet1!A:B,2,FALSE)</f>
        <v>1560</v>
      </c>
    </row>
    <row r="2354" spans="1:23" x14ac:dyDescent="0.2">
      <c r="A2354">
        <v>664</v>
      </c>
      <c r="B2354">
        <v>1972</v>
      </c>
      <c r="C2354" s="1">
        <v>26461</v>
      </c>
      <c r="D2354" s="1" t="b">
        <f>COUNTIF(C:C,C2354)&gt;1</f>
        <v>0</v>
      </c>
      <c r="E2354" t="s">
        <v>2250</v>
      </c>
      <c r="F2354" t="s">
        <v>1972</v>
      </c>
      <c r="G2354" t="s">
        <v>2038</v>
      </c>
      <c r="H2354">
        <v>1</v>
      </c>
      <c r="I2354">
        <v>2118</v>
      </c>
      <c r="J2354" t="s">
        <v>395</v>
      </c>
      <c r="K2354" t="s">
        <v>150</v>
      </c>
      <c r="L2354" t="s">
        <v>150</v>
      </c>
      <c r="M2354">
        <v>3</v>
      </c>
      <c r="N2354" t="s">
        <v>150</v>
      </c>
      <c r="O2354" t="s">
        <v>150</v>
      </c>
      <c r="P2354">
        <f>COUNTA(#REF!)</f>
        <v>1</v>
      </c>
      <c r="Q2354" t="s">
        <v>2250</v>
      </c>
      <c r="R2354" t="str">
        <f>VLOOKUP(C2354,Sheet1!D:I,2,FALSE)</f>
        <v>IVB-Philadelphia Golf Classic</v>
      </c>
      <c r="S2354" t="s">
        <v>2482</v>
      </c>
      <c r="U2354" t="str">
        <f>_xlfn.CONCAT(C2354,Q2354)</f>
        <v>26461IVB-Philadelphia Golf Classic</v>
      </c>
      <c r="V2354">
        <f>VLOOKUP(U2354,Sheet1!R:S,2,FALSE)</f>
        <v>3722</v>
      </c>
      <c r="W2354">
        <f>VLOOKUP(V2354,Sheet1!A:B,2,FALSE)</f>
        <v>3174</v>
      </c>
    </row>
    <row r="2355" spans="1:23" x14ac:dyDescent="0.2">
      <c r="A2355">
        <v>663</v>
      </c>
      <c r="B2355">
        <v>1972</v>
      </c>
      <c r="C2355" s="1">
        <v>26454</v>
      </c>
      <c r="D2355" s="1" t="b">
        <f>COUNTIF(C:C,C2355)&gt;1</f>
        <v>0</v>
      </c>
      <c r="E2355" t="s">
        <v>2151</v>
      </c>
      <c r="F2355" t="s">
        <v>1972</v>
      </c>
      <c r="G2355" t="s">
        <v>2010</v>
      </c>
      <c r="H2355">
        <v>1</v>
      </c>
      <c r="I2355">
        <v>2042</v>
      </c>
      <c r="J2355" t="s">
        <v>901</v>
      </c>
      <c r="K2355" t="s">
        <v>150</v>
      </c>
      <c r="L2355" t="s">
        <v>150</v>
      </c>
      <c r="M2355">
        <v>20</v>
      </c>
      <c r="N2355" t="s">
        <v>150</v>
      </c>
      <c r="O2355" t="s">
        <v>150</v>
      </c>
      <c r="P2355">
        <f>COUNTA(#REF!)</f>
        <v>1</v>
      </c>
      <c r="Q2355" t="s">
        <v>2151</v>
      </c>
      <c r="R2355" t="str">
        <f>VLOOKUP(C2355,Sheet1!D:I,2,FALSE)</f>
        <v>Kemper Open</v>
      </c>
      <c r="S2355" t="s">
        <v>2482</v>
      </c>
      <c r="U2355" t="str">
        <f>_xlfn.CONCAT(C2355,Q2355)</f>
        <v>26454Kemper Open</v>
      </c>
      <c r="V2355">
        <f>VLOOKUP(U2355,Sheet1!R:S,2,FALSE)</f>
        <v>3396</v>
      </c>
      <c r="W2355">
        <f>VLOOKUP(V2355,Sheet1!A:B,2,FALSE)</f>
        <v>2862</v>
      </c>
    </row>
    <row r="2356" spans="1:23" x14ac:dyDescent="0.2">
      <c r="A2356">
        <v>662</v>
      </c>
      <c r="B2356">
        <v>1972</v>
      </c>
      <c r="C2356" s="1">
        <v>26447</v>
      </c>
      <c r="D2356" s="1" t="b">
        <f>COUNTIF(C:C,C2356)&gt;1</f>
        <v>0</v>
      </c>
      <c r="E2356" t="s">
        <v>2239</v>
      </c>
      <c r="F2356" t="s">
        <v>1972</v>
      </c>
      <c r="G2356" t="s">
        <v>1984</v>
      </c>
      <c r="H2356">
        <v>1</v>
      </c>
      <c r="I2356">
        <v>1714</v>
      </c>
      <c r="J2356" t="s">
        <v>622</v>
      </c>
      <c r="K2356" t="s">
        <v>150</v>
      </c>
      <c r="L2356" t="s">
        <v>150</v>
      </c>
      <c r="M2356">
        <v>6</v>
      </c>
      <c r="N2356" t="s">
        <v>150</v>
      </c>
      <c r="O2356" t="s">
        <v>150</v>
      </c>
      <c r="P2356">
        <f>COUNTA(#REF!)</f>
        <v>1</v>
      </c>
      <c r="Q2356" t="s">
        <v>2239</v>
      </c>
      <c r="R2356" t="str">
        <f>VLOOKUP(C2356,Sheet1!D:I,2,FALSE)</f>
        <v>Atlanta Classic</v>
      </c>
      <c r="S2356" t="s">
        <v>2482</v>
      </c>
      <c r="U2356" t="str">
        <f>_xlfn.CONCAT(C2356,Q2356)</f>
        <v>26447Atlanta Classic</v>
      </c>
      <c r="V2356">
        <f>VLOOKUP(U2356,Sheet1!R:S,2,FALSE)</f>
        <v>3243</v>
      </c>
      <c r="W2356">
        <f>VLOOKUP(V2356,Sheet1!A:B,2,FALSE)</f>
        <v>2716</v>
      </c>
    </row>
    <row r="2357" spans="1:23" x14ac:dyDescent="0.2">
      <c r="A2357">
        <v>661</v>
      </c>
      <c r="B2357">
        <v>1972</v>
      </c>
      <c r="C2357" s="1">
        <v>26440</v>
      </c>
      <c r="D2357" s="1" t="b">
        <f>COUNTIF(C:C,C2357)&gt;1</f>
        <v>0</v>
      </c>
      <c r="E2357" t="s">
        <v>2223</v>
      </c>
      <c r="F2357" t="s">
        <v>1972</v>
      </c>
      <c r="G2357" t="s">
        <v>2012</v>
      </c>
      <c r="H2357">
        <v>1</v>
      </c>
      <c r="I2357">
        <v>2213</v>
      </c>
      <c r="J2357" t="s">
        <v>209</v>
      </c>
      <c r="K2357" t="s">
        <v>150</v>
      </c>
      <c r="L2357" t="s">
        <v>150</v>
      </c>
      <c r="M2357">
        <v>12</v>
      </c>
      <c r="N2357" t="s">
        <v>150</v>
      </c>
      <c r="O2357" t="s">
        <v>150</v>
      </c>
      <c r="P2357">
        <f>COUNTA(#REF!)</f>
        <v>1</v>
      </c>
      <c r="Q2357" t="s">
        <v>2223</v>
      </c>
      <c r="R2357" t="str">
        <f>VLOOKUP(C2357,Sheet1!D:I,2,FALSE)</f>
        <v>Danny Thomas Memphis Classic</v>
      </c>
      <c r="S2357" t="s">
        <v>2482</v>
      </c>
      <c r="U2357" t="str">
        <f>_xlfn.CONCAT(C2357,Q2357)</f>
        <v>26440Danny Thomas Memphis Classic</v>
      </c>
      <c r="V2357">
        <f>VLOOKUP(U2357,Sheet1!R:S,2,FALSE)</f>
        <v>2974</v>
      </c>
      <c r="W2357">
        <f>VLOOKUP(V2357,Sheet1!A:B,2,FALSE)</f>
        <v>2507</v>
      </c>
    </row>
    <row r="2358" spans="1:23" x14ac:dyDescent="0.2">
      <c r="A2358">
        <v>660</v>
      </c>
      <c r="B2358">
        <v>1972</v>
      </c>
      <c r="C2358" s="1">
        <v>26433</v>
      </c>
      <c r="D2358" s="1" t="b">
        <f>COUNTIF(C:C,C2358)&gt;1</f>
        <v>1</v>
      </c>
      <c r="E2358" t="s">
        <v>2302</v>
      </c>
      <c r="F2358" t="s">
        <v>1972</v>
      </c>
      <c r="G2358" t="s">
        <v>2303</v>
      </c>
      <c r="H2358">
        <v>9</v>
      </c>
      <c r="I2358">
        <v>2120</v>
      </c>
      <c r="J2358" t="s">
        <v>2234</v>
      </c>
      <c r="K2358" t="s">
        <v>150</v>
      </c>
      <c r="L2358" t="s">
        <v>150</v>
      </c>
      <c r="M2358" t="s">
        <v>150</v>
      </c>
      <c r="N2358" t="s">
        <v>150</v>
      </c>
      <c r="O2358" t="s">
        <v>150</v>
      </c>
      <c r="P2358">
        <f>COUNTA(#REF!)</f>
        <v>1</v>
      </c>
      <c r="Q2358" t="s">
        <v>2302</v>
      </c>
      <c r="R2358" t="str">
        <f>VLOOKUP(C2358,Sheet1!D:I,2,FALSE)</f>
        <v>Colonial National Invitational</v>
      </c>
      <c r="S2358" t="s">
        <v>2482</v>
      </c>
      <c r="U2358" t="str">
        <f>_xlfn.CONCAT(C2358,Q2358)</f>
        <v>26433Maumelle Open</v>
      </c>
      <c r="V2358">
        <f>VLOOKUP(U2358,Sheet1!R:S,2,FALSE)</f>
        <v>3919</v>
      </c>
      <c r="W2358">
        <f>VLOOKUP(V2358,Sheet1!A:B,2,FALSE)</f>
        <v>3371</v>
      </c>
    </row>
    <row r="2359" spans="1:23" x14ac:dyDescent="0.2">
      <c r="A2359">
        <v>659</v>
      </c>
      <c r="B2359">
        <v>1972</v>
      </c>
      <c r="C2359" s="1">
        <v>26433</v>
      </c>
      <c r="D2359" s="1" t="b">
        <f>COUNTIF(C:C,C2359)&gt;1</f>
        <v>1</v>
      </c>
      <c r="E2359" t="s">
        <v>1185</v>
      </c>
      <c r="F2359" t="s">
        <v>1972</v>
      </c>
      <c r="G2359" t="s">
        <v>1982</v>
      </c>
      <c r="H2359">
        <v>1</v>
      </c>
      <c r="I2359">
        <v>1502</v>
      </c>
      <c r="J2359" t="s">
        <v>619</v>
      </c>
      <c r="K2359" t="s">
        <v>150</v>
      </c>
      <c r="L2359" t="s">
        <v>150</v>
      </c>
      <c r="M2359">
        <v>3</v>
      </c>
      <c r="N2359" t="s">
        <v>150</v>
      </c>
      <c r="O2359" t="s">
        <v>150</v>
      </c>
      <c r="P2359">
        <f>COUNTA(#REF!)</f>
        <v>1</v>
      </c>
      <c r="Q2359" t="s">
        <v>1193</v>
      </c>
      <c r="R2359" t="str">
        <f>VLOOKUP(C2359,Sheet1!D:I,2,FALSE)</f>
        <v>Colonial National Invitational</v>
      </c>
      <c r="T2359" t="str">
        <f>IF(Q2359=R2359,"y","")</f>
        <v>y</v>
      </c>
      <c r="U2359" t="str">
        <f>_xlfn.CONCAT(C2359,Q2359)</f>
        <v>26433Colonial National Invitational</v>
      </c>
      <c r="V2359">
        <f>VLOOKUP(U2359,Sheet1!R:S,2,FALSE)</f>
        <v>1601</v>
      </c>
      <c r="W2359">
        <f>VLOOKUP(V2359,Sheet1!A:B,2,FALSE)</f>
        <v>1338</v>
      </c>
    </row>
    <row r="2360" spans="1:23" x14ac:dyDescent="0.2">
      <c r="A2360">
        <v>657</v>
      </c>
      <c r="B2360">
        <v>1972</v>
      </c>
      <c r="C2360" s="1">
        <v>26426</v>
      </c>
      <c r="D2360" s="1" t="b">
        <f>COUNTIF(C:C,C2360)&gt;1</f>
        <v>1</v>
      </c>
      <c r="E2360" t="s">
        <v>58</v>
      </c>
      <c r="F2360" t="s">
        <v>1972</v>
      </c>
      <c r="G2360" t="s">
        <v>1982</v>
      </c>
      <c r="H2360">
        <v>1</v>
      </c>
      <c r="I2360">
        <v>1269</v>
      </c>
      <c r="J2360" t="s">
        <v>113</v>
      </c>
      <c r="K2360" t="s">
        <v>150</v>
      </c>
      <c r="L2360" t="s">
        <v>150</v>
      </c>
      <c r="M2360">
        <v>7</v>
      </c>
      <c r="N2360" t="s">
        <v>150</v>
      </c>
      <c r="O2360" t="s">
        <v>150</v>
      </c>
      <c r="P2360">
        <f>COUNTA(#REF!)</f>
        <v>1</v>
      </c>
      <c r="Q2360" t="s">
        <v>58</v>
      </c>
      <c r="R2360" t="str">
        <f>VLOOKUP(C2360,Sheet1!D:I,2,FALSE)</f>
        <v>Houston Open</v>
      </c>
      <c r="T2360" t="str">
        <f>IF(Q2360=R2360,"y","")</f>
        <v>y</v>
      </c>
      <c r="U2360" t="str">
        <f>_xlfn.CONCAT(C2360,Q2360)</f>
        <v>26426Houston Open</v>
      </c>
      <c r="V2360">
        <f>VLOOKUP(U2360,Sheet1!R:S,2,FALSE)</f>
        <v>77</v>
      </c>
      <c r="W2360">
        <f>VLOOKUP(V2360,Sheet1!A:B,2,FALSE)</f>
        <v>77</v>
      </c>
    </row>
    <row r="2361" spans="1:23" x14ac:dyDescent="0.2">
      <c r="A2361">
        <v>658</v>
      </c>
      <c r="B2361">
        <v>1972</v>
      </c>
      <c r="C2361" s="1">
        <v>26426</v>
      </c>
      <c r="D2361" s="1" t="b">
        <f>COUNTIF(C:C,C2361)&gt;1</f>
        <v>1</v>
      </c>
      <c r="E2361" t="s">
        <v>2301</v>
      </c>
      <c r="F2361" t="s">
        <v>1972</v>
      </c>
      <c r="G2361" t="s">
        <v>1997</v>
      </c>
      <c r="H2361">
        <v>9</v>
      </c>
      <c r="I2361">
        <v>1562</v>
      </c>
      <c r="J2361" t="s">
        <v>2282</v>
      </c>
      <c r="K2361" t="s">
        <v>150</v>
      </c>
      <c r="L2361" t="s">
        <v>150</v>
      </c>
      <c r="M2361" t="s">
        <v>150</v>
      </c>
      <c r="N2361" t="s">
        <v>150</v>
      </c>
      <c r="O2361" t="s">
        <v>150</v>
      </c>
      <c r="P2361">
        <f>COUNTA(#REF!)</f>
        <v>1</v>
      </c>
      <c r="Q2361" t="s">
        <v>2301</v>
      </c>
      <c r="R2361" t="str">
        <f>VLOOKUP(C2361,Sheet1!D:I,2,FALSE)</f>
        <v>Houston Open</v>
      </c>
      <c r="S2361" t="s">
        <v>2482</v>
      </c>
      <c r="U2361" t="str">
        <f>_xlfn.CONCAT(C2361,Q2361)</f>
        <v>26426Shreveport Classic</v>
      </c>
      <c r="V2361">
        <f>VLOOKUP(U2361,Sheet1!R:S,2,FALSE)</f>
        <v>4035</v>
      </c>
      <c r="W2361">
        <f>VLOOKUP(V2361,Sheet1!A:B,2,FALSE)</f>
        <v>3486</v>
      </c>
    </row>
    <row r="2362" spans="1:23" x14ac:dyDescent="0.2">
      <c r="A2362">
        <v>656</v>
      </c>
      <c r="B2362">
        <v>1972</v>
      </c>
      <c r="C2362" s="1">
        <v>26419</v>
      </c>
      <c r="D2362" s="1" t="b">
        <f>COUNTIF(C:C,C2362)&gt;1</f>
        <v>0</v>
      </c>
      <c r="E2362" t="s">
        <v>957</v>
      </c>
      <c r="F2362" t="s">
        <v>1972</v>
      </c>
      <c r="G2362" t="s">
        <v>1982</v>
      </c>
      <c r="H2362">
        <v>1</v>
      </c>
      <c r="I2362">
        <v>2015</v>
      </c>
      <c r="J2362" t="s">
        <v>773</v>
      </c>
      <c r="K2362" t="s">
        <v>150</v>
      </c>
      <c r="L2362" t="s">
        <v>150</v>
      </c>
      <c r="M2362">
        <v>6</v>
      </c>
      <c r="N2362" t="s">
        <v>150</v>
      </c>
      <c r="O2362" t="s">
        <v>150</v>
      </c>
      <c r="P2362">
        <f>COUNTA(#REF!)</f>
        <v>1</v>
      </c>
      <c r="Q2362" t="s">
        <v>957</v>
      </c>
      <c r="R2362" t="str">
        <f>VLOOKUP(C2362,Sheet1!D:I,2,FALSE)</f>
        <v>Byron Nelson Golf Classic</v>
      </c>
      <c r="T2362" t="str">
        <f>IF(Q2362=R2362,"y","")</f>
        <v>y</v>
      </c>
      <c r="U2362" t="str">
        <f>_xlfn.CONCAT(C2362,Q2362)</f>
        <v>26419Byron Nelson Golf Classic</v>
      </c>
      <c r="V2362">
        <f>VLOOKUP(U2362,Sheet1!R:S,2,FALSE)</f>
        <v>1430</v>
      </c>
      <c r="W2362">
        <f>VLOOKUP(V2362,Sheet1!A:B,2,FALSE)</f>
        <v>1167</v>
      </c>
    </row>
    <row r="2363" spans="1:23" x14ac:dyDescent="0.2">
      <c r="A2363">
        <v>655</v>
      </c>
      <c r="B2363">
        <v>1972</v>
      </c>
      <c r="C2363" s="1">
        <v>26412</v>
      </c>
      <c r="D2363" s="1" t="b">
        <f>COUNTIF(C:C,C2363)&gt;1</f>
        <v>1</v>
      </c>
      <c r="E2363" t="s">
        <v>2219</v>
      </c>
      <c r="F2363" t="s">
        <v>1972</v>
      </c>
      <c r="G2363" t="s">
        <v>1989</v>
      </c>
      <c r="H2363">
        <v>8</v>
      </c>
      <c r="I2363">
        <v>2082</v>
      </c>
      <c r="J2363" t="s">
        <v>2300</v>
      </c>
      <c r="K2363" t="s">
        <v>150</v>
      </c>
      <c r="L2363" t="s">
        <v>150</v>
      </c>
      <c r="M2363">
        <v>1</v>
      </c>
      <c r="N2363" t="s">
        <v>150</v>
      </c>
      <c r="O2363" t="s">
        <v>150</v>
      </c>
      <c r="P2363">
        <f>COUNTA(#REF!)</f>
        <v>1</v>
      </c>
      <c r="Q2363" t="s">
        <v>2219</v>
      </c>
      <c r="R2363" t="str">
        <f>VLOOKUP(C2363,Sheet1!D:I,2,FALSE)</f>
        <v>Tournament of Champions</v>
      </c>
      <c r="S2363" t="s">
        <v>2482</v>
      </c>
      <c r="U2363" t="str">
        <f>_xlfn.CONCAT(C2363,Q2363)</f>
        <v>26412Tallahassee Open</v>
      </c>
      <c r="V2363">
        <f>VLOOKUP(U2363,Sheet1!R:S,2,FALSE)</f>
        <v>3661</v>
      </c>
      <c r="W2363">
        <f>VLOOKUP(V2363,Sheet1!A:B,2,FALSE)</f>
        <v>3113</v>
      </c>
    </row>
    <row r="2364" spans="1:23" x14ac:dyDescent="0.2">
      <c r="A2364">
        <v>654</v>
      </c>
      <c r="B2364">
        <v>1972</v>
      </c>
      <c r="C2364" s="1">
        <v>26412</v>
      </c>
      <c r="D2364" s="1" t="b">
        <f>COUNTIF(C:C,C2364)&gt;1</f>
        <v>1</v>
      </c>
      <c r="E2364" t="s">
        <v>213</v>
      </c>
      <c r="F2364" t="s">
        <v>1972</v>
      </c>
      <c r="G2364" t="s">
        <v>1973</v>
      </c>
      <c r="H2364">
        <v>1</v>
      </c>
      <c r="I2364">
        <v>1820</v>
      </c>
      <c r="J2364" t="s">
        <v>2299</v>
      </c>
      <c r="K2364" t="s">
        <v>150</v>
      </c>
      <c r="L2364" t="s">
        <v>150</v>
      </c>
      <c r="M2364">
        <v>2</v>
      </c>
      <c r="N2364" t="s">
        <v>150</v>
      </c>
      <c r="O2364" t="s">
        <v>150</v>
      </c>
      <c r="P2364">
        <f>COUNTA(#REF!)</f>
        <v>1</v>
      </c>
      <c r="Q2364" t="s">
        <v>213</v>
      </c>
      <c r="R2364" t="str">
        <f>VLOOKUP(C2364,Sheet1!D:I,2,FALSE)</f>
        <v>Tournament of Champions</v>
      </c>
      <c r="T2364" t="str">
        <f>IF(Q2364=R2364,"y","")</f>
        <v>y</v>
      </c>
      <c r="U2364" t="str">
        <f>_xlfn.CONCAT(C2364,Q2364)</f>
        <v>26412Tournament of Champions</v>
      </c>
      <c r="V2364">
        <f>VLOOKUP(U2364,Sheet1!R:S,2,FALSE)</f>
        <v>174</v>
      </c>
      <c r="W2364">
        <f>VLOOKUP(V2364,Sheet1!A:B,2,FALSE)</f>
        <v>166</v>
      </c>
    </row>
    <row r="2365" spans="1:23" x14ac:dyDescent="0.2">
      <c r="A2365">
        <v>653</v>
      </c>
      <c r="B2365">
        <v>1972</v>
      </c>
      <c r="C2365" s="1">
        <v>26405</v>
      </c>
      <c r="D2365" s="1" t="b">
        <f>COUNTIF(C:C,C2365)&gt;1</f>
        <v>0</v>
      </c>
      <c r="E2365" t="s">
        <v>2285</v>
      </c>
      <c r="F2365" t="s">
        <v>1972</v>
      </c>
      <c r="G2365" t="s">
        <v>1989</v>
      </c>
      <c r="H2365">
        <v>1</v>
      </c>
      <c r="I2365">
        <v>1519</v>
      </c>
      <c r="J2365" t="s">
        <v>110</v>
      </c>
      <c r="K2365" t="s">
        <v>150</v>
      </c>
      <c r="L2365" t="s">
        <v>150</v>
      </c>
      <c r="M2365">
        <v>9</v>
      </c>
      <c r="N2365" t="s">
        <v>150</v>
      </c>
      <c r="O2365" t="s">
        <v>150</v>
      </c>
      <c r="P2365">
        <f>COUNTA(#REF!)</f>
        <v>1</v>
      </c>
      <c r="Q2365" t="s">
        <v>2285</v>
      </c>
      <c r="R2365" t="str">
        <f>VLOOKUP(C2365,Sheet1!D:I,2,FALSE)</f>
        <v>Monsanto Open</v>
      </c>
      <c r="S2365" t="s">
        <v>2482</v>
      </c>
      <c r="U2365" t="str">
        <f>_xlfn.CONCAT(C2365,Q2365)</f>
        <v>26405Monsanto Open</v>
      </c>
      <c r="V2365">
        <f>VLOOKUP(U2365,Sheet1!R:S,2,FALSE)</f>
        <v>3681</v>
      </c>
      <c r="W2365">
        <f>VLOOKUP(V2365,Sheet1!A:B,2,FALSE)</f>
        <v>3133</v>
      </c>
    </row>
    <row r="2366" spans="1:23" x14ac:dyDescent="0.2">
      <c r="A2366">
        <v>651</v>
      </c>
      <c r="B2366">
        <v>1972</v>
      </c>
      <c r="C2366" s="1">
        <v>26398</v>
      </c>
      <c r="D2366" s="1" t="b">
        <f>COUNTIF(C:C,C2366)&gt;1</f>
        <v>1</v>
      </c>
      <c r="E2366" t="s">
        <v>797</v>
      </c>
      <c r="F2366" t="s">
        <v>1972</v>
      </c>
      <c r="G2366" t="s">
        <v>1984</v>
      </c>
      <c r="H2366">
        <v>2</v>
      </c>
      <c r="I2366">
        <v>1869</v>
      </c>
      <c r="J2366" t="s">
        <v>215</v>
      </c>
      <c r="K2366" t="s">
        <v>150</v>
      </c>
      <c r="L2366" t="s">
        <v>150</v>
      </c>
      <c r="M2366">
        <v>41</v>
      </c>
      <c r="N2366" t="s">
        <v>150</v>
      </c>
      <c r="O2366" t="s">
        <v>150</v>
      </c>
      <c r="P2366">
        <f>COUNTA(#REF!)</f>
        <v>1</v>
      </c>
      <c r="Q2366" t="s">
        <v>797</v>
      </c>
      <c r="R2366" t="str">
        <f>VLOOKUP(C2366,Sheet1!D:I,2,FALSE)</f>
        <v>Masters Tournament</v>
      </c>
      <c r="T2366" t="str">
        <f>IF(Q2366=R2366,"y","")</f>
        <v>y</v>
      </c>
      <c r="U2366" t="str">
        <f>_xlfn.CONCAT(C2366,Q2366)</f>
        <v>26398Masters Tournament</v>
      </c>
      <c r="V2366">
        <f>VLOOKUP(U2366,Sheet1!R:S,2,FALSE)</f>
        <v>1179</v>
      </c>
      <c r="W2366">
        <f>VLOOKUP(V2366,Sheet1!A:B,2,FALSE)</f>
        <v>930</v>
      </c>
    </row>
    <row r="2367" spans="1:23" x14ac:dyDescent="0.2">
      <c r="A2367">
        <v>652</v>
      </c>
      <c r="B2367">
        <v>1972</v>
      </c>
      <c r="C2367" s="1">
        <v>26398</v>
      </c>
      <c r="D2367" s="1" t="b">
        <f>COUNTIF(C:C,C2367)&gt;1</f>
        <v>1</v>
      </c>
      <c r="E2367" t="s">
        <v>2232</v>
      </c>
      <c r="F2367" t="s">
        <v>1972</v>
      </c>
      <c r="G2367" t="s">
        <v>1974</v>
      </c>
      <c r="H2367">
        <v>9</v>
      </c>
      <c r="I2367">
        <v>1838</v>
      </c>
      <c r="J2367" t="s">
        <v>1473</v>
      </c>
      <c r="K2367" t="s">
        <v>150</v>
      </c>
      <c r="L2367" t="s">
        <v>150</v>
      </c>
      <c r="M2367" t="s">
        <v>150</v>
      </c>
      <c r="N2367" t="s">
        <v>150</v>
      </c>
      <c r="O2367" t="s">
        <v>150</v>
      </c>
      <c r="P2367">
        <f>COUNTA(#REF!)</f>
        <v>1</v>
      </c>
      <c r="Q2367" t="s">
        <v>2232</v>
      </c>
      <c r="R2367" t="str">
        <f>VLOOKUP(C2367,Sheet1!D:I,2,FALSE)</f>
        <v>Masters Tournament</v>
      </c>
      <c r="S2367" t="s">
        <v>2482</v>
      </c>
      <c r="U2367" t="str">
        <f>_xlfn.CONCAT(C2367,Q2367)</f>
        <v>26398Magnolia Classic</v>
      </c>
      <c r="V2367">
        <f>VLOOKUP(U2367,Sheet1!R:S,2,FALSE)</f>
        <v>3895</v>
      </c>
      <c r="W2367">
        <f>VLOOKUP(V2367,Sheet1!A:B,2,FALSE)</f>
        <v>3347</v>
      </c>
    </row>
    <row r="2368" spans="1:23" x14ac:dyDescent="0.2">
      <c r="A2368">
        <v>650</v>
      </c>
      <c r="B2368">
        <v>1972</v>
      </c>
      <c r="C2368" s="1">
        <v>26391</v>
      </c>
      <c r="D2368" s="1" t="b">
        <f>COUNTIF(C:C,C2368)&gt;1</f>
        <v>0</v>
      </c>
      <c r="E2368" t="s">
        <v>1637</v>
      </c>
      <c r="F2368" t="s">
        <v>1972</v>
      </c>
      <c r="G2368" t="s">
        <v>2010</v>
      </c>
      <c r="H2368">
        <v>1</v>
      </c>
      <c r="I2368">
        <v>1033</v>
      </c>
      <c r="J2368" t="s">
        <v>399</v>
      </c>
      <c r="K2368" t="s">
        <v>150</v>
      </c>
      <c r="L2368" t="s">
        <v>150</v>
      </c>
      <c r="M2368">
        <v>11</v>
      </c>
      <c r="N2368" t="s">
        <v>150</v>
      </c>
      <c r="O2368" t="s">
        <v>150</v>
      </c>
      <c r="P2368">
        <f>COUNTA(#REF!)</f>
        <v>1</v>
      </c>
      <c r="Q2368" t="s">
        <v>1637</v>
      </c>
      <c r="R2368" t="str">
        <f>VLOOKUP(C2368,Sheet1!D:I,2,FALSE)</f>
        <v>Greater Greensboro Open</v>
      </c>
      <c r="T2368" t="str">
        <f>IF(Q2368=R2368,"y","")</f>
        <v>y</v>
      </c>
      <c r="U2368" t="str">
        <f>_xlfn.CONCAT(C2368,Q2368)</f>
        <v>26391Greater Greensboro Open</v>
      </c>
      <c r="V2368">
        <f>VLOOKUP(U2368,Sheet1!R:S,2,FALSE)</f>
        <v>2257</v>
      </c>
      <c r="W2368">
        <f>VLOOKUP(V2368,Sheet1!A:B,2,FALSE)</f>
        <v>1994</v>
      </c>
    </row>
    <row r="2369" spans="1:23" x14ac:dyDescent="0.2">
      <c r="A2369">
        <v>649</v>
      </c>
      <c r="B2369">
        <v>1972</v>
      </c>
      <c r="C2369" s="1">
        <v>26384</v>
      </c>
      <c r="D2369" s="1" t="b">
        <f>COUNTIF(C:C,C2369)&gt;1</f>
        <v>0</v>
      </c>
      <c r="E2369" t="s">
        <v>889</v>
      </c>
      <c r="F2369" t="s">
        <v>1972</v>
      </c>
      <c r="G2369" t="s">
        <v>1997</v>
      </c>
      <c r="H2369">
        <v>1</v>
      </c>
      <c r="I2369">
        <v>1955</v>
      </c>
      <c r="J2369" t="s">
        <v>106</v>
      </c>
      <c r="K2369" t="s">
        <v>150</v>
      </c>
      <c r="L2369" t="s">
        <v>150</v>
      </c>
      <c r="M2369">
        <v>16</v>
      </c>
      <c r="N2369" t="s">
        <v>150</v>
      </c>
      <c r="O2369" t="s">
        <v>150</v>
      </c>
      <c r="P2369">
        <f>COUNTA(#REF!)</f>
        <v>1</v>
      </c>
      <c r="Q2369" t="s">
        <v>889</v>
      </c>
      <c r="R2369" t="str">
        <f>VLOOKUP(C2369,Sheet1!D:I,2,FALSE)</f>
        <v>Greater New Orleans Open</v>
      </c>
      <c r="T2369" t="str">
        <f>IF(Q2369=R2369,"y","")</f>
        <v>y</v>
      </c>
      <c r="U2369" t="str">
        <f>_xlfn.CONCAT(C2369,Q2369)</f>
        <v>26384Greater New Orleans Open</v>
      </c>
      <c r="V2369">
        <f>VLOOKUP(U2369,Sheet1!R:S,2,FALSE)</f>
        <v>1320</v>
      </c>
      <c r="W2369">
        <f>VLOOKUP(V2369,Sheet1!A:B,2,FALSE)</f>
        <v>1071</v>
      </c>
    </row>
    <row r="2370" spans="1:23" x14ac:dyDescent="0.2">
      <c r="A2370">
        <v>648</v>
      </c>
      <c r="B2370">
        <v>1972</v>
      </c>
      <c r="C2370" s="1">
        <v>26377</v>
      </c>
      <c r="D2370" s="1" t="b">
        <f>COUNTIF(C:C,C2370)&gt;1</f>
        <v>0</v>
      </c>
      <c r="E2370" t="s">
        <v>2268</v>
      </c>
      <c r="F2370" t="s">
        <v>1972</v>
      </c>
      <c r="G2370" t="s">
        <v>1989</v>
      </c>
      <c r="H2370">
        <v>1</v>
      </c>
      <c r="I2370">
        <v>6306</v>
      </c>
      <c r="J2370" t="s">
        <v>1320</v>
      </c>
      <c r="K2370" t="s">
        <v>150</v>
      </c>
      <c r="L2370" t="s">
        <v>150</v>
      </c>
      <c r="M2370">
        <v>4</v>
      </c>
      <c r="N2370" t="s">
        <v>150</v>
      </c>
      <c r="O2370" t="s">
        <v>150</v>
      </c>
      <c r="P2370">
        <f>COUNTA(#REF!)</f>
        <v>1</v>
      </c>
      <c r="Q2370" t="s">
        <v>2268</v>
      </c>
      <c r="R2370" t="str">
        <f>VLOOKUP(C2370,Sheet1!D:I,2,FALSE)</f>
        <v>Greater Jacksonville Open</v>
      </c>
      <c r="S2370" t="s">
        <v>2482</v>
      </c>
      <c r="U2370" t="str">
        <f>_xlfn.CONCAT(C2370,Q2370)</f>
        <v>26377Greater Jacksonville Open</v>
      </c>
      <c r="V2370">
        <f>VLOOKUP(U2370,Sheet1!R:S,2,FALSE)</f>
        <v>3857</v>
      </c>
      <c r="W2370">
        <f>VLOOKUP(V2370,Sheet1!A:B,2,FALSE)</f>
        <v>3309</v>
      </c>
    </row>
    <row r="2371" spans="1:23" x14ac:dyDescent="0.2">
      <c r="A2371">
        <v>647</v>
      </c>
      <c r="B2371">
        <v>1972</v>
      </c>
      <c r="C2371" s="1">
        <v>26370</v>
      </c>
      <c r="D2371" s="1" t="b">
        <f>COUNTIF(C:C,C2371)&gt;1</f>
        <v>0</v>
      </c>
      <c r="E2371" t="s">
        <v>614</v>
      </c>
      <c r="F2371" t="s">
        <v>1972</v>
      </c>
      <c r="G2371" t="s">
        <v>1989</v>
      </c>
      <c r="H2371">
        <v>1</v>
      </c>
      <c r="I2371">
        <v>1502</v>
      </c>
      <c r="J2371" t="s">
        <v>619</v>
      </c>
      <c r="K2371" t="s">
        <v>150</v>
      </c>
      <c r="L2371" t="s">
        <v>150</v>
      </c>
      <c r="M2371">
        <v>2</v>
      </c>
      <c r="N2371" t="s">
        <v>150</v>
      </c>
      <c r="O2371" t="s">
        <v>150</v>
      </c>
      <c r="P2371">
        <f>COUNTA(#REF!)</f>
        <v>1</v>
      </c>
      <c r="Q2371" t="s">
        <v>614</v>
      </c>
      <c r="R2371" t="str">
        <f>VLOOKUP(C2371,Sheet1!D:I,2,FALSE)</f>
        <v>Florida Citrus Open</v>
      </c>
      <c r="T2371" t="str">
        <f>IF(Q2371=R2371,"y","")</f>
        <v>y</v>
      </c>
      <c r="U2371" t="str">
        <f>_xlfn.CONCAT(C2371,Q2371)</f>
        <v>26370Florida Citrus Open</v>
      </c>
      <c r="V2371">
        <f>VLOOKUP(U2371,Sheet1!R:S,2,FALSE)</f>
        <v>911</v>
      </c>
      <c r="W2371">
        <f>VLOOKUP(V2371,Sheet1!A:B,2,FALSE)</f>
        <v>664</v>
      </c>
    </row>
    <row r="2372" spans="1:23" x14ac:dyDescent="0.2">
      <c r="A2372">
        <v>646</v>
      </c>
      <c r="B2372">
        <v>1972</v>
      </c>
      <c r="C2372" s="1">
        <v>26363</v>
      </c>
      <c r="D2372" s="1" t="b">
        <f>COUNTIF(C:C,C2372)&gt;1</f>
        <v>0</v>
      </c>
      <c r="E2372" t="s">
        <v>2317</v>
      </c>
      <c r="F2372" t="s">
        <v>1972</v>
      </c>
      <c r="G2372" t="s">
        <v>1989</v>
      </c>
      <c r="H2372">
        <v>1</v>
      </c>
      <c r="I2372">
        <v>1869</v>
      </c>
      <c r="J2372" t="s">
        <v>215</v>
      </c>
      <c r="K2372" t="s">
        <v>150</v>
      </c>
      <c r="L2372" t="s">
        <v>150</v>
      </c>
      <c r="M2372">
        <v>40</v>
      </c>
      <c r="N2372" t="s">
        <v>150</v>
      </c>
      <c r="O2372" t="s">
        <v>150</v>
      </c>
      <c r="P2372">
        <f>COUNTA(#REF!)</f>
        <v>1</v>
      </c>
      <c r="Q2372" t="s">
        <v>2317</v>
      </c>
      <c r="R2372" t="str">
        <f>VLOOKUP(C2372,Sheet1!D:I,2,FALSE)</f>
        <v>Doral-Eastern Open Invitational</v>
      </c>
      <c r="S2372" t="s">
        <v>2482</v>
      </c>
      <c r="U2372" t="str">
        <f>_xlfn.CONCAT(C2372,Q2372)</f>
        <v>26363Doral-Eastern Open Invitational</v>
      </c>
      <c r="V2372">
        <f>VLOOKUP(U2372,Sheet1!R:S,2,FALSE)</f>
        <v>3357</v>
      </c>
      <c r="W2372">
        <f>VLOOKUP(V2372,Sheet1!A:B,2,FALSE)</f>
        <v>2823</v>
      </c>
    </row>
    <row r="2373" spans="1:23" x14ac:dyDescent="0.2">
      <c r="A2373">
        <v>645</v>
      </c>
      <c r="B2373">
        <v>1972</v>
      </c>
      <c r="C2373" s="1">
        <v>26356</v>
      </c>
      <c r="D2373" s="1" t="b">
        <f>COUNTIF(C:C,C2373)&gt;1</f>
        <v>0</v>
      </c>
      <c r="E2373" t="s">
        <v>584</v>
      </c>
      <c r="F2373" t="s">
        <v>1972</v>
      </c>
      <c r="G2373" t="s">
        <v>1989</v>
      </c>
      <c r="H2373">
        <v>1</v>
      </c>
      <c r="I2373">
        <v>2268</v>
      </c>
      <c r="J2373" t="s">
        <v>401</v>
      </c>
      <c r="K2373" t="s">
        <v>150</v>
      </c>
      <c r="L2373" t="s">
        <v>150</v>
      </c>
      <c r="M2373">
        <v>5</v>
      </c>
      <c r="N2373" t="s">
        <v>150</v>
      </c>
      <c r="O2373" t="s">
        <v>150</v>
      </c>
      <c r="P2373">
        <f>COUNTA(#REF!)</f>
        <v>1</v>
      </c>
      <c r="Q2373" t="s">
        <v>584</v>
      </c>
      <c r="R2373" t="str">
        <f>VLOOKUP(C2373,Sheet1!D:I,2,FALSE)</f>
        <v>Jackie Gleason's Inverrary Classic</v>
      </c>
      <c r="T2373" t="str">
        <f>IF(Q2373=R2373,"y","")</f>
        <v>y</v>
      </c>
      <c r="U2373" t="str">
        <f>_xlfn.CONCAT(C2373,Q2373)</f>
        <v>26356Jackie Gleason's Inverrary Classic</v>
      </c>
      <c r="V2373">
        <f>VLOOKUP(U2373,Sheet1!R:S,2,FALSE)</f>
        <v>859</v>
      </c>
      <c r="W2373">
        <f>VLOOKUP(V2373,Sheet1!A:B,2,FALSE)</f>
        <v>612</v>
      </c>
    </row>
    <row r="2374" spans="1:23" x14ac:dyDescent="0.2">
      <c r="A2374">
        <v>644</v>
      </c>
      <c r="B2374">
        <v>1972</v>
      </c>
      <c r="C2374" s="1">
        <v>26349</v>
      </c>
      <c r="D2374" s="1" t="b">
        <f>COUNTIF(C:C,C2374)&gt;1</f>
        <v>0</v>
      </c>
      <c r="E2374" t="s">
        <v>434</v>
      </c>
      <c r="F2374" t="s">
        <v>1972</v>
      </c>
      <c r="G2374" t="s">
        <v>1987</v>
      </c>
      <c r="H2374">
        <v>1</v>
      </c>
      <c r="I2374">
        <v>1099</v>
      </c>
      <c r="J2374" t="s">
        <v>1194</v>
      </c>
      <c r="K2374" t="s">
        <v>150</v>
      </c>
      <c r="L2374" t="s">
        <v>150</v>
      </c>
      <c r="M2374">
        <v>3</v>
      </c>
      <c r="N2374" t="s">
        <v>150</v>
      </c>
      <c r="O2374" t="s">
        <v>150</v>
      </c>
      <c r="P2374">
        <f>COUNTA(#REF!)</f>
        <v>1</v>
      </c>
      <c r="Q2374" t="s">
        <v>434</v>
      </c>
      <c r="R2374" t="str">
        <f>VLOOKUP(C2374,Sheet1!D:I,2,FALSE)</f>
        <v>Phoenix Open</v>
      </c>
      <c r="T2374" t="str">
        <f>IF(Q2374=R2374,"y","")</f>
        <v>y</v>
      </c>
      <c r="U2374" t="str">
        <f>_xlfn.CONCAT(C2374,Q2374)</f>
        <v>26349Phoenix Open</v>
      </c>
      <c r="V2374">
        <f>VLOOKUP(U2374,Sheet1!R:S,2,FALSE)</f>
        <v>675</v>
      </c>
      <c r="W2374">
        <f>VLOOKUP(V2374,Sheet1!A:B,2,FALSE)</f>
        <v>431</v>
      </c>
    </row>
    <row r="2375" spans="1:23" x14ac:dyDescent="0.2">
      <c r="A2375">
        <v>643</v>
      </c>
      <c r="B2375">
        <v>1972</v>
      </c>
      <c r="C2375" s="1">
        <v>26342</v>
      </c>
      <c r="D2375" s="1" t="b">
        <f>COUNTIF(C:C,C2375)&gt;1</f>
        <v>0</v>
      </c>
      <c r="E2375" t="s">
        <v>332</v>
      </c>
      <c r="F2375" t="s">
        <v>1972</v>
      </c>
      <c r="G2375" t="s">
        <v>1973</v>
      </c>
      <c r="H2375">
        <v>1</v>
      </c>
      <c r="I2375">
        <v>2022</v>
      </c>
      <c r="J2375" t="s">
        <v>339</v>
      </c>
      <c r="K2375" t="s">
        <v>150</v>
      </c>
      <c r="L2375" t="s">
        <v>150</v>
      </c>
      <c r="M2375">
        <v>6</v>
      </c>
      <c r="N2375" t="s">
        <v>150</v>
      </c>
      <c r="O2375" t="s">
        <v>150</v>
      </c>
      <c r="P2375">
        <f>COUNTA(#REF!)</f>
        <v>1</v>
      </c>
      <c r="Q2375" t="s">
        <v>332</v>
      </c>
      <c r="R2375" t="str">
        <f>VLOOKUP(C2375,Sheet1!D:I,2,FALSE)</f>
        <v>Bob Hope Desert Classic</v>
      </c>
      <c r="T2375" t="str">
        <f>IF(Q2375=R2375,"y","")</f>
        <v>y</v>
      </c>
      <c r="U2375" t="str">
        <f>_xlfn.CONCAT(C2375,Q2375)</f>
        <v>26342Bob Hope Desert Classic</v>
      </c>
      <c r="V2375">
        <f>VLOOKUP(U2375,Sheet1!R:S,2,FALSE)</f>
        <v>443</v>
      </c>
      <c r="W2375">
        <f>VLOOKUP(V2375,Sheet1!A:B,2,FALSE)</f>
        <v>295</v>
      </c>
    </row>
    <row r="2376" spans="1:23" x14ac:dyDescent="0.2">
      <c r="A2376">
        <v>642</v>
      </c>
      <c r="B2376">
        <v>1972</v>
      </c>
      <c r="C2376" s="1">
        <v>26335</v>
      </c>
      <c r="D2376" s="1" t="b">
        <f>COUNTIF(C:C,C2376)&gt;1</f>
        <v>0</v>
      </c>
      <c r="E2376" t="s">
        <v>253</v>
      </c>
      <c r="F2376" t="s">
        <v>1972</v>
      </c>
      <c r="G2376" t="s">
        <v>1985</v>
      </c>
      <c r="H2376">
        <v>1</v>
      </c>
      <c r="I2376">
        <v>1597</v>
      </c>
      <c r="J2376" t="s">
        <v>2266</v>
      </c>
      <c r="K2376" t="s">
        <v>150</v>
      </c>
      <c r="L2376" t="s">
        <v>150</v>
      </c>
      <c r="M2376">
        <v>1</v>
      </c>
      <c r="N2376" t="s">
        <v>150</v>
      </c>
      <c r="O2376" t="s">
        <v>150</v>
      </c>
      <c r="P2376">
        <f>COUNTA(#REF!)</f>
        <v>1</v>
      </c>
      <c r="Q2376" t="s">
        <v>253</v>
      </c>
      <c r="R2376" t="str">
        <f>VLOOKUP(C2376,Sheet1!D:I,2,FALSE)</f>
        <v>Hawaiian Open</v>
      </c>
      <c r="T2376" t="str">
        <f>IF(Q2376=R2376,"y","")</f>
        <v>y</v>
      </c>
      <c r="U2376" t="str">
        <f>_xlfn.CONCAT(C2376,Q2376)</f>
        <v>26335Hawaiian Open</v>
      </c>
      <c r="V2376">
        <f>VLOOKUP(U2376,Sheet1!R:S,2,FALSE)</f>
        <v>245</v>
      </c>
      <c r="W2376">
        <f>VLOOKUP(V2376,Sheet1!A:B,2,FALSE)</f>
        <v>237</v>
      </c>
    </row>
    <row r="2377" spans="1:23" x14ac:dyDescent="0.2">
      <c r="A2377">
        <v>641</v>
      </c>
      <c r="B2377">
        <v>1972</v>
      </c>
      <c r="C2377" s="1">
        <v>26328</v>
      </c>
      <c r="D2377" s="1" t="b">
        <f>COUNTIF(C:C,C2377)&gt;1</f>
        <v>0</v>
      </c>
      <c r="E2377" t="s">
        <v>392</v>
      </c>
      <c r="F2377" t="s">
        <v>1972</v>
      </c>
      <c r="G2377" t="s">
        <v>1973</v>
      </c>
      <c r="H2377">
        <v>1</v>
      </c>
      <c r="I2377">
        <v>1483</v>
      </c>
      <c r="J2377" t="s">
        <v>398</v>
      </c>
      <c r="K2377" t="s">
        <v>150</v>
      </c>
      <c r="L2377" t="s">
        <v>150</v>
      </c>
      <c r="M2377">
        <v>6</v>
      </c>
      <c r="N2377" t="s">
        <v>150</v>
      </c>
      <c r="O2377" t="s">
        <v>150</v>
      </c>
      <c r="P2377">
        <f>COUNTA(#REF!)</f>
        <v>1</v>
      </c>
      <c r="Q2377" t="s">
        <v>392</v>
      </c>
      <c r="R2377" t="str">
        <f>VLOOKUP(C2377,Sheet1!D:I,2,FALSE)</f>
        <v>Andy Williams-San Diego Open Invitational</v>
      </c>
      <c r="T2377" t="str">
        <f>IF(Q2377=R2377,"y","")</f>
        <v>y</v>
      </c>
      <c r="U2377" t="str">
        <f>_xlfn.CONCAT(C2377,Q2377)</f>
        <v>26328Andy Williams-San Diego Open Invitational</v>
      </c>
      <c r="V2377">
        <f>VLOOKUP(U2377,Sheet1!R:S,2,FALSE)</f>
        <v>599</v>
      </c>
      <c r="W2377">
        <f>VLOOKUP(V2377,Sheet1!A:B,2,FALSE)</f>
        <v>360</v>
      </c>
    </row>
    <row r="2378" spans="1:23" x14ac:dyDescent="0.2">
      <c r="A2378">
        <v>640</v>
      </c>
      <c r="B2378">
        <v>1972</v>
      </c>
      <c r="C2378" s="1">
        <v>26322</v>
      </c>
      <c r="D2378" s="1" t="b">
        <f>COUNTIF(C:C,C2378)&gt;1</f>
        <v>0</v>
      </c>
      <c r="E2378" t="s">
        <v>2566</v>
      </c>
      <c r="F2378" t="s">
        <v>1972</v>
      </c>
      <c r="G2378" t="s">
        <v>1987</v>
      </c>
      <c r="H2378">
        <v>1</v>
      </c>
      <c r="I2378">
        <v>1057</v>
      </c>
      <c r="J2378" t="s">
        <v>449</v>
      </c>
      <c r="K2378" t="s">
        <v>150</v>
      </c>
      <c r="L2378" t="s">
        <v>150</v>
      </c>
      <c r="M2378">
        <v>7</v>
      </c>
      <c r="N2378" t="s">
        <v>150</v>
      </c>
      <c r="O2378" t="s">
        <v>150</v>
      </c>
      <c r="P2378">
        <f>COUNTA(#REF!)</f>
        <v>1</v>
      </c>
      <c r="Q2378" t="s">
        <v>2566</v>
      </c>
      <c r="R2378" t="str">
        <f>VLOOKUP(C2378,Sheet1!D:I,2,FALSE)</f>
        <v>Tucson Open</v>
      </c>
      <c r="S2378" t="s">
        <v>2482</v>
      </c>
      <c r="U2378" t="str">
        <f>_xlfn.CONCAT(C2378,Q2378)</f>
        <v>26322Tucson Open</v>
      </c>
      <c r="V2378">
        <f>VLOOKUP(U2378,Sheet1!R:S,2,FALSE)</f>
        <v>3306</v>
      </c>
      <c r="W2378">
        <f>VLOOKUP(V2378,Sheet1!A:B,2,FALSE)</f>
        <v>2779</v>
      </c>
    </row>
    <row r="2379" spans="1:23" x14ac:dyDescent="0.2">
      <c r="A2379">
        <v>639</v>
      </c>
      <c r="B2379">
        <v>1972</v>
      </c>
      <c r="C2379" s="1">
        <v>26314</v>
      </c>
      <c r="D2379" s="1" t="b">
        <f>COUNTIF(C:C,C2379)&gt;1</f>
        <v>0</v>
      </c>
      <c r="E2379" t="s">
        <v>1807</v>
      </c>
      <c r="F2379" t="s">
        <v>1972</v>
      </c>
      <c r="G2379" t="s">
        <v>1973</v>
      </c>
      <c r="H2379">
        <v>1</v>
      </c>
      <c r="I2379">
        <v>1869</v>
      </c>
      <c r="J2379" t="s">
        <v>215</v>
      </c>
      <c r="K2379" t="s">
        <v>150</v>
      </c>
      <c r="L2379" t="s">
        <v>150</v>
      </c>
      <c r="M2379">
        <v>39</v>
      </c>
      <c r="N2379" t="s">
        <v>150</v>
      </c>
      <c r="O2379" t="s">
        <v>150</v>
      </c>
      <c r="P2379">
        <f>COUNTA(#REF!)</f>
        <v>1</v>
      </c>
      <c r="Q2379" t="s">
        <v>1807</v>
      </c>
      <c r="R2379" t="str">
        <f>VLOOKUP(C2379,Sheet1!D:I,2,FALSE)</f>
        <v>Bing Crosby National Pro-Am</v>
      </c>
      <c r="T2379" t="str">
        <f>IF(Q2379=R2379,"y","")</f>
        <v>y</v>
      </c>
      <c r="U2379" t="str">
        <f>_xlfn.CONCAT(C2379,Q2379)</f>
        <v>26314Bing Crosby National Pro-Am</v>
      </c>
      <c r="V2379">
        <f>VLOOKUP(U2379,Sheet1!R:S,2,FALSE)</f>
        <v>2652</v>
      </c>
      <c r="W2379">
        <f>VLOOKUP(V2379,Sheet1!A:B,2,FALSE)</f>
        <v>2286</v>
      </c>
    </row>
    <row r="2380" spans="1:23" x14ac:dyDescent="0.2">
      <c r="A2380">
        <v>638</v>
      </c>
      <c r="B2380">
        <v>1972</v>
      </c>
      <c r="C2380" s="1">
        <v>26307</v>
      </c>
      <c r="D2380" s="1" t="b">
        <f>COUNTIF(C:C,C2380)&gt;1</f>
        <v>0</v>
      </c>
      <c r="E2380" t="s">
        <v>505</v>
      </c>
      <c r="F2380" t="s">
        <v>1972</v>
      </c>
      <c r="G2380" t="s">
        <v>1973</v>
      </c>
      <c r="H2380">
        <v>1</v>
      </c>
      <c r="I2380">
        <v>1033</v>
      </c>
      <c r="J2380" t="s">
        <v>399</v>
      </c>
      <c r="K2380" t="s">
        <v>150</v>
      </c>
      <c r="L2380" t="s">
        <v>150</v>
      </c>
      <c r="M2380">
        <v>10</v>
      </c>
      <c r="N2380" t="s">
        <v>150</v>
      </c>
      <c r="O2380" t="s">
        <v>150</v>
      </c>
      <c r="P2380">
        <f>COUNTA(#REF!)</f>
        <v>1</v>
      </c>
      <c r="Q2380" t="s">
        <v>505</v>
      </c>
      <c r="R2380" t="str">
        <f>VLOOKUP(C2380,Sheet1!D:I,2,FALSE)</f>
        <v>Glen Campbell-Los Angeles Open</v>
      </c>
      <c r="T2380" t="str">
        <f>IF(Q2380=R2380,"y","")</f>
        <v>y</v>
      </c>
      <c r="U2380" t="str">
        <f>_xlfn.CONCAT(C2380,Q2380)</f>
        <v>26307Glen Campbell-Los Angeles Open</v>
      </c>
      <c r="V2380">
        <f>VLOOKUP(U2380,Sheet1!R:S,2,FALSE)</f>
        <v>760</v>
      </c>
      <c r="W2380">
        <f>VLOOKUP(V2380,Sheet1!A:B,2,FALSE)</f>
        <v>516</v>
      </c>
    </row>
    <row r="2381" spans="1:23" x14ac:dyDescent="0.2">
      <c r="A2381">
        <v>637</v>
      </c>
      <c r="B2381">
        <v>1971</v>
      </c>
      <c r="C2381" s="1">
        <v>26279</v>
      </c>
      <c r="D2381" s="1" t="b">
        <f>COUNTIF(C:C,C2381)&gt;1</f>
        <v>0</v>
      </c>
      <c r="E2381" t="s">
        <v>2312</v>
      </c>
      <c r="F2381" t="s">
        <v>2313</v>
      </c>
      <c r="G2381" t="s">
        <v>2313</v>
      </c>
      <c r="H2381">
        <v>1</v>
      </c>
      <c r="I2381">
        <v>1422</v>
      </c>
      <c r="J2381" t="s">
        <v>403</v>
      </c>
      <c r="K2381" t="s">
        <v>150</v>
      </c>
      <c r="L2381" t="s">
        <v>150</v>
      </c>
      <c r="M2381">
        <v>11</v>
      </c>
      <c r="N2381" t="s">
        <v>150</v>
      </c>
      <c r="O2381" t="s">
        <v>150</v>
      </c>
      <c r="P2381">
        <f>COUNTA(#REF!)</f>
        <v>1</v>
      </c>
      <c r="Q2381" t="s">
        <v>2312</v>
      </c>
      <c r="R2381" t="str">
        <f>VLOOKUP(C2381,Sheet1!D:I,2,FALSE)</f>
        <v>Bahamas National Open</v>
      </c>
      <c r="S2381" t="s">
        <v>2482</v>
      </c>
      <c r="U2381" t="str">
        <f>_xlfn.CONCAT(C2381,Q2381)</f>
        <v>26279Bahamas National Open</v>
      </c>
      <c r="V2381">
        <f>VLOOKUP(U2381,Sheet1!R:S,2,FALSE)</f>
        <v>3789</v>
      </c>
      <c r="W2381">
        <f>VLOOKUP(V2381,Sheet1!A:B,2,FALSE)</f>
        <v>3241</v>
      </c>
    </row>
    <row r="2382" spans="1:23" x14ac:dyDescent="0.2">
      <c r="A2382">
        <v>636</v>
      </c>
      <c r="B2382">
        <v>1971</v>
      </c>
      <c r="C2382" s="1">
        <v>26273</v>
      </c>
      <c r="D2382" s="1" t="b">
        <f>COUNTIF(C:C,C2382)&gt;1</f>
        <v>0</v>
      </c>
      <c r="E2382" t="s">
        <v>2311</v>
      </c>
      <c r="F2382" t="s">
        <v>1972</v>
      </c>
      <c r="G2382" t="s">
        <v>1989</v>
      </c>
      <c r="H2382">
        <v>1</v>
      </c>
      <c r="I2382">
        <v>1869</v>
      </c>
      <c r="J2382" t="s">
        <v>215</v>
      </c>
      <c r="K2382" t="s">
        <v>150</v>
      </c>
      <c r="L2382" t="s">
        <v>150</v>
      </c>
      <c r="M2382">
        <v>38</v>
      </c>
      <c r="N2382" t="s">
        <v>150</v>
      </c>
      <c r="O2382" t="s">
        <v>150</v>
      </c>
      <c r="P2382">
        <f>COUNTA(#REF!)</f>
        <v>1</v>
      </c>
      <c r="Q2382" t="s">
        <v>2311</v>
      </c>
      <c r="R2382" t="str">
        <f>VLOOKUP(C2382,Sheet1!D:I,2,FALSE)</f>
        <v>Walt Disney World Open Invitational</v>
      </c>
      <c r="S2382" t="s">
        <v>2482</v>
      </c>
      <c r="U2382" t="str">
        <f>_xlfn.CONCAT(C2382,Q2382)</f>
        <v>26273Walt Disney World Open Invitational</v>
      </c>
      <c r="V2382">
        <f>VLOOKUP(U2382,Sheet1!R:S,2,FALSE)</f>
        <v>3144</v>
      </c>
      <c r="W2382">
        <f>VLOOKUP(V2382,Sheet1!A:B,2,FALSE)</f>
        <v>2617</v>
      </c>
    </row>
    <row r="2383" spans="1:23" x14ac:dyDescent="0.2">
      <c r="A2383">
        <v>634</v>
      </c>
      <c r="B2383">
        <v>1971</v>
      </c>
      <c r="C2383" s="1">
        <v>26265</v>
      </c>
      <c r="D2383" s="1" t="b">
        <f>COUNTIF(C:C,C2383)&gt;1</f>
        <v>1</v>
      </c>
      <c r="E2383" t="s">
        <v>848</v>
      </c>
      <c r="F2383" t="s">
        <v>1972</v>
      </c>
      <c r="G2383" t="s">
        <v>1996</v>
      </c>
      <c r="H2383">
        <v>9</v>
      </c>
      <c r="I2383">
        <v>2091</v>
      </c>
      <c r="J2383" t="s">
        <v>1436</v>
      </c>
      <c r="K2383" t="s">
        <v>150</v>
      </c>
      <c r="L2383" t="s">
        <v>150</v>
      </c>
      <c r="M2383" t="s">
        <v>150</v>
      </c>
      <c r="N2383" t="s">
        <v>150</v>
      </c>
      <c r="O2383" t="s">
        <v>150</v>
      </c>
      <c r="P2383">
        <f>COUNTA(#REF!)</f>
        <v>1</v>
      </c>
      <c r="Q2383" t="s">
        <v>848</v>
      </c>
      <c r="R2383" t="str">
        <f>VLOOKUP(C2383,Sheet1!D:I,2,FALSE)</f>
        <v>Sea Pines Heritage Classic</v>
      </c>
      <c r="S2383" t="s">
        <v>2482</v>
      </c>
      <c r="U2383" t="str">
        <f>_xlfn.CONCAT(C2383,Q2383)</f>
        <v>26265Sea Pines Heritage Classic</v>
      </c>
      <c r="V2383">
        <f>VLOOKUP(U2383,Sheet1!R:S,2,FALSE)</f>
        <v>1267</v>
      </c>
      <c r="W2383">
        <f>VLOOKUP(V2383,Sheet1!A:B,2,FALSE)</f>
        <v>1018</v>
      </c>
    </row>
    <row r="2384" spans="1:23" x14ac:dyDescent="0.2">
      <c r="A2384">
        <v>635</v>
      </c>
      <c r="B2384">
        <v>1971</v>
      </c>
      <c r="C2384" s="1">
        <v>26265</v>
      </c>
      <c r="D2384" s="1" t="b">
        <f>COUNTIF(C:C,C2384)&gt;1</f>
        <v>1</v>
      </c>
      <c r="E2384" t="s">
        <v>848</v>
      </c>
      <c r="F2384" t="s">
        <v>1972</v>
      </c>
      <c r="G2384" t="s">
        <v>1996</v>
      </c>
      <c r="H2384">
        <v>1</v>
      </c>
      <c r="I2384">
        <v>1559</v>
      </c>
      <c r="J2384" t="s">
        <v>259</v>
      </c>
      <c r="K2384" t="s">
        <v>150</v>
      </c>
      <c r="L2384" t="s">
        <v>150</v>
      </c>
      <c r="M2384">
        <v>1</v>
      </c>
      <c r="N2384" t="s">
        <v>150</v>
      </c>
      <c r="O2384" t="s">
        <v>150</v>
      </c>
      <c r="P2384">
        <f>COUNTA(#REF!)</f>
        <v>1</v>
      </c>
      <c r="Q2384" t="s">
        <v>848</v>
      </c>
      <c r="R2384" t="str">
        <f>VLOOKUP(C2384,Sheet1!D:I,2,FALSE)</f>
        <v>Sea Pines Heritage Classic</v>
      </c>
      <c r="T2384" t="str">
        <f>IF(Q2384=R2384,"y","")</f>
        <v>y</v>
      </c>
      <c r="U2384" t="str">
        <f>_xlfn.CONCAT(C2384,Q2384)</f>
        <v>26265Sea Pines Heritage Classic</v>
      </c>
      <c r="V2384">
        <f>VLOOKUP(U2384,Sheet1!R:S,2,FALSE)</f>
        <v>1267</v>
      </c>
      <c r="W2384">
        <f>VLOOKUP(V2384,Sheet1!A:B,2,FALSE)</f>
        <v>1018</v>
      </c>
    </row>
    <row r="2385" spans="1:23" x14ac:dyDescent="0.2">
      <c r="A2385">
        <v>633</v>
      </c>
      <c r="B2385">
        <v>1971</v>
      </c>
      <c r="C2385" s="1">
        <v>26258</v>
      </c>
      <c r="D2385" s="1" t="b">
        <f>COUNTIF(C:C,C2385)&gt;1</f>
        <v>0</v>
      </c>
      <c r="E2385" t="s">
        <v>2332</v>
      </c>
      <c r="F2385" t="s">
        <v>1972</v>
      </c>
      <c r="G2385" t="s">
        <v>2010</v>
      </c>
      <c r="H2385">
        <v>9</v>
      </c>
      <c r="I2385">
        <v>1586</v>
      </c>
      <c r="J2385" t="s">
        <v>2333</v>
      </c>
      <c r="K2385" t="s">
        <v>150</v>
      </c>
      <c r="L2385" t="s">
        <v>150</v>
      </c>
      <c r="M2385" t="s">
        <v>150</v>
      </c>
      <c r="N2385" t="s">
        <v>150</v>
      </c>
      <c r="O2385" t="s">
        <v>150</v>
      </c>
      <c r="P2385">
        <f>COUNTA(#REF!)</f>
        <v>1</v>
      </c>
      <c r="Q2385" t="s">
        <v>2332</v>
      </c>
      <c r="R2385" t="str">
        <f>VLOOKUP(C2385,Sheet1!D:I,2,FALSE)</f>
        <v>Azalea Open Invitational</v>
      </c>
      <c r="S2385" t="s">
        <v>2482</v>
      </c>
      <c r="U2385" t="str">
        <f>_xlfn.CONCAT(C2385,Q2385)</f>
        <v>26258Azalea Open Invitational</v>
      </c>
      <c r="V2385">
        <f>VLOOKUP(U2385,Sheet1!R:S,2,FALSE)</f>
        <v>3774</v>
      </c>
      <c r="W2385">
        <f>VLOOKUP(V2385,Sheet1!A:B,2,FALSE)</f>
        <v>3226</v>
      </c>
    </row>
    <row r="2386" spans="1:23" x14ac:dyDescent="0.2">
      <c r="A2386">
        <v>632</v>
      </c>
      <c r="B2386">
        <v>1971</v>
      </c>
      <c r="C2386" s="1">
        <v>26237</v>
      </c>
      <c r="D2386" s="1" t="b">
        <f>COUNTIF(C:C,C2386)&gt;1</f>
        <v>0</v>
      </c>
      <c r="E2386" t="s">
        <v>2277</v>
      </c>
      <c r="F2386" t="s">
        <v>1972</v>
      </c>
      <c r="G2386" t="s">
        <v>1975</v>
      </c>
      <c r="H2386">
        <v>1</v>
      </c>
      <c r="I2386">
        <v>2213</v>
      </c>
      <c r="J2386" t="s">
        <v>209</v>
      </c>
      <c r="K2386" t="s">
        <v>150</v>
      </c>
      <c r="L2386" t="s">
        <v>150</v>
      </c>
      <c r="M2386">
        <v>11</v>
      </c>
      <c r="N2386" t="s">
        <v>150</v>
      </c>
      <c r="O2386" t="s">
        <v>150</v>
      </c>
      <c r="P2386">
        <f>COUNTA(#REF!)</f>
        <v>1</v>
      </c>
      <c r="Q2386" t="s">
        <v>2277</v>
      </c>
      <c r="R2386" t="str">
        <f>VLOOKUP(C2386,Sheet1!D:I,2,FALSE)</f>
        <v>Sahara Invitational</v>
      </c>
      <c r="S2386" t="s">
        <v>2482</v>
      </c>
      <c r="U2386" t="str">
        <f>_xlfn.CONCAT(C2386,Q2386)</f>
        <v>26237Sahara Invitational</v>
      </c>
      <c r="V2386">
        <f>VLOOKUP(U2386,Sheet1!R:S,2,FALSE)</f>
        <v>3996</v>
      </c>
      <c r="W2386">
        <f>VLOOKUP(V2386,Sheet1!A:B,2,FALSE)</f>
        <v>3447</v>
      </c>
    </row>
    <row r="2387" spans="1:23" x14ac:dyDescent="0.2">
      <c r="A2387">
        <v>631</v>
      </c>
      <c r="B2387">
        <v>1971</v>
      </c>
      <c r="C2387" s="1">
        <v>26230</v>
      </c>
      <c r="D2387" s="1" t="b">
        <f>COUNTIF(C:C,C2387)&gt;1</f>
        <v>0</v>
      </c>
      <c r="E2387" t="s">
        <v>2276</v>
      </c>
      <c r="F2387" t="s">
        <v>1972</v>
      </c>
      <c r="G2387" t="s">
        <v>1973</v>
      </c>
      <c r="H2387">
        <v>1</v>
      </c>
      <c r="I2387">
        <v>1177</v>
      </c>
      <c r="J2387" t="s">
        <v>340</v>
      </c>
      <c r="K2387" t="s">
        <v>150</v>
      </c>
      <c r="L2387" t="s">
        <v>150</v>
      </c>
      <c r="M2387">
        <v>48</v>
      </c>
      <c r="N2387" t="s">
        <v>150</v>
      </c>
      <c r="O2387" t="s">
        <v>150</v>
      </c>
      <c r="P2387">
        <f>COUNTA(#REF!)</f>
        <v>1</v>
      </c>
      <c r="Q2387" t="s">
        <v>2276</v>
      </c>
      <c r="R2387" t="str">
        <f>VLOOKUP(C2387,Sheet1!D:I,2,FALSE)</f>
        <v>Kaiser International Open Invitational</v>
      </c>
      <c r="S2387" t="s">
        <v>2482</v>
      </c>
      <c r="U2387" t="str">
        <f>_xlfn.CONCAT(C2387,Q2387)</f>
        <v>26230Kaiser International Open Invitational</v>
      </c>
      <c r="V2387">
        <f>VLOOKUP(U2387,Sheet1!R:S,2,FALSE)</f>
        <v>3508</v>
      </c>
      <c r="W2387">
        <f>VLOOKUP(V2387,Sheet1!A:B,2,FALSE)</f>
        <v>2970</v>
      </c>
    </row>
    <row r="2388" spans="1:23" x14ac:dyDescent="0.2">
      <c r="A2388">
        <v>630</v>
      </c>
      <c r="B2388">
        <v>1971</v>
      </c>
      <c r="C2388" s="1">
        <v>26202</v>
      </c>
      <c r="D2388" s="1" t="b">
        <f>COUNTIF(C:C,C2388)&gt;1</f>
        <v>0</v>
      </c>
      <c r="E2388" t="s">
        <v>2330</v>
      </c>
      <c r="F2388" t="s">
        <v>1972</v>
      </c>
      <c r="G2388" t="s">
        <v>2005</v>
      </c>
      <c r="H2388">
        <v>1</v>
      </c>
      <c r="I2388">
        <v>1486</v>
      </c>
      <c r="J2388" t="s">
        <v>2331</v>
      </c>
      <c r="K2388" t="s">
        <v>150</v>
      </c>
      <c r="L2388" t="s">
        <v>150</v>
      </c>
      <c r="M2388">
        <v>1</v>
      </c>
      <c r="N2388" t="s">
        <v>150</v>
      </c>
      <c r="O2388" t="s">
        <v>150</v>
      </c>
      <c r="P2388">
        <f>COUNTA(#REF!)</f>
        <v>1</v>
      </c>
      <c r="Q2388" t="s">
        <v>2330</v>
      </c>
      <c r="R2388" t="str">
        <f>VLOOKUP(C2388,Sheet1!D:I,2,FALSE)</f>
        <v>Robinson Open Golf Classic</v>
      </c>
      <c r="S2388" t="s">
        <v>2482</v>
      </c>
      <c r="U2388" t="str">
        <f>_xlfn.CONCAT(C2388,Q2388)</f>
        <v>26202Robinson Open Golf Classic</v>
      </c>
      <c r="V2388">
        <f>VLOOKUP(U2388,Sheet1!R:S,2,FALSE)</f>
        <v>3985</v>
      </c>
      <c r="W2388">
        <f>VLOOKUP(V2388,Sheet1!A:B,2,FALSE)</f>
        <v>3436</v>
      </c>
    </row>
    <row r="2389" spans="1:23" x14ac:dyDescent="0.2">
      <c r="A2389">
        <v>629</v>
      </c>
      <c r="B2389">
        <v>1971</v>
      </c>
      <c r="C2389" s="1">
        <v>26195</v>
      </c>
      <c r="D2389" s="1" t="b">
        <f>COUNTIF(C:C,C2389)&gt;1</f>
        <v>0</v>
      </c>
      <c r="E2389" t="s">
        <v>2329</v>
      </c>
      <c r="F2389" t="s">
        <v>1972</v>
      </c>
      <c r="G2389" t="s">
        <v>2287</v>
      </c>
      <c r="H2389">
        <v>9</v>
      </c>
      <c r="I2389">
        <v>1076</v>
      </c>
      <c r="J2389" t="s">
        <v>1480</v>
      </c>
      <c r="K2389" t="s">
        <v>150</v>
      </c>
      <c r="L2389" t="s">
        <v>150</v>
      </c>
      <c r="M2389" t="s">
        <v>150</v>
      </c>
      <c r="N2389" t="s">
        <v>150</v>
      </c>
      <c r="O2389" t="s">
        <v>150</v>
      </c>
      <c r="P2389">
        <f>COUNTA(#REF!)</f>
        <v>1</v>
      </c>
      <c r="Q2389" t="s">
        <v>1469</v>
      </c>
      <c r="R2389" t="str">
        <f>VLOOKUP(C2389,Sheet1!D:I,2,FALSE)</f>
        <v>Quad Cities Open</v>
      </c>
      <c r="T2389" t="str">
        <f>IF(Q2389=R2389,"y","")</f>
        <v>y</v>
      </c>
      <c r="U2389" t="str">
        <f>_xlfn.CONCAT(C2389,Q2389)</f>
        <v>26195Quad Cities Open</v>
      </c>
      <c r="V2389">
        <f>VLOOKUP(U2389,Sheet1!R:S,2,FALSE)</f>
        <v>2020</v>
      </c>
      <c r="W2389">
        <f>VLOOKUP(V2389,Sheet1!A:B,2,FALSE)</f>
        <v>1757</v>
      </c>
    </row>
    <row r="2390" spans="1:23" x14ac:dyDescent="0.2">
      <c r="A2390">
        <v>628</v>
      </c>
      <c r="B2390">
        <v>1971</v>
      </c>
      <c r="C2390" s="1">
        <v>26188</v>
      </c>
      <c r="D2390" s="1" t="b">
        <f>COUNTIF(C:C,C2390)&gt;1</f>
        <v>0</v>
      </c>
      <c r="E2390" t="s">
        <v>2328</v>
      </c>
      <c r="F2390" t="s">
        <v>1972</v>
      </c>
      <c r="G2390" t="s">
        <v>1984</v>
      </c>
      <c r="H2390">
        <v>1</v>
      </c>
      <c r="I2390">
        <v>1815</v>
      </c>
      <c r="J2390" t="s">
        <v>214</v>
      </c>
      <c r="K2390" t="s">
        <v>150</v>
      </c>
      <c r="L2390" t="s">
        <v>150</v>
      </c>
      <c r="M2390">
        <v>1</v>
      </c>
      <c r="N2390" t="s">
        <v>150</v>
      </c>
      <c r="O2390" t="s">
        <v>150</v>
      </c>
      <c r="P2390">
        <f>COUNTA(#REF!)</f>
        <v>1</v>
      </c>
      <c r="Q2390" t="s">
        <v>2328</v>
      </c>
      <c r="R2390" t="str">
        <f>VLOOKUP(C2390,Sheet1!D:I,2,FALSE)</f>
        <v>Southern Open Invitational</v>
      </c>
      <c r="S2390" t="s">
        <v>2482</v>
      </c>
      <c r="U2390" t="str">
        <f>_xlfn.CONCAT(C2390,Q2390)</f>
        <v>26188Southern Open Invitational</v>
      </c>
      <c r="V2390">
        <f>VLOOKUP(U2390,Sheet1!R:S,2,FALSE)</f>
        <v>3551</v>
      </c>
      <c r="W2390">
        <f>VLOOKUP(V2390,Sheet1!A:B,2,FALSE)</f>
        <v>3003</v>
      </c>
    </row>
    <row r="2391" spans="1:23" x14ac:dyDescent="0.2">
      <c r="A2391">
        <v>627</v>
      </c>
      <c r="B2391">
        <v>1971</v>
      </c>
      <c r="C2391" s="1">
        <v>26182</v>
      </c>
      <c r="D2391" s="1" t="b">
        <f>COUNTIF(C:C,C2391)&gt;1</f>
        <v>0</v>
      </c>
      <c r="E2391" t="s">
        <v>1435</v>
      </c>
      <c r="F2391" t="s">
        <v>1972</v>
      </c>
      <c r="G2391" t="s">
        <v>2004</v>
      </c>
      <c r="H2391">
        <v>1</v>
      </c>
      <c r="I2391">
        <v>1033</v>
      </c>
      <c r="J2391" t="s">
        <v>399</v>
      </c>
      <c r="K2391" t="s">
        <v>150</v>
      </c>
      <c r="L2391" t="s">
        <v>150</v>
      </c>
      <c r="M2391">
        <v>9</v>
      </c>
      <c r="N2391" t="s">
        <v>150</v>
      </c>
      <c r="O2391" t="s">
        <v>150</v>
      </c>
      <c r="P2391">
        <f>COUNTA(#REF!)</f>
        <v>1</v>
      </c>
      <c r="Q2391" t="s">
        <v>1435</v>
      </c>
      <c r="R2391" t="str">
        <f>VLOOKUP(C2391,Sheet1!D:I,2,FALSE)</f>
        <v>Greater Hartford Open Invitational</v>
      </c>
      <c r="T2391" t="str">
        <f>IF(Q2391=R2391,"y","")</f>
        <v>y</v>
      </c>
      <c r="U2391" t="str">
        <f>_xlfn.CONCAT(C2391,Q2391)</f>
        <v>26182Greater Hartford Open Invitational</v>
      </c>
      <c r="V2391">
        <f>VLOOKUP(U2391,Sheet1!R:S,2,FALSE)</f>
        <v>1946</v>
      </c>
      <c r="W2391">
        <f>VLOOKUP(V2391,Sheet1!A:B,2,FALSE)</f>
        <v>1683</v>
      </c>
    </row>
    <row r="2392" spans="1:23" x14ac:dyDescent="0.2">
      <c r="A2392">
        <v>626</v>
      </c>
      <c r="B2392">
        <v>1971</v>
      </c>
      <c r="C2392" s="1">
        <v>26174</v>
      </c>
      <c r="D2392" s="1" t="b">
        <f>COUNTIF(C:C,C2392)&gt;1</f>
        <v>0</v>
      </c>
      <c r="E2392" t="s">
        <v>2327</v>
      </c>
      <c r="F2392" t="s">
        <v>1972</v>
      </c>
      <c r="G2392" t="s">
        <v>2010</v>
      </c>
      <c r="H2392">
        <v>1</v>
      </c>
      <c r="I2392">
        <v>2260</v>
      </c>
      <c r="J2392" t="s">
        <v>2308</v>
      </c>
      <c r="K2392" t="s">
        <v>150</v>
      </c>
      <c r="L2392" t="s">
        <v>150</v>
      </c>
      <c r="M2392">
        <v>1</v>
      </c>
      <c r="N2392" t="s">
        <v>150</v>
      </c>
      <c r="O2392" t="s">
        <v>150</v>
      </c>
      <c r="P2392">
        <f>COUNTA(#REF!)</f>
        <v>1</v>
      </c>
      <c r="Q2392" t="s">
        <v>2327</v>
      </c>
      <c r="R2392" t="str">
        <f>VLOOKUP(C2392,Sheet1!D:I,2,FALSE)</f>
        <v>Liggett &amp; Myers Open Match Play Championship</v>
      </c>
      <c r="S2392" t="s">
        <v>2482</v>
      </c>
      <c r="U2392" t="str">
        <f>_xlfn.CONCAT(C2392,Q2392)</f>
        <v>26174Liggett &amp; Myers Open Match Play Championship</v>
      </c>
      <c r="V2392">
        <f>VLOOKUP(U2392,Sheet1!R:S,2,FALSE)</f>
        <v>3910</v>
      </c>
      <c r="W2392">
        <f>VLOOKUP(V2392,Sheet1!A:B,2,FALSE)</f>
        <v>3362</v>
      </c>
    </row>
    <row r="2393" spans="1:23" x14ac:dyDescent="0.2">
      <c r="A2393">
        <v>625</v>
      </c>
      <c r="B2393">
        <v>1971</v>
      </c>
      <c r="C2393" s="1">
        <v>26167</v>
      </c>
      <c r="D2393" s="1" t="b">
        <f>COUNTIF(C:C,C2393)&gt;1</f>
        <v>0</v>
      </c>
      <c r="E2393" t="s">
        <v>2250</v>
      </c>
      <c r="F2393" t="s">
        <v>1972</v>
      </c>
      <c r="G2393" t="s">
        <v>2038</v>
      </c>
      <c r="H2393">
        <v>1</v>
      </c>
      <c r="I2393">
        <v>2268</v>
      </c>
      <c r="J2393" t="s">
        <v>401</v>
      </c>
      <c r="K2393" t="s">
        <v>150</v>
      </c>
      <c r="L2393" t="s">
        <v>150</v>
      </c>
      <c r="M2393">
        <v>4</v>
      </c>
      <c r="N2393" t="s">
        <v>150</v>
      </c>
      <c r="O2393" t="s">
        <v>150</v>
      </c>
      <c r="P2393">
        <f>COUNTA(#REF!)</f>
        <v>1</v>
      </c>
      <c r="Q2393" t="s">
        <v>2250</v>
      </c>
      <c r="R2393" t="str">
        <f>VLOOKUP(C2393,Sheet1!D:I,2,FALSE)</f>
        <v>IVB-Philadelphia Golf Classic</v>
      </c>
      <c r="S2393" t="s">
        <v>2482</v>
      </c>
      <c r="U2393" t="str">
        <f>_xlfn.CONCAT(C2393,Q2393)</f>
        <v>26167IVB-Philadelphia Golf Classic</v>
      </c>
      <c r="V2393">
        <f>VLOOKUP(U2393,Sheet1!R:S,2,FALSE)</f>
        <v>3723</v>
      </c>
      <c r="W2393">
        <f>VLOOKUP(V2393,Sheet1!A:B,2,FALSE)</f>
        <v>3175</v>
      </c>
    </row>
    <row r="2394" spans="1:23" x14ac:dyDescent="0.2">
      <c r="A2394">
        <v>624</v>
      </c>
      <c r="B2394">
        <v>1971</v>
      </c>
      <c r="C2394" s="1">
        <v>26160</v>
      </c>
      <c r="D2394" s="1" t="b">
        <f>COUNTIF(C:C,C2394)&gt;1</f>
        <v>0</v>
      </c>
      <c r="E2394" t="s">
        <v>2326</v>
      </c>
      <c r="F2394" t="s">
        <v>1972</v>
      </c>
      <c r="G2394" t="s">
        <v>1995</v>
      </c>
      <c r="H2394">
        <v>1</v>
      </c>
      <c r="I2394">
        <v>2152</v>
      </c>
      <c r="J2394" t="s">
        <v>510</v>
      </c>
      <c r="K2394" t="s">
        <v>150</v>
      </c>
      <c r="L2394" t="s">
        <v>150</v>
      </c>
      <c r="M2394">
        <v>5</v>
      </c>
      <c r="N2394" t="s">
        <v>150</v>
      </c>
      <c r="O2394" t="s">
        <v>150</v>
      </c>
      <c r="P2394">
        <f>COUNTA(#REF!)</f>
        <v>1</v>
      </c>
      <c r="Q2394" t="s">
        <v>2326</v>
      </c>
      <c r="R2394" t="str">
        <f>VLOOKUP(C2394,Sheet1!D:I,2,FALSE)</f>
        <v>Massachusetts Classic</v>
      </c>
      <c r="S2394" t="s">
        <v>2482</v>
      </c>
      <c r="U2394" t="str">
        <f>_xlfn.CONCAT(C2394,Q2394)</f>
        <v>26160Massachusetts Classic</v>
      </c>
      <c r="V2394">
        <f>VLOOKUP(U2394,Sheet1!R:S,2,FALSE)</f>
        <v>3585</v>
      </c>
      <c r="W2394">
        <f>VLOOKUP(V2394,Sheet1!A:B,2,FALSE)</f>
        <v>3037</v>
      </c>
    </row>
    <row r="2395" spans="1:23" x14ac:dyDescent="0.2">
      <c r="A2395">
        <v>623</v>
      </c>
      <c r="B2395">
        <v>1971</v>
      </c>
      <c r="C2395" s="1">
        <v>26153</v>
      </c>
      <c r="D2395" s="1" t="b">
        <f>COUNTIF(C:C,C2395)&gt;1</f>
        <v>0</v>
      </c>
      <c r="E2395" t="s">
        <v>2273</v>
      </c>
      <c r="F2395" t="s">
        <v>1972</v>
      </c>
      <c r="G2395" t="s">
        <v>2001</v>
      </c>
      <c r="H2395">
        <v>1</v>
      </c>
      <c r="I2395">
        <v>1502</v>
      </c>
      <c r="J2395" t="s">
        <v>619</v>
      </c>
      <c r="K2395" t="s">
        <v>150</v>
      </c>
      <c r="L2395" t="s">
        <v>150</v>
      </c>
      <c r="M2395">
        <v>1</v>
      </c>
      <c r="N2395" t="s">
        <v>150</v>
      </c>
      <c r="O2395" t="s">
        <v>150</v>
      </c>
      <c r="P2395">
        <f>COUNTA(#REF!)</f>
        <v>1</v>
      </c>
      <c r="Q2395" t="s">
        <v>2273</v>
      </c>
      <c r="R2395" t="str">
        <f>VLOOKUP(C2395,Sheet1!D:I,2,FALSE)</f>
        <v>American Golf Classic</v>
      </c>
      <c r="S2395" t="s">
        <v>2482</v>
      </c>
      <c r="U2395" t="str">
        <f>_xlfn.CONCAT(C2395,Q2395)</f>
        <v>26153American Golf Classic</v>
      </c>
      <c r="V2395">
        <f>VLOOKUP(U2395,Sheet1!R:S,2,FALSE)</f>
        <v>3758</v>
      </c>
      <c r="W2395">
        <f>VLOOKUP(V2395,Sheet1!A:B,2,FALSE)</f>
        <v>3210</v>
      </c>
    </row>
    <row r="2396" spans="1:23" x14ac:dyDescent="0.2">
      <c r="A2396">
        <v>622</v>
      </c>
      <c r="B2396">
        <v>1971</v>
      </c>
      <c r="C2396" s="1">
        <v>26147</v>
      </c>
      <c r="D2396" s="1" t="b">
        <f>COUNTIF(C:C,C2396)&gt;1</f>
        <v>0</v>
      </c>
      <c r="E2396" t="s">
        <v>2305</v>
      </c>
      <c r="F2396" t="s">
        <v>1972</v>
      </c>
      <c r="G2396" t="s">
        <v>2038</v>
      </c>
      <c r="H2396">
        <v>7</v>
      </c>
      <c r="I2396">
        <v>1869</v>
      </c>
      <c r="J2396" t="s">
        <v>215</v>
      </c>
      <c r="K2396">
        <v>1910</v>
      </c>
      <c r="L2396" t="s">
        <v>121</v>
      </c>
      <c r="M2396">
        <v>37</v>
      </c>
      <c r="N2396">
        <v>61</v>
      </c>
      <c r="O2396" t="s">
        <v>150</v>
      </c>
      <c r="P2396">
        <f>COUNTA(#REF!)</f>
        <v>1</v>
      </c>
      <c r="Q2396" t="s">
        <v>2305</v>
      </c>
      <c r="R2396" t="str">
        <f>VLOOKUP(C2396,Sheet1!D:I,2,FALSE)</f>
        <v>National Team Championship</v>
      </c>
      <c r="S2396" t="s">
        <v>2482</v>
      </c>
      <c r="U2396" t="str">
        <f>_xlfn.CONCAT(C2396,Q2396)</f>
        <v>26147National Team Championship</v>
      </c>
      <c r="V2396">
        <f>VLOOKUP(U2396,Sheet1!R:S,2,FALSE)</f>
        <v>3949</v>
      </c>
      <c r="W2396">
        <f>VLOOKUP(V2396,Sheet1!A:B,2,FALSE)</f>
        <v>3401</v>
      </c>
    </row>
    <row r="2397" spans="1:23" x14ac:dyDescent="0.2">
      <c r="A2397">
        <v>621</v>
      </c>
      <c r="B2397">
        <v>1971</v>
      </c>
      <c r="C2397" s="1">
        <v>26139</v>
      </c>
      <c r="D2397" s="1" t="b">
        <f>COUNTIF(C:C,C2397)&gt;1</f>
        <v>0</v>
      </c>
      <c r="E2397" t="s">
        <v>1680</v>
      </c>
      <c r="F2397" t="s">
        <v>1972</v>
      </c>
      <c r="G2397" t="s">
        <v>2003</v>
      </c>
      <c r="H2397">
        <v>1</v>
      </c>
      <c r="I2397">
        <v>1910</v>
      </c>
      <c r="J2397" t="s">
        <v>121</v>
      </c>
      <c r="K2397" t="s">
        <v>150</v>
      </c>
      <c r="L2397" t="s">
        <v>150</v>
      </c>
      <c r="M2397">
        <v>60</v>
      </c>
      <c r="N2397" t="s">
        <v>150</v>
      </c>
      <c r="O2397" t="s">
        <v>150</v>
      </c>
      <c r="P2397">
        <f>COUNTA(#REF!)</f>
        <v>1</v>
      </c>
      <c r="Q2397" t="s">
        <v>1680</v>
      </c>
      <c r="R2397" t="str">
        <f>VLOOKUP(C2397,Sheet1!D:I,2,FALSE)</f>
        <v>Westchester Classic</v>
      </c>
      <c r="T2397" t="str">
        <f>IF(Q2397=R2397,"y","")</f>
        <v>y</v>
      </c>
      <c r="U2397" t="str">
        <f>_xlfn.CONCAT(C2397,Q2397)</f>
        <v>26139Westchester Classic</v>
      </c>
      <c r="V2397">
        <f>VLOOKUP(U2397,Sheet1!R:S,2,FALSE)</f>
        <v>2345</v>
      </c>
      <c r="W2397">
        <f>VLOOKUP(V2397,Sheet1!A:B,2,FALSE)</f>
        <v>2078</v>
      </c>
    </row>
    <row r="2398" spans="1:23" x14ac:dyDescent="0.2">
      <c r="A2398">
        <v>620</v>
      </c>
      <c r="B2398">
        <v>1971</v>
      </c>
      <c r="C2398" s="1">
        <v>26132</v>
      </c>
      <c r="D2398" s="1" t="b">
        <f>COUNTIF(C:C,C2398)&gt;1</f>
        <v>0</v>
      </c>
      <c r="E2398" t="s">
        <v>1703</v>
      </c>
      <c r="F2398" t="s">
        <v>1972</v>
      </c>
      <c r="G2398" t="s">
        <v>2005</v>
      </c>
      <c r="H2398">
        <v>1</v>
      </c>
      <c r="I2398">
        <v>1233</v>
      </c>
      <c r="J2398" t="s">
        <v>109</v>
      </c>
      <c r="K2398" t="s">
        <v>150</v>
      </c>
      <c r="L2398" t="s">
        <v>150</v>
      </c>
      <c r="M2398">
        <v>9</v>
      </c>
      <c r="N2398" t="s">
        <v>150</v>
      </c>
      <c r="O2398" t="s">
        <v>150</v>
      </c>
      <c r="P2398">
        <f>COUNTA(#REF!)</f>
        <v>1</v>
      </c>
      <c r="Q2398" t="s">
        <v>1703</v>
      </c>
      <c r="R2398" t="str">
        <f>VLOOKUP(C2398,Sheet1!D:I,2,FALSE)</f>
        <v>Western Open</v>
      </c>
      <c r="T2398" t="str">
        <f>IF(Q2398=R2398,"y","")</f>
        <v>y</v>
      </c>
      <c r="U2398" t="str">
        <f>_xlfn.CONCAT(C2398,Q2398)</f>
        <v>26132Western Open</v>
      </c>
      <c r="V2398">
        <f>VLOOKUP(U2398,Sheet1!R:S,2,FALSE)</f>
        <v>2401</v>
      </c>
      <c r="W2398">
        <f>VLOOKUP(V2398,Sheet1!A:B,2,FALSE)</f>
        <v>2134</v>
      </c>
    </row>
    <row r="2399" spans="1:23" x14ac:dyDescent="0.2">
      <c r="A2399">
        <v>619</v>
      </c>
      <c r="B2399">
        <v>1971</v>
      </c>
      <c r="C2399" s="1">
        <v>26125</v>
      </c>
      <c r="D2399" s="1" t="b">
        <f>COUNTIF(C:C,C2399)&gt;1</f>
        <v>0</v>
      </c>
      <c r="E2399" t="s">
        <v>2117</v>
      </c>
      <c r="F2399" t="s">
        <v>1972</v>
      </c>
      <c r="G2399" t="s">
        <v>2033</v>
      </c>
      <c r="H2399">
        <v>1</v>
      </c>
      <c r="I2399">
        <v>1310</v>
      </c>
      <c r="J2399" t="s">
        <v>611</v>
      </c>
      <c r="K2399" t="s">
        <v>150</v>
      </c>
      <c r="L2399" t="s">
        <v>150</v>
      </c>
      <c r="M2399">
        <v>1</v>
      </c>
      <c r="N2399" t="s">
        <v>150</v>
      </c>
      <c r="O2399" t="s">
        <v>150</v>
      </c>
      <c r="P2399">
        <f>COUNTA(#REF!)</f>
        <v>1</v>
      </c>
      <c r="Q2399" t="s">
        <v>2117</v>
      </c>
      <c r="R2399" t="str">
        <f>VLOOKUP(C2399,Sheet1!D:I,2,FALSE)</f>
        <v>Greater Milwaukee Open</v>
      </c>
      <c r="S2399" t="s">
        <v>2482</v>
      </c>
      <c r="U2399" t="str">
        <f>_xlfn.CONCAT(C2399,Q2399)</f>
        <v>26125Greater Milwaukee Open</v>
      </c>
      <c r="V2399">
        <f>VLOOKUP(U2399,Sheet1!R:S,2,FALSE)</f>
        <v>3152</v>
      </c>
      <c r="W2399">
        <f>VLOOKUP(V2399,Sheet1!A:B,2,FALSE)</f>
        <v>2625</v>
      </c>
    </row>
    <row r="2400" spans="1:23" x14ac:dyDescent="0.2">
      <c r="A2400">
        <v>618</v>
      </c>
      <c r="B2400">
        <v>1971</v>
      </c>
      <c r="C2400" s="1">
        <v>26124</v>
      </c>
      <c r="D2400" s="1" t="b">
        <f>COUNTIF(C:C,C2400)&gt;1</f>
        <v>0</v>
      </c>
      <c r="E2400" t="s">
        <v>1493</v>
      </c>
      <c r="F2400" t="s">
        <v>1919</v>
      </c>
      <c r="G2400" t="s">
        <v>1919</v>
      </c>
      <c r="H2400">
        <v>1</v>
      </c>
      <c r="I2400">
        <v>2213</v>
      </c>
      <c r="J2400" t="s">
        <v>209</v>
      </c>
      <c r="K2400" t="s">
        <v>150</v>
      </c>
      <c r="L2400" t="s">
        <v>150</v>
      </c>
      <c r="M2400">
        <v>10</v>
      </c>
      <c r="N2400" t="s">
        <v>150</v>
      </c>
      <c r="O2400" t="s">
        <v>150</v>
      </c>
      <c r="P2400">
        <f>COUNTA(#REF!)</f>
        <v>1</v>
      </c>
      <c r="Q2400" t="s">
        <v>1493</v>
      </c>
      <c r="R2400" t="str">
        <f>VLOOKUP(C2400,Sheet1!D:I,2,FALSE)</f>
        <v>The Open Championship</v>
      </c>
      <c r="T2400" t="str">
        <f>IF(Q2400=R2400,"y","")</f>
        <v>y</v>
      </c>
      <c r="U2400" t="str">
        <f>_xlfn.CONCAT(C2400,Q2400)</f>
        <v>26124The Open Championship</v>
      </c>
      <c r="V2400">
        <f>VLOOKUP(U2400,Sheet1!R:S,2,FALSE)</f>
        <v>2079</v>
      </c>
      <c r="W2400">
        <f>VLOOKUP(V2400,Sheet1!A:B,2,FALSE)</f>
        <v>1816</v>
      </c>
    </row>
    <row r="2401" spans="1:23" x14ac:dyDescent="0.2">
      <c r="A2401">
        <v>617</v>
      </c>
      <c r="B2401">
        <v>1971</v>
      </c>
      <c r="C2401" s="1">
        <v>26118</v>
      </c>
      <c r="D2401" s="1" t="b">
        <f>COUNTIF(C:C,C2401)&gt;1</f>
        <v>0</v>
      </c>
      <c r="E2401" t="s">
        <v>1233</v>
      </c>
      <c r="F2401" t="s">
        <v>2002</v>
      </c>
      <c r="G2401" t="s">
        <v>2002</v>
      </c>
      <c r="H2401">
        <v>1</v>
      </c>
      <c r="I2401">
        <v>2213</v>
      </c>
      <c r="J2401" t="s">
        <v>209</v>
      </c>
      <c r="K2401" t="s">
        <v>150</v>
      </c>
      <c r="L2401" t="s">
        <v>150</v>
      </c>
      <c r="M2401">
        <v>9</v>
      </c>
      <c r="N2401" t="s">
        <v>150</v>
      </c>
      <c r="O2401" t="s">
        <v>150</v>
      </c>
      <c r="P2401">
        <f>COUNTA(#REF!)</f>
        <v>1</v>
      </c>
      <c r="Q2401" t="s">
        <v>1233</v>
      </c>
      <c r="R2401" t="str">
        <f>VLOOKUP(C2401,Sheet1!D:I,2,FALSE)</f>
        <v>Canadian Open</v>
      </c>
      <c r="T2401" t="str">
        <f>IF(Q2401=R2401,"y","")</f>
        <v>y</v>
      </c>
      <c r="U2401" t="str">
        <f>_xlfn.CONCAT(C2401,Q2401)</f>
        <v>26118Canadian Open</v>
      </c>
      <c r="V2401">
        <f>VLOOKUP(U2401,Sheet1!R:S,2,FALSE)</f>
        <v>1723</v>
      </c>
      <c r="W2401">
        <f>VLOOKUP(V2401,Sheet1!A:B,2,FALSE)</f>
        <v>1460</v>
      </c>
    </row>
    <row r="2402" spans="1:23" x14ac:dyDescent="0.2">
      <c r="A2402">
        <v>616</v>
      </c>
      <c r="B2402">
        <v>1971</v>
      </c>
      <c r="C2402" s="1">
        <v>26111</v>
      </c>
      <c r="D2402" s="1" t="b">
        <f>COUNTIF(C:C,C2402)&gt;1</f>
        <v>0</v>
      </c>
      <c r="E2402" t="s">
        <v>2304</v>
      </c>
      <c r="F2402" t="s">
        <v>1972</v>
      </c>
      <c r="G2402" t="s">
        <v>2001</v>
      </c>
      <c r="H2402">
        <v>1</v>
      </c>
      <c r="I2402">
        <v>1820</v>
      </c>
      <c r="J2402" t="s">
        <v>2299</v>
      </c>
      <c r="K2402" t="s">
        <v>150</v>
      </c>
      <c r="L2402" t="s">
        <v>150</v>
      </c>
      <c r="M2402">
        <v>1</v>
      </c>
      <c r="N2402" t="s">
        <v>150</v>
      </c>
      <c r="O2402" t="s">
        <v>150</v>
      </c>
      <c r="P2402">
        <f>COUNTA(#REF!)</f>
        <v>1</v>
      </c>
      <c r="Q2402" t="s">
        <v>2304</v>
      </c>
      <c r="R2402" t="str">
        <f>VLOOKUP(C2402,Sheet1!D:I,2,FALSE)</f>
        <v>Cleveland Open</v>
      </c>
      <c r="S2402" t="s">
        <v>2482</v>
      </c>
      <c r="U2402" t="str">
        <f>_xlfn.CONCAT(C2402,Q2402)</f>
        <v>26111Cleveland Open</v>
      </c>
      <c r="V2402">
        <f>VLOOKUP(U2402,Sheet1!R:S,2,FALSE)</f>
        <v>3820</v>
      </c>
      <c r="W2402">
        <f>VLOOKUP(V2402,Sheet1!A:B,2,FALSE)</f>
        <v>3272</v>
      </c>
    </row>
    <row r="2403" spans="1:23" x14ac:dyDescent="0.2">
      <c r="A2403">
        <v>615</v>
      </c>
      <c r="B2403">
        <v>1971</v>
      </c>
      <c r="C2403" s="1">
        <v>26104</v>
      </c>
      <c r="D2403" s="1" t="b">
        <f>COUNTIF(C:C,C2403)&gt;1</f>
        <v>0</v>
      </c>
      <c r="E2403" t="s">
        <v>1289</v>
      </c>
      <c r="F2403" t="s">
        <v>1972</v>
      </c>
      <c r="G2403" t="s">
        <v>2038</v>
      </c>
      <c r="H2403">
        <v>2</v>
      </c>
      <c r="I2403">
        <v>2213</v>
      </c>
      <c r="J2403" t="s">
        <v>209</v>
      </c>
      <c r="K2403" t="s">
        <v>150</v>
      </c>
      <c r="L2403" t="s">
        <v>150</v>
      </c>
      <c r="M2403">
        <v>8</v>
      </c>
      <c r="N2403" t="s">
        <v>150</v>
      </c>
      <c r="O2403" t="s">
        <v>150</v>
      </c>
      <c r="P2403">
        <f>COUNTA(#REF!)</f>
        <v>1</v>
      </c>
      <c r="Q2403" t="s">
        <v>1305</v>
      </c>
      <c r="R2403" t="str">
        <f>VLOOKUP(C2403,Sheet1!D:I,2,FALSE)</f>
        <v>U.S. Open Championship</v>
      </c>
      <c r="S2403" t="s">
        <v>2482</v>
      </c>
      <c r="U2403" t="str">
        <f>_xlfn.CONCAT(C2403,Q2403)</f>
        <v>26104U.S. Open Championship</v>
      </c>
      <c r="V2403">
        <f>VLOOKUP(U2403,Sheet1!R:S,2,FALSE)</f>
        <v>1824</v>
      </c>
      <c r="W2403">
        <f>VLOOKUP(V2403,Sheet1!A:B,2,FALSE)</f>
        <v>1561</v>
      </c>
    </row>
    <row r="2404" spans="1:23" x14ac:dyDescent="0.2">
      <c r="A2404">
        <v>614</v>
      </c>
      <c r="B2404">
        <v>1971</v>
      </c>
      <c r="C2404" s="1">
        <v>26097</v>
      </c>
      <c r="D2404" s="1" t="b">
        <f>COUNTIF(C:C,C2404)&gt;1</f>
        <v>1</v>
      </c>
      <c r="E2404" t="s">
        <v>2324</v>
      </c>
      <c r="F2404" t="s">
        <v>1972</v>
      </c>
      <c r="G2404" t="s">
        <v>2010</v>
      </c>
      <c r="H2404">
        <v>9</v>
      </c>
      <c r="I2404">
        <v>1902</v>
      </c>
      <c r="J2404" t="s">
        <v>2325</v>
      </c>
      <c r="K2404" t="s">
        <v>150</v>
      </c>
      <c r="L2404" t="s">
        <v>150</v>
      </c>
      <c r="M2404" t="s">
        <v>150</v>
      </c>
      <c r="N2404" t="s">
        <v>150</v>
      </c>
      <c r="O2404" t="s">
        <v>150</v>
      </c>
      <c r="P2404">
        <f>COUNTA(#REF!)</f>
        <v>1</v>
      </c>
      <c r="Q2404" t="s">
        <v>2324</v>
      </c>
      <c r="R2404" t="str">
        <f>VLOOKUP(C2404,Sheet1!D:I,2,FALSE)</f>
        <v>Kemper Open</v>
      </c>
      <c r="S2404" t="s">
        <v>2482</v>
      </c>
      <c r="U2404" t="str">
        <f>_xlfn.CONCAT(C2404,Q2404)</f>
        <v>26097Kemper‚ÄìAsheville Open Invitational</v>
      </c>
      <c r="V2404">
        <f>VLOOKUP(U2404,Sheet1!R:S,2,FALSE)</f>
        <v>3902</v>
      </c>
      <c r="W2404">
        <f>VLOOKUP(V2404,Sheet1!A:B,2,FALSE)</f>
        <v>3354</v>
      </c>
    </row>
    <row r="2405" spans="1:23" x14ac:dyDescent="0.2">
      <c r="A2405">
        <v>613</v>
      </c>
      <c r="B2405">
        <v>1971</v>
      </c>
      <c r="C2405" s="1">
        <v>26097</v>
      </c>
      <c r="D2405" s="1" t="b">
        <f>COUNTIF(C:C,C2405)&gt;1</f>
        <v>1</v>
      </c>
      <c r="E2405" t="s">
        <v>2151</v>
      </c>
      <c r="F2405" t="s">
        <v>1972</v>
      </c>
      <c r="G2405" t="s">
        <v>2010</v>
      </c>
      <c r="H2405">
        <v>1</v>
      </c>
      <c r="I2405">
        <v>2268</v>
      </c>
      <c r="J2405" t="s">
        <v>401</v>
      </c>
      <c r="K2405" t="s">
        <v>150</v>
      </c>
      <c r="L2405" t="s">
        <v>150</v>
      </c>
      <c r="M2405">
        <v>3</v>
      </c>
      <c r="N2405" t="s">
        <v>150</v>
      </c>
      <c r="O2405" t="s">
        <v>150</v>
      </c>
      <c r="P2405">
        <f>COUNTA(#REF!)</f>
        <v>1</v>
      </c>
      <c r="Q2405" t="s">
        <v>2151</v>
      </c>
      <c r="R2405" t="str">
        <f>VLOOKUP(C2405,Sheet1!D:I,2,FALSE)</f>
        <v>Kemper Open</v>
      </c>
      <c r="S2405" t="s">
        <v>2482</v>
      </c>
      <c r="U2405" t="str">
        <f>_xlfn.CONCAT(C2405,Q2405)</f>
        <v>26097Kemper Open</v>
      </c>
      <c r="V2405">
        <f>VLOOKUP(U2405,Sheet1!R:S,2,FALSE)</f>
        <v>3395</v>
      </c>
      <c r="W2405">
        <f>VLOOKUP(V2405,Sheet1!A:B,2,FALSE)</f>
        <v>2861</v>
      </c>
    </row>
    <row r="2406" spans="1:23" x14ac:dyDescent="0.2">
      <c r="A2406">
        <v>612</v>
      </c>
      <c r="B2406">
        <v>1971</v>
      </c>
      <c r="C2406" s="1">
        <v>26090</v>
      </c>
      <c r="D2406" s="1" t="b">
        <f>COUNTIF(C:C,C2406)&gt;1</f>
        <v>0</v>
      </c>
      <c r="E2406" t="s">
        <v>2239</v>
      </c>
      <c r="F2406" t="s">
        <v>1972</v>
      </c>
      <c r="G2406" t="s">
        <v>1984</v>
      </c>
      <c r="H2406">
        <v>1</v>
      </c>
      <c r="I2406">
        <v>1273</v>
      </c>
      <c r="J2406" t="s">
        <v>1195</v>
      </c>
      <c r="K2406" t="s">
        <v>150</v>
      </c>
      <c r="L2406" t="s">
        <v>150</v>
      </c>
      <c r="M2406">
        <v>7</v>
      </c>
      <c r="N2406" t="s">
        <v>150</v>
      </c>
      <c r="O2406" t="s">
        <v>150</v>
      </c>
      <c r="P2406">
        <f>COUNTA(#REF!)</f>
        <v>1</v>
      </c>
      <c r="Q2406" t="s">
        <v>2239</v>
      </c>
      <c r="R2406" t="str">
        <f>VLOOKUP(C2406,Sheet1!D:I,2,FALSE)</f>
        <v>Atlanta Classic</v>
      </c>
      <c r="S2406" t="s">
        <v>2482</v>
      </c>
      <c r="U2406" t="str">
        <f>_xlfn.CONCAT(C2406,Q2406)</f>
        <v>26090Atlanta Classic</v>
      </c>
      <c r="V2406">
        <f>VLOOKUP(U2406,Sheet1!R:S,2,FALSE)</f>
        <v>3242</v>
      </c>
      <c r="W2406">
        <f>VLOOKUP(V2406,Sheet1!A:B,2,FALSE)</f>
        <v>2715</v>
      </c>
    </row>
    <row r="2407" spans="1:23" x14ac:dyDescent="0.2">
      <c r="A2407">
        <v>611</v>
      </c>
      <c r="B2407">
        <v>1971</v>
      </c>
      <c r="C2407" s="1">
        <v>26083</v>
      </c>
      <c r="D2407" s="1" t="b">
        <f>COUNTIF(C:C,C2407)&gt;1</f>
        <v>0</v>
      </c>
      <c r="E2407" t="s">
        <v>2223</v>
      </c>
      <c r="F2407" t="s">
        <v>1972</v>
      </c>
      <c r="G2407" t="s">
        <v>2012</v>
      </c>
      <c r="H2407">
        <v>1</v>
      </c>
      <c r="I2407">
        <v>2213</v>
      </c>
      <c r="J2407" t="s">
        <v>209</v>
      </c>
      <c r="K2407" t="s">
        <v>150</v>
      </c>
      <c r="L2407" t="s">
        <v>150</v>
      </c>
      <c r="M2407">
        <v>7</v>
      </c>
      <c r="N2407" t="s">
        <v>150</v>
      </c>
      <c r="O2407" t="s">
        <v>150</v>
      </c>
      <c r="P2407">
        <f>COUNTA(#REF!)</f>
        <v>1</v>
      </c>
      <c r="Q2407" t="s">
        <v>2223</v>
      </c>
      <c r="R2407" t="str">
        <f>VLOOKUP(C2407,Sheet1!D:I,2,FALSE)</f>
        <v>Danny Thomas Memphis Classic</v>
      </c>
      <c r="S2407" t="s">
        <v>2482</v>
      </c>
      <c r="U2407" t="str">
        <f>_xlfn.CONCAT(C2407,Q2407)</f>
        <v>26083Danny Thomas Memphis Classic</v>
      </c>
      <c r="V2407">
        <f>VLOOKUP(U2407,Sheet1!R:S,2,FALSE)</f>
        <v>2973</v>
      </c>
      <c r="W2407">
        <f>VLOOKUP(V2407,Sheet1!A:B,2,FALSE)</f>
        <v>2506</v>
      </c>
    </row>
    <row r="2408" spans="1:23" x14ac:dyDescent="0.2">
      <c r="A2408">
        <v>609</v>
      </c>
      <c r="B2408">
        <v>1971</v>
      </c>
      <c r="C2408" s="1">
        <v>26076</v>
      </c>
      <c r="D2408" s="1" t="b">
        <f>COUNTIF(C:C,C2408)&gt;1</f>
        <v>1</v>
      </c>
      <c r="E2408" t="s">
        <v>1185</v>
      </c>
      <c r="F2408" t="s">
        <v>1972</v>
      </c>
      <c r="G2408" t="s">
        <v>1982</v>
      </c>
      <c r="H2408">
        <v>1</v>
      </c>
      <c r="I2408">
        <v>1695</v>
      </c>
      <c r="J2408" t="s">
        <v>107</v>
      </c>
      <c r="K2408" t="s">
        <v>150</v>
      </c>
      <c r="L2408" t="s">
        <v>150</v>
      </c>
      <c r="M2408">
        <v>24</v>
      </c>
      <c r="N2408" t="s">
        <v>150</v>
      </c>
      <c r="O2408" t="s">
        <v>150</v>
      </c>
      <c r="P2408">
        <f>COUNTA(#REF!)</f>
        <v>1</v>
      </c>
      <c r="Q2408" t="s">
        <v>1193</v>
      </c>
      <c r="R2408" t="str">
        <f>VLOOKUP(C2408,Sheet1!D:I,2,FALSE)</f>
        <v>Colonial National Invitational</v>
      </c>
      <c r="T2408" t="str">
        <f>IF(Q2408=R2408,"y","")</f>
        <v>y</v>
      </c>
      <c r="U2408" t="str">
        <f>_xlfn.CONCAT(C2408,Q2408)</f>
        <v>26076Colonial National Invitational</v>
      </c>
      <c r="V2408">
        <f>VLOOKUP(U2408,Sheet1!R:S,2,FALSE)</f>
        <v>1602</v>
      </c>
      <c r="W2408">
        <f>VLOOKUP(V2408,Sheet1!A:B,2,FALSE)</f>
        <v>1339</v>
      </c>
    </row>
    <row r="2409" spans="1:23" x14ac:dyDescent="0.2">
      <c r="A2409">
        <v>610</v>
      </c>
      <c r="B2409">
        <v>1971</v>
      </c>
      <c r="C2409" s="1">
        <v>26076</v>
      </c>
      <c r="D2409" s="1" t="b">
        <f>COUNTIF(C:C,C2409)&gt;1</f>
        <v>1</v>
      </c>
      <c r="E2409" t="s">
        <v>2302</v>
      </c>
      <c r="F2409" t="s">
        <v>1972</v>
      </c>
      <c r="G2409" t="s">
        <v>2303</v>
      </c>
      <c r="H2409">
        <v>9</v>
      </c>
      <c r="I2409">
        <v>11682</v>
      </c>
      <c r="J2409" t="s">
        <v>2323</v>
      </c>
      <c r="K2409" t="s">
        <v>150</v>
      </c>
      <c r="L2409" t="s">
        <v>150</v>
      </c>
      <c r="M2409" t="s">
        <v>150</v>
      </c>
      <c r="N2409" t="s">
        <v>150</v>
      </c>
      <c r="O2409" t="s">
        <v>150</v>
      </c>
      <c r="P2409">
        <f>COUNTA(#REF!)</f>
        <v>1</v>
      </c>
      <c r="Q2409" t="s">
        <v>2302</v>
      </c>
      <c r="R2409" t="str">
        <f>VLOOKUP(C2409,Sheet1!D:I,2,FALSE)</f>
        <v>Colonial National Invitational</v>
      </c>
      <c r="S2409" t="s">
        <v>2482</v>
      </c>
      <c r="U2409" t="str">
        <f>_xlfn.CONCAT(C2409,Q2409)</f>
        <v>26076Maumelle Open</v>
      </c>
      <c r="V2409">
        <f>VLOOKUP(U2409,Sheet1!R:S,2,FALSE)</f>
        <v>3920</v>
      </c>
      <c r="W2409">
        <f>VLOOKUP(V2409,Sheet1!A:B,2,FALSE)</f>
        <v>3372</v>
      </c>
    </row>
    <row r="2410" spans="1:23" x14ac:dyDescent="0.2">
      <c r="A2410">
        <v>607</v>
      </c>
      <c r="B2410">
        <v>1971</v>
      </c>
      <c r="C2410" s="1">
        <v>26069</v>
      </c>
      <c r="D2410" s="1" t="b">
        <f>COUNTIF(C:C,C2410)&gt;1</f>
        <v>1</v>
      </c>
      <c r="E2410" t="s">
        <v>115</v>
      </c>
      <c r="F2410" t="s">
        <v>1972</v>
      </c>
      <c r="G2410" t="s">
        <v>1982</v>
      </c>
      <c r="H2410">
        <v>1</v>
      </c>
      <c r="I2410">
        <v>1443</v>
      </c>
      <c r="J2410" t="s">
        <v>261</v>
      </c>
      <c r="K2410" t="s">
        <v>150</v>
      </c>
      <c r="L2410" t="s">
        <v>150</v>
      </c>
      <c r="M2410">
        <v>1</v>
      </c>
      <c r="N2410" t="s">
        <v>150</v>
      </c>
      <c r="O2410" t="s">
        <v>150</v>
      </c>
      <c r="P2410">
        <f>COUNTA(#REF!)</f>
        <v>1</v>
      </c>
      <c r="Q2410" t="s">
        <v>115</v>
      </c>
      <c r="R2410" t="str">
        <f>VLOOKUP(C2410,Sheet1!D:I,2,FALSE)</f>
        <v>Houston Champions International</v>
      </c>
      <c r="T2410" t="str">
        <f>IF(Q2410=R2410,"y","")</f>
        <v>y</v>
      </c>
      <c r="U2410" t="str">
        <f>_xlfn.CONCAT(C2410,Q2410)</f>
        <v>26069Houston Champions International</v>
      </c>
      <c r="V2410">
        <f>VLOOKUP(U2410,Sheet1!R:S,2,FALSE)</f>
        <v>78</v>
      </c>
      <c r="W2410">
        <f>VLOOKUP(V2410,Sheet1!A:B,2,FALSE)</f>
        <v>78</v>
      </c>
    </row>
    <row r="2411" spans="1:23" x14ac:dyDescent="0.2">
      <c r="A2411">
        <v>608</v>
      </c>
      <c r="B2411">
        <v>1971</v>
      </c>
      <c r="C2411" s="1">
        <v>26069</v>
      </c>
      <c r="D2411" s="1" t="b">
        <f>COUNTIF(C:C,C2411)&gt;1</f>
        <v>1</v>
      </c>
      <c r="E2411" t="s">
        <v>2321</v>
      </c>
      <c r="F2411" t="s">
        <v>1972</v>
      </c>
      <c r="G2411" t="s">
        <v>1997</v>
      </c>
      <c r="H2411">
        <v>9</v>
      </c>
      <c r="I2411">
        <v>12</v>
      </c>
      <c r="J2411" t="s">
        <v>2322</v>
      </c>
      <c r="K2411" t="s">
        <v>150</v>
      </c>
      <c r="L2411" t="s">
        <v>150</v>
      </c>
      <c r="M2411" t="s">
        <v>150</v>
      </c>
      <c r="N2411" t="s">
        <v>150</v>
      </c>
      <c r="O2411" t="s">
        <v>150</v>
      </c>
      <c r="P2411">
        <f>COUNTA(#REF!)</f>
        <v>1</v>
      </c>
      <c r="Q2411" t="s">
        <v>2321</v>
      </c>
      <c r="R2411" t="str">
        <f>VLOOKUP(C2411,Sheet1!D:I,2,FALSE)</f>
        <v>Houston Champions International</v>
      </c>
      <c r="S2411" t="s">
        <v>2482</v>
      </c>
      <c r="U2411" t="str">
        <f>_xlfn.CONCAT(C2411,Q2411)</f>
        <v>26069East Ridge Classic</v>
      </c>
      <c r="V2411">
        <f>VLOOKUP(U2411,Sheet1!R:S,2,FALSE)</f>
        <v>3841</v>
      </c>
      <c r="W2411">
        <f>VLOOKUP(V2411,Sheet1!A:B,2,FALSE)</f>
        <v>3293</v>
      </c>
    </row>
    <row r="2412" spans="1:23" x14ac:dyDescent="0.2">
      <c r="A2412">
        <v>606</v>
      </c>
      <c r="B2412">
        <v>1971</v>
      </c>
      <c r="C2412" s="1">
        <v>26062</v>
      </c>
      <c r="D2412" s="1" t="b">
        <f>COUNTIF(C:C,C2412)&gt;1</f>
        <v>0</v>
      </c>
      <c r="E2412" t="s">
        <v>957</v>
      </c>
      <c r="F2412" t="s">
        <v>1972</v>
      </c>
      <c r="G2412" t="s">
        <v>1982</v>
      </c>
      <c r="H2412">
        <v>1</v>
      </c>
      <c r="I2412">
        <v>1869</v>
      </c>
      <c r="J2412" t="s">
        <v>215</v>
      </c>
      <c r="K2412" t="s">
        <v>150</v>
      </c>
      <c r="L2412" t="s">
        <v>150</v>
      </c>
      <c r="M2412">
        <v>36</v>
      </c>
      <c r="N2412" t="s">
        <v>150</v>
      </c>
      <c r="O2412" t="s">
        <v>150</v>
      </c>
      <c r="P2412">
        <f>COUNTA(#REF!)</f>
        <v>1</v>
      </c>
      <c r="Q2412" t="s">
        <v>957</v>
      </c>
      <c r="R2412" t="str">
        <f>VLOOKUP(C2412,Sheet1!D:I,2,FALSE)</f>
        <v>Byron Nelson Golf Classic</v>
      </c>
      <c r="T2412" t="str">
        <f>IF(Q2412=R2412,"y","")</f>
        <v>y</v>
      </c>
      <c r="U2412" t="str">
        <f>_xlfn.CONCAT(C2412,Q2412)</f>
        <v>26062Byron Nelson Golf Classic</v>
      </c>
      <c r="V2412">
        <f>VLOOKUP(U2412,Sheet1!R:S,2,FALSE)</f>
        <v>1431</v>
      </c>
      <c r="W2412">
        <f>VLOOKUP(V2412,Sheet1!A:B,2,FALSE)</f>
        <v>1168</v>
      </c>
    </row>
    <row r="2413" spans="1:23" x14ac:dyDescent="0.2">
      <c r="A2413">
        <v>605</v>
      </c>
      <c r="B2413">
        <v>1971</v>
      </c>
      <c r="C2413" s="1">
        <v>26055</v>
      </c>
      <c r="D2413" s="1" t="b">
        <f>COUNTIF(C:C,C2413)&gt;1</f>
        <v>0</v>
      </c>
      <c r="E2413" t="s">
        <v>894</v>
      </c>
      <c r="F2413" t="s">
        <v>1972</v>
      </c>
      <c r="G2413" t="s">
        <v>1997</v>
      </c>
      <c r="H2413">
        <v>1</v>
      </c>
      <c r="I2413">
        <v>1069</v>
      </c>
      <c r="J2413" t="s">
        <v>120</v>
      </c>
      <c r="K2413" t="s">
        <v>150</v>
      </c>
      <c r="L2413" t="s">
        <v>150</v>
      </c>
      <c r="M2413">
        <v>11</v>
      </c>
      <c r="N2413" t="s">
        <v>150</v>
      </c>
      <c r="O2413" t="s">
        <v>150</v>
      </c>
      <c r="P2413">
        <f>COUNTA(#REF!)</f>
        <v>1</v>
      </c>
      <c r="Q2413" t="s">
        <v>894</v>
      </c>
      <c r="R2413" t="str">
        <f>VLOOKUP(C2413,Sheet1!D:I,2,FALSE)</f>
        <v>Greater New Orleans Open Invitational</v>
      </c>
      <c r="T2413" t="str">
        <f>IF(Q2413=R2413,"y","")</f>
        <v>y</v>
      </c>
      <c r="U2413" t="str">
        <f>_xlfn.CONCAT(C2413,Q2413)</f>
        <v>26055Greater New Orleans Open Invitational</v>
      </c>
      <c r="V2413">
        <f>VLOOKUP(U2413,Sheet1!R:S,2,FALSE)</f>
        <v>1321</v>
      </c>
      <c r="W2413">
        <f>VLOOKUP(V2413,Sheet1!A:B,2,FALSE)</f>
        <v>1072</v>
      </c>
    </row>
    <row r="2414" spans="1:23" x14ac:dyDescent="0.2">
      <c r="A2414">
        <v>603</v>
      </c>
      <c r="B2414">
        <v>1971</v>
      </c>
      <c r="C2414" s="1">
        <v>26048</v>
      </c>
      <c r="D2414" s="1" t="b">
        <f>COUNTIF(C:C,C2414)&gt;1</f>
        <v>1</v>
      </c>
      <c r="E2414" t="s">
        <v>213</v>
      </c>
      <c r="F2414" t="s">
        <v>1972</v>
      </c>
      <c r="G2414" t="s">
        <v>1973</v>
      </c>
      <c r="H2414">
        <v>1</v>
      </c>
      <c r="I2414">
        <v>1869</v>
      </c>
      <c r="J2414" t="s">
        <v>215</v>
      </c>
      <c r="K2414" t="s">
        <v>150</v>
      </c>
      <c r="L2414" t="s">
        <v>150</v>
      </c>
      <c r="M2414">
        <v>35</v>
      </c>
      <c r="N2414" t="s">
        <v>150</v>
      </c>
      <c r="O2414" t="s">
        <v>150</v>
      </c>
      <c r="P2414">
        <f>COUNTA(#REF!)</f>
        <v>1</v>
      </c>
      <c r="Q2414" t="s">
        <v>213</v>
      </c>
      <c r="R2414" t="str">
        <f>VLOOKUP(C2414,Sheet1!D:I,2,FALSE)</f>
        <v>Tournament of Champions</v>
      </c>
      <c r="T2414" t="str">
        <f>IF(Q2414=R2414,"y","")</f>
        <v>y</v>
      </c>
      <c r="U2414" t="str">
        <f>_xlfn.CONCAT(C2414,Q2414)</f>
        <v>26048Tournament of Champions</v>
      </c>
      <c r="V2414">
        <f>VLOOKUP(U2414,Sheet1!R:S,2,FALSE)</f>
        <v>175</v>
      </c>
      <c r="W2414">
        <f>VLOOKUP(V2414,Sheet1!A:B,2,FALSE)</f>
        <v>167</v>
      </c>
    </row>
    <row r="2415" spans="1:23" x14ac:dyDescent="0.2">
      <c r="A2415">
        <v>604</v>
      </c>
      <c r="B2415">
        <v>1971</v>
      </c>
      <c r="C2415" s="1">
        <v>26048</v>
      </c>
      <c r="D2415" s="1" t="b">
        <f>COUNTIF(C:C,C2415)&gt;1</f>
        <v>1</v>
      </c>
      <c r="E2415" t="s">
        <v>2320</v>
      </c>
      <c r="F2415" t="s">
        <v>1972</v>
      </c>
      <c r="G2415" t="s">
        <v>1989</v>
      </c>
      <c r="H2415">
        <v>8</v>
      </c>
      <c r="I2415">
        <v>2213</v>
      </c>
      <c r="J2415" t="s">
        <v>209</v>
      </c>
      <c r="K2415" t="s">
        <v>150</v>
      </c>
      <c r="L2415" t="s">
        <v>150</v>
      </c>
      <c r="M2415">
        <v>6</v>
      </c>
      <c r="N2415" t="s">
        <v>150</v>
      </c>
      <c r="O2415" t="s">
        <v>150</v>
      </c>
      <c r="P2415">
        <f>COUNTA(#REF!)</f>
        <v>1</v>
      </c>
      <c r="Q2415" t="s">
        <v>2320</v>
      </c>
      <c r="R2415" t="str">
        <f>VLOOKUP(C2415,Sheet1!D:I,2,FALSE)</f>
        <v>Tournament of Champions</v>
      </c>
      <c r="S2415" t="s">
        <v>2482</v>
      </c>
      <c r="U2415" t="str">
        <f>_xlfn.CONCAT(C2415,Q2415)</f>
        <v>26048Tallahassee Open Invitational</v>
      </c>
      <c r="V2415">
        <f>VLOOKUP(U2415,Sheet1!R:S,2,FALSE)</f>
        <v>3662</v>
      </c>
      <c r="W2415">
        <f>VLOOKUP(V2415,Sheet1!A:B,2,FALSE)</f>
        <v>3114</v>
      </c>
    </row>
    <row r="2416" spans="1:23" x14ac:dyDescent="0.2">
      <c r="A2416">
        <v>602</v>
      </c>
      <c r="B2416">
        <v>1971</v>
      </c>
      <c r="C2416" s="1">
        <v>26041</v>
      </c>
      <c r="D2416" s="1" t="b">
        <f>COUNTIF(C:C,C2416)&gt;1</f>
        <v>0</v>
      </c>
      <c r="E2416" t="s">
        <v>2285</v>
      </c>
      <c r="F2416" t="s">
        <v>1972</v>
      </c>
      <c r="G2416" t="s">
        <v>1989</v>
      </c>
      <c r="H2416">
        <v>1</v>
      </c>
      <c r="I2416">
        <v>1695</v>
      </c>
      <c r="J2416" t="s">
        <v>107</v>
      </c>
      <c r="K2416" t="s">
        <v>150</v>
      </c>
      <c r="L2416" t="s">
        <v>150</v>
      </c>
      <c r="M2416">
        <v>23</v>
      </c>
      <c r="N2416" t="s">
        <v>150</v>
      </c>
      <c r="O2416" t="s">
        <v>150</v>
      </c>
      <c r="P2416">
        <f>COUNTA(#REF!)</f>
        <v>1</v>
      </c>
      <c r="Q2416" t="s">
        <v>2285</v>
      </c>
      <c r="R2416" t="str">
        <f>VLOOKUP(C2416,Sheet1!D:I,2,FALSE)</f>
        <v>Monsanto Open</v>
      </c>
      <c r="S2416" t="s">
        <v>2482</v>
      </c>
      <c r="U2416" t="str">
        <f>_xlfn.CONCAT(C2416,Q2416)</f>
        <v>26041Monsanto Open</v>
      </c>
      <c r="V2416">
        <f>VLOOKUP(U2416,Sheet1!R:S,2,FALSE)</f>
        <v>3682</v>
      </c>
      <c r="W2416">
        <f>VLOOKUP(V2416,Sheet1!A:B,2,FALSE)</f>
        <v>3134</v>
      </c>
    </row>
    <row r="2417" spans="1:23" x14ac:dyDescent="0.2">
      <c r="A2417">
        <v>600</v>
      </c>
      <c r="B2417">
        <v>1971</v>
      </c>
      <c r="C2417" s="1">
        <v>26034</v>
      </c>
      <c r="D2417" s="1" t="b">
        <f>COUNTIF(C:C,C2417)&gt;1</f>
        <v>1</v>
      </c>
      <c r="E2417" t="s">
        <v>797</v>
      </c>
      <c r="F2417" t="s">
        <v>1972</v>
      </c>
      <c r="G2417" t="s">
        <v>1984</v>
      </c>
      <c r="H2417">
        <v>2</v>
      </c>
      <c r="I2417">
        <v>1215</v>
      </c>
      <c r="J2417" t="s">
        <v>816</v>
      </c>
      <c r="K2417" t="s">
        <v>150</v>
      </c>
      <c r="L2417" t="s">
        <v>150</v>
      </c>
      <c r="M2417">
        <v>3</v>
      </c>
      <c r="N2417" t="s">
        <v>150</v>
      </c>
      <c r="O2417" t="s">
        <v>150</v>
      </c>
      <c r="P2417">
        <f>COUNTA(#REF!)</f>
        <v>1</v>
      </c>
      <c r="Q2417" t="s">
        <v>797</v>
      </c>
      <c r="R2417" t="str">
        <f>VLOOKUP(C2417,Sheet1!D:I,2,FALSE)</f>
        <v>Masters Tournament</v>
      </c>
      <c r="T2417" t="str">
        <f>IF(Q2417=R2417,"y","")</f>
        <v>y</v>
      </c>
      <c r="U2417" t="str">
        <f>_xlfn.CONCAT(C2417,Q2417)</f>
        <v>26034Masters Tournament</v>
      </c>
      <c r="V2417">
        <f>VLOOKUP(U2417,Sheet1!R:S,2,FALSE)</f>
        <v>1180</v>
      </c>
      <c r="W2417">
        <f>VLOOKUP(V2417,Sheet1!A:B,2,FALSE)</f>
        <v>931</v>
      </c>
    </row>
    <row r="2418" spans="1:23" x14ac:dyDescent="0.2">
      <c r="A2418">
        <v>591</v>
      </c>
      <c r="B2418">
        <v>1971</v>
      </c>
      <c r="C2418" s="1">
        <v>26034</v>
      </c>
      <c r="D2418" s="1" t="b">
        <f>COUNTIF(C:C,C2418)&gt;1</f>
        <v>1</v>
      </c>
      <c r="E2418" t="s">
        <v>2315</v>
      </c>
      <c r="F2418" t="s">
        <v>1972</v>
      </c>
      <c r="G2418" t="s">
        <v>1973</v>
      </c>
      <c r="H2418">
        <v>9</v>
      </c>
      <c r="I2418">
        <v>1746</v>
      </c>
      <c r="J2418" t="s">
        <v>2316</v>
      </c>
      <c r="K2418" t="s">
        <v>150</v>
      </c>
      <c r="L2418" t="s">
        <v>150</v>
      </c>
      <c r="M2418" t="s">
        <v>150</v>
      </c>
      <c r="N2418" t="s">
        <v>150</v>
      </c>
      <c r="O2418" t="s">
        <v>150</v>
      </c>
      <c r="P2418">
        <f>COUNTA(#REF!)</f>
        <v>1</v>
      </c>
      <c r="Q2418" t="s">
        <v>2315</v>
      </c>
      <c r="R2418" t="str">
        <f>VLOOKUP(C2418,Sheet1!D:I,2,FALSE)</f>
        <v>Masters Tournament</v>
      </c>
      <c r="S2418" t="s">
        <v>2482</v>
      </c>
      <c r="U2418" t="str">
        <f>_xlfn.CONCAT(C2418,Q2418)</f>
        <v>26034United Air Lines ‚Äì Ontario Open</v>
      </c>
      <c r="V2418">
        <f>VLOOKUP(U2418,Sheet1!R:S,2,FALSE)</f>
        <v>4036</v>
      </c>
      <c r="W2418">
        <f>VLOOKUP(V2418,Sheet1!A:B,2,FALSE)</f>
        <v>3487</v>
      </c>
    </row>
    <row r="2419" spans="1:23" x14ac:dyDescent="0.2">
      <c r="A2419">
        <v>601</v>
      </c>
      <c r="B2419">
        <v>1971</v>
      </c>
      <c r="C2419" s="1">
        <v>26034</v>
      </c>
      <c r="D2419" s="1" t="b">
        <f>COUNTIF(C:C,C2419)&gt;1</f>
        <v>1</v>
      </c>
      <c r="E2419" t="s">
        <v>2232</v>
      </c>
      <c r="F2419" t="s">
        <v>1972</v>
      </c>
      <c r="G2419" t="s">
        <v>1974</v>
      </c>
      <c r="H2419">
        <v>9</v>
      </c>
      <c r="I2419">
        <v>6583</v>
      </c>
      <c r="J2419" t="s">
        <v>2319</v>
      </c>
      <c r="K2419" t="s">
        <v>150</v>
      </c>
      <c r="L2419" t="s">
        <v>150</v>
      </c>
      <c r="M2419" t="s">
        <v>150</v>
      </c>
      <c r="N2419" t="s">
        <v>150</v>
      </c>
      <c r="O2419" t="s">
        <v>150</v>
      </c>
      <c r="P2419">
        <f>COUNTA(#REF!)</f>
        <v>1</v>
      </c>
      <c r="Q2419" t="s">
        <v>2232</v>
      </c>
      <c r="R2419" t="str">
        <f>VLOOKUP(C2419,Sheet1!D:I,2,FALSE)</f>
        <v>Masters Tournament</v>
      </c>
      <c r="S2419" t="s">
        <v>2482</v>
      </c>
      <c r="U2419" t="str">
        <f>_xlfn.CONCAT(C2419,Q2419)</f>
        <v>26034Magnolia Classic</v>
      </c>
      <c r="V2419">
        <f>VLOOKUP(U2419,Sheet1!R:S,2,FALSE)</f>
        <v>3896</v>
      </c>
      <c r="W2419">
        <f>VLOOKUP(V2419,Sheet1!A:B,2,FALSE)</f>
        <v>3348</v>
      </c>
    </row>
    <row r="2420" spans="1:23" x14ac:dyDescent="0.2">
      <c r="A2420">
        <v>599</v>
      </c>
      <c r="B2420">
        <v>1971</v>
      </c>
      <c r="C2420" s="1">
        <v>26027</v>
      </c>
      <c r="D2420" s="1" t="b">
        <f>COUNTIF(C:C,C2420)&gt;1</f>
        <v>0</v>
      </c>
      <c r="E2420" t="s">
        <v>1637</v>
      </c>
      <c r="F2420" t="s">
        <v>1972</v>
      </c>
      <c r="G2420" t="s">
        <v>2010</v>
      </c>
      <c r="H2420">
        <v>1</v>
      </c>
      <c r="I2420">
        <v>1017</v>
      </c>
      <c r="J2420" t="s">
        <v>620</v>
      </c>
      <c r="K2420" t="s">
        <v>150</v>
      </c>
      <c r="L2420" t="s">
        <v>150</v>
      </c>
      <c r="M2420">
        <v>1</v>
      </c>
      <c r="N2420" t="s">
        <v>150</v>
      </c>
      <c r="O2420" t="s">
        <v>150</v>
      </c>
      <c r="P2420">
        <f>COUNTA(#REF!)</f>
        <v>1</v>
      </c>
      <c r="Q2420" t="s">
        <v>1637</v>
      </c>
      <c r="R2420" t="str">
        <f>VLOOKUP(C2420,Sheet1!D:I,2,FALSE)</f>
        <v>Greater Greensboro Open</v>
      </c>
      <c r="T2420" t="str">
        <f>IF(Q2420=R2420,"y","")</f>
        <v>y</v>
      </c>
      <c r="U2420" t="str">
        <f>_xlfn.CONCAT(C2420,Q2420)</f>
        <v>26027Greater Greensboro Open</v>
      </c>
      <c r="V2420">
        <f>VLOOKUP(U2420,Sheet1!R:S,2,FALSE)</f>
        <v>2258</v>
      </c>
      <c r="W2420">
        <f>VLOOKUP(V2420,Sheet1!A:B,2,FALSE)</f>
        <v>1995</v>
      </c>
    </row>
    <row r="2421" spans="1:23" x14ac:dyDescent="0.2">
      <c r="A2421">
        <v>598</v>
      </c>
      <c r="B2421">
        <v>1971</v>
      </c>
      <c r="C2421" s="1">
        <v>26020</v>
      </c>
      <c r="D2421" s="1" t="b">
        <f>COUNTIF(C:C,C2421)&gt;1</f>
        <v>0</v>
      </c>
      <c r="E2421" t="s">
        <v>2318</v>
      </c>
      <c r="F2421" t="s">
        <v>1972</v>
      </c>
      <c r="G2421" t="s">
        <v>1989</v>
      </c>
      <c r="H2421">
        <v>1</v>
      </c>
      <c r="I2421">
        <v>1955</v>
      </c>
      <c r="J2421" t="s">
        <v>106</v>
      </c>
      <c r="K2421" t="s">
        <v>150</v>
      </c>
      <c r="L2421" t="s">
        <v>150</v>
      </c>
      <c r="M2421">
        <v>15</v>
      </c>
      <c r="N2421" t="s">
        <v>150</v>
      </c>
      <c r="O2421" t="s">
        <v>150</v>
      </c>
      <c r="P2421">
        <f>COUNTA(#REF!)</f>
        <v>1</v>
      </c>
      <c r="Q2421" t="s">
        <v>2318</v>
      </c>
      <c r="R2421" t="str">
        <f>VLOOKUP(C2421,Sheet1!D:I,2,FALSE)</f>
        <v>National Airlines Open Invitational</v>
      </c>
      <c r="S2421" t="s">
        <v>2482</v>
      </c>
      <c r="U2421" t="str">
        <f>_xlfn.CONCAT(C2421,Q2421)</f>
        <v>26020National Airlines Open Invitational</v>
      </c>
      <c r="V2421">
        <f>VLOOKUP(U2421,Sheet1!R:S,2,FALSE)</f>
        <v>3945</v>
      </c>
      <c r="W2421">
        <f>VLOOKUP(V2421,Sheet1!A:B,2,FALSE)</f>
        <v>3397</v>
      </c>
    </row>
    <row r="2422" spans="1:23" x14ac:dyDescent="0.2">
      <c r="A2422">
        <v>597</v>
      </c>
      <c r="B2422">
        <v>1971</v>
      </c>
      <c r="C2422" s="1">
        <v>26013</v>
      </c>
      <c r="D2422" s="1" t="b">
        <f>COUNTIF(C:C,C2422)&gt;1</f>
        <v>0</v>
      </c>
      <c r="E2422" t="s">
        <v>2268</v>
      </c>
      <c r="F2422" t="s">
        <v>1972</v>
      </c>
      <c r="G2422" t="s">
        <v>1989</v>
      </c>
      <c r="H2422">
        <v>1</v>
      </c>
      <c r="I2422">
        <v>1955</v>
      </c>
      <c r="J2422" t="s">
        <v>106</v>
      </c>
      <c r="K2422" t="s">
        <v>150</v>
      </c>
      <c r="L2422" t="s">
        <v>150</v>
      </c>
      <c r="M2422">
        <v>14</v>
      </c>
      <c r="N2422" t="s">
        <v>150</v>
      </c>
      <c r="O2422" t="s">
        <v>150</v>
      </c>
      <c r="P2422">
        <f>COUNTA(#REF!)</f>
        <v>1</v>
      </c>
      <c r="Q2422" t="s">
        <v>2268</v>
      </c>
      <c r="R2422" t="str">
        <f>VLOOKUP(C2422,Sheet1!D:I,2,FALSE)</f>
        <v>Greater Jacksonville Open</v>
      </c>
      <c r="S2422" t="s">
        <v>2482</v>
      </c>
      <c r="U2422" t="str">
        <f>_xlfn.CONCAT(C2422,Q2422)</f>
        <v>26013Greater Jacksonville Open</v>
      </c>
      <c r="V2422">
        <f>VLOOKUP(U2422,Sheet1!R:S,2,FALSE)</f>
        <v>3858</v>
      </c>
      <c r="W2422">
        <f>VLOOKUP(V2422,Sheet1!A:B,2,FALSE)</f>
        <v>3310</v>
      </c>
    </row>
    <row r="2423" spans="1:23" x14ac:dyDescent="0.2">
      <c r="A2423">
        <v>596</v>
      </c>
      <c r="B2423">
        <v>1971</v>
      </c>
      <c r="C2423" s="1">
        <v>26006</v>
      </c>
      <c r="D2423" s="1" t="b">
        <f>COUNTIF(C:C,C2423)&gt;1</f>
        <v>0</v>
      </c>
      <c r="E2423" t="s">
        <v>621</v>
      </c>
      <c r="F2423" t="s">
        <v>1972</v>
      </c>
      <c r="G2423" t="s">
        <v>1989</v>
      </c>
      <c r="H2423">
        <v>1</v>
      </c>
      <c r="I2423">
        <v>1910</v>
      </c>
      <c r="J2423" t="s">
        <v>121</v>
      </c>
      <c r="K2423" t="s">
        <v>150</v>
      </c>
      <c r="L2423" t="s">
        <v>150</v>
      </c>
      <c r="M2423">
        <v>59</v>
      </c>
      <c r="N2423" t="s">
        <v>150</v>
      </c>
      <c r="O2423" t="s">
        <v>150</v>
      </c>
      <c r="P2423">
        <f>COUNTA(#REF!)</f>
        <v>1</v>
      </c>
      <c r="Q2423" t="s">
        <v>621</v>
      </c>
      <c r="R2423" t="str">
        <f>VLOOKUP(C2423,Sheet1!D:I,2,FALSE)</f>
        <v>Florida Citrus Invitational</v>
      </c>
      <c r="T2423" t="str">
        <f>IF(Q2423=R2423,"y","")</f>
        <v>y</v>
      </c>
      <c r="U2423" t="str">
        <f>_xlfn.CONCAT(C2423,Q2423)</f>
        <v>26006Florida Citrus Invitational</v>
      </c>
      <c r="V2423">
        <f>VLOOKUP(U2423,Sheet1!R:S,2,FALSE)</f>
        <v>912</v>
      </c>
      <c r="W2423">
        <f>VLOOKUP(V2423,Sheet1!A:B,2,FALSE)</f>
        <v>665</v>
      </c>
    </row>
    <row r="2424" spans="1:23" x14ac:dyDescent="0.2">
      <c r="A2424">
        <v>595</v>
      </c>
      <c r="B2424">
        <v>1971</v>
      </c>
      <c r="C2424" s="1">
        <v>25999</v>
      </c>
      <c r="D2424" s="1" t="b">
        <f>COUNTIF(C:C,C2424)&gt;1</f>
        <v>0</v>
      </c>
      <c r="E2424" t="s">
        <v>2317</v>
      </c>
      <c r="F2424" t="s">
        <v>1972</v>
      </c>
      <c r="G2424" t="s">
        <v>1989</v>
      </c>
      <c r="H2424">
        <v>1</v>
      </c>
      <c r="I2424">
        <v>2118</v>
      </c>
      <c r="J2424" t="s">
        <v>395</v>
      </c>
      <c r="K2424" t="s">
        <v>150</v>
      </c>
      <c r="L2424" t="s">
        <v>150</v>
      </c>
      <c r="M2424">
        <v>2</v>
      </c>
      <c r="N2424" t="s">
        <v>150</v>
      </c>
      <c r="O2424" t="s">
        <v>150</v>
      </c>
      <c r="P2424">
        <f>COUNTA(#REF!)</f>
        <v>1</v>
      </c>
      <c r="Q2424" t="s">
        <v>2317</v>
      </c>
      <c r="R2424" t="str">
        <f>VLOOKUP(C2424,Sheet1!D:I,2,FALSE)</f>
        <v>Doral-Eastern Open Invitational</v>
      </c>
      <c r="S2424" t="s">
        <v>2482</v>
      </c>
      <c r="U2424" t="str">
        <f>_xlfn.CONCAT(C2424,Q2424)</f>
        <v>25999Doral-Eastern Open Invitational</v>
      </c>
      <c r="V2424">
        <f>VLOOKUP(U2424,Sheet1!R:S,2,FALSE)</f>
        <v>3356</v>
      </c>
      <c r="W2424">
        <f>VLOOKUP(V2424,Sheet1!A:B,2,FALSE)</f>
        <v>2822</v>
      </c>
    </row>
    <row r="2425" spans="1:23" x14ac:dyDescent="0.2">
      <c r="A2425">
        <v>594</v>
      </c>
      <c r="B2425">
        <v>1971</v>
      </c>
      <c r="C2425" s="1">
        <v>25992</v>
      </c>
      <c r="D2425" s="1" t="b">
        <f>COUNTIF(C:C,C2425)&gt;1</f>
        <v>0</v>
      </c>
      <c r="E2425" t="s">
        <v>978</v>
      </c>
      <c r="F2425" t="s">
        <v>1972</v>
      </c>
      <c r="G2425" t="s">
        <v>1989</v>
      </c>
      <c r="H2425">
        <v>2</v>
      </c>
      <c r="I2425">
        <v>1869</v>
      </c>
      <c r="J2425" t="s">
        <v>215</v>
      </c>
      <c r="K2425" t="s">
        <v>150</v>
      </c>
      <c r="L2425" t="s">
        <v>150</v>
      </c>
      <c r="M2425">
        <v>34</v>
      </c>
      <c r="N2425" t="s">
        <v>150</v>
      </c>
      <c r="O2425" t="s">
        <v>150</v>
      </c>
      <c r="P2425">
        <f>COUNTA(#REF!)</f>
        <v>1</v>
      </c>
      <c r="Q2425" t="s">
        <v>978</v>
      </c>
      <c r="R2425" t="str">
        <f>VLOOKUP(C2425,Sheet1!D:I,2,FALSE)</f>
        <v>PGA Championship</v>
      </c>
      <c r="T2425" t="str">
        <f>IF(Q2425=R2425,"y","")</f>
        <v>y</v>
      </c>
      <c r="U2425" t="str">
        <f>_xlfn.CONCAT(C2425,Q2425)</f>
        <v>25992PGA Championship</v>
      </c>
      <c r="V2425">
        <f>VLOOKUP(U2425,Sheet1!R:S,2,FALSE)</f>
        <v>1499</v>
      </c>
      <c r="W2425">
        <f>VLOOKUP(V2425,Sheet1!A:B,2,FALSE)</f>
        <v>1236</v>
      </c>
    </row>
    <row r="2426" spans="1:23" x14ac:dyDescent="0.2">
      <c r="A2426">
        <v>593</v>
      </c>
      <c r="B2426">
        <v>1971</v>
      </c>
      <c r="C2426" s="1">
        <v>25986</v>
      </c>
      <c r="D2426" s="1" t="b">
        <f>COUNTIF(C:C,C2426)&gt;1</f>
        <v>0</v>
      </c>
      <c r="E2426" t="s">
        <v>2566</v>
      </c>
      <c r="F2426" t="s">
        <v>1972</v>
      </c>
      <c r="G2426" t="s">
        <v>1987</v>
      </c>
      <c r="H2426">
        <v>1</v>
      </c>
      <c r="I2426">
        <v>2118</v>
      </c>
      <c r="J2426" t="s">
        <v>395</v>
      </c>
      <c r="K2426" t="s">
        <v>150</v>
      </c>
      <c r="L2426" t="s">
        <v>150</v>
      </c>
      <c r="M2426">
        <v>1</v>
      </c>
      <c r="N2426" t="s">
        <v>150</v>
      </c>
      <c r="O2426" t="s">
        <v>150</v>
      </c>
      <c r="P2426">
        <f>COUNTA(#REF!)</f>
        <v>1</v>
      </c>
      <c r="Q2426" t="s">
        <v>2566</v>
      </c>
      <c r="R2426" t="str">
        <f>VLOOKUP(C2426,Sheet1!D:I,2,FALSE)</f>
        <v>Tucson Open</v>
      </c>
      <c r="S2426" t="s">
        <v>2482</v>
      </c>
      <c r="U2426" t="str">
        <f>_xlfn.CONCAT(C2426,Q2426)</f>
        <v>25986Tucson Open</v>
      </c>
      <c r="V2426">
        <f>VLOOKUP(U2426,Sheet1!R:S,2,FALSE)</f>
        <v>3305</v>
      </c>
      <c r="W2426">
        <f>VLOOKUP(V2426,Sheet1!A:B,2,FALSE)</f>
        <v>2778</v>
      </c>
    </row>
    <row r="2427" spans="1:23" x14ac:dyDescent="0.2">
      <c r="A2427">
        <v>592</v>
      </c>
      <c r="B2427">
        <v>1971</v>
      </c>
      <c r="C2427" s="1">
        <v>25978</v>
      </c>
      <c r="D2427" s="1" t="b">
        <f>COUNTIF(C:C,C2427)&gt;1</f>
        <v>0</v>
      </c>
      <c r="E2427" t="s">
        <v>332</v>
      </c>
      <c r="F2427" t="s">
        <v>1972</v>
      </c>
      <c r="G2427" t="s">
        <v>1973</v>
      </c>
      <c r="H2427">
        <v>1</v>
      </c>
      <c r="I2427">
        <v>1910</v>
      </c>
      <c r="J2427" t="s">
        <v>121</v>
      </c>
      <c r="K2427" t="s">
        <v>150</v>
      </c>
      <c r="L2427" t="s">
        <v>150</v>
      </c>
      <c r="M2427">
        <v>58</v>
      </c>
      <c r="N2427" t="s">
        <v>150</v>
      </c>
      <c r="O2427" t="s">
        <v>150</v>
      </c>
      <c r="P2427">
        <f>COUNTA(#REF!)</f>
        <v>1</v>
      </c>
      <c r="Q2427" t="s">
        <v>332</v>
      </c>
      <c r="R2427" t="str">
        <f>VLOOKUP(C2427,Sheet1!D:I,2,FALSE)</f>
        <v>Bob Hope Desert Classic</v>
      </c>
      <c r="T2427" t="str">
        <f>IF(Q2427=R2427,"y","")</f>
        <v>y</v>
      </c>
      <c r="U2427" t="str">
        <f>_xlfn.CONCAT(C2427,Q2427)</f>
        <v>25978Bob Hope Desert Classic</v>
      </c>
      <c r="V2427">
        <f>VLOOKUP(U2427,Sheet1!R:S,2,FALSE)</f>
        <v>447</v>
      </c>
      <c r="W2427">
        <f>VLOOKUP(V2427,Sheet1!A:B,2,FALSE)</f>
        <v>296</v>
      </c>
    </row>
    <row r="2428" spans="1:23" x14ac:dyDescent="0.2">
      <c r="A2428">
        <v>590</v>
      </c>
      <c r="B2428">
        <v>1971</v>
      </c>
      <c r="C2428" s="1">
        <v>25971</v>
      </c>
      <c r="D2428" s="1" t="b">
        <f>COUNTIF(C:C,C2428)&gt;1</f>
        <v>0</v>
      </c>
      <c r="E2428" t="s">
        <v>253</v>
      </c>
      <c r="F2428" t="s">
        <v>1972</v>
      </c>
      <c r="G2428" t="s">
        <v>1985</v>
      </c>
      <c r="H2428">
        <v>1</v>
      </c>
      <c r="I2428">
        <v>2083</v>
      </c>
      <c r="J2428" t="s">
        <v>267</v>
      </c>
      <c r="K2428" t="s">
        <v>150</v>
      </c>
      <c r="L2428" t="s">
        <v>150</v>
      </c>
      <c r="M2428">
        <v>4</v>
      </c>
      <c r="N2428" t="s">
        <v>150</v>
      </c>
      <c r="O2428" t="s">
        <v>150</v>
      </c>
      <c r="P2428">
        <f>COUNTA(#REF!)</f>
        <v>1</v>
      </c>
      <c r="Q2428" t="s">
        <v>253</v>
      </c>
      <c r="R2428" t="str">
        <f>VLOOKUP(C2428,Sheet1!D:I,2,FALSE)</f>
        <v>Hawaiian Open</v>
      </c>
      <c r="T2428" t="str">
        <f>IF(Q2428=R2428,"y","")</f>
        <v>y</v>
      </c>
      <c r="U2428" t="str">
        <f>_xlfn.CONCAT(C2428,Q2428)</f>
        <v>25971Hawaiian Open</v>
      </c>
      <c r="V2428">
        <f>VLOOKUP(U2428,Sheet1!R:S,2,FALSE)</f>
        <v>246</v>
      </c>
      <c r="W2428">
        <f>VLOOKUP(V2428,Sheet1!A:B,2,FALSE)</f>
        <v>238</v>
      </c>
    </row>
    <row r="2429" spans="1:23" x14ac:dyDescent="0.2">
      <c r="A2429">
        <v>589</v>
      </c>
      <c r="B2429">
        <v>1971</v>
      </c>
      <c r="C2429" s="1">
        <v>25964</v>
      </c>
      <c r="D2429" s="1" t="b">
        <f>COUNTIF(C:C,C2429)&gt;1</f>
        <v>0</v>
      </c>
      <c r="E2429" t="s">
        <v>392</v>
      </c>
      <c r="F2429" t="s">
        <v>1972</v>
      </c>
      <c r="G2429" t="s">
        <v>1973</v>
      </c>
      <c r="H2429">
        <v>1</v>
      </c>
      <c r="I2429">
        <v>1033</v>
      </c>
      <c r="J2429" t="s">
        <v>399</v>
      </c>
      <c r="K2429" t="s">
        <v>150</v>
      </c>
      <c r="L2429" t="s">
        <v>150</v>
      </c>
      <c r="M2429">
        <v>8</v>
      </c>
      <c r="N2429" t="s">
        <v>150</v>
      </c>
      <c r="O2429" t="s">
        <v>150</v>
      </c>
      <c r="P2429">
        <f>COUNTA(#REF!)</f>
        <v>1</v>
      </c>
      <c r="Q2429" t="s">
        <v>392</v>
      </c>
      <c r="R2429" t="str">
        <f>VLOOKUP(C2429,Sheet1!D:I,2,FALSE)</f>
        <v>Andy Williams-San Diego Open Invitational</v>
      </c>
      <c r="T2429" t="str">
        <f>IF(Q2429=R2429,"y","")</f>
        <v>y</v>
      </c>
      <c r="U2429" t="str">
        <f>_xlfn.CONCAT(C2429,Q2429)</f>
        <v>25964Andy Williams-San Diego Open Invitational</v>
      </c>
      <c r="V2429">
        <f>VLOOKUP(U2429,Sheet1!R:S,2,FALSE)</f>
        <v>601</v>
      </c>
      <c r="W2429">
        <f>VLOOKUP(V2429,Sheet1!A:B,2,FALSE)</f>
        <v>361</v>
      </c>
    </row>
    <row r="2430" spans="1:23" x14ac:dyDescent="0.2">
      <c r="A2430">
        <v>588</v>
      </c>
      <c r="B2430">
        <v>1971</v>
      </c>
      <c r="C2430" s="1">
        <v>25957</v>
      </c>
      <c r="D2430" s="1" t="b">
        <f>COUNTIF(C:C,C2430)&gt;1</f>
        <v>0</v>
      </c>
      <c r="E2430" t="s">
        <v>454</v>
      </c>
      <c r="F2430" t="s">
        <v>1972</v>
      </c>
      <c r="G2430" t="s">
        <v>1987</v>
      </c>
      <c r="H2430">
        <v>1</v>
      </c>
      <c r="I2430">
        <v>1057</v>
      </c>
      <c r="J2430" t="s">
        <v>449</v>
      </c>
      <c r="K2430" t="s">
        <v>150</v>
      </c>
      <c r="L2430" t="s">
        <v>150</v>
      </c>
      <c r="M2430">
        <v>6</v>
      </c>
      <c r="N2430" t="s">
        <v>150</v>
      </c>
      <c r="O2430" t="s">
        <v>150</v>
      </c>
      <c r="P2430">
        <f>COUNTA(#REF!)</f>
        <v>1</v>
      </c>
      <c r="Q2430" t="s">
        <v>454</v>
      </c>
      <c r="R2430" t="str">
        <f>VLOOKUP(C2430,Sheet1!D:I,2,FALSE)</f>
        <v>Phoenix Open Invitational</v>
      </c>
      <c r="T2430" t="str">
        <f>IF(Q2430=R2430,"y","")</f>
        <v>y</v>
      </c>
      <c r="U2430" t="str">
        <f>_xlfn.CONCAT(C2430,Q2430)</f>
        <v>25957Phoenix Open Invitational</v>
      </c>
      <c r="V2430">
        <f>VLOOKUP(U2430,Sheet1!R:S,2,FALSE)</f>
        <v>676</v>
      </c>
      <c r="W2430">
        <f>VLOOKUP(V2430,Sheet1!A:B,2,FALSE)</f>
        <v>432</v>
      </c>
    </row>
    <row r="2431" spans="1:23" x14ac:dyDescent="0.2">
      <c r="A2431">
        <v>587</v>
      </c>
      <c r="B2431">
        <v>1971</v>
      </c>
      <c r="C2431" s="1">
        <v>25950</v>
      </c>
      <c r="D2431" s="1" t="b">
        <f>COUNTIF(C:C,C2431)&gt;1</f>
        <v>0</v>
      </c>
      <c r="E2431" t="s">
        <v>1807</v>
      </c>
      <c r="F2431" t="s">
        <v>1972</v>
      </c>
      <c r="G2431" t="s">
        <v>1973</v>
      </c>
      <c r="H2431">
        <v>1</v>
      </c>
      <c r="I2431">
        <v>2083</v>
      </c>
      <c r="J2431" t="s">
        <v>267</v>
      </c>
      <c r="K2431" t="s">
        <v>150</v>
      </c>
      <c r="L2431" t="s">
        <v>150</v>
      </c>
      <c r="M2431">
        <v>3</v>
      </c>
      <c r="N2431" t="s">
        <v>150</v>
      </c>
      <c r="O2431" t="s">
        <v>150</v>
      </c>
      <c r="P2431">
        <f>COUNTA(#REF!)</f>
        <v>1</v>
      </c>
      <c r="Q2431" t="s">
        <v>1807</v>
      </c>
      <c r="R2431" t="str">
        <f>VLOOKUP(C2431,Sheet1!D:I,2,FALSE)</f>
        <v>Bing Crosby National Pro-Am</v>
      </c>
      <c r="T2431" t="str">
        <f>IF(Q2431=R2431,"y","")</f>
        <v>y</v>
      </c>
      <c r="U2431" t="str">
        <f>_xlfn.CONCAT(C2431,Q2431)</f>
        <v>25950Bing Crosby National Pro-Am</v>
      </c>
      <c r="V2431">
        <f>VLOOKUP(U2431,Sheet1!R:S,2,FALSE)</f>
        <v>2655</v>
      </c>
      <c r="W2431">
        <f>VLOOKUP(V2431,Sheet1!A:B,2,FALSE)</f>
        <v>2287</v>
      </c>
    </row>
    <row r="2432" spans="1:23" x14ac:dyDescent="0.2">
      <c r="A2432">
        <v>586</v>
      </c>
      <c r="B2432">
        <v>1971</v>
      </c>
      <c r="C2432" s="1">
        <v>25943</v>
      </c>
      <c r="D2432" s="1" t="b">
        <f>COUNTIF(C:C,C2432)&gt;1</f>
        <v>0</v>
      </c>
      <c r="E2432" t="s">
        <v>505</v>
      </c>
      <c r="F2432" t="s">
        <v>1972</v>
      </c>
      <c r="G2432" t="s">
        <v>1973</v>
      </c>
      <c r="H2432">
        <v>1</v>
      </c>
      <c r="I2432">
        <v>1714</v>
      </c>
      <c r="J2432" t="s">
        <v>622</v>
      </c>
      <c r="K2432" t="s">
        <v>150</v>
      </c>
      <c r="L2432" t="s">
        <v>150</v>
      </c>
      <c r="M2432">
        <v>5</v>
      </c>
      <c r="N2432" t="s">
        <v>150</v>
      </c>
      <c r="O2432" t="s">
        <v>150</v>
      </c>
      <c r="P2432">
        <f>COUNTA(#REF!)</f>
        <v>1</v>
      </c>
      <c r="Q2432" t="s">
        <v>505</v>
      </c>
      <c r="R2432" t="str">
        <f>VLOOKUP(C2432,Sheet1!D:I,2,FALSE)</f>
        <v>Glen Campbell-Los Angeles Open</v>
      </c>
      <c r="T2432" t="str">
        <f>IF(Q2432=R2432,"y","")</f>
        <v>y</v>
      </c>
      <c r="U2432" t="str">
        <f>_xlfn.CONCAT(C2432,Q2432)</f>
        <v>25943Glen Campbell-Los Angeles Open</v>
      </c>
      <c r="V2432">
        <f>VLOOKUP(U2432,Sheet1!R:S,2,FALSE)</f>
        <v>761</v>
      </c>
      <c r="W2432">
        <f>VLOOKUP(V2432,Sheet1!A:B,2,FALSE)</f>
        <v>517</v>
      </c>
    </row>
    <row r="2433" spans="1:23" x14ac:dyDescent="0.2">
      <c r="A2433">
        <v>585</v>
      </c>
      <c r="B2433">
        <v>1970</v>
      </c>
      <c r="C2433" s="1">
        <v>25915</v>
      </c>
      <c r="D2433" s="1" t="b">
        <f>COUNTIF(C:C,C2433)&gt;1</f>
        <v>0</v>
      </c>
      <c r="E2433" t="s">
        <v>2348</v>
      </c>
      <c r="F2433" t="s">
        <v>2313</v>
      </c>
      <c r="G2433" t="s">
        <v>2313</v>
      </c>
      <c r="H2433">
        <v>1</v>
      </c>
      <c r="I2433">
        <v>2042</v>
      </c>
      <c r="J2433" t="s">
        <v>901</v>
      </c>
      <c r="K2433" t="s">
        <v>150</v>
      </c>
      <c r="L2433" t="s">
        <v>150</v>
      </c>
      <c r="M2433">
        <v>19</v>
      </c>
      <c r="N2433" t="s">
        <v>150</v>
      </c>
      <c r="O2433" t="s">
        <v>150</v>
      </c>
      <c r="P2433">
        <f>COUNTA(#REF!)</f>
        <v>1</v>
      </c>
      <c r="Q2433" t="s">
        <v>2348</v>
      </c>
      <c r="R2433" t="str">
        <f>VLOOKUP(C2433,Sheet1!D:I,2,FALSE)</f>
        <v>Bahama Islands Open</v>
      </c>
      <c r="S2433" t="s">
        <v>2482</v>
      </c>
      <c r="U2433" t="str">
        <f>_xlfn.CONCAT(C2433,Q2433)</f>
        <v>25915Bahama Islands Open</v>
      </c>
      <c r="V2433">
        <f>VLOOKUP(U2433,Sheet1!R:S,2,FALSE)</f>
        <v>3788</v>
      </c>
      <c r="W2433">
        <f>VLOOKUP(V2433,Sheet1!A:B,2,FALSE)</f>
        <v>3240</v>
      </c>
    </row>
    <row r="2434" spans="1:23" x14ac:dyDescent="0.2">
      <c r="A2434">
        <v>584</v>
      </c>
      <c r="B2434">
        <v>1970</v>
      </c>
      <c r="C2434" s="1">
        <v>25908</v>
      </c>
      <c r="D2434" s="1" t="b">
        <f>COUNTIF(C:C,C2434)&gt;1</f>
        <v>0</v>
      </c>
      <c r="E2434" t="s">
        <v>2346</v>
      </c>
      <c r="F2434" t="s">
        <v>1972</v>
      </c>
      <c r="G2434" t="s">
        <v>1989</v>
      </c>
      <c r="H2434">
        <v>1</v>
      </c>
      <c r="I2434">
        <v>1393</v>
      </c>
      <c r="J2434" t="s">
        <v>2347</v>
      </c>
      <c r="K2434" t="s">
        <v>150</v>
      </c>
      <c r="L2434" t="s">
        <v>150</v>
      </c>
      <c r="M2434">
        <v>1</v>
      </c>
      <c r="N2434" t="s">
        <v>150</v>
      </c>
      <c r="O2434" t="s">
        <v>150</v>
      </c>
      <c r="P2434">
        <f>COUNTA(#REF!)</f>
        <v>1</v>
      </c>
      <c r="Q2434" t="s">
        <v>2346</v>
      </c>
      <c r="R2434" t="str">
        <f>VLOOKUP(C2434,Sheet1!D:I,2,FALSE)</f>
        <v>Coral Springs Open Invitational</v>
      </c>
      <c r="S2434" t="s">
        <v>2482</v>
      </c>
      <c r="U2434" t="str">
        <f>_xlfn.CONCAT(C2434,Q2434)</f>
        <v>25908Coral Springs Open Invitational</v>
      </c>
      <c r="V2434">
        <f>VLOOKUP(U2434,Sheet1!R:S,2,FALSE)</f>
        <v>3833</v>
      </c>
      <c r="W2434">
        <f>VLOOKUP(V2434,Sheet1!A:B,2,FALSE)</f>
        <v>3285</v>
      </c>
    </row>
    <row r="2435" spans="1:23" x14ac:dyDescent="0.2">
      <c r="A2435">
        <v>583</v>
      </c>
      <c r="B2435">
        <v>1970</v>
      </c>
      <c r="C2435" s="1">
        <v>25901</v>
      </c>
      <c r="D2435" s="1" t="b">
        <f>COUNTIF(C:C,C2435)&gt;1</f>
        <v>1</v>
      </c>
      <c r="E2435" t="s">
        <v>851</v>
      </c>
      <c r="F2435" t="s">
        <v>1972</v>
      </c>
      <c r="G2435" t="s">
        <v>1996</v>
      </c>
      <c r="H2435">
        <v>1</v>
      </c>
      <c r="I2435">
        <v>1422</v>
      </c>
      <c r="J2435" t="s">
        <v>403</v>
      </c>
      <c r="K2435" t="s">
        <v>150</v>
      </c>
      <c r="L2435" t="s">
        <v>150</v>
      </c>
      <c r="M2435">
        <v>10</v>
      </c>
      <c r="N2435" t="s">
        <v>150</v>
      </c>
      <c r="O2435" t="s">
        <v>150</v>
      </c>
      <c r="P2435">
        <f>COUNTA(#REF!)</f>
        <v>1</v>
      </c>
      <c r="Q2435" t="s">
        <v>851</v>
      </c>
      <c r="R2435" t="str">
        <f>VLOOKUP(C2435,Sheet1!D:I,2,FALSE)</f>
        <v>Heritage Golf Classic</v>
      </c>
      <c r="T2435" t="str">
        <f>IF(Q2435=R2435,"y","")</f>
        <v>y</v>
      </c>
      <c r="U2435" t="str">
        <f>_xlfn.CONCAT(C2435,Q2435)</f>
        <v>25901Heritage Golf Classic</v>
      </c>
      <c r="V2435">
        <f>VLOOKUP(U2435,Sheet1!R:S,2,FALSE)</f>
        <v>1268</v>
      </c>
      <c r="W2435">
        <f>VLOOKUP(V2435,Sheet1!A:B,2,FALSE)</f>
        <v>1019</v>
      </c>
    </row>
    <row r="2436" spans="1:23" x14ac:dyDescent="0.2">
      <c r="A2436">
        <v>582</v>
      </c>
      <c r="B2436">
        <v>1970</v>
      </c>
      <c r="C2436" s="1">
        <v>25901</v>
      </c>
      <c r="D2436" s="1" t="b">
        <f>COUNTIF(C:C,C2436)&gt;1</f>
        <v>1</v>
      </c>
      <c r="E2436" t="s">
        <v>851</v>
      </c>
      <c r="F2436" t="s">
        <v>1972</v>
      </c>
      <c r="G2436" t="s">
        <v>1996</v>
      </c>
      <c r="H2436">
        <v>9</v>
      </c>
      <c r="I2436">
        <v>14</v>
      </c>
      <c r="J2436" t="s">
        <v>2345</v>
      </c>
      <c r="K2436" t="s">
        <v>150</v>
      </c>
      <c r="L2436" t="s">
        <v>150</v>
      </c>
      <c r="M2436" t="s">
        <v>150</v>
      </c>
      <c r="N2436" t="s">
        <v>150</v>
      </c>
      <c r="O2436" t="s">
        <v>150</v>
      </c>
      <c r="P2436">
        <f>COUNTA(#REF!)</f>
        <v>1</v>
      </c>
      <c r="Q2436" t="s">
        <v>851</v>
      </c>
      <c r="R2436" t="str">
        <f>VLOOKUP(C2436,Sheet1!D:I,2,FALSE)</f>
        <v>Heritage Golf Classic</v>
      </c>
      <c r="S2436" t="s">
        <v>2482</v>
      </c>
      <c r="U2436" t="str">
        <f>_xlfn.CONCAT(C2436,Q2436)</f>
        <v>25901Heritage Golf Classic</v>
      </c>
      <c r="V2436">
        <f>VLOOKUP(U2436,Sheet1!R:S,2,FALSE)</f>
        <v>1268</v>
      </c>
      <c r="W2436">
        <f>VLOOKUP(V2436,Sheet1!A:B,2,FALSE)</f>
        <v>1019</v>
      </c>
    </row>
    <row r="2437" spans="1:23" x14ac:dyDescent="0.2">
      <c r="A2437">
        <v>581</v>
      </c>
      <c r="B2437">
        <v>1970</v>
      </c>
      <c r="C2437" s="1">
        <v>25873</v>
      </c>
      <c r="D2437" s="1" t="b">
        <f>COUNTIF(C:C,C2437)&gt;1</f>
        <v>0</v>
      </c>
      <c r="E2437" t="s">
        <v>2277</v>
      </c>
      <c r="F2437" t="s">
        <v>1972</v>
      </c>
      <c r="G2437" t="s">
        <v>1975</v>
      </c>
      <c r="H2437">
        <v>1</v>
      </c>
      <c r="I2437">
        <v>1525</v>
      </c>
      <c r="J2437" t="s">
        <v>2306</v>
      </c>
      <c r="K2437" t="s">
        <v>150</v>
      </c>
      <c r="L2437" t="s">
        <v>150</v>
      </c>
      <c r="M2437">
        <v>2</v>
      </c>
      <c r="N2437" t="s">
        <v>150</v>
      </c>
      <c r="O2437" t="s">
        <v>150</v>
      </c>
      <c r="P2437">
        <f>COUNTA(#REF!)</f>
        <v>1</v>
      </c>
      <c r="Q2437" t="s">
        <v>2277</v>
      </c>
      <c r="R2437" t="str">
        <f>VLOOKUP(C2437,Sheet1!D:I,2,FALSE)</f>
        <v>Sahara Invitational</v>
      </c>
      <c r="S2437" t="s">
        <v>2482</v>
      </c>
      <c r="U2437" t="str">
        <f>_xlfn.CONCAT(C2437,Q2437)</f>
        <v>25873Sahara Invitational</v>
      </c>
      <c r="V2437">
        <f>VLOOKUP(U2437,Sheet1!R:S,2,FALSE)</f>
        <v>3997</v>
      </c>
      <c r="W2437">
        <f>VLOOKUP(V2437,Sheet1!A:B,2,FALSE)</f>
        <v>3448</v>
      </c>
    </row>
    <row r="2438" spans="1:23" x14ac:dyDescent="0.2">
      <c r="A2438">
        <v>580</v>
      </c>
      <c r="B2438">
        <v>1970</v>
      </c>
      <c r="C2438" s="1">
        <v>25866</v>
      </c>
      <c r="D2438" s="1" t="b">
        <f>COUNTIF(C:C,C2438)&gt;1</f>
        <v>0</v>
      </c>
      <c r="E2438" t="s">
        <v>2276</v>
      </c>
      <c r="F2438" t="s">
        <v>1972</v>
      </c>
      <c r="G2438" t="s">
        <v>1973</v>
      </c>
      <c r="H2438">
        <v>1</v>
      </c>
      <c r="I2438">
        <v>2150</v>
      </c>
      <c r="J2438" t="s">
        <v>624</v>
      </c>
      <c r="K2438" t="s">
        <v>150</v>
      </c>
      <c r="L2438" t="s">
        <v>150</v>
      </c>
      <c r="M2438">
        <v>3</v>
      </c>
      <c r="N2438" t="s">
        <v>150</v>
      </c>
      <c r="O2438" t="s">
        <v>150</v>
      </c>
      <c r="P2438">
        <f>COUNTA(#REF!)</f>
        <v>1</v>
      </c>
      <c r="Q2438" t="s">
        <v>2276</v>
      </c>
      <c r="R2438" t="str">
        <f>VLOOKUP(C2438,Sheet1!D:I,2,FALSE)</f>
        <v>Kaiser International Open Invitational</v>
      </c>
      <c r="S2438" t="s">
        <v>2482</v>
      </c>
      <c r="U2438" t="str">
        <f>_xlfn.CONCAT(C2438,Q2438)</f>
        <v>25866Kaiser International Open Invitational</v>
      </c>
      <c r="V2438">
        <f>VLOOKUP(U2438,Sheet1!R:S,2,FALSE)</f>
        <v>3506</v>
      </c>
      <c r="W2438">
        <f>VLOOKUP(V2438,Sheet1!A:B,2,FALSE)</f>
        <v>2969</v>
      </c>
    </row>
    <row r="2439" spans="1:23" x14ac:dyDescent="0.2">
      <c r="A2439">
        <v>579</v>
      </c>
      <c r="B2439">
        <v>1970</v>
      </c>
      <c r="C2439" s="1">
        <v>25845</v>
      </c>
      <c r="D2439" s="1" t="b">
        <f>COUNTIF(C:C,C2439)&gt;1</f>
        <v>0</v>
      </c>
      <c r="E2439" t="s">
        <v>2332</v>
      </c>
      <c r="F2439" t="s">
        <v>1972</v>
      </c>
      <c r="G2439" t="s">
        <v>2010</v>
      </c>
      <c r="H2439">
        <v>1</v>
      </c>
      <c r="I2439">
        <v>2045</v>
      </c>
      <c r="J2439" t="s">
        <v>2344</v>
      </c>
      <c r="K2439" t="s">
        <v>150</v>
      </c>
      <c r="L2439" t="s">
        <v>150</v>
      </c>
      <c r="M2439">
        <v>1</v>
      </c>
      <c r="N2439" t="s">
        <v>150</v>
      </c>
      <c r="O2439" t="s">
        <v>150</v>
      </c>
      <c r="P2439">
        <f>COUNTA(#REF!)</f>
        <v>1</v>
      </c>
      <c r="Q2439" t="s">
        <v>2332</v>
      </c>
      <c r="R2439" t="str">
        <f>VLOOKUP(C2439,Sheet1!D:I,2,FALSE)</f>
        <v>Azalea Open Invitational</v>
      </c>
      <c r="S2439" t="s">
        <v>2482</v>
      </c>
      <c r="U2439" t="str">
        <f>_xlfn.CONCAT(C2439,Q2439)</f>
        <v>25845Azalea Open Invitational</v>
      </c>
      <c r="V2439">
        <f>VLOOKUP(U2439,Sheet1!R:S,2,FALSE)</f>
        <v>3775</v>
      </c>
      <c r="W2439">
        <f>VLOOKUP(V2439,Sheet1!A:B,2,FALSE)</f>
        <v>3227</v>
      </c>
    </row>
    <row r="2440" spans="1:23" x14ac:dyDescent="0.2">
      <c r="A2440">
        <v>578</v>
      </c>
      <c r="B2440">
        <v>1970</v>
      </c>
      <c r="C2440" s="1">
        <v>25838</v>
      </c>
      <c r="D2440" s="1" t="b">
        <f>COUNTIF(C:C,C2440)&gt;1</f>
        <v>0</v>
      </c>
      <c r="E2440" t="s">
        <v>2343</v>
      </c>
      <c r="F2440" t="s">
        <v>1972</v>
      </c>
      <c r="G2440" t="s">
        <v>1984</v>
      </c>
      <c r="H2440">
        <v>1</v>
      </c>
      <c r="I2440">
        <v>2032</v>
      </c>
      <c r="J2440" t="s">
        <v>898</v>
      </c>
      <c r="K2440" t="s">
        <v>150</v>
      </c>
      <c r="L2440" t="s">
        <v>150</v>
      </c>
      <c r="M2440">
        <v>5</v>
      </c>
      <c r="N2440" t="s">
        <v>150</v>
      </c>
      <c r="O2440" t="s">
        <v>150</v>
      </c>
      <c r="P2440">
        <f>COUNTA(#REF!)</f>
        <v>1</v>
      </c>
      <c r="Q2440" t="s">
        <v>2343</v>
      </c>
      <c r="R2440" t="str">
        <f>VLOOKUP(C2440,Sheet1!D:I,2,FALSE)</f>
        <v>Green Island Open Invitational</v>
      </c>
      <c r="S2440" t="s">
        <v>2482</v>
      </c>
      <c r="U2440" t="str">
        <f>_xlfn.CONCAT(C2440,Q2440)</f>
        <v>25838Green Island Open Invitational</v>
      </c>
      <c r="V2440">
        <f>VLOOKUP(U2440,Sheet1!R:S,2,FALSE)</f>
        <v>3550</v>
      </c>
      <c r="W2440">
        <f>VLOOKUP(V2440,Sheet1!A:B,2,FALSE)</f>
        <v>3002</v>
      </c>
    </row>
    <row r="2441" spans="1:23" x14ac:dyDescent="0.2">
      <c r="A2441">
        <v>577</v>
      </c>
      <c r="B2441">
        <v>1970</v>
      </c>
      <c r="C2441" s="1">
        <v>25831</v>
      </c>
      <c r="D2441" s="1" t="b">
        <f>COUNTIF(C:C,C2441)&gt;1</f>
        <v>0</v>
      </c>
      <c r="E2441" t="s">
        <v>2330</v>
      </c>
      <c r="F2441" t="s">
        <v>1972</v>
      </c>
      <c r="G2441" t="s">
        <v>2005</v>
      </c>
      <c r="H2441">
        <v>1</v>
      </c>
      <c r="I2441">
        <v>1640</v>
      </c>
      <c r="J2441" t="s">
        <v>456</v>
      </c>
      <c r="K2441" t="s">
        <v>150</v>
      </c>
      <c r="L2441" t="s">
        <v>150</v>
      </c>
      <c r="M2441">
        <v>7</v>
      </c>
      <c r="N2441" t="s">
        <v>150</v>
      </c>
      <c r="O2441" t="s">
        <v>150</v>
      </c>
      <c r="P2441">
        <f>COUNTA(#REF!)</f>
        <v>1</v>
      </c>
      <c r="Q2441" t="s">
        <v>2330</v>
      </c>
      <c r="R2441" t="str">
        <f>VLOOKUP(C2441,Sheet1!D:I,2,FALSE)</f>
        <v>Robinson Open Golf Classic</v>
      </c>
      <c r="S2441" t="s">
        <v>2482</v>
      </c>
      <c r="U2441" t="str">
        <f>_xlfn.CONCAT(C2441,Q2441)</f>
        <v>25831Robinson Open Golf Classic</v>
      </c>
      <c r="V2441">
        <f>VLOOKUP(U2441,Sheet1!R:S,2,FALSE)</f>
        <v>3986</v>
      </c>
      <c r="W2441">
        <f>VLOOKUP(V2441,Sheet1!A:B,2,FALSE)</f>
        <v>3437</v>
      </c>
    </row>
    <row r="2442" spans="1:23" x14ac:dyDescent="0.2">
      <c r="A2442">
        <v>576</v>
      </c>
      <c r="B2442">
        <v>1970</v>
      </c>
      <c r="C2442" s="1">
        <v>25818</v>
      </c>
      <c r="D2442" s="1" t="b">
        <f>COUNTIF(C:C,C2442)&gt;1</f>
        <v>0</v>
      </c>
      <c r="E2442" t="s">
        <v>1435</v>
      </c>
      <c r="F2442" t="s">
        <v>1972</v>
      </c>
      <c r="G2442" t="s">
        <v>2004</v>
      </c>
      <c r="H2442">
        <v>1</v>
      </c>
      <c r="I2442">
        <v>1851</v>
      </c>
      <c r="J2442" t="s">
        <v>581</v>
      </c>
      <c r="K2442" t="s">
        <v>150</v>
      </c>
      <c r="L2442" t="s">
        <v>150</v>
      </c>
      <c r="M2442">
        <v>3</v>
      </c>
      <c r="N2442" t="s">
        <v>150</v>
      </c>
      <c r="O2442" t="s">
        <v>150</v>
      </c>
      <c r="P2442">
        <f>COUNTA(#REF!)</f>
        <v>1</v>
      </c>
      <c r="Q2442" t="s">
        <v>1435</v>
      </c>
      <c r="R2442" t="str">
        <f>VLOOKUP(C2442,Sheet1!D:I,2,FALSE)</f>
        <v>Greater Hartford Open Invitational</v>
      </c>
      <c r="T2442" t="str">
        <f>IF(Q2442=R2442,"y","")</f>
        <v>y</v>
      </c>
      <c r="U2442" t="str">
        <f>_xlfn.CONCAT(C2442,Q2442)</f>
        <v>25818Greater Hartford Open Invitational</v>
      </c>
      <c r="V2442">
        <f>VLOOKUP(U2442,Sheet1!R:S,2,FALSE)</f>
        <v>1947</v>
      </c>
      <c r="W2442">
        <f>VLOOKUP(V2442,Sheet1!A:B,2,FALSE)</f>
        <v>1684</v>
      </c>
    </row>
    <row r="2443" spans="1:23" x14ac:dyDescent="0.2">
      <c r="A2443">
        <v>575</v>
      </c>
      <c r="B2443">
        <v>1970</v>
      </c>
      <c r="C2443" s="1">
        <v>25810</v>
      </c>
      <c r="D2443" s="1" t="b">
        <f>COUNTIF(C:C,C2443)&gt;1</f>
        <v>0</v>
      </c>
      <c r="E2443" t="s">
        <v>2342</v>
      </c>
      <c r="F2443" t="s">
        <v>1972</v>
      </c>
      <c r="G2443" t="s">
        <v>2024</v>
      </c>
      <c r="H2443">
        <v>1</v>
      </c>
      <c r="I2443">
        <v>1867</v>
      </c>
      <c r="J2443" t="s">
        <v>123</v>
      </c>
      <c r="K2443" t="s">
        <v>150</v>
      </c>
      <c r="L2443" t="s">
        <v>150</v>
      </c>
      <c r="M2443">
        <v>9</v>
      </c>
      <c r="N2443" t="s">
        <v>150</v>
      </c>
      <c r="O2443" t="s">
        <v>150</v>
      </c>
      <c r="P2443">
        <f>COUNTA(#REF!)</f>
        <v>1</v>
      </c>
      <c r="Q2443" t="s">
        <v>2342</v>
      </c>
      <c r="R2443" t="str">
        <f>VLOOKUP(C2443,Sheet1!D:I,2,FALSE)</f>
        <v>Dow Jones Open Invitational</v>
      </c>
      <c r="S2443" t="s">
        <v>2482</v>
      </c>
      <c r="U2443" t="str">
        <f>_xlfn.CONCAT(C2443,Q2443)</f>
        <v>25810Dow Jones Open Invitational</v>
      </c>
      <c r="V2443">
        <f>VLOOKUP(U2443,Sheet1!R:S,2,FALSE)</f>
        <v>3840</v>
      </c>
      <c r="W2443">
        <f>VLOOKUP(V2443,Sheet1!A:B,2,FALSE)</f>
        <v>3292</v>
      </c>
    </row>
    <row r="2444" spans="1:23" x14ac:dyDescent="0.2">
      <c r="A2444">
        <v>574</v>
      </c>
      <c r="B2444">
        <v>1970</v>
      </c>
      <c r="C2444" s="1">
        <v>25804</v>
      </c>
      <c r="D2444" s="1" t="b">
        <f>COUNTIF(C:C,C2444)&gt;1</f>
        <v>0</v>
      </c>
      <c r="E2444" t="s">
        <v>2341</v>
      </c>
      <c r="F2444" t="s">
        <v>1972</v>
      </c>
      <c r="G2444" t="s">
        <v>1995</v>
      </c>
      <c r="H2444">
        <v>1</v>
      </c>
      <c r="I2444">
        <v>1177</v>
      </c>
      <c r="J2444" t="s">
        <v>340</v>
      </c>
      <c r="K2444" t="s">
        <v>150</v>
      </c>
      <c r="L2444" t="s">
        <v>150</v>
      </c>
      <c r="M2444">
        <v>47</v>
      </c>
      <c r="N2444" t="s">
        <v>150</v>
      </c>
      <c r="O2444" t="s">
        <v>150</v>
      </c>
      <c r="P2444">
        <f>COUNTA(#REF!)</f>
        <v>1</v>
      </c>
      <c r="Q2444" t="s">
        <v>2341</v>
      </c>
      <c r="R2444" t="str">
        <f>VLOOKUP(C2444,Sheet1!D:I,2,FALSE)</f>
        <v>AVCO Golf Classic</v>
      </c>
      <c r="S2444" t="s">
        <v>2482</v>
      </c>
      <c r="U2444" t="str">
        <f>_xlfn.CONCAT(C2444,Q2444)</f>
        <v>25804AVCO Golf Classic</v>
      </c>
      <c r="V2444">
        <f>VLOOKUP(U2444,Sheet1!R:S,2,FALSE)</f>
        <v>3584</v>
      </c>
      <c r="W2444">
        <f>VLOOKUP(V2444,Sheet1!A:B,2,FALSE)</f>
        <v>3036</v>
      </c>
    </row>
    <row r="2445" spans="1:23" x14ac:dyDescent="0.2">
      <c r="A2445">
        <v>573</v>
      </c>
      <c r="B2445">
        <v>1970</v>
      </c>
      <c r="C2445" s="1">
        <v>25796</v>
      </c>
      <c r="D2445" s="1" t="b">
        <f>COUNTIF(C:C,C2445)&gt;1</f>
        <v>0</v>
      </c>
      <c r="E2445" t="s">
        <v>978</v>
      </c>
      <c r="F2445" t="s">
        <v>1972</v>
      </c>
      <c r="G2445" t="s">
        <v>2000</v>
      </c>
      <c r="H2445">
        <v>2</v>
      </c>
      <c r="I2445">
        <v>2152</v>
      </c>
      <c r="J2445" t="s">
        <v>510</v>
      </c>
      <c r="K2445" t="s">
        <v>150</v>
      </c>
      <c r="L2445" t="s">
        <v>150</v>
      </c>
      <c r="M2445">
        <v>4</v>
      </c>
      <c r="N2445" t="s">
        <v>150</v>
      </c>
      <c r="O2445" t="s">
        <v>150</v>
      </c>
      <c r="P2445">
        <f>COUNTA(#REF!)</f>
        <v>1</v>
      </c>
      <c r="Q2445" t="s">
        <v>978</v>
      </c>
      <c r="R2445" t="str">
        <f>VLOOKUP(C2445,Sheet1!D:I,2,FALSE)</f>
        <v>PGA Championship</v>
      </c>
      <c r="T2445" t="str">
        <f>IF(Q2445=R2445,"y","")</f>
        <v>y</v>
      </c>
      <c r="U2445" t="str">
        <f>_xlfn.CONCAT(C2445,Q2445)</f>
        <v>25796PGA Championship</v>
      </c>
      <c r="V2445">
        <f>VLOOKUP(U2445,Sheet1!R:S,2,FALSE)</f>
        <v>1500</v>
      </c>
      <c r="W2445">
        <f>VLOOKUP(V2445,Sheet1!A:B,2,FALSE)</f>
        <v>1237</v>
      </c>
    </row>
    <row r="2446" spans="1:23" x14ac:dyDescent="0.2">
      <c r="A2446">
        <v>572</v>
      </c>
      <c r="B2446">
        <v>1970</v>
      </c>
      <c r="C2446" s="1">
        <v>25789</v>
      </c>
      <c r="D2446" s="1" t="b">
        <f>COUNTIF(C:C,C2446)&gt;1</f>
        <v>0</v>
      </c>
      <c r="E2446" t="s">
        <v>2273</v>
      </c>
      <c r="F2446" t="s">
        <v>1972</v>
      </c>
      <c r="G2446" t="s">
        <v>2001</v>
      </c>
      <c r="H2446">
        <v>1</v>
      </c>
      <c r="I2446">
        <v>1069</v>
      </c>
      <c r="J2446" t="s">
        <v>120</v>
      </c>
      <c r="K2446" t="s">
        <v>150</v>
      </c>
      <c r="L2446" t="s">
        <v>150</v>
      </c>
      <c r="M2446">
        <v>10</v>
      </c>
      <c r="N2446" t="s">
        <v>150</v>
      </c>
      <c r="O2446" t="s">
        <v>150</v>
      </c>
      <c r="P2446">
        <f>COUNTA(#REF!)</f>
        <v>1</v>
      </c>
      <c r="Q2446" t="s">
        <v>2273</v>
      </c>
      <c r="R2446" t="str">
        <f>VLOOKUP(C2446,Sheet1!D:I,2,FALSE)</f>
        <v>American Golf Classic</v>
      </c>
      <c r="S2446" t="s">
        <v>2482</v>
      </c>
      <c r="U2446" t="str">
        <f>_xlfn.CONCAT(C2446,Q2446)</f>
        <v>25789American Golf Classic</v>
      </c>
      <c r="V2446">
        <f>VLOOKUP(U2446,Sheet1!R:S,2,FALSE)</f>
        <v>3759</v>
      </c>
      <c r="W2446">
        <f>VLOOKUP(V2446,Sheet1!A:B,2,FALSE)</f>
        <v>3211</v>
      </c>
    </row>
    <row r="2447" spans="1:23" x14ac:dyDescent="0.2">
      <c r="A2447">
        <v>571</v>
      </c>
      <c r="B2447">
        <v>1970</v>
      </c>
      <c r="C2447" s="1">
        <v>25782</v>
      </c>
      <c r="D2447" s="1" t="b">
        <f>COUNTIF(C:C,C2447)&gt;1</f>
        <v>0</v>
      </c>
      <c r="E2447" t="s">
        <v>1680</v>
      </c>
      <c r="F2447" t="s">
        <v>1972</v>
      </c>
      <c r="G2447" t="s">
        <v>2003</v>
      </c>
      <c r="H2447">
        <v>1</v>
      </c>
      <c r="I2447">
        <v>1233</v>
      </c>
      <c r="J2447" t="s">
        <v>109</v>
      </c>
      <c r="K2447" t="s">
        <v>150</v>
      </c>
      <c r="L2447" t="s">
        <v>150</v>
      </c>
      <c r="M2447">
        <v>8</v>
      </c>
      <c r="N2447" t="s">
        <v>150</v>
      </c>
      <c r="O2447" t="s">
        <v>150</v>
      </c>
      <c r="P2447">
        <f>COUNTA(#REF!)</f>
        <v>1</v>
      </c>
      <c r="Q2447" t="s">
        <v>1680</v>
      </c>
      <c r="R2447" t="str">
        <f>VLOOKUP(C2447,Sheet1!D:I,2,FALSE)</f>
        <v>Westchester Classic</v>
      </c>
      <c r="T2447" t="str">
        <f>IF(Q2447=R2447,"y","")</f>
        <v>y</v>
      </c>
      <c r="U2447" t="str">
        <f>_xlfn.CONCAT(C2447,Q2447)</f>
        <v>25782Westchester Classic</v>
      </c>
      <c r="V2447">
        <f>VLOOKUP(U2447,Sheet1!R:S,2,FALSE)</f>
        <v>2346</v>
      </c>
      <c r="W2447">
        <f>VLOOKUP(V2447,Sheet1!A:B,2,FALSE)</f>
        <v>2079</v>
      </c>
    </row>
    <row r="2448" spans="1:23" x14ac:dyDescent="0.2">
      <c r="A2448">
        <v>570</v>
      </c>
      <c r="B2448">
        <v>1970</v>
      </c>
      <c r="C2448" s="1">
        <v>25775</v>
      </c>
      <c r="D2448" s="1" t="b">
        <f>COUNTIF(C:C,C2448)&gt;1</f>
        <v>0</v>
      </c>
      <c r="E2448" t="s">
        <v>2340</v>
      </c>
      <c r="F2448" t="s">
        <v>1972</v>
      </c>
      <c r="G2448" t="s">
        <v>2038</v>
      </c>
      <c r="H2448">
        <v>7</v>
      </c>
      <c r="I2448">
        <v>1869</v>
      </c>
      <c r="J2448" t="s">
        <v>215</v>
      </c>
      <c r="K2448">
        <v>1910</v>
      </c>
      <c r="L2448" t="s">
        <v>121</v>
      </c>
      <c r="M2448">
        <v>33</v>
      </c>
      <c r="N2448">
        <v>57</v>
      </c>
      <c r="O2448" t="s">
        <v>150</v>
      </c>
      <c r="P2448">
        <f>COUNTA(#REF!)</f>
        <v>1</v>
      </c>
      <c r="Q2448" t="s">
        <v>2340</v>
      </c>
      <c r="R2448" t="str">
        <f>VLOOKUP(C2448,Sheet1!D:I,2,FALSE)</f>
        <v>National Four-Ball Championship</v>
      </c>
      <c r="S2448" t="s">
        <v>2482</v>
      </c>
      <c r="U2448" t="str">
        <f>_xlfn.CONCAT(C2448,Q2448)</f>
        <v>25775National Four-Ball Championship</v>
      </c>
      <c r="V2448">
        <f>VLOOKUP(U2448,Sheet1!R:S,2,FALSE)</f>
        <v>3950</v>
      </c>
      <c r="W2448">
        <f>VLOOKUP(V2448,Sheet1!A:B,2,FALSE)</f>
        <v>3402</v>
      </c>
    </row>
    <row r="2449" spans="1:23" x14ac:dyDescent="0.2">
      <c r="A2449">
        <v>569</v>
      </c>
      <c r="B2449">
        <v>1970</v>
      </c>
      <c r="C2449" s="1">
        <v>25768</v>
      </c>
      <c r="D2449" s="1" t="b">
        <f>COUNTIF(C:C,C2449)&gt;1</f>
        <v>0</v>
      </c>
      <c r="E2449" t="s">
        <v>2250</v>
      </c>
      <c r="F2449" t="s">
        <v>1972</v>
      </c>
      <c r="G2449" t="s">
        <v>2038</v>
      </c>
      <c r="H2449">
        <v>1</v>
      </c>
      <c r="I2449">
        <v>1177</v>
      </c>
      <c r="J2449" t="s">
        <v>340</v>
      </c>
      <c r="K2449" t="s">
        <v>150</v>
      </c>
      <c r="L2449" t="s">
        <v>150</v>
      </c>
      <c r="M2449">
        <v>46</v>
      </c>
      <c r="N2449" t="s">
        <v>150</v>
      </c>
      <c r="O2449" t="s">
        <v>150</v>
      </c>
      <c r="P2449">
        <f>COUNTA(#REF!)</f>
        <v>1</v>
      </c>
      <c r="Q2449" t="s">
        <v>2250</v>
      </c>
      <c r="R2449" t="str">
        <f>VLOOKUP(C2449,Sheet1!D:I,2,FALSE)</f>
        <v>IVB-Philadelphia Golf Classic</v>
      </c>
      <c r="S2449" t="s">
        <v>2482</v>
      </c>
      <c r="U2449" t="str">
        <f>_xlfn.CONCAT(C2449,Q2449)</f>
        <v>25768IVB-Philadelphia Golf Classic</v>
      </c>
      <c r="V2449">
        <f>VLOOKUP(U2449,Sheet1!R:S,2,FALSE)</f>
        <v>3724</v>
      </c>
      <c r="W2449">
        <f>VLOOKUP(V2449,Sheet1!A:B,2,FALSE)</f>
        <v>3176</v>
      </c>
    </row>
    <row r="2450" spans="1:23" x14ac:dyDescent="0.2">
      <c r="A2450">
        <v>567</v>
      </c>
      <c r="B2450">
        <v>1970</v>
      </c>
      <c r="C2450" s="1">
        <v>25761</v>
      </c>
      <c r="D2450" s="1" t="b">
        <f>COUNTIF(C:C,C2450)&gt;1</f>
        <v>0</v>
      </c>
      <c r="E2450" t="s">
        <v>2117</v>
      </c>
      <c r="F2450" t="s">
        <v>1972</v>
      </c>
      <c r="G2450" t="s">
        <v>2033</v>
      </c>
      <c r="H2450">
        <v>8</v>
      </c>
      <c r="I2450">
        <v>1076</v>
      </c>
      <c r="J2450" t="s">
        <v>1480</v>
      </c>
      <c r="K2450" t="s">
        <v>150</v>
      </c>
      <c r="L2450" t="s">
        <v>150</v>
      </c>
      <c r="M2450">
        <v>2</v>
      </c>
      <c r="N2450" t="s">
        <v>150</v>
      </c>
      <c r="O2450" t="s">
        <v>150</v>
      </c>
      <c r="P2450">
        <f>COUNTA(#REF!)</f>
        <v>1</v>
      </c>
      <c r="Q2450" t="s">
        <v>2117</v>
      </c>
      <c r="R2450" t="str">
        <f>VLOOKUP(C2450,Sheet1!D:I,2,FALSE)</f>
        <v>Greater Milwaukee Open</v>
      </c>
      <c r="S2450" t="s">
        <v>2482</v>
      </c>
      <c r="U2450" t="str">
        <f>_xlfn.CONCAT(C2450,Q2450)</f>
        <v>25761Greater Milwaukee Open</v>
      </c>
      <c r="V2450">
        <f>VLOOKUP(U2450,Sheet1!R:S,2,FALSE)</f>
        <v>3151</v>
      </c>
      <c r="W2450">
        <f>VLOOKUP(V2450,Sheet1!A:B,2,FALSE)</f>
        <v>2624</v>
      </c>
    </row>
    <row r="2451" spans="1:23" x14ac:dyDescent="0.2">
      <c r="A2451">
        <v>568</v>
      </c>
      <c r="B2451">
        <v>1970</v>
      </c>
      <c r="C2451" s="1">
        <v>25760</v>
      </c>
      <c r="D2451" s="1" t="b">
        <f>COUNTIF(C:C,C2451)&gt;1</f>
        <v>0</v>
      </c>
      <c r="E2451" t="s">
        <v>1493</v>
      </c>
      <c r="F2451" t="s">
        <v>2006</v>
      </c>
      <c r="G2451" t="s">
        <v>2006</v>
      </c>
      <c r="H2451">
        <v>1</v>
      </c>
      <c r="I2451">
        <v>1869</v>
      </c>
      <c r="J2451" t="s">
        <v>215</v>
      </c>
      <c r="K2451" t="s">
        <v>150</v>
      </c>
      <c r="L2451" t="s">
        <v>150</v>
      </c>
      <c r="M2451">
        <v>32</v>
      </c>
      <c r="N2451" t="s">
        <v>150</v>
      </c>
      <c r="O2451" t="s">
        <v>150</v>
      </c>
      <c r="P2451">
        <f>COUNTA(#REF!)</f>
        <v>1</v>
      </c>
      <c r="Q2451" t="s">
        <v>1493</v>
      </c>
      <c r="R2451" t="str">
        <f>VLOOKUP(C2451,Sheet1!D:I,2,FALSE)</f>
        <v>The Open Championship</v>
      </c>
      <c r="S2451" t="s">
        <v>2482</v>
      </c>
      <c r="U2451" t="str">
        <f>_xlfn.CONCAT(C2451,Q2451)</f>
        <v>25760The Open Championship</v>
      </c>
      <c r="V2451">
        <f>VLOOKUP(U2451,Sheet1!R:S,2,FALSE)</f>
        <v>2080</v>
      </c>
      <c r="W2451">
        <f>VLOOKUP(V2451,Sheet1!A:B,2,FALSE)</f>
        <v>1817</v>
      </c>
    </row>
    <row r="2452" spans="1:23" x14ac:dyDescent="0.2">
      <c r="A2452">
        <v>566</v>
      </c>
      <c r="B2452">
        <v>1970</v>
      </c>
      <c r="C2452" s="1">
        <v>25754</v>
      </c>
      <c r="D2452" s="1" t="b">
        <f>COUNTIF(C:C,C2452)&gt;1</f>
        <v>0</v>
      </c>
      <c r="E2452" t="s">
        <v>1233</v>
      </c>
      <c r="F2452" t="s">
        <v>2002</v>
      </c>
      <c r="G2452" t="s">
        <v>2002</v>
      </c>
      <c r="H2452">
        <v>1</v>
      </c>
      <c r="I2452">
        <v>2314</v>
      </c>
      <c r="J2452" t="s">
        <v>1248</v>
      </c>
      <c r="K2452" t="s">
        <v>150</v>
      </c>
      <c r="L2452" t="s">
        <v>150</v>
      </c>
      <c r="M2452">
        <v>2</v>
      </c>
      <c r="N2452" t="s">
        <v>150</v>
      </c>
      <c r="O2452" t="s">
        <v>150</v>
      </c>
      <c r="P2452">
        <f>COUNTA(#REF!)</f>
        <v>1</v>
      </c>
      <c r="Q2452" t="s">
        <v>1233</v>
      </c>
      <c r="R2452" t="str">
        <f>VLOOKUP(C2452,Sheet1!D:I,2,FALSE)</f>
        <v>Canadian Open</v>
      </c>
      <c r="T2452" t="str">
        <f>IF(Q2452=R2452,"y","")</f>
        <v>y</v>
      </c>
      <c r="U2452" t="str">
        <f>_xlfn.CONCAT(C2452,Q2452)</f>
        <v>25754Canadian Open</v>
      </c>
      <c r="V2452">
        <f>VLOOKUP(U2452,Sheet1!R:S,2,FALSE)</f>
        <v>1724</v>
      </c>
      <c r="W2452">
        <f>VLOOKUP(V2452,Sheet1!A:B,2,FALSE)</f>
        <v>1461</v>
      </c>
    </row>
    <row r="2453" spans="1:23" x14ac:dyDescent="0.2">
      <c r="A2453">
        <v>565</v>
      </c>
      <c r="B2453">
        <v>1970</v>
      </c>
      <c r="C2453" s="1">
        <v>25747</v>
      </c>
      <c r="D2453" s="1" t="b">
        <f>COUNTIF(C:C,C2453)&gt;1</f>
        <v>0</v>
      </c>
      <c r="E2453" t="s">
        <v>2304</v>
      </c>
      <c r="F2453" t="s">
        <v>1972</v>
      </c>
      <c r="G2453" t="s">
        <v>2001</v>
      </c>
      <c r="H2453">
        <v>1</v>
      </c>
      <c r="I2453">
        <v>1269</v>
      </c>
      <c r="J2453" t="s">
        <v>113</v>
      </c>
      <c r="K2453" t="s">
        <v>150</v>
      </c>
      <c r="L2453" t="s">
        <v>150</v>
      </c>
      <c r="M2453">
        <v>6</v>
      </c>
      <c r="N2453" t="s">
        <v>150</v>
      </c>
      <c r="O2453" t="s">
        <v>150</v>
      </c>
      <c r="P2453">
        <f>COUNTA(#REF!)</f>
        <v>1</v>
      </c>
      <c r="Q2453" t="s">
        <v>2304</v>
      </c>
      <c r="R2453" t="str">
        <f>VLOOKUP(C2453,Sheet1!D:I,2,FALSE)</f>
        <v>Cleveland Open</v>
      </c>
      <c r="S2453" t="s">
        <v>2482</v>
      </c>
      <c r="U2453" t="str">
        <f>_xlfn.CONCAT(C2453,Q2453)</f>
        <v>25747Cleveland Open</v>
      </c>
      <c r="V2453">
        <f>VLOOKUP(U2453,Sheet1!R:S,2,FALSE)</f>
        <v>3821</v>
      </c>
      <c r="W2453">
        <f>VLOOKUP(V2453,Sheet1!A:B,2,FALSE)</f>
        <v>3273</v>
      </c>
    </row>
    <row r="2454" spans="1:23" x14ac:dyDescent="0.2">
      <c r="A2454">
        <v>564</v>
      </c>
      <c r="B2454">
        <v>1970</v>
      </c>
      <c r="C2454" s="1">
        <v>25740</v>
      </c>
      <c r="D2454" s="1" t="b">
        <f>COUNTIF(C:C,C2454)&gt;1</f>
        <v>0</v>
      </c>
      <c r="E2454" t="s">
        <v>1289</v>
      </c>
      <c r="F2454" t="s">
        <v>1972</v>
      </c>
      <c r="G2454" t="s">
        <v>2008</v>
      </c>
      <c r="H2454">
        <v>2</v>
      </c>
      <c r="I2454">
        <v>6306</v>
      </c>
      <c r="J2454" t="s">
        <v>1320</v>
      </c>
      <c r="K2454" t="s">
        <v>150</v>
      </c>
      <c r="L2454" t="s">
        <v>150</v>
      </c>
      <c r="M2454">
        <v>3</v>
      </c>
      <c r="N2454" t="s">
        <v>150</v>
      </c>
      <c r="O2454" t="s">
        <v>150</v>
      </c>
      <c r="P2454">
        <f>COUNTA(#REF!)</f>
        <v>1</v>
      </c>
      <c r="Q2454" t="s">
        <v>1305</v>
      </c>
      <c r="R2454" t="str">
        <f>VLOOKUP(C2454,Sheet1!D:I,2,FALSE)</f>
        <v>U.S. Open Championship</v>
      </c>
      <c r="T2454" t="str">
        <f>IF(Q2454=R2454,"y","")</f>
        <v>y</v>
      </c>
      <c r="U2454" t="str">
        <f>_xlfn.CONCAT(C2454,Q2454)</f>
        <v>25740U.S. Open Championship</v>
      </c>
      <c r="V2454">
        <f>VLOOKUP(U2454,Sheet1!R:S,2,FALSE)</f>
        <v>1825</v>
      </c>
      <c r="W2454">
        <f>VLOOKUP(V2454,Sheet1!A:B,2,FALSE)</f>
        <v>1562</v>
      </c>
    </row>
    <row r="2455" spans="1:23" x14ac:dyDescent="0.2">
      <c r="A2455">
        <v>563</v>
      </c>
      <c r="B2455">
        <v>1970</v>
      </c>
      <c r="C2455" s="1">
        <v>25733</v>
      </c>
      <c r="D2455" s="1" t="b">
        <f>COUNTIF(C:C,C2455)&gt;1</f>
        <v>0</v>
      </c>
      <c r="E2455" t="s">
        <v>1703</v>
      </c>
      <c r="F2455" t="s">
        <v>1972</v>
      </c>
      <c r="G2455" t="s">
        <v>2005</v>
      </c>
      <c r="H2455">
        <v>1</v>
      </c>
      <c r="I2455">
        <v>2029</v>
      </c>
      <c r="J2455" t="s">
        <v>1709</v>
      </c>
      <c r="K2455" t="s">
        <v>150</v>
      </c>
      <c r="L2455" t="s">
        <v>150</v>
      </c>
      <c r="M2455">
        <v>1</v>
      </c>
      <c r="N2455" t="s">
        <v>150</v>
      </c>
      <c r="O2455" t="s">
        <v>150</v>
      </c>
      <c r="P2455">
        <f>COUNTA(#REF!)</f>
        <v>1</v>
      </c>
      <c r="Q2455" t="s">
        <v>1703</v>
      </c>
      <c r="R2455" t="str">
        <f>VLOOKUP(C2455,Sheet1!D:I,2,FALSE)</f>
        <v>Western Open</v>
      </c>
      <c r="T2455" t="str">
        <f>IF(Q2455=R2455,"y","")</f>
        <v>y</v>
      </c>
      <c r="U2455" t="str">
        <f>_xlfn.CONCAT(C2455,Q2455)</f>
        <v>25733Western Open</v>
      </c>
      <c r="V2455">
        <f>VLOOKUP(U2455,Sheet1!R:S,2,FALSE)</f>
        <v>2402</v>
      </c>
      <c r="W2455">
        <f>VLOOKUP(V2455,Sheet1!A:B,2,FALSE)</f>
        <v>2135</v>
      </c>
    </row>
    <row r="2456" spans="1:23" x14ac:dyDescent="0.2">
      <c r="A2456">
        <v>561</v>
      </c>
      <c r="B2456">
        <v>1970</v>
      </c>
      <c r="C2456" s="1">
        <v>25726</v>
      </c>
      <c r="D2456" s="1" t="b">
        <f>COUNTIF(C:C,C2456)&gt;1</f>
        <v>1</v>
      </c>
      <c r="E2456" t="s">
        <v>2151</v>
      </c>
      <c r="F2456" t="s">
        <v>1972</v>
      </c>
      <c r="G2456" t="s">
        <v>2010</v>
      </c>
      <c r="H2456">
        <v>1</v>
      </c>
      <c r="I2456">
        <v>1704</v>
      </c>
      <c r="J2456" t="s">
        <v>2336</v>
      </c>
      <c r="K2456" t="s">
        <v>150</v>
      </c>
      <c r="L2456" t="s">
        <v>150</v>
      </c>
      <c r="M2456">
        <v>3</v>
      </c>
      <c r="N2456" t="s">
        <v>150</v>
      </c>
      <c r="O2456" t="s">
        <v>150</v>
      </c>
      <c r="P2456">
        <f>COUNTA(#REF!)</f>
        <v>1</v>
      </c>
      <c r="Q2456" t="s">
        <v>2151</v>
      </c>
      <c r="R2456" t="str">
        <f>VLOOKUP(C2456,Sheet1!D:I,2,FALSE)</f>
        <v>Kemper Open</v>
      </c>
      <c r="S2456" t="s">
        <v>2482</v>
      </c>
      <c r="U2456" t="str">
        <f>_xlfn.CONCAT(C2456,Q2456)</f>
        <v>25726Kemper Open</v>
      </c>
      <c r="V2456">
        <f>VLOOKUP(U2456,Sheet1!R:S,2,FALSE)</f>
        <v>3394</v>
      </c>
      <c r="W2456">
        <f>VLOOKUP(V2456,Sheet1!A:B,2,FALSE)</f>
        <v>2860</v>
      </c>
    </row>
    <row r="2457" spans="1:23" x14ac:dyDescent="0.2">
      <c r="A2457">
        <v>562</v>
      </c>
      <c r="B2457">
        <v>1970</v>
      </c>
      <c r="C2457" s="1">
        <v>25726</v>
      </c>
      <c r="D2457" s="1" t="b">
        <f>COUNTIF(C:C,C2457)&gt;1</f>
        <v>1</v>
      </c>
      <c r="E2457" t="s">
        <v>2338</v>
      </c>
      <c r="F2457" t="s">
        <v>1972</v>
      </c>
      <c r="G2457" t="s">
        <v>2068</v>
      </c>
      <c r="H2457">
        <v>9</v>
      </c>
      <c r="I2457">
        <v>13</v>
      </c>
      <c r="J2457" t="s">
        <v>2339</v>
      </c>
      <c r="K2457" t="s">
        <v>150</v>
      </c>
      <c r="L2457" t="s">
        <v>150</v>
      </c>
      <c r="M2457" t="s">
        <v>150</v>
      </c>
      <c r="N2457" t="s">
        <v>150</v>
      </c>
      <c r="O2457" t="s">
        <v>150</v>
      </c>
      <c r="P2457">
        <f>COUNTA(#REF!)</f>
        <v>1</v>
      </c>
      <c r="Q2457" t="s">
        <v>2338</v>
      </c>
      <c r="R2457" t="str">
        <f>VLOOKUP(C2457,Sheet1!D:I,2,FALSE)</f>
        <v>Kemper Open</v>
      </c>
      <c r="S2457" t="s">
        <v>2482</v>
      </c>
      <c r="U2457" t="str">
        <f>_xlfn.CONCAT(C2457,Q2457)</f>
        <v>25726Kiwanis Peninsula Open Invitational</v>
      </c>
      <c r="V2457">
        <f>VLOOKUP(U2457,Sheet1!R:S,2,FALSE)</f>
        <v>3905</v>
      </c>
      <c r="W2457">
        <f>VLOOKUP(V2457,Sheet1!A:B,2,FALSE)</f>
        <v>3357</v>
      </c>
    </row>
    <row r="2458" spans="1:23" x14ac:dyDescent="0.2">
      <c r="A2458">
        <v>560</v>
      </c>
      <c r="B2458">
        <v>1970</v>
      </c>
      <c r="C2458" s="1">
        <v>25719</v>
      </c>
      <c r="D2458" s="1" t="b">
        <f>COUNTIF(C:C,C2458)&gt;1</f>
        <v>0</v>
      </c>
      <c r="E2458" t="s">
        <v>2223</v>
      </c>
      <c r="F2458" t="s">
        <v>1972</v>
      </c>
      <c r="G2458" t="s">
        <v>2012</v>
      </c>
      <c r="H2458">
        <v>1</v>
      </c>
      <c r="I2458">
        <v>1519</v>
      </c>
      <c r="J2458" t="s">
        <v>110</v>
      </c>
      <c r="K2458" t="s">
        <v>150</v>
      </c>
      <c r="L2458" t="s">
        <v>150</v>
      </c>
      <c r="M2458">
        <v>8</v>
      </c>
      <c r="N2458" t="s">
        <v>150</v>
      </c>
      <c r="O2458" t="s">
        <v>150</v>
      </c>
      <c r="P2458">
        <f>COUNTA(#REF!)</f>
        <v>1</v>
      </c>
      <c r="Q2458" t="s">
        <v>2223</v>
      </c>
      <c r="R2458" t="str">
        <f>VLOOKUP(C2458,Sheet1!D:I,2,FALSE)</f>
        <v>Danny Thomas Memphis Classic</v>
      </c>
      <c r="S2458" t="s">
        <v>2482</v>
      </c>
      <c r="U2458" t="str">
        <f>_xlfn.CONCAT(C2458,Q2458)</f>
        <v>25719Danny Thomas Memphis Classic</v>
      </c>
      <c r="V2458">
        <f>VLOOKUP(U2458,Sheet1!R:S,2,FALSE)</f>
        <v>2972</v>
      </c>
      <c r="W2458">
        <f>VLOOKUP(V2458,Sheet1!A:B,2,FALSE)</f>
        <v>2505</v>
      </c>
    </row>
    <row r="2459" spans="1:23" x14ac:dyDescent="0.2">
      <c r="A2459">
        <v>559</v>
      </c>
      <c r="B2459">
        <v>1970</v>
      </c>
      <c r="C2459" s="1">
        <v>25712</v>
      </c>
      <c r="D2459" s="1" t="b">
        <f>COUNTIF(C:C,C2459)&gt;1</f>
        <v>0</v>
      </c>
      <c r="E2459" t="s">
        <v>2239</v>
      </c>
      <c r="F2459" t="s">
        <v>1972</v>
      </c>
      <c r="G2459" t="s">
        <v>1984</v>
      </c>
      <c r="H2459">
        <v>1</v>
      </c>
      <c r="I2459">
        <v>1001</v>
      </c>
      <c r="J2459" t="s">
        <v>815</v>
      </c>
      <c r="K2459" t="s">
        <v>150</v>
      </c>
      <c r="L2459" t="s">
        <v>150</v>
      </c>
      <c r="M2459">
        <v>1</v>
      </c>
      <c r="N2459" t="s">
        <v>150</v>
      </c>
      <c r="O2459" t="s">
        <v>150</v>
      </c>
      <c r="P2459">
        <f>COUNTA(#REF!)</f>
        <v>1</v>
      </c>
      <c r="Q2459" t="s">
        <v>2239</v>
      </c>
      <c r="R2459" t="str">
        <f>VLOOKUP(C2459,Sheet1!D:I,2,FALSE)</f>
        <v>Atlanta Classic</v>
      </c>
      <c r="S2459" t="s">
        <v>2482</v>
      </c>
      <c r="U2459" t="str">
        <f>_xlfn.CONCAT(C2459,Q2459)</f>
        <v>25712Atlanta Classic</v>
      </c>
      <c r="V2459">
        <f>VLOOKUP(U2459,Sheet1!R:S,2,FALSE)</f>
        <v>3241</v>
      </c>
      <c r="W2459">
        <f>VLOOKUP(V2459,Sheet1!A:B,2,FALSE)</f>
        <v>2714</v>
      </c>
    </row>
    <row r="2460" spans="1:23" x14ac:dyDescent="0.2">
      <c r="A2460">
        <v>558</v>
      </c>
      <c r="B2460">
        <v>1970</v>
      </c>
      <c r="C2460" s="1">
        <v>25705</v>
      </c>
      <c r="D2460" s="1" t="b">
        <f>COUNTIF(C:C,C2460)&gt;1</f>
        <v>0</v>
      </c>
      <c r="E2460" t="s">
        <v>1185</v>
      </c>
      <c r="F2460" t="s">
        <v>1972</v>
      </c>
      <c r="G2460" t="s">
        <v>1982</v>
      </c>
      <c r="H2460">
        <v>1</v>
      </c>
      <c r="I2460">
        <v>1099</v>
      </c>
      <c r="J2460" t="s">
        <v>1194</v>
      </c>
      <c r="K2460" t="s">
        <v>150</v>
      </c>
      <c r="L2460" t="s">
        <v>150</v>
      </c>
      <c r="M2460">
        <v>2</v>
      </c>
      <c r="N2460" t="s">
        <v>150</v>
      </c>
      <c r="O2460" t="s">
        <v>150</v>
      </c>
      <c r="P2460">
        <f>COUNTA(#REF!)</f>
        <v>1</v>
      </c>
      <c r="Q2460" t="s">
        <v>1193</v>
      </c>
      <c r="R2460" t="str">
        <f>VLOOKUP(C2460,Sheet1!D:I,2,FALSE)</f>
        <v>Colonial National Invitational</v>
      </c>
      <c r="T2460" t="str">
        <f>IF(Q2460=R2460,"y","")</f>
        <v>y</v>
      </c>
      <c r="U2460" t="str">
        <f>_xlfn.CONCAT(C2460,Q2460)</f>
        <v>25705Colonial National Invitational</v>
      </c>
      <c r="V2460">
        <f>VLOOKUP(U2460,Sheet1!R:S,2,FALSE)</f>
        <v>1603</v>
      </c>
      <c r="W2460">
        <f>VLOOKUP(V2460,Sheet1!A:B,2,FALSE)</f>
        <v>1340</v>
      </c>
    </row>
    <row r="2461" spans="1:23" x14ac:dyDescent="0.2">
      <c r="A2461">
        <v>557</v>
      </c>
      <c r="B2461">
        <v>1970</v>
      </c>
      <c r="C2461" s="1">
        <v>25698</v>
      </c>
      <c r="D2461" s="1" t="b">
        <f>COUNTIF(C:C,C2461)&gt;1</f>
        <v>0</v>
      </c>
      <c r="E2461" t="s">
        <v>115</v>
      </c>
      <c r="F2461" t="s">
        <v>1972</v>
      </c>
      <c r="G2461" t="s">
        <v>1982</v>
      </c>
      <c r="H2461">
        <v>1</v>
      </c>
      <c r="I2461">
        <v>1412</v>
      </c>
      <c r="J2461" t="s">
        <v>2265</v>
      </c>
      <c r="K2461" t="s">
        <v>150</v>
      </c>
      <c r="L2461" t="s">
        <v>150</v>
      </c>
      <c r="M2461">
        <v>1</v>
      </c>
      <c r="N2461" t="s">
        <v>150</v>
      </c>
      <c r="O2461" t="s">
        <v>150</v>
      </c>
      <c r="P2461">
        <f>COUNTA(#REF!)</f>
        <v>1</v>
      </c>
      <c r="Q2461" t="s">
        <v>115</v>
      </c>
      <c r="R2461" t="str">
        <f>VLOOKUP(C2461,Sheet1!D:I,2,FALSE)</f>
        <v>Houston Champions International</v>
      </c>
      <c r="T2461" t="str">
        <f>IF(Q2461=R2461,"y","")</f>
        <v>y</v>
      </c>
      <c r="U2461" t="str">
        <f>_xlfn.CONCAT(C2461,Q2461)</f>
        <v>25698Houston Champions International</v>
      </c>
      <c r="V2461">
        <f>VLOOKUP(U2461,Sheet1!R:S,2,FALSE)</f>
        <v>79</v>
      </c>
      <c r="W2461">
        <f>VLOOKUP(V2461,Sheet1!A:B,2,FALSE)</f>
        <v>79</v>
      </c>
    </row>
    <row r="2462" spans="1:23" x14ac:dyDescent="0.2">
      <c r="A2462">
        <v>556</v>
      </c>
      <c r="B2462">
        <v>1970</v>
      </c>
      <c r="C2462" s="1">
        <v>25691</v>
      </c>
      <c r="D2462" s="1" t="b">
        <f>COUNTIF(C:C,C2462)&gt;1</f>
        <v>0</v>
      </c>
      <c r="E2462" t="s">
        <v>957</v>
      </c>
      <c r="F2462" t="s">
        <v>1972</v>
      </c>
      <c r="G2462" t="s">
        <v>1982</v>
      </c>
      <c r="H2462">
        <v>1</v>
      </c>
      <c r="I2462">
        <v>1869</v>
      </c>
      <c r="J2462" t="s">
        <v>215</v>
      </c>
      <c r="K2462" t="s">
        <v>150</v>
      </c>
      <c r="L2462" t="s">
        <v>150</v>
      </c>
      <c r="M2462">
        <v>31</v>
      </c>
      <c r="N2462" t="s">
        <v>150</v>
      </c>
      <c r="O2462" t="s">
        <v>150</v>
      </c>
      <c r="P2462">
        <f>COUNTA(#REF!)</f>
        <v>1</v>
      </c>
      <c r="Q2462" t="s">
        <v>957</v>
      </c>
      <c r="R2462" t="str">
        <f>VLOOKUP(C2462,Sheet1!D:I,2,FALSE)</f>
        <v>Byron Nelson Golf Classic</v>
      </c>
      <c r="T2462" t="str">
        <f>IF(Q2462=R2462,"y","")</f>
        <v>y</v>
      </c>
      <c r="U2462" t="str">
        <f>_xlfn.CONCAT(C2462,Q2462)</f>
        <v>25691Byron Nelson Golf Classic</v>
      </c>
      <c r="V2462">
        <f>VLOOKUP(U2462,Sheet1!R:S,2,FALSE)</f>
        <v>1432</v>
      </c>
      <c r="W2462">
        <f>VLOOKUP(V2462,Sheet1!A:B,2,FALSE)</f>
        <v>1169</v>
      </c>
    </row>
    <row r="2463" spans="1:23" x14ac:dyDescent="0.2">
      <c r="A2463">
        <v>554</v>
      </c>
      <c r="B2463">
        <v>1970</v>
      </c>
      <c r="C2463" s="1">
        <v>25684</v>
      </c>
      <c r="D2463" s="1" t="b">
        <f>COUNTIF(C:C,C2463)&gt;1</f>
        <v>1</v>
      </c>
      <c r="E2463" t="s">
        <v>213</v>
      </c>
      <c r="F2463" t="s">
        <v>1972</v>
      </c>
      <c r="G2463" t="s">
        <v>1973</v>
      </c>
      <c r="H2463">
        <v>1</v>
      </c>
      <c r="I2463">
        <v>1069</v>
      </c>
      <c r="J2463" t="s">
        <v>120</v>
      </c>
      <c r="K2463" t="s">
        <v>150</v>
      </c>
      <c r="L2463" t="s">
        <v>150</v>
      </c>
      <c r="M2463">
        <v>9</v>
      </c>
      <c r="N2463" t="s">
        <v>150</v>
      </c>
      <c r="O2463" t="s">
        <v>150</v>
      </c>
      <c r="P2463">
        <f>COUNTA(#REF!)</f>
        <v>1</v>
      </c>
      <c r="Q2463" t="s">
        <v>213</v>
      </c>
      <c r="R2463" t="str">
        <f>VLOOKUP(C2463,Sheet1!D:I,2,FALSE)</f>
        <v>Tournament of Champions</v>
      </c>
      <c r="T2463" t="str">
        <f>IF(Q2463=R2463,"y","")</f>
        <v>y</v>
      </c>
      <c r="U2463" t="str">
        <f>_xlfn.CONCAT(C2463,Q2463)</f>
        <v>25684Tournament of Champions</v>
      </c>
      <c r="V2463">
        <f>VLOOKUP(U2463,Sheet1!R:S,2,FALSE)</f>
        <v>176</v>
      </c>
      <c r="W2463">
        <f>VLOOKUP(V2463,Sheet1!A:B,2,FALSE)</f>
        <v>168</v>
      </c>
    </row>
    <row r="2464" spans="1:23" x14ac:dyDescent="0.2">
      <c r="A2464">
        <v>555</v>
      </c>
      <c r="B2464">
        <v>1970</v>
      </c>
      <c r="C2464" s="1">
        <v>25684</v>
      </c>
      <c r="D2464" s="1" t="b">
        <f>COUNTIF(C:C,C2464)&gt;1</f>
        <v>1</v>
      </c>
      <c r="E2464" t="s">
        <v>2320</v>
      </c>
      <c r="F2464" t="s">
        <v>1972</v>
      </c>
      <c r="G2464" t="s">
        <v>1989</v>
      </c>
      <c r="H2464">
        <v>8</v>
      </c>
      <c r="I2464">
        <v>1511</v>
      </c>
      <c r="J2464" t="s">
        <v>774</v>
      </c>
      <c r="K2464" t="s">
        <v>150</v>
      </c>
      <c r="L2464" t="s">
        <v>150</v>
      </c>
      <c r="M2464">
        <v>2</v>
      </c>
      <c r="N2464" t="s">
        <v>150</v>
      </c>
      <c r="O2464" t="s">
        <v>150</v>
      </c>
      <c r="P2464">
        <f>COUNTA(#REF!)</f>
        <v>1</v>
      </c>
      <c r="Q2464" t="s">
        <v>2320</v>
      </c>
      <c r="R2464" t="str">
        <f>VLOOKUP(C2464,Sheet1!D:I,2,FALSE)</f>
        <v>Tournament of Champions</v>
      </c>
      <c r="S2464" t="s">
        <v>2482</v>
      </c>
      <c r="U2464" t="str">
        <f>_xlfn.CONCAT(C2464,Q2464)</f>
        <v>25684Tallahassee Open Invitational</v>
      </c>
      <c r="V2464">
        <f>VLOOKUP(U2464,Sheet1!R:S,2,FALSE)</f>
        <v>3663</v>
      </c>
      <c r="W2464">
        <f>VLOOKUP(V2464,Sheet1!A:B,2,FALSE)</f>
        <v>3115</v>
      </c>
    </row>
    <row r="2465" spans="1:23" x14ac:dyDescent="0.2">
      <c r="A2465">
        <v>553</v>
      </c>
      <c r="B2465">
        <v>1970</v>
      </c>
      <c r="C2465" s="1">
        <v>25677</v>
      </c>
      <c r="D2465" s="1" t="b">
        <f>COUNTIF(C:C,C2465)&gt;1</f>
        <v>0</v>
      </c>
      <c r="E2465" t="s">
        <v>894</v>
      </c>
      <c r="F2465" t="s">
        <v>1972</v>
      </c>
      <c r="G2465" t="s">
        <v>1997</v>
      </c>
      <c r="H2465">
        <v>1</v>
      </c>
      <c r="I2465">
        <v>1057</v>
      </c>
      <c r="J2465" t="s">
        <v>449</v>
      </c>
      <c r="K2465" t="s">
        <v>150</v>
      </c>
      <c r="L2465" t="s">
        <v>150</v>
      </c>
      <c r="M2465">
        <v>5</v>
      </c>
      <c r="N2465" t="s">
        <v>150</v>
      </c>
      <c r="O2465" t="s">
        <v>150</v>
      </c>
      <c r="P2465">
        <f>COUNTA(#REF!)</f>
        <v>1</v>
      </c>
      <c r="Q2465" t="s">
        <v>894</v>
      </c>
      <c r="R2465" t="str">
        <f>VLOOKUP(C2465,Sheet1!D:I,2,FALSE)</f>
        <v>Greater New Orleans Open Invitational</v>
      </c>
      <c r="S2465" t="s">
        <v>2482</v>
      </c>
      <c r="U2465" t="str">
        <f>_xlfn.CONCAT(C2465,Q2465)</f>
        <v>25677Greater New Orleans Open Invitational</v>
      </c>
      <c r="V2465">
        <f>VLOOKUP(U2465,Sheet1!R:S,2,FALSE)</f>
        <v>1322</v>
      </c>
      <c r="W2465">
        <f>VLOOKUP(V2465,Sheet1!A:B,2,FALSE)</f>
        <v>1073</v>
      </c>
    </row>
    <row r="2466" spans="1:23" x14ac:dyDescent="0.2">
      <c r="A2466">
        <v>552</v>
      </c>
      <c r="B2466">
        <v>1970</v>
      </c>
      <c r="C2466" s="1">
        <v>25670</v>
      </c>
      <c r="D2466" s="1" t="b">
        <f>COUNTIF(C:C,C2466)&gt;1</f>
        <v>1</v>
      </c>
      <c r="E2466" t="s">
        <v>797</v>
      </c>
      <c r="F2466" t="s">
        <v>1972</v>
      </c>
      <c r="G2466" t="s">
        <v>1984</v>
      </c>
      <c r="H2466">
        <v>2</v>
      </c>
      <c r="I2466">
        <v>1177</v>
      </c>
      <c r="J2466" t="s">
        <v>340</v>
      </c>
      <c r="K2466" t="s">
        <v>150</v>
      </c>
      <c r="L2466" t="s">
        <v>150</v>
      </c>
      <c r="M2466">
        <v>45</v>
      </c>
      <c r="N2466" t="s">
        <v>150</v>
      </c>
      <c r="O2466" t="s">
        <v>150</v>
      </c>
      <c r="P2466">
        <f>COUNTA(#REF!)</f>
        <v>1</v>
      </c>
      <c r="Q2466" t="s">
        <v>797</v>
      </c>
      <c r="R2466" t="str">
        <f>VLOOKUP(C2466,Sheet1!D:I,2,FALSE)</f>
        <v>Masters Tournament</v>
      </c>
      <c r="S2466" t="s">
        <v>2482</v>
      </c>
      <c r="U2466" t="str">
        <f>_xlfn.CONCAT(C2466,Q2466)</f>
        <v>25670Masters Tournament</v>
      </c>
      <c r="V2466">
        <f>VLOOKUP(U2466,Sheet1!R:S,2,FALSE)</f>
        <v>1181</v>
      </c>
      <c r="W2466">
        <f>VLOOKUP(V2466,Sheet1!A:B,2,FALSE)</f>
        <v>932</v>
      </c>
    </row>
    <row r="2467" spans="1:23" x14ac:dyDescent="0.2">
      <c r="A2467">
        <v>551</v>
      </c>
      <c r="B2467">
        <v>1970</v>
      </c>
      <c r="C2467" s="1">
        <v>25670</v>
      </c>
      <c r="D2467" s="1" t="b">
        <f>COUNTIF(C:C,C2467)&gt;1</f>
        <v>1</v>
      </c>
      <c r="E2467" t="s">
        <v>2232</v>
      </c>
      <c r="F2467" t="s">
        <v>1972</v>
      </c>
      <c r="G2467" t="s">
        <v>1974</v>
      </c>
      <c r="H2467">
        <v>9</v>
      </c>
      <c r="I2467">
        <v>11583</v>
      </c>
      <c r="J2467" t="s">
        <v>2337</v>
      </c>
      <c r="K2467" t="s">
        <v>150</v>
      </c>
      <c r="L2467" t="s">
        <v>150</v>
      </c>
      <c r="M2467" t="s">
        <v>150</v>
      </c>
      <c r="N2467" t="s">
        <v>150</v>
      </c>
      <c r="O2467" t="s">
        <v>150</v>
      </c>
      <c r="P2467">
        <f>COUNTA(#REF!)</f>
        <v>1</v>
      </c>
      <c r="Q2467" t="s">
        <v>2232</v>
      </c>
      <c r="R2467" t="str">
        <f>VLOOKUP(C2467,Sheet1!D:I,2,FALSE)</f>
        <v>Masters Tournament</v>
      </c>
      <c r="S2467" t="s">
        <v>2482</v>
      </c>
      <c r="U2467" t="str">
        <f>_xlfn.CONCAT(C2467,Q2467)</f>
        <v>25670Magnolia Classic</v>
      </c>
      <c r="V2467">
        <f>VLOOKUP(U2467,Sheet1!R:S,2,FALSE)</f>
        <v>3897</v>
      </c>
      <c r="W2467">
        <f>VLOOKUP(V2467,Sheet1!A:B,2,FALSE)</f>
        <v>3349</v>
      </c>
    </row>
    <row r="2468" spans="1:23" x14ac:dyDescent="0.2">
      <c r="A2468">
        <v>550</v>
      </c>
      <c r="B2468">
        <v>1970</v>
      </c>
      <c r="C2468" s="1">
        <v>25663</v>
      </c>
      <c r="D2468" s="1" t="b">
        <f>COUNTIF(C:C,C2468)&gt;1</f>
        <v>0</v>
      </c>
      <c r="E2468" t="s">
        <v>1637</v>
      </c>
      <c r="F2468" t="s">
        <v>1972</v>
      </c>
      <c r="G2468" t="s">
        <v>2010</v>
      </c>
      <c r="H2468">
        <v>1</v>
      </c>
      <c r="I2468">
        <v>1955</v>
      </c>
      <c r="J2468" t="s">
        <v>106</v>
      </c>
      <c r="K2468" t="s">
        <v>150</v>
      </c>
      <c r="L2468" t="s">
        <v>150</v>
      </c>
      <c r="M2468">
        <v>13</v>
      </c>
      <c r="N2468" t="s">
        <v>150</v>
      </c>
      <c r="O2468" t="s">
        <v>150</v>
      </c>
      <c r="P2468">
        <f>COUNTA(#REF!)</f>
        <v>1</v>
      </c>
      <c r="Q2468" t="s">
        <v>1637</v>
      </c>
      <c r="R2468" t="str">
        <f>VLOOKUP(C2468,Sheet1!D:I,2,FALSE)</f>
        <v>Greater Greensboro Open</v>
      </c>
      <c r="T2468" t="str">
        <f>IF(Q2468=R2468,"y","")</f>
        <v>y</v>
      </c>
      <c r="U2468" t="str">
        <f>_xlfn.CONCAT(C2468,Q2468)</f>
        <v>25663Greater Greensboro Open</v>
      </c>
      <c r="V2468">
        <f>VLOOKUP(U2468,Sheet1!R:S,2,FALSE)</f>
        <v>2259</v>
      </c>
      <c r="W2468">
        <f>VLOOKUP(V2468,Sheet1!A:B,2,FALSE)</f>
        <v>1996</v>
      </c>
    </row>
    <row r="2469" spans="1:23" x14ac:dyDescent="0.2">
      <c r="A2469">
        <v>549</v>
      </c>
      <c r="B2469">
        <v>1970</v>
      </c>
      <c r="C2469" s="1">
        <v>25656</v>
      </c>
      <c r="D2469" s="1" t="b">
        <f>COUNTIF(C:C,C2469)&gt;1</f>
        <v>0</v>
      </c>
      <c r="E2469" t="s">
        <v>2318</v>
      </c>
      <c r="F2469" t="s">
        <v>1972</v>
      </c>
      <c r="G2469" t="s">
        <v>1989</v>
      </c>
      <c r="H2469">
        <v>1</v>
      </c>
      <c r="I2469">
        <v>2213</v>
      </c>
      <c r="J2469" t="s">
        <v>209</v>
      </c>
      <c r="K2469" t="s">
        <v>150</v>
      </c>
      <c r="L2469" t="s">
        <v>150</v>
      </c>
      <c r="M2469">
        <v>5</v>
      </c>
      <c r="N2469" t="s">
        <v>150</v>
      </c>
      <c r="O2469" t="s">
        <v>150</v>
      </c>
      <c r="P2469">
        <f>COUNTA(#REF!)</f>
        <v>1</v>
      </c>
      <c r="Q2469" t="s">
        <v>2318</v>
      </c>
      <c r="R2469" t="str">
        <f>VLOOKUP(C2469,Sheet1!D:I,2,FALSE)</f>
        <v>National Airlines Open Invitational</v>
      </c>
      <c r="S2469" t="s">
        <v>2482</v>
      </c>
      <c r="U2469" t="str">
        <f>_xlfn.CONCAT(C2469,Q2469)</f>
        <v>25656National Airlines Open Invitational</v>
      </c>
      <c r="V2469">
        <f>VLOOKUP(U2469,Sheet1!R:S,2,FALSE)</f>
        <v>3946</v>
      </c>
      <c r="W2469">
        <f>VLOOKUP(V2469,Sheet1!A:B,2,FALSE)</f>
        <v>3398</v>
      </c>
    </row>
    <row r="2470" spans="1:23" x14ac:dyDescent="0.2">
      <c r="A2470">
        <v>548</v>
      </c>
      <c r="B2470">
        <v>1970</v>
      </c>
      <c r="C2470" s="1">
        <v>25650</v>
      </c>
      <c r="D2470" s="1" t="b">
        <f>COUNTIF(C:C,C2470)&gt;1</f>
        <v>0</v>
      </c>
      <c r="E2470" t="s">
        <v>2268</v>
      </c>
      <c r="F2470" t="s">
        <v>1972</v>
      </c>
      <c r="G2470" t="s">
        <v>1989</v>
      </c>
      <c r="H2470">
        <v>1</v>
      </c>
      <c r="I2470">
        <v>1576</v>
      </c>
      <c r="J2470" t="s">
        <v>211</v>
      </c>
      <c r="K2470" t="s">
        <v>150</v>
      </c>
      <c r="L2470" t="s">
        <v>150</v>
      </c>
      <c r="M2470">
        <v>8</v>
      </c>
      <c r="N2470" t="s">
        <v>150</v>
      </c>
      <c r="O2470" t="s">
        <v>150</v>
      </c>
      <c r="P2470">
        <f>COUNTA(#REF!)</f>
        <v>1</v>
      </c>
      <c r="Q2470" t="s">
        <v>2268</v>
      </c>
      <c r="R2470" t="str">
        <f>VLOOKUP(C2470,Sheet1!D:I,2,FALSE)</f>
        <v>Greater Jacksonville Open</v>
      </c>
      <c r="S2470" t="s">
        <v>2482</v>
      </c>
      <c r="U2470" t="str">
        <f>_xlfn.CONCAT(C2470,Q2470)</f>
        <v>25650Greater Jacksonville Open</v>
      </c>
      <c r="V2470">
        <f>VLOOKUP(U2470,Sheet1!R:S,2,FALSE)</f>
        <v>3859</v>
      </c>
      <c r="W2470">
        <f>VLOOKUP(V2470,Sheet1!A:B,2,FALSE)</f>
        <v>3311</v>
      </c>
    </row>
    <row r="2471" spans="1:23" x14ac:dyDescent="0.2">
      <c r="A2471">
        <v>547</v>
      </c>
      <c r="B2471">
        <v>1970</v>
      </c>
      <c r="C2471" s="1">
        <v>25642</v>
      </c>
      <c r="D2471" s="1" t="b">
        <f>COUNTIF(C:C,C2471)&gt;1</f>
        <v>0</v>
      </c>
      <c r="E2471" t="s">
        <v>2285</v>
      </c>
      <c r="F2471" t="s">
        <v>1972</v>
      </c>
      <c r="G2471" t="s">
        <v>1989</v>
      </c>
      <c r="H2471">
        <v>1</v>
      </c>
      <c r="I2471">
        <v>1704</v>
      </c>
      <c r="J2471" t="s">
        <v>2336</v>
      </c>
      <c r="K2471" t="s">
        <v>150</v>
      </c>
      <c r="L2471" t="s">
        <v>150</v>
      </c>
      <c r="M2471">
        <v>2</v>
      </c>
      <c r="N2471" t="s">
        <v>150</v>
      </c>
      <c r="O2471" t="s">
        <v>150</v>
      </c>
      <c r="P2471">
        <f>COUNTA(#REF!)</f>
        <v>1</v>
      </c>
      <c r="Q2471" t="s">
        <v>2285</v>
      </c>
      <c r="R2471" t="str">
        <f>VLOOKUP(C2471,Sheet1!D:I,2,FALSE)</f>
        <v>Monsanto Open</v>
      </c>
      <c r="S2471" t="s">
        <v>2482</v>
      </c>
      <c r="U2471" t="str">
        <f>_xlfn.CONCAT(C2471,Q2471)</f>
        <v>25642Monsanto Open</v>
      </c>
      <c r="V2471">
        <f>VLOOKUP(U2471,Sheet1!R:S,2,FALSE)</f>
        <v>3683</v>
      </c>
      <c r="W2471">
        <f>VLOOKUP(V2471,Sheet1!A:B,2,FALSE)</f>
        <v>3135</v>
      </c>
    </row>
    <row r="2472" spans="1:23" x14ac:dyDescent="0.2">
      <c r="A2472">
        <v>546</v>
      </c>
      <c r="B2472">
        <v>1970</v>
      </c>
      <c r="C2472" s="1">
        <v>25635</v>
      </c>
      <c r="D2472" s="1" t="b">
        <f>COUNTIF(C:C,C2472)&gt;1</f>
        <v>0</v>
      </c>
      <c r="E2472" t="s">
        <v>621</v>
      </c>
      <c r="F2472" t="s">
        <v>1972</v>
      </c>
      <c r="G2472" t="s">
        <v>1989</v>
      </c>
      <c r="H2472">
        <v>1</v>
      </c>
      <c r="I2472">
        <v>1714</v>
      </c>
      <c r="J2472" t="s">
        <v>622</v>
      </c>
      <c r="K2472" t="s">
        <v>150</v>
      </c>
      <c r="L2472" t="s">
        <v>150</v>
      </c>
      <c r="M2472">
        <v>4</v>
      </c>
      <c r="N2472" t="s">
        <v>150</v>
      </c>
      <c r="O2472" t="s">
        <v>150</v>
      </c>
      <c r="P2472">
        <f>COUNTA(#REF!)</f>
        <v>1</v>
      </c>
      <c r="Q2472" t="s">
        <v>621</v>
      </c>
      <c r="R2472" t="str">
        <f>VLOOKUP(C2472,Sheet1!D:I,2,FALSE)</f>
        <v>Florida Citrus Invitational</v>
      </c>
      <c r="T2472" t="str">
        <f>IF(Q2472=R2472,"y","")</f>
        <v>y</v>
      </c>
      <c r="U2472" t="str">
        <f>_xlfn.CONCAT(C2472,Q2472)</f>
        <v>25635Florida Citrus Invitational</v>
      </c>
      <c r="V2472">
        <f>VLOOKUP(U2472,Sheet1!R:S,2,FALSE)</f>
        <v>913</v>
      </c>
      <c r="W2472">
        <f>VLOOKUP(V2472,Sheet1!A:B,2,FALSE)</f>
        <v>666</v>
      </c>
    </row>
    <row r="2473" spans="1:23" x14ac:dyDescent="0.2">
      <c r="A2473">
        <v>545</v>
      </c>
      <c r="B2473">
        <v>1970</v>
      </c>
      <c r="C2473" s="1">
        <v>25633</v>
      </c>
      <c r="D2473" s="1" t="b">
        <f>COUNTIF(C:C,C2473)&gt;1</f>
        <v>0</v>
      </c>
      <c r="E2473" t="s">
        <v>623</v>
      </c>
      <c r="F2473" t="s">
        <v>1972</v>
      </c>
      <c r="G2473" t="s">
        <v>1989</v>
      </c>
      <c r="H2473">
        <v>9</v>
      </c>
      <c r="I2473">
        <v>5581</v>
      </c>
      <c r="J2473" t="s">
        <v>2335</v>
      </c>
      <c r="K2473" t="s">
        <v>150</v>
      </c>
      <c r="L2473" t="s">
        <v>150</v>
      </c>
      <c r="M2473" t="s">
        <v>150</v>
      </c>
      <c r="N2473" t="s">
        <v>150</v>
      </c>
      <c r="O2473" t="s">
        <v>150</v>
      </c>
      <c r="P2473">
        <f>COUNTA(#REF!)</f>
        <v>1</v>
      </c>
      <c r="Q2473" t="s">
        <v>623</v>
      </c>
      <c r="R2473" t="str">
        <f>VLOOKUP(C2473,Sheet1!D:I,2,FALSE)</f>
        <v>Florida Citrus Open Invitational</v>
      </c>
      <c r="S2473" t="s">
        <v>2482</v>
      </c>
      <c r="U2473" t="str">
        <f>_xlfn.CONCAT(C2473,Q2473)</f>
        <v>25633Florida Citrus Open Invitational</v>
      </c>
      <c r="V2473">
        <f>VLOOKUP(U2473,Sheet1!R:S,2,FALSE)</f>
        <v>3850</v>
      </c>
      <c r="W2473">
        <f>VLOOKUP(V2473,Sheet1!A:B,2,FALSE)</f>
        <v>3302</v>
      </c>
    </row>
    <row r="2474" spans="1:23" x14ac:dyDescent="0.2">
      <c r="A2474">
        <v>544</v>
      </c>
      <c r="B2474">
        <v>1970</v>
      </c>
      <c r="C2474" s="1">
        <v>25628</v>
      </c>
      <c r="D2474" s="1" t="b">
        <f>COUNTIF(C:C,C2474)&gt;1</f>
        <v>0</v>
      </c>
      <c r="E2474" t="s">
        <v>2317</v>
      </c>
      <c r="F2474" t="s">
        <v>1972</v>
      </c>
      <c r="G2474" t="s">
        <v>1989</v>
      </c>
      <c r="H2474">
        <v>1</v>
      </c>
      <c r="I2474">
        <v>1520</v>
      </c>
      <c r="J2474" t="s">
        <v>767</v>
      </c>
      <c r="K2474" t="s">
        <v>150</v>
      </c>
      <c r="L2474" t="s">
        <v>150</v>
      </c>
      <c r="M2474">
        <v>1</v>
      </c>
      <c r="N2474" t="s">
        <v>150</v>
      </c>
      <c r="O2474" t="s">
        <v>150</v>
      </c>
      <c r="P2474">
        <f>COUNTA(#REF!)</f>
        <v>1</v>
      </c>
      <c r="Q2474" t="s">
        <v>2317</v>
      </c>
      <c r="R2474" t="str">
        <f>VLOOKUP(C2474,Sheet1!D:I,2,FALSE)</f>
        <v>Doral-Eastern Open Invitational</v>
      </c>
      <c r="S2474" t="s">
        <v>2482</v>
      </c>
      <c r="U2474" t="str">
        <f>_xlfn.CONCAT(C2474,Q2474)</f>
        <v>25628Doral-Eastern Open Invitational</v>
      </c>
      <c r="V2474">
        <f>VLOOKUP(U2474,Sheet1!R:S,2,FALSE)</f>
        <v>3355</v>
      </c>
      <c r="W2474">
        <f>VLOOKUP(V2474,Sheet1!A:B,2,FALSE)</f>
        <v>2821</v>
      </c>
    </row>
    <row r="2475" spans="1:23" x14ac:dyDescent="0.2">
      <c r="A2475">
        <v>543</v>
      </c>
      <c r="B2475">
        <v>1970</v>
      </c>
      <c r="C2475" s="1">
        <v>25621</v>
      </c>
      <c r="D2475" s="1" t="b">
        <f>COUNTIF(C:C,C2475)&gt;1</f>
        <v>0</v>
      </c>
      <c r="E2475" t="s">
        <v>768</v>
      </c>
      <c r="F2475" t="s">
        <v>1972</v>
      </c>
      <c r="G2475" t="s">
        <v>1982</v>
      </c>
      <c r="H2475">
        <v>1</v>
      </c>
      <c r="I2475">
        <v>1180</v>
      </c>
      <c r="J2475" t="s">
        <v>769</v>
      </c>
      <c r="K2475" t="s">
        <v>150</v>
      </c>
      <c r="L2475" t="s">
        <v>150</v>
      </c>
      <c r="M2475">
        <v>2</v>
      </c>
      <c r="N2475" t="s">
        <v>150</v>
      </c>
      <c r="O2475" t="s">
        <v>150</v>
      </c>
      <c r="P2475">
        <f>COUNTA(#REF!)</f>
        <v>1</v>
      </c>
      <c r="Q2475" t="s">
        <v>768</v>
      </c>
      <c r="R2475" t="str">
        <f>VLOOKUP(C2475,Sheet1!D:I,2,FALSE)</f>
        <v>San Antonio Open Invitational</v>
      </c>
      <c r="T2475" t="str">
        <f>IF(Q2475=R2475,"y","")</f>
        <v>y</v>
      </c>
      <c r="U2475" t="str">
        <f>_xlfn.CONCAT(C2475,Q2475)</f>
        <v>25621San Antonio Open Invitational</v>
      </c>
      <c r="V2475">
        <f>VLOOKUP(U2475,Sheet1!R:S,2,FALSE)</f>
        <v>1084</v>
      </c>
      <c r="W2475">
        <f>VLOOKUP(V2475,Sheet1!A:B,2,FALSE)</f>
        <v>837</v>
      </c>
    </row>
    <row r="2476" spans="1:23" x14ac:dyDescent="0.2">
      <c r="A2476">
        <v>542</v>
      </c>
      <c r="B2476">
        <v>1970</v>
      </c>
      <c r="C2476" s="1">
        <v>25614</v>
      </c>
      <c r="D2476" s="1" t="b">
        <f>COUNTIF(C:C,C2476)&gt;1</f>
        <v>0</v>
      </c>
      <c r="E2476" t="s">
        <v>2566</v>
      </c>
      <c r="F2476" t="s">
        <v>1972</v>
      </c>
      <c r="G2476" t="s">
        <v>1987</v>
      </c>
      <c r="H2476">
        <v>1</v>
      </c>
      <c r="I2476">
        <v>2213</v>
      </c>
      <c r="J2476" t="s">
        <v>209</v>
      </c>
      <c r="K2476" t="s">
        <v>150</v>
      </c>
      <c r="L2476" t="s">
        <v>150</v>
      </c>
      <c r="M2476">
        <v>4</v>
      </c>
      <c r="N2476" t="s">
        <v>150</v>
      </c>
      <c r="O2476" t="s">
        <v>150</v>
      </c>
      <c r="P2476">
        <f>COUNTA(#REF!)</f>
        <v>1</v>
      </c>
      <c r="Q2476" t="s">
        <v>2566</v>
      </c>
      <c r="R2476" t="str">
        <f>VLOOKUP(C2476,Sheet1!D:I,2,FALSE)</f>
        <v>Tucson Open</v>
      </c>
      <c r="S2476" t="s">
        <v>2482</v>
      </c>
      <c r="U2476" t="str">
        <f>_xlfn.CONCAT(C2476,Q2476)</f>
        <v>25614Tucson Open</v>
      </c>
      <c r="V2476">
        <f>VLOOKUP(U2476,Sheet1!R:S,2,FALSE)</f>
        <v>3304</v>
      </c>
      <c r="W2476">
        <f>VLOOKUP(V2476,Sheet1!A:B,2,FALSE)</f>
        <v>2777</v>
      </c>
    </row>
    <row r="2477" spans="1:23" x14ac:dyDescent="0.2">
      <c r="A2477">
        <v>541</v>
      </c>
      <c r="B2477">
        <v>1970</v>
      </c>
      <c r="C2477" s="1">
        <v>25607</v>
      </c>
      <c r="D2477" s="1" t="b">
        <f>COUNTIF(C:C,C2477)&gt;1</f>
        <v>0</v>
      </c>
      <c r="E2477" t="s">
        <v>332</v>
      </c>
      <c r="F2477" t="s">
        <v>1972</v>
      </c>
      <c r="G2477" t="s">
        <v>1973</v>
      </c>
      <c r="H2477">
        <v>1</v>
      </c>
      <c r="I2477">
        <v>1269</v>
      </c>
      <c r="J2477" t="s">
        <v>113</v>
      </c>
      <c r="K2477" t="s">
        <v>150</v>
      </c>
      <c r="L2477" t="s">
        <v>150</v>
      </c>
      <c r="M2477">
        <v>5</v>
      </c>
      <c r="N2477" t="s">
        <v>150</v>
      </c>
      <c r="O2477" t="s">
        <v>150</v>
      </c>
      <c r="P2477">
        <f>COUNTA(#REF!)</f>
        <v>1</v>
      </c>
      <c r="Q2477" t="s">
        <v>332</v>
      </c>
      <c r="R2477" t="str">
        <f>VLOOKUP(C2477,Sheet1!D:I,2,FALSE)</f>
        <v>Bob Hope Desert Classic</v>
      </c>
      <c r="T2477" t="str">
        <f>IF(Q2477=R2477,"y","")</f>
        <v>y</v>
      </c>
      <c r="U2477" t="str">
        <f>_xlfn.CONCAT(C2477,Q2477)</f>
        <v>25607Bob Hope Desert Classic</v>
      </c>
      <c r="V2477">
        <f>VLOOKUP(U2477,Sheet1!R:S,2,FALSE)</f>
        <v>451</v>
      </c>
      <c r="W2477">
        <f>VLOOKUP(V2477,Sheet1!A:B,2,FALSE)</f>
        <v>297</v>
      </c>
    </row>
    <row r="2478" spans="1:23" x14ac:dyDescent="0.2">
      <c r="A2478">
        <v>540</v>
      </c>
      <c r="B2478">
        <v>1970</v>
      </c>
      <c r="C2478" s="1">
        <v>25600</v>
      </c>
      <c r="D2478" s="1" t="b">
        <f>COUNTIF(C:C,C2478)&gt;1</f>
        <v>0</v>
      </c>
      <c r="E2478" t="s">
        <v>392</v>
      </c>
      <c r="F2478" t="s">
        <v>1972</v>
      </c>
      <c r="G2478" t="s">
        <v>1973</v>
      </c>
      <c r="H2478">
        <v>1</v>
      </c>
      <c r="I2478">
        <v>1137</v>
      </c>
      <c r="J2478" t="s">
        <v>2334</v>
      </c>
      <c r="K2478" t="s">
        <v>150</v>
      </c>
      <c r="L2478" t="s">
        <v>150</v>
      </c>
      <c r="M2478">
        <v>2</v>
      </c>
      <c r="N2478" t="s">
        <v>150</v>
      </c>
      <c r="O2478" t="s">
        <v>150</v>
      </c>
      <c r="P2478">
        <f>COUNTA(#REF!)</f>
        <v>1</v>
      </c>
      <c r="Q2478" t="s">
        <v>392</v>
      </c>
      <c r="R2478" t="str">
        <f>VLOOKUP(C2478,Sheet1!D:I,2,FALSE)</f>
        <v>Andy Williams-San Diego Open Invitational</v>
      </c>
      <c r="T2478" t="str">
        <f>IF(Q2478=R2478,"y","")</f>
        <v>y</v>
      </c>
      <c r="U2478" t="str">
        <f>_xlfn.CONCAT(C2478,Q2478)</f>
        <v>25600Andy Williams-San Diego Open Invitational</v>
      </c>
      <c r="V2478">
        <f>VLOOKUP(U2478,Sheet1!R:S,2,FALSE)</f>
        <v>603</v>
      </c>
      <c r="W2478">
        <f>VLOOKUP(V2478,Sheet1!A:B,2,FALSE)</f>
        <v>362</v>
      </c>
    </row>
    <row r="2479" spans="1:23" x14ac:dyDescent="0.2">
      <c r="A2479">
        <v>539</v>
      </c>
      <c r="B2479">
        <v>1970</v>
      </c>
      <c r="C2479" s="1">
        <v>25593</v>
      </c>
      <c r="D2479" s="1" t="b">
        <f>COUNTIF(C:C,C2479)&gt;1</f>
        <v>0</v>
      </c>
      <c r="E2479" t="s">
        <v>1807</v>
      </c>
      <c r="F2479" t="s">
        <v>1972</v>
      </c>
      <c r="G2479" t="s">
        <v>1973</v>
      </c>
      <c r="H2479">
        <v>1</v>
      </c>
      <c r="I2479">
        <v>2309</v>
      </c>
      <c r="J2479" t="s">
        <v>963</v>
      </c>
      <c r="K2479" t="s">
        <v>150</v>
      </c>
      <c r="L2479" t="s">
        <v>150</v>
      </c>
      <c r="M2479">
        <v>6</v>
      </c>
      <c r="N2479" t="s">
        <v>150</v>
      </c>
      <c r="O2479" t="s">
        <v>150</v>
      </c>
      <c r="P2479">
        <f>COUNTA(#REF!)</f>
        <v>1</v>
      </c>
      <c r="Q2479" t="s">
        <v>1807</v>
      </c>
      <c r="R2479" t="str">
        <f>VLOOKUP(C2479,Sheet1!D:I,2,FALSE)</f>
        <v>Bing Crosby National Pro-Am</v>
      </c>
      <c r="T2479" t="str">
        <f>IF(Q2479=R2479,"y","")</f>
        <v>y</v>
      </c>
      <c r="U2479" t="str">
        <f>_xlfn.CONCAT(C2479,Q2479)</f>
        <v>25593Bing Crosby National Pro-Am</v>
      </c>
      <c r="V2479">
        <f>VLOOKUP(U2479,Sheet1!R:S,2,FALSE)</f>
        <v>2658</v>
      </c>
      <c r="W2479">
        <f>VLOOKUP(V2479,Sheet1!A:B,2,FALSE)</f>
        <v>2288</v>
      </c>
    </row>
    <row r="2480" spans="1:23" x14ac:dyDescent="0.2">
      <c r="A2480">
        <v>538</v>
      </c>
      <c r="B2480">
        <v>1970</v>
      </c>
      <c r="C2480" s="1">
        <v>25586</v>
      </c>
      <c r="D2480" s="1" t="b">
        <f>COUNTIF(C:C,C2480)&gt;1</f>
        <v>0</v>
      </c>
      <c r="E2480" t="s">
        <v>454</v>
      </c>
      <c r="F2480" t="s">
        <v>1972</v>
      </c>
      <c r="G2480" t="s">
        <v>1987</v>
      </c>
      <c r="H2480">
        <v>1</v>
      </c>
      <c r="I2480">
        <v>1290</v>
      </c>
      <c r="J2480" t="s">
        <v>455</v>
      </c>
      <c r="K2480" t="s">
        <v>150</v>
      </c>
      <c r="L2480" t="s">
        <v>150</v>
      </c>
      <c r="M2480">
        <v>3</v>
      </c>
      <c r="N2480" t="s">
        <v>150</v>
      </c>
      <c r="O2480" t="s">
        <v>150</v>
      </c>
      <c r="P2480">
        <f>COUNTA(#REF!)</f>
        <v>1</v>
      </c>
      <c r="Q2480" t="s">
        <v>454</v>
      </c>
      <c r="R2480" t="str">
        <f>VLOOKUP(C2480,Sheet1!D:I,2,FALSE)</f>
        <v>Phoenix Open Invitational</v>
      </c>
      <c r="T2480" t="str">
        <f>IF(Q2480=R2480,"y","")</f>
        <v>y</v>
      </c>
      <c r="U2480" t="str">
        <f>_xlfn.CONCAT(C2480,Q2480)</f>
        <v>25586Phoenix Open Invitational</v>
      </c>
      <c r="V2480">
        <f>VLOOKUP(U2480,Sheet1!R:S,2,FALSE)</f>
        <v>677</v>
      </c>
      <c r="W2480">
        <f>VLOOKUP(V2480,Sheet1!A:B,2,FALSE)</f>
        <v>433</v>
      </c>
    </row>
    <row r="2481" spans="1:23" x14ac:dyDescent="0.2">
      <c r="A2481">
        <v>537</v>
      </c>
      <c r="B2481">
        <v>1970</v>
      </c>
      <c r="C2481" s="1">
        <v>25579</v>
      </c>
      <c r="D2481" s="1" t="b">
        <f>COUNTIF(C:C,C2481)&gt;1</f>
        <v>0</v>
      </c>
      <c r="E2481" t="s">
        <v>502</v>
      </c>
      <c r="F2481" t="s">
        <v>1972</v>
      </c>
      <c r="G2481" t="s">
        <v>1973</v>
      </c>
      <c r="H2481">
        <v>1</v>
      </c>
      <c r="I2481">
        <v>1177</v>
      </c>
      <c r="J2481" t="s">
        <v>340</v>
      </c>
      <c r="K2481" t="s">
        <v>150</v>
      </c>
      <c r="L2481" t="s">
        <v>150</v>
      </c>
      <c r="M2481">
        <v>44</v>
      </c>
      <c r="N2481" t="s">
        <v>150</v>
      </c>
      <c r="O2481" t="s">
        <v>150</v>
      </c>
      <c r="P2481">
        <f>COUNTA(#REF!)</f>
        <v>1</v>
      </c>
      <c r="Q2481" t="s">
        <v>502</v>
      </c>
      <c r="R2481" t="str">
        <f>VLOOKUP(C2481,Sheet1!D:I,2,FALSE)</f>
        <v>Los Angeles Open</v>
      </c>
      <c r="T2481" t="str">
        <f>IF(Q2481=R2481,"y","")</f>
        <v>y</v>
      </c>
      <c r="U2481" t="str">
        <f>_xlfn.CONCAT(C2481,Q2481)</f>
        <v>25579Los Angeles Open</v>
      </c>
      <c r="V2481">
        <f>VLOOKUP(U2481,Sheet1!R:S,2,FALSE)</f>
        <v>762</v>
      </c>
      <c r="W2481">
        <f>VLOOKUP(V2481,Sheet1!A:B,2,FALSE)</f>
        <v>518</v>
      </c>
    </row>
    <row r="2482" spans="1:23" x14ac:dyDescent="0.2">
      <c r="A2482">
        <v>535</v>
      </c>
      <c r="B2482">
        <v>1969</v>
      </c>
      <c r="C2482" s="1">
        <v>25544</v>
      </c>
      <c r="D2482" s="1" t="b">
        <f>COUNTIF(C:C,C2482)&gt;1</f>
        <v>1</v>
      </c>
      <c r="E2482" t="s">
        <v>2365</v>
      </c>
      <c r="F2482" t="s">
        <v>1972</v>
      </c>
      <c r="G2482" t="s">
        <v>1989</v>
      </c>
      <c r="H2482">
        <v>1</v>
      </c>
      <c r="I2482">
        <v>1910</v>
      </c>
      <c r="J2482" t="s">
        <v>121</v>
      </c>
      <c r="K2482" t="s">
        <v>150</v>
      </c>
      <c r="L2482" t="s">
        <v>150</v>
      </c>
      <c r="M2482">
        <v>56</v>
      </c>
      <c r="N2482" t="s">
        <v>150</v>
      </c>
      <c r="O2482" t="s">
        <v>150</v>
      </c>
      <c r="P2482">
        <f>COUNTA(#REF!)</f>
        <v>1</v>
      </c>
      <c r="Q2482" t="s">
        <v>2365</v>
      </c>
      <c r="R2482" t="str">
        <f>VLOOKUP(C2482,Sheet1!D:I,2,FALSE)</f>
        <v>Danny Thomas-Diplomat Classic</v>
      </c>
      <c r="S2482" t="s">
        <v>2482</v>
      </c>
      <c r="U2482" t="str">
        <f>_xlfn.CONCAT(C2482,Q2482)</f>
        <v>25544Danny Thomas-Diplomat Classic</v>
      </c>
      <c r="V2482">
        <f>VLOOKUP(U2482,Sheet1!R:S,2,FALSE)</f>
        <v>3834</v>
      </c>
      <c r="W2482">
        <f>VLOOKUP(V2482,Sheet1!A:B,2,FALSE)</f>
        <v>3286</v>
      </c>
    </row>
    <row r="2483" spans="1:23" x14ac:dyDescent="0.2">
      <c r="A2483">
        <v>536</v>
      </c>
      <c r="B2483">
        <v>1969</v>
      </c>
      <c r="C2483" s="1">
        <v>25544</v>
      </c>
      <c r="D2483" s="1" t="b">
        <f>COUNTIF(C:C,C2483)&gt;1</f>
        <v>1</v>
      </c>
      <c r="E2483" t="s">
        <v>2366</v>
      </c>
      <c r="F2483" t="s">
        <v>2313</v>
      </c>
      <c r="G2483" t="s">
        <v>2313</v>
      </c>
      <c r="H2483">
        <v>8</v>
      </c>
      <c r="I2483">
        <v>2280</v>
      </c>
      <c r="J2483" t="s">
        <v>2367</v>
      </c>
      <c r="K2483" t="s">
        <v>150</v>
      </c>
      <c r="L2483" t="s">
        <v>150</v>
      </c>
      <c r="M2483">
        <v>1</v>
      </c>
      <c r="N2483" t="s">
        <v>150</v>
      </c>
      <c r="O2483" t="s">
        <v>150</v>
      </c>
      <c r="P2483">
        <f>COUNTA(#REF!)</f>
        <v>1</v>
      </c>
      <c r="Q2483" t="s">
        <v>2366</v>
      </c>
      <c r="R2483" t="str">
        <f>VLOOKUP(C2483,Sheet1!D:I,2,FALSE)</f>
        <v>Danny Thomas-Diplomat Classic</v>
      </c>
      <c r="S2483" t="s">
        <v>2482</v>
      </c>
      <c r="U2483" t="str">
        <f>_xlfn.CONCAT(C2483,Q2483)</f>
        <v>25544West End Classic</v>
      </c>
      <c r="V2483">
        <f>VLOOKUP(U2483,Sheet1!R:S,2,FALSE)</f>
        <v>4027</v>
      </c>
      <c r="W2483">
        <f>VLOOKUP(V2483,Sheet1!A:B,2,FALSE)</f>
        <v>3478</v>
      </c>
    </row>
    <row r="2484" spans="1:23" x14ac:dyDescent="0.2">
      <c r="A2484">
        <v>534</v>
      </c>
      <c r="B2484">
        <v>1969</v>
      </c>
      <c r="C2484" s="1">
        <v>25537</v>
      </c>
      <c r="D2484" s="1" t="b">
        <f>COUNTIF(C:C,C2484)&gt;1</f>
        <v>0</v>
      </c>
      <c r="E2484" t="s">
        <v>851</v>
      </c>
      <c r="F2484" t="s">
        <v>1972</v>
      </c>
      <c r="G2484" t="s">
        <v>1996</v>
      </c>
      <c r="H2484">
        <v>1</v>
      </c>
      <c r="I2484">
        <v>1910</v>
      </c>
      <c r="J2484" t="s">
        <v>121</v>
      </c>
      <c r="K2484" t="s">
        <v>150</v>
      </c>
      <c r="L2484" t="s">
        <v>150</v>
      </c>
      <c r="M2484">
        <v>55</v>
      </c>
      <c r="N2484" t="s">
        <v>150</v>
      </c>
      <c r="O2484" t="s">
        <v>150</v>
      </c>
      <c r="P2484">
        <f>COUNTA(#REF!)</f>
        <v>1</v>
      </c>
      <c r="Q2484" t="s">
        <v>851</v>
      </c>
      <c r="R2484" t="str">
        <f>VLOOKUP(C2484,Sheet1!D:I,2,FALSE)</f>
        <v>Heritage Golf Classic</v>
      </c>
      <c r="T2484" t="str">
        <f>IF(Q2484=R2484,"y","")</f>
        <v>y</v>
      </c>
      <c r="U2484" t="str">
        <f>_xlfn.CONCAT(C2484,Q2484)</f>
        <v>25537Heritage Golf Classic</v>
      </c>
      <c r="V2484">
        <f>VLOOKUP(U2484,Sheet1!R:S,2,FALSE)</f>
        <v>1269</v>
      </c>
      <c r="W2484">
        <f>VLOOKUP(V2484,Sheet1!A:B,2,FALSE)</f>
        <v>1020</v>
      </c>
    </row>
    <row r="2485" spans="1:23" x14ac:dyDescent="0.2">
      <c r="A2485">
        <v>533</v>
      </c>
      <c r="B2485">
        <v>1969</v>
      </c>
      <c r="C2485" s="1">
        <v>25516</v>
      </c>
      <c r="D2485" s="1" t="b">
        <f>COUNTIF(C:C,C2485)&gt;1</f>
        <v>0</v>
      </c>
      <c r="E2485" t="s">
        <v>253</v>
      </c>
      <c r="F2485" t="s">
        <v>1972</v>
      </c>
      <c r="G2485" t="s">
        <v>1985</v>
      </c>
      <c r="H2485">
        <v>1</v>
      </c>
      <c r="I2485">
        <v>1233</v>
      </c>
      <c r="J2485" t="s">
        <v>109</v>
      </c>
      <c r="K2485" t="s">
        <v>150</v>
      </c>
      <c r="L2485" t="s">
        <v>150</v>
      </c>
      <c r="M2485">
        <v>7</v>
      </c>
      <c r="N2485" t="s">
        <v>150</v>
      </c>
      <c r="O2485" t="s">
        <v>150</v>
      </c>
      <c r="P2485">
        <f>COUNTA(#REF!)</f>
        <v>1</v>
      </c>
      <c r="Q2485" t="s">
        <v>253</v>
      </c>
      <c r="R2485" t="str">
        <f>VLOOKUP(C2485,Sheet1!D:I,2,FALSE)</f>
        <v>Hawaiian Open</v>
      </c>
      <c r="T2485" t="str">
        <f>IF(Q2485=R2485,"y","")</f>
        <v>y</v>
      </c>
      <c r="U2485" t="str">
        <f>_xlfn.CONCAT(C2485,Q2485)</f>
        <v>25516Hawaiian Open</v>
      </c>
      <c r="V2485">
        <f>VLOOKUP(U2485,Sheet1!R:S,2,FALSE)</f>
        <v>247</v>
      </c>
      <c r="W2485">
        <f>VLOOKUP(V2485,Sheet1!A:B,2,FALSE)</f>
        <v>239</v>
      </c>
    </row>
    <row r="2486" spans="1:23" x14ac:dyDescent="0.2">
      <c r="A2486">
        <v>532</v>
      </c>
      <c r="B2486">
        <v>1969</v>
      </c>
      <c r="C2486" s="1">
        <v>25510</v>
      </c>
      <c r="D2486" s="1" t="b">
        <f>COUNTIF(C:C,C2486)&gt;1</f>
        <v>0</v>
      </c>
      <c r="E2486" t="s">
        <v>2276</v>
      </c>
      <c r="F2486" t="s">
        <v>1972</v>
      </c>
      <c r="G2486" t="s">
        <v>1973</v>
      </c>
      <c r="H2486">
        <v>1</v>
      </c>
      <c r="I2486">
        <v>1869</v>
      </c>
      <c r="J2486" t="s">
        <v>215</v>
      </c>
      <c r="K2486" t="s">
        <v>150</v>
      </c>
      <c r="L2486" t="s">
        <v>150</v>
      </c>
      <c r="M2486">
        <v>30</v>
      </c>
      <c r="N2486" t="s">
        <v>150</v>
      </c>
      <c r="O2486" t="s">
        <v>150</v>
      </c>
      <c r="P2486">
        <f>COUNTA(#REF!)</f>
        <v>1</v>
      </c>
      <c r="Q2486" t="s">
        <v>2276</v>
      </c>
      <c r="R2486" t="str">
        <f>VLOOKUP(C2486,Sheet1!D:I,2,FALSE)</f>
        <v>Kaiser International Open Invitational</v>
      </c>
      <c r="S2486" t="s">
        <v>2482</v>
      </c>
      <c r="U2486" t="str">
        <f>_xlfn.CONCAT(C2486,Q2486)</f>
        <v>25510Kaiser International Open Invitational</v>
      </c>
      <c r="V2486">
        <f>VLOOKUP(U2486,Sheet1!R:S,2,FALSE)</f>
        <v>3504</v>
      </c>
      <c r="W2486">
        <f>VLOOKUP(V2486,Sheet1!A:B,2,FALSE)</f>
        <v>2968</v>
      </c>
    </row>
    <row r="2487" spans="1:23" x14ac:dyDescent="0.2">
      <c r="A2487">
        <v>531</v>
      </c>
      <c r="B2487">
        <v>1969</v>
      </c>
      <c r="C2487" s="1">
        <v>25502</v>
      </c>
      <c r="D2487" s="1" t="b">
        <f>COUNTIF(C:C,C2487)&gt;1</f>
        <v>0</v>
      </c>
      <c r="E2487" t="s">
        <v>2363</v>
      </c>
      <c r="F2487" t="s">
        <v>1972</v>
      </c>
      <c r="G2487" t="s">
        <v>1973</v>
      </c>
      <c r="H2487">
        <v>1</v>
      </c>
      <c r="I2487">
        <v>2130</v>
      </c>
      <c r="J2487" t="s">
        <v>2364</v>
      </c>
      <c r="K2487" t="s">
        <v>150</v>
      </c>
      <c r="L2487" t="s">
        <v>150</v>
      </c>
      <c r="M2487">
        <v>1</v>
      </c>
      <c r="N2487" t="s">
        <v>150</v>
      </c>
      <c r="O2487" t="s">
        <v>150</v>
      </c>
      <c r="P2487">
        <f>COUNTA(#REF!)</f>
        <v>1</v>
      </c>
      <c r="Q2487" t="s">
        <v>2363</v>
      </c>
      <c r="R2487" t="str">
        <f>VLOOKUP(C2487,Sheet1!D:I,2,FALSE)</f>
        <v>San Francisco Open Invitational</v>
      </c>
      <c r="S2487" t="s">
        <v>2482</v>
      </c>
      <c r="U2487" t="str">
        <f>_xlfn.CONCAT(C2487,Q2487)</f>
        <v>25502San Francisco Open Invitational</v>
      </c>
      <c r="V2487">
        <f>VLOOKUP(U2487,Sheet1!R:S,2,FALSE)</f>
        <v>3911</v>
      </c>
      <c r="W2487">
        <f>VLOOKUP(V2487,Sheet1!A:B,2,FALSE)</f>
        <v>3363</v>
      </c>
    </row>
    <row r="2488" spans="1:23" x14ac:dyDescent="0.2">
      <c r="A2488">
        <v>530</v>
      </c>
      <c r="B2488">
        <v>1969</v>
      </c>
      <c r="C2488" s="1">
        <v>25495</v>
      </c>
      <c r="D2488" s="1" t="b">
        <f>COUNTIF(C:C,C2488)&gt;1</f>
        <v>0</v>
      </c>
      <c r="E2488" t="s">
        <v>2277</v>
      </c>
      <c r="F2488" t="s">
        <v>1972</v>
      </c>
      <c r="G2488" t="s">
        <v>1975</v>
      </c>
      <c r="H2488">
        <v>1</v>
      </c>
      <c r="I2488">
        <v>1869</v>
      </c>
      <c r="J2488" t="s">
        <v>215</v>
      </c>
      <c r="K2488" t="s">
        <v>150</v>
      </c>
      <c r="L2488" t="s">
        <v>150</v>
      </c>
      <c r="M2488">
        <v>29</v>
      </c>
      <c r="N2488" t="s">
        <v>150</v>
      </c>
      <c r="O2488" t="s">
        <v>150</v>
      </c>
      <c r="P2488">
        <f>COUNTA(#REF!)</f>
        <v>1</v>
      </c>
      <c r="Q2488" t="s">
        <v>2277</v>
      </c>
      <c r="R2488" t="str">
        <f>VLOOKUP(C2488,Sheet1!D:I,2,FALSE)</f>
        <v>Sahara Invitational</v>
      </c>
      <c r="S2488" t="s">
        <v>2482</v>
      </c>
      <c r="U2488" t="str">
        <f>_xlfn.CONCAT(C2488,Q2488)</f>
        <v>25495Sahara Invitational</v>
      </c>
      <c r="V2488">
        <f>VLOOKUP(U2488,Sheet1!R:S,2,FALSE)</f>
        <v>3998</v>
      </c>
      <c r="W2488">
        <f>VLOOKUP(V2488,Sheet1!A:B,2,FALSE)</f>
        <v>3449</v>
      </c>
    </row>
    <row r="2489" spans="1:23" x14ac:dyDescent="0.2">
      <c r="A2489">
        <v>528</v>
      </c>
      <c r="B2489">
        <v>1969</v>
      </c>
      <c r="C2489" s="1">
        <v>25474</v>
      </c>
      <c r="D2489" s="1" t="b">
        <f>COUNTIF(C:C,C2489)&gt;1</f>
        <v>1</v>
      </c>
      <c r="E2489" t="s">
        <v>2361</v>
      </c>
      <c r="F2489" t="s">
        <v>1972</v>
      </c>
      <c r="G2489" t="s">
        <v>2362</v>
      </c>
      <c r="H2489">
        <v>1</v>
      </c>
      <c r="I2489">
        <v>1177</v>
      </c>
      <c r="J2489" t="s">
        <v>340</v>
      </c>
      <c r="K2489" t="s">
        <v>150</v>
      </c>
      <c r="L2489" t="s">
        <v>150</v>
      </c>
      <c r="M2489">
        <v>43</v>
      </c>
      <c r="N2489" t="s">
        <v>150</v>
      </c>
      <c r="O2489" t="s">
        <v>150</v>
      </c>
      <c r="P2489">
        <f>COUNTA(#REF!)</f>
        <v>1</v>
      </c>
      <c r="Q2489" t="s">
        <v>2361</v>
      </c>
      <c r="R2489" t="str">
        <f>VLOOKUP(C2489,Sheet1!D:I,2,FALSE)</f>
        <v>Alcan Open</v>
      </c>
      <c r="S2489" t="s">
        <v>2482</v>
      </c>
      <c r="U2489" t="str">
        <f>_xlfn.CONCAT(C2489,Q2489)</f>
        <v>25474Alcan Open</v>
      </c>
      <c r="V2489">
        <f>VLOOKUP(U2489,Sheet1!R:S,2,FALSE)</f>
        <v>3749</v>
      </c>
      <c r="W2489">
        <f>VLOOKUP(V2489,Sheet1!A:B,2,FALSE)</f>
        <v>3201</v>
      </c>
    </row>
    <row r="2490" spans="1:23" x14ac:dyDescent="0.2">
      <c r="A2490">
        <v>529</v>
      </c>
      <c r="B2490">
        <v>1969</v>
      </c>
      <c r="C2490" s="1">
        <v>25474</v>
      </c>
      <c r="D2490" s="1" t="b">
        <f>COUNTIF(C:C,C2490)&gt;1</f>
        <v>1</v>
      </c>
      <c r="E2490" t="s">
        <v>2330</v>
      </c>
      <c r="F2490" t="s">
        <v>1972</v>
      </c>
      <c r="G2490" t="s">
        <v>2005</v>
      </c>
      <c r="H2490">
        <v>1</v>
      </c>
      <c r="I2490">
        <v>1422</v>
      </c>
      <c r="J2490" t="s">
        <v>403</v>
      </c>
      <c r="K2490" t="s">
        <v>150</v>
      </c>
      <c r="L2490" t="s">
        <v>150</v>
      </c>
      <c r="M2490">
        <v>9</v>
      </c>
      <c r="N2490" t="s">
        <v>150</v>
      </c>
      <c r="O2490" t="s">
        <v>150</v>
      </c>
      <c r="P2490">
        <f>COUNTA(#REF!)</f>
        <v>1</v>
      </c>
      <c r="Q2490" t="s">
        <v>2330</v>
      </c>
      <c r="R2490" t="str">
        <f>VLOOKUP(C2490,Sheet1!D:I,2,FALSE)</f>
        <v>Alcan Open</v>
      </c>
      <c r="S2490" t="s">
        <v>2482</v>
      </c>
      <c r="U2490" t="str">
        <f>_xlfn.CONCAT(C2490,Q2490)</f>
        <v>25474Robinson Open Golf Classic</v>
      </c>
      <c r="V2490">
        <f>VLOOKUP(U2490,Sheet1!R:S,2,FALSE)</f>
        <v>3987</v>
      </c>
      <c r="W2490">
        <f>VLOOKUP(V2490,Sheet1!A:B,2,FALSE)</f>
        <v>3438</v>
      </c>
    </row>
    <row r="2491" spans="1:23" x14ac:dyDescent="0.2">
      <c r="A2491">
        <v>527</v>
      </c>
      <c r="B2491">
        <v>1969</v>
      </c>
      <c r="C2491" s="1">
        <v>25453</v>
      </c>
      <c r="D2491" s="1" t="b">
        <f>COUNTIF(C:C,C2491)&gt;1</f>
        <v>0</v>
      </c>
      <c r="E2491" t="s">
        <v>2360</v>
      </c>
      <c r="F2491" t="s">
        <v>1972</v>
      </c>
      <c r="G2491" t="s">
        <v>2009</v>
      </c>
      <c r="H2491">
        <v>1</v>
      </c>
      <c r="I2491">
        <v>2317</v>
      </c>
      <c r="J2491" t="s">
        <v>893</v>
      </c>
      <c r="K2491" t="s">
        <v>150</v>
      </c>
      <c r="L2491" t="s">
        <v>150</v>
      </c>
      <c r="M2491">
        <v>1</v>
      </c>
      <c r="N2491" t="s">
        <v>150</v>
      </c>
      <c r="O2491" t="s">
        <v>150</v>
      </c>
      <c r="P2491">
        <f>COUNTA(#REF!)</f>
        <v>1</v>
      </c>
      <c r="Q2491" t="s">
        <v>2360</v>
      </c>
      <c r="R2491" t="str">
        <f>VLOOKUP(C2491,Sheet1!D:I,2,FALSE)</f>
        <v>Michigan Golf Classic</v>
      </c>
      <c r="S2491" t="s">
        <v>2482</v>
      </c>
      <c r="U2491" t="str">
        <f>_xlfn.CONCAT(C2491,Q2491)</f>
        <v>25453Michigan Golf Classic</v>
      </c>
      <c r="V2491">
        <f>VLOOKUP(U2491,Sheet1!R:S,2,FALSE)</f>
        <v>3922</v>
      </c>
      <c r="W2491">
        <f>VLOOKUP(V2491,Sheet1!A:B,2,FALSE)</f>
        <v>3374</v>
      </c>
    </row>
    <row r="2492" spans="1:23" x14ac:dyDescent="0.2">
      <c r="A2492">
        <v>526</v>
      </c>
      <c r="B2492">
        <v>1969</v>
      </c>
      <c r="C2492" s="1">
        <v>25447</v>
      </c>
      <c r="D2492" s="1" t="b">
        <f>COUNTIF(C:C,C2492)&gt;1</f>
        <v>0</v>
      </c>
      <c r="E2492" t="s">
        <v>1435</v>
      </c>
      <c r="F2492" t="s">
        <v>1972</v>
      </c>
      <c r="G2492" t="s">
        <v>2004</v>
      </c>
      <c r="H2492">
        <v>1</v>
      </c>
      <c r="I2492">
        <v>1714</v>
      </c>
      <c r="J2492" t="s">
        <v>622</v>
      </c>
      <c r="K2492" t="s">
        <v>150</v>
      </c>
      <c r="L2492" t="s">
        <v>150</v>
      </c>
      <c r="M2492">
        <v>3</v>
      </c>
      <c r="N2492" t="s">
        <v>150</v>
      </c>
      <c r="O2492" t="s">
        <v>150</v>
      </c>
      <c r="P2492">
        <f>COUNTA(#REF!)</f>
        <v>1</v>
      </c>
      <c r="Q2492" t="s">
        <v>1435</v>
      </c>
      <c r="R2492" t="str">
        <f>VLOOKUP(C2492,Sheet1!D:I,2,FALSE)</f>
        <v>Greater Hartford Open Invitational</v>
      </c>
      <c r="S2492" t="s">
        <v>2482</v>
      </c>
      <c r="U2492" t="str">
        <f>_xlfn.CONCAT(C2492,Q2492)</f>
        <v>25447Greater Hartford Open Invitational</v>
      </c>
      <c r="V2492">
        <f>VLOOKUP(U2492,Sheet1!R:S,2,FALSE)</f>
        <v>1948</v>
      </c>
      <c r="W2492">
        <f>VLOOKUP(V2492,Sheet1!A:B,2,FALSE)</f>
        <v>1685</v>
      </c>
    </row>
    <row r="2493" spans="1:23" x14ac:dyDescent="0.2">
      <c r="A2493">
        <v>525</v>
      </c>
      <c r="B2493">
        <v>1969</v>
      </c>
      <c r="C2493" s="1">
        <v>25439</v>
      </c>
      <c r="D2493" s="1" t="b">
        <f>COUNTIF(C:C,C2493)&gt;1</f>
        <v>0</v>
      </c>
      <c r="E2493" t="s">
        <v>2341</v>
      </c>
      <c r="F2493" t="s">
        <v>1972</v>
      </c>
      <c r="G2493" t="s">
        <v>1995</v>
      </c>
      <c r="H2493">
        <v>1</v>
      </c>
      <c r="I2493">
        <v>2083</v>
      </c>
      <c r="J2493" t="s">
        <v>267</v>
      </c>
      <c r="K2493" t="s">
        <v>150</v>
      </c>
      <c r="L2493" t="s">
        <v>150</v>
      </c>
      <c r="M2493">
        <v>2</v>
      </c>
      <c r="N2493" t="s">
        <v>150</v>
      </c>
      <c r="O2493" t="s">
        <v>150</v>
      </c>
      <c r="P2493">
        <f>COUNTA(#REF!)</f>
        <v>1</v>
      </c>
      <c r="Q2493" t="s">
        <v>2341</v>
      </c>
      <c r="R2493" t="str">
        <f>VLOOKUP(C2493,Sheet1!D:I,2,FALSE)</f>
        <v>AVCO Golf Classic</v>
      </c>
      <c r="S2493" t="s">
        <v>2482</v>
      </c>
      <c r="U2493" t="str">
        <f>_xlfn.CONCAT(C2493,Q2493)</f>
        <v>25439AVCO Golf Classic</v>
      </c>
      <c r="V2493">
        <f>VLOOKUP(U2493,Sheet1!R:S,2,FALSE)</f>
        <v>3583</v>
      </c>
      <c r="W2493">
        <f>VLOOKUP(V2493,Sheet1!A:B,2,FALSE)</f>
        <v>3035</v>
      </c>
    </row>
    <row r="2494" spans="1:23" x14ac:dyDescent="0.2">
      <c r="A2494">
        <v>524</v>
      </c>
      <c r="B2494">
        <v>1969</v>
      </c>
      <c r="C2494" s="1">
        <v>25432</v>
      </c>
      <c r="D2494" s="1" t="b">
        <f>COUNTIF(C:C,C2494)&gt;1</f>
        <v>1</v>
      </c>
      <c r="E2494" t="s">
        <v>2358</v>
      </c>
      <c r="F2494" t="s">
        <v>1972</v>
      </c>
      <c r="G2494" t="s">
        <v>1995</v>
      </c>
      <c r="H2494">
        <v>8</v>
      </c>
      <c r="I2494">
        <v>9093</v>
      </c>
      <c r="J2494" t="s">
        <v>2359</v>
      </c>
      <c r="K2494" t="s">
        <v>150</v>
      </c>
      <c r="L2494" t="s">
        <v>150</v>
      </c>
      <c r="M2494">
        <v>1</v>
      </c>
      <c r="N2494" t="s">
        <v>150</v>
      </c>
      <c r="O2494" t="s">
        <v>150</v>
      </c>
      <c r="P2494">
        <f>COUNTA(#REF!)</f>
        <v>1</v>
      </c>
      <c r="Q2494" t="s">
        <v>2358</v>
      </c>
      <c r="R2494" t="str">
        <f>VLOOKUP(C2494,Sheet1!D:I,2,FALSE)</f>
        <v>PGA Championship</v>
      </c>
      <c r="S2494" t="s">
        <v>2482</v>
      </c>
      <c r="U2494" t="str">
        <f>_xlfn.CONCAT(C2494,Q2494)</f>
        <v>25432Indian Ridge Hospital Open Invitational</v>
      </c>
      <c r="V2494">
        <f>VLOOKUP(U2494,Sheet1!R:S,2,FALSE)</f>
        <v>3881</v>
      </c>
      <c r="W2494">
        <f>VLOOKUP(V2494,Sheet1!A:B,2,FALSE)</f>
        <v>3333</v>
      </c>
    </row>
    <row r="2495" spans="1:23" x14ac:dyDescent="0.2">
      <c r="A2495">
        <v>523</v>
      </c>
      <c r="B2495">
        <v>1969</v>
      </c>
      <c r="C2495" s="1">
        <v>25432</v>
      </c>
      <c r="D2495" s="1" t="b">
        <f>COUNTIF(C:C,C2495)&gt;1</f>
        <v>1</v>
      </c>
      <c r="E2495" t="s">
        <v>978</v>
      </c>
      <c r="F2495" t="s">
        <v>1972</v>
      </c>
      <c r="G2495" t="s">
        <v>2001</v>
      </c>
      <c r="H2495">
        <v>2</v>
      </c>
      <c r="I2495">
        <v>1355</v>
      </c>
      <c r="J2495" t="s">
        <v>97</v>
      </c>
      <c r="K2495" t="s">
        <v>150</v>
      </c>
      <c r="L2495" t="s">
        <v>150</v>
      </c>
      <c r="M2495">
        <v>5</v>
      </c>
      <c r="N2495" t="s">
        <v>150</v>
      </c>
      <c r="O2495" t="s">
        <v>150</v>
      </c>
      <c r="P2495">
        <f>COUNTA(#REF!)</f>
        <v>1</v>
      </c>
      <c r="Q2495" t="s">
        <v>978</v>
      </c>
      <c r="R2495" t="str">
        <f>VLOOKUP(C2495,Sheet1!D:I,2,FALSE)</f>
        <v>PGA Championship</v>
      </c>
      <c r="T2495" t="str">
        <f>IF(Q2495=R2495,"y","")</f>
        <v>y</v>
      </c>
      <c r="U2495" t="str">
        <f>_xlfn.CONCAT(C2495,Q2495)</f>
        <v>25432PGA Championship</v>
      </c>
      <c r="V2495">
        <f>VLOOKUP(U2495,Sheet1!R:S,2,FALSE)</f>
        <v>1501</v>
      </c>
      <c r="W2495">
        <f>VLOOKUP(V2495,Sheet1!A:B,2,FALSE)</f>
        <v>1238</v>
      </c>
    </row>
    <row r="2496" spans="1:23" x14ac:dyDescent="0.2">
      <c r="A2496">
        <v>522</v>
      </c>
      <c r="B2496">
        <v>1969</v>
      </c>
      <c r="C2496" s="1">
        <v>25425</v>
      </c>
      <c r="D2496" s="1" t="b">
        <f>COUNTIF(C:C,C2496)&gt;1</f>
        <v>0</v>
      </c>
      <c r="E2496" t="s">
        <v>2117</v>
      </c>
      <c r="F2496" t="s">
        <v>1972</v>
      </c>
      <c r="G2496" t="s">
        <v>2033</v>
      </c>
      <c r="H2496">
        <v>1</v>
      </c>
      <c r="I2496">
        <v>2150</v>
      </c>
      <c r="J2496" t="s">
        <v>624</v>
      </c>
      <c r="K2496" t="s">
        <v>150</v>
      </c>
      <c r="L2496" t="s">
        <v>150</v>
      </c>
      <c r="M2496">
        <v>2</v>
      </c>
      <c r="N2496" t="s">
        <v>150</v>
      </c>
      <c r="O2496" t="s">
        <v>150</v>
      </c>
      <c r="P2496">
        <f>COUNTA(#REF!)</f>
        <v>1</v>
      </c>
      <c r="Q2496" t="s">
        <v>2117</v>
      </c>
      <c r="R2496" t="str">
        <f>VLOOKUP(C2496,Sheet1!D:I,2,FALSE)</f>
        <v>Greater Milwaukee Open</v>
      </c>
      <c r="S2496" t="s">
        <v>2482</v>
      </c>
      <c r="U2496" t="str">
        <f>_xlfn.CONCAT(C2496,Q2496)</f>
        <v>25425Greater Milwaukee Open</v>
      </c>
      <c r="V2496">
        <f>VLOOKUP(U2496,Sheet1!R:S,2,FALSE)</f>
        <v>3150</v>
      </c>
      <c r="W2496">
        <f>VLOOKUP(V2496,Sheet1!A:B,2,FALSE)</f>
        <v>2623</v>
      </c>
    </row>
    <row r="2497" spans="1:23" x14ac:dyDescent="0.2">
      <c r="A2497">
        <v>521</v>
      </c>
      <c r="B2497">
        <v>1969</v>
      </c>
      <c r="C2497" s="1">
        <v>25418</v>
      </c>
      <c r="D2497" s="1" t="b">
        <f>COUNTIF(C:C,C2497)&gt;1</f>
        <v>0</v>
      </c>
      <c r="E2497" t="s">
        <v>1680</v>
      </c>
      <c r="F2497" t="s">
        <v>1972</v>
      </c>
      <c r="G2497" t="s">
        <v>2003</v>
      </c>
      <c r="H2497">
        <v>1</v>
      </c>
      <c r="I2497">
        <v>1069</v>
      </c>
      <c r="J2497" t="s">
        <v>120</v>
      </c>
      <c r="K2497" t="s">
        <v>150</v>
      </c>
      <c r="L2497" t="s">
        <v>150</v>
      </c>
      <c r="M2497">
        <v>8</v>
      </c>
      <c r="N2497" t="s">
        <v>150</v>
      </c>
      <c r="O2497" t="s">
        <v>150</v>
      </c>
      <c r="P2497">
        <f>COUNTA(#REF!)</f>
        <v>1</v>
      </c>
      <c r="Q2497" t="s">
        <v>1680</v>
      </c>
      <c r="R2497" t="str">
        <f>VLOOKUP(C2497,Sheet1!D:I,2,FALSE)</f>
        <v>Westchester Classic</v>
      </c>
      <c r="T2497" t="str">
        <f>IF(Q2497=R2497,"y","")</f>
        <v>y</v>
      </c>
      <c r="U2497" t="str">
        <f>_xlfn.CONCAT(C2497,Q2497)</f>
        <v>25418Westchester Classic</v>
      </c>
      <c r="V2497">
        <f>VLOOKUP(U2497,Sheet1!R:S,2,FALSE)</f>
        <v>2347</v>
      </c>
      <c r="W2497">
        <f>VLOOKUP(V2497,Sheet1!A:B,2,FALSE)</f>
        <v>2080</v>
      </c>
    </row>
    <row r="2498" spans="1:23" x14ac:dyDescent="0.2">
      <c r="A2498">
        <v>520</v>
      </c>
      <c r="B2498">
        <v>1969</v>
      </c>
      <c r="C2498" s="1">
        <v>25411</v>
      </c>
      <c r="D2498" s="1" t="b">
        <f>COUNTIF(C:C,C2498)&gt;1</f>
        <v>1</v>
      </c>
      <c r="E2498" t="s">
        <v>2273</v>
      </c>
      <c r="F2498" t="s">
        <v>1972</v>
      </c>
      <c r="G2498" t="s">
        <v>2001</v>
      </c>
      <c r="H2498">
        <v>1</v>
      </c>
      <c r="I2498">
        <v>1355</v>
      </c>
      <c r="J2498" t="s">
        <v>97</v>
      </c>
      <c r="K2498" t="s">
        <v>150</v>
      </c>
      <c r="L2498" t="s">
        <v>150</v>
      </c>
      <c r="M2498">
        <v>4</v>
      </c>
      <c r="N2498" t="s">
        <v>150</v>
      </c>
      <c r="O2498" t="s">
        <v>150</v>
      </c>
      <c r="P2498">
        <f>COUNTA(#REF!)</f>
        <v>1</v>
      </c>
      <c r="Q2498" t="s">
        <v>2273</v>
      </c>
      <c r="R2498" t="str">
        <f>VLOOKUP(C2498,Sheet1!D:I,2,FALSE)</f>
        <v>Canadian Open</v>
      </c>
      <c r="S2498" t="s">
        <v>2482</v>
      </c>
      <c r="U2498" t="str">
        <f>_xlfn.CONCAT(C2498,Q2498)</f>
        <v>25411American Golf Classic</v>
      </c>
      <c r="V2498">
        <f>VLOOKUP(U2498,Sheet1!R:S,2,FALSE)</f>
        <v>3760</v>
      </c>
      <c r="W2498">
        <f>VLOOKUP(V2498,Sheet1!A:B,2,FALSE)</f>
        <v>3212</v>
      </c>
    </row>
    <row r="2499" spans="1:23" x14ac:dyDescent="0.2">
      <c r="A2499">
        <v>3038</v>
      </c>
      <c r="B2499">
        <v>1969</v>
      </c>
      <c r="C2499" s="1">
        <v>25411</v>
      </c>
      <c r="D2499" s="1"/>
      <c r="E2499" t="s">
        <v>1233</v>
      </c>
      <c r="F2499" t="s">
        <v>2002</v>
      </c>
      <c r="H2499">
        <v>9</v>
      </c>
      <c r="I2499">
        <v>1001</v>
      </c>
      <c r="J2499" t="s">
        <v>815</v>
      </c>
      <c r="K2499" t="s">
        <v>150</v>
      </c>
      <c r="L2499" t="s">
        <v>150</v>
      </c>
      <c r="M2499" t="s">
        <v>150</v>
      </c>
      <c r="N2499" t="s">
        <v>150</v>
      </c>
      <c r="O2499" t="s">
        <v>150</v>
      </c>
      <c r="Q2499" t="s">
        <v>1233</v>
      </c>
      <c r="R2499" t="str">
        <f>VLOOKUP(C2499,Sheet1!D:I,2,FALSE)</f>
        <v>Canadian Open</v>
      </c>
      <c r="U2499" t="str">
        <f>_xlfn.CONCAT(C2499,Q2499)</f>
        <v>25411Canadian Open</v>
      </c>
      <c r="V2499">
        <f>VLOOKUP(U2499,Sheet1!R:S,2,FALSE)</f>
        <v>1725</v>
      </c>
      <c r="W2499">
        <f>VLOOKUP(V2499,Sheet1!A:B,2,FALSE)</f>
        <v>1462</v>
      </c>
    </row>
    <row r="2500" spans="1:23" x14ac:dyDescent="0.2">
      <c r="A2500">
        <v>519</v>
      </c>
      <c r="B2500">
        <v>1969</v>
      </c>
      <c r="C2500" s="1">
        <v>25404</v>
      </c>
      <c r="D2500" s="1" t="b">
        <f>COUNTIF(C:C,C2500)&gt;1</f>
        <v>0</v>
      </c>
      <c r="E2500" t="s">
        <v>2250</v>
      </c>
      <c r="F2500" t="s">
        <v>1972</v>
      </c>
      <c r="G2500" t="s">
        <v>2038</v>
      </c>
      <c r="H2500">
        <v>1</v>
      </c>
      <c r="I2500">
        <v>1519</v>
      </c>
      <c r="J2500" t="s">
        <v>110</v>
      </c>
      <c r="K2500" t="s">
        <v>150</v>
      </c>
      <c r="L2500" t="s">
        <v>150</v>
      </c>
      <c r="M2500">
        <v>7</v>
      </c>
      <c r="N2500" t="s">
        <v>150</v>
      </c>
      <c r="O2500" t="s">
        <v>150</v>
      </c>
      <c r="P2500">
        <f>COUNTA(#REF!)</f>
        <v>1</v>
      </c>
      <c r="Q2500" t="s">
        <v>2250</v>
      </c>
      <c r="R2500" t="str">
        <f>VLOOKUP(C2500,Sheet1!D:I,2,FALSE)</f>
        <v>IVB-Philadelphia Golf Classic</v>
      </c>
      <c r="S2500" t="s">
        <v>2482</v>
      </c>
      <c r="U2500" t="str">
        <f>_xlfn.CONCAT(C2500,Q2500)</f>
        <v>25404IVB-Philadelphia Golf Classic</v>
      </c>
      <c r="V2500">
        <f>VLOOKUP(U2500,Sheet1!R:S,2,FALSE)</f>
        <v>3725</v>
      </c>
      <c r="W2500">
        <f>VLOOKUP(V2500,Sheet1!A:B,2,FALSE)</f>
        <v>3177</v>
      </c>
    </row>
    <row r="2501" spans="1:23" x14ac:dyDescent="0.2">
      <c r="A2501">
        <v>518</v>
      </c>
      <c r="B2501">
        <v>1969</v>
      </c>
      <c r="C2501" s="1">
        <v>25397</v>
      </c>
      <c r="D2501" s="1" t="b">
        <f>COUNTIF(C:C,C2501)&gt;1</f>
        <v>0</v>
      </c>
      <c r="E2501" t="s">
        <v>2357</v>
      </c>
      <c r="F2501" t="s">
        <v>1972</v>
      </c>
      <c r="G2501" t="s">
        <v>2008</v>
      </c>
      <c r="H2501">
        <v>1</v>
      </c>
      <c r="I2501">
        <v>1069</v>
      </c>
      <c r="J2501" t="s">
        <v>120</v>
      </c>
      <c r="K2501" t="s">
        <v>150</v>
      </c>
      <c r="L2501" t="s">
        <v>150</v>
      </c>
      <c r="M2501">
        <v>7</v>
      </c>
      <c r="N2501" t="s">
        <v>150</v>
      </c>
      <c r="O2501" t="s">
        <v>150</v>
      </c>
      <c r="P2501">
        <f>COUNTA(#REF!)</f>
        <v>1</v>
      </c>
      <c r="Q2501" t="s">
        <v>2357</v>
      </c>
      <c r="R2501" t="str">
        <f>VLOOKUP(C2501,Sheet1!D:I,2,FALSE)</f>
        <v>Minnesota Golf Classic</v>
      </c>
      <c r="S2501" t="s">
        <v>2482</v>
      </c>
      <c r="U2501" t="str">
        <f>_xlfn.CONCAT(C2501,Q2501)</f>
        <v>25397Minnesota Golf Classic</v>
      </c>
      <c r="V2501">
        <f>VLOOKUP(U2501,Sheet1!R:S,2,FALSE)</f>
        <v>3927</v>
      </c>
      <c r="W2501">
        <f>VLOOKUP(V2501,Sheet1!A:B,2,FALSE)</f>
        <v>3379</v>
      </c>
    </row>
    <row r="2502" spans="1:23" x14ac:dyDescent="0.2">
      <c r="A2502">
        <v>517</v>
      </c>
      <c r="B2502">
        <v>1969</v>
      </c>
      <c r="C2502" s="1">
        <v>25396</v>
      </c>
      <c r="D2502" s="1" t="b">
        <f>COUNTIF(C:C,C2502)&gt;1</f>
        <v>0</v>
      </c>
      <c r="E2502" t="s">
        <v>1493</v>
      </c>
      <c r="F2502" t="s">
        <v>1919</v>
      </c>
      <c r="G2502" t="s">
        <v>1919</v>
      </c>
      <c r="H2502">
        <v>1</v>
      </c>
      <c r="I2502">
        <v>6306</v>
      </c>
      <c r="J2502" t="s">
        <v>1320</v>
      </c>
      <c r="K2502" t="s">
        <v>150</v>
      </c>
      <c r="L2502" t="s">
        <v>150</v>
      </c>
      <c r="M2502">
        <v>2</v>
      </c>
      <c r="N2502" t="s">
        <v>150</v>
      </c>
      <c r="O2502" t="s">
        <v>150</v>
      </c>
      <c r="P2502">
        <f>COUNTA(#REF!)</f>
        <v>1</v>
      </c>
      <c r="Q2502" t="s">
        <v>1493</v>
      </c>
      <c r="R2502" t="str">
        <f>VLOOKUP(C2502,Sheet1!D:I,2,FALSE)</f>
        <v>The Open Championship</v>
      </c>
      <c r="T2502" t="str">
        <f>IF(Q2502=R2502,"y","")</f>
        <v>y</v>
      </c>
      <c r="U2502" t="str">
        <f>_xlfn.CONCAT(C2502,Q2502)</f>
        <v>25396The Open Championship</v>
      </c>
      <c r="V2502">
        <f>VLOOKUP(U2502,Sheet1!R:S,2,FALSE)</f>
        <v>2081</v>
      </c>
      <c r="W2502">
        <f>VLOOKUP(V2502,Sheet1!A:B,2,FALSE)</f>
        <v>1818</v>
      </c>
    </row>
    <row r="2503" spans="1:23" x14ac:dyDescent="0.2">
      <c r="A2503">
        <v>516</v>
      </c>
      <c r="B2503">
        <v>1969</v>
      </c>
      <c r="C2503" s="1">
        <v>25390</v>
      </c>
      <c r="D2503" s="1" t="b">
        <f>COUNTIF(C:C,C2503)&gt;1</f>
        <v>0</v>
      </c>
      <c r="E2503" t="s">
        <v>2356</v>
      </c>
      <c r="F2503" t="s">
        <v>1972</v>
      </c>
      <c r="G2503" t="s">
        <v>2009</v>
      </c>
      <c r="H2503">
        <v>1</v>
      </c>
      <c r="I2503">
        <v>1519</v>
      </c>
      <c r="J2503" t="s">
        <v>110</v>
      </c>
      <c r="K2503" t="s">
        <v>150</v>
      </c>
      <c r="L2503" t="s">
        <v>150</v>
      </c>
      <c r="M2503">
        <v>6</v>
      </c>
      <c r="N2503" t="s">
        <v>150</v>
      </c>
      <c r="O2503" t="s">
        <v>150</v>
      </c>
      <c r="P2503">
        <f>COUNTA(#REF!)</f>
        <v>1</v>
      </c>
      <c r="Q2503" t="s">
        <v>2356</v>
      </c>
      <c r="R2503" t="str">
        <f>VLOOKUP(C2503,Sheet1!D:I,2,FALSE)</f>
        <v>Buick Open Invitational</v>
      </c>
      <c r="S2503" t="s">
        <v>2482</v>
      </c>
      <c r="U2503" t="str">
        <f>_xlfn.CONCAT(C2503,Q2503)</f>
        <v>25390Buick Open Invitational</v>
      </c>
      <c r="V2503">
        <f>VLOOKUP(U2503,Sheet1!R:S,2,FALSE)</f>
        <v>3202</v>
      </c>
      <c r="W2503">
        <f>VLOOKUP(V2503,Sheet1!A:B,2,FALSE)</f>
        <v>2675</v>
      </c>
    </row>
    <row r="2504" spans="1:23" x14ac:dyDescent="0.2">
      <c r="A2504">
        <v>515</v>
      </c>
      <c r="B2504">
        <v>1969</v>
      </c>
      <c r="C2504" s="1">
        <v>25383</v>
      </c>
      <c r="D2504" s="1" t="b">
        <f>COUNTIF(C:C,C2504)&gt;1</f>
        <v>0</v>
      </c>
      <c r="E2504" t="s">
        <v>2355</v>
      </c>
      <c r="F2504" t="s">
        <v>1972</v>
      </c>
      <c r="G2504" t="s">
        <v>2001</v>
      </c>
      <c r="H2504">
        <v>1</v>
      </c>
      <c r="I2504">
        <v>1215</v>
      </c>
      <c r="J2504" t="s">
        <v>816</v>
      </c>
      <c r="K2504" t="s">
        <v>150</v>
      </c>
      <c r="L2504" t="s">
        <v>150</v>
      </c>
      <c r="M2504">
        <v>2</v>
      </c>
      <c r="N2504" t="s">
        <v>150</v>
      </c>
      <c r="O2504" t="s">
        <v>150</v>
      </c>
      <c r="P2504">
        <f>COUNTA(#REF!)</f>
        <v>1</v>
      </c>
      <c r="Q2504" t="s">
        <v>2355</v>
      </c>
      <c r="R2504" t="str">
        <f>VLOOKUP(C2504,Sheet1!D:I,2,FALSE)</f>
        <v>Cleveland Open Invitational</v>
      </c>
      <c r="S2504" t="s">
        <v>2482</v>
      </c>
      <c r="U2504" t="str">
        <f>_xlfn.CONCAT(C2504,Q2504)</f>
        <v>25383Cleveland Open Invitational</v>
      </c>
      <c r="V2504">
        <f>VLOOKUP(U2504,Sheet1!R:S,2,FALSE)</f>
        <v>3823</v>
      </c>
      <c r="W2504">
        <f>VLOOKUP(V2504,Sheet1!A:B,2,FALSE)</f>
        <v>3275</v>
      </c>
    </row>
    <row r="2505" spans="1:23" x14ac:dyDescent="0.2">
      <c r="A2505">
        <v>514</v>
      </c>
      <c r="B2505">
        <v>1969</v>
      </c>
      <c r="C2505" s="1">
        <v>25376</v>
      </c>
      <c r="D2505" s="1" t="b">
        <f>COUNTIF(C:C,C2505)&gt;1</f>
        <v>0</v>
      </c>
      <c r="E2505" t="s">
        <v>2151</v>
      </c>
      <c r="F2505" t="s">
        <v>1972</v>
      </c>
      <c r="G2505" t="s">
        <v>2010</v>
      </c>
      <c r="H2505">
        <v>1</v>
      </c>
      <c r="I2505">
        <v>1290</v>
      </c>
      <c r="J2505" t="s">
        <v>455</v>
      </c>
      <c r="K2505" t="s">
        <v>150</v>
      </c>
      <c r="L2505" t="s">
        <v>150</v>
      </c>
      <c r="M2505">
        <v>2</v>
      </c>
      <c r="N2505" t="s">
        <v>150</v>
      </c>
      <c r="O2505" t="s">
        <v>150</v>
      </c>
      <c r="P2505">
        <f>COUNTA(#REF!)</f>
        <v>1</v>
      </c>
      <c r="Q2505" t="s">
        <v>2151</v>
      </c>
      <c r="R2505" t="str">
        <f>VLOOKUP(C2505,Sheet1!D:I,2,FALSE)</f>
        <v>Kemper Open</v>
      </c>
      <c r="S2505" t="s">
        <v>2482</v>
      </c>
      <c r="U2505" t="str">
        <f>_xlfn.CONCAT(C2505,Q2505)</f>
        <v>25376Kemper Open</v>
      </c>
      <c r="V2505">
        <f>VLOOKUP(U2505,Sheet1!R:S,2,FALSE)</f>
        <v>3393</v>
      </c>
      <c r="W2505">
        <f>VLOOKUP(V2505,Sheet1!A:B,2,FALSE)</f>
        <v>2859</v>
      </c>
    </row>
    <row r="2506" spans="1:23" x14ac:dyDescent="0.2">
      <c r="A2506">
        <v>513</v>
      </c>
      <c r="B2506">
        <v>1969</v>
      </c>
      <c r="C2506" s="1">
        <v>25369</v>
      </c>
      <c r="D2506" s="1" t="b">
        <f>COUNTIF(C:C,C2506)&gt;1</f>
        <v>0</v>
      </c>
      <c r="E2506" t="s">
        <v>1289</v>
      </c>
      <c r="F2506" t="s">
        <v>1972</v>
      </c>
      <c r="G2506" t="s">
        <v>1982</v>
      </c>
      <c r="H2506">
        <v>2</v>
      </c>
      <c r="I2506">
        <v>1833</v>
      </c>
      <c r="J2506" t="s">
        <v>1321</v>
      </c>
      <c r="K2506" t="s">
        <v>150</v>
      </c>
      <c r="L2506" t="s">
        <v>150</v>
      </c>
      <c r="M2506">
        <v>1</v>
      </c>
      <c r="N2506" t="s">
        <v>150</v>
      </c>
      <c r="O2506" t="s">
        <v>150</v>
      </c>
      <c r="P2506">
        <f>COUNTA(#REF!)</f>
        <v>1</v>
      </c>
      <c r="Q2506" t="s">
        <v>1305</v>
      </c>
      <c r="R2506" t="str">
        <f>VLOOKUP(C2506,Sheet1!D:I,2,FALSE)</f>
        <v>U.S. Open Championship</v>
      </c>
      <c r="T2506" t="str">
        <f>IF(Q2506=R2506,"y","")</f>
        <v>y</v>
      </c>
      <c r="U2506" t="str">
        <f>_xlfn.CONCAT(C2506,Q2506)</f>
        <v>25369U.S. Open Championship</v>
      </c>
      <c r="V2506">
        <f>VLOOKUP(U2506,Sheet1!R:S,2,FALSE)</f>
        <v>1826</v>
      </c>
      <c r="W2506">
        <f>VLOOKUP(V2506,Sheet1!A:B,2,FALSE)</f>
        <v>1563</v>
      </c>
    </row>
    <row r="2507" spans="1:23" x14ac:dyDescent="0.2">
      <c r="A2507">
        <v>512</v>
      </c>
      <c r="B2507">
        <v>1969</v>
      </c>
      <c r="C2507" s="1">
        <v>25362</v>
      </c>
      <c r="D2507" s="1" t="b">
        <f>COUNTIF(C:C,C2507)&gt;1</f>
        <v>0</v>
      </c>
      <c r="E2507" t="s">
        <v>1703</v>
      </c>
      <c r="F2507" t="s">
        <v>1972</v>
      </c>
      <c r="G2507" t="s">
        <v>2005</v>
      </c>
      <c r="H2507">
        <v>1</v>
      </c>
      <c r="I2507">
        <v>1177</v>
      </c>
      <c r="J2507" t="s">
        <v>340</v>
      </c>
      <c r="K2507" t="s">
        <v>150</v>
      </c>
      <c r="L2507" t="s">
        <v>150</v>
      </c>
      <c r="M2507">
        <v>42</v>
      </c>
      <c r="N2507" t="s">
        <v>150</v>
      </c>
      <c r="O2507" t="s">
        <v>150</v>
      </c>
      <c r="P2507">
        <f>COUNTA(#REF!)</f>
        <v>1</v>
      </c>
      <c r="Q2507" t="s">
        <v>1703</v>
      </c>
      <c r="R2507" t="str">
        <f>VLOOKUP(C2507,Sheet1!D:I,2,FALSE)</f>
        <v>Western Open</v>
      </c>
      <c r="T2507" t="str">
        <f>IF(Q2507=R2507,"y","")</f>
        <v>y</v>
      </c>
      <c r="U2507" t="str">
        <f>_xlfn.CONCAT(C2507,Q2507)</f>
        <v>25362Western Open</v>
      </c>
      <c r="V2507">
        <f>VLOOKUP(U2507,Sheet1!R:S,2,FALSE)</f>
        <v>2403</v>
      </c>
      <c r="W2507">
        <f>VLOOKUP(V2507,Sheet1!A:B,2,FALSE)</f>
        <v>2136</v>
      </c>
    </row>
    <row r="2508" spans="1:23" x14ac:dyDescent="0.2">
      <c r="A2508">
        <v>511</v>
      </c>
      <c r="B2508">
        <v>1969</v>
      </c>
      <c r="C2508" s="1">
        <v>25355</v>
      </c>
      <c r="D2508" s="1" t="b">
        <f>COUNTIF(C:C,C2508)&gt;1</f>
        <v>0</v>
      </c>
      <c r="E2508" t="s">
        <v>2501</v>
      </c>
      <c r="F2508" t="s">
        <v>1972</v>
      </c>
      <c r="G2508" t="s">
        <v>2012</v>
      </c>
      <c r="H2508">
        <v>1</v>
      </c>
      <c r="I2508">
        <v>1519</v>
      </c>
      <c r="J2508" t="s">
        <v>110</v>
      </c>
      <c r="K2508" t="s">
        <v>150</v>
      </c>
      <c r="L2508" t="s">
        <v>150</v>
      </c>
      <c r="M2508">
        <v>5</v>
      </c>
      <c r="N2508" t="s">
        <v>150</v>
      </c>
      <c r="O2508" t="s">
        <v>150</v>
      </c>
      <c r="P2508">
        <f>COUNTA(#REF!)</f>
        <v>1</v>
      </c>
      <c r="Q2508" t="s">
        <v>2501</v>
      </c>
      <c r="R2508" t="str">
        <f>VLOOKUP(C2508,Sheet1!D:I,2,FALSE)</f>
        <v>Memphis Invitational Open</v>
      </c>
      <c r="S2508" t="s">
        <v>2482</v>
      </c>
      <c r="U2508" t="str">
        <f>_xlfn.CONCAT(C2508,Q2508)</f>
        <v>25355Memphis Invitational Open</v>
      </c>
      <c r="V2508">
        <f>VLOOKUP(U2508,Sheet1!R:S,2,FALSE)</f>
        <v>2971</v>
      </c>
      <c r="W2508">
        <f>VLOOKUP(V2508,Sheet1!A:B,2,FALSE)</f>
        <v>2504</v>
      </c>
    </row>
    <row r="2509" spans="1:23" x14ac:dyDescent="0.2">
      <c r="A2509">
        <v>510</v>
      </c>
      <c r="B2509">
        <v>1969</v>
      </c>
      <c r="C2509" s="1">
        <v>25348</v>
      </c>
      <c r="D2509" s="1" t="b">
        <f>COUNTIF(C:C,C2509)&gt;1</f>
        <v>0</v>
      </c>
      <c r="E2509" t="s">
        <v>2239</v>
      </c>
      <c r="F2509" t="s">
        <v>1972</v>
      </c>
      <c r="G2509" t="s">
        <v>1984</v>
      </c>
      <c r="H2509">
        <v>1</v>
      </c>
      <c r="I2509">
        <v>2309</v>
      </c>
      <c r="J2509" t="s">
        <v>963</v>
      </c>
      <c r="K2509" t="s">
        <v>150</v>
      </c>
      <c r="L2509" t="s">
        <v>150</v>
      </c>
      <c r="M2509">
        <v>5</v>
      </c>
      <c r="N2509" t="s">
        <v>150</v>
      </c>
      <c r="O2509" t="s">
        <v>150</v>
      </c>
      <c r="P2509">
        <f>COUNTA(#REF!)</f>
        <v>1</v>
      </c>
      <c r="Q2509" t="s">
        <v>2239</v>
      </c>
      <c r="R2509" t="str">
        <f>VLOOKUP(C2509,Sheet1!D:I,2,FALSE)</f>
        <v>Atlanta Classic</v>
      </c>
      <c r="S2509" t="s">
        <v>2482</v>
      </c>
      <c r="U2509" t="str">
        <f>_xlfn.CONCAT(C2509,Q2509)</f>
        <v>25348Atlanta Classic</v>
      </c>
      <c r="V2509">
        <f>VLOOKUP(U2509,Sheet1!R:S,2,FALSE)</f>
        <v>3240</v>
      </c>
      <c r="W2509">
        <f>VLOOKUP(V2509,Sheet1!A:B,2,FALSE)</f>
        <v>2713</v>
      </c>
    </row>
    <row r="2510" spans="1:23" x14ac:dyDescent="0.2">
      <c r="A2510">
        <v>509</v>
      </c>
      <c r="B2510">
        <v>1969</v>
      </c>
      <c r="C2510" s="1">
        <v>25341</v>
      </c>
      <c r="D2510" s="1" t="b">
        <f>COUNTIF(C:C,C2510)&gt;1</f>
        <v>0</v>
      </c>
      <c r="E2510" t="s">
        <v>1185</v>
      </c>
      <c r="F2510" t="s">
        <v>1972</v>
      </c>
      <c r="G2510" t="s">
        <v>1982</v>
      </c>
      <c r="H2510">
        <v>1</v>
      </c>
      <c r="I2510">
        <v>1273</v>
      </c>
      <c r="J2510" t="s">
        <v>1195</v>
      </c>
      <c r="K2510" t="s">
        <v>150</v>
      </c>
      <c r="L2510" t="s">
        <v>150</v>
      </c>
      <c r="M2510">
        <v>6</v>
      </c>
      <c r="N2510" t="s">
        <v>150</v>
      </c>
      <c r="O2510" t="s">
        <v>150</v>
      </c>
      <c r="P2510">
        <f>COUNTA(#REF!)</f>
        <v>1</v>
      </c>
      <c r="Q2510" t="s">
        <v>1193</v>
      </c>
      <c r="R2510" t="str">
        <f>VLOOKUP(C2510,Sheet1!D:I,2,FALSE)</f>
        <v>Colonial National Invitational</v>
      </c>
      <c r="T2510" t="str">
        <f>IF(Q2510=R2510,"y","")</f>
        <v>y</v>
      </c>
      <c r="U2510" t="str">
        <f>_xlfn.CONCAT(C2510,Q2510)</f>
        <v>25341Colonial National Invitational</v>
      </c>
      <c r="V2510">
        <f>VLOOKUP(U2510,Sheet1!R:S,2,FALSE)</f>
        <v>1604</v>
      </c>
      <c r="W2510">
        <f>VLOOKUP(V2510,Sheet1!A:B,2,FALSE)</f>
        <v>1341</v>
      </c>
    </row>
    <row r="2511" spans="1:23" x14ac:dyDescent="0.2">
      <c r="A2511">
        <v>508</v>
      </c>
      <c r="B2511">
        <v>1969</v>
      </c>
      <c r="C2511" s="1">
        <v>25334</v>
      </c>
      <c r="D2511" s="1" t="b">
        <f>COUNTIF(C:C,C2511)&gt;1</f>
        <v>0</v>
      </c>
      <c r="E2511" t="s">
        <v>771</v>
      </c>
      <c r="F2511" t="s">
        <v>1972</v>
      </c>
      <c r="G2511" t="s">
        <v>1982</v>
      </c>
      <c r="H2511">
        <v>1</v>
      </c>
      <c r="I2511">
        <v>1076</v>
      </c>
      <c r="J2511" t="s">
        <v>1480</v>
      </c>
      <c r="K2511" t="s">
        <v>150</v>
      </c>
      <c r="L2511" t="s">
        <v>150</v>
      </c>
      <c r="M2511">
        <v>1</v>
      </c>
      <c r="N2511" t="s">
        <v>150</v>
      </c>
      <c r="O2511" t="s">
        <v>150</v>
      </c>
      <c r="P2511">
        <f>COUNTA(#REF!)</f>
        <v>1</v>
      </c>
      <c r="Q2511" t="s">
        <v>771</v>
      </c>
      <c r="R2511" t="str">
        <f>VLOOKUP(C2511,Sheet1!D:I,2,FALSE)</f>
        <v>Texas Open Invitational</v>
      </c>
      <c r="T2511" t="str">
        <f>IF(Q2511=R2511,"y","")</f>
        <v>y</v>
      </c>
      <c r="U2511" t="str">
        <f>_xlfn.CONCAT(C2511,Q2511)</f>
        <v>25334Texas Open Invitational</v>
      </c>
      <c r="V2511">
        <f>VLOOKUP(U2511,Sheet1!R:S,2,FALSE)</f>
        <v>1085</v>
      </c>
      <c r="W2511">
        <f>VLOOKUP(V2511,Sheet1!A:B,2,FALSE)</f>
        <v>838</v>
      </c>
    </row>
    <row r="2512" spans="1:23" x14ac:dyDescent="0.2">
      <c r="A2512">
        <v>507</v>
      </c>
      <c r="B2512">
        <v>1969</v>
      </c>
      <c r="C2512" s="1">
        <v>25327</v>
      </c>
      <c r="D2512" s="1" t="b">
        <f>COUNTIF(C:C,C2512)&gt;1</f>
        <v>0</v>
      </c>
      <c r="E2512" t="s">
        <v>894</v>
      </c>
      <c r="F2512" t="s">
        <v>1972</v>
      </c>
      <c r="G2512" t="s">
        <v>1997</v>
      </c>
      <c r="H2512">
        <v>1</v>
      </c>
      <c r="I2512">
        <v>1524</v>
      </c>
      <c r="J2512" t="s">
        <v>2354</v>
      </c>
      <c r="K2512" t="s">
        <v>150</v>
      </c>
      <c r="L2512" t="s">
        <v>150</v>
      </c>
      <c r="M2512">
        <v>1</v>
      </c>
      <c r="N2512" t="s">
        <v>150</v>
      </c>
      <c r="O2512" t="s">
        <v>150</v>
      </c>
      <c r="P2512">
        <f>COUNTA(#REF!)</f>
        <v>1</v>
      </c>
      <c r="Q2512" t="s">
        <v>894</v>
      </c>
      <c r="R2512" t="str">
        <f>VLOOKUP(C2512,Sheet1!D:I,2,FALSE)</f>
        <v>Greater New Orleans Open Invitational</v>
      </c>
      <c r="T2512" t="str">
        <f>IF(Q2512=R2512,"y","")</f>
        <v>y</v>
      </c>
      <c r="U2512" t="str">
        <f>_xlfn.CONCAT(C2512,Q2512)</f>
        <v>25327Greater New Orleans Open Invitational</v>
      </c>
      <c r="V2512">
        <f>VLOOKUP(U2512,Sheet1!R:S,2,FALSE)</f>
        <v>1323</v>
      </c>
      <c r="W2512">
        <f>VLOOKUP(V2512,Sheet1!A:B,2,FALSE)</f>
        <v>1074</v>
      </c>
    </row>
    <row r="2513" spans="1:23" x14ac:dyDescent="0.2">
      <c r="A2513">
        <v>506</v>
      </c>
      <c r="B2513">
        <v>1969</v>
      </c>
      <c r="C2513" s="1">
        <v>25320</v>
      </c>
      <c r="D2513" s="1" t="b">
        <f>COUNTIF(C:C,C2513)&gt;1</f>
        <v>0</v>
      </c>
      <c r="E2513" t="s">
        <v>957</v>
      </c>
      <c r="F2513" t="s">
        <v>1972</v>
      </c>
      <c r="G2513" t="s">
        <v>1982</v>
      </c>
      <c r="H2513">
        <v>1</v>
      </c>
      <c r="I2513">
        <v>1269</v>
      </c>
      <c r="J2513" t="s">
        <v>113</v>
      </c>
      <c r="K2513" t="s">
        <v>150</v>
      </c>
      <c r="L2513" t="s">
        <v>150</v>
      </c>
      <c r="M2513">
        <v>4</v>
      </c>
      <c r="N2513" t="s">
        <v>150</v>
      </c>
      <c r="O2513" t="s">
        <v>150</v>
      </c>
      <c r="P2513">
        <f>COUNTA(#REF!)</f>
        <v>1</v>
      </c>
      <c r="Q2513" t="s">
        <v>957</v>
      </c>
      <c r="R2513" t="str">
        <f>VLOOKUP(C2513,Sheet1!D:I,2,FALSE)</f>
        <v>Byron Nelson Golf Classic</v>
      </c>
      <c r="T2513" t="str">
        <f>IF(Q2513=R2513,"y","")</f>
        <v>y</v>
      </c>
      <c r="U2513" t="str">
        <f>_xlfn.CONCAT(C2513,Q2513)</f>
        <v>25320Byron Nelson Golf Classic</v>
      </c>
      <c r="V2513">
        <f>VLOOKUP(U2513,Sheet1!R:S,2,FALSE)</f>
        <v>1433</v>
      </c>
      <c r="W2513">
        <f>VLOOKUP(V2513,Sheet1!A:B,2,FALSE)</f>
        <v>1170</v>
      </c>
    </row>
    <row r="2514" spans="1:23" x14ac:dyDescent="0.2">
      <c r="A2514">
        <v>505</v>
      </c>
      <c r="B2514">
        <v>1969</v>
      </c>
      <c r="C2514" s="1">
        <v>25313</v>
      </c>
      <c r="D2514" s="1" t="b">
        <f>COUNTIF(C:C,C2514)&gt;1</f>
        <v>1</v>
      </c>
      <c r="E2514" t="s">
        <v>2320</v>
      </c>
      <c r="F2514" t="s">
        <v>1972</v>
      </c>
      <c r="G2514" t="s">
        <v>1989</v>
      </c>
      <c r="H2514">
        <v>8</v>
      </c>
      <c r="I2514">
        <v>1227</v>
      </c>
      <c r="J2514" t="s">
        <v>2353</v>
      </c>
      <c r="K2514" t="s">
        <v>150</v>
      </c>
      <c r="L2514" t="s">
        <v>150</v>
      </c>
      <c r="M2514">
        <v>2</v>
      </c>
      <c r="N2514" t="s">
        <v>150</v>
      </c>
      <c r="O2514" t="s">
        <v>150</v>
      </c>
      <c r="P2514">
        <f>COUNTA(#REF!)</f>
        <v>1</v>
      </c>
      <c r="Q2514" t="s">
        <v>2320</v>
      </c>
      <c r="R2514" t="str">
        <f>VLOOKUP(C2514,Sheet1!D:I,2,FALSE)</f>
        <v>Tournament of Champions</v>
      </c>
      <c r="S2514" t="s">
        <v>2482</v>
      </c>
      <c r="U2514" t="str">
        <f>_xlfn.CONCAT(C2514,Q2514)</f>
        <v>25313Tallahassee Open Invitational</v>
      </c>
      <c r="V2514">
        <f>VLOOKUP(U2514,Sheet1!R:S,2,FALSE)</f>
        <v>3664</v>
      </c>
      <c r="W2514">
        <f>VLOOKUP(V2514,Sheet1!A:B,2,FALSE)</f>
        <v>3116</v>
      </c>
    </row>
    <row r="2515" spans="1:23" x14ac:dyDescent="0.2">
      <c r="A2515">
        <v>504</v>
      </c>
      <c r="B2515">
        <v>1969</v>
      </c>
      <c r="C2515" s="1">
        <v>25313</v>
      </c>
      <c r="D2515" s="1" t="b">
        <f>COUNTIF(C:C,C2515)&gt;1</f>
        <v>1</v>
      </c>
      <c r="E2515" t="s">
        <v>2332</v>
      </c>
      <c r="F2515" t="s">
        <v>1972</v>
      </c>
      <c r="G2515" t="s">
        <v>2010</v>
      </c>
      <c r="H2515">
        <v>8</v>
      </c>
      <c r="I2515">
        <v>1290</v>
      </c>
      <c r="J2515" t="s">
        <v>455</v>
      </c>
      <c r="K2515" t="s">
        <v>150</v>
      </c>
      <c r="L2515" t="s">
        <v>150</v>
      </c>
      <c r="M2515">
        <v>1</v>
      </c>
      <c r="N2515" t="s">
        <v>150</v>
      </c>
      <c r="O2515" t="s">
        <v>150</v>
      </c>
      <c r="P2515">
        <f>COUNTA(#REF!)</f>
        <v>1</v>
      </c>
      <c r="Q2515" t="s">
        <v>2332</v>
      </c>
      <c r="R2515" t="str">
        <f>VLOOKUP(C2515,Sheet1!D:I,2,FALSE)</f>
        <v>Tournament of Champions</v>
      </c>
      <c r="S2515" t="s">
        <v>2482</v>
      </c>
      <c r="U2515" t="str">
        <f>_xlfn.CONCAT(C2515,Q2515)</f>
        <v>25313Azalea Open Invitational</v>
      </c>
      <c r="V2515">
        <f>VLOOKUP(U2515,Sheet1!R:S,2,FALSE)</f>
        <v>3776</v>
      </c>
      <c r="W2515">
        <f>VLOOKUP(V2515,Sheet1!A:B,2,FALSE)</f>
        <v>3228</v>
      </c>
    </row>
    <row r="2516" spans="1:23" x14ac:dyDescent="0.2">
      <c r="A2516">
        <v>503</v>
      </c>
      <c r="B2516">
        <v>1969</v>
      </c>
      <c r="C2516" s="1">
        <v>25313</v>
      </c>
      <c r="D2516" s="1" t="b">
        <f>COUNTIF(C:C,C2516)&gt;1</f>
        <v>1</v>
      </c>
      <c r="E2516" t="s">
        <v>213</v>
      </c>
      <c r="F2516" t="s">
        <v>1972</v>
      </c>
      <c r="G2516" t="s">
        <v>1973</v>
      </c>
      <c r="H2516">
        <v>1</v>
      </c>
      <c r="I2516">
        <v>1955</v>
      </c>
      <c r="J2516" t="s">
        <v>106</v>
      </c>
      <c r="K2516" t="s">
        <v>150</v>
      </c>
      <c r="L2516" t="s">
        <v>150</v>
      </c>
      <c r="M2516">
        <v>12</v>
      </c>
      <c r="N2516" t="s">
        <v>150</v>
      </c>
      <c r="O2516" t="s">
        <v>150</v>
      </c>
      <c r="P2516">
        <f>COUNTA(#REF!)</f>
        <v>1</v>
      </c>
      <c r="Q2516" t="s">
        <v>213</v>
      </c>
      <c r="R2516" t="str">
        <f>VLOOKUP(C2516,Sheet1!D:I,2,FALSE)</f>
        <v>Tournament of Champions</v>
      </c>
      <c r="T2516" t="str">
        <f>IF(Q2516=R2516,"y","")</f>
        <v>y</v>
      </c>
      <c r="U2516" t="str">
        <f>_xlfn.CONCAT(C2516,Q2516)</f>
        <v>25313Tournament of Champions</v>
      </c>
      <c r="V2516">
        <f>VLOOKUP(U2516,Sheet1!R:S,2,FALSE)</f>
        <v>177</v>
      </c>
      <c r="W2516">
        <f>VLOOKUP(V2516,Sheet1!A:B,2,FALSE)</f>
        <v>169</v>
      </c>
    </row>
    <row r="2517" spans="1:23" x14ac:dyDescent="0.2">
      <c r="A2517">
        <v>502</v>
      </c>
      <c r="B2517">
        <v>1969</v>
      </c>
      <c r="C2517" s="1">
        <v>25307</v>
      </c>
      <c r="D2517" s="1" t="b">
        <f>COUNTIF(C:C,C2517)&gt;1</f>
        <v>0</v>
      </c>
      <c r="E2517" t="s">
        <v>2232</v>
      </c>
      <c r="F2517" t="s">
        <v>1972</v>
      </c>
      <c r="G2517" t="s">
        <v>1974</v>
      </c>
      <c r="H2517">
        <v>9</v>
      </c>
      <c r="I2517">
        <v>1845</v>
      </c>
      <c r="J2517" t="s">
        <v>2352</v>
      </c>
      <c r="K2517" t="s">
        <v>150</v>
      </c>
      <c r="L2517" t="s">
        <v>150</v>
      </c>
      <c r="M2517" t="s">
        <v>150</v>
      </c>
      <c r="N2517" t="s">
        <v>150</v>
      </c>
      <c r="O2517" t="s">
        <v>150</v>
      </c>
      <c r="P2517">
        <f>COUNTA(#REF!)</f>
        <v>1</v>
      </c>
      <c r="Q2517" t="s">
        <v>2232</v>
      </c>
      <c r="R2517" t="str">
        <f>VLOOKUP(C2517,Sheet1!D:I,2,FALSE)</f>
        <v>Magnolia Classic</v>
      </c>
      <c r="S2517" t="s">
        <v>2482</v>
      </c>
      <c r="U2517" t="str">
        <f>_xlfn.CONCAT(C2517,Q2517)</f>
        <v>25307Magnolia Classic</v>
      </c>
      <c r="V2517">
        <f>VLOOKUP(U2517,Sheet1!R:S,2,FALSE)</f>
        <v>3898</v>
      </c>
      <c r="W2517">
        <f>VLOOKUP(V2517,Sheet1!A:B,2,FALSE)</f>
        <v>3350</v>
      </c>
    </row>
    <row r="2518" spans="1:23" x14ac:dyDescent="0.2">
      <c r="A2518">
        <v>501</v>
      </c>
      <c r="B2518">
        <v>1969</v>
      </c>
      <c r="C2518" s="1">
        <v>25306</v>
      </c>
      <c r="D2518" s="1" t="b">
        <f>COUNTIF(C:C,C2518)&gt;1</f>
        <v>0</v>
      </c>
      <c r="E2518" t="s">
        <v>797</v>
      </c>
      <c r="F2518" t="s">
        <v>1972</v>
      </c>
      <c r="G2518" t="s">
        <v>1984</v>
      </c>
      <c r="H2518">
        <v>2</v>
      </c>
      <c r="I2518">
        <v>1033</v>
      </c>
      <c r="J2518" t="s">
        <v>399</v>
      </c>
      <c r="K2518" t="s">
        <v>150</v>
      </c>
      <c r="L2518" t="s">
        <v>150</v>
      </c>
      <c r="M2518">
        <v>7</v>
      </c>
      <c r="N2518" t="s">
        <v>150</v>
      </c>
      <c r="O2518" t="s">
        <v>150</v>
      </c>
      <c r="P2518">
        <f>COUNTA(#REF!)</f>
        <v>1</v>
      </c>
      <c r="Q2518" t="s">
        <v>797</v>
      </c>
      <c r="R2518" t="str">
        <f>VLOOKUP(C2518,Sheet1!D:I,2,FALSE)</f>
        <v>Masters Tournament</v>
      </c>
      <c r="T2518" t="str">
        <f>IF(Q2518=R2518,"y","")</f>
        <v>y</v>
      </c>
      <c r="U2518" t="str">
        <f>_xlfn.CONCAT(C2518,Q2518)</f>
        <v>25306Masters Tournament</v>
      </c>
      <c r="V2518">
        <f>VLOOKUP(U2518,Sheet1!R:S,2,FALSE)</f>
        <v>1182</v>
      </c>
      <c r="W2518">
        <f>VLOOKUP(V2518,Sheet1!A:B,2,FALSE)</f>
        <v>933</v>
      </c>
    </row>
    <row r="2519" spans="1:23" x14ac:dyDescent="0.2">
      <c r="A2519">
        <v>500</v>
      </c>
      <c r="B2519">
        <v>1969</v>
      </c>
      <c r="C2519" s="1">
        <v>25299</v>
      </c>
      <c r="D2519" s="1" t="b">
        <f>COUNTIF(C:C,C2519)&gt;1</f>
        <v>0</v>
      </c>
      <c r="E2519" t="s">
        <v>1637</v>
      </c>
      <c r="F2519" t="s">
        <v>1972</v>
      </c>
      <c r="G2519" t="s">
        <v>2010</v>
      </c>
      <c r="H2519">
        <v>1</v>
      </c>
      <c r="I2519">
        <v>1695</v>
      </c>
      <c r="J2519" t="s">
        <v>107</v>
      </c>
      <c r="K2519" t="s">
        <v>150</v>
      </c>
      <c r="L2519" t="s">
        <v>150</v>
      </c>
      <c r="M2519">
        <v>22</v>
      </c>
      <c r="N2519" t="s">
        <v>150</v>
      </c>
      <c r="O2519" t="s">
        <v>150</v>
      </c>
      <c r="P2519">
        <f>COUNTA(#REF!)</f>
        <v>1</v>
      </c>
      <c r="Q2519" t="s">
        <v>1637</v>
      </c>
      <c r="R2519" t="str">
        <f>VLOOKUP(C2519,Sheet1!D:I,2,FALSE)</f>
        <v>Greater Greensboro Open</v>
      </c>
      <c r="T2519" t="str">
        <f>IF(Q2519=R2519,"y","")</f>
        <v>y</v>
      </c>
      <c r="U2519" t="str">
        <f>_xlfn.CONCAT(C2519,Q2519)</f>
        <v>25299Greater Greensboro Open</v>
      </c>
      <c r="V2519">
        <f>VLOOKUP(U2519,Sheet1!R:S,2,FALSE)</f>
        <v>2260</v>
      </c>
      <c r="W2519">
        <f>VLOOKUP(V2519,Sheet1!A:B,2,FALSE)</f>
        <v>1997</v>
      </c>
    </row>
    <row r="2520" spans="1:23" x14ac:dyDescent="0.2">
      <c r="A2520">
        <v>499</v>
      </c>
      <c r="B2520">
        <v>1969</v>
      </c>
      <c r="C2520" s="1">
        <v>25292</v>
      </c>
      <c r="D2520" s="1" t="b">
        <f>COUNTIF(C:C,C2520)&gt;1</f>
        <v>0</v>
      </c>
      <c r="E2520" t="s">
        <v>2318</v>
      </c>
      <c r="F2520" t="s">
        <v>1972</v>
      </c>
      <c r="G2520" t="s">
        <v>1989</v>
      </c>
      <c r="H2520">
        <v>1</v>
      </c>
      <c r="I2520">
        <v>1512</v>
      </c>
      <c r="J2520" t="s">
        <v>2351</v>
      </c>
      <c r="K2520" t="s">
        <v>150</v>
      </c>
      <c r="L2520" t="s">
        <v>150</v>
      </c>
      <c r="M2520">
        <v>1</v>
      </c>
      <c r="N2520" t="s">
        <v>150</v>
      </c>
      <c r="O2520" t="s">
        <v>150</v>
      </c>
      <c r="P2520">
        <f>COUNTA(#REF!)</f>
        <v>1</v>
      </c>
      <c r="Q2520" t="s">
        <v>2318</v>
      </c>
      <c r="R2520" t="str">
        <f>VLOOKUP(C2520,Sheet1!D:I,2,FALSE)</f>
        <v>National Airlines Open Invitational</v>
      </c>
      <c r="S2520" t="s">
        <v>2482</v>
      </c>
      <c r="U2520" t="str">
        <f>_xlfn.CONCAT(C2520,Q2520)</f>
        <v>25292National Airlines Open Invitational</v>
      </c>
      <c r="V2520">
        <f>VLOOKUP(U2520,Sheet1!R:S,2,FALSE)</f>
        <v>3947</v>
      </c>
      <c r="W2520">
        <f>VLOOKUP(V2520,Sheet1!A:B,2,FALSE)</f>
        <v>3399</v>
      </c>
    </row>
    <row r="2521" spans="1:23" x14ac:dyDescent="0.2">
      <c r="A2521">
        <v>498</v>
      </c>
      <c r="B2521">
        <v>1969</v>
      </c>
      <c r="C2521" s="1">
        <v>25285</v>
      </c>
      <c r="D2521" s="1" t="b">
        <f>COUNTIF(C:C,C2521)&gt;1</f>
        <v>0</v>
      </c>
      <c r="E2521" t="s">
        <v>2268</v>
      </c>
      <c r="F2521" t="s">
        <v>1972</v>
      </c>
      <c r="G2521" t="s">
        <v>1989</v>
      </c>
      <c r="H2521">
        <v>1</v>
      </c>
      <c r="I2521">
        <v>1355</v>
      </c>
      <c r="J2521" t="s">
        <v>97</v>
      </c>
      <c r="K2521" t="s">
        <v>150</v>
      </c>
      <c r="L2521" t="s">
        <v>150</v>
      </c>
      <c r="M2521">
        <v>3</v>
      </c>
      <c r="N2521" t="s">
        <v>150</v>
      </c>
      <c r="O2521" t="s">
        <v>150</v>
      </c>
      <c r="P2521">
        <f>COUNTA(#REF!)</f>
        <v>1</v>
      </c>
      <c r="Q2521" t="s">
        <v>2268</v>
      </c>
      <c r="R2521" t="str">
        <f>VLOOKUP(C2521,Sheet1!D:I,2,FALSE)</f>
        <v>Greater Jacksonville Open</v>
      </c>
      <c r="S2521" t="s">
        <v>2482</v>
      </c>
      <c r="U2521" t="str">
        <f>_xlfn.CONCAT(C2521,Q2521)</f>
        <v>25285Greater Jacksonville Open</v>
      </c>
      <c r="V2521">
        <f>VLOOKUP(U2521,Sheet1!R:S,2,FALSE)</f>
        <v>3860</v>
      </c>
      <c r="W2521">
        <f>VLOOKUP(V2521,Sheet1!A:B,2,FALSE)</f>
        <v>3312</v>
      </c>
    </row>
    <row r="2522" spans="1:23" x14ac:dyDescent="0.2">
      <c r="A2522">
        <v>497</v>
      </c>
      <c r="B2522">
        <v>1969</v>
      </c>
      <c r="C2522" s="1">
        <v>25280</v>
      </c>
      <c r="D2522" s="1" t="b">
        <f>COUNTIF(C:C,C2522)&gt;1</f>
        <v>0</v>
      </c>
      <c r="E2522" t="s">
        <v>2350</v>
      </c>
      <c r="F2522" t="s">
        <v>1972</v>
      </c>
      <c r="G2522" t="s">
        <v>1989</v>
      </c>
      <c r="H2522">
        <v>1</v>
      </c>
      <c r="I2522">
        <v>1205</v>
      </c>
      <c r="J2522" t="s">
        <v>759</v>
      </c>
      <c r="K2522" t="s">
        <v>150</v>
      </c>
      <c r="L2522" t="s">
        <v>150</v>
      </c>
      <c r="M2522">
        <v>1</v>
      </c>
      <c r="N2522" t="s">
        <v>150</v>
      </c>
      <c r="O2522" t="s">
        <v>150</v>
      </c>
      <c r="P2522">
        <f>COUNTA(#REF!)</f>
        <v>1</v>
      </c>
      <c r="Q2522" t="s">
        <v>2350</v>
      </c>
      <c r="R2522" t="str">
        <f>VLOOKUP(C2522,Sheet1!D:I,2,FALSE)</f>
        <v>Monsanto Open Invitational</v>
      </c>
      <c r="S2522" t="s">
        <v>2482</v>
      </c>
      <c r="U2522" t="str">
        <f>_xlfn.CONCAT(C2522,Q2522)</f>
        <v>25280Monsanto Open Invitational</v>
      </c>
      <c r="V2522">
        <f>VLOOKUP(U2522,Sheet1!R:S,2,FALSE)</f>
        <v>3684</v>
      </c>
      <c r="W2522">
        <f>VLOOKUP(V2522,Sheet1!A:B,2,FALSE)</f>
        <v>3136</v>
      </c>
    </row>
    <row r="2523" spans="1:23" x14ac:dyDescent="0.2">
      <c r="A2523">
        <v>496</v>
      </c>
      <c r="B2523">
        <v>1969</v>
      </c>
      <c r="C2523" s="1">
        <v>25271</v>
      </c>
      <c r="D2523" s="1" t="b">
        <f>COUNTIF(C:C,C2523)&gt;1</f>
        <v>0</v>
      </c>
      <c r="E2523" t="s">
        <v>623</v>
      </c>
      <c r="F2523" t="s">
        <v>1972</v>
      </c>
      <c r="G2523" t="s">
        <v>1989</v>
      </c>
      <c r="H2523">
        <v>1</v>
      </c>
      <c r="I2523">
        <v>2150</v>
      </c>
      <c r="J2523" t="s">
        <v>624</v>
      </c>
      <c r="K2523" t="s">
        <v>150</v>
      </c>
      <c r="L2523" t="s">
        <v>150</v>
      </c>
      <c r="M2523">
        <v>1</v>
      </c>
      <c r="N2523" t="s">
        <v>150</v>
      </c>
      <c r="O2523" t="s">
        <v>150</v>
      </c>
      <c r="P2523">
        <f>COUNTA(#REF!)</f>
        <v>1</v>
      </c>
      <c r="Q2523" t="s">
        <v>623</v>
      </c>
      <c r="R2523" t="str">
        <f>VLOOKUP(C2523,Sheet1!D:I,2,FALSE)</f>
        <v>Florida Citrus Open Invitational</v>
      </c>
      <c r="T2523" t="str">
        <f>IF(Q2523=R2523,"y","")</f>
        <v>y</v>
      </c>
      <c r="U2523" t="str">
        <f>_xlfn.CONCAT(C2523,Q2523)</f>
        <v>25271Florida Citrus Open Invitational</v>
      </c>
      <c r="V2523">
        <f>VLOOKUP(U2523,Sheet1!R:S,2,FALSE)</f>
        <v>914</v>
      </c>
      <c r="W2523">
        <f>VLOOKUP(V2523,Sheet1!A:B,2,FALSE)</f>
        <v>667</v>
      </c>
    </row>
    <row r="2524" spans="1:23" x14ac:dyDescent="0.2">
      <c r="A2524">
        <v>495</v>
      </c>
      <c r="B2524">
        <v>1969</v>
      </c>
      <c r="C2524" s="1">
        <v>25264</v>
      </c>
      <c r="D2524" s="1" t="b">
        <f>COUNTIF(C:C,C2524)&gt;1</f>
        <v>0</v>
      </c>
      <c r="E2524" t="s">
        <v>2584</v>
      </c>
      <c r="F2524" t="s">
        <v>1972</v>
      </c>
      <c r="G2524" t="s">
        <v>1989</v>
      </c>
      <c r="H2524">
        <v>1</v>
      </c>
      <c r="I2524">
        <v>2083</v>
      </c>
      <c r="J2524" t="s">
        <v>267</v>
      </c>
      <c r="K2524" t="s">
        <v>150</v>
      </c>
      <c r="L2524" t="s">
        <v>150</v>
      </c>
      <c r="M2524">
        <v>1</v>
      </c>
      <c r="N2524" t="s">
        <v>150</v>
      </c>
      <c r="O2524" t="s">
        <v>150</v>
      </c>
      <c r="P2524">
        <f>COUNTA(#REF!)</f>
        <v>1</v>
      </c>
      <c r="Q2524" t="s">
        <v>2584</v>
      </c>
      <c r="R2524" t="str">
        <f>VLOOKUP(C2524,Sheet1!D:I,2,FALSE)</f>
        <v>Doral CC Open Invitational</v>
      </c>
      <c r="S2524" t="s">
        <v>2482</v>
      </c>
      <c r="U2524" t="str">
        <f>_xlfn.CONCAT(C2524,Q2524)</f>
        <v>25264Doral CC Open Invitational</v>
      </c>
      <c r="V2524">
        <f>VLOOKUP(U2524,Sheet1!R:S,2,FALSE)</f>
        <v>3354</v>
      </c>
      <c r="W2524">
        <f>VLOOKUP(V2524,Sheet1!A:B,2,FALSE)</f>
        <v>2820</v>
      </c>
    </row>
    <row r="2525" spans="1:23" x14ac:dyDescent="0.2">
      <c r="A2525">
        <v>494</v>
      </c>
      <c r="B2525">
        <v>1969</v>
      </c>
      <c r="C2525" s="1">
        <v>25257</v>
      </c>
      <c r="D2525" s="1" t="b">
        <f>COUNTIF(C:C,C2525)&gt;1</f>
        <v>0</v>
      </c>
      <c r="E2525" t="s">
        <v>2566</v>
      </c>
      <c r="F2525" t="s">
        <v>1972</v>
      </c>
      <c r="G2525" t="s">
        <v>1987</v>
      </c>
      <c r="H2525">
        <v>1</v>
      </c>
      <c r="I2525">
        <v>2213</v>
      </c>
      <c r="J2525" t="s">
        <v>209</v>
      </c>
      <c r="K2525" t="s">
        <v>150</v>
      </c>
      <c r="L2525" t="s">
        <v>150</v>
      </c>
      <c r="M2525">
        <v>3</v>
      </c>
      <c r="N2525" t="s">
        <v>150</v>
      </c>
      <c r="O2525" t="s">
        <v>150</v>
      </c>
      <c r="P2525">
        <f>COUNTA(#REF!)</f>
        <v>1</v>
      </c>
      <c r="Q2525" t="s">
        <v>2566</v>
      </c>
      <c r="R2525" t="str">
        <f>VLOOKUP(C2525,Sheet1!D:I,2,FALSE)</f>
        <v>Tucson Open</v>
      </c>
      <c r="S2525" t="s">
        <v>2482</v>
      </c>
      <c r="U2525" t="str">
        <f>_xlfn.CONCAT(C2525,Q2525)</f>
        <v>25257Tucson Open</v>
      </c>
      <c r="V2525">
        <f>VLOOKUP(U2525,Sheet1!R:S,2,FALSE)</f>
        <v>3303</v>
      </c>
      <c r="W2525">
        <f>VLOOKUP(V2525,Sheet1!A:B,2,FALSE)</f>
        <v>2776</v>
      </c>
    </row>
    <row r="2526" spans="1:23" x14ac:dyDescent="0.2">
      <c r="A2526">
        <v>493</v>
      </c>
      <c r="B2526">
        <v>1969</v>
      </c>
      <c r="C2526" s="1">
        <v>25250</v>
      </c>
      <c r="D2526" s="1" t="b">
        <f>COUNTIF(C:C,C2526)&gt;1</f>
        <v>0</v>
      </c>
      <c r="E2526" t="s">
        <v>454</v>
      </c>
      <c r="F2526" t="s">
        <v>1972</v>
      </c>
      <c r="G2526" t="s">
        <v>1987</v>
      </c>
      <c r="H2526">
        <v>1</v>
      </c>
      <c r="I2526">
        <v>1695</v>
      </c>
      <c r="J2526" t="s">
        <v>107</v>
      </c>
      <c r="K2526" t="s">
        <v>150</v>
      </c>
      <c r="L2526" t="s">
        <v>150</v>
      </c>
      <c r="M2526">
        <v>21</v>
      </c>
      <c r="N2526" t="s">
        <v>150</v>
      </c>
      <c r="O2526" t="s">
        <v>150</v>
      </c>
      <c r="P2526">
        <f>COUNTA(#REF!)</f>
        <v>1</v>
      </c>
      <c r="Q2526" t="s">
        <v>454</v>
      </c>
      <c r="R2526" t="str">
        <f>VLOOKUP(C2526,Sheet1!D:I,2,FALSE)</f>
        <v>Phoenix Open Invitational</v>
      </c>
      <c r="T2526" t="str">
        <f>IF(Q2526=R2526,"y","")</f>
        <v>y</v>
      </c>
      <c r="U2526" t="str">
        <f>_xlfn.CONCAT(C2526,Q2526)</f>
        <v>25250Phoenix Open Invitational</v>
      </c>
      <c r="V2526">
        <f>VLOOKUP(U2526,Sheet1!R:S,2,FALSE)</f>
        <v>678</v>
      </c>
      <c r="W2526">
        <f>VLOOKUP(V2526,Sheet1!A:B,2,FALSE)</f>
        <v>434</v>
      </c>
    </row>
    <row r="2527" spans="1:23" x14ac:dyDescent="0.2">
      <c r="A2527">
        <v>492</v>
      </c>
      <c r="B2527">
        <v>1969</v>
      </c>
      <c r="C2527" s="1">
        <v>25243</v>
      </c>
      <c r="D2527" s="1" t="b">
        <f>COUNTIF(C:C,C2527)&gt;1</f>
        <v>0</v>
      </c>
      <c r="E2527" t="s">
        <v>332</v>
      </c>
      <c r="F2527" t="s">
        <v>1972</v>
      </c>
      <c r="G2527" t="s">
        <v>1973</v>
      </c>
      <c r="H2527">
        <v>1</v>
      </c>
      <c r="I2527">
        <v>1177</v>
      </c>
      <c r="J2527" t="s">
        <v>340</v>
      </c>
      <c r="K2527" t="s">
        <v>150</v>
      </c>
      <c r="L2527" t="s">
        <v>150</v>
      </c>
      <c r="M2527">
        <v>41</v>
      </c>
      <c r="N2527" t="s">
        <v>150</v>
      </c>
      <c r="O2527" t="s">
        <v>150</v>
      </c>
      <c r="P2527">
        <f>COUNTA(#REF!)</f>
        <v>1</v>
      </c>
      <c r="Q2527" t="s">
        <v>332</v>
      </c>
      <c r="R2527" t="str">
        <f>VLOOKUP(C2527,Sheet1!D:I,2,FALSE)</f>
        <v>Bob Hope Desert Classic</v>
      </c>
      <c r="T2527" t="str">
        <f>IF(Q2527=R2527,"y","")</f>
        <v>y</v>
      </c>
      <c r="U2527" t="str">
        <f>_xlfn.CONCAT(C2527,Q2527)</f>
        <v>25243Bob Hope Desert Classic</v>
      </c>
      <c r="V2527">
        <f>VLOOKUP(U2527,Sheet1!R:S,2,FALSE)</f>
        <v>455</v>
      </c>
      <c r="W2527">
        <f>VLOOKUP(V2527,Sheet1!A:B,2,FALSE)</f>
        <v>298</v>
      </c>
    </row>
    <row r="2528" spans="1:23" x14ac:dyDescent="0.2">
      <c r="A2528">
        <v>491</v>
      </c>
      <c r="B2528">
        <v>1969</v>
      </c>
      <c r="C2528" s="1">
        <v>25236</v>
      </c>
      <c r="D2528" s="1" t="b">
        <f>COUNTIF(C:C,C2528)&gt;1</f>
        <v>0</v>
      </c>
      <c r="E2528" t="s">
        <v>392</v>
      </c>
      <c r="F2528" t="s">
        <v>1972</v>
      </c>
      <c r="G2528" t="s">
        <v>1973</v>
      </c>
      <c r="H2528">
        <v>1</v>
      </c>
      <c r="I2528">
        <v>1869</v>
      </c>
      <c r="J2528" t="s">
        <v>215</v>
      </c>
      <c r="K2528" t="s">
        <v>150</v>
      </c>
      <c r="L2528" t="s">
        <v>150</v>
      </c>
      <c r="M2528">
        <v>28</v>
      </c>
      <c r="N2528" t="s">
        <v>150</v>
      </c>
      <c r="O2528" t="s">
        <v>150</v>
      </c>
      <c r="P2528">
        <f>COUNTA(#REF!)</f>
        <v>1</v>
      </c>
      <c r="Q2528" t="s">
        <v>392</v>
      </c>
      <c r="R2528" t="str">
        <f>VLOOKUP(C2528,Sheet1!D:I,2,FALSE)</f>
        <v>Andy Williams-San Diego Open Invitational</v>
      </c>
      <c r="T2528" t="str">
        <f>IF(Q2528=R2528,"y","")</f>
        <v>y</v>
      </c>
      <c r="U2528" t="str">
        <f>_xlfn.CONCAT(C2528,Q2528)</f>
        <v>25236Andy Williams-San Diego Open Invitational</v>
      </c>
      <c r="V2528">
        <f>VLOOKUP(U2528,Sheet1!R:S,2,FALSE)</f>
        <v>605</v>
      </c>
      <c r="W2528">
        <f>VLOOKUP(V2528,Sheet1!A:B,2,FALSE)</f>
        <v>363</v>
      </c>
    </row>
    <row r="2529" spans="1:23" x14ac:dyDescent="0.2">
      <c r="A2529">
        <v>490</v>
      </c>
      <c r="B2529">
        <v>1969</v>
      </c>
      <c r="C2529" s="1">
        <v>25229</v>
      </c>
      <c r="D2529" s="1" t="b">
        <f>COUNTIF(C:C,C2529)&gt;1</f>
        <v>0</v>
      </c>
      <c r="E2529" t="s">
        <v>1807</v>
      </c>
      <c r="F2529" t="s">
        <v>1972</v>
      </c>
      <c r="G2529" t="s">
        <v>1973</v>
      </c>
      <c r="H2529">
        <v>1</v>
      </c>
      <c r="I2529">
        <v>1033</v>
      </c>
      <c r="J2529" t="s">
        <v>399</v>
      </c>
      <c r="K2529" t="s">
        <v>150</v>
      </c>
      <c r="L2529" t="s">
        <v>150</v>
      </c>
      <c r="M2529">
        <v>6</v>
      </c>
      <c r="N2529" t="s">
        <v>150</v>
      </c>
      <c r="O2529" t="s">
        <v>150</v>
      </c>
      <c r="P2529">
        <f>COUNTA(#REF!)</f>
        <v>1</v>
      </c>
      <c r="Q2529" t="s">
        <v>1807</v>
      </c>
      <c r="R2529" t="str">
        <f>VLOOKUP(C2529,Sheet1!D:I,2,FALSE)</f>
        <v>Bing Crosby National Pro-Am</v>
      </c>
      <c r="S2529" t="s">
        <v>2482</v>
      </c>
      <c r="U2529" t="str">
        <f>_xlfn.CONCAT(C2529,Q2529)</f>
        <v>25229Bing Crosby National Pro-Am</v>
      </c>
      <c r="V2529">
        <f>VLOOKUP(U2529,Sheet1!R:S,2,FALSE)</f>
        <v>2661</v>
      </c>
      <c r="W2529">
        <f>VLOOKUP(V2529,Sheet1!A:B,2,FALSE)</f>
        <v>2289</v>
      </c>
    </row>
    <row r="2530" spans="1:23" x14ac:dyDescent="0.2">
      <c r="A2530">
        <v>489</v>
      </c>
      <c r="B2530">
        <v>1969</v>
      </c>
      <c r="C2530" s="1">
        <v>25223</v>
      </c>
      <c r="D2530" s="1" t="b">
        <f>COUNTIF(C:C,C2530)&gt;1</f>
        <v>0</v>
      </c>
      <c r="E2530" t="s">
        <v>2276</v>
      </c>
      <c r="F2530" t="s">
        <v>1972</v>
      </c>
      <c r="G2530" t="s">
        <v>1973</v>
      </c>
      <c r="H2530">
        <v>1</v>
      </c>
      <c r="I2530">
        <v>1057</v>
      </c>
      <c r="J2530" t="s">
        <v>449</v>
      </c>
      <c r="K2530" t="s">
        <v>150</v>
      </c>
      <c r="L2530" t="s">
        <v>150</v>
      </c>
      <c r="M2530">
        <v>4</v>
      </c>
      <c r="N2530" t="s">
        <v>150</v>
      </c>
      <c r="O2530" t="s">
        <v>150</v>
      </c>
      <c r="P2530">
        <f>COUNTA(#REF!)</f>
        <v>1</v>
      </c>
      <c r="Q2530" t="s">
        <v>2276</v>
      </c>
      <c r="R2530" t="str">
        <f>VLOOKUP(C2530,Sheet1!D:I,2,FALSE)</f>
        <v>Kaiser International Open Invitational</v>
      </c>
      <c r="S2530" t="s">
        <v>2482</v>
      </c>
      <c r="U2530" t="str">
        <f>_xlfn.CONCAT(C2530,Q2530)</f>
        <v>25223Kaiser International Open Invitational</v>
      </c>
      <c r="V2530">
        <f>VLOOKUP(U2530,Sheet1!R:S,2,FALSE)</f>
        <v>3502</v>
      </c>
      <c r="W2530">
        <f>VLOOKUP(V2530,Sheet1!A:B,2,FALSE)</f>
        <v>2967</v>
      </c>
    </row>
    <row r="2531" spans="1:23" x14ac:dyDescent="0.2">
      <c r="A2531">
        <v>487</v>
      </c>
      <c r="B2531">
        <v>1969</v>
      </c>
      <c r="C2531" s="1">
        <v>25215</v>
      </c>
      <c r="D2531" s="1" t="b">
        <f>COUNTIF(C:C,C2531)&gt;1</f>
        <v>1</v>
      </c>
      <c r="E2531" t="s">
        <v>502</v>
      </c>
      <c r="F2531" t="s">
        <v>1972</v>
      </c>
      <c r="G2531" t="s">
        <v>1973</v>
      </c>
      <c r="H2531">
        <v>1</v>
      </c>
      <c r="I2531">
        <v>2091</v>
      </c>
      <c r="J2531" t="s">
        <v>1436</v>
      </c>
      <c r="K2531" t="s">
        <v>150</v>
      </c>
      <c r="L2531" t="s">
        <v>150</v>
      </c>
      <c r="M2531">
        <v>2</v>
      </c>
      <c r="N2531" t="s">
        <v>150</v>
      </c>
      <c r="O2531" t="s">
        <v>150</v>
      </c>
      <c r="P2531">
        <f>COUNTA(#REF!)</f>
        <v>1</v>
      </c>
      <c r="Q2531" t="s">
        <v>502</v>
      </c>
      <c r="R2531" t="str">
        <f>VLOOKUP(C2531,Sheet1!D:I,2,FALSE)</f>
        <v>Los Angeles Open</v>
      </c>
      <c r="T2531" t="str">
        <f>IF(Q2531=R2531,"y","")</f>
        <v>y</v>
      </c>
      <c r="U2531" t="str">
        <f>_xlfn.CONCAT(C2531,Q2531)</f>
        <v>25215Los Angeles Open</v>
      </c>
      <c r="V2531">
        <f>VLOOKUP(U2531,Sheet1!R:S,2,FALSE)</f>
        <v>763</v>
      </c>
      <c r="W2531">
        <f>VLOOKUP(V2531,Sheet1!A:B,2,FALSE)</f>
        <v>519</v>
      </c>
    </row>
    <row r="2532" spans="1:23" x14ac:dyDescent="0.2">
      <c r="A2532">
        <v>488</v>
      </c>
      <c r="B2532">
        <v>1969</v>
      </c>
      <c r="C2532" s="1">
        <v>25215</v>
      </c>
      <c r="D2532" s="1" t="b">
        <f>COUNTIF(C:C,C2532)&gt;1</f>
        <v>1</v>
      </c>
      <c r="E2532" t="s">
        <v>2349</v>
      </c>
      <c r="F2532" t="s">
        <v>1972</v>
      </c>
      <c r="G2532" t="s">
        <v>1973</v>
      </c>
      <c r="H2532">
        <v>8</v>
      </c>
      <c r="I2532">
        <v>1704</v>
      </c>
      <c r="J2532" t="s">
        <v>2336</v>
      </c>
      <c r="K2532" t="s">
        <v>150</v>
      </c>
      <c r="L2532" t="s">
        <v>150</v>
      </c>
      <c r="M2532">
        <v>1</v>
      </c>
      <c r="N2532" t="s">
        <v>150</v>
      </c>
      <c r="O2532" t="s">
        <v>150</v>
      </c>
      <c r="P2532">
        <f>COUNTA(#REF!)</f>
        <v>1</v>
      </c>
      <c r="Q2532" t="s">
        <v>2349</v>
      </c>
      <c r="R2532" t="str">
        <f>VLOOKUP(C2532,Sheet1!D:I,2,FALSE)</f>
        <v>Los Angeles Open</v>
      </c>
      <c r="S2532" t="s">
        <v>2482</v>
      </c>
      <c r="U2532" t="str">
        <f>_xlfn.CONCAT(C2532,Q2532)</f>
        <v>25215Alameda County Open</v>
      </c>
      <c r="V2532">
        <f>VLOOKUP(U2532,Sheet1!R:S,2,FALSE)</f>
        <v>3748</v>
      </c>
      <c r="W2532">
        <f>VLOOKUP(V2532,Sheet1!A:B,2,FALSE)</f>
        <v>3200</v>
      </c>
    </row>
    <row r="2533" spans="1:23" x14ac:dyDescent="0.2">
      <c r="A2533">
        <v>486</v>
      </c>
      <c r="B2533">
        <v>1968</v>
      </c>
      <c r="C2533" s="1">
        <v>25166</v>
      </c>
      <c r="D2533" s="1" t="b">
        <f>COUNTIF(C:C,C2533)&gt;1</f>
        <v>0</v>
      </c>
      <c r="E2533" t="s">
        <v>2380</v>
      </c>
      <c r="F2533" t="s">
        <v>1972</v>
      </c>
      <c r="G2533" t="s">
        <v>1997</v>
      </c>
      <c r="H2533">
        <v>1</v>
      </c>
      <c r="I2533">
        <v>1180</v>
      </c>
      <c r="J2533" t="s">
        <v>769</v>
      </c>
      <c r="K2533" t="s">
        <v>150</v>
      </c>
      <c r="L2533" t="s">
        <v>150</v>
      </c>
      <c r="M2533">
        <v>1</v>
      </c>
      <c r="N2533" t="s">
        <v>150</v>
      </c>
      <c r="O2533" t="s">
        <v>150</v>
      </c>
      <c r="P2533">
        <f>COUNTA(#REF!)</f>
        <v>1</v>
      </c>
      <c r="Q2533" t="s">
        <v>2380</v>
      </c>
      <c r="R2533" t="str">
        <f>VLOOKUP(C2533,Sheet1!D:I,2,FALSE)</f>
        <v>Cajun Classic Open Invitational</v>
      </c>
      <c r="S2533" t="s">
        <v>2482</v>
      </c>
      <c r="U2533" t="str">
        <f>_xlfn.CONCAT(C2533,Q2533)</f>
        <v>25166Cajun Classic Open Invitational</v>
      </c>
      <c r="V2533">
        <f>VLOOKUP(U2533,Sheet1!R:S,2,FALSE)</f>
        <v>3799</v>
      </c>
      <c r="W2533">
        <f>VLOOKUP(V2533,Sheet1!A:B,2,FALSE)</f>
        <v>3251</v>
      </c>
    </row>
    <row r="2534" spans="1:23" x14ac:dyDescent="0.2">
      <c r="A2534">
        <v>485</v>
      </c>
      <c r="B2534">
        <v>1968</v>
      </c>
      <c r="C2534" s="1">
        <v>25152</v>
      </c>
      <c r="D2534" s="1" t="b">
        <f>COUNTIF(C:C,C2534)&gt;1</f>
        <v>0</v>
      </c>
      <c r="E2534" t="s">
        <v>253</v>
      </c>
      <c r="F2534" t="s">
        <v>1972</v>
      </c>
      <c r="G2534" t="s">
        <v>1985</v>
      </c>
      <c r="H2534">
        <v>1</v>
      </c>
      <c r="I2534">
        <v>2213</v>
      </c>
      <c r="J2534" t="s">
        <v>209</v>
      </c>
      <c r="K2534" t="s">
        <v>150</v>
      </c>
      <c r="L2534" t="s">
        <v>150</v>
      </c>
      <c r="M2534">
        <v>2</v>
      </c>
      <c r="N2534" t="s">
        <v>150</v>
      </c>
      <c r="O2534" t="s">
        <v>150</v>
      </c>
      <c r="P2534">
        <f>COUNTA(#REF!)</f>
        <v>1</v>
      </c>
      <c r="Q2534" t="s">
        <v>253</v>
      </c>
      <c r="R2534" t="str">
        <f>VLOOKUP(C2534,Sheet1!D:I,2,FALSE)</f>
        <v>Hawaiian Open</v>
      </c>
      <c r="T2534" t="str">
        <f>IF(Q2534=R2534,"y","")</f>
        <v>y</v>
      </c>
      <c r="U2534" t="str">
        <f>_xlfn.CONCAT(C2534,Q2534)</f>
        <v>25152Hawaiian Open</v>
      </c>
      <c r="V2534">
        <f>VLOOKUP(U2534,Sheet1!R:S,2,FALSE)</f>
        <v>248</v>
      </c>
      <c r="W2534">
        <f>VLOOKUP(V2534,Sheet1!A:B,2,FALSE)</f>
        <v>240</v>
      </c>
    </row>
    <row r="2535" spans="1:23" x14ac:dyDescent="0.2">
      <c r="A2535">
        <v>484</v>
      </c>
      <c r="B2535">
        <v>1968</v>
      </c>
      <c r="C2535" s="1">
        <v>25145</v>
      </c>
      <c r="D2535" s="1" t="b">
        <f>COUNTIF(C:C,C2535)&gt;1</f>
        <v>0</v>
      </c>
      <c r="E2535" t="s">
        <v>2379</v>
      </c>
      <c r="F2535" t="s">
        <v>1972</v>
      </c>
      <c r="G2535" t="s">
        <v>1973</v>
      </c>
      <c r="H2535">
        <v>1</v>
      </c>
      <c r="I2535">
        <v>1177</v>
      </c>
      <c r="J2535" t="s">
        <v>340</v>
      </c>
      <c r="K2535" t="s">
        <v>150</v>
      </c>
      <c r="L2535" t="s">
        <v>150</v>
      </c>
      <c r="M2535">
        <v>40</v>
      </c>
      <c r="N2535" t="s">
        <v>150</v>
      </c>
      <c r="O2535" t="s">
        <v>150</v>
      </c>
      <c r="P2535">
        <f>COUNTA(#REF!)</f>
        <v>1</v>
      </c>
      <c r="Q2535" t="s">
        <v>2379</v>
      </c>
      <c r="R2535" t="str">
        <f>VLOOKUP(C2535,Sheet1!D:I,2,FALSE)</f>
        <v>Lucky International Open</v>
      </c>
      <c r="S2535" t="s">
        <v>2482</v>
      </c>
      <c r="U2535" t="str">
        <f>_xlfn.CONCAT(C2535,Q2535)</f>
        <v>25145Lucky International Open</v>
      </c>
      <c r="V2535">
        <f>VLOOKUP(U2535,Sheet1!R:S,2,FALSE)</f>
        <v>3912</v>
      </c>
      <c r="W2535">
        <f>VLOOKUP(V2535,Sheet1!A:B,2,FALSE)</f>
        <v>3364</v>
      </c>
    </row>
    <row r="2536" spans="1:23" x14ac:dyDescent="0.2">
      <c r="A2536">
        <v>483</v>
      </c>
      <c r="B2536">
        <v>1968</v>
      </c>
      <c r="C2536" s="1">
        <v>25138</v>
      </c>
      <c r="D2536" s="1" t="b">
        <f>COUNTIF(C:C,C2536)&gt;1</f>
        <v>0</v>
      </c>
      <c r="E2536" t="s">
        <v>2378</v>
      </c>
      <c r="F2536" t="s">
        <v>1972</v>
      </c>
      <c r="G2536" t="s">
        <v>1973</v>
      </c>
      <c r="H2536">
        <v>1</v>
      </c>
      <c r="I2536">
        <v>1274</v>
      </c>
      <c r="J2536" t="s">
        <v>397</v>
      </c>
      <c r="K2536" t="s">
        <v>150</v>
      </c>
      <c r="L2536" t="s">
        <v>150</v>
      </c>
      <c r="M2536">
        <v>1</v>
      </c>
      <c r="N2536" t="s">
        <v>150</v>
      </c>
      <c r="O2536" t="s">
        <v>150</v>
      </c>
      <c r="P2536">
        <f>COUNTA(#REF!)</f>
        <v>1</v>
      </c>
      <c r="Q2536" t="s">
        <v>2378</v>
      </c>
      <c r="R2536" t="str">
        <f>VLOOKUP(C2536,Sheet1!D:I,2,FALSE)</f>
        <v>Haig Open Invitational</v>
      </c>
      <c r="S2536" t="s">
        <v>2482</v>
      </c>
      <c r="U2536" t="str">
        <f>_xlfn.CONCAT(C2536,Q2536)</f>
        <v>25138Haig Open Invitational</v>
      </c>
      <c r="V2536">
        <f>VLOOKUP(U2536,Sheet1!R:S,2,FALSE)</f>
        <v>3875</v>
      </c>
      <c r="W2536">
        <f>VLOOKUP(V2536,Sheet1!A:B,2,FALSE)</f>
        <v>3327</v>
      </c>
    </row>
    <row r="2537" spans="1:23" x14ac:dyDescent="0.2">
      <c r="A2537">
        <v>482</v>
      </c>
      <c r="B2537">
        <v>1968</v>
      </c>
      <c r="C2537" s="1">
        <v>25131</v>
      </c>
      <c r="D2537" s="1" t="b">
        <f>COUNTIF(C:C,C2537)&gt;1</f>
        <v>0</v>
      </c>
      <c r="E2537" t="s">
        <v>2277</v>
      </c>
      <c r="F2537" t="s">
        <v>1972</v>
      </c>
      <c r="G2537" t="s">
        <v>1975</v>
      </c>
      <c r="H2537">
        <v>1</v>
      </c>
      <c r="I2537">
        <v>2015</v>
      </c>
      <c r="J2537" t="s">
        <v>773</v>
      </c>
      <c r="K2537" t="s">
        <v>150</v>
      </c>
      <c r="L2537" t="s">
        <v>150</v>
      </c>
      <c r="M2537">
        <v>5</v>
      </c>
      <c r="N2537" t="s">
        <v>150</v>
      </c>
      <c r="O2537" t="s">
        <v>150</v>
      </c>
      <c r="P2537">
        <f>COUNTA(#REF!)</f>
        <v>1</v>
      </c>
      <c r="Q2537" t="s">
        <v>2277</v>
      </c>
      <c r="R2537" t="str">
        <f>VLOOKUP(C2537,Sheet1!D:I,2,FALSE)</f>
        <v>Sahara Invitational</v>
      </c>
      <c r="S2537" t="s">
        <v>2482</v>
      </c>
      <c r="U2537" t="str">
        <f>_xlfn.CONCAT(C2537,Q2537)</f>
        <v>25131Sahara Invitational</v>
      </c>
      <c r="V2537">
        <f>VLOOKUP(U2537,Sheet1!R:S,2,FALSE)</f>
        <v>3999</v>
      </c>
      <c r="W2537">
        <f>VLOOKUP(V2537,Sheet1!A:B,2,FALSE)</f>
        <v>3450</v>
      </c>
    </row>
    <row r="2538" spans="1:23" x14ac:dyDescent="0.2">
      <c r="A2538">
        <v>481</v>
      </c>
      <c r="B2538">
        <v>1968</v>
      </c>
      <c r="C2538" s="1">
        <v>25110</v>
      </c>
      <c r="D2538" s="1" t="b">
        <f>COUNTIF(C:C,C2538)&gt;1</f>
        <v>0</v>
      </c>
      <c r="E2538" t="s">
        <v>2377</v>
      </c>
      <c r="F2538" t="s">
        <v>1972</v>
      </c>
      <c r="G2538" t="s">
        <v>2005</v>
      </c>
      <c r="H2538">
        <v>1</v>
      </c>
      <c r="I2538">
        <v>1993</v>
      </c>
      <c r="J2538" t="s">
        <v>2283</v>
      </c>
      <c r="K2538" t="s">
        <v>150</v>
      </c>
      <c r="L2538" t="s">
        <v>150</v>
      </c>
      <c r="M2538">
        <v>1</v>
      </c>
      <c r="N2538" t="s">
        <v>150</v>
      </c>
      <c r="O2538" t="s">
        <v>150</v>
      </c>
      <c r="P2538">
        <f>COUNTA(#REF!)</f>
        <v>1</v>
      </c>
      <c r="Q2538" t="s">
        <v>2377</v>
      </c>
      <c r="R2538" t="str">
        <f>VLOOKUP(C2538,Sheet1!D:I,2,FALSE)</f>
        <v>Robinson Open</v>
      </c>
      <c r="S2538" t="s">
        <v>2482</v>
      </c>
      <c r="U2538" t="str">
        <f>_xlfn.CONCAT(C2538,Q2538)</f>
        <v>25110Robinson Open</v>
      </c>
      <c r="V2538">
        <f>VLOOKUP(U2538,Sheet1!R:S,2,FALSE)</f>
        <v>3988</v>
      </c>
      <c r="W2538">
        <f>VLOOKUP(V2538,Sheet1!A:B,2,FALSE)</f>
        <v>3439</v>
      </c>
    </row>
    <row r="2539" spans="1:23" x14ac:dyDescent="0.2">
      <c r="A2539">
        <v>480</v>
      </c>
      <c r="B2539">
        <v>1968</v>
      </c>
      <c r="C2539" s="1">
        <v>25103</v>
      </c>
      <c r="D2539" s="1" t="b">
        <f>COUNTIF(C:C,C2539)&gt;1</f>
        <v>0</v>
      </c>
      <c r="E2539" t="s">
        <v>2376</v>
      </c>
      <c r="F2539" t="s">
        <v>1972</v>
      </c>
      <c r="G2539" t="s">
        <v>2000</v>
      </c>
      <c r="H2539">
        <v>7</v>
      </c>
      <c r="I2539">
        <v>1033</v>
      </c>
      <c r="J2539" t="s">
        <v>399</v>
      </c>
      <c r="K2539">
        <v>1867</v>
      </c>
      <c r="L2539" t="s">
        <v>123</v>
      </c>
      <c r="M2539">
        <v>5</v>
      </c>
      <c r="N2539">
        <v>8</v>
      </c>
      <c r="O2539" t="s">
        <v>150</v>
      </c>
      <c r="P2539">
        <f>COUNTA(#REF!)</f>
        <v>1</v>
      </c>
      <c r="Q2539" t="s">
        <v>2376</v>
      </c>
      <c r="R2539" t="str">
        <f>VLOOKUP(C2539,Sheet1!D:I,2,FALSE)</f>
        <v>PGA National Team Championship</v>
      </c>
      <c r="S2539" t="s">
        <v>2482</v>
      </c>
      <c r="U2539" t="str">
        <f>_xlfn.CONCAT(C2539,Q2539)</f>
        <v>25103PGA National Team Championship</v>
      </c>
      <c r="V2539">
        <f>VLOOKUP(U2539,Sheet1!R:S,2,FALSE)</f>
        <v>3951</v>
      </c>
      <c r="W2539">
        <f>VLOOKUP(V2539,Sheet1!A:B,2,FALSE)</f>
        <v>3403</v>
      </c>
    </row>
    <row r="2540" spans="1:23" x14ac:dyDescent="0.2">
      <c r="A2540">
        <v>479</v>
      </c>
      <c r="B2540">
        <v>1968</v>
      </c>
      <c r="C2540" s="1">
        <v>25096</v>
      </c>
      <c r="D2540" s="1" t="b">
        <f>COUNTIF(C:C,C2540)&gt;1</f>
        <v>0</v>
      </c>
      <c r="E2540" t="s">
        <v>2151</v>
      </c>
      <c r="F2540" t="s">
        <v>1972</v>
      </c>
      <c r="G2540" t="s">
        <v>1995</v>
      </c>
      <c r="H2540">
        <v>1</v>
      </c>
      <c r="I2540">
        <v>1910</v>
      </c>
      <c r="J2540" t="s">
        <v>121</v>
      </c>
      <c r="K2540" t="s">
        <v>150</v>
      </c>
      <c r="L2540" t="s">
        <v>150</v>
      </c>
      <c r="M2540">
        <v>54</v>
      </c>
      <c r="N2540" t="s">
        <v>150</v>
      </c>
      <c r="O2540" t="s">
        <v>150</v>
      </c>
      <c r="P2540">
        <f>COUNTA(#REF!)</f>
        <v>1</v>
      </c>
      <c r="Q2540" t="s">
        <v>2151</v>
      </c>
      <c r="R2540" t="str">
        <f>VLOOKUP(C2540,Sheet1!D:I,2,FALSE)</f>
        <v>Kemper Open</v>
      </c>
      <c r="S2540" t="s">
        <v>2482</v>
      </c>
      <c r="U2540" t="str">
        <f>_xlfn.CONCAT(C2540,Q2540)</f>
        <v>25096Kemper Open</v>
      </c>
      <c r="V2540">
        <f>VLOOKUP(U2540,Sheet1!R:S,2,FALSE)</f>
        <v>3392</v>
      </c>
      <c r="W2540">
        <f>VLOOKUP(V2540,Sheet1!A:B,2,FALSE)</f>
        <v>2858</v>
      </c>
    </row>
    <row r="2541" spans="1:23" x14ac:dyDescent="0.2">
      <c r="A2541">
        <v>478</v>
      </c>
      <c r="B2541">
        <v>1968</v>
      </c>
      <c r="C2541" s="1">
        <v>25089</v>
      </c>
      <c r="D2541" s="1" t="b">
        <f>COUNTIF(C:C,C2541)&gt;1</f>
        <v>0</v>
      </c>
      <c r="E2541" t="s">
        <v>1435</v>
      </c>
      <c r="F2541" t="s">
        <v>1972</v>
      </c>
      <c r="G2541" t="s">
        <v>2004</v>
      </c>
      <c r="H2541">
        <v>1</v>
      </c>
      <c r="I2541">
        <v>1177</v>
      </c>
      <c r="J2541" t="s">
        <v>340</v>
      </c>
      <c r="K2541" t="s">
        <v>150</v>
      </c>
      <c r="L2541" t="s">
        <v>150</v>
      </c>
      <c r="M2541">
        <v>39</v>
      </c>
      <c r="N2541" t="s">
        <v>150</v>
      </c>
      <c r="O2541" t="s">
        <v>150</v>
      </c>
      <c r="P2541">
        <f>COUNTA(#REF!)</f>
        <v>1</v>
      </c>
      <c r="Q2541" t="s">
        <v>1435</v>
      </c>
      <c r="R2541" t="str">
        <f>VLOOKUP(C2541,Sheet1!D:I,2,FALSE)</f>
        <v>Greater Hartford Open Invitational</v>
      </c>
      <c r="T2541" t="str">
        <f>IF(Q2541=R2541,"y","")</f>
        <v>y</v>
      </c>
      <c r="U2541" t="str">
        <f>_xlfn.CONCAT(C2541,Q2541)</f>
        <v>25089Greater Hartford Open Invitational</v>
      </c>
      <c r="V2541">
        <f>VLOOKUP(U2541,Sheet1!R:S,2,FALSE)</f>
        <v>1949</v>
      </c>
      <c r="W2541">
        <f>VLOOKUP(V2541,Sheet1!A:B,2,FALSE)</f>
        <v>1686</v>
      </c>
    </row>
    <row r="2542" spans="1:23" x14ac:dyDescent="0.2">
      <c r="A2542">
        <v>477</v>
      </c>
      <c r="B2542">
        <v>1968</v>
      </c>
      <c r="C2542" s="1">
        <v>25083</v>
      </c>
      <c r="D2542" s="1" t="b">
        <f>COUNTIF(C:C,C2542)&gt;1</f>
        <v>0</v>
      </c>
      <c r="E2542" t="s">
        <v>2375</v>
      </c>
      <c r="F2542" t="s">
        <v>1972</v>
      </c>
      <c r="G2542" t="s">
        <v>2024</v>
      </c>
      <c r="H2542">
        <v>1</v>
      </c>
      <c r="I2542">
        <v>1851</v>
      </c>
      <c r="J2542" t="s">
        <v>581</v>
      </c>
      <c r="K2542" t="s">
        <v>150</v>
      </c>
      <c r="L2542" t="s">
        <v>150</v>
      </c>
      <c r="M2542">
        <v>2</v>
      </c>
      <c r="N2542" t="s">
        <v>150</v>
      </c>
      <c r="O2542" t="s">
        <v>150</v>
      </c>
      <c r="P2542">
        <f>COUNTA(#REF!)</f>
        <v>1</v>
      </c>
      <c r="Q2542" t="s">
        <v>2375</v>
      </c>
      <c r="R2542" t="str">
        <f>VLOOKUP(C2542,Sheet1!D:I,2,FALSE)</f>
        <v>Thunderbird Classic</v>
      </c>
      <c r="S2542" t="s">
        <v>2482</v>
      </c>
      <c r="U2542" t="str">
        <f>_xlfn.CONCAT(C2542,Q2542)</f>
        <v>25083Thunderbird Classic</v>
      </c>
      <c r="V2542">
        <f>VLOOKUP(U2542,Sheet1!R:S,2,FALSE)</f>
        <v>4009</v>
      </c>
      <c r="W2542">
        <f>VLOOKUP(V2542,Sheet1!A:B,2,FALSE)</f>
        <v>3460</v>
      </c>
    </row>
    <row r="2543" spans="1:23" x14ac:dyDescent="0.2">
      <c r="A2543">
        <v>476</v>
      </c>
      <c r="B2543">
        <v>1968</v>
      </c>
      <c r="C2543" s="1">
        <v>25075</v>
      </c>
      <c r="D2543" s="1" t="b">
        <f>COUNTIF(C:C,C2543)&gt;1</f>
        <v>0</v>
      </c>
      <c r="E2543" t="s">
        <v>2374</v>
      </c>
      <c r="F2543" t="s">
        <v>1972</v>
      </c>
      <c r="G2543" t="s">
        <v>2038</v>
      </c>
      <c r="H2543">
        <v>1</v>
      </c>
      <c r="I2543">
        <v>1851</v>
      </c>
      <c r="J2543" t="s">
        <v>581</v>
      </c>
      <c r="K2543" t="s">
        <v>150</v>
      </c>
      <c r="L2543" t="s">
        <v>150</v>
      </c>
      <c r="M2543">
        <v>1</v>
      </c>
      <c r="N2543" t="s">
        <v>150</v>
      </c>
      <c r="O2543" t="s">
        <v>150</v>
      </c>
      <c r="P2543">
        <f>COUNTA(#REF!)</f>
        <v>1</v>
      </c>
      <c r="Q2543" t="s">
        <v>2374</v>
      </c>
      <c r="R2543" t="str">
        <f>VLOOKUP(C2543,Sheet1!D:I,2,FALSE)</f>
        <v>Philadelphia Golf Classic</v>
      </c>
      <c r="S2543" t="s">
        <v>2482</v>
      </c>
      <c r="U2543" t="str">
        <f>_xlfn.CONCAT(C2543,Q2543)</f>
        <v>25075Philadelphia Golf Classic</v>
      </c>
      <c r="V2543">
        <f>VLOOKUP(U2543,Sheet1!R:S,2,FALSE)</f>
        <v>3726</v>
      </c>
      <c r="W2543">
        <f>VLOOKUP(V2543,Sheet1!A:B,2,FALSE)</f>
        <v>3178</v>
      </c>
    </row>
    <row r="2544" spans="1:23" x14ac:dyDescent="0.2">
      <c r="A2544">
        <v>475</v>
      </c>
      <c r="B2544">
        <v>1968</v>
      </c>
      <c r="C2544" s="1">
        <v>25068</v>
      </c>
      <c r="D2544" s="1" t="b">
        <f>COUNTIF(C:C,C2544)&gt;1</f>
        <v>0</v>
      </c>
      <c r="E2544" t="s">
        <v>1680</v>
      </c>
      <c r="F2544" t="s">
        <v>1972</v>
      </c>
      <c r="G2544" t="s">
        <v>2003</v>
      </c>
      <c r="H2544">
        <v>1</v>
      </c>
      <c r="I2544">
        <v>1108</v>
      </c>
      <c r="J2544" t="s">
        <v>457</v>
      </c>
      <c r="K2544" t="s">
        <v>150</v>
      </c>
      <c r="L2544" t="s">
        <v>150</v>
      </c>
      <c r="M2544">
        <v>18</v>
      </c>
      <c r="N2544" t="s">
        <v>150</v>
      </c>
      <c r="O2544" t="s">
        <v>150</v>
      </c>
      <c r="P2544">
        <f>COUNTA(#REF!)</f>
        <v>1</v>
      </c>
      <c r="Q2544" t="s">
        <v>1680</v>
      </c>
      <c r="R2544" t="str">
        <f>VLOOKUP(C2544,Sheet1!D:I,2,FALSE)</f>
        <v>Westchester Classic</v>
      </c>
      <c r="T2544" t="str">
        <f>IF(Q2544=R2544,"y","")</f>
        <v>y</v>
      </c>
      <c r="U2544" t="str">
        <f>_xlfn.CONCAT(C2544,Q2544)</f>
        <v>25068Westchester Classic</v>
      </c>
      <c r="V2544">
        <f>VLOOKUP(U2544,Sheet1!R:S,2,FALSE)</f>
        <v>2348</v>
      </c>
      <c r="W2544">
        <f>VLOOKUP(V2544,Sheet1!A:B,2,FALSE)</f>
        <v>2081</v>
      </c>
    </row>
    <row r="2545" spans="1:23" x14ac:dyDescent="0.2">
      <c r="A2545">
        <v>474</v>
      </c>
      <c r="B2545">
        <v>1968</v>
      </c>
      <c r="C2545" s="1">
        <v>25061</v>
      </c>
      <c r="D2545" s="1" t="b">
        <f>COUNTIF(C:C,C2545)&gt;1</f>
        <v>0</v>
      </c>
      <c r="E2545" t="s">
        <v>2273</v>
      </c>
      <c r="F2545" t="s">
        <v>1972</v>
      </c>
      <c r="G2545" t="s">
        <v>2001</v>
      </c>
      <c r="H2545">
        <v>1</v>
      </c>
      <c r="I2545">
        <v>1869</v>
      </c>
      <c r="J2545" t="s">
        <v>215</v>
      </c>
      <c r="K2545" t="s">
        <v>150</v>
      </c>
      <c r="L2545" t="s">
        <v>150</v>
      </c>
      <c r="M2545">
        <v>27</v>
      </c>
      <c r="N2545" t="s">
        <v>150</v>
      </c>
      <c r="O2545" t="s">
        <v>150</v>
      </c>
      <c r="P2545">
        <f>COUNTA(#REF!)</f>
        <v>1</v>
      </c>
      <c r="Q2545" t="s">
        <v>2273</v>
      </c>
      <c r="R2545" t="str">
        <f>VLOOKUP(C2545,Sheet1!D:I,2,FALSE)</f>
        <v>American Golf Classic</v>
      </c>
      <c r="S2545" t="s">
        <v>2482</v>
      </c>
      <c r="U2545" t="str">
        <f>_xlfn.CONCAT(C2545,Q2545)</f>
        <v>25061American Golf Classic</v>
      </c>
      <c r="V2545">
        <f>VLOOKUP(U2545,Sheet1!R:S,2,FALSE)</f>
        <v>3761</v>
      </c>
      <c r="W2545">
        <f>VLOOKUP(V2545,Sheet1!A:B,2,FALSE)</f>
        <v>3213</v>
      </c>
    </row>
    <row r="2546" spans="1:23" x14ac:dyDescent="0.2">
      <c r="A2546">
        <v>473</v>
      </c>
      <c r="B2546">
        <v>1968</v>
      </c>
      <c r="C2546" s="1">
        <v>25054</v>
      </c>
      <c r="D2546" s="1" t="b">
        <f>COUNTIF(C:C,C2546)&gt;1</f>
        <v>0</v>
      </c>
      <c r="E2546" t="s">
        <v>1703</v>
      </c>
      <c r="F2546" t="s">
        <v>1972</v>
      </c>
      <c r="G2546" t="s">
        <v>2005</v>
      </c>
      <c r="H2546">
        <v>1</v>
      </c>
      <c r="I2546">
        <v>1869</v>
      </c>
      <c r="J2546" t="s">
        <v>215</v>
      </c>
      <c r="K2546" t="s">
        <v>150</v>
      </c>
      <c r="L2546" t="s">
        <v>150</v>
      </c>
      <c r="M2546">
        <v>26</v>
      </c>
      <c r="N2546" t="s">
        <v>150</v>
      </c>
      <c r="O2546" t="s">
        <v>150</v>
      </c>
      <c r="P2546">
        <f>COUNTA(#REF!)</f>
        <v>1</v>
      </c>
      <c r="Q2546" t="s">
        <v>1703</v>
      </c>
      <c r="R2546" t="str">
        <f>VLOOKUP(C2546,Sheet1!D:I,2,FALSE)</f>
        <v>Western Open</v>
      </c>
      <c r="T2546" t="str">
        <f>IF(Q2546=R2546,"y","")</f>
        <v>y</v>
      </c>
      <c r="U2546" t="str">
        <f>_xlfn.CONCAT(C2546,Q2546)</f>
        <v>25054Western Open</v>
      </c>
      <c r="V2546">
        <f>VLOOKUP(U2546,Sheet1!R:S,2,FALSE)</f>
        <v>2404</v>
      </c>
      <c r="W2546">
        <f>VLOOKUP(V2546,Sheet1!A:B,2,FALSE)</f>
        <v>2137</v>
      </c>
    </row>
    <row r="2547" spans="1:23" x14ac:dyDescent="0.2">
      <c r="A2547">
        <v>472</v>
      </c>
      <c r="B2547">
        <v>1968</v>
      </c>
      <c r="C2547" s="1">
        <v>25047</v>
      </c>
      <c r="D2547" s="1" t="b">
        <f>COUNTIF(C:C,C2547)&gt;1</f>
        <v>0</v>
      </c>
      <c r="E2547" t="s">
        <v>2357</v>
      </c>
      <c r="F2547" t="s">
        <v>1972</v>
      </c>
      <c r="G2547" t="s">
        <v>2008</v>
      </c>
      <c r="H2547">
        <v>1</v>
      </c>
      <c r="I2547">
        <v>6410</v>
      </c>
      <c r="J2547" t="s">
        <v>625</v>
      </c>
      <c r="K2547" t="s">
        <v>150</v>
      </c>
      <c r="L2547" t="s">
        <v>150</v>
      </c>
      <c r="M2547">
        <v>6</v>
      </c>
      <c r="N2547" t="s">
        <v>150</v>
      </c>
      <c r="O2547" t="s">
        <v>150</v>
      </c>
      <c r="P2547">
        <f>COUNTA(#REF!)</f>
        <v>1</v>
      </c>
      <c r="Q2547" t="s">
        <v>2357</v>
      </c>
      <c r="R2547" t="str">
        <f>VLOOKUP(C2547,Sheet1!D:I,2,FALSE)</f>
        <v>Minnesota Golf Classic</v>
      </c>
      <c r="S2547" t="s">
        <v>2482</v>
      </c>
      <c r="U2547" t="str">
        <f>_xlfn.CONCAT(C2547,Q2547)</f>
        <v>25047Minnesota Golf Classic</v>
      </c>
      <c r="V2547">
        <f>VLOOKUP(U2547,Sheet1!R:S,2,FALSE)</f>
        <v>3928</v>
      </c>
      <c r="W2547">
        <f>VLOOKUP(V2547,Sheet1!A:B,2,FALSE)</f>
        <v>3380</v>
      </c>
    </row>
    <row r="2548" spans="1:23" x14ac:dyDescent="0.2">
      <c r="A2548">
        <v>471</v>
      </c>
      <c r="B2548">
        <v>1968</v>
      </c>
      <c r="C2548" s="1">
        <v>25040</v>
      </c>
      <c r="D2548" s="1" t="b">
        <f>COUNTIF(C:C,C2548)&gt;1</f>
        <v>0</v>
      </c>
      <c r="E2548" t="s">
        <v>978</v>
      </c>
      <c r="F2548" t="s">
        <v>1972</v>
      </c>
      <c r="G2548" t="s">
        <v>1982</v>
      </c>
      <c r="H2548">
        <v>2</v>
      </c>
      <c r="I2548">
        <v>1108</v>
      </c>
      <c r="J2548" t="s">
        <v>457</v>
      </c>
      <c r="K2548" t="s">
        <v>150</v>
      </c>
      <c r="L2548" t="s">
        <v>150</v>
      </c>
      <c r="M2548">
        <v>17</v>
      </c>
      <c r="N2548" t="s">
        <v>150</v>
      </c>
      <c r="O2548" t="s">
        <v>150</v>
      </c>
      <c r="P2548">
        <f>COUNTA(#REF!)</f>
        <v>1</v>
      </c>
      <c r="Q2548" t="s">
        <v>978</v>
      </c>
      <c r="R2548" t="str">
        <f>VLOOKUP(C2548,Sheet1!D:I,2,FALSE)</f>
        <v>PGA Championship</v>
      </c>
      <c r="T2548" t="str">
        <f>IF(Q2548=R2548,"y","")</f>
        <v>y</v>
      </c>
      <c r="U2548" t="str">
        <f>_xlfn.CONCAT(C2548,Q2548)</f>
        <v>25040PGA Championship</v>
      </c>
      <c r="V2548">
        <f>VLOOKUP(U2548,Sheet1!R:S,2,FALSE)</f>
        <v>1502</v>
      </c>
      <c r="W2548">
        <f>VLOOKUP(V2548,Sheet1!A:B,2,FALSE)</f>
        <v>1239</v>
      </c>
    </row>
    <row r="2549" spans="1:23" x14ac:dyDescent="0.2">
      <c r="A2549">
        <v>470</v>
      </c>
      <c r="B2549">
        <v>1968</v>
      </c>
      <c r="C2549" s="1">
        <v>25033</v>
      </c>
      <c r="D2549" s="1" t="b">
        <f>COUNTIF(C:C,C2549)&gt;1</f>
        <v>0</v>
      </c>
      <c r="E2549" t="s">
        <v>2117</v>
      </c>
      <c r="F2549" t="s">
        <v>1972</v>
      </c>
      <c r="G2549" t="s">
        <v>2033</v>
      </c>
      <c r="H2549">
        <v>1</v>
      </c>
      <c r="I2549">
        <v>2152</v>
      </c>
      <c r="J2549" t="s">
        <v>510</v>
      </c>
      <c r="K2549" t="s">
        <v>150</v>
      </c>
      <c r="L2549" t="s">
        <v>150</v>
      </c>
      <c r="M2549">
        <v>3</v>
      </c>
      <c r="N2549" t="s">
        <v>150</v>
      </c>
      <c r="O2549" t="s">
        <v>150</v>
      </c>
      <c r="P2549">
        <f>COUNTA(#REF!)</f>
        <v>1</v>
      </c>
      <c r="Q2549" t="s">
        <v>2117</v>
      </c>
      <c r="R2549" t="str">
        <f>VLOOKUP(C2549,Sheet1!D:I,2,FALSE)</f>
        <v>Greater Milwaukee Open</v>
      </c>
      <c r="S2549" t="s">
        <v>2482</v>
      </c>
      <c r="U2549" t="str">
        <f>_xlfn.CONCAT(C2549,Q2549)</f>
        <v>25033Greater Milwaukee Open</v>
      </c>
      <c r="V2549">
        <f>VLOOKUP(U2549,Sheet1!R:S,2,FALSE)</f>
        <v>3149</v>
      </c>
      <c r="W2549">
        <f>VLOOKUP(V2549,Sheet1!A:B,2,FALSE)</f>
        <v>2622</v>
      </c>
    </row>
    <row r="2550" spans="1:23" x14ac:dyDescent="0.2">
      <c r="A2550">
        <v>469</v>
      </c>
      <c r="B2550">
        <v>1968</v>
      </c>
      <c r="C2550" s="1">
        <v>25032</v>
      </c>
      <c r="D2550" s="1" t="b">
        <f>COUNTIF(C:C,C2550)&gt;1</f>
        <v>0</v>
      </c>
      <c r="E2550" t="s">
        <v>1493</v>
      </c>
      <c r="F2550" t="s">
        <v>2006</v>
      </c>
      <c r="G2550" t="s">
        <v>2006</v>
      </c>
      <c r="H2550">
        <v>1</v>
      </c>
      <c r="I2550">
        <v>1955</v>
      </c>
      <c r="J2550" t="s">
        <v>106</v>
      </c>
      <c r="K2550" t="s">
        <v>150</v>
      </c>
      <c r="L2550" t="s">
        <v>150</v>
      </c>
      <c r="M2550">
        <v>11</v>
      </c>
      <c r="N2550" t="s">
        <v>150</v>
      </c>
      <c r="O2550" t="s">
        <v>150</v>
      </c>
      <c r="P2550">
        <f>COUNTA(#REF!)</f>
        <v>1</v>
      </c>
      <c r="Q2550" t="s">
        <v>1493</v>
      </c>
      <c r="R2550" t="str">
        <f>VLOOKUP(C2550,Sheet1!D:I,2,FALSE)</f>
        <v>The Open Championship</v>
      </c>
      <c r="T2550" t="str">
        <f>IF(Q2550=R2550,"y","")</f>
        <v>y</v>
      </c>
      <c r="U2550" t="str">
        <f>_xlfn.CONCAT(C2550,Q2550)</f>
        <v>25032The Open Championship</v>
      </c>
      <c r="V2550">
        <f>VLOOKUP(U2550,Sheet1!R:S,2,FALSE)</f>
        <v>2082</v>
      </c>
      <c r="W2550">
        <f>VLOOKUP(V2550,Sheet1!A:B,2,FALSE)</f>
        <v>1819</v>
      </c>
    </row>
    <row r="2551" spans="1:23" x14ac:dyDescent="0.2">
      <c r="A2551">
        <v>468</v>
      </c>
      <c r="B2551">
        <v>1968</v>
      </c>
      <c r="C2551" s="1">
        <v>25026</v>
      </c>
      <c r="D2551" s="1" t="b">
        <f>COUNTIF(C:C,C2551)&gt;1</f>
        <v>0</v>
      </c>
      <c r="E2551" t="s">
        <v>2356</v>
      </c>
      <c r="F2551" t="s">
        <v>1972</v>
      </c>
      <c r="G2551" t="s">
        <v>2009</v>
      </c>
      <c r="H2551">
        <v>1</v>
      </c>
      <c r="I2551">
        <v>2268</v>
      </c>
      <c r="J2551" t="s">
        <v>401</v>
      </c>
      <c r="K2551" t="s">
        <v>150</v>
      </c>
      <c r="L2551" t="s">
        <v>150</v>
      </c>
      <c r="M2551">
        <v>2</v>
      </c>
      <c r="N2551" t="s">
        <v>150</v>
      </c>
      <c r="O2551" t="s">
        <v>150</v>
      </c>
      <c r="P2551">
        <f>COUNTA(#REF!)</f>
        <v>1</v>
      </c>
      <c r="Q2551" t="s">
        <v>2356</v>
      </c>
      <c r="R2551" t="str">
        <f>VLOOKUP(C2551,Sheet1!D:I,2,FALSE)</f>
        <v>Buick Open Invitational</v>
      </c>
      <c r="S2551" t="s">
        <v>2482</v>
      </c>
      <c r="U2551" t="str">
        <f>_xlfn.CONCAT(C2551,Q2551)</f>
        <v>25026Buick Open Invitational</v>
      </c>
      <c r="V2551">
        <f>VLOOKUP(U2551,Sheet1!R:S,2,FALSE)</f>
        <v>3201</v>
      </c>
      <c r="W2551">
        <f>VLOOKUP(V2551,Sheet1!A:B,2,FALSE)</f>
        <v>2674</v>
      </c>
    </row>
    <row r="2552" spans="1:23" x14ac:dyDescent="0.2">
      <c r="A2552">
        <v>467</v>
      </c>
      <c r="B2552">
        <v>1968</v>
      </c>
      <c r="C2552" s="1">
        <v>25019</v>
      </c>
      <c r="D2552" s="1" t="b">
        <f>COUNTIF(C:C,C2552)&gt;1</f>
        <v>0</v>
      </c>
      <c r="E2552" t="s">
        <v>2355</v>
      </c>
      <c r="F2552" t="s">
        <v>1972</v>
      </c>
      <c r="G2552" t="s">
        <v>2001</v>
      </c>
      <c r="H2552">
        <v>1</v>
      </c>
      <c r="I2552">
        <v>2152</v>
      </c>
      <c r="J2552" t="s">
        <v>510</v>
      </c>
      <c r="K2552" t="s">
        <v>150</v>
      </c>
      <c r="L2552" t="s">
        <v>150</v>
      </c>
      <c r="M2552">
        <v>2</v>
      </c>
      <c r="N2552" t="s">
        <v>150</v>
      </c>
      <c r="O2552" t="s">
        <v>150</v>
      </c>
      <c r="P2552">
        <f>COUNTA(#REF!)</f>
        <v>1</v>
      </c>
      <c r="Q2552" t="s">
        <v>2355</v>
      </c>
      <c r="R2552" t="str">
        <f>VLOOKUP(C2552,Sheet1!D:I,2,FALSE)</f>
        <v>Cleveland Open Invitational</v>
      </c>
      <c r="S2552" t="s">
        <v>2482</v>
      </c>
      <c r="U2552" t="str">
        <f>_xlfn.CONCAT(C2552,Q2552)</f>
        <v>25019Cleveland Open Invitational</v>
      </c>
      <c r="V2552">
        <f>VLOOKUP(U2552,Sheet1!R:S,2,FALSE)</f>
        <v>3824</v>
      </c>
      <c r="W2552">
        <f>VLOOKUP(V2552,Sheet1!A:B,2,FALSE)</f>
        <v>3276</v>
      </c>
    </row>
    <row r="2553" spans="1:23" x14ac:dyDescent="0.2">
      <c r="A2553">
        <v>466</v>
      </c>
      <c r="B2553">
        <v>1968</v>
      </c>
      <c r="C2553" s="1">
        <v>25012</v>
      </c>
      <c r="D2553" s="1" t="b">
        <f>COUNTIF(C:C,C2553)&gt;1</f>
        <v>0</v>
      </c>
      <c r="E2553" t="s">
        <v>1233</v>
      </c>
      <c r="F2553" t="s">
        <v>2002</v>
      </c>
      <c r="G2553" t="s">
        <v>2002</v>
      </c>
      <c r="H2553">
        <v>1</v>
      </c>
      <c r="I2553">
        <v>1189</v>
      </c>
      <c r="J2553" t="s">
        <v>126</v>
      </c>
      <c r="K2553" t="s">
        <v>150</v>
      </c>
      <c r="L2553" t="s">
        <v>150</v>
      </c>
      <c r="M2553">
        <v>5</v>
      </c>
      <c r="N2553" t="s">
        <v>150</v>
      </c>
      <c r="O2553" t="s">
        <v>150</v>
      </c>
      <c r="P2553">
        <f>COUNTA(#REF!)</f>
        <v>1</v>
      </c>
      <c r="Q2553" t="s">
        <v>1233</v>
      </c>
      <c r="R2553" t="str">
        <f>VLOOKUP(C2553,Sheet1!D:I,2,FALSE)</f>
        <v>Canadian Open</v>
      </c>
      <c r="T2553" t="str">
        <f>IF(Q2553=R2553,"y","")</f>
        <v>y</v>
      </c>
      <c r="U2553" t="str">
        <f>_xlfn.CONCAT(C2553,Q2553)</f>
        <v>25012Canadian Open</v>
      </c>
      <c r="V2553">
        <f>VLOOKUP(U2553,Sheet1!R:S,2,FALSE)</f>
        <v>1726</v>
      </c>
      <c r="W2553">
        <f>VLOOKUP(V2553,Sheet1!A:B,2,FALSE)</f>
        <v>1463</v>
      </c>
    </row>
    <row r="2554" spans="1:23" x14ac:dyDescent="0.2">
      <c r="A2554">
        <v>465</v>
      </c>
      <c r="B2554">
        <v>1968</v>
      </c>
      <c r="C2554" s="1">
        <v>25005</v>
      </c>
      <c r="D2554" s="1" t="b">
        <f>COUNTIF(C:C,C2554)&gt;1</f>
        <v>0</v>
      </c>
      <c r="E2554" t="s">
        <v>1289</v>
      </c>
      <c r="F2554" t="s">
        <v>1972</v>
      </c>
      <c r="G2554" t="s">
        <v>2003</v>
      </c>
      <c r="H2554">
        <v>2</v>
      </c>
      <c r="I2554">
        <v>2213</v>
      </c>
      <c r="J2554" t="s">
        <v>209</v>
      </c>
      <c r="K2554" t="s">
        <v>150</v>
      </c>
      <c r="L2554" t="s">
        <v>150</v>
      </c>
      <c r="M2554">
        <v>1</v>
      </c>
      <c r="N2554" t="s">
        <v>150</v>
      </c>
      <c r="O2554" t="s">
        <v>150</v>
      </c>
      <c r="P2554">
        <f>COUNTA(#REF!)</f>
        <v>1</v>
      </c>
      <c r="Q2554" t="s">
        <v>1305</v>
      </c>
      <c r="R2554" t="str">
        <f>VLOOKUP(C2554,Sheet1!D:I,2,FALSE)</f>
        <v>U.S. Open Championship</v>
      </c>
      <c r="T2554" t="str">
        <f>IF(Q2554=R2554,"y","")</f>
        <v>y</v>
      </c>
      <c r="U2554" t="str">
        <f>_xlfn.CONCAT(C2554,Q2554)</f>
        <v>25005U.S. Open Championship</v>
      </c>
      <c r="V2554">
        <f>VLOOKUP(U2554,Sheet1!R:S,2,FALSE)</f>
        <v>1827</v>
      </c>
      <c r="W2554">
        <f>VLOOKUP(V2554,Sheet1!A:B,2,FALSE)</f>
        <v>1564</v>
      </c>
    </row>
    <row r="2555" spans="1:23" x14ac:dyDescent="0.2">
      <c r="A2555">
        <v>464</v>
      </c>
      <c r="B2555">
        <v>1968</v>
      </c>
      <c r="C2555" s="1">
        <v>24998</v>
      </c>
      <c r="D2555" s="1" t="b">
        <f>COUNTIF(C:C,C2555)&gt;1</f>
        <v>0</v>
      </c>
      <c r="E2555" t="s">
        <v>2373</v>
      </c>
      <c r="F2555" t="s">
        <v>1972</v>
      </c>
      <c r="G2555" t="s">
        <v>2060</v>
      </c>
      <c r="H2555">
        <v>1</v>
      </c>
      <c r="I2555">
        <v>1177</v>
      </c>
      <c r="J2555" t="s">
        <v>340</v>
      </c>
      <c r="K2555" t="s">
        <v>150</v>
      </c>
      <c r="L2555" t="s">
        <v>150</v>
      </c>
      <c r="M2555">
        <v>38</v>
      </c>
      <c r="N2555" t="s">
        <v>150</v>
      </c>
      <c r="O2555" t="s">
        <v>150</v>
      </c>
      <c r="P2555">
        <f>COUNTA(#REF!)</f>
        <v>1</v>
      </c>
      <c r="Q2555" t="s">
        <v>2373</v>
      </c>
      <c r="R2555" t="str">
        <f>VLOOKUP(C2555,Sheet1!D:I,2,FALSE)</f>
        <v>500 Festival Open Invitation</v>
      </c>
      <c r="S2555" t="s">
        <v>2482</v>
      </c>
      <c r="U2555" t="str">
        <f>_xlfn.CONCAT(C2555,Q2555)</f>
        <v>24998500 Festival Open Invitation</v>
      </c>
      <c r="V2555">
        <f>VLOOKUP(U2555,Sheet1!R:S,2,FALSE)</f>
        <v>3739</v>
      </c>
      <c r="W2555">
        <f>VLOOKUP(V2555,Sheet1!A:B,2,FALSE)</f>
        <v>3191</v>
      </c>
    </row>
    <row r="2556" spans="1:23" x14ac:dyDescent="0.2">
      <c r="A2556">
        <v>463</v>
      </c>
      <c r="B2556">
        <v>1968</v>
      </c>
      <c r="C2556" s="1">
        <v>24991</v>
      </c>
      <c r="D2556" s="1" t="b">
        <f>COUNTIF(C:C,C2556)&gt;1</f>
        <v>0</v>
      </c>
      <c r="E2556" t="s">
        <v>2239</v>
      </c>
      <c r="F2556" t="s">
        <v>1972</v>
      </c>
      <c r="G2556" t="s">
        <v>1984</v>
      </c>
      <c r="H2556">
        <v>1</v>
      </c>
      <c r="I2556">
        <v>1714</v>
      </c>
      <c r="J2556" t="s">
        <v>622</v>
      </c>
      <c r="K2556" t="s">
        <v>150</v>
      </c>
      <c r="L2556" t="s">
        <v>150</v>
      </c>
      <c r="M2556">
        <v>2</v>
      </c>
      <c r="N2556" t="s">
        <v>150</v>
      </c>
      <c r="O2556" t="s">
        <v>150</v>
      </c>
      <c r="P2556">
        <f>COUNTA(#REF!)</f>
        <v>1</v>
      </c>
      <c r="Q2556" t="s">
        <v>2239</v>
      </c>
      <c r="R2556" t="str">
        <f>VLOOKUP(C2556,Sheet1!D:I,2,FALSE)</f>
        <v>Atlanta Classic</v>
      </c>
      <c r="S2556" t="s">
        <v>2482</v>
      </c>
      <c r="U2556" t="str">
        <f>_xlfn.CONCAT(C2556,Q2556)</f>
        <v>24991Atlanta Classic</v>
      </c>
      <c r="V2556">
        <f>VLOOKUP(U2556,Sheet1!R:S,2,FALSE)</f>
        <v>3239</v>
      </c>
      <c r="W2556">
        <f>VLOOKUP(V2556,Sheet1!A:B,2,FALSE)</f>
        <v>2712</v>
      </c>
    </row>
    <row r="2557" spans="1:23" x14ac:dyDescent="0.2">
      <c r="A2557">
        <v>462</v>
      </c>
      <c r="B2557">
        <v>1968</v>
      </c>
      <c r="C2557" s="1">
        <v>24984</v>
      </c>
      <c r="D2557" s="1" t="b">
        <f>COUNTIF(C:C,C2557)&gt;1</f>
        <v>0</v>
      </c>
      <c r="E2557" t="s">
        <v>2501</v>
      </c>
      <c r="F2557" t="s">
        <v>1972</v>
      </c>
      <c r="G2557" t="s">
        <v>2012</v>
      </c>
      <c r="H2557">
        <v>1</v>
      </c>
      <c r="I2557">
        <v>1714</v>
      </c>
      <c r="J2557" t="s">
        <v>622</v>
      </c>
      <c r="K2557" t="s">
        <v>150</v>
      </c>
      <c r="L2557" t="s">
        <v>150</v>
      </c>
      <c r="M2557">
        <v>1</v>
      </c>
      <c r="N2557" t="s">
        <v>150</v>
      </c>
      <c r="O2557" t="s">
        <v>150</v>
      </c>
      <c r="P2557">
        <f>COUNTA(#REF!)</f>
        <v>1</v>
      </c>
      <c r="Q2557" t="s">
        <v>2501</v>
      </c>
      <c r="R2557" t="str">
        <f>VLOOKUP(C2557,Sheet1!D:I,2,FALSE)</f>
        <v>Memphis Invitational Open</v>
      </c>
      <c r="S2557" t="s">
        <v>2482</v>
      </c>
      <c r="U2557" t="str">
        <f>_xlfn.CONCAT(C2557,Q2557)</f>
        <v>24984Memphis Invitational Open</v>
      </c>
      <c r="V2557">
        <f>VLOOKUP(U2557,Sheet1!R:S,2,FALSE)</f>
        <v>2970</v>
      </c>
      <c r="W2557">
        <f>VLOOKUP(V2557,Sheet1!A:B,2,FALSE)</f>
        <v>2503</v>
      </c>
    </row>
    <row r="2558" spans="1:23" x14ac:dyDescent="0.2">
      <c r="A2558">
        <v>460</v>
      </c>
      <c r="B2558">
        <v>1968</v>
      </c>
      <c r="C2558" s="1">
        <v>24977</v>
      </c>
      <c r="D2558" s="1" t="b">
        <f>COUNTIF(C:C,C2558)&gt;1</f>
        <v>1</v>
      </c>
      <c r="E2558" t="s">
        <v>1185</v>
      </c>
      <c r="F2558" t="s">
        <v>1972</v>
      </c>
      <c r="G2558" t="s">
        <v>1982</v>
      </c>
      <c r="H2558">
        <v>1</v>
      </c>
      <c r="I2558">
        <v>1177</v>
      </c>
      <c r="J2558" t="s">
        <v>340</v>
      </c>
      <c r="K2558" t="s">
        <v>150</v>
      </c>
      <c r="L2558" t="s">
        <v>150</v>
      </c>
      <c r="M2558">
        <v>37</v>
      </c>
      <c r="N2558" t="s">
        <v>150</v>
      </c>
      <c r="O2558" t="s">
        <v>150</v>
      </c>
      <c r="P2558">
        <f>COUNTA(#REF!)</f>
        <v>1</v>
      </c>
      <c r="Q2558" t="s">
        <v>1185</v>
      </c>
      <c r="R2558" t="str">
        <f>VLOOKUP(C2558,Sheet1!D:I,2,FALSE)</f>
        <v>Colonial National Invitation</v>
      </c>
      <c r="T2558" t="str">
        <f>IF(Q2558=R2558,"y","")</f>
        <v>y</v>
      </c>
      <c r="U2558" t="str">
        <f>_xlfn.CONCAT(C2558,Q2558)</f>
        <v>24977Colonial National Invitation</v>
      </c>
      <c r="V2558">
        <f>VLOOKUP(U2558,Sheet1!R:S,2,FALSE)</f>
        <v>1605</v>
      </c>
      <c r="W2558">
        <f>VLOOKUP(V2558,Sheet1!A:B,2,FALSE)</f>
        <v>1342</v>
      </c>
    </row>
    <row r="2559" spans="1:23" x14ac:dyDescent="0.2">
      <c r="A2559">
        <v>461</v>
      </c>
      <c r="B2559">
        <v>1968</v>
      </c>
      <c r="C2559" s="1">
        <v>24977</v>
      </c>
      <c r="D2559" s="1" t="b">
        <f>COUNTIF(C:C,C2559)&gt;1</f>
        <v>1</v>
      </c>
      <c r="E2559" t="s">
        <v>2232</v>
      </c>
      <c r="F2559" t="s">
        <v>1972</v>
      </c>
      <c r="G2559" t="s">
        <v>1974</v>
      </c>
      <c r="H2559">
        <v>9</v>
      </c>
      <c r="I2559">
        <v>1793</v>
      </c>
      <c r="J2559" t="s">
        <v>615</v>
      </c>
      <c r="K2559" t="s">
        <v>150</v>
      </c>
      <c r="L2559" t="s">
        <v>150</v>
      </c>
      <c r="M2559" t="s">
        <v>150</v>
      </c>
      <c r="N2559" t="s">
        <v>150</v>
      </c>
      <c r="O2559" t="s">
        <v>150</v>
      </c>
      <c r="P2559">
        <f>COUNTA(#REF!)</f>
        <v>1</v>
      </c>
      <c r="Q2559" t="s">
        <v>2232</v>
      </c>
      <c r="R2559" t="str">
        <f>VLOOKUP(C2559,Sheet1!D:I,2,FALSE)</f>
        <v>Colonial National Invitation</v>
      </c>
      <c r="S2559" t="s">
        <v>2482</v>
      </c>
      <c r="U2559" t="str">
        <f>_xlfn.CONCAT(C2559,Q2559)</f>
        <v>24977Magnolia Classic</v>
      </c>
      <c r="V2559">
        <f>VLOOKUP(U2559,Sheet1!R:S,2,FALSE)</f>
        <v>3899</v>
      </c>
      <c r="W2559">
        <f>VLOOKUP(V2559,Sheet1!A:B,2,FALSE)</f>
        <v>3351</v>
      </c>
    </row>
    <row r="2560" spans="1:23" x14ac:dyDescent="0.2">
      <c r="A2560">
        <v>459</v>
      </c>
      <c r="B2560">
        <v>1968</v>
      </c>
      <c r="C2560" s="1">
        <v>24970</v>
      </c>
      <c r="D2560" s="1" t="b">
        <f>COUNTIF(C:C,C2560)&gt;1</f>
        <v>0</v>
      </c>
      <c r="E2560" t="s">
        <v>894</v>
      </c>
      <c r="F2560" t="s">
        <v>1972</v>
      </c>
      <c r="G2560" t="s">
        <v>1997</v>
      </c>
      <c r="H2560">
        <v>1</v>
      </c>
      <c r="I2560">
        <v>1033</v>
      </c>
      <c r="J2560" t="s">
        <v>399</v>
      </c>
      <c r="K2560" t="s">
        <v>150</v>
      </c>
      <c r="L2560" t="s">
        <v>150</v>
      </c>
      <c r="M2560">
        <v>4</v>
      </c>
      <c r="N2560" t="s">
        <v>150</v>
      </c>
      <c r="O2560" t="s">
        <v>150</v>
      </c>
      <c r="P2560">
        <f>COUNTA(#REF!)</f>
        <v>1</v>
      </c>
      <c r="Q2560" t="s">
        <v>894</v>
      </c>
      <c r="R2560" t="str">
        <f>VLOOKUP(C2560,Sheet1!D:I,2,FALSE)</f>
        <v>Greater New Orleans Open Invitational</v>
      </c>
      <c r="T2560" t="str">
        <f>IF(Q2560=R2560,"y","")</f>
        <v>y</v>
      </c>
      <c r="U2560" t="str">
        <f>_xlfn.CONCAT(C2560,Q2560)</f>
        <v>24970Greater New Orleans Open Invitational</v>
      </c>
      <c r="V2560">
        <f>VLOOKUP(U2560,Sheet1!R:S,2,FALSE)</f>
        <v>1324</v>
      </c>
      <c r="W2560">
        <f>VLOOKUP(V2560,Sheet1!A:B,2,FALSE)</f>
        <v>1075</v>
      </c>
    </row>
    <row r="2561" spans="1:23" x14ac:dyDescent="0.2">
      <c r="A2561">
        <v>458</v>
      </c>
      <c r="B2561">
        <v>1968</v>
      </c>
      <c r="C2561" s="1">
        <v>24963</v>
      </c>
      <c r="D2561" s="1" t="b">
        <f>COUNTIF(C:C,C2561)&gt;1</f>
        <v>0</v>
      </c>
      <c r="E2561" t="s">
        <v>115</v>
      </c>
      <c r="F2561" t="s">
        <v>1972</v>
      </c>
      <c r="G2561" t="s">
        <v>1982</v>
      </c>
      <c r="H2561">
        <v>1</v>
      </c>
      <c r="I2561">
        <v>5163</v>
      </c>
      <c r="J2561" t="s">
        <v>119</v>
      </c>
      <c r="K2561" t="s">
        <v>150</v>
      </c>
      <c r="L2561" t="s">
        <v>150</v>
      </c>
      <c r="M2561">
        <v>7</v>
      </c>
      <c r="N2561" t="s">
        <v>150</v>
      </c>
      <c r="O2561" t="s">
        <v>150</v>
      </c>
      <c r="P2561">
        <f>COUNTA(#REF!)</f>
        <v>1</v>
      </c>
      <c r="Q2561" t="s">
        <v>115</v>
      </c>
      <c r="R2561" t="str">
        <f>VLOOKUP(C2561,Sheet1!D:I,2,FALSE)</f>
        <v>Houston Champions International</v>
      </c>
      <c r="T2561" t="str">
        <f>IF(Q2561=R2561,"y","")</f>
        <v>y</v>
      </c>
      <c r="U2561" t="str">
        <f>_xlfn.CONCAT(C2561,Q2561)</f>
        <v>24963Houston Champions International</v>
      </c>
      <c r="V2561">
        <f>VLOOKUP(U2561,Sheet1!R:S,2,FALSE)</f>
        <v>80</v>
      </c>
      <c r="W2561">
        <f>VLOOKUP(V2561,Sheet1!A:B,2,FALSE)</f>
        <v>80</v>
      </c>
    </row>
    <row r="2562" spans="1:23" x14ac:dyDescent="0.2">
      <c r="A2562">
        <v>457</v>
      </c>
      <c r="B2562">
        <v>1968</v>
      </c>
      <c r="C2562" s="1">
        <v>24956</v>
      </c>
      <c r="D2562" s="1" t="b">
        <f>COUNTIF(C:C,C2562)&gt;1</f>
        <v>0</v>
      </c>
      <c r="E2562" t="s">
        <v>957</v>
      </c>
      <c r="F2562" t="s">
        <v>1972</v>
      </c>
      <c r="G2562" t="s">
        <v>1982</v>
      </c>
      <c r="H2562">
        <v>1</v>
      </c>
      <c r="I2562">
        <v>1057</v>
      </c>
      <c r="J2562" t="s">
        <v>449</v>
      </c>
      <c r="K2562" t="s">
        <v>150</v>
      </c>
      <c r="L2562" t="s">
        <v>150</v>
      </c>
      <c r="M2562">
        <v>3</v>
      </c>
      <c r="N2562" t="s">
        <v>150</v>
      </c>
      <c r="O2562" t="s">
        <v>150</v>
      </c>
      <c r="P2562">
        <f>COUNTA(#REF!)</f>
        <v>1</v>
      </c>
      <c r="Q2562" t="s">
        <v>957</v>
      </c>
      <c r="R2562" t="str">
        <f>VLOOKUP(C2562,Sheet1!D:I,2,FALSE)</f>
        <v>Byron Nelson Golf Classic</v>
      </c>
      <c r="T2562" t="str">
        <f>IF(Q2562=R2562,"y","")</f>
        <v>y</v>
      </c>
      <c r="U2562" t="str">
        <f>_xlfn.CONCAT(C2562,Q2562)</f>
        <v>24956Byron Nelson Golf Classic</v>
      </c>
      <c r="V2562">
        <f>VLOOKUP(U2562,Sheet1!R:S,2,FALSE)</f>
        <v>1434</v>
      </c>
      <c r="W2562">
        <f>VLOOKUP(V2562,Sheet1!A:B,2,FALSE)</f>
        <v>1171</v>
      </c>
    </row>
    <row r="2563" spans="1:23" x14ac:dyDescent="0.2">
      <c r="A2563">
        <v>455</v>
      </c>
      <c r="B2563">
        <v>1968</v>
      </c>
      <c r="C2563" s="1">
        <v>24949</v>
      </c>
      <c r="D2563" s="1" t="b">
        <f>COUNTIF(C:C,C2563)&gt;1</f>
        <v>1</v>
      </c>
      <c r="E2563" t="s">
        <v>213</v>
      </c>
      <c r="F2563" t="s">
        <v>1972</v>
      </c>
      <c r="G2563" t="s">
        <v>1975</v>
      </c>
      <c r="H2563">
        <v>1</v>
      </c>
      <c r="I2563">
        <v>1576</v>
      </c>
      <c r="J2563" t="s">
        <v>211</v>
      </c>
      <c r="K2563" t="s">
        <v>150</v>
      </c>
      <c r="L2563" t="s">
        <v>150</v>
      </c>
      <c r="M2563">
        <v>7</v>
      </c>
      <c r="N2563" t="s">
        <v>150</v>
      </c>
      <c r="O2563" t="s">
        <v>150</v>
      </c>
      <c r="P2563">
        <f>COUNTA(#REF!)</f>
        <v>1</v>
      </c>
      <c r="Q2563" t="s">
        <v>213</v>
      </c>
      <c r="R2563" t="str">
        <f>VLOOKUP(C2563,Sheet1!D:I,2,FALSE)</f>
        <v>Tournament of Champions</v>
      </c>
      <c r="T2563" t="str">
        <f>IF(Q2563=R2563,"y","")</f>
        <v>y</v>
      </c>
      <c r="U2563" t="str">
        <f>_xlfn.CONCAT(C2563,Q2563)</f>
        <v>24949Tournament of Champions</v>
      </c>
      <c r="V2563">
        <f>VLOOKUP(U2563,Sheet1!R:S,2,FALSE)</f>
        <v>178</v>
      </c>
      <c r="W2563">
        <f>VLOOKUP(V2563,Sheet1!A:B,2,FALSE)</f>
        <v>170</v>
      </c>
    </row>
    <row r="2564" spans="1:23" x14ac:dyDescent="0.2">
      <c r="A2564">
        <v>456</v>
      </c>
      <c r="B2564">
        <v>1968</v>
      </c>
      <c r="C2564" s="1">
        <v>24949</v>
      </c>
      <c r="D2564" s="1" t="b">
        <f>COUNTIF(C:C,C2564)&gt;1</f>
        <v>1</v>
      </c>
      <c r="E2564" t="s">
        <v>2332</v>
      </c>
      <c r="F2564" t="s">
        <v>1972</v>
      </c>
      <c r="G2564" t="s">
        <v>2010</v>
      </c>
      <c r="H2564">
        <v>8</v>
      </c>
      <c r="I2564">
        <v>1997</v>
      </c>
      <c r="J2564" t="s">
        <v>2372</v>
      </c>
      <c r="K2564" t="s">
        <v>150</v>
      </c>
      <c r="L2564" t="s">
        <v>150</v>
      </c>
      <c r="M2564">
        <v>1</v>
      </c>
      <c r="N2564" t="s">
        <v>150</v>
      </c>
      <c r="O2564" t="s">
        <v>150</v>
      </c>
      <c r="P2564">
        <f>COUNTA(#REF!)</f>
        <v>1</v>
      </c>
      <c r="Q2564" t="s">
        <v>2332</v>
      </c>
      <c r="R2564" t="str">
        <f>VLOOKUP(C2564,Sheet1!D:I,2,FALSE)</f>
        <v>Tournament of Champions</v>
      </c>
      <c r="S2564" t="s">
        <v>2482</v>
      </c>
      <c r="U2564" t="str">
        <f>_xlfn.CONCAT(C2564,Q2564)</f>
        <v>24949Azalea Open Invitational</v>
      </c>
      <c r="V2564">
        <f>VLOOKUP(U2564,Sheet1!R:S,2,FALSE)</f>
        <v>3777</v>
      </c>
      <c r="W2564">
        <f>VLOOKUP(V2564,Sheet1!A:B,2,FALSE)</f>
        <v>3229</v>
      </c>
    </row>
    <row r="2565" spans="1:23" x14ac:dyDescent="0.2">
      <c r="A2565">
        <v>453</v>
      </c>
      <c r="B2565">
        <v>1968</v>
      </c>
      <c r="C2565" s="1">
        <v>24942</v>
      </c>
      <c r="D2565" s="1" t="b">
        <f>COUNTIF(C:C,C2565)&gt;1</f>
        <v>1</v>
      </c>
      <c r="E2565" t="s">
        <v>797</v>
      </c>
      <c r="F2565" t="s">
        <v>1972</v>
      </c>
      <c r="G2565" t="s">
        <v>1984</v>
      </c>
      <c r="H2565">
        <v>2</v>
      </c>
      <c r="I2565">
        <v>1422</v>
      </c>
      <c r="J2565" t="s">
        <v>403</v>
      </c>
      <c r="K2565" t="s">
        <v>150</v>
      </c>
      <c r="L2565" t="s">
        <v>150</v>
      </c>
      <c r="M2565">
        <v>8</v>
      </c>
      <c r="N2565" t="s">
        <v>150</v>
      </c>
      <c r="O2565" t="s">
        <v>150</v>
      </c>
      <c r="P2565">
        <f>COUNTA(#REF!)</f>
        <v>1</v>
      </c>
      <c r="Q2565" t="s">
        <v>797</v>
      </c>
      <c r="R2565" t="str">
        <f>VLOOKUP(C2565,Sheet1!D:I,2,FALSE)</f>
        <v>Masters Tournament</v>
      </c>
      <c r="T2565" t="str">
        <f>IF(Q2565=R2565,"y","")</f>
        <v>y</v>
      </c>
      <c r="U2565" t="str">
        <f>_xlfn.CONCAT(C2565,Q2565)</f>
        <v>24942Masters Tournament</v>
      </c>
      <c r="V2565">
        <f>VLOOKUP(U2565,Sheet1!R:S,2,FALSE)</f>
        <v>1183</v>
      </c>
      <c r="W2565">
        <f>VLOOKUP(V2565,Sheet1!A:B,2,FALSE)</f>
        <v>934</v>
      </c>
    </row>
    <row r="2566" spans="1:23" x14ac:dyDescent="0.2">
      <c r="A2566">
        <v>454</v>
      </c>
      <c r="B2566">
        <v>1968</v>
      </c>
      <c r="C2566" s="1">
        <v>24942</v>
      </c>
      <c r="D2566" s="1" t="b">
        <f>COUNTIF(C:C,C2566)&gt;1</f>
        <v>1</v>
      </c>
      <c r="E2566" t="s">
        <v>2371</v>
      </c>
      <c r="F2566" t="s">
        <v>1972</v>
      </c>
      <c r="G2566" t="s">
        <v>2012</v>
      </c>
      <c r="H2566">
        <v>9</v>
      </c>
      <c r="I2566">
        <v>1845</v>
      </c>
      <c r="J2566" t="s">
        <v>2352</v>
      </c>
      <c r="K2566" t="s">
        <v>150</v>
      </c>
      <c r="L2566" t="s">
        <v>150</v>
      </c>
      <c r="M2566" t="s">
        <v>150</v>
      </c>
      <c r="N2566" t="s">
        <v>150</v>
      </c>
      <c r="O2566" t="s">
        <v>150</v>
      </c>
      <c r="P2566">
        <f>COUNTA(#REF!)</f>
        <v>1</v>
      </c>
      <c r="Q2566" t="s">
        <v>2371</v>
      </c>
      <c r="R2566" t="str">
        <f>VLOOKUP(C2566,Sheet1!D:I,2,FALSE)</f>
        <v>Masters Tournament</v>
      </c>
      <c r="S2566" t="s">
        <v>2482</v>
      </c>
      <c r="U2566" t="str">
        <f>_xlfn.CONCAT(C2566,Q2566)</f>
        <v>24942Rebel Yell Open</v>
      </c>
      <c r="V2566">
        <f>VLOOKUP(U2566,Sheet1!R:S,2,FALSE)</f>
        <v>3982</v>
      </c>
      <c r="W2566">
        <f>VLOOKUP(V2566,Sheet1!A:B,2,FALSE)</f>
        <v>3433</v>
      </c>
    </row>
    <row r="2567" spans="1:23" x14ac:dyDescent="0.2">
      <c r="A2567">
        <v>452</v>
      </c>
      <c r="B2567">
        <v>1968</v>
      </c>
      <c r="C2567" s="1">
        <v>24935</v>
      </c>
      <c r="D2567" s="1" t="b">
        <f>COUNTIF(C:C,C2567)&gt;1</f>
        <v>0</v>
      </c>
      <c r="E2567" t="s">
        <v>1637</v>
      </c>
      <c r="F2567" t="s">
        <v>1972</v>
      </c>
      <c r="G2567" t="s">
        <v>2010</v>
      </c>
      <c r="H2567">
        <v>1</v>
      </c>
      <c r="I2567">
        <v>1177</v>
      </c>
      <c r="J2567" t="s">
        <v>340</v>
      </c>
      <c r="K2567" t="s">
        <v>150</v>
      </c>
      <c r="L2567" t="s">
        <v>150</v>
      </c>
      <c r="M2567">
        <v>36</v>
      </c>
      <c r="N2567" t="s">
        <v>150</v>
      </c>
      <c r="O2567" t="s">
        <v>150</v>
      </c>
      <c r="P2567">
        <f>COUNTA(#REF!)</f>
        <v>1</v>
      </c>
      <c r="Q2567" t="s">
        <v>1637</v>
      </c>
      <c r="R2567" t="str">
        <f>VLOOKUP(C2567,Sheet1!D:I,2,FALSE)</f>
        <v>Greater Greensboro Open</v>
      </c>
      <c r="S2567" t="s">
        <v>2482</v>
      </c>
      <c r="U2567" t="str">
        <f>_xlfn.CONCAT(C2567,Q2567)</f>
        <v>24935Greater Greensboro Open</v>
      </c>
      <c r="V2567">
        <f>VLOOKUP(U2567,Sheet1!R:S,2,FALSE)</f>
        <v>2261</v>
      </c>
      <c r="W2567">
        <f>VLOOKUP(V2567,Sheet1!A:B,2,FALSE)</f>
        <v>1998</v>
      </c>
    </row>
    <row r="2568" spans="1:23" x14ac:dyDescent="0.2">
      <c r="A2568">
        <v>451</v>
      </c>
      <c r="B2568">
        <v>1968</v>
      </c>
      <c r="C2568" s="1">
        <v>24928</v>
      </c>
      <c r="D2568" s="1" t="b">
        <f>COUNTIF(C:C,C2568)&gt;1</f>
        <v>0</v>
      </c>
      <c r="E2568" t="s">
        <v>2370</v>
      </c>
      <c r="F2568" t="s">
        <v>1972</v>
      </c>
      <c r="G2568" t="s">
        <v>1989</v>
      </c>
      <c r="H2568">
        <v>1</v>
      </c>
      <c r="I2568">
        <v>6306</v>
      </c>
      <c r="J2568" t="s">
        <v>1320</v>
      </c>
      <c r="K2568" t="s">
        <v>150</v>
      </c>
      <c r="L2568" t="s">
        <v>150</v>
      </c>
      <c r="M2568">
        <v>1</v>
      </c>
      <c r="N2568" t="s">
        <v>150</v>
      </c>
      <c r="O2568" t="s">
        <v>150</v>
      </c>
      <c r="P2568">
        <f>COUNTA(#REF!)</f>
        <v>1</v>
      </c>
      <c r="Q2568" t="s">
        <v>2370</v>
      </c>
      <c r="R2568" t="str">
        <f>VLOOKUP(C2568,Sheet1!D:I,2,FALSE)</f>
        <v>Jacksonville Open Invitational</v>
      </c>
      <c r="S2568" t="s">
        <v>2482</v>
      </c>
      <c r="U2568" t="str">
        <f>_xlfn.CONCAT(C2568,Q2568)</f>
        <v>24928Jacksonville Open Invitational</v>
      </c>
      <c r="V2568">
        <f>VLOOKUP(U2568,Sheet1!R:S,2,FALSE)</f>
        <v>3861</v>
      </c>
      <c r="W2568">
        <f>VLOOKUP(V2568,Sheet1!A:B,2,FALSE)</f>
        <v>3313</v>
      </c>
    </row>
    <row r="2569" spans="1:23" x14ac:dyDescent="0.2">
      <c r="A2569">
        <v>450</v>
      </c>
      <c r="B2569">
        <v>1968</v>
      </c>
      <c r="C2569" s="1">
        <v>24922</v>
      </c>
      <c r="D2569" s="1" t="b">
        <f>COUNTIF(C:C,C2569)&gt;1</f>
        <v>0</v>
      </c>
      <c r="E2569" t="s">
        <v>2369</v>
      </c>
      <c r="F2569" t="s">
        <v>1972</v>
      </c>
      <c r="G2569" t="s">
        <v>1989</v>
      </c>
      <c r="H2569">
        <v>1</v>
      </c>
      <c r="I2569">
        <v>1033</v>
      </c>
      <c r="J2569" t="s">
        <v>399</v>
      </c>
      <c r="K2569" t="s">
        <v>150</v>
      </c>
      <c r="L2569" t="s">
        <v>150</v>
      </c>
      <c r="M2569">
        <v>3</v>
      </c>
      <c r="N2569" t="s">
        <v>150</v>
      </c>
      <c r="O2569" t="s">
        <v>150</v>
      </c>
      <c r="P2569">
        <f>COUNTA(#REF!)</f>
        <v>1</v>
      </c>
      <c r="Q2569" t="s">
        <v>2369</v>
      </c>
      <c r="R2569" t="str">
        <f>VLOOKUP(C2569,Sheet1!D:I,2,FALSE)</f>
        <v>Pensacola Open Invitational</v>
      </c>
      <c r="S2569" t="s">
        <v>2482</v>
      </c>
      <c r="U2569" t="str">
        <f>_xlfn.CONCAT(C2569,Q2569)</f>
        <v>24922Pensacola Open Invitational</v>
      </c>
      <c r="V2569">
        <f>VLOOKUP(U2569,Sheet1!R:S,2,FALSE)</f>
        <v>3685</v>
      </c>
      <c r="W2569">
        <f>VLOOKUP(V2569,Sheet1!A:B,2,FALSE)</f>
        <v>3137</v>
      </c>
    </row>
    <row r="2570" spans="1:23" x14ac:dyDescent="0.2">
      <c r="A2570">
        <v>449</v>
      </c>
      <c r="B2570">
        <v>1968</v>
      </c>
      <c r="C2570" s="1">
        <v>24914</v>
      </c>
      <c r="D2570" s="1" t="b">
        <f>COUNTIF(C:C,C2570)&gt;1</f>
        <v>0</v>
      </c>
      <c r="E2570" t="s">
        <v>623</v>
      </c>
      <c r="F2570" t="s">
        <v>1972</v>
      </c>
      <c r="G2570" t="s">
        <v>1989</v>
      </c>
      <c r="H2570">
        <v>1</v>
      </c>
      <c r="I2570">
        <v>6410</v>
      </c>
      <c r="J2570" t="s">
        <v>625</v>
      </c>
      <c r="K2570" t="s">
        <v>150</v>
      </c>
      <c r="L2570" t="s">
        <v>150</v>
      </c>
      <c r="M2570">
        <v>5</v>
      </c>
      <c r="N2570" t="s">
        <v>150</v>
      </c>
      <c r="O2570" t="s">
        <v>150</v>
      </c>
      <c r="P2570">
        <f>COUNTA(#REF!)</f>
        <v>1</v>
      </c>
      <c r="Q2570" t="s">
        <v>623</v>
      </c>
      <c r="R2570" t="str">
        <f>VLOOKUP(C2570,Sheet1!D:I,2,FALSE)</f>
        <v>Florida Citrus Open Invitational</v>
      </c>
      <c r="T2570" t="str">
        <f>IF(Q2570=R2570,"y","")</f>
        <v>y</v>
      </c>
      <c r="U2570" t="str">
        <f>_xlfn.CONCAT(C2570,Q2570)</f>
        <v>24914Florida Citrus Open Invitational</v>
      </c>
      <c r="V2570">
        <f>VLOOKUP(U2570,Sheet1!R:S,2,FALSE)</f>
        <v>915</v>
      </c>
      <c r="W2570">
        <f>VLOOKUP(V2570,Sheet1!A:B,2,FALSE)</f>
        <v>668</v>
      </c>
    </row>
    <row r="2571" spans="1:23" x14ac:dyDescent="0.2">
      <c r="A2571">
        <v>448</v>
      </c>
      <c r="B2571">
        <v>1968</v>
      </c>
      <c r="C2571" s="1">
        <v>24907</v>
      </c>
      <c r="D2571" s="1" t="b">
        <f>COUNTIF(C:C,C2571)&gt;1</f>
        <v>0</v>
      </c>
      <c r="E2571" t="s">
        <v>2584</v>
      </c>
      <c r="F2571" t="s">
        <v>1972</v>
      </c>
      <c r="G2571" t="s">
        <v>1989</v>
      </c>
      <c r="H2571">
        <v>1</v>
      </c>
      <c r="I2571">
        <v>1273</v>
      </c>
      <c r="J2571" t="s">
        <v>1195</v>
      </c>
      <c r="K2571" t="s">
        <v>150</v>
      </c>
      <c r="L2571" t="s">
        <v>150</v>
      </c>
      <c r="M2571">
        <v>5</v>
      </c>
      <c r="N2571" t="s">
        <v>150</v>
      </c>
      <c r="O2571" t="s">
        <v>150</v>
      </c>
      <c r="P2571">
        <f>COUNTA(#REF!)</f>
        <v>1</v>
      </c>
      <c r="Q2571" t="s">
        <v>2584</v>
      </c>
      <c r="R2571" t="str">
        <f>VLOOKUP(C2571,Sheet1!D:I,2,FALSE)</f>
        <v>Doral CC Open Invitational</v>
      </c>
      <c r="S2571" t="s">
        <v>2482</v>
      </c>
      <c r="U2571" t="str">
        <f>_xlfn.CONCAT(C2571,Q2571)</f>
        <v>24907Doral CC Open Invitational</v>
      </c>
      <c r="V2571">
        <f>VLOOKUP(U2571,Sheet1!R:S,2,FALSE)</f>
        <v>3353</v>
      </c>
      <c r="W2571">
        <f>VLOOKUP(V2571,Sheet1!A:B,2,FALSE)</f>
        <v>2819</v>
      </c>
    </row>
    <row r="2572" spans="1:23" x14ac:dyDescent="0.2">
      <c r="A2572">
        <v>447</v>
      </c>
      <c r="B2572">
        <v>1968</v>
      </c>
      <c r="C2572" s="1">
        <v>24893</v>
      </c>
      <c r="D2572" s="1" t="b">
        <f>COUNTIF(C:C,C2572)&gt;1</f>
        <v>0</v>
      </c>
      <c r="E2572" t="s">
        <v>2566</v>
      </c>
      <c r="F2572" t="s">
        <v>1972</v>
      </c>
      <c r="G2572" t="s">
        <v>1987</v>
      </c>
      <c r="H2572">
        <v>1</v>
      </c>
      <c r="I2572">
        <v>1640</v>
      </c>
      <c r="J2572" t="s">
        <v>456</v>
      </c>
      <c r="K2572" t="s">
        <v>150</v>
      </c>
      <c r="L2572" t="s">
        <v>150</v>
      </c>
      <c r="M2572">
        <v>6</v>
      </c>
      <c r="N2572" t="s">
        <v>150</v>
      </c>
      <c r="O2572" t="s">
        <v>150</v>
      </c>
      <c r="P2572">
        <f>COUNTA(#REF!)</f>
        <v>1</v>
      </c>
      <c r="Q2572" t="s">
        <v>2566</v>
      </c>
      <c r="R2572" t="str">
        <f>VLOOKUP(C2572,Sheet1!D:I,2,FALSE)</f>
        <v>Tucson Open</v>
      </c>
      <c r="S2572" t="s">
        <v>2482</v>
      </c>
      <c r="U2572" t="str">
        <f>_xlfn.CONCAT(C2572,Q2572)</f>
        <v>24893Tucson Open</v>
      </c>
      <c r="V2572">
        <f>VLOOKUP(U2572,Sheet1!R:S,2,FALSE)</f>
        <v>3302</v>
      </c>
      <c r="W2572">
        <f>VLOOKUP(V2572,Sheet1!A:B,2,FALSE)</f>
        <v>2775</v>
      </c>
    </row>
    <row r="2573" spans="1:23" x14ac:dyDescent="0.2">
      <c r="A2573">
        <v>446</v>
      </c>
      <c r="B2573">
        <v>1968</v>
      </c>
      <c r="C2573" s="1">
        <v>24886</v>
      </c>
      <c r="D2573" s="1" t="b">
        <f>COUNTIF(C:C,C2573)&gt;1</f>
        <v>0</v>
      </c>
      <c r="E2573" t="s">
        <v>454</v>
      </c>
      <c r="F2573" t="s">
        <v>1972</v>
      </c>
      <c r="G2573" t="s">
        <v>1987</v>
      </c>
      <c r="H2573">
        <v>1</v>
      </c>
      <c r="I2573">
        <v>1640</v>
      </c>
      <c r="J2573" t="s">
        <v>456</v>
      </c>
      <c r="K2573" t="s">
        <v>150</v>
      </c>
      <c r="L2573" t="s">
        <v>150</v>
      </c>
      <c r="M2573">
        <v>5</v>
      </c>
      <c r="N2573" t="s">
        <v>150</v>
      </c>
      <c r="O2573" t="s">
        <v>150</v>
      </c>
      <c r="P2573">
        <f>COUNTA(#REF!)</f>
        <v>1</v>
      </c>
      <c r="Q2573" t="s">
        <v>454</v>
      </c>
      <c r="R2573" t="str">
        <f>VLOOKUP(C2573,Sheet1!D:I,2,FALSE)</f>
        <v>Phoenix Open Invitational</v>
      </c>
      <c r="T2573" t="str">
        <f>IF(Q2573=R2573,"y","")</f>
        <v>y</v>
      </c>
      <c r="U2573" t="str">
        <f>_xlfn.CONCAT(C2573,Q2573)</f>
        <v>24886Phoenix Open Invitational</v>
      </c>
      <c r="V2573">
        <f>VLOOKUP(U2573,Sheet1!R:S,2,FALSE)</f>
        <v>679</v>
      </c>
      <c r="W2573">
        <f>VLOOKUP(V2573,Sheet1!A:B,2,FALSE)</f>
        <v>435</v>
      </c>
    </row>
    <row r="2574" spans="1:23" x14ac:dyDescent="0.2">
      <c r="A2574">
        <v>445</v>
      </c>
      <c r="B2574">
        <v>1968</v>
      </c>
      <c r="C2574" s="1">
        <v>24879</v>
      </c>
      <c r="D2574" s="1" t="b">
        <f>COUNTIF(C:C,C2574)&gt;1</f>
        <v>0</v>
      </c>
      <c r="E2574" t="s">
        <v>392</v>
      </c>
      <c r="F2574" t="s">
        <v>1972</v>
      </c>
      <c r="G2574" t="s">
        <v>1973</v>
      </c>
      <c r="H2574">
        <v>1</v>
      </c>
      <c r="I2574">
        <v>2268</v>
      </c>
      <c r="J2574" t="s">
        <v>401</v>
      </c>
      <c r="K2574" t="s">
        <v>150</v>
      </c>
      <c r="L2574" t="s">
        <v>150</v>
      </c>
      <c r="M2574">
        <v>1</v>
      </c>
      <c r="N2574" t="s">
        <v>150</v>
      </c>
      <c r="O2574" t="s">
        <v>150</v>
      </c>
      <c r="P2574">
        <f>COUNTA(#REF!)</f>
        <v>1</v>
      </c>
      <c r="Q2574" t="s">
        <v>392</v>
      </c>
      <c r="R2574" t="str">
        <f>VLOOKUP(C2574,Sheet1!D:I,2,FALSE)</f>
        <v>Andy Williams-San Diego Open Invitational</v>
      </c>
      <c r="T2574" t="str">
        <f>IF(Q2574=R2574,"y","")</f>
        <v>y</v>
      </c>
      <c r="U2574" t="str">
        <f>_xlfn.CONCAT(C2574,Q2574)</f>
        <v>24879Andy Williams-San Diego Open Invitational</v>
      </c>
      <c r="V2574">
        <f>VLOOKUP(U2574,Sheet1!R:S,2,FALSE)</f>
        <v>607</v>
      </c>
      <c r="W2574">
        <f>VLOOKUP(V2574,Sheet1!A:B,2,FALSE)</f>
        <v>364</v>
      </c>
    </row>
    <row r="2575" spans="1:23" x14ac:dyDescent="0.2">
      <c r="A2575">
        <v>444</v>
      </c>
      <c r="B2575">
        <v>1968</v>
      </c>
      <c r="C2575" s="1">
        <v>24872</v>
      </c>
      <c r="D2575" s="1" t="b">
        <f>COUNTIF(C:C,C2575)&gt;1</f>
        <v>0</v>
      </c>
      <c r="E2575" t="s">
        <v>332</v>
      </c>
      <c r="F2575" t="s">
        <v>1972</v>
      </c>
      <c r="G2575" t="s">
        <v>1973</v>
      </c>
      <c r="H2575">
        <v>1</v>
      </c>
      <c r="I2575">
        <v>1910</v>
      </c>
      <c r="J2575" t="s">
        <v>121</v>
      </c>
      <c r="K2575" t="s">
        <v>150</v>
      </c>
      <c r="L2575" t="s">
        <v>150</v>
      </c>
      <c r="M2575">
        <v>53</v>
      </c>
      <c r="N2575" t="s">
        <v>150</v>
      </c>
      <c r="O2575" t="s">
        <v>150</v>
      </c>
      <c r="P2575">
        <f>COUNTA(#REF!)</f>
        <v>1</v>
      </c>
      <c r="Q2575" t="s">
        <v>332</v>
      </c>
      <c r="R2575" t="str">
        <f>VLOOKUP(C2575,Sheet1!D:I,2,FALSE)</f>
        <v>Bob Hope Desert Classic</v>
      </c>
      <c r="T2575" t="str">
        <f>IF(Q2575=R2575,"y","")</f>
        <v>y</v>
      </c>
      <c r="U2575" t="str">
        <f>_xlfn.CONCAT(C2575,Q2575)</f>
        <v>24872Bob Hope Desert Classic</v>
      </c>
      <c r="V2575">
        <f>VLOOKUP(U2575,Sheet1!R:S,2,FALSE)</f>
        <v>459</v>
      </c>
      <c r="W2575">
        <f>VLOOKUP(V2575,Sheet1!A:B,2,FALSE)</f>
        <v>299</v>
      </c>
    </row>
    <row r="2576" spans="1:23" x14ac:dyDescent="0.2">
      <c r="A2576">
        <v>443</v>
      </c>
      <c r="B2576">
        <v>1968</v>
      </c>
      <c r="C2576" s="1">
        <v>24865</v>
      </c>
      <c r="D2576" s="1" t="b">
        <f>COUNTIF(C:C,C2576)&gt;1</f>
        <v>0</v>
      </c>
      <c r="E2576" t="s">
        <v>502</v>
      </c>
      <c r="F2576" t="s">
        <v>1972</v>
      </c>
      <c r="G2576" t="s">
        <v>1973</v>
      </c>
      <c r="H2576">
        <v>1</v>
      </c>
      <c r="I2576">
        <v>1177</v>
      </c>
      <c r="J2576" t="s">
        <v>340</v>
      </c>
      <c r="K2576" t="s">
        <v>150</v>
      </c>
      <c r="L2576" t="s">
        <v>150</v>
      </c>
      <c r="M2576">
        <v>35</v>
      </c>
      <c r="N2576" t="s">
        <v>150</v>
      </c>
      <c r="O2576" t="s">
        <v>150</v>
      </c>
      <c r="P2576">
        <f>COUNTA(#REF!)</f>
        <v>1</v>
      </c>
      <c r="Q2576" t="s">
        <v>502</v>
      </c>
      <c r="R2576" t="str">
        <f>VLOOKUP(C2576,Sheet1!D:I,2,FALSE)</f>
        <v>Los Angeles Open</v>
      </c>
      <c r="T2576" t="str">
        <f>IF(Q2576=R2576,"y","")</f>
        <v>y</v>
      </c>
      <c r="U2576" t="str">
        <f>_xlfn.CONCAT(C2576,Q2576)</f>
        <v>24865Los Angeles Open</v>
      </c>
      <c r="V2576">
        <f>VLOOKUP(U2576,Sheet1!R:S,2,FALSE)</f>
        <v>764</v>
      </c>
      <c r="W2576">
        <f>VLOOKUP(V2576,Sheet1!A:B,2,FALSE)</f>
        <v>520</v>
      </c>
    </row>
    <row r="2577" spans="1:23" x14ac:dyDescent="0.2">
      <c r="A2577">
        <v>442</v>
      </c>
      <c r="B2577">
        <v>1968</v>
      </c>
      <c r="C2577" s="1">
        <v>24858</v>
      </c>
      <c r="D2577" s="1" t="b">
        <f>COUNTIF(C:C,C2577)&gt;1</f>
        <v>0</v>
      </c>
      <c r="E2577" t="s">
        <v>2276</v>
      </c>
      <c r="F2577" t="s">
        <v>1972</v>
      </c>
      <c r="G2577" t="s">
        <v>1973</v>
      </c>
      <c r="H2577">
        <v>1</v>
      </c>
      <c r="I2577">
        <v>2314</v>
      </c>
      <c r="J2577" t="s">
        <v>1248</v>
      </c>
      <c r="K2577" t="s">
        <v>150</v>
      </c>
      <c r="L2577" t="s">
        <v>150</v>
      </c>
      <c r="M2577">
        <v>1</v>
      </c>
      <c r="N2577" t="s">
        <v>150</v>
      </c>
      <c r="O2577" t="s">
        <v>150</v>
      </c>
      <c r="P2577">
        <f>COUNTA(#REF!)</f>
        <v>1</v>
      </c>
      <c r="Q2577" t="s">
        <v>2276</v>
      </c>
      <c r="R2577" t="str">
        <f>VLOOKUP(C2577,Sheet1!D:I,2,FALSE)</f>
        <v>Kaiser International Open Invitational</v>
      </c>
      <c r="S2577" t="s">
        <v>2482</v>
      </c>
      <c r="U2577" t="str">
        <f>_xlfn.CONCAT(C2577,Q2577)</f>
        <v>24858Kaiser International Open Invitational</v>
      </c>
      <c r="V2577">
        <f>VLOOKUP(U2577,Sheet1!R:S,2,FALSE)</f>
        <v>3500</v>
      </c>
      <c r="W2577">
        <f>VLOOKUP(V2577,Sheet1!A:B,2,FALSE)</f>
        <v>2966</v>
      </c>
    </row>
    <row r="2578" spans="1:23" x14ac:dyDescent="0.2">
      <c r="A2578">
        <v>441</v>
      </c>
      <c r="B2578">
        <v>1968</v>
      </c>
      <c r="C2578" s="1">
        <v>24851</v>
      </c>
      <c r="D2578" s="1" t="b">
        <f>COUNTIF(C:C,C2578)&gt;1</f>
        <v>0</v>
      </c>
      <c r="E2578" t="s">
        <v>1807</v>
      </c>
      <c r="F2578" t="s">
        <v>1972</v>
      </c>
      <c r="G2578" t="s">
        <v>1973</v>
      </c>
      <c r="H2578">
        <v>1</v>
      </c>
      <c r="I2578">
        <v>1962</v>
      </c>
      <c r="J2578" t="s">
        <v>2368</v>
      </c>
      <c r="K2578" t="s">
        <v>150</v>
      </c>
      <c r="L2578" t="s">
        <v>150</v>
      </c>
      <c r="M2578">
        <v>5</v>
      </c>
      <c r="N2578" t="s">
        <v>150</v>
      </c>
      <c r="O2578" t="s">
        <v>150</v>
      </c>
      <c r="P2578">
        <f>COUNTA(#REF!)</f>
        <v>1</v>
      </c>
      <c r="Q2578" t="s">
        <v>1807</v>
      </c>
      <c r="R2578" t="str">
        <f>VLOOKUP(C2578,Sheet1!D:I,2,FALSE)</f>
        <v>Bing Crosby National Pro-Am</v>
      </c>
      <c r="T2578" t="str">
        <f>IF(Q2578=R2578,"y","")</f>
        <v>y</v>
      </c>
      <c r="U2578" t="str">
        <f>_xlfn.CONCAT(C2578,Q2578)</f>
        <v>24851Bing Crosby National Pro-Am</v>
      </c>
      <c r="V2578">
        <f>VLOOKUP(U2578,Sheet1!R:S,2,FALSE)</f>
        <v>2664</v>
      </c>
      <c r="W2578">
        <f>VLOOKUP(V2578,Sheet1!A:B,2,FALSE)</f>
        <v>2290</v>
      </c>
    </row>
    <row r="2579" spans="1:23" x14ac:dyDescent="0.2">
      <c r="A2579">
        <v>440</v>
      </c>
      <c r="B2579">
        <v>1967</v>
      </c>
      <c r="C2579" s="1">
        <v>24809</v>
      </c>
      <c r="D2579" s="1" t="b">
        <f>COUNTIF(C:C,C2579)&gt;1</f>
        <v>0</v>
      </c>
      <c r="E2579" t="s">
        <v>2380</v>
      </c>
      <c r="F2579" t="s">
        <v>1972</v>
      </c>
      <c r="G2579" t="s">
        <v>1997</v>
      </c>
      <c r="H2579">
        <v>1</v>
      </c>
      <c r="I2579">
        <v>1352</v>
      </c>
      <c r="J2579" t="s">
        <v>2385</v>
      </c>
      <c r="K2579" t="s">
        <v>150</v>
      </c>
      <c r="L2579" t="s">
        <v>150</v>
      </c>
      <c r="M2579">
        <v>1</v>
      </c>
      <c r="N2579" t="s">
        <v>150</v>
      </c>
      <c r="O2579" t="s">
        <v>150</v>
      </c>
      <c r="P2579">
        <f>COUNTA(#REF!)</f>
        <v>1</v>
      </c>
      <c r="Q2579" t="s">
        <v>2380</v>
      </c>
      <c r="R2579" t="str">
        <f>VLOOKUP(C2579,Sheet1!D:I,2,FALSE)</f>
        <v>Cajun Classic Open Invitational</v>
      </c>
      <c r="S2579" t="s">
        <v>2482</v>
      </c>
      <c r="U2579" t="str">
        <f>_xlfn.CONCAT(C2579,Q2579)</f>
        <v>24809Cajun Classic Open Invitational</v>
      </c>
      <c r="V2579">
        <f>VLOOKUP(U2579,Sheet1!R:S,2,FALSE)</f>
        <v>3800</v>
      </c>
      <c r="W2579">
        <f>VLOOKUP(V2579,Sheet1!A:B,2,FALSE)</f>
        <v>3252</v>
      </c>
    </row>
    <row r="2580" spans="1:23" x14ac:dyDescent="0.2">
      <c r="A2580">
        <v>439</v>
      </c>
      <c r="B2580">
        <v>1967</v>
      </c>
      <c r="C2580" s="1">
        <v>24781</v>
      </c>
      <c r="D2580" s="1" t="b">
        <f>COUNTIF(C:C,C2580)&gt;1</f>
        <v>0</v>
      </c>
      <c r="E2580" t="s">
        <v>253</v>
      </c>
      <c r="F2580" t="s">
        <v>1972</v>
      </c>
      <c r="G2580" t="s">
        <v>1985</v>
      </c>
      <c r="H2580">
        <v>1</v>
      </c>
      <c r="I2580">
        <v>2307</v>
      </c>
      <c r="J2580" t="s">
        <v>458</v>
      </c>
      <c r="K2580" t="s">
        <v>150</v>
      </c>
      <c r="L2580" t="s">
        <v>150</v>
      </c>
      <c r="M2580">
        <v>2</v>
      </c>
      <c r="N2580" t="s">
        <v>150</v>
      </c>
      <c r="O2580" t="s">
        <v>150</v>
      </c>
      <c r="P2580">
        <f>COUNTA(#REF!)</f>
        <v>1</v>
      </c>
      <c r="Q2580" t="s">
        <v>253</v>
      </c>
      <c r="R2580" t="str">
        <f>VLOOKUP(C2580,Sheet1!D:I,2,FALSE)</f>
        <v>Hawaiian Open</v>
      </c>
      <c r="T2580" t="str">
        <f>IF(Q2580=R2580,"y","")</f>
        <v>y</v>
      </c>
      <c r="U2580" t="str">
        <f>_xlfn.CONCAT(C2580,Q2580)</f>
        <v>24781Hawaiian Open</v>
      </c>
      <c r="V2580">
        <f>VLOOKUP(U2580,Sheet1!R:S,2,FALSE)</f>
        <v>249</v>
      </c>
      <c r="W2580">
        <f>VLOOKUP(V2580,Sheet1!A:B,2,FALSE)</f>
        <v>241</v>
      </c>
    </row>
    <row r="2581" spans="1:23" x14ac:dyDescent="0.2">
      <c r="A2581">
        <v>438</v>
      </c>
      <c r="B2581">
        <v>1967</v>
      </c>
      <c r="C2581" s="1">
        <v>24773</v>
      </c>
      <c r="D2581" s="1" t="b">
        <f>COUNTIF(C:C,C2581)&gt;1</f>
        <v>0</v>
      </c>
      <c r="E2581" t="s">
        <v>2277</v>
      </c>
      <c r="F2581" t="s">
        <v>1972</v>
      </c>
      <c r="G2581" t="s">
        <v>1975</v>
      </c>
      <c r="H2581">
        <v>1</v>
      </c>
      <c r="I2581">
        <v>1869</v>
      </c>
      <c r="J2581" t="s">
        <v>215</v>
      </c>
      <c r="K2581" t="s">
        <v>150</v>
      </c>
      <c r="L2581" t="s">
        <v>150</v>
      </c>
      <c r="M2581">
        <v>25</v>
      </c>
      <c r="N2581" t="s">
        <v>150</v>
      </c>
      <c r="O2581" t="s">
        <v>150</v>
      </c>
      <c r="P2581">
        <f>COUNTA(#REF!)</f>
        <v>1</v>
      </c>
      <c r="Q2581" t="s">
        <v>2277</v>
      </c>
      <c r="R2581" t="str">
        <f>VLOOKUP(C2581,Sheet1!D:I,2,FALSE)</f>
        <v>Sahara Invitational</v>
      </c>
      <c r="S2581" t="s">
        <v>2482</v>
      </c>
      <c r="U2581" t="str">
        <f>_xlfn.CONCAT(C2581,Q2581)</f>
        <v>24773Sahara Invitational</v>
      </c>
      <c r="V2581">
        <f>VLOOKUP(U2581,Sheet1!R:S,2,FALSE)</f>
        <v>4000</v>
      </c>
      <c r="W2581">
        <f>VLOOKUP(V2581,Sheet1!A:B,2,FALSE)</f>
        <v>3451</v>
      </c>
    </row>
    <row r="2582" spans="1:23" x14ac:dyDescent="0.2">
      <c r="A2582">
        <v>437</v>
      </c>
      <c r="B2582">
        <v>1967</v>
      </c>
      <c r="C2582" s="1">
        <v>24746</v>
      </c>
      <c r="D2582" s="1" t="b">
        <f>COUNTIF(C:C,C2582)&gt;1</f>
        <v>0</v>
      </c>
      <c r="E2582" t="s">
        <v>2239</v>
      </c>
      <c r="F2582" t="s">
        <v>1972</v>
      </c>
      <c r="G2582" t="s">
        <v>1984</v>
      </c>
      <c r="H2582">
        <v>1</v>
      </c>
      <c r="I2582">
        <v>1189</v>
      </c>
      <c r="J2582" t="s">
        <v>126</v>
      </c>
      <c r="K2582" t="s">
        <v>150</v>
      </c>
      <c r="L2582" t="s">
        <v>150</v>
      </c>
      <c r="M2582">
        <v>4</v>
      </c>
      <c r="N2582" t="s">
        <v>150</v>
      </c>
      <c r="O2582" t="s">
        <v>150</v>
      </c>
      <c r="P2582">
        <f>COUNTA(#REF!)</f>
        <v>1</v>
      </c>
      <c r="Q2582" t="s">
        <v>2239</v>
      </c>
      <c r="R2582" t="str">
        <f>VLOOKUP(C2582,Sheet1!D:I,2,FALSE)</f>
        <v>Atlanta Classic</v>
      </c>
      <c r="S2582" t="s">
        <v>2482</v>
      </c>
      <c r="U2582" t="str">
        <f>_xlfn.CONCAT(C2582,Q2582)</f>
        <v>24746Atlanta Classic</v>
      </c>
      <c r="V2582">
        <f>VLOOKUP(U2582,Sheet1!R:S,2,FALSE)</f>
        <v>3238</v>
      </c>
      <c r="W2582">
        <f>VLOOKUP(V2582,Sheet1!A:B,2,FALSE)</f>
        <v>2711</v>
      </c>
    </row>
    <row r="2583" spans="1:23" x14ac:dyDescent="0.2">
      <c r="A2583">
        <v>436</v>
      </c>
      <c r="B2583">
        <v>1967</v>
      </c>
      <c r="C2583" s="1">
        <v>24739</v>
      </c>
      <c r="D2583" s="1" t="b">
        <f>COUNTIF(C:C,C2583)&gt;1</f>
        <v>0</v>
      </c>
      <c r="E2583" t="s">
        <v>2375</v>
      </c>
      <c r="F2583" t="s">
        <v>1972</v>
      </c>
      <c r="G2583" t="s">
        <v>2024</v>
      </c>
      <c r="H2583">
        <v>1</v>
      </c>
      <c r="I2583">
        <v>1910</v>
      </c>
      <c r="J2583" t="s">
        <v>121</v>
      </c>
      <c r="K2583" t="s">
        <v>150</v>
      </c>
      <c r="L2583" t="s">
        <v>150</v>
      </c>
      <c r="M2583">
        <v>52</v>
      </c>
      <c r="N2583" t="s">
        <v>150</v>
      </c>
      <c r="O2583" t="s">
        <v>150</v>
      </c>
      <c r="P2583">
        <f>COUNTA(#REF!)</f>
        <v>1</v>
      </c>
      <c r="Q2583" t="s">
        <v>2375</v>
      </c>
      <c r="R2583" t="str">
        <f>VLOOKUP(C2583,Sheet1!D:I,2,FALSE)</f>
        <v>Thunderbird Classic</v>
      </c>
      <c r="S2583" t="s">
        <v>2482</v>
      </c>
      <c r="U2583" t="str">
        <f>_xlfn.CONCAT(C2583,Q2583)</f>
        <v>24739Thunderbird Classic</v>
      </c>
      <c r="V2583">
        <f>VLOOKUP(U2583,Sheet1!R:S,2,FALSE)</f>
        <v>4010</v>
      </c>
      <c r="W2583">
        <f>VLOOKUP(V2583,Sheet1!A:B,2,FALSE)</f>
        <v>3461</v>
      </c>
    </row>
    <row r="2584" spans="1:23" x14ac:dyDescent="0.2">
      <c r="A2584">
        <v>435</v>
      </c>
      <c r="B2584">
        <v>1967</v>
      </c>
      <c r="C2584" s="1">
        <v>24732</v>
      </c>
      <c r="D2584" s="1" t="b">
        <f>COUNTIF(C:C,C2584)&gt;1</f>
        <v>0</v>
      </c>
      <c r="E2584" t="s">
        <v>2374</v>
      </c>
      <c r="F2584" t="s">
        <v>1972</v>
      </c>
      <c r="G2584" t="s">
        <v>2038</v>
      </c>
      <c r="H2584">
        <v>1</v>
      </c>
      <c r="I2584">
        <v>6410</v>
      </c>
      <c r="J2584" t="s">
        <v>625</v>
      </c>
      <c r="K2584" t="s">
        <v>150</v>
      </c>
      <c r="L2584" t="s">
        <v>150</v>
      </c>
      <c r="M2584">
        <v>4</v>
      </c>
      <c r="N2584" t="s">
        <v>150</v>
      </c>
      <c r="O2584" t="s">
        <v>150</v>
      </c>
      <c r="P2584">
        <f>COUNTA(#REF!)</f>
        <v>1</v>
      </c>
      <c r="Q2584" t="s">
        <v>2374</v>
      </c>
      <c r="R2584" t="str">
        <f>VLOOKUP(C2584,Sheet1!D:I,2,FALSE)</f>
        <v>Philadelphia Golf Classic</v>
      </c>
      <c r="S2584" t="s">
        <v>2482</v>
      </c>
      <c r="U2584" t="str">
        <f>_xlfn.CONCAT(C2584,Q2584)</f>
        <v>24732Philadelphia Golf Classic</v>
      </c>
      <c r="V2584">
        <f>VLOOKUP(U2584,Sheet1!R:S,2,FALSE)</f>
        <v>3727</v>
      </c>
      <c r="W2584">
        <f>VLOOKUP(V2584,Sheet1!A:B,2,FALSE)</f>
        <v>3179</v>
      </c>
    </row>
    <row r="2585" spans="1:23" x14ac:dyDescent="0.2">
      <c r="A2585">
        <v>434</v>
      </c>
      <c r="B2585">
        <v>1967</v>
      </c>
      <c r="C2585" s="1">
        <v>24719</v>
      </c>
      <c r="D2585" s="1" t="b">
        <f>COUNTIF(C:C,C2585)&gt;1</f>
        <v>0</v>
      </c>
      <c r="E2585" t="s">
        <v>2384</v>
      </c>
      <c r="F2585" t="s">
        <v>2002</v>
      </c>
      <c r="G2585" t="s">
        <v>2002</v>
      </c>
      <c r="H2585">
        <v>1</v>
      </c>
      <c r="I2585">
        <v>1177</v>
      </c>
      <c r="J2585" t="s">
        <v>340</v>
      </c>
      <c r="K2585" t="s">
        <v>150</v>
      </c>
      <c r="L2585" t="s">
        <v>150</v>
      </c>
      <c r="M2585">
        <v>34</v>
      </c>
      <c r="N2585" t="s">
        <v>150</v>
      </c>
      <c r="O2585" t="s">
        <v>150</v>
      </c>
      <c r="P2585">
        <f>COUNTA(#REF!)</f>
        <v>1</v>
      </c>
      <c r="Q2585" t="s">
        <v>2384</v>
      </c>
      <c r="R2585" t="str">
        <f>VLOOKUP(C2585,Sheet1!D:I,2,FALSE)</f>
        <v>Carling World Open</v>
      </c>
      <c r="S2585" t="s">
        <v>2482</v>
      </c>
      <c r="U2585" t="str">
        <f>_xlfn.CONCAT(C2585,Q2585)</f>
        <v>24719Carling World Open</v>
      </c>
      <c r="V2585">
        <f>VLOOKUP(U2585,Sheet1!R:S,2,FALSE)</f>
        <v>3810</v>
      </c>
      <c r="W2585">
        <f>VLOOKUP(V2585,Sheet1!A:B,2,FALSE)</f>
        <v>3262</v>
      </c>
    </row>
    <row r="2586" spans="1:23" x14ac:dyDescent="0.2">
      <c r="A2586">
        <v>433</v>
      </c>
      <c r="B2586">
        <v>1967</v>
      </c>
      <c r="C2586" s="1">
        <v>24711</v>
      </c>
      <c r="D2586" s="1" t="b">
        <f>COUNTIF(C:C,C2586)&gt;1</f>
        <v>0</v>
      </c>
      <c r="E2586" t="s">
        <v>1680</v>
      </c>
      <c r="F2586" t="s">
        <v>1972</v>
      </c>
      <c r="G2586" t="s">
        <v>2003</v>
      </c>
      <c r="H2586">
        <v>1</v>
      </c>
      <c r="I2586">
        <v>1869</v>
      </c>
      <c r="J2586" t="s">
        <v>215</v>
      </c>
      <c r="K2586" t="s">
        <v>150</v>
      </c>
      <c r="L2586" t="s">
        <v>150</v>
      </c>
      <c r="M2586">
        <v>24</v>
      </c>
      <c r="N2586" t="s">
        <v>150</v>
      </c>
      <c r="O2586" t="s">
        <v>150</v>
      </c>
      <c r="P2586">
        <f>COUNTA(#REF!)</f>
        <v>1</v>
      </c>
      <c r="Q2586" t="s">
        <v>1680</v>
      </c>
      <c r="R2586" t="str">
        <f>VLOOKUP(C2586,Sheet1!D:I,2,FALSE)</f>
        <v>Westchester Classic</v>
      </c>
      <c r="S2586" t="s">
        <v>2482</v>
      </c>
      <c r="U2586" t="str">
        <f>_xlfn.CONCAT(C2586,Q2586)</f>
        <v>24711Westchester Classic</v>
      </c>
      <c r="V2586">
        <f>VLOOKUP(U2586,Sheet1!R:S,2,FALSE)</f>
        <v>2349</v>
      </c>
      <c r="W2586">
        <f>VLOOKUP(V2586,Sheet1!A:B,2,FALSE)</f>
        <v>2082</v>
      </c>
    </row>
    <row r="2587" spans="1:23" x14ac:dyDescent="0.2">
      <c r="A2587">
        <v>432</v>
      </c>
      <c r="B2587">
        <v>1967</v>
      </c>
      <c r="C2587" s="1">
        <v>24704</v>
      </c>
      <c r="D2587" s="1" t="b">
        <f>COUNTIF(C:C,C2587)&gt;1</f>
        <v>0</v>
      </c>
      <c r="E2587" t="s">
        <v>1435</v>
      </c>
      <c r="F2587" t="s">
        <v>1972</v>
      </c>
      <c r="G2587" t="s">
        <v>2004</v>
      </c>
      <c r="H2587">
        <v>1</v>
      </c>
      <c r="I2587">
        <v>2091</v>
      </c>
      <c r="J2587" t="s">
        <v>1436</v>
      </c>
      <c r="K2587" t="s">
        <v>150</v>
      </c>
      <c r="L2587" t="s">
        <v>150</v>
      </c>
      <c r="M2587">
        <v>1</v>
      </c>
      <c r="N2587" t="s">
        <v>150</v>
      </c>
      <c r="O2587" t="s">
        <v>150</v>
      </c>
      <c r="P2587">
        <f>COUNTA(#REF!)</f>
        <v>1</v>
      </c>
      <c r="Q2587" t="s">
        <v>1435</v>
      </c>
      <c r="R2587" t="str">
        <f>VLOOKUP(C2587,Sheet1!D:I,2,FALSE)</f>
        <v>Greater Hartford Open Invitational</v>
      </c>
      <c r="T2587" t="str">
        <f>IF(Q2587=R2587,"y","")</f>
        <v>y</v>
      </c>
      <c r="U2587" t="str">
        <f>_xlfn.CONCAT(C2587,Q2587)</f>
        <v>24704Greater Hartford Open Invitational</v>
      </c>
      <c r="V2587">
        <f>VLOOKUP(U2587,Sheet1!R:S,2,FALSE)</f>
        <v>1950</v>
      </c>
      <c r="W2587">
        <f>VLOOKUP(V2587,Sheet1!A:B,2,FALSE)</f>
        <v>1687</v>
      </c>
    </row>
    <row r="2588" spans="1:23" x14ac:dyDescent="0.2">
      <c r="A2588">
        <v>431</v>
      </c>
      <c r="B2588">
        <v>1967</v>
      </c>
      <c r="C2588" s="1">
        <v>24697</v>
      </c>
      <c r="D2588" s="1" t="b">
        <f>COUNTIF(C:C,C2588)&gt;1</f>
        <v>0</v>
      </c>
      <c r="E2588" t="s">
        <v>2273</v>
      </c>
      <c r="F2588" t="s">
        <v>1972</v>
      </c>
      <c r="G2588" t="s">
        <v>2001</v>
      </c>
      <c r="H2588">
        <v>1</v>
      </c>
      <c r="I2588">
        <v>1910</v>
      </c>
      <c r="J2588" t="s">
        <v>121</v>
      </c>
      <c r="K2588" t="s">
        <v>150</v>
      </c>
      <c r="L2588" t="s">
        <v>150</v>
      </c>
      <c r="M2588">
        <v>51</v>
      </c>
      <c r="N2588" t="s">
        <v>150</v>
      </c>
      <c r="O2588" t="s">
        <v>150</v>
      </c>
      <c r="P2588">
        <f>COUNTA(#REF!)</f>
        <v>1</v>
      </c>
      <c r="Q2588" t="s">
        <v>2273</v>
      </c>
      <c r="R2588" t="str">
        <f>VLOOKUP(C2588,Sheet1!D:I,2,FALSE)</f>
        <v>American Golf Classic</v>
      </c>
      <c r="S2588" t="s">
        <v>2482</v>
      </c>
      <c r="U2588" t="str">
        <f>_xlfn.CONCAT(C2588,Q2588)</f>
        <v>24697American Golf Classic</v>
      </c>
      <c r="V2588">
        <f>VLOOKUP(U2588,Sheet1!R:S,2,FALSE)</f>
        <v>3762</v>
      </c>
      <c r="W2588">
        <f>VLOOKUP(V2588,Sheet1!A:B,2,FALSE)</f>
        <v>3214</v>
      </c>
    </row>
    <row r="2589" spans="1:23" x14ac:dyDescent="0.2">
      <c r="A2589">
        <v>430</v>
      </c>
      <c r="B2589">
        <v>1967</v>
      </c>
      <c r="C2589" s="1">
        <v>24690</v>
      </c>
      <c r="D2589" s="1" t="b">
        <f>COUNTIF(C:C,C2589)&gt;1</f>
        <v>0</v>
      </c>
      <c r="E2589" t="s">
        <v>1703</v>
      </c>
      <c r="F2589" t="s">
        <v>1972</v>
      </c>
      <c r="G2589" t="s">
        <v>2005</v>
      </c>
      <c r="H2589">
        <v>1</v>
      </c>
      <c r="I2589">
        <v>1869</v>
      </c>
      <c r="J2589" t="s">
        <v>215</v>
      </c>
      <c r="K2589" t="s">
        <v>150</v>
      </c>
      <c r="L2589" t="s">
        <v>150</v>
      </c>
      <c r="M2589">
        <v>23</v>
      </c>
      <c r="N2589" t="s">
        <v>150</v>
      </c>
      <c r="O2589" t="s">
        <v>150</v>
      </c>
      <c r="P2589">
        <f>COUNTA(#REF!)</f>
        <v>1</v>
      </c>
      <c r="Q2589" t="s">
        <v>1703</v>
      </c>
      <c r="R2589" t="str">
        <f>VLOOKUP(C2589,Sheet1!D:I,2,FALSE)</f>
        <v>Western Open</v>
      </c>
      <c r="T2589" t="str">
        <f>IF(Q2589=R2589,"y","")</f>
        <v>y</v>
      </c>
      <c r="U2589" t="str">
        <f>_xlfn.CONCAT(C2589,Q2589)</f>
        <v>24690Western Open</v>
      </c>
      <c r="V2589">
        <f>VLOOKUP(U2589,Sheet1!R:S,2,FALSE)</f>
        <v>2405</v>
      </c>
      <c r="W2589">
        <f>VLOOKUP(V2589,Sheet1!A:B,2,FALSE)</f>
        <v>2138</v>
      </c>
    </row>
    <row r="2590" spans="1:23" x14ac:dyDescent="0.2">
      <c r="A2590">
        <v>429</v>
      </c>
      <c r="B2590">
        <v>1967</v>
      </c>
      <c r="C2590" s="1">
        <v>24683</v>
      </c>
      <c r="D2590" s="1" t="b">
        <f>COUNTIF(C:C,C2590)&gt;1</f>
        <v>0</v>
      </c>
      <c r="E2590" t="s">
        <v>2357</v>
      </c>
      <c r="F2590" t="s">
        <v>1972</v>
      </c>
      <c r="G2590" t="s">
        <v>2008</v>
      </c>
      <c r="H2590">
        <v>1</v>
      </c>
      <c r="I2590">
        <v>1438</v>
      </c>
      <c r="J2590" t="s">
        <v>762</v>
      </c>
      <c r="K2590" t="s">
        <v>150</v>
      </c>
      <c r="L2590" t="s">
        <v>150</v>
      </c>
      <c r="M2590">
        <v>1</v>
      </c>
      <c r="N2590" t="s">
        <v>150</v>
      </c>
      <c r="O2590" t="s">
        <v>150</v>
      </c>
      <c r="P2590">
        <f>COUNTA(#REF!)</f>
        <v>1</v>
      </c>
      <c r="Q2590" t="s">
        <v>2357</v>
      </c>
      <c r="R2590" t="str">
        <f>VLOOKUP(C2590,Sheet1!D:I,2,FALSE)</f>
        <v>Minnesota Golf Classic</v>
      </c>
      <c r="S2590" t="s">
        <v>2482</v>
      </c>
      <c r="U2590" t="str">
        <f>_xlfn.CONCAT(C2590,Q2590)</f>
        <v>24683Minnesota Golf Classic</v>
      </c>
      <c r="V2590">
        <f>VLOOKUP(U2590,Sheet1!R:S,2,FALSE)</f>
        <v>3929</v>
      </c>
      <c r="W2590">
        <f>VLOOKUP(V2590,Sheet1!A:B,2,FALSE)</f>
        <v>3381</v>
      </c>
    </row>
    <row r="2591" spans="1:23" x14ac:dyDescent="0.2">
      <c r="A2591">
        <v>428</v>
      </c>
      <c r="B2591">
        <v>1967</v>
      </c>
      <c r="C2591" s="1">
        <v>24676</v>
      </c>
      <c r="D2591" s="1" t="b">
        <f>COUNTIF(C:C,C2591)&gt;1</f>
        <v>0</v>
      </c>
      <c r="E2591" t="s">
        <v>978</v>
      </c>
      <c r="F2591" t="s">
        <v>1972</v>
      </c>
      <c r="G2591" t="s">
        <v>2070</v>
      </c>
      <c r="H2591">
        <v>2</v>
      </c>
      <c r="I2591">
        <v>1576</v>
      </c>
      <c r="J2591" t="s">
        <v>211</v>
      </c>
      <c r="K2591" t="s">
        <v>150</v>
      </c>
      <c r="L2591" t="s">
        <v>150</v>
      </c>
      <c r="M2591">
        <v>6</v>
      </c>
      <c r="N2591" t="s">
        <v>150</v>
      </c>
      <c r="O2591" t="s">
        <v>150</v>
      </c>
      <c r="P2591">
        <f>COUNTA(#REF!)</f>
        <v>1</v>
      </c>
      <c r="Q2591" t="s">
        <v>978</v>
      </c>
      <c r="R2591" t="str">
        <f>VLOOKUP(C2591,Sheet1!D:I,2,FALSE)</f>
        <v>PGA Championship</v>
      </c>
      <c r="S2591" t="s">
        <v>2482</v>
      </c>
      <c r="U2591" t="str">
        <f>_xlfn.CONCAT(C2591,Q2591)</f>
        <v>24676PGA Championship</v>
      </c>
      <c r="V2591">
        <f>VLOOKUP(U2591,Sheet1!R:S,2,FALSE)</f>
        <v>1503</v>
      </c>
      <c r="W2591">
        <f>VLOOKUP(V2591,Sheet1!A:B,2,FALSE)</f>
        <v>1240</v>
      </c>
    </row>
    <row r="2592" spans="1:23" x14ac:dyDescent="0.2">
      <c r="A2592">
        <v>427</v>
      </c>
      <c r="B2592">
        <v>1967</v>
      </c>
      <c r="C2592" s="1">
        <v>24668</v>
      </c>
      <c r="D2592" s="1" t="b">
        <f>COUNTIF(C:C,C2592)&gt;1</f>
        <v>0</v>
      </c>
      <c r="E2592" t="s">
        <v>1493</v>
      </c>
      <c r="F2592" t="s">
        <v>1919</v>
      </c>
      <c r="G2592" t="s">
        <v>1919</v>
      </c>
      <c r="H2592">
        <v>1</v>
      </c>
      <c r="I2592">
        <v>5163</v>
      </c>
      <c r="J2592" t="s">
        <v>119</v>
      </c>
      <c r="K2592" t="s">
        <v>150</v>
      </c>
      <c r="L2592" t="s">
        <v>150</v>
      </c>
      <c r="M2592">
        <v>6</v>
      </c>
      <c r="N2592" t="s">
        <v>150</v>
      </c>
      <c r="O2592" t="s">
        <v>150</v>
      </c>
      <c r="P2592">
        <f>COUNTA(#REF!)</f>
        <v>1</v>
      </c>
      <c r="Q2592" t="s">
        <v>1493</v>
      </c>
      <c r="R2592" t="str">
        <f>VLOOKUP(C2592,Sheet1!D:I,2,FALSE)</f>
        <v>The Open Championship</v>
      </c>
      <c r="T2592" t="str">
        <f>IF(Q2592=R2592,"y","")</f>
        <v>y</v>
      </c>
      <c r="U2592" t="str">
        <f>_xlfn.CONCAT(C2592,Q2592)</f>
        <v>24668The Open Championship</v>
      </c>
      <c r="V2592">
        <f>VLOOKUP(U2592,Sheet1!R:S,2,FALSE)</f>
        <v>2083</v>
      </c>
      <c r="W2592">
        <f>VLOOKUP(V2592,Sheet1!A:B,2,FALSE)</f>
        <v>1820</v>
      </c>
    </row>
    <row r="2593" spans="1:23" x14ac:dyDescent="0.2">
      <c r="A2593">
        <v>426</v>
      </c>
      <c r="B2593">
        <v>1967</v>
      </c>
      <c r="C2593" s="1">
        <v>24662</v>
      </c>
      <c r="D2593" s="1" t="b">
        <f>COUNTIF(C:C,C2593)&gt;1</f>
        <v>0</v>
      </c>
      <c r="E2593" t="s">
        <v>2373</v>
      </c>
      <c r="F2593" t="s">
        <v>1972</v>
      </c>
      <c r="G2593" t="s">
        <v>2060</v>
      </c>
      <c r="H2593">
        <v>1</v>
      </c>
      <c r="I2593">
        <v>1069</v>
      </c>
      <c r="J2593" t="s">
        <v>120</v>
      </c>
      <c r="K2593" t="s">
        <v>150</v>
      </c>
      <c r="L2593" t="s">
        <v>150</v>
      </c>
      <c r="M2593">
        <v>6</v>
      </c>
      <c r="N2593" t="s">
        <v>150</v>
      </c>
      <c r="O2593" t="s">
        <v>150</v>
      </c>
      <c r="P2593">
        <f>COUNTA(#REF!)</f>
        <v>1</v>
      </c>
      <c r="Q2593" t="s">
        <v>2373</v>
      </c>
      <c r="R2593" t="str">
        <f>VLOOKUP(C2593,Sheet1!D:I,2,FALSE)</f>
        <v>500 Festival Open Invitation</v>
      </c>
      <c r="S2593" t="s">
        <v>2482</v>
      </c>
      <c r="U2593" t="str">
        <f>_xlfn.CONCAT(C2593,Q2593)</f>
        <v>24662500 Festival Open Invitation</v>
      </c>
      <c r="V2593">
        <f>VLOOKUP(U2593,Sheet1!R:S,2,FALSE)</f>
        <v>3740</v>
      </c>
      <c r="W2593">
        <f>VLOOKUP(V2593,Sheet1!A:B,2,FALSE)</f>
        <v>3192</v>
      </c>
    </row>
    <row r="2594" spans="1:23" x14ac:dyDescent="0.2">
      <c r="A2594">
        <v>425</v>
      </c>
      <c r="B2594">
        <v>1967</v>
      </c>
      <c r="C2594" s="1">
        <v>24655</v>
      </c>
      <c r="D2594" s="1" t="b">
        <f>COUNTIF(C:C,C2594)&gt;1</f>
        <v>0</v>
      </c>
      <c r="E2594" t="s">
        <v>1233</v>
      </c>
      <c r="F2594" t="s">
        <v>2002</v>
      </c>
      <c r="G2594" t="s">
        <v>2002</v>
      </c>
      <c r="H2594">
        <v>1</v>
      </c>
      <c r="I2594">
        <v>1177</v>
      </c>
      <c r="J2594" t="s">
        <v>340</v>
      </c>
      <c r="K2594" t="s">
        <v>150</v>
      </c>
      <c r="L2594" t="s">
        <v>150</v>
      </c>
      <c r="M2594">
        <v>33</v>
      </c>
      <c r="N2594" t="s">
        <v>150</v>
      </c>
      <c r="O2594" t="s">
        <v>150</v>
      </c>
      <c r="P2594">
        <f>COUNTA(#REF!)</f>
        <v>1</v>
      </c>
      <c r="Q2594" t="s">
        <v>1233</v>
      </c>
      <c r="R2594" t="str">
        <f>VLOOKUP(C2594,Sheet1!D:I,2,FALSE)</f>
        <v>Canadian Open</v>
      </c>
      <c r="S2594" t="s">
        <v>2482</v>
      </c>
      <c r="U2594" t="str">
        <f>_xlfn.CONCAT(C2594,Q2594)</f>
        <v>24655Canadian Open</v>
      </c>
      <c r="V2594">
        <f>VLOOKUP(U2594,Sheet1!R:S,2,FALSE)</f>
        <v>1727</v>
      </c>
      <c r="W2594">
        <f>VLOOKUP(V2594,Sheet1!A:B,2,FALSE)</f>
        <v>1464</v>
      </c>
    </row>
    <row r="2595" spans="1:23" x14ac:dyDescent="0.2">
      <c r="A2595">
        <v>424</v>
      </c>
      <c r="B2595">
        <v>1967</v>
      </c>
      <c r="C2595" s="1">
        <v>24648</v>
      </c>
      <c r="D2595" s="1" t="b">
        <f>COUNTIF(C:C,C2595)&gt;1</f>
        <v>0</v>
      </c>
      <c r="E2595" t="s">
        <v>2355</v>
      </c>
      <c r="F2595" t="s">
        <v>1972</v>
      </c>
      <c r="G2595" t="s">
        <v>2001</v>
      </c>
      <c r="H2595">
        <v>1</v>
      </c>
      <c r="I2595">
        <v>1273</v>
      </c>
      <c r="J2595" t="s">
        <v>1195</v>
      </c>
      <c r="K2595" t="s">
        <v>150</v>
      </c>
      <c r="L2595" t="s">
        <v>150</v>
      </c>
      <c r="M2595">
        <v>4</v>
      </c>
      <c r="N2595" t="s">
        <v>150</v>
      </c>
      <c r="O2595" t="s">
        <v>150</v>
      </c>
      <c r="P2595">
        <f>COUNTA(#REF!)</f>
        <v>1</v>
      </c>
      <c r="Q2595" t="s">
        <v>2355</v>
      </c>
      <c r="R2595" t="str">
        <f>VLOOKUP(C2595,Sheet1!D:I,2,FALSE)</f>
        <v>Cleveland Open Invitational</v>
      </c>
      <c r="S2595" t="s">
        <v>2482</v>
      </c>
      <c r="U2595" t="str">
        <f>_xlfn.CONCAT(C2595,Q2595)</f>
        <v>24648Cleveland Open Invitational</v>
      </c>
      <c r="V2595">
        <f>VLOOKUP(U2595,Sheet1!R:S,2,FALSE)</f>
        <v>3825</v>
      </c>
      <c r="W2595">
        <f>VLOOKUP(V2595,Sheet1!A:B,2,FALSE)</f>
        <v>3277</v>
      </c>
    </row>
    <row r="2596" spans="1:23" x14ac:dyDescent="0.2">
      <c r="A2596">
        <v>423</v>
      </c>
      <c r="B2596">
        <v>1967</v>
      </c>
      <c r="C2596" s="1">
        <v>24641</v>
      </c>
      <c r="D2596" s="1" t="b">
        <f>COUNTIF(C:C,C2596)&gt;1</f>
        <v>0</v>
      </c>
      <c r="E2596" t="s">
        <v>1289</v>
      </c>
      <c r="F2596" t="s">
        <v>1972</v>
      </c>
      <c r="G2596" t="s">
        <v>2024</v>
      </c>
      <c r="H2596">
        <v>2</v>
      </c>
      <c r="I2596">
        <v>1869</v>
      </c>
      <c r="J2596" t="s">
        <v>215</v>
      </c>
      <c r="K2596" t="s">
        <v>150</v>
      </c>
      <c r="L2596" t="s">
        <v>150</v>
      </c>
      <c r="M2596">
        <v>22</v>
      </c>
      <c r="N2596" t="s">
        <v>150</v>
      </c>
      <c r="O2596" t="s">
        <v>150</v>
      </c>
      <c r="P2596">
        <f>COUNTA(#REF!)</f>
        <v>1</v>
      </c>
      <c r="Q2596" t="s">
        <v>1305</v>
      </c>
      <c r="R2596" t="str">
        <f>VLOOKUP(C2596,Sheet1!D:I,2,FALSE)</f>
        <v>U.S. Open Championship</v>
      </c>
      <c r="T2596" t="str">
        <f>IF(Q2596=R2596,"y","")</f>
        <v>y</v>
      </c>
      <c r="U2596" t="str">
        <f>_xlfn.CONCAT(C2596,Q2596)</f>
        <v>24641U.S. Open Championship</v>
      </c>
      <c r="V2596">
        <f>VLOOKUP(U2596,Sheet1!R:S,2,FALSE)</f>
        <v>1828</v>
      </c>
      <c r="W2596">
        <f>VLOOKUP(V2596,Sheet1!A:B,2,FALSE)</f>
        <v>1565</v>
      </c>
    </row>
    <row r="2597" spans="1:23" x14ac:dyDescent="0.2">
      <c r="A2597">
        <v>422</v>
      </c>
      <c r="B2597">
        <v>1967</v>
      </c>
      <c r="C2597" s="1">
        <v>24634</v>
      </c>
      <c r="D2597" s="1" t="b">
        <f>COUNTIF(C:C,C2597)&gt;1</f>
        <v>0</v>
      </c>
      <c r="E2597" t="s">
        <v>2356</v>
      </c>
      <c r="F2597" t="s">
        <v>1972</v>
      </c>
      <c r="G2597" t="s">
        <v>2009</v>
      </c>
      <c r="H2597">
        <v>1</v>
      </c>
      <c r="I2597">
        <v>1108</v>
      </c>
      <c r="J2597" t="s">
        <v>457</v>
      </c>
      <c r="K2597" t="s">
        <v>150</v>
      </c>
      <c r="L2597" t="s">
        <v>150</v>
      </c>
      <c r="M2597">
        <v>16</v>
      </c>
      <c r="N2597" t="s">
        <v>150</v>
      </c>
      <c r="O2597" t="s">
        <v>150</v>
      </c>
      <c r="P2597">
        <f>COUNTA(#REF!)</f>
        <v>1</v>
      </c>
      <c r="Q2597" t="s">
        <v>2356</v>
      </c>
      <c r="R2597" t="str">
        <f>VLOOKUP(C2597,Sheet1!D:I,2,FALSE)</f>
        <v>Buick Open Invitational</v>
      </c>
      <c r="S2597" t="s">
        <v>2482</v>
      </c>
      <c r="U2597" t="str">
        <f>_xlfn.CONCAT(C2597,Q2597)</f>
        <v>24634Buick Open Invitational</v>
      </c>
      <c r="V2597">
        <f>VLOOKUP(U2597,Sheet1!R:S,2,FALSE)</f>
        <v>3200</v>
      </c>
      <c r="W2597">
        <f>VLOOKUP(V2597,Sheet1!A:B,2,FALSE)</f>
        <v>2673</v>
      </c>
    </row>
    <row r="2598" spans="1:23" x14ac:dyDescent="0.2">
      <c r="A2598">
        <v>421</v>
      </c>
      <c r="B2598">
        <v>1967</v>
      </c>
      <c r="C2598" s="1">
        <v>24627</v>
      </c>
      <c r="D2598" s="1" t="b">
        <f>COUNTIF(C:C,C2598)&gt;1</f>
        <v>0</v>
      </c>
      <c r="E2598" t="s">
        <v>2501</v>
      </c>
      <c r="F2598" t="s">
        <v>1972</v>
      </c>
      <c r="G2598" t="s">
        <v>2012</v>
      </c>
      <c r="H2598">
        <v>1</v>
      </c>
      <c r="I2598">
        <v>1519</v>
      </c>
      <c r="J2598" t="s">
        <v>110</v>
      </c>
      <c r="K2598" t="s">
        <v>150</v>
      </c>
      <c r="L2598" t="s">
        <v>150</v>
      </c>
      <c r="M2598">
        <v>4</v>
      </c>
      <c r="N2598" t="s">
        <v>150</v>
      </c>
      <c r="O2598" t="s">
        <v>150</v>
      </c>
      <c r="P2598">
        <f>COUNTA(#REF!)</f>
        <v>1</v>
      </c>
      <c r="Q2598" t="s">
        <v>2501</v>
      </c>
      <c r="R2598" t="str">
        <f>VLOOKUP(C2598,Sheet1!D:I,2,FALSE)</f>
        <v>Memphis Invitational Open</v>
      </c>
      <c r="S2598" t="s">
        <v>2482</v>
      </c>
      <c r="U2598" t="str">
        <f>_xlfn.CONCAT(C2598,Q2598)</f>
        <v>24627Memphis Invitational Open</v>
      </c>
      <c r="V2598">
        <f>VLOOKUP(U2598,Sheet1!R:S,2,FALSE)</f>
        <v>2969</v>
      </c>
      <c r="W2598">
        <f>VLOOKUP(V2598,Sheet1!A:B,2,FALSE)</f>
        <v>2502</v>
      </c>
    </row>
    <row r="2599" spans="1:23" x14ac:dyDescent="0.2">
      <c r="A2599">
        <v>420</v>
      </c>
      <c r="B2599">
        <v>1967</v>
      </c>
      <c r="C2599" s="1">
        <v>24620</v>
      </c>
      <c r="D2599" s="1" t="b">
        <f>COUNTIF(C:C,C2599)&gt;1</f>
        <v>0</v>
      </c>
      <c r="E2599" t="s">
        <v>2383</v>
      </c>
      <c r="F2599" t="s">
        <v>1972</v>
      </c>
      <c r="G2599" t="s">
        <v>2000</v>
      </c>
      <c r="H2599">
        <v>1</v>
      </c>
      <c r="I2599">
        <v>1057</v>
      </c>
      <c r="J2599" t="s">
        <v>449</v>
      </c>
      <c r="K2599" t="s">
        <v>150</v>
      </c>
      <c r="L2599" t="s">
        <v>150</v>
      </c>
      <c r="M2599">
        <v>2</v>
      </c>
      <c r="N2599" t="s">
        <v>150</v>
      </c>
      <c r="O2599" t="s">
        <v>150</v>
      </c>
      <c r="P2599">
        <f>COUNTA(#REF!)</f>
        <v>1</v>
      </c>
      <c r="Q2599" t="s">
        <v>2383</v>
      </c>
      <c r="R2599" t="str">
        <f>VLOOKUP(C2599,Sheet1!D:I,2,FALSE)</f>
        <v>Oklahoma City Open Invitational</v>
      </c>
      <c r="S2599" t="s">
        <v>2482</v>
      </c>
      <c r="U2599" t="str">
        <f>_xlfn.CONCAT(C2599,Q2599)</f>
        <v>24620Oklahoma City Open Invitational</v>
      </c>
      <c r="V2599">
        <f>VLOOKUP(U2599,Sheet1!R:S,2,FALSE)</f>
        <v>3959</v>
      </c>
      <c r="W2599">
        <f>VLOOKUP(V2599,Sheet1!A:B,2,FALSE)</f>
        <v>3410</v>
      </c>
    </row>
    <row r="2600" spans="1:23" x14ac:dyDescent="0.2">
      <c r="A2600">
        <v>419</v>
      </c>
      <c r="B2600">
        <v>1967</v>
      </c>
      <c r="C2600" s="1">
        <v>24613</v>
      </c>
      <c r="D2600" s="1" t="b">
        <f>COUNTIF(C:C,C2600)&gt;1</f>
        <v>0</v>
      </c>
      <c r="E2600" t="s">
        <v>1185</v>
      </c>
      <c r="F2600" t="s">
        <v>1972</v>
      </c>
      <c r="G2600" t="s">
        <v>1982</v>
      </c>
      <c r="H2600">
        <v>1</v>
      </c>
      <c r="I2600">
        <v>2152</v>
      </c>
      <c r="J2600" t="s">
        <v>510</v>
      </c>
      <c r="K2600" t="s">
        <v>150</v>
      </c>
      <c r="L2600" t="s">
        <v>150</v>
      </c>
      <c r="M2600">
        <v>1</v>
      </c>
      <c r="N2600" t="s">
        <v>150</v>
      </c>
      <c r="O2600" t="s">
        <v>150</v>
      </c>
      <c r="P2600">
        <f>COUNTA(#REF!)</f>
        <v>1</v>
      </c>
      <c r="Q2600" t="s">
        <v>1185</v>
      </c>
      <c r="R2600" t="str">
        <f>VLOOKUP(C2600,Sheet1!D:I,2,FALSE)</f>
        <v>Colonial National Invitation</v>
      </c>
      <c r="T2600" t="str">
        <f>IF(Q2600=R2600,"y","")</f>
        <v>y</v>
      </c>
      <c r="U2600" t="str">
        <f>_xlfn.CONCAT(C2600,Q2600)</f>
        <v>24613Colonial National Invitation</v>
      </c>
      <c r="V2600">
        <f>VLOOKUP(U2600,Sheet1!R:S,2,FALSE)</f>
        <v>1606</v>
      </c>
      <c r="W2600">
        <f>VLOOKUP(V2600,Sheet1!A:B,2,FALSE)</f>
        <v>1343</v>
      </c>
    </row>
    <row r="2601" spans="1:23" x14ac:dyDescent="0.2">
      <c r="A2601">
        <v>418</v>
      </c>
      <c r="B2601">
        <v>1967</v>
      </c>
      <c r="C2601" s="1">
        <v>24606</v>
      </c>
      <c r="D2601" s="1" t="b">
        <f>COUNTIF(C:C,C2601)&gt;1</f>
        <v>0</v>
      </c>
      <c r="E2601" t="s">
        <v>894</v>
      </c>
      <c r="F2601" t="s">
        <v>1972</v>
      </c>
      <c r="G2601" t="s">
        <v>1997</v>
      </c>
      <c r="H2601">
        <v>1</v>
      </c>
      <c r="I2601">
        <v>1640</v>
      </c>
      <c r="J2601" t="s">
        <v>456</v>
      </c>
      <c r="K2601" t="s">
        <v>150</v>
      </c>
      <c r="L2601" t="s">
        <v>150</v>
      </c>
      <c r="M2601">
        <v>4</v>
      </c>
      <c r="N2601" t="s">
        <v>150</v>
      </c>
      <c r="O2601" t="s">
        <v>150</v>
      </c>
      <c r="P2601">
        <f>COUNTA(#REF!)</f>
        <v>1</v>
      </c>
      <c r="Q2601" t="s">
        <v>894</v>
      </c>
      <c r="R2601" t="str">
        <f>VLOOKUP(C2601,Sheet1!D:I,2,FALSE)</f>
        <v>Greater New Orleans Open Invitational</v>
      </c>
      <c r="T2601" t="str">
        <f>IF(Q2601=R2601,"y","")</f>
        <v>y</v>
      </c>
      <c r="U2601" t="str">
        <f>_xlfn.CONCAT(C2601,Q2601)</f>
        <v>24606Greater New Orleans Open Invitational</v>
      </c>
      <c r="V2601">
        <f>VLOOKUP(U2601,Sheet1!R:S,2,FALSE)</f>
        <v>1325</v>
      </c>
      <c r="W2601">
        <f>VLOOKUP(V2601,Sheet1!A:B,2,FALSE)</f>
        <v>1076</v>
      </c>
    </row>
    <row r="2602" spans="1:23" x14ac:dyDescent="0.2">
      <c r="A2602">
        <v>417</v>
      </c>
      <c r="B2602">
        <v>1967</v>
      </c>
      <c r="C2602" s="1">
        <v>24599</v>
      </c>
      <c r="D2602" s="1" t="b">
        <f>COUNTIF(C:C,C2602)&gt;1</f>
        <v>0</v>
      </c>
      <c r="E2602" t="s">
        <v>115</v>
      </c>
      <c r="F2602" t="s">
        <v>1972</v>
      </c>
      <c r="G2602" t="s">
        <v>1982</v>
      </c>
      <c r="H2602">
        <v>1</v>
      </c>
      <c r="I2602">
        <v>1069</v>
      </c>
      <c r="J2602" t="s">
        <v>120</v>
      </c>
      <c r="K2602" t="s">
        <v>150</v>
      </c>
      <c r="L2602" t="s">
        <v>150</v>
      </c>
      <c r="M2602">
        <v>5</v>
      </c>
      <c r="N2602" t="s">
        <v>150</v>
      </c>
      <c r="O2602" t="s">
        <v>150</v>
      </c>
      <c r="P2602">
        <f>COUNTA(#REF!)</f>
        <v>1</v>
      </c>
      <c r="Q2602" t="s">
        <v>115</v>
      </c>
      <c r="R2602" t="str">
        <f>VLOOKUP(C2602,Sheet1!D:I,2,FALSE)</f>
        <v>Houston Champions International</v>
      </c>
      <c r="T2602" t="str">
        <f>IF(Q2602=R2602,"y","")</f>
        <v>y</v>
      </c>
      <c r="U2602" t="str">
        <f>_xlfn.CONCAT(C2602,Q2602)</f>
        <v>24599Houston Champions International</v>
      </c>
      <c r="V2602">
        <f>VLOOKUP(U2602,Sheet1!R:S,2,FALSE)</f>
        <v>81</v>
      </c>
      <c r="W2602">
        <f>VLOOKUP(V2602,Sheet1!A:B,2,FALSE)</f>
        <v>81</v>
      </c>
    </row>
    <row r="2603" spans="1:23" x14ac:dyDescent="0.2">
      <c r="A2603">
        <v>416</v>
      </c>
      <c r="B2603">
        <v>1967</v>
      </c>
      <c r="C2603" s="1">
        <v>24592</v>
      </c>
      <c r="D2603" s="1" t="b">
        <f>COUNTIF(C:C,C2603)&gt;1</f>
        <v>0</v>
      </c>
      <c r="E2603" t="s">
        <v>771</v>
      </c>
      <c r="F2603" t="s">
        <v>1972</v>
      </c>
      <c r="G2603" t="s">
        <v>1982</v>
      </c>
      <c r="H2603">
        <v>1</v>
      </c>
      <c r="I2603">
        <v>2015</v>
      </c>
      <c r="J2603" t="s">
        <v>773</v>
      </c>
      <c r="K2603" t="s">
        <v>150</v>
      </c>
      <c r="L2603" t="s">
        <v>150</v>
      </c>
      <c r="M2603">
        <v>4</v>
      </c>
      <c r="N2603" t="s">
        <v>150</v>
      </c>
      <c r="O2603" t="s">
        <v>150</v>
      </c>
      <c r="P2603">
        <f>COUNTA(#REF!)</f>
        <v>1</v>
      </c>
      <c r="Q2603" t="s">
        <v>771</v>
      </c>
      <c r="R2603" t="str">
        <f>VLOOKUP(C2603,Sheet1!D:I,2,FALSE)</f>
        <v>Texas Open Invitational</v>
      </c>
      <c r="T2603" t="str">
        <f>IF(Q2603=R2603,"y","")</f>
        <v>y</v>
      </c>
      <c r="U2603" t="str">
        <f>_xlfn.CONCAT(C2603,Q2603)</f>
        <v>24592Texas Open Invitational</v>
      </c>
      <c r="V2603">
        <f>VLOOKUP(U2603,Sheet1!R:S,2,FALSE)</f>
        <v>1086</v>
      </c>
      <c r="W2603">
        <f>VLOOKUP(V2603,Sheet1!A:B,2,FALSE)</f>
        <v>839</v>
      </c>
    </row>
    <row r="2604" spans="1:23" x14ac:dyDescent="0.2">
      <c r="A2604">
        <v>415</v>
      </c>
      <c r="B2604">
        <v>1967</v>
      </c>
      <c r="C2604" s="1">
        <v>24585</v>
      </c>
      <c r="D2604" s="1" t="b">
        <f>COUNTIF(C:C,C2604)&gt;1</f>
        <v>0</v>
      </c>
      <c r="E2604" t="s">
        <v>962</v>
      </c>
      <c r="F2604" t="s">
        <v>1972</v>
      </c>
      <c r="G2604" t="s">
        <v>1982</v>
      </c>
      <c r="H2604">
        <v>1</v>
      </c>
      <c r="I2604">
        <v>2309</v>
      </c>
      <c r="J2604" t="s">
        <v>963</v>
      </c>
      <c r="K2604" t="s">
        <v>150</v>
      </c>
      <c r="L2604" t="s">
        <v>150</v>
      </c>
      <c r="M2604">
        <v>4</v>
      </c>
      <c r="N2604" t="s">
        <v>150</v>
      </c>
      <c r="O2604" t="s">
        <v>150</v>
      </c>
      <c r="P2604">
        <f>COUNTA(#REF!)</f>
        <v>1</v>
      </c>
      <c r="Q2604" t="s">
        <v>962</v>
      </c>
      <c r="R2604" t="str">
        <f>VLOOKUP(C2604,Sheet1!D:I,2,FALSE)</f>
        <v>Dallas Open Invitational</v>
      </c>
      <c r="S2604" t="s">
        <v>2482</v>
      </c>
      <c r="U2604" t="str">
        <f>_xlfn.CONCAT(C2604,Q2604)</f>
        <v>24585Dallas Open Invitational</v>
      </c>
      <c r="V2604">
        <f>VLOOKUP(U2604,Sheet1!R:S,2,FALSE)</f>
        <v>1435</v>
      </c>
      <c r="W2604">
        <f>VLOOKUP(V2604,Sheet1!A:B,2,FALSE)</f>
        <v>1172</v>
      </c>
    </row>
    <row r="2605" spans="1:23" x14ac:dyDescent="0.2">
      <c r="A2605">
        <v>413</v>
      </c>
      <c r="B2605">
        <v>1967</v>
      </c>
      <c r="C2605" s="1">
        <v>24578</v>
      </c>
      <c r="D2605" s="1" t="b">
        <f>COUNTIF(C:C,C2605)&gt;1</f>
        <v>1</v>
      </c>
      <c r="E2605" t="s">
        <v>213</v>
      </c>
      <c r="F2605" t="s">
        <v>1972</v>
      </c>
      <c r="G2605" t="s">
        <v>1975</v>
      </c>
      <c r="H2605">
        <v>1</v>
      </c>
      <c r="I2605">
        <v>1069</v>
      </c>
      <c r="J2605" t="s">
        <v>120</v>
      </c>
      <c r="K2605" t="s">
        <v>150</v>
      </c>
      <c r="L2605" t="s">
        <v>150</v>
      </c>
      <c r="M2605">
        <v>4</v>
      </c>
      <c r="N2605" t="s">
        <v>150</v>
      </c>
      <c r="O2605" t="s">
        <v>150</v>
      </c>
      <c r="P2605">
        <f>COUNTA(#REF!)</f>
        <v>1</v>
      </c>
      <c r="Q2605" t="s">
        <v>213</v>
      </c>
      <c r="R2605" t="str">
        <f>VLOOKUP(C2605,Sheet1!D:I,2,FALSE)</f>
        <v>Tournament of Champions</v>
      </c>
      <c r="T2605" t="str">
        <f>IF(Q2605=R2605,"y","")</f>
        <v>y</v>
      </c>
      <c r="U2605" t="str">
        <f>_xlfn.CONCAT(C2605,Q2605)</f>
        <v>24578Tournament of Champions</v>
      </c>
      <c r="V2605">
        <f>VLOOKUP(U2605,Sheet1!R:S,2,FALSE)</f>
        <v>179</v>
      </c>
      <c r="W2605">
        <f>VLOOKUP(V2605,Sheet1!A:B,2,FALSE)</f>
        <v>171</v>
      </c>
    </row>
    <row r="2606" spans="1:23" x14ac:dyDescent="0.2">
      <c r="A2606">
        <v>414</v>
      </c>
      <c r="B2606">
        <v>1967</v>
      </c>
      <c r="C2606" s="1">
        <v>24578</v>
      </c>
      <c r="D2606" s="1" t="b">
        <f>COUNTIF(C:C,C2606)&gt;1</f>
        <v>1</v>
      </c>
      <c r="E2606" t="s">
        <v>2332</v>
      </c>
      <c r="F2606" t="s">
        <v>1972</v>
      </c>
      <c r="G2606" t="s">
        <v>2010</v>
      </c>
      <c r="H2606">
        <v>8</v>
      </c>
      <c r="I2606">
        <v>1421</v>
      </c>
      <c r="J2606" t="s">
        <v>2382</v>
      </c>
      <c r="K2606" t="s">
        <v>150</v>
      </c>
      <c r="L2606" t="s">
        <v>150</v>
      </c>
      <c r="M2606">
        <v>1</v>
      </c>
      <c r="N2606" t="s">
        <v>150</v>
      </c>
      <c r="O2606" t="s">
        <v>150</v>
      </c>
      <c r="P2606">
        <f>COUNTA(#REF!)</f>
        <v>1</v>
      </c>
      <c r="Q2606" t="s">
        <v>2332</v>
      </c>
      <c r="R2606" t="str">
        <f>VLOOKUP(C2606,Sheet1!D:I,2,FALSE)</f>
        <v>Tournament of Champions</v>
      </c>
      <c r="S2606" t="s">
        <v>2482</v>
      </c>
      <c r="U2606" t="str">
        <f>_xlfn.CONCAT(C2606,Q2606)</f>
        <v>24578Azalea Open Invitational</v>
      </c>
      <c r="V2606">
        <f>VLOOKUP(U2606,Sheet1!R:S,2,FALSE)</f>
        <v>3778</v>
      </c>
      <c r="W2606">
        <f>VLOOKUP(V2606,Sheet1!A:B,2,FALSE)</f>
        <v>3230</v>
      </c>
    </row>
    <row r="2607" spans="1:23" x14ac:dyDescent="0.2">
      <c r="A2607">
        <v>412</v>
      </c>
      <c r="B2607">
        <v>1967</v>
      </c>
      <c r="C2607" s="1">
        <v>24571</v>
      </c>
      <c r="D2607" s="1" t="b">
        <f>COUNTIF(C:C,C2607)&gt;1</f>
        <v>0</v>
      </c>
      <c r="E2607" t="s">
        <v>797</v>
      </c>
      <c r="F2607" t="s">
        <v>1972</v>
      </c>
      <c r="G2607" t="s">
        <v>1984</v>
      </c>
      <c r="H2607">
        <v>2</v>
      </c>
      <c r="I2607">
        <v>1124</v>
      </c>
      <c r="J2607" t="s">
        <v>817</v>
      </c>
      <c r="K2607" t="s">
        <v>150</v>
      </c>
      <c r="L2607" t="s">
        <v>150</v>
      </c>
      <c r="M2607">
        <v>9</v>
      </c>
      <c r="N2607" t="s">
        <v>150</v>
      </c>
      <c r="O2607" t="s">
        <v>150</v>
      </c>
      <c r="P2607">
        <f>COUNTA(#REF!)</f>
        <v>1</v>
      </c>
      <c r="Q2607" t="s">
        <v>797</v>
      </c>
      <c r="R2607" t="str">
        <f>VLOOKUP(C2607,Sheet1!D:I,2,FALSE)</f>
        <v>Masters Tournament</v>
      </c>
      <c r="T2607" t="str">
        <f>IF(Q2607=R2607,"y","")</f>
        <v>y</v>
      </c>
      <c r="U2607" t="str">
        <f>_xlfn.CONCAT(C2607,Q2607)</f>
        <v>24571Masters Tournament</v>
      </c>
      <c r="V2607">
        <f>VLOOKUP(U2607,Sheet1!R:S,2,FALSE)</f>
        <v>1184</v>
      </c>
      <c r="W2607">
        <f>VLOOKUP(V2607,Sheet1!A:B,2,FALSE)</f>
        <v>935</v>
      </c>
    </row>
    <row r="2608" spans="1:23" x14ac:dyDescent="0.2">
      <c r="A2608">
        <v>411</v>
      </c>
      <c r="B2608">
        <v>1967</v>
      </c>
      <c r="C2608" s="1">
        <v>24564</v>
      </c>
      <c r="D2608" s="1" t="b">
        <f>COUNTIF(C:C,C2608)&gt;1</f>
        <v>0</v>
      </c>
      <c r="E2608" t="s">
        <v>1637</v>
      </c>
      <c r="F2608" t="s">
        <v>1972</v>
      </c>
      <c r="G2608" t="s">
        <v>2010</v>
      </c>
      <c r="H2608">
        <v>1</v>
      </c>
      <c r="I2608">
        <v>1033</v>
      </c>
      <c r="J2608" t="s">
        <v>399</v>
      </c>
      <c r="K2608" t="s">
        <v>150</v>
      </c>
      <c r="L2608" t="s">
        <v>150</v>
      </c>
      <c r="M2608">
        <v>2</v>
      </c>
      <c r="N2608" t="s">
        <v>150</v>
      </c>
      <c r="O2608" t="s">
        <v>150</v>
      </c>
      <c r="P2608">
        <f>COUNTA(#REF!)</f>
        <v>1</v>
      </c>
      <c r="Q2608" t="s">
        <v>1637</v>
      </c>
      <c r="R2608" t="str">
        <f>VLOOKUP(C2608,Sheet1!D:I,2,FALSE)</f>
        <v>Greater Greensboro Open</v>
      </c>
      <c r="T2608" t="str">
        <f>IF(Q2608=R2608,"y","")</f>
        <v>y</v>
      </c>
      <c r="U2608" t="str">
        <f>_xlfn.CONCAT(C2608,Q2608)</f>
        <v>24564Greater Greensboro Open</v>
      </c>
      <c r="V2608">
        <f>VLOOKUP(U2608,Sheet1!R:S,2,FALSE)</f>
        <v>2262</v>
      </c>
      <c r="W2608">
        <f>VLOOKUP(V2608,Sheet1!A:B,2,FALSE)</f>
        <v>1999</v>
      </c>
    </row>
    <row r="2609" spans="1:23" x14ac:dyDescent="0.2">
      <c r="A2609">
        <v>410</v>
      </c>
      <c r="B2609">
        <v>1967</v>
      </c>
      <c r="C2609" s="1">
        <v>24557</v>
      </c>
      <c r="D2609" s="1" t="b">
        <f>COUNTIF(C:C,C2609)&gt;1</f>
        <v>0</v>
      </c>
      <c r="E2609" t="s">
        <v>2369</v>
      </c>
      <c r="F2609" t="s">
        <v>1972</v>
      </c>
      <c r="G2609" t="s">
        <v>1989</v>
      </c>
      <c r="H2609">
        <v>1</v>
      </c>
      <c r="I2609">
        <v>1124</v>
      </c>
      <c r="J2609" t="s">
        <v>817</v>
      </c>
      <c r="K2609" t="s">
        <v>150</v>
      </c>
      <c r="L2609" t="s">
        <v>150</v>
      </c>
      <c r="M2609">
        <v>8</v>
      </c>
      <c r="N2609" t="s">
        <v>150</v>
      </c>
      <c r="O2609" t="s">
        <v>150</v>
      </c>
      <c r="P2609">
        <f>COUNTA(#REF!)</f>
        <v>1</v>
      </c>
      <c r="Q2609" t="s">
        <v>2369</v>
      </c>
      <c r="R2609" t="str">
        <f>VLOOKUP(C2609,Sheet1!D:I,2,FALSE)</f>
        <v>Pensacola Open Invitational</v>
      </c>
      <c r="S2609" t="s">
        <v>2482</v>
      </c>
      <c r="U2609" t="str">
        <f>_xlfn.CONCAT(C2609,Q2609)</f>
        <v>24557Pensacola Open Invitational</v>
      </c>
      <c r="V2609">
        <f>VLOOKUP(U2609,Sheet1!R:S,2,FALSE)</f>
        <v>3686</v>
      </c>
      <c r="W2609">
        <f>VLOOKUP(V2609,Sheet1!A:B,2,FALSE)</f>
        <v>3138</v>
      </c>
    </row>
    <row r="2610" spans="1:23" x14ac:dyDescent="0.2">
      <c r="A2610">
        <v>409</v>
      </c>
      <c r="B2610">
        <v>1967</v>
      </c>
      <c r="C2610" s="1">
        <v>24550</v>
      </c>
      <c r="D2610" s="1" t="b">
        <f>COUNTIF(C:C,C2610)&gt;1</f>
        <v>0</v>
      </c>
      <c r="E2610" t="s">
        <v>2381</v>
      </c>
      <c r="F2610" t="s">
        <v>1972</v>
      </c>
      <c r="G2610" t="s">
        <v>1989</v>
      </c>
      <c r="H2610">
        <v>1</v>
      </c>
      <c r="I2610">
        <v>6410</v>
      </c>
      <c r="J2610" t="s">
        <v>625</v>
      </c>
      <c r="K2610" t="s">
        <v>150</v>
      </c>
      <c r="L2610" t="s">
        <v>150</v>
      </c>
      <c r="M2610">
        <v>3</v>
      </c>
      <c r="N2610" t="s">
        <v>150</v>
      </c>
      <c r="O2610" t="s">
        <v>150</v>
      </c>
      <c r="P2610">
        <f>COUNTA(#REF!)</f>
        <v>1</v>
      </c>
      <c r="Q2610" t="s">
        <v>2381</v>
      </c>
      <c r="R2610" t="str">
        <f>VLOOKUP(C2610,Sheet1!D:I,2,FALSE)</f>
        <v>Jacksonville Open</v>
      </c>
      <c r="S2610" t="s">
        <v>2482</v>
      </c>
      <c r="U2610" t="str">
        <f>_xlfn.CONCAT(C2610,Q2610)</f>
        <v>24550Jacksonville Open</v>
      </c>
      <c r="V2610">
        <f>VLOOKUP(U2610,Sheet1!R:S,2,FALSE)</f>
        <v>3862</v>
      </c>
      <c r="W2610">
        <f>VLOOKUP(V2610,Sheet1!A:B,2,FALSE)</f>
        <v>3314</v>
      </c>
    </row>
    <row r="2611" spans="1:23" x14ac:dyDescent="0.2">
      <c r="A2611">
        <v>408</v>
      </c>
      <c r="B2611">
        <v>1967</v>
      </c>
      <c r="C2611" s="1">
        <v>24543</v>
      </c>
      <c r="D2611" s="1" t="b">
        <f>COUNTIF(C:C,C2611)&gt;1</f>
        <v>0</v>
      </c>
      <c r="E2611" t="s">
        <v>623</v>
      </c>
      <c r="F2611" t="s">
        <v>1972</v>
      </c>
      <c r="G2611" t="s">
        <v>1989</v>
      </c>
      <c r="H2611">
        <v>1</v>
      </c>
      <c r="I2611">
        <v>1108</v>
      </c>
      <c r="J2611" t="s">
        <v>457</v>
      </c>
      <c r="K2611" t="s">
        <v>150</v>
      </c>
      <c r="L2611" t="s">
        <v>150</v>
      </c>
      <c r="M2611">
        <v>15</v>
      </c>
      <c r="N2611" t="s">
        <v>150</v>
      </c>
      <c r="O2611" t="s">
        <v>150</v>
      </c>
      <c r="P2611">
        <f>COUNTA(#REF!)</f>
        <v>1</v>
      </c>
      <c r="Q2611" t="s">
        <v>623</v>
      </c>
      <c r="R2611" t="str">
        <f>VLOOKUP(C2611,Sheet1!D:I,2,FALSE)</f>
        <v>Florida Citrus Open Invitational</v>
      </c>
      <c r="T2611" t="str">
        <f>IF(Q2611=R2611,"y","")</f>
        <v>y</v>
      </c>
      <c r="U2611" t="str">
        <f>_xlfn.CONCAT(C2611,Q2611)</f>
        <v>24543Florida Citrus Open Invitational</v>
      </c>
      <c r="V2611">
        <f>VLOOKUP(U2611,Sheet1!R:S,2,FALSE)</f>
        <v>916</v>
      </c>
      <c r="W2611">
        <f>VLOOKUP(V2611,Sheet1!A:B,2,FALSE)</f>
        <v>669</v>
      </c>
    </row>
    <row r="2612" spans="1:23" x14ac:dyDescent="0.2">
      <c r="A2612">
        <v>407</v>
      </c>
      <c r="B2612">
        <v>1967</v>
      </c>
      <c r="C2612" s="1">
        <v>24536</v>
      </c>
      <c r="D2612" s="1" t="b">
        <f>COUNTIF(C:C,C2612)&gt;1</f>
        <v>0</v>
      </c>
      <c r="E2612" t="s">
        <v>2584</v>
      </c>
      <c r="F2612" t="s">
        <v>1972</v>
      </c>
      <c r="G2612" t="s">
        <v>1989</v>
      </c>
      <c r="H2612">
        <v>1</v>
      </c>
      <c r="I2612">
        <v>2042</v>
      </c>
      <c r="J2612" t="s">
        <v>901</v>
      </c>
      <c r="K2612" t="s">
        <v>150</v>
      </c>
      <c r="L2612" t="s">
        <v>150</v>
      </c>
      <c r="M2612">
        <v>18</v>
      </c>
      <c r="N2612" t="s">
        <v>150</v>
      </c>
      <c r="O2612" t="s">
        <v>150</v>
      </c>
      <c r="P2612">
        <f>COUNTA(#REF!)</f>
        <v>1</v>
      </c>
      <c r="Q2612" t="s">
        <v>2584</v>
      </c>
      <c r="R2612" t="str">
        <f>VLOOKUP(C2612,Sheet1!D:I,2,FALSE)</f>
        <v>Doral CC Open Invitational</v>
      </c>
      <c r="S2612" t="s">
        <v>2482</v>
      </c>
      <c r="U2612" t="str">
        <f>_xlfn.CONCAT(C2612,Q2612)</f>
        <v>24536Doral CC Open Invitational</v>
      </c>
      <c r="V2612">
        <f>VLOOKUP(U2612,Sheet1!R:S,2,FALSE)</f>
        <v>3352</v>
      </c>
      <c r="W2612">
        <f>VLOOKUP(V2612,Sheet1!A:B,2,FALSE)</f>
        <v>2818</v>
      </c>
    </row>
    <row r="2613" spans="1:23" x14ac:dyDescent="0.2">
      <c r="A2613">
        <v>406</v>
      </c>
      <c r="B2613">
        <v>1967</v>
      </c>
      <c r="C2613" s="1">
        <v>24522</v>
      </c>
      <c r="D2613" s="1" t="b">
        <f>COUNTIF(C:C,C2613)&gt;1</f>
        <v>0</v>
      </c>
      <c r="E2613" t="s">
        <v>2566</v>
      </c>
      <c r="F2613" t="s">
        <v>1972</v>
      </c>
      <c r="G2613" t="s">
        <v>1987</v>
      </c>
      <c r="H2613">
        <v>1</v>
      </c>
      <c r="I2613">
        <v>1910</v>
      </c>
      <c r="J2613" t="s">
        <v>121</v>
      </c>
      <c r="K2613" t="s">
        <v>150</v>
      </c>
      <c r="L2613" t="s">
        <v>150</v>
      </c>
      <c r="M2613">
        <v>50</v>
      </c>
      <c r="N2613" t="s">
        <v>150</v>
      </c>
      <c r="O2613" t="s">
        <v>150</v>
      </c>
      <c r="P2613">
        <f>COUNTA(#REF!)</f>
        <v>1</v>
      </c>
      <c r="Q2613" t="s">
        <v>2566</v>
      </c>
      <c r="R2613" t="str">
        <f>VLOOKUP(C2613,Sheet1!D:I,2,FALSE)</f>
        <v>Tucson Open</v>
      </c>
      <c r="S2613" t="s">
        <v>2482</v>
      </c>
      <c r="U2613" t="str">
        <f>_xlfn.CONCAT(C2613,Q2613)</f>
        <v>24522Tucson Open</v>
      </c>
      <c r="V2613">
        <f>VLOOKUP(U2613,Sheet1!R:S,2,FALSE)</f>
        <v>3301</v>
      </c>
      <c r="W2613">
        <f>VLOOKUP(V2613,Sheet1!A:B,2,FALSE)</f>
        <v>2774</v>
      </c>
    </row>
    <row r="2614" spans="1:23" x14ac:dyDescent="0.2">
      <c r="A2614">
        <v>405</v>
      </c>
      <c r="B2614">
        <v>1967</v>
      </c>
      <c r="C2614" s="1">
        <v>24515</v>
      </c>
      <c r="D2614" s="1" t="b">
        <f>COUNTIF(C:C,C2614)&gt;1</f>
        <v>0</v>
      </c>
      <c r="E2614" t="s">
        <v>454</v>
      </c>
      <c r="F2614" t="s">
        <v>1972</v>
      </c>
      <c r="G2614" t="s">
        <v>1987</v>
      </c>
      <c r="H2614">
        <v>1</v>
      </c>
      <c r="I2614">
        <v>1108</v>
      </c>
      <c r="J2614" t="s">
        <v>457</v>
      </c>
      <c r="K2614" t="s">
        <v>150</v>
      </c>
      <c r="L2614" t="s">
        <v>150</v>
      </c>
      <c r="M2614">
        <v>14</v>
      </c>
      <c r="N2614" t="s">
        <v>150</v>
      </c>
      <c r="O2614" t="s">
        <v>150</v>
      </c>
      <c r="P2614">
        <f>COUNTA(#REF!)</f>
        <v>1</v>
      </c>
      <c r="Q2614" t="s">
        <v>454</v>
      </c>
      <c r="R2614" t="str">
        <f>VLOOKUP(C2614,Sheet1!D:I,2,FALSE)</f>
        <v>Phoenix Open Invitational</v>
      </c>
      <c r="T2614" t="str">
        <f>IF(Q2614=R2614,"y","")</f>
        <v>y</v>
      </c>
      <c r="U2614" t="str">
        <f>_xlfn.CONCAT(C2614,Q2614)</f>
        <v>24515Phoenix Open Invitational</v>
      </c>
      <c r="V2614">
        <f>VLOOKUP(U2614,Sheet1!R:S,2,FALSE)</f>
        <v>680</v>
      </c>
      <c r="W2614">
        <f>VLOOKUP(V2614,Sheet1!A:B,2,FALSE)</f>
        <v>436</v>
      </c>
    </row>
    <row r="2615" spans="1:23" x14ac:dyDescent="0.2">
      <c r="A2615">
        <v>404</v>
      </c>
      <c r="B2615">
        <v>1967</v>
      </c>
      <c r="C2615" s="1">
        <v>24508</v>
      </c>
      <c r="D2615" s="1" t="b">
        <f>COUNTIF(C:C,C2615)&gt;1</f>
        <v>0</v>
      </c>
      <c r="E2615" t="s">
        <v>332</v>
      </c>
      <c r="F2615" t="s">
        <v>1972</v>
      </c>
      <c r="G2615" t="s">
        <v>1973</v>
      </c>
      <c r="H2615">
        <v>1</v>
      </c>
      <c r="I2615">
        <v>1873</v>
      </c>
      <c r="J2615" t="s">
        <v>341</v>
      </c>
      <c r="K2615" t="s">
        <v>150</v>
      </c>
      <c r="L2615" t="s">
        <v>150</v>
      </c>
      <c r="M2615">
        <v>3</v>
      </c>
      <c r="N2615" t="s">
        <v>150</v>
      </c>
      <c r="O2615" t="s">
        <v>150</v>
      </c>
      <c r="P2615">
        <f>COUNTA(#REF!)</f>
        <v>1</v>
      </c>
      <c r="Q2615" t="s">
        <v>332</v>
      </c>
      <c r="R2615" t="str">
        <f>VLOOKUP(C2615,Sheet1!D:I,2,FALSE)</f>
        <v>Bob Hope Desert Classic</v>
      </c>
      <c r="T2615" t="str">
        <f>IF(Q2615=R2615,"y","")</f>
        <v>y</v>
      </c>
      <c r="U2615" t="str">
        <f>_xlfn.CONCAT(C2615,Q2615)</f>
        <v>24508Bob Hope Desert Classic</v>
      </c>
      <c r="V2615">
        <f>VLOOKUP(U2615,Sheet1!R:S,2,FALSE)</f>
        <v>463</v>
      </c>
      <c r="W2615">
        <f>VLOOKUP(V2615,Sheet1!A:B,2,FALSE)</f>
        <v>300</v>
      </c>
    </row>
    <row r="2616" spans="1:23" x14ac:dyDescent="0.2">
      <c r="A2616">
        <v>403</v>
      </c>
      <c r="B2616">
        <v>1967</v>
      </c>
      <c r="C2616" s="1">
        <v>24501</v>
      </c>
      <c r="D2616" s="1" t="b">
        <f>COUNTIF(C:C,C2616)&gt;1</f>
        <v>0</v>
      </c>
      <c r="E2616" t="s">
        <v>502</v>
      </c>
      <c r="F2616" t="s">
        <v>1972</v>
      </c>
      <c r="G2616" t="s">
        <v>1973</v>
      </c>
      <c r="H2616">
        <v>1</v>
      </c>
      <c r="I2616">
        <v>1910</v>
      </c>
      <c r="J2616" t="s">
        <v>121</v>
      </c>
      <c r="K2616" t="s">
        <v>150</v>
      </c>
      <c r="L2616" t="s">
        <v>150</v>
      </c>
      <c r="M2616">
        <v>49</v>
      </c>
      <c r="N2616" t="s">
        <v>150</v>
      </c>
      <c r="O2616" t="s">
        <v>150</v>
      </c>
      <c r="P2616">
        <f>COUNTA(#REF!)</f>
        <v>1</v>
      </c>
      <c r="Q2616" t="s">
        <v>502</v>
      </c>
      <c r="R2616" t="str">
        <f>VLOOKUP(C2616,Sheet1!D:I,2,FALSE)</f>
        <v>Los Angeles Open</v>
      </c>
      <c r="T2616" t="str">
        <f>IF(Q2616=R2616,"y","")</f>
        <v>y</v>
      </c>
      <c r="U2616" t="str">
        <f>_xlfn.CONCAT(C2616,Q2616)</f>
        <v>24501Los Angeles Open</v>
      </c>
      <c r="V2616">
        <f>VLOOKUP(U2616,Sheet1!R:S,2,FALSE)</f>
        <v>765</v>
      </c>
      <c r="W2616">
        <f>VLOOKUP(V2616,Sheet1!A:B,2,FALSE)</f>
        <v>521</v>
      </c>
    </row>
    <row r="2617" spans="1:23" x14ac:dyDescent="0.2">
      <c r="A2617">
        <v>402</v>
      </c>
      <c r="B2617">
        <v>1967</v>
      </c>
      <c r="C2617" s="1">
        <v>24494</v>
      </c>
      <c r="D2617" s="1" t="b">
        <f>COUNTIF(C:C,C2617)&gt;1</f>
        <v>0</v>
      </c>
      <c r="E2617" t="s">
        <v>1807</v>
      </c>
      <c r="F2617" t="s">
        <v>1972</v>
      </c>
      <c r="G2617" t="s">
        <v>1973</v>
      </c>
      <c r="H2617">
        <v>1</v>
      </c>
      <c r="I2617">
        <v>1869</v>
      </c>
      <c r="J2617" t="s">
        <v>215</v>
      </c>
      <c r="K2617" t="s">
        <v>150</v>
      </c>
      <c r="L2617" t="s">
        <v>150</v>
      </c>
      <c r="M2617">
        <v>21</v>
      </c>
      <c r="N2617" t="s">
        <v>150</v>
      </c>
      <c r="O2617" t="s">
        <v>150</v>
      </c>
      <c r="P2617">
        <f>COUNTA(#REF!)</f>
        <v>1</v>
      </c>
      <c r="Q2617" t="s">
        <v>1807</v>
      </c>
      <c r="R2617" t="str">
        <f>VLOOKUP(C2617,Sheet1!D:I,2,FALSE)</f>
        <v>Bing Crosby National Pro-Am</v>
      </c>
      <c r="S2617" t="s">
        <v>2482</v>
      </c>
      <c r="U2617" t="str">
        <f>_xlfn.CONCAT(C2617,Q2617)</f>
        <v>24494Bing Crosby National Pro-Am</v>
      </c>
      <c r="V2617">
        <f>VLOOKUP(U2617,Sheet1!R:S,2,FALSE)</f>
        <v>2667</v>
      </c>
      <c r="W2617">
        <f>VLOOKUP(V2617,Sheet1!A:B,2,FALSE)</f>
        <v>2291</v>
      </c>
    </row>
    <row r="2618" spans="1:23" x14ac:dyDescent="0.2">
      <c r="A2618">
        <v>401</v>
      </c>
      <c r="B2618">
        <v>1967</v>
      </c>
      <c r="C2618" s="1">
        <v>24487</v>
      </c>
      <c r="D2618" s="1" t="b">
        <f>COUNTIF(C:C,C2618)&gt;1</f>
        <v>0</v>
      </c>
      <c r="E2618" t="s">
        <v>402</v>
      </c>
      <c r="F2618" t="s">
        <v>1972</v>
      </c>
      <c r="G2618" t="s">
        <v>1973</v>
      </c>
      <c r="H2618">
        <v>1</v>
      </c>
      <c r="I2618">
        <v>1422</v>
      </c>
      <c r="J2618" t="s">
        <v>403</v>
      </c>
      <c r="K2618" t="s">
        <v>150</v>
      </c>
      <c r="L2618" t="s">
        <v>150</v>
      </c>
      <c r="M2618">
        <v>7</v>
      </c>
      <c r="N2618" t="s">
        <v>150</v>
      </c>
      <c r="O2618" t="s">
        <v>150</v>
      </c>
      <c r="P2618">
        <f>COUNTA(#REF!)</f>
        <v>1</v>
      </c>
      <c r="Q2618" t="s">
        <v>402</v>
      </c>
      <c r="R2618" t="str">
        <f>VLOOKUP(C2618,Sheet1!D:I,2,FALSE)</f>
        <v>San Diego Open Invitational</v>
      </c>
      <c r="T2618" t="str">
        <f>IF(Q2618=R2618,"y","")</f>
        <v>y</v>
      </c>
      <c r="U2618" t="str">
        <f>_xlfn.CONCAT(C2618,Q2618)</f>
        <v>24487San Diego Open Invitational</v>
      </c>
      <c r="V2618">
        <f>VLOOKUP(U2618,Sheet1!R:S,2,FALSE)</f>
        <v>609</v>
      </c>
      <c r="W2618">
        <f>VLOOKUP(V2618,Sheet1!A:B,2,FALSE)</f>
        <v>365</v>
      </c>
    </row>
    <row r="2619" spans="1:23" x14ac:dyDescent="0.2">
      <c r="A2619">
        <v>400</v>
      </c>
      <c r="B2619">
        <v>1966</v>
      </c>
      <c r="C2619" s="1">
        <v>24438</v>
      </c>
      <c r="D2619" s="1" t="b">
        <f>COUNTIF(C:C,C2619)&gt;1</f>
        <v>0</v>
      </c>
      <c r="E2619" t="s">
        <v>2380</v>
      </c>
      <c r="F2619" t="s">
        <v>1972</v>
      </c>
      <c r="G2619" t="s">
        <v>1997</v>
      </c>
      <c r="H2619">
        <v>1</v>
      </c>
      <c r="I2619">
        <v>1240</v>
      </c>
      <c r="J2619" t="s">
        <v>1257</v>
      </c>
      <c r="K2619" t="s">
        <v>150</v>
      </c>
      <c r="L2619" t="s">
        <v>150</v>
      </c>
      <c r="M2619">
        <v>4</v>
      </c>
      <c r="N2619" t="s">
        <v>150</v>
      </c>
      <c r="O2619" t="s">
        <v>150</v>
      </c>
      <c r="P2619">
        <f>COUNTA(#REF!)</f>
        <v>1</v>
      </c>
      <c r="Q2619" t="s">
        <v>2380</v>
      </c>
      <c r="R2619" t="str">
        <f>VLOOKUP(C2619,Sheet1!D:I,2,FALSE)</f>
        <v>Cajun Classic Open Invitational</v>
      </c>
      <c r="S2619" t="s">
        <v>2482</v>
      </c>
      <c r="U2619" t="str">
        <f>_xlfn.CONCAT(C2619,Q2619)</f>
        <v>24438Cajun Classic Open Invitational</v>
      </c>
      <c r="V2619">
        <f>VLOOKUP(U2619,Sheet1!R:S,2,FALSE)</f>
        <v>3801</v>
      </c>
      <c r="W2619">
        <f>VLOOKUP(V2619,Sheet1!A:B,2,FALSE)</f>
        <v>3253</v>
      </c>
    </row>
    <row r="2620" spans="1:23" x14ac:dyDescent="0.2">
      <c r="A2620">
        <v>399</v>
      </c>
      <c r="B2620">
        <v>1966</v>
      </c>
      <c r="C2620" s="1">
        <v>24431</v>
      </c>
      <c r="D2620" s="1" t="b">
        <f>COUNTIF(C:C,C2620)&gt;1</f>
        <v>0</v>
      </c>
      <c r="E2620" t="s">
        <v>115</v>
      </c>
      <c r="F2620" t="s">
        <v>1972</v>
      </c>
      <c r="G2620" t="s">
        <v>1982</v>
      </c>
      <c r="H2620">
        <v>1</v>
      </c>
      <c r="I2620">
        <v>1910</v>
      </c>
      <c r="J2620" t="s">
        <v>121</v>
      </c>
      <c r="K2620" t="s">
        <v>150</v>
      </c>
      <c r="L2620" t="s">
        <v>150</v>
      </c>
      <c r="M2620">
        <v>48</v>
      </c>
      <c r="N2620" t="s">
        <v>150</v>
      </c>
      <c r="O2620" t="s">
        <v>150</v>
      </c>
      <c r="P2620">
        <f>COUNTA(#REF!)</f>
        <v>1</v>
      </c>
      <c r="Q2620" t="s">
        <v>115</v>
      </c>
      <c r="R2620" t="str">
        <f>VLOOKUP(C2620,Sheet1!D:I,2,FALSE)</f>
        <v>Houston Champions International</v>
      </c>
      <c r="T2620" t="str">
        <f>IF(Q2620=R2620,"y","")</f>
        <v>y</v>
      </c>
      <c r="U2620" t="str">
        <f>_xlfn.CONCAT(C2620,Q2620)</f>
        <v>24431Houston Champions International</v>
      </c>
      <c r="V2620">
        <f>VLOOKUP(U2620,Sheet1!R:S,2,FALSE)</f>
        <v>82</v>
      </c>
      <c r="W2620">
        <f>VLOOKUP(V2620,Sheet1!A:B,2,FALSE)</f>
        <v>82</v>
      </c>
    </row>
    <row r="2621" spans="1:23" x14ac:dyDescent="0.2">
      <c r="A2621">
        <v>398</v>
      </c>
      <c r="B2621">
        <v>1966</v>
      </c>
      <c r="C2621" s="1">
        <v>24410</v>
      </c>
      <c r="D2621" s="1" t="b">
        <f>COUNTIF(C:C,C2621)&gt;1</f>
        <v>0</v>
      </c>
      <c r="E2621" t="s">
        <v>253</v>
      </c>
      <c r="F2621" t="s">
        <v>1972</v>
      </c>
      <c r="G2621" t="s">
        <v>1985</v>
      </c>
      <c r="H2621">
        <v>1</v>
      </c>
      <c r="I2621">
        <v>8</v>
      </c>
      <c r="J2621" t="s">
        <v>269</v>
      </c>
      <c r="K2621" t="s">
        <v>150</v>
      </c>
      <c r="L2621" t="s">
        <v>150</v>
      </c>
      <c r="M2621">
        <v>1</v>
      </c>
      <c r="N2621" t="s">
        <v>150</v>
      </c>
      <c r="O2621" t="s">
        <v>150</v>
      </c>
      <c r="P2621">
        <f>COUNTA(#REF!)</f>
        <v>1</v>
      </c>
      <c r="Q2621" t="s">
        <v>253</v>
      </c>
      <c r="R2621" t="str">
        <f>VLOOKUP(C2621,Sheet1!D:I,2,FALSE)</f>
        <v>Hawaiian Open</v>
      </c>
      <c r="T2621" t="str">
        <f>IF(Q2621=R2621,"y","")</f>
        <v>y</v>
      </c>
      <c r="U2621" t="str">
        <f>_xlfn.CONCAT(C2621,Q2621)</f>
        <v>24410Hawaiian Open</v>
      </c>
      <c r="V2621">
        <f>VLOOKUP(U2621,Sheet1!R:S,2,FALSE)</f>
        <v>250</v>
      </c>
      <c r="W2621">
        <f>VLOOKUP(V2621,Sheet1!A:B,2,FALSE)</f>
        <v>242</v>
      </c>
    </row>
    <row r="2622" spans="1:23" x14ac:dyDescent="0.2">
      <c r="A2622">
        <v>397</v>
      </c>
      <c r="B2622">
        <v>1966</v>
      </c>
      <c r="C2622" s="1">
        <v>24395</v>
      </c>
      <c r="D2622" s="1" t="b">
        <f>COUNTIF(C:C,C2622)&gt;1</f>
        <v>0</v>
      </c>
      <c r="E2622" t="s">
        <v>2277</v>
      </c>
      <c r="F2622" t="s">
        <v>1972</v>
      </c>
      <c r="G2622" t="s">
        <v>1975</v>
      </c>
      <c r="H2622">
        <v>1</v>
      </c>
      <c r="I2622">
        <v>1869</v>
      </c>
      <c r="J2622" t="s">
        <v>215</v>
      </c>
      <c r="K2622" t="s">
        <v>150</v>
      </c>
      <c r="L2622" t="s">
        <v>150</v>
      </c>
      <c r="M2622">
        <v>20</v>
      </c>
      <c r="N2622" t="s">
        <v>150</v>
      </c>
      <c r="O2622" t="s">
        <v>150</v>
      </c>
      <c r="P2622">
        <f>COUNTA(#REF!)</f>
        <v>1</v>
      </c>
      <c r="Q2622" t="s">
        <v>2277</v>
      </c>
      <c r="R2622" t="str">
        <f>VLOOKUP(C2622,Sheet1!D:I,2,FALSE)</f>
        <v>Sahara Invitational</v>
      </c>
      <c r="S2622" t="s">
        <v>2482</v>
      </c>
      <c r="U2622" t="str">
        <f>_xlfn.CONCAT(C2622,Q2622)</f>
        <v>24395Sahara Invitational</v>
      </c>
      <c r="V2622">
        <f>VLOOKUP(U2622,Sheet1!R:S,2,FALSE)</f>
        <v>4001</v>
      </c>
      <c r="W2622">
        <f>VLOOKUP(V2622,Sheet1!A:B,2,FALSE)</f>
        <v>3452</v>
      </c>
    </row>
    <row r="2623" spans="1:23" x14ac:dyDescent="0.2">
      <c r="A2623">
        <v>396</v>
      </c>
      <c r="B2623">
        <v>1966</v>
      </c>
      <c r="C2623" s="1">
        <v>24382</v>
      </c>
      <c r="D2623" s="1" t="b">
        <f>COUNTIF(C:C,C2623)&gt;1</f>
        <v>0</v>
      </c>
      <c r="E2623" t="s">
        <v>1233</v>
      </c>
      <c r="F2623" t="s">
        <v>2002</v>
      </c>
      <c r="G2623" t="s">
        <v>2002</v>
      </c>
      <c r="H2623">
        <v>1</v>
      </c>
      <c r="I2623">
        <v>1752</v>
      </c>
      <c r="J2623" t="s">
        <v>1253</v>
      </c>
      <c r="K2623" t="s">
        <v>150</v>
      </c>
      <c r="L2623" t="s">
        <v>150</v>
      </c>
      <c r="M2623">
        <v>2</v>
      </c>
      <c r="N2623" t="s">
        <v>150</v>
      </c>
      <c r="O2623" t="s">
        <v>150</v>
      </c>
      <c r="P2623">
        <f>COUNTA(#REF!)</f>
        <v>1</v>
      </c>
      <c r="Q2623" t="s">
        <v>1233</v>
      </c>
      <c r="R2623" t="str">
        <f>VLOOKUP(C2623,Sheet1!D:I,2,FALSE)</f>
        <v>Canadian Open</v>
      </c>
      <c r="T2623" t="str">
        <f>IF(Q2623=R2623,"y","")</f>
        <v>y</v>
      </c>
      <c r="U2623" t="str">
        <f>_xlfn.CONCAT(C2623,Q2623)</f>
        <v>24382Canadian Open</v>
      </c>
      <c r="V2623">
        <f>VLOOKUP(U2623,Sheet1!R:S,2,FALSE)</f>
        <v>1728</v>
      </c>
      <c r="W2623">
        <f>VLOOKUP(V2623,Sheet1!A:B,2,FALSE)</f>
        <v>1465</v>
      </c>
    </row>
    <row r="2624" spans="1:23" x14ac:dyDescent="0.2">
      <c r="A2624">
        <v>395</v>
      </c>
      <c r="B2624">
        <v>1966</v>
      </c>
      <c r="C2624" s="1">
        <v>24375</v>
      </c>
      <c r="D2624" s="1" t="b">
        <f>COUNTIF(C:C,C2624)&gt;1</f>
        <v>0</v>
      </c>
      <c r="E2624" t="s">
        <v>2389</v>
      </c>
      <c r="F2624" t="s">
        <v>1972</v>
      </c>
      <c r="G2624" t="s">
        <v>2039</v>
      </c>
      <c r="H2624">
        <v>1</v>
      </c>
      <c r="I2624">
        <v>1099</v>
      </c>
      <c r="J2624" t="s">
        <v>1194</v>
      </c>
      <c r="K2624" t="s">
        <v>150</v>
      </c>
      <c r="L2624" t="s">
        <v>150</v>
      </c>
      <c r="M2624">
        <v>1</v>
      </c>
      <c r="N2624" t="s">
        <v>150</v>
      </c>
      <c r="O2624" t="s">
        <v>150</v>
      </c>
      <c r="P2624">
        <f>COUNTA(#REF!)</f>
        <v>1</v>
      </c>
      <c r="Q2624" t="s">
        <v>2389</v>
      </c>
      <c r="R2624" t="str">
        <f>VLOOKUP(C2624,Sheet1!D:I,2,FALSE)</f>
        <v>Greater Seattle-Everett Classic</v>
      </c>
      <c r="S2624" t="s">
        <v>2482</v>
      </c>
      <c r="U2624" t="str">
        <f>_xlfn.CONCAT(C2624,Q2624)</f>
        <v>24375Greater Seattle-Everett Classic</v>
      </c>
      <c r="V2624">
        <f>VLOOKUP(U2624,Sheet1!R:S,2,FALSE)</f>
        <v>3865</v>
      </c>
      <c r="W2624">
        <f>VLOOKUP(V2624,Sheet1!A:B,2,FALSE)</f>
        <v>3317</v>
      </c>
    </row>
    <row r="2625" spans="1:23" x14ac:dyDescent="0.2">
      <c r="A2625">
        <v>394</v>
      </c>
      <c r="B2625">
        <v>1966</v>
      </c>
      <c r="C2625" s="1">
        <v>24368</v>
      </c>
      <c r="D2625" s="1" t="b">
        <f>COUNTIF(C:C,C2625)&gt;1</f>
        <v>0</v>
      </c>
      <c r="E2625" t="s">
        <v>2388</v>
      </c>
      <c r="F2625" t="s">
        <v>1972</v>
      </c>
      <c r="G2625" t="s">
        <v>2362</v>
      </c>
      <c r="H2625">
        <v>1</v>
      </c>
      <c r="I2625">
        <v>2309</v>
      </c>
      <c r="J2625" t="s">
        <v>963</v>
      </c>
      <c r="K2625" t="s">
        <v>150</v>
      </c>
      <c r="L2625" t="s">
        <v>150</v>
      </c>
      <c r="M2625">
        <v>3</v>
      </c>
      <c r="N2625" t="s">
        <v>150</v>
      </c>
      <c r="O2625" t="s">
        <v>150</v>
      </c>
      <c r="P2625">
        <f>COUNTA(#REF!)</f>
        <v>1</v>
      </c>
      <c r="Q2625" t="s">
        <v>2388</v>
      </c>
      <c r="R2625" t="str">
        <f>VLOOKUP(C2625,Sheet1!D:I,2,FALSE)</f>
        <v>Portland Open Invitational</v>
      </c>
      <c r="S2625" t="s">
        <v>2482</v>
      </c>
      <c r="U2625" t="str">
        <f>_xlfn.CONCAT(C2625,Q2625)</f>
        <v>24368Portland Open Invitational</v>
      </c>
      <c r="V2625">
        <f>VLOOKUP(U2625,Sheet1!R:S,2,FALSE)</f>
        <v>3974</v>
      </c>
      <c r="W2625">
        <f>VLOOKUP(V2625,Sheet1!A:B,2,FALSE)</f>
        <v>3425</v>
      </c>
    </row>
    <row r="2626" spans="1:23" x14ac:dyDescent="0.2">
      <c r="A2626">
        <v>393</v>
      </c>
      <c r="B2626">
        <v>1966</v>
      </c>
      <c r="C2626" s="1">
        <v>24353</v>
      </c>
      <c r="D2626" s="1" t="b">
        <f>COUNTIF(C:C,C2626)&gt;1</f>
        <v>0</v>
      </c>
      <c r="E2626" t="s">
        <v>2384</v>
      </c>
      <c r="F2626" t="s">
        <v>1919</v>
      </c>
      <c r="G2626" t="s">
        <v>1919</v>
      </c>
      <c r="H2626">
        <v>1</v>
      </c>
      <c r="I2626">
        <v>1269</v>
      </c>
      <c r="J2626" t="s">
        <v>113</v>
      </c>
      <c r="K2626" t="s">
        <v>150</v>
      </c>
      <c r="L2626" t="s">
        <v>150</v>
      </c>
      <c r="M2626">
        <v>3</v>
      </c>
      <c r="N2626" t="s">
        <v>150</v>
      </c>
      <c r="O2626" t="s">
        <v>150</v>
      </c>
      <c r="P2626">
        <f>COUNTA(#REF!)</f>
        <v>1</v>
      </c>
      <c r="Q2626" t="s">
        <v>2384</v>
      </c>
      <c r="R2626" t="str">
        <f>VLOOKUP(C2626,Sheet1!D:I,2,FALSE)</f>
        <v>Carling World Open</v>
      </c>
      <c r="S2626" t="s">
        <v>2482</v>
      </c>
      <c r="U2626" t="str">
        <f>_xlfn.CONCAT(C2626,Q2626)</f>
        <v>24353Carling World Open</v>
      </c>
      <c r="V2626">
        <f>VLOOKUP(U2626,Sheet1!R:S,2,FALSE)</f>
        <v>3811</v>
      </c>
      <c r="W2626">
        <f>VLOOKUP(V2626,Sheet1!A:B,2,FALSE)</f>
        <v>3263</v>
      </c>
    </row>
    <row r="2627" spans="1:23" x14ac:dyDescent="0.2">
      <c r="A2627">
        <v>392</v>
      </c>
      <c r="B2627">
        <v>1966</v>
      </c>
      <c r="C2627" s="1">
        <v>24347</v>
      </c>
      <c r="D2627" s="1" t="b">
        <f>COUNTIF(C:C,C2627)&gt;1</f>
        <v>0</v>
      </c>
      <c r="E2627" t="s">
        <v>2374</v>
      </c>
      <c r="F2627" t="s">
        <v>1972</v>
      </c>
      <c r="G2627" t="s">
        <v>2038</v>
      </c>
      <c r="H2627">
        <v>1</v>
      </c>
      <c r="I2627">
        <v>1576</v>
      </c>
      <c r="J2627" t="s">
        <v>211</v>
      </c>
      <c r="K2627" t="s">
        <v>150</v>
      </c>
      <c r="L2627" t="s">
        <v>150</v>
      </c>
      <c r="M2627">
        <v>5</v>
      </c>
      <c r="N2627" t="s">
        <v>150</v>
      </c>
      <c r="O2627" t="s">
        <v>150</v>
      </c>
      <c r="P2627">
        <f>COUNTA(#REF!)</f>
        <v>1</v>
      </c>
      <c r="Q2627" t="s">
        <v>2374</v>
      </c>
      <c r="R2627" t="str">
        <f>VLOOKUP(C2627,Sheet1!D:I,2,FALSE)</f>
        <v>Philadelphia Golf Classic</v>
      </c>
      <c r="S2627" t="s">
        <v>2482</v>
      </c>
      <c r="U2627" t="str">
        <f>_xlfn.CONCAT(C2627,Q2627)</f>
        <v>24347Philadelphia Golf Classic</v>
      </c>
      <c r="V2627">
        <f>VLOOKUP(U2627,Sheet1!R:S,2,FALSE)</f>
        <v>3728</v>
      </c>
      <c r="W2627">
        <f>VLOOKUP(V2627,Sheet1!A:B,2,FALSE)</f>
        <v>3180</v>
      </c>
    </row>
    <row r="2628" spans="1:23" x14ac:dyDescent="0.2">
      <c r="A2628">
        <v>391</v>
      </c>
      <c r="B2628">
        <v>1966</v>
      </c>
      <c r="C2628" s="1">
        <v>24340</v>
      </c>
      <c r="D2628" s="1" t="b">
        <f>COUNTIF(C:C,C2628)&gt;1</f>
        <v>0</v>
      </c>
      <c r="E2628" t="s">
        <v>1437</v>
      </c>
      <c r="F2628" t="s">
        <v>1972</v>
      </c>
      <c r="G2628" t="s">
        <v>2004</v>
      </c>
      <c r="H2628">
        <v>1</v>
      </c>
      <c r="I2628">
        <v>2247</v>
      </c>
      <c r="J2628" t="s">
        <v>223</v>
      </c>
      <c r="K2628" t="s">
        <v>150</v>
      </c>
      <c r="L2628" t="s">
        <v>150</v>
      </c>
      <c r="M2628">
        <v>13</v>
      </c>
      <c r="N2628" t="s">
        <v>150</v>
      </c>
      <c r="O2628" t="s">
        <v>150</v>
      </c>
      <c r="P2628">
        <f>COUNTA(#REF!)</f>
        <v>1</v>
      </c>
      <c r="Q2628" t="s">
        <v>1437</v>
      </c>
      <c r="R2628" t="str">
        <f>VLOOKUP(C2628,Sheet1!D:I,2,FALSE)</f>
        <v>Insurance City Open Invitational</v>
      </c>
      <c r="T2628" t="str">
        <f>IF(Q2628=R2628,"y","")</f>
        <v>y</v>
      </c>
      <c r="U2628" t="str">
        <f>_xlfn.CONCAT(C2628,Q2628)</f>
        <v>24340Insurance City Open Invitational</v>
      </c>
      <c r="V2628">
        <f>VLOOKUP(U2628,Sheet1!R:S,2,FALSE)</f>
        <v>1951</v>
      </c>
      <c r="W2628">
        <f>VLOOKUP(V2628,Sheet1!A:B,2,FALSE)</f>
        <v>1688</v>
      </c>
    </row>
    <row r="2629" spans="1:23" x14ac:dyDescent="0.2">
      <c r="A2629">
        <v>390</v>
      </c>
      <c r="B2629">
        <v>1966</v>
      </c>
      <c r="C2629" s="1">
        <v>24333</v>
      </c>
      <c r="D2629" s="1" t="b">
        <f>COUNTIF(C:C,C2629)&gt;1</f>
        <v>0</v>
      </c>
      <c r="E2629" t="s">
        <v>2375</v>
      </c>
      <c r="F2629" t="s">
        <v>1972</v>
      </c>
      <c r="G2629" t="s">
        <v>2024</v>
      </c>
      <c r="H2629">
        <v>1</v>
      </c>
      <c r="I2629">
        <v>2032</v>
      </c>
      <c r="J2629" t="s">
        <v>898</v>
      </c>
      <c r="K2629" t="s">
        <v>150</v>
      </c>
      <c r="L2629" t="s">
        <v>150</v>
      </c>
      <c r="M2629">
        <v>4</v>
      </c>
      <c r="N2629" t="s">
        <v>150</v>
      </c>
      <c r="O2629" t="s">
        <v>150</v>
      </c>
      <c r="P2629">
        <f>COUNTA(#REF!)</f>
        <v>1</v>
      </c>
      <c r="Q2629" t="s">
        <v>2375</v>
      </c>
      <c r="R2629" t="str">
        <f>VLOOKUP(C2629,Sheet1!D:I,2,FALSE)</f>
        <v>Thunderbird Classic</v>
      </c>
      <c r="S2629" t="s">
        <v>2482</v>
      </c>
      <c r="U2629" t="str">
        <f>_xlfn.CONCAT(C2629,Q2629)</f>
        <v>24333Thunderbird Classic</v>
      </c>
      <c r="V2629">
        <f>VLOOKUP(U2629,Sheet1!R:S,2,FALSE)</f>
        <v>4011</v>
      </c>
      <c r="W2629">
        <f>VLOOKUP(V2629,Sheet1!A:B,2,FALSE)</f>
        <v>3462</v>
      </c>
    </row>
    <row r="2630" spans="1:23" x14ac:dyDescent="0.2">
      <c r="A2630">
        <v>389</v>
      </c>
      <c r="B2630">
        <v>1966</v>
      </c>
      <c r="C2630" s="1">
        <v>24326</v>
      </c>
      <c r="D2630" s="1" t="b">
        <f>COUNTIF(C:C,C2630)&gt;1</f>
        <v>0</v>
      </c>
      <c r="E2630" t="s">
        <v>2304</v>
      </c>
      <c r="F2630" t="s">
        <v>1972</v>
      </c>
      <c r="G2630" t="s">
        <v>2001</v>
      </c>
      <c r="H2630">
        <v>1</v>
      </c>
      <c r="I2630">
        <v>2093</v>
      </c>
      <c r="J2630" t="s">
        <v>2387</v>
      </c>
      <c r="K2630" t="s">
        <v>150</v>
      </c>
      <c r="L2630" t="s">
        <v>150</v>
      </c>
      <c r="M2630">
        <v>2</v>
      </c>
      <c r="N2630" t="s">
        <v>150</v>
      </c>
      <c r="O2630" t="s">
        <v>150</v>
      </c>
      <c r="P2630">
        <f>COUNTA(#REF!)</f>
        <v>1</v>
      </c>
      <c r="Q2630" t="s">
        <v>2304</v>
      </c>
      <c r="R2630" t="str">
        <f>VLOOKUP(C2630,Sheet1!D:I,2,FALSE)</f>
        <v>Cleveland Open</v>
      </c>
      <c r="S2630" t="s">
        <v>2482</v>
      </c>
      <c r="U2630" t="str">
        <f>_xlfn.CONCAT(C2630,Q2630)</f>
        <v>24326Cleveland Open</v>
      </c>
      <c r="V2630">
        <f>VLOOKUP(U2630,Sheet1!R:S,2,FALSE)</f>
        <v>3822</v>
      </c>
      <c r="W2630">
        <f>VLOOKUP(V2630,Sheet1!A:B,2,FALSE)</f>
        <v>3274</v>
      </c>
    </row>
    <row r="2631" spans="1:23" x14ac:dyDescent="0.2">
      <c r="A2631">
        <v>388</v>
      </c>
      <c r="B2631">
        <v>1966</v>
      </c>
      <c r="C2631" s="1">
        <v>24319</v>
      </c>
      <c r="D2631" s="1" t="b">
        <f>COUNTIF(C:C,C2631)&gt;1</f>
        <v>0</v>
      </c>
      <c r="E2631" t="s">
        <v>2373</v>
      </c>
      <c r="F2631" t="s">
        <v>1972</v>
      </c>
      <c r="G2631" t="s">
        <v>2060</v>
      </c>
      <c r="H2631">
        <v>1</v>
      </c>
      <c r="I2631">
        <v>1177</v>
      </c>
      <c r="J2631" t="s">
        <v>340</v>
      </c>
      <c r="K2631" t="s">
        <v>150</v>
      </c>
      <c r="L2631" t="s">
        <v>150</v>
      </c>
      <c r="M2631">
        <v>32</v>
      </c>
      <c r="N2631" t="s">
        <v>150</v>
      </c>
      <c r="O2631" t="s">
        <v>150</v>
      </c>
      <c r="P2631">
        <f>COUNTA(#REF!)</f>
        <v>1</v>
      </c>
      <c r="Q2631" t="s">
        <v>2373</v>
      </c>
      <c r="R2631" t="str">
        <f>VLOOKUP(C2631,Sheet1!D:I,2,FALSE)</f>
        <v>500 Festival Open Invitation</v>
      </c>
      <c r="S2631" t="s">
        <v>2482</v>
      </c>
      <c r="U2631" t="str">
        <f>_xlfn.CONCAT(C2631,Q2631)</f>
        <v>24319500 Festival Open Invitation</v>
      </c>
      <c r="V2631">
        <f>VLOOKUP(U2631,Sheet1!R:S,2,FALSE)</f>
        <v>3741</v>
      </c>
      <c r="W2631">
        <f>VLOOKUP(V2631,Sheet1!A:B,2,FALSE)</f>
        <v>3193</v>
      </c>
    </row>
    <row r="2632" spans="1:23" x14ac:dyDescent="0.2">
      <c r="A2632">
        <v>387</v>
      </c>
      <c r="B2632">
        <v>1966</v>
      </c>
      <c r="C2632" s="1">
        <v>24312</v>
      </c>
      <c r="D2632" s="1" t="b">
        <f>COUNTIF(C:C,C2632)&gt;1</f>
        <v>0</v>
      </c>
      <c r="E2632" t="s">
        <v>978</v>
      </c>
      <c r="F2632" t="s">
        <v>1972</v>
      </c>
      <c r="G2632" t="s">
        <v>2001</v>
      </c>
      <c r="H2632">
        <v>2</v>
      </c>
      <c r="I2632">
        <v>1401</v>
      </c>
      <c r="J2632" t="s">
        <v>669</v>
      </c>
      <c r="K2632" t="s">
        <v>150</v>
      </c>
      <c r="L2632" t="s">
        <v>150</v>
      </c>
      <c r="M2632">
        <v>4</v>
      </c>
      <c r="N2632" t="s">
        <v>150</v>
      </c>
      <c r="O2632" t="s">
        <v>150</v>
      </c>
      <c r="P2632">
        <f>COUNTA(#REF!)</f>
        <v>1</v>
      </c>
      <c r="Q2632" t="s">
        <v>978</v>
      </c>
      <c r="R2632" t="str">
        <f>VLOOKUP(C2632,Sheet1!D:I,2,FALSE)</f>
        <v>PGA Championship</v>
      </c>
      <c r="T2632" t="str">
        <f>IF(Q2632=R2632,"y","")</f>
        <v>y</v>
      </c>
      <c r="U2632" t="str">
        <f>_xlfn.CONCAT(C2632,Q2632)</f>
        <v>24312PGA Championship</v>
      </c>
      <c r="V2632">
        <f>VLOOKUP(U2632,Sheet1!R:S,2,FALSE)</f>
        <v>1504</v>
      </c>
      <c r="W2632">
        <f>VLOOKUP(V2632,Sheet1!A:B,2,FALSE)</f>
        <v>1241</v>
      </c>
    </row>
    <row r="2633" spans="1:23" x14ac:dyDescent="0.2">
      <c r="A2633">
        <v>386</v>
      </c>
      <c r="B2633">
        <v>1966</v>
      </c>
      <c r="C2633" s="1">
        <v>24305</v>
      </c>
      <c r="D2633" s="1" t="b">
        <f>COUNTIF(C:C,C2633)&gt;1</f>
        <v>0</v>
      </c>
      <c r="E2633" t="s">
        <v>2357</v>
      </c>
      <c r="F2633" t="s">
        <v>1972</v>
      </c>
      <c r="G2633" t="s">
        <v>2008</v>
      </c>
      <c r="H2633">
        <v>1</v>
      </c>
      <c r="I2633">
        <v>1867</v>
      </c>
      <c r="J2633" t="s">
        <v>123</v>
      </c>
      <c r="K2633" t="s">
        <v>150</v>
      </c>
      <c r="L2633" t="s">
        <v>150</v>
      </c>
      <c r="M2633">
        <v>7</v>
      </c>
      <c r="N2633" t="s">
        <v>150</v>
      </c>
      <c r="O2633" t="s">
        <v>150</v>
      </c>
      <c r="P2633">
        <f>COUNTA(#REF!)</f>
        <v>1</v>
      </c>
      <c r="Q2633" t="s">
        <v>2357</v>
      </c>
      <c r="R2633" t="str">
        <f>VLOOKUP(C2633,Sheet1!D:I,2,FALSE)</f>
        <v>Minnesota Golf Classic</v>
      </c>
      <c r="S2633" t="s">
        <v>2482</v>
      </c>
      <c r="U2633" t="str">
        <f>_xlfn.CONCAT(C2633,Q2633)</f>
        <v>24305Minnesota Golf Classic</v>
      </c>
      <c r="V2633">
        <f>VLOOKUP(U2633,Sheet1!R:S,2,FALSE)</f>
        <v>3930</v>
      </c>
      <c r="W2633">
        <f>VLOOKUP(V2633,Sheet1!A:B,2,FALSE)</f>
        <v>3382</v>
      </c>
    </row>
    <row r="2634" spans="1:23" x14ac:dyDescent="0.2">
      <c r="A2634">
        <v>385</v>
      </c>
      <c r="B2634">
        <v>1966</v>
      </c>
      <c r="C2634" s="1">
        <v>24297</v>
      </c>
      <c r="D2634" s="1" t="b">
        <f>COUNTIF(C:C,C2634)&gt;1</f>
        <v>0</v>
      </c>
      <c r="E2634" t="s">
        <v>1493</v>
      </c>
      <c r="F2634" t="s">
        <v>2006</v>
      </c>
      <c r="G2634" t="s">
        <v>2006</v>
      </c>
      <c r="H2634">
        <v>1</v>
      </c>
      <c r="I2634">
        <v>1869</v>
      </c>
      <c r="J2634" t="s">
        <v>215</v>
      </c>
      <c r="K2634" t="s">
        <v>150</v>
      </c>
      <c r="L2634" t="s">
        <v>150</v>
      </c>
      <c r="M2634">
        <v>19</v>
      </c>
      <c r="N2634" t="s">
        <v>150</v>
      </c>
      <c r="O2634" t="s">
        <v>150</v>
      </c>
      <c r="P2634">
        <f>COUNTA(#REF!)</f>
        <v>1</v>
      </c>
      <c r="Q2634" t="s">
        <v>1493</v>
      </c>
      <c r="R2634" t="str">
        <f>VLOOKUP(C2634,Sheet1!D:I,2,FALSE)</f>
        <v>The Open Championship</v>
      </c>
      <c r="T2634" t="str">
        <f>IF(Q2634=R2634,"y","")</f>
        <v>y</v>
      </c>
      <c r="U2634" t="str">
        <f>_xlfn.CONCAT(C2634,Q2634)</f>
        <v>24297The Open Championship</v>
      </c>
      <c r="V2634">
        <f>VLOOKUP(U2634,Sheet1!R:S,2,FALSE)</f>
        <v>2084</v>
      </c>
      <c r="W2634">
        <f>VLOOKUP(V2634,Sheet1!A:B,2,FALSE)</f>
        <v>1821</v>
      </c>
    </row>
    <row r="2635" spans="1:23" x14ac:dyDescent="0.2">
      <c r="A2635">
        <v>384</v>
      </c>
      <c r="B2635">
        <v>1966</v>
      </c>
      <c r="C2635" s="1">
        <v>24284</v>
      </c>
      <c r="D2635" s="1" t="b">
        <f>COUNTIF(C:C,C2635)&gt;1</f>
        <v>0</v>
      </c>
      <c r="E2635" t="s">
        <v>1703</v>
      </c>
      <c r="F2635" t="s">
        <v>1972</v>
      </c>
      <c r="G2635" t="s">
        <v>2005</v>
      </c>
      <c r="H2635">
        <v>1</v>
      </c>
      <c r="I2635">
        <v>1177</v>
      </c>
      <c r="J2635" t="s">
        <v>340</v>
      </c>
      <c r="K2635" t="s">
        <v>150</v>
      </c>
      <c r="L2635" t="s">
        <v>150</v>
      </c>
      <c r="M2635">
        <v>31</v>
      </c>
      <c r="N2635" t="s">
        <v>150</v>
      </c>
      <c r="O2635" t="s">
        <v>150</v>
      </c>
      <c r="P2635">
        <f>COUNTA(#REF!)</f>
        <v>1</v>
      </c>
      <c r="Q2635" t="s">
        <v>1703</v>
      </c>
      <c r="R2635" t="str">
        <f>VLOOKUP(C2635,Sheet1!D:I,2,FALSE)</f>
        <v>Western Open</v>
      </c>
      <c r="T2635" t="str">
        <f>IF(Q2635=R2635,"y","")</f>
        <v>y</v>
      </c>
      <c r="U2635" t="str">
        <f>_xlfn.CONCAT(C2635,Q2635)</f>
        <v>24284Western Open</v>
      </c>
      <c r="V2635">
        <f>VLOOKUP(U2635,Sheet1!R:S,2,FALSE)</f>
        <v>2406</v>
      </c>
      <c r="W2635">
        <f>VLOOKUP(V2635,Sheet1!A:B,2,FALSE)</f>
        <v>2139</v>
      </c>
    </row>
    <row r="2636" spans="1:23" x14ac:dyDescent="0.2">
      <c r="A2636">
        <v>383</v>
      </c>
      <c r="B2636">
        <v>1966</v>
      </c>
      <c r="C2636" s="1">
        <v>24278</v>
      </c>
      <c r="D2636" s="1" t="b">
        <f>COUNTIF(C:C,C2636)&gt;1</f>
        <v>0</v>
      </c>
      <c r="E2636" t="s">
        <v>1289</v>
      </c>
      <c r="F2636" t="s">
        <v>1972</v>
      </c>
      <c r="G2636" t="s">
        <v>1973</v>
      </c>
      <c r="H2636">
        <v>2</v>
      </c>
      <c r="I2636">
        <v>1177</v>
      </c>
      <c r="J2636" t="s">
        <v>340</v>
      </c>
      <c r="K2636" t="s">
        <v>150</v>
      </c>
      <c r="L2636" t="s">
        <v>150</v>
      </c>
      <c r="M2636">
        <v>30</v>
      </c>
      <c r="N2636" t="s">
        <v>150</v>
      </c>
      <c r="O2636" t="s">
        <v>150</v>
      </c>
      <c r="P2636">
        <f>COUNTA(#REF!)</f>
        <v>1</v>
      </c>
      <c r="Q2636" t="s">
        <v>1305</v>
      </c>
      <c r="R2636" t="str">
        <f>VLOOKUP(C2636,Sheet1!D:I,2,FALSE)</f>
        <v>U.S. Open Championship</v>
      </c>
      <c r="T2636" t="str">
        <f>IF(Q2636=R2636,"y","")</f>
        <v>y</v>
      </c>
      <c r="U2636" t="str">
        <f>_xlfn.CONCAT(C2636,Q2636)</f>
        <v>24278U.S. Open Championship</v>
      </c>
      <c r="V2636">
        <f>VLOOKUP(U2636,Sheet1!R:S,2,FALSE)</f>
        <v>1829</v>
      </c>
      <c r="W2636">
        <f>VLOOKUP(V2636,Sheet1!A:B,2,FALSE)</f>
        <v>1566</v>
      </c>
    </row>
    <row r="2637" spans="1:23" x14ac:dyDescent="0.2">
      <c r="A2637">
        <v>382</v>
      </c>
      <c r="B2637">
        <v>1966</v>
      </c>
      <c r="C2637" s="1">
        <v>24270</v>
      </c>
      <c r="D2637" s="1" t="b">
        <f>COUNTIF(C:C,C2637)&gt;1</f>
        <v>0</v>
      </c>
      <c r="E2637" t="s">
        <v>2356</v>
      </c>
      <c r="F2637" t="s">
        <v>1972</v>
      </c>
      <c r="G2637" t="s">
        <v>2009</v>
      </c>
      <c r="H2637">
        <v>1</v>
      </c>
      <c r="I2637">
        <v>2014</v>
      </c>
      <c r="J2637" t="s">
        <v>517</v>
      </c>
      <c r="K2637" t="s">
        <v>150</v>
      </c>
      <c r="L2637" t="s">
        <v>150</v>
      </c>
      <c r="M2637">
        <v>5</v>
      </c>
      <c r="N2637" t="s">
        <v>150</v>
      </c>
      <c r="O2637" t="s">
        <v>150</v>
      </c>
      <c r="P2637">
        <f>COUNTA(#REF!)</f>
        <v>1</v>
      </c>
      <c r="Q2637" t="s">
        <v>2356</v>
      </c>
      <c r="R2637" t="str">
        <f>VLOOKUP(C2637,Sheet1!D:I,2,FALSE)</f>
        <v>Buick Open Invitational</v>
      </c>
      <c r="S2637" t="s">
        <v>2482</v>
      </c>
      <c r="U2637" t="str">
        <f>_xlfn.CONCAT(C2637,Q2637)</f>
        <v>24270Buick Open Invitational</v>
      </c>
      <c r="V2637">
        <f>VLOOKUP(U2637,Sheet1!R:S,2,FALSE)</f>
        <v>3199</v>
      </c>
      <c r="W2637">
        <f>VLOOKUP(V2637,Sheet1!A:B,2,FALSE)</f>
        <v>2672</v>
      </c>
    </row>
    <row r="2638" spans="1:23" x14ac:dyDescent="0.2">
      <c r="A2638">
        <v>381</v>
      </c>
      <c r="B2638">
        <v>1966</v>
      </c>
      <c r="C2638" s="1">
        <v>24263</v>
      </c>
      <c r="D2638" s="1" t="b">
        <f>COUNTIF(C:C,C2638)&gt;1</f>
        <v>0</v>
      </c>
      <c r="E2638" t="s">
        <v>2501</v>
      </c>
      <c r="F2638" t="s">
        <v>1972</v>
      </c>
      <c r="G2638" t="s">
        <v>2012</v>
      </c>
      <c r="H2638">
        <v>1</v>
      </c>
      <c r="I2638">
        <v>2309</v>
      </c>
      <c r="J2638" t="s">
        <v>963</v>
      </c>
      <c r="K2638" t="s">
        <v>150</v>
      </c>
      <c r="L2638" t="s">
        <v>150</v>
      </c>
      <c r="M2638">
        <v>2</v>
      </c>
      <c r="N2638" t="s">
        <v>150</v>
      </c>
      <c r="O2638" t="s">
        <v>150</v>
      </c>
      <c r="P2638">
        <f>COUNTA(#REF!)</f>
        <v>1</v>
      </c>
      <c r="Q2638" t="s">
        <v>2501</v>
      </c>
      <c r="R2638" t="str">
        <f>VLOOKUP(C2638,Sheet1!D:I,2,FALSE)</f>
        <v>Memphis Invitational Open</v>
      </c>
      <c r="S2638" t="s">
        <v>2482</v>
      </c>
      <c r="U2638" t="str">
        <f>_xlfn.CONCAT(C2638,Q2638)</f>
        <v>24263Memphis Invitational Open</v>
      </c>
      <c r="V2638">
        <f>VLOOKUP(U2638,Sheet1!R:S,2,FALSE)</f>
        <v>2968</v>
      </c>
      <c r="W2638">
        <f>VLOOKUP(V2638,Sheet1!A:B,2,FALSE)</f>
        <v>2501</v>
      </c>
    </row>
    <row r="2639" spans="1:23" x14ac:dyDescent="0.2">
      <c r="A2639">
        <v>380</v>
      </c>
      <c r="B2639">
        <v>1966</v>
      </c>
      <c r="C2639" s="1">
        <v>24256</v>
      </c>
      <c r="D2639" s="1" t="b">
        <f>COUNTIF(C:C,C2639)&gt;1</f>
        <v>0</v>
      </c>
      <c r="E2639" t="s">
        <v>2383</v>
      </c>
      <c r="F2639" t="s">
        <v>1972</v>
      </c>
      <c r="G2639" t="s">
        <v>2000</v>
      </c>
      <c r="H2639">
        <v>1</v>
      </c>
      <c r="I2639">
        <v>6</v>
      </c>
      <c r="J2639" t="s">
        <v>1513</v>
      </c>
      <c r="K2639" t="s">
        <v>150</v>
      </c>
      <c r="L2639" t="s">
        <v>150</v>
      </c>
      <c r="M2639">
        <v>12</v>
      </c>
      <c r="N2639" t="s">
        <v>150</v>
      </c>
      <c r="O2639" t="s">
        <v>150</v>
      </c>
      <c r="P2639">
        <f>COUNTA(#REF!)</f>
        <v>1</v>
      </c>
      <c r="Q2639" t="s">
        <v>2383</v>
      </c>
      <c r="R2639" t="str">
        <f>VLOOKUP(C2639,Sheet1!D:I,2,FALSE)</f>
        <v>Oklahoma City Open Invitational</v>
      </c>
      <c r="S2639" t="s">
        <v>2482</v>
      </c>
      <c r="U2639" t="str">
        <f>_xlfn.CONCAT(C2639,Q2639)</f>
        <v>24256Oklahoma City Open Invitational</v>
      </c>
      <c r="V2639">
        <f>VLOOKUP(U2639,Sheet1!R:S,2,FALSE)</f>
        <v>3960</v>
      </c>
      <c r="W2639">
        <f>VLOOKUP(V2639,Sheet1!A:B,2,FALSE)</f>
        <v>3411</v>
      </c>
    </row>
    <row r="2640" spans="1:23" x14ac:dyDescent="0.2">
      <c r="A2640">
        <v>379</v>
      </c>
      <c r="B2640">
        <v>1966</v>
      </c>
      <c r="C2640" s="1">
        <v>24249</v>
      </c>
      <c r="D2640" s="1" t="b">
        <f>COUNTIF(C:C,C2640)&gt;1</f>
        <v>0</v>
      </c>
      <c r="E2640" t="s">
        <v>1185</v>
      </c>
      <c r="F2640" t="s">
        <v>1972</v>
      </c>
      <c r="G2640" t="s">
        <v>1982</v>
      </c>
      <c r="H2640">
        <v>1</v>
      </c>
      <c r="I2640">
        <v>1269</v>
      </c>
      <c r="J2640" t="s">
        <v>113</v>
      </c>
      <c r="K2640" t="s">
        <v>150</v>
      </c>
      <c r="L2640" t="s">
        <v>150</v>
      </c>
      <c r="M2640">
        <v>2</v>
      </c>
      <c r="N2640" t="s">
        <v>150</v>
      </c>
      <c r="O2640" t="s">
        <v>150</v>
      </c>
      <c r="P2640">
        <f>COUNTA(#REF!)</f>
        <v>1</v>
      </c>
      <c r="Q2640" t="s">
        <v>1185</v>
      </c>
      <c r="R2640" t="str">
        <f>VLOOKUP(C2640,Sheet1!D:I,2,FALSE)</f>
        <v>Colonial National Invitation</v>
      </c>
      <c r="T2640" t="str">
        <f>IF(Q2640=R2640,"y","")</f>
        <v>y</v>
      </c>
      <c r="U2640" t="str">
        <f>_xlfn.CONCAT(C2640,Q2640)</f>
        <v>24249Colonial National Invitation</v>
      </c>
      <c r="V2640">
        <f>VLOOKUP(U2640,Sheet1!R:S,2,FALSE)</f>
        <v>1607</v>
      </c>
      <c r="W2640">
        <f>VLOOKUP(V2640,Sheet1!A:B,2,FALSE)</f>
        <v>1344</v>
      </c>
    </row>
    <row r="2641" spans="1:23" x14ac:dyDescent="0.2">
      <c r="A2641">
        <v>378</v>
      </c>
      <c r="B2641">
        <v>1966</v>
      </c>
      <c r="C2641" s="1">
        <v>24243</v>
      </c>
      <c r="D2641" s="1" t="b">
        <f>COUNTIF(C:C,C2641)&gt;1</f>
        <v>0</v>
      </c>
      <c r="E2641" t="s">
        <v>894</v>
      </c>
      <c r="F2641" t="s">
        <v>1972</v>
      </c>
      <c r="G2641" t="s">
        <v>1997</v>
      </c>
      <c r="H2641">
        <v>1</v>
      </c>
      <c r="I2641">
        <v>1069</v>
      </c>
      <c r="J2641" t="s">
        <v>120</v>
      </c>
      <c r="K2641" t="s">
        <v>150</v>
      </c>
      <c r="L2641" t="s">
        <v>150</v>
      </c>
      <c r="M2641">
        <v>3</v>
      </c>
      <c r="N2641" t="s">
        <v>150</v>
      </c>
      <c r="O2641" t="s">
        <v>150</v>
      </c>
      <c r="P2641">
        <f>COUNTA(#REF!)</f>
        <v>1</v>
      </c>
      <c r="Q2641" t="s">
        <v>894</v>
      </c>
      <c r="R2641" t="str">
        <f>VLOOKUP(C2641,Sheet1!D:I,2,FALSE)</f>
        <v>Greater New Orleans Open Invitational</v>
      </c>
      <c r="T2641" t="str">
        <f>IF(Q2641=R2641,"y","")</f>
        <v>y</v>
      </c>
      <c r="U2641" t="str">
        <f>_xlfn.CONCAT(C2641,Q2641)</f>
        <v>24243Greater New Orleans Open Invitational</v>
      </c>
      <c r="V2641">
        <f>VLOOKUP(U2641,Sheet1!R:S,2,FALSE)</f>
        <v>1326</v>
      </c>
      <c r="W2641">
        <f>VLOOKUP(V2641,Sheet1!A:B,2,FALSE)</f>
        <v>1077</v>
      </c>
    </row>
    <row r="2642" spans="1:23" x14ac:dyDescent="0.2">
      <c r="A2642">
        <v>377</v>
      </c>
      <c r="B2642">
        <v>1966</v>
      </c>
      <c r="C2642" s="1">
        <v>24228</v>
      </c>
      <c r="D2642" s="1" t="b">
        <f>COUNTIF(C:C,C2642)&gt;1</f>
        <v>0</v>
      </c>
      <c r="E2642" t="s">
        <v>771</v>
      </c>
      <c r="F2642" t="s">
        <v>1972</v>
      </c>
      <c r="G2642" t="s">
        <v>1982</v>
      </c>
      <c r="H2642">
        <v>1</v>
      </c>
      <c r="I2642">
        <v>1511</v>
      </c>
      <c r="J2642" t="s">
        <v>774</v>
      </c>
      <c r="K2642" t="s">
        <v>150</v>
      </c>
      <c r="L2642" t="s">
        <v>150</v>
      </c>
      <c r="M2642">
        <v>1</v>
      </c>
      <c r="N2642" t="s">
        <v>150</v>
      </c>
      <c r="O2642" t="s">
        <v>150</v>
      </c>
      <c r="P2642">
        <f>COUNTA(#REF!)</f>
        <v>1</v>
      </c>
      <c r="Q2642" t="s">
        <v>771</v>
      </c>
      <c r="R2642" t="str">
        <f>VLOOKUP(C2642,Sheet1!D:I,2,FALSE)</f>
        <v>Texas Open Invitational</v>
      </c>
      <c r="T2642" t="str">
        <f>IF(Q2642=R2642,"y","")</f>
        <v>y</v>
      </c>
      <c r="U2642" t="str">
        <f>_xlfn.CONCAT(C2642,Q2642)</f>
        <v>24228Texas Open Invitational</v>
      </c>
      <c r="V2642">
        <f>VLOOKUP(U2642,Sheet1!R:S,2,FALSE)</f>
        <v>1087</v>
      </c>
      <c r="W2642">
        <f>VLOOKUP(V2642,Sheet1!A:B,2,FALSE)</f>
        <v>840</v>
      </c>
    </row>
    <row r="2643" spans="1:23" x14ac:dyDescent="0.2">
      <c r="A2643">
        <v>376</v>
      </c>
      <c r="B2643">
        <v>1966</v>
      </c>
      <c r="C2643" s="1">
        <v>24223</v>
      </c>
      <c r="D2643" s="1" t="b">
        <f>COUNTIF(C:C,C2643)&gt;1</f>
        <v>0</v>
      </c>
      <c r="E2643" t="s">
        <v>962</v>
      </c>
      <c r="F2643" t="s">
        <v>1972</v>
      </c>
      <c r="G2643" t="s">
        <v>1982</v>
      </c>
      <c r="H2643">
        <v>1</v>
      </c>
      <c r="I2643">
        <v>5163</v>
      </c>
      <c r="J2643" t="s">
        <v>119</v>
      </c>
      <c r="K2643" t="s">
        <v>150</v>
      </c>
      <c r="L2643" t="s">
        <v>150</v>
      </c>
      <c r="M2643">
        <v>5</v>
      </c>
      <c r="N2643" t="s">
        <v>150</v>
      </c>
      <c r="O2643" t="s">
        <v>150</v>
      </c>
      <c r="P2643">
        <f>COUNTA(#REF!)</f>
        <v>1</v>
      </c>
      <c r="Q2643" t="s">
        <v>962</v>
      </c>
      <c r="R2643" t="str">
        <f>VLOOKUP(C2643,Sheet1!D:I,2,FALSE)</f>
        <v>Dallas Open Invitational</v>
      </c>
      <c r="T2643" t="str">
        <f>IF(Q2643=R2643,"y","")</f>
        <v>y</v>
      </c>
      <c r="U2643" t="str">
        <f>_xlfn.CONCAT(C2643,Q2643)</f>
        <v>24223Dallas Open Invitational</v>
      </c>
      <c r="V2643">
        <f>VLOOKUP(U2643,Sheet1!R:S,2,FALSE)</f>
        <v>1436</v>
      </c>
      <c r="W2643">
        <f>VLOOKUP(V2643,Sheet1!A:B,2,FALSE)</f>
        <v>1173</v>
      </c>
    </row>
    <row r="2644" spans="1:23" x14ac:dyDescent="0.2">
      <c r="A2644">
        <v>375</v>
      </c>
      <c r="B2644">
        <v>1966</v>
      </c>
      <c r="C2644" s="1">
        <v>24215</v>
      </c>
      <c r="D2644" s="1" t="b">
        <f>COUNTIF(C:C,C2644)&gt;1</f>
        <v>0</v>
      </c>
      <c r="E2644" t="s">
        <v>213</v>
      </c>
      <c r="F2644" t="s">
        <v>1972</v>
      </c>
      <c r="G2644" t="s">
        <v>1975</v>
      </c>
      <c r="H2644">
        <v>1</v>
      </c>
      <c r="I2644">
        <v>1910</v>
      </c>
      <c r="J2644" t="s">
        <v>121</v>
      </c>
      <c r="K2644" t="s">
        <v>150</v>
      </c>
      <c r="L2644" t="s">
        <v>150</v>
      </c>
      <c r="M2644">
        <v>47</v>
      </c>
      <c r="N2644" t="s">
        <v>150</v>
      </c>
      <c r="O2644" t="s">
        <v>150</v>
      </c>
      <c r="P2644">
        <f>COUNTA(#REF!)</f>
        <v>1</v>
      </c>
      <c r="Q2644" t="s">
        <v>213</v>
      </c>
      <c r="R2644" t="str">
        <f>VLOOKUP(C2644,Sheet1!D:I,2,FALSE)</f>
        <v>Tournament of Champions</v>
      </c>
      <c r="T2644" t="str">
        <f>IF(Q2644=R2644,"y","")</f>
        <v>y</v>
      </c>
      <c r="U2644" t="str">
        <f>_xlfn.CONCAT(C2644,Q2644)</f>
        <v>24215Tournament of Champions</v>
      </c>
      <c r="V2644">
        <f>VLOOKUP(U2644,Sheet1!R:S,2,FALSE)</f>
        <v>180</v>
      </c>
      <c r="W2644">
        <f>VLOOKUP(V2644,Sheet1!A:B,2,FALSE)</f>
        <v>172</v>
      </c>
    </row>
    <row r="2645" spans="1:23" x14ac:dyDescent="0.2">
      <c r="A2645">
        <v>374</v>
      </c>
      <c r="B2645">
        <v>1966</v>
      </c>
      <c r="C2645" s="1">
        <v>24214</v>
      </c>
      <c r="D2645" s="1" t="b">
        <f>COUNTIF(C:C,C2645)&gt;1</f>
        <v>0</v>
      </c>
      <c r="E2645" t="s">
        <v>2332</v>
      </c>
      <c r="F2645" t="s">
        <v>1972</v>
      </c>
      <c r="G2645" t="s">
        <v>2010</v>
      </c>
      <c r="H2645">
        <v>1</v>
      </c>
      <c r="I2645">
        <v>2309</v>
      </c>
      <c r="J2645" t="s">
        <v>963</v>
      </c>
      <c r="K2645" t="s">
        <v>150</v>
      </c>
      <c r="L2645" t="s">
        <v>150</v>
      </c>
      <c r="M2645">
        <v>1</v>
      </c>
      <c r="N2645" t="s">
        <v>150</v>
      </c>
      <c r="O2645" t="s">
        <v>150</v>
      </c>
      <c r="P2645">
        <f>COUNTA(#REF!)</f>
        <v>1</v>
      </c>
      <c r="Q2645" t="s">
        <v>2332</v>
      </c>
      <c r="R2645" t="str">
        <f>VLOOKUP(C2645,Sheet1!D:I,2,FALSE)</f>
        <v>Azalea Open Invitational</v>
      </c>
      <c r="S2645" t="s">
        <v>2482</v>
      </c>
      <c r="U2645" t="str">
        <f>_xlfn.CONCAT(C2645,Q2645)</f>
        <v>24214Azalea Open Invitational</v>
      </c>
      <c r="V2645">
        <f>VLOOKUP(U2645,Sheet1!R:S,2,FALSE)</f>
        <v>3779</v>
      </c>
      <c r="W2645">
        <f>VLOOKUP(V2645,Sheet1!A:B,2,FALSE)</f>
        <v>3231</v>
      </c>
    </row>
    <row r="2646" spans="1:23" x14ac:dyDescent="0.2">
      <c r="A2646">
        <v>373</v>
      </c>
      <c r="B2646">
        <v>1966</v>
      </c>
      <c r="C2646" s="1">
        <v>24208</v>
      </c>
      <c r="D2646" s="1" t="b">
        <f>COUNTIF(C:C,C2646)&gt;1</f>
        <v>0</v>
      </c>
      <c r="E2646" t="s">
        <v>797</v>
      </c>
      <c r="F2646" t="s">
        <v>1972</v>
      </c>
      <c r="G2646" t="s">
        <v>1984</v>
      </c>
      <c r="H2646">
        <v>2</v>
      </c>
      <c r="I2646">
        <v>1869</v>
      </c>
      <c r="J2646" t="s">
        <v>215</v>
      </c>
      <c r="K2646" t="s">
        <v>150</v>
      </c>
      <c r="L2646" t="s">
        <v>150</v>
      </c>
      <c r="M2646">
        <v>18</v>
      </c>
      <c r="N2646" t="s">
        <v>150</v>
      </c>
      <c r="O2646" t="s">
        <v>150</v>
      </c>
      <c r="P2646">
        <f>COUNTA(#REF!)</f>
        <v>1</v>
      </c>
      <c r="Q2646" t="s">
        <v>797</v>
      </c>
      <c r="R2646" t="str">
        <f>VLOOKUP(C2646,Sheet1!D:I,2,FALSE)</f>
        <v>Masters Tournament</v>
      </c>
      <c r="T2646" t="str">
        <f>IF(Q2646=R2646,"y","")</f>
        <v>y</v>
      </c>
      <c r="U2646" t="str">
        <f>_xlfn.CONCAT(C2646,Q2646)</f>
        <v>24208Masters Tournament</v>
      </c>
      <c r="V2646">
        <f>VLOOKUP(U2646,Sheet1!R:S,2,FALSE)</f>
        <v>1185</v>
      </c>
      <c r="W2646">
        <f>VLOOKUP(V2646,Sheet1!A:B,2,FALSE)</f>
        <v>936</v>
      </c>
    </row>
    <row r="2647" spans="1:23" x14ac:dyDescent="0.2">
      <c r="A2647">
        <v>372</v>
      </c>
      <c r="B2647">
        <v>1966</v>
      </c>
      <c r="C2647" s="1">
        <v>24200</v>
      </c>
      <c r="D2647" s="1" t="b">
        <f>COUNTIF(C:C,C2647)&gt;1</f>
        <v>0</v>
      </c>
      <c r="E2647" t="s">
        <v>1637</v>
      </c>
      <c r="F2647" t="s">
        <v>1972</v>
      </c>
      <c r="G2647" t="s">
        <v>2010</v>
      </c>
      <c r="H2647">
        <v>1</v>
      </c>
      <c r="I2647">
        <v>2042</v>
      </c>
      <c r="J2647" t="s">
        <v>901</v>
      </c>
      <c r="K2647" t="s">
        <v>150</v>
      </c>
      <c r="L2647" t="s">
        <v>150</v>
      </c>
      <c r="M2647">
        <v>17</v>
      </c>
      <c r="N2647" t="s">
        <v>150</v>
      </c>
      <c r="O2647" t="s">
        <v>150</v>
      </c>
      <c r="P2647">
        <f>COUNTA(#REF!)</f>
        <v>1</v>
      </c>
      <c r="Q2647" t="s">
        <v>1637</v>
      </c>
      <c r="R2647" t="str">
        <f>VLOOKUP(C2647,Sheet1!D:I,2,FALSE)</f>
        <v>Greater Greensboro Open</v>
      </c>
      <c r="T2647" t="str">
        <f>IF(Q2647=R2647,"y","")</f>
        <v>y</v>
      </c>
      <c r="U2647" t="str">
        <f>_xlfn.CONCAT(C2647,Q2647)</f>
        <v>24200Greater Greensboro Open</v>
      </c>
      <c r="V2647">
        <f>VLOOKUP(U2647,Sheet1!R:S,2,FALSE)</f>
        <v>2263</v>
      </c>
      <c r="W2647">
        <f>VLOOKUP(V2647,Sheet1!A:B,2,FALSE)</f>
        <v>2000</v>
      </c>
    </row>
    <row r="2648" spans="1:23" x14ac:dyDescent="0.2">
      <c r="A2648">
        <v>371</v>
      </c>
      <c r="B2648">
        <v>1966</v>
      </c>
      <c r="C2648" s="1">
        <v>24193</v>
      </c>
      <c r="D2648" s="1" t="b">
        <f>COUNTIF(C:C,C2648)&gt;1</f>
        <v>0</v>
      </c>
      <c r="E2648" t="s">
        <v>2381</v>
      </c>
      <c r="F2648" t="s">
        <v>1972</v>
      </c>
      <c r="G2648" t="s">
        <v>1989</v>
      </c>
      <c r="H2648">
        <v>1</v>
      </c>
      <c r="I2648">
        <v>2042</v>
      </c>
      <c r="J2648" t="s">
        <v>901</v>
      </c>
      <c r="K2648" t="s">
        <v>150</v>
      </c>
      <c r="L2648" t="s">
        <v>150</v>
      </c>
      <c r="M2648">
        <v>16</v>
      </c>
      <c r="N2648" t="s">
        <v>150</v>
      </c>
      <c r="O2648" t="s">
        <v>150</v>
      </c>
      <c r="P2648">
        <f>COUNTA(#REF!)</f>
        <v>1</v>
      </c>
      <c r="Q2648" t="s">
        <v>2381</v>
      </c>
      <c r="R2648" t="str">
        <f>VLOOKUP(C2648,Sheet1!D:I,2,FALSE)</f>
        <v>Jacksonville Open</v>
      </c>
      <c r="S2648" t="s">
        <v>2482</v>
      </c>
      <c r="U2648" t="str">
        <f>_xlfn.CONCAT(C2648,Q2648)</f>
        <v>24193Jacksonville Open</v>
      </c>
      <c r="V2648">
        <f>VLOOKUP(U2648,Sheet1!R:S,2,FALSE)</f>
        <v>3863</v>
      </c>
      <c r="W2648">
        <f>VLOOKUP(V2648,Sheet1!A:B,2,FALSE)</f>
        <v>3315</v>
      </c>
    </row>
    <row r="2649" spans="1:23" x14ac:dyDescent="0.2">
      <c r="A2649">
        <v>370</v>
      </c>
      <c r="B2649">
        <v>1966</v>
      </c>
      <c r="C2649" s="1">
        <v>24186</v>
      </c>
      <c r="D2649" s="1" t="b">
        <f>COUNTIF(C:C,C2649)&gt;1</f>
        <v>0</v>
      </c>
      <c r="E2649" t="s">
        <v>623</v>
      </c>
      <c r="F2649" t="s">
        <v>1972</v>
      </c>
      <c r="G2649" t="s">
        <v>1989</v>
      </c>
      <c r="H2649">
        <v>1</v>
      </c>
      <c r="I2649">
        <v>1505</v>
      </c>
      <c r="J2649" t="s">
        <v>626</v>
      </c>
      <c r="K2649" t="s">
        <v>150</v>
      </c>
      <c r="L2649" t="s">
        <v>150</v>
      </c>
      <c r="M2649">
        <v>5</v>
      </c>
      <c r="N2649" t="s">
        <v>150</v>
      </c>
      <c r="O2649" t="s">
        <v>150</v>
      </c>
      <c r="P2649">
        <f>COUNTA(#REF!)</f>
        <v>1</v>
      </c>
      <c r="Q2649" t="s">
        <v>623</v>
      </c>
      <c r="R2649" t="str">
        <f>VLOOKUP(C2649,Sheet1!D:I,2,FALSE)</f>
        <v>Florida Citrus Open Invitational</v>
      </c>
      <c r="T2649" t="str">
        <f>IF(Q2649=R2649,"y","")</f>
        <v>y</v>
      </c>
      <c r="U2649" t="str">
        <f>_xlfn.CONCAT(C2649,Q2649)</f>
        <v>24186Florida Citrus Open Invitational</v>
      </c>
      <c r="V2649">
        <f>VLOOKUP(U2649,Sheet1!R:S,2,FALSE)</f>
        <v>917</v>
      </c>
      <c r="W2649">
        <f>VLOOKUP(V2649,Sheet1!A:B,2,FALSE)</f>
        <v>670</v>
      </c>
    </row>
    <row r="2650" spans="1:23" x14ac:dyDescent="0.2">
      <c r="A2650">
        <v>369</v>
      </c>
      <c r="B2650">
        <v>1966</v>
      </c>
      <c r="C2650" s="1">
        <v>24179</v>
      </c>
      <c r="D2650" s="1" t="b">
        <f>COUNTIF(C:C,C2650)&gt;1</f>
        <v>0</v>
      </c>
      <c r="E2650" t="s">
        <v>2584</v>
      </c>
      <c r="F2650" t="s">
        <v>1972</v>
      </c>
      <c r="G2650" t="s">
        <v>1989</v>
      </c>
      <c r="H2650">
        <v>1</v>
      </c>
      <c r="I2650">
        <v>2014</v>
      </c>
      <c r="J2650" t="s">
        <v>517</v>
      </c>
      <c r="K2650" t="s">
        <v>150</v>
      </c>
      <c r="L2650" t="s">
        <v>150</v>
      </c>
      <c r="M2650">
        <v>4</v>
      </c>
      <c r="N2650" t="s">
        <v>150</v>
      </c>
      <c r="O2650" t="s">
        <v>150</v>
      </c>
      <c r="P2650">
        <f>COUNTA(#REF!)</f>
        <v>1</v>
      </c>
      <c r="Q2650" t="s">
        <v>2584</v>
      </c>
      <c r="R2650" t="str">
        <f>VLOOKUP(C2650,Sheet1!D:I,2,FALSE)</f>
        <v>Doral CC Open Invitational</v>
      </c>
      <c r="S2650" t="s">
        <v>2482</v>
      </c>
      <c r="U2650" t="str">
        <f>_xlfn.CONCAT(C2650,Q2650)</f>
        <v>24179Doral CC Open Invitational</v>
      </c>
      <c r="V2650">
        <f>VLOOKUP(U2650,Sheet1!R:S,2,FALSE)</f>
        <v>3351</v>
      </c>
      <c r="W2650">
        <f>VLOOKUP(V2650,Sheet1!A:B,2,FALSE)</f>
        <v>2817</v>
      </c>
    </row>
    <row r="2651" spans="1:23" x14ac:dyDescent="0.2">
      <c r="A2651">
        <v>368</v>
      </c>
      <c r="B2651">
        <v>1966</v>
      </c>
      <c r="C2651" s="1">
        <v>24173</v>
      </c>
      <c r="D2651" s="1" t="b">
        <f>COUNTIF(C:C,C2651)&gt;1</f>
        <v>0</v>
      </c>
      <c r="E2651" t="s">
        <v>2369</v>
      </c>
      <c r="F2651" t="s">
        <v>1972</v>
      </c>
      <c r="G2651" t="s">
        <v>1989</v>
      </c>
      <c r="H2651">
        <v>1</v>
      </c>
      <c r="I2651">
        <v>1124</v>
      </c>
      <c r="J2651" t="s">
        <v>817</v>
      </c>
      <c r="K2651" t="s">
        <v>150</v>
      </c>
      <c r="L2651" t="s">
        <v>150</v>
      </c>
      <c r="M2651">
        <v>7</v>
      </c>
      <c r="N2651" t="s">
        <v>150</v>
      </c>
      <c r="O2651" t="s">
        <v>150</v>
      </c>
      <c r="P2651">
        <f>COUNTA(#REF!)</f>
        <v>1</v>
      </c>
      <c r="Q2651" t="s">
        <v>2369</v>
      </c>
      <c r="R2651" t="str">
        <f>VLOOKUP(C2651,Sheet1!D:I,2,FALSE)</f>
        <v>Pensacola Open Invitational</v>
      </c>
      <c r="S2651" t="s">
        <v>2482</v>
      </c>
      <c r="U2651" t="str">
        <f>_xlfn.CONCAT(C2651,Q2651)</f>
        <v>24173Pensacola Open Invitational</v>
      </c>
      <c r="V2651">
        <f>VLOOKUP(U2651,Sheet1!R:S,2,FALSE)</f>
        <v>3687</v>
      </c>
      <c r="W2651">
        <f>VLOOKUP(V2651,Sheet1!A:B,2,FALSE)</f>
        <v>3139</v>
      </c>
    </row>
    <row r="2652" spans="1:23" x14ac:dyDescent="0.2">
      <c r="A2652">
        <v>367</v>
      </c>
      <c r="B2652">
        <v>1966</v>
      </c>
      <c r="C2652" s="1">
        <v>24158</v>
      </c>
      <c r="D2652" s="1" t="b">
        <f>COUNTIF(C:C,C2652)&gt;1</f>
        <v>0</v>
      </c>
      <c r="E2652" t="s">
        <v>2566</v>
      </c>
      <c r="F2652" t="s">
        <v>1972</v>
      </c>
      <c r="G2652" t="s">
        <v>1987</v>
      </c>
      <c r="H2652">
        <v>1</v>
      </c>
      <c r="I2652">
        <v>5096</v>
      </c>
      <c r="J2652" t="s">
        <v>2386</v>
      </c>
      <c r="K2652" t="s">
        <v>150</v>
      </c>
      <c r="L2652" t="s">
        <v>150</v>
      </c>
      <c r="M2652">
        <v>3</v>
      </c>
      <c r="N2652" t="s">
        <v>150</v>
      </c>
      <c r="O2652" t="s">
        <v>150</v>
      </c>
      <c r="P2652">
        <f>COUNTA(#REF!)</f>
        <v>1</v>
      </c>
      <c r="Q2652" t="s">
        <v>2566</v>
      </c>
      <c r="R2652" t="str">
        <f>VLOOKUP(C2652,Sheet1!D:I,2,FALSE)</f>
        <v>Tucson Open</v>
      </c>
      <c r="S2652" t="s">
        <v>2482</v>
      </c>
      <c r="U2652" t="str">
        <f>_xlfn.CONCAT(C2652,Q2652)</f>
        <v>24158Tucson Open</v>
      </c>
      <c r="V2652">
        <f>VLOOKUP(U2652,Sheet1!R:S,2,FALSE)</f>
        <v>3300</v>
      </c>
      <c r="W2652">
        <f>VLOOKUP(V2652,Sheet1!A:B,2,FALSE)</f>
        <v>2773</v>
      </c>
    </row>
    <row r="2653" spans="1:23" x14ac:dyDescent="0.2">
      <c r="A2653">
        <v>366</v>
      </c>
      <c r="B2653">
        <v>1966</v>
      </c>
      <c r="C2653" s="1">
        <v>24152</v>
      </c>
      <c r="D2653" s="1" t="b">
        <f>COUNTIF(C:C,C2653)&gt;1</f>
        <v>0</v>
      </c>
      <c r="E2653" t="s">
        <v>454</v>
      </c>
      <c r="F2653" t="s">
        <v>1972</v>
      </c>
      <c r="G2653" t="s">
        <v>1987</v>
      </c>
      <c r="H2653">
        <v>1</v>
      </c>
      <c r="I2653">
        <v>2307</v>
      </c>
      <c r="J2653" t="s">
        <v>458</v>
      </c>
      <c r="K2653" t="s">
        <v>150</v>
      </c>
      <c r="L2653" t="s">
        <v>150</v>
      </c>
      <c r="M2653">
        <v>1</v>
      </c>
      <c r="N2653" t="s">
        <v>150</v>
      </c>
      <c r="O2653" t="s">
        <v>150</v>
      </c>
      <c r="P2653">
        <f>COUNTA(#REF!)</f>
        <v>1</v>
      </c>
      <c r="Q2653" t="s">
        <v>454</v>
      </c>
      <c r="R2653" t="str">
        <f>VLOOKUP(C2653,Sheet1!D:I,2,FALSE)</f>
        <v>Phoenix Open Invitational</v>
      </c>
      <c r="T2653" t="str">
        <f>IF(Q2653=R2653,"y","")</f>
        <v>y</v>
      </c>
      <c r="U2653" t="str">
        <f>_xlfn.CONCAT(C2653,Q2653)</f>
        <v>24152Phoenix Open Invitational</v>
      </c>
      <c r="V2653">
        <f>VLOOKUP(U2653,Sheet1!R:S,2,FALSE)</f>
        <v>681</v>
      </c>
      <c r="W2653">
        <f>VLOOKUP(V2653,Sheet1!A:B,2,FALSE)</f>
        <v>437</v>
      </c>
    </row>
    <row r="2654" spans="1:23" x14ac:dyDescent="0.2">
      <c r="A2654">
        <v>365</v>
      </c>
      <c r="B2654">
        <v>1966</v>
      </c>
      <c r="C2654" s="1">
        <v>24144</v>
      </c>
      <c r="D2654" s="1" t="b">
        <f>COUNTIF(C:C,C2654)&gt;1</f>
        <v>0</v>
      </c>
      <c r="E2654" t="s">
        <v>332</v>
      </c>
      <c r="F2654" t="s">
        <v>1972</v>
      </c>
      <c r="G2654" t="s">
        <v>1973</v>
      </c>
      <c r="H2654">
        <v>1</v>
      </c>
      <c r="I2654">
        <v>2042</v>
      </c>
      <c r="J2654" t="s">
        <v>901</v>
      </c>
      <c r="K2654" t="s">
        <v>150</v>
      </c>
      <c r="L2654" t="s">
        <v>150</v>
      </c>
      <c r="M2654">
        <v>15</v>
      </c>
      <c r="N2654" t="s">
        <v>150</v>
      </c>
      <c r="O2654" t="s">
        <v>150</v>
      </c>
      <c r="P2654">
        <f>COUNTA(#REF!)</f>
        <v>1</v>
      </c>
      <c r="Q2654" t="s">
        <v>332</v>
      </c>
      <c r="R2654" t="str">
        <f>VLOOKUP(C2654,Sheet1!D:I,2,FALSE)</f>
        <v>Bob Hope Desert Classic</v>
      </c>
      <c r="T2654" t="str">
        <f>IF(Q2654=R2654,"y","")</f>
        <v>y</v>
      </c>
      <c r="U2654" t="str">
        <f>_xlfn.CONCAT(C2654,Q2654)</f>
        <v>24144Bob Hope Desert Classic</v>
      </c>
      <c r="V2654">
        <f>VLOOKUP(U2654,Sheet1!R:S,2,FALSE)</f>
        <v>467</v>
      </c>
      <c r="W2654">
        <f>VLOOKUP(V2654,Sheet1!A:B,2,FALSE)</f>
        <v>301</v>
      </c>
    </row>
    <row r="2655" spans="1:23" x14ac:dyDescent="0.2">
      <c r="A2655">
        <v>364</v>
      </c>
      <c r="B2655">
        <v>1966</v>
      </c>
      <c r="C2655" s="1">
        <v>24138</v>
      </c>
      <c r="D2655" s="1" t="b">
        <f>COUNTIF(C:C,C2655)&gt;1</f>
        <v>0</v>
      </c>
      <c r="E2655" t="s">
        <v>2379</v>
      </c>
      <c r="F2655" t="s">
        <v>1972</v>
      </c>
      <c r="G2655" t="s">
        <v>1973</v>
      </c>
      <c r="H2655">
        <v>1</v>
      </c>
      <c r="I2655">
        <v>2236</v>
      </c>
      <c r="J2655" t="s">
        <v>461</v>
      </c>
      <c r="K2655" t="s">
        <v>150</v>
      </c>
      <c r="L2655" t="s">
        <v>150</v>
      </c>
      <c r="M2655">
        <v>14</v>
      </c>
      <c r="N2655" t="s">
        <v>150</v>
      </c>
      <c r="O2655" t="s">
        <v>150</v>
      </c>
      <c r="P2655">
        <f>COUNTA(#REF!)</f>
        <v>1</v>
      </c>
      <c r="Q2655" t="s">
        <v>2379</v>
      </c>
      <c r="R2655" t="str">
        <f>VLOOKUP(C2655,Sheet1!D:I,2,FALSE)</f>
        <v>Lucky International Open</v>
      </c>
      <c r="S2655" t="s">
        <v>2482</v>
      </c>
      <c r="U2655" t="str">
        <f>_xlfn.CONCAT(C2655,Q2655)</f>
        <v>24138Lucky International Open</v>
      </c>
      <c r="V2655">
        <f>VLOOKUP(U2655,Sheet1!R:S,2,FALSE)</f>
        <v>3913</v>
      </c>
      <c r="W2655">
        <f>VLOOKUP(V2655,Sheet1!A:B,2,FALSE)</f>
        <v>3365</v>
      </c>
    </row>
    <row r="2656" spans="1:23" x14ac:dyDescent="0.2">
      <c r="A2656">
        <v>363</v>
      </c>
      <c r="B2656">
        <v>1966</v>
      </c>
      <c r="C2656" s="1">
        <v>24130</v>
      </c>
      <c r="D2656" s="1" t="b">
        <f>COUNTIF(C:C,C2656)&gt;1</f>
        <v>0</v>
      </c>
      <c r="E2656" t="s">
        <v>1807</v>
      </c>
      <c r="F2656" t="s">
        <v>1972</v>
      </c>
      <c r="G2656" t="s">
        <v>1973</v>
      </c>
      <c r="H2656">
        <v>1</v>
      </c>
      <c r="I2656">
        <v>1752</v>
      </c>
      <c r="J2656" t="s">
        <v>1253</v>
      </c>
      <c r="K2656" t="s">
        <v>150</v>
      </c>
      <c r="L2656" t="s">
        <v>150</v>
      </c>
      <c r="M2656">
        <v>1</v>
      </c>
      <c r="N2656" t="s">
        <v>150</v>
      </c>
      <c r="O2656" t="s">
        <v>150</v>
      </c>
      <c r="P2656">
        <f>COUNTA(#REF!)</f>
        <v>1</v>
      </c>
      <c r="Q2656" t="s">
        <v>1807</v>
      </c>
      <c r="R2656" t="str">
        <f>VLOOKUP(C2656,Sheet1!D:I,2,FALSE)</f>
        <v>Bing Crosby National Pro-Am</v>
      </c>
      <c r="T2656" t="str">
        <f>IF(Q2656=R2656,"y","")</f>
        <v>y</v>
      </c>
      <c r="U2656" t="str">
        <f>_xlfn.CONCAT(C2656,Q2656)</f>
        <v>24130Bing Crosby National Pro-Am</v>
      </c>
      <c r="V2656">
        <f>VLOOKUP(U2656,Sheet1!R:S,2,FALSE)</f>
        <v>2670</v>
      </c>
      <c r="W2656">
        <f>VLOOKUP(V2656,Sheet1!A:B,2,FALSE)</f>
        <v>2292</v>
      </c>
    </row>
    <row r="2657" spans="1:23" x14ac:dyDescent="0.2">
      <c r="A2657">
        <v>362</v>
      </c>
      <c r="B2657">
        <v>1966</v>
      </c>
      <c r="C2657" s="1">
        <v>24123</v>
      </c>
      <c r="D2657" s="1" t="b">
        <f>COUNTIF(C:C,C2657)&gt;1</f>
        <v>0</v>
      </c>
      <c r="E2657" t="s">
        <v>402</v>
      </c>
      <c r="F2657" t="s">
        <v>1972</v>
      </c>
      <c r="G2657" t="s">
        <v>1973</v>
      </c>
      <c r="H2657">
        <v>1</v>
      </c>
      <c r="I2657">
        <v>1177</v>
      </c>
      <c r="J2657" t="s">
        <v>340</v>
      </c>
      <c r="K2657" t="s">
        <v>150</v>
      </c>
      <c r="L2657" t="s">
        <v>150</v>
      </c>
      <c r="M2657">
        <v>29</v>
      </c>
      <c r="N2657" t="s">
        <v>150</v>
      </c>
      <c r="O2657" t="s">
        <v>150</v>
      </c>
      <c r="P2657">
        <f>COUNTA(#REF!)</f>
        <v>1</v>
      </c>
      <c r="Q2657" t="s">
        <v>402</v>
      </c>
      <c r="R2657" t="str">
        <f>VLOOKUP(C2657,Sheet1!D:I,2,FALSE)</f>
        <v>San Diego Open Invitational</v>
      </c>
      <c r="T2657" t="str">
        <f>IF(Q2657=R2657,"y","")</f>
        <v>y</v>
      </c>
      <c r="U2657" t="str">
        <f>_xlfn.CONCAT(C2657,Q2657)</f>
        <v>24123San Diego Open Invitational</v>
      </c>
      <c r="V2657">
        <f>VLOOKUP(U2657,Sheet1!R:S,2,FALSE)</f>
        <v>610</v>
      </c>
      <c r="W2657">
        <f>VLOOKUP(V2657,Sheet1!A:B,2,FALSE)</f>
        <v>366</v>
      </c>
    </row>
    <row r="2658" spans="1:23" x14ac:dyDescent="0.2">
      <c r="A2658">
        <v>361</v>
      </c>
      <c r="B2658">
        <v>1966</v>
      </c>
      <c r="C2658" s="1">
        <v>24116</v>
      </c>
      <c r="D2658" s="1" t="b">
        <f>COUNTIF(C:C,C2658)&gt;1</f>
        <v>0</v>
      </c>
      <c r="E2658" t="s">
        <v>502</v>
      </c>
      <c r="F2658" t="s">
        <v>1972</v>
      </c>
      <c r="G2658" t="s">
        <v>1973</v>
      </c>
      <c r="H2658">
        <v>1</v>
      </c>
      <c r="I2658">
        <v>1910</v>
      </c>
      <c r="J2658" t="s">
        <v>121</v>
      </c>
      <c r="K2658" t="s">
        <v>150</v>
      </c>
      <c r="L2658" t="s">
        <v>150</v>
      </c>
      <c r="M2658">
        <v>46</v>
      </c>
      <c r="N2658" t="s">
        <v>150</v>
      </c>
      <c r="O2658" t="s">
        <v>150</v>
      </c>
      <c r="P2658">
        <f>COUNTA(#REF!)</f>
        <v>1</v>
      </c>
      <c r="Q2658" t="s">
        <v>502</v>
      </c>
      <c r="R2658" t="str">
        <f>VLOOKUP(C2658,Sheet1!D:I,2,FALSE)</f>
        <v>Los Angeles Open</v>
      </c>
      <c r="T2658" t="str">
        <f>IF(Q2658=R2658,"y","")</f>
        <v>y</v>
      </c>
      <c r="U2658" t="str">
        <f>_xlfn.CONCAT(C2658,Q2658)</f>
        <v>24116Los Angeles Open</v>
      </c>
      <c r="V2658">
        <f>VLOOKUP(U2658,Sheet1!R:S,2,FALSE)</f>
        <v>766</v>
      </c>
      <c r="W2658">
        <f>VLOOKUP(V2658,Sheet1!A:B,2,FALSE)</f>
        <v>522</v>
      </c>
    </row>
    <row r="2659" spans="1:23" x14ac:dyDescent="0.2">
      <c r="A2659">
        <v>360</v>
      </c>
      <c r="B2659">
        <v>1965</v>
      </c>
      <c r="C2659" s="1">
        <v>24074</v>
      </c>
      <c r="D2659" s="1" t="b">
        <f>COUNTIF(C:C,C2659)&gt;1</f>
        <v>0</v>
      </c>
      <c r="E2659" t="s">
        <v>2380</v>
      </c>
      <c r="F2659" t="s">
        <v>1972</v>
      </c>
      <c r="G2659" t="s">
        <v>1997</v>
      </c>
      <c r="H2659">
        <v>1</v>
      </c>
      <c r="I2659">
        <v>1525</v>
      </c>
      <c r="J2659" t="s">
        <v>2306</v>
      </c>
      <c r="K2659" t="s">
        <v>150</v>
      </c>
      <c r="L2659" t="s">
        <v>150</v>
      </c>
      <c r="M2659">
        <v>1</v>
      </c>
      <c r="N2659" t="s">
        <v>150</v>
      </c>
      <c r="O2659" t="s">
        <v>150</v>
      </c>
      <c r="P2659">
        <f>COUNTA(#REF!)</f>
        <v>1</v>
      </c>
      <c r="Q2659" t="s">
        <v>2380</v>
      </c>
      <c r="R2659" t="str">
        <f>VLOOKUP(C2659,Sheet1!D:I,2,FALSE)</f>
        <v>Cajun Classic Open Invitational</v>
      </c>
      <c r="S2659" t="s">
        <v>2482</v>
      </c>
      <c r="U2659" t="str">
        <f>_xlfn.CONCAT(C2659,Q2659)</f>
        <v>24074Cajun Classic Open Invitational</v>
      </c>
      <c r="V2659">
        <f>VLOOKUP(U2659,Sheet1!R:S,2,FALSE)</f>
        <v>3802</v>
      </c>
      <c r="W2659">
        <f>VLOOKUP(V2659,Sheet1!A:B,2,FALSE)</f>
        <v>3254</v>
      </c>
    </row>
    <row r="2660" spans="1:23" x14ac:dyDescent="0.2">
      <c r="A2660">
        <v>359</v>
      </c>
      <c r="B2660">
        <v>1965</v>
      </c>
      <c r="C2660" s="1">
        <v>24053</v>
      </c>
      <c r="D2660" s="1" t="b">
        <f>COUNTIF(C:C,C2660)&gt;1</f>
        <v>0</v>
      </c>
      <c r="E2660" t="s">
        <v>253</v>
      </c>
      <c r="F2660" t="s">
        <v>1972</v>
      </c>
      <c r="G2660" t="s">
        <v>1985</v>
      </c>
      <c r="H2660">
        <v>1</v>
      </c>
      <c r="I2660">
        <v>1124</v>
      </c>
      <c r="J2660" t="s">
        <v>817</v>
      </c>
      <c r="K2660" t="s">
        <v>150</v>
      </c>
      <c r="L2660" t="s">
        <v>150</v>
      </c>
      <c r="M2660">
        <v>6</v>
      </c>
      <c r="N2660" t="s">
        <v>150</v>
      </c>
      <c r="O2660" t="s">
        <v>150</v>
      </c>
      <c r="P2660">
        <f>COUNTA(#REF!)</f>
        <v>1</v>
      </c>
      <c r="Q2660" t="s">
        <v>253</v>
      </c>
      <c r="R2660" t="str">
        <f>VLOOKUP(C2660,Sheet1!D:I,2,FALSE)</f>
        <v>Hawaiian Open</v>
      </c>
      <c r="T2660" t="str">
        <f>IF(Q2660=R2660,"y","")</f>
        <v>y</v>
      </c>
      <c r="U2660" t="str">
        <f>_xlfn.CONCAT(C2660,Q2660)</f>
        <v>24053Hawaiian Open</v>
      </c>
      <c r="V2660">
        <f>VLOOKUP(U2660,Sheet1!R:S,2,FALSE)</f>
        <v>251</v>
      </c>
      <c r="W2660">
        <f>VLOOKUP(V2660,Sheet1!A:B,2,FALSE)</f>
        <v>243</v>
      </c>
    </row>
    <row r="2661" spans="1:23" x14ac:dyDescent="0.2">
      <c r="A2661">
        <v>358</v>
      </c>
      <c r="B2661">
        <v>1965</v>
      </c>
      <c r="C2661" s="1">
        <v>24046</v>
      </c>
      <c r="D2661" s="1" t="b">
        <f>COUNTIF(C:C,C2661)&gt;1</f>
        <v>0</v>
      </c>
      <c r="E2661" t="s">
        <v>2395</v>
      </c>
      <c r="F2661" t="s">
        <v>1972</v>
      </c>
      <c r="G2661" t="s">
        <v>1973</v>
      </c>
      <c r="H2661">
        <v>1</v>
      </c>
      <c r="I2661">
        <v>8001</v>
      </c>
      <c r="J2661" t="s">
        <v>2396</v>
      </c>
      <c r="K2661" t="s">
        <v>150</v>
      </c>
      <c r="L2661" t="s">
        <v>150</v>
      </c>
      <c r="M2661">
        <v>1</v>
      </c>
      <c r="N2661" t="s">
        <v>150</v>
      </c>
      <c r="O2661" t="s">
        <v>150</v>
      </c>
      <c r="P2661">
        <f>COUNTA(#REF!)</f>
        <v>1</v>
      </c>
      <c r="Q2661" t="s">
        <v>2395</v>
      </c>
      <c r="R2661" t="str">
        <f>VLOOKUP(C2661,Sheet1!D:I,2,FALSE)</f>
        <v>Almaden Open Invitational</v>
      </c>
      <c r="S2661" t="s">
        <v>2482</v>
      </c>
      <c r="U2661" t="str">
        <f>_xlfn.CONCAT(C2661,Q2661)</f>
        <v>24046Almaden Open Invitational</v>
      </c>
      <c r="V2661">
        <f>VLOOKUP(U2661,Sheet1!R:S,2,FALSE)</f>
        <v>3750</v>
      </c>
      <c r="W2661">
        <f>VLOOKUP(V2661,Sheet1!A:B,2,FALSE)</f>
        <v>3202</v>
      </c>
    </row>
    <row r="2662" spans="1:23" x14ac:dyDescent="0.2">
      <c r="A2662">
        <v>357</v>
      </c>
      <c r="B2662">
        <v>1965</v>
      </c>
      <c r="C2662" s="1">
        <v>24038</v>
      </c>
      <c r="D2662" s="1" t="b">
        <f>COUNTIF(C:C,C2662)&gt;1</f>
        <v>0</v>
      </c>
      <c r="E2662" t="s">
        <v>2277</v>
      </c>
      <c r="F2662" t="s">
        <v>1972</v>
      </c>
      <c r="G2662" t="s">
        <v>1975</v>
      </c>
      <c r="H2662">
        <v>1</v>
      </c>
      <c r="I2662">
        <v>1177</v>
      </c>
      <c r="J2662" t="s">
        <v>340</v>
      </c>
      <c r="K2662" t="s">
        <v>150</v>
      </c>
      <c r="L2662" t="s">
        <v>150</v>
      </c>
      <c r="M2662">
        <v>28</v>
      </c>
      <c r="N2662" t="s">
        <v>150</v>
      </c>
      <c r="O2662" t="s">
        <v>150</v>
      </c>
      <c r="P2662">
        <f>COUNTA(#REF!)</f>
        <v>1</v>
      </c>
      <c r="Q2662" t="s">
        <v>2277</v>
      </c>
      <c r="R2662" t="str">
        <f>VLOOKUP(C2662,Sheet1!D:I,2,FALSE)</f>
        <v>Sahara Invitational</v>
      </c>
      <c r="S2662" t="s">
        <v>2482</v>
      </c>
      <c r="U2662" t="str">
        <f>_xlfn.CONCAT(C2662,Q2662)</f>
        <v>24038Sahara Invitational</v>
      </c>
      <c r="V2662">
        <f>VLOOKUP(U2662,Sheet1!R:S,2,FALSE)</f>
        <v>4002</v>
      </c>
      <c r="W2662">
        <f>VLOOKUP(V2662,Sheet1!A:B,2,FALSE)</f>
        <v>3453</v>
      </c>
    </row>
    <row r="2663" spans="1:23" x14ac:dyDescent="0.2">
      <c r="A2663">
        <v>356</v>
      </c>
      <c r="B2663">
        <v>1965</v>
      </c>
      <c r="C2663" s="1">
        <v>24011</v>
      </c>
      <c r="D2663" s="1" t="b">
        <f>COUNTIF(C:C,C2663)&gt;1</f>
        <v>0</v>
      </c>
      <c r="E2663" t="s">
        <v>2394</v>
      </c>
      <c r="F2663" t="s">
        <v>1972</v>
      </c>
      <c r="G2663" t="s">
        <v>2039</v>
      </c>
      <c r="H2663">
        <v>1</v>
      </c>
      <c r="I2663">
        <v>1124</v>
      </c>
      <c r="J2663" t="s">
        <v>817</v>
      </c>
      <c r="K2663" t="s">
        <v>150</v>
      </c>
      <c r="L2663" t="s">
        <v>150</v>
      </c>
      <c r="M2663">
        <v>5</v>
      </c>
      <c r="N2663" t="s">
        <v>150</v>
      </c>
      <c r="O2663" t="s">
        <v>150</v>
      </c>
      <c r="P2663">
        <f>COUNTA(#REF!)</f>
        <v>1</v>
      </c>
      <c r="Q2663" t="s">
        <v>2394</v>
      </c>
      <c r="R2663" t="str">
        <f>VLOOKUP(C2663,Sheet1!D:I,2,FALSE)</f>
        <v>Greater Seattle Open Invitational</v>
      </c>
      <c r="S2663" t="s">
        <v>2482</v>
      </c>
      <c r="U2663" t="str">
        <f>_xlfn.CONCAT(C2663,Q2663)</f>
        <v>24011Greater Seattle Open Invitational</v>
      </c>
      <c r="V2663">
        <f>VLOOKUP(U2663,Sheet1!R:S,2,FALSE)</f>
        <v>3866</v>
      </c>
      <c r="W2663">
        <f>VLOOKUP(V2663,Sheet1!A:B,2,FALSE)</f>
        <v>3318</v>
      </c>
    </row>
    <row r="2664" spans="1:23" x14ac:dyDescent="0.2">
      <c r="A2664">
        <v>355</v>
      </c>
      <c r="B2664">
        <v>1965</v>
      </c>
      <c r="C2664" s="1">
        <v>24004</v>
      </c>
      <c r="D2664" s="1" t="b">
        <f>COUNTIF(C:C,C2664)&gt;1</f>
        <v>0</v>
      </c>
      <c r="E2664" t="s">
        <v>2388</v>
      </c>
      <c r="F2664" t="s">
        <v>1972</v>
      </c>
      <c r="G2664" t="s">
        <v>2362</v>
      </c>
      <c r="H2664">
        <v>1</v>
      </c>
      <c r="I2664">
        <v>1869</v>
      </c>
      <c r="J2664" t="s">
        <v>215</v>
      </c>
      <c r="K2664" t="s">
        <v>150</v>
      </c>
      <c r="L2664" t="s">
        <v>150</v>
      </c>
      <c r="M2664">
        <v>17</v>
      </c>
      <c r="N2664" t="s">
        <v>150</v>
      </c>
      <c r="O2664" t="s">
        <v>150</v>
      </c>
      <c r="P2664">
        <f>COUNTA(#REF!)</f>
        <v>1</v>
      </c>
      <c r="Q2664" t="s">
        <v>2388</v>
      </c>
      <c r="R2664" t="str">
        <f>VLOOKUP(C2664,Sheet1!D:I,2,FALSE)</f>
        <v>Portland Open Invitational</v>
      </c>
      <c r="S2664" t="s">
        <v>2482</v>
      </c>
      <c r="U2664" t="str">
        <f>_xlfn.CONCAT(C2664,Q2664)</f>
        <v>24004Portland Open Invitational</v>
      </c>
      <c r="V2664">
        <f>VLOOKUP(U2664,Sheet1!R:S,2,FALSE)</f>
        <v>3975</v>
      </c>
      <c r="W2664">
        <f>VLOOKUP(V2664,Sheet1!A:B,2,FALSE)</f>
        <v>3426</v>
      </c>
    </row>
    <row r="2665" spans="1:23" x14ac:dyDescent="0.2">
      <c r="A2665">
        <v>354</v>
      </c>
      <c r="B2665">
        <v>1965</v>
      </c>
      <c r="C2665" s="1">
        <v>23990</v>
      </c>
      <c r="D2665" s="1" t="b">
        <f>COUNTIF(C:C,C2665)&gt;1</f>
        <v>0</v>
      </c>
      <c r="E2665" t="s">
        <v>2383</v>
      </c>
      <c r="F2665" t="s">
        <v>1972</v>
      </c>
      <c r="G2665" t="s">
        <v>2000</v>
      </c>
      <c r="H2665">
        <v>1</v>
      </c>
      <c r="I2665">
        <v>5539</v>
      </c>
      <c r="J2665" t="s">
        <v>2393</v>
      </c>
      <c r="K2665" t="s">
        <v>150</v>
      </c>
      <c r="L2665" t="s">
        <v>150</v>
      </c>
      <c r="M2665">
        <v>2</v>
      </c>
      <c r="N2665" t="s">
        <v>150</v>
      </c>
      <c r="O2665" t="s">
        <v>150</v>
      </c>
      <c r="P2665">
        <f>COUNTA(#REF!)</f>
        <v>1</v>
      </c>
      <c r="Q2665" t="s">
        <v>2383</v>
      </c>
      <c r="R2665" t="str">
        <f>VLOOKUP(C2665,Sheet1!D:I,2,FALSE)</f>
        <v>Oklahoma City Open Invitational</v>
      </c>
      <c r="S2665" t="s">
        <v>2482</v>
      </c>
      <c r="U2665" t="str">
        <f>_xlfn.CONCAT(C2665,Q2665)</f>
        <v>23990Oklahoma City Open Invitational</v>
      </c>
      <c r="V2665">
        <f>VLOOKUP(U2665,Sheet1!R:S,2,FALSE)</f>
        <v>3961</v>
      </c>
      <c r="W2665">
        <f>VLOOKUP(V2665,Sheet1!A:B,2,FALSE)</f>
        <v>3412</v>
      </c>
    </row>
    <row r="2666" spans="1:23" x14ac:dyDescent="0.2">
      <c r="A2666">
        <v>353</v>
      </c>
      <c r="B2666">
        <v>1965</v>
      </c>
      <c r="C2666" s="1">
        <v>23983</v>
      </c>
      <c r="D2666" s="1" t="b">
        <f>COUNTIF(C:C,C2666)&gt;1</f>
        <v>0</v>
      </c>
      <c r="E2666" t="s">
        <v>2273</v>
      </c>
      <c r="F2666" t="s">
        <v>1972</v>
      </c>
      <c r="G2666" t="s">
        <v>2001</v>
      </c>
      <c r="H2666">
        <v>1</v>
      </c>
      <c r="I2666">
        <v>1401</v>
      </c>
      <c r="J2666" t="s">
        <v>669</v>
      </c>
      <c r="K2666" t="s">
        <v>150</v>
      </c>
      <c r="L2666" t="s">
        <v>150</v>
      </c>
      <c r="M2666">
        <v>3</v>
      </c>
      <c r="N2666" t="s">
        <v>150</v>
      </c>
      <c r="O2666" t="s">
        <v>150</v>
      </c>
      <c r="P2666">
        <f>COUNTA(#REF!)</f>
        <v>1</v>
      </c>
      <c r="Q2666" t="s">
        <v>2273</v>
      </c>
      <c r="R2666" t="str">
        <f>VLOOKUP(C2666,Sheet1!D:I,2,FALSE)</f>
        <v>American Golf Classic</v>
      </c>
      <c r="S2666" t="s">
        <v>2482</v>
      </c>
      <c r="U2666" t="str">
        <f>_xlfn.CONCAT(C2666,Q2666)</f>
        <v>23983American Golf Classic</v>
      </c>
      <c r="V2666">
        <f>VLOOKUP(U2666,Sheet1!R:S,2,FALSE)</f>
        <v>3763</v>
      </c>
      <c r="W2666">
        <f>VLOOKUP(V2666,Sheet1!A:B,2,FALSE)</f>
        <v>3215</v>
      </c>
    </row>
    <row r="2667" spans="1:23" x14ac:dyDescent="0.2">
      <c r="A2667">
        <v>352</v>
      </c>
      <c r="B2667">
        <v>1965</v>
      </c>
      <c r="C2667" s="1">
        <v>23977</v>
      </c>
      <c r="D2667" s="1" t="b">
        <f>COUNTIF(C:C,C2667)&gt;1</f>
        <v>0</v>
      </c>
      <c r="E2667" t="s">
        <v>2384</v>
      </c>
      <c r="F2667" t="s">
        <v>1972</v>
      </c>
      <c r="G2667" t="s">
        <v>1995</v>
      </c>
      <c r="H2667">
        <v>1</v>
      </c>
      <c r="I2667">
        <v>6</v>
      </c>
      <c r="J2667" t="s">
        <v>1513</v>
      </c>
      <c r="K2667" t="s">
        <v>150</v>
      </c>
      <c r="L2667" t="s">
        <v>150</v>
      </c>
      <c r="M2667">
        <v>11</v>
      </c>
      <c r="N2667" t="s">
        <v>150</v>
      </c>
      <c r="O2667" t="s">
        <v>150</v>
      </c>
      <c r="P2667">
        <f>COUNTA(#REF!)</f>
        <v>1</v>
      </c>
      <c r="Q2667" t="s">
        <v>2384</v>
      </c>
      <c r="R2667" t="str">
        <f>VLOOKUP(C2667,Sheet1!D:I,2,FALSE)</f>
        <v>Carling World Open</v>
      </c>
      <c r="S2667" t="s">
        <v>2482</v>
      </c>
      <c r="U2667" t="str">
        <f>_xlfn.CONCAT(C2667,Q2667)</f>
        <v>23977Carling World Open</v>
      </c>
      <c r="V2667">
        <f>VLOOKUP(U2667,Sheet1!R:S,2,FALSE)</f>
        <v>3812</v>
      </c>
      <c r="W2667">
        <f>VLOOKUP(V2667,Sheet1!A:B,2,FALSE)</f>
        <v>3264</v>
      </c>
    </row>
    <row r="2668" spans="1:23" x14ac:dyDescent="0.2">
      <c r="A2668">
        <v>351</v>
      </c>
      <c r="B2668">
        <v>1965</v>
      </c>
      <c r="C2668" s="1">
        <v>23969</v>
      </c>
      <c r="D2668" s="1" t="b">
        <f>COUNTIF(C:C,C2668)&gt;1</f>
        <v>0</v>
      </c>
      <c r="E2668" t="s">
        <v>978</v>
      </c>
      <c r="F2668" t="s">
        <v>1972</v>
      </c>
      <c r="G2668" t="s">
        <v>2038</v>
      </c>
      <c r="H2668">
        <v>2</v>
      </c>
      <c r="I2668">
        <v>1743</v>
      </c>
      <c r="J2668" t="s">
        <v>1067</v>
      </c>
      <c r="K2668" t="s">
        <v>150</v>
      </c>
      <c r="L2668" t="s">
        <v>150</v>
      </c>
      <c r="M2668">
        <v>3</v>
      </c>
      <c r="N2668" t="s">
        <v>150</v>
      </c>
      <c r="O2668" t="s">
        <v>150</v>
      </c>
      <c r="P2668">
        <f>COUNTA(#REF!)</f>
        <v>1</v>
      </c>
      <c r="Q2668" t="s">
        <v>978</v>
      </c>
      <c r="R2668" t="str">
        <f>VLOOKUP(C2668,Sheet1!D:I,2,FALSE)</f>
        <v>PGA Championship</v>
      </c>
      <c r="T2668" t="str">
        <f>IF(Q2668=R2668,"y","")</f>
        <v>y</v>
      </c>
      <c r="U2668" t="str">
        <f>_xlfn.CONCAT(C2668,Q2668)</f>
        <v>23969PGA Championship</v>
      </c>
      <c r="V2668">
        <f>VLOOKUP(U2668,Sheet1!R:S,2,FALSE)</f>
        <v>1505</v>
      </c>
      <c r="W2668">
        <f>VLOOKUP(V2668,Sheet1!A:B,2,FALSE)</f>
        <v>1242</v>
      </c>
    </row>
    <row r="2669" spans="1:23" x14ac:dyDescent="0.2">
      <c r="A2669">
        <v>350</v>
      </c>
      <c r="B2669">
        <v>1965</v>
      </c>
      <c r="C2669" s="1">
        <v>23962</v>
      </c>
      <c r="D2669" s="1" t="b">
        <f>COUNTIF(C:C,C2669)&gt;1</f>
        <v>0</v>
      </c>
      <c r="E2669" t="s">
        <v>2374</v>
      </c>
      <c r="F2669" t="s">
        <v>1972</v>
      </c>
      <c r="G2669" t="s">
        <v>2038</v>
      </c>
      <c r="H2669">
        <v>1</v>
      </c>
      <c r="I2669">
        <v>1869</v>
      </c>
      <c r="J2669" t="s">
        <v>215</v>
      </c>
      <c r="K2669" t="s">
        <v>150</v>
      </c>
      <c r="L2669" t="s">
        <v>150</v>
      </c>
      <c r="M2669">
        <v>16</v>
      </c>
      <c r="N2669" t="s">
        <v>150</v>
      </c>
      <c r="O2669" t="s">
        <v>150</v>
      </c>
      <c r="P2669">
        <f>COUNTA(#REF!)</f>
        <v>1</v>
      </c>
      <c r="Q2669" t="s">
        <v>2374</v>
      </c>
      <c r="R2669" t="str">
        <f>VLOOKUP(C2669,Sheet1!D:I,2,FALSE)</f>
        <v>Philadelphia Golf Classic</v>
      </c>
      <c r="S2669" t="s">
        <v>2482</v>
      </c>
      <c r="U2669" t="str">
        <f>_xlfn.CONCAT(C2669,Q2669)</f>
        <v>23962Philadelphia Golf Classic</v>
      </c>
      <c r="V2669">
        <f>VLOOKUP(U2669,Sheet1!R:S,2,FALSE)</f>
        <v>3729</v>
      </c>
      <c r="W2669">
        <f>VLOOKUP(V2669,Sheet1!A:B,2,FALSE)</f>
        <v>3181</v>
      </c>
    </row>
    <row r="2670" spans="1:23" x14ac:dyDescent="0.2">
      <c r="A2670">
        <v>349</v>
      </c>
      <c r="B2670">
        <v>1965</v>
      </c>
      <c r="C2670" s="1">
        <v>23955</v>
      </c>
      <c r="D2670" s="1" t="b">
        <f>COUNTIF(C:C,C2670)&gt;1</f>
        <v>0</v>
      </c>
      <c r="E2670" t="s">
        <v>2375</v>
      </c>
      <c r="F2670" t="s">
        <v>1972</v>
      </c>
      <c r="G2670" t="s">
        <v>2003</v>
      </c>
      <c r="H2670">
        <v>1</v>
      </c>
      <c r="I2670">
        <v>1869</v>
      </c>
      <c r="J2670" t="s">
        <v>215</v>
      </c>
      <c r="K2670" t="s">
        <v>150</v>
      </c>
      <c r="L2670" t="s">
        <v>150</v>
      </c>
      <c r="M2670">
        <v>15</v>
      </c>
      <c r="N2670" t="s">
        <v>150</v>
      </c>
      <c r="O2670" t="s">
        <v>150</v>
      </c>
      <c r="P2670">
        <f>COUNTA(#REF!)</f>
        <v>1</v>
      </c>
      <c r="Q2670" t="s">
        <v>2375</v>
      </c>
      <c r="R2670" t="str">
        <f>VLOOKUP(C2670,Sheet1!D:I,2,FALSE)</f>
        <v>Thunderbird Classic</v>
      </c>
      <c r="S2670" t="s">
        <v>2482</v>
      </c>
      <c r="U2670" t="str">
        <f>_xlfn.CONCAT(C2670,Q2670)</f>
        <v>23955Thunderbird Classic</v>
      </c>
      <c r="V2670">
        <f>VLOOKUP(U2670,Sheet1!R:S,2,FALSE)</f>
        <v>4012</v>
      </c>
      <c r="W2670">
        <f>VLOOKUP(V2670,Sheet1!A:B,2,FALSE)</f>
        <v>3463</v>
      </c>
    </row>
    <row r="2671" spans="1:23" x14ac:dyDescent="0.2">
      <c r="A2671">
        <v>348</v>
      </c>
      <c r="B2671">
        <v>1965</v>
      </c>
      <c r="C2671" s="1">
        <v>23948</v>
      </c>
      <c r="D2671" s="1" t="b">
        <f>COUNTIF(C:C,C2671)&gt;1</f>
        <v>0</v>
      </c>
      <c r="E2671" t="s">
        <v>1437</v>
      </c>
      <c r="F2671" t="s">
        <v>1972</v>
      </c>
      <c r="G2671" t="s">
        <v>2004</v>
      </c>
      <c r="H2671">
        <v>1</v>
      </c>
      <c r="I2671">
        <v>1177</v>
      </c>
      <c r="J2671" t="s">
        <v>340</v>
      </c>
      <c r="K2671" t="s">
        <v>150</v>
      </c>
      <c r="L2671" t="s">
        <v>150</v>
      </c>
      <c r="M2671">
        <v>27</v>
      </c>
      <c r="N2671" t="s">
        <v>150</v>
      </c>
      <c r="O2671" t="s">
        <v>150</v>
      </c>
      <c r="P2671">
        <f>COUNTA(#REF!)</f>
        <v>1</v>
      </c>
      <c r="Q2671" t="s">
        <v>1437</v>
      </c>
      <c r="R2671" t="str">
        <f>VLOOKUP(C2671,Sheet1!D:I,2,FALSE)</f>
        <v>Insurance City Open Invitational</v>
      </c>
      <c r="T2671" t="str">
        <f>IF(Q2671=R2671,"y","")</f>
        <v>y</v>
      </c>
      <c r="U2671" t="str">
        <f>_xlfn.CONCAT(C2671,Q2671)</f>
        <v>23948Insurance City Open Invitational</v>
      </c>
      <c r="V2671">
        <f>VLOOKUP(U2671,Sheet1!R:S,2,FALSE)</f>
        <v>1952</v>
      </c>
      <c r="W2671">
        <f>VLOOKUP(V2671,Sheet1!A:B,2,FALSE)</f>
        <v>1689</v>
      </c>
    </row>
    <row r="2672" spans="1:23" x14ac:dyDescent="0.2">
      <c r="A2672">
        <v>347</v>
      </c>
      <c r="B2672">
        <v>1965</v>
      </c>
      <c r="C2672" s="1">
        <v>23940</v>
      </c>
      <c r="D2672" s="1" t="b">
        <f>COUNTIF(C:C,C2672)&gt;1</f>
        <v>0</v>
      </c>
      <c r="E2672" t="s">
        <v>1233</v>
      </c>
      <c r="F2672" t="s">
        <v>2002</v>
      </c>
      <c r="G2672" t="s">
        <v>2002</v>
      </c>
      <c r="H2672">
        <v>1</v>
      </c>
      <c r="I2672">
        <v>1695</v>
      </c>
      <c r="J2672" t="s">
        <v>107</v>
      </c>
      <c r="K2672" t="s">
        <v>150</v>
      </c>
      <c r="L2672" t="s">
        <v>150</v>
      </c>
      <c r="M2672">
        <v>20</v>
      </c>
      <c r="N2672" t="s">
        <v>150</v>
      </c>
      <c r="O2672" t="s">
        <v>150</v>
      </c>
      <c r="P2672">
        <f>COUNTA(#REF!)</f>
        <v>1</v>
      </c>
      <c r="Q2672" t="s">
        <v>1233</v>
      </c>
      <c r="R2672" t="str">
        <f>VLOOKUP(C2672,Sheet1!D:I,2,FALSE)</f>
        <v>Canadian Open</v>
      </c>
      <c r="T2672" t="str">
        <f>IF(Q2672=R2672,"y","")</f>
        <v>y</v>
      </c>
      <c r="U2672" t="str">
        <f>_xlfn.CONCAT(C2672,Q2672)</f>
        <v>23940Canadian Open</v>
      </c>
      <c r="V2672">
        <f>VLOOKUP(U2672,Sheet1!R:S,2,FALSE)</f>
        <v>1729</v>
      </c>
      <c r="W2672">
        <f>VLOOKUP(V2672,Sheet1!A:B,2,FALSE)</f>
        <v>1466</v>
      </c>
    </row>
    <row r="2673" spans="1:23" x14ac:dyDescent="0.2">
      <c r="A2673">
        <v>346</v>
      </c>
      <c r="B2673">
        <v>1965</v>
      </c>
      <c r="C2673" s="1">
        <v>23932</v>
      </c>
      <c r="D2673" s="1" t="b">
        <f>COUNTIF(C:C,C2673)&gt;1</f>
        <v>0</v>
      </c>
      <c r="E2673" t="s">
        <v>1493</v>
      </c>
      <c r="F2673" t="s">
        <v>1919</v>
      </c>
      <c r="G2673" t="s">
        <v>1919</v>
      </c>
      <c r="H2673">
        <v>1</v>
      </c>
      <c r="I2673">
        <v>2199</v>
      </c>
      <c r="J2673" t="s">
        <v>1512</v>
      </c>
      <c r="K2673" t="s">
        <v>150</v>
      </c>
      <c r="L2673" t="s">
        <v>150</v>
      </c>
      <c r="M2673">
        <v>6</v>
      </c>
      <c r="N2673" t="s">
        <v>150</v>
      </c>
      <c r="O2673" t="s">
        <v>150</v>
      </c>
      <c r="P2673">
        <f>COUNTA(#REF!)</f>
        <v>1</v>
      </c>
      <c r="Q2673" t="s">
        <v>1493</v>
      </c>
      <c r="R2673" t="str">
        <f>VLOOKUP(C2673,Sheet1!D:I,2,FALSE)</f>
        <v>The Open Championship</v>
      </c>
      <c r="T2673" t="str">
        <f>IF(Q2673=R2673,"y","")</f>
        <v>y</v>
      </c>
      <c r="U2673" t="str">
        <f>_xlfn.CONCAT(C2673,Q2673)</f>
        <v>23932The Open Championship</v>
      </c>
      <c r="V2673">
        <f>VLOOKUP(U2673,Sheet1!R:S,2,FALSE)</f>
        <v>2085</v>
      </c>
      <c r="W2673">
        <f>VLOOKUP(V2673,Sheet1!A:B,2,FALSE)</f>
        <v>1822</v>
      </c>
    </row>
    <row r="2674" spans="1:23" x14ac:dyDescent="0.2">
      <c r="A2674">
        <v>345</v>
      </c>
      <c r="B2674">
        <v>1965</v>
      </c>
      <c r="C2674" s="1">
        <v>23927</v>
      </c>
      <c r="D2674" s="1" t="b">
        <f>COUNTIF(C:C,C2674)&gt;1</f>
        <v>0</v>
      </c>
      <c r="E2674" t="s">
        <v>1703</v>
      </c>
      <c r="F2674" t="s">
        <v>1972</v>
      </c>
      <c r="G2674" t="s">
        <v>2005</v>
      </c>
      <c r="H2674">
        <v>1</v>
      </c>
      <c r="I2674">
        <v>1177</v>
      </c>
      <c r="J2674" t="s">
        <v>340</v>
      </c>
      <c r="K2674" t="s">
        <v>150</v>
      </c>
      <c r="L2674" t="s">
        <v>150</v>
      </c>
      <c r="M2674">
        <v>26</v>
      </c>
      <c r="N2674" t="s">
        <v>150</v>
      </c>
      <c r="O2674" t="s">
        <v>150</v>
      </c>
      <c r="P2674">
        <f>COUNTA(#REF!)</f>
        <v>1</v>
      </c>
      <c r="Q2674" t="s">
        <v>1703</v>
      </c>
      <c r="R2674" t="str">
        <f>VLOOKUP(C2674,Sheet1!D:I,2,FALSE)</f>
        <v>Western Open</v>
      </c>
      <c r="T2674" t="str">
        <f>IF(Q2674=R2674,"y","")</f>
        <v>y</v>
      </c>
      <c r="U2674" t="str">
        <f>_xlfn.CONCAT(C2674,Q2674)</f>
        <v>23927Western Open</v>
      </c>
      <c r="V2674">
        <f>VLOOKUP(U2674,Sheet1!R:S,2,FALSE)</f>
        <v>2407</v>
      </c>
      <c r="W2674">
        <f>VLOOKUP(V2674,Sheet1!A:B,2,FALSE)</f>
        <v>2140</v>
      </c>
    </row>
    <row r="2675" spans="1:23" x14ac:dyDescent="0.2">
      <c r="A2675">
        <v>344</v>
      </c>
      <c r="B2675">
        <v>1965</v>
      </c>
      <c r="C2675" s="1">
        <v>23920</v>
      </c>
      <c r="D2675" s="1" t="b">
        <f>COUNTIF(C:C,C2675)&gt;1</f>
        <v>0</v>
      </c>
      <c r="E2675" t="s">
        <v>2392</v>
      </c>
      <c r="F2675" t="s">
        <v>1972</v>
      </c>
      <c r="G2675" t="s">
        <v>2008</v>
      </c>
      <c r="H2675">
        <v>1</v>
      </c>
      <c r="I2675">
        <v>1355</v>
      </c>
      <c r="J2675" t="s">
        <v>97</v>
      </c>
      <c r="K2675" t="s">
        <v>150</v>
      </c>
      <c r="L2675" t="s">
        <v>150</v>
      </c>
      <c r="M2675">
        <v>2</v>
      </c>
      <c r="N2675" t="s">
        <v>150</v>
      </c>
      <c r="O2675" t="s">
        <v>150</v>
      </c>
      <c r="P2675">
        <f>COUNTA(#REF!)</f>
        <v>1</v>
      </c>
      <c r="Q2675" t="s">
        <v>2392</v>
      </c>
      <c r="R2675" t="str">
        <f>VLOOKUP(C2675,Sheet1!D:I,2,FALSE)</f>
        <v>St. Paul Open Invitational</v>
      </c>
      <c r="S2675" t="s">
        <v>2482</v>
      </c>
      <c r="U2675" t="str">
        <f>_xlfn.CONCAT(C2675,Q2675)</f>
        <v>23920St. Paul Open Invitational</v>
      </c>
      <c r="V2675">
        <f>VLOOKUP(U2675,Sheet1!R:S,2,FALSE)</f>
        <v>3931</v>
      </c>
      <c r="W2675">
        <f>VLOOKUP(V2675,Sheet1!A:B,2,FALSE)</f>
        <v>3383</v>
      </c>
    </row>
    <row r="2676" spans="1:23" x14ac:dyDescent="0.2">
      <c r="A2676">
        <v>343</v>
      </c>
      <c r="B2676">
        <v>1965</v>
      </c>
      <c r="C2676" s="1">
        <v>23913</v>
      </c>
      <c r="D2676" s="1" t="b">
        <f>COUNTIF(C:C,C2676)&gt;1</f>
        <v>0</v>
      </c>
      <c r="E2676" t="s">
        <v>1289</v>
      </c>
      <c r="F2676" t="s">
        <v>1972</v>
      </c>
      <c r="G2676" t="s">
        <v>2046</v>
      </c>
      <c r="H2676">
        <v>2</v>
      </c>
      <c r="I2676">
        <v>1955</v>
      </c>
      <c r="J2676" t="s">
        <v>106</v>
      </c>
      <c r="K2676" t="s">
        <v>150</v>
      </c>
      <c r="L2676" t="s">
        <v>150</v>
      </c>
      <c r="M2676">
        <v>10</v>
      </c>
      <c r="N2676" t="s">
        <v>150</v>
      </c>
      <c r="O2676" t="s">
        <v>150</v>
      </c>
      <c r="P2676">
        <f>COUNTA(#REF!)</f>
        <v>1</v>
      </c>
      <c r="Q2676" t="s">
        <v>1305</v>
      </c>
      <c r="R2676" t="str">
        <f>VLOOKUP(C2676,Sheet1!D:I,2,FALSE)</f>
        <v>U.S. Open Championship</v>
      </c>
      <c r="S2676" t="s">
        <v>2482</v>
      </c>
      <c r="U2676" t="str">
        <f>_xlfn.CONCAT(C2676,Q2676)</f>
        <v>23913U.S. Open Championship</v>
      </c>
      <c r="V2676">
        <f>VLOOKUP(U2676,Sheet1!R:S,2,FALSE)</f>
        <v>1830</v>
      </c>
      <c r="W2676">
        <f>VLOOKUP(V2676,Sheet1!A:B,2,FALSE)</f>
        <v>1567</v>
      </c>
    </row>
    <row r="2677" spans="1:23" x14ac:dyDescent="0.2">
      <c r="A2677">
        <v>342</v>
      </c>
      <c r="B2677">
        <v>1965</v>
      </c>
      <c r="C2677" s="1">
        <v>23906</v>
      </c>
      <c r="D2677" s="1" t="b">
        <f>COUNTIF(C:C,C2677)&gt;1</f>
        <v>0</v>
      </c>
      <c r="E2677" t="s">
        <v>2355</v>
      </c>
      <c r="F2677" t="s">
        <v>1972</v>
      </c>
      <c r="G2677" t="s">
        <v>2001</v>
      </c>
      <c r="H2677">
        <v>1</v>
      </c>
      <c r="I2677">
        <v>6410</v>
      </c>
      <c r="J2677" t="s">
        <v>625</v>
      </c>
      <c r="K2677" t="s">
        <v>150</v>
      </c>
      <c r="L2677" t="s">
        <v>150</v>
      </c>
      <c r="M2677">
        <v>2</v>
      </c>
      <c r="N2677" t="s">
        <v>150</v>
      </c>
      <c r="O2677" t="s">
        <v>150</v>
      </c>
      <c r="P2677">
        <f>COUNTA(#REF!)</f>
        <v>1</v>
      </c>
      <c r="Q2677" t="s">
        <v>2355</v>
      </c>
      <c r="R2677" t="str">
        <f>VLOOKUP(C2677,Sheet1!D:I,2,FALSE)</f>
        <v>Cleveland Open Invitational</v>
      </c>
      <c r="S2677" t="s">
        <v>2482</v>
      </c>
      <c r="U2677" t="str">
        <f>_xlfn.CONCAT(C2677,Q2677)</f>
        <v>23906Cleveland Open Invitational</v>
      </c>
      <c r="V2677">
        <f>VLOOKUP(U2677,Sheet1!R:S,2,FALSE)</f>
        <v>3826</v>
      </c>
      <c r="W2677">
        <f>VLOOKUP(V2677,Sheet1!A:B,2,FALSE)</f>
        <v>3278</v>
      </c>
    </row>
    <row r="2678" spans="1:23" x14ac:dyDescent="0.2">
      <c r="A2678">
        <v>341</v>
      </c>
      <c r="B2678">
        <v>1965</v>
      </c>
      <c r="C2678" s="1">
        <v>23899</v>
      </c>
      <c r="D2678" s="1" t="b">
        <f>COUNTIF(C:C,C2678)&gt;1</f>
        <v>0</v>
      </c>
      <c r="E2678" t="s">
        <v>2356</v>
      </c>
      <c r="F2678" t="s">
        <v>1972</v>
      </c>
      <c r="G2678" t="s">
        <v>2009</v>
      </c>
      <c r="H2678">
        <v>1</v>
      </c>
      <c r="I2678">
        <v>6</v>
      </c>
      <c r="J2678" t="s">
        <v>1513</v>
      </c>
      <c r="K2678" t="s">
        <v>150</v>
      </c>
      <c r="L2678" t="s">
        <v>150</v>
      </c>
      <c r="M2678">
        <v>10</v>
      </c>
      <c r="N2678" t="s">
        <v>150</v>
      </c>
      <c r="O2678" t="s">
        <v>150</v>
      </c>
      <c r="P2678">
        <f>COUNTA(#REF!)</f>
        <v>1</v>
      </c>
      <c r="Q2678" t="s">
        <v>2356</v>
      </c>
      <c r="R2678" t="str">
        <f>VLOOKUP(C2678,Sheet1!D:I,2,FALSE)</f>
        <v>Buick Open Invitational</v>
      </c>
      <c r="S2678" t="s">
        <v>2482</v>
      </c>
      <c r="U2678" t="str">
        <f>_xlfn.CONCAT(C2678,Q2678)</f>
        <v>23899Buick Open Invitational</v>
      </c>
      <c r="V2678">
        <f>VLOOKUP(U2678,Sheet1!R:S,2,FALSE)</f>
        <v>3198</v>
      </c>
      <c r="W2678">
        <f>VLOOKUP(V2678,Sheet1!A:B,2,FALSE)</f>
        <v>2671</v>
      </c>
    </row>
    <row r="2679" spans="1:23" x14ac:dyDescent="0.2">
      <c r="A2679">
        <v>340</v>
      </c>
      <c r="B2679">
        <v>1965</v>
      </c>
      <c r="C2679" s="1">
        <v>23892</v>
      </c>
      <c r="D2679" s="1" t="b">
        <f>COUNTIF(C:C,C2679)&gt;1</f>
        <v>0</v>
      </c>
      <c r="E2679" t="s">
        <v>2373</v>
      </c>
      <c r="F2679" t="s">
        <v>1972</v>
      </c>
      <c r="G2679" t="s">
        <v>2060</v>
      </c>
      <c r="H2679">
        <v>1</v>
      </c>
      <c r="I2679">
        <v>1233</v>
      </c>
      <c r="J2679" t="s">
        <v>109</v>
      </c>
      <c r="K2679" t="s">
        <v>150</v>
      </c>
      <c r="L2679" t="s">
        <v>150</v>
      </c>
      <c r="M2679">
        <v>6</v>
      </c>
      <c r="N2679" t="s">
        <v>150</v>
      </c>
      <c r="O2679" t="s">
        <v>150</v>
      </c>
      <c r="P2679">
        <f>COUNTA(#REF!)</f>
        <v>1</v>
      </c>
      <c r="Q2679" t="s">
        <v>2373</v>
      </c>
      <c r="R2679" t="str">
        <f>VLOOKUP(C2679,Sheet1!D:I,2,FALSE)</f>
        <v>500 Festival Open Invitation</v>
      </c>
      <c r="S2679" t="s">
        <v>2482</v>
      </c>
      <c r="U2679" t="str">
        <f>_xlfn.CONCAT(C2679,Q2679)</f>
        <v>23892500 Festival Open Invitation</v>
      </c>
      <c r="V2679">
        <f>VLOOKUP(U2679,Sheet1!R:S,2,FALSE)</f>
        <v>3742</v>
      </c>
      <c r="W2679">
        <f>VLOOKUP(V2679,Sheet1!A:B,2,FALSE)</f>
        <v>3194</v>
      </c>
    </row>
    <row r="2680" spans="1:23" x14ac:dyDescent="0.2">
      <c r="A2680">
        <v>339</v>
      </c>
      <c r="B2680">
        <v>1965</v>
      </c>
      <c r="C2680" s="1">
        <v>23885</v>
      </c>
      <c r="D2680" s="1" t="b">
        <f>COUNTIF(C:C,C2680)&gt;1</f>
        <v>0</v>
      </c>
      <c r="E2680" t="s">
        <v>2501</v>
      </c>
      <c r="F2680" t="s">
        <v>1972</v>
      </c>
      <c r="G2680" t="s">
        <v>2012</v>
      </c>
      <c r="H2680">
        <v>1</v>
      </c>
      <c r="I2680">
        <v>1869</v>
      </c>
      <c r="J2680" t="s">
        <v>215</v>
      </c>
      <c r="K2680" t="s">
        <v>150</v>
      </c>
      <c r="L2680" t="s">
        <v>150</v>
      </c>
      <c r="M2680">
        <v>14</v>
      </c>
      <c r="N2680" t="s">
        <v>150</v>
      </c>
      <c r="O2680" t="s">
        <v>150</v>
      </c>
      <c r="P2680">
        <f>COUNTA(#REF!)</f>
        <v>1</v>
      </c>
      <c r="Q2680" t="s">
        <v>2501</v>
      </c>
      <c r="R2680" t="str">
        <f>VLOOKUP(C2680,Sheet1!D:I,2,FALSE)</f>
        <v>Memphis Invitational Open</v>
      </c>
      <c r="S2680" t="s">
        <v>2482</v>
      </c>
      <c r="U2680" t="str">
        <f>_xlfn.CONCAT(C2680,Q2680)</f>
        <v>23885Memphis Invitational Open</v>
      </c>
      <c r="V2680">
        <f>VLOOKUP(U2680,Sheet1!R:S,2,FALSE)</f>
        <v>2967</v>
      </c>
      <c r="W2680">
        <f>VLOOKUP(V2680,Sheet1!A:B,2,FALSE)</f>
        <v>2500</v>
      </c>
    </row>
    <row r="2681" spans="1:23" x14ac:dyDescent="0.2">
      <c r="A2681">
        <v>338</v>
      </c>
      <c r="B2681">
        <v>1965</v>
      </c>
      <c r="C2681" s="1">
        <v>23878</v>
      </c>
      <c r="D2681" s="1" t="b">
        <f>COUNTIF(C:C,C2681)&gt;1</f>
        <v>0</v>
      </c>
      <c r="E2681" t="s">
        <v>894</v>
      </c>
      <c r="F2681" t="s">
        <v>1972</v>
      </c>
      <c r="G2681" t="s">
        <v>1997</v>
      </c>
      <c r="H2681">
        <v>1</v>
      </c>
      <c r="I2681">
        <v>1765</v>
      </c>
      <c r="J2681" t="s">
        <v>897</v>
      </c>
      <c r="K2681" t="s">
        <v>150</v>
      </c>
      <c r="L2681" t="s">
        <v>150</v>
      </c>
      <c r="M2681">
        <v>7</v>
      </c>
      <c r="N2681" t="s">
        <v>150</v>
      </c>
      <c r="O2681" t="s">
        <v>150</v>
      </c>
      <c r="P2681">
        <f>COUNTA(#REF!)</f>
        <v>1</v>
      </c>
      <c r="Q2681" t="s">
        <v>894</v>
      </c>
      <c r="R2681" t="str">
        <f>VLOOKUP(C2681,Sheet1!D:I,2,FALSE)</f>
        <v>Greater New Orleans Open Invitational</v>
      </c>
      <c r="T2681" t="str">
        <f>IF(Q2681=R2681,"y","")</f>
        <v>y</v>
      </c>
      <c r="U2681" t="str">
        <f>_xlfn.CONCAT(C2681,Q2681)</f>
        <v>23878Greater New Orleans Open Invitational</v>
      </c>
      <c r="V2681">
        <f>VLOOKUP(U2681,Sheet1!R:S,2,FALSE)</f>
        <v>1327</v>
      </c>
      <c r="W2681">
        <f>VLOOKUP(V2681,Sheet1!A:B,2,FALSE)</f>
        <v>1078</v>
      </c>
    </row>
    <row r="2682" spans="1:23" x14ac:dyDescent="0.2">
      <c r="A2682">
        <v>337</v>
      </c>
      <c r="B2682">
        <v>1965</v>
      </c>
      <c r="C2682" s="1">
        <v>23873</v>
      </c>
      <c r="D2682" s="1" t="b">
        <f>COUNTIF(C:C,C2682)&gt;1</f>
        <v>0</v>
      </c>
      <c r="E2682" t="s">
        <v>1185</v>
      </c>
      <c r="F2682" t="s">
        <v>1972</v>
      </c>
      <c r="G2682" t="s">
        <v>1982</v>
      </c>
      <c r="H2682">
        <v>1</v>
      </c>
      <c r="I2682">
        <v>1233</v>
      </c>
      <c r="J2682" t="s">
        <v>109</v>
      </c>
      <c r="K2682" t="s">
        <v>150</v>
      </c>
      <c r="L2682" t="s">
        <v>150</v>
      </c>
      <c r="M2682">
        <v>5</v>
      </c>
      <c r="N2682" t="s">
        <v>150</v>
      </c>
      <c r="O2682" t="s">
        <v>150</v>
      </c>
      <c r="P2682">
        <f>COUNTA(#REF!)</f>
        <v>1</v>
      </c>
      <c r="Q2682" t="s">
        <v>1185</v>
      </c>
      <c r="R2682" t="str">
        <f>VLOOKUP(C2682,Sheet1!D:I,2,FALSE)</f>
        <v>Colonial National Invitation</v>
      </c>
      <c r="T2682" t="str">
        <f>IF(Q2682=R2682,"y","")</f>
        <v>y</v>
      </c>
      <c r="U2682" t="str">
        <f>_xlfn.CONCAT(C2682,Q2682)</f>
        <v>23873Colonial National Invitation</v>
      </c>
      <c r="V2682">
        <f>VLOOKUP(U2682,Sheet1!R:S,2,FALSE)</f>
        <v>1608</v>
      </c>
      <c r="W2682">
        <f>VLOOKUP(V2682,Sheet1!A:B,2,FALSE)</f>
        <v>1345</v>
      </c>
    </row>
    <row r="2683" spans="1:23" x14ac:dyDescent="0.2">
      <c r="A2683">
        <v>336</v>
      </c>
      <c r="B2683">
        <v>1965</v>
      </c>
      <c r="C2683" s="1">
        <v>23864</v>
      </c>
      <c r="D2683" s="1" t="b">
        <f>COUNTIF(C:C,C2683)&gt;1</f>
        <v>0</v>
      </c>
      <c r="E2683" t="s">
        <v>213</v>
      </c>
      <c r="F2683" t="s">
        <v>1972</v>
      </c>
      <c r="G2683" t="s">
        <v>1975</v>
      </c>
      <c r="H2683">
        <v>1</v>
      </c>
      <c r="I2683">
        <v>1910</v>
      </c>
      <c r="J2683" t="s">
        <v>121</v>
      </c>
      <c r="K2683" t="s">
        <v>150</v>
      </c>
      <c r="L2683" t="s">
        <v>150</v>
      </c>
      <c r="M2683">
        <v>45</v>
      </c>
      <c r="N2683" t="s">
        <v>150</v>
      </c>
      <c r="O2683" t="s">
        <v>150</v>
      </c>
      <c r="P2683">
        <f>COUNTA(#REF!)</f>
        <v>1</v>
      </c>
      <c r="Q2683" t="s">
        <v>213</v>
      </c>
      <c r="R2683" t="str">
        <f>VLOOKUP(C2683,Sheet1!D:I,2,FALSE)</f>
        <v>Tournament of Champions</v>
      </c>
      <c r="T2683" t="str">
        <f>IF(Q2683=R2683,"y","")</f>
        <v>y</v>
      </c>
      <c r="U2683" t="str">
        <f>_xlfn.CONCAT(C2683,Q2683)</f>
        <v>23864Tournament of Champions</v>
      </c>
      <c r="V2683">
        <f>VLOOKUP(U2683,Sheet1!R:S,2,FALSE)</f>
        <v>181</v>
      </c>
      <c r="W2683">
        <f>VLOOKUP(V2683,Sheet1!A:B,2,FALSE)</f>
        <v>173</v>
      </c>
    </row>
    <row r="2684" spans="1:23" x14ac:dyDescent="0.2">
      <c r="A2684">
        <v>335</v>
      </c>
      <c r="B2684">
        <v>1965</v>
      </c>
      <c r="C2684" s="1">
        <v>23857</v>
      </c>
      <c r="D2684" s="1" t="b">
        <f>COUNTIF(C:C,C2684)&gt;1</f>
        <v>0</v>
      </c>
      <c r="E2684" t="s">
        <v>771</v>
      </c>
      <c r="F2684" t="s">
        <v>1972</v>
      </c>
      <c r="G2684" t="s">
        <v>1982</v>
      </c>
      <c r="H2684">
        <v>1</v>
      </c>
      <c r="I2684">
        <v>1069</v>
      </c>
      <c r="J2684" t="s">
        <v>120</v>
      </c>
      <c r="K2684" t="s">
        <v>150</v>
      </c>
      <c r="L2684" t="s">
        <v>150</v>
      </c>
      <c r="M2684">
        <v>2</v>
      </c>
      <c r="N2684" t="s">
        <v>150</v>
      </c>
      <c r="O2684" t="s">
        <v>150</v>
      </c>
      <c r="P2684">
        <f>COUNTA(#REF!)</f>
        <v>1</v>
      </c>
      <c r="Q2684" t="s">
        <v>771</v>
      </c>
      <c r="R2684" t="str">
        <f>VLOOKUP(C2684,Sheet1!D:I,2,FALSE)</f>
        <v>Texas Open Invitational</v>
      </c>
      <c r="T2684" t="str">
        <f>IF(Q2684=R2684,"y","")</f>
        <v>y</v>
      </c>
      <c r="U2684" t="str">
        <f>_xlfn.CONCAT(C2684,Q2684)</f>
        <v>23857Texas Open Invitational</v>
      </c>
      <c r="V2684">
        <f>VLOOKUP(U2684,Sheet1!R:S,2,FALSE)</f>
        <v>1088</v>
      </c>
      <c r="W2684">
        <f>VLOOKUP(V2684,Sheet1!A:B,2,FALSE)</f>
        <v>841</v>
      </c>
    </row>
    <row r="2685" spans="1:23" x14ac:dyDescent="0.2">
      <c r="A2685">
        <v>334</v>
      </c>
      <c r="B2685">
        <v>1965</v>
      </c>
      <c r="C2685" s="1">
        <v>23850</v>
      </c>
      <c r="D2685" s="1" t="b">
        <f>COUNTIF(C:C,C2685)&gt;1</f>
        <v>0</v>
      </c>
      <c r="E2685" t="s">
        <v>122</v>
      </c>
      <c r="F2685" t="s">
        <v>1972</v>
      </c>
      <c r="G2685" t="s">
        <v>1982</v>
      </c>
      <c r="H2685">
        <v>1</v>
      </c>
      <c r="I2685">
        <v>1867</v>
      </c>
      <c r="J2685" t="s">
        <v>123</v>
      </c>
      <c r="K2685" t="s">
        <v>150</v>
      </c>
      <c r="L2685" t="s">
        <v>150</v>
      </c>
      <c r="M2685">
        <v>6</v>
      </c>
      <c r="N2685" t="s">
        <v>150</v>
      </c>
      <c r="O2685" t="s">
        <v>150</v>
      </c>
      <c r="P2685">
        <f>COUNTA(#REF!)</f>
        <v>1</v>
      </c>
      <c r="Q2685" t="s">
        <v>122</v>
      </c>
      <c r="R2685" t="str">
        <f>VLOOKUP(C2685,Sheet1!D:I,2,FALSE)</f>
        <v>Houston Classic</v>
      </c>
      <c r="T2685" t="str">
        <f>IF(Q2685=R2685,"y","")</f>
        <v>y</v>
      </c>
      <c r="U2685" t="str">
        <f>_xlfn.CONCAT(C2685,Q2685)</f>
        <v>23850Houston Classic</v>
      </c>
      <c r="V2685">
        <f>VLOOKUP(U2685,Sheet1!R:S,2,FALSE)</f>
        <v>83</v>
      </c>
      <c r="W2685">
        <f>VLOOKUP(V2685,Sheet1!A:B,2,FALSE)</f>
        <v>83</v>
      </c>
    </row>
    <row r="2686" spans="1:23" x14ac:dyDescent="0.2">
      <c r="A2686">
        <v>333</v>
      </c>
      <c r="B2686">
        <v>1965</v>
      </c>
      <c r="C2686" s="1">
        <v>23843</v>
      </c>
      <c r="D2686" s="1" t="b">
        <f>COUNTIF(C:C,C2686)&gt;1</f>
        <v>0</v>
      </c>
      <c r="E2686" t="s">
        <v>797</v>
      </c>
      <c r="F2686" t="s">
        <v>1972</v>
      </c>
      <c r="G2686" t="s">
        <v>1984</v>
      </c>
      <c r="H2686">
        <v>2</v>
      </c>
      <c r="I2686">
        <v>1869</v>
      </c>
      <c r="J2686" t="s">
        <v>215</v>
      </c>
      <c r="K2686" t="s">
        <v>150</v>
      </c>
      <c r="L2686" t="s">
        <v>150</v>
      </c>
      <c r="M2686">
        <v>13</v>
      </c>
      <c r="N2686" t="s">
        <v>150</v>
      </c>
      <c r="O2686" t="s">
        <v>150</v>
      </c>
      <c r="P2686">
        <f>COUNTA(#REF!)</f>
        <v>1</v>
      </c>
      <c r="Q2686" t="s">
        <v>797</v>
      </c>
      <c r="R2686" t="str">
        <f>VLOOKUP(C2686,Sheet1!D:I,2,FALSE)</f>
        <v>Masters Tournament</v>
      </c>
      <c r="T2686" t="str">
        <f>IF(Q2686=R2686,"y","")</f>
        <v>y</v>
      </c>
      <c r="U2686" t="str">
        <f>_xlfn.CONCAT(C2686,Q2686)</f>
        <v>23843Masters Tournament</v>
      </c>
      <c r="V2686">
        <f>VLOOKUP(U2686,Sheet1!R:S,2,FALSE)</f>
        <v>1186</v>
      </c>
      <c r="W2686">
        <f>VLOOKUP(V2686,Sheet1!A:B,2,FALSE)</f>
        <v>937</v>
      </c>
    </row>
    <row r="2687" spans="1:23" x14ac:dyDescent="0.2">
      <c r="A2687">
        <v>332</v>
      </c>
      <c r="B2687">
        <v>1965</v>
      </c>
      <c r="C2687" s="1">
        <v>23836</v>
      </c>
      <c r="D2687" s="1" t="b">
        <f>COUNTIF(C:C,C2687)&gt;1</f>
        <v>0</v>
      </c>
      <c r="E2687" t="s">
        <v>1637</v>
      </c>
      <c r="F2687" t="s">
        <v>1972</v>
      </c>
      <c r="G2687" t="s">
        <v>2010</v>
      </c>
      <c r="H2687">
        <v>1</v>
      </c>
      <c r="I2687">
        <v>2119</v>
      </c>
      <c r="J2687" t="s">
        <v>220</v>
      </c>
      <c r="K2687" t="s">
        <v>150</v>
      </c>
      <c r="L2687" t="s">
        <v>150</v>
      </c>
      <c r="M2687">
        <v>82</v>
      </c>
      <c r="N2687" t="s">
        <v>150</v>
      </c>
      <c r="O2687" t="s">
        <v>150</v>
      </c>
      <c r="P2687">
        <f>COUNTA(#REF!)</f>
        <v>1</v>
      </c>
      <c r="Q2687" t="s">
        <v>1637</v>
      </c>
      <c r="R2687" t="str">
        <f>VLOOKUP(C2687,Sheet1!D:I,2,FALSE)</f>
        <v>Greater Greensboro Open</v>
      </c>
      <c r="T2687" t="str">
        <f>IF(Q2687=R2687,"y","")</f>
        <v>y</v>
      </c>
      <c r="U2687" t="str">
        <f>_xlfn.CONCAT(C2687,Q2687)</f>
        <v>23836Greater Greensboro Open</v>
      </c>
      <c r="V2687">
        <f>VLOOKUP(U2687,Sheet1!R:S,2,FALSE)</f>
        <v>2264</v>
      </c>
      <c r="W2687">
        <f>VLOOKUP(V2687,Sheet1!A:B,2,FALSE)</f>
        <v>2001</v>
      </c>
    </row>
    <row r="2688" spans="1:23" x14ac:dyDescent="0.2">
      <c r="A2688">
        <v>331</v>
      </c>
      <c r="B2688">
        <v>1965</v>
      </c>
      <c r="C2688" s="1">
        <v>23829</v>
      </c>
      <c r="D2688" s="1" t="b">
        <f>COUNTIF(C:C,C2688)&gt;1</f>
        <v>0</v>
      </c>
      <c r="E2688" t="s">
        <v>2332</v>
      </c>
      <c r="F2688" t="s">
        <v>1972</v>
      </c>
      <c r="G2688" t="s">
        <v>2010</v>
      </c>
      <c r="H2688">
        <v>1</v>
      </c>
      <c r="I2688">
        <v>5271</v>
      </c>
      <c r="J2688" t="s">
        <v>2391</v>
      </c>
      <c r="K2688" t="s">
        <v>150</v>
      </c>
      <c r="L2688" t="s">
        <v>150</v>
      </c>
      <c r="M2688">
        <v>1</v>
      </c>
      <c r="N2688" t="s">
        <v>150</v>
      </c>
      <c r="O2688" t="s">
        <v>150</v>
      </c>
      <c r="P2688">
        <f>COUNTA(#REF!)</f>
        <v>1</v>
      </c>
      <c r="Q2688" t="s">
        <v>2332</v>
      </c>
      <c r="R2688" t="str">
        <f>VLOOKUP(C2688,Sheet1!D:I,2,FALSE)</f>
        <v>Azalea Open Invitational</v>
      </c>
      <c r="S2688" t="s">
        <v>2482</v>
      </c>
      <c r="U2688" t="str">
        <f>_xlfn.CONCAT(C2688,Q2688)</f>
        <v>23829Azalea Open Invitational</v>
      </c>
      <c r="V2688">
        <f>VLOOKUP(U2688,Sheet1!R:S,2,FALSE)</f>
        <v>3780</v>
      </c>
      <c r="W2688">
        <f>VLOOKUP(V2688,Sheet1!A:B,2,FALSE)</f>
        <v>3232</v>
      </c>
    </row>
    <row r="2689" spans="1:23" x14ac:dyDescent="0.2">
      <c r="A2689">
        <v>330</v>
      </c>
      <c r="B2689">
        <v>1965</v>
      </c>
      <c r="C2689" s="1">
        <v>23822</v>
      </c>
      <c r="D2689" s="1" t="b">
        <f>COUNTIF(C:C,C2689)&gt;1</f>
        <v>0</v>
      </c>
      <c r="E2689" t="s">
        <v>2381</v>
      </c>
      <c r="F2689" t="s">
        <v>1972</v>
      </c>
      <c r="G2689" t="s">
        <v>1989</v>
      </c>
      <c r="H2689">
        <v>1</v>
      </c>
      <c r="I2689">
        <v>2259</v>
      </c>
      <c r="J2689" t="s">
        <v>2390</v>
      </c>
      <c r="K2689" t="s">
        <v>150</v>
      </c>
      <c r="L2689" t="s">
        <v>150</v>
      </c>
      <c r="M2689">
        <v>1</v>
      </c>
      <c r="N2689" t="s">
        <v>150</v>
      </c>
      <c r="O2689" t="s">
        <v>150</v>
      </c>
      <c r="P2689">
        <f>COUNTA(#REF!)</f>
        <v>1</v>
      </c>
      <c r="Q2689" t="s">
        <v>2381</v>
      </c>
      <c r="R2689" t="str">
        <f>VLOOKUP(C2689,Sheet1!D:I,2,FALSE)</f>
        <v>Jacksonville Open</v>
      </c>
      <c r="S2689" t="s">
        <v>2482</v>
      </c>
      <c r="U2689" t="str">
        <f>_xlfn.CONCAT(C2689,Q2689)</f>
        <v>23822Jacksonville Open</v>
      </c>
      <c r="V2689">
        <f>VLOOKUP(U2689,Sheet1!R:S,2,FALSE)</f>
        <v>3864</v>
      </c>
      <c r="W2689">
        <f>VLOOKUP(V2689,Sheet1!A:B,2,FALSE)</f>
        <v>3316</v>
      </c>
    </row>
    <row r="2690" spans="1:23" x14ac:dyDescent="0.2">
      <c r="A2690">
        <v>329</v>
      </c>
      <c r="B2690">
        <v>1965</v>
      </c>
      <c r="C2690" s="1">
        <v>23815</v>
      </c>
      <c r="D2690" s="1" t="b">
        <f>COUNTIF(C:C,C2690)&gt;1</f>
        <v>0</v>
      </c>
      <c r="E2690" t="s">
        <v>2584</v>
      </c>
      <c r="F2690" t="s">
        <v>1972</v>
      </c>
      <c r="G2690" t="s">
        <v>1989</v>
      </c>
      <c r="H2690">
        <v>1</v>
      </c>
      <c r="I2690">
        <v>2042</v>
      </c>
      <c r="J2690" t="s">
        <v>901</v>
      </c>
      <c r="K2690" t="s">
        <v>150</v>
      </c>
      <c r="L2690" t="s">
        <v>150</v>
      </c>
      <c r="M2690">
        <v>14</v>
      </c>
      <c r="N2690" t="s">
        <v>150</v>
      </c>
      <c r="O2690" t="s">
        <v>150</v>
      </c>
      <c r="P2690">
        <f>COUNTA(#REF!)</f>
        <v>1</v>
      </c>
      <c r="Q2690" t="s">
        <v>2584</v>
      </c>
      <c r="R2690" t="str">
        <f>VLOOKUP(C2690,Sheet1!D:I,2,FALSE)</f>
        <v>Doral CC Open Invitational</v>
      </c>
      <c r="S2690" t="s">
        <v>2482</v>
      </c>
      <c r="U2690" t="str">
        <f>_xlfn.CONCAT(C2690,Q2690)</f>
        <v>23815Doral CC Open Invitational</v>
      </c>
      <c r="V2690">
        <f>VLOOKUP(U2690,Sheet1!R:S,2,FALSE)</f>
        <v>3350</v>
      </c>
      <c r="W2690">
        <f>VLOOKUP(V2690,Sheet1!A:B,2,FALSE)</f>
        <v>2816</v>
      </c>
    </row>
    <row r="2691" spans="1:23" x14ac:dyDescent="0.2">
      <c r="A2691">
        <v>328</v>
      </c>
      <c r="B2691">
        <v>1965</v>
      </c>
      <c r="C2691" s="1">
        <v>23808</v>
      </c>
      <c r="D2691" s="1" t="b">
        <f>COUNTIF(C:C,C2691)&gt;1</f>
        <v>0</v>
      </c>
      <c r="E2691" t="s">
        <v>2369</v>
      </c>
      <c r="F2691" t="s">
        <v>1972</v>
      </c>
      <c r="G2691" t="s">
        <v>1989</v>
      </c>
      <c r="H2691">
        <v>1</v>
      </c>
      <c r="I2691">
        <v>2042</v>
      </c>
      <c r="J2691" t="s">
        <v>901</v>
      </c>
      <c r="K2691" t="s">
        <v>150</v>
      </c>
      <c r="L2691" t="s">
        <v>150</v>
      </c>
      <c r="M2691">
        <v>13</v>
      </c>
      <c r="N2691" t="s">
        <v>150</v>
      </c>
      <c r="O2691" t="s">
        <v>150</v>
      </c>
      <c r="P2691">
        <f>COUNTA(#REF!)</f>
        <v>1</v>
      </c>
      <c r="Q2691" t="s">
        <v>2369</v>
      </c>
      <c r="R2691" t="str">
        <f>VLOOKUP(C2691,Sheet1!D:I,2,FALSE)</f>
        <v>Pensacola Open Invitational</v>
      </c>
      <c r="S2691" t="s">
        <v>2482</v>
      </c>
      <c r="U2691" t="str">
        <f>_xlfn.CONCAT(C2691,Q2691)</f>
        <v>23808Pensacola Open Invitational</v>
      </c>
      <c r="V2691">
        <f>VLOOKUP(U2691,Sheet1!R:S,2,FALSE)</f>
        <v>3688</v>
      </c>
      <c r="W2691">
        <f>VLOOKUP(V2691,Sheet1!A:B,2,FALSE)</f>
        <v>3140</v>
      </c>
    </row>
    <row r="2692" spans="1:23" x14ac:dyDescent="0.2">
      <c r="A2692">
        <v>327</v>
      </c>
      <c r="B2692">
        <v>1965</v>
      </c>
      <c r="C2692" s="1">
        <v>23794</v>
      </c>
      <c r="D2692" s="1" t="b">
        <f>COUNTIF(C:C,C2692)&gt;1</f>
        <v>0</v>
      </c>
      <c r="E2692" t="s">
        <v>2566</v>
      </c>
      <c r="F2692" t="s">
        <v>1972</v>
      </c>
      <c r="G2692" t="s">
        <v>1987</v>
      </c>
      <c r="H2692">
        <v>1</v>
      </c>
      <c r="I2692">
        <v>1189</v>
      </c>
      <c r="J2692" t="s">
        <v>126</v>
      </c>
      <c r="K2692" t="s">
        <v>150</v>
      </c>
      <c r="L2692" t="s">
        <v>150</v>
      </c>
      <c r="M2692">
        <v>3</v>
      </c>
      <c r="N2692" t="s">
        <v>150</v>
      </c>
      <c r="O2692" t="s">
        <v>150</v>
      </c>
      <c r="P2692">
        <f>COUNTA(#REF!)</f>
        <v>1</v>
      </c>
      <c r="Q2692" t="s">
        <v>2566</v>
      </c>
      <c r="R2692" t="str">
        <f>VLOOKUP(C2692,Sheet1!D:I,2,FALSE)</f>
        <v>Tucson Open</v>
      </c>
      <c r="S2692" t="s">
        <v>2482</v>
      </c>
      <c r="U2692" t="str">
        <f>_xlfn.CONCAT(C2692,Q2692)</f>
        <v>23794Tucson Open</v>
      </c>
      <c r="V2692">
        <f>VLOOKUP(U2692,Sheet1!R:S,2,FALSE)</f>
        <v>3299</v>
      </c>
      <c r="W2692">
        <f>VLOOKUP(V2692,Sheet1!A:B,2,FALSE)</f>
        <v>2772</v>
      </c>
    </row>
    <row r="2693" spans="1:23" x14ac:dyDescent="0.2">
      <c r="A2693">
        <v>326</v>
      </c>
      <c r="B2693">
        <v>1965</v>
      </c>
      <c r="C2693" s="1">
        <v>23787</v>
      </c>
      <c r="D2693" s="1" t="b">
        <f>COUNTIF(C:C,C2693)&gt;1</f>
        <v>0</v>
      </c>
      <c r="E2693" t="s">
        <v>454</v>
      </c>
      <c r="F2693" t="s">
        <v>1972</v>
      </c>
      <c r="G2693" t="s">
        <v>1987</v>
      </c>
      <c r="H2693">
        <v>1</v>
      </c>
      <c r="I2693">
        <v>11421</v>
      </c>
      <c r="J2693" t="s">
        <v>459</v>
      </c>
      <c r="K2693" t="s">
        <v>150</v>
      </c>
      <c r="L2693" t="s">
        <v>150</v>
      </c>
      <c r="M2693">
        <v>1</v>
      </c>
      <c r="N2693" t="s">
        <v>150</v>
      </c>
      <c r="O2693" t="s">
        <v>150</v>
      </c>
      <c r="P2693">
        <f>COUNTA(#REF!)</f>
        <v>1</v>
      </c>
      <c r="Q2693" t="s">
        <v>454</v>
      </c>
      <c r="R2693" t="str">
        <f>VLOOKUP(C2693,Sheet1!D:I,2,FALSE)</f>
        <v>Phoenix Open Invitational</v>
      </c>
      <c r="T2693" t="str">
        <f>IF(Q2693=R2693,"y","")</f>
        <v>y</v>
      </c>
      <c r="U2693" t="str">
        <f>_xlfn.CONCAT(C2693,Q2693)</f>
        <v>23787Phoenix Open Invitational</v>
      </c>
      <c r="V2693">
        <f>VLOOKUP(U2693,Sheet1!R:S,2,FALSE)</f>
        <v>682</v>
      </c>
      <c r="W2693">
        <f>VLOOKUP(V2693,Sheet1!A:B,2,FALSE)</f>
        <v>438</v>
      </c>
    </row>
    <row r="2694" spans="1:23" x14ac:dyDescent="0.2">
      <c r="A2694">
        <v>325</v>
      </c>
      <c r="B2694">
        <v>1965</v>
      </c>
      <c r="C2694" s="1">
        <v>23780</v>
      </c>
      <c r="D2694" s="1" t="b">
        <f>COUNTIF(C:C,C2694)&gt;1</f>
        <v>0</v>
      </c>
      <c r="E2694" t="s">
        <v>332</v>
      </c>
      <c r="F2694" t="s">
        <v>1972</v>
      </c>
      <c r="G2694" t="s">
        <v>1973</v>
      </c>
      <c r="H2694">
        <v>1</v>
      </c>
      <c r="I2694">
        <v>1177</v>
      </c>
      <c r="J2694" t="s">
        <v>340</v>
      </c>
      <c r="K2694" t="s">
        <v>150</v>
      </c>
      <c r="L2694" t="s">
        <v>150</v>
      </c>
      <c r="M2694">
        <v>25</v>
      </c>
      <c r="N2694" t="s">
        <v>150</v>
      </c>
      <c r="O2694" t="s">
        <v>150</v>
      </c>
      <c r="P2694">
        <f>COUNTA(#REF!)</f>
        <v>1</v>
      </c>
      <c r="Q2694" t="s">
        <v>332</v>
      </c>
      <c r="R2694" t="str">
        <f>VLOOKUP(C2694,Sheet1!D:I,2,FALSE)</f>
        <v>Bob Hope Desert Classic</v>
      </c>
      <c r="T2694" t="str">
        <f>IF(Q2694=R2694,"y","")</f>
        <v>y</v>
      </c>
      <c r="U2694" t="str">
        <f>_xlfn.CONCAT(C2694,Q2694)</f>
        <v>23780Bob Hope Desert Classic</v>
      </c>
      <c r="V2694">
        <f>VLOOKUP(U2694,Sheet1!R:S,2,FALSE)</f>
        <v>471</v>
      </c>
      <c r="W2694">
        <f>VLOOKUP(V2694,Sheet1!A:B,2,FALSE)</f>
        <v>302</v>
      </c>
    </row>
    <row r="2695" spans="1:23" x14ac:dyDescent="0.2">
      <c r="A2695">
        <v>324</v>
      </c>
      <c r="B2695">
        <v>1965</v>
      </c>
      <c r="C2695" s="1">
        <v>23773</v>
      </c>
      <c r="D2695" s="1" t="b">
        <f>COUNTIF(C:C,C2695)&gt;1</f>
        <v>0</v>
      </c>
      <c r="E2695" t="s">
        <v>2379</v>
      </c>
      <c r="F2695" t="s">
        <v>1972</v>
      </c>
      <c r="G2695" t="s">
        <v>1973</v>
      </c>
      <c r="H2695">
        <v>1</v>
      </c>
      <c r="I2695">
        <v>1033</v>
      </c>
      <c r="J2695" t="s">
        <v>399</v>
      </c>
      <c r="K2695" t="s">
        <v>150</v>
      </c>
      <c r="L2695" t="s">
        <v>150</v>
      </c>
      <c r="M2695">
        <v>1</v>
      </c>
      <c r="N2695" t="s">
        <v>150</v>
      </c>
      <c r="O2695" t="s">
        <v>150</v>
      </c>
      <c r="P2695">
        <f>COUNTA(#REF!)</f>
        <v>1</v>
      </c>
      <c r="Q2695" t="s">
        <v>2379</v>
      </c>
      <c r="R2695" t="str">
        <f>VLOOKUP(C2695,Sheet1!D:I,2,FALSE)</f>
        <v>Lucky International Open</v>
      </c>
      <c r="S2695" t="s">
        <v>2482</v>
      </c>
      <c r="U2695" t="str">
        <f>_xlfn.CONCAT(C2695,Q2695)</f>
        <v>23773Lucky International Open</v>
      </c>
      <c r="V2695">
        <f>VLOOKUP(U2695,Sheet1!R:S,2,FALSE)</f>
        <v>3914</v>
      </c>
      <c r="W2695">
        <f>VLOOKUP(V2695,Sheet1!A:B,2,FALSE)</f>
        <v>3366</v>
      </c>
    </row>
    <row r="2696" spans="1:23" x14ac:dyDescent="0.2">
      <c r="A2696">
        <v>323</v>
      </c>
      <c r="B2696">
        <v>1965</v>
      </c>
      <c r="C2696" s="1">
        <v>23766</v>
      </c>
      <c r="D2696" s="1" t="b">
        <f>COUNTIF(C:C,C2696)&gt;1</f>
        <v>0</v>
      </c>
      <c r="E2696" t="s">
        <v>1807</v>
      </c>
      <c r="F2696" t="s">
        <v>1972</v>
      </c>
      <c r="G2696" t="s">
        <v>1973</v>
      </c>
      <c r="H2696">
        <v>1</v>
      </c>
      <c r="I2696">
        <v>1233</v>
      </c>
      <c r="J2696" t="s">
        <v>109</v>
      </c>
      <c r="K2696" t="s">
        <v>150</v>
      </c>
      <c r="L2696" t="s">
        <v>150</v>
      </c>
      <c r="M2696">
        <v>4</v>
      </c>
      <c r="N2696" t="s">
        <v>150</v>
      </c>
      <c r="O2696" t="s">
        <v>150</v>
      </c>
      <c r="P2696">
        <f>COUNTA(#REF!)</f>
        <v>1</v>
      </c>
      <c r="Q2696" t="s">
        <v>1807</v>
      </c>
      <c r="R2696" t="str">
        <f>VLOOKUP(C2696,Sheet1!D:I,2,FALSE)</f>
        <v>Bing Crosby National Pro-Am</v>
      </c>
      <c r="T2696" t="str">
        <f>IF(Q2696=R2696,"y","")</f>
        <v>y</v>
      </c>
      <c r="U2696" t="str">
        <f>_xlfn.CONCAT(C2696,Q2696)</f>
        <v>23766Bing Crosby National Pro-Am</v>
      </c>
      <c r="V2696">
        <f>VLOOKUP(U2696,Sheet1!R:S,2,FALSE)</f>
        <v>2673</v>
      </c>
      <c r="W2696">
        <f>VLOOKUP(V2696,Sheet1!A:B,2,FALSE)</f>
        <v>2293</v>
      </c>
    </row>
    <row r="2697" spans="1:23" x14ac:dyDescent="0.2">
      <c r="A2697">
        <v>322</v>
      </c>
      <c r="B2697">
        <v>1965</v>
      </c>
      <c r="C2697" s="1">
        <v>23759</v>
      </c>
      <c r="D2697" s="1" t="b">
        <f>COUNTIF(C:C,C2697)&gt;1</f>
        <v>0</v>
      </c>
      <c r="E2697" t="s">
        <v>402</v>
      </c>
      <c r="F2697" t="s">
        <v>1972</v>
      </c>
      <c r="G2697" t="s">
        <v>1973</v>
      </c>
      <c r="H2697">
        <v>1</v>
      </c>
      <c r="I2697">
        <v>3</v>
      </c>
      <c r="J2697" t="s">
        <v>776</v>
      </c>
      <c r="K2697" t="s">
        <v>150</v>
      </c>
      <c r="L2697" t="s">
        <v>150</v>
      </c>
      <c r="M2697">
        <v>3</v>
      </c>
      <c r="N2697" t="s">
        <v>150</v>
      </c>
      <c r="O2697" t="s">
        <v>150</v>
      </c>
      <c r="P2697">
        <f>COUNTA(#REF!)</f>
        <v>1</v>
      </c>
      <c r="Q2697" t="s">
        <v>402</v>
      </c>
      <c r="R2697" t="str">
        <f>VLOOKUP(C2697,Sheet1!D:I,2,FALSE)</f>
        <v>San Diego Open Invitational</v>
      </c>
      <c r="T2697" t="str">
        <f>IF(Q2697=R2697,"y","")</f>
        <v>y</v>
      </c>
      <c r="U2697" t="str">
        <f>_xlfn.CONCAT(C2697,Q2697)</f>
        <v>23759San Diego Open Invitational</v>
      </c>
      <c r="V2697">
        <f>VLOOKUP(U2697,Sheet1!R:S,2,FALSE)</f>
        <v>611</v>
      </c>
      <c r="W2697">
        <f>VLOOKUP(V2697,Sheet1!A:B,2,FALSE)</f>
        <v>367</v>
      </c>
    </row>
    <row r="2698" spans="1:23" x14ac:dyDescent="0.2">
      <c r="A2698">
        <v>321</v>
      </c>
      <c r="B2698">
        <v>1965</v>
      </c>
      <c r="C2698" s="1">
        <v>23753</v>
      </c>
      <c r="D2698" s="1" t="b">
        <f>COUNTIF(C:C,C2698)&gt;1</f>
        <v>0</v>
      </c>
      <c r="E2698" t="s">
        <v>502</v>
      </c>
      <c r="F2698" t="s">
        <v>1972</v>
      </c>
      <c r="G2698" t="s">
        <v>1973</v>
      </c>
      <c r="H2698">
        <v>1</v>
      </c>
      <c r="I2698">
        <v>1483</v>
      </c>
      <c r="J2698" t="s">
        <v>398</v>
      </c>
      <c r="K2698" t="s">
        <v>150</v>
      </c>
      <c r="L2698" t="s">
        <v>150</v>
      </c>
      <c r="M2698">
        <v>5</v>
      </c>
      <c r="N2698" t="s">
        <v>150</v>
      </c>
      <c r="O2698" t="s">
        <v>150</v>
      </c>
      <c r="P2698">
        <f>COUNTA(#REF!)</f>
        <v>1</v>
      </c>
      <c r="Q2698" t="s">
        <v>502</v>
      </c>
      <c r="R2698" t="str">
        <f>VLOOKUP(C2698,Sheet1!D:I,2,FALSE)</f>
        <v>Los Angeles Open</v>
      </c>
      <c r="T2698" t="str">
        <f>IF(Q2698=R2698,"y","")</f>
        <v>y</v>
      </c>
      <c r="U2698" t="str">
        <f>_xlfn.CONCAT(C2698,Q2698)</f>
        <v>23753Los Angeles Open</v>
      </c>
      <c r="V2698">
        <f>VLOOKUP(U2698,Sheet1!R:S,2,FALSE)</f>
        <v>767</v>
      </c>
      <c r="W2698">
        <f>VLOOKUP(V2698,Sheet1!A:B,2,FALSE)</f>
        <v>523</v>
      </c>
    </row>
    <row r="2699" spans="1:23" x14ac:dyDescent="0.2">
      <c r="A2699">
        <v>320</v>
      </c>
      <c r="B2699">
        <v>1964</v>
      </c>
      <c r="C2699" s="1">
        <v>23703</v>
      </c>
      <c r="D2699" s="1" t="b">
        <f>COUNTIF(C:C,C2699)&gt;1</f>
        <v>0</v>
      </c>
      <c r="E2699" t="s">
        <v>2380</v>
      </c>
      <c r="F2699" t="s">
        <v>1972</v>
      </c>
      <c r="G2699" t="s">
        <v>1997</v>
      </c>
      <c r="H2699">
        <v>1</v>
      </c>
      <c r="I2699">
        <v>1057</v>
      </c>
      <c r="J2699" t="s">
        <v>449</v>
      </c>
      <c r="K2699" t="s">
        <v>150</v>
      </c>
      <c r="L2699" t="s">
        <v>150</v>
      </c>
      <c r="M2699">
        <v>1</v>
      </c>
      <c r="N2699" t="s">
        <v>150</v>
      </c>
      <c r="O2699" t="s">
        <v>150</v>
      </c>
      <c r="P2699">
        <f>COUNTA(#REF!)</f>
        <v>1</v>
      </c>
      <c r="Q2699" t="s">
        <v>2380</v>
      </c>
      <c r="R2699" t="str">
        <f>VLOOKUP(C2699,Sheet1!D:I,2,FALSE)</f>
        <v>Cajun Classic Open Invitational</v>
      </c>
      <c r="S2699" t="s">
        <v>2482</v>
      </c>
      <c r="U2699" t="str">
        <f>_xlfn.CONCAT(C2699,Q2699)</f>
        <v>23703Cajun Classic Open Invitational</v>
      </c>
      <c r="V2699">
        <f>VLOOKUP(U2699,Sheet1!R:S,2,FALSE)</f>
        <v>3803</v>
      </c>
      <c r="W2699">
        <f>VLOOKUP(V2699,Sheet1!A:B,2,FALSE)</f>
        <v>3255</v>
      </c>
    </row>
    <row r="2700" spans="1:23" x14ac:dyDescent="0.2">
      <c r="A2700">
        <v>319</v>
      </c>
      <c r="B2700">
        <v>1964</v>
      </c>
      <c r="C2700" s="1">
        <v>23684</v>
      </c>
      <c r="D2700" s="1" t="b">
        <f>COUNTIF(C:C,C2700)&gt;1</f>
        <v>0</v>
      </c>
      <c r="E2700" t="s">
        <v>2395</v>
      </c>
      <c r="F2700" t="s">
        <v>1972</v>
      </c>
      <c r="G2700" t="s">
        <v>1973</v>
      </c>
      <c r="H2700">
        <v>1</v>
      </c>
      <c r="I2700">
        <v>1177</v>
      </c>
      <c r="J2700" t="s">
        <v>340</v>
      </c>
      <c r="K2700" t="s">
        <v>150</v>
      </c>
      <c r="L2700" t="s">
        <v>150</v>
      </c>
      <c r="M2700">
        <v>24</v>
      </c>
      <c r="N2700" t="s">
        <v>150</v>
      </c>
      <c r="O2700" t="s">
        <v>150</v>
      </c>
      <c r="P2700">
        <f>COUNTA(#REF!)</f>
        <v>1</v>
      </c>
      <c r="Q2700" t="s">
        <v>2395</v>
      </c>
      <c r="R2700" t="str">
        <f>VLOOKUP(C2700,Sheet1!D:I,2,FALSE)</f>
        <v>Almaden Open Invitational</v>
      </c>
      <c r="S2700" t="s">
        <v>2482</v>
      </c>
      <c r="U2700" t="str">
        <f>_xlfn.CONCAT(C2700,Q2700)</f>
        <v>23684Almaden Open Invitational</v>
      </c>
      <c r="V2700">
        <f>VLOOKUP(U2700,Sheet1!R:S,2,FALSE)</f>
        <v>3751</v>
      </c>
      <c r="W2700">
        <f>VLOOKUP(V2700,Sheet1!A:B,2,FALSE)</f>
        <v>3203</v>
      </c>
    </row>
    <row r="2701" spans="1:23" x14ac:dyDescent="0.2">
      <c r="A2701">
        <v>318</v>
      </c>
      <c r="B2701">
        <v>1964</v>
      </c>
      <c r="C2701" s="1">
        <v>23675</v>
      </c>
      <c r="D2701" s="1" t="b">
        <f>COUNTIF(C:C,C2701)&gt;1</f>
        <v>0</v>
      </c>
      <c r="E2701" t="s">
        <v>2405</v>
      </c>
      <c r="F2701" t="s">
        <v>1972</v>
      </c>
      <c r="G2701" t="s">
        <v>1973</v>
      </c>
      <c r="H2701">
        <v>1</v>
      </c>
      <c r="I2701">
        <v>7</v>
      </c>
      <c r="J2701" t="s">
        <v>2406</v>
      </c>
      <c r="K2701" t="s">
        <v>150</v>
      </c>
      <c r="L2701" t="s">
        <v>150</v>
      </c>
      <c r="M2701">
        <v>1</v>
      </c>
      <c r="N2701" t="s">
        <v>150</v>
      </c>
      <c r="O2701" t="s">
        <v>150</v>
      </c>
      <c r="P2701">
        <f>COUNTA(#REF!)</f>
        <v>1</v>
      </c>
      <c r="Q2701" t="s">
        <v>2405</v>
      </c>
      <c r="R2701" t="str">
        <f>VLOOKUP(C2701,Sheet1!D:I,2,FALSE)</f>
        <v>Mountain View Open</v>
      </c>
      <c r="S2701" t="s">
        <v>2482</v>
      </c>
      <c r="U2701" t="str">
        <f>_xlfn.CONCAT(C2701,Q2701)</f>
        <v>23675Mountain View Open</v>
      </c>
      <c r="V2701">
        <f>VLOOKUP(U2701,Sheet1!R:S,2,FALSE)</f>
        <v>3944</v>
      </c>
      <c r="W2701">
        <f>VLOOKUP(V2701,Sheet1!A:B,2,FALSE)</f>
        <v>3396</v>
      </c>
    </row>
    <row r="2702" spans="1:23" x14ac:dyDescent="0.2">
      <c r="A2702">
        <v>317</v>
      </c>
      <c r="B2702">
        <v>1964</v>
      </c>
      <c r="C2702" s="1">
        <v>23668</v>
      </c>
      <c r="D2702" s="1" t="b">
        <f>COUNTIF(C:C,C2702)&gt;1</f>
        <v>0</v>
      </c>
      <c r="E2702" t="s">
        <v>2277</v>
      </c>
      <c r="F2702" t="s">
        <v>1972</v>
      </c>
      <c r="G2702" t="s">
        <v>1975</v>
      </c>
      <c r="H2702">
        <v>1</v>
      </c>
      <c r="I2702">
        <v>2093</v>
      </c>
      <c r="J2702" t="s">
        <v>2387</v>
      </c>
      <c r="K2702" t="s">
        <v>150</v>
      </c>
      <c r="L2702" t="s">
        <v>150</v>
      </c>
      <c r="M2702">
        <v>1</v>
      </c>
      <c r="N2702" t="s">
        <v>150</v>
      </c>
      <c r="O2702" t="s">
        <v>150</v>
      </c>
      <c r="P2702">
        <f>COUNTA(#REF!)</f>
        <v>1</v>
      </c>
      <c r="Q2702" t="s">
        <v>2277</v>
      </c>
      <c r="R2702" t="str">
        <f>VLOOKUP(C2702,Sheet1!D:I,2,FALSE)</f>
        <v>Sahara Invitational</v>
      </c>
      <c r="S2702" t="s">
        <v>2482</v>
      </c>
      <c r="U2702" t="str">
        <f>_xlfn.CONCAT(C2702,Q2702)</f>
        <v>23668Sahara Invitational</v>
      </c>
      <c r="V2702">
        <f>VLOOKUP(U2702,Sheet1!R:S,2,FALSE)</f>
        <v>4003</v>
      </c>
      <c r="W2702">
        <f>VLOOKUP(V2702,Sheet1!A:B,2,FALSE)</f>
        <v>3454</v>
      </c>
    </row>
    <row r="2703" spans="1:23" x14ac:dyDescent="0.2">
      <c r="A2703">
        <v>316</v>
      </c>
      <c r="B2703">
        <v>1964</v>
      </c>
      <c r="C2703" s="1">
        <v>23661</v>
      </c>
      <c r="D2703" s="1" t="b">
        <f>COUNTIF(C:C,C2703)&gt;1</f>
        <v>0</v>
      </c>
      <c r="E2703" t="s">
        <v>2403</v>
      </c>
      <c r="F2703" t="s">
        <v>1972</v>
      </c>
      <c r="G2703" t="s">
        <v>1973</v>
      </c>
      <c r="H2703">
        <v>1</v>
      </c>
      <c r="I2703">
        <v>1772</v>
      </c>
      <c r="J2703" t="s">
        <v>2404</v>
      </c>
      <c r="K2703" t="s">
        <v>150</v>
      </c>
      <c r="L2703" t="s">
        <v>150</v>
      </c>
      <c r="M2703">
        <v>2</v>
      </c>
      <c r="N2703" t="s">
        <v>150</v>
      </c>
      <c r="O2703" t="s">
        <v>150</v>
      </c>
      <c r="P2703">
        <f>COUNTA(#REF!)</f>
        <v>1</v>
      </c>
      <c r="Q2703" t="s">
        <v>2403</v>
      </c>
      <c r="R2703" t="str">
        <f>VLOOKUP(C2703,Sheet1!D:I,2,FALSE)</f>
        <v>Sunset-Camellia Open Invitational</v>
      </c>
      <c r="S2703" t="s">
        <v>2482</v>
      </c>
      <c r="U2703" t="str">
        <f>_xlfn.CONCAT(C2703,Q2703)</f>
        <v>23661Sunset-Camellia Open Invitational</v>
      </c>
      <c r="V2703">
        <f>VLOOKUP(U2703,Sheet1!R:S,2,FALSE)</f>
        <v>4007</v>
      </c>
      <c r="W2703">
        <f>VLOOKUP(V2703,Sheet1!A:B,2,FALSE)</f>
        <v>3458</v>
      </c>
    </row>
    <row r="2704" spans="1:23" x14ac:dyDescent="0.2">
      <c r="A2704">
        <v>315</v>
      </c>
      <c r="B2704">
        <v>1964</v>
      </c>
      <c r="C2704" s="1">
        <v>23654</v>
      </c>
      <c r="D2704" s="1" t="b">
        <f>COUNTIF(C:C,C2704)&gt;1</f>
        <v>0</v>
      </c>
      <c r="E2704" t="s">
        <v>2402</v>
      </c>
      <c r="F2704" t="s">
        <v>1972</v>
      </c>
      <c r="G2704" t="s">
        <v>1973</v>
      </c>
      <c r="H2704">
        <v>1</v>
      </c>
      <c r="I2704">
        <v>1640</v>
      </c>
      <c r="J2704" t="s">
        <v>456</v>
      </c>
      <c r="K2704" t="s">
        <v>150</v>
      </c>
      <c r="L2704" t="s">
        <v>150</v>
      </c>
      <c r="M2704">
        <v>3</v>
      </c>
      <c r="N2704" t="s">
        <v>150</v>
      </c>
      <c r="O2704" t="s">
        <v>150</v>
      </c>
      <c r="P2704">
        <f>COUNTA(#REF!)</f>
        <v>1</v>
      </c>
      <c r="Q2704" t="s">
        <v>2402</v>
      </c>
      <c r="R2704" t="str">
        <f>VLOOKUP(C2704,Sheet1!D:I,2,FALSE)</f>
        <v>Fresno Open Invitational</v>
      </c>
      <c r="S2704" t="s">
        <v>2482</v>
      </c>
      <c r="U2704" t="str">
        <f>_xlfn.CONCAT(C2704,Q2704)</f>
        <v>23654Fresno Open Invitational</v>
      </c>
      <c r="V2704">
        <f>VLOOKUP(U2704,Sheet1!R:S,2,FALSE)</f>
        <v>3848</v>
      </c>
      <c r="W2704">
        <f>VLOOKUP(V2704,Sheet1!A:B,2,FALSE)</f>
        <v>3300</v>
      </c>
    </row>
    <row r="2705" spans="1:23" x14ac:dyDescent="0.2">
      <c r="A2705">
        <v>314</v>
      </c>
      <c r="B2705">
        <v>1964</v>
      </c>
      <c r="C2705" s="1">
        <v>23647</v>
      </c>
      <c r="D2705" s="1" t="b">
        <f>COUNTIF(C:C,C2705)&gt;1</f>
        <v>0</v>
      </c>
      <c r="E2705" t="s">
        <v>2394</v>
      </c>
      <c r="F2705" t="s">
        <v>1972</v>
      </c>
      <c r="G2705" t="s">
        <v>2039</v>
      </c>
      <c r="H2705">
        <v>1</v>
      </c>
      <c r="I2705">
        <v>1177</v>
      </c>
      <c r="J2705" t="s">
        <v>340</v>
      </c>
      <c r="K2705" t="s">
        <v>150</v>
      </c>
      <c r="L2705" t="s">
        <v>150</v>
      </c>
      <c r="M2705">
        <v>23</v>
      </c>
      <c r="N2705" t="s">
        <v>150</v>
      </c>
      <c r="O2705" t="s">
        <v>150</v>
      </c>
      <c r="P2705">
        <f>COUNTA(#REF!)</f>
        <v>1</v>
      </c>
      <c r="Q2705" t="s">
        <v>2394</v>
      </c>
      <c r="R2705" t="str">
        <f>VLOOKUP(C2705,Sheet1!D:I,2,FALSE)</f>
        <v>Greater Seattle Open Invitational</v>
      </c>
      <c r="S2705" t="s">
        <v>2482</v>
      </c>
      <c r="U2705" t="str">
        <f>_xlfn.CONCAT(C2705,Q2705)</f>
        <v>23647Greater Seattle Open Invitational</v>
      </c>
      <c r="V2705">
        <f>VLOOKUP(U2705,Sheet1!R:S,2,FALSE)</f>
        <v>3867</v>
      </c>
      <c r="W2705">
        <f>VLOOKUP(V2705,Sheet1!A:B,2,FALSE)</f>
        <v>3319</v>
      </c>
    </row>
    <row r="2706" spans="1:23" x14ac:dyDescent="0.2">
      <c r="A2706">
        <v>313</v>
      </c>
      <c r="B2706">
        <v>1964</v>
      </c>
      <c r="C2706" s="1">
        <v>23640</v>
      </c>
      <c r="D2706" s="1" t="b">
        <f>COUNTIF(C:C,C2706)&gt;1</f>
        <v>0</v>
      </c>
      <c r="E2706" t="s">
        <v>2388</v>
      </c>
      <c r="F2706" t="s">
        <v>1972</v>
      </c>
      <c r="G2706" t="s">
        <v>2362</v>
      </c>
      <c r="H2706">
        <v>1</v>
      </c>
      <c r="I2706">
        <v>1869</v>
      </c>
      <c r="J2706" t="s">
        <v>215</v>
      </c>
      <c r="K2706" t="s">
        <v>150</v>
      </c>
      <c r="L2706" t="s">
        <v>150</v>
      </c>
      <c r="M2706">
        <v>12</v>
      </c>
      <c r="N2706" t="s">
        <v>150</v>
      </c>
      <c r="O2706" t="s">
        <v>150</v>
      </c>
      <c r="P2706">
        <f>COUNTA(#REF!)</f>
        <v>1</v>
      </c>
      <c r="Q2706" t="s">
        <v>2388</v>
      </c>
      <c r="R2706" t="str">
        <f>VLOOKUP(C2706,Sheet1!D:I,2,FALSE)</f>
        <v>Portland Open Invitational</v>
      </c>
      <c r="S2706" t="s">
        <v>2482</v>
      </c>
      <c r="U2706" t="str">
        <f>_xlfn.CONCAT(C2706,Q2706)</f>
        <v>23640Portland Open Invitational</v>
      </c>
      <c r="V2706">
        <f>VLOOKUP(U2706,Sheet1!R:S,2,FALSE)</f>
        <v>3976</v>
      </c>
      <c r="W2706">
        <f>VLOOKUP(V2706,Sheet1!A:B,2,FALSE)</f>
        <v>3427</v>
      </c>
    </row>
    <row r="2707" spans="1:23" x14ac:dyDescent="0.2">
      <c r="A2707">
        <v>312</v>
      </c>
      <c r="B2707">
        <v>1964</v>
      </c>
      <c r="C2707" s="1">
        <v>23627</v>
      </c>
      <c r="D2707" s="1" t="b">
        <f>COUNTIF(C:C,C2707)&gt;1</f>
        <v>0</v>
      </c>
      <c r="E2707" t="s">
        <v>962</v>
      </c>
      <c r="F2707" t="s">
        <v>1972</v>
      </c>
      <c r="G2707" t="s">
        <v>1982</v>
      </c>
      <c r="H2707">
        <v>1</v>
      </c>
      <c r="I2707">
        <v>1215</v>
      </c>
      <c r="J2707" t="s">
        <v>816</v>
      </c>
      <c r="K2707" t="s">
        <v>150</v>
      </c>
      <c r="L2707" t="s">
        <v>150</v>
      </c>
      <c r="M2707">
        <v>1</v>
      </c>
      <c r="N2707" t="s">
        <v>150</v>
      </c>
      <c r="O2707" t="s">
        <v>150</v>
      </c>
      <c r="P2707">
        <f>COUNTA(#REF!)</f>
        <v>1</v>
      </c>
      <c r="Q2707" t="s">
        <v>962</v>
      </c>
      <c r="R2707" t="str">
        <f>VLOOKUP(C2707,Sheet1!D:I,2,FALSE)</f>
        <v>Dallas Open Invitational</v>
      </c>
      <c r="T2707" t="str">
        <f>IF(Q2707=R2707,"y","")</f>
        <v>y</v>
      </c>
      <c r="U2707" t="str">
        <f>_xlfn.CONCAT(C2707,Q2707)</f>
        <v>23627Dallas Open Invitational</v>
      </c>
      <c r="V2707">
        <f>VLOOKUP(U2707,Sheet1!R:S,2,FALSE)</f>
        <v>1437</v>
      </c>
      <c r="W2707">
        <f>VLOOKUP(V2707,Sheet1!A:B,2,FALSE)</f>
        <v>1174</v>
      </c>
    </row>
    <row r="2708" spans="1:23" x14ac:dyDescent="0.2">
      <c r="A2708">
        <v>311</v>
      </c>
      <c r="B2708">
        <v>1964</v>
      </c>
      <c r="C2708" s="1">
        <v>23619</v>
      </c>
      <c r="D2708" s="1" t="b">
        <f>COUNTIF(C:C,C2708)&gt;1</f>
        <v>0</v>
      </c>
      <c r="E2708" t="s">
        <v>2384</v>
      </c>
      <c r="F2708" t="s">
        <v>1972</v>
      </c>
      <c r="G2708" t="s">
        <v>2009</v>
      </c>
      <c r="H2708">
        <v>1</v>
      </c>
      <c r="I2708">
        <v>1867</v>
      </c>
      <c r="J2708" t="s">
        <v>123</v>
      </c>
      <c r="K2708" t="s">
        <v>150</v>
      </c>
      <c r="L2708" t="s">
        <v>150</v>
      </c>
      <c r="M2708">
        <v>5</v>
      </c>
      <c r="N2708" t="s">
        <v>150</v>
      </c>
      <c r="O2708" t="s">
        <v>150</v>
      </c>
      <c r="P2708">
        <f>COUNTA(#REF!)</f>
        <v>1</v>
      </c>
      <c r="Q2708" t="s">
        <v>2384</v>
      </c>
      <c r="R2708" t="str">
        <f>VLOOKUP(C2708,Sheet1!D:I,2,FALSE)</f>
        <v>Carling World Open</v>
      </c>
      <c r="S2708" t="s">
        <v>2482</v>
      </c>
      <c r="U2708" t="str">
        <f>_xlfn.CONCAT(C2708,Q2708)</f>
        <v>23619Carling World Open</v>
      </c>
      <c r="V2708">
        <f>VLOOKUP(U2708,Sheet1!R:S,2,FALSE)</f>
        <v>3813</v>
      </c>
      <c r="W2708">
        <f>VLOOKUP(V2708,Sheet1!A:B,2,FALSE)</f>
        <v>3265</v>
      </c>
    </row>
    <row r="2709" spans="1:23" x14ac:dyDescent="0.2">
      <c r="A2709">
        <v>310</v>
      </c>
      <c r="B2709">
        <v>1964</v>
      </c>
      <c r="C2709" s="1">
        <v>23612</v>
      </c>
      <c r="D2709" s="1" t="b">
        <f>COUNTIF(C:C,C2709)&gt;1</f>
        <v>0</v>
      </c>
      <c r="E2709" t="s">
        <v>2273</v>
      </c>
      <c r="F2709" t="s">
        <v>1972</v>
      </c>
      <c r="G2709" t="s">
        <v>2001</v>
      </c>
      <c r="H2709">
        <v>1</v>
      </c>
      <c r="I2709">
        <v>2236</v>
      </c>
      <c r="J2709" t="s">
        <v>461</v>
      </c>
      <c r="K2709" t="s">
        <v>150</v>
      </c>
      <c r="L2709" t="s">
        <v>150</v>
      </c>
      <c r="M2709">
        <v>13</v>
      </c>
      <c r="N2709" t="s">
        <v>150</v>
      </c>
      <c r="O2709" t="s">
        <v>150</v>
      </c>
      <c r="P2709">
        <f>COUNTA(#REF!)</f>
        <v>1</v>
      </c>
      <c r="Q2709" t="s">
        <v>2273</v>
      </c>
      <c r="R2709" t="str">
        <f>VLOOKUP(C2709,Sheet1!D:I,2,FALSE)</f>
        <v>American Golf Classic</v>
      </c>
      <c r="S2709" t="s">
        <v>2482</v>
      </c>
      <c r="U2709" t="str">
        <f>_xlfn.CONCAT(C2709,Q2709)</f>
        <v>23612American Golf Classic</v>
      </c>
      <c r="V2709">
        <f>VLOOKUP(U2709,Sheet1!R:S,2,FALSE)</f>
        <v>3764</v>
      </c>
      <c r="W2709">
        <f>VLOOKUP(V2709,Sheet1!A:B,2,FALSE)</f>
        <v>3216</v>
      </c>
    </row>
    <row r="2710" spans="1:23" x14ac:dyDescent="0.2">
      <c r="A2710">
        <v>309</v>
      </c>
      <c r="B2710">
        <v>1964</v>
      </c>
      <c r="C2710" s="1">
        <v>23605</v>
      </c>
      <c r="D2710" s="1" t="b">
        <f>COUNTIF(C:C,C2710)&gt;1</f>
        <v>0</v>
      </c>
      <c r="E2710" t="s">
        <v>2392</v>
      </c>
      <c r="F2710" t="s">
        <v>1972</v>
      </c>
      <c r="G2710" t="s">
        <v>2008</v>
      </c>
      <c r="H2710">
        <v>1</v>
      </c>
      <c r="I2710">
        <v>1227</v>
      </c>
      <c r="J2710" t="s">
        <v>2353</v>
      </c>
      <c r="K2710" t="s">
        <v>150</v>
      </c>
      <c r="L2710" t="s">
        <v>150</v>
      </c>
      <c r="M2710">
        <v>1</v>
      </c>
      <c r="N2710" t="s">
        <v>150</v>
      </c>
      <c r="O2710" t="s">
        <v>150</v>
      </c>
      <c r="P2710">
        <f>COUNTA(#REF!)</f>
        <v>1</v>
      </c>
      <c r="Q2710" t="s">
        <v>2392</v>
      </c>
      <c r="R2710" t="str">
        <f>VLOOKUP(C2710,Sheet1!D:I,2,FALSE)</f>
        <v>St. Paul Open Invitational</v>
      </c>
      <c r="S2710" t="s">
        <v>2482</v>
      </c>
      <c r="U2710" t="str">
        <f>_xlfn.CONCAT(C2710,Q2710)</f>
        <v>23605St. Paul Open Invitational</v>
      </c>
      <c r="V2710">
        <f>VLOOKUP(U2710,Sheet1!R:S,2,FALSE)</f>
        <v>3932</v>
      </c>
      <c r="W2710">
        <f>VLOOKUP(V2710,Sheet1!A:B,2,FALSE)</f>
        <v>3384</v>
      </c>
    </row>
    <row r="2711" spans="1:23" x14ac:dyDescent="0.2">
      <c r="A2711">
        <v>308</v>
      </c>
      <c r="B2711">
        <v>1964</v>
      </c>
      <c r="C2711" s="1">
        <v>23598</v>
      </c>
      <c r="D2711" s="1" t="b">
        <f>COUNTIF(C:C,C2711)&gt;1</f>
        <v>0</v>
      </c>
      <c r="E2711" t="s">
        <v>1703</v>
      </c>
      <c r="F2711" t="s">
        <v>1972</v>
      </c>
      <c r="G2711" t="s">
        <v>2005</v>
      </c>
      <c r="H2711">
        <v>1</v>
      </c>
      <c r="I2711">
        <v>2015</v>
      </c>
      <c r="J2711" t="s">
        <v>773</v>
      </c>
      <c r="K2711" t="s">
        <v>150</v>
      </c>
      <c r="L2711" t="s">
        <v>150</v>
      </c>
      <c r="M2711">
        <v>3</v>
      </c>
      <c r="N2711" t="s">
        <v>150</v>
      </c>
      <c r="O2711" t="s">
        <v>150</v>
      </c>
      <c r="P2711">
        <f>COUNTA(#REF!)</f>
        <v>1</v>
      </c>
      <c r="Q2711" t="s">
        <v>1703</v>
      </c>
      <c r="R2711" t="str">
        <f>VLOOKUP(C2711,Sheet1!D:I,2,FALSE)</f>
        <v>Western Open</v>
      </c>
      <c r="T2711" t="str">
        <f>IF(Q2711=R2711,"y","")</f>
        <v>y</v>
      </c>
      <c r="U2711" t="str">
        <f>_xlfn.CONCAT(C2711,Q2711)</f>
        <v>23598Western Open</v>
      </c>
      <c r="V2711">
        <f>VLOOKUP(U2711,Sheet1!R:S,2,FALSE)</f>
        <v>2408</v>
      </c>
      <c r="W2711">
        <f>VLOOKUP(V2711,Sheet1!A:B,2,FALSE)</f>
        <v>2141</v>
      </c>
    </row>
    <row r="2712" spans="1:23" x14ac:dyDescent="0.2">
      <c r="A2712">
        <v>307</v>
      </c>
      <c r="B2712">
        <v>1964</v>
      </c>
      <c r="C2712" s="1">
        <v>23591</v>
      </c>
      <c r="D2712" s="1" t="b">
        <f>COUNTIF(C:C,C2712)&gt;1</f>
        <v>0</v>
      </c>
      <c r="E2712" t="s">
        <v>1233</v>
      </c>
      <c r="F2712" t="s">
        <v>2002</v>
      </c>
      <c r="G2712" t="s">
        <v>2002</v>
      </c>
      <c r="H2712">
        <v>1</v>
      </c>
      <c r="I2712">
        <v>5454</v>
      </c>
      <c r="J2712" t="s">
        <v>1254</v>
      </c>
      <c r="K2712" t="s">
        <v>150</v>
      </c>
      <c r="L2712" t="s">
        <v>150</v>
      </c>
      <c r="M2712">
        <v>2</v>
      </c>
      <c r="N2712" t="s">
        <v>150</v>
      </c>
      <c r="O2712" t="s">
        <v>150</v>
      </c>
      <c r="P2712">
        <f>COUNTA(#REF!)</f>
        <v>1</v>
      </c>
      <c r="Q2712" t="s">
        <v>1233</v>
      </c>
      <c r="R2712" t="str">
        <f>VLOOKUP(C2712,Sheet1!D:I,2,FALSE)</f>
        <v>Canadian Open</v>
      </c>
      <c r="T2712" t="str">
        <f>IF(Q2712=R2712,"y","")</f>
        <v>y</v>
      </c>
      <c r="U2712" t="str">
        <f>_xlfn.CONCAT(C2712,Q2712)</f>
        <v>23591Canadian Open</v>
      </c>
      <c r="V2712">
        <f>VLOOKUP(U2712,Sheet1!R:S,2,FALSE)</f>
        <v>1730</v>
      </c>
      <c r="W2712">
        <f>VLOOKUP(V2712,Sheet1!A:B,2,FALSE)</f>
        <v>1467</v>
      </c>
    </row>
    <row r="2713" spans="1:23" x14ac:dyDescent="0.2">
      <c r="A2713">
        <v>306</v>
      </c>
      <c r="B2713">
        <v>1964</v>
      </c>
      <c r="C2713" s="1">
        <v>23584</v>
      </c>
      <c r="D2713" s="1" t="b">
        <f>COUNTIF(C:C,C2713)&gt;1</f>
        <v>0</v>
      </c>
      <c r="E2713" t="s">
        <v>1437</v>
      </c>
      <c r="F2713" t="s">
        <v>1972</v>
      </c>
      <c r="G2713" t="s">
        <v>2004</v>
      </c>
      <c r="H2713">
        <v>1</v>
      </c>
      <c r="I2713">
        <v>2236</v>
      </c>
      <c r="J2713" t="s">
        <v>461</v>
      </c>
      <c r="K2713" t="s">
        <v>150</v>
      </c>
      <c r="L2713" t="s">
        <v>150</v>
      </c>
      <c r="M2713">
        <v>12</v>
      </c>
      <c r="N2713" t="s">
        <v>150</v>
      </c>
      <c r="O2713" t="s">
        <v>150</v>
      </c>
      <c r="P2713">
        <f>COUNTA(#REF!)</f>
        <v>1</v>
      </c>
      <c r="Q2713" t="s">
        <v>1437</v>
      </c>
      <c r="R2713" t="str">
        <f>VLOOKUP(C2713,Sheet1!D:I,2,FALSE)</f>
        <v>Insurance City Open Invitational</v>
      </c>
      <c r="T2713" t="str">
        <f>IF(Q2713=R2713,"y","")</f>
        <v>y</v>
      </c>
      <c r="U2713" t="str">
        <f>_xlfn.CONCAT(C2713,Q2713)</f>
        <v>23584Insurance City Open Invitational</v>
      </c>
      <c r="V2713">
        <f>VLOOKUP(U2713,Sheet1!R:S,2,FALSE)</f>
        <v>1953</v>
      </c>
      <c r="W2713">
        <f>VLOOKUP(V2713,Sheet1!A:B,2,FALSE)</f>
        <v>1690</v>
      </c>
    </row>
    <row r="2714" spans="1:23" x14ac:dyDescent="0.2">
      <c r="A2714">
        <v>305</v>
      </c>
      <c r="B2714">
        <v>1964</v>
      </c>
      <c r="C2714" s="1">
        <v>23577</v>
      </c>
      <c r="D2714" s="1" t="b">
        <f>COUNTIF(C:C,C2714)&gt;1</f>
        <v>0</v>
      </c>
      <c r="E2714" t="s">
        <v>978</v>
      </c>
      <c r="F2714" t="s">
        <v>1972</v>
      </c>
      <c r="G2714" t="s">
        <v>2001</v>
      </c>
      <c r="H2714">
        <v>2</v>
      </c>
      <c r="I2714">
        <v>1867</v>
      </c>
      <c r="J2714" t="s">
        <v>123</v>
      </c>
      <c r="K2714" t="s">
        <v>150</v>
      </c>
      <c r="L2714" t="s">
        <v>150</v>
      </c>
      <c r="M2714">
        <v>4</v>
      </c>
      <c r="N2714" t="s">
        <v>150</v>
      </c>
      <c r="O2714" t="s">
        <v>150</v>
      </c>
      <c r="P2714">
        <f>COUNTA(#REF!)</f>
        <v>1</v>
      </c>
      <c r="Q2714" t="s">
        <v>978</v>
      </c>
      <c r="R2714" t="str">
        <f>VLOOKUP(C2714,Sheet1!D:I,2,FALSE)</f>
        <v>PGA Championship</v>
      </c>
      <c r="T2714" t="str">
        <f>IF(Q2714=R2714,"y","")</f>
        <v>y</v>
      </c>
      <c r="U2714" t="str">
        <f>_xlfn.CONCAT(C2714,Q2714)</f>
        <v>23577PGA Championship</v>
      </c>
      <c r="V2714">
        <f>VLOOKUP(U2714,Sheet1!R:S,2,FALSE)</f>
        <v>1506</v>
      </c>
      <c r="W2714">
        <f>VLOOKUP(V2714,Sheet1!A:B,2,FALSE)</f>
        <v>1243</v>
      </c>
    </row>
    <row r="2715" spans="1:23" x14ac:dyDescent="0.2">
      <c r="A2715">
        <v>304</v>
      </c>
      <c r="B2715">
        <v>1964</v>
      </c>
      <c r="C2715" s="1">
        <v>23568</v>
      </c>
      <c r="D2715" s="1" t="b">
        <f>COUNTIF(C:C,C2715)&gt;1</f>
        <v>0</v>
      </c>
      <c r="E2715" t="s">
        <v>1493</v>
      </c>
      <c r="F2715" t="s">
        <v>2006</v>
      </c>
      <c r="G2715" t="s">
        <v>2006</v>
      </c>
      <c r="H2715">
        <v>1</v>
      </c>
      <c r="I2715">
        <v>6</v>
      </c>
      <c r="J2715" t="s">
        <v>1513</v>
      </c>
      <c r="K2715" t="s">
        <v>150</v>
      </c>
      <c r="L2715" t="s">
        <v>150</v>
      </c>
      <c r="M2715">
        <v>9</v>
      </c>
      <c r="N2715" t="s">
        <v>150</v>
      </c>
      <c r="O2715" t="s">
        <v>150</v>
      </c>
      <c r="P2715">
        <f>COUNTA(#REF!)</f>
        <v>1</v>
      </c>
      <c r="Q2715" t="s">
        <v>1493</v>
      </c>
      <c r="R2715" t="str">
        <f>VLOOKUP(C2715,Sheet1!D:I,2,FALSE)</f>
        <v>The Open Championship</v>
      </c>
      <c r="T2715" t="str">
        <f>IF(Q2715=R2715,"y","")</f>
        <v>y</v>
      </c>
      <c r="U2715" t="str">
        <f>_xlfn.CONCAT(C2715,Q2715)</f>
        <v>23568The Open Championship</v>
      </c>
      <c r="V2715">
        <f>VLOOKUP(U2715,Sheet1!R:S,2,FALSE)</f>
        <v>2086</v>
      </c>
      <c r="W2715">
        <f>VLOOKUP(V2715,Sheet1!A:B,2,FALSE)</f>
        <v>1823</v>
      </c>
    </row>
    <row r="2716" spans="1:23" x14ac:dyDescent="0.2">
      <c r="A2716">
        <v>303</v>
      </c>
      <c r="B2716">
        <v>1964</v>
      </c>
      <c r="C2716" s="1">
        <v>23563</v>
      </c>
      <c r="D2716" s="1" t="b">
        <f>COUNTIF(C:C,C2716)&gt;1</f>
        <v>0</v>
      </c>
      <c r="E2716" t="s">
        <v>2401</v>
      </c>
      <c r="F2716" t="s">
        <v>1972</v>
      </c>
      <c r="G2716" t="s">
        <v>2038</v>
      </c>
      <c r="H2716">
        <v>1</v>
      </c>
      <c r="I2716">
        <v>1869</v>
      </c>
      <c r="J2716" t="s">
        <v>215</v>
      </c>
      <c r="K2716" t="s">
        <v>150</v>
      </c>
      <c r="L2716" t="s">
        <v>150</v>
      </c>
      <c r="M2716">
        <v>11</v>
      </c>
      <c r="N2716" t="s">
        <v>150</v>
      </c>
      <c r="O2716" t="s">
        <v>150</v>
      </c>
      <c r="P2716">
        <f>COUNTA(#REF!)</f>
        <v>1</v>
      </c>
      <c r="Q2716" t="s">
        <v>2401</v>
      </c>
      <c r="R2716" t="str">
        <f>VLOOKUP(C2716,Sheet1!D:I,2,FALSE)</f>
        <v>Whitemarsh Open Invitational</v>
      </c>
      <c r="S2716" t="s">
        <v>2482</v>
      </c>
      <c r="U2716" t="str">
        <f>_xlfn.CONCAT(C2716,Q2716)</f>
        <v>23563Whitemarsh Open Invitational</v>
      </c>
      <c r="V2716">
        <f>VLOOKUP(U2716,Sheet1!R:S,2,FALSE)</f>
        <v>3730</v>
      </c>
      <c r="W2716">
        <f>VLOOKUP(V2716,Sheet1!A:B,2,FALSE)</f>
        <v>3182</v>
      </c>
    </row>
    <row r="2717" spans="1:23" x14ac:dyDescent="0.2">
      <c r="A2717">
        <v>302</v>
      </c>
      <c r="B2717">
        <v>1964</v>
      </c>
      <c r="C2717" s="1">
        <v>23556</v>
      </c>
      <c r="D2717" s="1" t="b">
        <f>COUNTIF(C:C,C2717)&gt;1</f>
        <v>0</v>
      </c>
      <c r="E2717" t="s">
        <v>2355</v>
      </c>
      <c r="F2717" t="s">
        <v>1972</v>
      </c>
      <c r="G2717" t="s">
        <v>2001</v>
      </c>
      <c r="H2717">
        <v>1</v>
      </c>
      <c r="I2717">
        <v>6</v>
      </c>
      <c r="J2717" t="s">
        <v>1513</v>
      </c>
      <c r="K2717" t="s">
        <v>150</v>
      </c>
      <c r="L2717" t="s">
        <v>150</v>
      </c>
      <c r="M2717">
        <v>8</v>
      </c>
      <c r="N2717" t="s">
        <v>150</v>
      </c>
      <c r="O2717" t="s">
        <v>150</v>
      </c>
      <c r="P2717">
        <f>COUNTA(#REF!)</f>
        <v>1</v>
      </c>
      <c r="Q2717" t="s">
        <v>2355</v>
      </c>
      <c r="R2717" t="str">
        <f>VLOOKUP(C2717,Sheet1!D:I,2,FALSE)</f>
        <v>Cleveland Open Invitational</v>
      </c>
      <c r="S2717" t="s">
        <v>2482</v>
      </c>
      <c r="U2717" t="str">
        <f>_xlfn.CONCAT(C2717,Q2717)</f>
        <v>23556Cleveland Open Invitational</v>
      </c>
      <c r="V2717">
        <f>VLOOKUP(U2717,Sheet1!R:S,2,FALSE)</f>
        <v>3827</v>
      </c>
      <c r="W2717">
        <f>VLOOKUP(V2717,Sheet1!A:B,2,FALSE)</f>
        <v>3279</v>
      </c>
    </row>
    <row r="2718" spans="1:23" x14ac:dyDescent="0.2">
      <c r="A2718">
        <v>301</v>
      </c>
      <c r="B2718">
        <v>1964</v>
      </c>
      <c r="C2718" s="1">
        <v>23548</v>
      </c>
      <c r="D2718" s="1" t="b">
        <f>COUNTIF(C:C,C2718)&gt;1</f>
        <v>0</v>
      </c>
      <c r="E2718" t="s">
        <v>1289</v>
      </c>
      <c r="F2718" t="s">
        <v>1972</v>
      </c>
      <c r="G2718" t="s">
        <v>1999</v>
      </c>
      <c r="H2718">
        <v>2</v>
      </c>
      <c r="I2718">
        <v>2236</v>
      </c>
      <c r="J2718" t="s">
        <v>461</v>
      </c>
      <c r="K2718" t="s">
        <v>150</v>
      </c>
      <c r="L2718" t="s">
        <v>150</v>
      </c>
      <c r="M2718">
        <v>11</v>
      </c>
      <c r="N2718" t="s">
        <v>150</v>
      </c>
      <c r="O2718" t="s">
        <v>150</v>
      </c>
      <c r="P2718">
        <f>COUNTA(#REF!)</f>
        <v>1</v>
      </c>
      <c r="Q2718" t="s">
        <v>1305</v>
      </c>
      <c r="R2718" t="str">
        <f>VLOOKUP(C2718,Sheet1!D:I,2,FALSE)</f>
        <v>U.S. Open Championship</v>
      </c>
      <c r="T2718" t="str">
        <f>IF(Q2718=R2718,"y","")</f>
        <v>y</v>
      </c>
      <c r="U2718" t="str">
        <f>_xlfn.CONCAT(C2718,Q2718)</f>
        <v>23548U.S. Open Championship</v>
      </c>
      <c r="V2718">
        <f>VLOOKUP(U2718,Sheet1!R:S,2,FALSE)</f>
        <v>1831</v>
      </c>
      <c r="W2718">
        <f>VLOOKUP(V2718,Sheet1!A:B,2,FALSE)</f>
        <v>1568</v>
      </c>
    </row>
    <row r="2719" spans="1:23" x14ac:dyDescent="0.2">
      <c r="A2719">
        <v>300</v>
      </c>
      <c r="B2719">
        <v>1964</v>
      </c>
      <c r="C2719" s="1">
        <v>23542</v>
      </c>
      <c r="D2719" s="1" t="b">
        <f>COUNTIF(C:C,C2719)&gt;1</f>
        <v>0</v>
      </c>
      <c r="E2719" t="s">
        <v>2356</v>
      </c>
      <c r="F2719" t="s">
        <v>1972</v>
      </c>
      <c r="G2719" t="s">
        <v>2009</v>
      </c>
      <c r="H2719">
        <v>1</v>
      </c>
      <c r="I2719">
        <v>6</v>
      </c>
      <c r="J2719" t="s">
        <v>1513</v>
      </c>
      <c r="K2719" t="s">
        <v>150</v>
      </c>
      <c r="L2719" t="s">
        <v>150</v>
      </c>
      <c r="M2719">
        <v>7</v>
      </c>
      <c r="N2719" t="s">
        <v>150</v>
      </c>
      <c r="O2719" t="s">
        <v>150</v>
      </c>
      <c r="P2719">
        <f>COUNTA(#REF!)</f>
        <v>1</v>
      </c>
      <c r="Q2719" t="s">
        <v>2356</v>
      </c>
      <c r="R2719" t="str">
        <f>VLOOKUP(C2719,Sheet1!D:I,2,FALSE)</f>
        <v>Buick Open Invitational</v>
      </c>
      <c r="S2719" t="s">
        <v>2482</v>
      </c>
      <c r="U2719" t="str">
        <f>_xlfn.CONCAT(C2719,Q2719)</f>
        <v>23542Buick Open Invitational</v>
      </c>
      <c r="V2719">
        <f>VLOOKUP(U2719,Sheet1!R:S,2,FALSE)</f>
        <v>3197</v>
      </c>
      <c r="W2719">
        <f>VLOOKUP(V2719,Sheet1!A:B,2,FALSE)</f>
        <v>2670</v>
      </c>
    </row>
    <row r="2720" spans="1:23" x14ac:dyDescent="0.2">
      <c r="A2720">
        <v>299</v>
      </c>
      <c r="B2720">
        <v>1964</v>
      </c>
      <c r="C2720" s="1">
        <v>23535</v>
      </c>
      <c r="D2720" s="1" t="b">
        <f>COUNTIF(C:C,C2720)&gt;1</f>
        <v>0</v>
      </c>
      <c r="E2720" t="s">
        <v>2375</v>
      </c>
      <c r="F2720" t="s">
        <v>1972</v>
      </c>
      <c r="G2720" t="s">
        <v>2003</v>
      </c>
      <c r="H2720">
        <v>1</v>
      </c>
      <c r="I2720">
        <v>6</v>
      </c>
      <c r="J2720" t="s">
        <v>1513</v>
      </c>
      <c r="K2720" t="s">
        <v>150</v>
      </c>
      <c r="L2720" t="s">
        <v>150</v>
      </c>
      <c r="M2720">
        <v>6</v>
      </c>
      <c r="N2720" t="s">
        <v>150</v>
      </c>
      <c r="O2720" t="s">
        <v>150</v>
      </c>
      <c r="P2720">
        <f>COUNTA(#REF!)</f>
        <v>1</v>
      </c>
      <c r="Q2720" t="s">
        <v>2375</v>
      </c>
      <c r="R2720" t="str">
        <f>VLOOKUP(C2720,Sheet1!D:I,2,FALSE)</f>
        <v>Thunderbird Classic</v>
      </c>
      <c r="S2720" t="s">
        <v>2482</v>
      </c>
      <c r="U2720" t="str">
        <f>_xlfn.CONCAT(C2720,Q2720)</f>
        <v>23535Thunderbird Classic</v>
      </c>
      <c r="V2720">
        <f>VLOOKUP(U2720,Sheet1!R:S,2,FALSE)</f>
        <v>4013</v>
      </c>
      <c r="W2720">
        <f>VLOOKUP(V2720,Sheet1!A:B,2,FALSE)</f>
        <v>3464</v>
      </c>
    </row>
    <row r="2721" spans="1:23" x14ac:dyDescent="0.2">
      <c r="A2721">
        <v>298</v>
      </c>
      <c r="B2721">
        <v>1964</v>
      </c>
      <c r="C2721" s="1">
        <v>23528</v>
      </c>
      <c r="D2721" s="1" t="b">
        <f>COUNTIF(C:C,C2721)&gt;1</f>
        <v>0</v>
      </c>
      <c r="E2721" t="s">
        <v>2373</v>
      </c>
      <c r="F2721" t="s">
        <v>1972</v>
      </c>
      <c r="G2721" t="s">
        <v>2060</v>
      </c>
      <c r="H2721">
        <v>1</v>
      </c>
      <c r="I2721">
        <v>1955</v>
      </c>
      <c r="J2721" t="s">
        <v>106</v>
      </c>
      <c r="K2721" t="s">
        <v>150</v>
      </c>
      <c r="L2721" t="s">
        <v>150</v>
      </c>
      <c r="M2721">
        <v>9</v>
      </c>
      <c r="N2721" t="s">
        <v>150</v>
      </c>
      <c r="O2721" t="s">
        <v>150</v>
      </c>
      <c r="P2721">
        <f>COUNTA(#REF!)</f>
        <v>1</v>
      </c>
      <c r="Q2721" t="s">
        <v>2373</v>
      </c>
      <c r="R2721" t="str">
        <f>VLOOKUP(C2721,Sheet1!D:I,2,FALSE)</f>
        <v>500 Festival Open Invitation</v>
      </c>
      <c r="S2721" t="s">
        <v>2482</v>
      </c>
      <c r="U2721" t="str">
        <f>_xlfn.CONCAT(C2721,Q2721)</f>
        <v>23528500 Festival Open Invitation</v>
      </c>
      <c r="V2721">
        <f>VLOOKUP(U2721,Sheet1!R:S,2,FALSE)</f>
        <v>3743</v>
      </c>
      <c r="W2721">
        <f>VLOOKUP(V2721,Sheet1!A:B,2,FALSE)</f>
        <v>3195</v>
      </c>
    </row>
    <row r="2722" spans="1:23" x14ac:dyDescent="0.2">
      <c r="A2722">
        <v>297</v>
      </c>
      <c r="B2722">
        <v>1964</v>
      </c>
      <c r="C2722" s="1">
        <v>23521</v>
      </c>
      <c r="D2722" s="1" t="b">
        <f>COUNTIF(C:C,C2722)&gt;1</f>
        <v>0</v>
      </c>
      <c r="E2722" t="s">
        <v>2501</v>
      </c>
      <c r="F2722" t="s">
        <v>1972</v>
      </c>
      <c r="G2722" t="s">
        <v>2012</v>
      </c>
      <c r="H2722">
        <v>1</v>
      </c>
      <c r="I2722">
        <v>2125</v>
      </c>
      <c r="J2722" t="s">
        <v>125</v>
      </c>
      <c r="K2722" t="s">
        <v>150</v>
      </c>
      <c r="L2722" t="s">
        <v>150</v>
      </c>
      <c r="M2722">
        <v>15</v>
      </c>
      <c r="N2722" t="s">
        <v>150</v>
      </c>
      <c r="O2722" t="s">
        <v>150</v>
      </c>
      <c r="P2722">
        <f>COUNTA(#REF!)</f>
        <v>1</v>
      </c>
      <c r="Q2722" t="s">
        <v>2501</v>
      </c>
      <c r="R2722" t="str">
        <f>VLOOKUP(C2722,Sheet1!D:I,2,FALSE)</f>
        <v>Memphis Invitational Open</v>
      </c>
      <c r="S2722" t="s">
        <v>2482</v>
      </c>
      <c r="U2722" t="str">
        <f>_xlfn.CONCAT(C2722,Q2722)</f>
        <v>23521Memphis Invitational Open</v>
      </c>
      <c r="V2722">
        <f>VLOOKUP(U2722,Sheet1!R:S,2,FALSE)</f>
        <v>2966</v>
      </c>
      <c r="W2722">
        <f>VLOOKUP(V2722,Sheet1!A:B,2,FALSE)</f>
        <v>2499</v>
      </c>
    </row>
    <row r="2723" spans="1:23" x14ac:dyDescent="0.2">
      <c r="A2723">
        <v>296</v>
      </c>
      <c r="B2723">
        <v>1964</v>
      </c>
      <c r="C2723" s="1">
        <v>23515</v>
      </c>
      <c r="D2723" s="1" t="b">
        <f>COUNTIF(C:C,C2723)&gt;1</f>
        <v>0</v>
      </c>
      <c r="E2723" t="s">
        <v>2383</v>
      </c>
      <c r="F2723" t="s">
        <v>1972</v>
      </c>
      <c r="G2723" t="s">
        <v>2000</v>
      </c>
      <c r="H2723">
        <v>1</v>
      </c>
      <c r="I2723">
        <v>1910</v>
      </c>
      <c r="J2723" t="s">
        <v>121</v>
      </c>
      <c r="K2723" t="s">
        <v>150</v>
      </c>
      <c r="L2723" t="s">
        <v>150</v>
      </c>
      <c r="M2723">
        <v>44</v>
      </c>
      <c r="N2723" t="s">
        <v>150</v>
      </c>
      <c r="O2723" t="s">
        <v>150</v>
      </c>
      <c r="P2723">
        <f>COUNTA(#REF!)</f>
        <v>1</v>
      </c>
      <c r="Q2723" t="s">
        <v>2383</v>
      </c>
      <c r="R2723" t="str">
        <f>VLOOKUP(C2723,Sheet1!D:I,2,FALSE)</f>
        <v>Oklahoma City Open Invitational</v>
      </c>
      <c r="S2723" t="s">
        <v>2482</v>
      </c>
      <c r="U2723" t="str">
        <f>_xlfn.CONCAT(C2723,Q2723)</f>
        <v>23515Oklahoma City Open Invitational</v>
      </c>
      <c r="V2723">
        <f>VLOOKUP(U2723,Sheet1!R:S,2,FALSE)</f>
        <v>3962</v>
      </c>
      <c r="W2723">
        <f>VLOOKUP(V2723,Sheet1!A:B,2,FALSE)</f>
        <v>3413</v>
      </c>
    </row>
    <row r="2724" spans="1:23" x14ac:dyDescent="0.2">
      <c r="A2724">
        <v>295</v>
      </c>
      <c r="B2724">
        <v>1964</v>
      </c>
      <c r="C2724" s="1">
        <v>23507</v>
      </c>
      <c r="D2724" s="1" t="b">
        <f>COUNTIF(C:C,C2724)&gt;1</f>
        <v>0</v>
      </c>
      <c r="E2724" t="s">
        <v>1185</v>
      </c>
      <c r="F2724" t="s">
        <v>1972</v>
      </c>
      <c r="G2724" t="s">
        <v>1982</v>
      </c>
      <c r="H2724">
        <v>1</v>
      </c>
      <c r="I2724">
        <v>1177</v>
      </c>
      <c r="J2724" t="s">
        <v>340</v>
      </c>
      <c r="K2724" t="s">
        <v>150</v>
      </c>
      <c r="L2724" t="s">
        <v>150</v>
      </c>
      <c r="M2724">
        <v>22</v>
      </c>
      <c r="N2724" t="s">
        <v>150</v>
      </c>
      <c r="O2724" t="s">
        <v>150</v>
      </c>
      <c r="P2724">
        <f>COUNTA(#REF!)</f>
        <v>1</v>
      </c>
      <c r="Q2724" t="s">
        <v>1185</v>
      </c>
      <c r="R2724" t="str">
        <f>VLOOKUP(C2724,Sheet1!D:I,2,FALSE)</f>
        <v>Colonial National Invitation</v>
      </c>
      <c r="T2724" t="str">
        <f>IF(Q2724=R2724,"y","")</f>
        <v>y</v>
      </c>
      <c r="U2724" t="str">
        <f>_xlfn.CONCAT(C2724,Q2724)</f>
        <v>23507Colonial National Invitation</v>
      </c>
      <c r="V2724">
        <f>VLOOKUP(U2724,Sheet1!R:S,2,FALSE)</f>
        <v>1609</v>
      </c>
      <c r="W2724">
        <f>VLOOKUP(V2724,Sheet1!A:B,2,FALSE)</f>
        <v>1346</v>
      </c>
    </row>
    <row r="2725" spans="1:23" x14ac:dyDescent="0.2">
      <c r="A2725">
        <v>293</v>
      </c>
      <c r="B2725">
        <v>1964</v>
      </c>
      <c r="C2725" s="1">
        <v>23500</v>
      </c>
      <c r="D2725" s="1" t="b">
        <f>COUNTIF(C:C,C2725)&gt;1</f>
        <v>1</v>
      </c>
      <c r="E2725" t="s">
        <v>213</v>
      </c>
      <c r="F2725" t="s">
        <v>1972</v>
      </c>
      <c r="G2725" t="s">
        <v>1975</v>
      </c>
      <c r="H2725">
        <v>1</v>
      </c>
      <c r="I2725">
        <v>1869</v>
      </c>
      <c r="J2725" t="s">
        <v>215</v>
      </c>
      <c r="K2725" t="s">
        <v>150</v>
      </c>
      <c r="L2725" t="s">
        <v>150</v>
      </c>
      <c r="M2725">
        <v>10</v>
      </c>
      <c r="N2725" t="s">
        <v>150</v>
      </c>
      <c r="O2725" t="s">
        <v>150</v>
      </c>
      <c r="P2725">
        <f>COUNTA(#REF!)</f>
        <v>1</v>
      </c>
      <c r="Q2725" t="s">
        <v>213</v>
      </c>
      <c r="R2725" t="str">
        <f>VLOOKUP(C2725,Sheet1!D:I,2,FALSE)</f>
        <v>Tournament of Champions</v>
      </c>
      <c r="T2725" t="str">
        <f>IF(Q2725=R2725,"y","")</f>
        <v>y</v>
      </c>
      <c r="U2725" t="str">
        <f>_xlfn.CONCAT(C2725,Q2725)</f>
        <v>23500Tournament of Champions</v>
      </c>
      <c r="V2725">
        <f>VLOOKUP(U2725,Sheet1!R:S,2,FALSE)</f>
        <v>182</v>
      </c>
      <c r="W2725">
        <f>VLOOKUP(V2725,Sheet1!A:B,2,FALSE)</f>
        <v>174</v>
      </c>
    </row>
    <row r="2726" spans="1:23" x14ac:dyDescent="0.2">
      <c r="A2726">
        <v>294</v>
      </c>
      <c r="B2726">
        <v>1964</v>
      </c>
      <c r="C2726" s="1">
        <v>23500</v>
      </c>
      <c r="D2726" s="1" t="b">
        <f>COUNTIF(C:C,C2726)&gt;1</f>
        <v>1</v>
      </c>
      <c r="E2726" t="s">
        <v>2400</v>
      </c>
      <c r="F2726" t="s">
        <v>1972</v>
      </c>
      <c r="G2726" t="s">
        <v>2000</v>
      </c>
      <c r="H2726">
        <v>8</v>
      </c>
      <c r="I2726">
        <v>1137</v>
      </c>
      <c r="J2726" t="s">
        <v>2334</v>
      </c>
      <c r="K2726" t="s">
        <v>150</v>
      </c>
      <c r="L2726" t="s">
        <v>150</v>
      </c>
      <c r="M2726">
        <v>1</v>
      </c>
      <c r="N2726" t="s">
        <v>150</v>
      </c>
      <c r="O2726" t="s">
        <v>150</v>
      </c>
      <c r="P2726">
        <f>COUNTA(#REF!)</f>
        <v>1</v>
      </c>
      <c r="Q2726" t="s">
        <v>2400</v>
      </c>
      <c r="R2726" t="str">
        <f>VLOOKUP(C2726,Sheet1!D:I,2,FALSE)</f>
        <v>Tournament of Champions</v>
      </c>
      <c r="S2726" t="s">
        <v>2482</v>
      </c>
      <c r="U2726" t="str">
        <f>_xlfn.CONCAT(C2726,Q2726)</f>
        <v>23500Waco Turner Open</v>
      </c>
      <c r="V2726">
        <f>VLOOKUP(U2726,Sheet1!R:S,2,FALSE)</f>
        <v>4023</v>
      </c>
      <c r="W2726">
        <f>VLOOKUP(V2726,Sheet1!A:B,2,FALSE)</f>
        <v>3474</v>
      </c>
    </row>
    <row r="2727" spans="1:23" x14ac:dyDescent="0.2">
      <c r="A2727">
        <v>292</v>
      </c>
      <c r="B2727">
        <v>1964</v>
      </c>
      <c r="C2727" s="1">
        <v>23493</v>
      </c>
      <c r="D2727" s="1" t="b">
        <f>COUNTIF(C:C,C2727)&gt;1</f>
        <v>0</v>
      </c>
      <c r="E2727" t="s">
        <v>771</v>
      </c>
      <c r="F2727" t="s">
        <v>1972</v>
      </c>
      <c r="G2727" t="s">
        <v>1982</v>
      </c>
      <c r="H2727">
        <v>1</v>
      </c>
      <c r="I2727">
        <v>1233</v>
      </c>
      <c r="J2727" t="s">
        <v>109</v>
      </c>
      <c r="K2727" t="s">
        <v>150</v>
      </c>
      <c r="L2727" t="s">
        <v>150</v>
      </c>
      <c r="M2727">
        <v>3</v>
      </c>
      <c r="N2727" t="s">
        <v>150</v>
      </c>
      <c r="O2727" t="s">
        <v>150</v>
      </c>
      <c r="P2727">
        <f>COUNTA(#REF!)</f>
        <v>1</v>
      </c>
      <c r="Q2727" t="s">
        <v>771</v>
      </c>
      <c r="R2727" t="str">
        <f>VLOOKUP(C2727,Sheet1!D:I,2,FALSE)</f>
        <v>Texas Open Invitational</v>
      </c>
      <c r="T2727" t="str">
        <f>IF(Q2727=R2727,"y","")</f>
        <v>y</v>
      </c>
      <c r="U2727" t="str">
        <f>_xlfn.CONCAT(C2727,Q2727)</f>
        <v>23493Texas Open Invitational</v>
      </c>
      <c r="V2727">
        <f>VLOOKUP(U2727,Sheet1!R:S,2,FALSE)</f>
        <v>1089</v>
      </c>
      <c r="W2727">
        <f>VLOOKUP(V2727,Sheet1!A:B,2,FALSE)</f>
        <v>842</v>
      </c>
    </row>
    <row r="2728" spans="1:23" x14ac:dyDescent="0.2">
      <c r="A2728">
        <v>291</v>
      </c>
      <c r="B2728">
        <v>1964</v>
      </c>
      <c r="C2728" s="1">
        <v>23486</v>
      </c>
      <c r="D2728" s="1" t="b">
        <f>COUNTIF(C:C,C2728)&gt;1</f>
        <v>0</v>
      </c>
      <c r="E2728" t="s">
        <v>122</v>
      </c>
      <c r="F2728" t="s">
        <v>1972</v>
      </c>
      <c r="G2728" t="s">
        <v>1982</v>
      </c>
      <c r="H2728">
        <v>1</v>
      </c>
      <c r="I2728">
        <v>2125</v>
      </c>
      <c r="J2728" t="s">
        <v>125</v>
      </c>
      <c r="K2728" t="s">
        <v>150</v>
      </c>
      <c r="L2728" t="s">
        <v>150</v>
      </c>
      <c r="M2728">
        <v>14</v>
      </c>
      <c r="N2728" t="s">
        <v>150</v>
      </c>
      <c r="O2728" t="s">
        <v>150</v>
      </c>
      <c r="P2728">
        <f>COUNTA(#REF!)</f>
        <v>1</v>
      </c>
      <c r="Q2728" t="s">
        <v>122</v>
      </c>
      <c r="R2728" t="str">
        <f>VLOOKUP(C2728,Sheet1!D:I,2,FALSE)</f>
        <v>Houston Classic</v>
      </c>
      <c r="T2728" t="str">
        <f>IF(Q2728=R2728,"y","")</f>
        <v>y</v>
      </c>
      <c r="U2728" t="str">
        <f>_xlfn.CONCAT(C2728,Q2728)</f>
        <v>23486Houston Classic</v>
      </c>
      <c r="V2728">
        <f>VLOOKUP(U2728,Sheet1!R:S,2,FALSE)</f>
        <v>84</v>
      </c>
      <c r="W2728">
        <f>VLOOKUP(V2728,Sheet1!A:B,2,FALSE)</f>
        <v>84</v>
      </c>
    </row>
    <row r="2729" spans="1:23" x14ac:dyDescent="0.2">
      <c r="A2729">
        <v>290</v>
      </c>
      <c r="B2729">
        <v>1964</v>
      </c>
      <c r="C2729" s="1">
        <v>23479</v>
      </c>
      <c r="D2729" s="1" t="b">
        <f>COUNTIF(C:C,C2729)&gt;1</f>
        <v>0</v>
      </c>
      <c r="E2729" t="s">
        <v>797</v>
      </c>
      <c r="F2729" t="s">
        <v>1972</v>
      </c>
      <c r="G2729" t="s">
        <v>1984</v>
      </c>
      <c r="H2729">
        <v>2</v>
      </c>
      <c r="I2729">
        <v>1910</v>
      </c>
      <c r="J2729" t="s">
        <v>121</v>
      </c>
      <c r="K2729" t="s">
        <v>150</v>
      </c>
      <c r="L2729" t="s">
        <v>150</v>
      </c>
      <c r="M2729">
        <v>43</v>
      </c>
      <c r="N2729" t="s">
        <v>150</v>
      </c>
      <c r="O2729" t="s">
        <v>150</v>
      </c>
      <c r="P2729">
        <f>COUNTA(#REF!)</f>
        <v>1</v>
      </c>
      <c r="Q2729" t="s">
        <v>797</v>
      </c>
      <c r="R2729" t="str">
        <f>VLOOKUP(C2729,Sheet1!D:I,2,FALSE)</f>
        <v>Masters Tournament</v>
      </c>
      <c r="T2729" t="str">
        <f>IF(Q2729=R2729,"y","")</f>
        <v>y</v>
      </c>
      <c r="U2729" t="str">
        <f>_xlfn.CONCAT(C2729,Q2729)</f>
        <v>23479Masters Tournament</v>
      </c>
      <c r="V2729">
        <f>VLOOKUP(U2729,Sheet1!R:S,2,FALSE)</f>
        <v>1187</v>
      </c>
      <c r="W2729">
        <f>VLOOKUP(V2729,Sheet1!A:B,2,FALSE)</f>
        <v>938</v>
      </c>
    </row>
    <row r="2730" spans="1:23" x14ac:dyDescent="0.2">
      <c r="A2730">
        <v>289</v>
      </c>
      <c r="B2730">
        <v>1964</v>
      </c>
      <c r="C2730" s="1">
        <v>23472</v>
      </c>
      <c r="D2730" s="1" t="b">
        <f>COUNTIF(C:C,C2730)&gt;1</f>
        <v>0</v>
      </c>
      <c r="E2730" t="s">
        <v>1637</v>
      </c>
      <c r="F2730" t="s">
        <v>1972</v>
      </c>
      <c r="G2730" t="s">
        <v>2010</v>
      </c>
      <c r="H2730">
        <v>1</v>
      </c>
      <c r="I2730">
        <v>1108</v>
      </c>
      <c r="J2730" t="s">
        <v>457</v>
      </c>
      <c r="K2730" t="s">
        <v>150</v>
      </c>
      <c r="L2730" t="s">
        <v>150</v>
      </c>
      <c r="M2730">
        <v>13</v>
      </c>
      <c r="N2730" t="s">
        <v>150</v>
      </c>
      <c r="O2730" t="s">
        <v>150</v>
      </c>
      <c r="P2730">
        <f>COUNTA(#REF!)</f>
        <v>1</v>
      </c>
      <c r="Q2730" t="s">
        <v>1637</v>
      </c>
      <c r="R2730" t="str">
        <f>VLOOKUP(C2730,Sheet1!D:I,2,FALSE)</f>
        <v>Greater Greensboro Open</v>
      </c>
      <c r="T2730" t="str">
        <f>IF(Q2730=R2730,"y","")</f>
        <v>y</v>
      </c>
      <c r="U2730" t="str">
        <f>_xlfn.CONCAT(C2730,Q2730)</f>
        <v>23472Greater Greensboro Open</v>
      </c>
      <c r="V2730">
        <f>VLOOKUP(U2730,Sheet1!R:S,2,FALSE)</f>
        <v>2265</v>
      </c>
      <c r="W2730">
        <f>VLOOKUP(V2730,Sheet1!A:B,2,FALSE)</f>
        <v>2002</v>
      </c>
    </row>
    <row r="2731" spans="1:23" x14ac:dyDescent="0.2">
      <c r="A2731">
        <v>288</v>
      </c>
      <c r="B2731">
        <v>1964</v>
      </c>
      <c r="C2731" s="1">
        <v>23466</v>
      </c>
      <c r="D2731" s="1" t="b">
        <f>COUNTIF(C:C,C2731)&gt;1</f>
        <v>0</v>
      </c>
      <c r="E2731" t="s">
        <v>2399</v>
      </c>
      <c r="F2731" t="s">
        <v>1972</v>
      </c>
      <c r="G2731" t="s">
        <v>2010</v>
      </c>
      <c r="H2731">
        <v>1</v>
      </c>
      <c r="I2731">
        <v>1084</v>
      </c>
      <c r="J2731" t="s">
        <v>224</v>
      </c>
      <c r="K2731" t="s">
        <v>150</v>
      </c>
      <c r="L2731" t="s">
        <v>150</v>
      </c>
      <c r="M2731">
        <v>4</v>
      </c>
      <c r="N2731" t="s">
        <v>150</v>
      </c>
      <c r="O2731" t="s">
        <v>150</v>
      </c>
      <c r="P2731">
        <f>COUNTA(#REF!)</f>
        <v>1</v>
      </c>
      <c r="Q2731" t="s">
        <v>2399</v>
      </c>
      <c r="R2731" t="str">
        <f>VLOOKUP(C2731,Sheet1!D:I,2,FALSE)</f>
        <v>Azalea Open</v>
      </c>
      <c r="S2731" t="s">
        <v>2482</v>
      </c>
      <c r="U2731" t="str">
        <f>_xlfn.CONCAT(C2731,Q2731)</f>
        <v>23466Azalea Open</v>
      </c>
      <c r="V2731">
        <f>VLOOKUP(U2731,Sheet1!R:S,2,FALSE)</f>
        <v>3781</v>
      </c>
      <c r="W2731">
        <f>VLOOKUP(V2731,Sheet1!A:B,2,FALSE)</f>
        <v>3233</v>
      </c>
    </row>
    <row r="2732" spans="1:23" x14ac:dyDescent="0.2">
      <c r="A2732">
        <v>287</v>
      </c>
      <c r="B2732">
        <v>1964</v>
      </c>
      <c r="C2732" s="1">
        <v>23458</v>
      </c>
      <c r="D2732" s="1" t="b">
        <f>COUNTIF(C:C,C2732)&gt;1</f>
        <v>0</v>
      </c>
      <c r="E2732" t="s">
        <v>2584</v>
      </c>
      <c r="F2732" t="s">
        <v>1972</v>
      </c>
      <c r="G2732" t="s">
        <v>1989</v>
      </c>
      <c r="H2732">
        <v>1</v>
      </c>
      <c r="I2732">
        <v>1177</v>
      </c>
      <c r="J2732" t="s">
        <v>340</v>
      </c>
      <c r="K2732" t="s">
        <v>150</v>
      </c>
      <c r="L2732" t="s">
        <v>150</v>
      </c>
      <c r="M2732">
        <v>21</v>
      </c>
      <c r="N2732" t="s">
        <v>150</v>
      </c>
      <c r="O2732" t="s">
        <v>150</v>
      </c>
      <c r="P2732">
        <f>COUNTA(#REF!)</f>
        <v>1</v>
      </c>
      <c r="Q2732" t="s">
        <v>2584</v>
      </c>
      <c r="R2732" t="str">
        <f>VLOOKUP(C2732,Sheet1!D:I,2,FALSE)</f>
        <v>Doral CC Open Invitational</v>
      </c>
      <c r="S2732" t="s">
        <v>2482</v>
      </c>
      <c r="U2732" t="str">
        <f>_xlfn.CONCAT(C2732,Q2732)</f>
        <v>23458Doral CC Open Invitational</v>
      </c>
      <c r="V2732">
        <f>VLOOKUP(U2732,Sheet1!R:S,2,FALSE)</f>
        <v>3349</v>
      </c>
      <c r="W2732">
        <f>VLOOKUP(V2732,Sheet1!A:B,2,FALSE)</f>
        <v>2815</v>
      </c>
    </row>
    <row r="2733" spans="1:23" x14ac:dyDescent="0.2">
      <c r="A2733">
        <v>286</v>
      </c>
      <c r="B2733">
        <v>1964</v>
      </c>
      <c r="C2733" s="1">
        <v>23451</v>
      </c>
      <c r="D2733" s="1" t="b">
        <f>COUNTIF(C:C,C2733)&gt;1</f>
        <v>0</v>
      </c>
      <c r="E2733" t="s">
        <v>2398</v>
      </c>
      <c r="F2733" t="s">
        <v>1972</v>
      </c>
      <c r="G2733" t="s">
        <v>1989</v>
      </c>
      <c r="H2733">
        <v>1</v>
      </c>
      <c r="I2733">
        <v>1269</v>
      </c>
      <c r="J2733" t="s">
        <v>113</v>
      </c>
      <c r="K2733" t="s">
        <v>150</v>
      </c>
      <c r="L2733" t="s">
        <v>150</v>
      </c>
      <c r="M2733">
        <v>1</v>
      </c>
      <c r="N2733" t="s">
        <v>150</v>
      </c>
      <c r="O2733" t="s">
        <v>150</v>
      </c>
      <c r="P2733">
        <f>COUNTA(#REF!)</f>
        <v>1</v>
      </c>
      <c r="Q2733" t="s">
        <v>2398</v>
      </c>
      <c r="R2733" t="str">
        <f>VLOOKUP(C2733,Sheet1!D:I,2,FALSE)</f>
        <v>St. Petersburg Open Invitational</v>
      </c>
      <c r="S2733" t="s">
        <v>2482</v>
      </c>
      <c r="U2733" t="str">
        <f>_xlfn.CONCAT(C2733,Q2733)</f>
        <v>23451St. Petersburg Open Invitational</v>
      </c>
      <c r="V2733">
        <f>VLOOKUP(U2733,Sheet1!R:S,2,FALSE)</f>
        <v>3738</v>
      </c>
      <c r="W2733">
        <f>VLOOKUP(V2733,Sheet1!A:B,2,FALSE)</f>
        <v>3190</v>
      </c>
    </row>
    <row r="2734" spans="1:23" x14ac:dyDescent="0.2">
      <c r="A2734">
        <v>285</v>
      </c>
      <c r="B2734">
        <v>1964</v>
      </c>
      <c r="C2734" s="1">
        <v>23445</v>
      </c>
      <c r="D2734" s="1" t="b">
        <f>COUNTIF(C:C,C2734)&gt;1</f>
        <v>0</v>
      </c>
      <c r="E2734" t="s">
        <v>2369</v>
      </c>
      <c r="F2734" t="s">
        <v>1972</v>
      </c>
      <c r="G2734" t="s">
        <v>1989</v>
      </c>
      <c r="H2734">
        <v>1</v>
      </c>
      <c r="I2734">
        <v>1955</v>
      </c>
      <c r="J2734" t="s">
        <v>106</v>
      </c>
      <c r="K2734" t="s">
        <v>150</v>
      </c>
      <c r="L2734" t="s">
        <v>150</v>
      </c>
      <c r="M2734">
        <v>8</v>
      </c>
      <c r="N2734" t="s">
        <v>150</v>
      </c>
      <c r="O2734" t="s">
        <v>150</v>
      </c>
      <c r="P2734">
        <f>COUNTA(#REF!)</f>
        <v>1</v>
      </c>
      <c r="Q2734" t="s">
        <v>2369</v>
      </c>
      <c r="R2734" t="str">
        <f>VLOOKUP(C2734,Sheet1!D:I,2,FALSE)</f>
        <v>Pensacola Open Invitational</v>
      </c>
      <c r="S2734" t="s">
        <v>2482</v>
      </c>
      <c r="U2734" t="str">
        <f>_xlfn.CONCAT(C2734,Q2734)</f>
        <v>23445Pensacola Open Invitational</v>
      </c>
      <c r="V2734">
        <f>VLOOKUP(U2734,Sheet1!R:S,2,FALSE)</f>
        <v>3689</v>
      </c>
      <c r="W2734">
        <f>VLOOKUP(V2734,Sheet1!A:B,2,FALSE)</f>
        <v>3141</v>
      </c>
    </row>
    <row r="2735" spans="1:23" x14ac:dyDescent="0.2">
      <c r="A2735">
        <v>284</v>
      </c>
      <c r="B2735">
        <v>1964</v>
      </c>
      <c r="C2735" s="1">
        <v>23438</v>
      </c>
      <c r="D2735" s="1" t="b">
        <f>COUNTIF(C:C,C2735)&gt;1</f>
        <v>0</v>
      </c>
      <c r="E2735" t="s">
        <v>894</v>
      </c>
      <c r="F2735" t="s">
        <v>1972</v>
      </c>
      <c r="G2735" t="s">
        <v>1997</v>
      </c>
      <c r="H2735">
        <v>1</v>
      </c>
      <c r="I2735">
        <v>2032</v>
      </c>
      <c r="J2735" t="s">
        <v>898</v>
      </c>
      <c r="K2735" t="s">
        <v>150</v>
      </c>
      <c r="L2735" t="s">
        <v>150</v>
      </c>
      <c r="M2735">
        <v>3</v>
      </c>
      <c r="N2735" t="s">
        <v>150</v>
      </c>
      <c r="O2735" t="s">
        <v>150</v>
      </c>
      <c r="P2735">
        <f>COUNTA(#REF!)</f>
        <v>1</v>
      </c>
      <c r="Q2735" t="s">
        <v>894</v>
      </c>
      <c r="R2735" t="str">
        <f>VLOOKUP(C2735,Sheet1!D:I,2,FALSE)</f>
        <v>Greater New Orleans Open Invitational</v>
      </c>
      <c r="T2735" t="str">
        <f>IF(Q2735=R2735,"y","")</f>
        <v>y</v>
      </c>
      <c r="U2735" t="str">
        <f>_xlfn.CONCAT(C2735,Q2735)</f>
        <v>23438Greater New Orleans Open Invitational</v>
      </c>
      <c r="V2735">
        <f>VLOOKUP(U2735,Sheet1!R:S,2,FALSE)</f>
        <v>1328</v>
      </c>
      <c r="W2735">
        <f>VLOOKUP(V2735,Sheet1!A:B,2,FALSE)</f>
        <v>1079</v>
      </c>
    </row>
    <row r="2736" spans="1:23" x14ac:dyDescent="0.2">
      <c r="A2736">
        <v>283</v>
      </c>
      <c r="B2736">
        <v>1964</v>
      </c>
      <c r="C2736" s="1">
        <v>23423</v>
      </c>
      <c r="D2736" s="1" t="b">
        <f>COUNTIF(C:C,C2736)&gt;1</f>
        <v>0</v>
      </c>
      <c r="E2736" t="s">
        <v>2566</v>
      </c>
      <c r="F2736" t="s">
        <v>1972</v>
      </c>
      <c r="G2736" t="s">
        <v>1987</v>
      </c>
      <c r="H2736">
        <v>1</v>
      </c>
      <c r="I2736">
        <v>1240</v>
      </c>
      <c r="J2736" t="s">
        <v>1257</v>
      </c>
      <c r="K2736" t="s">
        <v>150</v>
      </c>
      <c r="L2736" t="s">
        <v>150</v>
      </c>
      <c r="M2736">
        <v>3</v>
      </c>
      <c r="N2736" t="s">
        <v>150</v>
      </c>
      <c r="O2736" t="s">
        <v>150</v>
      </c>
      <c r="P2736">
        <f>COUNTA(#REF!)</f>
        <v>1</v>
      </c>
      <c r="Q2736" t="s">
        <v>2566</v>
      </c>
      <c r="R2736" t="str">
        <f>VLOOKUP(C2736,Sheet1!D:I,2,FALSE)</f>
        <v>Tucson Open</v>
      </c>
      <c r="S2736" t="s">
        <v>2482</v>
      </c>
      <c r="U2736" t="str">
        <f>_xlfn.CONCAT(C2736,Q2736)</f>
        <v>23423Tucson Open</v>
      </c>
      <c r="V2736">
        <f>VLOOKUP(U2736,Sheet1!R:S,2,FALSE)</f>
        <v>3298</v>
      </c>
      <c r="W2736">
        <f>VLOOKUP(V2736,Sheet1!A:B,2,FALSE)</f>
        <v>2771</v>
      </c>
    </row>
    <row r="2737" spans="1:23" x14ac:dyDescent="0.2">
      <c r="A2737">
        <v>282</v>
      </c>
      <c r="B2737">
        <v>1964</v>
      </c>
      <c r="C2737" s="1">
        <v>23416</v>
      </c>
      <c r="D2737" s="1" t="b">
        <f>COUNTIF(C:C,C2737)&gt;1</f>
        <v>0</v>
      </c>
      <c r="E2737" t="s">
        <v>454</v>
      </c>
      <c r="F2737" t="s">
        <v>1972</v>
      </c>
      <c r="G2737" t="s">
        <v>1987</v>
      </c>
      <c r="H2737">
        <v>1</v>
      </c>
      <c r="I2737">
        <v>1869</v>
      </c>
      <c r="J2737" t="s">
        <v>215</v>
      </c>
      <c r="K2737" t="s">
        <v>150</v>
      </c>
      <c r="L2737" t="s">
        <v>150</v>
      </c>
      <c r="M2737">
        <v>9</v>
      </c>
      <c r="N2737" t="s">
        <v>150</v>
      </c>
      <c r="O2737" t="s">
        <v>150</v>
      </c>
      <c r="P2737">
        <f>COUNTA(#REF!)</f>
        <v>1</v>
      </c>
      <c r="Q2737" t="s">
        <v>454</v>
      </c>
      <c r="R2737" t="str">
        <f>VLOOKUP(C2737,Sheet1!D:I,2,FALSE)</f>
        <v>Phoenix Open Invitational</v>
      </c>
      <c r="T2737" t="str">
        <f>IF(Q2737=R2737,"y","")</f>
        <v>y</v>
      </c>
      <c r="U2737" t="str">
        <f>_xlfn.CONCAT(C2737,Q2737)</f>
        <v>23416Phoenix Open Invitational</v>
      </c>
      <c r="V2737">
        <f>VLOOKUP(U2737,Sheet1!R:S,2,FALSE)</f>
        <v>683</v>
      </c>
      <c r="W2737">
        <f>VLOOKUP(V2737,Sheet1!A:B,2,FALSE)</f>
        <v>439</v>
      </c>
    </row>
    <row r="2738" spans="1:23" x14ac:dyDescent="0.2">
      <c r="A2738">
        <v>281</v>
      </c>
      <c r="B2738">
        <v>1964</v>
      </c>
      <c r="C2738" s="1">
        <v>23409</v>
      </c>
      <c r="D2738" s="1" t="b">
        <f>COUNTIF(C:C,C2738)&gt;1</f>
        <v>0</v>
      </c>
      <c r="E2738" t="s">
        <v>343</v>
      </c>
      <c r="F2738" t="s">
        <v>1972</v>
      </c>
      <c r="G2738" t="s">
        <v>1973</v>
      </c>
      <c r="H2738">
        <v>1</v>
      </c>
      <c r="I2738">
        <v>1570</v>
      </c>
      <c r="J2738" t="s">
        <v>2397</v>
      </c>
      <c r="K2738" t="s">
        <v>150</v>
      </c>
      <c r="L2738" t="s">
        <v>150</v>
      </c>
      <c r="M2738">
        <v>4</v>
      </c>
      <c r="N2738" t="s">
        <v>150</v>
      </c>
      <c r="O2738" t="s">
        <v>150</v>
      </c>
      <c r="P2738">
        <f>COUNTA(#REF!)</f>
        <v>1</v>
      </c>
      <c r="Q2738" t="s">
        <v>343</v>
      </c>
      <c r="R2738" t="str">
        <f>VLOOKUP(C2738,Sheet1!D:I,2,FALSE)</f>
        <v>Palm Springs Golf Classic</v>
      </c>
      <c r="T2738" t="str">
        <f>IF(Q2738=R2738,"y","")</f>
        <v>y</v>
      </c>
      <c r="U2738" t="str">
        <f>_xlfn.CONCAT(C2738,Q2738)</f>
        <v>23409Palm Springs Golf Classic</v>
      </c>
      <c r="V2738">
        <f>VLOOKUP(U2738,Sheet1!R:S,2,FALSE)</f>
        <v>475</v>
      </c>
      <c r="W2738">
        <f>VLOOKUP(V2738,Sheet1!A:B,2,FALSE)</f>
        <v>303</v>
      </c>
    </row>
    <row r="2739" spans="1:23" x14ac:dyDescent="0.2">
      <c r="A2739">
        <v>280</v>
      </c>
      <c r="B2739">
        <v>1964</v>
      </c>
      <c r="C2739" s="1">
        <v>23403</v>
      </c>
      <c r="D2739" s="1" t="b">
        <f>COUNTIF(C:C,C2739)&gt;1</f>
        <v>0</v>
      </c>
      <c r="E2739" t="s">
        <v>2379</v>
      </c>
      <c r="F2739" t="s">
        <v>1972</v>
      </c>
      <c r="G2739" t="s">
        <v>1973</v>
      </c>
      <c r="H2739">
        <v>1</v>
      </c>
      <c r="I2739">
        <v>2015</v>
      </c>
      <c r="J2739" t="s">
        <v>773</v>
      </c>
      <c r="K2739" t="s">
        <v>150</v>
      </c>
      <c r="L2739" t="s">
        <v>150</v>
      </c>
      <c r="M2739">
        <v>2</v>
      </c>
      <c r="N2739" t="s">
        <v>150</v>
      </c>
      <c r="O2739" t="s">
        <v>150</v>
      </c>
      <c r="P2739">
        <f>COUNTA(#REF!)</f>
        <v>1</v>
      </c>
      <c r="Q2739" t="s">
        <v>2379</v>
      </c>
      <c r="R2739" t="str">
        <f>VLOOKUP(C2739,Sheet1!D:I,2,FALSE)</f>
        <v>Lucky International Open</v>
      </c>
      <c r="S2739" t="s">
        <v>2482</v>
      </c>
      <c r="U2739" t="str">
        <f>_xlfn.CONCAT(C2739,Q2739)</f>
        <v>23403Lucky International Open</v>
      </c>
      <c r="V2739">
        <f>VLOOKUP(U2739,Sheet1!R:S,2,FALSE)</f>
        <v>3915</v>
      </c>
      <c r="W2739">
        <f>VLOOKUP(V2739,Sheet1!A:B,2,FALSE)</f>
        <v>3367</v>
      </c>
    </row>
    <row r="2740" spans="1:23" x14ac:dyDescent="0.2">
      <c r="A2740">
        <v>279</v>
      </c>
      <c r="B2740">
        <v>1964</v>
      </c>
      <c r="C2740" s="1">
        <v>23395</v>
      </c>
      <c r="D2740" s="1" t="b">
        <f>COUNTIF(C:C,C2740)&gt;1</f>
        <v>0</v>
      </c>
      <c r="E2740" t="s">
        <v>1807</v>
      </c>
      <c r="F2740" t="s">
        <v>1972</v>
      </c>
      <c r="G2740" t="s">
        <v>1973</v>
      </c>
      <c r="H2740">
        <v>1</v>
      </c>
      <c r="I2740">
        <v>6</v>
      </c>
      <c r="J2740" t="s">
        <v>1513</v>
      </c>
      <c r="K2740" t="s">
        <v>150</v>
      </c>
      <c r="L2740" t="s">
        <v>150</v>
      </c>
      <c r="M2740">
        <v>5</v>
      </c>
      <c r="N2740" t="s">
        <v>150</v>
      </c>
      <c r="O2740" t="s">
        <v>150</v>
      </c>
      <c r="P2740">
        <f>COUNTA(#REF!)</f>
        <v>1</v>
      </c>
      <c r="Q2740" t="s">
        <v>1807</v>
      </c>
      <c r="R2740" t="str">
        <f>VLOOKUP(C2740,Sheet1!D:I,2,FALSE)</f>
        <v>Bing Crosby National Pro-Am</v>
      </c>
      <c r="T2740" t="str">
        <f>IF(Q2740=R2740,"y","")</f>
        <v>y</v>
      </c>
      <c r="U2740" t="str">
        <f>_xlfn.CONCAT(C2740,Q2740)</f>
        <v>23395Bing Crosby National Pro-Am</v>
      </c>
      <c r="V2740">
        <f>VLOOKUP(U2740,Sheet1!R:S,2,FALSE)</f>
        <v>2676</v>
      </c>
      <c r="W2740">
        <f>VLOOKUP(V2740,Sheet1!A:B,2,FALSE)</f>
        <v>2294</v>
      </c>
    </row>
    <row r="2741" spans="1:23" x14ac:dyDescent="0.2">
      <c r="A2741">
        <v>278</v>
      </c>
      <c r="B2741">
        <v>1964</v>
      </c>
      <c r="C2741" s="1">
        <v>23388</v>
      </c>
      <c r="D2741" s="1" t="b">
        <f>COUNTIF(C:C,C2741)&gt;1</f>
        <v>0</v>
      </c>
      <c r="E2741" t="s">
        <v>402</v>
      </c>
      <c r="F2741" t="s">
        <v>1972</v>
      </c>
      <c r="G2741" t="s">
        <v>1973</v>
      </c>
      <c r="H2741">
        <v>1</v>
      </c>
      <c r="I2741">
        <v>2247</v>
      </c>
      <c r="J2741" t="s">
        <v>223</v>
      </c>
      <c r="K2741" t="s">
        <v>150</v>
      </c>
      <c r="L2741" t="s">
        <v>150</v>
      </c>
      <c r="M2741">
        <v>12</v>
      </c>
      <c r="N2741" t="s">
        <v>150</v>
      </c>
      <c r="O2741" t="s">
        <v>150</v>
      </c>
      <c r="P2741">
        <f>COUNTA(#REF!)</f>
        <v>1</v>
      </c>
      <c r="Q2741" t="s">
        <v>402</v>
      </c>
      <c r="R2741" t="str">
        <f>VLOOKUP(C2741,Sheet1!D:I,2,FALSE)</f>
        <v>San Diego Open Invitational</v>
      </c>
      <c r="T2741" t="str">
        <f>IF(Q2741=R2741,"y","")</f>
        <v>y</v>
      </c>
      <c r="U2741" t="str">
        <f>_xlfn.CONCAT(C2741,Q2741)</f>
        <v>23388San Diego Open Invitational</v>
      </c>
      <c r="V2741">
        <f>VLOOKUP(U2741,Sheet1!R:S,2,FALSE)</f>
        <v>612</v>
      </c>
      <c r="W2741">
        <f>VLOOKUP(V2741,Sheet1!A:B,2,FALSE)</f>
        <v>368</v>
      </c>
    </row>
    <row r="2742" spans="1:23" x14ac:dyDescent="0.2">
      <c r="A2742">
        <v>277</v>
      </c>
      <c r="B2742">
        <v>1964</v>
      </c>
      <c r="C2742" s="1">
        <v>23382</v>
      </c>
      <c r="D2742" s="1" t="b">
        <f>COUNTIF(C:C,C2742)&gt;1</f>
        <v>0</v>
      </c>
      <c r="E2742" t="s">
        <v>502</v>
      </c>
      <c r="F2742" t="s">
        <v>1972</v>
      </c>
      <c r="G2742" t="s">
        <v>1973</v>
      </c>
      <c r="H2742">
        <v>1</v>
      </c>
      <c r="I2742">
        <v>1483</v>
      </c>
      <c r="J2742" t="s">
        <v>398</v>
      </c>
      <c r="K2742" t="s">
        <v>150</v>
      </c>
      <c r="L2742" t="s">
        <v>150</v>
      </c>
      <c r="M2742">
        <v>4</v>
      </c>
      <c r="N2742" t="s">
        <v>150</v>
      </c>
      <c r="O2742" t="s">
        <v>150</v>
      </c>
      <c r="P2742">
        <f>COUNTA(#REF!)</f>
        <v>1</v>
      </c>
      <c r="Q2742" t="s">
        <v>502</v>
      </c>
      <c r="R2742" t="str">
        <f>VLOOKUP(C2742,Sheet1!D:I,2,FALSE)</f>
        <v>Los Angeles Open</v>
      </c>
      <c r="T2742" t="str">
        <f>IF(Q2742=R2742,"y","")</f>
        <v>y</v>
      </c>
      <c r="U2742" t="str">
        <f>_xlfn.CONCAT(C2742,Q2742)</f>
        <v>23382Los Angeles Open</v>
      </c>
      <c r="V2742">
        <f>VLOOKUP(U2742,Sheet1!R:S,2,FALSE)</f>
        <v>768</v>
      </c>
      <c r="W2742">
        <f>VLOOKUP(V2742,Sheet1!A:B,2,FALSE)</f>
        <v>524</v>
      </c>
    </row>
    <row r="2743" spans="1:23" x14ac:dyDescent="0.2">
      <c r="A2743">
        <v>276</v>
      </c>
      <c r="B2743">
        <v>1963</v>
      </c>
      <c r="C2743" s="1">
        <v>23339</v>
      </c>
      <c r="D2743" s="1" t="b">
        <f>COUNTIF(C:C,C2743)&gt;1</f>
        <v>0</v>
      </c>
      <c r="E2743" t="s">
        <v>2380</v>
      </c>
      <c r="F2743" t="s">
        <v>1972</v>
      </c>
      <c r="G2743" t="s">
        <v>1997</v>
      </c>
      <c r="H2743">
        <v>1</v>
      </c>
      <c r="I2743">
        <v>5027</v>
      </c>
      <c r="J2743" t="s">
        <v>2417</v>
      </c>
      <c r="K2743" t="s">
        <v>150</v>
      </c>
      <c r="L2743" t="s">
        <v>150</v>
      </c>
      <c r="M2743">
        <v>1</v>
      </c>
      <c r="N2743" t="s">
        <v>150</v>
      </c>
      <c r="O2743" t="s">
        <v>150</v>
      </c>
      <c r="P2743">
        <f>COUNTA(#REF!)</f>
        <v>1</v>
      </c>
      <c r="Q2743" t="s">
        <v>2380</v>
      </c>
      <c r="R2743" t="str">
        <f>VLOOKUP(C2743,Sheet1!D:I,2,FALSE)</f>
        <v>Cajun Classic Open Invitational</v>
      </c>
      <c r="S2743" t="s">
        <v>2482</v>
      </c>
      <c r="U2743" t="str">
        <f>_xlfn.CONCAT(C2743,Q2743)</f>
        <v>23339Cajun Classic Open Invitational</v>
      </c>
      <c r="V2743">
        <f>VLOOKUP(U2743,Sheet1!R:S,2,FALSE)</f>
        <v>3804</v>
      </c>
      <c r="W2743">
        <f>VLOOKUP(V2743,Sheet1!A:B,2,FALSE)</f>
        <v>3256</v>
      </c>
    </row>
    <row r="2744" spans="1:23" x14ac:dyDescent="0.2">
      <c r="A2744">
        <v>275</v>
      </c>
      <c r="B2744">
        <v>1963</v>
      </c>
      <c r="C2744" s="1">
        <v>23325</v>
      </c>
      <c r="D2744" s="1" t="b">
        <f>COUNTIF(C:C,C2744)&gt;1</f>
        <v>0</v>
      </c>
      <c r="E2744" t="s">
        <v>2416</v>
      </c>
      <c r="F2744" t="s">
        <v>1972</v>
      </c>
      <c r="G2744" t="s">
        <v>1973</v>
      </c>
      <c r="H2744">
        <v>1</v>
      </c>
      <c r="I2744">
        <v>1069</v>
      </c>
      <c r="J2744" t="s">
        <v>120</v>
      </c>
      <c r="K2744" t="s">
        <v>150</v>
      </c>
      <c r="L2744" t="s">
        <v>150</v>
      </c>
      <c r="M2744">
        <v>1</v>
      </c>
      <c r="N2744" t="s">
        <v>150</v>
      </c>
      <c r="O2744" t="s">
        <v>150</v>
      </c>
      <c r="P2744">
        <f>COUNTA(#REF!)</f>
        <v>1</v>
      </c>
      <c r="Q2744" t="s">
        <v>2416</v>
      </c>
      <c r="R2744" t="str">
        <f>VLOOKUP(C2744,Sheet1!D:I,2,FALSE)</f>
        <v>Frank Sinatra Open Invitational</v>
      </c>
      <c r="S2744" t="s">
        <v>2482</v>
      </c>
      <c r="U2744" t="str">
        <f>_xlfn.CONCAT(C2744,Q2744)</f>
        <v>23325Frank Sinatra Open Invitational</v>
      </c>
      <c r="V2744">
        <f>VLOOKUP(U2744,Sheet1!R:S,2,FALSE)</f>
        <v>3851</v>
      </c>
      <c r="W2744">
        <f>VLOOKUP(V2744,Sheet1!A:B,2,FALSE)</f>
        <v>3303</v>
      </c>
    </row>
    <row r="2745" spans="1:23" x14ac:dyDescent="0.2">
      <c r="A2745">
        <v>274</v>
      </c>
      <c r="B2745">
        <v>1963</v>
      </c>
      <c r="C2745" s="1">
        <v>23318</v>
      </c>
      <c r="D2745" s="1" t="b">
        <f>COUNTIF(C:C,C2745)&gt;1</f>
        <v>0</v>
      </c>
      <c r="E2745" t="s">
        <v>2395</v>
      </c>
      <c r="F2745" t="s">
        <v>1972</v>
      </c>
      <c r="G2745" t="s">
        <v>1973</v>
      </c>
      <c r="H2745">
        <v>1</v>
      </c>
      <c r="I2745">
        <v>1401</v>
      </c>
      <c r="J2745" t="s">
        <v>669</v>
      </c>
      <c r="K2745" t="s">
        <v>150</v>
      </c>
      <c r="L2745" t="s">
        <v>150</v>
      </c>
      <c r="M2745">
        <v>2</v>
      </c>
      <c r="N2745" t="s">
        <v>150</v>
      </c>
      <c r="O2745" t="s">
        <v>150</v>
      </c>
      <c r="P2745">
        <f>COUNTA(#REF!)</f>
        <v>1</v>
      </c>
      <c r="Q2745" t="s">
        <v>2395</v>
      </c>
      <c r="R2745" t="str">
        <f>VLOOKUP(C2745,Sheet1!D:I,2,FALSE)</f>
        <v>Almaden Open Invitational</v>
      </c>
      <c r="S2745" t="s">
        <v>2482</v>
      </c>
      <c r="U2745" t="str">
        <f>_xlfn.CONCAT(C2745,Q2745)</f>
        <v>23318Almaden Open Invitational</v>
      </c>
      <c r="V2745">
        <f>VLOOKUP(U2745,Sheet1!R:S,2,FALSE)</f>
        <v>3752</v>
      </c>
      <c r="W2745">
        <f>VLOOKUP(V2745,Sheet1!A:B,2,FALSE)</f>
        <v>3204</v>
      </c>
    </row>
    <row r="2746" spans="1:23" x14ac:dyDescent="0.2">
      <c r="A2746">
        <v>273</v>
      </c>
      <c r="B2746">
        <v>1963</v>
      </c>
      <c r="C2746" s="1">
        <v>23311</v>
      </c>
      <c r="D2746" s="1" t="b">
        <f>COUNTIF(C:C,C2746)&gt;1</f>
        <v>0</v>
      </c>
      <c r="E2746" t="s">
        <v>2415</v>
      </c>
      <c r="F2746" t="s">
        <v>1972</v>
      </c>
      <c r="G2746" t="s">
        <v>1973</v>
      </c>
      <c r="H2746">
        <v>1</v>
      </c>
      <c r="I2746">
        <v>2032</v>
      </c>
      <c r="J2746" t="s">
        <v>898</v>
      </c>
      <c r="K2746" t="s">
        <v>150</v>
      </c>
      <c r="L2746" t="s">
        <v>150</v>
      </c>
      <c r="M2746">
        <v>2</v>
      </c>
      <c r="N2746" t="s">
        <v>150</v>
      </c>
      <c r="O2746" t="s">
        <v>150</v>
      </c>
      <c r="P2746">
        <f>COUNTA(#REF!)</f>
        <v>1</v>
      </c>
      <c r="Q2746" t="s">
        <v>2415</v>
      </c>
      <c r="R2746" t="str">
        <f>VLOOKUP(C2746,Sheet1!D:I,2,FALSE)</f>
        <v>Fig Garden Village Open Invitational</v>
      </c>
      <c r="S2746" t="s">
        <v>2482</v>
      </c>
      <c r="U2746" t="str">
        <f>_xlfn.CONCAT(C2746,Q2746)</f>
        <v>23311Fig Garden Village Open Invitational</v>
      </c>
      <c r="V2746">
        <f>VLOOKUP(U2746,Sheet1!R:S,2,FALSE)</f>
        <v>3849</v>
      </c>
      <c r="W2746">
        <f>VLOOKUP(V2746,Sheet1!A:B,2,FALSE)</f>
        <v>3301</v>
      </c>
    </row>
    <row r="2747" spans="1:23" x14ac:dyDescent="0.2">
      <c r="A2747">
        <v>272</v>
      </c>
      <c r="B2747">
        <v>1963</v>
      </c>
      <c r="C2747" s="1">
        <v>23304</v>
      </c>
      <c r="D2747" s="1" t="b">
        <f>COUNTIF(C:C,C2747)&gt;1</f>
        <v>0</v>
      </c>
      <c r="E2747" t="s">
        <v>2277</v>
      </c>
      <c r="F2747" t="s">
        <v>1972</v>
      </c>
      <c r="G2747" t="s">
        <v>1975</v>
      </c>
      <c r="H2747">
        <v>1</v>
      </c>
      <c r="I2747">
        <v>1869</v>
      </c>
      <c r="J2747" t="s">
        <v>215</v>
      </c>
      <c r="K2747" t="s">
        <v>150</v>
      </c>
      <c r="L2747" t="s">
        <v>150</v>
      </c>
      <c r="M2747">
        <v>8</v>
      </c>
      <c r="N2747" t="s">
        <v>150</v>
      </c>
      <c r="O2747" t="s">
        <v>150</v>
      </c>
      <c r="P2747">
        <f>COUNTA(#REF!)</f>
        <v>1</v>
      </c>
      <c r="Q2747" t="s">
        <v>2277</v>
      </c>
      <c r="R2747" t="str">
        <f>VLOOKUP(C2747,Sheet1!D:I,2,FALSE)</f>
        <v>Sahara Invitational</v>
      </c>
      <c r="S2747" t="s">
        <v>2482</v>
      </c>
      <c r="U2747" t="str">
        <f>_xlfn.CONCAT(C2747,Q2747)</f>
        <v>23304Sahara Invitational</v>
      </c>
      <c r="V2747">
        <f>VLOOKUP(U2747,Sheet1!R:S,2,FALSE)</f>
        <v>4004</v>
      </c>
      <c r="W2747">
        <f>VLOOKUP(V2747,Sheet1!A:B,2,FALSE)</f>
        <v>3455</v>
      </c>
    </row>
    <row r="2748" spans="1:23" x14ac:dyDescent="0.2">
      <c r="A2748">
        <v>271</v>
      </c>
      <c r="B2748">
        <v>1963</v>
      </c>
      <c r="C2748" s="1">
        <v>23290</v>
      </c>
      <c r="D2748" s="1" t="b">
        <f>COUNTIF(C:C,C2748)&gt;1</f>
        <v>0</v>
      </c>
      <c r="E2748" t="s">
        <v>2401</v>
      </c>
      <c r="F2748" t="s">
        <v>1972</v>
      </c>
      <c r="G2748" t="s">
        <v>2038</v>
      </c>
      <c r="H2748">
        <v>1</v>
      </c>
      <c r="I2748">
        <v>1910</v>
      </c>
      <c r="J2748" t="s">
        <v>121</v>
      </c>
      <c r="K2748" t="s">
        <v>150</v>
      </c>
      <c r="L2748" t="s">
        <v>150</v>
      </c>
      <c r="M2748">
        <v>42</v>
      </c>
      <c r="N2748" t="s">
        <v>150</v>
      </c>
      <c r="O2748" t="s">
        <v>150</v>
      </c>
      <c r="P2748">
        <f>COUNTA(#REF!)</f>
        <v>1</v>
      </c>
      <c r="Q2748" t="s">
        <v>2401</v>
      </c>
      <c r="R2748" t="str">
        <f>VLOOKUP(C2748,Sheet1!D:I,2,FALSE)</f>
        <v>Whitemarsh Open Invitational</v>
      </c>
      <c r="S2748" t="s">
        <v>2482</v>
      </c>
      <c r="U2748" t="str">
        <f>_xlfn.CONCAT(C2748,Q2748)</f>
        <v>23290Whitemarsh Open Invitational</v>
      </c>
      <c r="V2748">
        <f>VLOOKUP(U2748,Sheet1!R:S,2,FALSE)</f>
        <v>3731</v>
      </c>
      <c r="W2748">
        <f>VLOOKUP(V2748,Sheet1!A:B,2,FALSE)</f>
        <v>3183</v>
      </c>
    </row>
    <row r="2749" spans="1:23" x14ac:dyDescent="0.2">
      <c r="A2749">
        <v>270</v>
      </c>
      <c r="B2749">
        <v>1963</v>
      </c>
      <c r="C2749" s="1">
        <v>23276</v>
      </c>
      <c r="D2749" s="1" t="b">
        <f>COUNTIF(C:C,C2749)&gt;1</f>
        <v>0</v>
      </c>
      <c r="E2749" t="s">
        <v>2388</v>
      </c>
      <c r="F2749" t="s">
        <v>1972</v>
      </c>
      <c r="G2749" t="s">
        <v>2362</v>
      </c>
      <c r="H2749">
        <v>1</v>
      </c>
      <c r="I2749">
        <v>1640</v>
      </c>
      <c r="J2749" t="s">
        <v>456</v>
      </c>
      <c r="K2749" t="s">
        <v>150</v>
      </c>
      <c r="L2749" t="s">
        <v>150</v>
      </c>
      <c r="M2749">
        <v>2</v>
      </c>
      <c r="N2749" t="s">
        <v>150</v>
      </c>
      <c r="O2749" t="s">
        <v>150</v>
      </c>
      <c r="P2749">
        <f>COUNTA(#REF!)</f>
        <v>1</v>
      </c>
      <c r="Q2749" t="s">
        <v>2388</v>
      </c>
      <c r="R2749" t="str">
        <f>VLOOKUP(C2749,Sheet1!D:I,2,FALSE)</f>
        <v>Portland Open Invitational</v>
      </c>
      <c r="S2749" t="s">
        <v>2482</v>
      </c>
      <c r="U2749" t="str">
        <f>_xlfn.CONCAT(C2749,Q2749)</f>
        <v>23276Portland Open Invitational</v>
      </c>
      <c r="V2749">
        <f>VLOOKUP(U2749,Sheet1!R:S,2,FALSE)</f>
        <v>3977</v>
      </c>
      <c r="W2749">
        <f>VLOOKUP(V2749,Sheet1!A:B,2,FALSE)</f>
        <v>3428</v>
      </c>
    </row>
    <row r="2750" spans="1:23" x14ac:dyDescent="0.2">
      <c r="A2750">
        <v>269</v>
      </c>
      <c r="B2750">
        <v>1963</v>
      </c>
      <c r="C2750" s="1">
        <v>23269</v>
      </c>
      <c r="D2750" s="1" t="b">
        <f>COUNTIF(C:C,C2750)&gt;1</f>
        <v>0</v>
      </c>
      <c r="E2750" t="s">
        <v>2414</v>
      </c>
      <c r="F2750" t="s">
        <v>1972</v>
      </c>
      <c r="G2750" t="s">
        <v>2039</v>
      </c>
      <c r="H2750">
        <v>1</v>
      </c>
      <c r="I2750">
        <v>1867</v>
      </c>
      <c r="J2750" t="s">
        <v>123</v>
      </c>
      <c r="K2750" t="s">
        <v>150</v>
      </c>
      <c r="L2750" t="s">
        <v>150</v>
      </c>
      <c r="M2750">
        <v>3</v>
      </c>
      <c r="N2750" t="s">
        <v>150</v>
      </c>
      <c r="O2750" t="s">
        <v>150</v>
      </c>
      <c r="P2750">
        <f>COUNTA(#REF!)</f>
        <v>1</v>
      </c>
      <c r="Q2750" t="s">
        <v>2414</v>
      </c>
      <c r="R2750" t="str">
        <f>VLOOKUP(C2750,Sheet1!D:I,2,FALSE)</f>
        <v>Seattle Open Invitational</v>
      </c>
      <c r="S2750" t="s">
        <v>2482</v>
      </c>
      <c r="U2750" t="str">
        <f>_xlfn.CONCAT(C2750,Q2750)</f>
        <v>23269Seattle Open Invitational</v>
      </c>
      <c r="V2750">
        <f>VLOOKUP(U2750,Sheet1!R:S,2,FALSE)</f>
        <v>3868</v>
      </c>
      <c r="W2750">
        <f>VLOOKUP(V2750,Sheet1!A:B,2,FALSE)</f>
        <v>3320</v>
      </c>
    </row>
    <row r="2751" spans="1:23" x14ac:dyDescent="0.2">
      <c r="A2751">
        <v>268</v>
      </c>
      <c r="B2751">
        <v>1963</v>
      </c>
      <c r="C2751" s="1">
        <v>23262</v>
      </c>
      <c r="D2751" s="1" t="b">
        <f>COUNTIF(C:C,C2751)&gt;1</f>
        <v>0</v>
      </c>
      <c r="E2751" t="s">
        <v>2412</v>
      </c>
      <c r="F2751" t="s">
        <v>1972</v>
      </c>
      <c r="G2751" t="s">
        <v>2413</v>
      </c>
      <c r="H2751">
        <v>1</v>
      </c>
      <c r="I2751">
        <v>1570</v>
      </c>
      <c r="J2751" t="s">
        <v>2397</v>
      </c>
      <c r="K2751" t="s">
        <v>150</v>
      </c>
      <c r="L2751" t="s">
        <v>150</v>
      </c>
      <c r="M2751">
        <v>3</v>
      </c>
      <c r="N2751" t="s">
        <v>150</v>
      </c>
      <c r="O2751" t="s">
        <v>150</v>
      </c>
      <c r="P2751">
        <f>COUNTA(#REF!)</f>
        <v>1</v>
      </c>
      <c r="Q2751" t="s">
        <v>2412</v>
      </c>
      <c r="R2751" t="str">
        <f>VLOOKUP(C2751,Sheet1!D:I,2,FALSE)</f>
        <v>Utah Open</v>
      </c>
      <c r="S2751" t="s">
        <v>2482</v>
      </c>
      <c r="U2751" t="str">
        <f>_xlfn.CONCAT(C2751,Q2751)</f>
        <v>23262Utah Open</v>
      </c>
      <c r="V2751">
        <f>VLOOKUP(U2751,Sheet1!R:S,2,FALSE)</f>
        <v>4020</v>
      </c>
      <c r="W2751">
        <f>VLOOKUP(V2751,Sheet1!A:B,2,FALSE)</f>
        <v>3471</v>
      </c>
    </row>
    <row r="2752" spans="1:23" x14ac:dyDescent="0.2">
      <c r="A2752">
        <v>267</v>
      </c>
      <c r="B2752">
        <v>1963</v>
      </c>
      <c r="C2752" s="1">
        <v>23255</v>
      </c>
      <c r="D2752" s="1" t="b">
        <f>COUNTIF(C:C,C2752)&gt;1</f>
        <v>0</v>
      </c>
      <c r="E2752" t="s">
        <v>2411</v>
      </c>
      <c r="F2752" t="s">
        <v>1972</v>
      </c>
      <c r="G2752" t="s">
        <v>2070</v>
      </c>
      <c r="H2752">
        <v>1</v>
      </c>
      <c r="I2752">
        <v>2015</v>
      </c>
      <c r="J2752" t="s">
        <v>773</v>
      </c>
      <c r="K2752" t="s">
        <v>150</v>
      </c>
      <c r="L2752" t="s">
        <v>150</v>
      </c>
      <c r="M2752">
        <v>1</v>
      </c>
      <c r="N2752" t="s">
        <v>150</v>
      </c>
      <c r="O2752" t="s">
        <v>150</v>
      </c>
      <c r="P2752">
        <f>COUNTA(#REF!)</f>
        <v>1</v>
      </c>
      <c r="Q2752" t="s">
        <v>2411</v>
      </c>
      <c r="R2752" t="str">
        <f>VLOOKUP(C2752,Sheet1!D:I,2,FALSE)</f>
        <v>Denver Open Invitational</v>
      </c>
      <c r="S2752" t="s">
        <v>2482</v>
      </c>
      <c r="U2752" t="str">
        <f>_xlfn.CONCAT(C2752,Q2752)</f>
        <v>23255Denver Open Invitational</v>
      </c>
      <c r="V2752">
        <f>VLOOKUP(U2752,Sheet1!R:S,2,FALSE)</f>
        <v>3836</v>
      </c>
      <c r="W2752">
        <f>VLOOKUP(V2752,Sheet1!A:B,2,FALSE)</f>
        <v>3288</v>
      </c>
    </row>
    <row r="2753" spans="1:23" x14ac:dyDescent="0.2">
      <c r="A2753">
        <v>266</v>
      </c>
      <c r="B2753">
        <v>1963</v>
      </c>
      <c r="C2753" s="1">
        <v>23248</v>
      </c>
      <c r="D2753" s="1" t="b">
        <f>COUNTIF(C:C,C2753)&gt;1</f>
        <v>0</v>
      </c>
      <c r="E2753" t="s">
        <v>2273</v>
      </c>
      <c r="F2753" t="s">
        <v>1972</v>
      </c>
      <c r="G2753" t="s">
        <v>2001</v>
      </c>
      <c r="H2753">
        <v>1</v>
      </c>
      <c r="I2753">
        <v>1962</v>
      </c>
      <c r="J2753" t="s">
        <v>2368</v>
      </c>
      <c r="K2753" t="s">
        <v>150</v>
      </c>
      <c r="L2753" t="s">
        <v>150</v>
      </c>
      <c r="M2753">
        <v>4</v>
      </c>
      <c r="N2753" t="s">
        <v>150</v>
      </c>
      <c r="O2753" t="s">
        <v>150</v>
      </c>
      <c r="P2753">
        <f>COUNTA(#REF!)</f>
        <v>1</v>
      </c>
      <c r="Q2753" t="s">
        <v>2273</v>
      </c>
      <c r="R2753" t="str">
        <f>VLOOKUP(C2753,Sheet1!D:I,2,FALSE)</f>
        <v>American Golf Classic</v>
      </c>
      <c r="S2753" t="s">
        <v>2482</v>
      </c>
      <c r="U2753" t="str">
        <f>_xlfn.CONCAT(C2753,Q2753)</f>
        <v>23248American Golf Classic</v>
      </c>
      <c r="V2753">
        <f>VLOOKUP(U2753,Sheet1!R:S,2,FALSE)</f>
        <v>3765</v>
      </c>
      <c r="W2753">
        <f>VLOOKUP(V2753,Sheet1!A:B,2,FALSE)</f>
        <v>3217</v>
      </c>
    </row>
    <row r="2754" spans="1:23" x14ac:dyDescent="0.2">
      <c r="A2754">
        <v>265</v>
      </c>
      <c r="B2754">
        <v>1963</v>
      </c>
      <c r="C2754" s="1">
        <v>23241</v>
      </c>
      <c r="D2754" s="1" t="b">
        <f>COUNTIF(C:C,C2754)&gt;1</f>
        <v>0</v>
      </c>
      <c r="E2754" t="s">
        <v>1437</v>
      </c>
      <c r="F2754" t="s">
        <v>1972</v>
      </c>
      <c r="G2754" t="s">
        <v>2004</v>
      </c>
      <c r="H2754">
        <v>1</v>
      </c>
      <c r="I2754">
        <v>1177</v>
      </c>
      <c r="J2754" t="s">
        <v>340</v>
      </c>
      <c r="K2754" t="s">
        <v>150</v>
      </c>
      <c r="L2754" t="s">
        <v>150</v>
      </c>
      <c r="M2754">
        <v>20</v>
      </c>
      <c r="N2754" t="s">
        <v>150</v>
      </c>
      <c r="O2754" t="s">
        <v>150</v>
      </c>
      <c r="P2754">
        <f>COUNTA(#REF!)</f>
        <v>1</v>
      </c>
      <c r="Q2754" t="s">
        <v>1437</v>
      </c>
      <c r="R2754" t="str">
        <f>VLOOKUP(C2754,Sheet1!D:I,2,FALSE)</f>
        <v>Insurance City Open Invitational</v>
      </c>
      <c r="T2754" t="str">
        <f>IF(Q2754=R2754,"y","")</f>
        <v>y</v>
      </c>
      <c r="U2754" t="str">
        <f>_xlfn.CONCAT(C2754,Q2754)</f>
        <v>23241Insurance City Open Invitational</v>
      </c>
      <c r="V2754">
        <f>VLOOKUP(U2754,Sheet1!R:S,2,FALSE)</f>
        <v>1954</v>
      </c>
      <c r="W2754">
        <f>VLOOKUP(V2754,Sheet1!A:B,2,FALSE)</f>
        <v>1691</v>
      </c>
    </row>
    <row r="2755" spans="1:23" x14ac:dyDescent="0.2">
      <c r="A2755">
        <v>264</v>
      </c>
      <c r="B2755">
        <v>1963</v>
      </c>
      <c r="C2755" s="1">
        <v>23227</v>
      </c>
      <c r="D2755" s="1" t="b">
        <f>COUNTIF(C:C,C2755)&gt;1</f>
        <v>0</v>
      </c>
      <c r="E2755" t="s">
        <v>2392</v>
      </c>
      <c r="F2755" t="s">
        <v>1972</v>
      </c>
      <c r="G2755" t="s">
        <v>2008</v>
      </c>
      <c r="H2755">
        <v>1</v>
      </c>
      <c r="I2755">
        <v>5539</v>
      </c>
      <c r="J2755" t="s">
        <v>2393</v>
      </c>
      <c r="K2755" t="s">
        <v>150</v>
      </c>
      <c r="L2755" t="s">
        <v>150</v>
      </c>
      <c r="M2755">
        <v>1</v>
      </c>
      <c r="N2755" t="s">
        <v>150</v>
      </c>
      <c r="O2755" t="s">
        <v>150</v>
      </c>
      <c r="P2755">
        <f>COUNTA(#REF!)</f>
        <v>1</v>
      </c>
      <c r="Q2755" t="s">
        <v>2392</v>
      </c>
      <c r="R2755" t="str">
        <f>VLOOKUP(C2755,Sheet1!D:I,2,FALSE)</f>
        <v>St. Paul Open Invitational</v>
      </c>
      <c r="S2755" t="s">
        <v>2482</v>
      </c>
      <c r="U2755" t="str">
        <f>_xlfn.CONCAT(C2755,Q2755)</f>
        <v>23227St. Paul Open Invitational</v>
      </c>
      <c r="V2755">
        <f>VLOOKUP(U2755,Sheet1!R:S,2,FALSE)</f>
        <v>3933</v>
      </c>
      <c r="W2755">
        <f>VLOOKUP(V2755,Sheet1!A:B,2,FALSE)</f>
        <v>3385</v>
      </c>
    </row>
    <row r="2756" spans="1:23" x14ac:dyDescent="0.2">
      <c r="A2756">
        <v>263</v>
      </c>
      <c r="B2756">
        <v>1963</v>
      </c>
      <c r="C2756" s="1">
        <v>23221</v>
      </c>
      <c r="D2756" s="1" t="b">
        <f>COUNTIF(C:C,C2756)&gt;1</f>
        <v>0</v>
      </c>
      <c r="E2756" t="s">
        <v>1703</v>
      </c>
      <c r="F2756" t="s">
        <v>1972</v>
      </c>
      <c r="G2756" t="s">
        <v>2005</v>
      </c>
      <c r="H2756">
        <v>1</v>
      </c>
      <c r="I2756">
        <v>1910</v>
      </c>
      <c r="J2756" t="s">
        <v>121</v>
      </c>
      <c r="K2756" t="s">
        <v>150</v>
      </c>
      <c r="L2756" t="s">
        <v>150</v>
      </c>
      <c r="M2756">
        <v>41</v>
      </c>
      <c r="N2756" t="s">
        <v>150</v>
      </c>
      <c r="O2756" t="s">
        <v>150</v>
      </c>
      <c r="P2756">
        <f>COUNTA(#REF!)</f>
        <v>1</v>
      </c>
      <c r="Q2756" t="s">
        <v>1703</v>
      </c>
      <c r="R2756" t="str">
        <f>VLOOKUP(C2756,Sheet1!D:I,2,FALSE)</f>
        <v>Western Open</v>
      </c>
      <c r="T2756" t="str">
        <f>IF(Q2756=R2756,"y","")</f>
        <v>y</v>
      </c>
      <c r="U2756" t="str">
        <f>_xlfn.CONCAT(C2756,Q2756)</f>
        <v>23221Western Open</v>
      </c>
      <c r="V2756">
        <f>VLOOKUP(U2756,Sheet1!R:S,2,FALSE)</f>
        <v>2409</v>
      </c>
      <c r="W2756">
        <f>VLOOKUP(V2756,Sheet1!A:B,2,FALSE)</f>
        <v>2142</v>
      </c>
    </row>
    <row r="2757" spans="1:23" x14ac:dyDescent="0.2">
      <c r="A2757">
        <v>262</v>
      </c>
      <c r="B2757">
        <v>1963</v>
      </c>
      <c r="C2757" s="1">
        <v>23213</v>
      </c>
      <c r="D2757" s="1" t="b">
        <f>COUNTIF(C:C,C2757)&gt;1</f>
        <v>0</v>
      </c>
      <c r="E2757" t="s">
        <v>978</v>
      </c>
      <c r="F2757" t="s">
        <v>1972</v>
      </c>
      <c r="G2757" t="s">
        <v>1982</v>
      </c>
      <c r="H2757">
        <v>2</v>
      </c>
      <c r="I2757">
        <v>1869</v>
      </c>
      <c r="J2757" t="s">
        <v>215</v>
      </c>
      <c r="K2757" t="s">
        <v>150</v>
      </c>
      <c r="L2757" t="s">
        <v>150</v>
      </c>
      <c r="M2757">
        <v>7</v>
      </c>
      <c r="N2757" t="s">
        <v>150</v>
      </c>
      <c r="O2757" t="s">
        <v>150</v>
      </c>
      <c r="P2757">
        <f>COUNTA(#REF!)</f>
        <v>1</v>
      </c>
      <c r="Q2757" t="s">
        <v>978</v>
      </c>
      <c r="R2757" t="str">
        <f>VLOOKUP(C2757,Sheet1!D:I,2,FALSE)</f>
        <v>PGA Championship</v>
      </c>
      <c r="T2757" t="str">
        <f>IF(Q2757=R2757,"y","")</f>
        <v>y</v>
      </c>
      <c r="U2757" t="str">
        <f>_xlfn.CONCAT(C2757,Q2757)</f>
        <v>23213PGA Championship</v>
      </c>
      <c r="V2757">
        <f>VLOOKUP(U2757,Sheet1!R:S,2,FALSE)</f>
        <v>1507</v>
      </c>
      <c r="W2757">
        <f>VLOOKUP(V2757,Sheet1!A:B,2,FALSE)</f>
        <v>1244</v>
      </c>
    </row>
    <row r="2758" spans="1:23" x14ac:dyDescent="0.2">
      <c r="A2758">
        <v>261</v>
      </c>
      <c r="B2758">
        <v>1963</v>
      </c>
      <c r="C2758" s="1">
        <v>23206</v>
      </c>
      <c r="D2758" s="1" t="b">
        <f>COUNTIF(C:C,C2758)&gt;1</f>
        <v>0</v>
      </c>
      <c r="E2758" t="s">
        <v>2410</v>
      </c>
      <c r="F2758" t="s">
        <v>1972</v>
      </c>
      <c r="G2758" t="s">
        <v>2303</v>
      </c>
      <c r="H2758">
        <v>1</v>
      </c>
      <c r="I2758">
        <v>1519</v>
      </c>
      <c r="J2758" t="s">
        <v>110</v>
      </c>
      <c r="K2758" t="s">
        <v>150</v>
      </c>
      <c r="L2758" t="s">
        <v>150</v>
      </c>
      <c r="M2758">
        <v>3</v>
      </c>
      <c r="N2758" t="s">
        <v>150</v>
      </c>
      <c r="O2758" t="s">
        <v>150</v>
      </c>
      <c r="P2758">
        <f>COUNTA(#REF!)</f>
        <v>1</v>
      </c>
      <c r="Q2758" t="s">
        <v>2410</v>
      </c>
      <c r="R2758" t="str">
        <f>VLOOKUP(C2758,Sheet1!D:I,2,FALSE)</f>
        <v>Hot Springs Open Invitational</v>
      </c>
      <c r="S2758" t="s">
        <v>2482</v>
      </c>
      <c r="U2758" t="str">
        <f>_xlfn.CONCAT(C2758,Q2758)</f>
        <v>23206Hot Springs Open Invitational</v>
      </c>
      <c r="V2758">
        <f>VLOOKUP(U2758,Sheet1!R:S,2,FALSE)</f>
        <v>3768</v>
      </c>
      <c r="W2758">
        <f>VLOOKUP(V2758,Sheet1!A:B,2,FALSE)</f>
        <v>3220</v>
      </c>
    </row>
    <row r="2759" spans="1:23" x14ac:dyDescent="0.2">
      <c r="A2759">
        <v>260</v>
      </c>
      <c r="B2759">
        <v>1963</v>
      </c>
      <c r="C2759" s="1">
        <v>23204</v>
      </c>
      <c r="D2759" s="1" t="b">
        <f>COUNTIF(C:C,C2759)&gt;1</f>
        <v>0</v>
      </c>
      <c r="E2759" t="s">
        <v>1493</v>
      </c>
      <c r="F2759" t="s">
        <v>1919</v>
      </c>
      <c r="G2759" t="s">
        <v>1919</v>
      </c>
      <c r="H2759">
        <v>1</v>
      </c>
      <c r="I2759">
        <v>1189</v>
      </c>
      <c r="J2759" t="s">
        <v>126</v>
      </c>
      <c r="K2759" t="s">
        <v>150</v>
      </c>
      <c r="L2759" t="s">
        <v>150</v>
      </c>
      <c r="M2759">
        <v>2</v>
      </c>
      <c r="N2759" t="s">
        <v>150</v>
      </c>
      <c r="O2759" t="s">
        <v>150</v>
      </c>
      <c r="P2759">
        <f>COUNTA(#REF!)</f>
        <v>1</v>
      </c>
      <c r="Q2759" t="s">
        <v>1493</v>
      </c>
      <c r="R2759" t="str">
        <f>VLOOKUP(C2759,Sheet1!D:I,2,FALSE)</f>
        <v>The Open Championship</v>
      </c>
      <c r="S2759" t="s">
        <v>2482</v>
      </c>
      <c r="U2759" t="str">
        <f>_xlfn.CONCAT(C2759,Q2759)</f>
        <v>23204The Open Championship</v>
      </c>
      <c r="V2759">
        <f>VLOOKUP(U2759,Sheet1!R:S,2,FALSE)</f>
        <v>2087</v>
      </c>
      <c r="W2759">
        <f>VLOOKUP(V2759,Sheet1!A:B,2,FALSE)</f>
        <v>1824</v>
      </c>
    </row>
    <row r="2760" spans="1:23" x14ac:dyDescent="0.2">
      <c r="A2760">
        <v>259</v>
      </c>
      <c r="B2760">
        <v>1963</v>
      </c>
      <c r="C2760" s="1">
        <v>23198</v>
      </c>
      <c r="D2760" s="1" t="b">
        <f>COUNTIF(C:C,C2760)&gt;1</f>
        <v>0</v>
      </c>
      <c r="E2760" t="s">
        <v>1233</v>
      </c>
      <c r="F2760" t="s">
        <v>2002</v>
      </c>
      <c r="G2760" t="s">
        <v>2002</v>
      </c>
      <c r="H2760">
        <v>1</v>
      </c>
      <c r="I2760">
        <v>1359</v>
      </c>
      <c r="J2760" t="s">
        <v>520</v>
      </c>
      <c r="K2760" t="s">
        <v>150</v>
      </c>
      <c r="L2760" t="s">
        <v>150</v>
      </c>
      <c r="M2760">
        <v>19</v>
      </c>
      <c r="N2760" t="s">
        <v>150</v>
      </c>
      <c r="O2760" t="s">
        <v>150</v>
      </c>
      <c r="P2760">
        <f>COUNTA(#REF!)</f>
        <v>1</v>
      </c>
      <c r="Q2760" t="s">
        <v>1233</v>
      </c>
      <c r="R2760" t="str">
        <f>VLOOKUP(C2760,Sheet1!D:I,2,FALSE)</f>
        <v>Canadian Open</v>
      </c>
      <c r="T2760" t="str">
        <f>IF(Q2760=R2760,"y","")</f>
        <v>y</v>
      </c>
      <c r="U2760" t="str">
        <f>_xlfn.CONCAT(C2760,Q2760)</f>
        <v>23198Canadian Open</v>
      </c>
      <c r="V2760">
        <f>VLOOKUP(U2760,Sheet1!R:S,2,FALSE)</f>
        <v>1731</v>
      </c>
      <c r="W2760">
        <f>VLOOKUP(V2760,Sheet1!A:B,2,FALSE)</f>
        <v>1468</v>
      </c>
    </row>
    <row r="2761" spans="1:23" x14ac:dyDescent="0.2">
      <c r="A2761">
        <v>258</v>
      </c>
      <c r="B2761">
        <v>1963</v>
      </c>
      <c r="C2761" s="1">
        <v>23193</v>
      </c>
      <c r="D2761" s="1" t="b">
        <f>COUNTIF(C:C,C2761)&gt;1</f>
        <v>0</v>
      </c>
      <c r="E2761" t="s">
        <v>2355</v>
      </c>
      <c r="F2761" t="s">
        <v>1972</v>
      </c>
      <c r="G2761" t="s">
        <v>2001</v>
      </c>
      <c r="H2761">
        <v>1</v>
      </c>
      <c r="I2761">
        <v>1910</v>
      </c>
      <c r="J2761" t="s">
        <v>121</v>
      </c>
      <c r="K2761" t="s">
        <v>150</v>
      </c>
      <c r="L2761" t="s">
        <v>150</v>
      </c>
      <c r="M2761">
        <v>40</v>
      </c>
      <c r="N2761" t="s">
        <v>150</v>
      </c>
      <c r="O2761" t="s">
        <v>150</v>
      </c>
      <c r="P2761">
        <f>COUNTA(#REF!)</f>
        <v>1</v>
      </c>
      <c r="Q2761" t="s">
        <v>2355</v>
      </c>
      <c r="R2761" t="str">
        <f>VLOOKUP(C2761,Sheet1!D:I,2,FALSE)</f>
        <v>Cleveland Open Invitational</v>
      </c>
      <c r="S2761" t="s">
        <v>2482</v>
      </c>
      <c r="U2761" t="str">
        <f>_xlfn.CONCAT(C2761,Q2761)</f>
        <v>23193Cleveland Open Invitational</v>
      </c>
      <c r="V2761">
        <f>VLOOKUP(U2761,Sheet1!R:S,2,FALSE)</f>
        <v>3828</v>
      </c>
      <c r="W2761">
        <f>VLOOKUP(V2761,Sheet1!A:B,2,FALSE)</f>
        <v>3280</v>
      </c>
    </row>
    <row r="2762" spans="1:23" x14ac:dyDescent="0.2">
      <c r="A2762">
        <v>257</v>
      </c>
      <c r="B2762">
        <v>1963</v>
      </c>
      <c r="C2762" s="1">
        <v>23185</v>
      </c>
      <c r="D2762" s="1" t="b">
        <f>COUNTIF(C:C,C2762)&gt;1</f>
        <v>0</v>
      </c>
      <c r="E2762" s="1" t="s">
        <v>1289</v>
      </c>
      <c r="F2762" t="s">
        <v>1972</v>
      </c>
      <c r="G2762" t="s">
        <v>1995</v>
      </c>
      <c r="H2762">
        <v>2</v>
      </c>
      <c r="I2762">
        <v>1108</v>
      </c>
      <c r="J2762" t="s">
        <v>457</v>
      </c>
      <c r="K2762" t="s">
        <v>150</v>
      </c>
      <c r="L2762" t="s">
        <v>150</v>
      </c>
      <c r="M2762">
        <v>12</v>
      </c>
      <c r="N2762" t="s">
        <v>150</v>
      </c>
      <c r="O2762" t="s">
        <v>150</v>
      </c>
      <c r="P2762">
        <f>COUNTA(#REF!)</f>
        <v>1</v>
      </c>
      <c r="Q2762" t="s">
        <v>1305</v>
      </c>
      <c r="R2762" t="str">
        <f>VLOOKUP(C2762,Sheet1!D:I,2,FALSE)</f>
        <v>U.S. Open Championship</v>
      </c>
      <c r="T2762" t="str">
        <f>IF(Q2762=R2762,"y","")</f>
        <v>y</v>
      </c>
      <c r="U2762" t="str">
        <f>_xlfn.CONCAT(C2762,Q2762)</f>
        <v>23185U.S. Open Championship</v>
      </c>
      <c r="V2762">
        <f>VLOOKUP(U2762,Sheet1!R:S,2,FALSE)</f>
        <v>1832</v>
      </c>
      <c r="W2762">
        <f>VLOOKUP(V2762,Sheet1!A:B,2,FALSE)</f>
        <v>1569</v>
      </c>
    </row>
    <row r="2763" spans="1:23" x14ac:dyDescent="0.2">
      <c r="A2763">
        <v>256</v>
      </c>
      <c r="B2763">
        <v>1963</v>
      </c>
      <c r="C2763" s="1">
        <v>23178</v>
      </c>
      <c r="D2763" s="1" t="b">
        <f>COUNTIF(C:C,C2763)&gt;1</f>
        <v>0</v>
      </c>
      <c r="E2763" t="s">
        <v>2409</v>
      </c>
      <c r="F2763" t="s">
        <v>1972</v>
      </c>
      <c r="G2763" t="s">
        <v>2003</v>
      </c>
      <c r="H2763">
        <v>1</v>
      </c>
      <c r="I2763">
        <v>1910</v>
      </c>
      <c r="J2763" t="s">
        <v>121</v>
      </c>
      <c r="K2763" t="s">
        <v>150</v>
      </c>
      <c r="L2763" t="s">
        <v>150</v>
      </c>
      <c r="M2763">
        <v>39</v>
      </c>
      <c r="N2763" t="s">
        <v>150</v>
      </c>
      <c r="O2763" t="s">
        <v>150</v>
      </c>
      <c r="P2763">
        <f>COUNTA(#REF!)</f>
        <v>1</v>
      </c>
      <c r="Q2763" t="s">
        <v>2409</v>
      </c>
      <c r="R2763" t="str">
        <f>VLOOKUP(C2763,Sheet1!D:I,2,FALSE)</f>
        <v>Thunderbird Classic Invitational</v>
      </c>
      <c r="S2763" t="s">
        <v>2482</v>
      </c>
      <c r="U2763" t="str">
        <f>_xlfn.CONCAT(C2763,Q2763)</f>
        <v>23178Thunderbird Classic Invitational</v>
      </c>
      <c r="V2763">
        <f>VLOOKUP(U2763,Sheet1!R:S,2,FALSE)</f>
        <v>4014</v>
      </c>
      <c r="W2763">
        <f>VLOOKUP(V2763,Sheet1!A:B,2,FALSE)</f>
        <v>3465</v>
      </c>
    </row>
    <row r="2764" spans="1:23" x14ac:dyDescent="0.2">
      <c r="A2764">
        <v>255</v>
      </c>
      <c r="B2764">
        <v>1963</v>
      </c>
      <c r="C2764" s="1">
        <v>23171</v>
      </c>
      <c r="D2764" s="1" t="b">
        <f>COUNTIF(C:C,C2764)&gt;1</f>
        <v>0</v>
      </c>
      <c r="E2764" t="s">
        <v>2356</v>
      </c>
      <c r="F2764" t="s">
        <v>1972</v>
      </c>
      <c r="G2764" t="s">
        <v>2009</v>
      </c>
      <c r="H2764">
        <v>1</v>
      </c>
      <c r="I2764">
        <v>1108</v>
      </c>
      <c r="J2764" t="s">
        <v>457</v>
      </c>
      <c r="K2764" t="s">
        <v>150</v>
      </c>
      <c r="L2764" t="s">
        <v>150</v>
      </c>
      <c r="M2764">
        <v>11</v>
      </c>
      <c r="N2764" t="s">
        <v>150</v>
      </c>
      <c r="O2764" t="s">
        <v>150</v>
      </c>
      <c r="P2764">
        <f>COUNTA(#REF!)</f>
        <v>1</v>
      </c>
      <c r="Q2764" t="s">
        <v>2356</v>
      </c>
      <c r="R2764" t="str">
        <f>VLOOKUP(C2764,Sheet1!D:I,2,FALSE)</f>
        <v>Buick Open Invitational</v>
      </c>
      <c r="S2764" t="s">
        <v>2482</v>
      </c>
      <c r="U2764" t="str">
        <f>_xlfn.CONCAT(C2764,Q2764)</f>
        <v>23171Buick Open Invitational</v>
      </c>
      <c r="V2764">
        <f>VLOOKUP(U2764,Sheet1!R:S,2,FALSE)</f>
        <v>3196</v>
      </c>
      <c r="W2764">
        <f>VLOOKUP(V2764,Sheet1!A:B,2,FALSE)</f>
        <v>2669</v>
      </c>
    </row>
    <row r="2765" spans="1:23" x14ac:dyDescent="0.2">
      <c r="A2765">
        <v>254</v>
      </c>
      <c r="B2765">
        <v>1963</v>
      </c>
      <c r="C2765" s="1">
        <v>23165</v>
      </c>
      <c r="D2765" s="1" t="b">
        <f>COUNTIF(C:C,C2765)&gt;1</f>
        <v>0</v>
      </c>
      <c r="E2765" t="s">
        <v>2373</v>
      </c>
      <c r="F2765" t="s">
        <v>1972</v>
      </c>
      <c r="G2765" t="s">
        <v>2060</v>
      </c>
      <c r="H2765">
        <v>1</v>
      </c>
      <c r="I2765">
        <v>1345</v>
      </c>
      <c r="J2765" t="s">
        <v>518</v>
      </c>
      <c r="K2765" t="s">
        <v>150</v>
      </c>
      <c r="L2765" t="s">
        <v>150</v>
      </c>
      <c r="M2765">
        <v>11</v>
      </c>
      <c r="N2765" t="s">
        <v>150</v>
      </c>
      <c r="O2765" t="s">
        <v>150</v>
      </c>
      <c r="P2765">
        <f>COUNTA(#REF!)</f>
        <v>1</v>
      </c>
      <c r="Q2765" t="s">
        <v>2373</v>
      </c>
      <c r="R2765" t="str">
        <f>VLOOKUP(C2765,Sheet1!D:I,2,FALSE)</f>
        <v>500 Festival Open Invitation</v>
      </c>
      <c r="S2765" t="s">
        <v>2482</v>
      </c>
      <c r="U2765" t="str">
        <f>_xlfn.CONCAT(C2765,Q2765)</f>
        <v>23165500 Festival Open Invitation</v>
      </c>
      <c r="V2765">
        <f>VLOOKUP(U2765,Sheet1!R:S,2,FALSE)</f>
        <v>3744</v>
      </c>
      <c r="W2765">
        <f>VLOOKUP(V2765,Sheet1!A:B,2,FALSE)</f>
        <v>3196</v>
      </c>
    </row>
    <row r="2766" spans="1:23" x14ac:dyDescent="0.2">
      <c r="A2766">
        <v>253</v>
      </c>
      <c r="B2766">
        <v>1963</v>
      </c>
      <c r="C2766" s="1">
        <v>23158</v>
      </c>
      <c r="D2766" s="1" t="b">
        <f>COUNTIF(C:C,C2766)&gt;1</f>
        <v>0</v>
      </c>
      <c r="E2766" t="s">
        <v>2501</v>
      </c>
      <c r="F2766" t="s">
        <v>1972</v>
      </c>
      <c r="G2766" t="s">
        <v>2012</v>
      </c>
      <c r="H2766">
        <v>1</v>
      </c>
      <c r="I2766">
        <v>6</v>
      </c>
      <c r="J2766" t="s">
        <v>1513</v>
      </c>
      <c r="K2766" t="s">
        <v>150</v>
      </c>
      <c r="L2766" t="s">
        <v>150</v>
      </c>
      <c r="M2766">
        <v>4</v>
      </c>
      <c r="N2766" t="s">
        <v>150</v>
      </c>
      <c r="O2766" t="s">
        <v>150</v>
      </c>
      <c r="P2766">
        <f>COUNTA(#REF!)</f>
        <v>1</v>
      </c>
      <c r="Q2766" t="s">
        <v>2501</v>
      </c>
      <c r="R2766" t="str">
        <f>VLOOKUP(C2766,Sheet1!D:I,2,FALSE)</f>
        <v>Memphis Invitational Open</v>
      </c>
      <c r="S2766" t="s">
        <v>2482</v>
      </c>
      <c r="U2766" t="str">
        <f>_xlfn.CONCAT(C2766,Q2766)</f>
        <v>23158Memphis Invitational Open</v>
      </c>
      <c r="V2766">
        <f>VLOOKUP(U2766,Sheet1!R:S,2,FALSE)</f>
        <v>2965</v>
      </c>
      <c r="W2766">
        <f>VLOOKUP(V2766,Sheet1!A:B,2,FALSE)</f>
        <v>2498</v>
      </c>
    </row>
    <row r="2767" spans="1:23" x14ac:dyDescent="0.2">
      <c r="A2767">
        <v>252</v>
      </c>
      <c r="B2767">
        <v>1963</v>
      </c>
      <c r="C2767" s="1">
        <v>23150</v>
      </c>
      <c r="D2767" s="1" t="b">
        <f>COUNTIF(C:C,C2767)&gt;1</f>
        <v>0</v>
      </c>
      <c r="E2767" t="s">
        <v>2383</v>
      </c>
      <c r="F2767" t="s">
        <v>1972</v>
      </c>
      <c r="G2767" t="s">
        <v>2000</v>
      </c>
      <c r="H2767">
        <v>1</v>
      </c>
      <c r="I2767">
        <v>1325</v>
      </c>
      <c r="J2767" t="s">
        <v>2408</v>
      </c>
      <c r="K2767" t="s">
        <v>150</v>
      </c>
      <c r="L2767" t="s">
        <v>150</v>
      </c>
      <c r="M2767">
        <v>3</v>
      </c>
      <c r="N2767" t="s">
        <v>150</v>
      </c>
      <c r="O2767" t="s">
        <v>150</v>
      </c>
      <c r="P2767">
        <f>COUNTA(#REF!)</f>
        <v>1</v>
      </c>
      <c r="Q2767" t="s">
        <v>2383</v>
      </c>
      <c r="R2767" t="str">
        <f>VLOOKUP(C2767,Sheet1!D:I,2,FALSE)</f>
        <v>Oklahoma City Open Invitational</v>
      </c>
      <c r="S2767" t="s">
        <v>2482</v>
      </c>
      <c r="U2767" t="str">
        <f>_xlfn.CONCAT(C2767,Q2767)</f>
        <v>23150Oklahoma City Open Invitational</v>
      </c>
      <c r="V2767">
        <f>VLOOKUP(U2767,Sheet1!R:S,2,FALSE)</f>
        <v>3963</v>
      </c>
      <c r="W2767">
        <f>VLOOKUP(V2767,Sheet1!A:B,2,FALSE)</f>
        <v>3414</v>
      </c>
    </row>
    <row r="2768" spans="1:23" x14ac:dyDescent="0.2">
      <c r="A2768">
        <v>251</v>
      </c>
      <c r="B2768">
        <v>1963</v>
      </c>
      <c r="C2768" s="1">
        <v>23143</v>
      </c>
      <c r="D2768" s="1" t="b">
        <f>COUNTIF(C:C,C2768)&gt;1</f>
        <v>0</v>
      </c>
      <c r="E2768" t="s">
        <v>1185</v>
      </c>
      <c r="F2768" t="s">
        <v>1972</v>
      </c>
      <c r="G2768" t="s">
        <v>1982</v>
      </c>
      <c r="H2768">
        <v>1</v>
      </c>
      <c r="I2768">
        <v>1108</v>
      </c>
      <c r="J2768" t="s">
        <v>457</v>
      </c>
      <c r="K2768" t="s">
        <v>150</v>
      </c>
      <c r="L2768" t="s">
        <v>150</v>
      </c>
      <c r="M2768">
        <v>10</v>
      </c>
      <c r="N2768" t="s">
        <v>150</v>
      </c>
      <c r="O2768" t="s">
        <v>150</v>
      </c>
      <c r="P2768">
        <f>COUNTA(#REF!)</f>
        <v>1</v>
      </c>
      <c r="Q2768" t="s">
        <v>1185</v>
      </c>
      <c r="R2768" t="str">
        <f>VLOOKUP(C2768,Sheet1!D:I,2,FALSE)</f>
        <v>Colonial National Invitation</v>
      </c>
      <c r="T2768" t="str">
        <f>IF(Q2768=R2768,"y","")</f>
        <v>y</v>
      </c>
      <c r="U2768" t="str">
        <f>_xlfn.CONCAT(C2768,Q2768)</f>
        <v>23143Colonial National Invitation</v>
      </c>
      <c r="V2768">
        <f>VLOOKUP(U2768,Sheet1!R:S,2,FALSE)</f>
        <v>1610</v>
      </c>
      <c r="W2768">
        <f>VLOOKUP(V2768,Sheet1!A:B,2,FALSE)</f>
        <v>1347</v>
      </c>
    </row>
    <row r="2769" spans="1:23" x14ac:dyDescent="0.2">
      <c r="A2769">
        <v>250</v>
      </c>
      <c r="B2769">
        <v>1963</v>
      </c>
      <c r="C2769" s="1">
        <v>23136</v>
      </c>
      <c r="D2769" s="1" t="b">
        <f>COUNTIF(C:C,C2769)&gt;1</f>
        <v>1</v>
      </c>
      <c r="E2769" t="s">
        <v>2400</v>
      </c>
      <c r="F2769" t="s">
        <v>1972</v>
      </c>
      <c r="G2769" t="s">
        <v>2000</v>
      </c>
      <c r="H2769">
        <v>8</v>
      </c>
      <c r="I2769">
        <v>1124</v>
      </c>
      <c r="J2769" t="s">
        <v>817</v>
      </c>
      <c r="K2769" t="s">
        <v>150</v>
      </c>
      <c r="L2769" t="s">
        <v>150</v>
      </c>
      <c r="M2769">
        <v>4</v>
      </c>
      <c r="N2769" t="s">
        <v>150</v>
      </c>
      <c r="O2769" t="s">
        <v>150</v>
      </c>
      <c r="P2769">
        <f>COUNTA(#REF!)</f>
        <v>1</v>
      </c>
      <c r="Q2769" t="s">
        <v>2400</v>
      </c>
      <c r="R2769" t="str">
        <f>VLOOKUP(C2769,Sheet1!D:I,2,FALSE)</f>
        <v>Tournament of Champions</v>
      </c>
      <c r="S2769" t="s">
        <v>2482</v>
      </c>
      <c r="U2769" t="str">
        <f>_xlfn.CONCAT(C2769,Q2769)</f>
        <v>23136Waco Turner Open</v>
      </c>
      <c r="V2769">
        <f>VLOOKUP(U2769,Sheet1!R:S,2,FALSE)</f>
        <v>4024</v>
      </c>
      <c r="W2769">
        <f>VLOOKUP(V2769,Sheet1!A:B,2,FALSE)</f>
        <v>3475</v>
      </c>
    </row>
    <row r="2770" spans="1:23" x14ac:dyDescent="0.2">
      <c r="A2770">
        <v>249</v>
      </c>
      <c r="B2770">
        <v>1963</v>
      </c>
      <c r="C2770" s="1">
        <v>23136</v>
      </c>
      <c r="D2770" s="1" t="b">
        <f>COUNTIF(C:C,C2770)&gt;1</f>
        <v>1</v>
      </c>
      <c r="E2770" t="s">
        <v>213</v>
      </c>
      <c r="F2770" t="s">
        <v>1972</v>
      </c>
      <c r="G2770" t="s">
        <v>1975</v>
      </c>
      <c r="H2770">
        <v>1</v>
      </c>
      <c r="I2770">
        <v>1869</v>
      </c>
      <c r="J2770" t="s">
        <v>215</v>
      </c>
      <c r="K2770" t="s">
        <v>150</v>
      </c>
      <c r="L2770" t="s">
        <v>150</v>
      </c>
      <c r="M2770">
        <v>6</v>
      </c>
      <c r="N2770" t="s">
        <v>150</v>
      </c>
      <c r="O2770" t="s">
        <v>150</v>
      </c>
      <c r="P2770">
        <f>COUNTA(#REF!)</f>
        <v>1</v>
      </c>
      <c r="Q2770" t="s">
        <v>213</v>
      </c>
      <c r="R2770" t="str">
        <f>VLOOKUP(C2770,Sheet1!D:I,2,FALSE)</f>
        <v>Tournament of Champions</v>
      </c>
      <c r="T2770" t="str">
        <f>IF(Q2770=R2770,"y","")</f>
        <v>y</v>
      </c>
      <c r="U2770" t="str">
        <f>_xlfn.CONCAT(C2770,Q2770)</f>
        <v>23136Tournament of Champions</v>
      </c>
      <c r="V2770">
        <f>VLOOKUP(U2770,Sheet1!R:S,2,FALSE)</f>
        <v>183</v>
      </c>
      <c r="W2770">
        <f>VLOOKUP(V2770,Sheet1!A:B,2,FALSE)</f>
        <v>175</v>
      </c>
    </row>
    <row r="2771" spans="1:23" x14ac:dyDescent="0.2">
      <c r="A2771">
        <v>248</v>
      </c>
      <c r="B2771">
        <v>1963</v>
      </c>
      <c r="C2771" s="1">
        <v>23129</v>
      </c>
      <c r="D2771" s="1" t="b">
        <f>COUNTIF(C:C,C2771)&gt;1</f>
        <v>0</v>
      </c>
      <c r="E2771" t="s">
        <v>771</v>
      </c>
      <c r="F2771" t="s">
        <v>1972</v>
      </c>
      <c r="G2771" t="s">
        <v>1982</v>
      </c>
      <c r="H2771">
        <v>1</v>
      </c>
      <c r="I2771">
        <v>2014</v>
      </c>
      <c r="J2771" t="s">
        <v>517</v>
      </c>
      <c r="K2771" t="s">
        <v>150</v>
      </c>
      <c r="L2771" t="s">
        <v>150</v>
      </c>
      <c r="M2771">
        <v>3</v>
      </c>
      <c r="N2771" t="s">
        <v>150</v>
      </c>
      <c r="O2771" t="s">
        <v>150</v>
      </c>
      <c r="P2771">
        <f>COUNTA(#REF!)</f>
        <v>1</v>
      </c>
      <c r="Q2771" t="s">
        <v>771</v>
      </c>
      <c r="R2771" t="str">
        <f>VLOOKUP(C2771,Sheet1!D:I,2,FALSE)</f>
        <v>Texas Open Invitational</v>
      </c>
      <c r="T2771" t="str">
        <f>IF(Q2771=R2771,"y","")</f>
        <v>y</v>
      </c>
      <c r="U2771" t="str">
        <f>_xlfn.CONCAT(C2771,Q2771)</f>
        <v>23129Texas Open Invitational</v>
      </c>
      <c r="V2771">
        <f>VLOOKUP(U2771,Sheet1!R:S,2,FALSE)</f>
        <v>1090</v>
      </c>
      <c r="W2771">
        <f>VLOOKUP(V2771,Sheet1!A:B,2,FALSE)</f>
        <v>843</v>
      </c>
    </row>
    <row r="2772" spans="1:23" x14ac:dyDescent="0.2">
      <c r="A2772">
        <v>247</v>
      </c>
      <c r="B2772">
        <v>1963</v>
      </c>
      <c r="C2772" s="1">
        <v>23122</v>
      </c>
      <c r="D2772" s="1" t="b">
        <f>COUNTIF(C:C,C2772)&gt;1</f>
        <v>0</v>
      </c>
      <c r="E2772" t="s">
        <v>122</v>
      </c>
      <c r="F2772" t="s">
        <v>1972</v>
      </c>
      <c r="G2772" t="s">
        <v>1982</v>
      </c>
      <c r="H2772">
        <v>1</v>
      </c>
      <c r="I2772">
        <v>1189</v>
      </c>
      <c r="J2772" t="s">
        <v>126</v>
      </c>
      <c r="K2772" t="s">
        <v>150</v>
      </c>
      <c r="L2772" t="s">
        <v>150</v>
      </c>
      <c r="M2772">
        <v>1</v>
      </c>
      <c r="N2772" t="s">
        <v>150</v>
      </c>
      <c r="O2772" t="s">
        <v>150</v>
      </c>
      <c r="P2772">
        <f>COUNTA(#REF!)</f>
        <v>1</v>
      </c>
      <c r="Q2772" t="s">
        <v>122</v>
      </c>
      <c r="R2772" t="str">
        <f>VLOOKUP(C2772,Sheet1!D:I,2,FALSE)</f>
        <v>Houston Classic</v>
      </c>
      <c r="T2772" t="str">
        <f>IF(Q2772=R2772,"y","")</f>
        <v>y</v>
      </c>
      <c r="U2772" t="str">
        <f>_xlfn.CONCAT(C2772,Q2772)</f>
        <v>23122Houston Classic</v>
      </c>
      <c r="V2772">
        <f>VLOOKUP(U2772,Sheet1!R:S,2,FALSE)</f>
        <v>85</v>
      </c>
      <c r="W2772">
        <f>VLOOKUP(V2772,Sheet1!A:B,2,FALSE)</f>
        <v>85</v>
      </c>
    </row>
    <row r="2773" spans="1:23" x14ac:dyDescent="0.2">
      <c r="A2773">
        <v>246</v>
      </c>
      <c r="B2773">
        <v>1963</v>
      </c>
      <c r="C2773" s="1">
        <v>23115</v>
      </c>
      <c r="D2773" s="1" t="b">
        <f>COUNTIF(C:C,C2773)&gt;1</f>
        <v>0</v>
      </c>
      <c r="E2773" t="s">
        <v>1637</v>
      </c>
      <c r="F2773" t="s">
        <v>1972</v>
      </c>
      <c r="G2773" t="s">
        <v>2010</v>
      </c>
      <c r="H2773">
        <v>1</v>
      </c>
      <c r="I2773">
        <v>2042</v>
      </c>
      <c r="J2773" t="s">
        <v>901</v>
      </c>
      <c r="K2773" t="s">
        <v>150</v>
      </c>
      <c r="L2773" t="s">
        <v>150</v>
      </c>
      <c r="M2773">
        <v>12</v>
      </c>
      <c r="N2773" t="s">
        <v>150</v>
      </c>
      <c r="O2773" t="s">
        <v>150</v>
      </c>
      <c r="P2773">
        <f>COUNTA(#REF!)</f>
        <v>1</v>
      </c>
      <c r="Q2773" t="s">
        <v>1637</v>
      </c>
      <c r="R2773" t="str">
        <f>VLOOKUP(C2773,Sheet1!D:I,2,FALSE)</f>
        <v>Greater Greensboro Open</v>
      </c>
      <c r="T2773" t="str">
        <f>IF(Q2773=R2773,"y","")</f>
        <v>y</v>
      </c>
      <c r="U2773" t="str">
        <f>_xlfn.CONCAT(C2773,Q2773)</f>
        <v>23115Greater Greensboro Open</v>
      </c>
      <c r="V2773">
        <f>VLOOKUP(U2773,Sheet1!R:S,2,FALSE)</f>
        <v>2266</v>
      </c>
      <c r="W2773">
        <f>VLOOKUP(V2773,Sheet1!A:B,2,FALSE)</f>
        <v>2003</v>
      </c>
    </row>
    <row r="2774" spans="1:23" x14ac:dyDescent="0.2">
      <c r="A2774">
        <v>245</v>
      </c>
      <c r="B2774">
        <v>1963</v>
      </c>
      <c r="C2774" s="1">
        <v>23108</v>
      </c>
      <c r="D2774" s="1" t="b">
        <f>COUNTIF(C:C,C2774)&gt;1</f>
        <v>0</v>
      </c>
      <c r="E2774" t="s">
        <v>797</v>
      </c>
      <c r="F2774" t="s">
        <v>1972</v>
      </c>
      <c r="G2774" t="s">
        <v>1984</v>
      </c>
      <c r="H2774">
        <v>2</v>
      </c>
      <c r="I2774">
        <v>1869</v>
      </c>
      <c r="J2774" t="s">
        <v>215</v>
      </c>
      <c r="K2774" t="s">
        <v>150</v>
      </c>
      <c r="L2774" t="s">
        <v>150</v>
      </c>
      <c r="M2774">
        <v>5</v>
      </c>
      <c r="N2774" t="s">
        <v>150</v>
      </c>
      <c r="O2774" t="s">
        <v>150</v>
      </c>
      <c r="P2774">
        <f>COUNTA(#REF!)</f>
        <v>1</v>
      </c>
      <c r="Q2774" t="s">
        <v>797</v>
      </c>
      <c r="R2774" t="str">
        <f>VLOOKUP(C2774,Sheet1!D:I,2,FALSE)</f>
        <v>Masters Tournament</v>
      </c>
      <c r="T2774" t="str">
        <f>IF(Q2774=R2774,"y","")</f>
        <v>y</v>
      </c>
      <c r="U2774" t="str">
        <f>_xlfn.CONCAT(C2774,Q2774)</f>
        <v>23108Masters Tournament</v>
      </c>
      <c r="V2774">
        <f>VLOOKUP(U2774,Sheet1!R:S,2,FALSE)</f>
        <v>1188</v>
      </c>
      <c r="W2774">
        <f>VLOOKUP(V2774,Sheet1!A:B,2,FALSE)</f>
        <v>939</v>
      </c>
    </row>
    <row r="2775" spans="1:23" x14ac:dyDescent="0.2">
      <c r="A2775">
        <v>244</v>
      </c>
      <c r="B2775">
        <v>1963</v>
      </c>
      <c r="C2775" s="1">
        <v>23101</v>
      </c>
      <c r="D2775" s="1" t="b">
        <f>COUNTIF(C:C,C2775)&gt;1</f>
        <v>0</v>
      </c>
      <c r="E2775" t="s">
        <v>2399</v>
      </c>
      <c r="F2775" t="s">
        <v>1972</v>
      </c>
      <c r="G2775" t="s">
        <v>2010</v>
      </c>
      <c r="H2775">
        <v>1</v>
      </c>
      <c r="I2775">
        <v>1055</v>
      </c>
      <c r="J2775" t="s">
        <v>221</v>
      </c>
      <c r="K2775" t="s">
        <v>150</v>
      </c>
      <c r="L2775" t="s">
        <v>150</v>
      </c>
      <c r="M2775">
        <v>7</v>
      </c>
      <c r="N2775" t="s">
        <v>150</v>
      </c>
      <c r="O2775" t="s">
        <v>150</v>
      </c>
      <c r="P2775">
        <f>COUNTA(#REF!)</f>
        <v>1</v>
      </c>
      <c r="Q2775" t="s">
        <v>2399</v>
      </c>
      <c r="R2775" t="str">
        <f>VLOOKUP(C2775,Sheet1!D:I,2,FALSE)</f>
        <v>Azalea Open</v>
      </c>
      <c r="S2775" t="s">
        <v>2482</v>
      </c>
      <c r="U2775" t="str">
        <f>_xlfn.CONCAT(C2775,Q2775)</f>
        <v>23101Azalea Open</v>
      </c>
      <c r="V2775">
        <f>VLOOKUP(U2775,Sheet1!R:S,2,FALSE)</f>
        <v>3782</v>
      </c>
      <c r="W2775">
        <f>VLOOKUP(V2775,Sheet1!A:B,2,FALSE)</f>
        <v>3234</v>
      </c>
    </row>
    <row r="2776" spans="1:23" x14ac:dyDescent="0.2">
      <c r="A2776">
        <v>243</v>
      </c>
      <c r="B2776">
        <v>1963</v>
      </c>
      <c r="C2776" s="1">
        <v>23094</v>
      </c>
      <c r="D2776" s="1" t="b">
        <f>COUNTIF(C:C,C2776)&gt;1</f>
        <v>0</v>
      </c>
      <c r="E2776" t="s">
        <v>2584</v>
      </c>
      <c r="F2776" t="s">
        <v>1972</v>
      </c>
      <c r="G2776" t="s">
        <v>1989</v>
      </c>
      <c r="H2776">
        <v>1</v>
      </c>
      <c r="I2776">
        <v>6410</v>
      </c>
      <c r="J2776" t="s">
        <v>625</v>
      </c>
      <c r="K2776" t="s">
        <v>150</v>
      </c>
      <c r="L2776" t="s">
        <v>150</v>
      </c>
      <c r="M2776">
        <v>1</v>
      </c>
      <c r="N2776" t="s">
        <v>150</v>
      </c>
      <c r="O2776" t="s">
        <v>150</v>
      </c>
      <c r="P2776">
        <f>COUNTA(#REF!)</f>
        <v>1</v>
      </c>
      <c r="Q2776" t="s">
        <v>2584</v>
      </c>
      <c r="R2776" t="str">
        <f>VLOOKUP(C2776,Sheet1!D:I,2,FALSE)</f>
        <v>Doral CC Open Invitational</v>
      </c>
      <c r="S2776" t="s">
        <v>2482</v>
      </c>
      <c r="U2776" t="str">
        <f>_xlfn.CONCAT(C2776,Q2776)</f>
        <v>23094Doral CC Open Invitational</v>
      </c>
      <c r="V2776">
        <f>VLOOKUP(U2776,Sheet1!R:S,2,FALSE)</f>
        <v>3348</v>
      </c>
      <c r="W2776">
        <f>VLOOKUP(V2776,Sheet1!A:B,2,FALSE)</f>
        <v>2814</v>
      </c>
    </row>
    <row r="2777" spans="1:23" x14ac:dyDescent="0.2">
      <c r="A2777">
        <v>242</v>
      </c>
      <c r="B2777">
        <v>1963</v>
      </c>
      <c r="C2777" s="1">
        <v>23087</v>
      </c>
      <c r="D2777" s="1" t="b">
        <f>COUNTIF(C:C,C2777)&gt;1</f>
        <v>0</v>
      </c>
      <c r="E2777" t="s">
        <v>2398</v>
      </c>
      <c r="F2777" t="s">
        <v>1972</v>
      </c>
      <c r="G2777" t="s">
        <v>1989</v>
      </c>
      <c r="H2777">
        <v>1</v>
      </c>
      <c r="I2777">
        <v>1355</v>
      </c>
      <c r="J2777" t="s">
        <v>97</v>
      </c>
      <c r="K2777" t="s">
        <v>150</v>
      </c>
      <c r="L2777" t="s">
        <v>150</v>
      </c>
      <c r="M2777">
        <v>1</v>
      </c>
      <c r="N2777" t="s">
        <v>150</v>
      </c>
      <c r="O2777" t="s">
        <v>150</v>
      </c>
      <c r="P2777">
        <f>COUNTA(#REF!)</f>
        <v>1</v>
      </c>
      <c r="Q2777" t="s">
        <v>2398</v>
      </c>
      <c r="R2777" t="str">
        <f>VLOOKUP(C2777,Sheet1!D:I,2,FALSE)</f>
        <v>St. Petersburg Open Invitational</v>
      </c>
      <c r="S2777" t="s">
        <v>2482</v>
      </c>
      <c r="U2777" t="str">
        <f>_xlfn.CONCAT(C2777,Q2777)</f>
        <v>23087St. Petersburg Open Invitational</v>
      </c>
      <c r="V2777">
        <f>VLOOKUP(U2777,Sheet1!R:S,2,FALSE)</f>
        <v>3737</v>
      </c>
      <c r="W2777">
        <f>VLOOKUP(V2777,Sheet1!A:B,2,FALSE)</f>
        <v>3189</v>
      </c>
    </row>
    <row r="2778" spans="1:23" x14ac:dyDescent="0.2">
      <c r="A2778">
        <v>241</v>
      </c>
      <c r="B2778">
        <v>1963</v>
      </c>
      <c r="C2778" s="1">
        <v>23080</v>
      </c>
      <c r="D2778" s="1" t="b">
        <f>COUNTIF(C:C,C2778)&gt;1</f>
        <v>0</v>
      </c>
      <c r="E2778" t="s">
        <v>2369</v>
      </c>
      <c r="F2778" t="s">
        <v>1972</v>
      </c>
      <c r="G2778" t="s">
        <v>1989</v>
      </c>
      <c r="H2778">
        <v>1</v>
      </c>
      <c r="I2778">
        <v>1910</v>
      </c>
      <c r="J2778" t="s">
        <v>121</v>
      </c>
      <c r="K2778" t="s">
        <v>150</v>
      </c>
      <c r="L2778" t="s">
        <v>150</v>
      </c>
      <c r="M2778">
        <v>38</v>
      </c>
      <c r="N2778" t="s">
        <v>150</v>
      </c>
      <c r="O2778" t="s">
        <v>150</v>
      </c>
      <c r="P2778">
        <f>COUNTA(#REF!)</f>
        <v>1</v>
      </c>
      <c r="Q2778" t="s">
        <v>2369</v>
      </c>
      <c r="R2778" t="str">
        <f>VLOOKUP(C2778,Sheet1!D:I,2,FALSE)</f>
        <v>Pensacola Open Invitational</v>
      </c>
      <c r="S2778" t="s">
        <v>2482</v>
      </c>
      <c r="U2778" t="str">
        <f>_xlfn.CONCAT(C2778,Q2778)</f>
        <v>23080Pensacola Open Invitational</v>
      </c>
      <c r="V2778">
        <f>VLOOKUP(U2778,Sheet1!R:S,2,FALSE)</f>
        <v>3690</v>
      </c>
      <c r="W2778">
        <f>VLOOKUP(V2778,Sheet1!A:B,2,FALSE)</f>
        <v>3142</v>
      </c>
    </row>
    <row r="2779" spans="1:23" x14ac:dyDescent="0.2">
      <c r="A2779">
        <v>240</v>
      </c>
      <c r="B2779">
        <v>1963</v>
      </c>
      <c r="C2779" s="1">
        <v>23074</v>
      </c>
      <c r="D2779" s="1" t="b">
        <f>COUNTIF(C:C,C2779)&gt;1</f>
        <v>0</v>
      </c>
      <c r="E2779" t="s">
        <v>894</v>
      </c>
      <c r="F2779" t="s">
        <v>1972</v>
      </c>
      <c r="G2779" t="s">
        <v>1997</v>
      </c>
      <c r="H2779">
        <v>1</v>
      </c>
      <c r="I2779">
        <v>5</v>
      </c>
      <c r="J2779" t="s">
        <v>899</v>
      </c>
      <c r="K2779" t="s">
        <v>150</v>
      </c>
      <c r="L2779" t="s">
        <v>150</v>
      </c>
      <c r="M2779">
        <v>6</v>
      </c>
      <c r="N2779" t="s">
        <v>150</v>
      </c>
      <c r="O2779" t="s">
        <v>150</v>
      </c>
      <c r="P2779">
        <f>COUNTA(#REF!)</f>
        <v>1</v>
      </c>
      <c r="Q2779" t="s">
        <v>894</v>
      </c>
      <c r="R2779" t="str">
        <f>VLOOKUP(C2779,Sheet1!D:I,2,FALSE)</f>
        <v>Greater New Orleans Open Invitational</v>
      </c>
      <c r="T2779" t="str">
        <f>IF(Q2779=R2779,"y","")</f>
        <v>y</v>
      </c>
      <c r="U2779" t="str">
        <f>_xlfn.CONCAT(C2779,Q2779)</f>
        <v>23074Greater New Orleans Open Invitational</v>
      </c>
      <c r="V2779">
        <f>VLOOKUP(U2779,Sheet1!R:S,2,FALSE)</f>
        <v>1329</v>
      </c>
      <c r="W2779">
        <f>VLOOKUP(V2779,Sheet1!A:B,2,FALSE)</f>
        <v>1080</v>
      </c>
    </row>
    <row r="2780" spans="1:23" x14ac:dyDescent="0.2">
      <c r="A2780">
        <v>239</v>
      </c>
      <c r="B2780">
        <v>1963</v>
      </c>
      <c r="C2780" s="1">
        <v>23059</v>
      </c>
      <c r="D2780" s="1" t="b">
        <f>COUNTIF(C:C,C2780)&gt;1</f>
        <v>0</v>
      </c>
      <c r="E2780" t="s">
        <v>2566</v>
      </c>
      <c r="F2780" t="s">
        <v>1972</v>
      </c>
      <c r="G2780" t="s">
        <v>1987</v>
      </c>
      <c r="H2780">
        <v>1</v>
      </c>
      <c r="I2780">
        <v>1576</v>
      </c>
      <c r="J2780" t="s">
        <v>211</v>
      </c>
      <c r="K2780" t="s">
        <v>150</v>
      </c>
      <c r="L2780" t="s">
        <v>150</v>
      </c>
      <c r="M2780">
        <v>4</v>
      </c>
      <c r="N2780" t="s">
        <v>150</v>
      </c>
      <c r="O2780" t="s">
        <v>150</v>
      </c>
      <c r="P2780">
        <f>COUNTA(#REF!)</f>
        <v>1</v>
      </c>
      <c r="Q2780" t="s">
        <v>2566</v>
      </c>
      <c r="R2780" t="str">
        <f>VLOOKUP(C2780,Sheet1!D:I,2,FALSE)</f>
        <v>Tucson Open</v>
      </c>
      <c r="S2780" t="s">
        <v>2482</v>
      </c>
      <c r="U2780" t="str">
        <f>_xlfn.CONCAT(C2780,Q2780)</f>
        <v>23059Tucson Open</v>
      </c>
      <c r="V2780">
        <f>VLOOKUP(U2780,Sheet1!R:S,2,FALSE)</f>
        <v>3297</v>
      </c>
      <c r="W2780">
        <f>VLOOKUP(V2780,Sheet1!A:B,2,FALSE)</f>
        <v>2770</v>
      </c>
    </row>
    <row r="2781" spans="1:23" x14ac:dyDescent="0.2">
      <c r="A2781">
        <v>238</v>
      </c>
      <c r="B2781">
        <v>1963</v>
      </c>
      <c r="C2781" s="1">
        <v>23054</v>
      </c>
      <c r="D2781" s="1" t="b">
        <f>COUNTIF(C:C,C2781)&gt;1</f>
        <v>0</v>
      </c>
      <c r="E2781" t="s">
        <v>454</v>
      </c>
      <c r="F2781" t="s">
        <v>1972</v>
      </c>
      <c r="G2781" t="s">
        <v>1987</v>
      </c>
      <c r="H2781">
        <v>1</v>
      </c>
      <c r="I2781">
        <v>1910</v>
      </c>
      <c r="J2781" t="s">
        <v>121</v>
      </c>
      <c r="K2781" t="s">
        <v>150</v>
      </c>
      <c r="L2781" t="s">
        <v>150</v>
      </c>
      <c r="M2781">
        <v>37</v>
      </c>
      <c r="N2781" t="s">
        <v>150</v>
      </c>
      <c r="O2781" t="s">
        <v>150</v>
      </c>
      <c r="P2781">
        <f>COUNTA(#REF!)</f>
        <v>1</v>
      </c>
      <c r="Q2781" t="s">
        <v>454</v>
      </c>
      <c r="R2781" t="str">
        <f>VLOOKUP(C2781,Sheet1!D:I,2,FALSE)</f>
        <v>Phoenix Open Invitational</v>
      </c>
      <c r="T2781" t="str">
        <f>IF(Q2781=R2781,"y","")</f>
        <v>y</v>
      </c>
      <c r="U2781" t="str">
        <f>_xlfn.CONCAT(C2781,Q2781)</f>
        <v>23054Phoenix Open Invitational</v>
      </c>
      <c r="V2781">
        <f>VLOOKUP(U2781,Sheet1!R:S,2,FALSE)</f>
        <v>684</v>
      </c>
      <c r="W2781">
        <f>VLOOKUP(V2781,Sheet1!A:B,2,FALSE)</f>
        <v>440</v>
      </c>
    </row>
    <row r="2782" spans="1:23" x14ac:dyDescent="0.2">
      <c r="A2782">
        <v>237</v>
      </c>
      <c r="B2782">
        <v>1963</v>
      </c>
      <c r="C2782" s="1">
        <v>23045</v>
      </c>
      <c r="D2782" s="1" t="b">
        <f>COUNTIF(C:C,C2782)&gt;1</f>
        <v>0</v>
      </c>
      <c r="E2782" t="s">
        <v>343</v>
      </c>
      <c r="F2782" t="s">
        <v>1972</v>
      </c>
      <c r="G2782" t="s">
        <v>1973</v>
      </c>
      <c r="H2782">
        <v>1</v>
      </c>
      <c r="I2782">
        <v>1869</v>
      </c>
      <c r="J2782" t="s">
        <v>215</v>
      </c>
      <c r="K2782" t="s">
        <v>150</v>
      </c>
      <c r="L2782" t="s">
        <v>150</v>
      </c>
      <c r="M2782">
        <v>4</v>
      </c>
      <c r="N2782" t="s">
        <v>150</v>
      </c>
      <c r="O2782" t="s">
        <v>150</v>
      </c>
      <c r="P2782">
        <f>COUNTA(#REF!)</f>
        <v>1</v>
      </c>
      <c r="Q2782" t="s">
        <v>343</v>
      </c>
      <c r="R2782" t="str">
        <f>VLOOKUP(C2782,Sheet1!D:I,2,FALSE)</f>
        <v>Palm Springs Golf Classic</v>
      </c>
      <c r="S2782" t="s">
        <v>2482</v>
      </c>
      <c r="U2782" t="str">
        <f>_xlfn.CONCAT(C2782,Q2782)</f>
        <v>23045Palm Springs Golf Classic</v>
      </c>
      <c r="V2782">
        <f>VLOOKUP(U2782,Sheet1!R:S,2,FALSE)</f>
        <v>479</v>
      </c>
      <c r="W2782">
        <f>VLOOKUP(V2782,Sheet1!A:B,2,FALSE)</f>
        <v>304</v>
      </c>
    </row>
    <row r="2783" spans="1:23" x14ac:dyDescent="0.2">
      <c r="A2783">
        <v>236</v>
      </c>
      <c r="B2783">
        <v>1963</v>
      </c>
      <c r="C2783" s="1">
        <v>23038</v>
      </c>
      <c r="D2783" s="1" t="b">
        <f>COUNTIF(C:C,C2783)&gt;1</f>
        <v>0</v>
      </c>
      <c r="E2783" t="s">
        <v>2379</v>
      </c>
      <c r="F2783" t="s">
        <v>1972</v>
      </c>
      <c r="G2783" t="s">
        <v>1973</v>
      </c>
      <c r="H2783">
        <v>1</v>
      </c>
      <c r="I2783">
        <v>13668</v>
      </c>
      <c r="J2783" t="s">
        <v>2407</v>
      </c>
      <c r="K2783" t="s">
        <v>150</v>
      </c>
      <c r="L2783" t="s">
        <v>150</v>
      </c>
      <c r="M2783">
        <v>16</v>
      </c>
      <c r="N2783" t="s">
        <v>150</v>
      </c>
      <c r="O2783" t="s">
        <v>150</v>
      </c>
      <c r="P2783">
        <f>COUNTA(#REF!)</f>
        <v>1</v>
      </c>
      <c r="Q2783" t="s">
        <v>2379</v>
      </c>
      <c r="R2783" t="str">
        <f>VLOOKUP(C2783,Sheet1!D:I,2,FALSE)</f>
        <v>Lucky International Open</v>
      </c>
      <c r="S2783" t="s">
        <v>2482</v>
      </c>
      <c r="U2783" t="str">
        <f>_xlfn.CONCAT(C2783,Q2783)</f>
        <v>23038Lucky International Open</v>
      </c>
      <c r="V2783">
        <f>VLOOKUP(U2783,Sheet1!R:S,2,FALSE)</f>
        <v>3916</v>
      </c>
      <c r="W2783">
        <f>VLOOKUP(V2783,Sheet1!A:B,2,FALSE)</f>
        <v>3368</v>
      </c>
    </row>
    <row r="2784" spans="1:23" x14ac:dyDescent="0.2">
      <c r="A2784">
        <v>235</v>
      </c>
      <c r="B2784">
        <v>1963</v>
      </c>
      <c r="C2784" s="1">
        <v>23031</v>
      </c>
      <c r="D2784" s="1" t="b">
        <f>COUNTIF(C:C,C2784)&gt;1</f>
        <v>0</v>
      </c>
      <c r="E2784" t="s">
        <v>1807</v>
      </c>
      <c r="F2784" t="s">
        <v>1972</v>
      </c>
      <c r="G2784" t="s">
        <v>1973</v>
      </c>
      <c r="H2784">
        <v>1</v>
      </c>
      <c r="I2784">
        <v>1177</v>
      </c>
      <c r="J2784" t="s">
        <v>340</v>
      </c>
      <c r="K2784" t="s">
        <v>150</v>
      </c>
      <c r="L2784" t="s">
        <v>150</v>
      </c>
      <c r="M2784">
        <v>19</v>
      </c>
      <c r="N2784" t="s">
        <v>150</v>
      </c>
      <c r="O2784" t="s">
        <v>150</v>
      </c>
      <c r="P2784">
        <f>COUNTA(#REF!)</f>
        <v>1</v>
      </c>
      <c r="Q2784" t="s">
        <v>1807</v>
      </c>
      <c r="R2784" t="str">
        <f>VLOOKUP(C2784,Sheet1!D:I,2,FALSE)</f>
        <v>Bing Crosby National Pro-Am</v>
      </c>
      <c r="T2784" t="str">
        <f>IF(Q2784=R2784,"y","")</f>
        <v>y</v>
      </c>
      <c r="U2784" t="str">
        <f>_xlfn.CONCAT(C2784,Q2784)</f>
        <v>23031Bing Crosby National Pro-Am</v>
      </c>
      <c r="V2784">
        <f>VLOOKUP(U2784,Sheet1!R:S,2,FALSE)</f>
        <v>2679</v>
      </c>
      <c r="W2784">
        <f>VLOOKUP(V2784,Sheet1!A:B,2,FALSE)</f>
        <v>2295</v>
      </c>
    </row>
    <row r="2785" spans="1:23" x14ac:dyDescent="0.2">
      <c r="A2785">
        <v>234</v>
      </c>
      <c r="B2785">
        <v>1963</v>
      </c>
      <c r="C2785" s="1">
        <v>23024</v>
      </c>
      <c r="D2785" s="1" t="b">
        <f>COUNTIF(C:C,C2785)&gt;1</f>
        <v>0</v>
      </c>
      <c r="E2785" t="s">
        <v>402</v>
      </c>
      <c r="F2785" t="s">
        <v>1972</v>
      </c>
      <c r="G2785" t="s">
        <v>1973</v>
      </c>
      <c r="H2785">
        <v>1</v>
      </c>
      <c r="I2785">
        <v>1955</v>
      </c>
      <c r="J2785" t="s">
        <v>106</v>
      </c>
      <c r="K2785" t="s">
        <v>150</v>
      </c>
      <c r="L2785" t="s">
        <v>150</v>
      </c>
      <c r="M2785">
        <v>7</v>
      </c>
      <c r="N2785" t="s">
        <v>150</v>
      </c>
      <c r="O2785" t="s">
        <v>150</v>
      </c>
      <c r="P2785">
        <f>COUNTA(#REF!)</f>
        <v>1</v>
      </c>
      <c r="Q2785" t="s">
        <v>402</v>
      </c>
      <c r="R2785" t="str">
        <f>VLOOKUP(C2785,Sheet1!D:I,2,FALSE)</f>
        <v>San Diego Open Invitational</v>
      </c>
      <c r="T2785" t="str">
        <f>IF(Q2785=R2785,"y","")</f>
        <v>y</v>
      </c>
      <c r="U2785" t="str">
        <f>_xlfn.CONCAT(C2785,Q2785)</f>
        <v>23024San Diego Open Invitational</v>
      </c>
      <c r="V2785">
        <f>VLOOKUP(U2785,Sheet1!R:S,2,FALSE)</f>
        <v>613</v>
      </c>
      <c r="W2785">
        <f>VLOOKUP(V2785,Sheet1!A:B,2,FALSE)</f>
        <v>369</v>
      </c>
    </row>
    <row r="2786" spans="1:23" x14ac:dyDescent="0.2">
      <c r="A2786">
        <v>233</v>
      </c>
      <c r="B2786">
        <v>1963</v>
      </c>
      <c r="C2786" s="1">
        <v>23018</v>
      </c>
      <c r="D2786" s="1" t="b">
        <f>COUNTIF(C:C,C2786)&gt;1</f>
        <v>0</v>
      </c>
      <c r="E2786" t="s">
        <v>502</v>
      </c>
      <c r="F2786" t="s">
        <v>1972</v>
      </c>
      <c r="G2786" t="s">
        <v>1973</v>
      </c>
      <c r="H2786">
        <v>1</v>
      </c>
      <c r="I2786">
        <v>1910</v>
      </c>
      <c r="J2786" t="s">
        <v>121</v>
      </c>
      <c r="K2786" t="s">
        <v>150</v>
      </c>
      <c r="L2786" t="s">
        <v>150</v>
      </c>
      <c r="M2786">
        <v>36</v>
      </c>
      <c r="N2786" t="s">
        <v>150</v>
      </c>
      <c r="O2786" t="s">
        <v>150</v>
      </c>
      <c r="P2786">
        <f>COUNTA(#REF!)</f>
        <v>1</v>
      </c>
      <c r="Q2786" t="s">
        <v>502</v>
      </c>
      <c r="R2786" t="str">
        <f>VLOOKUP(C2786,Sheet1!D:I,2,FALSE)</f>
        <v>Los Angeles Open</v>
      </c>
      <c r="T2786" t="str">
        <f>IF(Q2786=R2786,"y","")</f>
        <v>y</v>
      </c>
      <c r="U2786" t="str">
        <f>_xlfn.CONCAT(C2786,Q2786)</f>
        <v>23018Los Angeles Open</v>
      </c>
      <c r="V2786">
        <f>VLOOKUP(U2786,Sheet1!R:S,2,FALSE)</f>
        <v>769</v>
      </c>
      <c r="W2786">
        <f>VLOOKUP(V2786,Sheet1!A:B,2,FALSE)</f>
        <v>525</v>
      </c>
    </row>
    <row r="2787" spans="1:23" x14ac:dyDescent="0.2">
      <c r="A2787">
        <v>232</v>
      </c>
      <c r="B2787">
        <v>1962</v>
      </c>
      <c r="C2787" s="1">
        <v>22989</v>
      </c>
      <c r="D2787" s="1" t="b">
        <f>COUNTIF(C:C,C2787)&gt;1</f>
        <v>0</v>
      </c>
      <c r="E2787" t="s">
        <v>2433</v>
      </c>
      <c r="F2787" t="s">
        <v>1972</v>
      </c>
      <c r="G2787" t="s">
        <v>1989</v>
      </c>
      <c r="H2787">
        <v>1</v>
      </c>
      <c r="I2787">
        <v>1273</v>
      </c>
      <c r="J2787" t="s">
        <v>1195</v>
      </c>
      <c r="K2787" t="s">
        <v>150</v>
      </c>
      <c r="L2787" t="s">
        <v>150</v>
      </c>
      <c r="M2787">
        <v>3</v>
      </c>
      <c r="N2787" t="s">
        <v>150</v>
      </c>
      <c r="O2787" t="s">
        <v>150</v>
      </c>
      <c r="P2787">
        <f>COUNTA(#REF!)</f>
        <v>1</v>
      </c>
      <c r="Q2787" t="s">
        <v>2433</v>
      </c>
      <c r="R2787" t="str">
        <f>VLOOKUP(C2787,Sheet1!D:I,2,FALSE)</f>
        <v>Coral Gables Open Invitational</v>
      </c>
      <c r="S2787" t="s">
        <v>2482</v>
      </c>
      <c r="U2787" t="str">
        <f>_xlfn.CONCAT(C2787,Q2787)</f>
        <v>22989Coral Gables Open Invitational</v>
      </c>
      <c r="V2787">
        <f>VLOOKUP(U2787,Sheet1!R:S,2,FALSE)</f>
        <v>3829</v>
      </c>
      <c r="W2787">
        <f>VLOOKUP(V2787,Sheet1!A:B,2,FALSE)</f>
        <v>3281</v>
      </c>
    </row>
    <row r="2788" spans="1:23" x14ac:dyDescent="0.2">
      <c r="A2788">
        <v>231</v>
      </c>
      <c r="B2788">
        <v>1962</v>
      </c>
      <c r="C2788" s="1">
        <v>22982</v>
      </c>
      <c r="D2788" s="1" t="b">
        <f>COUNTIF(C:C,C2788)&gt;1</f>
        <v>0</v>
      </c>
      <c r="E2788" t="s">
        <v>2432</v>
      </c>
      <c r="F2788" t="s">
        <v>1972</v>
      </c>
      <c r="G2788" t="s">
        <v>1989</v>
      </c>
      <c r="H2788">
        <v>1</v>
      </c>
      <c r="I2788">
        <v>1982</v>
      </c>
      <c r="J2788" t="s">
        <v>2428</v>
      </c>
      <c r="K2788" t="s">
        <v>150</v>
      </c>
      <c r="L2788" t="s">
        <v>150</v>
      </c>
      <c r="M2788">
        <v>3</v>
      </c>
      <c r="N2788" t="s">
        <v>150</v>
      </c>
      <c r="O2788" t="s">
        <v>150</v>
      </c>
      <c r="P2788">
        <f>COUNTA(#REF!)</f>
        <v>1</v>
      </c>
      <c r="Q2788" t="s">
        <v>2432</v>
      </c>
      <c r="R2788" t="str">
        <f>VLOOKUP(C2788,Sheet1!D:I,2,FALSE)</f>
        <v>West Palm Beach Open Invitational</v>
      </c>
      <c r="S2788" t="s">
        <v>2482</v>
      </c>
      <c r="U2788" t="str">
        <f>_xlfn.CONCAT(C2788,Q2788)</f>
        <v>22982West Palm Beach Open Invitational</v>
      </c>
      <c r="V2788">
        <f>VLOOKUP(U2788,Sheet1!R:S,2,FALSE)</f>
        <v>4028</v>
      </c>
      <c r="W2788">
        <f>VLOOKUP(V2788,Sheet1!A:B,2,FALSE)</f>
        <v>3479</v>
      </c>
    </row>
    <row r="2789" spans="1:23" x14ac:dyDescent="0.2">
      <c r="A2789">
        <v>230</v>
      </c>
      <c r="B2789">
        <v>1962</v>
      </c>
      <c r="C2789" s="1">
        <v>22975</v>
      </c>
      <c r="D2789" s="1" t="b">
        <f>COUNTIF(C:C,C2789)&gt;1</f>
        <v>0</v>
      </c>
      <c r="E2789" t="s">
        <v>2431</v>
      </c>
      <c r="F2789" t="s">
        <v>1972</v>
      </c>
      <c r="G2789" t="s">
        <v>1989</v>
      </c>
      <c r="H2789">
        <v>1</v>
      </c>
      <c r="I2789">
        <v>5</v>
      </c>
      <c r="J2789" t="s">
        <v>899</v>
      </c>
      <c r="K2789" t="s">
        <v>150</v>
      </c>
      <c r="L2789" t="s">
        <v>150</v>
      </c>
      <c r="M2789">
        <v>5</v>
      </c>
      <c r="N2789" t="s">
        <v>150</v>
      </c>
      <c r="O2789" t="s">
        <v>150</v>
      </c>
      <c r="P2789">
        <f>COUNTA(#REF!)</f>
        <v>1</v>
      </c>
      <c r="Q2789" t="s">
        <v>2431</v>
      </c>
      <c r="R2789" t="str">
        <f>VLOOKUP(C2789,Sheet1!D:I,2,FALSE)</f>
        <v>Carling Open Invitational</v>
      </c>
      <c r="S2789" t="s">
        <v>2482</v>
      </c>
      <c r="U2789" t="str">
        <f>_xlfn.CONCAT(C2789,Q2789)</f>
        <v>22975Carling Open Invitational</v>
      </c>
      <c r="V2789">
        <f>VLOOKUP(U2789,Sheet1!R:S,2,FALSE)</f>
        <v>3814</v>
      </c>
      <c r="W2789">
        <f>VLOOKUP(V2789,Sheet1!A:B,2,FALSE)</f>
        <v>3266</v>
      </c>
    </row>
    <row r="2790" spans="1:23" x14ac:dyDescent="0.2">
      <c r="A2790">
        <v>229</v>
      </c>
      <c r="B2790">
        <v>1962</v>
      </c>
      <c r="C2790" s="1">
        <v>22968</v>
      </c>
      <c r="D2790" s="1" t="b">
        <f>COUNTIF(C:C,C2790)&gt;1</f>
        <v>0</v>
      </c>
      <c r="E2790" t="s">
        <v>2430</v>
      </c>
      <c r="F2790" t="s">
        <v>1972</v>
      </c>
      <c r="G2790" t="s">
        <v>2050</v>
      </c>
      <c r="H2790">
        <v>1</v>
      </c>
      <c r="I2790">
        <v>6</v>
      </c>
      <c r="J2790" t="s">
        <v>1513</v>
      </c>
      <c r="K2790" t="s">
        <v>150</v>
      </c>
      <c r="L2790" t="s">
        <v>150</v>
      </c>
      <c r="M2790">
        <v>3</v>
      </c>
      <c r="N2790" t="s">
        <v>150</v>
      </c>
      <c r="O2790" t="s">
        <v>150</v>
      </c>
      <c r="P2790">
        <f>COUNTA(#REF!)</f>
        <v>1</v>
      </c>
      <c r="Q2790" t="s">
        <v>2430</v>
      </c>
      <c r="R2790" t="str">
        <f>VLOOKUP(C2790,Sheet1!D:I,2,FALSE)</f>
        <v>Mobile Sertoma Open Invitational</v>
      </c>
      <c r="S2790" t="s">
        <v>2482</v>
      </c>
      <c r="U2790" t="str">
        <f>_xlfn.CONCAT(C2790,Q2790)</f>
        <v>22968Mobile Sertoma Open Invitational</v>
      </c>
      <c r="V2790">
        <f>VLOOKUP(U2790,Sheet1!R:S,2,FALSE)</f>
        <v>3938</v>
      </c>
      <c r="W2790">
        <f>VLOOKUP(V2790,Sheet1!A:B,2,FALSE)</f>
        <v>3390</v>
      </c>
    </row>
    <row r="2791" spans="1:23" x14ac:dyDescent="0.2">
      <c r="A2791">
        <v>228</v>
      </c>
      <c r="B2791">
        <v>1962</v>
      </c>
      <c r="C2791" s="1">
        <v>22961</v>
      </c>
      <c r="D2791" s="1" t="b">
        <f>COUNTIF(C:C,C2791)&gt;1</f>
        <v>0</v>
      </c>
      <c r="E2791" t="s">
        <v>2380</v>
      </c>
      <c r="F2791" t="s">
        <v>1972</v>
      </c>
      <c r="G2791" t="s">
        <v>1997</v>
      </c>
      <c r="H2791">
        <v>1</v>
      </c>
      <c r="I2791">
        <v>5023</v>
      </c>
      <c r="J2791" t="s">
        <v>2429</v>
      </c>
      <c r="K2791" t="s">
        <v>150</v>
      </c>
      <c r="L2791" t="s">
        <v>150</v>
      </c>
      <c r="M2791">
        <v>1</v>
      </c>
      <c r="N2791" t="s">
        <v>150</v>
      </c>
      <c r="O2791" t="s">
        <v>150</v>
      </c>
      <c r="P2791">
        <f>COUNTA(#REF!)</f>
        <v>1</v>
      </c>
      <c r="Q2791" t="s">
        <v>2380</v>
      </c>
      <c r="R2791" t="str">
        <f>VLOOKUP(C2791,Sheet1!D:I,2,FALSE)</f>
        <v>Cajun Classic Open Invitational</v>
      </c>
      <c r="S2791" t="s">
        <v>2482</v>
      </c>
      <c r="U2791" t="str">
        <f>_xlfn.CONCAT(C2791,Q2791)</f>
        <v>22961Cajun Classic Open Invitational</v>
      </c>
      <c r="V2791">
        <f>VLOOKUP(U2791,Sheet1!R:S,2,FALSE)</f>
        <v>3805</v>
      </c>
      <c r="W2791">
        <f>VLOOKUP(V2791,Sheet1!A:B,2,FALSE)</f>
        <v>3257</v>
      </c>
    </row>
    <row r="2792" spans="1:23" x14ac:dyDescent="0.2">
      <c r="A2792">
        <v>227</v>
      </c>
      <c r="B2792">
        <v>1962</v>
      </c>
      <c r="C2792" s="1">
        <v>22954</v>
      </c>
      <c r="D2792" s="1" t="b">
        <f>COUNTIF(C:C,C2792)&gt;1</f>
        <v>0</v>
      </c>
      <c r="E2792" t="s">
        <v>2427</v>
      </c>
      <c r="F2792" t="s">
        <v>1972</v>
      </c>
      <c r="G2792" t="s">
        <v>1982</v>
      </c>
      <c r="H2792">
        <v>1</v>
      </c>
      <c r="I2792">
        <v>1982</v>
      </c>
      <c r="J2792" t="s">
        <v>2428</v>
      </c>
      <c r="K2792" t="s">
        <v>150</v>
      </c>
      <c r="L2792" t="s">
        <v>150</v>
      </c>
      <c r="M2792">
        <v>2</v>
      </c>
      <c r="N2792" t="s">
        <v>150</v>
      </c>
      <c r="O2792" t="s">
        <v>150</v>
      </c>
      <c r="P2792">
        <f>COUNTA(#REF!)</f>
        <v>1</v>
      </c>
      <c r="Q2792" t="s">
        <v>2427</v>
      </c>
      <c r="R2792" t="str">
        <f>VLOOKUP(C2792,Sheet1!D:I,2,FALSE)</f>
        <v>Beaumont Open Invitational</v>
      </c>
      <c r="S2792" t="s">
        <v>2482</v>
      </c>
      <c r="U2792" t="str">
        <f>_xlfn.CONCAT(C2792,Q2792)</f>
        <v>22954Beaumont Open Invitational</v>
      </c>
      <c r="V2792">
        <f>VLOOKUP(U2792,Sheet1!R:S,2,FALSE)</f>
        <v>3797</v>
      </c>
      <c r="W2792">
        <f>VLOOKUP(V2792,Sheet1!A:B,2,FALSE)</f>
        <v>3249</v>
      </c>
    </row>
    <row r="2793" spans="1:23" x14ac:dyDescent="0.2">
      <c r="A2793">
        <v>226</v>
      </c>
      <c r="B2793">
        <v>1962</v>
      </c>
      <c r="C2793" s="1">
        <v>22947</v>
      </c>
      <c r="D2793" s="1" t="b">
        <f>COUNTIF(C:C,C2793)&gt;1</f>
        <v>0</v>
      </c>
      <c r="E2793" t="s">
        <v>2426</v>
      </c>
      <c r="F2793" t="s">
        <v>1972</v>
      </c>
      <c r="G2793" t="s">
        <v>1973</v>
      </c>
      <c r="H2793">
        <v>1</v>
      </c>
      <c r="I2793">
        <v>6</v>
      </c>
      <c r="J2793" t="s">
        <v>1513</v>
      </c>
      <c r="K2793" t="s">
        <v>150</v>
      </c>
      <c r="L2793" t="s">
        <v>150</v>
      </c>
      <c r="M2793">
        <v>2</v>
      </c>
      <c r="N2793" t="s">
        <v>150</v>
      </c>
      <c r="O2793" t="s">
        <v>150</v>
      </c>
      <c r="P2793">
        <f>COUNTA(#REF!)</f>
        <v>1</v>
      </c>
      <c r="Q2793" t="s">
        <v>2426</v>
      </c>
      <c r="R2793" t="str">
        <f>VLOOKUP(C2793,Sheet1!D:I,2,FALSE)</f>
        <v>Orange County Open Invitational</v>
      </c>
      <c r="S2793" t="s">
        <v>2482</v>
      </c>
      <c r="U2793" t="str">
        <f>_xlfn.CONCAT(C2793,Q2793)</f>
        <v>22947Orange County Open Invitational</v>
      </c>
      <c r="V2793">
        <f>VLOOKUP(U2793,Sheet1!R:S,2,FALSE)</f>
        <v>3969</v>
      </c>
      <c r="W2793">
        <f>VLOOKUP(V2793,Sheet1!A:B,2,FALSE)</f>
        <v>3420</v>
      </c>
    </row>
    <row r="2794" spans="1:23" x14ac:dyDescent="0.2">
      <c r="A2794">
        <v>225</v>
      </c>
      <c r="B2794">
        <v>1962</v>
      </c>
      <c r="C2794" s="1">
        <v>22940</v>
      </c>
      <c r="D2794" s="1" t="b">
        <f>COUNTIF(C:C,C2794)&gt;1</f>
        <v>0</v>
      </c>
      <c r="E2794" t="s">
        <v>2425</v>
      </c>
      <c r="F2794" t="s">
        <v>1972</v>
      </c>
      <c r="G2794" t="s">
        <v>1973</v>
      </c>
      <c r="H2794">
        <v>1</v>
      </c>
      <c r="I2794">
        <v>1401</v>
      </c>
      <c r="J2794" t="s">
        <v>669</v>
      </c>
      <c r="K2794" t="s">
        <v>150</v>
      </c>
      <c r="L2794" t="s">
        <v>150</v>
      </c>
      <c r="M2794">
        <v>1</v>
      </c>
      <c r="N2794" t="s">
        <v>150</v>
      </c>
      <c r="O2794" t="s">
        <v>150</v>
      </c>
      <c r="P2794">
        <f>COUNTA(#REF!)</f>
        <v>1</v>
      </c>
      <c r="Q2794" t="s">
        <v>2425</v>
      </c>
      <c r="R2794" t="str">
        <f>VLOOKUP(C2794,Sheet1!D:I,2,FALSE)</f>
        <v>Ontario Open Invitational</v>
      </c>
      <c r="S2794" t="s">
        <v>2482</v>
      </c>
      <c r="U2794" t="str">
        <f>_xlfn.CONCAT(C2794,Q2794)</f>
        <v>22940Ontario Open Invitational</v>
      </c>
      <c r="V2794">
        <f>VLOOKUP(U2794,Sheet1!R:S,2,FALSE)</f>
        <v>3968</v>
      </c>
      <c r="W2794">
        <f>VLOOKUP(V2794,Sheet1!A:B,2,FALSE)</f>
        <v>3419</v>
      </c>
    </row>
    <row r="2795" spans="1:23" x14ac:dyDescent="0.2">
      <c r="A2795">
        <v>224</v>
      </c>
      <c r="B2795">
        <v>1962</v>
      </c>
      <c r="C2795" s="1">
        <v>22933</v>
      </c>
      <c r="D2795" s="1" t="b">
        <f>COUNTIF(C:C,C2795)&gt;1</f>
        <v>0</v>
      </c>
      <c r="E2795" t="s">
        <v>2424</v>
      </c>
      <c r="F2795" t="s">
        <v>1972</v>
      </c>
      <c r="G2795" t="s">
        <v>1973</v>
      </c>
      <c r="H2795">
        <v>1</v>
      </c>
      <c r="I2795">
        <v>1177</v>
      </c>
      <c r="J2795" t="s">
        <v>340</v>
      </c>
      <c r="K2795" t="s">
        <v>150</v>
      </c>
      <c r="L2795" t="s">
        <v>150</v>
      </c>
      <c r="M2795">
        <v>18</v>
      </c>
      <c r="N2795" t="s">
        <v>150</v>
      </c>
      <c r="O2795" t="s">
        <v>150</v>
      </c>
      <c r="P2795">
        <f>COUNTA(#REF!)</f>
        <v>1</v>
      </c>
      <c r="Q2795" t="s">
        <v>2424</v>
      </c>
      <c r="R2795" t="str">
        <f>VLOOKUP(C2795,Sheet1!D:I,2,FALSE)</f>
        <v>Bakersfield Open Invitational</v>
      </c>
      <c r="S2795" t="s">
        <v>2482</v>
      </c>
      <c r="U2795" t="str">
        <f>_xlfn.CONCAT(C2795,Q2795)</f>
        <v>22933Bakersfield Open Invitational</v>
      </c>
      <c r="V2795">
        <f>VLOOKUP(U2795,Sheet1!R:S,2,FALSE)</f>
        <v>3791</v>
      </c>
      <c r="W2795">
        <f>VLOOKUP(V2795,Sheet1!A:B,2,FALSE)</f>
        <v>3243</v>
      </c>
    </row>
    <row r="2796" spans="1:23" x14ac:dyDescent="0.2">
      <c r="A2796">
        <v>223</v>
      </c>
      <c r="B2796">
        <v>1962</v>
      </c>
      <c r="C2796" s="1">
        <v>22919</v>
      </c>
      <c r="D2796" s="1" t="b">
        <f>COUNTIF(C:C,C2796)&gt;1</f>
        <v>0</v>
      </c>
      <c r="E2796" t="s">
        <v>2277</v>
      </c>
      <c r="F2796" t="s">
        <v>1972</v>
      </c>
      <c r="G2796" t="s">
        <v>1975</v>
      </c>
      <c r="H2796">
        <v>1</v>
      </c>
      <c r="I2796">
        <v>6</v>
      </c>
      <c r="J2796" t="s">
        <v>1513</v>
      </c>
      <c r="K2796" t="s">
        <v>150</v>
      </c>
      <c r="L2796" t="s">
        <v>150</v>
      </c>
      <c r="M2796">
        <v>1</v>
      </c>
      <c r="N2796" t="s">
        <v>150</v>
      </c>
      <c r="O2796" t="s">
        <v>150</v>
      </c>
      <c r="P2796">
        <f>COUNTA(#REF!)</f>
        <v>1</v>
      </c>
      <c r="Q2796" t="s">
        <v>2277</v>
      </c>
      <c r="R2796" t="str">
        <f>VLOOKUP(C2796,Sheet1!D:I,2,FALSE)</f>
        <v>Sahara Invitational</v>
      </c>
      <c r="S2796" t="s">
        <v>2482</v>
      </c>
      <c r="U2796" t="str">
        <f>_xlfn.CONCAT(C2796,Q2796)</f>
        <v>22919Sahara Invitational</v>
      </c>
      <c r="V2796">
        <f>VLOOKUP(U2796,Sheet1!R:S,2,FALSE)</f>
        <v>4005</v>
      </c>
      <c r="W2796">
        <f>VLOOKUP(V2796,Sheet1!A:B,2,FALSE)</f>
        <v>3456</v>
      </c>
    </row>
    <row r="2797" spans="1:23" x14ac:dyDescent="0.2">
      <c r="A2797">
        <v>222</v>
      </c>
      <c r="B2797">
        <v>1962</v>
      </c>
      <c r="C2797" s="1">
        <v>22912</v>
      </c>
      <c r="D2797" s="1" t="b">
        <f>COUNTIF(C:C,C2797)&gt;1</f>
        <v>0</v>
      </c>
      <c r="E2797" t="s">
        <v>2388</v>
      </c>
      <c r="F2797" t="s">
        <v>1972</v>
      </c>
      <c r="G2797" t="s">
        <v>2362</v>
      </c>
      <c r="H2797">
        <v>1</v>
      </c>
      <c r="I2797">
        <v>1869</v>
      </c>
      <c r="J2797" t="s">
        <v>215</v>
      </c>
      <c r="K2797" t="s">
        <v>150</v>
      </c>
      <c r="L2797" t="s">
        <v>150</v>
      </c>
      <c r="M2797">
        <v>3</v>
      </c>
      <c r="N2797" t="s">
        <v>150</v>
      </c>
      <c r="O2797" t="s">
        <v>150</v>
      </c>
      <c r="P2797">
        <f>COUNTA(#REF!)</f>
        <v>1</v>
      </c>
      <c r="Q2797" t="s">
        <v>2388</v>
      </c>
      <c r="R2797" t="str">
        <f>VLOOKUP(C2797,Sheet1!D:I,2,FALSE)</f>
        <v>Portland Open Invitational</v>
      </c>
      <c r="S2797" t="s">
        <v>2482</v>
      </c>
      <c r="U2797" t="str">
        <f>_xlfn.CONCAT(C2797,Q2797)</f>
        <v>22912Portland Open Invitational</v>
      </c>
      <c r="V2797">
        <f>VLOOKUP(U2797,Sheet1!R:S,2,FALSE)</f>
        <v>3978</v>
      </c>
      <c r="W2797">
        <f>VLOOKUP(V2797,Sheet1!A:B,2,FALSE)</f>
        <v>3429</v>
      </c>
    </row>
    <row r="2798" spans="1:23" x14ac:dyDescent="0.2">
      <c r="A2798">
        <v>221</v>
      </c>
      <c r="B2798">
        <v>1962</v>
      </c>
      <c r="C2798" s="1">
        <v>22905</v>
      </c>
      <c r="D2798" s="1" t="b">
        <f>COUNTIF(C:C,C2798)&gt;1</f>
        <v>0</v>
      </c>
      <c r="E2798" t="s">
        <v>2423</v>
      </c>
      <c r="F2798" t="s">
        <v>1972</v>
      </c>
      <c r="G2798" t="s">
        <v>2039</v>
      </c>
      <c r="H2798">
        <v>1</v>
      </c>
      <c r="I2798">
        <v>1869</v>
      </c>
      <c r="J2798" t="s">
        <v>215</v>
      </c>
      <c r="K2798" t="s">
        <v>150</v>
      </c>
      <c r="L2798" t="s">
        <v>150</v>
      </c>
      <c r="M2798">
        <v>2</v>
      </c>
      <c r="N2798" t="s">
        <v>150</v>
      </c>
      <c r="O2798" t="s">
        <v>150</v>
      </c>
      <c r="P2798">
        <f>COUNTA(#REF!)</f>
        <v>1</v>
      </c>
      <c r="Q2798" t="s">
        <v>2423</v>
      </c>
      <c r="R2798" t="str">
        <f>VLOOKUP(C2798,Sheet1!D:I,2,FALSE)</f>
        <v>Seattle World's Fair Open Invitational</v>
      </c>
      <c r="S2798" t="s">
        <v>2482</v>
      </c>
      <c r="U2798" t="str">
        <f>_xlfn.CONCAT(C2798,Q2798)</f>
        <v>22905Seattle World's Fair Open Invitational</v>
      </c>
      <c r="V2798">
        <f>VLOOKUP(U2798,Sheet1!R:S,2,FALSE)</f>
        <v>3869</v>
      </c>
      <c r="W2798">
        <f>VLOOKUP(V2798,Sheet1!A:B,2,FALSE)</f>
        <v>3321</v>
      </c>
    </row>
    <row r="2799" spans="1:23" x14ac:dyDescent="0.2">
      <c r="A2799">
        <v>220</v>
      </c>
      <c r="B2799">
        <v>1962</v>
      </c>
      <c r="C2799" s="1">
        <v>22898</v>
      </c>
      <c r="D2799" s="1" t="b">
        <f>COUNTIF(C:C,C2799)&gt;1</f>
        <v>0</v>
      </c>
      <c r="E2799" t="s">
        <v>2411</v>
      </c>
      <c r="F2799" t="s">
        <v>1972</v>
      </c>
      <c r="G2799" t="s">
        <v>2070</v>
      </c>
      <c r="H2799">
        <v>1</v>
      </c>
      <c r="I2799">
        <v>1422</v>
      </c>
      <c r="J2799" t="s">
        <v>403</v>
      </c>
      <c r="K2799" t="s">
        <v>150</v>
      </c>
      <c r="L2799" t="s">
        <v>150</v>
      </c>
      <c r="M2799">
        <v>6</v>
      </c>
      <c r="N2799" t="s">
        <v>150</v>
      </c>
      <c r="O2799" t="s">
        <v>150</v>
      </c>
      <c r="P2799">
        <f>COUNTA(#REF!)</f>
        <v>1</v>
      </c>
      <c r="Q2799" t="s">
        <v>2411</v>
      </c>
      <c r="R2799" t="str">
        <f>VLOOKUP(C2799,Sheet1!D:I,2,FALSE)</f>
        <v>Denver Open Invitational</v>
      </c>
      <c r="S2799" t="s">
        <v>2482</v>
      </c>
      <c r="U2799" t="str">
        <f>_xlfn.CONCAT(C2799,Q2799)</f>
        <v>22898Denver Open Invitational</v>
      </c>
      <c r="V2799">
        <f>VLOOKUP(U2799,Sheet1!R:S,2,FALSE)</f>
        <v>3837</v>
      </c>
      <c r="W2799">
        <f>VLOOKUP(V2799,Sheet1!A:B,2,FALSE)</f>
        <v>3289</v>
      </c>
    </row>
    <row r="2800" spans="1:23" x14ac:dyDescent="0.2">
      <c r="A2800">
        <v>219</v>
      </c>
      <c r="B2800">
        <v>1962</v>
      </c>
      <c r="C2800" s="1">
        <v>22892</v>
      </c>
      <c r="D2800" s="1" t="b">
        <f>COUNTIF(C:C,C2800)&gt;1</f>
        <v>0</v>
      </c>
      <c r="E2800" t="s">
        <v>962</v>
      </c>
      <c r="F2800" t="s">
        <v>1972</v>
      </c>
      <c r="G2800" t="s">
        <v>1982</v>
      </c>
      <c r="H2800">
        <v>1</v>
      </c>
      <c r="I2800">
        <v>1763</v>
      </c>
      <c r="J2800" t="s">
        <v>348</v>
      </c>
      <c r="K2800" t="s">
        <v>150</v>
      </c>
      <c r="L2800" t="s">
        <v>150</v>
      </c>
      <c r="M2800">
        <v>7</v>
      </c>
      <c r="N2800" t="s">
        <v>150</v>
      </c>
      <c r="O2800" t="s">
        <v>150</v>
      </c>
      <c r="P2800">
        <f>COUNTA(#REF!)</f>
        <v>1</v>
      </c>
      <c r="Q2800" t="s">
        <v>962</v>
      </c>
      <c r="R2800" t="str">
        <f>VLOOKUP(C2800,Sheet1!D:I,2,FALSE)</f>
        <v>Dallas Open Invitational</v>
      </c>
      <c r="T2800" t="str">
        <f>IF(Q2800=R2800,"y","")</f>
        <v>y</v>
      </c>
      <c r="U2800" t="str">
        <f>_xlfn.CONCAT(C2800,Q2800)</f>
        <v>22892Dallas Open Invitational</v>
      </c>
      <c r="V2800">
        <f>VLOOKUP(U2800,Sheet1!R:S,2,FALSE)</f>
        <v>1438</v>
      </c>
      <c r="W2800">
        <f>VLOOKUP(V2800,Sheet1!A:B,2,FALSE)</f>
        <v>1175</v>
      </c>
    </row>
    <row r="2801" spans="1:23" x14ac:dyDescent="0.2">
      <c r="A2801">
        <v>218</v>
      </c>
      <c r="B2801">
        <v>1962</v>
      </c>
      <c r="C2801" s="1">
        <v>22884</v>
      </c>
      <c r="D2801" s="1" t="b">
        <f>COUNTIF(C:C,C2801)&gt;1</f>
        <v>0</v>
      </c>
      <c r="E2801" t="s">
        <v>2383</v>
      </c>
      <c r="F2801" t="s">
        <v>1972</v>
      </c>
      <c r="G2801" t="s">
        <v>2000</v>
      </c>
      <c r="H2801">
        <v>1</v>
      </c>
      <c r="I2801">
        <v>2042</v>
      </c>
      <c r="J2801" t="s">
        <v>901</v>
      </c>
      <c r="K2801" t="s">
        <v>150</v>
      </c>
      <c r="L2801" t="s">
        <v>150</v>
      </c>
      <c r="M2801">
        <v>11</v>
      </c>
      <c r="N2801" t="s">
        <v>150</v>
      </c>
      <c r="O2801" t="s">
        <v>150</v>
      </c>
      <c r="P2801">
        <f>COUNTA(#REF!)</f>
        <v>1</v>
      </c>
      <c r="Q2801" t="s">
        <v>2383</v>
      </c>
      <c r="R2801" t="str">
        <f>VLOOKUP(C2801,Sheet1!D:I,2,FALSE)</f>
        <v>Oklahoma City Open Invitational</v>
      </c>
      <c r="S2801" t="s">
        <v>2482</v>
      </c>
      <c r="U2801" t="str">
        <f>_xlfn.CONCAT(C2801,Q2801)</f>
        <v>22884Oklahoma City Open Invitational</v>
      </c>
      <c r="V2801">
        <f>VLOOKUP(U2801,Sheet1!R:S,2,FALSE)</f>
        <v>3964</v>
      </c>
      <c r="W2801">
        <f>VLOOKUP(V2801,Sheet1!A:B,2,FALSE)</f>
        <v>3415</v>
      </c>
    </row>
    <row r="2802" spans="1:23" x14ac:dyDescent="0.2">
      <c r="A2802">
        <v>217</v>
      </c>
      <c r="B2802">
        <v>1962</v>
      </c>
      <c r="C2802" s="1">
        <v>22877</v>
      </c>
      <c r="D2802" s="1" t="b">
        <f>COUNTIF(C:C,C2802)&gt;1</f>
        <v>0</v>
      </c>
      <c r="E2802" t="s">
        <v>2392</v>
      </c>
      <c r="F2802" t="s">
        <v>1972</v>
      </c>
      <c r="G2802" t="s">
        <v>2008</v>
      </c>
      <c r="H2802">
        <v>1</v>
      </c>
      <c r="I2802">
        <v>2042</v>
      </c>
      <c r="J2802" t="s">
        <v>901</v>
      </c>
      <c r="K2802" t="s">
        <v>150</v>
      </c>
      <c r="L2802" t="s">
        <v>150</v>
      </c>
      <c r="M2802">
        <v>10</v>
      </c>
      <c r="N2802" t="s">
        <v>150</v>
      </c>
      <c r="O2802" t="s">
        <v>150</v>
      </c>
      <c r="P2802">
        <f>COUNTA(#REF!)</f>
        <v>1</v>
      </c>
      <c r="Q2802" t="s">
        <v>2392</v>
      </c>
      <c r="R2802" t="str">
        <f>VLOOKUP(C2802,Sheet1!D:I,2,FALSE)</f>
        <v>St. Paul Open Invitational</v>
      </c>
      <c r="S2802" t="s">
        <v>2482</v>
      </c>
      <c r="U2802" t="str">
        <f>_xlfn.CONCAT(C2802,Q2802)</f>
        <v>22877St. Paul Open Invitational</v>
      </c>
      <c r="V2802">
        <f>VLOOKUP(U2802,Sheet1!R:S,2,FALSE)</f>
        <v>3934</v>
      </c>
      <c r="W2802">
        <f>VLOOKUP(V2802,Sheet1!A:B,2,FALSE)</f>
        <v>3386</v>
      </c>
    </row>
    <row r="2803" spans="1:23" x14ac:dyDescent="0.2">
      <c r="A2803">
        <v>216</v>
      </c>
      <c r="B2803">
        <v>1962</v>
      </c>
      <c r="C2803" s="1">
        <v>22870</v>
      </c>
      <c r="D2803" s="1" t="b">
        <f>COUNTIF(C:C,C2803)&gt;1</f>
        <v>0</v>
      </c>
      <c r="E2803" t="s">
        <v>2273</v>
      </c>
      <c r="F2803" t="s">
        <v>1972</v>
      </c>
      <c r="G2803" t="s">
        <v>2001</v>
      </c>
      <c r="H2803">
        <v>1</v>
      </c>
      <c r="I2803">
        <v>1910</v>
      </c>
      <c r="J2803" t="s">
        <v>121</v>
      </c>
      <c r="K2803" t="s">
        <v>150</v>
      </c>
      <c r="L2803" t="s">
        <v>150</v>
      </c>
      <c r="M2803">
        <v>35</v>
      </c>
      <c r="N2803" t="s">
        <v>150</v>
      </c>
      <c r="O2803" t="s">
        <v>150</v>
      </c>
      <c r="P2803">
        <f>COUNTA(#REF!)</f>
        <v>1</v>
      </c>
      <c r="Q2803" t="s">
        <v>2273</v>
      </c>
      <c r="R2803" t="str">
        <f>VLOOKUP(C2803,Sheet1!D:I,2,FALSE)</f>
        <v>American Golf Classic</v>
      </c>
      <c r="S2803" t="s">
        <v>2482</v>
      </c>
      <c r="U2803" t="str">
        <f>_xlfn.CONCAT(C2803,Q2803)</f>
        <v>22870American Golf Classic</v>
      </c>
      <c r="V2803">
        <f>VLOOKUP(U2803,Sheet1!R:S,2,FALSE)</f>
        <v>3766</v>
      </c>
      <c r="W2803">
        <f>VLOOKUP(V2803,Sheet1!A:B,2,FALSE)</f>
        <v>3218</v>
      </c>
    </row>
    <row r="2804" spans="1:23" x14ac:dyDescent="0.2">
      <c r="A2804">
        <v>215</v>
      </c>
      <c r="B2804">
        <v>1962</v>
      </c>
      <c r="C2804" s="1">
        <v>22863</v>
      </c>
      <c r="D2804" s="1" t="b">
        <f>COUNTIF(C:C,C2804)&gt;1</f>
        <v>0</v>
      </c>
      <c r="E2804" t="s">
        <v>1437</v>
      </c>
      <c r="F2804" t="s">
        <v>1972</v>
      </c>
      <c r="G2804" t="s">
        <v>2004</v>
      </c>
      <c r="H2804">
        <v>1</v>
      </c>
      <c r="I2804">
        <v>1422</v>
      </c>
      <c r="J2804" t="s">
        <v>403</v>
      </c>
      <c r="K2804" t="s">
        <v>150</v>
      </c>
      <c r="L2804" t="s">
        <v>150</v>
      </c>
      <c r="M2804">
        <v>5</v>
      </c>
      <c r="N2804" t="s">
        <v>150</v>
      </c>
      <c r="O2804" t="s">
        <v>150</v>
      </c>
      <c r="P2804">
        <f>COUNTA(#REF!)</f>
        <v>1</v>
      </c>
      <c r="Q2804" t="s">
        <v>1437</v>
      </c>
      <c r="R2804" t="str">
        <f>VLOOKUP(C2804,Sheet1!D:I,2,FALSE)</f>
        <v>Insurance City Open Invitational</v>
      </c>
      <c r="T2804" t="str">
        <f>IF(Q2804=R2804,"y","")</f>
        <v>y</v>
      </c>
      <c r="U2804" t="str">
        <f>_xlfn.CONCAT(C2804,Q2804)</f>
        <v>22863Insurance City Open Invitational</v>
      </c>
      <c r="V2804">
        <f>VLOOKUP(U2804,Sheet1!R:S,2,FALSE)</f>
        <v>1955</v>
      </c>
      <c r="W2804">
        <f>VLOOKUP(V2804,Sheet1!A:B,2,FALSE)</f>
        <v>1692</v>
      </c>
    </row>
    <row r="2805" spans="1:23" x14ac:dyDescent="0.2">
      <c r="A2805">
        <v>214</v>
      </c>
      <c r="B2805">
        <v>1962</v>
      </c>
      <c r="C2805" s="1">
        <v>22856</v>
      </c>
      <c r="D2805" s="1" t="b">
        <f>COUNTIF(C:C,C2805)&gt;1</f>
        <v>0</v>
      </c>
      <c r="E2805" t="s">
        <v>1233</v>
      </c>
      <c r="F2805" t="s">
        <v>2002</v>
      </c>
      <c r="G2805" t="s">
        <v>2002</v>
      </c>
      <c r="H2805">
        <v>1</v>
      </c>
      <c r="I2805">
        <v>1653</v>
      </c>
      <c r="J2805" t="s">
        <v>133</v>
      </c>
      <c r="K2805" t="s">
        <v>150</v>
      </c>
      <c r="L2805" t="s">
        <v>150</v>
      </c>
      <c r="M2805">
        <v>8</v>
      </c>
      <c r="N2805" t="s">
        <v>150</v>
      </c>
      <c r="O2805" t="s">
        <v>150</v>
      </c>
      <c r="P2805">
        <f>COUNTA(#REF!)</f>
        <v>1</v>
      </c>
      <c r="Q2805" t="s">
        <v>1233</v>
      </c>
      <c r="R2805" t="str">
        <f>VLOOKUP(C2805,Sheet1!D:I,2,FALSE)</f>
        <v>Canadian Open</v>
      </c>
      <c r="T2805" t="str">
        <f>IF(Q2805=R2805,"y","")</f>
        <v>y</v>
      </c>
      <c r="U2805" t="str">
        <f>_xlfn.CONCAT(C2805,Q2805)</f>
        <v>22856Canadian Open</v>
      </c>
      <c r="V2805">
        <f>VLOOKUP(U2805,Sheet1!R:S,2,FALSE)</f>
        <v>1732</v>
      </c>
      <c r="W2805">
        <f>VLOOKUP(V2805,Sheet1!A:B,2,FALSE)</f>
        <v>1469</v>
      </c>
    </row>
    <row r="2806" spans="1:23" x14ac:dyDescent="0.2">
      <c r="A2806">
        <v>213</v>
      </c>
      <c r="B2806">
        <v>1962</v>
      </c>
      <c r="C2806" s="1">
        <v>22849</v>
      </c>
      <c r="D2806" s="1" t="b">
        <f>COUNTIF(C:C,C2806)&gt;1</f>
        <v>0</v>
      </c>
      <c r="E2806" t="s">
        <v>978</v>
      </c>
      <c r="F2806" t="s">
        <v>1972</v>
      </c>
      <c r="G2806" t="s">
        <v>2038</v>
      </c>
      <c r="H2806">
        <v>2</v>
      </c>
      <c r="I2806">
        <v>1955</v>
      </c>
      <c r="J2806" t="s">
        <v>106</v>
      </c>
      <c r="K2806" t="s">
        <v>150</v>
      </c>
      <c r="L2806" t="s">
        <v>150</v>
      </c>
      <c r="M2806">
        <v>6</v>
      </c>
      <c r="N2806" t="s">
        <v>150</v>
      </c>
      <c r="O2806" t="s">
        <v>150</v>
      </c>
      <c r="P2806">
        <f>COUNTA(#REF!)</f>
        <v>1</v>
      </c>
      <c r="Q2806" t="s">
        <v>978</v>
      </c>
      <c r="R2806" t="str">
        <f>VLOOKUP(C2806,Sheet1!D:I,2,FALSE)</f>
        <v>PGA Championship</v>
      </c>
      <c r="T2806" t="str">
        <f>IF(Q2806=R2806,"y","")</f>
        <v>y</v>
      </c>
      <c r="U2806" t="str">
        <f>_xlfn.CONCAT(C2806,Q2806)</f>
        <v>22849PGA Championship</v>
      </c>
      <c r="V2806">
        <f>VLOOKUP(U2806,Sheet1!R:S,2,FALSE)</f>
        <v>1508</v>
      </c>
      <c r="W2806">
        <f>VLOOKUP(V2806,Sheet1!A:B,2,FALSE)</f>
        <v>1245</v>
      </c>
    </row>
    <row r="2807" spans="1:23" x14ac:dyDescent="0.2">
      <c r="A2807">
        <v>212</v>
      </c>
      <c r="B2807">
        <v>1962</v>
      </c>
      <c r="C2807" s="1">
        <v>22842</v>
      </c>
      <c r="D2807" s="1" t="b">
        <f>COUNTIF(C:C,C2807)&gt;1</f>
        <v>0</v>
      </c>
      <c r="E2807" t="s">
        <v>2421</v>
      </c>
      <c r="F2807" t="s">
        <v>1972</v>
      </c>
      <c r="G2807" t="s">
        <v>2009</v>
      </c>
      <c r="H2807">
        <v>1</v>
      </c>
      <c r="I2807">
        <v>1233</v>
      </c>
      <c r="J2807" t="s">
        <v>109</v>
      </c>
      <c r="K2807" t="s">
        <v>150</v>
      </c>
      <c r="L2807" t="s">
        <v>150</v>
      </c>
      <c r="M2807">
        <v>2</v>
      </c>
      <c r="N2807" t="s">
        <v>150</v>
      </c>
      <c r="O2807" t="s">
        <v>150</v>
      </c>
      <c r="P2807">
        <f>COUNTA(#REF!)</f>
        <v>1</v>
      </c>
      <c r="Q2807" t="s">
        <v>2421</v>
      </c>
      <c r="R2807" t="str">
        <f>VLOOKUP(C2807,Sheet1!D:I,2,FALSE)</f>
        <v>Motor City Open</v>
      </c>
      <c r="S2807" t="s">
        <v>2482</v>
      </c>
      <c r="U2807" t="str">
        <f>_xlfn.CONCAT(C2807,Q2807)</f>
        <v>22842Motor City Open</v>
      </c>
      <c r="V2807">
        <f>VLOOKUP(U2807,Sheet1!R:S,2,FALSE)</f>
        <v>3942</v>
      </c>
      <c r="W2807">
        <f>VLOOKUP(V2807,Sheet1!A:B,2,FALSE)</f>
        <v>3394</v>
      </c>
    </row>
    <row r="2808" spans="1:23" x14ac:dyDescent="0.2">
      <c r="A2808">
        <v>211</v>
      </c>
      <c r="B2808">
        <v>1962</v>
      </c>
      <c r="C2808" s="1">
        <v>22840</v>
      </c>
      <c r="D2808" s="1" t="b">
        <f>COUNTIF(C:C,C2808)&gt;1</f>
        <v>0</v>
      </c>
      <c r="E2808" t="s">
        <v>1493</v>
      </c>
      <c r="F2808" t="s">
        <v>2006</v>
      </c>
      <c r="G2808" t="s">
        <v>2006</v>
      </c>
      <c r="H2808">
        <v>1</v>
      </c>
      <c r="I2808">
        <v>1910</v>
      </c>
      <c r="J2808" t="s">
        <v>121</v>
      </c>
      <c r="K2808" t="s">
        <v>150</v>
      </c>
      <c r="L2808" t="s">
        <v>150</v>
      </c>
      <c r="M2808">
        <v>34</v>
      </c>
      <c r="N2808" t="s">
        <v>150</v>
      </c>
      <c r="O2808" t="s">
        <v>150</v>
      </c>
      <c r="P2808">
        <f>COUNTA(#REF!)</f>
        <v>1</v>
      </c>
      <c r="Q2808" t="s">
        <v>1493</v>
      </c>
      <c r="R2808" t="str">
        <f>VLOOKUP(C2808,Sheet1!D:I,2,FALSE)</f>
        <v>The Open Championship</v>
      </c>
      <c r="T2808" t="str">
        <f>IF(Q2808=R2808,"y","")</f>
        <v>y</v>
      </c>
      <c r="U2808" t="str">
        <f>_xlfn.CONCAT(C2808,Q2808)</f>
        <v>22840The Open Championship</v>
      </c>
      <c r="V2808">
        <f>VLOOKUP(U2808,Sheet1!R:S,2,FALSE)</f>
        <v>2088</v>
      </c>
      <c r="W2808">
        <f>VLOOKUP(V2808,Sheet1!A:B,2,FALSE)</f>
        <v>1825</v>
      </c>
    </row>
    <row r="2809" spans="1:23" x14ac:dyDescent="0.2">
      <c r="A2809">
        <v>210</v>
      </c>
      <c r="B2809">
        <v>1962</v>
      </c>
      <c r="C2809" s="1">
        <v>22835</v>
      </c>
      <c r="D2809" s="1" t="b">
        <f>COUNTIF(C:C,C2809)&gt;1</f>
        <v>0</v>
      </c>
      <c r="E2809" t="s">
        <v>2356</v>
      </c>
      <c r="F2809" t="s">
        <v>1972</v>
      </c>
      <c r="G2809" t="s">
        <v>2009</v>
      </c>
      <c r="H2809">
        <v>1</v>
      </c>
      <c r="I2809">
        <v>1209</v>
      </c>
      <c r="J2809" t="s">
        <v>902</v>
      </c>
      <c r="K2809" t="s">
        <v>150</v>
      </c>
      <c r="L2809" t="s">
        <v>150</v>
      </c>
      <c r="M2809">
        <v>4</v>
      </c>
      <c r="N2809" t="s">
        <v>150</v>
      </c>
      <c r="O2809" t="s">
        <v>150</v>
      </c>
      <c r="P2809">
        <f>COUNTA(#REF!)</f>
        <v>1</v>
      </c>
      <c r="Q2809" t="s">
        <v>2356</v>
      </c>
      <c r="R2809" t="str">
        <f>VLOOKUP(C2809,Sheet1!D:I,2,FALSE)</f>
        <v>Buick Open Invitational</v>
      </c>
      <c r="S2809" t="s">
        <v>2482</v>
      </c>
      <c r="U2809" t="str">
        <f>_xlfn.CONCAT(C2809,Q2809)</f>
        <v>22835Buick Open Invitational</v>
      </c>
      <c r="V2809">
        <f>VLOOKUP(U2809,Sheet1!R:S,2,FALSE)</f>
        <v>3195</v>
      </c>
      <c r="W2809">
        <f>VLOOKUP(V2809,Sheet1!A:B,2,FALSE)</f>
        <v>2668</v>
      </c>
    </row>
    <row r="2810" spans="1:23" x14ac:dyDescent="0.2">
      <c r="A2810">
        <v>209</v>
      </c>
      <c r="B2810">
        <v>1962</v>
      </c>
      <c r="C2810" s="1">
        <v>22828</v>
      </c>
      <c r="D2810" s="1" t="b">
        <f>COUNTIF(C:C,C2810)&gt;1</f>
        <v>0</v>
      </c>
      <c r="E2810" t="s">
        <v>1703</v>
      </c>
      <c r="F2810" t="s">
        <v>1972</v>
      </c>
      <c r="G2810" t="s">
        <v>2005</v>
      </c>
      <c r="H2810">
        <v>1</v>
      </c>
      <c r="I2810">
        <v>1240</v>
      </c>
      <c r="J2810" t="s">
        <v>1257</v>
      </c>
      <c r="K2810" t="s">
        <v>150</v>
      </c>
      <c r="L2810" t="s">
        <v>150</v>
      </c>
      <c r="M2810">
        <v>2</v>
      </c>
      <c r="N2810" t="s">
        <v>150</v>
      </c>
      <c r="O2810" t="s">
        <v>150</v>
      </c>
      <c r="P2810">
        <f>COUNTA(#REF!)</f>
        <v>1</v>
      </c>
      <c r="Q2810" t="s">
        <v>1703</v>
      </c>
      <c r="R2810" t="str">
        <f>VLOOKUP(C2810,Sheet1!D:I,2,FALSE)</f>
        <v>Western Open</v>
      </c>
      <c r="T2810" t="str">
        <f>IF(Q2810=R2810,"y","")</f>
        <v>y</v>
      </c>
      <c r="U2810" t="str">
        <f>_xlfn.CONCAT(C2810,Q2810)</f>
        <v>22828Western Open</v>
      </c>
      <c r="V2810">
        <f>VLOOKUP(U2810,Sheet1!R:S,2,FALSE)</f>
        <v>2410</v>
      </c>
      <c r="W2810">
        <f>VLOOKUP(V2810,Sheet1!A:B,2,FALSE)</f>
        <v>2143</v>
      </c>
    </row>
    <row r="2811" spans="1:23" x14ac:dyDescent="0.2">
      <c r="A2811">
        <v>208</v>
      </c>
      <c r="B2811">
        <v>1962</v>
      </c>
      <c r="C2811" s="1">
        <v>22821</v>
      </c>
      <c r="D2811" s="1" t="b">
        <f>COUNTIF(C:C,C2811)&gt;1</f>
        <v>0</v>
      </c>
      <c r="E2811" t="s">
        <v>2420</v>
      </c>
      <c r="F2811" t="s">
        <v>1972</v>
      </c>
      <c r="G2811" t="s">
        <v>1999</v>
      </c>
      <c r="H2811">
        <v>1</v>
      </c>
      <c r="I2811">
        <v>1359</v>
      </c>
      <c r="J2811" t="s">
        <v>520</v>
      </c>
      <c r="K2811" t="s">
        <v>150</v>
      </c>
      <c r="L2811" t="s">
        <v>150</v>
      </c>
      <c r="M2811">
        <v>18</v>
      </c>
      <c r="N2811" t="s">
        <v>150</v>
      </c>
      <c r="O2811" t="s">
        <v>150</v>
      </c>
      <c r="P2811">
        <f>COUNTA(#REF!)</f>
        <v>1</v>
      </c>
      <c r="Q2811" t="s">
        <v>2420</v>
      </c>
      <c r="R2811" t="str">
        <f>VLOOKUP(C2811,Sheet1!D:I,2,FALSE)</f>
        <v>Eastern Open Invitational</v>
      </c>
      <c r="S2811" t="s">
        <v>2482</v>
      </c>
      <c r="U2811" t="str">
        <f>_xlfn.CONCAT(C2811,Q2811)</f>
        <v>22821Eastern Open Invitational</v>
      </c>
      <c r="V2811">
        <f>VLOOKUP(U2811,Sheet1!R:S,2,FALSE)</f>
        <v>3842</v>
      </c>
      <c r="W2811">
        <f>VLOOKUP(V2811,Sheet1!A:B,2,FALSE)</f>
        <v>3294</v>
      </c>
    </row>
    <row r="2812" spans="1:23" x14ac:dyDescent="0.2">
      <c r="A2812">
        <v>207</v>
      </c>
      <c r="B2812">
        <v>1962</v>
      </c>
      <c r="C2812" s="1">
        <v>22814</v>
      </c>
      <c r="D2812" s="1" t="b">
        <f>COUNTIF(C:C,C2812)&gt;1</f>
        <v>0</v>
      </c>
      <c r="E2812" t="s">
        <v>1289</v>
      </c>
      <c r="F2812" t="s">
        <v>1972</v>
      </c>
      <c r="G2812" t="s">
        <v>2038</v>
      </c>
      <c r="H2812">
        <v>2</v>
      </c>
      <c r="I2812">
        <v>1869</v>
      </c>
      <c r="J2812" t="s">
        <v>215</v>
      </c>
      <c r="K2812" t="s">
        <v>150</v>
      </c>
      <c r="L2812" t="s">
        <v>150</v>
      </c>
      <c r="M2812">
        <v>1</v>
      </c>
      <c r="N2812" t="s">
        <v>150</v>
      </c>
      <c r="O2812" t="s">
        <v>150</v>
      </c>
      <c r="P2812">
        <f>COUNTA(#REF!)</f>
        <v>1</v>
      </c>
      <c r="Q2812" t="s">
        <v>1305</v>
      </c>
      <c r="R2812" t="str">
        <f>VLOOKUP(C2812,Sheet1!D:I,2,FALSE)</f>
        <v>U.S. Open Championship</v>
      </c>
      <c r="T2812" t="str">
        <f>IF(Q2812=R2812,"y","")</f>
        <v>y</v>
      </c>
      <c r="U2812" t="str">
        <f>_xlfn.CONCAT(C2812,Q2812)</f>
        <v>22814U.S. Open Championship</v>
      </c>
      <c r="V2812">
        <f>VLOOKUP(U2812,Sheet1!R:S,2,FALSE)</f>
        <v>1833</v>
      </c>
      <c r="W2812">
        <f>VLOOKUP(V2812,Sheet1!A:B,2,FALSE)</f>
        <v>1570</v>
      </c>
    </row>
    <row r="2813" spans="1:23" x14ac:dyDescent="0.2">
      <c r="A2813">
        <v>206</v>
      </c>
      <c r="B2813">
        <v>1962</v>
      </c>
      <c r="C2813" s="1">
        <v>22807</v>
      </c>
      <c r="D2813" s="1" t="b">
        <f>COUNTIF(C:C,C2813)&gt;1</f>
        <v>0</v>
      </c>
      <c r="E2813" t="s">
        <v>2409</v>
      </c>
      <c r="F2813" t="s">
        <v>1972</v>
      </c>
      <c r="G2813" t="s">
        <v>2024</v>
      </c>
      <c r="H2813">
        <v>1</v>
      </c>
      <c r="I2813">
        <v>1695</v>
      </c>
      <c r="J2813" t="s">
        <v>107</v>
      </c>
      <c r="K2813" t="s">
        <v>150</v>
      </c>
      <c r="L2813" t="s">
        <v>150</v>
      </c>
      <c r="M2813">
        <v>19</v>
      </c>
      <c r="N2813" t="s">
        <v>150</v>
      </c>
      <c r="O2813" t="s">
        <v>150</v>
      </c>
      <c r="P2813">
        <f>COUNTA(#REF!)</f>
        <v>1</v>
      </c>
      <c r="Q2813" t="s">
        <v>2409</v>
      </c>
      <c r="R2813" t="str">
        <f>VLOOKUP(C2813,Sheet1!D:I,2,FALSE)</f>
        <v>Thunderbird Classic Invitational</v>
      </c>
      <c r="S2813" t="s">
        <v>2482</v>
      </c>
      <c r="U2813" t="str">
        <f>_xlfn.CONCAT(C2813,Q2813)</f>
        <v>22807Thunderbird Classic Invitational</v>
      </c>
      <c r="V2813">
        <f>VLOOKUP(U2813,Sheet1!R:S,2,FALSE)</f>
        <v>4015</v>
      </c>
      <c r="W2813">
        <f>VLOOKUP(V2813,Sheet1!A:B,2,FALSE)</f>
        <v>3466</v>
      </c>
    </row>
    <row r="2814" spans="1:23" x14ac:dyDescent="0.2">
      <c r="A2814">
        <v>205</v>
      </c>
      <c r="B2814">
        <v>1962</v>
      </c>
      <c r="C2814" s="1">
        <v>22800</v>
      </c>
      <c r="D2814" s="1" t="b">
        <f>COUNTIF(C:C,C2814)&gt;1</f>
        <v>0</v>
      </c>
      <c r="E2814" t="s">
        <v>2501</v>
      </c>
      <c r="F2814" t="s">
        <v>1972</v>
      </c>
      <c r="G2814" t="s">
        <v>2012</v>
      </c>
      <c r="H2814">
        <v>1</v>
      </c>
      <c r="I2814">
        <v>1505</v>
      </c>
      <c r="J2814" t="s">
        <v>626</v>
      </c>
      <c r="K2814" t="s">
        <v>150</v>
      </c>
      <c r="L2814" t="s">
        <v>150</v>
      </c>
      <c r="M2814">
        <v>4</v>
      </c>
      <c r="N2814" t="s">
        <v>150</v>
      </c>
      <c r="O2814" t="s">
        <v>150</v>
      </c>
      <c r="P2814">
        <f>COUNTA(#REF!)</f>
        <v>1</v>
      </c>
      <c r="Q2814" t="s">
        <v>2501</v>
      </c>
      <c r="R2814" t="str">
        <f>VLOOKUP(C2814,Sheet1!D:I,2,FALSE)</f>
        <v>Memphis Invitational Open</v>
      </c>
      <c r="S2814" t="s">
        <v>2482</v>
      </c>
      <c r="U2814" t="str">
        <f>_xlfn.CONCAT(C2814,Q2814)</f>
        <v>22800Memphis Invitational Open</v>
      </c>
      <c r="V2814">
        <f>VLOOKUP(U2814,Sheet1!R:S,2,FALSE)</f>
        <v>2964</v>
      </c>
      <c r="W2814">
        <f>VLOOKUP(V2814,Sheet1!A:B,2,FALSE)</f>
        <v>2497</v>
      </c>
    </row>
    <row r="2815" spans="1:23" x14ac:dyDescent="0.2">
      <c r="A2815">
        <v>204</v>
      </c>
      <c r="B2815">
        <v>1962</v>
      </c>
      <c r="C2815" s="1">
        <v>22793</v>
      </c>
      <c r="D2815" s="1" t="b">
        <f>COUNTIF(C:C,C2815)&gt;1</f>
        <v>0</v>
      </c>
      <c r="E2815" t="s">
        <v>2373</v>
      </c>
      <c r="F2815" t="s">
        <v>1972</v>
      </c>
      <c r="G2815" t="s">
        <v>2060</v>
      </c>
      <c r="H2815">
        <v>1</v>
      </c>
      <c r="I2815">
        <v>1177</v>
      </c>
      <c r="J2815" t="s">
        <v>340</v>
      </c>
      <c r="K2815" t="s">
        <v>150</v>
      </c>
      <c r="L2815" t="s">
        <v>150</v>
      </c>
      <c r="M2815">
        <v>17</v>
      </c>
      <c r="N2815" t="s">
        <v>150</v>
      </c>
      <c r="O2815" t="s">
        <v>150</v>
      </c>
      <c r="P2815">
        <f>COUNTA(#REF!)</f>
        <v>1</v>
      </c>
      <c r="Q2815" t="s">
        <v>2373</v>
      </c>
      <c r="R2815" t="str">
        <f>VLOOKUP(C2815,Sheet1!D:I,2,FALSE)</f>
        <v>500 Festival Open Invitation</v>
      </c>
      <c r="S2815" t="s">
        <v>2482</v>
      </c>
      <c r="U2815" t="str">
        <f>_xlfn.CONCAT(C2815,Q2815)</f>
        <v>22793500 Festival Open Invitation</v>
      </c>
      <c r="V2815">
        <f>VLOOKUP(U2815,Sheet1!R:S,2,FALSE)</f>
        <v>3745</v>
      </c>
      <c r="W2815">
        <f>VLOOKUP(V2815,Sheet1!A:B,2,FALSE)</f>
        <v>3197</v>
      </c>
    </row>
    <row r="2816" spans="1:23" x14ac:dyDescent="0.2">
      <c r="A2816">
        <v>203</v>
      </c>
      <c r="B2816">
        <v>1962</v>
      </c>
      <c r="C2816" s="1">
        <v>22786</v>
      </c>
      <c r="D2816" s="1" t="b">
        <f>COUNTIF(C:C,C2816)&gt;1</f>
        <v>0</v>
      </c>
      <c r="E2816" t="s">
        <v>2410</v>
      </c>
      <c r="F2816" t="s">
        <v>1972</v>
      </c>
      <c r="G2816" t="s">
        <v>2303</v>
      </c>
      <c r="H2816">
        <v>1</v>
      </c>
      <c r="I2816">
        <v>1590</v>
      </c>
      <c r="J2816" t="s">
        <v>2419</v>
      </c>
      <c r="K2816" t="s">
        <v>150</v>
      </c>
      <c r="L2816" t="s">
        <v>150</v>
      </c>
      <c r="M2816">
        <v>1</v>
      </c>
      <c r="N2816" t="s">
        <v>150</v>
      </c>
      <c r="O2816" t="s">
        <v>150</v>
      </c>
      <c r="P2816">
        <f>COUNTA(#REF!)</f>
        <v>1</v>
      </c>
      <c r="Q2816" t="s">
        <v>2410</v>
      </c>
      <c r="R2816" t="str">
        <f>VLOOKUP(C2816,Sheet1!D:I,2,FALSE)</f>
        <v>Hot Springs Open Invitational</v>
      </c>
      <c r="S2816" t="s">
        <v>2482</v>
      </c>
      <c r="U2816" t="str">
        <f>_xlfn.CONCAT(C2816,Q2816)</f>
        <v>22786Hot Springs Open Invitational</v>
      </c>
      <c r="V2816">
        <f>VLOOKUP(U2816,Sheet1!R:S,2,FALSE)</f>
        <v>3769</v>
      </c>
      <c r="W2816">
        <f>VLOOKUP(V2816,Sheet1!A:B,2,FALSE)</f>
        <v>3221</v>
      </c>
    </row>
    <row r="2817" spans="1:23" x14ac:dyDescent="0.2">
      <c r="A2817">
        <v>202</v>
      </c>
      <c r="B2817">
        <v>1962</v>
      </c>
      <c r="C2817" s="1">
        <v>22779</v>
      </c>
      <c r="D2817" s="1" t="b">
        <f>COUNTIF(C:C,C2817)&gt;1</f>
        <v>0</v>
      </c>
      <c r="E2817" t="s">
        <v>1185</v>
      </c>
      <c r="F2817" t="s">
        <v>1972</v>
      </c>
      <c r="G2817" t="s">
        <v>1982</v>
      </c>
      <c r="H2817">
        <v>1</v>
      </c>
      <c r="I2817">
        <v>1910</v>
      </c>
      <c r="J2817" t="s">
        <v>121</v>
      </c>
      <c r="K2817" t="s">
        <v>150</v>
      </c>
      <c r="L2817" t="s">
        <v>150</v>
      </c>
      <c r="M2817">
        <v>33</v>
      </c>
      <c r="N2817" t="s">
        <v>150</v>
      </c>
      <c r="O2817" t="s">
        <v>150</v>
      </c>
      <c r="P2817">
        <f>COUNTA(#REF!)</f>
        <v>1</v>
      </c>
      <c r="Q2817" t="s">
        <v>1185</v>
      </c>
      <c r="R2817" t="str">
        <f>VLOOKUP(C2817,Sheet1!D:I,2,FALSE)</f>
        <v>Colonial National Invitation</v>
      </c>
      <c r="S2817" t="s">
        <v>2482</v>
      </c>
      <c r="U2817" t="str">
        <f>_xlfn.CONCAT(C2817,Q2817)</f>
        <v>22779Colonial National Invitation</v>
      </c>
      <c r="V2817">
        <f>VLOOKUP(U2817,Sheet1!R:S,2,FALSE)</f>
        <v>1611</v>
      </c>
      <c r="W2817">
        <f>VLOOKUP(V2817,Sheet1!A:B,2,FALSE)</f>
        <v>1348</v>
      </c>
    </row>
    <row r="2818" spans="1:23" x14ac:dyDescent="0.2">
      <c r="A2818">
        <v>200</v>
      </c>
      <c r="B2818">
        <v>1962</v>
      </c>
      <c r="C2818" s="1">
        <v>22772</v>
      </c>
      <c r="D2818" s="1" t="b">
        <f>COUNTIF(C:C,C2818)&gt;1</f>
        <v>1</v>
      </c>
      <c r="E2818" t="s">
        <v>213</v>
      </c>
      <c r="F2818" t="s">
        <v>1972</v>
      </c>
      <c r="G2818" t="s">
        <v>1975</v>
      </c>
      <c r="H2818">
        <v>1</v>
      </c>
      <c r="I2818">
        <v>1910</v>
      </c>
      <c r="J2818" t="s">
        <v>121</v>
      </c>
      <c r="K2818" t="s">
        <v>150</v>
      </c>
      <c r="L2818" t="s">
        <v>150</v>
      </c>
      <c r="M2818">
        <v>32</v>
      </c>
      <c r="N2818" t="s">
        <v>150</v>
      </c>
      <c r="O2818" t="s">
        <v>150</v>
      </c>
      <c r="P2818">
        <f>COUNTA(#REF!)</f>
        <v>1</v>
      </c>
      <c r="Q2818" t="s">
        <v>213</v>
      </c>
      <c r="R2818" t="str">
        <f>VLOOKUP(C2818,Sheet1!D:I,2,FALSE)</f>
        <v>Tournament of Champions</v>
      </c>
      <c r="T2818" t="str">
        <f>IF(Q2818=R2818,"y","")</f>
        <v>y</v>
      </c>
      <c r="U2818" t="str">
        <f>_xlfn.CONCAT(C2818,Q2818)</f>
        <v>22772Tournament of Champions</v>
      </c>
      <c r="V2818">
        <f>VLOOKUP(U2818,Sheet1!R:S,2,FALSE)</f>
        <v>184</v>
      </c>
      <c r="W2818">
        <f>VLOOKUP(V2818,Sheet1!A:B,2,FALSE)</f>
        <v>176</v>
      </c>
    </row>
    <row r="2819" spans="1:23" x14ac:dyDescent="0.2">
      <c r="A2819">
        <v>201</v>
      </c>
      <c r="B2819">
        <v>1962</v>
      </c>
      <c r="C2819" s="1">
        <v>22772</v>
      </c>
      <c r="D2819" s="1" t="b">
        <f>COUNTIF(C:C,C2819)&gt;1</f>
        <v>1</v>
      </c>
      <c r="E2819" t="s">
        <v>2400</v>
      </c>
      <c r="F2819" t="s">
        <v>1972</v>
      </c>
      <c r="G2819" t="s">
        <v>2000</v>
      </c>
      <c r="H2819">
        <v>8</v>
      </c>
      <c r="I2819">
        <v>1962</v>
      </c>
      <c r="J2819" t="s">
        <v>2368</v>
      </c>
      <c r="K2819" t="s">
        <v>150</v>
      </c>
      <c r="L2819" t="s">
        <v>150</v>
      </c>
      <c r="M2819">
        <v>3</v>
      </c>
      <c r="N2819" t="s">
        <v>150</v>
      </c>
      <c r="O2819" t="s">
        <v>150</v>
      </c>
      <c r="P2819">
        <f>COUNTA(#REF!)</f>
        <v>1</v>
      </c>
      <c r="Q2819" t="s">
        <v>2400</v>
      </c>
      <c r="R2819" t="str">
        <f>VLOOKUP(C2819,Sheet1!D:I,2,FALSE)</f>
        <v>Tournament of Champions</v>
      </c>
      <c r="S2819" t="s">
        <v>2482</v>
      </c>
      <c r="U2819" t="str">
        <f>_xlfn.CONCAT(C2819,Q2819)</f>
        <v>22772Waco Turner Open</v>
      </c>
      <c r="V2819">
        <f>VLOOKUP(U2819,Sheet1!R:S,2,FALSE)</f>
        <v>4025</v>
      </c>
      <c r="W2819">
        <f>VLOOKUP(V2819,Sheet1!A:B,2,FALSE)</f>
        <v>3476</v>
      </c>
    </row>
    <row r="2820" spans="1:23" x14ac:dyDescent="0.2">
      <c r="A2820">
        <v>199</v>
      </c>
      <c r="B2820">
        <v>1962</v>
      </c>
      <c r="C2820" s="1">
        <v>22765</v>
      </c>
      <c r="D2820" s="1" t="b">
        <f>COUNTIF(C:C,C2820)&gt;1</f>
        <v>0</v>
      </c>
      <c r="E2820" t="s">
        <v>771</v>
      </c>
      <c r="F2820" t="s">
        <v>1972</v>
      </c>
      <c r="G2820" t="s">
        <v>1982</v>
      </c>
      <c r="H2820">
        <v>1</v>
      </c>
      <c r="I2820">
        <v>1910</v>
      </c>
      <c r="J2820" t="s">
        <v>121</v>
      </c>
      <c r="K2820" t="s">
        <v>150</v>
      </c>
      <c r="L2820" t="s">
        <v>150</v>
      </c>
      <c r="M2820">
        <v>31</v>
      </c>
      <c r="N2820" t="s">
        <v>150</v>
      </c>
      <c r="O2820" t="s">
        <v>150</v>
      </c>
      <c r="P2820">
        <f>COUNTA(#REF!)</f>
        <v>1</v>
      </c>
      <c r="Q2820" t="s">
        <v>771</v>
      </c>
      <c r="R2820" t="str">
        <f>VLOOKUP(C2820,Sheet1!D:I,2,FALSE)</f>
        <v>Texas Open Invitational</v>
      </c>
      <c r="T2820" t="str">
        <f>IF(Q2820=R2820,"y","")</f>
        <v>y</v>
      </c>
      <c r="U2820" t="str">
        <f>_xlfn.CONCAT(C2820,Q2820)</f>
        <v>22765Texas Open Invitational</v>
      </c>
      <c r="V2820">
        <f>VLOOKUP(U2820,Sheet1!R:S,2,FALSE)</f>
        <v>1091</v>
      </c>
      <c r="W2820">
        <f>VLOOKUP(V2820,Sheet1!A:B,2,FALSE)</f>
        <v>844</v>
      </c>
    </row>
    <row r="2821" spans="1:23" x14ac:dyDescent="0.2">
      <c r="A2821">
        <v>198</v>
      </c>
      <c r="B2821">
        <v>1962</v>
      </c>
      <c r="C2821" s="1">
        <v>22758</v>
      </c>
      <c r="D2821" s="1" t="b">
        <f>COUNTIF(C:C,C2821)&gt;1</f>
        <v>0</v>
      </c>
      <c r="E2821" t="s">
        <v>122</v>
      </c>
      <c r="F2821" t="s">
        <v>1972</v>
      </c>
      <c r="G2821" t="s">
        <v>1982</v>
      </c>
      <c r="H2821">
        <v>1</v>
      </c>
      <c r="I2821">
        <v>1867</v>
      </c>
      <c r="J2821" t="s">
        <v>123</v>
      </c>
      <c r="K2821" t="s">
        <v>150</v>
      </c>
      <c r="L2821" t="s">
        <v>150</v>
      </c>
      <c r="M2821">
        <v>2</v>
      </c>
      <c r="N2821" t="s">
        <v>150</v>
      </c>
      <c r="O2821" t="s">
        <v>150</v>
      </c>
      <c r="P2821">
        <f>COUNTA(#REF!)</f>
        <v>1</v>
      </c>
      <c r="Q2821" t="s">
        <v>122</v>
      </c>
      <c r="R2821" t="str">
        <f>VLOOKUP(C2821,Sheet1!D:I,2,FALSE)</f>
        <v>Houston Classic</v>
      </c>
      <c r="S2821" t="s">
        <v>2482</v>
      </c>
      <c r="U2821" t="str">
        <f>_xlfn.CONCAT(C2821,Q2821)</f>
        <v>22758Houston Classic</v>
      </c>
      <c r="V2821">
        <f>VLOOKUP(U2821,Sheet1!R:S,2,FALSE)</f>
        <v>86</v>
      </c>
      <c r="W2821">
        <f>VLOOKUP(V2821,Sheet1!A:B,2,FALSE)</f>
        <v>86</v>
      </c>
    </row>
    <row r="2822" spans="1:23" x14ac:dyDescent="0.2">
      <c r="A2822">
        <v>197</v>
      </c>
      <c r="B2822">
        <v>1962</v>
      </c>
      <c r="C2822" s="1">
        <v>22751</v>
      </c>
      <c r="D2822" s="1" t="b">
        <f>COUNTIF(C:C,C2822)&gt;1</f>
        <v>0</v>
      </c>
      <c r="E2822" t="s">
        <v>1637</v>
      </c>
      <c r="F2822" t="s">
        <v>1972</v>
      </c>
      <c r="G2822" t="s">
        <v>2010</v>
      </c>
      <c r="H2822">
        <v>1</v>
      </c>
      <c r="I2822">
        <v>1177</v>
      </c>
      <c r="J2822" t="s">
        <v>340</v>
      </c>
      <c r="K2822" t="s">
        <v>150</v>
      </c>
      <c r="L2822" t="s">
        <v>150</v>
      </c>
      <c r="M2822">
        <v>16</v>
      </c>
      <c r="N2822" t="s">
        <v>150</v>
      </c>
      <c r="O2822" t="s">
        <v>150</v>
      </c>
      <c r="P2822">
        <f>COUNTA(#REF!)</f>
        <v>1</v>
      </c>
      <c r="Q2822" t="s">
        <v>1637</v>
      </c>
      <c r="R2822" t="str">
        <f>VLOOKUP(C2822,Sheet1!D:I,2,FALSE)</f>
        <v>Greater Greensboro Open</v>
      </c>
      <c r="T2822" t="str">
        <f>IF(Q2822=R2822,"y","")</f>
        <v>y</v>
      </c>
      <c r="U2822" t="str">
        <f>_xlfn.CONCAT(C2822,Q2822)</f>
        <v>22751Greater Greensboro Open</v>
      </c>
      <c r="V2822">
        <f>VLOOKUP(U2822,Sheet1!R:S,2,FALSE)</f>
        <v>2267</v>
      </c>
      <c r="W2822">
        <f>VLOOKUP(V2822,Sheet1!A:B,2,FALSE)</f>
        <v>2004</v>
      </c>
    </row>
    <row r="2823" spans="1:23" x14ac:dyDescent="0.2">
      <c r="A2823">
        <v>196</v>
      </c>
      <c r="B2823">
        <v>1962</v>
      </c>
      <c r="C2823" s="1">
        <v>22744</v>
      </c>
      <c r="D2823" s="1" t="b">
        <f>COUNTIF(C:C,C2823)&gt;1</f>
        <v>0</v>
      </c>
      <c r="E2823" t="s">
        <v>797</v>
      </c>
      <c r="F2823" t="s">
        <v>1972</v>
      </c>
      <c r="G2823" t="s">
        <v>1984</v>
      </c>
      <c r="H2823">
        <v>2</v>
      </c>
      <c r="I2823">
        <v>1910</v>
      </c>
      <c r="J2823" t="s">
        <v>121</v>
      </c>
      <c r="K2823" t="s">
        <v>150</v>
      </c>
      <c r="L2823" t="s">
        <v>150</v>
      </c>
      <c r="M2823">
        <v>30</v>
      </c>
      <c r="N2823" t="s">
        <v>150</v>
      </c>
      <c r="O2823" t="s">
        <v>150</v>
      </c>
      <c r="P2823">
        <f>COUNTA(#REF!)</f>
        <v>1</v>
      </c>
      <c r="Q2823" t="s">
        <v>797</v>
      </c>
      <c r="R2823" t="str">
        <f>VLOOKUP(C2823,Sheet1!D:I,2,FALSE)</f>
        <v>Masters Tournament</v>
      </c>
      <c r="S2823" t="s">
        <v>2482</v>
      </c>
      <c r="U2823" t="str">
        <f>_xlfn.CONCAT(C2823,Q2823)</f>
        <v>22744Masters Tournament</v>
      </c>
      <c r="V2823">
        <f>VLOOKUP(U2823,Sheet1!R:S,2,FALSE)</f>
        <v>1189</v>
      </c>
      <c r="W2823">
        <f>VLOOKUP(V2823,Sheet1!A:B,2,FALSE)</f>
        <v>940</v>
      </c>
    </row>
    <row r="2824" spans="1:23" x14ac:dyDescent="0.2">
      <c r="A2824">
        <v>195</v>
      </c>
      <c r="B2824">
        <v>1962</v>
      </c>
      <c r="C2824" s="1">
        <v>22737</v>
      </c>
      <c r="D2824" s="1" t="b">
        <f>COUNTIF(C:C,C2824)&gt;1</f>
        <v>0</v>
      </c>
      <c r="E2824" t="s">
        <v>2399</v>
      </c>
      <c r="F2824" t="s">
        <v>1972</v>
      </c>
      <c r="G2824" t="s">
        <v>2010</v>
      </c>
      <c r="H2824">
        <v>1</v>
      </c>
      <c r="I2824">
        <v>1743</v>
      </c>
      <c r="J2824" t="s">
        <v>1067</v>
      </c>
      <c r="K2824" t="s">
        <v>150</v>
      </c>
      <c r="L2824" t="s">
        <v>150</v>
      </c>
      <c r="M2824">
        <v>2</v>
      </c>
      <c r="N2824" t="s">
        <v>150</v>
      </c>
      <c r="O2824" t="s">
        <v>150</v>
      </c>
      <c r="P2824">
        <f>COUNTA(#REF!)</f>
        <v>1</v>
      </c>
      <c r="Q2824" t="s">
        <v>2399</v>
      </c>
      <c r="R2824" t="str">
        <f>VLOOKUP(C2824,Sheet1!D:I,2,FALSE)</f>
        <v>Azalea Open</v>
      </c>
      <c r="S2824" t="s">
        <v>2482</v>
      </c>
      <c r="U2824" t="str">
        <f>_xlfn.CONCAT(C2824,Q2824)</f>
        <v>22737Azalea Open</v>
      </c>
      <c r="V2824">
        <f>VLOOKUP(U2824,Sheet1!R:S,2,FALSE)</f>
        <v>3783</v>
      </c>
      <c r="W2824">
        <f>VLOOKUP(V2824,Sheet1!A:B,2,FALSE)</f>
        <v>3235</v>
      </c>
    </row>
    <row r="2825" spans="1:23" x14ac:dyDescent="0.2">
      <c r="A2825">
        <v>194</v>
      </c>
      <c r="B2825">
        <v>1962</v>
      </c>
      <c r="C2825" s="1">
        <v>22731</v>
      </c>
      <c r="D2825" s="1" t="b">
        <f>COUNTIF(C:C,C2825)&gt;1</f>
        <v>0</v>
      </c>
      <c r="E2825" t="s">
        <v>2584</v>
      </c>
      <c r="F2825" t="s">
        <v>1972</v>
      </c>
      <c r="G2825" t="s">
        <v>1989</v>
      </c>
      <c r="H2825">
        <v>1</v>
      </c>
      <c r="I2825">
        <v>1177</v>
      </c>
      <c r="J2825" t="s">
        <v>340</v>
      </c>
      <c r="K2825" t="s">
        <v>150</v>
      </c>
      <c r="L2825" t="s">
        <v>150</v>
      </c>
      <c r="M2825">
        <v>15</v>
      </c>
      <c r="N2825" t="s">
        <v>150</v>
      </c>
      <c r="O2825" t="s">
        <v>150</v>
      </c>
      <c r="P2825">
        <f>COUNTA(#REF!)</f>
        <v>1</v>
      </c>
      <c r="Q2825" t="s">
        <v>2584</v>
      </c>
      <c r="R2825" t="str">
        <f>VLOOKUP(C2825,Sheet1!D:I,2,FALSE)</f>
        <v>Doral CC Open Invitational</v>
      </c>
      <c r="S2825" t="s">
        <v>2482</v>
      </c>
      <c r="U2825" t="str">
        <f>_xlfn.CONCAT(C2825,Q2825)</f>
        <v>22731Doral CC Open Invitational</v>
      </c>
      <c r="V2825">
        <f>VLOOKUP(U2825,Sheet1!R:S,2,FALSE)</f>
        <v>3347</v>
      </c>
      <c r="W2825">
        <f>VLOOKUP(V2825,Sheet1!A:B,2,FALSE)</f>
        <v>2813</v>
      </c>
    </row>
    <row r="2826" spans="1:23" x14ac:dyDescent="0.2">
      <c r="A2826">
        <v>193</v>
      </c>
      <c r="B2826">
        <v>1962</v>
      </c>
      <c r="C2826" s="1">
        <v>22724</v>
      </c>
      <c r="D2826" s="1" t="b">
        <f>COUNTIF(C:C,C2826)&gt;1</f>
        <v>0</v>
      </c>
      <c r="E2826" t="s">
        <v>2398</v>
      </c>
      <c r="F2826" t="s">
        <v>1972</v>
      </c>
      <c r="G2826" t="s">
        <v>1989</v>
      </c>
      <c r="H2826">
        <v>1</v>
      </c>
      <c r="I2826">
        <v>1867</v>
      </c>
      <c r="J2826" t="s">
        <v>123</v>
      </c>
      <c r="K2826" t="s">
        <v>150</v>
      </c>
      <c r="L2826" t="s">
        <v>150</v>
      </c>
      <c r="M2826">
        <v>1</v>
      </c>
      <c r="N2826" t="s">
        <v>150</v>
      </c>
      <c r="O2826" t="s">
        <v>150</v>
      </c>
      <c r="P2826">
        <f>COUNTA(#REF!)</f>
        <v>1</v>
      </c>
      <c r="Q2826" t="s">
        <v>2398</v>
      </c>
      <c r="R2826" t="str">
        <f>VLOOKUP(C2826,Sheet1!D:I,2,FALSE)</f>
        <v>St. Petersburg Open Invitational</v>
      </c>
      <c r="S2826" t="s">
        <v>2482</v>
      </c>
      <c r="U2826" t="str">
        <f>_xlfn.CONCAT(C2826,Q2826)</f>
        <v>22724St. Petersburg Open Invitational</v>
      </c>
      <c r="V2826">
        <f>VLOOKUP(U2826,Sheet1!R:S,2,FALSE)</f>
        <v>3736</v>
      </c>
      <c r="W2826">
        <f>VLOOKUP(V2826,Sheet1!A:B,2,FALSE)</f>
        <v>3188</v>
      </c>
    </row>
    <row r="2827" spans="1:23" x14ac:dyDescent="0.2">
      <c r="A2827">
        <v>192</v>
      </c>
      <c r="B2827">
        <v>1962</v>
      </c>
      <c r="C2827" s="1">
        <v>22716</v>
      </c>
      <c r="D2827" s="1" t="b">
        <f>COUNTIF(C:C,C2827)&gt;1</f>
        <v>0</v>
      </c>
      <c r="E2827" t="s">
        <v>2369</v>
      </c>
      <c r="F2827" t="s">
        <v>1972</v>
      </c>
      <c r="G2827" t="s">
        <v>1989</v>
      </c>
      <c r="H2827">
        <v>1</v>
      </c>
      <c r="I2827">
        <v>2042</v>
      </c>
      <c r="J2827" t="s">
        <v>901</v>
      </c>
      <c r="K2827" t="s">
        <v>150</v>
      </c>
      <c r="L2827" t="s">
        <v>150</v>
      </c>
      <c r="M2827">
        <v>9</v>
      </c>
      <c r="N2827" t="s">
        <v>150</v>
      </c>
      <c r="O2827" t="s">
        <v>150</v>
      </c>
      <c r="P2827">
        <f>COUNTA(#REF!)</f>
        <v>1</v>
      </c>
      <c r="Q2827" t="s">
        <v>2369</v>
      </c>
      <c r="R2827" t="str">
        <f>VLOOKUP(C2827,Sheet1!D:I,2,FALSE)</f>
        <v>Pensacola Open Invitational</v>
      </c>
      <c r="S2827" t="s">
        <v>2482</v>
      </c>
      <c r="U2827" t="str">
        <f>_xlfn.CONCAT(C2827,Q2827)</f>
        <v>22716Pensacola Open Invitational</v>
      </c>
      <c r="V2827">
        <f>VLOOKUP(U2827,Sheet1!R:S,2,FALSE)</f>
        <v>3691</v>
      </c>
      <c r="W2827">
        <f>VLOOKUP(V2827,Sheet1!A:B,2,FALSE)</f>
        <v>3143</v>
      </c>
    </row>
    <row r="2828" spans="1:23" x14ac:dyDescent="0.2">
      <c r="A2828">
        <v>191</v>
      </c>
      <c r="B2828">
        <v>1962</v>
      </c>
      <c r="C2828" s="1">
        <v>22709</v>
      </c>
      <c r="D2828" s="1" t="b">
        <f>COUNTIF(C:C,C2828)&gt;1</f>
        <v>0</v>
      </c>
      <c r="E2828" t="s">
        <v>2418</v>
      </c>
      <c r="F2828" t="s">
        <v>1972</v>
      </c>
      <c r="G2828" t="s">
        <v>1997</v>
      </c>
      <c r="H2828">
        <v>1</v>
      </c>
      <c r="I2828">
        <v>5096</v>
      </c>
      <c r="J2828" t="s">
        <v>2386</v>
      </c>
      <c r="K2828" t="s">
        <v>150</v>
      </c>
      <c r="L2828" t="s">
        <v>150</v>
      </c>
      <c r="M2828">
        <v>2</v>
      </c>
      <c r="N2828" t="s">
        <v>150</v>
      </c>
      <c r="O2828" t="s">
        <v>150</v>
      </c>
      <c r="P2828">
        <f>COUNTA(#REF!)</f>
        <v>1</v>
      </c>
      <c r="Q2828" t="s">
        <v>2418</v>
      </c>
      <c r="R2828" t="str">
        <f>VLOOKUP(C2828,Sheet1!D:I,2,FALSE)</f>
        <v>Baton Rouge Open Invitational</v>
      </c>
      <c r="S2828" t="s">
        <v>2482</v>
      </c>
      <c r="U2828" t="str">
        <f>_xlfn.CONCAT(C2828,Q2828)</f>
        <v>22709Baton Rouge Open Invitational</v>
      </c>
      <c r="V2828">
        <f>VLOOKUP(U2828,Sheet1!R:S,2,FALSE)</f>
        <v>3792</v>
      </c>
      <c r="W2828">
        <f>VLOOKUP(V2828,Sheet1!A:B,2,FALSE)</f>
        <v>3244</v>
      </c>
    </row>
    <row r="2829" spans="1:23" x14ac:dyDescent="0.2">
      <c r="A2829">
        <v>190</v>
      </c>
      <c r="B2829">
        <v>1962</v>
      </c>
      <c r="C2829" s="1">
        <v>22702</v>
      </c>
      <c r="D2829" s="1" t="b">
        <f>COUNTIF(C:C,C2829)&gt;1</f>
        <v>0</v>
      </c>
      <c r="E2829" t="s">
        <v>894</v>
      </c>
      <c r="F2829" t="s">
        <v>1972</v>
      </c>
      <c r="G2829" t="s">
        <v>1997</v>
      </c>
      <c r="H2829">
        <v>1</v>
      </c>
      <c r="I2829">
        <v>5</v>
      </c>
      <c r="J2829" t="s">
        <v>899</v>
      </c>
      <c r="K2829" t="s">
        <v>150</v>
      </c>
      <c r="L2829" t="s">
        <v>150</v>
      </c>
      <c r="M2829">
        <v>4</v>
      </c>
      <c r="N2829" t="s">
        <v>150</v>
      </c>
      <c r="O2829" t="s">
        <v>150</v>
      </c>
      <c r="P2829">
        <f>COUNTA(#REF!)</f>
        <v>1</v>
      </c>
      <c r="Q2829" t="s">
        <v>894</v>
      </c>
      <c r="R2829" t="str">
        <f>VLOOKUP(C2829,Sheet1!D:I,2,FALSE)</f>
        <v>Greater New Orleans Open Invitational</v>
      </c>
      <c r="T2829" t="str">
        <f>IF(Q2829=R2829,"y","")</f>
        <v>y</v>
      </c>
      <c r="U2829" t="str">
        <f>_xlfn.CONCAT(C2829,Q2829)</f>
        <v>22702Greater New Orleans Open Invitational</v>
      </c>
      <c r="V2829">
        <f>VLOOKUP(U2829,Sheet1!R:S,2,FALSE)</f>
        <v>1330</v>
      </c>
      <c r="W2829">
        <f>VLOOKUP(V2829,Sheet1!A:B,2,FALSE)</f>
        <v>1081</v>
      </c>
    </row>
    <row r="2830" spans="1:23" x14ac:dyDescent="0.2">
      <c r="A2830">
        <v>189</v>
      </c>
      <c r="B2830">
        <v>1962</v>
      </c>
      <c r="C2830" s="1">
        <v>22695</v>
      </c>
      <c r="D2830" s="1" t="b">
        <f>COUNTIF(C:C,C2830)&gt;1</f>
        <v>0</v>
      </c>
      <c r="E2830" t="s">
        <v>2566</v>
      </c>
      <c r="F2830" t="s">
        <v>1972</v>
      </c>
      <c r="G2830" t="s">
        <v>1987</v>
      </c>
      <c r="H2830">
        <v>1</v>
      </c>
      <c r="I2830">
        <v>2014</v>
      </c>
      <c r="J2830" t="s">
        <v>517</v>
      </c>
      <c r="K2830" t="s">
        <v>150</v>
      </c>
      <c r="L2830" t="s">
        <v>150</v>
      </c>
      <c r="M2830">
        <v>2</v>
      </c>
      <c r="N2830" t="s">
        <v>150</v>
      </c>
      <c r="O2830" t="s">
        <v>150</v>
      </c>
      <c r="P2830">
        <f>COUNTA(#REF!)</f>
        <v>1</v>
      </c>
      <c r="Q2830" t="s">
        <v>2566</v>
      </c>
      <c r="R2830" t="str">
        <f>VLOOKUP(C2830,Sheet1!D:I,2,FALSE)</f>
        <v>Tucson Open</v>
      </c>
      <c r="S2830" t="s">
        <v>2482</v>
      </c>
      <c r="U2830" t="str">
        <f>_xlfn.CONCAT(C2830,Q2830)</f>
        <v>22695Tucson Open</v>
      </c>
      <c r="V2830">
        <f>VLOOKUP(U2830,Sheet1!R:S,2,FALSE)</f>
        <v>3296</v>
      </c>
      <c r="W2830">
        <f>VLOOKUP(V2830,Sheet1!A:B,2,FALSE)</f>
        <v>2769</v>
      </c>
    </row>
    <row r="2831" spans="1:23" x14ac:dyDescent="0.2">
      <c r="A2831">
        <v>188</v>
      </c>
      <c r="B2831">
        <v>1962</v>
      </c>
      <c r="C2831" s="1">
        <v>22688</v>
      </c>
      <c r="D2831" s="1" t="b">
        <f>COUNTIF(C:C,C2831)&gt;1</f>
        <v>0</v>
      </c>
      <c r="E2831" t="s">
        <v>454</v>
      </c>
      <c r="F2831" t="s">
        <v>1972</v>
      </c>
      <c r="G2831" t="s">
        <v>1987</v>
      </c>
      <c r="H2831">
        <v>1</v>
      </c>
      <c r="I2831">
        <v>1910</v>
      </c>
      <c r="J2831" t="s">
        <v>121</v>
      </c>
      <c r="K2831" t="s">
        <v>150</v>
      </c>
      <c r="L2831" t="s">
        <v>150</v>
      </c>
      <c r="M2831">
        <v>29</v>
      </c>
      <c r="N2831" t="s">
        <v>150</v>
      </c>
      <c r="O2831" t="s">
        <v>150</v>
      </c>
      <c r="P2831">
        <f>COUNTA(#REF!)</f>
        <v>1</v>
      </c>
      <c r="Q2831" t="s">
        <v>454</v>
      </c>
      <c r="R2831" t="str">
        <f>VLOOKUP(C2831,Sheet1!D:I,2,FALSE)</f>
        <v>Phoenix Open Invitational</v>
      </c>
      <c r="T2831" t="str">
        <f>IF(Q2831=R2831,"y","")</f>
        <v>y</v>
      </c>
      <c r="U2831" t="str">
        <f>_xlfn.CONCAT(C2831,Q2831)</f>
        <v>22688Phoenix Open Invitational</v>
      </c>
      <c r="V2831">
        <f>VLOOKUP(U2831,Sheet1!R:S,2,FALSE)</f>
        <v>685</v>
      </c>
      <c r="W2831">
        <f>VLOOKUP(V2831,Sheet1!A:B,2,FALSE)</f>
        <v>441</v>
      </c>
    </row>
    <row r="2832" spans="1:23" x14ac:dyDescent="0.2">
      <c r="A2832">
        <v>187</v>
      </c>
      <c r="B2832">
        <v>1962</v>
      </c>
      <c r="C2832" s="1">
        <v>22681</v>
      </c>
      <c r="D2832" s="1" t="b">
        <f>COUNTIF(C:C,C2832)&gt;1</f>
        <v>0</v>
      </c>
      <c r="E2832" t="s">
        <v>343</v>
      </c>
      <c r="F2832" t="s">
        <v>1972</v>
      </c>
      <c r="G2832" t="s">
        <v>1973</v>
      </c>
      <c r="H2832">
        <v>1</v>
      </c>
      <c r="I2832">
        <v>1910</v>
      </c>
      <c r="J2832" t="s">
        <v>121</v>
      </c>
      <c r="K2832" t="s">
        <v>150</v>
      </c>
      <c r="L2832" t="s">
        <v>150</v>
      </c>
      <c r="M2832">
        <v>28</v>
      </c>
      <c r="N2832" t="s">
        <v>150</v>
      </c>
      <c r="O2832" t="s">
        <v>150</v>
      </c>
      <c r="P2832">
        <f>COUNTA(#REF!)</f>
        <v>1</v>
      </c>
      <c r="Q2832" t="s">
        <v>343</v>
      </c>
      <c r="R2832" t="str">
        <f>VLOOKUP(C2832,Sheet1!D:I,2,FALSE)</f>
        <v>Palm Springs Golf Classic</v>
      </c>
      <c r="T2832" t="str">
        <f>IF(Q2832=R2832,"y","")</f>
        <v>y</v>
      </c>
      <c r="U2832" t="str">
        <f>_xlfn.CONCAT(C2832,Q2832)</f>
        <v>22681Palm Springs Golf Classic</v>
      </c>
      <c r="V2832">
        <f>VLOOKUP(U2832,Sheet1!R:S,2,FALSE)</f>
        <v>483</v>
      </c>
      <c r="W2832">
        <f>VLOOKUP(V2832,Sheet1!A:B,2,FALSE)</f>
        <v>305</v>
      </c>
    </row>
    <row r="2833" spans="1:23" x14ac:dyDescent="0.2">
      <c r="A2833">
        <v>186</v>
      </c>
      <c r="B2833">
        <v>1962</v>
      </c>
      <c r="C2833" s="1">
        <v>22674</v>
      </c>
      <c r="D2833" s="1" t="b">
        <f>COUNTIF(C:C,C2833)&gt;1</f>
        <v>0</v>
      </c>
      <c r="E2833" t="s">
        <v>2379</v>
      </c>
      <c r="F2833" t="s">
        <v>1972</v>
      </c>
      <c r="G2833" t="s">
        <v>1973</v>
      </c>
      <c r="H2833">
        <v>1</v>
      </c>
      <c r="I2833">
        <v>1695</v>
      </c>
      <c r="J2833" t="s">
        <v>107</v>
      </c>
      <c r="K2833" t="s">
        <v>150</v>
      </c>
      <c r="L2833" t="s">
        <v>150</v>
      </c>
      <c r="M2833">
        <v>18</v>
      </c>
      <c r="N2833" t="s">
        <v>150</v>
      </c>
      <c r="O2833" t="s">
        <v>150</v>
      </c>
      <c r="P2833">
        <f>COUNTA(#REF!)</f>
        <v>1</v>
      </c>
      <c r="Q2833" t="s">
        <v>2379</v>
      </c>
      <c r="R2833" t="str">
        <f>VLOOKUP(C2833,Sheet1!D:I,2,FALSE)</f>
        <v>Lucky International Open</v>
      </c>
      <c r="S2833" t="s">
        <v>2482</v>
      </c>
      <c r="U2833" t="str">
        <f>_xlfn.CONCAT(C2833,Q2833)</f>
        <v>22674Lucky International Open</v>
      </c>
      <c r="V2833">
        <f>VLOOKUP(U2833,Sheet1!R:S,2,FALSE)</f>
        <v>3917</v>
      </c>
      <c r="W2833">
        <f>VLOOKUP(V2833,Sheet1!A:B,2,FALSE)</f>
        <v>3369</v>
      </c>
    </row>
    <row r="2834" spans="1:23" x14ac:dyDescent="0.2">
      <c r="A2834">
        <v>185</v>
      </c>
      <c r="B2834">
        <v>1962</v>
      </c>
      <c r="C2834" s="1">
        <v>22668</v>
      </c>
      <c r="D2834" s="1" t="b">
        <f>COUNTIF(C:C,C2834)&gt;1</f>
        <v>0</v>
      </c>
      <c r="E2834" t="s">
        <v>1807</v>
      </c>
      <c r="F2834" t="s">
        <v>1972</v>
      </c>
      <c r="G2834" t="s">
        <v>1973</v>
      </c>
      <c r="H2834">
        <v>1</v>
      </c>
      <c r="I2834">
        <v>1359</v>
      </c>
      <c r="J2834" t="s">
        <v>520</v>
      </c>
      <c r="K2834" t="s">
        <v>150</v>
      </c>
      <c r="L2834" t="s">
        <v>150</v>
      </c>
      <c r="M2834">
        <v>17</v>
      </c>
      <c r="N2834" t="s">
        <v>150</v>
      </c>
      <c r="O2834" t="s">
        <v>150</v>
      </c>
      <c r="P2834">
        <f>COUNTA(#REF!)</f>
        <v>1</v>
      </c>
      <c r="Q2834" t="s">
        <v>1807</v>
      </c>
      <c r="R2834" t="str">
        <f>VLOOKUP(C2834,Sheet1!D:I,2,FALSE)</f>
        <v>Bing Crosby National Pro-Am</v>
      </c>
      <c r="T2834" t="str">
        <f>IF(Q2834=R2834,"y","")</f>
        <v>y</v>
      </c>
      <c r="U2834" t="str">
        <f>_xlfn.CONCAT(C2834,Q2834)</f>
        <v>22668Bing Crosby National Pro-Am</v>
      </c>
      <c r="V2834">
        <f>VLOOKUP(U2834,Sheet1!R:S,2,FALSE)</f>
        <v>2682</v>
      </c>
      <c r="W2834">
        <f>VLOOKUP(V2834,Sheet1!A:B,2,FALSE)</f>
        <v>2296</v>
      </c>
    </row>
    <row r="2835" spans="1:23" x14ac:dyDescent="0.2">
      <c r="A2835">
        <v>184</v>
      </c>
      <c r="B2835">
        <v>1962</v>
      </c>
      <c r="C2835" s="1">
        <v>22660</v>
      </c>
      <c r="D2835" s="1" t="b">
        <f>COUNTIF(C:C,C2835)&gt;1</f>
        <v>0</v>
      </c>
      <c r="E2835" t="s">
        <v>402</v>
      </c>
      <c r="F2835" t="s">
        <v>1972</v>
      </c>
      <c r="G2835" t="s">
        <v>1973</v>
      </c>
      <c r="H2835">
        <v>1</v>
      </c>
      <c r="I2835">
        <v>1570</v>
      </c>
      <c r="J2835" t="s">
        <v>2397</v>
      </c>
      <c r="K2835" t="s">
        <v>150</v>
      </c>
      <c r="L2835" t="s">
        <v>150</v>
      </c>
      <c r="M2835">
        <v>2</v>
      </c>
      <c r="N2835" t="s">
        <v>150</v>
      </c>
      <c r="O2835" t="s">
        <v>150</v>
      </c>
      <c r="P2835">
        <f>COUNTA(#REF!)</f>
        <v>1</v>
      </c>
      <c r="Q2835" t="s">
        <v>402</v>
      </c>
      <c r="R2835" t="str">
        <f>VLOOKUP(C2835,Sheet1!D:I,2,FALSE)</f>
        <v>San Diego Open Invitational</v>
      </c>
      <c r="T2835" t="str">
        <f>IF(Q2835=R2835,"y","")</f>
        <v>y</v>
      </c>
      <c r="U2835" t="str">
        <f>_xlfn.CONCAT(C2835,Q2835)</f>
        <v>22660San Diego Open Invitational</v>
      </c>
      <c r="V2835">
        <f>VLOOKUP(U2835,Sheet1!R:S,2,FALSE)</f>
        <v>614</v>
      </c>
      <c r="W2835">
        <f>VLOOKUP(V2835,Sheet1!A:B,2,FALSE)</f>
        <v>370</v>
      </c>
    </row>
    <row r="2836" spans="1:23" x14ac:dyDescent="0.2">
      <c r="A2836">
        <v>183</v>
      </c>
      <c r="B2836">
        <v>1962</v>
      </c>
      <c r="C2836" s="1">
        <v>22654</v>
      </c>
      <c r="D2836" s="1" t="b">
        <f>COUNTIF(C:C,C2836)&gt;1</f>
        <v>0</v>
      </c>
      <c r="E2836" t="s">
        <v>502</v>
      </c>
      <c r="F2836" t="s">
        <v>1972</v>
      </c>
      <c r="G2836" t="s">
        <v>1973</v>
      </c>
      <c r="H2836">
        <v>1</v>
      </c>
      <c r="I2836">
        <v>2014</v>
      </c>
      <c r="J2836" t="s">
        <v>517</v>
      </c>
      <c r="K2836" t="s">
        <v>150</v>
      </c>
      <c r="L2836" t="s">
        <v>150</v>
      </c>
      <c r="M2836">
        <v>1</v>
      </c>
      <c r="N2836" t="s">
        <v>150</v>
      </c>
      <c r="O2836" t="s">
        <v>150</v>
      </c>
      <c r="P2836">
        <f>COUNTA(#REF!)</f>
        <v>1</v>
      </c>
      <c r="Q2836" t="s">
        <v>502</v>
      </c>
      <c r="R2836" t="str">
        <f>VLOOKUP(C2836,Sheet1!D:I,2,FALSE)</f>
        <v>Los Angeles Open</v>
      </c>
      <c r="T2836" t="str">
        <f>IF(Q2836=R2836,"y","")</f>
        <v>y</v>
      </c>
      <c r="U2836" t="str">
        <f>_xlfn.CONCAT(C2836,Q2836)</f>
        <v>22654Los Angeles Open</v>
      </c>
      <c r="V2836">
        <f>VLOOKUP(U2836,Sheet1!R:S,2,FALSE)</f>
        <v>770</v>
      </c>
      <c r="W2836">
        <f>VLOOKUP(V2836,Sheet1!A:B,2,FALSE)</f>
        <v>526</v>
      </c>
    </row>
    <row r="2837" spans="1:23" x14ac:dyDescent="0.2">
      <c r="A2837">
        <v>182</v>
      </c>
      <c r="B2837">
        <v>1961</v>
      </c>
      <c r="C2837" s="1">
        <v>22625</v>
      </c>
      <c r="D2837" s="1" t="b">
        <f>COUNTIF(C:C,C2837)&gt;1</f>
        <v>0</v>
      </c>
      <c r="E2837" t="s">
        <v>2433</v>
      </c>
      <c r="F2837" t="s">
        <v>1972</v>
      </c>
      <c r="G2837" t="s">
        <v>1989</v>
      </c>
      <c r="H2837">
        <v>1</v>
      </c>
      <c r="I2837">
        <v>1640</v>
      </c>
      <c r="J2837" t="s">
        <v>456</v>
      </c>
      <c r="K2837" t="s">
        <v>150</v>
      </c>
      <c r="L2837" t="s">
        <v>150</v>
      </c>
      <c r="M2837">
        <v>1</v>
      </c>
      <c r="N2837" t="s">
        <v>150</v>
      </c>
      <c r="O2837" t="s">
        <v>150</v>
      </c>
      <c r="P2837">
        <f>COUNTA(#REF!)</f>
        <v>1</v>
      </c>
      <c r="Q2837" t="s">
        <v>2433</v>
      </c>
      <c r="R2837" t="str">
        <f>VLOOKUP(C2837,Sheet1!D:I,2,FALSE)</f>
        <v>Coral Gables Open Invitational</v>
      </c>
      <c r="S2837" t="s">
        <v>2482</v>
      </c>
      <c r="U2837" t="str">
        <f>_xlfn.CONCAT(C2837,Q2837)</f>
        <v>22625Coral Gables Open Invitational</v>
      </c>
      <c r="V2837">
        <f>VLOOKUP(U2837,Sheet1!R:S,2,FALSE)</f>
        <v>3830</v>
      </c>
      <c r="W2837">
        <f>VLOOKUP(V2837,Sheet1!A:B,2,FALSE)</f>
        <v>3282</v>
      </c>
    </row>
    <row r="2838" spans="1:23" x14ac:dyDescent="0.2">
      <c r="A2838">
        <v>181</v>
      </c>
      <c r="B2838">
        <v>1961</v>
      </c>
      <c r="C2838" s="1">
        <v>22618</v>
      </c>
      <c r="D2838" s="1" t="b">
        <f>COUNTIF(C:C,C2838)&gt;1</f>
        <v>0</v>
      </c>
      <c r="E2838" t="s">
        <v>2432</v>
      </c>
      <c r="F2838" t="s">
        <v>1972</v>
      </c>
      <c r="G2838" t="s">
        <v>1989</v>
      </c>
      <c r="H2838">
        <v>1</v>
      </c>
      <c r="I2838">
        <v>1124</v>
      </c>
      <c r="J2838" t="s">
        <v>817</v>
      </c>
      <c r="K2838" t="s">
        <v>150</v>
      </c>
      <c r="L2838" t="s">
        <v>150</v>
      </c>
      <c r="M2838">
        <v>3</v>
      </c>
      <c r="N2838" t="s">
        <v>150</v>
      </c>
      <c r="O2838" t="s">
        <v>150</v>
      </c>
      <c r="P2838">
        <f>COUNTA(#REF!)</f>
        <v>1</v>
      </c>
      <c r="Q2838" t="s">
        <v>2432</v>
      </c>
      <c r="R2838" t="str">
        <f>VLOOKUP(C2838,Sheet1!D:I,2,FALSE)</f>
        <v>West Palm Beach Open Invitational</v>
      </c>
      <c r="S2838" t="s">
        <v>2482</v>
      </c>
      <c r="U2838" t="str">
        <f>_xlfn.CONCAT(C2838,Q2838)</f>
        <v>22618West Palm Beach Open Invitational</v>
      </c>
      <c r="V2838">
        <f>VLOOKUP(U2838,Sheet1!R:S,2,FALSE)</f>
        <v>4029</v>
      </c>
      <c r="W2838">
        <f>VLOOKUP(V2838,Sheet1!A:B,2,FALSE)</f>
        <v>3480</v>
      </c>
    </row>
    <row r="2839" spans="1:23" x14ac:dyDescent="0.2">
      <c r="A2839">
        <v>180</v>
      </c>
      <c r="B2839">
        <v>1961</v>
      </c>
      <c r="C2839" s="1">
        <v>22611</v>
      </c>
      <c r="D2839" s="1" t="b">
        <f>COUNTIF(C:C,C2839)&gt;1</f>
        <v>0</v>
      </c>
      <c r="E2839" t="s">
        <v>2430</v>
      </c>
      <c r="F2839" t="s">
        <v>1972</v>
      </c>
      <c r="G2839" t="s">
        <v>2050</v>
      </c>
      <c r="H2839">
        <v>1</v>
      </c>
      <c r="I2839">
        <v>1124</v>
      </c>
      <c r="J2839" t="s">
        <v>817</v>
      </c>
      <c r="K2839" t="s">
        <v>150</v>
      </c>
      <c r="L2839" t="s">
        <v>150</v>
      </c>
      <c r="M2839">
        <v>2</v>
      </c>
      <c r="N2839" t="s">
        <v>150</v>
      </c>
      <c r="O2839" t="s">
        <v>150</v>
      </c>
      <c r="P2839">
        <f>COUNTA(#REF!)</f>
        <v>1</v>
      </c>
      <c r="Q2839" t="s">
        <v>2430</v>
      </c>
      <c r="R2839" t="str">
        <f>VLOOKUP(C2839,Sheet1!D:I,2,FALSE)</f>
        <v>Mobile Sertoma Open Invitational</v>
      </c>
      <c r="S2839" t="s">
        <v>2482</v>
      </c>
      <c r="U2839" t="str">
        <f>_xlfn.CONCAT(C2839,Q2839)</f>
        <v>22611Mobile Sertoma Open Invitational</v>
      </c>
      <c r="V2839">
        <f>VLOOKUP(U2839,Sheet1!R:S,2,FALSE)</f>
        <v>3939</v>
      </c>
      <c r="W2839">
        <f>VLOOKUP(V2839,Sheet1!A:B,2,FALSE)</f>
        <v>3391</v>
      </c>
    </row>
    <row r="2840" spans="1:23" x14ac:dyDescent="0.2">
      <c r="A2840">
        <v>179</v>
      </c>
      <c r="B2840">
        <v>1961</v>
      </c>
      <c r="C2840" s="1">
        <v>22604</v>
      </c>
      <c r="D2840" s="1" t="b">
        <f>COUNTIF(C:C,C2840)&gt;1</f>
        <v>0</v>
      </c>
      <c r="E2840" t="s">
        <v>2380</v>
      </c>
      <c r="F2840" t="s">
        <v>1972</v>
      </c>
      <c r="G2840" t="s">
        <v>1997</v>
      </c>
      <c r="H2840">
        <v>1</v>
      </c>
      <c r="I2840">
        <v>2042</v>
      </c>
      <c r="J2840" t="s">
        <v>901</v>
      </c>
      <c r="K2840" t="s">
        <v>150</v>
      </c>
      <c r="L2840" t="s">
        <v>150</v>
      </c>
      <c r="M2840">
        <v>8</v>
      </c>
      <c r="N2840" t="s">
        <v>150</v>
      </c>
      <c r="O2840" t="s">
        <v>150</v>
      </c>
      <c r="P2840">
        <f>COUNTA(#REF!)</f>
        <v>1</v>
      </c>
      <c r="Q2840" t="s">
        <v>2380</v>
      </c>
      <c r="R2840" t="str">
        <f>VLOOKUP(C2840,Sheet1!D:I,2,FALSE)</f>
        <v>Cajun Classic Open Invitational</v>
      </c>
      <c r="S2840" t="s">
        <v>2482</v>
      </c>
      <c r="U2840" t="str">
        <f>_xlfn.CONCAT(C2840,Q2840)</f>
        <v>22604Cajun Classic Open Invitational</v>
      </c>
      <c r="V2840">
        <f>VLOOKUP(U2840,Sheet1!R:S,2,FALSE)</f>
        <v>3806</v>
      </c>
      <c r="W2840">
        <f>VLOOKUP(V2840,Sheet1!A:B,2,FALSE)</f>
        <v>3258</v>
      </c>
    </row>
    <row r="2841" spans="1:23" x14ac:dyDescent="0.2">
      <c r="A2841">
        <v>178</v>
      </c>
      <c r="B2841">
        <v>1961</v>
      </c>
      <c r="C2841" s="1">
        <v>22597</v>
      </c>
      <c r="D2841" s="1" t="b">
        <f>COUNTIF(C:C,C2841)&gt;1</f>
        <v>0</v>
      </c>
      <c r="E2841" t="s">
        <v>2427</v>
      </c>
      <c r="F2841" t="s">
        <v>1972</v>
      </c>
      <c r="G2841" t="s">
        <v>1982</v>
      </c>
      <c r="H2841">
        <v>1</v>
      </c>
      <c r="I2841">
        <v>5096</v>
      </c>
      <c r="J2841" t="s">
        <v>2386</v>
      </c>
      <c r="K2841" t="s">
        <v>150</v>
      </c>
      <c r="L2841" t="s">
        <v>150</v>
      </c>
      <c r="M2841">
        <v>1</v>
      </c>
      <c r="N2841" t="s">
        <v>150</v>
      </c>
      <c r="O2841" t="s">
        <v>150</v>
      </c>
      <c r="P2841">
        <f>COUNTA(#REF!)</f>
        <v>1</v>
      </c>
      <c r="Q2841" t="s">
        <v>2427</v>
      </c>
      <c r="R2841" t="str">
        <f>VLOOKUP(C2841,Sheet1!D:I,2,FALSE)</f>
        <v>Beaumont Open Invitational</v>
      </c>
      <c r="S2841" t="s">
        <v>2482</v>
      </c>
      <c r="U2841" t="str">
        <f>_xlfn.CONCAT(C2841,Q2841)</f>
        <v>22597Beaumont Open Invitational</v>
      </c>
      <c r="V2841">
        <f>VLOOKUP(U2841,Sheet1!R:S,2,FALSE)</f>
        <v>3798</v>
      </c>
      <c r="W2841">
        <f>VLOOKUP(V2841,Sheet1!A:B,2,FALSE)</f>
        <v>3250</v>
      </c>
    </row>
    <row r="2842" spans="1:23" x14ac:dyDescent="0.2">
      <c r="A2842">
        <v>177</v>
      </c>
      <c r="B2842">
        <v>1961</v>
      </c>
      <c r="C2842" s="1">
        <v>22590</v>
      </c>
      <c r="D2842" s="1" t="b">
        <f>COUNTIF(C:C,C2842)&gt;1</f>
        <v>0</v>
      </c>
      <c r="E2842" t="s">
        <v>2395</v>
      </c>
      <c r="F2842" t="s">
        <v>1972</v>
      </c>
      <c r="G2842" t="s">
        <v>1973</v>
      </c>
      <c r="H2842">
        <v>1</v>
      </c>
      <c r="I2842">
        <v>14780</v>
      </c>
      <c r="J2842" t="s">
        <v>1105</v>
      </c>
      <c r="K2842" t="s">
        <v>150</v>
      </c>
      <c r="L2842" t="s">
        <v>150</v>
      </c>
      <c r="M2842">
        <v>18</v>
      </c>
      <c r="N2842" t="s">
        <v>150</v>
      </c>
      <c r="O2842" t="s">
        <v>150</v>
      </c>
      <c r="P2842">
        <f>COUNTA(#REF!)</f>
        <v>1</v>
      </c>
      <c r="Q2842" t="s">
        <v>2395</v>
      </c>
      <c r="R2842" t="str">
        <f>VLOOKUP(C2842,Sheet1!D:I,2,FALSE)</f>
        <v>Almaden Open Invitational</v>
      </c>
      <c r="S2842" t="s">
        <v>2482</v>
      </c>
      <c r="U2842" t="str">
        <f>_xlfn.CONCAT(C2842,Q2842)</f>
        <v>22590Almaden Open Invitational</v>
      </c>
      <c r="V2842">
        <f>VLOOKUP(U2842,Sheet1!R:S,2,FALSE)</f>
        <v>3753</v>
      </c>
      <c r="W2842">
        <f>VLOOKUP(V2842,Sheet1!A:B,2,FALSE)</f>
        <v>3205</v>
      </c>
    </row>
    <row r="2843" spans="1:23" x14ac:dyDescent="0.2">
      <c r="A2843">
        <v>176</v>
      </c>
      <c r="B2843">
        <v>1961</v>
      </c>
      <c r="C2843" s="1">
        <v>22576</v>
      </c>
      <c r="D2843" s="1" t="b">
        <f>COUNTIF(C:C,C2843)&gt;1</f>
        <v>0</v>
      </c>
      <c r="E2843" t="s">
        <v>2426</v>
      </c>
      <c r="F2843" t="s">
        <v>1972</v>
      </c>
      <c r="G2843" t="s">
        <v>1973</v>
      </c>
      <c r="H2843">
        <v>1</v>
      </c>
      <c r="I2843">
        <v>1772</v>
      </c>
      <c r="J2843" t="s">
        <v>2404</v>
      </c>
      <c r="K2843" t="s">
        <v>150</v>
      </c>
      <c r="L2843" t="s">
        <v>150</v>
      </c>
      <c r="M2843">
        <v>1</v>
      </c>
      <c r="N2843" t="s">
        <v>150</v>
      </c>
      <c r="O2843" t="s">
        <v>150</v>
      </c>
      <c r="P2843">
        <f>COUNTA(#REF!)</f>
        <v>1</v>
      </c>
      <c r="Q2843" t="s">
        <v>2426</v>
      </c>
      <c r="R2843" t="str">
        <f>VLOOKUP(C2843,Sheet1!D:I,2,FALSE)</f>
        <v>Orange County Open Invitational</v>
      </c>
      <c r="S2843" t="s">
        <v>2482</v>
      </c>
      <c r="U2843" t="str">
        <f>_xlfn.CONCAT(C2843,Q2843)</f>
        <v>22576Orange County Open Invitational</v>
      </c>
      <c r="V2843">
        <f>VLOOKUP(U2843,Sheet1!R:S,2,FALSE)</f>
        <v>3970</v>
      </c>
      <c r="W2843">
        <f>VLOOKUP(V2843,Sheet1!A:B,2,FALSE)</f>
        <v>3421</v>
      </c>
    </row>
    <row r="2844" spans="1:23" x14ac:dyDescent="0.2">
      <c r="A2844">
        <v>175</v>
      </c>
      <c r="B2844">
        <v>1961</v>
      </c>
      <c r="C2844" s="1">
        <v>22569</v>
      </c>
      <c r="D2844" s="1" t="b">
        <f>COUNTIF(C:C,C2844)&gt;1</f>
        <v>0</v>
      </c>
      <c r="E2844" t="s">
        <v>2438</v>
      </c>
      <c r="F2844" t="s">
        <v>1972</v>
      </c>
      <c r="G2844" t="s">
        <v>1973</v>
      </c>
      <c r="H2844">
        <v>1</v>
      </c>
      <c r="I2844">
        <v>5428</v>
      </c>
      <c r="J2844" t="s">
        <v>2439</v>
      </c>
      <c r="K2844" t="s">
        <v>150</v>
      </c>
      <c r="L2844" t="s">
        <v>150</v>
      </c>
      <c r="M2844">
        <v>3</v>
      </c>
      <c r="N2844" t="s">
        <v>150</v>
      </c>
      <c r="O2844" t="s">
        <v>150</v>
      </c>
      <c r="P2844">
        <f>COUNTA(#REF!)</f>
        <v>1</v>
      </c>
      <c r="Q2844" t="s">
        <v>2438</v>
      </c>
      <c r="R2844" t="str">
        <f>VLOOKUP(C2844,Sheet1!D:I,2,FALSE)</f>
        <v>Ontario Open</v>
      </c>
      <c r="S2844" t="s">
        <v>2482</v>
      </c>
      <c r="U2844" t="str">
        <f>_xlfn.CONCAT(C2844,Q2844)</f>
        <v>22569Ontario Open</v>
      </c>
      <c r="V2844">
        <f>VLOOKUP(U2844,Sheet1!R:S,2,FALSE)</f>
        <v>3967</v>
      </c>
      <c r="W2844">
        <f>VLOOKUP(V2844,Sheet1!A:B,2,FALSE)</f>
        <v>3418</v>
      </c>
    </row>
    <row r="2845" spans="1:23" x14ac:dyDescent="0.2">
      <c r="A2845">
        <v>174</v>
      </c>
      <c r="B2845">
        <v>1961</v>
      </c>
      <c r="C2845" s="1">
        <v>22555</v>
      </c>
      <c r="D2845" s="1" t="b">
        <f>COUNTIF(C:C,C2845)&gt;1</f>
        <v>0</v>
      </c>
      <c r="E2845" t="s">
        <v>2436</v>
      </c>
      <c r="F2845" t="s">
        <v>1972</v>
      </c>
      <c r="G2845" t="s">
        <v>1973</v>
      </c>
      <c r="H2845">
        <v>1</v>
      </c>
      <c r="I2845">
        <v>1351</v>
      </c>
      <c r="J2845" t="s">
        <v>2437</v>
      </c>
      <c r="K2845" t="s">
        <v>150</v>
      </c>
      <c r="L2845" t="s">
        <v>150</v>
      </c>
      <c r="M2845">
        <v>3</v>
      </c>
      <c r="N2845" t="s">
        <v>150</v>
      </c>
      <c r="O2845" t="s">
        <v>150</v>
      </c>
      <c r="P2845">
        <f>COUNTA(#REF!)</f>
        <v>1</v>
      </c>
      <c r="Q2845" t="s">
        <v>2436</v>
      </c>
      <c r="R2845" t="str">
        <f>VLOOKUP(C2845,Sheet1!D:I,2,FALSE)</f>
        <v>Bakersfield Open</v>
      </c>
      <c r="S2845" t="s">
        <v>2482</v>
      </c>
      <c r="U2845" t="str">
        <f>_xlfn.CONCAT(C2845,Q2845)</f>
        <v>22555Bakersfield Open</v>
      </c>
      <c r="V2845">
        <f>VLOOKUP(U2845,Sheet1!R:S,2,FALSE)</f>
        <v>3790</v>
      </c>
      <c r="W2845">
        <f>VLOOKUP(V2845,Sheet1!A:B,2,FALSE)</f>
        <v>3242</v>
      </c>
    </row>
    <row r="2846" spans="1:23" x14ac:dyDescent="0.2">
      <c r="A2846">
        <v>173</v>
      </c>
      <c r="B2846">
        <v>1961</v>
      </c>
      <c r="C2846" s="1">
        <v>22548</v>
      </c>
      <c r="D2846" s="1" t="b">
        <f>COUNTIF(C:C,C2846)&gt;1</f>
        <v>0</v>
      </c>
      <c r="E2846" t="s">
        <v>2388</v>
      </c>
      <c r="F2846" t="s">
        <v>1972</v>
      </c>
      <c r="G2846" t="s">
        <v>2362</v>
      </c>
      <c r="H2846">
        <v>1</v>
      </c>
      <c r="I2846">
        <v>1177</v>
      </c>
      <c r="J2846" t="s">
        <v>340</v>
      </c>
      <c r="K2846" t="s">
        <v>150</v>
      </c>
      <c r="L2846" t="s">
        <v>150</v>
      </c>
      <c r="M2846">
        <v>14</v>
      </c>
      <c r="N2846" t="s">
        <v>150</v>
      </c>
      <c r="O2846" t="s">
        <v>150</v>
      </c>
      <c r="P2846">
        <f>COUNTA(#REF!)</f>
        <v>1</v>
      </c>
      <c r="Q2846" t="s">
        <v>2388</v>
      </c>
      <c r="R2846" t="str">
        <f>VLOOKUP(C2846,Sheet1!D:I,2,FALSE)</f>
        <v>Portland Open Invitational</v>
      </c>
      <c r="S2846" t="s">
        <v>2482</v>
      </c>
      <c r="U2846" t="str">
        <f>_xlfn.CONCAT(C2846,Q2846)</f>
        <v>22548Portland Open Invitational</v>
      </c>
      <c r="V2846">
        <f>VLOOKUP(U2846,Sheet1!R:S,2,FALSE)</f>
        <v>3979</v>
      </c>
      <c r="W2846">
        <f>VLOOKUP(V2846,Sheet1!A:B,2,FALSE)</f>
        <v>3430</v>
      </c>
    </row>
    <row r="2847" spans="1:23" x14ac:dyDescent="0.2">
      <c r="A2847">
        <v>172</v>
      </c>
      <c r="B2847">
        <v>1961</v>
      </c>
      <c r="C2847" s="1">
        <v>22541</v>
      </c>
      <c r="D2847" s="1" t="b">
        <f>COUNTIF(C:C,C2847)&gt;1</f>
        <v>0</v>
      </c>
      <c r="E2847" t="s">
        <v>2394</v>
      </c>
      <c r="F2847" t="s">
        <v>1972</v>
      </c>
      <c r="G2847" t="s">
        <v>2039</v>
      </c>
      <c r="H2847">
        <v>1</v>
      </c>
      <c r="I2847">
        <v>1743</v>
      </c>
      <c r="J2847" t="s">
        <v>1067</v>
      </c>
      <c r="K2847" t="s">
        <v>150</v>
      </c>
      <c r="L2847" t="s">
        <v>150</v>
      </c>
      <c r="M2847">
        <v>1</v>
      </c>
      <c r="N2847" t="s">
        <v>150</v>
      </c>
      <c r="O2847" t="s">
        <v>150</v>
      </c>
      <c r="P2847">
        <f>COUNTA(#REF!)</f>
        <v>1</v>
      </c>
      <c r="Q2847" t="s">
        <v>2394</v>
      </c>
      <c r="R2847" t="str">
        <f>VLOOKUP(C2847,Sheet1!D:I,2,FALSE)</f>
        <v>Greater Seattle Open Invitational</v>
      </c>
      <c r="S2847" t="s">
        <v>2482</v>
      </c>
      <c r="U2847" t="str">
        <f>_xlfn.CONCAT(C2847,Q2847)</f>
        <v>22541Greater Seattle Open Invitational</v>
      </c>
      <c r="V2847">
        <f>VLOOKUP(U2847,Sheet1!R:S,2,FALSE)</f>
        <v>3870</v>
      </c>
      <c r="W2847">
        <f>VLOOKUP(V2847,Sheet1!A:B,2,FALSE)</f>
        <v>3322</v>
      </c>
    </row>
    <row r="2848" spans="1:23" x14ac:dyDescent="0.2">
      <c r="A2848">
        <v>171</v>
      </c>
      <c r="B2848">
        <v>1961</v>
      </c>
      <c r="C2848" s="1">
        <v>22534</v>
      </c>
      <c r="D2848" s="1" t="b">
        <f>COUNTIF(C:C,C2848)&gt;1</f>
        <v>0</v>
      </c>
      <c r="E2848" t="s">
        <v>2411</v>
      </c>
      <c r="F2848" t="s">
        <v>1972</v>
      </c>
      <c r="G2848" t="s">
        <v>2070</v>
      </c>
      <c r="H2848">
        <v>1</v>
      </c>
      <c r="I2848">
        <v>1519</v>
      </c>
      <c r="J2848" t="s">
        <v>110</v>
      </c>
      <c r="K2848" t="s">
        <v>150</v>
      </c>
      <c r="L2848" t="s">
        <v>150</v>
      </c>
      <c r="M2848">
        <v>2</v>
      </c>
      <c r="N2848" t="s">
        <v>150</v>
      </c>
      <c r="O2848" t="s">
        <v>150</v>
      </c>
      <c r="P2848">
        <f>COUNTA(#REF!)</f>
        <v>1</v>
      </c>
      <c r="Q2848" t="s">
        <v>2411</v>
      </c>
      <c r="R2848" t="str">
        <f>VLOOKUP(C2848,Sheet1!D:I,2,FALSE)</f>
        <v>Denver Open Invitational</v>
      </c>
      <c r="S2848" t="s">
        <v>2482</v>
      </c>
      <c r="U2848" t="str">
        <f>_xlfn.CONCAT(C2848,Q2848)</f>
        <v>22534Denver Open Invitational</v>
      </c>
      <c r="V2848">
        <f>VLOOKUP(U2848,Sheet1!R:S,2,FALSE)</f>
        <v>3838</v>
      </c>
      <c r="W2848">
        <f>VLOOKUP(V2848,Sheet1!A:B,2,FALSE)</f>
        <v>3290</v>
      </c>
    </row>
    <row r="2849" spans="1:23" x14ac:dyDescent="0.2">
      <c r="A2849">
        <v>170</v>
      </c>
      <c r="B2849">
        <v>1961</v>
      </c>
      <c r="C2849" s="1">
        <v>22528</v>
      </c>
      <c r="D2849" s="1" t="b">
        <f>COUNTIF(C:C,C2849)&gt;1</f>
        <v>0</v>
      </c>
      <c r="E2849" t="s">
        <v>962</v>
      </c>
      <c r="F2849" t="s">
        <v>1972</v>
      </c>
      <c r="G2849" t="s">
        <v>1982</v>
      </c>
      <c r="H2849">
        <v>1</v>
      </c>
      <c r="I2849">
        <v>4</v>
      </c>
      <c r="J2849" t="s">
        <v>965</v>
      </c>
      <c r="K2849" t="s">
        <v>150</v>
      </c>
      <c r="L2849" t="s">
        <v>150</v>
      </c>
      <c r="M2849">
        <v>3</v>
      </c>
      <c r="N2849" t="s">
        <v>150</v>
      </c>
      <c r="O2849" t="s">
        <v>150</v>
      </c>
      <c r="P2849">
        <f>COUNTA(#REF!)</f>
        <v>1</v>
      </c>
      <c r="Q2849" t="s">
        <v>962</v>
      </c>
      <c r="R2849" t="str">
        <f>VLOOKUP(C2849,Sheet1!D:I,2,FALSE)</f>
        <v>Dallas Open Invitational</v>
      </c>
      <c r="S2849" t="s">
        <v>2481</v>
      </c>
      <c r="T2849" t="str">
        <f>IF(Q2849=R2849,"y","")</f>
        <v>y</v>
      </c>
      <c r="U2849" t="str">
        <f>_xlfn.CONCAT(C2849,Q2849)</f>
        <v>22528Dallas Open Invitational</v>
      </c>
      <c r="V2849">
        <f>VLOOKUP(U2849,Sheet1!R:S,2,FALSE)</f>
        <v>1439</v>
      </c>
      <c r="W2849">
        <f>VLOOKUP(V2849,Sheet1!A:B,2,FALSE)</f>
        <v>1176</v>
      </c>
    </row>
    <row r="2850" spans="1:23" x14ac:dyDescent="0.2">
      <c r="A2850">
        <v>169</v>
      </c>
      <c r="B2850">
        <v>1961</v>
      </c>
      <c r="C2850" s="1">
        <v>22520</v>
      </c>
      <c r="D2850" s="1" t="b">
        <f>COUNTIF(C:C,C2850)&gt;1</f>
        <v>0</v>
      </c>
      <c r="E2850" t="s">
        <v>2273</v>
      </c>
      <c r="F2850" t="s">
        <v>1972</v>
      </c>
      <c r="G2850" t="s">
        <v>2001</v>
      </c>
      <c r="H2850">
        <v>1</v>
      </c>
      <c r="I2850">
        <v>1504</v>
      </c>
      <c r="J2850" t="s">
        <v>779</v>
      </c>
      <c r="K2850" t="s">
        <v>150</v>
      </c>
      <c r="L2850" t="s">
        <v>150</v>
      </c>
      <c r="M2850">
        <v>7</v>
      </c>
      <c r="N2850" t="s">
        <v>150</v>
      </c>
      <c r="O2850" t="s">
        <v>150</v>
      </c>
      <c r="P2850">
        <f>COUNTA(#REF!)</f>
        <v>1</v>
      </c>
      <c r="Q2850" t="s">
        <v>2273</v>
      </c>
      <c r="R2850" t="str">
        <f>VLOOKUP(C2850,Sheet1!D:I,2,FALSE)</f>
        <v>American Golf Classic</v>
      </c>
      <c r="S2850" t="s">
        <v>2482</v>
      </c>
      <c r="U2850" t="str">
        <f>_xlfn.CONCAT(C2850,Q2850)</f>
        <v>22520American Golf Classic</v>
      </c>
      <c r="V2850">
        <f>VLOOKUP(U2850,Sheet1!R:S,2,FALSE)</f>
        <v>3767</v>
      </c>
      <c r="W2850">
        <f>VLOOKUP(V2850,Sheet1!A:B,2,FALSE)</f>
        <v>3219</v>
      </c>
    </row>
    <row r="2851" spans="1:23" x14ac:dyDescent="0.2">
      <c r="A2851">
        <v>168</v>
      </c>
      <c r="B2851">
        <v>1961</v>
      </c>
      <c r="C2851" s="1">
        <v>22513</v>
      </c>
      <c r="D2851" s="1" t="b">
        <f>COUNTIF(C:C,C2851)&gt;1</f>
        <v>0</v>
      </c>
      <c r="E2851" t="s">
        <v>2431</v>
      </c>
      <c r="F2851" t="s">
        <v>1972</v>
      </c>
      <c r="G2851" t="s">
        <v>1999</v>
      </c>
      <c r="H2851">
        <v>1</v>
      </c>
      <c r="I2851">
        <v>1124</v>
      </c>
      <c r="J2851" t="s">
        <v>817</v>
      </c>
      <c r="K2851" t="s">
        <v>150</v>
      </c>
      <c r="L2851" t="s">
        <v>150</v>
      </c>
      <c r="M2851">
        <v>1</v>
      </c>
      <c r="N2851" t="s">
        <v>150</v>
      </c>
      <c r="O2851" t="s">
        <v>150</v>
      </c>
      <c r="P2851">
        <f>COUNTA(#REF!)</f>
        <v>1</v>
      </c>
      <c r="Q2851" t="s">
        <v>2431</v>
      </c>
      <c r="R2851" t="str">
        <f>VLOOKUP(C2851,Sheet1!D:I,2,FALSE)</f>
        <v>Carling Open Invitational</v>
      </c>
      <c r="S2851" t="s">
        <v>2482</v>
      </c>
      <c r="U2851" t="str">
        <f>_xlfn.CONCAT(C2851,Q2851)</f>
        <v>22513Carling Open Invitational</v>
      </c>
      <c r="V2851">
        <f>VLOOKUP(U2851,Sheet1!R:S,2,FALSE)</f>
        <v>3815</v>
      </c>
      <c r="W2851">
        <f>VLOOKUP(V2851,Sheet1!A:B,2,FALSE)</f>
        <v>3267</v>
      </c>
    </row>
    <row r="2852" spans="1:23" x14ac:dyDescent="0.2">
      <c r="A2852">
        <v>167</v>
      </c>
      <c r="B2852">
        <v>1961</v>
      </c>
      <c r="C2852" s="1">
        <v>22506</v>
      </c>
      <c r="D2852" s="1" t="b">
        <f>COUNTIF(C:C,C2852)&gt;1</f>
        <v>0</v>
      </c>
      <c r="E2852" t="s">
        <v>1437</v>
      </c>
      <c r="F2852" t="s">
        <v>1972</v>
      </c>
      <c r="G2852" t="s">
        <v>2004</v>
      </c>
      <c r="H2852">
        <v>1</v>
      </c>
      <c r="I2852">
        <v>1763</v>
      </c>
      <c r="J2852" t="s">
        <v>348</v>
      </c>
      <c r="K2852" t="s">
        <v>150</v>
      </c>
      <c r="L2852" t="s">
        <v>150</v>
      </c>
      <c r="M2852">
        <v>6</v>
      </c>
      <c r="N2852" t="s">
        <v>150</v>
      </c>
      <c r="O2852" t="s">
        <v>150</v>
      </c>
      <c r="P2852">
        <f>COUNTA(#REF!)</f>
        <v>1</v>
      </c>
      <c r="Q2852" t="s">
        <v>1437</v>
      </c>
      <c r="R2852" t="str">
        <f>VLOOKUP(C2852,Sheet1!D:I,2,FALSE)</f>
        <v>Insurance City Open Invitational</v>
      </c>
      <c r="S2852" t="s">
        <v>2481</v>
      </c>
      <c r="T2852" t="str">
        <f>IF(Q2852=R2852,"y","")</f>
        <v>y</v>
      </c>
      <c r="U2852" t="str">
        <f>_xlfn.CONCAT(C2852,Q2852)</f>
        <v>22506Insurance City Open Invitational</v>
      </c>
      <c r="V2852">
        <f>VLOOKUP(U2852,Sheet1!R:S,2,FALSE)</f>
        <v>1956</v>
      </c>
      <c r="W2852">
        <f>VLOOKUP(V2852,Sheet1!A:B,2,FALSE)</f>
        <v>1693</v>
      </c>
    </row>
    <row r="2853" spans="1:23" x14ac:dyDescent="0.2">
      <c r="A2853">
        <v>166</v>
      </c>
      <c r="B2853">
        <v>1961</v>
      </c>
      <c r="C2853" s="1">
        <v>22499</v>
      </c>
      <c r="D2853" s="1" t="b">
        <f>COUNTIF(C:C,C2853)&gt;1</f>
        <v>0</v>
      </c>
      <c r="E2853" t="s">
        <v>2420</v>
      </c>
      <c r="F2853" t="s">
        <v>1972</v>
      </c>
      <c r="G2853" t="s">
        <v>1999</v>
      </c>
      <c r="H2853">
        <v>1</v>
      </c>
      <c r="I2853">
        <v>2042</v>
      </c>
      <c r="J2853" t="s">
        <v>901</v>
      </c>
      <c r="K2853" t="s">
        <v>150</v>
      </c>
      <c r="L2853" t="s">
        <v>150</v>
      </c>
      <c r="M2853">
        <v>7</v>
      </c>
      <c r="N2853" t="s">
        <v>150</v>
      </c>
      <c r="O2853" t="s">
        <v>150</v>
      </c>
      <c r="P2853">
        <f>COUNTA(#REF!)</f>
        <v>1</v>
      </c>
      <c r="Q2853" t="s">
        <v>2420</v>
      </c>
      <c r="R2853" t="str">
        <f>VLOOKUP(C2853,Sheet1!D:I,2,FALSE)</f>
        <v>Eastern Open Invitational</v>
      </c>
      <c r="S2853" t="s">
        <v>2482</v>
      </c>
      <c r="U2853" t="str">
        <f>_xlfn.CONCAT(C2853,Q2853)</f>
        <v>22499Eastern Open Invitational</v>
      </c>
      <c r="V2853">
        <f>VLOOKUP(U2853,Sheet1!R:S,2,FALSE)</f>
        <v>3843</v>
      </c>
      <c r="W2853">
        <f>VLOOKUP(V2853,Sheet1!A:B,2,FALSE)</f>
        <v>3295</v>
      </c>
    </row>
    <row r="2854" spans="1:23" x14ac:dyDescent="0.2">
      <c r="A2854">
        <v>165</v>
      </c>
      <c r="B2854">
        <v>1961</v>
      </c>
      <c r="C2854" s="1">
        <v>22492</v>
      </c>
      <c r="D2854" s="1" t="b">
        <f>COUNTIF(C:C,C2854)&gt;1</f>
        <v>0</v>
      </c>
      <c r="E2854" t="s">
        <v>978</v>
      </c>
      <c r="F2854" t="s">
        <v>1972</v>
      </c>
      <c r="G2854" t="s">
        <v>2005</v>
      </c>
      <c r="H2854">
        <v>2</v>
      </c>
      <c r="I2854">
        <v>1055</v>
      </c>
      <c r="J2854" t="s">
        <v>221</v>
      </c>
      <c r="K2854" t="s">
        <v>150</v>
      </c>
      <c r="L2854" t="s">
        <v>150</v>
      </c>
      <c r="M2854">
        <v>6</v>
      </c>
      <c r="N2854" t="s">
        <v>150</v>
      </c>
      <c r="O2854" t="s">
        <v>150</v>
      </c>
      <c r="P2854">
        <f>COUNTA(#REF!)</f>
        <v>1</v>
      </c>
      <c r="Q2854" t="s">
        <v>978</v>
      </c>
      <c r="R2854" t="str">
        <f>VLOOKUP(C2854,Sheet1!D:I,2,FALSE)</f>
        <v>PGA Championship</v>
      </c>
      <c r="S2854" t="s">
        <v>2482</v>
      </c>
      <c r="U2854" t="str">
        <f>_xlfn.CONCAT(C2854,Q2854)</f>
        <v>22492PGA Championship</v>
      </c>
      <c r="V2854">
        <f>VLOOKUP(U2854,Sheet1!R:S,2,FALSE)</f>
        <v>1509</v>
      </c>
      <c r="W2854">
        <f>VLOOKUP(V2854,Sheet1!A:B,2,FALSE)</f>
        <v>1246</v>
      </c>
    </row>
    <row r="2855" spans="1:23" x14ac:dyDescent="0.2">
      <c r="A2855">
        <v>164</v>
      </c>
      <c r="B2855">
        <v>1961</v>
      </c>
      <c r="C2855" s="1">
        <v>22485</v>
      </c>
      <c r="D2855" s="1" t="b">
        <f>COUNTIF(C:C,C2855)&gt;1</f>
        <v>0</v>
      </c>
      <c r="E2855" t="s">
        <v>2435</v>
      </c>
      <c r="F2855" t="s">
        <v>1972</v>
      </c>
      <c r="G2855" t="s">
        <v>2033</v>
      </c>
      <c r="H2855">
        <v>1</v>
      </c>
      <c r="I2855">
        <v>1233</v>
      </c>
      <c r="J2855" t="s">
        <v>109</v>
      </c>
      <c r="K2855" t="s">
        <v>150</v>
      </c>
      <c r="L2855" t="s">
        <v>150</v>
      </c>
      <c r="M2855">
        <v>1</v>
      </c>
      <c r="N2855" t="s">
        <v>150</v>
      </c>
      <c r="O2855" t="s">
        <v>150</v>
      </c>
      <c r="P2855">
        <f>COUNTA(#REF!)</f>
        <v>1</v>
      </c>
      <c r="Q2855" t="s">
        <v>2435</v>
      </c>
      <c r="R2855" t="str">
        <f>VLOOKUP(C2855,Sheet1!D:I,2,FALSE)</f>
        <v>Milwaukee Open Invitational</v>
      </c>
      <c r="S2855" t="s">
        <v>2482</v>
      </c>
      <c r="U2855" t="str">
        <f>_xlfn.CONCAT(C2855,Q2855)</f>
        <v>22485Milwaukee Open Invitational</v>
      </c>
      <c r="V2855">
        <f>VLOOKUP(U2855,Sheet1!R:S,2,FALSE)</f>
        <v>3923</v>
      </c>
      <c r="W2855">
        <f>VLOOKUP(V2855,Sheet1!A:B,2,FALSE)</f>
        <v>3375</v>
      </c>
    </row>
    <row r="2856" spans="1:23" x14ac:dyDescent="0.2">
      <c r="A2856">
        <v>163</v>
      </c>
      <c r="B2856">
        <v>1961</v>
      </c>
      <c r="C2856" s="1">
        <v>22477</v>
      </c>
      <c r="D2856" s="1" t="b">
        <f>COUNTIF(C:C,C2856)&gt;1</f>
        <v>0</v>
      </c>
      <c r="E2856" t="s">
        <v>1233</v>
      </c>
      <c r="F2856" t="s">
        <v>2002</v>
      </c>
      <c r="G2856" t="s">
        <v>2002</v>
      </c>
      <c r="H2856">
        <v>8</v>
      </c>
      <c r="I2856">
        <v>1240</v>
      </c>
      <c r="J2856" t="s">
        <v>1257</v>
      </c>
      <c r="K2856" t="s">
        <v>150</v>
      </c>
      <c r="L2856" t="s">
        <v>150</v>
      </c>
      <c r="M2856">
        <v>1</v>
      </c>
      <c r="N2856" t="s">
        <v>150</v>
      </c>
      <c r="O2856" t="s">
        <v>150</v>
      </c>
      <c r="P2856">
        <f>COUNTA(#REF!)</f>
        <v>1</v>
      </c>
      <c r="Q2856" t="s">
        <v>1233</v>
      </c>
      <c r="R2856" t="str">
        <f>VLOOKUP(C2856,Sheet1!D:I,2,FALSE)</f>
        <v>Canadian Open</v>
      </c>
      <c r="S2856" t="s">
        <v>2481</v>
      </c>
      <c r="T2856" t="str">
        <f>IF(Q2856=R2856,"y","")</f>
        <v>y</v>
      </c>
      <c r="U2856" t="str">
        <f>_xlfn.CONCAT(C2856,Q2856)</f>
        <v>22477Canadian Open</v>
      </c>
      <c r="V2856">
        <f>VLOOKUP(U2856,Sheet1!R:S,2,FALSE)</f>
        <v>1733</v>
      </c>
      <c r="W2856">
        <f>VLOOKUP(V2856,Sheet1!A:B,2,FALSE)</f>
        <v>1470</v>
      </c>
    </row>
    <row r="2857" spans="1:23" x14ac:dyDescent="0.2">
      <c r="A2857">
        <v>162</v>
      </c>
      <c r="B2857">
        <v>1961</v>
      </c>
      <c r="C2857" s="1">
        <v>22476</v>
      </c>
      <c r="D2857" s="1" t="b">
        <f>COUNTIF(C:C,C2857)&gt;1</f>
        <v>0</v>
      </c>
      <c r="E2857" t="s">
        <v>1493</v>
      </c>
      <c r="F2857" t="s">
        <v>1919</v>
      </c>
      <c r="G2857" t="s">
        <v>1919</v>
      </c>
      <c r="H2857">
        <v>1</v>
      </c>
      <c r="I2857">
        <v>1910</v>
      </c>
      <c r="J2857" t="s">
        <v>121</v>
      </c>
      <c r="K2857" t="s">
        <v>150</v>
      </c>
      <c r="L2857" t="s">
        <v>150</v>
      </c>
      <c r="M2857">
        <v>27</v>
      </c>
      <c r="N2857" t="s">
        <v>150</v>
      </c>
      <c r="O2857" t="s">
        <v>150</v>
      </c>
      <c r="P2857">
        <f>COUNTA(#REF!)</f>
        <v>1</v>
      </c>
      <c r="Q2857" t="s">
        <v>1493</v>
      </c>
      <c r="R2857" t="str">
        <f>VLOOKUP(C2857,Sheet1!D:I,2,FALSE)</f>
        <v>The Open Championship</v>
      </c>
      <c r="S2857" t="s">
        <v>2482</v>
      </c>
      <c r="U2857" t="str">
        <f>_xlfn.CONCAT(C2857,Q2857)</f>
        <v>22476The Open Championship</v>
      </c>
      <c r="V2857">
        <f>VLOOKUP(U2857,Sheet1!R:S,2,FALSE)</f>
        <v>2089</v>
      </c>
      <c r="W2857">
        <f>VLOOKUP(V2857,Sheet1!A:B,2,FALSE)</f>
        <v>1826</v>
      </c>
    </row>
    <row r="2858" spans="1:23" x14ac:dyDescent="0.2">
      <c r="A2858">
        <v>161</v>
      </c>
      <c r="B2858">
        <v>1961</v>
      </c>
      <c r="C2858" s="1">
        <v>22471</v>
      </c>
      <c r="D2858" s="1" t="b">
        <f>COUNTIF(C:C,C2858)&gt;1</f>
        <v>0</v>
      </c>
      <c r="E2858" t="s">
        <v>2392</v>
      </c>
      <c r="F2858" t="s">
        <v>1972</v>
      </c>
      <c r="G2858" t="s">
        <v>2008</v>
      </c>
      <c r="H2858">
        <v>1</v>
      </c>
      <c r="I2858">
        <v>1576</v>
      </c>
      <c r="J2858" t="s">
        <v>211</v>
      </c>
      <c r="K2858" t="s">
        <v>150</v>
      </c>
      <c r="L2858" t="s">
        <v>150</v>
      </c>
      <c r="M2858">
        <v>3</v>
      </c>
      <c r="N2858" t="s">
        <v>150</v>
      </c>
      <c r="O2858" t="s">
        <v>150</v>
      </c>
      <c r="P2858">
        <f>COUNTA(#REF!)</f>
        <v>1</v>
      </c>
      <c r="Q2858" t="s">
        <v>2392</v>
      </c>
      <c r="R2858" t="str">
        <f>VLOOKUP(C2858,Sheet1!D:I,2,FALSE)</f>
        <v>St. Paul Open Invitational</v>
      </c>
      <c r="S2858" t="s">
        <v>2482</v>
      </c>
      <c r="U2858" t="str">
        <f>_xlfn.CONCAT(C2858,Q2858)</f>
        <v>22471St. Paul Open Invitational</v>
      </c>
      <c r="V2858">
        <f>VLOOKUP(U2858,Sheet1!R:S,2,FALSE)</f>
        <v>3935</v>
      </c>
      <c r="W2858">
        <f>VLOOKUP(V2858,Sheet1!A:B,2,FALSE)</f>
        <v>3387</v>
      </c>
    </row>
    <row r="2859" spans="1:23" x14ac:dyDescent="0.2">
      <c r="A2859">
        <v>160</v>
      </c>
      <c r="B2859">
        <v>1961</v>
      </c>
      <c r="C2859" s="1">
        <v>22465</v>
      </c>
      <c r="D2859" s="1" t="b">
        <f>COUNTIF(C:C,C2859)&gt;1</f>
        <v>0</v>
      </c>
      <c r="E2859" t="s">
        <v>2356</v>
      </c>
      <c r="F2859" t="s">
        <v>1972</v>
      </c>
      <c r="G2859" t="s">
        <v>2009</v>
      </c>
      <c r="H2859">
        <v>1</v>
      </c>
      <c r="I2859">
        <v>13668</v>
      </c>
      <c r="J2859" t="s">
        <v>2407</v>
      </c>
      <c r="K2859" t="s">
        <v>150</v>
      </c>
      <c r="L2859" t="s">
        <v>150</v>
      </c>
      <c r="M2859">
        <v>15</v>
      </c>
      <c r="N2859" t="s">
        <v>150</v>
      </c>
      <c r="O2859" t="s">
        <v>150</v>
      </c>
      <c r="P2859">
        <f>COUNTA(#REF!)</f>
        <v>1</v>
      </c>
      <c r="Q2859" t="s">
        <v>2356</v>
      </c>
      <c r="R2859" t="str">
        <f>VLOOKUP(C2859,Sheet1!D:I,2,FALSE)</f>
        <v>Buick Open Invitational</v>
      </c>
      <c r="S2859" t="s">
        <v>2482</v>
      </c>
      <c r="U2859" t="str">
        <f>_xlfn.CONCAT(C2859,Q2859)</f>
        <v>22465Buick Open Invitational</v>
      </c>
      <c r="V2859">
        <f>VLOOKUP(U2859,Sheet1!R:S,2,FALSE)</f>
        <v>3194</v>
      </c>
      <c r="W2859">
        <f>VLOOKUP(V2859,Sheet1!A:B,2,FALSE)</f>
        <v>2667</v>
      </c>
    </row>
    <row r="2860" spans="1:23" x14ac:dyDescent="0.2">
      <c r="A2860">
        <v>159</v>
      </c>
      <c r="B2860">
        <v>1961</v>
      </c>
      <c r="C2860" s="1">
        <v>22457</v>
      </c>
      <c r="D2860" s="1" t="b">
        <f>COUNTIF(C:C,C2860)&gt;1</f>
        <v>0</v>
      </c>
      <c r="E2860" t="s">
        <v>1703</v>
      </c>
      <c r="F2860" t="s">
        <v>1972</v>
      </c>
      <c r="G2860" t="s">
        <v>2009</v>
      </c>
      <c r="H2860">
        <v>1</v>
      </c>
      <c r="I2860">
        <v>1910</v>
      </c>
      <c r="J2860" t="s">
        <v>121</v>
      </c>
      <c r="K2860" t="s">
        <v>150</v>
      </c>
      <c r="L2860" t="s">
        <v>150</v>
      </c>
      <c r="M2860">
        <v>26</v>
      </c>
      <c r="N2860" t="s">
        <v>150</v>
      </c>
      <c r="O2860" t="s">
        <v>150</v>
      </c>
      <c r="P2860">
        <f>COUNTA(#REF!)</f>
        <v>1</v>
      </c>
      <c r="Q2860" t="s">
        <v>1703</v>
      </c>
      <c r="R2860" t="str">
        <f>VLOOKUP(C2860,Sheet1!D:I,2,FALSE)</f>
        <v>Western Open</v>
      </c>
      <c r="S2860" t="s">
        <v>2481</v>
      </c>
      <c r="T2860" t="str">
        <f>IF(Q2860=R2860,"y","")</f>
        <v>y</v>
      </c>
      <c r="U2860" t="str">
        <f>_xlfn.CONCAT(C2860,Q2860)</f>
        <v>22457Western Open</v>
      </c>
      <c r="V2860">
        <f>VLOOKUP(U2860,Sheet1!R:S,2,FALSE)</f>
        <v>2411</v>
      </c>
      <c r="W2860">
        <f>VLOOKUP(V2860,Sheet1!A:B,2,FALSE)</f>
        <v>2144</v>
      </c>
    </row>
    <row r="2861" spans="1:23" x14ac:dyDescent="0.2">
      <c r="A2861">
        <v>158</v>
      </c>
      <c r="B2861">
        <v>1961</v>
      </c>
      <c r="C2861" s="1">
        <v>22449</v>
      </c>
      <c r="D2861" s="1" t="b">
        <f>COUNTIF(C:C,C2861)&gt;1</f>
        <v>0</v>
      </c>
      <c r="E2861" t="s">
        <v>1289</v>
      </c>
      <c r="F2861" t="s">
        <v>1972</v>
      </c>
      <c r="G2861" t="s">
        <v>2009</v>
      </c>
      <c r="H2861">
        <v>2</v>
      </c>
      <c r="I2861">
        <v>1695</v>
      </c>
      <c r="J2861" t="s">
        <v>107</v>
      </c>
      <c r="K2861" t="s">
        <v>150</v>
      </c>
      <c r="L2861" t="s">
        <v>150</v>
      </c>
      <c r="M2861">
        <v>17</v>
      </c>
      <c r="N2861" t="s">
        <v>150</v>
      </c>
      <c r="O2861" t="s">
        <v>150</v>
      </c>
      <c r="P2861">
        <f>COUNTA(#REF!)</f>
        <v>1</v>
      </c>
      <c r="Q2861" t="s">
        <v>1305</v>
      </c>
      <c r="R2861" t="str">
        <f>VLOOKUP(C2861,Sheet1!D:I,2,FALSE)</f>
        <v>U.S. Open Championship</v>
      </c>
      <c r="T2861" t="str">
        <f>IF(Q2861=R2861,"y","")</f>
        <v>y</v>
      </c>
      <c r="U2861" t="str">
        <f>_xlfn.CONCAT(C2861,Q2861)</f>
        <v>22449U.S. Open Championship</v>
      </c>
      <c r="V2861">
        <f>VLOOKUP(U2861,Sheet1!R:S,2,FALSE)</f>
        <v>1834</v>
      </c>
      <c r="W2861">
        <f>VLOOKUP(V2861,Sheet1!A:B,2,FALSE)</f>
        <v>1571</v>
      </c>
    </row>
    <row r="2862" spans="1:23" x14ac:dyDescent="0.2">
      <c r="A2862">
        <v>157</v>
      </c>
      <c r="B2862">
        <v>1961</v>
      </c>
      <c r="C2862" s="1">
        <v>22436</v>
      </c>
      <c r="D2862" s="1" t="b">
        <f>COUNTIF(C:C,C2862)&gt;1</f>
        <v>0</v>
      </c>
      <c r="E2862" t="s">
        <v>2501</v>
      </c>
      <c r="F2862" t="s">
        <v>1972</v>
      </c>
      <c r="G2862" t="s">
        <v>2012</v>
      </c>
      <c r="H2862">
        <v>1</v>
      </c>
      <c r="I2862">
        <v>1811</v>
      </c>
      <c r="J2862" t="s">
        <v>138</v>
      </c>
      <c r="K2862" t="s">
        <v>150</v>
      </c>
      <c r="L2862" t="s">
        <v>150</v>
      </c>
      <c r="M2862">
        <v>39</v>
      </c>
      <c r="N2862" t="s">
        <v>150</v>
      </c>
      <c r="O2862" t="s">
        <v>150</v>
      </c>
      <c r="P2862">
        <f>COUNTA(#REF!)</f>
        <v>1</v>
      </c>
      <c r="Q2862" t="s">
        <v>2501</v>
      </c>
      <c r="R2862" t="str">
        <f>VLOOKUP(C2862,Sheet1!D:I,2,FALSE)</f>
        <v>Memphis Invitational Open</v>
      </c>
      <c r="S2862" t="s">
        <v>2482</v>
      </c>
      <c r="U2862" t="str">
        <f>_xlfn.CONCAT(C2862,Q2862)</f>
        <v>22436Memphis Invitational Open</v>
      </c>
      <c r="V2862">
        <f>VLOOKUP(U2862,Sheet1!R:S,2,FALSE)</f>
        <v>2963</v>
      </c>
      <c r="W2862">
        <f>VLOOKUP(V2862,Sheet1!A:B,2,FALSE)</f>
        <v>2496</v>
      </c>
    </row>
    <row r="2863" spans="1:23" x14ac:dyDescent="0.2">
      <c r="A2863">
        <v>156</v>
      </c>
      <c r="B2863">
        <v>1961</v>
      </c>
      <c r="C2863" s="1">
        <v>22429</v>
      </c>
      <c r="D2863" s="1" t="b">
        <f>COUNTIF(C:C,C2863)&gt;1</f>
        <v>0</v>
      </c>
      <c r="E2863" t="s">
        <v>2373</v>
      </c>
      <c r="F2863" t="s">
        <v>1972</v>
      </c>
      <c r="G2863" t="s">
        <v>2060</v>
      </c>
      <c r="H2863">
        <v>1</v>
      </c>
      <c r="I2863">
        <v>1359</v>
      </c>
      <c r="J2863" t="s">
        <v>520</v>
      </c>
      <c r="K2863" t="s">
        <v>150</v>
      </c>
      <c r="L2863" t="s">
        <v>150</v>
      </c>
      <c r="M2863">
        <v>16</v>
      </c>
      <c r="N2863" t="s">
        <v>150</v>
      </c>
      <c r="O2863" t="s">
        <v>150</v>
      </c>
      <c r="P2863">
        <f>COUNTA(#REF!)</f>
        <v>1</v>
      </c>
      <c r="Q2863" t="s">
        <v>2373</v>
      </c>
      <c r="R2863" t="str">
        <f>VLOOKUP(C2863,Sheet1!D:I,2,FALSE)</f>
        <v>500 Festival Open Invitation</v>
      </c>
      <c r="S2863" t="s">
        <v>2482</v>
      </c>
      <c r="U2863" t="str">
        <f>_xlfn.CONCAT(C2863,Q2863)</f>
        <v>22429500 Festival Open Invitation</v>
      </c>
      <c r="V2863">
        <f>VLOOKUP(U2863,Sheet1!R:S,2,FALSE)</f>
        <v>3746</v>
      </c>
      <c r="W2863">
        <f>VLOOKUP(V2863,Sheet1!A:B,2,FALSE)</f>
        <v>3198</v>
      </c>
    </row>
    <row r="2864" spans="1:23" x14ac:dyDescent="0.2">
      <c r="A2864">
        <v>155</v>
      </c>
      <c r="B2864">
        <v>1961</v>
      </c>
      <c r="C2864" s="1">
        <v>22422</v>
      </c>
      <c r="D2864" s="1" t="b">
        <f>COUNTIF(C:C,C2864)&gt;1</f>
        <v>0</v>
      </c>
      <c r="E2864" t="s">
        <v>2410</v>
      </c>
      <c r="F2864" t="s">
        <v>1972</v>
      </c>
      <c r="G2864" t="s">
        <v>2303</v>
      </c>
      <c r="H2864">
        <v>1</v>
      </c>
      <c r="I2864">
        <v>2042</v>
      </c>
      <c r="J2864" t="s">
        <v>901</v>
      </c>
      <c r="K2864" t="s">
        <v>150</v>
      </c>
      <c r="L2864" t="s">
        <v>150</v>
      </c>
      <c r="M2864">
        <v>6</v>
      </c>
      <c r="N2864" t="s">
        <v>150</v>
      </c>
      <c r="O2864" t="s">
        <v>150</v>
      </c>
      <c r="P2864">
        <f>COUNTA(#REF!)</f>
        <v>1</v>
      </c>
      <c r="Q2864" t="s">
        <v>2410</v>
      </c>
      <c r="R2864" t="str">
        <f>VLOOKUP(C2864,Sheet1!D:I,2,FALSE)</f>
        <v>Hot Springs Open Invitational</v>
      </c>
      <c r="S2864" t="s">
        <v>2482</v>
      </c>
      <c r="U2864" t="str">
        <f>_xlfn.CONCAT(C2864,Q2864)</f>
        <v>22422Hot Springs Open Invitational</v>
      </c>
      <c r="V2864">
        <f>VLOOKUP(U2864,Sheet1!R:S,2,FALSE)</f>
        <v>3770</v>
      </c>
      <c r="W2864">
        <f>VLOOKUP(V2864,Sheet1!A:B,2,FALSE)</f>
        <v>3222</v>
      </c>
    </row>
    <row r="2865" spans="1:23" x14ac:dyDescent="0.2">
      <c r="A2865">
        <v>154</v>
      </c>
      <c r="B2865">
        <v>1961</v>
      </c>
      <c r="C2865" s="1">
        <v>22415</v>
      </c>
      <c r="D2865" s="1" t="b">
        <f>COUNTIF(C:C,C2865)&gt;1</f>
        <v>0</v>
      </c>
      <c r="E2865" t="s">
        <v>1185</v>
      </c>
      <c r="F2865" t="s">
        <v>1972</v>
      </c>
      <c r="G2865" t="s">
        <v>1982</v>
      </c>
      <c r="H2865">
        <v>1</v>
      </c>
      <c r="I2865">
        <v>2042</v>
      </c>
      <c r="J2865" t="s">
        <v>901</v>
      </c>
      <c r="K2865" t="s">
        <v>150</v>
      </c>
      <c r="L2865" t="s">
        <v>150</v>
      </c>
      <c r="M2865">
        <v>5</v>
      </c>
      <c r="N2865" t="s">
        <v>150</v>
      </c>
      <c r="O2865" t="s">
        <v>150</v>
      </c>
      <c r="P2865">
        <f>COUNTA(#REF!)</f>
        <v>1</v>
      </c>
      <c r="Q2865" t="s">
        <v>1185</v>
      </c>
      <c r="R2865" t="str">
        <f>VLOOKUP(C2865,Sheet1!D:I,2,FALSE)</f>
        <v>Colonial National Invitation</v>
      </c>
      <c r="S2865" t="s">
        <v>2481</v>
      </c>
      <c r="T2865" t="str">
        <f>IF(Q2865=R2865,"y","")</f>
        <v>y</v>
      </c>
      <c r="U2865" t="str">
        <f>_xlfn.CONCAT(C2865,Q2865)</f>
        <v>22415Colonial National Invitation</v>
      </c>
      <c r="V2865">
        <f>VLOOKUP(U2865,Sheet1!R:S,2,FALSE)</f>
        <v>1612</v>
      </c>
      <c r="W2865">
        <f>VLOOKUP(V2865,Sheet1!A:B,2,FALSE)</f>
        <v>1349</v>
      </c>
    </row>
    <row r="2866" spans="1:23" x14ac:dyDescent="0.2">
      <c r="A2866">
        <v>153</v>
      </c>
      <c r="B2866">
        <v>1961</v>
      </c>
      <c r="C2866" s="1">
        <v>22408</v>
      </c>
      <c r="D2866" s="1" t="b">
        <f>COUNTIF(C:C,C2866)&gt;1</f>
        <v>1</v>
      </c>
      <c r="E2866" t="s">
        <v>2400</v>
      </c>
      <c r="F2866" t="s">
        <v>1972</v>
      </c>
      <c r="G2866" t="s">
        <v>2000</v>
      </c>
      <c r="H2866">
        <v>8</v>
      </c>
      <c r="I2866">
        <v>1045</v>
      </c>
      <c r="J2866" t="s">
        <v>2278</v>
      </c>
      <c r="K2866" t="s">
        <v>150</v>
      </c>
      <c r="L2866" t="s">
        <v>150</v>
      </c>
      <c r="M2866">
        <v>1</v>
      </c>
      <c r="N2866" t="s">
        <v>150</v>
      </c>
      <c r="O2866" t="s">
        <v>150</v>
      </c>
      <c r="P2866">
        <f>COUNTA(#REF!)</f>
        <v>1</v>
      </c>
      <c r="Q2866" t="s">
        <v>2400</v>
      </c>
      <c r="R2866" t="str">
        <f>VLOOKUP(C2866,Sheet1!D:I,2,FALSE)</f>
        <v>Tournament of Champions</v>
      </c>
      <c r="S2866" t="s">
        <v>2482</v>
      </c>
      <c r="U2866" t="str">
        <f>_xlfn.CONCAT(C2866,Q2866)</f>
        <v>22408Waco Turner Open</v>
      </c>
      <c r="V2866">
        <f>VLOOKUP(U2866,Sheet1!R:S,2,FALSE)</f>
        <v>4026</v>
      </c>
      <c r="W2866">
        <f>VLOOKUP(V2866,Sheet1!A:B,2,FALSE)</f>
        <v>3477</v>
      </c>
    </row>
    <row r="2867" spans="1:23" x14ac:dyDescent="0.2">
      <c r="A2867">
        <v>152</v>
      </c>
      <c r="B2867">
        <v>1961</v>
      </c>
      <c r="C2867" s="1">
        <v>22408</v>
      </c>
      <c r="D2867" s="1" t="b">
        <f>COUNTIF(C:C,C2867)&gt;1</f>
        <v>1</v>
      </c>
      <c r="E2867" t="s">
        <v>213</v>
      </c>
      <c r="F2867" t="s">
        <v>1972</v>
      </c>
      <c r="G2867" t="s">
        <v>1975</v>
      </c>
      <c r="H2867">
        <v>1</v>
      </c>
      <c r="I2867">
        <v>2119</v>
      </c>
      <c r="J2867" t="s">
        <v>220</v>
      </c>
      <c r="K2867" t="s">
        <v>150</v>
      </c>
      <c r="L2867" t="s">
        <v>150</v>
      </c>
      <c r="M2867">
        <v>81</v>
      </c>
      <c r="N2867" t="s">
        <v>150</v>
      </c>
      <c r="O2867" t="s">
        <v>150</v>
      </c>
      <c r="P2867">
        <f>COUNTA(#REF!)</f>
        <v>1</v>
      </c>
      <c r="Q2867" t="s">
        <v>213</v>
      </c>
      <c r="R2867" t="str">
        <f>VLOOKUP(C2867,Sheet1!D:I,2,FALSE)</f>
        <v>Tournament of Champions</v>
      </c>
      <c r="S2867" t="s">
        <v>2481</v>
      </c>
      <c r="T2867" t="str">
        <f>IF(Q2867=R2867,"y","")</f>
        <v>y</v>
      </c>
      <c r="U2867" t="str">
        <f>_xlfn.CONCAT(C2867,Q2867)</f>
        <v>22408Tournament of Champions</v>
      </c>
      <c r="V2867">
        <f>VLOOKUP(U2867,Sheet1!R:S,2,FALSE)</f>
        <v>185</v>
      </c>
      <c r="W2867">
        <f>VLOOKUP(V2867,Sheet1!A:B,2,FALSE)</f>
        <v>177</v>
      </c>
    </row>
    <row r="2868" spans="1:23" x14ac:dyDescent="0.2">
      <c r="A2868">
        <v>151</v>
      </c>
      <c r="B2868">
        <v>1961</v>
      </c>
      <c r="C2868" s="1">
        <v>22401</v>
      </c>
      <c r="D2868" s="1" t="b">
        <f>COUNTIF(C:C,C2868)&gt;1</f>
        <v>0</v>
      </c>
      <c r="E2868" t="s">
        <v>771</v>
      </c>
      <c r="F2868" t="s">
        <v>1972</v>
      </c>
      <c r="G2868" t="s">
        <v>1982</v>
      </c>
      <c r="H2868">
        <v>1</v>
      </c>
      <c r="I2868">
        <v>1910</v>
      </c>
      <c r="J2868" t="s">
        <v>121</v>
      </c>
      <c r="K2868" t="s">
        <v>150</v>
      </c>
      <c r="L2868" t="s">
        <v>150</v>
      </c>
      <c r="M2868">
        <v>25</v>
      </c>
      <c r="N2868" t="s">
        <v>150</v>
      </c>
      <c r="O2868" t="s">
        <v>150</v>
      </c>
      <c r="P2868">
        <f>COUNTA(#REF!)</f>
        <v>1</v>
      </c>
      <c r="Q2868" t="s">
        <v>771</v>
      </c>
      <c r="R2868" t="str">
        <f>VLOOKUP(C2868,Sheet1!D:I,2,FALSE)</f>
        <v>Texas Open Invitational</v>
      </c>
      <c r="S2868" t="s">
        <v>2481</v>
      </c>
      <c r="T2868" t="str">
        <f>IF(Q2868=R2868,"y","")</f>
        <v>y</v>
      </c>
      <c r="U2868" t="str">
        <f>_xlfn.CONCAT(C2868,Q2868)</f>
        <v>22401Texas Open Invitational</v>
      </c>
      <c r="V2868">
        <f>VLOOKUP(U2868,Sheet1!R:S,2,FALSE)</f>
        <v>1092</v>
      </c>
      <c r="W2868">
        <f>VLOOKUP(V2868,Sheet1!A:B,2,FALSE)</f>
        <v>845</v>
      </c>
    </row>
    <row r="2869" spans="1:23" x14ac:dyDescent="0.2">
      <c r="A2869">
        <v>150</v>
      </c>
      <c r="B2869">
        <v>1961</v>
      </c>
      <c r="C2869" s="1">
        <v>22394</v>
      </c>
      <c r="D2869" s="1" t="b">
        <f>COUNTIF(C:C,C2869)&gt;1</f>
        <v>0</v>
      </c>
      <c r="E2869" t="s">
        <v>122</v>
      </c>
      <c r="F2869" t="s">
        <v>1972</v>
      </c>
      <c r="G2869" t="s">
        <v>1982</v>
      </c>
      <c r="H2869">
        <v>1</v>
      </c>
      <c r="I2869">
        <v>1504</v>
      </c>
      <c r="J2869" t="s">
        <v>779</v>
      </c>
      <c r="K2869" t="s">
        <v>150</v>
      </c>
      <c r="L2869" t="s">
        <v>150</v>
      </c>
      <c r="M2869">
        <v>6</v>
      </c>
      <c r="N2869" t="s">
        <v>150</v>
      </c>
      <c r="O2869" t="s">
        <v>150</v>
      </c>
      <c r="P2869">
        <f>COUNTA(#REF!)</f>
        <v>1</v>
      </c>
      <c r="Q2869" t="s">
        <v>122</v>
      </c>
      <c r="R2869" t="str">
        <f>VLOOKUP(C2869,Sheet1!D:I,2,FALSE)</f>
        <v>Houston Classic</v>
      </c>
      <c r="S2869" t="s">
        <v>2482</v>
      </c>
      <c r="U2869" t="str">
        <f>_xlfn.CONCAT(C2869,Q2869)</f>
        <v>22394Houston Classic</v>
      </c>
      <c r="V2869">
        <f>VLOOKUP(U2869,Sheet1!R:S,2,FALSE)</f>
        <v>87</v>
      </c>
      <c r="W2869">
        <f>VLOOKUP(V2869,Sheet1!A:B,2,FALSE)</f>
        <v>87</v>
      </c>
    </row>
    <row r="2870" spans="1:23" x14ac:dyDescent="0.2">
      <c r="A2870">
        <v>149</v>
      </c>
      <c r="B2870">
        <v>1961</v>
      </c>
      <c r="C2870" s="1">
        <v>22387</v>
      </c>
      <c r="D2870" s="1" t="b">
        <f>COUNTIF(C:C,C2870)&gt;1</f>
        <v>0</v>
      </c>
      <c r="E2870" t="s">
        <v>1637</v>
      </c>
      <c r="F2870" t="s">
        <v>1972</v>
      </c>
      <c r="G2870" t="s">
        <v>2010</v>
      </c>
      <c r="H2870">
        <v>1</v>
      </c>
      <c r="I2870">
        <v>2125</v>
      </c>
      <c r="J2870" t="s">
        <v>125</v>
      </c>
      <c r="K2870" t="s">
        <v>150</v>
      </c>
      <c r="L2870" t="s">
        <v>150</v>
      </c>
      <c r="M2870">
        <v>13</v>
      </c>
      <c r="N2870" t="s">
        <v>150</v>
      </c>
      <c r="O2870" t="s">
        <v>150</v>
      </c>
      <c r="P2870">
        <f>COUNTA(#REF!)</f>
        <v>1</v>
      </c>
      <c r="Q2870" t="s">
        <v>1637</v>
      </c>
      <c r="R2870" t="str">
        <f>VLOOKUP(C2870,Sheet1!D:I,2,FALSE)</f>
        <v>Greater Greensboro Open</v>
      </c>
      <c r="S2870" t="s">
        <v>2481</v>
      </c>
      <c r="T2870" t="str">
        <f>IF(Q2870=R2870,"y","")</f>
        <v>y</v>
      </c>
      <c r="U2870" t="str">
        <f>_xlfn.CONCAT(C2870,Q2870)</f>
        <v>22387Greater Greensboro Open</v>
      </c>
      <c r="V2870">
        <f>VLOOKUP(U2870,Sheet1!R:S,2,FALSE)</f>
        <v>2268</v>
      </c>
      <c r="W2870">
        <f>VLOOKUP(V2870,Sheet1!A:B,2,FALSE)</f>
        <v>2005</v>
      </c>
    </row>
    <row r="2871" spans="1:23" x14ac:dyDescent="0.2">
      <c r="A2871">
        <v>148</v>
      </c>
      <c r="B2871">
        <v>1961</v>
      </c>
      <c r="C2871" s="1">
        <v>22381</v>
      </c>
      <c r="D2871" s="1" t="b">
        <f>COUNTIF(C:C,C2871)&gt;1</f>
        <v>0</v>
      </c>
      <c r="E2871" t="s">
        <v>797</v>
      </c>
      <c r="F2871" t="s">
        <v>1972</v>
      </c>
      <c r="G2871" t="s">
        <v>1984</v>
      </c>
      <c r="H2871">
        <v>2</v>
      </c>
      <c r="I2871">
        <v>1955</v>
      </c>
      <c r="J2871" t="s">
        <v>106</v>
      </c>
      <c r="K2871" t="s">
        <v>150</v>
      </c>
      <c r="L2871" t="s">
        <v>150</v>
      </c>
      <c r="M2871">
        <v>5</v>
      </c>
      <c r="N2871" t="s">
        <v>150</v>
      </c>
      <c r="O2871" t="s">
        <v>150</v>
      </c>
      <c r="P2871">
        <f>COUNTA(#REF!)</f>
        <v>1</v>
      </c>
      <c r="Q2871" t="s">
        <v>797</v>
      </c>
      <c r="R2871" t="str">
        <f>VLOOKUP(C2871,Sheet1!D:I,2,FALSE)</f>
        <v>Masters Tournament</v>
      </c>
      <c r="S2871" t="s">
        <v>2481</v>
      </c>
      <c r="T2871" t="str">
        <f>IF(Q2871=R2871,"y","")</f>
        <v>y</v>
      </c>
      <c r="U2871" t="str">
        <f>_xlfn.CONCAT(C2871,Q2871)</f>
        <v>22381Masters Tournament</v>
      </c>
      <c r="V2871">
        <f>VLOOKUP(U2871,Sheet1!R:S,2,FALSE)</f>
        <v>1190</v>
      </c>
      <c r="W2871">
        <f>VLOOKUP(V2871,Sheet1!A:B,2,FALSE)</f>
        <v>941</v>
      </c>
    </row>
    <row r="2872" spans="1:23" x14ac:dyDescent="0.2">
      <c r="A2872">
        <v>147</v>
      </c>
      <c r="B2872">
        <v>1961</v>
      </c>
      <c r="C2872" s="1">
        <v>22373</v>
      </c>
      <c r="D2872" s="1" t="b">
        <f>COUNTIF(C:C,C2872)&gt;1</f>
        <v>0</v>
      </c>
      <c r="E2872" t="s">
        <v>2399</v>
      </c>
      <c r="F2872" t="s">
        <v>1972</v>
      </c>
      <c r="G2872" t="s">
        <v>2010</v>
      </c>
      <c r="H2872">
        <v>1</v>
      </c>
      <c r="I2872">
        <v>1055</v>
      </c>
      <c r="J2872" t="s">
        <v>221</v>
      </c>
      <c r="K2872" t="s">
        <v>150</v>
      </c>
      <c r="L2872" t="s">
        <v>150</v>
      </c>
      <c r="M2872">
        <v>5</v>
      </c>
      <c r="N2872" t="s">
        <v>150</v>
      </c>
      <c r="O2872" t="s">
        <v>150</v>
      </c>
      <c r="P2872">
        <f>COUNTA(#REF!)</f>
        <v>1</v>
      </c>
      <c r="Q2872" t="s">
        <v>2399</v>
      </c>
      <c r="R2872" t="str">
        <f>VLOOKUP(C2872,Sheet1!D:I,2,FALSE)</f>
        <v>Azalea Open</v>
      </c>
      <c r="S2872" t="s">
        <v>2482</v>
      </c>
      <c r="U2872" t="str">
        <f>_xlfn.CONCAT(C2872,Q2872)</f>
        <v>22373Azalea Open</v>
      </c>
      <c r="V2872">
        <f>VLOOKUP(U2872,Sheet1!R:S,2,FALSE)</f>
        <v>3784</v>
      </c>
      <c r="W2872">
        <f>VLOOKUP(V2872,Sheet1!A:B,2,FALSE)</f>
        <v>3236</v>
      </c>
    </row>
    <row r="2873" spans="1:23" x14ac:dyDescent="0.2">
      <c r="A2873">
        <v>146</v>
      </c>
      <c r="B2873">
        <v>1961</v>
      </c>
      <c r="C2873" s="1">
        <v>22366</v>
      </c>
      <c r="D2873" s="1" t="b">
        <f>COUNTIF(C:C,C2873)&gt;1</f>
        <v>0</v>
      </c>
      <c r="E2873" t="s">
        <v>2434</v>
      </c>
      <c r="F2873" t="s">
        <v>1972</v>
      </c>
      <c r="G2873" t="s">
        <v>1989</v>
      </c>
      <c r="H2873">
        <v>1</v>
      </c>
      <c r="I2873">
        <v>1955</v>
      </c>
      <c r="J2873" t="s">
        <v>106</v>
      </c>
      <c r="K2873" t="s">
        <v>150</v>
      </c>
      <c r="L2873" t="s">
        <v>150</v>
      </c>
      <c r="M2873">
        <v>4</v>
      </c>
      <c r="N2873" t="s">
        <v>150</v>
      </c>
      <c r="O2873" t="s">
        <v>150</v>
      </c>
      <c r="P2873">
        <f>COUNTA(#REF!)</f>
        <v>1</v>
      </c>
      <c r="Q2873" t="s">
        <v>2434</v>
      </c>
      <c r="R2873" t="str">
        <f>VLOOKUP(C2873,Sheet1!D:I,2,FALSE)</f>
        <v>Sunshine Open Invitational</v>
      </c>
      <c r="S2873" t="s">
        <v>2482</v>
      </c>
      <c r="U2873" t="str">
        <f>_xlfn.CONCAT(C2873,Q2873)</f>
        <v>22366Sunshine Open Invitational</v>
      </c>
      <c r="V2873">
        <f>VLOOKUP(U2873,Sheet1!R:S,2,FALSE)</f>
        <v>4008</v>
      </c>
      <c r="W2873">
        <f>VLOOKUP(V2873,Sheet1!A:B,2,FALSE)</f>
        <v>3459</v>
      </c>
    </row>
    <row r="2874" spans="1:23" x14ac:dyDescent="0.2">
      <c r="A2874">
        <v>145</v>
      </c>
      <c r="B2874">
        <v>1961</v>
      </c>
      <c r="C2874" s="1">
        <v>22359</v>
      </c>
      <c r="D2874" s="1" t="b">
        <f>COUNTIF(C:C,C2874)&gt;1</f>
        <v>0</v>
      </c>
      <c r="E2874" t="s">
        <v>2398</v>
      </c>
      <c r="F2874" t="s">
        <v>1972</v>
      </c>
      <c r="G2874" t="s">
        <v>1989</v>
      </c>
      <c r="H2874">
        <v>1</v>
      </c>
      <c r="I2874">
        <v>1422</v>
      </c>
      <c r="J2874" t="s">
        <v>403</v>
      </c>
      <c r="K2874" t="s">
        <v>150</v>
      </c>
      <c r="L2874" t="s">
        <v>150</v>
      </c>
      <c r="M2874">
        <v>4</v>
      </c>
      <c r="N2874" t="s">
        <v>150</v>
      </c>
      <c r="O2874" t="s">
        <v>150</v>
      </c>
      <c r="P2874">
        <f>COUNTA(#REF!)</f>
        <v>1</v>
      </c>
      <c r="Q2874" t="s">
        <v>2398</v>
      </c>
      <c r="R2874" t="str">
        <f>VLOOKUP(C2874,Sheet1!D:I,2,FALSE)</f>
        <v>St. Petersburg Open Invitational</v>
      </c>
      <c r="S2874" t="s">
        <v>2482</v>
      </c>
      <c r="U2874" t="str">
        <f>_xlfn.CONCAT(C2874,Q2874)</f>
        <v>22359St. Petersburg Open Invitational</v>
      </c>
      <c r="V2874">
        <f>VLOOKUP(U2874,Sheet1!R:S,2,FALSE)</f>
        <v>3735</v>
      </c>
      <c r="W2874">
        <f>VLOOKUP(V2874,Sheet1!A:B,2,FALSE)</f>
        <v>3187</v>
      </c>
    </row>
    <row r="2875" spans="1:23" x14ac:dyDescent="0.2">
      <c r="A2875">
        <v>144</v>
      </c>
      <c r="B2875">
        <v>1961</v>
      </c>
      <c r="C2875" s="1">
        <v>22352</v>
      </c>
      <c r="D2875" s="1" t="b">
        <f>COUNTIF(C:C,C2875)&gt;1</f>
        <v>0</v>
      </c>
      <c r="E2875" t="s">
        <v>2369</v>
      </c>
      <c r="F2875" t="s">
        <v>1972</v>
      </c>
      <c r="G2875" t="s">
        <v>1989</v>
      </c>
      <c r="H2875">
        <v>1</v>
      </c>
      <c r="I2875">
        <v>1104</v>
      </c>
      <c r="J2875" t="s">
        <v>410</v>
      </c>
      <c r="K2875" t="s">
        <v>150</v>
      </c>
      <c r="L2875" t="s">
        <v>150</v>
      </c>
      <c r="M2875">
        <v>15</v>
      </c>
      <c r="N2875" t="s">
        <v>150</v>
      </c>
      <c r="O2875" t="s">
        <v>150</v>
      </c>
      <c r="P2875">
        <f>COUNTA(#REF!)</f>
        <v>1</v>
      </c>
      <c r="Q2875" t="s">
        <v>2369</v>
      </c>
      <c r="R2875" t="str">
        <f>VLOOKUP(C2875,Sheet1!D:I,2,FALSE)</f>
        <v>Pensacola Open Invitational</v>
      </c>
      <c r="S2875" t="s">
        <v>2482</v>
      </c>
      <c r="U2875" t="str">
        <f>_xlfn.CONCAT(C2875,Q2875)</f>
        <v>22352Pensacola Open Invitational</v>
      </c>
      <c r="V2875">
        <f>VLOOKUP(U2875,Sheet1!R:S,2,FALSE)</f>
        <v>3692</v>
      </c>
      <c r="W2875">
        <f>VLOOKUP(V2875,Sheet1!A:B,2,FALSE)</f>
        <v>3144</v>
      </c>
    </row>
    <row r="2876" spans="1:23" x14ac:dyDescent="0.2">
      <c r="A2876">
        <v>143</v>
      </c>
      <c r="B2876">
        <v>1961</v>
      </c>
      <c r="C2876" s="1">
        <v>22345</v>
      </c>
      <c r="D2876" s="1" t="b">
        <f>COUNTIF(C:C,C2876)&gt;1</f>
        <v>0</v>
      </c>
      <c r="E2876" t="s">
        <v>894</v>
      </c>
      <c r="F2876" t="s">
        <v>1972</v>
      </c>
      <c r="G2876" t="s">
        <v>1997</v>
      </c>
      <c r="H2876">
        <v>1</v>
      </c>
      <c r="I2876">
        <v>2042</v>
      </c>
      <c r="J2876" t="s">
        <v>901</v>
      </c>
      <c r="K2876" t="s">
        <v>150</v>
      </c>
      <c r="L2876" t="s">
        <v>150</v>
      </c>
      <c r="M2876">
        <v>4</v>
      </c>
      <c r="N2876" t="s">
        <v>150</v>
      </c>
      <c r="O2876" t="s">
        <v>150</v>
      </c>
      <c r="P2876">
        <f>COUNTA(#REF!)</f>
        <v>1</v>
      </c>
      <c r="Q2876" t="s">
        <v>894</v>
      </c>
      <c r="R2876" t="str">
        <f>VLOOKUP(C2876,Sheet1!D:I,2,FALSE)</f>
        <v>Greater New Orleans Open Invitational</v>
      </c>
      <c r="S2876" t="s">
        <v>2482</v>
      </c>
      <c r="T2876" t="str">
        <f>IF(Q2876=R2876,"y","")</f>
        <v>y</v>
      </c>
      <c r="U2876" t="str">
        <f>_xlfn.CONCAT(C2876,Q2876)</f>
        <v>22345Greater New Orleans Open Invitational</v>
      </c>
      <c r="V2876">
        <f>VLOOKUP(U2876,Sheet1!R:S,2,FALSE)</f>
        <v>1331</v>
      </c>
      <c r="W2876">
        <f>VLOOKUP(V2876,Sheet1!A:B,2,FALSE)</f>
        <v>1082</v>
      </c>
    </row>
    <row r="2877" spans="1:23" x14ac:dyDescent="0.2">
      <c r="A2877">
        <v>142</v>
      </c>
      <c r="B2877">
        <v>1961</v>
      </c>
      <c r="C2877" s="1">
        <v>22338</v>
      </c>
      <c r="D2877" s="1" t="b">
        <f>COUNTIF(C:C,C2877)&gt;1</f>
        <v>0</v>
      </c>
      <c r="E2877" t="s">
        <v>2418</v>
      </c>
      <c r="F2877" t="s">
        <v>1972</v>
      </c>
      <c r="G2877" t="s">
        <v>1997</v>
      </c>
      <c r="H2877">
        <v>1</v>
      </c>
      <c r="I2877">
        <v>1910</v>
      </c>
      <c r="J2877" t="s">
        <v>121</v>
      </c>
      <c r="K2877" t="s">
        <v>150</v>
      </c>
      <c r="L2877" t="s">
        <v>150</v>
      </c>
      <c r="M2877">
        <v>24</v>
      </c>
      <c r="N2877" t="s">
        <v>150</v>
      </c>
      <c r="O2877" t="s">
        <v>150</v>
      </c>
      <c r="P2877">
        <f>COUNTA(#REF!)</f>
        <v>1</v>
      </c>
      <c r="Q2877" t="s">
        <v>2418</v>
      </c>
      <c r="R2877" t="str">
        <f>VLOOKUP(C2877,Sheet1!D:I,2,FALSE)</f>
        <v>Baton Rouge Open Invitational</v>
      </c>
      <c r="S2877" t="s">
        <v>2482</v>
      </c>
      <c r="U2877" t="str">
        <f>_xlfn.CONCAT(C2877,Q2877)</f>
        <v>22338Baton Rouge Open Invitational</v>
      </c>
      <c r="V2877">
        <f>VLOOKUP(U2877,Sheet1!R:S,2,FALSE)</f>
        <v>3793</v>
      </c>
      <c r="W2877">
        <f>VLOOKUP(V2877,Sheet1!A:B,2,FALSE)</f>
        <v>3245</v>
      </c>
    </row>
    <row r="2878" spans="1:23" x14ac:dyDescent="0.2">
      <c r="A2878">
        <v>141</v>
      </c>
      <c r="B2878">
        <v>1961</v>
      </c>
      <c r="C2878" s="1">
        <v>22331</v>
      </c>
      <c r="D2878" s="1" t="b">
        <f>COUNTIF(C:C,C2878)&gt;1</f>
        <v>0</v>
      </c>
      <c r="E2878" t="s">
        <v>2567</v>
      </c>
      <c r="F2878" t="s">
        <v>1972</v>
      </c>
      <c r="G2878" t="s">
        <v>1987</v>
      </c>
      <c r="H2878">
        <v>1</v>
      </c>
      <c r="I2878">
        <v>1519</v>
      </c>
      <c r="J2878" t="s">
        <v>110</v>
      </c>
      <c r="K2878" t="s">
        <v>150</v>
      </c>
      <c r="L2878" t="s">
        <v>150</v>
      </c>
      <c r="M2878">
        <v>1</v>
      </c>
      <c r="N2878" t="s">
        <v>150</v>
      </c>
      <c r="O2878" t="s">
        <v>150</v>
      </c>
      <c r="P2878">
        <f>COUNTA(#REF!)</f>
        <v>1</v>
      </c>
      <c r="Q2878" t="s">
        <v>2567</v>
      </c>
      <c r="R2878" t="str">
        <f>VLOOKUP(C2878,Sheet1!D:I,2,FALSE)</f>
        <v>Home of the Sun Invitational</v>
      </c>
      <c r="S2878" t="s">
        <v>2482</v>
      </c>
      <c r="U2878" t="str">
        <f>_xlfn.CONCAT(C2878,Q2878)</f>
        <v>22331Home of the Sun Invitational</v>
      </c>
      <c r="V2878">
        <f>VLOOKUP(U2878,Sheet1!R:S,2,FALSE)</f>
        <v>3295</v>
      </c>
      <c r="W2878">
        <f>VLOOKUP(V2878,Sheet1!A:B,2,FALSE)</f>
        <v>2768</v>
      </c>
    </row>
    <row r="2879" spans="1:23" x14ac:dyDescent="0.2">
      <c r="A2879">
        <v>140</v>
      </c>
      <c r="B2879">
        <v>1961</v>
      </c>
      <c r="C2879" s="1">
        <v>22324</v>
      </c>
      <c r="D2879" s="1" t="b">
        <f>COUNTIF(C:C,C2879)&gt;1</f>
        <v>0</v>
      </c>
      <c r="E2879" t="s">
        <v>454</v>
      </c>
      <c r="F2879" t="s">
        <v>1972</v>
      </c>
      <c r="G2879" t="s">
        <v>1987</v>
      </c>
      <c r="H2879">
        <v>1</v>
      </c>
      <c r="I2879">
        <v>1910</v>
      </c>
      <c r="J2879" t="s">
        <v>121</v>
      </c>
      <c r="K2879" t="s">
        <v>150</v>
      </c>
      <c r="L2879" t="s">
        <v>150</v>
      </c>
      <c r="M2879">
        <v>23</v>
      </c>
      <c r="N2879" t="s">
        <v>150</v>
      </c>
      <c r="O2879" t="s">
        <v>150</v>
      </c>
      <c r="P2879">
        <f>COUNTA(#REF!)</f>
        <v>1</v>
      </c>
      <c r="Q2879" t="s">
        <v>454</v>
      </c>
      <c r="R2879" t="str">
        <f>VLOOKUP(C2879,Sheet1!D:I,2,FALSE)</f>
        <v>Phoenix Open Invitational</v>
      </c>
      <c r="S2879" t="s">
        <v>2482</v>
      </c>
      <c r="U2879" t="str">
        <f>_xlfn.CONCAT(C2879,Q2879)</f>
        <v>22324Phoenix Open Invitational</v>
      </c>
      <c r="V2879">
        <f>VLOOKUP(U2879,Sheet1!R:S,2,FALSE)</f>
        <v>686</v>
      </c>
      <c r="W2879">
        <f>VLOOKUP(V2879,Sheet1!A:B,2,FALSE)</f>
        <v>442</v>
      </c>
    </row>
    <row r="2880" spans="1:23" x14ac:dyDescent="0.2">
      <c r="A2880">
        <v>139</v>
      </c>
      <c r="B2880">
        <v>1961</v>
      </c>
      <c r="C2880" s="1">
        <v>22317</v>
      </c>
      <c r="D2880" s="1" t="b">
        <f>COUNTIF(C:C,C2880)&gt;1</f>
        <v>0</v>
      </c>
      <c r="E2880" t="s">
        <v>343</v>
      </c>
      <c r="F2880" t="s">
        <v>1972</v>
      </c>
      <c r="G2880" t="s">
        <v>1973</v>
      </c>
      <c r="H2880">
        <v>1</v>
      </c>
      <c r="I2880">
        <v>1763</v>
      </c>
      <c r="J2880" t="s">
        <v>348</v>
      </c>
      <c r="K2880" t="s">
        <v>150</v>
      </c>
      <c r="L2880" t="s">
        <v>150</v>
      </c>
      <c r="M2880">
        <v>5</v>
      </c>
      <c r="N2880" t="s">
        <v>150</v>
      </c>
      <c r="O2880" t="s">
        <v>150</v>
      </c>
      <c r="P2880">
        <f>COUNTA(#REF!)</f>
        <v>1</v>
      </c>
      <c r="Q2880" t="s">
        <v>343</v>
      </c>
      <c r="R2880" t="str">
        <f>VLOOKUP(C2880,Sheet1!D:I,2,FALSE)</f>
        <v>Palm Springs Golf Classic</v>
      </c>
      <c r="S2880" t="s">
        <v>2482</v>
      </c>
      <c r="T2880" t="str">
        <f>IF(Q2880=R2880,"y","")</f>
        <v>y</v>
      </c>
      <c r="U2880" t="str">
        <f>_xlfn.CONCAT(C2880,Q2880)</f>
        <v>22317Palm Springs Golf Classic</v>
      </c>
      <c r="V2880">
        <f>VLOOKUP(U2880,Sheet1!R:S,2,FALSE)</f>
        <v>488</v>
      </c>
      <c r="W2880">
        <f>VLOOKUP(V2880,Sheet1!A:B,2,FALSE)</f>
        <v>306</v>
      </c>
    </row>
    <row r="2881" spans="1:23" x14ac:dyDescent="0.2">
      <c r="A2881">
        <v>138</v>
      </c>
      <c r="B2881">
        <v>1961</v>
      </c>
      <c r="C2881" s="1">
        <v>22310</v>
      </c>
      <c r="D2881" s="1" t="b">
        <f>COUNTIF(C:C,C2881)&gt;1</f>
        <v>0</v>
      </c>
      <c r="E2881" t="s">
        <v>2379</v>
      </c>
      <c r="F2881" t="s">
        <v>1972</v>
      </c>
      <c r="G2881" t="s">
        <v>1973</v>
      </c>
      <c r="H2881">
        <v>1</v>
      </c>
      <c r="I2881">
        <v>1955</v>
      </c>
      <c r="J2881" t="s">
        <v>106</v>
      </c>
      <c r="K2881" t="s">
        <v>150</v>
      </c>
      <c r="L2881" t="s">
        <v>150</v>
      </c>
      <c r="M2881">
        <v>3</v>
      </c>
      <c r="N2881" t="s">
        <v>150</v>
      </c>
      <c r="O2881" t="s">
        <v>150</v>
      </c>
      <c r="P2881">
        <f>COUNTA(#REF!)</f>
        <v>1</v>
      </c>
      <c r="Q2881" t="s">
        <v>2379</v>
      </c>
      <c r="R2881" t="str">
        <f>VLOOKUP(C2881,Sheet1!D:I,2,FALSE)</f>
        <v>Lucky International Open</v>
      </c>
      <c r="S2881" t="s">
        <v>2482</v>
      </c>
      <c r="U2881" t="str">
        <f>_xlfn.CONCAT(C2881,Q2881)</f>
        <v>22310Lucky International Open</v>
      </c>
      <c r="V2881">
        <f>VLOOKUP(U2881,Sheet1!R:S,2,FALSE)</f>
        <v>3918</v>
      </c>
      <c r="W2881">
        <f>VLOOKUP(V2881,Sheet1!A:B,2,FALSE)</f>
        <v>3370</v>
      </c>
    </row>
    <row r="2882" spans="1:23" x14ac:dyDescent="0.2">
      <c r="A2882">
        <v>137</v>
      </c>
      <c r="B2882">
        <v>1961</v>
      </c>
      <c r="C2882" s="1">
        <v>22303</v>
      </c>
      <c r="D2882" s="1" t="b">
        <f>COUNTIF(C:C,C2882)&gt;1</f>
        <v>0</v>
      </c>
      <c r="E2882" t="s">
        <v>1807</v>
      </c>
      <c r="F2882" t="s">
        <v>1972</v>
      </c>
      <c r="G2882" t="s">
        <v>1973</v>
      </c>
      <c r="H2882">
        <v>1</v>
      </c>
      <c r="I2882">
        <v>2022</v>
      </c>
      <c r="J2882" t="s">
        <v>339</v>
      </c>
      <c r="K2882" t="s">
        <v>150</v>
      </c>
      <c r="L2882" t="s">
        <v>150</v>
      </c>
      <c r="M2882">
        <v>5</v>
      </c>
      <c r="N2882" t="s">
        <v>150</v>
      </c>
      <c r="O2882" t="s">
        <v>150</v>
      </c>
      <c r="P2882">
        <f>COUNTA(#REF!)</f>
        <v>1</v>
      </c>
      <c r="Q2882" t="s">
        <v>1807</v>
      </c>
      <c r="R2882" t="str">
        <f>VLOOKUP(C2882,Sheet1!D:I,2,FALSE)</f>
        <v>Bing Crosby National Pro-Am</v>
      </c>
      <c r="S2882" t="s">
        <v>2481</v>
      </c>
      <c r="T2882" t="str">
        <f>IF(Q2882=R2882,"y","")</f>
        <v>y</v>
      </c>
      <c r="U2882" t="str">
        <f>_xlfn.CONCAT(C2882,Q2882)</f>
        <v>22303Bing Crosby National Pro-Am</v>
      </c>
      <c r="V2882">
        <f>VLOOKUP(U2882,Sheet1!R:S,2,FALSE)</f>
        <v>2685</v>
      </c>
      <c r="W2882">
        <f>VLOOKUP(V2882,Sheet1!A:B,2,FALSE)</f>
        <v>2297</v>
      </c>
    </row>
    <row r="2883" spans="1:23" x14ac:dyDescent="0.2">
      <c r="A2883">
        <v>136</v>
      </c>
      <c r="B2883">
        <v>1961</v>
      </c>
      <c r="C2883" s="1">
        <v>22296</v>
      </c>
      <c r="D2883" s="1" t="b">
        <f>COUNTIF(C:C,C2883)&gt;1</f>
        <v>0</v>
      </c>
      <c r="E2883" t="s">
        <v>402</v>
      </c>
      <c r="F2883" t="s">
        <v>1972</v>
      </c>
      <c r="G2883" t="s">
        <v>1973</v>
      </c>
      <c r="H2883">
        <v>1</v>
      </c>
      <c r="I2883">
        <v>1910</v>
      </c>
      <c r="J2883" t="s">
        <v>121</v>
      </c>
      <c r="K2883" t="s">
        <v>150</v>
      </c>
      <c r="L2883" t="s">
        <v>150</v>
      </c>
      <c r="M2883">
        <v>22</v>
      </c>
      <c r="N2883" t="s">
        <v>150</v>
      </c>
      <c r="O2883" t="s">
        <v>150</v>
      </c>
      <c r="P2883">
        <f>COUNTA(#REF!)</f>
        <v>1</v>
      </c>
      <c r="Q2883" t="s">
        <v>402</v>
      </c>
      <c r="R2883" t="str">
        <f>VLOOKUP(C2883,Sheet1!D:I,2,FALSE)</f>
        <v>San Diego Open Invitational</v>
      </c>
      <c r="T2883" t="str">
        <f>IF(Q2883=R2883,"y","")</f>
        <v>y</v>
      </c>
      <c r="U2883" t="str">
        <f>_xlfn.CONCAT(C2883,Q2883)</f>
        <v>22296San Diego Open Invitational</v>
      </c>
      <c r="V2883">
        <f>VLOOKUP(U2883,Sheet1!R:S,2,FALSE)</f>
        <v>615</v>
      </c>
      <c r="W2883">
        <f>VLOOKUP(V2883,Sheet1!A:B,2,FALSE)</f>
        <v>371</v>
      </c>
    </row>
    <row r="2884" spans="1:23" x14ac:dyDescent="0.2">
      <c r="A2884">
        <v>135</v>
      </c>
      <c r="B2884">
        <v>1961</v>
      </c>
      <c r="C2884" s="1">
        <v>22290</v>
      </c>
      <c r="D2884" s="1" t="b">
        <f>COUNTIF(C:C,C2884)&gt;1</f>
        <v>0</v>
      </c>
      <c r="E2884" t="s">
        <v>502</v>
      </c>
      <c r="F2884" t="s">
        <v>1972</v>
      </c>
      <c r="G2884" t="s">
        <v>1973</v>
      </c>
      <c r="H2884">
        <v>1</v>
      </c>
      <c r="I2884">
        <v>1422</v>
      </c>
      <c r="J2884" t="s">
        <v>403</v>
      </c>
      <c r="K2884" t="s">
        <v>150</v>
      </c>
      <c r="L2884" t="s">
        <v>150</v>
      </c>
      <c r="M2884">
        <v>3</v>
      </c>
      <c r="N2884" t="s">
        <v>150</v>
      </c>
      <c r="O2884" t="s">
        <v>150</v>
      </c>
      <c r="P2884">
        <f>COUNTA(#REF!)</f>
        <v>1</v>
      </c>
      <c r="Q2884" t="s">
        <v>502</v>
      </c>
      <c r="R2884" t="str">
        <f>VLOOKUP(C2884,Sheet1!D:I,2,FALSE)</f>
        <v>Los Angeles Open</v>
      </c>
      <c r="T2884" t="str">
        <f>IF(Q2884=R2884,"y","")</f>
        <v>y</v>
      </c>
      <c r="U2884" t="str">
        <f>_xlfn.CONCAT(C2884,Q2884)</f>
        <v>22290Los Angeles Open</v>
      </c>
      <c r="V2884">
        <f>VLOOKUP(U2884,Sheet1!R:S,2,FALSE)</f>
        <v>771</v>
      </c>
      <c r="W2884">
        <f>VLOOKUP(V2884,Sheet1!A:B,2,FALSE)</f>
        <v>527</v>
      </c>
    </row>
    <row r="2885" spans="1:23" x14ac:dyDescent="0.2">
      <c r="A2885">
        <v>134</v>
      </c>
      <c r="B2885">
        <v>1960</v>
      </c>
      <c r="C2885" s="1">
        <v>22261</v>
      </c>
      <c r="D2885" s="1" t="b">
        <f>COUNTIF(C:C,C2885)&gt;1</f>
        <v>0</v>
      </c>
      <c r="E2885" t="s">
        <v>2433</v>
      </c>
      <c r="F2885" t="s">
        <v>1972</v>
      </c>
      <c r="G2885" t="s">
        <v>1989</v>
      </c>
      <c r="H2885">
        <v>1</v>
      </c>
      <c r="I2885">
        <v>1422</v>
      </c>
      <c r="J2885" t="s">
        <v>403</v>
      </c>
      <c r="K2885" t="s">
        <v>150</v>
      </c>
      <c r="L2885" t="s">
        <v>150</v>
      </c>
      <c r="M2885">
        <v>2</v>
      </c>
      <c r="N2885" t="s">
        <v>150</v>
      </c>
      <c r="O2885" t="s">
        <v>150</v>
      </c>
      <c r="P2885">
        <f>COUNTA(#REF!)</f>
        <v>1</v>
      </c>
      <c r="Q2885" t="s">
        <v>2433</v>
      </c>
      <c r="R2885" t="str">
        <f>VLOOKUP(C2885,Sheet1!D:I,2,FALSE)</f>
        <v>Coral Gables Open Invitational</v>
      </c>
      <c r="S2885" t="s">
        <v>2482</v>
      </c>
      <c r="U2885" t="str">
        <f>_xlfn.CONCAT(C2885,Q2885)</f>
        <v>22261Coral Gables Open Invitational</v>
      </c>
      <c r="V2885">
        <f>VLOOKUP(U2885,Sheet1!R:S,2,FALSE)</f>
        <v>3831</v>
      </c>
      <c r="W2885">
        <f>VLOOKUP(V2885,Sheet1!A:B,2,FALSE)</f>
        <v>3283</v>
      </c>
    </row>
    <row r="2886" spans="1:23" x14ac:dyDescent="0.2">
      <c r="A2886">
        <v>133</v>
      </c>
      <c r="B2886">
        <v>1960</v>
      </c>
      <c r="C2886" s="1">
        <v>22254</v>
      </c>
      <c r="D2886" s="1" t="b">
        <f>COUNTIF(C:C,C2886)&gt;1</f>
        <v>0</v>
      </c>
      <c r="E2886" t="s">
        <v>2432</v>
      </c>
      <c r="F2886" t="s">
        <v>1972</v>
      </c>
      <c r="G2886" t="s">
        <v>1989</v>
      </c>
      <c r="H2886">
        <v>1</v>
      </c>
      <c r="I2886">
        <v>1962</v>
      </c>
      <c r="J2886" t="s">
        <v>2368</v>
      </c>
      <c r="K2886" t="s">
        <v>150</v>
      </c>
      <c r="L2886" t="s">
        <v>150</v>
      </c>
      <c r="M2886">
        <v>2</v>
      </c>
      <c r="N2886" t="s">
        <v>150</v>
      </c>
      <c r="O2886" t="s">
        <v>150</v>
      </c>
      <c r="P2886">
        <f>COUNTA(#REF!)</f>
        <v>1</v>
      </c>
      <c r="Q2886" t="s">
        <v>2432</v>
      </c>
      <c r="R2886" t="str">
        <f>VLOOKUP(C2886,Sheet1!D:I,2,FALSE)</f>
        <v>West Palm Beach Open Invitational</v>
      </c>
      <c r="S2886" t="s">
        <v>2482</v>
      </c>
      <c r="U2886" t="str">
        <f>_xlfn.CONCAT(C2886,Q2886)</f>
        <v>22254West Palm Beach Open Invitational</v>
      </c>
      <c r="V2886">
        <f>VLOOKUP(U2886,Sheet1!R:S,2,FALSE)</f>
        <v>4030</v>
      </c>
      <c r="W2886">
        <f>VLOOKUP(V2886,Sheet1!A:B,2,FALSE)</f>
        <v>3481</v>
      </c>
    </row>
    <row r="2887" spans="1:23" x14ac:dyDescent="0.2">
      <c r="A2887">
        <v>132</v>
      </c>
      <c r="B2887">
        <v>1960</v>
      </c>
      <c r="C2887" s="1">
        <v>22247</v>
      </c>
      <c r="D2887" s="1" t="b">
        <f>COUNTIF(C:C,C2887)&gt;1</f>
        <v>0</v>
      </c>
      <c r="E2887" t="s">
        <v>2430</v>
      </c>
      <c r="F2887" t="s">
        <v>1972</v>
      </c>
      <c r="G2887" t="s">
        <v>2050</v>
      </c>
      <c r="H2887">
        <v>1</v>
      </c>
      <c r="I2887">
        <v>1910</v>
      </c>
      <c r="J2887" t="s">
        <v>121</v>
      </c>
      <c r="K2887" t="s">
        <v>150</v>
      </c>
      <c r="L2887" t="s">
        <v>150</v>
      </c>
      <c r="M2887">
        <v>21</v>
      </c>
      <c r="N2887" t="s">
        <v>150</v>
      </c>
      <c r="O2887" t="s">
        <v>150</v>
      </c>
      <c r="P2887">
        <f>COUNTA(#REF!)</f>
        <v>1</v>
      </c>
      <c r="Q2887" t="s">
        <v>2430</v>
      </c>
      <c r="R2887" t="str">
        <f>VLOOKUP(C2887,Sheet1!D:I,2,FALSE)</f>
        <v>Mobile Sertoma Open Invitational</v>
      </c>
      <c r="S2887" t="s">
        <v>2482</v>
      </c>
      <c r="U2887" t="str">
        <f>_xlfn.CONCAT(C2887,Q2887)</f>
        <v>22247Mobile Sertoma Open Invitational</v>
      </c>
      <c r="V2887">
        <f>VLOOKUP(U2887,Sheet1!R:S,2,FALSE)</f>
        <v>3940</v>
      </c>
      <c r="W2887">
        <f>VLOOKUP(V2887,Sheet1!A:B,2,FALSE)</f>
        <v>3392</v>
      </c>
    </row>
    <row r="2888" spans="1:23" x14ac:dyDescent="0.2">
      <c r="A2888">
        <v>131</v>
      </c>
      <c r="B2888">
        <v>1960</v>
      </c>
      <c r="C2888" s="1">
        <v>22240</v>
      </c>
      <c r="D2888" s="1" t="b">
        <f>COUNTIF(C:C,C2888)&gt;1</f>
        <v>0</v>
      </c>
      <c r="E2888" t="s">
        <v>2380</v>
      </c>
      <c r="F2888" t="s">
        <v>1972</v>
      </c>
      <c r="G2888" t="s">
        <v>1997</v>
      </c>
      <c r="H2888">
        <v>1</v>
      </c>
      <c r="I2888">
        <v>1505</v>
      </c>
      <c r="J2888" t="s">
        <v>626</v>
      </c>
      <c r="K2888" t="s">
        <v>150</v>
      </c>
      <c r="L2888" t="s">
        <v>150</v>
      </c>
      <c r="M2888">
        <v>3</v>
      </c>
      <c r="N2888" t="s">
        <v>150</v>
      </c>
      <c r="O2888" t="s">
        <v>150</v>
      </c>
      <c r="P2888">
        <f>COUNTA(#REF!)</f>
        <v>1</v>
      </c>
      <c r="Q2888" t="s">
        <v>2380</v>
      </c>
      <c r="R2888" t="str">
        <f>VLOOKUP(C2888,Sheet1!D:I,2,FALSE)</f>
        <v>Cajun Classic Open Invitational</v>
      </c>
      <c r="S2888" t="s">
        <v>2482</v>
      </c>
      <c r="U2888" t="str">
        <f>_xlfn.CONCAT(C2888,Q2888)</f>
        <v>22240Cajun Classic Open Invitational</v>
      </c>
      <c r="V2888">
        <f>VLOOKUP(U2888,Sheet1!R:S,2,FALSE)</f>
        <v>3807</v>
      </c>
      <c r="W2888">
        <f>VLOOKUP(V2888,Sheet1!A:B,2,FALSE)</f>
        <v>3259</v>
      </c>
    </row>
    <row r="2889" spans="1:23" x14ac:dyDescent="0.2">
      <c r="A2889">
        <v>130</v>
      </c>
      <c r="B2889">
        <v>1960</v>
      </c>
      <c r="C2889" s="1">
        <v>22205</v>
      </c>
      <c r="D2889" s="1" t="b">
        <f>COUNTIF(C:C,C2889)&gt;1</f>
        <v>0</v>
      </c>
      <c r="E2889" t="s">
        <v>2426</v>
      </c>
      <c r="F2889" t="s">
        <v>1972</v>
      </c>
      <c r="G2889" t="s">
        <v>1973</v>
      </c>
      <c r="H2889">
        <v>1</v>
      </c>
      <c r="I2889">
        <v>1177</v>
      </c>
      <c r="J2889" t="s">
        <v>340</v>
      </c>
      <c r="K2889" t="s">
        <v>150</v>
      </c>
      <c r="L2889" t="s">
        <v>150</v>
      </c>
      <c r="M2889">
        <v>13</v>
      </c>
      <c r="N2889" t="s">
        <v>150</v>
      </c>
      <c r="O2889" t="s">
        <v>150</v>
      </c>
      <c r="P2889">
        <f>COUNTA(#REF!)</f>
        <v>1</v>
      </c>
      <c r="Q2889" t="s">
        <v>2426</v>
      </c>
      <c r="R2889" t="str">
        <f>VLOOKUP(C2889,Sheet1!D:I,2,FALSE)</f>
        <v>Orange County Open Invitational</v>
      </c>
      <c r="S2889" t="s">
        <v>2482</v>
      </c>
      <c r="U2889" t="str">
        <f>_xlfn.CONCAT(C2889,Q2889)</f>
        <v>22205Orange County Open Invitational</v>
      </c>
      <c r="V2889">
        <f>VLOOKUP(U2889,Sheet1!R:S,2,FALSE)</f>
        <v>3971</v>
      </c>
      <c r="W2889">
        <f>VLOOKUP(V2889,Sheet1!A:B,2,FALSE)</f>
        <v>3422</v>
      </c>
    </row>
    <row r="2890" spans="1:23" x14ac:dyDescent="0.2">
      <c r="A2890">
        <v>129</v>
      </c>
      <c r="B2890">
        <v>1960</v>
      </c>
      <c r="C2890" s="1">
        <v>22192</v>
      </c>
      <c r="D2890" s="1" t="b">
        <f>COUNTIF(C:C,C2890)&gt;1</f>
        <v>0</v>
      </c>
      <c r="E2890" t="s">
        <v>2445</v>
      </c>
      <c r="F2890" t="s">
        <v>1972</v>
      </c>
      <c r="G2890" t="s">
        <v>1973</v>
      </c>
      <c r="H2890">
        <v>1</v>
      </c>
      <c r="I2890">
        <v>1177</v>
      </c>
      <c r="J2890" t="s">
        <v>340</v>
      </c>
      <c r="K2890" t="s">
        <v>150</v>
      </c>
      <c r="L2890" t="s">
        <v>150</v>
      </c>
      <c r="M2890">
        <v>12</v>
      </c>
      <c r="N2890" t="s">
        <v>150</v>
      </c>
      <c r="O2890" t="s">
        <v>150</v>
      </c>
      <c r="P2890">
        <f>COUNTA(#REF!)</f>
        <v>1</v>
      </c>
      <c r="Q2890" t="s">
        <v>2445</v>
      </c>
      <c r="R2890" t="str">
        <f>VLOOKUP(C2890,Sheet1!D:I,2,FALSE)</f>
        <v>Hesperia Open Invitational</v>
      </c>
      <c r="S2890" t="s">
        <v>2482</v>
      </c>
      <c r="U2890" t="str">
        <f>_xlfn.CONCAT(C2890,Q2890)</f>
        <v>22192Hesperia Open Invitational</v>
      </c>
      <c r="V2890">
        <f>VLOOKUP(U2890,Sheet1!R:S,2,FALSE)</f>
        <v>3878</v>
      </c>
      <c r="W2890">
        <f>VLOOKUP(V2890,Sheet1!A:B,2,FALSE)</f>
        <v>3330</v>
      </c>
    </row>
    <row r="2891" spans="1:23" x14ac:dyDescent="0.2">
      <c r="A2891">
        <v>128</v>
      </c>
      <c r="B2891">
        <v>1960</v>
      </c>
      <c r="C2891" s="1">
        <v>22184</v>
      </c>
      <c r="D2891" s="1" t="b">
        <f>COUNTIF(C:C,C2891)&gt;1</f>
        <v>0</v>
      </c>
      <c r="E2891" t="s">
        <v>2388</v>
      </c>
      <c r="F2891" t="s">
        <v>1972</v>
      </c>
      <c r="G2891" t="s">
        <v>2362</v>
      </c>
      <c r="H2891">
        <v>1</v>
      </c>
      <c r="I2891">
        <v>1177</v>
      </c>
      <c r="J2891" t="s">
        <v>340</v>
      </c>
      <c r="K2891" t="s">
        <v>150</v>
      </c>
      <c r="L2891" t="s">
        <v>150</v>
      </c>
      <c r="M2891">
        <v>11</v>
      </c>
      <c r="N2891" t="s">
        <v>150</v>
      </c>
      <c r="O2891" t="s">
        <v>150</v>
      </c>
      <c r="P2891">
        <f>COUNTA(#REF!)</f>
        <v>1</v>
      </c>
      <c r="Q2891" t="s">
        <v>2388</v>
      </c>
      <c r="R2891" t="str">
        <f>VLOOKUP(C2891,Sheet1!D:I,2,FALSE)</f>
        <v>Portland Open Invitational</v>
      </c>
      <c r="S2891" t="s">
        <v>2482</v>
      </c>
      <c r="U2891" t="str">
        <f>_xlfn.CONCAT(C2891,Q2891)</f>
        <v>22184Portland Open Invitational</v>
      </c>
      <c r="V2891">
        <f>VLOOKUP(U2891,Sheet1!R:S,2,FALSE)</f>
        <v>3980</v>
      </c>
      <c r="W2891">
        <f>VLOOKUP(V2891,Sheet1!A:B,2,FALSE)</f>
        <v>3431</v>
      </c>
    </row>
    <row r="2892" spans="1:23" x14ac:dyDescent="0.2">
      <c r="A2892">
        <v>127</v>
      </c>
      <c r="B2892">
        <v>1960</v>
      </c>
      <c r="C2892" s="1">
        <v>22177</v>
      </c>
      <c r="D2892" s="1" t="b">
        <f>COUNTIF(C:C,C2892)&gt;1</f>
        <v>0</v>
      </c>
      <c r="E2892" t="s">
        <v>2431</v>
      </c>
      <c r="F2892" t="s">
        <v>1972</v>
      </c>
      <c r="G2892" t="s">
        <v>2039</v>
      </c>
      <c r="H2892">
        <v>1</v>
      </c>
      <c r="I2892">
        <v>5627</v>
      </c>
      <c r="J2892" t="s">
        <v>2444</v>
      </c>
      <c r="K2892" t="s">
        <v>150</v>
      </c>
      <c r="L2892" t="s">
        <v>150</v>
      </c>
      <c r="M2892">
        <v>3</v>
      </c>
      <c r="N2892" t="s">
        <v>150</v>
      </c>
      <c r="O2892" t="s">
        <v>150</v>
      </c>
      <c r="P2892">
        <f>COUNTA(#REF!)</f>
        <v>1</v>
      </c>
      <c r="Q2892" t="s">
        <v>2431</v>
      </c>
      <c r="R2892" t="str">
        <f>VLOOKUP(C2892,Sheet1!D:I,2,FALSE)</f>
        <v>Carling Open Invitational</v>
      </c>
      <c r="S2892" t="s">
        <v>2482</v>
      </c>
      <c r="U2892" t="str">
        <f>_xlfn.CONCAT(C2892,Q2892)</f>
        <v>22177Carling Open Invitational</v>
      </c>
      <c r="V2892">
        <f>VLOOKUP(U2892,Sheet1!R:S,2,FALSE)</f>
        <v>3816</v>
      </c>
      <c r="W2892">
        <f>VLOOKUP(V2892,Sheet1!A:B,2,FALSE)</f>
        <v>3268</v>
      </c>
    </row>
    <row r="2893" spans="1:23" x14ac:dyDescent="0.2">
      <c r="A2893">
        <v>126</v>
      </c>
      <c r="B2893">
        <v>1960</v>
      </c>
      <c r="C2893" s="1">
        <v>22171</v>
      </c>
      <c r="D2893" s="1" t="b">
        <f>COUNTIF(C:C,C2893)&gt;1</f>
        <v>0</v>
      </c>
      <c r="E2893" t="s">
        <v>2443</v>
      </c>
      <c r="F2893" t="s">
        <v>1972</v>
      </c>
      <c r="G2893" t="s">
        <v>2413</v>
      </c>
      <c r="H2893">
        <v>1</v>
      </c>
      <c r="I2893">
        <v>1591</v>
      </c>
      <c r="J2893" t="s">
        <v>778</v>
      </c>
      <c r="K2893" t="s">
        <v>150</v>
      </c>
      <c r="L2893" t="s">
        <v>150</v>
      </c>
      <c r="M2893">
        <v>2</v>
      </c>
      <c r="N2893" t="s">
        <v>150</v>
      </c>
      <c r="O2893" t="s">
        <v>150</v>
      </c>
      <c r="P2893">
        <f>COUNTA(#REF!)</f>
        <v>1</v>
      </c>
      <c r="Q2893" t="s">
        <v>2443</v>
      </c>
      <c r="R2893" t="str">
        <f>VLOOKUP(C2893,Sheet1!D:I,2,FALSE)</f>
        <v>Utah Open Invitational</v>
      </c>
      <c r="S2893" t="s">
        <v>2482</v>
      </c>
      <c r="U2893" t="str">
        <f>_xlfn.CONCAT(C2893,Q2893)</f>
        <v>22171Utah Open Invitational</v>
      </c>
      <c r="V2893">
        <f>VLOOKUP(U2893,Sheet1!R:S,2,FALSE)</f>
        <v>4021</v>
      </c>
      <c r="W2893">
        <f>VLOOKUP(V2893,Sheet1!A:B,2,FALSE)</f>
        <v>3472</v>
      </c>
    </row>
    <row r="2894" spans="1:23" x14ac:dyDescent="0.2">
      <c r="A2894">
        <v>125</v>
      </c>
      <c r="B2894">
        <v>1960</v>
      </c>
      <c r="C2894" s="1">
        <v>22164</v>
      </c>
      <c r="D2894" s="1" t="b">
        <f>COUNTIF(C:C,C2894)&gt;1</f>
        <v>0</v>
      </c>
      <c r="E2894" t="s">
        <v>962</v>
      </c>
      <c r="F2894" t="s">
        <v>1972</v>
      </c>
      <c r="G2894" t="s">
        <v>1982</v>
      </c>
      <c r="H2894">
        <v>1</v>
      </c>
      <c r="I2894">
        <v>1962</v>
      </c>
      <c r="J2894" t="s">
        <v>2368</v>
      </c>
      <c r="K2894" t="s">
        <v>150</v>
      </c>
      <c r="L2894" t="s">
        <v>150</v>
      </c>
      <c r="M2894">
        <v>1</v>
      </c>
      <c r="N2894" t="s">
        <v>150</v>
      </c>
      <c r="O2894" t="s">
        <v>150</v>
      </c>
      <c r="P2894">
        <f>COUNTA(#REF!)</f>
        <v>1</v>
      </c>
      <c r="Q2894" t="s">
        <v>962</v>
      </c>
      <c r="R2894" t="str">
        <f>VLOOKUP(C2894,Sheet1!D:I,2,FALSE)</f>
        <v>Dallas Open Invitational</v>
      </c>
      <c r="S2894" t="s">
        <v>2481</v>
      </c>
      <c r="T2894" t="str">
        <f>IF(Q2894=R2894,"y","")</f>
        <v>y</v>
      </c>
      <c r="U2894" t="str">
        <f>_xlfn.CONCAT(C2894,Q2894)</f>
        <v>22164Dallas Open Invitational</v>
      </c>
      <c r="V2894">
        <f>VLOOKUP(U2894,Sheet1!R:S,2,FALSE)</f>
        <v>1440</v>
      </c>
      <c r="W2894">
        <f>VLOOKUP(V2894,Sheet1!A:B,2,FALSE)</f>
        <v>1177</v>
      </c>
    </row>
    <row r="2895" spans="1:23" x14ac:dyDescent="0.2">
      <c r="A2895">
        <v>124</v>
      </c>
      <c r="B2895">
        <v>1960</v>
      </c>
      <c r="C2895" s="1">
        <v>22156</v>
      </c>
      <c r="D2895" s="1" t="b">
        <f>COUNTIF(C:C,C2895)&gt;1</f>
        <v>0</v>
      </c>
      <c r="E2895" t="s">
        <v>2435</v>
      </c>
      <c r="F2895" t="s">
        <v>1972</v>
      </c>
      <c r="G2895" t="s">
        <v>2033</v>
      </c>
      <c r="H2895">
        <v>1</v>
      </c>
      <c r="I2895">
        <v>2236</v>
      </c>
      <c r="J2895" t="s">
        <v>461</v>
      </c>
      <c r="K2895" t="s">
        <v>150</v>
      </c>
      <c r="L2895" t="s">
        <v>150</v>
      </c>
      <c r="M2895">
        <v>10</v>
      </c>
      <c r="N2895" t="s">
        <v>150</v>
      </c>
      <c r="O2895" t="s">
        <v>150</v>
      </c>
      <c r="P2895">
        <f>COUNTA(#REF!)</f>
        <v>1</v>
      </c>
      <c r="Q2895" t="s">
        <v>2435</v>
      </c>
      <c r="R2895" t="str">
        <f>VLOOKUP(C2895,Sheet1!D:I,2,FALSE)</f>
        <v>Milwaukee Open Invitational</v>
      </c>
      <c r="S2895" t="s">
        <v>2482</v>
      </c>
      <c r="U2895" t="str">
        <f>_xlfn.CONCAT(C2895,Q2895)</f>
        <v>22156Milwaukee Open Invitational</v>
      </c>
      <c r="V2895">
        <f>VLOOKUP(U2895,Sheet1!R:S,2,FALSE)</f>
        <v>3924</v>
      </c>
      <c r="W2895">
        <f>VLOOKUP(V2895,Sheet1!A:B,2,FALSE)</f>
        <v>3376</v>
      </c>
    </row>
    <row r="2896" spans="1:23" x14ac:dyDescent="0.2">
      <c r="A2896">
        <v>123</v>
      </c>
      <c r="B2896">
        <v>1960</v>
      </c>
      <c r="C2896" s="1">
        <v>22149</v>
      </c>
      <c r="D2896" s="1" t="b">
        <f>COUNTIF(C:C,C2896)&gt;1</f>
        <v>0</v>
      </c>
      <c r="E2896" t="s">
        <v>2392</v>
      </c>
      <c r="F2896" t="s">
        <v>1972</v>
      </c>
      <c r="G2896" t="s">
        <v>2008</v>
      </c>
      <c r="H2896">
        <v>1</v>
      </c>
      <c r="I2896">
        <v>1325</v>
      </c>
      <c r="J2896" t="s">
        <v>2408</v>
      </c>
      <c r="K2896" t="s">
        <v>150</v>
      </c>
      <c r="L2896" t="s">
        <v>150</v>
      </c>
      <c r="M2896">
        <v>2</v>
      </c>
      <c r="N2896" t="s">
        <v>150</v>
      </c>
      <c r="O2896" t="s">
        <v>150</v>
      </c>
      <c r="P2896">
        <f>COUNTA(#REF!)</f>
        <v>1</v>
      </c>
      <c r="Q2896" t="s">
        <v>2392</v>
      </c>
      <c r="R2896" t="str">
        <f>VLOOKUP(C2896,Sheet1!D:I,2,FALSE)</f>
        <v>St. Paul Open Invitational</v>
      </c>
      <c r="S2896" t="s">
        <v>2482</v>
      </c>
      <c r="U2896" t="str">
        <f>_xlfn.CONCAT(C2896,Q2896)</f>
        <v>22149St. Paul Open Invitational</v>
      </c>
      <c r="V2896">
        <f>VLOOKUP(U2896,Sheet1!R:S,2,FALSE)</f>
        <v>3936</v>
      </c>
      <c r="W2896">
        <f>VLOOKUP(V2896,Sheet1!A:B,2,FALSE)</f>
        <v>3388</v>
      </c>
    </row>
    <row r="2897" spans="1:23" x14ac:dyDescent="0.2">
      <c r="A2897">
        <v>122</v>
      </c>
      <c r="B2897">
        <v>1960</v>
      </c>
      <c r="C2897" s="1">
        <v>22135</v>
      </c>
      <c r="D2897" s="1" t="b">
        <f>COUNTIF(C:C,C2897)&gt;1</f>
        <v>0</v>
      </c>
      <c r="E2897" t="s">
        <v>1437</v>
      </c>
      <c r="F2897" t="s">
        <v>1972</v>
      </c>
      <c r="G2897" t="s">
        <v>2004</v>
      </c>
      <c r="H2897">
        <v>1</v>
      </c>
      <c r="I2897">
        <v>1910</v>
      </c>
      <c r="J2897" t="s">
        <v>121</v>
      </c>
      <c r="K2897" t="s">
        <v>150</v>
      </c>
      <c r="L2897" t="s">
        <v>150</v>
      </c>
      <c r="M2897">
        <v>20</v>
      </c>
      <c r="N2897" t="s">
        <v>150</v>
      </c>
      <c r="O2897" t="s">
        <v>150</v>
      </c>
      <c r="P2897">
        <f>COUNTA(#REF!)</f>
        <v>1</v>
      </c>
      <c r="Q2897" t="s">
        <v>1437</v>
      </c>
      <c r="R2897" t="str">
        <f>VLOOKUP(C2897,Sheet1!D:I,2,FALSE)</f>
        <v>Insurance City Open Invitational</v>
      </c>
      <c r="S2897" t="s">
        <v>2481</v>
      </c>
      <c r="T2897" t="str">
        <f>IF(Q2897=R2897,"y","")</f>
        <v>y</v>
      </c>
      <c r="U2897" t="str">
        <f>_xlfn.CONCAT(C2897,Q2897)</f>
        <v>22135Insurance City Open Invitational</v>
      </c>
      <c r="V2897">
        <f>VLOOKUP(U2897,Sheet1!R:S,2,FALSE)</f>
        <v>1957</v>
      </c>
      <c r="W2897">
        <f>VLOOKUP(V2897,Sheet1!A:B,2,FALSE)</f>
        <v>1694</v>
      </c>
    </row>
    <row r="2898" spans="1:23" x14ac:dyDescent="0.2">
      <c r="A2898">
        <v>121</v>
      </c>
      <c r="B2898">
        <v>1960</v>
      </c>
      <c r="C2898" s="1">
        <v>22128</v>
      </c>
      <c r="D2898" s="1" t="b">
        <f>COUNTIF(C:C,C2898)&gt;1</f>
        <v>0</v>
      </c>
      <c r="E2898" t="s">
        <v>2420</v>
      </c>
      <c r="F2898" t="s">
        <v>1972</v>
      </c>
      <c r="G2898" t="s">
        <v>1999</v>
      </c>
      <c r="H2898">
        <v>1</v>
      </c>
      <c r="I2898">
        <v>1695</v>
      </c>
      <c r="J2898" t="s">
        <v>107</v>
      </c>
      <c r="K2898" t="s">
        <v>150</v>
      </c>
      <c r="L2898" t="s">
        <v>150</v>
      </c>
      <c r="M2898">
        <v>16</v>
      </c>
      <c r="N2898" t="s">
        <v>150</v>
      </c>
      <c r="O2898" t="s">
        <v>150</v>
      </c>
      <c r="P2898">
        <f>COUNTA(#REF!)</f>
        <v>1</v>
      </c>
      <c r="Q2898" t="s">
        <v>2420</v>
      </c>
      <c r="R2898" t="str">
        <f>VLOOKUP(C2898,Sheet1!D:I,2,FALSE)</f>
        <v>Eastern Open Invitational</v>
      </c>
      <c r="S2898" t="s">
        <v>2482</v>
      </c>
      <c r="U2898" t="str">
        <f>_xlfn.CONCAT(C2898,Q2898)</f>
        <v>22128Eastern Open Invitational</v>
      </c>
      <c r="V2898">
        <f>VLOOKUP(U2898,Sheet1!R:S,2,FALSE)</f>
        <v>3844</v>
      </c>
      <c r="W2898">
        <f>VLOOKUP(V2898,Sheet1!A:B,2,FALSE)</f>
        <v>3296</v>
      </c>
    </row>
    <row r="2899" spans="1:23" x14ac:dyDescent="0.2">
      <c r="A2899">
        <v>120</v>
      </c>
      <c r="B2899">
        <v>1960</v>
      </c>
      <c r="C2899" s="1">
        <v>22121</v>
      </c>
      <c r="D2899" s="1" t="b">
        <f>COUNTIF(C:C,C2899)&gt;1</f>
        <v>0</v>
      </c>
      <c r="E2899" t="s">
        <v>978</v>
      </c>
      <c r="F2899" t="s">
        <v>1972</v>
      </c>
      <c r="G2899" t="s">
        <v>2001</v>
      </c>
      <c r="H2899">
        <v>2</v>
      </c>
      <c r="I2899">
        <v>1504</v>
      </c>
      <c r="J2899" t="s">
        <v>779</v>
      </c>
      <c r="K2899" t="s">
        <v>150</v>
      </c>
      <c r="L2899" t="s">
        <v>150</v>
      </c>
      <c r="M2899">
        <v>5</v>
      </c>
      <c r="N2899" t="s">
        <v>150</v>
      </c>
      <c r="O2899" t="s">
        <v>150</v>
      </c>
      <c r="P2899">
        <f>COUNTA(#REF!)</f>
        <v>1</v>
      </c>
      <c r="Q2899" t="s">
        <v>978</v>
      </c>
      <c r="R2899" t="str">
        <f>VLOOKUP(C2899,Sheet1!D:I,2,FALSE)</f>
        <v>PGA Championship</v>
      </c>
      <c r="S2899" t="s">
        <v>2481</v>
      </c>
      <c r="T2899" t="str">
        <f>IF(Q2899=R2899,"y","")</f>
        <v>y</v>
      </c>
      <c r="U2899" t="str">
        <f>_xlfn.CONCAT(C2899,Q2899)</f>
        <v>22121PGA Championship</v>
      </c>
      <c r="V2899">
        <f>VLOOKUP(U2899,Sheet1!R:S,2,FALSE)</f>
        <v>1510</v>
      </c>
      <c r="W2899">
        <f>VLOOKUP(V2899,Sheet1!A:B,2,FALSE)</f>
        <v>1247</v>
      </c>
    </row>
    <row r="2900" spans="1:23" x14ac:dyDescent="0.2">
      <c r="A2900">
        <v>119</v>
      </c>
      <c r="B2900">
        <v>1960</v>
      </c>
      <c r="C2900" s="1">
        <v>22114</v>
      </c>
      <c r="D2900" s="1" t="b">
        <f>COUNTIF(C:C,C2900)&gt;1</f>
        <v>0</v>
      </c>
      <c r="E2900" t="s">
        <v>1703</v>
      </c>
      <c r="F2900" t="s">
        <v>1972</v>
      </c>
      <c r="G2900" t="s">
        <v>2009</v>
      </c>
      <c r="H2900">
        <v>1</v>
      </c>
      <c r="I2900">
        <v>1679</v>
      </c>
      <c r="J2900" t="s">
        <v>222</v>
      </c>
      <c r="K2900" t="s">
        <v>150</v>
      </c>
      <c r="L2900" t="s">
        <v>150</v>
      </c>
      <c r="M2900">
        <v>3</v>
      </c>
      <c r="N2900" t="s">
        <v>150</v>
      </c>
      <c r="O2900" t="s">
        <v>150</v>
      </c>
      <c r="P2900">
        <f>COUNTA(#REF!)</f>
        <v>1</v>
      </c>
      <c r="Q2900" t="s">
        <v>1703</v>
      </c>
      <c r="R2900" t="str">
        <f>VLOOKUP(C2900,Sheet1!D:I,2,FALSE)</f>
        <v>Western Open</v>
      </c>
      <c r="S2900" t="s">
        <v>2481</v>
      </c>
      <c r="T2900" t="str">
        <f>IF(Q2900=R2900,"y","")</f>
        <v>y</v>
      </c>
      <c r="U2900" t="str">
        <f>_xlfn.CONCAT(C2900,Q2900)</f>
        <v>22114Western Open</v>
      </c>
      <c r="V2900">
        <f>VLOOKUP(U2900,Sheet1!R:S,2,FALSE)</f>
        <v>2412</v>
      </c>
      <c r="W2900">
        <f>VLOOKUP(V2900,Sheet1!A:B,2,FALSE)</f>
        <v>2145</v>
      </c>
    </row>
    <row r="2901" spans="1:23" x14ac:dyDescent="0.2">
      <c r="A2901">
        <v>118</v>
      </c>
      <c r="B2901">
        <v>1960</v>
      </c>
      <c r="C2901" s="1">
        <v>22106</v>
      </c>
      <c r="D2901" s="1" t="b">
        <f>COUNTIF(C:C,C2901)&gt;1</f>
        <v>0</v>
      </c>
      <c r="E2901" t="s">
        <v>1233</v>
      </c>
      <c r="F2901" t="s">
        <v>2002</v>
      </c>
      <c r="G2901" t="s">
        <v>2002</v>
      </c>
      <c r="H2901">
        <v>8</v>
      </c>
      <c r="I2901">
        <v>2247</v>
      </c>
      <c r="J2901" t="s">
        <v>223</v>
      </c>
      <c r="K2901" t="s">
        <v>150</v>
      </c>
      <c r="L2901" t="s">
        <v>150</v>
      </c>
      <c r="M2901">
        <v>11</v>
      </c>
      <c r="N2901" t="s">
        <v>150</v>
      </c>
      <c r="O2901" t="s">
        <v>150</v>
      </c>
      <c r="P2901">
        <f>COUNTA(#REF!)</f>
        <v>1</v>
      </c>
      <c r="Q2901" t="s">
        <v>1233</v>
      </c>
      <c r="R2901" t="str">
        <f>VLOOKUP(C2901,Sheet1!D:I,2,FALSE)</f>
        <v>Canadian Open</v>
      </c>
      <c r="S2901" t="s">
        <v>2481</v>
      </c>
      <c r="T2901" t="str">
        <f>IF(Q2901=R2901,"y","")</f>
        <v>y</v>
      </c>
      <c r="U2901" t="str">
        <f>_xlfn.CONCAT(C2901,Q2901)</f>
        <v>22106Canadian Open</v>
      </c>
      <c r="V2901">
        <f>VLOOKUP(U2901,Sheet1!R:S,2,FALSE)</f>
        <v>1734</v>
      </c>
      <c r="W2901">
        <f>VLOOKUP(V2901,Sheet1!A:B,2,FALSE)</f>
        <v>1471</v>
      </c>
    </row>
    <row r="2902" spans="1:23" x14ac:dyDescent="0.2">
      <c r="A2902">
        <v>117</v>
      </c>
      <c r="B2902">
        <v>1960</v>
      </c>
      <c r="C2902" s="1">
        <v>22105</v>
      </c>
      <c r="D2902" s="1" t="b">
        <f>COUNTIF(C:C,C2902)&gt;1</f>
        <v>0</v>
      </c>
      <c r="E2902" t="s">
        <v>1493</v>
      </c>
      <c r="F2902" t="s">
        <v>2006</v>
      </c>
      <c r="G2902" t="s">
        <v>2006</v>
      </c>
      <c r="H2902">
        <v>1</v>
      </c>
      <c r="I2902">
        <v>5454</v>
      </c>
      <c r="J2902" t="s">
        <v>1254</v>
      </c>
      <c r="K2902" t="s">
        <v>150</v>
      </c>
      <c r="L2902" t="s">
        <v>150</v>
      </c>
      <c r="M2902">
        <v>1</v>
      </c>
      <c r="N2902" t="s">
        <v>150</v>
      </c>
      <c r="O2902" t="s">
        <v>150</v>
      </c>
      <c r="P2902">
        <f>COUNTA(#REF!)</f>
        <v>1</v>
      </c>
      <c r="Q2902" t="s">
        <v>1493</v>
      </c>
      <c r="R2902" t="str">
        <f>VLOOKUP(C2902,Sheet1!D:I,2,FALSE)</f>
        <v>The Open Championship</v>
      </c>
      <c r="S2902" t="s">
        <v>2482</v>
      </c>
      <c r="U2902" t="str">
        <f>_xlfn.CONCAT(C2902,Q2902)</f>
        <v>22105The Open Championship</v>
      </c>
      <c r="V2902">
        <f>VLOOKUP(U2902,Sheet1!R:S,2,FALSE)</f>
        <v>2090</v>
      </c>
      <c r="W2902">
        <f>VLOOKUP(V2902,Sheet1!A:B,2,FALSE)</f>
        <v>1827</v>
      </c>
    </row>
    <row r="2903" spans="1:23" x14ac:dyDescent="0.2">
      <c r="A2903">
        <v>116</v>
      </c>
      <c r="B2903">
        <v>1960</v>
      </c>
      <c r="C2903" s="1">
        <v>22101</v>
      </c>
      <c r="D2903" s="1" t="b">
        <f>COUNTIF(C:C,C2903)&gt;1</f>
        <v>0</v>
      </c>
      <c r="E2903" t="s">
        <v>2356</v>
      </c>
      <c r="F2903" t="s">
        <v>1972</v>
      </c>
      <c r="G2903" t="s">
        <v>2009</v>
      </c>
      <c r="H2903">
        <v>1</v>
      </c>
      <c r="I2903">
        <v>2125</v>
      </c>
      <c r="J2903" t="s">
        <v>125</v>
      </c>
      <c r="K2903" t="s">
        <v>150</v>
      </c>
      <c r="L2903" t="s">
        <v>150</v>
      </c>
      <c r="M2903">
        <v>12</v>
      </c>
      <c r="N2903" t="s">
        <v>150</v>
      </c>
      <c r="O2903" t="s">
        <v>150</v>
      </c>
      <c r="P2903">
        <f>COUNTA(#REF!)</f>
        <v>1</v>
      </c>
      <c r="Q2903" t="s">
        <v>2356</v>
      </c>
      <c r="R2903" t="str">
        <f>VLOOKUP(C2903,Sheet1!D:I,2,FALSE)</f>
        <v>Buick Open Invitational</v>
      </c>
      <c r="S2903" t="s">
        <v>2482</v>
      </c>
      <c r="U2903" t="str">
        <f>_xlfn.CONCAT(C2903,Q2903)</f>
        <v>22101Buick Open Invitational</v>
      </c>
      <c r="V2903">
        <f>VLOOKUP(U2903,Sheet1!R:S,2,FALSE)</f>
        <v>3193</v>
      </c>
      <c r="W2903">
        <f>VLOOKUP(V2903,Sheet1!A:B,2,FALSE)</f>
        <v>2666</v>
      </c>
    </row>
    <row r="2904" spans="1:23" x14ac:dyDescent="0.2">
      <c r="A2904">
        <v>115</v>
      </c>
      <c r="B2904">
        <v>1960</v>
      </c>
      <c r="C2904" s="1">
        <v>22085</v>
      </c>
      <c r="D2904" s="1" t="b">
        <f>COUNTIF(C:C,C2904)&gt;1</f>
        <v>0</v>
      </c>
      <c r="E2904" t="s">
        <v>1289</v>
      </c>
      <c r="F2904" t="s">
        <v>1972</v>
      </c>
      <c r="G2904" t="s">
        <v>2070</v>
      </c>
      <c r="H2904">
        <v>2</v>
      </c>
      <c r="I2904">
        <v>1910</v>
      </c>
      <c r="J2904" t="s">
        <v>121</v>
      </c>
      <c r="K2904" t="s">
        <v>150</v>
      </c>
      <c r="L2904" t="s">
        <v>150</v>
      </c>
      <c r="M2904">
        <v>19</v>
      </c>
      <c r="N2904" t="s">
        <v>150</v>
      </c>
      <c r="O2904" t="s">
        <v>150</v>
      </c>
      <c r="P2904">
        <f>COUNTA(#REF!)</f>
        <v>1</v>
      </c>
      <c r="Q2904" t="s">
        <v>1305</v>
      </c>
      <c r="R2904" t="str">
        <f>VLOOKUP(C2904,Sheet1!D:I,2,FALSE)</f>
        <v>U.S. Open Championship</v>
      </c>
      <c r="T2904" t="str">
        <f>IF(Q2904=R2904,"y","")</f>
        <v>y</v>
      </c>
      <c r="U2904" t="str">
        <f>_xlfn.CONCAT(C2904,Q2904)</f>
        <v>22085U.S. Open Championship</v>
      </c>
      <c r="V2904">
        <f>VLOOKUP(U2904,Sheet1!R:S,2,FALSE)</f>
        <v>1835</v>
      </c>
      <c r="W2904">
        <f>VLOOKUP(V2904,Sheet1!A:B,2,FALSE)</f>
        <v>1572</v>
      </c>
    </row>
    <row r="2905" spans="1:23" x14ac:dyDescent="0.2">
      <c r="A2905">
        <v>114</v>
      </c>
      <c r="B2905">
        <v>1960</v>
      </c>
      <c r="C2905" s="1">
        <v>22079</v>
      </c>
      <c r="D2905" s="1" t="b">
        <f>COUNTIF(C:C,C2905)&gt;1</f>
        <v>0</v>
      </c>
      <c r="E2905" t="s">
        <v>2383</v>
      </c>
      <c r="F2905" t="s">
        <v>1972</v>
      </c>
      <c r="G2905" t="s">
        <v>2000</v>
      </c>
      <c r="H2905">
        <v>1</v>
      </c>
      <c r="I2905">
        <v>1695</v>
      </c>
      <c r="J2905" t="s">
        <v>107</v>
      </c>
      <c r="K2905" t="s">
        <v>150</v>
      </c>
      <c r="L2905" t="s">
        <v>150</v>
      </c>
      <c r="M2905">
        <v>15</v>
      </c>
      <c r="N2905" t="s">
        <v>150</v>
      </c>
      <c r="O2905" t="s">
        <v>150</v>
      </c>
      <c r="P2905">
        <f>COUNTA(#REF!)</f>
        <v>1</v>
      </c>
      <c r="Q2905" t="s">
        <v>2383</v>
      </c>
      <c r="R2905" t="str">
        <f>VLOOKUP(C2905,Sheet1!D:I,2,FALSE)</f>
        <v>Oklahoma City Open Invitational</v>
      </c>
      <c r="S2905" t="s">
        <v>2482</v>
      </c>
      <c r="U2905" t="str">
        <f>_xlfn.CONCAT(C2905,Q2905)</f>
        <v>22079Oklahoma City Open Invitational</v>
      </c>
      <c r="V2905">
        <f>VLOOKUP(U2905,Sheet1!R:S,2,FALSE)</f>
        <v>3965</v>
      </c>
      <c r="W2905">
        <f>VLOOKUP(V2905,Sheet1!A:B,2,FALSE)</f>
        <v>3416</v>
      </c>
    </row>
    <row r="2906" spans="1:23" x14ac:dyDescent="0.2">
      <c r="A2906">
        <v>113</v>
      </c>
      <c r="B2906">
        <v>1960</v>
      </c>
      <c r="C2906" s="1">
        <v>22073</v>
      </c>
      <c r="D2906" s="1" t="b">
        <f>COUNTIF(C:C,C2906)&gt;1</f>
        <v>0</v>
      </c>
      <c r="E2906" t="s">
        <v>2501</v>
      </c>
      <c r="F2906" t="s">
        <v>1972</v>
      </c>
      <c r="G2906" t="s">
        <v>2012</v>
      </c>
      <c r="H2906">
        <v>1</v>
      </c>
      <c r="I2906">
        <v>1104</v>
      </c>
      <c r="J2906" t="s">
        <v>410</v>
      </c>
      <c r="K2906" t="s">
        <v>150</v>
      </c>
      <c r="L2906" t="s">
        <v>150</v>
      </c>
      <c r="M2906">
        <v>14</v>
      </c>
      <c r="N2906" t="s">
        <v>150</v>
      </c>
      <c r="O2906" t="s">
        <v>150</v>
      </c>
      <c r="P2906">
        <f>COUNTA(#REF!)</f>
        <v>1</v>
      </c>
      <c r="Q2906" t="s">
        <v>2501</v>
      </c>
      <c r="R2906" t="str">
        <f>VLOOKUP(C2906,Sheet1!D:I,2,FALSE)</f>
        <v>Memphis Invitational Open</v>
      </c>
      <c r="S2906" t="s">
        <v>2482</v>
      </c>
      <c r="U2906" t="str">
        <f>_xlfn.CONCAT(C2906,Q2906)</f>
        <v>22073Memphis Invitational Open</v>
      </c>
      <c r="V2906">
        <f>VLOOKUP(U2906,Sheet1!R:S,2,FALSE)</f>
        <v>2962</v>
      </c>
      <c r="W2906">
        <f>VLOOKUP(V2906,Sheet1!A:B,2,FALSE)</f>
        <v>2495</v>
      </c>
    </row>
    <row r="2907" spans="1:23" x14ac:dyDescent="0.2">
      <c r="A2907">
        <v>112</v>
      </c>
      <c r="B2907">
        <v>1960</v>
      </c>
      <c r="C2907" s="1">
        <v>22065</v>
      </c>
      <c r="D2907" s="1" t="b">
        <f>COUNTIF(C:C,C2907)&gt;1</f>
        <v>0</v>
      </c>
      <c r="E2907" t="s">
        <v>2373</v>
      </c>
      <c r="F2907" t="s">
        <v>1972</v>
      </c>
      <c r="G2907" t="s">
        <v>2060</v>
      </c>
      <c r="H2907">
        <v>1</v>
      </c>
      <c r="I2907">
        <v>1359</v>
      </c>
      <c r="J2907" t="s">
        <v>520</v>
      </c>
      <c r="K2907" t="s">
        <v>150</v>
      </c>
      <c r="L2907" t="s">
        <v>150</v>
      </c>
      <c r="M2907">
        <v>15</v>
      </c>
      <c r="N2907" t="s">
        <v>150</v>
      </c>
      <c r="O2907" t="s">
        <v>150</v>
      </c>
      <c r="P2907">
        <f>COUNTA(#REF!)</f>
        <v>1</v>
      </c>
      <c r="Q2907" t="s">
        <v>2373</v>
      </c>
      <c r="R2907" t="str">
        <f>VLOOKUP(C2907,Sheet1!D:I,2,FALSE)</f>
        <v>500 Festival Open Invitation</v>
      </c>
      <c r="S2907" t="s">
        <v>2482</v>
      </c>
      <c r="U2907" t="str">
        <f>_xlfn.CONCAT(C2907,Q2907)</f>
        <v>22065500 Festival Open Invitation</v>
      </c>
      <c r="V2907">
        <f>VLOOKUP(U2907,Sheet1!R:S,2,FALSE)</f>
        <v>3747</v>
      </c>
      <c r="W2907">
        <f>VLOOKUP(V2907,Sheet1!A:B,2,FALSE)</f>
        <v>3199</v>
      </c>
    </row>
    <row r="2908" spans="1:23" x14ac:dyDescent="0.2">
      <c r="A2908">
        <v>110</v>
      </c>
      <c r="B2908">
        <v>1960</v>
      </c>
      <c r="C2908" s="1">
        <v>22058</v>
      </c>
      <c r="D2908" s="1" t="b">
        <f>COUNTIF(C:C,C2908)&gt;1</f>
        <v>1</v>
      </c>
      <c r="E2908" t="s">
        <v>2410</v>
      </c>
      <c r="F2908" t="s">
        <v>1972</v>
      </c>
      <c r="G2908" t="s">
        <v>2303</v>
      </c>
      <c r="H2908">
        <v>1</v>
      </c>
      <c r="I2908">
        <v>1209</v>
      </c>
      <c r="J2908" t="s">
        <v>902</v>
      </c>
      <c r="K2908" t="s">
        <v>150</v>
      </c>
      <c r="L2908" t="s">
        <v>150</v>
      </c>
      <c r="M2908">
        <v>3</v>
      </c>
      <c r="N2908" t="s">
        <v>150</v>
      </c>
      <c r="O2908" t="s">
        <v>150</v>
      </c>
      <c r="P2908">
        <f>COUNTA(#REF!)</f>
        <v>1</v>
      </c>
      <c r="Q2908" t="s">
        <v>2410</v>
      </c>
      <c r="R2908" t="str">
        <f>VLOOKUP(C2908,Sheet1!D:I,2,FALSE)</f>
        <v>Hot Springs Open Invitational</v>
      </c>
      <c r="S2908" t="s">
        <v>2482</v>
      </c>
      <c r="U2908" t="str">
        <f>_xlfn.CONCAT(C2908,Q2908)</f>
        <v>22058Hot Springs Open Invitational</v>
      </c>
      <c r="V2908">
        <f>VLOOKUP(U2908,Sheet1!R:S,2,FALSE)</f>
        <v>3771</v>
      </c>
      <c r="W2908">
        <f>VLOOKUP(V2908,Sheet1!A:B,2,FALSE)</f>
        <v>3223</v>
      </c>
    </row>
    <row r="2909" spans="1:23" x14ac:dyDescent="0.2">
      <c r="A2909">
        <v>111</v>
      </c>
      <c r="B2909">
        <v>1960</v>
      </c>
      <c r="C2909" s="1">
        <v>22058</v>
      </c>
      <c r="D2909" s="1" t="b">
        <f>COUNTIF(C:C,C2909)&gt;1</f>
        <v>1</v>
      </c>
      <c r="E2909" t="s">
        <v>2442</v>
      </c>
      <c r="F2909" t="s">
        <v>1972</v>
      </c>
      <c r="G2909" t="s">
        <v>2026</v>
      </c>
      <c r="H2909">
        <v>9</v>
      </c>
      <c r="I2909">
        <v>1743</v>
      </c>
      <c r="J2909" t="s">
        <v>1067</v>
      </c>
      <c r="K2909" t="s">
        <v>150</v>
      </c>
      <c r="L2909" t="s">
        <v>150</v>
      </c>
      <c r="M2909" t="s">
        <v>150</v>
      </c>
      <c r="N2909" t="s">
        <v>150</v>
      </c>
      <c r="O2909" t="s">
        <v>150</v>
      </c>
      <c r="P2909">
        <f>COUNTA(#REF!)</f>
        <v>1</v>
      </c>
      <c r="Q2909" t="s">
        <v>2442</v>
      </c>
      <c r="R2909" t="str">
        <f>VLOOKUP(C2909,Sheet1!D:I,2,FALSE)</f>
        <v>Hot Springs Open Invitational</v>
      </c>
      <c r="S2909" t="s">
        <v>2482</v>
      </c>
      <c r="U2909" t="str">
        <f>_xlfn.CONCAT(C2909,Q2909)</f>
        <v>22058Sam Snead Festival</v>
      </c>
      <c r="V2909">
        <f>VLOOKUP(U2909,Sheet1!R:S,2,FALSE)</f>
        <v>4034</v>
      </c>
      <c r="W2909">
        <f>VLOOKUP(V2909,Sheet1!A:B,2,FALSE)</f>
        <v>3485</v>
      </c>
    </row>
    <row r="2910" spans="1:23" x14ac:dyDescent="0.2">
      <c r="A2910">
        <v>109</v>
      </c>
      <c r="B2910">
        <v>1960</v>
      </c>
      <c r="C2910" s="1">
        <v>22051</v>
      </c>
      <c r="D2910" s="1" t="b">
        <f>COUNTIF(C:C,C2910)&gt;1</f>
        <v>0</v>
      </c>
      <c r="E2910" t="s">
        <v>1185</v>
      </c>
      <c r="F2910" t="s">
        <v>1972</v>
      </c>
      <c r="G2910" t="s">
        <v>1982</v>
      </c>
      <c r="H2910">
        <v>1</v>
      </c>
      <c r="I2910">
        <v>1108</v>
      </c>
      <c r="J2910" t="s">
        <v>457</v>
      </c>
      <c r="K2910" t="s">
        <v>150</v>
      </c>
      <c r="L2910" t="s">
        <v>150</v>
      </c>
      <c r="M2910">
        <v>9</v>
      </c>
      <c r="N2910" t="s">
        <v>150</v>
      </c>
      <c r="O2910" t="s">
        <v>150</v>
      </c>
      <c r="P2910">
        <f>COUNTA(#REF!)</f>
        <v>1</v>
      </c>
      <c r="Q2910" t="s">
        <v>1185</v>
      </c>
      <c r="R2910" t="str">
        <f>VLOOKUP(C2910,Sheet1!D:I,2,FALSE)</f>
        <v>Colonial National Invitation</v>
      </c>
      <c r="S2910" t="s">
        <v>2481</v>
      </c>
      <c r="T2910" t="str">
        <f>IF(Q2910=R2910,"y","")</f>
        <v>y</v>
      </c>
      <c r="U2910" t="str">
        <f>_xlfn.CONCAT(C2910,Q2910)</f>
        <v>22051Colonial National Invitation</v>
      </c>
      <c r="V2910">
        <f>VLOOKUP(U2910,Sheet1!R:S,2,FALSE)</f>
        <v>1613</v>
      </c>
      <c r="W2910">
        <f>VLOOKUP(V2910,Sheet1!A:B,2,FALSE)</f>
        <v>1350</v>
      </c>
    </row>
    <row r="2911" spans="1:23" x14ac:dyDescent="0.2">
      <c r="A2911">
        <v>108</v>
      </c>
      <c r="B2911">
        <v>1960</v>
      </c>
      <c r="C2911" s="1">
        <v>22044</v>
      </c>
      <c r="D2911" s="1" t="b">
        <f>COUNTIF(C:C,C2911)&gt;1</f>
        <v>0</v>
      </c>
      <c r="E2911" t="s">
        <v>213</v>
      </c>
      <c r="F2911" t="s">
        <v>1972</v>
      </c>
      <c r="G2911" t="s">
        <v>1975</v>
      </c>
      <c r="H2911">
        <v>1</v>
      </c>
      <c r="I2911">
        <v>1055</v>
      </c>
      <c r="J2911" t="s">
        <v>221</v>
      </c>
      <c r="K2911" t="s">
        <v>150</v>
      </c>
      <c r="L2911" t="s">
        <v>150</v>
      </c>
      <c r="M2911">
        <v>4</v>
      </c>
      <c r="N2911" t="s">
        <v>150</v>
      </c>
      <c r="O2911" t="s">
        <v>150</v>
      </c>
      <c r="P2911">
        <f>COUNTA(#REF!)</f>
        <v>1</v>
      </c>
      <c r="Q2911" t="s">
        <v>213</v>
      </c>
      <c r="R2911" t="str">
        <f>VLOOKUP(C2911,Sheet1!D:I,2,FALSE)</f>
        <v>Tournament of Champions</v>
      </c>
      <c r="S2911" t="s">
        <v>2481</v>
      </c>
      <c r="T2911" t="str">
        <f>IF(Q2911=R2911,"y","")</f>
        <v>y</v>
      </c>
      <c r="U2911" t="str">
        <f>_xlfn.CONCAT(C2911,Q2911)</f>
        <v>22044Tournament of Champions</v>
      </c>
      <c r="V2911">
        <f>VLOOKUP(U2911,Sheet1!R:S,2,FALSE)</f>
        <v>186</v>
      </c>
      <c r="W2911">
        <f>VLOOKUP(V2911,Sheet1!A:B,2,FALSE)</f>
        <v>178</v>
      </c>
    </row>
    <row r="2912" spans="1:23" x14ac:dyDescent="0.2">
      <c r="A2912">
        <v>107</v>
      </c>
      <c r="B2912">
        <v>1960</v>
      </c>
      <c r="C2912" s="1">
        <v>22038</v>
      </c>
      <c r="D2912" s="1" t="b">
        <f>COUNTIF(C:C,C2912)&gt;1</f>
        <v>0</v>
      </c>
      <c r="E2912" t="s">
        <v>122</v>
      </c>
      <c r="F2912" t="s">
        <v>1972</v>
      </c>
      <c r="G2912" t="s">
        <v>1982</v>
      </c>
      <c r="H2912">
        <v>1</v>
      </c>
      <c r="I2912">
        <v>1209</v>
      </c>
      <c r="J2912" t="s">
        <v>902</v>
      </c>
      <c r="K2912" t="s">
        <v>150</v>
      </c>
      <c r="L2912" t="s">
        <v>150</v>
      </c>
      <c r="M2912">
        <v>2</v>
      </c>
      <c r="N2912" t="s">
        <v>150</v>
      </c>
      <c r="O2912" t="s">
        <v>150</v>
      </c>
      <c r="P2912">
        <f>COUNTA(#REF!)</f>
        <v>1</v>
      </c>
      <c r="Q2912" t="s">
        <v>122</v>
      </c>
      <c r="R2912" t="str">
        <f>VLOOKUP(C2912,Sheet1!D:I,2,FALSE)</f>
        <v>Houston Classic</v>
      </c>
      <c r="S2912" t="s">
        <v>2482</v>
      </c>
      <c r="U2912" t="str">
        <f>_xlfn.CONCAT(C2912,Q2912)</f>
        <v>22038Houston Classic</v>
      </c>
      <c r="V2912">
        <f>VLOOKUP(U2912,Sheet1!R:S,2,FALSE)</f>
        <v>88</v>
      </c>
      <c r="W2912">
        <f>VLOOKUP(V2912,Sheet1!A:B,2,FALSE)</f>
        <v>88</v>
      </c>
    </row>
    <row r="2913" spans="1:23" x14ac:dyDescent="0.2">
      <c r="A2913">
        <v>106</v>
      </c>
      <c r="B2913">
        <v>1960</v>
      </c>
      <c r="C2913" s="1">
        <v>22030</v>
      </c>
      <c r="D2913" s="1" t="b">
        <f>COUNTIF(C:C,C2913)&gt;1</f>
        <v>0</v>
      </c>
      <c r="E2913" t="s">
        <v>894</v>
      </c>
      <c r="F2913" t="s">
        <v>1972</v>
      </c>
      <c r="G2913" t="s">
        <v>1997</v>
      </c>
      <c r="H2913">
        <v>1</v>
      </c>
      <c r="I2913">
        <v>1345</v>
      </c>
      <c r="J2913" t="s">
        <v>518</v>
      </c>
      <c r="K2913" t="s">
        <v>150</v>
      </c>
      <c r="L2913" t="s">
        <v>150</v>
      </c>
      <c r="M2913">
        <v>10</v>
      </c>
      <c r="N2913" t="s">
        <v>150</v>
      </c>
      <c r="O2913" t="s">
        <v>150</v>
      </c>
      <c r="P2913">
        <f>COUNTA(#REF!)</f>
        <v>1</v>
      </c>
      <c r="Q2913" t="s">
        <v>894</v>
      </c>
      <c r="R2913" t="str">
        <f>VLOOKUP(C2913,Sheet1!D:I,2,FALSE)</f>
        <v>Greater New Orleans Open Invitational</v>
      </c>
      <c r="S2913" t="s">
        <v>2481</v>
      </c>
      <c r="T2913" t="str">
        <f>IF(Q2913=R2913,"y","")</f>
        <v>y</v>
      </c>
      <c r="U2913" t="str">
        <f>_xlfn.CONCAT(C2913,Q2913)</f>
        <v>22030Greater New Orleans Open Invitational</v>
      </c>
      <c r="V2913">
        <f>VLOOKUP(U2913,Sheet1!R:S,2,FALSE)</f>
        <v>1332</v>
      </c>
      <c r="W2913">
        <f>VLOOKUP(V2913,Sheet1!A:B,2,FALSE)</f>
        <v>1083</v>
      </c>
    </row>
    <row r="2914" spans="1:23" x14ac:dyDescent="0.2">
      <c r="A2914">
        <v>105</v>
      </c>
      <c r="B2914">
        <v>1960</v>
      </c>
      <c r="C2914" s="1">
        <v>22023</v>
      </c>
      <c r="D2914" s="1" t="b">
        <f>COUNTIF(C:C,C2914)&gt;1</f>
        <v>0</v>
      </c>
      <c r="E2914" t="s">
        <v>1637</v>
      </c>
      <c r="F2914" t="s">
        <v>1972</v>
      </c>
      <c r="G2914" t="s">
        <v>2010</v>
      </c>
      <c r="H2914">
        <v>1</v>
      </c>
      <c r="I2914">
        <v>2119</v>
      </c>
      <c r="J2914" t="s">
        <v>220</v>
      </c>
      <c r="K2914" t="s">
        <v>150</v>
      </c>
      <c r="L2914" t="s">
        <v>150</v>
      </c>
      <c r="M2914">
        <v>80</v>
      </c>
      <c r="N2914" t="s">
        <v>150</v>
      </c>
      <c r="O2914" t="s">
        <v>150</v>
      </c>
      <c r="P2914">
        <f>COUNTA(#REF!)</f>
        <v>1</v>
      </c>
      <c r="Q2914" t="s">
        <v>1637</v>
      </c>
      <c r="R2914" t="str">
        <f>VLOOKUP(C2914,Sheet1!D:I,2,FALSE)</f>
        <v>Greater Greensboro Open</v>
      </c>
      <c r="S2914" t="s">
        <v>2481</v>
      </c>
      <c r="T2914" t="str">
        <f>IF(Q2914=R2914,"y","")</f>
        <v>y</v>
      </c>
      <c r="U2914" t="str">
        <f>_xlfn.CONCAT(C2914,Q2914)</f>
        <v>22023Greater Greensboro Open</v>
      </c>
      <c r="V2914">
        <f>VLOOKUP(U2914,Sheet1!R:S,2,FALSE)</f>
        <v>2269</v>
      </c>
      <c r="W2914">
        <f>VLOOKUP(V2914,Sheet1!A:B,2,FALSE)</f>
        <v>2006</v>
      </c>
    </row>
    <row r="2915" spans="1:23" x14ac:dyDescent="0.2">
      <c r="A2915">
        <v>104</v>
      </c>
      <c r="B2915">
        <v>1960</v>
      </c>
      <c r="C2915" s="1">
        <v>22016</v>
      </c>
      <c r="D2915" s="1" t="b">
        <f>COUNTIF(C:C,C2915)&gt;1</f>
        <v>0</v>
      </c>
      <c r="E2915" t="s">
        <v>797</v>
      </c>
      <c r="F2915" t="s">
        <v>1972</v>
      </c>
      <c r="G2915" t="s">
        <v>1984</v>
      </c>
      <c r="H2915">
        <v>2</v>
      </c>
      <c r="I2915">
        <v>1910</v>
      </c>
      <c r="J2915" t="s">
        <v>121</v>
      </c>
      <c r="K2915" t="s">
        <v>150</v>
      </c>
      <c r="L2915" t="s">
        <v>150</v>
      </c>
      <c r="M2915">
        <v>18</v>
      </c>
      <c r="N2915" t="s">
        <v>150</v>
      </c>
      <c r="O2915" t="s">
        <v>150</v>
      </c>
      <c r="P2915">
        <f>COUNTA(#REF!)</f>
        <v>1</v>
      </c>
      <c r="Q2915" t="s">
        <v>797</v>
      </c>
      <c r="R2915" t="str">
        <f>VLOOKUP(C2915,Sheet1!D:I,2,FALSE)</f>
        <v>Masters Tournament</v>
      </c>
      <c r="S2915" t="s">
        <v>2481</v>
      </c>
      <c r="T2915" t="str">
        <f>IF(Q2915=R2915,"y","")</f>
        <v>y</v>
      </c>
      <c r="U2915" t="str">
        <f>_xlfn.CONCAT(C2915,Q2915)</f>
        <v>22016Masters Tournament</v>
      </c>
      <c r="V2915">
        <f>VLOOKUP(U2915,Sheet1!R:S,2,FALSE)</f>
        <v>1191</v>
      </c>
      <c r="W2915">
        <f>VLOOKUP(V2915,Sheet1!A:B,2,FALSE)</f>
        <v>942</v>
      </c>
    </row>
    <row r="2916" spans="1:23" x14ac:dyDescent="0.2">
      <c r="A2916">
        <v>103</v>
      </c>
      <c r="B2916">
        <v>1960</v>
      </c>
      <c r="C2916" s="1">
        <v>22009</v>
      </c>
      <c r="D2916" s="1" t="b">
        <f>COUNTIF(C:C,C2916)&gt;1</f>
        <v>0</v>
      </c>
      <c r="E2916" t="s">
        <v>2399</v>
      </c>
      <c r="F2916" t="s">
        <v>1972</v>
      </c>
      <c r="G2916" t="s">
        <v>2010</v>
      </c>
      <c r="H2916">
        <v>1</v>
      </c>
      <c r="I2916">
        <v>1873</v>
      </c>
      <c r="J2916" t="s">
        <v>341</v>
      </c>
      <c r="K2916" t="s">
        <v>150</v>
      </c>
      <c r="L2916" t="s">
        <v>150</v>
      </c>
      <c r="M2916">
        <v>2</v>
      </c>
      <c r="N2916" t="s">
        <v>150</v>
      </c>
      <c r="O2916" t="s">
        <v>150</v>
      </c>
      <c r="P2916">
        <f>COUNTA(#REF!)</f>
        <v>1</v>
      </c>
      <c r="Q2916" t="s">
        <v>2399</v>
      </c>
      <c r="R2916" t="str">
        <f>VLOOKUP(C2916,Sheet1!D:I,2,FALSE)</f>
        <v>Azalea Open</v>
      </c>
      <c r="S2916" t="s">
        <v>2482</v>
      </c>
      <c r="U2916" t="str">
        <f>_xlfn.CONCAT(C2916,Q2916)</f>
        <v>22009Azalea Open</v>
      </c>
      <c r="V2916">
        <f>VLOOKUP(U2916,Sheet1!R:S,2,FALSE)</f>
        <v>3785</v>
      </c>
      <c r="W2916">
        <f>VLOOKUP(V2916,Sheet1!A:B,2,FALSE)</f>
        <v>3237</v>
      </c>
    </row>
    <row r="2917" spans="1:23" x14ac:dyDescent="0.2">
      <c r="A2917">
        <v>102</v>
      </c>
      <c r="B2917">
        <v>1960</v>
      </c>
      <c r="C2917" s="1">
        <v>22002</v>
      </c>
      <c r="D2917" s="1" t="b">
        <f>COUNTIF(C:C,C2917)&gt;1</f>
        <v>0</v>
      </c>
      <c r="E2917" t="s">
        <v>2441</v>
      </c>
      <c r="F2917" t="s">
        <v>1972</v>
      </c>
      <c r="G2917" t="s">
        <v>1989</v>
      </c>
      <c r="H2917">
        <v>1</v>
      </c>
      <c r="I2917">
        <v>2119</v>
      </c>
      <c r="J2917" t="s">
        <v>220</v>
      </c>
      <c r="K2917" t="s">
        <v>150</v>
      </c>
      <c r="L2917" t="s">
        <v>150</v>
      </c>
      <c r="M2917">
        <v>79</v>
      </c>
      <c r="N2917" t="s">
        <v>150</v>
      </c>
      <c r="O2917" t="s">
        <v>150</v>
      </c>
      <c r="P2917">
        <f>COUNTA(#REF!)</f>
        <v>1</v>
      </c>
      <c r="Q2917" t="s">
        <v>2441</v>
      </c>
      <c r="R2917" t="str">
        <f>VLOOKUP(C2917,Sheet1!D:I,2,FALSE)</f>
        <v>De Soto Open Invitational</v>
      </c>
      <c r="S2917" t="s">
        <v>2482</v>
      </c>
      <c r="U2917" t="str">
        <f>_xlfn.CONCAT(C2917,Q2917)</f>
        <v>22002De Soto Open Invitational</v>
      </c>
      <c r="V2917">
        <f>VLOOKUP(U2917,Sheet1!R:S,2,FALSE)</f>
        <v>3835</v>
      </c>
      <c r="W2917">
        <f>VLOOKUP(V2917,Sheet1!A:B,2,FALSE)</f>
        <v>3287</v>
      </c>
    </row>
    <row r="2918" spans="1:23" x14ac:dyDescent="0.2">
      <c r="A2918">
        <v>101</v>
      </c>
      <c r="B2918">
        <v>1960</v>
      </c>
      <c r="C2918" s="1">
        <v>21996</v>
      </c>
      <c r="D2918" s="1" t="b">
        <f>COUNTIF(C:C,C2918)&gt;1</f>
        <v>0</v>
      </c>
      <c r="E2918" t="s">
        <v>2398</v>
      </c>
      <c r="F2918" t="s">
        <v>1972</v>
      </c>
      <c r="G2918" t="s">
        <v>1989</v>
      </c>
      <c r="H2918">
        <v>1</v>
      </c>
      <c r="I2918">
        <v>1067</v>
      </c>
      <c r="J2918" t="s">
        <v>1261</v>
      </c>
      <c r="K2918" t="s">
        <v>150</v>
      </c>
      <c r="L2918" t="s">
        <v>150</v>
      </c>
      <c r="M2918">
        <v>4</v>
      </c>
      <c r="N2918" t="s">
        <v>150</v>
      </c>
      <c r="O2918" t="s">
        <v>150</v>
      </c>
      <c r="P2918">
        <f>COUNTA(#REF!)</f>
        <v>1</v>
      </c>
      <c r="Q2918" t="s">
        <v>2398</v>
      </c>
      <c r="R2918" t="str">
        <f>VLOOKUP(C2918,Sheet1!D:I,2,FALSE)</f>
        <v>St. Petersburg Open Invitational</v>
      </c>
      <c r="S2918" t="s">
        <v>2482</v>
      </c>
      <c r="U2918" t="str">
        <f>_xlfn.CONCAT(C2918,Q2918)</f>
        <v>21996St. Petersburg Open Invitational</v>
      </c>
      <c r="V2918">
        <f>VLOOKUP(U2918,Sheet1!R:S,2,FALSE)</f>
        <v>3734</v>
      </c>
      <c r="W2918">
        <f>VLOOKUP(V2918,Sheet1!A:B,2,FALSE)</f>
        <v>3186</v>
      </c>
    </row>
    <row r="2919" spans="1:23" x14ac:dyDescent="0.2">
      <c r="A2919">
        <v>100</v>
      </c>
      <c r="B2919">
        <v>1960</v>
      </c>
      <c r="C2919" s="1">
        <v>21988</v>
      </c>
      <c r="D2919" s="1" t="b">
        <f>COUNTIF(C:C,C2919)&gt;1</f>
        <v>0</v>
      </c>
      <c r="E2919" t="s">
        <v>2369</v>
      </c>
      <c r="F2919" t="s">
        <v>1972</v>
      </c>
      <c r="G2919" t="s">
        <v>1989</v>
      </c>
      <c r="H2919">
        <v>1</v>
      </c>
      <c r="I2919">
        <v>1910</v>
      </c>
      <c r="J2919" t="s">
        <v>121</v>
      </c>
      <c r="K2919" t="s">
        <v>150</v>
      </c>
      <c r="L2919" t="s">
        <v>150</v>
      </c>
      <c r="M2919">
        <v>17</v>
      </c>
      <c r="N2919" t="s">
        <v>150</v>
      </c>
      <c r="O2919" t="s">
        <v>150</v>
      </c>
      <c r="P2919">
        <f>COUNTA(#REF!)</f>
        <v>1</v>
      </c>
      <c r="Q2919" t="s">
        <v>2369</v>
      </c>
      <c r="R2919" t="str">
        <f>VLOOKUP(C2919,Sheet1!D:I,2,FALSE)</f>
        <v>Pensacola Open Invitational</v>
      </c>
      <c r="S2919" t="s">
        <v>2482</v>
      </c>
      <c r="U2919" t="str">
        <f>_xlfn.CONCAT(C2919,Q2919)</f>
        <v>21988Pensacola Open Invitational</v>
      </c>
      <c r="V2919">
        <f>VLOOKUP(U2919,Sheet1!R:S,2,FALSE)</f>
        <v>3693</v>
      </c>
      <c r="W2919">
        <f>VLOOKUP(V2919,Sheet1!A:B,2,FALSE)</f>
        <v>3145</v>
      </c>
    </row>
    <row r="2920" spans="1:23" x14ac:dyDescent="0.2">
      <c r="A2920">
        <v>99</v>
      </c>
      <c r="B2920">
        <v>1960</v>
      </c>
      <c r="C2920" s="1">
        <v>21981</v>
      </c>
      <c r="D2920" s="1" t="b">
        <f>COUNTIF(C:C,C2920)&gt;1</f>
        <v>0</v>
      </c>
      <c r="E2920" t="s">
        <v>2418</v>
      </c>
      <c r="F2920" t="s">
        <v>1972</v>
      </c>
      <c r="G2920" t="s">
        <v>1997</v>
      </c>
      <c r="H2920">
        <v>1</v>
      </c>
      <c r="I2920">
        <v>1910</v>
      </c>
      <c r="J2920" t="s">
        <v>121</v>
      </c>
      <c r="K2920" t="s">
        <v>150</v>
      </c>
      <c r="L2920" t="s">
        <v>150</v>
      </c>
      <c r="M2920">
        <v>16</v>
      </c>
      <c r="N2920" t="s">
        <v>150</v>
      </c>
      <c r="O2920" t="s">
        <v>150</v>
      </c>
      <c r="P2920">
        <f>COUNTA(#REF!)</f>
        <v>1</v>
      </c>
      <c r="Q2920" t="s">
        <v>2418</v>
      </c>
      <c r="R2920" t="str">
        <f>VLOOKUP(C2920,Sheet1!D:I,2,FALSE)</f>
        <v>Baton Rouge Open Invitational</v>
      </c>
      <c r="S2920" t="s">
        <v>2482</v>
      </c>
      <c r="U2920" t="str">
        <f>_xlfn.CONCAT(C2920,Q2920)</f>
        <v>21981Baton Rouge Open Invitational</v>
      </c>
      <c r="V2920">
        <f>VLOOKUP(U2920,Sheet1!R:S,2,FALSE)</f>
        <v>3794</v>
      </c>
      <c r="W2920">
        <f>VLOOKUP(V2920,Sheet1!A:B,2,FALSE)</f>
        <v>3246</v>
      </c>
    </row>
    <row r="2921" spans="1:23" x14ac:dyDescent="0.2">
      <c r="A2921">
        <v>98</v>
      </c>
      <c r="B2921">
        <v>1960</v>
      </c>
      <c r="C2921" s="1">
        <v>21974</v>
      </c>
      <c r="D2921" s="1" t="b">
        <f>COUNTIF(C:C,C2921)&gt;1</f>
        <v>0</v>
      </c>
      <c r="E2921" t="s">
        <v>771</v>
      </c>
      <c r="F2921" t="s">
        <v>1972</v>
      </c>
      <c r="G2921" t="s">
        <v>1982</v>
      </c>
      <c r="H2921">
        <v>1</v>
      </c>
      <c r="I2921">
        <v>1910</v>
      </c>
      <c r="J2921" t="s">
        <v>121</v>
      </c>
      <c r="K2921" t="s">
        <v>150</v>
      </c>
      <c r="L2921" t="s">
        <v>150</v>
      </c>
      <c r="M2921">
        <v>15</v>
      </c>
      <c r="N2921" t="s">
        <v>150</v>
      </c>
      <c r="O2921" t="s">
        <v>150</v>
      </c>
      <c r="P2921">
        <f>COUNTA(#REF!)</f>
        <v>1</v>
      </c>
      <c r="Q2921" t="s">
        <v>771</v>
      </c>
      <c r="R2921" t="str">
        <f>VLOOKUP(C2921,Sheet1!D:I,2,FALSE)</f>
        <v>Texas Open Invitational</v>
      </c>
      <c r="S2921" t="s">
        <v>2481</v>
      </c>
      <c r="T2921" t="str">
        <f>IF(Q2921=R2921,"y","")</f>
        <v>y</v>
      </c>
      <c r="U2921" t="str">
        <f>_xlfn.CONCAT(C2921,Q2921)</f>
        <v>21974Texas Open Invitational</v>
      </c>
      <c r="V2921">
        <f>VLOOKUP(U2921,Sheet1!R:S,2,FALSE)</f>
        <v>1093</v>
      </c>
      <c r="W2921">
        <f>VLOOKUP(V2921,Sheet1!A:B,2,FALSE)</f>
        <v>846</v>
      </c>
    </row>
    <row r="2922" spans="1:23" x14ac:dyDescent="0.2">
      <c r="A2922">
        <v>97</v>
      </c>
      <c r="B2922">
        <v>1960</v>
      </c>
      <c r="C2922" s="1">
        <v>21967</v>
      </c>
      <c r="D2922" s="1" t="b">
        <f>COUNTIF(C:C,C2922)&gt;1</f>
        <v>0</v>
      </c>
      <c r="E2922" t="s">
        <v>2566</v>
      </c>
      <c r="F2922" t="s">
        <v>1972</v>
      </c>
      <c r="G2922" t="s">
        <v>1987</v>
      </c>
      <c r="H2922">
        <v>1</v>
      </c>
      <c r="I2922">
        <v>1576</v>
      </c>
      <c r="J2922" t="s">
        <v>211</v>
      </c>
      <c r="K2922" t="s">
        <v>150</v>
      </c>
      <c r="L2922" t="s">
        <v>150</v>
      </c>
      <c r="M2922">
        <v>2</v>
      </c>
      <c r="N2922" t="s">
        <v>150</v>
      </c>
      <c r="O2922" t="s">
        <v>150</v>
      </c>
      <c r="P2922">
        <f>COUNTA(#REF!)</f>
        <v>1</v>
      </c>
      <c r="Q2922" t="s">
        <v>2566</v>
      </c>
      <c r="R2922" t="str">
        <f>VLOOKUP(C2922,Sheet1!D:I,2,FALSE)</f>
        <v>Tucson Open</v>
      </c>
      <c r="S2922" t="s">
        <v>2482</v>
      </c>
      <c r="U2922" t="str">
        <f>_xlfn.CONCAT(C2922,Q2922)</f>
        <v>21967Tucson Open</v>
      </c>
      <c r="V2922">
        <f>VLOOKUP(U2922,Sheet1!R:S,2,FALSE)</f>
        <v>3294</v>
      </c>
      <c r="W2922">
        <f>VLOOKUP(V2922,Sheet1!A:B,2,FALSE)</f>
        <v>2767</v>
      </c>
    </row>
    <row r="2923" spans="1:23" x14ac:dyDescent="0.2">
      <c r="A2923">
        <v>96</v>
      </c>
      <c r="B2923">
        <v>1960</v>
      </c>
      <c r="C2923" s="1">
        <v>21961</v>
      </c>
      <c r="D2923" s="1" t="b">
        <f>COUNTIF(C:C,C2923)&gt;1</f>
        <v>0</v>
      </c>
      <c r="E2923" t="s">
        <v>454</v>
      </c>
      <c r="F2923" t="s">
        <v>1972</v>
      </c>
      <c r="G2923" t="s">
        <v>1987</v>
      </c>
      <c r="H2923">
        <v>1</v>
      </c>
      <c r="I2923">
        <v>1351</v>
      </c>
      <c r="J2923" t="s">
        <v>2437</v>
      </c>
      <c r="K2923" t="s">
        <v>150</v>
      </c>
      <c r="L2923" t="s">
        <v>150</v>
      </c>
      <c r="M2923">
        <v>2</v>
      </c>
      <c r="N2923" t="s">
        <v>150</v>
      </c>
      <c r="O2923" t="s">
        <v>150</v>
      </c>
      <c r="P2923">
        <f>COUNTA(#REF!)</f>
        <v>1</v>
      </c>
      <c r="Q2923" t="s">
        <v>454</v>
      </c>
      <c r="R2923" t="str">
        <f>VLOOKUP(C2923,Sheet1!D:I,2,FALSE)</f>
        <v>Phoenix Open Invitational</v>
      </c>
      <c r="S2923" t="s">
        <v>2481</v>
      </c>
      <c r="T2923" t="str">
        <f>IF(Q2923=R2923,"y","")</f>
        <v>y</v>
      </c>
      <c r="U2923" t="str">
        <f>_xlfn.CONCAT(C2923,Q2923)</f>
        <v>21961Phoenix Open Invitational</v>
      </c>
      <c r="V2923">
        <f>VLOOKUP(U2923,Sheet1!R:S,2,FALSE)</f>
        <v>687</v>
      </c>
      <c r="W2923">
        <f>VLOOKUP(V2923,Sheet1!A:B,2,FALSE)</f>
        <v>443</v>
      </c>
    </row>
    <row r="2924" spans="1:23" x14ac:dyDescent="0.2">
      <c r="A2924">
        <v>95</v>
      </c>
      <c r="B2924">
        <v>1960</v>
      </c>
      <c r="C2924" s="1">
        <v>21953</v>
      </c>
      <c r="D2924" s="1" t="b">
        <f>COUNTIF(C:C,C2924)&gt;1</f>
        <v>0</v>
      </c>
      <c r="E2924" t="s">
        <v>349</v>
      </c>
      <c r="F2924" t="s">
        <v>1972</v>
      </c>
      <c r="G2924" t="s">
        <v>1973</v>
      </c>
      <c r="H2924">
        <v>1</v>
      </c>
      <c r="I2924">
        <v>1910</v>
      </c>
      <c r="J2924" t="s">
        <v>121</v>
      </c>
      <c r="K2924" t="s">
        <v>150</v>
      </c>
      <c r="L2924" t="s">
        <v>150</v>
      </c>
      <c r="M2924">
        <v>14</v>
      </c>
      <c r="N2924" t="s">
        <v>150</v>
      </c>
      <c r="O2924" t="s">
        <v>150</v>
      </c>
      <c r="P2924">
        <f>COUNTA(#REF!)</f>
        <v>1</v>
      </c>
      <c r="Q2924" t="s">
        <v>349</v>
      </c>
      <c r="R2924" t="str">
        <f>VLOOKUP(C2924,Sheet1!D:I,2,FALSE)</f>
        <v>Palm Springs Desert Golf Classic</v>
      </c>
      <c r="S2924" t="s">
        <v>2481</v>
      </c>
      <c r="T2924" t="str">
        <f>IF(Q2924=R2924,"y","")</f>
        <v>y</v>
      </c>
      <c r="U2924" t="str">
        <f>_xlfn.CONCAT(C2924,Q2924)</f>
        <v>21953Palm Springs Desert Golf Classic</v>
      </c>
      <c r="V2924">
        <f>VLOOKUP(U2924,Sheet1!R:S,2,FALSE)</f>
        <v>493</v>
      </c>
      <c r="W2924">
        <f>VLOOKUP(V2924,Sheet1!A:B,2,FALSE)</f>
        <v>307</v>
      </c>
    </row>
    <row r="2925" spans="1:23" x14ac:dyDescent="0.2">
      <c r="A2925">
        <v>94</v>
      </c>
      <c r="B2925">
        <v>1960</v>
      </c>
      <c r="C2925" s="1">
        <v>21946</v>
      </c>
      <c r="D2925" s="1" t="b">
        <f>COUNTIF(C:C,C2925)&gt;1</f>
        <v>0</v>
      </c>
      <c r="E2925" t="s">
        <v>402</v>
      </c>
      <c r="F2925" t="s">
        <v>1972</v>
      </c>
      <c r="G2925" t="s">
        <v>1973</v>
      </c>
      <c r="H2925">
        <v>1</v>
      </c>
      <c r="I2925">
        <v>2125</v>
      </c>
      <c r="J2925" t="s">
        <v>125</v>
      </c>
      <c r="K2925" t="s">
        <v>150</v>
      </c>
      <c r="L2925" t="s">
        <v>150</v>
      </c>
      <c r="M2925">
        <v>11</v>
      </c>
      <c r="N2925" t="s">
        <v>150</v>
      </c>
      <c r="O2925" t="s">
        <v>150</v>
      </c>
      <c r="P2925">
        <f>COUNTA(#REF!)</f>
        <v>1</v>
      </c>
      <c r="Q2925" t="s">
        <v>402</v>
      </c>
      <c r="R2925" t="str">
        <f>VLOOKUP(C2925,Sheet1!D:I,2,FALSE)</f>
        <v>San Diego Open Invitational</v>
      </c>
      <c r="S2925" t="s">
        <v>2481</v>
      </c>
      <c r="T2925" t="str">
        <f>IF(Q2925=R2925,"y","")</f>
        <v>y</v>
      </c>
      <c r="U2925" t="str">
        <f>_xlfn.CONCAT(C2925,Q2925)</f>
        <v>21946San Diego Open Invitational</v>
      </c>
      <c r="V2925">
        <f>VLOOKUP(U2925,Sheet1!R:S,2,FALSE)</f>
        <v>616</v>
      </c>
      <c r="W2925">
        <f>VLOOKUP(V2925,Sheet1!A:B,2,FALSE)</f>
        <v>372</v>
      </c>
    </row>
    <row r="2926" spans="1:23" x14ac:dyDescent="0.2">
      <c r="A2926">
        <v>93</v>
      </c>
      <c r="B2926">
        <v>1960</v>
      </c>
      <c r="C2926" s="1">
        <v>21939</v>
      </c>
      <c r="D2926" s="1" t="b">
        <f>COUNTIF(C:C,C2926)&gt;1</f>
        <v>0</v>
      </c>
      <c r="E2926" t="s">
        <v>1807</v>
      </c>
      <c r="F2926" t="s">
        <v>1972</v>
      </c>
      <c r="G2926" t="s">
        <v>1973</v>
      </c>
      <c r="H2926">
        <v>1</v>
      </c>
      <c r="I2926">
        <v>2236</v>
      </c>
      <c r="J2926" t="s">
        <v>461</v>
      </c>
      <c r="K2926" t="s">
        <v>150</v>
      </c>
      <c r="L2926" t="s">
        <v>150</v>
      </c>
      <c r="M2926">
        <v>9</v>
      </c>
      <c r="N2926" t="s">
        <v>150</v>
      </c>
      <c r="O2926" t="s">
        <v>150</v>
      </c>
      <c r="P2926">
        <f>COUNTA(#REF!)</f>
        <v>1</v>
      </c>
      <c r="Q2926" t="s">
        <v>1807</v>
      </c>
      <c r="R2926" t="str">
        <f>VLOOKUP(C2926,Sheet1!D:I,2,FALSE)</f>
        <v>Bing Crosby National Pro-Am</v>
      </c>
      <c r="S2926" t="s">
        <v>2481</v>
      </c>
      <c r="T2926" t="str">
        <f>IF(Q2926=R2926,"y","")</f>
        <v>y</v>
      </c>
      <c r="U2926" t="str">
        <f>_xlfn.CONCAT(C2926,Q2926)</f>
        <v>21939Bing Crosby National Pro-Am</v>
      </c>
      <c r="V2926">
        <f>VLOOKUP(U2926,Sheet1!R:S,2,FALSE)</f>
        <v>2688</v>
      </c>
      <c r="W2926">
        <f>VLOOKUP(V2926,Sheet1!A:B,2,FALSE)</f>
        <v>2298</v>
      </c>
    </row>
    <row r="2927" spans="1:23" x14ac:dyDescent="0.2">
      <c r="A2927">
        <v>92</v>
      </c>
      <c r="B2927">
        <v>1960</v>
      </c>
      <c r="C2927" s="1">
        <v>21933</v>
      </c>
      <c r="D2927" s="1" t="b">
        <f>COUNTIF(C:C,C2927)&gt;1</f>
        <v>0</v>
      </c>
      <c r="E2927" t="s">
        <v>2440</v>
      </c>
      <c r="F2927" t="s">
        <v>1972</v>
      </c>
      <c r="G2927" t="s">
        <v>1973</v>
      </c>
      <c r="H2927">
        <v>1</v>
      </c>
      <c r="I2927">
        <v>1055</v>
      </c>
      <c r="J2927" t="s">
        <v>221</v>
      </c>
      <c r="K2927" t="s">
        <v>150</v>
      </c>
      <c r="L2927" t="s">
        <v>150</v>
      </c>
      <c r="M2927">
        <v>3</v>
      </c>
      <c r="N2927" t="s">
        <v>150</v>
      </c>
      <c r="O2927" t="s">
        <v>150</v>
      </c>
      <c r="P2927">
        <f>COUNTA(#REF!)</f>
        <v>1</v>
      </c>
      <c r="Q2927" t="s">
        <v>2440</v>
      </c>
      <c r="R2927" t="str">
        <f>VLOOKUP(C2927,Sheet1!D:I,2,FALSE)</f>
        <v>Yorba Linda Open Invitational</v>
      </c>
      <c r="S2927" t="s">
        <v>2482</v>
      </c>
      <c r="U2927" t="str">
        <f>_xlfn.CONCAT(C2927,Q2927)</f>
        <v>21933Yorba Linda Open Invitational</v>
      </c>
      <c r="V2927">
        <f>VLOOKUP(U2927,Sheet1!R:S,2,FALSE)</f>
        <v>4033</v>
      </c>
      <c r="W2927">
        <f>VLOOKUP(V2927,Sheet1!A:B,2,FALSE)</f>
        <v>3484</v>
      </c>
    </row>
    <row r="2928" spans="1:23" x14ac:dyDescent="0.2">
      <c r="A2928">
        <v>91</v>
      </c>
      <c r="B2928">
        <v>1960</v>
      </c>
      <c r="C2928" s="1">
        <v>21927</v>
      </c>
      <c r="D2928" s="1" t="b">
        <f>COUNTIF(C:C,C2928)&gt;1</f>
        <v>0</v>
      </c>
      <c r="E2928" t="s">
        <v>502</v>
      </c>
      <c r="F2928" t="s">
        <v>1972</v>
      </c>
      <c r="G2928" t="s">
        <v>1973</v>
      </c>
      <c r="H2928">
        <v>1</v>
      </c>
      <c r="I2928">
        <v>1345</v>
      </c>
      <c r="J2928" t="s">
        <v>518</v>
      </c>
      <c r="K2928" t="s">
        <v>150</v>
      </c>
      <c r="L2928" t="s">
        <v>150</v>
      </c>
      <c r="M2928">
        <v>9</v>
      </c>
      <c r="N2928" t="s">
        <v>150</v>
      </c>
      <c r="O2928" t="s">
        <v>150</v>
      </c>
      <c r="P2928">
        <f>COUNTA(#REF!)</f>
        <v>1</v>
      </c>
      <c r="Q2928" t="s">
        <v>502</v>
      </c>
      <c r="R2928" t="str">
        <f>VLOOKUP(C2928,Sheet1!D:I,2,FALSE)</f>
        <v>Los Angeles Open</v>
      </c>
      <c r="S2928" t="s">
        <v>2481</v>
      </c>
      <c r="T2928" t="str">
        <f>IF(Q2928=R2928,"y","")</f>
        <v>y</v>
      </c>
      <c r="U2928" t="str">
        <f>_xlfn.CONCAT(C2928,Q2928)</f>
        <v>21927Los Angeles Open</v>
      </c>
      <c r="V2928">
        <f>VLOOKUP(U2928,Sheet1!R:S,2,FALSE)</f>
        <v>772</v>
      </c>
      <c r="W2928">
        <f>VLOOKUP(V2928,Sheet1!A:B,2,FALSE)</f>
        <v>528</v>
      </c>
    </row>
    <row r="2929" spans="1:23" x14ac:dyDescent="0.2">
      <c r="A2929">
        <v>90</v>
      </c>
      <c r="B2929">
        <v>1959</v>
      </c>
      <c r="C2929" s="1">
        <v>21890</v>
      </c>
      <c r="D2929" s="1" t="b">
        <f>COUNTIF(C:C,C2929)&gt;1</f>
        <v>0</v>
      </c>
      <c r="E2929" t="s">
        <v>2433</v>
      </c>
      <c r="F2929" t="s">
        <v>1972</v>
      </c>
      <c r="G2929" t="s">
        <v>1989</v>
      </c>
      <c r="H2929">
        <v>1</v>
      </c>
      <c r="I2929">
        <v>2042</v>
      </c>
      <c r="J2929" t="s">
        <v>901</v>
      </c>
      <c r="K2929" t="s">
        <v>150</v>
      </c>
      <c r="L2929" t="s">
        <v>150</v>
      </c>
      <c r="M2929">
        <v>3</v>
      </c>
      <c r="N2929" t="s">
        <v>150</v>
      </c>
      <c r="O2929" t="s">
        <v>150</v>
      </c>
      <c r="P2929">
        <f>COUNTA(#REF!)</f>
        <v>1</v>
      </c>
      <c r="Q2929" t="s">
        <v>2433</v>
      </c>
      <c r="R2929" t="str">
        <f>VLOOKUP(C2929,Sheet1!D:I,2,FALSE)</f>
        <v>Coral Gables Open Invitational</v>
      </c>
      <c r="S2929" t="s">
        <v>2482</v>
      </c>
      <c r="U2929" t="str">
        <f>_xlfn.CONCAT(C2929,Q2929)</f>
        <v>21890Coral Gables Open Invitational</v>
      </c>
      <c r="V2929">
        <f>VLOOKUP(U2929,Sheet1!R:S,2,FALSE)</f>
        <v>3832</v>
      </c>
      <c r="W2929">
        <f>VLOOKUP(V2929,Sheet1!A:B,2,FALSE)</f>
        <v>3284</v>
      </c>
    </row>
    <row r="2930" spans="1:23" x14ac:dyDescent="0.2">
      <c r="A2930">
        <v>89</v>
      </c>
      <c r="B2930">
        <v>1959</v>
      </c>
      <c r="C2930" s="1">
        <v>21883</v>
      </c>
      <c r="D2930" s="1" t="b">
        <f>COUNTIF(C:C,C2930)&gt;1</f>
        <v>0</v>
      </c>
      <c r="E2930" t="s">
        <v>2432</v>
      </c>
      <c r="F2930" t="s">
        <v>1972</v>
      </c>
      <c r="G2930" t="s">
        <v>1989</v>
      </c>
      <c r="H2930">
        <v>1</v>
      </c>
      <c r="I2930">
        <v>1910</v>
      </c>
      <c r="J2930" t="s">
        <v>121</v>
      </c>
      <c r="K2930" t="s">
        <v>150</v>
      </c>
      <c r="L2930" t="s">
        <v>150</v>
      </c>
      <c r="M2930">
        <v>13</v>
      </c>
      <c r="N2930" t="s">
        <v>150</v>
      </c>
      <c r="O2930" t="s">
        <v>150</v>
      </c>
      <c r="P2930">
        <f>COUNTA(#REF!)</f>
        <v>1</v>
      </c>
      <c r="Q2930" t="s">
        <v>2432</v>
      </c>
      <c r="R2930" t="str">
        <f>VLOOKUP(C2930,Sheet1!D:I,2,FALSE)</f>
        <v>West Palm Beach Open Invitational</v>
      </c>
      <c r="S2930" t="s">
        <v>2482</v>
      </c>
      <c r="U2930" t="str">
        <f>_xlfn.CONCAT(C2930,Q2930)</f>
        <v>21883West Palm Beach Open Invitational</v>
      </c>
      <c r="V2930">
        <f>VLOOKUP(U2930,Sheet1!R:S,2,FALSE)</f>
        <v>4031</v>
      </c>
      <c r="W2930">
        <f>VLOOKUP(V2930,Sheet1!A:B,2,FALSE)</f>
        <v>3482</v>
      </c>
    </row>
    <row r="2931" spans="1:23" x14ac:dyDescent="0.2">
      <c r="A2931">
        <v>88</v>
      </c>
      <c r="B2931">
        <v>1959</v>
      </c>
      <c r="C2931" s="1">
        <v>21876</v>
      </c>
      <c r="D2931" s="1" t="b">
        <f>COUNTIF(C:C,C2931)&gt;1</f>
        <v>0</v>
      </c>
      <c r="E2931" t="s">
        <v>2430</v>
      </c>
      <c r="F2931" t="s">
        <v>1972</v>
      </c>
      <c r="G2931" t="s">
        <v>2050</v>
      </c>
      <c r="H2931">
        <v>1</v>
      </c>
      <c r="I2931">
        <v>1177</v>
      </c>
      <c r="J2931" t="s">
        <v>340</v>
      </c>
      <c r="K2931" t="s">
        <v>150</v>
      </c>
      <c r="L2931" t="s">
        <v>150</v>
      </c>
      <c r="M2931">
        <v>10</v>
      </c>
      <c r="N2931" t="s">
        <v>150</v>
      </c>
      <c r="O2931" t="s">
        <v>150</v>
      </c>
      <c r="P2931">
        <f>COUNTA(#REF!)</f>
        <v>1</v>
      </c>
      <c r="Q2931" t="s">
        <v>2430</v>
      </c>
      <c r="R2931" t="str">
        <f>VLOOKUP(C2931,Sheet1!D:I,2,FALSE)</f>
        <v>Mobile Sertoma Open Invitational</v>
      </c>
      <c r="S2931" t="s">
        <v>2482</v>
      </c>
      <c r="U2931" t="str">
        <f>_xlfn.CONCAT(C2931,Q2931)</f>
        <v>21876Mobile Sertoma Open Invitational</v>
      </c>
      <c r="V2931">
        <f>VLOOKUP(U2931,Sheet1!R:S,2,FALSE)</f>
        <v>3941</v>
      </c>
      <c r="W2931">
        <f>VLOOKUP(V2931,Sheet1!A:B,2,FALSE)</f>
        <v>3393</v>
      </c>
    </row>
    <row r="2932" spans="1:23" x14ac:dyDescent="0.2">
      <c r="A2932">
        <v>87</v>
      </c>
      <c r="B2932">
        <v>1959</v>
      </c>
      <c r="C2932" s="1">
        <v>21869</v>
      </c>
      <c r="D2932" s="1" t="b">
        <f>COUNTIF(C:C,C2932)&gt;1</f>
        <v>0</v>
      </c>
      <c r="E2932" t="s">
        <v>2459</v>
      </c>
      <c r="F2932" t="s">
        <v>1972</v>
      </c>
      <c r="G2932" t="s">
        <v>1997</v>
      </c>
      <c r="H2932">
        <v>1</v>
      </c>
      <c r="I2932">
        <v>1177</v>
      </c>
      <c r="J2932" t="s">
        <v>340</v>
      </c>
      <c r="K2932" t="s">
        <v>150</v>
      </c>
      <c r="L2932" t="s">
        <v>150</v>
      </c>
      <c r="M2932">
        <v>9</v>
      </c>
      <c r="N2932" t="s">
        <v>150</v>
      </c>
      <c r="O2932" t="s">
        <v>150</v>
      </c>
      <c r="P2932">
        <f>COUNTA(#REF!)</f>
        <v>1</v>
      </c>
      <c r="Q2932" t="s">
        <v>2459</v>
      </c>
      <c r="R2932" t="str">
        <f>VLOOKUP(C2932,Sheet1!D:I,2,FALSE)</f>
        <v>Lafayette Open Invitational</v>
      </c>
      <c r="S2932" t="s">
        <v>2482</v>
      </c>
      <c r="U2932" t="str">
        <f>_xlfn.CONCAT(C2932,Q2932)</f>
        <v>21869Lafayette Open Invitational</v>
      </c>
      <c r="V2932">
        <f>VLOOKUP(U2932,Sheet1!R:S,2,FALSE)</f>
        <v>3808</v>
      </c>
      <c r="W2932">
        <f>VLOOKUP(V2932,Sheet1!A:B,2,FALSE)</f>
        <v>3260</v>
      </c>
    </row>
    <row r="2933" spans="1:23" x14ac:dyDescent="0.2">
      <c r="A2933">
        <v>86</v>
      </c>
      <c r="B2933">
        <v>1959</v>
      </c>
      <c r="C2933" s="1">
        <v>21841</v>
      </c>
      <c r="D2933" s="1" t="b">
        <f>COUNTIF(C:C,C2933)&gt;1</f>
        <v>0</v>
      </c>
      <c r="E2933" t="s">
        <v>2426</v>
      </c>
      <c r="F2933" t="s">
        <v>1972</v>
      </c>
      <c r="G2933" t="s">
        <v>1973</v>
      </c>
      <c r="H2933">
        <v>1</v>
      </c>
      <c r="I2933">
        <v>1504</v>
      </c>
      <c r="J2933" t="s">
        <v>779</v>
      </c>
      <c r="K2933" t="s">
        <v>150</v>
      </c>
      <c r="L2933" t="s">
        <v>150</v>
      </c>
      <c r="M2933">
        <v>4</v>
      </c>
      <c r="N2933" t="s">
        <v>150</v>
      </c>
      <c r="O2933" t="s">
        <v>150</v>
      </c>
      <c r="P2933">
        <f>COUNTA(#REF!)</f>
        <v>1</v>
      </c>
      <c r="Q2933" t="s">
        <v>2426</v>
      </c>
      <c r="R2933" t="str">
        <f>VLOOKUP(C2933,Sheet1!D:I,2,FALSE)</f>
        <v>Orange County Open Invitational</v>
      </c>
      <c r="S2933" t="s">
        <v>2482</v>
      </c>
      <c r="U2933" t="str">
        <f>_xlfn.CONCAT(C2933,Q2933)</f>
        <v>21841Orange County Open Invitational</v>
      </c>
      <c r="V2933">
        <f>VLOOKUP(U2933,Sheet1!R:S,2,FALSE)</f>
        <v>3972</v>
      </c>
      <c r="W2933">
        <f>VLOOKUP(V2933,Sheet1!A:B,2,FALSE)</f>
        <v>3423</v>
      </c>
    </row>
    <row r="2934" spans="1:23" x14ac:dyDescent="0.2">
      <c r="A2934">
        <v>85</v>
      </c>
      <c r="B2934">
        <v>1959</v>
      </c>
      <c r="C2934" s="1">
        <v>21834</v>
      </c>
      <c r="D2934" s="1" t="b">
        <f>COUNTIF(C:C,C2934)&gt;1</f>
        <v>0</v>
      </c>
      <c r="E2934" t="s">
        <v>2445</v>
      </c>
      <c r="F2934" t="s">
        <v>1972</v>
      </c>
      <c r="G2934" t="s">
        <v>1973</v>
      </c>
      <c r="H2934">
        <v>1</v>
      </c>
      <c r="I2934">
        <v>5428</v>
      </c>
      <c r="J2934" t="s">
        <v>2439</v>
      </c>
      <c r="K2934" t="s">
        <v>150</v>
      </c>
      <c r="L2934" t="s">
        <v>150</v>
      </c>
      <c r="M2934">
        <v>2</v>
      </c>
      <c r="N2934" t="s">
        <v>150</v>
      </c>
      <c r="O2934" t="s">
        <v>150</v>
      </c>
      <c r="P2934">
        <f>COUNTA(#REF!)</f>
        <v>1</v>
      </c>
      <c r="Q2934" t="s">
        <v>2445</v>
      </c>
      <c r="R2934" t="str">
        <f>VLOOKUP(C2934,Sheet1!D:I,2,FALSE)</f>
        <v>Hesperia Open Invitational</v>
      </c>
      <c r="S2934" t="s">
        <v>2482</v>
      </c>
      <c r="U2934" t="str">
        <f>_xlfn.CONCAT(C2934,Q2934)</f>
        <v>21834Hesperia Open Invitational</v>
      </c>
      <c r="V2934">
        <f>VLOOKUP(U2934,Sheet1!R:S,2,FALSE)</f>
        <v>3879</v>
      </c>
      <c r="W2934">
        <f>VLOOKUP(V2934,Sheet1!A:B,2,FALSE)</f>
        <v>3331</v>
      </c>
    </row>
    <row r="2935" spans="1:23" x14ac:dyDescent="0.2">
      <c r="A2935">
        <v>84</v>
      </c>
      <c r="B2935">
        <v>1959</v>
      </c>
      <c r="C2935" s="1">
        <v>21827</v>
      </c>
      <c r="D2935" s="1" t="b">
        <f>COUNTIF(C:C,C2935)&gt;1</f>
        <v>0</v>
      </c>
      <c r="E2935" t="s">
        <v>2458</v>
      </c>
      <c r="F2935" t="s">
        <v>1972</v>
      </c>
      <c r="G2935" t="s">
        <v>2362</v>
      </c>
      <c r="H2935">
        <v>1</v>
      </c>
      <c r="I2935">
        <v>1177</v>
      </c>
      <c r="J2935" t="s">
        <v>340</v>
      </c>
      <c r="K2935" t="s">
        <v>150</v>
      </c>
      <c r="L2935" t="s">
        <v>150</v>
      </c>
      <c r="M2935">
        <v>8</v>
      </c>
      <c r="N2935" t="s">
        <v>150</v>
      </c>
      <c r="O2935" t="s">
        <v>150</v>
      </c>
      <c r="P2935">
        <f>COUNTA(#REF!)</f>
        <v>1</v>
      </c>
      <c r="Q2935" t="s">
        <v>2458</v>
      </c>
      <c r="R2935" t="str">
        <f>VLOOKUP(C2935,Sheet1!D:I,2,FALSE)</f>
        <v>Portland Centennial Open Invitational</v>
      </c>
      <c r="S2935" t="s">
        <v>2482</v>
      </c>
      <c r="U2935" t="str">
        <f>_xlfn.CONCAT(C2935,Q2935)</f>
        <v>21827Portland Centennial Open Invitational</v>
      </c>
      <c r="V2935">
        <f>VLOOKUP(U2935,Sheet1!R:S,2,FALSE)</f>
        <v>3981</v>
      </c>
      <c r="W2935">
        <f>VLOOKUP(V2935,Sheet1!A:B,2,FALSE)</f>
        <v>3432</v>
      </c>
    </row>
    <row r="2936" spans="1:23" x14ac:dyDescent="0.2">
      <c r="A2936">
        <v>83</v>
      </c>
      <c r="B2936">
        <v>1959</v>
      </c>
      <c r="C2936" s="1">
        <v>21820</v>
      </c>
      <c r="D2936" s="1" t="b">
        <f>COUNTIF(C:C,C2936)&gt;1</f>
        <v>0</v>
      </c>
      <c r="E2936" t="s">
        <v>2457</v>
      </c>
      <c r="F2936" t="s">
        <v>1972</v>
      </c>
      <c r="G2936" t="s">
        <v>1973</v>
      </c>
      <c r="H2936">
        <v>1</v>
      </c>
      <c r="I2936">
        <v>2032</v>
      </c>
      <c r="J2936" t="s">
        <v>898</v>
      </c>
      <c r="K2936" t="s">
        <v>150</v>
      </c>
      <c r="L2936" t="s">
        <v>150</v>
      </c>
      <c r="M2936">
        <v>1</v>
      </c>
      <c r="N2936" t="s">
        <v>150</v>
      </c>
      <c r="O2936" t="s">
        <v>150</v>
      </c>
      <c r="P2936">
        <f>COUNTA(#REF!)</f>
        <v>1</v>
      </c>
      <c r="Q2936" t="s">
        <v>2457</v>
      </c>
      <c r="R2936" t="str">
        <f>VLOOKUP(C2936,Sheet1!D:I,2,FALSE)</f>
        <v>Golden Gate Championship</v>
      </c>
      <c r="S2936" t="s">
        <v>2482</v>
      </c>
      <c r="U2936" t="str">
        <f>_xlfn.CONCAT(C2936,Q2936)</f>
        <v>21820Golden Gate Championship</v>
      </c>
      <c r="V2936">
        <f>VLOOKUP(U2936,Sheet1!R:S,2,FALSE)</f>
        <v>3852</v>
      </c>
      <c r="W2936">
        <f>VLOOKUP(V2936,Sheet1!A:B,2,FALSE)</f>
        <v>3304</v>
      </c>
    </row>
    <row r="2937" spans="1:23" x14ac:dyDescent="0.2">
      <c r="A2937">
        <v>82</v>
      </c>
      <c r="B2937">
        <v>1959</v>
      </c>
      <c r="C2937" s="1">
        <v>21813</v>
      </c>
      <c r="D2937" s="1" t="b">
        <f>COUNTIF(C:C,C2937)&gt;1</f>
        <v>0</v>
      </c>
      <c r="E2937" t="s">
        <v>2456</v>
      </c>
      <c r="F2937" t="s">
        <v>1972</v>
      </c>
      <c r="G2937" t="s">
        <v>1982</v>
      </c>
      <c r="H2937">
        <v>1</v>
      </c>
      <c r="I2937">
        <v>1383</v>
      </c>
      <c r="J2937" t="s">
        <v>137</v>
      </c>
      <c r="K2937" t="s">
        <v>150</v>
      </c>
      <c r="L2937" t="s">
        <v>150</v>
      </c>
      <c r="M2937">
        <v>5</v>
      </c>
      <c r="N2937" t="s">
        <v>150</v>
      </c>
      <c r="O2937" t="s">
        <v>150</v>
      </c>
      <c r="P2937">
        <f>COUNTA(#REF!)</f>
        <v>1</v>
      </c>
      <c r="Q2937" t="s">
        <v>2456</v>
      </c>
      <c r="R2937" t="str">
        <f>VLOOKUP(C2937,Sheet1!D:I,2,FALSE)</f>
        <v>El Paso Open</v>
      </c>
      <c r="S2937" t="s">
        <v>2482</v>
      </c>
      <c r="U2937" t="str">
        <f>_xlfn.CONCAT(C2937,Q2937)</f>
        <v>21813El Paso Open</v>
      </c>
      <c r="V2937">
        <f>VLOOKUP(U2937,Sheet1!R:S,2,FALSE)</f>
        <v>3847</v>
      </c>
      <c r="W2937">
        <f>VLOOKUP(V2937,Sheet1!A:B,2,FALSE)</f>
        <v>3299</v>
      </c>
    </row>
    <row r="2938" spans="1:23" x14ac:dyDescent="0.2">
      <c r="A2938">
        <v>81</v>
      </c>
      <c r="B2938">
        <v>1959</v>
      </c>
      <c r="C2938" s="1">
        <v>21807</v>
      </c>
      <c r="D2938" s="1" t="b">
        <f>COUNTIF(C:C,C2938)&gt;1</f>
        <v>0</v>
      </c>
      <c r="E2938" t="s">
        <v>962</v>
      </c>
      <c r="F2938" t="s">
        <v>1972</v>
      </c>
      <c r="G2938" t="s">
        <v>1982</v>
      </c>
      <c r="H2938">
        <v>1</v>
      </c>
      <c r="I2938">
        <v>1108</v>
      </c>
      <c r="J2938" t="s">
        <v>457</v>
      </c>
      <c r="K2938" t="s">
        <v>150</v>
      </c>
      <c r="L2938" t="s">
        <v>150</v>
      </c>
      <c r="M2938">
        <v>8</v>
      </c>
      <c r="N2938" t="s">
        <v>150</v>
      </c>
      <c r="O2938" t="s">
        <v>150</v>
      </c>
      <c r="P2938">
        <f>COUNTA(#REF!)</f>
        <v>1</v>
      </c>
      <c r="Q2938" t="s">
        <v>962</v>
      </c>
      <c r="R2938" t="str">
        <f>VLOOKUP(C2938,Sheet1!D:I,2,FALSE)</f>
        <v>Dallas Open Invitational</v>
      </c>
      <c r="S2938" t="s">
        <v>2481</v>
      </c>
      <c r="T2938" t="str">
        <f>IF(Q2938=R2938,"y","")</f>
        <v>y</v>
      </c>
      <c r="U2938" t="str">
        <f>_xlfn.CONCAT(C2938,Q2938)</f>
        <v>21807Dallas Open Invitational</v>
      </c>
      <c r="V2938">
        <f>VLOOKUP(U2938,Sheet1!R:S,2,FALSE)</f>
        <v>1441</v>
      </c>
      <c r="W2938">
        <f>VLOOKUP(V2938,Sheet1!A:B,2,FALSE)</f>
        <v>1178</v>
      </c>
    </row>
    <row r="2939" spans="1:23" x14ac:dyDescent="0.2">
      <c r="A2939">
        <v>80</v>
      </c>
      <c r="B2939">
        <v>1959</v>
      </c>
      <c r="C2939" s="1">
        <v>21800</v>
      </c>
      <c r="D2939" s="1" t="b">
        <f>COUNTIF(C:C,C2939)&gt;1</f>
        <v>0</v>
      </c>
      <c r="E2939" t="s">
        <v>2455</v>
      </c>
      <c r="F2939" t="s">
        <v>1972</v>
      </c>
      <c r="G2939" t="s">
        <v>2046</v>
      </c>
      <c r="H2939">
        <v>1</v>
      </c>
      <c r="I2939">
        <v>1345</v>
      </c>
      <c r="J2939" t="s">
        <v>518</v>
      </c>
      <c r="K2939" t="s">
        <v>150</v>
      </c>
      <c r="L2939" t="s">
        <v>150</v>
      </c>
      <c r="M2939">
        <v>8</v>
      </c>
      <c r="N2939" t="s">
        <v>150</v>
      </c>
      <c r="O2939" t="s">
        <v>150</v>
      </c>
      <c r="P2939">
        <f>COUNTA(#REF!)</f>
        <v>1</v>
      </c>
      <c r="Q2939" t="s">
        <v>2455</v>
      </c>
      <c r="R2939" t="str">
        <f>VLOOKUP(C2939,Sheet1!D:I,2,FALSE)</f>
        <v>Kansas City Open Invitational</v>
      </c>
      <c r="S2939" t="s">
        <v>2482</v>
      </c>
      <c r="U2939" t="str">
        <f>_xlfn.CONCAT(C2939,Q2939)</f>
        <v>21800Kansas City Open Invitational</v>
      </c>
      <c r="V2939">
        <f>VLOOKUP(U2939,Sheet1!R:S,2,FALSE)</f>
        <v>3901</v>
      </c>
      <c r="W2939">
        <f>VLOOKUP(V2939,Sheet1!A:B,2,FALSE)</f>
        <v>3353</v>
      </c>
    </row>
    <row r="2940" spans="1:23" x14ac:dyDescent="0.2">
      <c r="A2940">
        <v>79</v>
      </c>
      <c r="B2940">
        <v>1959</v>
      </c>
      <c r="C2940" s="1">
        <v>21792</v>
      </c>
      <c r="D2940" s="1" t="b">
        <f>COUNTIF(C:C,C2940)&gt;1</f>
        <v>0</v>
      </c>
      <c r="E2940" t="s">
        <v>2454</v>
      </c>
      <c r="F2940" t="s">
        <v>1972</v>
      </c>
      <c r="G2940" t="s">
        <v>2033</v>
      </c>
      <c r="H2940">
        <v>1</v>
      </c>
      <c r="I2940">
        <v>1695</v>
      </c>
      <c r="J2940" t="s">
        <v>107</v>
      </c>
      <c r="K2940" t="s">
        <v>150</v>
      </c>
      <c r="L2940" t="s">
        <v>150</v>
      </c>
      <c r="M2940">
        <v>14</v>
      </c>
      <c r="N2940" t="s">
        <v>150</v>
      </c>
      <c r="O2940" t="s">
        <v>150</v>
      </c>
      <c r="P2940">
        <f>COUNTA(#REF!)</f>
        <v>1</v>
      </c>
      <c r="Q2940" t="s">
        <v>2454</v>
      </c>
      <c r="R2940" t="str">
        <f>VLOOKUP(C2940,Sheet1!D:I,2,FALSE)</f>
        <v>Miller Open Invitational</v>
      </c>
      <c r="S2940" t="s">
        <v>2482</v>
      </c>
      <c r="U2940" t="str">
        <f>_xlfn.CONCAT(C2940,Q2940)</f>
        <v>21792Miller Open Invitational</v>
      </c>
      <c r="V2940">
        <f>VLOOKUP(U2940,Sheet1!R:S,2,FALSE)</f>
        <v>3925</v>
      </c>
      <c r="W2940">
        <f>VLOOKUP(V2940,Sheet1!A:B,2,FALSE)</f>
        <v>3377</v>
      </c>
    </row>
    <row r="2941" spans="1:23" x14ac:dyDescent="0.2">
      <c r="A2941">
        <v>78</v>
      </c>
      <c r="B2941">
        <v>1959</v>
      </c>
      <c r="C2941" s="1">
        <v>21785</v>
      </c>
      <c r="D2941" s="1" t="b">
        <f>COUNTIF(C:C,C2941)&gt;1</f>
        <v>0</v>
      </c>
      <c r="E2941" t="s">
        <v>2453</v>
      </c>
      <c r="F2941" t="s">
        <v>1972</v>
      </c>
      <c r="G2941" t="s">
        <v>2001</v>
      </c>
      <c r="H2941">
        <v>1</v>
      </c>
      <c r="I2941">
        <v>1873</v>
      </c>
      <c r="J2941" t="s">
        <v>341</v>
      </c>
      <c r="K2941" t="s">
        <v>150</v>
      </c>
      <c r="L2941" t="s">
        <v>150</v>
      </c>
      <c r="M2941">
        <v>1</v>
      </c>
      <c r="N2941" t="s">
        <v>150</v>
      </c>
      <c r="O2941" t="s">
        <v>150</v>
      </c>
      <c r="P2941">
        <f>COUNTA(#REF!)</f>
        <v>1</v>
      </c>
      <c r="Q2941" t="s">
        <v>2453</v>
      </c>
      <c r="R2941" t="str">
        <f>VLOOKUP(C2941,Sheet1!D:I,2,FALSE)</f>
        <v>Rubber City Open Invitational</v>
      </c>
      <c r="S2941" t="s">
        <v>2482</v>
      </c>
      <c r="U2941" t="str">
        <f>_xlfn.CONCAT(C2941,Q2941)</f>
        <v>21785Rubber City Open Invitational</v>
      </c>
      <c r="V2941">
        <f>VLOOKUP(U2941,Sheet1!R:S,2,FALSE)</f>
        <v>3989</v>
      </c>
      <c r="W2941">
        <f>VLOOKUP(V2941,Sheet1!A:B,2,FALSE)</f>
        <v>3440</v>
      </c>
    </row>
    <row r="2942" spans="1:23" x14ac:dyDescent="0.2">
      <c r="A2942">
        <v>77</v>
      </c>
      <c r="B2942">
        <v>1959</v>
      </c>
      <c r="C2942" s="1">
        <v>21778</v>
      </c>
      <c r="D2942" s="1" t="b">
        <f>COUNTIF(C:C,C2942)&gt;1</f>
        <v>0</v>
      </c>
      <c r="E2942" t="s">
        <v>2421</v>
      </c>
      <c r="F2942" t="s">
        <v>1972</v>
      </c>
      <c r="G2942" t="s">
        <v>2009</v>
      </c>
      <c r="H2942">
        <v>1</v>
      </c>
      <c r="I2942">
        <v>2125</v>
      </c>
      <c r="J2942" t="s">
        <v>125</v>
      </c>
      <c r="K2942" t="s">
        <v>150</v>
      </c>
      <c r="L2942" t="s">
        <v>150</v>
      </c>
      <c r="M2942">
        <v>10</v>
      </c>
      <c r="N2942" t="s">
        <v>150</v>
      </c>
      <c r="O2942" t="s">
        <v>150</v>
      </c>
      <c r="P2942">
        <f>COUNTA(#REF!)</f>
        <v>1</v>
      </c>
      <c r="Q2942" t="s">
        <v>2421</v>
      </c>
      <c r="R2942" t="str">
        <f>VLOOKUP(C2942,Sheet1!D:I,2,FALSE)</f>
        <v>Motor City Open</v>
      </c>
      <c r="S2942" t="s">
        <v>2482</v>
      </c>
      <c r="U2942" t="str">
        <f>_xlfn.CONCAT(C2942,Q2942)</f>
        <v>21778Motor City Open</v>
      </c>
      <c r="V2942">
        <f>VLOOKUP(U2942,Sheet1!R:S,2,FALSE)</f>
        <v>3943</v>
      </c>
      <c r="W2942">
        <f>VLOOKUP(V2942,Sheet1!A:B,2,FALSE)</f>
        <v>3395</v>
      </c>
    </row>
    <row r="2943" spans="1:23" x14ac:dyDescent="0.2">
      <c r="A2943">
        <v>76</v>
      </c>
      <c r="B2943">
        <v>1959</v>
      </c>
      <c r="C2943" s="1">
        <v>21771</v>
      </c>
      <c r="D2943" s="1" t="b">
        <f>COUNTIF(C:C,C2943)&gt;1</f>
        <v>0</v>
      </c>
      <c r="E2943" t="s">
        <v>2431</v>
      </c>
      <c r="F2943" t="s">
        <v>1972</v>
      </c>
      <c r="G2943" t="s">
        <v>2039</v>
      </c>
      <c r="H2943">
        <v>1</v>
      </c>
      <c r="I2943">
        <v>1345</v>
      </c>
      <c r="J2943" t="s">
        <v>518</v>
      </c>
      <c r="K2943" t="s">
        <v>150</v>
      </c>
      <c r="L2943" t="s">
        <v>150</v>
      </c>
      <c r="M2943">
        <v>7</v>
      </c>
      <c r="N2943" t="s">
        <v>150</v>
      </c>
      <c r="O2943" t="s">
        <v>150</v>
      </c>
      <c r="P2943">
        <f>COUNTA(#REF!)</f>
        <v>1</v>
      </c>
      <c r="Q2943" t="s">
        <v>2431</v>
      </c>
      <c r="R2943" t="str">
        <f>VLOOKUP(C2943,Sheet1!D:I,2,FALSE)</f>
        <v>Carling Open Invitational</v>
      </c>
      <c r="S2943" t="s">
        <v>2482</v>
      </c>
      <c r="U2943" t="str">
        <f>_xlfn.CONCAT(C2943,Q2943)</f>
        <v>21771Carling Open Invitational</v>
      </c>
      <c r="V2943">
        <f>VLOOKUP(U2943,Sheet1!R:S,2,FALSE)</f>
        <v>3817</v>
      </c>
      <c r="W2943">
        <f>VLOOKUP(V2943,Sheet1!A:B,2,FALSE)</f>
        <v>3269</v>
      </c>
    </row>
    <row r="2944" spans="1:23" x14ac:dyDescent="0.2">
      <c r="A2944">
        <v>75</v>
      </c>
      <c r="B2944">
        <v>1959</v>
      </c>
      <c r="C2944" s="1">
        <v>21764</v>
      </c>
      <c r="D2944" s="1" t="b">
        <f>COUNTIF(C:C,C2944)&gt;1</f>
        <v>0</v>
      </c>
      <c r="E2944" t="s">
        <v>978</v>
      </c>
      <c r="F2944" t="s">
        <v>1972</v>
      </c>
      <c r="G2944" t="s">
        <v>2008</v>
      </c>
      <c r="H2944">
        <v>2</v>
      </c>
      <c r="I2944">
        <v>2022</v>
      </c>
      <c r="J2944" t="s">
        <v>339</v>
      </c>
      <c r="K2944" t="s">
        <v>150</v>
      </c>
      <c r="L2944" t="s">
        <v>150</v>
      </c>
      <c r="M2944">
        <v>4</v>
      </c>
      <c r="N2944" t="s">
        <v>150</v>
      </c>
      <c r="O2944" t="s">
        <v>150</v>
      </c>
      <c r="P2944">
        <f>COUNTA(#REF!)</f>
        <v>1</v>
      </c>
      <c r="Q2944" t="s">
        <v>978</v>
      </c>
      <c r="R2944" t="str">
        <f>VLOOKUP(C2944,Sheet1!D:I,2,FALSE)</f>
        <v>PGA Championship</v>
      </c>
      <c r="S2944" t="s">
        <v>2481</v>
      </c>
      <c r="T2944" t="str">
        <f>IF(Q2944=R2944,"y","")</f>
        <v>y</v>
      </c>
      <c r="U2944" t="str">
        <f>_xlfn.CONCAT(C2944,Q2944)</f>
        <v>21764PGA Championship</v>
      </c>
      <c r="V2944">
        <f>VLOOKUP(U2944,Sheet1!R:S,2,FALSE)</f>
        <v>1511</v>
      </c>
      <c r="W2944">
        <f>VLOOKUP(V2944,Sheet1!A:B,2,FALSE)</f>
        <v>1248</v>
      </c>
    </row>
    <row r="2945" spans="1:23" x14ac:dyDescent="0.2">
      <c r="A2945">
        <v>74</v>
      </c>
      <c r="B2945">
        <v>1959</v>
      </c>
      <c r="C2945" s="1">
        <v>21750</v>
      </c>
      <c r="D2945" s="1" t="b">
        <f>COUNTIF(C:C,C2945)&gt;1</f>
        <v>0</v>
      </c>
      <c r="E2945" t="s">
        <v>1437</v>
      </c>
      <c r="F2945" t="s">
        <v>1972</v>
      </c>
      <c r="G2945" t="s">
        <v>2004</v>
      </c>
      <c r="H2945">
        <v>1</v>
      </c>
      <c r="I2945">
        <v>1695</v>
      </c>
      <c r="J2945" t="s">
        <v>107</v>
      </c>
      <c r="K2945" t="s">
        <v>150</v>
      </c>
      <c r="L2945" t="s">
        <v>150</v>
      </c>
      <c r="M2945">
        <v>13</v>
      </c>
      <c r="N2945" t="s">
        <v>150</v>
      </c>
      <c r="O2945" t="s">
        <v>150</v>
      </c>
      <c r="P2945">
        <f>COUNTA(#REF!)</f>
        <v>1</v>
      </c>
      <c r="Q2945" t="s">
        <v>1437</v>
      </c>
      <c r="R2945" t="str">
        <f>VLOOKUP(C2945,Sheet1!D:I,2,FALSE)</f>
        <v>Insurance City Open Invitational</v>
      </c>
      <c r="S2945" t="s">
        <v>2481</v>
      </c>
      <c r="T2945" t="str">
        <f>IF(Q2945=R2945,"y","")</f>
        <v>y</v>
      </c>
      <c r="U2945" t="str">
        <f>_xlfn.CONCAT(C2945,Q2945)</f>
        <v>21750Insurance City Open Invitational</v>
      </c>
      <c r="V2945">
        <f>VLOOKUP(U2945,Sheet1!R:S,2,FALSE)</f>
        <v>1958</v>
      </c>
      <c r="W2945">
        <f>VLOOKUP(V2945,Sheet1!A:B,2,FALSE)</f>
        <v>1695</v>
      </c>
    </row>
    <row r="2946" spans="1:23" x14ac:dyDescent="0.2">
      <c r="A2946">
        <v>73</v>
      </c>
      <c r="B2946">
        <v>1959</v>
      </c>
      <c r="C2946" s="1">
        <v>21743</v>
      </c>
      <c r="D2946" s="1" t="b">
        <f>COUNTIF(C:C,C2946)&gt;1</f>
        <v>0</v>
      </c>
      <c r="E2946" t="s">
        <v>1703</v>
      </c>
      <c r="F2946" t="s">
        <v>1972</v>
      </c>
      <c r="G2946" t="s">
        <v>2038</v>
      </c>
      <c r="H2946">
        <v>1</v>
      </c>
      <c r="I2946">
        <v>2125</v>
      </c>
      <c r="J2946" t="s">
        <v>125</v>
      </c>
      <c r="K2946" t="s">
        <v>150</v>
      </c>
      <c r="L2946" t="s">
        <v>150</v>
      </c>
      <c r="M2946">
        <v>9</v>
      </c>
      <c r="N2946" t="s">
        <v>150</v>
      </c>
      <c r="O2946" t="s">
        <v>150</v>
      </c>
      <c r="P2946">
        <f>COUNTA(#REF!)</f>
        <v>1</v>
      </c>
      <c r="Q2946" t="s">
        <v>1703</v>
      </c>
      <c r="R2946" t="str">
        <f>VLOOKUP(C2946,Sheet1!D:I,2,FALSE)</f>
        <v>Western Open</v>
      </c>
      <c r="S2946" t="s">
        <v>2481</v>
      </c>
      <c r="T2946" t="str">
        <f>IF(Q2946=R2946,"y","")</f>
        <v>y</v>
      </c>
      <c r="U2946" t="str">
        <f>_xlfn.CONCAT(C2946,Q2946)</f>
        <v>21743Western Open</v>
      </c>
      <c r="V2946">
        <f>VLOOKUP(U2946,Sheet1!R:S,2,FALSE)</f>
        <v>2413</v>
      </c>
      <c r="W2946">
        <f>VLOOKUP(V2946,Sheet1!A:B,2,FALSE)</f>
        <v>2146</v>
      </c>
    </row>
    <row r="2947" spans="1:23" x14ac:dyDescent="0.2">
      <c r="A2947">
        <v>72</v>
      </c>
      <c r="B2947">
        <v>1959</v>
      </c>
      <c r="C2947" s="1">
        <v>21736</v>
      </c>
      <c r="D2947" s="1" t="b">
        <f>COUNTIF(C:C,C2947)&gt;1</f>
        <v>0</v>
      </c>
      <c r="E2947" t="s">
        <v>2356</v>
      </c>
      <c r="F2947" t="s">
        <v>1972</v>
      </c>
      <c r="G2947" t="s">
        <v>2009</v>
      </c>
      <c r="H2947">
        <v>1</v>
      </c>
      <c r="I2947">
        <v>2247</v>
      </c>
      <c r="J2947" t="s">
        <v>223</v>
      </c>
      <c r="K2947" t="s">
        <v>150</v>
      </c>
      <c r="L2947" t="s">
        <v>150</v>
      </c>
      <c r="M2947">
        <v>10</v>
      </c>
      <c r="N2947" t="s">
        <v>150</v>
      </c>
      <c r="O2947" t="s">
        <v>150</v>
      </c>
      <c r="P2947">
        <f>COUNTA(#REF!)</f>
        <v>1</v>
      </c>
      <c r="Q2947" t="s">
        <v>2356</v>
      </c>
      <c r="R2947" t="str">
        <f>VLOOKUP(C2947,Sheet1!D:I,2,FALSE)</f>
        <v>Buick Open Invitational</v>
      </c>
      <c r="S2947" t="s">
        <v>2482</v>
      </c>
      <c r="U2947" t="str">
        <f>_xlfn.CONCAT(C2947,Q2947)</f>
        <v>21736Buick Open Invitational</v>
      </c>
      <c r="V2947">
        <f>VLOOKUP(U2947,Sheet1!R:S,2,FALSE)</f>
        <v>3192</v>
      </c>
      <c r="W2947">
        <f>VLOOKUP(V2947,Sheet1!A:B,2,FALSE)</f>
        <v>2665</v>
      </c>
    </row>
    <row r="2948" spans="1:23" x14ac:dyDescent="0.2">
      <c r="A2948">
        <v>71</v>
      </c>
      <c r="B2948">
        <v>1959</v>
      </c>
      <c r="C2948" s="1">
        <v>21734</v>
      </c>
      <c r="D2948" s="1" t="b">
        <f>COUNTIF(C:C,C2948)&gt;1</f>
        <v>0</v>
      </c>
      <c r="E2948" t="s">
        <v>1493</v>
      </c>
      <c r="F2948" t="s">
        <v>2006</v>
      </c>
      <c r="G2948" t="s">
        <v>2006</v>
      </c>
      <c r="H2948">
        <v>1</v>
      </c>
      <c r="I2948">
        <v>1955</v>
      </c>
      <c r="J2948" t="s">
        <v>106</v>
      </c>
      <c r="K2948" t="s">
        <v>150</v>
      </c>
      <c r="L2948" t="s">
        <v>150</v>
      </c>
      <c r="M2948">
        <v>2</v>
      </c>
      <c r="N2948" t="s">
        <v>150</v>
      </c>
      <c r="O2948" t="s">
        <v>150</v>
      </c>
      <c r="P2948">
        <f>COUNTA(#REF!)</f>
        <v>1</v>
      </c>
      <c r="Q2948" t="s">
        <v>1493</v>
      </c>
      <c r="R2948" t="str">
        <f>VLOOKUP(C2948,Sheet1!D:I,2,FALSE)</f>
        <v>The Open Championship</v>
      </c>
      <c r="S2948" t="s">
        <v>2481</v>
      </c>
      <c r="T2948" t="str">
        <f>IF(Q2948=R2948,"y","")</f>
        <v>y</v>
      </c>
      <c r="U2948" t="str">
        <f>_xlfn.CONCAT(C2948,Q2948)</f>
        <v>21734The Open Championship</v>
      </c>
      <c r="V2948">
        <f>VLOOKUP(U2948,Sheet1!R:S,2,FALSE)</f>
        <v>2091</v>
      </c>
      <c r="W2948">
        <f>VLOOKUP(V2948,Sheet1!A:B,2,FALSE)</f>
        <v>1828</v>
      </c>
    </row>
    <row r="2949" spans="1:23" x14ac:dyDescent="0.2">
      <c r="A2949">
        <v>70</v>
      </c>
      <c r="B2949">
        <v>1959</v>
      </c>
      <c r="C2949" s="1">
        <v>21728</v>
      </c>
      <c r="D2949" s="1" t="b">
        <f>COUNTIF(C:C,C2949)&gt;1</f>
        <v>0</v>
      </c>
      <c r="E2949" t="s">
        <v>2452</v>
      </c>
      <c r="F2949" t="s">
        <v>1972</v>
      </c>
      <c r="G2949" t="s">
        <v>2005</v>
      </c>
      <c r="H2949">
        <v>1</v>
      </c>
      <c r="I2949">
        <v>2236</v>
      </c>
      <c r="J2949" t="s">
        <v>461</v>
      </c>
      <c r="K2949" t="s">
        <v>150</v>
      </c>
      <c r="L2949" t="s">
        <v>150</v>
      </c>
      <c r="M2949">
        <v>8</v>
      </c>
      <c r="N2949" t="s">
        <v>150</v>
      </c>
      <c r="O2949" t="s">
        <v>150</v>
      </c>
      <c r="P2949">
        <f>COUNTA(#REF!)</f>
        <v>1</v>
      </c>
      <c r="Q2949" t="s">
        <v>2452</v>
      </c>
      <c r="R2949" t="str">
        <f>VLOOKUP(C2949,Sheet1!D:I,2,FALSE)</f>
        <v>Gleneagles-Chicago Open Invitational</v>
      </c>
      <c r="S2949" t="s">
        <v>2482</v>
      </c>
      <c r="U2949" t="str">
        <f>_xlfn.CONCAT(C2949,Q2949)</f>
        <v>21728Gleneagles-Chicago Open Invitational</v>
      </c>
      <c r="V2949">
        <f>VLOOKUP(U2949,Sheet1!R:S,2,FALSE)</f>
        <v>3871</v>
      </c>
      <c r="W2949">
        <f>VLOOKUP(V2949,Sheet1!A:B,2,FALSE)</f>
        <v>3323</v>
      </c>
    </row>
    <row r="2950" spans="1:23" x14ac:dyDescent="0.2">
      <c r="A2950">
        <v>69</v>
      </c>
      <c r="B2950">
        <v>1959</v>
      </c>
      <c r="C2950" s="1">
        <v>21722</v>
      </c>
      <c r="D2950" s="1" t="b">
        <f>COUNTIF(C:C,C2950)&gt;1</f>
        <v>0</v>
      </c>
      <c r="E2950" t="s">
        <v>1233</v>
      </c>
      <c r="F2950" t="s">
        <v>2002</v>
      </c>
      <c r="G2950" t="s">
        <v>2002</v>
      </c>
      <c r="H2950">
        <v>1</v>
      </c>
      <c r="I2950">
        <v>1359</v>
      </c>
      <c r="J2950" t="s">
        <v>520</v>
      </c>
      <c r="K2950" t="s">
        <v>150</v>
      </c>
      <c r="L2950" t="s">
        <v>150</v>
      </c>
      <c r="M2950">
        <v>14</v>
      </c>
      <c r="N2950" t="s">
        <v>150</v>
      </c>
      <c r="O2950" t="s">
        <v>150</v>
      </c>
      <c r="P2950">
        <f>COUNTA(#REF!)</f>
        <v>1</v>
      </c>
      <c r="Q2950" t="s">
        <v>1233</v>
      </c>
      <c r="R2950" t="str">
        <f>VLOOKUP(C2950,Sheet1!D:I,2,FALSE)</f>
        <v>Canadian Open</v>
      </c>
      <c r="S2950" t="s">
        <v>2482</v>
      </c>
      <c r="U2950" t="str">
        <f>_xlfn.CONCAT(C2950,Q2950)</f>
        <v>21722Canadian Open</v>
      </c>
      <c r="V2950">
        <f>VLOOKUP(U2950,Sheet1!R:S,2,FALSE)</f>
        <v>1735</v>
      </c>
      <c r="W2950">
        <f>VLOOKUP(V2950,Sheet1!A:B,2,FALSE)</f>
        <v>1472</v>
      </c>
    </row>
    <row r="2951" spans="1:23" x14ac:dyDescent="0.2">
      <c r="A2951">
        <v>68</v>
      </c>
      <c r="B2951">
        <v>1959</v>
      </c>
      <c r="C2951" s="1">
        <v>21714</v>
      </c>
      <c r="D2951" s="1" t="b">
        <f>COUNTIF(C:C,C2951)&gt;1</f>
        <v>0</v>
      </c>
      <c r="E2951" t="s">
        <v>1289</v>
      </c>
      <c r="F2951" t="s">
        <v>1972</v>
      </c>
      <c r="G2951" t="s">
        <v>2003</v>
      </c>
      <c r="H2951">
        <v>2</v>
      </c>
      <c r="I2951">
        <v>1177</v>
      </c>
      <c r="J2951" t="s">
        <v>340</v>
      </c>
      <c r="K2951" t="s">
        <v>150</v>
      </c>
      <c r="L2951" t="s">
        <v>150</v>
      </c>
      <c r="M2951">
        <v>7</v>
      </c>
      <c r="N2951" t="s">
        <v>150</v>
      </c>
      <c r="O2951" t="s">
        <v>150</v>
      </c>
      <c r="P2951">
        <f>COUNTA(#REF!)</f>
        <v>1</v>
      </c>
      <c r="Q2951" t="s">
        <v>1305</v>
      </c>
      <c r="R2951" t="str">
        <f>VLOOKUP(C2951,Sheet1!D:I,2,FALSE)</f>
        <v>U.S. Open Championship</v>
      </c>
      <c r="T2951" t="str">
        <f>IF(Q2951=R2951,"y","")</f>
        <v>y</v>
      </c>
      <c r="U2951" t="str">
        <f>_xlfn.CONCAT(C2951,Q2951)</f>
        <v>21714U.S. Open Championship</v>
      </c>
      <c r="V2951">
        <f>VLOOKUP(U2951,Sheet1!R:S,2,FALSE)</f>
        <v>1836</v>
      </c>
      <c r="W2951">
        <f>VLOOKUP(V2951,Sheet1!A:B,2,FALSE)</f>
        <v>1573</v>
      </c>
    </row>
    <row r="2952" spans="1:23" x14ac:dyDescent="0.2">
      <c r="A2952">
        <v>67</v>
      </c>
      <c r="B2952">
        <v>1959</v>
      </c>
      <c r="C2952" s="1">
        <v>21708</v>
      </c>
      <c r="D2952" s="1" t="b">
        <f>COUNTIF(C:C,C2952)&gt;1</f>
        <v>0</v>
      </c>
      <c r="E2952" t="s">
        <v>2420</v>
      </c>
      <c r="F2952" t="s">
        <v>1972</v>
      </c>
      <c r="G2952" t="s">
        <v>1999</v>
      </c>
      <c r="H2952">
        <v>1</v>
      </c>
      <c r="I2952">
        <v>1982</v>
      </c>
      <c r="J2952" t="s">
        <v>2428</v>
      </c>
      <c r="K2952" t="s">
        <v>150</v>
      </c>
      <c r="L2952" t="s">
        <v>150</v>
      </c>
      <c r="M2952">
        <v>1</v>
      </c>
      <c r="N2952" t="s">
        <v>150</v>
      </c>
      <c r="O2952" t="s">
        <v>150</v>
      </c>
      <c r="P2952">
        <f>COUNTA(#REF!)</f>
        <v>1</v>
      </c>
      <c r="Q2952" t="s">
        <v>2420</v>
      </c>
      <c r="R2952" t="str">
        <f>VLOOKUP(C2952,Sheet1!D:I,2,FALSE)</f>
        <v>Eastern Open Invitational</v>
      </c>
      <c r="S2952" t="s">
        <v>2482</v>
      </c>
      <c r="U2952" t="str">
        <f>_xlfn.CONCAT(C2952,Q2952)</f>
        <v>21708Eastern Open Invitational</v>
      </c>
      <c r="V2952">
        <f>VLOOKUP(U2952,Sheet1!R:S,2,FALSE)</f>
        <v>3845</v>
      </c>
      <c r="W2952">
        <f>VLOOKUP(V2952,Sheet1!A:B,2,FALSE)</f>
        <v>3297</v>
      </c>
    </row>
    <row r="2953" spans="1:23" x14ac:dyDescent="0.2">
      <c r="A2953">
        <v>66</v>
      </c>
      <c r="B2953">
        <v>1959</v>
      </c>
      <c r="C2953" s="1">
        <v>21701</v>
      </c>
      <c r="D2953" s="1" t="b">
        <f>COUNTIF(C:C,C2953)&gt;1</f>
        <v>0</v>
      </c>
      <c r="E2953" t="s">
        <v>2451</v>
      </c>
      <c r="F2953" t="s">
        <v>1972</v>
      </c>
      <c r="G2953" t="s">
        <v>2007</v>
      </c>
      <c r="H2953">
        <v>1</v>
      </c>
      <c r="I2953">
        <v>5643</v>
      </c>
      <c r="J2953" t="s">
        <v>2450</v>
      </c>
      <c r="K2953" t="s">
        <v>150</v>
      </c>
      <c r="L2953" t="s">
        <v>150</v>
      </c>
      <c r="M2953">
        <v>2</v>
      </c>
      <c r="N2953" t="s">
        <v>150</v>
      </c>
      <c r="O2953" t="s">
        <v>150</v>
      </c>
      <c r="P2953">
        <f>COUNTA(#REF!)</f>
        <v>1</v>
      </c>
      <c r="Q2953" t="s">
        <v>2451</v>
      </c>
      <c r="R2953" t="str">
        <f>VLOOKUP(C2953,Sheet1!D:I,2,FALSE)</f>
        <v>Kentucky Derby Open</v>
      </c>
      <c r="S2953" t="s">
        <v>2482</v>
      </c>
      <c r="U2953" t="str">
        <f>_xlfn.CONCAT(C2953,Q2953)</f>
        <v>21701Kentucky Derby Open</v>
      </c>
      <c r="V2953">
        <f>VLOOKUP(U2953,Sheet1!R:S,2,FALSE)</f>
        <v>3903</v>
      </c>
      <c r="W2953">
        <f>VLOOKUP(V2953,Sheet1!A:B,2,FALSE)</f>
        <v>3355</v>
      </c>
    </row>
    <row r="2954" spans="1:23" x14ac:dyDescent="0.2">
      <c r="A2954">
        <v>65</v>
      </c>
      <c r="B2954">
        <v>1959</v>
      </c>
      <c r="C2954" s="1">
        <v>21695</v>
      </c>
      <c r="D2954" s="1" t="b">
        <f>COUNTIF(C:C,C2954)&gt;1</f>
        <v>0</v>
      </c>
      <c r="E2954" t="s">
        <v>2501</v>
      </c>
      <c r="F2954" t="s">
        <v>1972</v>
      </c>
      <c r="G2954" t="s">
        <v>2012</v>
      </c>
      <c r="H2954">
        <v>1</v>
      </c>
      <c r="I2954">
        <v>5643</v>
      </c>
      <c r="J2954" t="s">
        <v>2450</v>
      </c>
      <c r="K2954" t="s">
        <v>150</v>
      </c>
      <c r="L2954" t="s">
        <v>150</v>
      </c>
      <c r="M2954">
        <v>1</v>
      </c>
      <c r="N2954" t="s">
        <v>150</v>
      </c>
      <c r="O2954" t="s">
        <v>150</v>
      </c>
      <c r="P2954">
        <f>COUNTA(#REF!)</f>
        <v>1</v>
      </c>
      <c r="Q2954" t="s">
        <v>2501</v>
      </c>
      <c r="R2954" t="str">
        <f>VLOOKUP(C2954,Sheet1!D:I,2,FALSE)</f>
        <v>Memphis Invitational Open</v>
      </c>
      <c r="S2954" t="s">
        <v>2482</v>
      </c>
      <c r="U2954" t="str">
        <f>_xlfn.CONCAT(C2954,Q2954)</f>
        <v>21695Memphis Invitational Open</v>
      </c>
      <c r="V2954">
        <f>VLOOKUP(U2954,Sheet1!R:S,2,FALSE)</f>
        <v>2961</v>
      </c>
      <c r="W2954">
        <f>VLOOKUP(V2954,Sheet1!A:B,2,FALSE)</f>
        <v>2494</v>
      </c>
    </row>
    <row r="2955" spans="1:23" x14ac:dyDescent="0.2">
      <c r="A2955">
        <v>64</v>
      </c>
      <c r="B2955">
        <v>1959</v>
      </c>
      <c r="C2955" s="1">
        <v>21687</v>
      </c>
      <c r="D2955" s="1" t="b">
        <f>COUNTIF(C:C,C2955)&gt;1</f>
        <v>0</v>
      </c>
      <c r="E2955" t="s">
        <v>2449</v>
      </c>
      <c r="F2955" t="s">
        <v>1972</v>
      </c>
      <c r="G2955" t="s">
        <v>2303</v>
      </c>
      <c r="H2955">
        <v>1</v>
      </c>
      <c r="I2955">
        <v>1695</v>
      </c>
      <c r="J2955" t="s">
        <v>107</v>
      </c>
      <c r="K2955" t="s">
        <v>150</v>
      </c>
      <c r="L2955" t="s">
        <v>150</v>
      </c>
      <c r="M2955">
        <v>12</v>
      </c>
      <c r="N2955" t="s">
        <v>150</v>
      </c>
      <c r="O2955" t="s">
        <v>150</v>
      </c>
      <c r="P2955">
        <f>COUNTA(#REF!)</f>
        <v>1</v>
      </c>
      <c r="Q2955" t="s">
        <v>2449</v>
      </c>
      <c r="R2955" t="str">
        <f>VLOOKUP(C2955,Sheet1!D:I,2,FALSE)</f>
        <v>Arlington Hotel Open</v>
      </c>
      <c r="S2955" t="s">
        <v>2482</v>
      </c>
      <c r="U2955" t="str">
        <f>_xlfn.CONCAT(C2955,Q2955)</f>
        <v>21687Arlington Hotel Open</v>
      </c>
      <c r="V2955">
        <f>VLOOKUP(U2955,Sheet1!R:S,2,FALSE)</f>
        <v>3772</v>
      </c>
      <c r="W2955">
        <f>VLOOKUP(V2955,Sheet1!A:B,2,FALSE)</f>
        <v>3224</v>
      </c>
    </row>
    <row r="2956" spans="1:23" x14ac:dyDescent="0.2">
      <c r="A2956">
        <v>63</v>
      </c>
      <c r="B2956">
        <v>1959</v>
      </c>
      <c r="C2956" s="1">
        <v>21681</v>
      </c>
      <c r="D2956" s="1" t="b">
        <f>COUNTIF(C:C,C2956)&gt;1</f>
        <v>0</v>
      </c>
      <c r="E2956" t="s">
        <v>2383</v>
      </c>
      <c r="F2956" t="s">
        <v>1972</v>
      </c>
      <c r="G2956" t="s">
        <v>2000</v>
      </c>
      <c r="H2956">
        <v>1</v>
      </c>
      <c r="I2956">
        <v>1910</v>
      </c>
      <c r="J2956" t="s">
        <v>121</v>
      </c>
      <c r="K2956" t="s">
        <v>150</v>
      </c>
      <c r="L2956" t="s">
        <v>150</v>
      </c>
      <c r="M2956">
        <v>12</v>
      </c>
      <c r="N2956" t="s">
        <v>150</v>
      </c>
      <c r="O2956" t="s">
        <v>150</v>
      </c>
      <c r="P2956">
        <f>COUNTA(#REF!)</f>
        <v>1</v>
      </c>
      <c r="Q2956" t="s">
        <v>2383</v>
      </c>
      <c r="R2956" t="str">
        <f>VLOOKUP(C2956,Sheet1!D:I,2,FALSE)</f>
        <v>Oklahoma City Open Invitational</v>
      </c>
      <c r="S2956" t="s">
        <v>2482</v>
      </c>
      <c r="U2956" t="str">
        <f>_xlfn.CONCAT(C2956,Q2956)</f>
        <v>21681Oklahoma City Open Invitational</v>
      </c>
      <c r="V2956">
        <f>VLOOKUP(U2956,Sheet1!R:S,2,FALSE)</f>
        <v>3966</v>
      </c>
      <c r="W2956">
        <f>VLOOKUP(V2956,Sheet1!A:B,2,FALSE)</f>
        <v>3417</v>
      </c>
    </row>
    <row r="2957" spans="1:23" x14ac:dyDescent="0.2">
      <c r="A2957">
        <v>62</v>
      </c>
      <c r="B2957">
        <v>1959</v>
      </c>
      <c r="C2957" s="1">
        <v>21673</v>
      </c>
      <c r="D2957" s="1" t="b">
        <f>COUNTIF(C:C,C2957)&gt;1</f>
        <v>0</v>
      </c>
      <c r="E2957" t="s">
        <v>1185</v>
      </c>
      <c r="F2957" t="s">
        <v>1972</v>
      </c>
      <c r="G2957" t="s">
        <v>1982</v>
      </c>
      <c r="H2957">
        <v>1</v>
      </c>
      <c r="I2957">
        <v>1528</v>
      </c>
      <c r="J2957" t="s">
        <v>468</v>
      </c>
      <c r="K2957" t="s">
        <v>150</v>
      </c>
      <c r="L2957" t="s">
        <v>150</v>
      </c>
      <c r="M2957">
        <v>64</v>
      </c>
      <c r="N2957" t="s">
        <v>150</v>
      </c>
      <c r="O2957" t="s">
        <v>150</v>
      </c>
      <c r="P2957">
        <f>COUNTA(#REF!)</f>
        <v>1</v>
      </c>
      <c r="Q2957" t="s">
        <v>1185</v>
      </c>
      <c r="R2957" t="str">
        <f>VLOOKUP(C2957,Sheet1!D:I,2,FALSE)</f>
        <v>Colonial National Invitation</v>
      </c>
      <c r="S2957" t="s">
        <v>2481</v>
      </c>
      <c r="T2957" t="str">
        <f>IF(Q2957=R2957,"y","")</f>
        <v>y</v>
      </c>
      <c r="U2957" t="str">
        <f>_xlfn.CONCAT(C2957,Q2957)</f>
        <v>21673Colonial National Invitation</v>
      </c>
      <c r="V2957">
        <f>VLOOKUP(U2957,Sheet1!R:S,2,FALSE)</f>
        <v>1614</v>
      </c>
      <c r="W2957">
        <f>VLOOKUP(V2957,Sheet1!A:B,2,FALSE)</f>
        <v>1351</v>
      </c>
    </row>
    <row r="2958" spans="1:23" x14ac:dyDescent="0.2">
      <c r="A2958">
        <v>61</v>
      </c>
      <c r="B2958">
        <v>1959</v>
      </c>
      <c r="C2958" s="1">
        <v>21666</v>
      </c>
      <c r="D2958" s="1" t="b">
        <f>COUNTIF(C:C,C2958)&gt;1</f>
        <v>0</v>
      </c>
      <c r="E2958" t="s">
        <v>213</v>
      </c>
      <c r="F2958" t="s">
        <v>1972</v>
      </c>
      <c r="G2958" t="s">
        <v>1975</v>
      </c>
      <c r="H2958">
        <v>1</v>
      </c>
      <c r="I2958">
        <v>2125</v>
      </c>
      <c r="J2958" t="s">
        <v>125</v>
      </c>
      <c r="K2958" t="s">
        <v>150</v>
      </c>
      <c r="L2958" t="s">
        <v>150</v>
      </c>
      <c r="M2958">
        <v>8</v>
      </c>
      <c r="N2958" t="s">
        <v>150</v>
      </c>
      <c r="O2958" t="s">
        <v>150</v>
      </c>
      <c r="P2958">
        <f>COUNTA(#REF!)</f>
        <v>1</v>
      </c>
      <c r="Q2958" t="s">
        <v>213</v>
      </c>
      <c r="R2958" t="str">
        <f>VLOOKUP(C2958,Sheet1!D:I,2,FALSE)</f>
        <v>Tournament of Champions</v>
      </c>
      <c r="S2958" t="s">
        <v>2481</v>
      </c>
      <c r="T2958" t="str">
        <f>IF(Q2958=R2958,"y","")</f>
        <v>y</v>
      </c>
      <c r="U2958" t="str">
        <f>_xlfn.CONCAT(C2958,Q2958)</f>
        <v>21666Tournament of Champions</v>
      </c>
      <c r="V2958">
        <f>VLOOKUP(U2958,Sheet1!R:S,2,FALSE)</f>
        <v>187</v>
      </c>
      <c r="W2958">
        <f>VLOOKUP(V2958,Sheet1!A:B,2,FALSE)</f>
        <v>179</v>
      </c>
    </row>
    <row r="2959" spans="1:23" x14ac:dyDescent="0.2">
      <c r="A2959">
        <v>60</v>
      </c>
      <c r="B2959">
        <v>1959</v>
      </c>
      <c r="C2959" s="1">
        <v>21659</v>
      </c>
      <c r="D2959" s="1" t="b">
        <f>COUNTIF(C:C,C2959)&gt;1</f>
        <v>0</v>
      </c>
      <c r="E2959" t="s">
        <v>122</v>
      </c>
      <c r="F2959" t="s">
        <v>1972</v>
      </c>
      <c r="G2959" t="s">
        <v>1982</v>
      </c>
      <c r="H2959">
        <v>1</v>
      </c>
      <c r="I2959">
        <v>13668</v>
      </c>
      <c r="J2959" t="s">
        <v>2407</v>
      </c>
      <c r="K2959" t="s">
        <v>150</v>
      </c>
      <c r="L2959" t="s">
        <v>150</v>
      </c>
      <c r="M2959">
        <v>14</v>
      </c>
      <c r="N2959" t="s">
        <v>150</v>
      </c>
      <c r="O2959" t="s">
        <v>150</v>
      </c>
      <c r="P2959">
        <f>COUNTA(#REF!)</f>
        <v>1</v>
      </c>
      <c r="Q2959" t="s">
        <v>122</v>
      </c>
      <c r="R2959" t="str">
        <f>VLOOKUP(C2959,Sheet1!D:I,2,FALSE)</f>
        <v>Houston Classic</v>
      </c>
      <c r="S2959" t="s">
        <v>2481</v>
      </c>
      <c r="T2959" t="str">
        <f>IF(Q2959=R2959,"y","")</f>
        <v>y</v>
      </c>
      <c r="U2959" t="str">
        <f>_xlfn.CONCAT(C2959,Q2959)</f>
        <v>21659Houston Classic</v>
      </c>
      <c r="V2959">
        <f>VLOOKUP(U2959,Sheet1!R:S,2,FALSE)</f>
        <v>89</v>
      </c>
      <c r="W2959">
        <f>VLOOKUP(V2959,Sheet1!A:B,2,FALSE)</f>
        <v>89</v>
      </c>
    </row>
    <row r="2960" spans="1:23" x14ac:dyDescent="0.2">
      <c r="A2960">
        <v>59</v>
      </c>
      <c r="B2960">
        <v>1959</v>
      </c>
      <c r="C2960" s="1">
        <v>21652</v>
      </c>
      <c r="D2960" s="1" t="b">
        <f>COUNTIF(C:C,C2960)&gt;1</f>
        <v>0</v>
      </c>
      <c r="E2960" t="s">
        <v>1637</v>
      </c>
      <c r="F2960" t="s">
        <v>1972</v>
      </c>
      <c r="G2960" t="s">
        <v>2010</v>
      </c>
      <c r="H2960">
        <v>1</v>
      </c>
      <c r="I2960">
        <v>1345</v>
      </c>
      <c r="J2960" t="s">
        <v>518</v>
      </c>
      <c r="K2960" t="s">
        <v>150</v>
      </c>
      <c r="L2960" t="s">
        <v>150</v>
      </c>
      <c r="M2960">
        <v>6</v>
      </c>
      <c r="N2960" t="s">
        <v>150</v>
      </c>
      <c r="O2960" t="s">
        <v>150</v>
      </c>
      <c r="P2960">
        <f>COUNTA(#REF!)</f>
        <v>1</v>
      </c>
      <c r="Q2960" t="s">
        <v>1637</v>
      </c>
      <c r="R2960" t="str">
        <f>VLOOKUP(C2960,Sheet1!D:I,2,FALSE)</f>
        <v>Greater Greensboro Open</v>
      </c>
      <c r="S2960" t="s">
        <v>2481</v>
      </c>
      <c r="T2960" t="str">
        <f>IF(Q2960=R2960,"y","")</f>
        <v>y</v>
      </c>
      <c r="U2960" t="str">
        <f>_xlfn.CONCAT(C2960,Q2960)</f>
        <v>21652Greater Greensboro Open</v>
      </c>
      <c r="V2960">
        <f>VLOOKUP(U2960,Sheet1!R:S,2,FALSE)</f>
        <v>2270</v>
      </c>
      <c r="W2960">
        <f>VLOOKUP(V2960,Sheet1!A:B,2,FALSE)</f>
        <v>2007</v>
      </c>
    </row>
    <row r="2961" spans="1:23" x14ac:dyDescent="0.2">
      <c r="A2961">
        <v>58</v>
      </c>
      <c r="B2961">
        <v>1959</v>
      </c>
      <c r="C2961" s="1">
        <v>21645</v>
      </c>
      <c r="D2961" s="1" t="b">
        <f>COUNTIF(C:C,C2961)&gt;1</f>
        <v>0</v>
      </c>
      <c r="E2961" t="s">
        <v>797</v>
      </c>
      <c r="F2961" t="s">
        <v>1972</v>
      </c>
      <c r="G2961" t="s">
        <v>1984</v>
      </c>
      <c r="H2961">
        <v>2</v>
      </c>
      <c r="I2961">
        <v>2247</v>
      </c>
      <c r="J2961" t="s">
        <v>223</v>
      </c>
      <c r="K2961" t="s">
        <v>150</v>
      </c>
      <c r="L2961" t="s">
        <v>150</v>
      </c>
      <c r="M2961">
        <v>9</v>
      </c>
      <c r="N2961" t="s">
        <v>150</v>
      </c>
      <c r="O2961" t="s">
        <v>150</v>
      </c>
      <c r="P2961">
        <f>COUNTA(#REF!)</f>
        <v>1</v>
      </c>
      <c r="Q2961" t="s">
        <v>797</v>
      </c>
      <c r="R2961" t="str">
        <f>VLOOKUP(C2961,Sheet1!D:I,2,FALSE)</f>
        <v>Masters Tournament</v>
      </c>
      <c r="S2961" t="s">
        <v>2481</v>
      </c>
      <c r="T2961" t="str">
        <f>IF(Q2961=R2961,"y","")</f>
        <v>y</v>
      </c>
      <c r="U2961" t="str">
        <f>_xlfn.CONCAT(C2961,Q2961)</f>
        <v>21645Masters Tournament</v>
      </c>
      <c r="V2961">
        <f>VLOOKUP(U2961,Sheet1!R:S,2,FALSE)</f>
        <v>1192</v>
      </c>
      <c r="W2961">
        <f>VLOOKUP(V2961,Sheet1!A:B,2,FALSE)</f>
        <v>943</v>
      </c>
    </row>
    <row r="2962" spans="1:23" x14ac:dyDescent="0.2">
      <c r="A2962">
        <v>57</v>
      </c>
      <c r="B2962">
        <v>1959</v>
      </c>
      <c r="C2962" s="1">
        <v>21639</v>
      </c>
      <c r="D2962" s="1" t="b">
        <f>COUNTIF(C:C,C2962)&gt;1</f>
        <v>0</v>
      </c>
      <c r="E2962" t="s">
        <v>2332</v>
      </c>
      <c r="F2962" t="s">
        <v>1972</v>
      </c>
      <c r="G2962" t="s">
        <v>2010</v>
      </c>
      <c r="H2962">
        <v>1</v>
      </c>
      <c r="I2962">
        <v>2247</v>
      </c>
      <c r="J2962" t="s">
        <v>223</v>
      </c>
      <c r="K2962" t="s">
        <v>150</v>
      </c>
      <c r="L2962" t="s">
        <v>150</v>
      </c>
      <c r="M2962">
        <v>8</v>
      </c>
      <c r="N2962" t="s">
        <v>150</v>
      </c>
      <c r="O2962" t="s">
        <v>150</v>
      </c>
      <c r="P2962">
        <f>COUNTA(#REF!)</f>
        <v>1</v>
      </c>
      <c r="Q2962" t="s">
        <v>2332</v>
      </c>
      <c r="R2962" t="str">
        <f>VLOOKUP(C2962,Sheet1!D:I,2,FALSE)</f>
        <v>Azalea Open Invitational</v>
      </c>
      <c r="S2962" t="s">
        <v>2482</v>
      </c>
      <c r="U2962" t="str">
        <f>_xlfn.CONCAT(C2962,Q2962)</f>
        <v>21639Azalea Open Invitational</v>
      </c>
      <c r="V2962">
        <f>VLOOKUP(U2962,Sheet1!R:S,2,FALSE)</f>
        <v>3786</v>
      </c>
      <c r="W2962">
        <f>VLOOKUP(V2962,Sheet1!A:B,2,FALSE)</f>
        <v>3238</v>
      </c>
    </row>
    <row r="2963" spans="1:23" x14ac:dyDescent="0.2">
      <c r="A2963">
        <v>56</v>
      </c>
      <c r="B2963">
        <v>1959</v>
      </c>
      <c r="C2963" s="1">
        <v>21632</v>
      </c>
      <c r="D2963" s="1" t="b">
        <f>COUNTIF(C:C,C2963)&gt;1</f>
        <v>0</v>
      </c>
      <c r="E2963" t="s">
        <v>2398</v>
      </c>
      <c r="F2963" t="s">
        <v>1972</v>
      </c>
      <c r="G2963" t="s">
        <v>1989</v>
      </c>
      <c r="H2963">
        <v>1</v>
      </c>
      <c r="I2963">
        <v>1811</v>
      </c>
      <c r="J2963" t="s">
        <v>138</v>
      </c>
      <c r="K2963" t="s">
        <v>150</v>
      </c>
      <c r="L2963" t="s">
        <v>150</v>
      </c>
      <c r="M2963">
        <v>38</v>
      </c>
      <c r="N2963" t="s">
        <v>150</v>
      </c>
      <c r="O2963" t="s">
        <v>150</v>
      </c>
      <c r="P2963">
        <f>COUNTA(#REF!)</f>
        <v>1</v>
      </c>
      <c r="Q2963" t="s">
        <v>2398</v>
      </c>
      <c r="R2963" t="str">
        <f>VLOOKUP(C2963,Sheet1!D:I,2,FALSE)</f>
        <v>St. Petersburg Open Invitational</v>
      </c>
      <c r="S2963" t="s">
        <v>2482</v>
      </c>
      <c r="U2963" t="str">
        <f>_xlfn.CONCAT(C2963,Q2963)</f>
        <v>21632St. Petersburg Open Invitational</v>
      </c>
      <c r="V2963">
        <f>VLOOKUP(U2963,Sheet1!R:S,2,FALSE)</f>
        <v>3733</v>
      </c>
      <c r="W2963">
        <f>VLOOKUP(V2963,Sheet1!A:B,2,FALSE)</f>
        <v>3185</v>
      </c>
    </row>
    <row r="2964" spans="1:23" x14ac:dyDescent="0.2">
      <c r="A2964">
        <v>55</v>
      </c>
      <c r="B2964">
        <v>1959</v>
      </c>
      <c r="C2964" s="1">
        <v>21624</v>
      </c>
      <c r="D2964" s="1" t="b">
        <f>COUNTIF(C:C,C2964)&gt;1</f>
        <v>0</v>
      </c>
      <c r="E2964" t="s">
        <v>2369</v>
      </c>
      <c r="F2964" t="s">
        <v>1972</v>
      </c>
      <c r="G2964" t="s">
        <v>1989</v>
      </c>
      <c r="H2964">
        <v>1</v>
      </c>
      <c r="I2964">
        <v>1483</v>
      </c>
      <c r="J2964" t="s">
        <v>398</v>
      </c>
      <c r="K2964" t="s">
        <v>150</v>
      </c>
      <c r="L2964" t="s">
        <v>150</v>
      </c>
      <c r="M2964">
        <v>3</v>
      </c>
      <c r="N2964" t="s">
        <v>150</v>
      </c>
      <c r="O2964" t="s">
        <v>150</v>
      </c>
      <c r="P2964">
        <f>COUNTA(#REF!)</f>
        <v>1</v>
      </c>
      <c r="Q2964" t="s">
        <v>2369</v>
      </c>
      <c r="R2964" t="str">
        <f>VLOOKUP(C2964,Sheet1!D:I,2,FALSE)</f>
        <v>Pensacola Open Invitational</v>
      </c>
      <c r="S2964" t="s">
        <v>2482</v>
      </c>
      <c r="U2964" t="str">
        <f>_xlfn.CONCAT(C2964,Q2964)</f>
        <v>21624Pensacola Open Invitational</v>
      </c>
      <c r="V2964">
        <f>VLOOKUP(U2964,Sheet1!R:S,2,FALSE)</f>
        <v>3694</v>
      </c>
      <c r="W2964">
        <f>VLOOKUP(V2964,Sheet1!A:B,2,FALSE)</f>
        <v>3146</v>
      </c>
    </row>
    <row r="2965" spans="1:23" x14ac:dyDescent="0.2">
      <c r="A2965">
        <v>54</v>
      </c>
      <c r="B2965">
        <v>1959</v>
      </c>
      <c r="C2965" s="1">
        <v>21618</v>
      </c>
      <c r="D2965" s="1" t="b">
        <f>COUNTIF(C:C,C2965)&gt;1</f>
        <v>0</v>
      </c>
      <c r="E2965" t="s">
        <v>894</v>
      </c>
      <c r="F2965" t="s">
        <v>1972</v>
      </c>
      <c r="G2965" t="s">
        <v>1997</v>
      </c>
      <c r="H2965">
        <v>1</v>
      </c>
      <c r="I2965">
        <v>1209</v>
      </c>
      <c r="J2965" t="s">
        <v>902</v>
      </c>
      <c r="K2965" t="s">
        <v>150</v>
      </c>
      <c r="L2965" t="s">
        <v>150</v>
      </c>
      <c r="M2965">
        <v>1</v>
      </c>
      <c r="N2965" t="s">
        <v>150</v>
      </c>
      <c r="O2965" t="s">
        <v>150</v>
      </c>
      <c r="P2965">
        <f>COUNTA(#REF!)</f>
        <v>1</v>
      </c>
      <c r="Q2965" t="s">
        <v>894</v>
      </c>
      <c r="R2965" t="str">
        <f>VLOOKUP(C2965,Sheet1!D:I,2,FALSE)</f>
        <v>Greater New Orleans Open Invitational</v>
      </c>
      <c r="S2965" t="s">
        <v>2481</v>
      </c>
      <c r="T2965" t="str">
        <f>IF(Q2965=R2965,"y","")</f>
        <v>y</v>
      </c>
      <c r="U2965" t="str">
        <f>_xlfn.CONCAT(C2965,Q2965)</f>
        <v>21618Greater New Orleans Open Invitational</v>
      </c>
      <c r="V2965">
        <f>VLOOKUP(U2965,Sheet1!R:S,2,FALSE)</f>
        <v>1333</v>
      </c>
      <c r="W2965">
        <f>VLOOKUP(V2965,Sheet1!A:B,2,FALSE)</f>
        <v>1084</v>
      </c>
    </row>
    <row r="2966" spans="1:23" x14ac:dyDescent="0.2">
      <c r="A2966">
        <v>53</v>
      </c>
      <c r="B2966">
        <v>1959</v>
      </c>
      <c r="C2966" s="1">
        <v>21610</v>
      </c>
      <c r="D2966" s="1" t="b">
        <f>COUNTIF(C:C,C2966)&gt;1</f>
        <v>0</v>
      </c>
      <c r="E2966" t="s">
        <v>2418</v>
      </c>
      <c r="F2966" t="s">
        <v>1972</v>
      </c>
      <c r="G2966" t="s">
        <v>1997</v>
      </c>
      <c r="H2966">
        <v>1</v>
      </c>
      <c r="I2966">
        <v>1588</v>
      </c>
      <c r="J2966" t="s">
        <v>2448</v>
      </c>
      <c r="K2966" t="s">
        <v>150</v>
      </c>
      <c r="L2966" t="s">
        <v>150</v>
      </c>
      <c r="M2966">
        <v>2</v>
      </c>
      <c r="N2966" t="s">
        <v>150</v>
      </c>
      <c r="O2966" t="s">
        <v>150</v>
      </c>
      <c r="P2966">
        <f>COUNTA(#REF!)</f>
        <v>1</v>
      </c>
      <c r="Q2966" t="s">
        <v>2418</v>
      </c>
      <c r="R2966" t="str">
        <f>VLOOKUP(C2966,Sheet1!D:I,2,FALSE)</f>
        <v>Baton Rouge Open Invitational</v>
      </c>
      <c r="S2966" t="s">
        <v>2482</v>
      </c>
      <c r="U2966" t="str">
        <f>_xlfn.CONCAT(C2966,Q2966)</f>
        <v>21610Baton Rouge Open Invitational</v>
      </c>
      <c r="V2966">
        <f>VLOOKUP(U2966,Sheet1!R:S,2,FALSE)</f>
        <v>3795</v>
      </c>
      <c r="W2966">
        <f>VLOOKUP(V2966,Sheet1!A:B,2,FALSE)</f>
        <v>3247</v>
      </c>
    </row>
    <row r="2967" spans="1:23" x14ac:dyDescent="0.2">
      <c r="A2967">
        <v>52</v>
      </c>
      <c r="B2967">
        <v>1959</v>
      </c>
      <c r="C2967" s="1">
        <v>21603</v>
      </c>
      <c r="D2967" s="1" t="b">
        <f>COUNTIF(C:C,C2967)&gt;1</f>
        <v>0</v>
      </c>
      <c r="E2967" t="s">
        <v>771</v>
      </c>
      <c r="F2967" t="s">
        <v>1972</v>
      </c>
      <c r="G2967" t="s">
        <v>1982</v>
      </c>
      <c r="H2967">
        <v>1</v>
      </c>
      <c r="I2967">
        <v>3</v>
      </c>
      <c r="J2967" t="s">
        <v>776</v>
      </c>
      <c r="K2967" t="s">
        <v>150</v>
      </c>
      <c r="L2967" t="s">
        <v>150</v>
      </c>
      <c r="M2967">
        <v>2</v>
      </c>
      <c r="N2967" t="s">
        <v>150</v>
      </c>
      <c r="O2967" t="s">
        <v>150</v>
      </c>
      <c r="P2967">
        <f>COUNTA(#REF!)</f>
        <v>1</v>
      </c>
      <c r="Q2967" t="s">
        <v>771</v>
      </c>
      <c r="R2967" t="str">
        <f>VLOOKUP(C2967,Sheet1!D:I,2,FALSE)</f>
        <v>Texas Open Invitational</v>
      </c>
      <c r="S2967" t="s">
        <v>2481</v>
      </c>
      <c r="T2967" t="str">
        <f>IF(Q2967=R2967,"y","")</f>
        <v>y</v>
      </c>
      <c r="U2967" t="str">
        <f>_xlfn.CONCAT(C2967,Q2967)</f>
        <v>21603Texas Open Invitational</v>
      </c>
      <c r="V2967">
        <f>VLOOKUP(U2967,Sheet1!R:S,2,FALSE)</f>
        <v>1094</v>
      </c>
      <c r="W2967">
        <f>VLOOKUP(V2967,Sheet1!A:B,2,FALSE)</f>
        <v>847</v>
      </c>
    </row>
    <row r="2968" spans="1:23" x14ac:dyDescent="0.2">
      <c r="A2968">
        <v>51</v>
      </c>
      <c r="B2968">
        <v>1959</v>
      </c>
      <c r="C2968" s="1">
        <v>21596</v>
      </c>
      <c r="D2968" s="1" t="b">
        <f>COUNTIF(C:C,C2968)&gt;1</f>
        <v>0</v>
      </c>
      <c r="E2968" t="s">
        <v>2566</v>
      </c>
      <c r="F2968" t="s">
        <v>1972</v>
      </c>
      <c r="G2968" t="s">
        <v>1987</v>
      </c>
      <c r="H2968">
        <v>1</v>
      </c>
      <c r="I2968">
        <v>1695</v>
      </c>
      <c r="J2968" t="s">
        <v>107</v>
      </c>
      <c r="K2968" t="s">
        <v>150</v>
      </c>
      <c r="L2968" t="s">
        <v>150</v>
      </c>
      <c r="M2968">
        <v>11</v>
      </c>
      <c r="N2968" t="s">
        <v>150</v>
      </c>
      <c r="O2968" t="s">
        <v>150</v>
      </c>
      <c r="P2968">
        <f>COUNTA(#REF!)</f>
        <v>1</v>
      </c>
      <c r="Q2968" t="s">
        <v>2566</v>
      </c>
      <c r="R2968" t="str">
        <f>VLOOKUP(C2968,Sheet1!D:I,2,FALSE)</f>
        <v>Tucson Open</v>
      </c>
      <c r="S2968" t="s">
        <v>2482</v>
      </c>
      <c r="U2968" t="str">
        <f>_xlfn.CONCAT(C2968,Q2968)</f>
        <v>21596Tucson Open</v>
      </c>
      <c r="V2968">
        <f>VLOOKUP(U2968,Sheet1!R:S,2,FALSE)</f>
        <v>3293</v>
      </c>
      <c r="W2968">
        <f>VLOOKUP(V2968,Sheet1!A:B,2,FALSE)</f>
        <v>2766</v>
      </c>
    </row>
    <row r="2969" spans="1:23" x14ac:dyDescent="0.2">
      <c r="A2969">
        <v>50</v>
      </c>
      <c r="B2969">
        <v>1959</v>
      </c>
      <c r="C2969" s="1">
        <v>21589</v>
      </c>
      <c r="D2969" s="1" t="b">
        <f>COUNTIF(C:C,C2969)&gt;1</f>
        <v>0</v>
      </c>
      <c r="E2969" t="s">
        <v>454</v>
      </c>
      <c r="F2969" t="s">
        <v>1972</v>
      </c>
      <c r="G2969" t="s">
        <v>1987</v>
      </c>
      <c r="H2969">
        <v>1</v>
      </c>
      <c r="I2969">
        <v>1695</v>
      </c>
      <c r="J2969" t="s">
        <v>107</v>
      </c>
      <c r="K2969" t="s">
        <v>150</v>
      </c>
      <c r="L2969" t="s">
        <v>150</v>
      </c>
      <c r="M2969">
        <v>10</v>
      </c>
      <c r="N2969" t="s">
        <v>150</v>
      </c>
      <c r="O2969" t="s">
        <v>150</v>
      </c>
      <c r="P2969">
        <f>COUNTA(#REF!)</f>
        <v>1</v>
      </c>
      <c r="Q2969" t="s">
        <v>454</v>
      </c>
      <c r="R2969" t="str">
        <f>VLOOKUP(C2969,Sheet1!D:I,2,FALSE)</f>
        <v>Phoenix Open Invitational</v>
      </c>
      <c r="S2969" t="s">
        <v>2481</v>
      </c>
      <c r="T2969" t="str">
        <f>IF(Q2969=R2969,"y","")</f>
        <v>y</v>
      </c>
      <c r="U2969" t="str">
        <f>_xlfn.CONCAT(C2969,Q2969)</f>
        <v>21589Phoenix Open Invitational</v>
      </c>
      <c r="V2969">
        <f>VLOOKUP(U2969,Sheet1!R:S,2,FALSE)</f>
        <v>688</v>
      </c>
      <c r="W2969">
        <f>VLOOKUP(V2969,Sheet1!A:B,2,FALSE)</f>
        <v>444</v>
      </c>
    </row>
    <row r="2970" spans="1:23" x14ac:dyDescent="0.2">
      <c r="A2970">
        <v>49</v>
      </c>
      <c r="B2970">
        <v>1959</v>
      </c>
      <c r="C2970" s="1">
        <v>21582</v>
      </c>
      <c r="D2970" s="1" t="b">
        <f>COUNTIF(C:C,C2970)&gt;1</f>
        <v>0</v>
      </c>
      <c r="E2970" t="s">
        <v>402</v>
      </c>
      <c r="F2970" t="s">
        <v>1972</v>
      </c>
      <c r="G2970" t="s">
        <v>1973</v>
      </c>
      <c r="H2970">
        <v>1</v>
      </c>
      <c r="I2970">
        <v>1383</v>
      </c>
      <c r="J2970" t="s">
        <v>137</v>
      </c>
      <c r="K2970" t="s">
        <v>150</v>
      </c>
      <c r="L2970" t="s">
        <v>150</v>
      </c>
      <c r="M2970">
        <v>4</v>
      </c>
      <c r="N2970" t="s">
        <v>150</v>
      </c>
      <c r="O2970" t="s">
        <v>150</v>
      </c>
      <c r="P2970">
        <f>COUNTA(#REF!)</f>
        <v>1</v>
      </c>
      <c r="Q2970" t="s">
        <v>402</v>
      </c>
      <c r="R2970" t="str">
        <f>VLOOKUP(C2970,Sheet1!D:I,2,FALSE)</f>
        <v>San Diego Open Invitational</v>
      </c>
      <c r="S2970" t="s">
        <v>2481</v>
      </c>
      <c r="T2970" t="str">
        <f>IF(Q2970=R2970,"y","")</f>
        <v>y</v>
      </c>
      <c r="U2970" t="str">
        <f>_xlfn.CONCAT(C2970,Q2970)</f>
        <v>21582San Diego Open Invitational</v>
      </c>
      <c r="V2970">
        <f>VLOOKUP(U2970,Sheet1!R:S,2,FALSE)</f>
        <v>617</v>
      </c>
      <c r="W2970">
        <f>VLOOKUP(V2970,Sheet1!A:B,2,FALSE)</f>
        <v>373</v>
      </c>
    </row>
    <row r="2971" spans="1:23" x14ac:dyDescent="0.2">
      <c r="A2971">
        <v>48</v>
      </c>
      <c r="B2971">
        <v>1959</v>
      </c>
      <c r="C2971" s="1">
        <v>21575</v>
      </c>
      <c r="D2971" s="1" t="b">
        <f>COUNTIF(C:C,C2971)&gt;1</f>
        <v>0</v>
      </c>
      <c r="E2971" t="s">
        <v>2447</v>
      </c>
      <c r="F2971" t="s">
        <v>1972</v>
      </c>
      <c r="G2971" t="s">
        <v>1973</v>
      </c>
      <c r="H2971">
        <v>1</v>
      </c>
      <c r="I2971">
        <v>1910</v>
      </c>
      <c r="J2971" t="s">
        <v>121</v>
      </c>
      <c r="K2971" t="s">
        <v>150</v>
      </c>
      <c r="L2971" t="s">
        <v>150</v>
      </c>
      <c r="M2971">
        <v>11</v>
      </c>
      <c r="N2971" t="s">
        <v>150</v>
      </c>
      <c r="O2971" t="s">
        <v>150</v>
      </c>
      <c r="P2971">
        <f>COUNTA(#REF!)</f>
        <v>1</v>
      </c>
      <c r="Q2971" t="s">
        <v>2447</v>
      </c>
      <c r="R2971" t="str">
        <f>VLOOKUP(C2971,Sheet1!D:I,2,FALSE)</f>
        <v>Thunderbird Invitational</v>
      </c>
      <c r="S2971" t="s">
        <v>2482</v>
      </c>
      <c r="U2971" t="str">
        <f>_xlfn.CONCAT(C2971,Q2971)</f>
        <v>21575Thunderbird Invitational</v>
      </c>
      <c r="V2971">
        <f>VLOOKUP(U2971,Sheet1!R:S,2,FALSE)</f>
        <v>4016</v>
      </c>
      <c r="W2971">
        <f>VLOOKUP(V2971,Sheet1!A:B,2,FALSE)</f>
        <v>3467</v>
      </c>
    </row>
    <row r="2972" spans="1:23" x14ac:dyDescent="0.2">
      <c r="A2972">
        <v>47</v>
      </c>
      <c r="B2972">
        <v>1959</v>
      </c>
      <c r="C2972" s="1">
        <v>21568</v>
      </c>
      <c r="D2972" s="1" t="b">
        <f>COUNTIF(C:C,C2972)&gt;1</f>
        <v>0</v>
      </c>
      <c r="E2972" t="s">
        <v>1807</v>
      </c>
      <c r="F2972" t="s">
        <v>1972</v>
      </c>
      <c r="G2972" t="s">
        <v>1973</v>
      </c>
      <c r="H2972">
        <v>1</v>
      </c>
      <c r="I2972">
        <v>2247</v>
      </c>
      <c r="J2972" t="s">
        <v>223</v>
      </c>
      <c r="K2972" t="s">
        <v>150</v>
      </c>
      <c r="L2972" t="s">
        <v>150</v>
      </c>
      <c r="M2972">
        <v>7</v>
      </c>
      <c r="N2972" t="s">
        <v>150</v>
      </c>
      <c r="O2972" t="s">
        <v>150</v>
      </c>
      <c r="P2972">
        <f>COUNTA(#REF!)</f>
        <v>1</v>
      </c>
      <c r="Q2972" t="s">
        <v>1807</v>
      </c>
      <c r="R2972" t="str">
        <f>VLOOKUP(C2972,Sheet1!D:I,2,FALSE)</f>
        <v>Bing Crosby National Pro-Am</v>
      </c>
      <c r="S2972" t="s">
        <v>2481</v>
      </c>
      <c r="T2972" t="str">
        <f>IF(Q2972=R2972,"y","")</f>
        <v>y</v>
      </c>
      <c r="U2972" t="str">
        <f>_xlfn.CONCAT(C2972,Q2972)</f>
        <v>21568Bing Crosby National Pro-Am</v>
      </c>
      <c r="V2972">
        <f>VLOOKUP(U2972,Sheet1!R:S,2,FALSE)</f>
        <v>2691</v>
      </c>
      <c r="W2972">
        <f>VLOOKUP(V2972,Sheet1!A:B,2,FALSE)</f>
        <v>2299</v>
      </c>
    </row>
    <row r="2973" spans="1:23" x14ac:dyDescent="0.2">
      <c r="A2973">
        <v>46</v>
      </c>
      <c r="B2973">
        <v>1959</v>
      </c>
      <c r="C2973" s="1">
        <v>21562</v>
      </c>
      <c r="D2973" s="1" t="b">
        <f>COUNTIF(C:C,C2973)&gt;1</f>
        <v>0</v>
      </c>
      <c r="E2973" t="s">
        <v>2446</v>
      </c>
      <c r="F2973" t="s">
        <v>1908</v>
      </c>
      <c r="G2973" t="s">
        <v>1908</v>
      </c>
      <c r="H2973">
        <v>1</v>
      </c>
      <c r="I2973">
        <v>5627</v>
      </c>
      <c r="J2973" t="s">
        <v>2444</v>
      </c>
      <c r="K2973" t="s">
        <v>150</v>
      </c>
      <c r="L2973" t="s">
        <v>150</v>
      </c>
      <c r="M2973">
        <v>2</v>
      </c>
      <c r="N2973" t="s">
        <v>150</v>
      </c>
      <c r="O2973" t="s">
        <v>150</v>
      </c>
      <c r="P2973">
        <f>COUNTA(#REF!)</f>
        <v>1</v>
      </c>
      <c r="Q2973" t="s">
        <v>2446</v>
      </c>
      <c r="R2973" t="str">
        <f>VLOOKUP(C2973,Sheet1!D:I,2,FALSE)</f>
        <v>Tijuana Open Invitational</v>
      </c>
      <c r="S2973" t="s">
        <v>2482</v>
      </c>
      <c r="U2973" t="str">
        <f>_xlfn.CONCAT(C2973,Q2973)</f>
        <v>21562Tijuana Open Invitational</v>
      </c>
      <c r="V2973">
        <f>VLOOKUP(U2973,Sheet1!R:S,2,FALSE)</f>
        <v>4018</v>
      </c>
      <c r="W2973">
        <f>VLOOKUP(V2973,Sheet1!A:B,2,FALSE)</f>
        <v>3469</v>
      </c>
    </row>
    <row r="2974" spans="1:23" x14ac:dyDescent="0.2">
      <c r="A2974">
        <v>45</v>
      </c>
      <c r="B2974">
        <v>1959</v>
      </c>
      <c r="C2974" s="1">
        <v>21555</v>
      </c>
      <c r="D2974" s="1" t="b">
        <f>COUNTIF(C:C,C2974)&gt;1</f>
        <v>0</v>
      </c>
      <c r="E2974" t="s">
        <v>502</v>
      </c>
      <c r="F2974" t="s">
        <v>1972</v>
      </c>
      <c r="G2974" t="s">
        <v>1973</v>
      </c>
      <c r="H2974">
        <v>1</v>
      </c>
      <c r="I2974">
        <v>2236</v>
      </c>
      <c r="J2974" t="s">
        <v>461</v>
      </c>
      <c r="K2974" t="s">
        <v>150</v>
      </c>
      <c r="L2974" t="s">
        <v>150</v>
      </c>
      <c r="M2974">
        <v>7</v>
      </c>
      <c r="N2974" t="s">
        <v>150</v>
      </c>
      <c r="O2974" t="s">
        <v>150</v>
      </c>
      <c r="P2974">
        <f>COUNTA(#REF!)</f>
        <v>1</v>
      </c>
      <c r="Q2974" t="s">
        <v>502</v>
      </c>
      <c r="R2974" t="str">
        <f>VLOOKUP(C2974,Sheet1!D:I,2,FALSE)</f>
        <v>Los Angeles Open</v>
      </c>
      <c r="S2974" t="s">
        <v>2481</v>
      </c>
      <c r="T2974" t="str">
        <f>IF(Q2974=R2974,"y","")</f>
        <v>y</v>
      </c>
      <c r="U2974" t="str">
        <f>_xlfn.CONCAT(C2974,Q2974)</f>
        <v>21555Los Angeles Open</v>
      </c>
      <c r="V2974">
        <f>VLOOKUP(U2974,Sheet1!R:S,2,FALSE)</f>
        <v>773</v>
      </c>
      <c r="W2974">
        <f>VLOOKUP(V2974,Sheet1!A:B,2,FALSE)</f>
        <v>529</v>
      </c>
    </row>
    <row r="2975" spans="1:23" x14ac:dyDescent="0.2">
      <c r="A2975">
        <v>44</v>
      </c>
      <c r="B2975">
        <v>1958</v>
      </c>
      <c r="C2975" s="1">
        <v>21533</v>
      </c>
      <c r="D2975" s="1" t="b">
        <f>COUNTIF(C:C,C2975)&gt;1</f>
        <v>0</v>
      </c>
      <c r="E2975" t="s">
        <v>2471</v>
      </c>
      <c r="F2975" t="s">
        <v>1972</v>
      </c>
      <c r="G2975" t="s">
        <v>1989</v>
      </c>
      <c r="H2975">
        <v>1</v>
      </c>
      <c r="I2975">
        <v>1067</v>
      </c>
      <c r="J2975" t="s">
        <v>1261</v>
      </c>
      <c r="K2975" t="s">
        <v>150</v>
      </c>
      <c r="L2975" t="s">
        <v>150</v>
      </c>
      <c r="M2975">
        <v>3</v>
      </c>
      <c r="N2975" t="s">
        <v>150</v>
      </c>
      <c r="O2975" t="s">
        <v>150</v>
      </c>
      <c r="P2975">
        <f>COUNTA(#REF!)</f>
        <v>1</v>
      </c>
      <c r="Q2975" t="s">
        <v>2471</v>
      </c>
      <c r="R2975" t="str">
        <f>VLOOKUP(C2975,Sheet1!D:I,2,FALSE)</f>
        <v>Mayfair Inn Open</v>
      </c>
      <c r="S2975" t="s">
        <v>2482</v>
      </c>
      <c r="U2975" t="str">
        <f>_xlfn.CONCAT(C2975,Q2975)</f>
        <v>21533Mayfair Inn Open</v>
      </c>
      <c r="V2975">
        <f>VLOOKUP(U2975,Sheet1!R:S,2,FALSE)</f>
        <v>3921</v>
      </c>
      <c r="W2975">
        <f>VLOOKUP(V2975,Sheet1!A:B,2,FALSE)</f>
        <v>3373</v>
      </c>
    </row>
    <row r="2976" spans="1:23" x14ac:dyDescent="0.2">
      <c r="A2976">
        <v>43</v>
      </c>
      <c r="B2976">
        <v>1958</v>
      </c>
      <c r="C2976" s="1">
        <v>21519</v>
      </c>
      <c r="D2976" s="1" t="b">
        <f>COUNTIF(C:C,C2976)&gt;1</f>
        <v>0</v>
      </c>
      <c r="E2976" t="s">
        <v>2470</v>
      </c>
      <c r="F2976" t="s">
        <v>2468</v>
      </c>
      <c r="G2976" t="s">
        <v>2468</v>
      </c>
      <c r="H2976">
        <v>9</v>
      </c>
      <c r="I2976">
        <v>1177</v>
      </c>
      <c r="J2976" t="s">
        <v>340</v>
      </c>
      <c r="K2976" t="s">
        <v>150</v>
      </c>
      <c r="L2976" t="s">
        <v>150</v>
      </c>
      <c r="M2976" t="s">
        <v>150</v>
      </c>
      <c r="N2976" t="s">
        <v>150</v>
      </c>
      <c r="O2976" t="s">
        <v>150</v>
      </c>
      <c r="P2976">
        <f>COUNTA(#REF!)</f>
        <v>1</v>
      </c>
      <c r="Q2976" t="s">
        <v>2470</v>
      </c>
      <c r="R2976" t="str">
        <f>VLOOKUP(C2976,Sheet1!D:I,2,FALSE)</f>
        <v>Havana Invitational</v>
      </c>
      <c r="S2976" t="s">
        <v>2482</v>
      </c>
      <c r="U2976" t="str">
        <f>_xlfn.CONCAT(C2976,Q2976)</f>
        <v>21519Havana Invitational</v>
      </c>
      <c r="V2976">
        <f>VLOOKUP(U2976,Sheet1!R:S,2,FALSE)</f>
        <v>3877</v>
      </c>
      <c r="W2976">
        <f>VLOOKUP(V2976,Sheet1!A:B,2,FALSE)</f>
        <v>3329</v>
      </c>
    </row>
    <row r="2977" spans="1:23" x14ac:dyDescent="0.2">
      <c r="A2977">
        <v>42</v>
      </c>
      <c r="B2977">
        <v>1958</v>
      </c>
      <c r="C2977" s="1">
        <v>21512</v>
      </c>
      <c r="D2977" s="1" t="b">
        <f>COUNTIF(C:C,C2977)&gt;1</f>
        <v>0</v>
      </c>
      <c r="E2977" t="s">
        <v>2432</v>
      </c>
      <c r="F2977" t="s">
        <v>1972</v>
      </c>
      <c r="G2977" t="s">
        <v>1989</v>
      </c>
      <c r="H2977">
        <v>1</v>
      </c>
      <c r="I2977">
        <v>2</v>
      </c>
      <c r="J2977" t="s">
        <v>2469</v>
      </c>
      <c r="K2977" t="s">
        <v>150</v>
      </c>
      <c r="L2977" t="s">
        <v>150</v>
      </c>
      <c r="M2977">
        <v>5</v>
      </c>
      <c r="N2977" t="s">
        <v>150</v>
      </c>
      <c r="O2977" t="s">
        <v>150</v>
      </c>
      <c r="P2977">
        <f>COUNTA(#REF!)</f>
        <v>1</v>
      </c>
      <c r="Q2977" t="s">
        <v>2432</v>
      </c>
      <c r="R2977" t="str">
        <f>VLOOKUP(C2977,Sheet1!D:I,2,FALSE)</f>
        <v>West Palm Beach Open Invitational</v>
      </c>
      <c r="S2977" t="s">
        <v>2482</v>
      </c>
      <c r="U2977" t="str">
        <f>_xlfn.CONCAT(C2977,Q2977)</f>
        <v>21512West Palm Beach Open Invitational</v>
      </c>
      <c r="V2977">
        <f>VLOOKUP(U2977,Sheet1!R:S,2,FALSE)</f>
        <v>4032</v>
      </c>
      <c r="W2977">
        <f>VLOOKUP(V2977,Sheet1!A:B,2,FALSE)</f>
        <v>3483</v>
      </c>
    </row>
    <row r="2978" spans="1:23" x14ac:dyDescent="0.2">
      <c r="A2978">
        <v>41</v>
      </c>
      <c r="B2978">
        <v>1958</v>
      </c>
      <c r="C2978" s="1">
        <v>21505</v>
      </c>
      <c r="D2978" s="1" t="b">
        <f>COUNTIF(C:C,C2978)&gt;1</f>
        <v>0</v>
      </c>
      <c r="E2978" t="s">
        <v>2467</v>
      </c>
      <c r="F2978" t="s">
        <v>2468</v>
      </c>
      <c r="G2978" t="s">
        <v>2468</v>
      </c>
      <c r="H2978">
        <v>1</v>
      </c>
      <c r="I2978">
        <v>1067</v>
      </c>
      <c r="J2978" t="s">
        <v>1261</v>
      </c>
      <c r="K2978" t="s">
        <v>150</v>
      </c>
      <c r="L2978" t="s">
        <v>150</v>
      </c>
      <c r="M2978">
        <v>2</v>
      </c>
      <c r="N2978" t="s">
        <v>150</v>
      </c>
      <c r="O2978" t="s">
        <v>150</v>
      </c>
      <c r="P2978">
        <f>COUNTA(#REF!)</f>
        <v>1</v>
      </c>
      <c r="Q2978" t="s">
        <v>2467</v>
      </c>
      <c r="R2978" t="str">
        <f>VLOOKUP(C2978,Sheet1!D:I,2,FALSE)</f>
        <v>Havana International</v>
      </c>
      <c r="S2978" t="s">
        <v>2482</v>
      </c>
      <c r="U2978" t="str">
        <f>_xlfn.CONCAT(C2978,Q2978)</f>
        <v>21505Havana International</v>
      </c>
      <c r="V2978">
        <f>VLOOKUP(U2978,Sheet1!R:S,2,FALSE)</f>
        <v>3876</v>
      </c>
      <c r="W2978">
        <f>VLOOKUP(V2978,Sheet1!A:B,2,FALSE)</f>
        <v>3328</v>
      </c>
    </row>
    <row r="2979" spans="1:23" x14ac:dyDescent="0.2">
      <c r="A2979">
        <v>40</v>
      </c>
      <c r="B2979">
        <v>1958</v>
      </c>
      <c r="C2979" s="1">
        <v>21498</v>
      </c>
      <c r="D2979" s="1" t="b">
        <f>COUNTIF(C:C,C2979)&gt;1</f>
        <v>0</v>
      </c>
      <c r="E2979" t="s">
        <v>2431</v>
      </c>
      <c r="F2979" t="s">
        <v>1972</v>
      </c>
      <c r="G2979" t="s">
        <v>1984</v>
      </c>
      <c r="H2979">
        <v>1</v>
      </c>
      <c r="I2979">
        <v>1108</v>
      </c>
      <c r="J2979" t="s">
        <v>457</v>
      </c>
      <c r="K2979" t="s">
        <v>150</v>
      </c>
      <c r="L2979" t="s">
        <v>150</v>
      </c>
      <c r="M2979">
        <v>7</v>
      </c>
      <c r="N2979" t="s">
        <v>150</v>
      </c>
      <c r="O2979" t="s">
        <v>150</v>
      </c>
      <c r="P2979">
        <f>COUNTA(#REF!)</f>
        <v>1</v>
      </c>
      <c r="Q2979" t="s">
        <v>2431</v>
      </c>
      <c r="R2979" t="str">
        <f>VLOOKUP(C2979,Sheet1!D:I,2,FALSE)</f>
        <v>Carling Open Invitational</v>
      </c>
      <c r="S2979" t="s">
        <v>2482</v>
      </c>
      <c r="U2979" t="str">
        <f>_xlfn.CONCAT(C2979,Q2979)</f>
        <v>21498Carling Open Invitational</v>
      </c>
      <c r="V2979">
        <f>VLOOKUP(U2979,Sheet1!R:S,2,FALSE)</f>
        <v>3818</v>
      </c>
      <c r="W2979">
        <f>VLOOKUP(V2979,Sheet1!A:B,2,FALSE)</f>
        <v>3270</v>
      </c>
    </row>
    <row r="2980" spans="1:23" x14ac:dyDescent="0.2">
      <c r="A2980">
        <v>39</v>
      </c>
      <c r="B2980">
        <v>1958</v>
      </c>
      <c r="C2980" s="1">
        <v>21449</v>
      </c>
      <c r="D2980" s="1" t="b">
        <f>COUNTIF(C:C,C2980)&gt;1</f>
        <v>0</v>
      </c>
      <c r="E2980" t="s">
        <v>2445</v>
      </c>
      <c r="F2980" t="s">
        <v>1972</v>
      </c>
      <c r="G2980" t="s">
        <v>1973</v>
      </c>
      <c r="H2980">
        <v>1</v>
      </c>
      <c r="I2980">
        <v>1</v>
      </c>
      <c r="J2980" t="s">
        <v>2466</v>
      </c>
      <c r="K2980" t="s">
        <v>150</v>
      </c>
      <c r="L2980" t="s">
        <v>150</v>
      </c>
      <c r="M2980">
        <v>1</v>
      </c>
      <c r="N2980" t="s">
        <v>150</v>
      </c>
      <c r="O2980" t="s">
        <v>150</v>
      </c>
      <c r="P2980">
        <f>COUNTA(#REF!)</f>
        <v>1</v>
      </c>
      <c r="Q2980" t="s">
        <v>2445</v>
      </c>
      <c r="R2980" t="str">
        <f>VLOOKUP(C2980,Sheet1!D:I,2,FALSE)</f>
        <v>Hesperia Open Invitational</v>
      </c>
      <c r="S2980" t="s">
        <v>2482</v>
      </c>
      <c r="U2980" t="str">
        <f>_xlfn.CONCAT(C2980,Q2980)</f>
        <v>21449Hesperia Open Invitational</v>
      </c>
      <c r="V2980">
        <f>VLOOKUP(U2980,Sheet1!R:S,2,FALSE)</f>
        <v>3880</v>
      </c>
      <c r="W2980">
        <f>VLOOKUP(V2980,Sheet1!A:B,2,FALSE)</f>
        <v>3332</v>
      </c>
    </row>
    <row r="2981" spans="1:23" x14ac:dyDescent="0.2">
      <c r="A2981">
        <v>38</v>
      </c>
      <c r="B2981">
        <v>1958</v>
      </c>
      <c r="C2981" s="1">
        <v>21442</v>
      </c>
      <c r="D2981" s="1" t="b">
        <f>COUNTIF(C:C,C2981)&gt;1</f>
        <v>0</v>
      </c>
      <c r="E2981" t="s">
        <v>2465</v>
      </c>
      <c r="F2981" t="s">
        <v>1972</v>
      </c>
      <c r="G2981" t="s">
        <v>2070</v>
      </c>
      <c r="H2981">
        <v>1</v>
      </c>
      <c r="I2981">
        <v>1570</v>
      </c>
      <c r="J2981" t="s">
        <v>2397</v>
      </c>
      <c r="K2981" t="s">
        <v>150</v>
      </c>
      <c r="L2981" t="s">
        <v>150</v>
      </c>
      <c r="M2981">
        <v>1</v>
      </c>
      <c r="N2981" t="s">
        <v>150</v>
      </c>
      <c r="O2981" t="s">
        <v>150</v>
      </c>
      <c r="P2981">
        <f>COUNTA(#REF!)</f>
        <v>1</v>
      </c>
      <c r="Q2981" t="s">
        <v>2465</v>
      </c>
      <c r="R2981" t="str">
        <f>VLOOKUP(C2981,Sheet1!D:I,2,FALSE)</f>
        <v>Denver Open</v>
      </c>
      <c r="S2981" t="s">
        <v>2482</v>
      </c>
      <c r="U2981" t="str">
        <f>_xlfn.CONCAT(C2981,Q2981)</f>
        <v>21442Denver Open</v>
      </c>
      <c r="V2981">
        <f>VLOOKUP(U2981,Sheet1!R:S,2,FALSE)</f>
        <v>3839</v>
      </c>
      <c r="W2981">
        <f>VLOOKUP(V2981,Sheet1!A:B,2,FALSE)</f>
        <v>3291</v>
      </c>
    </row>
    <row r="2982" spans="1:23" x14ac:dyDescent="0.2">
      <c r="A2982">
        <v>37</v>
      </c>
      <c r="B2982">
        <v>1958</v>
      </c>
      <c r="C2982" s="1">
        <v>21436</v>
      </c>
      <c r="D2982" s="1" t="b">
        <f>COUNTIF(C:C,C2982)&gt;1</f>
        <v>0</v>
      </c>
      <c r="E2982" t="s">
        <v>2412</v>
      </c>
      <c r="F2982" t="s">
        <v>1972</v>
      </c>
      <c r="G2982" t="s">
        <v>2413</v>
      </c>
      <c r="H2982">
        <v>1</v>
      </c>
      <c r="I2982">
        <v>1345</v>
      </c>
      <c r="J2982" t="s">
        <v>518</v>
      </c>
      <c r="K2982" t="s">
        <v>150</v>
      </c>
      <c r="L2982" t="s">
        <v>150</v>
      </c>
      <c r="M2982">
        <v>5</v>
      </c>
      <c r="N2982" t="s">
        <v>150</v>
      </c>
      <c r="O2982" t="s">
        <v>150</v>
      </c>
      <c r="P2982">
        <f>COUNTA(#REF!)</f>
        <v>1</v>
      </c>
      <c r="Q2982" t="s">
        <v>2412</v>
      </c>
      <c r="R2982" t="str">
        <f>VLOOKUP(C2982,Sheet1!D:I,2,FALSE)</f>
        <v>Utah Open</v>
      </c>
      <c r="S2982" t="s">
        <v>2482</v>
      </c>
      <c r="U2982" t="str">
        <f>_xlfn.CONCAT(C2982,Q2982)</f>
        <v>21436Utah Open</v>
      </c>
      <c r="V2982">
        <f>VLOOKUP(U2982,Sheet1!R:S,2,FALSE)</f>
        <v>4022</v>
      </c>
      <c r="W2982">
        <f>VLOOKUP(V2982,Sheet1!A:B,2,FALSE)</f>
        <v>3473</v>
      </c>
    </row>
    <row r="2983" spans="1:23" x14ac:dyDescent="0.2">
      <c r="A2983">
        <v>36</v>
      </c>
      <c r="B2983">
        <v>1958</v>
      </c>
      <c r="C2983" s="1">
        <v>21429</v>
      </c>
      <c r="D2983" s="1" t="b">
        <f>COUNTIF(C:C,C2983)&gt;1</f>
        <v>0</v>
      </c>
      <c r="E2983" t="s">
        <v>2463</v>
      </c>
      <c r="F2983" t="s">
        <v>2002</v>
      </c>
      <c r="G2983" t="s">
        <v>2002</v>
      </c>
      <c r="H2983">
        <v>1</v>
      </c>
      <c r="I2983">
        <v>1337</v>
      </c>
      <c r="J2983" t="s">
        <v>2464</v>
      </c>
      <c r="K2983" t="s">
        <v>150</v>
      </c>
      <c r="L2983" t="s">
        <v>150</v>
      </c>
      <c r="M2983">
        <v>1</v>
      </c>
      <c r="N2983" t="s">
        <v>150</v>
      </c>
      <c r="O2983" t="s">
        <v>150</v>
      </c>
      <c r="P2983">
        <f>COUNTA(#REF!)</f>
        <v>1</v>
      </c>
      <c r="Q2983" t="s">
        <v>2463</v>
      </c>
      <c r="R2983" t="str">
        <f>VLOOKUP(C2983,Sheet1!D:I,2,FALSE)</f>
        <v>Vancouver Open Invitational</v>
      </c>
      <c r="S2983" t="s">
        <v>2482</v>
      </c>
      <c r="U2983" t="str">
        <f>_xlfn.CONCAT(C2983,Q2983)</f>
        <v>21429Vancouver Open Invitational</v>
      </c>
      <c r="V2983">
        <f>VLOOKUP(U2983,Sheet1!R:S,2,FALSE)</f>
        <v>4006</v>
      </c>
      <c r="W2983">
        <f>VLOOKUP(V2983,Sheet1!A:B,2,FALSE)</f>
        <v>3457</v>
      </c>
    </row>
    <row r="2984" spans="1:23" x14ac:dyDescent="0.2">
      <c r="A2984">
        <v>35</v>
      </c>
      <c r="B2984">
        <v>1958</v>
      </c>
      <c r="C2984" s="1">
        <v>21420</v>
      </c>
      <c r="D2984" s="1" t="b">
        <f>COUNTIF(C:C,C2984)&gt;1</f>
        <v>0</v>
      </c>
      <c r="E2984" t="s">
        <v>1233</v>
      </c>
      <c r="F2984" t="s">
        <v>2002</v>
      </c>
      <c r="G2984" t="s">
        <v>2002</v>
      </c>
      <c r="H2984">
        <v>1</v>
      </c>
      <c r="I2984">
        <v>3</v>
      </c>
      <c r="J2984" t="s">
        <v>776</v>
      </c>
      <c r="K2984" t="s">
        <v>150</v>
      </c>
      <c r="L2984" t="s">
        <v>150</v>
      </c>
      <c r="M2984">
        <v>1</v>
      </c>
      <c r="N2984" t="s">
        <v>150</v>
      </c>
      <c r="O2984" t="s">
        <v>150</v>
      </c>
      <c r="P2984">
        <f>COUNTA(#REF!)</f>
        <v>1</v>
      </c>
      <c r="Q2984" t="s">
        <v>1233</v>
      </c>
      <c r="R2984" t="str">
        <f>VLOOKUP(C2984,Sheet1!D:I,2,FALSE)</f>
        <v>Canadian Open</v>
      </c>
      <c r="S2984" t="s">
        <v>2481</v>
      </c>
      <c r="T2984" t="str">
        <f>IF(Q2984=R2984,"y","")</f>
        <v>y</v>
      </c>
      <c r="U2984" t="str">
        <f>_xlfn.CONCAT(C2984,Q2984)</f>
        <v>21420Canadian Open</v>
      </c>
      <c r="V2984">
        <f>VLOOKUP(U2984,Sheet1!R:S,2,FALSE)</f>
        <v>1736</v>
      </c>
      <c r="W2984">
        <f>VLOOKUP(V2984,Sheet1!A:B,2,FALSE)</f>
        <v>1473</v>
      </c>
    </row>
    <row r="2985" spans="1:23" x14ac:dyDescent="0.2">
      <c r="A2985">
        <v>34</v>
      </c>
      <c r="B2985">
        <v>1958</v>
      </c>
      <c r="C2985" s="1">
        <v>21414</v>
      </c>
      <c r="D2985" s="1" t="b">
        <f>COUNTIF(C:C,C2985)&gt;1</f>
        <v>0</v>
      </c>
      <c r="E2985" t="s">
        <v>2392</v>
      </c>
      <c r="F2985" t="s">
        <v>1972</v>
      </c>
      <c r="G2985" t="s">
        <v>2008</v>
      </c>
      <c r="H2985">
        <v>1</v>
      </c>
      <c r="I2985">
        <v>2125</v>
      </c>
      <c r="J2985" t="s">
        <v>125</v>
      </c>
      <c r="K2985" t="s">
        <v>150</v>
      </c>
      <c r="L2985" t="s">
        <v>150</v>
      </c>
      <c r="M2985">
        <v>7</v>
      </c>
      <c r="N2985" t="s">
        <v>150</v>
      </c>
      <c r="O2985" t="s">
        <v>150</v>
      </c>
      <c r="P2985">
        <f>COUNTA(#REF!)</f>
        <v>1</v>
      </c>
      <c r="Q2985" t="s">
        <v>2392</v>
      </c>
      <c r="R2985" t="str">
        <f>VLOOKUP(C2985,Sheet1!D:I,2,FALSE)</f>
        <v>St. Paul Open Invitational</v>
      </c>
      <c r="S2985" t="s">
        <v>2482</v>
      </c>
      <c r="U2985" t="str">
        <f>_xlfn.CONCAT(C2985,Q2985)</f>
        <v>21414St. Paul Open Invitational</v>
      </c>
      <c r="V2985">
        <f>VLOOKUP(U2985,Sheet1!R:S,2,FALSE)</f>
        <v>3937</v>
      </c>
      <c r="W2985">
        <f>VLOOKUP(V2985,Sheet1!A:B,2,FALSE)</f>
        <v>3389</v>
      </c>
    </row>
    <row r="2986" spans="1:23" x14ac:dyDescent="0.2">
      <c r="A2986">
        <v>33</v>
      </c>
      <c r="B2986">
        <v>1958</v>
      </c>
      <c r="C2986" s="1">
        <v>21408</v>
      </c>
      <c r="D2986" s="1" t="b">
        <f>COUNTIF(C:C,C2986)&gt;1</f>
        <v>0</v>
      </c>
      <c r="E2986" t="s">
        <v>2454</v>
      </c>
      <c r="F2986" t="s">
        <v>1972</v>
      </c>
      <c r="G2986" t="s">
        <v>2033</v>
      </c>
      <c r="H2986">
        <v>1</v>
      </c>
      <c r="I2986">
        <v>1811</v>
      </c>
      <c r="J2986" t="s">
        <v>138</v>
      </c>
      <c r="K2986" t="s">
        <v>150</v>
      </c>
      <c r="L2986" t="s">
        <v>150</v>
      </c>
      <c r="M2986">
        <v>37</v>
      </c>
      <c r="N2986" t="s">
        <v>150</v>
      </c>
      <c r="O2986" t="s">
        <v>150</v>
      </c>
      <c r="P2986">
        <f>COUNTA(#REF!)</f>
        <v>1</v>
      </c>
      <c r="Q2986" t="s">
        <v>2454</v>
      </c>
      <c r="R2986" t="str">
        <f>VLOOKUP(C2986,Sheet1!D:I,2,FALSE)</f>
        <v>Miller Open Invitational</v>
      </c>
      <c r="S2986" t="s">
        <v>2482</v>
      </c>
      <c r="U2986" t="str">
        <f>_xlfn.CONCAT(C2986,Q2986)</f>
        <v>21408Miller Open Invitational</v>
      </c>
      <c r="V2986">
        <f>VLOOKUP(U2986,Sheet1!R:S,2,FALSE)</f>
        <v>3926</v>
      </c>
      <c r="W2986">
        <f>VLOOKUP(V2986,Sheet1!A:B,2,FALSE)</f>
        <v>3378</v>
      </c>
    </row>
    <row r="2987" spans="1:23" x14ac:dyDescent="0.2">
      <c r="A2987">
        <v>32</v>
      </c>
      <c r="B2987">
        <v>1958</v>
      </c>
      <c r="C2987" s="1">
        <v>21401</v>
      </c>
      <c r="D2987" s="1" t="b">
        <f>COUNTIF(C:C,C2987)&gt;1</f>
        <v>0</v>
      </c>
      <c r="E2987" t="s">
        <v>2452</v>
      </c>
      <c r="F2987" t="s">
        <v>1972</v>
      </c>
      <c r="G2987" t="s">
        <v>2005</v>
      </c>
      <c r="H2987">
        <v>1</v>
      </c>
      <c r="I2987">
        <v>2236</v>
      </c>
      <c r="J2987" t="s">
        <v>461</v>
      </c>
      <c r="K2987" t="s">
        <v>150</v>
      </c>
      <c r="L2987" t="s">
        <v>150</v>
      </c>
      <c r="M2987">
        <v>6</v>
      </c>
      <c r="N2987" t="s">
        <v>150</v>
      </c>
      <c r="O2987" t="s">
        <v>150</v>
      </c>
      <c r="P2987">
        <f>COUNTA(#REF!)</f>
        <v>1</v>
      </c>
      <c r="Q2987" t="s">
        <v>2452</v>
      </c>
      <c r="R2987" t="str">
        <f>VLOOKUP(C2987,Sheet1!D:I,2,FALSE)</f>
        <v>Gleneagles-Chicago Open Invitational</v>
      </c>
      <c r="S2987" t="s">
        <v>2482</v>
      </c>
      <c r="U2987" t="str">
        <f>_xlfn.CONCAT(C2987,Q2987)</f>
        <v>21401Gleneagles-Chicago Open Invitational</v>
      </c>
      <c r="V2987">
        <f>VLOOKUP(U2987,Sheet1!R:S,2,FALSE)</f>
        <v>3872</v>
      </c>
      <c r="W2987">
        <f>VLOOKUP(V2987,Sheet1!A:B,2,FALSE)</f>
        <v>3324</v>
      </c>
    </row>
    <row r="2988" spans="1:23" x14ac:dyDescent="0.2">
      <c r="A2988">
        <v>31</v>
      </c>
      <c r="B2988">
        <v>1958</v>
      </c>
      <c r="C2988" s="1">
        <v>21393</v>
      </c>
      <c r="D2988" s="1" t="b">
        <f>COUNTIF(C:C,C2988)&gt;1</f>
        <v>0</v>
      </c>
      <c r="E2988" t="s">
        <v>2420</v>
      </c>
      <c r="F2988" t="s">
        <v>1972</v>
      </c>
      <c r="G2988" t="s">
        <v>1999</v>
      </c>
      <c r="H2988">
        <v>1</v>
      </c>
      <c r="I2988">
        <v>2247</v>
      </c>
      <c r="J2988" t="s">
        <v>223</v>
      </c>
      <c r="K2988" t="s">
        <v>150</v>
      </c>
      <c r="L2988" t="s">
        <v>150</v>
      </c>
      <c r="M2988">
        <v>6</v>
      </c>
      <c r="N2988" t="s">
        <v>150</v>
      </c>
      <c r="O2988" t="s">
        <v>150</v>
      </c>
      <c r="P2988">
        <f>COUNTA(#REF!)</f>
        <v>1</v>
      </c>
      <c r="Q2988" t="s">
        <v>2420</v>
      </c>
      <c r="R2988" t="str">
        <f>VLOOKUP(C2988,Sheet1!D:I,2,FALSE)</f>
        <v>Eastern Open Invitational</v>
      </c>
      <c r="S2988" t="s">
        <v>2482</v>
      </c>
      <c r="U2988" t="str">
        <f>_xlfn.CONCAT(C2988,Q2988)</f>
        <v>21393Eastern Open Invitational</v>
      </c>
      <c r="V2988">
        <f>VLOOKUP(U2988,Sheet1!R:S,2,FALSE)</f>
        <v>3846</v>
      </c>
      <c r="W2988">
        <f>VLOOKUP(V2988,Sheet1!A:B,2,FALSE)</f>
        <v>3298</v>
      </c>
    </row>
    <row r="2989" spans="1:23" x14ac:dyDescent="0.2">
      <c r="A2989">
        <v>30</v>
      </c>
      <c r="B2989">
        <v>1958</v>
      </c>
      <c r="C2989" s="1">
        <v>21386</v>
      </c>
      <c r="D2989" s="1" t="b">
        <f>COUNTIF(C:C,C2989)&gt;1</f>
        <v>0</v>
      </c>
      <c r="E2989" t="s">
        <v>978</v>
      </c>
      <c r="F2989" t="s">
        <v>1972</v>
      </c>
      <c r="G2989" t="s">
        <v>2038</v>
      </c>
      <c r="H2989">
        <v>2</v>
      </c>
      <c r="I2989">
        <v>1345</v>
      </c>
      <c r="J2989" t="s">
        <v>518</v>
      </c>
      <c r="K2989" t="s">
        <v>150</v>
      </c>
      <c r="L2989" t="s">
        <v>150</v>
      </c>
      <c r="M2989">
        <v>4</v>
      </c>
      <c r="N2989" t="s">
        <v>150</v>
      </c>
      <c r="O2989" t="s">
        <v>150</v>
      </c>
      <c r="P2989">
        <f>COUNTA(#REF!)</f>
        <v>1</v>
      </c>
      <c r="Q2989" t="s">
        <v>978</v>
      </c>
      <c r="R2989" t="str">
        <f>VLOOKUP(C2989,Sheet1!D:I,2,FALSE)</f>
        <v>PGA Championship</v>
      </c>
      <c r="S2989" t="s">
        <v>2481</v>
      </c>
      <c r="T2989" t="str">
        <f>IF(Q2989=R2989,"y","")</f>
        <v>y</v>
      </c>
      <c r="U2989" t="str">
        <f>_xlfn.CONCAT(C2989,Q2989)</f>
        <v>21386PGA Championship</v>
      </c>
      <c r="V2989">
        <f>VLOOKUP(U2989,Sheet1!R:S,2,FALSE)</f>
        <v>1512</v>
      </c>
      <c r="W2989">
        <f>VLOOKUP(V2989,Sheet1!A:B,2,FALSE)</f>
        <v>1249</v>
      </c>
    </row>
    <row r="2990" spans="1:23" x14ac:dyDescent="0.2">
      <c r="A2990">
        <v>29</v>
      </c>
      <c r="B2990">
        <v>1958</v>
      </c>
      <c r="C2990" s="1">
        <v>21379</v>
      </c>
      <c r="D2990" s="1" t="b">
        <f>COUNTIF(C:C,C2990)&gt;1</f>
        <v>0</v>
      </c>
      <c r="E2990" t="s">
        <v>1437</v>
      </c>
      <c r="F2990" t="s">
        <v>1972</v>
      </c>
      <c r="G2990" t="s">
        <v>2004</v>
      </c>
      <c r="H2990">
        <v>1</v>
      </c>
      <c r="I2990">
        <v>13668</v>
      </c>
      <c r="J2990" t="s">
        <v>2407</v>
      </c>
      <c r="K2990" t="s">
        <v>150</v>
      </c>
      <c r="L2990" t="s">
        <v>150</v>
      </c>
      <c r="M2990">
        <v>13</v>
      </c>
      <c r="N2990" t="s">
        <v>150</v>
      </c>
      <c r="O2990" t="s">
        <v>150</v>
      </c>
      <c r="P2990">
        <f>COUNTA(#REF!)</f>
        <v>1</v>
      </c>
      <c r="Q2990" t="s">
        <v>1437</v>
      </c>
      <c r="R2990" t="str">
        <f>VLOOKUP(C2990,Sheet1!D:I,2,FALSE)</f>
        <v>Insurance City Open Invitational</v>
      </c>
      <c r="S2990" t="s">
        <v>2481</v>
      </c>
      <c r="T2990" t="str">
        <f>IF(Q2990=R2990,"y","")</f>
        <v>y</v>
      </c>
      <c r="U2990" t="str">
        <f>_xlfn.CONCAT(C2990,Q2990)</f>
        <v>21379Insurance City Open Invitational</v>
      </c>
      <c r="V2990">
        <f>VLOOKUP(U2990,Sheet1!R:S,2,FALSE)</f>
        <v>1959</v>
      </c>
      <c r="W2990">
        <f>VLOOKUP(V2990,Sheet1!A:B,2,FALSE)</f>
        <v>1696</v>
      </c>
    </row>
    <row r="2991" spans="1:23" x14ac:dyDescent="0.2">
      <c r="A2991">
        <v>28</v>
      </c>
      <c r="B2991">
        <v>1958</v>
      </c>
      <c r="C2991" s="1">
        <v>21372</v>
      </c>
      <c r="D2991" s="1" t="b">
        <f>COUNTIF(C:C,C2991)&gt;1</f>
        <v>0</v>
      </c>
      <c r="E2991" t="s">
        <v>2453</v>
      </c>
      <c r="F2991" t="s">
        <v>1972</v>
      </c>
      <c r="G2991" t="s">
        <v>2001</v>
      </c>
      <c r="H2991">
        <v>1</v>
      </c>
      <c r="I2991">
        <v>2247</v>
      </c>
      <c r="J2991" t="s">
        <v>223</v>
      </c>
      <c r="K2991" t="s">
        <v>150</v>
      </c>
      <c r="L2991" t="s">
        <v>150</v>
      </c>
      <c r="M2991">
        <v>5</v>
      </c>
      <c r="N2991" t="s">
        <v>150</v>
      </c>
      <c r="O2991" t="s">
        <v>150</v>
      </c>
      <c r="P2991">
        <f>COUNTA(#REF!)</f>
        <v>1</v>
      </c>
      <c r="Q2991" t="s">
        <v>2453</v>
      </c>
      <c r="R2991" t="str">
        <f>VLOOKUP(C2991,Sheet1!D:I,2,FALSE)</f>
        <v>Rubber City Open Invitational</v>
      </c>
      <c r="S2991" t="s">
        <v>2482</v>
      </c>
      <c r="U2991" t="str">
        <f>_xlfn.CONCAT(C2991,Q2991)</f>
        <v>21372Rubber City Open Invitational</v>
      </c>
      <c r="V2991">
        <f>VLOOKUP(U2991,Sheet1!R:S,2,FALSE)</f>
        <v>3990</v>
      </c>
      <c r="W2991">
        <f>VLOOKUP(V2991,Sheet1!A:B,2,FALSE)</f>
        <v>3441</v>
      </c>
    </row>
    <row r="2992" spans="1:23" x14ac:dyDescent="0.2">
      <c r="A2992">
        <v>27</v>
      </c>
      <c r="B2992">
        <v>1958</v>
      </c>
      <c r="C2992" s="1">
        <v>21370</v>
      </c>
      <c r="D2992" s="1" t="b">
        <f>COUNTIF(C:C,C2992)&gt;1</f>
        <v>0</v>
      </c>
      <c r="E2992" t="s">
        <v>1493</v>
      </c>
      <c r="F2992" t="s">
        <v>1919</v>
      </c>
      <c r="G2992" t="s">
        <v>1919</v>
      </c>
      <c r="H2992">
        <v>1</v>
      </c>
      <c r="I2992">
        <v>2199</v>
      </c>
      <c r="J2992" t="s">
        <v>1512</v>
      </c>
      <c r="K2992" t="s">
        <v>150</v>
      </c>
      <c r="L2992" t="s">
        <v>150</v>
      </c>
      <c r="M2992">
        <v>5</v>
      </c>
      <c r="N2992" t="s">
        <v>150</v>
      </c>
      <c r="O2992" t="s">
        <v>150</v>
      </c>
      <c r="P2992">
        <f>COUNTA(#REF!)</f>
        <v>1</v>
      </c>
      <c r="Q2992" t="s">
        <v>1493</v>
      </c>
      <c r="R2992" t="str">
        <f>VLOOKUP(C2992,Sheet1!D:I,2,FALSE)</f>
        <v>The Open Championship</v>
      </c>
      <c r="S2992" t="s">
        <v>2481</v>
      </c>
      <c r="T2992" t="str">
        <f>IF(Q2992=R2992,"y","")</f>
        <v>y</v>
      </c>
      <c r="U2992" t="str">
        <f>_xlfn.CONCAT(C2992,Q2992)</f>
        <v>21370The Open Championship</v>
      </c>
      <c r="V2992">
        <f>VLOOKUP(U2992,Sheet1!R:S,2,FALSE)</f>
        <v>2092</v>
      </c>
      <c r="W2992">
        <f>VLOOKUP(V2992,Sheet1!A:B,2,FALSE)</f>
        <v>1829</v>
      </c>
    </row>
    <row r="2993" spans="1:23" x14ac:dyDescent="0.2">
      <c r="A2993">
        <v>26</v>
      </c>
      <c r="B2993">
        <v>1958</v>
      </c>
      <c r="C2993" s="1">
        <v>21366</v>
      </c>
      <c r="D2993" s="1" t="b">
        <f>COUNTIF(C:C,C2993)&gt;1</f>
        <v>0</v>
      </c>
      <c r="E2993" t="s">
        <v>2462</v>
      </c>
      <c r="F2993" t="s">
        <v>1972</v>
      </c>
      <c r="G2993" t="s">
        <v>2003</v>
      </c>
      <c r="H2993">
        <v>1</v>
      </c>
      <c r="I2993">
        <v>1910</v>
      </c>
      <c r="J2993" t="s">
        <v>121</v>
      </c>
      <c r="K2993" t="s">
        <v>150</v>
      </c>
      <c r="L2993" t="s">
        <v>150</v>
      </c>
      <c r="M2993">
        <v>10</v>
      </c>
      <c r="N2993" t="s">
        <v>150</v>
      </c>
      <c r="O2993" t="s">
        <v>150</v>
      </c>
      <c r="P2993">
        <f>COUNTA(#REF!)</f>
        <v>1</v>
      </c>
      <c r="Q2993" t="s">
        <v>2462</v>
      </c>
      <c r="R2993" t="str">
        <f>VLOOKUP(C2993,Sheet1!D:I,2,FALSE)</f>
        <v>Pepsi Championship</v>
      </c>
      <c r="S2993" t="s">
        <v>2482</v>
      </c>
      <c r="U2993" t="str">
        <f>_xlfn.CONCAT(C2993,Q2993)</f>
        <v>21366Pepsi Championship</v>
      </c>
      <c r="V2993">
        <f>VLOOKUP(U2993,Sheet1!R:S,2,FALSE)</f>
        <v>3973</v>
      </c>
      <c r="W2993">
        <f>VLOOKUP(V2993,Sheet1!A:B,2,FALSE)</f>
        <v>3424</v>
      </c>
    </row>
    <row r="2994" spans="1:23" x14ac:dyDescent="0.2">
      <c r="A2994">
        <v>25</v>
      </c>
      <c r="B2994">
        <v>1958</v>
      </c>
      <c r="C2994" s="1">
        <v>21359</v>
      </c>
      <c r="D2994" s="1" t="b">
        <f>COUNTIF(C:C,C2994)&gt;1</f>
        <v>0</v>
      </c>
      <c r="E2994" t="s">
        <v>2356</v>
      </c>
      <c r="F2994" t="s">
        <v>1972</v>
      </c>
      <c r="G2994" t="s">
        <v>2009</v>
      </c>
      <c r="H2994">
        <v>1</v>
      </c>
      <c r="I2994">
        <v>1177</v>
      </c>
      <c r="J2994" t="s">
        <v>340</v>
      </c>
      <c r="K2994" t="s">
        <v>150</v>
      </c>
      <c r="L2994" t="s">
        <v>150</v>
      </c>
      <c r="M2994">
        <v>6</v>
      </c>
      <c r="N2994" t="s">
        <v>150</v>
      </c>
      <c r="O2994" t="s">
        <v>150</v>
      </c>
      <c r="P2994">
        <f>COUNTA(#REF!)</f>
        <v>1</v>
      </c>
      <c r="Q2994" t="s">
        <v>2356</v>
      </c>
      <c r="R2994" t="str">
        <f>VLOOKUP(C2994,Sheet1!D:I,2,FALSE)</f>
        <v>Buick Open Invitational</v>
      </c>
      <c r="S2994" t="s">
        <v>2482</v>
      </c>
      <c r="U2994" t="str">
        <f>_xlfn.CONCAT(C2994,Q2994)</f>
        <v>21359Buick Open Invitational</v>
      </c>
      <c r="V2994">
        <f>VLOOKUP(U2994,Sheet1!R:S,2,FALSE)</f>
        <v>3191</v>
      </c>
      <c r="W2994">
        <f>VLOOKUP(V2994,Sheet1!A:B,2,FALSE)</f>
        <v>2664</v>
      </c>
    </row>
    <row r="2995" spans="1:23" x14ac:dyDescent="0.2">
      <c r="A2995">
        <v>24</v>
      </c>
      <c r="B2995">
        <v>1958</v>
      </c>
      <c r="C2995" s="1">
        <v>21350</v>
      </c>
      <c r="D2995" s="1" t="b">
        <f>COUNTIF(C:C,C2995)&gt;1</f>
        <v>0</v>
      </c>
      <c r="E2995" t="s">
        <v>1289</v>
      </c>
      <c r="F2995" t="s">
        <v>1972</v>
      </c>
      <c r="G2995" t="s">
        <v>2000</v>
      </c>
      <c r="H2995">
        <v>2</v>
      </c>
      <c r="I2995">
        <v>1104</v>
      </c>
      <c r="J2995" t="s">
        <v>410</v>
      </c>
      <c r="K2995" t="s">
        <v>150</v>
      </c>
      <c r="L2995" t="s">
        <v>150</v>
      </c>
      <c r="M2995">
        <v>13</v>
      </c>
      <c r="N2995" t="s">
        <v>150</v>
      </c>
      <c r="O2995" t="s">
        <v>150</v>
      </c>
      <c r="P2995">
        <f>COUNTA(#REF!)</f>
        <v>1</v>
      </c>
      <c r="Q2995" t="s">
        <v>1305</v>
      </c>
      <c r="R2995" t="str">
        <f>VLOOKUP(C2995,Sheet1!D:I,2,FALSE)</f>
        <v>U.S. Open Championship</v>
      </c>
      <c r="T2995" t="str">
        <f>IF(Q2995=R2995,"y","")</f>
        <v>y</v>
      </c>
      <c r="U2995" t="str">
        <f>_xlfn.CONCAT(C2995,Q2995)</f>
        <v>21350U.S. Open Championship</v>
      </c>
      <c r="V2995">
        <f>VLOOKUP(U2995,Sheet1!R:S,2,FALSE)</f>
        <v>1837</v>
      </c>
      <c r="W2995">
        <f>VLOOKUP(V2995,Sheet1!A:B,2,FALSE)</f>
        <v>1574</v>
      </c>
    </row>
    <row r="2996" spans="1:23" x14ac:dyDescent="0.2">
      <c r="A2996">
        <v>23</v>
      </c>
      <c r="B2996">
        <v>1958</v>
      </c>
      <c r="C2996" s="1">
        <v>21344</v>
      </c>
      <c r="D2996" s="1" t="b">
        <f>COUNTIF(C:C,C2996)&gt;1</f>
        <v>0</v>
      </c>
      <c r="E2996" t="s">
        <v>962</v>
      </c>
      <c r="F2996" t="s">
        <v>1972</v>
      </c>
      <c r="G2996" t="s">
        <v>1982</v>
      </c>
      <c r="H2996">
        <v>1</v>
      </c>
      <c r="I2996">
        <v>2119</v>
      </c>
      <c r="J2996" t="s">
        <v>220</v>
      </c>
      <c r="K2996" t="s">
        <v>150</v>
      </c>
      <c r="L2996" t="s">
        <v>150</v>
      </c>
      <c r="M2996">
        <v>78</v>
      </c>
      <c r="N2996" t="s">
        <v>150</v>
      </c>
      <c r="O2996" t="s">
        <v>150</v>
      </c>
      <c r="P2996">
        <f>COUNTA(#REF!)</f>
        <v>1</v>
      </c>
      <c r="Q2996" t="s">
        <v>962</v>
      </c>
      <c r="R2996" t="str">
        <f>VLOOKUP(C2996,Sheet1!D:I,2,FALSE)</f>
        <v>Dallas Open Invitational</v>
      </c>
      <c r="S2996" t="s">
        <v>2481</v>
      </c>
      <c r="T2996" t="str">
        <f>IF(Q2996=R2996,"y","")</f>
        <v>y</v>
      </c>
      <c r="U2996" t="str">
        <f>_xlfn.CONCAT(C2996,Q2996)</f>
        <v>21344Dallas Open Invitational</v>
      </c>
      <c r="V2996">
        <f>VLOOKUP(U2996,Sheet1!R:S,2,FALSE)</f>
        <v>1442</v>
      </c>
      <c r="W2996">
        <f>VLOOKUP(V2996,Sheet1!A:B,2,FALSE)</f>
        <v>1179</v>
      </c>
    </row>
    <row r="2997" spans="1:23" x14ac:dyDescent="0.2">
      <c r="A2997">
        <v>22</v>
      </c>
      <c r="B2997">
        <v>1958</v>
      </c>
      <c r="C2997" s="1">
        <v>21337</v>
      </c>
      <c r="D2997" s="1" t="b">
        <f>COUNTIF(C:C,C2997)&gt;1</f>
        <v>0</v>
      </c>
      <c r="E2997" t="s">
        <v>1703</v>
      </c>
      <c r="F2997" t="s">
        <v>1972</v>
      </c>
      <c r="G2997" t="s">
        <v>2009</v>
      </c>
      <c r="H2997">
        <v>1</v>
      </c>
      <c r="I2997">
        <v>2042</v>
      </c>
      <c r="J2997" t="s">
        <v>901</v>
      </c>
      <c r="K2997" t="s">
        <v>150</v>
      </c>
      <c r="L2997" t="s">
        <v>150</v>
      </c>
      <c r="M2997">
        <v>2</v>
      </c>
      <c r="N2997" t="s">
        <v>150</v>
      </c>
      <c r="O2997" t="s">
        <v>150</v>
      </c>
      <c r="P2997">
        <f>COUNTA(#REF!)</f>
        <v>1</v>
      </c>
      <c r="Q2997" t="s">
        <v>1703</v>
      </c>
      <c r="R2997" t="str">
        <f>VLOOKUP(C2997,Sheet1!D:I,2,FALSE)</f>
        <v>Western Open</v>
      </c>
      <c r="S2997" t="s">
        <v>2481</v>
      </c>
      <c r="T2997" t="str">
        <f>IF(Q2997=R2997,"y","")</f>
        <v>y</v>
      </c>
      <c r="U2997" t="str">
        <f>_xlfn.CONCAT(C2997,Q2997)</f>
        <v>21337Western Open</v>
      </c>
      <c r="V2997">
        <f>VLOOKUP(U2997,Sheet1!R:S,2,FALSE)</f>
        <v>2414</v>
      </c>
      <c r="W2997">
        <f>VLOOKUP(V2997,Sheet1!A:B,2,FALSE)</f>
        <v>2147</v>
      </c>
    </row>
    <row r="2998" spans="1:23" x14ac:dyDescent="0.2">
      <c r="A2998">
        <v>21</v>
      </c>
      <c r="B2998">
        <v>1958</v>
      </c>
      <c r="C2998" s="1">
        <v>21330</v>
      </c>
      <c r="D2998" s="1" t="b">
        <f>COUNTIF(C:C,C2998)&gt;1</f>
        <v>0</v>
      </c>
      <c r="E2998" t="s">
        <v>2461</v>
      </c>
      <c r="F2998" t="s">
        <v>1972</v>
      </c>
      <c r="G2998" t="s">
        <v>2046</v>
      </c>
      <c r="H2998">
        <v>1</v>
      </c>
      <c r="I2998">
        <v>5627</v>
      </c>
      <c r="J2998" t="s">
        <v>2444</v>
      </c>
      <c r="K2998" t="s">
        <v>150</v>
      </c>
      <c r="L2998" t="s">
        <v>150</v>
      </c>
      <c r="M2998">
        <v>1</v>
      </c>
      <c r="N2998" t="s">
        <v>150</v>
      </c>
      <c r="O2998" t="s">
        <v>150</v>
      </c>
      <c r="P2998">
        <f>COUNTA(#REF!)</f>
        <v>1</v>
      </c>
      <c r="Q2998" t="s">
        <v>2461</v>
      </c>
      <c r="R2998" t="str">
        <f>VLOOKUP(C2998,Sheet1!D:I,2,FALSE)</f>
        <v>Kansas City Open</v>
      </c>
      <c r="S2998" t="s">
        <v>2482</v>
      </c>
      <c r="U2998" t="str">
        <f>_xlfn.CONCAT(C2998,Q2998)</f>
        <v>21330Kansas City Open</v>
      </c>
      <c r="V2998">
        <f>VLOOKUP(U2998,Sheet1!R:S,2,FALSE)</f>
        <v>3900</v>
      </c>
      <c r="W2998">
        <f>VLOOKUP(V2998,Sheet1!A:B,2,FALSE)</f>
        <v>3352</v>
      </c>
    </row>
    <row r="2999" spans="1:23" x14ac:dyDescent="0.2">
      <c r="A2999">
        <v>20</v>
      </c>
      <c r="B2999">
        <v>1958</v>
      </c>
      <c r="C2999" s="1">
        <v>21323</v>
      </c>
      <c r="D2999" s="1" t="b">
        <f>COUNTIF(C:C,C2999)&gt;1</f>
        <v>0</v>
      </c>
      <c r="E2999" t="s">
        <v>2501</v>
      </c>
      <c r="F2999" t="s">
        <v>1972</v>
      </c>
      <c r="G2999" t="s">
        <v>2012</v>
      </c>
      <c r="H2999">
        <v>1</v>
      </c>
      <c r="I2999">
        <v>1763</v>
      </c>
      <c r="J2999" t="s">
        <v>348</v>
      </c>
      <c r="K2999" t="s">
        <v>150</v>
      </c>
      <c r="L2999" t="s">
        <v>150</v>
      </c>
      <c r="M2999">
        <v>4</v>
      </c>
      <c r="N2999" t="s">
        <v>150</v>
      </c>
      <c r="O2999" t="s">
        <v>150</v>
      </c>
      <c r="P2999">
        <f>COUNTA(#REF!)</f>
        <v>1</v>
      </c>
      <c r="Q2999" t="s">
        <v>2501</v>
      </c>
      <c r="R2999" t="str">
        <f>VLOOKUP(C2999,Sheet1!D:I,2,FALSE)</f>
        <v>Memphis Invitational Open</v>
      </c>
      <c r="S2999" t="s">
        <v>2482</v>
      </c>
      <c r="U2999" t="str">
        <f>_xlfn.CONCAT(C2999,Q2999)</f>
        <v>21323Memphis Invitational Open</v>
      </c>
      <c r="V2999">
        <f>VLOOKUP(U2999,Sheet1!R:S,2,FALSE)</f>
        <v>2960</v>
      </c>
      <c r="W2999">
        <f>VLOOKUP(V2999,Sheet1!A:B,2,FALSE)</f>
        <v>2493</v>
      </c>
    </row>
    <row r="3000" spans="1:23" x14ac:dyDescent="0.2">
      <c r="A3000">
        <v>19</v>
      </c>
      <c r="B3000">
        <v>1958</v>
      </c>
      <c r="C3000" s="1">
        <v>21316</v>
      </c>
      <c r="D3000" s="1" t="b">
        <f>COUNTIF(C:C,C3000)&gt;1</f>
        <v>0</v>
      </c>
      <c r="E3000" t="s">
        <v>2449</v>
      </c>
      <c r="F3000" t="s">
        <v>1972</v>
      </c>
      <c r="G3000" t="s">
        <v>2303</v>
      </c>
      <c r="H3000">
        <v>1</v>
      </c>
      <c r="I3000">
        <v>1108</v>
      </c>
      <c r="J3000" t="s">
        <v>457</v>
      </c>
      <c r="K3000" t="s">
        <v>150</v>
      </c>
      <c r="L3000" t="s">
        <v>150</v>
      </c>
      <c r="M3000">
        <v>6</v>
      </c>
      <c r="N3000" t="s">
        <v>150</v>
      </c>
      <c r="O3000" t="s">
        <v>150</v>
      </c>
      <c r="P3000">
        <f>COUNTA(#REF!)</f>
        <v>1</v>
      </c>
      <c r="Q3000" t="s">
        <v>2449</v>
      </c>
      <c r="R3000" t="str">
        <f>VLOOKUP(C3000,Sheet1!D:I,2,FALSE)</f>
        <v>Arlington Hotel Open</v>
      </c>
      <c r="S3000" t="s">
        <v>2482</v>
      </c>
      <c r="U3000" t="str">
        <f>_xlfn.CONCAT(C3000,Q3000)</f>
        <v>21316Arlington Hotel Open</v>
      </c>
      <c r="V3000">
        <f>VLOOKUP(U3000,Sheet1!R:S,2,FALSE)</f>
        <v>3773</v>
      </c>
      <c r="W3000">
        <f>VLOOKUP(V3000,Sheet1!A:B,2,FALSE)</f>
        <v>3225</v>
      </c>
    </row>
    <row r="3001" spans="1:23" x14ac:dyDescent="0.2">
      <c r="A3001">
        <v>18</v>
      </c>
      <c r="B3001">
        <v>1958</v>
      </c>
      <c r="C3001" s="1">
        <v>21309</v>
      </c>
      <c r="D3001" s="1" t="b">
        <f>COUNTIF(C:C,C3001)&gt;1</f>
        <v>0</v>
      </c>
      <c r="E3001" t="s">
        <v>1185</v>
      </c>
      <c r="F3001" t="s">
        <v>1972</v>
      </c>
      <c r="G3001" t="s">
        <v>1982</v>
      </c>
      <c r="H3001">
        <v>1</v>
      </c>
      <c r="I3001">
        <v>1104</v>
      </c>
      <c r="J3001" t="s">
        <v>410</v>
      </c>
      <c r="K3001" t="s">
        <v>150</v>
      </c>
      <c r="L3001" t="s">
        <v>150</v>
      </c>
      <c r="M3001">
        <v>12</v>
      </c>
      <c r="N3001" t="s">
        <v>150</v>
      </c>
      <c r="O3001" t="s">
        <v>150</v>
      </c>
      <c r="P3001">
        <f>COUNTA(#REF!)</f>
        <v>1</v>
      </c>
      <c r="Q3001" t="s">
        <v>1193</v>
      </c>
      <c r="R3001" t="str">
        <f>VLOOKUP(C3001,Sheet1!D:I,2,FALSE)</f>
        <v>Colonial National Invitational</v>
      </c>
      <c r="S3001" t="s">
        <v>2481</v>
      </c>
      <c r="T3001" t="str">
        <f>IF(Q3001=R3001,"y","")</f>
        <v>y</v>
      </c>
      <c r="U3001" t="str">
        <f>_xlfn.CONCAT(C3001,Q3001)</f>
        <v>21309Colonial National Invitational</v>
      </c>
      <c r="V3001">
        <f>VLOOKUP(U3001,Sheet1!R:S,2,FALSE)</f>
        <v>1615</v>
      </c>
      <c r="W3001">
        <f>VLOOKUP(V3001,Sheet1!A:B,2,FALSE)</f>
        <v>1352</v>
      </c>
    </row>
    <row r="3002" spans="1:23" x14ac:dyDescent="0.2">
      <c r="A3002">
        <v>17</v>
      </c>
      <c r="B3002">
        <v>1958</v>
      </c>
      <c r="C3002" s="1">
        <v>21302</v>
      </c>
      <c r="D3002" s="1" t="b">
        <f>COUNTIF(C:C,C3002)&gt;1</f>
        <v>1</v>
      </c>
      <c r="E3002" t="s">
        <v>2459</v>
      </c>
      <c r="F3002" t="s">
        <v>1972</v>
      </c>
      <c r="G3002" t="s">
        <v>1997</v>
      </c>
      <c r="H3002">
        <v>8</v>
      </c>
      <c r="I3002">
        <v>1504</v>
      </c>
      <c r="J3002" t="s">
        <v>779</v>
      </c>
      <c r="K3002" t="s">
        <v>150</v>
      </c>
      <c r="L3002" t="s">
        <v>150</v>
      </c>
      <c r="M3002">
        <v>3</v>
      </c>
      <c r="N3002" t="s">
        <v>150</v>
      </c>
      <c r="O3002" t="s">
        <v>150</v>
      </c>
      <c r="P3002">
        <f>COUNTA(#REF!)</f>
        <v>1</v>
      </c>
      <c r="Q3002" t="s">
        <v>2459</v>
      </c>
      <c r="R3002" t="str">
        <f>VLOOKUP(C3002,Sheet1!D:I,2,FALSE)</f>
        <v>Tournament of Champions</v>
      </c>
      <c r="S3002" t="s">
        <v>2482</v>
      </c>
      <c r="U3002" t="str">
        <f>_xlfn.CONCAT(C3002,Q3002)</f>
        <v>21302Lafayette Open Invitational</v>
      </c>
      <c r="V3002">
        <f>VLOOKUP(U3002,Sheet1!R:S,2,FALSE)</f>
        <v>3809</v>
      </c>
      <c r="W3002">
        <f>VLOOKUP(V3002,Sheet1!A:B,2,FALSE)</f>
        <v>3261</v>
      </c>
    </row>
    <row r="3003" spans="1:23" x14ac:dyDescent="0.2">
      <c r="A3003">
        <v>16</v>
      </c>
      <c r="B3003">
        <v>1958</v>
      </c>
      <c r="C3003" s="1">
        <v>21302</v>
      </c>
      <c r="D3003" s="1" t="b">
        <f>COUNTIF(C:C,C3003)&gt;1</f>
        <v>1</v>
      </c>
      <c r="E3003" t="s">
        <v>213</v>
      </c>
      <c r="F3003" t="s">
        <v>1972</v>
      </c>
      <c r="G3003" t="s">
        <v>1975</v>
      </c>
      <c r="H3003">
        <v>1</v>
      </c>
      <c r="I3003">
        <v>1679</v>
      </c>
      <c r="J3003" t="s">
        <v>222</v>
      </c>
      <c r="K3003" t="s">
        <v>150</v>
      </c>
      <c r="L3003" t="s">
        <v>150</v>
      </c>
      <c r="M3003">
        <v>2</v>
      </c>
      <c r="N3003" t="s">
        <v>150</v>
      </c>
      <c r="O3003" t="s">
        <v>150</v>
      </c>
      <c r="P3003">
        <f>COUNTA(#REF!)</f>
        <v>1</v>
      </c>
      <c r="Q3003" t="s">
        <v>213</v>
      </c>
      <c r="R3003" t="str">
        <f>VLOOKUP(C3003,Sheet1!D:I,2,FALSE)</f>
        <v>Tournament of Champions</v>
      </c>
      <c r="S3003" t="s">
        <v>2481</v>
      </c>
      <c r="T3003" t="str">
        <f>IF(Q3003=R3003,"y","")</f>
        <v>y</v>
      </c>
      <c r="U3003" t="str">
        <f>_xlfn.CONCAT(C3003,Q3003)</f>
        <v>21302Tournament of Champions</v>
      </c>
      <c r="V3003">
        <f>VLOOKUP(U3003,Sheet1!R:S,2,FALSE)</f>
        <v>188</v>
      </c>
      <c r="W3003">
        <f>VLOOKUP(V3003,Sheet1!A:B,2,FALSE)</f>
        <v>180</v>
      </c>
    </row>
    <row r="3004" spans="1:23" x14ac:dyDescent="0.2">
      <c r="A3004">
        <v>15</v>
      </c>
      <c r="B3004">
        <v>1958</v>
      </c>
      <c r="C3004" s="1">
        <v>21295</v>
      </c>
      <c r="D3004" s="1" t="b">
        <f>COUNTIF(C:C,C3004)&gt;1</f>
        <v>0</v>
      </c>
      <c r="E3004" t="s">
        <v>2451</v>
      </c>
      <c r="F3004" t="s">
        <v>1972</v>
      </c>
      <c r="G3004" t="s">
        <v>2007</v>
      </c>
      <c r="H3004">
        <v>1</v>
      </c>
      <c r="I3004">
        <v>1955</v>
      </c>
      <c r="J3004" t="s">
        <v>106</v>
      </c>
      <c r="K3004" t="s">
        <v>150</v>
      </c>
      <c r="L3004" t="s">
        <v>150</v>
      </c>
      <c r="M3004">
        <v>1</v>
      </c>
      <c r="N3004" t="s">
        <v>150</v>
      </c>
      <c r="O3004" t="s">
        <v>150</v>
      </c>
      <c r="P3004">
        <f>COUNTA(#REF!)</f>
        <v>1</v>
      </c>
      <c r="Q3004" t="s">
        <v>2451</v>
      </c>
      <c r="R3004" t="str">
        <f>VLOOKUP(C3004,Sheet1!D:I,2,FALSE)</f>
        <v>Kentucky Derby Open</v>
      </c>
      <c r="S3004" t="s">
        <v>2482</v>
      </c>
      <c r="U3004" t="str">
        <f>_xlfn.CONCAT(C3004,Q3004)</f>
        <v>21295Kentucky Derby Open</v>
      </c>
      <c r="V3004">
        <f>VLOOKUP(U3004,Sheet1!R:S,2,FALSE)</f>
        <v>3904</v>
      </c>
      <c r="W3004">
        <f>VLOOKUP(V3004,Sheet1!A:B,2,FALSE)</f>
        <v>3356</v>
      </c>
    </row>
    <row r="3005" spans="1:23" x14ac:dyDescent="0.2">
      <c r="A3005">
        <v>14</v>
      </c>
      <c r="B3005">
        <v>1958</v>
      </c>
      <c r="C3005" s="1">
        <v>21288</v>
      </c>
      <c r="D3005" s="1" t="b">
        <f>COUNTIF(C:C,C3005)&gt;1</f>
        <v>0</v>
      </c>
      <c r="E3005" t="s">
        <v>1637</v>
      </c>
      <c r="F3005" t="s">
        <v>1972</v>
      </c>
      <c r="G3005" t="s">
        <v>2010</v>
      </c>
      <c r="H3005">
        <v>1</v>
      </c>
      <c r="I3005">
        <v>1422</v>
      </c>
      <c r="J3005" t="s">
        <v>403</v>
      </c>
      <c r="K3005" t="s">
        <v>150</v>
      </c>
      <c r="L3005" t="s">
        <v>150</v>
      </c>
      <c r="M3005">
        <v>1</v>
      </c>
      <c r="N3005" t="s">
        <v>150</v>
      </c>
      <c r="O3005" t="s">
        <v>150</v>
      </c>
      <c r="P3005">
        <f>COUNTA(#REF!)</f>
        <v>1</v>
      </c>
      <c r="Q3005" t="s">
        <v>1637</v>
      </c>
      <c r="R3005" t="str">
        <f>VLOOKUP(C3005,Sheet1!D:I,2,FALSE)</f>
        <v>Greater Greensboro Open</v>
      </c>
      <c r="S3005" t="s">
        <v>2481</v>
      </c>
      <c r="T3005" t="str">
        <f>IF(Q3005=R3005,"y","")</f>
        <v>y</v>
      </c>
      <c r="U3005" t="str">
        <f>_xlfn.CONCAT(C3005,Q3005)</f>
        <v>21288Greater Greensboro Open</v>
      </c>
      <c r="V3005">
        <f>VLOOKUP(U3005,Sheet1!R:S,2,FALSE)</f>
        <v>2271</v>
      </c>
      <c r="W3005">
        <f>VLOOKUP(V3005,Sheet1!A:B,2,FALSE)</f>
        <v>2008</v>
      </c>
    </row>
    <row r="3006" spans="1:23" x14ac:dyDescent="0.2">
      <c r="A3006">
        <v>13</v>
      </c>
      <c r="B3006">
        <v>1958</v>
      </c>
      <c r="C3006" s="1">
        <v>21281</v>
      </c>
      <c r="D3006" s="1" t="b">
        <f>COUNTIF(C:C,C3006)&gt;1</f>
        <v>0</v>
      </c>
      <c r="E3006" t="s">
        <v>797</v>
      </c>
      <c r="F3006" t="s">
        <v>1972</v>
      </c>
      <c r="G3006" t="s">
        <v>1984</v>
      </c>
      <c r="H3006">
        <v>2</v>
      </c>
      <c r="I3006">
        <v>1910</v>
      </c>
      <c r="J3006" t="s">
        <v>121</v>
      </c>
      <c r="K3006" t="s">
        <v>150</v>
      </c>
      <c r="L3006" t="s">
        <v>150</v>
      </c>
      <c r="M3006">
        <v>9</v>
      </c>
      <c r="N3006" t="s">
        <v>150</v>
      </c>
      <c r="O3006" t="s">
        <v>150</v>
      </c>
      <c r="P3006">
        <f>COUNTA(#REF!)</f>
        <v>1</v>
      </c>
      <c r="Q3006" t="s">
        <v>797</v>
      </c>
      <c r="R3006" t="str">
        <f>VLOOKUP(C3006,Sheet1!D:I,2,FALSE)</f>
        <v>Masters Tournament</v>
      </c>
      <c r="S3006" t="s">
        <v>2481</v>
      </c>
      <c r="T3006" t="str">
        <f>IF(Q3006=R3006,"y","")</f>
        <v>y</v>
      </c>
      <c r="U3006" t="str">
        <f>_xlfn.CONCAT(C3006,Q3006)</f>
        <v>21281Masters Tournament</v>
      </c>
      <c r="V3006">
        <f>VLOOKUP(U3006,Sheet1!R:S,2,FALSE)</f>
        <v>1193</v>
      </c>
      <c r="W3006">
        <f>VLOOKUP(V3006,Sheet1!A:B,2,FALSE)</f>
        <v>944</v>
      </c>
    </row>
    <row r="3007" spans="1:23" x14ac:dyDescent="0.2">
      <c r="A3007">
        <v>12</v>
      </c>
      <c r="B3007">
        <v>1958</v>
      </c>
      <c r="C3007" s="1">
        <v>21274</v>
      </c>
      <c r="D3007" s="1" t="b">
        <f>COUNTIF(C:C,C3007)&gt;1</f>
        <v>0</v>
      </c>
      <c r="E3007" t="s">
        <v>2332</v>
      </c>
      <c r="F3007" t="s">
        <v>1972</v>
      </c>
      <c r="G3007" t="s">
        <v>2010</v>
      </c>
      <c r="H3007">
        <v>1</v>
      </c>
      <c r="I3007">
        <v>1588</v>
      </c>
      <c r="J3007" t="s">
        <v>2448</v>
      </c>
      <c r="K3007" t="s">
        <v>150</v>
      </c>
      <c r="L3007" t="s">
        <v>150</v>
      </c>
      <c r="M3007">
        <v>1</v>
      </c>
      <c r="N3007" t="s">
        <v>150</v>
      </c>
      <c r="O3007" t="s">
        <v>150</v>
      </c>
      <c r="P3007">
        <f>COUNTA(#REF!)</f>
        <v>1</v>
      </c>
      <c r="Q3007" t="s">
        <v>2332</v>
      </c>
      <c r="R3007" t="str">
        <f>VLOOKUP(C3007,Sheet1!D:I,2,FALSE)</f>
        <v>Azalea Open Invitational</v>
      </c>
      <c r="S3007" t="s">
        <v>2482</v>
      </c>
      <c r="U3007" t="str">
        <f>_xlfn.CONCAT(C3007,Q3007)</f>
        <v>21274Azalea Open Invitational</v>
      </c>
      <c r="V3007">
        <f>VLOOKUP(U3007,Sheet1!R:S,2,FALSE)</f>
        <v>3787</v>
      </c>
      <c r="W3007">
        <f>VLOOKUP(V3007,Sheet1!A:B,2,FALSE)</f>
        <v>3239</v>
      </c>
    </row>
    <row r="3008" spans="1:23" x14ac:dyDescent="0.2">
      <c r="A3008">
        <v>11</v>
      </c>
      <c r="B3008">
        <v>1958</v>
      </c>
      <c r="C3008" s="1">
        <v>21267</v>
      </c>
      <c r="D3008" s="1" t="b">
        <f>COUNTIF(C:C,C3008)&gt;1</f>
        <v>0</v>
      </c>
      <c r="E3008" t="s">
        <v>2398</v>
      </c>
      <c r="F3008" t="s">
        <v>1972</v>
      </c>
      <c r="G3008" t="s">
        <v>1989</v>
      </c>
      <c r="H3008">
        <v>1</v>
      </c>
      <c r="I3008">
        <v>1910</v>
      </c>
      <c r="J3008" t="s">
        <v>121</v>
      </c>
      <c r="K3008" t="s">
        <v>150</v>
      </c>
      <c r="L3008" t="s">
        <v>150</v>
      </c>
      <c r="M3008">
        <v>8</v>
      </c>
      <c r="N3008" t="s">
        <v>150</v>
      </c>
      <c r="O3008" t="s">
        <v>150</v>
      </c>
      <c r="P3008">
        <f>COUNTA(#REF!)</f>
        <v>1</v>
      </c>
      <c r="Q3008" t="s">
        <v>2398</v>
      </c>
      <c r="R3008" t="str">
        <f>VLOOKUP(C3008,Sheet1!D:I,2,FALSE)</f>
        <v>St. Petersburg Open Invitational</v>
      </c>
      <c r="S3008" t="s">
        <v>2482</v>
      </c>
      <c r="U3008" t="str">
        <f>_xlfn.CONCAT(C3008,Q3008)</f>
        <v>21267St. Petersburg Open Invitational</v>
      </c>
      <c r="V3008">
        <f>VLOOKUP(U3008,Sheet1!R:S,2,FALSE)</f>
        <v>3732</v>
      </c>
      <c r="W3008">
        <f>VLOOKUP(V3008,Sheet1!A:B,2,FALSE)</f>
        <v>3184</v>
      </c>
    </row>
    <row r="3009" spans="1:23" x14ac:dyDescent="0.2">
      <c r="A3009">
        <v>10</v>
      </c>
      <c r="B3009">
        <v>1958</v>
      </c>
      <c r="C3009" s="1">
        <v>21260</v>
      </c>
      <c r="D3009" s="1" t="b">
        <f>COUNTIF(C:C,C3009)&gt;1</f>
        <v>0</v>
      </c>
      <c r="E3009" t="s">
        <v>2369</v>
      </c>
      <c r="F3009" t="s">
        <v>1972</v>
      </c>
      <c r="G3009" t="s">
        <v>1989</v>
      </c>
      <c r="H3009">
        <v>1</v>
      </c>
      <c r="I3009">
        <v>1359</v>
      </c>
      <c r="J3009" t="s">
        <v>520</v>
      </c>
      <c r="K3009" t="s">
        <v>150</v>
      </c>
      <c r="L3009" t="s">
        <v>150</v>
      </c>
      <c r="M3009">
        <v>13</v>
      </c>
      <c r="N3009" t="s">
        <v>150</v>
      </c>
      <c r="O3009" t="s">
        <v>150</v>
      </c>
      <c r="P3009">
        <f>COUNTA(#REF!)</f>
        <v>1</v>
      </c>
      <c r="Q3009" t="s">
        <v>2369</v>
      </c>
      <c r="R3009" t="str">
        <f>VLOOKUP(C3009,Sheet1!D:I,2,FALSE)</f>
        <v>Pensacola Open Invitational</v>
      </c>
      <c r="S3009" t="s">
        <v>2482</v>
      </c>
      <c r="U3009" t="str">
        <f>_xlfn.CONCAT(C3009,Q3009)</f>
        <v>21260Pensacola Open Invitational</v>
      </c>
      <c r="V3009">
        <f>VLOOKUP(U3009,Sheet1!R:S,2,FALSE)</f>
        <v>3695</v>
      </c>
      <c r="W3009">
        <f>VLOOKUP(V3009,Sheet1!A:B,2,FALSE)</f>
        <v>3147</v>
      </c>
    </row>
    <row r="3010" spans="1:23" x14ac:dyDescent="0.2">
      <c r="A3010">
        <v>9</v>
      </c>
      <c r="B3010">
        <v>1958</v>
      </c>
      <c r="C3010" s="1">
        <v>21255</v>
      </c>
      <c r="D3010" s="1" t="b">
        <f>COUNTIF(C:C,C3010)&gt;1</f>
        <v>0</v>
      </c>
      <c r="E3010" t="s">
        <v>894</v>
      </c>
      <c r="F3010" t="s">
        <v>1972</v>
      </c>
      <c r="G3010" t="s">
        <v>1997</v>
      </c>
      <c r="H3010">
        <v>1</v>
      </c>
      <c r="I3010">
        <v>1177</v>
      </c>
      <c r="J3010" t="s">
        <v>340</v>
      </c>
      <c r="K3010" t="s">
        <v>150</v>
      </c>
      <c r="L3010" t="s">
        <v>150</v>
      </c>
      <c r="M3010">
        <v>5</v>
      </c>
      <c r="N3010" t="s">
        <v>150</v>
      </c>
      <c r="O3010" t="s">
        <v>150</v>
      </c>
      <c r="P3010">
        <f>COUNTA(#REF!)</f>
        <v>1</v>
      </c>
      <c r="Q3010" t="s">
        <v>894</v>
      </c>
      <c r="R3010" t="str">
        <f>VLOOKUP(C3010,Sheet1!D:I,2,FALSE)</f>
        <v>Greater New Orleans Open Invitational</v>
      </c>
      <c r="S3010" t="s">
        <v>2481</v>
      </c>
      <c r="T3010" t="str">
        <f>IF(Q3010=R3010,"y","")</f>
        <v>y</v>
      </c>
      <c r="U3010" t="str">
        <f>_xlfn.CONCAT(C3010,Q3010)</f>
        <v>21255Greater New Orleans Open Invitational</v>
      </c>
      <c r="V3010">
        <f>VLOOKUP(U3010,Sheet1!R:S,2,FALSE)</f>
        <v>1334</v>
      </c>
      <c r="W3010">
        <f>VLOOKUP(V3010,Sheet1!A:B,2,FALSE)</f>
        <v>1085</v>
      </c>
    </row>
    <row r="3011" spans="1:23" x14ac:dyDescent="0.2">
      <c r="A3011">
        <v>8</v>
      </c>
      <c r="B3011">
        <v>1958</v>
      </c>
      <c r="C3011" s="1">
        <v>21246</v>
      </c>
      <c r="D3011" s="1" t="b">
        <f>COUNTIF(C:C,C3011)&gt;1</f>
        <v>0</v>
      </c>
      <c r="E3011" t="s">
        <v>2418</v>
      </c>
      <c r="F3011" t="s">
        <v>1972</v>
      </c>
      <c r="G3011" t="s">
        <v>1997</v>
      </c>
      <c r="H3011">
        <v>1</v>
      </c>
      <c r="I3011">
        <v>2236</v>
      </c>
      <c r="J3011" t="s">
        <v>461</v>
      </c>
      <c r="K3011" t="s">
        <v>150</v>
      </c>
      <c r="L3011" t="s">
        <v>150</v>
      </c>
      <c r="M3011">
        <v>5</v>
      </c>
      <c r="N3011" t="s">
        <v>150</v>
      </c>
      <c r="O3011" t="s">
        <v>150</v>
      </c>
      <c r="P3011">
        <f>COUNTA(#REF!)</f>
        <v>1</v>
      </c>
      <c r="Q3011" t="s">
        <v>2418</v>
      </c>
      <c r="R3011" t="str">
        <f>VLOOKUP(C3011,Sheet1!D:I,2,FALSE)</f>
        <v>Baton Rouge Open Invitational</v>
      </c>
      <c r="S3011" t="s">
        <v>2482</v>
      </c>
      <c r="U3011" t="str">
        <f>_xlfn.CONCAT(C3011,Q3011)</f>
        <v>21246Baton Rouge Open Invitational</v>
      </c>
      <c r="V3011">
        <f>VLOOKUP(U3011,Sheet1!R:S,2,FALSE)</f>
        <v>3796</v>
      </c>
      <c r="W3011">
        <f>VLOOKUP(V3011,Sheet1!A:B,2,FALSE)</f>
        <v>3248</v>
      </c>
    </row>
    <row r="3012" spans="1:23" x14ac:dyDescent="0.2">
      <c r="A3012">
        <v>7</v>
      </c>
      <c r="B3012">
        <v>1958</v>
      </c>
      <c r="C3012" s="1">
        <v>21240</v>
      </c>
      <c r="D3012" s="1" t="b">
        <f>COUNTIF(C:C,C3012)&gt;1</f>
        <v>0</v>
      </c>
      <c r="E3012" t="s">
        <v>58</v>
      </c>
      <c r="F3012" t="s">
        <v>1972</v>
      </c>
      <c r="G3012" t="s">
        <v>1982</v>
      </c>
      <c r="H3012">
        <v>1</v>
      </c>
      <c r="I3012">
        <v>9</v>
      </c>
      <c r="J3012" t="s">
        <v>132</v>
      </c>
      <c r="K3012" t="s">
        <v>150</v>
      </c>
      <c r="L3012" t="s">
        <v>150</v>
      </c>
      <c r="M3012">
        <v>8</v>
      </c>
      <c r="N3012" t="s">
        <v>150</v>
      </c>
      <c r="O3012" t="s">
        <v>150</v>
      </c>
      <c r="P3012">
        <f>COUNTA(#REF!)</f>
        <v>1</v>
      </c>
      <c r="Q3012" t="s">
        <v>58</v>
      </c>
      <c r="R3012" t="str">
        <f>VLOOKUP(C3012,Sheet1!D:I,2,FALSE)</f>
        <v>Houston Open</v>
      </c>
      <c r="S3012" t="s">
        <v>2481</v>
      </c>
      <c r="T3012" t="str">
        <f>IF(Q3012=R3012,"y","")</f>
        <v>y</v>
      </c>
      <c r="U3012" t="str">
        <f>_xlfn.CONCAT(C3012,Q3012)</f>
        <v>21240Houston Open</v>
      </c>
      <c r="V3012">
        <f>VLOOKUP(U3012,Sheet1!R:S,2,FALSE)</f>
        <v>90</v>
      </c>
      <c r="W3012">
        <f>VLOOKUP(V3012,Sheet1!A:B,2,FALSE)</f>
        <v>90</v>
      </c>
    </row>
    <row r="3013" spans="1:23" x14ac:dyDescent="0.2">
      <c r="A3013">
        <v>6</v>
      </c>
      <c r="B3013">
        <v>1958</v>
      </c>
      <c r="C3013" s="1">
        <v>21232</v>
      </c>
      <c r="D3013" s="1" t="b">
        <f>COUNTIF(C:C,C3013)&gt;1</f>
        <v>0</v>
      </c>
      <c r="E3013" t="s">
        <v>771</v>
      </c>
      <c r="F3013" t="s">
        <v>1972</v>
      </c>
      <c r="G3013" t="s">
        <v>1982</v>
      </c>
      <c r="H3013">
        <v>1</v>
      </c>
      <c r="I3013">
        <v>1591</v>
      </c>
      <c r="J3013" t="s">
        <v>778</v>
      </c>
      <c r="K3013" t="s">
        <v>150</v>
      </c>
      <c r="L3013" t="s">
        <v>150</v>
      </c>
      <c r="M3013">
        <v>1</v>
      </c>
      <c r="N3013" t="s">
        <v>150</v>
      </c>
      <c r="O3013" t="s">
        <v>150</v>
      </c>
      <c r="P3013">
        <f>COUNTA(#REF!)</f>
        <v>1</v>
      </c>
      <c r="Q3013" t="s">
        <v>771</v>
      </c>
      <c r="R3013" t="str">
        <f>VLOOKUP(C3013,Sheet1!D:I,2,FALSE)</f>
        <v>Texas Open Invitational</v>
      </c>
      <c r="S3013" t="s">
        <v>2481</v>
      </c>
      <c r="T3013" t="str">
        <f>IF(Q3013=R3013,"y","")</f>
        <v>y</v>
      </c>
      <c r="U3013" t="str">
        <f>_xlfn.CONCAT(C3013,Q3013)</f>
        <v>21232Texas Open Invitational</v>
      </c>
      <c r="V3013">
        <f>VLOOKUP(U3013,Sheet1!R:S,2,FALSE)</f>
        <v>1095</v>
      </c>
      <c r="W3013">
        <f>VLOOKUP(V3013,Sheet1!A:B,2,FALSE)</f>
        <v>848</v>
      </c>
    </row>
    <row r="3014" spans="1:23" x14ac:dyDescent="0.2">
      <c r="A3014">
        <v>5</v>
      </c>
      <c r="B3014">
        <v>1958</v>
      </c>
      <c r="C3014" s="1">
        <v>21225</v>
      </c>
      <c r="D3014" s="1" t="b">
        <f>COUNTIF(C:C,C3014)&gt;1</f>
        <v>0</v>
      </c>
      <c r="E3014" t="s">
        <v>2566</v>
      </c>
      <c r="F3014" t="s">
        <v>1972</v>
      </c>
      <c r="G3014" t="s">
        <v>1987</v>
      </c>
      <c r="H3014">
        <v>1</v>
      </c>
      <c r="I3014">
        <v>1505</v>
      </c>
      <c r="J3014" t="s">
        <v>626</v>
      </c>
      <c r="K3014" t="s">
        <v>150</v>
      </c>
      <c r="L3014" t="s">
        <v>150</v>
      </c>
      <c r="M3014">
        <v>2</v>
      </c>
      <c r="N3014" t="s">
        <v>150</v>
      </c>
      <c r="O3014" t="s">
        <v>150</v>
      </c>
      <c r="P3014">
        <f>COUNTA(#REF!)</f>
        <v>1</v>
      </c>
      <c r="Q3014" t="s">
        <v>2566</v>
      </c>
      <c r="R3014" t="str">
        <f>VLOOKUP(C3014,Sheet1!D:I,2,FALSE)</f>
        <v>Tucson Open</v>
      </c>
      <c r="S3014" t="s">
        <v>2482</v>
      </c>
      <c r="U3014" t="str">
        <f>_xlfn.CONCAT(C3014,Q3014)</f>
        <v>21225Tucson Open</v>
      </c>
      <c r="V3014">
        <f>VLOOKUP(U3014,Sheet1!R:S,2,FALSE)</f>
        <v>3292</v>
      </c>
      <c r="W3014">
        <f>VLOOKUP(V3014,Sheet1!A:B,2,FALSE)</f>
        <v>2765</v>
      </c>
    </row>
    <row r="3015" spans="1:23" x14ac:dyDescent="0.2">
      <c r="A3015">
        <v>4</v>
      </c>
      <c r="B3015">
        <v>1958</v>
      </c>
      <c r="C3015" s="1">
        <v>21214</v>
      </c>
      <c r="D3015" s="1" t="b">
        <f>COUNTIF(C:C,C3015)&gt;1</f>
        <v>0</v>
      </c>
      <c r="E3015" t="s">
        <v>454</v>
      </c>
      <c r="F3015" t="s">
        <v>1972</v>
      </c>
      <c r="G3015" t="s">
        <v>1987</v>
      </c>
      <c r="H3015">
        <v>1</v>
      </c>
      <c r="I3015">
        <v>2236</v>
      </c>
      <c r="J3015" t="s">
        <v>461</v>
      </c>
      <c r="K3015" t="s">
        <v>150</v>
      </c>
      <c r="L3015" t="s">
        <v>150</v>
      </c>
      <c r="M3015">
        <v>4</v>
      </c>
      <c r="N3015" t="s">
        <v>150</v>
      </c>
      <c r="O3015" t="s">
        <v>150</v>
      </c>
      <c r="P3015">
        <f>COUNTA(#REF!)</f>
        <v>1</v>
      </c>
      <c r="Q3015" t="s">
        <v>454</v>
      </c>
      <c r="R3015" t="str">
        <f>VLOOKUP(C3015,Sheet1!D:I,2,FALSE)</f>
        <v>Phoenix Open Invitational</v>
      </c>
      <c r="S3015" t="s">
        <v>2481</v>
      </c>
      <c r="T3015" t="str">
        <f>IF(Q3015=R3015,"y","")</f>
        <v>y</v>
      </c>
      <c r="U3015" t="str">
        <f>_xlfn.CONCAT(C3015,Q3015)</f>
        <v>21214Phoenix Open Invitational</v>
      </c>
      <c r="V3015">
        <f>VLOOKUP(U3015,Sheet1!R:S,2,FALSE)</f>
        <v>689</v>
      </c>
      <c r="W3015">
        <f>VLOOKUP(V3015,Sheet1!A:B,2,FALSE)</f>
        <v>445</v>
      </c>
    </row>
    <row r="3016" spans="1:23" x14ac:dyDescent="0.2">
      <c r="A3016">
        <v>3</v>
      </c>
      <c r="B3016">
        <v>1958</v>
      </c>
      <c r="C3016" s="1">
        <v>21211</v>
      </c>
      <c r="D3016" s="1" t="b">
        <f>COUNTIF(C:C,C3016)&gt;1</f>
        <v>0</v>
      </c>
      <c r="E3016" t="s">
        <v>2447</v>
      </c>
      <c r="F3016" t="s">
        <v>1972</v>
      </c>
      <c r="G3016" t="s">
        <v>1973</v>
      </c>
      <c r="H3016">
        <v>1</v>
      </c>
      <c r="I3016">
        <v>2236</v>
      </c>
      <c r="J3016" t="s">
        <v>461</v>
      </c>
      <c r="K3016" t="s">
        <v>150</v>
      </c>
      <c r="L3016" t="s">
        <v>150</v>
      </c>
      <c r="M3016">
        <v>3</v>
      </c>
      <c r="N3016" t="s">
        <v>150</v>
      </c>
      <c r="O3016" t="s">
        <v>150</v>
      </c>
      <c r="P3016">
        <f>COUNTA(#REF!)</f>
        <v>1</v>
      </c>
      <c r="Q3016" t="s">
        <v>2447</v>
      </c>
      <c r="R3016" t="str">
        <f>VLOOKUP(C3016,Sheet1!D:I,2,FALSE)</f>
        <v>Thunderbird Invitational</v>
      </c>
      <c r="S3016" t="s">
        <v>2482</v>
      </c>
      <c r="U3016" t="str">
        <f>_xlfn.CONCAT(C3016,Q3016)</f>
        <v>21211Thunderbird Invitational</v>
      </c>
      <c r="V3016">
        <f>VLOOKUP(U3016,Sheet1!R:S,2,FALSE)</f>
        <v>4017</v>
      </c>
      <c r="W3016">
        <f>VLOOKUP(V3016,Sheet1!A:B,2,FALSE)</f>
        <v>3468</v>
      </c>
    </row>
    <row r="3017" spans="1:23" x14ac:dyDescent="0.2">
      <c r="A3017">
        <v>2</v>
      </c>
      <c r="B3017">
        <v>1958</v>
      </c>
      <c r="C3017" s="1">
        <v>21205</v>
      </c>
      <c r="D3017" s="1" t="b">
        <f>COUNTIF(C:C,C3017)&gt;1</f>
        <v>0</v>
      </c>
      <c r="E3017" t="s">
        <v>2446</v>
      </c>
      <c r="F3017" t="s">
        <v>1908</v>
      </c>
      <c r="G3017" t="s">
        <v>1908</v>
      </c>
      <c r="H3017">
        <v>1</v>
      </c>
      <c r="I3017">
        <v>10</v>
      </c>
      <c r="J3017" t="s">
        <v>2460</v>
      </c>
      <c r="K3017" t="s">
        <v>150</v>
      </c>
      <c r="L3017" t="s">
        <v>150</v>
      </c>
      <c r="M3017">
        <v>18</v>
      </c>
      <c r="N3017" t="s">
        <v>150</v>
      </c>
      <c r="O3017" t="s">
        <v>150</v>
      </c>
      <c r="P3017">
        <f>COUNTA(#REF!)</f>
        <v>1</v>
      </c>
      <c r="Q3017" t="s">
        <v>2446</v>
      </c>
      <c r="R3017" t="str">
        <f>VLOOKUP(C3017,Sheet1!D:I,2,FALSE)</f>
        <v>Tijuana Open Invitational</v>
      </c>
      <c r="S3017" t="s">
        <v>2482</v>
      </c>
      <c r="U3017" t="str">
        <f>_xlfn.CONCAT(C3017,Q3017)</f>
        <v>21205Tijuana Open Invitational</v>
      </c>
      <c r="V3017">
        <f>VLOOKUP(U3017,Sheet1!R:S,2,FALSE)</f>
        <v>4019</v>
      </c>
      <c r="W3017">
        <f>VLOOKUP(V3017,Sheet1!A:B,2,FALSE)</f>
        <v>3470</v>
      </c>
    </row>
    <row r="3018" spans="1:23" x14ac:dyDescent="0.2">
      <c r="A3018">
        <v>1</v>
      </c>
      <c r="B3018">
        <v>1958</v>
      </c>
      <c r="C3018" s="1">
        <v>21197</v>
      </c>
      <c r="D3018" s="1" t="b">
        <f>COUNTIF(C:C,C3018)&gt;1</f>
        <v>0</v>
      </c>
      <c r="E3018" t="s">
        <v>1811</v>
      </c>
      <c r="F3018" t="s">
        <v>1972</v>
      </c>
      <c r="G3018" t="s">
        <v>1973</v>
      </c>
      <c r="H3018">
        <v>1</v>
      </c>
      <c r="I3018">
        <v>1177</v>
      </c>
      <c r="J3018" t="s">
        <v>340</v>
      </c>
      <c r="K3018" t="s">
        <v>150</v>
      </c>
      <c r="L3018" t="s">
        <v>150</v>
      </c>
      <c r="M3018">
        <v>4</v>
      </c>
      <c r="N3018" t="s">
        <v>150</v>
      </c>
      <c r="O3018" t="s">
        <v>150</v>
      </c>
      <c r="P3018">
        <f>COUNTA(#REF!)</f>
        <v>1</v>
      </c>
      <c r="Q3018" t="s">
        <v>1811</v>
      </c>
      <c r="R3018" t="str">
        <f>VLOOKUP(C3018,Sheet1!D:I,2,FALSE)</f>
        <v>Bing Crosby National Pro-Am Golf Championship</v>
      </c>
      <c r="S3018" t="s">
        <v>2481</v>
      </c>
      <c r="T3018" t="str">
        <f>IF(Q3018=R3018,"y","")</f>
        <v>y</v>
      </c>
      <c r="U3018" t="str">
        <f>_xlfn.CONCAT(C3018,Q3018)</f>
        <v>21197Bing Crosby National Pro-Am Golf Championship</v>
      </c>
      <c r="V3018">
        <f>VLOOKUP(U3018,Sheet1!R:S,2,FALSE)</f>
        <v>2694</v>
      </c>
      <c r="W3018">
        <f>VLOOKUP(V3018,Sheet1!A:B,2,FALSE)</f>
        <v>2300</v>
      </c>
    </row>
    <row r="3019" spans="1:23" x14ac:dyDescent="0.2">
      <c r="A3019">
        <v>0</v>
      </c>
      <c r="B3019">
        <v>1958</v>
      </c>
      <c r="C3019" s="1">
        <v>21191</v>
      </c>
      <c r="D3019" s="1" t="b">
        <f>COUNTIF(C:C,C3019)&gt;1</f>
        <v>0</v>
      </c>
      <c r="E3019" t="s">
        <v>502</v>
      </c>
      <c r="F3019" t="s">
        <v>1972</v>
      </c>
      <c r="G3019" t="s">
        <v>1973</v>
      </c>
      <c r="H3019">
        <v>1</v>
      </c>
      <c r="I3019">
        <v>11</v>
      </c>
      <c r="J3019" t="s">
        <v>519</v>
      </c>
      <c r="K3019" t="s">
        <v>150</v>
      </c>
      <c r="L3019" t="s">
        <v>150</v>
      </c>
      <c r="M3019">
        <v>6</v>
      </c>
      <c r="N3019" t="s">
        <v>150</v>
      </c>
      <c r="O3019" t="s">
        <v>150</v>
      </c>
      <c r="P3019">
        <f>COUNTA(#REF!)</f>
        <v>1</v>
      </c>
      <c r="Q3019" t="s">
        <v>502</v>
      </c>
      <c r="R3019" t="str">
        <f>VLOOKUP(C3019,Sheet1!D:I,2,FALSE)</f>
        <v>Los Angeles Open</v>
      </c>
      <c r="S3019" t="s">
        <v>2481</v>
      </c>
      <c r="T3019" t="str">
        <f>IF(Q3019=R3019,"y","")</f>
        <v>y</v>
      </c>
      <c r="U3019" t="str">
        <f>_xlfn.CONCAT(C3019,Q3019)</f>
        <v>21191Los Angeles Open</v>
      </c>
      <c r="V3019">
        <f>VLOOKUP(U3019,Sheet1!R:S,2,FALSE)</f>
        <v>774</v>
      </c>
      <c r="W3019">
        <f>VLOOKUP(V3019,Sheet1!A:B,2,FALSE)</f>
        <v>530</v>
      </c>
    </row>
  </sheetData>
  <autoFilter ref="A1:V2979" xr:uid="{B3717837-B54C-674B-9055-C094661119A8}"/>
  <sortState xmlns:xlrd2="http://schemas.microsoft.com/office/spreadsheetml/2017/richdata2" ref="A2:W3019">
    <sortCondition descending="1" ref="C2:C30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F9EED-ADD2-6746-91D9-0AA913C8579A}">
  <dimension ref="A1:V3732"/>
  <sheetViews>
    <sheetView topLeftCell="A615" workbookViewId="0">
      <selection activeCell="A615" sqref="A1:XFD1048576"/>
    </sheetView>
  </sheetViews>
  <sheetFormatPr baseColWidth="10" defaultRowHeight="16" x14ac:dyDescent="0.2"/>
  <cols>
    <col min="4" max="4" width="5.5" bestFit="1" customWidth="1"/>
    <col min="5" max="5" width="10.5" style="1" bestFit="1" customWidth="1"/>
    <col min="6" max="6" width="59.5" bestFit="1" customWidth="1"/>
    <col min="7" max="7" width="9.1640625" bestFit="1" customWidth="1"/>
    <col min="10" max="10" width="30.33203125" bestFit="1" customWidth="1"/>
    <col min="11" max="11" width="6.83203125" bestFit="1" customWidth="1"/>
    <col min="12" max="12" width="8.1640625" bestFit="1" customWidth="1"/>
    <col min="13" max="13" width="42.33203125" bestFit="1" customWidth="1"/>
    <col min="14" max="14" width="20.1640625" bestFit="1" customWidth="1"/>
    <col min="15" max="15" width="8" bestFit="1" customWidth="1"/>
    <col min="16" max="16" width="8.5" bestFit="1" customWidth="1"/>
    <col min="17" max="17" width="3.83203125" bestFit="1" customWidth="1"/>
    <col min="18" max="18" width="7.83203125" bestFit="1" customWidth="1"/>
    <col min="21" max="21" width="64.6640625" bestFit="1" customWidth="1"/>
    <col min="22" max="22" width="5.1640625" bestFit="1" customWidth="1"/>
  </cols>
  <sheetData>
    <row r="1" spans="1:22" x14ac:dyDescent="0.2">
      <c r="A1" t="s">
        <v>2484</v>
      </c>
      <c r="B1" t="s">
        <v>2521</v>
      </c>
      <c r="C1" t="s">
        <v>2485</v>
      </c>
      <c r="D1" t="s">
        <v>1958</v>
      </c>
      <c r="E1" s="1" t="s">
        <v>1942</v>
      </c>
      <c r="F1" s="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T1" t="s">
        <v>1956</v>
      </c>
      <c r="V1" t="s">
        <v>2484</v>
      </c>
    </row>
    <row r="2" spans="1:22" x14ac:dyDescent="0.2">
      <c r="A2">
        <v>1</v>
      </c>
      <c r="B2">
        <v>1</v>
      </c>
      <c r="C2">
        <v>1</v>
      </c>
      <c r="D2" t="e">
        <f>VLOOKUP(B2,Sheet4!C:D,2,FALSE)</f>
        <v>#N/A</v>
      </c>
      <c r="E2" s="1">
        <v>44857</v>
      </c>
      <c r="F2" t="s">
        <v>0</v>
      </c>
      <c r="G2">
        <v>10500000</v>
      </c>
      <c r="H2">
        <v>267</v>
      </c>
      <c r="I2">
        <v>-17</v>
      </c>
      <c r="J2" t="s">
        <v>1</v>
      </c>
      <c r="L2">
        <v>1890000</v>
      </c>
      <c r="M2" t="s">
        <v>2</v>
      </c>
      <c r="N2" t="s">
        <v>3</v>
      </c>
      <c r="O2" t="s">
        <v>4</v>
      </c>
      <c r="Q2">
        <v>71</v>
      </c>
      <c r="R2">
        <v>7655</v>
      </c>
      <c r="U2" t="s">
        <v>2652</v>
      </c>
      <c r="V2">
        <v>1</v>
      </c>
    </row>
    <row r="3" spans="1:22" x14ac:dyDescent="0.2">
      <c r="A3">
        <v>2</v>
      </c>
      <c r="B3">
        <v>2</v>
      </c>
      <c r="C3">
        <v>1</v>
      </c>
      <c r="D3">
        <f>VLOOKUP(B3,Sheet4!C:D,2,FALSE)</f>
        <v>2022</v>
      </c>
      <c r="E3" s="1">
        <v>44486</v>
      </c>
      <c r="F3" t="s">
        <v>5</v>
      </c>
      <c r="G3">
        <v>9750000</v>
      </c>
      <c r="H3">
        <v>263</v>
      </c>
      <c r="I3">
        <v>-25</v>
      </c>
      <c r="J3" t="s">
        <v>1</v>
      </c>
      <c r="L3">
        <v>1755000</v>
      </c>
      <c r="M3" t="s">
        <v>6</v>
      </c>
      <c r="N3" t="s">
        <v>7</v>
      </c>
      <c r="O3" t="s">
        <v>8</v>
      </c>
      <c r="Q3">
        <v>72</v>
      </c>
      <c r="R3">
        <v>7431</v>
      </c>
      <c r="U3" t="s">
        <v>2653</v>
      </c>
      <c r="V3">
        <v>2</v>
      </c>
    </row>
    <row r="4" spans="1:22" x14ac:dyDescent="0.2">
      <c r="A4">
        <v>3</v>
      </c>
      <c r="B4">
        <v>3</v>
      </c>
      <c r="C4">
        <v>1</v>
      </c>
      <c r="D4">
        <f>VLOOKUP(B4,Sheet4!C:D,2,FALSE)</f>
        <v>2021</v>
      </c>
      <c r="E4" s="1">
        <v>44122</v>
      </c>
      <c r="F4" t="s">
        <v>9</v>
      </c>
      <c r="G4">
        <v>9750000</v>
      </c>
      <c r="H4">
        <v>268</v>
      </c>
      <c r="I4">
        <v>-20</v>
      </c>
      <c r="J4" t="s">
        <v>10</v>
      </c>
      <c r="L4">
        <v>1755000</v>
      </c>
      <c r="M4" t="s">
        <v>11</v>
      </c>
      <c r="N4" t="s">
        <v>7</v>
      </c>
      <c r="O4" t="s">
        <v>8</v>
      </c>
      <c r="Q4">
        <v>72</v>
      </c>
      <c r="R4">
        <v>7527</v>
      </c>
      <c r="U4" t="s">
        <v>2654</v>
      </c>
      <c r="V4">
        <v>3</v>
      </c>
    </row>
    <row r="5" spans="1:22" x14ac:dyDescent="0.2">
      <c r="A5">
        <v>4</v>
      </c>
      <c r="B5">
        <v>4</v>
      </c>
      <c r="C5">
        <v>1</v>
      </c>
      <c r="D5">
        <f>VLOOKUP(B5,Sheet4!C:D,2,FALSE)</f>
        <v>2020</v>
      </c>
      <c r="E5" s="1">
        <v>43758</v>
      </c>
      <c r="F5" t="s">
        <v>12</v>
      </c>
      <c r="G5">
        <v>9750000</v>
      </c>
      <c r="H5">
        <v>268</v>
      </c>
      <c r="I5">
        <v>-20</v>
      </c>
      <c r="J5" t="s">
        <v>13</v>
      </c>
      <c r="L5">
        <v>1755000</v>
      </c>
      <c r="M5" t="s">
        <v>14</v>
      </c>
      <c r="N5" t="s">
        <v>15</v>
      </c>
      <c r="Q5">
        <v>72</v>
      </c>
      <c r="R5">
        <v>7241</v>
      </c>
      <c r="U5" t="s">
        <v>2655</v>
      </c>
      <c r="V5">
        <v>4</v>
      </c>
    </row>
    <row r="6" spans="1:22" x14ac:dyDescent="0.2">
      <c r="A6">
        <v>5</v>
      </c>
      <c r="B6">
        <v>5</v>
      </c>
      <c r="C6">
        <v>1</v>
      </c>
      <c r="D6">
        <f>VLOOKUP(B6,Sheet4!C:D,2,FALSE)</f>
        <v>2019</v>
      </c>
      <c r="E6" s="1">
        <v>43394</v>
      </c>
      <c r="F6" t="s">
        <v>12</v>
      </c>
      <c r="G6">
        <v>9500000</v>
      </c>
      <c r="H6">
        <v>267</v>
      </c>
      <c r="I6">
        <v>-21</v>
      </c>
      <c r="J6" t="s">
        <v>16</v>
      </c>
      <c r="L6">
        <v>1710000</v>
      </c>
      <c r="M6" t="s">
        <v>14</v>
      </c>
      <c r="N6" t="s">
        <v>15</v>
      </c>
      <c r="Q6">
        <v>72</v>
      </c>
      <c r="R6">
        <v>7196</v>
      </c>
      <c r="U6" t="s">
        <v>2656</v>
      </c>
      <c r="V6">
        <v>5</v>
      </c>
    </row>
    <row r="7" spans="1:22" x14ac:dyDescent="0.2">
      <c r="A7">
        <v>6</v>
      </c>
      <c r="B7">
        <v>6</v>
      </c>
      <c r="C7">
        <v>1</v>
      </c>
      <c r="D7">
        <f>VLOOKUP(B7,Sheet4!C:D,2,FALSE)</f>
        <v>2018</v>
      </c>
      <c r="E7" s="1">
        <v>43030</v>
      </c>
      <c r="F7" t="s">
        <v>12</v>
      </c>
      <c r="G7">
        <v>9250000</v>
      </c>
      <c r="H7">
        <v>279</v>
      </c>
      <c r="I7">
        <v>-9</v>
      </c>
      <c r="J7" t="s">
        <v>17</v>
      </c>
      <c r="K7" t="s">
        <v>18</v>
      </c>
      <c r="L7">
        <v>1665000</v>
      </c>
      <c r="M7" t="s">
        <v>19</v>
      </c>
      <c r="N7" t="s">
        <v>15</v>
      </c>
      <c r="Q7">
        <v>72</v>
      </c>
      <c r="R7">
        <v>7184</v>
      </c>
      <c r="U7" t="s">
        <v>2657</v>
      </c>
      <c r="V7">
        <v>6</v>
      </c>
    </row>
    <row r="8" spans="1:22" x14ac:dyDescent="0.2">
      <c r="A8">
        <v>7</v>
      </c>
      <c r="B8">
        <v>7</v>
      </c>
      <c r="C8">
        <v>2</v>
      </c>
      <c r="D8" t="e">
        <f>VLOOKUP(B8,Sheet4!C:D,2,FALSE)</f>
        <v>#N/A</v>
      </c>
      <c r="E8" s="1">
        <v>44864</v>
      </c>
      <c r="F8" t="s">
        <v>20</v>
      </c>
      <c r="G8">
        <v>6500000</v>
      </c>
      <c r="H8">
        <v>265</v>
      </c>
      <c r="I8">
        <v>-19</v>
      </c>
      <c r="J8" t="s">
        <v>21</v>
      </c>
      <c r="L8">
        <v>1170000</v>
      </c>
      <c r="M8" t="s">
        <v>22</v>
      </c>
      <c r="N8" t="s">
        <v>15</v>
      </c>
      <c r="Q8">
        <v>71</v>
      </c>
      <c r="R8">
        <v>6828</v>
      </c>
      <c r="U8" t="s">
        <v>2658</v>
      </c>
      <c r="V8">
        <v>7</v>
      </c>
    </row>
    <row r="9" spans="1:22" x14ac:dyDescent="0.2">
      <c r="A9">
        <v>8</v>
      </c>
      <c r="B9">
        <v>8</v>
      </c>
      <c r="C9">
        <v>2</v>
      </c>
      <c r="D9">
        <f>VLOOKUP(B9,Sheet4!C:D,2,FALSE)</f>
        <v>2022</v>
      </c>
      <c r="E9" s="1">
        <v>44500</v>
      </c>
      <c r="F9" t="s">
        <v>20</v>
      </c>
      <c r="G9">
        <v>6500000</v>
      </c>
      <c r="H9">
        <v>269</v>
      </c>
      <c r="I9">
        <v>-15</v>
      </c>
      <c r="J9" t="s">
        <v>23</v>
      </c>
      <c r="L9">
        <v>1170000</v>
      </c>
      <c r="M9" t="s">
        <v>22</v>
      </c>
      <c r="N9" t="s">
        <v>15</v>
      </c>
      <c r="Q9">
        <v>71</v>
      </c>
      <c r="R9">
        <v>6828</v>
      </c>
      <c r="U9" t="s">
        <v>2659</v>
      </c>
      <c r="V9">
        <v>8</v>
      </c>
    </row>
    <row r="10" spans="1:22" x14ac:dyDescent="0.2">
      <c r="A10">
        <v>9</v>
      </c>
      <c r="B10">
        <v>9</v>
      </c>
      <c r="C10">
        <v>2</v>
      </c>
      <c r="D10">
        <f>VLOOKUP(B10,Sheet4!C:D,2,FALSE)</f>
        <v>2021</v>
      </c>
      <c r="E10" s="1">
        <v>44136</v>
      </c>
      <c r="F10" t="s">
        <v>24</v>
      </c>
      <c r="G10">
        <v>4000000</v>
      </c>
      <c r="H10">
        <v>269</v>
      </c>
      <c r="I10">
        <v>-15</v>
      </c>
      <c r="J10" t="s">
        <v>25</v>
      </c>
      <c r="K10" t="s">
        <v>18</v>
      </c>
      <c r="L10">
        <v>720000</v>
      </c>
      <c r="M10" t="s">
        <v>22</v>
      </c>
      <c r="N10" t="s">
        <v>15</v>
      </c>
      <c r="Q10">
        <v>71</v>
      </c>
      <c r="R10">
        <v>6828</v>
      </c>
      <c r="U10" t="s">
        <v>2660</v>
      </c>
      <c r="V10">
        <v>9</v>
      </c>
    </row>
    <row r="11" spans="1:22" x14ac:dyDescent="0.2">
      <c r="A11">
        <v>10</v>
      </c>
      <c r="B11">
        <v>10</v>
      </c>
      <c r="C11">
        <v>2</v>
      </c>
      <c r="D11">
        <f>VLOOKUP(B11,Sheet4!C:D,2,FALSE)</f>
        <v>2020</v>
      </c>
      <c r="E11" s="1">
        <v>43772</v>
      </c>
      <c r="F11" t="s">
        <v>24</v>
      </c>
      <c r="G11">
        <v>3000000</v>
      </c>
      <c r="H11">
        <v>260</v>
      </c>
      <c r="I11">
        <v>-24</v>
      </c>
      <c r="J11" t="s">
        <v>26</v>
      </c>
      <c r="L11">
        <v>540000</v>
      </c>
      <c r="M11" t="s">
        <v>27</v>
      </c>
      <c r="N11" t="s">
        <v>15</v>
      </c>
      <c r="Q11">
        <v>71</v>
      </c>
      <c r="R11">
        <v>6828</v>
      </c>
      <c r="U11" t="s">
        <v>2661</v>
      </c>
      <c r="V11">
        <v>10</v>
      </c>
    </row>
    <row r="12" spans="1:22" x14ac:dyDescent="0.2">
      <c r="A12">
        <v>11</v>
      </c>
      <c r="B12">
        <v>11</v>
      </c>
      <c r="C12">
        <v>3</v>
      </c>
      <c r="D12" t="e">
        <f>VLOOKUP(B12,Sheet4!C:D,2,FALSE)</f>
        <v>#N/A</v>
      </c>
      <c r="E12" s="1">
        <v>44871</v>
      </c>
      <c r="F12" t="s">
        <v>28</v>
      </c>
      <c r="G12">
        <v>8200000</v>
      </c>
      <c r="H12">
        <v>261</v>
      </c>
      <c r="I12">
        <v>-23</v>
      </c>
      <c r="J12" t="s">
        <v>29</v>
      </c>
      <c r="L12">
        <v>1476000</v>
      </c>
      <c r="M12" t="s">
        <v>30</v>
      </c>
      <c r="N12" t="s">
        <v>15</v>
      </c>
      <c r="Q12">
        <v>71</v>
      </c>
      <c r="R12">
        <v>7034</v>
      </c>
      <c r="U12" t="s">
        <v>2662</v>
      </c>
      <c r="V12">
        <v>11</v>
      </c>
    </row>
    <row r="13" spans="1:22" x14ac:dyDescent="0.2">
      <c r="A13">
        <v>12</v>
      </c>
      <c r="B13">
        <v>12</v>
      </c>
      <c r="C13">
        <v>3</v>
      </c>
      <c r="D13">
        <f>VLOOKUP(B13,Sheet4!C:D,2,FALSE)</f>
        <v>2022</v>
      </c>
      <c r="E13" s="1">
        <v>44507</v>
      </c>
      <c r="F13" t="s">
        <v>28</v>
      </c>
      <c r="G13">
        <v>7200000</v>
      </c>
      <c r="H13">
        <v>261</v>
      </c>
      <c r="I13">
        <v>-23</v>
      </c>
      <c r="J13" t="s">
        <v>31</v>
      </c>
      <c r="L13">
        <v>1296000</v>
      </c>
      <c r="M13" t="s">
        <v>30</v>
      </c>
      <c r="N13" t="s">
        <v>15</v>
      </c>
      <c r="Q13">
        <v>71</v>
      </c>
      <c r="R13">
        <v>7017</v>
      </c>
      <c r="U13" t="s">
        <v>2663</v>
      </c>
      <c r="V13">
        <v>12</v>
      </c>
    </row>
    <row r="14" spans="1:22" x14ac:dyDescent="0.2">
      <c r="A14">
        <v>13</v>
      </c>
      <c r="B14">
        <v>13</v>
      </c>
      <c r="C14">
        <v>3</v>
      </c>
      <c r="D14">
        <f>VLOOKUP(B14,Sheet4!C:D,2,FALSE)</f>
        <v>2021</v>
      </c>
      <c r="E14" s="1">
        <v>44171</v>
      </c>
      <c r="F14" t="s">
        <v>32</v>
      </c>
      <c r="G14">
        <v>7200000</v>
      </c>
      <c r="H14">
        <v>264</v>
      </c>
      <c r="I14">
        <v>-20</v>
      </c>
      <c r="J14" t="s">
        <v>31</v>
      </c>
      <c r="L14">
        <v>1296000</v>
      </c>
      <c r="M14" t="s">
        <v>33</v>
      </c>
      <c r="N14" t="s">
        <v>15</v>
      </c>
      <c r="Q14">
        <v>71</v>
      </c>
      <c r="R14">
        <v>7017</v>
      </c>
      <c r="U14" t="s">
        <v>2664</v>
      </c>
      <c r="V14">
        <v>13</v>
      </c>
    </row>
    <row r="15" spans="1:22" x14ac:dyDescent="0.2">
      <c r="A15">
        <v>14</v>
      </c>
      <c r="B15">
        <v>14</v>
      </c>
      <c r="C15">
        <v>3</v>
      </c>
      <c r="D15">
        <f>VLOOKUP(B15,Sheet4!C:D,2,FALSE)</f>
        <v>2020</v>
      </c>
      <c r="E15" s="1">
        <v>43786</v>
      </c>
      <c r="F15" t="s">
        <v>34</v>
      </c>
      <c r="G15">
        <v>7200000</v>
      </c>
      <c r="H15">
        <v>264</v>
      </c>
      <c r="I15">
        <v>-20</v>
      </c>
      <c r="J15" t="s">
        <v>26</v>
      </c>
      <c r="L15">
        <v>1296000</v>
      </c>
      <c r="M15" t="s">
        <v>33</v>
      </c>
      <c r="N15" t="s">
        <v>15</v>
      </c>
      <c r="Q15">
        <v>71</v>
      </c>
      <c r="R15">
        <v>7017</v>
      </c>
      <c r="U15" t="s">
        <v>2665</v>
      </c>
      <c r="V15">
        <v>14</v>
      </c>
    </row>
    <row r="16" spans="1:22" x14ac:dyDescent="0.2">
      <c r="A16">
        <v>15</v>
      </c>
      <c r="B16">
        <v>15</v>
      </c>
      <c r="C16">
        <v>3</v>
      </c>
      <c r="D16">
        <f>VLOOKUP(B16,Sheet4!C:D,2,FALSE)</f>
        <v>2018</v>
      </c>
      <c r="E16" s="1">
        <v>43415</v>
      </c>
      <c r="F16" t="s">
        <v>34</v>
      </c>
      <c r="G16">
        <v>7200000</v>
      </c>
      <c r="H16">
        <v>262</v>
      </c>
      <c r="I16">
        <v>-22</v>
      </c>
      <c r="J16" t="s">
        <v>35</v>
      </c>
      <c r="L16">
        <v>1296000</v>
      </c>
      <c r="M16" t="s">
        <v>36</v>
      </c>
      <c r="N16" t="s">
        <v>15</v>
      </c>
      <c r="Q16">
        <v>71</v>
      </c>
      <c r="R16">
        <v>6987</v>
      </c>
      <c r="U16" t="s">
        <v>2666</v>
      </c>
      <c r="V16">
        <v>15</v>
      </c>
    </row>
    <row r="17" spans="1:22" x14ac:dyDescent="0.2">
      <c r="A17">
        <v>16</v>
      </c>
      <c r="B17">
        <v>16</v>
      </c>
      <c r="C17">
        <v>3</v>
      </c>
      <c r="D17" t="e">
        <f>VLOOKUP(B17,Sheet4!C:D,2,FALSE)</f>
        <v>#N/A</v>
      </c>
      <c r="E17" s="1">
        <v>43051</v>
      </c>
      <c r="F17" t="s">
        <v>37</v>
      </c>
      <c r="G17">
        <v>7100000</v>
      </c>
      <c r="H17">
        <v>265</v>
      </c>
      <c r="I17">
        <v>-19</v>
      </c>
      <c r="J17" t="s">
        <v>38</v>
      </c>
      <c r="L17">
        <v>1278000</v>
      </c>
      <c r="M17" t="s">
        <v>36</v>
      </c>
      <c r="N17" t="s">
        <v>15</v>
      </c>
      <c r="Q17">
        <v>71</v>
      </c>
      <c r="R17">
        <v>6987</v>
      </c>
      <c r="U17" t="s">
        <v>2667</v>
      </c>
      <c r="V17">
        <v>16</v>
      </c>
    </row>
    <row r="18" spans="1:22" x14ac:dyDescent="0.2">
      <c r="A18">
        <v>17</v>
      </c>
      <c r="B18">
        <v>17</v>
      </c>
      <c r="C18">
        <v>3</v>
      </c>
      <c r="D18">
        <f>VLOOKUP(B18,Sheet4!C:D,2,FALSE)</f>
        <v>2017</v>
      </c>
      <c r="E18" s="1">
        <v>42687</v>
      </c>
      <c r="F18" t="s">
        <v>37</v>
      </c>
      <c r="G18">
        <v>7000010</v>
      </c>
      <c r="H18">
        <v>263</v>
      </c>
      <c r="I18">
        <v>-21</v>
      </c>
      <c r="J18" t="s">
        <v>39</v>
      </c>
      <c r="L18">
        <v>1260002</v>
      </c>
      <c r="M18" t="s">
        <v>36</v>
      </c>
      <c r="N18" t="s">
        <v>15</v>
      </c>
      <c r="Q18">
        <v>71</v>
      </c>
      <c r="R18">
        <v>6987</v>
      </c>
      <c r="U18" t="s">
        <v>2668</v>
      </c>
      <c r="V18">
        <v>17</v>
      </c>
    </row>
    <row r="19" spans="1:22" x14ac:dyDescent="0.2">
      <c r="A19">
        <v>18</v>
      </c>
      <c r="B19">
        <v>18</v>
      </c>
      <c r="C19">
        <v>3</v>
      </c>
      <c r="D19">
        <f>VLOOKUP(B19,Sheet4!C:D,2,FALSE)</f>
        <v>2016</v>
      </c>
      <c r="E19" s="1">
        <v>42323</v>
      </c>
      <c r="F19" t="s">
        <v>37</v>
      </c>
      <c r="G19">
        <v>6200000</v>
      </c>
      <c r="H19">
        <v>266</v>
      </c>
      <c r="I19">
        <v>-18</v>
      </c>
      <c r="J19" t="s">
        <v>40</v>
      </c>
      <c r="K19" t="s">
        <v>18</v>
      </c>
      <c r="L19">
        <v>1116000</v>
      </c>
      <c r="M19" t="s">
        <v>36</v>
      </c>
      <c r="N19" t="s">
        <v>15</v>
      </c>
      <c r="Q19">
        <v>71</v>
      </c>
      <c r="R19">
        <v>6987</v>
      </c>
      <c r="U19" t="s">
        <v>2669</v>
      </c>
      <c r="V19">
        <v>18</v>
      </c>
    </row>
    <row r="20" spans="1:22" x14ac:dyDescent="0.2">
      <c r="A20">
        <v>19</v>
      </c>
      <c r="B20">
        <v>19</v>
      </c>
      <c r="C20">
        <v>3</v>
      </c>
      <c r="D20">
        <f>VLOOKUP(B20,Sheet4!C:D,2,FALSE)</f>
        <v>2015</v>
      </c>
      <c r="E20" s="1">
        <v>41959</v>
      </c>
      <c r="F20" t="s">
        <v>37</v>
      </c>
      <c r="G20">
        <v>6100000</v>
      </c>
      <c r="H20">
        <v>267</v>
      </c>
      <c r="I20">
        <v>-17</v>
      </c>
      <c r="J20" t="s">
        <v>41</v>
      </c>
      <c r="L20">
        <v>1098000</v>
      </c>
      <c r="M20" t="s">
        <v>36</v>
      </c>
      <c r="N20" t="s">
        <v>15</v>
      </c>
      <c r="Q20">
        <v>71</v>
      </c>
      <c r="R20">
        <v>6987</v>
      </c>
      <c r="U20" t="s">
        <v>2670</v>
      </c>
      <c r="V20">
        <v>19</v>
      </c>
    </row>
    <row r="21" spans="1:22" x14ac:dyDescent="0.2">
      <c r="A21">
        <v>20</v>
      </c>
      <c r="B21">
        <v>20</v>
      </c>
      <c r="C21">
        <v>3</v>
      </c>
      <c r="D21">
        <f>VLOOKUP(B21,Sheet4!C:D,2,FALSE)</f>
        <v>2014</v>
      </c>
      <c r="E21" s="1">
        <v>41595</v>
      </c>
      <c r="F21" t="s">
        <v>37</v>
      </c>
      <c r="G21">
        <v>6000000</v>
      </c>
      <c r="H21">
        <v>263</v>
      </c>
      <c r="I21">
        <v>-21</v>
      </c>
      <c r="J21" t="s">
        <v>42</v>
      </c>
      <c r="L21">
        <v>1080000</v>
      </c>
      <c r="M21" t="s">
        <v>36</v>
      </c>
      <c r="N21" t="s">
        <v>15</v>
      </c>
      <c r="Q21">
        <v>71</v>
      </c>
      <c r="R21">
        <v>6987</v>
      </c>
      <c r="U21" t="s">
        <v>2671</v>
      </c>
      <c r="V21">
        <v>20</v>
      </c>
    </row>
    <row r="22" spans="1:22" x14ac:dyDescent="0.2">
      <c r="A22">
        <v>21</v>
      </c>
      <c r="B22">
        <v>21</v>
      </c>
      <c r="C22">
        <v>3</v>
      </c>
      <c r="D22">
        <f>VLOOKUP(B22,Sheet4!C:D,2,FALSE)</f>
        <v>2012</v>
      </c>
      <c r="E22" s="1">
        <v>40965</v>
      </c>
      <c r="F22" t="s">
        <v>34</v>
      </c>
      <c r="G22">
        <v>3700000</v>
      </c>
      <c r="H22">
        <v>271</v>
      </c>
      <c r="I22">
        <v>-13</v>
      </c>
      <c r="J22" t="s">
        <v>43</v>
      </c>
      <c r="K22" t="s">
        <v>18</v>
      </c>
      <c r="L22">
        <v>666000</v>
      </c>
      <c r="M22" t="s">
        <v>36</v>
      </c>
      <c r="N22" t="s">
        <v>15</v>
      </c>
      <c r="Q22">
        <v>71</v>
      </c>
      <c r="R22">
        <v>6987</v>
      </c>
      <c r="U22" t="s">
        <v>2672</v>
      </c>
      <c r="V22">
        <v>21</v>
      </c>
    </row>
    <row r="23" spans="1:22" x14ac:dyDescent="0.2">
      <c r="A23">
        <v>22</v>
      </c>
      <c r="B23">
        <v>22</v>
      </c>
      <c r="C23">
        <v>3</v>
      </c>
      <c r="D23">
        <f>VLOOKUP(B23,Sheet4!C:D,2,FALSE)</f>
        <v>2011</v>
      </c>
      <c r="E23" s="1">
        <v>40601</v>
      </c>
      <c r="F23" t="s">
        <v>44</v>
      </c>
      <c r="G23">
        <v>3700000</v>
      </c>
      <c r="H23">
        <v>267</v>
      </c>
      <c r="I23">
        <v>-17</v>
      </c>
      <c r="J23" t="s">
        <v>45</v>
      </c>
      <c r="K23" t="s">
        <v>18</v>
      </c>
      <c r="L23">
        <v>666000</v>
      </c>
      <c r="M23" t="s">
        <v>36</v>
      </c>
      <c r="N23" t="s">
        <v>15</v>
      </c>
      <c r="Q23">
        <v>71</v>
      </c>
      <c r="R23">
        <v>6923</v>
      </c>
      <c r="U23" t="s">
        <v>2673</v>
      </c>
      <c r="V23">
        <v>22</v>
      </c>
    </row>
    <row r="24" spans="1:22" x14ac:dyDescent="0.2">
      <c r="A24">
        <v>23</v>
      </c>
      <c r="B24">
        <v>23</v>
      </c>
      <c r="C24">
        <v>3</v>
      </c>
      <c r="D24">
        <f>VLOOKUP(B24,Sheet4!C:D,2,FALSE)</f>
        <v>2010</v>
      </c>
      <c r="E24" s="1">
        <v>40230</v>
      </c>
      <c r="F24" t="s">
        <v>44</v>
      </c>
      <c r="G24">
        <v>3600000</v>
      </c>
      <c r="H24">
        <v>269</v>
      </c>
      <c r="I24">
        <v>-15</v>
      </c>
      <c r="J24" t="s">
        <v>46</v>
      </c>
      <c r="L24">
        <v>648000</v>
      </c>
      <c r="M24" t="s">
        <v>36</v>
      </c>
      <c r="N24" t="s">
        <v>15</v>
      </c>
      <c r="Q24">
        <v>71</v>
      </c>
      <c r="R24">
        <v>6923</v>
      </c>
      <c r="U24" t="s">
        <v>2674</v>
      </c>
      <c r="V24">
        <v>23</v>
      </c>
    </row>
    <row r="25" spans="1:22" x14ac:dyDescent="0.2">
      <c r="A25">
        <v>24</v>
      </c>
      <c r="B25">
        <v>24</v>
      </c>
      <c r="C25">
        <v>3</v>
      </c>
      <c r="D25">
        <f>VLOOKUP(B25,Sheet4!C:D,2,FALSE)</f>
        <v>2009</v>
      </c>
      <c r="E25" s="1">
        <v>39873</v>
      </c>
      <c r="F25" t="s">
        <v>44</v>
      </c>
      <c r="G25">
        <v>3600000</v>
      </c>
      <c r="H25">
        <v>267</v>
      </c>
      <c r="I25">
        <v>-13</v>
      </c>
      <c r="J25" t="s">
        <v>47</v>
      </c>
      <c r="L25">
        <v>648000</v>
      </c>
      <c r="M25" t="s">
        <v>36</v>
      </c>
      <c r="N25" t="s">
        <v>15</v>
      </c>
      <c r="Q25">
        <v>70</v>
      </c>
      <c r="R25">
        <v>6923</v>
      </c>
      <c r="U25" t="s">
        <v>2675</v>
      </c>
      <c r="V25">
        <v>24</v>
      </c>
    </row>
    <row r="26" spans="1:22" x14ac:dyDescent="0.2">
      <c r="A26">
        <v>25</v>
      </c>
      <c r="B26">
        <v>25</v>
      </c>
      <c r="C26">
        <v>3</v>
      </c>
      <c r="D26">
        <f>VLOOKUP(B26,Sheet4!C:D,2,FALSE)</f>
        <v>2008</v>
      </c>
      <c r="E26" s="1">
        <v>39502</v>
      </c>
      <c r="F26" t="s">
        <v>44</v>
      </c>
      <c r="G26">
        <v>3500000</v>
      </c>
      <c r="H26">
        <v>264</v>
      </c>
      <c r="I26">
        <v>-16</v>
      </c>
      <c r="J26" t="s">
        <v>48</v>
      </c>
      <c r="L26">
        <v>630000</v>
      </c>
      <c r="M26" t="s">
        <v>36</v>
      </c>
      <c r="N26" t="s">
        <v>15</v>
      </c>
      <c r="Q26">
        <v>70</v>
      </c>
      <c r="R26">
        <v>6923</v>
      </c>
      <c r="U26" t="s">
        <v>2676</v>
      </c>
      <c r="V26">
        <v>25</v>
      </c>
    </row>
    <row r="27" spans="1:22" x14ac:dyDescent="0.2">
      <c r="A27">
        <v>26</v>
      </c>
      <c r="B27">
        <v>26</v>
      </c>
      <c r="C27">
        <v>3</v>
      </c>
      <c r="D27">
        <f>VLOOKUP(B27,Sheet4!C:D,2,FALSE)</f>
        <v>2007</v>
      </c>
      <c r="E27" s="1">
        <v>39138</v>
      </c>
      <c r="F27" t="s">
        <v>44</v>
      </c>
      <c r="G27">
        <v>3500000</v>
      </c>
      <c r="H27">
        <v>266</v>
      </c>
      <c r="I27">
        <v>-14</v>
      </c>
      <c r="J27" t="s">
        <v>49</v>
      </c>
      <c r="K27" t="s">
        <v>18</v>
      </c>
      <c r="L27">
        <v>630000</v>
      </c>
      <c r="M27" t="s">
        <v>36</v>
      </c>
      <c r="N27" t="s">
        <v>15</v>
      </c>
      <c r="Q27">
        <v>70</v>
      </c>
      <c r="R27">
        <v>6923</v>
      </c>
      <c r="U27" t="s">
        <v>2677</v>
      </c>
      <c r="V27">
        <v>26</v>
      </c>
    </row>
    <row r="28" spans="1:22" x14ac:dyDescent="0.2">
      <c r="A28">
        <v>27</v>
      </c>
      <c r="B28">
        <v>27</v>
      </c>
      <c r="C28">
        <v>4</v>
      </c>
      <c r="D28" t="e">
        <f>VLOOKUP(B28,Sheet4!C:D,2,FALSE)</f>
        <v>#N/A</v>
      </c>
      <c r="E28" s="1">
        <v>44878</v>
      </c>
      <c r="F28" t="s">
        <v>50</v>
      </c>
      <c r="G28">
        <v>8400000</v>
      </c>
      <c r="H28">
        <v>264</v>
      </c>
      <c r="I28">
        <v>-16</v>
      </c>
      <c r="J28" t="s">
        <v>51</v>
      </c>
      <c r="L28">
        <v>1512000</v>
      </c>
      <c r="M28" t="s">
        <v>52</v>
      </c>
      <c r="N28" t="s">
        <v>53</v>
      </c>
      <c r="O28" t="s">
        <v>54</v>
      </c>
      <c r="Q28">
        <v>70</v>
      </c>
      <c r="R28">
        <v>7412</v>
      </c>
      <c r="U28" t="s">
        <v>2678</v>
      </c>
      <c r="V28">
        <v>27</v>
      </c>
    </row>
    <row r="29" spans="1:22" x14ac:dyDescent="0.2">
      <c r="A29">
        <v>28</v>
      </c>
      <c r="B29">
        <v>28</v>
      </c>
      <c r="C29">
        <v>4</v>
      </c>
      <c r="D29">
        <f>VLOOKUP(B29,Sheet4!C:D,2,FALSE)</f>
        <v>2022</v>
      </c>
      <c r="E29" s="1">
        <v>44514</v>
      </c>
      <c r="F29" t="s">
        <v>55</v>
      </c>
      <c r="G29">
        <v>7500000</v>
      </c>
      <c r="H29">
        <v>270</v>
      </c>
      <c r="I29">
        <v>-10</v>
      </c>
      <c r="J29" t="s">
        <v>10</v>
      </c>
      <c r="L29">
        <v>1350000</v>
      </c>
      <c r="M29" t="s">
        <v>52</v>
      </c>
      <c r="N29" t="s">
        <v>53</v>
      </c>
      <c r="O29" t="s">
        <v>54</v>
      </c>
      <c r="Q29">
        <v>70</v>
      </c>
      <c r="R29">
        <v>7412</v>
      </c>
      <c r="U29" t="s">
        <v>2679</v>
      </c>
      <c r="V29">
        <v>28</v>
      </c>
    </row>
    <row r="30" spans="1:22" x14ac:dyDescent="0.2">
      <c r="A30">
        <v>29</v>
      </c>
      <c r="B30">
        <v>29</v>
      </c>
      <c r="C30">
        <v>4</v>
      </c>
      <c r="D30">
        <f>VLOOKUP(B30,Sheet4!C:D,2,FALSE)</f>
        <v>2021</v>
      </c>
      <c r="E30" s="1">
        <v>44143</v>
      </c>
      <c r="F30" t="s">
        <v>56</v>
      </c>
      <c r="G30">
        <v>7000000</v>
      </c>
      <c r="H30">
        <v>267</v>
      </c>
      <c r="I30">
        <v>-13</v>
      </c>
      <c r="J30" t="s">
        <v>57</v>
      </c>
      <c r="L30">
        <v>1260000</v>
      </c>
      <c r="M30" t="s">
        <v>52</v>
      </c>
      <c r="N30" t="s">
        <v>53</v>
      </c>
      <c r="O30" t="s">
        <v>54</v>
      </c>
      <c r="Q30">
        <v>70</v>
      </c>
      <c r="R30">
        <v>7432</v>
      </c>
      <c r="U30" t="s">
        <v>2680</v>
      </c>
      <c r="V30">
        <v>29</v>
      </c>
    </row>
    <row r="31" spans="1:22" x14ac:dyDescent="0.2">
      <c r="A31">
        <v>30</v>
      </c>
      <c r="B31">
        <v>30</v>
      </c>
      <c r="C31">
        <v>4</v>
      </c>
      <c r="D31">
        <f>VLOOKUP(B31,Sheet4!C:D,2,FALSE)</f>
        <v>2020</v>
      </c>
      <c r="E31" s="1">
        <v>43751</v>
      </c>
      <c r="F31" t="s">
        <v>58</v>
      </c>
      <c r="G31">
        <v>7500000</v>
      </c>
      <c r="H31">
        <v>274</v>
      </c>
      <c r="I31">
        <v>-14</v>
      </c>
      <c r="J31" t="s">
        <v>59</v>
      </c>
      <c r="L31">
        <v>1350000</v>
      </c>
      <c r="M31" t="s">
        <v>60</v>
      </c>
      <c r="N31" t="s">
        <v>61</v>
      </c>
      <c r="O31" t="s">
        <v>54</v>
      </c>
      <c r="Q31">
        <v>72</v>
      </c>
      <c r="R31">
        <v>7441</v>
      </c>
      <c r="U31" t="s">
        <v>2681</v>
      </c>
      <c r="V31">
        <v>30</v>
      </c>
    </row>
    <row r="32" spans="1:22" x14ac:dyDescent="0.2">
      <c r="A32">
        <v>31</v>
      </c>
      <c r="B32">
        <v>31</v>
      </c>
      <c r="C32">
        <v>4</v>
      </c>
      <c r="D32">
        <f>VLOOKUP(B32,Sheet4!C:D,2,FALSE)</f>
        <v>2018</v>
      </c>
      <c r="E32" s="1">
        <v>43191</v>
      </c>
      <c r="F32" t="s">
        <v>58</v>
      </c>
      <c r="G32">
        <v>7000000</v>
      </c>
      <c r="H32">
        <v>269</v>
      </c>
      <c r="I32">
        <v>-19</v>
      </c>
      <c r="J32" t="s">
        <v>62</v>
      </c>
      <c r="K32" t="s">
        <v>18</v>
      </c>
      <c r="L32">
        <v>1260000</v>
      </c>
      <c r="M32" t="s">
        <v>60</v>
      </c>
      <c r="N32" t="s">
        <v>61</v>
      </c>
      <c r="O32" t="s">
        <v>54</v>
      </c>
      <c r="Q32">
        <v>72</v>
      </c>
      <c r="R32">
        <v>7441</v>
      </c>
      <c r="U32" t="s">
        <v>2682</v>
      </c>
      <c r="V32">
        <v>31</v>
      </c>
    </row>
    <row r="33" spans="1:22" x14ac:dyDescent="0.2">
      <c r="A33">
        <v>32</v>
      </c>
      <c r="B33">
        <v>32</v>
      </c>
      <c r="C33">
        <v>4</v>
      </c>
      <c r="D33">
        <f>VLOOKUP(B33,Sheet4!C:D,2,FALSE)</f>
        <v>2017</v>
      </c>
      <c r="E33" s="1">
        <v>42827</v>
      </c>
      <c r="F33" t="s">
        <v>63</v>
      </c>
      <c r="G33">
        <v>7000000</v>
      </c>
      <c r="H33">
        <v>268</v>
      </c>
      <c r="I33">
        <v>-20</v>
      </c>
      <c r="J33" t="s">
        <v>29</v>
      </c>
      <c r="L33">
        <v>1260000</v>
      </c>
      <c r="M33" t="s">
        <v>60</v>
      </c>
      <c r="N33" t="s">
        <v>61</v>
      </c>
      <c r="O33" t="s">
        <v>54</v>
      </c>
      <c r="Q33">
        <v>72</v>
      </c>
      <c r="R33">
        <v>7441</v>
      </c>
      <c r="U33" t="s">
        <v>2683</v>
      </c>
      <c r="V33">
        <v>32</v>
      </c>
    </row>
    <row r="34" spans="1:22" x14ac:dyDescent="0.2">
      <c r="A34">
        <v>33</v>
      </c>
      <c r="B34">
        <v>33</v>
      </c>
      <c r="C34">
        <v>4</v>
      </c>
      <c r="D34">
        <f>VLOOKUP(B34,Sheet4!C:D,2,FALSE)</f>
        <v>2016</v>
      </c>
      <c r="E34" s="1">
        <v>42463</v>
      </c>
      <c r="F34" t="s">
        <v>63</v>
      </c>
      <c r="G34">
        <v>6800000</v>
      </c>
      <c r="H34">
        <v>273</v>
      </c>
      <c r="I34">
        <v>-15</v>
      </c>
      <c r="J34" t="s">
        <v>64</v>
      </c>
      <c r="L34">
        <v>1224000</v>
      </c>
      <c r="M34" t="s">
        <v>60</v>
      </c>
      <c r="N34" t="s">
        <v>61</v>
      </c>
      <c r="O34" t="s">
        <v>54</v>
      </c>
      <c r="Q34">
        <v>72</v>
      </c>
      <c r="R34">
        <v>7441</v>
      </c>
      <c r="U34" t="s">
        <v>2684</v>
      </c>
      <c r="V34">
        <v>33</v>
      </c>
    </row>
    <row r="35" spans="1:22" x14ac:dyDescent="0.2">
      <c r="A35">
        <v>34</v>
      </c>
      <c r="B35">
        <v>34</v>
      </c>
      <c r="C35">
        <v>4</v>
      </c>
      <c r="D35">
        <f>VLOOKUP(B35,Sheet4!C:D,2,FALSE)</f>
        <v>2015</v>
      </c>
      <c r="E35" s="1">
        <v>42099</v>
      </c>
      <c r="F35" t="s">
        <v>63</v>
      </c>
      <c r="G35">
        <v>6600000</v>
      </c>
      <c r="H35">
        <v>272</v>
      </c>
      <c r="I35">
        <v>-16</v>
      </c>
      <c r="J35" t="s">
        <v>65</v>
      </c>
      <c r="K35" t="s">
        <v>18</v>
      </c>
      <c r="L35">
        <v>1188000</v>
      </c>
      <c r="M35" t="s">
        <v>60</v>
      </c>
      <c r="N35" t="s">
        <v>61</v>
      </c>
      <c r="O35" t="s">
        <v>54</v>
      </c>
      <c r="Q35">
        <v>72</v>
      </c>
      <c r="R35">
        <v>7441</v>
      </c>
      <c r="U35" t="s">
        <v>2685</v>
      </c>
      <c r="V35">
        <v>34</v>
      </c>
    </row>
    <row r="36" spans="1:22" x14ac:dyDescent="0.2">
      <c r="A36">
        <v>35</v>
      </c>
      <c r="B36">
        <v>35</v>
      </c>
      <c r="C36">
        <v>4</v>
      </c>
      <c r="D36">
        <f>VLOOKUP(B36,Sheet4!C:D,2,FALSE)</f>
        <v>2014</v>
      </c>
      <c r="E36" s="1">
        <v>41735</v>
      </c>
      <c r="F36" t="s">
        <v>63</v>
      </c>
      <c r="G36">
        <v>6400000</v>
      </c>
      <c r="H36">
        <v>273</v>
      </c>
      <c r="I36">
        <v>-15</v>
      </c>
      <c r="J36" t="s">
        <v>66</v>
      </c>
      <c r="K36" t="s">
        <v>18</v>
      </c>
      <c r="L36">
        <v>1152000</v>
      </c>
      <c r="M36" t="s">
        <v>60</v>
      </c>
      <c r="N36" t="s">
        <v>61</v>
      </c>
      <c r="O36" t="s">
        <v>54</v>
      </c>
      <c r="Q36">
        <v>72</v>
      </c>
      <c r="R36">
        <v>7441</v>
      </c>
      <c r="U36" t="s">
        <v>2686</v>
      </c>
      <c r="V36">
        <v>35</v>
      </c>
    </row>
    <row r="37" spans="1:22" x14ac:dyDescent="0.2">
      <c r="A37">
        <v>36</v>
      </c>
      <c r="B37">
        <v>36</v>
      </c>
      <c r="C37">
        <v>4</v>
      </c>
      <c r="D37">
        <f>VLOOKUP(B37,Sheet4!C:D,2,FALSE)</f>
        <v>2013</v>
      </c>
      <c r="E37" s="1">
        <v>41364</v>
      </c>
      <c r="F37" t="s">
        <v>63</v>
      </c>
      <c r="G37">
        <v>6200000</v>
      </c>
      <c r="H37">
        <v>272</v>
      </c>
      <c r="I37">
        <v>-16</v>
      </c>
      <c r="J37" t="s">
        <v>67</v>
      </c>
      <c r="L37">
        <v>1116000</v>
      </c>
      <c r="M37" t="s">
        <v>68</v>
      </c>
      <c r="N37" t="s">
        <v>61</v>
      </c>
      <c r="O37" t="s">
        <v>54</v>
      </c>
      <c r="Q37">
        <v>72</v>
      </c>
      <c r="R37">
        <v>7441</v>
      </c>
      <c r="U37" t="s">
        <v>2687</v>
      </c>
      <c r="V37">
        <v>36</v>
      </c>
    </row>
    <row r="38" spans="1:22" x14ac:dyDescent="0.2">
      <c r="A38">
        <v>37</v>
      </c>
      <c r="B38">
        <v>37</v>
      </c>
      <c r="C38">
        <v>4</v>
      </c>
      <c r="D38">
        <f>VLOOKUP(B38,Sheet4!C:D,2,FALSE)</f>
        <v>2012</v>
      </c>
      <c r="E38" s="1">
        <v>41000</v>
      </c>
      <c r="F38" t="s">
        <v>63</v>
      </c>
      <c r="G38">
        <v>6000000</v>
      </c>
      <c r="H38">
        <v>272</v>
      </c>
      <c r="I38">
        <v>-16</v>
      </c>
      <c r="J38" t="s">
        <v>69</v>
      </c>
      <c r="L38">
        <v>1080000</v>
      </c>
      <c r="M38" t="s">
        <v>68</v>
      </c>
      <c r="N38" t="s">
        <v>61</v>
      </c>
      <c r="O38" t="s">
        <v>54</v>
      </c>
      <c r="Q38">
        <v>72</v>
      </c>
      <c r="R38">
        <v>7457</v>
      </c>
      <c r="U38" t="s">
        <v>2688</v>
      </c>
      <c r="V38">
        <v>37</v>
      </c>
    </row>
    <row r="39" spans="1:22" x14ac:dyDescent="0.2">
      <c r="A39">
        <v>38</v>
      </c>
      <c r="B39">
        <v>38</v>
      </c>
      <c r="C39">
        <v>4</v>
      </c>
      <c r="D39">
        <f>VLOOKUP(B39,Sheet4!C:D,2,FALSE)</f>
        <v>2011</v>
      </c>
      <c r="E39" s="1">
        <v>40636</v>
      </c>
      <c r="F39" t="s">
        <v>63</v>
      </c>
      <c r="G39">
        <v>5900000</v>
      </c>
      <c r="H39">
        <v>268</v>
      </c>
      <c r="I39">
        <v>-20</v>
      </c>
      <c r="J39" t="s">
        <v>70</v>
      </c>
      <c r="L39">
        <v>1062000</v>
      </c>
      <c r="M39" t="s">
        <v>68</v>
      </c>
      <c r="N39" t="s">
        <v>61</v>
      </c>
      <c r="O39" t="s">
        <v>54</v>
      </c>
      <c r="Q39">
        <v>72</v>
      </c>
      <c r="R39">
        <v>7457</v>
      </c>
      <c r="U39" t="s">
        <v>2689</v>
      </c>
      <c r="V39">
        <v>38</v>
      </c>
    </row>
    <row r="40" spans="1:22" x14ac:dyDescent="0.2">
      <c r="A40">
        <v>39</v>
      </c>
      <c r="B40">
        <v>39</v>
      </c>
      <c r="C40">
        <v>4</v>
      </c>
      <c r="D40">
        <f>VLOOKUP(B40,Sheet4!C:D,2,FALSE)</f>
        <v>2010</v>
      </c>
      <c r="E40" s="1">
        <v>40272</v>
      </c>
      <c r="F40" t="s">
        <v>63</v>
      </c>
      <c r="G40">
        <v>5800000</v>
      </c>
      <c r="H40">
        <v>276</v>
      </c>
      <c r="I40">
        <v>-12</v>
      </c>
      <c r="J40" t="s">
        <v>71</v>
      </c>
      <c r="K40" t="s">
        <v>18</v>
      </c>
      <c r="L40">
        <v>1044000</v>
      </c>
      <c r="M40" t="s">
        <v>68</v>
      </c>
      <c r="N40" t="s">
        <v>61</v>
      </c>
      <c r="O40" t="s">
        <v>54</v>
      </c>
      <c r="Q40">
        <v>72</v>
      </c>
      <c r="R40">
        <v>7457</v>
      </c>
      <c r="U40" t="s">
        <v>2690</v>
      </c>
      <c r="V40">
        <v>39</v>
      </c>
    </row>
    <row r="41" spans="1:22" x14ac:dyDescent="0.2">
      <c r="A41">
        <v>40</v>
      </c>
      <c r="B41">
        <v>40</v>
      </c>
      <c r="C41">
        <v>4</v>
      </c>
      <c r="D41">
        <f>VLOOKUP(B41,Sheet4!C:D,2,FALSE)</f>
        <v>2009</v>
      </c>
      <c r="E41" s="1">
        <v>39908</v>
      </c>
      <c r="F41" t="s">
        <v>63</v>
      </c>
      <c r="G41">
        <v>5700000</v>
      </c>
      <c r="H41">
        <v>277</v>
      </c>
      <c r="I41">
        <v>-11</v>
      </c>
      <c r="J41" t="s">
        <v>72</v>
      </c>
      <c r="K41" t="s">
        <v>18</v>
      </c>
      <c r="L41">
        <v>1026000</v>
      </c>
      <c r="M41" t="s">
        <v>68</v>
      </c>
      <c r="N41" t="s">
        <v>61</v>
      </c>
      <c r="O41" t="s">
        <v>54</v>
      </c>
      <c r="Q41">
        <v>72</v>
      </c>
      <c r="R41">
        <v>7457</v>
      </c>
      <c r="U41" t="s">
        <v>2691</v>
      </c>
      <c r="V41">
        <v>40</v>
      </c>
    </row>
    <row r="42" spans="1:22" x14ac:dyDescent="0.2">
      <c r="A42">
        <v>41</v>
      </c>
      <c r="B42">
        <v>41</v>
      </c>
      <c r="C42">
        <v>4</v>
      </c>
      <c r="D42">
        <f>VLOOKUP(B42,Sheet4!C:D,2,FALSE)</f>
        <v>2008</v>
      </c>
      <c r="E42" s="1">
        <v>39544</v>
      </c>
      <c r="F42" t="s">
        <v>63</v>
      </c>
      <c r="G42">
        <v>5600000</v>
      </c>
      <c r="H42">
        <v>272</v>
      </c>
      <c r="I42">
        <v>-16</v>
      </c>
      <c r="J42" t="s">
        <v>73</v>
      </c>
      <c r="L42">
        <v>1008000</v>
      </c>
      <c r="M42" t="s">
        <v>68</v>
      </c>
      <c r="N42" t="s">
        <v>61</v>
      </c>
      <c r="O42" t="s">
        <v>54</v>
      </c>
      <c r="Q42">
        <v>72</v>
      </c>
      <c r="R42">
        <v>7457</v>
      </c>
      <c r="U42" t="s">
        <v>2692</v>
      </c>
      <c r="V42">
        <v>41</v>
      </c>
    </row>
    <row r="43" spans="1:22" x14ac:dyDescent="0.2">
      <c r="A43">
        <v>42</v>
      </c>
      <c r="B43">
        <v>42</v>
      </c>
      <c r="C43">
        <v>4</v>
      </c>
      <c r="D43">
        <f>VLOOKUP(B43,Sheet4!C:D,2,FALSE)</f>
        <v>2007</v>
      </c>
      <c r="E43" s="1">
        <v>39173</v>
      </c>
      <c r="F43" t="s">
        <v>63</v>
      </c>
      <c r="G43">
        <v>5500000</v>
      </c>
      <c r="H43">
        <v>271</v>
      </c>
      <c r="I43">
        <v>-17</v>
      </c>
      <c r="J43" t="s">
        <v>74</v>
      </c>
      <c r="L43">
        <v>990000</v>
      </c>
      <c r="M43" t="s">
        <v>68</v>
      </c>
      <c r="N43" t="s">
        <v>61</v>
      </c>
      <c r="O43" t="s">
        <v>54</v>
      </c>
      <c r="Q43">
        <v>72</v>
      </c>
      <c r="R43">
        <v>7457</v>
      </c>
      <c r="U43" t="s">
        <v>2693</v>
      </c>
      <c r="V43">
        <v>42</v>
      </c>
    </row>
    <row r="44" spans="1:22" x14ac:dyDescent="0.2">
      <c r="A44">
        <v>43</v>
      </c>
      <c r="B44">
        <v>43</v>
      </c>
      <c r="C44">
        <v>4</v>
      </c>
      <c r="D44">
        <f>VLOOKUP(B44,Sheet4!C:D,2,FALSE)</f>
        <v>2006</v>
      </c>
      <c r="E44" s="1">
        <v>38830</v>
      </c>
      <c r="F44" t="s">
        <v>63</v>
      </c>
      <c r="G44">
        <v>5500000</v>
      </c>
      <c r="H44">
        <v>269</v>
      </c>
      <c r="I44">
        <v>-19</v>
      </c>
      <c r="J44" t="s">
        <v>75</v>
      </c>
      <c r="L44">
        <v>990000</v>
      </c>
      <c r="M44" t="s">
        <v>68</v>
      </c>
      <c r="N44" t="s">
        <v>61</v>
      </c>
      <c r="O44" t="s">
        <v>54</v>
      </c>
      <c r="Q44">
        <v>72</v>
      </c>
      <c r="R44">
        <v>7457</v>
      </c>
      <c r="U44" t="s">
        <v>2694</v>
      </c>
      <c r="V44">
        <v>43</v>
      </c>
    </row>
    <row r="45" spans="1:22" x14ac:dyDescent="0.2">
      <c r="A45">
        <v>44</v>
      </c>
      <c r="B45">
        <v>44</v>
      </c>
      <c r="C45">
        <v>4</v>
      </c>
      <c r="D45">
        <f>VLOOKUP(B45,Sheet4!C:D,2,FALSE)</f>
        <v>2005</v>
      </c>
      <c r="E45" s="1">
        <v>38466</v>
      </c>
      <c r="F45" t="s">
        <v>63</v>
      </c>
      <c r="G45">
        <v>5000000</v>
      </c>
      <c r="H45">
        <v>275</v>
      </c>
      <c r="I45">
        <v>-13</v>
      </c>
      <c r="J45" t="s">
        <v>76</v>
      </c>
      <c r="K45" t="s">
        <v>18</v>
      </c>
      <c r="L45">
        <v>900000</v>
      </c>
      <c r="M45" t="s">
        <v>68</v>
      </c>
      <c r="N45" t="s">
        <v>61</v>
      </c>
      <c r="O45" t="s">
        <v>54</v>
      </c>
      <c r="Q45">
        <v>72</v>
      </c>
      <c r="R45">
        <v>7508</v>
      </c>
      <c r="U45" t="s">
        <v>2695</v>
      </c>
      <c r="V45">
        <v>44</v>
      </c>
    </row>
    <row r="46" spans="1:22" x14ac:dyDescent="0.2">
      <c r="A46">
        <v>45</v>
      </c>
      <c r="B46">
        <v>45</v>
      </c>
      <c r="C46">
        <v>4</v>
      </c>
      <c r="D46">
        <f>VLOOKUP(B46,Sheet4!C:D,2,FALSE)</f>
        <v>2004</v>
      </c>
      <c r="E46" s="1">
        <v>38102</v>
      </c>
      <c r="F46" t="s">
        <v>63</v>
      </c>
      <c r="G46">
        <v>5000000</v>
      </c>
      <c r="H46">
        <v>277</v>
      </c>
      <c r="I46">
        <v>-11</v>
      </c>
      <c r="J46" t="s">
        <v>77</v>
      </c>
      <c r="L46">
        <v>900000</v>
      </c>
      <c r="M46" t="s">
        <v>68</v>
      </c>
      <c r="N46" t="s">
        <v>61</v>
      </c>
      <c r="O46" t="s">
        <v>54</v>
      </c>
      <c r="Q46">
        <v>72</v>
      </c>
      <c r="R46">
        <v>7508</v>
      </c>
      <c r="U46" t="s">
        <v>2696</v>
      </c>
      <c r="V46">
        <v>45</v>
      </c>
    </row>
    <row r="47" spans="1:22" x14ac:dyDescent="0.2">
      <c r="A47">
        <v>46</v>
      </c>
      <c r="B47">
        <v>46</v>
      </c>
      <c r="C47">
        <v>4</v>
      </c>
      <c r="D47">
        <f>VLOOKUP(B47,Sheet4!C:D,2,FALSE)</f>
        <v>2003</v>
      </c>
      <c r="E47" s="1">
        <v>37738</v>
      </c>
      <c r="F47" t="s">
        <v>63</v>
      </c>
      <c r="G47">
        <v>4500000</v>
      </c>
      <c r="H47">
        <v>267</v>
      </c>
      <c r="I47">
        <v>-21</v>
      </c>
      <c r="J47" t="s">
        <v>78</v>
      </c>
      <c r="L47">
        <v>810000</v>
      </c>
      <c r="M47" t="s">
        <v>68</v>
      </c>
      <c r="N47" t="s">
        <v>61</v>
      </c>
      <c r="O47" t="s">
        <v>54</v>
      </c>
      <c r="Q47">
        <v>72</v>
      </c>
      <c r="R47">
        <v>7508</v>
      </c>
      <c r="U47" t="s">
        <v>2697</v>
      </c>
      <c r="V47">
        <v>46</v>
      </c>
    </row>
    <row r="48" spans="1:22" x14ac:dyDescent="0.2">
      <c r="A48">
        <v>47</v>
      </c>
      <c r="B48">
        <v>47</v>
      </c>
      <c r="C48">
        <v>4</v>
      </c>
      <c r="D48">
        <f>VLOOKUP(B48,Sheet4!C:D,2,FALSE)</f>
        <v>2002</v>
      </c>
      <c r="E48" s="1">
        <v>37346</v>
      </c>
      <c r="F48" t="s">
        <v>63</v>
      </c>
      <c r="G48">
        <v>4000000</v>
      </c>
      <c r="H48">
        <v>266</v>
      </c>
      <c r="I48">
        <v>-22</v>
      </c>
      <c r="J48" t="s">
        <v>77</v>
      </c>
      <c r="L48">
        <v>720000</v>
      </c>
      <c r="M48" t="s">
        <v>79</v>
      </c>
      <c r="N48" t="s">
        <v>80</v>
      </c>
      <c r="O48" t="s">
        <v>54</v>
      </c>
      <c r="Q48">
        <v>72</v>
      </c>
      <c r="R48">
        <v>7018</v>
      </c>
      <c r="U48" t="s">
        <v>2698</v>
      </c>
      <c r="V48">
        <v>47</v>
      </c>
    </row>
    <row r="49" spans="1:22" x14ac:dyDescent="0.2">
      <c r="A49">
        <v>48</v>
      </c>
      <c r="B49">
        <v>48</v>
      </c>
      <c r="C49">
        <v>4</v>
      </c>
      <c r="D49">
        <f>VLOOKUP(B49,Sheet4!C:D,2,FALSE)</f>
        <v>2001</v>
      </c>
      <c r="E49" s="1">
        <v>37003</v>
      </c>
      <c r="F49" t="s">
        <v>63</v>
      </c>
      <c r="G49">
        <v>3400000</v>
      </c>
      <c r="H49">
        <v>278</v>
      </c>
      <c r="I49">
        <v>-10</v>
      </c>
      <c r="J49" t="s">
        <v>81</v>
      </c>
      <c r="L49">
        <v>612000</v>
      </c>
      <c r="M49" t="s">
        <v>79</v>
      </c>
      <c r="N49" t="s">
        <v>80</v>
      </c>
      <c r="O49" t="s">
        <v>54</v>
      </c>
      <c r="Q49">
        <v>72</v>
      </c>
      <c r="R49">
        <v>7018</v>
      </c>
      <c r="U49" t="s">
        <v>2699</v>
      </c>
      <c r="V49">
        <v>48</v>
      </c>
    </row>
    <row r="50" spans="1:22" x14ac:dyDescent="0.2">
      <c r="A50">
        <v>49</v>
      </c>
      <c r="B50">
        <v>49</v>
      </c>
      <c r="C50">
        <v>4</v>
      </c>
      <c r="D50">
        <f>VLOOKUP(B50,Sheet4!C:D,2,FALSE)</f>
        <v>2000</v>
      </c>
      <c r="E50" s="1">
        <v>36646</v>
      </c>
      <c r="F50" t="s">
        <v>63</v>
      </c>
      <c r="G50">
        <v>2800000</v>
      </c>
      <c r="H50">
        <v>275</v>
      </c>
      <c r="I50">
        <v>-13</v>
      </c>
      <c r="J50" t="s">
        <v>82</v>
      </c>
      <c r="K50" t="s">
        <v>18</v>
      </c>
      <c r="L50">
        <v>504000</v>
      </c>
      <c r="M50" t="s">
        <v>79</v>
      </c>
      <c r="N50" t="s">
        <v>80</v>
      </c>
      <c r="O50" t="s">
        <v>54</v>
      </c>
      <c r="Q50">
        <v>72</v>
      </c>
      <c r="R50">
        <v>7018</v>
      </c>
      <c r="U50" t="s">
        <v>2700</v>
      </c>
      <c r="V50">
        <v>49</v>
      </c>
    </row>
    <row r="51" spans="1:22" x14ac:dyDescent="0.2">
      <c r="A51">
        <v>50</v>
      </c>
      <c r="B51">
        <v>50</v>
      </c>
      <c r="C51">
        <v>4</v>
      </c>
      <c r="D51">
        <f>VLOOKUP(B51,Sheet4!C:D,2,FALSE)</f>
        <v>1999</v>
      </c>
      <c r="E51" s="1">
        <v>36282</v>
      </c>
      <c r="F51" t="s">
        <v>63</v>
      </c>
      <c r="G51">
        <v>2500000</v>
      </c>
      <c r="H51">
        <v>279</v>
      </c>
      <c r="I51">
        <v>-9</v>
      </c>
      <c r="J51" t="s">
        <v>75</v>
      </c>
      <c r="L51">
        <v>450000</v>
      </c>
      <c r="M51" t="s">
        <v>79</v>
      </c>
      <c r="N51" t="s">
        <v>80</v>
      </c>
      <c r="O51" t="s">
        <v>54</v>
      </c>
      <c r="Q51">
        <v>72</v>
      </c>
      <c r="R51">
        <v>7042</v>
      </c>
      <c r="U51" t="s">
        <v>2701</v>
      </c>
      <c r="V51">
        <v>50</v>
      </c>
    </row>
    <row r="52" spans="1:22" x14ac:dyDescent="0.2">
      <c r="A52">
        <v>51</v>
      </c>
      <c r="B52">
        <v>51</v>
      </c>
      <c r="C52">
        <v>4</v>
      </c>
      <c r="D52">
        <f>VLOOKUP(B52,Sheet4!C:D,2,FALSE)</f>
        <v>1998</v>
      </c>
      <c r="E52" s="1">
        <v>35918</v>
      </c>
      <c r="F52" t="s">
        <v>63</v>
      </c>
      <c r="G52">
        <v>2000000</v>
      </c>
      <c r="H52">
        <v>276</v>
      </c>
      <c r="I52">
        <v>-12</v>
      </c>
      <c r="J52" t="s">
        <v>83</v>
      </c>
      <c r="L52">
        <v>360000</v>
      </c>
      <c r="M52" t="s">
        <v>79</v>
      </c>
      <c r="N52" t="s">
        <v>80</v>
      </c>
      <c r="O52" t="s">
        <v>54</v>
      </c>
      <c r="Q52">
        <v>72</v>
      </c>
      <c r="R52">
        <v>7042</v>
      </c>
      <c r="U52" t="s">
        <v>2702</v>
      </c>
      <c r="V52">
        <v>51</v>
      </c>
    </row>
    <row r="53" spans="1:22" x14ac:dyDescent="0.2">
      <c r="A53">
        <v>52</v>
      </c>
      <c r="B53">
        <v>52</v>
      </c>
      <c r="C53">
        <v>4</v>
      </c>
      <c r="D53">
        <f>VLOOKUP(B53,Sheet4!C:D,2,FALSE)</f>
        <v>1997</v>
      </c>
      <c r="E53" s="1">
        <v>35554</v>
      </c>
      <c r="F53" t="s">
        <v>63</v>
      </c>
      <c r="G53">
        <v>1600000</v>
      </c>
      <c r="H53">
        <v>276</v>
      </c>
      <c r="I53">
        <v>-12</v>
      </c>
      <c r="J53" t="s">
        <v>84</v>
      </c>
      <c r="K53" t="s">
        <v>18</v>
      </c>
      <c r="L53">
        <v>288000</v>
      </c>
      <c r="M53" t="s">
        <v>79</v>
      </c>
      <c r="N53" t="s">
        <v>80</v>
      </c>
      <c r="O53" t="s">
        <v>54</v>
      </c>
      <c r="Q53">
        <v>72</v>
      </c>
      <c r="R53">
        <v>7042</v>
      </c>
      <c r="U53" t="s">
        <v>2703</v>
      </c>
      <c r="V53">
        <v>52</v>
      </c>
    </row>
    <row r="54" spans="1:22" x14ac:dyDescent="0.2">
      <c r="A54">
        <v>53</v>
      </c>
      <c r="B54">
        <v>53</v>
      </c>
      <c r="C54">
        <v>4</v>
      </c>
      <c r="D54">
        <f>VLOOKUP(B54,Sheet4!C:D,2,FALSE)</f>
        <v>1996</v>
      </c>
      <c r="E54" s="1">
        <v>35190</v>
      </c>
      <c r="F54" t="s">
        <v>63</v>
      </c>
      <c r="G54">
        <v>1500000</v>
      </c>
      <c r="H54">
        <v>274</v>
      </c>
      <c r="I54">
        <v>-14</v>
      </c>
      <c r="J54" t="s">
        <v>85</v>
      </c>
      <c r="K54" t="s">
        <v>18</v>
      </c>
      <c r="L54">
        <v>270000</v>
      </c>
      <c r="M54" t="s">
        <v>79</v>
      </c>
      <c r="N54" t="s">
        <v>80</v>
      </c>
      <c r="O54" t="s">
        <v>54</v>
      </c>
      <c r="Q54">
        <v>72</v>
      </c>
      <c r="R54">
        <v>7042</v>
      </c>
      <c r="U54" t="s">
        <v>2704</v>
      </c>
      <c r="V54">
        <v>53</v>
      </c>
    </row>
    <row r="55" spans="1:22" x14ac:dyDescent="0.2">
      <c r="A55">
        <v>54</v>
      </c>
      <c r="B55">
        <v>54</v>
      </c>
      <c r="C55">
        <v>4</v>
      </c>
      <c r="D55">
        <f>VLOOKUP(B55,Sheet4!C:D,2,FALSE)</f>
        <v>1995</v>
      </c>
      <c r="E55" s="1">
        <v>34819</v>
      </c>
      <c r="F55" t="s">
        <v>63</v>
      </c>
      <c r="G55">
        <v>1400000</v>
      </c>
      <c r="H55">
        <v>276</v>
      </c>
      <c r="I55">
        <v>-12</v>
      </c>
      <c r="J55" t="s">
        <v>86</v>
      </c>
      <c r="K55" t="s">
        <v>18</v>
      </c>
      <c r="L55">
        <v>252000</v>
      </c>
      <c r="M55" t="s">
        <v>79</v>
      </c>
      <c r="N55" t="s">
        <v>80</v>
      </c>
      <c r="O55" t="s">
        <v>54</v>
      </c>
      <c r="Q55">
        <v>72</v>
      </c>
      <c r="R55">
        <v>7042</v>
      </c>
      <c r="U55" t="s">
        <v>2705</v>
      </c>
      <c r="V55">
        <v>54</v>
      </c>
    </row>
    <row r="56" spans="1:22" x14ac:dyDescent="0.2">
      <c r="A56">
        <v>55</v>
      </c>
      <c r="B56">
        <v>55</v>
      </c>
      <c r="C56">
        <v>4</v>
      </c>
      <c r="D56">
        <f>VLOOKUP(B56,Sheet4!C:D,2,FALSE)</f>
        <v>1994</v>
      </c>
      <c r="E56" s="1">
        <v>34455</v>
      </c>
      <c r="F56" t="s">
        <v>63</v>
      </c>
      <c r="G56">
        <v>1300000</v>
      </c>
      <c r="H56">
        <v>272</v>
      </c>
      <c r="I56">
        <v>-16</v>
      </c>
      <c r="J56" t="s">
        <v>87</v>
      </c>
      <c r="L56">
        <v>234000</v>
      </c>
      <c r="M56" t="s">
        <v>79</v>
      </c>
      <c r="N56" t="s">
        <v>80</v>
      </c>
      <c r="O56" t="s">
        <v>54</v>
      </c>
      <c r="Q56">
        <v>72</v>
      </c>
      <c r="R56">
        <v>7042</v>
      </c>
      <c r="U56" t="s">
        <v>2706</v>
      </c>
      <c r="V56">
        <v>55</v>
      </c>
    </row>
    <row r="57" spans="1:22" x14ac:dyDescent="0.2">
      <c r="A57">
        <v>56</v>
      </c>
      <c r="B57">
        <v>56</v>
      </c>
      <c r="C57">
        <v>4</v>
      </c>
      <c r="D57">
        <f>VLOOKUP(B57,Sheet4!C:D,2,FALSE)</f>
        <v>1993</v>
      </c>
      <c r="E57" s="1">
        <v>34091</v>
      </c>
      <c r="F57" t="s">
        <v>63</v>
      </c>
      <c r="G57">
        <v>1300000</v>
      </c>
      <c r="H57">
        <v>199</v>
      </c>
      <c r="I57">
        <v>-17</v>
      </c>
      <c r="J57" t="s">
        <v>88</v>
      </c>
      <c r="K57" t="s">
        <v>18</v>
      </c>
      <c r="L57">
        <v>234000</v>
      </c>
      <c r="M57" t="s">
        <v>79</v>
      </c>
      <c r="N57" t="s">
        <v>80</v>
      </c>
      <c r="O57" t="s">
        <v>54</v>
      </c>
      <c r="Q57">
        <v>72</v>
      </c>
      <c r="R57">
        <v>7042</v>
      </c>
      <c r="U57" t="s">
        <v>2707</v>
      </c>
      <c r="V57">
        <v>56</v>
      </c>
    </row>
    <row r="58" spans="1:22" x14ac:dyDescent="0.2">
      <c r="A58">
        <v>57</v>
      </c>
      <c r="B58">
        <v>57</v>
      </c>
      <c r="C58">
        <v>4</v>
      </c>
      <c r="D58">
        <f>VLOOKUP(B58,Sheet4!C:D,2,FALSE)</f>
        <v>1992</v>
      </c>
      <c r="E58" s="1">
        <v>33727</v>
      </c>
      <c r="F58" t="s">
        <v>63</v>
      </c>
      <c r="G58">
        <v>1200000</v>
      </c>
      <c r="H58">
        <v>272</v>
      </c>
      <c r="I58">
        <v>-16</v>
      </c>
      <c r="J58" t="s">
        <v>89</v>
      </c>
      <c r="L58">
        <v>216000</v>
      </c>
      <c r="M58" t="s">
        <v>79</v>
      </c>
      <c r="N58" t="s">
        <v>80</v>
      </c>
      <c r="O58" t="s">
        <v>54</v>
      </c>
      <c r="Q58">
        <v>72</v>
      </c>
      <c r="R58">
        <v>7042</v>
      </c>
      <c r="U58" t="s">
        <v>2708</v>
      </c>
      <c r="V58">
        <v>57</v>
      </c>
    </row>
    <row r="59" spans="1:22" x14ac:dyDescent="0.2">
      <c r="A59">
        <v>58</v>
      </c>
      <c r="B59">
        <v>58</v>
      </c>
      <c r="C59">
        <v>4</v>
      </c>
      <c r="D59">
        <f>VLOOKUP(B59,Sheet4!C:D,2,FALSE)</f>
        <v>1991</v>
      </c>
      <c r="E59" s="1">
        <v>33538</v>
      </c>
      <c r="F59" t="s">
        <v>90</v>
      </c>
      <c r="G59">
        <v>800000</v>
      </c>
      <c r="H59">
        <v>273</v>
      </c>
      <c r="I59">
        <v>-15</v>
      </c>
      <c r="J59" t="s">
        <v>91</v>
      </c>
      <c r="L59">
        <v>144000</v>
      </c>
      <c r="M59" t="s">
        <v>79</v>
      </c>
      <c r="N59" t="s">
        <v>80</v>
      </c>
      <c r="O59" t="s">
        <v>54</v>
      </c>
      <c r="Q59">
        <v>72</v>
      </c>
      <c r="R59">
        <v>7042</v>
      </c>
      <c r="U59" t="s">
        <v>2709</v>
      </c>
      <c r="V59">
        <v>58</v>
      </c>
    </row>
    <row r="60" spans="1:22" x14ac:dyDescent="0.2">
      <c r="A60">
        <v>59</v>
      </c>
      <c r="B60">
        <v>59</v>
      </c>
      <c r="C60">
        <v>4</v>
      </c>
      <c r="D60">
        <f>VLOOKUP(B60,Sheet4!C:D,2,FALSE)</f>
        <v>1990</v>
      </c>
      <c r="E60" s="1">
        <v>32964</v>
      </c>
      <c r="F60" t="s">
        <v>90</v>
      </c>
      <c r="G60">
        <v>1000000</v>
      </c>
      <c r="H60">
        <v>204</v>
      </c>
      <c r="I60">
        <v>-12</v>
      </c>
      <c r="J60" t="s">
        <v>92</v>
      </c>
      <c r="K60" t="s">
        <v>18</v>
      </c>
      <c r="L60">
        <v>180000</v>
      </c>
      <c r="M60" t="s">
        <v>79</v>
      </c>
      <c r="N60" t="s">
        <v>80</v>
      </c>
      <c r="O60" t="s">
        <v>54</v>
      </c>
      <c r="Q60">
        <v>72</v>
      </c>
      <c r="R60">
        <v>7042</v>
      </c>
      <c r="U60" t="s">
        <v>2710</v>
      </c>
      <c r="V60">
        <v>59</v>
      </c>
    </row>
    <row r="61" spans="1:22" x14ac:dyDescent="0.2">
      <c r="A61">
        <v>60</v>
      </c>
      <c r="B61">
        <v>60</v>
      </c>
      <c r="C61">
        <v>4</v>
      </c>
      <c r="D61">
        <f>VLOOKUP(B61,Sheet4!C:D,2,FALSE)</f>
        <v>1989</v>
      </c>
      <c r="E61" s="1">
        <v>32600</v>
      </c>
      <c r="F61" t="s">
        <v>90</v>
      </c>
      <c r="G61">
        <v>800000</v>
      </c>
      <c r="H61">
        <v>280</v>
      </c>
      <c r="I61">
        <v>-8</v>
      </c>
      <c r="J61" t="s">
        <v>93</v>
      </c>
      <c r="L61">
        <v>144000</v>
      </c>
      <c r="M61" t="s">
        <v>79</v>
      </c>
      <c r="N61" t="s">
        <v>80</v>
      </c>
      <c r="O61" t="s">
        <v>54</v>
      </c>
      <c r="Q61">
        <v>72</v>
      </c>
      <c r="R61">
        <v>7042</v>
      </c>
      <c r="U61" t="s">
        <v>2711</v>
      </c>
      <c r="V61">
        <v>60</v>
      </c>
    </row>
    <row r="62" spans="1:22" x14ac:dyDescent="0.2">
      <c r="A62">
        <v>61</v>
      </c>
      <c r="B62">
        <v>61</v>
      </c>
      <c r="C62">
        <v>4</v>
      </c>
      <c r="D62">
        <f>VLOOKUP(B62,Sheet4!C:D,2,FALSE)</f>
        <v>1988</v>
      </c>
      <c r="E62" s="1">
        <v>32264</v>
      </c>
      <c r="F62" t="s">
        <v>90</v>
      </c>
      <c r="G62">
        <v>700000</v>
      </c>
      <c r="H62">
        <v>270</v>
      </c>
      <c r="I62">
        <v>-18</v>
      </c>
      <c r="J62" t="s">
        <v>94</v>
      </c>
      <c r="K62" t="s">
        <v>18</v>
      </c>
      <c r="L62">
        <v>126000</v>
      </c>
      <c r="M62" t="s">
        <v>79</v>
      </c>
      <c r="N62" t="s">
        <v>80</v>
      </c>
      <c r="O62" t="s">
        <v>54</v>
      </c>
      <c r="Q62">
        <v>72</v>
      </c>
      <c r="R62">
        <v>7042</v>
      </c>
      <c r="U62" t="s">
        <v>2712</v>
      </c>
      <c r="V62">
        <v>61</v>
      </c>
    </row>
    <row r="63" spans="1:22" x14ac:dyDescent="0.2">
      <c r="A63">
        <v>62</v>
      </c>
      <c r="B63">
        <v>62</v>
      </c>
      <c r="C63">
        <v>4</v>
      </c>
      <c r="D63">
        <f>VLOOKUP(B63,Sheet4!C:D,2,FALSE)</f>
        <v>1987</v>
      </c>
      <c r="E63" s="1">
        <v>31893</v>
      </c>
      <c r="F63" t="s">
        <v>95</v>
      </c>
      <c r="G63">
        <v>600000</v>
      </c>
      <c r="H63">
        <v>276</v>
      </c>
      <c r="I63">
        <v>-12</v>
      </c>
      <c r="J63" t="s">
        <v>96</v>
      </c>
      <c r="K63" t="s">
        <v>18</v>
      </c>
      <c r="L63">
        <v>108000</v>
      </c>
      <c r="M63" t="s">
        <v>79</v>
      </c>
      <c r="N63" t="s">
        <v>80</v>
      </c>
      <c r="O63" t="s">
        <v>54</v>
      </c>
      <c r="Q63">
        <v>72</v>
      </c>
      <c r="R63">
        <v>7042</v>
      </c>
      <c r="U63" t="s">
        <v>2713</v>
      </c>
      <c r="V63">
        <v>62</v>
      </c>
    </row>
    <row r="64" spans="1:22" x14ac:dyDescent="0.2">
      <c r="A64">
        <v>63</v>
      </c>
      <c r="B64">
        <v>63</v>
      </c>
      <c r="C64">
        <v>4</v>
      </c>
      <c r="D64">
        <f>VLOOKUP(B64,Sheet4!C:D,2,FALSE)</f>
        <v>1986</v>
      </c>
      <c r="E64" s="1">
        <v>31529</v>
      </c>
      <c r="F64" t="s">
        <v>58</v>
      </c>
      <c r="G64">
        <v>500000</v>
      </c>
      <c r="H64">
        <v>274</v>
      </c>
      <c r="I64">
        <v>-14</v>
      </c>
      <c r="J64" t="s">
        <v>94</v>
      </c>
      <c r="K64" t="s">
        <v>18</v>
      </c>
      <c r="L64">
        <v>90000</v>
      </c>
      <c r="M64" t="s">
        <v>79</v>
      </c>
      <c r="N64" t="s">
        <v>80</v>
      </c>
      <c r="O64" t="s">
        <v>54</v>
      </c>
      <c r="Q64">
        <v>72</v>
      </c>
      <c r="R64">
        <v>7045</v>
      </c>
      <c r="U64" t="s">
        <v>2714</v>
      </c>
      <c r="V64">
        <v>63</v>
      </c>
    </row>
    <row r="65" spans="1:22" x14ac:dyDescent="0.2">
      <c r="A65">
        <v>64</v>
      </c>
      <c r="B65">
        <v>64</v>
      </c>
      <c r="C65">
        <v>4</v>
      </c>
      <c r="D65">
        <f>VLOOKUP(B65,Sheet4!C:D,2,FALSE)</f>
        <v>1985</v>
      </c>
      <c r="E65" s="1">
        <v>31165</v>
      </c>
      <c r="F65" t="s">
        <v>58</v>
      </c>
      <c r="G65">
        <v>500000</v>
      </c>
      <c r="H65">
        <v>277</v>
      </c>
      <c r="I65">
        <v>-11</v>
      </c>
      <c r="J65" t="s">
        <v>97</v>
      </c>
      <c r="L65">
        <v>90000</v>
      </c>
      <c r="M65" t="s">
        <v>79</v>
      </c>
      <c r="N65" t="s">
        <v>80</v>
      </c>
      <c r="O65" t="s">
        <v>54</v>
      </c>
      <c r="Q65">
        <v>72</v>
      </c>
      <c r="R65">
        <v>7042</v>
      </c>
      <c r="U65" t="s">
        <v>2715</v>
      </c>
      <c r="V65">
        <v>64</v>
      </c>
    </row>
    <row r="66" spans="1:22" x14ac:dyDescent="0.2">
      <c r="A66">
        <v>65</v>
      </c>
      <c r="B66">
        <v>65</v>
      </c>
      <c r="C66">
        <v>4</v>
      </c>
      <c r="D66">
        <f>VLOOKUP(B66,Sheet4!C:D,2,FALSE)</f>
        <v>1984</v>
      </c>
      <c r="E66" s="1">
        <v>30801</v>
      </c>
      <c r="F66" t="s">
        <v>98</v>
      </c>
      <c r="G66">
        <v>500000</v>
      </c>
      <c r="H66">
        <v>274</v>
      </c>
      <c r="I66">
        <v>-10</v>
      </c>
      <c r="J66" t="s">
        <v>99</v>
      </c>
      <c r="L66">
        <v>90000</v>
      </c>
      <c r="M66" t="s">
        <v>100</v>
      </c>
      <c r="N66" t="s">
        <v>80</v>
      </c>
      <c r="O66" t="s">
        <v>54</v>
      </c>
      <c r="Q66">
        <v>71</v>
      </c>
      <c r="R66">
        <v>7031</v>
      </c>
      <c r="U66" t="s">
        <v>2716</v>
      </c>
      <c r="V66">
        <v>65</v>
      </c>
    </row>
    <row r="67" spans="1:22" x14ac:dyDescent="0.2">
      <c r="A67">
        <v>66</v>
      </c>
      <c r="B67">
        <v>66</v>
      </c>
      <c r="C67">
        <v>4</v>
      </c>
      <c r="D67">
        <f>VLOOKUP(B67,Sheet4!C:D,2,FALSE)</f>
        <v>1983</v>
      </c>
      <c r="E67" s="1">
        <v>30444</v>
      </c>
      <c r="F67" t="s">
        <v>98</v>
      </c>
      <c r="G67">
        <v>400000</v>
      </c>
      <c r="H67">
        <v>275</v>
      </c>
      <c r="I67">
        <v>-9</v>
      </c>
      <c r="J67" t="s">
        <v>101</v>
      </c>
      <c r="L67">
        <v>72000</v>
      </c>
      <c r="M67" t="s">
        <v>100</v>
      </c>
      <c r="N67" t="s">
        <v>80</v>
      </c>
      <c r="O67" t="s">
        <v>54</v>
      </c>
      <c r="Q67">
        <v>71</v>
      </c>
      <c r="R67">
        <v>7031</v>
      </c>
      <c r="U67" t="s">
        <v>2717</v>
      </c>
      <c r="V67">
        <v>66</v>
      </c>
    </row>
    <row r="68" spans="1:22" x14ac:dyDescent="0.2">
      <c r="A68">
        <v>67</v>
      </c>
      <c r="B68">
        <v>67</v>
      </c>
      <c r="C68">
        <v>4</v>
      </c>
      <c r="D68">
        <f>VLOOKUP(B68,Sheet4!C:D,2,FALSE)</f>
        <v>1982</v>
      </c>
      <c r="E68" s="1">
        <v>30080</v>
      </c>
      <c r="F68" t="s">
        <v>102</v>
      </c>
      <c r="G68">
        <v>350000</v>
      </c>
      <c r="H68">
        <v>275</v>
      </c>
      <c r="I68">
        <v>-9</v>
      </c>
      <c r="J68" t="s">
        <v>103</v>
      </c>
      <c r="K68" t="s">
        <v>18</v>
      </c>
      <c r="L68">
        <v>63000</v>
      </c>
      <c r="M68" t="s">
        <v>100</v>
      </c>
      <c r="N68" t="s">
        <v>80</v>
      </c>
      <c r="O68" t="s">
        <v>54</v>
      </c>
      <c r="Q68">
        <v>71</v>
      </c>
      <c r="R68">
        <v>7031</v>
      </c>
      <c r="U68" t="s">
        <v>2718</v>
      </c>
      <c r="V68">
        <v>67</v>
      </c>
    </row>
    <row r="69" spans="1:22" x14ac:dyDescent="0.2">
      <c r="A69">
        <v>68</v>
      </c>
      <c r="B69">
        <v>68</v>
      </c>
      <c r="C69">
        <v>4</v>
      </c>
      <c r="D69">
        <f>VLOOKUP(B69,Sheet4!C:D,2,FALSE)</f>
        <v>1981</v>
      </c>
      <c r="E69" s="1">
        <v>29709</v>
      </c>
      <c r="F69" t="s">
        <v>102</v>
      </c>
      <c r="G69">
        <v>267461</v>
      </c>
      <c r="H69">
        <v>198</v>
      </c>
      <c r="I69">
        <v>-15</v>
      </c>
      <c r="J69" t="s">
        <v>104</v>
      </c>
      <c r="L69">
        <v>47250</v>
      </c>
      <c r="M69" t="s">
        <v>100</v>
      </c>
      <c r="N69" t="s">
        <v>80</v>
      </c>
      <c r="O69" t="s">
        <v>54</v>
      </c>
      <c r="Q69">
        <v>71</v>
      </c>
      <c r="R69">
        <v>7071</v>
      </c>
      <c r="U69" t="s">
        <v>2719</v>
      </c>
      <c r="V69">
        <v>68</v>
      </c>
    </row>
    <row r="70" spans="1:22" x14ac:dyDescent="0.2">
      <c r="A70">
        <v>69</v>
      </c>
      <c r="B70">
        <v>69</v>
      </c>
      <c r="C70">
        <v>4</v>
      </c>
      <c r="D70">
        <f>VLOOKUP(B70,Sheet4!C:D,2,FALSE)</f>
        <v>1980</v>
      </c>
      <c r="E70" s="1">
        <v>29345</v>
      </c>
      <c r="F70" t="s">
        <v>102</v>
      </c>
      <c r="G70">
        <v>350000</v>
      </c>
      <c r="H70">
        <v>266</v>
      </c>
      <c r="I70">
        <v>-18</v>
      </c>
      <c r="J70" t="s">
        <v>94</v>
      </c>
      <c r="K70" t="s">
        <v>18</v>
      </c>
      <c r="L70">
        <v>63000</v>
      </c>
      <c r="M70" t="s">
        <v>100</v>
      </c>
      <c r="N70" t="s">
        <v>80</v>
      </c>
      <c r="O70" t="s">
        <v>54</v>
      </c>
      <c r="Q70">
        <v>71</v>
      </c>
      <c r="R70">
        <v>6918</v>
      </c>
      <c r="U70" t="s">
        <v>2720</v>
      </c>
      <c r="V70">
        <v>69</v>
      </c>
    </row>
    <row r="71" spans="1:22" x14ac:dyDescent="0.2">
      <c r="A71">
        <v>70</v>
      </c>
      <c r="B71">
        <v>70</v>
      </c>
      <c r="C71">
        <v>4</v>
      </c>
      <c r="D71">
        <f>VLOOKUP(B71,Sheet4!C:D,2,FALSE)</f>
        <v>1979</v>
      </c>
      <c r="E71" s="1">
        <v>28981</v>
      </c>
      <c r="F71" t="s">
        <v>58</v>
      </c>
      <c r="G71">
        <v>300000</v>
      </c>
      <c r="H71">
        <v>268</v>
      </c>
      <c r="I71">
        <v>-16</v>
      </c>
      <c r="J71" t="s">
        <v>105</v>
      </c>
      <c r="L71">
        <v>54000</v>
      </c>
      <c r="M71" t="s">
        <v>100</v>
      </c>
      <c r="N71" t="s">
        <v>80</v>
      </c>
      <c r="O71" t="s">
        <v>54</v>
      </c>
      <c r="Q71">
        <v>71</v>
      </c>
      <c r="R71">
        <v>6918</v>
      </c>
      <c r="U71" t="s">
        <v>2721</v>
      </c>
      <c r="V71">
        <v>70</v>
      </c>
    </row>
    <row r="72" spans="1:22" x14ac:dyDescent="0.2">
      <c r="A72">
        <v>71</v>
      </c>
      <c r="B72">
        <v>71</v>
      </c>
      <c r="C72">
        <v>4</v>
      </c>
      <c r="D72">
        <f>VLOOKUP(B72,Sheet4!C:D,2,FALSE)</f>
        <v>1978</v>
      </c>
      <c r="E72" s="1">
        <v>28603</v>
      </c>
      <c r="F72" t="s">
        <v>58</v>
      </c>
      <c r="G72">
        <v>200000</v>
      </c>
      <c r="H72">
        <v>270</v>
      </c>
      <c r="I72">
        <v>-14</v>
      </c>
      <c r="J72" t="s">
        <v>106</v>
      </c>
      <c r="L72">
        <v>40000</v>
      </c>
      <c r="M72" t="s">
        <v>100</v>
      </c>
      <c r="N72" t="s">
        <v>80</v>
      </c>
      <c r="O72" t="s">
        <v>54</v>
      </c>
      <c r="Q72">
        <v>71</v>
      </c>
      <c r="R72">
        <v>6997</v>
      </c>
      <c r="U72" t="s">
        <v>2722</v>
      </c>
      <c r="V72">
        <v>71</v>
      </c>
    </row>
    <row r="73" spans="1:22" x14ac:dyDescent="0.2">
      <c r="A73">
        <v>72</v>
      </c>
      <c r="B73">
        <v>72</v>
      </c>
      <c r="C73">
        <v>4</v>
      </c>
      <c r="D73">
        <f>VLOOKUP(B73,Sheet4!C:D,2,FALSE)</f>
        <v>1977</v>
      </c>
      <c r="E73" s="1">
        <v>28246</v>
      </c>
      <c r="F73" t="s">
        <v>58</v>
      </c>
      <c r="G73">
        <v>200000</v>
      </c>
      <c r="H73">
        <v>276</v>
      </c>
      <c r="I73">
        <v>-8</v>
      </c>
      <c r="J73" t="s">
        <v>107</v>
      </c>
      <c r="L73">
        <v>40000</v>
      </c>
      <c r="M73" t="s">
        <v>100</v>
      </c>
      <c r="N73" t="s">
        <v>80</v>
      </c>
      <c r="O73" t="s">
        <v>54</v>
      </c>
      <c r="Q73">
        <v>71</v>
      </c>
      <c r="R73">
        <v>6997</v>
      </c>
      <c r="U73" t="s">
        <v>2723</v>
      </c>
      <c r="V73">
        <v>72</v>
      </c>
    </row>
    <row r="74" spans="1:22" x14ac:dyDescent="0.2">
      <c r="A74">
        <v>73</v>
      </c>
      <c r="B74">
        <v>73</v>
      </c>
      <c r="C74">
        <v>4</v>
      </c>
      <c r="D74">
        <f>VLOOKUP(B74,Sheet4!C:D,2,FALSE)</f>
        <v>1976</v>
      </c>
      <c r="E74" s="1">
        <v>27882</v>
      </c>
      <c r="F74" t="s">
        <v>58</v>
      </c>
      <c r="G74">
        <v>200000</v>
      </c>
      <c r="H74">
        <v>278</v>
      </c>
      <c r="I74">
        <v>-6</v>
      </c>
      <c r="J74" t="s">
        <v>108</v>
      </c>
      <c r="L74">
        <v>40000</v>
      </c>
      <c r="M74" t="s">
        <v>100</v>
      </c>
      <c r="N74" t="s">
        <v>80</v>
      </c>
      <c r="O74" t="s">
        <v>54</v>
      </c>
      <c r="Q74">
        <v>71</v>
      </c>
      <c r="R74">
        <v>6997</v>
      </c>
      <c r="U74" t="s">
        <v>2724</v>
      </c>
      <c r="V74">
        <v>73</v>
      </c>
    </row>
    <row r="75" spans="1:22" x14ac:dyDescent="0.2">
      <c r="A75">
        <v>74</v>
      </c>
      <c r="B75">
        <v>74</v>
      </c>
      <c r="C75">
        <v>4</v>
      </c>
      <c r="D75">
        <f>VLOOKUP(B75,Sheet4!C:D,2,FALSE)</f>
        <v>1975</v>
      </c>
      <c r="E75" s="1">
        <v>27518</v>
      </c>
      <c r="F75" t="s">
        <v>58</v>
      </c>
      <c r="G75">
        <v>150000</v>
      </c>
      <c r="H75">
        <v>273</v>
      </c>
      <c r="I75">
        <v>-11</v>
      </c>
      <c r="J75" t="s">
        <v>109</v>
      </c>
      <c r="L75">
        <v>30000</v>
      </c>
      <c r="M75" t="s">
        <v>100</v>
      </c>
      <c r="N75" t="s">
        <v>80</v>
      </c>
      <c r="O75" t="s">
        <v>54</v>
      </c>
      <c r="Q75">
        <v>71</v>
      </c>
      <c r="R75">
        <v>6929</v>
      </c>
      <c r="U75" t="s">
        <v>2725</v>
      </c>
      <c r="V75">
        <v>74</v>
      </c>
    </row>
    <row r="76" spans="1:22" x14ac:dyDescent="0.2">
      <c r="A76">
        <v>75</v>
      </c>
      <c r="B76">
        <v>75</v>
      </c>
      <c r="C76">
        <v>4</v>
      </c>
      <c r="D76">
        <f>VLOOKUP(B76,Sheet4!C:D,2,FALSE)</f>
        <v>1974</v>
      </c>
      <c r="E76" s="1">
        <v>27161</v>
      </c>
      <c r="F76" t="s">
        <v>58</v>
      </c>
      <c r="G76">
        <v>150000</v>
      </c>
      <c r="H76">
        <v>276</v>
      </c>
      <c r="I76">
        <v>-12</v>
      </c>
      <c r="J76" t="s">
        <v>110</v>
      </c>
      <c r="L76">
        <v>30000</v>
      </c>
      <c r="M76" t="s">
        <v>111</v>
      </c>
      <c r="N76" t="s">
        <v>112</v>
      </c>
      <c r="O76" t="s">
        <v>54</v>
      </c>
      <c r="Q76">
        <v>72</v>
      </c>
      <c r="R76">
        <v>6905</v>
      </c>
      <c r="U76" t="s">
        <v>2726</v>
      </c>
      <c r="V76">
        <v>75</v>
      </c>
    </row>
    <row r="77" spans="1:22" x14ac:dyDescent="0.2">
      <c r="A77">
        <v>76</v>
      </c>
      <c r="B77">
        <v>76</v>
      </c>
      <c r="C77">
        <v>4</v>
      </c>
      <c r="D77">
        <f>VLOOKUP(B77,Sheet4!C:D,2,FALSE)</f>
        <v>1973</v>
      </c>
      <c r="E77" s="1">
        <v>26790</v>
      </c>
      <c r="F77" t="s">
        <v>58</v>
      </c>
      <c r="G77">
        <v>205000</v>
      </c>
      <c r="H77">
        <v>277</v>
      </c>
      <c r="I77">
        <v>-11</v>
      </c>
      <c r="J77" t="s">
        <v>109</v>
      </c>
      <c r="L77">
        <v>41000</v>
      </c>
      <c r="M77" t="s">
        <v>111</v>
      </c>
      <c r="N77" t="s">
        <v>112</v>
      </c>
      <c r="O77" t="s">
        <v>54</v>
      </c>
      <c r="Q77">
        <v>72</v>
      </c>
      <c r="R77">
        <v>6905</v>
      </c>
      <c r="U77" t="s">
        <v>2727</v>
      </c>
      <c r="V77">
        <v>76</v>
      </c>
    </row>
    <row r="78" spans="1:22" x14ac:dyDescent="0.2">
      <c r="A78">
        <v>77</v>
      </c>
      <c r="B78">
        <v>77</v>
      </c>
      <c r="C78">
        <v>4</v>
      </c>
      <c r="D78">
        <f>VLOOKUP(B78,Sheet4!C:D,2,FALSE)</f>
        <v>1972</v>
      </c>
      <c r="E78" s="1">
        <v>26426</v>
      </c>
      <c r="F78" t="s">
        <v>58</v>
      </c>
      <c r="G78">
        <v>125000</v>
      </c>
      <c r="H78">
        <v>278</v>
      </c>
      <c r="I78">
        <v>-10</v>
      </c>
      <c r="J78" t="s">
        <v>113</v>
      </c>
      <c r="L78">
        <v>25000</v>
      </c>
      <c r="M78" t="s">
        <v>114</v>
      </c>
      <c r="N78" t="s">
        <v>53</v>
      </c>
      <c r="O78" t="s">
        <v>54</v>
      </c>
      <c r="Q78">
        <v>72</v>
      </c>
      <c r="R78">
        <v>6998</v>
      </c>
      <c r="U78" t="s">
        <v>2728</v>
      </c>
      <c r="V78">
        <v>77</v>
      </c>
    </row>
    <row r="79" spans="1:22" x14ac:dyDescent="0.2">
      <c r="A79">
        <v>78</v>
      </c>
      <c r="B79">
        <v>78</v>
      </c>
      <c r="C79">
        <v>4</v>
      </c>
      <c r="D79">
        <f>VLOOKUP(B79,Sheet4!C:D,2,FALSE)</f>
        <v>1971</v>
      </c>
      <c r="E79" s="1">
        <v>26069</v>
      </c>
      <c r="F79" t="s">
        <v>115</v>
      </c>
      <c r="G79">
        <v>125000</v>
      </c>
      <c r="H79">
        <v>280</v>
      </c>
      <c r="I79">
        <v>-4</v>
      </c>
      <c r="J79" t="s">
        <v>116</v>
      </c>
      <c r="K79" t="s">
        <v>18</v>
      </c>
      <c r="L79">
        <v>25000</v>
      </c>
      <c r="M79" t="s">
        <v>117</v>
      </c>
      <c r="N79" t="s">
        <v>53</v>
      </c>
      <c r="O79" t="s">
        <v>54</v>
      </c>
      <c r="Q79">
        <v>71</v>
      </c>
      <c r="R79">
        <v>7166</v>
      </c>
      <c r="U79" t="s">
        <v>2729</v>
      </c>
      <c r="V79">
        <v>78</v>
      </c>
    </row>
    <row r="80" spans="1:22" x14ac:dyDescent="0.2">
      <c r="A80">
        <v>79</v>
      </c>
      <c r="B80">
        <v>79</v>
      </c>
      <c r="C80">
        <v>4</v>
      </c>
      <c r="D80">
        <f>VLOOKUP(B80,Sheet4!C:D,2,FALSE)</f>
        <v>1970</v>
      </c>
      <c r="E80" s="1">
        <v>25698</v>
      </c>
      <c r="F80" t="s">
        <v>115</v>
      </c>
      <c r="G80">
        <v>115000</v>
      </c>
      <c r="H80">
        <v>282</v>
      </c>
      <c r="I80">
        <v>-2</v>
      </c>
      <c r="J80" t="s">
        <v>118</v>
      </c>
      <c r="K80" t="s">
        <v>18</v>
      </c>
      <c r="L80">
        <v>23000</v>
      </c>
      <c r="M80" t="s">
        <v>117</v>
      </c>
      <c r="N80" t="s">
        <v>53</v>
      </c>
      <c r="O80" t="s">
        <v>54</v>
      </c>
      <c r="Q80">
        <v>71</v>
      </c>
      <c r="R80">
        <v>7166</v>
      </c>
      <c r="U80" t="s">
        <v>2730</v>
      </c>
      <c r="V80">
        <v>79</v>
      </c>
    </row>
    <row r="81" spans="1:22" x14ac:dyDescent="0.2">
      <c r="A81">
        <v>80</v>
      </c>
      <c r="B81">
        <v>80</v>
      </c>
      <c r="C81">
        <v>4</v>
      </c>
      <c r="D81">
        <f>VLOOKUP(B81,Sheet4!C:D,2,FALSE)</f>
        <v>1968</v>
      </c>
      <c r="E81" s="1">
        <v>24963</v>
      </c>
      <c r="F81" t="s">
        <v>115</v>
      </c>
      <c r="G81">
        <v>100000</v>
      </c>
      <c r="H81">
        <v>274</v>
      </c>
      <c r="I81">
        <v>-10</v>
      </c>
      <c r="J81" t="s">
        <v>119</v>
      </c>
      <c r="L81">
        <v>20000</v>
      </c>
      <c r="M81" t="s">
        <v>117</v>
      </c>
      <c r="N81" t="s">
        <v>53</v>
      </c>
      <c r="O81" t="s">
        <v>54</v>
      </c>
      <c r="Q81">
        <v>71</v>
      </c>
      <c r="R81">
        <v>7166</v>
      </c>
      <c r="U81" t="s">
        <v>2731</v>
      </c>
      <c r="V81">
        <v>80</v>
      </c>
    </row>
    <row r="82" spans="1:22" x14ac:dyDescent="0.2">
      <c r="A82">
        <v>81</v>
      </c>
      <c r="B82">
        <v>81</v>
      </c>
      <c r="C82">
        <v>4</v>
      </c>
      <c r="D82">
        <f>VLOOKUP(B82,Sheet4!C:D,2,FALSE)</f>
        <v>1967</v>
      </c>
      <c r="E82" s="1">
        <v>24599</v>
      </c>
      <c r="F82" t="s">
        <v>115</v>
      </c>
      <c r="G82">
        <v>115000</v>
      </c>
      <c r="H82">
        <v>274</v>
      </c>
      <c r="I82">
        <v>-10</v>
      </c>
      <c r="J82" t="s">
        <v>120</v>
      </c>
      <c r="L82">
        <v>23000</v>
      </c>
      <c r="M82" t="s">
        <v>117</v>
      </c>
      <c r="N82" t="s">
        <v>53</v>
      </c>
      <c r="O82" t="s">
        <v>54</v>
      </c>
      <c r="Q82">
        <v>71</v>
      </c>
      <c r="R82">
        <v>7166</v>
      </c>
      <c r="U82" t="s">
        <v>2732</v>
      </c>
      <c r="V82">
        <v>81</v>
      </c>
    </row>
    <row r="83" spans="1:22" x14ac:dyDescent="0.2">
      <c r="A83">
        <v>82</v>
      </c>
      <c r="B83">
        <v>82</v>
      </c>
      <c r="C83">
        <v>4</v>
      </c>
      <c r="D83">
        <f>VLOOKUP(B83,Sheet4!C:D,2,FALSE)</f>
        <v>1966</v>
      </c>
      <c r="E83" s="1">
        <v>24431</v>
      </c>
      <c r="F83" t="s">
        <v>115</v>
      </c>
      <c r="G83">
        <v>110000</v>
      </c>
      <c r="H83">
        <v>275</v>
      </c>
      <c r="I83">
        <v>-9</v>
      </c>
      <c r="J83" t="s">
        <v>121</v>
      </c>
      <c r="L83">
        <v>21000</v>
      </c>
      <c r="M83" t="s">
        <v>117</v>
      </c>
      <c r="N83" t="s">
        <v>53</v>
      </c>
      <c r="O83" t="s">
        <v>54</v>
      </c>
      <c r="Q83">
        <v>71</v>
      </c>
      <c r="R83">
        <v>7166</v>
      </c>
      <c r="U83" t="s">
        <v>2733</v>
      </c>
      <c r="V83">
        <v>82</v>
      </c>
    </row>
    <row r="84" spans="1:22" x14ac:dyDescent="0.2">
      <c r="A84">
        <v>83</v>
      </c>
      <c r="B84">
        <v>83</v>
      </c>
      <c r="C84">
        <v>4</v>
      </c>
      <c r="D84">
        <f>VLOOKUP(B84,Sheet4!C:D,2,FALSE)</f>
        <v>1965</v>
      </c>
      <c r="E84" s="1">
        <v>23850</v>
      </c>
      <c r="F84" t="s">
        <v>122</v>
      </c>
      <c r="G84">
        <v>75000</v>
      </c>
      <c r="H84">
        <v>273</v>
      </c>
      <c r="I84">
        <v>-11</v>
      </c>
      <c r="J84" t="s">
        <v>123</v>
      </c>
      <c r="L84">
        <v>12000</v>
      </c>
      <c r="M84" t="s">
        <v>124</v>
      </c>
      <c r="N84" t="s">
        <v>53</v>
      </c>
      <c r="O84" t="s">
        <v>54</v>
      </c>
      <c r="Q84">
        <v>71</v>
      </c>
      <c r="R84">
        <v>7021</v>
      </c>
      <c r="U84" t="s">
        <v>2734</v>
      </c>
      <c r="V84">
        <v>83</v>
      </c>
    </row>
    <row r="85" spans="1:22" x14ac:dyDescent="0.2">
      <c r="A85">
        <v>84</v>
      </c>
      <c r="B85">
        <v>84</v>
      </c>
      <c r="C85">
        <v>4</v>
      </c>
      <c r="D85">
        <f>VLOOKUP(B85,Sheet4!C:D,2,FALSE)</f>
        <v>1964</v>
      </c>
      <c r="E85" s="1">
        <v>23486</v>
      </c>
      <c r="F85" t="s">
        <v>122</v>
      </c>
      <c r="G85">
        <v>57500</v>
      </c>
      <c r="H85">
        <v>278</v>
      </c>
      <c r="I85">
        <v>-6</v>
      </c>
      <c r="J85" t="s">
        <v>125</v>
      </c>
      <c r="L85">
        <v>7619</v>
      </c>
      <c r="M85" t="s">
        <v>124</v>
      </c>
      <c r="N85" t="s">
        <v>53</v>
      </c>
      <c r="O85" t="s">
        <v>54</v>
      </c>
      <c r="Q85">
        <v>71</v>
      </c>
      <c r="R85">
        <v>7021</v>
      </c>
      <c r="U85" t="s">
        <v>2735</v>
      </c>
      <c r="V85">
        <v>84</v>
      </c>
    </row>
    <row r="86" spans="1:22" x14ac:dyDescent="0.2">
      <c r="A86">
        <v>85</v>
      </c>
      <c r="B86">
        <v>85</v>
      </c>
      <c r="C86">
        <v>4</v>
      </c>
      <c r="D86">
        <f>VLOOKUP(B86,Sheet4!C:D,2,FALSE)</f>
        <v>1963</v>
      </c>
      <c r="E86" s="1">
        <v>23122</v>
      </c>
      <c r="F86" t="s">
        <v>122</v>
      </c>
      <c r="G86">
        <v>50000</v>
      </c>
      <c r="H86">
        <v>268</v>
      </c>
      <c r="I86">
        <v>-16</v>
      </c>
      <c r="J86" t="s">
        <v>126</v>
      </c>
      <c r="L86">
        <v>9000</v>
      </c>
      <c r="M86" t="s">
        <v>127</v>
      </c>
      <c r="N86" t="s">
        <v>53</v>
      </c>
      <c r="O86" t="s">
        <v>54</v>
      </c>
      <c r="Q86">
        <v>71</v>
      </c>
      <c r="R86">
        <v>7021</v>
      </c>
      <c r="U86" t="s">
        <v>2736</v>
      </c>
      <c r="V86">
        <v>85</v>
      </c>
    </row>
    <row r="87" spans="1:22" x14ac:dyDescent="0.2">
      <c r="A87">
        <v>86</v>
      </c>
      <c r="B87">
        <v>86</v>
      </c>
      <c r="C87">
        <v>4</v>
      </c>
      <c r="D87" t="e">
        <f>VLOOKUP(B87,Sheet4!C:D,2,FALSE)</f>
        <v>#N/A</v>
      </c>
      <c r="E87" s="1">
        <v>22758</v>
      </c>
      <c r="F87" t="s">
        <v>122</v>
      </c>
      <c r="G87">
        <v>53420</v>
      </c>
      <c r="H87">
        <v>278</v>
      </c>
      <c r="I87">
        <v>-6</v>
      </c>
      <c r="J87" t="s">
        <v>128</v>
      </c>
      <c r="K87" t="s">
        <v>18</v>
      </c>
      <c r="L87">
        <v>9000</v>
      </c>
      <c r="M87" t="s">
        <v>127</v>
      </c>
      <c r="N87" t="s">
        <v>53</v>
      </c>
      <c r="O87" t="s">
        <v>54</v>
      </c>
      <c r="Q87">
        <v>71</v>
      </c>
      <c r="R87">
        <v>7021</v>
      </c>
      <c r="U87" t="s">
        <v>2737</v>
      </c>
      <c r="V87">
        <v>86</v>
      </c>
    </row>
    <row r="88" spans="1:22" x14ac:dyDescent="0.2">
      <c r="A88">
        <v>87</v>
      </c>
      <c r="B88">
        <v>87</v>
      </c>
      <c r="C88">
        <v>4</v>
      </c>
      <c r="D88" t="e">
        <f>VLOOKUP(B88,Sheet4!C:D,2,FALSE)</f>
        <v>#N/A</v>
      </c>
      <c r="E88" s="1">
        <v>22394</v>
      </c>
      <c r="F88" t="s">
        <v>122</v>
      </c>
      <c r="G88">
        <v>43570</v>
      </c>
      <c r="H88">
        <v>276</v>
      </c>
      <c r="I88">
        <v>-8</v>
      </c>
      <c r="J88" t="s">
        <v>129</v>
      </c>
      <c r="K88" t="s">
        <v>18</v>
      </c>
      <c r="L88">
        <v>7000</v>
      </c>
      <c r="M88" t="s">
        <v>127</v>
      </c>
      <c r="N88" t="s">
        <v>53</v>
      </c>
      <c r="O88" t="s">
        <v>54</v>
      </c>
      <c r="Q88">
        <v>71</v>
      </c>
      <c r="R88">
        <v>7021</v>
      </c>
      <c r="U88" t="s">
        <v>2738</v>
      </c>
      <c r="V88">
        <v>87</v>
      </c>
    </row>
    <row r="89" spans="1:22" x14ac:dyDescent="0.2">
      <c r="A89">
        <v>88</v>
      </c>
      <c r="B89">
        <v>88</v>
      </c>
      <c r="C89">
        <v>4</v>
      </c>
      <c r="D89" t="e">
        <f>VLOOKUP(B89,Sheet4!C:D,2,FALSE)</f>
        <v>#N/A</v>
      </c>
      <c r="E89" s="1">
        <v>22038</v>
      </c>
      <c r="F89" t="s">
        <v>122</v>
      </c>
      <c r="G89">
        <v>36440</v>
      </c>
      <c r="H89">
        <v>280</v>
      </c>
      <c r="I89">
        <v>-4</v>
      </c>
      <c r="J89" t="s">
        <v>130</v>
      </c>
      <c r="K89" t="s">
        <v>18</v>
      </c>
      <c r="L89">
        <v>5300</v>
      </c>
      <c r="M89" t="s">
        <v>127</v>
      </c>
      <c r="N89" t="s">
        <v>53</v>
      </c>
      <c r="O89" t="s">
        <v>54</v>
      </c>
      <c r="Q89">
        <v>71</v>
      </c>
      <c r="R89">
        <v>7021</v>
      </c>
      <c r="U89" t="s">
        <v>2739</v>
      </c>
      <c r="V89">
        <v>88</v>
      </c>
    </row>
    <row r="90" spans="1:22" x14ac:dyDescent="0.2">
      <c r="A90">
        <v>89</v>
      </c>
      <c r="B90">
        <v>89</v>
      </c>
      <c r="C90">
        <v>4</v>
      </c>
      <c r="D90">
        <f>VLOOKUP(B90,Sheet4!C:D,2,FALSE)</f>
        <v>1959</v>
      </c>
      <c r="E90" s="1">
        <v>21659</v>
      </c>
      <c r="F90" t="s">
        <v>122</v>
      </c>
      <c r="G90">
        <v>3000</v>
      </c>
      <c r="H90">
        <v>277</v>
      </c>
      <c r="I90">
        <v>-7</v>
      </c>
      <c r="J90" t="s">
        <v>131</v>
      </c>
      <c r="K90" t="s">
        <v>18</v>
      </c>
      <c r="L90">
        <v>4300</v>
      </c>
      <c r="M90" t="s">
        <v>127</v>
      </c>
      <c r="N90" t="s">
        <v>53</v>
      </c>
      <c r="O90" t="s">
        <v>54</v>
      </c>
      <c r="Q90">
        <v>71</v>
      </c>
      <c r="R90">
        <v>7021</v>
      </c>
      <c r="U90" t="s">
        <v>2740</v>
      </c>
      <c r="V90">
        <v>89</v>
      </c>
    </row>
    <row r="91" spans="1:22" x14ac:dyDescent="0.2">
      <c r="A91">
        <v>90</v>
      </c>
      <c r="B91">
        <v>90</v>
      </c>
      <c r="C91">
        <v>4</v>
      </c>
      <c r="D91">
        <f>VLOOKUP(B91,Sheet4!C:D,2,FALSE)</f>
        <v>1958</v>
      </c>
      <c r="E91" s="1">
        <v>21240</v>
      </c>
      <c r="F91" t="s">
        <v>58</v>
      </c>
      <c r="G91">
        <v>30000</v>
      </c>
      <c r="H91">
        <v>281</v>
      </c>
      <c r="I91">
        <v>-3</v>
      </c>
      <c r="J91" t="s">
        <v>132</v>
      </c>
      <c r="L91">
        <v>4300</v>
      </c>
      <c r="M91" t="s">
        <v>127</v>
      </c>
      <c r="N91" t="s">
        <v>53</v>
      </c>
      <c r="O91" t="s">
        <v>54</v>
      </c>
      <c r="Q91">
        <v>71</v>
      </c>
      <c r="R91">
        <v>7021</v>
      </c>
      <c r="U91" t="s">
        <v>2741</v>
      </c>
      <c r="V91">
        <v>90</v>
      </c>
    </row>
    <row r="92" spans="1:22" x14ac:dyDescent="0.2">
      <c r="A92">
        <v>91</v>
      </c>
      <c r="B92">
        <v>91</v>
      </c>
      <c r="C92">
        <v>4</v>
      </c>
      <c r="D92" t="e">
        <f>VLOOKUP(B92,Sheet4!C:D,2,FALSE)</f>
        <v>#N/A</v>
      </c>
      <c r="E92" s="1">
        <v>20876</v>
      </c>
      <c r="F92" t="s">
        <v>58</v>
      </c>
      <c r="G92">
        <v>37100</v>
      </c>
      <c r="H92">
        <v>279</v>
      </c>
      <c r="I92">
        <v>-5</v>
      </c>
      <c r="J92" t="s">
        <v>121</v>
      </c>
      <c r="L92">
        <v>7500</v>
      </c>
      <c r="M92" t="s">
        <v>127</v>
      </c>
      <c r="N92" t="s">
        <v>53</v>
      </c>
      <c r="O92" t="s">
        <v>54</v>
      </c>
      <c r="Q92">
        <v>71</v>
      </c>
      <c r="R92">
        <v>7021</v>
      </c>
      <c r="U92" t="s">
        <v>2742</v>
      </c>
      <c r="V92">
        <v>91</v>
      </c>
    </row>
    <row r="93" spans="1:22" x14ac:dyDescent="0.2">
      <c r="A93">
        <v>92</v>
      </c>
      <c r="B93">
        <v>92</v>
      </c>
      <c r="C93">
        <v>4</v>
      </c>
      <c r="D93" t="e">
        <f>VLOOKUP(B93,Sheet4!C:D,2,FALSE)</f>
        <v>#N/A</v>
      </c>
      <c r="E93" s="1">
        <v>20511</v>
      </c>
      <c r="F93" t="s">
        <v>58</v>
      </c>
      <c r="G93">
        <v>30000</v>
      </c>
      <c r="H93">
        <v>277</v>
      </c>
      <c r="I93">
        <v>-7</v>
      </c>
      <c r="J93" t="s">
        <v>133</v>
      </c>
      <c r="L93">
        <v>6000</v>
      </c>
      <c r="M93" t="s">
        <v>127</v>
      </c>
      <c r="N93" t="s">
        <v>53</v>
      </c>
      <c r="O93" t="s">
        <v>54</v>
      </c>
      <c r="Q93">
        <v>71</v>
      </c>
      <c r="R93">
        <v>7021</v>
      </c>
      <c r="U93" t="s">
        <v>2743</v>
      </c>
      <c r="V93">
        <v>92</v>
      </c>
    </row>
    <row r="94" spans="1:22" x14ac:dyDescent="0.2">
      <c r="A94">
        <v>93</v>
      </c>
      <c r="B94">
        <v>93</v>
      </c>
      <c r="C94">
        <v>4</v>
      </c>
      <c r="D94" t="e">
        <f>VLOOKUP(B94,Sheet4!C:D,2,FALSE)</f>
        <v>#N/A</v>
      </c>
      <c r="E94" s="1">
        <v>20147</v>
      </c>
      <c r="F94" t="s">
        <v>58</v>
      </c>
      <c r="G94">
        <v>30000</v>
      </c>
      <c r="H94">
        <v>273</v>
      </c>
      <c r="I94">
        <v>-11</v>
      </c>
      <c r="J94" t="s">
        <v>125</v>
      </c>
      <c r="L94">
        <v>6000</v>
      </c>
      <c r="M94" t="s">
        <v>127</v>
      </c>
      <c r="N94" t="s">
        <v>53</v>
      </c>
      <c r="O94" t="s">
        <v>54</v>
      </c>
      <c r="Q94">
        <v>71</v>
      </c>
      <c r="R94">
        <v>7021</v>
      </c>
      <c r="U94" t="s">
        <v>2744</v>
      </c>
      <c r="V94">
        <v>93</v>
      </c>
    </row>
    <row r="95" spans="1:22" x14ac:dyDescent="0.2">
      <c r="A95">
        <v>94</v>
      </c>
      <c r="B95">
        <v>94</v>
      </c>
      <c r="C95">
        <v>4</v>
      </c>
      <c r="D95" t="e">
        <f>VLOOKUP(B95,Sheet4!C:D,2,FALSE)</f>
        <v>#N/A</v>
      </c>
      <c r="E95" s="1">
        <v>19790</v>
      </c>
      <c r="F95" t="s">
        <v>58</v>
      </c>
      <c r="G95">
        <v>30000</v>
      </c>
      <c r="H95">
        <v>277</v>
      </c>
      <c r="I95">
        <v>-7</v>
      </c>
      <c r="J95" t="s">
        <v>134</v>
      </c>
      <c r="L95">
        <v>6000</v>
      </c>
      <c r="M95" t="s">
        <v>127</v>
      </c>
      <c r="N95" t="s">
        <v>53</v>
      </c>
      <c r="O95" t="s">
        <v>54</v>
      </c>
      <c r="Q95">
        <v>71</v>
      </c>
      <c r="R95">
        <v>7021</v>
      </c>
      <c r="U95" t="s">
        <v>2745</v>
      </c>
      <c r="V95">
        <v>94</v>
      </c>
    </row>
    <row r="96" spans="1:22" x14ac:dyDescent="0.2">
      <c r="A96">
        <v>95</v>
      </c>
      <c r="B96">
        <v>95</v>
      </c>
      <c r="C96">
        <v>4</v>
      </c>
      <c r="D96" t="e">
        <f>VLOOKUP(B96,Sheet4!C:D,2,FALSE)</f>
        <v>#N/A</v>
      </c>
      <c r="E96" s="1">
        <v>19419</v>
      </c>
      <c r="F96" t="s">
        <v>58</v>
      </c>
      <c r="G96">
        <v>20000</v>
      </c>
      <c r="H96">
        <v>283</v>
      </c>
      <c r="I96">
        <v>-1</v>
      </c>
      <c r="J96" t="s">
        <v>135</v>
      </c>
      <c r="K96" t="s">
        <v>18</v>
      </c>
      <c r="L96">
        <v>4000</v>
      </c>
      <c r="M96" t="s">
        <v>127</v>
      </c>
      <c r="N96" t="s">
        <v>53</v>
      </c>
      <c r="O96" t="s">
        <v>54</v>
      </c>
      <c r="Q96">
        <v>71</v>
      </c>
      <c r="R96">
        <v>7021</v>
      </c>
      <c r="U96" t="s">
        <v>2746</v>
      </c>
      <c r="V96">
        <v>95</v>
      </c>
    </row>
    <row r="97" spans="1:22" x14ac:dyDescent="0.2">
      <c r="A97">
        <v>96</v>
      </c>
      <c r="B97">
        <v>96</v>
      </c>
      <c r="C97">
        <v>4</v>
      </c>
      <c r="D97" t="e">
        <f>VLOOKUP(B97,Sheet4!C:D,2,FALSE)</f>
        <v>#N/A</v>
      </c>
      <c r="E97" s="1">
        <v>19048</v>
      </c>
      <c r="F97" t="s">
        <v>58</v>
      </c>
      <c r="G97">
        <v>10000</v>
      </c>
      <c r="H97">
        <v>277</v>
      </c>
      <c r="I97">
        <v>-7</v>
      </c>
      <c r="J97" t="s">
        <v>136</v>
      </c>
      <c r="L97">
        <v>2000</v>
      </c>
      <c r="M97" t="s">
        <v>127</v>
      </c>
      <c r="N97" t="s">
        <v>53</v>
      </c>
      <c r="O97" t="s">
        <v>54</v>
      </c>
      <c r="Q97">
        <v>71</v>
      </c>
      <c r="R97">
        <v>7021</v>
      </c>
      <c r="U97" t="s">
        <v>2747</v>
      </c>
      <c r="V97">
        <v>96</v>
      </c>
    </row>
    <row r="98" spans="1:22" x14ac:dyDescent="0.2">
      <c r="A98">
        <v>97</v>
      </c>
      <c r="B98">
        <v>97</v>
      </c>
      <c r="C98">
        <v>4</v>
      </c>
      <c r="D98" t="e">
        <f>VLOOKUP(B98,Sheet4!C:D,2,FALSE)</f>
        <v>#N/A</v>
      </c>
      <c r="E98" s="1">
        <v>18684</v>
      </c>
      <c r="F98" t="s">
        <v>58</v>
      </c>
      <c r="G98">
        <v>10000</v>
      </c>
      <c r="H98">
        <v>277</v>
      </c>
      <c r="I98">
        <v>-7</v>
      </c>
      <c r="J98" t="s">
        <v>137</v>
      </c>
      <c r="L98">
        <v>2000</v>
      </c>
      <c r="M98" t="s">
        <v>127</v>
      </c>
      <c r="N98" t="s">
        <v>53</v>
      </c>
      <c r="O98" t="s">
        <v>54</v>
      </c>
      <c r="Q98">
        <v>71</v>
      </c>
      <c r="R98">
        <v>7021</v>
      </c>
      <c r="U98" t="s">
        <v>2748</v>
      </c>
      <c r="V98">
        <v>97</v>
      </c>
    </row>
    <row r="99" spans="1:22" x14ac:dyDescent="0.2">
      <c r="A99">
        <v>98</v>
      </c>
      <c r="B99">
        <v>98</v>
      </c>
      <c r="C99">
        <v>4</v>
      </c>
      <c r="D99" t="e">
        <f>VLOOKUP(B99,Sheet4!C:D,2,FALSE)</f>
        <v>#N/A</v>
      </c>
      <c r="E99" s="1">
        <v>18320</v>
      </c>
      <c r="F99" t="s">
        <v>58</v>
      </c>
      <c r="G99">
        <v>10000</v>
      </c>
      <c r="H99">
        <v>277</v>
      </c>
      <c r="I99">
        <v>-11</v>
      </c>
      <c r="J99" t="s">
        <v>138</v>
      </c>
      <c r="L99">
        <v>2000</v>
      </c>
      <c r="M99" t="s">
        <v>139</v>
      </c>
      <c r="N99" t="s">
        <v>53</v>
      </c>
      <c r="O99" t="s">
        <v>54</v>
      </c>
      <c r="Q99">
        <v>72</v>
      </c>
      <c r="R99">
        <v>6725</v>
      </c>
      <c r="U99" t="s">
        <v>2749</v>
      </c>
      <c r="V99">
        <v>98</v>
      </c>
    </row>
    <row r="100" spans="1:22" x14ac:dyDescent="0.2">
      <c r="A100">
        <v>99</v>
      </c>
      <c r="B100">
        <v>99</v>
      </c>
      <c r="C100">
        <v>4</v>
      </c>
      <c r="D100" t="e">
        <f>VLOOKUP(B100,Sheet4!C:D,2,FALSE)</f>
        <v>#N/A</v>
      </c>
      <c r="E100" s="1">
        <v>17949</v>
      </c>
      <c r="F100" t="s">
        <v>58</v>
      </c>
      <c r="G100">
        <v>10000</v>
      </c>
      <c r="H100">
        <v>272</v>
      </c>
      <c r="I100">
        <v>-16</v>
      </c>
      <c r="J100" t="s">
        <v>140</v>
      </c>
      <c r="L100">
        <v>2000</v>
      </c>
      <c r="M100" t="s">
        <v>141</v>
      </c>
      <c r="N100" t="s">
        <v>53</v>
      </c>
      <c r="O100" t="s">
        <v>54</v>
      </c>
      <c r="Q100">
        <v>72</v>
      </c>
      <c r="R100">
        <v>6510</v>
      </c>
      <c r="U100" t="s">
        <v>2750</v>
      </c>
      <c r="V100">
        <v>99</v>
      </c>
    </row>
    <row r="101" spans="1:22" x14ac:dyDescent="0.2">
      <c r="A101">
        <v>100</v>
      </c>
      <c r="B101">
        <v>100</v>
      </c>
      <c r="C101">
        <v>4</v>
      </c>
      <c r="D101" t="e">
        <f>VLOOKUP(B101,Sheet4!C:D,2,FALSE)</f>
        <v>#N/A</v>
      </c>
      <c r="E101" s="1">
        <v>17298</v>
      </c>
      <c r="F101" t="s">
        <v>58</v>
      </c>
      <c r="G101">
        <v>10000</v>
      </c>
      <c r="H101">
        <v>277</v>
      </c>
      <c r="J101" t="s">
        <v>142</v>
      </c>
      <c r="L101">
        <v>2000</v>
      </c>
      <c r="M101" t="s">
        <v>127</v>
      </c>
      <c r="N101" t="s">
        <v>53</v>
      </c>
      <c r="O101" t="s">
        <v>54</v>
      </c>
      <c r="Q101">
        <v>71</v>
      </c>
      <c r="R101">
        <v>7021</v>
      </c>
      <c r="U101" t="s">
        <v>2751</v>
      </c>
      <c r="V101">
        <v>100</v>
      </c>
    </row>
    <row r="102" spans="1:22" x14ac:dyDescent="0.2">
      <c r="A102">
        <v>101</v>
      </c>
      <c r="B102">
        <v>101</v>
      </c>
      <c r="C102">
        <v>4</v>
      </c>
      <c r="D102" t="e">
        <f>VLOOKUP(B102,Sheet4!C:D,2,FALSE)</f>
        <v>#N/A</v>
      </c>
      <c r="E102" s="1">
        <v>16934</v>
      </c>
      <c r="F102" t="s">
        <v>58</v>
      </c>
      <c r="G102">
        <v>10000</v>
      </c>
      <c r="H102">
        <v>274</v>
      </c>
      <c r="J102" t="s">
        <v>143</v>
      </c>
      <c r="L102">
        <v>2000</v>
      </c>
      <c r="M102" t="s">
        <v>144</v>
      </c>
      <c r="N102" t="s">
        <v>53</v>
      </c>
      <c r="O102" t="s">
        <v>54</v>
      </c>
      <c r="Q102">
        <v>71</v>
      </c>
      <c r="R102">
        <v>6588</v>
      </c>
      <c r="U102" t="s">
        <v>2752</v>
      </c>
      <c r="V102">
        <v>101</v>
      </c>
    </row>
    <row r="103" spans="1:22" x14ac:dyDescent="0.2">
      <c r="A103">
        <v>102</v>
      </c>
      <c r="B103">
        <v>102</v>
      </c>
      <c r="C103">
        <v>5</v>
      </c>
      <c r="D103" t="e">
        <f>VLOOKUP(B103,Sheet4!C:D,2,FALSE)</f>
        <v>#N/A</v>
      </c>
      <c r="E103" s="1">
        <v>44885</v>
      </c>
      <c r="F103" t="s">
        <v>145</v>
      </c>
      <c r="G103">
        <v>8100000</v>
      </c>
      <c r="H103">
        <v>263</v>
      </c>
      <c r="I103">
        <v>-19</v>
      </c>
      <c r="J103" t="s">
        <v>146</v>
      </c>
      <c r="L103">
        <v>1458000</v>
      </c>
      <c r="M103" t="s">
        <v>147</v>
      </c>
      <c r="N103" t="s">
        <v>148</v>
      </c>
      <c r="O103" t="s">
        <v>149</v>
      </c>
      <c r="Q103">
        <v>70</v>
      </c>
      <c r="R103">
        <v>7005</v>
      </c>
      <c r="U103" t="s">
        <v>2753</v>
      </c>
      <c r="V103">
        <v>102</v>
      </c>
    </row>
    <row r="104" spans="1:22" x14ac:dyDescent="0.2">
      <c r="A104">
        <v>103</v>
      </c>
      <c r="B104">
        <v>102</v>
      </c>
      <c r="C104">
        <v>5</v>
      </c>
      <c r="D104" t="e">
        <f>VLOOKUP(B104,Sheet4!C:D,2,FALSE)</f>
        <v>#N/A</v>
      </c>
      <c r="E104" s="1">
        <v>44885</v>
      </c>
      <c r="F104" t="s">
        <v>145</v>
      </c>
      <c r="G104" t="s">
        <v>150</v>
      </c>
      <c r="H104" t="s">
        <v>150</v>
      </c>
      <c r="J104" t="s">
        <v>150</v>
      </c>
      <c r="L104" t="s">
        <v>150</v>
      </c>
      <c r="M104" t="s">
        <v>151</v>
      </c>
      <c r="N104" t="s">
        <v>148</v>
      </c>
      <c r="O104" t="s">
        <v>149</v>
      </c>
      <c r="Q104">
        <v>72</v>
      </c>
      <c r="R104">
        <v>7060</v>
      </c>
      <c r="U104" t="s">
        <v>2753</v>
      </c>
      <c r="V104">
        <v>103</v>
      </c>
    </row>
    <row r="105" spans="1:22" x14ac:dyDescent="0.2">
      <c r="A105">
        <v>104</v>
      </c>
      <c r="B105">
        <v>103</v>
      </c>
      <c r="C105">
        <v>5</v>
      </c>
      <c r="D105">
        <f>VLOOKUP(B105,Sheet4!C:D,2,FALSE)</f>
        <v>2022</v>
      </c>
      <c r="E105" s="1">
        <v>44521</v>
      </c>
      <c r="F105" t="s">
        <v>145</v>
      </c>
      <c r="G105">
        <v>7200000</v>
      </c>
      <c r="H105">
        <v>260</v>
      </c>
      <c r="I105">
        <v>-22</v>
      </c>
      <c r="J105" t="s">
        <v>152</v>
      </c>
      <c r="L105">
        <v>1296000</v>
      </c>
      <c r="M105" t="s">
        <v>153</v>
      </c>
      <c r="N105" t="s">
        <v>148</v>
      </c>
      <c r="O105" t="s">
        <v>149</v>
      </c>
      <c r="Q105">
        <v>70</v>
      </c>
      <c r="R105">
        <v>7005</v>
      </c>
      <c r="U105" t="s">
        <v>2754</v>
      </c>
      <c r="V105">
        <v>104</v>
      </c>
    </row>
    <row r="106" spans="1:22" x14ac:dyDescent="0.2">
      <c r="A106">
        <v>105</v>
      </c>
      <c r="B106">
        <v>103</v>
      </c>
      <c r="C106">
        <v>5</v>
      </c>
      <c r="D106">
        <f>VLOOKUP(B106,Sheet4!C:D,2,FALSE)</f>
        <v>2022</v>
      </c>
      <c r="E106" s="1">
        <v>44521</v>
      </c>
      <c r="F106" t="s">
        <v>145</v>
      </c>
      <c r="G106" t="s">
        <v>150</v>
      </c>
      <c r="H106" t="s">
        <v>150</v>
      </c>
      <c r="J106" t="s">
        <v>150</v>
      </c>
      <c r="L106" t="s">
        <v>150</v>
      </c>
      <c r="M106" t="s">
        <v>154</v>
      </c>
      <c r="N106" t="s">
        <v>148</v>
      </c>
      <c r="O106" t="s">
        <v>149</v>
      </c>
      <c r="Q106">
        <v>72</v>
      </c>
      <c r="R106">
        <v>7060</v>
      </c>
      <c r="U106" t="s">
        <v>2754</v>
      </c>
      <c r="V106">
        <v>105</v>
      </c>
    </row>
    <row r="107" spans="1:22" x14ac:dyDescent="0.2">
      <c r="A107">
        <v>106</v>
      </c>
      <c r="B107">
        <v>104</v>
      </c>
      <c r="C107">
        <v>5</v>
      </c>
      <c r="D107">
        <f>VLOOKUP(B107,Sheet4!C:D,2,FALSE)</f>
        <v>2021</v>
      </c>
      <c r="E107" s="1">
        <v>44157</v>
      </c>
      <c r="F107" t="s">
        <v>145</v>
      </c>
      <c r="G107">
        <v>6600000</v>
      </c>
      <c r="H107">
        <v>263</v>
      </c>
      <c r="I107">
        <v>-19</v>
      </c>
      <c r="J107" t="s">
        <v>155</v>
      </c>
      <c r="K107" t="s">
        <v>18</v>
      </c>
      <c r="L107">
        <v>1188000</v>
      </c>
      <c r="M107" t="s">
        <v>153</v>
      </c>
      <c r="N107" t="s">
        <v>148</v>
      </c>
      <c r="O107" t="s">
        <v>149</v>
      </c>
      <c r="Q107">
        <v>70</v>
      </c>
      <c r="R107">
        <v>7005</v>
      </c>
      <c r="U107" t="s">
        <v>2755</v>
      </c>
      <c r="V107">
        <v>106</v>
      </c>
    </row>
    <row r="108" spans="1:22" x14ac:dyDescent="0.2">
      <c r="A108">
        <v>107</v>
      </c>
      <c r="B108">
        <v>104</v>
      </c>
      <c r="C108">
        <v>5</v>
      </c>
      <c r="D108">
        <f>VLOOKUP(B108,Sheet4!C:D,2,FALSE)</f>
        <v>2021</v>
      </c>
      <c r="E108" s="1">
        <v>44157</v>
      </c>
      <c r="F108" t="s">
        <v>145</v>
      </c>
      <c r="G108" t="s">
        <v>150</v>
      </c>
      <c r="H108" t="s">
        <v>150</v>
      </c>
      <c r="J108" t="s">
        <v>150</v>
      </c>
      <c r="L108" t="s">
        <v>150</v>
      </c>
      <c r="M108" t="s">
        <v>154</v>
      </c>
      <c r="N108" t="s">
        <v>148</v>
      </c>
      <c r="O108" t="s">
        <v>149</v>
      </c>
      <c r="Q108">
        <v>72</v>
      </c>
      <c r="R108">
        <v>7060</v>
      </c>
      <c r="U108" t="s">
        <v>2755</v>
      </c>
      <c r="V108">
        <v>107</v>
      </c>
    </row>
    <row r="109" spans="1:22" x14ac:dyDescent="0.2">
      <c r="A109">
        <v>108</v>
      </c>
      <c r="B109">
        <v>105</v>
      </c>
      <c r="C109">
        <v>5</v>
      </c>
      <c r="D109">
        <f>VLOOKUP(B109,Sheet4!C:D,2,FALSE)</f>
        <v>2020</v>
      </c>
      <c r="E109" s="1">
        <v>43793</v>
      </c>
      <c r="F109" t="s">
        <v>145</v>
      </c>
      <c r="G109">
        <v>6600000</v>
      </c>
      <c r="H109">
        <v>263</v>
      </c>
      <c r="I109">
        <v>-19</v>
      </c>
      <c r="J109" t="s">
        <v>156</v>
      </c>
      <c r="K109" t="s">
        <v>18</v>
      </c>
      <c r="L109">
        <v>1188000</v>
      </c>
      <c r="M109" t="s">
        <v>153</v>
      </c>
      <c r="N109" t="s">
        <v>148</v>
      </c>
      <c r="O109" t="s">
        <v>149</v>
      </c>
      <c r="Q109">
        <v>70</v>
      </c>
      <c r="R109">
        <v>7005</v>
      </c>
      <c r="U109" t="s">
        <v>2756</v>
      </c>
      <c r="V109">
        <v>108</v>
      </c>
    </row>
    <row r="110" spans="1:22" x14ac:dyDescent="0.2">
      <c r="A110">
        <v>109</v>
      </c>
      <c r="B110">
        <v>105</v>
      </c>
      <c r="C110">
        <v>5</v>
      </c>
      <c r="D110">
        <f>VLOOKUP(B110,Sheet4!C:D,2,FALSE)</f>
        <v>2020</v>
      </c>
      <c r="E110" s="1">
        <v>43793</v>
      </c>
      <c r="F110" t="s">
        <v>145</v>
      </c>
      <c r="G110" t="s">
        <v>150</v>
      </c>
      <c r="H110" t="s">
        <v>150</v>
      </c>
      <c r="J110" t="s">
        <v>150</v>
      </c>
      <c r="L110" t="s">
        <v>150</v>
      </c>
      <c r="M110" t="s">
        <v>154</v>
      </c>
      <c r="N110" t="s">
        <v>148</v>
      </c>
      <c r="O110" t="s">
        <v>149</v>
      </c>
      <c r="Q110">
        <v>72</v>
      </c>
      <c r="R110">
        <v>7060</v>
      </c>
      <c r="U110" t="s">
        <v>2756</v>
      </c>
      <c r="V110">
        <v>109</v>
      </c>
    </row>
    <row r="111" spans="1:22" x14ac:dyDescent="0.2">
      <c r="A111">
        <v>110</v>
      </c>
      <c r="B111">
        <v>106</v>
      </c>
      <c r="C111">
        <v>5</v>
      </c>
      <c r="D111">
        <f>VLOOKUP(B111,Sheet4!C:D,2,FALSE)</f>
        <v>2018</v>
      </c>
      <c r="E111" s="1">
        <v>43422</v>
      </c>
      <c r="F111" t="s">
        <v>145</v>
      </c>
      <c r="G111">
        <v>6400000</v>
      </c>
      <c r="H111">
        <v>263</v>
      </c>
      <c r="I111">
        <v>-19</v>
      </c>
      <c r="J111" t="s">
        <v>157</v>
      </c>
      <c r="K111" t="s">
        <v>18</v>
      </c>
      <c r="L111">
        <v>1152000</v>
      </c>
      <c r="M111" t="s">
        <v>153</v>
      </c>
      <c r="N111" t="s">
        <v>148</v>
      </c>
      <c r="O111" t="s">
        <v>149</v>
      </c>
      <c r="Q111">
        <v>70</v>
      </c>
      <c r="R111">
        <v>7005</v>
      </c>
      <c r="U111" t="s">
        <v>2757</v>
      </c>
      <c r="V111">
        <v>110</v>
      </c>
    </row>
    <row r="112" spans="1:22" x14ac:dyDescent="0.2">
      <c r="A112">
        <v>111</v>
      </c>
      <c r="B112">
        <v>106</v>
      </c>
      <c r="C112">
        <v>5</v>
      </c>
      <c r="D112">
        <f>VLOOKUP(B112,Sheet4!C:D,2,FALSE)</f>
        <v>2018</v>
      </c>
      <c r="E112" s="1">
        <v>43422</v>
      </c>
      <c r="F112" t="s">
        <v>145</v>
      </c>
      <c r="G112" t="s">
        <v>150</v>
      </c>
      <c r="H112" t="s">
        <v>150</v>
      </c>
      <c r="J112" t="s">
        <v>150</v>
      </c>
      <c r="L112" t="s">
        <v>150</v>
      </c>
      <c r="M112" t="s">
        <v>154</v>
      </c>
      <c r="N112" t="s">
        <v>148</v>
      </c>
      <c r="O112" t="s">
        <v>149</v>
      </c>
      <c r="Q112">
        <v>72</v>
      </c>
      <c r="R112">
        <v>6907</v>
      </c>
      <c r="U112" t="s">
        <v>2757</v>
      </c>
      <c r="V112">
        <v>111</v>
      </c>
    </row>
    <row r="113" spans="1:22" x14ac:dyDescent="0.2">
      <c r="A113">
        <v>112</v>
      </c>
      <c r="B113">
        <v>107</v>
      </c>
      <c r="C113">
        <v>5</v>
      </c>
      <c r="D113" t="e">
        <f>VLOOKUP(B113,Sheet4!C:D,2,FALSE)</f>
        <v>#N/A</v>
      </c>
      <c r="E113" s="1">
        <v>43058</v>
      </c>
      <c r="F113" t="s">
        <v>145</v>
      </c>
      <c r="G113">
        <v>6200000</v>
      </c>
      <c r="H113">
        <v>261</v>
      </c>
      <c r="I113">
        <v>-21</v>
      </c>
      <c r="J113" t="s">
        <v>158</v>
      </c>
      <c r="L113">
        <v>1116000</v>
      </c>
      <c r="M113" t="s">
        <v>153</v>
      </c>
      <c r="N113" t="s">
        <v>148</v>
      </c>
      <c r="O113" t="s">
        <v>149</v>
      </c>
      <c r="Q113">
        <v>70</v>
      </c>
      <c r="R113">
        <v>7005</v>
      </c>
      <c r="U113" t="s">
        <v>2758</v>
      </c>
      <c r="V113">
        <v>112</v>
      </c>
    </row>
    <row r="114" spans="1:22" x14ac:dyDescent="0.2">
      <c r="A114">
        <v>113</v>
      </c>
      <c r="B114">
        <v>107</v>
      </c>
      <c r="C114">
        <v>5</v>
      </c>
      <c r="D114" t="e">
        <f>VLOOKUP(B114,Sheet4!C:D,2,FALSE)</f>
        <v>#N/A</v>
      </c>
      <c r="E114" s="1">
        <v>43058</v>
      </c>
      <c r="F114" t="s">
        <v>145</v>
      </c>
      <c r="G114" t="s">
        <v>150</v>
      </c>
      <c r="H114" t="s">
        <v>150</v>
      </c>
      <c r="J114" t="s">
        <v>150</v>
      </c>
      <c r="L114" t="s">
        <v>150</v>
      </c>
      <c r="M114" t="s">
        <v>154</v>
      </c>
      <c r="N114" t="s">
        <v>148</v>
      </c>
      <c r="O114" t="s">
        <v>149</v>
      </c>
      <c r="Q114">
        <v>72</v>
      </c>
      <c r="R114">
        <v>7058</v>
      </c>
      <c r="U114" t="s">
        <v>2758</v>
      </c>
      <c r="V114">
        <v>113</v>
      </c>
    </row>
    <row r="115" spans="1:22" x14ac:dyDescent="0.2">
      <c r="A115">
        <v>114</v>
      </c>
      <c r="B115">
        <v>108</v>
      </c>
      <c r="C115">
        <v>5</v>
      </c>
      <c r="D115">
        <f>VLOOKUP(B115,Sheet4!C:D,2,FALSE)</f>
        <v>2017</v>
      </c>
      <c r="E115" s="1">
        <v>42694</v>
      </c>
      <c r="F115" t="s">
        <v>145</v>
      </c>
      <c r="G115">
        <v>6000000</v>
      </c>
      <c r="H115">
        <v>265</v>
      </c>
      <c r="I115">
        <v>-17</v>
      </c>
      <c r="J115" t="s">
        <v>159</v>
      </c>
      <c r="K115" t="s">
        <v>18</v>
      </c>
      <c r="L115">
        <v>1080000</v>
      </c>
      <c r="M115" t="s">
        <v>153</v>
      </c>
      <c r="N115" t="s">
        <v>148</v>
      </c>
      <c r="O115" t="s">
        <v>149</v>
      </c>
      <c r="Q115">
        <v>70</v>
      </c>
      <c r="R115">
        <v>7005</v>
      </c>
      <c r="U115" t="s">
        <v>2759</v>
      </c>
      <c r="V115">
        <v>114</v>
      </c>
    </row>
    <row r="116" spans="1:22" x14ac:dyDescent="0.2">
      <c r="A116">
        <v>115</v>
      </c>
      <c r="B116">
        <v>108</v>
      </c>
      <c r="C116">
        <v>5</v>
      </c>
      <c r="D116">
        <f>VLOOKUP(B116,Sheet4!C:D,2,FALSE)</f>
        <v>2017</v>
      </c>
      <c r="E116" s="1">
        <v>42694</v>
      </c>
      <c r="F116" t="s">
        <v>145</v>
      </c>
      <c r="G116" t="s">
        <v>150</v>
      </c>
      <c r="H116" t="s">
        <v>150</v>
      </c>
      <c r="J116" t="s">
        <v>150</v>
      </c>
      <c r="L116" t="s">
        <v>150</v>
      </c>
      <c r="M116" t="s">
        <v>154</v>
      </c>
      <c r="N116" t="s">
        <v>148</v>
      </c>
      <c r="O116" t="s">
        <v>149</v>
      </c>
      <c r="Q116">
        <v>72</v>
      </c>
      <c r="R116">
        <v>7058</v>
      </c>
      <c r="U116" t="s">
        <v>2759</v>
      </c>
      <c r="V116">
        <v>115</v>
      </c>
    </row>
    <row r="117" spans="1:22" x14ac:dyDescent="0.2">
      <c r="A117">
        <v>116</v>
      </c>
      <c r="B117">
        <v>109</v>
      </c>
      <c r="C117">
        <v>5</v>
      </c>
      <c r="D117">
        <f>VLOOKUP(B117,Sheet4!C:D,2,FALSE)</f>
        <v>2016</v>
      </c>
      <c r="E117" s="1">
        <v>42330</v>
      </c>
      <c r="F117" t="s">
        <v>145</v>
      </c>
      <c r="G117">
        <v>5700000</v>
      </c>
      <c r="H117">
        <v>260</v>
      </c>
      <c r="I117">
        <v>-22</v>
      </c>
      <c r="J117" t="s">
        <v>160</v>
      </c>
      <c r="L117">
        <v>1026000</v>
      </c>
      <c r="M117" t="s">
        <v>153</v>
      </c>
      <c r="N117" t="s">
        <v>148</v>
      </c>
      <c r="O117" t="s">
        <v>149</v>
      </c>
      <c r="Q117">
        <v>70</v>
      </c>
      <c r="R117">
        <v>7005</v>
      </c>
      <c r="U117" t="s">
        <v>2760</v>
      </c>
      <c r="V117">
        <v>116</v>
      </c>
    </row>
    <row r="118" spans="1:22" x14ac:dyDescent="0.2">
      <c r="A118">
        <v>117</v>
      </c>
      <c r="B118">
        <v>109</v>
      </c>
      <c r="C118">
        <v>5</v>
      </c>
      <c r="D118">
        <f>VLOOKUP(B118,Sheet4!C:D,2,FALSE)</f>
        <v>2016</v>
      </c>
      <c r="E118" s="1">
        <v>42330</v>
      </c>
      <c r="F118" t="s">
        <v>145</v>
      </c>
      <c r="G118" t="s">
        <v>150</v>
      </c>
      <c r="H118" t="s">
        <v>150</v>
      </c>
      <c r="J118" t="s">
        <v>150</v>
      </c>
      <c r="L118" t="s">
        <v>150</v>
      </c>
      <c r="M118" t="s">
        <v>154</v>
      </c>
      <c r="N118" t="s">
        <v>148</v>
      </c>
      <c r="O118" t="s">
        <v>149</v>
      </c>
      <c r="Q118">
        <v>72</v>
      </c>
      <c r="R118">
        <v>7058</v>
      </c>
      <c r="U118" t="s">
        <v>2760</v>
      </c>
      <c r="V118">
        <v>117</v>
      </c>
    </row>
    <row r="119" spans="1:22" x14ac:dyDescent="0.2">
      <c r="A119">
        <v>118</v>
      </c>
      <c r="B119">
        <v>110</v>
      </c>
      <c r="C119">
        <v>5</v>
      </c>
      <c r="D119">
        <f>VLOOKUP(B119,Sheet4!C:D,2,FALSE)</f>
        <v>2015</v>
      </c>
      <c r="E119" s="1">
        <v>41938</v>
      </c>
      <c r="F119" t="s">
        <v>161</v>
      </c>
      <c r="G119">
        <v>5600000</v>
      </c>
      <c r="H119">
        <v>266</v>
      </c>
      <c r="I119">
        <v>-14</v>
      </c>
      <c r="J119" t="s">
        <v>155</v>
      </c>
      <c r="K119" t="s">
        <v>18</v>
      </c>
      <c r="L119">
        <v>1008000</v>
      </c>
      <c r="M119" t="s">
        <v>153</v>
      </c>
      <c r="N119" t="s">
        <v>148</v>
      </c>
      <c r="O119" t="s">
        <v>149</v>
      </c>
      <c r="Q119">
        <v>70</v>
      </c>
      <c r="R119">
        <v>7005</v>
      </c>
      <c r="U119" t="s">
        <v>2761</v>
      </c>
      <c r="V119">
        <v>118</v>
      </c>
    </row>
    <row r="120" spans="1:22" x14ac:dyDescent="0.2">
      <c r="A120">
        <v>119</v>
      </c>
      <c r="B120">
        <v>111</v>
      </c>
      <c r="C120">
        <v>5</v>
      </c>
      <c r="D120">
        <f>VLOOKUP(B120,Sheet4!C:D,2,FALSE)</f>
        <v>2014</v>
      </c>
      <c r="E120" s="1">
        <v>41588</v>
      </c>
      <c r="F120" t="s">
        <v>161</v>
      </c>
      <c r="G120">
        <v>5500000</v>
      </c>
      <c r="H120">
        <v>266</v>
      </c>
      <c r="I120">
        <v>-14</v>
      </c>
      <c r="J120" t="s">
        <v>162</v>
      </c>
      <c r="L120">
        <v>990000</v>
      </c>
      <c r="M120" t="s">
        <v>153</v>
      </c>
      <c r="N120" t="s">
        <v>148</v>
      </c>
      <c r="O120" t="s">
        <v>149</v>
      </c>
      <c r="Q120">
        <v>70</v>
      </c>
      <c r="R120">
        <v>7005</v>
      </c>
      <c r="U120" t="s">
        <v>2762</v>
      </c>
      <c r="V120">
        <v>119</v>
      </c>
    </row>
    <row r="121" spans="1:22" x14ac:dyDescent="0.2">
      <c r="A121">
        <v>120</v>
      </c>
      <c r="B121">
        <v>112</v>
      </c>
      <c r="C121">
        <v>5</v>
      </c>
      <c r="D121">
        <f>VLOOKUP(B121,Sheet4!C:D,2,FALSE)</f>
        <v>2012</v>
      </c>
      <c r="E121" s="1">
        <v>41203</v>
      </c>
      <c r="F121" t="s">
        <v>161</v>
      </c>
      <c r="G121">
        <v>4000000</v>
      </c>
      <c r="H121">
        <v>264</v>
      </c>
      <c r="I121">
        <v>-16</v>
      </c>
      <c r="J121" t="s">
        <v>163</v>
      </c>
      <c r="L121">
        <v>720000</v>
      </c>
      <c r="M121" t="s">
        <v>153</v>
      </c>
      <c r="N121" t="s">
        <v>148</v>
      </c>
      <c r="O121" t="s">
        <v>149</v>
      </c>
      <c r="Q121">
        <v>70</v>
      </c>
      <c r="R121">
        <v>7005</v>
      </c>
      <c r="U121" t="s">
        <v>2763</v>
      </c>
      <c r="V121">
        <v>120</v>
      </c>
    </row>
    <row r="122" spans="1:22" x14ac:dyDescent="0.2">
      <c r="A122">
        <v>121</v>
      </c>
      <c r="B122">
        <v>113</v>
      </c>
      <c r="C122">
        <v>5</v>
      </c>
      <c r="D122">
        <f>VLOOKUP(B122,Sheet4!C:D,2,FALSE)</f>
        <v>2011</v>
      </c>
      <c r="E122" s="1">
        <v>40832</v>
      </c>
      <c r="F122" t="s">
        <v>161</v>
      </c>
      <c r="G122">
        <v>4000000</v>
      </c>
      <c r="H122">
        <v>265</v>
      </c>
      <c r="I122">
        <v>-15</v>
      </c>
      <c r="J122" t="s">
        <v>164</v>
      </c>
      <c r="K122" t="s">
        <v>18</v>
      </c>
      <c r="L122">
        <v>720000</v>
      </c>
      <c r="M122" t="s">
        <v>153</v>
      </c>
      <c r="N122" t="s">
        <v>148</v>
      </c>
      <c r="O122" t="s">
        <v>149</v>
      </c>
      <c r="Q122">
        <v>70</v>
      </c>
      <c r="R122">
        <v>7005</v>
      </c>
      <c r="U122" t="s">
        <v>2764</v>
      </c>
      <c r="V122">
        <v>121</v>
      </c>
    </row>
    <row r="123" spans="1:22" x14ac:dyDescent="0.2">
      <c r="A123">
        <v>122</v>
      </c>
      <c r="B123">
        <v>114</v>
      </c>
      <c r="C123">
        <v>5</v>
      </c>
      <c r="D123">
        <f>VLOOKUP(B123,Sheet4!C:D,2,FALSE)</f>
        <v>2010</v>
      </c>
      <c r="E123" s="1">
        <v>40461</v>
      </c>
      <c r="F123" t="s">
        <v>161</v>
      </c>
      <c r="G123">
        <v>4000000</v>
      </c>
      <c r="H123">
        <v>266</v>
      </c>
      <c r="I123">
        <v>-14</v>
      </c>
      <c r="J123" t="s">
        <v>165</v>
      </c>
      <c r="L123">
        <v>720000</v>
      </c>
      <c r="M123" t="s">
        <v>153</v>
      </c>
      <c r="N123" t="s">
        <v>148</v>
      </c>
      <c r="O123" t="s">
        <v>149</v>
      </c>
      <c r="Q123">
        <v>70</v>
      </c>
      <c r="R123">
        <v>7005</v>
      </c>
      <c r="U123" t="s">
        <v>2765</v>
      </c>
      <c r="V123">
        <v>122</v>
      </c>
    </row>
    <row r="124" spans="1:22" x14ac:dyDescent="0.2">
      <c r="A124">
        <v>123</v>
      </c>
      <c r="B124">
        <v>115</v>
      </c>
      <c r="C124">
        <v>6</v>
      </c>
      <c r="D124" t="e">
        <f>VLOOKUP(B124,Sheet4!C:D,2,FALSE)</f>
        <v>#N/A</v>
      </c>
      <c r="E124" s="1">
        <v>44934</v>
      </c>
      <c r="F124" t="s">
        <v>166</v>
      </c>
      <c r="G124">
        <v>15000000</v>
      </c>
      <c r="H124">
        <v>265</v>
      </c>
      <c r="I124">
        <v>-27</v>
      </c>
      <c r="J124" t="s">
        <v>167</v>
      </c>
      <c r="L124">
        <v>2700000</v>
      </c>
      <c r="M124" t="s">
        <v>168</v>
      </c>
      <c r="N124" t="s">
        <v>169</v>
      </c>
      <c r="O124" t="s">
        <v>170</v>
      </c>
      <c r="Q124">
        <v>73</v>
      </c>
      <c r="R124">
        <v>7596</v>
      </c>
      <c r="U124" t="s">
        <v>2766</v>
      </c>
      <c r="V124">
        <v>123</v>
      </c>
    </row>
    <row r="125" spans="1:22" x14ac:dyDescent="0.2">
      <c r="A125">
        <v>124</v>
      </c>
      <c r="B125">
        <v>116</v>
      </c>
      <c r="C125">
        <v>6</v>
      </c>
      <c r="D125">
        <f>VLOOKUP(B125,Sheet4!C:D,2,FALSE)</f>
        <v>2022</v>
      </c>
      <c r="E125" s="1">
        <v>44570</v>
      </c>
      <c r="F125" t="s">
        <v>166</v>
      </c>
      <c r="G125">
        <v>8200000</v>
      </c>
      <c r="H125">
        <v>258</v>
      </c>
      <c r="I125">
        <v>-34</v>
      </c>
      <c r="J125" t="s">
        <v>171</v>
      </c>
      <c r="L125">
        <v>1476000</v>
      </c>
      <c r="M125" t="s">
        <v>168</v>
      </c>
      <c r="N125" t="s">
        <v>169</v>
      </c>
      <c r="O125" t="s">
        <v>170</v>
      </c>
      <c r="Q125">
        <v>73</v>
      </c>
      <c r="R125">
        <v>7596</v>
      </c>
      <c r="U125" t="s">
        <v>2767</v>
      </c>
      <c r="V125">
        <v>124</v>
      </c>
    </row>
    <row r="126" spans="1:22" x14ac:dyDescent="0.2">
      <c r="A126">
        <v>125</v>
      </c>
      <c r="B126">
        <v>117</v>
      </c>
      <c r="C126">
        <v>6</v>
      </c>
      <c r="D126">
        <f>VLOOKUP(B126,Sheet4!C:D,2,FALSE)</f>
        <v>2021</v>
      </c>
      <c r="E126" s="1">
        <v>44206</v>
      </c>
      <c r="F126" t="s">
        <v>166</v>
      </c>
      <c r="G126">
        <v>6700000</v>
      </c>
      <c r="H126">
        <v>267</v>
      </c>
      <c r="I126">
        <v>-25</v>
      </c>
      <c r="J126" t="s">
        <v>172</v>
      </c>
      <c r="K126" t="s">
        <v>18</v>
      </c>
      <c r="L126">
        <v>1340000</v>
      </c>
      <c r="M126" t="s">
        <v>168</v>
      </c>
      <c r="N126" t="s">
        <v>169</v>
      </c>
      <c r="O126" t="s">
        <v>170</v>
      </c>
      <c r="Q126">
        <v>73</v>
      </c>
      <c r="R126">
        <v>7596</v>
      </c>
      <c r="U126" t="s">
        <v>2768</v>
      </c>
      <c r="V126">
        <v>125</v>
      </c>
    </row>
    <row r="127" spans="1:22" x14ac:dyDescent="0.2">
      <c r="A127">
        <v>126</v>
      </c>
      <c r="B127">
        <v>118</v>
      </c>
      <c r="C127">
        <v>6</v>
      </c>
      <c r="D127">
        <f>VLOOKUP(B127,Sheet4!C:D,2,FALSE)</f>
        <v>2020</v>
      </c>
      <c r="E127" s="1">
        <v>43835</v>
      </c>
      <c r="F127" t="s">
        <v>166</v>
      </c>
      <c r="G127">
        <v>6700000</v>
      </c>
      <c r="H127">
        <v>278</v>
      </c>
      <c r="I127">
        <v>-14</v>
      </c>
      <c r="J127" t="s">
        <v>17</v>
      </c>
      <c r="K127" t="s">
        <v>18</v>
      </c>
      <c r="L127">
        <v>1340000</v>
      </c>
      <c r="M127" t="s">
        <v>168</v>
      </c>
      <c r="N127" t="s">
        <v>169</v>
      </c>
      <c r="O127" t="s">
        <v>170</v>
      </c>
      <c r="Q127">
        <v>73</v>
      </c>
      <c r="R127">
        <v>7596</v>
      </c>
      <c r="U127" t="s">
        <v>2769</v>
      </c>
      <c r="V127">
        <v>126</v>
      </c>
    </row>
    <row r="128" spans="1:22" x14ac:dyDescent="0.2">
      <c r="A128">
        <v>127</v>
      </c>
      <c r="B128">
        <v>119</v>
      </c>
      <c r="C128">
        <v>6</v>
      </c>
      <c r="D128">
        <f>VLOOKUP(B128,Sheet4!C:D,2,FALSE)</f>
        <v>2019</v>
      </c>
      <c r="E128" s="1">
        <v>43471</v>
      </c>
      <c r="F128" t="s">
        <v>166</v>
      </c>
      <c r="G128">
        <v>6500000</v>
      </c>
      <c r="H128">
        <v>269</v>
      </c>
      <c r="I128">
        <v>-23</v>
      </c>
      <c r="J128" t="s">
        <v>173</v>
      </c>
      <c r="L128">
        <v>1300000</v>
      </c>
      <c r="M128" t="s">
        <v>168</v>
      </c>
      <c r="N128" t="s">
        <v>169</v>
      </c>
      <c r="O128" t="s">
        <v>170</v>
      </c>
      <c r="Q128">
        <v>73</v>
      </c>
      <c r="R128">
        <v>7518</v>
      </c>
      <c r="U128" t="s">
        <v>2770</v>
      </c>
      <c r="V128">
        <v>127</v>
      </c>
    </row>
    <row r="129" spans="1:22" x14ac:dyDescent="0.2">
      <c r="A129">
        <v>128</v>
      </c>
      <c r="B129">
        <v>120</v>
      </c>
      <c r="C129">
        <v>6</v>
      </c>
      <c r="D129">
        <f>VLOOKUP(B129,Sheet4!C:D,2,FALSE)</f>
        <v>2018</v>
      </c>
      <c r="E129" s="1">
        <v>43107</v>
      </c>
      <c r="F129" t="s">
        <v>166</v>
      </c>
      <c r="G129">
        <v>6300000</v>
      </c>
      <c r="H129">
        <v>268</v>
      </c>
      <c r="I129">
        <v>-24</v>
      </c>
      <c r="J129" t="s">
        <v>174</v>
      </c>
      <c r="L129">
        <v>1260000</v>
      </c>
      <c r="M129" t="s">
        <v>168</v>
      </c>
      <c r="N129" t="s">
        <v>169</v>
      </c>
      <c r="O129" t="s">
        <v>170</v>
      </c>
      <c r="Q129">
        <v>73</v>
      </c>
      <c r="R129">
        <v>7452</v>
      </c>
      <c r="U129" t="s">
        <v>2771</v>
      </c>
      <c r="V129">
        <v>128</v>
      </c>
    </row>
    <row r="130" spans="1:22" x14ac:dyDescent="0.2">
      <c r="A130">
        <v>129</v>
      </c>
      <c r="B130">
        <v>121</v>
      </c>
      <c r="C130">
        <v>6</v>
      </c>
      <c r="D130">
        <f>VLOOKUP(B130,Sheet4!C:D,2,FALSE)</f>
        <v>2017</v>
      </c>
      <c r="E130" s="1">
        <v>42743</v>
      </c>
      <c r="F130" t="s">
        <v>175</v>
      </c>
      <c r="G130">
        <v>6100000</v>
      </c>
      <c r="H130">
        <v>270</v>
      </c>
      <c r="I130">
        <v>-22</v>
      </c>
      <c r="J130" t="s">
        <v>13</v>
      </c>
      <c r="L130">
        <v>1220000</v>
      </c>
      <c r="M130" t="s">
        <v>168</v>
      </c>
      <c r="N130" t="s">
        <v>169</v>
      </c>
      <c r="O130" t="s">
        <v>170</v>
      </c>
      <c r="Q130">
        <v>73</v>
      </c>
      <c r="R130">
        <v>7452</v>
      </c>
      <c r="U130" t="s">
        <v>2772</v>
      </c>
      <c r="V130">
        <v>129</v>
      </c>
    </row>
    <row r="131" spans="1:22" x14ac:dyDescent="0.2">
      <c r="A131">
        <v>130</v>
      </c>
      <c r="B131">
        <v>122</v>
      </c>
      <c r="C131">
        <v>6</v>
      </c>
      <c r="D131">
        <f>VLOOKUP(B131,Sheet4!C:D,2,FALSE)</f>
        <v>2016</v>
      </c>
      <c r="E131" s="1">
        <v>42379</v>
      </c>
      <c r="F131" t="s">
        <v>176</v>
      </c>
      <c r="G131">
        <v>5900000</v>
      </c>
      <c r="H131">
        <v>262</v>
      </c>
      <c r="I131">
        <v>-30</v>
      </c>
      <c r="J131" t="s">
        <v>177</v>
      </c>
      <c r="L131">
        <v>1180000</v>
      </c>
      <c r="M131" t="s">
        <v>168</v>
      </c>
      <c r="N131" t="s">
        <v>169</v>
      </c>
      <c r="O131" t="s">
        <v>170</v>
      </c>
      <c r="Q131">
        <v>73</v>
      </c>
      <c r="R131">
        <v>7452</v>
      </c>
      <c r="U131" t="s">
        <v>2773</v>
      </c>
      <c r="V131">
        <v>130</v>
      </c>
    </row>
    <row r="132" spans="1:22" x14ac:dyDescent="0.2">
      <c r="A132">
        <v>131</v>
      </c>
      <c r="B132">
        <v>123</v>
      </c>
      <c r="C132">
        <v>6</v>
      </c>
      <c r="D132">
        <f>VLOOKUP(B132,Sheet4!C:D,2,FALSE)</f>
        <v>2015</v>
      </c>
      <c r="E132" s="1">
        <v>42016</v>
      </c>
      <c r="F132" t="s">
        <v>176</v>
      </c>
      <c r="G132">
        <v>5700000</v>
      </c>
      <c r="H132">
        <v>271</v>
      </c>
      <c r="I132">
        <v>-21</v>
      </c>
      <c r="J132" t="s">
        <v>178</v>
      </c>
      <c r="K132" t="s">
        <v>18</v>
      </c>
      <c r="L132">
        <v>1140000</v>
      </c>
      <c r="M132" t="s">
        <v>168</v>
      </c>
      <c r="N132" t="s">
        <v>169</v>
      </c>
      <c r="O132" t="s">
        <v>170</v>
      </c>
      <c r="Q132">
        <v>73</v>
      </c>
      <c r="R132">
        <v>7452</v>
      </c>
      <c r="U132" t="s">
        <v>2774</v>
      </c>
      <c r="V132">
        <v>131</v>
      </c>
    </row>
    <row r="133" spans="1:22" x14ac:dyDescent="0.2">
      <c r="A133">
        <v>132</v>
      </c>
      <c r="B133">
        <v>124</v>
      </c>
      <c r="C133">
        <v>6</v>
      </c>
      <c r="D133">
        <f>VLOOKUP(B133,Sheet4!C:D,2,FALSE)</f>
        <v>2014</v>
      </c>
      <c r="E133" s="1">
        <v>41645</v>
      </c>
      <c r="F133" t="s">
        <v>176</v>
      </c>
      <c r="G133">
        <v>5700000</v>
      </c>
      <c r="H133">
        <v>273</v>
      </c>
      <c r="I133">
        <v>-19</v>
      </c>
      <c r="J133" t="s">
        <v>179</v>
      </c>
      <c r="L133">
        <v>1140000</v>
      </c>
      <c r="M133" t="s">
        <v>168</v>
      </c>
      <c r="N133" t="s">
        <v>169</v>
      </c>
      <c r="O133" t="s">
        <v>170</v>
      </c>
      <c r="Q133">
        <v>73</v>
      </c>
      <c r="R133">
        <v>7452</v>
      </c>
      <c r="U133" t="s">
        <v>2775</v>
      </c>
      <c r="V133">
        <v>132</v>
      </c>
    </row>
    <row r="134" spans="1:22" x14ac:dyDescent="0.2">
      <c r="A134">
        <v>133</v>
      </c>
      <c r="B134">
        <v>125</v>
      </c>
      <c r="C134">
        <v>6</v>
      </c>
      <c r="D134">
        <f>VLOOKUP(B134,Sheet4!C:D,2,FALSE)</f>
        <v>2013</v>
      </c>
      <c r="E134" s="1">
        <v>41281</v>
      </c>
      <c r="F134" t="s">
        <v>176</v>
      </c>
      <c r="G134">
        <v>5700000</v>
      </c>
      <c r="H134">
        <v>203</v>
      </c>
      <c r="I134">
        <v>-16</v>
      </c>
      <c r="J134" t="s">
        <v>174</v>
      </c>
      <c r="L134">
        <v>1140000</v>
      </c>
      <c r="M134" t="s">
        <v>168</v>
      </c>
      <c r="N134" t="s">
        <v>169</v>
      </c>
      <c r="O134" t="s">
        <v>170</v>
      </c>
      <c r="Q134">
        <v>73</v>
      </c>
      <c r="R134">
        <v>7452</v>
      </c>
      <c r="U134" t="s">
        <v>2776</v>
      </c>
      <c r="V134">
        <v>133</v>
      </c>
    </row>
    <row r="135" spans="1:22" x14ac:dyDescent="0.2">
      <c r="A135">
        <v>134</v>
      </c>
      <c r="B135">
        <v>126</v>
      </c>
      <c r="C135">
        <v>6</v>
      </c>
      <c r="D135">
        <f>VLOOKUP(B135,Sheet4!C:D,2,FALSE)</f>
        <v>2012</v>
      </c>
      <c r="E135" s="1">
        <v>40917</v>
      </c>
      <c r="F135" t="s">
        <v>176</v>
      </c>
      <c r="G135">
        <v>5600000</v>
      </c>
      <c r="H135">
        <v>269</v>
      </c>
      <c r="I135">
        <v>-23</v>
      </c>
      <c r="J135" t="s">
        <v>180</v>
      </c>
      <c r="L135">
        <v>1120000</v>
      </c>
      <c r="M135" t="s">
        <v>168</v>
      </c>
      <c r="N135" t="s">
        <v>169</v>
      </c>
      <c r="O135" t="s">
        <v>170</v>
      </c>
      <c r="Q135">
        <v>73</v>
      </c>
      <c r="R135">
        <v>7411</v>
      </c>
      <c r="U135" t="s">
        <v>2777</v>
      </c>
      <c r="V135">
        <v>134</v>
      </c>
    </row>
    <row r="136" spans="1:22" x14ac:dyDescent="0.2">
      <c r="A136">
        <v>135</v>
      </c>
      <c r="B136">
        <v>127</v>
      </c>
      <c r="C136">
        <v>6</v>
      </c>
      <c r="D136">
        <f>VLOOKUP(B136,Sheet4!C:D,2,FALSE)</f>
        <v>2011</v>
      </c>
      <c r="E136" s="1">
        <v>40552</v>
      </c>
      <c r="F136" t="s">
        <v>176</v>
      </c>
      <c r="G136">
        <v>5600000</v>
      </c>
      <c r="H136">
        <v>268</v>
      </c>
      <c r="I136">
        <v>-24</v>
      </c>
      <c r="J136" t="s">
        <v>181</v>
      </c>
      <c r="K136" t="s">
        <v>18</v>
      </c>
      <c r="L136">
        <v>1120000</v>
      </c>
      <c r="M136" t="s">
        <v>168</v>
      </c>
      <c r="N136" t="s">
        <v>169</v>
      </c>
      <c r="O136" t="s">
        <v>170</v>
      </c>
      <c r="Q136">
        <v>73</v>
      </c>
      <c r="R136">
        <v>7411</v>
      </c>
      <c r="U136" t="s">
        <v>2778</v>
      </c>
      <c r="V136">
        <v>135</v>
      </c>
    </row>
    <row r="137" spans="1:22" x14ac:dyDescent="0.2">
      <c r="A137">
        <v>136</v>
      </c>
      <c r="B137">
        <v>128</v>
      </c>
      <c r="C137">
        <v>6</v>
      </c>
      <c r="D137">
        <f>VLOOKUP(B137,Sheet4!C:D,2,FALSE)</f>
        <v>2010</v>
      </c>
      <c r="E137" s="1">
        <v>40188</v>
      </c>
      <c r="F137" t="s">
        <v>182</v>
      </c>
      <c r="G137">
        <v>5600000</v>
      </c>
      <c r="H137">
        <v>270</v>
      </c>
      <c r="I137">
        <v>-22</v>
      </c>
      <c r="J137" t="s">
        <v>183</v>
      </c>
      <c r="L137">
        <v>1120000</v>
      </c>
      <c r="M137" t="s">
        <v>168</v>
      </c>
      <c r="N137" t="s">
        <v>169</v>
      </c>
      <c r="O137" t="s">
        <v>170</v>
      </c>
      <c r="Q137">
        <v>73</v>
      </c>
      <c r="R137">
        <v>7411</v>
      </c>
      <c r="U137" t="s">
        <v>2779</v>
      </c>
      <c r="V137">
        <v>136</v>
      </c>
    </row>
    <row r="138" spans="1:22" x14ac:dyDescent="0.2">
      <c r="A138">
        <v>137</v>
      </c>
      <c r="B138">
        <v>129</v>
      </c>
      <c r="C138">
        <v>6</v>
      </c>
      <c r="D138">
        <f>VLOOKUP(B138,Sheet4!C:D,2,FALSE)</f>
        <v>2009</v>
      </c>
      <c r="E138" s="1">
        <v>39824</v>
      </c>
      <c r="F138" t="s">
        <v>184</v>
      </c>
      <c r="G138">
        <v>5600000</v>
      </c>
      <c r="H138">
        <v>268</v>
      </c>
      <c r="I138">
        <v>-24</v>
      </c>
      <c r="J138" t="s">
        <v>183</v>
      </c>
      <c r="L138">
        <v>1120000</v>
      </c>
      <c r="M138" t="s">
        <v>168</v>
      </c>
      <c r="N138" t="s">
        <v>169</v>
      </c>
      <c r="O138" t="s">
        <v>170</v>
      </c>
      <c r="Q138">
        <v>73</v>
      </c>
      <c r="R138">
        <v>7411</v>
      </c>
      <c r="U138" t="s">
        <v>2780</v>
      </c>
      <c r="V138">
        <v>137</v>
      </c>
    </row>
    <row r="139" spans="1:22" x14ac:dyDescent="0.2">
      <c r="A139">
        <v>138</v>
      </c>
      <c r="B139">
        <v>130</v>
      </c>
      <c r="C139">
        <v>6</v>
      </c>
      <c r="D139">
        <f>VLOOKUP(B139,Sheet4!C:D,2,FALSE)</f>
        <v>2008</v>
      </c>
      <c r="E139" s="1">
        <v>39453</v>
      </c>
      <c r="F139" t="s">
        <v>184</v>
      </c>
      <c r="G139">
        <v>5500000</v>
      </c>
      <c r="H139">
        <v>274</v>
      </c>
      <c r="I139">
        <v>-18</v>
      </c>
      <c r="J139" t="s">
        <v>185</v>
      </c>
      <c r="K139" t="s">
        <v>18</v>
      </c>
      <c r="L139">
        <v>1100000</v>
      </c>
      <c r="M139" t="s">
        <v>168</v>
      </c>
      <c r="N139" t="s">
        <v>169</v>
      </c>
      <c r="O139" t="s">
        <v>170</v>
      </c>
      <c r="Q139">
        <v>73</v>
      </c>
      <c r="R139">
        <v>7411</v>
      </c>
      <c r="U139" t="s">
        <v>2781</v>
      </c>
      <c r="V139">
        <v>138</v>
      </c>
    </row>
    <row r="140" spans="1:22" x14ac:dyDescent="0.2">
      <c r="A140">
        <v>139</v>
      </c>
      <c r="B140">
        <v>131</v>
      </c>
      <c r="C140">
        <v>6</v>
      </c>
      <c r="D140">
        <f>VLOOKUP(B140,Sheet4!C:D,2,FALSE)</f>
        <v>2007</v>
      </c>
      <c r="E140" s="1">
        <v>39089</v>
      </c>
      <c r="F140" t="s">
        <v>184</v>
      </c>
      <c r="G140">
        <v>5500000</v>
      </c>
      <c r="H140">
        <v>278</v>
      </c>
      <c r="I140">
        <v>-14</v>
      </c>
      <c r="J140" t="s">
        <v>77</v>
      </c>
      <c r="L140">
        <v>1100000</v>
      </c>
      <c r="M140" t="s">
        <v>168</v>
      </c>
      <c r="N140" t="s">
        <v>169</v>
      </c>
      <c r="O140" t="s">
        <v>170</v>
      </c>
      <c r="Q140">
        <v>73</v>
      </c>
      <c r="R140">
        <v>7411</v>
      </c>
      <c r="U140" t="s">
        <v>2782</v>
      </c>
      <c r="V140">
        <v>139</v>
      </c>
    </row>
    <row r="141" spans="1:22" x14ac:dyDescent="0.2">
      <c r="A141">
        <v>140</v>
      </c>
      <c r="B141">
        <v>132</v>
      </c>
      <c r="C141">
        <v>6</v>
      </c>
      <c r="D141">
        <f>VLOOKUP(B141,Sheet4!C:D,2,FALSE)</f>
        <v>2006</v>
      </c>
      <c r="E141" s="1">
        <v>38725</v>
      </c>
      <c r="F141" t="s">
        <v>186</v>
      </c>
      <c r="G141">
        <v>5400000</v>
      </c>
      <c r="H141">
        <v>284</v>
      </c>
      <c r="I141">
        <v>-8</v>
      </c>
      <c r="J141" t="s">
        <v>187</v>
      </c>
      <c r="K141" t="s">
        <v>18</v>
      </c>
      <c r="L141">
        <v>1080000</v>
      </c>
      <c r="M141" t="s">
        <v>168</v>
      </c>
      <c r="N141" t="s">
        <v>169</v>
      </c>
      <c r="O141" t="s">
        <v>170</v>
      </c>
      <c r="Q141">
        <v>73</v>
      </c>
      <c r="R141">
        <v>7411</v>
      </c>
      <c r="U141" t="s">
        <v>2783</v>
      </c>
      <c r="V141">
        <v>140</v>
      </c>
    </row>
    <row r="142" spans="1:22" x14ac:dyDescent="0.2">
      <c r="A142">
        <v>141</v>
      </c>
      <c r="B142">
        <v>133</v>
      </c>
      <c r="C142">
        <v>6</v>
      </c>
      <c r="D142">
        <f>VLOOKUP(B142,Sheet4!C:D,2,FALSE)</f>
        <v>2005</v>
      </c>
      <c r="E142" s="1">
        <v>38361</v>
      </c>
      <c r="F142" t="s">
        <v>186</v>
      </c>
      <c r="G142">
        <v>5300000</v>
      </c>
      <c r="H142">
        <v>271</v>
      </c>
      <c r="I142">
        <v>-21</v>
      </c>
      <c r="J142" t="s">
        <v>75</v>
      </c>
      <c r="L142">
        <v>1060000</v>
      </c>
      <c r="M142" t="s">
        <v>168</v>
      </c>
      <c r="N142" t="s">
        <v>169</v>
      </c>
      <c r="O142" t="s">
        <v>170</v>
      </c>
      <c r="Q142">
        <v>73</v>
      </c>
      <c r="R142">
        <v>7263</v>
      </c>
      <c r="U142" t="s">
        <v>2784</v>
      </c>
      <c r="V142">
        <v>141</v>
      </c>
    </row>
    <row r="143" spans="1:22" x14ac:dyDescent="0.2">
      <c r="A143">
        <v>142</v>
      </c>
      <c r="B143">
        <v>134</v>
      </c>
      <c r="C143">
        <v>6</v>
      </c>
      <c r="D143">
        <f>VLOOKUP(B143,Sheet4!C:D,2,FALSE)</f>
        <v>2004</v>
      </c>
      <c r="E143" s="1">
        <v>37997</v>
      </c>
      <c r="F143" t="s">
        <v>186</v>
      </c>
      <c r="G143">
        <v>5300000</v>
      </c>
      <c r="H143">
        <v>270</v>
      </c>
      <c r="I143">
        <v>-22</v>
      </c>
      <c r="J143" t="s">
        <v>75</v>
      </c>
      <c r="L143">
        <v>1060000</v>
      </c>
      <c r="M143" t="s">
        <v>168</v>
      </c>
      <c r="N143" t="s">
        <v>169</v>
      </c>
      <c r="O143" t="s">
        <v>170</v>
      </c>
      <c r="Q143">
        <v>73</v>
      </c>
      <c r="R143">
        <v>7263</v>
      </c>
      <c r="U143" t="s">
        <v>2785</v>
      </c>
      <c r="V143">
        <v>142</v>
      </c>
    </row>
    <row r="144" spans="1:22" x14ac:dyDescent="0.2">
      <c r="A144">
        <v>143</v>
      </c>
      <c r="B144">
        <v>135</v>
      </c>
      <c r="C144">
        <v>6</v>
      </c>
      <c r="D144">
        <f>VLOOKUP(B144,Sheet4!C:D,2,FALSE)</f>
        <v>2003</v>
      </c>
      <c r="E144" s="1">
        <v>37633</v>
      </c>
      <c r="F144" t="s">
        <v>186</v>
      </c>
      <c r="G144">
        <v>5000000</v>
      </c>
      <c r="H144">
        <v>261</v>
      </c>
      <c r="I144">
        <v>-31</v>
      </c>
      <c r="J144" t="s">
        <v>188</v>
      </c>
      <c r="L144">
        <v>1000000</v>
      </c>
      <c r="M144" t="s">
        <v>168</v>
      </c>
      <c r="N144" t="s">
        <v>169</v>
      </c>
      <c r="O144" t="s">
        <v>170</v>
      </c>
      <c r="Q144">
        <v>73</v>
      </c>
      <c r="R144">
        <v>7263</v>
      </c>
      <c r="U144" t="s">
        <v>2786</v>
      </c>
      <c r="V144">
        <v>143</v>
      </c>
    </row>
    <row r="145" spans="1:22" x14ac:dyDescent="0.2">
      <c r="A145">
        <v>144</v>
      </c>
      <c r="B145">
        <v>136</v>
      </c>
      <c r="C145">
        <v>6</v>
      </c>
      <c r="D145">
        <f>VLOOKUP(B145,Sheet4!C:D,2,FALSE)</f>
        <v>2002</v>
      </c>
      <c r="E145" s="1">
        <v>37262</v>
      </c>
      <c r="F145" t="s">
        <v>186</v>
      </c>
      <c r="G145">
        <v>4000000</v>
      </c>
      <c r="H145">
        <v>274</v>
      </c>
      <c r="I145">
        <v>-18</v>
      </c>
      <c r="J145" t="s">
        <v>189</v>
      </c>
      <c r="K145" t="s">
        <v>18</v>
      </c>
      <c r="L145">
        <v>720000</v>
      </c>
      <c r="M145" t="s">
        <v>168</v>
      </c>
      <c r="N145" t="s">
        <v>169</v>
      </c>
      <c r="O145" t="s">
        <v>170</v>
      </c>
      <c r="Q145">
        <v>73</v>
      </c>
      <c r="R145">
        <v>7263</v>
      </c>
      <c r="U145" t="s">
        <v>2787</v>
      </c>
      <c r="V145">
        <v>144</v>
      </c>
    </row>
    <row r="146" spans="1:22" x14ac:dyDescent="0.2">
      <c r="A146">
        <v>145</v>
      </c>
      <c r="B146">
        <v>137</v>
      </c>
      <c r="C146">
        <v>6</v>
      </c>
      <c r="D146">
        <f>VLOOKUP(B146,Sheet4!C:D,2,FALSE)</f>
        <v>2001</v>
      </c>
      <c r="E146" s="1">
        <v>36905</v>
      </c>
      <c r="F146" t="s">
        <v>186</v>
      </c>
      <c r="G146">
        <v>3500000</v>
      </c>
      <c r="H146">
        <v>274</v>
      </c>
      <c r="I146">
        <v>-18</v>
      </c>
      <c r="J146" t="s">
        <v>190</v>
      </c>
      <c r="L146">
        <v>630000</v>
      </c>
      <c r="M146" t="s">
        <v>168</v>
      </c>
      <c r="N146" t="s">
        <v>169</v>
      </c>
      <c r="O146" t="s">
        <v>170</v>
      </c>
      <c r="Q146">
        <v>73</v>
      </c>
      <c r="R146">
        <v>7263</v>
      </c>
      <c r="U146" t="s">
        <v>2788</v>
      </c>
      <c r="V146">
        <v>145</v>
      </c>
    </row>
    <row r="147" spans="1:22" x14ac:dyDescent="0.2">
      <c r="A147">
        <v>146</v>
      </c>
      <c r="B147">
        <v>138</v>
      </c>
      <c r="C147">
        <v>6</v>
      </c>
      <c r="D147">
        <f>VLOOKUP(B147,Sheet4!C:D,2,FALSE)</f>
        <v>2000</v>
      </c>
      <c r="E147" s="1">
        <v>36534</v>
      </c>
      <c r="F147" t="s">
        <v>186</v>
      </c>
      <c r="G147">
        <v>2900000</v>
      </c>
      <c r="H147">
        <v>276</v>
      </c>
      <c r="I147">
        <v>-16</v>
      </c>
      <c r="J147" t="s">
        <v>191</v>
      </c>
      <c r="K147" t="s">
        <v>18</v>
      </c>
      <c r="L147">
        <v>522000</v>
      </c>
      <c r="M147" t="s">
        <v>168</v>
      </c>
      <c r="N147" t="s">
        <v>169</v>
      </c>
      <c r="O147" t="s">
        <v>170</v>
      </c>
      <c r="Q147">
        <v>73</v>
      </c>
      <c r="R147">
        <v>7263</v>
      </c>
      <c r="U147" t="s">
        <v>2789</v>
      </c>
      <c r="V147">
        <v>146</v>
      </c>
    </row>
    <row r="148" spans="1:22" x14ac:dyDescent="0.2">
      <c r="A148">
        <v>147</v>
      </c>
      <c r="B148">
        <v>139</v>
      </c>
      <c r="C148">
        <v>6</v>
      </c>
      <c r="D148">
        <f>VLOOKUP(B148,Sheet4!C:D,2,FALSE)</f>
        <v>1999</v>
      </c>
      <c r="E148" s="1">
        <v>36170</v>
      </c>
      <c r="F148" t="s">
        <v>186</v>
      </c>
      <c r="G148">
        <v>2600000</v>
      </c>
      <c r="H148">
        <v>266</v>
      </c>
      <c r="I148">
        <v>-26</v>
      </c>
      <c r="J148" t="s">
        <v>83</v>
      </c>
      <c r="L148">
        <v>468000</v>
      </c>
      <c r="M148" t="s">
        <v>168</v>
      </c>
      <c r="N148" t="s">
        <v>169</v>
      </c>
      <c r="O148" t="s">
        <v>170</v>
      </c>
      <c r="Q148">
        <v>73</v>
      </c>
      <c r="R148">
        <v>7263</v>
      </c>
      <c r="U148" t="s">
        <v>2790</v>
      </c>
      <c r="V148">
        <v>147</v>
      </c>
    </row>
    <row r="149" spans="1:22" x14ac:dyDescent="0.2">
      <c r="A149">
        <v>148</v>
      </c>
      <c r="B149">
        <v>140</v>
      </c>
      <c r="C149">
        <v>6</v>
      </c>
      <c r="D149">
        <f>VLOOKUP(B149,Sheet4!C:D,2,FALSE)</f>
        <v>1998</v>
      </c>
      <c r="E149" s="1">
        <v>35806</v>
      </c>
      <c r="F149" t="s">
        <v>186</v>
      </c>
      <c r="G149">
        <v>1700000</v>
      </c>
      <c r="H149">
        <v>271</v>
      </c>
      <c r="I149">
        <v>-17</v>
      </c>
      <c r="J149" t="s">
        <v>70</v>
      </c>
      <c r="L149">
        <v>306000</v>
      </c>
      <c r="M149" t="s">
        <v>192</v>
      </c>
      <c r="N149" t="s">
        <v>193</v>
      </c>
      <c r="O149" t="s">
        <v>194</v>
      </c>
      <c r="Q149">
        <v>72</v>
      </c>
      <c r="R149">
        <v>7022</v>
      </c>
      <c r="U149" t="s">
        <v>2791</v>
      </c>
      <c r="V149">
        <v>148</v>
      </c>
    </row>
    <row r="150" spans="1:22" x14ac:dyDescent="0.2">
      <c r="A150">
        <v>149</v>
      </c>
      <c r="B150">
        <v>141</v>
      </c>
      <c r="C150">
        <v>6</v>
      </c>
      <c r="D150">
        <f>VLOOKUP(B150,Sheet4!C:D,2,FALSE)</f>
        <v>1997</v>
      </c>
      <c r="E150" s="1">
        <v>35442</v>
      </c>
      <c r="F150" t="s">
        <v>186</v>
      </c>
      <c r="G150">
        <v>1200000</v>
      </c>
      <c r="H150">
        <v>202</v>
      </c>
      <c r="I150">
        <v>-14</v>
      </c>
      <c r="J150" t="s">
        <v>191</v>
      </c>
      <c r="K150" t="s">
        <v>18</v>
      </c>
      <c r="L150">
        <v>216000</v>
      </c>
      <c r="M150" t="s">
        <v>192</v>
      </c>
      <c r="N150" t="s">
        <v>193</v>
      </c>
      <c r="O150" t="s">
        <v>194</v>
      </c>
      <c r="Q150">
        <v>72</v>
      </c>
      <c r="R150">
        <v>7022</v>
      </c>
      <c r="U150" t="s">
        <v>2792</v>
      </c>
      <c r="V150">
        <v>149</v>
      </c>
    </row>
    <row r="151" spans="1:22" x14ac:dyDescent="0.2">
      <c r="A151">
        <v>150</v>
      </c>
      <c r="B151">
        <v>142</v>
      </c>
      <c r="C151">
        <v>6</v>
      </c>
      <c r="D151">
        <f>VLOOKUP(B151,Sheet4!C:D,2,FALSE)</f>
        <v>1996</v>
      </c>
      <c r="E151" s="1">
        <v>35071</v>
      </c>
      <c r="F151" t="s">
        <v>186</v>
      </c>
      <c r="G151">
        <v>1000000</v>
      </c>
      <c r="H151">
        <v>271</v>
      </c>
      <c r="I151">
        <v>-17</v>
      </c>
      <c r="J151" t="s">
        <v>195</v>
      </c>
      <c r="L151">
        <v>180000</v>
      </c>
      <c r="M151" t="s">
        <v>192</v>
      </c>
      <c r="N151" t="s">
        <v>193</v>
      </c>
      <c r="O151" t="s">
        <v>194</v>
      </c>
      <c r="Q151">
        <v>72</v>
      </c>
      <c r="R151">
        <v>7022</v>
      </c>
      <c r="U151" t="s">
        <v>2793</v>
      </c>
      <c r="V151">
        <v>150</v>
      </c>
    </row>
    <row r="152" spans="1:22" x14ac:dyDescent="0.2">
      <c r="A152">
        <v>151</v>
      </c>
      <c r="B152">
        <v>143</v>
      </c>
      <c r="C152">
        <v>6</v>
      </c>
      <c r="D152">
        <f>VLOOKUP(B152,Sheet4!C:D,2,FALSE)</f>
        <v>1995</v>
      </c>
      <c r="E152" s="1">
        <v>34707</v>
      </c>
      <c r="F152" t="s">
        <v>186</v>
      </c>
      <c r="G152">
        <v>1000000</v>
      </c>
      <c r="H152">
        <v>278</v>
      </c>
      <c r="I152">
        <v>-10</v>
      </c>
      <c r="J152" t="s">
        <v>196</v>
      </c>
      <c r="K152" t="s">
        <v>18</v>
      </c>
      <c r="L152">
        <v>180000</v>
      </c>
      <c r="M152" t="s">
        <v>192</v>
      </c>
      <c r="N152" t="s">
        <v>193</v>
      </c>
      <c r="O152" t="s">
        <v>194</v>
      </c>
      <c r="Q152">
        <v>72</v>
      </c>
      <c r="R152">
        <v>7022</v>
      </c>
      <c r="U152" t="s">
        <v>2794</v>
      </c>
      <c r="V152">
        <v>151</v>
      </c>
    </row>
    <row r="153" spans="1:22" x14ac:dyDescent="0.2">
      <c r="A153">
        <v>152</v>
      </c>
      <c r="B153">
        <v>144</v>
      </c>
      <c r="C153">
        <v>6</v>
      </c>
      <c r="D153">
        <f>VLOOKUP(B153,Sheet4!C:D,2,FALSE)</f>
        <v>1994</v>
      </c>
      <c r="E153" s="1">
        <v>34343</v>
      </c>
      <c r="F153" t="s">
        <v>186</v>
      </c>
      <c r="G153">
        <v>1000000</v>
      </c>
      <c r="H153">
        <v>276</v>
      </c>
      <c r="I153">
        <v>-12</v>
      </c>
      <c r="J153" t="s">
        <v>197</v>
      </c>
      <c r="K153" t="s">
        <v>18</v>
      </c>
      <c r="L153">
        <v>180000</v>
      </c>
      <c r="M153" t="s">
        <v>192</v>
      </c>
      <c r="N153" t="s">
        <v>193</v>
      </c>
      <c r="O153" t="s">
        <v>194</v>
      </c>
      <c r="Q153">
        <v>72</v>
      </c>
      <c r="R153">
        <v>7022</v>
      </c>
      <c r="U153" t="s">
        <v>2795</v>
      </c>
      <c r="V153">
        <v>152</v>
      </c>
    </row>
    <row r="154" spans="1:22" x14ac:dyDescent="0.2">
      <c r="A154">
        <v>153</v>
      </c>
      <c r="B154">
        <v>145</v>
      </c>
      <c r="C154">
        <v>6</v>
      </c>
      <c r="D154">
        <f>VLOOKUP(B154,Sheet4!C:D,2,FALSE)</f>
        <v>1993</v>
      </c>
      <c r="E154" s="1">
        <v>33979</v>
      </c>
      <c r="F154" t="s">
        <v>198</v>
      </c>
      <c r="G154">
        <v>800000</v>
      </c>
      <c r="H154">
        <v>272</v>
      </c>
      <c r="I154">
        <v>-16</v>
      </c>
      <c r="J154" t="s">
        <v>199</v>
      </c>
      <c r="L154">
        <v>144000</v>
      </c>
      <c r="M154" t="s">
        <v>192</v>
      </c>
      <c r="N154" t="s">
        <v>193</v>
      </c>
      <c r="O154" t="s">
        <v>194</v>
      </c>
      <c r="Q154">
        <v>72</v>
      </c>
      <c r="R154">
        <v>7022</v>
      </c>
      <c r="U154" t="s">
        <v>2796</v>
      </c>
      <c r="V154">
        <v>153</v>
      </c>
    </row>
    <row r="155" spans="1:22" x14ac:dyDescent="0.2">
      <c r="A155">
        <v>154</v>
      </c>
      <c r="B155">
        <v>146</v>
      </c>
      <c r="C155">
        <v>6</v>
      </c>
      <c r="D155">
        <f>VLOOKUP(B155,Sheet4!C:D,2,FALSE)</f>
        <v>1992</v>
      </c>
      <c r="E155" s="1">
        <v>33615</v>
      </c>
      <c r="F155" t="s">
        <v>198</v>
      </c>
      <c r="G155">
        <v>800000</v>
      </c>
      <c r="H155">
        <v>279</v>
      </c>
      <c r="I155">
        <v>-9</v>
      </c>
      <c r="J155" t="s">
        <v>196</v>
      </c>
      <c r="K155" t="s">
        <v>18</v>
      </c>
      <c r="L155">
        <v>144000</v>
      </c>
      <c r="M155" t="s">
        <v>192</v>
      </c>
      <c r="N155" t="s">
        <v>193</v>
      </c>
      <c r="O155" t="s">
        <v>194</v>
      </c>
      <c r="Q155">
        <v>72</v>
      </c>
      <c r="R155">
        <v>7022</v>
      </c>
      <c r="U155" t="s">
        <v>2797</v>
      </c>
      <c r="V155">
        <v>154</v>
      </c>
    </row>
    <row r="156" spans="1:22" x14ac:dyDescent="0.2">
      <c r="A156">
        <v>155</v>
      </c>
      <c r="B156">
        <v>147</v>
      </c>
      <c r="C156">
        <v>6</v>
      </c>
      <c r="D156">
        <f>VLOOKUP(B156,Sheet4!C:D,2,FALSE)</f>
        <v>1991</v>
      </c>
      <c r="E156" s="1">
        <v>33244</v>
      </c>
      <c r="F156" t="s">
        <v>198</v>
      </c>
      <c r="G156">
        <v>800000</v>
      </c>
      <c r="H156">
        <v>272</v>
      </c>
      <c r="I156">
        <v>-16</v>
      </c>
      <c r="J156" t="s">
        <v>200</v>
      </c>
      <c r="L156">
        <v>144000</v>
      </c>
      <c r="M156" t="s">
        <v>192</v>
      </c>
      <c r="N156" t="s">
        <v>193</v>
      </c>
      <c r="O156" t="s">
        <v>194</v>
      </c>
      <c r="Q156">
        <v>72</v>
      </c>
      <c r="R156">
        <v>7022</v>
      </c>
      <c r="U156" t="s">
        <v>2798</v>
      </c>
      <c r="V156">
        <v>155</v>
      </c>
    </row>
    <row r="157" spans="1:22" x14ac:dyDescent="0.2">
      <c r="A157">
        <v>156</v>
      </c>
      <c r="B157">
        <v>148</v>
      </c>
      <c r="C157">
        <v>6</v>
      </c>
      <c r="D157">
        <f>VLOOKUP(B157,Sheet4!C:D,2,FALSE)</f>
        <v>1990</v>
      </c>
      <c r="E157" s="1">
        <v>32880</v>
      </c>
      <c r="F157" t="s">
        <v>201</v>
      </c>
      <c r="G157">
        <v>750000</v>
      </c>
      <c r="H157">
        <v>272</v>
      </c>
      <c r="I157">
        <v>-16</v>
      </c>
      <c r="J157" t="s">
        <v>202</v>
      </c>
      <c r="L157">
        <v>135000</v>
      </c>
      <c r="M157" t="s">
        <v>192</v>
      </c>
      <c r="N157" t="s">
        <v>193</v>
      </c>
      <c r="O157" t="s">
        <v>194</v>
      </c>
      <c r="Q157">
        <v>72</v>
      </c>
      <c r="R157">
        <v>7022</v>
      </c>
      <c r="U157" t="s">
        <v>2799</v>
      </c>
      <c r="V157">
        <v>156</v>
      </c>
    </row>
    <row r="158" spans="1:22" x14ac:dyDescent="0.2">
      <c r="A158">
        <v>157</v>
      </c>
      <c r="B158">
        <v>149</v>
      </c>
      <c r="C158">
        <v>6</v>
      </c>
      <c r="D158">
        <f>VLOOKUP(B158,Sheet4!C:D,2,FALSE)</f>
        <v>1989</v>
      </c>
      <c r="E158" s="1">
        <v>32516</v>
      </c>
      <c r="F158" t="s">
        <v>201</v>
      </c>
      <c r="G158">
        <v>750000</v>
      </c>
      <c r="H158">
        <v>279</v>
      </c>
      <c r="I158">
        <v>-9</v>
      </c>
      <c r="J158" t="s">
        <v>203</v>
      </c>
      <c r="L158">
        <v>135000</v>
      </c>
      <c r="M158" t="s">
        <v>192</v>
      </c>
      <c r="N158" t="s">
        <v>193</v>
      </c>
      <c r="O158" t="s">
        <v>194</v>
      </c>
      <c r="Q158">
        <v>72</v>
      </c>
      <c r="R158">
        <v>7022</v>
      </c>
      <c r="U158" t="s">
        <v>2800</v>
      </c>
      <c r="V158">
        <v>157</v>
      </c>
    </row>
    <row r="159" spans="1:22" x14ac:dyDescent="0.2">
      <c r="A159">
        <v>158</v>
      </c>
      <c r="B159">
        <v>150</v>
      </c>
      <c r="C159">
        <v>6</v>
      </c>
      <c r="D159">
        <f>VLOOKUP(B159,Sheet4!C:D,2,FALSE)</f>
        <v>1988</v>
      </c>
      <c r="E159" s="1">
        <v>32159</v>
      </c>
      <c r="F159" t="s">
        <v>201</v>
      </c>
      <c r="G159">
        <v>500000</v>
      </c>
      <c r="H159">
        <v>202</v>
      </c>
      <c r="I159">
        <v>-14</v>
      </c>
      <c r="J159" t="s">
        <v>204</v>
      </c>
      <c r="L159">
        <v>90000</v>
      </c>
      <c r="M159" t="s">
        <v>192</v>
      </c>
      <c r="N159" t="s">
        <v>193</v>
      </c>
      <c r="O159" t="s">
        <v>194</v>
      </c>
      <c r="Q159">
        <v>72</v>
      </c>
      <c r="R159">
        <v>7022</v>
      </c>
      <c r="U159" t="s">
        <v>2801</v>
      </c>
      <c r="V159">
        <v>158</v>
      </c>
    </row>
    <row r="160" spans="1:22" x14ac:dyDescent="0.2">
      <c r="A160">
        <v>159</v>
      </c>
      <c r="B160">
        <v>151</v>
      </c>
      <c r="C160">
        <v>6</v>
      </c>
      <c r="D160">
        <f>VLOOKUP(B160,Sheet4!C:D,2,FALSE)</f>
        <v>1987</v>
      </c>
      <c r="E160" s="1">
        <v>31787</v>
      </c>
      <c r="F160" t="s">
        <v>201</v>
      </c>
      <c r="G160">
        <v>500000</v>
      </c>
      <c r="H160">
        <v>278</v>
      </c>
      <c r="I160">
        <v>-10</v>
      </c>
      <c r="J160" t="s">
        <v>205</v>
      </c>
      <c r="L160">
        <v>90000</v>
      </c>
      <c r="M160" t="s">
        <v>192</v>
      </c>
      <c r="N160" t="s">
        <v>193</v>
      </c>
      <c r="O160" t="s">
        <v>194</v>
      </c>
      <c r="Q160">
        <v>72</v>
      </c>
      <c r="R160">
        <v>7022</v>
      </c>
      <c r="U160" t="s">
        <v>2802</v>
      </c>
      <c r="V160">
        <v>159</v>
      </c>
    </row>
    <row r="161" spans="1:22" x14ac:dyDescent="0.2">
      <c r="A161">
        <v>160</v>
      </c>
      <c r="B161">
        <v>152</v>
      </c>
      <c r="C161">
        <v>6</v>
      </c>
      <c r="D161">
        <f>VLOOKUP(B161,Sheet4!C:D,2,FALSE)</f>
        <v>1986</v>
      </c>
      <c r="E161" s="1">
        <v>31423</v>
      </c>
      <c r="F161" t="s">
        <v>201</v>
      </c>
      <c r="G161">
        <v>500000</v>
      </c>
      <c r="H161">
        <v>267</v>
      </c>
      <c r="I161">
        <v>-21</v>
      </c>
      <c r="J161" t="s">
        <v>206</v>
      </c>
      <c r="L161">
        <v>90000</v>
      </c>
      <c r="M161" t="s">
        <v>192</v>
      </c>
      <c r="N161" t="s">
        <v>193</v>
      </c>
      <c r="O161" t="s">
        <v>194</v>
      </c>
      <c r="Q161">
        <v>72</v>
      </c>
      <c r="R161">
        <v>7022</v>
      </c>
      <c r="U161" t="s">
        <v>2803</v>
      </c>
      <c r="V161">
        <v>160</v>
      </c>
    </row>
    <row r="162" spans="1:22" x14ac:dyDescent="0.2">
      <c r="A162">
        <v>161</v>
      </c>
      <c r="B162">
        <v>153</v>
      </c>
      <c r="C162">
        <v>6</v>
      </c>
      <c r="D162">
        <f>VLOOKUP(B162,Sheet4!C:D,2,FALSE)</f>
        <v>1985</v>
      </c>
      <c r="E162" s="1">
        <v>31172</v>
      </c>
      <c r="F162" t="s">
        <v>201</v>
      </c>
      <c r="G162">
        <v>400000</v>
      </c>
      <c r="H162">
        <v>275</v>
      </c>
      <c r="I162">
        <v>-13</v>
      </c>
      <c r="J162" t="s">
        <v>200</v>
      </c>
      <c r="L162">
        <v>72000</v>
      </c>
      <c r="M162" t="s">
        <v>192</v>
      </c>
      <c r="N162" t="s">
        <v>193</v>
      </c>
      <c r="O162" t="s">
        <v>194</v>
      </c>
      <c r="Q162">
        <v>72</v>
      </c>
      <c r="R162">
        <v>7022</v>
      </c>
      <c r="U162" t="s">
        <v>2804</v>
      </c>
      <c r="V162">
        <v>161</v>
      </c>
    </row>
    <row r="163" spans="1:22" x14ac:dyDescent="0.2">
      <c r="A163">
        <v>162</v>
      </c>
      <c r="B163">
        <v>154</v>
      </c>
      <c r="C163">
        <v>6</v>
      </c>
      <c r="D163">
        <f>VLOOKUP(B163,Sheet4!C:D,2,FALSE)</f>
        <v>1984</v>
      </c>
      <c r="E163" s="1">
        <v>30808</v>
      </c>
      <c r="F163" t="s">
        <v>201</v>
      </c>
      <c r="G163">
        <v>400000</v>
      </c>
      <c r="H163">
        <v>274</v>
      </c>
      <c r="I163">
        <v>-14</v>
      </c>
      <c r="J163" t="s">
        <v>207</v>
      </c>
      <c r="L163">
        <v>72000</v>
      </c>
      <c r="M163" t="s">
        <v>192</v>
      </c>
      <c r="N163" t="s">
        <v>193</v>
      </c>
      <c r="O163" t="s">
        <v>194</v>
      </c>
      <c r="Q163">
        <v>72</v>
      </c>
      <c r="R163">
        <v>7022</v>
      </c>
      <c r="U163" t="s">
        <v>2805</v>
      </c>
      <c r="V163">
        <v>162</v>
      </c>
    </row>
    <row r="164" spans="1:22" x14ac:dyDescent="0.2">
      <c r="A164">
        <v>163</v>
      </c>
      <c r="B164">
        <v>155</v>
      </c>
      <c r="C164">
        <v>6</v>
      </c>
      <c r="D164">
        <f>VLOOKUP(B164,Sheet4!C:D,2,FALSE)</f>
        <v>1983</v>
      </c>
      <c r="E164" s="1">
        <v>30430</v>
      </c>
      <c r="F164" t="s">
        <v>201</v>
      </c>
      <c r="G164">
        <v>400000</v>
      </c>
      <c r="H164">
        <v>280</v>
      </c>
      <c r="I164">
        <v>-8</v>
      </c>
      <c r="J164" t="s">
        <v>208</v>
      </c>
      <c r="L164">
        <v>72000</v>
      </c>
      <c r="M164" t="s">
        <v>192</v>
      </c>
      <c r="N164" t="s">
        <v>193</v>
      </c>
      <c r="O164" t="s">
        <v>194</v>
      </c>
      <c r="Q164">
        <v>72</v>
      </c>
      <c r="R164">
        <v>6911</v>
      </c>
      <c r="U164" t="s">
        <v>2806</v>
      </c>
      <c r="V164">
        <v>163</v>
      </c>
    </row>
    <row r="165" spans="1:22" x14ac:dyDescent="0.2">
      <c r="A165">
        <v>164</v>
      </c>
      <c r="B165">
        <v>156</v>
      </c>
      <c r="C165">
        <v>6</v>
      </c>
      <c r="D165">
        <f>VLOOKUP(B165,Sheet4!C:D,2,FALSE)</f>
        <v>1982</v>
      </c>
      <c r="E165" s="1">
        <v>30059</v>
      </c>
      <c r="F165" t="s">
        <v>201</v>
      </c>
      <c r="G165">
        <v>350000</v>
      </c>
      <c r="H165">
        <v>280</v>
      </c>
      <c r="I165">
        <v>-8</v>
      </c>
      <c r="J165" t="s">
        <v>208</v>
      </c>
      <c r="L165">
        <v>63000</v>
      </c>
      <c r="M165" t="s">
        <v>192</v>
      </c>
      <c r="N165" t="s">
        <v>193</v>
      </c>
      <c r="O165" t="s">
        <v>194</v>
      </c>
      <c r="Q165">
        <v>72</v>
      </c>
      <c r="R165">
        <v>6911</v>
      </c>
      <c r="U165" t="s">
        <v>2807</v>
      </c>
      <c r="V165">
        <v>164</v>
      </c>
    </row>
    <row r="166" spans="1:22" x14ac:dyDescent="0.2">
      <c r="A166">
        <v>165</v>
      </c>
      <c r="B166">
        <v>157</v>
      </c>
      <c r="C166">
        <v>6</v>
      </c>
      <c r="D166">
        <f>VLOOKUP(B166,Sheet4!C:D,2,FALSE)</f>
        <v>1981</v>
      </c>
      <c r="E166" s="1">
        <v>29695</v>
      </c>
      <c r="F166" t="s">
        <v>201</v>
      </c>
      <c r="G166">
        <v>300000</v>
      </c>
      <c r="H166">
        <v>273</v>
      </c>
      <c r="I166">
        <v>-15</v>
      </c>
      <c r="J166" t="s">
        <v>209</v>
      </c>
      <c r="L166">
        <v>54000</v>
      </c>
      <c r="M166" t="s">
        <v>192</v>
      </c>
      <c r="N166" t="s">
        <v>193</v>
      </c>
      <c r="O166" t="s">
        <v>194</v>
      </c>
      <c r="Q166">
        <v>72</v>
      </c>
      <c r="R166">
        <v>6911</v>
      </c>
      <c r="U166" t="s">
        <v>2808</v>
      </c>
      <c r="V166">
        <v>165</v>
      </c>
    </row>
    <row r="167" spans="1:22" x14ac:dyDescent="0.2">
      <c r="A167">
        <v>166</v>
      </c>
      <c r="B167">
        <v>158</v>
      </c>
      <c r="C167">
        <v>6</v>
      </c>
      <c r="D167">
        <f>VLOOKUP(B167,Sheet4!C:D,2,FALSE)</f>
        <v>1980</v>
      </c>
      <c r="E167" s="1">
        <v>29331</v>
      </c>
      <c r="F167" t="s">
        <v>201</v>
      </c>
      <c r="G167">
        <v>300000</v>
      </c>
      <c r="H167">
        <v>276</v>
      </c>
      <c r="I167">
        <v>-12</v>
      </c>
      <c r="J167" t="s">
        <v>207</v>
      </c>
      <c r="L167">
        <v>54000</v>
      </c>
      <c r="M167" t="s">
        <v>192</v>
      </c>
      <c r="N167" t="s">
        <v>193</v>
      </c>
      <c r="O167" t="s">
        <v>194</v>
      </c>
      <c r="Q167">
        <v>72</v>
      </c>
      <c r="R167">
        <v>6911</v>
      </c>
      <c r="U167" t="s">
        <v>2809</v>
      </c>
      <c r="V167">
        <v>166</v>
      </c>
    </row>
    <row r="168" spans="1:22" x14ac:dyDescent="0.2">
      <c r="A168">
        <v>167</v>
      </c>
      <c r="B168">
        <v>159</v>
      </c>
      <c r="C168">
        <v>6</v>
      </c>
      <c r="D168">
        <f>VLOOKUP(B168,Sheet4!C:D,2,FALSE)</f>
        <v>1979</v>
      </c>
      <c r="E168" s="1">
        <v>28967</v>
      </c>
      <c r="F168" t="s">
        <v>201</v>
      </c>
      <c r="G168">
        <v>300000</v>
      </c>
      <c r="H168">
        <v>275</v>
      </c>
      <c r="I168">
        <v>-13</v>
      </c>
      <c r="J168" t="s">
        <v>207</v>
      </c>
      <c r="L168">
        <v>54000</v>
      </c>
      <c r="M168" t="s">
        <v>192</v>
      </c>
      <c r="N168" t="s">
        <v>193</v>
      </c>
      <c r="O168" t="s">
        <v>194</v>
      </c>
      <c r="Q168">
        <v>72</v>
      </c>
      <c r="R168">
        <v>6911</v>
      </c>
      <c r="U168" t="s">
        <v>2810</v>
      </c>
      <c r="V168">
        <v>167</v>
      </c>
    </row>
    <row r="169" spans="1:22" x14ac:dyDescent="0.2">
      <c r="A169">
        <v>168</v>
      </c>
      <c r="B169">
        <v>160</v>
      </c>
      <c r="C169">
        <v>6</v>
      </c>
      <c r="D169">
        <f>VLOOKUP(B169,Sheet4!C:D,2,FALSE)</f>
        <v>1978</v>
      </c>
      <c r="E169" s="1">
        <v>28596</v>
      </c>
      <c r="F169" t="s">
        <v>201</v>
      </c>
      <c r="G169">
        <v>225000</v>
      </c>
      <c r="H169">
        <v>281</v>
      </c>
      <c r="I169">
        <v>-7</v>
      </c>
      <c r="J169" t="s">
        <v>106</v>
      </c>
      <c r="L169">
        <v>45000</v>
      </c>
      <c r="M169" t="s">
        <v>192</v>
      </c>
      <c r="N169" t="s">
        <v>193</v>
      </c>
      <c r="O169" t="s">
        <v>194</v>
      </c>
      <c r="Q169">
        <v>72</v>
      </c>
      <c r="R169">
        <v>6911</v>
      </c>
      <c r="U169" t="s">
        <v>2811</v>
      </c>
      <c r="V169">
        <v>168</v>
      </c>
    </row>
    <row r="170" spans="1:22" x14ac:dyDescent="0.2">
      <c r="A170">
        <v>169</v>
      </c>
      <c r="B170">
        <v>161</v>
      </c>
      <c r="C170">
        <v>6</v>
      </c>
      <c r="D170">
        <f>VLOOKUP(B170,Sheet4!C:D,2,FALSE)</f>
        <v>1977</v>
      </c>
      <c r="E170" s="1">
        <v>28232</v>
      </c>
      <c r="F170" t="s">
        <v>201</v>
      </c>
      <c r="G170">
        <v>225000</v>
      </c>
      <c r="H170">
        <v>281</v>
      </c>
      <c r="I170">
        <v>-7</v>
      </c>
      <c r="J170" t="s">
        <v>210</v>
      </c>
      <c r="K170" t="s">
        <v>18</v>
      </c>
      <c r="L170">
        <v>45000</v>
      </c>
      <c r="M170" t="s">
        <v>192</v>
      </c>
      <c r="N170" t="s">
        <v>193</v>
      </c>
      <c r="O170" t="s">
        <v>194</v>
      </c>
      <c r="Q170">
        <v>72</v>
      </c>
      <c r="R170">
        <v>6911</v>
      </c>
      <c r="U170" t="s">
        <v>2812</v>
      </c>
      <c r="V170">
        <v>169</v>
      </c>
    </row>
    <row r="171" spans="1:22" x14ac:dyDescent="0.2">
      <c r="A171">
        <v>170</v>
      </c>
      <c r="B171">
        <v>162</v>
      </c>
      <c r="C171">
        <v>6</v>
      </c>
      <c r="D171">
        <f>VLOOKUP(B171,Sheet4!C:D,2,FALSE)</f>
        <v>1976</v>
      </c>
      <c r="E171" s="1">
        <v>27868</v>
      </c>
      <c r="F171" t="s">
        <v>201</v>
      </c>
      <c r="G171">
        <v>225000</v>
      </c>
      <c r="H171">
        <v>277</v>
      </c>
      <c r="I171">
        <v>-11</v>
      </c>
      <c r="J171" t="s">
        <v>211</v>
      </c>
      <c r="L171">
        <v>45000</v>
      </c>
      <c r="M171" t="s">
        <v>192</v>
      </c>
      <c r="N171" t="s">
        <v>193</v>
      </c>
      <c r="O171" t="s">
        <v>194</v>
      </c>
      <c r="Q171">
        <v>72</v>
      </c>
      <c r="R171">
        <v>6911</v>
      </c>
      <c r="U171" t="s">
        <v>2813</v>
      </c>
      <c r="V171">
        <v>170</v>
      </c>
    </row>
    <row r="172" spans="1:22" x14ac:dyDescent="0.2">
      <c r="A172">
        <v>171</v>
      </c>
      <c r="B172">
        <v>163</v>
      </c>
      <c r="C172">
        <v>6</v>
      </c>
      <c r="D172">
        <f>VLOOKUP(B172,Sheet4!C:D,2,FALSE)</f>
        <v>1975</v>
      </c>
      <c r="E172" s="1">
        <v>27511</v>
      </c>
      <c r="F172" t="s">
        <v>201</v>
      </c>
      <c r="G172">
        <v>200000</v>
      </c>
      <c r="H172">
        <v>277</v>
      </c>
      <c r="I172">
        <v>-11</v>
      </c>
      <c r="J172" t="s">
        <v>212</v>
      </c>
      <c r="K172" t="s">
        <v>18</v>
      </c>
      <c r="L172">
        <v>40000</v>
      </c>
      <c r="M172" t="s">
        <v>192</v>
      </c>
      <c r="N172" t="s">
        <v>193</v>
      </c>
      <c r="O172" t="s">
        <v>194</v>
      </c>
      <c r="Q172">
        <v>72</v>
      </c>
      <c r="R172">
        <v>6911</v>
      </c>
      <c r="U172" t="s">
        <v>2814</v>
      </c>
      <c r="V172">
        <v>171</v>
      </c>
    </row>
    <row r="173" spans="1:22" x14ac:dyDescent="0.2">
      <c r="A173">
        <v>172</v>
      </c>
      <c r="B173">
        <v>164</v>
      </c>
      <c r="C173">
        <v>6</v>
      </c>
      <c r="D173">
        <f>VLOOKUP(B173,Sheet4!C:D,2,FALSE)</f>
        <v>1974</v>
      </c>
      <c r="E173" s="1">
        <v>27147</v>
      </c>
      <c r="F173" t="s">
        <v>213</v>
      </c>
      <c r="G173">
        <v>200000</v>
      </c>
      <c r="H173">
        <v>280</v>
      </c>
      <c r="I173">
        <v>-8</v>
      </c>
      <c r="J173" t="s">
        <v>214</v>
      </c>
      <c r="L173">
        <v>40000</v>
      </c>
      <c r="M173" t="s">
        <v>192</v>
      </c>
      <c r="N173" t="s">
        <v>193</v>
      </c>
      <c r="O173" t="s">
        <v>194</v>
      </c>
      <c r="Q173">
        <v>72</v>
      </c>
      <c r="R173">
        <v>6911</v>
      </c>
      <c r="U173" t="s">
        <v>2815</v>
      </c>
      <c r="V173">
        <v>172</v>
      </c>
    </row>
    <row r="174" spans="1:22" x14ac:dyDescent="0.2">
      <c r="A174">
        <v>173</v>
      </c>
      <c r="B174">
        <v>165</v>
      </c>
      <c r="C174">
        <v>6</v>
      </c>
      <c r="D174">
        <f>VLOOKUP(B174,Sheet4!C:D,2,FALSE)</f>
        <v>1973</v>
      </c>
      <c r="E174" s="1">
        <v>26776</v>
      </c>
      <c r="F174" t="s">
        <v>213</v>
      </c>
      <c r="G174">
        <v>200000</v>
      </c>
      <c r="H174">
        <v>276</v>
      </c>
      <c r="I174">
        <v>-12</v>
      </c>
      <c r="J174" t="s">
        <v>215</v>
      </c>
      <c r="L174">
        <v>40000</v>
      </c>
      <c r="M174" t="s">
        <v>192</v>
      </c>
      <c r="N174" t="s">
        <v>193</v>
      </c>
      <c r="O174" t="s">
        <v>194</v>
      </c>
      <c r="Q174">
        <v>72</v>
      </c>
      <c r="R174">
        <v>6911</v>
      </c>
      <c r="U174" t="s">
        <v>2816</v>
      </c>
      <c r="V174">
        <v>173</v>
      </c>
    </row>
    <row r="175" spans="1:22" x14ac:dyDescent="0.2">
      <c r="A175">
        <v>174</v>
      </c>
      <c r="B175">
        <v>166</v>
      </c>
      <c r="C175">
        <v>6</v>
      </c>
      <c r="D175">
        <f>VLOOKUP(B175,Sheet4!C:D,2,FALSE)</f>
        <v>1972</v>
      </c>
      <c r="E175" s="1">
        <v>26412</v>
      </c>
      <c r="F175" t="s">
        <v>213</v>
      </c>
      <c r="G175">
        <v>165000</v>
      </c>
      <c r="H175">
        <v>280</v>
      </c>
      <c r="I175">
        <v>-8</v>
      </c>
      <c r="J175" t="s">
        <v>216</v>
      </c>
      <c r="K175" t="s">
        <v>18</v>
      </c>
      <c r="L175">
        <v>33000</v>
      </c>
      <c r="M175" t="s">
        <v>192</v>
      </c>
      <c r="N175" t="s">
        <v>193</v>
      </c>
      <c r="O175" t="s">
        <v>194</v>
      </c>
      <c r="Q175">
        <v>72</v>
      </c>
      <c r="R175">
        <v>6911</v>
      </c>
      <c r="U175" t="s">
        <v>2817</v>
      </c>
      <c r="V175">
        <v>174</v>
      </c>
    </row>
    <row r="176" spans="1:22" x14ac:dyDescent="0.2">
      <c r="A176">
        <v>175</v>
      </c>
      <c r="B176">
        <v>167</v>
      </c>
      <c r="C176">
        <v>6</v>
      </c>
      <c r="D176">
        <f>VLOOKUP(B176,Sheet4!C:D,2,FALSE)</f>
        <v>1971</v>
      </c>
      <c r="E176" s="1">
        <v>26048</v>
      </c>
      <c r="F176" t="s">
        <v>213</v>
      </c>
      <c r="G176">
        <v>165000</v>
      </c>
      <c r="H176">
        <v>279</v>
      </c>
      <c r="I176">
        <v>-9</v>
      </c>
      <c r="J176" t="s">
        <v>215</v>
      </c>
      <c r="L176">
        <v>33000</v>
      </c>
      <c r="M176" t="s">
        <v>192</v>
      </c>
      <c r="N176" t="s">
        <v>193</v>
      </c>
      <c r="O176" t="s">
        <v>194</v>
      </c>
      <c r="Q176">
        <v>72</v>
      </c>
      <c r="R176">
        <v>6911</v>
      </c>
      <c r="U176" t="s">
        <v>2818</v>
      </c>
      <c r="V176">
        <v>175</v>
      </c>
    </row>
    <row r="177" spans="1:22" x14ac:dyDescent="0.2">
      <c r="A177">
        <v>176</v>
      </c>
      <c r="B177">
        <v>168</v>
      </c>
      <c r="C177">
        <v>6</v>
      </c>
      <c r="D177">
        <f>VLOOKUP(B177,Sheet4!C:D,2,FALSE)</f>
        <v>1970</v>
      </c>
      <c r="E177" s="1">
        <v>25684</v>
      </c>
      <c r="F177" t="s">
        <v>213</v>
      </c>
      <c r="G177">
        <v>150000</v>
      </c>
      <c r="H177">
        <v>273</v>
      </c>
      <c r="I177">
        <v>-15</v>
      </c>
      <c r="J177" t="s">
        <v>120</v>
      </c>
      <c r="L177">
        <v>30000</v>
      </c>
      <c r="M177" t="s">
        <v>192</v>
      </c>
      <c r="N177" t="s">
        <v>193</v>
      </c>
      <c r="O177" t="s">
        <v>194</v>
      </c>
      <c r="Q177">
        <v>72</v>
      </c>
      <c r="R177">
        <v>6911</v>
      </c>
      <c r="U177" t="s">
        <v>2819</v>
      </c>
      <c r="V177">
        <v>176</v>
      </c>
    </row>
    <row r="178" spans="1:22" x14ac:dyDescent="0.2">
      <c r="A178">
        <v>177</v>
      </c>
      <c r="B178">
        <v>169</v>
      </c>
      <c r="C178">
        <v>6</v>
      </c>
      <c r="D178">
        <f>VLOOKUP(B178,Sheet4!C:D,2,FALSE)</f>
        <v>1969</v>
      </c>
      <c r="E178" s="1">
        <v>25313</v>
      </c>
      <c r="F178" t="s">
        <v>213</v>
      </c>
      <c r="G178">
        <v>150000</v>
      </c>
      <c r="H178">
        <v>284</v>
      </c>
      <c r="I178">
        <v>-4</v>
      </c>
      <c r="J178" t="s">
        <v>106</v>
      </c>
      <c r="L178">
        <v>30000</v>
      </c>
      <c r="M178" t="s">
        <v>192</v>
      </c>
      <c r="N178" t="s">
        <v>193</v>
      </c>
      <c r="O178" t="s">
        <v>194</v>
      </c>
      <c r="Q178">
        <v>72</v>
      </c>
      <c r="R178">
        <v>6911</v>
      </c>
      <c r="U178" t="s">
        <v>2820</v>
      </c>
      <c r="V178">
        <v>177</v>
      </c>
    </row>
    <row r="179" spans="1:22" x14ac:dyDescent="0.2">
      <c r="A179">
        <v>178</v>
      </c>
      <c r="B179">
        <v>170</v>
      </c>
      <c r="C179">
        <v>6</v>
      </c>
      <c r="D179">
        <f>VLOOKUP(B179,Sheet4!C:D,2,FALSE)</f>
        <v>1968</v>
      </c>
      <c r="E179" s="1">
        <v>24949</v>
      </c>
      <c r="F179" t="s">
        <v>213</v>
      </c>
      <c r="G179">
        <v>150000</v>
      </c>
      <c r="H179">
        <v>276</v>
      </c>
      <c r="I179">
        <v>-8</v>
      </c>
      <c r="J179" t="s">
        <v>211</v>
      </c>
      <c r="L179">
        <v>30000</v>
      </c>
      <c r="M179" t="s">
        <v>217</v>
      </c>
      <c r="N179" t="s">
        <v>7</v>
      </c>
      <c r="O179" t="s">
        <v>8</v>
      </c>
      <c r="Q179">
        <v>71</v>
      </c>
      <c r="R179">
        <v>6725</v>
      </c>
      <c r="U179" t="s">
        <v>2821</v>
      </c>
      <c r="V179">
        <v>178</v>
      </c>
    </row>
    <row r="180" spans="1:22" x14ac:dyDescent="0.2">
      <c r="A180">
        <v>179</v>
      </c>
      <c r="B180">
        <v>171</v>
      </c>
      <c r="C180">
        <v>6</v>
      </c>
      <c r="D180">
        <f>VLOOKUP(B180,Sheet4!C:D,2,FALSE)</f>
        <v>1967</v>
      </c>
      <c r="E180" s="1">
        <v>24578</v>
      </c>
      <c r="F180" t="s">
        <v>213</v>
      </c>
      <c r="G180">
        <v>100000</v>
      </c>
      <c r="H180">
        <v>278</v>
      </c>
      <c r="I180">
        <v>-6</v>
      </c>
      <c r="J180" t="s">
        <v>120</v>
      </c>
      <c r="L180">
        <v>20000</v>
      </c>
      <c r="M180" t="s">
        <v>217</v>
      </c>
      <c r="N180" t="s">
        <v>7</v>
      </c>
      <c r="O180" t="s">
        <v>8</v>
      </c>
      <c r="Q180">
        <v>71</v>
      </c>
      <c r="R180">
        <v>6725</v>
      </c>
      <c r="U180" t="s">
        <v>2822</v>
      </c>
      <c r="V180">
        <v>179</v>
      </c>
    </row>
    <row r="181" spans="1:22" x14ac:dyDescent="0.2">
      <c r="A181">
        <v>180</v>
      </c>
      <c r="B181">
        <v>172</v>
      </c>
      <c r="C181">
        <v>6</v>
      </c>
      <c r="D181">
        <f>VLOOKUP(B181,Sheet4!C:D,2,FALSE)</f>
        <v>1966</v>
      </c>
      <c r="E181" s="1">
        <v>24215</v>
      </c>
      <c r="F181" t="s">
        <v>213</v>
      </c>
      <c r="G181">
        <v>100000</v>
      </c>
      <c r="H181">
        <v>283</v>
      </c>
      <c r="I181">
        <v>-5</v>
      </c>
      <c r="J181" t="s">
        <v>218</v>
      </c>
      <c r="K181" t="s">
        <v>18</v>
      </c>
      <c r="L181">
        <v>20000</v>
      </c>
      <c r="M181" t="s">
        <v>219</v>
      </c>
      <c r="N181" t="s">
        <v>7</v>
      </c>
      <c r="O181" t="s">
        <v>8</v>
      </c>
      <c r="Q181">
        <v>72</v>
      </c>
      <c r="R181">
        <v>7209</v>
      </c>
      <c r="U181" t="s">
        <v>2823</v>
      </c>
      <c r="V181">
        <v>180</v>
      </c>
    </row>
    <row r="182" spans="1:22" x14ac:dyDescent="0.2">
      <c r="A182">
        <v>181</v>
      </c>
      <c r="B182">
        <v>173</v>
      </c>
      <c r="C182">
        <v>6</v>
      </c>
      <c r="D182">
        <f>VLOOKUP(B182,Sheet4!C:D,2,FALSE)</f>
        <v>1965</v>
      </c>
      <c r="E182" s="1">
        <v>23864</v>
      </c>
      <c r="F182" t="s">
        <v>213</v>
      </c>
      <c r="G182">
        <v>75000</v>
      </c>
      <c r="H182">
        <v>277</v>
      </c>
      <c r="I182">
        <v>-11</v>
      </c>
      <c r="J182" t="s">
        <v>121</v>
      </c>
      <c r="L182">
        <v>14000</v>
      </c>
      <c r="M182" t="s">
        <v>219</v>
      </c>
      <c r="N182" t="s">
        <v>7</v>
      </c>
      <c r="O182" t="s">
        <v>8</v>
      </c>
      <c r="Q182">
        <v>72</v>
      </c>
      <c r="R182">
        <v>7209</v>
      </c>
      <c r="U182" t="s">
        <v>2824</v>
      </c>
      <c r="V182">
        <v>181</v>
      </c>
    </row>
    <row r="183" spans="1:22" x14ac:dyDescent="0.2">
      <c r="A183">
        <v>182</v>
      </c>
      <c r="B183">
        <v>174</v>
      </c>
      <c r="C183">
        <v>6</v>
      </c>
      <c r="D183">
        <f>VLOOKUP(B183,Sheet4!C:D,2,FALSE)</f>
        <v>1964</v>
      </c>
      <c r="E183" s="1">
        <v>23500</v>
      </c>
      <c r="F183" t="s">
        <v>213</v>
      </c>
      <c r="G183">
        <v>65000</v>
      </c>
      <c r="H183">
        <v>279</v>
      </c>
      <c r="I183">
        <v>-9</v>
      </c>
      <c r="J183" t="s">
        <v>215</v>
      </c>
      <c r="L183">
        <v>12000</v>
      </c>
      <c r="M183" t="s">
        <v>219</v>
      </c>
      <c r="N183" t="s">
        <v>7</v>
      </c>
      <c r="O183" t="s">
        <v>8</v>
      </c>
      <c r="Q183">
        <v>72</v>
      </c>
      <c r="R183">
        <v>7209</v>
      </c>
      <c r="U183" t="s">
        <v>2825</v>
      </c>
      <c r="V183">
        <v>182</v>
      </c>
    </row>
    <row r="184" spans="1:22" x14ac:dyDescent="0.2">
      <c r="A184">
        <v>183</v>
      </c>
      <c r="B184">
        <v>175</v>
      </c>
      <c r="C184">
        <v>6</v>
      </c>
      <c r="D184">
        <f>VLOOKUP(B184,Sheet4!C:D,2,FALSE)</f>
        <v>1963</v>
      </c>
      <c r="E184" s="1">
        <v>23136</v>
      </c>
      <c r="F184" t="s">
        <v>213</v>
      </c>
      <c r="G184">
        <v>59000</v>
      </c>
      <c r="H184">
        <v>273</v>
      </c>
      <c r="I184">
        <v>-15</v>
      </c>
      <c r="J184" t="s">
        <v>215</v>
      </c>
      <c r="L184">
        <v>13000</v>
      </c>
      <c r="M184" t="s">
        <v>219</v>
      </c>
      <c r="N184" t="s">
        <v>7</v>
      </c>
      <c r="O184" t="s">
        <v>8</v>
      </c>
      <c r="Q184">
        <v>72</v>
      </c>
      <c r="R184">
        <v>7209</v>
      </c>
      <c r="U184" t="s">
        <v>2826</v>
      </c>
      <c r="V184">
        <v>183</v>
      </c>
    </row>
    <row r="185" spans="1:22" x14ac:dyDescent="0.2">
      <c r="A185">
        <v>184</v>
      </c>
      <c r="B185">
        <v>176</v>
      </c>
      <c r="C185">
        <v>6</v>
      </c>
      <c r="D185">
        <f>VLOOKUP(B185,Sheet4!C:D,2,FALSE)</f>
        <v>1962</v>
      </c>
      <c r="E185" s="1">
        <v>22772</v>
      </c>
      <c r="F185" t="s">
        <v>213</v>
      </c>
      <c r="G185">
        <v>58000</v>
      </c>
      <c r="H185">
        <v>276</v>
      </c>
      <c r="I185">
        <v>-12</v>
      </c>
      <c r="J185" t="s">
        <v>121</v>
      </c>
      <c r="L185">
        <v>11000</v>
      </c>
      <c r="M185" t="s">
        <v>219</v>
      </c>
      <c r="N185" t="s">
        <v>7</v>
      </c>
      <c r="O185" t="s">
        <v>8</v>
      </c>
      <c r="Q185">
        <v>72</v>
      </c>
      <c r="R185">
        <v>7209</v>
      </c>
      <c r="U185" t="s">
        <v>2827</v>
      </c>
      <c r="V185">
        <v>184</v>
      </c>
    </row>
    <row r="186" spans="1:22" x14ac:dyDescent="0.2">
      <c r="A186">
        <v>185</v>
      </c>
      <c r="B186">
        <v>177</v>
      </c>
      <c r="C186">
        <v>6</v>
      </c>
      <c r="D186">
        <f>VLOOKUP(B186,Sheet4!C:D,2,FALSE)</f>
        <v>1961</v>
      </c>
      <c r="E186" s="1">
        <v>22408</v>
      </c>
      <c r="F186" t="s">
        <v>213</v>
      </c>
      <c r="G186">
        <v>52000</v>
      </c>
      <c r="H186">
        <v>273</v>
      </c>
      <c r="I186">
        <v>-15</v>
      </c>
      <c r="J186" t="s">
        <v>220</v>
      </c>
      <c r="L186">
        <v>10000</v>
      </c>
      <c r="M186" t="s">
        <v>219</v>
      </c>
      <c r="N186" t="s">
        <v>7</v>
      </c>
      <c r="O186" t="s">
        <v>8</v>
      </c>
      <c r="Q186">
        <v>72</v>
      </c>
      <c r="R186">
        <v>7209</v>
      </c>
      <c r="U186" t="s">
        <v>2828</v>
      </c>
      <c r="V186">
        <v>185</v>
      </c>
    </row>
    <row r="187" spans="1:22" x14ac:dyDescent="0.2">
      <c r="A187">
        <v>186</v>
      </c>
      <c r="B187">
        <v>178</v>
      </c>
      <c r="C187">
        <v>6</v>
      </c>
      <c r="D187">
        <f>VLOOKUP(B187,Sheet4!C:D,2,FALSE)</f>
        <v>1960</v>
      </c>
      <c r="E187" s="1">
        <v>22044</v>
      </c>
      <c r="F187" t="s">
        <v>213</v>
      </c>
      <c r="G187">
        <v>42400</v>
      </c>
      <c r="H187">
        <v>268</v>
      </c>
      <c r="I187">
        <v>-20</v>
      </c>
      <c r="J187" t="s">
        <v>221</v>
      </c>
      <c r="L187">
        <v>10000</v>
      </c>
      <c r="M187" t="s">
        <v>219</v>
      </c>
      <c r="N187" t="s">
        <v>7</v>
      </c>
      <c r="O187" t="s">
        <v>8</v>
      </c>
      <c r="Q187">
        <v>72</v>
      </c>
      <c r="R187">
        <v>7209</v>
      </c>
      <c r="U187" t="s">
        <v>2829</v>
      </c>
      <c r="V187">
        <v>186</v>
      </c>
    </row>
    <row r="188" spans="1:22" x14ac:dyDescent="0.2">
      <c r="A188">
        <v>187</v>
      </c>
      <c r="B188">
        <v>179</v>
      </c>
      <c r="C188">
        <v>6</v>
      </c>
      <c r="D188">
        <f>VLOOKUP(B188,Sheet4!C:D,2,FALSE)</f>
        <v>1959</v>
      </c>
      <c r="E188" s="1">
        <v>21666</v>
      </c>
      <c r="F188" t="s">
        <v>213</v>
      </c>
      <c r="G188">
        <v>46620</v>
      </c>
      <c r="H188">
        <v>281</v>
      </c>
      <c r="I188">
        <v>-7</v>
      </c>
      <c r="J188" t="s">
        <v>125</v>
      </c>
      <c r="L188">
        <v>10000</v>
      </c>
      <c r="M188" t="s">
        <v>219</v>
      </c>
      <c r="N188" t="s">
        <v>7</v>
      </c>
      <c r="O188" t="s">
        <v>8</v>
      </c>
      <c r="Q188">
        <v>72</v>
      </c>
      <c r="R188">
        <v>7209</v>
      </c>
      <c r="U188" t="s">
        <v>2830</v>
      </c>
      <c r="V188">
        <v>187</v>
      </c>
    </row>
    <row r="189" spans="1:22" x14ac:dyDescent="0.2">
      <c r="A189">
        <v>188</v>
      </c>
      <c r="B189">
        <v>180</v>
      </c>
      <c r="C189">
        <v>6</v>
      </c>
      <c r="D189">
        <f>VLOOKUP(B189,Sheet4!C:D,2,FALSE)</f>
        <v>1958</v>
      </c>
      <c r="E189" s="1">
        <v>21302</v>
      </c>
      <c r="F189" t="s">
        <v>213</v>
      </c>
      <c r="G189">
        <v>40000</v>
      </c>
      <c r="H189">
        <v>275</v>
      </c>
      <c r="I189">
        <v>-13</v>
      </c>
      <c r="J189" t="s">
        <v>222</v>
      </c>
      <c r="L189">
        <v>10000</v>
      </c>
      <c r="M189" t="s">
        <v>219</v>
      </c>
      <c r="N189" t="s">
        <v>7</v>
      </c>
      <c r="O189" t="s">
        <v>8</v>
      </c>
      <c r="Q189">
        <v>72</v>
      </c>
      <c r="R189">
        <v>7209</v>
      </c>
      <c r="U189" t="s">
        <v>2831</v>
      </c>
      <c r="V189">
        <v>188</v>
      </c>
    </row>
    <row r="190" spans="1:22" x14ac:dyDescent="0.2">
      <c r="A190">
        <v>189</v>
      </c>
      <c r="B190">
        <v>181</v>
      </c>
      <c r="C190">
        <v>6</v>
      </c>
      <c r="D190" t="e">
        <f>VLOOKUP(B190,Sheet4!C:D,2,FALSE)</f>
        <v>#N/A</v>
      </c>
      <c r="E190" s="1">
        <v>20931</v>
      </c>
      <c r="F190" t="s">
        <v>213</v>
      </c>
      <c r="G190">
        <v>40000</v>
      </c>
      <c r="H190">
        <v>285</v>
      </c>
      <c r="I190">
        <v>-3</v>
      </c>
      <c r="J190" t="s">
        <v>107</v>
      </c>
      <c r="L190">
        <v>10000</v>
      </c>
      <c r="M190" t="s">
        <v>219</v>
      </c>
      <c r="N190" t="s">
        <v>7</v>
      </c>
      <c r="O190" t="s">
        <v>8</v>
      </c>
      <c r="Q190">
        <v>72</v>
      </c>
      <c r="R190">
        <v>7209</v>
      </c>
      <c r="U190" t="s">
        <v>2832</v>
      </c>
      <c r="V190">
        <v>189</v>
      </c>
    </row>
    <row r="191" spans="1:22" x14ac:dyDescent="0.2">
      <c r="A191">
        <v>190</v>
      </c>
      <c r="B191">
        <v>182</v>
      </c>
      <c r="C191">
        <v>6</v>
      </c>
      <c r="D191" t="e">
        <f>VLOOKUP(B191,Sheet4!C:D,2,FALSE)</f>
        <v>#N/A</v>
      </c>
      <c r="E191" s="1">
        <v>20574</v>
      </c>
      <c r="F191" t="s">
        <v>213</v>
      </c>
      <c r="G191">
        <v>38500</v>
      </c>
      <c r="H191">
        <v>281</v>
      </c>
      <c r="I191">
        <v>-7</v>
      </c>
      <c r="J191" t="s">
        <v>107</v>
      </c>
      <c r="L191">
        <v>10000</v>
      </c>
      <c r="M191" t="s">
        <v>219</v>
      </c>
      <c r="N191" t="s">
        <v>7</v>
      </c>
      <c r="O191" t="s">
        <v>8</v>
      </c>
      <c r="Q191">
        <v>72</v>
      </c>
      <c r="R191">
        <v>7209</v>
      </c>
      <c r="U191" t="s">
        <v>2833</v>
      </c>
      <c r="V191">
        <v>190</v>
      </c>
    </row>
    <row r="192" spans="1:22" x14ac:dyDescent="0.2">
      <c r="A192">
        <v>191</v>
      </c>
      <c r="B192">
        <v>183</v>
      </c>
      <c r="C192">
        <v>6</v>
      </c>
      <c r="D192" t="e">
        <f>VLOOKUP(B192,Sheet4!C:D,2,FALSE)</f>
        <v>#N/A</v>
      </c>
      <c r="E192" s="1">
        <v>20210</v>
      </c>
      <c r="F192" t="s">
        <v>213</v>
      </c>
      <c r="G192">
        <v>35000</v>
      </c>
      <c r="H192">
        <v>280</v>
      </c>
      <c r="I192">
        <v>-8</v>
      </c>
      <c r="J192" t="s">
        <v>107</v>
      </c>
      <c r="L192">
        <v>10000</v>
      </c>
      <c r="M192" t="s">
        <v>219</v>
      </c>
      <c r="N192" t="s">
        <v>7</v>
      </c>
      <c r="O192" t="s">
        <v>8</v>
      </c>
      <c r="Q192">
        <v>72</v>
      </c>
      <c r="R192">
        <v>7209</v>
      </c>
      <c r="U192" t="s">
        <v>2834</v>
      </c>
      <c r="V192">
        <v>191</v>
      </c>
    </row>
    <row r="193" spans="1:22" x14ac:dyDescent="0.2">
      <c r="A193">
        <v>192</v>
      </c>
      <c r="B193">
        <v>184</v>
      </c>
      <c r="C193">
        <v>6</v>
      </c>
      <c r="D193" t="e">
        <f>VLOOKUP(B193,Sheet4!C:D,2,FALSE)</f>
        <v>#N/A</v>
      </c>
      <c r="E193" s="1">
        <v>19839</v>
      </c>
      <c r="F193" t="s">
        <v>213</v>
      </c>
      <c r="G193">
        <v>35000</v>
      </c>
      <c r="H193">
        <v>278</v>
      </c>
      <c r="I193">
        <v>-10</v>
      </c>
      <c r="J193" t="s">
        <v>223</v>
      </c>
      <c r="L193">
        <v>10000</v>
      </c>
      <c r="M193" t="s">
        <v>219</v>
      </c>
      <c r="N193" t="s">
        <v>7</v>
      </c>
      <c r="O193" t="s">
        <v>8</v>
      </c>
      <c r="Q193">
        <v>72</v>
      </c>
      <c r="R193">
        <v>7209</v>
      </c>
      <c r="U193" t="s">
        <v>2835</v>
      </c>
      <c r="V193">
        <v>192</v>
      </c>
    </row>
    <row r="194" spans="1:22" x14ac:dyDescent="0.2">
      <c r="A194">
        <v>193</v>
      </c>
      <c r="B194">
        <v>185</v>
      </c>
      <c r="C194">
        <v>6</v>
      </c>
      <c r="D194" t="e">
        <f>VLOOKUP(B194,Sheet4!C:D,2,FALSE)</f>
        <v>#N/A</v>
      </c>
      <c r="E194" s="1">
        <v>19475</v>
      </c>
      <c r="F194" t="s">
        <v>213</v>
      </c>
      <c r="G194">
        <v>35000</v>
      </c>
      <c r="H194">
        <v>280</v>
      </c>
      <c r="I194">
        <v>-8</v>
      </c>
      <c r="J194" t="s">
        <v>224</v>
      </c>
      <c r="L194">
        <v>10000</v>
      </c>
      <c r="M194" t="s">
        <v>219</v>
      </c>
      <c r="N194" t="s">
        <v>7</v>
      </c>
      <c r="O194" t="s">
        <v>8</v>
      </c>
      <c r="Q194">
        <v>72</v>
      </c>
      <c r="R194">
        <v>7209</v>
      </c>
      <c r="U194" t="s">
        <v>2836</v>
      </c>
      <c r="V194">
        <v>193</v>
      </c>
    </row>
    <row r="195" spans="1:22" x14ac:dyDescent="0.2">
      <c r="A195">
        <v>194</v>
      </c>
      <c r="B195">
        <v>186</v>
      </c>
      <c r="C195">
        <v>7</v>
      </c>
      <c r="D195" t="e">
        <f>VLOOKUP(B195,Sheet4!C:D,2,FALSE)</f>
        <v>#N/A</v>
      </c>
      <c r="E195" s="1">
        <v>44941</v>
      </c>
      <c r="F195" t="s">
        <v>225</v>
      </c>
      <c r="G195">
        <v>7900000</v>
      </c>
      <c r="H195">
        <v>262</v>
      </c>
      <c r="I195">
        <v>-18</v>
      </c>
      <c r="J195" t="s">
        <v>226</v>
      </c>
      <c r="L195">
        <v>1422000</v>
      </c>
      <c r="M195" t="s">
        <v>227</v>
      </c>
      <c r="N195" t="s">
        <v>228</v>
      </c>
      <c r="O195" t="s">
        <v>170</v>
      </c>
      <c r="Q195">
        <v>70</v>
      </c>
      <c r="R195">
        <v>7044</v>
      </c>
      <c r="U195" t="s">
        <v>2837</v>
      </c>
      <c r="V195">
        <v>194</v>
      </c>
    </row>
    <row r="196" spans="1:22" x14ac:dyDescent="0.2">
      <c r="A196">
        <v>195</v>
      </c>
      <c r="B196">
        <v>187</v>
      </c>
      <c r="C196">
        <v>7</v>
      </c>
      <c r="D196">
        <f>VLOOKUP(B196,Sheet4!C:D,2,FALSE)</f>
        <v>2022</v>
      </c>
      <c r="E196" s="1">
        <v>44577</v>
      </c>
      <c r="F196" t="s">
        <v>225</v>
      </c>
      <c r="G196">
        <v>7500000</v>
      </c>
      <c r="H196">
        <v>257</v>
      </c>
      <c r="I196">
        <v>-23</v>
      </c>
      <c r="J196" t="s">
        <v>229</v>
      </c>
      <c r="K196" t="s">
        <v>18</v>
      </c>
      <c r="L196">
        <v>1350000</v>
      </c>
      <c r="M196" t="s">
        <v>227</v>
      </c>
      <c r="N196" t="s">
        <v>228</v>
      </c>
      <c r="O196" t="s">
        <v>170</v>
      </c>
      <c r="Q196">
        <v>70</v>
      </c>
      <c r="R196">
        <v>7044</v>
      </c>
      <c r="U196" t="s">
        <v>2838</v>
      </c>
      <c r="V196">
        <v>195</v>
      </c>
    </row>
    <row r="197" spans="1:22" x14ac:dyDescent="0.2">
      <c r="A197">
        <v>196</v>
      </c>
      <c r="B197">
        <v>188</v>
      </c>
      <c r="C197">
        <v>7</v>
      </c>
      <c r="D197">
        <f>VLOOKUP(B197,Sheet4!C:D,2,FALSE)</f>
        <v>2021</v>
      </c>
      <c r="E197" s="1">
        <v>44213</v>
      </c>
      <c r="F197" t="s">
        <v>225</v>
      </c>
      <c r="G197">
        <v>6600000</v>
      </c>
      <c r="H197">
        <v>259</v>
      </c>
      <c r="I197">
        <v>-21</v>
      </c>
      <c r="J197" t="s">
        <v>230</v>
      </c>
      <c r="L197">
        <v>1188000</v>
      </c>
      <c r="M197" t="s">
        <v>227</v>
      </c>
      <c r="N197" t="s">
        <v>228</v>
      </c>
      <c r="O197" t="s">
        <v>170</v>
      </c>
      <c r="Q197">
        <v>70</v>
      </c>
      <c r="R197">
        <v>7044</v>
      </c>
      <c r="U197" t="s">
        <v>2839</v>
      </c>
      <c r="V197">
        <v>196</v>
      </c>
    </row>
    <row r="198" spans="1:22" x14ac:dyDescent="0.2">
      <c r="A198">
        <v>197</v>
      </c>
      <c r="B198">
        <v>189</v>
      </c>
      <c r="C198">
        <v>7</v>
      </c>
      <c r="D198">
        <f>VLOOKUP(B198,Sheet4!C:D,2,FALSE)</f>
        <v>2020</v>
      </c>
      <c r="E198" s="1">
        <v>43842</v>
      </c>
      <c r="F198" t="s">
        <v>225</v>
      </c>
      <c r="G198">
        <v>6600000</v>
      </c>
      <c r="H198">
        <v>269</v>
      </c>
      <c r="I198">
        <v>-11</v>
      </c>
      <c r="J198" t="s">
        <v>231</v>
      </c>
      <c r="K198" t="s">
        <v>18</v>
      </c>
      <c r="L198">
        <v>1188000</v>
      </c>
      <c r="M198" t="s">
        <v>227</v>
      </c>
      <c r="N198" t="s">
        <v>228</v>
      </c>
      <c r="O198" t="s">
        <v>170</v>
      </c>
      <c r="Q198">
        <v>70</v>
      </c>
      <c r="R198">
        <v>7044</v>
      </c>
      <c r="U198" t="s">
        <v>2840</v>
      </c>
      <c r="V198">
        <v>197</v>
      </c>
    </row>
    <row r="199" spans="1:22" x14ac:dyDescent="0.2">
      <c r="A199">
        <v>198</v>
      </c>
      <c r="B199">
        <v>190</v>
      </c>
      <c r="C199">
        <v>7</v>
      </c>
      <c r="D199">
        <f>VLOOKUP(B199,Sheet4!C:D,2,FALSE)</f>
        <v>2019</v>
      </c>
      <c r="E199" s="1">
        <v>43478</v>
      </c>
      <c r="F199" t="s">
        <v>225</v>
      </c>
      <c r="G199">
        <v>6400000</v>
      </c>
      <c r="H199">
        <v>258</v>
      </c>
      <c r="I199">
        <v>-22</v>
      </c>
      <c r="J199" t="s">
        <v>35</v>
      </c>
      <c r="L199">
        <v>1152000</v>
      </c>
      <c r="M199" t="s">
        <v>232</v>
      </c>
      <c r="N199" t="s">
        <v>228</v>
      </c>
      <c r="O199" t="s">
        <v>170</v>
      </c>
      <c r="Q199">
        <v>70</v>
      </c>
      <c r="R199">
        <v>7044</v>
      </c>
      <c r="U199" t="s">
        <v>2841</v>
      </c>
      <c r="V199">
        <v>198</v>
      </c>
    </row>
    <row r="200" spans="1:22" x14ac:dyDescent="0.2">
      <c r="A200">
        <v>199</v>
      </c>
      <c r="B200">
        <v>191</v>
      </c>
      <c r="C200">
        <v>7</v>
      </c>
      <c r="D200">
        <f>VLOOKUP(B200,Sheet4!C:D,2,FALSE)</f>
        <v>2018</v>
      </c>
      <c r="E200" s="1">
        <v>43114</v>
      </c>
      <c r="F200" t="s">
        <v>225</v>
      </c>
      <c r="G200">
        <v>6200000</v>
      </c>
      <c r="H200">
        <v>263</v>
      </c>
      <c r="I200">
        <v>-17</v>
      </c>
      <c r="J200" t="s">
        <v>233</v>
      </c>
      <c r="K200" t="s">
        <v>18</v>
      </c>
      <c r="L200">
        <v>1116000</v>
      </c>
      <c r="M200" t="s">
        <v>232</v>
      </c>
      <c r="N200" t="s">
        <v>228</v>
      </c>
      <c r="O200" t="s">
        <v>170</v>
      </c>
      <c r="Q200">
        <v>70</v>
      </c>
      <c r="R200">
        <v>7044</v>
      </c>
      <c r="U200" t="s">
        <v>2842</v>
      </c>
      <c r="V200">
        <v>199</v>
      </c>
    </row>
    <row r="201" spans="1:22" x14ac:dyDescent="0.2">
      <c r="A201">
        <v>200</v>
      </c>
      <c r="B201">
        <v>192</v>
      </c>
      <c r="C201">
        <v>7</v>
      </c>
      <c r="D201">
        <f>VLOOKUP(B201,Sheet4!C:D,2,FALSE)</f>
        <v>2017</v>
      </c>
      <c r="E201" s="1">
        <v>42750</v>
      </c>
      <c r="F201" t="s">
        <v>225</v>
      </c>
      <c r="G201">
        <v>6000000</v>
      </c>
      <c r="H201">
        <v>253</v>
      </c>
      <c r="I201">
        <v>-27</v>
      </c>
      <c r="J201" t="s">
        <v>13</v>
      </c>
      <c r="L201">
        <v>1080000</v>
      </c>
      <c r="M201" t="s">
        <v>232</v>
      </c>
      <c r="N201" t="s">
        <v>228</v>
      </c>
      <c r="O201" t="s">
        <v>170</v>
      </c>
      <c r="Q201">
        <v>70</v>
      </c>
      <c r="R201">
        <v>7044</v>
      </c>
      <c r="U201" t="s">
        <v>2843</v>
      </c>
      <c r="V201">
        <v>200</v>
      </c>
    </row>
    <row r="202" spans="1:22" x14ac:dyDescent="0.2">
      <c r="A202">
        <v>201</v>
      </c>
      <c r="B202">
        <v>193</v>
      </c>
      <c r="C202">
        <v>7</v>
      </c>
      <c r="D202">
        <f>VLOOKUP(B202,Sheet4!C:D,2,FALSE)</f>
        <v>2016</v>
      </c>
      <c r="E202" s="1">
        <v>42386</v>
      </c>
      <c r="F202" t="s">
        <v>225</v>
      </c>
      <c r="G202">
        <v>5800000</v>
      </c>
      <c r="H202">
        <v>260</v>
      </c>
      <c r="I202">
        <v>-20</v>
      </c>
      <c r="J202" t="s">
        <v>234</v>
      </c>
      <c r="K202" t="s">
        <v>18</v>
      </c>
      <c r="L202">
        <v>1044000</v>
      </c>
      <c r="M202" t="s">
        <v>232</v>
      </c>
      <c r="N202" t="s">
        <v>228</v>
      </c>
      <c r="O202" t="s">
        <v>170</v>
      </c>
      <c r="Q202">
        <v>70</v>
      </c>
      <c r="R202">
        <v>7044</v>
      </c>
      <c r="U202" t="s">
        <v>2844</v>
      </c>
      <c r="V202">
        <v>201</v>
      </c>
    </row>
    <row r="203" spans="1:22" x14ac:dyDescent="0.2">
      <c r="A203">
        <v>202</v>
      </c>
      <c r="B203">
        <v>194</v>
      </c>
      <c r="C203">
        <v>7</v>
      </c>
      <c r="D203">
        <f>VLOOKUP(B203,Sheet4!C:D,2,FALSE)</f>
        <v>2015</v>
      </c>
      <c r="E203" s="1">
        <v>42022</v>
      </c>
      <c r="F203" t="s">
        <v>225</v>
      </c>
      <c r="G203">
        <v>5600000</v>
      </c>
      <c r="H203">
        <v>257</v>
      </c>
      <c r="I203">
        <v>-23</v>
      </c>
      <c r="J203" t="s">
        <v>235</v>
      </c>
      <c r="L203">
        <v>1008000</v>
      </c>
      <c r="M203" t="s">
        <v>232</v>
      </c>
      <c r="N203" t="s">
        <v>228</v>
      </c>
      <c r="O203" t="s">
        <v>170</v>
      </c>
      <c r="Q203">
        <v>70</v>
      </c>
      <c r="R203">
        <v>7044</v>
      </c>
      <c r="U203" t="s">
        <v>2845</v>
      </c>
      <c r="V203">
        <v>202</v>
      </c>
    </row>
    <row r="204" spans="1:22" x14ac:dyDescent="0.2">
      <c r="A204">
        <v>203</v>
      </c>
      <c r="B204">
        <v>195</v>
      </c>
      <c r="C204">
        <v>7</v>
      </c>
      <c r="D204">
        <f>VLOOKUP(B204,Sheet4!C:D,2,FALSE)</f>
        <v>2014</v>
      </c>
      <c r="E204" s="1">
        <v>41651</v>
      </c>
      <c r="F204" t="s">
        <v>225</v>
      </c>
      <c r="G204">
        <v>5600000</v>
      </c>
      <c r="H204">
        <v>263</v>
      </c>
      <c r="I204">
        <v>-17</v>
      </c>
      <c r="J204" t="s">
        <v>235</v>
      </c>
      <c r="L204">
        <v>1008000</v>
      </c>
      <c r="M204" t="s">
        <v>232</v>
      </c>
      <c r="N204" t="s">
        <v>228</v>
      </c>
      <c r="O204" t="s">
        <v>170</v>
      </c>
      <c r="Q204">
        <v>70</v>
      </c>
      <c r="R204">
        <v>7044</v>
      </c>
      <c r="U204" t="s">
        <v>2846</v>
      </c>
      <c r="V204">
        <v>203</v>
      </c>
    </row>
    <row r="205" spans="1:22" x14ac:dyDescent="0.2">
      <c r="A205">
        <v>204</v>
      </c>
      <c r="B205">
        <v>196</v>
      </c>
      <c r="C205">
        <v>7</v>
      </c>
      <c r="D205">
        <f>VLOOKUP(B205,Sheet4!C:D,2,FALSE)</f>
        <v>2013</v>
      </c>
      <c r="E205" s="1">
        <v>41287</v>
      </c>
      <c r="F205" t="s">
        <v>225</v>
      </c>
      <c r="G205">
        <v>5600000</v>
      </c>
      <c r="H205">
        <v>256</v>
      </c>
      <c r="I205">
        <v>-24</v>
      </c>
      <c r="J205" t="s">
        <v>29</v>
      </c>
      <c r="L205">
        <v>1008000</v>
      </c>
      <c r="M205" t="s">
        <v>232</v>
      </c>
      <c r="N205" t="s">
        <v>228</v>
      </c>
      <c r="O205" t="s">
        <v>170</v>
      </c>
      <c r="Q205">
        <v>70</v>
      </c>
      <c r="R205">
        <v>7044</v>
      </c>
      <c r="U205" t="s">
        <v>2847</v>
      </c>
      <c r="V205">
        <v>204</v>
      </c>
    </row>
    <row r="206" spans="1:22" x14ac:dyDescent="0.2">
      <c r="A206">
        <v>205</v>
      </c>
      <c r="B206">
        <v>197</v>
      </c>
      <c r="C206">
        <v>7</v>
      </c>
      <c r="D206">
        <f>VLOOKUP(B206,Sheet4!C:D,2,FALSE)</f>
        <v>2012</v>
      </c>
      <c r="E206" s="1">
        <v>40923</v>
      </c>
      <c r="F206" t="s">
        <v>225</v>
      </c>
      <c r="G206">
        <v>5500000</v>
      </c>
      <c r="H206">
        <v>267</v>
      </c>
      <c r="I206">
        <v>-13</v>
      </c>
      <c r="J206" t="s">
        <v>73</v>
      </c>
      <c r="L206">
        <v>990000</v>
      </c>
      <c r="M206" t="s">
        <v>232</v>
      </c>
      <c r="N206" t="s">
        <v>228</v>
      </c>
      <c r="O206" t="s">
        <v>170</v>
      </c>
      <c r="Q206">
        <v>70</v>
      </c>
      <c r="R206">
        <v>7044</v>
      </c>
      <c r="U206" t="s">
        <v>2848</v>
      </c>
      <c r="V206">
        <v>205</v>
      </c>
    </row>
    <row r="207" spans="1:22" x14ac:dyDescent="0.2">
      <c r="A207">
        <v>206</v>
      </c>
      <c r="B207">
        <v>198</v>
      </c>
      <c r="C207">
        <v>7</v>
      </c>
      <c r="D207">
        <f>VLOOKUP(B207,Sheet4!C:D,2,FALSE)</f>
        <v>2011</v>
      </c>
      <c r="E207" s="1">
        <v>40559</v>
      </c>
      <c r="F207" t="s">
        <v>225</v>
      </c>
      <c r="G207">
        <v>5500000</v>
      </c>
      <c r="H207">
        <v>264</v>
      </c>
      <c r="I207">
        <v>-16</v>
      </c>
      <c r="J207" t="s">
        <v>47</v>
      </c>
      <c r="L207">
        <v>990000</v>
      </c>
      <c r="M207" t="s">
        <v>232</v>
      </c>
      <c r="N207" t="s">
        <v>228</v>
      </c>
      <c r="O207" t="s">
        <v>170</v>
      </c>
      <c r="Q207">
        <v>70</v>
      </c>
      <c r="R207">
        <v>7044</v>
      </c>
      <c r="U207" t="s">
        <v>2849</v>
      </c>
      <c r="V207">
        <v>206</v>
      </c>
    </row>
    <row r="208" spans="1:22" x14ac:dyDescent="0.2">
      <c r="A208">
        <v>207</v>
      </c>
      <c r="B208">
        <v>199</v>
      </c>
      <c r="C208">
        <v>7</v>
      </c>
      <c r="D208">
        <f>VLOOKUP(B208,Sheet4!C:D,2,FALSE)</f>
        <v>2010</v>
      </c>
      <c r="E208" s="1">
        <v>40195</v>
      </c>
      <c r="F208" t="s">
        <v>225</v>
      </c>
      <c r="G208">
        <v>5500000</v>
      </c>
      <c r="H208">
        <v>265</v>
      </c>
      <c r="I208">
        <v>-15</v>
      </c>
      <c r="J208" t="s">
        <v>236</v>
      </c>
      <c r="L208">
        <v>990000</v>
      </c>
      <c r="M208" t="s">
        <v>232</v>
      </c>
      <c r="N208" t="s">
        <v>228</v>
      </c>
      <c r="O208" t="s">
        <v>170</v>
      </c>
      <c r="Q208">
        <v>70</v>
      </c>
      <c r="R208">
        <v>7044</v>
      </c>
      <c r="U208" t="s">
        <v>2850</v>
      </c>
      <c r="V208">
        <v>207</v>
      </c>
    </row>
    <row r="209" spans="1:22" x14ac:dyDescent="0.2">
      <c r="A209">
        <v>208</v>
      </c>
      <c r="B209">
        <v>200</v>
      </c>
      <c r="C209">
        <v>7</v>
      </c>
      <c r="D209">
        <f>VLOOKUP(B209,Sheet4!C:D,2,FALSE)</f>
        <v>2009</v>
      </c>
      <c r="E209" s="1">
        <v>39831</v>
      </c>
      <c r="F209" t="s">
        <v>225</v>
      </c>
      <c r="G209">
        <v>5400000</v>
      </c>
      <c r="H209">
        <v>265</v>
      </c>
      <c r="I209">
        <v>-15</v>
      </c>
      <c r="J209" t="s">
        <v>179</v>
      </c>
      <c r="L209">
        <v>972000</v>
      </c>
      <c r="M209" t="s">
        <v>232</v>
      </c>
      <c r="N209" t="s">
        <v>228</v>
      </c>
      <c r="O209" t="s">
        <v>170</v>
      </c>
      <c r="Q209">
        <v>70</v>
      </c>
      <c r="R209">
        <v>7044</v>
      </c>
      <c r="U209" t="s">
        <v>2851</v>
      </c>
      <c r="V209">
        <v>208</v>
      </c>
    </row>
    <row r="210" spans="1:22" x14ac:dyDescent="0.2">
      <c r="A210">
        <v>209</v>
      </c>
      <c r="B210">
        <v>201</v>
      </c>
      <c r="C210">
        <v>7</v>
      </c>
      <c r="D210">
        <f>VLOOKUP(B210,Sheet4!C:D,2,FALSE)</f>
        <v>2008</v>
      </c>
      <c r="E210" s="1">
        <v>39460</v>
      </c>
      <c r="F210" t="s">
        <v>225</v>
      </c>
      <c r="G210">
        <v>5300000</v>
      </c>
      <c r="H210">
        <v>266</v>
      </c>
      <c r="I210">
        <v>-14</v>
      </c>
      <c r="J210" t="s">
        <v>237</v>
      </c>
      <c r="L210">
        <v>954000</v>
      </c>
      <c r="M210" t="s">
        <v>232</v>
      </c>
      <c r="N210" t="s">
        <v>228</v>
      </c>
      <c r="O210" t="s">
        <v>170</v>
      </c>
      <c r="Q210">
        <v>70</v>
      </c>
      <c r="R210">
        <v>7044</v>
      </c>
      <c r="U210" t="s">
        <v>2852</v>
      </c>
      <c r="V210">
        <v>209</v>
      </c>
    </row>
    <row r="211" spans="1:22" x14ac:dyDescent="0.2">
      <c r="A211">
        <v>210</v>
      </c>
      <c r="B211">
        <v>202</v>
      </c>
      <c r="C211">
        <v>7</v>
      </c>
      <c r="D211">
        <f>VLOOKUP(B211,Sheet4!C:D,2,FALSE)</f>
        <v>2007</v>
      </c>
      <c r="E211" s="1">
        <v>39096</v>
      </c>
      <c r="F211" t="s">
        <v>225</v>
      </c>
      <c r="G211">
        <v>5200000</v>
      </c>
      <c r="H211">
        <v>266</v>
      </c>
      <c r="I211">
        <v>-14</v>
      </c>
      <c r="J211" t="s">
        <v>238</v>
      </c>
      <c r="L211">
        <v>936000</v>
      </c>
      <c r="M211" t="s">
        <v>232</v>
      </c>
      <c r="N211" t="s">
        <v>228</v>
      </c>
      <c r="O211" t="s">
        <v>170</v>
      </c>
      <c r="Q211">
        <v>70</v>
      </c>
      <c r="R211">
        <v>7044</v>
      </c>
      <c r="U211" t="s">
        <v>2853</v>
      </c>
      <c r="V211">
        <v>210</v>
      </c>
    </row>
    <row r="212" spans="1:22" x14ac:dyDescent="0.2">
      <c r="A212">
        <v>211</v>
      </c>
      <c r="B212">
        <v>203</v>
      </c>
      <c r="C212">
        <v>7</v>
      </c>
      <c r="D212">
        <f>VLOOKUP(B212,Sheet4!C:D,2,FALSE)</f>
        <v>2006</v>
      </c>
      <c r="E212" s="1">
        <v>38732</v>
      </c>
      <c r="F212" t="s">
        <v>225</v>
      </c>
      <c r="G212">
        <v>5100000</v>
      </c>
      <c r="H212">
        <v>261</v>
      </c>
      <c r="I212">
        <v>-19</v>
      </c>
      <c r="J212" t="s">
        <v>239</v>
      </c>
      <c r="L212">
        <v>918000</v>
      </c>
      <c r="M212" t="s">
        <v>232</v>
      </c>
      <c r="N212" t="s">
        <v>228</v>
      </c>
      <c r="O212" t="s">
        <v>170</v>
      </c>
      <c r="Q212">
        <v>70</v>
      </c>
      <c r="R212">
        <v>7060</v>
      </c>
      <c r="U212" t="s">
        <v>2854</v>
      </c>
      <c r="V212">
        <v>211</v>
      </c>
    </row>
    <row r="213" spans="1:22" x14ac:dyDescent="0.2">
      <c r="A213">
        <v>212</v>
      </c>
      <c r="B213">
        <v>204</v>
      </c>
      <c r="C213">
        <v>7</v>
      </c>
      <c r="D213">
        <f>VLOOKUP(B213,Sheet4!C:D,2,FALSE)</f>
        <v>2005</v>
      </c>
      <c r="E213" s="1">
        <v>38368</v>
      </c>
      <c r="F213" t="s">
        <v>225</v>
      </c>
      <c r="G213">
        <v>4800000</v>
      </c>
      <c r="H213">
        <v>269</v>
      </c>
      <c r="I213">
        <v>-11</v>
      </c>
      <c r="J213" t="s">
        <v>77</v>
      </c>
      <c r="L213">
        <v>864000</v>
      </c>
      <c r="M213" t="s">
        <v>232</v>
      </c>
      <c r="N213" t="s">
        <v>228</v>
      </c>
      <c r="O213" t="s">
        <v>170</v>
      </c>
      <c r="Q213">
        <v>70</v>
      </c>
      <c r="R213">
        <v>7060</v>
      </c>
      <c r="U213" t="s">
        <v>2855</v>
      </c>
      <c r="V213">
        <v>212</v>
      </c>
    </row>
    <row r="214" spans="1:22" x14ac:dyDescent="0.2">
      <c r="A214">
        <v>213</v>
      </c>
      <c r="B214">
        <v>205</v>
      </c>
      <c r="C214">
        <v>7</v>
      </c>
      <c r="D214">
        <f>VLOOKUP(B214,Sheet4!C:D,2,FALSE)</f>
        <v>2004</v>
      </c>
      <c r="E214" s="1">
        <v>38004</v>
      </c>
      <c r="F214" t="s">
        <v>225</v>
      </c>
      <c r="G214">
        <v>4800000</v>
      </c>
      <c r="H214">
        <v>262</v>
      </c>
      <c r="I214">
        <v>-18</v>
      </c>
      <c r="J214" t="s">
        <v>240</v>
      </c>
      <c r="K214" t="s">
        <v>18</v>
      </c>
      <c r="L214">
        <v>864000</v>
      </c>
      <c r="M214" t="s">
        <v>232</v>
      </c>
      <c r="N214" t="s">
        <v>228</v>
      </c>
      <c r="O214" t="s">
        <v>170</v>
      </c>
      <c r="Q214">
        <v>70</v>
      </c>
      <c r="R214">
        <v>7060</v>
      </c>
      <c r="U214" t="s">
        <v>2856</v>
      </c>
      <c r="V214">
        <v>213</v>
      </c>
    </row>
    <row r="215" spans="1:22" x14ac:dyDescent="0.2">
      <c r="A215">
        <v>214</v>
      </c>
      <c r="B215">
        <v>206</v>
      </c>
      <c r="C215">
        <v>7</v>
      </c>
      <c r="D215">
        <f>VLOOKUP(B215,Sheet4!C:D,2,FALSE)</f>
        <v>2003</v>
      </c>
      <c r="E215" s="1">
        <v>37640</v>
      </c>
      <c r="F215" t="s">
        <v>225</v>
      </c>
      <c r="G215">
        <v>4500000</v>
      </c>
      <c r="H215">
        <v>264</v>
      </c>
      <c r="I215">
        <v>-16</v>
      </c>
      <c r="J215" t="s">
        <v>240</v>
      </c>
      <c r="K215" t="s">
        <v>18</v>
      </c>
      <c r="L215">
        <v>810000</v>
      </c>
      <c r="M215" t="s">
        <v>232</v>
      </c>
      <c r="N215" t="s">
        <v>228</v>
      </c>
      <c r="O215" t="s">
        <v>170</v>
      </c>
      <c r="Q215">
        <v>70</v>
      </c>
      <c r="R215">
        <v>7060</v>
      </c>
      <c r="U215" t="s">
        <v>2857</v>
      </c>
      <c r="V215">
        <v>214</v>
      </c>
    </row>
    <row r="216" spans="1:22" x14ac:dyDescent="0.2">
      <c r="A216">
        <v>215</v>
      </c>
      <c r="B216">
        <v>207</v>
      </c>
      <c r="C216">
        <v>7</v>
      </c>
      <c r="D216">
        <f>VLOOKUP(B216,Sheet4!C:D,2,FALSE)</f>
        <v>2002</v>
      </c>
      <c r="E216" s="1">
        <v>37269</v>
      </c>
      <c r="F216" t="s">
        <v>225</v>
      </c>
      <c r="G216">
        <v>4000000</v>
      </c>
      <c r="H216">
        <v>266</v>
      </c>
      <c r="I216">
        <v>-14</v>
      </c>
      <c r="J216" t="s">
        <v>241</v>
      </c>
      <c r="L216">
        <v>720000</v>
      </c>
      <c r="M216" t="s">
        <v>232</v>
      </c>
      <c r="N216" t="s">
        <v>228</v>
      </c>
      <c r="O216" t="s">
        <v>170</v>
      </c>
      <c r="Q216">
        <v>70</v>
      </c>
      <c r="R216">
        <v>7060</v>
      </c>
      <c r="U216" t="s">
        <v>2858</v>
      </c>
      <c r="V216">
        <v>215</v>
      </c>
    </row>
    <row r="217" spans="1:22" x14ac:dyDescent="0.2">
      <c r="A217">
        <v>216</v>
      </c>
      <c r="B217">
        <v>208</v>
      </c>
      <c r="C217">
        <v>7</v>
      </c>
      <c r="D217">
        <f>VLOOKUP(B217,Sheet4!C:D,2,FALSE)</f>
        <v>2001</v>
      </c>
      <c r="E217" s="1">
        <v>36912</v>
      </c>
      <c r="F217" t="s">
        <v>225</v>
      </c>
      <c r="G217">
        <v>4000000</v>
      </c>
      <c r="H217">
        <v>260</v>
      </c>
      <c r="I217">
        <v>-20</v>
      </c>
      <c r="J217" t="s">
        <v>242</v>
      </c>
      <c r="L217">
        <v>720000</v>
      </c>
      <c r="M217" t="s">
        <v>232</v>
      </c>
      <c r="N217" t="s">
        <v>228</v>
      </c>
      <c r="O217" t="s">
        <v>170</v>
      </c>
      <c r="Q217">
        <v>70</v>
      </c>
      <c r="R217">
        <v>7060</v>
      </c>
      <c r="U217" t="s">
        <v>2859</v>
      </c>
      <c r="V217">
        <v>216</v>
      </c>
    </row>
    <row r="218" spans="1:22" x14ac:dyDescent="0.2">
      <c r="A218">
        <v>217</v>
      </c>
      <c r="B218">
        <v>209</v>
      </c>
      <c r="C218">
        <v>7</v>
      </c>
      <c r="D218">
        <f>VLOOKUP(B218,Sheet4!C:D,2,FALSE)</f>
        <v>2000</v>
      </c>
      <c r="E218" s="1">
        <v>36541</v>
      </c>
      <c r="F218" t="s">
        <v>225</v>
      </c>
      <c r="G218">
        <v>2900000</v>
      </c>
      <c r="H218">
        <v>261</v>
      </c>
      <c r="I218">
        <v>-19</v>
      </c>
      <c r="J218" t="s">
        <v>202</v>
      </c>
      <c r="L218">
        <v>522000</v>
      </c>
      <c r="M218" t="s">
        <v>232</v>
      </c>
      <c r="N218" t="s">
        <v>228</v>
      </c>
      <c r="O218" t="s">
        <v>170</v>
      </c>
      <c r="Q218">
        <v>70</v>
      </c>
      <c r="R218">
        <v>7012</v>
      </c>
      <c r="U218" t="s">
        <v>2860</v>
      </c>
      <c r="V218">
        <v>217</v>
      </c>
    </row>
    <row r="219" spans="1:22" x14ac:dyDescent="0.2">
      <c r="A219">
        <v>218</v>
      </c>
      <c r="B219">
        <v>210</v>
      </c>
      <c r="C219">
        <v>7</v>
      </c>
      <c r="D219">
        <f>VLOOKUP(B219,Sheet4!C:D,2,FALSE)</f>
        <v>1999</v>
      </c>
      <c r="E219" s="1">
        <v>36177</v>
      </c>
      <c r="F219" t="s">
        <v>225</v>
      </c>
      <c r="G219">
        <v>2600000</v>
      </c>
      <c r="H219">
        <v>271</v>
      </c>
      <c r="I219">
        <v>-9</v>
      </c>
      <c r="J219" t="s">
        <v>243</v>
      </c>
      <c r="L219">
        <v>468000</v>
      </c>
      <c r="M219" t="s">
        <v>232</v>
      </c>
      <c r="N219" t="s">
        <v>228</v>
      </c>
      <c r="O219" t="s">
        <v>170</v>
      </c>
      <c r="Q219">
        <v>70</v>
      </c>
      <c r="R219">
        <v>7012</v>
      </c>
      <c r="U219" t="s">
        <v>2861</v>
      </c>
      <c r="V219">
        <v>218</v>
      </c>
    </row>
    <row r="220" spans="1:22" x14ac:dyDescent="0.2">
      <c r="A220">
        <v>219</v>
      </c>
      <c r="B220">
        <v>211</v>
      </c>
      <c r="C220">
        <v>7</v>
      </c>
      <c r="D220">
        <f>VLOOKUP(B220,Sheet4!C:D,2,FALSE)</f>
        <v>1998</v>
      </c>
      <c r="E220" s="1">
        <v>35841</v>
      </c>
      <c r="F220" t="s">
        <v>244</v>
      </c>
      <c r="G220">
        <v>1800000</v>
      </c>
      <c r="H220">
        <v>260</v>
      </c>
      <c r="I220">
        <v>-28</v>
      </c>
      <c r="J220" t="s">
        <v>245</v>
      </c>
      <c r="L220">
        <v>324000</v>
      </c>
      <c r="M220" t="s">
        <v>232</v>
      </c>
      <c r="N220" t="s">
        <v>228</v>
      </c>
      <c r="O220" t="s">
        <v>170</v>
      </c>
      <c r="Q220">
        <v>72</v>
      </c>
      <c r="R220">
        <v>7012</v>
      </c>
      <c r="U220" t="s">
        <v>2862</v>
      </c>
      <c r="V220">
        <v>219</v>
      </c>
    </row>
    <row r="221" spans="1:22" x14ac:dyDescent="0.2">
      <c r="A221">
        <v>220</v>
      </c>
      <c r="B221">
        <v>212</v>
      </c>
      <c r="C221">
        <v>7</v>
      </c>
      <c r="D221">
        <f>VLOOKUP(B221,Sheet4!C:D,2,FALSE)</f>
        <v>1997</v>
      </c>
      <c r="E221" s="1">
        <v>35477</v>
      </c>
      <c r="F221" t="s">
        <v>244</v>
      </c>
      <c r="G221">
        <v>1200000</v>
      </c>
      <c r="H221">
        <v>271</v>
      </c>
      <c r="I221">
        <v>-17</v>
      </c>
      <c r="J221" t="s">
        <v>246</v>
      </c>
      <c r="K221" t="s">
        <v>18</v>
      </c>
      <c r="L221">
        <v>216000</v>
      </c>
      <c r="M221" t="s">
        <v>232</v>
      </c>
      <c r="N221" t="s">
        <v>228</v>
      </c>
      <c r="O221" t="s">
        <v>170</v>
      </c>
      <c r="Q221">
        <v>72</v>
      </c>
      <c r="R221">
        <v>7012</v>
      </c>
      <c r="U221" t="s">
        <v>2863</v>
      </c>
      <c r="V221">
        <v>220</v>
      </c>
    </row>
    <row r="222" spans="1:22" x14ac:dyDescent="0.2">
      <c r="A222">
        <v>221</v>
      </c>
      <c r="B222">
        <v>213</v>
      </c>
      <c r="C222">
        <v>7</v>
      </c>
      <c r="D222">
        <f>VLOOKUP(B222,Sheet4!C:D,2,FALSE)</f>
        <v>1996</v>
      </c>
      <c r="E222" s="1">
        <v>35113</v>
      </c>
      <c r="F222" t="s">
        <v>244</v>
      </c>
      <c r="G222">
        <v>1200000</v>
      </c>
      <c r="H222">
        <v>277</v>
      </c>
      <c r="I222">
        <v>-11</v>
      </c>
      <c r="J222" t="s">
        <v>247</v>
      </c>
      <c r="K222" t="s">
        <v>18</v>
      </c>
      <c r="L222">
        <v>216000</v>
      </c>
      <c r="M222" t="s">
        <v>232</v>
      </c>
      <c r="N222" t="s">
        <v>228</v>
      </c>
      <c r="O222" t="s">
        <v>170</v>
      </c>
      <c r="Q222">
        <v>72</v>
      </c>
      <c r="R222">
        <v>6975</v>
      </c>
      <c r="U222" t="s">
        <v>2864</v>
      </c>
      <c r="V222">
        <v>221</v>
      </c>
    </row>
    <row r="223" spans="1:22" x14ac:dyDescent="0.2">
      <c r="A223">
        <v>222</v>
      </c>
      <c r="B223">
        <v>214</v>
      </c>
      <c r="C223">
        <v>7</v>
      </c>
      <c r="D223">
        <f>VLOOKUP(B223,Sheet4!C:D,2,FALSE)</f>
        <v>1995</v>
      </c>
      <c r="E223" s="1">
        <v>34714</v>
      </c>
      <c r="F223" t="s">
        <v>244</v>
      </c>
      <c r="G223">
        <v>1200000</v>
      </c>
      <c r="H223">
        <v>269</v>
      </c>
      <c r="I223">
        <v>-19</v>
      </c>
      <c r="J223" t="s">
        <v>248</v>
      </c>
      <c r="L223">
        <v>216000</v>
      </c>
      <c r="M223" t="s">
        <v>232</v>
      </c>
      <c r="N223" t="s">
        <v>228</v>
      </c>
      <c r="O223" t="s">
        <v>170</v>
      </c>
      <c r="Q223">
        <v>72</v>
      </c>
      <c r="R223">
        <v>6975</v>
      </c>
      <c r="U223" t="s">
        <v>2865</v>
      </c>
      <c r="V223">
        <v>222</v>
      </c>
    </row>
    <row r="224" spans="1:22" x14ac:dyDescent="0.2">
      <c r="A224">
        <v>223</v>
      </c>
      <c r="B224">
        <v>215</v>
      </c>
      <c r="C224">
        <v>7</v>
      </c>
      <c r="D224">
        <f>VLOOKUP(B224,Sheet4!C:D,2,FALSE)</f>
        <v>1994</v>
      </c>
      <c r="E224" s="1">
        <v>34350</v>
      </c>
      <c r="F224" t="s">
        <v>244</v>
      </c>
      <c r="G224">
        <v>1200000</v>
      </c>
      <c r="H224">
        <v>269</v>
      </c>
      <c r="I224">
        <v>-19</v>
      </c>
      <c r="J224" t="s">
        <v>249</v>
      </c>
      <c r="L224">
        <v>216000</v>
      </c>
      <c r="M224" t="s">
        <v>232</v>
      </c>
      <c r="N224" t="s">
        <v>228</v>
      </c>
      <c r="O224" t="s">
        <v>170</v>
      </c>
      <c r="Q224">
        <v>72</v>
      </c>
      <c r="R224">
        <v>6975</v>
      </c>
      <c r="U224" t="s">
        <v>2866</v>
      </c>
      <c r="V224">
        <v>223</v>
      </c>
    </row>
    <row r="225" spans="1:22" x14ac:dyDescent="0.2">
      <c r="A225">
        <v>224</v>
      </c>
      <c r="B225">
        <v>216</v>
      </c>
      <c r="C225">
        <v>7</v>
      </c>
      <c r="D225">
        <f>VLOOKUP(B225,Sheet4!C:D,2,FALSE)</f>
        <v>1993</v>
      </c>
      <c r="E225" s="1">
        <v>33986</v>
      </c>
      <c r="F225" t="s">
        <v>244</v>
      </c>
      <c r="G225">
        <v>1200000</v>
      </c>
      <c r="H225">
        <v>269</v>
      </c>
      <c r="I225">
        <v>-19</v>
      </c>
      <c r="J225" t="s">
        <v>250</v>
      </c>
      <c r="L225">
        <v>216000</v>
      </c>
      <c r="M225" t="s">
        <v>232</v>
      </c>
      <c r="N225" t="s">
        <v>228</v>
      </c>
      <c r="O225" t="s">
        <v>170</v>
      </c>
      <c r="Q225">
        <v>72</v>
      </c>
      <c r="R225">
        <v>6975</v>
      </c>
      <c r="U225" t="s">
        <v>2867</v>
      </c>
      <c r="V225">
        <v>224</v>
      </c>
    </row>
    <row r="226" spans="1:22" x14ac:dyDescent="0.2">
      <c r="A226">
        <v>225</v>
      </c>
      <c r="B226">
        <v>217</v>
      </c>
      <c r="C226">
        <v>7</v>
      </c>
      <c r="D226">
        <f>VLOOKUP(B226,Sheet4!C:D,2,FALSE)</f>
        <v>1992</v>
      </c>
      <c r="E226" s="1">
        <v>33640</v>
      </c>
      <c r="F226" t="s">
        <v>244</v>
      </c>
      <c r="G226">
        <v>1200000</v>
      </c>
      <c r="H226">
        <v>265</v>
      </c>
      <c r="I226">
        <v>-23</v>
      </c>
      <c r="J226" t="s">
        <v>251</v>
      </c>
      <c r="L226">
        <v>216000</v>
      </c>
      <c r="M226" t="s">
        <v>232</v>
      </c>
      <c r="N226" t="s">
        <v>228</v>
      </c>
      <c r="O226" t="s">
        <v>170</v>
      </c>
      <c r="Q226">
        <v>72</v>
      </c>
      <c r="R226">
        <v>6975</v>
      </c>
      <c r="U226" t="s">
        <v>2868</v>
      </c>
      <c r="V226">
        <v>225</v>
      </c>
    </row>
    <row r="227" spans="1:22" x14ac:dyDescent="0.2">
      <c r="A227">
        <v>226</v>
      </c>
      <c r="B227">
        <v>218</v>
      </c>
      <c r="C227">
        <v>7</v>
      </c>
      <c r="D227">
        <f>VLOOKUP(B227,Sheet4!C:D,2,FALSE)</f>
        <v>1991</v>
      </c>
      <c r="E227" s="1">
        <v>33258</v>
      </c>
      <c r="F227" t="s">
        <v>252</v>
      </c>
      <c r="G227">
        <v>1100000</v>
      </c>
      <c r="H227">
        <v>270</v>
      </c>
      <c r="I227">
        <v>-18</v>
      </c>
      <c r="J227" t="s">
        <v>208</v>
      </c>
      <c r="L227">
        <v>198000</v>
      </c>
      <c r="M227" t="s">
        <v>232</v>
      </c>
      <c r="N227" t="s">
        <v>228</v>
      </c>
      <c r="O227" t="s">
        <v>170</v>
      </c>
      <c r="Q227">
        <v>72</v>
      </c>
      <c r="R227">
        <v>6975</v>
      </c>
      <c r="U227" t="s">
        <v>2869</v>
      </c>
      <c r="V227">
        <v>226</v>
      </c>
    </row>
    <row r="228" spans="1:22" x14ac:dyDescent="0.2">
      <c r="A228">
        <v>227</v>
      </c>
      <c r="B228">
        <v>219</v>
      </c>
      <c r="C228">
        <v>7</v>
      </c>
      <c r="D228">
        <f>VLOOKUP(B228,Sheet4!C:D,2,FALSE)</f>
        <v>1990</v>
      </c>
      <c r="E228" s="1">
        <v>32915</v>
      </c>
      <c r="F228" t="s">
        <v>253</v>
      </c>
      <c r="G228">
        <v>1000000</v>
      </c>
      <c r="H228">
        <v>279</v>
      </c>
      <c r="I228">
        <v>-9</v>
      </c>
      <c r="J228" t="s">
        <v>254</v>
      </c>
      <c r="L228">
        <v>180000</v>
      </c>
      <c r="M228" t="s">
        <v>232</v>
      </c>
      <c r="N228" t="s">
        <v>228</v>
      </c>
      <c r="O228" t="s">
        <v>170</v>
      </c>
      <c r="Q228">
        <v>72</v>
      </c>
      <c r="R228">
        <v>6975</v>
      </c>
      <c r="U228" t="s">
        <v>2870</v>
      </c>
      <c r="V228">
        <v>227</v>
      </c>
    </row>
    <row r="229" spans="1:22" x14ac:dyDescent="0.2">
      <c r="A229">
        <v>228</v>
      </c>
      <c r="B229">
        <v>220</v>
      </c>
      <c r="C229">
        <v>7</v>
      </c>
      <c r="D229">
        <f>VLOOKUP(B229,Sheet4!C:D,2,FALSE)</f>
        <v>1989</v>
      </c>
      <c r="E229" s="1">
        <v>32551</v>
      </c>
      <c r="F229" t="s">
        <v>253</v>
      </c>
      <c r="G229">
        <v>750000</v>
      </c>
      <c r="H229">
        <v>197</v>
      </c>
      <c r="I229">
        <v>-19</v>
      </c>
      <c r="J229" t="s">
        <v>255</v>
      </c>
      <c r="L229">
        <v>135000</v>
      </c>
      <c r="M229" t="s">
        <v>232</v>
      </c>
      <c r="N229" t="s">
        <v>228</v>
      </c>
      <c r="O229" t="s">
        <v>170</v>
      </c>
      <c r="Q229">
        <v>72</v>
      </c>
      <c r="R229">
        <v>6975</v>
      </c>
      <c r="U229" t="s">
        <v>2871</v>
      </c>
      <c r="V229">
        <v>228</v>
      </c>
    </row>
    <row r="230" spans="1:22" x14ac:dyDescent="0.2">
      <c r="A230">
        <v>229</v>
      </c>
      <c r="B230">
        <v>221</v>
      </c>
      <c r="C230">
        <v>7</v>
      </c>
      <c r="D230">
        <f>VLOOKUP(B230,Sheet4!C:D,2,FALSE)</f>
        <v>1988</v>
      </c>
      <c r="E230" s="1">
        <v>32187</v>
      </c>
      <c r="F230" t="s">
        <v>253</v>
      </c>
      <c r="G230">
        <v>600000</v>
      </c>
      <c r="H230">
        <v>271</v>
      </c>
      <c r="I230">
        <v>-17</v>
      </c>
      <c r="J230" t="s">
        <v>208</v>
      </c>
      <c r="L230">
        <v>108000</v>
      </c>
      <c r="M230" t="s">
        <v>232</v>
      </c>
      <c r="N230" t="s">
        <v>228</v>
      </c>
      <c r="O230" t="s">
        <v>170</v>
      </c>
      <c r="Q230">
        <v>72</v>
      </c>
      <c r="R230">
        <v>6975</v>
      </c>
      <c r="U230" t="s">
        <v>2872</v>
      </c>
      <c r="V230">
        <v>229</v>
      </c>
    </row>
    <row r="231" spans="1:22" x14ac:dyDescent="0.2">
      <c r="A231">
        <v>230</v>
      </c>
      <c r="B231">
        <v>222</v>
      </c>
      <c r="C231">
        <v>7</v>
      </c>
      <c r="D231">
        <f>VLOOKUP(B231,Sheet4!C:D,2,FALSE)</f>
        <v>1987</v>
      </c>
      <c r="E231" s="1">
        <v>31816</v>
      </c>
      <c r="F231" t="s">
        <v>253</v>
      </c>
      <c r="G231">
        <v>600000</v>
      </c>
      <c r="H231">
        <v>270</v>
      </c>
      <c r="I231">
        <v>-18</v>
      </c>
      <c r="J231" t="s">
        <v>256</v>
      </c>
      <c r="K231" t="s">
        <v>18</v>
      </c>
      <c r="L231">
        <v>108000</v>
      </c>
      <c r="M231" t="s">
        <v>232</v>
      </c>
      <c r="N231" t="s">
        <v>228</v>
      </c>
      <c r="O231" t="s">
        <v>170</v>
      </c>
      <c r="Q231">
        <v>72</v>
      </c>
      <c r="R231">
        <v>6975</v>
      </c>
      <c r="U231" t="s">
        <v>2873</v>
      </c>
      <c r="V231">
        <v>230</v>
      </c>
    </row>
    <row r="232" spans="1:22" x14ac:dyDescent="0.2">
      <c r="A232">
        <v>231</v>
      </c>
      <c r="B232">
        <v>223</v>
      </c>
      <c r="C232">
        <v>7</v>
      </c>
      <c r="D232">
        <f>VLOOKUP(B232,Sheet4!C:D,2,FALSE)</f>
        <v>1986</v>
      </c>
      <c r="E232" s="1">
        <v>31459</v>
      </c>
      <c r="F232" t="s">
        <v>253</v>
      </c>
      <c r="G232">
        <v>500000</v>
      </c>
      <c r="H232">
        <v>272</v>
      </c>
      <c r="I232">
        <v>-16</v>
      </c>
      <c r="J232" t="s">
        <v>99</v>
      </c>
      <c r="L232">
        <v>90000</v>
      </c>
      <c r="M232" t="s">
        <v>232</v>
      </c>
      <c r="N232" t="s">
        <v>228</v>
      </c>
      <c r="O232" t="s">
        <v>170</v>
      </c>
      <c r="Q232">
        <v>72</v>
      </c>
      <c r="R232">
        <v>6975</v>
      </c>
      <c r="U232" t="s">
        <v>2874</v>
      </c>
      <c r="V232">
        <v>231</v>
      </c>
    </row>
    <row r="233" spans="1:22" x14ac:dyDescent="0.2">
      <c r="A233">
        <v>232</v>
      </c>
      <c r="B233">
        <v>224</v>
      </c>
      <c r="C233">
        <v>7</v>
      </c>
      <c r="D233">
        <f>VLOOKUP(B233,Sheet4!C:D,2,FALSE)</f>
        <v>1985</v>
      </c>
      <c r="E233" s="1">
        <v>31088</v>
      </c>
      <c r="F233" t="s">
        <v>253</v>
      </c>
      <c r="G233">
        <v>500000</v>
      </c>
      <c r="H233">
        <v>267</v>
      </c>
      <c r="I233">
        <v>-21</v>
      </c>
      <c r="J233" t="s">
        <v>195</v>
      </c>
      <c r="L233">
        <v>90000</v>
      </c>
      <c r="M233" t="s">
        <v>232</v>
      </c>
      <c r="N233" t="s">
        <v>228</v>
      </c>
      <c r="O233" t="s">
        <v>170</v>
      </c>
      <c r="Q233">
        <v>72</v>
      </c>
      <c r="R233">
        <v>6975</v>
      </c>
      <c r="U233" t="s">
        <v>2875</v>
      </c>
      <c r="V233">
        <v>232</v>
      </c>
    </row>
    <row r="234" spans="1:22" x14ac:dyDescent="0.2">
      <c r="A234">
        <v>233</v>
      </c>
      <c r="B234">
        <v>225</v>
      </c>
      <c r="C234">
        <v>7</v>
      </c>
      <c r="D234">
        <f>VLOOKUP(B234,Sheet4!C:D,2,FALSE)</f>
        <v>1984</v>
      </c>
      <c r="E234" s="1">
        <v>30724</v>
      </c>
      <c r="F234" t="s">
        <v>253</v>
      </c>
      <c r="G234">
        <v>500000</v>
      </c>
      <c r="H234">
        <v>271</v>
      </c>
      <c r="I234">
        <v>-17</v>
      </c>
      <c r="J234" t="s">
        <v>257</v>
      </c>
      <c r="K234" t="s">
        <v>18</v>
      </c>
      <c r="L234">
        <v>90000</v>
      </c>
      <c r="M234" t="s">
        <v>232</v>
      </c>
      <c r="N234" t="s">
        <v>228</v>
      </c>
      <c r="O234" t="s">
        <v>170</v>
      </c>
      <c r="Q234">
        <v>72</v>
      </c>
      <c r="R234">
        <v>7234</v>
      </c>
      <c r="U234" t="s">
        <v>2876</v>
      </c>
      <c r="V234">
        <v>233</v>
      </c>
    </row>
    <row r="235" spans="1:22" x14ac:dyDescent="0.2">
      <c r="A235">
        <v>234</v>
      </c>
      <c r="B235">
        <v>226</v>
      </c>
      <c r="C235">
        <v>7</v>
      </c>
      <c r="D235">
        <f>VLOOKUP(B235,Sheet4!C:D,2,FALSE)</f>
        <v>1983</v>
      </c>
      <c r="E235" s="1">
        <v>30360</v>
      </c>
      <c r="F235" t="s">
        <v>253</v>
      </c>
      <c r="G235">
        <v>325000</v>
      </c>
      <c r="H235">
        <v>268</v>
      </c>
      <c r="I235">
        <v>-20</v>
      </c>
      <c r="J235" t="s">
        <v>258</v>
      </c>
      <c r="L235">
        <v>58500</v>
      </c>
      <c r="M235" t="s">
        <v>232</v>
      </c>
      <c r="N235" t="s">
        <v>228</v>
      </c>
      <c r="O235" t="s">
        <v>170</v>
      </c>
      <c r="Q235">
        <v>72</v>
      </c>
      <c r="R235">
        <v>7284</v>
      </c>
      <c r="U235" t="s">
        <v>2877</v>
      </c>
      <c r="V235">
        <v>234</v>
      </c>
    </row>
    <row r="236" spans="1:22" x14ac:dyDescent="0.2">
      <c r="A236">
        <v>235</v>
      </c>
      <c r="B236">
        <v>227</v>
      </c>
      <c r="C236">
        <v>7</v>
      </c>
      <c r="D236">
        <f>VLOOKUP(B236,Sheet4!C:D,2,FALSE)</f>
        <v>1982</v>
      </c>
      <c r="E236" s="1">
        <v>29996</v>
      </c>
      <c r="F236" t="s">
        <v>253</v>
      </c>
      <c r="G236">
        <v>325000</v>
      </c>
      <c r="H236">
        <v>277</v>
      </c>
      <c r="I236">
        <v>-11</v>
      </c>
      <c r="J236" t="s">
        <v>105</v>
      </c>
      <c r="L236">
        <v>58500</v>
      </c>
      <c r="M236" t="s">
        <v>232</v>
      </c>
      <c r="N236" t="s">
        <v>228</v>
      </c>
      <c r="O236" t="s">
        <v>170</v>
      </c>
      <c r="Q236">
        <v>72</v>
      </c>
      <c r="R236">
        <v>7234</v>
      </c>
      <c r="U236" t="s">
        <v>2878</v>
      </c>
      <c r="V236">
        <v>235</v>
      </c>
    </row>
    <row r="237" spans="1:22" x14ac:dyDescent="0.2">
      <c r="A237">
        <v>236</v>
      </c>
      <c r="B237">
        <v>228</v>
      </c>
      <c r="C237">
        <v>7</v>
      </c>
      <c r="D237">
        <f>VLOOKUP(B237,Sheet4!C:D,2,FALSE)</f>
        <v>1981</v>
      </c>
      <c r="E237" s="1">
        <v>29632</v>
      </c>
      <c r="F237" t="s">
        <v>253</v>
      </c>
      <c r="G237">
        <v>325000</v>
      </c>
      <c r="H237">
        <v>265</v>
      </c>
      <c r="I237">
        <v>-23</v>
      </c>
      <c r="J237" t="s">
        <v>259</v>
      </c>
      <c r="L237">
        <v>58500</v>
      </c>
      <c r="M237" t="s">
        <v>232</v>
      </c>
      <c r="N237" t="s">
        <v>228</v>
      </c>
      <c r="O237" t="s">
        <v>170</v>
      </c>
      <c r="Q237">
        <v>72</v>
      </c>
      <c r="R237">
        <v>7234</v>
      </c>
      <c r="U237" t="s">
        <v>2879</v>
      </c>
      <c r="V237">
        <v>236</v>
      </c>
    </row>
    <row r="238" spans="1:22" x14ac:dyDescent="0.2">
      <c r="A238">
        <v>237</v>
      </c>
      <c r="B238">
        <v>229</v>
      </c>
      <c r="C238">
        <v>7</v>
      </c>
      <c r="D238">
        <f>VLOOKUP(B238,Sheet4!C:D,2,FALSE)</f>
        <v>1980</v>
      </c>
      <c r="E238" s="1">
        <v>29261</v>
      </c>
      <c r="F238" t="s">
        <v>253</v>
      </c>
      <c r="G238">
        <v>325000</v>
      </c>
      <c r="H238">
        <v>266</v>
      </c>
      <c r="I238">
        <v>-22</v>
      </c>
      <c r="J238" t="s">
        <v>260</v>
      </c>
      <c r="L238">
        <v>58500</v>
      </c>
      <c r="M238" t="s">
        <v>232</v>
      </c>
      <c r="N238" t="s">
        <v>228</v>
      </c>
      <c r="O238" t="s">
        <v>170</v>
      </c>
      <c r="Q238">
        <v>72</v>
      </c>
      <c r="R238">
        <v>7234</v>
      </c>
      <c r="U238" t="s">
        <v>2880</v>
      </c>
      <c r="V238">
        <v>237</v>
      </c>
    </row>
    <row r="239" spans="1:22" x14ac:dyDescent="0.2">
      <c r="A239">
        <v>238</v>
      </c>
      <c r="B239">
        <v>230</v>
      </c>
      <c r="C239">
        <v>7</v>
      </c>
      <c r="D239">
        <f>VLOOKUP(B239,Sheet4!C:D,2,FALSE)</f>
        <v>1979</v>
      </c>
      <c r="E239" s="1">
        <v>28897</v>
      </c>
      <c r="F239" t="s">
        <v>253</v>
      </c>
      <c r="G239">
        <v>300000</v>
      </c>
      <c r="H239">
        <v>267</v>
      </c>
      <c r="I239">
        <v>-21</v>
      </c>
      <c r="J239" t="s">
        <v>261</v>
      </c>
      <c r="L239">
        <v>54000</v>
      </c>
      <c r="M239" t="s">
        <v>232</v>
      </c>
      <c r="N239" t="s">
        <v>228</v>
      </c>
      <c r="O239" t="s">
        <v>170</v>
      </c>
      <c r="Q239">
        <v>72</v>
      </c>
      <c r="R239">
        <v>7234</v>
      </c>
      <c r="U239" t="s">
        <v>2881</v>
      </c>
      <c r="V239">
        <v>238</v>
      </c>
    </row>
    <row r="240" spans="1:22" x14ac:dyDescent="0.2">
      <c r="A240">
        <v>239</v>
      </c>
      <c r="B240">
        <v>231</v>
      </c>
      <c r="C240">
        <v>7</v>
      </c>
      <c r="D240">
        <f>VLOOKUP(B240,Sheet4!C:D,2,FALSE)</f>
        <v>1978</v>
      </c>
      <c r="E240" s="1">
        <v>28526</v>
      </c>
      <c r="F240" t="s">
        <v>253</v>
      </c>
      <c r="G240">
        <v>250000</v>
      </c>
      <c r="H240">
        <v>274</v>
      </c>
      <c r="I240">
        <v>-14</v>
      </c>
      <c r="J240" t="s">
        <v>116</v>
      </c>
      <c r="K240" t="s">
        <v>18</v>
      </c>
      <c r="L240">
        <v>50000</v>
      </c>
      <c r="M240" t="s">
        <v>232</v>
      </c>
      <c r="N240" t="s">
        <v>228</v>
      </c>
      <c r="O240" t="s">
        <v>170</v>
      </c>
      <c r="Q240">
        <v>72</v>
      </c>
      <c r="R240">
        <v>7234</v>
      </c>
      <c r="U240" t="s">
        <v>2882</v>
      </c>
      <c r="V240">
        <v>239</v>
      </c>
    </row>
    <row r="241" spans="1:22" x14ac:dyDescent="0.2">
      <c r="A241">
        <v>240</v>
      </c>
      <c r="B241">
        <v>232</v>
      </c>
      <c r="C241">
        <v>7</v>
      </c>
      <c r="D241">
        <f>VLOOKUP(B241,Sheet4!C:D,2,FALSE)</f>
        <v>1977</v>
      </c>
      <c r="E241" s="1">
        <v>28162</v>
      </c>
      <c r="F241" t="s">
        <v>253</v>
      </c>
      <c r="G241">
        <v>240000</v>
      </c>
      <c r="H241">
        <v>273</v>
      </c>
      <c r="I241">
        <v>-15</v>
      </c>
      <c r="J241" t="s">
        <v>262</v>
      </c>
      <c r="L241">
        <v>48000</v>
      </c>
      <c r="M241" t="s">
        <v>232</v>
      </c>
      <c r="N241" t="s">
        <v>228</v>
      </c>
      <c r="O241" t="s">
        <v>170</v>
      </c>
      <c r="Q241">
        <v>72</v>
      </c>
      <c r="R241">
        <v>7234</v>
      </c>
      <c r="U241" t="s">
        <v>2883</v>
      </c>
      <c r="V241">
        <v>240</v>
      </c>
    </row>
    <row r="242" spans="1:22" x14ac:dyDescent="0.2">
      <c r="A242">
        <v>241</v>
      </c>
      <c r="B242">
        <v>233</v>
      </c>
      <c r="C242">
        <v>7</v>
      </c>
      <c r="D242">
        <f>VLOOKUP(B242,Sheet4!C:D,2,FALSE)</f>
        <v>1976</v>
      </c>
      <c r="E242" s="1">
        <v>27791</v>
      </c>
      <c r="F242" t="s">
        <v>253</v>
      </c>
      <c r="G242">
        <v>230000</v>
      </c>
      <c r="H242">
        <v>270</v>
      </c>
      <c r="I242">
        <v>-18</v>
      </c>
      <c r="J242" t="s">
        <v>263</v>
      </c>
      <c r="L242">
        <v>46000</v>
      </c>
      <c r="M242" t="s">
        <v>232</v>
      </c>
      <c r="N242" t="s">
        <v>228</v>
      </c>
      <c r="O242" t="s">
        <v>170</v>
      </c>
      <c r="Q242">
        <v>72</v>
      </c>
      <c r="R242">
        <v>7234</v>
      </c>
      <c r="U242" t="s">
        <v>2884</v>
      </c>
      <c r="V242">
        <v>241</v>
      </c>
    </row>
    <row r="243" spans="1:22" x14ac:dyDescent="0.2">
      <c r="A243">
        <v>242</v>
      </c>
      <c r="B243">
        <v>234</v>
      </c>
      <c r="C243">
        <v>7</v>
      </c>
      <c r="D243">
        <f>VLOOKUP(B243,Sheet4!C:D,2,FALSE)</f>
        <v>1975</v>
      </c>
      <c r="E243" s="1">
        <v>27427</v>
      </c>
      <c r="F243" t="s">
        <v>253</v>
      </c>
      <c r="G243">
        <v>220000</v>
      </c>
      <c r="H243">
        <v>274</v>
      </c>
      <c r="I243">
        <v>-14</v>
      </c>
      <c r="J243" t="s">
        <v>264</v>
      </c>
      <c r="L243">
        <v>44000</v>
      </c>
      <c r="M243" t="s">
        <v>232</v>
      </c>
      <c r="N243" t="s">
        <v>228</v>
      </c>
      <c r="O243" t="s">
        <v>170</v>
      </c>
      <c r="Q243">
        <v>72</v>
      </c>
      <c r="R243">
        <v>7234</v>
      </c>
      <c r="U243" t="s">
        <v>2885</v>
      </c>
      <c r="V243">
        <v>242</v>
      </c>
    </row>
    <row r="244" spans="1:22" x14ac:dyDescent="0.2">
      <c r="A244">
        <v>243</v>
      </c>
      <c r="B244">
        <v>235</v>
      </c>
      <c r="C244">
        <v>7</v>
      </c>
      <c r="D244">
        <f>VLOOKUP(B244,Sheet4!C:D,2,FALSE)</f>
        <v>1974</v>
      </c>
      <c r="E244" s="1">
        <v>27063</v>
      </c>
      <c r="F244" t="s">
        <v>253</v>
      </c>
      <c r="G244">
        <v>220000</v>
      </c>
      <c r="H244">
        <v>271</v>
      </c>
      <c r="I244">
        <v>-17</v>
      </c>
      <c r="J244" t="s">
        <v>215</v>
      </c>
      <c r="L244">
        <v>44000</v>
      </c>
      <c r="M244" t="s">
        <v>232</v>
      </c>
      <c r="N244" t="s">
        <v>228</v>
      </c>
      <c r="O244" t="s">
        <v>170</v>
      </c>
      <c r="Q244">
        <v>72</v>
      </c>
      <c r="R244">
        <v>7234</v>
      </c>
      <c r="U244" t="s">
        <v>2886</v>
      </c>
      <c r="V244">
        <v>243</v>
      </c>
    </row>
    <row r="245" spans="1:22" x14ac:dyDescent="0.2">
      <c r="A245">
        <v>244</v>
      </c>
      <c r="B245">
        <v>236</v>
      </c>
      <c r="C245">
        <v>7</v>
      </c>
      <c r="D245">
        <f>VLOOKUP(B245,Sheet4!C:D,2,FALSE)</f>
        <v>1973</v>
      </c>
      <c r="E245" s="1">
        <v>26699</v>
      </c>
      <c r="F245" t="s">
        <v>253</v>
      </c>
      <c r="G245">
        <v>200000</v>
      </c>
      <c r="H245">
        <v>273</v>
      </c>
      <c r="I245">
        <v>-15</v>
      </c>
      <c r="J245" t="s">
        <v>265</v>
      </c>
      <c r="L245">
        <v>40000</v>
      </c>
      <c r="M245" t="s">
        <v>232</v>
      </c>
      <c r="N245" t="s">
        <v>228</v>
      </c>
      <c r="O245" t="s">
        <v>170</v>
      </c>
      <c r="Q245">
        <v>72</v>
      </c>
      <c r="R245">
        <v>7234</v>
      </c>
      <c r="U245" t="s">
        <v>2887</v>
      </c>
      <c r="V245">
        <v>244</v>
      </c>
    </row>
    <row r="246" spans="1:22" x14ac:dyDescent="0.2">
      <c r="A246">
        <v>245</v>
      </c>
      <c r="B246">
        <v>237</v>
      </c>
      <c r="C246">
        <v>7</v>
      </c>
      <c r="D246">
        <f>VLOOKUP(B246,Sheet4!C:D,2,FALSE)</f>
        <v>1972</v>
      </c>
      <c r="E246" s="1">
        <v>26335</v>
      </c>
      <c r="F246" t="s">
        <v>253</v>
      </c>
      <c r="G246">
        <v>200000</v>
      </c>
      <c r="H246">
        <v>274</v>
      </c>
      <c r="I246">
        <v>-14</v>
      </c>
      <c r="J246" t="s">
        <v>266</v>
      </c>
      <c r="K246" t="s">
        <v>18</v>
      </c>
      <c r="L246">
        <v>40000</v>
      </c>
      <c r="M246" t="s">
        <v>232</v>
      </c>
      <c r="N246" t="s">
        <v>228</v>
      </c>
      <c r="O246" t="s">
        <v>170</v>
      </c>
      <c r="Q246">
        <v>72</v>
      </c>
      <c r="R246">
        <v>7234</v>
      </c>
      <c r="U246" t="s">
        <v>2888</v>
      </c>
      <c r="V246">
        <v>245</v>
      </c>
    </row>
    <row r="247" spans="1:22" x14ac:dyDescent="0.2">
      <c r="A247">
        <v>246</v>
      </c>
      <c r="B247">
        <v>238</v>
      </c>
      <c r="C247">
        <v>7</v>
      </c>
      <c r="D247">
        <f>VLOOKUP(B247,Sheet4!C:D,2,FALSE)</f>
        <v>1971</v>
      </c>
      <c r="E247" s="1">
        <v>25971</v>
      </c>
      <c r="F247" t="s">
        <v>253</v>
      </c>
      <c r="G247">
        <v>200000</v>
      </c>
      <c r="H247">
        <v>273</v>
      </c>
      <c r="I247">
        <v>-15</v>
      </c>
      <c r="J247" t="s">
        <v>267</v>
      </c>
      <c r="L247">
        <v>40000</v>
      </c>
      <c r="M247" t="s">
        <v>232</v>
      </c>
      <c r="N247" t="s">
        <v>228</v>
      </c>
      <c r="O247" t="s">
        <v>170</v>
      </c>
      <c r="Q247">
        <v>72</v>
      </c>
      <c r="R247">
        <v>7234</v>
      </c>
      <c r="U247" t="s">
        <v>2889</v>
      </c>
      <c r="V247">
        <v>246</v>
      </c>
    </row>
    <row r="248" spans="1:22" x14ac:dyDescent="0.2">
      <c r="A248">
        <v>247</v>
      </c>
      <c r="B248">
        <v>239</v>
      </c>
      <c r="C248">
        <v>7</v>
      </c>
      <c r="D248">
        <f>VLOOKUP(B248,Sheet4!C:D,2,FALSE)</f>
        <v>1969</v>
      </c>
      <c r="E248" s="1">
        <v>25516</v>
      </c>
      <c r="F248" t="s">
        <v>253</v>
      </c>
      <c r="G248">
        <v>125000</v>
      </c>
      <c r="H248">
        <v>274</v>
      </c>
      <c r="I248">
        <v>-14</v>
      </c>
      <c r="J248" t="s">
        <v>109</v>
      </c>
      <c r="L248">
        <v>25000</v>
      </c>
      <c r="M248" t="s">
        <v>232</v>
      </c>
      <c r="N248" t="s">
        <v>228</v>
      </c>
      <c r="O248" t="s">
        <v>170</v>
      </c>
      <c r="Q248">
        <v>72</v>
      </c>
      <c r="R248">
        <v>7234</v>
      </c>
      <c r="U248" t="s">
        <v>2890</v>
      </c>
      <c r="V248">
        <v>247</v>
      </c>
    </row>
    <row r="249" spans="1:22" x14ac:dyDescent="0.2">
      <c r="A249">
        <v>248</v>
      </c>
      <c r="B249">
        <v>240</v>
      </c>
      <c r="C249">
        <v>7</v>
      </c>
      <c r="D249">
        <f>VLOOKUP(B249,Sheet4!C:D,2,FALSE)</f>
        <v>1968</v>
      </c>
      <c r="E249" s="1">
        <v>25152</v>
      </c>
      <c r="F249" t="s">
        <v>253</v>
      </c>
      <c r="G249">
        <v>125000</v>
      </c>
      <c r="H249">
        <v>272</v>
      </c>
      <c r="I249">
        <v>-16</v>
      </c>
      <c r="J249" t="s">
        <v>209</v>
      </c>
      <c r="L249">
        <v>25000</v>
      </c>
      <c r="M249" t="s">
        <v>232</v>
      </c>
      <c r="N249" t="s">
        <v>228</v>
      </c>
      <c r="O249" t="s">
        <v>170</v>
      </c>
      <c r="Q249">
        <v>72</v>
      </c>
      <c r="R249">
        <v>7234</v>
      </c>
      <c r="U249" t="s">
        <v>2891</v>
      </c>
      <c r="V249">
        <v>248</v>
      </c>
    </row>
    <row r="250" spans="1:22" x14ac:dyDescent="0.2">
      <c r="A250">
        <v>249</v>
      </c>
      <c r="B250">
        <v>241</v>
      </c>
      <c r="C250">
        <v>7</v>
      </c>
      <c r="D250">
        <f>VLOOKUP(B250,Sheet4!C:D,2,FALSE)</f>
        <v>1967</v>
      </c>
      <c r="E250" s="1">
        <v>24781</v>
      </c>
      <c r="F250" t="s">
        <v>253</v>
      </c>
      <c r="G250">
        <v>100000</v>
      </c>
      <c r="H250">
        <v>284</v>
      </c>
      <c r="I250">
        <v>-4</v>
      </c>
      <c r="J250" t="s">
        <v>268</v>
      </c>
      <c r="K250" t="s">
        <v>18</v>
      </c>
      <c r="L250">
        <v>20000</v>
      </c>
      <c r="M250" t="s">
        <v>232</v>
      </c>
      <c r="N250" t="s">
        <v>228</v>
      </c>
      <c r="O250" t="s">
        <v>170</v>
      </c>
      <c r="Q250">
        <v>72</v>
      </c>
      <c r="R250">
        <v>7234</v>
      </c>
      <c r="U250" t="s">
        <v>2892</v>
      </c>
      <c r="V250">
        <v>249</v>
      </c>
    </row>
    <row r="251" spans="1:22" x14ac:dyDescent="0.2">
      <c r="A251">
        <v>250</v>
      </c>
      <c r="B251">
        <v>242</v>
      </c>
      <c r="C251">
        <v>7</v>
      </c>
      <c r="D251">
        <f>VLOOKUP(B251,Sheet4!C:D,2,FALSE)</f>
        <v>1966</v>
      </c>
      <c r="E251" s="1">
        <v>24410</v>
      </c>
      <c r="F251" t="s">
        <v>253</v>
      </c>
      <c r="G251">
        <v>57000</v>
      </c>
      <c r="H251">
        <v>271</v>
      </c>
      <c r="I251">
        <v>-17</v>
      </c>
      <c r="J251" t="s">
        <v>269</v>
      </c>
      <c r="L251">
        <v>8500</v>
      </c>
      <c r="M251" t="s">
        <v>270</v>
      </c>
      <c r="N251" t="s">
        <v>228</v>
      </c>
      <c r="O251" t="s">
        <v>170</v>
      </c>
      <c r="Q251">
        <v>72</v>
      </c>
      <c r="R251">
        <v>7234</v>
      </c>
      <c r="U251" t="s">
        <v>2893</v>
      </c>
      <c r="V251">
        <v>250</v>
      </c>
    </row>
    <row r="252" spans="1:22" x14ac:dyDescent="0.2">
      <c r="A252">
        <v>251</v>
      </c>
      <c r="B252">
        <v>243</v>
      </c>
      <c r="C252">
        <v>7</v>
      </c>
      <c r="D252">
        <f>VLOOKUP(B252,Sheet4!C:D,2,FALSE)</f>
        <v>1965</v>
      </c>
      <c r="E252" s="1">
        <v>24053</v>
      </c>
      <c r="F252" t="s">
        <v>253</v>
      </c>
      <c r="G252">
        <v>60300</v>
      </c>
      <c r="H252">
        <v>281</v>
      </c>
      <c r="I252">
        <v>-7</v>
      </c>
      <c r="J252" t="s">
        <v>271</v>
      </c>
      <c r="K252" t="s">
        <v>18</v>
      </c>
      <c r="L252">
        <v>9000</v>
      </c>
      <c r="M252" t="s">
        <v>270</v>
      </c>
      <c r="N252" t="s">
        <v>228</v>
      </c>
      <c r="O252" t="s">
        <v>170</v>
      </c>
      <c r="Q252">
        <v>72</v>
      </c>
      <c r="R252">
        <v>7234</v>
      </c>
      <c r="U252" t="s">
        <v>2894</v>
      </c>
      <c r="V252">
        <v>251</v>
      </c>
    </row>
    <row r="253" spans="1:22" x14ac:dyDescent="0.2">
      <c r="A253">
        <v>252</v>
      </c>
      <c r="B253">
        <v>244</v>
      </c>
      <c r="C253">
        <v>8</v>
      </c>
      <c r="D253" t="e">
        <f>VLOOKUP(B253,Sheet4!C:D,2,FALSE)</f>
        <v>#N/A</v>
      </c>
      <c r="E253" s="1">
        <v>44948</v>
      </c>
      <c r="F253" t="s">
        <v>272</v>
      </c>
      <c r="G253">
        <v>8000000</v>
      </c>
      <c r="H253">
        <v>261</v>
      </c>
      <c r="I253">
        <v>-27</v>
      </c>
      <c r="J253" t="s">
        <v>167</v>
      </c>
      <c r="L253">
        <v>1440000</v>
      </c>
      <c r="M253" t="s">
        <v>273</v>
      </c>
      <c r="N253" t="s">
        <v>274</v>
      </c>
      <c r="O253" t="s">
        <v>194</v>
      </c>
      <c r="Q253">
        <v>72</v>
      </c>
      <c r="R253">
        <v>7060</v>
      </c>
      <c r="U253" t="s">
        <v>2895</v>
      </c>
      <c r="V253">
        <v>252</v>
      </c>
    </row>
    <row r="254" spans="1:22" x14ac:dyDescent="0.2">
      <c r="A254">
        <v>253</v>
      </c>
      <c r="B254">
        <v>244</v>
      </c>
      <c r="C254">
        <v>8</v>
      </c>
      <c r="D254" t="e">
        <f>VLOOKUP(B254,Sheet4!C:D,2,FALSE)</f>
        <v>#N/A</v>
      </c>
      <c r="E254" s="1">
        <v>44948</v>
      </c>
      <c r="F254" t="s">
        <v>272</v>
      </c>
      <c r="G254" t="s">
        <v>150</v>
      </c>
      <c r="H254" t="s">
        <v>150</v>
      </c>
      <c r="J254" t="s">
        <v>150</v>
      </c>
      <c r="L254" t="s">
        <v>150</v>
      </c>
      <c r="M254" t="s">
        <v>275</v>
      </c>
      <c r="N254" t="s">
        <v>274</v>
      </c>
      <c r="O254" t="s">
        <v>194</v>
      </c>
      <c r="Q254">
        <v>72</v>
      </c>
      <c r="R254">
        <v>7187</v>
      </c>
      <c r="U254" t="s">
        <v>2895</v>
      </c>
      <c r="V254">
        <v>253</v>
      </c>
    </row>
    <row r="255" spans="1:22" x14ac:dyDescent="0.2">
      <c r="A255">
        <v>254</v>
      </c>
      <c r="B255">
        <v>244</v>
      </c>
      <c r="C255">
        <v>8</v>
      </c>
      <c r="D255" t="e">
        <f>VLOOKUP(B255,Sheet4!C:D,2,FALSE)</f>
        <v>#N/A</v>
      </c>
      <c r="E255" s="1">
        <v>44948</v>
      </c>
      <c r="F255" t="s">
        <v>272</v>
      </c>
      <c r="G255" t="s">
        <v>150</v>
      </c>
      <c r="H255" t="s">
        <v>150</v>
      </c>
      <c r="J255" t="s">
        <v>150</v>
      </c>
      <c r="L255" t="s">
        <v>150</v>
      </c>
      <c r="M255" t="s">
        <v>276</v>
      </c>
      <c r="N255" t="s">
        <v>274</v>
      </c>
      <c r="O255" t="s">
        <v>194</v>
      </c>
      <c r="Q255">
        <v>72</v>
      </c>
      <c r="R255">
        <v>7147</v>
      </c>
      <c r="U255" t="s">
        <v>2895</v>
      </c>
      <c r="V255">
        <v>254</v>
      </c>
    </row>
    <row r="256" spans="1:22" x14ac:dyDescent="0.2">
      <c r="A256">
        <v>255</v>
      </c>
      <c r="B256">
        <v>245</v>
      </c>
      <c r="C256">
        <v>8</v>
      </c>
      <c r="D256">
        <f>VLOOKUP(B256,Sheet4!C:D,2,FALSE)</f>
        <v>2022</v>
      </c>
      <c r="E256" s="1">
        <v>44584</v>
      </c>
      <c r="F256" t="s">
        <v>272</v>
      </c>
      <c r="G256">
        <v>7600000</v>
      </c>
      <c r="H256">
        <v>265</v>
      </c>
      <c r="I256">
        <v>-23</v>
      </c>
      <c r="J256" t="s">
        <v>277</v>
      </c>
      <c r="L256">
        <v>1368000</v>
      </c>
      <c r="M256" t="s">
        <v>273</v>
      </c>
      <c r="N256" t="s">
        <v>274</v>
      </c>
      <c r="O256" t="s">
        <v>194</v>
      </c>
      <c r="Q256">
        <v>72</v>
      </c>
      <c r="R256">
        <v>7060</v>
      </c>
      <c r="U256" t="s">
        <v>2896</v>
      </c>
      <c r="V256">
        <v>255</v>
      </c>
    </row>
    <row r="257" spans="1:22" x14ac:dyDescent="0.2">
      <c r="A257">
        <v>256</v>
      </c>
      <c r="B257">
        <v>245</v>
      </c>
      <c r="C257">
        <v>8</v>
      </c>
      <c r="D257">
        <f>VLOOKUP(B257,Sheet4!C:D,2,FALSE)</f>
        <v>2022</v>
      </c>
      <c r="E257" s="1">
        <v>44584</v>
      </c>
      <c r="F257" t="s">
        <v>272</v>
      </c>
      <c r="G257" t="s">
        <v>150</v>
      </c>
      <c r="H257" t="s">
        <v>150</v>
      </c>
      <c r="J257" t="s">
        <v>150</v>
      </c>
      <c r="L257" t="s">
        <v>150</v>
      </c>
      <c r="M257" t="s">
        <v>275</v>
      </c>
      <c r="N257" t="s">
        <v>274</v>
      </c>
      <c r="O257" t="s">
        <v>194</v>
      </c>
      <c r="Q257">
        <v>72</v>
      </c>
      <c r="R257">
        <v>7147</v>
      </c>
      <c r="U257" t="s">
        <v>2896</v>
      </c>
      <c r="V257">
        <v>256</v>
      </c>
    </row>
    <row r="258" spans="1:22" x14ac:dyDescent="0.2">
      <c r="A258">
        <v>257</v>
      </c>
      <c r="B258">
        <v>245</v>
      </c>
      <c r="C258">
        <v>8</v>
      </c>
      <c r="D258">
        <f>VLOOKUP(B258,Sheet4!C:D,2,FALSE)</f>
        <v>2022</v>
      </c>
      <c r="E258" s="1">
        <v>44584</v>
      </c>
      <c r="F258" t="s">
        <v>272</v>
      </c>
      <c r="G258" t="s">
        <v>150</v>
      </c>
      <c r="H258" t="s">
        <v>150</v>
      </c>
      <c r="J258" t="s">
        <v>150</v>
      </c>
      <c r="L258" t="s">
        <v>150</v>
      </c>
      <c r="M258" t="s">
        <v>276</v>
      </c>
      <c r="N258" t="s">
        <v>274</v>
      </c>
      <c r="O258" t="s">
        <v>194</v>
      </c>
      <c r="Q258">
        <v>72</v>
      </c>
      <c r="R258">
        <v>7181</v>
      </c>
      <c r="U258" t="s">
        <v>2896</v>
      </c>
      <c r="V258">
        <v>257</v>
      </c>
    </row>
    <row r="259" spans="1:22" x14ac:dyDescent="0.2">
      <c r="A259">
        <v>258</v>
      </c>
      <c r="B259">
        <v>246</v>
      </c>
      <c r="C259">
        <v>8</v>
      </c>
      <c r="D259">
        <f>VLOOKUP(B259,Sheet4!C:D,2,FALSE)</f>
        <v>2021</v>
      </c>
      <c r="E259" s="1">
        <v>44220</v>
      </c>
      <c r="F259" t="s">
        <v>272</v>
      </c>
      <c r="G259">
        <v>6700000</v>
      </c>
      <c r="H259">
        <v>265</v>
      </c>
      <c r="I259">
        <v>-23</v>
      </c>
      <c r="J259" t="s">
        <v>226</v>
      </c>
      <c r="L259">
        <v>1206000</v>
      </c>
      <c r="M259" t="s">
        <v>278</v>
      </c>
      <c r="N259" t="s">
        <v>274</v>
      </c>
      <c r="O259" t="s">
        <v>194</v>
      </c>
      <c r="Q259">
        <v>72</v>
      </c>
      <c r="R259">
        <v>7147</v>
      </c>
      <c r="U259" t="s">
        <v>2897</v>
      </c>
      <c r="V259">
        <v>258</v>
      </c>
    </row>
    <row r="260" spans="1:22" x14ac:dyDescent="0.2">
      <c r="A260">
        <v>259</v>
      </c>
      <c r="B260">
        <v>246</v>
      </c>
      <c r="C260">
        <v>8</v>
      </c>
      <c r="D260">
        <f>VLOOKUP(B260,Sheet4!C:D,2,FALSE)</f>
        <v>2021</v>
      </c>
      <c r="E260" s="1">
        <v>44220</v>
      </c>
      <c r="F260" t="s">
        <v>272</v>
      </c>
      <c r="G260" t="s">
        <v>150</v>
      </c>
      <c r="H260" t="s">
        <v>150</v>
      </c>
      <c r="J260" t="s">
        <v>150</v>
      </c>
      <c r="L260" t="s">
        <v>150</v>
      </c>
      <c r="M260" t="s">
        <v>276</v>
      </c>
      <c r="N260" t="s">
        <v>274</v>
      </c>
      <c r="O260" t="s">
        <v>194</v>
      </c>
      <c r="Q260">
        <v>72</v>
      </c>
      <c r="R260">
        <v>7181</v>
      </c>
      <c r="U260" t="s">
        <v>2897</v>
      </c>
      <c r="V260">
        <v>259</v>
      </c>
    </row>
    <row r="261" spans="1:22" x14ac:dyDescent="0.2">
      <c r="A261">
        <v>260</v>
      </c>
      <c r="B261">
        <v>247</v>
      </c>
      <c r="C261">
        <v>8</v>
      </c>
      <c r="D261">
        <f>VLOOKUP(B261,Sheet4!C:D,2,FALSE)</f>
        <v>2020</v>
      </c>
      <c r="E261" s="1">
        <v>43849</v>
      </c>
      <c r="F261" t="s">
        <v>272</v>
      </c>
      <c r="G261">
        <v>6700000</v>
      </c>
      <c r="H261">
        <v>262</v>
      </c>
      <c r="I261">
        <v>-26</v>
      </c>
      <c r="J261" t="s">
        <v>279</v>
      </c>
      <c r="L261">
        <v>1206000</v>
      </c>
      <c r="M261" t="s">
        <v>280</v>
      </c>
      <c r="N261" t="s">
        <v>274</v>
      </c>
      <c r="O261" t="s">
        <v>194</v>
      </c>
      <c r="Q261">
        <v>72</v>
      </c>
      <c r="R261">
        <v>7060</v>
      </c>
      <c r="U261" t="s">
        <v>2898</v>
      </c>
      <c r="V261">
        <v>260</v>
      </c>
    </row>
    <row r="262" spans="1:22" x14ac:dyDescent="0.2">
      <c r="A262">
        <v>261</v>
      </c>
      <c r="B262">
        <v>247</v>
      </c>
      <c r="C262">
        <v>8</v>
      </c>
      <c r="D262">
        <f>VLOOKUP(B262,Sheet4!C:D,2,FALSE)</f>
        <v>2020</v>
      </c>
      <c r="E262" s="1">
        <v>43849</v>
      </c>
      <c r="F262" t="s">
        <v>272</v>
      </c>
      <c r="G262" t="s">
        <v>150</v>
      </c>
      <c r="H262" t="s">
        <v>150</v>
      </c>
      <c r="J262" t="s">
        <v>150</v>
      </c>
      <c r="L262" t="s">
        <v>150</v>
      </c>
      <c r="M262" t="s">
        <v>281</v>
      </c>
      <c r="N262" t="s">
        <v>274</v>
      </c>
      <c r="O262" t="s">
        <v>194</v>
      </c>
      <c r="Q262">
        <v>72</v>
      </c>
      <c r="R262">
        <v>7113</v>
      </c>
      <c r="U262" t="s">
        <v>2898</v>
      </c>
      <c r="V262">
        <v>261</v>
      </c>
    </row>
    <row r="263" spans="1:22" x14ac:dyDescent="0.2">
      <c r="A263">
        <v>262</v>
      </c>
      <c r="B263">
        <v>247</v>
      </c>
      <c r="C263">
        <v>8</v>
      </c>
      <c r="D263">
        <f>VLOOKUP(B263,Sheet4!C:D,2,FALSE)</f>
        <v>2020</v>
      </c>
      <c r="E263" s="1">
        <v>43849</v>
      </c>
      <c r="F263" t="s">
        <v>272</v>
      </c>
      <c r="G263" t="s">
        <v>150</v>
      </c>
      <c r="H263" t="s">
        <v>150</v>
      </c>
      <c r="J263" t="s">
        <v>150</v>
      </c>
      <c r="L263" t="s">
        <v>150</v>
      </c>
      <c r="M263" t="s">
        <v>276</v>
      </c>
      <c r="N263" t="s">
        <v>274</v>
      </c>
      <c r="O263" t="s">
        <v>194</v>
      </c>
      <c r="Q263">
        <v>72</v>
      </c>
      <c r="R263">
        <v>7159</v>
      </c>
      <c r="U263" t="s">
        <v>2898</v>
      </c>
      <c r="V263">
        <v>262</v>
      </c>
    </row>
    <row r="264" spans="1:22" x14ac:dyDescent="0.2">
      <c r="A264">
        <v>263</v>
      </c>
      <c r="B264">
        <v>248</v>
      </c>
      <c r="C264">
        <v>8</v>
      </c>
      <c r="D264">
        <f>VLOOKUP(B264,Sheet4!C:D,2,FALSE)</f>
        <v>2019</v>
      </c>
      <c r="E264" s="1">
        <v>43485</v>
      </c>
      <c r="F264" t="s">
        <v>282</v>
      </c>
      <c r="G264">
        <v>5900000</v>
      </c>
      <c r="H264">
        <v>262</v>
      </c>
      <c r="I264">
        <v>-26</v>
      </c>
      <c r="J264" t="s">
        <v>283</v>
      </c>
      <c r="L264">
        <v>1062000</v>
      </c>
      <c r="M264" t="s">
        <v>273</v>
      </c>
      <c r="N264" t="s">
        <v>274</v>
      </c>
      <c r="O264" t="s">
        <v>194</v>
      </c>
      <c r="Q264">
        <v>72</v>
      </c>
      <c r="R264">
        <v>7060</v>
      </c>
      <c r="U264" t="s">
        <v>2899</v>
      </c>
      <c r="V264">
        <v>263</v>
      </c>
    </row>
    <row r="265" spans="1:22" x14ac:dyDescent="0.2">
      <c r="A265">
        <v>264</v>
      </c>
      <c r="B265">
        <v>248</v>
      </c>
      <c r="C265">
        <v>8</v>
      </c>
      <c r="D265">
        <f>VLOOKUP(B265,Sheet4!C:D,2,FALSE)</f>
        <v>2019</v>
      </c>
      <c r="E265" s="1">
        <v>43485</v>
      </c>
      <c r="F265" t="s">
        <v>282</v>
      </c>
      <c r="G265" t="s">
        <v>150</v>
      </c>
      <c r="H265" t="s">
        <v>150</v>
      </c>
      <c r="J265" t="s">
        <v>150</v>
      </c>
      <c r="L265" t="s">
        <v>150</v>
      </c>
      <c r="M265" t="s">
        <v>281</v>
      </c>
      <c r="N265" t="s">
        <v>274</v>
      </c>
      <c r="O265" t="s">
        <v>194</v>
      </c>
      <c r="Q265">
        <v>72</v>
      </c>
      <c r="R265">
        <v>7113</v>
      </c>
      <c r="U265" t="s">
        <v>2899</v>
      </c>
      <c r="V265">
        <v>264</v>
      </c>
    </row>
    <row r="266" spans="1:22" x14ac:dyDescent="0.2">
      <c r="A266">
        <v>265</v>
      </c>
      <c r="B266">
        <v>248</v>
      </c>
      <c r="C266">
        <v>8</v>
      </c>
      <c r="D266">
        <f>VLOOKUP(B266,Sheet4!C:D,2,FALSE)</f>
        <v>2019</v>
      </c>
      <c r="E266" s="1">
        <v>43485</v>
      </c>
      <c r="F266" t="s">
        <v>282</v>
      </c>
      <c r="G266" t="s">
        <v>150</v>
      </c>
      <c r="H266" t="s">
        <v>150</v>
      </c>
      <c r="J266" t="s">
        <v>150</v>
      </c>
      <c r="L266" t="s">
        <v>150</v>
      </c>
      <c r="M266" t="s">
        <v>276</v>
      </c>
      <c r="N266" t="s">
        <v>274</v>
      </c>
      <c r="O266" t="s">
        <v>194</v>
      </c>
      <c r="Q266">
        <v>72</v>
      </c>
      <c r="R266">
        <v>7159</v>
      </c>
      <c r="U266" t="s">
        <v>2899</v>
      </c>
      <c r="V266">
        <v>265</v>
      </c>
    </row>
    <row r="267" spans="1:22" x14ac:dyDescent="0.2">
      <c r="A267">
        <v>266</v>
      </c>
      <c r="B267">
        <v>249</v>
      </c>
      <c r="C267">
        <v>8</v>
      </c>
      <c r="D267">
        <f>VLOOKUP(B267,Sheet4!C:D,2,FALSE)</f>
        <v>2018</v>
      </c>
      <c r="E267" s="1">
        <v>43121</v>
      </c>
      <c r="F267" t="s">
        <v>284</v>
      </c>
      <c r="G267">
        <v>5900000</v>
      </c>
      <c r="H267">
        <v>266</v>
      </c>
      <c r="I267">
        <v>-22</v>
      </c>
      <c r="J267" t="s">
        <v>285</v>
      </c>
      <c r="K267" t="s">
        <v>18</v>
      </c>
      <c r="L267">
        <v>1062000</v>
      </c>
      <c r="M267" t="s">
        <v>273</v>
      </c>
      <c r="N267" t="s">
        <v>274</v>
      </c>
      <c r="O267" t="s">
        <v>194</v>
      </c>
      <c r="Q267">
        <v>72</v>
      </c>
      <c r="R267">
        <v>7060</v>
      </c>
      <c r="U267" t="s">
        <v>2900</v>
      </c>
      <c r="V267">
        <v>266</v>
      </c>
    </row>
    <row r="268" spans="1:22" x14ac:dyDescent="0.2">
      <c r="A268">
        <v>267</v>
      </c>
      <c r="B268">
        <v>249</v>
      </c>
      <c r="C268">
        <v>8</v>
      </c>
      <c r="D268">
        <f>VLOOKUP(B268,Sheet4!C:D,2,FALSE)</f>
        <v>2018</v>
      </c>
      <c r="E268" s="1">
        <v>43121</v>
      </c>
      <c r="F268" t="s">
        <v>284</v>
      </c>
      <c r="G268" t="s">
        <v>150</v>
      </c>
      <c r="H268" t="s">
        <v>150</v>
      </c>
      <c r="J268" t="s">
        <v>150</v>
      </c>
      <c r="L268" t="s">
        <v>150</v>
      </c>
      <c r="M268" t="s">
        <v>281</v>
      </c>
      <c r="N268" t="s">
        <v>274</v>
      </c>
      <c r="O268" t="s">
        <v>194</v>
      </c>
      <c r="Q268">
        <v>72</v>
      </c>
      <c r="R268">
        <v>7113</v>
      </c>
      <c r="U268" t="s">
        <v>2900</v>
      </c>
      <c r="V268">
        <v>267</v>
      </c>
    </row>
    <row r="269" spans="1:22" x14ac:dyDescent="0.2">
      <c r="A269">
        <v>268</v>
      </c>
      <c r="B269">
        <v>249</v>
      </c>
      <c r="C269">
        <v>8</v>
      </c>
      <c r="D269">
        <f>VLOOKUP(B269,Sheet4!C:D,2,FALSE)</f>
        <v>2018</v>
      </c>
      <c r="E269" s="1">
        <v>43121</v>
      </c>
      <c r="F269" t="s">
        <v>284</v>
      </c>
      <c r="G269" t="s">
        <v>150</v>
      </c>
      <c r="H269" t="s">
        <v>150</v>
      </c>
      <c r="J269" t="s">
        <v>150</v>
      </c>
      <c r="L269" t="s">
        <v>150</v>
      </c>
      <c r="M269" t="s">
        <v>276</v>
      </c>
      <c r="N269" t="s">
        <v>274</v>
      </c>
      <c r="O269" t="s">
        <v>194</v>
      </c>
      <c r="Q269">
        <v>72</v>
      </c>
      <c r="R269">
        <v>7159</v>
      </c>
      <c r="U269" t="s">
        <v>2900</v>
      </c>
      <c r="V269">
        <v>268</v>
      </c>
    </row>
    <row r="270" spans="1:22" x14ac:dyDescent="0.2">
      <c r="A270">
        <v>269</v>
      </c>
      <c r="B270">
        <v>250</v>
      </c>
      <c r="C270">
        <v>8</v>
      </c>
      <c r="D270">
        <f>VLOOKUP(B270,Sheet4!C:D,2,FALSE)</f>
        <v>2017</v>
      </c>
      <c r="E270" s="1">
        <v>42757</v>
      </c>
      <c r="F270" t="s">
        <v>284</v>
      </c>
      <c r="G270">
        <v>5800000</v>
      </c>
      <c r="H270">
        <v>268</v>
      </c>
      <c r="I270">
        <v>-20</v>
      </c>
      <c r="J270" t="s">
        <v>277</v>
      </c>
      <c r="L270">
        <v>1044000</v>
      </c>
      <c r="M270" t="s">
        <v>273</v>
      </c>
      <c r="N270" t="s">
        <v>274</v>
      </c>
      <c r="O270" t="s">
        <v>194</v>
      </c>
      <c r="Q270">
        <v>72</v>
      </c>
      <c r="R270">
        <v>7060</v>
      </c>
      <c r="U270" t="s">
        <v>2901</v>
      </c>
      <c r="V270">
        <v>269</v>
      </c>
    </row>
    <row r="271" spans="1:22" x14ac:dyDescent="0.2">
      <c r="A271">
        <v>270</v>
      </c>
      <c r="B271">
        <v>250</v>
      </c>
      <c r="C271">
        <v>8</v>
      </c>
      <c r="D271">
        <f>VLOOKUP(B271,Sheet4!C:D,2,FALSE)</f>
        <v>2017</v>
      </c>
      <c r="E271" s="1">
        <v>42757</v>
      </c>
      <c r="F271" t="s">
        <v>284</v>
      </c>
      <c r="G271" t="s">
        <v>150</v>
      </c>
      <c r="H271" t="s">
        <v>150</v>
      </c>
      <c r="J271" t="s">
        <v>150</v>
      </c>
      <c r="L271" t="s">
        <v>150</v>
      </c>
      <c r="M271" t="s">
        <v>286</v>
      </c>
      <c r="N271" t="s">
        <v>274</v>
      </c>
      <c r="O271" t="s">
        <v>194</v>
      </c>
      <c r="Q271">
        <v>72</v>
      </c>
      <c r="R271">
        <v>7113</v>
      </c>
      <c r="U271" t="s">
        <v>2901</v>
      </c>
      <c r="V271">
        <v>270</v>
      </c>
    </row>
    <row r="272" spans="1:22" x14ac:dyDescent="0.2">
      <c r="A272">
        <v>271</v>
      </c>
      <c r="B272">
        <v>250</v>
      </c>
      <c r="C272">
        <v>8</v>
      </c>
      <c r="D272">
        <f>VLOOKUP(B272,Sheet4!C:D,2,FALSE)</f>
        <v>2017</v>
      </c>
      <c r="E272" s="1">
        <v>42757</v>
      </c>
      <c r="F272" t="s">
        <v>284</v>
      </c>
      <c r="G272" t="s">
        <v>150</v>
      </c>
      <c r="H272" t="s">
        <v>150</v>
      </c>
      <c r="J272" t="s">
        <v>150</v>
      </c>
      <c r="L272" t="s">
        <v>150</v>
      </c>
      <c r="M272" t="s">
        <v>287</v>
      </c>
      <c r="N272" t="s">
        <v>274</v>
      </c>
      <c r="O272" t="s">
        <v>194</v>
      </c>
      <c r="Q272">
        <v>72</v>
      </c>
      <c r="R272">
        <v>7159</v>
      </c>
      <c r="U272" t="s">
        <v>2901</v>
      </c>
      <c r="V272">
        <v>271</v>
      </c>
    </row>
    <row r="273" spans="1:22" x14ac:dyDescent="0.2">
      <c r="A273">
        <v>272</v>
      </c>
      <c r="B273">
        <v>251</v>
      </c>
      <c r="C273">
        <v>8</v>
      </c>
      <c r="D273">
        <f>VLOOKUP(B273,Sheet4!C:D,2,FALSE)</f>
        <v>2016</v>
      </c>
      <c r="E273" s="1">
        <v>42393</v>
      </c>
      <c r="F273" t="s">
        <v>288</v>
      </c>
      <c r="G273">
        <v>5800000</v>
      </c>
      <c r="H273">
        <v>263</v>
      </c>
      <c r="I273">
        <v>-25</v>
      </c>
      <c r="J273" t="s">
        <v>289</v>
      </c>
      <c r="K273" t="s">
        <v>18</v>
      </c>
      <c r="L273">
        <v>1044000</v>
      </c>
      <c r="M273" t="s">
        <v>273</v>
      </c>
      <c r="N273" t="s">
        <v>274</v>
      </c>
      <c r="O273" t="s">
        <v>194</v>
      </c>
      <c r="Q273">
        <v>72</v>
      </c>
      <c r="R273">
        <v>7060</v>
      </c>
      <c r="U273" t="s">
        <v>2902</v>
      </c>
      <c r="V273">
        <v>272</v>
      </c>
    </row>
    <row r="274" spans="1:22" x14ac:dyDescent="0.2">
      <c r="A274">
        <v>273</v>
      </c>
      <c r="B274">
        <v>251</v>
      </c>
      <c r="C274">
        <v>8</v>
      </c>
      <c r="D274">
        <f>VLOOKUP(B274,Sheet4!C:D,2,FALSE)</f>
        <v>2016</v>
      </c>
      <c r="E274" s="1">
        <v>42393</v>
      </c>
      <c r="F274" t="s">
        <v>288</v>
      </c>
      <c r="G274" t="s">
        <v>150</v>
      </c>
      <c r="H274" t="s">
        <v>150</v>
      </c>
      <c r="J274" t="s">
        <v>150</v>
      </c>
      <c r="L274" t="s">
        <v>150</v>
      </c>
      <c r="M274" t="s">
        <v>286</v>
      </c>
      <c r="N274" t="s">
        <v>274</v>
      </c>
      <c r="O274" t="s">
        <v>194</v>
      </c>
      <c r="Q274">
        <v>72</v>
      </c>
      <c r="R274">
        <v>7113</v>
      </c>
      <c r="U274" t="s">
        <v>2902</v>
      </c>
      <c r="V274">
        <v>273</v>
      </c>
    </row>
    <row r="275" spans="1:22" x14ac:dyDescent="0.2">
      <c r="A275">
        <v>274</v>
      </c>
      <c r="B275">
        <v>251</v>
      </c>
      <c r="C275">
        <v>8</v>
      </c>
      <c r="D275">
        <f>VLOOKUP(B275,Sheet4!C:D,2,FALSE)</f>
        <v>2016</v>
      </c>
      <c r="E275" s="1">
        <v>42393</v>
      </c>
      <c r="F275" t="s">
        <v>288</v>
      </c>
      <c r="G275" t="s">
        <v>150</v>
      </c>
      <c r="H275" t="s">
        <v>150</v>
      </c>
      <c r="J275" t="s">
        <v>150</v>
      </c>
      <c r="L275" t="s">
        <v>150</v>
      </c>
      <c r="M275" t="s">
        <v>287</v>
      </c>
      <c r="N275" t="s">
        <v>274</v>
      </c>
      <c r="O275" t="s">
        <v>194</v>
      </c>
      <c r="Q275">
        <v>72</v>
      </c>
      <c r="R275">
        <v>7159</v>
      </c>
      <c r="U275" t="s">
        <v>2902</v>
      </c>
      <c r="V275">
        <v>274</v>
      </c>
    </row>
    <row r="276" spans="1:22" x14ac:dyDescent="0.2">
      <c r="A276">
        <v>275</v>
      </c>
      <c r="B276">
        <v>252</v>
      </c>
      <c r="C276">
        <v>8</v>
      </c>
      <c r="D276">
        <f>VLOOKUP(B276,Sheet4!C:D,2,FALSE)</f>
        <v>2015</v>
      </c>
      <c r="E276" s="1">
        <v>42029</v>
      </c>
      <c r="F276" t="s">
        <v>290</v>
      </c>
      <c r="G276">
        <v>5700000</v>
      </c>
      <c r="H276">
        <v>266</v>
      </c>
      <c r="I276">
        <v>-22</v>
      </c>
      <c r="J276" t="s">
        <v>291</v>
      </c>
      <c r="L276">
        <v>1026000</v>
      </c>
      <c r="M276" t="s">
        <v>273</v>
      </c>
      <c r="N276" t="s">
        <v>274</v>
      </c>
      <c r="O276" t="s">
        <v>194</v>
      </c>
      <c r="Q276">
        <v>72</v>
      </c>
      <c r="R276">
        <v>7060</v>
      </c>
      <c r="U276" t="s">
        <v>2903</v>
      </c>
      <c r="V276">
        <v>275</v>
      </c>
    </row>
    <row r="277" spans="1:22" x14ac:dyDescent="0.2">
      <c r="A277">
        <v>276</v>
      </c>
      <c r="B277">
        <v>252</v>
      </c>
      <c r="C277">
        <v>8</v>
      </c>
      <c r="D277">
        <f>VLOOKUP(B277,Sheet4!C:D,2,FALSE)</f>
        <v>2015</v>
      </c>
      <c r="E277" s="1">
        <v>42029</v>
      </c>
      <c r="F277" t="s">
        <v>290</v>
      </c>
      <c r="G277" t="s">
        <v>150</v>
      </c>
      <c r="H277" t="s">
        <v>150</v>
      </c>
      <c r="J277" t="s">
        <v>150</v>
      </c>
      <c r="L277" t="s">
        <v>150</v>
      </c>
      <c r="M277" t="s">
        <v>292</v>
      </c>
      <c r="N277" t="s">
        <v>274</v>
      </c>
      <c r="O277" t="s">
        <v>194</v>
      </c>
      <c r="Q277">
        <v>72</v>
      </c>
      <c r="R277">
        <v>6950</v>
      </c>
      <c r="U277" t="s">
        <v>2903</v>
      </c>
      <c r="V277">
        <v>276</v>
      </c>
    </row>
    <row r="278" spans="1:22" x14ac:dyDescent="0.2">
      <c r="A278">
        <v>277</v>
      </c>
      <c r="B278">
        <v>252</v>
      </c>
      <c r="C278">
        <v>8</v>
      </c>
      <c r="D278">
        <f>VLOOKUP(B278,Sheet4!C:D,2,FALSE)</f>
        <v>2015</v>
      </c>
      <c r="E278" s="1">
        <v>42029</v>
      </c>
      <c r="F278" t="s">
        <v>290</v>
      </c>
      <c r="G278" t="s">
        <v>150</v>
      </c>
      <c r="H278" t="s">
        <v>150</v>
      </c>
      <c r="J278" t="s">
        <v>150</v>
      </c>
      <c r="L278" t="s">
        <v>150</v>
      </c>
      <c r="M278" t="s">
        <v>293</v>
      </c>
      <c r="N278" t="s">
        <v>274</v>
      </c>
      <c r="O278" t="s">
        <v>194</v>
      </c>
      <c r="Q278">
        <v>72</v>
      </c>
      <c r="R278">
        <v>6924</v>
      </c>
      <c r="U278" t="s">
        <v>2903</v>
      </c>
      <c r="V278">
        <v>277</v>
      </c>
    </row>
    <row r="279" spans="1:22" x14ac:dyDescent="0.2">
      <c r="A279">
        <v>278</v>
      </c>
      <c r="B279">
        <v>253</v>
      </c>
      <c r="C279">
        <v>8</v>
      </c>
      <c r="D279">
        <f>VLOOKUP(B279,Sheet4!C:D,2,FALSE)</f>
        <v>2014</v>
      </c>
      <c r="E279" s="1">
        <v>41658</v>
      </c>
      <c r="F279" t="s">
        <v>290</v>
      </c>
      <c r="G279">
        <v>5700000</v>
      </c>
      <c r="H279">
        <v>260</v>
      </c>
      <c r="I279">
        <v>-28</v>
      </c>
      <c r="J279" t="s">
        <v>294</v>
      </c>
      <c r="L279">
        <v>1026000</v>
      </c>
      <c r="M279" t="s">
        <v>273</v>
      </c>
      <c r="N279" t="s">
        <v>274</v>
      </c>
      <c r="O279" t="s">
        <v>194</v>
      </c>
      <c r="Q279">
        <v>72</v>
      </c>
      <c r="R279">
        <v>7060</v>
      </c>
      <c r="U279" t="s">
        <v>2904</v>
      </c>
      <c r="V279">
        <v>278</v>
      </c>
    </row>
    <row r="280" spans="1:22" x14ac:dyDescent="0.2">
      <c r="A280">
        <v>279</v>
      </c>
      <c r="B280">
        <v>253</v>
      </c>
      <c r="C280">
        <v>8</v>
      </c>
      <c r="D280">
        <f>VLOOKUP(B280,Sheet4!C:D,2,FALSE)</f>
        <v>2014</v>
      </c>
      <c r="E280" s="1">
        <v>41658</v>
      </c>
      <c r="F280" t="s">
        <v>290</v>
      </c>
      <c r="G280" t="s">
        <v>150</v>
      </c>
      <c r="H280" t="s">
        <v>150</v>
      </c>
      <c r="J280" t="s">
        <v>150</v>
      </c>
      <c r="L280" t="s">
        <v>150</v>
      </c>
      <c r="M280" t="s">
        <v>292</v>
      </c>
      <c r="N280" t="s">
        <v>274</v>
      </c>
      <c r="O280" t="s">
        <v>194</v>
      </c>
      <c r="Q280">
        <v>72</v>
      </c>
      <c r="R280">
        <v>6950</v>
      </c>
      <c r="U280" t="s">
        <v>2904</v>
      </c>
      <c r="V280">
        <v>279</v>
      </c>
    </row>
    <row r="281" spans="1:22" x14ac:dyDescent="0.2">
      <c r="A281">
        <v>280</v>
      </c>
      <c r="B281">
        <v>253</v>
      </c>
      <c r="C281">
        <v>8</v>
      </c>
      <c r="D281">
        <f>VLOOKUP(B281,Sheet4!C:D,2,FALSE)</f>
        <v>2014</v>
      </c>
      <c r="E281" s="1">
        <v>41658</v>
      </c>
      <c r="F281" t="s">
        <v>290</v>
      </c>
      <c r="G281" t="s">
        <v>150</v>
      </c>
      <c r="H281" t="s">
        <v>150</v>
      </c>
      <c r="J281" t="s">
        <v>150</v>
      </c>
      <c r="L281" t="s">
        <v>150</v>
      </c>
      <c r="M281" t="s">
        <v>293</v>
      </c>
      <c r="N281" t="s">
        <v>274</v>
      </c>
      <c r="O281" t="s">
        <v>194</v>
      </c>
      <c r="Q281">
        <v>72</v>
      </c>
      <c r="R281">
        <v>6924</v>
      </c>
      <c r="U281" t="s">
        <v>2904</v>
      </c>
      <c r="V281">
        <v>280</v>
      </c>
    </row>
    <row r="282" spans="1:22" x14ac:dyDescent="0.2">
      <c r="A282">
        <v>281</v>
      </c>
      <c r="B282">
        <v>254</v>
      </c>
      <c r="C282">
        <v>8</v>
      </c>
      <c r="D282">
        <f>VLOOKUP(B282,Sheet4!C:D,2,FALSE)</f>
        <v>2013</v>
      </c>
      <c r="E282" s="1">
        <v>41294</v>
      </c>
      <c r="F282" t="s">
        <v>290</v>
      </c>
      <c r="G282">
        <v>5600000</v>
      </c>
      <c r="H282">
        <v>263</v>
      </c>
      <c r="I282">
        <v>-25</v>
      </c>
      <c r="J282" t="s">
        <v>25</v>
      </c>
      <c r="K282" t="s">
        <v>18</v>
      </c>
      <c r="L282">
        <v>1008000</v>
      </c>
      <c r="M282" t="s">
        <v>273</v>
      </c>
      <c r="N282" t="s">
        <v>274</v>
      </c>
      <c r="O282" t="s">
        <v>194</v>
      </c>
      <c r="Q282">
        <v>72</v>
      </c>
      <c r="R282">
        <v>7060</v>
      </c>
      <c r="U282" t="s">
        <v>2905</v>
      </c>
      <c r="V282">
        <v>281</v>
      </c>
    </row>
    <row r="283" spans="1:22" x14ac:dyDescent="0.2">
      <c r="A283">
        <v>282</v>
      </c>
      <c r="B283">
        <v>254</v>
      </c>
      <c r="C283">
        <v>8</v>
      </c>
      <c r="D283">
        <f>VLOOKUP(B283,Sheet4!C:D,2,FALSE)</f>
        <v>2013</v>
      </c>
      <c r="E283" s="1">
        <v>41294</v>
      </c>
      <c r="F283" t="s">
        <v>290</v>
      </c>
      <c r="G283" t="s">
        <v>150</v>
      </c>
      <c r="H283" t="s">
        <v>150</v>
      </c>
      <c r="J283" t="s">
        <v>150</v>
      </c>
      <c r="L283" t="s">
        <v>150</v>
      </c>
      <c r="M283" t="s">
        <v>292</v>
      </c>
      <c r="N283" t="s">
        <v>274</v>
      </c>
      <c r="O283" t="s">
        <v>194</v>
      </c>
      <c r="Q283">
        <v>72</v>
      </c>
      <c r="R283">
        <v>6950</v>
      </c>
      <c r="U283" t="s">
        <v>2905</v>
      </c>
      <c r="V283">
        <v>282</v>
      </c>
    </row>
    <row r="284" spans="1:22" x14ac:dyDescent="0.2">
      <c r="A284">
        <v>283</v>
      </c>
      <c r="B284">
        <v>254</v>
      </c>
      <c r="C284">
        <v>8</v>
      </c>
      <c r="D284">
        <f>VLOOKUP(B284,Sheet4!C:D,2,FALSE)</f>
        <v>2013</v>
      </c>
      <c r="E284" s="1">
        <v>41294</v>
      </c>
      <c r="F284" t="s">
        <v>290</v>
      </c>
      <c r="G284" t="s">
        <v>150</v>
      </c>
      <c r="H284" t="s">
        <v>150</v>
      </c>
      <c r="J284" t="s">
        <v>150</v>
      </c>
      <c r="L284" t="s">
        <v>150</v>
      </c>
      <c r="M284" t="s">
        <v>293</v>
      </c>
      <c r="N284" t="s">
        <v>274</v>
      </c>
      <c r="O284" t="s">
        <v>194</v>
      </c>
      <c r="Q284">
        <v>72</v>
      </c>
      <c r="R284">
        <v>6924</v>
      </c>
      <c r="U284" t="s">
        <v>2905</v>
      </c>
      <c r="V284">
        <v>283</v>
      </c>
    </row>
    <row r="285" spans="1:22" x14ac:dyDescent="0.2">
      <c r="A285">
        <v>284</v>
      </c>
      <c r="B285">
        <v>255</v>
      </c>
      <c r="C285">
        <v>8</v>
      </c>
      <c r="D285">
        <f>VLOOKUP(B285,Sheet4!C:D,2,FALSE)</f>
        <v>2012</v>
      </c>
      <c r="E285" s="1">
        <v>40930</v>
      </c>
      <c r="F285" t="s">
        <v>290</v>
      </c>
      <c r="G285">
        <v>5600000</v>
      </c>
      <c r="H285">
        <v>264</v>
      </c>
      <c r="I285">
        <v>-24</v>
      </c>
      <c r="J285" t="s">
        <v>47</v>
      </c>
      <c r="L285">
        <v>1008000</v>
      </c>
      <c r="M285" t="s">
        <v>273</v>
      </c>
      <c r="N285" t="s">
        <v>274</v>
      </c>
      <c r="O285" t="s">
        <v>194</v>
      </c>
      <c r="Q285">
        <v>72</v>
      </c>
      <c r="R285">
        <v>7060</v>
      </c>
      <c r="U285" t="s">
        <v>2906</v>
      </c>
      <c r="V285">
        <v>284</v>
      </c>
    </row>
    <row r="286" spans="1:22" x14ac:dyDescent="0.2">
      <c r="A286">
        <v>285</v>
      </c>
      <c r="B286">
        <v>255</v>
      </c>
      <c r="C286">
        <v>8</v>
      </c>
      <c r="D286">
        <f>VLOOKUP(B286,Sheet4!C:D,2,FALSE)</f>
        <v>2012</v>
      </c>
      <c r="E286" s="1">
        <v>40930</v>
      </c>
      <c r="F286" t="s">
        <v>290</v>
      </c>
      <c r="G286" t="s">
        <v>150</v>
      </c>
      <c r="H286" t="s">
        <v>150</v>
      </c>
      <c r="J286" t="s">
        <v>150</v>
      </c>
      <c r="L286" t="s">
        <v>150</v>
      </c>
      <c r="M286" t="s">
        <v>292</v>
      </c>
      <c r="N286" t="s">
        <v>274</v>
      </c>
      <c r="O286" t="s">
        <v>194</v>
      </c>
      <c r="Q286">
        <v>72</v>
      </c>
      <c r="R286">
        <v>6950</v>
      </c>
      <c r="U286" t="s">
        <v>2906</v>
      </c>
      <c r="V286">
        <v>285</v>
      </c>
    </row>
    <row r="287" spans="1:22" x14ac:dyDescent="0.2">
      <c r="A287">
        <v>286</v>
      </c>
      <c r="B287">
        <v>255</v>
      </c>
      <c r="C287">
        <v>8</v>
      </c>
      <c r="D287">
        <f>VLOOKUP(B287,Sheet4!C:D,2,FALSE)</f>
        <v>2012</v>
      </c>
      <c r="E287" s="1">
        <v>40930</v>
      </c>
      <c r="F287" t="s">
        <v>290</v>
      </c>
      <c r="G287" t="s">
        <v>150</v>
      </c>
      <c r="H287" t="s">
        <v>150</v>
      </c>
      <c r="J287" t="s">
        <v>150</v>
      </c>
      <c r="L287" t="s">
        <v>150</v>
      </c>
      <c r="M287" t="s">
        <v>293</v>
      </c>
      <c r="N287" t="s">
        <v>274</v>
      </c>
      <c r="O287" t="s">
        <v>194</v>
      </c>
      <c r="Q287">
        <v>72</v>
      </c>
      <c r="R287">
        <v>6924</v>
      </c>
      <c r="U287" t="s">
        <v>2906</v>
      </c>
      <c r="V287">
        <v>286</v>
      </c>
    </row>
    <row r="288" spans="1:22" x14ac:dyDescent="0.2">
      <c r="A288">
        <v>287</v>
      </c>
      <c r="B288">
        <v>256</v>
      </c>
      <c r="C288">
        <v>8</v>
      </c>
      <c r="D288">
        <f>VLOOKUP(B288,Sheet4!C:D,2,FALSE)</f>
        <v>2011</v>
      </c>
      <c r="E288" s="1">
        <v>40566</v>
      </c>
      <c r="F288" t="s">
        <v>295</v>
      </c>
      <c r="G288">
        <v>5000000</v>
      </c>
      <c r="H288">
        <v>333</v>
      </c>
      <c r="I288">
        <v>-27</v>
      </c>
      <c r="J288" t="s">
        <v>296</v>
      </c>
      <c r="K288" t="s">
        <v>18</v>
      </c>
      <c r="L288">
        <v>900000</v>
      </c>
      <c r="M288" t="s">
        <v>273</v>
      </c>
      <c r="N288" t="s">
        <v>274</v>
      </c>
      <c r="O288" t="s">
        <v>194</v>
      </c>
      <c r="Q288">
        <v>72</v>
      </c>
      <c r="R288">
        <v>7060</v>
      </c>
      <c r="U288" t="s">
        <v>2907</v>
      </c>
      <c r="V288">
        <v>287</v>
      </c>
    </row>
    <row r="289" spans="1:22" x14ac:dyDescent="0.2">
      <c r="A289">
        <v>288</v>
      </c>
      <c r="B289">
        <v>256</v>
      </c>
      <c r="C289">
        <v>8</v>
      </c>
      <c r="D289">
        <f>VLOOKUP(B289,Sheet4!C:D,2,FALSE)</f>
        <v>2011</v>
      </c>
      <c r="E289" s="1">
        <v>40566</v>
      </c>
      <c r="F289" t="s">
        <v>295</v>
      </c>
      <c r="G289" t="s">
        <v>150</v>
      </c>
      <c r="H289" t="s">
        <v>150</v>
      </c>
      <c r="J289" t="s">
        <v>150</v>
      </c>
      <c r="L289" t="s">
        <v>150</v>
      </c>
      <c r="M289" t="s">
        <v>292</v>
      </c>
      <c r="N289" t="s">
        <v>274</v>
      </c>
      <c r="O289" t="s">
        <v>194</v>
      </c>
      <c r="Q289">
        <v>72</v>
      </c>
      <c r="R289">
        <v>6950</v>
      </c>
      <c r="U289" t="s">
        <v>2907</v>
      </c>
      <c r="V289">
        <v>288</v>
      </c>
    </row>
    <row r="290" spans="1:22" x14ac:dyDescent="0.2">
      <c r="A290">
        <v>289</v>
      </c>
      <c r="B290">
        <v>256</v>
      </c>
      <c r="C290">
        <v>8</v>
      </c>
      <c r="D290">
        <f>VLOOKUP(B290,Sheet4!C:D,2,FALSE)</f>
        <v>2011</v>
      </c>
      <c r="E290" s="1">
        <v>40566</v>
      </c>
      <c r="F290" t="s">
        <v>295</v>
      </c>
      <c r="G290" t="s">
        <v>150</v>
      </c>
      <c r="H290" t="s">
        <v>150</v>
      </c>
      <c r="J290" t="s">
        <v>150</v>
      </c>
      <c r="L290" t="s">
        <v>150</v>
      </c>
      <c r="M290" t="s">
        <v>297</v>
      </c>
      <c r="N290" t="s">
        <v>274</v>
      </c>
      <c r="O290" t="s">
        <v>194</v>
      </c>
      <c r="Q290">
        <v>72</v>
      </c>
      <c r="R290">
        <v>7403</v>
      </c>
      <c r="U290" t="s">
        <v>2907</v>
      </c>
      <c r="V290">
        <v>289</v>
      </c>
    </row>
    <row r="291" spans="1:22" x14ac:dyDescent="0.2">
      <c r="A291">
        <v>290</v>
      </c>
      <c r="B291">
        <v>256</v>
      </c>
      <c r="C291">
        <v>8</v>
      </c>
      <c r="D291">
        <f>VLOOKUP(B291,Sheet4!C:D,2,FALSE)</f>
        <v>2011</v>
      </c>
      <c r="E291" s="1">
        <v>40566</v>
      </c>
      <c r="F291" t="s">
        <v>295</v>
      </c>
      <c r="G291" t="s">
        <v>150</v>
      </c>
      <c r="H291" t="s">
        <v>150</v>
      </c>
      <c r="J291" t="s">
        <v>150</v>
      </c>
      <c r="L291" t="s">
        <v>150</v>
      </c>
      <c r="M291" t="s">
        <v>293</v>
      </c>
      <c r="N291" t="s">
        <v>274</v>
      </c>
      <c r="O291" t="s">
        <v>194</v>
      </c>
      <c r="Q291">
        <v>72</v>
      </c>
      <c r="R291">
        <v>6924</v>
      </c>
      <c r="U291" t="s">
        <v>2907</v>
      </c>
      <c r="V291">
        <v>290</v>
      </c>
    </row>
    <row r="292" spans="1:22" x14ac:dyDescent="0.2">
      <c r="A292">
        <v>291</v>
      </c>
      <c r="B292">
        <v>257</v>
      </c>
      <c r="C292">
        <v>8</v>
      </c>
      <c r="D292">
        <f>VLOOKUP(B292,Sheet4!C:D,2,FALSE)</f>
        <v>2010</v>
      </c>
      <c r="E292" s="1">
        <v>40202</v>
      </c>
      <c r="F292" t="s">
        <v>295</v>
      </c>
      <c r="G292">
        <v>5000000</v>
      </c>
      <c r="H292">
        <v>330</v>
      </c>
      <c r="I292">
        <v>-30</v>
      </c>
      <c r="J292" t="s">
        <v>291</v>
      </c>
      <c r="L292">
        <v>900000</v>
      </c>
      <c r="M292" t="s">
        <v>273</v>
      </c>
      <c r="N292" t="s">
        <v>274</v>
      </c>
      <c r="O292" t="s">
        <v>194</v>
      </c>
      <c r="Q292">
        <v>72</v>
      </c>
      <c r="R292">
        <v>7060</v>
      </c>
      <c r="U292" t="s">
        <v>2908</v>
      </c>
      <c r="V292">
        <v>291</v>
      </c>
    </row>
    <row r="293" spans="1:22" x14ac:dyDescent="0.2">
      <c r="A293">
        <v>292</v>
      </c>
      <c r="B293">
        <v>257</v>
      </c>
      <c r="C293">
        <v>8</v>
      </c>
      <c r="D293">
        <f>VLOOKUP(B293,Sheet4!C:D,2,FALSE)</f>
        <v>2010</v>
      </c>
      <c r="E293" s="1">
        <v>40202</v>
      </c>
      <c r="F293" t="s">
        <v>295</v>
      </c>
      <c r="G293" t="s">
        <v>150</v>
      </c>
      <c r="H293" t="s">
        <v>150</v>
      </c>
      <c r="J293" t="s">
        <v>150</v>
      </c>
      <c r="L293" t="s">
        <v>150</v>
      </c>
      <c r="M293" t="s">
        <v>292</v>
      </c>
      <c r="N293" t="s">
        <v>274</v>
      </c>
      <c r="O293" t="s">
        <v>194</v>
      </c>
      <c r="Q293">
        <v>72</v>
      </c>
      <c r="R293">
        <v>6950</v>
      </c>
      <c r="U293" t="s">
        <v>2908</v>
      </c>
      <c r="V293">
        <v>292</v>
      </c>
    </row>
    <row r="294" spans="1:22" x14ac:dyDescent="0.2">
      <c r="A294">
        <v>293</v>
      </c>
      <c r="B294">
        <v>257</v>
      </c>
      <c r="C294">
        <v>8</v>
      </c>
      <c r="D294">
        <f>VLOOKUP(B294,Sheet4!C:D,2,FALSE)</f>
        <v>2010</v>
      </c>
      <c r="E294" s="1">
        <v>40202</v>
      </c>
      <c r="F294" t="s">
        <v>295</v>
      </c>
      <c r="G294" t="s">
        <v>150</v>
      </c>
      <c r="H294" t="s">
        <v>150</v>
      </c>
      <c r="J294" t="s">
        <v>150</v>
      </c>
      <c r="L294" t="s">
        <v>150</v>
      </c>
      <c r="M294" t="s">
        <v>297</v>
      </c>
      <c r="N294" t="s">
        <v>274</v>
      </c>
      <c r="O294" t="s">
        <v>194</v>
      </c>
      <c r="Q294">
        <v>72</v>
      </c>
      <c r="R294">
        <v>7403</v>
      </c>
      <c r="U294" t="s">
        <v>2908</v>
      </c>
      <c r="V294">
        <v>293</v>
      </c>
    </row>
    <row r="295" spans="1:22" x14ac:dyDescent="0.2">
      <c r="A295">
        <v>294</v>
      </c>
      <c r="B295">
        <v>257</v>
      </c>
      <c r="C295">
        <v>8</v>
      </c>
      <c r="D295">
        <f>VLOOKUP(B295,Sheet4!C:D,2,FALSE)</f>
        <v>2010</v>
      </c>
      <c r="E295" s="1">
        <v>40202</v>
      </c>
      <c r="F295" t="s">
        <v>295</v>
      </c>
      <c r="G295" t="s">
        <v>150</v>
      </c>
      <c r="H295" t="s">
        <v>150</v>
      </c>
      <c r="J295" t="s">
        <v>150</v>
      </c>
      <c r="L295" t="s">
        <v>150</v>
      </c>
      <c r="M295" t="s">
        <v>293</v>
      </c>
      <c r="N295" t="s">
        <v>274</v>
      </c>
      <c r="O295" t="s">
        <v>194</v>
      </c>
      <c r="Q295">
        <v>72</v>
      </c>
      <c r="R295">
        <v>6890</v>
      </c>
      <c r="U295" t="s">
        <v>2908</v>
      </c>
      <c r="V295">
        <v>294</v>
      </c>
    </row>
    <row r="296" spans="1:22" x14ac:dyDescent="0.2">
      <c r="A296">
        <v>295</v>
      </c>
      <c r="B296">
        <v>258</v>
      </c>
      <c r="C296">
        <v>8</v>
      </c>
      <c r="D296">
        <f>VLOOKUP(B296,Sheet4!C:D,2,FALSE)</f>
        <v>2009</v>
      </c>
      <c r="E296" s="1">
        <v>39838</v>
      </c>
      <c r="F296" t="s">
        <v>298</v>
      </c>
      <c r="G296">
        <v>5100000</v>
      </c>
      <c r="H296">
        <v>327</v>
      </c>
      <c r="I296">
        <v>-33</v>
      </c>
      <c r="J296" t="s">
        <v>39</v>
      </c>
      <c r="L296">
        <v>918000</v>
      </c>
      <c r="M296" t="s">
        <v>299</v>
      </c>
      <c r="N296" t="s">
        <v>300</v>
      </c>
      <c r="O296" t="s">
        <v>194</v>
      </c>
      <c r="Q296">
        <v>72</v>
      </c>
      <c r="R296">
        <v>7017</v>
      </c>
      <c r="U296" t="s">
        <v>2909</v>
      </c>
      <c r="V296">
        <v>295</v>
      </c>
    </row>
    <row r="297" spans="1:22" x14ac:dyDescent="0.2">
      <c r="A297">
        <v>296</v>
      </c>
      <c r="B297">
        <v>258</v>
      </c>
      <c r="C297">
        <v>8</v>
      </c>
      <c r="D297">
        <f>VLOOKUP(B297,Sheet4!C:D,2,FALSE)</f>
        <v>2009</v>
      </c>
      <c r="E297" s="1">
        <v>39838</v>
      </c>
      <c r="F297" t="s">
        <v>298</v>
      </c>
      <c r="G297" t="s">
        <v>150</v>
      </c>
      <c r="H297" t="s">
        <v>150</v>
      </c>
      <c r="J297" t="s">
        <v>150</v>
      </c>
      <c r="L297" t="s">
        <v>150</v>
      </c>
      <c r="M297" t="s">
        <v>292</v>
      </c>
      <c r="N297" t="s">
        <v>274</v>
      </c>
      <c r="O297" t="s">
        <v>194</v>
      </c>
      <c r="Q297">
        <v>72</v>
      </c>
      <c r="R297">
        <v>6930</v>
      </c>
      <c r="U297" t="s">
        <v>2909</v>
      </c>
      <c r="V297">
        <v>296</v>
      </c>
    </row>
    <row r="298" spans="1:22" x14ac:dyDescent="0.2">
      <c r="A298">
        <v>297</v>
      </c>
      <c r="B298">
        <v>258</v>
      </c>
      <c r="C298">
        <v>8</v>
      </c>
      <c r="D298">
        <f>VLOOKUP(B298,Sheet4!C:D,2,FALSE)</f>
        <v>2009</v>
      </c>
      <c r="E298" s="1">
        <v>39838</v>
      </c>
      <c r="F298" t="s">
        <v>298</v>
      </c>
      <c r="G298" t="s">
        <v>150</v>
      </c>
      <c r="H298" t="s">
        <v>150</v>
      </c>
      <c r="J298" t="s">
        <v>150</v>
      </c>
      <c r="L298" t="s">
        <v>150</v>
      </c>
      <c r="M298" t="s">
        <v>297</v>
      </c>
      <c r="N298" t="s">
        <v>274</v>
      </c>
      <c r="O298" t="s">
        <v>194</v>
      </c>
      <c r="Q298">
        <v>72</v>
      </c>
      <c r="R298">
        <v>7403</v>
      </c>
      <c r="U298" t="s">
        <v>2909</v>
      </c>
      <c r="V298">
        <v>297</v>
      </c>
    </row>
    <row r="299" spans="1:22" x14ac:dyDescent="0.2">
      <c r="A299">
        <v>298</v>
      </c>
      <c r="B299">
        <v>258</v>
      </c>
      <c r="C299">
        <v>8</v>
      </c>
      <c r="D299">
        <f>VLOOKUP(B299,Sheet4!C:D,2,FALSE)</f>
        <v>2009</v>
      </c>
      <c r="E299" s="1">
        <v>39838</v>
      </c>
      <c r="F299" t="s">
        <v>298</v>
      </c>
      <c r="G299" t="s">
        <v>150</v>
      </c>
      <c r="H299" t="s">
        <v>150</v>
      </c>
      <c r="J299" t="s">
        <v>150</v>
      </c>
      <c r="L299" t="s">
        <v>150</v>
      </c>
      <c r="M299" t="s">
        <v>293</v>
      </c>
      <c r="N299" t="s">
        <v>274</v>
      </c>
      <c r="O299" t="s">
        <v>194</v>
      </c>
      <c r="Q299">
        <v>72</v>
      </c>
      <c r="R299">
        <v>6924</v>
      </c>
      <c r="U299" t="s">
        <v>2909</v>
      </c>
      <c r="V299">
        <v>298</v>
      </c>
    </row>
    <row r="300" spans="1:22" x14ac:dyDescent="0.2">
      <c r="A300">
        <v>299</v>
      </c>
      <c r="B300">
        <v>259</v>
      </c>
      <c r="C300">
        <v>8</v>
      </c>
      <c r="D300">
        <f>VLOOKUP(B300,Sheet4!C:D,2,FALSE)</f>
        <v>2008</v>
      </c>
      <c r="E300" s="1">
        <v>39467</v>
      </c>
      <c r="F300" t="s">
        <v>301</v>
      </c>
      <c r="G300">
        <v>5100000</v>
      </c>
      <c r="H300">
        <v>334</v>
      </c>
      <c r="I300">
        <v>-26</v>
      </c>
      <c r="J300" t="s">
        <v>302</v>
      </c>
      <c r="L300">
        <v>918000</v>
      </c>
      <c r="M300" t="s">
        <v>273</v>
      </c>
      <c r="N300" t="s">
        <v>274</v>
      </c>
      <c r="O300" t="s">
        <v>194</v>
      </c>
      <c r="Q300">
        <v>72</v>
      </c>
      <c r="R300">
        <v>7060</v>
      </c>
      <c r="U300" t="s">
        <v>2910</v>
      </c>
      <c r="V300">
        <v>299</v>
      </c>
    </row>
    <row r="301" spans="1:22" x14ac:dyDescent="0.2">
      <c r="A301">
        <v>300</v>
      </c>
      <c r="B301">
        <v>259</v>
      </c>
      <c r="C301">
        <v>8</v>
      </c>
      <c r="D301">
        <f>VLOOKUP(B301,Sheet4!C:D,2,FALSE)</f>
        <v>2008</v>
      </c>
      <c r="E301" s="1">
        <v>39467</v>
      </c>
      <c r="F301" t="s">
        <v>301</v>
      </c>
      <c r="G301" t="s">
        <v>150</v>
      </c>
      <c r="H301" t="s">
        <v>150</v>
      </c>
      <c r="J301" t="s">
        <v>150</v>
      </c>
      <c r="L301" t="s">
        <v>150</v>
      </c>
      <c r="M301" t="s">
        <v>292</v>
      </c>
      <c r="N301" t="s">
        <v>274</v>
      </c>
      <c r="O301" t="s">
        <v>194</v>
      </c>
      <c r="Q301">
        <v>72</v>
      </c>
      <c r="R301">
        <v>6930</v>
      </c>
      <c r="U301" t="s">
        <v>2910</v>
      </c>
      <c r="V301">
        <v>300</v>
      </c>
    </row>
    <row r="302" spans="1:22" x14ac:dyDescent="0.2">
      <c r="A302">
        <v>301</v>
      </c>
      <c r="B302">
        <v>259</v>
      </c>
      <c r="C302">
        <v>8</v>
      </c>
      <c r="D302">
        <f>VLOOKUP(B302,Sheet4!C:D,2,FALSE)</f>
        <v>2008</v>
      </c>
      <c r="E302" s="1">
        <v>39467</v>
      </c>
      <c r="F302" t="s">
        <v>301</v>
      </c>
      <c r="G302" t="s">
        <v>150</v>
      </c>
      <c r="H302" t="s">
        <v>150</v>
      </c>
      <c r="J302" t="s">
        <v>150</v>
      </c>
      <c r="L302" t="s">
        <v>150</v>
      </c>
      <c r="M302" t="s">
        <v>303</v>
      </c>
      <c r="N302" t="s">
        <v>304</v>
      </c>
      <c r="O302" t="s">
        <v>194</v>
      </c>
      <c r="Q302">
        <v>72</v>
      </c>
      <c r="R302">
        <v>7305</v>
      </c>
      <c r="U302" t="s">
        <v>2910</v>
      </c>
      <c r="V302">
        <v>301</v>
      </c>
    </row>
    <row r="303" spans="1:22" x14ac:dyDescent="0.2">
      <c r="A303">
        <v>302</v>
      </c>
      <c r="B303">
        <v>259</v>
      </c>
      <c r="C303">
        <v>8</v>
      </c>
      <c r="D303">
        <f>VLOOKUP(B303,Sheet4!C:D,2,FALSE)</f>
        <v>2008</v>
      </c>
      <c r="E303" s="1">
        <v>39467</v>
      </c>
      <c r="F303" t="s">
        <v>301</v>
      </c>
      <c r="G303" t="s">
        <v>150</v>
      </c>
      <c r="H303" t="s">
        <v>150</v>
      </c>
      <c r="J303" t="s">
        <v>150</v>
      </c>
      <c r="L303" t="s">
        <v>150</v>
      </c>
      <c r="M303" t="s">
        <v>297</v>
      </c>
      <c r="N303" t="s">
        <v>274</v>
      </c>
      <c r="O303" t="s">
        <v>194</v>
      </c>
      <c r="Q303">
        <v>72</v>
      </c>
      <c r="R303">
        <v>7403</v>
      </c>
      <c r="U303" t="s">
        <v>2910</v>
      </c>
      <c r="V303">
        <v>302</v>
      </c>
    </row>
    <row r="304" spans="1:22" x14ac:dyDescent="0.2">
      <c r="A304">
        <v>303</v>
      </c>
      <c r="B304">
        <v>260</v>
      </c>
      <c r="C304">
        <v>8</v>
      </c>
      <c r="D304">
        <f>VLOOKUP(B304,Sheet4!C:D,2,FALSE)</f>
        <v>2007</v>
      </c>
      <c r="E304" s="1">
        <v>39103</v>
      </c>
      <c r="F304" t="s">
        <v>301</v>
      </c>
      <c r="G304">
        <v>5000000</v>
      </c>
      <c r="H304">
        <v>343</v>
      </c>
      <c r="I304">
        <v>-17</v>
      </c>
      <c r="J304" t="s">
        <v>305</v>
      </c>
      <c r="K304" t="s">
        <v>18</v>
      </c>
      <c r="L304">
        <v>900000</v>
      </c>
      <c r="M304" t="s">
        <v>299</v>
      </c>
      <c r="N304" t="s">
        <v>300</v>
      </c>
      <c r="O304" t="s">
        <v>194</v>
      </c>
      <c r="Q304">
        <v>72</v>
      </c>
      <c r="R304">
        <v>7017</v>
      </c>
      <c r="U304" t="s">
        <v>2911</v>
      </c>
      <c r="V304">
        <v>303</v>
      </c>
    </row>
    <row r="305" spans="1:22" x14ac:dyDescent="0.2">
      <c r="A305">
        <v>304</v>
      </c>
      <c r="B305">
        <v>260</v>
      </c>
      <c r="C305">
        <v>8</v>
      </c>
      <c r="D305">
        <f>VLOOKUP(B305,Sheet4!C:D,2,FALSE)</f>
        <v>2007</v>
      </c>
      <c r="E305" s="1">
        <v>39103</v>
      </c>
      <c r="F305" t="s">
        <v>301</v>
      </c>
      <c r="G305" t="s">
        <v>150</v>
      </c>
      <c r="H305" t="s">
        <v>150</v>
      </c>
      <c r="J305" t="s">
        <v>150</v>
      </c>
      <c r="L305" t="s">
        <v>150</v>
      </c>
      <c r="M305" t="s">
        <v>273</v>
      </c>
      <c r="N305" t="s">
        <v>274</v>
      </c>
      <c r="O305" t="s">
        <v>194</v>
      </c>
      <c r="Q305">
        <v>72</v>
      </c>
      <c r="R305">
        <v>7060</v>
      </c>
      <c r="U305" t="s">
        <v>2911</v>
      </c>
      <c r="V305">
        <v>304</v>
      </c>
    </row>
    <row r="306" spans="1:22" x14ac:dyDescent="0.2">
      <c r="A306">
        <v>305</v>
      </c>
      <c r="B306">
        <v>260</v>
      </c>
      <c r="C306">
        <v>8</v>
      </c>
      <c r="D306">
        <f>VLOOKUP(B306,Sheet4!C:D,2,FALSE)</f>
        <v>2007</v>
      </c>
      <c r="E306" s="1">
        <v>39103</v>
      </c>
      <c r="F306" t="s">
        <v>301</v>
      </c>
      <c r="G306" t="s">
        <v>150</v>
      </c>
      <c r="H306" t="s">
        <v>150</v>
      </c>
      <c r="J306" t="s">
        <v>150</v>
      </c>
      <c r="L306" t="s">
        <v>150</v>
      </c>
      <c r="M306" t="s">
        <v>292</v>
      </c>
      <c r="N306" t="s">
        <v>274</v>
      </c>
      <c r="O306" t="s">
        <v>194</v>
      </c>
      <c r="Q306">
        <v>72</v>
      </c>
      <c r="R306">
        <v>6930</v>
      </c>
      <c r="U306" t="s">
        <v>2911</v>
      </c>
      <c r="V306">
        <v>305</v>
      </c>
    </row>
    <row r="307" spans="1:22" x14ac:dyDescent="0.2">
      <c r="A307">
        <v>306</v>
      </c>
      <c r="B307">
        <v>260</v>
      </c>
      <c r="C307">
        <v>8</v>
      </c>
      <c r="D307">
        <f>VLOOKUP(B307,Sheet4!C:D,2,FALSE)</f>
        <v>2007</v>
      </c>
      <c r="E307" s="1">
        <v>39103</v>
      </c>
      <c r="F307" t="s">
        <v>301</v>
      </c>
      <c r="G307" t="s">
        <v>150</v>
      </c>
      <c r="H307" t="s">
        <v>150</v>
      </c>
      <c r="J307" t="s">
        <v>150</v>
      </c>
      <c r="L307" t="s">
        <v>150</v>
      </c>
      <c r="M307" t="s">
        <v>303</v>
      </c>
      <c r="N307" t="s">
        <v>304</v>
      </c>
      <c r="O307" t="s">
        <v>194</v>
      </c>
      <c r="Q307">
        <v>72</v>
      </c>
      <c r="R307">
        <v>7305</v>
      </c>
      <c r="U307" t="s">
        <v>2911</v>
      </c>
      <c r="V307">
        <v>306</v>
      </c>
    </row>
    <row r="308" spans="1:22" x14ac:dyDescent="0.2">
      <c r="A308">
        <v>307</v>
      </c>
      <c r="B308">
        <v>261</v>
      </c>
      <c r="C308">
        <v>8</v>
      </c>
      <c r="D308">
        <f>VLOOKUP(B308,Sheet4!C:D,2,FALSE)</f>
        <v>2006</v>
      </c>
      <c r="E308" s="1">
        <v>38739</v>
      </c>
      <c r="F308" t="s">
        <v>301</v>
      </c>
      <c r="G308">
        <v>5000000</v>
      </c>
      <c r="H308">
        <v>335</v>
      </c>
      <c r="I308">
        <v>-25</v>
      </c>
      <c r="J308" t="s">
        <v>306</v>
      </c>
      <c r="L308">
        <v>900000</v>
      </c>
      <c r="M308" t="s">
        <v>299</v>
      </c>
      <c r="N308" t="s">
        <v>300</v>
      </c>
      <c r="O308" t="s">
        <v>194</v>
      </c>
      <c r="Q308">
        <v>72</v>
      </c>
      <c r="R308">
        <v>6962</v>
      </c>
      <c r="U308" t="s">
        <v>2912</v>
      </c>
      <c r="V308">
        <v>307</v>
      </c>
    </row>
    <row r="309" spans="1:22" x14ac:dyDescent="0.2">
      <c r="A309">
        <v>308</v>
      </c>
      <c r="B309">
        <v>261</v>
      </c>
      <c r="C309">
        <v>8</v>
      </c>
      <c r="D309">
        <f>VLOOKUP(B309,Sheet4!C:D,2,FALSE)</f>
        <v>2006</v>
      </c>
      <c r="E309" s="1">
        <v>38739</v>
      </c>
      <c r="F309" t="s">
        <v>301</v>
      </c>
      <c r="G309" t="s">
        <v>150</v>
      </c>
      <c r="H309" t="s">
        <v>150</v>
      </c>
      <c r="J309" t="s">
        <v>150</v>
      </c>
      <c r="L309" t="s">
        <v>150</v>
      </c>
      <c r="M309" t="s">
        <v>273</v>
      </c>
      <c r="N309" t="s">
        <v>274</v>
      </c>
      <c r="O309" t="s">
        <v>194</v>
      </c>
      <c r="Q309">
        <v>72</v>
      </c>
      <c r="R309">
        <v>7060</v>
      </c>
      <c r="U309" t="s">
        <v>2912</v>
      </c>
      <c r="V309">
        <v>308</v>
      </c>
    </row>
    <row r="310" spans="1:22" x14ac:dyDescent="0.2">
      <c r="A310">
        <v>309</v>
      </c>
      <c r="B310">
        <v>261</v>
      </c>
      <c r="C310">
        <v>8</v>
      </c>
      <c r="D310">
        <f>VLOOKUP(B310,Sheet4!C:D,2,FALSE)</f>
        <v>2006</v>
      </c>
      <c r="E310" s="1">
        <v>38739</v>
      </c>
      <c r="F310" t="s">
        <v>301</v>
      </c>
      <c r="G310" t="s">
        <v>150</v>
      </c>
      <c r="H310" t="s">
        <v>150</v>
      </c>
      <c r="J310" t="s">
        <v>150</v>
      </c>
      <c r="L310" t="s">
        <v>150</v>
      </c>
      <c r="M310" t="s">
        <v>292</v>
      </c>
      <c r="N310" t="s">
        <v>274</v>
      </c>
      <c r="O310" t="s">
        <v>194</v>
      </c>
      <c r="Q310">
        <v>72</v>
      </c>
      <c r="R310">
        <v>6930</v>
      </c>
      <c r="U310" t="s">
        <v>2912</v>
      </c>
      <c r="V310">
        <v>309</v>
      </c>
    </row>
    <row r="311" spans="1:22" x14ac:dyDescent="0.2">
      <c r="A311">
        <v>310</v>
      </c>
      <c r="B311">
        <v>261</v>
      </c>
      <c r="C311">
        <v>8</v>
      </c>
      <c r="D311">
        <f>VLOOKUP(B311,Sheet4!C:D,2,FALSE)</f>
        <v>2006</v>
      </c>
      <c r="E311" s="1">
        <v>38739</v>
      </c>
      <c r="F311" t="s">
        <v>301</v>
      </c>
      <c r="G311" t="s">
        <v>150</v>
      </c>
      <c r="H311" t="s">
        <v>150</v>
      </c>
      <c r="J311" t="s">
        <v>150</v>
      </c>
      <c r="L311" t="s">
        <v>150</v>
      </c>
      <c r="M311" t="s">
        <v>303</v>
      </c>
      <c r="N311" t="s">
        <v>304</v>
      </c>
      <c r="O311" t="s">
        <v>194</v>
      </c>
      <c r="Q311">
        <v>72</v>
      </c>
      <c r="R311">
        <v>7305</v>
      </c>
      <c r="U311" t="s">
        <v>2912</v>
      </c>
      <c r="V311">
        <v>310</v>
      </c>
    </row>
    <row r="312" spans="1:22" x14ac:dyDescent="0.2">
      <c r="A312">
        <v>311</v>
      </c>
      <c r="B312">
        <v>262</v>
      </c>
      <c r="C312">
        <v>8</v>
      </c>
      <c r="D312">
        <f>VLOOKUP(B312,Sheet4!C:D,2,FALSE)</f>
        <v>2005</v>
      </c>
      <c r="E312" s="1">
        <v>38382</v>
      </c>
      <c r="F312" t="s">
        <v>301</v>
      </c>
      <c r="G312">
        <v>4700000</v>
      </c>
      <c r="H312">
        <v>332</v>
      </c>
      <c r="I312">
        <v>-28</v>
      </c>
      <c r="J312" t="s">
        <v>307</v>
      </c>
      <c r="L312">
        <v>846000</v>
      </c>
      <c r="M312" t="s">
        <v>299</v>
      </c>
      <c r="N312" t="s">
        <v>300</v>
      </c>
      <c r="O312" t="s">
        <v>194</v>
      </c>
      <c r="Q312">
        <v>72</v>
      </c>
      <c r="R312">
        <v>6962</v>
      </c>
      <c r="U312" t="s">
        <v>2913</v>
      </c>
      <c r="V312">
        <v>311</v>
      </c>
    </row>
    <row r="313" spans="1:22" x14ac:dyDescent="0.2">
      <c r="A313">
        <v>312</v>
      </c>
      <c r="B313">
        <v>262</v>
      </c>
      <c r="C313">
        <v>8</v>
      </c>
      <c r="D313">
        <f>VLOOKUP(B313,Sheet4!C:D,2,FALSE)</f>
        <v>2005</v>
      </c>
      <c r="E313" s="1">
        <v>38382</v>
      </c>
      <c r="F313" t="s">
        <v>301</v>
      </c>
      <c r="G313" t="s">
        <v>150</v>
      </c>
      <c r="H313" t="s">
        <v>150</v>
      </c>
      <c r="J313" t="s">
        <v>150</v>
      </c>
      <c r="L313" t="s">
        <v>150</v>
      </c>
      <c r="M313" t="s">
        <v>273</v>
      </c>
      <c r="N313" t="s">
        <v>274</v>
      </c>
      <c r="O313" t="s">
        <v>194</v>
      </c>
      <c r="Q313">
        <v>72</v>
      </c>
      <c r="R313">
        <v>7060</v>
      </c>
      <c r="U313" t="s">
        <v>2913</v>
      </c>
      <c r="V313">
        <v>312</v>
      </c>
    </row>
    <row r="314" spans="1:22" x14ac:dyDescent="0.2">
      <c r="A314">
        <v>313</v>
      </c>
      <c r="B314">
        <v>262</v>
      </c>
      <c r="C314">
        <v>8</v>
      </c>
      <c r="D314">
        <f>VLOOKUP(B314,Sheet4!C:D,2,FALSE)</f>
        <v>2005</v>
      </c>
      <c r="E314" s="1">
        <v>38382</v>
      </c>
      <c r="F314" t="s">
        <v>301</v>
      </c>
      <c r="G314" t="s">
        <v>150</v>
      </c>
      <c r="H314" t="s">
        <v>150</v>
      </c>
      <c r="J314" t="s">
        <v>150</v>
      </c>
      <c r="L314" t="s">
        <v>150</v>
      </c>
      <c r="M314" t="s">
        <v>308</v>
      </c>
      <c r="N314" t="s">
        <v>309</v>
      </c>
      <c r="O314" t="s">
        <v>194</v>
      </c>
      <c r="Q314">
        <v>72</v>
      </c>
      <c r="R314">
        <v>7003</v>
      </c>
      <c r="U314" t="s">
        <v>2913</v>
      </c>
      <c r="V314">
        <v>313</v>
      </c>
    </row>
    <row r="315" spans="1:22" x14ac:dyDescent="0.2">
      <c r="A315">
        <v>314</v>
      </c>
      <c r="B315">
        <v>262</v>
      </c>
      <c r="C315">
        <v>8</v>
      </c>
      <c r="D315">
        <f>VLOOKUP(B315,Sheet4!C:D,2,FALSE)</f>
        <v>2005</v>
      </c>
      <c r="E315" s="1">
        <v>38382</v>
      </c>
      <c r="F315" t="s">
        <v>301</v>
      </c>
      <c r="G315" t="s">
        <v>150</v>
      </c>
      <c r="H315" t="s">
        <v>150</v>
      </c>
      <c r="J315" t="s">
        <v>150</v>
      </c>
      <c r="L315" t="s">
        <v>150</v>
      </c>
      <c r="M315" t="s">
        <v>292</v>
      </c>
      <c r="N315" t="s">
        <v>274</v>
      </c>
      <c r="O315" t="s">
        <v>194</v>
      </c>
      <c r="Q315">
        <v>72</v>
      </c>
      <c r="R315">
        <v>6930</v>
      </c>
      <c r="U315" t="s">
        <v>2913</v>
      </c>
      <c r="V315">
        <v>314</v>
      </c>
    </row>
    <row r="316" spans="1:22" x14ac:dyDescent="0.2">
      <c r="A316">
        <v>315</v>
      </c>
      <c r="B316">
        <v>263</v>
      </c>
      <c r="C316">
        <v>8</v>
      </c>
      <c r="D316">
        <f>VLOOKUP(B316,Sheet4!C:D,2,FALSE)</f>
        <v>2004</v>
      </c>
      <c r="E316" s="1">
        <v>38011</v>
      </c>
      <c r="F316" t="s">
        <v>301</v>
      </c>
      <c r="G316">
        <v>4500000</v>
      </c>
      <c r="H316">
        <v>330</v>
      </c>
      <c r="I316">
        <v>-30</v>
      </c>
      <c r="J316" t="s">
        <v>197</v>
      </c>
      <c r="K316" t="s">
        <v>18</v>
      </c>
      <c r="L316">
        <v>810000</v>
      </c>
      <c r="M316" t="s">
        <v>310</v>
      </c>
      <c r="N316" t="s">
        <v>311</v>
      </c>
      <c r="O316" t="s">
        <v>194</v>
      </c>
      <c r="Q316">
        <v>72</v>
      </c>
      <c r="R316">
        <v>6478</v>
      </c>
      <c r="U316" t="s">
        <v>2914</v>
      </c>
      <c r="V316">
        <v>315</v>
      </c>
    </row>
    <row r="317" spans="1:22" x14ac:dyDescent="0.2">
      <c r="A317">
        <v>316</v>
      </c>
      <c r="B317">
        <v>263</v>
      </c>
      <c r="C317">
        <v>8</v>
      </c>
      <c r="D317">
        <f>VLOOKUP(B317,Sheet4!C:D,2,FALSE)</f>
        <v>2004</v>
      </c>
      <c r="E317" s="1">
        <v>38011</v>
      </c>
      <c r="F317" t="s">
        <v>301</v>
      </c>
      <c r="G317" t="s">
        <v>150</v>
      </c>
      <c r="H317" t="s">
        <v>150</v>
      </c>
      <c r="J317" t="s">
        <v>150</v>
      </c>
      <c r="L317" t="s">
        <v>150</v>
      </c>
      <c r="M317" t="s">
        <v>299</v>
      </c>
      <c r="N317" t="s">
        <v>300</v>
      </c>
      <c r="O317" t="s">
        <v>194</v>
      </c>
      <c r="Q317">
        <v>72</v>
      </c>
      <c r="R317">
        <v>6962</v>
      </c>
      <c r="U317" t="s">
        <v>2914</v>
      </c>
      <c r="V317">
        <v>316</v>
      </c>
    </row>
    <row r="318" spans="1:22" x14ac:dyDescent="0.2">
      <c r="A318">
        <v>317</v>
      </c>
      <c r="B318">
        <v>263</v>
      </c>
      <c r="C318">
        <v>8</v>
      </c>
      <c r="D318">
        <f>VLOOKUP(B318,Sheet4!C:D,2,FALSE)</f>
        <v>2004</v>
      </c>
      <c r="E318" s="1">
        <v>38011</v>
      </c>
      <c r="F318" t="s">
        <v>301</v>
      </c>
      <c r="G318" t="s">
        <v>150</v>
      </c>
      <c r="H318" t="s">
        <v>150</v>
      </c>
      <c r="J318" t="s">
        <v>150</v>
      </c>
      <c r="L318" t="s">
        <v>150</v>
      </c>
      <c r="M318" t="s">
        <v>273</v>
      </c>
      <c r="N318" t="s">
        <v>274</v>
      </c>
      <c r="O318" t="s">
        <v>194</v>
      </c>
      <c r="Q318">
        <v>72</v>
      </c>
      <c r="R318">
        <v>7060</v>
      </c>
      <c r="U318" t="s">
        <v>2914</v>
      </c>
      <c r="V318">
        <v>317</v>
      </c>
    </row>
    <row r="319" spans="1:22" x14ac:dyDescent="0.2">
      <c r="A319">
        <v>318</v>
      </c>
      <c r="B319">
        <v>263</v>
      </c>
      <c r="C319">
        <v>8</v>
      </c>
      <c r="D319">
        <f>VLOOKUP(B319,Sheet4!C:D,2,FALSE)</f>
        <v>2004</v>
      </c>
      <c r="E319" s="1">
        <v>38011</v>
      </c>
      <c r="F319" t="s">
        <v>301</v>
      </c>
      <c r="G319" t="s">
        <v>150</v>
      </c>
      <c r="H319" t="s">
        <v>150</v>
      </c>
      <c r="J319" t="s">
        <v>150</v>
      </c>
      <c r="L319" t="s">
        <v>150</v>
      </c>
      <c r="M319" t="s">
        <v>292</v>
      </c>
      <c r="N319" t="s">
        <v>274</v>
      </c>
      <c r="O319" t="s">
        <v>194</v>
      </c>
      <c r="Q319">
        <v>72</v>
      </c>
      <c r="R319">
        <v>6930</v>
      </c>
      <c r="U319" t="s">
        <v>2914</v>
      </c>
      <c r="V319">
        <v>318</v>
      </c>
    </row>
    <row r="320" spans="1:22" x14ac:dyDescent="0.2">
      <c r="A320">
        <v>319</v>
      </c>
      <c r="B320">
        <v>264</v>
      </c>
      <c r="C320">
        <v>8</v>
      </c>
      <c r="D320">
        <f>VLOOKUP(B320,Sheet4!C:D,2,FALSE)</f>
        <v>2003</v>
      </c>
      <c r="E320" s="1">
        <v>37654</v>
      </c>
      <c r="F320" t="s">
        <v>301</v>
      </c>
      <c r="G320">
        <v>4500000</v>
      </c>
      <c r="H320">
        <v>330</v>
      </c>
      <c r="I320">
        <v>-30</v>
      </c>
      <c r="J320" t="s">
        <v>312</v>
      </c>
      <c r="L320">
        <v>810000</v>
      </c>
      <c r="M320" t="s">
        <v>310</v>
      </c>
      <c r="N320" t="s">
        <v>311</v>
      </c>
      <c r="O320" t="s">
        <v>194</v>
      </c>
      <c r="Q320">
        <v>72</v>
      </c>
      <c r="R320">
        <v>6478</v>
      </c>
      <c r="U320" t="s">
        <v>2915</v>
      </c>
      <c r="V320">
        <v>319</v>
      </c>
    </row>
    <row r="321" spans="1:22" x14ac:dyDescent="0.2">
      <c r="A321">
        <v>320</v>
      </c>
      <c r="B321">
        <v>264</v>
      </c>
      <c r="C321">
        <v>8</v>
      </c>
      <c r="D321">
        <f>VLOOKUP(B321,Sheet4!C:D,2,FALSE)</f>
        <v>2003</v>
      </c>
      <c r="E321" s="1">
        <v>37654</v>
      </c>
      <c r="F321" t="s">
        <v>301</v>
      </c>
      <c r="G321" t="s">
        <v>150</v>
      </c>
      <c r="H321" t="s">
        <v>150</v>
      </c>
      <c r="J321" t="s">
        <v>150</v>
      </c>
      <c r="L321" t="s">
        <v>150</v>
      </c>
      <c r="M321" t="s">
        <v>299</v>
      </c>
      <c r="N321" t="s">
        <v>300</v>
      </c>
      <c r="O321" t="s">
        <v>194</v>
      </c>
      <c r="Q321">
        <v>72</v>
      </c>
      <c r="R321">
        <v>6927</v>
      </c>
      <c r="U321" t="s">
        <v>2915</v>
      </c>
      <c r="V321">
        <v>320</v>
      </c>
    </row>
    <row r="322" spans="1:22" x14ac:dyDescent="0.2">
      <c r="A322">
        <v>321</v>
      </c>
      <c r="B322">
        <v>264</v>
      </c>
      <c r="C322">
        <v>8</v>
      </c>
      <c r="D322">
        <f>VLOOKUP(B322,Sheet4!C:D,2,FALSE)</f>
        <v>2003</v>
      </c>
      <c r="E322" s="1">
        <v>37654</v>
      </c>
      <c r="F322" t="s">
        <v>301</v>
      </c>
      <c r="G322" t="s">
        <v>150</v>
      </c>
      <c r="H322" t="s">
        <v>150</v>
      </c>
      <c r="J322" t="s">
        <v>150</v>
      </c>
      <c r="L322" t="s">
        <v>150</v>
      </c>
      <c r="M322" t="s">
        <v>273</v>
      </c>
      <c r="N322" t="s">
        <v>274</v>
      </c>
      <c r="O322" t="s">
        <v>194</v>
      </c>
      <c r="Q322">
        <v>72</v>
      </c>
      <c r="R322">
        <v>7060</v>
      </c>
      <c r="U322" t="s">
        <v>2915</v>
      </c>
      <c r="V322">
        <v>321</v>
      </c>
    </row>
    <row r="323" spans="1:22" x14ac:dyDescent="0.2">
      <c r="A323">
        <v>322</v>
      </c>
      <c r="B323">
        <v>264</v>
      </c>
      <c r="C323">
        <v>8</v>
      </c>
      <c r="D323">
        <f>VLOOKUP(B323,Sheet4!C:D,2,FALSE)</f>
        <v>2003</v>
      </c>
      <c r="E323" s="1">
        <v>37654</v>
      </c>
      <c r="F323" t="s">
        <v>301</v>
      </c>
      <c r="G323" t="s">
        <v>150</v>
      </c>
      <c r="H323" t="s">
        <v>150</v>
      </c>
      <c r="J323" t="s">
        <v>150</v>
      </c>
      <c r="L323" t="s">
        <v>150</v>
      </c>
      <c r="M323" t="s">
        <v>292</v>
      </c>
      <c r="N323" t="s">
        <v>274</v>
      </c>
      <c r="O323" t="s">
        <v>194</v>
      </c>
      <c r="Q323">
        <v>72</v>
      </c>
      <c r="R323">
        <v>6930</v>
      </c>
      <c r="U323" t="s">
        <v>2915</v>
      </c>
      <c r="V323">
        <v>322</v>
      </c>
    </row>
    <row r="324" spans="1:22" x14ac:dyDescent="0.2">
      <c r="A324">
        <v>323</v>
      </c>
      <c r="B324">
        <v>265</v>
      </c>
      <c r="C324">
        <v>8</v>
      </c>
      <c r="D324">
        <f>VLOOKUP(B324,Sheet4!C:D,2,FALSE)</f>
        <v>2002</v>
      </c>
      <c r="E324" s="1">
        <v>37276</v>
      </c>
      <c r="F324" t="s">
        <v>301</v>
      </c>
      <c r="G324">
        <v>4000000</v>
      </c>
      <c r="H324">
        <v>330</v>
      </c>
      <c r="I324">
        <v>-30</v>
      </c>
      <c r="J324" t="s">
        <v>197</v>
      </c>
      <c r="K324" t="s">
        <v>18</v>
      </c>
      <c r="L324">
        <v>720000</v>
      </c>
      <c r="M324" t="s">
        <v>310</v>
      </c>
      <c r="N324" t="s">
        <v>311</v>
      </c>
      <c r="O324" t="s">
        <v>194</v>
      </c>
      <c r="Q324">
        <v>72</v>
      </c>
      <c r="R324">
        <v>6478</v>
      </c>
      <c r="U324" t="s">
        <v>2916</v>
      </c>
      <c r="V324">
        <v>323</v>
      </c>
    </row>
    <row r="325" spans="1:22" x14ac:dyDescent="0.2">
      <c r="A325">
        <v>324</v>
      </c>
      <c r="B325">
        <v>265</v>
      </c>
      <c r="C325">
        <v>8</v>
      </c>
      <c r="D325">
        <f>VLOOKUP(B325,Sheet4!C:D,2,FALSE)</f>
        <v>2002</v>
      </c>
      <c r="E325" s="1">
        <v>37276</v>
      </c>
      <c r="F325" t="s">
        <v>301</v>
      </c>
      <c r="G325" t="s">
        <v>150</v>
      </c>
      <c r="H325" t="s">
        <v>150</v>
      </c>
      <c r="J325" t="s">
        <v>150</v>
      </c>
      <c r="L325" t="s">
        <v>150</v>
      </c>
      <c r="M325" t="s">
        <v>299</v>
      </c>
      <c r="N325" t="s">
        <v>300</v>
      </c>
      <c r="O325" t="s">
        <v>194</v>
      </c>
      <c r="Q325">
        <v>72</v>
      </c>
      <c r="R325">
        <v>6927</v>
      </c>
      <c r="U325" t="s">
        <v>2916</v>
      </c>
      <c r="V325">
        <v>324</v>
      </c>
    </row>
    <row r="326" spans="1:22" x14ac:dyDescent="0.2">
      <c r="A326">
        <v>325</v>
      </c>
      <c r="B326">
        <v>265</v>
      </c>
      <c r="C326">
        <v>8</v>
      </c>
      <c r="D326">
        <f>VLOOKUP(B326,Sheet4!C:D,2,FALSE)</f>
        <v>2002</v>
      </c>
      <c r="E326" s="1">
        <v>37276</v>
      </c>
      <c r="F326" t="s">
        <v>301</v>
      </c>
      <c r="G326" t="s">
        <v>150</v>
      </c>
      <c r="H326" t="s">
        <v>150</v>
      </c>
      <c r="J326" t="s">
        <v>150</v>
      </c>
      <c r="L326" t="s">
        <v>150</v>
      </c>
      <c r="M326" t="s">
        <v>292</v>
      </c>
      <c r="N326" t="s">
        <v>274</v>
      </c>
      <c r="O326" t="s">
        <v>194</v>
      </c>
      <c r="Q326">
        <v>72</v>
      </c>
      <c r="R326">
        <v>6950</v>
      </c>
      <c r="U326" t="s">
        <v>2916</v>
      </c>
      <c r="V326">
        <v>325</v>
      </c>
    </row>
    <row r="327" spans="1:22" x14ac:dyDescent="0.2">
      <c r="A327">
        <v>326</v>
      </c>
      <c r="B327">
        <v>265</v>
      </c>
      <c r="C327">
        <v>8</v>
      </c>
      <c r="D327">
        <f>VLOOKUP(B327,Sheet4!C:D,2,FALSE)</f>
        <v>2002</v>
      </c>
      <c r="E327" s="1">
        <v>37276</v>
      </c>
      <c r="F327" t="s">
        <v>301</v>
      </c>
      <c r="G327" t="s">
        <v>150</v>
      </c>
      <c r="H327" t="s">
        <v>150</v>
      </c>
      <c r="J327" t="s">
        <v>150</v>
      </c>
      <c r="L327" t="s">
        <v>150</v>
      </c>
      <c r="M327" t="s">
        <v>308</v>
      </c>
      <c r="N327" t="s">
        <v>313</v>
      </c>
      <c r="O327" t="s">
        <v>314</v>
      </c>
      <c r="Q327">
        <v>72</v>
      </c>
      <c r="R327">
        <v>6881</v>
      </c>
      <c r="U327" t="s">
        <v>2916</v>
      </c>
      <c r="V327">
        <v>326</v>
      </c>
    </row>
    <row r="328" spans="1:22" x14ac:dyDescent="0.2">
      <c r="A328">
        <v>327</v>
      </c>
      <c r="B328">
        <v>266</v>
      </c>
      <c r="C328">
        <v>8</v>
      </c>
      <c r="D328">
        <f>VLOOKUP(B328,Sheet4!C:D,2,FALSE)</f>
        <v>2001</v>
      </c>
      <c r="E328" s="1">
        <v>36940</v>
      </c>
      <c r="F328" t="s">
        <v>301</v>
      </c>
      <c r="G328">
        <v>3500000</v>
      </c>
      <c r="H328">
        <v>324</v>
      </c>
      <c r="I328">
        <v>-36</v>
      </c>
      <c r="J328" t="s">
        <v>315</v>
      </c>
      <c r="L328">
        <v>630000</v>
      </c>
      <c r="M328" t="s">
        <v>310</v>
      </c>
      <c r="N328" t="s">
        <v>311</v>
      </c>
      <c r="O328" t="s">
        <v>194</v>
      </c>
      <c r="Q328">
        <v>72</v>
      </c>
      <c r="R328">
        <v>6478</v>
      </c>
      <c r="U328" t="s">
        <v>2917</v>
      </c>
      <c r="V328">
        <v>327</v>
      </c>
    </row>
    <row r="329" spans="1:22" x14ac:dyDescent="0.2">
      <c r="A329">
        <v>328</v>
      </c>
      <c r="B329">
        <v>266</v>
      </c>
      <c r="C329">
        <v>8</v>
      </c>
      <c r="D329">
        <f>VLOOKUP(B329,Sheet4!C:D,2,FALSE)</f>
        <v>2001</v>
      </c>
      <c r="E329" s="1">
        <v>36940</v>
      </c>
      <c r="F329" t="s">
        <v>301</v>
      </c>
      <c r="G329" t="s">
        <v>150</v>
      </c>
      <c r="H329" t="s">
        <v>150</v>
      </c>
      <c r="J329" t="s">
        <v>150</v>
      </c>
      <c r="L329" t="s">
        <v>150</v>
      </c>
      <c r="M329" t="s">
        <v>299</v>
      </c>
      <c r="N329" t="s">
        <v>300</v>
      </c>
      <c r="O329" t="s">
        <v>194</v>
      </c>
      <c r="Q329">
        <v>72</v>
      </c>
      <c r="R329">
        <v>6927</v>
      </c>
      <c r="U329" t="s">
        <v>2917</v>
      </c>
      <c r="V329">
        <v>328</v>
      </c>
    </row>
    <row r="330" spans="1:22" x14ac:dyDescent="0.2">
      <c r="A330">
        <v>329</v>
      </c>
      <c r="B330">
        <v>266</v>
      </c>
      <c r="C330">
        <v>8</v>
      </c>
      <c r="D330">
        <f>VLOOKUP(B330,Sheet4!C:D,2,FALSE)</f>
        <v>2001</v>
      </c>
      <c r="E330" s="1">
        <v>36940</v>
      </c>
      <c r="F330" t="s">
        <v>301</v>
      </c>
      <c r="G330" t="s">
        <v>150</v>
      </c>
      <c r="H330" t="s">
        <v>150</v>
      </c>
      <c r="J330" t="s">
        <v>150</v>
      </c>
      <c r="L330" t="s">
        <v>150</v>
      </c>
      <c r="M330" t="s">
        <v>273</v>
      </c>
      <c r="N330" t="s">
        <v>274</v>
      </c>
      <c r="O330" t="s">
        <v>194</v>
      </c>
      <c r="Q330">
        <v>72</v>
      </c>
      <c r="R330">
        <v>7060</v>
      </c>
      <c r="U330" t="s">
        <v>2917</v>
      </c>
      <c r="V330">
        <v>329</v>
      </c>
    </row>
    <row r="331" spans="1:22" x14ac:dyDescent="0.2">
      <c r="A331">
        <v>330</v>
      </c>
      <c r="B331">
        <v>266</v>
      </c>
      <c r="C331">
        <v>8</v>
      </c>
      <c r="D331">
        <f>VLOOKUP(B331,Sheet4!C:D,2,FALSE)</f>
        <v>2001</v>
      </c>
      <c r="E331" s="1">
        <v>36940</v>
      </c>
      <c r="F331" t="s">
        <v>301</v>
      </c>
      <c r="G331" t="s">
        <v>150</v>
      </c>
      <c r="H331" t="s">
        <v>150</v>
      </c>
      <c r="J331" t="s">
        <v>150</v>
      </c>
      <c r="L331" t="s">
        <v>150</v>
      </c>
      <c r="M331" t="s">
        <v>292</v>
      </c>
      <c r="N331" t="s">
        <v>274</v>
      </c>
      <c r="O331" t="s">
        <v>194</v>
      </c>
      <c r="Q331">
        <v>72</v>
      </c>
      <c r="R331">
        <v>6950</v>
      </c>
      <c r="U331" t="s">
        <v>2917</v>
      </c>
      <c r="V331">
        <v>330</v>
      </c>
    </row>
    <row r="332" spans="1:22" x14ac:dyDescent="0.2">
      <c r="A332">
        <v>331</v>
      </c>
      <c r="B332">
        <v>267</v>
      </c>
      <c r="C332">
        <v>8</v>
      </c>
      <c r="D332">
        <f>VLOOKUP(B332,Sheet4!C:D,2,FALSE)</f>
        <v>2000</v>
      </c>
      <c r="E332" s="1">
        <v>36548</v>
      </c>
      <c r="F332" t="s">
        <v>301</v>
      </c>
      <c r="G332">
        <v>3000000</v>
      </c>
      <c r="H332">
        <v>331</v>
      </c>
      <c r="I332">
        <v>-27</v>
      </c>
      <c r="J332" t="s">
        <v>316</v>
      </c>
      <c r="L332">
        <v>540000</v>
      </c>
      <c r="M332" t="s">
        <v>310</v>
      </c>
      <c r="N332" t="s">
        <v>311</v>
      </c>
      <c r="O332" t="s">
        <v>194</v>
      </c>
      <c r="Q332">
        <v>72</v>
      </c>
      <c r="R332">
        <v>6478</v>
      </c>
      <c r="U332" t="s">
        <v>2918</v>
      </c>
      <c r="V332">
        <v>331</v>
      </c>
    </row>
    <row r="333" spans="1:22" x14ac:dyDescent="0.2">
      <c r="A333">
        <v>332</v>
      </c>
      <c r="B333">
        <v>267</v>
      </c>
      <c r="C333">
        <v>8</v>
      </c>
      <c r="D333">
        <f>VLOOKUP(B333,Sheet4!C:D,2,FALSE)</f>
        <v>2000</v>
      </c>
      <c r="E333" s="1">
        <v>36548</v>
      </c>
      <c r="F333" t="s">
        <v>301</v>
      </c>
      <c r="G333" t="s">
        <v>150</v>
      </c>
      <c r="H333" t="s">
        <v>150</v>
      </c>
      <c r="J333" t="s">
        <v>150</v>
      </c>
      <c r="L333" t="s">
        <v>150</v>
      </c>
      <c r="M333" t="s">
        <v>273</v>
      </c>
      <c r="N333" t="s">
        <v>274</v>
      </c>
      <c r="O333" t="s">
        <v>194</v>
      </c>
      <c r="Q333">
        <v>72</v>
      </c>
      <c r="R333">
        <v>7060</v>
      </c>
      <c r="U333" t="s">
        <v>2918</v>
      </c>
      <c r="V333">
        <v>332</v>
      </c>
    </row>
    <row r="334" spans="1:22" x14ac:dyDescent="0.2">
      <c r="A334">
        <v>333</v>
      </c>
      <c r="B334">
        <v>267</v>
      </c>
      <c r="C334">
        <v>8</v>
      </c>
      <c r="D334">
        <f>VLOOKUP(B334,Sheet4!C:D,2,FALSE)</f>
        <v>2000</v>
      </c>
      <c r="E334" s="1">
        <v>36548</v>
      </c>
      <c r="F334" t="s">
        <v>301</v>
      </c>
      <c r="G334" t="s">
        <v>150</v>
      </c>
      <c r="H334" t="s">
        <v>150</v>
      </c>
      <c r="J334" t="s">
        <v>150</v>
      </c>
      <c r="L334" t="s">
        <v>150</v>
      </c>
      <c r="M334" t="s">
        <v>292</v>
      </c>
      <c r="N334" t="s">
        <v>274</v>
      </c>
      <c r="O334" t="s">
        <v>194</v>
      </c>
      <c r="Q334">
        <v>72</v>
      </c>
      <c r="R334">
        <v>6950</v>
      </c>
      <c r="U334" t="s">
        <v>2918</v>
      </c>
      <c r="V334">
        <v>333</v>
      </c>
    </row>
    <row r="335" spans="1:22" x14ac:dyDescent="0.2">
      <c r="A335">
        <v>334</v>
      </c>
      <c r="B335">
        <v>267</v>
      </c>
      <c r="C335">
        <v>8</v>
      </c>
      <c r="D335">
        <f>VLOOKUP(B335,Sheet4!C:D,2,FALSE)</f>
        <v>2000</v>
      </c>
      <c r="E335" s="1">
        <v>36548</v>
      </c>
      <c r="F335" t="s">
        <v>301</v>
      </c>
      <c r="G335" t="s">
        <v>150</v>
      </c>
      <c r="H335" t="s">
        <v>150</v>
      </c>
      <c r="J335" t="s">
        <v>150</v>
      </c>
      <c r="L335" t="s">
        <v>150</v>
      </c>
      <c r="M335" t="s">
        <v>299</v>
      </c>
      <c r="N335" t="s">
        <v>300</v>
      </c>
      <c r="O335" t="s">
        <v>194</v>
      </c>
      <c r="Q335">
        <v>71</v>
      </c>
      <c r="R335">
        <v>6829</v>
      </c>
      <c r="U335" t="s">
        <v>2918</v>
      </c>
      <c r="V335">
        <v>334</v>
      </c>
    </row>
    <row r="336" spans="1:22" x14ac:dyDescent="0.2">
      <c r="A336">
        <v>335</v>
      </c>
      <c r="B336">
        <v>268</v>
      </c>
      <c r="C336">
        <v>8</v>
      </c>
      <c r="D336">
        <f>VLOOKUP(B336,Sheet4!C:D,2,FALSE)</f>
        <v>1999</v>
      </c>
      <c r="E336" s="1">
        <v>36184</v>
      </c>
      <c r="F336" t="s">
        <v>301</v>
      </c>
      <c r="G336">
        <v>3000000</v>
      </c>
      <c r="H336">
        <v>334</v>
      </c>
      <c r="I336">
        <v>-26</v>
      </c>
      <c r="J336" t="s">
        <v>83</v>
      </c>
      <c r="L336">
        <v>540000</v>
      </c>
      <c r="M336" t="s">
        <v>310</v>
      </c>
      <c r="N336" t="s">
        <v>311</v>
      </c>
      <c r="O336" t="s">
        <v>194</v>
      </c>
      <c r="Q336">
        <v>72</v>
      </c>
      <c r="R336">
        <v>6478</v>
      </c>
      <c r="U336" t="s">
        <v>2919</v>
      </c>
      <c r="V336">
        <v>335</v>
      </c>
    </row>
    <row r="337" spans="1:22" x14ac:dyDescent="0.2">
      <c r="A337">
        <v>336</v>
      </c>
      <c r="B337">
        <v>268</v>
      </c>
      <c r="C337">
        <v>8</v>
      </c>
      <c r="D337">
        <f>VLOOKUP(B337,Sheet4!C:D,2,FALSE)</f>
        <v>1999</v>
      </c>
      <c r="E337" s="1">
        <v>36184</v>
      </c>
      <c r="F337" t="s">
        <v>301</v>
      </c>
      <c r="G337" t="s">
        <v>150</v>
      </c>
      <c r="H337" t="s">
        <v>150</v>
      </c>
      <c r="J337" t="s">
        <v>150</v>
      </c>
      <c r="L337" t="s">
        <v>150</v>
      </c>
      <c r="M337" t="s">
        <v>299</v>
      </c>
      <c r="N337" t="s">
        <v>300</v>
      </c>
      <c r="O337" t="s">
        <v>194</v>
      </c>
      <c r="Q337">
        <v>72</v>
      </c>
      <c r="R337">
        <v>6927</v>
      </c>
      <c r="U337" t="s">
        <v>2919</v>
      </c>
      <c r="V337">
        <v>336</v>
      </c>
    </row>
    <row r="338" spans="1:22" x14ac:dyDescent="0.2">
      <c r="A338">
        <v>337</v>
      </c>
      <c r="B338">
        <v>268</v>
      </c>
      <c r="C338">
        <v>8</v>
      </c>
      <c r="D338">
        <f>VLOOKUP(B338,Sheet4!C:D,2,FALSE)</f>
        <v>1999</v>
      </c>
      <c r="E338" s="1">
        <v>36184</v>
      </c>
      <c r="F338" t="s">
        <v>301</v>
      </c>
      <c r="G338" t="s">
        <v>150</v>
      </c>
      <c r="H338" t="s">
        <v>150</v>
      </c>
      <c r="J338" t="s">
        <v>150</v>
      </c>
      <c r="L338" t="s">
        <v>150</v>
      </c>
      <c r="M338" t="s">
        <v>308</v>
      </c>
      <c r="N338" t="s">
        <v>309</v>
      </c>
      <c r="O338" t="s">
        <v>194</v>
      </c>
      <c r="Q338">
        <v>72</v>
      </c>
      <c r="R338">
        <v>6881</v>
      </c>
      <c r="U338" t="s">
        <v>2919</v>
      </c>
      <c r="V338">
        <v>337</v>
      </c>
    </row>
    <row r="339" spans="1:22" x14ac:dyDescent="0.2">
      <c r="A339">
        <v>338</v>
      </c>
      <c r="B339">
        <v>268</v>
      </c>
      <c r="C339">
        <v>8</v>
      </c>
      <c r="D339">
        <f>VLOOKUP(B339,Sheet4!C:D,2,FALSE)</f>
        <v>1999</v>
      </c>
      <c r="E339" s="1">
        <v>36184</v>
      </c>
      <c r="F339" t="s">
        <v>301</v>
      </c>
      <c r="G339" t="s">
        <v>150</v>
      </c>
      <c r="H339" t="s">
        <v>150</v>
      </c>
      <c r="J339" t="s">
        <v>150</v>
      </c>
      <c r="L339" t="s">
        <v>150</v>
      </c>
      <c r="M339" t="s">
        <v>292</v>
      </c>
      <c r="N339" t="s">
        <v>274</v>
      </c>
      <c r="O339" t="s">
        <v>194</v>
      </c>
      <c r="Q339">
        <v>72</v>
      </c>
      <c r="R339">
        <v>6950</v>
      </c>
      <c r="U339" t="s">
        <v>2919</v>
      </c>
      <c r="V339">
        <v>338</v>
      </c>
    </row>
    <row r="340" spans="1:22" x14ac:dyDescent="0.2">
      <c r="A340">
        <v>339</v>
      </c>
      <c r="B340">
        <v>269</v>
      </c>
      <c r="C340">
        <v>8</v>
      </c>
      <c r="D340">
        <f>VLOOKUP(B340,Sheet4!C:D,2,FALSE)</f>
        <v>1998</v>
      </c>
      <c r="E340" s="1">
        <v>35813</v>
      </c>
      <c r="F340" t="s">
        <v>301</v>
      </c>
      <c r="G340">
        <v>2300000</v>
      </c>
      <c r="H340">
        <v>332</v>
      </c>
      <c r="I340">
        <v>-28</v>
      </c>
      <c r="J340" t="s">
        <v>317</v>
      </c>
      <c r="K340" t="s">
        <v>18</v>
      </c>
      <c r="L340">
        <v>414000</v>
      </c>
      <c r="M340" t="s">
        <v>310</v>
      </c>
      <c r="N340" t="s">
        <v>311</v>
      </c>
      <c r="O340" t="s">
        <v>194</v>
      </c>
      <c r="Q340">
        <v>72</v>
      </c>
      <c r="R340">
        <v>6478</v>
      </c>
      <c r="U340" t="s">
        <v>2920</v>
      </c>
      <c r="V340">
        <v>339</v>
      </c>
    </row>
    <row r="341" spans="1:22" x14ac:dyDescent="0.2">
      <c r="A341">
        <v>340</v>
      </c>
      <c r="B341">
        <v>269</v>
      </c>
      <c r="C341">
        <v>8</v>
      </c>
      <c r="D341">
        <f>VLOOKUP(B341,Sheet4!C:D,2,FALSE)</f>
        <v>1998</v>
      </c>
      <c r="E341" s="1">
        <v>35813</v>
      </c>
      <c r="F341" t="s">
        <v>301</v>
      </c>
      <c r="G341" t="s">
        <v>150</v>
      </c>
      <c r="H341" t="s">
        <v>150</v>
      </c>
      <c r="J341" t="s">
        <v>150</v>
      </c>
      <c r="L341" t="s">
        <v>150</v>
      </c>
      <c r="M341" t="s">
        <v>299</v>
      </c>
      <c r="N341" t="s">
        <v>300</v>
      </c>
      <c r="O341" t="s">
        <v>194</v>
      </c>
      <c r="Q341">
        <v>72</v>
      </c>
      <c r="R341">
        <v>6927</v>
      </c>
      <c r="U341" t="s">
        <v>2920</v>
      </c>
      <c r="V341">
        <v>340</v>
      </c>
    </row>
    <row r="342" spans="1:22" x14ac:dyDescent="0.2">
      <c r="A342">
        <v>341</v>
      </c>
      <c r="B342">
        <v>269</v>
      </c>
      <c r="C342">
        <v>8</v>
      </c>
      <c r="D342">
        <f>VLOOKUP(B342,Sheet4!C:D,2,FALSE)</f>
        <v>1998</v>
      </c>
      <c r="E342" s="1">
        <v>35813</v>
      </c>
      <c r="F342" t="s">
        <v>301</v>
      </c>
      <c r="G342" t="s">
        <v>150</v>
      </c>
      <c r="H342" t="s">
        <v>150</v>
      </c>
      <c r="J342" t="s">
        <v>150</v>
      </c>
      <c r="L342" t="s">
        <v>150</v>
      </c>
      <c r="M342" t="s">
        <v>273</v>
      </c>
      <c r="N342" t="s">
        <v>274</v>
      </c>
      <c r="O342" t="s">
        <v>194</v>
      </c>
      <c r="Q342">
        <v>72</v>
      </c>
      <c r="R342">
        <v>6901</v>
      </c>
      <c r="U342" t="s">
        <v>2920</v>
      </c>
      <c r="V342">
        <v>341</v>
      </c>
    </row>
    <row r="343" spans="1:22" x14ac:dyDescent="0.2">
      <c r="A343">
        <v>342</v>
      </c>
      <c r="B343">
        <v>269</v>
      </c>
      <c r="C343">
        <v>8</v>
      </c>
      <c r="D343">
        <f>VLOOKUP(B343,Sheet4!C:D,2,FALSE)</f>
        <v>1998</v>
      </c>
      <c r="E343" s="1">
        <v>35813</v>
      </c>
      <c r="F343" t="s">
        <v>301</v>
      </c>
      <c r="G343" t="s">
        <v>150</v>
      </c>
      <c r="H343" t="s">
        <v>150</v>
      </c>
      <c r="J343" t="s">
        <v>150</v>
      </c>
      <c r="L343" t="s">
        <v>150</v>
      </c>
      <c r="M343" t="s">
        <v>292</v>
      </c>
      <c r="N343" t="s">
        <v>274</v>
      </c>
      <c r="O343" t="s">
        <v>194</v>
      </c>
      <c r="Q343">
        <v>72</v>
      </c>
      <c r="R343">
        <v>6928</v>
      </c>
      <c r="U343" t="s">
        <v>2920</v>
      </c>
      <c r="V343">
        <v>342</v>
      </c>
    </row>
    <row r="344" spans="1:22" x14ac:dyDescent="0.2">
      <c r="A344">
        <v>343</v>
      </c>
      <c r="B344">
        <v>270</v>
      </c>
      <c r="C344">
        <v>8</v>
      </c>
      <c r="D344">
        <f>VLOOKUP(B344,Sheet4!C:D,2,FALSE)</f>
        <v>1997</v>
      </c>
      <c r="E344" s="1">
        <v>35449</v>
      </c>
      <c r="F344" t="s">
        <v>301</v>
      </c>
      <c r="G344">
        <v>1500000</v>
      </c>
      <c r="H344">
        <v>327</v>
      </c>
      <c r="I344">
        <v>-33</v>
      </c>
      <c r="J344" t="s">
        <v>251</v>
      </c>
      <c r="L344">
        <v>270000</v>
      </c>
      <c r="M344" t="s">
        <v>310</v>
      </c>
      <c r="N344" t="s">
        <v>311</v>
      </c>
      <c r="O344" t="s">
        <v>194</v>
      </c>
      <c r="Q344">
        <v>72</v>
      </c>
      <c r="R344">
        <v>6478</v>
      </c>
      <c r="U344" t="s">
        <v>2921</v>
      </c>
      <c r="V344">
        <v>343</v>
      </c>
    </row>
    <row r="345" spans="1:22" x14ac:dyDescent="0.2">
      <c r="A345">
        <v>344</v>
      </c>
      <c r="B345">
        <v>270</v>
      </c>
      <c r="C345">
        <v>8</v>
      </c>
      <c r="D345">
        <f>VLOOKUP(B345,Sheet4!C:D,2,FALSE)</f>
        <v>1997</v>
      </c>
      <c r="E345" s="1">
        <v>35449</v>
      </c>
      <c r="F345" t="s">
        <v>301</v>
      </c>
      <c r="G345" t="s">
        <v>150</v>
      </c>
      <c r="H345" t="s">
        <v>150</v>
      </c>
      <c r="J345" t="s">
        <v>150</v>
      </c>
      <c r="L345" t="s">
        <v>150</v>
      </c>
      <c r="M345" t="s">
        <v>299</v>
      </c>
      <c r="N345" t="s">
        <v>300</v>
      </c>
      <c r="O345" t="s">
        <v>194</v>
      </c>
      <c r="Q345">
        <v>72</v>
      </c>
      <c r="R345">
        <v>6927</v>
      </c>
      <c r="U345" t="s">
        <v>2921</v>
      </c>
      <c r="V345">
        <v>344</v>
      </c>
    </row>
    <row r="346" spans="1:22" x14ac:dyDescent="0.2">
      <c r="A346">
        <v>345</v>
      </c>
      <c r="B346">
        <v>270</v>
      </c>
      <c r="C346">
        <v>8</v>
      </c>
      <c r="D346">
        <f>VLOOKUP(B346,Sheet4!C:D,2,FALSE)</f>
        <v>1997</v>
      </c>
      <c r="E346" s="1">
        <v>35449</v>
      </c>
      <c r="F346" t="s">
        <v>301</v>
      </c>
      <c r="G346" t="s">
        <v>150</v>
      </c>
      <c r="H346" t="s">
        <v>150</v>
      </c>
      <c r="J346" t="s">
        <v>150</v>
      </c>
      <c r="L346" t="s">
        <v>150</v>
      </c>
      <c r="M346" t="s">
        <v>273</v>
      </c>
      <c r="N346" t="s">
        <v>274</v>
      </c>
      <c r="O346" t="s">
        <v>194</v>
      </c>
      <c r="Q346">
        <v>72</v>
      </c>
      <c r="R346">
        <v>6901</v>
      </c>
      <c r="U346" t="s">
        <v>2921</v>
      </c>
      <c r="V346">
        <v>345</v>
      </c>
    </row>
    <row r="347" spans="1:22" x14ac:dyDescent="0.2">
      <c r="A347">
        <v>346</v>
      </c>
      <c r="B347">
        <v>270</v>
      </c>
      <c r="C347">
        <v>8</v>
      </c>
      <c r="D347">
        <f>VLOOKUP(B347,Sheet4!C:D,2,FALSE)</f>
        <v>1997</v>
      </c>
      <c r="E347" s="1">
        <v>35449</v>
      </c>
      <c r="F347" t="s">
        <v>301</v>
      </c>
      <c r="G347" t="s">
        <v>150</v>
      </c>
      <c r="H347" t="s">
        <v>150</v>
      </c>
      <c r="J347" t="s">
        <v>150</v>
      </c>
      <c r="L347" t="s">
        <v>150</v>
      </c>
      <c r="M347" t="s">
        <v>318</v>
      </c>
      <c r="N347" t="s">
        <v>319</v>
      </c>
      <c r="O347" t="s">
        <v>194</v>
      </c>
      <c r="Q347">
        <v>72</v>
      </c>
      <c r="R347">
        <v>7037</v>
      </c>
      <c r="U347" t="s">
        <v>2921</v>
      </c>
      <c r="V347">
        <v>346</v>
      </c>
    </row>
    <row r="348" spans="1:22" x14ac:dyDescent="0.2">
      <c r="A348">
        <v>347</v>
      </c>
      <c r="B348">
        <v>271</v>
      </c>
      <c r="C348">
        <v>8</v>
      </c>
      <c r="D348">
        <f>VLOOKUP(B348,Sheet4!C:D,2,FALSE)</f>
        <v>1996</v>
      </c>
      <c r="E348" s="1">
        <v>35085</v>
      </c>
      <c r="F348" t="s">
        <v>301</v>
      </c>
      <c r="G348">
        <v>1300000</v>
      </c>
      <c r="H348">
        <v>337</v>
      </c>
      <c r="I348">
        <v>-23</v>
      </c>
      <c r="J348" t="s">
        <v>320</v>
      </c>
      <c r="L348">
        <v>234000</v>
      </c>
      <c r="M348" t="s">
        <v>310</v>
      </c>
      <c r="N348" t="s">
        <v>311</v>
      </c>
      <c r="O348" t="s">
        <v>194</v>
      </c>
      <c r="Q348">
        <v>72</v>
      </c>
      <c r="R348">
        <v>6478</v>
      </c>
      <c r="U348" t="s">
        <v>2922</v>
      </c>
      <c r="V348">
        <v>347</v>
      </c>
    </row>
    <row r="349" spans="1:22" x14ac:dyDescent="0.2">
      <c r="A349">
        <v>348</v>
      </c>
      <c r="B349">
        <v>271</v>
      </c>
      <c r="C349">
        <v>8</v>
      </c>
      <c r="D349">
        <f>VLOOKUP(B349,Sheet4!C:D,2,FALSE)</f>
        <v>1996</v>
      </c>
      <c r="E349" s="1">
        <v>35085</v>
      </c>
      <c r="F349" t="s">
        <v>301</v>
      </c>
      <c r="G349" t="s">
        <v>150</v>
      </c>
      <c r="H349" t="s">
        <v>150</v>
      </c>
      <c r="J349" t="s">
        <v>150</v>
      </c>
      <c r="L349" t="s">
        <v>150</v>
      </c>
      <c r="M349" t="s">
        <v>299</v>
      </c>
      <c r="N349" t="s">
        <v>300</v>
      </c>
      <c r="O349" t="s">
        <v>194</v>
      </c>
      <c r="Q349">
        <v>72</v>
      </c>
      <c r="R349">
        <v>6927</v>
      </c>
      <c r="U349" t="s">
        <v>2922</v>
      </c>
      <c r="V349">
        <v>348</v>
      </c>
    </row>
    <row r="350" spans="1:22" x14ac:dyDescent="0.2">
      <c r="A350">
        <v>349</v>
      </c>
      <c r="B350">
        <v>271</v>
      </c>
      <c r="C350">
        <v>8</v>
      </c>
      <c r="D350">
        <f>VLOOKUP(B350,Sheet4!C:D,2,FALSE)</f>
        <v>1996</v>
      </c>
      <c r="E350" s="1">
        <v>35085</v>
      </c>
      <c r="F350" t="s">
        <v>301</v>
      </c>
      <c r="G350" t="s">
        <v>150</v>
      </c>
      <c r="H350" t="s">
        <v>150</v>
      </c>
      <c r="J350" t="s">
        <v>150</v>
      </c>
      <c r="L350" t="s">
        <v>150</v>
      </c>
      <c r="M350" t="s">
        <v>308</v>
      </c>
      <c r="N350" t="s">
        <v>309</v>
      </c>
      <c r="O350" t="s">
        <v>194</v>
      </c>
      <c r="Q350">
        <v>72</v>
      </c>
      <c r="R350">
        <v>6881</v>
      </c>
      <c r="U350" t="s">
        <v>2922</v>
      </c>
      <c r="V350">
        <v>349</v>
      </c>
    </row>
    <row r="351" spans="1:22" x14ac:dyDescent="0.2">
      <c r="A351">
        <v>350</v>
      </c>
      <c r="B351">
        <v>271</v>
      </c>
      <c r="C351">
        <v>8</v>
      </c>
      <c r="D351">
        <f>VLOOKUP(B351,Sheet4!C:D,2,FALSE)</f>
        <v>1996</v>
      </c>
      <c r="E351" s="1">
        <v>35085</v>
      </c>
      <c r="F351" t="s">
        <v>301</v>
      </c>
      <c r="G351" t="s">
        <v>150</v>
      </c>
      <c r="H351" t="s">
        <v>150</v>
      </c>
      <c r="J351" t="s">
        <v>150</v>
      </c>
      <c r="L351" t="s">
        <v>150</v>
      </c>
      <c r="M351" t="s">
        <v>318</v>
      </c>
      <c r="N351" t="s">
        <v>319</v>
      </c>
      <c r="O351" t="s">
        <v>194</v>
      </c>
      <c r="Q351">
        <v>72</v>
      </c>
      <c r="R351">
        <v>7037</v>
      </c>
      <c r="U351" t="s">
        <v>2922</v>
      </c>
      <c r="V351">
        <v>350</v>
      </c>
    </row>
    <row r="352" spans="1:22" x14ac:dyDescent="0.2">
      <c r="A352">
        <v>351</v>
      </c>
      <c r="B352">
        <v>272</v>
      </c>
      <c r="C352">
        <v>8</v>
      </c>
      <c r="D352">
        <f>VLOOKUP(B352,Sheet4!C:D,2,FALSE)</f>
        <v>1995</v>
      </c>
      <c r="E352" s="1">
        <v>34749</v>
      </c>
      <c r="F352" t="s">
        <v>301</v>
      </c>
      <c r="G352">
        <v>1200000</v>
      </c>
      <c r="H352">
        <v>335</v>
      </c>
      <c r="I352">
        <v>-25</v>
      </c>
      <c r="J352" t="s">
        <v>321</v>
      </c>
      <c r="L352">
        <v>216000</v>
      </c>
      <c r="M352" t="s">
        <v>310</v>
      </c>
      <c r="N352" t="s">
        <v>311</v>
      </c>
      <c r="O352" t="s">
        <v>194</v>
      </c>
      <c r="Q352">
        <v>72</v>
      </c>
      <c r="R352">
        <v>6478</v>
      </c>
      <c r="U352" t="s">
        <v>2923</v>
      </c>
      <c r="V352">
        <v>351</v>
      </c>
    </row>
    <row r="353" spans="1:22" x14ac:dyDescent="0.2">
      <c r="A353">
        <v>352</v>
      </c>
      <c r="B353">
        <v>272</v>
      </c>
      <c r="C353">
        <v>8</v>
      </c>
      <c r="D353">
        <f>VLOOKUP(B353,Sheet4!C:D,2,FALSE)</f>
        <v>1995</v>
      </c>
      <c r="E353" s="1">
        <v>34749</v>
      </c>
      <c r="F353" t="s">
        <v>301</v>
      </c>
      <c r="G353" t="s">
        <v>150</v>
      </c>
      <c r="H353" t="s">
        <v>150</v>
      </c>
      <c r="J353" t="s">
        <v>150</v>
      </c>
      <c r="L353" t="s">
        <v>150</v>
      </c>
      <c r="M353" t="s">
        <v>299</v>
      </c>
      <c r="N353" t="s">
        <v>300</v>
      </c>
      <c r="O353" t="s">
        <v>194</v>
      </c>
      <c r="Q353">
        <v>72</v>
      </c>
      <c r="R353">
        <v>6927</v>
      </c>
      <c r="U353" t="s">
        <v>2923</v>
      </c>
      <c r="V353">
        <v>352</v>
      </c>
    </row>
    <row r="354" spans="1:22" x14ac:dyDescent="0.2">
      <c r="A354">
        <v>353</v>
      </c>
      <c r="B354">
        <v>272</v>
      </c>
      <c r="C354">
        <v>8</v>
      </c>
      <c r="D354">
        <f>VLOOKUP(B354,Sheet4!C:D,2,FALSE)</f>
        <v>1995</v>
      </c>
      <c r="E354" s="1">
        <v>34749</v>
      </c>
      <c r="F354" t="s">
        <v>301</v>
      </c>
      <c r="G354" t="s">
        <v>150</v>
      </c>
      <c r="H354" t="s">
        <v>150</v>
      </c>
      <c r="J354" t="s">
        <v>150</v>
      </c>
      <c r="L354" t="s">
        <v>150</v>
      </c>
      <c r="M354" t="s">
        <v>273</v>
      </c>
      <c r="N354" t="s">
        <v>274</v>
      </c>
      <c r="O354" t="s">
        <v>194</v>
      </c>
      <c r="Q354">
        <v>72</v>
      </c>
      <c r="R354">
        <v>6901</v>
      </c>
      <c r="U354" t="s">
        <v>2923</v>
      </c>
      <c r="V354">
        <v>353</v>
      </c>
    </row>
    <row r="355" spans="1:22" x14ac:dyDescent="0.2">
      <c r="A355">
        <v>354</v>
      </c>
      <c r="B355">
        <v>272</v>
      </c>
      <c r="C355">
        <v>8</v>
      </c>
      <c r="D355">
        <f>VLOOKUP(B355,Sheet4!C:D,2,FALSE)</f>
        <v>1995</v>
      </c>
      <c r="E355" s="1">
        <v>34749</v>
      </c>
      <c r="F355" t="s">
        <v>301</v>
      </c>
      <c r="G355" t="s">
        <v>150</v>
      </c>
      <c r="H355" t="s">
        <v>150</v>
      </c>
      <c r="J355" t="s">
        <v>150</v>
      </c>
      <c r="L355" t="s">
        <v>150</v>
      </c>
      <c r="M355" t="s">
        <v>318</v>
      </c>
      <c r="N355" t="s">
        <v>319</v>
      </c>
      <c r="O355" t="s">
        <v>194</v>
      </c>
      <c r="Q355">
        <v>72</v>
      </c>
      <c r="R355">
        <v>7037</v>
      </c>
      <c r="U355" t="s">
        <v>2923</v>
      </c>
      <c r="V355">
        <v>354</v>
      </c>
    </row>
    <row r="356" spans="1:22" x14ac:dyDescent="0.2">
      <c r="A356">
        <v>355</v>
      </c>
      <c r="B356">
        <v>273</v>
      </c>
      <c r="C356">
        <v>8</v>
      </c>
      <c r="D356">
        <f>VLOOKUP(B356,Sheet4!C:D,2,FALSE)</f>
        <v>1994</v>
      </c>
      <c r="E356" s="1">
        <v>34385</v>
      </c>
      <c r="F356" t="s">
        <v>301</v>
      </c>
      <c r="G356">
        <v>1100000</v>
      </c>
      <c r="H356">
        <v>334</v>
      </c>
      <c r="I356">
        <v>-26</v>
      </c>
      <c r="J356" t="s">
        <v>322</v>
      </c>
      <c r="L356">
        <v>198000</v>
      </c>
      <c r="M356" t="s">
        <v>310</v>
      </c>
      <c r="N356" t="s">
        <v>311</v>
      </c>
      <c r="O356" t="s">
        <v>194</v>
      </c>
      <c r="Q356">
        <v>72</v>
      </c>
      <c r="R356">
        <v>6478</v>
      </c>
      <c r="U356" t="s">
        <v>2924</v>
      </c>
      <c r="V356">
        <v>355</v>
      </c>
    </row>
    <row r="357" spans="1:22" x14ac:dyDescent="0.2">
      <c r="A357">
        <v>356</v>
      </c>
      <c r="B357">
        <v>273</v>
      </c>
      <c r="C357">
        <v>8</v>
      </c>
      <c r="D357">
        <f>VLOOKUP(B357,Sheet4!C:D,2,FALSE)</f>
        <v>1994</v>
      </c>
      <c r="E357" s="1">
        <v>34385</v>
      </c>
      <c r="F357" t="s">
        <v>301</v>
      </c>
      <c r="G357" t="s">
        <v>150</v>
      </c>
      <c r="H357" t="s">
        <v>150</v>
      </c>
      <c r="J357" t="s">
        <v>150</v>
      </c>
      <c r="L357" t="s">
        <v>150</v>
      </c>
      <c r="M357" t="s">
        <v>299</v>
      </c>
      <c r="N357" t="s">
        <v>300</v>
      </c>
      <c r="O357" t="s">
        <v>194</v>
      </c>
      <c r="Q357">
        <v>72</v>
      </c>
      <c r="R357">
        <v>6927</v>
      </c>
      <c r="U357" t="s">
        <v>2924</v>
      </c>
      <c r="V357">
        <v>356</v>
      </c>
    </row>
    <row r="358" spans="1:22" x14ac:dyDescent="0.2">
      <c r="A358">
        <v>357</v>
      </c>
      <c r="B358">
        <v>273</v>
      </c>
      <c r="C358">
        <v>8</v>
      </c>
      <c r="D358">
        <f>VLOOKUP(B358,Sheet4!C:D,2,FALSE)</f>
        <v>1994</v>
      </c>
      <c r="E358" s="1">
        <v>34385</v>
      </c>
      <c r="F358" t="s">
        <v>301</v>
      </c>
      <c r="G358" t="s">
        <v>150</v>
      </c>
      <c r="H358" t="s">
        <v>150</v>
      </c>
      <c r="J358" t="s">
        <v>150</v>
      </c>
      <c r="L358" t="s">
        <v>150</v>
      </c>
      <c r="M358" t="s">
        <v>273</v>
      </c>
      <c r="N358" t="s">
        <v>274</v>
      </c>
      <c r="O358" t="s">
        <v>194</v>
      </c>
      <c r="Q358">
        <v>72</v>
      </c>
      <c r="R358">
        <v>6852</v>
      </c>
      <c r="U358" t="s">
        <v>2924</v>
      </c>
      <c r="V358">
        <v>357</v>
      </c>
    </row>
    <row r="359" spans="1:22" x14ac:dyDescent="0.2">
      <c r="A359">
        <v>358</v>
      </c>
      <c r="B359">
        <v>273</v>
      </c>
      <c r="C359">
        <v>8</v>
      </c>
      <c r="D359">
        <f>VLOOKUP(B359,Sheet4!C:D,2,FALSE)</f>
        <v>1994</v>
      </c>
      <c r="E359" s="1">
        <v>34385</v>
      </c>
      <c r="F359" t="s">
        <v>301</v>
      </c>
      <c r="G359" t="s">
        <v>150</v>
      </c>
      <c r="H359" t="s">
        <v>150</v>
      </c>
      <c r="J359" t="s">
        <v>150</v>
      </c>
      <c r="L359" t="s">
        <v>150</v>
      </c>
      <c r="M359" t="s">
        <v>292</v>
      </c>
      <c r="N359" t="s">
        <v>274</v>
      </c>
      <c r="O359" t="s">
        <v>194</v>
      </c>
      <c r="Q359">
        <v>72</v>
      </c>
      <c r="R359">
        <v>6901</v>
      </c>
      <c r="U359" t="s">
        <v>2924</v>
      </c>
      <c r="V359">
        <v>358</v>
      </c>
    </row>
    <row r="360" spans="1:22" x14ac:dyDescent="0.2">
      <c r="A360">
        <v>359</v>
      </c>
      <c r="B360">
        <v>274</v>
      </c>
      <c r="C360">
        <v>8</v>
      </c>
      <c r="D360">
        <f>VLOOKUP(B360,Sheet4!C:D,2,FALSE)</f>
        <v>1993</v>
      </c>
      <c r="E360" s="1">
        <v>34014</v>
      </c>
      <c r="F360" t="s">
        <v>301</v>
      </c>
      <c r="G360">
        <v>1100000</v>
      </c>
      <c r="H360">
        <v>325</v>
      </c>
      <c r="I360">
        <v>-35</v>
      </c>
      <c r="J360" t="s">
        <v>200</v>
      </c>
      <c r="L360">
        <v>198000</v>
      </c>
      <c r="M360" t="s">
        <v>310</v>
      </c>
      <c r="N360" t="s">
        <v>311</v>
      </c>
      <c r="O360" t="s">
        <v>194</v>
      </c>
      <c r="Q360">
        <v>72</v>
      </c>
      <c r="R360">
        <v>6478</v>
      </c>
      <c r="U360" t="s">
        <v>2925</v>
      </c>
      <c r="V360">
        <v>359</v>
      </c>
    </row>
    <row r="361" spans="1:22" x14ac:dyDescent="0.2">
      <c r="A361">
        <v>360</v>
      </c>
      <c r="B361">
        <v>274</v>
      </c>
      <c r="C361">
        <v>8</v>
      </c>
      <c r="D361">
        <f>VLOOKUP(B361,Sheet4!C:D,2,FALSE)</f>
        <v>1993</v>
      </c>
      <c r="E361" s="1">
        <v>34014</v>
      </c>
      <c r="F361" t="s">
        <v>301</v>
      </c>
      <c r="G361" t="s">
        <v>150</v>
      </c>
      <c r="H361" t="s">
        <v>150</v>
      </c>
      <c r="J361" t="s">
        <v>150</v>
      </c>
      <c r="L361" t="s">
        <v>150</v>
      </c>
      <c r="M361" t="s">
        <v>299</v>
      </c>
      <c r="N361" t="s">
        <v>300</v>
      </c>
      <c r="O361" t="s">
        <v>194</v>
      </c>
      <c r="Q361">
        <v>72</v>
      </c>
      <c r="R361">
        <v>6927</v>
      </c>
      <c r="U361" t="s">
        <v>2925</v>
      </c>
      <c r="V361">
        <v>360</v>
      </c>
    </row>
    <row r="362" spans="1:22" x14ac:dyDescent="0.2">
      <c r="A362">
        <v>361</v>
      </c>
      <c r="B362">
        <v>274</v>
      </c>
      <c r="C362">
        <v>8</v>
      </c>
      <c r="D362">
        <f>VLOOKUP(B362,Sheet4!C:D,2,FALSE)</f>
        <v>1993</v>
      </c>
      <c r="E362" s="1">
        <v>34014</v>
      </c>
      <c r="F362" t="s">
        <v>301</v>
      </c>
      <c r="G362" t="s">
        <v>150</v>
      </c>
      <c r="H362" t="s">
        <v>150</v>
      </c>
      <c r="J362" t="s">
        <v>150</v>
      </c>
      <c r="L362" t="s">
        <v>150</v>
      </c>
      <c r="M362" t="s">
        <v>308</v>
      </c>
      <c r="N362" t="s">
        <v>309</v>
      </c>
      <c r="O362" t="s">
        <v>194</v>
      </c>
      <c r="Q362">
        <v>72</v>
      </c>
      <c r="R362">
        <v>6881</v>
      </c>
      <c r="U362" t="s">
        <v>2925</v>
      </c>
      <c r="V362">
        <v>361</v>
      </c>
    </row>
    <row r="363" spans="1:22" x14ac:dyDescent="0.2">
      <c r="A363">
        <v>362</v>
      </c>
      <c r="B363">
        <v>274</v>
      </c>
      <c r="C363">
        <v>8</v>
      </c>
      <c r="D363">
        <f>VLOOKUP(B363,Sheet4!C:D,2,FALSE)</f>
        <v>1993</v>
      </c>
      <c r="E363" s="1">
        <v>34014</v>
      </c>
      <c r="F363" t="s">
        <v>301</v>
      </c>
      <c r="G363" t="s">
        <v>150</v>
      </c>
      <c r="H363" t="s">
        <v>150</v>
      </c>
      <c r="J363" t="s">
        <v>150</v>
      </c>
      <c r="L363" t="s">
        <v>150</v>
      </c>
      <c r="M363" t="s">
        <v>292</v>
      </c>
      <c r="N363" t="s">
        <v>274</v>
      </c>
      <c r="O363" t="s">
        <v>194</v>
      </c>
      <c r="Q363">
        <v>72</v>
      </c>
      <c r="R363">
        <v>6901</v>
      </c>
      <c r="U363" t="s">
        <v>2925</v>
      </c>
      <c r="V363">
        <v>362</v>
      </c>
    </row>
    <row r="364" spans="1:22" x14ac:dyDescent="0.2">
      <c r="A364">
        <v>363</v>
      </c>
      <c r="B364">
        <v>275</v>
      </c>
      <c r="C364">
        <v>8</v>
      </c>
      <c r="D364">
        <f>VLOOKUP(B364,Sheet4!C:D,2,FALSE)</f>
        <v>1992</v>
      </c>
      <c r="E364" s="1">
        <v>33622</v>
      </c>
      <c r="F364" t="s">
        <v>301</v>
      </c>
      <c r="G364">
        <v>1100000</v>
      </c>
      <c r="H364">
        <v>336</v>
      </c>
      <c r="I364">
        <v>-24</v>
      </c>
      <c r="J364" t="s">
        <v>323</v>
      </c>
      <c r="K364" t="s">
        <v>18</v>
      </c>
      <c r="L364">
        <v>198000</v>
      </c>
      <c r="M364" t="s">
        <v>310</v>
      </c>
      <c r="N364" t="s">
        <v>311</v>
      </c>
      <c r="O364" t="s">
        <v>194</v>
      </c>
      <c r="Q364">
        <v>72</v>
      </c>
      <c r="R364">
        <v>6478</v>
      </c>
      <c r="U364" t="s">
        <v>2926</v>
      </c>
      <c r="V364">
        <v>363</v>
      </c>
    </row>
    <row r="365" spans="1:22" x14ac:dyDescent="0.2">
      <c r="A365">
        <v>364</v>
      </c>
      <c r="B365">
        <v>275</v>
      </c>
      <c r="C365">
        <v>8</v>
      </c>
      <c r="D365">
        <f>VLOOKUP(B365,Sheet4!C:D,2,FALSE)</f>
        <v>1992</v>
      </c>
      <c r="E365" s="1">
        <v>33622</v>
      </c>
      <c r="F365" t="s">
        <v>301</v>
      </c>
      <c r="G365" t="s">
        <v>150</v>
      </c>
      <c r="H365" t="s">
        <v>150</v>
      </c>
      <c r="J365" t="s">
        <v>150</v>
      </c>
      <c r="L365" t="s">
        <v>150</v>
      </c>
      <c r="M365" t="s">
        <v>299</v>
      </c>
      <c r="N365" t="s">
        <v>300</v>
      </c>
      <c r="O365" t="s">
        <v>194</v>
      </c>
      <c r="Q365">
        <v>72</v>
      </c>
      <c r="R365">
        <v>6927</v>
      </c>
      <c r="U365" t="s">
        <v>2926</v>
      </c>
      <c r="V365">
        <v>364</v>
      </c>
    </row>
    <row r="366" spans="1:22" x14ac:dyDescent="0.2">
      <c r="A366">
        <v>365</v>
      </c>
      <c r="B366">
        <v>275</v>
      </c>
      <c r="C366">
        <v>8</v>
      </c>
      <c r="D366">
        <f>VLOOKUP(B366,Sheet4!C:D,2,FALSE)</f>
        <v>1992</v>
      </c>
      <c r="E366" s="1">
        <v>33622</v>
      </c>
      <c r="F366" t="s">
        <v>301</v>
      </c>
      <c r="G366" t="s">
        <v>150</v>
      </c>
      <c r="H366" t="s">
        <v>150</v>
      </c>
      <c r="J366" t="s">
        <v>150</v>
      </c>
      <c r="L366" t="s">
        <v>150</v>
      </c>
      <c r="M366" t="s">
        <v>273</v>
      </c>
      <c r="N366" t="s">
        <v>274</v>
      </c>
      <c r="O366" t="s">
        <v>194</v>
      </c>
      <c r="Q366">
        <v>72</v>
      </c>
      <c r="R366">
        <v>6852</v>
      </c>
      <c r="U366" t="s">
        <v>2926</v>
      </c>
      <c r="V366">
        <v>365</v>
      </c>
    </row>
    <row r="367" spans="1:22" x14ac:dyDescent="0.2">
      <c r="A367">
        <v>366</v>
      </c>
      <c r="B367">
        <v>275</v>
      </c>
      <c r="C367">
        <v>8</v>
      </c>
      <c r="D367">
        <f>VLOOKUP(B367,Sheet4!C:D,2,FALSE)</f>
        <v>1992</v>
      </c>
      <c r="E367" s="1">
        <v>33622</v>
      </c>
      <c r="F367" t="s">
        <v>301</v>
      </c>
      <c r="G367" t="s">
        <v>150</v>
      </c>
      <c r="H367" t="s">
        <v>150</v>
      </c>
      <c r="J367" t="s">
        <v>150</v>
      </c>
      <c r="L367" t="s">
        <v>150</v>
      </c>
      <c r="M367" t="s">
        <v>292</v>
      </c>
      <c r="N367" t="s">
        <v>274</v>
      </c>
      <c r="O367" t="s">
        <v>194</v>
      </c>
      <c r="Q367">
        <v>72</v>
      </c>
      <c r="R367">
        <v>6904</v>
      </c>
      <c r="U367" t="s">
        <v>2926</v>
      </c>
      <c r="V367">
        <v>366</v>
      </c>
    </row>
    <row r="368" spans="1:22" x14ac:dyDescent="0.2">
      <c r="A368">
        <v>367</v>
      </c>
      <c r="B368">
        <v>276</v>
      </c>
      <c r="C368">
        <v>8</v>
      </c>
      <c r="D368">
        <f>VLOOKUP(B368,Sheet4!C:D,2,FALSE)</f>
        <v>1991</v>
      </c>
      <c r="E368" s="1">
        <v>33279</v>
      </c>
      <c r="F368" t="s">
        <v>301</v>
      </c>
      <c r="G368">
        <v>1110000</v>
      </c>
      <c r="H368">
        <v>331</v>
      </c>
      <c r="I368">
        <v>-29</v>
      </c>
      <c r="J368" t="s">
        <v>256</v>
      </c>
      <c r="K368" t="s">
        <v>18</v>
      </c>
      <c r="L368">
        <v>198000</v>
      </c>
      <c r="M368" t="s">
        <v>310</v>
      </c>
      <c r="N368" t="s">
        <v>311</v>
      </c>
      <c r="O368" t="s">
        <v>194</v>
      </c>
      <c r="Q368">
        <v>72</v>
      </c>
      <c r="R368">
        <v>6478</v>
      </c>
      <c r="U368" t="s">
        <v>2927</v>
      </c>
      <c r="V368">
        <v>367</v>
      </c>
    </row>
    <row r="369" spans="1:22" x14ac:dyDescent="0.2">
      <c r="A369">
        <v>368</v>
      </c>
      <c r="B369">
        <v>276</v>
      </c>
      <c r="C369">
        <v>8</v>
      </c>
      <c r="D369">
        <f>VLOOKUP(B369,Sheet4!C:D,2,FALSE)</f>
        <v>1991</v>
      </c>
      <c r="E369" s="1">
        <v>33279</v>
      </c>
      <c r="F369" t="s">
        <v>301</v>
      </c>
      <c r="G369" t="s">
        <v>150</v>
      </c>
      <c r="H369" t="s">
        <v>150</v>
      </c>
      <c r="J369" t="s">
        <v>150</v>
      </c>
      <c r="L369" t="s">
        <v>150</v>
      </c>
      <c r="M369" t="s">
        <v>299</v>
      </c>
      <c r="N369" t="s">
        <v>300</v>
      </c>
      <c r="O369" t="s">
        <v>194</v>
      </c>
      <c r="Q369">
        <v>72</v>
      </c>
      <c r="R369">
        <v>6927</v>
      </c>
      <c r="U369" t="s">
        <v>2927</v>
      </c>
      <c r="V369">
        <v>368</v>
      </c>
    </row>
    <row r="370" spans="1:22" x14ac:dyDescent="0.2">
      <c r="A370">
        <v>369</v>
      </c>
      <c r="B370">
        <v>276</v>
      </c>
      <c r="C370">
        <v>8</v>
      </c>
      <c r="D370">
        <f>VLOOKUP(B370,Sheet4!C:D,2,FALSE)</f>
        <v>1991</v>
      </c>
      <c r="E370" s="1">
        <v>33279</v>
      </c>
      <c r="F370" t="s">
        <v>301</v>
      </c>
      <c r="G370" t="s">
        <v>150</v>
      </c>
      <c r="H370" t="s">
        <v>150</v>
      </c>
      <c r="J370" t="s">
        <v>150</v>
      </c>
      <c r="L370" t="s">
        <v>150</v>
      </c>
      <c r="M370" t="s">
        <v>273</v>
      </c>
      <c r="N370" t="s">
        <v>274</v>
      </c>
      <c r="O370" t="s">
        <v>194</v>
      </c>
      <c r="Q370">
        <v>72</v>
      </c>
      <c r="R370">
        <v>6852</v>
      </c>
      <c r="U370" t="s">
        <v>2927</v>
      </c>
      <c r="V370">
        <v>369</v>
      </c>
    </row>
    <row r="371" spans="1:22" x14ac:dyDescent="0.2">
      <c r="A371">
        <v>370</v>
      </c>
      <c r="B371">
        <v>276</v>
      </c>
      <c r="C371">
        <v>8</v>
      </c>
      <c r="D371">
        <f>VLOOKUP(B371,Sheet4!C:D,2,FALSE)</f>
        <v>1991</v>
      </c>
      <c r="E371" s="1">
        <v>33279</v>
      </c>
      <c r="F371" t="s">
        <v>301</v>
      </c>
      <c r="G371" t="s">
        <v>150</v>
      </c>
      <c r="H371" t="s">
        <v>150</v>
      </c>
      <c r="J371" t="s">
        <v>150</v>
      </c>
      <c r="L371" t="s">
        <v>150</v>
      </c>
      <c r="M371" t="s">
        <v>292</v>
      </c>
      <c r="N371" t="s">
        <v>274</v>
      </c>
      <c r="O371" t="s">
        <v>194</v>
      </c>
      <c r="Q371">
        <v>72</v>
      </c>
      <c r="R371">
        <v>6931</v>
      </c>
      <c r="U371" t="s">
        <v>2927</v>
      </c>
      <c r="V371">
        <v>370</v>
      </c>
    </row>
    <row r="372" spans="1:22" x14ac:dyDescent="0.2">
      <c r="A372">
        <v>371</v>
      </c>
      <c r="B372">
        <v>277</v>
      </c>
      <c r="C372">
        <v>8</v>
      </c>
      <c r="D372">
        <f>VLOOKUP(B372,Sheet4!C:D,2,FALSE)</f>
        <v>1990</v>
      </c>
      <c r="E372" s="1">
        <v>32894</v>
      </c>
      <c r="F372" t="s">
        <v>301</v>
      </c>
      <c r="G372">
        <v>1000000</v>
      </c>
      <c r="H372">
        <v>339</v>
      </c>
      <c r="I372">
        <v>-21</v>
      </c>
      <c r="J372" t="s">
        <v>324</v>
      </c>
      <c r="L372">
        <v>180000</v>
      </c>
      <c r="M372" t="s">
        <v>310</v>
      </c>
      <c r="N372" t="s">
        <v>311</v>
      </c>
      <c r="O372" t="s">
        <v>194</v>
      </c>
      <c r="Q372">
        <v>72</v>
      </c>
      <c r="R372">
        <v>6478</v>
      </c>
      <c r="U372" t="s">
        <v>2928</v>
      </c>
      <c r="V372">
        <v>371</v>
      </c>
    </row>
    <row r="373" spans="1:22" x14ac:dyDescent="0.2">
      <c r="A373">
        <v>372</v>
      </c>
      <c r="B373">
        <v>277</v>
      </c>
      <c r="C373">
        <v>8</v>
      </c>
      <c r="D373">
        <f>VLOOKUP(B373,Sheet4!C:D,2,FALSE)</f>
        <v>1990</v>
      </c>
      <c r="E373" s="1">
        <v>32894</v>
      </c>
      <c r="F373" t="s">
        <v>301</v>
      </c>
      <c r="G373" t="s">
        <v>150</v>
      </c>
      <c r="H373" t="s">
        <v>150</v>
      </c>
      <c r="J373" t="s">
        <v>150</v>
      </c>
      <c r="L373" t="s">
        <v>150</v>
      </c>
      <c r="M373" t="s">
        <v>299</v>
      </c>
      <c r="N373" t="s">
        <v>300</v>
      </c>
      <c r="O373" t="s">
        <v>194</v>
      </c>
      <c r="Q373">
        <v>72</v>
      </c>
      <c r="R373">
        <v>6927</v>
      </c>
      <c r="U373" t="s">
        <v>2928</v>
      </c>
      <c r="V373">
        <v>372</v>
      </c>
    </row>
    <row r="374" spans="1:22" x14ac:dyDescent="0.2">
      <c r="A374">
        <v>373</v>
      </c>
      <c r="B374">
        <v>277</v>
      </c>
      <c r="C374">
        <v>8</v>
      </c>
      <c r="D374">
        <f>VLOOKUP(B374,Sheet4!C:D,2,FALSE)</f>
        <v>1990</v>
      </c>
      <c r="E374" s="1">
        <v>32894</v>
      </c>
      <c r="F374" t="s">
        <v>301</v>
      </c>
      <c r="G374" t="s">
        <v>150</v>
      </c>
      <c r="H374" t="s">
        <v>150</v>
      </c>
      <c r="J374" t="s">
        <v>150</v>
      </c>
      <c r="L374" t="s">
        <v>150</v>
      </c>
      <c r="M374" t="s">
        <v>308</v>
      </c>
      <c r="N374" t="s">
        <v>309</v>
      </c>
      <c r="O374" t="s">
        <v>194</v>
      </c>
      <c r="Q374">
        <v>72</v>
      </c>
      <c r="R374">
        <v>6859</v>
      </c>
      <c r="U374" t="s">
        <v>2928</v>
      </c>
      <c r="V374">
        <v>373</v>
      </c>
    </row>
    <row r="375" spans="1:22" x14ac:dyDescent="0.2">
      <c r="A375">
        <v>374</v>
      </c>
      <c r="B375">
        <v>277</v>
      </c>
      <c r="C375">
        <v>8</v>
      </c>
      <c r="D375">
        <f>VLOOKUP(B375,Sheet4!C:D,2,FALSE)</f>
        <v>1990</v>
      </c>
      <c r="E375" s="1">
        <v>32894</v>
      </c>
      <c r="F375" t="s">
        <v>301</v>
      </c>
      <c r="G375" t="s">
        <v>150</v>
      </c>
      <c r="H375" t="s">
        <v>150</v>
      </c>
      <c r="J375" t="s">
        <v>150</v>
      </c>
      <c r="L375" t="s">
        <v>150</v>
      </c>
      <c r="M375" t="s">
        <v>292</v>
      </c>
      <c r="N375" t="s">
        <v>274</v>
      </c>
      <c r="O375" t="s">
        <v>194</v>
      </c>
      <c r="Q375">
        <v>72</v>
      </c>
      <c r="R375">
        <v>6931</v>
      </c>
      <c r="U375" t="s">
        <v>2928</v>
      </c>
      <c r="V375">
        <v>374</v>
      </c>
    </row>
    <row r="376" spans="1:22" x14ac:dyDescent="0.2">
      <c r="A376">
        <v>375</v>
      </c>
      <c r="B376">
        <v>278</v>
      </c>
      <c r="C376">
        <v>8</v>
      </c>
      <c r="D376">
        <f>VLOOKUP(B376,Sheet4!C:D,2,FALSE)</f>
        <v>1989</v>
      </c>
      <c r="E376" s="1">
        <v>32523</v>
      </c>
      <c r="F376" t="s">
        <v>301</v>
      </c>
      <c r="G376">
        <v>1000000</v>
      </c>
      <c r="H376">
        <v>343</v>
      </c>
      <c r="I376">
        <v>-17</v>
      </c>
      <c r="J376" t="s">
        <v>325</v>
      </c>
      <c r="K376" t="s">
        <v>18</v>
      </c>
      <c r="L376">
        <v>180000</v>
      </c>
      <c r="M376" t="s">
        <v>310</v>
      </c>
      <c r="N376" t="s">
        <v>311</v>
      </c>
      <c r="O376" t="s">
        <v>194</v>
      </c>
      <c r="Q376">
        <v>72</v>
      </c>
      <c r="R376">
        <v>6478</v>
      </c>
      <c r="U376" t="s">
        <v>2929</v>
      </c>
      <c r="V376">
        <v>375</v>
      </c>
    </row>
    <row r="377" spans="1:22" x14ac:dyDescent="0.2">
      <c r="A377">
        <v>376</v>
      </c>
      <c r="B377">
        <v>278</v>
      </c>
      <c r="C377">
        <v>8</v>
      </c>
      <c r="D377">
        <f>VLOOKUP(B377,Sheet4!C:D,2,FALSE)</f>
        <v>1989</v>
      </c>
      <c r="E377" s="1">
        <v>32523</v>
      </c>
      <c r="F377" t="s">
        <v>301</v>
      </c>
      <c r="G377" t="s">
        <v>150</v>
      </c>
      <c r="H377" t="s">
        <v>150</v>
      </c>
      <c r="J377" t="s">
        <v>150</v>
      </c>
      <c r="L377" t="s">
        <v>150</v>
      </c>
      <c r="M377" t="s">
        <v>299</v>
      </c>
      <c r="N377" t="s">
        <v>300</v>
      </c>
      <c r="O377" t="s">
        <v>194</v>
      </c>
      <c r="Q377">
        <v>72</v>
      </c>
      <c r="R377">
        <v>6927</v>
      </c>
      <c r="U377" t="s">
        <v>2929</v>
      </c>
      <c r="V377">
        <v>376</v>
      </c>
    </row>
    <row r="378" spans="1:22" x14ac:dyDescent="0.2">
      <c r="A378">
        <v>377</v>
      </c>
      <c r="B378">
        <v>278</v>
      </c>
      <c r="C378">
        <v>8</v>
      </c>
      <c r="D378">
        <f>VLOOKUP(B378,Sheet4!C:D,2,FALSE)</f>
        <v>1989</v>
      </c>
      <c r="E378" s="1">
        <v>32523</v>
      </c>
      <c r="F378" t="s">
        <v>301</v>
      </c>
      <c r="G378" t="s">
        <v>150</v>
      </c>
      <c r="H378" t="s">
        <v>150</v>
      </c>
      <c r="J378" t="s">
        <v>150</v>
      </c>
      <c r="L378" t="s">
        <v>150</v>
      </c>
      <c r="M378" t="s">
        <v>326</v>
      </c>
      <c r="N378" t="s">
        <v>327</v>
      </c>
      <c r="O378" t="s">
        <v>194</v>
      </c>
      <c r="Q378">
        <v>72</v>
      </c>
      <c r="R378">
        <v>6708</v>
      </c>
      <c r="U378" t="s">
        <v>2929</v>
      </c>
      <c r="V378">
        <v>377</v>
      </c>
    </row>
    <row r="379" spans="1:22" x14ac:dyDescent="0.2">
      <c r="A379">
        <v>378</v>
      </c>
      <c r="B379">
        <v>278</v>
      </c>
      <c r="C379">
        <v>8</v>
      </c>
      <c r="D379">
        <f>VLOOKUP(B379,Sheet4!C:D,2,FALSE)</f>
        <v>1989</v>
      </c>
      <c r="E379" s="1">
        <v>32523</v>
      </c>
      <c r="F379" t="s">
        <v>301</v>
      </c>
      <c r="G379" t="s">
        <v>150</v>
      </c>
      <c r="H379" t="s">
        <v>150</v>
      </c>
      <c r="J379" t="s">
        <v>150</v>
      </c>
      <c r="L379" t="s">
        <v>150</v>
      </c>
      <c r="M379" t="s">
        <v>292</v>
      </c>
      <c r="N379" t="s">
        <v>274</v>
      </c>
      <c r="O379" t="s">
        <v>194</v>
      </c>
      <c r="Q379">
        <v>72</v>
      </c>
      <c r="R379">
        <v>6924</v>
      </c>
      <c r="U379" t="s">
        <v>2929</v>
      </c>
      <c r="V379">
        <v>378</v>
      </c>
    </row>
    <row r="380" spans="1:22" x14ac:dyDescent="0.2">
      <c r="A380">
        <v>379</v>
      </c>
      <c r="B380">
        <v>279</v>
      </c>
      <c r="C380">
        <v>8</v>
      </c>
      <c r="D380">
        <f>VLOOKUP(B380,Sheet4!C:D,2,FALSE)</f>
        <v>1988</v>
      </c>
      <c r="E380" s="1">
        <v>32166</v>
      </c>
      <c r="F380" t="s">
        <v>301</v>
      </c>
      <c r="G380">
        <v>1000000</v>
      </c>
      <c r="H380">
        <v>338</v>
      </c>
      <c r="I380">
        <v>-22</v>
      </c>
      <c r="J380" t="s">
        <v>328</v>
      </c>
      <c r="L380">
        <v>180000</v>
      </c>
      <c r="M380" t="s">
        <v>310</v>
      </c>
      <c r="N380" t="s">
        <v>311</v>
      </c>
      <c r="O380" t="s">
        <v>194</v>
      </c>
      <c r="Q380">
        <v>72</v>
      </c>
      <c r="R380">
        <v>6478</v>
      </c>
      <c r="U380" t="s">
        <v>2930</v>
      </c>
      <c r="V380">
        <v>379</v>
      </c>
    </row>
    <row r="381" spans="1:22" x14ac:dyDescent="0.2">
      <c r="A381">
        <v>380</v>
      </c>
      <c r="B381">
        <v>279</v>
      </c>
      <c r="C381">
        <v>8</v>
      </c>
      <c r="D381">
        <f>VLOOKUP(B381,Sheet4!C:D,2,FALSE)</f>
        <v>1988</v>
      </c>
      <c r="E381" s="1">
        <v>32166</v>
      </c>
      <c r="F381" t="s">
        <v>301</v>
      </c>
      <c r="G381" t="s">
        <v>150</v>
      </c>
      <c r="H381" t="s">
        <v>150</v>
      </c>
      <c r="J381" t="s">
        <v>150</v>
      </c>
      <c r="L381" t="s">
        <v>150</v>
      </c>
      <c r="M381" t="s">
        <v>299</v>
      </c>
      <c r="N381" t="s">
        <v>300</v>
      </c>
      <c r="O381" t="s">
        <v>194</v>
      </c>
      <c r="Q381">
        <v>72</v>
      </c>
      <c r="R381">
        <v>6927</v>
      </c>
      <c r="U381" t="s">
        <v>2930</v>
      </c>
      <c r="V381">
        <v>380</v>
      </c>
    </row>
    <row r="382" spans="1:22" x14ac:dyDescent="0.2">
      <c r="A382">
        <v>381</v>
      </c>
      <c r="B382">
        <v>279</v>
      </c>
      <c r="C382">
        <v>8</v>
      </c>
      <c r="D382">
        <f>VLOOKUP(B382,Sheet4!C:D,2,FALSE)</f>
        <v>1988</v>
      </c>
      <c r="E382" s="1">
        <v>32166</v>
      </c>
      <c r="F382" t="s">
        <v>301</v>
      </c>
      <c r="G382" t="s">
        <v>150</v>
      </c>
      <c r="H382" t="s">
        <v>150</v>
      </c>
      <c r="J382" t="s">
        <v>150</v>
      </c>
      <c r="L382" t="s">
        <v>150</v>
      </c>
      <c r="M382" t="s">
        <v>273</v>
      </c>
      <c r="N382" t="s">
        <v>274</v>
      </c>
      <c r="O382" t="s">
        <v>194</v>
      </c>
      <c r="Q382">
        <v>72</v>
      </c>
      <c r="R382">
        <v>6911</v>
      </c>
      <c r="U382" t="s">
        <v>2930</v>
      </c>
      <c r="V382">
        <v>381</v>
      </c>
    </row>
    <row r="383" spans="1:22" x14ac:dyDescent="0.2">
      <c r="A383">
        <v>382</v>
      </c>
      <c r="B383">
        <v>279</v>
      </c>
      <c r="C383">
        <v>8</v>
      </c>
      <c r="D383">
        <f>VLOOKUP(B383,Sheet4!C:D,2,FALSE)</f>
        <v>1988</v>
      </c>
      <c r="E383" s="1">
        <v>32166</v>
      </c>
      <c r="F383" t="s">
        <v>301</v>
      </c>
      <c r="G383" t="s">
        <v>150</v>
      </c>
      <c r="H383" t="s">
        <v>150</v>
      </c>
      <c r="J383" t="s">
        <v>150</v>
      </c>
      <c r="L383" t="s">
        <v>150</v>
      </c>
      <c r="M383" t="s">
        <v>292</v>
      </c>
      <c r="N383" t="s">
        <v>274</v>
      </c>
      <c r="O383" t="s">
        <v>194</v>
      </c>
      <c r="Q383">
        <v>72</v>
      </c>
      <c r="R383">
        <v>6924</v>
      </c>
      <c r="U383" t="s">
        <v>2930</v>
      </c>
      <c r="V383">
        <v>382</v>
      </c>
    </row>
    <row r="384" spans="1:22" x14ac:dyDescent="0.2">
      <c r="A384">
        <v>383</v>
      </c>
      <c r="B384">
        <v>280</v>
      </c>
      <c r="C384">
        <v>8</v>
      </c>
      <c r="D384">
        <f>VLOOKUP(B384,Sheet4!C:D,2,FALSE)</f>
        <v>1987</v>
      </c>
      <c r="E384" s="1">
        <v>31795</v>
      </c>
      <c r="F384" t="s">
        <v>301</v>
      </c>
      <c r="G384">
        <v>900000</v>
      </c>
      <c r="H384">
        <v>341</v>
      </c>
      <c r="I384">
        <v>-19</v>
      </c>
      <c r="J384" t="s">
        <v>99</v>
      </c>
      <c r="L384">
        <v>162000</v>
      </c>
      <c r="M384" t="s">
        <v>310</v>
      </c>
      <c r="N384" t="s">
        <v>311</v>
      </c>
      <c r="O384" t="s">
        <v>194</v>
      </c>
      <c r="Q384">
        <v>72</v>
      </c>
      <c r="R384">
        <v>6478</v>
      </c>
      <c r="U384" t="s">
        <v>2931</v>
      </c>
      <c r="V384">
        <v>383</v>
      </c>
    </row>
    <row r="385" spans="1:22" x14ac:dyDescent="0.2">
      <c r="A385">
        <v>384</v>
      </c>
      <c r="B385">
        <v>280</v>
      </c>
      <c r="C385">
        <v>8</v>
      </c>
      <c r="D385">
        <f>VLOOKUP(B385,Sheet4!C:D,2,FALSE)</f>
        <v>1987</v>
      </c>
      <c r="E385" s="1">
        <v>31795</v>
      </c>
      <c r="F385" t="s">
        <v>301</v>
      </c>
      <c r="G385" t="s">
        <v>150</v>
      </c>
      <c r="H385" t="s">
        <v>150</v>
      </c>
      <c r="J385" t="s">
        <v>150</v>
      </c>
      <c r="L385" t="s">
        <v>150</v>
      </c>
      <c r="M385" t="s">
        <v>299</v>
      </c>
      <c r="N385" t="s">
        <v>300</v>
      </c>
      <c r="O385" t="s">
        <v>194</v>
      </c>
      <c r="Q385">
        <v>72</v>
      </c>
      <c r="R385">
        <v>6837</v>
      </c>
      <c r="U385" t="s">
        <v>2931</v>
      </c>
      <c r="V385">
        <v>384</v>
      </c>
    </row>
    <row r="386" spans="1:22" x14ac:dyDescent="0.2">
      <c r="A386">
        <v>385</v>
      </c>
      <c r="B386">
        <v>280</v>
      </c>
      <c r="C386">
        <v>8</v>
      </c>
      <c r="D386">
        <f>VLOOKUP(B386,Sheet4!C:D,2,FALSE)</f>
        <v>1987</v>
      </c>
      <c r="E386" s="1">
        <v>31795</v>
      </c>
      <c r="F386" t="s">
        <v>301</v>
      </c>
      <c r="G386" t="s">
        <v>150</v>
      </c>
      <c r="H386" t="s">
        <v>150</v>
      </c>
      <c r="J386" t="s">
        <v>150</v>
      </c>
      <c r="L386" t="s">
        <v>150</v>
      </c>
      <c r="M386" t="s">
        <v>308</v>
      </c>
      <c r="N386" t="s">
        <v>309</v>
      </c>
      <c r="O386" t="s">
        <v>194</v>
      </c>
      <c r="Q386">
        <v>72</v>
      </c>
      <c r="R386">
        <v>6869</v>
      </c>
      <c r="U386" t="s">
        <v>2931</v>
      </c>
      <c r="V386">
        <v>385</v>
      </c>
    </row>
    <row r="387" spans="1:22" x14ac:dyDescent="0.2">
      <c r="A387">
        <v>386</v>
      </c>
      <c r="B387">
        <v>280</v>
      </c>
      <c r="C387">
        <v>8</v>
      </c>
      <c r="D387">
        <f>VLOOKUP(B387,Sheet4!C:D,2,FALSE)</f>
        <v>1987</v>
      </c>
      <c r="E387" s="1">
        <v>31795</v>
      </c>
      <c r="F387" t="s">
        <v>301</v>
      </c>
      <c r="G387" t="s">
        <v>150</v>
      </c>
      <c r="H387" t="s">
        <v>150</v>
      </c>
      <c r="J387" t="s">
        <v>150</v>
      </c>
      <c r="L387" t="s">
        <v>150</v>
      </c>
      <c r="M387" t="s">
        <v>292</v>
      </c>
      <c r="N387" t="s">
        <v>274</v>
      </c>
      <c r="O387" t="s">
        <v>194</v>
      </c>
      <c r="Q387">
        <v>72</v>
      </c>
      <c r="R387">
        <v>7114</v>
      </c>
      <c r="U387" t="s">
        <v>2931</v>
      </c>
      <c r="V387">
        <v>386</v>
      </c>
    </row>
    <row r="388" spans="1:22" x14ac:dyDescent="0.2">
      <c r="A388">
        <v>387</v>
      </c>
      <c r="B388">
        <v>281</v>
      </c>
      <c r="C388">
        <v>8</v>
      </c>
      <c r="D388">
        <f>VLOOKUP(B388,Sheet4!C:D,2,FALSE)</f>
        <v>1986</v>
      </c>
      <c r="E388" s="1">
        <v>31431</v>
      </c>
      <c r="F388" t="s">
        <v>301</v>
      </c>
      <c r="G388">
        <v>600000</v>
      </c>
      <c r="H388">
        <v>335</v>
      </c>
      <c r="I388">
        <v>-25</v>
      </c>
      <c r="J388" t="s">
        <v>329</v>
      </c>
      <c r="K388" t="s">
        <v>18</v>
      </c>
      <c r="L388">
        <v>108000</v>
      </c>
      <c r="M388" t="s">
        <v>310</v>
      </c>
      <c r="N388" t="s">
        <v>311</v>
      </c>
      <c r="O388" t="s">
        <v>194</v>
      </c>
      <c r="Q388">
        <v>72</v>
      </c>
      <c r="R388">
        <v>6478</v>
      </c>
      <c r="U388" t="s">
        <v>2932</v>
      </c>
      <c r="V388">
        <v>387</v>
      </c>
    </row>
    <row r="389" spans="1:22" x14ac:dyDescent="0.2">
      <c r="A389">
        <v>388</v>
      </c>
      <c r="B389">
        <v>281</v>
      </c>
      <c r="C389">
        <v>8</v>
      </c>
      <c r="D389">
        <f>VLOOKUP(B389,Sheet4!C:D,2,FALSE)</f>
        <v>1986</v>
      </c>
      <c r="E389" s="1">
        <v>31431</v>
      </c>
      <c r="F389" t="s">
        <v>301</v>
      </c>
      <c r="G389" t="s">
        <v>150</v>
      </c>
      <c r="H389" t="s">
        <v>150</v>
      </c>
      <c r="J389" t="s">
        <v>150</v>
      </c>
      <c r="L389" t="s">
        <v>150</v>
      </c>
      <c r="M389" t="s">
        <v>299</v>
      </c>
      <c r="N389" t="s">
        <v>300</v>
      </c>
      <c r="O389" t="s">
        <v>194</v>
      </c>
      <c r="Q389">
        <v>72</v>
      </c>
      <c r="R389">
        <v>6837</v>
      </c>
      <c r="U389" t="s">
        <v>2932</v>
      </c>
      <c r="V389">
        <v>388</v>
      </c>
    </row>
    <row r="390" spans="1:22" x14ac:dyDescent="0.2">
      <c r="A390">
        <v>389</v>
      </c>
      <c r="B390">
        <v>281</v>
      </c>
      <c r="C390">
        <v>8</v>
      </c>
      <c r="D390">
        <f>VLOOKUP(B390,Sheet4!C:D,2,FALSE)</f>
        <v>1986</v>
      </c>
      <c r="E390" s="1">
        <v>31431</v>
      </c>
      <c r="F390" t="s">
        <v>301</v>
      </c>
      <c r="G390" t="s">
        <v>150</v>
      </c>
      <c r="H390" t="s">
        <v>150</v>
      </c>
      <c r="J390" t="s">
        <v>150</v>
      </c>
      <c r="L390" t="s">
        <v>150</v>
      </c>
      <c r="M390" t="s">
        <v>273</v>
      </c>
      <c r="N390" t="s">
        <v>274</v>
      </c>
      <c r="O390" t="s">
        <v>194</v>
      </c>
      <c r="Q390">
        <v>72</v>
      </c>
      <c r="R390">
        <v>6911</v>
      </c>
      <c r="U390" t="s">
        <v>2932</v>
      </c>
      <c r="V390">
        <v>389</v>
      </c>
    </row>
    <row r="391" spans="1:22" x14ac:dyDescent="0.2">
      <c r="A391">
        <v>390</v>
      </c>
      <c r="B391">
        <v>281</v>
      </c>
      <c r="C391">
        <v>8</v>
      </c>
      <c r="D391">
        <f>VLOOKUP(B391,Sheet4!C:D,2,FALSE)</f>
        <v>1986</v>
      </c>
      <c r="E391" s="1">
        <v>31431</v>
      </c>
      <c r="F391" t="s">
        <v>301</v>
      </c>
      <c r="G391" t="s">
        <v>150</v>
      </c>
      <c r="H391" t="s">
        <v>150</v>
      </c>
      <c r="J391" t="s">
        <v>150</v>
      </c>
      <c r="L391" t="s">
        <v>150</v>
      </c>
      <c r="M391" t="s">
        <v>326</v>
      </c>
      <c r="N391" t="s">
        <v>327</v>
      </c>
      <c r="O391" t="s">
        <v>194</v>
      </c>
      <c r="Q391">
        <v>72</v>
      </c>
      <c r="R391">
        <v>6708</v>
      </c>
      <c r="U391" t="s">
        <v>2932</v>
      </c>
      <c r="V391">
        <v>390</v>
      </c>
    </row>
    <row r="392" spans="1:22" x14ac:dyDescent="0.2">
      <c r="A392">
        <v>391</v>
      </c>
      <c r="B392">
        <v>282</v>
      </c>
      <c r="C392">
        <v>8</v>
      </c>
      <c r="D392">
        <f>VLOOKUP(B392,Sheet4!C:D,2,FALSE)</f>
        <v>1985</v>
      </c>
      <c r="E392" s="1">
        <v>31060</v>
      </c>
      <c r="F392" t="s">
        <v>295</v>
      </c>
      <c r="G392">
        <v>500000</v>
      </c>
      <c r="H392">
        <v>333</v>
      </c>
      <c r="I392">
        <v>-27</v>
      </c>
      <c r="J392" t="s">
        <v>330</v>
      </c>
      <c r="K392" t="s">
        <v>18</v>
      </c>
      <c r="L392">
        <v>90000</v>
      </c>
      <c r="M392" t="s">
        <v>310</v>
      </c>
      <c r="N392" t="s">
        <v>311</v>
      </c>
      <c r="O392" t="s">
        <v>194</v>
      </c>
      <c r="Q392">
        <v>72</v>
      </c>
      <c r="R392">
        <v>6478</v>
      </c>
      <c r="U392" t="s">
        <v>2933</v>
      </c>
      <c r="V392">
        <v>391</v>
      </c>
    </row>
    <row r="393" spans="1:22" x14ac:dyDescent="0.2">
      <c r="A393">
        <v>392</v>
      </c>
      <c r="B393">
        <v>282</v>
      </c>
      <c r="C393">
        <v>8</v>
      </c>
      <c r="D393">
        <f>VLOOKUP(B393,Sheet4!C:D,2,FALSE)</f>
        <v>1985</v>
      </c>
      <c r="E393" s="1">
        <v>31060</v>
      </c>
      <c r="F393" t="s">
        <v>295</v>
      </c>
      <c r="G393" t="s">
        <v>150</v>
      </c>
      <c r="H393" t="s">
        <v>150</v>
      </c>
      <c r="J393" t="s">
        <v>150</v>
      </c>
      <c r="L393" t="s">
        <v>150</v>
      </c>
      <c r="M393" t="s">
        <v>299</v>
      </c>
      <c r="N393" t="s">
        <v>300</v>
      </c>
      <c r="O393" t="s">
        <v>194</v>
      </c>
      <c r="Q393">
        <v>72</v>
      </c>
      <c r="R393">
        <v>6837</v>
      </c>
      <c r="U393" t="s">
        <v>2933</v>
      </c>
      <c r="V393">
        <v>392</v>
      </c>
    </row>
    <row r="394" spans="1:22" x14ac:dyDescent="0.2">
      <c r="A394">
        <v>393</v>
      </c>
      <c r="B394">
        <v>282</v>
      </c>
      <c r="C394">
        <v>8</v>
      </c>
      <c r="D394">
        <f>VLOOKUP(B394,Sheet4!C:D,2,FALSE)</f>
        <v>1985</v>
      </c>
      <c r="E394" s="1">
        <v>31060</v>
      </c>
      <c r="F394" t="s">
        <v>295</v>
      </c>
      <c r="G394" t="s">
        <v>150</v>
      </c>
      <c r="H394" t="s">
        <v>150</v>
      </c>
      <c r="J394" t="s">
        <v>150</v>
      </c>
      <c r="L394" t="s">
        <v>150</v>
      </c>
      <c r="M394" t="s">
        <v>273</v>
      </c>
      <c r="N394" t="s">
        <v>274</v>
      </c>
      <c r="O394" t="s">
        <v>194</v>
      </c>
      <c r="Q394">
        <v>72</v>
      </c>
      <c r="R394">
        <v>6911</v>
      </c>
      <c r="U394" t="s">
        <v>2933</v>
      </c>
      <c r="V394">
        <v>393</v>
      </c>
    </row>
    <row r="395" spans="1:22" x14ac:dyDescent="0.2">
      <c r="A395">
        <v>394</v>
      </c>
      <c r="B395">
        <v>282</v>
      </c>
      <c r="C395">
        <v>8</v>
      </c>
      <c r="D395">
        <f>VLOOKUP(B395,Sheet4!C:D,2,FALSE)</f>
        <v>1985</v>
      </c>
      <c r="E395" s="1">
        <v>31060</v>
      </c>
      <c r="F395" t="s">
        <v>295</v>
      </c>
      <c r="G395" t="s">
        <v>150</v>
      </c>
      <c r="H395" t="s">
        <v>150</v>
      </c>
      <c r="J395" t="s">
        <v>150</v>
      </c>
      <c r="L395" t="s">
        <v>150</v>
      </c>
      <c r="M395" t="s">
        <v>308</v>
      </c>
      <c r="N395" t="s">
        <v>309</v>
      </c>
      <c r="O395" t="s">
        <v>194</v>
      </c>
      <c r="Q395">
        <v>72</v>
      </c>
      <c r="R395">
        <v>6869</v>
      </c>
      <c r="U395" t="s">
        <v>2933</v>
      </c>
      <c r="V395">
        <v>394</v>
      </c>
    </row>
    <row r="396" spans="1:22" x14ac:dyDescent="0.2">
      <c r="A396">
        <v>395</v>
      </c>
      <c r="B396">
        <v>283</v>
      </c>
      <c r="C396">
        <v>8</v>
      </c>
      <c r="D396">
        <f>VLOOKUP(B396,Sheet4!C:D,2,FALSE)</f>
        <v>1984</v>
      </c>
      <c r="E396" s="1">
        <v>30696</v>
      </c>
      <c r="F396" t="s">
        <v>295</v>
      </c>
      <c r="G396">
        <v>400000</v>
      </c>
      <c r="H396">
        <v>340</v>
      </c>
      <c r="I396">
        <v>-20</v>
      </c>
      <c r="J396" t="s">
        <v>331</v>
      </c>
      <c r="K396" t="s">
        <v>18</v>
      </c>
      <c r="L396">
        <v>72000</v>
      </c>
      <c r="M396" t="s">
        <v>310</v>
      </c>
      <c r="N396" t="s">
        <v>311</v>
      </c>
      <c r="O396" t="s">
        <v>194</v>
      </c>
      <c r="Q396">
        <v>72</v>
      </c>
      <c r="R396">
        <v>6478</v>
      </c>
      <c r="U396" t="s">
        <v>2934</v>
      </c>
      <c r="V396">
        <v>395</v>
      </c>
    </row>
    <row r="397" spans="1:22" x14ac:dyDescent="0.2">
      <c r="A397">
        <v>396</v>
      </c>
      <c r="B397">
        <v>283</v>
      </c>
      <c r="C397">
        <v>8</v>
      </c>
      <c r="D397">
        <f>VLOOKUP(B397,Sheet4!C:D,2,FALSE)</f>
        <v>1984</v>
      </c>
      <c r="E397" s="1">
        <v>30696</v>
      </c>
      <c r="F397" t="s">
        <v>295</v>
      </c>
      <c r="G397" t="s">
        <v>150</v>
      </c>
      <c r="H397" t="s">
        <v>150</v>
      </c>
      <c r="J397" t="s">
        <v>150</v>
      </c>
      <c r="L397" t="s">
        <v>150</v>
      </c>
      <c r="M397" t="s">
        <v>299</v>
      </c>
      <c r="N397" t="s">
        <v>300</v>
      </c>
      <c r="O397" t="s">
        <v>194</v>
      </c>
      <c r="Q397">
        <v>72</v>
      </c>
      <c r="R397">
        <v>6837</v>
      </c>
      <c r="U397" t="s">
        <v>2934</v>
      </c>
      <c r="V397">
        <v>396</v>
      </c>
    </row>
    <row r="398" spans="1:22" x14ac:dyDescent="0.2">
      <c r="A398">
        <v>397</v>
      </c>
      <c r="B398">
        <v>283</v>
      </c>
      <c r="C398">
        <v>8</v>
      </c>
      <c r="D398">
        <f>VLOOKUP(B398,Sheet4!C:D,2,FALSE)</f>
        <v>1984</v>
      </c>
      <c r="E398" s="1">
        <v>30696</v>
      </c>
      <c r="F398" t="s">
        <v>295</v>
      </c>
      <c r="G398" t="s">
        <v>150</v>
      </c>
      <c r="H398" t="s">
        <v>150</v>
      </c>
      <c r="J398" t="s">
        <v>150</v>
      </c>
      <c r="L398" t="s">
        <v>150</v>
      </c>
      <c r="M398" t="s">
        <v>273</v>
      </c>
      <c r="N398" t="s">
        <v>274</v>
      </c>
      <c r="O398" t="s">
        <v>194</v>
      </c>
      <c r="Q398">
        <v>72</v>
      </c>
      <c r="R398">
        <v>6911</v>
      </c>
      <c r="U398" t="s">
        <v>2934</v>
      </c>
      <c r="V398">
        <v>397</v>
      </c>
    </row>
    <row r="399" spans="1:22" x14ac:dyDescent="0.2">
      <c r="A399">
        <v>398</v>
      </c>
      <c r="B399">
        <v>283</v>
      </c>
      <c r="C399">
        <v>8</v>
      </c>
      <c r="D399">
        <f>VLOOKUP(B399,Sheet4!C:D,2,FALSE)</f>
        <v>1984</v>
      </c>
      <c r="E399" s="1">
        <v>30696</v>
      </c>
      <c r="F399" t="s">
        <v>295</v>
      </c>
      <c r="G399" t="s">
        <v>150</v>
      </c>
      <c r="H399" t="s">
        <v>150</v>
      </c>
      <c r="J399" t="s">
        <v>150</v>
      </c>
      <c r="L399" t="s">
        <v>150</v>
      </c>
      <c r="M399" t="s">
        <v>326</v>
      </c>
      <c r="N399" t="s">
        <v>327</v>
      </c>
      <c r="O399" t="s">
        <v>194</v>
      </c>
      <c r="Q399">
        <v>72</v>
      </c>
      <c r="R399">
        <v>6708</v>
      </c>
      <c r="U399" t="s">
        <v>2934</v>
      </c>
      <c r="V399">
        <v>398</v>
      </c>
    </row>
    <row r="400" spans="1:22" x14ac:dyDescent="0.2">
      <c r="A400">
        <v>399</v>
      </c>
      <c r="B400">
        <v>284</v>
      </c>
      <c r="C400">
        <v>8</v>
      </c>
      <c r="D400">
        <f>VLOOKUP(B400,Sheet4!C:D,2,FALSE)</f>
        <v>1983</v>
      </c>
      <c r="E400" s="1">
        <v>30339</v>
      </c>
      <c r="F400" t="s">
        <v>332</v>
      </c>
      <c r="G400">
        <v>375000</v>
      </c>
      <c r="H400">
        <v>335</v>
      </c>
      <c r="I400">
        <v>-25</v>
      </c>
      <c r="J400" t="s">
        <v>333</v>
      </c>
      <c r="K400" t="s">
        <v>18</v>
      </c>
      <c r="L400">
        <v>67500</v>
      </c>
      <c r="M400" t="s">
        <v>310</v>
      </c>
      <c r="N400" t="s">
        <v>311</v>
      </c>
      <c r="O400" t="s">
        <v>194</v>
      </c>
      <c r="Q400">
        <v>72</v>
      </c>
      <c r="R400">
        <v>6478</v>
      </c>
      <c r="U400" t="s">
        <v>2935</v>
      </c>
      <c r="V400">
        <v>399</v>
      </c>
    </row>
    <row r="401" spans="1:22" x14ac:dyDescent="0.2">
      <c r="A401">
        <v>400</v>
      </c>
      <c r="B401">
        <v>284</v>
      </c>
      <c r="C401">
        <v>8</v>
      </c>
      <c r="D401">
        <f>VLOOKUP(B401,Sheet4!C:D,2,FALSE)</f>
        <v>1983</v>
      </c>
      <c r="E401" s="1">
        <v>30339</v>
      </c>
      <c r="F401" t="s">
        <v>332</v>
      </c>
      <c r="G401" t="s">
        <v>150</v>
      </c>
      <c r="H401" t="s">
        <v>150</v>
      </c>
      <c r="J401" t="s">
        <v>150</v>
      </c>
      <c r="L401" t="s">
        <v>150</v>
      </c>
      <c r="M401" t="s">
        <v>299</v>
      </c>
      <c r="N401" t="s">
        <v>300</v>
      </c>
      <c r="O401" t="s">
        <v>194</v>
      </c>
      <c r="Q401">
        <v>72</v>
      </c>
      <c r="R401">
        <v>6837</v>
      </c>
      <c r="U401" t="s">
        <v>2935</v>
      </c>
      <c r="V401">
        <v>400</v>
      </c>
    </row>
    <row r="402" spans="1:22" x14ac:dyDescent="0.2">
      <c r="A402">
        <v>401</v>
      </c>
      <c r="B402">
        <v>284</v>
      </c>
      <c r="C402">
        <v>8</v>
      </c>
      <c r="D402">
        <f>VLOOKUP(B402,Sheet4!C:D,2,FALSE)</f>
        <v>1983</v>
      </c>
      <c r="E402" s="1">
        <v>30339</v>
      </c>
      <c r="F402" t="s">
        <v>332</v>
      </c>
      <c r="G402" t="s">
        <v>150</v>
      </c>
      <c r="H402" t="s">
        <v>150</v>
      </c>
      <c r="J402" t="s">
        <v>150</v>
      </c>
      <c r="L402" t="s">
        <v>150</v>
      </c>
      <c r="M402" t="s">
        <v>273</v>
      </c>
      <c r="N402" t="s">
        <v>274</v>
      </c>
      <c r="O402" t="s">
        <v>194</v>
      </c>
      <c r="Q402">
        <v>72</v>
      </c>
      <c r="R402">
        <v>6911</v>
      </c>
      <c r="U402" t="s">
        <v>2935</v>
      </c>
      <c r="V402">
        <v>401</v>
      </c>
    </row>
    <row r="403" spans="1:22" x14ac:dyDescent="0.2">
      <c r="A403">
        <v>402</v>
      </c>
      <c r="B403">
        <v>284</v>
      </c>
      <c r="C403">
        <v>8</v>
      </c>
      <c r="D403">
        <f>VLOOKUP(B403,Sheet4!C:D,2,FALSE)</f>
        <v>1983</v>
      </c>
      <c r="E403" s="1">
        <v>30339</v>
      </c>
      <c r="F403" t="s">
        <v>332</v>
      </c>
      <c r="G403" t="s">
        <v>150</v>
      </c>
      <c r="H403" t="s">
        <v>150</v>
      </c>
      <c r="J403" t="s">
        <v>150</v>
      </c>
      <c r="L403" t="s">
        <v>150</v>
      </c>
      <c r="M403" t="s">
        <v>308</v>
      </c>
      <c r="N403" t="s">
        <v>309</v>
      </c>
      <c r="O403" t="s">
        <v>194</v>
      </c>
      <c r="Q403">
        <v>72</v>
      </c>
      <c r="R403">
        <v>6869</v>
      </c>
      <c r="U403" t="s">
        <v>2935</v>
      </c>
      <c r="V403">
        <v>402</v>
      </c>
    </row>
    <row r="404" spans="1:22" x14ac:dyDescent="0.2">
      <c r="A404">
        <v>403</v>
      </c>
      <c r="B404">
        <v>285</v>
      </c>
      <c r="C404">
        <v>8</v>
      </c>
      <c r="D404">
        <f>VLOOKUP(B404,Sheet4!C:D,2,FALSE)</f>
        <v>1982</v>
      </c>
      <c r="E404" s="1">
        <v>29968</v>
      </c>
      <c r="F404" t="s">
        <v>332</v>
      </c>
      <c r="G404">
        <v>304500</v>
      </c>
      <c r="H404">
        <v>335</v>
      </c>
      <c r="I404">
        <v>-25</v>
      </c>
      <c r="J404" t="s">
        <v>334</v>
      </c>
      <c r="K404" t="s">
        <v>18</v>
      </c>
      <c r="L404">
        <v>50000</v>
      </c>
      <c r="M404" t="s">
        <v>310</v>
      </c>
      <c r="N404" t="s">
        <v>311</v>
      </c>
      <c r="O404" t="s">
        <v>194</v>
      </c>
      <c r="Q404">
        <v>72</v>
      </c>
      <c r="R404">
        <v>6478</v>
      </c>
      <c r="U404" t="s">
        <v>2936</v>
      </c>
      <c r="V404">
        <v>403</v>
      </c>
    </row>
    <row r="405" spans="1:22" x14ac:dyDescent="0.2">
      <c r="A405">
        <v>404</v>
      </c>
      <c r="B405">
        <v>285</v>
      </c>
      <c r="C405">
        <v>8</v>
      </c>
      <c r="D405">
        <f>VLOOKUP(B405,Sheet4!C:D,2,FALSE)</f>
        <v>1982</v>
      </c>
      <c r="E405" s="1">
        <v>29968</v>
      </c>
      <c r="F405" t="s">
        <v>332</v>
      </c>
      <c r="G405" t="s">
        <v>150</v>
      </c>
      <c r="H405" t="s">
        <v>150</v>
      </c>
      <c r="J405" t="s">
        <v>150</v>
      </c>
      <c r="L405" t="s">
        <v>150</v>
      </c>
      <c r="M405" t="s">
        <v>299</v>
      </c>
      <c r="N405" t="s">
        <v>300</v>
      </c>
      <c r="O405" t="s">
        <v>194</v>
      </c>
      <c r="Q405">
        <v>72</v>
      </c>
      <c r="R405">
        <v>6837</v>
      </c>
      <c r="U405" t="s">
        <v>2936</v>
      </c>
      <c r="V405">
        <v>404</v>
      </c>
    </row>
    <row r="406" spans="1:22" x14ac:dyDescent="0.2">
      <c r="A406">
        <v>405</v>
      </c>
      <c r="B406">
        <v>285</v>
      </c>
      <c r="C406">
        <v>8</v>
      </c>
      <c r="D406">
        <f>VLOOKUP(B406,Sheet4!C:D,2,FALSE)</f>
        <v>1982</v>
      </c>
      <c r="E406" s="1">
        <v>29968</v>
      </c>
      <c r="F406" t="s">
        <v>332</v>
      </c>
      <c r="G406" t="s">
        <v>150</v>
      </c>
      <c r="H406" t="s">
        <v>150</v>
      </c>
      <c r="J406" t="s">
        <v>150</v>
      </c>
      <c r="L406" t="s">
        <v>150</v>
      </c>
      <c r="M406" t="s">
        <v>273</v>
      </c>
      <c r="N406" t="s">
        <v>274</v>
      </c>
      <c r="O406" t="s">
        <v>194</v>
      </c>
      <c r="Q406">
        <v>72</v>
      </c>
      <c r="R406">
        <v>6911</v>
      </c>
      <c r="U406" t="s">
        <v>2936</v>
      </c>
      <c r="V406">
        <v>405</v>
      </c>
    </row>
    <row r="407" spans="1:22" x14ac:dyDescent="0.2">
      <c r="A407">
        <v>406</v>
      </c>
      <c r="B407">
        <v>285</v>
      </c>
      <c r="C407">
        <v>8</v>
      </c>
      <c r="D407">
        <f>VLOOKUP(B407,Sheet4!C:D,2,FALSE)</f>
        <v>1982</v>
      </c>
      <c r="E407" s="1">
        <v>29968</v>
      </c>
      <c r="F407" t="s">
        <v>332</v>
      </c>
      <c r="G407" t="s">
        <v>150</v>
      </c>
      <c r="H407" t="s">
        <v>150</v>
      </c>
      <c r="J407" t="s">
        <v>150</v>
      </c>
      <c r="L407" t="s">
        <v>150</v>
      </c>
      <c r="M407" t="s">
        <v>326</v>
      </c>
      <c r="N407" t="s">
        <v>327</v>
      </c>
      <c r="O407" t="s">
        <v>194</v>
      </c>
      <c r="Q407">
        <v>72</v>
      </c>
      <c r="R407">
        <v>6708</v>
      </c>
      <c r="U407" t="s">
        <v>2936</v>
      </c>
      <c r="V407">
        <v>406</v>
      </c>
    </row>
    <row r="408" spans="1:22" x14ac:dyDescent="0.2">
      <c r="A408">
        <v>407</v>
      </c>
      <c r="B408">
        <v>286</v>
      </c>
      <c r="C408">
        <v>8</v>
      </c>
      <c r="D408">
        <f>VLOOKUP(B408,Sheet4!C:D,2,FALSE)</f>
        <v>1981</v>
      </c>
      <c r="E408" s="1">
        <v>29604</v>
      </c>
      <c r="F408" t="s">
        <v>332</v>
      </c>
      <c r="G408">
        <v>304000</v>
      </c>
      <c r="H408">
        <v>335</v>
      </c>
      <c r="I408">
        <v>-25</v>
      </c>
      <c r="J408" t="s">
        <v>262</v>
      </c>
      <c r="L408">
        <v>50000</v>
      </c>
      <c r="M408" t="s">
        <v>310</v>
      </c>
      <c r="N408" t="s">
        <v>311</v>
      </c>
      <c r="O408" t="s">
        <v>194</v>
      </c>
      <c r="Q408">
        <v>72</v>
      </c>
      <c r="R408">
        <v>6478</v>
      </c>
      <c r="U408" t="s">
        <v>2937</v>
      </c>
      <c r="V408">
        <v>407</v>
      </c>
    </row>
    <row r="409" spans="1:22" x14ac:dyDescent="0.2">
      <c r="A409">
        <v>408</v>
      </c>
      <c r="B409">
        <v>286</v>
      </c>
      <c r="C409">
        <v>8</v>
      </c>
      <c r="D409">
        <f>VLOOKUP(B409,Sheet4!C:D,2,FALSE)</f>
        <v>1981</v>
      </c>
      <c r="E409" s="1">
        <v>29604</v>
      </c>
      <c r="F409" t="s">
        <v>332</v>
      </c>
      <c r="G409" t="s">
        <v>150</v>
      </c>
      <c r="H409" t="s">
        <v>150</v>
      </c>
      <c r="J409" t="s">
        <v>150</v>
      </c>
      <c r="L409" t="s">
        <v>150</v>
      </c>
      <c r="M409" t="s">
        <v>299</v>
      </c>
      <c r="N409" t="s">
        <v>300</v>
      </c>
      <c r="O409" t="s">
        <v>194</v>
      </c>
      <c r="Q409">
        <v>72</v>
      </c>
      <c r="R409">
        <v>6837</v>
      </c>
      <c r="U409" t="s">
        <v>2937</v>
      </c>
      <c r="V409">
        <v>408</v>
      </c>
    </row>
    <row r="410" spans="1:22" x14ac:dyDescent="0.2">
      <c r="A410">
        <v>409</v>
      </c>
      <c r="B410">
        <v>286</v>
      </c>
      <c r="C410">
        <v>8</v>
      </c>
      <c r="D410">
        <f>VLOOKUP(B410,Sheet4!C:D,2,FALSE)</f>
        <v>1981</v>
      </c>
      <c r="E410" s="1">
        <v>29604</v>
      </c>
      <c r="F410" t="s">
        <v>332</v>
      </c>
      <c r="G410" t="s">
        <v>150</v>
      </c>
      <c r="H410" t="s">
        <v>150</v>
      </c>
      <c r="J410" t="s">
        <v>150</v>
      </c>
      <c r="L410" t="s">
        <v>150</v>
      </c>
      <c r="M410" t="s">
        <v>273</v>
      </c>
      <c r="N410" t="s">
        <v>274</v>
      </c>
      <c r="O410" t="s">
        <v>194</v>
      </c>
      <c r="Q410">
        <v>72</v>
      </c>
      <c r="R410">
        <v>6911</v>
      </c>
      <c r="U410" t="s">
        <v>2937</v>
      </c>
      <c r="V410">
        <v>409</v>
      </c>
    </row>
    <row r="411" spans="1:22" x14ac:dyDescent="0.2">
      <c r="A411">
        <v>410</v>
      </c>
      <c r="B411">
        <v>286</v>
      </c>
      <c r="C411">
        <v>8</v>
      </c>
      <c r="D411">
        <f>VLOOKUP(B411,Sheet4!C:D,2,FALSE)</f>
        <v>1981</v>
      </c>
      <c r="E411" s="1">
        <v>29604</v>
      </c>
      <c r="F411" t="s">
        <v>332</v>
      </c>
      <c r="G411" t="s">
        <v>150</v>
      </c>
      <c r="H411" t="s">
        <v>150</v>
      </c>
      <c r="J411" t="s">
        <v>150</v>
      </c>
      <c r="L411" t="s">
        <v>150</v>
      </c>
      <c r="M411" t="s">
        <v>308</v>
      </c>
      <c r="N411" t="s">
        <v>309</v>
      </c>
      <c r="O411" t="s">
        <v>194</v>
      </c>
      <c r="Q411">
        <v>72</v>
      </c>
      <c r="R411">
        <v>6869</v>
      </c>
      <c r="U411" t="s">
        <v>2937</v>
      </c>
      <c r="V411">
        <v>410</v>
      </c>
    </row>
    <row r="412" spans="1:22" x14ac:dyDescent="0.2">
      <c r="A412">
        <v>411</v>
      </c>
      <c r="B412">
        <v>287</v>
      </c>
      <c r="C412">
        <v>8</v>
      </c>
      <c r="D412">
        <f>VLOOKUP(B412,Sheet4!C:D,2,FALSE)</f>
        <v>1980</v>
      </c>
      <c r="E412" s="1">
        <v>29233</v>
      </c>
      <c r="F412" t="s">
        <v>332</v>
      </c>
      <c r="G412">
        <v>304000</v>
      </c>
      <c r="H412">
        <v>343</v>
      </c>
      <c r="I412">
        <v>-17</v>
      </c>
      <c r="J412" t="s">
        <v>335</v>
      </c>
      <c r="L412">
        <v>50000</v>
      </c>
      <c r="M412" t="s">
        <v>310</v>
      </c>
      <c r="N412" t="s">
        <v>311</v>
      </c>
      <c r="O412" t="s">
        <v>194</v>
      </c>
      <c r="Q412">
        <v>72</v>
      </c>
      <c r="R412">
        <v>6478</v>
      </c>
      <c r="U412" t="s">
        <v>2938</v>
      </c>
      <c r="V412">
        <v>411</v>
      </c>
    </row>
    <row r="413" spans="1:22" x14ac:dyDescent="0.2">
      <c r="A413">
        <v>412</v>
      </c>
      <c r="B413">
        <v>287</v>
      </c>
      <c r="C413">
        <v>8</v>
      </c>
      <c r="D413">
        <f>VLOOKUP(B413,Sheet4!C:D,2,FALSE)</f>
        <v>1980</v>
      </c>
      <c r="E413" s="1">
        <v>29233</v>
      </c>
      <c r="F413" t="s">
        <v>332</v>
      </c>
      <c r="G413" t="s">
        <v>150</v>
      </c>
      <c r="H413" t="s">
        <v>150</v>
      </c>
      <c r="J413" t="s">
        <v>150</v>
      </c>
      <c r="L413" t="s">
        <v>150</v>
      </c>
      <c r="M413" t="s">
        <v>299</v>
      </c>
      <c r="N413" t="s">
        <v>300</v>
      </c>
      <c r="O413" t="s">
        <v>194</v>
      </c>
      <c r="Q413">
        <v>72</v>
      </c>
      <c r="R413">
        <v>6837</v>
      </c>
      <c r="U413" t="s">
        <v>2938</v>
      </c>
      <c r="V413">
        <v>412</v>
      </c>
    </row>
    <row r="414" spans="1:22" x14ac:dyDescent="0.2">
      <c r="A414">
        <v>413</v>
      </c>
      <c r="B414">
        <v>287</v>
      </c>
      <c r="C414">
        <v>8</v>
      </c>
      <c r="D414">
        <f>VLOOKUP(B414,Sheet4!C:D,2,FALSE)</f>
        <v>1980</v>
      </c>
      <c r="E414" s="1">
        <v>29233</v>
      </c>
      <c r="F414" t="s">
        <v>332</v>
      </c>
      <c r="G414" t="s">
        <v>150</v>
      </c>
      <c r="H414" t="s">
        <v>150</v>
      </c>
      <c r="J414" t="s">
        <v>150</v>
      </c>
      <c r="L414" t="s">
        <v>150</v>
      </c>
      <c r="M414" t="s">
        <v>273</v>
      </c>
      <c r="N414" t="s">
        <v>274</v>
      </c>
      <c r="O414" t="s">
        <v>194</v>
      </c>
      <c r="Q414">
        <v>72</v>
      </c>
      <c r="R414">
        <v>6911</v>
      </c>
      <c r="U414" t="s">
        <v>2938</v>
      </c>
      <c r="V414">
        <v>413</v>
      </c>
    </row>
    <row r="415" spans="1:22" x14ac:dyDescent="0.2">
      <c r="A415">
        <v>414</v>
      </c>
      <c r="B415">
        <v>287</v>
      </c>
      <c r="C415">
        <v>8</v>
      </c>
      <c r="D415">
        <f>VLOOKUP(B415,Sheet4!C:D,2,FALSE)</f>
        <v>1980</v>
      </c>
      <c r="E415" s="1">
        <v>29233</v>
      </c>
      <c r="F415" t="s">
        <v>332</v>
      </c>
      <c r="G415" t="s">
        <v>150</v>
      </c>
      <c r="H415" t="s">
        <v>150</v>
      </c>
      <c r="J415" t="s">
        <v>150</v>
      </c>
      <c r="L415" t="s">
        <v>150</v>
      </c>
      <c r="M415" t="s">
        <v>326</v>
      </c>
      <c r="N415" t="s">
        <v>327</v>
      </c>
      <c r="O415" t="s">
        <v>194</v>
      </c>
      <c r="Q415">
        <v>72</v>
      </c>
      <c r="R415">
        <v>6708</v>
      </c>
      <c r="U415" t="s">
        <v>2938</v>
      </c>
      <c r="V415">
        <v>414</v>
      </c>
    </row>
    <row r="416" spans="1:22" x14ac:dyDescent="0.2">
      <c r="A416">
        <v>415</v>
      </c>
      <c r="B416">
        <v>288</v>
      </c>
      <c r="C416">
        <v>8</v>
      </c>
      <c r="D416">
        <f>VLOOKUP(B416,Sheet4!C:D,2,FALSE)</f>
        <v>1979</v>
      </c>
      <c r="E416" s="1">
        <v>28869</v>
      </c>
      <c r="F416" t="s">
        <v>332</v>
      </c>
      <c r="G416">
        <v>275500</v>
      </c>
      <c r="H416">
        <v>343</v>
      </c>
      <c r="I416">
        <v>-17</v>
      </c>
      <c r="J416" t="s">
        <v>336</v>
      </c>
      <c r="L416">
        <v>50000</v>
      </c>
      <c r="M416" t="s">
        <v>310</v>
      </c>
      <c r="N416" t="s">
        <v>311</v>
      </c>
      <c r="O416" t="s">
        <v>194</v>
      </c>
      <c r="Q416">
        <v>72</v>
      </c>
      <c r="R416">
        <v>6478</v>
      </c>
      <c r="U416" t="s">
        <v>2939</v>
      </c>
      <c r="V416">
        <v>415</v>
      </c>
    </row>
    <row r="417" spans="1:22" x14ac:dyDescent="0.2">
      <c r="A417">
        <v>416</v>
      </c>
      <c r="B417">
        <v>288</v>
      </c>
      <c r="C417">
        <v>8</v>
      </c>
      <c r="D417">
        <f>VLOOKUP(B417,Sheet4!C:D,2,FALSE)</f>
        <v>1979</v>
      </c>
      <c r="E417" s="1">
        <v>28869</v>
      </c>
      <c r="F417" t="s">
        <v>332</v>
      </c>
      <c r="G417" t="s">
        <v>150</v>
      </c>
      <c r="H417" t="s">
        <v>150</v>
      </c>
      <c r="J417" t="s">
        <v>150</v>
      </c>
      <c r="L417" t="s">
        <v>150</v>
      </c>
      <c r="M417" t="s">
        <v>299</v>
      </c>
      <c r="N417" t="s">
        <v>300</v>
      </c>
      <c r="O417" t="s">
        <v>194</v>
      </c>
      <c r="Q417">
        <v>72</v>
      </c>
      <c r="R417">
        <v>6837</v>
      </c>
      <c r="U417" t="s">
        <v>2939</v>
      </c>
      <c r="V417">
        <v>416</v>
      </c>
    </row>
    <row r="418" spans="1:22" x14ac:dyDescent="0.2">
      <c r="A418">
        <v>417</v>
      </c>
      <c r="B418">
        <v>288</v>
      </c>
      <c r="C418">
        <v>8</v>
      </c>
      <c r="D418">
        <f>VLOOKUP(B418,Sheet4!C:D,2,FALSE)</f>
        <v>1979</v>
      </c>
      <c r="E418" s="1">
        <v>28869</v>
      </c>
      <c r="F418" t="s">
        <v>332</v>
      </c>
      <c r="G418" t="s">
        <v>150</v>
      </c>
      <c r="H418" t="s">
        <v>150</v>
      </c>
      <c r="J418" t="s">
        <v>150</v>
      </c>
      <c r="L418" t="s">
        <v>150</v>
      </c>
      <c r="M418" t="s">
        <v>273</v>
      </c>
      <c r="N418" t="s">
        <v>274</v>
      </c>
      <c r="O418" t="s">
        <v>194</v>
      </c>
      <c r="Q418">
        <v>72</v>
      </c>
      <c r="R418">
        <v>6911</v>
      </c>
      <c r="U418" t="s">
        <v>2939</v>
      </c>
      <c r="V418">
        <v>417</v>
      </c>
    </row>
    <row r="419" spans="1:22" x14ac:dyDescent="0.2">
      <c r="A419">
        <v>418</v>
      </c>
      <c r="B419">
        <v>288</v>
      </c>
      <c r="C419">
        <v>8</v>
      </c>
      <c r="D419">
        <f>VLOOKUP(B419,Sheet4!C:D,2,FALSE)</f>
        <v>1979</v>
      </c>
      <c r="E419" s="1">
        <v>28869</v>
      </c>
      <c r="F419" t="s">
        <v>332</v>
      </c>
      <c r="G419" t="s">
        <v>150</v>
      </c>
      <c r="H419" t="s">
        <v>150</v>
      </c>
      <c r="J419" t="s">
        <v>150</v>
      </c>
      <c r="L419" t="s">
        <v>150</v>
      </c>
      <c r="M419" t="s">
        <v>308</v>
      </c>
      <c r="N419" t="s">
        <v>309</v>
      </c>
      <c r="O419" t="s">
        <v>194</v>
      </c>
      <c r="Q419">
        <v>72</v>
      </c>
      <c r="R419">
        <v>6478</v>
      </c>
      <c r="U419" t="s">
        <v>2939</v>
      </c>
      <c r="V419">
        <v>418</v>
      </c>
    </row>
    <row r="420" spans="1:22" x14ac:dyDescent="0.2">
      <c r="A420">
        <v>419</v>
      </c>
      <c r="B420">
        <v>289</v>
      </c>
      <c r="C420">
        <v>8</v>
      </c>
      <c r="D420" t="e">
        <f>VLOOKUP(B420,Sheet4!C:D,2,FALSE)</f>
        <v>#N/A</v>
      </c>
      <c r="E420" s="1">
        <v>28532</v>
      </c>
      <c r="F420" t="s">
        <v>332</v>
      </c>
      <c r="G420">
        <v>225000</v>
      </c>
      <c r="H420">
        <v>339</v>
      </c>
      <c r="I420">
        <v>-21</v>
      </c>
      <c r="J420" t="s">
        <v>337</v>
      </c>
      <c r="L420">
        <v>45000</v>
      </c>
      <c r="M420" t="s">
        <v>310</v>
      </c>
      <c r="N420" t="s">
        <v>311</v>
      </c>
      <c r="O420" t="s">
        <v>194</v>
      </c>
      <c r="Q420">
        <v>72</v>
      </c>
      <c r="R420">
        <v>6478</v>
      </c>
      <c r="U420" t="s">
        <v>2940</v>
      </c>
      <c r="V420">
        <v>419</v>
      </c>
    </row>
    <row r="421" spans="1:22" x14ac:dyDescent="0.2">
      <c r="A421">
        <v>420</v>
      </c>
      <c r="B421">
        <v>289</v>
      </c>
      <c r="C421">
        <v>8</v>
      </c>
      <c r="D421" t="e">
        <f>VLOOKUP(B421,Sheet4!C:D,2,FALSE)</f>
        <v>#N/A</v>
      </c>
      <c r="E421" s="1">
        <v>28532</v>
      </c>
      <c r="F421" t="s">
        <v>332</v>
      </c>
      <c r="G421" t="s">
        <v>150</v>
      </c>
      <c r="H421" t="s">
        <v>150</v>
      </c>
      <c r="J421" t="s">
        <v>150</v>
      </c>
      <c r="L421" t="s">
        <v>150</v>
      </c>
      <c r="M421" t="s">
        <v>299</v>
      </c>
      <c r="N421" t="s">
        <v>300</v>
      </c>
      <c r="O421" t="s">
        <v>194</v>
      </c>
      <c r="Q421">
        <v>72</v>
      </c>
      <c r="R421">
        <v>6837</v>
      </c>
      <c r="U421" t="s">
        <v>2940</v>
      </c>
      <c r="V421">
        <v>420</v>
      </c>
    </row>
    <row r="422" spans="1:22" x14ac:dyDescent="0.2">
      <c r="A422">
        <v>421</v>
      </c>
      <c r="B422">
        <v>289</v>
      </c>
      <c r="C422">
        <v>8</v>
      </c>
      <c r="D422" t="e">
        <f>VLOOKUP(B422,Sheet4!C:D,2,FALSE)</f>
        <v>#N/A</v>
      </c>
      <c r="E422" s="1">
        <v>28532</v>
      </c>
      <c r="F422" t="s">
        <v>332</v>
      </c>
      <c r="G422" t="s">
        <v>150</v>
      </c>
      <c r="H422" t="s">
        <v>150</v>
      </c>
      <c r="J422" t="s">
        <v>150</v>
      </c>
      <c r="L422" t="s">
        <v>150</v>
      </c>
      <c r="M422" t="s">
        <v>273</v>
      </c>
      <c r="N422" t="s">
        <v>274</v>
      </c>
      <c r="O422" t="s">
        <v>194</v>
      </c>
      <c r="Q422">
        <v>72</v>
      </c>
      <c r="R422">
        <v>6911</v>
      </c>
      <c r="U422" t="s">
        <v>2940</v>
      </c>
      <c r="V422">
        <v>421</v>
      </c>
    </row>
    <row r="423" spans="1:22" x14ac:dyDescent="0.2">
      <c r="A423">
        <v>422</v>
      </c>
      <c r="B423">
        <v>289</v>
      </c>
      <c r="C423">
        <v>8</v>
      </c>
      <c r="D423" t="e">
        <f>VLOOKUP(B423,Sheet4!C:D,2,FALSE)</f>
        <v>#N/A</v>
      </c>
      <c r="E423" s="1">
        <v>28532</v>
      </c>
      <c r="F423" t="s">
        <v>332</v>
      </c>
      <c r="G423" t="s">
        <v>150</v>
      </c>
      <c r="H423" t="s">
        <v>150</v>
      </c>
      <c r="J423" t="s">
        <v>150</v>
      </c>
      <c r="L423" t="s">
        <v>150</v>
      </c>
      <c r="M423" t="s">
        <v>326</v>
      </c>
      <c r="N423" t="s">
        <v>327</v>
      </c>
      <c r="O423" t="s">
        <v>194</v>
      </c>
      <c r="Q423">
        <v>72</v>
      </c>
      <c r="R423">
        <v>6708</v>
      </c>
      <c r="U423" t="s">
        <v>2940</v>
      </c>
      <c r="V423">
        <v>422</v>
      </c>
    </row>
    <row r="424" spans="1:22" x14ac:dyDescent="0.2">
      <c r="A424">
        <v>423</v>
      </c>
      <c r="B424">
        <v>290</v>
      </c>
      <c r="C424">
        <v>8</v>
      </c>
      <c r="D424">
        <f>VLOOKUP(B424,Sheet4!C:D,2,FALSE)</f>
        <v>1977</v>
      </c>
      <c r="E424" s="1">
        <v>28169</v>
      </c>
      <c r="F424" t="s">
        <v>332</v>
      </c>
      <c r="G424">
        <v>200000</v>
      </c>
      <c r="H424">
        <v>337</v>
      </c>
      <c r="I424">
        <v>-23</v>
      </c>
      <c r="J424" t="s">
        <v>338</v>
      </c>
      <c r="L424">
        <v>40000</v>
      </c>
      <c r="M424" t="s">
        <v>310</v>
      </c>
      <c r="N424" t="s">
        <v>311</v>
      </c>
      <c r="O424" t="s">
        <v>194</v>
      </c>
      <c r="Q424">
        <v>72</v>
      </c>
      <c r="R424">
        <v>6478</v>
      </c>
      <c r="U424" t="s">
        <v>2941</v>
      </c>
      <c r="V424">
        <v>423</v>
      </c>
    </row>
    <row r="425" spans="1:22" x14ac:dyDescent="0.2">
      <c r="A425">
        <v>424</v>
      </c>
      <c r="B425">
        <v>290</v>
      </c>
      <c r="C425">
        <v>8</v>
      </c>
      <c r="D425">
        <f>VLOOKUP(B425,Sheet4!C:D,2,FALSE)</f>
        <v>1977</v>
      </c>
      <c r="E425" s="1">
        <v>28169</v>
      </c>
      <c r="F425" t="s">
        <v>332</v>
      </c>
      <c r="G425" t="s">
        <v>150</v>
      </c>
      <c r="H425" t="s">
        <v>150</v>
      </c>
      <c r="J425" t="s">
        <v>150</v>
      </c>
      <c r="L425" t="s">
        <v>150</v>
      </c>
      <c r="M425" t="s">
        <v>299</v>
      </c>
      <c r="N425" t="s">
        <v>300</v>
      </c>
      <c r="O425" t="s">
        <v>194</v>
      </c>
      <c r="Q425">
        <v>72</v>
      </c>
      <c r="R425">
        <v>6837</v>
      </c>
      <c r="U425" t="s">
        <v>2941</v>
      </c>
      <c r="V425">
        <v>424</v>
      </c>
    </row>
    <row r="426" spans="1:22" x14ac:dyDescent="0.2">
      <c r="A426">
        <v>425</v>
      </c>
      <c r="B426">
        <v>290</v>
      </c>
      <c r="C426">
        <v>8</v>
      </c>
      <c r="D426">
        <f>VLOOKUP(B426,Sheet4!C:D,2,FALSE)</f>
        <v>1977</v>
      </c>
      <c r="E426" s="1">
        <v>28169</v>
      </c>
      <c r="F426" t="s">
        <v>332</v>
      </c>
      <c r="G426" t="s">
        <v>150</v>
      </c>
      <c r="H426" t="s">
        <v>150</v>
      </c>
      <c r="J426" t="s">
        <v>150</v>
      </c>
      <c r="L426" t="s">
        <v>150</v>
      </c>
      <c r="M426" t="s">
        <v>273</v>
      </c>
      <c r="N426" t="s">
        <v>274</v>
      </c>
      <c r="O426" t="s">
        <v>194</v>
      </c>
      <c r="Q426">
        <v>72</v>
      </c>
      <c r="R426">
        <v>6911</v>
      </c>
      <c r="U426" t="s">
        <v>2941</v>
      </c>
      <c r="V426">
        <v>425</v>
      </c>
    </row>
    <row r="427" spans="1:22" x14ac:dyDescent="0.2">
      <c r="A427">
        <v>426</v>
      </c>
      <c r="B427">
        <v>290</v>
      </c>
      <c r="C427">
        <v>8</v>
      </c>
      <c r="D427">
        <f>VLOOKUP(B427,Sheet4!C:D,2,FALSE)</f>
        <v>1977</v>
      </c>
      <c r="E427" s="1">
        <v>28169</v>
      </c>
      <c r="F427" t="s">
        <v>332</v>
      </c>
      <c r="G427" t="s">
        <v>150</v>
      </c>
      <c r="H427" t="s">
        <v>150</v>
      </c>
      <c r="J427" t="s">
        <v>150</v>
      </c>
      <c r="L427" t="s">
        <v>150</v>
      </c>
      <c r="M427" t="s">
        <v>308</v>
      </c>
      <c r="N427" t="s">
        <v>309</v>
      </c>
      <c r="O427" t="s">
        <v>194</v>
      </c>
      <c r="Q427">
        <v>72</v>
      </c>
      <c r="R427">
        <v>6869</v>
      </c>
      <c r="U427" t="s">
        <v>2941</v>
      </c>
      <c r="V427">
        <v>426</v>
      </c>
    </row>
    <row r="428" spans="1:22" x14ac:dyDescent="0.2">
      <c r="A428">
        <v>427</v>
      </c>
      <c r="B428">
        <v>291</v>
      </c>
      <c r="C428">
        <v>8</v>
      </c>
      <c r="D428">
        <f>VLOOKUP(B428,Sheet4!C:D,2,FALSE)</f>
        <v>1976</v>
      </c>
      <c r="E428" s="1">
        <v>27798</v>
      </c>
      <c r="F428" t="s">
        <v>332</v>
      </c>
      <c r="G428">
        <v>180000</v>
      </c>
      <c r="H428">
        <v>344</v>
      </c>
      <c r="I428">
        <v>-16</v>
      </c>
      <c r="J428" t="s">
        <v>214</v>
      </c>
      <c r="L428">
        <v>36000</v>
      </c>
      <c r="M428" t="s">
        <v>310</v>
      </c>
      <c r="N428" t="s">
        <v>311</v>
      </c>
      <c r="O428" t="s">
        <v>194</v>
      </c>
      <c r="Q428">
        <v>72</v>
      </c>
      <c r="R428">
        <v>6478</v>
      </c>
      <c r="U428" t="s">
        <v>2942</v>
      </c>
      <c r="V428">
        <v>427</v>
      </c>
    </row>
    <row r="429" spans="1:22" x14ac:dyDescent="0.2">
      <c r="A429">
        <v>428</v>
      </c>
      <c r="B429">
        <v>291</v>
      </c>
      <c r="C429">
        <v>8</v>
      </c>
      <c r="D429">
        <f>VLOOKUP(B429,Sheet4!C:D,2,FALSE)</f>
        <v>1976</v>
      </c>
      <c r="E429" s="1">
        <v>27798</v>
      </c>
      <c r="F429" t="s">
        <v>332</v>
      </c>
      <c r="G429" t="s">
        <v>150</v>
      </c>
      <c r="H429" t="s">
        <v>150</v>
      </c>
      <c r="J429" t="s">
        <v>150</v>
      </c>
      <c r="L429" t="s">
        <v>150</v>
      </c>
      <c r="M429" t="s">
        <v>299</v>
      </c>
      <c r="N429" t="s">
        <v>300</v>
      </c>
      <c r="O429" t="s">
        <v>194</v>
      </c>
      <c r="Q429">
        <v>72</v>
      </c>
      <c r="R429">
        <v>6837</v>
      </c>
      <c r="U429" t="s">
        <v>2942</v>
      </c>
      <c r="V429">
        <v>428</v>
      </c>
    </row>
    <row r="430" spans="1:22" x14ac:dyDescent="0.2">
      <c r="A430">
        <v>429</v>
      </c>
      <c r="B430">
        <v>291</v>
      </c>
      <c r="C430">
        <v>8</v>
      </c>
      <c r="D430">
        <f>VLOOKUP(B430,Sheet4!C:D,2,FALSE)</f>
        <v>1976</v>
      </c>
      <c r="E430" s="1">
        <v>27798</v>
      </c>
      <c r="F430" t="s">
        <v>332</v>
      </c>
      <c r="G430" t="s">
        <v>150</v>
      </c>
      <c r="H430" t="s">
        <v>150</v>
      </c>
      <c r="J430" t="s">
        <v>150</v>
      </c>
      <c r="L430" t="s">
        <v>150</v>
      </c>
      <c r="M430" t="s">
        <v>273</v>
      </c>
      <c r="N430" t="s">
        <v>274</v>
      </c>
      <c r="O430" t="s">
        <v>194</v>
      </c>
      <c r="Q430">
        <v>72</v>
      </c>
      <c r="R430">
        <v>6911</v>
      </c>
      <c r="U430" t="s">
        <v>2942</v>
      </c>
      <c r="V430">
        <v>429</v>
      </c>
    </row>
    <row r="431" spans="1:22" x14ac:dyDescent="0.2">
      <c r="A431">
        <v>430</v>
      </c>
      <c r="B431">
        <v>291</v>
      </c>
      <c r="C431">
        <v>8</v>
      </c>
      <c r="D431">
        <f>VLOOKUP(B431,Sheet4!C:D,2,FALSE)</f>
        <v>1976</v>
      </c>
      <c r="E431" s="1">
        <v>27798</v>
      </c>
      <c r="F431" t="s">
        <v>332</v>
      </c>
      <c r="G431" t="s">
        <v>150</v>
      </c>
      <c r="H431" t="s">
        <v>150</v>
      </c>
      <c r="J431" t="s">
        <v>150</v>
      </c>
      <c r="L431" t="s">
        <v>150</v>
      </c>
      <c r="M431" t="s">
        <v>326</v>
      </c>
      <c r="N431" t="s">
        <v>327</v>
      </c>
      <c r="O431" t="s">
        <v>194</v>
      </c>
      <c r="Q431">
        <v>72</v>
      </c>
      <c r="R431">
        <v>6708</v>
      </c>
      <c r="U431" t="s">
        <v>2942</v>
      </c>
      <c r="V431">
        <v>430</v>
      </c>
    </row>
    <row r="432" spans="1:22" x14ac:dyDescent="0.2">
      <c r="A432">
        <v>431</v>
      </c>
      <c r="B432">
        <v>292</v>
      </c>
      <c r="C432">
        <v>8</v>
      </c>
      <c r="D432">
        <f>VLOOKUP(B432,Sheet4!C:D,2,FALSE)</f>
        <v>1975</v>
      </c>
      <c r="E432" s="1">
        <v>27434</v>
      </c>
      <c r="F432" t="s">
        <v>332</v>
      </c>
      <c r="G432">
        <v>160000</v>
      </c>
      <c r="H432">
        <v>339</v>
      </c>
      <c r="I432">
        <v>-21</v>
      </c>
      <c r="J432" t="s">
        <v>214</v>
      </c>
      <c r="L432">
        <v>32000</v>
      </c>
      <c r="M432" t="s">
        <v>310</v>
      </c>
      <c r="N432" t="s">
        <v>311</v>
      </c>
      <c r="O432" t="s">
        <v>194</v>
      </c>
      <c r="Q432">
        <v>72</v>
      </c>
      <c r="R432">
        <v>6478</v>
      </c>
      <c r="U432" t="s">
        <v>2943</v>
      </c>
      <c r="V432">
        <v>431</v>
      </c>
    </row>
    <row r="433" spans="1:22" x14ac:dyDescent="0.2">
      <c r="A433">
        <v>432</v>
      </c>
      <c r="B433">
        <v>292</v>
      </c>
      <c r="C433">
        <v>8</v>
      </c>
      <c r="D433">
        <f>VLOOKUP(B433,Sheet4!C:D,2,FALSE)</f>
        <v>1975</v>
      </c>
      <c r="E433" s="1">
        <v>27434</v>
      </c>
      <c r="F433" t="s">
        <v>332</v>
      </c>
      <c r="G433" t="s">
        <v>150</v>
      </c>
      <c r="H433" t="s">
        <v>150</v>
      </c>
      <c r="J433" t="s">
        <v>150</v>
      </c>
      <c r="L433" t="s">
        <v>150</v>
      </c>
      <c r="M433" t="s">
        <v>299</v>
      </c>
      <c r="N433" t="s">
        <v>300</v>
      </c>
      <c r="O433" t="s">
        <v>194</v>
      </c>
      <c r="Q433">
        <v>72</v>
      </c>
      <c r="R433">
        <v>6837</v>
      </c>
      <c r="U433" t="s">
        <v>2943</v>
      </c>
      <c r="V433">
        <v>432</v>
      </c>
    </row>
    <row r="434" spans="1:22" x14ac:dyDescent="0.2">
      <c r="A434">
        <v>433</v>
      </c>
      <c r="B434">
        <v>292</v>
      </c>
      <c r="C434">
        <v>8</v>
      </c>
      <c r="D434">
        <f>VLOOKUP(B434,Sheet4!C:D,2,FALSE)</f>
        <v>1975</v>
      </c>
      <c r="E434" s="1">
        <v>27434</v>
      </c>
      <c r="F434" t="s">
        <v>332</v>
      </c>
      <c r="G434" t="s">
        <v>150</v>
      </c>
      <c r="H434" t="s">
        <v>150</v>
      </c>
      <c r="J434" t="s">
        <v>150</v>
      </c>
      <c r="L434" t="s">
        <v>150</v>
      </c>
      <c r="M434" t="s">
        <v>273</v>
      </c>
      <c r="N434" t="s">
        <v>274</v>
      </c>
      <c r="O434" t="s">
        <v>194</v>
      </c>
      <c r="Q434">
        <v>72</v>
      </c>
      <c r="R434">
        <v>6911</v>
      </c>
      <c r="U434" t="s">
        <v>2943</v>
      </c>
      <c r="V434">
        <v>433</v>
      </c>
    </row>
    <row r="435" spans="1:22" x14ac:dyDescent="0.2">
      <c r="A435">
        <v>434</v>
      </c>
      <c r="B435">
        <v>292</v>
      </c>
      <c r="C435">
        <v>8</v>
      </c>
      <c r="D435">
        <f>VLOOKUP(B435,Sheet4!C:D,2,FALSE)</f>
        <v>1975</v>
      </c>
      <c r="E435" s="1">
        <v>27434</v>
      </c>
      <c r="F435" t="s">
        <v>332</v>
      </c>
      <c r="G435" t="s">
        <v>150</v>
      </c>
      <c r="H435" t="s">
        <v>150</v>
      </c>
      <c r="J435" t="s">
        <v>150</v>
      </c>
      <c r="L435" t="s">
        <v>150</v>
      </c>
      <c r="M435" t="s">
        <v>308</v>
      </c>
      <c r="N435" t="s">
        <v>309</v>
      </c>
      <c r="O435" t="s">
        <v>194</v>
      </c>
      <c r="Q435">
        <v>72</v>
      </c>
      <c r="R435">
        <v>6869</v>
      </c>
      <c r="U435" t="s">
        <v>2943</v>
      </c>
      <c r="V435">
        <v>434</v>
      </c>
    </row>
    <row r="436" spans="1:22" x14ac:dyDescent="0.2">
      <c r="A436">
        <v>435</v>
      </c>
      <c r="B436">
        <v>293</v>
      </c>
      <c r="C436">
        <v>8</v>
      </c>
      <c r="D436">
        <f>VLOOKUP(B436,Sheet4!C:D,2,FALSE)</f>
        <v>1974</v>
      </c>
      <c r="E436" s="1">
        <v>27070</v>
      </c>
      <c r="F436" t="s">
        <v>332</v>
      </c>
      <c r="G436">
        <v>160000</v>
      </c>
      <c r="H436">
        <v>341</v>
      </c>
      <c r="I436">
        <v>-19</v>
      </c>
      <c r="J436" t="s">
        <v>261</v>
      </c>
      <c r="L436">
        <v>32048</v>
      </c>
      <c r="M436" t="s">
        <v>310</v>
      </c>
      <c r="N436" t="s">
        <v>311</v>
      </c>
      <c r="O436" t="s">
        <v>194</v>
      </c>
      <c r="Q436">
        <v>72</v>
      </c>
      <c r="R436">
        <v>6478</v>
      </c>
      <c r="U436" t="s">
        <v>2944</v>
      </c>
      <c r="V436">
        <v>435</v>
      </c>
    </row>
    <row r="437" spans="1:22" x14ac:dyDescent="0.2">
      <c r="A437">
        <v>436</v>
      </c>
      <c r="B437">
        <v>293</v>
      </c>
      <c r="C437">
        <v>8</v>
      </c>
      <c r="D437">
        <f>VLOOKUP(B437,Sheet4!C:D,2,FALSE)</f>
        <v>1974</v>
      </c>
      <c r="E437" s="1">
        <v>27070</v>
      </c>
      <c r="F437" t="s">
        <v>332</v>
      </c>
      <c r="G437" t="s">
        <v>150</v>
      </c>
      <c r="H437" t="s">
        <v>150</v>
      </c>
      <c r="J437" t="s">
        <v>150</v>
      </c>
      <c r="L437" t="s">
        <v>150</v>
      </c>
      <c r="M437" t="s">
        <v>299</v>
      </c>
      <c r="N437" t="s">
        <v>300</v>
      </c>
      <c r="O437" t="s">
        <v>194</v>
      </c>
      <c r="Q437">
        <v>72</v>
      </c>
      <c r="R437">
        <v>6837</v>
      </c>
      <c r="U437" t="s">
        <v>2944</v>
      </c>
      <c r="V437">
        <v>436</v>
      </c>
    </row>
    <row r="438" spans="1:22" x14ac:dyDescent="0.2">
      <c r="A438">
        <v>437</v>
      </c>
      <c r="B438">
        <v>293</v>
      </c>
      <c r="C438">
        <v>8</v>
      </c>
      <c r="D438">
        <f>VLOOKUP(B438,Sheet4!C:D,2,FALSE)</f>
        <v>1974</v>
      </c>
      <c r="E438" s="1">
        <v>27070</v>
      </c>
      <c r="F438" t="s">
        <v>332</v>
      </c>
      <c r="G438" t="s">
        <v>150</v>
      </c>
      <c r="H438" t="s">
        <v>150</v>
      </c>
      <c r="J438" t="s">
        <v>150</v>
      </c>
      <c r="L438" t="s">
        <v>150</v>
      </c>
      <c r="M438" t="s">
        <v>273</v>
      </c>
      <c r="N438" t="s">
        <v>274</v>
      </c>
      <c r="O438" t="s">
        <v>194</v>
      </c>
      <c r="Q438">
        <v>72</v>
      </c>
      <c r="R438">
        <v>6911</v>
      </c>
      <c r="U438" t="s">
        <v>2944</v>
      </c>
      <c r="V438">
        <v>437</v>
      </c>
    </row>
    <row r="439" spans="1:22" x14ac:dyDescent="0.2">
      <c r="A439">
        <v>438</v>
      </c>
      <c r="B439">
        <v>293</v>
      </c>
      <c r="C439">
        <v>8</v>
      </c>
      <c r="D439">
        <f>VLOOKUP(B439,Sheet4!C:D,2,FALSE)</f>
        <v>1974</v>
      </c>
      <c r="E439" s="1">
        <v>27070</v>
      </c>
      <c r="F439" t="s">
        <v>332</v>
      </c>
      <c r="G439" t="s">
        <v>150</v>
      </c>
      <c r="H439" t="s">
        <v>150</v>
      </c>
      <c r="J439" t="s">
        <v>150</v>
      </c>
      <c r="L439" t="s">
        <v>150</v>
      </c>
      <c r="M439" t="s">
        <v>326</v>
      </c>
      <c r="N439" t="s">
        <v>327</v>
      </c>
      <c r="O439" t="s">
        <v>194</v>
      </c>
      <c r="Q439">
        <v>72</v>
      </c>
      <c r="R439">
        <v>6708</v>
      </c>
      <c r="U439" t="s">
        <v>2944</v>
      </c>
      <c r="V439">
        <v>438</v>
      </c>
    </row>
    <row r="440" spans="1:22" x14ac:dyDescent="0.2">
      <c r="A440">
        <v>439</v>
      </c>
      <c r="B440">
        <v>294</v>
      </c>
      <c r="C440">
        <v>8</v>
      </c>
      <c r="D440">
        <f>VLOOKUP(B440,Sheet4!C:D,2,FALSE)</f>
        <v>1973</v>
      </c>
      <c r="E440" s="1">
        <v>26706</v>
      </c>
      <c r="F440" t="s">
        <v>332</v>
      </c>
      <c r="G440">
        <v>160000</v>
      </c>
      <c r="H440">
        <v>343</v>
      </c>
      <c r="I440">
        <v>-17</v>
      </c>
      <c r="J440" t="s">
        <v>121</v>
      </c>
      <c r="L440">
        <v>32000</v>
      </c>
      <c r="M440" t="s">
        <v>310</v>
      </c>
      <c r="N440" t="s">
        <v>311</v>
      </c>
      <c r="O440" t="s">
        <v>194</v>
      </c>
      <c r="Q440">
        <v>72</v>
      </c>
      <c r="R440">
        <v>6478</v>
      </c>
      <c r="U440" t="s">
        <v>2945</v>
      </c>
      <c r="V440">
        <v>439</v>
      </c>
    </row>
    <row r="441" spans="1:22" x14ac:dyDescent="0.2">
      <c r="A441">
        <v>440</v>
      </c>
      <c r="B441">
        <v>294</v>
      </c>
      <c r="C441">
        <v>8</v>
      </c>
      <c r="D441">
        <f>VLOOKUP(B441,Sheet4!C:D,2,FALSE)</f>
        <v>1973</v>
      </c>
      <c r="E441" s="1">
        <v>26706</v>
      </c>
      <c r="F441" t="s">
        <v>332</v>
      </c>
      <c r="G441" t="s">
        <v>150</v>
      </c>
      <c r="H441" t="s">
        <v>150</v>
      </c>
      <c r="J441" t="s">
        <v>150</v>
      </c>
      <c r="L441" t="s">
        <v>150</v>
      </c>
      <c r="M441" t="s">
        <v>299</v>
      </c>
      <c r="N441" t="s">
        <v>300</v>
      </c>
      <c r="O441" t="s">
        <v>194</v>
      </c>
      <c r="Q441">
        <v>72</v>
      </c>
      <c r="R441">
        <v>6837</v>
      </c>
      <c r="U441" t="s">
        <v>2945</v>
      </c>
      <c r="V441">
        <v>440</v>
      </c>
    </row>
    <row r="442" spans="1:22" x14ac:dyDescent="0.2">
      <c r="A442">
        <v>441</v>
      </c>
      <c r="B442">
        <v>294</v>
      </c>
      <c r="C442">
        <v>8</v>
      </c>
      <c r="D442">
        <f>VLOOKUP(B442,Sheet4!C:D,2,FALSE)</f>
        <v>1973</v>
      </c>
      <c r="E442" s="1">
        <v>26706</v>
      </c>
      <c r="F442" t="s">
        <v>332</v>
      </c>
      <c r="G442" t="s">
        <v>150</v>
      </c>
      <c r="H442" t="s">
        <v>150</v>
      </c>
      <c r="J442" t="s">
        <v>150</v>
      </c>
      <c r="L442" t="s">
        <v>150</v>
      </c>
      <c r="M442" t="s">
        <v>273</v>
      </c>
      <c r="N442" t="s">
        <v>274</v>
      </c>
      <c r="O442" t="s">
        <v>194</v>
      </c>
      <c r="Q442">
        <v>72</v>
      </c>
      <c r="R442">
        <v>6911</v>
      </c>
      <c r="U442" t="s">
        <v>2945</v>
      </c>
      <c r="V442">
        <v>441</v>
      </c>
    </row>
    <row r="443" spans="1:22" x14ac:dyDescent="0.2">
      <c r="A443">
        <v>442</v>
      </c>
      <c r="B443">
        <v>294</v>
      </c>
      <c r="C443">
        <v>8</v>
      </c>
      <c r="D443">
        <f>VLOOKUP(B443,Sheet4!C:D,2,FALSE)</f>
        <v>1973</v>
      </c>
      <c r="E443" s="1">
        <v>26706</v>
      </c>
      <c r="F443" t="s">
        <v>332</v>
      </c>
      <c r="G443" t="s">
        <v>150</v>
      </c>
      <c r="H443" t="s">
        <v>150</v>
      </c>
      <c r="J443" t="s">
        <v>150</v>
      </c>
      <c r="L443" t="s">
        <v>150</v>
      </c>
      <c r="M443" t="s">
        <v>308</v>
      </c>
      <c r="N443" t="s">
        <v>309</v>
      </c>
      <c r="O443" t="s">
        <v>194</v>
      </c>
      <c r="Q443">
        <v>72</v>
      </c>
      <c r="R443">
        <v>6869</v>
      </c>
      <c r="U443" t="s">
        <v>2945</v>
      </c>
      <c r="V443">
        <v>442</v>
      </c>
    </row>
    <row r="444" spans="1:22" x14ac:dyDescent="0.2">
      <c r="A444">
        <v>443</v>
      </c>
      <c r="B444">
        <v>295</v>
      </c>
      <c r="C444">
        <v>8</v>
      </c>
      <c r="D444">
        <f>VLOOKUP(B444,Sheet4!C:D,2,FALSE)</f>
        <v>1972</v>
      </c>
      <c r="E444" s="1">
        <v>26342</v>
      </c>
      <c r="F444" t="s">
        <v>332</v>
      </c>
      <c r="G444">
        <v>145000</v>
      </c>
      <c r="H444">
        <v>344</v>
      </c>
      <c r="I444">
        <v>-16</v>
      </c>
      <c r="J444" t="s">
        <v>339</v>
      </c>
      <c r="L444">
        <v>29000</v>
      </c>
      <c r="M444" t="s">
        <v>310</v>
      </c>
      <c r="N444" t="s">
        <v>311</v>
      </c>
      <c r="O444" t="s">
        <v>194</v>
      </c>
      <c r="Q444">
        <v>72</v>
      </c>
      <c r="R444">
        <v>6478</v>
      </c>
      <c r="U444" t="s">
        <v>2946</v>
      </c>
      <c r="V444">
        <v>443</v>
      </c>
    </row>
    <row r="445" spans="1:22" x14ac:dyDescent="0.2">
      <c r="A445">
        <v>444</v>
      </c>
      <c r="B445">
        <v>295</v>
      </c>
      <c r="C445">
        <v>8</v>
      </c>
      <c r="D445">
        <f>VLOOKUP(B445,Sheet4!C:D,2,FALSE)</f>
        <v>1972</v>
      </c>
      <c r="E445" s="1">
        <v>26342</v>
      </c>
      <c r="F445" t="s">
        <v>332</v>
      </c>
      <c r="G445" t="s">
        <v>150</v>
      </c>
      <c r="H445" t="s">
        <v>150</v>
      </c>
      <c r="J445" t="s">
        <v>150</v>
      </c>
      <c r="L445" t="s">
        <v>150</v>
      </c>
      <c r="M445" t="s">
        <v>299</v>
      </c>
      <c r="N445" t="s">
        <v>300</v>
      </c>
      <c r="O445" t="s">
        <v>194</v>
      </c>
      <c r="Q445">
        <v>72</v>
      </c>
      <c r="R445">
        <v>6837</v>
      </c>
      <c r="U445" t="s">
        <v>2946</v>
      </c>
      <c r="V445">
        <v>444</v>
      </c>
    </row>
    <row r="446" spans="1:22" x14ac:dyDescent="0.2">
      <c r="A446">
        <v>445</v>
      </c>
      <c r="B446">
        <v>295</v>
      </c>
      <c r="C446">
        <v>8</v>
      </c>
      <c r="D446">
        <f>VLOOKUP(B446,Sheet4!C:D,2,FALSE)</f>
        <v>1972</v>
      </c>
      <c r="E446" s="1">
        <v>26342</v>
      </c>
      <c r="F446" t="s">
        <v>332</v>
      </c>
      <c r="G446" t="s">
        <v>150</v>
      </c>
      <c r="H446" t="s">
        <v>150</v>
      </c>
      <c r="J446" t="s">
        <v>150</v>
      </c>
      <c r="L446" t="s">
        <v>150</v>
      </c>
      <c r="M446" t="s">
        <v>273</v>
      </c>
      <c r="N446" t="s">
        <v>274</v>
      </c>
      <c r="O446" t="s">
        <v>194</v>
      </c>
      <c r="Q446">
        <v>72</v>
      </c>
      <c r="R446">
        <v>6911</v>
      </c>
      <c r="U446" t="s">
        <v>2946</v>
      </c>
      <c r="V446">
        <v>445</v>
      </c>
    </row>
    <row r="447" spans="1:22" x14ac:dyDescent="0.2">
      <c r="A447">
        <v>446</v>
      </c>
      <c r="B447">
        <v>295</v>
      </c>
      <c r="C447">
        <v>8</v>
      </c>
      <c r="D447">
        <f>VLOOKUP(B447,Sheet4!C:D,2,FALSE)</f>
        <v>1972</v>
      </c>
      <c r="E447" s="1">
        <v>26342</v>
      </c>
      <c r="F447" t="s">
        <v>332</v>
      </c>
      <c r="G447" t="s">
        <v>150</v>
      </c>
      <c r="H447" t="s">
        <v>150</v>
      </c>
      <c r="J447" t="s">
        <v>150</v>
      </c>
      <c r="L447" t="s">
        <v>150</v>
      </c>
      <c r="M447" t="s">
        <v>326</v>
      </c>
      <c r="N447" t="s">
        <v>327</v>
      </c>
      <c r="O447" t="s">
        <v>194</v>
      </c>
      <c r="Q447">
        <v>72</v>
      </c>
      <c r="R447">
        <v>6708</v>
      </c>
      <c r="U447" t="s">
        <v>2946</v>
      </c>
      <c r="V447">
        <v>446</v>
      </c>
    </row>
    <row r="448" spans="1:22" x14ac:dyDescent="0.2">
      <c r="A448">
        <v>447</v>
      </c>
      <c r="B448">
        <v>296</v>
      </c>
      <c r="C448">
        <v>8</v>
      </c>
      <c r="D448">
        <f>VLOOKUP(B448,Sheet4!C:D,2,FALSE)</f>
        <v>1971</v>
      </c>
      <c r="E448" s="1">
        <v>25978</v>
      </c>
      <c r="F448" t="s">
        <v>332</v>
      </c>
      <c r="G448">
        <v>140000</v>
      </c>
      <c r="H448">
        <v>342</v>
      </c>
      <c r="I448">
        <v>-18</v>
      </c>
      <c r="J448" t="s">
        <v>218</v>
      </c>
      <c r="K448" t="s">
        <v>18</v>
      </c>
      <c r="L448">
        <v>28000</v>
      </c>
      <c r="M448" t="s">
        <v>310</v>
      </c>
      <c r="N448" t="s">
        <v>311</v>
      </c>
      <c r="O448" t="s">
        <v>194</v>
      </c>
      <c r="Q448">
        <v>72</v>
      </c>
      <c r="R448">
        <v>6478</v>
      </c>
      <c r="U448" t="s">
        <v>2947</v>
      </c>
      <c r="V448">
        <v>447</v>
      </c>
    </row>
    <row r="449" spans="1:22" x14ac:dyDescent="0.2">
      <c r="A449">
        <v>448</v>
      </c>
      <c r="B449">
        <v>296</v>
      </c>
      <c r="C449">
        <v>8</v>
      </c>
      <c r="D449">
        <f>VLOOKUP(B449,Sheet4!C:D,2,FALSE)</f>
        <v>1971</v>
      </c>
      <c r="E449" s="1">
        <v>25978</v>
      </c>
      <c r="F449" t="s">
        <v>332</v>
      </c>
      <c r="G449" t="s">
        <v>150</v>
      </c>
      <c r="H449" t="s">
        <v>150</v>
      </c>
      <c r="J449" t="s">
        <v>150</v>
      </c>
      <c r="L449" t="s">
        <v>150</v>
      </c>
      <c r="M449" t="s">
        <v>299</v>
      </c>
      <c r="N449" t="s">
        <v>300</v>
      </c>
      <c r="O449" t="s">
        <v>194</v>
      </c>
      <c r="Q449">
        <v>72</v>
      </c>
      <c r="R449">
        <v>6837</v>
      </c>
      <c r="U449" t="s">
        <v>2947</v>
      </c>
      <c r="V449">
        <v>448</v>
      </c>
    </row>
    <row r="450" spans="1:22" x14ac:dyDescent="0.2">
      <c r="A450">
        <v>449</v>
      </c>
      <c r="B450">
        <v>296</v>
      </c>
      <c r="C450">
        <v>8</v>
      </c>
      <c r="D450">
        <f>VLOOKUP(B450,Sheet4!C:D,2,FALSE)</f>
        <v>1971</v>
      </c>
      <c r="E450" s="1">
        <v>25978</v>
      </c>
      <c r="F450" t="s">
        <v>332</v>
      </c>
      <c r="G450" t="s">
        <v>150</v>
      </c>
      <c r="H450" t="s">
        <v>150</v>
      </c>
      <c r="J450" t="s">
        <v>150</v>
      </c>
      <c r="L450" t="s">
        <v>150</v>
      </c>
      <c r="M450" t="s">
        <v>273</v>
      </c>
      <c r="N450" t="s">
        <v>274</v>
      </c>
      <c r="O450" t="s">
        <v>194</v>
      </c>
      <c r="Q450">
        <v>72</v>
      </c>
      <c r="R450">
        <v>6911</v>
      </c>
      <c r="U450" t="s">
        <v>2947</v>
      </c>
      <c r="V450">
        <v>449</v>
      </c>
    </row>
    <row r="451" spans="1:22" x14ac:dyDescent="0.2">
      <c r="A451">
        <v>450</v>
      </c>
      <c r="B451">
        <v>296</v>
      </c>
      <c r="C451">
        <v>8</v>
      </c>
      <c r="D451">
        <f>VLOOKUP(B451,Sheet4!C:D,2,FALSE)</f>
        <v>1971</v>
      </c>
      <c r="E451" s="1">
        <v>25978</v>
      </c>
      <c r="F451" t="s">
        <v>332</v>
      </c>
      <c r="G451" t="s">
        <v>150</v>
      </c>
      <c r="H451" t="s">
        <v>150</v>
      </c>
      <c r="J451" t="s">
        <v>150</v>
      </c>
      <c r="L451" t="s">
        <v>150</v>
      </c>
      <c r="M451" t="s">
        <v>308</v>
      </c>
      <c r="N451" t="s">
        <v>309</v>
      </c>
      <c r="O451" t="s">
        <v>194</v>
      </c>
      <c r="Q451">
        <v>72</v>
      </c>
      <c r="R451">
        <v>6869</v>
      </c>
      <c r="U451" t="s">
        <v>2947</v>
      </c>
      <c r="V451">
        <v>450</v>
      </c>
    </row>
    <row r="452" spans="1:22" x14ac:dyDescent="0.2">
      <c r="A452">
        <v>451</v>
      </c>
      <c r="B452">
        <v>297</v>
      </c>
      <c r="C452">
        <v>8</v>
      </c>
      <c r="D452">
        <f>VLOOKUP(B452,Sheet4!C:D,2,FALSE)</f>
        <v>1970</v>
      </c>
      <c r="E452" s="1">
        <v>25607</v>
      </c>
      <c r="F452" t="s">
        <v>332</v>
      </c>
      <c r="G452">
        <v>125000</v>
      </c>
      <c r="H452">
        <v>339</v>
      </c>
      <c r="I452">
        <v>-21</v>
      </c>
      <c r="J452" t="s">
        <v>113</v>
      </c>
      <c r="L452">
        <v>25000</v>
      </c>
      <c r="M452" t="s">
        <v>310</v>
      </c>
      <c r="N452" t="s">
        <v>311</v>
      </c>
      <c r="O452" t="s">
        <v>194</v>
      </c>
      <c r="Q452">
        <v>72</v>
      </c>
      <c r="R452">
        <v>6478</v>
      </c>
      <c r="U452" t="s">
        <v>2948</v>
      </c>
      <c r="V452">
        <v>451</v>
      </c>
    </row>
    <row r="453" spans="1:22" x14ac:dyDescent="0.2">
      <c r="A453">
        <v>452</v>
      </c>
      <c r="B453">
        <v>297</v>
      </c>
      <c r="C453">
        <v>8</v>
      </c>
      <c r="D453">
        <f>VLOOKUP(B453,Sheet4!C:D,2,FALSE)</f>
        <v>1970</v>
      </c>
      <c r="E453" s="1">
        <v>25607</v>
      </c>
      <c r="F453" t="s">
        <v>332</v>
      </c>
      <c r="G453" t="s">
        <v>150</v>
      </c>
      <c r="H453" t="s">
        <v>150</v>
      </c>
      <c r="J453" t="s">
        <v>150</v>
      </c>
      <c r="L453" t="s">
        <v>150</v>
      </c>
      <c r="M453" t="s">
        <v>299</v>
      </c>
      <c r="N453" t="s">
        <v>300</v>
      </c>
      <c r="O453" t="s">
        <v>194</v>
      </c>
      <c r="Q453">
        <v>72</v>
      </c>
      <c r="R453">
        <v>6837</v>
      </c>
      <c r="U453" t="s">
        <v>2948</v>
      </c>
      <c r="V453">
        <v>452</v>
      </c>
    </row>
    <row r="454" spans="1:22" x14ac:dyDescent="0.2">
      <c r="A454">
        <v>453</v>
      </c>
      <c r="B454">
        <v>297</v>
      </c>
      <c r="C454">
        <v>8</v>
      </c>
      <c r="D454">
        <f>VLOOKUP(B454,Sheet4!C:D,2,FALSE)</f>
        <v>1970</v>
      </c>
      <c r="E454" s="1">
        <v>25607</v>
      </c>
      <c r="F454" t="s">
        <v>332</v>
      </c>
      <c r="G454" t="s">
        <v>150</v>
      </c>
      <c r="H454" t="s">
        <v>150</v>
      </c>
      <c r="J454" t="s">
        <v>150</v>
      </c>
      <c r="L454" t="s">
        <v>150</v>
      </c>
      <c r="M454" t="s">
        <v>273</v>
      </c>
      <c r="N454" t="s">
        <v>274</v>
      </c>
      <c r="O454" t="s">
        <v>194</v>
      </c>
      <c r="Q454">
        <v>72</v>
      </c>
      <c r="R454">
        <v>6911</v>
      </c>
      <c r="U454" t="s">
        <v>2948</v>
      </c>
      <c r="V454">
        <v>453</v>
      </c>
    </row>
    <row r="455" spans="1:22" x14ac:dyDescent="0.2">
      <c r="A455">
        <v>454</v>
      </c>
      <c r="B455">
        <v>297</v>
      </c>
      <c r="C455">
        <v>8</v>
      </c>
      <c r="D455">
        <f>VLOOKUP(B455,Sheet4!C:D,2,FALSE)</f>
        <v>1970</v>
      </c>
      <c r="E455" s="1">
        <v>25607</v>
      </c>
      <c r="F455" t="s">
        <v>332</v>
      </c>
      <c r="G455" t="s">
        <v>150</v>
      </c>
      <c r="H455" t="s">
        <v>150</v>
      </c>
      <c r="J455" t="s">
        <v>150</v>
      </c>
      <c r="L455" t="s">
        <v>150</v>
      </c>
      <c r="M455" t="s">
        <v>326</v>
      </c>
      <c r="N455" t="s">
        <v>327</v>
      </c>
      <c r="O455" t="s">
        <v>194</v>
      </c>
      <c r="Q455">
        <v>72</v>
      </c>
      <c r="R455">
        <v>6708</v>
      </c>
      <c r="U455" t="s">
        <v>2948</v>
      </c>
      <c r="V455">
        <v>454</v>
      </c>
    </row>
    <row r="456" spans="1:22" x14ac:dyDescent="0.2">
      <c r="A456">
        <v>455</v>
      </c>
      <c r="B456">
        <v>298</v>
      </c>
      <c r="C456">
        <v>8</v>
      </c>
      <c r="D456">
        <f>VLOOKUP(B456,Sheet4!C:D,2,FALSE)</f>
        <v>1969</v>
      </c>
      <c r="E456" s="1">
        <v>25243</v>
      </c>
      <c r="F456" t="s">
        <v>332</v>
      </c>
      <c r="G456">
        <v>100000</v>
      </c>
      <c r="H456">
        <v>345</v>
      </c>
      <c r="I456">
        <v>-15</v>
      </c>
      <c r="J456" t="s">
        <v>340</v>
      </c>
      <c r="L456">
        <v>20000</v>
      </c>
      <c r="M456" t="s">
        <v>310</v>
      </c>
      <c r="N456" t="s">
        <v>311</v>
      </c>
      <c r="O456" t="s">
        <v>194</v>
      </c>
      <c r="Q456">
        <v>72</v>
      </c>
      <c r="R456">
        <v>6478</v>
      </c>
      <c r="U456" t="s">
        <v>2949</v>
      </c>
      <c r="V456">
        <v>455</v>
      </c>
    </row>
    <row r="457" spans="1:22" x14ac:dyDescent="0.2">
      <c r="A457">
        <v>456</v>
      </c>
      <c r="B457">
        <v>298</v>
      </c>
      <c r="C457">
        <v>8</v>
      </c>
      <c r="D457">
        <f>VLOOKUP(B457,Sheet4!C:D,2,FALSE)</f>
        <v>1969</v>
      </c>
      <c r="E457" s="1">
        <v>25243</v>
      </c>
      <c r="F457" t="s">
        <v>332</v>
      </c>
      <c r="G457" t="s">
        <v>150</v>
      </c>
      <c r="H457" t="s">
        <v>150</v>
      </c>
      <c r="J457" t="s">
        <v>150</v>
      </c>
      <c r="L457" t="s">
        <v>150</v>
      </c>
      <c r="M457" t="s">
        <v>299</v>
      </c>
      <c r="N457" t="s">
        <v>300</v>
      </c>
      <c r="O457" t="s">
        <v>194</v>
      </c>
      <c r="Q457">
        <v>72</v>
      </c>
      <c r="R457">
        <v>6837</v>
      </c>
      <c r="U457" t="s">
        <v>2949</v>
      </c>
      <c r="V457">
        <v>456</v>
      </c>
    </row>
    <row r="458" spans="1:22" x14ac:dyDescent="0.2">
      <c r="A458">
        <v>457</v>
      </c>
      <c r="B458">
        <v>298</v>
      </c>
      <c r="C458">
        <v>8</v>
      </c>
      <c r="D458">
        <f>VLOOKUP(B458,Sheet4!C:D,2,FALSE)</f>
        <v>1969</v>
      </c>
      <c r="E458" s="1">
        <v>25243</v>
      </c>
      <c r="F458" t="s">
        <v>332</v>
      </c>
      <c r="G458" t="s">
        <v>150</v>
      </c>
      <c r="H458" t="s">
        <v>150</v>
      </c>
      <c r="J458" t="s">
        <v>150</v>
      </c>
      <c r="L458" t="s">
        <v>150</v>
      </c>
      <c r="M458" t="s">
        <v>273</v>
      </c>
      <c r="N458" t="s">
        <v>274</v>
      </c>
      <c r="O458" t="s">
        <v>194</v>
      </c>
      <c r="Q458">
        <v>72</v>
      </c>
      <c r="R458">
        <v>6911</v>
      </c>
      <c r="U458" t="s">
        <v>2949</v>
      </c>
      <c r="V458">
        <v>457</v>
      </c>
    </row>
    <row r="459" spans="1:22" x14ac:dyDescent="0.2">
      <c r="A459">
        <v>458</v>
      </c>
      <c r="B459">
        <v>298</v>
      </c>
      <c r="C459">
        <v>8</v>
      </c>
      <c r="D459">
        <f>VLOOKUP(B459,Sheet4!C:D,2,FALSE)</f>
        <v>1969</v>
      </c>
      <c r="E459" s="1">
        <v>25243</v>
      </c>
      <c r="F459" t="s">
        <v>332</v>
      </c>
      <c r="G459" t="s">
        <v>150</v>
      </c>
      <c r="H459" t="s">
        <v>150</v>
      </c>
      <c r="J459" t="s">
        <v>150</v>
      </c>
      <c r="L459" t="s">
        <v>150</v>
      </c>
      <c r="M459" t="s">
        <v>308</v>
      </c>
      <c r="N459" t="s">
        <v>309</v>
      </c>
      <c r="O459" t="s">
        <v>194</v>
      </c>
      <c r="Q459">
        <v>72</v>
      </c>
      <c r="R459">
        <v>6869</v>
      </c>
      <c r="U459" t="s">
        <v>2949</v>
      </c>
      <c r="V459">
        <v>458</v>
      </c>
    </row>
    <row r="460" spans="1:22" x14ac:dyDescent="0.2">
      <c r="A460">
        <v>459</v>
      </c>
      <c r="B460">
        <v>299</v>
      </c>
      <c r="C460">
        <v>8</v>
      </c>
      <c r="D460">
        <f>VLOOKUP(B460,Sheet4!C:D,2,FALSE)</f>
        <v>1968</v>
      </c>
      <c r="E460" s="1">
        <v>24872</v>
      </c>
      <c r="F460" t="s">
        <v>332</v>
      </c>
      <c r="G460">
        <v>100000</v>
      </c>
      <c r="H460">
        <v>348</v>
      </c>
      <c r="I460">
        <v>-12</v>
      </c>
      <c r="J460" t="s">
        <v>218</v>
      </c>
      <c r="K460" t="s">
        <v>18</v>
      </c>
      <c r="L460">
        <v>20000</v>
      </c>
      <c r="M460" t="s">
        <v>310</v>
      </c>
      <c r="N460" t="s">
        <v>311</v>
      </c>
      <c r="O460" t="s">
        <v>194</v>
      </c>
      <c r="Q460">
        <v>72</v>
      </c>
      <c r="R460">
        <v>6478</v>
      </c>
      <c r="U460" t="s">
        <v>2950</v>
      </c>
      <c r="V460">
        <v>459</v>
      </c>
    </row>
    <row r="461" spans="1:22" x14ac:dyDescent="0.2">
      <c r="A461">
        <v>460</v>
      </c>
      <c r="B461">
        <v>299</v>
      </c>
      <c r="C461">
        <v>8</v>
      </c>
      <c r="D461">
        <f>VLOOKUP(B461,Sheet4!C:D,2,FALSE)</f>
        <v>1968</v>
      </c>
      <c r="E461" s="1">
        <v>24872</v>
      </c>
      <c r="F461" t="s">
        <v>332</v>
      </c>
      <c r="G461" t="s">
        <v>150</v>
      </c>
      <c r="H461" t="s">
        <v>150</v>
      </c>
      <c r="J461" t="s">
        <v>150</v>
      </c>
      <c r="L461" t="s">
        <v>150</v>
      </c>
      <c r="M461" t="s">
        <v>299</v>
      </c>
      <c r="N461" t="s">
        <v>300</v>
      </c>
      <c r="O461" t="s">
        <v>194</v>
      </c>
      <c r="Q461">
        <v>72</v>
      </c>
      <c r="R461">
        <v>6837</v>
      </c>
      <c r="U461" t="s">
        <v>2950</v>
      </c>
      <c r="V461">
        <v>460</v>
      </c>
    </row>
    <row r="462" spans="1:22" x14ac:dyDescent="0.2">
      <c r="A462">
        <v>461</v>
      </c>
      <c r="B462">
        <v>299</v>
      </c>
      <c r="C462">
        <v>8</v>
      </c>
      <c r="D462">
        <f>VLOOKUP(B462,Sheet4!C:D,2,FALSE)</f>
        <v>1968</v>
      </c>
      <c r="E462" s="1">
        <v>24872</v>
      </c>
      <c r="F462" t="s">
        <v>332</v>
      </c>
      <c r="G462" t="s">
        <v>150</v>
      </c>
      <c r="H462" t="s">
        <v>150</v>
      </c>
      <c r="J462" t="s">
        <v>150</v>
      </c>
      <c r="L462" t="s">
        <v>150</v>
      </c>
      <c r="M462" t="s">
        <v>273</v>
      </c>
      <c r="N462" t="s">
        <v>274</v>
      </c>
      <c r="O462" t="s">
        <v>194</v>
      </c>
      <c r="Q462">
        <v>72</v>
      </c>
      <c r="R462">
        <v>6911</v>
      </c>
      <c r="U462" t="s">
        <v>2950</v>
      </c>
      <c r="V462">
        <v>461</v>
      </c>
    </row>
    <row r="463" spans="1:22" x14ac:dyDescent="0.2">
      <c r="A463">
        <v>462</v>
      </c>
      <c r="B463">
        <v>299</v>
      </c>
      <c r="C463">
        <v>8</v>
      </c>
      <c r="D463">
        <f>VLOOKUP(B463,Sheet4!C:D,2,FALSE)</f>
        <v>1968</v>
      </c>
      <c r="E463" s="1">
        <v>24872</v>
      </c>
      <c r="F463" t="s">
        <v>332</v>
      </c>
      <c r="G463" t="s">
        <v>150</v>
      </c>
      <c r="H463" t="s">
        <v>150</v>
      </c>
      <c r="J463" t="s">
        <v>150</v>
      </c>
      <c r="L463" t="s">
        <v>150</v>
      </c>
      <c r="M463" t="s">
        <v>326</v>
      </c>
      <c r="N463" t="s">
        <v>327</v>
      </c>
      <c r="O463" t="s">
        <v>194</v>
      </c>
      <c r="Q463">
        <v>72</v>
      </c>
      <c r="R463">
        <v>6708</v>
      </c>
      <c r="U463" t="s">
        <v>2950</v>
      </c>
      <c r="V463">
        <v>462</v>
      </c>
    </row>
    <row r="464" spans="1:22" x14ac:dyDescent="0.2">
      <c r="A464">
        <v>463</v>
      </c>
      <c r="B464">
        <v>300</v>
      </c>
      <c r="C464">
        <v>8</v>
      </c>
      <c r="D464">
        <f>VLOOKUP(B464,Sheet4!C:D,2,FALSE)</f>
        <v>1967</v>
      </c>
      <c r="E464" s="1">
        <v>24508</v>
      </c>
      <c r="F464" t="s">
        <v>332</v>
      </c>
      <c r="G464">
        <v>88000</v>
      </c>
      <c r="H464">
        <v>349</v>
      </c>
      <c r="I464">
        <v>-11</v>
      </c>
      <c r="J464" t="s">
        <v>341</v>
      </c>
      <c r="L464">
        <v>17600</v>
      </c>
      <c r="M464" t="s">
        <v>310</v>
      </c>
      <c r="N464" t="s">
        <v>311</v>
      </c>
      <c r="O464" t="s">
        <v>194</v>
      </c>
      <c r="Q464">
        <v>72</v>
      </c>
      <c r="R464">
        <v>6478</v>
      </c>
      <c r="U464" t="s">
        <v>2951</v>
      </c>
      <c r="V464">
        <v>463</v>
      </c>
    </row>
    <row r="465" spans="1:22" x14ac:dyDescent="0.2">
      <c r="A465">
        <v>464</v>
      </c>
      <c r="B465">
        <v>300</v>
      </c>
      <c r="C465">
        <v>8</v>
      </c>
      <c r="D465">
        <f>VLOOKUP(B465,Sheet4!C:D,2,FALSE)</f>
        <v>1967</v>
      </c>
      <c r="E465" s="1">
        <v>24508</v>
      </c>
      <c r="F465" t="s">
        <v>332</v>
      </c>
      <c r="G465" t="s">
        <v>150</v>
      </c>
      <c r="H465" t="s">
        <v>150</v>
      </c>
      <c r="J465" t="s">
        <v>150</v>
      </c>
      <c r="L465" t="s">
        <v>150</v>
      </c>
      <c r="M465" t="s">
        <v>299</v>
      </c>
      <c r="N465" t="s">
        <v>300</v>
      </c>
      <c r="O465" t="s">
        <v>194</v>
      </c>
      <c r="Q465">
        <v>72</v>
      </c>
      <c r="R465">
        <v>6837</v>
      </c>
      <c r="U465" t="s">
        <v>2951</v>
      </c>
      <c r="V465">
        <v>464</v>
      </c>
    </row>
    <row r="466" spans="1:22" x14ac:dyDescent="0.2">
      <c r="A466">
        <v>465</v>
      </c>
      <c r="B466">
        <v>300</v>
      </c>
      <c r="C466">
        <v>8</v>
      </c>
      <c r="D466">
        <f>VLOOKUP(B466,Sheet4!C:D,2,FALSE)</f>
        <v>1967</v>
      </c>
      <c r="E466" s="1">
        <v>24508</v>
      </c>
      <c r="F466" t="s">
        <v>332</v>
      </c>
      <c r="G466" t="s">
        <v>150</v>
      </c>
      <c r="H466" t="s">
        <v>150</v>
      </c>
      <c r="J466" t="s">
        <v>150</v>
      </c>
      <c r="L466" t="s">
        <v>150</v>
      </c>
      <c r="M466" t="s">
        <v>273</v>
      </c>
      <c r="N466" t="s">
        <v>274</v>
      </c>
      <c r="O466" t="s">
        <v>194</v>
      </c>
      <c r="Q466">
        <v>72</v>
      </c>
      <c r="R466">
        <v>6911</v>
      </c>
      <c r="U466" t="s">
        <v>2951</v>
      </c>
      <c r="V466">
        <v>465</v>
      </c>
    </row>
    <row r="467" spans="1:22" x14ac:dyDescent="0.2">
      <c r="A467">
        <v>466</v>
      </c>
      <c r="B467">
        <v>300</v>
      </c>
      <c r="C467">
        <v>8</v>
      </c>
      <c r="D467">
        <f>VLOOKUP(B467,Sheet4!C:D,2,FALSE)</f>
        <v>1967</v>
      </c>
      <c r="E467" s="1">
        <v>24508</v>
      </c>
      <c r="F467" t="s">
        <v>332</v>
      </c>
      <c r="G467" t="s">
        <v>150</v>
      </c>
      <c r="H467" t="s">
        <v>150</v>
      </c>
      <c r="J467" t="s">
        <v>150</v>
      </c>
      <c r="L467" t="s">
        <v>150</v>
      </c>
      <c r="M467" t="s">
        <v>326</v>
      </c>
      <c r="N467" t="s">
        <v>327</v>
      </c>
      <c r="O467" t="s">
        <v>194</v>
      </c>
      <c r="Q467">
        <v>72</v>
      </c>
      <c r="R467">
        <v>6708</v>
      </c>
      <c r="U467" t="s">
        <v>2951</v>
      </c>
      <c r="V467">
        <v>466</v>
      </c>
    </row>
    <row r="468" spans="1:22" x14ac:dyDescent="0.2">
      <c r="A468">
        <v>467</v>
      </c>
      <c r="B468">
        <v>301</v>
      </c>
      <c r="C468">
        <v>8</v>
      </c>
      <c r="D468">
        <f>VLOOKUP(B468,Sheet4!C:D,2,FALSE)</f>
        <v>1966</v>
      </c>
      <c r="E468" s="1">
        <v>24144</v>
      </c>
      <c r="F468" t="s">
        <v>332</v>
      </c>
      <c r="G468">
        <v>80000</v>
      </c>
      <c r="H468">
        <v>349</v>
      </c>
      <c r="I468">
        <v>-11</v>
      </c>
      <c r="J468" t="s">
        <v>342</v>
      </c>
      <c r="K468" t="s">
        <v>18</v>
      </c>
      <c r="L468">
        <v>15000</v>
      </c>
      <c r="M468" t="s">
        <v>310</v>
      </c>
      <c r="N468" t="s">
        <v>311</v>
      </c>
      <c r="O468" t="s">
        <v>194</v>
      </c>
      <c r="Q468">
        <v>72</v>
      </c>
      <c r="R468">
        <v>6478</v>
      </c>
      <c r="U468" t="s">
        <v>2952</v>
      </c>
      <c r="V468">
        <v>467</v>
      </c>
    </row>
    <row r="469" spans="1:22" x14ac:dyDescent="0.2">
      <c r="A469">
        <v>468</v>
      </c>
      <c r="B469">
        <v>301</v>
      </c>
      <c r="C469">
        <v>8</v>
      </c>
      <c r="D469">
        <f>VLOOKUP(B469,Sheet4!C:D,2,FALSE)</f>
        <v>1966</v>
      </c>
      <c r="E469" s="1">
        <v>24144</v>
      </c>
      <c r="F469" t="s">
        <v>332</v>
      </c>
      <c r="G469" t="s">
        <v>150</v>
      </c>
      <c r="H469" t="s">
        <v>150</v>
      </c>
      <c r="J469" t="s">
        <v>150</v>
      </c>
      <c r="L469" t="s">
        <v>150</v>
      </c>
      <c r="M469" t="s">
        <v>299</v>
      </c>
      <c r="N469" t="s">
        <v>300</v>
      </c>
      <c r="O469" t="s">
        <v>194</v>
      </c>
      <c r="Q469">
        <v>72</v>
      </c>
      <c r="R469">
        <v>6837</v>
      </c>
      <c r="U469" t="s">
        <v>2952</v>
      </c>
      <c r="V469">
        <v>468</v>
      </c>
    </row>
    <row r="470" spans="1:22" x14ac:dyDescent="0.2">
      <c r="A470">
        <v>469</v>
      </c>
      <c r="B470">
        <v>301</v>
      </c>
      <c r="C470">
        <v>8</v>
      </c>
      <c r="D470">
        <f>VLOOKUP(B470,Sheet4!C:D,2,FALSE)</f>
        <v>1966</v>
      </c>
      <c r="E470" s="1">
        <v>24144</v>
      </c>
      <c r="F470" t="s">
        <v>332</v>
      </c>
      <c r="G470" t="s">
        <v>150</v>
      </c>
      <c r="H470" t="s">
        <v>150</v>
      </c>
      <c r="J470" t="s">
        <v>150</v>
      </c>
      <c r="L470" t="s">
        <v>150</v>
      </c>
      <c r="M470" t="s">
        <v>273</v>
      </c>
      <c r="N470" t="s">
        <v>274</v>
      </c>
      <c r="O470" t="s">
        <v>194</v>
      </c>
      <c r="Q470">
        <v>72</v>
      </c>
      <c r="R470">
        <v>6911</v>
      </c>
      <c r="U470" t="s">
        <v>2952</v>
      </c>
      <c r="V470">
        <v>469</v>
      </c>
    </row>
    <row r="471" spans="1:22" x14ac:dyDescent="0.2">
      <c r="A471">
        <v>470</v>
      </c>
      <c r="B471">
        <v>301</v>
      </c>
      <c r="C471">
        <v>8</v>
      </c>
      <c r="D471">
        <f>VLOOKUP(B471,Sheet4!C:D,2,FALSE)</f>
        <v>1966</v>
      </c>
      <c r="E471" s="1">
        <v>24144</v>
      </c>
      <c r="F471" t="s">
        <v>332</v>
      </c>
      <c r="G471" t="s">
        <v>150</v>
      </c>
      <c r="H471" t="s">
        <v>150</v>
      </c>
      <c r="J471" t="s">
        <v>150</v>
      </c>
      <c r="L471" t="s">
        <v>150</v>
      </c>
      <c r="M471" t="s">
        <v>326</v>
      </c>
      <c r="N471" t="s">
        <v>327</v>
      </c>
      <c r="O471" t="s">
        <v>194</v>
      </c>
      <c r="Q471">
        <v>72</v>
      </c>
      <c r="R471">
        <v>6708</v>
      </c>
      <c r="U471" t="s">
        <v>2952</v>
      </c>
      <c r="V471">
        <v>470</v>
      </c>
    </row>
    <row r="472" spans="1:22" x14ac:dyDescent="0.2">
      <c r="A472">
        <v>471</v>
      </c>
      <c r="B472">
        <v>302</v>
      </c>
      <c r="C472">
        <v>8</v>
      </c>
      <c r="D472">
        <f>VLOOKUP(B472,Sheet4!C:D,2,FALSE)</f>
        <v>1965</v>
      </c>
      <c r="E472" s="1">
        <v>23780</v>
      </c>
      <c r="F472" t="s">
        <v>332</v>
      </c>
      <c r="G472">
        <v>80000</v>
      </c>
      <c r="H472">
        <v>348</v>
      </c>
      <c r="I472">
        <v>-12</v>
      </c>
      <c r="J472" t="s">
        <v>340</v>
      </c>
      <c r="L472">
        <v>15000</v>
      </c>
      <c r="M472" t="s">
        <v>310</v>
      </c>
      <c r="N472" t="s">
        <v>311</v>
      </c>
      <c r="O472" t="s">
        <v>194</v>
      </c>
      <c r="Q472">
        <v>72</v>
      </c>
      <c r="R472">
        <v>6478</v>
      </c>
      <c r="U472" t="s">
        <v>2953</v>
      </c>
      <c r="V472">
        <v>471</v>
      </c>
    </row>
    <row r="473" spans="1:22" x14ac:dyDescent="0.2">
      <c r="A473">
        <v>472</v>
      </c>
      <c r="B473">
        <v>302</v>
      </c>
      <c r="C473">
        <v>8</v>
      </c>
      <c r="D473">
        <f>VLOOKUP(B473,Sheet4!C:D,2,FALSE)</f>
        <v>1965</v>
      </c>
      <c r="E473" s="1">
        <v>23780</v>
      </c>
      <c r="F473" t="s">
        <v>332</v>
      </c>
      <c r="G473" t="s">
        <v>150</v>
      </c>
      <c r="H473" t="s">
        <v>150</v>
      </c>
      <c r="J473" t="s">
        <v>150</v>
      </c>
      <c r="L473" t="s">
        <v>150</v>
      </c>
      <c r="M473" t="s">
        <v>299</v>
      </c>
      <c r="N473" t="s">
        <v>300</v>
      </c>
      <c r="O473" t="s">
        <v>194</v>
      </c>
      <c r="Q473">
        <v>72</v>
      </c>
      <c r="R473">
        <v>6837</v>
      </c>
      <c r="U473" t="s">
        <v>2953</v>
      </c>
      <c r="V473">
        <v>472</v>
      </c>
    </row>
    <row r="474" spans="1:22" x14ac:dyDescent="0.2">
      <c r="A474">
        <v>473</v>
      </c>
      <c r="B474">
        <v>302</v>
      </c>
      <c r="C474">
        <v>8</v>
      </c>
      <c r="D474">
        <f>VLOOKUP(B474,Sheet4!C:D,2,FALSE)</f>
        <v>1965</v>
      </c>
      <c r="E474" s="1">
        <v>23780</v>
      </c>
      <c r="F474" t="s">
        <v>332</v>
      </c>
      <c r="G474" t="s">
        <v>150</v>
      </c>
      <c r="H474" t="s">
        <v>150</v>
      </c>
      <c r="J474" t="s">
        <v>150</v>
      </c>
      <c r="L474" t="s">
        <v>150</v>
      </c>
      <c r="M474" t="s">
        <v>273</v>
      </c>
      <c r="N474" t="s">
        <v>274</v>
      </c>
      <c r="O474" t="s">
        <v>194</v>
      </c>
      <c r="Q474">
        <v>72</v>
      </c>
      <c r="R474">
        <v>6911</v>
      </c>
      <c r="U474" t="s">
        <v>2953</v>
      </c>
      <c r="V474">
        <v>473</v>
      </c>
    </row>
    <row r="475" spans="1:22" x14ac:dyDescent="0.2">
      <c r="A475">
        <v>474</v>
      </c>
      <c r="B475">
        <v>302</v>
      </c>
      <c r="C475">
        <v>8</v>
      </c>
      <c r="D475">
        <f>VLOOKUP(B475,Sheet4!C:D,2,FALSE)</f>
        <v>1965</v>
      </c>
      <c r="E475" s="1">
        <v>23780</v>
      </c>
      <c r="F475" t="s">
        <v>332</v>
      </c>
      <c r="G475" t="s">
        <v>150</v>
      </c>
      <c r="H475" t="s">
        <v>150</v>
      </c>
      <c r="J475" t="s">
        <v>150</v>
      </c>
      <c r="L475" t="s">
        <v>150</v>
      </c>
      <c r="M475" t="s">
        <v>326</v>
      </c>
      <c r="N475" t="s">
        <v>327</v>
      </c>
      <c r="O475" t="s">
        <v>194</v>
      </c>
      <c r="Q475">
        <v>72</v>
      </c>
      <c r="R475">
        <v>6708</v>
      </c>
      <c r="U475" t="s">
        <v>2953</v>
      </c>
      <c r="V475">
        <v>474</v>
      </c>
    </row>
    <row r="476" spans="1:22" x14ac:dyDescent="0.2">
      <c r="A476">
        <v>475</v>
      </c>
      <c r="B476">
        <v>303</v>
      </c>
      <c r="C476">
        <v>8</v>
      </c>
      <c r="D476">
        <f>VLOOKUP(B476,Sheet4!C:D,2,FALSE)</f>
        <v>1964</v>
      </c>
      <c r="E476" s="1">
        <v>23409</v>
      </c>
      <c r="F476" t="s">
        <v>343</v>
      </c>
      <c r="G476">
        <v>50000</v>
      </c>
      <c r="H476">
        <v>353</v>
      </c>
      <c r="I476">
        <v>-7</v>
      </c>
      <c r="J476" t="s">
        <v>344</v>
      </c>
      <c r="K476" t="s">
        <v>18</v>
      </c>
      <c r="L476">
        <v>7500</v>
      </c>
      <c r="M476" t="s">
        <v>310</v>
      </c>
      <c r="N476" t="s">
        <v>311</v>
      </c>
      <c r="O476" t="s">
        <v>194</v>
      </c>
      <c r="Q476">
        <v>72</v>
      </c>
      <c r="R476">
        <v>6478</v>
      </c>
      <c r="U476" t="s">
        <v>2954</v>
      </c>
      <c r="V476">
        <v>475</v>
      </c>
    </row>
    <row r="477" spans="1:22" x14ac:dyDescent="0.2">
      <c r="A477">
        <v>476</v>
      </c>
      <c r="B477">
        <v>303</v>
      </c>
      <c r="C477">
        <v>8</v>
      </c>
      <c r="D477">
        <f>VLOOKUP(B477,Sheet4!C:D,2,FALSE)</f>
        <v>1964</v>
      </c>
      <c r="E477" s="1">
        <v>23409</v>
      </c>
      <c r="F477" t="s">
        <v>343</v>
      </c>
      <c r="G477" t="s">
        <v>150</v>
      </c>
      <c r="H477" t="s">
        <v>150</v>
      </c>
      <c r="J477" t="s">
        <v>150</v>
      </c>
      <c r="L477" t="s">
        <v>150</v>
      </c>
      <c r="M477" t="s">
        <v>299</v>
      </c>
      <c r="N477" t="s">
        <v>300</v>
      </c>
      <c r="O477" t="s">
        <v>194</v>
      </c>
      <c r="Q477">
        <v>72</v>
      </c>
      <c r="R477">
        <v>6837</v>
      </c>
      <c r="U477" t="s">
        <v>2954</v>
      </c>
      <c r="V477">
        <v>476</v>
      </c>
    </row>
    <row r="478" spans="1:22" x14ac:dyDescent="0.2">
      <c r="A478">
        <v>477</v>
      </c>
      <c r="B478">
        <v>303</v>
      </c>
      <c r="C478">
        <v>8</v>
      </c>
      <c r="D478">
        <f>VLOOKUP(B478,Sheet4!C:D,2,FALSE)</f>
        <v>1964</v>
      </c>
      <c r="E478" s="1">
        <v>23409</v>
      </c>
      <c r="F478" t="s">
        <v>343</v>
      </c>
      <c r="G478" t="s">
        <v>150</v>
      </c>
      <c r="H478" t="s">
        <v>150</v>
      </c>
      <c r="J478" t="s">
        <v>150</v>
      </c>
      <c r="L478" t="s">
        <v>150</v>
      </c>
      <c r="M478" t="s">
        <v>273</v>
      </c>
      <c r="N478" t="s">
        <v>274</v>
      </c>
      <c r="O478" t="s">
        <v>194</v>
      </c>
      <c r="Q478">
        <v>72</v>
      </c>
      <c r="R478">
        <v>6911</v>
      </c>
      <c r="U478" t="s">
        <v>2954</v>
      </c>
      <c r="V478">
        <v>477</v>
      </c>
    </row>
    <row r="479" spans="1:22" x14ac:dyDescent="0.2">
      <c r="A479">
        <v>478</v>
      </c>
      <c r="B479">
        <v>303</v>
      </c>
      <c r="C479">
        <v>8</v>
      </c>
      <c r="D479">
        <f>VLOOKUP(B479,Sheet4!C:D,2,FALSE)</f>
        <v>1964</v>
      </c>
      <c r="E479" s="1">
        <v>23409</v>
      </c>
      <c r="F479" t="s">
        <v>343</v>
      </c>
      <c r="G479" t="s">
        <v>150</v>
      </c>
      <c r="H479" t="s">
        <v>150</v>
      </c>
      <c r="J479" t="s">
        <v>150</v>
      </c>
      <c r="L479" t="s">
        <v>150</v>
      </c>
      <c r="M479" t="s">
        <v>326</v>
      </c>
      <c r="N479" t="s">
        <v>327</v>
      </c>
      <c r="O479" t="s">
        <v>194</v>
      </c>
      <c r="Q479">
        <v>72</v>
      </c>
      <c r="R479">
        <v>6708</v>
      </c>
      <c r="U479" t="s">
        <v>2954</v>
      </c>
      <c r="V479">
        <v>478</v>
      </c>
    </row>
    <row r="480" spans="1:22" x14ac:dyDescent="0.2">
      <c r="A480">
        <v>479</v>
      </c>
      <c r="B480">
        <v>304</v>
      </c>
      <c r="C480">
        <v>8</v>
      </c>
      <c r="D480" t="e">
        <f>VLOOKUP(B480,Sheet4!C:D,2,FALSE)</f>
        <v>#N/A</v>
      </c>
      <c r="E480" s="1">
        <v>23045</v>
      </c>
      <c r="F480" t="s">
        <v>343</v>
      </c>
      <c r="G480">
        <v>50000</v>
      </c>
      <c r="H480">
        <v>345</v>
      </c>
      <c r="I480">
        <v>-15</v>
      </c>
      <c r="J480" t="s">
        <v>210</v>
      </c>
      <c r="K480" t="s">
        <v>18</v>
      </c>
      <c r="L480">
        <v>9000</v>
      </c>
      <c r="M480" t="s">
        <v>310</v>
      </c>
      <c r="N480" t="s">
        <v>311</v>
      </c>
      <c r="O480" t="s">
        <v>194</v>
      </c>
      <c r="Q480">
        <v>72</v>
      </c>
      <c r="R480">
        <v>6478</v>
      </c>
      <c r="U480" t="s">
        <v>2955</v>
      </c>
      <c r="V480">
        <v>479</v>
      </c>
    </row>
    <row r="481" spans="1:22" x14ac:dyDescent="0.2">
      <c r="A481">
        <v>480</v>
      </c>
      <c r="B481">
        <v>304</v>
      </c>
      <c r="C481">
        <v>8</v>
      </c>
      <c r="D481" t="e">
        <f>VLOOKUP(B481,Sheet4!C:D,2,FALSE)</f>
        <v>#N/A</v>
      </c>
      <c r="E481" s="1">
        <v>23045</v>
      </c>
      <c r="F481" t="s">
        <v>343</v>
      </c>
      <c r="G481" t="s">
        <v>150</v>
      </c>
      <c r="H481" t="s">
        <v>150</v>
      </c>
      <c r="J481" t="s">
        <v>150</v>
      </c>
      <c r="L481" t="s">
        <v>150</v>
      </c>
      <c r="M481" t="s">
        <v>299</v>
      </c>
      <c r="N481" t="s">
        <v>300</v>
      </c>
      <c r="O481" t="s">
        <v>194</v>
      </c>
      <c r="Q481">
        <v>72</v>
      </c>
      <c r="R481">
        <v>6837</v>
      </c>
      <c r="U481" t="s">
        <v>2955</v>
      </c>
      <c r="V481">
        <v>480</v>
      </c>
    </row>
    <row r="482" spans="1:22" x14ac:dyDescent="0.2">
      <c r="A482">
        <v>481</v>
      </c>
      <c r="B482">
        <v>304</v>
      </c>
      <c r="C482">
        <v>8</v>
      </c>
      <c r="D482" t="e">
        <f>VLOOKUP(B482,Sheet4!C:D,2,FALSE)</f>
        <v>#N/A</v>
      </c>
      <c r="E482" s="1">
        <v>23045</v>
      </c>
      <c r="F482" t="s">
        <v>343</v>
      </c>
      <c r="G482" t="s">
        <v>150</v>
      </c>
      <c r="H482" t="s">
        <v>150</v>
      </c>
      <c r="J482" t="s">
        <v>150</v>
      </c>
      <c r="L482" t="s">
        <v>150</v>
      </c>
      <c r="M482" t="s">
        <v>273</v>
      </c>
      <c r="N482" t="s">
        <v>274</v>
      </c>
      <c r="O482" t="s">
        <v>194</v>
      </c>
      <c r="Q482">
        <v>72</v>
      </c>
      <c r="R482">
        <v>6911</v>
      </c>
      <c r="U482" t="s">
        <v>2955</v>
      </c>
      <c r="V482">
        <v>481</v>
      </c>
    </row>
    <row r="483" spans="1:22" x14ac:dyDescent="0.2">
      <c r="A483">
        <v>482</v>
      </c>
      <c r="B483">
        <v>304</v>
      </c>
      <c r="C483">
        <v>8</v>
      </c>
      <c r="D483" t="e">
        <f>VLOOKUP(B483,Sheet4!C:D,2,FALSE)</f>
        <v>#N/A</v>
      </c>
      <c r="E483" s="1">
        <v>23045</v>
      </c>
      <c r="F483" t="s">
        <v>343</v>
      </c>
      <c r="G483" t="s">
        <v>150</v>
      </c>
      <c r="H483" t="s">
        <v>150</v>
      </c>
      <c r="J483" t="s">
        <v>150</v>
      </c>
      <c r="L483" t="s">
        <v>150</v>
      </c>
      <c r="M483" t="s">
        <v>308</v>
      </c>
      <c r="N483" t="s">
        <v>309</v>
      </c>
      <c r="O483" t="s">
        <v>194</v>
      </c>
      <c r="Q483">
        <v>72</v>
      </c>
      <c r="R483">
        <v>6869</v>
      </c>
      <c r="U483" t="s">
        <v>2955</v>
      </c>
      <c r="V483">
        <v>482</v>
      </c>
    </row>
    <row r="484" spans="1:22" x14ac:dyDescent="0.2">
      <c r="A484">
        <v>483</v>
      </c>
      <c r="B484">
        <v>305</v>
      </c>
      <c r="C484">
        <v>8</v>
      </c>
      <c r="D484">
        <f>VLOOKUP(B484,Sheet4!C:D,2,FALSE)</f>
        <v>1962</v>
      </c>
      <c r="E484" s="1">
        <v>22681</v>
      </c>
      <c r="F484" t="s">
        <v>343</v>
      </c>
      <c r="G484">
        <v>35000</v>
      </c>
      <c r="H484">
        <v>342</v>
      </c>
      <c r="I484">
        <v>-18</v>
      </c>
      <c r="J484" t="s">
        <v>121</v>
      </c>
      <c r="L484">
        <v>5300</v>
      </c>
      <c r="M484" t="s">
        <v>310</v>
      </c>
      <c r="N484" t="s">
        <v>311</v>
      </c>
      <c r="O484" t="s">
        <v>194</v>
      </c>
      <c r="Q484">
        <v>72</v>
      </c>
      <c r="R484">
        <v>6478</v>
      </c>
      <c r="U484" t="s">
        <v>2956</v>
      </c>
      <c r="V484">
        <v>483</v>
      </c>
    </row>
    <row r="485" spans="1:22" x14ac:dyDescent="0.2">
      <c r="A485">
        <v>484</v>
      </c>
      <c r="B485">
        <v>305</v>
      </c>
      <c r="C485">
        <v>8</v>
      </c>
      <c r="D485">
        <f>VLOOKUP(B485,Sheet4!C:D,2,FALSE)</f>
        <v>1962</v>
      </c>
      <c r="E485" s="1">
        <v>22681</v>
      </c>
      <c r="F485" t="s">
        <v>343</v>
      </c>
      <c r="G485" t="s">
        <v>150</v>
      </c>
      <c r="H485" t="s">
        <v>150</v>
      </c>
      <c r="J485" t="s">
        <v>150</v>
      </c>
      <c r="L485" t="s">
        <v>150</v>
      </c>
      <c r="M485" t="s">
        <v>299</v>
      </c>
      <c r="N485" t="s">
        <v>300</v>
      </c>
      <c r="O485" t="s">
        <v>194</v>
      </c>
      <c r="Q485">
        <v>72</v>
      </c>
      <c r="R485">
        <v>6837</v>
      </c>
      <c r="U485" t="s">
        <v>2956</v>
      </c>
      <c r="V485">
        <v>484</v>
      </c>
    </row>
    <row r="486" spans="1:22" x14ac:dyDescent="0.2">
      <c r="A486">
        <v>485</v>
      </c>
      <c r="B486">
        <v>305</v>
      </c>
      <c r="C486">
        <v>8</v>
      </c>
      <c r="D486">
        <f>VLOOKUP(B486,Sheet4!C:D,2,FALSE)</f>
        <v>1962</v>
      </c>
      <c r="E486" s="1">
        <v>22681</v>
      </c>
      <c r="F486" t="s">
        <v>343</v>
      </c>
      <c r="G486" t="s">
        <v>150</v>
      </c>
      <c r="H486" t="s">
        <v>150</v>
      </c>
      <c r="J486" t="s">
        <v>150</v>
      </c>
      <c r="L486" t="s">
        <v>150</v>
      </c>
      <c r="M486" t="s">
        <v>326</v>
      </c>
      <c r="N486" t="s">
        <v>327</v>
      </c>
      <c r="O486" t="s">
        <v>194</v>
      </c>
      <c r="Q486">
        <v>72</v>
      </c>
      <c r="R486">
        <v>6708</v>
      </c>
      <c r="U486" t="s">
        <v>2956</v>
      </c>
      <c r="V486">
        <v>485</v>
      </c>
    </row>
    <row r="487" spans="1:22" x14ac:dyDescent="0.2">
      <c r="A487">
        <v>486</v>
      </c>
      <c r="B487">
        <v>305</v>
      </c>
      <c r="C487">
        <v>8</v>
      </c>
      <c r="D487">
        <f>VLOOKUP(B487,Sheet4!C:D,2,FALSE)</f>
        <v>1962</v>
      </c>
      <c r="E487" s="1">
        <v>22681</v>
      </c>
      <c r="F487" t="s">
        <v>343</v>
      </c>
      <c r="G487" t="s">
        <v>150</v>
      </c>
      <c r="H487" t="s">
        <v>150</v>
      </c>
      <c r="J487" t="s">
        <v>150</v>
      </c>
      <c r="L487" t="s">
        <v>150</v>
      </c>
      <c r="M487" t="s">
        <v>308</v>
      </c>
      <c r="N487" t="s">
        <v>309</v>
      </c>
      <c r="O487" t="s">
        <v>194</v>
      </c>
      <c r="Q487">
        <v>72</v>
      </c>
      <c r="R487">
        <v>6869</v>
      </c>
      <c r="U487" t="s">
        <v>2956</v>
      </c>
      <c r="V487">
        <v>486</v>
      </c>
    </row>
    <row r="488" spans="1:22" x14ac:dyDescent="0.2">
      <c r="A488">
        <v>487</v>
      </c>
      <c r="B488">
        <v>305</v>
      </c>
      <c r="C488">
        <v>8</v>
      </c>
      <c r="D488">
        <f>VLOOKUP(B488,Sheet4!C:D,2,FALSE)</f>
        <v>1962</v>
      </c>
      <c r="E488" s="1">
        <v>22681</v>
      </c>
      <c r="F488" t="s">
        <v>343</v>
      </c>
      <c r="G488" t="s">
        <v>150</v>
      </c>
      <c r="H488" t="s">
        <v>150</v>
      </c>
      <c r="J488" t="s">
        <v>150</v>
      </c>
      <c r="L488" t="s">
        <v>150</v>
      </c>
      <c r="M488" t="s">
        <v>345</v>
      </c>
      <c r="N488" t="s">
        <v>346</v>
      </c>
      <c r="O488" t="s">
        <v>347</v>
      </c>
      <c r="U488" t="s">
        <v>2956</v>
      </c>
      <c r="V488">
        <v>487</v>
      </c>
    </row>
    <row r="489" spans="1:22" x14ac:dyDescent="0.2">
      <c r="A489">
        <v>488</v>
      </c>
      <c r="B489">
        <v>306</v>
      </c>
      <c r="C489">
        <v>8</v>
      </c>
      <c r="D489">
        <f>VLOOKUP(B489,Sheet4!C:D,2,FALSE)</f>
        <v>1961</v>
      </c>
      <c r="E489" s="1">
        <v>22317</v>
      </c>
      <c r="F489" t="s">
        <v>343</v>
      </c>
      <c r="G489">
        <v>35000</v>
      </c>
      <c r="H489">
        <v>345</v>
      </c>
      <c r="I489">
        <v>-15</v>
      </c>
      <c r="J489" t="s">
        <v>348</v>
      </c>
      <c r="L489">
        <v>5300</v>
      </c>
      <c r="M489" t="s">
        <v>310</v>
      </c>
      <c r="N489" t="s">
        <v>311</v>
      </c>
      <c r="O489" t="s">
        <v>194</v>
      </c>
      <c r="Q489">
        <v>72</v>
      </c>
      <c r="R489">
        <v>6478</v>
      </c>
      <c r="U489" t="s">
        <v>2957</v>
      </c>
      <c r="V489">
        <v>488</v>
      </c>
    </row>
    <row r="490" spans="1:22" x14ac:dyDescent="0.2">
      <c r="A490">
        <v>489</v>
      </c>
      <c r="B490">
        <v>306</v>
      </c>
      <c r="C490">
        <v>8</v>
      </c>
      <c r="D490">
        <f>VLOOKUP(B490,Sheet4!C:D,2,FALSE)</f>
        <v>1961</v>
      </c>
      <c r="E490" s="1">
        <v>22317</v>
      </c>
      <c r="F490" t="s">
        <v>343</v>
      </c>
      <c r="G490" t="s">
        <v>150</v>
      </c>
      <c r="H490" t="s">
        <v>150</v>
      </c>
      <c r="J490" t="s">
        <v>150</v>
      </c>
      <c r="L490" t="s">
        <v>150</v>
      </c>
      <c r="M490" t="s">
        <v>299</v>
      </c>
      <c r="N490" t="s">
        <v>300</v>
      </c>
      <c r="O490" t="s">
        <v>194</v>
      </c>
      <c r="Q490">
        <v>72</v>
      </c>
      <c r="R490">
        <v>6837</v>
      </c>
      <c r="U490" t="s">
        <v>2957</v>
      </c>
      <c r="V490">
        <v>489</v>
      </c>
    </row>
    <row r="491" spans="1:22" x14ac:dyDescent="0.2">
      <c r="A491">
        <v>490</v>
      </c>
      <c r="B491">
        <v>306</v>
      </c>
      <c r="C491">
        <v>8</v>
      </c>
      <c r="D491">
        <f>VLOOKUP(B491,Sheet4!C:D,2,FALSE)</f>
        <v>1961</v>
      </c>
      <c r="E491" s="1">
        <v>22317</v>
      </c>
      <c r="F491" t="s">
        <v>343</v>
      </c>
      <c r="G491" t="s">
        <v>150</v>
      </c>
      <c r="H491" t="s">
        <v>150</v>
      </c>
      <c r="J491" t="s">
        <v>150</v>
      </c>
      <c r="L491" t="s">
        <v>150</v>
      </c>
      <c r="M491" t="s">
        <v>326</v>
      </c>
      <c r="N491" t="s">
        <v>327</v>
      </c>
      <c r="O491" t="s">
        <v>194</v>
      </c>
      <c r="Q491">
        <v>72</v>
      </c>
      <c r="R491">
        <v>6708</v>
      </c>
      <c r="U491" t="s">
        <v>2957</v>
      </c>
      <c r="V491">
        <v>490</v>
      </c>
    </row>
    <row r="492" spans="1:22" x14ac:dyDescent="0.2">
      <c r="A492">
        <v>491</v>
      </c>
      <c r="B492">
        <v>306</v>
      </c>
      <c r="C492">
        <v>8</v>
      </c>
      <c r="D492">
        <f>VLOOKUP(B492,Sheet4!C:D,2,FALSE)</f>
        <v>1961</v>
      </c>
      <c r="E492" s="1">
        <v>22317</v>
      </c>
      <c r="F492" t="s">
        <v>343</v>
      </c>
      <c r="G492" t="s">
        <v>150</v>
      </c>
      <c r="H492" t="s">
        <v>150</v>
      </c>
      <c r="J492" t="s">
        <v>150</v>
      </c>
      <c r="L492" t="s">
        <v>150</v>
      </c>
      <c r="M492" t="s">
        <v>308</v>
      </c>
      <c r="N492" t="s">
        <v>309</v>
      </c>
      <c r="O492" t="s">
        <v>194</v>
      </c>
      <c r="Q492">
        <v>72</v>
      </c>
      <c r="R492">
        <v>6869</v>
      </c>
      <c r="U492" t="s">
        <v>2957</v>
      </c>
      <c r="V492">
        <v>491</v>
      </c>
    </row>
    <row r="493" spans="1:22" x14ac:dyDescent="0.2">
      <c r="A493">
        <v>492</v>
      </c>
      <c r="B493">
        <v>306</v>
      </c>
      <c r="C493">
        <v>8</v>
      </c>
      <c r="D493">
        <f>VLOOKUP(B493,Sheet4!C:D,2,FALSE)</f>
        <v>1961</v>
      </c>
      <c r="E493" s="1">
        <v>22317</v>
      </c>
      <c r="F493" t="s">
        <v>343</v>
      </c>
      <c r="G493" t="s">
        <v>150</v>
      </c>
      <c r="H493" t="s">
        <v>150</v>
      </c>
      <c r="J493" t="s">
        <v>150</v>
      </c>
      <c r="L493" t="s">
        <v>150</v>
      </c>
      <c r="M493" t="s">
        <v>345</v>
      </c>
      <c r="N493" t="s">
        <v>346</v>
      </c>
      <c r="O493" t="s">
        <v>347</v>
      </c>
      <c r="U493" t="s">
        <v>2957</v>
      </c>
      <c r="V493">
        <v>492</v>
      </c>
    </row>
    <row r="494" spans="1:22" x14ac:dyDescent="0.2">
      <c r="A494">
        <v>493</v>
      </c>
      <c r="B494">
        <v>307</v>
      </c>
      <c r="C494">
        <v>8</v>
      </c>
      <c r="D494">
        <f>VLOOKUP(B494,Sheet4!C:D,2,FALSE)</f>
        <v>1960</v>
      </c>
      <c r="E494" s="1">
        <v>21953</v>
      </c>
      <c r="F494" t="s">
        <v>349</v>
      </c>
      <c r="G494">
        <v>70000</v>
      </c>
      <c r="H494">
        <v>338</v>
      </c>
      <c r="I494">
        <v>-22</v>
      </c>
      <c r="J494" t="s">
        <v>121</v>
      </c>
      <c r="L494">
        <v>12000</v>
      </c>
      <c r="M494" t="s">
        <v>310</v>
      </c>
      <c r="N494" t="s">
        <v>311</v>
      </c>
      <c r="O494" t="s">
        <v>194</v>
      </c>
      <c r="Q494">
        <v>72</v>
      </c>
      <c r="R494">
        <v>6478</v>
      </c>
      <c r="U494" t="s">
        <v>2958</v>
      </c>
      <c r="V494">
        <v>493</v>
      </c>
    </row>
    <row r="495" spans="1:22" x14ac:dyDescent="0.2">
      <c r="A495">
        <v>494</v>
      </c>
      <c r="B495">
        <v>307</v>
      </c>
      <c r="C495">
        <v>8</v>
      </c>
      <c r="D495">
        <f>VLOOKUP(B495,Sheet4!C:D,2,FALSE)</f>
        <v>1960</v>
      </c>
      <c r="E495" s="1">
        <v>21953</v>
      </c>
      <c r="F495" t="s">
        <v>349</v>
      </c>
      <c r="G495" t="s">
        <v>150</v>
      </c>
      <c r="H495" t="s">
        <v>150</v>
      </c>
      <c r="J495" t="s">
        <v>150</v>
      </c>
      <c r="L495" t="s">
        <v>150</v>
      </c>
      <c r="M495" t="s">
        <v>299</v>
      </c>
      <c r="N495" t="s">
        <v>300</v>
      </c>
      <c r="O495" t="s">
        <v>194</v>
      </c>
      <c r="Q495">
        <v>72</v>
      </c>
      <c r="R495">
        <v>6837</v>
      </c>
      <c r="U495" t="s">
        <v>2958</v>
      </c>
      <c r="V495">
        <v>494</v>
      </c>
    </row>
    <row r="496" spans="1:22" x14ac:dyDescent="0.2">
      <c r="A496">
        <v>495</v>
      </c>
      <c r="B496">
        <v>307</v>
      </c>
      <c r="C496">
        <v>8</v>
      </c>
      <c r="D496">
        <f>VLOOKUP(B496,Sheet4!C:D,2,FALSE)</f>
        <v>1960</v>
      </c>
      <c r="E496" s="1">
        <v>21953</v>
      </c>
      <c r="F496" t="s">
        <v>349</v>
      </c>
      <c r="G496" t="s">
        <v>150</v>
      </c>
      <c r="H496" t="s">
        <v>150</v>
      </c>
      <c r="J496" t="s">
        <v>150</v>
      </c>
      <c r="L496" t="s">
        <v>150</v>
      </c>
      <c r="M496" t="s">
        <v>350</v>
      </c>
      <c r="N496" t="s">
        <v>309</v>
      </c>
      <c r="O496" t="s">
        <v>194</v>
      </c>
      <c r="Q496">
        <v>72</v>
      </c>
      <c r="R496">
        <v>6869</v>
      </c>
      <c r="U496" t="s">
        <v>2958</v>
      </c>
      <c r="V496">
        <v>495</v>
      </c>
    </row>
    <row r="497" spans="1:22" x14ac:dyDescent="0.2">
      <c r="A497">
        <v>496</v>
      </c>
      <c r="B497">
        <v>307</v>
      </c>
      <c r="C497">
        <v>8</v>
      </c>
      <c r="D497">
        <f>VLOOKUP(B497,Sheet4!C:D,2,FALSE)</f>
        <v>1960</v>
      </c>
      <c r="E497" s="1">
        <v>21953</v>
      </c>
      <c r="F497" t="s">
        <v>349</v>
      </c>
      <c r="G497" t="s">
        <v>150</v>
      </c>
      <c r="H497" t="s">
        <v>150</v>
      </c>
      <c r="J497" t="s">
        <v>150</v>
      </c>
      <c r="L497" t="s">
        <v>150</v>
      </c>
      <c r="M497" t="s">
        <v>345</v>
      </c>
      <c r="N497" t="s">
        <v>346</v>
      </c>
      <c r="O497" t="s">
        <v>347</v>
      </c>
      <c r="U497" t="s">
        <v>2958</v>
      </c>
      <c r="V497">
        <v>496</v>
      </c>
    </row>
    <row r="498" spans="1:22" x14ac:dyDescent="0.2">
      <c r="A498">
        <v>497</v>
      </c>
      <c r="B498">
        <v>308</v>
      </c>
      <c r="C498">
        <v>9</v>
      </c>
      <c r="D498" t="e">
        <f>VLOOKUP(B498,Sheet4!C:D,2,FALSE)</f>
        <v>#N/A</v>
      </c>
      <c r="E498" s="1">
        <v>44954</v>
      </c>
      <c r="F498" t="s">
        <v>351</v>
      </c>
      <c r="G498">
        <v>8700000</v>
      </c>
      <c r="H498">
        <v>275</v>
      </c>
      <c r="I498">
        <v>-13</v>
      </c>
      <c r="J498" t="s">
        <v>352</v>
      </c>
      <c r="L498">
        <v>1566000</v>
      </c>
      <c r="M498" t="s">
        <v>353</v>
      </c>
      <c r="N498" t="s">
        <v>354</v>
      </c>
      <c r="O498" t="s">
        <v>194</v>
      </c>
      <c r="Q498">
        <v>72</v>
      </c>
      <c r="R498">
        <v>7765</v>
      </c>
      <c r="U498" t="s">
        <v>2959</v>
      </c>
      <c r="V498">
        <v>497</v>
      </c>
    </row>
    <row r="499" spans="1:22" x14ac:dyDescent="0.2">
      <c r="A499">
        <v>498</v>
      </c>
      <c r="B499">
        <v>308</v>
      </c>
      <c r="C499">
        <v>9</v>
      </c>
      <c r="D499" t="e">
        <f>VLOOKUP(B499,Sheet4!C:D,2,FALSE)</f>
        <v>#N/A</v>
      </c>
      <c r="E499" s="1">
        <v>44954</v>
      </c>
      <c r="F499" t="s">
        <v>351</v>
      </c>
      <c r="G499" t="s">
        <v>150</v>
      </c>
      <c r="H499" t="s">
        <v>150</v>
      </c>
      <c r="J499" t="s">
        <v>150</v>
      </c>
      <c r="L499" t="s">
        <v>150</v>
      </c>
      <c r="M499" t="s">
        <v>355</v>
      </c>
      <c r="N499" t="s">
        <v>354</v>
      </c>
      <c r="O499" t="s">
        <v>194</v>
      </c>
      <c r="Q499">
        <v>72</v>
      </c>
      <c r="R499">
        <v>7258</v>
      </c>
      <c r="U499" t="s">
        <v>2959</v>
      </c>
      <c r="V499">
        <v>498</v>
      </c>
    </row>
    <row r="500" spans="1:22" x14ac:dyDescent="0.2">
      <c r="A500">
        <v>499</v>
      </c>
      <c r="B500">
        <v>309</v>
      </c>
      <c r="C500">
        <v>9</v>
      </c>
      <c r="D500">
        <f>VLOOKUP(B500,Sheet4!C:D,2,FALSE)</f>
        <v>2022</v>
      </c>
      <c r="E500" s="1">
        <v>44590</v>
      </c>
      <c r="F500" t="s">
        <v>351</v>
      </c>
      <c r="G500">
        <v>8400000</v>
      </c>
      <c r="H500">
        <v>273</v>
      </c>
      <c r="I500">
        <v>-15</v>
      </c>
      <c r="J500" t="s">
        <v>356</v>
      </c>
      <c r="K500" t="s">
        <v>18</v>
      </c>
      <c r="L500">
        <v>1512000</v>
      </c>
      <c r="M500" t="s">
        <v>357</v>
      </c>
      <c r="N500" t="s">
        <v>354</v>
      </c>
      <c r="O500" t="s">
        <v>194</v>
      </c>
      <c r="Q500">
        <v>72</v>
      </c>
      <c r="R500">
        <v>7765</v>
      </c>
      <c r="U500" t="s">
        <v>2960</v>
      </c>
      <c r="V500">
        <v>499</v>
      </c>
    </row>
    <row r="501" spans="1:22" x14ac:dyDescent="0.2">
      <c r="A501">
        <v>500</v>
      </c>
      <c r="B501">
        <v>309</v>
      </c>
      <c r="C501">
        <v>9</v>
      </c>
      <c r="D501">
        <f>VLOOKUP(B501,Sheet4!C:D,2,FALSE)</f>
        <v>2022</v>
      </c>
      <c r="E501" s="1">
        <v>44590</v>
      </c>
      <c r="F501" t="s">
        <v>351</v>
      </c>
      <c r="G501" t="s">
        <v>150</v>
      </c>
      <c r="H501" t="s">
        <v>150</v>
      </c>
      <c r="J501" t="s">
        <v>150</v>
      </c>
      <c r="L501" t="s">
        <v>150</v>
      </c>
      <c r="M501" t="s">
        <v>358</v>
      </c>
      <c r="N501" t="s">
        <v>354</v>
      </c>
      <c r="O501" t="s">
        <v>194</v>
      </c>
      <c r="Q501">
        <v>72</v>
      </c>
      <c r="R501">
        <v>7258</v>
      </c>
      <c r="U501" t="s">
        <v>2960</v>
      </c>
      <c r="V501">
        <v>500</v>
      </c>
    </row>
    <row r="502" spans="1:22" x14ac:dyDescent="0.2">
      <c r="A502">
        <v>501</v>
      </c>
      <c r="B502">
        <v>310</v>
      </c>
      <c r="C502">
        <v>9</v>
      </c>
      <c r="D502">
        <f>VLOOKUP(B502,Sheet4!C:D,2,FALSE)</f>
        <v>2021</v>
      </c>
      <c r="E502" s="1">
        <v>44227</v>
      </c>
      <c r="F502" t="s">
        <v>351</v>
      </c>
      <c r="G502">
        <v>7500000</v>
      </c>
      <c r="H502">
        <v>274</v>
      </c>
      <c r="I502">
        <v>-14</v>
      </c>
      <c r="J502" t="s">
        <v>294</v>
      </c>
      <c r="L502">
        <v>1350000</v>
      </c>
      <c r="M502" t="s">
        <v>357</v>
      </c>
      <c r="N502" t="s">
        <v>354</v>
      </c>
      <c r="O502" t="s">
        <v>194</v>
      </c>
      <c r="Q502">
        <v>72</v>
      </c>
      <c r="R502">
        <v>7765</v>
      </c>
      <c r="U502" t="s">
        <v>2961</v>
      </c>
      <c r="V502">
        <v>501</v>
      </c>
    </row>
    <row r="503" spans="1:22" x14ac:dyDescent="0.2">
      <c r="A503">
        <v>502</v>
      </c>
      <c r="B503">
        <v>310</v>
      </c>
      <c r="C503">
        <v>9</v>
      </c>
      <c r="D503">
        <f>VLOOKUP(B503,Sheet4!C:D,2,FALSE)</f>
        <v>2021</v>
      </c>
      <c r="E503" s="1">
        <v>44227</v>
      </c>
      <c r="F503" t="s">
        <v>351</v>
      </c>
      <c r="G503" t="s">
        <v>150</v>
      </c>
      <c r="H503" t="s">
        <v>150</v>
      </c>
      <c r="J503" t="s">
        <v>150</v>
      </c>
      <c r="L503" t="s">
        <v>150</v>
      </c>
      <c r="M503" t="s">
        <v>358</v>
      </c>
      <c r="N503" t="s">
        <v>354</v>
      </c>
      <c r="O503" t="s">
        <v>194</v>
      </c>
      <c r="Q503">
        <v>72</v>
      </c>
      <c r="R503">
        <v>7258</v>
      </c>
      <c r="U503" t="s">
        <v>2961</v>
      </c>
      <c r="V503">
        <v>502</v>
      </c>
    </row>
    <row r="504" spans="1:22" x14ac:dyDescent="0.2">
      <c r="A504">
        <v>503</v>
      </c>
      <c r="B504">
        <v>311</v>
      </c>
      <c r="C504">
        <v>9</v>
      </c>
      <c r="D504">
        <f>VLOOKUP(B504,Sheet4!C:D,2,FALSE)</f>
        <v>2020</v>
      </c>
      <c r="E504" s="1">
        <v>43856</v>
      </c>
      <c r="F504" t="s">
        <v>351</v>
      </c>
      <c r="G504">
        <v>7500000</v>
      </c>
      <c r="H504">
        <v>273</v>
      </c>
      <c r="I504">
        <v>-15</v>
      </c>
      <c r="J504" t="s">
        <v>359</v>
      </c>
      <c r="L504">
        <v>1350000</v>
      </c>
      <c r="M504" t="s">
        <v>360</v>
      </c>
      <c r="N504" t="s">
        <v>354</v>
      </c>
      <c r="O504" t="s">
        <v>194</v>
      </c>
      <c r="Q504">
        <v>72</v>
      </c>
      <c r="R504">
        <v>7765</v>
      </c>
      <c r="U504" t="s">
        <v>2962</v>
      </c>
      <c r="V504">
        <v>503</v>
      </c>
    </row>
    <row r="505" spans="1:22" x14ac:dyDescent="0.2">
      <c r="A505">
        <v>504</v>
      </c>
      <c r="B505">
        <v>311</v>
      </c>
      <c r="C505">
        <v>9</v>
      </c>
      <c r="D505">
        <f>VLOOKUP(B505,Sheet4!C:D,2,FALSE)</f>
        <v>2020</v>
      </c>
      <c r="E505" s="1">
        <v>43856</v>
      </c>
      <c r="F505" t="s">
        <v>351</v>
      </c>
      <c r="G505" t="s">
        <v>150</v>
      </c>
      <c r="H505" t="s">
        <v>150</v>
      </c>
      <c r="J505" t="s">
        <v>150</v>
      </c>
      <c r="L505" t="s">
        <v>150</v>
      </c>
      <c r="M505" t="s">
        <v>358</v>
      </c>
      <c r="N505" t="s">
        <v>354</v>
      </c>
      <c r="O505" t="s">
        <v>194</v>
      </c>
      <c r="Q505">
        <v>72</v>
      </c>
      <c r="R505">
        <v>7258</v>
      </c>
      <c r="U505" t="s">
        <v>2962</v>
      </c>
      <c r="V505">
        <v>504</v>
      </c>
    </row>
    <row r="506" spans="1:22" x14ac:dyDescent="0.2">
      <c r="A506">
        <v>505</v>
      </c>
      <c r="B506">
        <v>312</v>
      </c>
      <c r="C506">
        <v>9</v>
      </c>
      <c r="D506">
        <f>VLOOKUP(B506,Sheet4!C:D,2,FALSE)</f>
        <v>2019</v>
      </c>
      <c r="E506" s="1">
        <v>43492</v>
      </c>
      <c r="F506" t="s">
        <v>351</v>
      </c>
      <c r="G506">
        <v>7100000</v>
      </c>
      <c r="H506">
        <v>267</v>
      </c>
      <c r="I506">
        <v>-21</v>
      </c>
      <c r="J506" t="s">
        <v>361</v>
      </c>
      <c r="L506">
        <v>1278000</v>
      </c>
      <c r="M506" t="s">
        <v>360</v>
      </c>
      <c r="N506" t="s">
        <v>354</v>
      </c>
      <c r="O506" t="s">
        <v>194</v>
      </c>
      <c r="Q506">
        <v>72</v>
      </c>
      <c r="R506">
        <v>7698</v>
      </c>
      <c r="U506" t="s">
        <v>2963</v>
      </c>
      <c r="V506">
        <v>505</v>
      </c>
    </row>
    <row r="507" spans="1:22" x14ac:dyDescent="0.2">
      <c r="A507">
        <v>506</v>
      </c>
      <c r="B507">
        <v>312</v>
      </c>
      <c r="C507">
        <v>9</v>
      </c>
      <c r="D507">
        <f>VLOOKUP(B507,Sheet4!C:D,2,FALSE)</f>
        <v>2019</v>
      </c>
      <c r="E507" s="1">
        <v>43492</v>
      </c>
      <c r="F507" t="s">
        <v>351</v>
      </c>
      <c r="G507" t="s">
        <v>150</v>
      </c>
      <c r="H507" t="s">
        <v>150</v>
      </c>
      <c r="J507" t="s">
        <v>150</v>
      </c>
      <c r="L507" t="s">
        <v>150</v>
      </c>
      <c r="M507" t="s">
        <v>358</v>
      </c>
      <c r="N507" t="s">
        <v>354</v>
      </c>
      <c r="O507" t="s">
        <v>194</v>
      </c>
      <c r="Q507">
        <v>72</v>
      </c>
      <c r="R507">
        <v>7258</v>
      </c>
      <c r="U507" t="s">
        <v>2963</v>
      </c>
      <c r="V507">
        <v>506</v>
      </c>
    </row>
    <row r="508" spans="1:22" x14ac:dyDescent="0.2">
      <c r="A508">
        <v>507</v>
      </c>
      <c r="B508">
        <v>313</v>
      </c>
      <c r="C508">
        <v>9</v>
      </c>
      <c r="D508">
        <f>VLOOKUP(B508,Sheet4!C:D,2,FALSE)</f>
        <v>2018</v>
      </c>
      <c r="E508" s="1">
        <v>43128</v>
      </c>
      <c r="F508" t="s">
        <v>351</v>
      </c>
      <c r="G508">
        <v>6900000</v>
      </c>
      <c r="H508">
        <v>278</v>
      </c>
      <c r="I508">
        <v>-10</v>
      </c>
      <c r="J508" t="s">
        <v>362</v>
      </c>
      <c r="K508" t="s">
        <v>18</v>
      </c>
      <c r="L508">
        <v>1242000</v>
      </c>
      <c r="M508" t="s">
        <v>360</v>
      </c>
      <c r="N508" t="s">
        <v>354</v>
      </c>
      <c r="O508" t="s">
        <v>194</v>
      </c>
      <c r="Q508">
        <v>72</v>
      </c>
      <c r="R508">
        <v>7698</v>
      </c>
      <c r="U508" t="s">
        <v>2964</v>
      </c>
      <c r="V508">
        <v>507</v>
      </c>
    </row>
    <row r="509" spans="1:22" x14ac:dyDescent="0.2">
      <c r="A509">
        <v>508</v>
      </c>
      <c r="B509">
        <v>313</v>
      </c>
      <c r="C509">
        <v>9</v>
      </c>
      <c r="D509">
        <f>VLOOKUP(B509,Sheet4!C:D,2,FALSE)</f>
        <v>2018</v>
      </c>
      <c r="E509" s="1">
        <v>43128</v>
      </c>
      <c r="F509" t="s">
        <v>351</v>
      </c>
      <c r="G509" t="s">
        <v>150</v>
      </c>
      <c r="H509" t="s">
        <v>150</v>
      </c>
      <c r="J509" t="s">
        <v>150</v>
      </c>
      <c r="L509" t="s">
        <v>150</v>
      </c>
      <c r="M509" t="s">
        <v>358</v>
      </c>
      <c r="N509" t="s">
        <v>354</v>
      </c>
      <c r="O509" t="s">
        <v>194</v>
      </c>
      <c r="Q509">
        <v>72</v>
      </c>
      <c r="R509">
        <v>7258</v>
      </c>
      <c r="U509" t="s">
        <v>2964</v>
      </c>
      <c r="V509">
        <v>508</v>
      </c>
    </row>
    <row r="510" spans="1:22" x14ac:dyDescent="0.2">
      <c r="A510">
        <v>509</v>
      </c>
      <c r="B510">
        <v>314</v>
      </c>
      <c r="C510">
        <v>9</v>
      </c>
      <c r="D510">
        <f>VLOOKUP(B510,Sheet4!C:D,2,FALSE)</f>
        <v>2017</v>
      </c>
      <c r="E510" s="1">
        <v>42764</v>
      </c>
      <c r="F510" t="s">
        <v>351</v>
      </c>
      <c r="G510">
        <v>6700000</v>
      </c>
      <c r="H510">
        <v>275</v>
      </c>
      <c r="I510">
        <v>-13</v>
      </c>
      <c r="J510" t="s">
        <v>167</v>
      </c>
      <c r="L510">
        <v>1206000</v>
      </c>
      <c r="M510" t="s">
        <v>360</v>
      </c>
      <c r="N510" t="s">
        <v>354</v>
      </c>
      <c r="O510" t="s">
        <v>194</v>
      </c>
      <c r="Q510">
        <v>72</v>
      </c>
      <c r="R510">
        <v>7698</v>
      </c>
      <c r="U510" t="s">
        <v>2965</v>
      </c>
      <c r="V510">
        <v>509</v>
      </c>
    </row>
    <row r="511" spans="1:22" x14ac:dyDescent="0.2">
      <c r="A511">
        <v>510</v>
      </c>
      <c r="B511">
        <v>314</v>
      </c>
      <c r="C511">
        <v>9</v>
      </c>
      <c r="D511">
        <f>VLOOKUP(B511,Sheet4!C:D,2,FALSE)</f>
        <v>2017</v>
      </c>
      <c r="E511" s="1">
        <v>42764</v>
      </c>
      <c r="F511" t="s">
        <v>351</v>
      </c>
      <c r="G511" t="s">
        <v>150</v>
      </c>
      <c r="H511" t="s">
        <v>150</v>
      </c>
      <c r="J511" t="s">
        <v>150</v>
      </c>
      <c r="L511" t="s">
        <v>150</v>
      </c>
      <c r="M511" t="s">
        <v>358</v>
      </c>
      <c r="N511" t="s">
        <v>354</v>
      </c>
      <c r="O511" t="s">
        <v>194</v>
      </c>
      <c r="Q511">
        <v>72</v>
      </c>
      <c r="R511">
        <v>7258</v>
      </c>
      <c r="U511" t="s">
        <v>2965</v>
      </c>
      <c r="V511">
        <v>510</v>
      </c>
    </row>
    <row r="512" spans="1:22" x14ac:dyDescent="0.2">
      <c r="A512">
        <v>511</v>
      </c>
      <c r="B512">
        <v>315</v>
      </c>
      <c r="C512">
        <v>9</v>
      </c>
      <c r="D512">
        <f>VLOOKUP(B512,Sheet4!C:D,2,FALSE)</f>
        <v>2016</v>
      </c>
      <c r="E512" s="1">
        <v>42400</v>
      </c>
      <c r="F512" t="s">
        <v>351</v>
      </c>
      <c r="G512">
        <v>6500000</v>
      </c>
      <c r="H512">
        <v>282</v>
      </c>
      <c r="I512">
        <v>-6</v>
      </c>
      <c r="J512" t="s">
        <v>363</v>
      </c>
      <c r="L512">
        <v>1170000</v>
      </c>
      <c r="M512" t="s">
        <v>360</v>
      </c>
      <c r="N512" t="s">
        <v>354</v>
      </c>
      <c r="O512" t="s">
        <v>194</v>
      </c>
      <c r="Q512">
        <v>72</v>
      </c>
      <c r="R512">
        <v>7698</v>
      </c>
      <c r="U512" t="s">
        <v>2966</v>
      </c>
      <c r="V512">
        <v>511</v>
      </c>
    </row>
    <row r="513" spans="1:22" x14ac:dyDescent="0.2">
      <c r="A513">
        <v>512</v>
      </c>
      <c r="B513">
        <v>315</v>
      </c>
      <c r="C513">
        <v>9</v>
      </c>
      <c r="D513">
        <f>VLOOKUP(B513,Sheet4!C:D,2,FALSE)</f>
        <v>2016</v>
      </c>
      <c r="E513" s="1">
        <v>42400</v>
      </c>
      <c r="F513" t="s">
        <v>351</v>
      </c>
      <c r="G513" t="s">
        <v>150</v>
      </c>
      <c r="H513" t="s">
        <v>150</v>
      </c>
      <c r="J513" t="s">
        <v>150</v>
      </c>
      <c r="L513" t="s">
        <v>150</v>
      </c>
      <c r="M513" t="s">
        <v>358</v>
      </c>
      <c r="N513" t="s">
        <v>354</v>
      </c>
      <c r="O513" t="s">
        <v>194</v>
      </c>
      <c r="Q513">
        <v>72</v>
      </c>
      <c r="R513">
        <v>7052</v>
      </c>
      <c r="U513" t="s">
        <v>2966</v>
      </c>
      <c r="V513">
        <v>512</v>
      </c>
    </row>
    <row r="514" spans="1:22" x14ac:dyDescent="0.2">
      <c r="A514">
        <v>513</v>
      </c>
      <c r="B514">
        <v>316</v>
      </c>
      <c r="C514">
        <v>9</v>
      </c>
      <c r="D514">
        <f>VLOOKUP(B514,Sheet4!C:D,2,FALSE)</f>
        <v>2015</v>
      </c>
      <c r="E514" s="1">
        <v>42043</v>
      </c>
      <c r="F514" t="s">
        <v>351</v>
      </c>
      <c r="G514">
        <v>6300000</v>
      </c>
      <c r="H514">
        <v>279</v>
      </c>
      <c r="I514">
        <v>-9</v>
      </c>
      <c r="J514" t="s">
        <v>362</v>
      </c>
      <c r="K514" t="s">
        <v>18</v>
      </c>
      <c r="L514">
        <v>1134000</v>
      </c>
      <c r="M514" t="s">
        <v>360</v>
      </c>
      <c r="N514" t="s">
        <v>354</v>
      </c>
      <c r="O514" t="s">
        <v>194</v>
      </c>
      <c r="Q514">
        <v>72</v>
      </c>
      <c r="R514">
        <v>7698</v>
      </c>
      <c r="U514" t="s">
        <v>2967</v>
      </c>
      <c r="V514">
        <v>513</v>
      </c>
    </row>
    <row r="515" spans="1:22" x14ac:dyDescent="0.2">
      <c r="A515">
        <v>514</v>
      </c>
      <c r="B515">
        <v>316</v>
      </c>
      <c r="C515">
        <v>9</v>
      </c>
      <c r="D515">
        <f>VLOOKUP(B515,Sheet4!C:D,2,FALSE)</f>
        <v>2015</v>
      </c>
      <c r="E515" s="1">
        <v>42043</v>
      </c>
      <c r="F515" t="s">
        <v>351</v>
      </c>
      <c r="G515" t="s">
        <v>150</v>
      </c>
      <c r="H515" t="s">
        <v>150</v>
      </c>
      <c r="J515" t="s">
        <v>150</v>
      </c>
      <c r="L515" t="s">
        <v>150</v>
      </c>
      <c r="M515" t="s">
        <v>358</v>
      </c>
      <c r="N515" t="s">
        <v>354</v>
      </c>
      <c r="O515" t="s">
        <v>194</v>
      </c>
      <c r="Q515">
        <v>72</v>
      </c>
      <c r="R515">
        <v>7052</v>
      </c>
      <c r="U515" t="s">
        <v>2967</v>
      </c>
      <c r="V515">
        <v>514</v>
      </c>
    </row>
    <row r="516" spans="1:22" x14ac:dyDescent="0.2">
      <c r="A516">
        <v>515</v>
      </c>
      <c r="B516">
        <v>318</v>
      </c>
      <c r="C516">
        <v>9</v>
      </c>
      <c r="D516">
        <f>VLOOKUP(B516,Sheet4!C:D,2,FALSE)</f>
        <v>2014</v>
      </c>
      <c r="E516" s="1">
        <v>41665</v>
      </c>
      <c r="F516" t="s">
        <v>351</v>
      </c>
      <c r="G516">
        <v>6100000</v>
      </c>
      <c r="H516">
        <v>279</v>
      </c>
      <c r="I516">
        <v>-9</v>
      </c>
      <c r="J516" t="s">
        <v>364</v>
      </c>
      <c r="L516">
        <v>1098000</v>
      </c>
      <c r="M516" t="s">
        <v>360</v>
      </c>
      <c r="N516" t="s">
        <v>354</v>
      </c>
      <c r="O516" t="s">
        <v>194</v>
      </c>
      <c r="Q516">
        <v>72</v>
      </c>
      <c r="R516">
        <v>7698</v>
      </c>
      <c r="U516" t="s">
        <v>2968</v>
      </c>
      <c r="V516">
        <v>515</v>
      </c>
    </row>
    <row r="517" spans="1:22" x14ac:dyDescent="0.2">
      <c r="A517">
        <v>516</v>
      </c>
      <c r="B517">
        <v>318</v>
      </c>
      <c r="C517">
        <v>9</v>
      </c>
      <c r="D517">
        <f>VLOOKUP(B517,Sheet4!C:D,2,FALSE)</f>
        <v>2014</v>
      </c>
      <c r="E517" s="1">
        <v>41665</v>
      </c>
      <c r="F517" t="s">
        <v>351</v>
      </c>
      <c r="G517" t="s">
        <v>150</v>
      </c>
      <c r="H517" t="s">
        <v>150</v>
      </c>
      <c r="J517" t="s">
        <v>150</v>
      </c>
      <c r="L517" t="s">
        <v>150</v>
      </c>
      <c r="M517" t="s">
        <v>358</v>
      </c>
      <c r="N517" t="s">
        <v>354</v>
      </c>
      <c r="O517" t="s">
        <v>194</v>
      </c>
      <c r="Q517">
        <v>72</v>
      </c>
      <c r="R517">
        <v>7052</v>
      </c>
      <c r="U517" t="s">
        <v>2968</v>
      </c>
      <c r="V517">
        <v>516</v>
      </c>
    </row>
    <row r="518" spans="1:22" x14ac:dyDescent="0.2">
      <c r="A518">
        <v>517</v>
      </c>
      <c r="B518">
        <v>319</v>
      </c>
      <c r="C518">
        <v>9</v>
      </c>
      <c r="D518">
        <f>VLOOKUP(B518,Sheet4!C:D,2,FALSE)</f>
        <v>2013</v>
      </c>
      <c r="E518" s="1">
        <v>41301</v>
      </c>
      <c r="F518" t="s">
        <v>351</v>
      </c>
      <c r="G518">
        <v>6100000</v>
      </c>
      <c r="H518">
        <v>274</v>
      </c>
      <c r="I518">
        <v>-14</v>
      </c>
      <c r="J518" t="s">
        <v>365</v>
      </c>
      <c r="L518">
        <v>1098000</v>
      </c>
      <c r="M518" t="s">
        <v>360</v>
      </c>
      <c r="N518" t="s">
        <v>354</v>
      </c>
      <c r="O518" t="s">
        <v>194</v>
      </c>
      <c r="Q518">
        <v>72</v>
      </c>
      <c r="R518">
        <v>7698</v>
      </c>
      <c r="U518" t="s">
        <v>2969</v>
      </c>
      <c r="V518">
        <v>517</v>
      </c>
    </row>
    <row r="519" spans="1:22" x14ac:dyDescent="0.2">
      <c r="A519">
        <v>518</v>
      </c>
      <c r="B519">
        <v>319</v>
      </c>
      <c r="C519">
        <v>9</v>
      </c>
      <c r="D519">
        <f>VLOOKUP(B519,Sheet4!C:D,2,FALSE)</f>
        <v>2013</v>
      </c>
      <c r="E519" s="1">
        <v>41301</v>
      </c>
      <c r="F519" t="s">
        <v>351</v>
      </c>
      <c r="G519" t="s">
        <v>150</v>
      </c>
      <c r="H519" t="s">
        <v>150</v>
      </c>
      <c r="J519" t="s">
        <v>150</v>
      </c>
      <c r="L519" t="s">
        <v>150</v>
      </c>
      <c r="M519" t="s">
        <v>358</v>
      </c>
      <c r="N519" t="s">
        <v>354</v>
      </c>
      <c r="O519" t="s">
        <v>194</v>
      </c>
      <c r="Q519">
        <v>72</v>
      </c>
      <c r="R519">
        <v>7052</v>
      </c>
      <c r="U519" t="s">
        <v>2969</v>
      </c>
      <c r="V519">
        <v>518</v>
      </c>
    </row>
    <row r="520" spans="1:22" x14ac:dyDescent="0.2">
      <c r="A520">
        <v>519</v>
      </c>
      <c r="B520">
        <v>320</v>
      </c>
      <c r="C520">
        <v>9</v>
      </c>
      <c r="D520">
        <f>VLOOKUP(B520,Sheet4!C:D,2,FALSE)</f>
        <v>2012</v>
      </c>
      <c r="E520" s="1">
        <v>40937</v>
      </c>
      <c r="F520" t="s">
        <v>351</v>
      </c>
      <c r="G520">
        <v>6000000</v>
      </c>
      <c r="H520">
        <v>272</v>
      </c>
      <c r="I520">
        <v>-16</v>
      </c>
      <c r="J520" t="s">
        <v>366</v>
      </c>
      <c r="K520" t="s">
        <v>18</v>
      </c>
      <c r="L520">
        <v>1080000</v>
      </c>
      <c r="M520" t="s">
        <v>360</v>
      </c>
      <c r="N520" t="s">
        <v>354</v>
      </c>
      <c r="O520" t="s">
        <v>194</v>
      </c>
      <c r="Q520">
        <v>72</v>
      </c>
      <c r="R520">
        <v>7698</v>
      </c>
      <c r="U520" t="s">
        <v>2970</v>
      </c>
      <c r="V520">
        <v>519</v>
      </c>
    </row>
    <row r="521" spans="1:22" x14ac:dyDescent="0.2">
      <c r="A521">
        <v>520</v>
      </c>
      <c r="B521">
        <v>320</v>
      </c>
      <c r="C521">
        <v>9</v>
      </c>
      <c r="D521">
        <f>VLOOKUP(B521,Sheet4!C:D,2,FALSE)</f>
        <v>2012</v>
      </c>
      <c r="E521" s="1">
        <v>40937</v>
      </c>
      <c r="F521" t="s">
        <v>351</v>
      </c>
      <c r="G521" t="s">
        <v>150</v>
      </c>
      <c r="H521" t="s">
        <v>150</v>
      </c>
      <c r="J521" t="s">
        <v>150</v>
      </c>
      <c r="L521" t="s">
        <v>150</v>
      </c>
      <c r="M521" t="s">
        <v>358</v>
      </c>
      <c r="N521" t="s">
        <v>354</v>
      </c>
      <c r="O521" t="s">
        <v>194</v>
      </c>
      <c r="Q521">
        <v>72</v>
      </c>
      <c r="R521">
        <v>7067</v>
      </c>
      <c r="U521" t="s">
        <v>2970</v>
      </c>
      <c r="V521">
        <v>520</v>
      </c>
    </row>
    <row r="522" spans="1:22" x14ac:dyDescent="0.2">
      <c r="A522">
        <v>521</v>
      </c>
      <c r="B522">
        <v>321</v>
      </c>
      <c r="C522">
        <v>9</v>
      </c>
      <c r="D522">
        <f>VLOOKUP(B522,Sheet4!C:D,2,FALSE)</f>
        <v>2011</v>
      </c>
      <c r="E522" s="1">
        <v>40573</v>
      </c>
      <c r="F522" t="s">
        <v>351</v>
      </c>
      <c r="G522">
        <v>5800000</v>
      </c>
      <c r="H522">
        <v>272</v>
      </c>
      <c r="I522">
        <v>-16</v>
      </c>
      <c r="J522" t="s">
        <v>367</v>
      </c>
      <c r="L522">
        <v>1044000</v>
      </c>
      <c r="M522" t="s">
        <v>360</v>
      </c>
      <c r="N522" t="s">
        <v>354</v>
      </c>
      <c r="O522" t="s">
        <v>194</v>
      </c>
      <c r="Q522">
        <v>72</v>
      </c>
      <c r="R522">
        <v>7698</v>
      </c>
      <c r="U522" t="s">
        <v>2971</v>
      </c>
      <c r="V522">
        <v>521</v>
      </c>
    </row>
    <row r="523" spans="1:22" x14ac:dyDescent="0.2">
      <c r="A523">
        <v>522</v>
      </c>
      <c r="B523">
        <v>321</v>
      </c>
      <c r="C523">
        <v>9</v>
      </c>
      <c r="D523">
        <f>VLOOKUP(B523,Sheet4!C:D,2,FALSE)</f>
        <v>2011</v>
      </c>
      <c r="E523" s="1">
        <v>40573</v>
      </c>
      <c r="F523" t="s">
        <v>351</v>
      </c>
      <c r="G523" t="s">
        <v>150</v>
      </c>
      <c r="H523" t="s">
        <v>150</v>
      </c>
      <c r="J523" t="s">
        <v>150</v>
      </c>
      <c r="L523" t="s">
        <v>150</v>
      </c>
      <c r="M523" t="s">
        <v>358</v>
      </c>
      <c r="N523" t="s">
        <v>354</v>
      </c>
      <c r="O523" t="s">
        <v>194</v>
      </c>
      <c r="Q523">
        <v>72</v>
      </c>
      <c r="R523">
        <v>7067</v>
      </c>
      <c r="U523" t="s">
        <v>2971</v>
      </c>
      <c r="V523">
        <v>522</v>
      </c>
    </row>
    <row r="524" spans="1:22" x14ac:dyDescent="0.2">
      <c r="A524">
        <v>523</v>
      </c>
      <c r="B524">
        <v>322</v>
      </c>
      <c r="C524">
        <v>9</v>
      </c>
      <c r="D524">
        <f>VLOOKUP(B524,Sheet4!C:D,2,FALSE)</f>
        <v>2010</v>
      </c>
      <c r="E524" s="1">
        <v>40209</v>
      </c>
      <c r="F524" t="s">
        <v>351</v>
      </c>
      <c r="G524">
        <v>5300000</v>
      </c>
      <c r="H524">
        <v>275</v>
      </c>
      <c r="I524">
        <v>-13</v>
      </c>
      <c r="J524" t="s">
        <v>368</v>
      </c>
      <c r="L524">
        <v>954000</v>
      </c>
      <c r="M524" t="s">
        <v>360</v>
      </c>
      <c r="N524" t="s">
        <v>354</v>
      </c>
      <c r="O524" t="s">
        <v>194</v>
      </c>
      <c r="Q524">
        <v>72</v>
      </c>
      <c r="R524">
        <v>7698</v>
      </c>
      <c r="U524" t="s">
        <v>2972</v>
      </c>
      <c r="V524">
        <v>523</v>
      </c>
    </row>
    <row r="525" spans="1:22" x14ac:dyDescent="0.2">
      <c r="A525">
        <v>524</v>
      </c>
      <c r="B525">
        <v>322</v>
      </c>
      <c r="C525">
        <v>9</v>
      </c>
      <c r="D525">
        <f>VLOOKUP(B525,Sheet4!C:D,2,FALSE)</f>
        <v>2010</v>
      </c>
      <c r="E525" s="1">
        <v>40209</v>
      </c>
      <c r="F525" t="s">
        <v>351</v>
      </c>
      <c r="G525" t="s">
        <v>150</v>
      </c>
      <c r="H525" t="s">
        <v>150</v>
      </c>
      <c r="J525" t="s">
        <v>150</v>
      </c>
      <c r="L525" t="s">
        <v>150</v>
      </c>
      <c r="M525" t="s">
        <v>358</v>
      </c>
      <c r="N525" t="s">
        <v>354</v>
      </c>
      <c r="O525" t="s">
        <v>194</v>
      </c>
      <c r="Q525">
        <v>72</v>
      </c>
      <c r="R525">
        <v>6986</v>
      </c>
      <c r="U525" t="s">
        <v>2972</v>
      </c>
      <c r="V525">
        <v>524</v>
      </c>
    </row>
    <row r="526" spans="1:22" x14ac:dyDescent="0.2">
      <c r="A526">
        <v>525</v>
      </c>
      <c r="B526">
        <v>323</v>
      </c>
      <c r="C526">
        <v>9</v>
      </c>
      <c r="D526">
        <f>VLOOKUP(B526,Sheet4!C:D,2,FALSE)</f>
        <v>2009</v>
      </c>
      <c r="E526" s="1">
        <v>39852</v>
      </c>
      <c r="F526" t="s">
        <v>369</v>
      </c>
      <c r="G526">
        <v>5300000</v>
      </c>
      <c r="H526">
        <v>277</v>
      </c>
      <c r="I526">
        <v>-11</v>
      </c>
      <c r="J526" t="s">
        <v>370</v>
      </c>
      <c r="L526">
        <v>954000</v>
      </c>
      <c r="M526" t="s">
        <v>360</v>
      </c>
      <c r="N526" t="s">
        <v>354</v>
      </c>
      <c r="O526" t="s">
        <v>194</v>
      </c>
      <c r="Q526">
        <v>72</v>
      </c>
      <c r="R526">
        <v>7628</v>
      </c>
      <c r="U526" t="s">
        <v>2973</v>
      </c>
      <c r="V526">
        <v>525</v>
      </c>
    </row>
    <row r="527" spans="1:22" x14ac:dyDescent="0.2">
      <c r="A527">
        <v>526</v>
      </c>
      <c r="B527">
        <v>323</v>
      </c>
      <c r="C527">
        <v>9</v>
      </c>
      <c r="D527">
        <f>VLOOKUP(B527,Sheet4!C:D,2,FALSE)</f>
        <v>2009</v>
      </c>
      <c r="E527" s="1">
        <v>39852</v>
      </c>
      <c r="F527" t="s">
        <v>369</v>
      </c>
      <c r="G527" t="s">
        <v>150</v>
      </c>
      <c r="H527" t="s">
        <v>150</v>
      </c>
      <c r="J527" t="s">
        <v>150</v>
      </c>
      <c r="L527" t="s">
        <v>150</v>
      </c>
      <c r="M527" t="s">
        <v>358</v>
      </c>
      <c r="N527" t="s">
        <v>354</v>
      </c>
      <c r="O527" t="s">
        <v>194</v>
      </c>
      <c r="Q527">
        <v>72</v>
      </c>
      <c r="R527">
        <v>6915</v>
      </c>
      <c r="U527" t="s">
        <v>2973</v>
      </c>
      <c r="V527">
        <v>526</v>
      </c>
    </row>
    <row r="528" spans="1:22" x14ac:dyDescent="0.2">
      <c r="A528">
        <v>527</v>
      </c>
      <c r="B528">
        <v>324</v>
      </c>
      <c r="C528">
        <v>9</v>
      </c>
      <c r="D528">
        <f>VLOOKUP(B528,Sheet4!C:D,2,FALSE)</f>
        <v>2008</v>
      </c>
      <c r="E528" s="1">
        <v>39474</v>
      </c>
      <c r="F528" t="s">
        <v>369</v>
      </c>
      <c r="G528">
        <v>5200000</v>
      </c>
      <c r="H528">
        <v>269</v>
      </c>
      <c r="I528">
        <v>-19</v>
      </c>
      <c r="J528" t="s">
        <v>365</v>
      </c>
      <c r="L528">
        <v>936000</v>
      </c>
      <c r="M528" t="s">
        <v>360</v>
      </c>
      <c r="N528" t="s">
        <v>354</v>
      </c>
      <c r="O528" t="s">
        <v>194</v>
      </c>
      <c r="Q528">
        <v>72</v>
      </c>
      <c r="R528">
        <v>7569</v>
      </c>
      <c r="U528" t="s">
        <v>2974</v>
      </c>
      <c r="V528">
        <v>527</v>
      </c>
    </row>
    <row r="529" spans="1:22" x14ac:dyDescent="0.2">
      <c r="A529">
        <v>528</v>
      </c>
      <c r="B529">
        <v>324</v>
      </c>
      <c r="C529">
        <v>9</v>
      </c>
      <c r="D529">
        <f>VLOOKUP(B529,Sheet4!C:D,2,FALSE)</f>
        <v>2008</v>
      </c>
      <c r="E529" s="1">
        <v>39474</v>
      </c>
      <c r="F529" t="s">
        <v>369</v>
      </c>
      <c r="G529" t="s">
        <v>150</v>
      </c>
      <c r="H529" t="s">
        <v>150</v>
      </c>
      <c r="J529" t="s">
        <v>150</v>
      </c>
      <c r="L529" t="s">
        <v>150</v>
      </c>
      <c r="M529" t="s">
        <v>358</v>
      </c>
      <c r="N529" t="s">
        <v>354</v>
      </c>
      <c r="O529" t="s">
        <v>194</v>
      </c>
      <c r="Q529">
        <v>72</v>
      </c>
      <c r="R529">
        <v>6874</v>
      </c>
      <c r="U529" t="s">
        <v>2974</v>
      </c>
      <c r="V529">
        <v>528</v>
      </c>
    </row>
    <row r="530" spans="1:22" x14ac:dyDescent="0.2">
      <c r="A530">
        <v>529</v>
      </c>
      <c r="B530">
        <v>325</v>
      </c>
      <c r="C530">
        <v>9</v>
      </c>
      <c r="D530">
        <f>VLOOKUP(B530,Sheet4!C:D,2,FALSE)</f>
        <v>2007</v>
      </c>
      <c r="E530" s="1">
        <v>39110</v>
      </c>
      <c r="F530" t="s">
        <v>369</v>
      </c>
      <c r="G530">
        <v>5200000</v>
      </c>
      <c r="H530">
        <v>273</v>
      </c>
      <c r="I530">
        <v>-15</v>
      </c>
      <c r="J530" t="s">
        <v>365</v>
      </c>
      <c r="L530">
        <v>936000</v>
      </c>
      <c r="M530" t="s">
        <v>360</v>
      </c>
      <c r="N530" t="s">
        <v>354</v>
      </c>
      <c r="O530" t="s">
        <v>194</v>
      </c>
      <c r="Q530">
        <v>72</v>
      </c>
      <c r="R530">
        <v>7568</v>
      </c>
      <c r="U530" t="s">
        <v>2975</v>
      </c>
      <c r="V530">
        <v>529</v>
      </c>
    </row>
    <row r="531" spans="1:22" x14ac:dyDescent="0.2">
      <c r="A531">
        <v>530</v>
      </c>
      <c r="B531">
        <v>325</v>
      </c>
      <c r="C531">
        <v>9</v>
      </c>
      <c r="D531">
        <f>VLOOKUP(B531,Sheet4!C:D,2,FALSE)</f>
        <v>2007</v>
      </c>
      <c r="E531" s="1">
        <v>39110</v>
      </c>
      <c r="F531" t="s">
        <v>369</v>
      </c>
      <c r="G531" t="s">
        <v>150</v>
      </c>
      <c r="H531" t="s">
        <v>150</v>
      </c>
      <c r="J531" t="s">
        <v>150</v>
      </c>
      <c r="L531" t="s">
        <v>150</v>
      </c>
      <c r="M531" t="s">
        <v>358</v>
      </c>
      <c r="N531" t="s">
        <v>354</v>
      </c>
      <c r="O531" t="s">
        <v>194</v>
      </c>
      <c r="Q531">
        <v>72</v>
      </c>
      <c r="R531">
        <v>6874</v>
      </c>
      <c r="U531" t="s">
        <v>2975</v>
      </c>
      <c r="V531">
        <v>530</v>
      </c>
    </row>
    <row r="532" spans="1:22" x14ac:dyDescent="0.2">
      <c r="A532">
        <v>531</v>
      </c>
      <c r="B532">
        <v>326</v>
      </c>
      <c r="C532">
        <v>9</v>
      </c>
      <c r="D532">
        <f>VLOOKUP(B532,Sheet4!C:D,2,FALSE)</f>
        <v>2006</v>
      </c>
      <c r="E532" s="1">
        <v>38746</v>
      </c>
      <c r="F532" t="s">
        <v>369</v>
      </c>
      <c r="G532">
        <v>5100000</v>
      </c>
      <c r="H532">
        <v>278</v>
      </c>
      <c r="I532">
        <v>-10</v>
      </c>
      <c r="J532" t="s">
        <v>191</v>
      </c>
      <c r="K532" t="s">
        <v>18</v>
      </c>
      <c r="L532">
        <v>918000</v>
      </c>
      <c r="M532" t="s">
        <v>360</v>
      </c>
      <c r="N532" t="s">
        <v>354</v>
      </c>
      <c r="O532" t="s">
        <v>194</v>
      </c>
      <c r="Q532">
        <v>72</v>
      </c>
      <c r="R532">
        <v>7568</v>
      </c>
      <c r="U532" t="s">
        <v>2976</v>
      </c>
      <c r="V532">
        <v>531</v>
      </c>
    </row>
    <row r="533" spans="1:22" x14ac:dyDescent="0.2">
      <c r="A533">
        <v>532</v>
      </c>
      <c r="B533">
        <v>326</v>
      </c>
      <c r="C533">
        <v>9</v>
      </c>
      <c r="D533">
        <f>VLOOKUP(B533,Sheet4!C:D,2,FALSE)</f>
        <v>2006</v>
      </c>
      <c r="E533" s="1">
        <v>38746</v>
      </c>
      <c r="F533" t="s">
        <v>369</v>
      </c>
      <c r="G533" t="s">
        <v>150</v>
      </c>
      <c r="H533" t="s">
        <v>150</v>
      </c>
      <c r="J533" t="s">
        <v>150</v>
      </c>
      <c r="L533" t="s">
        <v>150</v>
      </c>
      <c r="M533" t="s">
        <v>358</v>
      </c>
      <c r="N533" t="s">
        <v>354</v>
      </c>
      <c r="O533" t="s">
        <v>194</v>
      </c>
      <c r="Q533">
        <v>72</v>
      </c>
      <c r="R533">
        <v>6874</v>
      </c>
      <c r="U533" t="s">
        <v>2976</v>
      </c>
      <c r="V533">
        <v>532</v>
      </c>
    </row>
    <row r="534" spans="1:22" x14ac:dyDescent="0.2">
      <c r="A534">
        <v>533</v>
      </c>
      <c r="B534">
        <v>327</v>
      </c>
      <c r="C534">
        <v>9</v>
      </c>
      <c r="D534">
        <f>VLOOKUP(B534,Sheet4!C:D,2,FALSE)</f>
        <v>2005</v>
      </c>
      <c r="E534" s="1">
        <v>38375</v>
      </c>
      <c r="F534" t="s">
        <v>369</v>
      </c>
      <c r="G534">
        <v>4800000</v>
      </c>
      <c r="H534">
        <v>272</v>
      </c>
      <c r="I534">
        <v>-16</v>
      </c>
      <c r="J534" t="s">
        <v>365</v>
      </c>
      <c r="L534">
        <v>864000</v>
      </c>
      <c r="M534" t="s">
        <v>360</v>
      </c>
      <c r="N534" t="s">
        <v>354</v>
      </c>
      <c r="O534" t="s">
        <v>194</v>
      </c>
      <c r="Q534">
        <v>72</v>
      </c>
      <c r="R534">
        <v>7568</v>
      </c>
      <c r="U534" t="s">
        <v>2977</v>
      </c>
      <c r="V534">
        <v>533</v>
      </c>
    </row>
    <row r="535" spans="1:22" x14ac:dyDescent="0.2">
      <c r="A535">
        <v>534</v>
      </c>
      <c r="B535">
        <v>327</v>
      </c>
      <c r="C535">
        <v>9</v>
      </c>
      <c r="D535">
        <f>VLOOKUP(B535,Sheet4!C:D,2,FALSE)</f>
        <v>2005</v>
      </c>
      <c r="E535" s="1">
        <v>38375</v>
      </c>
      <c r="F535" t="s">
        <v>369</v>
      </c>
      <c r="G535" t="s">
        <v>150</v>
      </c>
      <c r="H535" t="s">
        <v>150</v>
      </c>
      <c r="J535" t="s">
        <v>150</v>
      </c>
      <c r="L535" t="s">
        <v>150</v>
      </c>
      <c r="M535" t="s">
        <v>358</v>
      </c>
      <c r="N535" t="s">
        <v>354</v>
      </c>
      <c r="O535" t="s">
        <v>194</v>
      </c>
      <c r="Q535">
        <v>72</v>
      </c>
      <c r="R535">
        <v>6874</v>
      </c>
      <c r="U535" t="s">
        <v>2977</v>
      </c>
      <c r="V535">
        <v>534</v>
      </c>
    </row>
    <row r="536" spans="1:22" x14ac:dyDescent="0.2">
      <c r="A536">
        <v>535</v>
      </c>
      <c r="B536">
        <v>328</v>
      </c>
      <c r="C536">
        <v>9</v>
      </c>
      <c r="D536">
        <f>VLOOKUP(B536,Sheet4!C:D,2,FALSE)</f>
        <v>2004</v>
      </c>
      <c r="E536" s="1">
        <v>38032</v>
      </c>
      <c r="F536" t="s">
        <v>369</v>
      </c>
      <c r="G536">
        <v>4800000</v>
      </c>
      <c r="H536">
        <v>278</v>
      </c>
      <c r="I536">
        <v>-10</v>
      </c>
      <c r="J536" t="s">
        <v>371</v>
      </c>
      <c r="K536" t="s">
        <v>18</v>
      </c>
      <c r="L536">
        <v>864000</v>
      </c>
      <c r="M536" t="s">
        <v>360</v>
      </c>
      <c r="N536" t="s">
        <v>354</v>
      </c>
      <c r="O536" t="s">
        <v>194</v>
      </c>
      <c r="Q536">
        <v>72</v>
      </c>
      <c r="R536">
        <v>7568</v>
      </c>
      <c r="U536" t="s">
        <v>2978</v>
      </c>
      <c r="V536">
        <v>535</v>
      </c>
    </row>
    <row r="537" spans="1:22" x14ac:dyDescent="0.2">
      <c r="A537">
        <v>536</v>
      </c>
      <c r="B537">
        <v>328</v>
      </c>
      <c r="C537">
        <v>9</v>
      </c>
      <c r="D537">
        <f>VLOOKUP(B537,Sheet4!C:D,2,FALSE)</f>
        <v>2004</v>
      </c>
      <c r="E537" s="1">
        <v>38032</v>
      </c>
      <c r="F537" t="s">
        <v>369</v>
      </c>
      <c r="G537" t="s">
        <v>150</v>
      </c>
      <c r="H537" t="s">
        <v>150</v>
      </c>
      <c r="J537" t="s">
        <v>150</v>
      </c>
      <c r="L537" t="s">
        <v>150</v>
      </c>
      <c r="M537" t="s">
        <v>358</v>
      </c>
      <c r="N537" t="s">
        <v>354</v>
      </c>
      <c r="O537" t="s">
        <v>194</v>
      </c>
      <c r="Q537">
        <v>72</v>
      </c>
      <c r="R537">
        <v>6874</v>
      </c>
      <c r="U537" t="s">
        <v>2978</v>
      </c>
      <c r="V537">
        <v>536</v>
      </c>
    </row>
    <row r="538" spans="1:22" x14ac:dyDescent="0.2">
      <c r="A538">
        <v>537</v>
      </c>
      <c r="B538">
        <v>329</v>
      </c>
      <c r="C538">
        <v>9</v>
      </c>
      <c r="D538">
        <f>VLOOKUP(B538,Sheet4!C:D,2,FALSE)</f>
        <v>2003</v>
      </c>
      <c r="E538" s="1">
        <v>37668</v>
      </c>
      <c r="F538" t="s">
        <v>369</v>
      </c>
      <c r="G538">
        <v>4500000</v>
      </c>
      <c r="H538">
        <v>272</v>
      </c>
      <c r="I538">
        <v>-16</v>
      </c>
      <c r="J538" t="s">
        <v>365</v>
      </c>
      <c r="L538">
        <v>810000</v>
      </c>
      <c r="M538" t="s">
        <v>360</v>
      </c>
      <c r="N538" t="s">
        <v>354</v>
      </c>
      <c r="O538" t="s">
        <v>194</v>
      </c>
      <c r="Q538">
        <v>72</v>
      </c>
      <c r="R538">
        <v>7568</v>
      </c>
      <c r="U538" t="s">
        <v>2979</v>
      </c>
      <c r="V538">
        <v>537</v>
      </c>
    </row>
    <row r="539" spans="1:22" x14ac:dyDescent="0.2">
      <c r="A539">
        <v>538</v>
      </c>
      <c r="B539">
        <v>329</v>
      </c>
      <c r="C539">
        <v>9</v>
      </c>
      <c r="D539">
        <f>VLOOKUP(B539,Sheet4!C:D,2,FALSE)</f>
        <v>2003</v>
      </c>
      <c r="E539" s="1">
        <v>37668</v>
      </c>
      <c r="F539" t="s">
        <v>369</v>
      </c>
      <c r="G539" t="s">
        <v>150</v>
      </c>
      <c r="H539" t="s">
        <v>150</v>
      </c>
      <c r="J539" t="s">
        <v>150</v>
      </c>
      <c r="L539" t="s">
        <v>150</v>
      </c>
      <c r="M539" t="s">
        <v>358</v>
      </c>
      <c r="N539" t="s">
        <v>354</v>
      </c>
      <c r="O539" t="s">
        <v>194</v>
      </c>
      <c r="Q539">
        <v>72</v>
      </c>
      <c r="R539">
        <v>6874</v>
      </c>
      <c r="U539" t="s">
        <v>2979</v>
      </c>
      <c r="V539">
        <v>538</v>
      </c>
    </row>
    <row r="540" spans="1:22" x14ac:dyDescent="0.2">
      <c r="A540">
        <v>539</v>
      </c>
      <c r="B540">
        <v>330</v>
      </c>
      <c r="C540">
        <v>9</v>
      </c>
      <c r="D540">
        <f>VLOOKUP(B540,Sheet4!C:D,2,FALSE)</f>
        <v>2002</v>
      </c>
      <c r="E540" s="1">
        <v>37297</v>
      </c>
      <c r="F540" t="s">
        <v>369</v>
      </c>
      <c r="G540">
        <v>3600000</v>
      </c>
      <c r="H540">
        <v>275</v>
      </c>
      <c r="I540">
        <v>-13</v>
      </c>
      <c r="J540" t="s">
        <v>372</v>
      </c>
      <c r="L540">
        <v>648000</v>
      </c>
      <c r="M540" t="s">
        <v>360</v>
      </c>
      <c r="N540" t="s">
        <v>354</v>
      </c>
      <c r="O540" t="s">
        <v>194</v>
      </c>
      <c r="Q540">
        <v>72</v>
      </c>
      <c r="R540">
        <v>7568</v>
      </c>
      <c r="U540" t="s">
        <v>2980</v>
      </c>
      <c r="V540">
        <v>539</v>
      </c>
    </row>
    <row r="541" spans="1:22" x14ac:dyDescent="0.2">
      <c r="A541">
        <v>540</v>
      </c>
      <c r="B541">
        <v>330</v>
      </c>
      <c r="C541">
        <v>9</v>
      </c>
      <c r="D541">
        <f>VLOOKUP(B541,Sheet4!C:D,2,FALSE)</f>
        <v>2002</v>
      </c>
      <c r="E541" s="1">
        <v>37297</v>
      </c>
      <c r="F541" t="s">
        <v>369</v>
      </c>
      <c r="G541" t="s">
        <v>150</v>
      </c>
      <c r="H541" t="s">
        <v>150</v>
      </c>
      <c r="J541" t="s">
        <v>150</v>
      </c>
      <c r="L541" t="s">
        <v>150</v>
      </c>
      <c r="M541" t="s">
        <v>358</v>
      </c>
      <c r="N541" t="s">
        <v>354</v>
      </c>
      <c r="O541" t="s">
        <v>194</v>
      </c>
      <c r="Q541">
        <v>72</v>
      </c>
      <c r="R541">
        <v>6874</v>
      </c>
      <c r="U541" t="s">
        <v>2980</v>
      </c>
      <c r="V541">
        <v>540</v>
      </c>
    </row>
    <row r="542" spans="1:22" x14ac:dyDescent="0.2">
      <c r="A542">
        <v>541</v>
      </c>
      <c r="B542">
        <v>331</v>
      </c>
      <c r="C542">
        <v>9</v>
      </c>
      <c r="D542">
        <f>VLOOKUP(B542,Sheet4!C:D,2,FALSE)</f>
        <v>2001</v>
      </c>
      <c r="E542" s="1">
        <v>36933</v>
      </c>
      <c r="F542" t="s">
        <v>369</v>
      </c>
      <c r="G542">
        <v>3500000</v>
      </c>
      <c r="H542">
        <v>269</v>
      </c>
      <c r="I542">
        <v>-19</v>
      </c>
      <c r="J542" t="s">
        <v>197</v>
      </c>
      <c r="K542" t="s">
        <v>18</v>
      </c>
      <c r="L542">
        <v>630000</v>
      </c>
      <c r="M542" t="s">
        <v>360</v>
      </c>
      <c r="N542" t="s">
        <v>354</v>
      </c>
      <c r="O542" t="s">
        <v>194</v>
      </c>
      <c r="Q542">
        <v>72</v>
      </c>
      <c r="R542">
        <v>7055</v>
      </c>
      <c r="U542" t="s">
        <v>2981</v>
      </c>
      <c r="V542">
        <v>541</v>
      </c>
    </row>
    <row r="543" spans="1:22" x14ac:dyDescent="0.2">
      <c r="A543">
        <v>542</v>
      </c>
      <c r="B543">
        <v>331</v>
      </c>
      <c r="C543">
        <v>9</v>
      </c>
      <c r="D543">
        <f>VLOOKUP(B543,Sheet4!C:D,2,FALSE)</f>
        <v>2001</v>
      </c>
      <c r="E543" s="1">
        <v>36933</v>
      </c>
      <c r="F543" t="s">
        <v>369</v>
      </c>
      <c r="G543" t="s">
        <v>150</v>
      </c>
      <c r="H543" t="s">
        <v>150</v>
      </c>
      <c r="J543" t="s">
        <v>150</v>
      </c>
      <c r="L543" t="s">
        <v>150</v>
      </c>
      <c r="M543" t="s">
        <v>373</v>
      </c>
      <c r="N543" t="s">
        <v>354</v>
      </c>
      <c r="O543" t="s">
        <v>194</v>
      </c>
      <c r="Q543">
        <v>72</v>
      </c>
      <c r="R543">
        <v>6874</v>
      </c>
      <c r="U543" t="s">
        <v>2981</v>
      </c>
      <c r="V543">
        <v>542</v>
      </c>
    </row>
    <row r="544" spans="1:22" x14ac:dyDescent="0.2">
      <c r="A544">
        <v>543</v>
      </c>
      <c r="B544">
        <v>332</v>
      </c>
      <c r="C544">
        <v>9</v>
      </c>
      <c r="D544">
        <f>VLOOKUP(B544,Sheet4!C:D,2,FALSE)</f>
        <v>2000</v>
      </c>
      <c r="E544" s="1">
        <v>36569</v>
      </c>
      <c r="F544" t="s">
        <v>369</v>
      </c>
      <c r="G544">
        <v>3000000</v>
      </c>
      <c r="H544">
        <v>270</v>
      </c>
      <c r="I544">
        <v>-18</v>
      </c>
      <c r="J544" t="s">
        <v>70</v>
      </c>
      <c r="L544">
        <v>540000</v>
      </c>
      <c r="M544" t="s">
        <v>360</v>
      </c>
      <c r="N544" t="s">
        <v>354</v>
      </c>
      <c r="O544" t="s">
        <v>194</v>
      </c>
      <c r="Q544">
        <v>72</v>
      </c>
      <c r="R544">
        <v>7000</v>
      </c>
      <c r="U544" t="s">
        <v>2982</v>
      </c>
      <c r="V544">
        <v>543</v>
      </c>
    </row>
    <row r="545" spans="1:22" x14ac:dyDescent="0.2">
      <c r="A545">
        <v>544</v>
      </c>
      <c r="B545">
        <v>332</v>
      </c>
      <c r="C545">
        <v>9</v>
      </c>
      <c r="D545">
        <f>VLOOKUP(B545,Sheet4!C:D,2,FALSE)</f>
        <v>2000</v>
      </c>
      <c r="E545" s="1">
        <v>36569</v>
      </c>
      <c r="F545" t="s">
        <v>369</v>
      </c>
      <c r="G545" t="s">
        <v>150</v>
      </c>
      <c r="H545" t="s">
        <v>150</v>
      </c>
      <c r="J545" t="s">
        <v>150</v>
      </c>
      <c r="L545" t="s">
        <v>150</v>
      </c>
      <c r="M545" t="s">
        <v>373</v>
      </c>
      <c r="N545" t="s">
        <v>354</v>
      </c>
      <c r="O545" t="s">
        <v>194</v>
      </c>
      <c r="Q545">
        <v>72</v>
      </c>
      <c r="R545">
        <v>6874</v>
      </c>
      <c r="U545" t="s">
        <v>2982</v>
      </c>
      <c r="V545">
        <v>544</v>
      </c>
    </row>
    <row r="546" spans="1:22" x14ac:dyDescent="0.2">
      <c r="A546">
        <v>545</v>
      </c>
      <c r="B546">
        <v>333</v>
      </c>
      <c r="C546">
        <v>9</v>
      </c>
      <c r="D546">
        <f>VLOOKUP(B546,Sheet4!C:D,2,FALSE)</f>
        <v>1999</v>
      </c>
      <c r="E546" s="1">
        <v>36205</v>
      </c>
      <c r="F546" t="s">
        <v>369</v>
      </c>
      <c r="G546">
        <v>2700000</v>
      </c>
      <c r="H546">
        <v>266</v>
      </c>
      <c r="I546">
        <v>-22</v>
      </c>
      <c r="J546" t="s">
        <v>365</v>
      </c>
      <c r="L546">
        <v>486000</v>
      </c>
      <c r="M546" t="s">
        <v>360</v>
      </c>
      <c r="N546" t="s">
        <v>354</v>
      </c>
      <c r="O546" t="s">
        <v>194</v>
      </c>
      <c r="Q546">
        <v>72</v>
      </c>
      <c r="R546">
        <v>7000</v>
      </c>
      <c r="U546" t="s">
        <v>2983</v>
      </c>
      <c r="V546">
        <v>545</v>
      </c>
    </row>
    <row r="547" spans="1:22" x14ac:dyDescent="0.2">
      <c r="A547">
        <v>546</v>
      </c>
      <c r="B547">
        <v>333</v>
      </c>
      <c r="C547">
        <v>9</v>
      </c>
      <c r="D547">
        <f>VLOOKUP(B547,Sheet4!C:D,2,FALSE)</f>
        <v>1999</v>
      </c>
      <c r="E547" s="1">
        <v>36205</v>
      </c>
      <c r="F547" t="s">
        <v>369</v>
      </c>
      <c r="G547" t="s">
        <v>150</v>
      </c>
      <c r="H547" t="s">
        <v>150</v>
      </c>
      <c r="J547" t="s">
        <v>150</v>
      </c>
      <c r="L547" t="s">
        <v>150</v>
      </c>
      <c r="M547" t="s">
        <v>373</v>
      </c>
      <c r="N547" t="s">
        <v>354</v>
      </c>
      <c r="O547" t="s">
        <v>194</v>
      </c>
      <c r="Q547">
        <v>72</v>
      </c>
      <c r="R547">
        <v>6854</v>
      </c>
      <c r="U547" t="s">
        <v>2983</v>
      </c>
      <c r="V547">
        <v>546</v>
      </c>
    </row>
    <row r="548" spans="1:22" x14ac:dyDescent="0.2">
      <c r="A548">
        <v>547</v>
      </c>
      <c r="B548">
        <v>334</v>
      </c>
      <c r="C548">
        <v>9</v>
      </c>
      <c r="D548">
        <f>VLOOKUP(B548,Sheet4!C:D,2,FALSE)</f>
        <v>1998</v>
      </c>
      <c r="E548" s="1">
        <v>35834</v>
      </c>
      <c r="F548" t="s">
        <v>369</v>
      </c>
      <c r="G548">
        <v>2100000</v>
      </c>
      <c r="H548">
        <v>204</v>
      </c>
      <c r="I548">
        <v>-12</v>
      </c>
      <c r="J548" t="s">
        <v>374</v>
      </c>
      <c r="K548" t="s">
        <v>18</v>
      </c>
      <c r="L548">
        <v>378000</v>
      </c>
      <c r="M548" t="s">
        <v>360</v>
      </c>
      <c r="N548" t="s">
        <v>354</v>
      </c>
      <c r="O548" t="s">
        <v>194</v>
      </c>
      <c r="Q548">
        <v>72</v>
      </c>
      <c r="R548">
        <v>7000</v>
      </c>
      <c r="U548" t="s">
        <v>2984</v>
      </c>
      <c r="V548">
        <v>547</v>
      </c>
    </row>
    <row r="549" spans="1:22" x14ac:dyDescent="0.2">
      <c r="A549">
        <v>548</v>
      </c>
      <c r="B549">
        <v>334</v>
      </c>
      <c r="C549">
        <v>9</v>
      </c>
      <c r="D549">
        <f>VLOOKUP(B549,Sheet4!C:D,2,FALSE)</f>
        <v>1998</v>
      </c>
      <c r="E549" s="1">
        <v>35834</v>
      </c>
      <c r="F549" t="s">
        <v>369</v>
      </c>
      <c r="G549" t="s">
        <v>150</v>
      </c>
      <c r="H549" t="s">
        <v>150</v>
      </c>
      <c r="J549" t="s">
        <v>150</v>
      </c>
      <c r="L549" t="s">
        <v>150</v>
      </c>
      <c r="M549" t="s">
        <v>373</v>
      </c>
      <c r="N549" t="s">
        <v>354</v>
      </c>
      <c r="O549" t="s">
        <v>194</v>
      </c>
      <c r="Q549">
        <v>72</v>
      </c>
      <c r="R549">
        <v>6592</v>
      </c>
      <c r="U549" t="s">
        <v>2984</v>
      </c>
      <c r="V549">
        <v>548</v>
      </c>
    </row>
    <row r="550" spans="1:22" x14ac:dyDescent="0.2">
      <c r="A550">
        <v>549</v>
      </c>
      <c r="B550">
        <v>335</v>
      </c>
      <c r="C550">
        <v>9</v>
      </c>
      <c r="D550">
        <f>VLOOKUP(B550,Sheet4!C:D,2,FALSE)</f>
        <v>1997</v>
      </c>
      <c r="E550" s="1">
        <v>35470</v>
      </c>
      <c r="F550" t="s">
        <v>369</v>
      </c>
      <c r="G550">
        <v>1500000</v>
      </c>
      <c r="H550">
        <v>275</v>
      </c>
      <c r="I550">
        <v>-13</v>
      </c>
      <c r="J550" t="s">
        <v>195</v>
      </c>
      <c r="L550">
        <v>270000</v>
      </c>
      <c r="M550" t="s">
        <v>360</v>
      </c>
      <c r="N550" t="s">
        <v>354</v>
      </c>
      <c r="O550" t="s">
        <v>194</v>
      </c>
      <c r="Q550">
        <v>72</v>
      </c>
      <c r="R550">
        <v>7000</v>
      </c>
      <c r="U550" t="s">
        <v>2985</v>
      </c>
      <c r="V550">
        <v>549</v>
      </c>
    </row>
    <row r="551" spans="1:22" x14ac:dyDescent="0.2">
      <c r="A551">
        <v>550</v>
      </c>
      <c r="B551">
        <v>335</v>
      </c>
      <c r="C551">
        <v>9</v>
      </c>
      <c r="D551">
        <f>VLOOKUP(B551,Sheet4!C:D,2,FALSE)</f>
        <v>1997</v>
      </c>
      <c r="E551" s="1">
        <v>35470</v>
      </c>
      <c r="F551" t="s">
        <v>369</v>
      </c>
      <c r="G551" t="s">
        <v>150</v>
      </c>
      <c r="H551" t="s">
        <v>150</v>
      </c>
      <c r="J551" t="s">
        <v>150</v>
      </c>
      <c r="L551" t="s">
        <v>150</v>
      </c>
      <c r="M551" t="s">
        <v>373</v>
      </c>
      <c r="N551" t="s">
        <v>354</v>
      </c>
      <c r="O551" t="s">
        <v>194</v>
      </c>
      <c r="Q551">
        <v>72</v>
      </c>
      <c r="R551">
        <v>6592</v>
      </c>
      <c r="U551" t="s">
        <v>2985</v>
      </c>
      <c r="V551">
        <v>550</v>
      </c>
    </row>
    <row r="552" spans="1:22" x14ac:dyDescent="0.2">
      <c r="A552">
        <v>551</v>
      </c>
      <c r="B552">
        <v>336</v>
      </c>
      <c r="C552">
        <v>9</v>
      </c>
      <c r="D552">
        <f>VLOOKUP(B552,Sheet4!C:D,2,FALSE)</f>
        <v>1996</v>
      </c>
      <c r="E552" s="1">
        <v>35106</v>
      </c>
      <c r="F552" t="s">
        <v>369</v>
      </c>
      <c r="G552">
        <v>1200000</v>
      </c>
      <c r="H552">
        <v>269</v>
      </c>
      <c r="I552">
        <v>-19</v>
      </c>
      <c r="J552" t="s">
        <v>199</v>
      </c>
      <c r="L552">
        <v>216000</v>
      </c>
      <c r="M552" t="s">
        <v>360</v>
      </c>
      <c r="N552" t="s">
        <v>354</v>
      </c>
      <c r="O552" t="s">
        <v>194</v>
      </c>
      <c r="Q552">
        <v>72</v>
      </c>
      <c r="R552">
        <v>7000</v>
      </c>
      <c r="U552" t="s">
        <v>2986</v>
      </c>
      <c r="V552">
        <v>551</v>
      </c>
    </row>
    <row r="553" spans="1:22" x14ac:dyDescent="0.2">
      <c r="A553">
        <v>552</v>
      </c>
      <c r="B553">
        <v>336</v>
      </c>
      <c r="C553">
        <v>9</v>
      </c>
      <c r="D553">
        <f>VLOOKUP(B553,Sheet4!C:D,2,FALSE)</f>
        <v>1996</v>
      </c>
      <c r="E553" s="1">
        <v>35106</v>
      </c>
      <c r="F553" t="s">
        <v>369</v>
      </c>
      <c r="G553" t="s">
        <v>150</v>
      </c>
      <c r="H553" t="s">
        <v>150</v>
      </c>
      <c r="J553" t="s">
        <v>150</v>
      </c>
      <c r="L553" t="s">
        <v>150</v>
      </c>
      <c r="M553" t="s">
        <v>373</v>
      </c>
      <c r="N553" t="s">
        <v>354</v>
      </c>
      <c r="O553" t="s">
        <v>194</v>
      </c>
      <c r="Q553">
        <v>72</v>
      </c>
      <c r="R553">
        <v>6592</v>
      </c>
      <c r="U553" t="s">
        <v>2986</v>
      </c>
      <c r="V553">
        <v>552</v>
      </c>
    </row>
    <row r="554" spans="1:22" x14ac:dyDescent="0.2">
      <c r="A554">
        <v>553</v>
      </c>
      <c r="B554">
        <v>337</v>
      </c>
      <c r="C554">
        <v>9</v>
      </c>
      <c r="D554">
        <f>VLOOKUP(B554,Sheet4!C:D,2,FALSE)</f>
        <v>1995</v>
      </c>
      <c r="E554" s="1">
        <v>34742</v>
      </c>
      <c r="F554" t="s">
        <v>375</v>
      </c>
      <c r="G554">
        <v>1200000</v>
      </c>
      <c r="H554">
        <v>269</v>
      </c>
      <c r="I554">
        <v>-19</v>
      </c>
      <c r="J554" t="s">
        <v>324</v>
      </c>
      <c r="L554">
        <v>216000</v>
      </c>
      <c r="M554" t="s">
        <v>360</v>
      </c>
      <c r="N554" t="s">
        <v>354</v>
      </c>
      <c r="O554" t="s">
        <v>194</v>
      </c>
      <c r="Q554">
        <v>72</v>
      </c>
      <c r="R554">
        <v>7000</v>
      </c>
      <c r="U554" t="s">
        <v>2987</v>
      </c>
      <c r="V554">
        <v>553</v>
      </c>
    </row>
    <row r="555" spans="1:22" x14ac:dyDescent="0.2">
      <c r="A555">
        <v>554</v>
      </c>
      <c r="B555">
        <v>337</v>
      </c>
      <c r="C555">
        <v>9</v>
      </c>
      <c r="D555">
        <f>VLOOKUP(B555,Sheet4!C:D,2,FALSE)</f>
        <v>1995</v>
      </c>
      <c r="E555" s="1">
        <v>34742</v>
      </c>
      <c r="F555" t="s">
        <v>375</v>
      </c>
      <c r="G555" t="s">
        <v>150</v>
      </c>
      <c r="H555" t="s">
        <v>150</v>
      </c>
      <c r="J555" t="s">
        <v>150</v>
      </c>
      <c r="L555" t="s">
        <v>150</v>
      </c>
      <c r="M555" t="s">
        <v>373</v>
      </c>
      <c r="N555" t="s">
        <v>354</v>
      </c>
      <c r="O555" t="s">
        <v>194</v>
      </c>
      <c r="Q555">
        <v>72</v>
      </c>
      <c r="R555">
        <v>6592</v>
      </c>
      <c r="U555" t="s">
        <v>2987</v>
      </c>
      <c r="V555">
        <v>554</v>
      </c>
    </row>
    <row r="556" spans="1:22" x14ac:dyDescent="0.2">
      <c r="A556">
        <v>555</v>
      </c>
      <c r="B556">
        <v>338</v>
      </c>
      <c r="C556">
        <v>9</v>
      </c>
      <c r="D556">
        <f>VLOOKUP(B556,Sheet4!C:D,2,FALSE)</f>
        <v>1994</v>
      </c>
      <c r="E556" s="1">
        <v>34392</v>
      </c>
      <c r="F556" t="s">
        <v>375</v>
      </c>
      <c r="G556">
        <v>1100000</v>
      </c>
      <c r="H556">
        <v>268</v>
      </c>
      <c r="I556">
        <v>-20</v>
      </c>
      <c r="J556" t="s">
        <v>335</v>
      </c>
      <c r="L556">
        <v>198000</v>
      </c>
      <c r="M556" t="s">
        <v>360</v>
      </c>
      <c r="N556" t="s">
        <v>354</v>
      </c>
      <c r="O556" t="s">
        <v>194</v>
      </c>
      <c r="Q556">
        <v>72</v>
      </c>
      <c r="R556">
        <v>7000</v>
      </c>
      <c r="U556" t="s">
        <v>2988</v>
      </c>
      <c r="V556">
        <v>555</v>
      </c>
    </row>
    <row r="557" spans="1:22" x14ac:dyDescent="0.2">
      <c r="A557">
        <v>556</v>
      </c>
      <c r="B557">
        <v>338</v>
      </c>
      <c r="C557">
        <v>9</v>
      </c>
      <c r="D557">
        <f>VLOOKUP(B557,Sheet4!C:D,2,FALSE)</f>
        <v>1994</v>
      </c>
      <c r="E557" s="1">
        <v>34392</v>
      </c>
      <c r="F557" t="s">
        <v>375</v>
      </c>
      <c r="G557" t="s">
        <v>150</v>
      </c>
      <c r="H557" t="s">
        <v>150</v>
      </c>
      <c r="J557" t="s">
        <v>150</v>
      </c>
      <c r="L557" t="s">
        <v>150</v>
      </c>
      <c r="M557" t="s">
        <v>373</v>
      </c>
      <c r="N557" t="s">
        <v>354</v>
      </c>
      <c r="O557" t="s">
        <v>194</v>
      </c>
      <c r="Q557">
        <v>72</v>
      </c>
      <c r="R557">
        <v>6592</v>
      </c>
      <c r="U557" t="s">
        <v>2988</v>
      </c>
      <c r="V557">
        <v>556</v>
      </c>
    </row>
    <row r="558" spans="1:22" x14ac:dyDescent="0.2">
      <c r="A558">
        <v>557</v>
      </c>
      <c r="B558">
        <v>339</v>
      </c>
      <c r="C558">
        <v>9</v>
      </c>
      <c r="D558">
        <f>VLOOKUP(B558,Sheet4!C:D,2,FALSE)</f>
        <v>1993</v>
      </c>
      <c r="E558" s="1">
        <v>34021</v>
      </c>
      <c r="F558" t="s">
        <v>375</v>
      </c>
      <c r="G558">
        <v>1000000</v>
      </c>
      <c r="H558">
        <v>278</v>
      </c>
      <c r="I558">
        <v>-10</v>
      </c>
      <c r="J558" t="s">
        <v>70</v>
      </c>
      <c r="L558">
        <v>180000</v>
      </c>
      <c r="M558" t="s">
        <v>360</v>
      </c>
      <c r="N558" t="s">
        <v>354</v>
      </c>
      <c r="O558" t="s">
        <v>194</v>
      </c>
      <c r="Q558">
        <v>72</v>
      </c>
      <c r="R558">
        <v>7000</v>
      </c>
      <c r="U558" t="s">
        <v>2989</v>
      </c>
      <c r="V558">
        <v>557</v>
      </c>
    </row>
    <row r="559" spans="1:22" x14ac:dyDescent="0.2">
      <c r="A559">
        <v>558</v>
      </c>
      <c r="B559">
        <v>339</v>
      </c>
      <c r="C559">
        <v>9</v>
      </c>
      <c r="D559">
        <f>VLOOKUP(B559,Sheet4!C:D,2,FALSE)</f>
        <v>1993</v>
      </c>
      <c r="E559" s="1">
        <v>34021</v>
      </c>
      <c r="F559" t="s">
        <v>375</v>
      </c>
      <c r="G559" t="s">
        <v>150</v>
      </c>
      <c r="H559" t="s">
        <v>150</v>
      </c>
      <c r="J559" t="s">
        <v>150</v>
      </c>
      <c r="L559" t="s">
        <v>150</v>
      </c>
      <c r="M559" t="s">
        <v>373</v>
      </c>
      <c r="N559" t="s">
        <v>354</v>
      </c>
      <c r="O559" t="s">
        <v>194</v>
      </c>
      <c r="Q559">
        <v>72</v>
      </c>
      <c r="R559">
        <v>6592</v>
      </c>
      <c r="U559" t="s">
        <v>2989</v>
      </c>
      <c r="V559">
        <v>558</v>
      </c>
    </row>
    <row r="560" spans="1:22" x14ac:dyDescent="0.2">
      <c r="A560">
        <v>559</v>
      </c>
      <c r="B560">
        <v>340</v>
      </c>
      <c r="C560">
        <v>9</v>
      </c>
      <c r="D560">
        <f>VLOOKUP(B560,Sheet4!C:D,2,FALSE)</f>
        <v>1992</v>
      </c>
      <c r="E560" s="1">
        <v>33657</v>
      </c>
      <c r="F560" t="s">
        <v>375</v>
      </c>
      <c r="G560">
        <v>1000000</v>
      </c>
      <c r="H560">
        <v>200</v>
      </c>
      <c r="I560">
        <v>-16</v>
      </c>
      <c r="J560" t="s">
        <v>204</v>
      </c>
      <c r="L560">
        <v>180000</v>
      </c>
      <c r="M560" t="s">
        <v>360</v>
      </c>
      <c r="N560" t="s">
        <v>354</v>
      </c>
      <c r="O560" t="s">
        <v>194</v>
      </c>
      <c r="Q560">
        <v>72</v>
      </c>
      <c r="R560">
        <v>7000</v>
      </c>
      <c r="U560" t="s">
        <v>2990</v>
      </c>
      <c r="V560">
        <v>559</v>
      </c>
    </row>
    <row r="561" spans="1:22" x14ac:dyDescent="0.2">
      <c r="A561">
        <v>560</v>
      </c>
      <c r="B561">
        <v>340</v>
      </c>
      <c r="C561">
        <v>9</v>
      </c>
      <c r="D561">
        <f>VLOOKUP(B561,Sheet4!C:D,2,FALSE)</f>
        <v>1992</v>
      </c>
      <c r="E561" s="1">
        <v>33657</v>
      </c>
      <c r="F561" t="s">
        <v>375</v>
      </c>
      <c r="G561" t="s">
        <v>150</v>
      </c>
      <c r="H561" t="s">
        <v>150</v>
      </c>
      <c r="J561" t="s">
        <v>150</v>
      </c>
      <c r="L561" t="s">
        <v>150</v>
      </c>
      <c r="M561" t="s">
        <v>373</v>
      </c>
      <c r="N561" t="s">
        <v>354</v>
      </c>
      <c r="O561" t="s">
        <v>194</v>
      </c>
      <c r="Q561">
        <v>72</v>
      </c>
      <c r="R561">
        <v>6592</v>
      </c>
      <c r="U561" t="s">
        <v>2990</v>
      </c>
      <c r="V561">
        <v>560</v>
      </c>
    </row>
    <row r="562" spans="1:22" x14ac:dyDescent="0.2">
      <c r="A562">
        <v>561</v>
      </c>
      <c r="B562">
        <v>341</v>
      </c>
      <c r="C562">
        <v>9</v>
      </c>
      <c r="D562">
        <f>VLOOKUP(B562,Sheet4!C:D,2,FALSE)</f>
        <v>1991</v>
      </c>
      <c r="E562" s="1">
        <v>33286</v>
      </c>
      <c r="F562" t="s">
        <v>376</v>
      </c>
      <c r="G562">
        <v>1000000</v>
      </c>
      <c r="H562">
        <v>268</v>
      </c>
      <c r="I562">
        <v>-20</v>
      </c>
      <c r="J562" t="s">
        <v>377</v>
      </c>
      <c r="L562">
        <v>180000</v>
      </c>
      <c r="M562" t="s">
        <v>360</v>
      </c>
      <c r="N562" t="s">
        <v>354</v>
      </c>
      <c r="O562" t="s">
        <v>194</v>
      </c>
      <c r="Q562">
        <v>72</v>
      </c>
      <c r="R562">
        <v>7021</v>
      </c>
      <c r="U562" t="s">
        <v>2991</v>
      </c>
      <c r="V562">
        <v>561</v>
      </c>
    </row>
    <row r="563" spans="1:22" x14ac:dyDescent="0.2">
      <c r="A563">
        <v>562</v>
      </c>
      <c r="B563">
        <v>341</v>
      </c>
      <c r="C563">
        <v>9</v>
      </c>
      <c r="D563">
        <f>VLOOKUP(B563,Sheet4!C:D,2,FALSE)</f>
        <v>1991</v>
      </c>
      <c r="E563" s="1">
        <v>33286</v>
      </c>
      <c r="F563" t="s">
        <v>376</v>
      </c>
      <c r="G563" t="s">
        <v>150</v>
      </c>
      <c r="H563" t="s">
        <v>150</v>
      </c>
      <c r="J563" t="s">
        <v>150</v>
      </c>
      <c r="L563" t="s">
        <v>150</v>
      </c>
      <c r="M563" t="s">
        <v>373</v>
      </c>
      <c r="N563" t="s">
        <v>354</v>
      </c>
      <c r="O563" t="s">
        <v>194</v>
      </c>
      <c r="Q563">
        <v>72</v>
      </c>
      <c r="R563">
        <v>6659</v>
      </c>
      <c r="U563" t="s">
        <v>2991</v>
      </c>
      <c r="V563">
        <v>562</v>
      </c>
    </row>
    <row r="564" spans="1:22" x14ac:dyDescent="0.2">
      <c r="A564">
        <v>563</v>
      </c>
      <c r="B564">
        <v>342</v>
      </c>
      <c r="C564">
        <v>9</v>
      </c>
      <c r="D564">
        <f>VLOOKUP(B564,Sheet4!C:D,2,FALSE)</f>
        <v>1990</v>
      </c>
      <c r="E564" s="1">
        <v>32922</v>
      </c>
      <c r="F564" t="s">
        <v>378</v>
      </c>
      <c r="G564">
        <v>900000</v>
      </c>
      <c r="H564">
        <v>275</v>
      </c>
      <c r="I564">
        <v>-13</v>
      </c>
      <c r="J564" t="s">
        <v>379</v>
      </c>
      <c r="L564">
        <v>162000</v>
      </c>
      <c r="M564" t="s">
        <v>360</v>
      </c>
      <c r="N564" t="s">
        <v>354</v>
      </c>
      <c r="O564" t="s">
        <v>194</v>
      </c>
      <c r="Q564">
        <v>72</v>
      </c>
      <c r="R564">
        <v>7021</v>
      </c>
      <c r="U564" t="s">
        <v>2992</v>
      </c>
      <c r="V564">
        <v>563</v>
      </c>
    </row>
    <row r="565" spans="1:22" x14ac:dyDescent="0.2">
      <c r="A565">
        <v>564</v>
      </c>
      <c r="B565">
        <v>342</v>
      </c>
      <c r="C565">
        <v>9</v>
      </c>
      <c r="D565">
        <f>VLOOKUP(B565,Sheet4!C:D,2,FALSE)</f>
        <v>1990</v>
      </c>
      <c r="E565" s="1">
        <v>32922</v>
      </c>
      <c r="F565" t="s">
        <v>378</v>
      </c>
      <c r="G565" t="s">
        <v>150</v>
      </c>
      <c r="H565" t="s">
        <v>150</v>
      </c>
      <c r="J565" t="s">
        <v>150</v>
      </c>
      <c r="L565" t="s">
        <v>150</v>
      </c>
      <c r="M565" t="s">
        <v>373</v>
      </c>
      <c r="N565" t="s">
        <v>354</v>
      </c>
      <c r="O565" t="s">
        <v>194</v>
      </c>
      <c r="Q565">
        <v>72</v>
      </c>
      <c r="R565">
        <v>6659</v>
      </c>
      <c r="U565" t="s">
        <v>2992</v>
      </c>
      <c r="V565">
        <v>564</v>
      </c>
    </row>
    <row r="566" spans="1:22" x14ac:dyDescent="0.2">
      <c r="A566">
        <v>565</v>
      </c>
      <c r="B566">
        <v>343</v>
      </c>
      <c r="C566">
        <v>9</v>
      </c>
      <c r="D566">
        <f>VLOOKUP(B566,Sheet4!C:D,2,FALSE)</f>
        <v>1989</v>
      </c>
      <c r="E566" s="1">
        <v>32558</v>
      </c>
      <c r="F566" t="s">
        <v>378</v>
      </c>
      <c r="G566">
        <v>700000</v>
      </c>
      <c r="H566">
        <v>271</v>
      </c>
      <c r="I566">
        <v>-17</v>
      </c>
      <c r="J566" t="s">
        <v>380</v>
      </c>
      <c r="L566">
        <v>126000</v>
      </c>
      <c r="M566" t="s">
        <v>360</v>
      </c>
      <c r="N566" t="s">
        <v>354</v>
      </c>
      <c r="O566" t="s">
        <v>194</v>
      </c>
      <c r="Q566">
        <v>72</v>
      </c>
      <c r="R566">
        <v>7021</v>
      </c>
      <c r="U566" t="s">
        <v>2993</v>
      </c>
      <c r="V566">
        <v>565</v>
      </c>
    </row>
    <row r="567" spans="1:22" x14ac:dyDescent="0.2">
      <c r="A567">
        <v>566</v>
      </c>
      <c r="B567">
        <v>343</v>
      </c>
      <c r="C567">
        <v>9</v>
      </c>
      <c r="D567">
        <f>VLOOKUP(B567,Sheet4!C:D,2,FALSE)</f>
        <v>1989</v>
      </c>
      <c r="E567" s="1">
        <v>32558</v>
      </c>
      <c r="F567" t="s">
        <v>378</v>
      </c>
      <c r="G567" t="s">
        <v>150</v>
      </c>
      <c r="H567" t="s">
        <v>150</v>
      </c>
      <c r="J567" t="s">
        <v>150</v>
      </c>
      <c r="L567" t="s">
        <v>150</v>
      </c>
      <c r="M567" t="s">
        <v>373</v>
      </c>
      <c r="N567" t="s">
        <v>354</v>
      </c>
      <c r="O567" t="s">
        <v>194</v>
      </c>
      <c r="Q567">
        <v>72</v>
      </c>
      <c r="R567">
        <v>6659</v>
      </c>
      <c r="U567" t="s">
        <v>2993</v>
      </c>
      <c r="V567">
        <v>566</v>
      </c>
    </row>
    <row r="568" spans="1:22" x14ac:dyDescent="0.2">
      <c r="A568">
        <v>567</v>
      </c>
      <c r="B568">
        <v>344</v>
      </c>
      <c r="C568">
        <v>9</v>
      </c>
      <c r="D568">
        <f>VLOOKUP(B568,Sheet4!C:D,2,FALSE)</f>
        <v>1988</v>
      </c>
      <c r="E568" s="1">
        <v>32194</v>
      </c>
      <c r="F568" t="s">
        <v>381</v>
      </c>
      <c r="G568">
        <v>650000</v>
      </c>
      <c r="H568">
        <v>269</v>
      </c>
      <c r="I568">
        <v>-19</v>
      </c>
      <c r="J568" t="s">
        <v>204</v>
      </c>
      <c r="L568">
        <v>117000</v>
      </c>
      <c r="M568" t="s">
        <v>360</v>
      </c>
      <c r="N568" t="s">
        <v>354</v>
      </c>
      <c r="O568" t="s">
        <v>194</v>
      </c>
      <c r="Q568">
        <v>72</v>
      </c>
      <c r="R568">
        <v>7021</v>
      </c>
      <c r="U568" t="s">
        <v>2994</v>
      </c>
      <c r="V568">
        <v>567</v>
      </c>
    </row>
    <row r="569" spans="1:22" x14ac:dyDescent="0.2">
      <c r="A569">
        <v>568</v>
      </c>
      <c r="B569">
        <v>344</v>
      </c>
      <c r="C569">
        <v>9</v>
      </c>
      <c r="D569">
        <f>VLOOKUP(B569,Sheet4!C:D,2,FALSE)</f>
        <v>1988</v>
      </c>
      <c r="E569" s="1">
        <v>32194</v>
      </c>
      <c r="F569" t="s">
        <v>381</v>
      </c>
      <c r="G569" t="s">
        <v>150</v>
      </c>
      <c r="H569" t="s">
        <v>150</v>
      </c>
      <c r="J569" t="s">
        <v>150</v>
      </c>
      <c r="L569" t="s">
        <v>150</v>
      </c>
      <c r="M569" t="s">
        <v>373</v>
      </c>
      <c r="N569" t="s">
        <v>354</v>
      </c>
      <c r="O569" t="s">
        <v>194</v>
      </c>
      <c r="Q569">
        <v>72</v>
      </c>
      <c r="R569">
        <v>6659</v>
      </c>
      <c r="U569" t="s">
        <v>2994</v>
      </c>
      <c r="V569">
        <v>568</v>
      </c>
    </row>
    <row r="570" spans="1:22" x14ac:dyDescent="0.2">
      <c r="A570">
        <v>569</v>
      </c>
      <c r="B570">
        <v>345</v>
      </c>
      <c r="C570">
        <v>9</v>
      </c>
      <c r="D570">
        <f>VLOOKUP(B570,Sheet4!C:D,2,FALSE)</f>
        <v>1987</v>
      </c>
      <c r="E570" s="1">
        <v>31823</v>
      </c>
      <c r="F570" t="s">
        <v>382</v>
      </c>
      <c r="G570">
        <v>500000</v>
      </c>
      <c r="H570">
        <v>266</v>
      </c>
      <c r="I570">
        <v>-22</v>
      </c>
      <c r="J570" t="s">
        <v>383</v>
      </c>
      <c r="L570">
        <v>90000</v>
      </c>
      <c r="M570" t="s">
        <v>360</v>
      </c>
      <c r="N570" t="s">
        <v>354</v>
      </c>
      <c r="O570" t="s">
        <v>194</v>
      </c>
      <c r="Q570">
        <v>72</v>
      </c>
      <c r="R570">
        <v>7021</v>
      </c>
      <c r="U570" t="s">
        <v>2995</v>
      </c>
      <c r="V570">
        <v>569</v>
      </c>
    </row>
    <row r="571" spans="1:22" x14ac:dyDescent="0.2">
      <c r="A571">
        <v>570</v>
      </c>
      <c r="B571">
        <v>345</v>
      </c>
      <c r="C571">
        <v>9</v>
      </c>
      <c r="D571">
        <f>VLOOKUP(B571,Sheet4!C:D,2,FALSE)</f>
        <v>1987</v>
      </c>
      <c r="E571" s="1">
        <v>31823</v>
      </c>
      <c r="F571" t="s">
        <v>382</v>
      </c>
      <c r="G571" t="s">
        <v>150</v>
      </c>
      <c r="H571" t="s">
        <v>150</v>
      </c>
      <c r="J571" t="s">
        <v>150</v>
      </c>
      <c r="L571" t="s">
        <v>150</v>
      </c>
      <c r="M571" t="s">
        <v>373</v>
      </c>
      <c r="N571" t="s">
        <v>354</v>
      </c>
      <c r="O571" t="s">
        <v>194</v>
      </c>
      <c r="Q571">
        <v>72</v>
      </c>
      <c r="R571">
        <v>6659</v>
      </c>
      <c r="U571" t="s">
        <v>2995</v>
      </c>
      <c r="V571">
        <v>570</v>
      </c>
    </row>
    <row r="572" spans="1:22" x14ac:dyDescent="0.2">
      <c r="A572">
        <v>571</v>
      </c>
      <c r="B572">
        <v>346</v>
      </c>
      <c r="C572">
        <v>9</v>
      </c>
      <c r="D572">
        <f>VLOOKUP(B572,Sheet4!C:D,2,FALSE)</f>
        <v>1986</v>
      </c>
      <c r="E572" s="1">
        <v>31452</v>
      </c>
      <c r="F572" t="s">
        <v>382</v>
      </c>
      <c r="G572">
        <v>450000</v>
      </c>
      <c r="H572">
        <v>204</v>
      </c>
      <c r="I572">
        <v>-12</v>
      </c>
      <c r="J572" t="s">
        <v>384</v>
      </c>
      <c r="K572" t="s">
        <v>18</v>
      </c>
      <c r="L572">
        <v>81000</v>
      </c>
      <c r="M572" t="s">
        <v>360</v>
      </c>
      <c r="N572" t="s">
        <v>354</v>
      </c>
      <c r="O572" t="s">
        <v>194</v>
      </c>
      <c r="Q572">
        <v>72</v>
      </c>
      <c r="R572">
        <v>7021</v>
      </c>
      <c r="U572" t="s">
        <v>2996</v>
      </c>
      <c r="V572">
        <v>571</v>
      </c>
    </row>
    <row r="573" spans="1:22" x14ac:dyDescent="0.2">
      <c r="A573">
        <v>572</v>
      </c>
      <c r="B573">
        <v>346</v>
      </c>
      <c r="C573">
        <v>9</v>
      </c>
      <c r="D573">
        <f>VLOOKUP(B573,Sheet4!C:D,2,FALSE)</f>
        <v>1986</v>
      </c>
      <c r="E573" s="1">
        <v>31452</v>
      </c>
      <c r="F573" t="s">
        <v>382</v>
      </c>
      <c r="G573" t="s">
        <v>150</v>
      </c>
      <c r="H573" t="s">
        <v>150</v>
      </c>
      <c r="J573" t="s">
        <v>150</v>
      </c>
      <c r="L573" t="s">
        <v>150</v>
      </c>
      <c r="M573" t="s">
        <v>373</v>
      </c>
      <c r="N573" t="s">
        <v>354</v>
      </c>
      <c r="O573" t="s">
        <v>194</v>
      </c>
      <c r="Q573">
        <v>72</v>
      </c>
      <c r="R573">
        <v>6659</v>
      </c>
      <c r="U573" t="s">
        <v>2996</v>
      </c>
      <c r="V573">
        <v>572</v>
      </c>
    </row>
    <row r="574" spans="1:22" x14ac:dyDescent="0.2">
      <c r="A574">
        <v>573</v>
      </c>
      <c r="B574">
        <v>347</v>
      </c>
      <c r="C574">
        <v>9</v>
      </c>
      <c r="D574">
        <f>VLOOKUP(B574,Sheet4!C:D,2,FALSE)</f>
        <v>1985</v>
      </c>
      <c r="E574" s="1">
        <v>31095</v>
      </c>
      <c r="F574" t="s">
        <v>385</v>
      </c>
      <c r="G574">
        <v>400000</v>
      </c>
      <c r="H574">
        <v>269</v>
      </c>
      <c r="I574">
        <v>-19</v>
      </c>
      <c r="J574" t="s">
        <v>386</v>
      </c>
      <c r="K574" t="s">
        <v>18</v>
      </c>
      <c r="L574">
        <v>72000</v>
      </c>
      <c r="M574" t="s">
        <v>360</v>
      </c>
      <c r="N574" t="s">
        <v>354</v>
      </c>
      <c r="O574" t="s">
        <v>194</v>
      </c>
      <c r="Q574">
        <v>72</v>
      </c>
      <c r="R574">
        <v>7021</v>
      </c>
      <c r="U574" t="s">
        <v>2997</v>
      </c>
      <c r="V574">
        <v>573</v>
      </c>
    </row>
    <row r="575" spans="1:22" x14ac:dyDescent="0.2">
      <c r="A575">
        <v>574</v>
      </c>
      <c r="B575">
        <v>347</v>
      </c>
      <c r="C575">
        <v>9</v>
      </c>
      <c r="D575">
        <f>VLOOKUP(B575,Sheet4!C:D,2,FALSE)</f>
        <v>1985</v>
      </c>
      <c r="E575" s="1">
        <v>31095</v>
      </c>
      <c r="F575" t="s">
        <v>385</v>
      </c>
      <c r="G575" t="s">
        <v>150</v>
      </c>
      <c r="H575" t="s">
        <v>150</v>
      </c>
      <c r="J575" t="s">
        <v>150</v>
      </c>
      <c r="L575" t="s">
        <v>150</v>
      </c>
      <c r="M575" t="s">
        <v>373</v>
      </c>
      <c r="N575" t="s">
        <v>354</v>
      </c>
      <c r="O575" t="s">
        <v>194</v>
      </c>
      <c r="Q575">
        <v>72</v>
      </c>
      <c r="R575">
        <v>6659</v>
      </c>
      <c r="U575" t="s">
        <v>2997</v>
      </c>
      <c r="V575">
        <v>574</v>
      </c>
    </row>
    <row r="576" spans="1:22" x14ac:dyDescent="0.2">
      <c r="A576">
        <v>575</v>
      </c>
      <c r="B576">
        <v>348</v>
      </c>
      <c r="C576">
        <v>9</v>
      </c>
      <c r="D576">
        <f>VLOOKUP(B576,Sheet4!C:D,2,FALSE)</f>
        <v>1984</v>
      </c>
      <c r="E576" s="1">
        <v>30710</v>
      </c>
      <c r="F576" t="s">
        <v>385</v>
      </c>
      <c r="G576">
        <v>400000</v>
      </c>
      <c r="H576">
        <v>272</v>
      </c>
      <c r="I576">
        <v>-16</v>
      </c>
      <c r="J576" t="s">
        <v>387</v>
      </c>
      <c r="K576" t="s">
        <v>18</v>
      </c>
      <c r="L576">
        <v>72000</v>
      </c>
      <c r="M576" t="s">
        <v>360</v>
      </c>
      <c r="N576" t="s">
        <v>354</v>
      </c>
      <c r="O576" t="s">
        <v>194</v>
      </c>
      <c r="Q576">
        <v>72</v>
      </c>
      <c r="R576">
        <v>7021</v>
      </c>
      <c r="U576" t="s">
        <v>2998</v>
      </c>
      <c r="V576">
        <v>575</v>
      </c>
    </row>
    <row r="577" spans="1:22" x14ac:dyDescent="0.2">
      <c r="A577">
        <v>576</v>
      </c>
      <c r="B577">
        <v>348</v>
      </c>
      <c r="C577">
        <v>9</v>
      </c>
      <c r="D577">
        <f>VLOOKUP(B577,Sheet4!C:D,2,FALSE)</f>
        <v>1984</v>
      </c>
      <c r="E577" s="1">
        <v>30710</v>
      </c>
      <c r="F577" t="s">
        <v>385</v>
      </c>
      <c r="G577" t="s">
        <v>150</v>
      </c>
      <c r="H577" t="s">
        <v>150</v>
      </c>
      <c r="J577" t="s">
        <v>150</v>
      </c>
      <c r="L577" t="s">
        <v>150</v>
      </c>
      <c r="M577" t="s">
        <v>373</v>
      </c>
      <c r="N577" t="s">
        <v>354</v>
      </c>
      <c r="O577" t="s">
        <v>194</v>
      </c>
      <c r="Q577">
        <v>72</v>
      </c>
      <c r="R577">
        <v>6659</v>
      </c>
      <c r="U577" t="s">
        <v>2998</v>
      </c>
      <c r="V577">
        <v>576</v>
      </c>
    </row>
    <row r="578" spans="1:22" x14ac:dyDescent="0.2">
      <c r="A578">
        <v>577</v>
      </c>
      <c r="B578">
        <v>349</v>
      </c>
      <c r="C578">
        <v>9</v>
      </c>
      <c r="D578">
        <f>VLOOKUP(B578,Sheet4!C:D,2,FALSE)</f>
        <v>1983</v>
      </c>
      <c r="E578" s="1">
        <v>30367</v>
      </c>
      <c r="F578" t="s">
        <v>385</v>
      </c>
      <c r="G578">
        <v>300000</v>
      </c>
      <c r="H578">
        <v>271</v>
      </c>
      <c r="I578">
        <v>-17</v>
      </c>
      <c r="J578" t="s">
        <v>388</v>
      </c>
      <c r="L578">
        <v>54000</v>
      </c>
      <c r="M578" t="s">
        <v>360</v>
      </c>
      <c r="N578" t="s">
        <v>354</v>
      </c>
      <c r="O578" t="s">
        <v>194</v>
      </c>
      <c r="Q578">
        <v>72</v>
      </c>
      <c r="R578">
        <v>7021</v>
      </c>
      <c r="U578" t="s">
        <v>2999</v>
      </c>
      <c r="V578">
        <v>577</v>
      </c>
    </row>
    <row r="579" spans="1:22" x14ac:dyDescent="0.2">
      <c r="A579">
        <v>578</v>
      </c>
      <c r="B579">
        <v>349</v>
      </c>
      <c r="C579">
        <v>9</v>
      </c>
      <c r="D579">
        <f>VLOOKUP(B579,Sheet4!C:D,2,FALSE)</f>
        <v>1983</v>
      </c>
      <c r="E579" s="1">
        <v>30367</v>
      </c>
      <c r="F579" t="s">
        <v>385</v>
      </c>
      <c r="G579" t="s">
        <v>150</v>
      </c>
      <c r="H579" t="s">
        <v>150</v>
      </c>
      <c r="J579" t="s">
        <v>150</v>
      </c>
      <c r="L579" t="s">
        <v>150</v>
      </c>
      <c r="M579" t="s">
        <v>373</v>
      </c>
      <c r="N579" t="s">
        <v>354</v>
      </c>
      <c r="O579" t="s">
        <v>194</v>
      </c>
      <c r="Q579">
        <v>72</v>
      </c>
      <c r="R579">
        <v>6659</v>
      </c>
      <c r="U579" t="s">
        <v>2999</v>
      </c>
      <c r="V579">
        <v>578</v>
      </c>
    </row>
    <row r="580" spans="1:22" x14ac:dyDescent="0.2">
      <c r="A580">
        <v>579</v>
      </c>
      <c r="B580">
        <v>350</v>
      </c>
      <c r="C580">
        <v>9</v>
      </c>
      <c r="D580">
        <f>VLOOKUP(B580,Sheet4!C:D,2,FALSE)</f>
        <v>1982</v>
      </c>
      <c r="E580" s="1">
        <v>29982</v>
      </c>
      <c r="F580" t="s">
        <v>389</v>
      </c>
      <c r="G580">
        <v>300000</v>
      </c>
      <c r="H580">
        <v>270</v>
      </c>
      <c r="I580">
        <v>-18</v>
      </c>
      <c r="J580" t="s">
        <v>214</v>
      </c>
      <c r="L580">
        <v>54000</v>
      </c>
      <c r="M580" t="s">
        <v>360</v>
      </c>
      <c r="N580" t="s">
        <v>354</v>
      </c>
      <c r="O580" t="s">
        <v>194</v>
      </c>
      <c r="Q580">
        <v>72</v>
      </c>
      <c r="R580">
        <v>7021</v>
      </c>
      <c r="U580" t="s">
        <v>3000</v>
      </c>
      <c r="V580">
        <v>579</v>
      </c>
    </row>
    <row r="581" spans="1:22" x14ac:dyDescent="0.2">
      <c r="A581">
        <v>580</v>
      </c>
      <c r="B581">
        <v>350</v>
      </c>
      <c r="C581">
        <v>9</v>
      </c>
      <c r="D581">
        <f>VLOOKUP(B581,Sheet4!C:D,2,FALSE)</f>
        <v>1982</v>
      </c>
      <c r="E581" s="1">
        <v>29982</v>
      </c>
      <c r="F581" t="s">
        <v>389</v>
      </c>
      <c r="G581" t="s">
        <v>150</v>
      </c>
      <c r="H581" t="s">
        <v>150</v>
      </c>
      <c r="J581" t="s">
        <v>150</v>
      </c>
      <c r="L581" t="s">
        <v>150</v>
      </c>
      <c r="M581" t="s">
        <v>373</v>
      </c>
      <c r="N581" t="s">
        <v>354</v>
      </c>
      <c r="O581" t="s">
        <v>194</v>
      </c>
      <c r="Q581">
        <v>72</v>
      </c>
      <c r="R581">
        <v>6659</v>
      </c>
      <c r="U581" t="s">
        <v>3000</v>
      </c>
      <c r="V581">
        <v>580</v>
      </c>
    </row>
    <row r="582" spans="1:22" x14ac:dyDescent="0.2">
      <c r="A582">
        <v>581</v>
      </c>
      <c r="B582">
        <v>351</v>
      </c>
      <c r="C582">
        <v>9</v>
      </c>
      <c r="D582">
        <f>VLOOKUP(B582,Sheet4!C:D,2,FALSE)</f>
        <v>1981</v>
      </c>
      <c r="E582" s="1">
        <v>29625</v>
      </c>
      <c r="F582" t="s">
        <v>390</v>
      </c>
      <c r="G582">
        <v>250000</v>
      </c>
      <c r="H582">
        <v>278</v>
      </c>
      <c r="I582">
        <v>-10</v>
      </c>
      <c r="J582" t="s">
        <v>391</v>
      </c>
      <c r="K582" t="s">
        <v>18</v>
      </c>
      <c r="L582">
        <v>45000</v>
      </c>
      <c r="M582" t="s">
        <v>360</v>
      </c>
      <c r="N582" t="s">
        <v>354</v>
      </c>
      <c r="O582" t="s">
        <v>194</v>
      </c>
      <c r="Q582">
        <v>72</v>
      </c>
      <c r="R582">
        <v>7021</v>
      </c>
      <c r="U582" t="s">
        <v>3001</v>
      </c>
      <c r="V582">
        <v>581</v>
      </c>
    </row>
    <row r="583" spans="1:22" x14ac:dyDescent="0.2">
      <c r="A583">
        <v>582</v>
      </c>
      <c r="B583">
        <v>351</v>
      </c>
      <c r="C583">
        <v>9</v>
      </c>
      <c r="D583">
        <f>VLOOKUP(B583,Sheet4!C:D,2,FALSE)</f>
        <v>1981</v>
      </c>
      <c r="E583" s="1">
        <v>29625</v>
      </c>
      <c r="F583" t="s">
        <v>390</v>
      </c>
      <c r="G583" t="s">
        <v>150</v>
      </c>
      <c r="H583" t="s">
        <v>150</v>
      </c>
      <c r="J583" t="s">
        <v>150</v>
      </c>
      <c r="L583" t="s">
        <v>150</v>
      </c>
      <c r="M583" t="s">
        <v>373</v>
      </c>
      <c r="N583" t="s">
        <v>354</v>
      </c>
      <c r="O583" t="s">
        <v>194</v>
      </c>
      <c r="Q583">
        <v>72</v>
      </c>
      <c r="R583">
        <v>6659</v>
      </c>
      <c r="U583" t="s">
        <v>3001</v>
      </c>
      <c r="V583">
        <v>582</v>
      </c>
    </row>
    <row r="584" spans="1:22" x14ac:dyDescent="0.2">
      <c r="A584">
        <v>583</v>
      </c>
      <c r="B584">
        <v>352</v>
      </c>
      <c r="C584">
        <v>9</v>
      </c>
      <c r="D584">
        <f>VLOOKUP(B584,Sheet4!C:D,2,FALSE)</f>
        <v>1980</v>
      </c>
      <c r="E584" s="1">
        <v>29247</v>
      </c>
      <c r="F584" t="s">
        <v>392</v>
      </c>
      <c r="G584">
        <v>250000</v>
      </c>
      <c r="H584">
        <v>275</v>
      </c>
      <c r="I584">
        <v>-13</v>
      </c>
      <c r="J584" t="s">
        <v>393</v>
      </c>
      <c r="K584" t="s">
        <v>18</v>
      </c>
      <c r="L584">
        <v>45000</v>
      </c>
      <c r="M584" t="s">
        <v>360</v>
      </c>
      <c r="N584" t="s">
        <v>354</v>
      </c>
      <c r="O584" t="s">
        <v>194</v>
      </c>
      <c r="Q584">
        <v>72</v>
      </c>
      <c r="R584">
        <v>7021</v>
      </c>
      <c r="U584" t="s">
        <v>3002</v>
      </c>
      <c r="V584">
        <v>583</v>
      </c>
    </row>
    <row r="585" spans="1:22" x14ac:dyDescent="0.2">
      <c r="A585">
        <v>584</v>
      </c>
      <c r="B585">
        <v>352</v>
      </c>
      <c r="C585">
        <v>9</v>
      </c>
      <c r="D585">
        <f>VLOOKUP(B585,Sheet4!C:D,2,FALSE)</f>
        <v>1980</v>
      </c>
      <c r="E585" s="1">
        <v>29247</v>
      </c>
      <c r="F585" t="s">
        <v>392</v>
      </c>
      <c r="G585" t="s">
        <v>150</v>
      </c>
      <c r="H585" t="s">
        <v>150</v>
      </c>
      <c r="J585" t="s">
        <v>150</v>
      </c>
      <c r="L585" t="s">
        <v>150</v>
      </c>
      <c r="M585" t="s">
        <v>373</v>
      </c>
      <c r="N585" t="s">
        <v>354</v>
      </c>
      <c r="O585" t="s">
        <v>194</v>
      </c>
      <c r="Q585">
        <v>72</v>
      </c>
      <c r="R585">
        <v>6659</v>
      </c>
      <c r="U585" t="s">
        <v>3002</v>
      </c>
      <c r="V585">
        <v>584</v>
      </c>
    </row>
    <row r="586" spans="1:22" x14ac:dyDescent="0.2">
      <c r="A586">
        <v>585</v>
      </c>
      <c r="B586">
        <v>353</v>
      </c>
      <c r="C586">
        <v>9</v>
      </c>
      <c r="D586">
        <f>VLOOKUP(B586,Sheet4!C:D,2,FALSE)</f>
        <v>1979</v>
      </c>
      <c r="E586" s="1">
        <v>28883</v>
      </c>
      <c r="F586" t="s">
        <v>392</v>
      </c>
      <c r="G586">
        <v>250000</v>
      </c>
      <c r="H586">
        <v>282</v>
      </c>
      <c r="I586">
        <v>-6</v>
      </c>
      <c r="J586" t="s">
        <v>394</v>
      </c>
      <c r="L586">
        <v>45000</v>
      </c>
      <c r="M586" t="s">
        <v>360</v>
      </c>
      <c r="N586" t="s">
        <v>354</v>
      </c>
      <c r="O586" t="s">
        <v>194</v>
      </c>
      <c r="Q586">
        <v>72</v>
      </c>
      <c r="R586">
        <v>7021</v>
      </c>
      <c r="U586" t="s">
        <v>3003</v>
      </c>
      <c r="V586">
        <v>585</v>
      </c>
    </row>
    <row r="587" spans="1:22" x14ac:dyDescent="0.2">
      <c r="A587">
        <v>586</v>
      </c>
      <c r="B587">
        <v>353</v>
      </c>
      <c r="C587">
        <v>9</v>
      </c>
      <c r="D587">
        <f>VLOOKUP(B587,Sheet4!C:D,2,FALSE)</f>
        <v>1979</v>
      </c>
      <c r="E587" s="1">
        <v>28883</v>
      </c>
      <c r="F587" t="s">
        <v>392</v>
      </c>
      <c r="G587" t="s">
        <v>150</v>
      </c>
      <c r="H587" t="s">
        <v>150</v>
      </c>
      <c r="J587" t="s">
        <v>150</v>
      </c>
      <c r="L587" t="s">
        <v>150</v>
      </c>
      <c r="M587" t="s">
        <v>373</v>
      </c>
      <c r="N587" t="s">
        <v>354</v>
      </c>
      <c r="O587" t="s">
        <v>194</v>
      </c>
      <c r="Q587">
        <v>72</v>
      </c>
      <c r="R587">
        <v>6659</v>
      </c>
      <c r="U587" t="s">
        <v>3003</v>
      </c>
      <c r="V587">
        <v>586</v>
      </c>
    </row>
    <row r="588" spans="1:22" x14ac:dyDescent="0.2">
      <c r="A588">
        <v>587</v>
      </c>
      <c r="B588">
        <v>354</v>
      </c>
      <c r="C588">
        <v>9</v>
      </c>
      <c r="D588">
        <f>VLOOKUP(B588,Sheet4!C:D,2,FALSE)</f>
        <v>1978</v>
      </c>
      <c r="E588" s="1">
        <v>28519</v>
      </c>
      <c r="F588" t="s">
        <v>392</v>
      </c>
      <c r="G588">
        <v>200000</v>
      </c>
      <c r="H588">
        <v>278</v>
      </c>
      <c r="I588">
        <v>-10</v>
      </c>
      <c r="J588" t="s">
        <v>328</v>
      </c>
      <c r="L588">
        <v>40000</v>
      </c>
      <c r="M588" t="s">
        <v>360</v>
      </c>
      <c r="N588" t="s">
        <v>354</v>
      </c>
      <c r="O588" t="s">
        <v>194</v>
      </c>
      <c r="Q588">
        <v>72</v>
      </c>
      <c r="R588">
        <v>7021</v>
      </c>
      <c r="U588" t="s">
        <v>3004</v>
      </c>
      <c r="V588">
        <v>587</v>
      </c>
    </row>
    <row r="589" spans="1:22" x14ac:dyDescent="0.2">
      <c r="A589">
        <v>588</v>
      </c>
      <c r="B589">
        <v>354</v>
      </c>
      <c r="C589">
        <v>9</v>
      </c>
      <c r="D589">
        <f>VLOOKUP(B589,Sheet4!C:D,2,FALSE)</f>
        <v>1978</v>
      </c>
      <c r="E589" s="1">
        <v>28519</v>
      </c>
      <c r="F589" t="s">
        <v>392</v>
      </c>
      <c r="G589" t="s">
        <v>150</v>
      </c>
      <c r="H589" t="s">
        <v>150</v>
      </c>
      <c r="J589" t="s">
        <v>150</v>
      </c>
      <c r="L589" t="s">
        <v>150</v>
      </c>
      <c r="M589" t="s">
        <v>373</v>
      </c>
      <c r="N589" t="s">
        <v>354</v>
      </c>
      <c r="O589" t="s">
        <v>194</v>
      </c>
      <c r="Q589">
        <v>72</v>
      </c>
      <c r="R589">
        <v>6659</v>
      </c>
      <c r="U589" t="s">
        <v>3004</v>
      </c>
      <c r="V589">
        <v>588</v>
      </c>
    </row>
    <row r="590" spans="1:22" x14ac:dyDescent="0.2">
      <c r="A590">
        <v>589</v>
      </c>
      <c r="B590">
        <v>355</v>
      </c>
      <c r="C590">
        <v>9</v>
      </c>
      <c r="D590">
        <f>VLOOKUP(B590,Sheet4!C:D,2,FALSE)</f>
        <v>1977</v>
      </c>
      <c r="E590" s="1">
        <v>28155</v>
      </c>
      <c r="F590" t="s">
        <v>392</v>
      </c>
      <c r="G590">
        <v>180000</v>
      </c>
      <c r="H590">
        <v>269</v>
      </c>
      <c r="I590">
        <v>-19</v>
      </c>
      <c r="J590" t="s">
        <v>207</v>
      </c>
      <c r="L590">
        <v>36000</v>
      </c>
      <c r="M590" t="s">
        <v>360</v>
      </c>
      <c r="N590" t="s">
        <v>354</v>
      </c>
      <c r="O590" t="s">
        <v>194</v>
      </c>
      <c r="Q590">
        <v>72</v>
      </c>
      <c r="R590">
        <v>7021</v>
      </c>
      <c r="U590" t="s">
        <v>3005</v>
      </c>
      <c r="V590">
        <v>589</v>
      </c>
    </row>
    <row r="591" spans="1:22" x14ac:dyDescent="0.2">
      <c r="A591">
        <v>590</v>
      </c>
      <c r="B591">
        <v>355</v>
      </c>
      <c r="C591">
        <v>9</v>
      </c>
      <c r="D591">
        <f>VLOOKUP(B591,Sheet4!C:D,2,FALSE)</f>
        <v>1977</v>
      </c>
      <c r="E591" s="1">
        <v>28155</v>
      </c>
      <c r="F591" t="s">
        <v>392</v>
      </c>
      <c r="G591" t="s">
        <v>150</v>
      </c>
      <c r="H591" t="s">
        <v>150</v>
      </c>
      <c r="J591" t="s">
        <v>150</v>
      </c>
      <c r="L591" t="s">
        <v>150</v>
      </c>
      <c r="M591" t="s">
        <v>373</v>
      </c>
      <c r="N591" t="s">
        <v>354</v>
      </c>
      <c r="O591" t="s">
        <v>194</v>
      </c>
      <c r="Q591">
        <v>72</v>
      </c>
      <c r="R591">
        <v>6659</v>
      </c>
      <c r="U591" t="s">
        <v>3005</v>
      </c>
      <c r="V591">
        <v>590</v>
      </c>
    </row>
    <row r="592" spans="1:22" x14ac:dyDescent="0.2">
      <c r="A592">
        <v>591</v>
      </c>
      <c r="B592">
        <v>356</v>
      </c>
      <c r="C592">
        <v>9</v>
      </c>
      <c r="D592">
        <f>VLOOKUP(B592,Sheet4!C:D,2,FALSE)</f>
        <v>1976</v>
      </c>
      <c r="E592" s="1">
        <v>27805</v>
      </c>
      <c r="F592" t="s">
        <v>392</v>
      </c>
      <c r="G592">
        <v>180000</v>
      </c>
      <c r="H592">
        <v>272</v>
      </c>
      <c r="I592">
        <v>-16</v>
      </c>
      <c r="J592" t="s">
        <v>395</v>
      </c>
      <c r="L592">
        <v>36000</v>
      </c>
      <c r="M592" t="s">
        <v>360</v>
      </c>
      <c r="N592" t="s">
        <v>354</v>
      </c>
      <c r="O592" t="s">
        <v>194</v>
      </c>
      <c r="Q592">
        <v>72</v>
      </c>
      <c r="R592">
        <v>7021</v>
      </c>
      <c r="U592" t="s">
        <v>3006</v>
      </c>
      <c r="V592">
        <v>591</v>
      </c>
    </row>
    <row r="593" spans="1:22" x14ac:dyDescent="0.2">
      <c r="A593">
        <v>592</v>
      </c>
      <c r="B593">
        <v>356</v>
      </c>
      <c r="C593">
        <v>9</v>
      </c>
      <c r="D593">
        <f>VLOOKUP(B593,Sheet4!C:D,2,FALSE)</f>
        <v>1976</v>
      </c>
      <c r="E593" s="1">
        <v>27805</v>
      </c>
      <c r="F593" t="s">
        <v>392</v>
      </c>
      <c r="G593" t="s">
        <v>150</v>
      </c>
      <c r="H593" t="s">
        <v>150</v>
      </c>
      <c r="J593" t="s">
        <v>150</v>
      </c>
      <c r="L593" t="s">
        <v>150</v>
      </c>
      <c r="M593" t="s">
        <v>373</v>
      </c>
      <c r="N593" t="s">
        <v>354</v>
      </c>
      <c r="O593" t="s">
        <v>194</v>
      </c>
      <c r="Q593">
        <v>72</v>
      </c>
      <c r="R593">
        <v>6659</v>
      </c>
      <c r="U593" t="s">
        <v>3006</v>
      </c>
      <c r="V593">
        <v>592</v>
      </c>
    </row>
    <row r="594" spans="1:22" x14ac:dyDescent="0.2">
      <c r="A594">
        <v>593</v>
      </c>
      <c r="B594">
        <v>357</v>
      </c>
      <c r="C594">
        <v>9</v>
      </c>
      <c r="D594">
        <f>VLOOKUP(B594,Sheet4!C:D,2,FALSE)</f>
        <v>1975</v>
      </c>
      <c r="E594" s="1">
        <v>27441</v>
      </c>
      <c r="F594" t="s">
        <v>392</v>
      </c>
      <c r="G594">
        <v>170000</v>
      </c>
      <c r="H594">
        <v>279</v>
      </c>
      <c r="I594">
        <v>-9</v>
      </c>
      <c r="J594" t="s">
        <v>396</v>
      </c>
      <c r="K594" t="s">
        <v>18</v>
      </c>
      <c r="L594">
        <v>34000</v>
      </c>
      <c r="M594" t="s">
        <v>360</v>
      </c>
      <c r="N594" t="s">
        <v>354</v>
      </c>
      <c r="O594" t="s">
        <v>194</v>
      </c>
      <c r="Q594">
        <v>72</v>
      </c>
      <c r="R594">
        <v>7021</v>
      </c>
      <c r="U594" t="s">
        <v>3007</v>
      </c>
      <c r="V594">
        <v>593</v>
      </c>
    </row>
    <row r="595" spans="1:22" x14ac:dyDescent="0.2">
      <c r="A595">
        <v>594</v>
      </c>
      <c r="B595">
        <v>357</v>
      </c>
      <c r="C595">
        <v>9</v>
      </c>
      <c r="D595">
        <f>VLOOKUP(B595,Sheet4!C:D,2,FALSE)</f>
        <v>1975</v>
      </c>
      <c r="E595" s="1">
        <v>27441</v>
      </c>
      <c r="F595" t="s">
        <v>392</v>
      </c>
      <c r="G595" t="s">
        <v>150</v>
      </c>
      <c r="H595" t="s">
        <v>150</v>
      </c>
      <c r="J595" t="s">
        <v>150</v>
      </c>
      <c r="L595" t="s">
        <v>150</v>
      </c>
      <c r="M595" t="s">
        <v>373</v>
      </c>
      <c r="N595" t="s">
        <v>354</v>
      </c>
      <c r="O595" t="s">
        <v>194</v>
      </c>
      <c r="Q595">
        <v>72</v>
      </c>
      <c r="R595">
        <v>6659</v>
      </c>
      <c r="U595" t="s">
        <v>3007</v>
      </c>
      <c r="V595">
        <v>594</v>
      </c>
    </row>
    <row r="596" spans="1:22" x14ac:dyDescent="0.2">
      <c r="A596">
        <v>595</v>
      </c>
      <c r="B596">
        <v>358</v>
      </c>
      <c r="C596">
        <v>9</v>
      </c>
      <c r="D596">
        <f>VLOOKUP(B596,Sheet4!C:D,2,FALSE)</f>
        <v>1974</v>
      </c>
      <c r="E596" s="1">
        <v>27056</v>
      </c>
      <c r="F596" t="s">
        <v>392</v>
      </c>
      <c r="G596">
        <v>170000</v>
      </c>
      <c r="H596">
        <v>275</v>
      </c>
      <c r="I596">
        <v>-13</v>
      </c>
      <c r="J596" t="s">
        <v>123</v>
      </c>
      <c r="L596">
        <v>34000</v>
      </c>
      <c r="M596" t="s">
        <v>360</v>
      </c>
      <c r="N596" t="s">
        <v>354</v>
      </c>
      <c r="O596" t="s">
        <v>194</v>
      </c>
      <c r="Q596">
        <v>72</v>
      </c>
      <c r="R596">
        <v>7021</v>
      </c>
      <c r="U596" t="s">
        <v>3008</v>
      </c>
      <c r="V596">
        <v>595</v>
      </c>
    </row>
    <row r="597" spans="1:22" x14ac:dyDescent="0.2">
      <c r="A597">
        <v>596</v>
      </c>
      <c r="B597">
        <v>358</v>
      </c>
      <c r="C597">
        <v>9</v>
      </c>
      <c r="D597">
        <f>VLOOKUP(B597,Sheet4!C:D,2,FALSE)</f>
        <v>1974</v>
      </c>
      <c r="E597" s="1">
        <v>27056</v>
      </c>
      <c r="F597" t="s">
        <v>392</v>
      </c>
      <c r="G597" t="s">
        <v>150</v>
      </c>
      <c r="H597" t="s">
        <v>150</v>
      </c>
      <c r="J597" t="s">
        <v>150</v>
      </c>
      <c r="L597" t="s">
        <v>150</v>
      </c>
      <c r="M597" t="s">
        <v>373</v>
      </c>
      <c r="N597" t="s">
        <v>354</v>
      </c>
      <c r="O597" t="s">
        <v>194</v>
      </c>
      <c r="Q597">
        <v>72</v>
      </c>
      <c r="R597">
        <v>6659</v>
      </c>
      <c r="U597" t="s">
        <v>3008</v>
      </c>
      <c r="V597">
        <v>596</v>
      </c>
    </row>
    <row r="598" spans="1:22" x14ac:dyDescent="0.2">
      <c r="A598">
        <v>597</v>
      </c>
      <c r="B598">
        <v>359</v>
      </c>
      <c r="C598">
        <v>9</v>
      </c>
      <c r="D598">
        <f>VLOOKUP(B598,Sheet4!C:D,2,FALSE)</f>
        <v>1973</v>
      </c>
      <c r="E598" s="1">
        <v>26713</v>
      </c>
      <c r="F598" t="s">
        <v>392</v>
      </c>
      <c r="G598">
        <v>170000</v>
      </c>
      <c r="H598">
        <v>278</v>
      </c>
      <c r="I598">
        <v>-10</v>
      </c>
      <c r="J598" t="s">
        <v>397</v>
      </c>
      <c r="L598">
        <v>34000</v>
      </c>
      <c r="M598" t="s">
        <v>360</v>
      </c>
      <c r="N598" t="s">
        <v>354</v>
      </c>
      <c r="O598" t="s">
        <v>194</v>
      </c>
      <c r="Q598">
        <v>72</v>
      </c>
      <c r="R598">
        <v>7021</v>
      </c>
      <c r="U598" t="s">
        <v>3009</v>
      </c>
      <c r="V598">
        <v>597</v>
      </c>
    </row>
    <row r="599" spans="1:22" x14ac:dyDescent="0.2">
      <c r="A599">
        <v>598</v>
      </c>
      <c r="B599">
        <v>359</v>
      </c>
      <c r="C599">
        <v>9</v>
      </c>
      <c r="D599">
        <f>VLOOKUP(B599,Sheet4!C:D,2,FALSE)</f>
        <v>1973</v>
      </c>
      <c r="E599" s="1">
        <v>26713</v>
      </c>
      <c r="F599" t="s">
        <v>392</v>
      </c>
      <c r="G599" t="s">
        <v>150</v>
      </c>
      <c r="H599" t="s">
        <v>150</v>
      </c>
      <c r="J599" t="s">
        <v>150</v>
      </c>
      <c r="L599" t="s">
        <v>150</v>
      </c>
      <c r="M599" t="s">
        <v>373</v>
      </c>
      <c r="N599" t="s">
        <v>354</v>
      </c>
      <c r="O599" t="s">
        <v>194</v>
      </c>
      <c r="Q599">
        <v>72</v>
      </c>
      <c r="R599">
        <v>6659</v>
      </c>
      <c r="U599" t="s">
        <v>3009</v>
      </c>
      <c r="V599">
        <v>598</v>
      </c>
    </row>
    <row r="600" spans="1:22" x14ac:dyDescent="0.2">
      <c r="A600">
        <v>599</v>
      </c>
      <c r="B600">
        <v>360</v>
      </c>
      <c r="C600">
        <v>9</v>
      </c>
      <c r="D600">
        <f>VLOOKUP(B600,Sheet4!C:D,2,FALSE)</f>
        <v>1972</v>
      </c>
      <c r="E600" s="1">
        <v>26328</v>
      </c>
      <c r="F600" t="s">
        <v>392</v>
      </c>
      <c r="G600">
        <v>150000</v>
      </c>
      <c r="H600">
        <v>275</v>
      </c>
      <c r="I600">
        <v>-13</v>
      </c>
      <c r="J600" t="s">
        <v>398</v>
      </c>
      <c r="L600">
        <v>30000</v>
      </c>
      <c r="M600" t="s">
        <v>360</v>
      </c>
      <c r="N600" t="s">
        <v>354</v>
      </c>
      <c r="O600" t="s">
        <v>194</v>
      </c>
      <c r="Q600">
        <v>72</v>
      </c>
      <c r="R600">
        <v>7021</v>
      </c>
      <c r="U600" t="s">
        <v>3010</v>
      </c>
      <c r="V600">
        <v>599</v>
      </c>
    </row>
    <row r="601" spans="1:22" x14ac:dyDescent="0.2">
      <c r="A601">
        <v>600</v>
      </c>
      <c r="B601">
        <v>360</v>
      </c>
      <c r="C601">
        <v>9</v>
      </c>
      <c r="D601">
        <f>VLOOKUP(B601,Sheet4!C:D,2,FALSE)</f>
        <v>1972</v>
      </c>
      <c r="E601" s="1">
        <v>26328</v>
      </c>
      <c r="F601" t="s">
        <v>392</v>
      </c>
      <c r="G601" t="s">
        <v>150</v>
      </c>
      <c r="H601" t="s">
        <v>150</v>
      </c>
      <c r="J601" t="s">
        <v>150</v>
      </c>
      <c r="L601" t="s">
        <v>150</v>
      </c>
      <c r="M601" t="s">
        <v>373</v>
      </c>
      <c r="N601" t="s">
        <v>354</v>
      </c>
      <c r="O601" t="s">
        <v>194</v>
      </c>
      <c r="Q601">
        <v>72</v>
      </c>
      <c r="R601">
        <v>6659</v>
      </c>
      <c r="U601" t="s">
        <v>3010</v>
      </c>
      <c r="V601">
        <v>600</v>
      </c>
    </row>
    <row r="602" spans="1:22" x14ac:dyDescent="0.2">
      <c r="A602">
        <v>601</v>
      </c>
      <c r="B602">
        <v>361</v>
      </c>
      <c r="C602">
        <v>9</v>
      </c>
      <c r="D602">
        <f>VLOOKUP(B602,Sheet4!C:D,2,FALSE)</f>
        <v>1971</v>
      </c>
      <c r="E602" s="1">
        <v>25964</v>
      </c>
      <c r="F602" t="s">
        <v>392</v>
      </c>
      <c r="G602">
        <v>150000</v>
      </c>
      <c r="H602">
        <v>272</v>
      </c>
      <c r="I602">
        <v>-16</v>
      </c>
      <c r="J602" t="s">
        <v>399</v>
      </c>
      <c r="L602">
        <v>30000</v>
      </c>
      <c r="M602" t="s">
        <v>360</v>
      </c>
      <c r="N602" t="s">
        <v>354</v>
      </c>
      <c r="O602" t="s">
        <v>194</v>
      </c>
      <c r="Q602">
        <v>72</v>
      </c>
      <c r="R602">
        <v>7021</v>
      </c>
      <c r="U602" t="s">
        <v>3011</v>
      </c>
      <c r="V602">
        <v>601</v>
      </c>
    </row>
    <row r="603" spans="1:22" x14ac:dyDescent="0.2">
      <c r="A603">
        <v>602</v>
      </c>
      <c r="B603">
        <v>361</v>
      </c>
      <c r="C603">
        <v>9</v>
      </c>
      <c r="D603">
        <f>VLOOKUP(B603,Sheet4!C:D,2,FALSE)</f>
        <v>1971</v>
      </c>
      <c r="E603" s="1">
        <v>25964</v>
      </c>
      <c r="F603" t="s">
        <v>392</v>
      </c>
      <c r="G603" t="s">
        <v>150</v>
      </c>
      <c r="H603" t="s">
        <v>150</v>
      </c>
      <c r="J603" t="s">
        <v>150</v>
      </c>
      <c r="L603" t="s">
        <v>150</v>
      </c>
      <c r="M603" t="s">
        <v>373</v>
      </c>
      <c r="N603" t="s">
        <v>354</v>
      </c>
      <c r="O603" t="s">
        <v>194</v>
      </c>
      <c r="Q603">
        <v>72</v>
      </c>
      <c r="R603">
        <v>6659</v>
      </c>
      <c r="U603" t="s">
        <v>3011</v>
      </c>
      <c r="V603">
        <v>602</v>
      </c>
    </row>
    <row r="604" spans="1:22" x14ac:dyDescent="0.2">
      <c r="A604">
        <v>603</v>
      </c>
      <c r="B604">
        <v>362</v>
      </c>
      <c r="C604">
        <v>9</v>
      </c>
      <c r="D604">
        <f>VLOOKUP(B604,Sheet4!C:D,2,FALSE)</f>
        <v>1970</v>
      </c>
      <c r="E604" s="1">
        <v>25600</v>
      </c>
      <c r="F604" t="s">
        <v>392</v>
      </c>
      <c r="G604">
        <v>150000</v>
      </c>
      <c r="H604">
        <v>275</v>
      </c>
      <c r="I604">
        <v>-13</v>
      </c>
      <c r="J604" t="s">
        <v>400</v>
      </c>
      <c r="K604" t="s">
        <v>18</v>
      </c>
      <c r="L604">
        <v>30000</v>
      </c>
      <c r="M604" t="s">
        <v>360</v>
      </c>
      <c r="N604" t="s">
        <v>354</v>
      </c>
      <c r="O604" t="s">
        <v>194</v>
      </c>
      <c r="Q604">
        <v>72</v>
      </c>
      <c r="R604">
        <v>7021</v>
      </c>
      <c r="U604" t="s">
        <v>3012</v>
      </c>
      <c r="V604">
        <v>603</v>
      </c>
    </row>
    <row r="605" spans="1:22" x14ac:dyDescent="0.2">
      <c r="A605">
        <v>604</v>
      </c>
      <c r="B605">
        <v>362</v>
      </c>
      <c r="C605">
        <v>9</v>
      </c>
      <c r="D605">
        <f>VLOOKUP(B605,Sheet4!C:D,2,FALSE)</f>
        <v>1970</v>
      </c>
      <c r="E605" s="1">
        <v>25600</v>
      </c>
      <c r="F605" t="s">
        <v>392</v>
      </c>
      <c r="G605" t="s">
        <v>150</v>
      </c>
      <c r="H605" t="s">
        <v>150</v>
      </c>
      <c r="J605" t="s">
        <v>150</v>
      </c>
      <c r="L605" t="s">
        <v>150</v>
      </c>
      <c r="M605" t="s">
        <v>373</v>
      </c>
      <c r="N605" t="s">
        <v>354</v>
      </c>
      <c r="O605" t="s">
        <v>194</v>
      </c>
      <c r="Q605">
        <v>72</v>
      </c>
      <c r="R605">
        <v>6659</v>
      </c>
      <c r="U605" t="s">
        <v>3012</v>
      </c>
      <c r="V605">
        <v>604</v>
      </c>
    </row>
    <row r="606" spans="1:22" x14ac:dyDescent="0.2">
      <c r="A606">
        <v>605</v>
      </c>
      <c r="B606">
        <v>363</v>
      </c>
      <c r="C606">
        <v>9</v>
      </c>
      <c r="D606">
        <f>VLOOKUP(B606,Sheet4!C:D,2,FALSE)</f>
        <v>1969</v>
      </c>
      <c r="E606" s="1">
        <v>25236</v>
      </c>
      <c r="F606" t="s">
        <v>392</v>
      </c>
      <c r="G606">
        <v>150000</v>
      </c>
      <c r="H606">
        <v>284</v>
      </c>
      <c r="I606">
        <v>-4</v>
      </c>
      <c r="J606" t="s">
        <v>215</v>
      </c>
      <c r="L606">
        <v>30000</v>
      </c>
      <c r="M606" t="s">
        <v>360</v>
      </c>
      <c r="N606" t="s">
        <v>354</v>
      </c>
      <c r="O606" t="s">
        <v>194</v>
      </c>
      <c r="Q606">
        <v>72</v>
      </c>
      <c r="R606">
        <v>7021</v>
      </c>
      <c r="U606" t="s">
        <v>3013</v>
      </c>
      <c r="V606">
        <v>605</v>
      </c>
    </row>
    <row r="607" spans="1:22" x14ac:dyDescent="0.2">
      <c r="A607">
        <v>606</v>
      </c>
      <c r="B607">
        <v>363</v>
      </c>
      <c r="C607">
        <v>9</v>
      </c>
      <c r="D607">
        <f>VLOOKUP(B607,Sheet4!C:D,2,FALSE)</f>
        <v>1969</v>
      </c>
      <c r="E607" s="1">
        <v>25236</v>
      </c>
      <c r="F607" t="s">
        <v>392</v>
      </c>
      <c r="G607" t="s">
        <v>150</v>
      </c>
      <c r="H607" t="s">
        <v>150</v>
      </c>
      <c r="J607" t="s">
        <v>150</v>
      </c>
      <c r="L607" t="s">
        <v>150</v>
      </c>
      <c r="M607" t="s">
        <v>373</v>
      </c>
      <c r="N607" t="s">
        <v>354</v>
      </c>
      <c r="O607" t="s">
        <v>194</v>
      </c>
      <c r="Q607">
        <v>72</v>
      </c>
      <c r="R607">
        <v>6659</v>
      </c>
      <c r="U607" t="s">
        <v>3013</v>
      </c>
      <c r="V607">
        <v>606</v>
      </c>
    </row>
    <row r="608" spans="1:22" x14ac:dyDescent="0.2">
      <c r="A608">
        <v>607</v>
      </c>
      <c r="B608">
        <v>364</v>
      </c>
      <c r="C608">
        <v>9</v>
      </c>
      <c r="D608">
        <f>VLOOKUP(B608,Sheet4!C:D,2,FALSE)</f>
        <v>1968</v>
      </c>
      <c r="E608" s="1">
        <v>24879</v>
      </c>
      <c r="F608" t="s">
        <v>392</v>
      </c>
      <c r="G608">
        <v>150000</v>
      </c>
      <c r="H608">
        <v>273</v>
      </c>
      <c r="I608">
        <v>-15</v>
      </c>
      <c r="J608" t="s">
        <v>401</v>
      </c>
      <c r="L608">
        <v>30000</v>
      </c>
      <c r="M608" t="s">
        <v>360</v>
      </c>
      <c r="N608" t="s">
        <v>354</v>
      </c>
      <c r="O608" t="s">
        <v>194</v>
      </c>
      <c r="Q608">
        <v>72</v>
      </c>
      <c r="R608">
        <v>7021</v>
      </c>
      <c r="U608" t="s">
        <v>3014</v>
      </c>
      <c r="V608">
        <v>607</v>
      </c>
    </row>
    <row r="609" spans="1:22" x14ac:dyDescent="0.2">
      <c r="A609">
        <v>608</v>
      </c>
      <c r="B609">
        <v>364</v>
      </c>
      <c r="C609">
        <v>9</v>
      </c>
      <c r="D609">
        <f>VLOOKUP(B609,Sheet4!C:D,2,FALSE)</f>
        <v>1968</v>
      </c>
      <c r="E609" s="1">
        <v>24879</v>
      </c>
      <c r="F609" t="s">
        <v>392</v>
      </c>
      <c r="G609" t="s">
        <v>150</v>
      </c>
      <c r="H609" t="s">
        <v>150</v>
      </c>
      <c r="J609" t="s">
        <v>150</v>
      </c>
      <c r="L609" t="s">
        <v>150</v>
      </c>
      <c r="M609" t="s">
        <v>373</v>
      </c>
      <c r="N609" t="s">
        <v>354</v>
      </c>
      <c r="O609" t="s">
        <v>194</v>
      </c>
      <c r="Q609">
        <v>72</v>
      </c>
      <c r="R609">
        <v>6659</v>
      </c>
      <c r="U609" t="s">
        <v>3014</v>
      </c>
      <c r="V609">
        <v>608</v>
      </c>
    </row>
    <row r="610" spans="1:22" x14ac:dyDescent="0.2">
      <c r="A610">
        <v>609</v>
      </c>
      <c r="B610">
        <v>365</v>
      </c>
      <c r="C610">
        <v>9</v>
      </c>
      <c r="D610">
        <f>VLOOKUP(B610,Sheet4!C:D,2,FALSE)</f>
        <v>1967</v>
      </c>
      <c r="E610" s="1">
        <v>24487</v>
      </c>
      <c r="F610" t="s">
        <v>402</v>
      </c>
      <c r="G610">
        <v>66000</v>
      </c>
      <c r="H610">
        <v>269</v>
      </c>
      <c r="I610">
        <v>-19</v>
      </c>
      <c r="J610" t="s">
        <v>403</v>
      </c>
      <c r="L610">
        <v>13200</v>
      </c>
      <c r="M610" t="s">
        <v>217</v>
      </c>
      <c r="N610" t="s">
        <v>354</v>
      </c>
      <c r="O610" t="s">
        <v>194</v>
      </c>
      <c r="Q610">
        <v>72</v>
      </c>
      <c r="R610">
        <v>6725</v>
      </c>
      <c r="U610" t="s">
        <v>3015</v>
      </c>
      <c r="V610">
        <v>609</v>
      </c>
    </row>
    <row r="611" spans="1:22" x14ac:dyDescent="0.2">
      <c r="A611">
        <v>610</v>
      </c>
      <c r="B611">
        <v>366</v>
      </c>
      <c r="C611">
        <v>9</v>
      </c>
      <c r="D611">
        <f>VLOOKUP(B611,Sheet4!C:D,2,FALSE)</f>
        <v>1966</v>
      </c>
      <c r="E611" s="1">
        <v>24123</v>
      </c>
      <c r="F611" t="s">
        <v>402</v>
      </c>
      <c r="G611">
        <v>40000</v>
      </c>
      <c r="H611">
        <v>268</v>
      </c>
      <c r="I611">
        <v>-20</v>
      </c>
      <c r="J611" t="s">
        <v>340</v>
      </c>
      <c r="L611">
        <v>5800</v>
      </c>
      <c r="M611" t="s">
        <v>217</v>
      </c>
      <c r="N611" t="s">
        <v>354</v>
      </c>
      <c r="O611" t="s">
        <v>194</v>
      </c>
      <c r="Q611">
        <v>72</v>
      </c>
      <c r="R611">
        <v>6725</v>
      </c>
      <c r="U611" t="s">
        <v>3016</v>
      </c>
      <c r="V611">
        <v>610</v>
      </c>
    </row>
    <row r="612" spans="1:22" x14ac:dyDescent="0.2">
      <c r="A612">
        <v>611</v>
      </c>
      <c r="B612">
        <v>367</v>
      </c>
      <c r="C612">
        <v>9</v>
      </c>
      <c r="D612">
        <f>VLOOKUP(B612,Sheet4!C:D,2,FALSE)</f>
        <v>1965</v>
      </c>
      <c r="E612" s="1">
        <v>23759</v>
      </c>
      <c r="F612" t="s">
        <v>402</v>
      </c>
      <c r="G612">
        <v>34500</v>
      </c>
      <c r="H612">
        <v>267</v>
      </c>
      <c r="I612">
        <v>-21</v>
      </c>
      <c r="J612" t="s">
        <v>404</v>
      </c>
      <c r="K612" t="s">
        <v>18</v>
      </c>
      <c r="L612">
        <v>4850</v>
      </c>
      <c r="M612" t="s">
        <v>217</v>
      </c>
      <c r="N612" t="s">
        <v>354</v>
      </c>
      <c r="O612" t="s">
        <v>194</v>
      </c>
      <c r="Q612">
        <v>72</v>
      </c>
      <c r="R612">
        <v>6725</v>
      </c>
      <c r="U612" t="s">
        <v>3017</v>
      </c>
      <c r="V612">
        <v>611</v>
      </c>
    </row>
    <row r="613" spans="1:22" x14ac:dyDescent="0.2">
      <c r="A613">
        <v>612</v>
      </c>
      <c r="B613">
        <v>368</v>
      </c>
      <c r="C613">
        <v>9</v>
      </c>
      <c r="D613">
        <f>VLOOKUP(B613,Sheet4!C:D,2,FALSE)</f>
        <v>1964</v>
      </c>
      <c r="E613" s="1">
        <v>23388</v>
      </c>
      <c r="F613" t="s">
        <v>402</v>
      </c>
      <c r="G613">
        <v>30000</v>
      </c>
      <c r="H613">
        <v>274</v>
      </c>
      <c r="I613">
        <v>-14</v>
      </c>
      <c r="J613" t="s">
        <v>223</v>
      </c>
      <c r="L613">
        <v>4000</v>
      </c>
      <c r="M613" t="s">
        <v>405</v>
      </c>
      <c r="N613" t="s">
        <v>354</v>
      </c>
      <c r="O613" t="s">
        <v>194</v>
      </c>
      <c r="Q613">
        <v>72</v>
      </c>
      <c r="R613">
        <v>6455</v>
      </c>
      <c r="U613" t="s">
        <v>3018</v>
      </c>
      <c r="V613">
        <v>612</v>
      </c>
    </row>
    <row r="614" spans="1:22" x14ac:dyDescent="0.2">
      <c r="A614">
        <v>613</v>
      </c>
      <c r="B614">
        <v>369</v>
      </c>
      <c r="C614">
        <v>9</v>
      </c>
      <c r="D614">
        <f>VLOOKUP(B614,Sheet4!C:D,2,FALSE)</f>
        <v>1963</v>
      </c>
      <c r="E614" s="1">
        <v>23024</v>
      </c>
      <c r="F614" t="s">
        <v>402</v>
      </c>
      <c r="G614">
        <v>25000</v>
      </c>
      <c r="H614">
        <v>270</v>
      </c>
      <c r="I614">
        <v>-18</v>
      </c>
      <c r="J614" t="s">
        <v>106</v>
      </c>
      <c r="L614">
        <v>3500</v>
      </c>
      <c r="M614" t="s">
        <v>217</v>
      </c>
      <c r="N614" t="s">
        <v>354</v>
      </c>
      <c r="O614" t="s">
        <v>194</v>
      </c>
      <c r="Q614">
        <v>72</v>
      </c>
      <c r="R614">
        <v>6725</v>
      </c>
      <c r="U614" t="s">
        <v>3019</v>
      </c>
      <c r="V614">
        <v>613</v>
      </c>
    </row>
    <row r="615" spans="1:22" x14ac:dyDescent="0.2">
      <c r="A615">
        <v>614</v>
      </c>
      <c r="B615">
        <v>370</v>
      </c>
      <c r="C615">
        <v>9</v>
      </c>
      <c r="D615">
        <f>VLOOKUP(B615,Sheet4!C:D,2,FALSE)</f>
        <v>1962</v>
      </c>
      <c r="E615" s="1">
        <v>22660</v>
      </c>
      <c r="F615" t="s">
        <v>402</v>
      </c>
      <c r="G615">
        <v>25000</v>
      </c>
      <c r="H615">
        <v>277</v>
      </c>
      <c r="I615">
        <v>-11</v>
      </c>
      <c r="J615" t="s">
        <v>344</v>
      </c>
      <c r="K615" t="s">
        <v>18</v>
      </c>
      <c r="L615">
        <v>3500</v>
      </c>
      <c r="M615" t="s">
        <v>217</v>
      </c>
      <c r="N615" t="s">
        <v>354</v>
      </c>
      <c r="O615" t="s">
        <v>194</v>
      </c>
      <c r="Q615">
        <v>72</v>
      </c>
      <c r="R615">
        <v>6725</v>
      </c>
      <c r="U615" t="s">
        <v>3020</v>
      </c>
      <c r="V615">
        <v>614</v>
      </c>
    </row>
    <row r="616" spans="1:22" x14ac:dyDescent="0.2">
      <c r="A616">
        <v>615</v>
      </c>
      <c r="B616">
        <v>371</v>
      </c>
      <c r="C616">
        <v>9</v>
      </c>
      <c r="D616">
        <f>VLOOKUP(B616,Sheet4!C:D,2,FALSE)</f>
        <v>1961</v>
      </c>
      <c r="E616" s="1">
        <v>22296</v>
      </c>
      <c r="F616" t="s">
        <v>402</v>
      </c>
      <c r="G616">
        <v>20000</v>
      </c>
      <c r="H616">
        <v>271</v>
      </c>
      <c r="I616">
        <v>-17</v>
      </c>
      <c r="J616" t="s">
        <v>218</v>
      </c>
      <c r="K616" t="s">
        <v>18</v>
      </c>
      <c r="L616">
        <v>2800</v>
      </c>
      <c r="M616" t="s">
        <v>406</v>
      </c>
      <c r="N616" t="s">
        <v>354</v>
      </c>
      <c r="O616" t="s">
        <v>194</v>
      </c>
      <c r="Q616">
        <v>72</v>
      </c>
      <c r="R616">
        <v>6619</v>
      </c>
      <c r="U616" t="s">
        <v>3021</v>
      </c>
      <c r="V616">
        <v>615</v>
      </c>
    </row>
    <row r="617" spans="1:22" x14ac:dyDescent="0.2">
      <c r="A617">
        <v>616</v>
      </c>
      <c r="B617">
        <v>372</v>
      </c>
      <c r="C617">
        <v>9</v>
      </c>
      <c r="D617">
        <f>VLOOKUP(B617,Sheet4!C:D,2,FALSE)</f>
        <v>1960</v>
      </c>
      <c r="E617" s="1">
        <v>21946</v>
      </c>
      <c r="F617" t="s">
        <v>402</v>
      </c>
      <c r="G617">
        <v>20000</v>
      </c>
      <c r="H617">
        <v>269</v>
      </c>
      <c r="I617">
        <v>-19</v>
      </c>
      <c r="J617" t="s">
        <v>125</v>
      </c>
      <c r="L617">
        <v>2800</v>
      </c>
      <c r="M617" t="s">
        <v>406</v>
      </c>
      <c r="N617" t="s">
        <v>354</v>
      </c>
      <c r="O617" t="s">
        <v>194</v>
      </c>
      <c r="Q617">
        <v>72</v>
      </c>
      <c r="R617">
        <v>6619</v>
      </c>
      <c r="U617" t="s">
        <v>3022</v>
      </c>
      <c r="V617">
        <v>616</v>
      </c>
    </row>
    <row r="618" spans="1:22" x14ac:dyDescent="0.2">
      <c r="A618">
        <v>617</v>
      </c>
      <c r="B618">
        <v>373</v>
      </c>
      <c r="C618">
        <v>9</v>
      </c>
      <c r="D618">
        <f>VLOOKUP(B618,Sheet4!C:D,2,FALSE)</f>
        <v>1959</v>
      </c>
      <c r="E618" s="1">
        <v>21582</v>
      </c>
      <c r="F618" t="s">
        <v>402</v>
      </c>
      <c r="G618">
        <v>20000</v>
      </c>
      <c r="H618">
        <v>274</v>
      </c>
      <c r="I618">
        <v>-14</v>
      </c>
      <c r="J618" t="s">
        <v>137</v>
      </c>
      <c r="L618">
        <v>2800</v>
      </c>
      <c r="M618" t="s">
        <v>406</v>
      </c>
      <c r="N618" t="s">
        <v>354</v>
      </c>
      <c r="O618" t="s">
        <v>194</v>
      </c>
      <c r="Q618">
        <v>72</v>
      </c>
      <c r="R618">
        <v>6619</v>
      </c>
      <c r="U618" t="s">
        <v>3023</v>
      </c>
      <c r="V618">
        <v>617</v>
      </c>
    </row>
    <row r="619" spans="1:22" x14ac:dyDescent="0.2">
      <c r="A619">
        <v>618</v>
      </c>
      <c r="B619">
        <v>374</v>
      </c>
      <c r="C619">
        <v>9</v>
      </c>
      <c r="D619" t="e">
        <f>VLOOKUP(B619,Sheet4!C:D,2,FALSE)</f>
        <v>#N/A</v>
      </c>
      <c r="E619" s="1">
        <v>21127</v>
      </c>
      <c r="F619" t="s">
        <v>402</v>
      </c>
      <c r="G619">
        <v>20000</v>
      </c>
      <c r="H619">
        <v>271</v>
      </c>
      <c r="I619">
        <v>-17</v>
      </c>
      <c r="J619" t="s">
        <v>121</v>
      </c>
      <c r="L619">
        <v>2800</v>
      </c>
      <c r="M619" t="s">
        <v>406</v>
      </c>
      <c r="N619" t="s">
        <v>354</v>
      </c>
      <c r="O619" t="s">
        <v>194</v>
      </c>
      <c r="Q619">
        <v>72</v>
      </c>
      <c r="R619">
        <v>6619</v>
      </c>
      <c r="U619" t="s">
        <v>3024</v>
      </c>
      <c r="V619">
        <v>618</v>
      </c>
    </row>
    <row r="620" spans="1:22" x14ac:dyDescent="0.2">
      <c r="A620">
        <v>619</v>
      </c>
      <c r="B620">
        <v>375</v>
      </c>
      <c r="C620">
        <v>9</v>
      </c>
      <c r="D620" t="e">
        <f>VLOOKUP(B620,Sheet4!C:D,2,FALSE)</f>
        <v>#N/A</v>
      </c>
      <c r="E620" s="1">
        <v>20735</v>
      </c>
      <c r="F620" t="s">
        <v>407</v>
      </c>
      <c r="G620">
        <v>15000</v>
      </c>
      <c r="H620">
        <v>270</v>
      </c>
      <c r="I620">
        <v>-18</v>
      </c>
      <c r="J620" t="s">
        <v>339</v>
      </c>
      <c r="L620">
        <v>2400</v>
      </c>
      <c r="M620" t="s">
        <v>408</v>
      </c>
      <c r="N620" t="s">
        <v>409</v>
      </c>
      <c r="O620" t="s">
        <v>194</v>
      </c>
      <c r="Q620">
        <v>72</v>
      </c>
      <c r="R620">
        <v>6573</v>
      </c>
      <c r="U620" t="s">
        <v>3025</v>
      </c>
      <c r="V620">
        <v>619</v>
      </c>
    </row>
    <row r="621" spans="1:22" x14ac:dyDescent="0.2">
      <c r="A621">
        <v>620</v>
      </c>
      <c r="B621">
        <v>376</v>
      </c>
      <c r="C621">
        <v>9</v>
      </c>
      <c r="D621" t="e">
        <f>VLOOKUP(B621,Sheet4!C:D,2,FALSE)</f>
        <v>#N/A</v>
      </c>
      <c r="E621" s="1">
        <v>20112</v>
      </c>
      <c r="F621" t="s">
        <v>407</v>
      </c>
      <c r="G621">
        <v>15000</v>
      </c>
      <c r="H621">
        <v>274</v>
      </c>
      <c r="I621">
        <v>-14</v>
      </c>
      <c r="J621" t="s">
        <v>410</v>
      </c>
      <c r="L621">
        <v>2400</v>
      </c>
      <c r="M621" t="s">
        <v>406</v>
      </c>
      <c r="N621" t="s">
        <v>354</v>
      </c>
      <c r="O621" t="s">
        <v>194</v>
      </c>
      <c r="Q621">
        <v>72</v>
      </c>
      <c r="R621">
        <v>6619</v>
      </c>
      <c r="U621" t="s">
        <v>3026</v>
      </c>
      <c r="V621">
        <v>620</v>
      </c>
    </row>
    <row r="622" spans="1:22" x14ac:dyDescent="0.2">
      <c r="A622">
        <v>621</v>
      </c>
      <c r="B622">
        <v>377</v>
      </c>
      <c r="C622">
        <v>9</v>
      </c>
      <c r="D622" t="e">
        <f>VLOOKUP(B622,Sheet4!C:D,2,FALSE)</f>
        <v>#N/A</v>
      </c>
      <c r="E622" s="1">
        <v>19748</v>
      </c>
      <c r="F622" t="s">
        <v>411</v>
      </c>
      <c r="G622">
        <v>15000</v>
      </c>
      <c r="H622">
        <v>274</v>
      </c>
      <c r="I622">
        <v>-14</v>
      </c>
      <c r="J622" t="s">
        <v>107</v>
      </c>
      <c r="L622" t="s">
        <v>150</v>
      </c>
      <c r="M622" t="s">
        <v>412</v>
      </c>
      <c r="N622" t="s">
        <v>413</v>
      </c>
      <c r="O622" t="s">
        <v>194</v>
      </c>
      <c r="Q622">
        <v>72</v>
      </c>
      <c r="R622">
        <v>6797</v>
      </c>
      <c r="U622" t="s">
        <v>3027</v>
      </c>
      <c r="V622">
        <v>621</v>
      </c>
    </row>
    <row r="623" spans="1:22" x14ac:dyDescent="0.2">
      <c r="A623">
        <v>622</v>
      </c>
      <c r="B623">
        <v>378</v>
      </c>
      <c r="C623">
        <v>9</v>
      </c>
      <c r="D623" t="e">
        <f>VLOOKUP(B623,Sheet4!C:D,2,FALSE)</f>
        <v>#N/A</v>
      </c>
      <c r="E623" s="1">
        <v>19377</v>
      </c>
      <c r="F623" t="s">
        <v>411</v>
      </c>
      <c r="G623">
        <v>10000</v>
      </c>
      <c r="H623">
        <v>274</v>
      </c>
      <c r="I623">
        <v>-14</v>
      </c>
      <c r="J623" t="s">
        <v>410</v>
      </c>
      <c r="L623">
        <v>2000</v>
      </c>
      <c r="M623" t="s">
        <v>414</v>
      </c>
      <c r="N623" t="s">
        <v>354</v>
      </c>
      <c r="O623" t="s">
        <v>194</v>
      </c>
      <c r="Q623">
        <v>72</v>
      </c>
      <c r="R623">
        <v>6931</v>
      </c>
      <c r="U623" t="s">
        <v>3028</v>
      </c>
      <c r="V623">
        <v>622</v>
      </c>
    </row>
    <row r="624" spans="1:22" x14ac:dyDescent="0.2">
      <c r="A624">
        <v>623</v>
      </c>
      <c r="B624">
        <v>379</v>
      </c>
      <c r="C624">
        <v>9</v>
      </c>
      <c r="D624" t="e">
        <f>VLOOKUP(B624,Sheet4!C:D,2,FALSE)</f>
        <v>#N/A</v>
      </c>
      <c r="E624" s="1">
        <v>19013</v>
      </c>
      <c r="F624" t="s">
        <v>411</v>
      </c>
      <c r="G624">
        <v>10000</v>
      </c>
      <c r="H624">
        <v>276</v>
      </c>
      <c r="I624">
        <v>-12</v>
      </c>
      <c r="J624" t="s">
        <v>133</v>
      </c>
      <c r="L624">
        <v>2000</v>
      </c>
      <c r="M624" t="s">
        <v>414</v>
      </c>
      <c r="N624" t="s">
        <v>354</v>
      </c>
      <c r="O624" t="s">
        <v>194</v>
      </c>
      <c r="Q624">
        <v>72</v>
      </c>
      <c r="R624">
        <v>6931</v>
      </c>
      <c r="U624" t="s">
        <v>3029</v>
      </c>
      <c r="V624">
        <v>623</v>
      </c>
    </row>
    <row r="625" spans="1:22" x14ac:dyDescent="0.2">
      <c r="A625">
        <v>624</v>
      </c>
      <c r="B625">
        <v>380</v>
      </c>
      <c r="C625">
        <v>10</v>
      </c>
      <c r="D625" t="e">
        <f>VLOOKUP(B625,Sheet4!C:D,2,FALSE)</f>
        <v>#N/A</v>
      </c>
      <c r="E625" s="1">
        <v>44969</v>
      </c>
      <c r="F625" t="s">
        <v>415</v>
      </c>
      <c r="G625">
        <v>20000000</v>
      </c>
      <c r="H625">
        <v>265</v>
      </c>
      <c r="I625">
        <v>-19</v>
      </c>
      <c r="J625" t="s">
        <v>416</v>
      </c>
      <c r="L625">
        <v>3600000</v>
      </c>
      <c r="M625" t="s">
        <v>417</v>
      </c>
      <c r="N625" t="s">
        <v>418</v>
      </c>
      <c r="O625" t="s">
        <v>419</v>
      </c>
      <c r="Q625">
        <v>71</v>
      </c>
      <c r="R625">
        <v>7261</v>
      </c>
      <c r="U625" t="s">
        <v>3030</v>
      </c>
      <c r="V625">
        <v>624</v>
      </c>
    </row>
    <row r="626" spans="1:22" x14ac:dyDescent="0.2">
      <c r="A626">
        <v>625</v>
      </c>
      <c r="B626">
        <v>381</v>
      </c>
      <c r="C626">
        <v>10</v>
      </c>
      <c r="D626">
        <f>VLOOKUP(B626,Sheet4!C:D,2,FALSE)</f>
        <v>2022</v>
      </c>
      <c r="E626" s="1">
        <v>44605</v>
      </c>
      <c r="F626" t="s">
        <v>415</v>
      </c>
      <c r="G626">
        <v>8200000</v>
      </c>
      <c r="H626">
        <v>268</v>
      </c>
      <c r="I626">
        <v>-16</v>
      </c>
      <c r="J626" t="s">
        <v>420</v>
      </c>
      <c r="K626" t="s">
        <v>18</v>
      </c>
      <c r="L626">
        <v>1476000</v>
      </c>
      <c r="M626" t="s">
        <v>421</v>
      </c>
      <c r="N626" t="s">
        <v>418</v>
      </c>
      <c r="O626" t="s">
        <v>419</v>
      </c>
      <c r="Q626">
        <v>71</v>
      </c>
      <c r="R626">
        <v>7261</v>
      </c>
      <c r="U626" t="s">
        <v>3031</v>
      </c>
      <c r="V626">
        <v>625</v>
      </c>
    </row>
    <row r="627" spans="1:22" x14ac:dyDescent="0.2">
      <c r="A627">
        <v>626</v>
      </c>
      <c r="B627">
        <v>382</v>
      </c>
      <c r="C627">
        <v>10</v>
      </c>
      <c r="D627">
        <f>VLOOKUP(B627,Sheet4!C:D,2,FALSE)</f>
        <v>2021</v>
      </c>
      <c r="E627" s="1">
        <v>44234</v>
      </c>
      <c r="F627" t="s">
        <v>422</v>
      </c>
      <c r="G627">
        <v>7300000</v>
      </c>
      <c r="H627">
        <v>265</v>
      </c>
      <c r="I627">
        <v>-19</v>
      </c>
      <c r="J627" t="s">
        <v>16</v>
      </c>
      <c r="L627">
        <v>1314000</v>
      </c>
      <c r="M627" t="s">
        <v>421</v>
      </c>
      <c r="N627" t="s">
        <v>418</v>
      </c>
      <c r="O627" t="s">
        <v>419</v>
      </c>
      <c r="Q627">
        <v>71</v>
      </c>
      <c r="R627">
        <v>7261</v>
      </c>
      <c r="U627" t="s">
        <v>3032</v>
      </c>
      <c r="V627">
        <v>626</v>
      </c>
    </row>
    <row r="628" spans="1:22" x14ac:dyDescent="0.2">
      <c r="A628">
        <v>627</v>
      </c>
      <c r="B628">
        <v>383</v>
      </c>
      <c r="C628">
        <v>10</v>
      </c>
      <c r="D628">
        <f>VLOOKUP(B628,Sheet4!C:D,2,FALSE)</f>
        <v>2020</v>
      </c>
      <c r="E628" s="1">
        <v>43863</v>
      </c>
      <c r="F628" t="s">
        <v>422</v>
      </c>
      <c r="G628">
        <v>7300000</v>
      </c>
      <c r="H628">
        <v>267</v>
      </c>
      <c r="I628">
        <v>-17</v>
      </c>
      <c r="J628" t="s">
        <v>423</v>
      </c>
      <c r="K628" t="s">
        <v>18</v>
      </c>
      <c r="L628">
        <v>1314000</v>
      </c>
      <c r="M628" t="s">
        <v>421</v>
      </c>
      <c r="N628" t="s">
        <v>418</v>
      </c>
      <c r="O628" t="s">
        <v>419</v>
      </c>
      <c r="Q628">
        <v>71</v>
      </c>
      <c r="R628">
        <v>7261</v>
      </c>
      <c r="U628" t="s">
        <v>3033</v>
      </c>
      <c r="V628">
        <v>627</v>
      </c>
    </row>
    <row r="629" spans="1:22" x14ac:dyDescent="0.2">
      <c r="A629">
        <v>628</v>
      </c>
      <c r="B629">
        <v>384</v>
      </c>
      <c r="C629">
        <v>10</v>
      </c>
      <c r="D629">
        <f>VLOOKUP(B629,Sheet4!C:D,2,FALSE)</f>
        <v>2019</v>
      </c>
      <c r="E629" s="1">
        <v>43499</v>
      </c>
      <c r="F629" t="s">
        <v>422</v>
      </c>
      <c r="G629">
        <v>7100000</v>
      </c>
      <c r="H629">
        <v>267</v>
      </c>
      <c r="I629">
        <v>-17</v>
      </c>
      <c r="J629" t="s">
        <v>424</v>
      </c>
      <c r="L629">
        <v>1278000</v>
      </c>
      <c r="M629" t="s">
        <v>421</v>
      </c>
      <c r="N629" t="s">
        <v>418</v>
      </c>
      <c r="O629" t="s">
        <v>419</v>
      </c>
      <c r="Q629">
        <v>71</v>
      </c>
      <c r="R629">
        <v>7261</v>
      </c>
      <c r="U629" t="s">
        <v>3034</v>
      </c>
      <c r="V629">
        <v>628</v>
      </c>
    </row>
    <row r="630" spans="1:22" x14ac:dyDescent="0.2">
      <c r="A630">
        <v>629</v>
      </c>
      <c r="B630">
        <v>385</v>
      </c>
      <c r="C630">
        <v>10</v>
      </c>
      <c r="D630">
        <f>VLOOKUP(B630,Sheet4!C:D,2,FALSE)</f>
        <v>2018</v>
      </c>
      <c r="E630" s="1">
        <v>43135</v>
      </c>
      <c r="F630" t="s">
        <v>422</v>
      </c>
      <c r="G630">
        <v>6900000</v>
      </c>
      <c r="H630">
        <v>266</v>
      </c>
      <c r="I630">
        <v>-18</v>
      </c>
      <c r="J630" t="s">
        <v>425</v>
      </c>
      <c r="K630" t="s">
        <v>18</v>
      </c>
      <c r="L630">
        <v>1242000</v>
      </c>
      <c r="M630" t="s">
        <v>421</v>
      </c>
      <c r="N630" t="s">
        <v>418</v>
      </c>
      <c r="O630" t="s">
        <v>419</v>
      </c>
      <c r="Q630">
        <v>71</v>
      </c>
      <c r="R630">
        <v>7266</v>
      </c>
      <c r="U630" t="s">
        <v>3035</v>
      </c>
      <c r="V630">
        <v>629</v>
      </c>
    </row>
    <row r="631" spans="1:22" x14ac:dyDescent="0.2">
      <c r="A631">
        <v>630</v>
      </c>
      <c r="B631">
        <v>386</v>
      </c>
      <c r="C631">
        <v>10</v>
      </c>
      <c r="D631">
        <f>VLOOKUP(B631,Sheet4!C:D,2,FALSE)</f>
        <v>2017</v>
      </c>
      <c r="E631" s="1">
        <v>42771</v>
      </c>
      <c r="F631" t="s">
        <v>422</v>
      </c>
      <c r="G631">
        <v>6700000</v>
      </c>
      <c r="H631">
        <v>267</v>
      </c>
      <c r="I631">
        <v>-17</v>
      </c>
      <c r="J631" t="s">
        <v>229</v>
      </c>
      <c r="K631" t="s">
        <v>18</v>
      </c>
      <c r="L631">
        <v>1206000</v>
      </c>
      <c r="M631" t="s">
        <v>421</v>
      </c>
      <c r="N631" t="s">
        <v>418</v>
      </c>
      <c r="O631" t="s">
        <v>419</v>
      </c>
      <c r="Q631">
        <v>71</v>
      </c>
      <c r="R631">
        <v>7266</v>
      </c>
      <c r="U631" t="s">
        <v>3036</v>
      </c>
      <c r="V631">
        <v>630</v>
      </c>
    </row>
    <row r="632" spans="1:22" x14ac:dyDescent="0.2">
      <c r="A632">
        <v>631</v>
      </c>
      <c r="B632">
        <v>387</v>
      </c>
      <c r="C632">
        <v>10</v>
      </c>
      <c r="D632">
        <f>VLOOKUP(B632,Sheet4!C:D,2,FALSE)</f>
        <v>2016</v>
      </c>
      <c r="E632" s="1">
        <v>42407</v>
      </c>
      <c r="F632" t="s">
        <v>422</v>
      </c>
      <c r="G632">
        <v>6500000</v>
      </c>
      <c r="H632">
        <v>270</v>
      </c>
      <c r="I632">
        <v>-14</v>
      </c>
      <c r="J632" t="s">
        <v>229</v>
      </c>
      <c r="K632" t="s">
        <v>18</v>
      </c>
      <c r="L632">
        <v>1170000</v>
      </c>
      <c r="M632" t="s">
        <v>421</v>
      </c>
      <c r="N632" t="s">
        <v>418</v>
      </c>
      <c r="O632" t="s">
        <v>419</v>
      </c>
      <c r="Q632">
        <v>71</v>
      </c>
      <c r="R632">
        <v>7266</v>
      </c>
      <c r="U632" t="s">
        <v>3037</v>
      </c>
      <c r="V632">
        <v>631</v>
      </c>
    </row>
    <row r="633" spans="1:22" x14ac:dyDescent="0.2">
      <c r="A633">
        <v>632</v>
      </c>
      <c r="B633">
        <v>388</v>
      </c>
      <c r="C633">
        <v>10</v>
      </c>
      <c r="D633">
        <f>VLOOKUP(B633,Sheet4!C:D,2,FALSE)</f>
        <v>2015</v>
      </c>
      <c r="E633" s="1">
        <v>42036</v>
      </c>
      <c r="F633" t="s">
        <v>422</v>
      </c>
      <c r="G633">
        <v>6300000</v>
      </c>
      <c r="H633">
        <v>269</v>
      </c>
      <c r="I633">
        <v>-15</v>
      </c>
      <c r="J633" t="s">
        <v>16</v>
      </c>
      <c r="L633">
        <v>1134000</v>
      </c>
      <c r="M633" t="s">
        <v>421</v>
      </c>
      <c r="N633" t="s">
        <v>418</v>
      </c>
      <c r="O633" t="s">
        <v>419</v>
      </c>
      <c r="Q633">
        <v>71</v>
      </c>
      <c r="R633">
        <v>7266</v>
      </c>
      <c r="U633" t="s">
        <v>3038</v>
      </c>
      <c r="V633">
        <v>632</v>
      </c>
    </row>
    <row r="634" spans="1:22" x14ac:dyDescent="0.2">
      <c r="A634">
        <v>633</v>
      </c>
      <c r="B634">
        <v>389</v>
      </c>
      <c r="C634">
        <v>10</v>
      </c>
      <c r="D634">
        <f>VLOOKUP(B634,Sheet4!C:D,2,FALSE)</f>
        <v>2014</v>
      </c>
      <c r="E634" s="1">
        <v>41672</v>
      </c>
      <c r="F634" t="s">
        <v>422</v>
      </c>
      <c r="G634">
        <v>6200000</v>
      </c>
      <c r="H634">
        <v>268</v>
      </c>
      <c r="I634">
        <v>-16</v>
      </c>
      <c r="J634" t="s">
        <v>426</v>
      </c>
      <c r="L634">
        <v>1116000</v>
      </c>
      <c r="M634" t="s">
        <v>421</v>
      </c>
      <c r="N634" t="s">
        <v>418</v>
      </c>
      <c r="O634" t="s">
        <v>419</v>
      </c>
      <c r="Q634">
        <v>71</v>
      </c>
      <c r="R634">
        <v>7152</v>
      </c>
      <c r="U634" t="s">
        <v>3039</v>
      </c>
      <c r="V634">
        <v>633</v>
      </c>
    </row>
    <row r="635" spans="1:22" x14ac:dyDescent="0.2">
      <c r="A635">
        <v>634</v>
      </c>
      <c r="B635">
        <v>390</v>
      </c>
      <c r="C635">
        <v>10</v>
      </c>
      <c r="D635">
        <f>VLOOKUP(B635,Sheet4!C:D,2,FALSE)</f>
        <v>2013</v>
      </c>
      <c r="E635" s="1">
        <v>41308</v>
      </c>
      <c r="F635" t="s">
        <v>422</v>
      </c>
      <c r="G635">
        <v>6200000</v>
      </c>
      <c r="H635">
        <v>256</v>
      </c>
      <c r="I635">
        <v>-28</v>
      </c>
      <c r="J635" t="s">
        <v>70</v>
      </c>
      <c r="L635">
        <v>1116000</v>
      </c>
      <c r="M635" t="s">
        <v>421</v>
      </c>
      <c r="N635" t="s">
        <v>418</v>
      </c>
      <c r="O635" t="s">
        <v>419</v>
      </c>
      <c r="Q635">
        <v>71</v>
      </c>
      <c r="R635">
        <v>7216</v>
      </c>
      <c r="U635" t="s">
        <v>3040</v>
      </c>
      <c r="V635">
        <v>634</v>
      </c>
    </row>
    <row r="636" spans="1:22" x14ac:dyDescent="0.2">
      <c r="A636">
        <v>635</v>
      </c>
      <c r="B636">
        <v>391</v>
      </c>
      <c r="C636">
        <v>10</v>
      </c>
      <c r="D636">
        <f>VLOOKUP(B636,Sheet4!C:D,2,FALSE)</f>
        <v>2012</v>
      </c>
      <c r="E636" s="1">
        <v>40944</v>
      </c>
      <c r="F636" t="s">
        <v>422</v>
      </c>
      <c r="G636">
        <v>6100000</v>
      </c>
      <c r="H636">
        <v>269</v>
      </c>
      <c r="I636">
        <v>-15</v>
      </c>
      <c r="J636" t="s">
        <v>427</v>
      </c>
      <c r="L636">
        <v>1098000</v>
      </c>
      <c r="M636" t="s">
        <v>421</v>
      </c>
      <c r="N636" t="s">
        <v>418</v>
      </c>
      <c r="O636" t="s">
        <v>419</v>
      </c>
      <c r="Q636">
        <v>71</v>
      </c>
      <c r="R636">
        <v>7216</v>
      </c>
      <c r="U636" t="s">
        <v>3041</v>
      </c>
      <c r="V636">
        <v>635</v>
      </c>
    </row>
    <row r="637" spans="1:22" x14ac:dyDescent="0.2">
      <c r="A637">
        <v>636</v>
      </c>
      <c r="B637">
        <v>392</v>
      </c>
      <c r="C637">
        <v>10</v>
      </c>
      <c r="D637">
        <f>VLOOKUP(B637,Sheet4!C:D,2,FALSE)</f>
        <v>2011</v>
      </c>
      <c r="E637" s="1">
        <v>40580</v>
      </c>
      <c r="F637" t="s">
        <v>422</v>
      </c>
      <c r="G637">
        <v>6100000</v>
      </c>
      <c r="H637">
        <v>266</v>
      </c>
      <c r="I637">
        <v>-18</v>
      </c>
      <c r="J637" t="s">
        <v>428</v>
      </c>
      <c r="K637" t="s">
        <v>18</v>
      </c>
      <c r="L637">
        <v>1098000</v>
      </c>
      <c r="M637" t="s">
        <v>421</v>
      </c>
      <c r="N637" t="s">
        <v>418</v>
      </c>
      <c r="O637" t="s">
        <v>419</v>
      </c>
      <c r="Q637">
        <v>71</v>
      </c>
      <c r="R637">
        <v>7216</v>
      </c>
      <c r="U637" t="s">
        <v>3042</v>
      </c>
      <c r="V637">
        <v>636</v>
      </c>
    </row>
    <row r="638" spans="1:22" x14ac:dyDescent="0.2">
      <c r="A638">
        <v>637</v>
      </c>
      <c r="B638">
        <v>393</v>
      </c>
      <c r="C638">
        <v>10</v>
      </c>
      <c r="D638">
        <f>VLOOKUP(B638,Sheet4!C:D,2,FALSE)</f>
        <v>2010</v>
      </c>
      <c r="E638" s="1">
        <v>40237</v>
      </c>
      <c r="F638" t="s">
        <v>422</v>
      </c>
      <c r="G638">
        <v>6000000</v>
      </c>
      <c r="H638">
        <v>268</v>
      </c>
      <c r="I638">
        <v>-16</v>
      </c>
      <c r="J638" t="s">
        <v>69</v>
      </c>
      <c r="L638">
        <v>1080000</v>
      </c>
      <c r="M638" t="s">
        <v>421</v>
      </c>
      <c r="N638" t="s">
        <v>418</v>
      </c>
      <c r="O638" t="s">
        <v>419</v>
      </c>
      <c r="Q638">
        <v>71</v>
      </c>
      <c r="R638">
        <v>7216</v>
      </c>
      <c r="U638" t="s">
        <v>3043</v>
      </c>
      <c r="V638">
        <v>637</v>
      </c>
    </row>
    <row r="639" spans="1:22" x14ac:dyDescent="0.2">
      <c r="A639">
        <v>638</v>
      </c>
      <c r="B639">
        <v>394</v>
      </c>
      <c r="C639">
        <v>10</v>
      </c>
      <c r="D639">
        <f>VLOOKUP(B639,Sheet4!C:D,2,FALSE)</f>
        <v>2009</v>
      </c>
      <c r="E639" s="1">
        <v>39845</v>
      </c>
      <c r="F639" t="s">
        <v>429</v>
      </c>
      <c r="G639">
        <v>6000000</v>
      </c>
      <c r="H639">
        <v>270</v>
      </c>
      <c r="I639">
        <v>-14</v>
      </c>
      <c r="J639" t="s">
        <v>430</v>
      </c>
      <c r="K639" t="s">
        <v>18</v>
      </c>
      <c r="L639">
        <v>1080000</v>
      </c>
      <c r="M639" t="s">
        <v>421</v>
      </c>
      <c r="N639" t="s">
        <v>418</v>
      </c>
      <c r="O639" t="s">
        <v>419</v>
      </c>
      <c r="Q639">
        <v>71</v>
      </c>
      <c r="R639">
        <v>7216</v>
      </c>
      <c r="U639" t="s">
        <v>3044</v>
      </c>
      <c r="V639">
        <v>638</v>
      </c>
    </row>
    <row r="640" spans="1:22" x14ac:dyDescent="0.2">
      <c r="A640">
        <v>639</v>
      </c>
      <c r="B640">
        <v>395</v>
      </c>
      <c r="C640">
        <v>10</v>
      </c>
      <c r="D640">
        <f>VLOOKUP(B640,Sheet4!C:D,2,FALSE)</f>
        <v>2008</v>
      </c>
      <c r="E640" s="1">
        <v>39481</v>
      </c>
      <c r="F640" t="s">
        <v>429</v>
      </c>
      <c r="G640">
        <v>6000000</v>
      </c>
      <c r="H640">
        <v>270</v>
      </c>
      <c r="I640">
        <v>-14</v>
      </c>
      <c r="J640" t="s">
        <v>65</v>
      </c>
      <c r="K640" t="s">
        <v>18</v>
      </c>
      <c r="L640">
        <v>1080000</v>
      </c>
      <c r="M640" t="s">
        <v>421</v>
      </c>
      <c r="N640" t="s">
        <v>418</v>
      </c>
      <c r="O640" t="s">
        <v>419</v>
      </c>
      <c r="Q640">
        <v>71</v>
      </c>
      <c r="R640">
        <v>7216</v>
      </c>
      <c r="U640" t="s">
        <v>3045</v>
      </c>
      <c r="V640">
        <v>639</v>
      </c>
    </row>
    <row r="641" spans="1:22" x14ac:dyDescent="0.2">
      <c r="A641">
        <v>640</v>
      </c>
      <c r="B641">
        <v>396</v>
      </c>
      <c r="C641">
        <v>10</v>
      </c>
      <c r="D641">
        <f>VLOOKUP(B641,Sheet4!C:D,2,FALSE)</f>
        <v>2007</v>
      </c>
      <c r="E641" s="1">
        <v>39117</v>
      </c>
      <c r="F641" t="s">
        <v>429</v>
      </c>
      <c r="G641">
        <v>6000000</v>
      </c>
      <c r="H641">
        <v>263</v>
      </c>
      <c r="I641">
        <v>-21</v>
      </c>
      <c r="J641" t="s">
        <v>431</v>
      </c>
      <c r="L641">
        <v>1080000</v>
      </c>
      <c r="M641" t="s">
        <v>421</v>
      </c>
      <c r="N641" t="s">
        <v>418</v>
      </c>
      <c r="O641" t="s">
        <v>419</v>
      </c>
      <c r="Q641">
        <v>71</v>
      </c>
      <c r="R641">
        <v>7216</v>
      </c>
      <c r="U641" t="s">
        <v>3046</v>
      </c>
      <c r="V641">
        <v>640</v>
      </c>
    </row>
    <row r="642" spans="1:22" x14ac:dyDescent="0.2">
      <c r="A642">
        <v>641</v>
      </c>
      <c r="B642">
        <v>397</v>
      </c>
      <c r="C642">
        <v>10</v>
      </c>
      <c r="D642">
        <f>VLOOKUP(B642,Sheet4!C:D,2,FALSE)</f>
        <v>2006</v>
      </c>
      <c r="E642" s="1">
        <v>38753</v>
      </c>
      <c r="F642" t="s">
        <v>429</v>
      </c>
      <c r="G642">
        <v>5200000</v>
      </c>
      <c r="H642">
        <v>263</v>
      </c>
      <c r="I642">
        <v>-21</v>
      </c>
      <c r="J642" t="s">
        <v>432</v>
      </c>
      <c r="L642">
        <v>936000</v>
      </c>
      <c r="M642" t="s">
        <v>421</v>
      </c>
      <c r="N642" t="s">
        <v>418</v>
      </c>
      <c r="O642" t="s">
        <v>419</v>
      </c>
      <c r="Q642">
        <v>71</v>
      </c>
      <c r="R642">
        <v>7216</v>
      </c>
      <c r="U642" t="s">
        <v>3047</v>
      </c>
      <c r="V642">
        <v>641</v>
      </c>
    </row>
    <row r="643" spans="1:22" x14ac:dyDescent="0.2">
      <c r="A643">
        <v>642</v>
      </c>
      <c r="B643">
        <v>398</v>
      </c>
      <c r="C643">
        <v>10</v>
      </c>
      <c r="D643">
        <f>VLOOKUP(B643,Sheet4!C:D,2,FALSE)</f>
        <v>2005</v>
      </c>
      <c r="E643" s="1">
        <v>38389</v>
      </c>
      <c r="F643" t="s">
        <v>429</v>
      </c>
      <c r="G643">
        <v>5200000</v>
      </c>
      <c r="H643">
        <v>267</v>
      </c>
      <c r="I643">
        <v>-17</v>
      </c>
      <c r="J643" t="s">
        <v>70</v>
      </c>
      <c r="L643">
        <v>936000</v>
      </c>
      <c r="M643" t="s">
        <v>421</v>
      </c>
      <c r="N643" t="s">
        <v>418</v>
      </c>
      <c r="O643" t="s">
        <v>419</v>
      </c>
      <c r="Q643">
        <v>71</v>
      </c>
      <c r="R643">
        <v>7216</v>
      </c>
      <c r="U643" t="s">
        <v>3048</v>
      </c>
      <c r="V643">
        <v>642</v>
      </c>
    </row>
    <row r="644" spans="1:22" x14ac:dyDescent="0.2">
      <c r="A644">
        <v>643</v>
      </c>
      <c r="B644">
        <v>399</v>
      </c>
      <c r="C644">
        <v>10</v>
      </c>
      <c r="D644">
        <f>VLOOKUP(B644,Sheet4!C:D,2,FALSE)</f>
        <v>2004</v>
      </c>
      <c r="E644" s="1">
        <v>38018</v>
      </c>
      <c r="F644" t="s">
        <v>429</v>
      </c>
      <c r="G644">
        <v>5200000</v>
      </c>
      <c r="H644">
        <v>266</v>
      </c>
      <c r="I644">
        <v>-18</v>
      </c>
      <c r="J644" t="s">
        <v>433</v>
      </c>
      <c r="L644">
        <v>936000</v>
      </c>
      <c r="M644" t="s">
        <v>421</v>
      </c>
      <c r="N644" t="s">
        <v>418</v>
      </c>
      <c r="O644" t="s">
        <v>419</v>
      </c>
      <c r="Q644">
        <v>71</v>
      </c>
      <c r="R644">
        <v>7216</v>
      </c>
      <c r="U644" t="s">
        <v>3049</v>
      </c>
      <c r="V644">
        <v>643</v>
      </c>
    </row>
    <row r="645" spans="1:22" x14ac:dyDescent="0.2">
      <c r="A645">
        <v>644</v>
      </c>
      <c r="B645">
        <v>400</v>
      </c>
      <c r="C645">
        <v>10</v>
      </c>
      <c r="D645">
        <f>VLOOKUP(B645,Sheet4!C:D,2,FALSE)</f>
        <v>2003</v>
      </c>
      <c r="E645" s="1">
        <v>37647</v>
      </c>
      <c r="F645" t="s">
        <v>434</v>
      </c>
      <c r="G645">
        <v>4000000</v>
      </c>
      <c r="H645">
        <v>261</v>
      </c>
      <c r="I645">
        <v>-23</v>
      </c>
      <c r="J645" t="s">
        <v>77</v>
      </c>
      <c r="L645">
        <v>720000</v>
      </c>
      <c r="M645" t="s">
        <v>421</v>
      </c>
      <c r="N645" t="s">
        <v>418</v>
      </c>
      <c r="O645" t="s">
        <v>419</v>
      </c>
      <c r="Q645">
        <v>71</v>
      </c>
      <c r="R645">
        <v>7089</v>
      </c>
      <c r="U645" t="s">
        <v>3050</v>
      </c>
      <c r="V645">
        <v>644</v>
      </c>
    </row>
    <row r="646" spans="1:22" x14ac:dyDescent="0.2">
      <c r="A646">
        <v>645</v>
      </c>
      <c r="B646">
        <v>401</v>
      </c>
      <c r="C646">
        <v>10</v>
      </c>
      <c r="D646">
        <f>VLOOKUP(B646,Sheet4!C:D,2,FALSE)</f>
        <v>2002</v>
      </c>
      <c r="E646" s="1">
        <v>37283</v>
      </c>
      <c r="F646" t="s">
        <v>434</v>
      </c>
      <c r="G646">
        <v>4000000</v>
      </c>
      <c r="H646">
        <v>267</v>
      </c>
      <c r="I646">
        <v>-17</v>
      </c>
      <c r="J646" t="s">
        <v>435</v>
      </c>
      <c r="L646">
        <v>720000</v>
      </c>
      <c r="M646" t="s">
        <v>421</v>
      </c>
      <c r="N646" t="s">
        <v>418</v>
      </c>
      <c r="O646" t="s">
        <v>419</v>
      </c>
      <c r="Q646">
        <v>71</v>
      </c>
      <c r="R646">
        <v>7089</v>
      </c>
      <c r="U646" t="s">
        <v>3051</v>
      </c>
      <c r="V646">
        <v>645</v>
      </c>
    </row>
    <row r="647" spans="1:22" x14ac:dyDescent="0.2">
      <c r="A647">
        <v>646</v>
      </c>
      <c r="B647">
        <v>402</v>
      </c>
      <c r="C647">
        <v>10</v>
      </c>
      <c r="D647">
        <f>VLOOKUP(B647,Sheet4!C:D,2,FALSE)</f>
        <v>2001</v>
      </c>
      <c r="E647" s="1">
        <v>36919</v>
      </c>
      <c r="F647" t="s">
        <v>434</v>
      </c>
      <c r="G647">
        <v>4000000</v>
      </c>
      <c r="H647">
        <v>256</v>
      </c>
      <c r="I647">
        <v>-28</v>
      </c>
      <c r="J647" t="s">
        <v>436</v>
      </c>
      <c r="L647">
        <v>720000</v>
      </c>
      <c r="M647" t="s">
        <v>421</v>
      </c>
      <c r="N647" t="s">
        <v>418</v>
      </c>
      <c r="O647" t="s">
        <v>419</v>
      </c>
      <c r="Q647">
        <v>71</v>
      </c>
      <c r="R647">
        <v>7089</v>
      </c>
      <c r="U647" t="s">
        <v>3052</v>
      </c>
      <c r="V647">
        <v>646</v>
      </c>
    </row>
    <row r="648" spans="1:22" x14ac:dyDescent="0.2">
      <c r="A648">
        <v>647</v>
      </c>
      <c r="B648">
        <v>403</v>
      </c>
      <c r="C648">
        <v>10</v>
      </c>
      <c r="D648">
        <f>VLOOKUP(B648,Sheet4!C:D,2,FALSE)</f>
        <v>2000</v>
      </c>
      <c r="E648" s="1">
        <v>36555</v>
      </c>
      <c r="F648" t="s">
        <v>434</v>
      </c>
      <c r="G648">
        <v>3200000</v>
      </c>
      <c r="H648">
        <v>270</v>
      </c>
      <c r="I648">
        <v>-14</v>
      </c>
      <c r="J648" t="s">
        <v>437</v>
      </c>
      <c r="L648">
        <v>576000</v>
      </c>
      <c r="M648" t="s">
        <v>421</v>
      </c>
      <c r="N648" t="s">
        <v>418</v>
      </c>
      <c r="O648" t="s">
        <v>419</v>
      </c>
      <c r="Q648">
        <v>71</v>
      </c>
      <c r="R648">
        <v>7083</v>
      </c>
      <c r="U648" t="s">
        <v>3053</v>
      </c>
      <c r="V648">
        <v>647</v>
      </c>
    </row>
    <row r="649" spans="1:22" x14ac:dyDescent="0.2">
      <c r="A649">
        <v>648</v>
      </c>
      <c r="B649">
        <v>404</v>
      </c>
      <c r="C649">
        <v>10</v>
      </c>
      <c r="D649">
        <f>VLOOKUP(B649,Sheet4!C:D,2,FALSE)</f>
        <v>1999</v>
      </c>
      <c r="E649" s="1">
        <v>36191</v>
      </c>
      <c r="F649" t="s">
        <v>434</v>
      </c>
      <c r="G649">
        <v>3000000</v>
      </c>
      <c r="H649">
        <v>273</v>
      </c>
      <c r="I649">
        <v>-11</v>
      </c>
      <c r="J649" t="s">
        <v>438</v>
      </c>
      <c r="L649">
        <v>540000</v>
      </c>
      <c r="M649" t="s">
        <v>421</v>
      </c>
      <c r="N649" t="s">
        <v>418</v>
      </c>
      <c r="O649" t="s">
        <v>419</v>
      </c>
      <c r="Q649">
        <v>71</v>
      </c>
      <c r="R649">
        <v>7083</v>
      </c>
      <c r="U649" t="s">
        <v>3054</v>
      </c>
      <c r="V649">
        <v>648</v>
      </c>
    </row>
    <row r="650" spans="1:22" x14ac:dyDescent="0.2">
      <c r="A650">
        <v>649</v>
      </c>
      <c r="B650">
        <v>405</v>
      </c>
      <c r="C650">
        <v>10</v>
      </c>
      <c r="D650">
        <f>VLOOKUP(B650,Sheet4!C:D,2,FALSE)</f>
        <v>1998</v>
      </c>
      <c r="E650" s="1">
        <v>35820</v>
      </c>
      <c r="F650" t="s">
        <v>434</v>
      </c>
      <c r="G650">
        <v>2500000</v>
      </c>
      <c r="H650">
        <v>269</v>
      </c>
      <c r="I650">
        <v>-15</v>
      </c>
      <c r="J650" t="s">
        <v>316</v>
      </c>
      <c r="L650">
        <v>450000</v>
      </c>
      <c r="M650" t="s">
        <v>421</v>
      </c>
      <c r="N650" t="s">
        <v>418</v>
      </c>
      <c r="O650" t="s">
        <v>419</v>
      </c>
      <c r="Q650">
        <v>71</v>
      </c>
      <c r="R650">
        <v>6992</v>
      </c>
      <c r="U650" t="s">
        <v>3055</v>
      </c>
      <c r="V650">
        <v>649</v>
      </c>
    </row>
    <row r="651" spans="1:22" x14ac:dyDescent="0.2">
      <c r="A651">
        <v>650</v>
      </c>
      <c r="B651">
        <v>406</v>
      </c>
      <c r="C651">
        <v>10</v>
      </c>
      <c r="D651">
        <f>VLOOKUP(B651,Sheet4!C:D,2,FALSE)</f>
        <v>1997</v>
      </c>
      <c r="E651" s="1">
        <v>35456</v>
      </c>
      <c r="F651" t="s">
        <v>434</v>
      </c>
      <c r="G651">
        <v>1500000</v>
      </c>
      <c r="H651">
        <v>258</v>
      </c>
      <c r="I651">
        <v>-26</v>
      </c>
      <c r="J651" t="s">
        <v>203</v>
      </c>
      <c r="L651">
        <v>270000</v>
      </c>
      <c r="M651" t="s">
        <v>421</v>
      </c>
      <c r="N651" t="s">
        <v>418</v>
      </c>
      <c r="O651" t="s">
        <v>419</v>
      </c>
      <c r="Q651">
        <v>71</v>
      </c>
      <c r="R651">
        <v>6992</v>
      </c>
      <c r="U651" t="s">
        <v>3056</v>
      </c>
      <c r="V651">
        <v>650</v>
      </c>
    </row>
    <row r="652" spans="1:22" x14ac:dyDescent="0.2">
      <c r="A652">
        <v>651</v>
      </c>
      <c r="B652">
        <v>407</v>
      </c>
      <c r="C652">
        <v>10</v>
      </c>
      <c r="D652">
        <f>VLOOKUP(B652,Sheet4!C:D,2,FALSE)</f>
        <v>1996</v>
      </c>
      <c r="E652" s="1">
        <v>35091</v>
      </c>
      <c r="F652" t="s">
        <v>434</v>
      </c>
      <c r="G652">
        <v>1300000</v>
      </c>
      <c r="H652">
        <v>269</v>
      </c>
      <c r="I652">
        <v>-15</v>
      </c>
      <c r="J652" t="s">
        <v>197</v>
      </c>
      <c r="K652" t="s">
        <v>18</v>
      </c>
      <c r="L652">
        <v>234000</v>
      </c>
      <c r="M652" t="s">
        <v>421</v>
      </c>
      <c r="N652" t="s">
        <v>418</v>
      </c>
      <c r="O652" t="s">
        <v>419</v>
      </c>
      <c r="Q652">
        <v>71</v>
      </c>
      <c r="R652">
        <v>6992</v>
      </c>
      <c r="U652" t="s">
        <v>3057</v>
      </c>
      <c r="V652">
        <v>651</v>
      </c>
    </row>
    <row r="653" spans="1:22" x14ac:dyDescent="0.2">
      <c r="A653">
        <v>652</v>
      </c>
      <c r="B653">
        <v>408</v>
      </c>
      <c r="C653">
        <v>10</v>
      </c>
      <c r="D653">
        <f>VLOOKUP(B653,Sheet4!C:D,2,FALSE)</f>
        <v>1995</v>
      </c>
      <c r="E653" s="1">
        <v>34728</v>
      </c>
      <c r="F653" t="s">
        <v>434</v>
      </c>
      <c r="G653">
        <v>1300000</v>
      </c>
      <c r="H653">
        <v>269</v>
      </c>
      <c r="I653">
        <v>-15</v>
      </c>
      <c r="J653" t="s">
        <v>76</v>
      </c>
      <c r="K653" t="s">
        <v>18</v>
      </c>
      <c r="L653">
        <v>234000</v>
      </c>
      <c r="M653" t="s">
        <v>421</v>
      </c>
      <c r="N653" t="s">
        <v>418</v>
      </c>
      <c r="O653" t="s">
        <v>419</v>
      </c>
      <c r="Q653">
        <v>71</v>
      </c>
      <c r="R653">
        <v>6992</v>
      </c>
      <c r="U653" t="s">
        <v>3058</v>
      </c>
      <c r="V653">
        <v>652</v>
      </c>
    </row>
    <row r="654" spans="1:22" x14ac:dyDescent="0.2">
      <c r="A654">
        <v>653</v>
      </c>
      <c r="B654">
        <v>409</v>
      </c>
      <c r="C654">
        <v>10</v>
      </c>
      <c r="D654">
        <f>VLOOKUP(B654,Sheet4!C:D,2,FALSE)</f>
        <v>1994</v>
      </c>
      <c r="E654" s="1">
        <v>34364</v>
      </c>
      <c r="F654" t="s">
        <v>434</v>
      </c>
      <c r="G654">
        <v>1200000</v>
      </c>
      <c r="H654">
        <v>268</v>
      </c>
      <c r="I654">
        <v>-16</v>
      </c>
      <c r="J654" t="s">
        <v>439</v>
      </c>
      <c r="L654">
        <v>216000</v>
      </c>
      <c r="M654" t="s">
        <v>421</v>
      </c>
      <c r="N654" t="s">
        <v>418</v>
      </c>
      <c r="O654" t="s">
        <v>419</v>
      </c>
      <c r="Q654">
        <v>71</v>
      </c>
      <c r="R654">
        <v>6992</v>
      </c>
      <c r="U654" t="s">
        <v>3059</v>
      </c>
      <c r="V654">
        <v>653</v>
      </c>
    </row>
    <row r="655" spans="1:22" x14ac:dyDescent="0.2">
      <c r="A655">
        <v>654</v>
      </c>
      <c r="B655">
        <v>410</v>
      </c>
      <c r="C655">
        <v>10</v>
      </c>
      <c r="D655">
        <f>VLOOKUP(B655,Sheet4!C:D,2,FALSE)</f>
        <v>1993</v>
      </c>
      <c r="E655" s="1">
        <v>34000</v>
      </c>
      <c r="F655" t="s">
        <v>434</v>
      </c>
      <c r="G655">
        <v>1000000</v>
      </c>
      <c r="H655">
        <v>273</v>
      </c>
      <c r="I655">
        <v>-11</v>
      </c>
      <c r="J655" t="s">
        <v>440</v>
      </c>
      <c r="L655">
        <v>180000</v>
      </c>
      <c r="M655" t="s">
        <v>421</v>
      </c>
      <c r="N655" t="s">
        <v>418</v>
      </c>
      <c r="O655" t="s">
        <v>419</v>
      </c>
      <c r="Q655">
        <v>71</v>
      </c>
      <c r="R655">
        <v>6992</v>
      </c>
      <c r="U655" t="s">
        <v>3060</v>
      </c>
      <c r="V655">
        <v>654</v>
      </c>
    </row>
    <row r="656" spans="1:22" x14ac:dyDescent="0.2">
      <c r="A656">
        <v>655</v>
      </c>
      <c r="B656">
        <v>411</v>
      </c>
      <c r="C656">
        <v>10</v>
      </c>
      <c r="D656">
        <f>VLOOKUP(B656,Sheet4!C:D,2,FALSE)</f>
        <v>1992</v>
      </c>
      <c r="E656" s="1">
        <v>33629</v>
      </c>
      <c r="F656" t="s">
        <v>434</v>
      </c>
      <c r="G656">
        <v>1000000</v>
      </c>
      <c r="H656">
        <v>264</v>
      </c>
      <c r="I656">
        <v>-20</v>
      </c>
      <c r="J656" t="s">
        <v>436</v>
      </c>
      <c r="L656">
        <v>180000</v>
      </c>
      <c r="M656" t="s">
        <v>421</v>
      </c>
      <c r="N656" t="s">
        <v>418</v>
      </c>
      <c r="O656" t="s">
        <v>419</v>
      </c>
      <c r="Q656">
        <v>71</v>
      </c>
      <c r="R656">
        <v>6992</v>
      </c>
      <c r="U656" t="s">
        <v>3061</v>
      </c>
      <c r="V656">
        <v>655</v>
      </c>
    </row>
    <row r="657" spans="1:22" x14ac:dyDescent="0.2">
      <c r="A657">
        <v>656</v>
      </c>
      <c r="B657">
        <v>412</v>
      </c>
      <c r="C657">
        <v>10</v>
      </c>
      <c r="D657">
        <f>VLOOKUP(B657,Sheet4!C:D,2,FALSE)</f>
        <v>1991</v>
      </c>
      <c r="E657" s="1">
        <v>33265</v>
      </c>
      <c r="F657" t="s">
        <v>434</v>
      </c>
      <c r="G657">
        <v>1000000</v>
      </c>
      <c r="H657">
        <v>268</v>
      </c>
      <c r="I657">
        <v>-16</v>
      </c>
      <c r="J657" t="s">
        <v>441</v>
      </c>
      <c r="L657">
        <v>180000</v>
      </c>
      <c r="M657" t="s">
        <v>421</v>
      </c>
      <c r="N657" t="s">
        <v>418</v>
      </c>
      <c r="O657" t="s">
        <v>419</v>
      </c>
      <c r="Q657">
        <v>71</v>
      </c>
      <c r="R657">
        <v>6992</v>
      </c>
      <c r="U657" t="s">
        <v>3062</v>
      </c>
      <c r="V657">
        <v>656</v>
      </c>
    </row>
    <row r="658" spans="1:22" x14ac:dyDescent="0.2">
      <c r="A658">
        <v>657</v>
      </c>
      <c r="B658">
        <v>413</v>
      </c>
      <c r="C658">
        <v>10</v>
      </c>
      <c r="D658">
        <f>VLOOKUP(B658,Sheet4!C:D,2,FALSE)</f>
        <v>1990</v>
      </c>
      <c r="E658" s="1">
        <v>32901</v>
      </c>
      <c r="F658" t="s">
        <v>434</v>
      </c>
      <c r="G658">
        <v>900000</v>
      </c>
      <c r="H658">
        <v>267</v>
      </c>
      <c r="I658">
        <v>-17</v>
      </c>
      <c r="J658" t="s">
        <v>442</v>
      </c>
      <c r="L658">
        <v>162000</v>
      </c>
      <c r="M658" t="s">
        <v>421</v>
      </c>
      <c r="N658" t="s">
        <v>418</v>
      </c>
      <c r="O658" t="s">
        <v>419</v>
      </c>
      <c r="Q658">
        <v>71</v>
      </c>
      <c r="R658">
        <v>6992</v>
      </c>
      <c r="U658" t="s">
        <v>3063</v>
      </c>
      <c r="V658">
        <v>657</v>
      </c>
    </row>
    <row r="659" spans="1:22" x14ac:dyDescent="0.2">
      <c r="A659">
        <v>658</v>
      </c>
      <c r="B659">
        <v>414</v>
      </c>
      <c r="C659">
        <v>10</v>
      </c>
      <c r="D659">
        <f>VLOOKUP(B659,Sheet4!C:D,2,FALSE)</f>
        <v>1989</v>
      </c>
      <c r="E659" s="1">
        <v>32530</v>
      </c>
      <c r="F659" t="s">
        <v>434</v>
      </c>
      <c r="G659">
        <v>700000</v>
      </c>
      <c r="H659">
        <v>263</v>
      </c>
      <c r="I659">
        <v>-21</v>
      </c>
      <c r="J659" t="s">
        <v>436</v>
      </c>
      <c r="L659">
        <v>126000</v>
      </c>
      <c r="M659" t="s">
        <v>421</v>
      </c>
      <c r="N659" t="s">
        <v>418</v>
      </c>
      <c r="O659" t="s">
        <v>419</v>
      </c>
      <c r="Q659">
        <v>71</v>
      </c>
      <c r="R659">
        <v>6992</v>
      </c>
      <c r="U659" t="s">
        <v>3064</v>
      </c>
      <c r="V659">
        <v>658</v>
      </c>
    </row>
    <row r="660" spans="1:22" x14ac:dyDescent="0.2">
      <c r="A660">
        <v>659</v>
      </c>
      <c r="B660">
        <v>415</v>
      </c>
      <c r="C660">
        <v>10</v>
      </c>
      <c r="D660">
        <f>VLOOKUP(B660,Sheet4!C:D,2,FALSE)</f>
        <v>1988</v>
      </c>
      <c r="E660" s="1">
        <v>32173</v>
      </c>
      <c r="F660" t="s">
        <v>434</v>
      </c>
      <c r="G660">
        <v>650000</v>
      </c>
      <c r="H660">
        <v>269</v>
      </c>
      <c r="I660">
        <v>-15</v>
      </c>
      <c r="J660" t="s">
        <v>443</v>
      </c>
      <c r="K660" t="s">
        <v>18</v>
      </c>
      <c r="L660">
        <v>117000</v>
      </c>
      <c r="M660" t="s">
        <v>421</v>
      </c>
      <c r="N660" t="s">
        <v>418</v>
      </c>
      <c r="O660" t="s">
        <v>419</v>
      </c>
      <c r="Q660">
        <v>71</v>
      </c>
      <c r="R660">
        <v>6992</v>
      </c>
      <c r="U660" t="s">
        <v>3065</v>
      </c>
      <c r="V660">
        <v>659</v>
      </c>
    </row>
    <row r="661" spans="1:22" x14ac:dyDescent="0.2">
      <c r="A661">
        <v>660</v>
      </c>
      <c r="B661">
        <v>416</v>
      </c>
      <c r="C661">
        <v>10</v>
      </c>
      <c r="D661">
        <f>VLOOKUP(B661,Sheet4!C:D,2,FALSE)</f>
        <v>1987</v>
      </c>
      <c r="E661" s="1">
        <v>31802</v>
      </c>
      <c r="F661" t="s">
        <v>434</v>
      </c>
      <c r="G661">
        <v>600000</v>
      </c>
      <c r="H661">
        <v>268</v>
      </c>
      <c r="I661">
        <v>-16</v>
      </c>
      <c r="J661" t="s">
        <v>202</v>
      </c>
      <c r="L661">
        <v>108000</v>
      </c>
      <c r="M661" t="s">
        <v>421</v>
      </c>
      <c r="N661" t="s">
        <v>418</v>
      </c>
      <c r="O661" t="s">
        <v>419</v>
      </c>
      <c r="Q661">
        <v>71</v>
      </c>
      <c r="R661">
        <v>6992</v>
      </c>
      <c r="U661" t="s">
        <v>3066</v>
      </c>
      <c r="V661">
        <v>660</v>
      </c>
    </row>
    <row r="662" spans="1:22" x14ac:dyDescent="0.2">
      <c r="A662">
        <v>661</v>
      </c>
      <c r="B662">
        <v>417</v>
      </c>
      <c r="C662">
        <v>10</v>
      </c>
      <c r="D662">
        <f>VLOOKUP(B662,Sheet4!C:D,2,FALSE)</f>
        <v>1986</v>
      </c>
      <c r="E662" s="1">
        <v>31438</v>
      </c>
      <c r="F662" t="s">
        <v>434</v>
      </c>
      <c r="G662">
        <v>500000</v>
      </c>
      <c r="H662">
        <v>267</v>
      </c>
      <c r="I662">
        <v>-17</v>
      </c>
      <c r="J662" t="s">
        <v>81</v>
      </c>
      <c r="L662">
        <v>90000</v>
      </c>
      <c r="M662" t="s">
        <v>444</v>
      </c>
      <c r="N662" t="s">
        <v>445</v>
      </c>
      <c r="O662" t="s">
        <v>419</v>
      </c>
      <c r="Q662">
        <v>71</v>
      </c>
      <c r="R662">
        <v>6726</v>
      </c>
      <c r="U662" t="s">
        <v>3067</v>
      </c>
      <c r="V662">
        <v>661</v>
      </c>
    </row>
    <row r="663" spans="1:22" x14ac:dyDescent="0.2">
      <c r="A663">
        <v>662</v>
      </c>
      <c r="B663">
        <v>418</v>
      </c>
      <c r="C663">
        <v>10</v>
      </c>
      <c r="D663">
        <f>VLOOKUP(B663,Sheet4!C:D,2,FALSE)</f>
        <v>1985</v>
      </c>
      <c r="E663" s="1">
        <v>31067</v>
      </c>
      <c r="F663" t="s">
        <v>434</v>
      </c>
      <c r="G663">
        <v>450000</v>
      </c>
      <c r="H663">
        <v>270</v>
      </c>
      <c r="I663">
        <v>-14</v>
      </c>
      <c r="J663" t="s">
        <v>206</v>
      </c>
      <c r="L663">
        <v>81000</v>
      </c>
      <c r="M663" t="s">
        <v>444</v>
      </c>
      <c r="N663" t="s">
        <v>445</v>
      </c>
      <c r="O663" t="s">
        <v>419</v>
      </c>
      <c r="Q663">
        <v>71</v>
      </c>
      <c r="R663">
        <v>6726</v>
      </c>
      <c r="U663" t="s">
        <v>3068</v>
      </c>
      <c r="V663">
        <v>662</v>
      </c>
    </row>
    <row r="664" spans="1:22" x14ac:dyDescent="0.2">
      <c r="A664">
        <v>663</v>
      </c>
      <c r="B664">
        <v>419</v>
      </c>
      <c r="C664">
        <v>10</v>
      </c>
      <c r="D664">
        <f>VLOOKUP(B664,Sheet4!C:D,2,FALSE)</f>
        <v>1984</v>
      </c>
      <c r="E664" s="1">
        <v>30703</v>
      </c>
      <c r="F664" t="s">
        <v>434</v>
      </c>
      <c r="G664">
        <v>400000</v>
      </c>
      <c r="H664">
        <v>268</v>
      </c>
      <c r="I664">
        <v>-16</v>
      </c>
      <c r="J664" t="s">
        <v>446</v>
      </c>
      <c r="L664">
        <v>72000</v>
      </c>
      <c r="M664" t="s">
        <v>444</v>
      </c>
      <c r="N664" t="s">
        <v>445</v>
      </c>
      <c r="O664" t="s">
        <v>419</v>
      </c>
      <c r="Q664">
        <v>71</v>
      </c>
      <c r="R664">
        <v>6726</v>
      </c>
      <c r="U664" t="s">
        <v>3069</v>
      </c>
      <c r="V664">
        <v>663</v>
      </c>
    </row>
    <row r="665" spans="1:22" x14ac:dyDescent="0.2">
      <c r="A665">
        <v>664</v>
      </c>
      <c r="B665">
        <v>420</v>
      </c>
      <c r="C665">
        <v>10</v>
      </c>
      <c r="D665">
        <f>VLOOKUP(B665,Sheet4!C:D,2,FALSE)</f>
        <v>1983</v>
      </c>
      <c r="E665" s="1">
        <v>30346</v>
      </c>
      <c r="F665" t="s">
        <v>434</v>
      </c>
      <c r="G665">
        <v>350000</v>
      </c>
      <c r="H665">
        <v>271</v>
      </c>
      <c r="I665">
        <v>-13</v>
      </c>
      <c r="J665" t="s">
        <v>447</v>
      </c>
      <c r="K665" t="s">
        <v>18</v>
      </c>
      <c r="L665">
        <v>63000</v>
      </c>
      <c r="M665" t="s">
        <v>444</v>
      </c>
      <c r="N665" t="s">
        <v>445</v>
      </c>
      <c r="O665" t="s">
        <v>419</v>
      </c>
      <c r="Q665">
        <v>71</v>
      </c>
      <c r="R665">
        <v>6726</v>
      </c>
      <c r="U665" t="s">
        <v>3070</v>
      </c>
      <c r="V665">
        <v>664</v>
      </c>
    </row>
    <row r="666" spans="1:22" x14ac:dyDescent="0.2">
      <c r="A666">
        <v>665</v>
      </c>
      <c r="B666">
        <v>421</v>
      </c>
      <c r="C666">
        <v>10</v>
      </c>
      <c r="D666">
        <f>VLOOKUP(B666,Sheet4!C:D,2,FALSE)</f>
        <v>1982</v>
      </c>
      <c r="E666" s="1">
        <v>29975</v>
      </c>
      <c r="F666" t="s">
        <v>434</v>
      </c>
      <c r="G666">
        <v>300000</v>
      </c>
      <c r="H666">
        <v>263</v>
      </c>
      <c r="I666">
        <v>-21</v>
      </c>
      <c r="J666" t="s">
        <v>208</v>
      </c>
      <c r="L666">
        <v>54000</v>
      </c>
      <c r="M666" t="s">
        <v>444</v>
      </c>
      <c r="N666" t="s">
        <v>445</v>
      </c>
      <c r="O666" t="s">
        <v>419</v>
      </c>
      <c r="Q666">
        <v>71</v>
      </c>
      <c r="R666">
        <v>6726</v>
      </c>
      <c r="U666" t="s">
        <v>3071</v>
      </c>
      <c r="V666">
        <v>665</v>
      </c>
    </row>
    <row r="667" spans="1:22" x14ac:dyDescent="0.2">
      <c r="A667">
        <v>666</v>
      </c>
      <c r="B667">
        <v>422</v>
      </c>
      <c r="C667">
        <v>10</v>
      </c>
      <c r="D667">
        <f>VLOOKUP(B667,Sheet4!C:D,2,FALSE)</f>
        <v>1981</v>
      </c>
      <c r="E667" s="1">
        <v>29611</v>
      </c>
      <c r="F667" t="s">
        <v>434</v>
      </c>
      <c r="G667">
        <v>300000</v>
      </c>
      <c r="H667">
        <v>268</v>
      </c>
      <c r="I667">
        <v>-16</v>
      </c>
      <c r="J667" t="s">
        <v>101</v>
      </c>
      <c r="L667">
        <v>54000</v>
      </c>
      <c r="M667" t="s">
        <v>444</v>
      </c>
      <c r="N667" t="s">
        <v>445</v>
      </c>
      <c r="O667" t="s">
        <v>419</v>
      </c>
      <c r="Q667">
        <v>71</v>
      </c>
      <c r="R667">
        <v>6726</v>
      </c>
      <c r="U667" t="s">
        <v>3072</v>
      </c>
      <c r="V667">
        <v>666</v>
      </c>
    </row>
    <row r="668" spans="1:22" x14ac:dyDescent="0.2">
      <c r="A668">
        <v>667</v>
      </c>
      <c r="B668">
        <v>423</v>
      </c>
      <c r="C668">
        <v>10</v>
      </c>
      <c r="D668">
        <f>VLOOKUP(B668,Sheet4!C:D,2,FALSE)</f>
        <v>1980</v>
      </c>
      <c r="E668" s="1">
        <v>29240</v>
      </c>
      <c r="F668" t="s">
        <v>434</v>
      </c>
      <c r="G668">
        <v>300000</v>
      </c>
      <c r="H668">
        <v>272</v>
      </c>
      <c r="I668">
        <v>-12</v>
      </c>
      <c r="J668" t="s">
        <v>448</v>
      </c>
      <c r="L668">
        <v>54000</v>
      </c>
      <c r="M668" t="s">
        <v>444</v>
      </c>
      <c r="N668" t="s">
        <v>445</v>
      </c>
      <c r="O668" t="s">
        <v>419</v>
      </c>
      <c r="Q668">
        <v>71</v>
      </c>
      <c r="R668">
        <v>6726</v>
      </c>
      <c r="U668" t="s">
        <v>3073</v>
      </c>
      <c r="V668">
        <v>667</v>
      </c>
    </row>
    <row r="669" spans="1:22" x14ac:dyDescent="0.2">
      <c r="A669">
        <v>668</v>
      </c>
      <c r="B669">
        <v>424</v>
      </c>
      <c r="C669">
        <v>10</v>
      </c>
      <c r="D669">
        <f>VLOOKUP(B669,Sheet4!C:D,2,FALSE)</f>
        <v>1979</v>
      </c>
      <c r="E669" s="1">
        <v>28877</v>
      </c>
      <c r="F669" t="s">
        <v>434</v>
      </c>
      <c r="G669">
        <v>187500</v>
      </c>
      <c r="H669">
        <v>199</v>
      </c>
      <c r="I669">
        <v>-14</v>
      </c>
      <c r="J669" t="s">
        <v>263</v>
      </c>
      <c r="L669">
        <v>33750</v>
      </c>
      <c r="M669" t="s">
        <v>444</v>
      </c>
      <c r="N669" t="s">
        <v>445</v>
      </c>
      <c r="O669" t="s">
        <v>419</v>
      </c>
      <c r="Q669">
        <v>71</v>
      </c>
      <c r="R669">
        <v>6726</v>
      </c>
      <c r="U669" t="s">
        <v>3074</v>
      </c>
      <c r="V669">
        <v>668</v>
      </c>
    </row>
    <row r="670" spans="1:22" x14ac:dyDescent="0.2">
      <c r="A670">
        <v>669</v>
      </c>
      <c r="B670">
        <v>425</v>
      </c>
      <c r="C670">
        <v>10</v>
      </c>
      <c r="D670">
        <f>VLOOKUP(B670,Sheet4!C:D,2,FALSE)</f>
        <v>1978</v>
      </c>
      <c r="E670" s="1">
        <v>28505</v>
      </c>
      <c r="F670" t="s">
        <v>434</v>
      </c>
      <c r="G670">
        <v>200000</v>
      </c>
      <c r="H670">
        <v>272</v>
      </c>
      <c r="I670">
        <v>-12</v>
      </c>
      <c r="J670" t="s">
        <v>449</v>
      </c>
      <c r="L670">
        <v>40000</v>
      </c>
      <c r="M670" t="s">
        <v>444</v>
      </c>
      <c r="N670" t="s">
        <v>445</v>
      </c>
      <c r="O670" t="s">
        <v>419</v>
      </c>
      <c r="Q670">
        <v>71</v>
      </c>
      <c r="R670">
        <v>6726</v>
      </c>
      <c r="U670" t="s">
        <v>3075</v>
      </c>
      <c r="V670">
        <v>669</v>
      </c>
    </row>
    <row r="671" spans="1:22" x14ac:dyDescent="0.2">
      <c r="A671">
        <v>670</v>
      </c>
      <c r="B671">
        <v>426</v>
      </c>
      <c r="C671">
        <v>10</v>
      </c>
      <c r="D671">
        <f>VLOOKUP(B671,Sheet4!C:D,2,FALSE)</f>
        <v>1977</v>
      </c>
      <c r="E671" s="1">
        <v>28134</v>
      </c>
      <c r="F671" t="s">
        <v>434</v>
      </c>
      <c r="G671">
        <v>200000</v>
      </c>
      <c r="H671">
        <v>277</v>
      </c>
      <c r="I671">
        <v>-7</v>
      </c>
      <c r="J671" t="s">
        <v>450</v>
      </c>
      <c r="K671" t="s">
        <v>18</v>
      </c>
      <c r="L671">
        <v>40000</v>
      </c>
      <c r="M671" t="s">
        <v>444</v>
      </c>
      <c r="N671" t="s">
        <v>445</v>
      </c>
      <c r="O671" t="s">
        <v>419</v>
      </c>
      <c r="Q671">
        <v>71</v>
      </c>
      <c r="R671">
        <v>6726</v>
      </c>
      <c r="U671" t="s">
        <v>3076</v>
      </c>
      <c r="V671">
        <v>670</v>
      </c>
    </row>
    <row r="672" spans="1:22" x14ac:dyDescent="0.2">
      <c r="A672">
        <v>671</v>
      </c>
      <c r="B672">
        <v>427</v>
      </c>
      <c r="C672">
        <v>10</v>
      </c>
      <c r="D672">
        <f>VLOOKUP(B672,Sheet4!C:D,2,FALSE)</f>
        <v>1976</v>
      </c>
      <c r="E672" s="1">
        <v>27777</v>
      </c>
      <c r="F672" t="s">
        <v>434</v>
      </c>
      <c r="G672">
        <v>200000</v>
      </c>
      <c r="H672">
        <v>268</v>
      </c>
      <c r="I672">
        <v>-16</v>
      </c>
      <c r="J672" t="s">
        <v>451</v>
      </c>
      <c r="L672">
        <v>40000</v>
      </c>
      <c r="M672" t="s">
        <v>444</v>
      </c>
      <c r="N672" t="s">
        <v>445</v>
      </c>
      <c r="O672" t="s">
        <v>419</v>
      </c>
      <c r="Q672">
        <v>71</v>
      </c>
      <c r="R672">
        <v>6726</v>
      </c>
      <c r="U672" t="s">
        <v>3077</v>
      </c>
      <c r="V672">
        <v>671</v>
      </c>
    </row>
    <row r="673" spans="1:22" x14ac:dyDescent="0.2">
      <c r="A673">
        <v>672</v>
      </c>
      <c r="B673">
        <v>428</v>
      </c>
      <c r="C673">
        <v>10</v>
      </c>
      <c r="D673">
        <f>VLOOKUP(B673,Sheet4!C:D,2,FALSE)</f>
        <v>1975</v>
      </c>
      <c r="E673" s="1">
        <v>27406</v>
      </c>
      <c r="F673" t="s">
        <v>434</v>
      </c>
      <c r="G673">
        <v>150000</v>
      </c>
      <c r="H673">
        <v>260</v>
      </c>
      <c r="I673">
        <v>-24</v>
      </c>
      <c r="J673" t="s">
        <v>214</v>
      </c>
      <c r="L673">
        <v>30000</v>
      </c>
      <c r="M673" t="s">
        <v>444</v>
      </c>
      <c r="N673" t="s">
        <v>445</v>
      </c>
      <c r="O673" t="s">
        <v>419</v>
      </c>
      <c r="Q673">
        <v>71</v>
      </c>
      <c r="R673">
        <v>6726</v>
      </c>
      <c r="U673" t="s">
        <v>3078</v>
      </c>
      <c r="V673">
        <v>672</v>
      </c>
    </row>
    <row r="674" spans="1:22" x14ac:dyDescent="0.2">
      <c r="A674">
        <v>673</v>
      </c>
      <c r="B674">
        <v>429</v>
      </c>
      <c r="C674">
        <v>10</v>
      </c>
      <c r="D674">
        <f>VLOOKUP(B674,Sheet4!C:D,2,FALSE)</f>
        <v>1974</v>
      </c>
      <c r="E674" s="1">
        <v>27042</v>
      </c>
      <c r="F674" t="s">
        <v>434</v>
      </c>
      <c r="G674">
        <v>150000</v>
      </c>
      <c r="H674">
        <v>271</v>
      </c>
      <c r="I674">
        <v>-13</v>
      </c>
      <c r="J674" t="s">
        <v>214</v>
      </c>
      <c r="L674">
        <v>30000</v>
      </c>
      <c r="M674" t="s">
        <v>444</v>
      </c>
      <c r="N674" t="s">
        <v>445</v>
      </c>
      <c r="O674" t="s">
        <v>419</v>
      </c>
      <c r="Q674">
        <v>71</v>
      </c>
      <c r="R674">
        <v>6726</v>
      </c>
      <c r="U674" t="s">
        <v>3079</v>
      </c>
      <c r="V674">
        <v>673</v>
      </c>
    </row>
    <row r="675" spans="1:22" x14ac:dyDescent="0.2">
      <c r="A675">
        <v>674</v>
      </c>
      <c r="B675">
        <v>430</v>
      </c>
      <c r="C675">
        <v>10</v>
      </c>
      <c r="D675">
        <f>VLOOKUP(B675,Sheet4!C:D,2,FALSE)</f>
        <v>1973</v>
      </c>
      <c r="E675" s="1">
        <v>26678</v>
      </c>
      <c r="F675" t="s">
        <v>434</v>
      </c>
      <c r="G675">
        <v>150000</v>
      </c>
      <c r="H675">
        <v>268</v>
      </c>
      <c r="I675">
        <v>-12</v>
      </c>
      <c r="J675" t="s">
        <v>109</v>
      </c>
      <c r="L675">
        <v>30000</v>
      </c>
      <c r="M675" t="s">
        <v>452</v>
      </c>
      <c r="N675" t="s">
        <v>445</v>
      </c>
      <c r="O675" t="s">
        <v>419</v>
      </c>
      <c r="Q675">
        <v>70</v>
      </c>
      <c r="R675">
        <v>6216</v>
      </c>
      <c r="U675" t="s">
        <v>3080</v>
      </c>
      <c r="V675">
        <v>674</v>
      </c>
    </row>
    <row r="676" spans="1:22" x14ac:dyDescent="0.2">
      <c r="A676">
        <v>675</v>
      </c>
      <c r="B676">
        <v>431</v>
      </c>
      <c r="C676">
        <v>10</v>
      </c>
      <c r="D676">
        <f>VLOOKUP(B676,Sheet4!C:D,2,FALSE)</f>
        <v>1972</v>
      </c>
      <c r="E676" s="1">
        <v>26349</v>
      </c>
      <c r="F676" t="s">
        <v>434</v>
      </c>
      <c r="G676">
        <v>125000</v>
      </c>
      <c r="H676">
        <v>273</v>
      </c>
      <c r="I676">
        <v>-11</v>
      </c>
      <c r="J676" t="s">
        <v>453</v>
      </c>
      <c r="K676" t="s">
        <v>18</v>
      </c>
      <c r="L676">
        <v>25000</v>
      </c>
      <c r="M676" t="s">
        <v>444</v>
      </c>
      <c r="N676" t="s">
        <v>445</v>
      </c>
      <c r="O676" t="s">
        <v>419</v>
      </c>
      <c r="Q676">
        <v>71</v>
      </c>
      <c r="R676">
        <v>6726</v>
      </c>
      <c r="U676" t="s">
        <v>3081</v>
      </c>
      <c r="V676">
        <v>675</v>
      </c>
    </row>
    <row r="677" spans="1:22" x14ac:dyDescent="0.2">
      <c r="A677">
        <v>676</v>
      </c>
      <c r="B677">
        <v>432</v>
      </c>
      <c r="C677">
        <v>10</v>
      </c>
      <c r="D677">
        <f>VLOOKUP(B677,Sheet4!C:D,2,FALSE)</f>
        <v>1971</v>
      </c>
      <c r="E677" s="1">
        <v>25957</v>
      </c>
      <c r="F677" t="s">
        <v>454</v>
      </c>
      <c r="G677">
        <v>125000</v>
      </c>
      <c r="H677">
        <v>261</v>
      </c>
      <c r="I677">
        <v>-19</v>
      </c>
      <c r="J677" t="s">
        <v>449</v>
      </c>
      <c r="L677">
        <v>25000</v>
      </c>
      <c r="M677" t="s">
        <v>452</v>
      </c>
      <c r="N677" t="s">
        <v>445</v>
      </c>
      <c r="O677" t="s">
        <v>419</v>
      </c>
      <c r="Q677">
        <v>70</v>
      </c>
      <c r="R677">
        <v>6216</v>
      </c>
      <c r="U677" t="s">
        <v>3082</v>
      </c>
      <c r="V677">
        <v>676</v>
      </c>
    </row>
    <row r="678" spans="1:22" x14ac:dyDescent="0.2">
      <c r="A678">
        <v>677</v>
      </c>
      <c r="B678">
        <v>433</v>
      </c>
      <c r="C678">
        <v>10</v>
      </c>
      <c r="D678">
        <f>VLOOKUP(B678,Sheet4!C:D,2,FALSE)</f>
        <v>1970</v>
      </c>
      <c r="E678" s="1">
        <v>25586</v>
      </c>
      <c r="F678" t="s">
        <v>454</v>
      </c>
      <c r="G678">
        <v>100000</v>
      </c>
      <c r="H678">
        <v>271</v>
      </c>
      <c r="I678">
        <v>-13</v>
      </c>
      <c r="J678" t="s">
        <v>455</v>
      </c>
      <c r="L678">
        <v>20000</v>
      </c>
      <c r="M678" t="s">
        <v>444</v>
      </c>
      <c r="N678" t="s">
        <v>445</v>
      </c>
      <c r="O678" t="s">
        <v>419</v>
      </c>
      <c r="Q678">
        <v>71</v>
      </c>
      <c r="R678">
        <v>6726</v>
      </c>
      <c r="U678" t="s">
        <v>3083</v>
      </c>
      <c r="V678">
        <v>677</v>
      </c>
    </row>
    <row r="679" spans="1:22" x14ac:dyDescent="0.2">
      <c r="A679">
        <v>678</v>
      </c>
      <c r="B679">
        <v>434</v>
      </c>
      <c r="C679">
        <v>10</v>
      </c>
      <c r="D679">
        <f>VLOOKUP(B679,Sheet4!C:D,2,FALSE)</f>
        <v>1969</v>
      </c>
      <c r="E679" s="1">
        <v>25250</v>
      </c>
      <c r="F679" t="s">
        <v>454</v>
      </c>
      <c r="G679">
        <v>100000</v>
      </c>
      <c r="H679">
        <v>263</v>
      </c>
      <c r="I679">
        <v>-17</v>
      </c>
      <c r="J679" t="s">
        <v>107</v>
      </c>
      <c r="L679">
        <v>20000</v>
      </c>
      <c r="M679" t="s">
        <v>452</v>
      </c>
      <c r="N679" t="s">
        <v>445</v>
      </c>
      <c r="O679" t="s">
        <v>419</v>
      </c>
      <c r="Q679">
        <v>70</v>
      </c>
      <c r="R679">
        <v>6216</v>
      </c>
      <c r="U679" t="s">
        <v>3084</v>
      </c>
      <c r="V679">
        <v>678</v>
      </c>
    </row>
    <row r="680" spans="1:22" x14ac:dyDescent="0.2">
      <c r="A680">
        <v>679</v>
      </c>
      <c r="B680">
        <v>435</v>
      </c>
      <c r="C680">
        <v>10</v>
      </c>
      <c r="D680">
        <f>VLOOKUP(B680,Sheet4!C:D,2,FALSE)</f>
        <v>1968</v>
      </c>
      <c r="E680" s="1">
        <v>24886</v>
      </c>
      <c r="F680" t="s">
        <v>454</v>
      </c>
      <c r="G680">
        <v>100000</v>
      </c>
      <c r="H680">
        <v>272</v>
      </c>
      <c r="I680">
        <v>-12</v>
      </c>
      <c r="J680" t="s">
        <v>456</v>
      </c>
      <c r="L680">
        <v>20000</v>
      </c>
      <c r="M680" t="s">
        <v>444</v>
      </c>
      <c r="N680" t="s">
        <v>445</v>
      </c>
      <c r="O680" t="s">
        <v>419</v>
      </c>
      <c r="Q680">
        <v>71</v>
      </c>
      <c r="R680">
        <v>6726</v>
      </c>
      <c r="U680" t="s">
        <v>3085</v>
      </c>
      <c r="V680">
        <v>679</v>
      </c>
    </row>
    <row r="681" spans="1:22" x14ac:dyDescent="0.2">
      <c r="A681">
        <v>680</v>
      </c>
      <c r="B681">
        <v>436</v>
      </c>
      <c r="C681">
        <v>10</v>
      </c>
      <c r="D681">
        <f>VLOOKUP(B681,Sheet4!C:D,2,FALSE)</f>
        <v>1967</v>
      </c>
      <c r="E681" s="1">
        <v>24515</v>
      </c>
      <c r="F681" t="s">
        <v>454</v>
      </c>
      <c r="G681">
        <v>70000</v>
      </c>
      <c r="H681">
        <v>272</v>
      </c>
      <c r="I681">
        <v>-8</v>
      </c>
      <c r="J681" t="s">
        <v>457</v>
      </c>
      <c r="L681">
        <v>14000</v>
      </c>
      <c r="M681" t="s">
        <v>452</v>
      </c>
      <c r="N681" t="s">
        <v>445</v>
      </c>
      <c r="O681" t="s">
        <v>419</v>
      </c>
      <c r="Q681">
        <v>70</v>
      </c>
      <c r="R681">
        <v>6216</v>
      </c>
      <c r="U681" t="s">
        <v>3086</v>
      </c>
      <c r="V681">
        <v>680</v>
      </c>
    </row>
    <row r="682" spans="1:22" x14ac:dyDescent="0.2">
      <c r="A682">
        <v>681</v>
      </c>
      <c r="B682">
        <v>437</v>
      </c>
      <c r="C682">
        <v>10</v>
      </c>
      <c r="D682">
        <f>VLOOKUP(B682,Sheet4!C:D,2,FALSE)</f>
        <v>1966</v>
      </c>
      <c r="E682" s="1">
        <v>24152</v>
      </c>
      <c r="F682" t="s">
        <v>454</v>
      </c>
      <c r="G682">
        <v>60000</v>
      </c>
      <c r="H682">
        <v>278</v>
      </c>
      <c r="I682">
        <v>-6</v>
      </c>
      <c r="J682" t="s">
        <v>458</v>
      </c>
      <c r="L682">
        <v>9000</v>
      </c>
      <c r="M682" t="s">
        <v>444</v>
      </c>
      <c r="N682" t="s">
        <v>445</v>
      </c>
      <c r="O682" t="s">
        <v>419</v>
      </c>
      <c r="Q682">
        <v>71</v>
      </c>
      <c r="R682">
        <v>6726</v>
      </c>
      <c r="U682" t="s">
        <v>3087</v>
      </c>
      <c r="V682">
        <v>681</v>
      </c>
    </row>
    <row r="683" spans="1:22" x14ac:dyDescent="0.2">
      <c r="A683">
        <v>682</v>
      </c>
      <c r="B683">
        <v>438</v>
      </c>
      <c r="C683">
        <v>10</v>
      </c>
      <c r="D683">
        <f>VLOOKUP(B683,Sheet4!C:D,2,FALSE)</f>
        <v>1965</v>
      </c>
      <c r="E683" s="1">
        <v>23787</v>
      </c>
      <c r="F683" t="s">
        <v>454</v>
      </c>
      <c r="G683">
        <v>67500</v>
      </c>
      <c r="H683">
        <v>274</v>
      </c>
      <c r="I683">
        <v>-6</v>
      </c>
      <c r="J683" t="s">
        <v>459</v>
      </c>
      <c r="L683">
        <v>10500</v>
      </c>
      <c r="M683" t="s">
        <v>452</v>
      </c>
      <c r="N683" t="s">
        <v>445</v>
      </c>
      <c r="O683" t="s">
        <v>419</v>
      </c>
      <c r="Q683">
        <v>70</v>
      </c>
      <c r="R683">
        <v>6216</v>
      </c>
      <c r="U683" t="s">
        <v>3088</v>
      </c>
      <c r="V683">
        <v>682</v>
      </c>
    </row>
    <row r="684" spans="1:22" x14ac:dyDescent="0.2">
      <c r="A684">
        <v>683</v>
      </c>
      <c r="B684">
        <v>439</v>
      </c>
      <c r="C684">
        <v>10</v>
      </c>
      <c r="D684">
        <f>VLOOKUP(B684,Sheet4!C:D,2,FALSE)</f>
        <v>1964</v>
      </c>
      <c r="E684" s="1">
        <v>23416</v>
      </c>
      <c r="F684" t="s">
        <v>454</v>
      </c>
      <c r="G684">
        <v>50000</v>
      </c>
      <c r="H684">
        <v>271</v>
      </c>
      <c r="I684">
        <v>-13</v>
      </c>
      <c r="J684" t="s">
        <v>215</v>
      </c>
      <c r="L684">
        <v>7500</v>
      </c>
      <c r="M684" t="s">
        <v>444</v>
      </c>
      <c r="N684" t="s">
        <v>445</v>
      </c>
      <c r="O684" t="s">
        <v>419</v>
      </c>
      <c r="Q684">
        <v>71</v>
      </c>
      <c r="R684">
        <v>6726</v>
      </c>
      <c r="U684" t="s">
        <v>3089</v>
      </c>
      <c r="V684">
        <v>683</v>
      </c>
    </row>
    <row r="685" spans="1:22" x14ac:dyDescent="0.2">
      <c r="A685">
        <v>684</v>
      </c>
      <c r="B685">
        <v>440</v>
      </c>
      <c r="C685">
        <v>10</v>
      </c>
      <c r="D685">
        <f>VLOOKUP(B685,Sheet4!C:D,2,FALSE)</f>
        <v>1963</v>
      </c>
      <c r="E685" s="1">
        <v>23054</v>
      </c>
      <c r="F685" t="s">
        <v>454</v>
      </c>
      <c r="G685">
        <v>35000</v>
      </c>
      <c r="H685">
        <v>273</v>
      </c>
      <c r="I685">
        <v>-7</v>
      </c>
      <c r="J685" t="s">
        <v>121</v>
      </c>
      <c r="L685">
        <v>5300</v>
      </c>
      <c r="M685" t="s">
        <v>452</v>
      </c>
      <c r="N685" t="s">
        <v>445</v>
      </c>
      <c r="O685" t="s">
        <v>419</v>
      </c>
      <c r="Q685">
        <v>70</v>
      </c>
      <c r="R685">
        <v>6216</v>
      </c>
      <c r="U685" t="s">
        <v>3090</v>
      </c>
      <c r="V685">
        <v>684</v>
      </c>
    </row>
    <row r="686" spans="1:22" x14ac:dyDescent="0.2">
      <c r="A686">
        <v>685</v>
      </c>
      <c r="B686">
        <v>441</v>
      </c>
      <c r="C686">
        <v>10</v>
      </c>
      <c r="D686">
        <f>VLOOKUP(B686,Sheet4!C:D,2,FALSE)</f>
        <v>1962</v>
      </c>
      <c r="E686" s="1">
        <v>22688</v>
      </c>
      <c r="F686" t="s">
        <v>454</v>
      </c>
      <c r="G686">
        <v>35000</v>
      </c>
      <c r="H686">
        <v>269</v>
      </c>
      <c r="I686">
        <v>-15</v>
      </c>
      <c r="J686" t="s">
        <v>121</v>
      </c>
      <c r="L686">
        <v>5300</v>
      </c>
      <c r="M686" t="s">
        <v>444</v>
      </c>
      <c r="N686" t="s">
        <v>445</v>
      </c>
      <c r="O686" t="s">
        <v>419</v>
      </c>
      <c r="Q686">
        <v>71</v>
      </c>
      <c r="R686">
        <v>6726</v>
      </c>
      <c r="U686" t="s">
        <v>3091</v>
      </c>
      <c r="V686">
        <v>685</v>
      </c>
    </row>
    <row r="687" spans="1:22" x14ac:dyDescent="0.2">
      <c r="A687">
        <v>686</v>
      </c>
      <c r="B687">
        <v>442</v>
      </c>
      <c r="C687">
        <v>10</v>
      </c>
      <c r="D687" t="e">
        <f>VLOOKUP(B687,Sheet4!C:D,2,FALSE)</f>
        <v>#N/A</v>
      </c>
      <c r="E687" s="1">
        <v>22324</v>
      </c>
      <c r="F687" t="s">
        <v>454</v>
      </c>
      <c r="G687">
        <v>30000</v>
      </c>
      <c r="H687">
        <v>270</v>
      </c>
      <c r="I687">
        <v>-10</v>
      </c>
      <c r="J687" t="s">
        <v>218</v>
      </c>
      <c r="K687" t="s">
        <v>18</v>
      </c>
      <c r="L687">
        <v>4300</v>
      </c>
      <c r="M687" t="s">
        <v>452</v>
      </c>
      <c r="N687" t="s">
        <v>445</v>
      </c>
      <c r="O687" t="s">
        <v>419</v>
      </c>
      <c r="Q687">
        <v>70</v>
      </c>
      <c r="R687">
        <v>6216</v>
      </c>
      <c r="U687" t="s">
        <v>3092</v>
      </c>
      <c r="V687">
        <v>686</v>
      </c>
    </row>
    <row r="688" spans="1:22" x14ac:dyDescent="0.2">
      <c r="A688">
        <v>687</v>
      </c>
      <c r="B688">
        <v>443</v>
      </c>
      <c r="C688">
        <v>10</v>
      </c>
      <c r="D688">
        <f>VLOOKUP(B688,Sheet4!C:D,2,FALSE)</f>
        <v>1960</v>
      </c>
      <c r="E688" s="1">
        <v>21961</v>
      </c>
      <c r="F688" t="s">
        <v>454</v>
      </c>
      <c r="G688">
        <v>22500</v>
      </c>
      <c r="H688">
        <v>273</v>
      </c>
      <c r="I688">
        <v>-11</v>
      </c>
      <c r="J688" t="s">
        <v>460</v>
      </c>
      <c r="K688" t="s">
        <v>18</v>
      </c>
      <c r="L688">
        <v>3150</v>
      </c>
      <c r="M688" t="s">
        <v>444</v>
      </c>
      <c r="N688" t="s">
        <v>445</v>
      </c>
      <c r="O688" t="s">
        <v>419</v>
      </c>
      <c r="Q688">
        <v>71</v>
      </c>
      <c r="R688">
        <v>6726</v>
      </c>
      <c r="U688" t="s">
        <v>3093</v>
      </c>
      <c r="V688">
        <v>687</v>
      </c>
    </row>
    <row r="689" spans="1:22" x14ac:dyDescent="0.2">
      <c r="A689">
        <v>688</v>
      </c>
      <c r="B689">
        <v>444</v>
      </c>
      <c r="C689">
        <v>10</v>
      </c>
      <c r="D689">
        <f>VLOOKUP(B689,Sheet4!C:D,2,FALSE)</f>
        <v>1959</v>
      </c>
      <c r="E689" s="1">
        <v>21589</v>
      </c>
      <c r="F689" t="s">
        <v>454</v>
      </c>
      <c r="G689">
        <v>17500</v>
      </c>
      <c r="H689">
        <v>268</v>
      </c>
      <c r="I689">
        <v>-12</v>
      </c>
      <c r="J689" t="s">
        <v>107</v>
      </c>
      <c r="L689">
        <v>2400</v>
      </c>
      <c r="M689" t="s">
        <v>452</v>
      </c>
      <c r="N689" t="s">
        <v>445</v>
      </c>
      <c r="O689" t="s">
        <v>419</v>
      </c>
      <c r="Q689">
        <v>70</v>
      </c>
      <c r="R689">
        <v>6216</v>
      </c>
      <c r="U689" t="s">
        <v>3094</v>
      </c>
      <c r="V689">
        <v>688</v>
      </c>
    </row>
    <row r="690" spans="1:22" x14ac:dyDescent="0.2">
      <c r="A690">
        <v>689</v>
      </c>
      <c r="B690">
        <v>445</v>
      </c>
      <c r="C690">
        <v>10</v>
      </c>
      <c r="D690">
        <f>VLOOKUP(B690,Sheet4!C:D,2,FALSE)</f>
        <v>1958</v>
      </c>
      <c r="E690" s="1">
        <v>21214</v>
      </c>
      <c r="F690" t="s">
        <v>454</v>
      </c>
      <c r="G690">
        <v>15000</v>
      </c>
      <c r="H690">
        <v>274</v>
      </c>
      <c r="I690">
        <v>-10</v>
      </c>
      <c r="J690" t="s">
        <v>461</v>
      </c>
      <c r="L690">
        <v>2000</v>
      </c>
      <c r="M690" t="s">
        <v>444</v>
      </c>
      <c r="N690" t="s">
        <v>445</v>
      </c>
      <c r="O690" t="s">
        <v>419</v>
      </c>
      <c r="Q690">
        <v>71</v>
      </c>
      <c r="R690">
        <v>6726</v>
      </c>
      <c r="U690" t="s">
        <v>3095</v>
      </c>
      <c r="V690">
        <v>689</v>
      </c>
    </row>
    <row r="691" spans="1:22" x14ac:dyDescent="0.2">
      <c r="A691">
        <v>690</v>
      </c>
      <c r="B691">
        <v>446</v>
      </c>
      <c r="C691">
        <v>10</v>
      </c>
      <c r="D691" t="e">
        <f>VLOOKUP(B691,Sheet4!C:D,2,FALSE)</f>
        <v>#N/A</v>
      </c>
      <c r="E691" s="1">
        <v>20854</v>
      </c>
      <c r="F691" t="s">
        <v>454</v>
      </c>
      <c r="G691">
        <v>15000</v>
      </c>
      <c r="H691">
        <v>271</v>
      </c>
      <c r="I691">
        <v>-9</v>
      </c>
      <c r="J691" t="s">
        <v>340</v>
      </c>
      <c r="L691">
        <v>2000</v>
      </c>
      <c r="M691" t="s">
        <v>452</v>
      </c>
      <c r="N691" t="s">
        <v>445</v>
      </c>
      <c r="O691" t="s">
        <v>419</v>
      </c>
      <c r="Q691">
        <v>70</v>
      </c>
      <c r="R691">
        <v>6216</v>
      </c>
      <c r="U691" t="s">
        <v>3096</v>
      </c>
      <c r="V691">
        <v>690</v>
      </c>
    </row>
    <row r="692" spans="1:22" x14ac:dyDescent="0.2">
      <c r="A692">
        <v>691</v>
      </c>
      <c r="B692">
        <v>447</v>
      </c>
      <c r="C692">
        <v>10</v>
      </c>
      <c r="D692" t="e">
        <f>VLOOKUP(B692,Sheet4!C:D,2,FALSE)</f>
        <v>#N/A</v>
      </c>
      <c r="E692" s="1">
        <v>20490</v>
      </c>
      <c r="F692" t="s">
        <v>434</v>
      </c>
      <c r="G692">
        <v>15000</v>
      </c>
      <c r="H692">
        <v>276</v>
      </c>
      <c r="I692">
        <v>-8</v>
      </c>
      <c r="J692" t="s">
        <v>138</v>
      </c>
      <c r="L692">
        <v>2400</v>
      </c>
      <c r="M692" t="s">
        <v>444</v>
      </c>
      <c r="N692" t="s">
        <v>445</v>
      </c>
      <c r="O692" t="s">
        <v>419</v>
      </c>
      <c r="Q692">
        <v>71</v>
      </c>
      <c r="R692">
        <v>6726</v>
      </c>
      <c r="U692" t="s">
        <v>3097</v>
      </c>
      <c r="V692">
        <v>691</v>
      </c>
    </row>
    <row r="693" spans="1:22" x14ac:dyDescent="0.2">
      <c r="A693">
        <v>692</v>
      </c>
      <c r="B693">
        <v>448</v>
      </c>
      <c r="C693">
        <v>10</v>
      </c>
      <c r="D693" t="e">
        <f>VLOOKUP(B693,Sheet4!C:D,2,FALSE)</f>
        <v>#N/A</v>
      </c>
      <c r="E693" s="1">
        <v>20126</v>
      </c>
      <c r="F693" t="s">
        <v>434</v>
      </c>
      <c r="G693">
        <v>15000</v>
      </c>
      <c r="H693">
        <v>275</v>
      </c>
      <c r="I693">
        <v>-5</v>
      </c>
      <c r="J693" t="s">
        <v>107</v>
      </c>
      <c r="L693">
        <v>2400</v>
      </c>
      <c r="M693" t="s">
        <v>452</v>
      </c>
      <c r="N693" t="s">
        <v>445</v>
      </c>
      <c r="O693" t="s">
        <v>419</v>
      </c>
      <c r="Q693">
        <v>70</v>
      </c>
      <c r="R693">
        <v>6216</v>
      </c>
      <c r="U693" t="s">
        <v>3098</v>
      </c>
      <c r="V693">
        <v>692</v>
      </c>
    </row>
    <row r="694" spans="1:22" x14ac:dyDescent="0.2">
      <c r="A694">
        <v>693</v>
      </c>
      <c r="B694">
        <v>449</v>
      </c>
      <c r="C694">
        <v>10</v>
      </c>
      <c r="D694" t="e">
        <f>VLOOKUP(B694,Sheet4!C:D,2,FALSE)</f>
        <v>#N/A</v>
      </c>
      <c r="E694" s="1">
        <v>19762</v>
      </c>
      <c r="F694" t="s">
        <v>434</v>
      </c>
      <c r="G694">
        <v>10000</v>
      </c>
      <c r="H694">
        <v>272</v>
      </c>
      <c r="I694">
        <v>-12</v>
      </c>
      <c r="J694" t="s">
        <v>462</v>
      </c>
      <c r="K694" t="s">
        <v>18</v>
      </c>
      <c r="L694">
        <v>2000</v>
      </c>
      <c r="M694" t="s">
        <v>444</v>
      </c>
      <c r="N694" t="s">
        <v>445</v>
      </c>
      <c r="O694" t="s">
        <v>419</v>
      </c>
      <c r="Q694">
        <v>71</v>
      </c>
      <c r="R694">
        <v>6726</v>
      </c>
      <c r="U694" t="s">
        <v>3099</v>
      </c>
      <c r="V694">
        <v>693</v>
      </c>
    </row>
    <row r="695" spans="1:22" x14ac:dyDescent="0.2">
      <c r="A695">
        <v>694</v>
      </c>
      <c r="B695">
        <v>450</v>
      </c>
      <c r="C695">
        <v>10</v>
      </c>
      <c r="D695" t="e">
        <f>VLOOKUP(B695,Sheet4!C:D,2,FALSE)</f>
        <v>#N/A</v>
      </c>
      <c r="E695" s="1">
        <v>19385</v>
      </c>
      <c r="F695" t="s">
        <v>434</v>
      </c>
      <c r="G695">
        <v>10000</v>
      </c>
      <c r="H695">
        <v>272</v>
      </c>
      <c r="I695">
        <v>-12</v>
      </c>
      <c r="J695" t="s">
        <v>463</v>
      </c>
      <c r="L695">
        <v>2000</v>
      </c>
      <c r="M695" t="s">
        <v>444</v>
      </c>
      <c r="N695" t="s">
        <v>445</v>
      </c>
      <c r="O695" t="s">
        <v>419</v>
      </c>
      <c r="Q695">
        <v>71</v>
      </c>
      <c r="R695">
        <v>6726</v>
      </c>
      <c r="U695" t="s">
        <v>3100</v>
      </c>
      <c r="V695">
        <v>694</v>
      </c>
    </row>
    <row r="696" spans="1:22" x14ac:dyDescent="0.2">
      <c r="A696">
        <v>695</v>
      </c>
      <c r="B696">
        <v>451</v>
      </c>
      <c r="C696">
        <v>10</v>
      </c>
      <c r="D696" t="e">
        <f>VLOOKUP(B696,Sheet4!C:D,2,FALSE)</f>
        <v>#N/A</v>
      </c>
      <c r="E696" s="1">
        <v>19020</v>
      </c>
      <c r="F696" t="s">
        <v>434</v>
      </c>
      <c r="G696">
        <v>10000</v>
      </c>
      <c r="H696">
        <v>274</v>
      </c>
      <c r="I696">
        <v>-10</v>
      </c>
      <c r="J696" t="s">
        <v>463</v>
      </c>
      <c r="L696">
        <v>2000</v>
      </c>
      <c r="M696" t="s">
        <v>444</v>
      </c>
      <c r="N696" t="s">
        <v>445</v>
      </c>
      <c r="O696" t="s">
        <v>419</v>
      </c>
      <c r="Q696">
        <v>71</v>
      </c>
      <c r="R696">
        <v>6726</v>
      </c>
      <c r="U696" t="s">
        <v>3101</v>
      </c>
      <c r="V696">
        <v>695</v>
      </c>
    </row>
    <row r="697" spans="1:22" x14ac:dyDescent="0.2">
      <c r="A697">
        <v>696</v>
      </c>
      <c r="B697">
        <v>452</v>
      </c>
      <c r="C697">
        <v>10</v>
      </c>
      <c r="D697" t="e">
        <f>VLOOKUP(B697,Sheet4!C:D,2,FALSE)</f>
        <v>#N/A</v>
      </c>
      <c r="E697" s="1">
        <v>18656</v>
      </c>
      <c r="F697" t="s">
        <v>434</v>
      </c>
      <c r="G697">
        <v>10000</v>
      </c>
      <c r="H697">
        <v>272</v>
      </c>
      <c r="I697">
        <v>-12</v>
      </c>
      <c r="J697" t="s">
        <v>464</v>
      </c>
      <c r="L697">
        <v>2000</v>
      </c>
      <c r="M697" t="s">
        <v>444</v>
      </c>
      <c r="N697" t="s">
        <v>445</v>
      </c>
      <c r="O697" t="s">
        <v>419</v>
      </c>
      <c r="Q697">
        <v>71</v>
      </c>
      <c r="R697">
        <v>6726</v>
      </c>
      <c r="U697" t="s">
        <v>3102</v>
      </c>
      <c r="V697">
        <v>696</v>
      </c>
    </row>
    <row r="698" spans="1:22" x14ac:dyDescent="0.2">
      <c r="A698">
        <v>697</v>
      </c>
      <c r="B698">
        <v>453</v>
      </c>
      <c r="C698">
        <v>10</v>
      </c>
      <c r="D698" t="e">
        <f>VLOOKUP(B698,Sheet4!C:D,2,FALSE)</f>
        <v>#N/A</v>
      </c>
      <c r="E698" s="1">
        <v>18292</v>
      </c>
      <c r="F698" t="s">
        <v>465</v>
      </c>
      <c r="G698">
        <v>10000</v>
      </c>
      <c r="H698">
        <v>269</v>
      </c>
      <c r="I698">
        <v>-15</v>
      </c>
      <c r="J698" t="s">
        <v>466</v>
      </c>
      <c r="L698">
        <v>2000</v>
      </c>
      <c r="M698" t="s">
        <v>444</v>
      </c>
      <c r="N698" t="s">
        <v>445</v>
      </c>
      <c r="O698" t="s">
        <v>419</v>
      </c>
      <c r="Q698">
        <v>71</v>
      </c>
      <c r="R698">
        <v>6726</v>
      </c>
      <c r="U698" t="s">
        <v>3103</v>
      </c>
      <c r="V698">
        <v>697</v>
      </c>
    </row>
    <row r="699" spans="1:22" x14ac:dyDescent="0.2">
      <c r="A699">
        <v>698</v>
      </c>
      <c r="B699">
        <v>454</v>
      </c>
      <c r="C699">
        <v>10</v>
      </c>
      <c r="D699" t="e">
        <f>VLOOKUP(B699,Sheet4!C:D,2,FALSE)</f>
        <v>#N/A</v>
      </c>
      <c r="E699" s="1">
        <v>17928</v>
      </c>
      <c r="F699" t="s">
        <v>434</v>
      </c>
      <c r="G699">
        <v>10000</v>
      </c>
      <c r="H699">
        <v>278</v>
      </c>
      <c r="I699">
        <v>-6</v>
      </c>
      <c r="J699" t="s">
        <v>467</v>
      </c>
      <c r="K699" t="s">
        <v>18</v>
      </c>
      <c r="L699">
        <v>2000</v>
      </c>
      <c r="M699" t="s">
        <v>444</v>
      </c>
      <c r="N699" t="s">
        <v>445</v>
      </c>
      <c r="O699" t="s">
        <v>419</v>
      </c>
      <c r="Q699">
        <v>71</v>
      </c>
      <c r="R699">
        <v>6726</v>
      </c>
      <c r="U699" t="s">
        <v>3104</v>
      </c>
      <c r="V699">
        <v>698</v>
      </c>
    </row>
    <row r="700" spans="1:22" x14ac:dyDescent="0.2">
      <c r="A700">
        <v>699</v>
      </c>
      <c r="B700">
        <v>455</v>
      </c>
      <c r="C700">
        <v>10</v>
      </c>
      <c r="D700" t="e">
        <f>VLOOKUP(B700,Sheet4!C:D,2,FALSE)</f>
        <v>#N/A</v>
      </c>
      <c r="E700" s="1">
        <v>17557</v>
      </c>
      <c r="F700" t="s">
        <v>434</v>
      </c>
      <c r="G700">
        <v>10000</v>
      </c>
      <c r="H700">
        <v>268</v>
      </c>
      <c r="I700">
        <v>-16</v>
      </c>
      <c r="J700" t="s">
        <v>142</v>
      </c>
      <c r="L700">
        <v>2000</v>
      </c>
      <c r="M700" t="s">
        <v>444</v>
      </c>
      <c r="N700" t="s">
        <v>445</v>
      </c>
      <c r="O700" t="s">
        <v>419</v>
      </c>
      <c r="Q700">
        <v>71</v>
      </c>
      <c r="R700">
        <v>6726</v>
      </c>
      <c r="U700" t="s">
        <v>3105</v>
      </c>
      <c r="V700">
        <v>699</v>
      </c>
    </row>
    <row r="701" spans="1:22" x14ac:dyDescent="0.2">
      <c r="A701">
        <v>700</v>
      </c>
      <c r="B701">
        <v>456</v>
      </c>
      <c r="C701">
        <v>10</v>
      </c>
      <c r="D701" t="e">
        <f>VLOOKUP(B701,Sheet4!C:D,2,FALSE)</f>
        <v>#N/A</v>
      </c>
      <c r="E701" s="1">
        <v>17193</v>
      </c>
      <c r="F701" t="s">
        <v>434</v>
      </c>
      <c r="G701">
        <v>10000</v>
      </c>
      <c r="H701">
        <v>270</v>
      </c>
      <c r="J701" t="s">
        <v>468</v>
      </c>
      <c r="L701">
        <v>2000</v>
      </c>
      <c r="M701" t="s">
        <v>444</v>
      </c>
      <c r="N701" t="s">
        <v>445</v>
      </c>
      <c r="O701" t="s">
        <v>419</v>
      </c>
      <c r="Q701">
        <v>71</v>
      </c>
      <c r="R701">
        <v>6726</v>
      </c>
      <c r="U701" t="s">
        <v>3106</v>
      </c>
      <c r="V701">
        <v>700</v>
      </c>
    </row>
    <row r="702" spans="1:22" x14ac:dyDescent="0.2">
      <c r="A702">
        <v>701</v>
      </c>
      <c r="B702">
        <v>457</v>
      </c>
      <c r="C702">
        <v>10</v>
      </c>
      <c r="D702" t="e">
        <f>VLOOKUP(B702,Sheet4!C:D,2,FALSE)</f>
        <v>#N/A</v>
      </c>
      <c r="E702" s="1">
        <v>16829</v>
      </c>
      <c r="F702" t="s">
        <v>434</v>
      </c>
      <c r="G702">
        <v>7500</v>
      </c>
      <c r="H702">
        <v>273</v>
      </c>
      <c r="J702" t="s">
        <v>469</v>
      </c>
      <c r="K702" t="s">
        <v>18</v>
      </c>
      <c r="L702">
        <v>1500</v>
      </c>
      <c r="M702" t="s">
        <v>444</v>
      </c>
      <c r="N702" t="s">
        <v>445</v>
      </c>
      <c r="O702" t="s">
        <v>419</v>
      </c>
      <c r="Q702">
        <v>71</v>
      </c>
      <c r="R702">
        <v>6726</v>
      </c>
      <c r="U702" t="s">
        <v>3107</v>
      </c>
      <c r="V702">
        <v>701</v>
      </c>
    </row>
    <row r="703" spans="1:22" x14ac:dyDescent="0.2">
      <c r="A703">
        <v>702</v>
      </c>
      <c r="B703">
        <v>458</v>
      </c>
      <c r="C703">
        <v>10</v>
      </c>
      <c r="D703" t="e">
        <f>VLOOKUP(B703,Sheet4!C:D,2,FALSE)</f>
        <v>#N/A</v>
      </c>
      <c r="E703" s="1">
        <v>16451</v>
      </c>
      <c r="F703" t="s">
        <v>434</v>
      </c>
      <c r="G703">
        <v>6666</v>
      </c>
      <c r="H703">
        <v>274</v>
      </c>
      <c r="J703" t="s">
        <v>143</v>
      </c>
      <c r="L703">
        <v>1333</v>
      </c>
      <c r="M703" t="s">
        <v>444</v>
      </c>
      <c r="N703" t="s">
        <v>445</v>
      </c>
      <c r="O703" t="s">
        <v>419</v>
      </c>
      <c r="Q703">
        <v>71</v>
      </c>
      <c r="R703">
        <v>6726</v>
      </c>
      <c r="U703" t="s">
        <v>3108</v>
      </c>
      <c r="V703">
        <v>702</v>
      </c>
    </row>
    <row r="704" spans="1:22" x14ac:dyDescent="0.2">
      <c r="A704">
        <v>703</v>
      </c>
      <c r="B704">
        <v>459</v>
      </c>
      <c r="C704">
        <v>10</v>
      </c>
      <c r="D704" t="e">
        <f>VLOOKUP(B704,Sheet4!C:D,2,FALSE)</f>
        <v>#N/A</v>
      </c>
      <c r="E704" s="1">
        <v>16108</v>
      </c>
      <c r="F704" t="s">
        <v>434</v>
      </c>
      <c r="G704">
        <v>5000</v>
      </c>
      <c r="H704">
        <v>273</v>
      </c>
      <c r="J704" t="s">
        <v>470</v>
      </c>
      <c r="K704" t="s">
        <v>18</v>
      </c>
      <c r="L704">
        <v>1000</v>
      </c>
      <c r="M704" t="s">
        <v>444</v>
      </c>
      <c r="N704" t="s">
        <v>445</v>
      </c>
      <c r="O704" t="s">
        <v>419</v>
      </c>
      <c r="Q704">
        <v>71</v>
      </c>
      <c r="R704">
        <v>6726</v>
      </c>
      <c r="U704" t="s">
        <v>3109</v>
      </c>
      <c r="V704">
        <v>703</v>
      </c>
    </row>
    <row r="705" spans="1:22" x14ac:dyDescent="0.2">
      <c r="A705">
        <v>704</v>
      </c>
      <c r="B705">
        <v>460</v>
      </c>
      <c r="C705">
        <v>10</v>
      </c>
      <c r="D705" t="e">
        <f>VLOOKUP(B705,Sheet4!C:D,2,FALSE)</f>
        <v>#N/A</v>
      </c>
      <c r="E705" s="1">
        <v>14644</v>
      </c>
      <c r="F705" t="s">
        <v>434</v>
      </c>
      <c r="G705">
        <v>3000</v>
      </c>
      <c r="H705">
        <v>205</v>
      </c>
      <c r="I705">
        <v>-8</v>
      </c>
      <c r="J705" t="s">
        <v>132</v>
      </c>
      <c r="L705">
        <v>700</v>
      </c>
      <c r="M705" t="s">
        <v>444</v>
      </c>
      <c r="N705" t="s">
        <v>445</v>
      </c>
      <c r="O705" t="s">
        <v>419</v>
      </c>
      <c r="Q705">
        <v>71</v>
      </c>
      <c r="R705">
        <v>6726</v>
      </c>
      <c r="U705" t="s">
        <v>3110</v>
      </c>
      <c r="V705">
        <v>704</v>
      </c>
    </row>
    <row r="706" spans="1:22" x14ac:dyDescent="0.2">
      <c r="A706">
        <v>705</v>
      </c>
      <c r="B706">
        <v>461</v>
      </c>
      <c r="C706">
        <v>10</v>
      </c>
      <c r="D706" t="e">
        <f>VLOOKUP(B706,Sheet4!C:D,2,FALSE)</f>
        <v>#N/A</v>
      </c>
      <c r="E706" s="1">
        <v>14281</v>
      </c>
      <c r="F706" t="s">
        <v>434</v>
      </c>
      <c r="G706">
        <v>3000</v>
      </c>
      <c r="H706">
        <v>198</v>
      </c>
      <c r="I706">
        <v>-15</v>
      </c>
      <c r="J706" t="s">
        <v>143</v>
      </c>
      <c r="L706">
        <v>700</v>
      </c>
      <c r="M706" t="s">
        <v>444</v>
      </c>
      <c r="N706" t="s">
        <v>445</v>
      </c>
      <c r="O706" t="s">
        <v>419</v>
      </c>
      <c r="Q706">
        <v>71</v>
      </c>
      <c r="R706">
        <v>6726</v>
      </c>
      <c r="U706" t="s">
        <v>3111</v>
      </c>
      <c r="V706">
        <v>705</v>
      </c>
    </row>
    <row r="707" spans="1:22" x14ac:dyDescent="0.2">
      <c r="A707">
        <v>706</v>
      </c>
      <c r="B707">
        <v>462</v>
      </c>
      <c r="C707">
        <v>10</v>
      </c>
      <c r="D707" t="e">
        <f>VLOOKUP(B707,Sheet4!C:D,2,FALSE)</f>
        <v>#N/A</v>
      </c>
      <c r="E707" s="1">
        <v>12832</v>
      </c>
      <c r="F707" t="s">
        <v>434</v>
      </c>
      <c r="G707">
        <v>2500</v>
      </c>
      <c r="H707">
        <v>281</v>
      </c>
      <c r="J707" t="s">
        <v>471</v>
      </c>
      <c r="L707">
        <v>500</v>
      </c>
      <c r="M707" t="s">
        <v>444</v>
      </c>
      <c r="N707" t="s">
        <v>445</v>
      </c>
      <c r="O707" t="s">
        <v>419</v>
      </c>
      <c r="Q707">
        <v>71</v>
      </c>
      <c r="R707">
        <v>6726</v>
      </c>
      <c r="U707" t="s">
        <v>3112</v>
      </c>
      <c r="V707">
        <v>706</v>
      </c>
    </row>
    <row r="708" spans="1:22" x14ac:dyDescent="0.2">
      <c r="A708">
        <v>707</v>
      </c>
      <c r="B708">
        <v>463</v>
      </c>
      <c r="C708">
        <v>10</v>
      </c>
      <c r="D708" t="e">
        <f>VLOOKUP(B708,Sheet4!C:D,2,FALSE)</f>
        <v>#N/A</v>
      </c>
      <c r="E708" s="1">
        <v>12076</v>
      </c>
      <c r="F708" t="s">
        <v>472</v>
      </c>
      <c r="G708">
        <v>1500</v>
      </c>
      <c r="H708">
        <v>281</v>
      </c>
      <c r="I708">
        <v>68</v>
      </c>
      <c r="J708" t="s">
        <v>473</v>
      </c>
      <c r="L708">
        <v>400</v>
      </c>
      <c r="M708" t="s">
        <v>444</v>
      </c>
      <c r="N708" t="s">
        <v>445</v>
      </c>
      <c r="O708" t="s">
        <v>419</v>
      </c>
      <c r="Q708">
        <v>71</v>
      </c>
      <c r="R708">
        <v>6726</v>
      </c>
      <c r="U708" t="s">
        <v>3113</v>
      </c>
      <c r="V708">
        <v>707</v>
      </c>
    </row>
    <row r="709" spans="1:22" x14ac:dyDescent="0.2">
      <c r="A709">
        <v>708</v>
      </c>
      <c r="B709">
        <v>464</v>
      </c>
      <c r="C709">
        <v>10</v>
      </c>
      <c r="D709" t="e">
        <f>VLOOKUP(B709,Sheet4!C:D,2,FALSE)</f>
        <v>#N/A</v>
      </c>
      <c r="E709" s="1">
        <v>11720</v>
      </c>
      <c r="F709" t="s">
        <v>472</v>
      </c>
      <c r="G709">
        <v>2500</v>
      </c>
      <c r="H709">
        <v>285</v>
      </c>
      <c r="I709">
        <v>1</v>
      </c>
      <c r="J709" t="s">
        <v>474</v>
      </c>
      <c r="L709">
        <v>600</v>
      </c>
      <c r="M709" t="s">
        <v>444</v>
      </c>
      <c r="N709" t="s">
        <v>445</v>
      </c>
      <c r="O709" t="s">
        <v>419</v>
      </c>
      <c r="Q709">
        <v>71</v>
      </c>
      <c r="R709">
        <v>6726</v>
      </c>
      <c r="U709" t="s">
        <v>3114</v>
      </c>
      <c r="V709">
        <v>708</v>
      </c>
    </row>
    <row r="710" spans="1:22" x14ac:dyDescent="0.2">
      <c r="A710">
        <v>709</v>
      </c>
      <c r="B710">
        <v>465</v>
      </c>
      <c r="C710">
        <v>11</v>
      </c>
      <c r="D710" t="e">
        <f>VLOOKUP(B710,Sheet4!C:D,2,FALSE)</f>
        <v>#N/A</v>
      </c>
      <c r="E710" s="1">
        <v>44976</v>
      </c>
      <c r="F710" t="s">
        <v>475</v>
      </c>
      <c r="G710">
        <v>20000000</v>
      </c>
      <c r="H710">
        <v>267</v>
      </c>
      <c r="I710">
        <v>-17</v>
      </c>
      <c r="J710" t="s">
        <v>167</v>
      </c>
      <c r="L710">
        <v>3600000</v>
      </c>
      <c r="M710" t="s">
        <v>476</v>
      </c>
      <c r="N710" t="s">
        <v>477</v>
      </c>
      <c r="O710" t="s">
        <v>194</v>
      </c>
      <c r="Q710">
        <v>71</v>
      </c>
      <c r="R710">
        <v>7322</v>
      </c>
      <c r="U710" t="s">
        <v>3115</v>
      </c>
      <c r="V710">
        <v>709</v>
      </c>
    </row>
    <row r="711" spans="1:22" x14ac:dyDescent="0.2">
      <c r="A711">
        <v>710</v>
      </c>
      <c r="B711">
        <v>466</v>
      </c>
      <c r="C711">
        <v>11</v>
      </c>
      <c r="D711">
        <f>VLOOKUP(B711,Sheet4!C:D,2,FALSE)</f>
        <v>2022</v>
      </c>
      <c r="E711" s="1">
        <v>44612</v>
      </c>
      <c r="F711" t="s">
        <v>475</v>
      </c>
      <c r="G711">
        <v>12000000</v>
      </c>
      <c r="H711">
        <v>265</v>
      </c>
      <c r="I711">
        <v>-19</v>
      </c>
      <c r="J711" t="s">
        <v>478</v>
      </c>
      <c r="L711">
        <v>2160000</v>
      </c>
      <c r="M711" t="s">
        <v>476</v>
      </c>
      <c r="N711" t="s">
        <v>477</v>
      </c>
      <c r="O711" t="s">
        <v>194</v>
      </c>
      <c r="Q711">
        <v>71</v>
      </c>
      <c r="R711">
        <v>7322</v>
      </c>
      <c r="U711" t="s">
        <v>3116</v>
      </c>
      <c r="V711">
        <v>710</v>
      </c>
    </row>
    <row r="712" spans="1:22" x14ac:dyDescent="0.2">
      <c r="A712">
        <v>711</v>
      </c>
      <c r="B712">
        <v>467</v>
      </c>
      <c r="C712">
        <v>11</v>
      </c>
      <c r="D712">
        <f>VLOOKUP(B712,Sheet4!C:D,2,FALSE)</f>
        <v>2021</v>
      </c>
      <c r="E712" s="1">
        <v>44248</v>
      </c>
      <c r="F712" t="s">
        <v>475</v>
      </c>
      <c r="G712">
        <v>9300000</v>
      </c>
      <c r="H712">
        <v>272</v>
      </c>
      <c r="I712">
        <v>-12</v>
      </c>
      <c r="J712" t="s">
        <v>479</v>
      </c>
      <c r="K712" t="s">
        <v>18</v>
      </c>
      <c r="L712">
        <v>1674000</v>
      </c>
      <c r="M712" t="s">
        <v>476</v>
      </c>
      <c r="N712" t="s">
        <v>477</v>
      </c>
      <c r="O712" t="s">
        <v>194</v>
      </c>
      <c r="Q712">
        <v>71</v>
      </c>
      <c r="R712">
        <v>7322</v>
      </c>
      <c r="U712" t="s">
        <v>3117</v>
      </c>
      <c r="V712">
        <v>711</v>
      </c>
    </row>
    <row r="713" spans="1:22" x14ac:dyDescent="0.2">
      <c r="A713">
        <v>712</v>
      </c>
      <c r="B713">
        <v>468</v>
      </c>
      <c r="C713">
        <v>11</v>
      </c>
      <c r="D713">
        <f>VLOOKUP(B713,Sheet4!C:D,2,FALSE)</f>
        <v>2020</v>
      </c>
      <c r="E713" s="1">
        <v>43877</v>
      </c>
      <c r="F713" t="s">
        <v>475</v>
      </c>
      <c r="G713">
        <v>9300000</v>
      </c>
      <c r="H713">
        <v>273</v>
      </c>
      <c r="I713">
        <v>-11</v>
      </c>
      <c r="J713" t="s">
        <v>74</v>
      </c>
      <c r="L713">
        <v>1674000</v>
      </c>
      <c r="M713" t="s">
        <v>480</v>
      </c>
      <c r="N713" t="s">
        <v>477</v>
      </c>
      <c r="O713" t="s">
        <v>194</v>
      </c>
      <c r="Q713">
        <v>71</v>
      </c>
      <c r="R713">
        <v>7322</v>
      </c>
      <c r="U713" t="s">
        <v>3118</v>
      </c>
      <c r="V713">
        <v>712</v>
      </c>
    </row>
    <row r="714" spans="1:22" x14ac:dyDescent="0.2">
      <c r="A714">
        <v>713</v>
      </c>
      <c r="B714">
        <v>469</v>
      </c>
      <c r="C714">
        <v>11</v>
      </c>
      <c r="D714">
        <f>VLOOKUP(B714,Sheet4!C:D,2,FALSE)</f>
        <v>2019</v>
      </c>
      <c r="E714" s="1">
        <v>43513</v>
      </c>
      <c r="F714" t="s">
        <v>481</v>
      </c>
      <c r="G714">
        <v>7400000</v>
      </c>
      <c r="H714">
        <v>270</v>
      </c>
      <c r="I714">
        <v>-14</v>
      </c>
      <c r="J714" t="s">
        <v>432</v>
      </c>
      <c r="L714">
        <v>1332000</v>
      </c>
      <c r="M714" t="s">
        <v>482</v>
      </c>
      <c r="N714" t="s">
        <v>477</v>
      </c>
      <c r="O714" t="s">
        <v>194</v>
      </c>
      <c r="Q714">
        <v>71</v>
      </c>
      <c r="R714">
        <v>7322</v>
      </c>
      <c r="U714" t="s">
        <v>3119</v>
      </c>
      <c r="V714">
        <v>713</v>
      </c>
    </row>
    <row r="715" spans="1:22" x14ac:dyDescent="0.2">
      <c r="A715">
        <v>714</v>
      </c>
      <c r="B715">
        <v>470</v>
      </c>
      <c r="C715">
        <v>11</v>
      </c>
      <c r="D715">
        <f>VLOOKUP(B715,Sheet4!C:D,2,FALSE)</f>
        <v>2018</v>
      </c>
      <c r="E715" s="1">
        <v>43149</v>
      </c>
      <c r="F715" t="s">
        <v>481</v>
      </c>
      <c r="G715">
        <v>7200000</v>
      </c>
      <c r="H715">
        <v>272</v>
      </c>
      <c r="I715">
        <v>-12</v>
      </c>
      <c r="J715" t="s">
        <v>367</v>
      </c>
      <c r="L715">
        <v>1296000</v>
      </c>
      <c r="M715" t="s">
        <v>482</v>
      </c>
      <c r="N715" t="s">
        <v>477</v>
      </c>
      <c r="O715" t="s">
        <v>194</v>
      </c>
      <c r="Q715">
        <v>71</v>
      </c>
      <c r="R715">
        <v>7322</v>
      </c>
      <c r="U715" t="s">
        <v>3120</v>
      </c>
      <c r="V715">
        <v>714</v>
      </c>
    </row>
    <row r="716" spans="1:22" x14ac:dyDescent="0.2">
      <c r="A716">
        <v>715</v>
      </c>
      <c r="B716">
        <v>471</v>
      </c>
      <c r="C716">
        <v>11</v>
      </c>
      <c r="D716">
        <f>VLOOKUP(B716,Sheet4!C:D,2,FALSE)</f>
        <v>2017</v>
      </c>
      <c r="E716" s="1">
        <v>42785</v>
      </c>
      <c r="F716" t="s">
        <v>481</v>
      </c>
      <c r="G716">
        <v>7000000</v>
      </c>
      <c r="H716">
        <v>267</v>
      </c>
      <c r="I716">
        <v>-17</v>
      </c>
      <c r="J716" t="s">
        <v>174</v>
      </c>
      <c r="L716">
        <v>1260000</v>
      </c>
      <c r="M716" t="s">
        <v>482</v>
      </c>
      <c r="N716" t="s">
        <v>477</v>
      </c>
      <c r="O716" t="s">
        <v>194</v>
      </c>
      <c r="Q716">
        <v>71</v>
      </c>
      <c r="R716">
        <v>7322</v>
      </c>
      <c r="U716" t="s">
        <v>3121</v>
      </c>
      <c r="V716">
        <v>715</v>
      </c>
    </row>
    <row r="717" spans="1:22" x14ac:dyDescent="0.2">
      <c r="A717">
        <v>716</v>
      </c>
      <c r="B717">
        <v>472</v>
      </c>
      <c r="C717">
        <v>11</v>
      </c>
      <c r="D717">
        <f>VLOOKUP(B717,Sheet4!C:D,2,FALSE)</f>
        <v>2016</v>
      </c>
      <c r="E717" s="1">
        <v>42421</v>
      </c>
      <c r="F717" t="s">
        <v>483</v>
      </c>
      <c r="G717">
        <v>6800000</v>
      </c>
      <c r="H717">
        <v>269</v>
      </c>
      <c r="I717">
        <v>-15</v>
      </c>
      <c r="J717" t="s">
        <v>367</v>
      </c>
      <c r="L717">
        <v>1224000</v>
      </c>
      <c r="M717" t="s">
        <v>482</v>
      </c>
      <c r="N717" t="s">
        <v>477</v>
      </c>
      <c r="O717" t="s">
        <v>194</v>
      </c>
      <c r="Q717">
        <v>71</v>
      </c>
      <c r="R717">
        <v>7322</v>
      </c>
      <c r="U717" t="s">
        <v>3122</v>
      </c>
      <c r="V717">
        <v>716</v>
      </c>
    </row>
    <row r="718" spans="1:22" x14ac:dyDescent="0.2">
      <c r="A718">
        <v>717</v>
      </c>
      <c r="B718">
        <v>473</v>
      </c>
      <c r="C718">
        <v>11</v>
      </c>
      <c r="D718">
        <f>VLOOKUP(B718,Sheet4!C:D,2,FALSE)</f>
        <v>2015</v>
      </c>
      <c r="E718" s="1">
        <v>42057</v>
      </c>
      <c r="F718" t="s">
        <v>483</v>
      </c>
      <c r="G718">
        <v>6700000</v>
      </c>
      <c r="H718">
        <v>278</v>
      </c>
      <c r="I718">
        <v>-6</v>
      </c>
      <c r="J718" t="s">
        <v>484</v>
      </c>
      <c r="K718" t="s">
        <v>18</v>
      </c>
      <c r="L718">
        <v>1206000</v>
      </c>
      <c r="M718" t="s">
        <v>482</v>
      </c>
      <c r="N718" t="s">
        <v>477</v>
      </c>
      <c r="O718" t="s">
        <v>194</v>
      </c>
      <c r="Q718">
        <v>71</v>
      </c>
      <c r="R718">
        <v>7349</v>
      </c>
      <c r="U718" t="s">
        <v>3123</v>
      </c>
      <c r="V718">
        <v>717</v>
      </c>
    </row>
    <row r="719" spans="1:22" x14ac:dyDescent="0.2">
      <c r="A719">
        <v>718</v>
      </c>
      <c r="B719">
        <v>474</v>
      </c>
      <c r="C719">
        <v>11</v>
      </c>
      <c r="D719">
        <f>VLOOKUP(B719,Sheet4!C:D,2,FALSE)</f>
        <v>2014</v>
      </c>
      <c r="E719" s="1">
        <v>41686</v>
      </c>
      <c r="F719" t="s">
        <v>483</v>
      </c>
      <c r="G719">
        <v>6700000</v>
      </c>
      <c r="H719">
        <v>269</v>
      </c>
      <c r="I719">
        <v>-15</v>
      </c>
      <c r="J719" t="s">
        <v>367</v>
      </c>
      <c r="L719">
        <v>1206000</v>
      </c>
      <c r="M719" t="s">
        <v>482</v>
      </c>
      <c r="N719" t="s">
        <v>477</v>
      </c>
      <c r="O719" t="s">
        <v>194</v>
      </c>
      <c r="Q719">
        <v>71</v>
      </c>
      <c r="R719">
        <v>7349</v>
      </c>
      <c r="U719" t="s">
        <v>3124</v>
      </c>
      <c r="V719">
        <v>718</v>
      </c>
    </row>
    <row r="720" spans="1:22" x14ac:dyDescent="0.2">
      <c r="A720">
        <v>719</v>
      </c>
      <c r="B720">
        <v>475</v>
      </c>
      <c r="C720">
        <v>11</v>
      </c>
      <c r="D720">
        <f>VLOOKUP(B720,Sheet4!C:D,2,FALSE)</f>
        <v>2013</v>
      </c>
      <c r="E720" s="1">
        <v>41322</v>
      </c>
      <c r="F720" t="s">
        <v>483</v>
      </c>
      <c r="G720">
        <v>6600000</v>
      </c>
      <c r="H720">
        <v>273</v>
      </c>
      <c r="I720">
        <v>-11</v>
      </c>
      <c r="J720" t="s">
        <v>485</v>
      </c>
      <c r="K720" t="s">
        <v>18</v>
      </c>
      <c r="L720">
        <v>1188000</v>
      </c>
      <c r="M720" t="s">
        <v>482</v>
      </c>
      <c r="N720" t="s">
        <v>477</v>
      </c>
      <c r="O720" t="s">
        <v>194</v>
      </c>
      <c r="Q720">
        <v>71</v>
      </c>
      <c r="R720">
        <v>7349</v>
      </c>
      <c r="U720" t="s">
        <v>3125</v>
      </c>
      <c r="V720">
        <v>719</v>
      </c>
    </row>
    <row r="721" spans="1:22" x14ac:dyDescent="0.2">
      <c r="A721">
        <v>720</v>
      </c>
      <c r="B721">
        <v>476</v>
      </c>
      <c r="C721">
        <v>11</v>
      </c>
      <c r="D721">
        <f>VLOOKUP(B721,Sheet4!C:D,2,FALSE)</f>
        <v>2012</v>
      </c>
      <c r="E721" s="1">
        <v>40958</v>
      </c>
      <c r="F721" t="s">
        <v>483</v>
      </c>
      <c r="G721">
        <v>6600000</v>
      </c>
      <c r="H721">
        <v>277</v>
      </c>
      <c r="I721">
        <v>-7</v>
      </c>
      <c r="J721" t="s">
        <v>486</v>
      </c>
      <c r="K721" t="s">
        <v>18</v>
      </c>
      <c r="L721">
        <v>1188000</v>
      </c>
      <c r="M721" t="s">
        <v>482</v>
      </c>
      <c r="N721" t="s">
        <v>477</v>
      </c>
      <c r="O721" t="s">
        <v>194</v>
      </c>
      <c r="Q721">
        <v>71</v>
      </c>
      <c r="R721">
        <v>7349</v>
      </c>
      <c r="U721" t="s">
        <v>3126</v>
      </c>
      <c r="V721">
        <v>720</v>
      </c>
    </row>
    <row r="722" spans="1:22" x14ac:dyDescent="0.2">
      <c r="A722">
        <v>721</v>
      </c>
      <c r="B722">
        <v>477</v>
      </c>
      <c r="C722">
        <v>11</v>
      </c>
      <c r="D722">
        <f>VLOOKUP(B722,Sheet4!C:D,2,FALSE)</f>
        <v>2011</v>
      </c>
      <c r="E722" s="1">
        <v>40594</v>
      </c>
      <c r="F722" t="s">
        <v>483</v>
      </c>
      <c r="G722">
        <v>6500000</v>
      </c>
      <c r="H722">
        <v>272</v>
      </c>
      <c r="I722">
        <v>-12</v>
      </c>
      <c r="J722" t="s">
        <v>431</v>
      </c>
      <c r="L722">
        <v>1170000</v>
      </c>
      <c r="M722" t="s">
        <v>482</v>
      </c>
      <c r="N722" t="s">
        <v>477</v>
      </c>
      <c r="O722" t="s">
        <v>194</v>
      </c>
      <c r="Q722">
        <v>71</v>
      </c>
      <c r="R722">
        <v>7325</v>
      </c>
      <c r="U722" t="s">
        <v>3127</v>
      </c>
      <c r="V722">
        <v>721</v>
      </c>
    </row>
    <row r="723" spans="1:22" x14ac:dyDescent="0.2">
      <c r="A723">
        <v>722</v>
      </c>
      <c r="B723">
        <v>478</v>
      </c>
      <c r="C723">
        <v>11</v>
      </c>
      <c r="D723">
        <f>VLOOKUP(B723,Sheet4!C:D,2,FALSE)</f>
        <v>2010</v>
      </c>
      <c r="E723" s="1">
        <v>40216</v>
      </c>
      <c r="F723" t="s">
        <v>483</v>
      </c>
      <c r="G723">
        <v>6400000</v>
      </c>
      <c r="H723">
        <v>268</v>
      </c>
      <c r="I723">
        <v>-16</v>
      </c>
      <c r="J723" t="s">
        <v>180</v>
      </c>
      <c r="L723">
        <v>1152000</v>
      </c>
      <c r="M723" t="s">
        <v>482</v>
      </c>
      <c r="N723" t="s">
        <v>477</v>
      </c>
      <c r="O723" t="s">
        <v>194</v>
      </c>
      <c r="Q723">
        <v>71</v>
      </c>
      <c r="R723">
        <v>7325</v>
      </c>
      <c r="U723" t="s">
        <v>3128</v>
      </c>
      <c r="V723">
        <v>722</v>
      </c>
    </row>
    <row r="724" spans="1:22" x14ac:dyDescent="0.2">
      <c r="A724">
        <v>723</v>
      </c>
      <c r="B724">
        <v>479</v>
      </c>
      <c r="C724">
        <v>11</v>
      </c>
      <c r="D724">
        <f>VLOOKUP(B724,Sheet4!C:D,2,FALSE)</f>
        <v>2009</v>
      </c>
      <c r="E724" s="1">
        <v>39866</v>
      </c>
      <c r="F724" t="s">
        <v>483</v>
      </c>
      <c r="G724">
        <v>6300000</v>
      </c>
      <c r="H724">
        <v>269</v>
      </c>
      <c r="I724">
        <v>-15</v>
      </c>
      <c r="J724" t="s">
        <v>70</v>
      </c>
      <c r="L724">
        <v>1134000</v>
      </c>
      <c r="M724" t="s">
        <v>482</v>
      </c>
      <c r="N724" t="s">
        <v>477</v>
      </c>
      <c r="O724" t="s">
        <v>194</v>
      </c>
      <c r="Q724">
        <v>71</v>
      </c>
      <c r="R724">
        <v>7279</v>
      </c>
      <c r="U724" t="s">
        <v>3129</v>
      </c>
      <c r="V724">
        <v>723</v>
      </c>
    </row>
    <row r="725" spans="1:22" x14ac:dyDescent="0.2">
      <c r="A725">
        <v>724</v>
      </c>
      <c r="B725">
        <v>480</v>
      </c>
      <c r="C725">
        <v>11</v>
      </c>
      <c r="D725">
        <f>VLOOKUP(B725,Sheet4!C:D,2,FALSE)</f>
        <v>2008</v>
      </c>
      <c r="E725" s="1">
        <v>39495</v>
      </c>
      <c r="F725" t="s">
        <v>483</v>
      </c>
      <c r="G725">
        <v>6200000</v>
      </c>
      <c r="H725">
        <v>272</v>
      </c>
      <c r="I725">
        <v>-12</v>
      </c>
      <c r="J725" t="s">
        <v>70</v>
      </c>
      <c r="L725">
        <v>1116000</v>
      </c>
      <c r="M725" t="s">
        <v>482</v>
      </c>
      <c r="N725" t="s">
        <v>477</v>
      </c>
      <c r="O725" t="s">
        <v>194</v>
      </c>
      <c r="Q725">
        <v>71</v>
      </c>
      <c r="R725">
        <v>7279</v>
      </c>
      <c r="U725" t="s">
        <v>3130</v>
      </c>
      <c r="V725">
        <v>724</v>
      </c>
    </row>
    <row r="726" spans="1:22" x14ac:dyDescent="0.2">
      <c r="A726">
        <v>725</v>
      </c>
      <c r="B726">
        <v>481</v>
      </c>
      <c r="C726">
        <v>11</v>
      </c>
      <c r="D726">
        <f>VLOOKUP(B726,Sheet4!C:D,2,FALSE)</f>
        <v>2007</v>
      </c>
      <c r="E726" s="1">
        <v>39131</v>
      </c>
      <c r="F726" t="s">
        <v>487</v>
      </c>
      <c r="G726">
        <v>5200000</v>
      </c>
      <c r="H726">
        <v>268</v>
      </c>
      <c r="I726">
        <v>-16</v>
      </c>
      <c r="J726" t="s">
        <v>157</v>
      </c>
      <c r="K726" t="s">
        <v>18</v>
      </c>
      <c r="L726">
        <v>936000</v>
      </c>
      <c r="M726" t="s">
        <v>482</v>
      </c>
      <c r="N726" t="s">
        <v>477</v>
      </c>
      <c r="O726" t="s">
        <v>194</v>
      </c>
      <c r="Q726">
        <v>71</v>
      </c>
      <c r="R726">
        <v>7279</v>
      </c>
      <c r="U726" t="s">
        <v>3131</v>
      </c>
      <c r="V726">
        <v>725</v>
      </c>
    </row>
    <row r="727" spans="1:22" x14ac:dyDescent="0.2">
      <c r="A727">
        <v>726</v>
      </c>
      <c r="B727">
        <v>482</v>
      </c>
      <c r="C727">
        <v>11</v>
      </c>
      <c r="D727">
        <f>VLOOKUP(B727,Sheet4!C:D,2,FALSE)</f>
        <v>2006</v>
      </c>
      <c r="E727" s="1">
        <v>38767</v>
      </c>
      <c r="F727" t="s">
        <v>487</v>
      </c>
      <c r="G727">
        <v>5100000</v>
      </c>
      <c r="H727">
        <v>271</v>
      </c>
      <c r="I727">
        <v>-13</v>
      </c>
      <c r="J727" t="s">
        <v>488</v>
      </c>
      <c r="L727">
        <v>918000</v>
      </c>
      <c r="M727" t="s">
        <v>482</v>
      </c>
      <c r="N727" t="s">
        <v>477</v>
      </c>
      <c r="O727" t="s">
        <v>194</v>
      </c>
      <c r="Q727">
        <v>71</v>
      </c>
      <c r="R727">
        <v>7279</v>
      </c>
      <c r="U727" t="s">
        <v>3132</v>
      </c>
      <c r="V727">
        <v>726</v>
      </c>
    </row>
    <row r="728" spans="1:22" x14ac:dyDescent="0.2">
      <c r="A728">
        <v>727</v>
      </c>
      <c r="B728">
        <v>483</v>
      </c>
      <c r="C728">
        <v>11</v>
      </c>
      <c r="D728">
        <f>VLOOKUP(B728,Sheet4!C:D,2,FALSE)</f>
        <v>2005</v>
      </c>
      <c r="E728" s="1">
        <v>38403</v>
      </c>
      <c r="F728" t="s">
        <v>487</v>
      </c>
      <c r="G728">
        <v>4800000</v>
      </c>
      <c r="H728">
        <v>133</v>
      </c>
      <c r="I728">
        <v>-9</v>
      </c>
      <c r="J728" t="s">
        <v>489</v>
      </c>
      <c r="K728" t="s">
        <v>18</v>
      </c>
      <c r="L728">
        <v>864000</v>
      </c>
      <c r="M728" t="s">
        <v>482</v>
      </c>
      <c r="N728" t="s">
        <v>477</v>
      </c>
      <c r="O728" t="s">
        <v>194</v>
      </c>
      <c r="Q728">
        <v>71</v>
      </c>
      <c r="R728">
        <v>7260</v>
      </c>
      <c r="U728" t="s">
        <v>3133</v>
      </c>
      <c r="V728">
        <v>727</v>
      </c>
    </row>
    <row r="729" spans="1:22" x14ac:dyDescent="0.2">
      <c r="A729">
        <v>728</v>
      </c>
      <c r="B729">
        <v>484</v>
      </c>
      <c r="C729">
        <v>11</v>
      </c>
      <c r="D729">
        <f>VLOOKUP(B729,Sheet4!C:D,2,FALSE)</f>
        <v>2004</v>
      </c>
      <c r="E729" s="1">
        <v>38039</v>
      </c>
      <c r="F729" t="s">
        <v>487</v>
      </c>
      <c r="G729">
        <v>4800000</v>
      </c>
      <c r="H729">
        <v>267</v>
      </c>
      <c r="I729">
        <v>-17</v>
      </c>
      <c r="J729" t="s">
        <v>312</v>
      </c>
      <c r="L729">
        <v>864000</v>
      </c>
      <c r="M729" t="s">
        <v>482</v>
      </c>
      <c r="N729" t="s">
        <v>477</v>
      </c>
      <c r="O729" t="s">
        <v>194</v>
      </c>
      <c r="Q729">
        <v>71</v>
      </c>
      <c r="R729">
        <v>7260</v>
      </c>
      <c r="U729" t="s">
        <v>3134</v>
      </c>
      <c r="V729">
        <v>728</v>
      </c>
    </row>
    <row r="730" spans="1:22" x14ac:dyDescent="0.2">
      <c r="A730">
        <v>729</v>
      </c>
      <c r="B730">
        <v>485</v>
      </c>
      <c r="C730">
        <v>11</v>
      </c>
      <c r="D730">
        <f>VLOOKUP(B730,Sheet4!C:D,2,FALSE)</f>
        <v>2003</v>
      </c>
      <c r="E730" s="1">
        <v>37675</v>
      </c>
      <c r="F730" t="s">
        <v>487</v>
      </c>
      <c r="G730">
        <v>4500000</v>
      </c>
      <c r="H730">
        <v>275</v>
      </c>
      <c r="I730">
        <v>-9</v>
      </c>
      <c r="J730" t="s">
        <v>490</v>
      </c>
      <c r="K730" t="s">
        <v>18</v>
      </c>
      <c r="L730">
        <v>810000</v>
      </c>
      <c r="M730" t="s">
        <v>482</v>
      </c>
      <c r="N730" t="s">
        <v>477</v>
      </c>
      <c r="O730" t="s">
        <v>194</v>
      </c>
      <c r="Q730">
        <v>71</v>
      </c>
      <c r="R730">
        <v>7222</v>
      </c>
      <c r="U730" t="s">
        <v>3135</v>
      </c>
      <c r="V730">
        <v>729</v>
      </c>
    </row>
    <row r="731" spans="1:22" x14ac:dyDescent="0.2">
      <c r="A731">
        <v>730</v>
      </c>
      <c r="B731">
        <v>486</v>
      </c>
      <c r="C731">
        <v>11</v>
      </c>
      <c r="D731">
        <f>VLOOKUP(B731,Sheet4!C:D,2,FALSE)</f>
        <v>2002</v>
      </c>
      <c r="E731" s="1">
        <v>37304</v>
      </c>
      <c r="F731" t="s">
        <v>487</v>
      </c>
      <c r="G731">
        <v>3700000</v>
      </c>
      <c r="H731">
        <v>269</v>
      </c>
      <c r="I731">
        <v>-15</v>
      </c>
      <c r="J731" t="s">
        <v>491</v>
      </c>
      <c r="L731">
        <v>666000</v>
      </c>
      <c r="M731" t="s">
        <v>482</v>
      </c>
      <c r="N731" t="s">
        <v>477</v>
      </c>
      <c r="O731" t="s">
        <v>194</v>
      </c>
      <c r="Q731">
        <v>71</v>
      </c>
      <c r="R731">
        <v>7174</v>
      </c>
      <c r="U731" t="s">
        <v>3136</v>
      </c>
      <c r="V731">
        <v>730</v>
      </c>
    </row>
    <row r="732" spans="1:22" x14ac:dyDescent="0.2">
      <c r="A732">
        <v>731</v>
      </c>
      <c r="B732">
        <v>487</v>
      </c>
      <c r="C732">
        <v>11</v>
      </c>
      <c r="D732">
        <f>VLOOKUP(B732,Sheet4!C:D,2,FALSE)</f>
        <v>2001</v>
      </c>
      <c r="E732" s="1">
        <v>36947</v>
      </c>
      <c r="F732" t="s">
        <v>487</v>
      </c>
      <c r="G732">
        <v>3400000</v>
      </c>
      <c r="H732">
        <v>276</v>
      </c>
      <c r="I732">
        <v>-8</v>
      </c>
      <c r="J732" t="s">
        <v>82</v>
      </c>
      <c r="K732" t="s">
        <v>18</v>
      </c>
      <c r="L732">
        <v>612000</v>
      </c>
      <c r="M732" t="s">
        <v>482</v>
      </c>
      <c r="N732" t="s">
        <v>477</v>
      </c>
      <c r="O732" t="s">
        <v>194</v>
      </c>
      <c r="Q732">
        <v>71</v>
      </c>
      <c r="R732">
        <v>7078</v>
      </c>
      <c r="U732" t="s">
        <v>3137</v>
      </c>
      <c r="V732">
        <v>731</v>
      </c>
    </row>
    <row r="733" spans="1:22" x14ac:dyDescent="0.2">
      <c r="A733">
        <v>732</v>
      </c>
      <c r="B733">
        <v>488</v>
      </c>
      <c r="C733">
        <v>11</v>
      </c>
      <c r="D733">
        <f>VLOOKUP(B733,Sheet4!C:D,2,FALSE)</f>
        <v>2000</v>
      </c>
      <c r="E733" s="1">
        <v>36576</v>
      </c>
      <c r="F733" t="s">
        <v>487</v>
      </c>
      <c r="G733">
        <v>3100000</v>
      </c>
      <c r="H733">
        <v>272</v>
      </c>
      <c r="I733">
        <v>-12</v>
      </c>
      <c r="J733" t="s">
        <v>492</v>
      </c>
      <c r="L733">
        <v>558000</v>
      </c>
      <c r="M733" t="s">
        <v>482</v>
      </c>
      <c r="N733" t="s">
        <v>477</v>
      </c>
      <c r="O733" t="s">
        <v>194</v>
      </c>
      <c r="Q733">
        <v>71</v>
      </c>
      <c r="R733">
        <v>7056</v>
      </c>
      <c r="U733" t="s">
        <v>3138</v>
      </c>
      <c r="V733">
        <v>732</v>
      </c>
    </row>
    <row r="734" spans="1:22" x14ac:dyDescent="0.2">
      <c r="A734">
        <v>733</v>
      </c>
      <c r="B734">
        <v>489</v>
      </c>
      <c r="C734">
        <v>11</v>
      </c>
      <c r="D734">
        <f>VLOOKUP(B734,Sheet4!C:D,2,FALSE)</f>
        <v>1999</v>
      </c>
      <c r="E734" s="1">
        <v>36212</v>
      </c>
      <c r="F734" t="s">
        <v>487</v>
      </c>
      <c r="G734">
        <v>2800000</v>
      </c>
      <c r="H734">
        <v>270</v>
      </c>
      <c r="I734">
        <v>-14</v>
      </c>
      <c r="J734" t="s">
        <v>188</v>
      </c>
      <c r="L734">
        <v>504000</v>
      </c>
      <c r="M734" t="s">
        <v>482</v>
      </c>
      <c r="N734" t="s">
        <v>477</v>
      </c>
      <c r="O734" t="s">
        <v>194</v>
      </c>
      <c r="Q734">
        <v>71</v>
      </c>
      <c r="R734">
        <v>6946</v>
      </c>
      <c r="U734" t="s">
        <v>3139</v>
      </c>
      <c r="V734">
        <v>733</v>
      </c>
    </row>
    <row r="735" spans="1:22" x14ac:dyDescent="0.2">
      <c r="A735">
        <v>734</v>
      </c>
      <c r="B735">
        <v>490</v>
      </c>
      <c r="C735">
        <v>11</v>
      </c>
      <c r="D735">
        <f>VLOOKUP(B735,Sheet4!C:D,2,FALSE)</f>
        <v>1998</v>
      </c>
      <c r="E735" s="1">
        <v>35855</v>
      </c>
      <c r="F735" t="s">
        <v>487</v>
      </c>
      <c r="G735">
        <v>2100000</v>
      </c>
      <c r="H735">
        <v>272</v>
      </c>
      <c r="I735">
        <v>-12</v>
      </c>
      <c r="J735" t="s">
        <v>493</v>
      </c>
      <c r="K735" t="s">
        <v>18</v>
      </c>
      <c r="L735">
        <v>378000</v>
      </c>
      <c r="M735" t="s">
        <v>494</v>
      </c>
      <c r="N735" t="s">
        <v>495</v>
      </c>
      <c r="O735" t="s">
        <v>194</v>
      </c>
      <c r="Q735">
        <v>71</v>
      </c>
      <c r="R735">
        <v>6967</v>
      </c>
      <c r="U735" t="s">
        <v>3140</v>
      </c>
      <c r="V735">
        <v>734</v>
      </c>
    </row>
    <row r="736" spans="1:22" x14ac:dyDescent="0.2">
      <c r="A736">
        <v>735</v>
      </c>
      <c r="B736">
        <v>491</v>
      </c>
      <c r="C736">
        <v>11</v>
      </c>
      <c r="D736">
        <f>VLOOKUP(B736,Sheet4!C:D,2,FALSE)</f>
        <v>1997</v>
      </c>
      <c r="E736" s="1">
        <v>35491</v>
      </c>
      <c r="F736" t="s">
        <v>487</v>
      </c>
      <c r="G736">
        <v>1400000</v>
      </c>
      <c r="H736">
        <v>272</v>
      </c>
      <c r="I736">
        <v>-12</v>
      </c>
      <c r="J736" t="s">
        <v>496</v>
      </c>
      <c r="L736">
        <v>252000</v>
      </c>
      <c r="M736" t="s">
        <v>482</v>
      </c>
      <c r="N736" t="s">
        <v>477</v>
      </c>
      <c r="O736" t="s">
        <v>194</v>
      </c>
      <c r="Q736">
        <v>71</v>
      </c>
      <c r="R736">
        <v>6946</v>
      </c>
      <c r="U736" t="s">
        <v>3141</v>
      </c>
      <c r="V736">
        <v>735</v>
      </c>
    </row>
    <row r="737" spans="1:22" x14ac:dyDescent="0.2">
      <c r="A737">
        <v>736</v>
      </c>
      <c r="B737">
        <v>492</v>
      </c>
      <c r="C737">
        <v>11</v>
      </c>
      <c r="D737">
        <f>VLOOKUP(B737,Sheet4!C:D,2,FALSE)</f>
        <v>1996</v>
      </c>
      <c r="E737" s="1">
        <v>35120</v>
      </c>
      <c r="F737" t="s">
        <v>487</v>
      </c>
      <c r="G737">
        <v>1200000</v>
      </c>
      <c r="H737">
        <v>278</v>
      </c>
      <c r="I737">
        <v>-6</v>
      </c>
      <c r="J737" t="s">
        <v>335</v>
      </c>
      <c r="L737">
        <v>216000</v>
      </c>
      <c r="M737" t="s">
        <v>482</v>
      </c>
      <c r="N737" t="s">
        <v>477</v>
      </c>
      <c r="O737" t="s">
        <v>194</v>
      </c>
      <c r="Q737">
        <v>71</v>
      </c>
      <c r="R737">
        <v>6946</v>
      </c>
      <c r="U737" t="s">
        <v>3142</v>
      </c>
      <c r="V737">
        <v>736</v>
      </c>
    </row>
    <row r="738" spans="1:22" x14ac:dyDescent="0.2">
      <c r="A738">
        <v>737</v>
      </c>
      <c r="B738">
        <v>493</v>
      </c>
      <c r="C738">
        <v>11</v>
      </c>
      <c r="D738">
        <f>VLOOKUP(B738,Sheet4!C:D,2,FALSE)</f>
        <v>1995</v>
      </c>
      <c r="E738" s="1">
        <v>34756</v>
      </c>
      <c r="F738" t="s">
        <v>487</v>
      </c>
      <c r="G738">
        <v>1200000</v>
      </c>
      <c r="H738">
        <v>268</v>
      </c>
      <c r="I738">
        <v>-16</v>
      </c>
      <c r="J738" t="s">
        <v>99</v>
      </c>
      <c r="L738">
        <v>216000</v>
      </c>
      <c r="M738" t="s">
        <v>482</v>
      </c>
      <c r="N738" t="s">
        <v>477</v>
      </c>
      <c r="O738" t="s">
        <v>194</v>
      </c>
      <c r="Q738">
        <v>71</v>
      </c>
      <c r="R738">
        <v>6946</v>
      </c>
      <c r="U738" t="s">
        <v>3143</v>
      </c>
      <c r="V738">
        <v>737</v>
      </c>
    </row>
    <row r="739" spans="1:22" x14ac:dyDescent="0.2">
      <c r="A739">
        <v>738</v>
      </c>
      <c r="B739">
        <v>494</v>
      </c>
      <c r="C739">
        <v>11</v>
      </c>
      <c r="D739">
        <f>VLOOKUP(B739,Sheet4!C:D,2,FALSE)</f>
        <v>1994</v>
      </c>
      <c r="E739" s="1">
        <v>34378</v>
      </c>
      <c r="F739" t="s">
        <v>497</v>
      </c>
      <c r="G739">
        <v>1000000</v>
      </c>
      <c r="H739">
        <v>271</v>
      </c>
      <c r="I739">
        <v>-13</v>
      </c>
      <c r="J739" t="s">
        <v>99</v>
      </c>
      <c r="L739">
        <v>180000</v>
      </c>
      <c r="M739" t="s">
        <v>482</v>
      </c>
      <c r="N739" t="s">
        <v>477</v>
      </c>
      <c r="O739" t="s">
        <v>194</v>
      </c>
      <c r="Q739">
        <v>71</v>
      </c>
      <c r="R739">
        <v>6946</v>
      </c>
      <c r="U739" t="s">
        <v>3144</v>
      </c>
      <c r="V739">
        <v>738</v>
      </c>
    </row>
    <row r="740" spans="1:22" x14ac:dyDescent="0.2">
      <c r="A740">
        <v>739</v>
      </c>
      <c r="B740">
        <v>495</v>
      </c>
      <c r="C740">
        <v>11</v>
      </c>
      <c r="D740">
        <f>VLOOKUP(B740,Sheet4!C:D,2,FALSE)</f>
        <v>1993</v>
      </c>
      <c r="E740" s="1">
        <v>34028</v>
      </c>
      <c r="F740" t="s">
        <v>497</v>
      </c>
      <c r="G740">
        <v>1000000</v>
      </c>
      <c r="H740">
        <v>206</v>
      </c>
      <c r="I740">
        <v>-7</v>
      </c>
      <c r="J740" t="s">
        <v>200</v>
      </c>
      <c r="L740">
        <v>180000</v>
      </c>
      <c r="M740" t="s">
        <v>482</v>
      </c>
      <c r="N740" t="s">
        <v>477</v>
      </c>
      <c r="O740" t="s">
        <v>194</v>
      </c>
      <c r="Q740">
        <v>71</v>
      </c>
      <c r="R740">
        <v>6946</v>
      </c>
      <c r="U740" t="s">
        <v>3145</v>
      </c>
      <c r="V740">
        <v>739</v>
      </c>
    </row>
    <row r="741" spans="1:22" x14ac:dyDescent="0.2">
      <c r="A741">
        <v>740</v>
      </c>
      <c r="B741">
        <v>496</v>
      </c>
      <c r="C741">
        <v>11</v>
      </c>
      <c r="D741">
        <f>VLOOKUP(B741,Sheet4!C:D,2,FALSE)</f>
        <v>1992</v>
      </c>
      <c r="E741" s="1">
        <v>33664</v>
      </c>
      <c r="F741" t="s">
        <v>497</v>
      </c>
      <c r="G741">
        <v>1000000</v>
      </c>
      <c r="H741">
        <v>269</v>
      </c>
      <c r="I741">
        <v>-15</v>
      </c>
      <c r="J741" t="s">
        <v>317</v>
      </c>
      <c r="K741" t="s">
        <v>18</v>
      </c>
      <c r="L741">
        <v>180000</v>
      </c>
      <c r="M741" t="s">
        <v>482</v>
      </c>
      <c r="N741" t="s">
        <v>477</v>
      </c>
      <c r="O741" t="s">
        <v>194</v>
      </c>
      <c r="Q741">
        <v>71</v>
      </c>
      <c r="R741">
        <v>6946</v>
      </c>
      <c r="U741" t="s">
        <v>3146</v>
      </c>
      <c r="V741">
        <v>740</v>
      </c>
    </row>
    <row r="742" spans="1:22" x14ac:dyDescent="0.2">
      <c r="A742">
        <v>741</v>
      </c>
      <c r="B742">
        <v>497</v>
      </c>
      <c r="C742">
        <v>11</v>
      </c>
      <c r="D742">
        <f>VLOOKUP(B742,Sheet4!C:D,2,FALSE)</f>
        <v>1991</v>
      </c>
      <c r="E742" s="1">
        <v>33293</v>
      </c>
      <c r="F742" t="s">
        <v>497</v>
      </c>
      <c r="G742">
        <v>1000000</v>
      </c>
      <c r="H742">
        <v>272</v>
      </c>
      <c r="I742">
        <v>-12</v>
      </c>
      <c r="J742" t="s">
        <v>498</v>
      </c>
      <c r="L742">
        <v>180000</v>
      </c>
      <c r="M742" t="s">
        <v>482</v>
      </c>
      <c r="N742" t="s">
        <v>477</v>
      </c>
      <c r="O742" t="s">
        <v>194</v>
      </c>
      <c r="Q742">
        <v>71</v>
      </c>
      <c r="R742">
        <v>6949</v>
      </c>
      <c r="U742" t="s">
        <v>3147</v>
      </c>
      <c r="V742">
        <v>741</v>
      </c>
    </row>
    <row r="743" spans="1:22" x14ac:dyDescent="0.2">
      <c r="A743">
        <v>742</v>
      </c>
      <c r="B743">
        <v>498</v>
      </c>
      <c r="C743">
        <v>11</v>
      </c>
      <c r="D743">
        <f>VLOOKUP(B743,Sheet4!C:D,2,FALSE)</f>
        <v>1990</v>
      </c>
      <c r="E743" s="1">
        <v>32929</v>
      </c>
      <c r="F743" t="s">
        <v>497</v>
      </c>
      <c r="G743">
        <v>1000000</v>
      </c>
      <c r="H743">
        <v>266</v>
      </c>
      <c r="I743">
        <v>-18</v>
      </c>
      <c r="J743" t="s">
        <v>78</v>
      </c>
      <c r="L743">
        <v>180000</v>
      </c>
      <c r="M743" t="s">
        <v>482</v>
      </c>
      <c r="N743" t="s">
        <v>477</v>
      </c>
      <c r="O743" t="s">
        <v>194</v>
      </c>
      <c r="Q743">
        <v>71</v>
      </c>
      <c r="R743">
        <v>6946</v>
      </c>
      <c r="U743" t="s">
        <v>3148</v>
      </c>
      <c r="V743">
        <v>742</v>
      </c>
    </row>
    <row r="744" spans="1:22" x14ac:dyDescent="0.2">
      <c r="A744">
        <v>743</v>
      </c>
      <c r="B744">
        <v>499</v>
      </c>
      <c r="C744">
        <v>11</v>
      </c>
      <c r="D744">
        <f>VLOOKUP(B744,Sheet4!C:D,2,FALSE)</f>
        <v>1989</v>
      </c>
      <c r="E744" s="1">
        <v>32544</v>
      </c>
      <c r="F744" t="s">
        <v>497</v>
      </c>
      <c r="G744">
        <v>1000000</v>
      </c>
      <c r="H744">
        <v>272</v>
      </c>
      <c r="I744">
        <v>-12</v>
      </c>
      <c r="J744" t="s">
        <v>436</v>
      </c>
      <c r="L744">
        <v>180000</v>
      </c>
      <c r="M744" t="s">
        <v>482</v>
      </c>
      <c r="N744" t="s">
        <v>477</v>
      </c>
      <c r="O744" t="s">
        <v>194</v>
      </c>
      <c r="Q744">
        <v>71</v>
      </c>
      <c r="R744">
        <v>6946</v>
      </c>
      <c r="U744" t="s">
        <v>3149</v>
      </c>
      <c r="V744">
        <v>743</v>
      </c>
    </row>
    <row r="745" spans="1:22" x14ac:dyDescent="0.2">
      <c r="A745">
        <v>744</v>
      </c>
      <c r="B745">
        <v>500</v>
      </c>
      <c r="C745">
        <v>11</v>
      </c>
      <c r="D745">
        <f>VLOOKUP(B745,Sheet4!C:D,2,FALSE)</f>
        <v>1988</v>
      </c>
      <c r="E745" s="1">
        <v>32201</v>
      </c>
      <c r="F745" t="s">
        <v>499</v>
      </c>
      <c r="G745">
        <v>750000</v>
      </c>
      <c r="H745">
        <v>267</v>
      </c>
      <c r="I745">
        <v>-17</v>
      </c>
      <c r="J745" t="s">
        <v>500</v>
      </c>
      <c r="L745">
        <v>135000</v>
      </c>
      <c r="M745" t="s">
        <v>482</v>
      </c>
      <c r="N745" t="s">
        <v>477</v>
      </c>
      <c r="O745" t="s">
        <v>194</v>
      </c>
      <c r="Q745">
        <v>71</v>
      </c>
      <c r="R745">
        <v>6946</v>
      </c>
      <c r="U745" t="s">
        <v>3150</v>
      </c>
      <c r="V745">
        <v>744</v>
      </c>
    </row>
    <row r="746" spans="1:22" x14ac:dyDescent="0.2">
      <c r="A746">
        <v>745</v>
      </c>
      <c r="B746">
        <v>501</v>
      </c>
      <c r="C746">
        <v>11</v>
      </c>
      <c r="D746">
        <f>VLOOKUP(B746,Sheet4!C:D,2,FALSE)</f>
        <v>1987</v>
      </c>
      <c r="E746" s="1">
        <v>31830</v>
      </c>
      <c r="F746" t="s">
        <v>499</v>
      </c>
      <c r="G746">
        <v>600000</v>
      </c>
      <c r="H746">
        <v>275</v>
      </c>
      <c r="I746">
        <v>-9</v>
      </c>
      <c r="J746" t="s">
        <v>501</v>
      </c>
      <c r="K746" t="s">
        <v>18</v>
      </c>
      <c r="L746">
        <v>108000</v>
      </c>
      <c r="M746" t="s">
        <v>482</v>
      </c>
      <c r="N746" t="s">
        <v>477</v>
      </c>
      <c r="O746" t="s">
        <v>194</v>
      </c>
      <c r="Q746">
        <v>71</v>
      </c>
      <c r="R746">
        <v>7029</v>
      </c>
      <c r="U746" t="s">
        <v>3151</v>
      </c>
      <c r="V746">
        <v>745</v>
      </c>
    </row>
    <row r="747" spans="1:22" x14ac:dyDescent="0.2">
      <c r="A747">
        <v>746</v>
      </c>
      <c r="B747">
        <v>502</v>
      </c>
      <c r="C747">
        <v>11</v>
      </c>
      <c r="D747">
        <f>VLOOKUP(B747,Sheet4!C:D,2,FALSE)</f>
        <v>1986</v>
      </c>
      <c r="E747" s="1">
        <v>31466</v>
      </c>
      <c r="F747" t="s">
        <v>502</v>
      </c>
      <c r="G747">
        <v>450000</v>
      </c>
      <c r="H747">
        <v>270</v>
      </c>
      <c r="I747">
        <v>-14</v>
      </c>
      <c r="J747" t="s">
        <v>503</v>
      </c>
      <c r="L747">
        <v>81000</v>
      </c>
      <c r="M747" t="s">
        <v>482</v>
      </c>
      <c r="N747" t="s">
        <v>477</v>
      </c>
      <c r="O747" t="s">
        <v>194</v>
      </c>
      <c r="Q747">
        <v>71</v>
      </c>
      <c r="R747">
        <v>7029</v>
      </c>
      <c r="U747" t="s">
        <v>3152</v>
      </c>
      <c r="V747">
        <v>746</v>
      </c>
    </row>
    <row r="748" spans="1:22" x14ac:dyDescent="0.2">
      <c r="A748">
        <v>747</v>
      </c>
      <c r="B748">
        <v>503</v>
      </c>
      <c r="C748">
        <v>11</v>
      </c>
      <c r="D748">
        <f>VLOOKUP(B748,Sheet4!C:D,2,FALSE)</f>
        <v>1985</v>
      </c>
      <c r="E748" s="1">
        <v>31074</v>
      </c>
      <c r="F748" t="s">
        <v>502</v>
      </c>
      <c r="G748">
        <v>400000</v>
      </c>
      <c r="H748">
        <v>264</v>
      </c>
      <c r="I748">
        <v>-20</v>
      </c>
      <c r="J748" t="s">
        <v>208</v>
      </c>
      <c r="L748">
        <v>72000</v>
      </c>
      <c r="M748" t="s">
        <v>482</v>
      </c>
      <c r="N748" t="s">
        <v>477</v>
      </c>
      <c r="O748" t="s">
        <v>194</v>
      </c>
      <c r="Q748">
        <v>71</v>
      </c>
      <c r="R748">
        <v>7029</v>
      </c>
      <c r="U748" t="s">
        <v>3153</v>
      </c>
      <c r="V748">
        <v>747</v>
      </c>
    </row>
    <row r="749" spans="1:22" x14ac:dyDescent="0.2">
      <c r="A749">
        <v>748</v>
      </c>
      <c r="B749">
        <v>504</v>
      </c>
      <c r="C749">
        <v>11</v>
      </c>
      <c r="D749">
        <f>VLOOKUP(B749,Sheet4!C:D,2,FALSE)</f>
        <v>1984</v>
      </c>
      <c r="E749" s="1">
        <v>30731</v>
      </c>
      <c r="F749" t="s">
        <v>502</v>
      </c>
      <c r="G749">
        <v>400000</v>
      </c>
      <c r="H749">
        <v>279</v>
      </c>
      <c r="I749">
        <v>-5</v>
      </c>
      <c r="J749" t="s">
        <v>504</v>
      </c>
      <c r="L749">
        <v>72000</v>
      </c>
      <c r="M749" t="s">
        <v>482</v>
      </c>
      <c r="N749" t="s">
        <v>477</v>
      </c>
      <c r="O749" t="s">
        <v>194</v>
      </c>
      <c r="Q749">
        <v>71</v>
      </c>
      <c r="R749">
        <v>7029</v>
      </c>
      <c r="U749" t="s">
        <v>3154</v>
      </c>
      <c r="V749">
        <v>748</v>
      </c>
    </row>
    <row r="750" spans="1:22" x14ac:dyDescent="0.2">
      <c r="A750">
        <v>749</v>
      </c>
      <c r="B750">
        <v>505</v>
      </c>
      <c r="C750">
        <v>11</v>
      </c>
      <c r="D750">
        <f>VLOOKUP(B750,Sheet4!C:D,2,FALSE)</f>
        <v>1983</v>
      </c>
      <c r="E750" s="1">
        <v>30332</v>
      </c>
      <c r="F750" t="s">
        <v>505</v>
      </c>
      <c r="G750">
        <v>300000</v>
      </c>
      <c r="H750">
        <v>270</v>
      </c>
      <c r="I750">
        <v>-14</v>
      </c>
      <c r="J750" t="s">
        <v>506</v>
      </c>
      <c r="L750">
        <v>54000</v>
      </c>
      <c r="M750" t="s">
        <v>507</v>
      </c>
      <c r="N750" t="s">
        <v>508</v>
      </c>
      <c r="O750" t="s">
        <v>194</v>
      </c>
      <c r="Q750">
        <v>71</v>
      </c>
      <c r="R750">
        <v>6827</v>
      </c>
      <c r="U750" t="s">
        <v>3155</v>
      </c>
      <c r="V750">
        <v>749</v>
      </c>
    </row>
    <row r="751" spans="1:22" x14ac:dyDescent="0.2">
      <c r="A751">
        <v>750</v>
      </c>
      <c r="B751">
        <v>506</v>
      </c>
      <c r="C751">
        <v>11</v>
      </c>
      <c r="D751">
        <f>VLOOKUP(B751,Sheet4!C:D,2,FALSE)</f>
        <v>1982</v>
      </c>
      <c r="E751" s="1">
        <v>30003</v>
      </c>
      <c r="F751" t="s">
        <v>505</v>
      </c>
      <c r="G751">
        <v>300000</v>
      </c>
      <c r="H751">
        <v>271</v>
      </c>
      <c r="I751">
        <v>-13</v>
      </c>
      <c r="J751" t="s">
        <v>393</v>
      </c>
      <c r="K751" t="s">
        <v>18</v>
      </c>
      <c r="L751">
        <v>54000</v>
      </c>
      <c r="M751" t="s">
        <v>482</v>
      </c>
      <c r="N751" t="s">
        <v>477</v>
      </c>
      <c r="O751" t="s">
        <v>194</v>
      </c>
      <c r="Q751">
        <v>71</v>
      </c>
      <c r="R751">
        <v>7029</v>
      </c>
      <c r="U751" t="s">
        <v>3156</v>
      </c>
      <c r="V751">
        <v>750</v>
      </c>
    </row>
    <row r="752" spans="1:22" x14ac:dyDescent="0.2">
      <c r="A752">
        <v>751</v>
      </c>
      <c r="B752">
        <v>507</v>
      </c>
      <c r="C752">
        <v>11</v>
      </c>
      <c r="D752">
        <f>VLOOKUP(B752,Sheet4!C:D,2,FALSE)</f>
        <v>1981</v>
      </c>
      <c r="E752" s="1">
        <v>29639</v>
      </c>
      <c r="F752" t="s">
        <v>505</v>
      </c>
      <c r="G752">
        <v>300000</v>
      </c>
      <c r="H752">
        <v>270</v>
      </c>
      <c r="I752">
        <v>-14</v>
      </c>
      <c r="J752" t="s">
        <v>214</v>
      </c>
      <c r="L752">
        <v>54000</v>
      </c>
      <c r="M752" t="s">
        <v>482</v>
      </c>
      <c r="N752" t="s">
        <v>477</v>
      </c>
      <c r="O752" t="s">
        <v>194</v>
      </c>
      <c r="Q752">
        <v>71</v>
      </c>
      <c r="R752">
        <v>7029</v>
      </c>
      <c r="U752" t="s">
        <v>3157</v>
      </c>
      <c r="V752">
        <v>751</v>
      </c>
    </row>
    <row r="753" spans="1:22" x14ac:dyDescent="0.2">
      <c r="A753">
        <v>752</v>
      </c>
      <c r="B753">
        <v>508</v>
      </c>
      <c r="C753">
        <v>11</v>
      </c>
      <c r="D753">
        <f>VLOOKUP(B753,Sheet4!C:D,2,FALSE)</f>
        <v>1980</v>
      </c>
      <c r="E753" s="1">
        <v>29275</v>
      </c>
      <c r="F753" t="s">
        <v>505</v>
      </c>
      <c r="G753">
        <v>250000</v>
      </c>
      <c r="H753">
        <v>276</v>
      </c>
      <c r="I753">
        <v>-8</v>
      </c>
      <c r="J753" t="s">
        <v>207</v>
      </c>
      <c r="L753">
        <v>45000</v>
      </c>
      <c r="M753" t="s">
        <v>482</v>
      </c>
      <c r="N753" t="s">
        <v>477</v>
      </c>
      <c r="O753" t="s">
        <v>194</v>
      </c>
      <c r="Q753">
        <v>71</v>
      </c>
      <c r="R753">
        <v>7029</v>
      </c>
      <c r="U753" t="s">
        <v>3158</v>
      </c>
      <c r="V753">
        <v>752</v>
      </c>
    </row>
    <row r="754" spans="1:22" x14ac:dyDescent="0.2">
      <c r="A754">
        <v>753</v>
      </c>
      <c r="B754">
        <v>509</v>
      </c>
      <c r="C754">
        <v>11</v>
      </c>
      <c r="D754">
        <f>VLOOKUP(B754,Sheet4!C:D,2,FALSE)</f>
        <v>1979</v>
      </c>
      <c r="E754" s="1">
        <v>28911</v>
      </c>
      <c r="F754" t="s">
        <v>505</v>
      </c>
      <c r="G754">
        <v>250000</v>
      </c>
      <c r="H754">
        <v>276</v>
      </c>
      <c r="I754">
        <v>-8</v>
      </c>
      <c r="J754" t="s">
        <v>208</v>
      </c>
      <c r="L754">
        <v>45000</v>
      </c>
      <c r="M754" t="s">
        <v>482</v>
      </c>
      <c r="N754" t="s">
        <v>477</v>
      </c>
      <c r="O754" t="s">
        <v>194</v>
      </c>
      <c r="Q754">
        <v>71</v>
      </c>
      <c r="R754">
        <v>7029</v>
      </c>
      <c r="U754" t="s">
        <v>3159</v>
      </c>
      <c r="V754">
        <v>753</v>
      </c>
    </row>
    <row r="755" spans="1:22" x14ac:dyDescent="0.2">
      <c r="A755">
        <v>754</v>
      </c>
      <c r="B755">
        <v>510</v>
      </c>
      <c r="C755">
        <v>11</v>
      </c>
      <c r="D755">
        <f>VLOOKUP(B755,Sheet4!C:D,2,FALSE)</f>
        <v>1978</v>
      </c>
      <c r="E755" s="1">
        <v>28540</v>
      </c>
      <c r="F755" t="s">
        <v>505</v>
      </c>
      <c r="G755">
        <v>200000</v>
      </c>
      <c r="H755">
        <v>278</v>
      </c>
      <c r="I755">
        <v>-6</v>
      </c>
      <c r="J755" t="s">
        <v>506</v>
      </c>
      <c r="L755">
        <v>40000</v>
      </c>
      <c r="M755" t="s">
        <v>482</v>
      </c>
      <c r="N755" t="s">
        <v>477</v>
      </c>
      <c r="O755" t="s">
        <v>194</v>
      </c>
      <c r="Q755">
        <v>71</v>
      </c>
      <c r="R755">
        <v>7029</v>
      </c>
      <c r="U755" t="s">
        <v>3160</v>
      </c>
      <c r="V755">
        <v>754</v>
      </c>
    </row>
    <row r="756" spans="1:22" x14ac:dyDescent="0.2">
      <c r="A756">
        <v>755</v>
      </c>
      <c r="B756">
        <v>511</v>
      </c>
      <c r="C756">
        <v>11</v>
      </c>
      <c r="D756">
        <f>VLOOKUP(B756,Sheet4!C:D,2,FALSE)</f>
        <v>1977</v>
      </c>
      <c r="E756" s="1">
        <v>28176</v>
      </c>
      <c r="F756" t="s">
        <v>505</v>
      </c>
      <c r="G756">
        <v>200000</v>
      </c>
      <c r="H756">
        <v>273</v>
      </c>
      <c r="I756">
        <v>-11</v>
      </c>
      <c r="J756" t="s">
        <v>446</v>
      </c>
      <c r="L756">
        <v>40000</v>
      </c>
      <c r="M756" t="s">
        <v>482</v>
      </c>
      <c r="N756" t="s">
        <v>477</v>
      </c>
      <c r="O756" t="s">
        <v>194</v>
      </c>
      <c r="Q756">
        <v>71</v>
      </c>
      <c r="R756">
        <v>7029</v>
      </c>
      <c r="U756" t="s">
        <v>3161</v>
      </c>
      <c r="V756">
        <v>755</v>
      </c>
    </row>
    <row r="757" spans="1:22" x14ac:dyDescent="0.2">
      <c r="A757">
        <v>756</v>
      </c>
      <c r="B757">
        <v>512</v>
      </c>
      <c r="C757">
        <v>11</v>
      </c>
      <c r="D757">
        <f>VLOOKUP(B757,Sheet4!C:D,2,FALSE)</f>
        <v>1976</v>
      </c>
      <c r="E757" s="1">
        <v>27812</v>
      </c>
      <c r="F757" t="s">
        <v>505</v>
      </c>
      <c r="G757">
        <v>185000</v>
      </c>
      <c r="H757">
        <v>272</v>
      </c>
      <c r="I757">
        <v>-12</v>
      </c>
      <c r="J757" t="s">
        <v>259</v>
      </c>
      <c r="L757">
        <v>37000</v>
      </c>
      <c r="M757" t="s">
        <v>482</v>
      </c>
      <c r="N757" t="s">
        <v>477</v>
      </c>
      <c r="O757" t="s">
        <v>194</v>
      </c>
      <c r="Q757">
        <v>71</v>
      </c>
      <c r="R757">
        <v>7029</v>
      </c>
      <c r="U757" t="s">
        <v>3162</v>
      </c>
      <c r="V757">
        <v>756</v>
      </c>
    </row>
    <row r="758" spans="1:22" x14ac:dyDescent="0.2">
      <c r="A758">
        <v>757</v>
      </c>
      <c r="B758">
        <v>513</v>
      </c>
      <c r="C758">
        <v>11</v>
      </c>
      <c r="D758">
        <f>VLOOKUP(B758,Sheet4!C:D,2,FALSE)</f>
        <v>1975</v>
      </c>
      <c r="E758" s="1">
        <v>27448</v>
      </c>
      <c r="F758" t="s">
        <v>505</v>
      </c>
      <c r="G758">
        <v>150000</v>
      </c>
      <c r="H758">
        <v>275</v>
      </c>
      <c r="I758">
        <v>-9</v>
      </c>
      <c r="J758" t="s">
        <v>509</v>
      </c>
      <c r="L758">
        <v>30000</v>
      </c>
      <c r="M758" t="s">
        <v>482</v>
      </c>
      <c r="N758" t="s">
        <v>477</v>
      </c>
      <c r="O758" t="s">
        <v>194</v>
      </c>
      <c r="Q758">
        <v>71</v>
      </c>
      <c r="R758">
        <v>7029</v>
      </c>
      <c r="U758" t="s">
        <v>3163</v>
      </c>
      <c r="V758">
        <v>757</v>
      </c>
    </row>
    <row r="759" spans="1:22" x14ac:dyDescent="0.2">
      <c r="A759">
        <v>758</v>
      </c>
      <c r="B759">
        <v>514</v>
      </c>
      <c r="C759">
        <v>11</v>
      </c>
      <c r="D759">
        <f>VLOOKUP(B759,Sheet4!C:D,2,FALSE)</f>
        <v>1974</v>
      </c>
      <c r="E759" s="1">
        <v>27077</v>
      </c>
      <c r="F759" t="s">
        <v>505</v>
      </c>
      <c r="G759">
        <v>150000</v>
      </c>
      <c r="H759">
        <v>276</v>
      </c>
      <c r="I759">
        <v>-8</v>
      </c>
      <c r="J759" t="s">
        <v>510</v>
      </c>
      <c r="L759">
        <v>30000</v>
      </c>
      <c r="M759" t="s">
        <v>482</v>
      </c>
      <c r="N759" t="s">
        <v>477</v>
      </c>
      <c r="O759" t="s">
        <v>194</v>
      </c>
      <c r="Q759">
        <v>71</v>
      </c>
      <c r="R759">
        <v>7029</v>
      </c>
      <c r="U759" t="s">
        <v>3164</v>
      </c>
      <c r="V759">
        <v>758</v>
      </c>
    </row>
    <row r="760" spans="1:22" x14ac:dyDescent="0.2">
      <c r="A760">
        <v>759</v>
      </c>
      <c r="B760">
        <v>515</v>
      </c>
      <c r="C760">
        <v>11</v>
      </c>
      <c r="D760">
        <f>VLOOKUP(B760,Sheet4!C:D,2,FALSE)</f>
        <v>1973</v>
      </c>
      <c r="E760" s="1">
        <v>26671</v>
      </c>
      <c r="F760" t="s">
        <v>505</v>
      </c>
      <c r="G760">
        <v>135000</v>
      </c>
      <c r="H760">
        <v>276</v>
      </c>
      <c r="I760">
        <v>-8</v>
      </c>
      <c r="J760" t="s">
        <v>459</v>
      </c>
      <c r="L760">
        <v>27000</v>
      </c>
      <c r="M760" t="s">
        <v>482</v>
      </c>
      <c r="N760" t="s">
        <v>477</v>
      </c>
      <c r="O760" t="s">
        <v>194</v>
      </c>
      <c r="Q760">
        <v>71</v>
      </c>
      <c r="R760">
        <v>7029</v>
      </c>
      <c r="U760" t="s">
        <v>3165</v>
      </c>
      <c r="V760">
        <v>759</v>
      </c>
    </row>
    <row r="761" spans="1:22" x14ac:dyDescent="0.2">
      <c r="A761">
        <v>760</v>
      </c>
      <c r="B761">
        <v>516</v>
      </c>
      <c r="C761">
        <v>11</v>
      </c>
      <c r="D761">
        <f>VLOOKUP(B761,Sheet4!C:D,2,FALSE)</f>
        <v>1972</v>
      </c>
      <c r="E761" s="1">
        <v>26307</v>
      </c>
      <c r="F761" t="s">
        <v>505</v>
      </c>
      <c r="G761">
        <v>125000</v>
      </c>
      <c r="H761">
        <v>270</v>
      </c>
      <c r="I761">
        <v>-14</v>
      </c>
      <c r="J761" t="s">
        <v>511</v>
      </c>
      <c r="K761" t="s">
        <v>18</v>
      </c>
      <c r="L761">
        <v>25000</v>
      </c>
      <c r="M761" t="s">
        <v>507</v>
      </c>
      <c r="N761" t="s">
        <v>508</v>
      </c>
      <c r="O761" t="s">
        <v>194</v>
      </c>
      <c r="Q761">
        <v>71</v>
      </c>
      <c r="R761">
        <v>6827</v>
      </c>
      <c r="U761" t="s">
        <v>3166</v>
      </c>
      <c r="V761">
        <v>760</v>
      </c>
    </row>
    <row r="762" spans="1:22" x14ac:dyDescent="0.2">
      <c r="A762">
        <v>761</v>
      </c>
      <c r="B762">
        <v>517</v>
      </c>
      <c r="C762">
        <v>11</v>
      </c>
      <c r="D762">
        <f>VLOOKUP(B762,Sheet4!C:D,2,FALSE)</f>
        <v>1971</v>
      </c>
      <c r="E762" s="1">
        <v>25943</v>
      </c>
      <c r="F762" t="s">
        <v>505</v>
      </c>
      <c r="G762">
        <v>110000</v>
      </c>
      <c r="H762">
        <v>274</v>
      </c>
      <c r="I762">
        <v>-10</v>
      </c>
      <c r="J762" t="s">
        <v>512</v>
      </c>
      <c r="K762" t="s">
        <v>18</v>
      </c>
      <c r="L762">
        <v>22000</v>
      </c>
      <c r="M762" t="s">
        <v>507</v>
      </c>
      <c r="N762" t="s">
        <v>508</v>
      </c>
      <c r="O762" t="s">
        <v>194</v>
      </c>
      <c r="Q762">
        <v>71</v>
      </c>
      <c r="R762">
        <v>6827</v>
      </c>
      <c r="U762" t="s">
        <v>3167</v>
      </c>
      <c r="V762">
        <v>761</v>
      </c>
    </row>
    <row r="763" spans="1:22" x14ac:dyDescent="0.2">
      <c r="A763">
        <v>762</v>
      </c>
      <c r="B763">
        <v>518</v>
      </c>
      <c r="C763">
        <v>11</v>
      </c>
      <c r="D763">
        <f>VLOOKUP(B763,Sheet4!C:D,2,FALSE)</f>
        <v>1970</v>
      </c>
      <c r="E763" s="1">
        <v>25579</v>
      </c>
      <c r="F763" t="s">
        <v>502</v>
      </c>
      <c r="G763">
        <v>100000</v>
      </c>
      <c r="H763">
        <v>276</v>
      </c>
      <c r="I763">
        <v>-8</v>
      </c>
      <c r="J763" t="s">
        <v>513</v>
      </c>
      <c r="K763" t="s">
        <v>18</v>
      </c>
      <c r="L763">
        <v>20000</v>
      </c>
      <c r="M763" t="s">
        <v>507</v>
      </c>
      <c r="N763" t="s">
        <v>508</v>
      </c>
      <c r="O763" t="s">
        <v>194</v>
      </c>
      <c r="Q763">
        <v>71</v>
      </c>
      <c r="R763">
        <v>6827</v>
      </c>
      <c r="U763" t="s">
        <v>3168</v>
      </c>
      <c r="V763">
        <v>762</v>
      </c>
    </row>
    <row r="764" spans="1:22" x14ac:dyDescent="0.2">
      <c r="A764">
        <v>763</v>
      </c>
      <c r="B764">
        <v>519</v>
      </c>
      <c r="C764">
        <v>11</v>
      </c>
      <c r="D764">
        <f>VLOOKUP(B764,Sheet4!C:D,2,FALSE)</f>
        <v>1969</v>
      </c>
      <c r="E764" s="1">
        <v>25215</v>
      </c>
      <c r="F764" t="s">
        <v>502</v>
      </c>
      <c r="G764">
        <v>100000</v>
      </c>
      <c r="H764">
        <v>276</v>
      </c>
      <c r="I764">
        <v>-8</v>
      </c>
      <c r="J764" t="s">
        <v>514</v>
      </c>
      <c r="K764" t="s">
        <v>18</v>
      </c>
      <c r="L764">
        <v>20000</v>
      </c>
      <c r="M764" t="s">
        <v>507</v>
      </c>
      <c r="N764" t="s">
        <v>508</v>
      </c>
      <c r="O764" t="s">
        <v>194</v>
      </c>
      <c r="Q764">
        <v>71</v>
      </c>
      <c r="R764">
        <v>6827</v>
      </c>
      <c r="U764" t="s">
        <v>3169</v>
      </c>
      <c r="V764">
        <v>763</v>
      </c>
    </row>
    <row r="765" spans="1:22" x14ac:dyDescent="0.2">
      <c r="A765">
        <v>764</v>
      </c>
      <c r="B765">
        <v>520</v>
      </c>
      <c r="C765">
        <v>11</v>
      </c>
      <c r="D765">
        <f>VLOOKUP(B765,Sheet4!C:D,2,FALSE)</f>
        <v>1968</v>
      </c>
      <c r="E765" s="1">
        <v>24865</v>
      </c>
      <c r="F765" t="s">
        <v>502</v>
      </c>
      <c r="G765">
        <v>100000</v>
      </c>
      <c r="H765">
        <v>274</v>
      </c>
      <c r="I765">
        <v>-10</v>
      </c>
      <c r="J765" t="s">
        <v>340</v>
      </c>
      <c r="L765">
        <v>20000</v>
      </c>
      <c r="M765" t="s">
        <v>515</v>
      </c>
      <c r="N765" t="s">
        <v>516</v>
      </c>
      <c r="O765" t="s">
        <v>194</v>
      </c>
      <c r="Q765">
        <v>71</v>
      </c>
      <c r="R765">
        <v>7021</v>
      </c>
      <c r="U765" t="s">
        <v>3170</v>
      </c>
      <c r="V765">
        <v>764</v>
      </c>
    </row>
    <row r="766" spans="1:22" x14ac:dyDescent="0.2">
      <c r="A766">
        <v>765</v>
      </c>
      <c r="B766">
        <v>521</v>
      </c>
      <c r="C766">
        <v>11</v>
      </c>
      <c r="D766">
        <f>VLOOKUP(B766,Sheet4!C:D,2,FALSE)</f>
        <v>1967</v>
      </c>
      <c r="E766" s="1">
        <v>24501</v>
      </c>
      <c r="F766" t="s">
        <v>502</v>
      </c>
      <c r="G766">
        <v>100000</v>
      </c>
      <c r="H766">
        <v>269</v>
      </c>
      <c r="I766">
        <v>-15</v>
      </c>
      <c r="J766" t="s">
        <v>121</v>
      </c>
      <c r="L766">
        <v>20000</v>
      </c>
      <c r="M766" t="s">
        <v>507</v>
      </c>
      <c r="N766" t="s">
        <v>508</v>
      </c>
      <c r="O766" t="s">
        <v>194</v>
      </c>
      <c r="Q766">
        <v>71</v>
      </c>
      <c r="R766">
        <v>6827</v>
      </c>
      <c r="U766" t="s">
        <v>3171</v>
      </c>
      <c r="V766">
        <v>765</v>
      </c>
    </row>
    <row r="767" spans="1:22" x14ac:dyDescent="0.2">
      <c r="A767">
        <v>766</v>
      </c>
      <c r="B767">
        <v>522</v>
      </c>
      <c r="C767">
        <v>11</v>
      </c>
      <c r="D767">
        <f>VLOOKUP(B767,Sheet4!C:D,2,FALSE)</f>
        <v>1966</v>
      </c>
      <c r="E767" s="1">
        <v>24116</v>
      </c>
      <c r="F767" t="s">
        <v>502</v>
      </c>
      <c r="G767">
        <v>70000</v>
      </c>
      <c r="H767">
        <v>273</v>
      </c>
      <c r="I767">
        <v>-11</v>
      </c>
      <c r="J767" t="s">
        <v>121</v>
      </c>
      <c r="L767">
        <v>11000</v>
      </c>
      <c r="M767" t="s">
        <v>507</v>
      </c>
      <c r="N767" t="s">
        <v>508</v>
      </c>
      <c r="O767" t="s">
        <v>194</v>
      </c>
      <c r="Q767">
        <v>71</v>
      </c>
      <c r="R767">
        <v>6827</v>
      </c>
      <c r="U767" t="s">
        <v>3172</v>
      </c>
      <c r="V767">
        <v>766</v>
      </c>
    </row>
    <row r="768" spans="1:22" x14ac:dyDescent="0.2">
      <c r="A768">
        <v>767</v>
      </c>
      <c r="B768">
        <v>523</v>
      </c>
      <c r="C768">
        <v>11</v>
      </c>
      <c r="D768">
        <f>VLOOKUP(B768,Sheet4!C:D,2,FALSE)</f>
        <v>1965</v>
      </c>
      <c r="E768" s="1">
        <v>23753</v>
      </c>
      <c r="F768" t="s">
        <v>502</v>
      </c>
      <c r="G768">
        <v>70000</v>
      </c>
      <c r="H768">
        <v>276</v>
      </c>
      <c r="I768">
        <v>-8</v>
      </c>
      <c r="J768" t="s">
        <v>398</v>
      </c>
      <c r="L768">
        <v>12000</v>
      </c>
      <c r="M768" t="s">
        <v>507</v>
      </c>
      <c r="N768" t="s">
        <v>508</v>
      </c>
      <c r="O768" t="s">
        <v>194</v>
      </c>
      <c r="Q768">
        <v>71</v>
      </c>
      <c r="R768">
        <v>6827</v>
      </c>
      <c r="U768" t="s">
        <v>3173</v>
      </c>
      <c r="V768">
        <v>767</v>
      </c>
    </row>
    <row r="769" spans="1:22" x14ac:dyDescent="0.2">
      <c r="A769">
        <v>768</v>
      </c>
      <c r="B769">
        <v>524</v>
      </c>
      <c r="C769">
        <v>11</v>
      </c>
      <c r="D769">
        <f>VLOOKUP(B769,Sheet4!C:D,2,FALSE)</f>
        <v>1964</v>
      </c>
      <c r="E769" s="1">
        <v>23382</v>
      </c>
      <c r="F769" t="s">
        <v>502</v>
      </c>
      <c r="G769">
        <v>50000</v>
      </c>
      <c r="H769">
        <v>280</v>
      </c>
      <c r="I769">
        <v>-4</v>
      </c>
      <c r="J769" t="s">
        <v>398</v>
      </c>
      <c r="L769">
        <v>7500</v>
      </c>
      <c r="M769" t="s">
        <v>507</v>
      </c>
      <c r="N769" t="s">
        <v>508</v>
      </c>
      <c r="O769" t="s">
        <v>194</v>
      </c>
      <c r="Q769">
        <v>71</v>
      </c>
      <c r="R769">
        <v>6827</v>
      </c>
      <c r="U769" t="s">
        <v>3174</v>
      </c>
      <c r="V769">
        <v>768</v>
      </c>
    </row>
    <row r="770" spans="1:22" x14ac:dyDescent="0.2">
      <c r="A770">
        <v>769</v>
      </c>
      <c r="B770">
        <v>525</v>
      </c>
      <c r="C770">
        <v>11</v>
      </c>
      <c r="D770">
        <f>VLOOKUP(B770,Sheet4!C:D,2,FALSE)</f>
        <v>1963</v>
      </c>
      <c r="E770" s="1">
        <v>23018</v>
      </c>
      <c r="F770" t="s">
        <v>502</v>
      </c>
      <c r="G770">
        <v>50000</v>
      </c>
      <c r="H770">
        <v>274</v>
      </c>
      <c r="I770">
        <v>-10</v>
      </c>
      <c r="J770" t="s">
        <v>121</v>
      </c>
      <c r="L770">
        <v>9000</v>
      </c>
      <c r="M770" t="s">
        <v>507</v>
      </c>
      <c r="N770" t="s">
        <v>508</v>
      </c>
      <c r="O770" t="s">
        <v>194</v>
      </c>
      <c r="Q770">
        <v>71</v>
      </c>
      <c r="R770">
        <v>6827</v>
      </c>
      <c r="U770" t="s">
        <v>3175</v>
      </c>
      <c r="V770">
        <v>769</v>
      </c>
    </row>
    <row r="771" spans="1:22" x14ac:dyDescent="0.2">
      <c r="A771">
        <v>770</v>
      </c>
      <c r="B771">
        <v>526</v>
      </c>
      <c r="C771">
        <v>11</v>
      </c>
      <c r="D771">
        <f>VLOOKUP(B771,Sheet4!C:D,2,FALSE)</f>
        <v>1962</v>
      </c>
      <c r="E771" s="1">
        <v>22654</v>
      </c>
      <c r="F771" t="s">
        <v>502</v>
      </c>
      <c r="G771">
        <v>45000</v>
      </c>
      <c r="H771">
        <v>268</v>
      </c>
      <c r="I771">
        <v>-16</v>
      </c>
      <c r="J771" t="s">
        <v>517</v>
      </c>
      <c r="L771">
        <v>7500</v>
      </c>
      <c r="M771" t="s">
        <v>507</v>
      </c>
      <c r="N771" t="s">
        <v>508</v>
      </c>
      <c r="O771" t="s">
        <v>194</v>
      </c>
      <c r="Q771">
        <v>71</v>
      </c>
      <c r="R771">
        <v>6827</v>
      </c>
      <c r="U771" t="s">
        <v>3176</v>
      </c>
      <c r="V771">
        <v>770</v>
      </c>
    </row>
    <row r="772" spans="1:22" x14ac:dyDescent="0.2">
      <c r="A772">
        <v>771</v>
      </c>
      <c r="B772">
        <v>527</v>
      </c>
      <c r="C772">
        <v>11</v>
      </c>
      <c r="D772">
        <f>VLOOKUP(B772,Sheet4!C:D,2,FALSE)</f>
        <v>1961</v>
      </c>
      <c r="E772" s="1">
        <v>22290</v>
      </c>
      <c r="F772" t="s">
        <v>502</v>
      </c>
      <c r="G772">
        <v>45000</v>
      </c>
      <c r="H772">
        <v>275</v>
      </c>
      <c r="I772">
        <v>-9</v>
      </c>
      <c r="J772" t="s">
        <v>403</v>
      </c>
      <c r="L772">
        <v>7500</v>
      </c>
      <c r="M772" t="s">
        <v>507</v>
      </c>
      <c r="N772" t="s">
        <v>508</v>
      </c>
      <c r="O772" t="s">
        <v>194</v>
      </c>
      <c r="Q772">
        <v>71</v>
      </c>
      <c r="R772">
        <v>6827</v>
      </c>
      <c r="U772" t="s">
        <v>3177</v>
      </c>
      <c r="V772">
        <v>771</v>
      </c>
    </row>
    <row r="773" spans="1:22" x14ac:dyDescent="0.2">
      <c r="A773">
        <v>772</v>
      </c>
      <c r="B773">
        <v>528</v>
      </c>
      <c r="C773">
        <v>11</v>
      </c>
      <c r="D773">
        <f>VLOOKUP(B773,Sheet4!C:D,2,FALSE)</f>
        <v>1960</v>
      </c>
      <c r="E773" s="1">
        <v>21927</v>
      </c>
      <c r="F773" t="s">
        <v>502</v>
      </c>
      <c r="G773">
        <v>37500</v>
      </c>
      <c r="H773">
        <v>280</v>
      </c>
      <c r="I773">
        <v>-4</v>
      </c>
      <c r="J773" t="s">
        <v>518</v>
      </c>
      <c r="L773">
        <v>5500</v>
      </c>
      <c r="M773" t="s">
        <v>507</v>
      </c>
      <c r="N773" t="s">
        <v>508</v>
      </c>
      <c r="O773" t="s">
        <v>194</v>
      </c>
      <c r="Q773">
        <v>71</v>
      </c>
      <c r="R773">
        <v>6827</v>
      </c>
      <c r="U773" t="s">
        <v>3178</v>
      </c>
      <c r="V773">
        <v>772</v>
      </c>
    </row>
    <row r="774" spans="1:22" x14ac:dyDescent="0.2">
      <c r="A774">
        <v>773</v>
      </c>
      <c r="B774">
        <v>529</v>
      </c>
      <c r="C774">
        <v>11</v>
      </c>
      <c r="D774">
        <f>VLOOKUP(B774,Sheet4!C:D,2,FALSE)</f>
        <v>1959</v>
      </c>
      <c r="E774" s="1">
        <v>21555</v>
      </c>
      <c r="F774" t="s">
        <v>502</v>
      </c>
      <c r="G774">
        <v>35000</v>
      </c>
      <c r="H774">
        <v>278</v>
      </c>
      <c r="I774">
        <v>-6</v>
      </c>
      <c r="J774" t="s">
        <v>461</v>
      </c>
      <c r="L774">
        <v>5300</v>
      </c>
      <c r="M774" t="s">
        <v>507</v>
      </c>
      <c r="N774" t="s">
        <v>508</v>
      </c>
      <c r="O774" t="s">
        <v>194</v>
      </c>
      <c r="Q774">
        <v>71</v>
      </c>
      <c r="R774">
        <v>6827</v>
      </c>
      <c r="U774" t="s">
        <v>3179</v>
      </c>
      <c r="V774">
        <v>773</v>
      </c>
    </row>
    <row r="775" spans="1:22" x14ac:dyDescent="0.2">
      <c r="A775">
        <v>774</v>
      </c>
      <c r="B775">
        <v>530</v>
      </c>
      <c r="C775">
        <v>11</v>
      </c>
      <c r="D775">
        <f>VLOOKUP(B775,Sheet4!C:D,2,FALSE)</f>
        <v>1958</v>
      </c>
      <c r="E775" s="1">
        <v>21191</v>
      </c>
      <c r="F775" t="s">
        <v>502</v>
      </c>
      <c r="G775">
        <v>35000</v>
      </c>
      <c r="H775">
        <v>275</v>
      </c>
      <c r="I775">
        <v>-9</v>
      </c>
      <c r="J775" t="s">
        <v>519</v>
      </c>
      <c r="L775">
        <v>7000</v>
      </c>
      <c r="M775" t="s">
        <v>507</v>
      </c>
      <c r="N775" t="s">
        <v>508</v>
      </c>
      <c r="O775" t="s">
        <v>194</v>
      </c>
      <c r="Q775">
        <v>71</v>
      </c>
      <c r="R775">
        <v>6827</v>
      </c>
      <c r="U775" t="s">
        <v>3180</v>
      </c>
      <c r="V775">
        <v>774</v>
      </c>
    </row>
    <row r="776" spans="1:22" x14ac:dyDescent="0.2">
      <c r="A776">
        <v>775</v>
      </c>
      <c r="B776">
        <v>531</v>
      </c>
      <c r="C776">
        <v>11</v>
      </c>
      <c r="D776" t="e">
        <f>VLOOKUP(B776,Sheet4!C:D,2,FALSE)</f>
        <v>#N/A</v>
      </c>
      <c r="E776" s="1">
        <v>20827</v>
      </c>
      <c r="F776" t="s">
        <v>502</v>
      </c>
      <c r="G776">
        <v>35000</v>
      </c>
      <c r="H776">
        <v>280</v>
      </c>
      <c r="I776">
        <v>-4</v>
      </c>
      <c r="J776" t="s">
        <v>520</v>
      </c>
      <c r="L776">
        <v>7000</v>
      </c>
      <c r="M776" t="s">
        <v>507</v>
      </c>
      <c r="N776" t="s">
        <v>508</v>
      </c>
      <c r="O776" t="s">
        <v>194</v>
      </c>
      <c r="Q776">
        <v>71</v>
      </c>
      <c r="R776">
        <v>6827</v>
      </c>
      <c r="U776" t="s">
        <v>3181</v>
      </c>
      <c r="V776">
        <v>775</v>
      </c>
    </row>
    <row r="777" spans="1:22" x14ac:dyDescent="0.2">
      <c r="A777">
        <v>776</v>
      </c>
      <c r="B777">
        <v>532</v>
      </c>
      <c r="C777">
        <v>11</v>
      </c>
      <c r="D777" t="e">
        <f>VLOOKUP(B777,Sheet4!C:D,2,FALSE)</f>
        <v>#N/A</v>
      </c>
      <c r="E777" s="1">
        <v>20463</v>
      </c>
      <c r="F777" t="s">
        <v>502</v>
      </c>
      <c r="G777">
        <v>30000</v>
      </c>
      <c r="H777">
        <v>272</v>
      </c>
      <c r="I777">
        <v>-12</v>
      </c>
      <c r="J777" t="s">
        <v>463</v>
      </c>
      <c r="L777">
        <v>6000</v>
      </c>
      <c r="M777" t="s">
        <v>507</v>
      </c>
      <c r="N777" t="s">
        <v>508</v>
      </c>
      <c r="O777" t="s">
        <v>194</v>
      </c>
      <c r="Q777">
        <v>71</v>
      </c>
      <c r="R777">
        <v>6827</v>
      </c>
      <c r="U777" t="s">
        <v>3182</v>
      </c>
      <c r="V777">
        <v>776</v>
      </c>
    </row>
    <row r="778" spans="1:22" x14ac:dyDescent="0.2">
      <c r="A778">
        <v>777</v>
      </c>
      <c r="B778">
        <v>533</v>
      </c>
      <c r="C778">
        <v>11</v>
      </c>
      <c r="D778" t="e">
        <f>VLOOKUP(B778,Sheet4!C:D,2,FALSE)</f>
        <v>#N/A</v>
      </c>
      <c r="E778" s="1">
        <v>20098</v>
      </c>
      <c r="F778" t="s">
        <v>502</v>
      </c>
      <c r="G778">
        <v>32500</v>
      </c>
      <c r="H778">
        <v>276</v>
      </c>
      <c r="I778">
        <v>-12</v>
      </c>
      <c r="J778" t="s">
        <v>107</v>
      </c>
      <c r="L778">
        <v>5000</v>
      </c>
      <c r="M778" t="s">
        <v>521</v>
      </c>
      <c r="N778" t="s">
        <v>522</v>
      </c>
      <c r="O778" t="s">
        <v>194</v>
      </c>
      <c r="Q778">
        <v>72</v>
      </c>
      <c r="R778">
        <v>6440</v>
      </c>
      <c r="U778" t="s">
        <v>3183</v>
      </c>
      <c r="V778">
        <v>777</v>
      </c>
    </row>
    <row r="779" spans="1:22" x14ac:dyDescent="0.2">
      <c r="A779">
        <v>778</v>
      </c>
      <c r="B779">
        <v>534</v>
      </c>
      <c r="C779">
        <v>11</v>
      </c>
      <c r="D779" t="e">
        <f>VLOOKUP(B779,Sheet4!C:D,2,FALSE)</f>
        <v>#N/A</v>
      </c>
      <c r="E779" s="1">
        <v>19735</v>
      </c>
      <c r="F779" t="s">
        <v>502</v>
      </c>
      <c r="G779">
        <v>20000</v>
      </c>
      <c r="H779">
        <v>281</v>
      </c>
      <c r="I779">
        <v>-3</v>
      </c>
      <c r="J779" t="s">
        <v>523</v>
      </c>
      <c r="L779">
        <v>4000</v>
      </c>
      <c r="M779" t="s">
        <v>524</v>
      </c>
      <c r="N779" t="s">
        <v>525</v>
      </c>
      <c r="O779" t="s">
        <v>194</v>
      </c>
      <c r="Q779">
        <v>71</v>
      </c>
      <c r="R779">
        <v>6972</v>
      </c>
      <c r="U779" t="s">
        <v>3184</v>
      </c>
      <c r="V779">
        <v>778</v>
      </c>
    </row>
    <row r="780" spans="1:22" x14ac:dyDescent="0.2">
      <c r="A780">
        <v>779</v>
      </c>
      <c r="B780">
        <v>535</v>
      </c>
      <c r="C780">
        <v>11</v>
      </c>
      <c r="D780" t="e">
        <f>VLOOKUP(B780,Sheet4!C:D,2,FALSE)</f>
        <v>#N/A</v>
      </c>
      <c r="E780" s="1">
        <v>19364</v>
      </c>
      <c r="F780" t="s">
        <v>502</v>
      </c>
      <c r="G780">
        <v>20000</v>
      </c>
      <c r="H780">
        <v>280</v>
      </c>
      <c r="I780">
        <v>-4</v>
      </c>
      <c r="J780" t="s">
        <v>463</v>
      </c>
      <c r="L780">
        <v>2750</v>
      </c>
      <c r="M780" t="s">
        <v>482</v>
      </c>
      <c r="N780" t="s">
        <v>477</v>
      </c>
      <c r="O780" t="s">
        <v>194</v>
      </c>
      <c r="Q780">
        <v>71</v>
      </c>
      <c r="R780">
        <v>7029</v>
      </c>
      <c r="U780" t="s">
        <v>3185</v>
      </c>
      <c r="V780">
        <v>779</v>
      </c>
    </row>
    <row r="781" spans="1:22" x14ac:dyDescent="0.2">
      <c r="A781">
        <v>780</v>
      </c>
      <c r="B781">
        <v>536</v>
      </c>
      <c r="C781">
        <v>11</v>
      </c>
      <c r="D781" t="e">
        <f>VLOOKUP(B781,Sheet4!C:D,2,FALSE)</f>
        <v>#N/A</v>
      </c>
      <c r="E781" s="1">
        <v>19000</v>
      </c>
      <c r="F781" t="s">
        <v>502</v>
      </c>
      <c r="G781">
        <v>17500</v>
      </c>
      <c r="H781">
        <v>289</v>
      </c>
      <c r="I781">
        <v>5</v>
      </c>
      <c r="J781" t="s">
        <v>526</v>
      </c>
      <c r="K781" t="s">
        <v>18</v>
      </c>
      <c r="L781">
        <v>4000</v>
      </c>
      <c r="M781" t="s">
        <v>482</v>
      </c>
      <c r="N781" t="s">
        <v>477</v>
      </c>
      <c r="O781" t="s">
        <v>194</v>
      </c>
      <c r="Q781">
        <v>71</v>
      </c>
      <c r="R781">
        <v>7029</v>
      </c>
      <c r="U781" t="s">
        <v>3186</v>
      </c>
      <c r="V781">
        <v>780</v>
      </c>
    </row>
    <row r="782" spans="1:22" x14ac:dyDescent="0.2">
      <c r="A782">
        <v>781</v>
      </c>
      <c r="B782">
        <v>537</v>
      </c>
      <c r="C782">
        <v>11</v>
      </c>
      <c r="D782" t="e">
        <f>VLOOKUP(B782,Sheet4!C:D,2,FALSE)</f>
        <v>#N/A</v>
      </c>
      <c r="E782" s="1">
        <v>18636</v>
      </c>
      <c r="F782" t="s">
        <v>502</v>
      </c>
      <c r="G782">
        <v>15000</v>
      </c>
      <c r="H782">
        <v>280</v>
      </c>
      <c r="I782">
        <v>-4</v>
      </c>
      <c r="J782" t="s">
        <v>463</v>
      </c>
      <c r="L782">
        <v>2600</v>
      </c>
      <c r="M782" t="s">
        <v>482</v>
      </c>
      <c r="N782" t="s">
        <v>477</v>
      </c>
      <c r="O782" t="s">
        <v>194</v>
      </c>
      <c r="Q782">
        <v>71</v>
      </c>
      <c r="R782">
        <v>7029</v>
      </c>
      <c r="U782" t="s">
        <v>3187</v>
      </c>
      <c r="V782">
        <v>781</v>
      </c>
    </row>
    <row r="783" spans="1:22" x14ac:dyDescent="0.2">
      <c r="A783">
        <v>782</v>
      </c>
      <c r="B783">
        <v>538</v>
      </c>
      <c r="C783">
        <v>11</v>
      </c>
      <c r="D783" t="e">
        <f>VLOOKUP(B783,Sheet4!C:D,2,FALSE)</f>
        <v>#N/A</v>
      </c>
      <c r="E783" s="1">
        <v>18273</v>
      </c>
      <c r="F783" t="s">
        <v>502</v>
      </c>
      <c r="G783">
        <v>15000</v>
      </c>
      <c r="H783">
        <v>280</v>
      </c>
      <c r="I783">
        <v>-4</v>
      </c>
      <c r="J783" t="s">
        <v>527</v>
      </c>
      <c r="K783" t="s">
        <v>18</v>
      </c>
      <c r="L783">
        <v>2600</v>
      </c>
      <c r="M783" t="s">
        <v>482</v>
      </c>
      <c r="N783" t="s">
        <v>477</v>
      </c>
      <c r="O783" t="s">
        <v>194</v>
      </c>
      <c r="Q783">
        <v>71</v>
      </c>
      <c r="R783">
        <v>7029</v>
      </c>
      <c r="U783" t="s">
        <v>3188</v>
      </c>
      <c r="V783">
        <v>782</v>
      </c>
    </row>
    <row r="784" spans="1:22" x14ac:dyDescent="0.2">
      <c r="A784">
        <v>783</v>
      </c>
      <c r="B784">
        <v>539</v>
      </c>
      <c r="C784">
        <v>11</v>
      </c>
      <c r="D784" t="e">
        <f>VLOOKUP(B784,Sheet4!C:D,2,FALSE)</f>
        <v>#N/A</v>
      </c>
      <c r="E784" s="1">
        <v>17908</v>
      </c>
      <c r="F784" t="s">
        <v>502</v>
      </c>
      <c r="G784">
        <v>10000</v>
      </c>
      <c r="H784">
        <v>284</v>
      </c>
      <c r="J784" t="s">
        <v>463</v>
      </c>
      <c r="L784">
        <v>2600</v>
      </c>
      <c r="M784" t="s">
        <v>482</v>
      </c>
      <c r="N784" t="s">
        <v>477</v>
      </c>
      <c r="O784" t="s">
        <v>194</v>
      </c>
      <c r="Q784">
        <v>71</v>
      </c>
      <c r="R784">
        <v>7029</v>
      </c>
      <c r="U784" t="s">
        <v>3189</v>
      </c>
      <c r="V784">
        <v>783</v>
      </c>
    </row>
    <row r="785" spans="1:22" x14ac:dyDescent="0.2">
      <c r="A785">
        <v>784</v>
      </c>
      <c r="B785">
        <v>540</v>
      </c>
      <c r="C785">
        <v>11</v>
      </c>
      <c r="D785" t="e">
        <f>VLOOKUP(B785,Sheet4!C:D,2,FALSE)</f>
        <v>#N/A</v>
      </c>
      <c r="E785" s="1">
        <v>17537</v>
      </c>
      <c r="F785" t="s">
        <v>502</v>
      </c>
      <c r="G785">
        <v>10000</v>
      </c>
      <c r="H785">
        <v>275</v>
      </c>
      <c r="I785">
        <v>-9</v>
      </c>
      <c r="J785" t="s">
        <v>468</v>
      </c>
      <c r="L785">
        <v>2000</v>
      </c>
      <c r="M785" t="s">
        <v>482</v>
      </c>
      <c r="N785" t="s">
        <v>477</v>
      </c>
      <c r="O785" t="s">
        <v>194</v>
      </c>
      <c r="Q785">
        <v>71</v>
      </c>
      <c r="R785">
        <v>7029</v>
      </c>
      <c r="U785" t="s">
        <v>3190</v>
      </c>
      <c r="V785">
        <v>784</v>
      </c>
    </row>
    <row r="786" spans="1:22" x14ac:dyDescent="0.2">
      <c r="A786">
        <v>785</v>
      </c>
      <c r="B786">
        <v>541</v>
      </c>
      <c r="C786">
        <v>11</v>
      </c>
      <c r="D786" t="e">
        <f>VLOOKUP(B786,Sheet4!C:D,2,FALSE)</f>
        <v>#N/A</v>
      </c>
      <c r="E786" s="1">
        <v>17173</v>
      </c>
      <c r="F786" t="s">
        <v>502</v>
      </c>
      <c r="G786">
        <v>10000</v>
      </c>
      <c r="H786">
        <v>280</v>
      </c>
      <c r="I786">
        <v>-4</v>
      </c>
      <c r="J786" t="s">
        <v>468</v>
      </c>
      <c r="L786">
        <v>2000</v>
      </c>
      <c r="M786" t="s">
        <v>482</v>
      </c>
      <c r="N786" t="s">
        <v>477</v>
      </c>
      <c r="O786" t="s">
        <v>194</v>
      </c>
      <c r="Q786">
        <v>71</v>
      </c>
      <c r="R786">
        <v>7029</v>
      </c>
      <c r="U786" t="s">
        <v>3191</v>
      </c>
      <c r="V786">
        <v>785</v>
      </c>
    </row>
    <row r="787" spans="1:22" x14ac:dyDescent="0.2">
      <c r="A787">
        <v>786</v>
      </c>
      <c r="B787">
        <v>542</v>
      </c>
      <c r="C787">
        <v>11</v>
      </c>
      <c r="D787" t="e">
        <f>VLOOKUP(B787,Sheet4!C:D,2,FALSE)</f>
        <v>#N/A</v>
      </c>
      <c r="E787" s="1">
        <v>16809</v>
      </c>
      <c r="F787" t="s">
        <v>502</v>
      </c>
      <c r="G787">
        <v>13333</v>
      </c>
      <c r="H787">
        <v>284</v>
      </c>
      <c r="J787" t="s">
        <v>143</v>
      </c>
      <c r="L787">
        <v>2667</v>
      </c>
      <c r="M787" t="s">
        <v>482</v>
      </c>
      <c r="N787" t="s">
        <v>477</v>
      </c>
      <c r="O787" t="s">
        <v>194</v>
      </c>
      <c r="Q787">
        <v>71</v>
      </c>
      <c r="R787">
        <v>7029</v>
      </c>
      <c r="U787" t="s">
        <v>3192</v>
      </c>
      <c r="V787">
        <v>786</v>
      </c>
    </row>
    <row r="788" spans="1:22" x14ac:dyDescent="0.2">
      <c r="A788">
        <v>787</v>
      </c>
      <c r="B788">
        <v>543</v>
      </c>
      <c r="C788">
        <v>11</v>
      </c>
      <c r="D788" t="e">
        <f>VLOOKUP(B788,Sheet4!C:D,2,FALSE)</f>
        <v>#N/A</v>
      </c>
      <c r="E788" s="1">
        <v>16445</v>
      </c>
      <c r="F788" t="s">
        <v>502</v>
      </c>
      <c r="G788">
        <v>13333</v>
      </c>
      <c r="H788">
        <v>283</v>
      </c>
      <c r="I788">
        <v>-1</v>
      </c>
      <c r="J788" t="s">
        <v>220</v>
      </c>
      <c r="L788">
        <v>2666</v>
      </c>
      <c r="M788" t="s">
        <v>482</v>
      </c>
      <c r="N788" t="s">
        <v>477</v>
      </c>
      <c r="O788" t="s">
        <v>194</v>
      </c>
      <c r="Q788">
        <v>71</v>
      </c>
      <c r="R788">
        <v>7029</v>
      </c>
      <c r="U788" t="s">
        <v>3193</v>
      </c>
      <c r="V788">
        <v>787</v>
      </c>
    </row>
    <row r="789" spans="1:22" x14ac:dyDescent="0.2">
      <c r="A789">
        <v>788</v>
      </c>
      <c r="B789">
        <v>544</v>
      </c>
      <c r="C789">
        <v>11</v>
      </c>
      <c r="D789" t="e">
        <f>VLOOKUP(B789,Sheet4!C:D,2,FALSE)</f>
        <v>#N/A</v>
      </c>
      <c r="E789" s="1">
        <v>16081</v>
      </c>
      <c r="F789" t="s">
        <v>502</v>
      </c>
      <c r="G789">
        <v>12500</v>
      </c>
      <c r="H789">
        <v>278</v>
      </c>
      <c r="J789" t="s">
        <v>528</v>
      </c>
      <c r="L789">
        <v>4375</v>
      </c>
      <c r="M789" t="s">
        <v>529</v>
      </c>
      <c r="N789" t="s">
        <v>508</v>
      </c>
      <c r="O789" t="s">
        <v>194</v>
      </c>
      <c r="Q789">
        <v>71</v>
      </c>
      <c r="R789">
        <v>6442</v>
      </c>
      <c r="U789" t="s">
        <v>3194</v>
      </c>
      <c r="V789">
        <v>788</v>
      </c>
    </row>
    <row r="790" spans="1:22" x14ac:dyDescent="0.2">
      <c r="A790">
        <v>789</v>
      </c>
      <c r="B790">
        <v>545</v>
      </c>
      <c r="C790">
        <v>11</v>
      </c>
      <c r="D790" t="e">
        <f>VLOOKUP(B790,Sheet4!C:D,2,FALSE)</f>
        <v>#N/A</v>
      </c>
      <c r="E790" s="1">
        <v>15353</v>
      </c>
      <c r="F790" t="s">
        <v>502</v>
      </c>
      <c r="G790">
        <v>10000</v>
      </c>
      <c r="H790">
        <v>282</v>
      </c>
      <c r="I790">
        <v>-2</v>
      </c>
      <c r="J790" t="s">
        <v>469</v>
      </c>
      <c r="K790" t="s">
        <v>18</v>
      </c>
      <c r="L790">
        <v>3500</v>
      </c>
      <c r="M790" t="s">
        <v>530</v>
      </c>
      <c r="N790" t="s">
        <v>508</v>
      </c>
      <c r="O790" t="s">
        <v>194</v>
      </c>
      <c r="Q790">
        <v>71</v>
      </c>
      <c r="R790">
        <v>6911</v>
      </c>
      <c r="U790" t="s">
        <v>3195</v>
      </c>
      <c r="V790">
        <v>789</v>
      </c>
    </row>
    <row r="791" spans="1:22" x14ac:dyDescent="0.2">
      <c r="A791">
        <v>790</v>
      </c>
      <c r="B791">
        <v>546</v>
      </c>
      <c r="C791">
        <v>11</v>
      </c>
      <c r="D791" t="e">
        <f>VLOOKUP(B791,Sheet4!C:D,2,FALSE)</f>
        <v>#N/A</v>
      </c>
      <c r="E791" s="1">
        <v>14982</v>
      </c>
      <c r="F791" t="s">
        <v>502</v>
      </c>
      <c r="G791">
        <v>10000</v>
      </c>
      <c r="H791">
        <v>281</v>
      </c>
      <c r="I791">
        <v>-3</v>
      </c>
      <c r="J791" t="s">
        <v>531</v>
      </c>
      <c r="L791">
        <v>3500</v>
      </c>
      <c r="M791" t="s">
        <v>482</v>
      </c>
      <c r="N791" t="s">
        <v>477</v>
      </c>
      <c r="O791" t="s">
        <v>194</v>
      </c>
      <c r="Q791">
        <v>71</v>
      </c>
      <c r="R791">
        <v>7029</v>
      </c>
      <c r="U791" t="s">
        <v>3196</v>
      </c>
      <c r="V791">
        <v>790</v>
      </c>
    </row>
    <row r="792" spans="1:22" x14ac:dyDescent="0.2">
      <c r="A792">
        <v>791</v>
      </c>
      <c r="B792">
        <v>547</v>
      </c>
      <c r="C792">
        <v>11</v>
      </c>
      <c r="D792" t="e">
        <f>VLOOKUP(B792,Sheet4!C:D,2,FALSE)</f>
        <v>#N/A</v>
      </c>
      <c r="E792" s="1">
        <v>14618</v>
      </c>
      <c r="F792" t="s">
        <v>502</v>
      </c>
      <c r="G792">
        <v>5000</v>
      </c>
      <c r="H792">
        <v>282</v>
      </c>
      <c r="I792">
        <v>-2</v>
      </c>
      <c r="J792" t="s">
        <v>532</v>
      </c>
      <c r="L792">
        <v>1500</v>
      </c>
      <c r="M792" t="s">
        <v>533</v>
      </c>
      <c r="N792" t="s">
        <v>508</v>
      </c>
      <c r="O792" t="s">
        <v>194</v>
      </c>
      <c r="Q792">
        <v>71</v>
      </c>
      <c r="R792">
        <v>6895</v>
      </c>
      <c r="U792" t="s">
        <v>3197</v>
      </c>
      <c r="V792">
        <v>791</v>
      </c>
    </row>
    <row r="793" spans="1:22" x14ac:dyDescent="0.2">
      <c r="A793">
        <v>792</v>
      </c>
      <c r="B793">
        <v>548</v>
      </c>
      <c r="C793">
        <v>11</v>
      </c>
      <c r="D793" t="e">
        <f>VLOOKUP(B793,Sheet4!C:D,2,FALSE)</f>
        <v>#N/A</v>
      </c>
      <c r="E793" s="1">
        <v>14254</v>
      </c>
      <c r="F793" t="s">
        <v>502</v>
      </c>
      <c r="G793">
        <v>5500</v>
      </c>
      <c r="H793">
        <v>274</v>
      </c>
      <c r="I793">
        <v>-14</v>
      </c>
      <c r="J793" t="s">
        <v>466</v>
      </c>
      <c r="L793">
        <v>1650</v>
      </c>
      <c r="M793" t="s">
        <v>534</v>
      </c>
      <c r="N793" t="s">
        <v>508</v>
      </c>
      <c r="O793" t="s">
        <v>194</v>
      </c>
      <c r="Q793">
        <v>72</v>
      </c>
      <c r="R793">
        <v>6820</v>
      </c>
      <c r="U793" t="s">
        <v>3198</v>
      </c>
      <c r="V793">
        <v>792</v>
      </c>
    </row>
    <row r="794" spans="1:22" x14ac:dyDescent="0.2">
      <c r="A794">
        <v>793</v>
      </c>
      <c r="B794">
        <v>548</v>
      </c>
      <c r="C794">
        <v>11</v>
      </c>
      <c r="D794" t="e">
        <f>VLOOKUP(B794,Sheet4!C:D,2,FALSE)</f>
        <v>#N/A</v>
      </c>
      <c r="E794" s="1">
        <v>14254</v>
      </c>
      <c r="F794" t="s">
        <v>502</v>
      </c>
      <c r="G794" t="s">
        <v>150</v>
      </c>
      <c r="H794" t="s">
        <v>150</v>
      </c>
      <c r="J794" t="s">
        <v>150</v>
      </c>
      <c r="L794" t="s">
        <v>150</v>
      </c>
      <c r="M794" t="s">
        <v>535</v>
      </c>
      <c r="N794" t="s">
        <v>508</v>
      </c>
      <c r="O794" t="s">
        <v>194</v>
      </c>
      <c r="Q794">
        <v>72</v>
      </c>
      <c r="R794">
        <v>6488</v>
      </c>
      <c r="U794" t="s">
        <v>3198</v>
      </c>
      <c r="V794">
        <v>793</v>
      </c>
    </row>
    <row r="795" spans="1:22" x14ac:dyDescent="0.2">
      <c r="A795">
        <v>794</v>
      </c>
      <c r="B795">
        <v>549</v>
      </c>
      <c r="C795">
        <v>11</v>
      </c>
      <c r="D795" t="e">
        <f>VLOOKUP(B795,Sheet4!C:D,2,FALSE)</f>
        <v>#N/A</v>
      </c>
      <c r="E795" s="1">
        <v>13890</v>
      </c>
      <c r="F795" t="s">
        <v>502</v>
      </c>
      <c r="G795">
        <v>7500</v>
      </c>
      <c r="H795">
        <v>273</v>
      </c>
      <c r="I795">
        <v>-15</v>
      </c>
      <c r="J795" t="s">
        <v>536</v>
      </c>
      <c r="L795">
        <v>2100</v>
      </c>
      <c r="M795" t="s">
        <v>534</v>
      </c>
      <c r="N795" t="s">
        <v>508</v>
      </c>
      <c r="O795" t="s">
        <v>194</v>
      </c>
      <c r="Q795">
        <v>72</v>
      </c>
      <c r="R795">
        <v>6802</v>
      </c>
      <c r="U795" t="s">
        <v>3199</v>
      </c>
      <c r="V795">
        <v>794</v>
      </c>
    </row>
    <row r="796" spans="1:22" x14ac:dyDescent="0.2">
      <c r="A796">
        <v>795</v>
      </c>
      <c r="B796">
        <v>549</v>
      </c>
      <c r="C796">
        <v>11</v>
      </c>
      <c r="D796" t="e">
        <f>VLOOKUP(B796,Sheet4!C:D,2,FALSE)</f>
        <v>#N/A</v>
      </c>
      <c r="E796" s="1">
        <v>13890</v>
      </c>
      <c r="F796" t="s">
        <v>502</v>
      </c>
      <c r="G796" t="s">
        <v>150</v>
      </c>
      <c r="H796" t="s">
        <v>150</v>
      </c>
      <c r="J796" t="s">
        <v>150</v>
      </c>
      <c r="L796" t="s">
        <v>150</v>
      </c>
      <c r="M796" t="s">
        <v>535</v>
      </c>
      <c r="N796" t="s">
        <v>508</v>
      </c>
      <c r="O796" t="s">
        <v>194</v>
      </c>
      <c r="Q796">
        <v>72</v>
      </c>
      <c r="R796">
        <v>6488</v>
      </c>
      <c r="U796" t="s">
        <v>3199</v>
      </c>
      <c r="V796">
        <v>795</v>
      </c>
    </row>
    <row r="797" spans="1:22" x14ac:dyDescent="0.2">
      <c r="A797">
        <v>796</v>
      </c>
      <c r="B797">
        <v>550</v>
      </c>
      <c r="C797">
        <v>11</v>
      </c>
      <c r="D797" t="e">
        <f>VLOOKUP(B797,Sheet4!C:D,2,FALSE)</f>
        <v>#N/A</v>
      </c>
      <c r="E797" s="1">
        <v>13526</v>
      </c>
      <c r="F797" t="s">
        <v>502</v>
      </c>
      <c r="G797">
        <v>8000</v>
      </c>
      <c r="H797">
        <v>274</v>
      </c>
      <c r="I797">
        <v>-14</v>
      </c>
      <c r="J797" t="s">
        <v>473</v>
      </c>
      <c r="L797">
        <v>2500</v>
      </c>
      <c r="M797" t="s">
        <v>534</v>
      </c>
      <c r="N797" t="s">
        <v>508</v>
      </c>
      <c r="O797" t="s">
        <v>194</v>
      </c>
      <c r="Q797">
        <v>72</v>
      </c>
      <c r="R797">
        <v>6802</v>
      </c>
      <c r="U797" t="s">
        <v>3200</v>
      </c>
      <c r="V797">
        <v>796</v>
      </c>
    </row>
    <row r="798" spans="1:22" x14ac:dyDescent="0.2">
      <c r="A798">
        <v>797</v>
      </c>
      <c r="B798">
        <v>550</v>
      </c>
      <c r="C798">
        <v>11</v>
      </c>
      <c r="D798" t="e">
        <f>VLOOKUP(B798,Sheet4!C:D,2,FALSE)</f>
        <v>#N/A</v>
      </c>
      <c r="E798" s="1">
        <v>13526</v>
      </c>
      <c r="F798" t="s">
        <v>502</v>
      </c>
      <c r="G798" t="s">
        <v>150</v>
      </c>
      <c r="H798" t="s">
        <v>150</v>
      </c>
      <c r="J798" t="s">
        <v>150</v>
      </c>
      <c r="L798" t="s">
        <v>150</v>
      </c>
      <c r="M798" t="s">
        <v>535</v>
      </c>
      <c r="N798" t="s">
        <v>508</v>
      </c>
      <c r="O798" t="s">
        <v>194</v>
      </c>
      <c r="Q798">
        <v>72</v>
      </c>
      <c r="R798">
        <v>6488</v>
      </c>
      <c r="U798" t="s">
        <v>3200</v>
      </c>
      <c r="V798">
        <v>797</v>
      </c>
    </row>
    <row r="799" spans="1:22" x14ac:dyDescent="0.2">
      <c r="A799">
        <v>798</v>
      </c>
      <c r="B799">
        <v>551</v>
      </c>
      <c r="C799">
        <v>11</v>
      </c>
      <c r="D799" t="e">
        <f>VLOOKUP(B799,Sheet4!C:D,2,FALSE)</f>
        <v>#N/A</v>
      </c>
      <c r="E799" s="1">
        <v>13161</v>
      </c>
      <c r="F799" t="s">
        <v>502</v>
      </c>
      <c r="G799">
        <v>5000</v>
      </c>
      <c r="H799">
        <v>280</v>
      </c>
      <c r="I799">
        <v>67</v>
      </c>
      <c r="J799" t="s">
        <v>537</v>
      </c>
      <c r="L799">
        <v>1500</v>
      </c>
      <c r="M799" t="s">
        <v>533</v>
      </c>
      <c r="N799" t="s">
        <v>508</v>
      </c>
      <c r="O799" t="s">
        <v>194</v>
      </c>
      <c r="Q799">
        <v>71</v>
      </c>
      <c r="R799">
        <v>6895</v>
      </c>
      <c r="U799" t="s">
        <v>3201</v>
      </c>
      <c r="V799">
        <v>798</v>
      </c>
    </row>
    <row r="800" spans="1:22" x14ac:dyDescent="0.2">
      <c r="A800">
        <v>799</v>
      </c>
      <c r="B800">
        <v>552</v>
      </c>
      <c r="C800">
        <v>11</v>
      </c>
      <c r="D800" t="e">
        <f>VLOOKUP(B800,Sheet4!C:D,2,FALSE)</f>
        <v>#N/A</v>
      </c>
      <c r="E800" s="1">
        <v>12798</v>
      </c>
      <c r="F800" t="s">
        <v>502</v>
      </c>
      <c r="G800">
        <v>5000</v>
      </c>
      <c r="H800">
        <v>285</v>
      </c>
      <c r="I800">
        <v>1</v>
      </c>
      <c r="J800" t="s">
        <v>538</v>
      </c>
      <c r="K800" t="s">
        <v>18</v>
      </c>
      <c r="L800">
        <v>1350</v>
      </c>
      <c r="M800" t="s">
        <v>533</v>
      </c>
      <c r="N800" t="s">
        <v>508</v>
      </c>
      <c r="O800" t="s">
        <v>194</v>
      </c>
      <c r="Q800">
        <v>71</v>
      </c>
      <c r="R800">
        <v>6895</v>
      </c>
      <c r="U800" t="s">
        <v>3202</v>
      </c>
      <c r="V800">
        <v>799</v>
      </c>
    </row>
    <row r="801" spans="1:22" x14ac:dyDescent="0.2">
      <c r="A801">
        <v>800</v>
      </c>
      <c r="B801">
        <v>553</v>
      </c>
      <c r="C801">
        <v>11</v>
      </c>
      <c r="D801" t="e">
        <f>VLOOKUP(B801,Sheet4!C:D,2,FALSE)</f>
        <v>#N/A</v>
      </c>
      <c r="E801" s="1">
        <v>12427</v>
      </c>
      <c r="F801" t="s">
        <v>502</v>
      </c>
      <c r="G801">
        <v>5500</v>
      </c>
      <c r="H801">
        <v>280</v>
      </c>
      <c r="J801" t="s">
        <v>539</v>
      </c>
      <c r="L801">
        <v>1375</v>
      </c>
      <c r="M801" t="s">
        <v>533</v>
      </c>
      <c r="N801" t="s">
        <v>508</v>
      </c>
      <c r="O801" t="s">
        <v>194</v>
      </c>
      <c r="Q801">
        <v>71</v>
      </c>
      <c r="R801">
        <v>6895</v>
      </c>
      <c r="U801" t="s">
        <v>3203</v>
      </c>
      <c r="V801">
        <v>800</v>
      </c>
    </row>
    <row r="802" spans="1:22" x14ac:dyDescent="0.2">
      <c r="A802">
        <v>801</v>
      </c>
      <c r="B802">
        <v>554</v>
      </c>
      <c r="C802">
        <v>11</v>
      </c>
      <c r="D802" t="e">
        <f>VLOOKUP(B802,Sheet4!C:D,2,FALSE)</f>
        <v>#N/A</v>
      </c>
      <c r="E802" s="1">
        <v>12063</v>
      </c>
      <c r="F802" t="s">
        <v>502</v>
      </c>
      <c r="G802">
        <v>5600</v>
      </c>
      <c r="H802">
        <v>281</v>
      </c>
      <c r="I802">
        <v>68</v>
      </c>
      <c r="J802" t="s">
        <v>540</v>
      </c>
      <c r="L802">
        <v>1525</v>
      </c>
      <c r="M802" t="s">
        <v>529</v>
      </c>
      <c r="N802" t="s">
        <v>508</v>
      </c>
      <c r="O802" t="s">
        <v>194</v>
      </c>
      <c r="Q802">
        <v>71</v>
      </c>
      <c r="R802">
        <v>6442</v>
      </c>
      <c r="U802" t="s">
        <v>3204</v>
      </c>
      <c r="V802">
        <v>801</v>
      </c>
    </row>
    <row r="803" spans="1:22" x14ac:dyDescent="0.2">
      <c r="A803">
        <v>802</v>
      </c>
      <c r="B803">
        <v>555</v>
      </c>
      <c r="C803">
        <v>11</v>
      </c>
      <c r="D803" t="e">
        <f>VLOOKUP(B803,Sheet4!C:D,2,FALSE)</f>
        <v>#N/A</v>
      </c>
      <c r="E803" s="1">
        <v>11699</v>
      </c>
      <c r="F803" t="s">
        <v>502</v>
      </c>
      <c r="G803">
        <v>7500</v>
      </c>
      <c r="H803">
        <v>281</v>
      </c>
      <c r="I803">
        <v>139</v>
      </c>
      <c r="J803" t="s">
        <v>539</v>
      </c>
      <c r="L803">
        <v>2000</v>
      </c>
      <c r="M803" t="s">
        <v>530</v>
      </c>
      <c r="N803" t="s">
        <v>508</v>
      </c>
      <c r="O803" t="s">
        <v>194</v>
      </c>
      <c r="Q803">
        <v>71</v>
      </c>
      <c r="R803">
        <v>6911</v>
      </c>
      <c r="U803" t="s">
        <v>3205</v>
      </c>
      <c r="V803">
        <v>802</v>
      </c>
    </row>
    <row r="804" spans="1:22" x14ac:dyDescent="0.2">
      <c r="A804">
        <v>803</v>
      </c>
      <c r="B804">
        <v>556</v>
      </c>
      <c r="C804">
        <v>11</v>
      </c>
      <c r="D804" t="e">
        <f>VLOOKUP(B804,Sheet4!C:D,2,FALSE)</f>
        <v>#N/A</v>
      </c>
      <c r="E804" s="1">
        <v>11335</v>
      </c>
      <c r="F804" t="s">
        <v>502</v>
      </c>
      <c r="G804">
        <v>10000</v>
      </c>
      <c r="H804">
        <v>285</v>
      </c>
      <c r="I804">
        <v>143</v>
      </c>
      <c r="J804" t="s">
        <v>541</v>
      </c>
      <c r="L804" t="s">
        <v>150</v>
      </c>
      <c r="M804" t="s">
        <v>529</v>
      </c>
      <c r="N804" t="s">
        <v>508</v>
      </c>
      <c r="O804" t="s">
        <v>194</v>
      </c>
      <c r="Q804">
        <v>71</v>
      </c>
      <c r="R804">
        <v>6442</v>
      </c>
      <c r="U804" t="s">
        <v>3206</v>
      </c>
      <c r="V804">
        <v>803</v>
      </c>
    </row>
    <row r="805" spans="1:22" x14ac:dyDescent="0.2">
      <c r="A805">
        <v>804</v>
      </c>
      <c r="B805">
        <v>557</v>
      </c>
      <c r="C805">
        <v>11</v>
      </c>
      <c r="D805" t="e">
        <f>VLOOKUP(B805,Sheet4!C:D,2,FALSE)</f>
        <v>#N/A</v>
      </c>
      <c r="E805" s="1">
        <v>10968</v>
      </c>
      <c r="F805" t="s">
        <v>502</v>
      </c>
      <c r="G805">
        <v>10000</v>
      </c>
      <c r="H805">
        <v>296</v>
      </c>
      <c r="I805">
        <v>12</v>
      </c>
      <c r="J805" t="s">
        <v>542</v>
      </c>
      <c r="L805" t="s">
        <v>150</v>
      </c>
      <c r="M805" t="s">
        <v>482</v>
      </c>
      <c r="N805" t="s">
        <v>477</v>
      </c>
      <c r="O805" t="s">
        <v>194</v>
      </c>
      <c r="Q805">
        <v>71</v>
      </c>
      <c r="R805">
        <v>7029</v>
      </c>
      <c r="U805" t="s">
        <v>3207</v>
      </c>
      <c r="V805">
        <v>804</v>
      </c>
    </row>
    <row r="806" spans="1:22" x14ac:dyDescent="0.2">
      <c r="A806">
        <v>805</v>
      </c>
      <c r="B806">
        <v>558</v>
      </c>
      <c r="C806">
        <v>11</v>
      </c>
      <c r="D806" t="e">
        <f>VLOOKUP(B806,Sheet4!C:D,2,FALSE)</f>
        <v>#N/A</v>
      </c>
      <c r="E806" s="1">
        <v>10606</v>
      </c>
      <c r="F806" t="s">
        <v>502</v>
      </c>
      <c r="G806">
        <v>10000</v>
      </c>
      <c r="H806">
        <v>285</v>
      </c>
      <c r="I806">
        <v>1</v>
      </c>
      <c r="J806" t="s">
        <v>539</v>
      </c>
      <c r="L806">
        <v>3500</v>
      </c>
      <c r="M806" t="s">
        <v>482</v>
      </c>
      <c r="N806" t="s">
        <v>477</v>
      </c>
      <c r="O806" t="s">
        <v>194</v>
      </c>
      <c r="Q806">
        <v>71</v>
      </c>
      <c r="R806">
        <v>7029</v>
      </c>
      <c r="U806" t="s">
        <v>3208</v>
      </c>
      <c r="V806">
        <v>805</v>
      </c>
    </row>
    <row r="807" spans="1:22" x14ac:dyDescent="0.2">
      <c r="A807">
        <v>806</v>
      </c>
      <c r="B807">
        <v>559</v>
      </c>
      <c r="C807">
        <v>11</v>
      </c>
      <c r="D807" t="e">
        <f>VLOOKUP(B807,Sheet4!C:D,2,FALSE)</f>
        <v>#N/A</v>
      </c>
      <c r="E807" s="1">
        <v>10236</v>
      </c>
      <c r="F807" t="s">
        <v>502</v>
      </c>
      <c r="G807">
        <v>10000</v>
      </c>
      <c r="H807">
        <v>284</v>
      </c>
      <c r="J807" t="s">
        <v>539</v>
      </c>
      <c r="L807">
        <v>3500</v>
      </c>
      <c r="M807" t="s">
        <v>529</v>
      </c>
      <c r="N807" t="s">
        <v>508</v>
      </c>
      <c r="O807" t="s">
        <v>194</v>
      </c>
      <c r="Q807">
        <v>71</v>
      </c>
      <c r="R807">
        <v>6442</v>
      </c>
      <c r="U807" t="s">
        <v>3209</v>
      </c>
      <c r="V807">
        <v>806</v>
      </c>
    </row>
    <row r="808" spans="1:22" x14ac:dyDescent="0.2">
      <c r="A808">
        <v>807</v>
      </c>
      <c r="B808">
        <v>560</v>
      </c>
      <c r="C808">
        <v>11</v>
      </c>
      <c r="D808" t="e">
        <f>VLOOKUP(B808,Sheet4!C:D,2,FALSE)</f>
        <v>#N/A</v>
      </c>
      <c r="E808" s="1">
        <v>9871</v>
      </c>
      <c r="F808" t="s">
        <v>502</v>
      </c>
      <c r="G808">
        <v>10000</v>
      </c>
      <c r="H808">
        <v>282</v>
      </c>
      <c r="I808">
        <v>-2</v>
      </c>
      <c r="J808" t="s">
        <v>543</v>
      </c>
      <c r="L808">
        <v>3500</v>
      </c>
      <c r="M808" t="s">
        <v>544</v>
      </c>
      <c r="N808" t="s">
        <v>545</v>
      </c>
      <c r="O808" t="s">
        <v>194</v>
      </c>
      <c r="Q808">
        <v>71</v>
      </c>
      <c r="R808">
        <v>6830</v>
      </c>
      <c r="U808" t="s">
        <v>3210</v>
      </c>
      <c r="V808">
        <v>807</v>
      </c>
    </row>
    <row r="809" spans="1:22" x14ac:dyDescent="0.2">
      <c r="A809">
        <v>808</v>
      </c>
      <c r="B809">
        <v>561</v>
      </c>
      <c r="C809">
        <v>11</v>
      </c>
      <c r="D809" t="e">
        <f>VLOOKUP(B809,Sheet4!C:D,2,FALSE)</f>
        <v>#N/A</v>
      </c>
      <c r="E809" s="1">
        <v>9507</v>
      </c>
      <c r="F809" t="s">
        <v>502</v>
      </c>
      <c r="G809">
        <v>10000</v>
      </c>
      <c r="H809">
        <v>279</v>
      </c>
      <c r="I809">
        <v>-5</v>
      </c>
      <c r="J809" t="s">
        <v>473</v>
      </c>
      <c r="L809">
        <v>3500</v>
      </c>
      <c r="M809" t="s">
        <v>533</v>
      </c>
      <c r="N809" t="s">
        <v>508</v>
      </c>
      <c r="O809" t="s">
        <v>194</v>
      </c>
      <c r="Q809">
        <v>71</v>
      </c>
      <c r="R809">
        <v>6895</v>
      </c>
      <c r="U809" t="s">
        <v>3211</v>
      </c>
      <c r="V809">
        <v>808</v>
      </c>
    </row>
    <row r="810" spans="1:22" x14ac:dyDescent="0.2">
      <c r="A810">
        <v>809</v>
      </c>
      <c r="B810">
        <v>562</v>
      </c>
      <c r="C810">
        <v>12</v>
      </c>
      <c r="D810" t="e">
        <f>VLOOKUP(B810,Sheet4!C:D,2,FALSE)</f>
        <v>#N/A</v>
      </c>
      <c r="E810" s="1">
        <v>44983</v>
      </c>
      <c r="F810" t="s">
        <v>546</v>
      </c>
      <c r="G810">
        <v>8400000</v>
      </c>
      <c r="H810">
        <v>266</v>
      </c>
      <c r="I810">
        <v>-14</v>
      </c>
      <c r="J810" t="s">
        <v>547</v>
      </c>
      <c r="K810" t="s">
        <v>18</v>
      </c>
      <c r="L810">
        <v>1512000</v>
      </c>
      <c r="M810" t="s">
        <v>548</v>
      </c>
      <c r="N810" t="s">
        <v>549</v>
      </c>
      <c r="O810" t="s">
        <v>314</v>
      </c>
      <c r="Q810">
        <v>70</v>
      </c>
      <c r="R810">
        <v>7125</v>
      </c>
      <c r="U810" t="s">
        <v>3212</v>
      </c>
      <c r="V810">
        <v>809</v>
      </c>
    </row>
    <row r="811" spans="1:22" x14ac:dyDescent="0.2">
      <c r="A811">
        <v>810</v>
      </c>
      <c r="B811">
        <v>563</v>
      </c>
      <c r="C811">
        <v>12</v>
      </c>
      <c r="D811">
        <f>VLOOKUP(B811,Sheet4!C:D,2,FALSE)</f>
        <v>2022</v>
      </c>
      <c r="E811" s="1">
        <v>44619</v>
      </c>
      <c r="F811" t="s">
        <v>546</v>
      </c>
      <c r="G811">
        <v>8000000</v>
      </c>
      <c r="H811">
        <v>270</v>
      </c>
      <c r="I811">
        <v>-10</v>
      </c>
      <c r="J811" t="s">
        <v>550</v>
      </c>
      <c r="L811">
        <v>1440000</v>
      </c>
      <c r="M811" t="s">
        <v>551</v>
      </c>
      <c r="N811" t="s">
        <v>549</v>
      </c>
      <c r="O811" t="s">
        <v>314</v>
      </c>
      <c r="Q811">
        <v>70</v>
      </c>
      <c r="R811">
        <v>7125</v>
      </c>
      <c r="U811" t="s">
        <v>3213</v>
      </c>
      <c r="V811">
        <v>810</v>
      </c>
    </row>
    <row r="812" spans="1:22" x14ac:dyDescent="0.2">
      <c r="A812">
        <v>811</v>
      </c>
      <c r="B812">
        <v>564</v>
      </c>
      <c r="C812">
        <v>12</v>
      </c>
      <c r="D812">
        <f>VLOOKUP(B812,Sheet4!C:D,2,FALSE)</f>
        <v>2021</v>
      </c>
      <c r="E812" s="1">
        <v>44276</v>
      </c>
      <c r="F812" t="s">
        <v>546</v>
      </c>
      <c r="G812">
        <v>7000000</v>
      </c>
      <c r="H812">
        <v>268</v>
      </c>
      <c r="I812">
        <v>-12</v>
      </c>
      <c r="J812" t="s">
        <v>552</v>
      </c>
      <c r="L812">
        <v>1260000</v>
      </c>
      <c r="M812" t="s">
        <v>551</v>
      </c>
      <c r="N812" t="s">
        <v>549</v>
      </c>
      <c r="O812" t="s">
        <v>314</v>
      </c>
      <c r="Q812">
        <v>70</v>
      </c>
      <c r="R812">
        <v>7125</v>
      </c>
      <c r="U812" t="s">
        <v>3214</v>
      </c>
      <c r="V812">
        <v>811</v>
      </c>
    </row>
    <row r="813" spans="1:22" x14ac:dyDescent="0.2">
      <c r="A813">
        <v>812</v>
      </c>
      <c r="B813">
        <v>565</v>
      </c>
      <c r="C813">
        <v>12</v>
      </c>
      <c r="D813">
        <f>VLOOKUP(B813,Sheet4!C:D,2,FALSE)</f>
        <v>2020</v>
      </c>
      <c r="E813" s="1">
        <v>43891</v>
      </c>
      <c r="F813" t="s">
        <v>546</v>
      </c>
      <c r="G813">
        <v>7000000</v>
      </c>
      <c r="H813">
        <v>274</v>
      </c>
      <c r="I813">
        <v>-6</v>
      </c>
      <c r="J813" t="s">
        <v>553</v>
      </c>
      <c r="L813">
        <v>1260000</v>
      </c>
      <c r="M813" t="s">
        <v>551</v>
      </c>
      <c r="N813" t="s">
        <v>549</v>
      </c>
      <c r="O813" t="s">
        <v>314</v>
      </c>
      <c r="Q813">
        <v>70</v>
      </c>
      <c r="R813">
        <v>7125</v>
      </c>
      <c r="U813" t="s">
        <v>3215</v>
      </c>
      <c r="V813">
        <v>812</v>
      </c>
    </row>
    <row r="814" spans="1:22" x14ac:dyDescent="0.2">
      <c r="A814">
        <v>813</v>
      </c>
      <c r="B814">
        <v>566</v>
      </c>
      <c r="C814">
        <v>12</v>
      </c>
      <c r="D814">
        <f>VLOOKUP(B814,Sheet4!C:D,2,FALSE)</f>
        <v>2019</v>
      </c>
      <c r="E814" s="1">
        <v>43527</v>
      </c>
      <c r="F814" t="s">
        <v>546</v>
      </c>
      <c r="G814">
        <v>6800000</v>
      </c>
      <c r="H814">
        <v>271</v>
      </c>
      <c r="I814">
        <v>-9</v>
      </c>
      <c r="J814" t="s">
        <v>554</v>
      </c>
      <c r="L814">
        <v>1224000</v>
      </c>
      <c r="M814" t="s">
        <v>551</v>
      </c>
      <c r="N814" t="s">
        <v>549</v>
      </c>
      <c r="O814" t="s">
        <v>314</v>
      </c>
      <c r="Q814">
        <v>70</v>
      </c>
      <c r="R814">
        <v>7125</v>
      </c>
      <c r="U814" t="s">
        <v>3216</v>
      </c>
      <c r="V814">
        <v>813</v>
      </c>
    </row>
    <row r="815" spans="1:22" x14ac:dyDescent="0.2">
      <c r="A815">
        <v>814</v>
      </c>
      <c r="B815">
        <v>567</v>
      </c>
      <c r="C815">
        <v>12</v>
      </c>
      <c r="D815">
        <f>VLOOKUP(B815,Sheet4!C:D,2,FALSE)</f>
        <v>2018</v>
      </c>
      <c r="E815" s="1">
        <v>43156</v>
      </c>
      <c r="F815" t="s">
        <v>546</v>
      </c>
      <c r="G815">
        <v>6600000</v>
      </c>
      <c r="H815">
        <v>272</v>
      </c>
      <c r="I815">
        <v>-8</v>
      </c>
      <c r="J815" t="s">
        <v>17</v>
      </c>
      <c r="K815" t="s">
        <v>18</v>
      </c>
      <c r="L815">
        <v>1188000</v>
      </c>
      <c r="M815" t="s">
        <v>551</v>
      </c>
      <c r="N815" t="s">
        <v>549</v>
      </c>
      <c r="O815" t="s">
        <v>314</v>
      </c>
      <c r="Q815">
        <v>70</v>
      </c>
      <c r="R815">
        <v>7140</v>
      </c>
      <c r="U815" t="s">
        <v>3217</v>
      </c>
      <c r="V815">
        <v>814</v>
      </c>
    </row>
    <row r="816" spans="1:22" x14ac:dyDescent="0.2">
      <c r="A816">
        <v>815</v>
      </c>
      <c r="B816">
        <v>568</v>
      </c>
      <c r="C816">
        <v>12</v>
      </c>
      <c r="D816">
        <f>VLOOKUP(B816,Sheet4!C:D,2,FALSE)</f>
        <v>2017</v>
      </c>
      <c r="E816" s="1">
        <v>42792</v>
      </c>
      <c r="F816" t="s">
        <v>546</v>
      </c>
      <c r="G816">
        <v>6400000</v>
      </c>
      <c r="H816">
        <v>268</v>
      </c>
      <c r="I816">
        <v>-12</v>
      </c>
      <c r="J816" t="s">
        <v>424</v>
      </c>
      <c r="L816">
        <v>1152000</v>
      </c>
      <c r="M816" t="s">
        <v>551</v>
      </c>
      <c r="N816" t="s">
        <v>549</v>
      </c>
      <c r="O816" t="s">
        <v>314</v>
      </c>
      <c r="Q816">
        <v>70</v>
      </c>
      <c r="R816">
        <v>7140</v>
      </c>
      <c r="U816" t="s">
        <v>3218</v>
      </c>
      <c r="V816">
        <v>815</v>
      </c>
    </row>
    <row r="817" spans="1:22" x14ac:dyDescent="0.2">
      <c r="A817">
        <v>816</v>
      </c>
      <c r="B817">
        <v>569</v>
      </c>
      <c r="C817">
        <v>12</v>
      </c>
      <c r="D817">
        <f>VLOOKUP(B817,Sheet4!C:D,2,FALSE)</f>
        <v>2016</v>
      </c>
      <c r="E817" s="1">
        <v>42428</v>
      </c>
      <c r="F817" t="s">
        <v>546</v>
      </c>
      <c r="G817">
        <v>6100000</v>
      </c>
      <c r="H817">
        <v>271</v>
      </c>
      <c r="I817">
        <v>-9</v>
      </c>
      <c r="J817" t="s">
        <v>74</v>
      </c>
      <c r="L817">
        <v>1098000</v>
      </c>
      <c r="M817" t="s">
        <v>551</v>
      </c>
      <c r="N817" t="s">
        <v>549</v>
      </c>
      <c r="O817" t="s">
        <v>314</v>
      </c>
      <c r="Q817">
        <v>70</v>
      </c>
      <c r="R817">
        <v>7140</v>
      </c>
      <c r="U817" t="s">
        <v>3219</v>
      </c>
      <c r="V817">
        <v>816</v>
      </c>
    </row>
    <row r="818" spans="1:22" x14ac:dyDescent="0.2">
      <c r="A818">
        <v>817</v>
      </c>
      <c r="B818">
        <v>570</v>
      </c>
      <c r="C818">
        <v>12</v>
      </c>
      <c r="D818">
        <f>VLOOKUP(B818,Sheet4!C:D,2,FALSE)</f>
        <v>2015</v>
      </c>
      <c r="E818" s="1">
        <v>42064</v>
      </c>
      <c r="F818" t="s">
        <v>546</v>
      </c>
      <c r="G818">
        <v>6100000</v>
      </c>
      <c r="H818">
        <v>274</v>
      </c>
      <c r="I818">
        <v>-6</v>
      </c>
      <c r="J818" t="s">
        <v>555</v>
      </c>
      <c r="K818" t="s">
        <v>18</v>
      </c>
      <c r="L818">
        <v>1098000</v>
      </c>
      <c r="M818" t="s">
        <v>551</v>
      </c>
      <c r="N818" t="s">
        <v>549</v>
      </c>
      <c r="O818" t="s">
        <v>314</v>
      </c>
      <c r="Q818">
        <v>70</v>
      </c>
      <c r="R818">
        <v>7140</v>
      </c>
      <c r="U818" t="s">
        <v>3220</v>
      </c>
      <c r="V818">
        <v>817</v>
      </c>
    </row>
    <row r="819" spans="1:22" x14ac:dyDescent="0.2">
      <c r="A819">
        <v>818</v>
      </c>
      <c r="B819">
        <v>571</v>
      </c>
      <c r="C819">
        <v>12</v>
      </c>
      <c r="D819">
        <f>VLOOKUP(B819,Sheet4!C:D,2,FALSE)</f>
        <v>2014</v>
      </c>
      <c r="E819" s="1">
        <v>41700</v>
      </c>
      <c r="F819" t="s">
        <v>546</v>
      </c>
      <c r="G819">
        <v>6000000</v>
      </c>
      <c r="H819">
        <v>272</v>
      </c>
      <c r="I819">
        <v>-8</v>
      </c>
      <c r="J819" t="s">
        <v>556</v>
      </c>
      <c r="K819" t="s">
        <v>18</v>
      </c>
      <c r="L819">
        <v>1080000</v>
      </c>
      <c r="M819" t="s">
        <v>551</v>
      </c>
      <c r="N819" t="s">
        <v>549</v>
      </c>
      <c r="O819" t="s">
        <v>314</v>
      </c>
      <c r="Q819">
        <v>70</v>
      </c>
      <c r="R819">
        <v>7140</v>
      </c>
      <c r="U819" t="s">
        <v>3221</v>
      </c>
      <c r="V819">
        <v>818</v>
      </c>
    </row>
    <row r="820" spans="1:22" x14ac:dyDescent="0.2">
      <c r="A820">
        <v>819</v>
      </c>
      <c r="B820">
        <v>572</v>
      </c>
      <c r="C820">
        <v>12</v>
      </c>
      <c r="D820">
        <f>VLOOKUP(B820,Sheet4!C:D,2,FALSE)</f>
        <v>2013</v>
      </c>
      <c r="E820" s="1">
        <v>41336</v>
      </c>
      <c r="F820" t="s">
        <v>546</v>
      </c>
      <c r="G820">
        <v>6000000</v>
      </c>
      <c r="H820">
        <v>271</v>
      </c>
      <c r="I820">
        <v>-9</v>
      </c>
      <c r="J820" t="s">
        <v>557</v>
      </c>
      <c r="L820">
        <v>1080000</v>
      </c>
      <c r="M820" t="s">
        <v>551</v>
      </c>
      <c r="N820" t="s">
        <v>549</v>
      </c>
      <c r="O820" t="s">
        <v>314</v>
      </c>
      <c r="Q820">
        <v>70</v>
      </c>
      <c r="R820">
        <v>7110</v>
      </c>
      <c r="U820" t="s">
        <v>3222</v>
      </c>
      <c r="V820">
        <v>819</v>
      </c>
    </row>
    <row r="821" spans="1:22" x14ac:dyDescent="0.2">
      <c r="A821">
        <v>820</v>
      </c>
      <c r="B821">
        <v>573</v>
      </c>
      <c r="C821">
        <v>12</v>
      </c>
      <c r="D821">
        <f>VLOOKUP(B821,Sheet4!C:D,2,FALSE)</f>
        <v>2012</v>
      </c>
      <c r="E821" s="1">
        <v>40972</v>
      </c>
      <c r="F821" t="s">
        <v>546</v>
      </c>
      <c r="G821">
        <v>5700000</v>
      </c>
      <c r="H821">
        <v>268</v>
      </c>
      <c r="I821">
        <v>-12</v>
      </c>
      <c r="J821" t="s">
        <v>1</v>
      </c>
      <c r="L821">
        <v>1026000</v>
      </c>
      <c r="M821" t="s">
        <v>551</v>
      </c>
      <c r="N821" t="s">
        <v>549</v>
      </c>
      <c r="O821" t="s">
        <v>314</v>
      </c>
      <c r="Q821">
        <v>70</v>
      </c>
      <c r="R821">
        <v>7110</v>
      </c>
      <c r="U821" t="s">
        <v>3223</v>
      </c>
      <c r="V821">
        <v>820</v>
      </c>
    </row>
    <row r="822" spans="1:22" x14ac:dyDescent="0.2">
      <c r="A822">
        <v>821</v>
      </c>
      <c r="B822">
        <v>574</v>
      </c>
      <c r="C822">
        <v>12</v>
      </c>
      <c r="D822">
        <f>VLOOKUP(B822,Sheet4!C:D,2,FALSE)</f>
        <v>2011</v>
      </c>
      <c r="E822" s="1">
        <v>40608</v>
      </c>
      <c r="F822" t="s">
        <v>546</v>
      </c>
      <c r="G822">
        <v>5700000</v>
      </c>
      <c r="H822">
        <v>271</v>
      </c>
      <c r="I822">
        <v>-9</v>
      </c>
      <c r="J822" t="s">
        <v>488</v>
      </c>
      <c r="L822">
        <v>1026000</v>
      </c>
      <c r="M822" t="s">
        <v>551</v>
      </c>
      <c r="N822" t="s">
        <v>549</v>
      </c>
      <c r="O822" t="s">
        <v>314</v>
      </c>
      <c r="Q822">
        <v>70</v>
      </c>
      <c r="R822">
        <v>7158</v>
      </c>
      <c r="U822" t="s">
        <v>3224</v>
      </c>
      <c r="V822">
        <v>821</v>
      </c>
    </row>
    <row r="823" spans="1:22" x14ac:dyDescent="0.2">
      <c r="A823">
        <v>822</v>
      </c>
      <c r="B823">
        <v>575</v>
      </c>
      <c r="C823">
        <v>12</v>
      </c>
      <c r="D823">
        <f>VLOOKUP(B823,Sheet4!C:D,2,FALSE)</f>
        <v>2010</v>
      </c>
      <c r="E823" s="1">
        <v>40244</v>
      </c>
      <c r="F823" t="s">
        <v>546</v>
      </c>
      <c r="G823">
        <v>5600000</v>
      </c>
      <c r="H823">
        <v>267</v>
      </c>
      <c r="I823">
        <v>-13</v>
      </c>
      <c r="J823" t="s">
        <v>558</v>
      </c>
      <c r="L823">
        <v>1008000</v>
      </c>
      <c r="M823" t="s">
        <v>551</v>
      </c>
      <c r="N823" t="s">
        <v>549</v>
      </c>
      <c r="O823" t="s">
        <v>314</v>
      </c>
      <c r="Q823">
        <v>70</v>
      </c>
      <c r="R823">
        <v>7158</v>
      </c>
      <c r="U823" t="s">
        <v>3225</v>
      </c>
      <c r="V823">
        <v>822</v>
      </c>
    </row>
    <row r="824" spans="1:22" x14ac:dyDescent="0.2">
      <c r="A824">
        <v>823</v>
      </c>
      <c r="B824">
        <v>576</v>
      </c>
      <c r="C824">
        <v>12</v>
      </c>
      <c r="D824">
        <f>VLOOKUP(B824,Sheet4!C:D,2,FALSE)</f>
        <v>2009</v>
      </c>
      <c r="E824" s="1">
        <v>39880</v>
      </c>
      <c r="F824" t="s">
        <v>546</v>
      </c>
      <c r="G824">
        <v>5600000</v>
      </c>
      <c r="H824">
        <v>271</v>
      </c>
      <c r="I824">
        <v>-9</v>
      </c>
      <c r="J824" t="s">
        <v>559</v>
      </c>
      <c r="L824">
        <v>1008000</v>
      </c>
      <c r="M824" t="s">
        <v>551</v>
      </c>
      <c r="N824" t="s">
        <v>549</v>
      </c>
      <c r="O824" t="s">
        <v>314</v>
      </c>
      <c r="Q824">
        <v>70</v>
      </c>
      <c r="R824">
        <v>7158</v>
      </c>
      <c r="U824" t="s">
        <v>3226</v>
      </c>
      <c r="V824">
        <v>823</v>
      </c>
    </row>
    <row r="825" spans="1:22" x14ac:dyDescent="0.2">
      <c r="A825">
        <v>824</v>
      </c>
      <c r="B825">
        <v>577</v>
      </c>
      <c r="C825">
        <v>12</v>
      </c>
      <c r="D825">
        <f>VLOOKUP(B825,Sheet4!C:D,2,FALSE)</f>
        <v>2008</v>
      </c>
      <c r="E825" s="1">
        <v>39509</v>
      </c>
      <c r="F825" t="s">
        <v>546</v>
      </c>
      <c r="G825">
        <v>5500000</v>
      </c>
      <c r="H825">
        <v>274</v>
      </c>
      <c r="I825">
        <v>-6</v>
      </c>
      <c r="J825" t="s">
        <v>188</v>
      </c>
      <c r="L825">
        <v>990000</v>
      </c>
      <c r="M825" t="s">
        <v>551</v>
      </c>
      <c r="N825" t="s">
        <v>549</v>
      </c>
      <c r="O825" t="s">
        <v>314</v>
      </c>
      <c r="Q825">
        <v>70</v>
      </c>
      <c r="R825">
        <v>7158</v>
      </c>
      <c r="U825" t="s">
        <v>3227</v>
      </c>
      <c r="V825">
        <v>824</v>
      </c>
    </row>
    <row r="826" spans="1:22" x14ac:dyDescent="0.2">
      <c r="A826">
        <v>825</v>
      </c>
      <c r="B826">
        <v>578</v>
      </c>
      <c r="C826">
        <v>12</v>
      </c>
      <c r="D826">
        <f>VLOOKUP(B826,Sheet4!C:D,2,FALSE)</f>
        <v>2007</v>
      </c>
      <c r="E826" s="1">
        <v>39145</v>
      </c>
      <c r="F826" t="s">
        <v>546</v>
      </c>
      <c r="G826">
        <v>5500000</v>
      </c>
      <c r="H826">
        <v>275</v>
      </c>
      <c r="I826">
        <v>-5</v>
      </c>
      <c r="J826" t="s">
        <v>428</v>
      </c>
      <c r="K826" t="s">
        <v>18</v>
      </c>
      <c r="L826">
        <v>990000</v>
      </c>
      <c r="M826" t="s">
        <v>551</v>
      </c>
      <c r="N826" t="s">
        <v>549</v>
      </c>
      <c r="O826" t="s">
        <v>314</v>
      </c>
      <c r="Q826">
        <v>70</v>
      </c>
      <c r="R826">
        <v>7241</v>
      </c>
      <c r="U826" t="s">
        <v>3228</v>
      </c>
      <c r="V826">
        <v>825</v>
      </c>
    </row>
    <row r="827" spans="1:22" x14ac:dyDescent="0.2">
      <c r="A827">
        <v>826</v>
      </c>
      <c r="B827">
        <v>579</v>
      </c>
      <c r="C827">
        <v>12</v>
      </c>
      <c r="D827">
        <f>VLOOKUP(B827,Sheet4!C:D,2,FALSE)</f>
        <v>2006</v>
      </c>
      <c r="E827" s="1">
        <v>38788</v>
      </c>
      <c r="F827" t="s">
        <v>546</v>
      </c>
      <c r="G827">
        <v>5500000</v>
      </c>
      <c r="H827">
        <v>276</v>
      </c>
      <c r="I827">
        <v>-12</v>
      </c>
      <c r="J827" t="s">
        <v>560</v>
      </c>
      <c r="L827">
        <v>990000</v>
      </c>
      <c r="M827" t="s">
        <v>561</v>
      </c>
      <c r="N827" t="s">
        <v>549</v>
      </c>
      <c r="O827" t="s">
        <v>314</v>
      </c>
      <c r="Q827">
        <v>72</v>
      </c>
      <c r="R827">
        <v>7384</v>
      </c>
      <c r="U827" t="s">
        <v>3229</v>
      </c>
      <c r="V827">
        <v>826</v>
      </c>
    </row>
    <row r="828" spans="1:22" x14ac:dyDescent="0.2">
      <c r="A828">
        <v>827</v>
      </c>
      <c r="B828">
        <v>580</v>
      </c>
      <c r="C828">
        <v>12</v>
      </c>
      <c r="D828">
        <f>VLOOKUP(B828,Sheet4!C:D,2,FALSE)</f>
        <v>2005</v>
      </c>
      <c r="E828" s="1">
        <v>38424</v>
      </c>
      <c r="F828" t="s">
        <v>546</v>
      </c>
      <c r="G828">
        <v>5500000</v>
      </c>
      <c r="H828">
        <v>274</v>
      </c>
      <c r="I828">
        <v>-14</v>
      </c>
      <c r="J828" t="s">
        <v>555</v>
      </c>
      <c r="K828" t="s">
        <v>18</v>
      </c>
      <c r="L828">
        <v>990000</v>
      </c>
      <c r="M828" t="s">
        <v>561</v>
      </c>
      <c r="N828" t="s">
        <v>549</v>
      </c>
      <c r="O828" t="s">
        <v>314</v>
      </c>
      <c r="Q828">
        <v>72</v>
      </c>
      <c r="R828">
        <v>7384</v>
      </c>
      <c r="U828" t="s">
        <v>3230</v>
      </c>
      <c r="V828">
        <v>827</v>
      </c>
    </row>
    <row r="829" spans="1:22" x14ac:dyDescent="0.2">
      <c r="A829">
        <v>828</v>
      </c>
      <c r="B829">
        <v>581</v>
      </c>
      <c r="C829">
        <v>12</v>
      </c>
      <c r="D829">
        <f>VLOOKUP(B829,Sheet4!C:D,2,FALSE)</f>
        <v>2004</v>
      </c>
      <c r="E829" s="1">
        <v>38060</v>
      </c>
      <c r="F829" t="s">
        <v>546</v>
      </c>
      <c r="G829">
        <v>5000000</v>
      </c>
      <c r="H829">
        <v>276</v>
      </c>
      <c r="I829">
        <v>-12</v>
      </c>
      <c r="J829" t="s">
        <v>562</v>
      </c>
      <c r="L829">
        <v>900000</v>
      </c>
      <c r="M829" t="s">
        <v>561</v>
      </c>
      <c r="N829" t="s">
        <v>549</v>
      </c>
      <c r="O829" t="s">
        <v>314</v>
      </c>
      <c r="Q829">
        <v>72</v>
      </c>
      <c r="R829">
        <v>7468</v>
      </c>
      <c r="U829" t="s">
        <v>3231</v>
      </c>
      <c r="V829">
        <v>828</v>
      </c>
    </row>
    <row r="830" spans="1:22" x14ac:dyDescent="0.2">
      <c r="A830">
        <v>829</v>
      </c>
      <c r="B830">
        <v>582</v>
      </c>
      <c r="C830">
        <v>12</v>
      </c>
      <c r="D830">
        <f>VLOOKUP(B830,Sheet4!C:D,2,FALSE)</f>
        <v>2003</v>
      </c>
      <c r="E830" s="1">
        <v>37696</v>
      </c>
      <c r="F830" t="s">
        <v>546</v>
      </c>
      <c r="G830">
        <v>5000000</v>
      </c>
      <c r="H830">
        <v>264</v>
      </c>
      <c r="I830">
        <v>-24</v>
      </c>
      <c r="J830" t="s">
        <v>307</v>
      </c>
      <c r="L830">
        <v>900000</v>
      </c>
      <c r="M830" t="s">
        <v>561</v>
      </c>
      <c r="N830" t="s">
        <v>549</v>
      </c>
      <c r="O830" t="s">
        <v>314</v>
      </c>
      <c r="Q830">
        <v>72</v>
      </c>
      <c r="R830">
        <v>7157</v>
      </c>
      <c r="U830" t="s">
        <v>3232</v>
      </c>
      <c r="V830">
        <v>829</v>
      </c>
    </row>
    <row r="831" spans="1:22" x14ac:dyDescent="0.2">
      <c r="A831">
        <v>830</v>
      </c>
      <c r="B831">
        <v>583</v>
      </c>
      <c r="C831">
        <v>12</v>
      </c>
      <c r="D831">
        <f>VLOOKUP(B831,Sheet4!C:D,2,FALSE)</f>
        <v>2002</v>
      </c>
      <c r="E831" s="1">
        <v>37325</v>
      </c>
      <c r="F831" t="s">
        <v>546</v>
      </c>
      <c r="G831">
        <v>3500000</v>
      </c>
      <c r="H831">
        <v>269</v>
      </c>
      <c r="I831">
        <v>-19</v>
      </c>
      <c r="J831" t="s">
        <v>35</v>
      </c>
      <c r="L831">
        <v>630000</v>
      </c>
      <c r="M831" t="s">
        <v>563</v>
      </c>
      <c r="N831" t="s">
        <v>564</v>
      </c>
      <c r="O831" t="s">
        <v>314</v>
      </c>
      <c r="Q831">
        <v>72</v>
      </c>
      <c r="R831">
        <v>7268</v>
      </c>
      <c r="U831" t="s">
        <v>3233</v>
      </c>
      <c r="V831">
        <v>830</v>
      </c>
    </row>
    <row r="832" spans="1:22" x14ac:dyDescent="0.2">
      <c r="A832">
        <v>831</v>
      </c>
      <c r="B832">
        <v>584</v>
      </c>
      <c r="C832">
        <v>12</v>
      </c>
      <c r="D832">
        <f>VLOOKUP(B832,Sheet4!C:D,2,FALSE)</f>
        <v>2001</v>
      </c>
      <c r="E832" s="1">
        <v>36961</v>
      </c>
      <c r="F832" t="s">
        <v>565</v>
      </c>
      <c r="G832">
        <v>3200000</v>
      </c>
      <c r="H832">
        <v>270</v>
      </c>
      <c r="I832">
        <v>-18</v>
      </c>
      <c r="J832" t="s">
        <v>316</v>
      </c>
      <c r="L832">
        <v>576000</v>
      </c>
      <c r="M832" t="s">
        <v>563</v>
      </c>
      <c r="N832" t="s">
        <v>564</v>
      </c>
      <c r="O832" t="s">
        <v>314</v>
      </c>
      <c r="Q832">
        <v>72</v>
      </c>
      <c r="R832">
        <v>7268</v>
      </c>
      <c r="U832" t="s">
        <v>3234</v>
      </c>
      <c r="V832">
        <v>831</v>
      </c>
    </row>
    <row r="833" spans="1:22" x14ac:dyDescent="0.2">
      <c r="A833">
        <v>832</v>
      </c>
      <c r="B833">
        <v>585</v>
      </c>
      <c r="C833">
        <v>12</v>
      </c>
      <c r="D833">
        <f>VLOOKUP(B833,Sheet4!C:D,2,FALSE)</f>
        <v>2000</v>
      </c>
      <c r="E833" s="1">
        <v>36597</v>
      </c>
      <c r="F833" t="s">
        <v>565</v>
      </c>
      <c r="G833">
        <v>2900000</v>
      </c>
      <c r="H833">
        <v>269</v>
      </c>
      <c r="I833">
        <v>-19</v>
      </c>
      <c r="J833" t="s">
        <v>566</v>
      </c>
      <c r="L833">
        <v>522000</v>
      </c>
      <c r="M833" t="s">
        <v>563</v>
      </c>
      <c r="N833" t="s">
        <v>564</v>
      </c>
      <c r="O833" t="s">
        <v>314</v>
      </c>
      <c r="Q833">
        <v>72</v>
      </c>
      <c r="R833">
        <v>7268</v>
      </c>
      <c r="U833" t="s">
        <v>3235</v>
      </c>
      <c r="V833">
        <v>832</v>
      </c>
    </row>
    <row r="834" spans="1:22" x14ac:dyDescent="0.2">
      <c r="A834">
        <v>833</v>
      </c>
      <c r="B834">
        <v>586</v>
      </c>
      <c r="C834">
        <v>12</v>
      </c>
      <c r="D834">
        <f>VLOOKUP(B834,Sheet4!C:D,2,FALSE)</f>
        <v>1999</v>
      </c>
      <c r="E834" s="1">
        <v>36233</v>
      </c>
      <c r="F834" t="s">
        <v>565</v>
      </c>
      <c r="G834">
        <v>2600000</v>
      </c>
      <c r="H834">
        <v>277</v>
      </c>
      <c r="I834">
        <v>-11</v>
      </c>
      <c r="J834" t="s">
        <v>77</v>
      </c>
      <c r="L834">
        <v>468000</v>
      </c>
      <c r="M834" t="s">
        <v>563</v>
      </c>
      <c r="N834" t="s">
        <v>564</v>
      </c>
      <c r="O834" t="s">
        <v>314</v>
      </c>
      <c r="Q834">
        <v>72</v>
      </c>
      <c r="R834">
        <v>7268</v>
      </c>
      <c r="U834" t="s">
        <v>3236</v>
      </c>
      <c r="V834">
        <v>833</v>
      </c>
    </row>
    <row r="835" spans="1:22" x14ac:dyDescent="0.2">
      <c r="A835">
        <v>834</v>
      </c>
      <c r="B835">
        <v>587</v>
      </c>
      <c r="C835">
        <v>12</v>
      </c>
      <c r="D835">
        <f>VLOOKUP(B835,Sheet4!C:D,2,FALSE)</f>
        <v>1998</v>
      </c>
      <c r="E835" s="1">
        <v>35869</v>
      </c>
      <c r="F835" t="s">
        <v>565</v>
      </c>
      <c r="G835">
        <v>1800000</v>
      </c>
      <c r="H835">
        <v>270</v>
      </c>
      <c r="I835">
        <v>-18</v>
      </c>
      <c r="J835" t="s">
        <v>436</v>
      </c>
      <c r="L835">
        <v>324000</v>
      </c>
      <c r="M835" t="s">
        <v>563</v>
      </c>
      <c r="N835" t="s">
        <v>564</v>
      </c>
      <c r="O835" t="s">
        <v>314</v>
      </c>
      <c r="Q835">
        <v>72</v>
      </c>
      <c r="R835">
        <v>7268</v>
      </c>
      <c r="U835" t="s">
        <v>3237</v>
      </c>
      <c r="V835">
        <v>834</v>
      </c>
    </row>
    <row r="836" spans="1:22" x14ac:dyDescent="0.2">
      <c r="A836">
        <v>835</v>
      </c>
      <c r="B836">
        <v>588</v>
      </c>
      <c r="C836">
        <v>12</v>
      </c>
      <c r="D836">
        <f>VLOOKUP(B836,Sheet4!C:D,2,FALSE)</f>
        <v>1997</v>
      </c>
      <c r="E836" s="1">
        <v>35505</v>
      </c>
      <c r="F836" t="s">
        <v>565</v>
      </c>
      <c r="G836">
        <v>1500000</v>
      </c>
      <c r="H836">
        <v>274</v>
      </c>
      <c r="I836">
        <v>-14</v>
      </c>
      <c r="J836" t="s">
        <v>75</v>
      </c>
      <c r="L836">
        <v>270000</v>
      </c>
      <c r="M836" t="s">
        <v>563</v>
      </c>
      <c r="N836" t="s">
        <v>564</v>
      </c>
      <c r="O836" t="s">
        <v>314</v>
      </c>
      <c r="Q836">
        <v>72</v>
      </c>
      <c r="R836">
        <v>7268</v>
      </c>
      <c r="U836" t="s">
        <v>3238</v>
      </c>
      <c r="V836">
        <v>835</v>
      </c>
    </row>
    <row r="837" spans="1:22" x14ac:dyDescent="0.2">
      <c r="A837">
        <v>836</v>
      </c>
      <c r="B837">
        <v>589</v>
      </c>
      <c r="C837">
        <v>12</v>
      </c>
      <c r="D837">
        <f>VLOOKUP(B837,Sheet4!C:D,2,FALSE)</f>
        <v>1996</v>
      </c>
      <c r="E837" s="1">
        <v>35134</v>
      </c>
      <c r="F837" t="s">
        <v>565</v>
      </c>
      <c r="G837">
        <v>1300000</v>
      </c>
      <c r="H837">
        <v>271</v>
      </c>
      <c r="I837">
        <v>-17</v>
      </c>
      <c r="J837" t="s">
        <v>567</v>
      </c>
      <c r="L837">
        <v>234000</v>
      </c>
      <c r="M837" t="s">
        <v>568</v>
      </c>
      <c r="N837" t="s">
        <v>564</v>
      </c>
      <c r="O837" t="s">
        <v>314</v>
      </c>
      <c r="Q837">
        <v>72</v>
      </c>
      <c r="R837">
        <v>7037</v>
      </c>
      <c r="U837" t="s">
        <v>3239</v>
      </c>
      <c r="V837">
        <v>836</v>
      </c>
    </row>
    <row r="838" spans="1:22" x14ac:dyDescent="0.2">
      <c r="A838">
        <v>837</v>
      </c>
      <c r="B838">
        <v>590</v>
      </c>
      <c r="C838">
        <v>12</v>
      </c>
      <c r="D838">
        <f>VLOOKUP(B838,Sheet4!C:D,2,FALSE)</f>
        <v>1995</v>
      </c>
      <c r="E838" s="1">
        <v>34770</v>
      </c>
      <c r="F838" t="s">
        <v>565</v>
      </c>
      <c r="G838">
        <v>1200000</v>
      </c>
      <c r="H838">
        <v>275</v>
      </c>
      <c r="I838">
        <v>-9</v>
      </c>
      <c r="J838" t="s">
        <v>195</v>
      </c>
      <c r="L838">
        <v>216000</v>
      </c>
      <c r="M838" t="s">
        <v>569</v>
      </c>
      <c r="N838" t="s">
        <v>570</v>
      </c>
      <c r="O838" t="s">
        <v>314</v>
      </c>
      <c r="Q838">
        <v>71</v>
      </c>
      <c r="R838">
        <v>7069</v>
      </c>
      <c r="U838" t="s">
        <v>3240</v>
      </c>
      <c r="V838">
        <v>837</v>
      </c>
    </row>
    <row r="839" spans="1:22" x14ac:dyDescent="0.2">
      <c r="A839">
        <v>838</v>
      </c>
      <c r="B839">
        <v>591</v>
      </c>
      <c r="C839">
        <v>12</v>
      </c>
      <c r="D839">
        <f>VLOOKUP(B839,Sheet4!C:D,2,FALSE)</f>
        <v>1994</v>
      </c>
      <c r="E839" s="1">
        <v>34406</v>
      </c>
      <c r="F839" t="s">
        <v>565</v>
      </c>
      <c r="G839">
        <v>1100000</v>
      </c>
      <c r="H839">
        <v>276</v>
      </c>
      <c r="I839">
        <v>-8</v>
      </c>
      <c r="J839" t="s">
        <v>571</v>
      </c>
      <c r="L839">
        <v>198000</v>
      </c>
      <c r="M839" t="s">
        <v>569</v>
      </c>
      <c r="N839" t="s">
        <v>570</v>
      </c>
      <c r="O839" t="s">
        <v>314</v>
      </c>
      <c r="Q839">
        <v>71</v>
      </c>
      <c r="R839">
        <v>7069</v>
      </c>
      <c r="U839" t="s">
        <v>3241</v>
      </c>
      <c r="V839">
        <v>838</v>
      </c>
    </row>
    <row r="840" spans="1:22" x14ac:dyDescent="0.2">
      <c r="A840">
        <v>839</v>
      </c>
      <c r="B840">
        <v>592</v>
      </c>
      <c r="C840">
        <v>12</v>
      </c>
      <c r="D840">
        <f>VLOOKUP(B840,Sheet4!C:D,2,FALSE)</f>
        <v>1993</v>
      </c>
      <c r="E840" s="1">
        <v>34042</v>
      </c>
      <c r="F840" t="s">
        <v>565</v>
      </c>
      <c r="G840">
        <v>1100000</v>
      </c>
      <c r="H840">
        <v>207</v>
      </c>
      <c r="I840">
        <v>-9</v>
      </c>
      <c r="J840" t="s">
        <v>317</v>
      </c>
      <c r="K840" t="s">
        <v>18</v>
      </c>
      <c r="L840">
        <v>198000</v>
      </c>
      <c r="M840" t="s">
        <v>569</v>
      </c>
      <c r="N840" t="s">
        <v>570</v>
      </c>
      <c r="O840" t="s">
        <v>314</v>
      </c>
      <c r="Q840">
        <v>72</v>
      </c>
      <c r="R840">
        <v>7069</v>
      </c>
      <c r="U840" t="s">
        <v>3242</v>
      </c>
      <c r="V840">
        <v>839</v>
      </c>
    </row>
    <row r="841" spans="1:22" x14ac:dyDescent="0.2">
      <c r="A841">
        <v>840</v>
      </c>
      <c r="B841">
        <v>593</v>
      </c>
      <c r="C841">
        <v>12</v>
      </c>
      <c r="D841">
        <f>VLOOKUP(B841,Sheet4!C:D,2,FALSE)</f>
        <v>1992</v>
      </c>
      <c r="E841" s="1">
        <v>33678</v>
      </c>
      <c r="F841" t="s">
        <v>565</v>
      </c>
      <c r="G841">
        <v>1100000</v>
      </c>
      <c r="H841">
        <v>273</v>
      </c>
      <c r="I841">
        <v>-15</v>
      </c>
      <c r="J841" t="s">
        <v>256</v>
      </c>
      <c r="K841" t="s">
        <v>18</v>
      </c>
      <c r="L841">
        <v>198000</v>
      </c>
      <c r="M841" t="s">
        <v>569</v>
      </c>
      <c r="N841" t="s">
        <v>570</v>
      </c>
      <c r="O841" t="s">
        <v>314</v>
      </c>
      <c r="Q841">
        <v>72</v>
      </c>
      <c r="R841">
        <v>7069</v>
      </c>
      <c r="U841" t="s">
        <v>3243</v>
      </c>
      <c r="V841">
        <v>840</v>
      </c>
    </row>
    <row r="842" spans="1:22" x14ac:dyDescent="0.2">
      <c r="A842">
        <v>841</v>
      </c>
      <c r="B842">
        <v>594</v>
      </c>
      <c r="C842">
        <v>12</v>
      </c>
      <c r="D842">
        <f>VLOOKUP(B842,Sheet4!C:D,2,FALSE)</f>
        <v>1991</v>
      </c>
      <c r="E842" s="1">
        <v>33307</v>
      </c>
      <c r="F842" t="s">
        <v>565</v>
      </c>
      <c r="G842">
        <v>1000000</v>
      </c>
      <c r="H842">
        <v>279</v>
      </c>
      <c r="I842">
        <v>-9</v>
      </c>
      <c r="J842" t="s">
        <v>204</v>
      </c>
      <c r="L842">
        <v>180000</v>
      </c>
      <c r="M842" t="s">
        <v>568</v>
      </c>
      <c r="N842" t="s">
        <v>564</v>
      </c>
      <c r="O842" t="s">
        <v>314</v>
      </c>
      <c r="Q842">
        <v>72</v>
      </c>
      <c r="R842">
        <v>7037</v>
      </c>
      <c r="U842" t="s">
        <v>3244</v>
      </c>
      <c r="V842">
        <v>841</v>
      </c>
    </row>
    <row r="843" spans="1:22" x14ac:dyDescent="0.2">
      <c r="A843">
        <v>842</v>
      </c>
      <c r="B843">
        <v>595</v>
      </c>
      <c r="C843">
        <v>12</v>
      </c>
      <c r="D843">
        <f>VLOOKUP(B843,Sheet4!C:D,2,FALSE)</f>
        <v>1990</v>
      </c>
      <c r="E843" s="1">
        <v>32943</v>
      </c>
      <c r="F843" t="s">
        <v>565</v>
      </c>
      <c r="G843">
        <v>1000000</v>
      </c>
      <c r="H843">
        <v>282</v>
      </c>
      <c r="I843">
        <v>-6</v>
      </c>
      <c r="J843" t="s">
        <v>245</v>
      </c>
      <c r="L843">
        <v>180000</v>
      </c>
      <c r="M843" t="s">
        <v>568</v>
      </c>
      <c r="N843" t="s">
        <v>564</v>
      </c>
      <c r="O843" t="s">
        <v>314</v>
      </c>
      <c r="Q843">
        <v>72</v>
      </c>
      <c r="R843">
        <v>7037</v>
      </c>
      <c r="U843" t="s">
        <v>3245</v>
      </c>
      <c r="V843">
        <v>842</v>
      </c>
    </row>
    <row r="844" spans="1:22" x14ac:dyDescent="0.2">
      <c r="A844">
        <v>843</v>
      </c>
      <c r="B844">
        <v>596</v>
      </c>
      <c r="C844">
        <v>12</v>
      </c>
      <c r="D844">
        <f>VLOOKUP(B844,Sheet4!C:D,2,FALSE)</f>
        <v>1989</v>
      </c>
      <c r="E844" s="1">
        <v>32572</v>
      </c>
      <c r="F844" t="s">
        <v>565</v>
      </c>
      <c r="G844">
        <v>800000</v>
      </c>
      <c r="H844">
        <v>266</v>
      </c>
      <c r="I844">
        <v>-22</v>
      </c>
      <c r="J844" t="s">
        <v>572</v>
      </c>
      <c r="L844">
        <v>144000</v>
      </c>
      <c r="M844" t="s">
        <v>568</v>
      </c>
      <c r="N844" t="s">
        <v>564</v>
      </c>
      <c r="O844" t="s">
        <v>314</v>
      </c>
      <c r="Q844">
        <v>72</v>
      </c>
      <c r="R844">
        <v>7037</v>
      </c>
      <c r="U844" t="s">
        <v>3246</v>
      </c>
      <c r="V844">
        <v>843</v>
      </c>
    </row>
    <row r="845" spans="1:22" x14ac:dyDescent="0.2">
      <c r="A845">
        <v>844</v>
      </c>
      <c r="B845">
        <v>597</v>
      </c>
      <c r="C845">
        <v>12</v>
      </c>
      <c r="D845">
        <f>VLOOKUP(B845,Sheet4!C:D,2,FALSE)</f>
        <v>1988</v>
      </c>
      <c r="E845" s="1">
        <v>32215</v>
      </c>
      <c r="F845" t="s">
        <v>565</v>
      </c>
      <c r="G845">
        <v>700000</v>
      </c>
      <c r="H845">
        <v>276</v>
      </c>
      <c r="I845">
        <v>-12</v>
      </c>
      <c r="J845" t="s">
        <v>573</v>
      </c>
      <c r="L845">
        <v>126000</v>
      </c>
      <c r="M845" t="s">
        <v>568</v>
      </c>
      <c r="N845" t="s">
        <v>564</v>
      </c>
      <c r="O845" t="s">
        <v>314</v>
      </c>
      <c r="Q845">
        <v>72</v>
      </c>
      <c r="R845">
        <v>7037</v>
      </c>
      <c r="U845" t="s">
        <v>3247</v>
      </c>
      <c r="V845">
        <v>844</v>
      </c>
    </row>
    <row r="846" spans="1:22" x14ac:dyDescent="0.2">
      <c r="A846">
        <v>845</v>
      </c>
      <c r="B846">
        <v>598</v>
      </c>
      <c r="C846">
        <v>12</v>
      </c>
      <c r="D846">
        <f>VLOOKUP(B846,Sheet4!C:D,2,FALSE)</f>
        <v>1987</v>
      </c>
      <c r="E846" s="1">
        <v>31844</v>
      </c>
      <c r="F846" t="s">
        <v>565</v>
      </c>
      <c r="G846">
        <v>600000</v>
      </c>
      <c r="H846">
        <v>279</v>
      </c>
      <c r="I846">
        <v>-9</v>
      </c>
      <c r="J846" t="s">
        <v>436</v>
      </c>
      <c r="L846">
        <v>108000</v>
      </c>
      <c r="M846" t="s">
        <v>568</v>
      </c>
      <c r="N846" t="s">
        <v>564</v>
      </c>
      <c r="O846" t="s">
        <v>314</v>
      </c>
      <c r="Q846">
        <v>72</v>
      </c>
      <c r="R846">
        <v>7030</v>
      </c>
      <c r="U846" t="s">
        <v>3248</v>
      </c>
      <c r="V846">
        <v>845</v>
      </c>
    </row>
    <row r="847" spans="1:22" x14ac:dyDescent="0.2">
      <c r="A847">
        <v>846</v>
      </c>
      <c r="B847">
        <v>599</v>
      </c>
      <c r="C847">
        <v>12</v>
      </c>
      <c r="D847">
        <f>VLOOKUP(B847,Sheet4!C:D,2,FALSE)</f>
        <v>1986</v>
      </c>
      <c r="E847" s="1">
        <v>31473</v>
      </c>
      <c r="F847" t="s">
        <v>565</v>
      </c>
      <c r="G847">
        <v>500000</v>
      </c>
      <c r="H847">
        <v>287</v>
      </c>
      <c r="I847">
        <v>-1</v>
      </c>
      <c r="J847" t="s">
        <v>574</v>
      </c>
      <c r="L847">
        <v>90000</v>
      </c>
      <c r="M847" t="s">
        <v>568</v>
      </c>
      <c r="N847" t="s">
        <v>564</v>
      </c>
      <c r="O847" t="s">
        <v>314</v>
      </c>
      <c r="Q847">
        <v>72</v>
      </c>
      <c r="R847">
        <v>7030</v>
      </c>
      <c r="U847" t="s">
        <v>3249</v>
      </c>
      <c r="V847">
        <v>846</v>
      </c>
    </row>
    <row r="848" spans="1:22" x14ac:dyDescent="0.2">
      <c r="A848">
        <v>847</v>
      </c>
      <c r="B848">
        <v>600</v>
      </c>
      <c r="C848">
        <v>12</v>
      </c>
      <c r="D848">
        <f>VLOOKUP(B848,Sheet4!C:D,2,FALSE)</f>
        <v>1985</v>
      </c>
      <c r="E848" s="1">
        <v>31109</v>
      </c>
      <c r="F848" t="s">
        <v>565</v>
      </c>
      <c r="G848">
        <v>500000</v>
      </c>
      <c r="H848">
        <v>275</v>
      </c>
      <c r="I848">
        <v>-13</v>
      </c>
      <c r="J848" t="s">
        <v>94</v>
      </c>
      <c r="K848" t="s">
        <v>18</v>
      </c>
      <c r="L848">
        <v>90000</v>
      </c>
      <c r="M848" t="s">
        <v>568</v>
      </c>
      <c r="N848" t="s">
        <v>564</v>
      </c>
      <c r="O848" t="s">
        <v>314</v>
      </c>
      <c r="Q848">
        <v>72</v>
      </c>
      <c r="R848">
        <v>7030</v>
      </c>
      <c r="U848" t="s">
        <v>3250</v>
      </c>
      <c r="V848">
        <v>847</v>
      </c>
    </row>
    <row r="849" spans="1:22" x14ac:dyDescent="0.2">
      <c r="A849">
        <v>848</v>
      </c>
      <c r="B849">
        <v>601</v>
      </c>
      <c r="C849">
        <v>12</v>
      </c>
      <c r="D849">
        <f>VLOOKUP(B849,Sheet4!C:D,2,FALSE)</f>
        <v>1984</v>
      </c>
      <c r="E849" s="1">
        <v>30745</v>
      </c>
      <c r="F849" t="s">
        <v>565</v>
      </c>
      <c r="G849">
        <v>500000</v>
      </c>
      <c r="H849">
        <v>280</v>
      </c>
      <c r="I849">
        <v>-8</v>
      </c>
      <c r="J849" t="s">
        <v>391</v>
      </c>
      <c r="K849" t="s">
        <v>18</v>
      </c>
      <c r="L849">
        <v>90000</v>
      </c>
      <c r="M849" t="s">
        <v>568</v>
      </c>
      <c r="N849" t="s">
        <v>564</v>
      </c>
      <c r="O849" t="s">
        <v>314</v>
      </c>
      <c r="Q849">
        <v>72</v>
      </c>
      <c r="R849">
        <v>7030</v>
      </c>
      <c r="U849" t="s">
        <v>3251</v>
      </c>
      <c r="V849">
        <v>848</v>
      </c>
    </row>
    <row r="850" spans="1:22" x14ac:dyDescent="0.2">
      <c r="A850">
        <v>849</v>
      </c>
      <c r="B850">
        <v>602</v>
      </c>
      <c r="C850">
        <v>12</v>
      </c>
      <c r="D850">
        <f>VLOOKUP(B850,Sheet4!C:D,2,FALSE)</f>
        <v>1983</v>
      </c>
      <c r="E850" s="1">
        <v>30381</v>
      </c>
      <c r="F850" t="s">
        <v>575</v>
      </c>
      <c r="G850">
        <v>400000</v>
      </c>
      <c r="H850">
        <v>278</v>
      </c>
      <c r="I850">
        <v>-10</v>
      </c>
      <c r="J850" t="s">
        <v>214</v>
      </c>
      <c r="L850">
        <v>72000</v>
      </c>
      <c r="M850" t="s">
        <v>576</v>
      </c>
      <c r="N850" t="s">
        <v>577</v>
      </c>
      <c r="O850" t="s">
        <v>314</v>
      </c>
      <c r="Q850">
        <v>72</v>
      </c>
      <c r="R850">
        <v>7128</v>
      </c>
      <c r="U850" t="s">
        <v>3252</v>
      </c>
      <c r="V850">
        <v>849</v>
      </c>
    </row>
    <row r="851" spans="1:22" x14ac:dyDescent="0.2">
      <c r="A851">
        <v>850</v>
      </c>
      <c r="B851">
        <v>603</v>
      </c>
      <c r="C851">
        <v>12</v>
      </c>
      <c r="D851">
        <f>VLOOKUP(B851,Sheet4!C:D,2,FALSE)</f>
        <v>1982</v>
      </c>
      <c r="E851" s="1">
        <v>30024</v>
      </c>
      <c r="F851" t="s">
        <v>575</v>
      </c>
      <c r="G851">
        <v>400000</v>
      </c>
      <c r="H851">
        <v>269</v>
      </c>
      <c r="I851">
        <v>-19</v>
      </c>
      <c r="J851" t="s">
        <v>259</v>
      </c>
      <c r="L851">
        <v>72000</v>
      </c>
      <c r="M851" t="s">
        <v>576</v>
      </c>
      <c r="N851" t="s">
        <v>577</v>
      </c>
      <c r="O851" t="s">
        <v>314</v>
      </c>
      <c r="Q851">
        <v>72</v>
      </c>
      <c r="R851">
        <v>7128</v>
      </c>
      <c r="U851" t="s">
        <v>3253</v>
      </c>
      <c r="V851">
        <v>850</v>
      </c>
    </row>
    <row r="852" spans="1:22" x14ac:dyDescent="0.2">
      <c r="A852">
        <v>851</v>
      </c>
      <c r="B852">
        <v>604</v>
      </c>
      <c r="C852">
        <v>12</v>
      </c>
      <c r="D852">
        <f>VLOOKUP(B852,Sheet4!C:D,2,FALSE)</f>
        <v>1981</v>
      </c>
      <c r="E852" s="1">
        <v>29653</v>
      </c>
      <c r="F852" t="s">
        <v>578</v>
      </c>
      <c r="G852">
        <v>300000</v>
      </c>
      <c r="H852">
        <v>274</v>
      </c>
      <c r="I852">
        <v>-14</v>
      </c>
      <c r="J852" t="s">
        <v>200</v>
      </c>
      <c r="L852">
        <v>54000</v>
      </c>
      <c r="M852" t="s">
        <v>576</v>
      </c>
      <c r="N852" t="s">
        <v>577</v>
      </c>
      <c r="O852" t="s">
        <v>314</v>
      </c>
      <c r="Q852">
        <v>72</v>
      </c>
      <c r="R852">
        <v>7128</v>
      </c>
      <c r="U852" t="s">
        <v>3254</v>
      </c>
      <c r="V852">
        <v>851</v>
      </c>
    </row>
    <row r="853" spans="1:22" x14ac:dyDescent="0.2">
      <c r="A853">
        <v>852</v>
      </c>
      <c r="B853">
        <v>605</v>
      </c>
      <c r="C853">
        <v>12</v>
      </c>
      <c r="D853">
        <f>VLOOKUP(B853,Sheet4!C:D,2,FALSE)</f>
        <v>1980</v>
      </c>
      <c r="E853" s="1">
        <v>29289</v>
      </c>
      <c r="F853" t="s">
        <v>579</v>
      </c>
      <c r="G853">
        <v>300000</v>
      </c>
      <c r="H853">
        <v>274</v>
      </c>
      <c r="I853">
        <v>-14</v>
      </c>
      <c r="J853" t="s">
        <v>214</v>
      </c>
      <c r="L853">
        <v>54000</v>
      </c>
      <c r="M853" t="s">
        <v>576</v>
      </c>
      <c r="N853" t="s">
        <v>577</v>
      </c>
      <c r="O853" t="s">
        <v>314</v>
      </c>
      <c r="Q853">
        <v>72</v>
      </c>
      <c r="R853">
        <v>7128</v>
      </c>
      <c r="U853" t="s">
        <v>3255</v>
      </c>
      <c r="V853">
        <v>852</v>
      </c>
    </row>
    <row r="854" spans="1:22" x14ac:dyDescent="0.2">
      <c r="A854">
        <v>853</v>
      </c>
      <c r="B854">
        <v>606</v>
      </c>
      <c r="C854">
        <v>12</v>
      </c>
      <c r="D854">
        <f>VLOOKUP(B854,Sheet4!C:D,2,FALSE)</f>
        <v>1979</v>
      </c>
      <c r="E854" s="1">
        <v>28925</v>
      </c>
      <c r="F854" t="s">
        <v>579</v>
      </c>
      <c r="G854">
        <v>300000</v>
      </c>
      <c r="H854">
        <v>274</v>
      </c>
      <c r="I854">
        <v>-14</v>
      </c>
      <c r="J854" t="s">
        <v>580</v>
      </c>
      <c r="L854">
        <v>54000</v>
      </c>
      <c r="M854" t="s">
        <v>576</v>
      </c>
      <c r="N854" t="s">
        <v>577</v>
      </c>
      <c r="O854" t="s">
        <v>314</v>
      </c>
      <c r="Q854">
        <v>72</v>
      </c>
      <c r="R854">
        <v>7128</v>
      </c>
      <c r="U854" t="s">
        <v>3256</v>
      </c>
      <c r="V854">
        <v>853</v>
      </c>
    </row>
    <row r="855" spans="1:22" x14ac:dyDescent="0.2">
      <c r="A855">
        <v>854</v>
      </c>
      <c r="B855">
        <v>607</v>
      </c>
      <c r="C855">
        <v>12</v>
      </c>
      <c r="D855">
        <f>VLOOKUP(B855,Sheet4!C:D,2,FALSE)</f>
        <v>1978</v>
      </c>
      <c r="E855" s="1">
        <v>28547</v>
      </c>
      <c r="F855" t="s">
        <v>579</v>
      </c>
      <c r="G855">
        <v>250000</v>
      </c>
      <c r="H855">
        <v>276</v>
      </c>
      <c r="I855">
        <v>-12</v>
      </c>
      <c r="J855" t="s">
        <v>215</v>
      </c>
      <c r="L855">
        <v>50000</v>
      </c>
      <c r="M855" t="s">
        <v>576</v>
      </c>
      <c r="N855" t="s">
        <v>577</v>
      </c>
      <c r="O855" t="s">
        <v>314</v>
      </c>
      <c r="Q855">
        <v>72</v>
      </c>
      <c r="R855">
        <v>7128</v>
      </c>
      <c r="U855" t="s">
        <v>3257</v>
      </c>
      <c r="V855">
        <v>854</v>
      </c>
    </row>
    <row r="856" spans="1:22" x14ac:dyDescent="0.2">
      <c r="A856">
        <v>855</v>
      </c>
      <c r="B856">
        <v>608</v>
      </c>
      <c r="C856">
        <v>12</v>
      </c>
      <c r="D856">
        <f>VLOOKUP(B856,Sheet4!C:D,2,FALSE)</f>
        <v>1977</v>
      </c>
      <c r="E856" s="1">
        <v>28183</v>
      </c>
      <c r="F856" t="s">
        <v>579</v>
      </c>
      <c r="G856">
        <v>250000</v>
      </c>
      <c r="H856">
        <v>275</v>
      </c>
      <c r="I856">
        <v>-13</v>
      </c>
      <c r="J856" t="s">
        <v>215</v>
      </c>
      <c r="L856">
        <v>50000</v>
      </c>
      <c r="M856" t="s">
        <v>576</v>
      </c>
      <c r="N856" t="s">
        <v>577</v>
      </c>
      <c r="O856" t="s">
        <v>314</v>
      </c>
      <c r="Q856">
        <v>72</v>
      </c>
      <c r="R856">
        <v>7128</v>
      </c>
      <c r="U856" t="s">
        <v>3258</v>
      </c>
      <c r="V856">
        <v>855</v>
      </c>
    </row>
    <row r="857" spans="1:22" x14ac:dyDescent="0.2">
      <c r="A857">
        <v>856</v>
      </c>
      <c r="B857">
        <v>609</v>
      </c>
      <c r="C857">
        <v>12</v>
      </c>
      <c r="D857">
        <f>VLOOKUP(B857,Sheet4!C:D,2,FALSE)</f>
        <v>1975</v>
      </c>
      <c r="E857" s="1">
        <v>27455</v>
      </c>
      <c r="F857" t="s">
        <v>579</v>
      </c>
      <c r="G857">
        <v>260000</v>
      </c>
      <c r="H857">
        <v>273</v>
      </c>
      <c r="I857">
        <v>-15</v>
      </c>
      <c r="J857" t="s">
        <v>581</v>
      </c>
      <c r="L857">
        <v>52000</v>
      </c>
      <c r="M857" t="s">
        <v>576</v>
      </c>
      <c r="N857" t="s">
        <v>577</v>
      </c>
      <c r="O857" t="s">
        <v>314</v>
      </c>
      <c r="Q857">
        <v>72</v>
      </c>
      <c r="R857">
        <v>7128</v>
      </c>
      <c r="U857" t="s">
        <v>3259</v>
      </c>
      <c r="V857">
        <v>856</v>
      </c>
    </row>
    <row r="858" spans="1:22" x14ac:dyDescent="0.2">
      <c r="A858">
        <v>857</v>
      </c>
      <c r="B858">
        <v>610</v>
      </c>
      <c r="C858">
        <v>12</v>
      </c>
      <c r="D858">
        <f>VLOOKUP(B858,Sheet4!C:D,2,FALSE)</f>
        <v>1974</v>
      </c>
      <c r="E858" s="1">
        <v>27084</v>
      </c>
      <c r="F858" t="s">
        <v>579</v>
      </c>
      <c r="G858">
        <v>260000</v>
      </c>
      <c r="H858">
        <v>278</v>
      </c>
      <c r="I858">
        <v>-10</v>
      </c>
      <c r="J858" t="s">
        <v>582</v>
      </c>
      <c r="L858">
        <v>52000</v>
      </c>
      <c r="M858" t="s">
        <v>576</v>
      </c>
      <c r="N858" t="s">
        <v>577</v>
      </c>
      <c r="O858" t="s">
        <v>314</v>
      </c>
      <c r="Q858">
        <v>72</v>
      </c>
      <c r="R858">
        <v>7128</v>
      </c>
      <c r="U858" t="s">
        <v>3260</v>
      </c>
      <c r="V858">
        <v>857</v>
      </c>
    </row>
    <row r="859" spans="1:22" x14ac:dyDescent="0.2">
      <c r="A859">
        <v>858</v>
      </c>
      <c r="B859">
        <v>611</v>
      </c>
      <c r="C859">
        <v>12</v>
      </c>
      <c r="D859">
        <f>VLOOKUP(B859,Sheet4!C:D,2,FALSE)</f>
        <v>1973</v>
      </c>
      <c r="E859" s="1">
        <v>26720</v>
      </c>
      <c r="F859" t="s">
        <v>583</v>
      </c>
      <c r="G859">
        <v>260000</v>
      </c>
      <c r="H859">
        <v>279</v>
      </c>
      <c r="I859">
        <v>-9</v>
      </c>
      <c r="J859" t="s">
        <v>209</v>
      </c>
      <c r="L859">
        <v>52000</v>
      </c>
      <c r="M859" t="s">
        <v>576</v>
      </c>
      <c r="N859" t="s">
        <v>577</v>
      </c>
      <c r="O859" t="s">
        <v>314</v>
      </c>
      <c r="Q859">
        <v>72</v>
      </c>
      <c r="R859">
        <v>7128</v>
      </c>
      <c r="U859" t="s">
        <v>3261</v>
      </c>
      <c r="V859">
        <v>858</v>
      </c>
    </row>
    <row r="860" spans="1:22" x14ac:dyDescent="0.2">
      <c r="A860">
        <v>859</v>
      </c>
      <c r="B860">
        <v>612</v>
      </c>
      <c r="C860">
        <v>12</v>
      </c>
      <c r="D860">
        <f>VLOOKUP(B860,Sheet4!C:D,2,FALSE)</f>
        <v>1972</v>
      </c>
      <c r="E860" s="1">
        <v>26356</v>
      </c>
      <c r="F860" t="s">
        <v>584</v>
      </c>
      <c r="G860">
        <v>260000</v>
      </c>
      <c r="H860">
        <v>278</v>
      </c>
      <c r="I860">
        <v>-10</v>
      </c>
      <c r="J860" t="s">
        <v>401</v>
      </c>
      <c r="L860">
        <v>52000</v>
      </c>
      <c r="M860" t="s">
        <v>576</v>
      </c>
      <c r="N860" t="s">
        <v>577</v>
      </c>
      <c r="O860" t="s">
        <v>314</v>
      </c>
      <c r="Q860">
        <v>72</v>
      </c>
      <c r="R860">
        <v>7128</v>
      </c>
      <c r="U860" t="s">
        <v>3262</v>
      </c>
      <c r="V860">
        <v>859</v>
      </c>
    </row>
    <row r="861" spans="1:22" x14ac:dyDescent="0.2">
      <c r="A861">
        <v>860</v>
      </c>
      <c r="B861">
        <v>613</v>
      </c>
      <c r="C861">
        <v>13</v>
      </c>
      <c r="D861" t="e">
        <f>VLOOKUP(B861,Sheet4!C:D,2,FALSE)</f>
        <v>#N/A</v>
      </c>
      <c r="E861" s="1">
        <v>44990</v>
      </c>
      <c r="F861" t="s">
        <v>585</v>
      </c>
      <c r="G861">
        <v>20000000</v>
      </c>
      <c r="H861">
        <v>279</v>
      </c>
      <c r="I861">
        <v>-9</v>
      </c>
      <c r="J861" t="s">
        <v>586</v>
      </c>
      <c r="L861">
        <v>3600000</v>
      </c>
      <c r="M861" t="s">
        <v>587</v>
      </c>
      <c r="N861" t="s">
        <v>588</v>
      </c>
      <c r="O861" t="s">
        <v>314</v>
      </c>
      <c r="Q861">
        <v>72</v>
      </c>
      <c r="R861">
        <v>7466</v>
      </c>
      <c r="U861" t="s">
        <v>3263</v>
      </c>
      <c r="V861">
        <v>860</v>
      </c>
    </row>
    <row r="862" spans="1:22" x14ac:dyDescent="0.2">
      <c r="A862">
        <v>861</v>
      </c>
      <c r="B862">
        <v>614</v>
      </c>
      <c r="C862">
        <v>13</v>
      </c>
      <c r="D862">
        <f>VLOOKUP(B862,Sheet4!C:D,2,FALSE)</f>
        <v>2022</v>
      </c>
      <c r="E862" s="1">
        <v>44626</v>
      </c>
      <c r="F862" t="s">
        <v>585</v>
      </c>
      <c r="G862">
        <v>12000000</v>
      </c>
      <c r="H862">
        <v>283</v>
      </c>
      <c r="I862">
        <v>-5</v>
      </c>
      <c r="J862" t="s">
        <v>416</v>
      </c>
      <c r="L862">
        <v>2160000</v>
      </c>
      <c r="M862" t="s">
        <v>589</v>
      </c>
      <c r="N862" t="s">
        <v>588</v>
      </c>
      <c r="O862" t="s">
        <v>314</v>
      </c>
      <c r="Q862">
        <v>72</v>
      </c>
      <c r="R862">
        <v>7466</v>
      </c>
      <c r="U862" t="s">
        <v>3264</v>
      </c>
      <c r="V862">
        <v>861</v>
      </c>
    </row>
    <row r="863" spans="1:22" x14ac:dyDescent="0.2">
      <c r="A863">
        <v>862</v>
      </c>
      <c r="B863">
        <v>615</v>
      </c>
      <c r="C863">
        <v>13</v>
      </c>
      <c r="D863">
        <f>VLOOKUP(B863,Sheet4!C:D,2,FALSE)</f>
        <v>2021</v>
      </c>
      <c r="E863" s="1">
        <v>44262</v>
      </c>
      <c r="F863" t="s">
        <v>585</v>
      </c>
      <c r="G863">
        <v>9300000</v>
      </c>
      <c r="H863">
        <v>277</v>
      </c>
      <c r="I863">
        <v>-11</v>
      </c>
      <c r="J863" t="s">
        <v>590</v>
      </c>
      <c r="L863">
        <v>1674000</v>
      </c>
      <c r="M863" t="s">
        <v>589</v>
      </c>
      <c r="N863" t="s">
        <v>588</v>
      </c>
      <c r="O863" t="s">
        <v>314</v>
      </c>
      <c r="Q863">
        <v>72</v>
      </c>
      <c r="R863">
        <v>7466</v>
      </c>
      <c r="U863" t="s">
        <v>3265</v>
      </c>
      <c r="V863">
        <v>862</v>
      </c>
    </row>
    <row r="864" spans="1:22" x14ac:dyDescent="0.2">
      <c r="A864">
        <v>863</v>
      </c>
      <c r="B864">
        <v>616</v>
      </c>
      <c r="C864">
        <v>13</v>
      </c>
      <c r="D864">
        <f>VLOOKUP(B864,Sheet4!C:D,2,FALSE)</f>
        <v>2020</v>
      </c>
      <c r="E864" s="1">
        <v>43898</v>
      </c>
      <c r="F864" t="s">
        <v>585</v>
      </c>
      <c r="G864">
        <v>9300000</v>
      </c>
      <c r="H864">
        <v>284</v>
      </c>
      <c r="I864">
        <v>-4</v>
      </c>
      <c r="J864" t="s">
        <v>591</v>
      </c>
      <c r="L864">
        <v>1674000</v>
      </c>
      <c r="M864" t="s">
        <v>589</v>
      </c>
      <c r="N864" t="s">
        <v>588</v>
      </c>
      <c r="O864" t="s">
        <v>314</v>
      </c>
      <c r="Q864">
        <v>72</v>
      </c>
      <c r="R864">
        <v>7454</v>
      </c>
      <c r="U864" t="s">
        <v>3266</v>
      </c>
      <c r="V864">
        <v>863</v>
      </c>
    </row>
    <row r="865" spans="1:22" x14ac:dyDescent="0.2">
      <c r="A865">
        <v>864</v>
      </c>
      <c r="B865">
        <v>617</v>
      </c>
      <c r="C865">
        <v>13</v>
      </c>
      <c r="D865">
        <f>VLOOKUP(B865,Sheet4!C:D,2,FALSE)</f>
        <v>2019</v>
      </c>
      <c r="E865" s="1">
        <v>43534</v>
      </c>
      <c r="F865" t="s">
        <v>585</v>
      </c>
      <c r="G865">
        <v>9100000</v>
      </c>
      <c r="H865">
        <v>276</v>
      </c>
      <c r="I865">
        <v>-12</v>
      </c>
      <c r="J865" t="s">
        <v>592</v>
      </c>
      <c r="L865">
        <v>1638000</v>
      </c>
      <c r="M865" t="s">
        <v>589</v>
      </c>
      <c r="N865" t="s">
        <v>588</v>
      </c>
      <c r="O865" t="s">
        <v>314</v>
      </c>
      <c r="Q865">
        <v>72</v>
      </c>
      <c r="R865">
        <v>7454</v>
      </c>
      <c r="U865" t="s">
        <v>3267</v>
      </c>
      <c r="V865">
        <v>864</v>
      </c>
    </row>
    <row r="866" spans="1:22" x14ac:dyDescent="0.2">
      <c r="A866">
        <v>865</v>
      </c>
      <c r="B866">
        <v>618</v>
      </c>
      <c r="C866">
        <v>13</v>
      </c>
      <c r="D866">
        <f>VLOOKUP(B866,Sheet4!C:D,2,FALSE)</f>
        <v>2018</v>
      </c>
      <c r="E866" s="1">
        <v>43177</v>
      </c>
      <c r="F866" t="s">
        <v>585</v>
      </c>
      <c r="G866">
        <v>8900000</v>
      </c>
      <c r="H866">
        <v>270</v>
      </c>
      <c r="I866">
        <v>-18</v>
      </c>
      <c r="J866" t="s">
        <v>1</v>
      </c>
      <c r="L866">
        <v>1602000</v>
      </c>
      <c r="M866" t="s">
        <v>589</v>
      </c>
      <c r="N866" t="s">
        <v>588</v>
      </c>
      <c r="O866" t="s">
        <v>314</v>
      </c>
      <c r="Q866">
        <v>72</v>
      </c>
      <c r="R866">
        <v>7419</v>
      </c>
      <c r="U866" t="s">
        <v>3268</v>
      </c>
      <c r="V866">
        <v>865</v>
      </c>
    </row>
    <row r="867" spans="1:22" x14ac:dyDescent="0.2">
      <c r="A867">
        <v>866</v>
      </c>
      <c r="B867">
        <v>619</v>
      </c>
      <c r="C867">
        <v>13</v>
      </c>
      <c r="D867">
        <f>VLOOKUP(B867,Sheet4!C:D,2,FALSE)</f>
        <v>2017</v>
      </c>
      <c r="E867" s="1">
        <v>42813</v>
      </c>
      <c r="F867" t="s">
        <v>585</v>
      </c>
      <c r="G867">
        <v>8700000</v>
      </c>
      <c r="H867">
        <v>277</v>
      </c>
      <c r="I867">
        <v>-11</v>
      </c>
      <c r="J867" t="s">
        <v>359</v>
      </c>
      <c r="L867">
        <v>1566000</v>
      </c>
      <c r="M867" t="s">
        <v>589</v>
      </c>
      <c r="N867" t="s">
        <v>588</v>
      </c>
      <c r="O867" t="s">
        <v>314</v>
      </c>
      <c r="Q867">
        <v>72</v>
      </c>
      <c r="R867">
        <v>7419</v>
      </c>
      <c r="U867" t="s">
        <v>3269</v>
      </c>
      <c r="V867">
        <v>866</v>
      </c>
    </row>
    <row r="868" spans="1:22" x14ac:dyDescent="0.2">
      <c r="A868">
        <v>867</v>
      </c>
      <c r="B868">
        <v>620</v>
      </c>
      <c r="C868">
        <v>13</v>
      </c>
      <c r="D868">
        <f>VLOOKUP(B868,Sheet4!C:D,2,FALSE)</f>
        <v>2016</v>
      </c>
      <c r="E868" s="1">
        <v>42449</v>
      </c>
      <c r="F868" t="s">
        <v>593</v>
      </c>
      <c r="G868">
        <v>6300000</v>
      </c>
      <c r="H868">
        <v>271</v>
      </c>
      <c r="I868">
        <v>-17</v>
      </c>
      <c r="J868" t="s">
        <v>594</v>
      </c>
      <c r="L868">
        <v>1134000</v>
      </c>
      <c r="M868" t="s">
        <v>589</v>
      </c>
      <c r="N868" t="s">
        <v>588</v>
      </c>
      <c r="O868" t="s">
        <v>314</v>
      </c>
      <c r="Q868">
        <v>72</v>
      </c>
      <c r="R868">
        <v>7419</v>
      </c>
      <c r="U868" t="s">
        <v>3270</v>
      </c>
      <c r="V868">
        <v>867</v>
      </c>
    </row>
    <row r="869" spans="1:22" x14ac:dyDescent="0.2">
      <c r="A869">
        <v>868</v>
      </c>
      <c r="B869">
        <v>621</v>
      </c>
      <c r="C869">
        <v>13</v>
      </c>
      <c r="D869">
        <f>VLOOKUP(B869,Sheet4!C:D,2,FALSE)</f>
        <v>2015</v>
      </c>
      <c r="E869" s="1">
        <v>42085</v>
      </c>
      <c r="F869" t="s">
        <v>593</v>
      </c>
      <c r="G869">
        <v>6300000</v>
      </c>
      <c r="H869">
        <v>269</v>
      </c>
      <c r="I869">
        <v>-19</v>
      </c>
      <c r="J869" t="s">
        <v>595</v>
      </c>
      <c r="L869">
        <v>1134000</v>
      </c>
      <c r="M869" t="s">
        <v>589</v>
      </c>
      <c r="N869" t="s">
        <v>588</v>
      </c>
      <c r="O869" t="s">
        <v>314</v>
      </c>
      <c r="Q869">
        <v>72</v>
      </c>
      <c r="R869">
        <v>7419</v>
      </c>
      <c r="U869" t="s">
        <v>3271</v>
      </c>
      <c r="V869">
        <v>868</v>
      </c>
    </row>
    <row r="870" spans="1:22" x14ac:dyDescent="0.2">
      <c r="A870">
        <v>869</v>
      </c>
      <c r="B870">
        <v>622</v>
      </c>
      <c r="C870">
        <v>13</v>
      </c>
      <c r="D870">
        <f>VLOOKUP(B870,Sheet4!C:D,2,FALSE)</f>
        <v>2014</v>
      </c>
      <c r="E870" s="1">
        <v>41721</v>
      </c>
      <c r="F870" t="s">
        <v>593</v>
      </c>
      <c r="G870">
        <v>6200000</v>
      </c>
      <c r="H870">
        <v>275</v>
      </c>
      <c r="I870">
        <v>-13</v>
      </c>
      <c r="J870" t="s">
        <v>595</v>
      </c>
      <c r="L870">
        <v>1116000</v>
      </c>
      <c r="M870" t="s">
        <v>589</v>
      </c>
      <c r="N870" t="s">
        <v>588</v>
      </c>
      <c r="O870" t="s">
        <v>314</v>
      </c>
      <c r="Q870">
        <v>72</v>
      </c>
      <c r="R870">
        <v>7419</v>
      </c>
      <c r="U870" t="s">
        <v>3272</v>
      </c>
      <c r="V870">
        <v>869</v>
      </c>
    </row>
    <row r="871" spans="1:22" x14ac:dyDescent="0.2">
      <c r="A871">
        <v>870</v>
      </c>
      <c r="B871">
        <v>623</v>
      </c>
      <c r="C871">
        <v>13</v>
      </c>
      <c r="D871">
        <f>VLOOKUP(B871,Sheet4!C:D,2,FALSE)</f>
        <v>2013</v>
      </c>
      <c r="E871" s="1">
        <v>41357</v>
      </c>
      <c r="F871" t="s">
        <v>593</v>
      </c>
      <c r="G871">
        <v>6200000</v>
      </c>
      <c r="H871">
        <v>275</v>
      </c>
      <c r="I871">
        <v>-13</v>
      </c>
      <c r="J871" t="s">
        <v>365</v>
      </c>
      <c r="L871">
        <v>1116000</v>
      </c>
      <c r="M871" t="s">
        <v>589</v>
      </c>
      <c r="N871" t="s">
        <v>588</v>
      </c>
      <c r="O871" t="s">
        <v>314</v>
      </c>
      <c r="Q871">
        <v>72</v>
      </c>
      <c r="R871">
        <v>7419</v>
      </c>
      <c r="U871" t="s">
        <v>3273</v>
      </c>
      <c r="V871">
        <v>870</v>
      </c>
    </row>
    <row r="872" spans="1:22" x14ac:dyDescent="0.2">
      <c r="A872">
        <v>871</v>
      </c>
      <c r="B872">
        <v>624</v>
      </c>
      <c r="C872">
        <v>13</v>
      </c>
      <c r="D872">
        <f>VLOOKUP(B872,Sheet4!C:D,2,FALSE)</f>
        <v>2012</v>
      </c>
      <c r="E872" s="1">
        <v>40993</v>
      </c>
      <c r="F872" t="s">
        <v>593</v>
      </c>
      <c r="G872">
        <v>6000000</v>
      </c>
      <c r="H872">
        <v>275</v>
      </c>
      <c r="I872">
        <v>-13</v>
      </c>
      <c r="J872" t="s">
        <v>365</v>
      </c>
      <c r="L872">
        <v>1080000</v>
      </c>
      <c r="M872" t="s">
        <v>589</v>
      </c>
      <c r="N872" t="s">
        <v>588</v>
      </c>
      <c r="O872" t="s">
        <v>314</v>
      </c>
      <c r="Q872">
        <v>72</v>
      </c>
      <c r="R872">
        <v>7419</v>
      </c>
      <c r="U872" t="s">
        <v>3274</v>
      </c>
      <c r="V872">
        <v>871</v>
      </c>
    </row>
    <row r="873" spans="1:22" x14ac:dyDescent="0.2">
      <c r="A873">
        <v>872</v>
      </c>
      <c r="B873">
        <v>625</v>
      </c>
      <c r="C873">
        <v>13</v>
      </c>
      <c r="D873">
        <f>VLOOKUP(B873,Sheet4!C:D,2,FALSE)</f>
        <v>2011</v>
      </c>
      <c r="E873" s="1">
        <v>40629</v>
      </c>
      <c r="F873" t="s">
        <v>593</v>
      </c>
      <c r="G873">
        <v>6000000</v>
      </c>
      <c r="H873">
        <v>280</v>
      </c>
      <c r="I873">
        <v>-8</v>
      </c>
      <c r="J873" t="s">
        <v>596</v>
      </c>
      <c r="L873">
        <v>1080000</v>
      </c>
      <c r="M873" t="s">
        <v>589</v>
      </c>
      <c r="N873" t="s">
        <v>588</v>
      </c>
      <c r="O873" t="s">
        <v>314</v>
      </c>
      <c r="Q873">
        <v>72</v>
      </c>
      <c r="R873">
        <v>7419</v>
      </c>
      <c r="U873" t="s">
        <v>3275</v>
      </c>
      <c r="V873">
        <v>872</v>
      </c>
    </row>
    <row r="874" spans="1:22" x14ac:dyDescent="0.2">
      <c r="A874">
        <v>873</v>
      </c>
      <c r="B874">
        <v>626</v>
      </c>
      <c r="C874">
        <v>13</v>
      </c>
      <c r="D874">
        <f>VLOOKUP(B874,Sheet4!C:D,2,FALSE)</f>
        <v>2010</v>
      </c>
      <c r="E874" s="1">
        <v>40265</v>
      </c>
      <c r="F874" t="s">
        <v>593</v>
      </c>
      <c r="G874">
        <v>6000000</v>
      </c>
      <c r="H874">
        <v>277</v>
      </c>
      <c r="I874">
        <v>-11</v>
      </c>
      <c r="J874" t="s">
        <v>188</v>
      </c>
      <c r="L874">
        <v>1080000</v>
      </c>
      <c r="M874" t="s">
        <v>589</v>
      </c>
      <c r="N874" t="s">
        <v>588</v>
      </c>
      <c r="O874" t="s">
        <v>314</v>
      </c>
      <c r="Q874">
        <v>72</v>
      </c>
      <c r="R874">
        <v>7353</v>
      </c>
      <c r="U874" t="s">
        <v>3276</v>
      </c>
      <c r="V874">
        <v>873</v>
      </c>
    </row>
    <row r="875" spans="1:22" x14ac:dyDescent="0.2">
      <c r="A875">
        <v>874</v>
      </c>
      <c r="B875">
        <v>627</v>
      </c>
      <c r="C875">
        <v>13</v>
      </c>
      <c r="D875">
        <f>VLOOKUP(B875,Sheet4!C:D,2,FALSE)</f>
        <v>2009</v>
      </c>
      <c r="E875" s="1">
        <v>39901</v>
      </c>
      <c r="F875" t="s">
        <v>593</v>
      </c>
      <c r="G875">
        <v>6000000</v>
      </c>
      <c r="H875">
        <v>275</v>
      </c>
      <c r="I875">
        <v>-5</v>
      </c>
      <c r="J875" t="s">
        <v>365</v>
      </c>
      <c r="L875">
        <v>1080000</v>
      </c>
      <c r="M875" t="s">
        <v>589</v>
      </c>
      <c r="N875" t="s">
        <v>588</v>
      </c>
      <c r="O875" t="s">
        <v>314</v>
      </c>
      <c r="Q875">
        <v>70</v>
      </c>
      <c r="R875">
        <v>7167</v>
      </c>
      <c r="U875" t="s">
        <v>3277</v>
      </c>
      <c r="V875">
        <v>874</v>
      </c>
    </row>
    <row r="876" spans="1:22" x14ac:dyDescent="0.2">
      <c r="A876">
        <v>875</v>
      </c>
      <c r="B876">
        <v>628</v>
      </c>
      <c r="C876">
        <v>13</v>
      </c>
      <c r="D876">
        <f>VLOOKUP(B876,Sheet4!C:D,2,FALSE)</f>
        <v>2008</v>
      </c>
      <c r="E876" s="1">
        <v>39523</v>
      </c>
      <c r="F876" t="s">
        <v>593</v>
      </c>
      <c r="G876">
        <v>5800000</v>
      </c>
      <c r="H876">
        <v>270</v>
      </c>
      <c r="I876">
        <v>-10</v>
      </c>
      <c r="J876" t="s">
        <v>365</v>
      </c>
      <c r="L876">
        <v>1044000</v>
      </c>
      <c r="M876" t="s">
        <v>589</v>
      </c>
      <c r="N876" t="s">
        <v>588</v>
      </c>
      <c r="O876" t="s">
        <v>314</v>
      </c>
      <c r="Q876">
        <v>70</v>
      </c>
      <c r="R876">
        <v>7162</v>
      </c>
      <c r="U876" t="s">
        <v>3278</v>
      </c>
      <c r="V876">
        <v>875</v>
      </c>
    </row>
    <row r="877" spans="1:22" x14ac:dyDescent="0.2">
      <c r="A877">
        <v>876</v>
      </c>
      <c r="B877">
        <v>629</v>
      </c>
      <c r="C877">
        <v>13</v>
      </c>
      <c r="D877">
        <f>VLOOKUP(B877,Sheet4!C:D,2,FALSE)</f>
        <v>2007</v>
      </c>
      <c r="E877" s="1">
        <v>39159</v>
      </c>
      <c r="F877" t="s">
        <v>593</v>
      </c>
      <c r="G877">
        <v>5500000</v>
      </c>
      <c r="H877">
        <v>272</v>
      </c>
      <c r="I877">
        <v>-8</v>
      </c>
      <c r="J877" t="s">
        <v>77</v>
      </c>
      <c r="L877">
        <v>990000</v>
      </c>
      <c r="M877" t="s">
        <v>589</v>
      </c>
      <c r="N877" t="s">
        <v>588</v>
      </c>
      <c r="O877" t="s">
        <v>314</v>
      </c>
      <c r="Q877">
        <v>70</v>
      </c>
      <c r="R877">
        <v>7137</v>
      </c>
      <c r="U877" t="s">
        <v>3279</v>
      </c>
      <c r="V877">
        <v>876</v>
      </c>
    </row>
    <row r="878" spans="1:22" x14ac:dyDescent="0.2">
      <c r="A878">
        <v>877</v>
      </c>
      <c r="B878">
        <v>630</v>
      </c>
      <c r="C878">
        <v>13</v>
      </c>
      <c r="D878">
        <f>VLOOKUP(B878,Sheet4!C:D,2,FALSE)</f>
        <v>2006</v>
      </c>
      <c r="E878" s="1">
        <v>38795</v>
      </c>
      <c r="F878" t="s">
        <v>597</v>
      </c>
      <c r="G878">
        <v>5500000</v>
      </c>
      <c r="H878">
        <v>274</v>
      </c>
      <c r="I878">
        <v>-14</v>
      </c>
      <c r="J878" t="s">
        <v>598</v>
      </c>
      <c r="L878">
        <v>990000</v>
      </c>
      <c r="M878" t="s">
        <v>589</v>
      </c>
      <c r="N878" t="s">
        <v>588</v>
      </c>
      <c r="O878" t="s">
        <v>314</v>
      </c>
      <c r="Q878">
        <v>72</v>
      </c>
      <c r="R878">
        <v>7267</v>
      </c>
      <c r="U878" t="s">
        <v>3280</v>
      </c>
      <c r="V878">
        <v>877</v>
      </c>
    </row>
    <row r="879" spans="1:22" x14ac:dyDescent="0.2">
      <c r="A879">
        <v>878</v>
      </c>
      <c r="B879">
        <v>631</v>
      </c>
      <c r="C879">
        <v>13</v>
      </c>
      <c r="D879">
        <f>VLOOKUP(B879,Sheet4!C:D,2,FALSE)</f>
        <v>2005</v>
      </c>
      <c r="E879" s="1">
        <v>38431</v>
      </c>
      <c r="F879" t="s">
        <v>597</v>
      </c>
      <c r="G879">
        <v>5000000</v>
      </c>
      <c r="H879">
        <v>276</v>
      </c>
      <c r="I879">
        <v>-12</v>
      </c>
      <c r="J879" t="s">
        <v>321</v>
      </c>
      <c r="L879">
        <v>900000</v>
      </c>
      <c r="M879" t="s">
        <v>589</v>
      </c>
      <c r="N879" t="s">
        <v>588</v>
      </c>
      <c r="O879" t="s">
        <v>314</v>
      </c>
      <c r="Q879">
        <v>72</v>
      </c>
      <c r="R879">
        <v>7267</v>
      </c>
      <c r="U879" t="s">
        <v>3281</v>
      </c>
      <c r="V879">
        <v>878</v>
      </c>
    </row>
    <row r="880" spans="1:22" x14ac:dyDescent="0.2">
      <c r="A880">
        <v>879</v>
      </c>
      <c r="B880">
        <v>632</v>
      </c>
      <c r="C880">
        <v>13</v>
      </c>
      <c r="D880">
        <f>VLOOKUP(B880,Sheet4!C:D,2,FALSE)</f>
        <v>2004</v>
      </c>
      <c r="E880" s="1">
        <v>38067</v>
      </c>
      <c r="F880" t="s">
        <v>597</v>
      </c>
      <c r="G880">
        <v>5000000</v>
      </c>
      <c r="H880">
        <v>270</v>
      </c>
      <c r="I880">
        <v>-18</v>
      </c>
      <c r="J880" t="s">
        <v>306</v>
      </c>
      <c r="L880">
        <v>900000</v>
      </c>
      <c r="M880" t="s">
        <v>589</v>
      </c>
      <c r="N880" t="s">
        <v>588</v>
      </c>
      <c r="O880" t="s">
        <v>314</v>
      </c>
      <c r="Q880">
        <v>72</v>
      </c>
      <c r="R880">
        <v>7267</v>
      </c>
      <c r="U880" t="s">
        <v>3282</v>
      </c>
      <c r="V880">
        <v>879</v>
      </c>
    </row>
    <row r="881" spans="1:22" x14ac:dyDescent="0.2">
      <c r="A881">
        <v>880</v>
      </c>
      <c r="B881">
        <v>633</v>
      </c>
      <c r="C881">
        <v>13</v>
      </c>
      <c r="D881">
        <f>VLOOKUP(B881,Sheet4!C:D,2,FALSE)</f>
        <v>2003</v>
      </c>
      <c r="E881" s="1">
        <v>37703</v>
      </c>
      <c r="F881" t="s">
        <v>599</v>
      </c>
      <c r="G881">
        <v>4500000</v>
      </c>
      <c r="H881">
        <v>269</v>
      </c>
      <c r="I881">
        <v>-19</v>
      </c>
      <c r="J881" t="s">
        <v>365</v>
      </c>
      <c r="L881">
        <v>810000</v>
      </c>
      <c r="M881" t="s">
        <v>589</v>
      </c>
      <c r="N881" t="s">
        <v>588</v>
      </c>
      <c r="O881" t="s">
        <v>314</v>
      </c>
      <c r="Q881">
        <v>72</v>
      </c>
      <c r="R881">
        <v>7239</v>
      </c>
      <c r="U881" t="s">
        <v>3283</v>
      </c>
      <c r="V881">
        <v>880</v>
      </c>
    </row>
    <row r="882" spans="1:22" x14ac:dyDescent="0.2">
      <c r="A882">
        <v>881</v>
      </c>
      <c r="B882">
        <v>634</v>
      </c>
      <c r="C882">
        <v>13</v>
      </c>
      <c r="D882">
        <f>VLOOKUP(B882,Sheet4!C:D,2,FALSE)</f>
        <v>2002</v>
      </c>
      <c r="E882" s="1">
        <v>37332</v>
      </c>
      <c r="F882" t="s">
        <v>599</v>
      </c>
      <c r="G882">
        <v>4000000</v>
      </c>
      <c r="H882">
        <v>275</v>
      </c>
      <c r="I882">
        <v>-13</v>
      </c>
      <c r="J882" t="s">
        <v>365</v>
      </c>
      <c r="L882">
        <v>720000</v>
      </c>
      <c r="M882" t="s">
        <v>589</v>
      </c>
      <c r="N882" t="s">
        <v>588</v>
      </c>
      <c r="O882" t="s">
        <v>314</v>
      </c>
      <c r="Q882">
        <v>72</v>
      </c>
      <c r="R882">
        <v>7239</v>
      </c>
      <c r="U882" t="s">
        <v>3284</v>
      </c>
      <c r="V882">
        <v>881</v>
      </c>
    </row>
    <row r="883" spans="1:22" x14ac:dyDescent="0.2">
      <c r="A883">
        <v>882</v>
      </c>
      <c r="B883">
        <v>635</v>
      </c>
      <c r="C883">
        <v>13</v>
      </c>
      <c r="D883">
        <f>VLOOKUP(B883,Sheet4!C:D,2,FALSE)</f>
        <v>2001</v>
      </c>
      <c r="E883" s="1">
        <v>36968</v>
      </c>
      <c r="F883" t="s">
        <v>600</v>
      </c>
      <c r="G883">
        <v>3500000</v>
      </c>
      <c r="H883">
        <v>273</v>
      </c>
      <c r="I883">
        <v>-15</v>
      </c>
      <c r="J883" t="s">
        <v>365</v>
      </c>
      <c r="L883">
        <v>630000</v>
      </c>
      <c r="M883" t="s">
        <v>589</v>
      </c>
      <c r="N883" t="s">
        <v>588</v>
      </c>
      <c r="O883" t="s">
        <v>314</v>
      </c>
      <c r="Q883">
        <v>72</v>
      </c>
      <c r="R883">
        <v>7239</v>
      </c>
      <c r="U883" t="s">
        <v>3285</v>
      </c>
      <c r="V883">
        <v>882</v>
      </c>
    </row>
    <row r="884" spans="1:22" x14ac:dyDescent="0.2">
      <c r="A884">
        <v>883</v>
      </c>
      <c r="B884">
        <v>636</v>
      </c>
      <c r="C884">
        <v>13</v>
      </c>
      <c r="D884">
        <f>VLOOKUP(B884,Sheet4!C:D,2,FALSE)</f>
        <v>2000</v>
      </c>
      <c r="E884" s="1">
        <v>36604</v>
      </c>
      <c r="F884" t="s">
        <v>600</v>
      </c>
      <c r="G884">
        <v>3000000</v>
      </c>
      <c r="H884">
        <v>270</v>
      </c>
      <c r="I884">
        <v>-18</v>
      </c>
      <c r="J884" t="s">
        <v>365</v>
      </c>
      <c r="L884">
        <v>540000</v>
      </c>
      <c r="M884" t="s">
        <v>589</v>
      </c>
      <c r="N884" t="s">
        <v>588</v>
      </c>
      <c r="O884" t="s">
        <v>314</v>
      </c>
      <c r="Q884">
        <v>72</v>
      </c>
      <c r="R884">
        <v>7239</v>
      </c>
      <c r="U884" t="s">
        <v>3286</v>
      </c>
      <c r="V884">
        <v>883</v>
      </c>
    </row>
    <row r="885" spans="1:22" x14ac:dyDescent="0.2">
      <c r="A885">
        <v>884</v>
      </c>
      <c r="B885">
        <v>637</v>
      </c>
      <c r="C885">
        <v>13</v>
      </c>
      <c r="D885">
        <f>VLOOKUP(B885,Sheet4!C:D,2,FALSE)</f>
        <v>1999</v>
      </c>
      <c r="E885" s="1">
        <v>36240</v>
      </c>
      <c r="F885" t="s">
        <v>600</v>
      </c>
      <c r="G885">
        <v>2500000</v>
      </c>
      <c r="H885">
        <v>274</v>
      </c>
      <c r="I885">
        <v>-14</v>
      </c>
      <c r="J885" t="s">
        <v>601</v>
      </c>
      <c r="K885" t="s">
        <v>18</v>
      </c>
      <c r="L885">
        <v>450000</v>
      </c>
      <c r="M885" t="s">
        <v>589</v>
      </c>
      <c r="N885" t="s">
        <v>588</v>
      </c>
      <c r="O885" t="s">
        <v>314</v>
      </c>
      <c r="Q885">
        <v>72</v>
      </c>
      <c r="R885">
        <v>7196</v>
      </c>
      <c r="U885" t="s">
        <v>3287</v>
      </c>
      <c r="V885">
        <v>884</v>
      </c>
    </row>
    <row r="886" spans="1:22" x14ac:dyDescent="0.2">
      <c r="A886">
        <v>885</v>
      </c>
      <c r="B886">
        <v>638</v>
      </c>
      <c r="C886">
        <v>13</v>
      </c>
      <c r="D886">
        <f>VLOOKUP(B886,Sheet4!C:D,2,FALSE)</f>
        <v>1998</v>
      </c>
      <c r="E886" s="1">
        <v>35876</v>
      </c>
      <c r="F886" t="s">
        <v>600</v>
      </c>
      <c r="G886">
        <v>2000000</v>
      </c>
      <c r="H886">
        <v>274</v>
      </c>
      <c r="I886">
        <v>-14</v>
      </c>
      <c r="J886" t="s">
        <v>188</v>
      </c>
      <c r="L886">
        <v>360000</v>
      </c>
      <c r="M886" t="s">
        <v>589</v>
      </c>
      <c r="N886" t="s">
        <v>588</v>
      </c>
      <c r="O886" t="s">
        <v>314</v>
      </c>
      <c r="Q886">
        <v>72</v>
      </c>
      <c r="R886">
        <v>7196</v>
      </c>
      <c r="U886" t="s">
        <v>3288</v>
      </c>
      <c r="V886">
        <v>885</v>
      </c>
    </row>
    <row r="887" spans="1:22" x14ac:dyDescent="0.2">
      <c r="A887">
        <v>886</v>
      </c>
      <c r="B887">
        <v>639</v>
      </c>
      <c r="C887">
        <v>13</v>
      </c>
      <c r="D887">
        <f>VLOOKUP(B887,Sheet4!C:D,2,FALSE)</f>
        <v>1997</v>
      </c>
      <c r="E887" s="1">
        <v>35512</v>
      </c>
      <c r="F887" t="s">
        <v>600</v>
      </c>
      <c r="G887">
        <v>1500000</v>
      </c>
      <c r="H887">
        <v>272</v>
      </c>
      <c r="I887">
        <v>-16</v>
      </c>
      <c r="J887" t="s">
        <v>70</v>
      </c>
      <c r="L887">
        <v>270000</v>
      </c>
      <c r="M887" t="s">
        <v>589</v>
      </c>
      <c r="N887" t="s">
        <v>588</v>
      </c>
      <c r="O887" t="s">
        <v>314</v>
      </c>
      <c r="Q887">
        <v>72</v>
      </c>
      <c r="R887">
        <v>7207</v>
      </c>
      <c r="U887" t="s">
        <v>3289</v>
      </c>
      <c r="V887">
        <v>886</v>
      </c>
    </row>
    <row r="888" spans="1:22" x14ac:dyDescent="0.2">
      <c r="A888">
        <v>887</v>
      </c>
      <c r="B888">
        <v>640</v>
      </c>
      <c r="C888">
        <v>13</v>
      </c>
      <c r="D888">
        <f>VLOOKUP(B888,Sheet4!C:D,2,FALSE)</f>
        <v>1996</v>
      </c>
      <c r="E888" s="1">
        <v>35141</v>
      </c>
      <c r="F888" t="s">
        <v>600</v>
      </c>
      <c r="G888">
        <v>1200000</v>
      </c>
      <c r="H888">
        <v>275</v>
      </c>
      <c r="I888">
        <v>-13</v>
      </c>
      <c r="J888" t="s">
        <v>238</v>
      </c>
      <c r="L888">
        <v>216000</v>
      </c>
      <c r="M888" t="s">
        <v>589</v>
      </c>
      <c r="N888" t="s">
        <v>588</v>
      </c>
      <c r="O888" t="s">
        <v>314</v>
      </c>
      <c r="Q888">
        <v>72</v>
      </c>
      <c r="R888">
        <v>7114</v>
      </c>
      <c r="U888" t="s">
        <v>3290</v>
      </c>
      <c r="V888">
        <v>887</v>
      </c>
    </row>
    <row r="889" spans="1:22" x14ac:dyDescent="0.2">
      <c r="A889">
        <v>888</v>
      </c>
      <c r="B889">
        <v>641</v>
      </c>
      <c r="C889">
        <v>13</v>
      </c>
      <c r="D889">
        <f>VLOOKUP(B889,Sheet4!C:D,2,FALSE)</f>
        <v>1995</v>
      </c>
      <c r="E889" s="1">
        <v>34777</v>
      </c>
      <c r="F889" t="s">
        <v>602</v>
      </c>
      <c r="G889">
        <v>1200000</v>
      </c>
      <c r="H889">
        <v>272</v>
      </c>
      <c r="I889">
        <v>-16</v>
      </c>
      <c r="J889" t="s">
        <v>603</v>
      </c>
      <c r="L889">
        <v>216000</v>
      </c>
      <c r="M889" t="s">
        <v>589</v>
      </c>
      <c r="N889" t="s">
        <v>588</v>
      </c>
      <c r="O889" t="s">
        <v>314</v>
      </c>
      <c r="Q889">
        <v>72</v>
      </c>
      <c r="R889">
        <v>7114</v>
      </c>
      <c r="U889" t="s">
        <v>3291</v>
      </c>
      <c r="V889">
        <v>888</v>
      </c>
    </row>
    <row r="890" spans="1:22" x14ac:dyDescent="0.2">
      <c r="A890">
        <v>889</v>
      </c>
      <c r="B890">
        <v>642</v>
      </c>
      <c r="C890">
        <v>13</v>
      </c>
      <c r="D890">
        <f>VLOOKUP(B890,Sheet4!C:D,2,FALSE)</f>
        <v>1994</v>
      </c>
      <c r="E890" s="1">
        <v>34413</v>
      </c>
      <c r="F890" t="s">
        <v>602</v>
      </c>
      <c r="G890">
        <v>1200000</v>
      </c>
      <c r="H890">
        <v>275</v>
      </c>
      <c r="I890">
        <v>-13</v>
      </c>
      <c r="J890" t="s">
        <v>603</v>
      </c>
      <c r="L890">
        <v>216000</v>
      </c>
      <c r="M890" t="s">
        <v>589</v>
      </c>
      <c r="N890" t="s">
        <v>588</v>
      </c>
      <c r="O890" t="s">
        <v>314</v>
      </c>
      <c r="Q890">
        <v>72</v>
      </c>
      <c r="R890">
        <v>7114</v>
      </c>
      <c r="U890" t="s">
        <v>3292</v>
      </c>
      <c r="V890">
        <v>889</v>
      </c>
    </row>
    <row r="891" spans="1:22" x14ac:dyDescent="0.2">
      <c r="A891">
        <v>890</v>
      </c>
      <c r="B891">
        <v>643</v>
      </c>
      <c r="C891">
        <v>13</v>
      </c>
      <c r="D891">
        <f>VLOOKUP(B891,Sheet4!C:D,2,FALSE)</f>
        <v>1993</v>
      </c>
      <c r="E891" s="1">
        <v>34049</v>
      </c>
      <c r="F891" t="s">
        <v>602</v>
      </c>
      <c r="G891">
        <v>1000000</v>
      </c>
      <c r="H891">
        <v>280</v>
      </c>
      <c r="I891">
        <v>-8</v>
      </c>
      <c r="J891" t="s">
        <v>263</v>
      </c>
      <c r="L891">
        <v>180000</v>
      </c>
      <c r="M891" t="s">
        <v>589</v>
      </c>
      <c r="N891" t="s">
        <v>588</v>
      </c>
      <c r="O891" t="s">
        <v>314</v>
      </c>
      <c r="Q891">
        <v>72</v>
      </c>
      <c r="R891">
        <v>7114</v>
      </c>
      <c r="U891" t="s">
        <v>3293</v>
      </c>
      <c r="V891">
        <v>890</v>
      </c>
    </row>
    <row r="892" spans="1:22" x14ac:dyDescent="0.2">
      <c r="A892">
        <v>891</v>
      </c>
      <c r="B892">
        <v>644</v>
      </c>
      <c r="C892">
        <v>13</v>
      </c>
      <c r="D892">
        <f>VLOOKUP(B892,Sheet4!C:D,2,FALSE)</f>
        <v>1992</v>
      </c>
      <c r="E892" s="1">
        <v>33685</v>
      </c>
      <c r="F892" t="s">
        <v>602</v>
      </c>
      <c r="G892">
        <v>1000000</v>
      </c>
      <c r="H892">
        <v>269</v>
      </c>
      <c r="I892">
        <v>-19</v>
      </c>
      <c r="J892" t="s">
        <v>78</v>
      </c>
      <c r="L892">
        <v>180000</v>
      </c>
      <c r="M892" t="s">
        <v>589</v>
      </c>
      <c r="N892" t="s">
        <v>588</v>
      </c>
      <c r="O892" t="s">
        <v>314</v>
      </c>
      <c r="Q892">
        <v>72</v>
      </c>
      <c r="R892">
        <v>7114</v>
      </c>
      <c r="U892" t="s">
        <v>3294</v>
      </c>
      <c r="V892">
        <v>891</v>
      </c>
    </row>
    <row r="893" spans="1:22" x14ac:dyDescent="0.2">
      <c r="A893">
        <v>892</v>
      </c>
      <c r="B893">
        <v>645</v>
      </c>
      <c r="C893">
        <v>13</v>
      </c>
      <c r="D893">
        <f>VLOOKUP(B893,Sheet4!C:D,2,FALSE)</f>
        <v>1991</v>
      </c>
      <c r="E893" s="1">
        <v>33314</v>
      </c>
      <c r="F893" t="s">
        <v>602</v>
      </c>
      <c r="G893">
        <v>1000000</v>
      </c>
      <c r="H893">
        <v>203</v>
      </c>
      <c r="I893">
        <v>-13</v>
      </c>
      <c r="J893" t="s">
        <v>604</v>
      </c>
      <c r="L893">
        <v>180000</v>
      </c>
      <c r="M893" t="s">
        <v>589</v>
      </c>
      <c r="N893" t="s">
        <v>588</v>
      </c>
      <c r="O893" t="s">
        <v>314</v>
      </c>
      <c r="Q893">
        <v>72</v>
      </c>
      <c r="R893">
        <v>7114</v>
      </c>
      <c r="U893" t="s">
        <v>3295</v>
      </c>
      <c r="V893">
        <v>892</v>
      </c>
    </row>
    <row r="894" spans="1:22" x14ac:dyDescent="0.2">
      <c r="A894">
        <v>893</v>
      </c>
      <c r="B894">
        <v>646</v>
      </c>
      <c r="C894">
        <v>13</v>
      </c>
      <c r="D894">
        <f>VLOOKUP(B894,Sheet4!C:D,2,FALSE)</f>
        <v>1990</v>
      </c>
      <c r="E894" s="1">
        <v>32957</v>
      </c>
      <c r="F894" t="s">
        <v>602</v>
      </c>
      <c r="G894">
        <v>900000</v>
      </c>
      <c r="H894">
        <v>274</v>
      </c>
      <c r="I894">
        <v>-14</v>
      </c>
      <c r="J894" t="s">
        <v>605</v>
      </c>
      <c r="L894">
        <v>162000</v>
      </c>
      <c r="M894" t="s">
        <v>589</v>
      </c>
      <c r="N894" t="s">
        <v>588</v>
      </c>
      <c r="O894" t="s">
        <v>314</v>
      </c>
      <c r="Q894">
        <v>72</v>
      </c>
      <c r="R894">
        <v>7114</v>
      </c>
      <c r="U894" t="s">
        <v>3296</v>
      </c>
      <c r="V894">
        <v>893</v>
      </c>
    </row>
    <row r="895" spans="1:22" x14ac:dyDescent="0.2">
      <c r="A895">
        <v>894</v>
      </c>
      <c r="B895">
        <v>647</v>
      </c>
      <c r="C895">
        <v>13</v>
      </c>
      <c r="D895">
        <f>VLOOKUP(B895,Sheet4!C:D,2,FALSE)</f>
        <v>1989</v>
      </c>
      <c r="E895" s="1">
        <v>32579</v>
      </c>
      <c r="F895" t="s">
        <v>602</v>
      </c>
      <c r="G895">
        <v>800000</v>
      </c>
      <c r="H895">
        <v>278</v>
      </c>
      <c r="I895">
        <v>-6</v>
      </c>
      <c r="J895" t="s">
        <v>606</v>
      </c>
      <c r="K895" t="s">
        <v>18</v>
      </c>
      <c r="L895">
        <v>144000</v>
      </c>
      <c r="M895" t="s">
        <v>589</v>
      </c>
      <c r="N895" t="s">
        <v>588</v>
      </c>
      <c r="O895" t="s">
        <v>314</v>
      </c>
      <c r="Q895">
        <v>71</v>
      </c>
      <c r="R895">
        <v>7103</v>
      </c>
      <c r="U895" t="s">
        <v>3297</v>
      </c>
      <c r="V895">
        <v>894</v>
      </c>
    </row>
    <row r="896" spans="1:22" x14ac:dyDescent="0.2">
      <c r="A896">
        <v>895</v>
      </c>
      <c r="B896">
        <v>648</v>
      </c>
      <c r="C896">
        <v>13</v>
      </c>
      <c r="D896">
        <f>VLOOKUP(B896,Sheet4!C:D,2,FALSE)</f>
        <v>1988</v>
      </c>
      <c r="E896" s="1">
        <v>32222</v>
      </c>
      <c r="F896" t="s">
        <v>607</v>
      </c>
      <c r="G896">
        <v>750000</v>
      </c>
      <c r="H896">
        <v>271</v>
      </c>
      <c r="I896">
        <v>-13</v>
      </c>
      <c r="J896" t="s">
        <v>202</v>
      </c>
      <c r="L896">
        <v>135000</v>
      </c>
      <c r="M896" t="s">
        <v>589</v>
      </c>
      <c r="N896" t="s">
        <v>588</v>
      </c>
      <c r="O896" t="s">
        <v>314</v>
      </c>
      <c r="Q896">
        <v>71</v>
      </c>
      <c r="R896">
        <v>7103</v>
      </c>
      <c r="U896" t="s">
        <v>3298</v>
      </c>
      <c r="V896">
        <v>895</v>
      </c>
    </row>
    <row r="897" spans="1:22" x14ac:dyDescent="0.2">
      <c r="A897">
        <v>896</v>
      </c>
      <c r="B897">
        <v>649</v>
      </c>
      <c r="C897">
        <v>13</v>
      </c>
      <c r="D897">
        <f>VLOOKUP(B897,Sheet4!C:D,2,FALSE)</f>
        <v>1987</v>
      </c>
      <c r="E897" s="1">
        <v>31851</v>
      </c>
      <c r="F897" t="s">
        <v>607</v>
      </c>
      <c r="G897">
        <v>600000</v>
      </c>
      <c r="H897">
        <v>264</v>
      </c>
      <c r="I897">
        <v>-20</v>
      </c>
      <c r="J897" t="s">
        <v>608</v>
      </c>
      <c r="L897">
        <v>108000</v>
      </c>
      <c r="M897" t="s">
        <v>589</v>
      </c>
      <c r="N897" t="s">
        <v>588</v>
      </c>
      <c r="O897" t="s">
        <v>314</v>
      </c>
      <c r="Q897">
        <v>71</v>
      </c>
      <c r="R897">
        <v>7103</v>
      </c>
      <c r="U897" t="s">
        <v>3299</v>
      </c>
      <c r="V897">
        <v>896</v>
      </c>
    </row>
    <row r="898" spans="1:22" x14ac:dyDescent="0.2">
      <c r="A898">
        <v>897</v>
      </c>
      <c r="B898">
        <v>650</v>
      </c>
      <c r="C898">
        <v>13</v>
      </c>
      <c r="D898">
        <f>VLOOKUP(B898,Sheet4!C:D,2,FALSE)</f>
        <v>1986</v>
      </c>
      <c r="E898" s="1">
        <v>31487</v>
      </c>
      <c r="F898" t="s">
        <v>607</v>
      </c>
      <c r="G898">
        <v>500000</v>
      </c>
      <c r="H898">
        <v>202</v>
      </c>
      <c r="I898">
        <v>-11</v>
      </c>
      <c r="J898" t="s">
        <v>379</v>
      </c>
      <c r="L898">
        <v>90000</v>
      </c>
      <c r="M898" t="s">
        <v>589</v>
      </c>
      <c r="N898" t="s">
        <v>588</v>
      </c>
      <c r="O898" t="s">
        <v>314</v>
      </c>
      <c r="Q898">
        <v>71</v>
      </c>
      <c r="R898">
        <v>7103</v>
      </c>
      <c r="U898" t="s">
        <v>3300</v>
      </c>
      <c r="V898">
        <v>897</v>
      </c>
    </row>
    <row r="899" spans="1:22" x14ac:dyDescent="0.2">
      <c r="A899">
        <v>898</v>
      </c>
      <c r="B899">
        <v>651</v>
      </c>
      <c r="C899">
        <v>13</v>
      </c>
      <c r="D899">
        <f>VLOOKUP(B899,Sheet4!C:D,2,FALSE)</f>
        <v>1985</v>
      </c>
      <c r="E899" s="1">
        <v>31116</v>
      </c>
      <c r="F899" t="s">
        <v>607</v>
      </c>
      <c r="G899">
        <v>500000</v>
      </c>
      <c r="H899">
        <v>275</v>
      </c>
      <c r="I899">
        <v>-9</v>
      </c>
      <c r="J899" t="s">
        <v>394</v>
      </c>
      <c r="L899">
        <v>90000</v>
      </c>
      <c r="M899" t="s">
        <v>589</v>
      </c>
      <c r="N899" t="s">
        <v>588</v>
      </c>
      <c r="O899" t="s">
        <v>314</v>
      </c>
      <c r="Q899">
        <v>71</v>
      </c>
      <c r="R899">
        <v>7103</v>
      </c>
      <c r="U899" t="s">
        <v>3301</v>
      </c>
      <c r="V899">
        <v>898</v>
      </c>
    </row>
    <row r="900" spans="1:22" x14ac:dyDescent="0.2">
      <c r="A900">
        <v>899</v>
      </c>
      <c r="B900">
        <v>652</v>
      </c>
      <c r="C900">
        <v>13</v>
      </c>
      <c r="D900">
        <f>VLOOKUP(B900,Sheet4!C:D,2,FALSE)</f>
        <v>1984</v>
      </c>
      <c r="E900" s="1">
        <v>30759</v>
      </c>
      <c r="F900" t="s">
        <v>609</v>
      </c>
      <c r="G900">
        <v>400000</v>
      </c>
      <c r="H900">
        <v>272</v>
      </c>
      <c r="I900">
        <v>-12</v>
      </c>
      <c r="J900" t="s">
        <v>387</v>
      </c>
      <c r="K900" t="s">
        <v>18</v>
      </c>
      <c r="L900">
        <v>72000</v>
      </c>
      <c r="M900" t="s">
        <v>589</v>
      </c>
      <c r="N900" t="s">
        <v>588</v>
      </c>
      <c r="O900" t="s">
        <v>314</v>
      </c>
      <c r="Q900">
        <v>71</v>
      </c>
      <c r="R900">
        <v>7103</v>
      </c>
      <c r="U900" t="s">
        <v>3302</v>
      </c>
      <c r="V900">
        <v>899</v>
      </c>
    </row>
    <row r="901" spans="1:22" x14ac:dyDescent="0.2">
      <c r="A901">
        <v>900</v>
      </c>
      <c r="B901">
        <v>653</v>
      </c>
      <c r="C901">
        <v>13</v>
      </c>
      <c r="D901">
        <f>VLOOKUP(B901,Sheet4!C:D,2,FALSE)</f>
        <v>1983</v>
      </c>
      <c r="E901" s="1">
        <v>30388</v>
      </c>
      <c r="F901" t="s">
        <v>609</v>
      </c>
      <c r="G901">
        <v>350000</v>
      </c>
      <c r="H901">
        <v>283</v>
      </c>
      <c r="I901">
        <v>-1</v>
      </c>
      <c r="J901" t="s">
        <v>610</v>
      </c>
      <c r="K901" t="s">
        <v>18</v>
      </c>
      <c r="L901">
        <v>63000</v>
      </c>
      <c r="M901" t="s">
        <v>589</v>
      </c>
      <c r="N901" t="s">
        <v>588</v>
      </c>
      <c r="O901" t="s">
        <v>314</v>
      </c>
      <c r="Q901">
        <v>71</v>
      </c>
      <c r="R901">
        <v>7103</v>
      </c>
      <c r="U901" t="s">
        <v>3303</v>
      </c>
      <c r="V901">
        <v>900</v>
      </c>
    </row>
    <row r="902" spans="1:22" x14ac:dyDescent="0.2">
      <c r="A902">
        <v>901</v>
      </c>
      <c r="B902">
        <v>654</v>
      </c>
      <c r="C902">
        <v>13</v>
      </c>
      <c r="D902">
        <f>VLOOKUP(B902,Sheet4!C:D,2,FALSE)</f>
        <v>1982</v>
      </c>
      <c r="E902" s="1">
        <v>30017</v>
      </c>
      <c r="F902" t="s">
        <v>609</v>
      </c>
      <c r="G902">
        <v>300000</v>
      </c>
      <c r="H902">
        <v>278</v>
      </c>
      <c r="I902">
        <v>-6</v>
      </c>
      <c r="J902" t="s">
        <v>606</v>
      </c>
      <c r="K902" t="s">
        <v>18</v>
      </c>
      <c r="L902">
        <v>54000</v>
      </c>
      <c r="M902" t="s">
        <v>589</v>
      </c>
      <c r="N902" t="s">
        <v>588</v>
      </c>
      <c r="O902" t="s">
        <v>314</v>
      </c>
      <c r="Q902">
        <v>71</v>
      </c>
      <c r="R902">
        <v>7103</v>
      </c>
      <c r="U902" t="s">
        <v>3304</v>
      </c>
      <c r="V902">
        <v>901</v>
      </c>
    </row>
    <row r="903" spans="1:22" x14ac:dyDescent="0.2">
      <c r="A903">
        <v>902</v>
      </c>
      <c r="B903">
        <v>655</v>
      </c>
      <c r="C903">
        <v>13</v>
      </c>
      <c r="D903">
        <f>VLOOKUP(B903,Sheet4!C:D,2,FALSE)</f>
        <v>1981</v>
      </c>
      <c r="E903" s="1">
        <v>29646</v>
      </c>
      <c r="F903" t="s">
        <v>609</v>
      </c>
      <c r="G903">
        <v>300000</v>
      </c>
      <c r="H903">
        <v>266</v>
      </c>
      <c r="I903">
        <v>-18</v>
      </c>
      <c r="J903" t="s">
        <v>260</v>
      </c>
      <c r="L903">
        <v>54000</v>
      </c>
      <c r="M903" t="s">
        <v>589</v>
      </c>
      <c r="N903" t="s">
        <v>588</v>
      </c>
      <c r="O903" t="s">
        <v>314</v>
      </c>
      <c r="Q903">
        <v>71</v>
      </c>
      <c r="R903">
        <v>7103</v>
      </c>
      <c r="U903" t="s">
        <v>3305</v>
      </c>
      <c r="V903">
        <v>902</v>
      </c>
    </row>
    <row r="904" spans="1:22" x14ac:dyDescent="0.2">
      <c r="A904">
        <v>903</v>
      </c>
      <c r="B904">
        <v>656</v>
      </c>
      <c r="C904">
        <v>13</v>
      </c>
      <c r="D904">
        <f>VLOOKUP(B904,Sheet4!C:D,2,FALSE)</f>
        <v>1980</v>
      </c>
      <c r="E904" s="1">
        <v>29282</v>
      </c>
      <c r="F904" t="s">
        <v>609</v>
      </c>
      <c r="G904">
        <v>300000</v>
      </c>
      <c r="H904">
        <v>279</v>
      </c>
      <c r="I904">
        <v>-5</v>
      </c>
      <c r="J904" t="s">
        <v>611</v>
      </c>
      <c r="L904">
        <v>54000</v>
      </c>
      <c r="M904" t="s">
        <v>589</v>
      </c>
      <c r="N904" t="s">
        <v>588</v>
      </c>
      <c r="O904" t="s">
        <v>314</v>
      </c>
      <c r="Q904">
        <v>71</v>
      </c>
      <c r="R904">
        <v>7103</v>
      </c>
      <c r="U904" t="s">
        <v>3306</v>
      </c>
      <c r="V904">
        <v>903</v>
      </c>
    </row>
    <row r="905" spans="1:22" x14ac:dyDescent="0.2">
      <c r="A905">
        <v>904</v>
      </c>
      <c r="B905">
        <v>657</v>
      </c>
      <c r="C905">
        <v>13</v>
      </c>
      <c r="D905">
        <f>VLOOKUP(B905,Sheet4!C:D,2,FALSE)</f>
        <v>1979</v>
      </c>
      <c r="E905" s="1">
        <v>28918</v>
      </c>
      <c r="F905" t="s">
        <v>612</v>
      </c>
      <c r="G905">
        <v>250000</v>
      </c>
      <c r="H905">
        <v>278</v>
      </c>
      <c r="I905">
        <v>-6</v>
      </c>
      <c r="J905" t="s">
        <v>613</v>
      </c>
      <c r="K905" t="s">
        <v>18</v>
      </c>
      <c r="L905">
        <v>45000</v>
      </c>
      <c r="M905" t="s">
        <v>589</v>
      </c>
      <c r="N905" t="s">
        <v>588</v>
      </c>
      <c r="O905" t="s">
        <v>314</v>
      </c>
      <c r="Q905">
        <v>71</v>
      </c>
      <c r="R905">
        <v>7013</v>
      </c>
      <c r="U905" t="s">
        <v>3307</v>
      </c>
      <c r="V905">
        <v>904</v>
      </c>
    </row>
    <row r="906" spans="1:22" x14ac:dyDescent="0.2">
      <c r="A906">
        <v>905</v>
      </c>
      <c r="B906">
        <v>658</v>
      </c>
      <c r="C906">
        <v>13</v>
      </c>
      <c r="D906">
        <f>VLOOKUP(B906,Sheet4!C:D,2,FALSE)</f>
        <v>1978</v>
      </c>
      <c r="E906" s="1">
        <v>28555</v>
      </c>
      <c r="F906" t="s">
        <v>614</v>
      </c>
      <c r="G906">
        <v>200000</v>
      </c>
      <c r="H906">
        <v>271</v>
      </c>
      <c r="I906">
        <v>-17</v>
      </c>
      <c r="J906" t="s">
        <v>615</v>
      </c>
      <c r="L906">
        <v>40000</v>
      </c>
      <c r="M906" t="s">
        <v>616</v>
      </c>
      <c r="N906" t="s">
        <v>588</v>
      </c>
      <c r="O906" t="s">
        <v>314</v>
      </c>
      <c r="Q906">
        <v>72</v>
      </c>
      <c r="R906">
        <v>7012</v>
      </c>
      <c r="U906" t="s">
        <v>3308</v>
      </c>
      <c r="V906">
        <v>905</v>
      </c>
    </row>
    <row r="907" spans="1:22" x14ac:dyDescent="0.2">
      <c r="A907">
        <v>906</v>
      </c>
      <c r="B907">
        <v>659</v>
      </c>
      <c r="C907">
        <v>13</v>
      </c>
      <c r="D907">
        <f>VLOOKUP(B907,Sheet4!C:D,2,FALSE)</f>
        <v>1977</v>
      </c>
      <c r="E907" s="1">
        <v>28191</v>
      </c>
      <c r="F907" t="s">
        <v>614</v>
      </c>
      <c r="G907">
        <v>200000</v>
      </c>
      <c r="H907">
        <v>274</v>
      </c>
      <c r="I907">
        <v>-14</v>
      </c>
      <c r="J907" t="s">
        <v>617</v>
      </c>
      <c r="L907">
        <v>40000</v>
      </c>
      <c r="M907" t="s">
        <v>616</v>
      </c>
      <c r="N907" t="s">
        <v>588</v>
      </c>
      <c r="O907" t="s">
        <v>314</v>
      </c>
      <c r="Q907">
        <v>72</v>
      </c>
      <c r="R907">
        <v>7012</v>
      </c>
      <c r="U907" t="s">
        <v>3309</v>
      </c>
      <c r="V907">
        <v>906</v>
      </c>
    </row>
    <row r="908" spans="1:22" x14ac:dyDescent="0.2">
      <c r="A908">
        <v>907</v>
      </c>
      <c r="B908">
        <v>660</v>
      </c>
      <c r="C908">
        <v>13</v>
      </c>
      <c r="D908">
        <f>VLOOKUP(B908,Sheet4!C:D,2,FALSE)</f>
        <v>1976</v>
      </c>
      <c r="E908" s="1">
        <v>27826</v>
      </c>
      <c r="F908" t="s">
        <v>614</v>
      </c>
      <c r="G908">
        <v>200000</v>
      </c>
      <c r="H908">
        <v>270</v>
      </c>
      <c r="I908">
        <v>-18</v>
      </c>
      <c r="J908" t="s">
        <v>618</v>
      </c>
      <c r="K908" t="s">
        <v>18</v>
      </c>
      <c r="L908">
        <v>40000</v>
      </c>
      <c r="M908" t="s">
        <v>616</v>
      </c>
      <c r="N908" t="s">
        <v>588</v>
      </c>
      <c r="O908" t="s">
        <v>314</v>
      </c>
      <c r="Q908">
        <v>72</v>
      </c>
      <c r="R908">
        <v>7012</v>
      </c>
      <c r="U908" t="s">
        <v>3310</v>
      </c>
      <c r="V908">
        <v>907</v>
      </c>
    </row>
    <row r="909" spans="1:22" x14ac:dyDescent="0.2">
      <c r="A909">
        <v>908</v>
      </c>
      <c r="B909">
        <v>661</v>
      </c>
      <c r="C909">
        <v>13</v>
      </c>
      <c r="D909">
        <f>VLOOKUP(B909,Sheet4!C:D,2,FALSE)</f>
        <v>1975</v>
      </c>
      <c r="E909" s="1">
        <v>27462</v>
      </c>
      <c r="F909" t="s">
        <v>614</v>
      </c>
      <c r="G909">
        <v>200000</v>
      </c>
      <c r="H909">
        <v>276</v>
      </c>
      <c r="I909">
        <v>-12</v>
      </c>
      <c r="J909" t="s">
        <v>209</v>
      </c>
      <c r="L909">
        <v>40000</v>
      </c>
      <c r="M909" t="s">
        <v>616</v>
      </c>
      <c r="N909" t="s">
        <v>588</v>
      </c>
      <c r="O909" t="s">
        <v>314</v>
      </c>
      <c r="Q909">
        <v>72</v>
      </c>
      <c r="R909">
        <v>7012</v>
      </c>
      <c r="U909" t="s">
        <v>3311</v>
      </c>
      <c r="V909">
        <v>908</v>
      </c>
    </row>
    <row r="910" spans="1:22" x14ac:dyDescent="0.2">
      <c r="A910">
        <v>909</v>
      </c>
      <c r="B910">
        <v>662</v>
      </c>
      <c r="C910">
        <v>13</v>
      </c>
      <c r="D910">
        <f>VLOOKUP(B910,Sheet4!C:D,2,FALSE)</f>
        <v>1974</v>
      </c>
      <c r="E910" s="1">
        <v>27091</v>
      </c>
      <c r="F910" t="s">
        <v>614</v>
      </c>
      <c r="G910">
        <v>150000</v>
      </c>
      <c r="H910">
        <v>273</v>
      </c>
      <c r="I910">
        <v>-15</v>
      </c>
      <c r="J910" t="s">
        <v>619</v>
      </c>
      <c r="L910">
        <v>30000</v>
      </c>
      <c r="M910" t="s">
        <v>616</v>
      </c>
      <c r="N910" t="s">
        <v>588</v>
      </c>
      <c r="O910" t="s">
        <v>314</v>
      </c>
      <c r="Q910">
        <v>72</v>
      </c>
      <c r="R910">
        <v>7012</v>
      </c>
      <c r="U910" t="s">
        <v>3312</v>
      </c>
      <c r="V910">
        <v>909</v>
      </c>
    </row>
    <row r="911" spans="1:22" x14ac:dyDescent="0.2">
      <c r="A911">
        <v>910</v>
      </c>
      <c r="B911">
        <v>663</v>
      </c>
      <c r="C911">
        <v>13</v>
      </c>
      <c r="D911">
        <f>VLOOKUP(B911,Sheet4!C:D,2,FALSE)</f>
        <v>1973</v>
      </c>
      <c r="E911" s="1">
        <v>26727</v>
      </c>
      <c r="F911" t="s">
        <v>614</v>
      </c>
      <c r="G911">
        <v>150000</v>
      </c>
      <c r="H911">
        <v>265</v>
      </c>
      <c r="I911">
        <v>-23</v>
      </c>
      <c r="J911" t="s">
        <v>620</v>
      </c>
      <c r="L911">
        <v>30000</v>
      </c>
      <c r="M911" t="s">
        <v>616</v>
      </c>
      <c r="N911" t="s">
        <v>588</v>
      </c>
      <c r="O911" t="s">
        <v>314</v>
      </c>
      <c r="Q911">
        <v>72</v>
      </c>
      <c r="R911">
        <v>7012</v>
      </c>
      <c r="U911" t="s">
        <v>3313</v>
      </c>
      <c r="V911">
        <v>910</v>
      </c>
    </row>
    <row r="912" spans="1:22" x14ac:dyDescent="0.2">
      <c r="A912">
        <v>911</v>
      </c>
      <c r="B912">
        <v>664</v>
      </c>
      <c r="C912">
        <v>13</v>
      </c>
      <c r="D912">
        <f>VLOOKUP(B912,Sheet4!C:D,2,FALSE)</f>
        <v>1972</v>
      </c>
      <c r="E912" s="1">
        <v>26370</v>
      </c>
      <c r="F912" t="s">
        <v>614</v>
      </c>
      <c r="G912">
        <v>150000</v>
      </c>
      <c r="H912">
        <v>276</v>
      </c>
      <c r="I912">
        <v>-12</v>
      </c>
      <c r="J912" t="s">
        <v>619</v>
      </c>
      <c r="L912">
        <v>30000</v>
      </c>
      <c r="M912" t="s">
        <v>616</v>
      </c>
      <c r="N912" t="s">
        <v>588</v>
      </c>
      <c r="O912" t="s">
        <v>314</v>
      </c>
      <c r="Q912">
        <v>72</v>
      </c>
      <c r="R912">
        <v>7012</v>
      </c>
      <c r="U912" t="s">
        <v>3314</v>
      </c>
      <c r="V912">
        <v>911</v>
      </c>
    </row>
    <row r="913" spans="1:22" x14ac:dyDescent="0.2">
      <c r="A913">
        <v>912</v>
      </c>
      <c r="B913">
        <v>665</v>
      </c>
      <c r="C913">
        <v>13</v>
      </c>
      <c r="D913">
        <f>VLOOKUP(B913,Sheet4!C:D,2,FALSE)</f>
        <v>1971</v>
      </c>
      <c r="E913" s="1">
        <v>26006</v>
      </c>
      <c r="F913" t="s">
        <v>621</v>
      </c>
      <c r="G913">
        <v>150000</v>
      </c>
      <c r="H913">
        <v>270</v>
      </c>
      <c r="I913">
        <v>-18</v>
      </c>
      <c r="J913" t="s">
        <v>121</v>
      </c>
      <c r="L913">
        <v>30000</v>
      </c>
      <c r="M913" t="s">
        <v>616</v>
      </c>
      <c r="N913" t="s">
        <v>588</v>
      </c>
      <c r="O913" t="s">
        <v>314</v>
      </c>
      <c r="Q913">
        <v>72</v>
      </c>
      <c r="R913">
        <v>7012</v>
      </c>
      <c r="U913" t="s">
        <v>3315</v>
      </c>
      <c r="V913">
        <v>912</v>
      </c>
    </row>
    <row r="914" spans="1:22" x14ac:dyDescent="0.2">
      <c r="A914">
        <v>913</v>
      </c>
      <c r="B914">
        <v>666</v>
      </c>
      <c r="C914">
        <v>13</v>
      </c>
      <c r="D914">
        <f>VLOOKUP(B914,Sheet4!C:D,2,FALSE)</f>
        <v>1970</v>
      </c>
      <c r="E914" s="1">
        <v>25635</v>
      </c>
      <c r="F914" t="s">
        <v>621</v>
      </c>
      <c r="G914">
        <v>150000</v>
      </c>
      <c r="H914">
        <v>271</v>
      </c>
      <c r="I914">
        <v>-17</v>
      </c>
      <c r="J914" t="s">
        <v>622</v>
      </c>
      <c r="L914">
        <v>30000</v>
      </c>
      <c r="M914" t="s">
        <v>616</v>
      </c>
      <c r="N914" t="s">
        <v>588</v>
      </c>
      <c r="O914" t="s">
        <v>314</v>
      </c>
      <c r="Q914">
        <v>72</v>
      </c>
      <c r="R914">
        <v>7012</v>
      </c>
      <c r="U914" t="s">
        <v>3316</v>
      </c>
      <c r="V914">
        <v>913</v>
      </c>
    </row>
    <row r="915" spans="1:22" x14ac:dyDescent="0.2">
      <c r="A915">
        <v>914</v>
      </c>
      <c r="B915">
        <v>667</v>
      </c>
      <c r="C915">
        <v>13</v>
      </c>
      <c r="D915">
        <f>VLOOKUP(B915,Sheet4!C:D,2,FALSE)</f>
        <v>1969</v>
      </c>
      <c r="E915" s="1">
        <v>25271</v>
      </c>
      <c r="F915" t="s">
        <v>623</v>
      </c>
      <c r="G915">
        <v>115000</v>
      </c>
      <c r="H915">
        <v>278</v>
      </c>
      <c r="I915">
        <v>-10</v>
      </c>
      <c r="J915" t="s">
        <v>624</v>
      </c>
      <c r="L915">
        <v>23000</v>
      </c>
      <c r="M915" t="s">
        <v>616</v>
      </c>
      <c r="N915" t="s">
        <v>588</v>
      </c>
      <c r="O915" t="s">
        <v>314</v>
      </c>
      <c r="Q915">
        <v>72</v>
      </c>
      <c r="R915">
        <v>7012</v>
      </c>
      <c r="U915" t="s">
        <v>3317</v>
      </c>
      <c r="V915">
        <v>914</v>
      </c>
    </row>
    <row r="916" spans="1:22" x14ac:dyDescent="0.2">
      <c r="A916">
        <v>915</v>
      </c>
      <c r="B916">
        <v>668</v>
      </c>
      <c r="C916">
        <v>13</v>
      </c>
      <c r="D916">
        <f>VLOOKUP(B916,Sheet4!C:D,2,FALSE)</f>
        <v>1968</v>
      </c>
      <c r="E916" s="1">
        <v>24914</v>
      </c>
      <c r="F916" t="s">
        <v>623</v>
      </c>
      <c r="G916">
        <v>115000</v>
      </c>
      <c r="H916">
        <v>274</v>
      </c>
      <c r="I916">
        <v>-14</v>
      </c>
      <c r="J916" t="s">
        <v>625</v>
      </c>
      <c r="L916">
        <v>23000</v>
      </c>
      <c r="M916" t="s">
        <v>616</v>
      </c>
      <c r="N916" t="s">
        <v>588</v>
      </c>
      <c r="O916" t="s">
        <v>314</v>
      </c>
      <c r="Q916">
        <v>72</v>
      </c>
      <c r="R916">
        <v>7012</v>
      </c>
      <c r="U916" t="s">
        <v>3318</v>
      </c>
      <c r="V916">
        <v>915</v>
      </c>
    </row>
    <row r="917" spans="1:22" x14ac:dyDescent="0.2">
      <c r="A917">
        <v>916</v>
      </c>
      <c r="B917">
        <v>669</v>
      </c>
      <c r="C917">
        <v>13</v>
      </c>
      <c r="D917">
        <f>VLOOKUP(B917,Sheet4!C:D,2,FALSE)</f>
        <v>1967</v>
      </c>
      <c r="E917" s="1">
        <v>24543</v>
      </c>
      <c r="F917" t="s">
        <v>623</v>
      </c>
      <c r="G917">
        <v>115000</v>
      </c>
      <c r="H917">
        <v>274</v>
      </c>
      <c r="I917">
        <v>-14</v>
      </c>
      <c r="J917" t="s">
        <v>457</v>
      </c>
      <c r="L917">
        <v>23000</v>
      </c>
      <c r="M917" t="s">
        <v>616</v>
      </c>
      <c r="N917" t="s">
        <v>588</v>
      </c>
      <c r="O917" t="s">
        <v>314</v>
      </c>
      <c r="Q917">
        <v>72</v>
      </c>
      <c r="R917">
        <v>7012</v>
      </c>
      <c r="U917" t="s">
        <v>3319</v>
      </c>
      <c r="V917">
        <v>916</v>
      </c>
    </row>
    <row r="918" spans="1:22" x14ac:dyDescent="0.2">
      <c r="A918">
        <v>917</v>
      </c>
      <c r="B918">
        <v>670</v>
      </c>
      <c r="C918">
        <v>13</v>
      </c>
      <c r="D918">
        <f>VLOOKUP(B918,Sheet4!C:D,2,FALSE)</f>
        <v>1966</v>
      </c>
      <c r="E918" s="1">
        <v>24186</v>
      </c>
      <c r="F918" t="s">
        <v>623</v>
      </c>
      <c r="G918">
        <v>110000</v>
      </c>
      <c r="H918">
        <v>279</v>
      </c>
      <c r="I918">
        <v>-9</v>
      </c>
      <c r="J918" t="s">
        <v>626</v>
      </c>
      <c r="L918">
        <v>21000</v>
      </c>
      <c r="M918" t="s">
        <v>616</v>
      </c>
      <c r="N918" t="s">
        <v>588</v>
      </c>
      <c r="O918" t="s">
        <v>314</v>
      </c>
      <c r="Q918">
        <v>72</v>
      </c>
      <c r="R918">
        <v>7012</v>
      </c>
      <c r="U918" t="s">
        <v>3320</v>
      </c>
      <c r="V918">
        <v>917</v>
      </c>
    </row>
    <row r="919" spans="1:22" x14ac:dyDescent="0.2">
      <c r="A919">
        <v>918</v>
      </c>
      <c r="B919">
        <v>671</v>
      </c>
      <c r="C919">
        <v>14</v>
      </c>
      <c r="D919" t="e">
        <f>VLOOKUP(B919,Sheet4!C:D,2,FALSE)</f>
        <v>#N/A</v>
      </c>
      <c r="E919" s="1">
        <v>44990</v>
      </c>
      <c r="F919" t="s">
        <v>627</v>
      </c>
      <c r="G919">
        <v>3800000</v>
      </c>
      <c r="H919">
        <v>267</v>
      </c>
      <c r="I919">
        <v>-21</v>
      </c>
      <c r="J919" t="s">
        <v>628</v>
      </c>
      <c r="L919">
        <v>684000</v>
      </c>
      <c r="M919" t="s">
        <v>629</v>
      </c>
      <c r="N919" t="s">
        <v>15</v>
      </c>
      <c r="Q919">
        <v>72</v>
      </c>
      <c r="R919">
        <v>7506</v>
      </c>
      <c r="U919" t="s">
        <v>3321</v>
      </c>
      <c r="V919">
        <v>918</v>
      </c>
    </row>
    <row r="920" spans="1:22" x14ac:dyDescent="0.2">
      <c r="A920">
        <v>919</v>
      </c>
      <c r="B920">
        <v>672</v>
      </c>
      <c r="C920">
        <v>14</v>
      </c>
      <c r="D920">
        <f>VLOOKUP(B920,Sheet4!C:D,2,FALSE)</f>
        <v>2022</v>
      </c>
      <c r="E920" s="1">
        <v>44626</v>
      </c>
      <c r="F920" t="s">
        <v>627</v>
      </c>
      <c r="G920">
        <v>3700000</v>
      </c>
      <c r="H920">
        <v>268</v>
      </c>
      <c r="I920">
        <v>-20</v>
      </c>
      <c r="J920" t="s">
        <v>630</v>
      </c>
      <c r="L920">
        <v>666000</v>
      </c>
      <c r="M920" t="s">
        <v>629</v>
      </c>
      <c r="N920" t="s">
        <v>15</v>
      </c>
      <c r="Q920">
        <v>72</v>
      </c>
      <c r="R920">
        <v>7506</v>
      </c>
      <c r="U920" t="s">
        <v>3322</v>
      </c>
      <c r="V920">
        <v>919</v>
      </c>
    </row>
    <row r="921" spans="1:22" x14ac:dyDescent="0.2">
      <c r="A921">
        <v>920</v>
      </c>
      <c r="B921">
        <v>673</v>
      </c>
      <c r="C921">
        <v>14</v>
      </c>
      <c r="D921">
        <f>VLOOKUP(B921,Sheet4!C:D,2,FALSE)</f>
        <v>2021</v>
      </c>
      <c r="E921" s="1">
        <v>44255</v>
      </c>
      <c r="F921" t="s">
        <v>627</v>
      </c>
      <c r="G921">
        <v>3000000</v>
      </c>
      <c r="H921">
        <v>269</v>
      </c>
      <c r="I921">
        <v>-19</v>
      </c>
      <c r="J921" t="s">
        <v>631</v>
      </c>
      <c r="L921">
        <v>540000</v>
      </c>
      <c r="M921" t="s">
        <v>632</v>
      </c>
      <c r="N921" t="s">
        <v>15</v>
      </c>
      <c r="Q921">
        <v>72</v>
      </c>
      <c r="R921">
        <v>7506</v>
      </c>
      <c r="U921" t="s">
        <v>3323</v>
      </c>
      <c r="V921">
        <v>920</v>
      </c>
    </row>
    <row r="922" spans="1:22" x14ac:dyDescent="0.2">
      <c r="A922">
        <v>921</v>
      </c>
      <c r="B922">
        <v>674</v>
      </c>
      <c r="C922">
        <v>14</v>
      </c>
      <c r="D922">
        <f>VLOOKUP(B922,Sheet4!C:D,2,FALSE)</f>
        <v>2020</v>
      </c>
      <c r="E922" s="1">
        <v>43884</v>
      </c>
      <c r="F922" t="s">
        <v>627</v>
      </c>
      <c r="G922">
        <v>3000000</v>
      </c>
      <c r="H922">
        <v>268</v>
      </c>
      <c r="I922">
        <v>-20</v>
      </c>
      <c r="J922" t="s">
        <v>31</v>
      </c>
      <c r="L922">
        <v>540000</v>
      </c>
      <c r="M922" t="s">
        <v>632</v>
      </c>
      <c r="N922" t="s">
        <v>15</v>
      </c>
      <c r="Q922">
        <v>72</v>
      </c>
      <c r="R922">
        <v>7506</v>
      </c>
      <c r="U922" t="s">
        <v>3324</v>
      </c>
      <c r="V922">
        <v>921</v>
      </c>
    </row>
    <row r="923" spans="1:22" x14ac:dyDescent="0.2">
      <c r="A923">
        <v>922</v>
      </c>
      <c r="B923">
        <v>675</v>
      </c>
      <c r="C923">
        <v>14</v>
      </c>
      <c r="D923">
        <f>VLOOKUP(B923,Sheet4!C:D,2,FALSE)</f>
        <v>2019</v>
      </c>
      <c r="E923" s="1">
        <v>43520</v>
      </c>
      <c r="F923" t="s">
        <v>627</v>
      </c>
      <c r="G923">
        <v>3000000</v>
      </c>
      <c r="H923">
        <v>273</v>
      </c>
      <c r="I923">
        <v>-15</v>
      </c>
      <c r="J923" t="s">
        <v>633</v>
      </c>
      <c r="L923">
        <v>540000</v>
      </c>
      <c r="M923" t="s">
        <v>634</v>
      </c>
      <c r="N923" t="s">
        <v>15</v>
      </c>
      <c r="Q923">
        <v>72</v>
      </c>
      <c r="R923">
        <v>7506</v>
      </c>
      <c r="U923" t="s">
        <v>3325</v>
      </c>
      <c r="V923">
        <v>922</v>
      </c>
    </row>
    <row r="924" spans="1:22" x14ac:dyDescent="0.2">
      <c r="A924">
        <v>923</v>
      </c>
      <c r="B924">
        <v>676</v>
      </c>
      <c r="C924">
        <v>14</v>
      </c>
      <c r="D924">
        <f>VLOOKUP(B924,Sheet4!C:D,2,FALSE)</f>
        <v>2017</v>
      </c>
      <c r="E924" s="1">
        <v>42820</v>
      </c>
      <c r="F924" t="s">
        <v>627</v>
      </c>
      <c r="G924">
        <v>3000000</v>
      </c>
      <c r="H924">
        <v>268</v>
      </c>
      <c r="I924">
        <v>-20</v>
      </c>
      <c r="J924" t="s">
        <v>67</v>
      </c>
      <c r="L924">
        <v>540000</v>
      </c>
      <c r="M924" t="s">
        <v>634</v>
      </c>
      <c r="N924" t="s">
        <v>15</v>
      </c>
      <c r="Q924">
        <v>72</v>
      </c>
      <c r="R924">
        <v>7506</v>
      </c>
      <c r="U924" t="s">
        <v>3326</v>
      </c>
      <c r="V924">
        <v>923</v>
      </c>
    </row>
    <row r="925" spans="1:22" x14ac:dyDescent="0.2">
      <c r="A925">
        <v>924</v>
      </c>
      <c r="B925">
        <v>677</v>
      </c>
      <c r="C925">
        <v>14</v>
      </c>
      <c r="D925">
        <f>VLOOKUP(B925,Sheet4!C:D,2,FALSE)</f>
        <v>2016</v>
      </c>
      <c r="E925" s="1">
        <v>42456</v>
      </c>
      <c r="F925" t="s">
        <v>635</v>
      </c>
      <c r="G925">
        <v>3000000</v>
      </c>
      <c r="H925">
        <v>276</v>
      </c>
      <c r="I925">
        <v>-12</v>
      </c>
      <c r="J925" t="s">
        <v>636</v>
      </c>
      <c r="K925" t="s">
        <v>18</v>
      </c>
      <c r="L925">
        <v>540000</v>
      </c>
      <c r="M925" t="s">
        <v>634</v>
      </c>
      <c r="N925" t="s">
        <v>15</v>
      </c>
      <c r="Q925">
        <v>72</v>
      </c>
      <c r="R925">
        <v>7506</v>
      </c>
      <c r="U925" t="s">
        <v>3327</v>
      </c>
      <c r="V925">
        <v>924</v>
      </c>
    </row>
    <row r="926" spans="1:22" x14ac:dyDescent="0.2">
      <c r="A926">
        <v>925</v>
      </c>
      <c r="B926">
        <v>678</v>
      </c>
      <c r="C926">
        <v>14</v>
      </c>
      <c r="D926">
        <f>VLOOKUP(B926,Sheet4!C:D,2,FALSE)</f>
        <v>2015</v>
      </c>
      <c r="E926" s="1">
        <v>42071</v>
      </c>
      <c r="F926" t="s">
        <v>627</v>
      </c>
      <c r="G926">
        <v>3000000</v>
      </c>
      <c r="H926">
        <v>281</v>
      </c>
      <c r="I926">
        <v>-7</v>
      </c>
      <c r="J926" t="s">
        <v>637</v>
      </c>
      <c r="K926" t="s">
        <v>18</v>
      </c>
      <c r="L926">
        <v>540000</v>
      </c>
      <c r="M926" t="s">
        <v>638</v>
      </c>
      <c r="N926" t="s">
        <v>15</v>
      </c>
      <c r="Q926">
        <v>72</v>
      </c>
      <c r="R926">
        <v>7506</v>
      </c>
      <c r="U926" t="s">
        <v>3328</v>
      </c>
      <c r="V926">
        <v>925</v>
      </c>
    </row>
    <row r="927" spans="1:22" x14ac:dyDescent="0.2">
      <c r="A927">
        <v>926</v>
      </c>
      <c r="B927">
        <v>679</v>
      </c>
      <c r="C927">
        <v>14</v>
      </c>
      <c r="D927">
        <f>VLOOKUP(B927,Sheet4!C:D,2,FALSE)</f>
        <v>2014</v>
      </c>
      <c r="E927" s="1">
        <v>41707</v>
      </c>
      <c r="F927" t="s">
        <v>639</v>
      </c>
      <c r="G927">
        <v>3500000</v>
      </c>
      <c r="H927">
        <v>267</v>
      </c>
      <c r="I927">
        <v>-21</v>
      </c>
      <c r="J927" t="s">
        <v>640</v>
      </c>
      <c r="L927">
        <v>630000</v>
      </c>
      <c r="M927" t="s">
        <v>638</v>
      </c>
      <c r="N927" t="s">
        <v>15</v>
      </c>
      <c r="Q927">
        <v>72</v>
      </c>
      <c r="R927">
        <v>7506</v>
      </c>
      <c r="U927" t="s">
        <v>3329</v>
      </c>
      <c r="V927">
        <v>926</v>
      </c>
    </row>
    <row r="928" spans="1:22" x14ac:dyDescent="0.2">
      <c r="A928">
        <v>927</v>
      </c>
      <c r="B928">
        <v>680</v>
      </c>
      <c r="C928">
        <v>14</v>
      </c>
      <c r="D928">
        <f>VLOOKUP(B928,Sheet4!C:D,2,FALSE)</f>
        <v>2013</v>
      </c>
      <c r="E928" s="1">
        <v>41343</v>
      </c>
      <c r="F928" t="s">
        <v>639</v>
      </c>
      <c r="G928">
        <v>3500000</v>
      </c>
      <c r="H928">
        <v>268</v>
      </c>
      <c r="I928">
        <v>-20</v>
      </c>
      <c r="J928" t="s">
        <v>641</v>
      </c>
      <c r="L928">
        <v>630000</v>
      </c>
      <c r="M928" t="s">
        <v>638</v>
      </c>
      <c r="N928" t="s">
        <v>15</v>
      </c>
      <c r="Q928">
        <v>72</v>
      </c>
      <c r="R928">
        <v>7506</v>
      </c>
      <c r="U928" t="s">
        <v>3330</v>
      </c>
      <c r="V928">
        <v>927</v>
      </c>
    </row>
    <row r="929" spans="1:22" x14ac:dyDescent="0.2">
      <c r="A929">
        <v>928</v>
      </c>
      <c r="B929">
        <v>681</v>
      </c>
      <c r="C929">
        <v>14</v>
      </c>
      <c r="D929">
        <f>VLOOKUP(B929,Sheet4!C:D,2,FALSE)</f>
        <v>2012</v>
      </c>
      <c r="E929" s="1">
        <v>40979</v>
      </c>
      <c r="F929" t="s">
        <v>639</v>
      </c>
      <c r="G929">
        <v>3500000</v>
      </c>
      <c r="H929">
        <v>272</v>
      </c>
      <c r="I929">
        <v>-16</v>
      </c>
      <c r="J929" t="s">
        <v>642</v>
      </c>
      <c r="L929">
        <v>630000</v>
      </c>
      <c r="M929" t="s">
        <v>638</v>
      </c>
      <c r="N929" t="s">
        <v>15</v>
      </c>
      <c r="Q929">
        <v>72</v>
      </c>
      <c r="R929">
        <v>7506</v>
      </c>
      <c r="U929" t="s">
        <v>3331</v>
      </c>
      <c r="V929">
        <v>928</v>
      </c>
    </row>
    <row r="930" spans="1:22" x14ac:dyDescent="0.2">
      <c r="A930">
        <v>929</v>
      </c>
      <c r="B930">
        <v>682</v>
      </c>
      <c r="C930">
        <v>14</v>
      </c>
      <c r="D930">
        <f>VLOOKUP(B930,Sheet4!C:D,2,FALSE)</f>
        <v>2011</v>
      </c>
      <c r="E930" s="1">
        <v>40615</v>
      </c>
      <c r="F930" t="s">
        <v>639</v>
      </c>
      <c r="G930">
        <v>3500000</v>
      </c>
      <c r="H930">
        <v>272</v>
      </c>
      <c r="I930">
        <v>-16</v>
      </c>
      <c r="J930" t="s">
        <v>643</v>
      </c>
      <c r="K930" t="s">
        <v>18</v>
      </c>
      <c r="L930">
        <v>630000</v>
      </c>
      <c r="M930" t="s">
        <v>638</v>
      </c>
      <c r="N930" t="s">
        <v>15</v>
      </c>
      <c r="Q930">
        <v>72</v>
      </c>
      <c r="R930">
        <v>7526</v>
      </c>
      <c r="U930" t="s">
        <v>3332</v>
      </c>
      <c r="V930">
        <v>929</v>
      </c>
    </row>
    <row r="931" spans="1:22" x14ac:dyDescent="0.2">
      <c r="A931">
        <v>930</v>
      </c>
      <c r="B931">
        <v>683</v>
      </c>
      <c r="C931">
        <v>14</v>
      </c>
      <c r="D931">
        <f>VLOOKUP(B931,Sheet4!C:D,2,FALSE)</f>
        <v>2010</v>
      </c>
      <c r="E931" s="1">
        <v>40251</v>
      </c>
      <c r="F931" t="s">
        <v>644</v>
      </c>
      <c r="G931">
        <v>3500000</v>
      </c>
      <c r="H931">
        <v>269</v>
      </c>
      <c r="I931">
        <v>-19</v>
      </c>
      <c r="J931" t="s">
        <v>645</v>
      </c>
      <c r="L931">
        <v>630000</v>
      </c>
      <c r="M931" t="s">
        <v>638</v>
      </c>
      <c r="N931" t="s">
        <v>15</v>
      </c>
      <c r="Q931">
        <v>72</v>
      </c>
      <c r="R931">
        <v>7526</v>
      </c>
      <c r="U931" t="s">
        <v>3333</v>
      </c>
      <c r="V931">
        <v>930</v>
      </c>
    </row>
    <row r="932" spans="1:22" x14ac:dyDescent="0.2">
      <c r="A932">
        <v>931</v>
      </c>
      <c r="B932">
        <v>684</v>
      </c>
      <c r="C932">
        <v>14</v>
      </c>
      <c r="D932">
        <f>VLOOKUP(B932,Sheet4!C:D,2,FALSE)</f>
        <v>2009</v>
      </c>
      <c r="E932" s="1">
        <v>39887</v>
      </c>
      <c r="F932" t="s">
        <v>644</v>
      </c>
      <c r="G932">
        <v>3500000</v>
      </c>
      <c r="H932">
        <v>274</v>
      </c>
      <c r="I932">
        <v>-14</v>
      </c>
      <c r="J932" t="s">
        <v>646</v>
      </c>
      <c r="L932">
        <v>630000</v>
      </c>
      <c r="M932" t="s">
        <v>638</v>
      </c>
      <c r="N932" t="s">
        <v>15</v>
      </c>
      <c r="Q932">
        <v>72</v>
      </c>
      <c r="R932">
        <v>7526</v>
      </c>
      <c r="U932" t="s">
        <v>3334</v>
      </c>
      <c r="V932">
        <v>931</v>
      </c>
    </row>
    <row r="933" spans="1:22" x14ac:dyDescent="0.2">
      <c r="A933">
        <v>932</v>
      </c>
      <c r="B933">
        <v>685</v>
      </c>
      <c r="C933">
        <v>14</v>
      </c>
      <c r="D933">
        <f>VLOOKUP(B933,Sheet4!C:D,2,FALSE)</f>
        <v>2008</v>
      </c>
      <c r="E933" s="1">
        <v>39530</v>
      </c>
      <c r="F933" t="s">
        <v>644</v>
      </c>
      <c r="G933">
        <v>3500000</v>
      </c>
      <c r="H933">
        <v>274</v>
      </c>
      <c r="I933">
        <v>-14</v>
      </c>
      <c r="J933" t="s">
        <v>647</v>
      </c>
      <c r="L933">
        <v>630000</v>
      </c>
      <c r="M933" t="s">
        <v>638</v>
      </c>
      <c r="N933" t="s">
        <v>15</v>
      </c>
      <c r="Q933">
        <v>72</v>
      </c>
      <c r="R933">
        <v>7569</v>
      </c>
      <c r="U933" t="s">
        <v>3335</v>
      </c>
      <c r="V933">
        <v>932</v>
      </c>
    </row>
    <row r="934" spans="1:22" x14ac:dyDescent="0.2">
      <c r="A934">
        <v>933</v>
      </c>
      <c r="B934">
        <v>686</v>
      </c>
      <c r="C934">
        <v>15</v>
      </c>
      <c r="D934" t="e">
        <f>VLOOKUP(B934,Sheet4!C:D,2,FALSE)</f>
        <v>#N/A</v>
      </c>
      <c r="E934" s="1">
        <v>44997</v>
      </c>
      <c r="F934" t="s">
        <v>648</v>
      </c>
      <c r="G934">
        <v>25000000</v>
      </c>
      <c r="H934">
        <v>271</v>
      </c>
      <c r="I934">
        <v>-17</v>
      </c>
      <c r="J934" t="s">
        <v>416</v>
      </c>
      <c r="L934">
        <v>4500000</v>
      </c>
      <c r="M934" t="s">
        <v>649</v>
      </c>
      <c r="N934" t="s">
        <v>650</v>
      </c>
      <c r="O934" t="s">
        <v>314</v>
      </c>
      <c r="Q934">
        <v>72</v>
      </c>
      <c r="R934">
        <v>7275</v>
      </c>
      <c r="U934" t="s">
        <v>3336</v>
      </c>
      <c r="V934">
        <v>933</v>
      </c>
    </row>
    <row r="935" spans="1:22" x14ac:dyDescent="0.2">
      <c r="A935">
        <v>934</v>
      </c>
      <c r="B935">
        <v>687</v>
      </c>
      <c r="C935">
        <v>15</v>
      </c>
      <c r="D935">
        <f>VLOOKUP(B935,Sheet4!C:D,2,FALSE)</f>
        <v>2022</v>
      </c>
      <c r="E935" s="1">
        <v>44633</v>
      </c>
      <c r="F935" t="s">
        <v>648</v>
      </c>
      <c r="G935">
        <v>20000000</v>
      </c>
      <c r="H935">
        <v>275</v>
      </c>
      <c r="I935">
        <v>-13</v>
      </c>
      <c r="J935" t="s">
        <v>171</v>
      </c>
      <c r="L935">
        <v>3600000</v>
      </c>
      <c r="M935" t="s">
        <v>651</v>
      </c>
      <c r="N935" t="s">
        <v>650</v>
      </c>
      <c r="O935" t="s">
        <v>314</v>
      </c>
      <c r="Q935">
        <v>72</v>
      </c>
      <c r="R935">
        <v>7256</v>
      </c>
      <c r="U935" t="s">
        <v>3337</v>
      </c>
      <c r="V935">
        <v>934</v>
      </c>
    </row>
    <row r="936" spans="1:22" x14ac:dyDescent="0.2">
      <c r="A936">
        <v>935</v>
      </c>
      <c r="B936">
        <v>688</v>
      </c>
      <c r="C936">
        <v>15</v>
      </c>
      <c r="D936">
        <f>VLOOKUP(B936,Sheet4!C:D,2,FALSE)</f>
        <v>2021</v>
      </c>
      <c r="E936" s="1">
        <v>44269</v>
      </c>
      <c r="F936" t="s">
        <v>648</v>
      </c>
      <c r="G936">
        <v>15000000</v>
      </c>
      <c r="H936">
        <v>274</v>
      </c>
      <c r="I936">
        <v>-14</v>
      </c>
      <c r="J936" t="s">
        <v>13</v>
      </c>
      <c r="L936">
        <v>2700000</v>
      </c>
      <c r="M936" t="s">
        <v>651</v>
      </c>
      <c r="N936" t="s">
        <v>650</v>
      </c>
      <c r="O936" t="s">
        <v>314</v>
      </c>
      <c r="Q936">
        <v>72</v>
      </c>
      <c r="R936">
        <v>7189</v>
      </c>
      <c r="U936" t="s">
        <v>3338</v>
      </c>
      <c r="V936">
        <v>935</v>
      </c>
    </row>
    <row r="937" spans="1:22" x14ac:dyDescent="0.2">
      <c r="A937">
        <v>936</v>
      </c>
      <c r="B937">
        <v>689</v>
      </c>
      <c r="C937">
        <v>15</v>
      </c>
      <c r="D937">
        <f>VLOOKUP(B937,Sheet4!C:D,2,FALSE)</f>
        <v>2019</v>
      </c>
      <c r="E937" s="1">
        <v>43541</v>
      </c>
      <c r="F937" t="s">
        <v>648</v>
      </c>
      <c r="G937">
        <v>12500000</v>
      </c>
      <c r="H937">
        <v>272</v>
      </c>
      <c r="I937">
        <v>-16</v>
      </c>
      <c r="J937" t="s">
        <v>1</v>
      </c>
      <c r="L937">
        <v>2250000</v>
      </c>
      <c r="M937" t="s">
        <v>651</v>
      </c>
      <c r="N937" t="s">
        <v>650</v>
      </c>
      <c r="O937" t="s">
        <v>314</v>
      </c>
      <c r="Q937">
        <v>72</v>
      </c>
      <c r="R937">
        <v>7189</v>
      </c>
      <c r="U937" t="s">
        <v>3339</v>
      </c>
      <c r="V937">
        <v>936</v>
      </c>
    </row>
    <row r="938" spans="1:22" x14ac:dyDescent="0.2">
      <c r="A938">
        <v>937</v>
      </c>
      <c r="B938">
        <v>690</v>
      </c>
      <c r="C938">
        <v>15</v>
      </c>
      <c r="D938">
        <f>VLOOKUP(B938,Sheet4!C:D,2,FALSE)</f>
        <v>2018</v>
      </c>
      <c r="E938" s="1">
        <v>43233</v>
      </c>
      <c r="F938" t="s">
        <v>648</v>
      </c>
      <c r="G938">
        <v>11000000</v>
      </c>
      <c r="H938">
        <v>270</v>
      </c>
      <c r="I938">
        <v>-18</v>
      </c>
      <c r="J938" t="s">
        <v>652</v>
      </c>
      <c r="L938">
        <v>1980000</v>
      </c>
      <c r="M938" t="s">
        <v>651</v>
      </c>
      <c r="N938" t="s">
        <v>650</v>
      </c>
      <c r="O938" t="s">
        <v>314</v>
      </c>
      <c r="Q938">
        <v>72</v>
      </c>
      <c r="R938">
        <v>7189</v>
      </c>
      <c r="U938" t="s">
        <v>3340</v>
      </c>
      <c r="V938">
        <v>937</v>
      </c>
    </row>
    <row r="939" spans="1:22" x14ac:dyDescent="0.2">
      <c r="A939">
        <v>938</v>
      </c>
      <c r="B939">
        <v>691</v>
      </c>
      <c r="C939">
        <v>15</v>
      </c>
      <c r="D939">
        <f>VLOOKUP(B939,Sheet4!C:D,2,FALSE)</f>
        <v>2017</v>
      </c>
      <c r="E939" s="1">
        <v>42869</v>
      </c>
      <c r="F939" t="s">
        <v>648</v>
      </c>
      <c r="G939">
        <v>10500000</v>
      </c>
      <c r="H939">
        <v>278</v>
      </c>
      <c r="I939">
        <v>-10</v>
      </c>
      <c r="J939" t="s">
        <v>226</v>
      </c>
      <c r="L939">
        <v>1890000</v>
      </c>
      <c r="M939" t="s">
        <v>651</v>
      </c>
      <c r="N939" t="s">
        <v>650</v>
      </c>
      <c r="O939" t="s">
        <v>314</v>
      </c>
      <c r="Q939">
        <v>72</v>
      </c>
      <c r="R939">
        <v>7189</v>
      </c>
      <c r="U939" t="s">
        <v>3341</v>
      </c>
      <c r="V939">
        <v>938</v>
      </c>
    </row>
    <row r="940" spans="1:22" x14ac:dyDescent="0.2">
      <c r="A940">
        <v>939</v>
      </c>
      <c r="B940">
        <v>692</v>
      </c>
      <c r="C940">
        <v>15</v>
      </c>
      <c r="D940">
        <f>VLOOKUP(B940,Sheet4!C:D,2,FALSE)</f>
        <v>2016</v>
      </c>
      <c r="E940" s="1">
        <v>42505</v>
      </c>
      <c r="F940" t="s">
        <v>648</v>
      </c>
      <c r="G940">
        <v>10500000</v>
      </c>
      <c r="H940">
        <v>273</v>
      </c>
      <c r="I940">
        <v>-15</v>
      </c>
      <c r="J940" t="s">
        <v>594</v>
      </c>
      <c r="L940">
        <v>1890000</v>
      </c>
      <c r="M940" t="s">
        <v>651</v>
      </c>
      <c r="N940" t="s">
        <v>650</v>
      </c>
      <c r="O940" t="s">
        <v>314</v>
      </c>
      <c r="Q940">
        <v>72</v>
      </c>
      <c r="R940">
        <v>7215</v>
      </c>
      <c r="U940" t="s">
        <v>3342</v>
      </c>
      <c r="V940">
        <v>939</v>
      </c>
    </row>
    <row r="941" spans="1:22" x14ac:dyDescent="0.2">
      <c r="A941">
        <v>940</v>
      </c>
      <c r="B941">
        <v>693</v>
      </c>
      <c r="C941">
        <v>15</v>
      </c>
      <c r="D941">
        <f>VLOOKUP(B941,Sheet4!C:D,2,FALSE)</f>
        <v>2015</v>
      </c>
      <c r="E941" s="1">
        <v>42134</v>
      </c>
      <c r="F941" t="s">
        <v>648</v>
      </c>
      <c r="G941">
        <v>10000000</v>
      </c>
      <c r="H941">
        <v>276</v>
      </c>
      <c r="I941">
        <v>-12</v>
      </c>
      <c r="J941" t="s">
        <v>653</v>
      </c>
      <c r="K941" t="s">
        <v>18</v>
      </c>
      <c r="L941">
        <v>1800000</v>
      </c>
      <c r="M941" t="s">
        <v>651</v>
      </c>
      <c r="N941" t="s">
        <v>650</v>
      </c>
      <c r="O941" t="s">
        <v>314</v>
      </c>
      <c r="Q941">
        <v>72</v>
      </c>
      <c r="R941">
        <v>7215</v>
      </c>
      <c r="U941" t="s">
        <v>3343</v>
      </c>
      <c r="V941">
        <v>940</v>
      </c>
    </row>
    <row r="942" spans="1:22" x14ac:dyDescent="0.2">
      <c r="A942">
        <v>941</v>
      </c>
      <c r="B942">
        <v>694</v>
      </c>
      <c r="C942">
        <v>15</v>
      </c>
      <c r="D942">
        <f>VLOOKUP(B942,Sheet4!C:D,2,FALSE)</f>
        <v>2014</v>
      </c>
      <c r="E942" s="1">
        <v>41770</v>
      </c>
      <c r="F942" t="s">
        <v>648</v>
      </c>
      <c r="G942">
        <v>10000000</v>
      </c>
      <c r="H942">
        <v>275</v>
      </c>
      <c r="I942">
        <v>-13</v>
      </c>
      <c r="J942" t="s">
        <v>654</v>
      </c>
      <c r="L942">
        <v>1800000</v>
      </c>
      <c r="M942" t="s">
        <v>651</v>
      </c>
      <c r="N942" t="s">
        <v>650</v>
      </c>
      <c r="O942" t="s">
        <v>314</v>
      </c>
      <c r="Q942">
        <v>72</v>
      </c>
      <c r="R942">
        <v>7215</v>
      </c>
      <c r="U942" t="s">
        <v>3344</v>
      </c>
      <c r="V942">
        <v>941</v>
      </c>
    </row>
    <row r="943" spans="1:22" x14ac:dyDescent="0.2">
      <c r="A943">
        <v>942</v>
      </c>
      <c r="B943">
        <v>695</v>
      </c>
      <c r="C943">
        <v>15</v>
      </c>
      <c r="D943">
        <f>VLOOKUP(B943,Sheet4!C:D,2,FALSE)</f>
        <v>2013</v>
      </c>
      <c r="E943" s="1">
        <v>41406</v>
      </c>
      <c r="F943" t="s">
        <v>648</v>
      </c>
      <c r="G943">
        <v>9500000</v>
      </c>
      <c r="H943">
        <v>275</v>
      </c>
      <c r="I943">
        <v>-13</v>
      </c>
      <c r="J943" t="s">
        <v>365</v>
      </c>
      <c r="L943">
        <v>1710000</v>
      </c>
      <c r="M943" t="s">
        <v>651</v>
      </c>
      <c r="N943" t="s">
        <v>650</v>
      </c>
      <c r="O943" t="s">
        <v>314</v>
      </c>
      <c r="Q943">
        <v>72</v>
      </c>
      <c r="R943">
        <v>7215</v>
      </c>
      <c r="U943" t="s">
        <v>3345</v>
      </c>
      <c r="V943">
        <v>942</v>
      </c>
    </row>
    <row r="944" spans="1:22" x14ac:dyDescent="0.2">
      <c r="A944">
        <v>943</v>
      </c>
      <c r="B944">
        <v>696</v>
      </c>
      <c r="C944">
        <v>15</v>
      </c>
      <c r="D944">
        <f>VLOOKUP(B944,Sheet4!C:D,2,FALSE)</f>
        <v>2012</v>
      </c>
      <c r="E944" s="1">
        <v>41042</v>
      </c>
      <c r="F944" t="s">
        <v>648</v>
      </c>
      <c r="G944">
        <v>9500000</v>
      </c>
      <c r="H944">
        <v>275</v>
      </c>
      <c r="I944">
        <v>-13</v>
      </c>
      <c r="J944" t="s">
        <v>35</v>
      </c>
      <c r="L944">
        <v>1710000</v>
      </c>
      <c r="M944" t="s">
        <v>651</v>
      </c>
      <c r="N944" t="s">
        <v>650</v>
      </c>
      <c r="O944" t="s">
        <v>314</v>
      </c>
      <c r="Q944">
        <v>72</v>
      </c>
      <c r="R944">
        <v>7215</v>
      </c>
      <c r="U944" t="s">
        <v>3346</v>
      </c>
      <c r="V944">
        <v>943</v>
      </c>
    </row>
    <row r="945" spans="1:22" x14ac:dyDescent="0.2">
      <c r="A945">
        <v>944</v>
      </c>
      <c r="B945">
        <v>697</v>
      </c>
      <c r="C945">
        <v>15</v>
      </c>
      <c r="D945">
        <f>VLOOKUP(B945,Sheet4!C:D,2,FALSE)</f>
        <v>2011</v>
      </c>
      <c r="E945" s="1">
        <v>40678</v>
      </c>
      <c r="F945" t="s">
        <v>648</v>
      </c>
      <c r="G945">
        <v>9500000</v>
      </c>
      <c r="H945">
        <v>275</v>
      </c>
      <c r="I945">
        <v>-13</v>
      </c>
      <c r="J945" t="s">
        <v>655</v>
      </c>
      <c r="K945" t="s">
        <v>18</v>
      </c>
      <c r="L945">
        <v>1710000</v>
      </c>
      <c r="M945" t="s">
        <v>651</v>
      </c>
      <c r="N945" t="s">
        <v>650</v>
      </c>
      <c r="O945" t="s">
        <v>314</v>
      </c>
      <c r="Q945">
        <v>72</v>
      </c>
      <c r="R945">
        <v>7215</v>
      </c>
      <c r="U945" t="s">
        <v>3347</v>
      </c>
      <c r="V945">
        <v>944</v>
      </c>
    </row>
    <row r="946" spans="1:22" x14ac:dyDescent="0.2">
      <c r="A946">
        <v>945</v>
      </c>
      <c r="B946">
        <v>698</v>
      </c>
      <c r="C946">
        <v>15</v>
      </c>
      <c r="D946">
        <f>VLOOKUP(B946,Sheet4!C:D,2,FALSE)</f>
        <v>2010</v>
      </c>
      <c r="E946" s="1">
        <v>40307</v>
      </c>
      <c r="F946" t="s">
        <v>648</v>
      </c>
      <c r="G946">
        <v>9500000</v>
      </c>
      <c r="H946">
        <v>272</v>
      </c>
      <c r="I946">
        <v>-16</v>
      </c>
      <c r="J946" t="s">
        <v>656</v>
      </c>
      <c r="L946">
        <v>1710000</v>
      </c>
      <c r="M946" t="s">
        <v>651</v>
      </c>
      <c r="N946" t="s">
        <v>650</v>
      </c>
      <c r="O946" t="s">
        <v>314</v>
      </c>
      <c r="Q946">
        <v>72</v>
      </c>
      <c r="R946">
        <v>7215</v>
      </c>
      <c r="U946" t="s">
        <v>3348</v>
      </c>
      <c r="V946">
        <v>945</v>
      </c>
    </row>
    <row r="947" spans="1:22" x14ac:dyDescent="0.2">
      <c r="A947">
        <v>946</v>
      </c>
      <c r="B947">
        <v>699</v>
      </c>
      <c r="C947">
        <v>15</v>
      </c>
      <c r="D947">
        <f>VLOOKUP(B947,Sheet4!C:D,2,FALSE)</f>
        <v>2009</v>
      </c>
      <c r="E947" s="1">
        <v>39943</v>
      </c>
      <c r="F947" t="s">
        <v>648</v>
      </c>
      <c r="G947">
        <v>9500000</v>
      </c>
      <c r="H947">
        <v>276</v>
      </c>
      <c r="I947">
        <v>-12</v>
      </c>
      <c r="J947" t="s">
        <v>657</v>
      </c>
      <c r="L947">
        <v>1710000</v>
      </c>
      <c r="M947" t="s">
        <v>651</v>
      </c>
      <c r="N947" t="s">
        <v>650</v>
      </c>
      <c r="O947" t="s">
        <v>314</v>
      </c>
      <c r="Q947">
        <v>72</v>
      </c>
      <c r="R947">
        <v>7215</v>
      </c>
      <c r="U947" t="s">
        <v>3349</v>
      </c>
      <c r="V947">
        <v>946</v>
      </c>
    </row>
    <row r="948" spans="1:22" x14ac:dyDescent="0.2">
      <c r="A948">
        <v>947</v>
      </c>
      <c r="B948">
        <v>700</v>
      </c>
      <c r="C948">
        <v>15</v>
      </c>
      <c r="D948">
        <f>VLOOKUP(B948,Sheet4!C:D,2,FALSE)</f>
        <v>2008</v>
      </c>
      <c r="E948" s="1">
        <v>39579</v>
      </c>
      <c r="F948" t="s">
        <v>648</v>
      </c>
      <c r="G948">
        <v>9500000</v>
      </c>
      <c r="H948">
        <v>283</v>
      </c>
      <c r="I948">
        <v>-5</v>
      </c>
      <c r="J948" t="s">
        <v>189</v>
      </c>
      <c r="K948" t="s">
        <v>18</v>
      </c>
      <c r="L948">
        <v>1710000</v>
      </c>
      <c r="M948" t="s">
        <v>651</v>
      </c>
      <c r="N948" t="s">
        <v>650</v>
      </c>
      <c r="O948" t="s">
        <v>314</v>
      </c>
      <c r="Q948">
        <v>72</v>
      </c>
      <c r="R948">
        <v>7215</v>
      </c>
      <c r="U948" t="s">
        <v>3350</v>
      </c>
      <c r="V948">
        <v>947</v>
      </c>
    </row>
    <row r="949" spans="1:22" x14ac:dyDescent="0.2">
      <c r="A949">
        <v>948</v>
      </c>
      <c r="B949">
        <v>701</v>
      </c>
      <c r="C949">
        <v>15</v>
      </c>
      <c r="D949">
        <f>VLOOKUP(B949,Sheet4!C:D,2,FALSE)</f>
        <v>2007</v>
      </c>
      <c r="E949" s="1">
        <v>39215</v>
      </c>
      <c r="F949" t="s">
        <v>648</v>
      </c>
      <c r="G949">
        <v>9000000</v>
      </c>
      <c r="H949">
        <v>277</v>
      </c>
      <c r="I949">
        <v>-11</v>
      </c>
      <c r="J949" t="s">
        <v>70</v>
      </c>
      <c r="L949">
        <v>1620000</v>
      </c>
      <c r="M949" t="s">
        <v>651</v>
      </c>
      <c r="N949" t="s">
        <v>650</v>
      </c>
      <c r="O949" t="s">
        <v>314</v>
      </c>
      <c r="Q949">
        <v>72</v>
      </c>
      <c r="R949">
        <v>7215</v>
      </c>
      <c r="U949" t="s">
        <v>3351</v>
      </c>
      <c r="V949">
        <v>948</v>
      </c>
    </row>
    <row r="950" spans="1:22" x14ac:dyDescent="0.2">
      <c r="A950">
        <v>949</v>
      </c>
      <c r="B950">
        <v>702</v>
      </c>
      <c r="C950">
        <v>15</v>
      </c>
      <c r="D950">
        <f>VLOOKUP(B950,Sheet4!C:D,2,FALSE)</f>
        <v>2006</v>
      </c>
      <c r="E950" s="1">
        <v>38802</v>
      </c>
      <c r="F950" t="s">
        <v>648</v>
      </c>
      <c r="G950">
        <v>8000000</v>
      </c>
      <c r="H950">
        <v>274</v>
      </c>
      <c r="I950">
        <v>-14</v>
      </c>
      <c r="J950" t="s">
        <v>658</v>
      </c>
      <c r="L950">
        <v>1440000</v>
      </c>
      <c r="M950" t="s">
        <v>651</v>
      </c>
      <c r="N950" t="s">
        <v>650</v>
      </c>
      <c r="O950" t="s">
        <v>314</v>
      </c>
      <c r="Q950">
        <v>72</v>
      </c>
      <c r="R950">
        <v>7098</v>
      </c>
      <c r="U950" t="s">
        <v>3352</v>
      </c>
      <c r="V950">
        <v>949</v>
      </c>
    </row>
    <row r="951" spans="1:22" x14ac:dyDescent="0.2">
      <c r="A951">
        <v>950</v>
      </c>
      <c r="B951">
        <v>703</v>
      </c>
      <c r="C951">
        <v>15</v>
      </c>
      <c r="D951">
        <f>VLOOKUP(B951,Sheet4!C:D,2,FALSE)</f>
        <v>2005</v>
      </c>
      <c r="E951" s="1">
        <v>38438</v>
      </c>
      <c r="F951" t="s">
        <v>648</v>
      </c>
      <c r="G951">
        <v>8000000</v>
      </c>
      <c r="H951">
        <v>279</v>
      </c>
      <c r="I951">
        <v>-9</v>
      </c>
      <c r="J951" t="s">
        <v>89</v>
      </c>
      <c r="L951">
        <v>1440000</v>
      </c>
      <c r="M951" t="s">
        <v>651</v>
      </c>
      <c r="N951" t="s">
        <v>650</v>
      </c>
      <c r="O951" t="s">
        <v>314</v>
      </c>
      <c r="Q951">
        <v>72</v>
      </c>
      <c r="R951">
        <v>7093</v>
      </c>
      <c r="U951" t="s">
        <v>3353</v>
      </c>
      <c r="V951">
        <v>950</v>
      </c>
    </row>
    <row r="952" spans="1:22" x14ac:dyDescent="0.2">
      <c r="A952">
        <v>951</v>
      </c>
      <c r="B952">
        <v>704</v>
      </c>
      <c r="C952">
        <v>15</v>
      </c>
      <c r="D952">
        <f>VLOOKUP(B952,Sheet4!C:D,2,FALSE)</f>
        <v>2004</v>
      </c>
      <c r="E952" s="1">
        <v>38074</v>
      </c>
      <c r="F952" t="s">
        <v>648</v>
      </c>
      <c r="G952">
        <v>8000000</v>
      </c>
      <c r="H952">
        <v>276</v>
      </c>
      <c r="I952">
        <v>-12</v>
      </c>
      <c r="J952" t="s">
        <v>74</v>
      </c>
      <c r="L952">
        <v>1440000</v>
      </c>
      <c r="M952" t="s">
        <v>651</v>
      </c>
      <c r="N952" t="s">
        <v>650</v>
      </c>
      <c r="O952" t="s">
        <v>314</v>
      </c>
      <c r="Q952">
        <v>72</v>
      </c>
      <c r="R952">
        <v>7093</v>
      </c>
      <c r="U952" t="s">
        <v>3354</v>
      </c>
      <c r="V952">
        <v>951</v>
      </c>
    </row>
    <row r="953" spans="1:22" x14ac:dyDescent="0.2">
      <c r="A953">
        <v>952</v>
      </c>
      <c r="B953">
        <v>705</v>
      </c>
      <c r="C953">
        <v>15</v>
      </c>
      <c r="D953">
        <f>VLOOKUP(B953,Sheet4!C:D,2,FALSE)</f>
        <v>2003</v>
      </c>
      <c r="E953" s="1">
        <v>37710</v>
      </c>
      <c r="F953" t="s">
        <v>648</v>
      </c>
      <c r="G953">
        <v>6500000</v>
      </c>
      <c r="H953">
        <v>271</v>
      </c>
      <c r="I953">
        <v>-17</v>
      </c>
      <c r="J953" t="s">
        <v>199</v>
      </c>
      <c r="L953">
        <v>1170000</v>
      </c>
      <c r="M953" t="s">
        <v>651</v>
      </c>
      <c r="N953" t="s">
        <v>650</v>
      </c>
      <c r="O953" t="s">
        <v>314</v>
      </c>
      <c r="Q953">
        <v>72</v>
      </c>
      <c r="R953">
        <v>7093</v>
      </c>
      <c r="U953" t="s">
        <v>3355</v>
      </c>
      <c r="V953">
        <v>952</v>
      </c>
    </row>
    <row r="954" spans="1:22" x14ac:dyDescent="0.2">
      <c r="A954">
        <v>953</v>
      </c>
      <c r="B954">
        <v>706</v>
      </c>
      <c r="C954">
        <v>15</v>
      </c>
      <c r="D954">
        <f>VLOOKUP(B954,Sheet4!C:D,2,FALSE)</f>
        <v>2002</v>
      </c>
      <c r="E954" s="1">
        <v>37339</v>
      </c>
      <c r="F954" t="s">
        <v>648</v>
      </c>
      <c r="G954">
        <v>6000000</v>
      </c>
      <c r="H954">
        <v>280</v>
      </c>
      <c r="I954">
        <v>-8</v>
      </c>
      <c r="J954" t="s">
        <v>659</v>
      </c>
      <c r="L954">
        <v>1080000</v>
      </c>
      <c r="M954" t="s">
        <v>651</v>
      </c>
      <c r="N954" t="s">
        <v>650</v>
      </c>
      <c r="O954" t="s">
        <v>314</v>
      </c>
      <c r="Q954">
        <v>72</v>
      </c>
      <c r="R954">
        <v>7093</v>
      </c>
      <c r="U954" t="s">
        <v>3356</v>
      </c>
      <c r="V954">
        <v>953</v>
      </c>
    </row>
    <row r="955" spans="1:22" x14ac:dyDescent="0.2">
      <c r="A955">
        <v>954</v>
      </c>
      <c r="B955">
        <v>707</v>
      </c>
      <c r="C955">
        <v>15</v>
      </c>
      <c r="D955">
        <f>VLOOKUP(B955,Sheet4!C:D,2,FALSE)</f>
        <v>2001</v>
      </c>
      <c r="E955" s="1">
        <v>36975</v>
      </c>
      <c r="F955" t="s">
        <v>648</v>
      </c>
      <c r="G955">
        <v>6000000</v>
      </c>
      <c r="H955">
        <v>274</v>
      </c>
      <c r="I955">
        <v>-14</v>
      </c>
      <c r="J955" t="s">
        <v>365</v>
      </c>
      <c r="L955">
        <v>1080000</v>
      </c>
      <c r="M955" t="s">
        <v>651</v>
      </c>
      <c r="N955" t="s">
        <v>650</v>
      </c>
      <c r="O955" t="s">
        <v>314</v>
      </c>
      <c r="Q955">
        <v>72</v>
      </c>
      <c r="R955">
        <v>7093</v>
      </c>
      <c r="U955" t="s">
        <v>3357</v>
      </c>
      <c r="V955">
        <v>954</v>
      </c>
    </row>
    <row r="956" spans="1:22" x14ac:dyDescent="0.2">
      <c r="A956">
        <v>955</v>
      </c>
      <c r="B956">
        <v>708</v>
      </c>
      <c r="C956">
        <v>15</v>
      </c>
      <c r="D956">
        <f>VLOOKUP(B956,Sheet4!C:D,2,FALSE)</f>
        <v>2000</v>
      </c>
      <c r="E956" s="1">
        <v>36611</v>
      </c>
      <c r="F956" t="s">
        <v>648</v>
      </c>
      <c r="G956">
        <v>6000000</v>
      </c>
      <c r="H956">
        <v>278</v>
      </c>
      <c r="I956">
        <v>-10</v>
      </c>
      <c r="J956" t="s">
        <v>81</v>
      </c>
      <c r="L956">
        <v>1080000</v>
      </c>
      <c r="M956" t="s">
        <v>651</v>
      </c>
      <c r="N956" t="s">
        <v>650</v>
      </c>
      <c r="O956" t="s">
        <v>314</v>
      </c>
      <c r="Q956">
        <v>72</v>
      </c>
      <c r="R956">
        <v>7093</v>
      </c>
      <c r="U956" t="s">
        <v>3358</v>
      </c>
      <c r="V956">
        <v>955</v>
      </c>
    </row>
    <row r="957" spans="1:22" x14ac:dyDescent="0.2">
      <c r="A957">
        <v>956</v>
      </c>
      <c r="B957">
        <v>709</v>
      </c>
      <c r="C957">
        <v>15</v>
      </c>
      <c r="D957">
        <f>VLOOKUP(B957,Sheet4!C:D,2,FALSE)</f>
        <v>1999</v>
      </c>
      <c r="E957" s="1">
        <v>36247</v>
      </c>
      <c r="F957" t="s">
        <v>648</v>
      </c>
      <c r="G957">
        <v>5000000</v>
      </c>
      <c r="H957">
        <v>285</v>
      </c>
      <c r="I957">
        <v>-3</v>
      </c>
      <c r="J957" t="s">
        <v>83</v>
      </c>
      <c r="L957">
        <v>900000</v>
      </c>
      <c r="M957" t="s">
        <v>651</v>
      </c>
      <c r="N957" t="s">
        <v>650</v>
      </c>
      <c r="O957" t="s">
        <v>314</v>
      </c>
      <c r="Q957">
        <v>72</v>
      </c>
      <c r="R957">
        <v>6950</v>
      </c>
      <c r="U957" t="s">
        <v>3359</v>
      </c>
      <c r="V957">
        <v>956</v>
      </c>
    </row>
    <row r="958" spans="1:22" x14ac:dyDescent="0.2">
      <c r="A958">
        <v>957</v>
      </c>
      <c r="B958">
        <v>710</v>
      </c>
      <c r="C958">
        <v>15</v>
      </c>
      <c r="D958">
        <f>VLOOKUP(B958,Sheet4!C:D,2,FALSE)</f>
        <v>1998</v>
      </c>
      <c r="E958" s="1">
        <v>35883</v>
      </c>
      <c r="F958" t="s">
        <v>648</v>
      </c>
      <c r="G958">
        <v>4000000</v>
      </c>
      <c r="H958">
        <v>278</v>
      </c>
      <c r="I958">
        <v>-10</v>
      </c>
      <c r="J958" t="s">
        <v>307</v>
      </c>
      <c r="L958">
        <v>720000</v>
      </c>
      <c r="M958" t="s">
        <v>651</v>
      </c>
      <c r="N958" t="s">
        <v>650</v>
      </c>
      <c r="O958" t="s">
        <v>314</v>
      </c>
      <c r="Q958">
        <v>72</v>
      </c>
      <c r="R958">
        <v>6950</v>
      </c>
      <c r="U958" t="s">
        <v>3360</v>
      </c>
      <c r="V958">
        <v>957</v>
      </c>
    </row>
    <row r="959" spans="1:22" x14ac:dyDescent="0.2">
      <c r="A959">
        <v>958</v>
      </c>
      <c r="B959">
        <v>711</v>
      </c>
      <c r="C959">
        <v>15</v>
      </c>
      <c r="D959">
        <f>VLOOKUP(B959,Sheet4!C:D,2,FALSE)</f>
        <v>1997</v>
      </c>
      <c r="E959" s="1">
        <v>35519</v>
      </c>
      <c r="F959" t="s">
        <v>648</v>
      </c>
      <c r="G959">
        <v>3500000</v>
      </c>
      <c r="H959">
        <v>272</v>
      </c>
      <c r="I959">
        <v>-16</v>
      </c>
      <c r="J959" t="s">
        <v>660</v>
      </c>
      <c r="L959">
        <v>630000</v>
      </c>
      <c r="M959" t="s">
        <v>651</v>
      </c>
      <c r="N959" t="s">
        <v>650</v>
      </c>
      <c r="O959" t="s">
        <v>314</v>
      </c>
      <c r="Q959">
        <v>72</v>
      </c>
      <c r="R959">
        <v>6896</v>
      </c>
      <c r="U959" t="s">
        <v>3361</v>
      </c>
      <c r="V959">
        <v>958</v>
      </c>
    </row>
    <row r="960" spans="1:22" x14ac:dyDescent="0.2">
      <c r="A960">
        <v>959</v>
      </c>
      <c r="B960">
        <v>712</v>
      </c>
      <c r="C960">
        <v>15</v>
      </c>
      <c r="D960">
        <f>VLOOKUP(B960,Sheet4!C:D,2,FALSE)</f>
        <v>1996</v>
      </c>
      <c r="E960" s="1">
        <v>35155</v>
      </c>
      <c r="F960" t="s">
        <v>648</v>
      </c>
      <c r="G960">
        <v>3500000</v>
      </c>
      <c r="H960">
        <v>270</v>
      </c>
      <c r="I960">
        <v>-18</v>
      </c>
      <c r="J960" t="s">
        <v>78</v>
      </c>
      <c r="L960">
        <v>630000</v>
      </c>
      <c r="M960" t="s">
        <v>651</v>
      </c>
      <c r="N960" t="s">
        <v>650</v>
      </c>
      <c r="O960" t="s">
        <v>314</v>
      </c>
      <c r="Q960">
        <v>72</v>
      </c>
      <c r="R960">
        <v>6896</v>
      </c>
      <c r="U960" t="s">
        <v>3362</v>
      </c>
      <c r="V960">
        <v>959</v>
      </c>
    </row>
    <row r="961" spans="1:22" x14ac:dyDescent="0.2">
      <c r="A961">
        <v>960</v>
      </c>
      <c r="B961">
        <v>713</v>
      </c>
      <c r="C961">
        <v>15</v>
      </c>
      <c r="D961">
        <f>VLOOKUP(B961,Sheet4!C:D,2,FALSE)</f>
        <v>1995</v>
      </c>
      <c r="E961" s="1">
        <v>34784</v>
      </c>
      <c r="F961" t="s">
        <v>648</v>
      </c>
      <c r="G961">
        <v>3000000</v>
      </c>
      <c r="H961">
        <v>283</v>
      </c>
      <c r="I961">
        <v>-5</v>
      </c>
      <c r="J961" t="s">
        <v>440</v>
      </c>
      <c r="L961">
        <v>540000</v>
      </c>
      <c r="M961" t="s">
        <v>651</v>
      </c>
      <c r="N961" t="s">
        <v>650</v>
      </c>
      <c r="O961" t="s">
        <v>314</v>
      </c>
      <c r="Q961">
        <v>72</v>
      </c>
      <c r="R961">
        <v>6896</v>
      </c>
      <c r="U961" t="s">
        <v>3363</v>
      </c>
      <c r="V961">
        <v>960</v>
      </c>
    </row>
    <row r="962" spans="1:22" x14ac:dyDescent="0.2">
      <c r="A962">
        <v>961</v>
      </c>
      <c r="B962">
        <v>714</v>
      </c>
      <c r="C962">
        <v>15</v>
      </c>
      <c r="D962">
        <f>VLOOKUP(B962,Sheet4!C:D,2,FALSE)</f>
        <v>1994</v>
      </c>
      <c r="E962" s="1">
        <v>34420</v>
      </c>
      <c r="F962" t="s">
        <v>648</v>
      </c>
      <c r="G962">
        <v>2500000</v>
      </c>
      <c r="H962">
        <v>264</v>
      </c>
      <c r="I962">
        <v>-24</v>
      </c>
      <c r="J962" t="s">
        <v>661</v>
      </c>
      <c r="L962">
        <v>450000</v>
      </c>
      <c r="M962" t="s">
        <v>651</v>
      </c>
      <c r="N962" t="s">
        <v>650</v>
      </c>
      <c r="O962" t="s">
        <v>314</v>
      </c>
      <c r="Q962">
        <v>72</v>
      </c>
      <c r="R962">
        <v>6896</v>
      </c>
      <c r="U962" t="s">
        <v>3364</v>
      </c>
      <c r="V962">
        <v>961</v>
      </c>
    </row>
    <row r="963" spans="1:22" x14ac:dyDescent="0.2">
      <c r="A963">
        <v>962</v>
      </c>
      <c r="B963">
        <v>715</v>
      </c>
      <c r="C963">
        <v>15</v>
      </c>
      <c r="D963">
        <f>VLOOKUP(B963,Sheet4!C:D,2,FALSE)</f>
        <v>1993</v>
      </c>
      <c r="E963" s="1">
        <v>34056</v>
      </c>
      <c r="F963" t="s">
        <v>648</v>
      </c>
      <c r="G963">
        <v>2500000</v>
      </c>
      <c r="H963">
        <v>270</v>
      </c>
      <c r="I963">
        <v>-18</v>
      </c>
      <c r="J963" t="s">
        <v>571</v>
      </c>
      <c r="L963">
        <v>450000</v>
      </c>
      <c r="M963" t="s">
        <v>651</v>
      </c>
      <c r="N963" t="s">
        <v>650</v>
      </c>
      <c r="O963" t="s">
        <v>314</v>
      </c>
      <c r="Q963">
        <v>72</v>
      </c>
      <c r="R963">
        <v>6896</v>
      </c>
      <c r="U963" t="s">
        <v>3365</v>
      </c>
      <c r="V963">
        <v>962</v>
      </c>
    </row>
    <row r="964" spans="1:22" x14ac:dyDescent="0.2">
      <c r="A964">
        <v>963</v>
      </c>
      <c r="B964">
        <v>716</v>
      </c>
      <c r="C964">
        <v>15</v>
      </c>
      <c r="D964">
        <f>VLOOKUP(B964,Sheet4!C:D,2,FALSE)</f>
        <v>1992</v>
      </c>
      <c r="E964" s="1">
        <v>33692</v>
      </c>
      <c r="F964" t="s">
        <v>648</v>
      </c>
      <c r="G964">
        <v>1800000</v>
      </c>
      <c r="H964">
        <v>273</v>
      </c>
      <c r="I964">
        <v>-15</v>
      </c>
      <c r="J964" t="s">
        <v>199</v>
      </c>
      <c r="L964">
        <v>324000</v>
      </c>
      <c r="M964" t="s">
        <v>651</v>
      </c>
      <c r="N964" t="s">
        <v>650</v>
      </c>
      <c r="O964" t="s">
        <v>314</v>
      </c>
      <c r="Q964">
        <v>72</v>
      </c>
      <c r="R964">
        <v>6896</v>
      </c>
      <c r="U964" t="s">
        <v>3366</v>
      </c>
      <c r="V964">
        <v>963</v>
      </c>
    </row>
    <row r="965" spans="1:22" x14ac:dyDescent="0.2">
      <c r="A965">
        <v>964</v>
      </c>
      <c r="B965">
        <v>717</v>
      </c>
      <c r="C965">
        <v>15</v>
      </c>
      <c r="D965">
        <f>VLOOKUP(B965,Sheet4!C:D,2,FALSE)</f>
        <v>1991</v>
      </c>
      <c r="E965" s="1">
        <v>33328</v>
      </c>
      <c r="F965" t="s">
        <v>648</v>
      </c>
      <c r="G965">
        <v>1600000</v>
      </c>
      <c r="H965">
        <v>276</v>
      </c>
      <c r="I965">
        <v>-12</v>
      </c>
      <c r="J965" t="s">
        <v>660</v>
      </c>
      <c r="L965">
        <v>288000</v>
      </c>
      <c r="M965" t="s">
        <v>651</v>
      </c>
      <c r="N965" t="s">
        <v>650</v>
      </c>
      <c r="O965" t="s">
        <v>314</v>
      </c>
      <c r="Q965">
        <v>72</v>
      </c>
      <c r="R965">
        <v>6896</v>
      </c>
      <c r="U965" t="s">
        <v>3367</v>
      </c>
      <c r="V965">
        <v>964</v>
      </c>
    </row>
    <row r="966" spans="1:22" x14ac:dyDescent="0.2">
      <c r="A966">
        <v>965</v>
      </c>
      <c r="B966">
        <v>718</v>
      </c>
      <c r="C966">
        <v>15</v>
      </c>
      <c r="D966">
        <f>VLOOKUP(B966,Sheet4!C:D,2,FALSE)</f>
        <v>1990</v>
      </c>
      <c r="E966" s="1">
        <v>32950</v>
      </c>
      <c r="F966" t="s">
        <v>648</v>
      </c>
      <c r="G966">
        <v>1500000</v>
      </c>
      <c r="H966">
        <v>278</v>
      </c>
      <c r="I966">
        <v>-10</v>
      </c>
      <c r="J966" t="s">
        <v>662</v>
      </c>
      <c r="L966">
        <v>270000</v>
      </c>
      <c r="M966" t="s">
        <v>651</v>
      </c>
      <c r="N966" t="s">
        <v>650</v>
      </c>
      <c r="O966" t="s">
        <v>314</v>
      </c>
      <c r="Q966">
        <v>72</v>
      </c>
      <c r="R966">
        <v>6896</v>
      </c>
      <c r="U966" t="s">
        <v>3368</v>
      </c>
      <c r="V966">
        <v>965</v>
      </c>
    </row>
    <row r="967" spans="1:22" x14ac:dyDescent="0.2">
      <c r="A967">
        <v>966</v>
      </c>
      <c r="B967">
        <v>719</v>
      </c>
      <c r="C967">
        <v>15</v>
      </c>
      <c r="D967">
        <f>VLOOKUP(B967,Sheet4!C:D,2,FALSE)</f>
        <v>1989</v>
      </c>
      <c r="E967" s="1">
        <v>32586</v>
      </c>
      <c r="F967" t="s">
        <v>648</v>
      </c>
      <c r="G967">
        <v>1350000</v>
      </c>
      <c r="H967">
        <v>279</v>
      </c>
      <c r="I967">
        <v>-9</v>
      </c>
      <c r="J967" t="s">
        <v>200</v>
      </c>
      <c r="L967">
        <v>243000</v>
      </c>
      <c r="M967" t="s">
        <v>651</v>
      </c>
      <c r="N967" t="s">
        <v>650</v>
      </c>
      <c r="O967" t="s">
        <v>314</v>
      </c>
      <c r="Q967">
        <v>72</v>
      </c>
      <c r="R967">
        <v>6857</v>
      </c>
      <c r="U967" t="s">
        <v>3369</v>
      </c>
      <c r="V967">
        <v>966</v>
      </c>
    </row>
    <row r="968" spans="1:22" x14ac:dyDescent="0.2">
      <c r="A968">
        <v>967</v>
      </c>
      <c r="B968">
        <v>720</v>
      </c>
      <c r="C968">
        <v>15</v>
      </c>
      <c r="D968">
        <f>VLOOKUP(B968,Sheet4!C:D,2,FALSE)</f>
        <v>1988</v>
      </c>
      <c r="E968" s="1">
        <v>32229</v>
      </c>
      <c r="F968" t="s">
        <v>648</v>
      </c>
      <c r="G968">
        <v>1250000</v>
      </c>
      <c r="H968">
        <v>273</v>
      </c>
      <c r="I968">
        <v>-15</v>
      </c>
      <c r="J968" t="s">
        <v>663</v>
      </c>
      <c r="L968">
        <v>225000</v>
      </c>
      <c r="M968" t="s">
        <v>651</v>
      </c>
      <c r="N968" t="s">
        <v>650</v>
      </c>
      <c r="O968" t="s">
        <v>314</v>
      </c>
      <c r="Q968">
        <v>72</v>
      </c>
      <c r="R968">
        <v>6857</v>
      </c>
      <c r="U968" t="s">
        <v>3370</v>
      </c>
      <c r="V968">
        <v>967</v>
      </c>
    </row>
    <row r="969" spans="1:22" x14ac:dyDescent="0.2">
      <c r="A969">
        <v>968</v>
      </c>
      <c r="B969">
        <v>721</v>
      </c>
      <c r="C969">
        <v>15</v>
      </c>
      <c r="D969">
        <f>VLOOKUP(B969,Sheet4!C:D,2,FALSE)</f>
        <v>1987</v>
      </c>
      <c r="E969" s="1">
        <v>31865</v>
      </c>
      <c r="F969" t="s">
        <v>664</v>
      </c>
      <c r="G969">
        <v>1000000</v>
      </c>
      <c r="H969">
        <v>274</v>
      </c>
      <c r="I969">
        <v>-14</v>
      </c>
      <c r="J969" t="s">
        <v>443</v>
      </c>
      <c r="K969" t="s">
        <v>18</v>
      </c>
      <c r="L969">
        <v>180000</v>
      </c>
      <c r="M969" t="s">
        <v>651</v>
      </c>
      <c r="N969" t="s">
        <v>650</v>
      </c>
      <c r="O969" t="s">
        <v>314</v>
      </c>
      <c r="Q969">
        <v>72</v>
      </c>
      <c r="R969">
        <v>6857</v>
      </c>
      <c r="U969" t="s">
        <v>3371</v>
      </c>
      <c r="V969">
        <v>968</v>
      </c>
    </row>
    <row r="970" spans="1:22" x14ac:dyDescent="0.2">
      <c r="A970">
        <v>969</v>
      </c>
      <c r="B970">
        <v>722</v>
      </c>
      <c r="C970">
        <v>15</v>
      </c>
      <c r="D970">
        <f>VLOOKUP(B970,Sheet4!C:D,2,FALSE)</f>
        <v>1986</v>
      </c>
      <c r="E970" s="1">
        <v>31501</v>
      </c>
      <c r="F970" t="s">
        <v>664</v>
      </c>
      <c r="G970">
        <v>900000</v>
      </c>
      <c r="H970">
        <v>275</v>
      </c>
      <c r="I970">
        <v>-13</v>
      </c>
      <c r="J970" t="s">
        <v>336</v>
      </c>
      <c r="L970">
        <v>162000</v>
      </c>
      <c r="M970" t="s">
        <v>651</v>
      </c>
      <c r="N970" t="s">
        <v>650</v>
      </c>
      <c r="O970" t="s">
        <v>314</v>
      </c>
      <c r="Q970">
        <v>72</v>
      </c>
      <c r="R970">
        <v>6857</v>
      </c>
      <c r="U970" t="s">
        <v>3372</v>
      </c>
      <c r="V970">
        <v>969</v>
      </c>
    </row>
    <row r="971" spans="1:22" x14ac:dyDescent="0.2">
      <c r="A971">
        <v>970</v>
      </c>
      <c r="B971">
        <v>723</v>
      </c>
      <c r="C971">
        <v>15</v>
      </c>
      <c r="D971">
        <f>VLOOKUP(B971,Sheet4!C:D,2,FALSE)</f>
        <v>1985</v>
      </c>
      <c r="E971" s="1">
        <v>31137</v>
      </c>
      <c r="F971" t="s">
        <v>664</v>
      </c>
      <c r="G971">
        <v>900000</v>
      </c>
      <c r="H971">
        <v>274</v>
      </c>
      <c r="I971">
        <v>-14</v>
      </c>
      <c r="J971" t="s">
        <v>206</v>
      </c>
      <c r="L971">
        <v>162000</v>
      </c>
      <c r="M971" t="s">
        <v>651</v>
      </c>
      <c r="N971" t="s">
        <v>650</v>
      </c>
      <c r="O971" t="s">
        <v>314</v>
      </c>
      <c r="Q971">
        <v>72</v>
      </c>
      <c r="R971">
        <v>6857</v>
      </c>
      <c r="U971" t="s">
        <v>3373</v>
      </c>
      <c r="V971">
        <v>970</v>
      </c>
    </row>
    <row r="972" spans="1:22" x14ac:dyDescent="0.2">
      <c r="A972">
        <v>971</v>
      </c>
      <c r="B972">
        <v>724</v>
      </c>
      <c r="C972">
        <v>15</v>
      </c>
      <c r="D972">
        <f>VLOOKUP(B972,Sheet4!C:D,2,FALSE)</f>
        <v>1984</v>
      </c>
      <c r="E972" s="1">
        <v>30773</v>
      </c>
      <c r="F972" t="s">
        <v>664</v>
      </c>
      <c r="G972">
        <v>800000</v>
      </c>
      <c r="H972">
        <v>277</v>
      </c>
      <c r="I972">
        <v>-11</v>
      </c>
      <c r="J972" t="s">
        <v>78</v>
      </c>
      <c r="L972">
        <v>144000</v>
      </c>
      <c r="M972" t="s">
        <v>651</v>
      </c>
      <c r="N972" t="s">
        <v>650</v>
      </c>
      <c r="O972" t="s">
        <v>314</v>
      </c>
      <c r="Q972">
        <v>72</v>
      </c>
      <c r="R972">
        <v>6857</v>
      </c>
      <c r="U972" t="s">
        <v>3374</v>
      </c>
      <c r="V972">
        <v>971</v>
      </c>
    </row>
    <row r="973" spans="1:22" x14ac:dyDescent="0.2">
      <c r="A973">
        <v>972</v>
      </c>
      <c r="B973">
        <v>725</v>
      </c>
      <c r="C973">
        <v>15</v>
      </c>
      <c r="D973">
        <f>VLOOKUP(B973,Sheet4!C:D,2,FALSE)</f>
        <v>1983</v>
      </c>
      <c r="E973" s="1">
        <v>30402</v>
      </c>
      <c r="F973" t="s">
        <v>664</v>
      </c>
      <c r="G973">
        <v>700000</v>
      </c>
      <c r="H973">
        <v>283</v>
      </c>
      <c r="I973">
        <v>-5</v>
      </c>
      <c r="J973" t="s">
        <v>81</v>
      </c>
      <c r="L973">
        <v>126000</v>
      </c>
      <c r="M973" t="s">
        <v>651</v>
      </c>
      <c r="N973" t="s">
        <v>650</v>
      </c>
      <c r="O973" t="s">
        <v>314</v>
      </c>
      <c r="Q973">
        <v>72</v>
      </c>
      <c r="R973">
        <v>6857</v>
      </c>
      <c r="U973" t="s">
        <v>3375</v>
      </c>
      <c r="V973">
        <v>972</v>
      </c>
    </row>
    <row r="974" spans="1:22" x14ac:dyDescent="0.2">
      <c r="A974">
        <v>973</v>
      </c>
      <c r="B974">
        <v>726</v>
      </c>
      <c r="C974">
        <v>15</v>
      </c>
      <c r="D974">
        <f>VLOOKUP(B974,Sheet4!C:D,2,FALSE)</f>
        <v>1982</v>
      </c>
      <c r="E974" s="1">
        <v>30031</v>
      </c>
      <c r="F974" t="s">
        <v>664</v>
      </c>
      <c r="G974">
        <v>500000</v>
      </c>
      <c r="H974">
        <v>280</v>
      </c>
      <c r="I974">
        <v>-8</v>
      </c>
      <c r="J974" t="s">
        <v>665</v>
      </c>
      <c r="L974">
        <v>90000</v>
      </c>
      <c r="M974" t="s">
        <v>651</v>
      </c>
      <c r="N974" t="s">
        <v>650</v>
      </c>
      <c r="O974" t="s">
        <v>314</v>
      </c>
      <c r="Q974">
        <v>72</v>
      </c>
      <c r="R974">
        <v>6857</v>
      </c>
      <c r="U974" t="s">
        <v>3376</v>
      </c>
      <c r="V974">
        <v>973</v>
      </c>
    </row>
    <row r="975" spans="1:22" x14ac:dyDescent="0.2">
      <c r="A975">
        <v>974</v>
      </c>
      <c r="B975">
        <v>727</v>
      </c>
      <c r="C975">
        <v>15</v>
      </c>
      <c r="D975">
        <f>VLOOKUP(B975,Sheet4!C:D,2,FALSE)</f>
        <v>1981</v>
      </c>
      <c r="E975" s="1">
        <v>29667</v>
      </c>
      <c r="F975" t="s">
        <v>664</v>
      </c>
      <c r="G975">
        <v>435620</v>
      </c>
      <c r="H975">
        <v>285</v>
      </c>
      <c r="I975">
        <v>-3</v>
      </c>
      <c r="J975" t="s">
        <v>666</v>
      </c>
      <c r="K975" t="s">
        <v>18</v>
      </c>
      <c r="L975">
        <v>72000</v>
      </c>
      <c r="M975" t="s">
        <v>667</v>
      </c>
      <c r="N975" t="s">
        <v>650</v>
      </c>
      <c r="O975" t="s">
        <v>314</v>
      </c>
      <c r="Q975">
        <v>72</v>
      </c>
      <c r="R975">
        <v>7174</v>
      </c>
      <c r="U975" t="s">
        <v>3377</v>
      </c>
      <c r="V975">
        <v>974</v>
      </c>
    </row>
    <row r="976" spans="1:22" x14ac:dyDescent="0.2">
      <c r="A976">
        <v>975</v>
      </c>
      <c r="B976">
        <v>728</v>
      </c>
      <c r="C976">
        <v>15</v>
      </c>
      <c r="D976">
        <f>VLOOKUP(B976,Sheet4!C:D,2,FALSE)</f>
        <v>1980</v>
      </c>
      <c r="E976" s="1">
        <v>29303</v>
      </c>
      <c r="F976" t="s">
        <v>664</v>
      </c>
      <c r="G976">
        <v>440000</v>
      </c>
      <c r="H976">
        <v>278</v>
      </c>
      <c r="I976">
        <v>-10</v>
      </c>
      <c r="J976" t="s">
        <v>209</v>
      </c>
      <c r="L976">
        <v>72000</v>
      </c>
      <c r="M976" t="s">
        <v>667</v>
      </c>
      <c r="N976" t="s">
        <v>650</v>
      </c>
      <c r="O976" t="s">
        <v>314</v>
      </c>
      <c r="Q976">
        <v>72</v>
      </c>
      <c r="R976">
        <v>7174</v>
      </c>
      <c r="U976" t="s">
        <v>3378</v>
      </c>
      <c r="V976">
        <v>975</v>
      </c>
    </row>
    <row r="977" spans="1:22" x14ac:dyDescent="0.2">
      <c r="A977">
        <v>976</v>
      </c>
      <c r="B977">
        <v>729</v>
      </c>
      <c r="C977">
        <v>15</v>
      </c>
      <c r="D977">
        <f>VLOOKUP(B977,Sheet4!C:D,2,FALSE)</f>
        <v>1979</v>
      </c>
      <c r="E977" s="1">
        <v>28939</v>
      </c>
      <c r="F977" t="s">
        <v>664</v>
      </c>
      <c r="G977">
        <v>437292</v>
      </c>
      <c r="H977">
        <v>283</v>
      </c>
      <c r="I977">
        <v>3</v>
      </c>
      <c r="J977" t="s">
        <v>208</v>
      </c>
      <c r="L977">
        <v>72000</v>
      </c>
      <c r="M977" t="s">
        <v>667</v>
      </c>
      <c r="N977" t="s">
        <v>650</v>
      </c>
      <c r="O977" t="s">
        <v>314</v>
      </c>
      <c r="Q977">
        <v>70</v>
      </c>
      <c r="R977">
        <v>7160</v>
      </c>
      <c r="U977" t="s">
        <v>3379</v>
      </c>
      <c r="V977">
        <v>976</v>
      </c>
    </row>
    <row r="978" spans="1:22" x14ac:dyDescent="0.2">
      <c r="A978">
        <v>977</v>
      </c>
      <c r="B978">
        <v>730</v>
      </c>
      <c r="C978">
        <v>15</v>
      </c>
      <c r="D978">
        <f>VLOOKUP(B978,Sheet4!C:D,2,FALSE)</f>
        <v>1978</v>
      </c>
      <c r="E978" s="1">
        <v>28568</v>
      </c>
      <c r="F978" t="s">
        <v>664</v>
      </c>
      <c r="G978">
        <v>344270</v>
      </c>
      <c r="H978">
        <v>289</v>
      </c>
      <c r="I978">
        <v>9</v>
      </c>
      <c r="J978" t="s">
        <v>215</v>
      </c>
      <c r="L978">
        <v>60000</v>
      </c>
      <c r="M978" t="s">
        <v>667</v>
      </c>
      <c r="N978" t="s">
        <v>650</v>
      </c>
      <c r="O978" t="s">
        <v>314</v>
      </c>
      <c r="Q978">
        <v>70</v>
      </c>
      <c r="R978">
        <v>7160</v>
      </c>
      <c r="U978" t="s">
        <v>3380</v>
      </c>
      <c r="V978">
        <v>977</v>
      </c>
    </row>
    <row r="979" spans="1:22" x14ac:dyDescent="0.2">
      <c r="A979">
        <v>978</v>
      </c>
      <c r="B979">
        <v>731</v>
      </c>
      <c r="C979">
        <v>15</v>
      </c>
      <c r="D979">
        <f>VLOOKUP(B979,Sheet4!C:D,2,FALSE)</f>
        <v>1977</v>
      </c>
      <c r="E979" s="1">
        <v>28204</v>
      </c>
      <c r="F979" t="s">
        <v>664</v>
      </c>
      <c r="G979">
        <v>300000</v>
      </c>
      <c r="H979">
        <v>289</v>
      </c>
      <c r="I979">
        <v>9</v>
      </c>
      <c r="J979" t="s">
        <v>668</v>
      </c>
      <c r="L979">
        <v>60000</v>
      </c>
      <c r="M979" t="s">
        <v>667</v>
      </c>
      <c r="N979" t="s">
        <v>650</v>
      </c>
      <c r="O979" t="s">
        <v>314</v>
      </c>
      <c r="Q979">
        <v>70</v>
      </c>
      <c r="R979">
        <v>7160</v>
      </c>
      <c r="U979" t="s">
        <v>3381</v>
      </c>
      <c r="V979">
        <v>978</v>
      </c>
    </row>
    <row r="980" spans="1:22" x14ac:dyDescent="0.2">
      <c r="A980">
        <v>979</v>
      </c>
      <c r="B980">
        <v>732</v>
      </c>
      <c r="C980">
        <v>15</v>
      </c>
      <c r="D980">
        <f>VLOOKUP(B980,Sheet4!C:D,2,FALSE)</f>
        <v>1976</v>
      </c>
      <c r="E980" s="1">
        <v>27820</v>
      </c>
      <c r="F980" t="s">
        <v>664</v>
      </c>
      <c r="G980">
        <v>300000</v>
      </c>
      <c r="H980">
        <v>269</v>
      </c>
      <c r="I980">
        <v>-19</v>
      </c>
      <c r="J980" t="s">
        <v>215</v>
      </c>
      <c r="L980">
        <v>60000</v>
      </c>
      <c r="M980" t="s">
        <v>576</v>
      </c>
      <c r="N980" t="s">
        <v>577</v>
      </c>
      <c r="O980" t="s">
        <v>314</v>
      </c>
      <c r="Q980">
        <v>72</v>
      </c>
      <c r="R980">
        <v>7160</v>
      </c>
      <c r="U980" t="s">
        <v>3382</v>
      </c>
      <c r="V980">
        <v>979</v>
      </c>
    </row>
    <row r="981" spans="1:22" x14ac:dyDescent="0.2">
      <c r="A981">
        <v>980</v>
      </c>
      <c r="B981">
        <v>733</v>
      </c>
      <c r="C981">
        <v>15</v>
      </c>
      <c r="D981">
        <f>VLOOKUP(B981,Sheet4!C:D,2,FALSE)</f>
        <v>1975</v>
      </c>
      <c r="E981" s="1">
        <v>27630</v>
      </c>
      <c r="F981" t="s">
        <v>664</v>
      </c>
      <c r="G981">
        <v>250000</v>
      </c>
      <c r="H981">
        <v>270</v>
      </c>
      <c r="I981">
        <v>-10</v>
      </c>
      <c r="J981" t="s">
        <v>669</v>
      </c>
      <c r="L981">
        <v>50000</v>
      </c>
      <c r="M981" t="s">
        <v>670</v>
      </c>
      <c r="N981" t="s">
        <v>671</v>
      </c>
      <c r="O981" t="s">
        <v>54</v>
      </c>
      <c r="Q981">
        <v>70</v>
      </c>
      <c r="R981">
        <v>7160</v>
      </c>
      <c r="U981" t="s">
        <v>3383</v>
      </c>
      <c r="V981">
        <v>980</v>
      </c>
    </row>
    <row r="982" spans="1:22" x14ac:dyDescent="0.2">
      <c r="A982">
        <v>981</v>
      </c>
      <c r="B982">
        <v>734</v>
      </c>
      <c r="C982">
        <v>15</v>
      </c>
      <c r="D982">
        <f>VLOOKUP(B982,Sheet4!C:D,2,FALSE)</f>
        <v>1974</v>
      </c>
      <c r="E982" s="1">
        <v>27274</v>
      </c>
      <c r="F982" t="s">
        <v>664</v>
      </c>
      <c r="G982">
        <v>250000</v>
      </c>
      <c r="H982">
        <v>272</v>
      </c>
      <c r="I982">
        <v>-16</v>
      </c>
      <c r="J982" t="s">
        <v>215</v>
      </c>
      <c r="L982">
        <v>50000</v>
      </c>
      <c r="M982" t="s">
        <v>672</v>
      </c>
      <c r="N982" t="s">
        <v>2523</v>
      </c>
      <c r="O982" t="s">
        <v>2522</v>
      </c>
      <c r="Q982">
        <v>72</v>
      </c>
      <c r="R982">
        <v>6883</v>
      </c>
      <c r="U982" t="s">
        <v>3384</v>
      </c>
      <c r="V982">
        <v>981</v>
      </c>
    </row>
    <row r="983" spans="1:22" x14ac:dyDescent="0.2">
      <c r="A983">
        <v>982</v>
      </c>
      <c r="B983">
        <v>735</v>
      </c>
      <c r="C983">
        <v>16</v>
      </c>
      <c r="D983" t="e">
        <f>VLOOKUP(B983,Sheet4!C:D,2,FALSE)</f>
        <v>#N/A</v>
      </c>
      <c r="E983" s="1">
        <v>45004</v>
      </c>
      <c r="F983" t="s">
        <v>673</v>
      </c>
      <c r="G983">
        <v>8100000</v>
      </c>
      <c r="H983">
        <v>274</v>
      </c>
      <c r="I983">
        <v>-10</v>
      </c>
      <c r="J983" t="s">
        <v>674</v>
      </c>
      <c r="L983">
        <v>1458000</v>
      </c>
      <c r="M983" t="s">
        <v>675</v>
      </c>
      <c r="N983" t="s">
        <v>676</v>
      </c>
      <c r="O983" t="s">
        <v>314</v>
      </c>
      <c r="Q983">
        <v>71</v>
      </c>
      <c r="R983">
        <v>7340</v>
      </c>
      <c r="U983" t="s">
        <v>3385</v>
      </c>
      <c r="V983">
        <v>982</v>
      </c>
    </row>
    <row r="984" spans="1:22" x14ac:dyDescent="0.2">
      <c r="A984">
        <v>983</v>
      </c>
      <c r="B984">
        <v>736</v>
      </c>
      <c r="C984">
        <v>16</v>
      </c>
      <c r="D984">
        <f>VLOOKUP(B984,Sheet4!C:D,2,FALSE)</f>
        <v>2022</v>
      </c>
      <c r="E984" s="1">
        <v>44640</v>
      </c>
      <c r="F984" t="s">
        <v>673</v>
      </c>
      <c r="G984">
        <v>7800000</v>
      </c>
      <c r="H984">
        <v>267</v>
      </c>
      <c r="I984">
        <v>-17</v>
      </c>
      <c r="J984" t="s">
        <v>677</v>
      </c>
      <c r="K984" t="s">
        <v>18</v>
      </c>
      <c r="L984">
        <v>1404000</v>
      </c>
      <c r="M984" t="s">
        <v>675</v>
      </c>
      <c r="N984" t="s">
        <v>676</v>
      </c>
      <c r="O984" t="s">
        <v>314</v>
      </c>
      <c r="Q984">
        <v>71</v>
      </c>
      <c r="R984">
        <v>7340</v>
      </c>
      <c r="U984" t="s">
        <v>3386</v>
      </c>
      <c r="V984">
        <v>983</v>
      </c>
    </row>
    <row r="985" spans="1:22" x14ac:dyDescent="0.2">
      <c r="A985">
        <v>984</v>
      </c>
      <c r="B985">
        <v>737</v>
      </c>
      <c r="C985">
        <v>16</v>
      </c>
      <c r="D985">
        <f>VLOOKUP(B985,Sheet4!C:D,2,FALSE)</f>
        <v>2021</v>
      </c>
      <c r="E985" s="1">
        <v>44318</v>
      </c>
      <c r="F985" t="s">
        <v>673</v>
      </c>
      <c r="G985">
        <v>6900000</v>
      </c>
      <c r="H985">
        <v>267</v>
      </c>
      <c r="I985">
        <v>-17</v>
      </c>
      <c r="J985" t="s">
        <v>678</v>
      </c>
      <c r="L985">
        <v>1242000</v>
      </c>
      <c r="M985" t="s">
        <v>675</v>
      </c>
      <c r="N985" t="s">
        <v>676</v>
      </c>
      <c r="O985" t="s">
        <v>314</v>
      </c>
      <c r="Q985">
        <v>71</v>
      </c>
      <c r="R985">
        <v>7340</v>
      </c>
      <c r="U985" t="s">
        <v>3387</v>
      </c>
      <c r="V985">
        <v>984</v>
      </c>
    </row>
    <row r="986" spans="1:22" x14ac:dyDescent="0.2">
      <c r="A986">
        <v>985</v>
      </c>
      <c r="B986">
        <v>738</v>
      </c>
      <c r="C986">
        <v>16</v>
      </c>
      <c r="D986">
        <f>VLOOKUP(B986,Sheet4!C:D,2,FALSE)</f>
        <v>2019</v>
      </c>
      <c r="E986" s="1">
        <v>43548</v>
      </c>
      <c r="F986" t="s">
        <v>673</v>
      </c>
      <c r="G986">
        <v>6700000</v>
      </c>
      <c r="H986">
        <v>276</v>
      </c>
      <c r="I986">
        <v>-8</v>
      </c>
      <c r="J986" t="s">
        <v>679</v>
      </c>
      <c r="L986">
        <v>1206000</v>
      </c>
      <c r="M986" t="s">
        <v>675</v>
      </c>
      <c r="N986" t="s">
        <v>676</v>
      </c>
      <c r="O986" t="s">
        <v>314</v>
      </c>
      <c r="Q986">
        <v>71</v>
      </c>
      <c r="R986">
        <v>7340</v>
      </c>
      <c r="U986" t="s">
        <v>3388</v>
      </c>
      <c r="V986">
        <v>985</v>
      </c>
    </row>
    <row r="987" spans="1:22" x14ac:dyDescent="0.2">
      <c r="A987">
        <v>986</v>
      </c>
      <c r="B987">
        <v>739</v>
      </c>
      <c r="C987">
        <v>16</v>
      </c>
      <c r="D987">
        <f>VLOOKUP(B987,Sheet4!C:D,2,FALSE)</f>
        <v>2018</v>
      </c>
      <c r="E987" s="1">
        <v>43170</v>
      </c>
      <c r="F987" t="s">
        <v>673</v>
      </c>
      <c r="G987">
        <v>6500000</v>
      </c>
      <c r="H987">
        <v>274</v>
      </c>
      <c r="I987">
        <v>-10</v>
      </c>
      <c r="J987" t="s">
        <v>679</v>
      </c>
      <c r="L987">
        <v>1170000</v>
      </c>
      <c r="M987" t="s">
        <v>675</v>
      </c>
      <c r="N987" t="s">
        <v>676</v>
      </c>
      <c r="O987" t="s">
        <v>314</v>
      </c>
      <c r="Q987">
        <v>71</v>
      </c>
      <c r="R987">
        <v>7340</v>
      </c>
      <c r="U987" t="s">
        <v>3389</v>
      </c>
      <c r="V987">
        <v>986</v>
      </c>
    </row>
    <row r="988" spans="1:22" x14ac:dyDescent="0.2">
      <c r="A988">
        <v>987</v>
      </c>
      <c r="B988">
        <v>740</v>
      </c>
      <c r="C988">
        <v>16</v>
      </c>
      <c r="D988">
        <f>VLOOKUP(B988,Sheet4!C:D,2,FALSE)</f>
        <v>2017</v>
      </c>
      <c r="E988" s="1">
        <v>42806</v>
      </c>
      <c r="F988" t="s">
        <v>673</v>
      </c>
      <c r="G988">
        <v>6300000</v>
      </c>
      <c r="H988">
        <v>270</v>
      </c>
      <c r="I988">
        <v>-14</v>
      </c>
      <c r="J988" t="s">
        <v>680</v>
      </c>
      <c r="L988">
        <v>1134000</v>
      </c>
      <c r="M988" t="s">
        <v>675</v>
      </c>
      <c r="N988" t="s">
        <v>676</v>
      </c>
      <c r="O988" t="s">
        <v>314</v>
      </c>
      <c r="Q988">
        <v>71</v>
      </c>
      <c r="R988">
        <v>7340</v>
      </c>
      <c r="U988" t="s">
        <v>3390</v>
      </c>
      <c r="V988">
        <v>987</v>
      </c>
    </row>
    <row r="989" spans="1:22" x14ac:dyDescent="0.2">
      <c r="A989">
        <v>988</v>
      </c>
      <c r="B989">
        <v>741</v>
      </c>
      <c r="C989">
        <v>16</v>
      </c>
      <c r="D989">
        <f>VLOOKUP(B989,Sheet4!C:D,2,FALSE)</f>
        <v>2016</v>
      </c>
      <c r="E989" s="1">
        <v>42442</v>
      </c>
      <c r="F989" t="s">
        <v>673</v>
      </c>
      <c r="G989">
        <v>6100000</v>
      </c>
      <c r="H989">
        <v>277</v>
      </c>
      <c r="I989">
        <v>-7</v>
      </c>
      <c r="J989" t="s">
        <v>681</v>
      </c>
      <c r="K989" t="s">
        <v>18</v>
      </c>
      <c r="L989">
        <v>1098000</v>
      </c>
      <c r="M989" t="s">
        <v>675</v>
      </c>
      <c r="N989" t="s">
        <v>676</v>
      </c>
      <c r="O989" t="s">
        <v>314</v>
      </c>
      <c r="Q989">
        <v>71</v>
      </c>
      <c r="R989">
        <v>7340</v>
      </c>
      <c r="U989" t="s">
        <v>3391</v>
      </c>
      <c r="V989">
        <v>988</v>
      </c>
    </row>
    <row r="990" spans="1:22" x14ac:dyDescent="0.2">
      <c r="A990">
        <v>989</v>
      </c>
      <c r="B990">
        <v>742</v>
      </c>
      <c r="C990">
        <v>16</v>
      </c>
      <c r="D990">
        <f>VLOOKUP(B990,Sheet4!C:D,2,FALSE)</f>
        <v>2015</v>
      </c>
      <c r="E990" s="1">
        <v>42078</v>
      </c>
      <c r="F990" t="s">
        <v>673</v>
      </c>
      <c r="G990">
        <v>5900000</v>
      </c>
      <c r="H990">
        <v>274</v>
      </c>
      <c r="I990">
        <v>-10</v>
      </c>
      <c r="J990" t="s">
        <v>682</v>
      </c>
      <c r="K990" t="s">
        <v>18</v>
      </c>
      <c r="L990">
        <v>1062000</v>
      </c>
      <c r="M990" t="s">
        <v>675</v>
      </c>
      <c r="N990" t="s">
        <v>676</v>
      </c>
      <c r="O990" t="s">
        <v>314</v>
      </c>
      <c r="Q990">
        <v>71</v>
      </c>
      <c r="R990">
        <v>7340</v>
      </c>
      <c r="U990" t="s">
        <v>3392</v>
      </c>
      <c r="V990">
        <v>989</v>
      </c>
    </row>
    <row r="991" spans="1:22" x14ac:dyDescent="0.2">
      <c r="A991">
        <v>990</v>
      </c>
      <c r="B991">
        <v>743</v>
      </c>
      <c r="C991">
        <v>16</v>
      </c>
      <c r="D991">
        <f>VLOOKUP(B991,Sheet4!C:D,2,FALSE)</f>
        <v>2014</v>
      </c>
      <c r="E991" s="1">
        <v>41714</v>
      </c>
      <c r="F991" t="s">
        <v>673</v>
      </c>
      <c r="G991">
        <v>5700000</v>
      </c>
      <c r="H991">
        <v>277</v>
      </c>
      <c r="I991">
        <v>-7</v>
      </c>
      <c r="J991" t="s">
        <v>683</v>
      </c>
      <c r="L991">
        <v>1026000</v>
      </c>
      <c r="M991" t="s">
        <v>675</v>
      </c>
      <c r="N991" t="s">
        <v>676</v>
      </c>
      <c r="O991" t="s">
        <v>314</v>
      </c>
      <c r="Q991">
        <v>71</v>
      </c>
      <c r="R991">
        <v>7340</v>
      </c>
      <c r="U991" t="s">
        <v>3393</v>
      </c>
      <c r="V991">
        <v>990</v>
      </c>
    </row>
    <row r="992" spans="1:22" x14ac:dyDescent="0.2">
      <c r="A992">
        <v>991</v>
      </c>
      <c r="B992">
        <v>744</v>
      </c>
      <c r="C992">
        <v>16</v>
      </c>
      <c r="D992">
        <f>VLOOKUP(B992,Sheet4!C:D,2,FALSE)</f>
        <v>2013</v>
      </c>
      <c r="E992" s="1">
        <v>41350</v>
      </c>
      <c r="F992" t="s">
        <v>684</v>
      </c>
      <c r="G992">
        <v>5500000</v>
      </c>
      <c r="H992">
        <v>274</v>
      </c>
      <c r="I992">
        <v>-10</v>
      </c>
      <c r="J992" t="s">
        <v>685</v>
      </c>
      <c r="L992">
        <v>990000</v>
      </c>
      <c r="M992" t="s">
        <v>675</v>
      </c>
      <c r="N992" t="s">
        <v>676</v>
      </c>
      <c r="O992" t="s">
        <v>314</v>
      </c>
      <c r="Q992">
        <v>71</v>
      </c>
      <c r="R992">
        <v>7340</v>
      </c>
      <c r="U992" t="s">
        <v>3394</v>
      </c>
      <c r="V992">
        <v>991</v>
      </c>
    </row>
    <row r="993" spans="1:22" x14ac:dyDescent="0.2">
      <c r="A993">
        <v>992</v>
      </c>
      <c r="B993">
        <v>745</v>
      </c>
      <c r="C993">
        <v>16</v>
      </c>
      <c r="D993">
        <f>VLOOKUP(B993,Sheet4!C:D,2,FALSE)</f>
        <v>2012</v>
      </c>
      <c r="E993" s="1">
        <v>40986</v>
      </c>
      <c r="F993" t="s">
        <v>686</v>
      </c>
      <c r="G993">
        <v>5500000</v>
      </c>
      <c r="H993">
        <v>271</v>
      </c>
      <c r="I993">
        <v>-13</v>
      </c>
      <c r="J993" t="s">
        <v>687</v>
      </c>
      <c r="K993" t="s">
        <v>18</v>
      </c>
      <c r="L993">
        <v>990000</v>
      </c>
      <c r="M993" t="s">
        <v>675</v>
      </c>
      <c r="N993" t="s">
        <v>676</v>
      </c>
      <c r="O993" t="s">
        <v>314</v>
      </c>
      <c r="Q993">
        <v>71</v>
      </c>
      <c r="R993">
        <v>7340</v>
      </c>
      <c r="U993" t="s">
        <v>3395</v>
      </c>
      <c r="V993">
        <v>992</v>
      </c>
    </row>
    <row r="994" spans="1:22" x14ac:dyDescent="0.2">
      <c r="A994">
        <v>993</v>
      </c>
      <c r="B994">
        <v>746</v>
      </c>
      <c r="C994">
        <v>16</v>
      </c>
      <c r="D994">
        <f>VLOOKUP(B994,Sheet4!C:D,2,FALSE)</f>
        <v>2011</v>
      </c>
      <c r="E994" s="1">
        <v>40622</v>
      </c>
      <c r="F994" t="s">
        <v>686</v>
      </c>
      <c r="G994">
        <v>5500000</v>
      </c>
      <c r="H994">
        <v>269</v>
      </c>
      <c r="I994">
        <v>-15</v>
      </c>
      <c r="J994" t="s">
        <v>688</v>
      </c>
      <c r="L994">
        <v>990000</v>
      </c>
      <c r="M994" t="s">
        <v>675</v>
      </c>
      <c r="N994" t="s">
        <v>676</v>
      </c>
      <c r="O994" t="s">
        <v>314</v>
      </c>
      <c r="Q994">
        <v>71</v>
      </c>
      <c r="R994">
        <v>7332</v>
      </c>
      <c r="U994" t="s">
        <v>3396</v>
      </c>
      <c r="V994">
        <v>993</v>
      </c>
    </row>
    <row r="995" spans="1:22" x14ac:dyDescent="0.2">
      <c r="A995">
        <v>994</v>
      </c>
      <c r="B995">
        <v>747</v>
      </c>
      <c r="C995">
        <v>16</v>
      </c>
      <c r="D995">
        <f>VLOOKUP(B995,Sheet4!C:D,2,FALSE)</f>
        <v>2010</v>
      </c>
      <c r="E995" s="1">
        <v>40258</v>
      </c>
      <c r="F995" t="s">
        <v>686</v>
      </c>
      <c r="G995">
        <v>5400000</v>
      </c>
      <c r="H995">
        <v>271</v>
      </c>
      <c r="I995">
        <v>-13</v>
      </c>
      <c r="J995" t="s">
        <v>190</v>
      </c>
      <c r="L995">
        <v>972000</v>
      </c>
      <c r="M995" t="s">
        <v>675</v>
      </c>
      <c r="N995" t="s">
        <v>676</v>
      </c>
      <c r="O995" t="s">
        <v>314</v>
      </c>
      <c r="Q995">
        <v>71</v>
      </c>
      <c r="R995">
        <v>7340</v>
      </c>
      <c r="U995" t="s">
        <v>3397</v>
      </c>
      <c r="V995">
        <v>994</v>
      </c>
    </row>
    <row r="996" spans="1:22" x14ac:dyDescent="0.2">
      <c r="A996">
        <v>995</v>
      </c>
      <c r="B996">
        <v>748</v>
      </c>
      <c r="C996">
        <v>16</v>
      </c>
      <c r="D996">
        <f>VLOOKUP(B996,Sheet4!C:D,2,FALSE)</f>
        <v>2009</v>
      </c>
      <c r="E996" s="1">
        <v>39894</v>
      </c>
      <c r="F996" t="s">
        <v>686</v>
      </c>
      <c r="G996">
        <v>5400000</v>
      </c>
      <c r="H996">
        <v>276</v>
      </c>
      <c r="I996">
        <v>-8</v>
      </c>
      <c r="J996" t="s">
        <v>689</v>
      </c>
      <c r="L996">
        <v>972000</v>
      </c>
      <c r="M996" t="s">
        <v>675</v>
      </c>
      <c r="N996" t="s">
        <v>676</v>
      </c>
      <c r="O996" t="s">
        <v>314</v>
      </c>
      <c r="Q996">
        <v>71</v>
      </c>
      <c r="R996">
        <v>7340</v>
      </c>
      <c r="U996" t="s">
        <v>3398</v>
      </c>
      <c r="V996">
        <v>995</v>
      </c>
    </row>
    <row r="997" spans="1:22" x14ac:dyDescent="0.2">
      <c r="A997">
        <v>996</v>
      </c>
      <c r="B997">
        <v>749</v>
      </c>
      <c r="C997">
        <v>16</v>
      </c>
      <c r="D997">
        <f>VLOOKUP(B997,Sheet4!C:D,2,FALSE)</f>
        <v>2008</v>
      </c>
      <c r="E997" s="1">
        <v>39516</v>
      </c>
      <c r="F997" t="s">
        <v>690</v>
      </c>
      <c r="G997">
        <v>5300000</v>
      </c>
      <c r="H997">
        <v>280</v>
      </c>
      <c r="I997">
        <v>-4</v>
      </c>
      <c r="J997" t="s">
        <v>691</v>
      </c>
      <c r="L997">
        <v>954000</v>
      </c>
      <c r="M997" t="s">
        <v>675</v>
      </c>
      <c r="N997" t="s">
        <v>676</v>
      </c>
      <c r="O997" t="s">
        <v>314</v>
      </c>
      <c r="Q997">
        <v>71</v>
      </c>
      <c r="R997">
        <v>7340</v>
      </c>
      <c r="U997" t="s">
        <v>3399</v>
      </c>
      <c r="V997">
        <v>996</v>
      </c>
    </row>
    <row r="998" spans="1:22" x14ac:dyDescent="0.2">
      <c r="A998">
        <v>997</v>
      </c>
      <c r="B998">
        <v>750</v>
      </c>
      <c r="C998">
        <v>16</v>
      </c>
      <c r="D998">
        <f>VLOOKUP(B998,Sheet4!C:D,2,FALSE)</f>
        <v>2007</v>
      </c>
      <c r="E998" s="1">
        <v>39152</v>
      </c>
      <c r="F998" t="s">
        <v>690</v>
      </c>
      <c r="G998">
        <v>5300000</v>
      </c>
      <c r="H998">
        <v>274</v>
      </c>
      <c r="I998">
        <v>-10</v>
      </c>
      <c r="J998" t="s">
        <v>436</v>
      </c>
      <c r="L998">
        <v>954000</v>
      </c>
      <c r="M998" t="s">
        <v>675</v>
      </c>
      <c r="N998" t="s">
        <v>676</v>
      </c>
      <c r="O998" t="s">
        <v>314</v>
      </c>
      <c r="Q998">
        <v>71</v>
      </c>
      <c r="R998">
        <v>7340</v>
      </c>
      <c r="U998" t="s">
        <v>3400</v>
      </c>
      <c r="V998">
        <v>997</v>
      </c>
    </row>
    <row r="999" spans="1:22" x14ac:dyDescent="0.2">
      <c r="A999">
        <v>998</v>
      </c>
      <c r="B999">
        <v>751</v>
      </c>
      <c r="C999">
        <v>16</v>
      </c>
      <c r="D999">
        <f>VLOOKUP(B999,Sheet4!C:D,2,FALSE)</f>
        <v>2006</v>
      </c>
      <c r="E999" s="1">
        <v>39019</v>
      </c>
      <c r="F999" t="s">
        <v>692</v>
      </c>
      <c r="G999">
        <v>5300000</v>
      </c>
      <c r="H999">
        <v>271</v>
      </c>
      <c r="I999">
        <v>-13</v>
      </c>
      <c r="J999" t="s">
        <v>237</v>
      </c>
      <c r="L999">
        <v>954000</v>
      </c>
      <c r="M999" t="s">
        <v>693</v>
      </c>
      <c r="N999" t="s">
        <v>676</v>
      </c>
      <c r="O999" t="s">
        <v>314</v>
      </c>
      <c r="Q999">
        <v>71</v>
      </c>
      <c r="R999">
        <v>7340</v>
      </c>
      <c r="U999" t="s">
        <v>3401</v>
      </c>
      <c r="V999">
        <v>998</v>
      </c>
    </row>
    <row r="1000" spans="1:22" x14ac:dyDescent="0.2">
      <c r="A1000">
        <v>999</v>
      </c>
      <c r="B1000">
        <v>752</v>
      </c>
      <c r="C1000">
        <v>16</v>
      </c>
      <c r="D1000">
        <f>VLOOKUP(B1000,Sheet4!C:D,2,FALSE)</f>
        <v>2005</v>
      </c>
      <c r="E1000" s="1">
        <v>38655</v>
      </c>
      <c r="F1000" t="s">
        <v>692</v>
      </c>
      <c r="G1000">
        <v>5300000</v>
      </c>
      <c r="H1000">
        <v>275</v>
      </c>
      <c r="I1000">
        <v>-9</v>
      </c>
      <c r="J1000" t="s">
        <v>694</v>
      </c>
      <c r="L1000">
        <v>954000</v>
      </c>
      <c r="M1000" t="s">
        <v>693</v>
      </c>
      <c r="N1000" t="s">
        <v>676</v>
      </c>
      <c r="O1000" t="s">
        <v>314</v>
      </c>
      <c r="Q1000">
        <v>71</v>
      </c>
      <c r="R1000">
        <v>7340</v>
      </c>
      <c r="U1000" t="s">
        <v>3402</v>
      </c>
      <c r="V1000">
        <v>999</v>
      </c>
    </row>
    <row r="1001" spans="1:22" x14ac:dyDescent="0.2">
      <c r="A1001">
        <v>1000</v>
      </c>
      <c r="B1001">
        <v>753</v>
      </c>
      <c r="C1001">
        <v>16</v>
      </c>
      <c r="D1001">
        <f>VLOOKUP(B1001,Sheet4!C:D,2,FALSE)</f>
        <v>2004</v>
      </c>
      <c r="E1001" s="1">
        <v>38291</v>
      </c>
      <c r="F1001" t="s">
        <v>692</v>
      </c>
      <c r="G1001">
        <v>5000000</v>
      </c>
      <c r="H1001">
        <v>266</v>
      </c>
      <c r="I1001">
        <v>-18</v>
      </c>
      <c r="J1001" t="s">
        <v>77</v>
      </c>
      <c r="L1001">
        <v>900000</v>
      </c>
      <c r="M1001" t="s">
        <v>693</v>
      </c>
      <c r="N1001" t="s">
        <v>676</v>
      </c>
      <c r="O1001" t="s">
        <v>314</v>
      </c>
      <c r="Q1001">
        <v>71</v>
      </c>
      <c r="R1001">
        <v>7340</v>
      </c>
      <c r="U1001" t="s">
        <v>3403</v>
      </c>
      <c r="V1001">
        <v>1000</v>
      </c>
    </row>
    <row r="1002" spans="1:22" x14ac:dyDescent="0.2">
      <c r="A1002">
        <v>1001</v>
      </c>
      <c r="B1002">
        <v>754</v>
      </c>
      <c r="C1002">
        <v>16</v>
      </c>
      <c r="D1002">
        <f>VLOOKUP(B1002,Sheet4!C:D,2,FALSE)</f>
        <v>2003</v>
      </c>
      <c r="E1002" s="1">
        <v>37927</v>
      </c>
      <c r="F1002" t="s">
        <v>692</v>
      </c>
      <c r="G1002">
        <v>4800000</v>
      </c>
      <c r="H1002">
        <v>272</v>
      </c>
      <c r="I1002">
        <v>-12</v>
      </c>
      <c r="J1002" t="s">
        <v>689</v>
      </c>
      <c r="L1002">
        <v>864000</v>
      </c>
      <c r="M1002" t="s">
        <v>693</v>
      </c>
      <c r="N1002" t="s">
        <v>676</v>
      </c>
      <c r="O1002" t="s">
        <v>314</v>
      </c>
      <c r="Q1002">
        <v>71</v>
      </c>
      <c r="R1002">
        <v>7315</v>
      </c>
      <c r="U1002" t="s">
        <v>3404</v>
      </c>
      <c r="V1002">
        <v>1001</v>
      </c>
    </row>
    <row r="1003" spans="1:22" x14ac:dyDescent="0.2">
      <c r="A1003">
        <v>1002</v>
      </c>
      <c r="B1003">
        <v>755</v>
      </c>
      <c r="C1003">
        <v>16</v>
      </c>
      <c r="D1003">
        <f>VLOOKUP(B1003,Sheet4!C:D,2,FALSE)</f>
        <v>2002</v>
      </c>
      <c r="E1003" s="1">
        <v>37521</v>
      </c>
      <c r="F1003" t="s">
        <v>695</v>
      </c>
      <c r="G1003">
        <v>2600000</v>
      </c>
      <c r="H1003">
        <v>267</v>
      </c>
      <c r="I1003">
        <v>-17</v>
      </c>
      <c r="J1003" t="s">
        <v>237</v>
      </c>
      <c r="L1003">
        <v>468000</v>
      </c>
      <c r="M1003" t="s">
        <v>693</v>
      </c>
      <c r="N1003" t="s">
        <v>676</v>
      </c>
      <c r="O1003" t="s">
        <v>314</v>
      </c>
      <c r="Q1003">
        <v>71</v>
      </c>
      <c r="R1003">
        <v>7295</v>
      </c>
      <c r="U1003" t="s">
        <v>3405</v>
      </c>
      <c r="V1003">
        <v>1002</v>
      </c>
    </row>
    <row r="1004" spans="1:22" x14ac:dyDescent="0.2">
      <c r="A1004">
        <v>1003</v>
      </c>
      <c r="B1004">
        <v>756</v>
      </c>
      <c r="C1004">
        <v>16</v>
      </c>
      <c r="D1004">
        <f>VLOOKUP(B1004,Sheet4!C:D,2,FALSE)</f>
        <v>2000</v>
      </c>
      <c r="E1004" s="1">
        <v>36821</v>
      </c>
      <c r="F1004" t="s">
        <v>696</v>
      </c>
      <c r="G1004">
        <v>2400000</v>
      </c>
      <c r="H1004">
        <v>271</v>
      </c>
      <c r="I1004">
        <v>-13</v>
      </c>
      <c r="J1004" t="s">
        <v>245</v>
      </c>
      <c r="L1004">
        <v>432000</v>
      </c>
      <c r="M1004" t="s">
        <v>693</v>
      </c>
      <c r="N1004" t="s">
        <v>676</v>
      </c>
      <c r="O1004" t="s">
        <v>314</v>
      </c>
      <c r="Q1004">
        <v>71</v>
      </c>
      <c r="R1004">
        <v>7295</v>
      </c>
      <c r="U1004" t="s">
        <v>3406</v>
      </c>
      <c r="V1004">
        <v>1003</v>
      </c>
    </row>
    <row r="1005" spans="1:22" x14ac:dyDescent="0.2">
      <c r="A1005">
        <v>1004</v>
      </c>
      <c r="B1005">
        <v>757</v>
      </c>
      <c r="C1005">
        <v>17</v>
      </c>
      <c r="D1005" t="e">
        <f>VLOOKUP(B1005,Sheet4!C:D,2,FALSE)</f>
        <v>#N/A</v>
      </c>
      <c r="E1005" s="1">
        <v>45011</v>
      </c>
      <c r="F1005" t="s">
        <v>697</v>
      </c>
      <c r="G1005">
        <v>20000000</v>
      </c>
      <c r="H1005" t="s">
        <v>150</v>
      </c>
      <c r="I1005" t="s">
        <v>150</v>
      </c>
      <c r="J1005" t="s">
        <v>678</v>
      </c>
      <c r="L1005">
        <v>3500000</v>
      </c>
      <c r="M1005" t="s">
        <v>698</v>
      </c>
      <c r="N1005" t="s">
        <v>699</v>
      </c>
      <c r="O1005" t="s">
        <v>54</v>
      </c>
      <c r="Q1005">
        <v>71</v>
      </c>
      <c r="R1005">
        <v>7108</v>
      </c>
      <c r="U1005" t="s">
        <v>3407</v>
      </c>
      <c r="V1005">
        <v>1004</v>
      </c>
    </row>
    <row r="1006" spans="1:22" x14ac:dyDescent="0.2">
      <c r="A1006">
        <v>1005</v>
      </c>
      <c r="B1006">
        <v>758</v>
      </c>
      <c r="C1006">
        <v>17</v>
      </c>
      <c r="D1006">
        <f>VLOOKUP(B1006,Sheet4!C:D,2,FALSE)</f>
        <v>2022</v>
      </c>
      <c r="E1006" s="1">
        <v>44647</v>
      </c>
      <c r="F1006" t="s">
        <v>697</v>
      </c>
      <c r="G1006">
        <v>12000000</v>
      </c>
      <c r="J1006" t="s">
        <v>416</v>
      </c>
      <c r="L1006">
        <v>2100000</v>
      </c>
      <c r="M1006" t="s">
        <v>698</v>
      </c>
      <c r="N1006" t="s">
        <v>699</v>
      </c>
      <c r="O1006" t="s">
        <v>54</v>
      </c>
      <c r="Q1006">
        <v>71</v>
      </c>
      <c r="R1006">
        <v>7108</v>
      </c>
      <c r="U1006" t="s">
        <v>3408</v>
      </c>
      <c r="V1006">
        <v>1005</v>
      </c>
    </row>
    <row r="1007" spans="1:22" x14ac:dyDescent="0.2">
      <c r="A1007">
        <v>1006</v>
      </c>
      <c r="B1007">
        <v>759</v>
      </c>
      <c r="C1007">
        <v>17</v>
      </c>
      <c r="D1007">
        <f>VLOOKUP(B1007,Sheet4!C:D,2,FALSE)</f>
        <v>2021</v>
      </c>
      <c r="E1007" s="1">
        <v>44283</v>
      </c>
      <c r="F1007" t="s">
        <v>697</v>
      </c>
      <c r="G1007">
        <v>10500000</v>
      </c>
      <c r="J1007" t="s">
        <v>700</v>
      </c>
      <c r="L1007">
        <v>1820000</v>
      </c>
      <c r="M1007" t="s">
        <v>698</v>
      </c>
      <c r="N1007" t="s">
        <v>699</v>
      </c>
      <c r="O1007" t="s">
        <v>54</v>
      </c>
      <c r="Q1007">
        <v>71</v>
      </c>
      <c r="R1007">
        <v>7108</v>
      </c>
      <c r="U1007" t="s">
        <v>3409</v>
      </c>
      <c r="V1007">
        <v>1006</v>
      </c>
    </row>
    <row r="1008" spans="1:22" x14ac:dyDescent="0.2">
      <c r="A1008">
        <v>1007</v>
      </c>
      <c r="B1008">
        <v>760</v>
      </c>
      <c r="C1008">
        <v>17</v>
      </c>
      <c r="D1008">
        <f>VLOOKUP(B1008,Sheet4!C:D,2,FALSE)</f>
        <v>2019</v>
      </c>
      <c r="E1008" s="1">
        <v>43555</v>
      </c>
      <c r="F1008" t="s">
        <v>697</v>
      </c>
      <c r="G1008">
        <v>10250000</v>
      </c>
      <c r="J1008" t="s">
        <v>160</v>
      </c>
      <c r="L1008">
        <v>1745000</v>
      </c>
      <c r="M1008" t="s">
        <v>698</v>
      </c>
      <c r="N1008" t="s">
        <v>699</v>
      </c>
      <c r="O1008" t="s">
        <v>54</v>
      </c>
      <c r="Q1008">
        <v>71</v>
      </c>
      <c r="R1008">
        <v>7108</v>
      </c>
      <c r="U1008" t="s">
        <v>3410</v>
      </c>
      <c r="V1008">
        <v>1007</v>
      </c>
    </row>
    <row r="1009" spans="1:22" x14ac:dyDescent="0.2">
      <c r="A1009">
        <v>1008</v>
      </c>
      <c r="B1009">
        <v>761</v>
      </c>
      <c r="C1009">
        <v>17</v>
      </c>
      <c r="D1009">
        <f>VLOOKUP(B1009,Sheet4!C:D,2,FALSE)</f>
        <v>2018</v>
      </c>
      <c r="E1009" s="1">
        <v>43184</v>
      </c>
      <c r="F1009" t="s">
        <v>697</v>
      </c>
      <c r="G1009">
        <v>10000000</v>
      </c>
      <c r="J1009" t="s">
        <v>367</v>
      </c>
      <c r="L1009">
        <v>1700000</v>
      </c>
      <c r="M1009" t="s">
        <v>698</v>
      </c>
      <c r="N1009" t="s">
        <v>699</v>
      </c>
      <c r="O1009" t="s">
        <v>54</v>
      </c>
      <c r="Q1009">
        <v>71</v>
      </c>
      <c r="R1009">
        <v>7108</v>
      </c>
      <c r="U1009" t="s">
        <v>3411</v>
      </c>
      <c r="V1009">
        <v>1008</v>
      </c>
    </row>
    <row r="1010" spans="1:22" x14ac:dyDescent="0.2">
      <c r="A1010">
        <v>1009</v>
      </c>
      <c r="B1010">
        <v>762</v>
      </c>
      <c r="C1010">
        <v>17</v>
      </c>
      <c r="D1010">
        <f>VLOOKUP(B1010,Sheet4!C:D,2,FALSE)</f>
        <v>2017</v>
      </c>
      <c r="E1010" s="1">
        <v>42820</v>
      </c>
      <c r="F1010" t="s">
        <v>697</v>
      </c>
      <c r="G1010">
        <v>9750000</v>
      </c>
      <c r="J1010" t="s">
        <v>174</v>
      </c>
      <c r="L1010">
        <v>1660000</v>
      </c>
      <c r="M1010" t="s">
        <v>698</v>
      </c>
      <c r="N1010" t="s">
        <v>699</v>
      </c>
      <c r="O1010" t="s">
        <v>54</v>
      </c>
      <c r="Q1010">
        <v>71</v>
      </c>
      <c r="R1010">
        <v>7108</v>
      </c>
      <c r="U1010" t="s">
        <v>3412</v>
      </c>
      <c r="V1010">
        <v>1009</v>
      </c>
    </row>
    <row r="1011" spans="1:22" x14ac:dyDescent="0.2">
      <c r="A1011">
        <v>1010</v>
      </c>
      <c r="B1011">
        <v>763</v>
      </c>
      <c r="C1011">
        <v>17</v>
      </c>
      <c r="D1011">
        <f>VLOOKUP(B1011,Sheet4!C:D,2,FALSE)</f>
        <v>2016</v>
      </c>
      <c r="E1011" s="1">
        <v>42456</v>
      </c>
      <c r="F1011" t="s">
        <v>701</v>
      </c>
      <c r="G1011">
        <v>9500000</v>
      </c>
      <c r="J1011" t="s">
        <v>594</v>
      </c>
      <c r="L1011">
        <v>1620000</v>
      </c>
      <c r="M1011" t="s">
        <v>698</v>
      </c>
      <c r="N1011" t="s">
        <v>699</v>
      </c>
      <c r="O1011" t="s">
        <v>54</v>
      </c>
      <c r="Q1011">
        <v>71</v>
      </c>
      <c r="R1011">
        <v>7073</v>
      </c>
      <c r="U1011" t="s">
        <v>3413</v>
      </c>
      <c r="V1011">
        <v>1010</v>
      </c>
    </row>
    <row r="1012" spans="1:22" x14ac:dyDescent="0.2">
      <c r="A1012">
        <v>1011</v>
      </c>
      <c r="B1012">
        <v>764</v>
      </c>
      <c r="C1012">
        <v>17</v>
      </c>
      <c r="D1012">
        <f>VLOOKUP(B1012,Sheet4!C:D,2,FALSE)</f>
        <v>2015</v>
      </c>
      <c r="E1012" s="1">
        <v>42127</v>
      </c>
      <c r="F1012" t="s">
        <v>702</v>
      </c>
      <c r="G1012">
        <v>9250000</v>
      </c>
      <c r="J1012" t="s">
        <v>1</v>
      </c>
      <c r="L1012">
        <v>1570000</v>
      </c>
      <c r="M1012" t="s">
        <v>703</v>
      </c>
      <c r="N1012" t="s">
        <v>704</v>
      </c>
      <c r="O1012" t="s">
        <v>194</v>
      </c>
      <c r="Q1012">
        <v>71</v>
      </c>
      <c r="R1012">
        <v>7127</v>
      </c>
      <c r="U1012" t="s">
        <v>3414</v>
      </c>
      <c r="V1012">
        <v>1011</v>
      </c>
    </row>
    <row r="1013" spans="1:22" x14ac:dyDescent="0.2">
      <c r="A1013">
        <v>1012</v>
      </c>
      <c r="B1013">
        <v>765</v>
      </c>
      <c r="C1013">
        <v>17</v>
      </c>
      <c r="D1013">
        <f>VLOOKUP(B1013,Sheet4!C:D,2,FALSE)</f>
        <v>2014</v>
      </c>
      <c r="E1013" s="1">
        <v>41693</v>
      </c>
      <c r="F1013" t="s">
        <v>705</v>
      </c>
      <c r="G1013">
        <v>9000000</v>
      </c>
      <c r="J1013" t="s">
        <v>594</v>
      </c>
      <c r="L1013">
        <v>1530000</v>
      </c>
      <c r="M1013" t="s">
        <v>706</v>
      </c>
      <c r="N1013" t="s">
        <v>707</v>
      </c>
      <c r="O1013" t="s">
        <v>419</v>
      </c>
      <c r="Q1013">
        <v>72</v>
      </c>
      <c r="R1013">
        <v>7791</v>
      </c>
      <c r="U1013" t="s">
        <v>3415</v>
      </c>
      <c r="V1013">
        <v>1012</v>
      </c>
    </row>
    <row r="1014" spans="1:22" x14ac:dyDescent="0.2">
      <c r="A1014">
        <v>1013</v>
      </c>
      <c r="B1014">
        <v>766</v>
      </c>
      <c r="C1014">
        <v>17</v>
      </c>
      <c r="D1014">
        <f>VLOOKUP(B1014,Sheet4!C:D,2,FALSE)</f>
        <v>2013</v>
      </c>
      <c r="E1014" s="1">
        <v>41329</v>
      </c>
      <c r="F1014" t="s">
        <v>705</v>
      </c>
      <c r="G1014">
        <v>8750000</v>
      </c>
      <c r="J1014" t="s">
        <v>35</v>
      </c>
      <c r="L1014">
        <v>1500000</v>
      </c>
      <c r="M1014" t="s">
        <v>706</v>
      </c>
      <c r="N1014" t="s">
        <v>707</v>
      </c>
      <c r="O1014" t="s">
        <v>419</v>
      </c>
      <c r="Q1014">
        <v>72</v>
      </c>
      <c r="R1014">
        <v>7791</v>
      </c>
      <c r="U1014" t="s">
        <v>3416</v>
      </c>
      <c r="V1014">
        <v>1013</v>
      </c>
    </row>
    <row r="1015" spans="1:22" x14ac:dyDescent="0.2">
      <c r="A1015">
        <v>1014</v>
      </c>
      <c r="B1015">
        <v>767</v>
      </c>
      <c r="C1015">
        <v>17</v>
      </c>
      <c r="D1015">
        <f>VLOOKUP(B1015,Sheet4!C:D,2,FALSE)</f>
        <v>2012</v>
      </c>
      <c r="E1015" s="1">
        <v>40965</v>
      </c>
      <c r="F1015" t="s">
        <v>705</v>
      </c>
      <c r="G1015">
        <v>8500000</v>
      </c>
      <c r="J1015" t="s">
        <v>69</v>
      </c>
      <c r="L1015">
        <v>1400000</v>
      </c>
      <c r="M1015" t="s">
        <v>708</v>
      </c>
      <c r="N1015" t="s">
        <v>709</v>
      </c>
      <c r="O1015" t="s">
        <v>707</v>
      </c>
      <c r="P1015" t="s">
        <v>419</v>
      </c>
      <c r="Q1015">
        <v>72</v>
      </c>
      <c r="R1015">
        <v>7791</v>
      </c>
      <c r="U1015" t="s">
        <v>3417</v>
      </c>
      <c r="V1015">
        <v>1014</v>
      </c>
    </row>
    <row r="1016" spans="1:22" x14ac:dyDescent="0.2">
      <c r="A1016">
        <v>1015</v>
      </c>
      <c r="B1016">
        <v>768</v>
      </c>
      <c r="C1016">
        <v>17</v>
      </c>
      <c r="D1016">
        <f>VLOOKUP(B1016,Sheet4!C:D,2,FALSE)</f>
        <v>2011</v>
      </c>
      <c r="E1016" s="1">
        <v>40601</v>
      </c>
      <c r="F1016" t="s">
        <v>705</v>
      </c>
      <c r="G1016">
        <v>8500000</v>
      </c>
      <c r="J1016" t="s">
        <v>560</v>
      </c>
      <c r="L1016">
        <v>1400000</v>
      </c>
      <c r="M1016" t="s">
        <v>708</v>
      </c>
      <c r="N1016" t="s">
        <v>709</v>
      </c>
      <c r="O1016" t="s">
        <v>707</v>
      </c>
      <c r="P1016" t="s">
        <v>419</v>
      </c>
      <c r="Q1016">
        <v>72</v>
      </c>
      <c r="R1016">
        <v>7791</v>
      </c>
      <c r="U1016" t="s">
        <v>3418</v>
      </c>
      <c r="V1016">
        <v>1015</v>
      </c>
    </row>
    <row r="1017" spans="1:22" x14ac:dyDescent="0.2">
      <c r="A1017">
        <v>1016</v>
      </c>
      <c r="B1017">
        <v>769</v>
      </c>
      <c r="C1017">
        <v>17</v>
      </c>
      <c r="D1017">
        <f>VLOOKUP(B1017,Sheet4!C:D,2,FALSE)</f>
        <v>2010</v>
      </c>
      <c r="E1017" s="1">
        <v>40230</v>
      </c>
      <c r="F1017" t="s">
        <v>705</v>
      </c>
      <c r="G1017">
        <v>8500000</v>
      </c>
      <c r="J1017" t="s">
        <v>710</v>
      </c>
      <c r="L1017">
        <v>1400000</v>
      </c>
      <c r="M1017" t="s">
        <v>708</v>
      </c>
      <c r="N1017" t="s">
        <v>709</v>
      </c>
      <c r="O1017" t="s">
        <v>707</v>
      </c>
      <c r="P1017" t="s">
        <v>419</v>
      </c>
      <c r="Q1017">
        <v>72</v>
      </c>
      <c r="R1017">
        <v>7849</v>
      </c>
      <c r="U1017" t="s">
        <v>3419</v>
      </c>
      <c r="V1017">
        <v>1016</v>
      </c>
    </row>
    <row r="1018" spans="1:22" x14ac:dyDescent="0.2">
      <c r="A1018">
        <v>1017</v>
      </c>
      <c r="B1018">
        <v>770</v>
      </c>
      <c r="C1018">
        <v>17</v>
      </c>
      <c r="D1018">
        <f>VLOOKUP(B1018,Sheet4!C:D,2,FALSE)</f>
        <v>2009</v>
      </c>
      <c r="E1018" s="1">
        <v>39873</v>
      </c>
      <c r="F1018" t="s">
        <v>705</v>
      </c>
      <c r="G1018">
        <v>8500000</v>
      </c>
      <c r="J1018" t="s">
        <v>183</v>
      </c>
      <c r="L1018">
        <v>1400000</v>
      </c>
      <c r="M1018" t="s">
        <v>708</v>
      </c>
      <c r="N1018" t="s">
        <v>709</v>
      </c>
      <c r="O1018" t="s">
        <v>707</v>
      </c>
      <c r="P1018" t="s">
        <v>419</v>
      </c>
      <c r="Q1018">
        <v>72</v>
      </c>
      <c r="R1018">
        <v>7849</v>
      </c>
      <c r="U1018" t="s">
        <v>3420</v>
      </c>
      <c r="V1018">
        <v>1017</v>
      </c>
    </row>
    <row r="1019" spans="1:22" x14ac:dyDescent="0.2">
      <c r="A1019">
        <v>1018</v>
      </c>
      <c r="B1019">
        <v>771</v>
      </c>
      <c r="C1019">
        <v>17</v>
      </c>
      <c r="D1019">
        <f>VLOOKUP(B1019,Sheet4!C:D,2,FALSE)</f>
        <v>2008</v>
      </c>
      <c r="E1019" s="1">
        <v>39502</v>
      </c>
      <c r="F1019" t="s">
        <v>705</v>
      </c>
      <c r="G1019">
        <v>8000000</v>
      </c>
      <c r="J1019" t="s">
        <v>365</v>
      </c>
      <c r="L1019">
        <v>1350000</v>
      </c>
      <c r="M1019" t="s">
        <v>711</v>
      </c>
      <c r="N1019" t="s">
        <v>707</v>
      </c>
      <c r="O1019" t="s">
        <v>419</v>
      </c>
      <c r="Q1019">
        <v>72</v>
      </c>
      <c r="R1019">
        <v>7413</v>
      </c>
      <c r="U1019" t="s">
        <v>3421</v>
      </c>
      <c r="V1019">
        <v>1018</v>
      </c>
    </row>
    <row r="1020" spans="1:22" x14ac:dyDescent="0.2">
      <c r="A1020">
        <v>1019</v>
      </c>
      <c r="B1020">
        <v>772</v>
      </c>
      <c r="C1020">
        <v>17</v>
      </c>
      <c r="D1020">
        <f>VLOOKUP(B1020,Sheet4!C:D,2,FALSE)</f>
        <v>2007</v>
      </c>
      <c r="E1020" s="1">
        <v>39138</v>
      </c>
      <c r="F1020" t="s">
        <v>705</v>
      </c>
      <c r="G1020">
        <v>8000000</v>
      </c>
      <c r="J1020" t="s">
        <v>657</v>
      </c>
      <c r="L1020">
        <v>1350000</v>
      </c>
      <c r="M1020" t="s">
        <v>711</v>
      </c>
      <c r="N1020" t="s">
        <v>707</v>
      </c>
      <c r="O1020" t="s">
        <v>419</v>
      </c>
      <c r="Q1020">
        <v>72</v>
      </c>
      <c r="R1020">
        <v>7466</v>
      </c>
      <c r="U1020" t="s">
        <v>3422</v>
      </c>
      <c r="V1020">
        <v>1019</v>
      </c>
    </row>
    <row r="1021" spans="1:22" x14ac:dyDescent="0.2">
      <c r="A1021">
        <v>1020</v>
      </c>
      <c r="B1021">
        <v>773</v>
      </c>
      <c r="C1021">
        <v>17</v>
      </c>
      <c r="D1021">
        <f>VLOOKUP(B1021,Sheet4!C:D,2,FALSE)</f>
        <v>2006</v>
      </c>
      <c r="E1021" s="1">
        <v>38774</v>
      </c>
      <c r="F1021" t="s">
        <v>705</v>
      </c>
      <c r="G1021">
        <v>7500000</v>
      </c>
      <c r="J1021" t="s">
        <v>183</v>
      </c>
      <c r="L1021">
        <v>1300000</v>
      </c>
      <c r="M1021" t="s">
        <v>712</v>
      </c>
      <c r="N1021" t="s">
        <v>193</v>
      </c>
      <c r="O1021" t="s">
        <v>194</v>
      </c>
      <c r="Q1021">
        <v>72</v>
      </c>
      <c r="R1021">
        <v>7277</v>
      </c>
      <c r="U1021" t="s">
        <v>3423</v>
      </c>
      <c r="V1021">
        <v>1020</v>
      </c>
    </row>
    <row r="1022" spans="1:22" x14ac:dyDescent="0.2">
      <c r="A1022">
        <v>1021</v>
      </c>
      <c r="B1022">
        <v>774</v>
      </c>
      <c r="C1022">
        <v>17</v>
      </c>
      <c r="D1022">
        <f>VLOOKUP(B1022,Sheet4!C:D,2,FALSE)</f>
        <v>2005</v>
      </c>
      <c r="E1022" s="1">
        <v>38410</v>
      </c>
      <c r="F1022" t="s">
        <v>705</v>
      </c>
      <c r="G1022">
        <v>7500000</v>
      </c>
      <c r="J1022" t="s">
        <v>239</v>
      </c>
      <c r="L1022">
        <v>1300000</v>
      </c>
      <c r="M1022" t="s">
        <v>712</v>
      </c>
      <c r="N1022" t="s">
        <v>193</v>
      </c>
      <c r="O1022" t="s">
        <v>194</v>
      </c>
      <c r="Q1022">
        <v>72</v>
      </c>
      <c r="R1022">
        <v>7277</v>
      </c>
      <c r="U1022" t="s">
        <v>3424</v>
      </c>
      <c r="V1022">
        <v>1021</v>
      </c>
    </row>
    <row r="1023" spans="1:22" x14ac:dyDescent="0.2">
      <c r="A1023">
        <v>1022</v>
      </c>
      <c r="B1023">
        <v>775</v>
      </c>
      <c r="C1023">
        <v>17</v>
      </c>
      <c r="D1023">
        <f>VLOOKUP(B1023,Sheet4!C:D,2,FALSE)</f>
        <v>2004</v>
      </c>
      <c r="E1023" s="1">
        <v>38046</v>
      </c>
      <c r="F1023" t="s">
        <v>705</v>
      </c>
      <c r="G1023">
        <v>7000000</v>
      </c>
      <c r="J1023" t="s">
        <v>365</v>
      </c>
      <c r="L1023">
        <v>1200000</v>
      </c>
      <c r="M1023" t="s">
        <v>712</v>
      </c>
      <c r="N1023" t="s">
        <v>193</v>
      </c>
      <c r="O1023" t="s">
        <v>194</v>
      </c>
      <c r="Q1023">
        <v>72</v>
      </c>
      <c r="R1023">
        <v>7247</v>
      </c>
      <c r="U1023" t="s">
        <v>3425</v>
      </c>
      <c r="V1023">
        <v>1022</v>
      </c>
    </row>
    <row r="1024" spans="1:22" x14ac:dyDescent="0.2">
      <c r="A1024">
        <v>1023</v>
      </c>
      <c r="B1024">
        <v>776</v>
      </c>
      <c r="C1024">
        <v>17</v>
      </c>
      <c r="D1024">
        <f>VLOOKUP(B1024,Sheet4!C:D,2,FALSE)</f>
        <v>2003</v>
      </c>
      <c r="E1024" s="1">
        <v>37682</v>
      </c>
      <c r="F1024" t="s">
        <v>705</v>
      </c>
      <c r="G1024">
        <v>6000000</v>
      </c>
      <c r="J1024" t="s">
        <v>365</v>
      </c>
      <c r="L1024">
        <v>1050000</v>
      </c>
      <c r="M1024" t="s">
        <v>712</v>
      </c>
      <c r="N1024" t="s">
        <v>193</v>
      </c>
      <c r="O1024" t="s">
        <v>194</v>
      </c>
      <c r="Q1024">
        <v>72</v>
      </c>
      <c r="R1024">
        <v>7247</v>
      </c>
      <c r="U1024" t="s">
        <v>3426</v>
      </c>
      <c r="V1024">
        <v>1023</v>
      </c>
    </row>
    <row r="1025" spans="1:22" x14ac:dyDescent="0.2">
      <c r="A1025">
        <v>1024</v>
      </c>
      <c r="B1025">
        <v>777</v>
      </c>
      <c r="C1025">
        <v>17</v>
      </c>
      <c r="D1025">
        <f>VLOOKUP(B1025,Sheet4!C:D,2,FALSE)</f>
        <v>2002</v>
      </c>
      <c r="E1025" s="1">
        <v>37311</v>
      </c>
      <c r="F1025" t="s">
        <v>705</v>
      </c>
      <c r="G1025">
        <v>5500000</v>
      </c>
      <c r="J1025" t="s">
        <v>713</v>
      </c>
      <c r="L1025">
        <v>1000000</v>
      </c>
      <c r="M1025" t="s">
        <v>712</v>
      </c>
      <c r="N1025" t="s">
        <v>193</v>
      </c>
      <c r="O1025" t="s">
        <v>194</v>
      </c>
      <c r="Q1025">
        <v>72</v>
      </c>
      <c r="R1025">
        <v>7022</v>
      </c>
      <c r="U1025" t="s">
        <v>3427</v>
      </c>
      <c r="V1025">
        <v>1024</v>
      </c>
    </row>
    <row r="1026" spans="1:22" x14ac:dyDescent="0.2">
      <c r="A1026">
        <v>1025</v>
      </c>
      <c r="B1026">
        <v>778</v>
      </c>
      <c r="C1026">
        <v>17</v>
      </c>
      <c r="D1026">
        <f>VLOOKUP(B1026,Sheet4!C:D,2,FALSE)</f>
        <v>2001</v>
      </c>
      <c r="E1026" s="1">
        <v>36898</v>
      </c>
      <c r="F1026" t="s">
        <v>705</v>
      </c>
      <c r="G1026">
        <v>5000000</v>
      </c>
      <c r="J1026" t="s">
        <v>180</v>
      </c>
      <c r="L1026">
        <v>1000000</v>
      </c>
      <c r="M1026" t="s">
        <v>714</v>
      </c>
      <c r="N1026" t="s">
        <v>15</v>
      </c>
      <c r="Q1026">
        <v>72</v>
      </c>
      <c r="R1026">
        <v>7066</v>
      </c>
      <c r="U1026" t="s">
        <v>3428</v>
      </c>
      <c r="V1026">
        <v>1025</v>
      </c>
    </row>
    <row r="1027" spans="1:22" x14ac:dyDescent="0.2">
      <c r="A1027">
        <v>1026</v>
      </c>
      <c r="B1027">
        <v>779</v>
      </c>
      <c r="C1027">
        <v>17</v>
      </c>
      <c r="D1027">
        <f>VLOOKUP(B1027,Sheet4!C:D,2,FALSE)</f>
        <v>2000</v>
      </c>
      <c r="E1027" s="1">
        <v>36583</v>
      </c>
      <c r="F1027" t="s">
        <v>705</v>
      </c>
      <c r="G1027">
        <v>5000000</v>
      </c>
      <c r="J1027" t="s">
        <v>715</v>
      </c>
      <c r="L1027">
        <v>1000000</v>
      </c>
      <c r="M1027" t="s">
        <v>712</v>
      </c>
      <c r="N1027" t="s">
        <v>193</v>
      </c>
      <c r="O1027" t="s">
        <v>194</v>
      </c>
      <c r="Q1027">
        <v>72</v>
      </c>
      <c r="R1027">
        <v>7022</v>
      </c>
      <c r="U1027" t="s">
        <v>3429</v>
      </c>
      <c r="V1027">
        <v>1026</v>
      </c>
    </row>
    <row r="1028" spans="1:22" x14ac:dyDescent="0.2">
      <c r="A1028">
        <v>1027</v>
      </c>
      <c r="B1028">
        <v>780</v>
      </c>
      <c r="C1028">
        <v>17</v>
      </c>
      <c r="D1028">
        <f>VLOOKUP(B1028,Sheet4!C:D,2,FALSE)</f>
        <v>1999</v>
      </c>
      <c r="E1028" s="1">
        <v>36219</v>
      </c>
      <c r="F1028" t="s">
        <v>705</v>
      </c>
      <c r="G1028">
        <v>5000000</v>
      </c>
      <c r="J1028" t="s">
        <v>716</v>
      </c>
      <c r="L1028">
        <v>1000000</v>
      </c>
      <c r="M1028" t="s">
        <v>712</v>
      </c>
      <c r="N1028" t="s">
        <v>193</v>
      </c>
      <c r="O1028" t="s">
        <v>194</v>
      </c>
      <c r="Q1028">
        <v>72</v>
      </c>
      <c r="R1028">
        <v>7022</v>
      </c>
      <c r="U1028" t="s">
        <v>3430</v>
      </c>
      <c r="V1028">
        <v>1027</v>
      </c>
    </row>
    <row r="1029" spans="1:22" x14ac:dyDescent="0.2">
      <c r="A1029">
        <v>1028</v>
      </c>
      <c r="B1029">
        <v>781</v>
      </c>
      <c r="C1029">
        <v>18</v>
      </c>
      <c r="D1029" t="e">
        <f>VLOOKUP(B1029,Sheet4!C:D,2,FALSE)</f>
        <v>#N/A</v>
      </c>
      <c r="E1029" s="1">
        <v>45011</v>
      </c>
      <c r="F1029" t="s">
        <v>717</v>
      </c>
      <c r="G1029">
        <v>3800000</v>
      </c>
      <c r="H1029">
        <v>269</v>
      </c>
      <c r="I1029">
        <v>-19</v>
      </c>
      <c r="J1029" t="s">
        <v>718</v>
      </c>
      <c r="L1029">
        <v>684000</v>
      </c>
      <c r="M1029" t="s">
        <v>719</v>
      </c>
      <c r="N1029" t="s">
        <v>15</v>
      </c>
      <c r="Q1029">
        <v>72</v>
      </c>
      <c r="R1029">
        <v>7670</v>
      </c>
      <c r="U1029" t="s">
        <v>3431</v>
      </c>
      <c r="V1029">
        <v>1028</v>
      </c>
    </row>
    <row r="1030" spans="1:22" x14ac:dyDescent="0.2">
      <c r="A1030">
        <v>1029</v>
      </c>
      <c r="B1030">
        <v>782</v>
      </c>
      <c r="C1030">
        <v>18</v>
      </c>
      <c r="D1030">
        <f>VLOOKUP(B1030,Sheet4!C:D,2,FALSE)</f>
        <v>2022</v>
      </c>
      <c r="E1030" s="1">
        <v>44647</v>
      </c>
      <c r="F1030" t="s">
        <v>717</v>
      </c>
      <c r="G1030">
        <v>3700000</v>
      </c>
      <c r="H1030">
        <v>271</v>
      </c>
      <c r="I1030">
        <v>-17</v>
      </c>
      <c r="J1030" t="s">
        <v>720</v>
      </c>
      <c r="L1030">
        <v>666000</v>
      </c>
      <c r="M1030" t="s">
        <v>719</v>
      </c>
      <c r="N1030" t="s">
        <v>15</v>
      </c>
      <c r="Q1030">
        <v>72</v>
      </c>
      <c r="R1030">
        <v>7670</v>
      </c>
      <c r="U1030" t="s">
        <v>3432</v>
      </c>
      <c r="V1030">
        <v>1029</v>
      </c>
    </row>
    <row r="1031" spans="1:22" x14ac:dyDescent="0.2">
      <c r="A1031">
        <v>1030</v>
      </c>
      <c r="B1031">
        <v>783</v>
      </c>
      <c r="C1031">
        <v>18</v>
      </c>
      <c r="D1031">
        <f>VLOOKUP(B1031,Sheet4!C:D,2,FALSE)</f>
        <v>2021</v>
      </c>
      <c r="E1031" s="1">
        <v>44283</v>
      </c>
      <c r="F1031" t="s">
        <v>721</v>
      </c>
      <c r="G1031">
        <v>3000000</v>
      </c>
      <c r="H1031">
        <v>276</v>
      </c>
      <c r="I1031">
        <v>-12</v>
      </c>
      <c r="J1031" t="s">
        <v>722</v>
      </c>
      <c r="L1031">
        <v>540000</v>
      </c>
      <c r="M1031" t="s">
        <v>723</v>
      </c>
      <c r="N1031" t="s">
        <v>15</v>
      </c>
      <c r="Q1031">
        <v>72</v>
      </c>
      <c r="R1031">
        <v>7670</v>
      </c>
      <c r="U1031" t="s">
        <v>3433</v>
      </c>
      <c r="V1031">
        <v>1030</v>
      </c>
    </row>
    <row r="1032" spans="1:22" x14ac:dyDescent="0.2">
      <c r="A1032">
        <v>1031</v>
      </c>
      <c r="B1032">
        <v>784</v>
      </c>
      <c r="C1032">
        <v>18</v>
      </c>
      <c r="D1032">
        <f>VLOOKUP(B1032,Sheet4!C:D,2,FALSE)</f>
        <v>2021</v>
      </c>
      <c r="E1032" s="1">
        <v>44101</v>
      </c>
      <c r="F1032" t="s">
        <v>721</v>
      </c>
      <c r="G1032">
        <v>4000000</v>
      </c>
      <c r="H1032">
        <v>270</v>
      </c>
      <c r="I1032">
        <v>-18</v>
      </c>
      <c r="J1032" t="s">
        <v>277</v>
      </c>
      <c r="L1032">
        <v>720000</v>
      </c>
      <c r="M1032" t="s">
        <v>723</v>
      </c>
      <c r="N1032" t="s">
        <v>15</v>
      </c>
      <c r="Q1032">
        <v>72</v>
      </c>
      <c r="R1032">
        <v>7666</v>
      </c>
      <c r="U1032" t="s">
        <v>3434</v>
      </c>
      <c r="V1032">
        <v>1031</v>
      </c>
    </row>
    <row r="1033" spans="1:22" x14ac:dyDescent="0.2">
      <c r="A1033">
        <v>1032</v>
      </c>
      <c r="B1033">
        <v>785</v>
      </c>
      <c r="C1033">
        <v>18</v>
      </c>
      <c r="D1033">
        <f>VLOOKUP(B1033,Sheet4!C:D,2,FALSE)</f>
        <v>2019</v>
      </c>
      <c r="E1033" s="1">
        <v>43555</v>
      </c>
      <c r="F1033" t="s">
        <v>721</v>
      </c>
      <c r="G1033">
        <v>3000000</v>
      </c>
      <c r="H1033">
        <v>270</v>
      </c>
      <c r="I1033">
        <v>-18</v>
      </c>
      <c r="J1033" t="s">
        <v>724</v>
      </c>
      <c r="L1033">
        <v>540000</v>
      </c>
      <c r="M1033" t="s">
        <v>725</v>
      </c>
      <c r="N1033" t="s">
        <v>15</v>
      </c>
      <c r="Q1033">
        <v>72</v>
      </c>
      <c r="R1033">
        <v>7670</v>
      </c>
      <c r="U1033" t="s">
        <v>3435</v>
      </c>
      <c r="V1033">
        <v>1032</v>
      </c>
    </row>
    <row r="1034" spans="1:22" x14ac:dyDescent="0.2">
      <c r="A1034">
        <v>1033</v>
      </c>
      <c r="B1034">
        <v>786</v>
      </c>
      <c r="C1034">
        <v>18</v>
      </c>
      <c r="D1034">
        <f>VLOOKUP(B1034,Sheet4!C:D,2,FALSE)</f>
        <v>2018</v>
      </c>
      <c r="E1034" s="1">
        <v>43184</v>
      </c>
      <c r="F1034" t="s">
        <v>721</v>
      </c>
      <c r="G1034">
        <v>3000000</v>
      </c>
      <c r="H1034">
        <v>270</v>
      </c>
      <c r="I1034">
        <v>-18</v>
      </c>
      <c r="J1034" t="s">
        <v>726</v>
      </c>
      <c r="L1034">
        <v>540000</v>
      </c>
      <c r="M1034" t="s">
        <v>725</v>
      </c>
      <c r="N1034" t="s">
        <v>15</v>
      </c>
      <c r="Q1034">
        <v>72</v>
      </c>
      <c r="R1034">
        <v>7670</v>
      </c>
      <c r="U1034" t="s">
        <v>3436</v>
      </c>
      <c r="V1034">
        <v>1033</v>
      </c>
    </row>
    <row r="1035" spans="1:22" x14ac:dyDescent="0.2">
      <c r="A1035">
        <v>1034</v>
      </c>
      <c r="B1035">
        <v>787</v>
      </c>
      <c r="C1035">
        <v>19</v>
      </c>
      <c r="D1035" t="e">
        <f>VLOOKUP(B1035,Sheet4!C:D,2,FALSE)</f>
        <v>#N/A</v>
      </c>
      <c r="E1035" s="1">
        <v>45018</v>
      </c>
      <c r="F1035" t="s">
        <v>727</v>
      </c>
      <c r="G1035">
        <v>8900000</v>
      </c>
      <c r="H1035">
        <v>273</v>
      </c>
      <c r="I1035">
        <v>-15</v>
      </c>
      <c r="J1035" t="s">
        <v>728</v>
      </c>
      <c r="L1035">
        <v>1602000</v>
      </c>
      <c r="M1035" t="s">
        <v>729</v>
      </c>
      <c r="N1035" t="s">
        <v>730</v>
      </c>
      <c r="O1035" t="s">
        <v>54</v>
      </c>
      <c r="Q1035">
        <v>72</v>
      </c>
      <c r="R1035">
        <v>7438</v>
      </c>
      <c r="U1035" t="s">
        <v>3437</v>
      </c>
      <c r="V1035">
        <v>1034</v>
      </c>
    </row>
    <row r="1036" spans="1:22" x14ac:dyDescent="0.2">
      <c r="A1036">
        <v>1035</v>
      </c>
      <c r="B1036">
        <v>788</v>
      </c>
      <c r="C1036">
        <v>19</v>
      </c>
      <c r="D1036">
        <f>VLOOKUP(B1036,Sheet4!C:D,2,FALSE)</f>
        <v>2022</v>
      </c>
      <c r="E1036" s="1">
        <v>44654</v>
      </c>
      <c r="F1036" t="s">
        <v>727</v>
      </c>
      <c r="G1036">
        <v>8600000</v>
      </c>
      <c r="H1036">
        <v>275</v>
      </c>
      <c r="I1036">
        <v>-13</v>
      </c>
      <c r="J1036" t="s">
        <v>731</v>
      </c>
      <c r="L1036">
        <v>1548000</v>
      </c>
      <c r="M1036" t="s">
        <v>729</v>
      </c>
      <c r="N1036" t="s">
        <v>730</v>
      </c>
      <c r="O1036" t="s">
        <v>54</v>
      </c>
      <c r="Q1036">
        <v>72</v>
      </c>
      <c r="R1036">
        <v>7438</v>
      </c>
      <c r="U1036" t="s">
        <v>3438</v>
      </c>
      <c r="V1036">
        <v>1035</v>
      </c>
    </row>
    <row r="1037" spans="1:22" x14ac:dyDescent="0.2">
      <c r="A1037">
        <v>1036</v>
      </c>
      <c r="B1037">
        <v>789</v>
      </c>
      <c r="C1037">
        <v>19</v>
      </c>
      <c r="D1037">
        <f>VLOOKUP(B1037,Sheet4!C:D,2,FALSE)</f>
        <v>2021</v>
      </c>
      <c r="E1037" s="1">
        <v>44290</v>
      </c>
      <c r="F1037" t="s">
        <v>727</v>
      </c>
      <c r="G1037">
        <v>7700000</v>
      </c>
      <c r="H1037">
        <v>270</v>
      </c>
      <c r="I1037">
        <v>-18</v>
      </c>
      <c r="J1037" t="s">
        <v>177</v>
      </c>
      <c r="L1037">
        <v>1386000</v>
      </c>
      <c r="M1037" t="s">
        <v>729</v>
      </c>
      <c r="N1037" t="s">
        <v>730</v>
      </c>
      <c r="O1037" t="s">
        <v>54</v>
      </c>
      <c r="Q1037">
        <v>72</v>
      </c>
      <c r="R1037">
        <v>7494</v>
      </c>
      <c r="U1037" t="s">
        <v>3439</v>
      </c>
      <c r="V1037">
        <v>1036</v>
      </c>
    </row>
    <row r="1038" spans="1:22" x14ac:dyDescent="0.2">
      <c r="A1038">
        <v>1037</v>
      </c>
      <c r="B1038">
        <v>790</v>
      </c>
      <c r="C1038">
        <v>19</v>
      </c>
      <c r="D1038">
        <f>VLOOKUP(B1038,Sheet4!C:D,2,FALSE)</f>
        <v>2019</v>
      </c>
      <c r="E1038" s="1">
        <v>43562</v>
      </c>
      <c r="F1038" t="s">
        <v>727</v>
      </c>
      <c r="G1038">
        <v>7500000</v>
      </c>
      <c r="H1038">
        <v>268</v>
      </c>
      <c r="I1038">
        <v>-20</v>
      </c>
      <c r="J1038" t="s">
        <v>728</v>
      </c>
      <c r="L1038">
        <v>1350000</v>
      </c>
      <c r="M1038" t="s">
        <v>732</v>
      </c>
      <c r="N1038" t="s">
        <v>730</v>
      </c>
      <c r="O1038" t="s">
        <v>54</v>
      </c>
      <c r="Q1038">
        <v>72</v>
      </c>
      <c r="R1038">
        <v>7435</v>
      </c>
      <c r="U1038" t="s">
        <v>3440</v>
      </c>
      <c r="V1038">
        <v>1037</v>
      </c>
    </row>
    <row r="1039" spans="1:22" x14ac:dyDescent="0.2">
      <c r="A1039">
        <v>1038</v>
      </c>
      <c r="B1039">
        <v>791</v>
      </c>
      <c r="C1039">
        <v>19</v>
      </c>
      <c r="D1039">
        <f>VLOOKUP(B1039,Sheet4!C:D,2,FALSE)</f>
        <v>2018</v>
      </c>
      <c r="E1039" s="1">
        <v>43212</v>
      </c>
      <c r="F1039" t="s">
        <v>727</v>
      </c>
      <c r="G1039">
        <v>6200000</v>
      </c>
      <c r="H1039">
        <v>271</v>
      </c>
      <c r="I1039">
        <v>-17</v>
      </c>
      <c r="J1039" t="s">
        <v>279</v>
      </c>
      <c r="L1039">
        <v>1116000</v>
      </c>
      <c r="M1039" t="s">
        <v>732</v>
      </c>
      <c r="N1039" t="s">
        <v>730</v>
      </c>
      <c r="O1039" t="s">
        <v>54</v>
      </c>
      <c r="Q1039">
        <v>72</v>
      </c>
      <c r="R1039">
        <v>7435</v>
      </c>
      <c r="U1039" t="s">
        <v>3441</v>
      </c>
      <c r="V1039">
        <v>1038</v>
      </c>
    </row>
    <row r="1040" spans="1:22" x14ac:dyDescent="0.2">
      <c r="A1040">
        <v>1039</v>
      </c>
      <c r="B1040">
        <v>792</v>
      </c>
      <c r="C1040">
        <v>19</v>
      </c>
      <c r="D1040">
        <f>VLOOKUP(B1040,Sheet4!C:D,2,FALSE)</f>
        <v>2017</v>
      </c>
      <c r="E1040" s="1">
        <v>42848</v>
      </c>
      <c r="F1040" t="s">
        <v>727</v>
      </c>
      <c r="G1040">
        <v>6200000</v>
      </c>
      <c r="H1040">
        <v>276</v>
      </c>
      <c r="I1040">
        <v>-12</v>
      </c>
      <c r="J1040" t="s">
        <v>733</v>
      </c>
      <c r="L1040">
        <v>1116000</v>
      </c>
      <c r="M1040" t="s">
        <v>732</v>
      </c>
      <c r="N1040" t="s">
        <v>730</v>
      </c>
      <c r="O1040" t="s">
        <v>54</v>
      </c>
      <c r="Q1040">
        <v>72</v>
      </c>
      <c r="R1040">
        <v>7435</v>
      </c>
      <c r="U1040" t="s">
        <v>3442</v>
      </c>
      <c r="V1040">
        <v>1039</v>
      </c>
    </row>
    <row r="1041" spans="1:22" x14ac:dyDescent="0.2">
      <c r="A1041">
        <v>1040</v>
      </c>
      <c r="B1041">
        <v>793</v>
      </c>
      <c r="C1041">
        <v>19</v>
      </c>
      <c r="D1041">
        <f>VLOOKUP(B1041,Sheet4!C:D,2,FALSE)</f>
        <v>2016</v>
      </c>
      <c r="E1041" s="1">
        <v>42484</v>
      </c>
      <c r="F1041" t="s">
        <v>727</v>
      </c>
      <c r="G1041">
        <v>6200000</v>
      </c>
      <c r="H1041">
        <v>276</v>
      </c>
      <c r="I1041">
        <v>-12</v>
      </c>
      <c r="J1041" t="s">
        <v>41</v>
      </c>
      <c r="L1041">
        <v>1116000</v>
      </c>
      <c r="M1041" t="s">
        <v>732</v>
      </c>
      <c r="N1041" t="s">
        <v>730</v>
      </c>
      <c r="O1041" t="s">
        <v>54</v>
      </c>
      <c r="Q1041">
        <v>72</v>
      </c>
      <c r="R1041">
        <v>7435</v>
      </c>
      <c r="U1041" t="s">
        <v>3443</v>
      </c>
      <c r="V1041">
        <v>1040</v>
      </c>
    </row>
    <row r="1042" spans="1:22" x14ac:dyDescent="0.2">
      <c r="A1042">
        <v>1041</v>
      </c>
      <c r="B1042">
        <v>794</v>
      </c>
      <c r="C1042">
        <v>19</v>
      </c>
      <c r="D1042">
        <f>VLOOKUP(B1042,Sheet4!C:D,2,FALSE)</f>
        <v>2015</v>
      </c>
      <c r="E1042" s="1">
        <v>42092</v>
      </c>
      <c r="F1042" t="s">
        <v>727</v>
      </c>
      <c r="G1042">
        <v>6200000</v>
      </c>
      <c r="H1042">
        <v>277</v>
      </c>
      <c r="I1042">
        <v>-11</v>
      </c>
      <c r="J1042" t="s">
        <v>235</v>
      </c>
      <c r="L1042">
        <v>1116000</v>
      </c>
      <c r="M1042" t="s">
        <v>734</v>
      </c>
      <c r="N1042" t="s">
        <v>730</v>
      </c>
      <c r="O1042" t="s">
        <v>54</v>
      </c>
      <c r="Q1042">
        <v>72</v>
      </c>
      <c r="R1042">
        <v>7435</v>
      </c>
      <c r="U1042" t="s">
        <v>3444</v>
      </c>
      <c r="V1042">
        <v>1041</v>
      </c>
    </row>
    <row r="1043" spans="1:22" x14ac:dyDescent="0.2">
      <c r="A1043">
        <v>1042</v>
      </c>
      <c r="B1043">
        <v>795</v>
      </c>
      <c r="C1043">
        <v>19</v>
      </c>
      <c r="D1043">
        <f>VLOOKUP(B1043,Sheet4!C:D,2,FALSE)</f>
        <v>2014</v>
      </c>
      <c r="E1043" s="1">
        <v>41728</v>
      </c>
      <c r="F1043" t="s">
        <v>727</v>
      </c>
      <c r="G1043">
        <v>6200000</v>
      </c>
      <c r="H1043">
        <v>280</v>
      </c>
      <c r="I1043">
        <v>-8</v>
      </c>
      <c r="J1043" t="s">
        <v>735</v>
      </c>
      <c r="L1043">
        <v>1116000</v>
      </c>
      <c r="M1043" t="s">
        <v>734</v>
      </c>
      <c r="N1043" t="s">
        <v>730</v>
      </c>
      <c r="O1043" t="s">
        <v>54</v>
      </c>
      <c r="Q1043">
        <v>72</v>
      </c>
      <c r="R1043">
        <v>7435</v>
      </c>
      <c r="U1043" t="s">
        <v>3445</v>
      </c>
      <c r="V1043">
        <v>1042</v>
      </c>
    </row>
    <row r="1044" spans="1:22" x14ac:dyDescent="0.2">
      <c r="A1044">
        <v>1043</v>
      </c>
      <c r="B1044">
        <v>796</v>
      </c>
      <c r="C1044">
        <v>19</v>
      </c>
      <c r="D1044">
        <f>VLOOKUP(B1044,Sheet4!C:D,2,FALSE)</f>
        <v>2013</v>
      </c>
      <c r="E1044" s="1">
        <v>41371</v>
      </c>
      <c r="F1044" t="s">
        <v>727</v>
      </c>
      <c r="G1044">
        <v>6200000</v>
      </c>
      <c r="H1044">
        <v>274</v>
      </c>
      <c r="I1044">
        <v>-14</v>
      </c>
      <c r="J1044" t="s">
        <v>596</v>
      </c>
      <c r="L1044">
        <v>1116000</v>
      </c>
      <c r="M1044" t="s">
        <v>736</v>
      </c>
      <c r="N1044" t="s">
        <v>730</v>
      </c>
      <c r="O1044" t="s">
        <v>54</v>
      </c>
      <c r="Q1044">
        <v>72</v>
      </c>
      <c r="R1044">
        <v>7435</v>
      </c>
      <c r="U1044" t="s">
        <v>3446</v>
      </c>
      <c r="V1044">
        <v>1043</v>
      </c>
    </row>
    <row r="1045" spans="1:22" x14ac:dyDescent="0.2">
      <c r="A1045">
        <v>1044</v>
      </c>
      <c r="B1045">
        <v>797</v>
      </c>
      <c r="C1045">
        <v>19</v>
      </c>
      <c r="D1045">
        <f>VLOOKUP(B1045,Sheet4!C:D,2,FALSE)</f>
        <v>2012</v>
      </c>
      <c r="E1045" s="1">
        <v>41021</v>
      </c>
      <c r="F1045" t="s">
        <v>727</v>
      </c>
      <c r="G1045">
        <v>6200000</v>
      </c>
      <c r="H1045">
        <v>279</v>
      </c>
      <c r="I1045">
        <v>-9</v>
      </c>
      <c r="J1045" t="s">
        <v>737</v>
      </c>
      <c r="L1045">
        <v>1116000</v>
      </c>
      <c r="M1045" t="s">
        <v>736</v>
      </c>
      <c r="N1045" t="s">
        <v>730</v>
      </c>
      <c r="O1045" t="s">
        <v>54</v>
      </c>
      <c r="Q1045">
        <v>72</v>
      </c>
      <c r="R1045">
        <v>7435</v>
      </c>
      <c r="U1045" t="s">
        <v>3447</v>
      </c>
      <c r="V1045">
        <v>1044</v>
      </c>
    </row>
    <row r="1046" spans="1:22" x14ac:dyDescent="0.2">
      <c r="A1046">
        <v>1045</v>
      </c>
      <c r="B1046">
        <v>798</v>
      </c>
      <c r="C1046">
        <v>19</v>
      </c>
      <c r="D1046">
        <f>VLOOKUP(B1046,Sheet4!C:D,2,FALSE)</f>
        <v>2011</v>
      </c>
      <c r="E1046" s="1">
        <v>40650</v>
      </c>
      <c r="F1046" t="s">
        <v>727</v>
      </c>
      <c r="G1046">
        <v>6200000</v>
      </c>
      <c r="H1046">
        <v>280</v>
      </c>
      <c r="I1046">
        <v>-8</v>
      </c>
      <c r="J1046" t="s">
        <v>738</v>
      </c>
      <c r="L1046">
        <v>1116000</v>
      </c>
      <c r="M1046" t="s">
        <v>736</v>
      </c>
      <c r="N1046" t="s">
        <v>730</v>
      </c>
      <c r="O1046" t="s">
        <v>54</v>
      </c>
      <c r="Q1046">
        <v>72</v>
      </c>
      <c r="R1046">
        <v>7435</v>
      </c>
      <c r="U1046" t="s">
        <v>3448</v>
      </c>
      <c r="V1046">
        <v>1045</v>
      </c>
    </row>
    <row r="1047" spans="1:22" x14ac:dyDescent="0.2">
      <c r="A1047">
        <v>1046</v>
      </c>
      <c r="B1047">
        <v>799</v>
      </c>
      <c r="C1047">
        <v>19</v>
      </c>
      <c r="D1047">
        <f>VLOOKUP(B1047,Sheet4!C:D,2,FALSE)</f>
        <v>2010</v>
      </c>
      <c r="E1047" s="1">
        <v>40314</v>
      </c>
      <c r="F1047" t="s">
        <v>727</v>
      </c>
      <c r="G1047">
        <v>6100000</v>
      </c>
      <c r="H1047">
        <v>274</v>
      </c>
      <c r="I1047">
        <v>-14</v>
      </c>
      <c r="J1047" t="s">
        <v>74</v>
      </c>
      <c r="L1047">
        <v>1098000</v>
      </c>
      <c r="M1047" t="s">
        <v>736</v>
      </c>
      <c r="N1047" t="s">
        <v>730</v>
      </c>
      <c r="O1047" t="s">
        <v>54</v>
      </c>
      <c r="Q1047">
        <v>72</v>
      </c>
      <c r="R1047">
        <v>7435</v>
      </c>
      <c r="U1047" t="s">
        <v>3449</v>
      </c>
      <c r="V1047">
        <v>1046</v>
      </c>
    </row>
    <row r="1048" spans="1:22" x14ac:dyDescent="0.2">
      <c r="A1048">
        <v>1047</v>
      </c>
      <c r="B1048">
        <v>800</v>
      </c>
      <c r="C1048">
        <v>19</v>
      </c>
      <c r="D1048">
        <f>VLOOKUP(B1048,Sheet4!C:D,2,FALSE)</f>
        <v>2009</v>
      </c>
      <c r="E1048" s="1">
        <v>39950</v>
      </c>
      <c r="F1048" t="s">
        <v>727</v>
      </c>
      <c r="G1048">
        <v>6100000</v>
      </c>
      <c r="H1048">
        <v>265</v>
      </c>
      <c r="I1048">
        <v>-15</v>
      </c>
      <c r="J1048" t="s">
        <v>739</v>
      </c>
      <c r="K1048" t="s">
        <v>18</v>
      </c>
      <c r="L1048">
        <v>1098000</v>
      </c>
      <c r="M1048" t="s">
        <v>740</v>
      </c>
      <c r="N1048" t="s">
        <v>730</v>
      </c>
      <c r="O1048" t="s">
        <v>54</v>
      </c>
      <c r="Q1048">
        <v>70</v>
      </c>
      <c r="R1048">
        <v>6881</v>
      </c>
      <c r="U1048" t="s">
        <v>3450</v>
      </c>
      <c r="V1048">
        <v>1047</v>
      </c>
    </row>
    <row r="1049" spans="1:22" x14ac:dyDescent="0.2">
      <c r="A1049">
        <v>1048</v>
      </c>
      <c r="B1049">
        <v>801</v>
      </c>
      <c r="C1049">
        <v>19</v>
      </c>
      <c r="D1049">
        <f>VLOOKUP(B1049,Sheet4!C:D,2,FALSE)</f>
        <v>2008</v>
      </c>
      <c r="E1049" s="1">
        <v>39733</v>
      </c>
      <c r="F1049" t="s">
        <v>727</v>
      </c>
      <c r="G1049">
        <v>4500000</v>
      </c>
      <c r="H1049">
        <v>261</v>
      </c>
      <c r="I1049">
        <v>-19</v>
      </c>
      <c r="J1049" t="s">
        <v>179</v>
      </c>
      <c r="L1049">
        <v>810000</v>
      </c>
      <c r="M1049" t="s">
        <v>740</v>
      </c>
      <c r="N1049" t="s">
        <v>730</v>
      </c>
      <c r="O1049" t="s">
        <v>54</v>
      </c>
      <c r="Q1049">
        <v>70</v>
      </c>
      <c r="R1049">
        <v>6881</v>
      </c>
      <c r="U1049" t="s">
        <v>3451</v>
      </c>
      <c r="V1049">
        <v>1048</v>
      </c>
    </row>
    <row r="1050" spans="1:22" x14ac:dyDescent="0.2">
      <c r="A1050">
        <v>1049</v>
      </c>
      <c r="B1050">
        <v>802</v>
      </c>
      <c r="C1050">
        <v>19</v>
      </c>
      <c r="D1050">
        <f>VLOOKUP(B1050,Sheet4!C:D,2,FALSE)</f>
        <v>2007</v>
      </c>
      <c r="E1050" s="1">
        <v>39362</v>
      </c>
      <c r="F1050" t="s">
        <v>727</v>
      </c>
      <c r="G1050">
        <v>4500000</v>
      </c>
      <c r="H1050">
        <v>261</v>
      </c>
      <c r="I1050">
        <v>-19</v>
      </c>
      <c r="J1050" t="s">
        <v>741</v>
      </c>
      <c r="K1050" t="s">
        <v>18</v>
      </c>
      <c r="L1050">
        <v>810000</v>
      </c>
      <c r="M1050" t="s">
        <v>740</v>
      </c>
      <c r="N1050" t="s">
        <v>730</v>
      </c>
      <c r="O1050" t="s">
        <v>54</v>
      </c>
      <c r="Q1050">
        <v>70</v>
      </c>
      <c r="R1050">
        <v>6881</v>
      </c>
      <c r="U1050" t="s">
        <v>3452</v>
      </c>
      <c r="V1050">
        <v>1049</v>
      </c>
    </row>
    <row r="1051" spans="1:22" x14ac:dyDescent="0.2">
      <c r="A1051">
        <v>1050</v>
      </c>
      <c r="B1051">
        <v>803</v>
      </c>
      <c r="C1051">
        <v>19</v>
      </c>
      <c r="D1051">
        <f>VLOOKUP(B1051,Sheet4!C:D,2,FALSE)</f>
        <v>2006</v>
      </c>
      <c r="E1051" s="1">
        <v>38984</v>
      </c>
      <c r="F1051" t="s">
        <v>727</v>
      </c>
      <c r="G1051">
        <v>4000000</v>
      </c>
      <c r="H1051">
        <v>265</v>
      </c>
      <c r="I1051">
        <v>-15</v>
      </c>
      <c r="J1051" t="s">
        <v>742</v>
      </c>
      <c r="L1051">
        <v>720000</v>
      </c>
      <c r="M1051" t="s">
        <v>740</v>
      </c>
      <c r="N1051" t="s">
        <v>730</v>
      </c>
      <c r="O1051" t="s">
        <v>54</v>
      </c>
      <c r="Q1051">
        <v>70</v>
      </c>
      <c r="R1051">
        <v>6881</v>
      </c>
      <c r="U1051" t="s">
        <v>3453</v>
      </c>
      <c r="V1051">
        <v>1050</v>
      </c>
    </row>
    <row r="1052" spans="1:22" x14ac:dyDescent="0.2">
      <c r="A1052">
        <v>1051</v>
      </c>
      <c r="B1052">
        <v>804</v>
      </c>
      <c r="C1052">
        <v>19</v>
      </c>
      <c r="D1052">
        <f>VLOOKUP(B1052,Sheet4!C:D,2,FALSE)</f>
        <v>2005</v>
      </c>
      <c r="E1052" s="1">
        <v>38620</v>
      </c>
      <c r="F1052" t="s">
        <v>727</v>
      </c>
      <c r="G1052">
        <v>3500000</v>
      </c>
      <c r="H1052">
        <v>262</v>
      </c>
      <c r="I1052">
        <v>-18</v>
      </c>
      <c r="J1052" t="s">
        <v>605</v>
      </c>
      <c r="L1052">
        <v>630000</v>
      </c>
      <c r="M1052" t="s">
        <v>740</v>
      </c>
      <c r="N1052" t="s">
        <v>730</v>
      </c>
      <c r="O1052" t="s">
        <v>54</v>
      </c>
      <c r="Q1052">
        <v>70</v>
      </c>
      <c r="R1052">
        <v>6881</v>
      </c>
      <c r="U1052" t="s">
        <v>3454</v>
      </c>
      <c r="V1052">
        <v>1051</v>
      </c>
    </row>
    <row r="1053" spans="1:22" x14ac:dyDescent="0.2">
      <c r="A1053">
        <v>1052</v>
      </c>
      <c r="B1053">
        <v>805</v>
      </c>
      <c r="C1053">
        <v>19</v>
      </c>
      <c r="D1053">
        <f>VLOOKUP(B1053,Sheet4!C:D,2,FALSE)</f>
        <v>2004</v>
      </c>
      <c r="E1053" s="1">
        <v>38249</v>
      </c>
      <c r="F1053" t="s">
        <v>727</v>
      </c>
      <c r="G1053">
        <v>3500000</v>
      </c>
      <c r="H1053">
        <v>261</v>
      </c>
      <c r="I1053">
        <v>-19</v>
      </c>
      <c r="J1053" t="s">
        <v>743</v>
      </c>
      <c r="L1053">
        <v>630000</v>
      </c>
      <c r="M1053" t="s">
        <v>740</v>
      </c>
      <c r="N1053" t="s">
        <v>730</v>
      </c>
      <c r="O1053" t="s">
        <v>54</v>
      </c>
      <c r="Q1053">
        <v>70</v>
      </c>
      <c r="R1053">
        <v>6881</v>
      </c>
      <c r="U1053" t="s">
        <v>3455</v>
      </c>
      <c r="V1053">
        <v>1052</v>
      </c>
    </row>
    <row r="1054" spans="1:22" x14ac:dyDescent="0.2">
      <c r="A1054">
        <v>1053</v>
      </c>
      <c r="B1054">
        <v>806</v>
      </c>
      <c r="C1054">
        <v>19</v>
      </c>
      <c r="D1054">
        <f>VLOOKUP(B1054,Sheet4!C:D,2,FALSE)</f>
        <v>2003</v>
      </c>
      <c r="E1054" s="1">
        <v>37892</v>
      </c>
      <c r="F1054" t="s">
        <v>727</v>
      </c>
      <c r="G1054">
        <v>3500000</v>
      </c>
      <c r="H1054">
        <v>254</v>
      </c>
      <c r="I1054">
        <v>-26</v>
      </c>
      <c r="J1054" t="s">
        <v>442</v>
      </c>
      <c r="L1054">
        <v>630000</v>
      </c>
      <c r="M1054" t="s">
        <v>740</v>
      </c>
      <c r="N1054" t="s">
        <v>730</v>
      </c>
      <c r="O1054" t="s">
        <v>54</v>
      </c>
      <c r="Q1054">
        <v>70</v>
      </c>
      <c r="R1054">
        <v>6881</v>
      </c>
      <c r="U1054" t="s">
        <v>3456</v>
      </c>
      <c r="V1054">
        <v>1053</v>
      </c>
    </row>
    <row r="1055" spans="1:22" x14ac:dyDescent="0.2">
      <c r="A1055">
        <v>1054</v>
      </c>
      <c r="B1055">
        <v>807</v>
      </c>
      <c r="C1055">
        <v>19</v>
      </c>
      <c r="D1055">
        <f>VLOOKUP(B1055,Sheet4!C:D,2,FALSE)</f>
        <v>2002</v>
      </c>
      <c r="E1055" s="1">
        <v>37528</v>
      </c>
      <c r="F1055" t="s">
        <v>727</v>
      </c>
      <c r="G1055">
        <v>3500000</v>
      </c>
      <c r="H1055">
        <v>261</v>
      </c>
      <c r="I1055">
        <v>-19</v>
      </c>
      <c r="J1055" t="s">
        <v>603</v>
      </c>
      <c r="L1055">
        <v>630000</v>
      </c>
      <c r="M1055" t="s">
        <v>740</v>
      </c>
      <c r="N1055" t="s">
        <v>730</v>
      </c>
      <c r="O1055" t="s">
        <v>54</v>
      </c>
      <c r="Q1055">
        <v>70</v>
      </c>
      <c r="R1055">
        <v>6881</v>
      </c>
      <c r="U1055" t="s">
        <v>3457</v>
      </c>
      <c r="V1055">
        <v>1054</v>
      </c>
    </row>
    <row r="1056" spans="1:22" x14ac:dyDescent="0.2">
      <c r="A1056">
        <v>1055</v>
      </c>
      <c r="B1056">
        <v>808</v>
      </c>
      <c r="C1056">
        <v>19</v>
      </c>
      <c r="D1056">
        <f>VLOOKUP(B1056,Sheet4!C:D,2,FALSE)</f>
        <v>2001</v>
      </c>
      <c r="E1056" s="1">
        <v>37164</v>
      </c>
      <c r="F1056" t="s">
        <v>744</v>
      </c>
      <c r="G1056">
        <v>3000000</v>
      </c>
      <c r="H1056">
        <v>266</v>
      </c>
      <c r="I1056">
        <v>-18</v>
      </c>
      <c r="J1056" t="s">
        <v>307</v>
      </c>
      <c r="L1056">
        <v>540000</v>
      </c>
      <c r="M1056" t="s">
        <v>740</v>
      </c>
      <c r="N1056" t="s">
        <v>730</v>
      </c>
      <c r="O1056" t="s">
        <v>54</v>
      </c>
      <c r="Q1056">
        <v>71</v>
      </c>
      <c r="R1056">
        <v>6928</v>
      </c>
      <c r="U1056" t="s">
        <v>3458</v>
      </c>
      <c r="V1056">
        <v>1055</v>
      </c>
    </row>
    <row r="1057" spans="1:22" x14ac:dyDescent="0.2">
      <c r="A1057">
        <v>1056</v>
      </c>
      <c r="B1057">
        <v>809</v>
      </c>
      <c r="C1057">
        <v>19</v>
      </c>
      <c r="D1057">
        <f>VLOOKUP(B1057,Sheet4!C:D,2,FALSE)</f>
        <v>2000</v>
      </c>
      <c r="E1057" s="1">
        <v>36793</v>
      </c>
      <c r="F1057" t="s">
        <v>745</v>
      </c>
      <c r="G1057">
        <v>2600000</v>
      </c>
      <c r="H1057">
        <v>261</v>
      </c>
      <c r="I1057">
        <v>-19</v>
      </c>
      <c r="J1057" t="s">
        <v>307</v>
      </c>
      <c r="L1057">
        <v>468000</v>
      </c>
      <c r="M1057" t="s">
        <v>740</v>
      </c>
      <c r="N1057" t="s">
        <v>730</v>
      </c>
      <c r="O1057" t="s">
        <v>54</v>
      </c>
      <c r="Q1057">
        <v>70</v>
      </c>
      <c r="R1057">
        <v>6905</v>
      </c>
      <c r="U1057" t="s">
        <v>3459</v>
      </c>
      <c r="V1057">
        <v>1056</v>
      </c>
    </row>
    <row r="1058" spans="1:22" x14ac:dyDescent="0.2">
      <c r="A1058">
        <v>1057</v>
      </c>
      <c r="B1058">
        <v>810</v>
      </c>
      <c r="C1058">
        <v>19</v>
      </c>
      <c r="D1058">
        <f>VLOOKUP(B1058,Sheet4!C:D,2,FALSE)</f>
        <v>1999</v>
      </c>
      <c r="E1058" s="1">
        <v>36429</v>
      </c>
      <c r="F1058" t="s">
        <v>746</v>
      </c>
      <c r="G1058">
        <v>2000000</v>
      </c>
      <c r="H1058">
        <v>270</v>
      </c>
      <c r="I1058">
        <v>-18</v>
      </c>
      <c r="J1058" t="s">
        <v>747</v>
      </c>
      <c r="K1058" t="s">
        <v>18</v>
      </c>
      <c r="L1058">
        <v>360000</v>
      </c>
      <c r="M1058" t="s">
        <v>740</v>
      </c>
      <c r="N1058" t="s">
        <v>730</v>
      </c>
      <c r="O1058" t="s">
        <v>54</v>
      </c>
      <c r="Q1058">
        <v>72</v>
      </c>
      <c r="R1058">
        <v>7001</v>
      </c>
      <c r="U1058" t="s">
        <v>3460</v>
      </c>
      <c r="V1058">
        <v>1057</v>
      </c>
    </row>
    <row r="1059" spans="1:22" x14ac:dyDescent="0.2">
      <c r="A1059">
        <v>1058</v>
      </c>
      <c r="B1059">
        <v>811</v>
      </c>
      <c r="C1059">
        <v>19</v>
      </c>
      <c r="D1059">
        <f>VLOOKUP(B1059,Sheet4!C:D,2,FALSE)</f>
        <v>1998</v>
      </c>
      <c r="E1059" s="1">
        <v>36065</v>
      </c>
      <c r="F1059" t="s">
        <v>746</v>
      </c>
      <c r="G1059">
        <v>1700000</v>
      </c>
      <c r="H1059">
        <v>270</v>
      </c>
      <c r="I1059">
        <v>-18</v>
      </c>
      <c r="J1059" t="s">
        <v>81</v>
      </c>
      <c r="L1059">
        <v>306000</v>
      </c>
      <c r="M1059" t="s">
        <v>740</v>
      </c>
      <c r="N1059" t="s">
        <v>730</v>
      </c>
      <c r="O1059" t="s">
        <v>54</v>
      </c>
      <c r="Q1059">
        <v>72</v>
      </c>
      <c r="R1059">
        <v>7001</v>
      </c>
      <c r="U1059" t="s">
        <v>3461</v>
      </c>
      <c r="V1059">
        <v>1058</v>
      </c>
    </row>
    <row r="1060" spans="1:22" x14ac:dyDescent="0.2">
      <c r="A1060">
        <v>1059</v>
      </c>
      <c r="B1060">
        <v>812</v>
      </c>
      <c r="C1060">
        <v>19</v>
      </c>
      <c r="D1060">
        <f>VLOOKUP(B1060,Sheet4!C:D,2,FALSE)</f>
        <v>1997</v>
      </c>
      <c r="E1060" s="1">
        <v>35694</v>
      </c>
      <c r="F1060" t="s">
        <v>748</v>
      </c>
      <c r="G1060">
        <v>1400000</v>
      </c>
      <c r="H1060">
        <v>271</v>
      </c>
      <c r="I1060">
        <v>-17</v>
      </c>
      <c r="J1060" t="s">
        <v>567</v>
      </c>
      <c r="L1060">
        <v>252000</v>
      </c>
      <c r="M1060" t="s">
        <v>740</v>
      </c>
      <c r="N1060" t="s">
        <v>730</v>
      </c>
      <c r="O1060" t="s">
        <v>54</v>
      </c>
      <c r="Q1060">
        <v>72</v>
      </c>
      <c r="R1060">
        <v>7001</v>
      </c>
      <c r="U1060" t="s">
        <v>3462</v>
      </c>
      <c r="V1060">
        <v>1059</v>
      </c>
    </row>
    <row r="1061" spans="1:22" x14ac:dyDescent="0.2">
      <c r="A1061">
        <v>1060</v>
      </c>
      <c r="B1061">
        <v>813</v>
      </c>
      <c r="C1061">
        <v>19</v>
      </c>
      <c r="D1061">
        <f>VLOOKUP(B1061,Sheet4!C:D,2,FALSE)</f>
        <v>1996</v>
      </c>
      <c r="E1061" s="1">
        <v>35351</v>
      </c>
      <c r="F1061" t="s">
        <v>748</v>
      </c>
      <c r="G1061">
        <v>1200000</v>
      </c>
      <c r="H1061">
        <v>275</v>
      </c>
      <c r="I1061">
        <v>-13</v>
      </c>
      <c r="J1061" t="s">
        <v>749</v>
      </c>
      <c r="L1061">
        <v>216000</v>
      </c>
      <c r="M1061" t="s">
        <v>740</v>
      </c>
      <c r="N1061" t="s">
        <v>730</v>
      </c>
      <c r="O1061" t="s">
        <v>54</v>
      </c>
      <c r="Q1061">
        <v>72</v>
      </c>
      <c r="R1061">
        <v>7001</v>
      </c>
      <c r="U1061" t="s">
        <v>3463</v>
      </c>
      <c r="V1061">
        <v>1060</v>
      </c>
    </row>
    <row r="1062" spans="1:22" x14ac:dyDescent="0.2">
      <c r="A1062">
        <v>1061</v>
      </c>
      <c r="B1062">
        <v>814</v>
      </c>
      <c r="C1062">
        <v>19</v>
      </c>
      <c r="D1062">
        <f>VLOOKUP(B1062,Sheet4!C:D,2,FALSE)</f>
        <v>1995</v>
      </c>
      <c r="E1062" s="1">
        <v>34994</v>
      </c>
      <c r="F1062" t="s">
        <v>748</v>
      </c>
      <c r="G1062">
        <v>1100000</v>
      </c>
      <c r="H1062">
        <v>268</v>
      </c>
      <c r="I1062">
        <v>-20</v>
      </c>
      <c r="J1062" t="s">
        <v>750</v>
      </c>
      <c r="L1062">
        <v>198000</v>
      </c>
      <c r="M1062" t="s">
        <v>740</v>
      </c>
      <c r="N1062" t="s">
        <v>730</v>
      </c>
      <c r="O1062" t="s">
        <v>54</v>
      </c>
      <c r="Q1062">
        <v>72</v>
      </c>
      <c r="R1062">
        <v>6899</v>
      </c>
      <c r="U1062" t="s">
        <v>3464</v>
      </c>
      <c r="V1062">
        <v>1061</v>
      </c>
    </row>
    <row r="1063" spans="1:22" x14ac:dyDescent="0.2">
      <c r="A1063">
        <v>1062</v>
      </c>
      <c r="B1063">
        <v>815</v>
      </c>
      <c r="C1063">
        <v>19</v>
      </c>
      <c r="D1063">
        <f>VLOOKUP(B1063,Sheet4!C:D,2,FALSE)</f>
        <v>1994</v>
      </c>
      <c r="E1063" s="1">
        <v>34623</v>
      </c>
      <c r="F1063" t="s">
        <v>751</v>
      </c>
      <c r="G1063">
        <v>1000000</v>
      </c>
      <c r="H1063">
        <v>265</v>
      </c>
      <c r="I1063">
        <v>-19</v>
      </c>
      <c r="J1063" t="s">
        <v>752</v>
      </c>
      <c r="L1063">
        <v>180000</v>
      </c>
      <c r="M1063" t="s">
        <v>753</v>
      </c>
      <c r="N1063" t="s">
        <v>730</v>
      </c>
      <c r="O1063" t="s">
        <v>54</v>
      </c>
      <c r="Q1063">
        <v>71</v>
      </c>
      <c r="R1063">
        <v>6650</v>
      </c>
      <c r="U1063" t="s">
        <v>3465</v>
      </c>
      <c r="V1063">
        <v>1062</v>
      </c>
    </row>
    <row r="1064" spans="1:22" x14ac:dyDescent="0.2">
      <c r="A1064">
        <v>1063</v>
      </c>
      <c r="B1064">
        <v>816</v>
      </c>
      <c r="C1064">
        <v>19</v>
      </c>
      <c r="D1064">
        <f>VLOOKUP(B1064,Sheet4!C:D,2,FALSE)</f>
        <v>1993</v>
      </c>
      <c r="E1064" s="1">
        <v>34259</v>
      </c>
      <c r="F1064" t="s">
        <v>754</v>
      </c>
      <c r="G1064">
        <v>1000000</v>
      </c>
      <c r="H1064">
        <v>263</v>
      </c>
      <c r="I1064">
        <v>-21</v>
      </c>
      <c r="J1064" t="s">
        <v>96</v>
      </c>
      <c r="K1064" t="s">
        <v>18</v>
      </c>
      <c r="L1064">
        <v>180000</v>
      </c>
      <c r="M1064" t="s">
        <v>753</v>
      </c>
      <c r="N1064" t="s">
        <v>730</v>
      </c>
      <c r="O1064" t="s">
        <v>54</v>
      </c>
      <c r="Q1064">
        <v>71</v>
      </c>
      <c r="R1064">
        <v>6650</v>
      </c>
      <c r="U1064" t="s">
        <v>3466</v>
      </c>
      <c r="V1064">
        <v>1063</v>
      </c>
    </row>
    <row r="1065" spans="1:22" x14ac:dyDescent="0.2">
      <c r="A1065">
        <v>1064</v>
      </c>
      <c r="B1065">
        <v>817</v>
      </c>
      <c r="C1065">
        <v>19</v>
      </c>
      <c r="D1065">
        <f>VLOOKUP(B1065,Sheet4!C:D,2,FALSE)</f>
        <v>1992</v>
      </c>
      <c r="E1065" s="1">
        <v>33902</v>
      </c>
      <c r="F1065" t="s">
        <v>754</v>
      </c>
      <c r="G1065">
        <v>900000</v>
      </c>
      <c r="H1065">
        <v>263</v>
      </c>
      <c r="I1065">
        <v>-21</v>
      </c>
      <c r="J1065" t="s">
        <v>755</v>
      </c>
      <c r="K1065" t="s">
        <v>18</v>
      </c>
      <c r="L1065">
        <v>162000</v>
      </c>
      <c r="M1065" t="s">
        <v>753</v>
      </c>
      <c r="N1065" t="s">
        <v>730</v>
      </c>
      <c r="O1065" t="s">
        <v>54</v>
      </c>
      <c r="Q1065">
        <v>71</v>
      </c>
      <c r="R1065">
        <v>6650</v>
      </c>
      <c r="U1065" t="s">
        <v>3467</v>
      </c>
      <c r="V1065">
        <v>1064</v>
      </c>
    </row>
    <row r="1066" spans="1:22" x14ac:dyDescent="0.2">
      <c r="A1066">
        <v>1065</v>
      </c>
      <c r="B1066">
        <v>818</v>
      </c>
      <c r="C1066">
        <v>19</v>
      </c>
      <c r="D1066">
        <f>VLOOKUP(B1066,Sheet4!C:D,2,FALSE)</f>
        <v>1991</v>
      </c>
      <c r="E1066" s="1">
        <v>33517</v>
      </c>
      <c r="F1066" t="s">
        <v>754</v>
      </c>
      <c r="G1066">
        <v>900000</v>
      </c>
      <c r="H1066">
        <v>269</v>
      </c>
      <c r="I1066">
        <v>-11</v>
      </c>
      <c r="J1066" t="s">
        <v>756</v>
      </c>
      <c r="K1066" t="s">
        <v>18</v>
      </c>
      <c r="L1066">
        <v>162000</v>
      </c>
      <c r="M1066" t="s">
        <v>753</v>
      </c>
      <c r="N1066" t="s">
        <v>730</v>
      </c>
      <c r="O1066" t="s">
        <v>54</v>
      </c>
      <c r="Q1066">
        <v>70</v>
      </c>
      <c r="R1066">
        <v>6576</v>
      </c>
      <c r="U1066" t="s">
        <v>3468</v>
      </c>
      <c r="V1066">
        <v>1065</v>
      </c>
    </row>
    <row r="1067" spans="1:22" x14ac:dyDescent="0.2">
      <c r="A1067">
        <v>1066</v>
      </c>
      <c r="B1067">
        <v>819</v>
      </c>
      <c r="C1067">
        <v>19</v>
      </c>
      <c r="D1067">
        <f>VLOOKUP(B1067,Sheet4!C:D,2,FALSE)</f>
        <v>1990</v>
      </c>
      <c r="E1067" s="1">
        <v>33153</v>
      </c>
      <c r="F1067" t="s">
        <v>754</v>
      </c>
      <c r="G1067">
        <v>800000</v>
      </c>
      <c r="H1067">
        <v>261</v>
      </c>
      <c r="I1067">
        <v>-19</v>
      </c>
      <c r="J1067" t="s">
        <v>195</v>
      </c>
      <c r="L1067">
        <v>144000</v>
      </c>
      <c r="M1067" t="s">
        <v>753</v>
      </c>
      <c r="N1067" t="s">
        <v>730</v>
      </c>
      <c r="O1067" t="s">
        <v>54</v>
      </c>
      <c r="Q1067">
        <v>70</v>
      </c>
      <c r="R1067">
        <v>6576</v>
      </c>
      <c r="U1067" t="s">
        <v>3469</v>
      </c>
      <c r="V1067">
        <v>1066</v>
      </c>
    </row>
    <row r="1068" spans="1:22" x14ac:dyDescent="0.2">
      <c r="A1068">
        <v>1067</v>
      </c>
      <c r="B1068">
        <v>820</v>
      </c>
      <c r="C1068">
        <v>19</v>
      </c>
      <c r="D1068">
        <f>VLOOKUP(B1068,Sheet4!C:D,2,FALSE)</f>
        <v>1989</v>
      </c>
      <c r="E1068" s="1">
        <v>32789</v>
      </c>
      <c r="F1068" t="s">
        <v>751</v>
      </c>
      <c r="G1068">
        <v>600000</v>
      </c>
      <c r="H1068">
        <v>258</v>
      </c>
      <c r="I1068">
        <v>-22</v>
      </c>
      <c r="J1068" t="s">
        <v>757</v>
      </c>
      <c r="L1068">
        <v>108000</v>
      </c>
      <c r="M1068" t="s">
        <v>753</v>
      </c>
      <c r="N1068" t="s">
        <v>730</v>
      </c>
      <c r="O1068" t="s">
        <v>54</v>
      </c>
      <c r="Q1068">
        <v>70</v>
      </c>
      <c r="R1068">
        <v>6577</v>
      </c>
      <c r="U1068" t="s">
        <v>3470</v>
      </c>
      <c r="V1068">
        <v>1067</v>
      </c>
    </row>
    <row r="1069" spans="1:22" x14ac:dyDescent="0.2">
      <c r="A1069">
        <v>1068</v>
      </c>
      <c r="B1069">
        <v>821</v>
      </c>
      <c r="C1069">
        <v>19</v>
      </c>
      <c r="D1069">
        <f>VLOOKUP(B1069,Sheet4!C:D,2,FALSE)</f>
        <v>1988</v>
      </c>
      <c r="E1069" s="1">
        <v>32432</v>
      </c>
      <c r="F1069" t="s">
        <v>751</v>
      </c>
      <c r="G1069">
        <v>600000</v>
      </c>
      <c r="H1069">
        <v>259</v>
      </c>
      <c r="I1069">
        <v>-21</v>
      </c>
      <c r="J1069" t="s">
        <v>99</v>
      </c>
      <c r="L1069">
        <v>108000</v>
      </c>
      <c r="M1069" t="s">
        <v>753</v>
      </c>
      <c r="N1069" t="s">
        <v>730</v>
      </c>
      <c r="O1069" t="s">
        <v>54</v>
      </c>
      <c r="Q1069">
        <v>70</v>
      </c>
      <c r="R1069">
        <v>6576</v>
      </c>
      <c r="U1069" t="s">
        <v>3471</v>
      </c>
      <c r="V1069">
        <v>1068</v>
      </c>
    </row>
    <row r="1070" spans="1:22" x14ac:dyDescent="0.2">
      <c r="A1070">
        <v>1069</v>
      </c>
      <c r="B1070">
        <v>822</v>
      </c>
      <c r="C1070">
        <v>19</v>
      </c>
      <c r="D1070">
        <f>VLOOKUP(B1070,Sheet4!C:D,2,FALSE)</f>
        <v>1986</v>
      </c>
      <c r="E1070" s="1">
        <v>31711</v>
      </c>
      <c r="F1070" t="s">
        <v>758</v>
      </c>
      <c r="G1070">
        <v>1000000</v>
      </c>
      <c r="H1070">
        <v>196</v>
      </c>
      <c r="I1070">
        <v>-14</v>
      </c>
      <c r="J1070" t="s">
        <v>263</v>
      </c>
      <c r="L1070">
        <v>180000</v>
      </c>
      <c r="M1070" t="s">
        <v>753</v>
      </c>
      <c r="N1070" t="s">
        <v>730</v>
      </c>
      <c r="O1070" t="s">
        <v>54</v>
      </c>
      <c r="Q1070">
        <v>70</v>
      </c>
      <c r="R1070">
        <v>6576</v>
      </c>
      <c r="U1070" t="s">
        <v>3472</v>
      </c>
      <c r="V1070">
        <v>1069</v>
      </c>
    </row>
    <row r="1071" spans="1:22" x14ac:dyDescent="0.2">
      <c r="A1071">
        <v>1070</v>
      </c>
      <c r="B1071">
        <v>823</v>
      </c>
      <c r="C1071">
        <v>19</v>
      </c>
      <c r="D1071">
        <f>VLOOKUP(B1071,Sheet4!C:D,2,FALSE)</f>
        <v>1985</v>
      </c>
      <c r="E1071" s="1">
        <v>31319</v>
      </c>
      <c r="F1071" t="s">
        <v>751</v>
      </c>
      <c r="G1071">
        <v>350000</v>
      </c>
      <c r="H1071">
        <v>268</v>
      </c>
      <c r="I1071">
        <v>-12</v>
      </c>
      <c r="J1071" t="s">
        <v>331</v>
      </c>
      <c r="K1071" t="s">
        <v>18</v>
      </c>
      <c r="L1071">
        <v>63000</v>
      </c>
      <c r="M1071" t="s">
        <v>753</v>
      </c>
      <c r="N1071" t="s">
        <v>730</v>
      </c>
      <c r="O1071" t="s">
        <v>54</v>
      </c>
      <c r="Q1071">
        <v>70</v>
      </c>
      <c r="R1071">
        <v>6576</v>
      </c>
      <c r="U1071" t="s">
        <v>3473</v>
      </c>
      <c r="V1071">
        <v>1070</v>
      </c>
    </row>
    <row r="1072" spans="1:22" x14ac:dyDescent="0.2">
      <c r="A1072">
        <v>1071</v>
      </c>
      <c r="B1072">
        <v>824</v>
      </c>
      <c r="C1072">
        <v>19</v>
      </c>
      <c r="D1072">
        <f>VLOOKUP(B1072,Sheet4!C:D,2,FALSE)</f>
        <v>1984</v>
      </c>
      <c r="E1072" s="1">
        <v>30962</v>
      </c>
      <c r="F1072" t="s">
        <v>751</v>
      </c>
      <c r="G1072">
        <v>350000</v>
      </c>
      <c r="H1072">
        <v>266</v>
      </c>
      <c r="I1072">
        <v>-14</v>
      </c>
      <c r="J1072" t="s">
        <v>206</v>
      </c>
      <c r="L1072">
        <v>63000</v>
      </c>
      <c r="M1072" t="s">
        <v>753</v>
      </c>
      <c r="N1072" t="s">
        <v>730</v>
      </c>
      <c r="O1072" t="s">
        <v>54</v>
      </c>
      <c r="Q1072">
        <v>70</v>
      </c>
      <c r="R1072">
        <v>6576</v>
      </c>
      <c r="U1072" t="s">
        <v>3474</v>
      </c>
      <c r="V1072">
        <v>1071</v>
      </c>
    </row>
    <row r="1073" spans="1:22" x14ac:dyDescent="0.2">
      <c r="A1073">
        <v>1072</v>
      </c>
      <c r="B1073">
        <v>825</v>
      </c>
      <c r="C1073">
        <v>19</v>
      </c>
      <c r="D1073">
        <f>VLOOKUP(B1073,Sheet4!C:D,2,FALSE)</f>
        <v>1983</v>
      </c>
      <c r="E1073" s="1">
        <v>30591</v>
      </c>
      <c r="F1073" t="s">
        <v>751</v>
      </c>
      <c r="G1073">
        <v>300000</v>
      </c>
      <c r="H1073">
        <v>261</v>
      </c>
      <c r="I1073">
        <v>-19</v>
      </c>
      <c r="J1073" t="s">
        <v>759</v>
      </c>
      <c r="L1073">
        <v>54000</v>
      </c>
      <c r="M1073" t="s">
        <v>753</v>
      </c>
      <c r="N1073" t="s">
        <v>730</v>
      </c>
      <c r="O1073" t="s">
        <v>54</v>
      </c>
      <c r="Q1073">
        <v>70</v>
      </c>
      <c r="R1073">
        <v>6576</v>
      </c>
      <c r="U1073" t="s">
        <v>3475</v>
      </c>
      <c r="V1073">
        <v>1072</v>
      </c>
    </row>
    <row r="1074" spans="1:22" x14ac:dyDescent="0.2">
      <c r="A1074">
        <v>1073</v>
      </c>
      <c r="B1074">
        <v>826</v>
      </c>
      <c r="C1074">
        <v>19</v>
      </c>
      <c r="D1074">
        <f>VLOOKUP(B1074,Sheet4!C:D,2,FALSE)</f>
        <v>1982</v>
      </c>
      <c r="E1074" s="1">
        <v>30227</v>
      </c>
      <c r="F1074" t="s">
        <v>751</v>
      </c>
      <c r="G1074">
        <v>250000</v>
      </c>
      <c r="H1074">
        <v>262</v>
      </c>
      <c r="I1074">
        <v>-18</v>
      </c>
      <c r="J1074" t="s">
        <v>328</v>
      </c>
      <c r="L1074">
        <v>45000</v>
      </c>
      <c r="M1074" t="s">
        <v>753</v>
      </c>
      <c r="N1074" t="s">
        <v>730</v>
      </c>
      <c r="O1074" t="s">
        <v>54</v>
      </c>
      <c r="Q1074">
        <v>70</v>
      </c>
      <c r="R1074">
        <v>6576</v>
      </c>
      <c r="U1074" t="s">
        <v>3476</v>
      </c>
      <c r="V1074">
        <v>1073</v>
      </c>
    </row>
    <row r="1075" spans="1:22" x14ac:dyDescent="0.2">
      <c r="A1075">
        <v>1074</v>
      </c>
      <c r="B1075">
        <v>827</v>
      </c>
      <c r="C1075">
        <v>19</v>
      </c>
      <c r="D1075">
        <f>VLOOKUP(B1075,Sheet4!C:D,2,FALSE)</f>
        <v>1981</v>
      </c>
      <c r="E1075" s="1">
        <v>29863</v>
      </c>
      <c r="F1075" t="s">
        <v>751</v>
      </c>
      <c r="G1075">
        <v>250000</v>
      </c>
      <c r="H1075">
        <v>266</v>
      </c>
      <c r="I1075">
        <v>-14</v>
      </c>
      <c r="J1075" t="s">
        <v>760</v>
      </c>
      <c r="K1075" t="s">
        <v>18</v>
      </c>
      <c r="L1075">
        <v>45000</v>
      </c>
      <c r="M1075" t="s">
        <v>753</v>
      </c>
      <c r="N1075" t="s">
        <v>730</v>
      </c>
      <c r="O1075" t="s">
        <v>54</v>
      </c>
      <c r="Q1075">
        <v>70</v>
      </c>
      <c r="R1075">
        <v>6576</v>
      </c>
      <c r="U1075" t="s">
        <v>3477</v>
      </c>
      <c r="V1075">
        <v>1074</v>
      </c>
    </row>
    <row r="1076" spans="1:22" x14ac:dyDescent="0.2">
      <c r="A1076">
        <v>1075</v>
      </c>
      <c r="B1076">
        <v>828</v>
      </c>
      <c r="C1076">
        <v>19</v>
      </c>
      <c r="D1076">
        <f>VLOOKUP(B1076,Sheet4!C:D,2,FALSE)</f>
        <v>1980</v>
      </c>
      <c r="E1076" s="1">
        <v>29485</v>
      </c>
      <c r="F1076" t="s">
        <v>761</v>
      </c>
      <c r="G1076">
        <v>250000</v>
      </c>
      <c r="H1076">
        <v>265</v>
      </c>
      <c r="I1076">
        <v>-15</v>
      </c>
      <c r="J1076" t="s">
        <v>209</v>
      </c>
      <c r="L1076">
        <v>45000</v>
      </c>
      <c r="M1076" t="s">
        <v>753</v>
      </c>
      <c r="N1076" t="s">
        <v>730</v>
      </c>
      <c r="O1076" t="s">
        <v>54</v>
      </c>
      <c r="Q1076">
        <v>70</v>
      </c>
      <c r="R1076">
        <v>6576</v>
      </c>
      <c r="U1076" t="s">
        <v>3478</v>
      </c>
      <c r="V1076">
        <v>1075</v>
      </c>
    </row>
    <row r="1077" spans="1:22" x14ac:dyDescent="0.2">
      <c r="A1077">
        <v>1076</v>
      </c>
      <c r="B1077">
        <v>829</v>
      </c>
      <c r="C1077">
        <v>19</v>
      </c>
      <c r="D1077">
        <f>VLOOKUP(B1077,Sheet4!C:D,2,FALSE)</f>
        <v>1979</v>
      </c>
      <c r="E1077" s="1">
        <v>29135</v>
      </c>
      <c r="F1077" t="s">
        <v>761</v>
      </c>
      <c r="G1077">
        <v>250000</v>
      </c>
      <c r="H1077">
        <v>268</v>
      </c>
      <c r="I1077">
        <v>-12</v>
      </c>
      <c r="J1077" t="s">
        <v>762</v>
      </c>
      <c r="L1077">
        <v>45000</v>
      </c>
      <c r="M1077" t="s">
        <v>753</v>
      </c>
      <c r="N1077" t="s">
        <v>730</v>
      </c>
      <c r="O1077" t="s">
        <v>54</v>
      </c>
      <c r="Q1077">
        <v>70</v>
      </c>
      <c r="R1077">
        <v>6576</v>
      </c>
      <c r="U1077" t="s">
        <v>3479</v>
      </c>
      <c r="V1077">
        <v>1076</v>
      </c>
    </row>
    <row r="1078" spans="1:22" x14ac:dyDescent="0.2">
      <c r="A1078">
        <v>1077</v>
      </c>
      <c r="B1078">
        <v>830</v>
      </c>
      <c r="C1078">
        <v>19</v>
      </c>
      <c r="D1078">
        <f>VLOOKUP(B1078,Sheet4!C:D,2,FALSE)</f>
        <v>1978</v>
      </c>
      <c r="E1078" s="1">
        <v>28750</v>
      </c>
      <c r="F1078" t="s">
        <v>761</v>
      </c>
      <c r="G1078">
        <v>200000</v>
      </c>
      <c r="H1078">
        <v>265</v>
      </c>
      <c r="I1078">
        <v>-15</v>
      </c>
      <c r="J1078" t="s">
        <v>104</v>
      </c>
      <c r="L1078">
        <v>40000</v>
      </c>
      <c r="M1078" t="s">
        <v>753</v>
      </c>
      <c r="N1078" t="s">
        <v>730</v>
      </c>
      <c r="O1078" t="s">
        <v>54</v>
      </c>
      <c r="Q1078">
        <v>70</v>
      </c>
      <c r="R1078">
        <v>6576</v>
      </c>
      <c r="U1078" t="s">
        <v>3480</v>
      </c>
      <c r="V1078">
        <v>1077</v>
      </c>
    </row>
    <row r="1079" spans="1:22" x14ac:dyDescent="0.2">
      <c r="A1079">
        <v>1078</v>
      </c>
      <c r="B1079">
        <v>831</v>
      </c>
      <c r="C1079">
        <v>19</v>
      </c>
      <c r="D1079">
        <f>VLOOKUP(B1079,Sheet4!C:D,2,FALSE)</f>
        <v>1977</v>
      </c>
      <c r="E1079" s="1">
        <v>28414</v>
      </c>
      <c r="F1079" t="s">
        <v>761</v>
      </c>
      <c r="G1079">
        <v>150000</v>
      </c>
      <c r="H1079">
        <v>266</v>
      </c>
      <c r="I1079">
        <v>-14</v>
      </c>
      <c r="J1079" t="s">
        <v>259</v>
      </c>
      <c r="L1079">
        <v>30000</v>
      </c>
      <c r="M1079" t="s">
        <v>753</v>
      </c>
      <c r="N1079" t="s">
        <v>730</v>
      </c>
      <c r="O1079" t="s">
        <v>54</v>
      </c>
      <c r="Q1079">
        <v>70</v>
      </c>
      <c r="R1079">
        <v>6576</v>
      </c>
      <c r="U1079" t="s">
        <v>3481</v>
      </c>
      <c r="V1079">
        <v>1078</v>
      </c>
    </row>
    <row r="1080" spans="1:22" x14ac:dyDescent="0.2">
      <c r="A1080">
        <v>1079</v>
      </c>
      <c r="B1080">
        <v>832</v>
      </c>
      <c r="C1080">
        <v>19</v>
      </c>
      <c r="D1080">
        <f>VLOOKUP(B1080,Sheet4!C:D,2,FALSE)</f>
        <v>1976</v>
      </c>
      <c r="E1080" s="1">
        <v>28050</v>
      </c>
      <c r="F1080" t="s">
        <v>761</v>
      </c>
      <c r="G1080">
        <v>125000</v>
      </c>
      <c r="H1080">
        <v>273</v>
      </c>
      <c r="I1080">
        <v>-15</v>
      </c>
      <c r="J1080" t="s">
        <v>763</v>
      </c>
      <c r="K1080" t="s">
        <v>18</v>
      </c>
      <c r="L1080">
        <v>25000</v>
      </c>
      <c r="M1080" t="s">
        <v>764</v>
      </c>
      <c r="N1080" t="s">
        <v>730</v>
      </c>
      <c r="O1080" t="s">
        <v>54</v>
      </c>
      <c r="Q1080">
        <v>72</v>
      </c>
      <c r="R1080">
        <v>7143</v>
      </c>
      <c r="U1080" t="s">
        <v>3482</v>
      </c>
      <c r="V1080">
        <v>1079</v>
      </c>
    </row>
    <row r="1081" spans="1:22" x14ac:dyDescent="0.2">
      <c r="A1081">
        <v>1080</v>
      </c>
      <c r="B1081">
        <v>833</v>
      </c>
      <c r="C1081">
        <v>19</v>
      </c>
      <c r="D1081">
        <f>VLOOKUP(B1081,Sheet4!C:D,2,FALSE)</f>
        <v>1975</v>
      </c>
      <c r="E1081" s="1">
        <v>27686</v>
      </c>
      <c r="F1081" t="s">
        <v>761</v>
      </c>
      <c r="G1081">
        <v>125000</v>
      </c>
      <c r="H1081">
        <v>275</v>
      </c>
      <c r="I1081">
        <v>-13</v>
      </c>
      <c r="J1081" t="s">
        <v>765</v>
      </c>
      <c r="K1081" t="s">
        <v>18</v>
      </c>
      <c r="L1081">
        <v>25000</v>
      </c>
      <c r="M1081" t="s">
        <v>764</v>
      </c>
      <c r="N1081" t="s">
        <v>730</v>
      </c>
      <c r="O1081" t="s">
        <v>54</v>
      </c>
      <c r="Q1081">
        <v>72</v>
      </c>
      <c r="R1081">
        <v>7143</v>
      </c>
      <c r="U1081" t="s">
        <v>3483</v>
      </c>
      <c r="V1081">
        <v>1080</v>
      </c>
    </row>
    <row r="1082" spans="1:22" x14ac:dyDescent="0.2">
      <c r="A1082">
        <v>1081</v>
      </c>
      <c r="B1082">
        <v>834</v>
      </c>
      <c r="C1082">
        <v>19</v>
      </c>
      <c r="D1082">
        <f>VLOOKUP(B1082,Sheet4!C:D,2,FALSE)</f>
        <v>1974</v>
      </c>
      <c r="E1082" s="1">
        <v>27322</v>
      </c>
      <c r="F1082" t="s">
        <v>761</v>
      </c>
      <c r="G1082">
        <v>125000</v>
      </c>
      <c r="H1082">
        <v>269</v>
      </c>
      <c r="I1082">
        <v>-19</v>
      </c>
      <c r="J1082" t="s">
        <v>766</v>
      </c>
      <c r="L1082">
        <v>25000</v>
      </c>
      <c r="M1082" t="s">
        <v>764</v>
      </c>
      <c r="N1082" t="s">
        <v>730</v>
      </c>
      <c r="O1082" t="s">
        <v>54</v>
      </c>
      <c r="Q1082">
        <v>72</v>
      </c>
      <c r="R1082">
        <v>7143</v>
      </c>
      <c r="U1082" t="s">
        <v>3484</v>
      </c>
      <c r="V1082">
        <v>1081</v>
      </c>
    </row>
    <row r="1083" spans="1:22" x14ac:dyDescent="0.2">
      <c r="A1083">
        <v>1082</v>
      </c>
      <c r="B1083">
        <v>835</v>
      </c>
      <c r="C1083">
        <v>19</v>
      </c>
      <c r="D1083">
        <f>VLOOKUP(B1083,Sheet4!C:D,2,FALSE)</f>
        <v>1973</v>
      </c>
      <c r="E1083" s="1">
        <v>26972</v>
      </c>
      <c r="F1083" t="s">
        <v>761</v>
      </c>
      <c r="G1083">
        <v>125000</v>
      </c>
      <c r="H1083">
        <v>270</v>
      </c>
      <c r="I1083">
        <v>-18</v>
      </c>
      <c r="J1083" t="s">
        <v>263</v>
      </c>
      <c r="L1083">
        <v>25000</v>
      </c>
      <c r="M1083" t="s">
        <v>764</v>
      </c>
      <c r="N1083" t="s">
        <v>730</v>
      </c>
      <c r="O1083" t="s">
        <v>54</v>
      </c>
      <c r="Q1083">
        <v>72</v>
      </c>
      <c r="R1083">
        <v>7143</v>
      </c>
      <c r="U1083" t="s">
        <v>3485</v>
      </c>
      <c r="V1083">
        <v>1082</v>
      </c>
    </row>
    <row r="1084" spans="1:22" x14ac:dyDescent="0.2">
      <c r="A1084">
        <v>1083</v>
      </c>
      <c r="B1084">
        <v>836</v>
      </c>
      <c r="C1084">
        <v>19</v>
      </c>
      <c r="D1084">
        <f>VLOOKUP(B1084,Sheet4!C:D,2,FALSE)</f>
        <v>1972</v>
      </c>
      <c r="E1084" s="1">
        <v>26608</v>
      </c>
      <c r="F1084" t="s">
        <v>761</v>
      </c>
      <c r="G1084">
        <v>125000</v>
      </c>
      <c r="H1084">
        <v>273</v>
      </c>
      <c r="I1084">
        <v>-15</v>
      </c>
      <c r="J1084" t="s">
        <v>767</v>
      </c>
      <c r="L1084">
        <v>25000</v>
      </c>
      <c r="M1084" t="s">
        <v>764</v>
      </c>
      <c r="N1084" t="s">
        <v>730</v>
      </c>
      <c r="O1084" t="s">
        <v>54</v>
      </c>
      <c r="Q1084">
        <v>72</v>
      </c>
      <c r="R1084">
        <v>7143</v>
      </c>
      <c r="U1084" t="s">
        <v>3486</v>
      </c>
      <c r="V1084">
        <v>1083</v>
      </c>
    </row>
    <row r="1085" spans="1:22" x14ac:dyDescent="0.2">
      <c r="A1085">
        <v>1084</v>
      </c>
      <c r="B1085">
        <v>837</v>
      </c>
      <c r="C1085">
        <v>19</v>
      </c>
      <c r="D1085">
        <f>VLOOKUP(B1085,Sheet4!C:D,2,FALSE)</f>
        <v>1970</v>
      </c>
      <c r="E1085" s="1">
        <v>25621</v>
      </c>
      <c r="F1085" t="s">
        <v>768</v>
      </c>
      <c r="G1085">
        <v>100000</v>
      </c>
      <c r="H1085">
        <v>273</v>
      </c>
      <c r="I1085">
        <v>-11</v>
      </c>
      <c r="J1085" t="s">
        <v>769</v>
      </c>
      <c r="L1085">
        <v>20000</v>
      </c>
      <c r="M1085" t="s">
        <v>770</v>
      </c>
      <c r="N1085" t="s">
        <v>730</v>
      </c>
      <c r="O1085" t="s">
        <v>54</v>
      </c>
      <c r="Q1085">
        <v>71</v>
      </c>
      <c r="R1085">
        <v>7183</v>
      </c>
      <c r="U1085" t="s">
        <v>3487</v>
      </c>
      <c r="V1085">
        <v>1084</v>
      </c>
    </row>
    <row r="1086" spans="1:22" x14ac:dyDescent="0.2">
      <c r="A1086">
        <v>1085</v>
      </c>
      <c r="B1086">
        <v>838</v>
      </c>
      <c r="C1086">
        <v>19</v>
      </c>
      <c r="D1086">
        <f>VLOOKUP(B1086,Sheet4!C:D,2,FALSE)</f>
        <v>1969</v>
      </c>
      <c r="E1086" s="1">
        <v>25334</v>
      </c>
      <c r="F1086" t="s">
        <v>771</v>
      </c>
      <c r="G1086">
        <v>100000</v>
      </c>
      <c r="H1086">
        <v>274</v>
      </c>
      <c r="I1086">
        <v>-10</v>
      </c>
      <c r="J1086" t="s">
        <v>772</v>
      </c>
      <c r="K1086" t="s">
        <v>18</v>
      </c>
      <c r="L1086">
        <v>20000</v>
      </c>
      <c r="M1086" t="s">
        <v>770</v>
      </c>
      <c r="N1086" t="s">
        <v>730</v>
      </c>
      <c r="O1086" t="s">
        <v>54</v>
      </c>
      <c r="Q1086">
        <v>71</v>
      </c>
      <c r="R1086">
        <v>7183</v>
      </c>
      <c r="U1086" t="s">
        <v>3488</v>
      </c>
      <c r="V1086">
        <v>1085</v>
      </c>
    </row>
    <row r="1087" spans="1:22" x14ac:dyDescent="0.2">
      <c r="A1087">
        <v>1086</v>
      </c>
      <c r="B1087">
        <v>839</v>
      </c>
      <c r="C1087">
        <v>19</v>
      </c>
      <c r="D1087">
        <f>VLOOKUP(B1087,Sheet4!C:D,2,FALSE)</f>
        <v>1967</v>
      </c>
      <c r="E1087" s="1">
        <v>24592</v>
      </c>
      <c r="F1087" t="s">
        <v>771</v>
      </c>
      <c r="G1087">
        <v>100000</v>
      </c>
      <c r="H1087">
        <v>277</v>
      </c>
      <c r="I1087">
        <v>-7</v>
      </c>
      <c r="J1087" t="s">
        <v>773</v>
      </c>
      <c r="L1087">
        <v>20000</v>
      </c>
      <c r="M1087" t="s">
        <v>770</v>
      </c>
      <c r="N1087" t="s">
        <v>730</v>
      </c>
      <c r="O1087" t="s">
        <v>54</v>
      </c>
      <c r="Q1087">
        <v>71</v>
      </c>
      <c r="R1087">
        <v>7183</v>
      </c>
      <c r="U1087" t="s">
        <v>3489</v>
      </c>
      <c r="V1087">
        <v>1086</v>
      </c>
    </row>
    <row r="1088" spans="1:22" x14ac:dyDescent="0.2">
      <c r="A1088">
        <v>1087</v>
      </c>
      <c r="B1088">
        <v>840</v>
      </c>
      <c r="C1088">
        <v>19</v>
      </c>
      <c r="D1088">
        <f>VLOOKUP(B1088,Sheet4!C:D,2,FALSE)</f>
        <v>1966</v>
      </c>
      <c r="E1088" s="1">
        <v>24228</v>
      </c>
      <c r="F1088" t="s">
        <v>771</v>
      </c>
      <c r="G1088">
        <v>80000</v>
      </c>
      <c r="H1088">
        <v>272</v>
      </c>
      <c r="I1088">
        <v>-8</v>
      </c>
      <c r="J1088" t="s">
        <v>774</v>
      </c>
      <c r="L1088">
        <v>13000</v>
      </c>
      <c r="M1088" t="s">
        <v>753</v>
      </c>
      <c r="N1088" t="s">
        <v>730</v>
      </c>
      <c r="O1088" t="s">
        <v>54</v>
      </c>
      <c r="Q1088">
        <v>70</v>
      </c>
      <c r="R1088">
        <v>6576</v>
      </c>
      <c r="U1088" t="s">
        <v>3490</v>
      </c>
      <c r="V1088">
        <v>1087</v>
      </c>
    </row>
    <row r="1089" spans="1:22" x14ac:dyDescent="0.2">
      <c r="A1089">
        <v>1088</v>
      </c>
      <c r="B1089">
        <v>841</v>
      </c>
      <c r="C1089">
        <v>19</v>
      </c>
      <c r="D1089">
        <f>VLOOKUP(B1089,Sheet4!C:D,2,FALSE)</f>
        <v>1965</v>
      </c>
      <c r="E1089" s="1">
        <v>23857</v>
      </c>
      <c r="F1089" t="s">
        <v>771</v>
      </c>
      <c r="G1089">
        <v>50000</v>
      </c>
      <c r="H1089">
        <v>270</v>
      </c>
      <c r="I1089">
        <v>-10</v>
      </c>
      <c r="J1089" t="s">
        <v>120</v>
      </c>
      <c r="L1089">
        <v>7500</v>
      </c>
      <c r="M1089" t="s">
        <v>753</v>
      </c>
      <c r="N1089" t="s">
        <v>730</v>
      </c>
      <c r="O1089" t="s">
        <v>54</v>
      </c>
      <c r="Q1089">
        <v>70</v>
      </c>
      <c r="R1089">
        <v>6576</v>
      </c>
      <c r="U1089" t="s">
        <v>3491</v>
      </c>
      <c r="V1089">
        <v>1088</v>
      </c>
    </row>
    <row r="1090" spans="1:22" x14ac:dyDescent="0.2">
      <c r="A1090">
        <v>1089</v>
      </c>
      <c r="B1090">
        <v>842</v>
      </c>
      <c r="C1090">
        <v>19</v>
      </c>
      <c r="D1090">
        <f>VLOOKUP(B1090,Sheet4!C:D,2,FALSE)</f>
        <v>1964</v>
      </c>
      <c r="E1090" s="1">
        <v>23493</v>
      </c>
      <c r="F1090" t="s">
        <v>771</v>
      </c>
      <c r="G1090">
        <v>40000</v>
      </c>
      <c r="H1090">
        <v>273</v>
      </c>
      <c r="I1090">
        <v>-7</v>
      </c>
      <c r="J1090" t="s">
        <v>109</v>
      </c>
      <c r="L1090">
        <v>5800</v>
      </c>
      <c r="M1090" t="s">
        <v>753</v>
      </c>
      <c r="N1090" t="s">
        <v>730</v>
      </c>
      <c r="O1090" t="s">
        <v>54</v>
      </c>
      <c r="Q1090">
        <v>70</v>
      </c>
      <c r="R1090">
        <v>6576</v>
      </c>
      <c r="U1090" t="s">
        <v>3492</v>
      </c>
      <c r="V1090">
        <v>1089</v>
      </c>
    </row>
    <row r="1091" spans="1:22" x14ac:dyDescent="0.2">
      <c r="A1091">
        <v>1090</v>
      </c>
      <c r="B1091">
        <v>843</v>
      </c>
      <c r="C1091">
        <v>19</v>
      </c>
      <c r="D1091">
        <f>VLOOKUP(B1091,Sheet4!C:D,2,FALSE)</f>
        <v>1963</v>
      </c>
      <c r="E1091" s="1">
        <v>23129</v>
      </c>
      <c r="F1091" t="s">
        <v>771</v>
      </c>
      <c r="G1091">
        <v>30000</v>
      </c>
      <c r="H1091">
        <v>268</v>
      </c>
      <c r="I1091">
        <v>-12</v>
      </c>
      <c r="J1091" t="s">
        <v>517</v>
      </c>
      <c r="L1091">
        <v>4300</v>
      </c>
      <c r="M1091" t="s">
        <v>753</v>
      </c>
      <c r="N1091" t="s">
        <v>730</v>
      </c>
      <c r="O1091" t="s">
        <v>54</v>
      </c>
      <c r="Q1091">
        <v>70</v>
      </c>
      <c r="R1091">
        <v>6576</v>
      </c>
      <c r="U1091" t="s">
        <v>3493</v>
      </c>
      <c r="V1091">
        <v>1090</v>
      </c>
    </row>
    <row r="1092" spans="1:22" x14ac:dyDescent="0.2">
      <c r="A1092">
        <v>1091</v>
      </c>
      <c r="B1092">
        <v>844</v>
      </c>
      <c r="C1092">
        <v>19</v>
      </c>
      <c r="D1092">
        <f>VLOOKUP(B1092,Sheet4!C:D,2,FALSE)</f>
        <v>1962</v>
      </c>
      <c r="E1092" s="1">
        <v>22765</v>
      </c>
      <c r="F1092" t="s">
        <v>771</v>
      </c>
      <c r="G1092">
        <v>30000</v>
      </c>
      <c r="H1092">
        <v>273</v>
      </c>
      <c r="I1092">
        <v>-7</v>
      </c>
      <c r="J1092" t="s">
        <v>121</v>
      </c>
      <c r="L1092">
        <v>4300</v>
      </c>
      <c r="M1092" t="s">
        <v>753</v>
      </c>
      <c r="N1092" t="s">
        <v>730</v>
      </c>
      <c r="O1092" t="s">
        <v>54</v>
      </c>
      <c r="Q1092">
        <v>70</v>
      </c>
      <c r="R1092">
        <v>6576</v>
      </c>
      <c r="U1092" t="s">
        <v>3494</v>
      </c>
      <c r="V1092">
        <v>1091</v>
      </c>
    </row>
    <row r="1093" spans="1:22" x14ac:dyDescent="0.2">
      <c r="A1093">
        <v>1092</v>
      </c>
      <c r="B1093">
        <v>845</v>
      </c>
      <c r="C1093">
        <v>19</v>
      </c>
      <c r="D1093">
        <f>VLOOKUP(B1093,Sheet4!C:D,2,FALSE)</f>
        <v>1961</v>
      </c>
      <c r="E1093" s="1">
        <v>22401</v>
      </c>
      <c r="F1093" t="s">
        <v>771</v>
      </c>
      <c r="G1093">
        <v>30000</v>
      </c>
      <c r="H1093">
        <v>270</v>
      </c>
      <c r="I1093">
        <v>-10</v>
      </c>
      <c r="J1093" t="s">
        <v>121</v>
      </c>
      <c r="L1093">
        <v>4300</v>
      </c>
      <c r="M1093" t="s">
        <v>753</v>
      </c>
      <c r="N1093" t="s">
        <v>730</v>
      </c>
      <c r="O1093" t="s">
        <v>54</v>
      </c>
      <c r="Q1093">
        <v>70</v>
      </c>
      <c r="R1093">
        <v>6576</v>
      </c>
      <c r="U1093" t="s">
        <v>3495</v>
      </c>
      <c r="V1093">
        <v>1092</v>
      </c>
    </row>
    <row r="1094" spans="1:22" x14ac:dyDescent="0.2">
      <c r="A1094">
        <v>1093</v>
      </c>
      <c r="B1094">
        <v>846</v>
      </c>
      <c r="C1094">
        <v>19</v>
      </c>
      <c r="D1094">
        <f>VLOOKUP(B1094,Sheet4!C:D,2,FALSE)</f>
        <v>1960</v>
      </c>
      <c r="E1094" s="1">
        <v>21974</v>
      </c>
      <c r="F1094" t="s">
        <v>771</v>
      </c>
      <c r="G1094">
        <v>20000</v>
      </c>
      <c r="H1094">
        <v>276</v>
      </c>
      <c r="I1094">
        <v>-12</v>
      </c>
      <c r="J1094" t="s">
        <v>121</v>
      </c>
      <c r="L1094">
        <v>2800</v>
      </c>
      <c r="M1094" t="s">
        <v>775</v>
      </c>
      <c r="N1094" t="s">
        <v>730</v>
      </c>
      <c r="O1094" t="s">
        <v>54</v>
      </c>
      <c r="Q1094">
        <v>72</v>
      </c>
      <c r="R1094">
        <v>6566</v>
      </c>
      <c r="U1094" t="s">
        <v>3496</v>
      </c>
      <c r="V1094">
        <v>1093</v>
      </c>
    </row>
    <row r="1095" spans="1:22" x14ac:dyDescent="0.2">
      <c r="A1095">
        <v>1094</v>
      </c>
      <c r="B1095">
        <v>847</v>
      </c>
      <c r="C1095">
        <v>19</v>
      </c>
      <c r="D1095">
        <f>VLOOKUP(B1095,Sheet4!C:D,2,FALSE)</f>
        <v>1959</v>
      </c>
      <c r="E1095" s="1">
        <v>21603</v>
      </c>
      <c r="F1095" t="s">
        <v>771</v>
      </c>
      <c r="G1095">
        <v>20000</v>
      </c>
      <c r="H1095">
        <v>276</v>
      </c>
      <c r="I1095">
        <v>-8</v>
      </c>
      <c r="J1095" t="s">
        <v>776</v>
      </c>
      <c r="L1095">
        <v>2800</v>
      </c>
      <c r="M1095" t="s">
        <v>777</v>
      </c>
      <c r="N1095" t="s">
        <v>730</v>
      </c>
      <c r="O1095" t="s">
        <v>54</v>
      </c>
      <c r="Q1095">
        <v>71</v>
      </c>
      <c r="R1095">
        <v>6185</v>
      </c>
      <c r="U1095" t="s">
        <v>3497</v>
      </c>
      <c r="V1095">
        <v>1094</v>
      </c>
    </row>
    <row r="1096" spans="1:22" x14ac:dyDescent="0.2">
      <c r="A1096">
        <v>1095</v>
      </c>
      <c r="B1096">
        <v>848</v>
      </c>
      <c r="C1096">
        <v>19</v>
      </c>
      <c r="D1096">
        <f>VLOOKUP(B1096,Sheet4!C:D,2,FALSE)</f>
        <v>1958</v>
      </c>
      <c r="E1096" s="1">
        <v>21232</v>
      </c>
      <c r="F1096" t="s">
        <v>771</v>
      </c>
      <c r="G1096">
        <v>15000</v>
      </c>
      <c r="H1096">
        <v>274</v>
      </c>
      <c r="I1096">
        <v>-10</v>
      </c>
      <c r="J1096" t="s">
        <v>778</v>
      </c>
      <c r="L1096">
        <v>2000</v>
      </c>
      <c r="M1096" t="s">
        <v>777</v>
      </c>
      <c r="N1096" t="s">
        <v>730</v>
      </c>
      <c r="O1096" t="s">
        <v>54</v>
      </c>
      <c r="Q1096">
        <v>71</v>
      </c>
      <c r="R1096">
        <v>6185</v>
      </c>
      <c r="U1096" t="s">
        <v>3498</v>
      </c>
      <c r="V1096">
        <v>1095</v>
      </c>
    </row>
    <row r="1097" spans="1:22" x14ac:dyDescent="0.2">
      <c r="A1097">
        <v>1096</v>
      </c>
      <c r="B1097">
        <v>849</v>
      </c>
      <c r="C1097">
        <v>19</v>
      </c>
      <c r="D1097" t="e">
        <f>VLOOKUP(B1097,Sheet4!C:D,2,FALSE)</f>
        <v>#N/A</v>
      </c>
      <c r="E1097" s="1">
        <v>20868</v>
      </c>
      <c r="F1097" t="s">
        <v>771</v>
      </c>
      <c r="G1097">
        <v>20000</v>
      </c>
      <c r="H1097">
        <v>271</v>
      </c>
      <c r="I1097">
        <v>-13</v>
      </c>
      <c r="J1097" t="s">
        <v>779</v>
      </c>
      <c r="L1097">
        <v>2800</v>
      </c>
      <c r="M1097" t="s">
        <v>777</v>
      </c>
      <c r="N1097" t="s">
        <v>730</v>
      </c>
      <c r="O1097" t="s">
        <v>54</v>
      </c>
      <c r="Q1097">
        <v>71</v>
      </c>
      <c r="R1097">
        <v>6185</v>
      </c>
      <c r="U1097" t="s">
        <v>3499</v>
      </c>
      <c r="V1097">
        <v>1096</v>
      </c>
    </row>
    <row r="1098" spans="1:22" x14ac:dyDescent="0.2">
      <c r="A1098">
        <v>1097</v>
      </c>
      <c r="B1098">
        <v>850</v>
      </c>
      <c r="C1098">
        <v>19</v>
      </c>
      <c r="D1098" t="e">
        <f>VLOOKUP(B1098,Sheet4!C:D,2,FALSE)</f>
        <v>#N/A</v>
      </c>
      <c r="E1098" s="1">
        <v>20504</v>
      </c>
      <c r="F1098" t="s">
        <v>771</v>
      </c>
      <c r="G1098">
        <v>18750</v>
      </c>
      <c r="H1098">
        <v>276</v>
      </c>
      <c r="I1098">
        <v>-12</v>
      </c>
      <c r="J1098" t="s">
        <v>107</v>
      </c>
      <c r="L1098">
        <v>3750</v>
      </c>
      <c r="M1098" t="s">
        <v>775</v>
      </c>
      <c r="N1098" t="s">
        <v>730</v>
      </c>
      <c r="O1098" t="s">
        <v>54</v>
      </c>
      <c r="Q1098">
        <v>72</v>
      </c>
      <c r="R1098">
        <v>6566</v>
      </c>
      <c r="U1098" t="s">
        <v>3500</v>
      </c>
      <c r="V1098">
        <v>1097</v>
      </c>
    </row>
    <row r="1099" spans="1:22" x14ac:dyDescent="0.2">
      <c r="A1099">
        <v>1098</v>
      </c>
      <c r="B1099">
        <v>851</v>
      </c>
      <c r="C1099">
        <v>19</v>
      </c>
      <c r="D1099" t="e">
        <f>VLOOKUP(B1099,Sheet4!C:D,2,FALSE)</f>
        <v>#N/A</v>
      </c>
      <c r="E1099" s="1">
        <v>20140</v>
      </c>
      <c r="F1099" t="s">
        <v>751</v>
      </c>
      <c r="G1099">
        <v>12500</v>
      </c>
      <c r="H1099">
        <v>257</v>
      </c>
      <c r="I1099">
        <v>-27</v>
      </c>
      <c r="J1099" t="s">
        <v>125</v>
      </c>
      <c r="L1099">
        <v>2200</v>
      </c>
      <c r="M1099" t="s">
        <v>777</v>
      </c>
      <c r="N1099" t="s">
        <v>730</v>
      </c>
      <c r="O1099" t="s">
        <v>54</v>
      </c>
      <c r="Q1099">
        <v>71</v>
      </c>
      <c r="R1099">
        <v>6185</v>
      </c>
      <c r="U1099" t="s">
        <v>3501</v>
      </c>
      <c r="V1099">
        <v>1098</v>
      </c>
    </row>
    <row r="1100" spans="1:22" x14ac:dyDescent="0.2">
      <c r="A1100">
        <v>1099</v>
      </c>
      <c r="B1100">
        <v>852</v>
      </c>
      <c r="C1100">
        <v>19</v>
      </c>
      <c r="D1100" t="e">
        <f>VLOOKUP(B1100,Sheet4!C:D,2,FALSE)</f>
        <v>#N/A</v>
      </c>
      <c r="E1100" s="1">
        <v>19776</v>
      </c>
      <c r="F1100" t="s">
        <v>751</v>
      </c>
      <c r="G1100">
        <v>12500</v>
      </c>
      <c r="H1100">
        <v>259</v>
      </c>
      <c r="I1100">
        <v>-25</v>
      </c>
      <c r="J1100" t="s">
        <v>780</v>
      </c>
      <c r="L1100">
        <v>2200</v>
      </c>
      <c r="M1100" t="s">
        <v>777</v>
      </c>
      <c r="N1100" t="s">
        <v>730</v>
      </c>
      <c r="O1100" t="s">
        <v>54</v>
      </c>
      <c r="Q1100">
        <v>71</v>
      </c>
      <c r="R1100">
        <v>6185</v>
      </c>
      <c r="U1100" t="s">
        <v>3502</v>
      </c>
      <c r="V1100">
        <v>1099</v>
      </c>
    </row>
    <row r="1101" spans="1:22" x14ac:dyDescent="0.2">
      <c r="A1101">
        <v>1100</v>
      </c>
      <c r="B1101">
        <v>853</v>
      </c>
      <c r="C1101">
        <v>19</v>
      </c>
      <c r="D1101" t="e">
        <f>VLOOKUP(B1101,Sheet4!C:D,2,FALSE)</f>
        <v>#N/A</v>
      </c>
      <c r="E1101" s="1">
        <v>19405</v>
      </c>
      <c r="F1101" t="s">
        <v>751</v>
      </c>
      <c r="G1101">
        <v>10400</v>
      </c>
      <c r="H1101">
        <v>264</v>
      </c>
      <c r="I1101">
        <v>-20</v>
      </c>
      <c r="J1101" t="s">
        <v>781</v>
      </c>
      <c r="L1101">
        <v>2000</v>
      </c>
      <c r="M1101" t="s">
        <v>777</v>
      </c>
      <c r="N1101" t="s">
        <v>730</v>
      </c>
      <c r="O1101" t="s">
        <v>54</v>
      </c>
      <c r="Q1101">
        <v>71</v>
      </c>
      <c r="R1101">
        <v>6185</v>
      </c>
      <c r="U1101" t="s">
        <v>3503</v>
      </c>
      <c r="V1101">
        <v>1100</v>
      </c>
    </row>
    <row r="1102" spans="1:22" x14ac:dyDescent="0.2">
      <c r="A1102">
        <v>1101</v>
      </c>
      <c r="B1102">
        <v>854</v>
      </c>
      <c r="C1102">
        <v>19</v>
      </c>
      <c r="D1102" t="e">
        <f>VLOOKUP(B1102,Sheet4!C:D,2,FALSE)</f>
        <v>#N/A</v>
      </c>
      <c r="E1102" s="1">
        <v>19041</v>
      </c>
      <c r="F1102" t="s">
        <v>751</v>
      </c>
      <c r="G1102">
        <v>10000</v>
      </c>
      <c r="H1102">
        <v>260</v>
      </c>
      <c r="I1102">
        <v>-24</v>
      </c>
      <c r="J1102" t="s">
        <v>136</v>
      </c>
      <c r="L1102">
        <v>2000</v>
      </c>
      <c r="M1102" t="s">
        <v>777</v>
      </c>
      <c r="N1102" t="s">
        <v>730</v>
      </c>
      <c r="O1102" t="s">
        <v>54</v>
      </c>
      <c r="Q1102">
        <v>71</v>
      </c>
      <c r="R1102">
        <v>6185</v>
      </c>
      <c r="U1102" t="s">
        <v>3504</v>
      </c>
      <c r="V1102">
        <v>1101</v>
      </c>
    </row>
    <row r="1103" spans="1:22" x14ac:dyDescent="0.2">
      <c r="A1103">
        <v>1102</v>
      </c>
      <c r="B1103">
        <v>855</v>
      </c>
      <c r="C1103">
        <v>19</v>
      </c>
      <c r="D1103" t="e">
        <f>VLOOKUP(B1103,Sheet4!C:D,2,FALSE)</f>
        <v>#N/A</v>
      </c>
      <c r="E1103" s="1">
        <v>18670</v>
      </c>
      <c r="F1103" t="s">
        <v>751</v>
      </c>
      <c r="G1103">
        <v>10000</v>
      </c>
      <c r="H1103">
        <v>265</v>
      </c>
      <c r="I1103">
        <v>-19</v>
      </c>
      <c r="J1103" t="s">
        <v>782</v>
      </c>
      <c r="K1103" t="s">
        <v>18</v>
      </c>
      <c r="L1103">
        <v>2000</v>
      </c>
      <c r="M1103" t="s">
        <v>775</v>
      </c>
      <c r="N1103" t="s">
        <v>730</v>
      </c>
      <c r="O1103" t="s">
        <v>54</v>
      </c>
      <c r="Q1103">
        <v>72</v>
      </c>
      <c r="R1103">
        <v>6566</v>
      </c>
      <c r="U1103" t="s">
        <v>3505</v>
      </c>
      <c r="V1103">
        <v>1102</v>
      </c>
    </row>
    <row r="1104" spans="1:22" x14ac:dyDescent="0.2">
      <c r="A1104">
        <v>1103</v>
      </c>
      <c r="B1104">
        <v>855</v>
      </c>
      <c r="C1104">
        <v>19</v>
      </c>
      <c r="D1104" t="e">
        <f>VLOOKUP(B1104,Sheet4!C:D,2,FALSE)</f>
        <v>#N/A</v>
      </c>
      <c r="E1104" s="1">
        <v>18670</v>
      </c>
      <c r="F1104" t="s">
        <v>751</v>
      </c>
      <c r="G1104" t="s">
        <v>150</v>
      </c>
      <c r="H1104" t="s">
        <v>150</v>
      </c>
      <c r="J1104" t="s">
        <v>150</v>
      </c>
      <c r="M1104" t="s">
        <v>777</v>
      </c>
      <c r="N1104" t="s">
        <v>730</v>
      </c>
      <c r="O1104" t="s">
        <v>54</v>
      </c>
      <c r="Q1104">
        <v>71</v>
      </c>
      <c r="R1104">
        <v>6185</v>
      </c>
      <c r="U1104" t="s">
        <v>3505</v>
      </c>
      <c r="V1104">
        <v>1103</v>
      </c>
    </row>
    <row r="1105" spans="1:22" x14ac:dyDescent="0.2">
      <c r="A1105">
        <v>1104</v>
      </c>
      <c r="B1105">
        <v>856</v>
      </c>
      <c r="C1105">
        <v>19</v>
      </c>
      <c r="D1105" t="e">
        <f>VLOOKUP(B1105,Sheet4!C:D,2,FALSE)</f>
        <v>#N/A</v>
      </c>
      <c r="E1105" s="1">
        <v>18306</v>
      </c>
      <c r="F1105" t="s">
        <v>751</v>
      </c>
      <c r="G1105">
        <v>10000</v>
      </c>
      <c r="H1105">
        <v>265</v>
      </c>
      <c r="I1105">
        <v>-19</v>
      </c>
      <c r="J1105" t="s">
        <v>220</v>
      </c>
      <c r="L1105">
        <v>2000</v>
      </c>
      <c r="M1105" t="s">
        <v>775</v>
      </c>
      <c r="N1105" t="s">
        <v>730</v>
      </c>
      <c r="O1105" t="s">
        <v>54</v>
      </c>
      <c r="Q1105">
        <v>72</v>
      </c>
      <c r="R1105">
        <v>6566</v>
      </c>
      <c r="U1105" t="s">
        <v>3506</v>
      </c>
      <c r="V1105">
        <v>1104</v>
      </c>
    </row>
    <row r="1106" spans="1:22" x14ac:dyDescent="0.2">
      <c r="A1106">
        <v>1105</v>
      </c>
      <c r="B1106">
        <v>856</v>
      </c>
      <c r="C1106">
        <v>19</v>
      </c>
      <c r="D1106" t="e">
        <f>VLOOKUP(B1106,Sheet4!C:D,2,FALSE)</f>
        <v>#N/A</v>
      </c>
      <c r="E1106" s="1">
        <v>18306</v>
      </c>
      <c r="F1106" t="s">
        <v>751</v>
      </c>
      <c r="G1106" t="s">
        <v>150</v>
      </c>
      <c r="H1106" t="s">
        <v>150</v>
      </c>
      <c r="J1106" t="s">
        <v>150</v>
      </c>
      <c r="M1106" t="s">
        <v>777</v>
      </c>
      <c r="N1106" t="s">
        <v>730</v>
      </c>
      <c r="O1106" t="s">
        <v>54</v>
      </c>
      <c r="Q1106">
        <v>71</v>
      </c>
      <c r="R1106">
        <v>6185</v>
      </c>
      <c r="U1106" t="s">
        <v>3506</v>
      </c>
      <c r="V1106">
        <v>1105</v>
      </c>
    </row>
    <row r="1107" spans="1:22" x14ac:dyDescent="0.2">
      <c r="A1107">
        <v>1106</v>
      </c>
      <c r="B1107">
        <v>857</v>
      </c>
      <c r="C1107">
        <v>19</v>
      </c>
      <c r="D1107" t="e">
        <f>VLOOKUP(B1107,Sheet4!C:D,2,FALSE)</f>
        <v>#N/A</v>
      </c>
      <c r="E1107" s="1">
        <v>17942</v>
      </c>
      <c r="F1107" t="s">
        <v>751</v>
      </c>
      <c r="G1107">
        <v>10000</v>
      </c>
      <c r="H1107">
        <v>268</v>
      </c>
      <c r="I1107">
        <v>-20</v>
      </c>
      <c r="J1107" t="s">
        <v>134</v>
      </c>
      <c r="L1107">
        <v>2000</v>
      </c>
      <c r="M1107" t="s">
        <v>777</v>
      </c>
      <c r="N1107" t="s">
        <v>730</v>
      </c>
      <c r="O1107" t="s">
        <v>54</v>
      </c>
      <c r="Q1107">
        <v>72</v>
      </c>
      <c r="R1107">
        <v>6930</v>
      </c>
      <c r="U1107" t="s">
        <v>3507</v>
      </c>
      <c r="V1107">
        <v>1106</v>
      </c>
    </row>
    <row r="1108" spans="1:22" x14ac:dyDescent="0.2">
      <c r="A1108">
        <v>1107</v>
      </c>
      <c r="B1108">
        <v>858</v>
      </c>
      <c r="C1108">
        <v>19</v>
      </c>
      <c r="D1108" t="e">
        <f>VLOOKUP(B1108,Sheet4!C:D,2,FALSE)</f>
        <v>#N/A</v>
      </c>
      <c r="E1108" s="1">
        <v>17571</v>
      </c>
      <c r="F1108" t="s">
        <v>751</v>
      </c>
      <c r="G1108">
        <v>10000</v>
      </c>
      <c r="H1108">
        <v>264</v>
      </c>
      <c r="I1108">
        <v>-24</v>
      </c>
      <c r="J1108" t="s">
        <v>220</v>
      </c>
      <c r="L1108">
        <v>2000</v>
      </c>
      <c r="M1108" t="s">
        <v>777</v>
      </c>
      <c r="N1108" t="s">
        <v>730</v>
      </c>
      <c r="O1108" t="s">
        <v>54</v>
      </c>
      <c r="Q1108">
        <v>72</v>
      </c>
      <c r="R1108">
        <v>6930</v>
      </c>
      <c r="U1108" t="s">
        <v>3508</v>
      </c>
      <c r="V1108">
        <v>1107</v>
      </c>
    </row>
    <row r="1109" spans="1:22" x14ac:dyDescent="0.2">
      <c r="A1109">
        <v>1108</v>
      </c>
      <c r="B1109">
        <v>859</v>
      </c>
      <c r="C1109">
        <v>19</v>
      </c>
      <c r="D1109" t="e">
        <f>VLOOKUP(B1109,Sheet4!C:D,2,FALSE)</f>
        <v>#N/A</v>
      </c>
      <c r="E1109" s="1">
        <v>17207</v>
      </c>
      <c r="F1109" t="s">
        <v>761</v>
      </c>
      <c r="G1109">
        <v>10000</v>
      </c>
      <c r="H1109">
        <v>265</v>
      </c>
      <c r="J1109" t="s">
        <v>132</v>
      </c>
      <c r="L1109">
        <v>2000</v>
      </c>
      <c r="M1109" t="s">
        <v>777</v>
      </c>
      <c r="N1109" t="s">
        <v>730</v>
      </c>
      <c r="O1109" t="s">
        <v>54</v>
      </c>
      <c r="Q1109">
        <v>72</v>
      </c>
      <c r="R1109">
        <v>6930</v>
      </c>
      <c r="U1109" t="s">
        <v>3509</v>
      </c>
      <c r="V1109">
        <v>1108</v>
      </c>
    </row>
    <row r="1110" spans="1:22" x14ac:dyDescent="0.2">
      <c r="A1110">
        <v>1109</v>
      </c>
      <c r="B1110">
        <v>860</v>
      </c>
      <c r="C1110">
        <v>19</v>
      </c>
      <c r="D1110" t="e">
        <f>VLOOKUP(B1110,Sheet4!C:D,2,FALSE)</f>
        <v>#N/A</v>
      </c>
      <c r="E1110" s="1">
        <v>16843</v>
      </c>
      <c r="F1110" t="s">
        <v>761</v>
      </c>
      <c r="G1110">
        <v>8000</v>
      </c>
      <c r="H1110">
        <v>264</v>
      </c>
      <c r="J1110" t="s">
        <v>468</v>
      </c>
      <c r="L1110">
        <v>1500</v>
      </c>
      <c r="M1110" t="s">
        <v>777</v>
      </c>
      <c r="N1110" t="s">
        <v>730</v>
      </c>
      <c r="O1110" t="s">
        <v>54</v>
      </c>
      <c r="Q1110">
        <v>72</v>
      </c>
      <c r="R1110">
        <v>6930</v>
      </c>
      <c r="U1110" t="s">
        <v>3510</v>
      </c>
      <c r="V1110">
        <v>1109</v>
      </c>
    </row>
    <row r="1111" spans="1:22" x14ac:dyDescent="0.2">
      <c r="A1111">
        <v>1110</v>
      </c>
      <c r="B1111">
        <v>861</v>
      </c>
      <c r="C1111">
        <v>19</v>
      </c>
      <c r="D1111" t="e">
        <f>VLOOKUP(B1111,Sheet4!C:D,2,FALSE)</f>
        <v>#N/A</v>
      </c>
      <c r="E1111" s="1">
        <v>16465</v>
      </c>
      <c r="F1111" t="s">
        <v>751</v>
      </c>
      <c r="G1111">
        <v>5000</v>
      </c>
      <c r="H1111">
        <v>268</v>
      </c>
      <c r="J1111" t="s">
        <v>783</v>
      </c>
      <c r="L1111">
        <v>1000</v>
      </c>
      <c r="M1111" t="s">
        <v>784</v>
      </c>
      <c r="N1111" t="s">
        <v>730</v>
      </c>
      <c r="O1111" t="s">
        <v>54</v>
      </c>
      <c r="Q1111">
        <v>72</v>
      </c>
      <c r="R1111">
        <v>6930</v>
      </c>
      <c r="U1111" t="s">
        <v>3511</v>
      </c>
      <c r="V1111">
        <v>1110</v>
      </c>
    </row>
    <row r="1112" spans="1:22" x14ac:dyDescent="0.2">
      <c r="A1112">
        <v>1111</v>
      </c>
      <c r="B1112">
        <v>862</v>
      </c>
      <c r="C1112">
        <v>19</v>
      </c>
      <c r="D1112" t="e">
        <f>VLOOKUP(B1112,Sheet4!C:D,2,FALSE)</f>
        <v>#N/A</v>
      </c>
      <c r="E1112" s="1">
        <v>16116</v>
      </c>
      <c r="F1112" t="s">
        <v>751</v>
      </c>
      <c r="G1112">
        <v>7000</v>
      </c>
      <c r="H1112">
        <v>273</v>
      </c>
      <c r="J1112" t="s">
        <v>785</v>
      </c>
      <c r="L1112">
        <v>1000</v>
      </c>
      <c r="M1112" t="s">
        <v>784</v>
      </c>
      <c r="N1112" t="s">
        <v>730</v>
      </c>
      <c r="O1112" t="s">
        <v>54</v>
      </c>
      <c r="Q1112">
        <v>72</v>
      </c>
      <c r="R1112">
        <v>6930</v>
      </c>
      <c r="U1112" t="s">
        <v>3512</v>
      </c>
      <c r="V1112">
        <v>1111</v>
      </c>
    </row>
    <row r="1113" spans="1:22" x14ac:dyDescent="0.2">
      <c r="A1113">
        <v>1112</v>
      </c>
      <c r="B1113">
        <v>863</v>
      </c>
      <c r="C1113">
        <v>19</v>
      </c>
      <c r="D1113" t="e">
        <f>VLOOKUP(B1113,Sheet4!C:D,2,FALSE)</f>
        <v>#N/A</v>
      </c>
      <c r="E1113" s="1">
        <v>15387</v>
      </c>
      <c r="F1113" t="s">
        <v>751</v>
      </c>
      <c r="G1113">
        <v>5000</v>
      </c>
      <c r="H1113">
        <v>272</v>
      </c>
      <c r="I1113">
        <v>-16</v>
      </c>
      <c r="J1113" t="s">
        <v>786</v>
      </c>
      <c r="K1113" t="s">
        <v>18</v>
      </c>
      <c r="L1113">
        <v>1000</v>
      </c>
      <c r="M1113" t="s">
        <v>784</v>
      </c>
      <c r="N1113" t="s">
        <v>730</v>
      </c>
      <c r="O1113" t="s">
        <v>54</v>
      </c>
      <c r="Q1113">
        <v>72</v>
      </c>
      <c r="R1113">
        <v>6930</v>
      </c>
      <c r="U1113" t="s">
        <v>3513</v>
      </c>
      <c r="V1113">
        <v>1112</v>
      </c>
    </row>
    <row r="1114" spans="1:22" x14ac:dyDescent="0.2">
      <c r="A1114">
        <v>1113</v>
      </c>
      <c r="B1114">
        <v>864</v>
      </c>
      <c r="C1114">
        <v>19</v>
      </c>
      <c r="D1114" t="e">
        <f>VLOOKUP(B1114,Sheet4!C:D,2,FALSE)</f>
        <v>#N/A</v>
      </c>
      <c r="E1114" s="1">
        <v>15016</v>
      </c>
      <c r="F1114" t="s">
        <v>751</v>
      </c>
      <c r="G1114">
        <v>5000</v>
      </c>
      <c r="H1114">
        <v>273</v>
      </c>
      <c r="I1114">
        <v>-15</v>
      </c>
      <c r="J1114" t="s">
        <v>532</v>
      </c>
      <c r="L1114">
        <v>1200</v>
      </c>
      <c r="M1114" t="s">
        <v>784</v>
      </c>
      <c r="N1114" t="s">
        <v>730</v>
      </c>
      <c r="O1114" t="s">
        <v>54</v>
      </c>
      <c r="Q1114">
        <v>72</v>
      </c>
      <c r="R1114">
        <v>6930</v>
      </c>
      <c r="U1114" t="s">
        <v>3514</v>
      </c>
      <c r="V1114">
        <v>1113</v>
      </c>
    </row>
    <row r="1115" spans="1:22" x14ac:dyDescent="0.2">
      <c r="A1115">
        <v>1114</v>
      </c>
      <c r="B1115">
        <v>865</v>
      </c>
      <c r="C1115">
        <v>19</v>
      </c>
      <c r="D1115" t="e">
        <f>VLOOKUP(B1115,Sheet4!C:D,2,FALSE)</f>
        <v>#N/A</v>
      </c>
      <c r="E1115" s="1">
        <v>14652</v>
      </c>
      <c r="F1115" t="s">
        <v>751</v>
      </c>
      <c r="G1115">
        <v>5000</v>
      </c>
      <c r="H1115">
        <v>271</v>
      </c>
      <c r="J1115" t="s">
        <v>787</v>
      </c>
      <c r="K1115" t="s">
        <v>18</v>
      </c>
      <c r="L1115">
        <v>1500</v>
      </c>
      <c r="M1115" t="s">
        <v>777</v>
      </c>
      <c r="N1115" t="s">
        <v>730</v>
      </c>
      <c r="O1115" t="s">
        <v>54</v>
      </c>
      <c r="Q1115">
        <v>71</v>
      </c>
      <c r="R1115">
        <v>6185</v>
      </c>
      <c r="U1115" t="s">
        <v>3515</v>
      </c>
      <c r="V1115">
        <v>1114</v>
      </c>
    </row>
    <row r="1116" spans="1:22" x14ac:dyDescent="0.2">
      <c r="A1116">
        <v>1115</v>
      </c>
      <c r="B1116">
        <v>866</v>
      </c>
      <c r="C1116">
        <v>19</v>
      </c>
      <c r="D1116" t="e">
        <f>VLOOKUP(B1116,Sheet4!C:D,2,FALSE)</f>
        <v>#N/A</v>
      </c>
      <c r="E1116" s="1">
        <v>14288</v>
      </c>
      <c r="F1116" t="s">
        <v>751</v>
      </c>
      <c r="G1116">
        <v>5000</v>
      </c>
      <c r="H1116">
        <v>271</v>
      </c>
      <c r="I1116">
        <v>-13</v>
      </c>
      <c r="J1116" t="s">
        <v>788</v>
      </c>
      <c r="L1116">
        <v>1200</v>
      </c>
      <c r="M1116" t="s">
        <v>777</v>
      </c>
      <c r="N1116" t="s">
        <v>730</v>
      </c>
      <c r="O1116" t="s">
        <v>54</v>
      </c>
      <c r="Q1116">
        <v>71</v>
      </c>
      <c r="R1116">
        <v>6185</v>
      </c>
      <c r="U1116" t="s">
        <v>3516</v>
      </c>
      <c r="V1116">
        <v>1115</v>
      </c>
    </row>
    <row r="1117" spans="1:22" x14ac:dyDescent="0.2">
      <c r="A1117">
        <v>1116</v>
      </c>
      <c r="B1117">
        <v>867</v>
      </c>
      <c r="C1117">
        <v>19</v>
      </c>
      <c r="D1117" t="e">
        <f>VLOOKUP(B1117,Sheet4!C:D,2,FALSE)</f>
        <v>#N/A</v>
      </c>
      <c r="E1117" s="1">
        <v>12461</v>
      </c>
      <c r="F1117" t="s">
        <v>751</v>
      </c>
      <c r="G1117">
        <v>2500</v>
      </c>
      <c r="H1117">
        <v>283</v>
      </c>
      <c r="I1117">
        <v>70</v>
      </c>
      <c r="J1117" t="s">
        <v>789</v>
      </c>
      <c r="L1117">
        <v>750</v>
      </c>
      <c r="M1117" t="s">
        <v>777</v>
      </c>
      <c r="N1117" t="s">
        <v>730</v>
      </c>
      <c r="O1117" t="s">
        <v>54</v>
      </c>
      <c r="Q1117">
        <v>71</v>
      </c>
      <c r="R1117">
        <v>6185</v>
      </c>
      <c r="U1117" t="s">
        <v>3517</v>
      </c>
      <c r="V1117">
        <v>1116</v>
      </c>
    </row>
    <row r="1118" spans="1:22" x14ac:dyDescent="0.2">
      <c r="A1118">
        <v>1117</v>
      </c>
      <c r="B1118">
        <v>868</v>
      </c>
      <c r="C1118">
        <v>19</v>
      </c>
      <c r="D1118" t="e">
        <f>VLOOKUP(B1118,Sheet4!C:D,2,FALSE)</f>
        <v>#N/A</v>
      </c>
      <c r="E1118" s="1">
        <v>11721</v>
      </c>
      <c r="F1118" t="s">
        <v>751</v>
      </c>
      <c r="G1118">
        <v>2500</v>
      </c>
      <c r="H1118">
        <v>287</v>
      </c>
      <c r="I1118">
        <v>145</v>
      </c>
      <c r="J1118" t="s">
        <v>790</v>
      </c>
      <c r="L1118">
        <v>600</v>
      </c>
      <c r="M1118" t="s">
        <v>777</v>
      </c>
      <c r="N1118" t="s">
        <v>730</v>
      </c>
      <c r="O1118" t="s">
        <v>54</v>
      </c>
      <c r="Q1118">
        <v>71</v>
      </c>
      <c r="R1118">
        <v>6185</v>
      </c>
      <c r="U1118" t="s">
        <v>3518</v>
      </c>
      <c r="V1118">
        <v>1117</v>
      </c>
    </row>
    <row r="1119" spans="1:22" x14ac:dyDescent="0.2">
      <c r="A1119">
        <v>1118</v>
      </c>
      <c r="B1119">
        <v>869</v>
      </c>
      <c r="C1119">
        <v>19</v>
      </c>
      <c r="D1119" t="e">
        <f>VLOOKUP(B1119,Sheet4!C:D,2,FALSE)</f>
        <v>#N/A</v>
      </c>
      <c r="E1119" s="1">
        <v>11355</v>
      </c>
      <c r="F1119" t="s">
        <v>751</v>
      </c>
      <c r="G1119">
        <v>6500</v>
      </c>
      <c r="H1119">
        <v>281</v>
      </c>
      <c r="I1119">
        <v>-3</v>
      </c>
      <c r="J1119" t="s">
        <v>791</v>
      </c>
      <c r="L1119">
        <v>1500</v>
      </c>
      <c r="M1119" t="s">
        <v>777</v>
      </c>
      <c r="N1119" t="s">
        <v>730</v>
      </c>
      <c r="O1119" t="s">
        <v>54</v>
      </c>
      <c r="Q1119">
        <v>71</v>
      </c>
      <c r="R1119">
        <v>6185</v>
      </c>
      <c r="U1119" t="s">
        <v>3519</v>
      </c>
      <c r="V1119">
        <v>1118</v>
      </c>
    </row>
    <row r="1120" spans="1:22" x14ac:dyDescent="0.2">
      <c r="A1120">
        <v>1119</v>
      </c>
      <c r="B1120">
        <v>870</v>
      </c>
      <c r="C1120">
        <v>19</v>
      </c>
      <c r="D1120" t="e">
        <f>VLOOKUP(B1120,Sheet4!C:D,2,FALSE)</f>
        <v>#N/A</v>
      </c>
      <c r="E1120" s="1">
        <v>10991</v>
      </c>
      <c r="F1120" t="s">
        <v>751</v>
      </c>
      <c r="H1120">
        <v>277</v>
      </c>
      <c r="I1120">
        <v>-7</v>
      </c>
      <c r="J1120" t="s">
        <v>542</v>
      </c>
      <c r="M1120" t="s">
        <v>777</v>
      </c>
      <c r="N1120" t="s">
        <v>730</v>
      </c>
      <c r="O1120" t="s">
        <v>54</v>
      </c>
      <c r="Q1120">
        <v>71</v>
      </c>
      <c r="R1120">
        <v>6185</v>
      </c>
      <c r="U1120" t="s">
        <v>3520</v>
      </c>
      <c r="V1120">
        <v>1119</v>
      </c>
    </row>
    <row r="1121" spans="1:22" x14ac:dyDescent="0.2">
      <c r="A1121">
        <v>1120</v>
      </c>
      <c r="B1121">
        <v>871</v>
      </c>
      <c r="C1121">
        <v>19</v>
      </c>
      <c r="D1121" t="e">
        <f>VLOOKUP(B1121,Sheet4!C:D,2,FALSE)</f>
        <v>#N/A</v>
      </c>
      <c r="E1121" s="1">
        <v>10620</v>
      </c>
      <c r="F1121" t="s">
        <v>751</v>
      </c>
      <c r="G1121">
        <v>6500</v>
      </c>
      <c r="H1121">
        <v>277</v>
      </c>
      <c r="I1121">
        <v>64</v>
      </c>
      <c r="J1121" t="s">
        <v>792</v>
      </c>
      <c r="L1121">
        <v>1500</v>
      </c>
      <c r="M1121" t="s">
        <v>777</v>
      </c>
      <c r="N1121" t="s">
        <v>730</v>
      </c>
      <c r="O1121" t="s">
        <v>54</v>
      </c>
      <c r="Q1121">
        <v>71</v>
      </c>
      <c r="R1121">
        <v>6185</v>
      </c>
      <c r="U1121" t="s">
        <v>3521</v>
      </c>
      <c r="V1121">
        <v>1120</v>
      </c>
    </row>
    <row r="1122" spans="1:22" x14ac:dyDescent="0.2">
      <c r="A1122">
        <v>1121</v>
      </c>
      <c r="B1122">
        <v>872</v>
      </c>
      <c r="C1122">
        <v>19</v>
      </c>
      <c r="D1122" t="e">
        <f>VLOOKUP(B1122,Sheet4!C:D,2,FALSE)</f>
        <v>#N/A</v>
      </c>
      <c r="E1122" s="1">
        <v>10265</v>
      </c>
      <c r="F1122" t="s">
        <v>751</v>
      </c>
      <c r="H1122">
        <v>297</v>
      </c>
      <c r="I1122">
        <v>9</v>
      </c>
      <c r="J1122" t="s">
        <v>792</v>
      </c>
      <c r="L1122">
        <v>1500</v>
      </c>
      <c r="M1122" t="s">
        <v>784</v>
      </c>
      <c r="N1122" t="s">
        <v>730</v>
      </c>
      <c r="O1122" t="s">
        <v>54</v>
      </c>
      <c r="Q1122">
        <v>72</v>
      </c>
      <c r="R1122">
        <v>6930</v>
      </c>
      <c r="U1122" t="s">
        <v>3522</v>
      </c>
      <c r="V1122">
        <v>1121</v>
      </c>
    </row>
    <row r="1123" spans="1:22" x14ac:dyDescent="0.2">
      <c r="A1123">
        <v>1122</v>
      </c>
      <c r="B1123">
        <v>873</v>
      </c>
      <c r="C1123">
        <v>19</v>
      </c>
      <c r="D1123" t="e">
        <f>VLOOKUP(B1123,Sheet4!C:D,2,FALSE)</f>
        <v>#N/A</v>
      </c>
      <c r="E1123" s="1">
        <v>9891</v>
      </c>
      <c r="F1123" t="s">
        <v>751</v>
      </c>
      <c r="G1123">
        <v>6000</v>
      </c>
      <c r="H1123">
        <v>292</v>
      </c>
      <c r="I1123">
        <v>4</v>
      </c>
      <c r="J1123" t="s">
        <v>543</v>
      </c>
      <c r="L1123">
        <v>1500</v>
      </c>
      <c r="M1123" t="s">
        <v>784</v>
      </c>
      <c r="N1123" t="s">
        <v>730</v>
      </c>
      <c r="O1123" t="s">
        <v>54</v>
      </c>
      <c r="Q1123">
        <v>72</v>
      </c>
      <c r="R1123">
        <v>6930</v>
      </c>
      <c r="U1123" t="s">
        <v>3523</v>
      </c>
      <c r="V1123">
        <v>1122</v>
      </c>
    </row>
    <row r="1124" spans="1:22" x14ac:dyDescent="0.2">
      <c r="A1124">
        <v>1123</v>
      </c>
      <c r="B1124">
        <v>874</v>
      </c>
      <c r="C1124">
        <v>19</v>
      </c>
      <c r="D1124" t="e">
        <f>VLOOKUP(B1124,Sheet4!C:D,2,FALSE)</f>
        <v>#N/A</v>
      </c>
      <c r="E1124" s="1">
        <v>9514</v>
      </c>
      <c r="F1124" t="s">
        <v>751</v>
      </c>
      <c r="G1124">
        <v>5400</v>
      </c>
      <c r="H1124">
        <v>288</v>
      </c>
      <c r="I1124">
        <v>4</v>
      </c>
      <c r="J1124" t="s">
        <v>539</v>
      </c>
      <c r="L1124">
        <v>1500</v>
      </c>
      <c r="M1124" t="s">
        <v>777</v>
      </c>
      <c r="N1124" t="s">
        <v>730</v>
      </c>
      <c r="O1124" t="s">
        <v>54</v>
      </c>
      <c r="Q1124">
        <v>71</v>
      </c>
      <c r="R1124">
        <v>6185</v>
      </c>
      <c r="U1124" t="s">
        <v>3524</v>
      </c>
      <c r="V1124">
        <v>1123</v>
      </c>
    </row>
    <row r="1125" spans="1:22" x14ac:dyDescent="0.2">
      <c r="A1125">
        <v>1124</v>
      </c>
      <c r="B1125">
        <v>875</v>
      </c>
      <c r="C1125">
        <v>19</v>
      </c>
      <c r="D1125" t="e">
        <f>VLOOKUP(B1125,Sheet4!C:D,2,FALSE)</f>
        <v>#N/A</v>
      </c>
      <c r="E1125" s="1">
        <v>9177</v>
      </c>
      <c r="F1125" t="s">
        <v>751</v>
      </c>
      <c r="G1125">
        <v>6000</v>
      </c>
      <c r="H1125">
        <v>284</v>
      </c>
      <c r="I1125">
        <v>71</v>
      </c>
      <c r="J1125" t="s">
        <v>793</v>
      </c>
      <c r="M1125" t="s">
        <v>777</v>
      </c>
      <c r="N1125" t="s">
        <v>730</v>
      </c>
      <c r="O1125" t="s">
        <v>54</v>
      </c>
      <c r="Q1125">
        <v>71</v>
      </c>
      <c r="R1125">
        <v>6185</v>
      </c>
      <c r="U1125" t="s">
        <v>3525</v>
      </c>
      <c r="V1125">
        <v>1124</v>
      </c>
    </row>
    <row r="1126" spans="1:22" x14ac:dyDescent="0.2">
      <c r="A1126">
        <v>1125</v>
      </c>
      <c r="B1126">
        <v>876</v>
      </c>
      <c r="C1126">
        <v>19</v>
      </c>
      <c r="D1126" t="e">
        <f>VLOOKUP(B1126,Sheet4!C:D,2,FALSE)</f>
        <v>#N/A</v>
      </c>
      <c r="E1126" s="1">
        <v>8811</v>
      </c>
      <c r="F1126" t="s">
        <v>751</v>
      </c>
      <c r="G1126">
        <v>6000</v>
      </c>
      <c r="H1126">
        <v>279</v>
      </c>
      <c r="I1126">
        <v>66</v>
      </c>
      <c r="J1126" t="s">
        <v>794</v>
      </c>
      <c r="L1126">
        <v>1500</v>
      </c>
      <c r="M1126" t="s">
        <v>777</v>
      </c>
      <c r="N1126" t="s">
        <v>730</v>
      </c>
      <c r="O1126" t="s">
        <v>54</v>
      </c>
      <c r="Q1126">
        <v>71</v>
      </c>
      <c r="R1126">
        <v>6185</v>
      </c>
      <c r="U1126" t="s">
        <v>3526</v>
      </c>
      <c r="V1126">
        <v>1125</v>
      </c>
    </row>
    <row r="1127" spans="1:22" x14ac:dyDescent="0.2">
      <c r="A1127">
        <v>1126</v>
      </c>
      <c r="B1127">
        <v>877</v>
      </c>
      <c r="C1127">
        <v>19</v>
      </c>
      <c r="D1127" t="e">
        <f>VLOOKUP(B1127,Sheet4!C:D,2,FALSE)</f>
        <v>#N/A</v>
      </c>
      <c r="E1127" s="1">
        <v>8428</v>
      </c>
      <c r="F1127" t="s">
        <v>751</v>
      </c>
      <c r="H1127">
        <v>279</v>
      </c>
      <c r="I1127">
        <v>66</v>
      </c>
      <c r="J1127" t="s">
        <v>795</v>
      </c>
      <c r="K1127" t="s">
        <v>18</v>
      </c>
      <c r="M1127" t="s">
        <v>777</v>
      </c>
      <c r="N1127" t="s">
        <v>730</v>
      </c>
      <c r="O1127" t="s">
        <v>54</v>
      </c>
      <c r="Q1127">
        <v>71</v>
      </c>
      <c r="R1127">
        <v>6185</v>
      </c>
      <c r="U1127" t="s">
        <v>3527</v>
      </c>
      <c r="V1127">
        <v>1126</v>
      </c>
    </row>
    <row r="1128" spans="1:22" x14ac:dyDescent="0.2">
      <c r="A1128">
        <v>1127</v>
      </c>
      <c r="B1128">
        <v>878</v>
      </c>
      <c r="C1128">
        <v>19</v>
      </c>
      <c r="D1128" t="e">
        <f>VLOOKUP(B1128,Sheet4!C:D,2,FALSE)</f>
        <v>#N/A</v>
      </c>
      <c r="E1128" s="1">
        <v>8071</v>
      </c>
      <c r="F1128" t="s">
        <v>751</v>
      </c>
      <c r="H1128">
        <v>281</v>
      </c>
      <c r="I1128">
        <v>139</v>
      </c>
      <c r="J1128" t="s">
        <v>796</v>
      </c>
      <c r="M1128" t="s">
        <v>777</v>
      </c>
      <c r="N1128" t="s">
        <v>730</v>
      </c>
      <c r="O1128" t="s">
        <v>54</v>
      </c>
      <c r="Q1128">
        <v>71</v>
      </c>
      <c r="R1128">
        <v>6185</v>
      </c>
      <c r="U1128" t="s">
        <v>3528</v>
      </c>
      <c r="V1128">
        <v>1127</v>
      </c>
    </row>
    <row r="1129" spans="1:22" x14ac:dyDescent="0.2">
      <c r="A1129">
        <v>1128</v>
      </c>
      <c r="B1129">
        <v>879</v>
      </c>
      <c r="C1129">
        <v>20</v>
      </c>
      <c r="D1129" t="e">
        <f>VLOOKUP(B1129,Sheet4!C:D,2,FALSE)</f>
        <v>#N/A</v>
      </c>
      <c r="E1129" s="1">
        <v>45025</v>
      </c>
      <c r="F1129" t="s">
        <v>797</v>
      </c>
      <c r="G1129">
        <v>18000000</v>
      </c>
      <c r="H1129">
        <v>276</v>
      </c>
      <c r="I1129">
        <v>-12</v>
      </c>
      <c r="J1129" t="s">
        <v>167</v>
      </c>
      <c r="L1129">
        <v>3240000</v>
      </c>
      <c r="M1129" t="s">
        <v>798</v>
      </c>
      <c r="N1129" t="s">
        <v>799</v>
      </c>
      <c r="O1129" t="s">
        <v>149</v>
      </c>
      <c r="Q1129">
        <v>72</v>
      </c>
      <c r="R1129">
        <v>7545</v>
      </c>
      <c r="U1129" t="s">
        <v>3529</v>
      </c>
      <c r="V1129">
        <v>1128</v>
      </c>
    </row>
    <row r="1130" spans="1:22" x14ac:dyDescent="0.2">
      <c r="A1130">
        <v>1129</v>
      </c>
      <c r="B1130">
        <v>880</v>
      </c>
      <c r="C1130">
        <v>20</v>
      </c>
      <c r="D1130">
        <f>VLOOKUP(B1130,Sheet4!C:D,2,FALSE)</f>
        <v>2022</v>
      </c>
      <c r="E1130" s="1">
        <v>44661</v>
      </c>
      <c r="F1130" t="s">
        <v>797</v>
      </c>
      <c r="G1130">
        <v>15000000</v>
      </c>
      <c r="H1130">
        <v>278</v>
      </c>
      <c r="I1130">
        <v>-10</v>
      </c>
      <c r="J1130" t="s">
        <v>416</v>
      </c>
      <c r="L1130">
        <v>2700000</v>
      </c>
      <c r="M1130" t="s">
        <v>798</v>
      </c>
      <c r="N1130" t="s">
        <v>799</v>
      </c>
      <c r="O1130" t="s">
        <v>149</v>
      </c>
      <c r="Q1130">
        <v>72</v>
      </c>
      <c r="R1130">
        <v>7510</v>
      </c>
      <c r="U1130" t="s">
        <v>3530</v>
      </c>
      <c r="V1130">
        <v>1129</v>
      </c>
    </row>
    <row r="1131" spans="1:22" x14ac:dyDescent="0.2">
      <c r="A1131">
        <v>1130</v>
      </c>
      <c r="B1131">
        <v>881</v>
      </c>
      <c r="C1131">
        <v>20</v>
      </c>
      <c r="D1131">
        <f>VLOOKUP(B1131,Sheet4!C:D,2,FALSE)</f>
        <v>2021</v>
      </c>
      <c r="E1131" s="1">
        <v>44297</v>
      </c>
      <c r="F1131" t="s">
        <v>797</v>
      </c>
      <c r="G1131">
        <v>11500000</v>
      </c>
      <c r="H1131">
        <v>278</v>
      </c>
      <c r="I1131">
        <v>-10</v>
      </c>
      <c r="J1131" t="s">
        <v>800</v>
      </c>
      <c r="L1131">
        <v>2070000</v>
      </c>
      <c r="M1131" t="s">
        <v>798</v>
      </c>
      <c r="N1131" t="s">
        <v>799</v>
      </c>
      <c r="O1131" t="s">
        <v>149</v>
      </c>
      <c r="Q1131">
        <v>72</v>
      </c>
      <c r="R1131">
        <v>7475</v>
      </c>
      <c r="U1131" t="s">
        <v>3531</v>
      </c>
      <c r="V1131">
        <v>1130</v>
      </c>
    </row>
    <row r="1132" spans="1:22" x14ac:dyDescent="0.2">
      <c r="A1132">
        <v>1131</v>
      </c>
      <c r="B1132">
        <v>882</v>
      </c>
      <c r="C1132">
        <v>20</v>
      </c>
      <c r="D1132">
        <f>VLOOKUP(B1132,Sheet4!C:D,2,FALSE)</f>
        <v>2021</v>
      </c>
      <c r="E1132" s="1">
        <v>44150</v>
      </c>
      <c r="F1132" t="s">
        <v>797</v>
      </c>
      <c r="G1132">
        <v>11500000</v>
      </c>
      <c r="H1132">
        <v>268</v>
      </c>
      <c r="I1132">
        <v>-20</v>
      </c>
      <c r="J1132" t="s">
        <v>174</v>
      </c>
      <c r="L1132">
        <v>2070000</v>
      </c>
      <c r="M1132" t="s">
        <v>798</v>
      </c>
      <c r="N1132" t="s">
        <v>799</v>
      </c>
      <c r="O1132" t="s">
        <v>149</v>
      </c>
      <c r="Q1132">
        <v>72</v>
      </c>
      <c r="R1132">
        <v>7475</v>
      </c>
      <c r="U1132" t="s">
        <v>3532</v>
      </c>
      <c r="V1132">
        <v>1131</v>
      </c>
    </row>
    <row r="1133" spans="1:22" x14ac:dyDescent="0.2">
      <c r="A1133">
        <v>1132</v>
      </c>
      <c r="B1133">
        <v>883</v>
      </c>
      <c r="C1133">
        <v>20</v>
      </c>
      <c r="D1133">
        <f>VLOOKUP(B1133,Sheet4!C:D,2,FALSE)</f>
        <v>2019</v>
      </c>
      <c r="E1133" s="1">
        <v>43569</v>
      </c>
      <c r="F1133" t="s">
        <v>797</v>
      </c>
      <c r="G1133">
        <v>11500000</v>
      </c>
      <c r="H1133">
        <v>275</v>
      </c>
      <c r="I1133">
        <v>-13</v>
      </c>
      <c r="J1133" t="s">
        <v>365</v>
      </c>
      <c r="L1133">
        <v>2070000</v>
      </c>
      <c r="M1133" t="s">
        <v>801</v>
      </c>
      <c r="N1133" t="s">
        <v>799</v>
      </c>
      <c r="O1133" t="s">
        <v>149</v>
      </c>
      <c r="Q1133">
        <v>72</v>
      </c>
      <c r="R1133">
        <v>7475</v>
      </c>
      <c r="U1133" t="s">
        <v>3533</v>
      </c>
      <c r="V1133">
        <v>1132</v>
      </c>
    </row>
    <row r="1134" spans="1:22" x14ac:dyDescent="0.2">
      <c r="A1134">
        <v>1133</v>
      </c>
      <c r="B1134">
        <v>884</v>
      </c>
      <c r="C1134">
        <v>20</v>
      </c>
      <c r="D1134">
        <f>VLOOKUP(B1134,Sheet4!C:D,2,FALSE)</f>
        <v>2018</v>
      </c>
      <c r="E1134" s="1">
        <v>43198</v>
      </c>
      <c r="F1134" t="s">
        <v>797</v>
      </c>
      <c r="G1134">
        <v>11000000</v>
      </c>
      <c r="H1134">
        <v>273</v>
      </c>
      <c r="I1134">
        <v>-15</v>
      </c>
      <c r="J1134" t="s">
        <v>294</v>
      </c>
      <c r="L1134">
        <v>1980000</v>
      </c>
      <c r="M1134" t="s">
        <v>801</v>
      </c>
      <c r="N1134" t="s">
        <v>799</v>
      </c>
      <c r="O1134" t="s">
        <v>149</v>
      </c>
      <c r="Q1134">
        <v>72</v>
      </c>
      <c r="R1134">
        <v>7435</v>
      </c>
      <c r="U1134" t="s">
        <v>3534</v>
      </c>
      <c r="V1134">
        <v>1133</v>
      </c>
    </row>
    <row r="1135" spans="1:22" x14ac:dyDescent="0.2">
      <c r="A1135">
        <v>1134</v>
      </c>
      <c r="B1135">
        <v>885</v>
      </c>
      <c r="C1135">
        <v>20</v>
      </c>
      <c r="D1135">
        <f>VLOOKUP(B1135,Sheet4!C:D,2,FALSE)</f>
        <v>2017</v>
      </c>
      <c r="E1135" s="1">
        <v>42834</v>
      </c>
      <c r="F1135" t="s">
        <v>797</v>
      </c>
      <c r="G1135">
        <v>10000000</v>
      </c>
      <c r="H1135">
        <v>279</v>
      </c>
      <c r="I1135">
        <v>-9</v>
      </c>
      <c r="J1135" t="s">
        <v>189</v>
      </c>
      <c r="K1135" t="s">
        <v>18</v>
      </c>
      <c r="L1135">
        <v>1980000</v>
      </c>
      <c r="M1135" t="s">
        <v>801</v>
      </c>
      <c r="N1135" t="s">
        <v>799</v>
      </c>
      <c r="O1135" t="s">
        <v>149</v>
      </c>
      <c r="Q1135">
        <v>72</v>
      </c>
      <c r="R1135">
        <v>7435</v>
      </c>
      <c r="U1135" t="s">
        <v>3535</v>
      </c>
      <c r="V1135">
        <v>1134</v>
      </c>
    </row>
    <row r="1136" spans="1:22" x14ac:dyDescent="0.2">
      <c r="A1136">
        <v>1135</v>
      </c>
      <c r="B1136">
        <v>886</v>
      </c>
      <c r="C1136">
        <v>20</v>
      </c>
      <c r="D1136">
        <f>VLOOKUP(B1136,Sheet4!C:D,2,FALSE)</f>
        <v>2016</v>
      </c>
      <c r="E1136" s="1">
        <v>42470</v>
      </c>
      <c r="F1136" t="s">
        <v>797</v>
      </c>
      <c r="G1136">
        <v>10000000</v>
      </c>
      <c r="H1136">
        <v>283</v>
      </c>
      <c r="I1136">
        <v>-5</v>
      </c>
      <c r="J1136" t="s">
        <v>802</v>
      </c>
      <c r="L1136">
        <v>1800000</v>
      </c>
      <c r="M1136" t="s">
        <v>801</v>
      </c>
      <c r="N1136" t="s">
        <v>799</v>
      </c>
      <c r="O1136" t="s">
        <v>149</v>
      </c>
      <c r="Q1136">
        <v>72</v>
      </c>
      <c r="R1136">
        <v>7435</v>
      </c>
      <c r="U1136" t="s">
        <v>3536</v>
      </c>
      <c r="V1136">
        <v>1135</v>
      </c>
    </row>
    <row r="1137" spans="1:22" x14ac:dyDescent="0.2">
      <c r="A1137">
        <v>1136</v>
      </c>
      <c r="B1137">
        <v>887</v>
      </c>
      <c r="C1137">
        <v>20</v>
      </c>
      <c r="D1137">
        <f>VLOOKUP(B1137,Sheet4!C:D,2,FALSE)</f>
        <v>2015</v>
      </c>
      <c r="E1137" s="1">
        <v>42106</v>
      </c>
      <c r="F1137" t="s">
        <v>797</v>
      </c>
      <c r="G1137">
        <v>10000000</v>
      </c>
      <c r="H1137">
        <v>270</v>
      </c>
      <c r="I1137">
        <v>-18</v>
      </c>
      <c r="J1137" t="s">
        <v>177</v>
      </c>
      <c r="L1137">
        <v>1800000</v>
      </c>
      <c r="M1137" t="s">
        <v>801</v>
      </c>
      <c r="N1137" t="s">
        <v>799</v>
      </c>
      <c r="O1137" t="s">
        <v>149</v>
      </c>
      <c r="Q1137">
        <v>72</v>
      </c>
      <c r="R1137">
        <v>7435</v>
      </c>
      <c r="U1137" t="s">
        <v>3537</v>
      </c>
      <c r="V1137">
        <v>1136</v>
      </c>
    </row>
    <row r="1138" spans="1:22" x14ac:dyDescent="0.2">
      <c r="A1138">
        <v>1137</v>
      </c>
      <c r="B1138">
        <v>888</v>
      </c>
      <c r="C1138">
        <v>20</v>
      </c>
      <c r="D1138">
        <f>VLOOKUP(B1138,Sheet4!C:D,2,FALSE)</f>
        <v>2014</v>
      </c>
      <c r="E1138" s="1">
        <v>41742</v>
      </c>
      <c r="F1138" t="s">
        <v>797</v>
      </c>
      <c r="G1138">
        <v>9000000</v>
      </c>
      <c r="H1138">
        <v>280</v>
      </c>
      <c r="I1138">
        <v>-8</v>
      </c>
      <c r="J1138" t="s">
        <v>367</v>
      </c>
      <c r="L1138">
        <v>1620000</v>
      </c>
      <c r="M1138" t="s">
        <v>801</v>
      </c>
      <c r="N1138" t="s">
        <v>799</v>
      </c>
      <c r="O1138" t="s">
        <v>149</v>
      </c>
      <c r="Q1138">
        <v>72</v>
      </c>
      <c r="R1138">
        <v>7435</v>
      </c>
      <c r="U1138" t="s">
        <v>3538</v>
      </c>
      <c r="V1138">
        <v>1137</v>
      </c>
    </row>
    <row r="1139" spans="1:22" x14ac:dyDescent="0.2">
      <c r="A1139">
        <v>1138</v>
      </c>
      <c r="B1139">
        <v>889</v>
      </c>
      <c r="C1139">
        <v>20</v>
      </c>
      <c r="D1139">
        <f>VLOOKUP(B1139,Sheet4!C:D,2,FALSE)</f>
        <v>2013</v>
      </c>
      <c r="E1139" s="1">
        <v>41378</v>
      </c>
      <c r="F1139" t="s">
        <v>797</v>
      </c>
      <c r="G1139">
        <v>8000000</v>
      </c>
      <c r="H1139">
        <v>279</v>
      </c>
      <c r="I1139">
        <v>-9</v>
      </c>
      <c r="J1139" t="s">
        <v>489</v>
      </c>
      <c r="K1139" t="s">
        <v>18</v>
      </c>
      <c r="L1139">
        <v>1440000</v>
      </c>
      <c r="M1139" t="s">
        <v>801</v>
      </c>
      <c r="N1139" t="s">
        <v>799</v>
      </c>
      <c r="O1139" t="s">
        <v>149</v>
      </c>
      <c r="Q1139">
        <v>72</v>
      </c>
      <c r="R1139">
        <v>7435</v>
      </c>
      <c r="U1139" t="s">
        <v>3539</v>
      </c>
      <c r="V1139">
        <v>1138</v>
      </c>
    </row>
    <row r="1140" spans="1:22" x14ac:dyDescent="0.2">
      <c r="A1140">
        <v>1139</v>
      </c>
      <c r="B1140">
        <v>890</v>
      </c>
      <c r="C1140">
        <v>20</v>
      </c>
      <c r="D1140">
        <f>VLOOKUP(B1140,Sheet4!C:D,2,FALSE)</f>
        <v>2012</v>
      </c>
      <c r="E1140" s="1">
        <v>41007</v>
      </c>
      <c r="F1140" t="s">
        <v>797</v>
      </c>
      <c r="G1140">
        <v>8000000</v>
      </c>
      <c r="H1140">
        <v>278</v>
      </c>
      <c r="I1140">
        <v>-10</v>
      </c>
      <c r="J1140" t="s">
        <v>803</v>
      </c>
      <c r="K1140" t="s">
        <v>18</v>
      </c>
      <c r="L1140">
        <v>1440000</v>
      </c>
      <c r="M1140" t="s">
        <v>801</v>
      </c>
      <c r="N1140" t="s">
        <v>799</v>
      </c>
      <c r="O1140" t="s">
        <v>149</v>
      </c>
      <c r="Q1140">
        <v>72</v>
      </c>
      <c r="R1140">
        <v>7435</v>
      </c>
      <c r="U1140" t="s">
        <v>3540</v>
      </c>
      <c r="V1140">
        <v>1139</v>
      </c>
    </row>
    <row r="1141" spans="1:22" x14ac:dyDescent="0.2">
      <c r="A1141">
        <v>1140</v>
      </c>
      <c r="B1141">
        <v>891</v>
      </c>
      <c r="C1141">
        <v>20</v>
      </c>
      <c r="D1141">
        <f>VLOOKUP(B1141,Sheet4!C:D,2,FALSE)</f>
        <v>2011</v>
      </c>
      <c r="E1141" s="1">
        <v>40643</v>
      </c>
      <c r="F1141" t="s">
        <v>797</v>
      </c>
      <c r="G1141">
        <v>7500000</v>
      </c>
      <c r="H1141">
        <v>274</v>
      </c>
      <c r="I1141">
        <v>-14</v>
      </c>
      <c r="J1141" t="s">
        <v>804</v>
      </c>
      <c r="L1141">
        <v>1440000</v>
      </c>
      <c r="M1141" t="s">
        <v>801</v>
      </c>
      <c r="N1141" t="s">
        <v>799</v>
      </c>
      <c r="O1141" t="s">
        <v>149</v>
      </c>
      <c r="Q1141">
        <v>72</v>
      </c>
      <c r="R1141">
        <v>7435</v>
      </c>
      <c r="U1141" t="s">
        <v>3541</v>
      </c>
      <c r="V1141">
        <v>1140</v>
      </c>
    </row>
    <row r="1142" spans="1:22" x14ac:dyDescent="0.2">
      <c r="A1142">
        <v>1141</v>
      </c>
      <c r="B1142">
        <v>892</v>
      </c>
      <c r="C1142">
        <v>20</v>
      </c>
      <c r="D1142">
        <f>VLOOKUP(B1142,Sheet4!C:D,2,FALSE)</f>
        <v>2010</v>
      </c>
      <c r="E1142" s="1">
        <v>40279</v>
      </c>
      <c r="F1142" t="s">
        <v>797</v>
      </c>
      <c r="G1142">
        <v>7500000</v>
      </c>
      <c r="H1142">
        <v>272</v>
      </c>
      <c r="I1142">
        <v>-16</v>
      </c>
      <c r="J1142" t="s">
        <v>70</v>
      </c>
      <c r="L1142">
        <v>1350000</v>
      </c>
      <c r="M1142" t="s">
        <v>801</v>
      </c>
      <c r="N1142" t="s">
        <v>799</v>
      </c>
      <c r="O1142" t="s">
        <v>149</v>
      </c>
      <c r="Q1142">
        <v>72</v>
      </c>
      <c r="R1142">
        <v>7435</v>
      </c>
      <c r="U1142" t="s">
        <v>3542</v>
      </c>
      <c r="V1142">
        <v>1141</v>
      </c>
    </row>
    <row r="1143" spans="1:22" x14ac:dyDescent="0.2">
      <c r="A1143">
        <v>1142</v>
      </c>
      <c r="B1143">
        <v>893</v>
      </c>
      <c r="C1143">
        <v>20</v>
      </c>
      <c r="D1143">
        <f>VLOOKUP(B1143,Sheet4!C:D,2,FALSE)</f>
        <v>2009</v>
      </c>
      <c r="E1143" s="1">
        <v>39915</v>
      </c>
      <c r="F1143" t="s">
        <v>797</v>
      </c>
      <c r="G1143">
        <v>7000000</v>
      </c>
      <c r="H1143">
        <v>276</v>
      </c>
      <c r="I1143">
        <v>-12</v>
      </c>
      <c r="J1143" t="s">
        <v>805</v>
      </c>
      <c r="K1143" t="s">
        <v>18</v>
      </c>
      <c r="L1143">
        <v>1350000</v>
      </c>
      <c r="M1143" t="s">
        <v>801</v>
      </c>
      <c r="N1143" t="s">
        <v>799</v>
      </c>
      <c r="O1143" t="s">
        <v>149</v>
      </c>
      <c r="Q1143">
        <v>72</v>
      </c>
      <c r="R1143">
        <v>7435</v>
      </c>
      <c r="U1143" t="s">
        <v>3543</v>
      </c>
      <c r="V1143">
        <v>1142</v>
      </c>
    </row>
    <row r="1144" spans="1:22" x14ac:dyDescent="0.2">
      <c r="A1144">
        <v>1143</v>
      </c>
      <c r="B1144">
        <v>894</v>
      </c>
      <c r="C1144">
        <v>20</v>
      </c>
      <c r="D1144">
        <f>VLOOKUP(B1144,Sheet4!C:D,2,FALSE)</f>
        <v>2008</v>
      </c>
      <c r="E1144" s="1">
        <v>39551</v>
      </c>
      <c r="F1144" t="s">
        <v>797</v>
      </c>
      <c r="G1144">
        <v>7000000</v>
      </c>
      <c r="H1144">
        <v>280</v>
      </c>
      <c r="I1144">
        <v>-8</v>
      </c>
      <c r="J1144" t="s">
        <v>806</v>
      </c>
      <c r="L1144">
        <v>1350000</v>
      </c>
      <c r="M1144" t="s">
        <v>801</v>
      </c>
      <c r="N1144" t="s">
        <v>799</v>
      </c>
      <c r="O1144" t="s">
        <v>149</v>
      </c>
      <c r="Q1144">
        <v>72</v>
      </c>
      <c r="R1144">
        <v>7445</v>
      </c>
      <c r="U1144" t="s">
        <v>3544</v>
      </c>
      <c r="V1144">
        <v>1143</v>
      </c>
    </row>
    <row r="1145" spans="1:22" x14ac:dyDescent="0.2">
      <c r="A1145">
        <v>1144</v>
      </c>
      <c r="B1145">
        <v>895</v>
      </c>
      <c r="C1145">
        <v>20</v>
      </c>
      <c r="D1145">
        <f>VLOOKUP(B1145,Sheet4!C:D,2,FALSE)</f>
        <v>2007</v>
      </c>
      <c r="E1145" s="1">
        <v>39180</v>
      </c>
      <c r="F1145" t="s">
        <v>797</v>
      </c>
      <c r="G1145">
        <v>7000000</v>
      </c>
      <c r="H1145">
        <v>289</v>
      </c>
      <c r="I1145">
        <v>1</v>
      </c>
      <c r="J1145" t="s">
        <v>179</v>
      </c>
      <c r="L1145">
        <v>1305000</v>
      </c>
      <c r="M1145" t="s">
        <v>801</v>
      </c>
      <c r="N1145" t="s">
        <v>799</v>
      </c>
      <c r="O1145" t="s">
        <v>149</v>
      </c>
      <c r="Q1145">
        <v>72</v>
      </c>
      <c r="R1145">
        <v>7445</v>
      </c>
      <c r="U1145" t="s">
        <v>3545</v>
      </c>
      <c r="V1145">
        <v>1144</v>
      </c>
    </row>
    <row r="1146" spans="1:22" x14ac:dyDescent="0.2">
      <c r="A1146">
        <v>1145</v>
      </c>
      <c r="B1146">
        <v>896</v>
      </c>
      <c r="C1146">
        <v>20</v>
      </c>
      <c r="D1146">
        <f>VLOOKUP(B1146,Sheet4!C:D,2,FALSE)</f>
        <v>2006</v>
      </c>
      <c r="E1146" s="1">
        <v>38816</v>
      </c>
      <c r="F1146" t="s">
        <v>797</v>
      </c>
      <c r="G1146">
        <v>7000000</v>
      </c>
      <c r="H1146">
        <v>281</v>
      </c>
      <c r="I1146">
        <v>-7</v>
      </c>
      <c r="J1146" t="s">
        <v>70</v>
      </c>
      <c r="L1146">
        <v>1260000</v>
      </c>
      <c r="M1146" t="s">
        <v>801</v>
      </c>
      <c r="N1146" t="s">
        <v>799</v>
      </c>
      <c r="O1146" t="s">
        <v>149</v>
      </c>
      <c r="Q1146">
        <v>72</v>
      </c>
      <c r="R1146">
        <v>7445</v>
      </c>
      <c r="U1146" t="s">
        <v>3546</v>
      </c>
      <c r="V1146">
        <v>1145</v>
      </c>
    </row>
    <row r="1147" spans="1:22" x14ac:dyDescent="0.2">
      <c r="A1147">
        <v>1146</v>
      </c>
      <c r="B1147">
        <v>897</v>
      </c>
      <c r="C1147">
        <v>20</v>
      </c>
      <c r="D1147">
        <f>VLOOKUP(B1147,Sheet4!C:D,2,FALSE)</f>
        <v>2005</v>
      </c>
      <c r="E1147" s="1">
        <v>38452</v>
      </c>
      <c r="F1147" t="s">
        <v>797</v>
      </c>
      <c r="G1147">
        <v>7000000</v>
      </c>
      <c r="H1147">
        <v>276</v>
      </c>
      <c r="I1147">
        <v>-12</v>
      </c>
      <c r="J1147" t="s">
        <v>191</v>
      </c>
      <c r="K1147" t="s">
        <v>18</v>
      </c>
      <c r="L1147">
        <v>1260000</v>
      </c>
      <c r="M1147" t="s">
        <v>801</v>
      </c>
      <c r="N1147" t="s">
        <v>799</v>
      </c>
      <c r="O1147" t="s">
        <v>149</v>
      </c>
      <c r="Q1147">
        <v>72</v>
      </c>
      <c r="R1147">
        <v>7290</v>
      </c>
      <c r="U1147" t="s">
        <v>3547</v>
      </c>
      <c r="V1147">
        <v>1146</v>
      </c>
    </row>
    <row r="1148" spans="1:22" x14ac:dyDescent="0.2">
      <c r="A1148">
        <v>1147</v>
      </c>
      <c r="B1148">
        <v>898</v>
      </c>
      <c r="C1148">
        <v>20</v>
      </c>
      <c r="D1148">
        <f>VLOOKUP(B1148,Sheet4!C:D,2,FALSE)</f>
        <v>2004</v>
      </c>
      <c r="E1148" s="1">
        <v>38088</v>
      </c>
      <c r="F1148" t="s">
        <v>797</v>
      </c>
      <c r="G1148">
        <v>6000000</v>
      </c>
      <c r="H1148">
        <v>279</v>
      </c>
      <c r="I1148">
        <v>-9</v>
      </c>
      <c r="J1148" t="s">
        <v>70</v>
      </c>
      <c r="L1148">
        <v>1170000</v>
      </c>
      <c r="M1148" t="s">
        <v>801</v>
      </c>
      <c r="N1148" t="s">
        <v>799</v>
      </c>
      <c r="O1148" t="s">
        <v>149</v>
      </c>
      <c r="Q1148">
        <v>72</v>
      </c>
      <c r="R1148">
        <v>7290</v>
      </c>
      <c r="U1148" t="s">
        <v>3548</v>
      </c>
      <c r="V1148">
        <v>1147</v>
      </c>
    </row>
    <row r="1149" spans="1:22" x14ac:dyDescent="0.2">
      <c r="A1149">
        <v>1148</v>
      </c>
      <c r="B1149">
        <v>899</v>
      </c>
      <c r="C1149">
        <v>20</v>
      </c>
      <c r="D1149">
        <f>VLOOKUP(B1149,Sheet4!C:D,2,FALSE)</f>
        <v>2003</v>
      </c>
      <c r="E1149" s="1">
        <v>37724</v>
      </c>
      <c r="F1149" t="s">
        <v>797</v>
      </c>
      <c r="G1149">
        <v>6000000</v>
      </c>
      <c r="H1149">
        <v>281</v>
      </c>
      <c r="I1149">
        <v>-7</v>
      </c>
      <c r="J1149" t="s">
        <v>490</v>
      </c>
      <c r="K1149" t="s">
        <v>18</v>
      </c>
      <c r="L1149">
        <v>1080000</v>
      </c>
      <c r="M1149" t="s">
        <v>801</v>
      </c>
      <c r="N1149" t="s">
        <v>799</v>
      </c>
      <c r="O1149" t="s">
        <v>149</v>
      </c>
      <c r="Q1149">
        <v>72</v>
      </c>
      <c r="R1149">
        <v>7290</v>
      </c>
      <c r="U1149" t="s">
        <v>3549</v>
      </c>
      <c r="V1149">
        <v>1148</v>
      </c>
    </row>
    <row r="1150" spans="1:22" x14ac:dyDescent="0.2">
      <c r="A1150">
        <v>1149</v>
      </c>
      <c r="B1150">
        <v>900</v>
      </c>
      <c r="C1150">
        <v>20</v>
      </c>
      <c r="D1150">
        <f>VLOOKUP(B1150,Sheet4!C:D,2,FALSE)</f>
        <v>2002</v>
      </c>
      <c r="E1150" s="1">
        <v>37360</v>
      </c>
      <c r="F1150" t="s">
        <v>797</v>
      </c>
      <c r="G1150">
        <v>5600000</v>
      </c>
      <c r="H1150">
        <v>276</v>
      </c>
      <c r="I1150">
        <v>-12</v>
      </c>
      <c r="J1150" t="s">
        <v>365</v>
      </c>
      <c r="L1150">
        <v>1008000</v>
      </c>
      <c r="M1150" t="s">
        <v>801</v>
      </c>
      <c r="N1150" t="s">
        <v>799</v>
      </c>
      <c r="O1150" t="s">
        <v>149</v>
      </c>
      <c r="Q1150">
        <v>72</v>
      </c>
      <c r="R1150">
        <v>7270</v>
      </c>
      <c r="U1150" t="s">
        <v>3550</v>
      </c>
      <c r="V1150">
        <v>1149</v>
      </c>
    </row>
    <row r="1151" spans="1:22" x14ac:dyDescent="0.2">
      <c r="A1151">
        <v>1150</v>
      </c>
      <c r="B1151">
        <v>901</v>
      </c>
      <c r="C1151">
        <v>20</v>
      </c>
      <c r="D1151">
        <f>VLOOKUP(B1151,Sheet4!C:D,2,FALSE)</f>
        <v>2001</v>
      </c>
      <c r="E1151" s="1">
        <v>36989</v>
      </c>
      <c r="F1151" t="s">
        <v>797</v>
      </c>
      <c r="G1151">
        <v>5600000</v>
      </c>
      <c r="H1151">
        <v>272</v>
      </c>
      <c r="I1151">
        <v>-16</v>
      </c>
      <c r="J1151" t="s">
        <v>365</v>
      </c>
      <c r="L1151">
        <v>1008000</v>
      </c>
      <c r="M1151" t="s">
        <v>801</v>
      </c>
      <c r="N1151" t="s">
        <v>799</v>
      </c>
      <c r="O1151" t="s">
        <v>149</v>
      </c>
      <c r="Q1151">
        <v>72</v>
      </c>
      <c r="R1151">
        <v>6985</v>
      </c>
      <c r="U1151" t="s">
        <v>3551</v>
      </c>
      <c r="V1151">
        <v>1150</v>
      </c>
    </row>
    <row r="1152" spans="1:22" x14ac:dyDescent="0.2">
      <c r="A1152">
        <v>1151</v>
      </c>
      <c r="B1152">
        <v>902</v>
      </c>
      <c r="C1152">
        <v>20</v>
      </c>
      <c r="D1152">
        <f>VLOOKUP(B1152,Sheet4!C:D,2,FALSE)</f>
        <v>2000</v>
      </c>
      <c r="E1152" s="1">
        <v>36625</v>
      </c>
      <c r="F1152" t="s">
        <v>797</v>
      </c>
      <c r="G1152">
        <v>3200000</v>
      </c>
      <c r="H1152">
        <v>278</v>
      </c>
      <c r="I1152">
        <v>-10</v>
      </c>
      <c r="J1152" t="s">
        <v>77</v>
      </c>
      <c r="L1152">
        <v>828000</v>
      </c>
      <c r="M1152" t="s">
        <v>801</v>
      </c>
      <c r="N1152" t="s">
        <v>799</v>
      </c>
      <c r="O1152" t="s">
        <v>149</v>
      </c>
      <c r="Q1152">
        <v>72</v>
      </c>
      <c r="R1152">
        <v>6925</v>
      </c>
      <c r="U1152" t="s">
        <v>3552</v>
      </c>
      <c r="V1152">
        <v>1151</v>
      </c>
    </row>
    <row r="1153" spans="1:22" x14ac:dyDescent="0.2">
      <c r="A1153">
        <v>1152</v>
      </c>
      <c r="B1153">
        <v>903</v>
      </c>
      <c r="C1153">
        <v>20</v>
      </c>
      <c r="D1153">
        <f>VLOOKUP(B1153,Sheet4!C:D,2,FALSE)</f>
        <v>1999</v>
      </c>
      <c r="E1153" s="1">
        <v>36261</v>
      </c>
      <c r="F1153" t="s">
        <v>797</v>
      </c>
      <c r="G1153">
        <v>4000000</v>
      </c>
      <c r="H1153">
        <v>280</v>
      </c>
      <c r="I1153">
        <v>-8</v>
      </c>
      <c r="J1153" t="s">
        <v>372</v>
      </c>
      <c r="L1153">
        <v>720000</v>
      </c>
      <c r="M1153" t="s">
        <v>801</v>
      </c>
      <c r="N1153" t="s">
        <v>799</v>
      </c>
      <c r="O1153" t="s">
        <v>149</v>
      </c>
      <c r="Q1153">
        <v>72</v>
      </c>
      <c r="R1153">
        <v>6925</v>
      </c>
      <c r="U1153" t="s">
        <v>3553</v>
      </c>
      <c r="V1153">
        <v>1152</v>
      </c>
    </row>
    <row r="1154" spans="1:22" x14ac:dyDescent="0.2">
      <c r="A1154">
        <v>1153</v>
      </c>
      <c r="B1154">
        <v>904</v>
      </c>
      <c r="C1154">
        <v>20</v>
      </c>
      <c r="D1154">
        <f>VLOOKUP(B1154,Sheet4!C:D,2,FALSE)</f>
        <v>1998</v>
      </c>
      <c r="E1154" s="1">
        <v>35897</v>
      </c>
      <c r="F1154" t="s">
        <v>797</v>
      </c>
      <c r="G1154">
        <v>3000000</v>
      </c>
      <c r="H1154">
        <v>279</v>
      </c>
      <c r="I1154">
        <v>-9</v>
      </c>
      <c r="J1154" t="s">
        <v>195</v>
      </c>
      <c r="L1154">
        <v>576000</v>
      </c>
      <c r="M1154" t="s">
        <v>801</v>
      </c>
      <c r="N1154" t="s">
        <v>799</v>
      </c>
      <c r="O1154" t="s">
        <v>149</v>
      </c>
      <c r="Q1154">
        <v>72</v>
      </c>
      <c r="R1154">
        <v>6925</v>
      </c>
      <c r="U1154" t="s">
        <v>3554</v>
      </c>
      <c r="V1154">
        <v>1153</v>
      </c>
    </row>
    <row r="1155" spans="1:22" x14ac:dyDescent="0.2">
      <c r="A1155">
        <v>1154</v>
      </c>
      <c r="B1155">
        <v>905</v>
      </c>
      <c r="C1155">
        <v>20</v>
      </c>
      <c r="D1155">
        <f>VLOOKUP(B1155,Sheet4!C:D,2,FALSE)</f>
        <v>1997</v>
      </c>
      <c r="E1155" s="1">
        <v>35533</v>
      </c>
      <c r="F1155" t="s">
        <v>797</v>
      </c>
      <c r="G1155">
        <v>2700000</v>
      </c>
      <c r="H1155">
        <v>270</v>
      </c>
      <c r="I1155">
        <v>-18</v>
      </c>
      <c r="J1155" t="s">
        <v>365</v>
      </c>
      <c r="L1155">
        <v>486000</v>
      </c>
      <c r="M1155" t="s">
        <v>801</v>
      </c>
      <c r="N1155" t="s">
        <v>799</v>
      </c>
      <c r="O1155" t="s">
        <v>149</v>
      </c>
      <c r="Q1155">
        <v>72</v>
      </c>
      <c r="R1155">
        <v>6925</v>
      </c>
      <c r="U1155" t="s">
        <v>3555</v>
      </c>
      <c r="V1155">
        <v>1154</v>
      </c>
    </row>
    <row r="1156" spans="1:22" x14ac:dyDescent="0.2">
      <c r="A1156">
        <v>1155</v>
      </c>
      <c r="B1156">
        <v>906</v>
      </c>
      <c r="C1156">
        <v>20</v>
      </c>
      <c r="D1156">
        <f>VLOOKUP(B1156,Sheet4!C:D,2,FALSE)</f>
        <v>1996</v>
      </c>
      <c r="E1156" s="1">
        <v>35169</v>
      </c>
      <c r="F1156" t="s">
        <v>797</v>
      </c>
      <c r="G1156">
        <v>2500000</v>
      </c>
      <c r="H1156">
        <v>276</v>
      </c>
      <c r="I1156">
        <v>-12</v>
      </c>
      <c r="J1156" t="s">
        <v>496</v>
      </c>
      <c r="L1156">
        <v>450000</v>
      </c>
      <c r="M1156" t="s">
        <v>801</v>
      </c>
      <c r="N1156" t="s">
        <v>799</v>
      </c>
      <c r="O1156" t="s">
        <v>149</v>
      </c>
      <c r="Q1156">
        <v>72</v>
      </c>
      <c r="R1156">
        <v>6905</v>
      </c>
      <c r="U1156" t="s">
        <v>3556</v>
      </c>
      <c r="V1156">
        <v>1155</v>
      </c>
    </row>
    <row r="1157" spans="1:22" x14ac:dyDescent="0.2">
      <c r="A1157">
        <v>1156</v>
      </c>
      <c r="B1157">
        <v>907</v>
      </c>
      <c r="C1157">
        <v>20</v>
      </c>
      <c r="D1157">
        <f>VLOOKUP(B1157,Sheet4!C:D,2,FALSE)</f>
        <v>1995</v>
      </c>
      <c r="E1157" s="1">
        <v>34798</v>
      </c>
      <c r="F1157" t="s">
        <v>797</v>
      </c>
      <c r="G1157">
        <v>2200000</v>
      </c>
      <c r="H1157">
        <v>274</v>
      </c>
      <c r="I1157">
        <v>-14</v>
      </c>
      <c r="J1157" t="s">
        <v>263</v>
      </c>
      <c r="L1157">
        <v>396000</v>
      </c>
      <c r="M1157" t="s">
        <v>801</v>
      </c>
      <c r="N1157" t="s">
        <v>799</v>
      </c>
      <c r="O1157" t="s">
        <v>149</v>
      </c>
      <c r="Q1157">
        <v>72</v>
      </c>
      <c r="R1157">
        <v>6905</v>
      </c>
      <c r="U1157" t="s">
        <v>3557</v>
      </c>
      <c r="V1157">
        <v>1156</v>
      </c>
    </row>
    <row r="1158" spans="1:22" x14ac:dyDescent="0.2">
      <c r="A1158">
        <v>1157</v>
      </c>
      <c r="B1158">
        <v>908</v>
      </c>
      <c r="C1158">
        <v>20</v>
      </c>
      <c r="D1158">
        <f>VLOOKUP(B1158,Sheet4!C:D,2,FALSE)</f>
        <v>1994</v>
      </c>
      <c r="E1158" s="1">
        <v>34434</v>
      </c>
      <c r="F1158" t="s">
        <v>797</v>
      </c>
      <c r="G1158">
        <v>2000000</v>
      </c>
      <c r="H1158">
        <v>279</v>
      </c>
      <c r="I1158">
        <v>-9</v>
      </c>
      <c r="J1158" t="s">
        <v>372</v>
      </c>
      <c r="L1158">
        <v>360000</v>
      </c>
      <c r="M1158" t="s">
        <v>801</v>
      </c>
      <c r="N1158" t="s">
        <v>799</v>
      </c>
      <c r="O1158" t="s">
        <v>149</v>
      </c>
      <c r="Q1158">
        <v>72</v>
      </c>
      <c r="R1158">
        <v>6905</v>
      </c>
      <c r="U1158" t="s">
        <v>3558</v>
      </c>
      <c r="V1158">
        <v>1157</v>
      </c>
    </row>
    <row r="1159" spans="1:22" x14ac:dyDescent="0.2">
      <c r="A1159">
        <v>1158</v>
      </c>
      <c r="B1159">
        <v>909</v>
      </c>
      <c r="C1159">
        <v>20</v>
      </c>
      <c r="D1159">
        <f>VLOOKUP(B1159,Sheet4!C:D,2,FALSE)</f>
        <v>1993</v>
      </c>
      <c r="E1159" s="1">
        <v>34070</v>
      </c>
      <c r="F1159" t="s">
        <v>797</v>
      </c>
      <c r="G1159">
        <v>1700000</v>
      </c>
      <c r="H1159">
        <v>277</v>
      </c>
      <c r="I1159">
        <v>-11</v>
      </c>
      <c r="J1159" t="s">
        <v>807</v>
      </c>
      <c r="L1159">
        <v>306000</v>
      </c>
      <c r="M1159" t="s">
        <v>801</v>
      </c>
      <c r="N1159" t="s">
        <v>799</v>
      </c>
      <c r="O1159" t="s">
        <v>149</v>
      </c>
      <c r="Q1159">
        <v>72</v>
      </c>
      <c r="R1159">
        <v>6905</v>
      </c>
      <c r="U1159" t="s">
        <v>3559</v>
      </c>
      <c r="V1159">
        <v>1158</v>
      </c>
    </row>
    <row r="1160" spans="1:22" x14ac:dyDescent="0.2">
      <c r="A1160">
        <v>1159</v>
      </c>
      <c r="B1160">
        <v>910</v>
      </c>
      <c r="C1160">
        <v>20</v>
      </c>
      <c r="D1160">
        <f>VLOOKUP(B1160,Sheet4!C:D,2,FALSE)</f>
        <v>1992</v>
      </c>
      <c r="E1160" s="1">
        <v>33706</v>
      </c>
      <c r="F1160" t="s">
        <v>797</v>
      </c>
      <c r="G1160">
        <v>1500000</v>
      </c>
      <c r="H1160">
        <v>275</v>
      </c>
      <c r="I1160">
        <v>-13</v>
      </c>
      <c r="J1160" t="s">
        <v>78</v>
      </c>
      <c r="L1160">
        <v>270000</v>
      </c>
      <c r="M1160" t="s">
        <v>801</v>
      </c>
      <c r="N1160" t="s">
        <v>799</v>
      </c>
      <c r="O1160" t="s">
        <v>149</v>
      </c>
      <c r="Q1160">
        <v>72</v>
      </c>
      <c r="R1160">
        <v>6905</v>
      </c>
      <c r="U1160" t="s">
        <v>3560</v>
      </c>
      <c r="V1160">
        <v>1159</v>
      </c>
    </row>
    <row r="1161" spans="1:22" x14ac:dyDescent="0.2">
      <c r="A1161">
        <v>1160</v>
      </c>
      <c r="B1161">
        <v>911</v>
      </c>
      <c r="C1161">
        <v>20</v>
      </c>
      <c r="D1161">
        <f>VLOOKUP(B1161,Sheet4!C:D,2,FALSE)</f>
        <v>1991</v>
      </c>
      <c r="E1161" s="1">
        <v>33342</v>
      </c>
      <c r="F1161" t="s">
        <v>797</v>
      </c>
      <c r="G1161">
        <v>1350000</v>
      </c>
      <c r="H1161">
        <v>277</v>
      </c>
      <c r="I1161">
        <v>-11</v>
      </c>
      <c r="J1161" t="s">
        <v>808</v>
      </c>
      <c r="L1161">
        <v>243000</v>
      </c>
      <c r="M1161" t="s">
        <v>801</v>
      </c>
      <c r="N1161" t="s">
        <v>799</v>
      </c>
      <c r="O1161" t="s">
        <v>149</v>
      </c>
      <c r="Q1161">
        <v>72</v>
      </c>
      <c r="R1161">
        <v>6905</v>
      </c>
      <c r="U1161" t="s">
        <v>3561</v>
      </c>
      <c r="V1161">
        <v>1160</v>
      </c>
    </row>
    <row r="1162" spans="1:22" x14ac:dyDescent="0.2">
      <c r="A1162">
        <v>1161</v>
      </c>
      <c r="B1162">
        <v>912</v>
      </c>
      <c r="C1162">
        <v>20</v>
      </c>
      <c r="D1162">
        <f>VLOOKUP(B1162,Sheet4!C:D,2,FALSE)</f>
        <v>1990</v>
      </c>
      <c r="E1162" s="1">
        <v>32971</v>
      </c>
      <c r="F1162" t="s">
        <v>797</v>
      </c>
      <c r="G1162">
        <v>1250000</v>
      </c>
      <c r="H1162">
        <v>278</v>
      </c>
      <c r="I1162">
        <v>-10</v>
      </c>
      <c r="J1162" t="s">
        <v>809</v>
      </c>
      <c r="K1162" t="s">
        <v>18</v>
      </c>
      <c r="L1162">
        <v>225000</v>
      </c>
      <c r="M1162" t="s">
        <v>801</v>
      </c>
      <c r="N1162" t="s">
        <v>799</v>
      </c>
      <c r="O1162" t="s">
        <v>149</v>
      </c>
      <c r="Q1162">
        <v>72</v>
      </c>
      <c r="R1162">
        <v>6905</v>
      </c>
      <c r="U1162" t="s">
        <v>3562</v>
      </c>
      <c r="V1162">
        <v>1161</v>
      </c>
    </row>
    <row r="1163" spans="1:22" x14ac:dyDescent="0.2">
      <c r="A1163">
        <v>1162</v>
      </c>
      <c r="B1163">
        <v>913</v>
      </c>
      <c r="C1163">
        <v>20</v>
      </c>
      <c r="D1163">
        <f>VLOOKUP(B1163,Sheet4!C:D,2,FALSE)</f>
        <v>1989</v>
      </c>
      <c r="E1163" s="1">
        <v>32607</v>
      </c>
      <c r="F1163" t="s">
        <v>797</v>
      </c>
      <c r="G1163">
        <v>1000000</v>
      </c>
      <c r="H1163">
        <v>283</v>
      </c>
      <c r="I1163">
        <v>-5</v>
      </c>
      <c r="J1163" t="s">
        <v>809</v>
      </c>
      <c r="K1163" t="s">
        <v>18</v>
      </c>
      <c r="L1163">
        <v>200000</v>
      </c>
      <c r="M1163" t="s">
        <v>801</v>
      </c>
      <c r="N1163" t="s">
        <v>799</v>
      </c>
      <c r="O1163" t="s">
        <v>149</v>
      </c>
      <c r="Q1163">
        <v>72</v>
      </c>
      <c r="R1163">
        <v>6905</v>
      </c>
      <c r="U1163" t="s">
        <v>3563</v>
      </c>
      <c r="V1163">
        <v>1162</v>
      </c>
    </row>
    <row r="1164" spans="1:22" x14ac:dyDescent="0.2">
      <c r="A1164">
        <v>1163</v>
      </c>
      <c r="B1164">
        <v>914</v>
      </c>
      <c r="C1164">
        <v>20</v>
      </c>
      <c r="D1164">
        <f>VLOOKUP(B1164,Sheet4!C:D,2,FALSE)</f>
        <v>1988</v>
      </c>
      <c r="E1164" s="1">
        <v>32243</v>
      </c>
      <c r="F1164" t="s">
        <v>797</v>
      </c>
      <c r="G1164">
        <v>1000000</v>
      </c>
      <c r="H1164">
        <v>281</v>
      </c>
      <c r="I1164">
        <v>-7</v>
      </c>
      <c r="J1164" t="s">
        <v>810</v>
      </c>
      <c r="L1164">
        <v>183800</v>
      </c>
      <c r="M1164" t="s">
        <v>801</v>
      </c>
      <c r="N1164" t="s">
        <v>799</v>
      </c>
      <c r="O1164" t="s">
        <v>149</v>
      </c>
      <c r="Q1164">
        <v>72</v>
      </c>
      <c r="R1164">
        <v>6905</v>
      </c>
      <c r="U1164" t="s">
        <v>3564</v>
      </c>
      <c r="V1164">
        <v>1163</v>
      </c>
    </row>
    <row r="1165" spans="1:22" x14ac:dyDescent="0.2">
      <c r="A1165">
        <v>1164</v>
      </c>
      <c r="B1165">
        <v>915</v>
      </c>
      <c r="C1165">
        <v>20</v>
      </c>
      <c r="D1165">
        <f>VLOOKUP(B1165,Sheet4!C:D,2,FALSE)</f>
        <v>1987</v>
      </c>
      <c r="E1165" s="1">
        <v>31879</v>
      </c>
      <c r="F1165" t="s">
        <v>797</v>
      </c>
      <c r="G1165">
        <v>867100</v>
      </c>
      <c r="H1165">
        <v>285</v>
      </c>
      <c r="I1165">
        <v>-3</v>
      </c>
      <c r="J1165" t="s">
        <v>811</v>
      </c>
      <c r="K1165" t="s">
        <v>18</v>
      </c>
      <c r="L1165">
        <v>162000</v>
      </c>
      <c r="M1165" t="s">
        <v>801</v>
      </c>
      <c r="N1165" t="s">
        <v>799</v>
      </c>
      <c r="O1165" t="s">
        <v>149</v>
      </c>
      <c r="Q1165">
        <v>72</v>
      </c>
      <c r="R1165">
        <v>6905</v>
      </c>
      <c r="U1165" t="s">
        <v>3565</v>
      </c>
      <c r="V1165">
        <v>1164</v>
      </c>
    </row>
    <row r="1166" spans="1:22" x14ac:dyDescent="0.2">
      <c r="A1166">
        <v>1165</v>
      </c>
      <c r="B1166">
        <v>916</v>
      </c>
      <c r="C1166">
        <v>20</v>
      </c>
      <c r="D1166">
        <f>VLOOKUP(B1166,Sheet4!C:D,2,FALSE)</f>
        <v>1986</v>
      </c>
      <c r="E1166" s="1">
        <v>31515</v>
      </c>
      <c r="F1166" t="s">
        <v>797</v>
      </c>
      <c r="G1166">
        <v>758600</v>
      </c>
      <c r="H1166">
        <v>279</v>
      </c>
      <c r="I1166">
        <v>-9</v>
      </c>
      <c r="J1166" t="s">
        <v>215</v>
      </c>
      <c r="L1166">
        <v>144000</v>
      </c>
      <c r="M1166" t="s">
        <v>801</v>
      </c>
      <c r="N1166" t="s">
        <v>799</v>
      </c>
      <c r="O1166" t="s">
        <v>149</v>
      </c>
      <c r="Q1166">
        <v>72</v>
      </c>
      <c r="R1166">
        <v>6905</v>
      </c>
      <c r="U1166" t="s">
        <v>3566</v>
      </c>
      <c r="V1166">
        <v>1165</v>
      </c>
    </row>
    <row r="1167" spans="1:22" x14ac:dyDescent="0.2">
      <c r="A1167">
        <v>1166</v>
      </c>
      <c r="B1167">
        <v>917</v>
      </c>
      <c r="C1167">
        <v>20</v>
      </c>
      <c r="D1167">
        <f>VLOOKUP(B1167,Sheet4!C:D,2,FALSE)</f>
        <v>1985</v>
      </c>
      <c r="E1167" s="1">
        <v>31151</v>
      </c>
      <c r="F1167" t="s">
        <v>797</v>
      </c>
      <c r="G1167">
        <v>700793</v>
      </c>
      <c r="H1167">
        <v>282</v>
      </c>
      <c r="I1167">
        <v>-6</v>
      </c>
      <c r="J1167" t="s">
        <v>807</v>
      </c>
      <c r="L1167">
        <v>126000</v>
      </c>
      <c r="M1167" t="s">
        <v>801</v>
      </c>
      <c r="N1167" t="s">
        <v>799</v>
      </c>
      <c r="O1167" t="s">
        <v>149</v>
      </c>
      <c r="Q1167">
        <v>72</v>
      </c>
      <c r="R1167">
        <v>6905</v>
      </c>
      <c r="U1167" t="s">
        <v>3567</v>
      </c>
      <c r="V1167">
        <v>1166</v>
      </c>
    </row>
    <row r="1168" spans="1:22" x14ac:dyDescent="0.2">
      <c r="A1168">
        <v>1167</v>
      </c>
      <c r="B1168">
        <v>918</v>
      </c>
      <c r="C1168">
        <v>20</v>
      </c>
      <c r="D1168">
        <f>VLOOKUP(B1168,Sheet4!C:D,2,FALSE)</f>
        <v>1984</v>
      </c>
      <c r="E1168" s="1">
        <v>30787</v>
      </c>
      <c r="F1168" t="s">
        <v>797</v>
      </c>
      <c r="G1168">
        <v>612900</v>
      </c>
      <c r="H1168">
        <v>277</v>
      </c>
      <c r="I1168">
        <v>-11</v>
      </c>
      <c r="J1168" t="s">
        <v>263</v>
      </c>
      <c r="L1168">
        <v>108000</v>
      </c>
      <c r="M1168" t="s">
        <v>801</v>
      </c>
      <c r="N1168" t="s">
        <v>799</v>
      </c>
      <c r="O1168" t="s">
        <v>149</v>
      </c>
      <c r="Q1168">
        <v>72</v>
      </c>
      <c r="R1168">
        <v>6905</v>
      </c>
      <c r="U1168" t="s">
        <v>3568</v>
      </c>
      <c r="V1168">
        <v>1167</v>
      </c>
    </row>
    <row r="1169" spans="1:22" x14ac:dyDescent="0.2">
      <c r="A1169">
        <v>1168</v>
      </c>
      <c r="B1169">
        <v>919</v>
      </c>
      <c r="C1169">
        <v>20</v>
      </c>
      <c r="D1169">
        <f>VLOOKUP(B1169,Sheet4!C:D,2,FALSE)</f>
        <v>1983</v>
      </c>
      <c r="E1169" s="1">
        <v>30417</v>
      </c>
      <c r="F1169" t="s">
        <v>797</v>
      </c>
      <c r="G1169">
        <v>500000</v>
      </c>
      <c r="H1169">
        <v>280</v>
      </c>
      <c r="I1169">
        <v>-8</v>
      </c>
      <c r="J1169" t="s">
        <v>812</v>
      </c>
      <c r="L1169">
        <v>90000</v>
      </c>
      <c r="M1169" t="s">
        <v>801</v>
      </c>
      <c r="N1169" t="s">
        <v>799</v>
      </c>
      <c r="O1169" t="s">
        <v>149</v>
      </c>
      <c r="Q1169">
        <v>72</v>
      </c>
      <c r="R1169">
        <v>6905</v>
      </c>
      <c r="U1169" t="s">
        <v>3569</v>
      </c>
      <c r="V1169">
        <v>1168</v>
      </c>
    </row>
    <row r="1170" spans="1:22" x14ac:dyDescent="0.2">
      <c r="A1170">
        <v>1169</v>
      </c>
      <c r="B1170">
        <v>920</v>
      </c>
      <c r="C1170">
        <v>20</v>
      </c>
      <c r="D1170">
        <f>VLOOKUP(B1170,Sheet4!C:D,2,FALSE)</f>
        <v>1982</v>
      </c>
      <c r="E1170" s="1">
        <v>30052</v>
      </c>
      <c r="F1170" t="s">
        <v>797</v>
      </c>
      <c r="G1170">
        <v>367152</v>
      </c>
      <c r="H1170">
        <v>284</v>
      </c>
      <c r="I1170">
        <v>-4</v>
      </c>
      <c r="J1170" t="s">
        <v>813</v>
      </c>
      <c r="K1170" t="s">
        <v>18</v>
      </c>
      <c r="L1170">
        <v>64000</v>
      </c>
      <c r="M1170" t="s">
        <v>801</v>
      </c>
      <c r="N1170" t="s">
        <v>799</v>
      </c>
      <c r="O1170" t="s">
        <v>149</v>
      </c>
      <c r="Q1170">
        <v>72</v>
      </c>
      <c r="R1170">
        <v>6905</v>
      </c>
      <c r="U1170" t="s">
        <v>3570</v>
      </c>
      <c r="V1170">
        <v>1169</v>
      </c>
    </row>
    <row r="1171" spans="1:22" x14ac:dyDescent="0.2">
      <c r="A1171">
        <v>1170</v>
      </c>
      <c r="B1171">
        <v>921</v>
      </c>
      <c r="C1171">
        <v>20</v>
      </c>
      <c r="D1171">
        <f>VLOOKUP(B1171,Sheet4!C:D,2,FALSE)</f>
        <v>1981</v>
      </c>
      <c r="E1171" s="1">
        <v>29688</v>
      </c>
      <c r="F1171" t="s">
        <v>797</v>
      </c>
      <c r="G1171">
        <v>362587</v>
      </c>
      <c r="H1171">
        <v>280</v>
      </c>
      <c r="I1171">
        <v>-8</v>
      </c>
      <c r="J1171" t="s">
        <v>207</v>
      </c>
      <c r="L1171">
        <v>60000</v>
      </c>
      <c r="M1171" t="s">
        <v>801</v>
      </c>
      <c r="N1171" t="s">
        <v>799</v>
      </c>
      <c r="O1171" t="s">
        <v>149</v>
      </c>
      <c r="Q1171">
        <v>72</v>
      </c>
      <c r="R1171">
        <v>6905</v>
      </c>
      <c r="U1171" t="s">
        <v>3571</v>
      </c>
      <c r="V1171">
        <v>1170</v>
      </c>
    </row>
    <row r="1172" spans="1:22" x14ac:dyDescent="0.2">
      <c r="A1172">
        <v>1171</v>
      </c>
      <c r="B1172">
        <v>922</v>
      </c>
      <c r="C1172">
        <v>20</v>
      </c>
      <c r="D1172">
        <f>VLOOKUP(B1172,Sheet4!C:D,2,FALSE)</f>
        <v>1980</v>
      </c>
      <c r="E1172" s="1">
        <v>29324</v>
      </c>
      <c r="F1172" t="s">
        <v>797</v>
      </c>
      <c r="G1172">
        <v>359949</v>
      </c>
      <c r="H1172">
        <v>275</v>
      </c>
      <c r="I1172">
        <v>-13</v>
      </c>
      <c r="J1172" t="s">
        <v>812</v>
      </c>
      <c r="L1172">
        <v>55000</v>
      </c>
      <c r="M1172" t="s">
        <v>801</v>
      </c>
      <c r="N1172" t="s">
        <v>799</v>
      </c>
      <c r="O1172" t="s">
        <v>149</v>
      </c>
      <c r="Q1172">
        <v>72</v>
      </c>
      <c r="R1172">
        <v>7040</v>
      </c>
      <c r="U1172" t="s">
        <v>3572</v>
      </c>
      <c r="V1172">
        <v>1171</v>
      </c>
    </row>
    <row r="1173" spans="1:22" x14ac:dyDescent="0.2">
      <c r="A1173">
        <v>1172</v>
      </c>
      <c r="B1173">
        <v>923</v>
      </c>
      <c r="C1173">
        <v>20</v>
      </c>
      <c r="D1173">
        <f>VLOOKUP(B1173,Sheet4!C:D,2,FALSE)</f>
        <v>1979</v>
      </c>
      <c r="E1173" s="1">
        <v>28960</v>
      </c>
      <c r="F1173" t="s">
        <v>797</v>
      </c>
      <c r="G1173">
        <v>299625</v>
      </c>
      <c r="H1173">
        <v>280</v>
      </c>
      <c r="I1173">
        <v>-8</v>
      </c>
      <c r="J1173" t="s">
        <v>814</v>
      </c>
      <c r="K1173" t="s">
        <v>18</v>
      </c>
      <c r="L1173">
        <v>50000</v>
      </c>
      <c r="M1173" t="s">
        <v>801</v>
      </c>
      <c r="N1173" t="s">
        <v>799</v>
      </c>
      <c r="O1173" t="s">
        <v>149</v>
      </c>
      <c r="Q1173">
        <v>72</v>
      </c>
      <c r="R1173">
        <v>7040</v>
      </c>
      <c r="U1173" t="s">
        <v>3573</v>
      </c>
      <c r="V1173">
        <v>1172</v>
      </c>
    </row>
    <row r="1174" spans="1:22" x14ac:dyDescent="0.2">
      <c r="A1174">
        <v>1173</v>
      </c>
      <c r="B1174">
        <v>924</v>
      </c>
      <c r="C1174">
        <v>20</v>
      </c>
      <c r="D1174">
        <f>VLOOKUP(B1174,Sheet4!C:D,2,FALSE)</f>
        <v>1978</v>
      </c>
      <c r="E1174" s="1">
        <v>28589</v>
      </c>
      <c r="F1174" t="s">
        <v>797</v>
      </c>
      <c r="G1174">
        <v>262402</v>
      </c>
      <c r="H1174">
        <v>277</v>
      </c>
      <c r="I1174">
        <v>-11</v>
      </c>
      <c r="J1174" t="s">
        <v>106</v>
      </c>
      <c r="L1174">
        <v>45000</v>
      </c>
      <c r="M1174" t="s">
        <v>801</v>
      </c>
      <c r="N1174" t="s">
        <v>799</v>
      </c>
      <c r="O1174" t="s">
        <v>149</v>
      </c>
      <c r="Q1174">
        <v>72</v>
      </c>
      <c r="R1174">
        <v>7040</v>
      </c>
      <c r="U1174" t="s">
        <v>3574</v>
      </c>
      <c r="V1174">
        <v>1173</v>
      </c>
    </row>
    <row r="1175" spans="1:22" x14ac:dyDescent="0.2">
      <c r="A1175">
        <v>1174</v>
      </c>
      <c r="B1175">
        <v>925</v>
      </c>
      <c r="C1175">
        <v>20</v>
      </c>
      <c r="D1175">
        <f>VLOOKUP(B1175,Sheet4!C:D,2,FALSE)</f>
        <v>1977</v>
      </c>
      <c r="E1175" s="1">
        <v>28225</v>
      </c>
      <c r="F1175" t="s">
        <v>797</v>
      </c>
      <c r="G1175">
        <v>280477</v>
      </c>
      <c r="H1175">
        <v>276</v>
      </c>
      <c r="I1175">
        <v>-12</v>
      </c>
      <c r="J1175" t="s">
        <v>207</v>
      </c>
      <c r="L1175">
        <v>40000</v>
      </c>
      <c r="M1175" t="s">
        <v>801</v>
      </c>
      <c r="N1175" t="s">
        <v>799</v>
      </c>
      <c r="O1175" t="s">
        <v>149</v>
      </c>
      <c r="Q1175">
        <v>72</v>
      </c>
      <c r="R1175">
        <v>7030</v>
      </c>
      <c r="U1175" t="s">
        <v>3575</v>
      </c>
      <c r="V1175">
        <v>1174</v>
      </c>
    </row>
    <row r="1176" spans="1:22" x14ac:dyDescent="0.2">
      <c r="A1176">
        <v>1175</v>
      </c>
      <c r="B1176">
        <v>926</v>
      </c>
      <c r="C1176">
        <v>20</v>
      </c>
      <c r="D1176">
        <f>VLOOKUP(B1176,Sheet4!C:D,2,FALSE)</f>
        <v>1976</v>
      </c>
      <c r="E1176" s="1">
        <v>27861</v>
      </c>
      <c r="F1176" t="s">
        <v>797</v>
      </c>
      <c r="G1176">
        <v>254852</v>
      </c>
      <c r="H1176">
        <v>271</v>
      </c>
      <c r="I1176">
        <v>-17</v>
      </c>
      <c r="J1176" t="s">
        <v>97</v>
      </c>
      <c r="L1176">
        <v>40000</v>
      </c>
      <c r="M1176" t="s">
        <v>801</v>
      </c>
      <c r="N1176" t="s">
        <v>799</v>
      </c>
      <c r="O1176" t="s">
        <v>149</v>
      </c>
      <c r="Q1176">
        <v>72</v>
      </c>
      <c r="R1176">
        <v>7030</v>
      </c>
      <c r="U1176" t="s">
        <v>3576</v>
      </c>
      <c r="V1176">
        <v>1175</v>
      </c>
    </row>
    <row r="1177" spans="1:22" x14ac:dyDescent="0.2">
      <c r="A1177">
        <v>1176</v>
      </c>
      <c r="B1177">
        <v>927</v>
      </c>
      <c r="C1177">
        <v>20</v>
      </c>
      <c r="D1177">
        <f>VLOOKUP(B1177,Sheet4!C:D,2,FALSE)</f>
        <v>1975</v>
      </c>
      <c r="E1177" s="1">
        <v>27497</v>
      </c>
      <c r="F1177" t="s">
        <v>797</v>
      </c>
      <c r="G1177">
        <v>242750</v>
      </c>
      <c r="H1177">
        <v>276</v>
      </c>
      <c r="I1177">
        <v>-12</v>
      </c>
      <c r="J1177" t="s">
        <v>215</v>
      </c>
      <c r="L1177">
        <v>40000</v>
      </c>
      <c r="M1177" t="s">
        <v>801</v>
      </c>
      <c r="N1177" t="s">
        <v>799</v>
      </c>
      <c r="O1177" t="s">
        <v>149</v>
      </c>
      <c r="Q1177">
        <v>72</v>
      </c>
      <c r="R1177">
        <v>7020</v>
      </c>
      <c r="U1177" t="s">
        <v>3577</v>
      </c>
      <c r="V1177">
        <v>1176</v>
      </c>
    </row>
    <row r="1178" spans="1:22" x14ac:dyDescent="0.2">
      <c r="A1178">
        <v>1177</v>
      </c>
      <c r="B1178">
        <v>928</v>
      </c>
      <c r="C1178">
        <v>20</v>
      </c>
      <c r="D1178">
        <f>VLOOKUP(B1178,Sheet4!C:D,2,FALSE)</f>
        <v>1974</v>
      </c>
      <c r="E1178" s="1">
        <v>27133</v>
      </c>
      <c r="F1178" t="s">
        <v>797</v>
      </c>
      <c r="G1178">
        <v>229000</v>
      </c>
      <c r="H1178">
        <v>278</v>
      </c>
      <c r="I1178">
        <v>-10</v>
      </c>
      <c r="J1178" t="s">
        <v>106</v>
      </c>
      <c r="L1178">
        <v>35000</v>
      </c>
      <c r="M1178" t="s">
        <v>801</v>
      </c>
      <c r="N1178" t="s">
        <v>799</v>
      </c>
      <c r="O1178" t="s">
        <v>149</v>
      </c>
      <c r="Q1178">
        <v>72</v>
      </c>
      <c r="R1178">
        <v>7020</v>
      </c>
      <c r="U1178" t="s">
        <v>3578</v>
      </c>
      <c r="V1178">
        <v>1177</v>
      </c>
    </row>
    <row r="1179" spans="1:22" x14ac:dyDescent="0.2">
      <c r="A1179">
        <v>1178</v>
      </c>
      <c r="B1179">
        <v>929</v>
      </c>
      <c r="C1179">
        <v>20</v>
      </c>
      <c r="D1179" t="e">
        <f>VLOOKUP(B1179,Sheet4!C:D,2,FALSE)</f>
        <v>#N/A</v>
      </c>
      <c r="E1179" s="1">
        <v>26762</v>
      </c>
      <c r="F1179" t="s">
        <v>797</v>
      </c>
      <c r="G1179">
        <v>224825</v>
      </c>
      <c r="H1179">
        <v>283</v>
      </c>
      <c r="I1179">
        <v>-5</v>
      </c>
      <c r="J1179" t="s">
        <v>815</v>
      </c>
      <c r="L1179">
        <v>30000</v>
      </c>
      <c r="M1179" t="s">
        <v>801</v>
      </c>
      <c r="N1179" t="s">
        <v>799</v>
      </c>
      <c r="O1179" t="s">
        <v>149</v>
      </c>
      <c r="Q1179">
        <v>72</v>
      </c>
      <c r="R1179">
        <v>6980</v>
      </c>
      <c r="U1179" t="s">
        <v>3579</v>
      </c>
      <c r="V1179">
        <v>1178</v>
      </c>
    </row>
    <row r="1180" spans="1:22" x14ac:dyDescent="0.2">
      <c r="A1180">
        <v>1179</v>
      </c>
      <c r="B1180">
        <v>930</v>
      </c>
      <c r="C1180">
        <v>20</v>
      </c>
      <c r="D1180">
        <f>VLOOKUP(B1180,Sheet4!C:D,2,FALSE)</f>
        <v>1972</v>
      </c>
      <c r="E1180" s="1">
        <v>26398</v>
      </c>
      <c r="F1180" t="s">
        <v>797</v>
      </c>
      <c r="G1180">
        <v>204000</v>
      </c>
      <c r="H1180">
        <v>286</v>
      </c>
      <c r="I1180">
        <v>-2</v>
      </c>
      <c r="J1180" t="s">
        <v>215</v>
      </c>
      <c r="L1180">
        <v>25000</v>
      </c>
      <c r="M1180" t="s">
        <v>801</v>
      </c>
      <c r="N1180" t="s">
        <v>799</v>
      </c>
      <c r="O1180" t="s">
        <v>149</v>
      </c>
      <c r="Q1180">
        <v>72</v>
      </c>
      <c r="R1180">
        <v>6980</v>
      </c>
      <c r="U1180" t="s">
        <v>3580</v>
      </c>
      <c r="V1180">
        <v>1179</v>
      </c>
    </row>
    <row r="1181" spans="1:22" x14ac:dyDescent="0.2">
      <c r="A1181">
        <v>1180</v>
      </c>
      <c r="B1181">
        <v>931</v>
      </c>
      <c r="C1181">
        <v>20</v>
      </c>
      <c r="D1181">
        <f>VLOOKUP(B1181,Sheet4!C:D,2,FALSE)</f>
        <v>1971</v>
      </c>
      <c r="E1181" s="1">
        <v>26034</v>
      </c>
      <c r="F1181" t="s">
        <v>797</v>
      </c>
      <c r="G1181">
        <v>197976</v>
      </c>
      <c r="H1181">
        <v>279</v>
      </c>
      <c r="I1181">
        <v>-9</v>
      </c>
      <c r="J1181" t="s">
        <v>816</v>
      </c>
      <c r="L1181">
        <v>25000</v>
      </c>
      <c r="M1181" t="s">
        <v>801</v>
      </c>
      <c r="N1181" t="s">
        <v>799</v>
      </c>
      <c r="O1181" t="s">
        <v>149</v>
      </c>
      <c r="Q1181">
        <v>72</v>
      </c>
      <c r="R1181">
        <v>6980</v>
      </c>
      <c r="U1181" t="s">
        <v>3581</v>
      </c>
      <c r="V1181">
        <v>1180</v>
      </c>
    </row>
    <row r="1182" spans="1:22" x14ac:dyDescent="0.2">
      <c r="A1182">
        <v>1181</v>
      </c>
      <c r="B1182">
        <v>932</v>
      </c>
      <c r="C1182">
        <v>20</v>
      </c>
      <c r="D1182">
        <f>VLOOKUP(B1182,Sheet4!C:D,2,FALSE)</f>
        <v>1970</v>
      </c>
      <c r="E1182" s="1">
        <v>25670</v>
      </c>
      <c r="F1182" t="s">
        <v>797</v>
      </c>
      <c r="G1182">
        <v>203801</v>
      </c>
      <c r="H1182">
        <v>279</v>
      </c>
      <c r="I1182">
        <v>-9</v>
      </c>
      <c r="J1182" t="s">
        <v>513</v>
      </c>
      <c r="K1182" t="s">
        <v>18</v>
      </c>
      <c r="L1182">
        <v>25000</v>
      </c>
      <c r="M1182" t="s">
        <v>801</v>
      </c>
      <c r="N1182" t="s">
        <v>799</v>
      </c>
      <c r="O1182" t="s">
        <v>149</v>
      </c>
      <c r="Q1182">
        <v>72</v>
      </c>
      <c r="R1182">
        <v>6980</v>
      </c>
      <c r="U1182" t="s">
        <v>3582</v>
      </c>
      <c r="V1182">
        <v>1181</v>
      </c>
    </row>
    <row r="1183" spans="1:22" x14ac:dyDescent="0.2">
      <c r="A1183">
        <v>1182</v>
      </c>
      <c r="B1183">
        <v>933</v>
      </c>
      <c r="C1183">
        <v>20</v>
      </c>
      <c r="D1183">
        <f>VLOOKUP(B1183,Sheet4!C:D,2,FALSE)</f>
        <v>1969</v>
      </c>
      <c r="E1183" s="1">
        <v>25306</v>
      </c>
      <c r="F1183" t="s">
        <v>797</v>
      </c>
      <c r="G1183">
        <v>149974</v>
      </c>
      <c r="H1183">
        <v>281</v>
      </c>
      <c r="I1183">
        <v>-7</v>
      </c>
      <c r="J1183" t="s">
        <v>399</v>
      </c>
      <c r="L1183">
        <v>20000</v>
      </c>
      <c r="M1183" t="s">
        <v>801</v>
      </c>
      <c r="N1183" t="s">
        <v>799</v>
      </c>
      <c r="O1183" t="s">
        <v>149</v>
      </c>
      <c r="Q1183">
        <v>72</v>
      </c>
      <c r="R1183">
        <v>6980</v>
      </c>
      <c r="U1183" t="s">
        <v>3583</v>
      </c>
      <c r="V1183">
        <v>1182</v>
      </c>
    </row>
    <row r="1184" spans="1:22" x14ac:dyDescent="0.2">
      <c r="A1184">
        <v>1183</v>
      </c>
      <c r="B1184">
        <v>934</v>
      </c>
      <c r="C1184">
        <v>20</v>
      </c>
      <c r="D1184">
        <f>VLOOKUP(B1184,Sheet4!C:D,2,FALSE)</f>
        <v>1968</v>
      </c>
      <c r="E1184" s="1">
        <v>24942</v>
      </c>
      <c r="F1184" t="s">
        <v>797</v>
      </c>
      <c r="G1184">
        <v>142975</v>
      </c>
      <c r="H1184">
        <v>277</v>
      </c>
      <c r="I1184">
        <v>-11</v>
      </c>
      <c r="J1184" t="s">
        <v>403</v>
      </c>
      <c r="L1184">
        <v>20000</v>
      </c>
      <c r="M1184" t="s">
        <v>801</v>
      </c>
      <c r="N1184" t="s">
        <v>799</v>
      </c>
      <c r="O1184" t="s">
        <v>149</v>
      </c>
      <c r="Q1184">
        <v>72</v>
      </c>
      <c r="R1184">
        <v>6980</v>
      </c>
      <c r="U1184" t="s">
        <v>3584</v>
      </c>
      <c r="V1184">
        <v>1183</v>
      </c>
    </row>
    <row r="1185" spans="1:22" x14ac:dyDescent="0.2">
      <c r="A1185">
        <v>1184</v>
      </c>
      <c r="B1185">
        <v>935</v>
      </c>
      <c r="C1185">
        <v>20</v>
      </c>
      <c r="D1185">
        <f>VLOOKUP(B1185,Sheet4!C:D,2,FALSE)</f>
        <v>1967</v>
      </c>
      <c r="E1185" s="1">
        <v>24571</v>
      </c>
      <c r="F1185" t="s">
        <v>797</v>
      </c>
      <c r="G1185">
        <v>154850</v>
      </c>
      <c r="H1185">
        <v>280</v>
      </c>
      <c r="I1185">
        <v>-8</v>
      </c>
      <c r="J1185" t="s">
        <v>817</v>
      </c>
      <c r="L1185">
        <v>20000</v>
      </c>
      <c r="M1185" t="s">
        <v>801</v>
      </c>
      <c r="N1185" t="s">
        <v>799</v>
      </c>
      <c r="O1185" t="s">
        <v>149</v>
      </c>
      <c r="Q1185">
        <v>72</v>
      </c>
      <c r="R1185">
        <v>6980</v>
      </c>
      <c r="U1185" t="s">
        <v>3585</v>
      </c>
      <c r="V1185">
        <v>1184</v>
      </c>
    </row>
    <row r="1186" spans="1:22" x14ac:dyDescent="0.2">
      <c r="A1186">
        <v>1185</v>
      </c>
      <c r="B1186">
        <v>936</v>
      </c>
      <c r="C1186">
        <v>20</v>
      </c>
      <c r="D1186">
        <f>VLOOKUP(B1186,Sheet4!C:D,2,FALSE)</f>
        <v>1966</v>
      </c>
      <c r="E1186" s="1">
        <v>24208</v>
      </c>
      <c r="F1186" t="s">
        <v>797</v>
      </c>
      <c r="G1186">
        <v>152880</v>
      </c>
      <c r="H1186">
        <v>288</v>
      </c>
      <c r="I1186">
        <v>0</v>
      </c>
      <c r="J1186" t="s">
        <v>210</v>
      </c>
      <c r="K1186" t="s">
        <v>18</v>
      </c>
      <c r="L1186">
        <v>20000</v>
      </c>
      <c r="M1186" t="s">
        <v>801</v>
      </c>
      <c r="N1186" t="s">
        <v>799</v>
      </c>
      <c r="O1186" t="s">
        <v>149</v>
      </c>
      <c r="Q1186">
        <v>72</v>
      </c>
      <c r="R1186">
        <v>6980</v>
      </c>
      <c r="U1186" t="s">
        <v>3586</v>
      </c>
      <c r="V1186">
        <v>1185</v>
      </c>
    </row>
    <row r="1187" spans="1:22" x14ac:dyDescent="0.2">
      <c r="A1187">
        <v>1186</v>
      </c>
      <c r="B1187">
        <v>937</v>
      </c>
      <c r="C1187">
        <v>20</v>
      </c>
      <c r="D1187">
        <f>VLOOKUP(B1187,Sheet4!C:D,2,FALSE)</f>
        <v>1965</v>
      </c>
      <c r="E1187" s="1">
        <v>23843</v>
      </c>
      <c r="F1187" t="s">
        <v>797</v>
      </c>
      <c r="G1187">
        <v>137675</v>
      </c>
      <c r="H1187">
        <v>271</v>
      </c>
      <c r="I1187">
        <v>-17</v>
      </c>
      <c r="J1187" t="s">
        <v>215</v>
      </c>
      <c r="L1187">
        <v>20000</v>
      </c>
      <c r="M1187" t="s">
        <v>801</v>
      </c>
      <c r="N1187" t="s">
        <v>799</v>
      </c>
      <c r="O1187" t="s">
        <v>149</v>
      </c>
      <c r="Q1187">
        <v>72</v>
      </c>
      <c r="R1187">
        <v>6980</v>
      </c>
      <c r="U1187" t="s">
        <v>3587</v>
      </c>
      <c r="V1187">
        <v>1186</v>
      </c>
    </row>
    <row r="1188" spans="1:22" x14ac:dyDescent="0.2">
      <c r="A1188">
        <v>1187</v>
      </c>
      <c r="B1188">
        <v>938</v>
      </c>
      <c r="C1188">
        <v>20</v>
      </c>
      <c r="D1188">
        <f>VLOOKUP(B1188,Sheet4!C:D,2,FALSE)</f>
        <v>1964</v>
      </c>
      <c r="E1188" s="1">
        <v>23479</v>
      </c>
      <c r="F1188" t="s">
        <v>797</v>
      </c>
      <c r="G1188">
        <v>129800</v>
      </c>
      <c r="H1188">
        <v>276</v>
      </c>
      <c r="I1188">
        <v>-12</v>
      </c>
      <c r="J1188" t="s">
        <v>121</v>
      </c>
      <c r="L1188">
        <v>20000</v>
      </c>
      <c r="M1188" t="s">
        <v>801</v>
      </c>
      <c r="N1188" t="s">
        <v>799</v>
      </c>
      <c r="O1188" t="s">
        <v>149</v>
      </c>
      <c r="Q1188">
        <v>72</v>
      </c>
      <c r="R1188">
        <v>6980</v>
      </c>
      <c r="U1188" t="s">
        <v>3588</v>
      </c>
      <c r="V1188">
        <v>1187</v>
      </c>
    </row>
    <row r="1189" spans="1:22" x14ac:dyDescent="0.2">
      <c r="A1189">
        <v>1188</v>
      </c>
      <c r="B1189">
        <v>939</v>
      </c>
      <c r="C1189">
        <v>20</v>
      </c>
      <c r="D1189">
        <f>VLOOKUP(B1189,Sheet4!C:D,2,FALSE)</f>
        <v>1963</v>
      </c>
      <c r="E1189" s="1">
        <v>23108</v>
      </c>
      <c r="F1189" t="s">
        <v>797</v>
      </c>
      <c r="G1189">
        <v>94000</v>
      </c>
      <c r="H1189">
        <v>286</v>
      </c>
      <c r="I1189">
        <v>-2</v>
      </c>
      <c r="J1189" t="s">
        <v>215</v>
      </c>
      <c r="L1189">
        <v>20000</v>
      </c>
      <c r="M1189" t="s">
        <v>801</v>
      </c>
      <c r="N1189" t="s">
        <v>799</v>
      </c>
      <c r="O1189" t="s">
        <v>149</v>
      </c>
      <c r="Q1189">
        <v>72</v>
      </c>
      <c r="R1189">
        <v>6980</v>
      </c>
      <c r="U1189" t="s">
        <v>3589</v>
      </c>
      <c r="V1189">
        <v>1188</v>
      </c>
    </row>
    <row r="1190" spans="1:22" x14ac:dyDescent="0.2">
      <c r="A1190">
        <v>1189</v>
      </c>
      <c r="B1190">
        <v>940</v>
      </c>
      <c r="C1190">
        <v>20</v>
      </c>
      <c r="D1190" t="e">
        <f>VLOOKUP(B1190,Sheet4!C:D,2,FALSE)</f>
        <v>#N/A</v>
      </c>
      <c r="E1190" s="1">
        <v>22744</v>
      </c>
      <c r="F1190" t="s">
        <v>797</v>
      </c>
      <c r="G1190">
        <v>109100</v>
      </c>
      <c r="H1190">
        <v>280</v>
      </c>
      <c r="I1190">
        <v>-8</v>
      </c>
      <c r="J1190" t="s">
        <v>218</v>
      </c>
      <c r="K1190" t="s">
        <v>18</v>
      </c>
      <c r="L1190">
        <v>20000</v>
      </c>
      <c r="M1190" t="s">
        <v>801</v>
      </c>
      <c r="N1190" t="s">
        <v>799</v>
      </c>
      <c r="O1190" t="s">
        <v>149</v>
      </c>
      <c r="Q1190">
        <v>72</v>
      </c>
      <c r="R1190">
        <v>6980</v>
      </c>
      <c r="U1190" t="s">
        <v>3590</v>
      </c>
      <c r="V1190">
        <v>1189</v>
      </c>
    </row>
    <row r="1191" spans="1:22" x14ac:dyDescent="0.2">
      <c r="A1191">
        <v>1190</v>
      </c>
      <c r="B1191">
        <v>941</v>
      </c>
      <c r="C1191">
        <v>20</v>
      </c>
      <c r="D1191">
        <f>VLOOKUP(B1191,Sheet4!C:D,2,FALSE)</f>
        <v>1961</v>
      </c>
      <c r="E1191" s="1">
        <v>22381</v>
      </c>
      <c r="F1191" t="s">
        <v>797</v>
      </c>
      <c r="G1191">
        <v>99500</v>
      </c>
      <c r="H1191">
        <v>280</v>
      </c>
      <c r="I1191">
        <v>-8</v>
      </c>
      <c r="J1191" t="s">
        <v>106</v>
      </c>
      <c r="L1191">
        <v>20000</v>
      </c>
      <c r="M1191" t="s">
        <v>801</v>
      </c>
      <c r="N1191" t="s">
        <v>799</v>
      </c>
      <c r="O1191" t="s">
        <v>149</v>
      </c>
      <c r="Q1191">
        <v>72</v>
      </c>
      <c r="R1191">
        <v>6980</v>
      </c>
      <c r="U1191" t="s">
        <v>3591</v>
      </c>
      <c r="V1191">
        <v>1190</v>
      </c>
    </row>
    <row r="1192" spans="1:22" x14ac:dyDescent="0.2">
      <c r="A1192">
        <v>1191</v>
      </c>
      <c r="B1192">
        <v>942</v>
      </c>
      <c r="C1192">
        <v>20</v>
      </c>
      <c r="D1192">
        <f>VLOOKUP(B1192,Sheet4!C:D,2,FALSE)</f>
        <v>1960</v>
      </c>
      <c r="E1192" s="1">
        <v>22016</v>
      </c>
      <c r="F1192" t="s">
        <v>797</v>
      </c>
      <c r="G1192">
        <v>87050</v>
      </c>
      <c r="H1192">
        <v>282</v>
      </c>
      <c r="I1192">
        <v>-6</v>
      </c>
      <c r="J1192" t="s">
        <v>121</v>
      </c>
      <c r="L1192">
        <v>17500</v>
      </c>
      <c r="M1192" t="s">
        <v>801</v>
      </c>
      <c r="N1192" t="s">
        <v>799</v>
      </c>
      <c r="O1192" t="s">
        <v>149</v>
      </c>
      <c r="Q1192">
        <v>72</v>
      </c>
      <c r="R1192">
        <v>6980</v>
      </c>
      <c r="U1192" t="s">
        <v>3592</v>
      </c>
      <c r="V1192">
        <v>1191</v>
      </c>
    </row>
    <row r="1193" spans="1:22" x14ac:dyDescent="0.2">
      <c r="A1193">
        <v>1192</v>
      </c>
      <c r="B1193">
        <v>943</v>
      </c>
      <c r="C1193">
        <v>20</v>
      </c>
      <c r="D1193">
        <f>VLOOKUP(B1193,Sheet4!C:D,2,FALSE)</f>
        <v>1959</v>
      </c>
      <c r="E1193" s="1">
        <v>21645</v>
      </c>
      <c r="F1193" t="s">
        <v>797</v>
      </c>
      <c r="G1193">
        <v>76100</v>
      </c>
      <c r="H1193">
        <v>284</v>
      </c>
      <c r="I1193">
        <v>-4</v>
      </c>
      <c r="J1193" t="s">
        <v>223</v>
      </c>
      <c r="L1193">
        <v>15000</v>
      </c>
      <c r="M1193" t="s">
        <v>801</v>
      </c>
      <c r="N1193" t="s">
        <v>799</v>
      </c>
      <c r="O1193" t="s">
        <v>149</v>
      </c>
      <c r="Q1193">
        <v>72</v>
      </c>
      <c r="R1193">
        <v>6980</v>
      </c>
      <c r="U1193" t="s">
        <v>3593</v>
      </c>
      <c r="V1193">
        <v>1192</v>
      </c>
    </row>
    <row r="1194" spans="1:22" x14ac:dyDescent="0.2">
      <c r="A1194">
        <v>1193</v>
      </c>
      <c r="B1194">
        <v>944</v>
      </c>
      <c r="C1194">
        <v>20</v>
      </c>
      <c r="D1194">
        <f>VLOOKUP(B1194,Sheet4!C:D,2,FALSE)</f>
        <v>1958</v>
      </c>
      <c r="E1194" s="1">
        <v>21281</v>
      </c>
      <c r="F1194" t="s">
        <v>797</v>
      </c>
      <c r="G1194">
        <v>60050</v>
      </c>
      <c r="H1194">
        <v>284</v>
      </c>
      <c r="I1194">
        <v>-4</v>
      </c>
      <c r="J1194" t="s">
        <v>121</v>
      </c>
      <c r="L1194">
        <v>11250</v>
      </c>
      <c r="M1194" t="s">
        <v>801</v>
      </c>
      <c r="N1194" t="s">
        <v>799</v>
      </c>
      <c r="O1194" t="s">
        <v>149</v>
      </c>
      <c r="Q1194">
        <v>72</v>
      </c>
      <c r="R1194">
        <v>6980</v>
      </c>
      <c r="U1194" t="s">
        <v>3594</v>
      </c>
      <c r="V1194">
        <v>1193</v>
      </c>
    </row>
    <row r="1195" spans="1:22" x14ac:dyDescent="0.2">
      <c r="A1195">
        <v>1194</v>
      </c>
      <c r="B1195">
        <v>945</v>
      </c>
      <c r="C1195">
        <v>20</v>
      </c>
      <c r="D1195" t="e">
        <f>VLOOKUP(B1195,Sheet4!C:D,2,FALSE)</f>
        <v>#N/A</v>
      </c>
      <c r="E1195" s="1">
        <v>20917</v>
      </c>
      <c r="F1195" t="s">
        <v>797</v>
      </c>
      <c r="G1195">
        <v>53300</v>
      </c>
      <c r="H1195">
        <v>283</v>
      </c>
      <c r="I1195">
        <v>-5</v>
      </c>
      <c r="J1195" t="s">
        <v>520</v>
      </c>
      <c r="L1195">
        <v>8750</v>
      </c>
      <c r="M1195" t="s">
        <v>801</v>
      </c>
      <c r="N1195" t="s">
        <v>799</v>
      </c>
      <c r="O1195" t="s">
        <v>149</v>
      </c>
      <c r="Q1195">
        <v>72</v>
      </c>
      <c r="R1195">
        <v>6980</v>
      </c>
      <c r="U1195" t="s">
        <v>3595</v>
      </c>
      <c r="V1195">
        <v>1194</v>
      </c>
    </row>
    <row r="1196" spans="1:22" x14ac:dyDescent="0.2">
      <c r="A1196">
        <v>1195</v>
      </c>
      <c r="B1196">
        <v>946</v>
      </c>
      <c r="C1196">
        <v>20</v>
      </c>
      <c r="D1196" t="e">
        <f>VLOOKUP(B1196,Sheet4!C:D,2,FALSE)</f>
        <v>#N/A</v>
      </c>
      <c r="E1196" s="1">
        <v>20553</v>
      </c>
      <c r="F1196" t="s">
        <v>797</v>
      </c>
      <c r="G1196">
        <v>42000</v>
      </c>
      <c r="H1196">
        <v>289</v>
      </c>
      <c r="I1196">
        <v>1</v>
      </c>
      <c r="J1196" t="s">
        <v>136</v>
      </c>
      <c r="L1196">
        <v>6000</v>
      </c>
      <c r="M1196" t="s">
        <v>801</v>
      </c>
      <c r="N1196" t="s">
        <v>799</v>
      </c>
      <c r="O1196" t="s">
        <v>149</v>
      </c>
      <c r="Q1196">
        <v>72</v>
      </c>
      <c r="R1196">
        <v>6965</v>
      </c>
      <c r="U1196" t="s">
        <v>3596</v>
      </c>
      <c r="V1196">
        <v>1195</v>
      </c>
    </row>
    <row r="1197" spans="1:22" x14ac:dyDescent="0.2">
      <c r="A1197">
        <v>1196</v>
      </c>
      <c r="B1197">
        <v>947</v>
      </c>
      <c r="C1197">
        <v>20</v>
      </c>
      <c r="D1197" t="e">
        <f>VLOOKUP(B1197,Sheet4!C:D,2,FALSE)</f>
        <v>#N/A</v>
      </c>
      <c r="E1197" s="1">
        <v>20189</v>
      </c>
      <c r="F1197" t="s">
        <v>797</v>
      </c>
      <c r="G1197">
        <v>33750</v>
      </c>
      <c r="H1197">
        <v>279</v>
      </c>
      <c r="I1197">
        <v>-9</v>
      </c>
      <c r="J1197" t="s">
        <v>138</v>
      </c>
      <c r="L1197">
        <v>5000</v>
      </c>
      <c r="M1197" t="s">
        <v>801</v>
      </c>
      <c r="N1197" t="s">
        <v>799</v>
      </c>
      <c r="O1197" t="s">
        <v>149</v>
      </c>
      <c r="Q1197">
        <v>72</v>
      </c>
      <c r="R1197">
        <v>6965</v>
      </c>
      <c r="U1197" t="s">
        <v>3597</v>
      </c>
      <c r="V1197">
        <v>1196</v>
      </c>
    </row>
    <row r="1198" spans="1:22" x14ac:dyDescent="0.2">
      <c r="A1198">
        <v>1197</v>
      </c>
      <c r="B1198">
        <v>948</v>
      </c>
      <c r="C1198">
        <v>20</v>
      </c>
      <c r="D1198" t="e">
        <f>VLOOKUP(B1198,Sheet4!C:D,2,FALSE)</f>
        <v>#N/A</v>
      </c>
      <c r="E1198" s="1">
        <v>19825</v>
      </c>
      <c r="F1198" t="s">
        <v>797</v>
      </c>
      <c r="G1198">
        <v>33500</v>
      </c>
      <c r="H1198">
        <v>289</v>
      </c>
      <c r="I1198">
        <v>1</v>
      </c>
      <c r="J1198" t="s">
        <v>527</v>
      </c>
      <c r="K1198" t="s">
        <v>18</v>
      </c>
      <c r="L1198">
        <v>5000</v>
      </c>
      <c r="M1198" t="s">
        <v>801</v>
      </c>
      <c r="N1198" t="s">
        <v>799</v>
      </c>
      <c r="O1198" t="s">
        <v>149</v>
      </c>
      <c r="Q1198">
        <v>72</v>
      </c>
      <c r="R1198">
        <v>6950</v>
      </c>
      <c r="U1198" t="s">
        <v>3598</v>
      </c>
      <c r="V1198">
        <v>1197</v>
      </c>
    </row>
    <row r="1199" spans="1:22" x14ac:dyDescent="0.2">
      <c r="A1199">
        <v>1198</v>
      </c>
      <c r="B1199">
        <v>949</v>
      </c>
      <c r="C1199">
        <v>20</v>
      </c>
      <c r="D1199" t="e">
        <f>VLOOKUP(B1199,Sheet4!C:D,2,FALSE)</f>
        <v>#N/A</v>
      </c>
      <c r="E1199" s="1">
        <v>19461</v>
      </c>
      <c r="F1199" t="s">
        <v>797</v>
      </c>
      <c r="G1199">
        <v>24410</v>
      </c>
      <c r="H1199">
        <v>274</v>
      </c>
      <c r="I1199">
        <v>-14</v>
      </c>
      <c r="J1199" t="s">
        <v>468</v>
      </c>
      <c r="L1199">
        <v>4000</v>
      </c>
      <c r="M1199" t="s">
        <v>801</v>
      </c>
      <c r="N1199" t="s">
        <v>799</v>
      </c>
      <c r="O1199" t="s">
        <v>149</v>
      </c>
      <c r="Q1199">
        <v>72</v>
      </c>
      <c r="R1199">
        <v>6950</v>
      </c>
      <c r="U1199" t="s">
        <v>3599</v>
      </c>
      <c r="V1199">
        <v>1198</v>
      </c>
    </row>
    <row r="1200" spans="1:22" x14ac:dyDescent="0.2">
      <c r="A1200">
        <v>1199</v>
      </c>
      <c r="B1200">
        <v>950</v>
      </c>
      <c r="C1200">
        <v>20</v>
      </c>
      <c r="D1200" t="e">
        <f>VLOOKUP(B1200,Sheet4!C:D,2,FALSE)</f>
        <v>#N/A</v>
      </c>
      <c r="E1200" s="1">
        <v>19090</v>
      </c>
      <c r="F1200" t="s">
        <v>797</v>
      </c>
      <c r="G1200">
        <v>20000</v>
      </c>
      <c r="H1200">
        <v>286</v>
      </c>
      <c r="I1200">
        <v>-2</v>
      </c>
      <c r="J1200" t="s">
        <v>220</v>
      </c>
      <c r="L1200">
        <v>4000</v>
      </c>
      <c r="M1200" t="s">
        <v>801</v>
      </c>
      <c r="N1200" t="s">
        <v>799</v>
      </c>
      <c r="O1200" t="s">
        <v>149</v>
      </c>
      <c r="Q1200">
        <v>72</v>
      </c>
      <c r="R1200">
        <v>6950</v>
      </c>
      <c r="U1200" t="s">
        <v>3600</v>
      </c>
      <c r="V1200">
        <v>1199</v>
      </c>
    </row>
    <row r="1201" spans="1:22" x14ac:dyDescent="0.2">
      <c r="A1201">
        <v>1200</v>
      </c>
      <c r="B1201">
        <v>951</v>
      </c>
      <c r="C1201">
        <v>20</v>
      </c>
      <c r="D1201" t="e">
        <f>VLOOKUP(B1201,Sheet4!C:D,2,FALSE)</f>
        <v>#N/A</v>
      </c>
      <c r="E1201" s="1">
        <v>18726</v>
      </c>
      <c r="F1201" t="s">
        <v>797</v>
      </c>
      <c r="G1201">
        <v>10000</v>
      </c>
      <c r="H1201">
        <v>280</v>
      </c>
      <c r="I1201">
        <v>-8</v>
      </c>
      <c r="J1201" t="s">
        <v>468</v>
      </c>
      <c r="L1201">
        <v>3000</v>
      </c>
      <c r="M1201" t="s">
        <v>801</v>
      </c>
      <c r="N1201" t="s">
        <v>799</v>
      </c>
      <c r="O1201" t="s">
        <v>149</v>
      </c>
      <c r="Q1201">
        <v>72</v>
      </c>
      <c r="R1201">
        <v>6900</v>
      </c>
      <c r="U1201" t="s">
        <v>3601</v>
      </c>
      <c r="V1201">
        <v>1200</v>
      </c>
    </row>
    <row r="1202" spans="1:22" x14ac:dyDescent="0.2">
      <c r="A1202">
        <v>1201</v>
      </c>
      <c r="B1202">
        <v>952</v>
      </c>
      <c r="C1202">
        <v>20</v>
      </c>
      <c r="D1202" t="e">
        <f>VLOOKUP(B1202,Sheet4!C:D,2,FALSE)</f>
        <v>#N/A</v>
      </c>
      <c r="E1202" s="1">
        <v>18362</v>
      </c>
      <c r="F1202" t="s">
        <v>797</v>
      </c>
      <c r="G1202">
        <v>12000</v>
      </c>
      <c r="H1202">
        <v>283</v>
      </c>
      <c r="I1202">
        <v>-5</v>
      </c>
      <c r="J1202" t="s">
        <v>466</v>
      </c>
      <c r="L1202">
        <v>2400</v>
      </c>
      <c r="M1202" t="s">
        <v>801</v>
      </c>
      <c r="N1202" t="s">
        <v>799</v>
      </c>
      <c r="O1202" t="s">
        <v>149</v>
      </c>
      <c r="Q1202">
        <v>72</v>
      </c>
      <c r="R1202">
        <v>6900</v>
      </c>
      <c r="U1202" t="s">
        <v>3602</v>
      </c>
      <c r="V1202">
        <v>1201</v>
      </c>
    </row>
    <row r="1203" spans="1:22" x14ac:dyDescent="0.2">
      <c r="A1203">
        <v>1202</v>
      </c>
      <c r="B1203">
        <v>953</v>
      </c>
      <c r="C1203">
        <v>20</v>
      </c>
      <c r="D1203" t="e">
        <f>VLOOKUP(B1203,Sheet4!C:D,2,FALSE)</f>
        <v>#N/A</v>
      </c>
      <c r="E1203" s="1">
        <v>17998</v>
      </c>
      <c r="F1203" t="s">
        <v>797</v>
      </c>
      <c r="G1203">
        <v>11000</v>
      </c>
      <c r="H1203">
        <v>282</v>
      </c>
      <c r="I1203">
        <v>-6</v>
      </c>
      <c r="J1203" t="s">
        <v>220</v>
      </c>
      <c r="L1203">
        <v>2750</v>
      </c>
      <c r="M1203" t="s">
        <v>801</v>
      </c>
      <c r="N1203" t="s">
        <v>799</v>
      </c>
      <c r="O1203" t="s">
        <v>149</v>
      </c>
      <c r="Q1203">
        <v>72</v>
      </c>
      <c r="R1203">
        <v>6900</v>
      </c>
      <c r="U1203" t="s">
        <v>3603</v>
      </c>
      <c r="V1203">
        <v>1202</v>
      </c>
    </row>
    <row r="1204" spans="1:22" x14ac:dyDescent="0.2">
      <c r="A1204">
        <v>1203</v>
      </c>
      <c r="B1204">
        <v>954</v>
      </c>
      <c r="C1204">
        <v>20</v>
      </c>
      <c r="D1204" t="e">
        <f>VLOOKUP(B1204,Sheet4!C:D,2,FALSE)</f>
        <v>#N/A</v>
      </c>
      <c r="E1204" s="1">
        <v>17634</v>
      </c>
      <c r="F1204" t="s">
        <v>797</v>
      </c>
      <c r="G1204">
        <v>10000</v>
      </c>
      <c r="H1204">
        <v>279</v>
      </c>
      <c r="I1204">
        <v>-9</v>
      </c>
      <c r="J1204" t="s">
        <v>818</v>
      </c>
      <c r="L1204">
        <v>2500</v>
      </c>
      <c r="M1204" t="s">
        <v>801</v>
      </c>
      <c r="N1204" t="s">
        <v>799</v>
      </c>
      <c r="O1204" t="s">
        <v>149</v>
      </c>
      <c r="Q1204">
        <v>72</v>
      </c>
      <c r="R1204">
        <v>6900</v>
      </c>
      <c r="U1204" t="s">
        <v>3604</v>
      </c>
      <c r="V1204">
        <v>1203</v>
      </c>
    </row>
    <row r="1205" spans="1:22" x14ac:dyDescent="0.2">
      <c r="A1205">
        <v>1204</v>
      </c>
      <c r="B1205">
        <v>955</v>
      </c>
      <c r="C1205">
        <v>20</v>
      </c>
      <c r="D1205" t="e">
        <f>VLOOKUP(B1205,Sheet4!C:D,2,FALSE)</f>
        <v>#N/A</v>
      </c>
      <c r="E1205" s="1">
        <v>17263</v>
      </c>
      <c r="F1205" t="s">
        <v>797</v>
      </c>
      <c r="G1205">
        <v>10000</v>
      </c>
      <c r="H1205">
        <v>281</v>
      </c>
      <c r="I1205">
        <v>-7</v>
      </c>
      <c r="J1205" t="s">
        <v>466</v>
      </c>
      <c r="L1205">
        <v>2500</v>
      </c>
      <c r="M1205" t="s">
        <v>801</v>
      </c>
      <c r="N1205" t="s">
        <v>799</v>
      </c>
      <c r="O1205" t="s">
        <v>149</v>
      </c>
      <c r="Q1205">
        <v>72</v>
      </c>
      <c r="R1205">
        <v>6800</v>
      </c>
      <c r="U1205" t="s">
        <v>3605</v>
      </c>
      <c r="V1205">
        <v>1204</v>
      </c>
    </row>
    <row r="1206" spans="1:22" x14ac:dyDescent="0.2">
      <c r="A1206">
        <v>1205</v>
      </c>
      <c r="B1206">
        <v>956</v>
      </c>
      <c r="C1206">
        <v>20</v>
      </c>
      <c r="D1206" t="e">
        <f>VLOOKUP(B1206,Sheet4!C:D,2,FALSE)</f>
        <v>#N/A</v>
      </c>
      <c r="E1206" s="1">
        <v>16899</v>
      </c>
      <c r="F1206" t="s">
        <v>797</v>
      </c>
      <c r="G1206">
        <v>10000</v>
      </c>
      <c r="H1206">
        <v>282</v>
      </c>
      <c r="I1206">
        <v>-6</v>
      </c>
      <c r="J1206" t="s">
        <v>819</v>
      </c>
      <c r="L1206">
        <v>2500</v>
      </c>
      <c r="M1206" t="s">
        <v>801</v>
      </c>
      <c r="N1206" t="s">
        <v>799</v>
      </c>
      <c r="O1206" t="s">
        <v>149</v>
      </c>
      <c r="Q1206">
        <v>72</v>
      </c>
      <c r="R1206">
        <v>6800</v>
      </c>
      <c r="U1206" t="s">
        <v>3606</v>
      </c>
      <c r="V1206">
        <v>1205</v>
      </c>
    </row>
    <row r="1207" spans="1:22" x14ac:dyDescent="0.2">
      <c r="A1207">
        <v>1206</v>
      </c>
      <c r="B1207">
        <v>957</v>
      </c>
      <c r="C1207">
        <v>20</v>
      </c>
      <c r="D1207" t="e">
        <f>VLOOKUP(B1207,Sheet4!C:D,2,FALSE)</f>
        <v>#N/A</v>
      </c>
      <c r="E1207" s="1">
        <v>15443</v>
      </c>
      <c r="F1207" t="s">
        <v>797</v>
      </c>
      <c r="G1207">
        <v>5000</v>
      </c>
      <c r="H1207">
        <v>280</v>
      </c>
      <c r="I1207">
        <v>-8</v>
      </c>
      <c r="J1207" t="s">
        <v>787</v>
      </c>
      <c r="K1207" t="s">
        <v>18</v>
      </c>
      <c r="L1207">
        <v>1500</v>
      </c>
      <c r="M1207" t="s">
        <v>801</v>
      </c>
      <c r="N1207" t="s">
        <v>799</v>
      </c>
      <c r="O1207" t="s">
        <v>149</v>
      </c>
      <c r="Q1207">
        <v>72</v>
      </c>
      <c r="R1207">
        <v>6800</v>
      </c>
      <c r="U1207" t="s">
        <v>3607</v>
      </c>
      <c r="V1207">
        <v>1206</v>
      </c>
    </row>
    <row r="1208" spans="1:22" x14ac:dyDescent="0.2">
      <c r="A1208">
        <v>1207</v>
      </c>
      <c r="B1208">
        <v>958</v>
      </c>
      <c r="C1208">
        <v>20</v>
      </c>
      <c r="D1208" t="e">
        <f>VLOOKUP(B1208,Sheet4!C:D,2,FALSE)</f>
        <v>#N/A</v>
      </c>
      <c r="E1208" s="1">
        <v>15072</v>
      </c>
      <c r="F1208" t="s">
        <v>797</v>
      </c>
      <c r="G1208">
        <v>5000</v>
      </c>
      <c r="H1208">
        <v>280</v>
      </c>
      <c r="I1208">
        <v>-8</v>
      </c>
      <c r="J1208" t="s">
        <v>540</v>
      </c>
      <c r="L1208">
        <v>1500</v>
      </c>
      <c r="M1208" t="s">
        <v>801</v>
      </c>
      <c r="N1208" t="s">
        <v>799</v>
      </c>
      <c r="O1208" t="s">
        <v>149</v>
      </c>
      <c r="Q1208">
        <v>72</v>
      </c>
      <c r="R1208">
        <v>6800</v>
      </c>
      <c r="U1208" t="s">
        <v>3608</v>
      </c>
      <c r="V1208">
        <v>1207</v>
      </c>
    </row>
    <row r="1209" spans="1:22" x14ac:dyDescent="0.2">
      <c r="A1209">
        <v>1208</v>
      </c>
      <c r="B1209">
        <v>959</v>
      </c>
      <c r="C1209">
        <v>20</v>
      </c>
      <c r="D1209" t="e">
        <f>VLOOKUP(B1209,Sheet4!C:D,2,FALSE)</f>
        <v>#N/A</v>
      </c>
      <c r="E1209" s="1">
        <v>14708</v>
      </c>
      <c r="F1209" t="s">
        <v>797</v>
      </c>
      <c r="G1209">
        <v>5000</v>
      </c>
      <c r="H1209">
        <v>280</v>
      </c>
      <c r="I1209">
        <v>-8</v>
      </c>
      <c r="J1209" t="s">
        <v>466</v>
      </c>
      <c r="L1209">
        <v>1500</v>
      </c>
      <c r="M1209" t="s">
        <v>801</v>
      </c>
      <c r="N1209" t="s">
        <v>799</v>
      </c>
      <c r="O1209" t="s">
        <v>149</v>
      </c>
      <c r="Q1209">
        <v>72</v>
      </c>
      <c r="R1209">
        <v>6800</v>
      </c>
      <c r="U1209" t="s">
        <v>3609</v>
      </c>
      <c r="V1209">
        <v>1208</v>
      </c>
    </row>
    <row r="1210" spans="1:22" x14ac:dyDescent="0.2">
      <c r="A1210">
        <v>1209</v>
      </c>
      <c r="B1210">
        <v>960</v>
      </c>
      <c r="C1210">
        <v>20</v>
      </c>
      <c r="D1210" t="e">
        <f>VLOOKUP(B1210,Sheet4!C:D,2,FALSE)</f>
        <v>#N/A</v>
      </c>
      <c r="E1210" s="1">
        <v>14337</v>
      </c>
      <c r="F1210" t="s">
        <v>797</v>
      </c>
      <c r="G1210">
        <v>5000</v>
      </c>
      <c r="H1210">
        <v>279</v>
      </c>
      <c r="I1210">
        <v>-9</v>
      </c>
      <c r="J1210" t="s">
        <v>474</v>
      </c>
      <c r="L1210">
        <v>1500</v>
      </c>
      <c r="M1210" t="s">
        <v>801</v>
      </c>
      <c r="N1210" t="s">
        <v>799</v>
      </c>
      <c r="O1210" t="s">
        <v>149</v>
      </c>
      <c r="Q1210">
        <v>72</v>
      </c>
      <c r="R1210">
        <v>6800</v>
      </c>
      <c r="U1210" t="s">
        <v>3610</v>
      </c>
      <c r="V1210">
        <v>1209</v>
      </c>
    </row>
    <row r="1211" spans="1:22" x14ac:dyDescent="0.2">
      <c r="A1211">
        <v>1210</v>
      </c>
      <c r="B1211">
        <v>961</v>
      </c>
      <c r="C1211">
        <v>20</v>
      </c>
      <c r="D1211" t="e">
        <f>VLOOKUP(B1211,Sheet4!C:D,2,FALSE)</f>
        <v>#N/A</v>
      </c>
      <c r="E1211" s="1">
        <v>13974</v>
      </c>
      <c r="F1211" t="s">
        <v>797</v>
      </c>
      <c r="G1211">
        <v>5000</v>
      </c>
      <c r="H1211">
        <v>285</v>
      </c>
      <c r="I1211">
        <v>-3</v>
      </c>
      <c r="J1211" t="s">
        <v>820</v>
      </c>
      <c r="L1211">
        <v>1500</v>
      </c>
      <c r="M1211" t="s">
        <v>801</v>
      </c>
      <c r="N1211" t="s">
        <v>799</v>
      </c>
      <c r="O1211" t="s">
        <v>149</v>
      </c>
      <c r="Q1211">
        <v>72</v>
      </c>
      <c r="R1211">
        <v>6800</v>
      </c>
      <c r="U1211" t="s">
        <v>3611</v>
      </c>
      <c r="V1211">
        <v>1210</v>
      </c>
    </row>
    <row r="1212" spans="1:22" x14ac:dyDescent="0.2">
      <c r="A1212">
        <v>1211</v>
      </c>
      <c r="B1212">
        <v>962</v>
      </c>
      <c r="C1212">
        <v>20</v>
      </c>
      <c r="D1212" t="e">
        <f>VLOOKUP(B1212,Sheet4!C:D,2,FALSE)</f>
        <v>#N/A</v>
      </c>
      <c r="E1212" s="1">
        <v>13609</v>
      </c>
      <c r="F1212" t="s">
        <v>821</v>
      </c>
      <c r="G1212">
        <v>5000</v>
      </c>
      <c r="H1212">
        <v>283</v>
      </c>
      <c r="I1212">
        <v>-5</v>
      </c>
      <c r="J1212" t="s">
        <v>143</v>
      </c>
      <c r="L1212">
        <v>1500</v>
      </c>
      <c r="M1212" t="s">
        <v>801</v>
      </c>
      <c r="N1212" t="s">
        <v>799</v>
      </c>
      <c r="O1212" t="s">
        <v>149</v>
      </c>
      <c r="Q1212">
        <v>72</v>
      </c>
      <c r="R1212">
        <v>6700</v>
      </c>
      <c r="U1212" t="s">
        <v>3612</v>
      </c>
      <c r="V1212">
        <v>1211</v>
      </c>
    </row>
    <row r="1213" spans="1:22" x14ac:dyDescent="0.2">
      <c r="A1213">
        <v>1212</v>
      </c>
      <c r="B1213">
        <v>963</v>
      </c>
      <c r="C1213">
        <v>20</v>
      </c>
      <c r="D1213" t="e">
        <f>VLOOKUP(B1213,Sheet4!C:D,2,FALSE)</f>
        <v>#N/A</v>
      </c>
      <c r="E1213" s="1">
        <v>13245</v>
      </c>
      <c r="F1213" t="s">
        <v>821</v>
      </c>
      <c r="G1213">
        <v>5000</v>
      </c>
      <c r="H1213">
        <v>285</v>
      </c>
      <c r="I1213">
        <v>-3</v>
      </c>
      <c r="J1213" t="s">
        <v>822</v>
      </c>
      <c r="L1213">
        <v>1500</v>
      </c>
      <c r="M1213" t="s">
        <v>801</v>
      </c>
      <c r="N1213" t="s">
        <v>799</v>
      </c>
      <c r="O1213" t="s">
        <v>149</v>
      </c>
      <c r="Q1213">
        <v>72</v>
      </c>
      <c r="R1213">
        <v>6700</v>
      </c>
      <c r="U1213" t="s">
        <v>3613</v>
      </c>
      <c r="V1213">
        <v>1212</v>
      </c>
    </row>
    <row r="1214" spans="1:22" x14ac:dyDescent="0.2">
      <c r="A1214">
        <v>1213</v>
      </c>
      <c r="B1214">
        <v>964</v>
      </c>
      <c r="C1214">
        <v>20</v>
      </c>
      <c r="D1214" t="e">
        <f>VLOOKUP(B1214,Sheet4!C:D,2,FALSE)</f>
        <v>#N/A</v>
      </c>
      <c r="E1214" s="1">
        <v>12881</v>
      </c>
      <c r="F1214" t="s">
        <v>821</v>
      </c>
      <c r="G1214">
        <v>5000</v>
      </c>
      <c r="H1214">
        <v>282</v>
      </c>
      <c r="I1214">
        <v>-6</v>
      </c>
      <c r="J1214" t="s">
        <v>823</v>
      </c>
      <c r="K1214" t="s">
        <v>18</v>
      </c>
      <c r="L1214">
        <v>1500</v>
      </c>
      <c r="M1214" t="s">
        <v>801</v>
      </c>
      <c r="N1214" t="s">
        <v>799</v>
      </c>
      <c r="O1214" t="s">
        <v>149</v>
      </c>
      <c r="Q1214">
        <v>72</v>
      </c>
      <c r="R1214">
        <v>6700</v>
      </c>
      <c r="U1214" t="s">
        <v>3614</v>
      </c>
      <c r="V1214">
        <v>1213</v>
      </c>
    </row>
    <row r="1215" spans="1:22" x14ac:dyDescent="0.2">
      <c r="A1215">
        <v>1214</v>
      </c>
      <c r="B1215">
        <v>965</v>
      </c>
      <c r="C1215">
        <v>20</v>
      </c>
      <c r="D1215" t="e">
        <f>VLOOKUP(B1215,Sheet4!C:D,2,FALSE)</f>
        <v>#N/A</v>
      </c>
      <c r="E1215" s="1">
        <v>12503</v>
      </c>
      <c r="F1215" t="s">
        <v>821</v>
      </c>
      <c r="G1215">
        <v>5000</v>
      </c>
      <c r="H1215">
        <v>284</v>
      </c>
      <c r="I1215">
        <v>-4</v>
      </c>
      <c r="J1215" t="s">
        <v>822</v>
      </c>
      <c r="L1215">
        <v>1500</v>
      </c>
      <c r="M1215" t="s">
        <v>801</v>
      </c>
      <c r="N1215" t="s">
        <v>799</v>
      </c>
      <c r="O1215" t="s">
        <v>149</v>
      </c>
      <c r="Q1215">
        <v>72</v>
      </c>
      <c r="R1215">
        <v>6700</v>
      </c>
      <c r="U1215" t="s">
        <v>3615</v>
      </c>
      <c r="V1215">
        <v>1214</v>
      </c>
    </row>
    <row r="1216" spans="1:22" x14ac:dyDescent="0.2">
      <c r="A1216">
        <v>1215</v>
      </c>
      <c r="B1216">
        <v>966</v>
      </c>
      <c r="C1216">
        <v>21</v>
      </c>
      <c r="D1216" t="e">
        <f>VLOOKUP(B1216,Sheet4!C:D,2,FALSE)</f>
        <v>#N/A</v>
      </c>
      <c r="E1216" s="1">
        <v>45032</v>
      </c>
      <c r="F1216" t="s">
        <v>824</v>
      </c>
      <c r="G1216">
        <v>20000000</v>
      </c>
      <c r="H1216">
        <v>267</v>
      </c>
      <c r="I1216">
        <v>-17</v>
      </c>
      <c r="J1216" t="s">
        <v>825</v>
      </c>
      <c r="K1216" t="s">
        <v>18</v>
      </c>
      <c r="L1216">
        <v>3600000</v>
      </c>
      <c r="M1216" t="s">
        <v>826</v>
      </c>
      <c r="N1216" t="s">
        <v>827</v>
      </c>
      <c r="O1216" t="s">
        <v>4</v>
      </c>
      <c r="Q1216">
        <v>71</v>
      </c>
      <c r="R1216">
        <v>7213</v>
      </c>
      <c r="U1216" t="s">
        <v>3616</v>
      </c>
      <c r="V1216">
        <v>1215</v>
      </c>
    </row>
    <row r="1217" spans="1:22" x14ac:dyDescent="0.2">
      <c r="A1217">
        <v>1216</v>
      </c>
      <c r="B1217">
        <v>967</v>
      </c>
      <c r="C1217">
        <v>21</v>
      </c>
      <c r="D1217">
        <f>VLOOKUP(B1217,Sheet4!C:D,2,FALSE)</f>
        <v>2022</v>
      </c>
      <c r="E1217" s="1">
        <v>44668</v>
      </c>
      <c r="F1217" t="s">
        <v>824</v>
      </c>
      <c r="G1217">
        <v>8000000</v>
      </c>
      <c r="H1217">
        <v>271</v>
      </c>
      <c r="I1217">
        <v>-13</v>
      </c>
      <c r="J1217" t="s">
        <v>682</v>
      </c>
      <c r="K1217" t="s">
        <v>18</v>
      </c>
      <c r="L1217">
        <v>1440000</v>
      </c>
      <c r="M1217" t="s">
        <v>826</v>
      </c>
      <c r="N1217" t="s">
        <v>827</v>
      </c>
      <c r="O1217" t="s">
        <v>4</v>
      </c>
      <c r="Q1217">
        <v>71</v>
      </c>
      <c r="R1217">
        <v>7191</v>
      </c>
      <c r="U1217" t="s">
        <v>3617</v>
      </c>
      <c r="V1217">
        <v>1216</v>
      </c>
    </row>
    <row r="1218" spans="1:22" x14ac:dyDescent="0.2">
      <c r="A1218">
        <v>1217</v>
      </c>
      <c r="B1218">
        <v>968</v>
      </c>
      <c r="C1218">
        <v>21</v>
      </c>
      <c r="D1218">
        <f>VLOOKUP(B1218,Sheet4!C:D,2,FALSE)</f>
        <v>2021</v>
      </c>
      <c r="E1218" s="1">
        <v>44304</v>
      </c>
      <c r="F1218" t="s">
        <v>824</v>
      </c>
      <c r="G1218">
        <v>7100000</v>
      </c>
      <c r="H1218">
        <v>265</v>
      </c>
      <c r="I1218">
        <v>-19</v>
      </c>
      <c r="J1218" t="s">
        <v>828</v>
      </c>
      <c r="L1218">
        <v>1278000</v>
      </c>
      <c r="M1218" t="s">
        <v>826</v>
      </c>
      <c r="N1218" t="s">
        <v>827</v>
      </c>
      <c r="O1218" t="s">
        <v>4</v>
      </c>
      <c r="Q1218">
        <v>71</v>
      </c>
      <c r="R1218">
        <v>7121</v>
      </c>
      <c r="U1218" t="s">
        <v>3618</v>
      </c>
      <c r="V1218">
        <v>1217</v>
      </c>
    </row>
    <row r="1219" spans="1:22" x14ac:dyDescent="0.2">
      <c r="A1219">
        <v>1218</v>
      </c>
      <c r="B1219">
        <v>969</v>
      </c>
      <c r="C1219">
        <v>21</v>
      </c>
      <c r="D1219">
        <f>VLOOKUP(B1219,Sheet4!C:D,2,FALSE)</f>
        <v>2020</v>
      </c>
      <c r="E1219" s="1">
        <v>44003</v>
      </c>
      <c r="F1219" t="s">
        <v>824</v>
      </c>
      <c r="G1219">
        <v>7100000</v>
      </c>
      <c r="H1219">
        <v>262</v>
      </c>
      <c r="I1219">
        <v>-22</v>
      </c>
      <c r="J1219" t="s">
        <v>652</v>
      </c>
      <c r="L1219">
        <v>1278000</v>
      </c>
      <c r="M1219" t="s">
        <v>826</v>
      </c>
      <c r="N1219" t="s">
        <v>827</v>
      </c>
      <c r="O1219" t="s">
        <v>4</v>
      </c>
      <c r="Q1219">
        <v>71</v>
      </c>
      <c r="R1219">
        <v>7099</v>
      </c>
      <c r="U1219" t="s">
        <v>3619</v>
      </c>
      <c r="V1219">
        <v>1218</v>
      </c>
    </row>
    <row r="1220" spans="1:22" x14ac:dyDescent="0.2">
      <c r="A1220">
        <v>1219</v>
      </c>
      <c r="B1220">
        <v>970</v>
      </c>
      <c r="C1220">
        <v>21</v>
      </c>
      <c r="D1220">
        <f>VLOOKUP(B1220,Sheet4!C:D,2,FALSE)</f>
        <v>2019</v>
      </c>
      <c r="E1220" s="1">
        <v>43576</v>
      </c>
      <c r="F1220" t="s">
        <v>824</v>
      </c>
      <c r="G1220">
        <v>6900000</v>
      </c>
      <c r="H1220">
        <v>272</v>
      </c>
      <c r="I1220">
        <v>-12</v>
      </c>
      <c r="J1220" t="s">
        <v>829</v>
      </c>
      <c r="L1220">
        <v>1242000</v>
      </c>
      <c r="M1220" t="s">
        <v>826</v>
      </c>
      <c r="N1220" t="s">
        <v>827</v>
      </c>
      <c r="O1220" t="s">
        <v>4</v>
      </c>
      <c r="Q1220">
        <v>71</v>
      </c>
      <c r="R1220">
        <v>7099</v>
      </c>
      <c r="U1220" t="s">
        <v>3620</v>
      </c>
      <c r="V1220">
        <v>1219</v>
      </c>
    </row>
    <row r="1221" spans="1:22" x14ac:dyDescent="0.2">
      <c r="A1221">
        <v>1220</v>
      </c>
      <c r="B1221">
        <v>971</v>
      </c>
      <c r="C1221">
        <v>21</v>
      </c>
      <c r="D1221">
        <f>VLOOKUP(B1221,Sheet4!C:D,2,FALSE)</f>
        <v>2018</v>
      </c>
      <c r="E1221" s="1">
        <v>43205</v>
      </c>
      <c r="F1221" t="s">
        <v>824</v>
      </c>
      <c r="G1221">
        <v>6700000</v>
      </c>
      <c r="H1221">
        <v>272</v>
      </c>
      <c r="I1221">
        <v>-12</v>
      </c>
      <c r="J1221" t="s">
        <v>831</v>
      </c>
      <c r="K1221" t="s">
        <v>18</v>
      </c>
      <c r="L1221">
        <v>1206000</v>
      </c>
      <c r="M1221" t="s">
        <v>826</v>
      </c>
      <c r="N1221" t="s">
        <v>827</v>
      </c>
      <c r="O1221" t="s">
        <v>4</v>
      </c>
      <c r="Q1221">
        <v>71</v>
      </c>
      <c r="R1221">
        <v>7099</v>
      </c>
      <c r="U1221" t="s">
        <v>3621</v>
      </c>
      <c r="V1221">
        <v>1220</v>
      </c>
    </row>
    <row r="1222" spans="1:22" x14ac:dyDescent="0.2">
      <c r="A1222">
        <v>1221</v>
      </c>
      <c r="B1222">
        <v>972</v>
      </c>
      <c r="C1222">
        <v>21</v>
      </c>
      <c r="D1222">
        <f>VLOOKUP(B1222,Sheet4!C:D,2,FALSE)</f>
        <v>2017</v>
      </c>
      <c r="E1222" s="1">
        <v>42841</v>
      </c>
      <c r="F1222" t="s">
        <v>824</v>
      </c>
      <c r="G1222">
        <v>6500000</v>
      </c>
      <c r="H1222">
        <v>271</v>
      </c>
      <c r="I1222">
        <v>-13</v>
      </c>
      <c r="J1222" t="s">
        <v>832</v>
      </c>
      <c r="L1222">
        <v>1170000</v>
      </c>
      <c r="M1222" t="s">
        <v>826</v>
      </c>
      <c r="N1222" t="s">
        <v>827</v>
      </c>
      <c r="O1222" t="s">
        <v>4</v>
      </c>
      <c r="Q1222">
        <v>71</v>
      </c>
      <c r="R1222">
        <v>7099</v>
      </c>
      <c r="U1222" t="s">
        <v>3622</v>
      </c>
      <c r="V1222">
        <v>1221</v>
      </c>
    </row>
    <row r="1223" spans="1:22" x14ac:dyDescent="0.2">
      <c r="A1223">
        <v>1222</v>
      </c>
      <c r="B1223">
        <v>973</v>
      </c>
      <c r="C1223">
        <v>21</v>
      </c>
      <c r="D1223">
        <f>VLOOKUP(B1223,Sheet4!C:D,2,FALSE)</f>
        <v>2016</v>
      </c>
      <c r="E1223" s="1">
        <v>42477</v>
      </c>
      <c r="F1223" t="s">
        <v>824</v>
      </c>
      <c r="G1223">
        <v>5900000</v>
      </c>
      <c r="H1223">
        <v>275</v>
      </c>
      <c r="I1223">
        <v>-9</v>
      </c>
      <c r="J1223" t="s">
        <v>631</v>
      </c>
      <c r="L1223">
        <v>1062000</v>
      </c>
      <c r="M1223" t="s">
        <v>826</v>
      </c>
      <c r="N1223" t="s">
        <v>827</v>
      </c>
      <c r="O1223" t="s">
        <v>4</v>
      </c>
      <c r="Q1223">
        <v>71</v>
      </c>
      <c r="R1223">
        <v>7099</v>
      </c>
      <c r="U1223" t="s">
        <v>3623</v>
      </c>
      <c r="V1223">
        <v>1222</v>
      </c>
    </row>
    <row r="1224" spans="1:22" x14ac:dyDescent="0.2">
      <c r="A1224">
        <v>1223</v>
      </c>
      <c r="B1224">
        <v>974</v>
      </c>
      <c r="C1224">
        <v>21</v>
      </c>
      <c r="D1224">
        <f>VLOOKUP(B1224,Sheet4!C:D,2,FALSE)</f>
        <v>2015</v>
      </c>
      <c r="E1224" s="1">
        <v>42113</v>
      </c>
      <c r="F1224" t="s">
        <v>824</v>
      </c>
      <c r="G1224">
        <v>5900000</v>
      </c>
      <c r="H1224">
        <v>266</v>
      </c>
      <c r="I1224">
        <v>-18</v>
      </c>
      <c r="J1224" t="s">
        <v>247</v>
      </c>
      <c r="K1224" t="s">
        <v>18</v>
      </c>
      <c r="L1224">
        <v>1062000</v>
      </c>
      <c r="M1224" t="s">
        <v>826</v>
      </c>
      <c r="N1224" t="s">
        <v>827</v>
      </c>
      <c r="O1224" t="s">
        <v>4</v>
      </c>
      <c r="Q1224">
        <v>71</v>
      </c>
      <c r="R1224">
        <v>7101</v>
      </c>
      <c r="U1224" t="s">
        <v>3624</v>
      </c>
      <c r="V1224">
        <v>1223</v>
      </c>
    </row>
    <row r="1225" spans="1:22" x14ac:dyDescent="0.2">
      <c r="A1225">
        <v>1224</v>
      </c>
      <c r="B1225">
        <v>975</v>
      </c>
      <c r="C1225">
        <v>21</v>
      </c>
      <c r="D1225">
        <f>VLOOKUP(B1225,Sheet4!C:D,2,FALSE)</f>
        <v>2014</v>
      </c>
      <c r="E1225" s="1">
        <v>41749</v>
      </c>
      <c r="F1225" t="s">
        <v>824</v>
      </c>
      <c r="G1225">
        <v>5800000</v>
      </c>
      <c r="H1225">
        <v>273</v>
      </c>
      <c r="I1225">
        <v>-11</v>
      </c>
      <c r="J1225" t="s">
        <v>35</v>
      </c>
      <c r="L1225">
        <v>1044000</v>
      </c>
      <c r="M1225" t="s">
        <v>826</v>
      </c>
      <c r="N1225" t="s">
        <v>827</v>
      </c>
      <c r="O1225" t="s">
        <v>4</v>
      </c>
      <c r="Q1225">
        <v>71</v>
      </c>
      <c r="R1225">
        <v>7101</v>
      </c>
      <c r="U1225" t="s">
        <v>3625</v>
      </c>
      <c r="V1225">
        <v>1224</v>
      </c>
    </row>
    <row r="1226" spans="1:22" x14ac:dyDescent="0.2">
      <c r="A1226">
        <v>1225</v>
      </c>
      <c r="B1226">
        <v>976</v>
      </c>
      <c r="C1226">
        <v>21</v>
      </c>
      <c r="D1226">
        <f>VLOOKUP(B1226,Sheet4!C:D,2,FALSE)</f>
        <v>2013</v>
      </c>
      <c r="E1226" s="1">
        <v>41385</v>
      </c>
      <c r="F1226" t="s">
        <v>824</v>
      </c>
      <c r="G1226">
        <v>5800000</v>
      </c>
      <c r="H1226">
        <v>275</v>
      </c>
      <c r="I1226">
        <v>-9</v>
      </c>
      <c r="J1226" t="s">
        <v>40</v>
      </c>
      <c r="K1226" t="s">
        <v>18</v>
      </c>
      <c r="L1226">
        <v>1044000</v>
      </c>
      <c r="M1226" t="s">
        <v>826</v>
      </c>
      <c r="N1226" t="s">
        <v>827</v>
      </c>
      <c r="O1226" t="s">
        <v>4</v>
      </c>
      <c r="Q1226">
        <v>71</v>
      </c>
      <c r="R1226">
        <v>7101</v>
      </c>
      <c r="U1226" t="s">
        <v>3626</v>
      </c>
      <c r="V1226">
        <v>1225</v>
      </c>
    </row>
    <row r="1227" spans="1:22" x14ac:dyDescent="0.2">
      <c r="A1227">
        <v>1226</v>
      </c>
      <c r="B1227">
        <v>977</v>
      </c>
      <c r="C1227">
        <v>21</v>
      </c>
      <c r="D1227">
        <f>VLOOKUP(B1227,Sheet4!C:D,2,FALSE)</f>
        <v>2012</v>
      </c>
      <c r="E1227" s="1">
        <v>41014</v>
      </c>
      <c r="F1227" t="s">
        <v>824</v>
      </c>
      <c r="G1227">
        <v>5700000</v>
      </c>
      <c r="H1227">
        <v>270</v>
      </c>
      <c r="I1227">
        <v>-14</v>
      </c>
      <c r="J1227" t="s">
        <v>694</v>
      </c>
      <c r="L1227">
        <v>1026000</v>
      </c>
      <c r="M1227" t="s">
        <v>826</v>
      </c>
      <c r="N1227" t="s">
        <v>827</v>
      </c>
      <c r="O1227" t="s">
        <v>4</v>
      </c>
      <c r="Q1227">
        <v>71</v>
      </c>
      <c r="R1227">
        <v>7101</v>
      </c>
      <c r="U1227" t="s">
        <v>3627</v>
      </c>
      <c r="V1227">
        <v>1226</v>
      </c>
    </row>
    <row r="1228" spans="1:22" x14ac:dyDescent="0.2">
      <c r="A1228">
        <v>1227</v>
      </c>
      <c r="B1228">
        <v>978</v>
      </c>
      <c r="C1228">
        <v>21</v>
      </c>
      <c r="D1228">
        <f>VLOOKUP(B1228,Sheet4!C:D,2,FALSE)</f>
        <v>2011</v>
      </c>
      <c r="E1228" s="1">
        <v>40657</v>
      </c>
      <c r="F1228" t="s">
        <v>833</v>
      </c>
      <c r="G1228">
        <v>5700000</v>
      </c>
      <c r="H1228">
        <v>272</v>
      </c>
      <c r="I1228">
        <v>-12</v>
      </c>
      <c r="J1228" t="s">
        <v>366</v>
      </c>
      <c r="K1228" t="s">
        <v>18</v>
      </c>
      <c r="L1228">
        <v>1026000</v>
      </c>
      <c r="M1228" t="s">
        <v>826</v>
      </c>
      <c r="N1228" t="s">
        <v>827</v>
      </c>
      <c r="O1228" t="s">
        <v>4</v>
      </c>
      <c r="Q1228">
        <v>71</v>
      </c>
      <c r="R1228">
        <v>6973</v>
      </c>
      <c r="U1228" t="s">
        <v>3628</v>
      </c>
      <c r="V1228">
        <v>1227</v>
      </c>
    </row>
    <row r="1229" spans="1:22" x14ac:dyDescent="0.2">
      <c r="A1229">
        <v>1228</v>
      </c>
      <c r="B1229">
        <v>979</v>
      </c>
      <c r="C1229">
        <v>21</v>
      </c>
      <c r="D1229">
        <f>VLOOKUP(B1229,Sheet4!C:D,2,FALSE)</f>
        <v>2010</v>
      </c>
      <c r="E1229" s="1">
        <v>40286</v>
      </c>
      <c r="F1229" t="s">
        <v>834</v>
      </c>
      <c r="G1229">
        <v>5700000</v>
      </c>
      <c r="H1229">
        <v>271</v>
      </c>
      <c r="I1229">
        <v>-13</v>
      </c>
      <c r="J1229" t="s">
        <v>247</v>
      </c>
      <c r="K1229" t="s">
        <v>18</v>
      </c>
      <c r="L1229">
        <v>1026000</v>
      </c>
      <c r="M1229" t="s">
        <v>826</v>
      </c>
      <c r="N1229" t="s">
        <v>827</v>
      </c>
      <c r="O1229" t="s">
        <v>4</v>
      </c>
      <c r="Q1229">
        <v>71</v>
      </c>
      <c r="R1229">
        <v>6973</v>
      </c>
      <c r="U1229" t="s">
        <v>3629</v>
      </c>
      <c r="V1229">
        <v>1228</v>
      </c>
    </row>
    <row r="1230" spans="1:22" x14ac:dyDescent="0.2">
      <c r="A1230">
        <v>1229</v>
      </c>
      <c r="B1230">
        <v>980</v>
      </c>
      <c r="C1230">
        <v>21</v>
      </c>
      <c r="D1230">
        <f>VLOOKUP(B1230,Sheet4!C:D,2,FALSE)</f>
        <v>2009</v>
      </c>
      <c r="E1230" s="1">
        <v>39922</v>
      </c>
      <c r="F1230" t="s">
        <v>834</v>
      </c>
      <c r="G1230">
        <v>5700000</v>
      </c>
      <c r="H1230">
        <v>264</v>
      </c>
      <c r="I1230">
        <v>-20</v>
      </c>
      <c r="J1230" t="s">
        <v>48</v>
      </c>
      <c r="L1230">
        <v>1026000</v>
      </c>
      <c r="M1230" t="s">
        <v>826</v>
      </c>
      <c r="N1230" t="s">
        <v>827</v>
      </c>
      <c r="O1230" t="s">
        <v>4</v>
      </c>
      <c r="Q1230">
        <v>71</v>
      </c>
      <c r="R1230">
        <v>6973</v>
      </c>
      <c r="U1230" t="s">
        <v>3630</v>
      </c>
      <c r="V1230">
        <v>1229</v>
      </c>
    </row>
    <row r="1231" spans="1:22" x14ac:dyDescent="0.2">
      <c r="A1231">
        <v>1230</v>
      </c>
      <c r="B1231">
        <v>981</v>
      </c>
      <c r="C1231">
        <v>21</v>
      </c>
      <c r="D1231">
        <f>VLOOKUP(B1231,Sheet4!C:D,2,FALSE)</f>
        <v>2008</v>
      </c>
      <c r="E1231" s="1">
        <v>39558</v>
      </c>
      <c r="F1231" t="s">
        <v>834</v>
      </c>
      <c r="G1231">
        <v>5500000</v>
      </c>
      <c r="H1231">
        <v>269</v>
      </c>
      <c r="I1231">
        <v>-15</v>
      </c>
      <c r="J1231" t="s">
        <v>835</v>
      </c>
      <c r="L1231">
        <v>990000</v>
      </c>
      <c r="M1231" t="s">
        <v>826</v>
      </c>
      <c r="N1231" t="s">
        <v>827</v>
      </c>
      <c r="O1231" t="s">
        <v>4</v>
      </c>
      <c r="Q1231">
        <v>71</v>
      </c>
      <c r="R1231">
        <v>6973</v>
      </c>
      <c r="U1231" t="s">
        <v>3631</v>
      </c>
      <c r="V1231">
        <v>1230</v>
      </c>
    </row>
    <row r="1232" spans="1:22" x14ac:dyDescent="0.2">
      <c r="A1232">
        <v>1231</v>
      </c>
      <c r="B1232">
        <v>982</v>
      </c>
      <c r="C1232">
        <v>21</v>
      </c>
      <c r="D1232">
        <f>VLOOKUP(B1232,Sheet4!C:D,2,FALSE)</f>
        <v>2007</v>
      </c>
      <c r="E1232" s="1">
        <v>39187</v>
      </c>
      <c r="F1232" t="s">
        <v>834</v>
      </c>
      <c r="G1232">
        <v>5400000</v>
      </c>
      <c r="H1232">
        <v>270</v>
      </c>
      <c r="I1232">
        <v>-14</v>
      </c>
      <c r="J1232" t="s">
        <v>835</v>
      </c>
      <c r="L1232">
        <v>972000</v>
      </c>
      <c r="M1232" t="s">
        <v>826</v>
      </c>
      <c r="N1232" t="s">
        <v>827</v>
      </c>
      <c r="O1232" t="s">
        <v>4</v>
      </c>
      <c r="Q1232">
        <v>71</v>
      </c>
      <c r="R1232">
        <v>6973</v>
      </c>
      <c r="U1232" t="s">
        <v>3632</v>
      </c>
      <c r="V1232">
        <v>1231</v>
      </c>
    </row>
    <row r="1233" spans="1:22" x14ac:dyDescent="0.2">
      <c r="A1233">
        <v>1232</v>
      </c>
      <c r="B1233">
        <v>983</v>
      </c>
      <c r="C1233">
        <v>21</v>
      </c>
      <c r="D1233">
        <f>VLOOKUP(B1233,Sheet4!C:D,2,FALSE)</f>
        <v>2006</v>
      </c>
      <c r="E1233" s="1">
        <v>38823</v>
      </c>
      <c r="F1233" t="s">
        <v>834</v>
      </c>
      <c r="G1233">
        <v>5300000</v>
      </c>
      <c r="H1233">
        <v>269</v>
      </c>
      <c r="I1233">
        <v>-15</v>
      </c>
      <c r="J1233" t="s">
        <v>431</v>
      </c>
      <c r="L1233">
        <v>954000</v>
      </c>
      <c r="M1233" t="s">
        <v>826</v>
      </c>
      <c r="N1233" t="s">
        <v>827</v>
      </c>
      <c r="O1233" t="s">
        <v>4</v>
      </c>
      <c r="Q1233">
        <v>71</v>
      </c>
      <c r="R1233">
        <v>6973</v>
      </c>
      <c r="U1233" t="s">
        <v>3633</v>
      </c>
      <c r="V1233">
        <v>1232</v>
      </c>
    </row>
    <row r="1234" spans="1:22" x14ac:dyDescent="0.2">
      <c r="A1234">
        <v>1233</v>
      </c>
      <c r="B1234">
        <v>984</v>
      </c>
      <c r="C1234">
        <v>21</v>
      </c>
      <c r="D1234">
        <f>VLOOKUP(B1234,Sheet4!C:D,2,FALSE)</f>
        <v>2005</v>
      </c>
      <c r="E1234" s="1">
        <v>38459</v>
      </c>
      <c r="F1234" t="s">
        <v>836</v>
      </c>
      <c r="G1234">
        <v>5200000</v>
      </c>
      <c r="H1234">
        <v>277</v>
      </c>
      <c r="I1234">
        <v>-7</v>
      </c>
      <c r="J1234" t="s">
        <v>837</v>
      </c>
      <c r="L1234">
        <v>936000</v>
      </c>
      <c r="M1234" t="s">
        <v>826</v>
      </c>
      <c r="N1234" t="s">
        <v>827</v>
      </c>
      <c r="O1234" t="s">
        <v>4</v>
      </c>
      <c r="Q1234">
        <v>71</v>
      </c>
      <c r="R1234">
        <v>6973</v>
      </c>
      <c r="U1234" t="s">
        <v>3634</v>
      </c>
      <c r="V1234">
        <v>1233</v>
      </c>
    </row>
    <row r="1235" spans="1:22" x14ac:dyDescent="0.2">
      <c r="A1235">
        <v>1234</v>
      </c>
      <c r="B1235">
        <v>985</v>
      </c>
      <c r="C1235">
        <v>21</v>
      </c>
      <c r="D1235">
        <f>VLOOKUP(B1235,Sheet4!C:D,2,FALSE)</f>
        <v>2004</v>
      </c>
      <c r="E1235" s="1">
        <v>38095</v>
      </c>
      <c r="F1235" t="s">
        <v>836</v>
      </c>
      <c r="G1235">
        <v>4800000</v>
      </c>
      <c r="H1235">
        <v>274</v>
      </c>
      <c r="I1235">
        <v>-10</v>
      </c>
      <c r="J1235" t="s">
        <v>838</v>
      </c>
      <c r="K1235" t="s">
        <v>18</v>
      </c>
      <c r="L1235">
        <v>864000</v>
      </c>
      <c r="M1235" t="s">
        <v>826</v>
      </c>
      <c r="N1235" t="s">
        <v>827</v>
      </c>
      <c r="O1235" t="s">
        <v>4</v>
      </c>
      <c r="Q1235">
        <v>71</v>
      </c>
      <c r="R1235">
        <v>6973</v>
      </c>
      <c r="U1235" t="s">
        <v>3635</v>
      </c>
      <c r="V1235">
        <v>1234</v>
      </c>
    </row>
    <row r="1236" spans="1:22" x14ac:dyDescent="0.2">
      <c r="A1236">
        <v>1235</v>
      </c>
      <c r="B1236">
        <v>986</v>
      </c>
      <c r="C1236">
        <v>21</v>
      </c>
      <c r="D1236">
        <f>VLOOKUP(B1236,Sheet4!C:D,2,FALSE)</f>
        <v>2003</v>
      </c>
      <c r="E1236" s="1">
        <v>37731</v>
      </c>
      <c r="F1236" t="s">
        <v>836</v>
      </c>
      <c r="G1236">
        <v>4500000</v>
      </c>
      <c r="H1236">
        <v>271</v>
      </c>
      <c r="I1236">
        <v>-13</v>
      </c>
      <c r="J1236" t="s">
        <v>839</v>
      </c>
      <c r="K1236" t="s">
        <v>18</v>
      </c>
      <c r="L1236">
        <v>810000</v>
      </c>
      <c r="M1236" t="s">
        <v>826</v>
      </c>
      <c r="N1236" t="s">
        <v>827</v>
      </c>
      <c r="O1236" t="s">
        <v>4</v>
      </c>
      <c r="Q1236">
        <v>71</v>
      </c>
      <c r="R1236">
        <v>6973</v>
      </c>
      <c r="U1236" t="s">
        <v>3636</v>
      </c>
      <c r="V1236">
        <v>1235</v>
      </c>
    </row>
    <row r="1237" spans="1:22" x14ac:dyDescent="0.2">
      <c r="A1237">
        <v>1236</v>
      </c>
      <c r="B1237">
        <v>987</v>
      </c>
      <c r="C1237">
        <v>21</v>
      </c>
      <c r="D1237">
        <f>VLOOKUP(B1237,Sheet4!C:D,2,FALSE)</f>
        <v>2002</v>
      </c>
      <c r="E1237" s="1">
        <v>37367</v>
      </c>
      <c r="F1237" t="s">
        <v>840</v>
      </c>
      <c r="G1237">
        <v>4000000</v>
      </c>
      <c r="H1237">
        <v>270</v>
      </c>
      <c r="I1237">
        <v>-14</v>
      </c>
      <c r="J1237" t="s">
        <v>307</v>
      </c>
      <c r="L1237">
        <v>720000</v>
      </c>
      <c r="M1237" t="s">
        <v>826</v>
      </c>
      <c r="N1237" t="s">
        <v>827</v>
      </c>
      <c r="O1237" t="s">
        <v>4</v>
      </c>
      <c r="Q1237">
        <v>71</v>
      </c>
      <c r="R1237">
        <v>6973</v>
      </c>
      <c r="U1237" t="s">
        <v>3637</v>
      </c>
      <c r="V1237">
        <v>1236</v>
      </c>
    </row>
    <row r="1238" spans="1:22" x14ac:dyDescent="0.2">
      <c r="A1238">
        <v>1237</v>
      </c>
      <c r="B1238">
        <v>988</v>
      </c>
      <c r="C1238">
        <v>21</v>
      </c>
      <c r="D1238">
        <f>VLOOKUP(B1238,Sheet4!C:D,2,FALSE)</f>
        <v>2001</v>
      </c>
      <c r="E1238" s="1">
        <v>36996</v>
      </c>
      <c r="F1238" t="s">
        <v>840</v>
      </c>
      <c r="G1238">
        <v>3500000</v>
      </c>
      <c r="H1238">
        <v>273</v>
      </c>
      <c r="I1238">
        <v>-11</v>
      </c>
      <c r="J1238" t="s">
        <v>841</v>
      </c>
      <c r="K1238" t="s">
        <v>18</v>
      </c>
      <c r="L1238">
        <v>630000</v>
      </c>
      <c r="M1238" t="s">
        <v>826</v>
      </c>
      <c r="N1238" t="s">
        <v>827</v>
      </c>
      <c r="O1238" t="s">
        <v>4</v>
      </c>
      <c r="Q1238">
        <v>71</v>
      </c>
      <c r="R1238">
        <v>6973</v>
      </c>
      <c r="U1238" t="s">
        <v>3638</v>
      </c>
      <c r="V1238">
        <v>1237</v>
      </c>
    </row>
    <row r="1239" spans="1:22" x14ac:dyDescent="0.2">
      <c r="A1239">
        <v>1238</v>
      </c>
      <c r="B1239">
        <v>989</v>
      </c>
      <c r="C1239">
        <v>21</v>
      </c>
      <c r="D1239">
        <f>VLOOKUP(B1239,Sheet4!C:D,2,FALSE)</f>
        <v>2000</v>
      </c>
      <c r="E1239" s="1">
        <v>36632</v>
      </c>
      <c r="F1239" t="s">
        <v>842</v>
      </c>
      <c r="G1239">
        <v>3000000</v>
      </c>
      <c r="H1239">
        <v>270</v>
      </c>
      <c r="I1239">
        <v>-14</v>
      </c>
      <c r="J1239" t="s">
        <v>828</v>
      </c>
      <c r="L1239">
        <v>540000</v>
      </c>
      <c r="M1239" t="s">
        <v>826</v>
      </c>
      <c r="N1239" t="s">
        <v>827</v>
      </c>
      <c r="O1239" t="s">
        <v>4</v>
      </c>
      <c r="Q1239">
        <v>71</v>
      </c>
      <c r="R1239">
        <v>6912</v>
      </c>
      <c r="U1239" t="s">
        <v>3639</v>
      </c>
      <c r="V1239">
        <v>1238</v>
      </c>
    </row>
    <row r="1240" spans="1:22" x14ac:dyDescent="0.2">
      <c r="A1240">
        <v>1239</v>
      </c>
      <c r="B1240">
        <v>990</v>
      </c>
      <c r="C1240">
        <v>21</v>
      </c>
      <c r="D1240">
        <f>VLOOKUP(B1240,Sheet4!C:D,2,FALSE)</f>
        <v>1999</v>
      </c>
      <c r="E1240" s="1">
        <v>36268</v>
      </c>
      <c r="F1240" t="s">
        <v>842</v>
      </c>
      <c r="G1240">
        <v>2500000</v>
      </c>
      <c r="H1240">
        <v>274</v>
      </c>
      <c r="I1240">
        <v>-10</v>
      </c>
      <c r="J1240" t="s">
        <v>843</v>
      </c>
      <c r="K1240" t="s">
        <v>18</v>
      </c>
      <c r="L1240">
        <v>450000</v>
      </c>
      <c r="M1240" t="s">
        <v>826</v>
      </c>
      <c r="N1240" t="s">
        <v>827</v>
      </c>
      <c r="O1240" t="s">
        <v>4</v>
      </c>
      <c r="Q1240">
        <v>71</v>
      </c>
      <c r="R1240">
        <v>6916</v>
      </c>
      <c r="U1240" t="s">
        <v>3640</v>
      </c>
      <c r="V1240">
        <v>1239</v>
      </c>
    </row>
    <row r="1241" spans="1:22" x14ac:dyDescent="0.2">
      <c r="A1241">
        <v>1240</v>
      </c>
      <c r="B1241">
        <v>991</v>
      </c>
      <c r="C1241">
        <v>21</v>
      </c>
      <c r="D1241">
        <f>VLOOKUP(B1241,Sheet4!C:D,2,FALSE)</f>
        <v>1998</v>
      </c>
      <c r="E1241" s="1">
        <v>35904</v>
      </c>
      <c r="F1241" t="s">
        <v>842</v>
      </c>
      <c r="G1241">
        <v>1900000</v>
      </c>
      <c r="H1241">
        <v>266</v>
      </c>
      <c r="I1241">
        <v>-18</v>
      </c>
      <c r="J1241" t="s">
        <v>199</v>
      </c>
      <c r="L1241">
        <v>342000</v>
      </c>
      <c r="M1241" t="s">
        <v>826</v>
      </c>
      <c r="N1241" t="s">
        <v>827</v>
      </c>
      <c r="O1241" t="s">
        <v>4</v>
      </c>
      <c r="Q1241">
        <v>71</v>
      </c>
      <c r="R1241">
        <v>6916</v>
      </c>
      <c r="U1241" t="s">
        <v>3641</v>
      </c>
      <c r="V1241">
        <v>1240</v>
      </c>
    </row>
    <row r="1242" spans="1:22" x14ac:dyDescent="0.2">
      <c r="A1242">
        <v>1241</v>
      </c>
      <c r="B1242">
        <v>992</v>
      </c>
      <c r="C1242">
        <v>21</v>
      </c>
      <c r="D1242">
        <f>VLOOKUP(B1242,Sheet4!C:D,2,FALSE)</f>
        <v>1997</v>
      </c>
      <c r="E1242" s="1">
        <v>35540</v>
      </c>
      <c r="F1242" t="s">
        <v>842</v>
      </c>
      <c r="G1242">
        <v>1500000</v>
      </c>
      <c r="H1242">
        <v>269</v>
      </c>
      <c r="I1242">
        <v>-15</v>
      </c>
      <c r="J1242" t="s">
        <v>571</v>
      </c>
      <c r="L1242">
        <v>270000</v>
      </c>
      <c r="M1242" t="s">
        <v>826</v>
      </c>
      <c r="N1242" t="s">
        <v>827</v>
      </c>
      <c r="O1242" t="s">
        <v>4</v>
      </c>
      <c r="Q1242">
        <v>71</v>
      </c>
      <c r="R1242">
        <v>6916</v>
      </c>
      <c r="U1242" t="s">
        <v>3642</v>
      </c>
      <c r="V1242">
        <v>1241</v>
      </c>
    </row>
    <row r="1243" spans="1:22" x14ac:dyDescent="0.2">
      <c r="A1243">
        <v>1242</v>
      </c>
      <c r="B1243">
        <v>993</v>
      </c>
      <c r="C1243">
        <v>21</v>
      </c>
      <c r="D1243">
        <f>VLOOKUP(B1243,Sheet4!C:D,2,FALSE)</f>
        <v>1996</v>
      </c>
      <c r="E1243" s="1">
        <v>35176</v>
      </c>
      <c r="F1243" t="s">
        <v>842</v>
      </c>
      <c r="G1243">
        <v>1400000</v>
      </c>
      <c r="H1243">
        <v>265</v>
      </c>
      <c r="I1243">
        <v>-19</v>
      </c>
      <c r="J1243" t="s">
        <v>603</v>
      </c>
      <c r="L1243">
        <v>252000</v>
      </c>
      <c r="M1243" t="s">
        <v>826</v>
      </c>
      <c r="N1243" t="s">
        <v>827</v>
      </c>
      <c r="O1243" t="s">
        <v>4</v>
      </c>
      <c r="Q1243">
        <v>71</v>
      </c>
      <c r="R1243">
        <v>6912</v>
      </c>
      <c r="U1243" t="s">
        <v>3643</v>
      </c>
      <c r="V1243">
        <v>1242</v>
      </c>
    </row>
    <row r="1244" spans="1:22" x14ac:dyDescent="0.2">
      <c r="A1244">
        <v>1243</v>
      </c>
      <c r="B1244">
        <v>994</v>
      </c>
      <c r="C1244">
        <v>21</v>
      </c>
      <c r="D1244">
        <f>VLOOKUP(B1244,Sheet4!C:D,2,FALSE)</f>
        <v>1995</v>
      </c>
      <c r="E1244" s="1">
        <v>34805</v>
      </c>
      <c r="F1244" t="s">
        <v>842</v>
      </c>
      <c r="G1244">
        <v>1300000</v>
      </c>
      <c r="H1244">
        <v>275</v>
      </c>
      <c r="I1244">
        <v>-9</v>
      </c>
      <c r="J1244" t="s">
        <v>384</v>
      </c>
      <c r="K1244" t="s">
        <v>18</v>
      </c>
      <c r="L1244">
        <v>234000</v>
      </c>
      <c r="M1244" t="s">
        <v>826</v>
      </c>
      <c r="N1244" t="s">
        <v>827</v>
      </c>
      <c r="O1244" t="s">
        <v>4</v>
      </c>
      <c r="Q1244">
        <v>71</v>
      </c>
      <c r="R1244">
        <v>6912</v>
      </c>
      <c r="U1244" t="s">
        <v>3644</v>
      </c>
      <c r="V1244">
        <v>1243</v>
      </c>
    </row>
    <row r="1245" spans="1:22" x14ac:dyDescent="0.2">
      <c r="A1245">
        <v>1244</v>
      </c>
      <c r="B1245">
        <v>995</v>
      </c>
      <c r="C1245">
        <v>21</v>
      </c>
      <c r="D1245">
        <f>VLOOKUP(B1245,Sheet4!C:D,2,FALSE)</f>
        <v>1994</v>
      </c>
      <c r="E1245" s="1">
        <v>34441</v>
      </c>
      <c r="F1245" t="s">
        <v>844</v>
      </c>
      <c r="G1245">
        <v>1250000</v>
      </c>
      <c r="H1245">
        <v>266</v>
      </c>
      <c r="I1245">
        <v>-18</v>
      </c>
      <c r="J1245" t="s">
        <v>259</v>
      </c>
      <c r="L1245">
        <v>225000</v>
      </c>
      <c r="M1245" t="s">
        <v>826</v>
      </c>
      <c r="N1245" t="s">
        <v>827</v>
      </c>
      <c r="O1245" t="s">
        <v>4</v>
      </c>
      <c r="Q1245">
        <v>71</v>
      </c>
      <c r="R1245">
        <v>6912</v>
      </c>
      <c r="U1245" t="s">
        <v>3645</v>
      </c>
      <c r="V1245">
        <v>1244</v>
      </c>
    </row>
    <row r="1246" spans="1:22" x14ac:dyDescent="0.2">
      <c r="A1246">
        <v>1245</v>
      </c>
      <c r="B1246">
        <v>996</v>
      </c>
      <c r="C1246">
        <v>21</v>
      </c>
      <c r="D1246">
        <f>VLOOKUP(B1246,Sheet4!C:D,2,FALSE)</f>
        <v>1993</v>
      </c>
      <c r="E1246" s="1">
        <v>34077</v>
      </c>
      <c r="F1246" t="s">
        <v>844</v>
      </c>
      <c r="G1246">
        <v>1125000</v>
      </c>
      <c r="H1246">
        <v>273</v>
      </c>
      <c r="I1246">
        <v>-11</v>
      </c>
      <c r="J1246" t="s">
        <v>504</v>
      </c>
      <c r="L1246">
        <v>202500</v>
      </c>
      <c r="M1246" t="s">
        <v>826</v>
      </c>
      <c r="N1246" t="s">
        <v>827</v>
      </c>
      <c r="O1246" t="s">
        <v>4</v>
      </c>
      <c r="Q1246">
        <v>71</v>
      </c>
      <c r="R1246">
        <v>6912</v>
      </c>
      <c r="U1246" t="s">
        <v>3646</v>
      </c>
      <c r="V1246">
        <v>1245</v>
      </c>
    </row>
    <row r="1247" spans="1:22" x14ac:dyDescent="0.2">
      <c r="A1247">
        <v>1246</v>
      </c>
      <c r="B1247">
        <v>997</v>
      </c>
      <c r="C1247">
        <v>21</v>
      </c>
      <c r="D1247">
        <f>VLOOKUP(B1247,Sheet4!C:D,2,FALSE)</f>
        <v>1992</v>
      </c>
      <c r="E1247" s="1">
        <v>33713</v>
      </c>
      <c r="F1247" t="s">
        <v>844</v>
      </c>
      <c r="G1247">
        <v>1000000</v>
      </c>
      <c r="H1247">
        <v>269</v>
      </c>
      <c r="I1247">
        <v>-15</v>
      </c>
      <c r="J1247" t="s">
        <v>199</v>
      </c>
      <c r="L1247">
        <v>180000</v>
      </c>
      <c r="M1247" t="s">
        <v>826</v>
      </c>
      <c r="N1247" t="s">
        <v>827</v>
      </c>
      <c r="O1247" t="s">
        <v>4</v>
      </c>
      <c r="Q1247">
        <v>71</v>
      </c>
      <c r="R1247">
        <v>6912</v>
      </c>
      <c r="U1247" t="s">
        <v>3647</v>
      </c>
      <c r="V1247">
        <v>1246</v>
      </c>
    </row>
    <row r="1248" spans="1:22" x14ac:dyDescent="0.2">
      <c r="A1248">
        <v>1247</v>
      </c>
      <c r="B1248">
        <v>998</v>
      </c>
      <c r="C1248">
        <v>21</v>
      </c>
      <c r="D1248">
        <f>VLOOKUP(B1248,Sheet4!C:D,2,FALSE)</f>
        <v>1991</v>
      </c>
      <c r="E1248" s="1">
        <v>33349</v>
      </c>
      <c r="F1248" t="s">
        <v>844</v>
      </c>
      <c r="G1248">
        <v>1000000</v>
      </c>
      <c r="H1248">
        <v>271</v>
      </c>
      <c r="I1248">
        <v>-13</v>
      </c>
      <c r="J1248" t="s">
        <v>199</v>
      </c>
      <c r="L1248">
        <v>180000</v>
      </c>
      <c r="M1248" t="s">
        <v>826</v>
      </c>
      <c r="N1248" t="s">
        <v>827</v>
      </c>
      <c r="O1248" t="s">
        <v>4</v>
      </c>
      <c r="Q1248">
        <v>71</v>
      </c>
      <c r="R1248">
        <v>6912</v>
      </c>
      <c r="U1248" t="s">
        <v>3648</v>
      </c>
      <c r="V1248">
        <v>1247</v>
      </c>
    </row>
    <row r="1249" spans="1:22" x14ac:dyDescent="0.2">
      <c r="A1249">
        <v>1248</v>
      </c>
      <c r="B1249">
        <v>999</v>
      </c>
      <c r="C1249">
        <v>21</v>
      </c>
      <c r="D1249">
        <f>VLOOKUP(B1249,Sheet4!C:D,2,FALSE)</f>
        <v>1990</v>
      </c>
      <c r="E1249" s="1">
        <v>32978</v>
      </c>
      <c r="F1249" t="s">
        <v>844</v>
      </c>
      <c r="G1249">
        <v>1000000</v>
      </c>
      <c r="H1249">
        <v>276</v>
      </c>
      <c r="I1249">
        <v>-8</v>
      </c>
      <c r="J1249" t="s">
        <v>86</v>
      </c>
      <c r="K1249" t="s">
        <v>18</v>
      </c>
      <c r="L1249">
        <v>180000</v>
      </c>
      <c r="M1249" t="s">
        <v>826</v>
      </c>
      <c r="N1249" t="s">
        <v>827</v>
      </c>
      <c r="O1249" t="s">
        <v>4</v>
      </c>
      <c r="Q1249">
        <v>71</v>
      </c>
      <c r="R1249">
        <v>6912</v>
      </c>
      <c r="U1249" t="s">
        <v>3649</v>
      </c>
      <c r="V1249">
        <v>1248</v>
      </c>
    </row>
    <row r="1250" spans="1:22" x14ac:dyDescent="0.2">
      <c r="A1250">
        <v>1249</v>
      </c>
      <c r="B1250">
        <v>1000</v>
      </c>
      <c r="C1250">
        <v>21</v>
      </c>
      <c r="D1250">
        <f>VLOOKUP(B1250,Sheet4!C:D,2,FALSE)</f>
        <v>1989</v>
      </c>
      <c r="E1250" s="1">
        <v>32614</v>
      </c>
      <c r="F1250" t="s">
        <v>844</v>
      </c>
      <c r="G1250">
        <v>800000</v>
      </c>
      <c r="H1250">
        <v>268</v>
      </c>
      <c r="I1250">
        <v>-16</v>
      </c>
      <c r="J1250" t="s">
        <v>608</v>
      </c>
      <c r="L1250">
        <v>144000</v>
      </c>
      <c r="M1250" t="s">
        <v>826</v>
      </c>
      <c r="N1250" t="s">
        <v>827</v>
      </c>
      <c r="O1250" t="s">
        <v>4</v>
      </c>
      <c r="Q1250">
        <v>71</v>
      </c>
      <c r="R1250">
        <v>6912</v>
      </c>
      <c r="U1250" t="s">
        <v>3650</v>
      </c>
      <c r="V1250">
        <v>1249</v>
      </c>
    </row>
    <row r="1251" spans="1:22" x14ac:dyDescent="0.2">
      <c r="A1251">
        <v>1250</v>
      </c>
      <c r="B1251">
        <v>1001</v>
      </c>
      <c r="C1251">
        <v>21</v>
      </c>
      <c r="D1251">
        <f>VLOOKUP(B1251,Sheet4!C:D,2,FALSE)</f>
        <v>1988</v>
      </c>
      <c r="E1251" s="1">
        <v>32250</v>
      </c>
      <c r="F1251" t="s">
        <v>844</v>
      </c>
      <c r="G1251">
        <v>700000</v>
      </c>
      <c r="H1251">
        <v>271</v>
      </c>
      <c r="I1251">
        <v>-13</v>
      </c>
      <c r="J1251" t="s">
        <v>661</v>
      </c>
      <c r="L1251">
        <v>126000</v>
      </c>
      <c r="M1251" t="s">
        <v>826</v>
      </c>
      <c r="N1251" t="s">
        <v>827</v>
      </c>
      <c r="O1251" t="s">
        <v>4</v>
      </c>
      <c r="Q1251">
        <v>71</v>
      </c>
      <c r="R1251">
        <v>6912</v>
      </c>
      <c r="U1251" t="s">
        <v>3651</v>
      </c>
      <c r="V1251">
        <v>1250</v>
      </c>
    </row>
    <row r="1252" spans="1:22" x14ac:dyDescent="0.2">
      <c r="A1252">
        <v>1251</v>
      </c>
      <c r="B1252">
        <v>1002</v>
      </c>
      <c r="C1252">
        <v>21</v>
      </c>
      <c r="D1252">
        <f>VLOOKUP(B1252,Sheet4!C:D,2,FALSE)</f>
        <v>1987</v>
      </c>
      <c r="E1252" s="1">
        <v>31886</v>
      </c>
      <c r="F1252" t="s">
        <v>844</v>
      </c>
      <c r="G1252">
        <v>650000</v>
      </c>
      <c r="H1252">
        <v>271</v>
      </c>
      <c r="I1252">
        <v>-13</v>
      </c>
      <c r="J1252" t="s">
        <v>199</v>
      </c>
      <c r="L1252">
        <v>117000</v>
      </c>
      <c r="M1252" t="s">
        <v>826</v>
      </c>
      <c r="N1252" t="s">
        <v>827</v>
      </c>
      <c r="O1252" t="s">
        <v>4</v>
      </c>
      <c r="Q1252">
        <v>71</v>
      </c>
      <c r="R1252">
        <v>6657</v>
      </c>
      <c r="U1252" t="s">
        <v>3652</v>
      </c>
      <c r="V1252">
        <v>1251</v>
      </c>
    </row>
    <row r="1253" spans="1:22" x14ac:dyDescent="0.2">
      <c r="A1253">
        <v>1252</v>
      </c>
      <c r="B1253">
        <v>1003</v>
      </c>
      <c r="C1253">
        <v>21</v>
      </c>
      <c r="D1253">
        <f>VLOOKUP(B1253,Sheet4!C:D,2,FALSE)</f>
        <v>1986</v>
      </c>
      <c r="E1253" s="1">
        <v>31522</v>
      </c>
      <c r="F1253" t="s">
        <v>845</v>
      </c>
      <c r="G1253">
        <v>450000</v>
      </c>
      <c r="H1253">
        <v>276</v>
      </c>
      <c r="I1253">
        <v>-8</v>
      </c>
      <c r="J1253" t="s">
        <v>394</v>
      </c>
      <c r="L1253">
        <v>81000</v>
      </c>
      <c r="M1253" t="s">
        <v>826</v>
      </c>
      <c r="N1253" t="s">
        <v>827</v>
      </c>
      <c r="O1253" t="s">
        <v>4</v>
      </c>
      <c r="Q1253">
        <v>71</v>
      </c>
      <c r="R1253">
        <v>6657</v>
      </c>
      <c r="U1253" t="s">
        <v>3653</v>
      </c>
      <c r="V1253">
        <v>1252</v>
      </c>
    </row>
    <row r="1254" spans="1:22" x14ac:dyDescent="0.2">
      <c r="A1254">
        <v>1253</v>
      </c>
      <c r="B1254">
        <v>1004</v>
      </c>
      <c r="C1254">
        <v>21</v>
      </c>
      <c r="D1254">
        <f>VLOOKUP(B1254,Sheet4!C:D,2,FALSE)</f>
        <v>1985</v>
      </c>
      <c r="E1254" s="1">
        <v>31158</v>
      </c>
      <c r="F1254" t="s">
        <v>845</v>
      </c>
      <c r="G1254">
        <v>400000</v>
      </c>
      <c r="H1254">
        <v>273</v>
      </c>
      <c r="I1254">
        <v>-11</v>
      </c>
      <c r="J1254" t="s">
        <v>846</v>
      </c>
      <c r="K1254" t="s">
        <v>18</v>
      </c>
      <c r="L1254">
        <v>72000</v>
      </c>
      <c r="M1254" t="s">
        <v>826</v>
      </c>
      <c r="N1254" t="s">
        <v>827</v>
      </c>
      <c r="O1254" t="s">
        <v>4</v>
      </c>
      <c r="Q1254">
        <v>71</v>
      </c>
      <c r="R1254">
        <v>6657</v>
      </c>
      <c r="U1254" t="s">
        <v>3654</v>
      </c>
      <c r="V1254">
        <v>1253</v>
      </c>
    </row>
    <row r="1255" spans="1:22" x14ac:dyDescent="0.2">
      <c r="A1255">
        <v>1254</v>
      </c>
      <c r="B1255">
        <v>1005</v>
      </c>
      <c r="C1255">
        <v>21</v>
      </c>
      <c r="D1255">
        <f>VLOOKUP(B1255,Sheet4!C:D,2,FALSE)</f>
        <v>1984</v>
      </c>
      <c r="E1255" s="1">
        <v>30794</v>
      </c>
      <c r="F1255" t="s">
        <v>845</v>
      </c>
      <c r="G1255">
        <v>400000</v>
      </c>
      <c r="H1255">
        <v>270</v>
      </c>
      <c r="I1255">
        <v>-14</v>
      </c>
      <c r="J1255" t="s">
        <v>496</v>
      </c>
      <c r="L1255">
        <v>72000</v>
      </c>
      <c r="M1255" t="s">
        <v>826</v>
      </c>
      <c r="N1255" t="s">
        <v>827</v>
      </c>
      <c r="O1255" t="s">
        <v>4</v>
      </c>
      <c r="Q1255">
        <v>71</v>
      </c>
      <c r="R1255">
        <v>6657</v>
      </c>
      <c r="U1255" t="s">
        <v>3655</v>
      </c>
      <c r="V1255">
        <v>1254</v>
      </c>
    </row>
    <row r="1256" spans="1:22" x14ac:dyDescent="0.2">
      <c r="A1256">
        <v>1255</v>
      </c>
      <c r="B1256">
        <v>1006</v>
      </c>
      <c r="C1256">
        <v>21</v>
      </c>
      <c r="D1256">
        <f>VLOOKUP(B1256,Sheet4!C:D,2,FALSE)</f>
        <v>1983</v>
      </c>
      <c r="E1256" s="1">
        <v>30423</v>
      </c>
      <c r="F1256" t="s">
        <v>845</v>
      </c>
      <c r="G1256">
        <v>350000</v>
      </c>
      <c r="H1256">
        <v>275</v>
      </c>
      <c r="I1256">
        <v>-9</v>
      </c>
      <c r="J1256" t="s">
        <v>394</v>
      </c>
      <c r="L1256">
        <v>63000</v>
      </c>
      <c r="M1256" t="s">
        <v>826</v>
      </c>
      <c r="N1256" t="s">
        <v>827</v>
      </c>
      <c r="O1256" t="s">
        <v>4</v>
      </c>
      <c r="Q1256">
        <v>71</v>
      </c>
      <c r="R1256">
        <v>6657</v>
      </c>
      <c r="U1256" t="s">
        <v>3656</v>
      </c>
      <c r="V1256">
        <v>1255</v>
      </c>
    </row>
    <row r="1257" spans="1:22" x14ac:dyDescent="0.2">
      <c r="A1257">
        <v>1256</v>
      </c>
      <c r="B1257">
        <v>1007</v>
      </c>
      <c r="C1257">
        <v>21</v>
      </c>
      <c r="D1257">
        <f>VLOOKUP(B1257,Sheet4!C:D,2,FALSE)</f>
        <v>1982</v>
      </c>
      <c r="E1257" s="1">
        <v>30038</v>
      </c>
      <c r="F1257" t="s">
        <v>845</v>
      </c>
      <c r="G1257">
        <v>300000</v>
      </c>
      <c r="H1257">
        <v>280</v>
      </c>
      <c r="I1257">
        <v>-4</v>
      </c>
      <c r="J1257" t="s">
        <v>393</v>
      </c>
      <c r="K1257" t="s">
        <v>18</v>
      </c>
      <c r="L1257">
        <v>54000</v>
      </c>
      <c r="M1257" t="s">
        <v>826</v>
      </c>
      <c r="N1257" t="s">
        <v>827</v>
      </c>
      <c r="O1257" t="s">
        <v>4</v>
      </c>
      <c r="Q1257">
        <v>71</v>
      </c>
      <c r="R1257">
        <v>6657</v>
      </c>
      <c r="U1257" t="s">
        <v>3657</v>
      </c>
      <c r="V1257">
        <v>1256</v>
      </c>
    </row>
    <row r="1258" spans="1:22" x14ac:dyDescent="0.2">
      <c r="A1258">
        <v>1257</v>
      </c>
      <c r="B1258">
        <v>1008</v>
      </c>
      <c r="C1258">
        <v>21</v>
      </c>
      <c r="D1258">
        <f>VLOOKUP(B1258,Sheet4!C:D,2,FALSE)</f>
        <v>1981</v>
      </c>
      <c r="E1258" s="1">
        <v>29674</v>
      </c>
      <c r="F1258" t="s">
        <v>845</v>
      </c>
      <c r="G1258">
        <v>300000</v>
      </c>
      <c r="H1258">
        <v>278</v>
      </c>
      <c r="I1258">
        <v>-6</v>
      </c>
      <c r="J1258" t="s">
        <v>337</v>
      </c>
      <c r="L1258">
        <v>54000</v>
      </c>
      <c r="M1258" t="s">
        <v>826</v>
      </c>
      <c r="N1258" t="s">
        <v>827</v>
      </c>
      <c r="O1258" t="s">
        <v>4</v>
      </c>
      <c r="Q1258">
        <v>71</v>
      </c>
      <c r="R1258">
        <v>6657</v>
      </c>
      <c r="U1258" t="s">
        <v>3658</v>
      </c>
      <c r="V1258">
        <v>1257</v>
      </c>
    </row>
    <row r="1259" spans="1:22" x14ac:dyDescent="0.2">
      <c r="A1259">
        <v>1258</v>
      </c>
      <c r="B1259">
        <v>1009</v>
      </c>
      <c r="C1259">
        <v>21</v>
      </c>
      <c r="D1259">
        <f>VLOOKUP(B1259,Sheet4!C:D,2,FALSE)</f>
        <v>1980</v>
      </c>
      <c r="E1259" s="1">
        <v>29310</v>
      </c>
      <c r="F1259" t="s">
        <v>845</v>
      </c>
      <c r="G1259">
        <v>300000</v>
      </c>
      <c r="H1259">
        <v>280</v>
      </c>
      <c r="I1259">
        <v>-4</v>
      </c>
      <c r="J1259" t="s">
        <v>847</v>
      </c>
      <c r="K1259" t="s">
        <v>18</v>
      </c>
      <c r="L1259">
        <v>54000</v>
      </c>
      <c r="M1259" t="s">
        <v>826</v>
      </c>
      <c r="N1259" t="s">
        <v>827</v>
      </c>
      <c r="O1259" t="s">
        <v>4</v>
      </c>
      <c r="Q1259">
        <v>71</v>
      </c>
      <c r="R1259">
        <v>6657</v>
      </c>
      <c r="U1259" t="s">
        <v>3659</v>
      </c>
      <c r="V1259">
        <v>1258</v>
      </c>
    </row>
    <row r="1260" spans="1:22" x14ac:dyDescent="0.2">
      <c r="A1260">
        <v>1259</v>
      </c>
      <c r="B1260">
        <v>1010</v>
      </c>
      <c r="C1260">
        <v>21</v>
      </c>
      <c r="D1260">
        <f>VLOOKUP(B1260,Sheet4!C:D,2,FALSE)</f>
        <v>1979</v>
      </c>
      <c r="E1260" s="1">
        <v>28946</v>
      </c>
      <c r="F1260" t="s">
        <v>848</v>
      </c>
      <c r="G1260">
        <v>300000</v>
      </c>
      <c r="H1260">
        <v>270</v>
      </c>
      <c r="I1260">
        <v>-14</v>
      </c>
      <c r="J1260" t="s">
        <v>207</v>
      </c>
      <c r="L1260">
        <v>54000</v>
      </c>
      <c r="M1260" t="s">
        <v>826</v>
      </c>
      <c r="N1260" t="s">
        <v>827</v>
      </c>
      <c r="O1260" t="s">
        <v>4</v>
      </c>
      <c r="Q1260">
        <v>71</v>
      </c>
      <c r="R1260">
        <v>6657</v>
      </c>
      <c r="U1260" t="s">
        <v>3660</v>
      </c>
      <c r="V1260">
        <v>1259</v>
      </c>
    </row>
    <row r="1261" spans="1:22" x14ac:dyDescent="0.2">
      <c r="A1261">
        <v>1260</v>
      </c>
      <c r="B1261">
        <v>1011</v>
      </c>
      <c r="C1261">
        <v>21</v>
      </c>
      <c r="D1261">
        <f>VLOOKUP(B1261,Sheet4!C:D,2,FALSE)</f>
        <v>1978</v>
      </c>
      <c r="E1261" s="1">
        <v>28575</v>
      </c>
      <c r="F1261" t="s">
        <v>849</v>
      </c>
      <c r="G1261">
        <v>225000</v>
      </c>
      <c r="H1261">
        <v>277</v>
      </c>
      <c r="I1261">
        <v>-7</v>
      </c>
      <c r="J1261" t="s">
        <v>261</v>
      </c>
      <c r="L1261">
        <v>45000</v>
      </c>
      <c r="M1261" t="s">
        <v>826</v>
      </c>
      <c r="N1261" t="s">
        <v>827</v>
      </c>
      <c r="O1261" t="s">
        <v>4</v>
      </c>
      <c r="Q1261">
        <v>71</v>
      </c>
      <c r="R1261">
        <v>6657</v>
      </c>
      <c r="U1261" t="s">
        <v>3661</v>
      </c>
      <c r="V1261">
        <v>1260</v>
      </c>
    </row>
    <row r="1262" spans="1:22" x14ac:dyDescent="0.2">
      <c r="A1262">
        <v>1261</v>
      </c>
      <c r="B1262">
        <v>1012</v>
      </c>
      <c r="C1262">
        <v>21</v>
      </c>
      <c r="D1262">
        <f>VLOOKUP(B1262,Sheet4!C:D,2,FALSE)</f>
        <v>1977</v>
      </c>
      <c r="E1262" s="1">
        <v>28211</v>
      </c>
      <c r="F1262" t="s">
        <v>849</v>
      </c>
      <c r="G1262">
        <v>225000</v>
      </c>
      <c r="H1262">
        <v>273</v>
      </c>
      <c r="I1262">
        <v>-11</v>
      </c>
      <c r="J1262" t="s">
        <v>850</v>
      </c>
      <c r="L1262">
        <v>45000</v>
      </c>
      <c r="M1262" t="s">
        <v>826</v>
      </c>
      <c r="N1262" t="s">
        <v>827</v>
      </c>
      <c r="O1262" t="s">
        <v>4</v>
      </c>
      <c r="Q1262">
        <v>71</v>
      </c>
      <c r="R1262">
        <v>6657</v>
      </c>
      <c r="U1262" t="s">
        <v>3662</v>
      </c>
      <c r="V1262">
        <v>1261</v>
      </c>
    </row>
    <row r="1263" spans="1:22" x14ac:dyDescent="0.2">
      <c r="A1263">
        <v>1262</v>
      </c>
      <c r="B1263">
        <v>1013</v>
      </c>
      <c r="C1263">
        <v>21</v>
      </c>
      <c r="D1263">
        <f>VLOOKUP(B1263,Sheet4!C:D,2,FALSE)</f>
        <v>1976</v>
      </c>
      <c r="E1263" s="1">
        <v>27847</v>
      </c>
      <c r="F1263" t="s">
        <v>848</v>
      </c>
      <c r="G1263">
        <v>215000</v>
      </c>
      <c r="H1263">
        <v>274</v>
      </c>
      <c r="I1263">
        <v>-10</v>
      </c>
      <c r="J1263" t="s">
        <v>261</v>
      </c>
      <c r="L1263">
        <v>43000</v>
      </c>
      <c r="M1263" t="s">
        <v>826</v>
      </c>
      <c r="N1263" t="s">
        <v>827</v>
      </c>
      <c r="O1263" t="s">
        <v>4</v>
      </c>
      <c r="Q1263">
        <v>71</v>
      </c>
      <c r="R1263">
        <v>6657</v>
      </c>
      <c r="U1263" t="s">
        <v>3663</v>
      </c>
      <c r="V1263">
        <v>1262</v>
      </c>
    </row>
    <row r="1264" spans="1:22" x14ac:dyDescent="0.2">
      <c r="A1264">
        <v>1263</v>
      </c>
      <c r="B1264">
        <v>1014</v>
      </c>
      <c r="C1264">
        <v>21</v>
      </c>
      <c r="D1264">
        <f>VLOOKUP(B1264,Sheet4!C:D,2,FALSE)</f>
        <v>1975</v>
      </c>
      <c r="E1264" s="1">
        <v>27483</v>
      </c>
      <c r="F1264" t="s">
        <v>848</v>
      </c>
      <c r="G1264">
        <v>200000</v>
      </c>
      <c r="H1264">
        <v>271</v>
      </c>
      <c r="I1264">
        <v>-13</v>
      </c>
      <c r="J1264" t="s">
        <v>215</v>
      </c>
      <c r="L1264">
        <v>40000</v>
      </c>
      <c r="M1264" t="s">
        <v>826</v>
      </c>
      <c r="N1264" t="s">
        <v>827</v>
      </c>
      <c r="O1264" t="s">
        <v>4</v>
      </c>
      <c r="Q1264">
        <v>71</v>
      </c>
      <c r="R1264">
        <v>6657</v>
      </c>
      <c r="U1264" t="s">
        <v>3664</v>
      </c>
      <c r="V1264">
        <v>1263</v>
      </c>
    </row>
    <row r="1265" spans="1:22" x14ac:dyDescent="0.2">
      <c r="A1265">
        <v>1264</v>
      </c>
      <c r="B1265">
        <v>1015</v>
      </c>
      <c r="C1265">
        <v>21</v>
      </c>
      <c r="D1265">
        <f>VLOOKUP(B1265,Sheet4!C:D,2,FALSE)</f>
        <v>1974</v>
      </c>
      <c r="E1265" s="1">
        <v>27112</v>
      </c>
      <c r="F1265" t="s">
        <v>848</v>
      </c>
      <c r="G1265">
        <v>200000</v>
      </c>
      <c r="H1265">
        <v>276</v>
      </c>
      <c r="I1265">
        <v>-8</v>
      </c>
      <c r="J1265" t="s">
        <v>214</v>
      </c>
      <c r="L1265">
        <v>40000</v>
      </c>
      <c r="M1265" t="s">
        <v>826</v>
      </c>
      <c r="N1265" t="s">
        <v>827</v>
      </c>
      <c r="O1265" t="s">
        <v>4</v>
      </c>
      <c r="Q1265">
        <v>71</v>
      </c>
      <c r="R1265">
        <v>6657</v>
      </c>
      <c r="U1265" t="s">
        <v>3665</v>
      </c>
      <c r="V1265">
        <v>1264</v>
      </c>
    </row>
    <row r="1266" spans="1:22" x14ac:dyDescent="0.2">
      <c r="A1266">
        <v>1265</v>
      </c>
      <c r="B1266">
        <v>1016</v>
      </c>
      <c r="C1266">
        <v>21</v>
      </c>
      <c r="D1266">
        <f>VLOOKUP(B1266,Sheet4!C:D,2,FALSE)</f>
        <v>1973</v>
      </c>
      <c r="E1266" s="1">
        <v>26923</v>
      </c>
      <c r="F1266" t="s">
        <v>848</v>
      </c>
      <c r="G1266">
        <v>150000</v>
      </c>
      <c r="H1266">
        <v>272</v>
      </c>
      <c r="I1266">
        <v>-12</v>
      </c>
      <c r="J1266" t="s">
        <v>259</v>
      </c>
      <c r="L1266">
        <v>30000</v>
      </c>
      <c r="M1266" t="s">
        <v>826</v>
      </c>
      <c r="N1266" t="s">
        <v>827</v>
      </c>
      <c r="O1266" t="s">
        <v>4</v>
      </c>
      <c r="Q1266">
        <v>71</v>
      </c>
      <c r="R1266">
        <v>6657</v>
      </c>
      <c r="U1266" t="s">
        <v>3666</v>
      </c>
      <c r="V1266">
        <v>1265</v>
      </c>
    </row>
    <row r="1267" spans="1:22" x14ac:dyDescent="0.2">
      <c r="A1267">
        <v>1266</v>
      </c>
      <c r="B1267">
        <v>1017</v>
      </c>
      <c r="C1267">
        <v>21</v>
      </c>
      <c r="D1267">
        <f>VLOOKUP(B1267,Sheet4!C:D,2,FALSE)</f>
        <v>1972</v>
      </c>
      <c r="E1267" s="1">
        <v>26629</v>
      </c>
      <c r="F1267" t="s">
        <v>848</v>
      </c>
      <c r="G1267">
        <v>125000</v>
      </c>
      <c r="H1267">
        <v>281</v>
      </c>
      <c r="I1267">
        <v>-3</v>
      </c>
      <c r="J1267" t="s">
        <v>214</v>
      </c>
      <c r="L1267">
        <v>25000</v>
      </c>
      <c r="M1267" t="s">
        <v>826</v>
      </c>
      <c r="N1267" t="s">
        <v>827</v>
      </c>
      <c r="O1267" t="s">
        <v>4</v>
      </c>
      <c r="Q1267">
        <v>71</v>
      </c>
      <c r="R1267">
        <v>6657</v>
      </c>
      <c r="U1267" t="s">
        <v>3667</v>
      </c>
      <c r="V1267">
        <v>1266</v>
      </c>
    </row>
    <row r="1268" spans="1:22" x14ac:dyDescent="0.2">
      <c r="A1268">
        <v>1267</v>
      </c>
      <c r="B1268">
        <v>1018</v>
      </c>
      <c r="C1268">
        <v>21</v>
      </c>
      <c r="D1268">
        <f>VLOOKUP(B1268,Sheet4!C:D,2,FALSE)</f>
        <v>1971</v>
      </c>
      <c r="E1268" s="1">
        <v>26265</v>
      </c>
      <c r="F1268" t="s">
        <v>848</v>
      </c>
      <c r="G1268">
        <v>110000</v>
      </c>
      <c r="H1268">
        <v>279</v>
      </c>
      <c r="I1268">
        <v>-5</v>
      </c>
      <c r="J1268" t="s">
        <v>259</v>
      </c>
      <c r="L1268">
        <v>22000</v>
      </c>
      <c r="M1268" t="s">
        <v>826</v>
      </c>
      <c r="N1268" t="s">
        <v>827</v>
      </c>
      <c r="O1268" t="s">
        <v>4</v>
      </c>
      <c r="Q1268">
        <v>71</v>
      </c>
      <c r="R1268">
        <v>6657</v>
      </c>
      <c r="U1268" t="s">
        <v>3668</v>
      </c>
      <c r="V1268">
        <v>1267</v>
      </c>
    </row>
    <row r="1269" spans="1:22" x14ac:dyDescent="0.2">
      <c r="A1269">
        <v>1268</v>
      </c>
      <c r="B1269">
        <v>1019</v>
      </c>
      <c r="C1269">
        <v>21</v>
      </c>
      <c r="D1269">
        <f>VLOOKUP(B1269,Sheet4!C:D,2,FALSE)</f>
        <v>1970</v>
      </c>
      <c r="E1269" s="1">
        <v>25901</v>
      </c>
      <c r="F1269" t="s">
        <v>851</v>
      </c>
      <c r="G1269">
        <v>100000</v>
      </c>
      <c r="H1269">
        <v>280</v>
      </c>
      <c r="I1269">
        <v>-4</v>
      </c>
      <c r="J1269" t="s">
        <v>403</v>
      </c>
      <c r="L1269">
        <v>20000</v>
      </c>
      <c r="M1269" t="s">
        <v>826</v>
      </c>
      <c r="N1269" t="s">
        <v>827</v>
      </c>
      <c r="O1269" t="s">
        <v>4</v>
      </c>
      <c r="Q1269">
        <v>71</v>
      </c>
      <c r="R1269">
        <v>6657</v>
      </c>
      <c r="U1269" t="s">
        <v>3669</v>
      </c>
      <c r="V1269">
        <v>1268</v>
      </c>
    </row>
    <row r="1270" spans="1:22" x14ac:dyDescent="0.2">
      <c r="A1270">
        <v>1269</v>
      </c>
      <c r="B1270">
        <v>1020</v>
      </c>
      <c r="C1270">
        <v>21</v>
      </c>
      <c r="D1270">
        <f>VLOOKUP(B1270,Sheet4!C:D,2,FALSE)</f>
        <v>1969</v>
      </c>
      <c r="E1270" s="1">
        <v>25537</v>
      </c>
      <c r="F1270" t="s">
        <v>851</v>
      </c>
      <c r="G1270">
        <v>100000</v>
      </c>
      <c r="H1270">
        <v>283</v>
      </c>
      <c r="I1270">
        <v>-1</v>
      </c>
      <c r="J1270" t="s">
        <v>121</v>
      </c>
      <c r="L1270">
        <v>20000</v>
      </c>
      <c r="M1270" t="s">
        <v>826</v>
      </c>
      <c r="N1270" t="s">
        <v>827</v>
      </c>
      <c r="O1270" t="s">
        <v>4</v>
      </c>
      <c r="Q1270">
        <v>71</v>
      </c>
      <c r="R1270">
        <v>6657</v>
      </c>
      <c r="U1270" t="s">
        <v>3670</v>
      </c>
      <c r="V1270">
        <v>1269</v>
      </c>
    </row>
    <row r="1271" spans="1:22" x14ac:dyDescent="0.2">
      <c r="A1271">
        <v>1270</v>
      </c>
      <c r="B1271">
        <v>1021</v>
      </c>
      <c r="C1271">
        <v>22</v>
      </c>
      <c r="D1271" t="e">
        <f>VLOOKUP(B1271,Sheet4!C:D,2,FALSE)</f>
        <v>#N/A</v>
      </c>
      <c r="E1271" s="1">
        <v>45039</v>
      </c>
      <c r="F1271" t="s">
        <v>852</v>
      </c>
      <c r="G1271">
        <v>8600000</v>
      </c>
      <c r="H1271">
        <v>258</v>
      </c>
      <c r="I1271">
        <v>-30</v>
      </c>
      <c r="J1271" t="s">
        <v>853</v>
      </c>
      <c r="L1271">
        <v>1242700</v>
      </c>
      <c r="M1271" t="s">
        <v>854</v>
      </c>
      <c r="N1271" t="s">
        <v>855</v>
      </c>
      <c r="O1271" t="s">
        <v>856</v>
      </c>
      <c r="Q1271">
        <v>72</v>
      </c>
      <c r="R1271">
        <v>7425</v>
      </c>
      <c r="U1271" t="s">
        <v>3671</v>
      </c>
      <c r="V1271">
        <v>1270</v>
      </c>
    </row>
    <row r="1272" spans="1:22" x14ac:dyDescent="0.2">
      <c r="A1272">
        <v>1271</v>
      </c>
      <c r="B1272">
        <v>1022</v>
      </c>
      <c r="C1272">
        <v>22</v>
      </c>
      <c r="D1272">
        <f>VLOOKUP(B1272,Sheet4!C:D,2,FALSE)</f>
        <v>2022</v>
      </c>
      <c r="E1272" s="1">
        <v>44675</v>
      </c>
      <c r="F1272" t="s">
        <v>852</v>
      </c>
      <c r="G1272">
        <v>8300000</v>
      </c>
      <c r="H1272">
        <v>259</v>
      </c>
      <c r="I1272">
        <v>-29</v>
      </c>
      <c r="J1272" t="s">
        <v>857</v>
      </c>
      <c r="L1272">
        <v>1199350</v>
      </c>
      <c r="M1272" t="s">
        <v>854</v>
      </c>
      <c r="N1272" t="s">
        <v>855</v>
      </c>
      <c r="O1272" t="s">
        <v>856</v>
      </c>
      <c r="Q1272">
        <v>72</v>
      </c>
      <c r="R1272">
        <v>7425</v>
      </c>
      <c r="U1272" t="s">
        <v>3672</v>
      </c>
      <c r="V1272">
        <v>1271</v>
      </c>
    </row>
    <row r="1273" spans="1:22" x14ac:dyDescent="0.2">
      <c r="A1273">
        <v>1272</v>
      </c>
      <c r="B1273">
        <v>1023</v>
      </c>
      <c r="C1273">
        <v>22</v>
      </c>
      <c r="D1273">
        <f>VLOOKUP(B1273,Sheet4!C:D,2,FALSE)</f>
        <v>2021</v>
      </c>
      <c r="E1273" s="1">
        <v>44311</v>
      </c>
      <c r="F1273" t="s">
        <v>852</v>
      </c>
      <c r="G1273">
        <v>7400000</v>
      </c>
      <c r="H1273">
        <v>268</v>
      </c>
      <c r="I1273">
        <v>-20</v>
      </c>
      <c r="J1273" t="s">
        <v>858</v>
      </c>
      <c r="K1273" t="s">
        <v>18</v>
      </c>
      <c r="L1273">
        <v>1069300</v>
      </c>
      <c r="M1273" t="s">
        <v>854</v>
      </c>
      <c r="N1273" t="s">
        <v>855</v>
      </c>
      <c r="O1273" t="s">
        <v>856</v>
      </c>
      <c r="Q1273">
        <v>72</v>
      </c>
      <c r="R1273">
        <v>7425</v>
      </c>
      <c r="U1273" t="s">
        <v>3673</v>
      </c>
      <c r="V1273">
        <v>1272</v>
      </c>
    </row>
    <row r="1274" spans="1:22" x14ac:dyDescent="0.2">
      <c r="A1274">
        <v>1273</v>
      </c>
      <c r="B1274">
        <v>1024</v>
      </c>
      <c r="C1274">
        <v>22</v>
      </c>
      <c r="D1274">
        <f>VLOOKUP(B1274,Sheet4!C:D,2,FALSE)</f>
        <v>2019</v>
      </c>
      <c r="E1274" s="1">
        <v>43583</v>
      </c>
      <c r="F1274" t="s">
        <v>852</v>
      </c>
      <c r="G1274">
        <v>7300000</v>
      </c>
      <c r="H1274">
        <v>262</v>
      </c>
      <c r="I1274">
        <v>-26</v>
      </c>
      <c r="J1274" t="s">
        <v>859</v>
      </c>
      <c r="L1274">
        <v>1051200</v>
      </c>
      <c r="M1274" t="s">
        <v>854</v>
      </c>
      <c r="N1274" t="s">
        <v>855</v>
      </c>
      <c r="O1274" t="s">
        <v>856</v>
      </c>
      <c r="Q1274">
        <v>72</v>
      </c>
      <c r="R1274">
        <v>7425</v>
      </c>
      <c r="U1274" t="s">
        <v>3674</v>
      </c>
      <c r="V1274">
        <v>1273</v>
      </c>
    </row>
    <row r="1275" spans="1:22" x14ac:dyDescent="0.2">
      <c r="A1275">
        <v>1274</v>
      </c>
      <c r="B1275">
        <v>1025</v>
      </c>
      <c r="C1275">
        <v>22</v>
      </c>
      <c r="D1275">
        <f>VLOOKUP(B1275,Sheet4!C:D,2,FALSE)</f>
        <v>2018</v>
      </c>
      <c r="E1275" s="1">
        <v>43219</v>
      </c>
      <c r="F1275" t="s">
        <v>852</v>
      </c>
      <c r="G1275">
        <v>7200000</v>
      </c>
      <c r="H1275">
        <v>266</v>
      </c>
      <c r="I1275">
        <v>-22</v>
      </c>
      <c r="J1275" t="s">
        <v>860</v>
      </c>
      <c r="L1275">
        <v>1036800</v>
      </c>
      <c r="M1275" t="s">
        <v>854</v>
      </c>
      <c r="N1275" t="s">
        <v>855</v>
      </c>
      <c r="O1275" t="s">
        <v>856</v>
      </c>
      <c r="Q1275">
        <v>72</v>
      </c>
      <c r="R1275">
        <v>7425</v>
      </c>
      <c r="U1275" t="s">
        <v>3675</v>
      </c>
      <c r="V1275">
        <v>1274</v>
      </c>
    </row>
    <row r="1276" spans="1:22" x14ac:dyDescent="0.2">
      <c r="A1276">
        <v>1275</v>
      </c>
      <c r="B1276">
        <v>1026</v>
      </c>
      <c r="C1276">
        <v>22</v>
      </c>
      <c r="D1276">
        <f>VLOOKUP(B1276,Sheet4!C:D,2,FALSE)</f>
        <v>2017</v>
      </c>
      <c r="E1276" s="1">
        <v>42855</v>
      </c>
      <c r="F1276" t="s">
        <v>852</v>
      </c>
      <c r="G1276">
        <v>7100000</v>
      </c>
      <c r="H1276">
        <v>261</v>
      </c>
      <c r="I1276">
        <v>-27</v>
      </c>
      <c r="J1276" t="s">
        <v>861</v>
      </c>
      <c r="K1276" t="s">
        <v>18</v>
      </c>
      <c r="L1276">
        <v>1022400</v>
      </c>
      <c r="M1276" t="s">
        <v>854</v>
      </c>
      <c r="N1276" t="s">
        <v>855</v>
      </c>
      <c r="O1276" t="s">
        <v>856</v>
      </c>
      <c r="Q1276">
        <v>72</v>
      </c>
      <c r="R1276">
        <v>7425</v>
      </c>
      <c r="U1276" t="s">
        <v>3676</v>
      </c>
      <c r="V1276">
        <v>1275</v>
      </c>
    </row>
    <row r="1277" spans="1:22" x14ac:dyDescent="0.2">
      <c r="A1277">
        <v>1276</v>
      </c>
      <c r="B1277">
        <v>1027</v>
      </c>
      <c r="C1277">
        <v>22</v>
      </c>
      <c r="D1277">
        <f>VLOOKUP(B1277,Sheet4!C:D,2,FALSE)</f>
        <v>2016</v>
      </c>
      <c r="E1277" s="1">
        <v>42491</v>
      </c>
      <c r="F1277" t="s">
        <v>852</v>
      </c>
      <c r="G1277">
        <v>7000000</v>
      </c>
      <c r="H1277">
        <v>201</v>
      </c>
      <c r="I1277">
        <v>-15</v>
      </c>
      <c r="J1277" t="s">
        <v>862</v>
      </c>
      <c r="K1277" t="s">
        <v>18</v>
      </c>
      <c r="L1277">
        <v>1260000</v>
      </c>
      <c r="M1277" t="s">
        <v>854</v>
      </c>
      <c r="N1277" t="s">
        <v>855</v>
      </c>
      <c r="O1277" t="s">
        <v>856</v>
      </c>
      <c r="Q1277">
        <v>72</v>
      </c>
      <c r="R1277">
        <v>7425</v>
      </c>
      <c r="U1277" t="s">
        <v>3677</v>
      </c>
      <c r="V1277">
        <v>1276</v>
      </c>
    </row>
    <row r="1278" spans="1:22" x14ac:dyDescent="0.2">
      <c r="A1278">
        <v>1277</v>
      </c>
      <c r="B1278">
        <v>1028</v>
      </c>
      <c r="C1278">
        <v>22</v>
      </c>
      <c r="D1278">
        <f>VLOOKUP(B1278,Sheet4!C:D,2,FALSE)</f>
        <v>2015</v>
      </c>
      <c r="E1278" s="1">
        <v>42120</v>
      </c>
      <c r="F1278" t="s">
        <v>852</v>
      </c>
      <c r="G1278">
        <v>6900000</v>
      </c>
      <c r="H1278">
        <v>266</v>
      </c>
      <c r="I1278">
        <v>-22</v>
      </c>
      <c r="J1278" t="s">
        <v>361</v>
      </c>
      <c r="L1278">
        <v>1242000</v>
      </c>
      <c r="M1278" t="s">
        <v>854</v>
      </c>
      <c r="N1278" t="s">
        <v>855</v>
      </c>
      <c r="O1278" t="s">
        <v>856</v>
      </c>
      <c r="Q1278">
        <v>72</v>
      </c>
      <c r="R1278">
        <v>7425</v>
      </c>
      <c r="U1278" t="s">
        <v>3678</v>
      </c>
      <c r="V1278">
        <v>1277</v>
      </c>
    </row>
    <row r="1279" spans="1:22" x14ac:dyDescent="0.2">
      <c r="A1279">
        <v>1278</v>
      </c>
      <c r="B1279">
        <v>1029</v>
      </c>
      <c r="C1279">
        <v>22</v>
      </c>
      <c r="D1279">
        <f>VLOOKUP(B1279,Sheet4!C:D,2,FALSE)</f>
        <v>2014</v>
      </c>
      <c r="E1279" s="1">
        <v>41756</v>
      </c>
      <c r="F1279" t="s">
        <v>852</v>
      </c>
      <c r="G1279">
        <v>6800000</v>
      </c>
      <c r="H1279">
        <v>269</v>
      </c>
      <c r="I1279">
        <v>-19</v>
      </c>
      <c r="J1279" t="s">
        <v>863</v>
      </c>
      <c r="L1279">
        <v>1224000</v>
      </c>
      <c r="M1279" t="s">
        <v>854</v>
      </c>
      <c r="N1279" t="s">
        <v>855</v>
      </c>
      <c r="O1279" t="s">
        <v>856</v>
      </c>
      <c r="Q1279">
        <v>72</v>
      </c>
      <c r="R1279">
        <v>7425</v>
      </c>
      <c r="U1279" t="s">
        <v>3679</v>
      </c>
      <c r="V1279">
        <v>1278</v>
      </c>
    </row>
    <row r="1280" spans="1:22" x14ac:dyDescent="0.2">
      <c r="A1280">
        <v>1279</v>
      </c>
      <c r="B1280">
        <v>1030</v>
      </c>
      <c r="C1280">
        <v>22</v>
      </c>
      <c r="D1280">
        <f>VLOOKUP(B1280,Sheet4!C:D,2,FALSE)</f>
        <v>2013</v>
      </c>
      <c r="E1280" s="1">
        <v>41392</v>
      </c>
      <c r="F1280" t="s">
        <v>852</v>
      </c>
      <c r="G1280">
        <v>6600000</v>
      </c>
      <c r="H1280">
        <v>268</v>
      </c>
      <c r="I1280">
        <v>-20</v>
      </c>
      <c r="J1280" t="s">
        <v>700</v>
      </c>
      <c r="L1280">
        <v>1188000</v>
      </c>
      <c r="M1280" t="s">
        <v>854</v>
      </c>
      <c r="N1280" t="s">
        <v>855</v>
      </c>
      <c r="O1280" t="s">
        <v>856</v>
      </c>
      <c r="Q1280">
        <v>72</v>
      </c>
      <c r="R1280">
        <v>7425</v>
      </c>
      <c r="U1280" t="s">
        <v>3680</v>
      </c>
      <c r="V1280">
        <v>1279</v>
      </c>
    </row>
    <row r="1281" spans="1:22" x14ac:dyDescent="0.2">
      <c r="A1281">
        <v>1280</v>
      </c>
      <c r="B1281">
        <v>1031</v>
      </c>
      <c r="C1281">
        <v>22</v>
      </c>
      <c r="D1281">
        <f>VLOOKUP(B1281,Sheet4!C:D,2,FALSE)</f>
        <v>2012</v>
      </c>
      <c r="E1281" s="1">
        <v>41028</v>
      </c>
      <c r="F1281" t="s">
        <v>852</v>
      </c>
      <c r="G1281">
        <v>6400000</v>
      </c>
      <c r="H1281">
        <v>269</v>
      </c>
      <c r="I1281">
        <v>-19</v>
      </c>
      <c r="J1281" t="s">
        <v>289</v>
      </c>
      <c r="K1281" t="s">
        <v>18</v>
      </c>
      <c r="L1281">
        <v>1152000</v>
      </c>
      <c r="M1281" t="s">
        <v>854</v>
      </c>
      <c r="N1281" t="s">
        <v>855</v>
      </c>
      <c r="O1281" t="s">
        <v>856</v>
      </c>
      <c r="Q1281">
        <v>72</v>
      </c>
      <c r="R1281">
        <v>7425</v>
      </c>
      <c r="U1281" t="s">
        <v>3681</v>
      </c>
      <c r="V1281">
        <v>1280</v>
      </c>
    </row>
    <row r="1282" spans="1:22" x14ac:dyDescent="0.2">
      <c r="A1282">
        <v>1281</v>
      </c>
      <c r="B1282">
        <v>1032</v>
      </c>
      <c r="C1282">
        <v>22</v>
      </c>
      <c r="D1282">
        <f>VLOOKUP(B1282,Sheet4!C:D,2,FALSE)</f>
        <v>2011</v>
      </c>
      <c r="E1282" s="1">
        <v>40664</v>
      </c>
      <c r="F1282" t="s">
        <v>852</v>
      </c>
      <c r="G1282">
        <v>6400000</v>
      </c>
      <c r="H1282">
        <v>273</v>
      </c>
      <c r="I1282">
        <v>-15</v>
      </c>
      <c r="J1282" t="s">
        <v>803</v>
      </c>
      <c r="K1282" t="s">
        <v>18</v>
      </c>
      <c r="L1282">
        <v>1152000</v>
      </c>
      <c r="M1282" t="s">
        <v>854</v>
      </c>
      <c r="N1282" t="s">
        <v>855</v>
      </c>
      <c r="O1282" t="s">
        <v>856</v>
      </c>
      <c r="Q1282">
        <v>72</v>
      </c>
      <c r="R1282">
        <v>7399</v>
      </c>
      <c r="U1282" t="s">
        <v>3682</v>
      </c>
      <c r="V1282">
        <v>1281</v>
      </c>
    </row>
    <row r="1283" spans="1:22" x14ac:dyDescent="0.2">
      <c r="A1283">
        <v>1282</v>
      </c>
      <c r="B1283">
        <v>1033</v>
      </c>
      <c r="C1283">
        <v>22</v>
      </c>
      <c r="D1283">
        <f>VLOOKUP(B1283,Sheet4!C:D,2,FALSE)</f>
        <v>2010</v>
      </c>
      <c r="E1283" s="1">
        <v>40293</v>
      </c>
      <c r="F1283" t="s">
        <v>852</v>
      </c>
      <c r="G1283">
        <v>6400000</v>
      </c>
      <c r="H1283">
        <v>270</v>
      </c>
      <c r="I1283">
        <v>-18</v>
      </c>
      <c r="J1283" t="s">
        <v>864</v>
      </c>
      <c r="L1283">
        <v>1152000</v>
      </c>
      <c r="M1283" t="s">
        <v>854</v>
      </c>
      <c r="N1283" t="s">
        <v>855</v>
      </c>
      <c r="O1283" t="s">
        <v>856</v>
      </c>
      <c r="Q1283">
        <v>72</v>
      </c>
      <c r="R1283">
        <v>7399</v>
      </c>
      <c r="U1283" t="s">
        <v>3683</v>
      </c>
      <c r="V1283">
        <v>1282</v>
      </c>
    </row>
    <row r="1284" spans="1:22" x14ac:dyDescent="0.2">
      <c r="A1284">
        <v>1283</v>
      </c>
      <c r="B1284">
        <v>1034</v>
      </c>
      <c r="C1284">
        <v>22</v>
      </c>
      <c r="D1284">
        <f>VLOOKUP(B1284,Sheet4!C:D,2,FALSE)</f>
        <v>2009</v>
      </c>
      <c r="E1284" s="1">
        <v>39929</v>
      </c>
      <c r="F1284" t="s">
        <v>852</v>
      </c>
      <c r="G1284">
        <v>6300000</v>
      </c>
      <c r="H1284">
        <v>274</v>
      </c>
      <c r="I1284">
        <v>-14</v>
      </c>
      <c r="J1284" t="s">
        <v>241</v>
      </c>
      <c r="L1284">
        <v>1134000</v>
      </c>
      <c r="M1284" t="s">
        <v>854</v>
      </c>
      <c r="N1284" t="s">
        <v>855</v>
      </c>
      <c r="O1284" t="s">
        <v>856</v>
      </c>
      <c r="Q1284">
        <v>72</v>
      </c>
      <c r="R1284">
        <v>7399</v>
      </c>
      <c r="U1284" t="s">
        <v>3684</v>
      </c>
      <c r="V1284">
        <v>1283</v>
      </c>
    </row>
    <row r="1285" spans="1:22" x14ac:dyDescent="0.2">
      <c r="A1285">
        <v>1284</v>
      </c>
      <c r="B1285">
        <v>1035</v>
      </c>
      <c r="C1285">
        <v>22</v>
      </c>
      <c r="D1285">
        <f>VLOOKUP(B1285,Sheet4!C:D,2,FALSE)</f>
        <v>2008</v>
      </c>
      <c r="E1285" s="1">
        <v>39537</v>
      </c>
      <c r="F1285" t="s">
        <v>852</v>
      </c>
      <c r="G1285">
        <v>6200000</v>
      </c>
      <c r="H1285">
        <v>275</v>
      </c>
      <c r="I1285">
        <v>-13</v>
      </c>
      <c r="J1285" t="s">
        <v>865</v>
      </c>
      <c r="L1285">
        <v>1116000</v>
      </c>
      <c r="M1285" t="s">
        <v>854</v>
      </c>
      <c r="N1285" t="s">
        <v>855</v>
      </c>
      <c r="O1285" t="s">
        <v>856</v>
      </c>
      <c r="Q1285">
        <v>72</v>
      </c>
      <c r="R1285">
        <v>7341</v>
      </c>
      <c r="U1285" t="s">
        <v>3685</v>
      </c>
      <c r="V1285">
        <v>1284</v>
      </c>
    </row>
    <row r="1286" spans="1:22" x14ac:dyDescent="0.2">
      <c r="A1286">
        <v>1285</v>
      </c>
      <c r="B1286">
        <v>1036</v>
      </c>
      <c r="C1286">
        <v>22</v>
      </c>
      <c r="D1286">
        <f>VLOOKUP(B1286,Sheet4!C:D,2,FALSE)</f>
        <v>2007</v>
      </c>
      <c r="E1286" s="1">
        <v>39194</v>
      </c>
      <c r="F1286" t="s">
        <v>852</v>
      </c>
      <c r="G1286">
        <v>6100000</v>
      </c>
      <c r="H1286">
        <v>273</v>
      </c>
      <c r="I1286">
        <v>-15</v>
      </c>
      <c r="J1286" t="s">
        <v>370</v>
      </c>
      <c r="L1286">
        <v>1098000</v>
      </c>
      <c r="M1286" t="s">
        <v>854</v>
      </c>
      <c r="N1286" t="s">
        <v>855</v>
      </c>
      <c r="O1286" t="s">
        <v>856</v>
      </c>
      <c r="Q1286">
        <v>72</v>
      </c>
      <c r="R1286">
        <v>7341</v>
      </c>
      <c r="U1286" t="s">
        <v>3686</v>
      </c>
      <c r="V1286">
        <v>1285</v>
      </c>
    </row>
    <row r="1287" spans="1:22" x14ac:dyDescent="0.2">
      <c r="A1287">
        <v>1286</v>
      </c>
      <c r="B1287">
        <v>1037</v>
      </c>
      <c r="C1287">
        <v>22</v>
      </c>
      <c r="D1287">
        <f>VLOOKUP(B1287,Sheet4!C:D,2,FALSE)</f>
        <v>2006</v>
      </c>
      <c r="E1287" s="1">
        <v>38837</v>
      </c>
      <c r="F1287" t="s">
        <v>852</v>
      </c>
      <c r="G1287">
        <v>6000000</v>
      </c>
      <c r="H1287">
        <v>269</v>
      </c>
      <c r="I1287">
        <v>-19</v>
      </c>
      <c r="J1287" t="s">
        <v>866</v>
      </c>
      <c r="L1287">
        <v>1080000</v>
      </c>
      <c r="M1287" t="s">
        <v>867</v>
      </c>
      <c r="N1287" t="s">
        <v>868</v>
      </c>
      <c r="O1287" t="s">
        <v>856</v>
      </c>
      <c r="Q1287">
        <v>72</v>
      </c>
      <c r="R1287">
        <v>7078</v>
      </c>
      <c r="U1287" t="s">
        <v>3687</v>
      </c>
      <c r="V1287">
        <v>1286</v>
      </c>
    </row>
    <row r="1288" spans="1:22" x14ac:dyDescent="0.2">
      <c r="A1288">
        <v>1287</v>
      </c>
      <c r="B1288">
        <v>1038</v>
      </c>
      <c r="C1288">
        <v>22</v>
      </c>
      <c r="D1288">
        <f>VLOOKUP(B1288,Sheet4!C:D,2,FALSE)</f>
        <v>2005</v>
      </c>
      <c r="E1288" s="1">
        <v>38473</v>
      </c>
      <c r="F1288" t="s">
        <v>852</v>
      </c>
      <c r="G1288">
        <v>5500000</v>
      </c>
      <c r="H1288">
        <v>275</v>
      </c>
      <c r="I1288">
        <v>-13</v>
      </c>
      <c r="J1288" t="s">
        <v>869</v>
      </c>
      <c r="K1288" t="s">
        <v>18</v>
      </c>
      <c r="L1288">
        <v>990000</v>
      </c>
      <c r="M1288" t="s">
        <v>854</v>
      </c>
      <c r="N1288" t="s">
        <v>855</v>
      </c>
      <c r="O1288" t="s">
        <v>856</v>
      </c>
      <c r="Q1288">
        <v>72</v>
      </c>
      <c r="R1288">
        <v>7520</v>
      </c>
      <c r="U1288" t="s">
        <v>3688</v>
      </c>
      <c r="V1288">
        <v>1287</v>
      </c>
    </row>
    <row r="1289" spans="1:22" x14ac:dyDescent="0.2">
      <c r="A1289">
        <v>1288</v>
      </c>
      <c r="B1289">
        <v>1039</v>
      </c>
      <c r="C1289">
        <v>22</v>
      </c>
      <c r="D1289">
        <f>VLOOKUP(B1289,Sheet4!C:D,2,FALSE)</f>
        <v>2004</v>
      </c>
      <c r="E1289" s="1">
        <v>38109</v>
      </c>
      <c r="F1289" t="s">
        <v>870</v>
      </c>
      <c r="G1289">
        <v>5100000</v>
      </c>
      <c r="H1289">
        <v>266</v>
      </c>
      <c r="I1289">
        <v>-22</v>
      </c>
      <c r="J1289" t="s">
        <v>77</v>
      </c>
      <c r="L1289">
        <v>918000</v>
      </c>
      <c r="M1289" t="s">
        <v>867</v>
      </c>
      <c r="N1289" t="s">
        <v>868</v>
      </c>
      <c r="O1289" t="s">
        <v>856</v>
      </c>
      <c r="Q1289">
        <v>72</v>
      </c>
      <c r="R1289">
        <v>7078</v>
      </c>
      <c r="U1289" t="s">
        <v>3689</v>
      </c>
      <c r="V1289">
        <v>1288</v>
      </c>
    </row>
    <row r="1290" spans="1:22" x14ac:dyDescent="0.2">
      <c r="A1290">
        <v>1289</v>
      </c>
      <c r="B1290">
        <v>1040</v>
      </c>
      <c r="C1290">
        <v>22</v>
      </c>
      <c r="D1290">
        <f>VLOOKUP(B1290,Sheet4!C:D,2,FALSE)</f>
        <v>2003</v>
      </c>
      <c r="E1290" s="1">
        <v>37745</v>
      </c>
      <c r="F1290" t="s">
        <v>870</v>
      </c>
      <c r="G1290">
        <v>5000000</v>
      </c>
      <c r="H1290">
        <v>267</v>
      </c>
      <c r="I1290">
        <v>-21</v>
      </c>
      <c r="J1290" t="s">
        <v>871</v>
      </c>
      <c r="K1290" t="s">
        <v>18</v>
      </c>
      <c r="L1290">
        <v>900000</v>
      </c>
      <c r="M1290" t="s">
        <v>867</v>
      </c>
      <c r="N1290" t="s">
        <v>868</v>
      </c>
      <c r="O1290" t="s">
        <v>856</v>
      </c>
      <c r="Q1290">
        <v>72</v>
      </c>
      <c r="R1290">
        <v>7116</v>
      </c>
      <c r="U1290" t="s">
        <v>3690</v>
      </c>
      <c r="V1290">
        <v>1289</v>
      </c>
    </row>
    <row r="1291" spans="1:22" x14ac:dyDescent="0.2">
      <c r="A1291">
        <v>1290</v>
      </c>
      <c r="B1291">
        <v>1041</v>
      </c>
      <c r="C1291">
        <v>22</v>
      </c>
      <c r="D1291">
        <f>VLOOKUP(B1291,Sheet4!C:D,2,FALSE)</f>
        <v>2002</v>
      </c>
      <c r="E1291" s="1">
        <v>37381</v>
      </c>
      <c r="F1291" t="s">
        <v>872</v>
      </c>
      <c r="G1291">
        <v>4500000</v>
      </c>
      <c r="H1291">
        <v>271</v>
      </c>
      <c r="I1291">
        <v>-17</v>
      </c>
      <c r="J1291" t="s">
        <v>237</v>
      </c>
      <c r="L1291">
        <v>810000</v>
      </c>
      <c r="M1291" t="s">
        <v>867</v>
      </c>
      <c r="N1291" t="s">
        <v>868</v>
      </c>
      <c r="O1291" t="s">
        <v>856</v>
      </c>
      <c r="Q1291">
        <v>72</v>
      </c>
      <c r="R1291">
        <v>7116</v>
      </c>
      <c r="U1291" t="s">
        <v>3691</v>
      </c>
      <c r="V1291">
        <v>1290</v>
      </c>
    </row>
    <row r="1292" spans="1:22" x14ac:dyDescent="0.2">
      <c r="A1292">
        <v>1291</v>
      </c>
      <c r="B1292">
        <v>1042</v>
      </c>
      <c r="C1292">
        <v>22</v>
      </c>
      <c r="D1292">
        <f>VLOOKUP(B1292,Sheet4!C:D,2,FALSE)</f>
        <v>2001</v>
      </c>
      <c r="E1292" s="1">
        <v>37017</v>
      </c>
      <c r="F1292" t="s">
        <v>872</v>
      </c>
      <c r="G1292">
        <v>4000000</v>
      </c>
      <c r="H1292">
        <v>266</v>
      </c>
      <c r="I1292">
        <v>-22</v>
      </c>
      <c r="J1292" t="s">
        <v>239</v>
      </c>
      <c r="L1292">
        <v>720000</v>
      </c>
      <c r="M1292" t="s">
        <v>867</v>
      </c>
      <c r="N1292" t="s">
        <v>868</v>
      </c>
      <c r="O1292" t="s">
        <v>856</v>
      </c>
      <c r="Q1292">
        <v>72</v>
      </c>
      <c r="R1292">
        <v>7116</v>
      </c>
      <c r="U1292" t="s">
        <v>3692</v>
      </c>
      <c r="V1292">
        <v>1291</v>
      </c>
    </row>
    <row r="1293" spans="1:22" x14ac:dyDescent="0.2">
      <c r="A1293">
        <v>1292</v>
      </c>
      <c r="B1293">
        <v>1043</v>
      </c>
      <c r="C1293">
        <v>22</v>
      </c>
      <c r="D1293">
        <f>VLOOKUP(B1293,Sheet4!C:D,2,FALSE)</f>
        <v>2000</v>
      </c>
      <c r="E1293" s="1">
        <v>36653</v>
      </c>
      <c r="F1293" t="s">
        <v>873</v>
      </c>
      <c r="G1293">
        <v>3400000</v>
      </c>
      <c r="H1293">
        <v>270</v>
      </c>
      <c r="I1293">
        <v>-18</v>
      </c>
      <c r="J1293" t="s">
        <v>874</v>
      </c>
      <c r="K1293" t="s">
        <v>18</v>
      </c>
      <c r="L1293">
        <v>612000</v>
      </c>
      <c r="M1293" t="s">
        <v>867</v>
      </c>
      <c r="N1293" t="s">
        <v>868</v>
      </c>
      <c r="O1293" t="s">
        <v>856</v>
      </c>
      <c r="Q1293">
        <v>72</v>
      </c>
      <c r="R1293">
        <v>7116</v>
      </c>
      <c r="U1293" t="s">
        <v>3693</v>
      </c>
      <c r="V1293">
        <v>1292</v>
      </c>
    </row>
    <row r="1294" spans="1:22" x14ac:dyDescent="0.2">
      <c r="A1294">
        <v>1293</v>
      </c>
      <c r="B1294">
        <v>1044</v>
      </c>
      <c r="C1294">
        <v>22</v>
      </c>
      <c r="D1294">
        <f>VLOOKUP(B1294,Sheet4!C:D,2,FALSE)</f>
        <v>1999</v>
      </c>
      <c r="E1294" s="1">
        <v>36289</v>
      </c>
      <c r="F1294" t="s">
        <v>873</v>
      </c>
      <c r="G1294">
        <v>2600000</v>
      </c>
      <c r="H1294">
        <v>269</v>
      </c>
      <c r="I1294">
        <v>-19</v>
      </c>
      <c r="J1294" t="s">
        <v>875</v>
      </c>
      <c r="L1294">
        <v>468000</v>
      </c>
      <c r="M1294" t="s">
        <v>867</v>
      </c>
      <c r="N1294" t="s">
        <v>868</v>
      </c>
      <c r="O1294" t="s">
        <v>856</v>
      </c>
      <c r="Q1294">
        <v>72</v>
      </c>
      <c r="R1294">
        <v>7116</v>
      </c>
      <c r="U1294" t="s">
        <v>3694</v>
      </c>
      <c r="V1294">
        <v>1293</v>
      </c>
    </row>
    <row r="1295" spans="1:22" x14ac:dyDescent="0.2">
      <c r="A1295">
        <v>1294</v>
      </c>
      <c r="B1295">
        <v>1045</v>
      </c>
      <c r="C1295">
        <v>22</v>
      </c>
      <c r="D1295">
        <f>VLOOKUP(B1295,Sheet4!C:D,2,FALSE)</f>
        <v>1998</v>
      </c>
      <c r="E1295" s="1">
        <v>35890</v>
      </c>
      <c r="F1295" t="s">
        <v>876</v>
      </c>
      <c r="G1295">
        <v>1700000</v>
      </c>
      <c r="H1295">
        <v>273</v>
      </c>
      <c r="I1295">
        <v>-15</v>
      </c>
      <c r="J1295" t="s">
        <v>877</v>
      </c>
      <c r="L1295">
        <v>306000</v>
      </c>
      <c r="M1295" t="s">
        <v>867</v>
      </c>
      <c r="N1295" t="s">
        <v>868</v>
      </c>
      <c r="O1295" t="s">
        <v>856</v>
      </c>
      <c r="Q1295">
        <v>72</v>
      </c>
      <c r="R1295">
        <v>7116</v>
      </c>
      <c r="U1295" t="s">
        <v>3695</v>
      </c>
      <c r="V1295">
        <v>1294</v>
      </c>
    </row>
    <row r="1296" spans="1:22" x14ac:dyDescent="0.2">
      <c r="A1296">
        <v>1295</v>
      </c>
      <c r="B1296">
        <v>1046</v>
      </c>
      <c r="C1296">
        <v>22</v>
      </c>
      <c r="D1296">
        <f>VLOOKUP(B1296,Sheet4!C:D,2,FALSE)</f>
        <v>1997</v>
      </c>
      <c r="E1296" s="1">
        <v>35526</v>
      </c>
      <c r="F1296" t="s">
        <v>876</v>
      </c>
      <c r="G1296">
        <v>1500000</v>
      </c>
      <c r="H1296">
        <v>272</v>
      </c>
      <c r="I1296">
        <v>-16</v>
      </c>
      <c r="J1296" t="s">
        <v>242</v>
      </c>
      <c r="L1296">
        <v>270000</v>
      </c>
      <c r="M1296" t="s">
        <v>867</v>
      </c>
      <c r="N1296" t="s">
        <v>868</v>
      </c>
      <c r="O1296" t="s">
        <v>856</v>
      </c>
      <c r="Q1296">
        <v>72</v>
      </c>
      <c r="R1296">
        <v>7116</v>
      </c>
      <c r="U1296" t="s">
        <v>3696</v>
      </c>
      <c r="V1296">
        <v>1295</v>
      </c>
    </row>
    <row r="1297" spans="1:22" x14ac:dyDescent="0.2">
      <c r="A1297">
        <v>1296</v>
      </c>
      <c r="B1297">
        <v>1047</v>
      </c>
      <c r="C1297">
        <v>22</v>
      </c>
      <c r="D1297">
        <f>VLOOKUP(B1297,Sheet4!C:D,2,FALSE)</f>
        <v>1996</v>
      </c>
      <c r="E1297" s="1">
        <v>35148</v>
      </c>
      <c r="F1297" t="s">
        <v>876</v>
      </c>
      <c r="G1297">
        <v>1200000</v>
      </c>
      <c r="H1297">
        <v>275</v>
      </c>
      <c r="I1297">
        <v>-13</v>
      </c>
      <c r="J1297" t="s">
        <v>878</v>
      </c>
      <c r="L1297">
        <v>216000</v>
      </c>
      <c r="M1297" t="s">
        <v>867</v>
      </c>
      <c r="N1297" t="s">
        <v>868</v>
      </c>
      <c r="O1297" t="s">
        <v>856</v>
      </c>
      <c r="Q1297">
        <v>72</v>
      </c>
      <c r="R1297">
        <v>7116</v>
      </c>
      <c r="U1297" t="s">
        <v>3697</v>
      </c>
      <c r="V1297">
        <v>1296</v>
      </c>
    </row>
    <row r="1298" spans="1:22" x14ac:dyDescent="0.2">
      <c r="A1298">
        <v>1297</v>
      </c>
      <c r="B1298">
        <v>1048</v>
      </c>
      <c r="C1298">
        <v>22</v>
      </c>
      <c r="D1298">
        <f>VLOOKUP(B1298,Sheet4!C:D,2,FALSE)</f>
        <v>1995</v>
      </c>
      <c r="E1298" s="1">
        <v>34791</v>
      </c>
      <c r="F1298" t="s">
        <v>879</v>
      </c>
      <c r="G1298">
        <v>1200000</v>
      </c>
      <c r="H1298">
        <v>274</v>
      </c>
      <c r="I1298">
        <v>-14</v>
      </c>
      <c r="J1298" t="s">
        <v>839</v>
      </c>
      <c r="K1298" t="s">
        <v>18</v>
      </c>
      <c r="L1298">
        <v>216000</v>
      </c>
      <c r="M1298" t="s">
        <v>867</v>
      </c>
      <c r="N1298" t="s">
        <v>868</v>
      </c>
      <c r="O1298" t="s">
        <v>856</v>
      </c>
      <c r="Q1298">
        <v>72</v>
      </c>
      <c r="R1298">
        <v>7116</v>
      </c>
      <c r="U1298" t="s">
        <v>3698</v>
      </c>
      <c r="V1298">
        <v>1297</v>
      </c>
    </row>
    <row r="1299" spans="1:22" x14ac:dyDescent="0.2">
      <c r="A1299">
        <v>1298</v>
      </c>
      <c r="B1299">
        <v>1049</v>
      </c>
      <c r="C1299">
        <v>22</v>
      </c>
      <c r="D1299">
        <f>VLOOKUP(B1299,Sheet4!C:D,2,FALSE)</f>
        <v>1994</v>
      </c>
      <c r="E1299" s="1">
        <v>34427</v>
      </c>
      <c r="F1299" t="s">
        <v>879</v>
      </c>
      <c r="G1299">
        <v>1200000</v>
      </c>
      <c r="H1299">
        <v>273</v>
      </c>
      <c r="I1299">
        <v>-15</v>
      </c>
      <c r="J1299" t="s">
        <v>263</v>
      </c>
      <c r="L1299">
        <v>216000</v>
      </c>
      <c r="M1299" t="s">
        <v>867</v>
      </c>
      <c r="N1299" t="s">
        <v>868</v>
      </c>
      <c r="O1299" t="s">
        <v>856</v>
      </c>
      <c r="Q1299">
        <v>72</v>
      </c>
      <c r="R1299">
        <v>7116</v>
      </c>
      <c r="U1299" t="s">
        <v>3699</v>
      </c>
      <c r="V1299">
        <v>1298</v>
      </c>
    </row>
    <row r="1300" spans="1:22" x14ac:dyDescent="0.2">
      <c r="A1300">
        <v>1299</v>
      </c>
      <c r="B1300">
        <v>1050</v>
      </c>
      <c r="C1300">
        <v>22</v>
      </c>
      <c r="D1300">
        <f>VLOOKUP(B1300,Sheet4!C:D,2,FALSE)</f>
        <v>1993</v>
      </c>
      <c r="E1300" s="1">
        <v>34063</v>
      </c>
      <c r="F1300" t="s">
        <v>880</v>
      </c>
      <c r="G1300">
        <v>1000000</v>
      </c>
      <c r="H1300">
        <v>281</v>
      </c>
      <c r="I1300">
        <v>-7</v>
      </c>
      <c r="J1300" t="s">
        <v>881</v>
      </c>
      <c r="L1300">
        <v>180000</v>
      </c>
      <c r="M1300" t="s">
        <v>867</v>
      </c>
      <c r="N1300" t="s">
        <v>868</v>
      </c>
      <c r="O1300" t="s">
        <v>856</v>
      </c>
      <c r="Q1300">
        <v>72</v>
      </c>
      <c r="R1300">
        <v>7116</v>
      </c>
      <c r="U1300" t="s">
        <v>3700</v>
      </c>
      <c r="V1300">
        <v>1299</v>
      </c>
    </row>
    <row r="1301" spans="1:22" x14ac:dyDescent="0.2">
      <c r="A1301">
        <v>1300</v>
      </c>
      <c r="B1301">
        <v>1051</v>
      </c>
      <c r="C1301">
        <v>22</v>
      </c>
      <c r="D1301">
        <f>VLOOKUP(B1301,Sheet4!C:D,2,FALSE)</f>
        <v>1992</v>
      </c>
      <c r="E1301" s="1">
        <v>33699</v>
      </c>
      <c r="F1301" t="s">
        <v>880</v>
      </c>
      <c r="G1301">
        <v>1000000</v>
      </c>
      <c r="H1301">
        <v>276</v>
      </c>
      <c r="I1301">
        <v>-12</v>
      </c>
      <c r="J1301" t="s">
        <v>500</v>
      </c>
      <c r="L1301">
        <v>180000</v>
      </c>
      <c r="M1301" t="s">
        <v>867</v>
      </c>
      <c r="N1301" t="s">
        <v>868</v>
      </c>
      <c r="O1301" t="s">
        <v>856</v>
      </c>
      <c r="Q1301">
        <v>72</v>
      </c>
      <c r="R1301">
        <v>7116</v>
      </c>
      <c r="U1301" t="s">
        <v>3701</v>
      </c>
      <c r="V1301">
        <v>1300</v>
      </c>
    </row>
    <row r="1302" spans="1:22" x14ac:dyDescent="0.2">
      <c r="A1302">
        <v>1301</v>
      </c>
      <c r="B1302">
        <v>1052</v>
      </c>
      <c r="C1302">
        <v>22</v>
      </c>
      <c r="D1302">
        <f>VLOOKUP(B1302,Sheet4!C:D,2,FALSE)</f>
        <v>1991</v>
      </c>
      <c r="E1302" s="1">
        <v>33321</v>
      </c>
      <c r="F1302" t="s">
        <v>882</v>
      </c>
      <c r="G1302">
        <v>1000000</v>
      </c>
      <c r="H1302">
        <v>275</v>
      </c>
      <c r="I1302">
        <v>-13</v>
      </c>
      <c r="J1302" t="s">
        <v>883</v>
      </c>
      <c r="K1302" t="s">
        <v>18</v>
      </c>
      <c r="L1302">
        <v>180000</v>
      </c>
      <c r="M1302" t="s">
        <v>867</v>
      </c>
      <c r="N1302" t="s">
        <v>868</v>
      </c>
      <c r="O1302" t="s">
        <v>856</v>
      </c>
      <c r="Q1302">
        <v>72</v>
      </c>
      <c r="R1302">
        <v>7116</v>
      </c>
      <c r="U1302" t="s">
        <v>3702</v>
      </c>
      <c r="V1302">
        <v>1301</v>
      </c>
    </row>
    <row r="1303" spans="1:22" x14ac:dyDescent="0.2">
      <c r="A1303">
        <v>1302</v>
      </c>
      <c r="B1303">
        <v>1053</v>
      </c>
      <c r="C1303">
        <v>22</v>
      </c>
      <c r="D1303">
        <f>VLOOKUP(B1303,Sheet4!C:D,2,FALSE)</f>
        <v>1990</v>
      </c>
      <c r="E1303" s="1">
        <v>32992</v>
      </c>
      <c r="F1303" t="s">
        <v>882</v>
      </c>
      <c r="G1303">
        <v>1000000</v>
      </c>
      <c r="H1303">
        <v>276</v>
      </c>
      <c r="I1303">
        <v>-12</v>
      </c>
      <c r="J1303" t="s">
        <v>884</v>
      </c>
      <c r="L1303">
        <v>180000</v>
      </c>
      <c r="M1303" t="s">
        <v>867</v>
      </c>
      <c r="N1303" t="s">
        <v>868</v>
      </c>
      <c r="O1303" t="s">
        <v>856</v>
      </c>
      <c r="Q1303">
        <v>72</v>
      </c>
      <c r="R1303">
        <v>7116</v>
      </c>
      <c r="U1303" t="s">
        <v>3703</v>
      </c>
      <c r="V1303">
        <v>1302</v>
      </c>
    </row>
    <row r="1304" spans="1:22" x14ac:dyDescent="0.2">
      <c r="A1304">
        <v>1303</v>
      </c>
      <c r="B1304">
        <v>1054</v>
      </c>
      <c r="C1304">
        <v>22</v>
      </c>
      <c r="D1304">
        <f>VLOOKUP(B1304,Sheet4!C:D,2,FALSE)</f>
        <v>1989</v>
      </c>
      <c r="E1304" s="1">
        <v>32593</v>
      </c>
      <c r="F1304" t="s">
        <v>882</v>
      </c>
      <c r="G1304">
        <v>750000</v>
      </c>
      <c r="H1304">
        <v>274</v>
      </c>
      <c r="I1304">
        <v>-14</v>
      </c>
      <c r="J1304" t="s">
        <v>885</v>
      </c>
      <c r="L1304">
        <v>135000</v>
      </c>
      <c r="M1304" t="s">
        <v>867</v>
      </c>
      <c r="N1304" t="s">
        <v>868</v>
      </c>
      <c r="O1304" t="s">
        <v>856</v>
      </c>
      <c r="Q1304">
        <v>72</v>
      </c>
      <c r="R1304">
        <v>7116</v>
      </c>
      <c r="U1304" t="s">
        <v>3704</v>
      </c>
      <c r="V1304">
        <v>1303</v>
      </c>
    </row>
    <row r="1305" spans="1:22" x14ac:dyDescent="0.2">
      <c r="A1305">
        <v>1304</v>
      </c>
      <c r="B1305">
        <v>1055</v>
      </c>
      <c r="C1305">
        <v>22</v>
      </c>
      <c r="D1305">
        <f>VLOOKUP(B1305,Sheet4!C:D,2,FALSE)</f>
        <v>1988</v>
      </c>
      <c r="E1305" s="1">
        <v>32257</v>
      </c>
      <c r="F1305" t="s">
        <v>882</v>
      </c>
      <c r="G1305">
        <v>750000</v>
      </c>
      <c r="H1305">
        <v>262</v>
      </c>
      <c r="I1305">
        <v>-26</v>
      </c>
      <c r="J1305" t="s">
        <v>500</v>
      </c>
      <c r="L1305">
        <v>135000</v>
      </c>
      <c r="M1305" t="s">
        <v>886</v>
      </c>
      <c r="N1305" t="s">
        <v>868</v>
      </c>
      <c r="O1305" t="s">
        <v>856</v>
      </c>
      <c r="Q1305">
        <v>72</v>
      </c>
      <c r="R1305">
        <v>7080</v>
      </c>
      <c r="U1305" t="s">
        <v>3705</v>
      </c>
      <c r="V1305">
        <v>1304</v>
      </c>
    </row>
    <row r="1306" spans="1:22" x14ac:dyDescent="0.2">
      <c r="A1306">
        <v>1305</v>
      </c>
      <c r="B1306">
        <v>1056</v>
      </c>
      <c r="C1306">
        <v>22</v>
      </c>
      <c r="D1306">
        <f>VLOOKUP(B1306,Sheet4!C:D,2,FALSE)</f>
        <v>1987</v>
      </c>
      <c r="E1306" s="1">
        <v>31858</v>
      </c>
      <c r="F1306" t="s">
        <v>882</v>
      </c>
      <c r="G1306">
        <v>500000</v>
      </c>
      <c r="H1306">
        <v>268</v>
      </c>
      <c r="I1306">
        <v>-20</v>
      </c>
      <c r="J1306" t="s">
        <v>263</v>
      </c>
      <c r="L1306">
        <v>90000</v>
      </c>
      <c r="M1306" t="s">
        <v>886</v>
      </c>
      <c r="N1306" t="s">
        <v>868</v>
      </c>
      <c r="O1306" t="s">
        <v>856</v>
      </c>
      <c r="Q1306">
        <v>72</v>
      </c>
      <c r="R1306">
        <v>7080</v>
      </c>
      <c r="U1306" t="s">
        <v>3706</v>
      </c>
      <c r="V1306">
        <v>1305</v>
      </c>
    </row>
    <row r="1307" spans="1:22" x14ac:dyDescent="0.2">
      <c r="A1307">
        <v>1306</v>
      </c>
      <c r="B1307">
        <v>1057</v>
      </c>
      <c r="C1307">
        <v>22</v>
      </c>
      <c r="D1307">
        <f>VLOOKUP(B1307,Sheet4!C:D,2,FALSE)</f>
        <v>1986</v>
      </c>
      <c r="E1307" s="1">
        <v>31494</v>
      </c>
      <c r="F1307" t="s">
        <v>882</v>
      </c>
      <c r="G1307">
        <v>500000</v>
      </c>
      <c r="H1307">
        <v>269</v>
      </c>
      <c r="I1307">
        <v>-19</v>
      </c>
      <c r="J1307" t="s">
        <v>206</v>
      </c>
      <c r="L1307">
        <v>90000</v>
      </c>
      <c r="M1307" t="s">
        <v>886</v>
      </c>
      <c r="N1307" t="s">
        <v>868</v>
      </c>
      <c r="O1307" t="s">
        <v>856</v>
      </c>
      <c r="Q1307">
        <v>72</v>
      </c>
      <c r="R1307">
        <v>7080</v>
      </c>
      <c r="U1307" t="s">
        <v>3707</v>
      </c>
      <c r="V1307">
        <v>1306</v>
      </c>
    </row>
    <row r="1308" spans="1:22" x14ac:dyDescent="0.2">
      <c r="A1308">
        <v>1307</v>
      </c>
      <c r="B1308">
        <v>1058</v>
      </c>
      <c r="C1308">
        <v>22</v>
      </c>
      <c r="D1308">
        <f>VLOOKUP(B1308,Sheet4!C:D,2,FALSE)</f>
        <v>1985</v>
      </c>
      <c r="E1308" s="1">
        <v>31123</v>
      </c>
      <c r="F1308" t="s">
        <v>882</v>
      </c>
      <c r="G1308">
        <v>400000</v>
      </c>
      <c r="H1308">
        <v>205</v>
      </c>
      <c r="I1308">
        <v>-11</v>
      </c>
      <c r="J1308" t="s">
        <v>812</v>
      </c>
      <c r="L1308">
        <v>72000</v>
      </c>
      <c r="M1308" t="s">
        <v>886</v>
      </c>
      <c r="N1308" t="s">
        <v>868</v>
      </c>
      <c r="O1308" t="s">
        <v>856</v>
      </c>
      <c r="Q1308">
        <v>72</v>
      </c>
      <c r="R1308">
        <v>7080</v>
      </c>
      <c r="U1308" t="s">
        <v>3708</v>
      </c>
      <c r="V1308">
        <v>1307</v>
      </c>
    </row>
    <row r="1309" spans="1:22" x14ac:dyDescent="0.2">
      <c r="A1309">
        <v>1308</v>
      </c>
      <c r="B1309">
        <v>1059</v>
      </c>
      <c r="C1309">
        <v>22</v>
      </c>
      <c r="D1309">
        <f>VLOOKUP(B1309,Sheet4!C:D,2,FALSE)</f>
        <v>1984</v>
      </c>
      <c r="E1309" s="1">
        <v>30766</v>
      </c>
      <c r="F1309" t="s">
        <v>882</v>
      </c>
      <c r="G1309">
        <v>400000</v>
      </c>
      <c r="H1309">
        <v>272</v>
      </c>
      <c r="I1309">
        <v>-16</v>
      </c>
      <c r="J1309" t="s">
        <v>887</v>
      </c>
      <c r="L1309">
        <v>72000</v>
      </c>
      <c r="M1309" t="s">
        <v>886</v>
      </c>
      <c r="N1309" t="s">
        <v>868</v>
      </c>
      <c r="O1309" t="s">
        <v>856</v>
      </c>
      <c r="Q1309">
        <v>72</v>
      </c>
      <c r="R1309">
        <v>7080</v>
      </c>
      <c r="U1309" t="s">
        <v>3709</v>
      </c>
      <c r="V1309">
        <v>1308</v>
      </c>
    </row>
    <row r="1310" spans="1:22" x14ac:dyDescent="0.2">
      <c r="A1310">
        <v>1309</v>
      </c>
      <c r="B1310">
        <v>1060</v>
      </c>
      <c r="C1310">
        <v>22</v>
      </c>
      <c r="D1310">
        <f>VLOOKUP(B1310,Sheet4!C:D,2,FALSE)</f>
        <v>1983</v>
      </c>
      <c r="E1310" s="1">
        <v>30395</v>
      </c>
      <c r="F1310" t="s">
        <v>882</v>
      </c>
      <c r="G1310">
        <v>400000</v>
      </c>
      <c r="H1310">
        <v>274</v>
      </c>
      <c r="I1310">
        <v>-14</v>
      </c>
      <c r="J1310" t="s">
        <v>337</v>
      </c>
      <c r="L1310">
        <v>72000</v>
      </c>
      <c r="M1310" t="s">
        <v>886</v>
      </c>
      <c r="N1310" t="s">
        <v>868</v>
      </c>
      <c r="O1310" t="s">
        <v>856</v>
      </c>
      <c r="Q1310">
        <v>72</v>
      </c>
      <c r="R1310">
        <v>7080</v>
      </c>
      <c r="U1310" t="s">
        <v>3710</v>
      </c>
      <c r="V1310">
        <v>1309</v>
      </c>
    </row>
    <row r="1311" spans="1:22" x14ac:dyDescent="0.2">
      <c r="A1311">
        <v>1310</v>
      </c>
      <c r="B1311">
        <v>1061</v>
      </c>
      <c r="C1311">
        <v>22</v>
      </c>
      <c r="D1311">
        <f>VLOOKUP(B1311,Sheet4!C:D,2,FALSE)</f>
        <v>1982</v>
      </c>
      <c r="E1311" s="1">
        <v>30066</v>
      </c>
      <c r="F1311" t="s">
        <v>882</v>
      </c>
      <c r="G1311">
        <v>300000</v>
      </c>
      <c r="H1311">
        <v>206</v>
      </c>
      <c r="I1311">
        <v>-10</v>
      </c>
      <c r="J1311" t="s">
        <v>322</v>
      </c>
      <c r="L1311">
        <v>54000</v>
      </c>
      <c r="M1311" t="s">
        <v>886</v>
      </c>
      <c r="N1311" t="s">
        <v>868</v>
      </c>
      <c r="O1311" t="s">
        <v>856</v>
      </c>
      <c r="Q1311">
        <v>72</v>
      </c>
      <c r="R1311">
        <v>7080</v>
      </c>
      <c r="U1311" t="s">
        <v>3711</v>
      </c>
      <c r="V1311">
        <v>1310</v>
      </c>
    </row>
    <row r="1312" spans="1:22" x14ac:dyDescent="0.2">
      <c r="A1312">
        <v>1311</v>
      </c>
      <c r="B1312">
        <v>1062</v>
      </c>
      <c r="C1312">
        <v>22</v>
      </c>
      <c r="D1312">
        <f>VLOOKUP(B1312,Sheet4!C:D,2,FALSE)</f>
        <v>1981</v>
      </c>
      <c r="E1312" s="1">
        <v>29702</v>
      </c>
      <c r="F1312" t="s">
        <v>888</v>
      </c>
      <c r="G1312">
        <v>350000</v>
      </c>
      <c r="H1312">
        <v>270</v>
      </c>
      <c r="I1312">
        <v>-18</v>
      </c>
      <c r="J1312" t="s">
        <v>207</v>
      </c>
      <c r="L1312">
        <v>63000</v>
      </c>
      <c r="M1312" t="s">
        <v>886</v>
      </c>
      <c r="N1312" t="s">
        <v>868</v>
      </c>
      <c r="O1312" t="s">
        <v>856</v>
      </c>
      <c r="Q1312">
        <v>72</v>
      </c>
      <c r="R1312">
        <v>7080</v>
      </c>
      <c r="U1312" t="s">
        <v>3712</v>
      </c>
      <c r="V1312">
        <v>1311</v>
      </c>
    </row>
    <row r="1313" spans="1:22" x14ac:dyDescent="0.2">
      <c r="A1313">
        <v>1312</v>
      </c>
      <c r="B1313">
        <v>1063</v>
      </c>
      <c r="C1313">
        <v>22</v>
      </c>
      <c r="D1313">
        <f>VLOOKUP(B1313,Sheet4!C:D,2,FALSE)</f>
        <v>1980</v>
      </c>
      <c r="E1313" s="1">
        <v>29338</v>
      </c>
      <c r="F1313" t="s">
        <v>889</v>
      </c>
      <c r="G1313">
        <v>250000</v>
      </c>
      <c r="H1313">
        <v>273</v>
      </c>
      <c r="I1313">
        <v>-15</v>
      </c>
      <c r="J1313" t="s">
        <v>207</v>
      </c>
      <c r="L1313">
        <v>45000</v>
      </c>
      <c r="M1313" t="s">
        <v>886</v>
      </c>
      <c r="N1313" t="s">
        <v>868</v>
      </c>
      <c r="O1313" t="s">
        <v>856</v>
      </c>
      <c r="Q1313">
        <v>72</v>
      </c>
      <c r="R1313">
        <v>7080</v>
      </c>
      <c r="U1313" t="s">
        <v>3713</v>
      </c>
      <c r="V1313">
        <v>1312</v>
      </c>
    </row>
    <row r="1314" spans="1:22" x14ac:dyDescent="0.2">
      <c r="A1314">
        <v>1313</v>
      </c>
      <c r="B1314">
        <v>1064</v>
      </c>
      <c r="C1314">
        <v>22</v>
      </c>
      <c r="D1314">
        <f>VLOOKUP(B1314,Sheet4!C:D,2,FALSE)</f>
        <v>1979</v>
      </c>
      <c r="E1314" s="1">
        <v>28974</v>
      </c>
      <c r="F1314" t="s">
        <v>890</v>
      </c>
      <c r="G1314">
        <v>250000</v>
      </c>
      <c r="H1314">
        <v>273</v>
      </c>
      <c r="I1314">
        <v>-15</v>
      </c>
      <c r="J1314" t="s">
        <v>261</v>
      </c>
      <c r="L1314">
        <v>45000</v>
      </c>
      <c r="M1314" t="s">
        <v>886</v>
      </c>
      <c r="N1314" t="s">
        <v>868</v>
      </c>
      <c r="O1314" t="s">
        <v>856</v>
      </c>
      <c r="Q1314">
        <v>72</v>
      </c>
      <c r="R1314">
        <v>7080</v>
      </c>
      <c r="U1314" t="s">
        <v>3714</v>
      </c>
      <c r="V1314">
        <v>1313</v>
      </c>
    </row>
    <row r="1315" spans="1:22" x14ac:dyDescent="0.2">
      <c r="A1315">
        <v>1314</v>
      </c>
      <c r="B1315">
        <v>1065</v>
      </c>
      <c r="C1315">
        <v>22</v>
      </c>
      <c r="D1315">
        <f>VLOOKUP(B1315,Sheet4!C:D,2,FALSE)</f>
        <v>1978</v>
      </c>
      <c r="E1315" s="1">
        <v>28610</v>
      </c>
      <c r="F1315" t="s">
        <v>890</v>
      </c>
      <c r="G1315">
        <v>200000</v>
      </c>
      <c r="H1315">
        <v>271</v>
      </c>
      <c r="I1315">
        <v>-17</v>
      </c>
      <c r="J1315" t="s">
        <v>891</v>
      </c>
      <c r="L1315">
        <v>40000</v>
      </c>
      <c r="M1315" t="s">
        <v>886</v>
      </c>
      <c r="N1315" t="s">
        <v>868</v>
      </c>
      <c r="O1315" t="s">
        <v>856</v>
      </c>
      <c r="Q1315">
        <v>72</v>
      </c>
      <c r="R1315">
        <v>7080</v>
      </c>
      <c r="U1315" t="s">
        <v>3715</v>
      </c>
      <c r="V1315">
        <v>1314</v>
      </c>
    </row>
    <row r="1316" spans="1:22" x14ac:dyDescent="0.2">
      <c r="A1316">
        <v>1315</v>
      </c>
      <c r="B1316">
        <v>1066</v>
      </c>
      <c r="C1316">
        <v>22</v>
      </c>
      <c r="D1316">
        <f>VLOOKUP(B1316,Sheet4!C:D,2,FALSE)</f>
        <v>1977</v>
      </c>
      <c r="E1316" s="1">
        <v>28239</v>
      </c>
      <c r="F1316" t="s">
        <v>890</v>
      </c>
      <c r="G1316">
        <v>175000</v>
      </c>
      <c r="H1316">
        <v>273</v>
      </c>
      <c r="I1316">
        <v>-15</v>
      </c>
      <c r="J1316" t="s">
        <v>892</v>
      </c>
      <c r="L1316">
        <v>35000</v>
      </c>
      <c r="M1316" t="s">
        <v>886</v>
      </c>
      <c r="N1316" t="s">
        <v>868</v>
      </c>
      <c r="O1316" t="s">
        <v>856</v>
      </c>
      <c r="Q1316">
        <v>72</v>
      </c>
      <c r="R1316">
        <v>7080</v>
      </c>
      <c r="U1316" t="s">
        <v>3716</v>
      </c>
      <c r="V1316">
        <v>1315</v>
      </c>
    </row>
    <row r="1317" spans="1:22" x14ac:dyDescent="0.2">
      <c r="A1317">
        <v>1316</v>
      </c>
      <c r="B1317">
        <v>1067</v>
      </c>
      <c r="C1317">
        <v>22</v>
      </c>
      <c r="D1317">
        <f>VLOOKUP(B1317,Sheet4!C:D,2,FALSE)</f>
        <v>1976</v>
      </c>
      <c r="E1317" s="1">
        <v>27875</v>
      </c>
      <c r="F1317" t="s">
        <v>890</v>
      </c>
      <c r="G1317">
        <v>175000</v>
      </c>
      <c r="H1317">
        <v>274</v>
      </c>
      <c r="I1317">
        <v>-14</v>
      </c>
      <c r="J1317" t="s">
        <v>893</v>
      </c>
      <c r="L1317">
        <v>35000</v>
      </c>
      <c r="M1317" t="s">
        <v>886</v>
      </c>
      <c r="N1317" t="s">
        <v>868</v>
      </c>
      <c r="O1317" t="s">
        <v>856</v>
      </c>
      <c r="Q1317">
        <v>72</v>
      </c>
      <c r="R1317">
        <v>7080</v>
      </c>
      <c r="U1317" t="s">
        <v>3717</v>
      </c>
      <c r="V1317">
        <v>1316</v>
      </c>
    </row>
    <row r="1318" spans="1:22" x14ac:dyDescent="0.2">
      <c r="A1318">
        <v>1317</v>
      </c>
      <c r="B1318">
        <v>1068</v>
      </c>
      <c r="C1318">
        <v>22</v>
      </c>
      <c r="D1318">
        <f>VLOOKUP(B1318,Sheet4!C:D,2,FALSE)</f>
        <v>1975</v>
      </c>
      <c r="E1318" s="1">
        <v>27532</v>
      </c>
      <c r="F1318" t="s">
        <v>890</v>
      </c>
      <c r="G1318">
        <v>150000</v>
      </c>
      <c r="H1318">
        <v>271</v>
      </c>
      <c r="I1318">
        <v>-17</v>
      </c>
      <c r="J1318" t="s">
        <v>340</v>
      </c>
      <c r="L1318">
        <v>30000</v>
      </c>
      <c r="M1318" t="s">
        <v>886</v>
      </c>
      <c r="N1318" t="s">
        <v>868</v>
      </c>
      <c r="O1318" t="s">
        <v>856</v>
      </c>
      <c r="Q1318">
        <v>72</v>
      </c>
      <c r="R1318">
        <v>7080</v>
      </c>
      <c r="U1318" t="s">
        <v>3718</v>
      </c>
      <c r="V1318">
        <v>1317</v>
      </c>
    </row>
    <row r="1319" spans="1:22" x14ac:dyDescent="0.2">
      <c r="A1319">
        <v>1318</v>
      </c>
      <c r="B1319">
        <v>1069</v>
      </c>
      <c r="C1319">
        <v>22</v>
      </c>
      <c r="D1319">
        <f>VLOOKUP(B1319,Sheet4!C:D,2,FALSE)</f>
        <v>1974</v>
      </c>
      <c r="E1319" s="1">
        <v>27119</v>
      </c>
      <c r="F1319" t="s">
        <v>889</v>
      </c>
      <c r="G1319">
        <v>150000</v>
      </c>
      <c r="H1319">
        <v>267</v>
      </c>
      <c r="I1319">
        <v>-21</v>
      </c>
      <c r="J1319" t="s">
        <v>209</v>
      </c>
      <c r="L1319">
        <v>30000</v>
      </c>
      <c r="M1319" t="s">
        <v>886</v>
      </c>
      <c r="N1319" t="s">
        <v>868</v>
      </c>
      <c r="O1319" t="s">
        <v>856</v>
      </c>
      <c r="Q1319">
        <v>72</v>
      </c>
      <c r="R1319">
        <v>7080</v>
      </c>
      <c r="U1319" t="s">
        <v>3719</v>
      </c>
      <c r="V1319">
        <v>1318</v>
      </c>
    </row>
    <row r="1320" spans="1:22" x14ac:dyDescent="0.2">
      <c r="A1320">
        <v>1319</v>
      </c>
      <c r="B1320">
        <v>1070</v>
      </c>
      <c r="C1320">
        <v>22</v>
      </c>
      <c r="D1320">
        <f>VLOOKUP(B1320,Sheet4!C:D,2,FALSE)</f>
        <v>1973</v>
      </c>
      <c r="E1320" s="1">
        <v>26748</v>
      </c>
      <c r="F1320" t="s">
        <v>889</v>
      </c>
      <c r="G1320">
        <v>125000</v>
      </c>
      <c r="H1320">
        <v>280</v>
      </c>
      <c r="I1320">
        <v>-8</v>
      </c>
      <c r="J1320" t="s">
        <v>210</v>
      </c>
      <c r="K1320" t="s">
        <v>18</v>
      </c>
      <c r="L1320">
        <v>25000</v>
      </c>
      <c r="M1320" t="s">
        <v>886</v>
      </c>
      <c r="N1320" t="s">
        <v>868</v>
      </c>
      <c r="O1320" t="s">
        <v>856</v>
      </c>
      <c r="Q1320">
        <v>72</v>
      </c>
      <c r="R1320">
        <v>7080</v>
      </c>
      <c r="U1320" t="s">
        <v>3720</v>
      </c>
      <c r="V1320">
        <v>1319</v>
      </c>
    </row>
    <row r="1321" spans="1:22" x14ac:dyDescent="0.2">
      <c r="A1321">
        <v>1320</v>
      </c>
      <c r="B1321">
        <v>1071</v>
      </c>
      <c r="C1321">
        <v>22</v>
      </c>
      <c r="D1321">
        <f>VLOOKUP(B1321,Sheet4!C:D,2,FALSE)</f>
        <v>1972</v>
      </c>
      <c r="E1321" s="1">
        <v>26384</v>
      </c>
      <c r="F1321" t="s">
        <v>889</v>
      </c>
      <c r="G1321">
        <v>125000</v>
      </c>
      <c r="H1321">
        <v>279</v>
      </c>
      <c r="I1321">
        <v>-9</v>
      </c>
      <c r="J1321" t="s">
        <v>106</v>
      </c>
      <c r="L1321">
        <v>25000</v>
      </c>
      <c r="M1321" t="s">
        <v>886</v>
      </c>
      <c r="N1321" t="s">
        <v>868</v>
      </c>
      <c r="O1321" t="s">
        <v>856</v>
      </c>
      <c r="Q1321">
        <v>72</v>
      </c>
      <c r="R1321">
        <v>7080</v>
      </c>
      <c r="U1321" t="s">
        <v>3721</v>
      </c>
      <c r="V1321">
        <v>1320</v>
      </c>
    </row>
    <row r="1322" spans="1:22" x14ac:dyDescent="0.2">
      <c r="A1322">
        <v>1321</v>
      </c>
      <c r="B1322">
        <v>1072</v>
      </c>
      <c r="C1322">
        <v>22</v>
      </c>
      <c r="D1322">
        <f>VLOOKUP(B1322,Sheet4!C:D,2,FALSE)</f>
        <v>1971</v>
      </c>
      <c r="E1322" s="1">
        <v>26055</v>
      </c>
      <c r="F1322" t="s">
        <v>894</v>
      </c>
      <c r="G1322">
        <v>125000</v>
      </c>
      <c r="H1322">
        <v>276</v>
      </c>
      <c r="I1322">
        <v>-12</v>
      </c>
      <c r="J1322" t="s">
        <v>120</v>
      </c>
      <c r="L1322">
        <v>25000</v>
      </c>
      <c r="M1322" t="s">
        <v>886</v>
      </c>
      <c r="N1322" t="s">
        <v>868</v>
      </c>
      <c r="O1322" t="s">
        <v>856</v>
      </c>
      <c r="Q1322">
        <v>72</v>
      </c>
      <c r="R1322">
        <v>7080</v>
      </c>
      <c r="U1322" t="s">
        <v>3722</v>
      </c>
      <c r="V1322">
        <v>1321</v>
      </c>
    </row>
    <row r="1323" spans="1:22" x14ac:dyDescent="0.2">
      <c r="A1323">
        <v>1322</v>
      </c>
      <c r="B1323">
        <v>1073</v>
      </c>
      <c r="C1323">
        <v>22</v>
      </c>
      <c r="D1323" t="e">
        <f>VLOOKUP(B1323,Sheet4!C:D,2,FALSE)</f>
        <v>#N/A</v>
      </c>
      <c r="E1323" s="1">
        <v>25677</v>
      </c>
      <c r="F1323" t="s">
        <v>894</v>
      </c>
      <c r="G1323">
        <v>125000</v>
      </c>
      <c r="H1323">
        <v>278</v>
      </c>
      <c r="I1323">
        <v>-10</v>
      </c>
      <c r="J1323" t="s">
        <v>895</v>
      </c>
      <c r="K1323" t="s">
        <v>18</v>
      </c>
      <c r="L1323">
        <v>25000</v>
      </c>
      <c r="M1323" t="s">
        <v>886</v>
      </c>
      <c r="N1323" t="s">
        <v>868</v>
      </c>
      <c r="O1323" t="s">
        <v>856</v>
      </c>
      <c r="Q1323">
        <v>72</v>
      </c>
      <c r="R1323">
        <v>7080</v>
      </c>
      <c r="U1323" t="s">
        <v>3723</v>
      </c>
      <c r="V1323">
        <v>1322</v>
      </c>
    </row>
    <row r="1324" spans="1:22" x14ac:dyDescent="0.2">
      <c r="A1324">
        <v>1323</v>
      </c>
      <c r="B1324">
        <v>1074</v>
      </c>
      <c r="C1324">
        <v>22</v>
      </c>
      <c r="D1324">
        <f>VLOOKUP(B1324,Sheet4!C:D,2,FALSE)</f>
        <v>1969</v>
      </c>
      <c r="E1324" s="1">
        <v>25327</v>
      </c>
      <c r="F1324" t="s">
        <v>894</v>
      </c>
      <c r="G1324">
        <v>100000</v>
      </c>
      <c r="H1324">
        <v>275</v>
      </c>
      <c r="I1324">
        <v>-13</v>
      </c>
      <c r="J1324" t="s">
        <v>896</v>
      </c>
      <c r="K1324" t="s">
        <v>18</v>
      </c>
      <c r="L1324">
        <v>20000</v>
      </c>
      <c r="M1324" t="s">
        <v>886</v>
      </c>
      <c r="N1324" t="s">
        <v>868</v>
      </c>
      <c r="O1324" t="s">
        <v>856</v>
      </c>
      <c r="Q1324">
        <v>72</v>
      </c>
      <c r="R1324">
        <v>7080</v>
      </c>
      <c r="U1324" t="s">
        <v>3724</v>
      </c>
      <c r="V1324">
        <v>1323</v>
      </c>
    </row>
    <row r="1325" spans="1:22" x14ac:dyDescent="0.2">
      <c r="A1325">
        <v>1324</v>
      </c>
      <c r="B1325">
        <v>1075</v>
      </c>
      <c r="C1325">
        <v>22</v>
      </c>
      <c r="D1325">
        <f>VLOOKUP(B1325,Sheet4!C:D,2,FALSE)</f>
        <v>1968</v>
      </c>
      <c r="E1325" s="1">
        <v>24970</v>
      </c>
      <c r="F1325" t="s">
        <v>894</v>
      </c>
      <c r="G1325">
        <v>100000</v>
      </c>
      <c r="H1325">
        <v>271</v>
      </c>
      <c r="I1325">
        <v>-17</v>
      </c>
      <c r="J1325" t="s">
        <v>399</v>
      </c>
      <c r="L1325">
        <v>20000</v>
      </c>
      <c r="M1325" t="s">
        <v>886</v>
      </c>
      <c r="N1325" t="s">
        <v>868</v>
      </c>
      <c r="O1325" t="s">
        <v>856</v>
      </c>
      <c r="Q1325">
        <v>72</v>
      </c>
      <c r="R1325">
        <v>7080</v>
      </c>
      <c r="U1325" t="s">
        <v>3725</v>
      </c>
      <c r="V1325">
        <v>1324</v>
      </c>
    </row>
    <row r="1326" spans="1:22" x14ac:dyDescent="0.2">
      <c r="A1326">
        <v>1325</v>
      </c>
      <c r="B1326">
        <v>1076</v>
      </c>
      <c r="C1326">
        <v>22</v>
      </c>
      <c r="D1326">
        <f>VLOOKUP(B1326,Sheet4!C:D,2,FALSE)</f>
        <v>1967</v>
      </c>
      <c r="E1326" s="1">
        <v>24606</v>
      </c>
      <c r="F1326" t="s">
        <v>894</v>
      </c>
      <c r="G1326">
        <v>100000</v>
      </c>
      <c r="H1326">
        <v>277</v>
      </c>
      <c r="I1326">
        <v>-11</v>
      </c>
      <c r="J1326" t="s">
        <v>456</v>
      </c>
      <c r="L1326">
        <v>20000</v>
      </c>
      <c r="M1326" t="s">
        <v>886</v>
      </c>
      <c r="N1326" t="s">
        <v>868</v>
      </c>
      <c r="O1326" t="s">
        <v>856</v>
      </c>
      <c r="Q1326">
        <v>72</v>
      </c>
      <c r="R1326">
        <v>7080</v>
      </c>
      <c r="U1326" t="s">
        <v>3726</v>
      </c>
      <c r="V1326">
        <v>1325</v>
      </c>
    </row>
    <row r="1327" spans="1:22" x14ac:dyDescent="0.2">
      <c r="A1327">
        <v>1326</v>
      </c>
      <c r="B1327">
        <v>1077</v>
      </c>
      <c r="C1327">
        <v>22</v>
      </c>
      <c r="D1327">
        <f>VLOOKUP(B1327,Sheet4!C:D,2,FALSE)</f>
        <v>1966</v>
      </c>
      <c r="E1327" s="1">
        <v>24243</v>
      </c>
      <c r="F1327" t="s">
        <v>894</v>
      </c>
      <c r="G1327">
        <v>100000</v>
      </c>
      <c r="H1327">
        <v>276</v>
      </c>
      <c r="I1327">
        <v>-12</v>
      </c>
      <c r="J1327" t="s">
        <v>120</v>
      </c>
      <c r="L1327">
        <v>20000</v>
      </c>
      <c r="M1327" t="s">
        <v>886</v>
      </c>
      <c r="N1327" t="s">
        <v>868</v>
      </c>
      <c r="O1327" t="s">
        <v>856</v>
      </c>
      <c r="Q1327">
        <v>72</v>
      </c>
      <c r="R1327">
        <v>7080</v>
      </c>
      <c r="U1327" t="s">
        <v>3727</v>
      </c>
      <c r="V1327">
        <v>1326</v>
      </c>
    </row>
    <row r="1328" spans="1:22" x14ac:dyDescent="0.2">
      <c r="A1328">
        <v>1327</v>
      </c>
      <c r="B1328">
        <v>1078</v>
      </c>
      <c r="C1328">
        <v>22</v>
      </c>
      <c r="D1328">
        <f>VLOOKUP(B1328,Sheet4!C:D,2,FALSE)</f>
        <v>1965</v>
      </c>
      <c r="E1328" s="1">
        <v>23878</v>
      </c>
      <c r="F1328" t="s">
        <v>894</v>
      </c>
      <c r="G1328">
        <v>100000</v>
      </c>
      <c r="H1328">
        <v>273</v>
      </c>
      <c r="I1328">
        <v>-15</v>
      </c>
      <c r="J1328" t="s">
        <v>897</v>
      </c>
      <c r="L1328">
        <v>20000</v>
      </c>
      <c r="M1328" t="s">
        <v>886</v>
      </c>
      <c r="N1328" t="s">
        <v>868</v>
      </c>
      <c r="O1328" t="s">
        <v>856</v>
      </c>
      <c r="Q1328">
        <v>72</v>
      </c>
      <c r="R1328">
        <v>7080</v>
      </c>
      <c r="U1328" t="s">
        <v>3728</v>
      </c>
      <c r="V1328">
        <v>1327</v>
      </c>
    </row>
    <row r="1329" spans="1:22" x14ac:dyDescent="0.2">
      <c r="A1329">
        <v>1328</v>
      </c>
      <c r="B1329">
        <v>1079</v>
      </c>
      <c r="C1329">
        <v>22</v>
      </c>
      <c r="D1329">
        <f>VLOOKUP(B1329,Sheet4!C:D,2,FALSE)</f>
        <v>1964</v>
      </c>
      <c r="E1329" s="1">
        <v>23438</v>
      </c>
      <c r="F1329" t="s">
        <v>894</v>
      </c>
      <c r="G1329">
        <v>50000</v>
      </c>
      <c r="H1329">
        <v>283</v>
      </c>
      <c r="I1329">
        <v>-5</v>
      </c>
      <c r="J1329" t="s">
        <v>898</v>
      </c>
      <c r="L1329">
        <v>7500</v>
      </c>
      <c r="M1329" t="s">
        <v>886</v>
      </c>
      <c r="N1329" t="s">
        <v>868</v>
      </c>
      <c r="O1329" t="s">
        <v>856</v>
      </c>
      <c r="Q1329">
        <v>72</v>
      </c>
      <c r="R1329">
        <v>7080</v>
      </c>
      <c r="U1329" t="s">
        <v>3729</v>
      </c>
      <c r="V1329">
        <v>1328</v>
      </c>
    </row>
    <row r="1330" spans="1:22" x14ac:dyDescent="0.2">
      <c r="A1330">
        <v>1329</v>
      </c>
      <c r="B1330">
        <v>1080</v>
      </c>
      <c r="C1330">
        <v>22</v>
      </c>
      <c r="D1330">
        <f>VLOOKUP(B1330,Sheet4!C:D,2,FALSE)</f>
        <v>1963</v>
      </c>
      <c r="E1330" s="1">
        <v>23074</v>
      </c>
      <c r="F1330" t="s">
        <v>894</v>
      </c>
      <c r="G1330">
        <v>40000</v>
      </c>
      <c r="H1330">
        <v>279</v>
      </c>
      <c r="I1330">
        <v>-9</v>
      </c>
      <c r="J1330" t="s">
        <v>899</v>
      </c>
      <c r="L1330">
        <v>6400</v>
      </c>
      <c r="M1330" t="s">
        <v>886</v>
      </c>
      <c r="N1330" t="s">
        <v>868</v>
      </c>
      <c r="O1330" t="s">
        <v>856</v>
      </c>
      <c r="Q1330">
        <v>72</v>
      </c>
      <c r="R1330">
        <v>7080</v>
      </c>
      <c r="U1330" t="s">
        <v>3730</v>
      </c>
      <c r="V1330">
        <v>1329</v>
      </c>
    </row>
    <row r="1331" spans="1:22" x14ac:dyDescent="0.2">
      <c r="A1331">
        <v>1330</v>
      </c>
      <c r="B1331">
        <v>1081</v>
      </c>
      <c r="C1331">
        <v>22</v>
      </c>
      <c r="D1331">
        <f>VLOOKUP(B1331,Sheet4!C:D,2,FALSE)</f>
        <v>1962</v>
      </c>
      <c r="E1331" s="1">
        <v>22702</v>
      </c>
      <c r="F1331" t="s">
        <v>894</v>
      </c>
      <c r="G1331">
        <v>30000</v>
      </c>
      <c r="H1331">
        <v>281</v>
      </c>
      <c r="I1331">
        <v>-7</v>
      </c>
      <c r="J1331" t="s">
        <v>899</v>
      </c>
      <c r="L1331">
        <v>4300</v>
      </c>
      <c r="M1331" t="s">
        <v>900</v>
      </c>
      <c r="N1331" t="s">
        <v>868</v>
      </c>
      <c r="O1331" t="s">
        <v>856</v>
      </c>
      <c r="Q1331">
        <v>72</v>
      </c>
      <c r="R1331">
        <v>6656</v>
      </c>
      <c r="U1331" t="s">
        <v>3731</v>
      </c>
      <c r="V1331">
        <v>1330</v>
      </c>
    </row>
    <row r="1332" spans="1:22" x14ac:dyDescent="0.2">
      <c r="A1332">
        <v>1331</v>
      </c>
      <c r="B1332">
        <v>1082</v>
      </c>
      <c r="C1332">
        <v>22</v>
      </c>
      <c r="D1332">
        <f>VLOOKUP(B1332,Sheet4!C:D,2,FALSE)</f>
        <v>1961</v>
      </c>
      <c r="E1332" s="1">
        <v>22345</v>
      </c>
      <c r="F1332" t="s">
        <v>894</v>
      </c>
      <c r="G1332">
        <v>30000</v>
      </c>
      <c r="H1332">
        <v>272</v>
      </c>
      <c r="I1332">
        <v>-16</v>
      </c>
      <c r="J1332" t="s">
        <v>901</v>
      </c>
      <c r="L1332">
        <v>4300</v>
      </c>
      <c r="M1332" t="s">
        <v>900</v>
      </c>
      <c r="N1332" t="s">
        <v>868</v>
      </c>
      <c r="O1332" t="s">
        <v>856</v>
      </c>
      <c r="Q1332">
        <v>72</v>
      </c>
      <c r="R1332">
        <v>6656</v>
      </c>
      <c r="U1332" t="s">
        <v>3732</v>
      </c>
      <c r="V1332">
        <v>1331</v>
      </c>
    </row>
    <row r="1333" spans="1:22" x14ac:dyDescent="0.2">
      <c r="A1333">
        <v>1332</v>
      </c>
      <c r="B1333">
        <v>1083</v>
      </c>
      <c r="C1333">
        <v>22</v>
      </c>
      <c r="D1333">
        <f>VLOOKUP(B1333,Sheet4!C:D,2,FALSE)</f>
        <v>1960</v>
      </c>
      <c r="E1333" s="1">
        <v>22030</v>
      </c>
      <c r="F1333" t="s">
        <v>894</v>
      </c>
      <c r="G1333">
        <v>25000</v>
      </c>
      <c r="H1333">
        <v>270</v>
      </c>
      <c r="I1333">
        <v>-18</v>
      </c>
      <c r="J1333" t="s">
        <v>518</v>
      </c>
      <c r="L1333">
        <v>3500</v>
      </c>
      <c r="M1333" t="s">
        <v>900</v>
      </c>
      <c r="N1333" t="s">
        <v>868</v>
      </c>
      <c r="O1333" t="s">
        <v>856</v>
      </c>
      <c r="Q1333">
        <v>72</v>
      </c>
      <c r="R1333">
        <v>6656</v>
      </c>
      <c r="U1333" t="s">
        <v>3733</v>
      </c>
      <c r="V1333">
        <v>1332</v>
      </c>
    </row>
    <row r="1334" spans="1:22" x14ac:dyDescent="0.2">
      <c r="A1334">
        <v>1333</v>
      </c>
      <c r="B1334">
        <v>1084</v>
      </c>
      <c r="C1334">
        <v>22</v>
      </c>
      <c r="D1334">
        <f>VLOOKUP(B1334,Sheet4!C:D,2,FALSE)</f>
        <v>1959</v>
      </c>
      <c r="E1334" s="1">
        <v>21618</v>
      </c>
      <c r="F1334" t="s">
        <v>894</v>
      </c>
      <c r="G1334">
        <v>20000</v>
      </c>
      <c r="H1334">
        <v>280</v>
      </c>
      <c r="I1334">
        <v>-8</v>
      </c>
      <c r="J1334" t="s">
        <v>902</v>
      </c>
      <c r="L1334">
        <v>2800</v>
      </c>
      <c r="M1334" t="s">
        <v>900</v>
      </c>
      <c r="N1334" t="s">
        <v>868</v>
      </c>
      <c r="O1334" t="s">
        <v>856</v>
      </c>
      <c r="Q1334">
        <v>72</v>
      </c>
      <c r="R1334">
        <v>6656</v>
      </c>
      <c r="U1334" t="s">
        <v>3734</v>
      </c>
      <c r="V1334">
        <v>1333</v>
      </c>
    </row>
    <row r="1335" spans="1:22" x14ac:dyDescent="0.2">
      <c r="A1335">
        <v>1334</v>
      </c>
      <c r="B1335">
        <v>1085</v>
      </c>
      <c r="C1335">
        <v>22</v>
      </c>
      <c r="D1335">
        <f>VLOOKUP(B1335,Sheet4!C:D,2,FALSE)</f>
        <v>1958</v>
      </c>
      <c r="E1335" s="1">
        <v>21255</v>
      </c>
      <c r="F1335" t="s">
        <v>894</v>
      </c>
      <c r="G1335">
        <v>20000</v>
      </c>
      <c r="H1335">
        <v>278</v>
      </c>
      <c r="I1335">
        <v>-10</v>
      </c>
      <c r="J1335" t="s">
        <v>513</v>
      </c>
      <c r="K1335" t="s">
        <v>18</v>
      </c>
      <c r="L1335">
        <v>2800</v>
      </c>
      <c r="M1335" t="s">
        <v>900</v>
      </c>
      <c r="N1335" t="s">
        <v>868</v>
      </c>
      <c r="O1335" t="s">
        <v>856</v>
      </c>
      <c r="Q1335">
        <v>72</v>
      </c>
      <c r="R1335">
        <v>6656</v>
      </c>
      <c r="U1335" t="s">
        <v>3735</v>
      </c>
      <c r="V1335">
        <v>1334</v>
      </c>
    </row>
    <row r="1336" spans="1:22" x14ac:dyDescent="0.2">
      <c r="A1336">
        <v>1335</v>
      </c>
      <c r="B1336">
        <v>1086</v>
      </c>
      <c r="C1336">
        <v>22</v>
      </c>
      <c r="D1336" t="e">
        <f>VLOOKUP(B1336,Sheet4!C:D,2,FALSE)</f>
        <v>#N/A</v>
      </c>
      <c r="E1336" s="1">
        <v>17585</v>
      </c>
      <c r="F1336" t="s">
        <v>903</v>
      </c>
      <c r="G1336">
        <v>10000</v>
      </c>
      <c r="H1336">
        <v>280</v>
      </c>
      <c r="I1336">
        <v>-8</v>
      </c>
      <c r="J1336" t="s">
        <v>904</v>
      </c>
      <c r="L1336">
        <v>2000</v>
      </c>
      <c r="M1336" t="s">
        <v>900</v>
      </c>
      <c r="N1336" t="s">
        <v>868</v>
      </c>
      <c r="O1336" t="s">
        <v>856</v>
      </c>
      <c r="Q1336">
        <v>72</v>
      </c>
      <c r="R1336">
        <v>6656</v>
      </c>
      <c r="U1336" t="s">
        <v>3736</v>
      </c>
      <c r="V1336">
        <v>1335</v>
      </c>
    </row>
    <row r="1337" spans="1:22" x14ac:dyDescent="0.2">
      <c r="A1337">
        <v>1336</v>
      </c>
      <c r="B1337">
        <v>1087</v>
      </c>
      <c r="C1337">
        <v>22</v>
      </c>
      <c r="D1337" t="e">
        <f>VLOOKUP(B1337,Sheet4!C:D,2,FALSE)</f>
        <v>#N/A</v>
      </c>
      <c r="E1337" s="1">
        <v>16850</v>
      </c>
      <c r="F1337" t="s">
        <v>903</v>
      </c>
      <c r="G1337">
        <v>7500</v>
      </c>
      <c r="H1337">
        <v>277</v>
      </c>
      <c r="J1337" t="s">
        <v>143</v>
      </c>
      <c r="L1337">
        <v>1500</v>
      </c>
      <c r="M1337" t="s">
        <v>900</v>
      </c>
      <c r="N1337" t="s">
        <v>868</v>
      </c>
      <c r="O1337" t="s">
        <v>856</v>
      </c>
      <c r="Q1337">
        <v>72</v>
      </c>
      <c r="R1337">
        <v>6656</v>
      </c>
      <c r="U1337" t="s">
        <v>3737</v>
      </c>
      <c r="V1337">
        <v>1336</v>
      </c>
    </row>
    <row r="1338" spans="1:22" x14ac:dyDescent="0.2">
      <c r="A1338">
        <v>1337</v>
      </c>
      <c r="B1338">
        <v>1088</v>
      </c>
      <c r="C1338">
        <v>22</v>
      </c>
      <c r="D1338" t="e">
        <f>VLOOKUP(B1338,Sheet4!C:D,2,FALSE)</f>
        <v>#N/A</v>
      </c>
      <c r="E1338" s="1">
        <v>16479</v>
      </c>
      <c r="F1338" t="s">
        <v>903</v>
      </c>
      <c r="G1338">
        <v>6666</v>
      </c>
      <c r="H1338">
        <v>284</v>
      </c>
      <c r="J1338" t="s">
        <v>787</v>
      </c>
      <c r="K1338" t="s">
        <v>18</v>
      </c>
      <c r="L1338">
        <v>1333</v>
      </c>
      <c r="M1338" t="s">
        <v>900</v>
      </c>
      <c r="N1338" t="s">
        <v>868</v>
      </c>
      <c r="O1338" t="s">
        <v>856</v>
      </c>
      <c r="Q1338">
        <v>72</v>
      </c>
      <c r="R1338">
        <v>6656</v>
      </c>
      <c r="U1338" t="s">
        <v>3738</v>
      </c>
      <c r="V1338">
        <v>1337</v>
      </c>
    </row>
    <row r="1339" spans="1:22" x14ac:dyDescent="0.2">
      <c r="A1339">
        <v>1338</v>
      </c>
      <c r="B1339">
        <v>1089</v>
      </c>
      <c r="C1339">
        <v>22</v>
      </c>
      <c r="D1339" t="e">
        <f>VLOOKUP(B1339,Sheet4!C:D,2,FALSE)</f>
        <v>#N/A</v>
      </c>
      <c r="E1339" s="1">
        <v>16130</v>
      </c>
      <c r="F1339" t="s">
        <v>903</v>
      </c>
      <c r="G1339">
        <v>5000</v>
      </c>
      <c r="H1339">
        <v>285</v>
      </c>
      <c r="J1339" t="s">
        <v>783</v>
      </c>
      <c r="L1339">
        <v>1000</v>
      </c>
      <c r="M1339" t="s">
        <v>900</v>
      </c>
      <c r="N1339" t="s">
        <v>868</v>
      </c>
      <c r="O1339" t="s">
        <v>856</v>
      </c>
      <c r="Q1339">
        <v>72</v>
      </c>
      <c r="R1339">
        <v>6656</v>
      </c>
      <c r="U1339" t="s">
        <v>3739</v>
      </c>
      <c r="V1339">
        <v>1338</v>
      </c>
    </row>
    <row r="1340" spans="1:22" x14ac:dyDescent="0.2">
      <c r="A1340">
        <v>1339</v>
      </c>
      <c r="B1340">
        <v>1090</v>
      </c>
      <c r="C1340">
        <v>22</v>
      </c>
      <c r="D1340" t="e">
        <f>VLOOKUP(B1340,Sheet4!C:D,2,FALSE)</f>
        <v>#N/A</v>
      </c>
      <c r="E1340" s="1">
        <v>15394</v>
      </c>
      <c r="F1340" t="s">
        <v>903</v>
      </c>
      <c r="G1340">
        <v>5000</v>
      </c>
      <c r="H1340">
        <v>281</v>
      </c>
      <c r="I1340">
        <v>65</v>
      </c>
      <c r="J1340" t="s">
        <v>463</v>
      </c>
      <c r="L1340">
        <v>1000</v>
      </c>
      <c r="M1340" t="s">
        <v>900</v>
      </c>
      <c r="N1340" t="s">
        <v>868</v>
      </c>
      <c r="O1340" t="s">
        <v>856</v>
      </c>
      <c r="Q1340">
        <v>72</v>
      </c>
      <c r="R1340">
        <v>6656</v>
      </c>
      <c r="U1340" t="s">
        <v>3740</v>
      </c>
      <c r="V1340">
        <v>1339</v>
      </c>
    </row>
    <row r="1341" spans="1:22" x14ac:dyDescent="0.2">
      <c r="A1341">
        <v>1340</v>
      </c>
      <c r="B1341">
        <v>1091</v>
      </c>
      <c r="C1341">
        <v>22</v>
      </c>
      <c r="D1341" t="e">
        <f>VLOOKUP(B1341,Sheet4!C:D,2,FALSE)</f>
        <v>#N/A</v>
      </c>
      <c r="E1341" s="1">
        <v>15023</v>
      </c>
      <c r="F1341" t="s">
        <v>903</v>
      </c>
      <c r="G1341">
        <v>5000</v>
      </c>
      <c r="H1341">
        <v>276</v>
      </c>
      <c r="I1341">
        <v>-12</v>
      </c>
      <c r="J1341" t="s">
        <v>820</v>
      </c>
      <c r="L1341">
        <v>1200</v>
      </c>
      <c r="M1341" t="s">
        <v>900</v>
      </c>
      <c r="N1341" t="s">
        <v>868</v>
      </c>
      <c r="O1341" t="s">
        <v>856</v>
      </c>
      <c r="Q1341">
        <v>72</v>
      </c>
      <c r="R1341">
        <v>6656</v>
      </c>
      <c r="U1341" t="s">
        <v>3741</v>
      </c>
      <c r="V1341">
        <v>1340</v>
      </c>
    </row>
    <row r="1342" spans="1:22" x14ac:dyDescent="0.2">
      <c r="A1342">
        <v>1341</v>
      </c>
      <c r="B1342">
        <v>1092</v>
      </c>
      <c r="C1342">
        <v>22</v>
      </c>
      <c r="D1342" t="e">
        <f>VLOOKUP(B1342,Sheet4!C:D,2,FALSE)</f>
        <v>#N/A</v>
      </c>
      <c r="E1342" s="1">
        <v>14666</v>
      </c>
      <c r="F1342" t="s">
        <v>903</v>
      </c>
      <c r="G1342">
        <v>10000</v>
      </c>
      <c r="H1342">
        <v>286</v>
      </c>
      <c r="I1342">
        <v>142</v>
      </c>
      <c r="J1342" t="s">
        <v>466</v>
      </c>
      <c r="L1342">
        <v>2000</v>
      </c>
      <c r="M1342" t="s">
        <v>900</v>
      </c>
      <c r="N1342" t="s">
        <v>868</v>
      </c>
      <c r="O1342" t="s">
        <v>856</v>
      </c>
      <c r="Q1342">
        <v>72</v>
      </c>
      <c r="R1342">
        <v>6656</v>
      </c>
      <c r="U1342" t="s">
        <v>3742</v>
      </c>
      <c r="V1342">
        <v>1341</v>
      </c>
    </row>
    <row r="1343" spans="1:22" x14ac:dyDescent="0.2">
      <c r="A1343">
        <v>1342</v>
      </c>
      <c r="B1343">
        <v>1093</v>
      </c>
      <c r="C1343">
        <v>22</v>
      </c>
      <c r="D1343" t="e">
        <f>VLOOKUP(B1343,Sheet4!C:D,2,FALSE)</f>
        <v>#N/A</v>
      </c>
      <c r="E1343" s="1">
        <v>14295</v>
      </c>
      <c r="F1343" t="s">
        <v>903</v>
      </c>
      <c r="G1343">
        <v>10000</v>
      </c>
      <c r="H1343">
        <v>284</v>
      </c>
      <c r="J1343" t="s">
        <v>820</v>
      </c>
      <c r="L1343">
        <v>2000</v>
      </c>
      <c r="M1343" t="s">
        <v>900</v>
      </c>
      <c r="N1343" t="s">
        <v>868</v>
      </c>
      <c r="O1343" t="s">
        <v>856</v>
      </c>
      <c r="Q1343">
        <v>72</v>
      </c>
      <c r="R1343">
        <v>6656</v>
      </c>
      <c r="U1343" t="s">
        <v>3743</v>
      </c>
      <c r="V1343">
        <v>1342</v>
      </c>
    </row>
    <row r="1344" spans="1:22" x14ac:dyDescent="0.2">
      <c r="A1344">
        <v>1343</v>
      </c>
      <c r="B1344">
        <v>1094</v>
      </c>
      <c r="C1344">
        <v>22</v>
      </c>
      <c r="D1344" t="e">
        <f>VLOOKUP(B1344,Sheet4!C:D,2,FALSE)</f>
        <v>#N/A</v>
      </c>
      <c r="E1344" s="1">
        <v>13932</v>
      </c>
      <c r="F1344" t="s">
        <v>905</v>
      </c>
      <c r="G1344">
        <v>5000</v>
      </c>
      <c r="H1344">
        <v>285</v>
      </c>
      <c r="I1344">
        <v>69</v>
      </c>
      <c r="J1344" t="s">
        <v>473</v>
      </c>
      <c r="L1344">
        <v>1200</v>
      </c>
      <c r="M1344" t="s">
        <v>900</v>
      </c>
      <c r="N1344" t="s">
        <v>868</v>
      </c>
      <c r="O1344" t="s">
        <v>856</v>
      </c>
      <c r="Q1344">
        <v>72</v>
      </c>
      <c r="R1344">
        <v>6656</v>
      </c>
      <c r="U1344" t="s">
        <v>3744</v>
      </c>
      <c r="V1344">
        <v>1343</v>
      </c>
    </row>
    <row r="1345" spans="1:22" x14ac:dyDescent="0.2">
      <c r="A1345">
        <v>1344</v>
      </c>
      <c r="B1345">
        <v>1095</v>
      </c>
      <c r="C1345">
        <v>23</v>
      </c>
      <c r="D1345" t="e">
        <f>VLOOKUP(B1345,Sheet4!C:D,2,FALSE)</f>
        <v>#N/A</v>
      </c>
      <c r="E1345" s="1">
        <v>45046</v>
      </c>
      <c r="F1345" t="s">
        <v>906</v>
      </c>
      <c r="G1345">
        <v>7700000</v>
      </c>
      <c r="H1345">
        <v>260</v>
      </c>
      <c r="I1345">
        <v>-24</v>
      </c>
      <c r="J1345" t="s">
        <v>51</v>
      </c>
      <c r="L1345">
        <v>1386000</v>
      </c>
      <c r="M1345" t="s">
        <v>907</v>
      </c>
      <c r="N1345" t="s">
        <v>2524</v>
      </c>
      <c r="P1345" t="s">
        <v>1908</v>
      </c>
      <c r="Q1345">
        <v>71</v>
      </c>
      <c r="R1345">
        <v>7456</v>
      </c>
      <c r="U1345" t="s">
        <v>3745</v>
      </c>
      <c r="V1345">
        <v>1344</v>
      </c>
    </row>
    <row r="1346" spans="1:22" x14ac:dyDescent="0.2">
      <c r="A1346">
        <v>1345</v>
      </c>
      <c r="B1346">
        <v>1096</v>
      </c>
      <c r="C1346">
        <v>23</v>
      </c>
      <c r="D1346">
        <f>VLOOKUP(B1346,Sheet4!C:D,2,FALSE)</f>
        <v>2022</v>
      </c>
      <c r="E1346" s="1">
        <v>44682</v>
      </c>
      <c r="F1346" t="s">
        <v>906</v>
      </c>
      <c r="G1346">
        <v>7300000</v>
      </c>
      <c r="H1346">
        <v>267</v>
      </c>
      <c r="I1346">
        <v>-17</v>
      </c>
      <c r="J1346" t="s">
        <v>167</v>
      </c>
      <c r="L1346">
        <v>1314000</v>
      </c>
      <c r="M1346" t="s">
        <v>907</v>
      </c>
      <c r="N1346" t="s">
        <v>2524</v>
      </c>
      <c r="P1346" t="s">
        <v>1908</v>
      </c>
      <c r="Q1346">
        <v>71</v>
      </c>
      <c r="R1346">
        <v>7456</v>
      </c>
      <c r="U1346" t="s">
        <v>3746</v>
      </c>
      <c r="V1346">
        <v>1345</v>
      </c>
    </row>
    <row r="1347" spans="1:22" x14ac:dyDescent="0.2">
      <c r="A1347">
        <v>1346</v>
      </c>
      <c r="B1347">
        <v>1097</v>
      </c>
      <c r="C1347">
        <v>24</v>
      </c>
      <c r="D1347" t="e">
        <f>VLOOKUP(B1347,Sheet4!C:D,2,FALSE)</f>
        <v>#N/A</v>
      </c>
      <c r="E1347" s="1">
        <v>45053</v>
      </c>
      <c r="F1347" t="s">
        <v>908</v>
      </c>
      <c r="M1347" t="s">
        <v>912</v>
      </c>
      <c r="N1347" t="s">
        <v>913</v>
      </c>
      <c r="O1347" t="s">
        <v>914</v>
      </c>
      <c r="Q1347">
        <v>71</v>
      </c>
      <c r="R1347">
        <v>7538</v>
      </c>
      <c r="U1347" t="s">
        <v>3747</v>
      </c>
      <c r="V1347">
        <v>1346</v>
      </c>
    </row>
    <row r="1348" spans="1:22" x14ac:dyDescent="0.2">
      <c r="A1348">
        <v>1347</v>
      </c>
      <c r="B1348">
        <v>1098</v>
      </c>
      <c r="C1348">
        <v>24</v>
      </c>
      <c r="D1348">
        <f>VLOOKUP(B1348,Sheet4!C:D,2,FALSE)</f>
        <v>2022</v>
      </c>
      <c r="E1348" s="1">
        <v>44689</v>
      </c>
      <c r="F1348" t="s">
        <v>908</v>
      </c>
      <c r="G1348">
        <v>9000000</v>
      </c>
      <c r="H1348">
        <v>272</v>
      </c>
      <c r="I1348">
        <v>-8</v>
      </c>
      <c r="J1348" t="s">
        <v>352</v>
      </c>
      <c r="L1348">
        <v>1620000</v>
      </c>
      <c r="M1348" t="s">
        <v>909</v>
      </c>
      <c r="N1348" t="s">
        <v>910</v>
      </c>
      <c r="O1348" t="s">
        <v>911</v>
      </c>
      <c r="Q1348">
        <v>70</v>
      </c>
      <c r="R1348">
        <v>7160</v>
      </c>
      <c r="U1348" t="s">
        <v>3748</v>
      </c>
      <c r="V1348">
        <v>1347</v>
      </c>
    </row>
    <row r="1349" spans="1:22" x14ac:dyDescent="0.2">
      <c r="A1349">
        <v>1348</v>
      </c>
      <c r="B1349">
        <v>1099</v>
      </c>
      <c r="C1349">
        <v>24</v>
      </c>
      <c r="D1349">
        <f>VLOOKUP(B1349,Sheet4!C:D,2,FALSE)</f>
        <v>2021</v>
      </c>
      <c r="E1349" s="1">
        <v>44325</v>
      </c>
      <c r="F1349" t="s">
        <v>908</v>
      </c>
      <c r="G1349">
        <v>8100000</v>
      </c>
      <c r="H1349">
        <v>274</v>
      </c>
      <c r="I1349">
        <v>-10</v>
      </c>
      <c r="J1349" t="s">
        <v>1</v>
      </c>
      <c r="L1349">
        <v>1458000</v>
      </c>
      <c r="M1349" t="s">
        <v>912</v>
      </c>
      <c r="N1349" t="s">
        <v>913</v>
      </c>
      <c r="O1349" t="s">
        <v>914</v>
      </c>
      <c r="Q1349">
        <v>71</v>
      </c>
      <c r="R1349">
        <v>7521</v>
      </c>
      <c r="U1349" t="s">
        <v>3749</v>
      </c>
      <c r="V1349">
        <v>1348</v>
      </c>
    </row>
    <row r="1350" spans="1:22" x14ac:dyDescent="0.2">
      <c r="A1350">
        <v>1349</v>
      </c>
      <c r="B1350">
        <v>1100</v>
      </c>
      <c r="C1350">
        <v>24</v>
      </c>
      <c r="D1350">
        <f>VLOOKUP(B1350,Sheet4!C:D,2,FALSE)</f>
        <v>2019</v>
      </c>
      <c r="E1350" s="1">
        <v>43590</v>
      </c>
      <c r="F1350" t="s">
        <v>908</v>
      </c>
      <c r="G1350">
        <v>7900000</v>
      </c>
      <c r="H1350">
        <v>269</v>
      </c>
      <c r="I1350">
        <v>-15</v>
      </c>
      <c r="J1350" t="s">
        <v>352</v>
      </c>
      <c r="L1350">
        <v>1422000</v>
      </c>
      <c r="M1350" t="s">
        <v>912</v>
      </c>
      <c r="N1350" t="s">
        <v>913</v>
      </c>
      <c r="O1350" t="s">
        <v>914</v>
      </c>
      <c r="Q1350">
        <v>71</v>
      </c>
      <c r="R1350">
        <v>7554</v>
      </c>
      <c r="U1350" t="s">
        <v>3750</v>
      </c>
      <c r="V1350">
        <v>1349</v>
      </c>
    </row>
    <row r="1351" spans="1:22" x14ac:dyDescent="0.2">
      <c r="A1351">
        <v>1350</v>
      </c>
      <c r="B1351">
        <v>1101</v>
      </c>
      <c r="C1351">
        <v>24</v>
      </c>
      <c r="D1351">
        <f>VLOOKUP(B1351,Sheet4!C:D,2,FALSE)</f>
        <v>2018</v>
      </c>
      <c r="E1351" s="1">
        <v>43226</v>
      </c>
      <c r="F1351" t="s">
        <v>908</v>
      </c>
      <c r="G1351">
        <v>7700000</v>
      </c>
      <c r="H1351">
        <v>272</v>
      </c>
      <c r="I1351">
        <v>-12</v>
      </c>
      <c r="J1351" t="s">
        <v>594</v>
      </c>
      <c r="L1351">
        <v>1386000</v>
      </c>
      <c r="M1351" t="s">
        <v>912</v>
      </c>
      <c r="N1351" t="s">
        <v>913</v>
      </c>
      <c r="O1351" t="s">
        <v>914</v>
      </c>
      <c r="Q1351">
        <v>71</v>
      </c>
      <c r="R1351">
        <v>7554</v>
      </c>
      <c r="U1351" t="s">
        <v>3751</v>
      </c>
      <c r="V1351">
        <v>1350</v>
      </c>
    </row>
    <row r="1352" spans="1:22" x14ac:dyDescent="0.2">
      <c r="A1352">
        <v>1351</v>
      </c>
      <c r="B1352">
        <v>1102</v>
      </c>
      <c r="C1352">
        <v>24</v>
      </c>
      <c r="D1352">
        <f>VLOOKUP(B1352,Sheet4!C:D,2,FALSE)</f>
        <v>2017</v>
      </c>
      <c r="E1352" s="1">
        <v>42862</v>
      </c>
      <c r="F1352" t="s">
        <v>908</v>
      </c>
      <c r="G1352">
        <v>7500000</v>
      </c>
      <c r="H1352">
        <v>278</v>
      </c>
      <c r="I1352">
        <v>-10</v>
      </c>
      <c r="J1352" t="s">
        <v>915</v>
      </c>
      <c r="L1352">
        <v>1350000</v>
      </c>
      <c r="M1352" t="s">
        <v>916</v>
      </c>
      <c r="N1352" t="s">
        <v>917</v>
      </c>
      <c r="O1352" t="s">
        <v>914</v>
      </c>
      <c r="Q1352">
        <v>72</v>
      </c>
      <c r="R1352">
        <v>7396</v>
      </c>
      <c r="U1352" t="s">
        <v>3752</v>
      </c>
      <c r="V1352">
        <v>1351</v>
      </c>
    </row>
    <row r="1353" spans="1:22" x14ac:dyDescent="0.2">
      <c r="A1353">
        <v>1352</v>
      </c>
      <c r="B1353">
        <v>1103</v>
      </c>
      <c r="C1353">
        <v>24</v>
      </c>
      <c r="D1353">
        <f>VLOOKUP(B1353,Sheet4!C:D,2,FALSE)</f>
        <v>2016</v>
      </c>
      <c r="E1353" s="1">
        <v>42498</v>
      </c>
      <c r="F1353" t="s">
        <v>908</v>
      </c>
      <c r="G1353">
        <v>7300000</v>
      </c>
      <c r="H1353">
        <v>279</v>
      </c>
      <c r="I1353">
        <v>-9</v>
      </c>
      <c r="J1353" t="s">
        <v>484</v>
      </c>
      <c r="K1353" t="s">
        <v>18</v>
      </c>
      <c r="L1353">
        <v>1314000</v>
      </c>
      <c r="M1353" t="s">
        <v>912</v>
      </c>
      <c r="N1353" t="s">
        <v>913</v>
      </c>
      <c r="O1353" t="s">
        <v>914</v>
      </c>
      <c r="Q1353">
        <v>72</v>
      </c>
      <c r="R1353">
        <v>7575</v>
      </c>
      <c r="U1353" t="s">
        <v>3753</v>
      </c>
      <c r="V1353">
        <v>1352</v>
      </c>
    </row>
    <row r="1354" spans="1:22" x14ac:dyDescent="0.2">
      <c r="A1354">
        <v>1353</v>
      </c>
      <c r="B1354">
        <v>1104</v>
      </c>
      <c r="C1354">
        <v>24</v>
      </c>
      <c r="D1354">
        <f>VLOOKUP(B1354,Sheet4!C:D,2,FALSE)</f>
        <v>2015</v>
      </c>
      <c r="E1354" s="1">
        <v>42141</v>
      </c>
      <c r="F1354" t="s">
        <v>908</v>
      </c>
      <c r="G1354">
        <v>7100000</v>
      </c>
      <c r="H1354">
        <v>267</v>
      </c>
      <c r="I1354">
        <v>-21</v>
      </c>
      <c r="J1354" t="s">
        <v>1</v>
      </c>
      <c r="L1354">
        <v>1278000</v>
      </c>
      <c r="M1354" t="s">
        <v>912</v>
      </c>
      <c r="N1354" t="s">
        <v>913</v>
      </c>
      <c r="O1354" t="s">
        <v>914</v>
      </c>
      <c r="Q1354">
        <v>72</v>
      </c>
      <c r="R1354">
        <v>7562</v>
      </c>
      <c r="U1354" t="s">
        <v>3754</v>
      </c>
      <c r="V1354">
        <v>1353</v>
      </c>
    </row>
    <row r="1355" spans="1:22" x14ac:dyDescent="0.2">
      <c r="A1355">
        <v>1354</v>
      </c>
      <c r="B1355">
        <v>1105</v>
      </c>
      <c r="C1355">
        <v>24</v>
      </c>
      <c r="D1355">
        <f>VLOOKUP(B1355,Sheet4!C:D,2,FALSE)</f>
        <v>2014</v>
      </c>
      <c r="E1355" s="1">
        <v>41763</v>
      </c>
      <c r="F1355" t="s">
        <v>908</v>
      </c>
      <c r="G1355">
        <v>6900000</v>
      </c>
      <c r="H1355">
        <v>274</v>
      </c>
      <c r="I1355">
        <v>-14</v>
      </c>
      <c r="J1355" t="s">
        <v>432</v>
      </c>
      <c r="L1355">
        <v>1242000</v>
      </c>
      <c r="M1355" t="s">
        <v>912</v>
      </c>
      <c r="N1355" t="s">
        <v>913</v>
      </c>
      <c r="O1355" t="s">
        <v>914</v>
      </c>
      <c r="Q1355">
        <v>72</v>
      </c>
      <c r="R1355">
        <v>7562</v>
      </c>
      <c r="U1355" t="s">
        <v>3755</v>
      </c>
      <c r="V1355">
        <v>1354</v>
      </c>
    </row>
    <row r="1356" spans="1:22" x14ac:dyDescent="0.2">
      <c r="A1356">
        <v>1355</v>
      </c>
      <c r="B1356">
        <v>1106</v>
      </c>
      <c r="C1356">
        <v>24</v>
      </c>
      <c r="D1356">
        <f>VLOOKUP(B1356,Sheet4!C:D,2,FALSE)</f>
        <v>2013</v>
      </c>
      <c r="E1356" s="1">
        <v>41399</v>
      </c>
      <c r="F1356" t="s">
        <v>908</v>
      </c>
      <c r="G1356">
        <v>6700000</v>
      </c>
      <c r="H1356">
        <v>280</v>
      </c>
      <c r="I1356">
        <v>-8</v>
      </c>
      <c r="J1356" t="s">
        <v>918</v>
      </c>
      <c r="K1356" t="s">
        <v>18</v>
      </c>
      <c r="L1356">
        <v>1206000</v>
      </c>
      <c r="M1356" t="s">
        <v>912</v>
      </c>
      <c r="N1356" t="s">
        <v>913</v>
      </c>
      <c r="O1356" t="s">
        <v>914</v>
      </c>
      <c r="Q1356">
        <v>72</v>
      </c>
      <c r="R1356">
        <v>7492</v>
      </c>
      <c r="U1356" t="s">
        <v>3756</v>
      </c>
      <c r="V1356">
        <v>1355</v>
      </c>
    </row>
    <row r="1357" spans="1:22" x14ac:dyDescent="0.2">
      <c r="A1357">
        <v>1356</v>
      </c>
      <c r="B1357">
        <v>1107</v>
      </c>
      <c r="C1357">
        <v>24</v>
      </c>
      <c r="D1357">
        <f>VLOOKUP(B1357,Sheet4!C:D,2,FALSE)</f>
        <v>2012</v>
      </c>
      <c r="E1357" s="1">
        <v>41035</v>
      </c>
      <c r="F1357" t="s">
        <v>908</v>
      </c>
      <c r="G1357">
        <v>6500000</v>
      </c>
      <c r="H1357">
        <v>274</v>
      </c>
      <c r="I1357">
        <v>-14</v>
      </c>
      <c r="J1357" t="s">
        <v>653</v>
      </c>
      <c r="K1357" t="s">
        <v>18</v>
      </c>
      <c r="L1357">
        <v>1170000</v>
      </c>
      <c r="M1357" t="s">
        <v>912</v>
      </c>
      <c r="N1357" t="s">
        <v>913</v>
      </c>
      <c r="O1357" t="s">
        <v>914</v>
      </c>
      <c r="Q1357">
        <v>72</v>
      </c>
      <c r="R1357">
        <v>7469</v>
      </c>
      <c r="U1357" t="s">
        <v>3757</v>
      </c>
      <c r="V1357">
        <v>1356</v>
      </c>
    </row>
    <row r="1358" spans="1:22" x14ac:dyDescent="0.2">
      <c r="A1358">
        <v>1357</v>
      </c>
      <c r="B1358">
        <v>1108</v>
      </c>
      <c r="C1358">
        <v>24</v>
      </c>
      <c r="D1358">
        <f>VLOOKUP(B1358,Sheet4!C:D,2,FALSE)</f>
        <v>2011</v>
      </c>
      <c r="E1358" s="1">
        <v>40671</v>
      </c>
      <c r="F1358" t="s">
        <v>908</v>
      </c>
      <c r="G1358">
        <v>6500000</v>
      </c>
      <c r="H1358">
        <v>273</v>
      </c>
      <c r="I1358">
        <v>-15</v>
      </c>
      <c r="J1358" t="s">
        <v>919</v>
      </c>
      <c r="K1358" t="s">
        <v>18</v>
      </c>
      <c r="L1358">
        <v>1170000</v>
      </c>
      <c r="M1358" t="s">
        <v>912</v>
      </c>
      <c r="N1358" t="s">
        <v>913</v>
      </c>
      <c r="O1358" t="s">
        <v>914</v>
      </c>
      <c r="Q1358">
        <v>72</v>
      </c>
      <c r="R1358">
        <v>7469</v>
      </c>
      <c r="U1358" t="s">
        <v>3758</v>
      </c>
      <c r="V1358">
        <v>1357</v>
      </c>
    </row>
    <row r="1359" spans="1:22" x14ac:dyDescent="0.2">
      <c r="A1359">
        <v>1358</v>
      </c>
      <c r="B1359">
        <v>1109</v>
      </c>
      <c r="C1359">
        <v>24</v>
      </c>
      <c r="D1359">
        <f>VLOOKUP(B1359,Sheet4!C:D,2,FALSE)</f>
        <v>2010</v>
      </c>
      <c r="E1359" s="1">
        <v>40300</v>
      </c>
      <c r="F1359" t="s">
        <v>920</v>
      </c>
      <c r="G1359">
        <v>6500000</v>
      </c>
      <c r="H1359">
        <v>273</v>
      </c>
      <c r="I1359">
        <v>-15</v>
      </c>
      <c r="J1359" t="s">
        <v>1</v>
      </c>
      <c r="L1359">
        <v>1170000</v>
      </c>
      <c r="M1359" t="s">
        <v>912</v>
      </c>
      <c r="N1359" t="s">
        <v>913</v>
      </c>
      <c r="O1359" t="s">
        <v>914</v>
      </c>
      <c r="Q1359">
        <v>72</v>
      </c>
      <c r="R1359">
        <v>7469</v>
      </c>
      <c r="U1359" t="s">
        <v>3759</v>
      </c>
      <c r="V1359">
        <v>1358</v>
      </c>
    </row>
    <row r="1360" spans="1:22" x14ac:dyDescent="0.2">
      <c r="A1360">
        <v>1359</v>
      </c>
      <c r="B1360">
        <v>1110</v>
      </c>
      <c r="C1360">
        <v>24</v>
      </c>
      <c r="D1360">
        <f>VLOOKUP(B1360,Sheet4!C:D,2,FALSE)</f>
        <v>2009</v>
      </c>
      <c r="E1360" s="1">
        <v>39936</v>
      </c>
      <c r="F1360" t="s">
        <v>920</v>
      </c>
      <c r="G1360">
        <v>6500000</v>
      </c>
      <c r="H1360">
        <v>277</v>
      </c>
      <c r="I1360">
        <v>-11</v>
      </c>
      <c r="J1360" t="s">
        <v>691</v>
      </c>
      <c r="L1360">
        <v>1170000</v>
      </c>
      <c r="M1360" t="s">
        <v>912</v>
      </c>
      <c r="N1360" t="s">
        <v>913</v>
      </c>
      <c r="O1360" t="s">
        <v>914</v>
      </c>
      <c r="Q1360">
        <v>72</v>
      </c>
      <c r="R1360">
        <v>7442</v>
      </c>
      <c r="U1360" t="s">
        <v>3760</v>
      </c>
      <c r="V1360">
        <v>1359</v>
      </c>
    </row>
    <row r="1361" spans="1:22" x14ac:dyDescent="0.2">
      <c r="A1361">
        <v>1360</v>
      </c>
      <c r="B1361">
        <v>1111</v>
      </c>
      <c r="C1361">
        <v>24</v>
      </c>
      <c r="D1361">
        <f>VLOOKUP(B1361,Sheet4!C:D,2,FALSE)</f>
        <v>2008</v>
      </c>
      <c r="E1361" s="1">
        <v>39572</v>
      </c>
      <c r="F1361" t="s">
        <v>921</v>
      </c>
      <c r="G1361">
        <v>6400000</v>
      </c>
      <c r="H1361">
        <v>272</v>
      </c>
      <c r="I1361">
        <v>-16</v>
      </c>
      <c r="J1361" t="s">
        <v>922</v>
      </c>
      <c r="L1361">
        <v>1152000</v>
      </c>
      <c r="M1361" t="s">
        <v>912</v>
      </c>
      <c r="N1361" t="s">
        <v>913</v>
      </c>
      <c r="O1361" t="s">
        <v>914</v>
      </c>
      <c r="Q1361">
        <v>72</v>
      </c>
      <c r="R1361">
        <v>7442</v>
      </c>
      <c r="U1361" t="s">
        <v>3761</v>
      </c>
      <c r="V1361">
        <v>1360</v>
      </c>
    </row>
    <row r="1362" spans="1:22" x14ac:dyDescent="0.2">
      <c r="A1362">
        <v>1361</v>
      </c>
      <c r="B1362">
        <v>1112</v>
      </c>
      <c r="C1362">
        <v>24</v>
      </c>
      <c r="D1362">
        <f>VLOOKUP(B1362,Sheet4!C:D,2,FALSE)</f>
        <v>2007</v>
      </c>
      <c r="E1362" s="1">
        <v>39208</v>
      </c>
      <c r="F1362" t="s">
        <v>921</v>
      </c>
      <c r="G1362">
        <v>6300000</v>
      </c>
      <c r="H1362">
        <v>275</v>
      </c>
      <c r="I1362">
        <v>-13</v>
      </c>
      <c r="J1362" t="s">
        <v>365</v>
      </c>
      <c r="L1362">
        <v>1134000</v>
      </c>
      <c r="M1362" t="s">
        <v>912</v>
      </c>
      <c r="N1362" t="s">
        <v>913</v>
      </c>
      <c r="O1362" t="s">
        <v>914</v>
      </c>
      <c r="Q1362">
        <v>72</v>
      </c>
      <c r="R1362">
        <v>7442</v>
      </c>
      <c r="U1362" t="s">
        <v>3762</v>
      </c>
      <c r="V1362">
        <v>1361</v>
      </c>
    </row>
    <row r="1363" spans="1:22" x14ac:dyDescent="0.2">
      <c r="A1363">
        <v>1362</v>
      </c>
      <c r="B1363">
        <v>1113</v>
      </c>
      <c r="C1363">
        <v>24</v>
      </c>
      <c r="D1363">
        <f>VLOOKUP(B1363,Sheet4!C:D,2,FALSE)</f>
        <v>2006</v>
      </c>
      <c r="E1363" s="1">
        <v>38844</v>
      </c>
      <c r="F1363" t="s">
        <v>921</v>
      </c>
      <c r="G1363">
        <v>6300000</v>
      </c>
      <c r="H1363">
        <v>276</v>
      </c>
      <c r="I1363">
        <v>-12</v>
      </c>
      <c r="J1363" t="s">
        <v>247</v>
      </c>
      <c r="K1363" t="s">
        <v>18</v>
      </c>
      <c r="L1363">
        <v>1134000</v>
      </c>
      <c r="M1363" t="s">
        <v>912</v>
      </c>
      <c r="N1363" t="s">
        <v>913</v>
      </c>
      <c r="O1363" t="s">
        <v>914</v>
      </c>
      <c r="Q1363">
        <v>72</v>
      </c>
      <c r="R1363">
        <v>7442</v>
      </c>
      <c r="U1363" t="s">
        <v>3763</v>
      </c>
      <c r="V1363">
        <v>1362</v>
      </c>
    </row>
    <row r="1364" spans="1:22" x14ac:dyDescent="0.2">
      <c r="A1364">
        <v>1363</v>
      </c>
      <c r="B1364">
        <v>1114</v>
      </c>
      <c r="C1364">
        <v>24</v>
      </c>
      <c r="D1364">
        <f>VLOOKUP(B1364,Sheet4!C:D,2,FALSE)</f>
        <v>2005</v>
      </c>
      <c r="E1364" s="1">
        <v>38480</v>
      </c>
      <c r="F1364" t="s">
        <v>921</v>
      </c>
      <c r="G1364">
        <v>6000000</v>
      </c>
      <c r="H1364">
        <v>276</v>
      </c>
      <c r="I1364">
        <v>-12</v>
      </c>
      <c r="J1364" t="s">
        <v>76</v>
      </c>
      <c r="K1364" t="s">
        <v>18</v>
      </c>
      <c r="L1364">
        <v>1080000</v>
      </c>
      <c r="M1364" t="s">
        <v>912</v>
      </c>
      <c r="N1364" t="s">
        <v>913</v>
      </c>
      <c r="O1364" t="s">
        <v>914</v>
      </c>
      <c r="Q1364">
        <v>72</v>
      </c>
      <c r="R1364">
        <v>7442</v>
      </c>
      <c r="U1364" t="s">
        <v>3764</v>
      </c>
      <c r="V1364">
        <v>1363</v>
      </c>
    </row>
    <row r="1365" spans="1:22" x14ac:dyDescent="0.2">
      <c r="A1365">
        <v>1364</v>
      </c>
      <c r="B1365">
        <v>1115</v>
      </c>
      <c r="C1365">
        <v>24</v>
      </c>
      <c r="D1365">
        <f>VLOOKUP(B1365,Sheet4!C:D,2,FALSE)</f>
        <v>2004</v>
      </c>
      <c r="E1365" s="1">
        <v>38116</v>
      </c>
      <c r="F1365" t="s">
        <v>921</v>
      </c>
      <c r="G1365">
        <v>5600000</v>
      </c>
      <c r="H1365">
        <v>277</v>
      </c>
      <c r="I1365">
        <v>-11</v>
      </c>
      <c r="J1365" t="s">
        <v>923</v>
      </c>
      <c r="K1365" t="s">
        <v>18</v>
      </c>
      <c r="L1365">
        <v>1008000</v>
      </c>
      <c r="M1365" t="s">
        <v>912</v>
      </c>
      <c r="N1365" t="s">
        <v>913</v>
      </c>
      <c r="O1365" t="s">
        <v>914</v>
      </c>
      <c r="Q1365">
        <v>72</v>
      </c>
      <c r="R1365">
        <v>7442</v>
      </c>
      <c r="U1365" t="s">
        <v>3765</v>
      </c>
      <c r="V1365">
        <v>1364</v>
      </c>
    </row>
    <row r="1366" spans="1:22" x14ac:dyDescent="0.2">
      <c r="A1366">
        <v>1365</v>
      </c>
      <c r="B1366">
        <v>1116</v>
      </c>
      <c r="C1366">
        <v>24</v>
      </c>
      <c r="D1366">
        <f>VLOOKUP(B1366,Sheet4!C:D,2,FALSE)</f>
        <v>2003</v>
      </c>
      <c r="E1366" s="1">
        <v>37752</v>
      </c>
      <c r="F1366" t="s">
        <v>921</v>
      </c>
      <c r="G1366">
        <v>5600000</v>
      </c>
      <c r="H1366">
        <v>278</v>
      </c>
      <c r="I1366">
        <v>-10</v>
      </c>
      <c r="J1366" t="s">
        <v>239</v>
      </c>
      <c r="L1366">
        <v>1008000</v>
      </c>
      <c r="M1366" t="s">
        <v>912</v>
      </c>
      <c r="N1366" t="s">
        <v>913</v>
      </c>
      <c r="O1366" t="s">
        <v>914</v>
      </c>
      <c r="Q1366">
        <v>72</v>
      </c>
      <c r="R1366">
        <v>7396</v>
      </c>
      <c r="U1366" t="s">
        <v>3766</v>
      </c>
      <c r="V1366">
        <v>1365</v>
      </c>
    </row>
    <row r="1367" spans="1:22" x14ac:dyDescent="0.2">
      <c r="A1367">
        <v>1366</v>
      </c>
      <c r="B1367">
        <v>1117</v>
      </c>
      <c r="C1367">
        <v>25</v>
      </c>
      <c r="D1367">
        <f>VLOOKUP(B1367,Sheet4!C:D,2,FALSE)</f>
        <v>2022</v>
      </c>
      <c r="E1367" s="1">
        <v>44696</v>
      </c>
      <c r="F1367" t="s">
        <v>924</v>
      </c>
      <c r="G1367">
        <v>9100000</v>
      </c>
      <c r="H1367">
        <v>262</v>
      </c>
      <c r="I1367">
        <v>-26</v>
      </c>
      <c r="J1367" t="s">
        <v>925</v>
      </c>
      <c r="L1367">
        <v>1638000</v>
      </c>
      <c r="M1367" t="s">
        <v>926</v>
      </c>
      <c r="N1367" t="s">
        <v>927</v>
      </c>
      <c r="O1367" t="s">
        <v>54</v>
      </c>
      <c r="Q1367">
        <v>72</v>
      </c>
      <c r="R1367">
        <v>7468</v>
      </c>
      <c r="U1367" t="s">
        <v>3767</v>
      </c>
      <c r="V1367">
        <v>1366</v>
      </c>
    </row>
    <row r="1368" spans="1:22" x14ac:dyDescent="0.2">
      <c r="A1368">
        <v>1367</v>
      </c>
      <c r="B1368">
        <v>1118</v>
      </c>
      <c r="C1368">
        <v>25</v>
      </c>
      <c r="D1368">
        <f>VLOOKUP(B1368,Sheet4!C:D,2,FALSE)</f>
        <v>2021</v>
      </c>
      <c r="E1368" s="1">
        <v>44332</v>
      </c>
      <c r="F1368" t="s">
        <v>924</v>
      </c>
      <c r="G1368">
        <v>8100000</v>
      </c>
      <c r="H1368">
        <v>263</v>
      </c>
      <c r="I1368">
        <v>-25</v>
      </c>
      <c r="J1368" t="s">
        <v>925</v>
      </c>
      <c r="L1368">
        <v>1458000</v>
      </c>
      <c r="M1368" t="s">
        <v>926</v>
      </c>
      <c r="N1368" t="s">
        <v>927</v>
      </c>
      <c r="O1368" t="s">
        <v>54</v>
      </c>
      <c r="Q1368">
        <v>72</v>
      </c>
      <c r="R1368">
        <v>7468</v>
      </c>
      <c r="U1368" t="s">
        <v>3768</v>
      </c>
      <c r="V1368">
        <v>1367</v>
      </c>
    </row>
    <row r="1369" spans="1:22" x14ac:dyDescent="0.2">
      <c r="A1369">
        <v>1368</v>
      </c>
      <c r="B1369">
        <v>1119</v>
      </c>
      <c r="C1369">
        <v>25</v>
      </c>
      <c r="D1369">
        <f>VLOOKUP(B1369,Sheet4!C:D,2,FALSE)</f>
        <v>2019</v>
      </c>
      <c r="E1369" s="1">
        <v>43597</v>
      </c>
      <c r="F1369" t="s">
        <v>924</v>
      </c>
      <c r="G1369">
        <v>7900000</v>
      </c>
      <c r="H1369">
        <v>261</v>
      </c>
      <c r="I1369">
        <v>-23</v>
      </c>
      <c r="J1369" t="s">
        <v>928</v>
      </c>
      <c r="L1369">
        <v>1422000</v>
      </c>
      <c r="M1369" t="s">
        <v>929</v>
      </c>
      <c r="N1369" t="s">
        <v>930</v>
      </c>
      <c r="O1369" t="s">
        <v>54</v>
      </c>
      <c r="Q1369">
        <v>71</v>
      </c>
      <c r="R1369">
        <v>7371</v>
      </c>
      <c r="U1369" t="s">
        <v>3769</v>
      </c>
      <c r="V1369">
        <v>1368</v>
      </c>
    </row>
    <row r="1370" spans="1:22" x14ac:dyDescent="0.2">
      <c r="A1370">
        <v>1369</v>
      </c>
      <c r="B1370">
        <v>1120</v>
      </c>
      <c r="C1370">
        <v>25</v>
      </c>
      <c r="D1370">
        <f>VLOOKUP(B1370,Sheet4!C:D,2,FALSE)</f>
        <v>2018</v>
      </c>
      <c r="E1370" s="1">
        <v>43240</v>
      </c>
      <c r="F1370" t="s">
        <v>924</v>
      </c>
      <c r="G1370">
        <v>7700000</v>
      </c>
      <c r="H1370">
        <v>261</v>
      </c>
      <c r="I1370">
        <v>-23</v>
      </c>
      <c r="J1370" t="s">
        <v>931</v>
      </c>
      <c r="L1370">
        <v>1386000</v>
      </c>
      <c r="M1370" t="s">
        <v>929</v>
      </c>
      <c r="N1370" t="s">
        <v>930</v>
      </c>
      <c r="O1370" t="s">
        <v>54</v>
      </c>
      <c r="Q1370">
        <v>71</v>
      </c>
      <c r="R1370">
        <v>7380</v>
      </c>
      <c r="U1370" t="s">
        <v>3770</v>
      </c>
      <c r="V1370">
        <v>1369</v>
      </c>
    </row>
    <row r="1371" spans="1:22" x14ac:dyDescent="0.2">
      <c r="A1371">
        <v>1370</v>
      </c>
      <c r="B1371">
        <v>1121</v>
      </c>
      <c r="C1371">
        <v>25</v>
      </c>
      <c r="D1371">
        <f>VLOOKUP(B1371,Sheet4!C:D,2,FALSE)</f>
        <v>2017</v>
      </c>
      <c r="E1371" s="1">
        <v>42876</v>
      </c>
      <c r="F1371" t="s">
        <v>924</v>
      </c>
      <c r="G1371">
        <v>7500000</v>
      </c>
      <c r="H1371">
        <v>268</v>
      </c>
      <c r="I1371">
        <v>-12</v>
      </c>
      <c r="J1371" t="s">
        <v>932</v>
      </c>
      <c r="K1371" t="s">
        <v>18</v>
      </c>
      <c r="L1371">
        <v>1350000</v>
      </c>
      <c r="M1371" t="s">
        <v>933</v>
      </c>
      <c r="N1371" t="s">
        <v>934</v>
      </c>
      <c r="O1371" t="s">
        <v>54</v>
      </c>
      <c r="Q1371">
        <v>70</v>
      </c>
      <c r="R1371">
        <v>7166</v>
      </c>
      <c r="U1371" t="s">
        <v>3771</v>
      </c>
      <c r="V1371">
        <v>1370</v>
      </c>
    </row>
    <row r="1372" spans="1:22" x14ac:dyDescent="0.2">
      <c r="A1372">
        <v>1371</v>
      </c>
      <c r="B1372">
        <v>1122</v>
      </c>
      <c r="C1372">
        <v>25</v>
      </c>
      <c r="D1372">
        <f>VLOOKUP(B1372,Sheet4!C:D,2,FALSE)</f>
        <v>2016</v>
      </c>
      <c r="E1372" s="1">
        <v>42512</v>
      </c>
      <c r="F1372" t="s">
        <v>924</v>
      </c>
      <c r="G1372">
        <v>7300000</v>
      </c>
      <c r="H1372">
        <v>265</v>
      </c>
      <c r="I1372">
        <v>-15</v>
      </c>
      <c r="J1372" t="s">
        <v>189</v>
      </c>
      <c r="K1372" t="s">
        <v>18</v>
      </c>
      <c r="L1372">
        <v>1314000</v>
      </c>
      <c r="M1372" t="s">
        <v>933</v>
      </c>
      <c r="N1372" t="s">
        <v>934</v>
      </c>
      <c r="O1372" t="s">
        <v>54</v>
      </c>
      <c r="Q1372">
        <v>70</v>
      </c>
      <c r="R1372">
        <v>7166</v>
      </c>
      <c r="U1372" t="s">
        <v>3772</v>
      </c>
      <c r="V1372">
        <v>1371</v>
      </c>
    </row>
    <row r="1373" spans="1:22" x14ac:dyDescent="0.2">
      <c r="A1373">
        <v>1372</v>
      </c>
      <c r="B1373">
        <v>1123</v>
      </c>
      <c r="C1373">
        <v>25</v>
      </c>
      <c r="D1373">
        <f>VLOOKUP(B1373,Sheet4!C:D,2,FALSE)</f>
        <v>2015</v>
      </c>
      <c r="E1373" s="1">
        <v>42155</v>
      </c>
      <c r="F1373" t="s">
        <v>924</v>
      </c>
      <c r="G1373">
        <v>7100000</v>
      </c>
      <c r="H1373">
        <v>259</v>
      </c>
      <c r="I1373">
        <v>-18</v>
      </c>
      <c r="J1373" t="s">
        <v>735</v>
      </c>
      <c r="L1373">
        <v>1278000</v>
      </c>
      <c r="M1373" t="s">
        <v>933</v>
      </c>
      <c r="N1373" t="s">
        <v>934</v>
      </c>
      <c r="O1373" t="s">
        <v>54</v>
      </c>
      <c r="Q1373">
        <v>70</v>
      </c>
      <c r="R1373">
        <v>7166</v>
      </c>
      <c r="U1373" t="s">
        <v>3773</v>
      </c>
      <c r="V1373">
        <v>1372</v>
      </c>
    </row>
    <row r="1374" spans="1:22" x14ac:dyDescent="0.2">
      <c r="A1374">
        <v>1373</v>
      </c>
      <c r="B1374">
        <v>1123</v>
      </c>
      <c r="C1374">
        <v>25</v>
      </c>
      <c r="D1374">
        <f>VLOOKUP(B1374,Sheet4!C:D,2,FALSE)</f>
        <v>2015</v>
      </c>
      <c r="E1374" s="1">
        <v>42155</v>
      </c>
      <c r="F1374" t="s">
        <v>924</v>
      </c>
      <c r="G1374" t="s">
        <v>150</v>
      </c>
      <c r="H1374" t="s">
        <v>150</v>
      </c>
      <c r="J1374" t="s">
        <v>150</v>
      </c>
      <c r="L1374" t="s">
        <v>150</v>
      </c>
      <c r="M1374" t="s">
        <v>933</v>
      </c>
      <c r="N1374" t="s">
        <v>934</v>
      </c>
      <c r="O1374" t="s">
        <v>54</v>
      </c>
      <c r="Q1374">
        <v>69</v>
      </c>
      <c r="R1374">
        <v>6864</v>
      </c>
      <c r="T1374" t="s">
        <v>935</v>
      </c>
      <c r="U1374" t="s">
        <v>3773</v>
      </c>
      <c r="V1374">
        <v>1373</v>
      </c>
    </row>
    <row r="1375" spans="1:22" x14ac:dyDescent="0.2">
      <c r="A1375">
        <v>1374</v>
      </c>
      <c r="B1375">
        <v>1125</v>
      </c>
      <c r="C1375">
        <v>25</v>
      </c>
      <c r="D1375">
        <f>VLOOKUP(B1375,Sheet4!C:D,2,FALSE)</f>
        <v>2014</v>
      </c>
      <c r="E1375" s="1">
        <v>41777</v>
      </c>
      <c r="F1375" t="s">
        <v>936</v>
      </c>
      <c r="G1375">
        <v>6900000</v>
      </c>
      <c r="H1375">
        <v>266</v>
      </c>
      <c r="I1375">
        <v>-14</v>
      </c>
      <c r="J1375" t="s">
        <v>26</v>
      </c>
      <c r="L1375">
        <v>1242000</v>
      </c>
      <c r="M1375" t="s">
        <v>933</v>
      </c>
      <c r="N1375" t="s">
        <v>934</v>
      </c>
      <c r="O1375" t="s">
        <v>54</v>
      </c>
      <c r="Q1375">
        <v>70</v>
      </c>
      <c r="R1375">
        <v>7166</v>
      </c>
      <c r="U1375" t="s">
        <v>3774</v>
      </c>
      <c r="V1375">
        <v>1374</v>
      </c>
    </row>
    <row r="1376" spans="1:22" x14ac:dyDescent="0.2">
      <c r="A1376">
        <v>1375</v>
      </c>
      <c r="B1376">
        <v>1126</v>
      </c>
      <c r="C1376">
        <v>25</v>
      </c>
      <c r="D1376">
        <f>VLOOKUP(B1376,Sheet4!C:D,2,FALSE)</f>
        <v>2013</v>
      </c>
      <c r="E1376" s="1">
        <v>41413</v>
      </c>
      <c r="F1376" t="s">
        <v>936</v>
      </c>
      <c r="G1376">
        <v>6700000</v>
      </c>
      <c r="H1376">
        <v>267</v>
      </c>
      <c r="I1376">
        <v>-13</v>
      </c>
      <c r="J1376" t="s">
        <v>937</v>
      </c>
      <c r="L1376">
        <v>1206000</v>
      </c>
      <c r="M1376" t="s">
        <v>933</v>
      </c>
      <c r="N1376" t="s">
        <v>934</v>
      </c>
      <c r="O1376" t="s">
        <v>54</v>
      </c>
      <c r="Q1376">
        <v>70</v>
      </c>
      <c r="R1376">
        <v>7166</v>
      </c>
      <c r="U1376" t="s">
        <v>3775</v>
      </c>
      <c r="V1376">
        <v>1375</v>
      </c>
    </row>
    <row r="1377" spans="1:22" x14ac:dyDescent="0.2">
      <c r="A1377">
        <v>1376</v>
      </c>
      <c r="B1377">
        <v>1127</v>
      </c>
      <c r="C1377">
        <v>25</v>
      </c>
      <c r="D1377">
        <f>VLOOKUP(B1377,Sheet4!C:D,2,FALSE)</f>
        <v>2012</v>
      </c>
      <c r="E1377" s="1">
        <v>41049</v>
      </c>
      <c r="F1377" t="s">
        <v>936</v>
      </c>
      <c r="G1377">
        <v>6500000</v>
      </c>
      <c r="H1377">
        <v>269</v>
      </c>
      <c r="I1377">
        <v>-11</v>
      </c>
      <c r="J1377" t="s">
        <v>938</v>
      </c>
      <c r="L1377">
        <v>1170000</v>
      </c>
      <c r="M1377" t="s">
        <v>933</v>
      </c>
      <c r="N1377" t="s">
        <v>934</v>
      </c>
      <c r="O1377" t="s">
        <v>54</v>
      </c>
      <c r="Q1377">
        <v>70</v>
      </c>
      <c r="R1377">
        <v>7166</v>
      </c>
      <c r="U1377" t="s">
        <v>3776</v>
      </c>
      <c r="V1377">
        <v>1376</v>
      </c>
    </row>
    <row r="1378" spans="1:22" x14ac:dyDescent="0.2">
      <c r="A1378">
        <v>1377</v>
      </c>
      <c r="B1378">
        <v>1128</v>
      </c>
      <c r="C1378">
        <v>25</v>
      </c>
      <c r="D1378">
        <f>VLOOKUP(B1378,Sheet4!C:D,2,FALSE)</f>
        <v>2011</v>
      </c>
      <c r="E1378" s="1">
        <v>40692</v>
      </c>
      <c r="F1378" t="s">
        <v>936</v>
      </c>
      <c r="G1378">
        <v>6500000</v>
      </c>
      <c r="H1378">
        <v>277</v>
      </c>
      <c r="I1378">
        <v>-3</v>
      </c>
      <c r="J1378" t="s">
        <v>939</v>
      </c>
      <c r="K1378" t="s">
        <v>18</v>
      </c>
      <c r="L1378">
        <v>1170000</v>
      </c>
      <c r="M1378" t="s">
        <v>933</v>
      </c>
      <c r="N1378" t="s">
        <v>934</v>
      </c>
      <c r="O1378" t="s">
        <v>54</v>
      </c>
      <c r="Q1378">
        <v>70</v>
      </c>
      <c r="R1378">
        <v>7166</v>
      </c>
      <c r="U1378" t="s">
        <v>3777</v>
      </c>
      <c r="V1378">
        <v>1377</v>
      </c>
    </row>
    <row r="1379" spans="1:22" x14ac:dyDescent="0.2">
      <c r="A1379">
        <v>1378</v>
      </c>
      <c r="B1379">
        <v>1129</v>
      </c>
      <c r="C1379">
        <v>25</v>
      </c>
      <c r="D1379">
        <f>VLOOKUP(B1379,Sheet4!C:D,2,FALSE)</f>
        <v>2010</v>
      </c>
      <c r="E1379" s="1">
        <v>40321</v>
      </c>
      <c r="F1379" t="s">
        <v>936</v>
      </c>
      <c r="G1379">
        <v>6500000</v>
      </c>
      <c r="H1379">
        <v>270</v>
      </c>
      <c r="I1379">
        <v>-10</v>
      </c>
      <c r="J1379" t="s">
        <v>594</v>
      </c>
      <c r="L1379">
        <v>1170000</v>
      </c>
      <c r="M1379" t="s">
        <v>933</v>
      </c>
      <c r="N1379" t="s">
        <v>934</v>
      </c>
      <c r="O1379" t="s">
        <v>54</v>
      </c>
      <c r="Q1379">
        <v>70</v>
      </c>
      <c r="R1379">
        <v>7166</v>
      </c>
      <c r="U1379" t="s">
        <v>3778</v>
      </c>
      <c r="V1379">
        <v>1378</v>
      </c>
    </row>
    <row r="1380" spans="1:22" x14ac:dyDescent="0.2">
      <c r="A1380">
        <v>1379</v>
      </c>
      <c r="B1380">
        <v>1130</v>
      </c>
      <c r="C1380">
        <v>25</v>
      </c>
      <c r="D1380">
        <f>VLOOKUP(B1380,Sheet4!C:D,2,FALSE)</f>
        <v>2009</v>
      </c>
      <c r="E1380" s="1">
        <v>39957</v>
      </c>
      <c r="F1380" t="s">
        <v>936</v>
      </c>
      <c r="G1380">
        <v>6500000</v>
      </c>
      <c r="H1380">
        <v>261</v>
      </c>
      <c r="I1380">
        <v>-19</v>
      </c>
      <c r="J1380" t="s">
        <v>488</v>
      </c>
      <c r="L1380">
        <v>1170000</v>
      </c>
      <c r="M1380" t="s">
        <v>933</v>
      </c>
      <c r="N1380" t="s">
        <v>934</v>
      </c>
      <c r="O1380" t="s">
        <v>54</v>
      </c>
      <c r="Q1380">
        <v>70</v>
      </c>
      <c r="R1380">
        <v>7166</v>
      </c>
      <c r="U1380" t="s">
        <v>3779</v>
      </c>
      <c r="V1380">
        <v>1379</v>
      </c>
    </row>
    <row r="1381" spans="1:22" x14ac:dyDescent="0.2">
      <c r="A1381">
        <v>1380</v>
      </c>
      <c r="B1381">
        <v>1131</v>
      </c>
      <c r="C1381">
        <v>25</v>
      </c>
      <c r="D1381">
        <f>VLOOKUP(B1381,Sheet4!C:D,2,FALSE)</f>
        <v>2008</v>
      </c>
      <c r="E1381" s="1">
        <v>39565</v>
      </c>
      <c r="F1381" t="s">
        <v>940</v>
      </c>
      <c r="G1381">
        <v>6400000</v>
      </c>
      <c r="H1381">
        <v>273</v>
      </c>
      <c r="I1381">
        <v>-7</v>
      </c>
      <c r="J1381" t="s">
        <v>489</v>
      </c>
      <c r="K1381" t="s">
        <v>18</v>
      </c>
      <c r="L1381">
        <v>1152000</v>
      </c>
      <c r="M1381" t="s">
        <v>933</v>
      </c>
      <c r="N1381" t="s">
        <v>934</v>
      </c>
      <c r="O1381" t="s">
        <v>54</v>
      </c>
      <c r="Q1381">
        <v>70</v>
      </c>
      <c r="R1381">
        <v>7166</v>
      </c>
      <c r="U1381" t="s">
        <v>3780</v>
      </c>
      <c r="V1381">
        <v>1380</v>
      </c>
    </row>
    <row r="1382" spans="1:22" x14ac:dyDescent="0.2">
      <c r="A1382">
        <v>1381</v>
      </c>
      <c r="B1382">
        <v>1132</v>
      </c>
      <c r="C1382">
        <v>25</v>
      </c>
      <c r="D1382">
        <f>VLOOKUP(B1382,Sheet4!C:D,2,FALSE)</f>
        <v>2007</v>
      </c>
      <c r="E1382" s="1">
        <v>39201</v>
      </c>
      <c r="F1382" t="s">
        <v>940</v>
      </c>
      <c r="G1382">
        <v>6300000</v>
      </c>
      <c r="H1382">
        <v>267</v>
      </c>
      <c r="I1382">
        <v>-13</v>
      </c>
      <c r="J1382" t="s">
        <v>941</v>
      </c>
      <c r="L1382">
        <v>1134000</v>
      </c>
      <c r="M1382" t="s">
        <v>933</v>
      </c>
      <c r="N1382" t="s">
        <v>934</v>
      </c>
      <c r="O1382" t="s">
        <v>54</v>
      </c>
      <c r="Q1382">
        <v>70</v>
      </c>
      <c r="R1382">
        <v>7022</v>
      </c>
      <c r="U1382" t="s">
        <v>3781</v>
      </c>
      <c r="V1382">
        <v>1381</v>
      </c>
    </row>
    <row r="1383" spans="1:22" x14ac:dyDescent="0.2">
      <c r="A1383">
        <v>1382</v>
      </c>
      <c r="B1383">
        <v>1132</v>
      </c>
      <c r="C1383">
        <v>25</v>
      </c>
      <c r="D1383">
        <f>VLOOKUP(B1383,Sheet4!C:D,2,FALSE)</f>
        <v>2007</v>
      </c>
      <c r="E1383" s="1">
        <v>39201</v>
      </c>
      <c r="F1383" t="s">
        <v>940</v>
      </c>
      <c r="G1383" t="s">
        <v>150</v>
      </c>
      <c r="H1383" t="s">
        <v>150</v>
      </c>
      <c r="J1383" t="s">
        <v>150</v>
      </c>
      <c r="L1383" t="s">
        <v>150</v>
      </c>
      <c r="M1383" t="s">
        <v>942</v>
      </c>
      <c r="N1383" t="s">
        <v>934</v>
      </c>
      <c r="O1383" t="s">
        <v>54</v>
      </c>
      <c r="Q1383">
        <v>70</v>
      </c>
      <c r="R1383">
        <v>7030</v>
      </c>
      <c r="U1383" t="s">
        <v>3781</v>
      </c>
      <c r="V1383">
        <v>1382</v>
      </c>
    </row>
    <row r="1384" spans="1:22" x14ac:dyDescent="0.2">
      <c r="A1384">
        <v>1383</v>
      </c>
      <c r="B1384">
        <v>1133</v>
      </c>
      <c r="C1384">
        <v>25</v>
      </c>
      <c r="D1384">
        <f>VLOOKUP(B1384,Sheet4!C:D,2,FALSE)</f>
        <v>2006</v>
      </c>
      <c r="E1384" s="1">
        <v>38851</v>
      </c>
      <c r="F1384" t="s">
        <v>940</v>
      </c>
      <c r="G1384">
        <v>6200000</v>
      </c>
      <c r="H1384">
        <v>268</v>
      </c>
      <c r="I1384">
        <v>-12</v>
      </c>
      <c r="J1384" t="s">
        <v>943</v>
      </c>
      <c r="L1384">
        <v>1116000</v>
      </c>
      <c r="M1384" t="s">
        <v>933</v>
      </c>
      <c r="N1384" t="s">
        <v>934</v>
      </c>
      <c r="O1384" t="s">
        <v>54</v>
      </c>
      <c r="Q1384">
        <v>70</v>
      </c>
      <c r="R1384">
        <v>7052</v>
      </c>
      <c r="U1384" t="s">
        <v>3782</v>
      </c>
      <c r="V1384">
        <v>1383</v>
      </c>
    </row>
    <row r="1385" spans="1:22" x14ac:dyDescent="0.2">
      <c r="A1385">
        <v>1384</v>
      </c>
      <c r="B1385">
        <v>1133</v>
      </c>
      <c r="C1385">
        <v>25</v>
      </c>
      <c r="D1385">
        <f>VLOOKUP(B1385,Sheet4!C:D,2,FALSE)</f>
        <v>2006</v>
      </c>
      <c r="E1385" s="1">
        <v>38851</v>
      </c>
      <c r="F1385" t="s">
        <v>940</v>
      </c>
      <c r="G1385" t="s">
        <v>150</v>
      </c>
      <c r="H1385" t="s">
        <v>150</v>
      </c>
      <c r="J1385" t="s">
        <v>150</v>
      </c>
      <c r="L1385" t="s">
        <v>150</v>
      </c>
      <c r="M1385" t="s">
        <v>942</v>
      </c>
      <c r="N1385" t="s">
        <v>934</v>
      </c>
      <c r="O1385" t="s">
        <v>54</v>
      </c>
      <c r="Q1385">
        <v>70</v>
      </c>
      <c r="R1385">
        <v>6871</v>
      </c>
      <c r="U1385" t="s">
        <v>3782</v>
      </c>
      <c r="V1385">
        <v>1384</v>
      </c>
    </row>
    <row r="1386" spans="1:22" x14ac:dyDescent="0.2">
      <c r="A1386">
        <v>1385</v>
      </c>
      <c r="B1386">
        <v>1134</v>
      </c>
      <c r="C1386">
        <v>25</v>
      </c>
      <c r="D1386">
        <f>VLOOKUP(B1386,Sheet4!C:D,2,FALSE)</f>
        <v>2005</v>
      </c>
      <c r="E1386" s="1">
        <v>38487</v>
      </c>
      <c r="F1386" t="s">
        <v>940</v>
      </c>
      <c r="G1386">
        <v>6200000</v>
      </c>
      <c r="H1386">
        <v>265</v>
      </c>
      <c r="I1386">
        <v>-15</v>
      </c>
      <c r="J1386" t="s">
        <v>944</v>
      </c>
      <c r="L1386">
        <v>1116000</v>
      </c>
      <c r="M1386" t="s">
        <v>933</v>
      </c>
      <c r="N1386" t="s">
        <v>934</v>
      </c>
      <c r="O1386" t="s">
        <v>54</v>
      </c>
      <c r="Q1386">
        <v>70</v>
      </c>
      <c r="R1386">
        <v>7016</v>
      </c>
      <c r="U1386" t="s">
        <v>3783</v>
      </c>
      <c r="V1386">
        <v>1385</v>
      </c>
    </row>
    <row r="1387" spans="1:22" x14ac:dyDescent="0.2">
      <c r="A1387">
        <v>1386</v>
      </c>
      <c r="B1387">
        <v>1134</v>
      </c>
      <c r="C1387">
        <v>25</v>
      </c>
      <c r="D1387">
        <f>VLOOKUP(B1387,Sheet4!C:D,2,FALSE)</f>
        <v>2005</v>
      </c>
      <c r="E1387" s="1">
        <v>38487</v>
      </c>
      <c r="F1387" t="s">
        <v>940</v>
      </c>
      <c r="G1387" t="s">
        <v>150</v>
      </c>
      <c r="H1387" t="s">
        <v>150</v>
      </c>
      <c r="J1387" t="s">
        <v>150</v>
      </c>
      <c r="L1387" t="s">
        <v>150</v>
      </c>
      <c r="M1387" t="s">
        <v>942</v>
      </c>
      <c r="N1387" t="s">
        <v>934</v>
      </c>
      <c r="O1387" t="s">
        <v>54</v>
      </c>
      <c r="Q1387">
        <v>70</v>
      </c>
      <c r="R1387">
        <v>6861</v>
      </c>
      <c r="U1387" t="s">
        <v>3783</v>
      </c>
      <c r="V1387">
        <v>1386</v>
      </c>
    </row>
    <row r="1388" spans="1:22" x14ac:dyDescent="0.2">
      <c r="A1388">
        <v>1387</v>
      </c>
      <c r="B1388">
        <v>1135</v>
      </c>
      <c r="C1388">
        <v>25</v>
      </c>
      <c r="D1388">
        <f>VLOOKUP(B1388,Sheet4!C:D,2,FALSE)</f>
        <v>2004</v>
      </c>
      <c r="E1388" s="1">
        <v>38123</v>
      </c>
      <c r="F1388" t="s">
        <v>940</v>
      </c>
      <c r="G1388">
        <v>5800000</v>
      </c>
      <c r="H1388">
        <v>270</v>
      </c>
      <c r="I1388">
        <v>-10</v>
      </c>
      <c r="J1388" t="s">
        <v>189</v>
      </c>
      <c r="K1388" t="s">
        <v>18</v>
      </c>
      <c r="L1388">
        <v>1044000</v>
      </c>
      <c r="M1388" t="s">
        <v>933</v>
      </c>
      <c r="N1388" t="s">
        <v>934</v>
      </c>
      <c r="O1388" t="s">
        <v>54</v>
      </c>
      <c r="Q1388">
        <v>70</v>
      </c>
      <c r="R1388">
        <v>7016</v>
      </c>
      <c r="U1388" t="s">
        <v>3784</v>
      </c>
      <c r="V1388">
        <v>1387</v>
      </c>
    </row>
    <row r="1389" spans="1:22" x14ac:dyDescent="0.2">
      <c r="A1389">
        <v>1388</v>
      </c>
      <c r="B1389">
        <v>1135</v>
      </c>
      <c r="C1389">
        <v>25</v>
      </c>
      <c r="D1389">
        <f>VLOOKUP(B1389,Sheet4!C:D,2,FALSE)</f>
        <v>2004</v>
      </c>
      <c r="E1389" s="1">
        <v>38123</v>
      </c>
      <c r="F1389" t="s">
        <v>940</v>
      </c>
      <c r="G1389" t="s">
        <v>150</v>
      </c>
      <c r="H1389" t="s">
        <v>150</v>
      </c>
      <c r="J1389" t="s">
        <v>150</v>
      </c>
      <c r="L1389" t="s">
        <v>150</v>
      </c>
      <c r="M1389" t="s">
        <v>942</v>
      </c>
      <c r="N1389" t="s">
        <v>934</v>
      </c>
      <c r="O1389" t="s">
        <v>54</v>
      </c>
      <c r="Q1389">
        <v>70</v>
      </c>
      <c r="R1389">
        <v>6847</v>
      </c>
      <c r="U1389" t="s">
        <v>3784</v>
      </c>
      <c r="V1389">
        <v>1388</v>
      </c>
    </row>
    <row r="1390" spans="1:22" x14ac:dyDescent="0.2">
      <c r="A1390">
        <v>1389</v>
      </c>
      <c r="B1390">
        <v>1136</v>
      </c>
      <c r="C1390">
        <v>25</v>
      </c>
      <c r="D1390">
        <f>VLOOKUP(B1390,Sheet4!C:D,2,FALSE)</f>
        <v>2003</v>
      </c>
      <c r="E1390" s="1">
        <v>37759</v>
      </c>
      <c r="F1390" t="s">
        <v>940</v>
      </c>
      <c r="G1390">
        <v>5600000</v>
      </c>
      <c r="H1390">
        <v>265</v>
      </c>
      <c r="I1390">
        <v>-15</v>
      </c>
      <c r="J1390" t="s">
        <v>77</v>
      </c>
      <c r="L1390">
        <v>1008000</v>
      </c>
      <c r="M1390" t="s">
        <v>933</v>
      </c>
      <c r="N1390" t="s">
        <v>934</v>
      </c>
      <c r="O1390" t="s">
        <v>54</v>
      </c>
      <c r="Q1390">
        <v>70</v>
      </c>
      <c r="R1390">
        <v>7017</v>
      </c>
      <c r="U1390" t="s">
        <v>3785</v>
      </c>
      <c r="V1390">
        <v>1389</v>
      </c>
    </row>
    <row r="1391" spans="1:22" x14ac:dyDescent="0.2">
      <c r="A1391">
        <v>1390</v>
      </c>
      <c r="B1391">
        <v>1136</v>
      </c>
      <c r="C1391">
        <v>25</v>
      </c>
      <c r="D1391">
        <f>VLOOKUP(B1391,Sheet4!C:D,2,FALSE)</f>
        <v>2003</v>
      </c>
      <c r="E1391" s="1">
        <v>37759</v>
      </c>
      <c r="F1391" t="s">
        <v>940</v>
      </c>
      <c r="G1391" t="s">
        <v>150</v>
      </c>
      <c r="H1391" t="s">
        <v>150</v>
      </c>
      <c r="J1391" t="s">
        <v>150</v>
      </c>
      <c r="L1391" t="s">
        <v>150</v>
      </c>
      <c r="M1391" t="s">
        <v>942</v>
      </c>
      <c r="N1391" t="s">
        <v>934</v>
      </c>
      <c r="O1391" t="s">
        <v>54</v>
      </c>
      <c r="Q1391">
        <v>70</v>
      </c>
      <c r="R1391">
        <v>6846</v>
      </c>
      <c r="U1391" t="s">
        <v>3785</v>
      </c>
      <c r="V1391">
        <v>1390</v>
      </c>
    </row>
    <row r="1392" spans="1:22" x14ac:dyDescent="0.2">
      <c r="A1392">
        <v>1391</v>
      </c>
      <c r="B1392">
        <v>1137</v>
      </c>
      <c r="C1392">
        <v>25</v>
      </c>
      <c r="D1392">
        <f>VLOOKUP(B1392,Sheet4!C:D,2,FALSE)</f>
        <v>2002</v>
      </c>
      <c r="E1392" s="1">
        <v>37388</v>
      </c>
      <c r="F1392" t="s">
        <v>945</v>
      </c>
      <c r="G1392">
        <v>4800000</v>
      </c>
      <c r="H1392">
        <v>266</v>
      </c>
      <c r="I1392">
        <v>-14</v>
      </c>
      <c r="J1392" t="s">
        <v>946</v>
      </c>
      <c r="L1392">
        <v>864000</v>
      </c>
      <c r="M1392" t="s">
        <v>933</v>
      </c>
      <c r="N1392" t="s">
        <v>934</v>
      </c>
      <c r="O1392" t="s">
        <v>54</v>
      </c>
      <c r="Q1392">
        <v>70</v>
      </c>
      <c r="R1392">
        <v>7017</v>
      </c>
      <c r="U1392" t="s">
        <v>3786</v>
      </c>
      <c r="V1392">
        <v>1391</v>
      </c>
    </row>
    <row r="1393" spans="1:22" x14ac:dyDescent="0.2">
      <c r="A1393">
        <v>1392</v>
      </c>
      <c r="B1393">
        <v>1137</v>
      </c>
      <c r="C1393">
        <v>25</v>
      </c>
      <c r="D1393">
        <f>VLOOKUP(B1393,Sheet4!C:D,2,FALSE)</f>
        <v>2002</v>
      </c>
      <c r="E1393" s="1">
        <v>37388</v>
      </c>
      <c r="F1393" t="s">
        <v>945</v>
      </c>
      <c r="G1393" t="s">
        <v>150</v>
      </c>
      <c r="H1393" t="s">
        <v>150</v>
      </c>
      <c r="J1393" t="s">
        <v>150</v>
      </c>
      <c r="L1393" t="s">
        <v>150</v>
      </c>
      <c r="M1393" t="s">
        <v>942</v>
      </c>
      <c r="N1393" t="s">
        <v>934</v>
      </c>
      <c r="O1393" t="s">
        <v>54</v>
      </c>
      <c r="Q1393">
        <v>70</v>
      </c>
      <c r="R1393">
        <v>6846</v>
      </c>
      <c r="U1393" t="s">
        <v>3786</v>
      </c>
      <c r="V1393">
        <v>1392</v>
      </c>
    </row>
    <row r="1394" spans="1:22" x14ac:dyDescent="0.2">
      <c r="A1394">
        <v>1393</v>
      </c>
      <c r="B1394">
        <v>1138</v>
      </c>
      <c r="C1394">
        <v>25</v>
      </c>
      <c r="D1394">
        <f>VLOOKUP(B1394,Sheet4!C:D,2,FALSE)</f>
        <v>2001</v>
      </c>
      <c r="E1394" s="1">
        <v>37024</v>
      </c>
      <c r="F1394" t="s">
        <v>945</v>
      </c>
      <c r="G1394">
        <v>4500000</v>
      </c>
      <c r="H1394">
        <v>263</v>
      </c>
      <c r="I1394">
        <v>-17</v>
      </c>
      <c r="J1394" t="s">
        <v>947</v>
      </c>
      <c r="K1394" t="s">
        <v>18</v>
      </c>
      <c r="L1394">
        <v>810000</v>
      </c>
      <c r="M1394" t="s">
        <v>933</v>
      </c>
      <c r="N1394" t="s">
        <v>934</v>
      </c>
      <c r="O1394" t="s">
        <v>54</v>
      </c>
      <c r="Q1394">
        <v>70</v>
      </c>
      <c r="R1394">
        <v>7017</v>
      </c>
      <c r="U1394" t="s">
        <v>3787</v>
      </c>
      <c r="V1394">
        <v>1393</v>
      </c>
    </row>
    <row r="1395" spans="1:22" x14ac:dyDescent="0.2">
      <c r="A1395">
        <v>1394</v>
      </c>
      <c r="B1395">
        <v>1138</v>
      </c>
      <c r="C1395">
        <v>25</v>
      </c>
      <c r="D1395">
        <f>VLOOKUP(B1395,Sheet4!C:D,2,FALSE)</f>
        <v>2001</v>
      </c>
      <c r="E1395" s="1">
        <v>37024</v>
      </c>
      <c r="F1395" t="s">
        <v>945</v>
      </c>
      <c r="G1395" t="s">
        <v>150</v>
      </c>
      <c r="H1395" t="s">
        <v>150</v>
      </c>
      <c r="J1395" t="s">
        <v>150</v>
      </c>
      <c r="L1395" t="s">
        <v>150</v>
      </c>
      <c r="M1395" t="s">
        <v>942</v>
      </c>
      <c r="N1395" t="s">
        <v>934</v>
      </c>
      <c r="O1395" t="s">
        <v>54</v>
      </c>
      <c r="Q1395">
        <v>70</v>
      </c>
      <c r="R1395">
        <v>6846</v>
      </c>
      <c r="U1395" t="s">
        <v>3787</v>
      </c>
      <c r="V1395">
        <v>1394</v>
      </c>
    </row>
    <row r="1396" spans="1:22" x14ac:dyDescent="0.2">
      <c r="A1396">
        <v>1395</v>
      </c>
      <c r="B1396">
        <v>1139</v>
      </c>
      <c r="C1396">
        <v>25</v>
      </c>
      <c r="D1396">
        <f>VLOOKUP(B1396,Sheet4!C:D,2,FALSE)</f>
        <v>2000</v>
      </c>
      <c r="E1396" s="1">
        <v>36660</v>
      </c>
      <c r="F1396" t="s">
        <v>948</v>
      </c>
      <c r="G1396">
        <v>4000000</v>
      </c>
      <c r="H1396">
        <v>269</v>
      </c>
      <c r="I1396">
        <v>-11</v>
      </c>
      <c r="J1396" t="s">
        <v>949</v>
      </c>
      <c r="K1396" t="s">
        <v>18</v>
      </c>
      <c r="L1396">
        <v>720000</v>
      </c>
      <c r="M1396" t="s">
        <v>933</v>
      </c>
      <c r="N1396" t="s">
        <v>934</v>
      </c>
      <c r="O1396" t="s">
        <v>54</v>
      </c>
      <c r="Q1396">
        <v>70</v>
      </c>
      <c r="R1396">
        <v>6994</v>
      </c>
      <c r="U1396" t="s">
        <v>3788</v>
      </c>
      <c r="V1396">
        <v>1395</v>
      </c>
    </row>
    <row r="1397" spans="1:22" x14ac:dyDescent="0.2">
      <c r="A1397">
        <v>1396</v>
      </c>
      <c r="B1397">
        <v>1139</v>
      </c>
      <c r="C1397">
        <v>25</v>
      </c>
      <c r="D1397">
        <f>VLOOKUP(B1397,Sheet4!C:D,2,FALSE)</f>
        <v>2000</v>
      </c>
      <c r="E1397" s="1">
        <v>36660</v>
      </c>
      <c r="F1397" t="s">
        <v>948</v>
      </c>
      <c r="G1397" t="s">
        <v>150</v>
      </c>
      <c r="H1397" t="s">
        <v>150</v>
      </c>
      <c r="J1397" t="s">
        <v>150</v>
      </c>
      <c r="L1397" t="s">
        <v>150</v>
      </c>
      <c r="M1397" t="s">
        <v>942</v>
      </c>
      <c r="N1397" t="s">
        <v>934</v>
      </c>
      <c r="O1397" t="s">
        <v>54</v>
      </c>
      <c r="Q1397">
        <v>70</v>
      </c>
      <c r="R1397">
        <v>6846</v>
      </c>
      <c r="U1397" t="s">
        <v>3788</v>
      </c>
      <c r="V1397">
        <v>1396</v>
      </c>
    </row>
    <row r="1398" spans="1:22" x14ac:dyDescent="0.2">
      <c r="A1398">
        <v>1397</v>
      </c>
      <c r="B1398">
        <v>1140</v>
      </c>
      <c r="C1398">
        <v>25</v>
      </c>
      <c r="D1398">
        <f>VLOOKUP(B1398,Sheet4!C:D,2,FALSE)</f>
        <v>1999</v>
      </c>
      <c r="E1398" s="1">
        <v>36296</v>
      </c>
      <c r="F1398" t="s">
        <v>948</v>
      </c>
      <c r="G1398">
        <v>3000000</v>
      </c>
      <c r="H1398">
        <v>262</v>
      </c>
      <c r="I1398">
        <v>-18</v>
      </c>
      <c r="J1398" t="s">
        <v>950</v>
      </c>
      <c r="K1398" t="s">
        <v>18</v>
      </c>
      <c r="L1398">
        <v>540000</v>
      </c>
      <c r="M1398" t="s">
        <v>933</v>
      </c>
      <c r="N1398" t="s">
        <v>934</v>
      </c>
      <c r="O1398" t="s">
        <v>54</v>
      </c>
      <c r="Q1398">
        <v>70</v>
      </c>
      <c r="R1398">
        <v>6899</v>
      </c>
      <c r="U1398" t="s">
        <v>3789</v>
      </c>
      <c r="V1398">
        <v>1397</v>
      </c>
    </row>
    <row r="1399" spans="1:22" x14ac:dyDescent="0.2">
      <c r="A1399">
        <v>1398</v>
      </c>
      <c r="B1399">
        <v>1140</v>
      </c>
      <c r="C1399">
        <v>25</v>
      </c>
      <c r="D1399">
        <f>VLOOKUP(B1399,Sheet4!C:D,2,FALSE)</f>
        <v>1999</v>
      </c>
      <c r="E1399" s="1">
        <v>36296</v>
      </c>
      <c r="F1399" t="s">
        <v>948</v>
      </c>
      <c r="G1399" t="s">
        <v>150</v>
      </c>
      <c r="H1399" t="s">
        <v>150</v>
      </c>
      <c r="J1399" t="s">
        <v>150</v>
      </c>
      <c r="L1399" t="s">
        <v>150</v>
      </c>
      <c r="M1399" t="s">
        <v>942</v>
      </c>
      <c r="N1399" t="s">
        <v>934</v>
      </c>
      <c r="O1399" t="s">
        <v>54</v>
      </c>
      <c r="Q1399">
        <v>70</v>
      </c>
      <c r="R1399">
        <v>6846</v>
      </c>
      <c r="U1399" t="s">
        <v>3789</v>
      </c>
      <c r="V1399">
        <v>1398</v>
      </c>
    </row>
    <row r="1400" spans="1:22" x14ac:dyDescent="0.2">
      <c r="A1400">
        <v>1399</v>
      </c>
      <c r="B1400">
        <v>1141</v>
      </c>
      <c r="C1400">
        <v>25</v>
      </c>
      <c r="D1400">
        <f>VLOOKUP(B1400,Sheet4!C:D,2,FALSE)</f>
        <v>1998</v>
      </c>
      <c r="E1400" s="1">
        <v>35932</v>
      </c>
      <c r="F1400" t="s">
        <v>951</v>
      </c>
      <c r="G1400">
        <v>2500000</v>
      </c>
      <c r="H1400">
        <v>265</v>
      </c>
      <c r="I1400">
        <v>-15</v>
      </c>
      <c r="J1400" t="s">
        <v>251</v>
      </c>
      <c r="L1400">
        <v>450000</v>
      </c>
      <c r="M1400" t="s">
        <v>933</v>
      </c>
      <c r="N1400" t="s">
        <v>934</v>
      </c>
      <c r="O1400" t="s">
        <v>54</v>
      </c>
      <c r="Q1400">
        <v>70</v>
      </c>
      <c r="R1400">
        <v>6899</v>
      </c>
      <c r="U1400" t="s">
        <v>3790</v>
      </c>
      <c r="V1400">
        <v>1399</v>
      </c>
    </row>
    <row r="1401" spans="1:22" x14ac:dyDescent="0.2">
      <c r="A1401">
        <v>1400</v>
      </c>
      <c r="B1401">
        <v>1141</v>
      </c>
      <c r="C1401">
        <v>25</v>
      </c>
      <c r="D1401">
        <f>VLOOKUP(B1401,Sheet4!C:D,2,FALSE)</f>
        <v>1998</v>
      </c>
      <c r="E1401" s="1">
        <v>35932</v>
      </c>
      <c r="F1401" t="s">
        <v>951</v>
      </c>
      <c r="G1401" t="s">
        <v>150</v>
      </c>
      <c r="H1401" t="s">
        <v>150</v>
      </c>
      <c r="J1401" t="s">
        <v>150</v>
      </c>
      <c r="L1401" t="s">
        <v>150</v>
      </c>
      <c r="M1401" t="s">
        <v>942</v>
      </c>
      <c r="N1401" t="s">
        <v>934</v>
      </c>
      <c r="O1401" t="s">
        <v>54</v>
      </c>
      <c r="Q1401">
        <v>70</v>
      </c>
      <c r="R1401">
        <v>6846</v>
      </c>
      <c r="U1401" t="s">
        <v>3790</v>
      </c>
      <c r="V1401">
        <v>1400</v>
      </c>
    </row>
    <row r="1402" spans="1:22" x14ac:dyDescent="0.2">
      <c r="A1402">
        <v>1401</v>
      </c>
      <c r="B1402">
        <v>1142</v>
      </c>
      <c r="C1402">
        <v>25</v>
      </c>
      <c r="D1402">
        <f>VLOOKUP(B1402,Sheet4!C:D,2,FALSE)</f>
        <v>1997</v>
      </c>
      <c r="E1402" s="1">
        <v>35568</v>
      </c>
      <c r="F1402" t="s">
        <v>951</v>
      </c>
      <c r="G1402">
        <v>1800000</v>
      </c>
      <c r="H1402">
        <v>263</v>
      </c>
      <c r="I1402">
        <v>-17</v>
      </c>
      <c r="J1402" t="s">
        <v>365</v>
      </c>
      <c r="L1402">
        <v>324000</v>
      </c>
      <c r="M1402" t="s">
        <v>933</v>
      </c>
      <c r="N1402" t="s">
        <v>934</v>
      </c>
      <c r="O1402" t="s">
        <v>54</v>
      </c>
      <c r="Q1402">
        <v>70</v>
      </c>
      <c r="R1402">
        <v>6899</v>
      </c>
      <c r="U1402" t="s">
        <v>3791</v>
      </c>
      <c r="V1402">
        <v>1401</v>
      </c>
    </row>
    <row r="1403" spans="1:22" x14ac:dyDescent="0.2">
      <c r="A1403">
        <v>1402</v>
      </c>
      <c r="B1403">
        <v>1142</v>
      </c>
      <c r="C1403">
        <v>25</v>
      </c>
      <c r="D1403">
        <f>VLOOKUP(B1403,Sheet4!C:D,2,FALSE)</f>
        <v>1997</v>
      </c>
      <c r="E1403" s="1">
        <v>35568</v>
      </c>
      <c r="F1403" t="s">
        <v>951</v>
      </c>
      <c r="G1403" t="s">
        <v>150</v>
      </c>
      <c r="H1403" t="s">
        <v>150</v>
      </c>
      <c r="J1403" t="s">
        <v>150</v>
      </c>
      <c r="L1403" t="s">
        <v>150</v>
      </c>
      <c r="M1403" t="s">
        <v>942</v>
      </c>
      <c r="N1403" t="s">
        <v>934</v>
      </c>
      <c r="O1403" t="s">
        <v>54</v>
      </c>
      <c r="Q1403">
        <v>70</v>
      </c>
      <c r="R1403">
        <v>6846</v>
      </c>
      <c r="U1403" t="s">
        <v>3791</v>
      </c>
      <c r="V1403">
        <v>1402</v>
      </c>
    </row>
    <row r="1404" spans="1:22" x14ac:dyDescent="0.2">
      <c r="A1404">
        <v>1403</v>
      </c>
      <c r="B1404">
        <v>1143</v>
      </c>
      <c r="C1404">
        <v>25</v>
      </c>
      <c r="D1404">
        <f>VLOOKUP(B1404,Sheet4!C:D,2,FALSE)</f>
        <v>1996</v>
      </c>
      <c r="E1404" s="1">
        <v>35197</v>
      </c>
      <c r="F1404" t="s">
        <v>951</v>
      </c>
      <c r="G1404">
        <v>1500000</v>
      </c>
      <c r="H1404">
        <v>265</v>
      </c>
      <c r="I1404">
        <v>-15</v>
      </c>
      <c r="J1404" t="s">
        <v>70</v>
      </c>
      <c r="L1404">
        <v>270000</v>
      </c>
      <c r="M1404" t="s">
        <v>933</v>
      </c>
      <c r="N1404" t="s">
        <v>934</v>
      </c>
      <c r="O1404" t="s">
        <v>54</v>
      </c>
      <c r="Q1404">
        <v>70</v>
      </c>
      <c r="R1404">
        <v>6742</v>
      </c>
      <c r="U1404" t="s">
        <v>3792</v>
      </c>
      <c r="V1404">
        <v>1403</v>
      </c>
    </row>
    <row r="1405" spans="1:22" x14ac:dyDescent="0.2">
      <c r="A1405">
        <v>1404</v>
      </c>
      <c r="B1405">
        <v>1143</v>
      </c>
      <c r="C1405">
        <v>25</v>
      </c>
      <c r="D1405">
        <f>VLOOKUP(B1405,Sheet4!C:D,2,FALSE)</f>
        <v>1996</v>
      </c>
      <c r="E1405" s="1">
        <v>35197</v>
      </c>
      <c r="F1405" t="s">
        <v>951</v>
      </c>
      <c r="G1405" t="s">
        <v>150</v>
      </c>
      <c r="H1405" t="s">
        <v>150</v>
      </c>
      <c r="J1405" t="s">
        <v>150</v>
      </c>
      <c r="L1405" t="s">
        <v>150</v>
      </c>
      <c r="M1405" t="s">
        <v>942</v>
      </c>
      <c r="N1405" t="s">
        <v>934</v>
      </c>
      <c r="O1405" t="s">
        <v>54</v>
      </c>
      <c r="Q1405">
        <v>70</v>
      </c>
      <c r="R1405">
        <v>6862</v>
      </c>
      <c r="U1405" t="s">
        <v>3792</v>
      </c>
      <c r="V1405">
        <v>1404</v>
      </c>
    </row>
    <row r="1406" spans="1:22" x14ac:dyDescent="0.2">
      <c r="A1406">
        <v>1405</v>
      </c>
      <c r="B1406">
        <v>1144</v>
      </c>
      <c r="C1406">
        <v>25</v>
      </c>
      <c r="D1406">
        <f>VLOOKUP(B1406,Sheet4!C:D,2,FALSE)</f>
        <v>1995</v>
      </c>
      <c r="E1406" s="1">
        <v>34833</v>
      </c>
      <c r="F1406" t="s">
        <v>951</v>
      </c>
      <c r="G1406">
        <v>1300000</v>
      </c>
      <c r="H1406">
        <v>263</v>
      </c>
      <c r="I1406">
        <v>-17</v>
      </c>
      <c r="J1406" t="s">
        <v>188</v>
      </c>
      <c r="L1406">
        <v>234000</v>
      </c>
      <c r="M1406" t="s">
        <v>933</v>
      </c>
      <c r="N1406" t="s">
        <v>934</v>
      </c>
      <c r="O1406" t="s">
        <v>54</v>
      </c>
      <c r="Q1406">
        <v>70</v>
      </c>
      <c r="R1406">
        <v>6742</v>
      </c>
      <c r="U1406" t="s">
        <v>3793</v>
      </c>
      <c r="V1406">
        <v>1405</v>
      </c>
    </row>
    <row r="1407" spans="1:22" x14ac:dyDescent="0.2">
      <c r="A1407">
        <v>1406</v>
      </c>
      <c r="B1407">
        <v>1144</v>
      </c>
      <c r="C1407">
        <v>25</v>
      </c>
      <c r="D1407">
        <f>VLOOKUP(B1407,Sheet4!C:D,2,FALSE)</f>
        <v>1995</v>
      </c>
      <c r="E1407" s="1">
        <v>34833</v>
      </c>
      <c r="F1407" t="s">
        <v>951</v>
      </c>
      <c r="G1407" t="s">
        <v>150</v>
      </c>
      <c r="H1407" t="s">
        <v>150</v>
      </c>
      <c r="J1407" t="s">
        <v>150</v>
      </c>
      <c r="L1407" t="s">
        <v>150</v>
      </c>
      <c r="M1407" t="s">
        <v>942</v>
      </c>
      <c r="N1407" t="s">
        <v>934</v>
      </c>
      <c r="O1407" t="s">
        <v>54</v>
      </c>
      <c r="Q1407">
        <v>70</v>
      </c>
      <c r="R1407">
        <v>6862</v>
      </c>
      <c r="U1407" t="s">
        <v>3793</v>
      </c>
      <c r="V1407">
        <v>1406</v>
      </c>
    </row>
    <row r="1408" spans="1:22" x14ac:dyDescent="0.2">
      <c r="A1408">
        <v>1407</v>
      </c>
      <c r="B1408">
        <v>1145</v>
      </c>
      <c r="C1408">
        <v>25</v>
      </c>
      <c r="D1408">
        <f>VLOOKUP(B1408,Sheet4!C:D,2,FALSE)</f>
        <v>1994</v>
      </c>
      <c r="E1408" s="1">
        <v>34469</v>
      </c>
      <c r="F1408" t="s">
        <v>951</v>
      </c>
      <c r="G1408">
        <v>1200000</v>
      </c>
      <c r="H1408">
        <v>132</v>
      </c>
      <c r="I1408">
        <v>-9</v>
      </c>
      <c r="J1408" t="s">
        <v>952</v>
      </c>
      <c r="K1408" t="s">
        <v>18</v>
      </c>
      <c r="L1408">
        <v>216000</v>
      </c>
      <c r="M1408" t="s">
        <v>953</v>
      </c>
      <c r="N1408" t="s">
        <v>934</v>
      </c>
      <c r="O1408" t="s">
        <v>54</v>
      </c>
      <c r="Q1408">
        <v>70</v>
      </c>
      <c r="R1408">
        <v>6742</v>
      </c>
      <c r="U1408" t="s">
        <v>3794</v>
      </c>
      <c r="V1408">
        <v>1407</v>
      </c>
    </row>
    <row r="1409" spans="1:22" x14ac:dyDescent="0.2">
      <c r="A1409">
        <v>1408</v>
      </c>
      <c r="B1409">
        <v>1145</v>
      </c>
      <c r="C1409">
        <v>25</v>
      </c>
      <c r="D1409">
        <f>VLOOKUP(B1409,Sheet4!C:D,2,FALSE)</f>
        <v>1994</v>
      </c>
      <c r="E1409" s="1">
        <v>34469</v>
      </c>
      <c r="F1409" t="s">
        <v>951</v>
      </c>
      <c r="G1409" t="s">
        <v>150</v>
      </c>
      <c r="H1409" t="s">
        <v>150</v>
      </c>
      <c r="J1409" t="s">
        <v>150</v>
      </c>
      <c r="L1409" t="s">
        <v>150</v>
      </c>
      <c r="M1409" t="s">
        <v>942</v>
      </c>
      <c r="N1409" t="s">
        <v>934</v>
      </c>
      <c r="O1409" t="s">
        <v>54</v>
      </c>
      <c r="Q1409">
        <v>71</v>
      </c>
      <c r="R1409">
        <v>6862</v>
      </c>
      <c r="U1409" t="s">
        <v>3794</v>
      </c>
      <c r="V1409">
        <v>1408</v>
      </c>
    </row>
    <row r="1410" spans="1:22" x14ac:dyDescent="0.2">
      <c r="A1410">
        <v>1409</v>
      </c>
      <c r="B1410">
        <v>1146</v>
      </c>
      <c r="C1410">
        <v>25</v>
      </c>
      <c r="D1410">
        <f>VLOOKUP(B1410,Sheet4!C:D,2,FALSE)</f>
        <v>1993</v>
      </c>
      <c r="E1410" s="1">
        <v>34105</v>
      </c>
      <c r="F1410" t="s">
        <v>951</v>
      </c>
      <c r="G1410">
        <v>1200000</v>
      </c>
      <c r="H1410">
        <v>270</v>
      </c>
      <c r="I1410">
        <v>-10</v>
      </c>
      <c r="J1410" t="s">
        <v>954</v>
      </c>
      <c r="L1410">
        <v>216000</v>
      </c>
      <c r="M1410" t="s">
        <v>953</v>
      </c>
      <c r="N1410" t="s">
        <v>934</v>
      </c>
      <c r="O1410" t="s">
        <v>54</v>
      </c>
      <c r="Q1410">
        <v>70</v>
      </c>
      <c r="R1410">
        <v>6742</v>
      </c>
      <c r="U1410" t="s">
        <v>3795</v>
      </c>
      <c r="V1410">
        <v>1409</v>
      </c>
    </row>
    <row r="1411" spans="1:22" x14ac:dyDescent="0.2">
      <c r="A1411">
        <v>1410</v>
      </c>
      <c r="B1411">
        <v>1147</v>
      </c>
      <c r="C1411">
        <v>25</v>
      </c>
      <c r="D1411">
        <f>VLOOKUP(B1411,Sheet4!C:D,2,FALSE)</f>
        <v>1992</v>
      </c>
      <c r="E1411" s="1">
        <v>33741</v>
      </c>
      <c r="F1411" t="s">
        <v>951</v>
      </c>
      <c r="G1411">
        <v>1100000</v>
      </c>
      <c r="H1411">
        <v>199</v>
      </c>
      <c r="I1411">
        <v>-11</v>
      </c>
      <c r="J1411" t="s">
        <v>955</v>
      </c>
      <c r="K1411" t="s">
        <v>18</v>
      </c>
      <c r="L1411">
        <v>198000</v>
      </c>
      <c r="M1411" t="s">
        <v>953</v>
      </c>
      <c r="N1411" t="s">
        <v>934</v>
      </c>
      <c r="O1411" t="s">
        <v>54</v>
      </c>
      <c r="Q1411">
        <v>70</v>
      </c>
      <c r="R1411">
        <v>6850</v>
      </c>
      <c r="U1411" t="s">
        <v>3796</v>
      </c>
      <c r="V1411">
        <v>1410</v>
      </c>
    </row>
    <row r="1412" spans="1:22" x14ac:dyDescent="0.2">
      <c r="A1412">
        <v>1411</v>
      </c>
      <c r="B1412">
        <v>1148</v>
      </c>
      <c r="C1412">
        <v>25</v>
      </c>
      <c r="D1412">
        <f>VLOOKUP(B1412,Sheet4!C:D,2,FALSE)</f>
        <v>1991</v>
      </c>
      <c r="E1412" s="1">
        <v>33363</v>
      </c>
      <c r="F1412" t="s">
        <v>951</v>
      </c>
      <c r="G1412">
        <v>1100000</v>
      </c>
      <c r="H1412">
        <v>270</v>
      </c>
      <c r="I1412">
        <v>-10</v>
      </c>
      <c r="J1412" t="s">
        <v>571</v>
      </c>
      <c r="L1412">
        <v>198000</v>
      </c>
      <c r="M1412" t="s">
        <v>953</v>
      </c>
      <c r="N1412" t="s">
        <v>934</v>
      </c>
      <c r="O1412" t="s">
        <v>54</v>
      </c>
      <c r="Q1412">
        <v>70</v>
      </c>
      <c r="R1412">
        <v>6850</v>
      </c>
      <c r="U1412" t="s">
        <v>3797</v>
      </c>
      <c r="V1412">
        <v>1411</v>
      </c>
    </row>
    <row r="1413" spans="1:22" x14ac:dyDescent="0.2">
      <c r="A1413">
        <v>1412</v>
      </c>
      <c r="B1413">
        <v>1149</v>
      </c>
      <c r="C1413">
        <v>25</v>
      </c>
      <c r="D1413">
        <f>VLOOKUP(B1413,Sheet4!C:D,2,FALSE)</f>
        <v>1990</v>
      </c>
      <c r="E1413" s="1">
        <v>32999</v>
      </c>
      <c r="F1413" t="s">
        <v>951</v>
      </c>
      <c r="G1413">
        <v>1000000</v>
      </c>
      <c r="H1413">
        <v>202</v>
      </c>
      <c r="I1413">
        <v>-8</v>
      </c>
      <c r="J1413" t="s">
        <v>608</v>
      </c>
      <c r="L1413">
        <v>180000</v>
      </c>
      <c r="M1413" t="s">
        <v>953</v>
      </c>
      <c r="N1413" t="s">
        <v>934</v>
      </c>
      <c r="O1413" t="s">
        <v>54</v>
      </c>
      <c r="Q1413">
        <v>70</v>
      </c>
      <c r="R1413">
        <v>6850</v>
      </c>
      <c r="U1413" t="s">
        <v>3798</v>
      </c>
      <c r="V1413">
        <v>1412</v>
      </c>
    </row>
    <row r="1414" spans="1:22" x14ac:dyDescent="0.2">
      <c r="A1414">
        <v>1413</v>
      </c>
      <c r="B1414">
        <v>1150</v>
      </c>
      <c r="C1414">
        <v>25</v>
      </c>
      <c r="D1414">
        <f>VLOOKUP(B1414,Sheet4!C:D,2,FALSE)</f>
        <v>1989</v>
      </c>
      <c r="E1414" s="1">
        <v>32635</v>
      </c>
      <c r="F1414" t="s">
        <v>951</v>
      </c>
      <c r="G1414">
        <v>1000000</v>
      </c>
      <c r="H1414">
        <v>265</v>
      </c>
      <c r="I1414">
        <v>-15</v>
      </c>
      <c r="J1414" t="s">
        <v>956</v>
      </c>
      <c r="K1414" t="s">
        <v>18</v>
      </c>
      <c r="L1414">
        <v>180000</v>
      </c>
      <c r="M1414" t="s">
        <v>953</v>
      </c>
      <c r="N1414" t="s">
        <v>934</v>
      </c>
      <c r="O1414" t="s">
        <v>54</v>
      </c>
      <c r="Q1414">
        <v>70</v>
      </c>
      <c r="R1414">
        <v>6767</v>
      </c>
      <c r="U1414" t="s">
        <v>3799</v>
      </c>
      <c r="V1414">
        <v>1413</v>
      </c>
    </row>
    <row r="1415" spans="1:22" x14ac:dyDescent="0.2">
      <c r="A1415">
        <v>1414</v>
      </c>
      <c r="B1415">
        <v>1151</v>
      </c>
      <c r="C1415">
        <v>25</v>
      </c>
      <c r="D1415">
        <f>VLOOKUP(B1415,Sheet4!C:D,2,FALSE)</f>
        <v>1988</v>
      </c>
      <c r="E1415" s="1">
        <v>32278</v>
      </c>
      <c r="F1415" t="s">
        <v>951</v>
      </c>
      <c r="G1415">
        <v>750000</v>
      </c>
      <c r="H1415">
        <v>271</v>
      </c>
      <c r="I1415">
        <v>-9</v>
      </c>
      <c r="J1415" t="s">
        <v>391</v>
      </c>
      <c r="K1415" t="s">
        <v>18</v>
      </c>
      <c r="L1415">
        <v>135000</v>
      </c>
      <c r="M1415" t="s">
        <v>953</v>
      </c>
      <c r="N1415" t="s">
        <v>934</v>
      </c>
      <c r="O1415" t="s">
        <v>54</v>
      </c>
      <c r="Q1415">
        <v>70</v>
      </c>
      <c r="R1415">
        <v>6767</v>
      </c>
      <c r="U1415" t="s">
        <v>3800</v>
      </c>
      <c r="V1415">
        <v>1414</v>
      </c>
    </row>
    <row r="1416" spans="1:22" x14ac:dyDescent="0.2">
      <c r="A1416">
        <v>1415</v>
      </c>
      <c r="B1416">
        <v>1152</v>
      </c>
      <c r="C1416">
        <v>25</v>
      </c>
      <c r="D1416">
        <f>VLOOKUP(B1416,Sheet4!C:D,2,FALSE)</f>
        <v>1987</v>
      </c>
      <c r="E1416" s="1">
        <v>31907</v>
      </c>
      <c r="F1416" t="s">
        <v>957</v>
      </c>
      <c r="G1416">
        <v>600000</v>
      </c>
      <c r="H1416">
        <v>266</v>
      </c>
      <c r="I1416">
        <v>-14</v>
      </c>
      <c r="J1416" t="s">
        <v>317</v>
      </c>
      <c r="K1416" t="s">
        <v>18</v>
      </c>
      <c r="L1416">
        <v>108000</v>
      </c>
      <c r="M1416" t="s">
        <v>953</v>
      </c>
      <c r="N1416" t="s">
        <v>934</v>
      </c>
      <c r="O1416" t="s">
        <v>54</v>
      </c>
      <c r="Q1416">
        <v>70</v>
      </c>
      <c r="R1416">
        <v>6767</v>
      </c>
      <c r="U1416" t="s">
        <v>3801</v>
      </c>
      <c r="V1416">
        <v>1415</v>
      </c>
    </row>
    <row r="1417" spans="1:22" x14ac:dyDescent="0.2">
      <c r="A1417">
        <v>1416</v>
      </c>
      <c r="B1417">
        <v>1153</v>
      </c>
      <c r="C1417">
        <v>25</v>
      </c>
      <c r="D1417">
        <f>VLOOKUP(B1417,Sheet4!C:D,2,FALSE)</f>
        <v>1986</v>
      </c>
      <c r="E1417" s="1">
        <v>31543</v>
      </c>
      <c r="F1417" t="s">
        <v>957</v>
      </c>
      <c r="G1417">
        <v>600000</v>
      </c>
      <c r="H1417">
        <v>269</v>
      </c>
      <c r="I1417">
        <v>-11</v>
      </c>
      <c r="J1417" t="s">
        <v>260</v>
      </c>
      <c r="L1417">
        <v>108000</v>
      </c>
      <c r="M1417" t="s">
        <v>953</v>
      </c>
      <c r="N1417" t="s">
        <v>934</v>
      </c>
      <c r="O1417" t="s">
        <v>54</v>
      </c>
      <c r="Q1417">
        <v>70</v>
      </c>
      <c r="R1417">
        <v>6767</v>
      </c>
      <c r="U1417" t="s">
        <v>3802</v>
      </c>
      <c r="V1417">
        <v>1416</v>
      </c>
    </row>
    <row r="1418" spans="1:22" x14ac:dyDescent="0.2">
      <c r="A1418">
        <v>1417</v>
      </c>
      <c r="B1418">
        <v>1154</v>
      </c>
      <c r="C1418">
        <v>25</v>
      </c>
      <c r="D1418">
        <f>VLOOKUP(B1418,Sheet4!C:D,2,FALSE)</f>
        <v>1985</v>
      </c>
      <c r="E1418" s="1">
        <v>31179</v>
      </c>
      <c r="F1418" t="s">
        <v>957</v>
      </c>
      <c r="G1418">
        <v>500000</v>
      </c>
      <c r="H1418">
        <v>272</v>
      </c>
      <c r="I1418">
        <v>-12</v>
      </c>
      <c r="J1418" t="s">
        <v>958</v>
      </c>
      <c r="K1418" t="s">
        <v>18</v>
      </c>
      <c r="L1418">
        <v>90000</v>
      </c>
      <c r="M1418" t="s">
        <v>959</v>
      </c>
      <c r="N1418" t="s">
        <v>934</v>
      </c>
      <c r="O1418" t="s">
        <v>54</v>
      </c>
      <c r="Q1418">
        <v>71</v>
      </c>
      <c r="R1418">
        <v>6982</v>
      </c>
      <c r="U1418" t="s">
        <v>3803</v>
      </c>
      <c r="V1418">
        <v>1417</v>
      </c>
    </row>
    <row r="1419" spans="1:22" x14ac:dyDescent="0.2">
      <c r="A1419">
        <v>1418</v>
      </c>
      <c r="B1419">
        <v>1155</v>
      </c>
      <c r="C1419">
        <v>25</v>
      </c>
      <c r="D1419">
        <f>VLOOKUP(B1419,Sheet4!C:D,2,FALSE)</f>
        <v>1984</v>
      </c>
      <c r="E1419" s="1">
        <v>30815</v>
      </c>
      <c r="F1419" t="s">
        <v>957</v>
      </c>
      <c r="G1419">
        <v>500000</v>
      </c>
      <c r="H1419">
        <v>276</v>
      </c>
      <c r="I1419">
        <v>-8</v>
      </c>
      <c r="J1419" t="s">
        <v>335</v>
      </c>
      <c r="L1419">
        <v>90000</v>
      </c>
      <c r="M1419" t="s">
        <v>959</v>
      </c>
      <c r="N1419" t="s">
        <v>934</v>
      </c>
      <c r="O1419" t="s">
        <v>54</v>
      </c>
      <c r="Q1419">
        <v>71</v>
      </c>
      <c r="R1419">
        <v>6982</v>
      </c>
      <c r="U1419" t="s">
        <v>3804</v>
      </c>
      <c r="V1419">
        <v>1418</v>
      </c>
    </row>
    <row r="1420" spans="1:22" x14ac:dyDescent="0.2">
      <c r="A1420">
        <v>1419</v>
      </c>
      <c r="B1420">
        <v>1156</v>
      </c>
      <c r="C1420">
        <v>25</v>
      </c>
      <c r="D1420">
        <f>VLOOKUP(B1420,Sheet4!C:D,2,FALSE)</f>
        <v>1983</v>
      </c>
      <c r="E1420" s="1">
        <v>30437</v>
      </c>
      <c r="F1420" t="s">
        <v>957</v>
      </c>
      <c r="G1420">
        <v>400000</v>
      </c>
      <c r="H1420">
        <v>273</v>
      </c>
      <c r="I1420">
        <v>-11</v>
      </c>
      <c r="J1420" t="s">
        <v>263</v>
      </c>
      <c r="L1420">
        <v>72000</v>
      </c>
      <c r="M1420" t="s">
        <v>959</v>
      </c>
      <c r="N1420" t="s">
        <v>934</v>
      </c>
      <c r="O1420" t="s">
        <v>54</v>
      </c>
      <c r="Q1420">
        <v>71</v>
      </c>
      <c r="R1420">
        <v>6982</v>
      </c>
      <c r="U1420" t="s">
        <v>3805</v>
      </c>
      <c r="V1420">
        <v>1419</v>
      </c>
    </row>
    <row r="1421" spans="1:22" x14ac:dyDescent="0.2">
      <c r="A1421">
        <v>1420</v>
      </c>
      <c r="B1421">
        <v>1157</v>
      </c>
      <c r="C1421">
        <v>25</v>
      </c>
      <c r="D1421">
        <f>VLOOKUP(B1421,Sheet4!C:D,2,FALSE)</f>
        <v>1982</v>
      </c>
      <c r="E1421" s="1">
        <v>30073</v>
      </c>
      <c r="F1421" t="s">
        <v>957</v>
      </c>
      <c r="G1421">
        <v>350000</v>
      </c>
      <c r="H1421">
        <v>266</v>
      </c>
      <c r="I1421">
        <v>-14</v>
      </c>
      <c r="J1421" t="s">
        <v>451</v>
      </c>
      <c r="L1421">
        <v>63000</v>
      </c>
      <c r="M1421" t="s">
        <v>960</v>
      </c>
      <c r="N1421" t="s">
        <v>930</v>
      </c>
      <c r="O1421" t="s">
        <v>54</v>
      </c>
      <c r="Q1421">
        <v>70</v>
      </c>
      <c r="R1421">
        <v>6993</v>
      </c>
      <c r="U1421" t="s">
        <v>3806</v>
      </c>
      <c r="V1421">
        <v>1420</v>
      </c>
    </row>
    <row r="1422" spans="1:22" x14ac:dyDescent="0.2">
      <c r="A1422">
        <v>1421</v>
      </c>
      <c r="B1422">
        <v>1158</v>
      </c>
      <c r="C1422">
        <v>25</v>
      </c>
      <c r="D1422">
        <f>VLOOKUP(B1422,Sheet4!C:D,2,FALSE)</f>
        <v>1981</v>
      </c>
      <c r="E1422" s="1">
        <v>29716</v>
      </c>
      <c r="F1422" t="s">
        <v>957</v>
      </c>
      <c r="G1422">
        <v>300000</v>
      </c>
      <c r="H1422">
        <v>281</v>
      </c>
      <c r="I1422">
        <v>1</v>
      </c>
      <c r="J1422" t="s">
        <v>391</v>
      </c>
      <c r="K1422" t="s">
        <v>18</v>
      </c>
      <c r="L1422">
        <v>54000</v>
      </c>
      <c r="M1422" t="s">
        <v>960</v>
      </c>
      <c r="N1422" t="s">
        <v>930</v>
      </c>
      <c r="O1422" t="s">
        <v>54</v>
      </c>
      <c r="Q1422">
        <v>70</v>
      </c>
      <c r="R1422">
        <v>6993</v>
      </c>
      <c r="U1422" t="s">
        <v>3807</v>
      </c>
      <c r="V1422">
        <v>1421</v>
      </c>
    </row>
    <row r="1423" spans="1:22" x14ac:dyDescent="0.2">
      <c r="A1423">
        <v>1422</v>
      </c>
      <c r="B1423">
        <v>1159</v>
      </c>
      <c r="C1423">
        <v>25</v>
      </c>
      <c r="D1423">
        <f>VLOOKUP(B1423,Sheet4!C:D,2,FALSE)</f>
        <v>1980</v>
      </c>
      <c r="E1423" s="1">
        <v>29352</v>
      </c>
      <c r="F1423" t="s">
        <v>957</v>
      </c>
      <c r="G1423">
        <v>300000</v>
      </c>
      <c r="H1423">
        <v>274</v>
      </c>
      <c r="I1423">
        <v>-6</v>
      </c>
      <c r="J1423" t="s">
        <v>207</v>
      </c>
      <c r="L1423">
        <v>54000</v>
      </c>
      <c r="M1423" t="s">
        <v>960</v>
      </c>
      <c r="N1423" t="s">
        <v>930</v>
      </c>
      <c r="O1423" t="s">
        <v>54</v>
      </c>
      <c r="Q1423">
        <v>70</v>
      </c>
      <c r="R1423">
        <v>6993</v>
      </c>
      <c r="U1423" t="s">
        <v>3808</v>
      </c>
      <c r="V1423">
        <v>1422</v>
      </c>
    </row>
    <row r="1424" spans="1:22" x14ac:dyDescent="0.2">
      <c r="A1424">
        <v>1423</v>
      </c>
      <c r="B1424">
        <v>1160</v>
      </c>
      <c r="C1424">
        <v>25</v>
      </c>
      <c r="D1424">
        <f>VLOOKUP(B1424,Sheet4!C:D,2,FALSE)</f>
        <v>1979</v>
      </c>
      <c r="E1424" s="1">
        <v>28988</v>
      </c>
      <c r="F1424" t="s">
        <v>957</v>
      </c>
      <c r="G1424">
        <v>300000</v>
      </c>
      <c r="H1424">
        <v>275</v>
      </c>
      <c r="I1424">
        <v>-5</v>
      </c>
      <c r="J1424" t="s">
        <v>393</v>
      </c>
      <c r="K1424" t="s">
        <v>18</v>
      </c>
      <c r="L1424">
        <v>54000</v>
      </c>
      <c r="M1424" t="s">
        <v>960</v>
      </c>
      <c r="N1424" t="s">
        <v>930</v>
      </c>
      <c r="O1424" t="s">
        <v>54</v>
      </c>
      <c r="Q1424">
        <v>70</v>
      </c>
      <c r="R1424">
        <v>6993</v>
      </c>
      <c r="U1424" t="s">
        <v>3809</v>
      </c>
      <c r="V1424">
        <v>1423</v>
      </c>
    </row>
    <row r="1425" spans="1:22" x14ac:dyDescent="0.2">
      <c r="A1425">
        <v>1424</v>
      </c>
      <c r="B1425">
        <v>1161</v>
      </c>
      <c r="C1425">
        <v>25</v>
      </c>
      <c r="D1425">
        <f>VLOOKUP(B1425,Sheet4!C:D,2,FALSE)</f>
        <v>1978</v>
      </c>
      <c r="E1425" s="1">
        <v>28617</v>
      </c>
      <c r="F1425" t="s">
        <v>957</v>
      </c>
      <c r="G1425">
        <v>200000</v>
      </c>
      <c r="H1425">
        <v>272</v>
      </c>
      <c r="I1425">
        <v>-8</v>
      </c>
      <c r="J1425" t="s">
        <v>207</v>
      </c>
      <c r="L1425">
        <v>40000</v>
      </c>
      <c r="M1425" t="s">
        <v>960</v>
      </c>
      <c r="N1425" t="s">
        <v>930</v>
      </c>
      <c r="O1425" t="s">
        <v>54</v>
      </c>
      <c r="Q1425">
        <v>70</v>
      </c>
      <c r="R1425">
        <v>6993</v>
      </c>
      <c r="U1425" t="s">
        <v>3810</v>
      </c>
      <c r="V1425">
        <v>1424</v>
      </c>
    </row>
    <row r="1426" spans="1:22" x14ac:dyDescent="0.2">
      <c r="A1426">
        <v>1425</v>
      </c>
      <c r="B1426">
        <v>1162</v>
      </c>
      <c r="C1426">
        <v>25</v>
      </c>
      <c r="D1426">
        <f>VLOOKUP(B1426,Sheet4!C:D,2,FALSE)</f>
        <v>1977</v>
      </c>
      <c r="E1426" s="1">
        <v>28253</v>
      </c>
      <c r="F1426" t="s">
        <v>957</v>
      </c>
      <c r="G1426">
        <v>200000</v>
      </c>
      <c r="H1426">
        <v>276</v>
      </c>
      <c r="I1426">
        <v>-4</v>
      </c>
      <c r="J1426" t="s">
        <v>97</v>
      </c>
      <c r="L1426">
        <v>40000</v>
      </c>
      <c r="M1426" t="s">
        <v>960</v>
      </c>
      <c r="N1426" t="s">
        <v>930</v>
      </c>
      <c r="O1426" t="s">
        <v>54</v>
      </c>
      <c r="Q1426">
        <v>70</v>
      </c>
      <c r="R1426">
        <v>6993</v>
      </c>
      <c r="U1426" t="s">
        <v>3811</v>
      </c>
      <c r="V1426">
        <v>1425</v>
      </c>
    </row>
    <row r="1427" spans="1:22" x14ac:dyDescent="0.2">
      <c r="A1427">
        <v>1426</v>
      </c>
      <c r="B1427">
        <v>1163</v>
      </c>
      <c r="C1427">
        <v>25</v>
      </c>
      <c r="D1427">
        <f>VLOOKUP(B1427,Sheet4!C:D,2,FALSE)</f>
        <v>1976</v>
      </c>
      <c r="E1427" s="1">
        <v>27889</v>
      </c>
      <c r="F1427" t="s">
        <v>957</v>
      </c>
      <c r="G1427">
        <v>200000</v>
      </c>
      <c r="H1427">
        <v>273</v>
      </c>
      <c r="I1427">
        <v>-7</v>
      </c>
      <c r="J1427" t="s">
        <v>668</v>
      </c>
      <c r="L1427">
        <v>40000</v>
      </c>
      <c r="M1427" t="s">
        <v>960</v>
      </c>
      <c r="N1427" t="s">
        <v>930</v>
      </c>
      <c r="O1427" t="s">
        <v>54</v>
      </c>
      <c r="Q1427">
        <v>70</v>
      </c>
      <c r="R1427">
        <v>6993</v>
      </c>
      <c r="U1427" t="s">
        <v>3812</v>
      </c>
      <c r="V1427">
        <v>1426</v>
      </c>
    </row>
    <row r="1428" spans="1:22" x14ac:dyDescent="0.2">
      <c r="A1428">
        <v>1427</v>
      </c>
      <c r="B1428">
        <v>1164</v>
      </c>
      <c r="C1428">
        <v>25</v>
      </c>
      <c r="D1428">
        <f>VLOOKUP(B1428,Sheet4!C:D,2,FALSE)</f>
        <v>1975</v>
      </c>
      <c r="E1428" s="1">
        <v>27526</v>
      </c>
      <c r="F1428" t="s">
        <v>957</v>
      </c>
      <c r="G1428">
        <v>175000</v>
      </c>
      <c r="H1428">
        <v>269</v>
      </c>
      <c r="I1428">
        <v>-11</v>
      </c>
      <c r="J1428" t="s">
        <v>207</v>
      </c>
      <c r="L1428">
        <v>35000</v>
      </c>
      <c r="M1428" t="s">
        <v>960</v>
      </c>
      <c r="N1428" t="s">
        <v>930</v>
      </c>
      <c r="O1428" t="s">
        <v>54</v>
      </c>
      <c r="Q1428">
        <v>70</v>
      </c>
      <c r="R1428">
        <v>6993</v>
      </c>
      <c r="U1428" t="s">
        <v>3813</v>
      </c>
      <c r="V1428">
        <v>1427</v>
      </c>
    </row>
    <row r="1429" spans="1:22" x14ac:dyDescent="0.2">
      <c r="A1429">
        <v>1428</v>
      </c>
      <c r="B1429">
        <v>1165</v>
      </c>
      <c r="C1429">
        <v>25</v>
      </c>
      <c r="D1429">
        <f>VLOOKUP(B1429,Sheet4!C:D,2,FALSE)</f>
        <v>1974</v>
      </c>
      <c r="E1429" s="1">
        <v>27154</v>
      </c>
      <c r="F1429" t="s">
        <v>957</v>
      </c>
      <c r="G1429">
        <v>150000</v>
      </c>
      <c r="H1429">
        <v>269</v>
      </c>
      <c r="I1429">
        <v>-11</v>
      </c>
      <c r="J1429" t="s">
        <v>620</v>
      </c>
      <c r="L1429">
        <v>30045</v>
      </c>
      <c r="M1429" t="s">
        <v>960</v>
      </c>
      <c r="N1429" t="s">
        <v>930</v>
      </c>
      <c r="O1429" t="s">
        <v>54</v>
      </c>
      <c r="Q1429">
        <v>70</v>
      </c>
      <c r="R1429">
        <v>6993</v>
      </c>
      <c r="U1429" t="s">
        <v>3814</v>
      </c>
      <c r="V1429">
        <v>1428</v>
      </c>
    </row>
    <row r="1430" spans="1:22" x14ac:dyDescent="0.2">
      <c r="A1430">
        <v>1429</v>
      </c>
      <c r="B1430">
        <v>1166</v>
      </c>
      <c r="C1430">
        <v>25</v>
      </c>
      <c r="D1430">
        <f>VLOOKUP(B1430,Sheet4!C:D,2,FALSE)</f>
        <v>1973</v>
      </c>
      <c r="E1430" s="1">
        <v>26783</v>
      </c>
      <c r="F1430" t="s">
        <v>957</v>
      </c>
      <c r="G1430">
        <v>150000</v>
      </c>
      <c r="H1430">
        <v>277</v>
      </c>
      <c r="I1430">
        <v>-3</v>
      </c>
      <c r="J1430" t="s">
        <v>330</v>
      </c>
      <c r="K1430" t="s">
        <v>18</v>
      </c>
      <c r="L1430">
        <v>30000</v>
      </c>
      <c r="M1430" t="s">
        <v>960</v>
      </c>
      <c r="N1430" t="s">
        <v>930</v>
      </c>
      <c r="O1430" t="s">
        <v>54</v>
      </c>
      <c r="Q1430">
        <v>70</v>
      </c>
      <c r="R1430">
        <v>6993</v>
      </c>
      <c r="U1430" t="s">
        <v>3815</v>
      </c>
      <c r="V1430">
        <v>1429</v>
      </c>
    </row>
    <row r="1431" spans="1:22" x14ac:dyDescent="0.2">
      <c r="A1431">
        <v>1430</v>
      </c>
      <c r="B1431">
        <v>1167</v>
      </c>
      <c r="C1431">
        <v>25</v>
      </c>
      <c r="D1431">
        <f>VLOOKUP(B1431,Sheet4!C:D,2,FALSE)</f>
        <v>1972</v>
      </c>
      <c r="E1431" s="1">
        <v>26419</v>
      </c>
      <c r="F1431" t="s">
        <v>957</v>
      </c>
      <c r="G1431">
        <v>125000</v>
      </c>
      <c r="H1431">
        <v>273</v>
      </c>
      <c r="I1431">
        <v>-7</v>
      </c>
      <c r="J1431" t="s">
        <v>961</v>
      </c>
      <c r="K1431" t="s">
        <v>18</v>
      </c>
      <c r="L1431">
        <v>25000</v>
      </c>
      <c r="M1431" t="s">
        <v>960</v>
      </c>
      <c r="N1431" t="s">
        <v>930</v>
      </c>
      <c r="O1431" t="s">
        <v>54</v>
      </c>
      <c r="Q1431">
        <v>70</v>
      </c>
      <c r="R1431">
        <v>6993</v>
      </c>
      <c r="U1431" t="s">
        <v>3816</v>
      </c>
      <c r="V1431">
        <v>1430</v>
      </c>
    </row>
    <row r="1432" spans="1:22" x14ac:dyDescent="0.2">
      <c r="A1432">
        <v>1431</v>
      </c>
      <c r="B1432">
        <v>1168</v>
      </c>
      <c r="C1432">
        <v>25</v>
      </c>
      <c r="D1432">
        <f>VLOOKUP(B1432,Sheet4!C:D,2,FALSE)</f>
        <v>1971</v>
      </c>
      <c r="E1432" s="1">
        <v>26062</v>
      </c>
      <c r="F1432" t="s">
        <v>957</v>
      </c>
      <c r="G1432">
        <v>125000</v>
      </c>
      <c r="H1432">
        <v>274</v>
      </c>
      <c r="I1432">
        <v>-6</v>
      </c>
      <c r="J1432" t="s">
        <v>215</v>
      </c>
      <c r="L1432">
        <v>25000</v>
      </c>
      <c r="M1432" t="s">
        <v>960</v>
      </c>
      <c r="N1432" t="s">
        <v>930</v>
      </c>
      <c r="O1432" t="s">
        <v>54</v>
      </c>
      <c r="Q1432">
        <v>70</v>
      </c>
      <c r="R1432">
        <v>6993</v>
      </c>
      <c r="U1432" t="s">
        <v>3817</v>
      </c>
      <c r="V1432">
        <v>1431</v>
      </c>
    </row>
    <row r="1433" spans="1:22" x14ac:dyDescent="0.2">
      <c r="A1433">
        <v>1432</v>
      </c>
      <c r="B1433">
        <v>1169</v>
      </c>
      <c r="C1433">
        <v>25</v>
      </c>
      <c r="D1433">
        <f>VLOOKUP(B1433,Sheet4!C:D,2,FALSE)</f>
        <v>1970</v>
      </c>
      <c r="E1433" s="1">
        <v>25691</v>
      </c>
      <c r="F1433" t="s">
        <v>957</v>
      </c>
      <c r="G1433">
        <v>100000</v>
      </c>
      <c r="H1433">
        <v>274</v>
      </c>
      <c r="I1433">
        <v>-6</v>
      </c>
      <c r="J1433" t="s">
        <v>210</v>
      </c>
      <c r="K1433" t="s">
        <v>18</v>
      </c>
      <c r="L1433">
        <v>20000</v>
      </c>
      <c r="M1433" t="s">
        <v>960</v>
      </c>
      <c r="N1433" t="s">
        <v>930</v>
      </c>
      <c r="O1433" t="s">
        <v>54</v>
      </c>
      <c r="Q1433">
        <v>70</v>
      </c>
      <c r="R1433">
        <v>6993</v>
      </c>
      <c r="U1433" t="s">
        <v>3818</v>
      </c>
      <c r="V1433">
        <v>1432</v>
      </c>
    </row>
    <row r="1434" spans="1:22" x14ac:dyDescent="0.2">
      <c r="A1434">
        <v>1433</v>
      </c>
      <c r="B1434">
        <v>1170</v>
      </c>
      <c r="C1434">
        <v>25</v>
      </c>
      <c r="D1434">
        <f>VLOOKUP(B1434,Sheet4!C:D,2,FALSE)</f>
        <v>1969</v>
      </c>
      <c r="E1434" s="1">
        <v>25320</v>
      </c>
      <c r="F1434" t="s">
        <v>957</v>
      </c>
      <c r="G1434">
        <v>100000</v>
      </c>
      <c r="H1434">
        <v>277</v>
      </c>
      <c r="I1434">
        <v>-3</v>
      </c>
      <c r="J1434" t="s">
        <v>113</v>
      </c>
      <c r="L1434">
        <v>20000</v>
      </c>
      <c r="M1434" t="s">
        <v>960</v>
      </c>
      <c r="N1434" t="s">
        <v>930</v>
      </c>
      <c r="O1434" t="s">
        <v>54</v>
      </c>
      <c r="Q1434">
        <v>70</v>
      </c>
      <c r="R1434">
        <v>6993</v>
      </c>
      <c r="U1434" t="s">
        <v>3819</v>
      </c>
      <c r="V1434">
        <v>1433</v>
      </c>
    </row>
    <row r="1435" spans="1:22" x14ac:dyDescent="0.2">
      <c r="A1435">
        <v>1434</v>
      </c>
      <c r="B1435">
        <v>1171</v>
      </c>
      <c r="C1435">
        <v>25</v>
      </c>
      <c r="D1435">
        <f>VLOOKUP(B1435,Sheet4!C:D,2,FALSE)</f>
        <v>1968</v>
      </c>
      <c r="E1435" s="1">
        <v>24956</v>
      </c>
      <c r="F1435" t="s">
        <v>957</v>
      </c>
      <c r="G1435">
        <v>100000</v>
      </c>
      <c r="H1435">
        <v>270</v>
      </c>
      <c r="I1435">
        <v>-10</v>
      </c>
      <c r="J1435" t="s">
        <v>449</v>
      </c>
      <c r="L1435">
        <v>20000</v>
      </c>
      <c r="M1435" t="s">
        <v>960</v>
      </c>
      <c r="N1435" t="s">
        <v>930</v>
      </c>
      <c r="O1435" t="s">
        <v>54</v>
      </c>
      <c r="Q1435">
        <v>70</v>
      </c>
      <c r="R1435">
        <v>6993</v>
      </c>
      <c r="U1435" t="s">
        <v>3820</v>
      </c>
      <c r="V1435">
        <v>1434</v>
      </c>
    </row>
    <row r="1436" spans="1:22" x14ac:dyDescent="0.2">
      <c r="A1436">
        <v>1435</v>
      </c>
      <c r="B1436">
        <v>1172</v>
      </c>
      <c r="C1436">
        <v>25</v>
      </c>
      <c r="D1436" t="e">
        <f>VLOOKUP(B1436,Sheet4!C:D,2,FALSE)</f>
        <v>#N/A</v>
      </c>
      <c r="E1436" s="1">
        <v>24585</v>
      </c>
      <c r="F1436" t="s">
        <v>962</v>
      </c>
      <c r="G1436">
        <v>100000</v>
      </c>
      <c r="H1436">
        <v>274</v>
      </c>
      <c r="I1436">
        <v>-10</v>
      </c>
      <c r="J1436" t="s">
        <v>963</v>
      </c>
      <c r="L1436">
        <v>20000</v>
      </c>
      <c r="M1436" t="s">
        <v>964</v>
      </c>
      <c r="N1436" t="s">
        <v>930</v>
      </c>
      <c r="O1436" t="s">
        <v>54</v>
      </c>
      <c r="Q1436">
        <v>71</v>
      </c>
      <c r="R1436">
        <v>6836</v>
      </c>
      <c r="U1436" t="s">
        <v>3821</v>
      </c>
      <c r="V1436">
        <v>1435</v>
      </c>
    </row>
    <row r="1437" spans="1:22" x14ac:dyDescent="0.2">
      <c r="A1437">
        <v>1436</v>
      </c>
      <c r="B1437">
        <v>1173</v>
      </c>
      <c r="C1437">
        <v>25</v>
      </c>
      <c r="D1437">
        <f>VLOOKUP(B1437,Sheet4!C:D,2,FALSE)</f>
        <v>1966</v>
      </c>
      <c r="E1437" s="1">
        <v>24223</v>
      </c>
      <c r="F1437" t="s">
        <v>962</v>
      </c>
      <c r="G1437">
        <v>85000</v>
      </c>
      <c r="H1437">
        <v>276</v>
      </c>
      <c r="I1437">
        <v>-8</v>
      </c>
      <c r="J1437" t="s">
        <v>119</v>
      </c>
      <c r="L1437">
        <v>15000</v>
      </c>
      <c r="M1437" t="s">
        <v>964</v>
      </c>
      <c r="N1437" t="s">
        <v>930</v>
      </c>
      <c r="O1437" t="s">
        <v>54</v>
      </c>
      <c r="Q1437">
        <v>71</v>
      </c>
      <c r="R1437">
        <v>6836</v>
      </c>
      <c r="U1437" t="s">
        <v>3822</v>
      </c>
      <c r="V1437">
        <v>1436</v>
      </c>
    </row>
    <row r="1438" spans="1:22" x14ac:dyDescent="0.2">
      <c r="A1438">
        <v>1437</v>
      </c>
      <c r="B1438">
        <v>1174</v>
      </c>
      <c r="C1438">
        <v>25</v>
      </c>
      <c r="D1438">
        <f>VLOOKUP(B1438,Sheet4!C:D,2,FALSE)</f>
        <v>1964</v>
      </c>
      <c r="E1438" s="1">
        <v>23627</v>
      </c>
      <c r="F1438" t="s">
        <v>962</v>
      </c>
      <c r="G1438">
        <v>40000</v>
      </c>
      <c r="H1438">
        <v>271</v>
      </c>
      <c r="I1438">
        <v>-13</v>
      </c>
      <c r="J1438" t="s">
        <v>816</v>
      </c>
      <c r="L1438">
        <v>5800</v>
      </c>
      <c r="M1438" t="s">
        <v>964</v>
      </c>
      <c r="N1438" t="s">
        <v>930</v>
      </c>
      <c r="O1438" t="s">
        <v>54</v>
      </c>
      <c r="Q1438">
        <v>71</v>
      </c>
      <c r="R1438">
        <v>6836</v>
      </c>
      <c r="U1438" t="s">
        <v>3823</v>
      </c>
      <c r="V1438">
        <v>1437</v>
      </c>
    </row>
    <row r="1439" spans="1:22" x14ac:dyDescent="0.2">
      <c r="A1439">
        <v>1438</v>
      </c>
      <c r="B1439">
        <v>1175</v>
      </c>
      <c r="C1439">
        <v>25</v>
      </c>
      <c r="D1439">
        <f>VLOOKUP(B1439,Sheet4!C:D,2,FALSE)</f>
        <v>1962</v>
      </c>
      <c r="E1439" s="1">
        <v>22892</v>
      </c>
      <c r="F1439" t="s">
        <v>962</v>
      </c>
      <c r="G1439">
        <v>35000</v>
      </c>
      <c r="H1439">
        <v>277</v>
      </c>
      <c r="I1439">
        <v>-7</v>
      </c>
      <c r="J1439" t="s">
        <v>348</v>
      </c>
      <c r="L1439">
        <v>5300</v>
      </c>
      <c r="M1439" t="s">
        <v>964</v>
      </c>
      <c r="N1439" t="s">
        <v>930</v>
      </c>
      <c r="O1439" t="s">
        <v>54</v>
      </c>
      <c r="Q1439">
        <v>71</v>
      </c>
      <c r="R1439">
        <v>6836</v>
      </c>
      <c r="U1439" t="s">
        <v>3824</v>
      </c>
      <c r="V1439">
        <v>1438</v>
      </c>
    </row>
    <row r="1440" spans="1:22" x14ac:dyDescent="0.2">
      <c r="A1440">
        <v>1439</v>
      </c>
      <c r="B1440">
        <v>1176</v>
      </c>
      <c r="C1440">
        <v>25</v>
      </c>
      <c r="D1440">
        <f>VLOOKUP(B1440,Sheet4!C:D,2,FALSE)</f>
        <v>1961</v>
      </c>
      <c r="E1440" s="1">
        <v>22528</v>
      </c>
      <c r="F1440" t="s">
        <v>962</v>
      </c>
      <c r="G1440">
        <v>30000</v>
      </c>
      <c r="H1440">
        <v>278</v>
      </c>
      <c r="I1440">
        <v>-6</v>
      </c>
      <c r="J1440" t="s">
        <v>965</v>
      </c>
      <c r="L1440">
        <v>4300</v>
      </c>
      <c r="M1440" t="s">
        <v>964</v>
      </c>
      <c r="N1440" t="s">
        <v>930</v>
      </c>
      <c r="O1440" t="s">
        <v>54</v>
      </c>
      <c r="Q1440">
        <v>71</v>
      </c>
      <c r="R1440">
        <v>6836</v>
      </c>
      <c r="U1440" t="s">
        <v>3825</v>
      </c>
      <c r="V1440">
        <v>1439</v>
      </c>
    </row>
    <row r="1441" spans="1:22" x14ac:dyDescent="0.2">
      <c r="A1441">
        <v>1440</v>
      </c>
      <c r="B1441">
        <v>1177</v>
      </c>
      <c r="C1441">
        <v>25</v>
      </c>
      <c r="D1441">
        <f>VLOOKUP(B1441,Sheet4!C:D,2,FALSE)</f>
        <v>1960</v>
      </c>
      <c r="E1441" s="1">
        <v>22164</v>
      </c>
      <c r="F1441" t="s">
        <v>962</v>
      </c>
      <c r="G1441">
        <v>25000</v>
      </c>
      <c r="H1441">
        <v>275</v>
      </c>
      <c r="I1441">
        <v>-9</v>
      </c>
      <c r="J1441" t="s">
        <v>966</v>
      </c>
      <c r="K1441" t="s">
        <v>18</v>
      </c>
      <c r="L1441">
        <v>3500</v>
      </c>
      <c r="M1441" t="s">
        <v>964</v>
      </c>
      <c r="N1441" t="s">
        <v>930</v>
      </c>
      <c r="O1441" t="s">
        <v>54</v>
      </c>
      <c r="Q1441">
        <v>71</v>
      </c>
      <c r="R1441">
        <v>6836</v>
      </c>
      <c r="U1441" t="s">
        <v>3826</v>
      </c>
      <c r="V1441">
        <v>1440</v>
      </c>
    </row>
    <row r="1442" spans="1:22" x14ac:dyDescent="0.2">
      <c r="A1442">
        <v>1441</v>
      </c>
      <c r="B1442">
        <v>1178</v>
      </c>
      <c r="C1442">
        <v>25</v>
      </c>
      <c r="D1442">
        <f>VLOOKUP(B1442,Sheet4!C:D,2,FALSE)</f>
        <v>1959</v>
      </c>
      <c r="E1442" s="1">
        <v>21807</v>
      </c>
      <c r="F1442" t="s">
        <v>962</v>
      </c>
      <c r="G1442">
        <v>25000</v>
      </c>
      <c r="H1442">
        <v>274</v>
      </c>
      <c r="I1442">
        <v>-10</v>
      </c>
      <c r="J1442" t="s">
        <v>457</v>
      </c>
      <c r="L1442">
        <v>3500</v>
      </c>
      <c r="M1442" t="s">
        <v>964</v>
      </c>
      <c r="N1442" t="s">
        <v>930</v>
      </c>
      <c r="O1442" t="s">
        <v>54</v>
      </c>
      <c r="Q1442">
        <v>71</v>
      </c>
      <c r="R1442">
        <v>6836</v>
      </c>
      <c r="U1442" t="s">
        <v>3827</v>
      </c>
      <c r="V1442">
        <v>1441</v>
      </c>
    </row>
    <row r="1443" spans="1:22" x14ac:dyDescent="0.2">
      <c r="A1443">
        <v>1442</v>
      </c>
      <c r="B1443">
        <v>1179</v>
      </c>
      <c r="C1443">
        <v>25</v>
      </c>
      <c r="D1443">
        <f>VLOOKUP(B1443,Sheet4!C:D,2,FALSE)</f>
        <v>1958</v>
      </c>
      <c r="E1443" s="1">
        <v>21344</v>
      </c>
      <c r="F1443" t="s">
        <v>962</v>
      </c>
      <c r="G1443">
        <v>25000</v>
      </c>
      <c r="H1443">
        <v>272</v>
      </c>
      <c r="I1443">
        <v>-12</v>
      </c>
      <c r="J1443" t="s">
        <v>527</v>
      </c>
      <c r="K1443" t="s">
        <v>18</v>
      </c>
      <c r="L1443">
        <v>3500</v>
      </c>
      <c r="M1443" t="s">
        <v>964</v>
      </c>
      <c r="N1443" t="s">
        <v>930</v>
      </c>
      <c r="O1443" t="s">
        <v>54</v>
      </c>
      <c r="Q1443">
        <v>71</v>
      </c>
      <c r="R1443">
        <v>6836</v>
      </c>
      <c r="U1443" t="s">
        <v>3828</v>
      </c>
      <c r="V1443">
        <v>1442</v>
      </c>
    </row>
    <row r="1444" spans="1:22" x14ac:dyDescent="0.2">
      <c r="A1444">
        <v>1443</v>
      </c>
      <c r="B1444">
        <v>1180</v>
      </c>
      <c r="C1444">
        <v>25</v>
      </c>
      <c r="D1444" t="e">
        <f>VLOOKUP(B1444,Sheet4!C:D,2,FALSE)</f>
        <v>#N/A</v>
      </c>
      <c r="E1444" s="1">
        <v>21079</v>
      </c>
      <c r="F1444" t="s">
        <v>962</v>
      </c>
      <c r="G1444">
        <v>40000</v>
      </c>
      <c r="H1444">
        <v>264</v>
      </c>
      <c r="I1444">
        <v>-20</v>
      </c>
      <c r="J1444" t="s">
        <v>220</v>
      </c>
      <c r="L1444">
        <v>8000</v>
      </c>
      <c r="M1444" t="s">
        <v>967</v>
      </c>
      <c r="N1444" t="s">
        <v>930</v>
      </c>
      <c r="O1444" t="s">
        <v>54</v>
      </c>
      <c r="Q1444">
        <v>71</v>
      </c>
      <c r="R1444">
        <v>6328</v>
      </c>
      <c r="U1444" t="s">
        <v>3829</v>
      </c>
      <c r="V1444">
        <v>1443</v>
      </c>
    </row>
    <row r="1445" spans="1:22" x14ac:dyDescent="0.2">
      <c r="A1445">
        <v>1444</v>
      </c>
      <c r="B1445">
        <v>1181</v>
      </c>
      <c r="C1445">
        <v>25</v>
      </c>
      <c r="D1445" t="e">
        <f>VLOOKUP(B1445,Sheet4!C:D,2,FALSE)</f>
        <v>#N/A</v>
      </c>
      <c r="E1445" s="1">
        <v>20610</v>
      </c>
      <c r="F1445" t="s">
        <v>968</v>
      </c>
      <c r="G1445">
        <v>67500</v>
      </c>
      <c r="H1445">
        <v>267</v>
      </c>
      <c r="I1445">
        <v>-13</v>
      </c>
      <c r="J1445" t="s">
        <v>969</v>
      </c>
      <c r="K1445" t="s">
        <v>18</v>
      </c>
      <c r="L1445">
        <v>13478</v>
      </c>
      <c r="M1445" t="s">
        <v>970</v>
      </c>
      <c r="N1445" t="s">
        <v>930</v>
      </c>
      <c r="O1445" t="s">
        <v>54</v>
      </c>
      <c r="Q1445">
        <v>70</v>
      </c>
      <c r="R1445">
        <v>6216</v>
      </c>
      <c r="U1445" t="s">
        <v>3830</v>
      </c>
      <c r="V1445">
        <v>1444</v>
      </c>
    </row>
    <row r="1446" spans="1:22" x14ac:dyDescent="0.2">
      <c r="A1446">
        <v>1445</v>
      </c>
      <c r="B1446">
        <v>1182</v>
      </c>
      <c r="C1446">
        <v>25</v>
      </c>
      <c r="D1446" t="e">
        <f>VLOOKUP(B1446,Sheet4!C:D,2,FALSE)</f>
        <v>#N/A</v>
      </c>
      <c r="E1446" s="1">
        <v>17074</v>
      </c>
      <c r="F1446" t="s">
        <v>971</v>
      </c>
      <c r="G1446">
        <v>10000</v>
      </c>
      <c r="H1446">
        <v>284</v>
      </c>
      <c r="J1446" t="s">
        <v>468</v>
      </c>
      <c r="L1446">
        <v>2000</v>
      </c>
      <c r="M1446" t="s">
        <v>972</v>
      </c>
      <c r="N1446" t="s">
        <v>930</v>
      </c>
      <c r="O1446" t="s">
        <v>973</v>
      </c>
      <c r="U1446" t="s">
        <v>3831</v>
      </c>
      <c r="V1446">
        <v>1445</v>
      </c>
    </row>
    <row r="1447" spans="1:22" x14ac:dyDescent="0.2">
      <c r="A1447">
        <v>1446</v>
      </c>
      <c r="B1447">
        <v>1183</v>
      </c>
      <c r="C1447">
        <v>25</v>
      </c>
      <c r="D1447" t="e">
        <f>VLOOKUP(B1447,Sheet4!C:D,2,FALSE)</f>
        <v>#N/A</v>
      </c>
      <c r="E1447" s="1">
        <v>16689</v>
      </c>
      <c r="F1447" t="s">
        <v>974</v>
      </c>
      <c r="G1447">
        <v>10000</v>
      </c>
      <c r="H1447">
        <v>276</v>
      </c>
      <c r="I1447">
        <v>276</v>
      </c>
      <c r="J1447" t="s">
        <v>220</v>
      </c>
      <c r="L1447">
        <v>2667</v>
      </c>
      <c r="M1447" t="s">
        <v>975</v>
      </c>
      <c r="N1447" t="s">
        <v>930</v>
      </c>
      <c r="O1447" t="s">
        <v>973</v>
      </c>
      <c r="U1447" t="s">
        <v>3832</v>
      </c>
      <c r="V1447">
        <v>1446</v>
      </c>
    </row>
    <row r="1448" spans="1:22" x14ac:dyDescent="0.2">
      <c r="A1448">
        <v>1447</v>
      </c>
      <c r="B1448">
        <v>1184</v>
      </c>
      <c r="C1448">
        <v>25</v>
      </c>
      <c r="D1448" t="e">
        <f>VLOOKUP(B1448,Sheet4!C:D,2,FALSE)</f>
        <v>#N/A</v>
      </c>
      <c r="E1448" s="1">
        <v>16325</v>
      </c>
      <c r="F1448" t="s">
        <v>976</v>
      </c>
      <c r="G1448">
        <v>10000</v>
      </c>
      <c r="H1448">
        <v>276</v>
      </c>
      <c r="J1448" t="s">
        <v>143</v>
      </c>
      <c r="L1448">
        <v>2000</v>
      </c>
      <c r="M1448" t="s">
        <v>886</v>
      </c>
      <c r="N1448" t="s">
        <v>868</v>
      </c>
      <c r="O1448" t="s">
        <v>977</v>
      </c>
      <c r="U1448" t="s">
        <v>3833</v>
      </c>
      <c r="V1448">
        <v>1447</v>
      </c>
    </row>
    <row r="1449" spans="1:22" x14ac:dyDescent="0.2">
      <c r="A1449">
        <v>1448</v>
      </c>
      <c r="B1449">
        <v>1185</v>
      </c>
      <c r="C1449">
        <v>26</v>
      </c>
      <c r="D1449">
        <f>VLOOKUP(B1449,Sheet4!C:D,2,FALSE)</f>
        <v>2022</v>
      </c>
      <c r="E1449" s="1">
        <v>44703</v>
      </c>
      <c r="F1449" t="s">
        <v>978</v>
      </c>
      <c r="G1449">
        <v>15000000</v>
      </c>
      <c r="H1449">
        <v>275</v>
      </c>
      <c r="I1449">
        <v>-5</v>
      </c>
      <c r="J1449" t="s">
        <v>17</v>
      </c>
      <c r="K1449" t="s">
        <v>18</v>
      </c>
      <c r="L1449">
        <v>2700000</v>
      </c>
      <c r="M1449" t="s">
        <v>979</v>
      </c>
      <c r="N1449" t="s">
        <v>980</v>
      </c>
      <c r="O1449" t="s">
        <v>981</v>
      </c>
      <c r="Q1449">
        <v>70</v>
      </c>
      <c r="R1449">
        <v>7556</v>
      </c>
      <c r="U1449" t="s">
        <v>3834</v>
      </c>
      <c r="V1449">
        <v>1448</v>
      </c>
    </row>
    <row r="1450" spans="1:22" x14ac:dyDescent="0.2">
      <c r="A1450">
        <v>1449</v>
      </c>
      <c r="B1450">
        <v>1186</v>
      </c>
      <c r="C1450">
        <v>26</v>
      </c>
      <c r="D1450">
        <f>VLOOKUP(B1450,Sheet4!C:D,2,FALSE)</f>
        <v>2021</v>
      </c>
      <c r="E1450" s="1">
        <v>44339</v>
      </c>
      <c r="F1450" t="s">
        <v>978</v>
      </c>
      <c r="G1450">
        <v>12000000</v>
      </c>
      <c r="H1450">
        <v>282</v>
      </c>
      <c r="I1450">
        <v>-6</v>
      </c>
      <c r="J1450" t="s">
        <v>70</v>
      </c>
      <c r="L1450">
        <v>2160000</v>
      </c>
      <c r="M1450" t="s">
        <v>982</v>
      </c>
      <c r="N1450" t="s">
        <v>983</v>
      </c>
      <c r="O1450" t="s">
        <v>4</v>
      </c>
      <c r="Q1450">
        <v>72</v>
      </c>
      <c r="R1450">
        <v>7876</v>
      </c>
      <c r="U1450" t="s">
        <v>3835</v>
      </c>
      <c r="V1450">
        <v>1449</v>
      </c>
    </row>
    <row r="1451" spans="1:22" x14ac:dyDescent="0.2">
      <c r="A1451">
        <v>1450</v>
      </c>
      <c r="B1451">
        <v>1187</v>
      </c>
      <c r="C1451">
        <v>26</v>
      </c>
      <c r="D1451">
        <f>VLOOKUP(B1451,Sheet4!C:D,2,FALSE)</f>
        <v>2020</v>
      </c>
      <c r="E1451" s="1">
        <v>44052</v>
      </c>
      <c r="F1451" t="s">
        <v>978</v>
      </c>
      <c r="G1451">
        <v>11000000</v>
      </c>
      <c r="H1451">
        <v>267</v>
      </c>
      <c r="I1451">
        <v>-13</v>
      </c>
      <c r="J1451" t="s">
        <v>984</v>
      </c>
      <c r="L1451">
        <v>1980000</v>
      </c>
      <c r="M1451" t="s">
        <v>703</v>
      </c>
      <c r="N1451" t="s">
        <v>704</v>
      </c>
      <c r="O1451" t="s">
        <v>194</v>
      </c>
      <c r="Q1451">
        <v>70</v>
      </c>
      <c r="R1451">
        <v>7251</v>
      </c>
      <c r="U1451" t="s">
        <v>3836</v>
      </c>
      <c r="V1451">
        <v>1450</v>
      </c>
    </row>
    <row r="1452" spans="1:22" x14ac:dyDescent="0.2">
      <c r="A1452">
        <v>1451</v>
      </c>
      <c r="B1452">
        <v>1188</v>
      </c>
      <c r="C1452">
        <v>26</v>
      </c>
      <c r="D1452">
        <f>VLOOKUP(B1452,Sheet4!C:D,2,FALSE)</f>
        <v>2019</v>
      </c>
      <c r="E1452" s="1">
        <v>43604</v>
      </c>
      <c r="F1452" t="s">
        <v>978</v>
      </c>
      <c r="G1452">
        <v>11000000</v>
      </c>
      <c r="H1452">
        <v>272</v>
      </c>
      <c r="I1452">
        <v>-8</v>
      </c>
      <c r="J1452" t="s">
        <v>16</v>
      </c>
      <c r="L1452">
        <v>1980000</v>
      </c>
      <c r="M1452" t="s">
        <v>985</v>
      </c>
      <c r="N1452" t="s">
        <v>986</v>
      </c>
      <c r="O1452" t="s">
        <v>987</v>
      </c>
      <c r="Q1452">
        <v>70</v>
      </c>
      <c r="R1452">
        <v>7459</v>
      </c>
      <c r="U1452" t="s">
        <v>3837</v>
      </c>
      <c r="V1452">
        <v>1451</v>
      </c>
    </row>
    <row r="1453" spans="1:22" x14ac:dyDescent="0.2">
      <c r="A1453">
        <v>1452</v>
      </c>
      <c r="B1453">
        <v>1189</v>
      </c>
      <c r="C1453">
        <v>26</v>
      </c>
      <c r="D1453">
        <f>VLOOKUP(B1453,Sheet4!C:D,2,FALSE)</f>
        <v>2018</v>
      </c>
      <c r="E1453" s="1">
        <v>43324</v>
      </c>
      <c r="F1453" t="s">
        <v>978</v>
      </c>
      <c r="G1453">
        <v>11000000</v>
      </c>
      <c r="H1453">
        <v>264</v>
      </c>
      <c r="I1453">
        <v>-16</v>
      </c>
      <c r="J1453" t="s">
        <v>16</v>
      </c>
      <c r="L1453">
        <v>1980000</v>
      </c>
      <c r="M1453" t="s">
        <v>988</v>
      </c>
      <c r="N1453" t="s">
        <v>989</v>
      </c>
      <c r="O1453" t="s">
        <v>990</v>
      </c>
      <c r="Q1453">
        <v>70</v>
      </c>
      <c r="R1453">
        <v>7316</v>
      </c>
      <c r="U1453" t="s">
        <v>3838</v>
      </c>
      <c r="V1453">
        <v>1452</v>
      </c>
    </row>
    <row r="1454" spans="1:22" x14ac:dyDescent="0.2">
      <c r="A1454">
        <v>1453</v>
      </c>
      <c r="B1454">
        <v>1190</v>
      </c>
      <c r="C1454">
        <v>26</v>
      </c>
      <c r="D1454">
        <f>VLOOKUP(B1454,Sheet4!C:D,2,FALSE)</f>
        <v>2017</v>
      </c>
      <c r="E1454" s="1">
        <v>42960</v>
      </c>
      <c r="F1454" t="s">
        <v>978</v>
      </c>
      <c r="G1454">
        <v>10500000</v>
      </c>
      <c r="H1454">
        <v>276</v>
      </c>
      <c r="I1454">
        <v>-8</v>
      </c>
      <c r="J1454" t="s">
        <v>13</v>
      </c>
      <c r="L1454">
        <v>1890000</v>
      </c>
      <c r="M1454" t="s">
        <v>991</v>
      </c>
      <c r="N1454" t="s">
        <v>913</v>
      </c>
      <c r="O1454" t="s">
        <v>914</v>
      </c>
      <c r="Q1454">
        <v>71</v>
      </c>
      <c r="R1454">
        <v>7600</v>
      </c>
      <c r="U1454" t="s">
        <v>3839</v>
      </c>
      <c r="V1454">
        <v>1453</v>
      </c>
    </row>
    <row r="1455" spans="1:22" x14ac:dyDescent="0.2">
      <c r="A1455">
        <v>1454</v>
      </c>
      <c r="B1455">
        <v>1191</v>
      </c>
      <c r="C1455">
        <v>26</v>
      </c>
      <c r="D1455">
        <f>VLOOKUP(B1455,Sheet4!C:D,2,FALSE)</f>
        <v>2016</v>
      </c>
      <c r="E1455" s="1">
        <v>42582</v>
      </c>
      <c r="F1455" t="s">
        <v>978</v>
      </c>
      <c r="G1455">
        <v>10000000</v>
      </c>
      <c r="H1455">
        <v>266</v>
      </c>
      <c r="I1455">
        <v>-14</v>
      </c>
      <c r="J1455" t="s">
        <v>235</v>
      </c>
      <c r="L1455">
        <v>1800000</v>
      </c>
      <c r="M1455" t="s">
        <v>992</v>
      </c>
      <c r="N1455" t="s">
        <v>993</v>
      </c>
      <c r="O1455" t="s">
        <v>994</v>
      </c>
      <c r="Q1455">
        <v>70</v>
      </c>
      <c r="R1455">
        <v>7428</v>
      </c>
      <c r="U1455" t="s">
        <v>3840</v>
      </c>
      <c r="V1455">
        <v>1454</v>
      </c>
    </row>
    <row r="1456" spans="1:22" x14ac:dyDescent="0.2">
      <c r="A1456">
        <v>1455</v>
      </c>
      <c r="B1456">
        <v>1192</v>
      </c>
      <c r="C1456">
        <v>26</v>
      </c>
      <c r="D1456">
        <f>VLOOKUP(B1456,Sheet4!C:D,2,FALSE)</f>
        <v>2015</v>
      </c>
      <c r="E1456" s="1">
        <v>42232</v>
      </c>
      <c r="F1456" t="s">
        <v>978</v>
      </c>
      <c r="G1456">
        <v>10000000</v>
      </c>
      <c r="H1456">
        <v>268</v>
      </c>
      <c r="I1456">
        <v>-20</v>
      </c>
      <c r="J1456" t="s">
        <v>594</v>
      </c>
      <c r="L1456">
        <v>1800000</v>
      </c>
      <c r="M1456" t="s">
        <v>995</v>
      </c>
      <c r="N1456" t="s">
        <v>996</v>
      </c>
      <c r="O1456" t="s">
        <v>997</v>
      </c>
      <c r="Q1456">
        <v>72</v>
      </c>
      <c r="R1456">
        <v>7501</v>
      </c>
      <c r="U1456" t="s">
        <v>3841</v>
      </c>
      <c r="V1456">
        <v>1455</v>
      </c>
    </row>
    <row r="1457" spans="1:22" x14ac:dyDescent="0.2">
      <c r="A1457">
        <v>1456</v>
      </c>
      <c r="B1457">
        <v>1193</v>
      </c>
      <c r="C1457">
        <v>26</v>
      </c>
      <c r="D1457">
        <f>VLOOKUP(B1457,Sheet4!C:D,2,FALSE)</f>
        <v>2014</v>
      </c>
      <c r="E1457" s="1">
        <v>41861</v>
      </c>
      <c r="F1457" t="s">
        <v>978</v>
      </c>
      <c r="G1457">
        <v>10000000</v>
      </c>
      <c r="H1457">
        <v>268</v>
      </c>
      <c r="I1457">
        <v>-16</v>
      </c>
      <c r="J1457" t="s">
        <v>1</v>
      </c>
      <c r="L1457">
        <v>1800000</v>
      </c>
      <c r="M1457" t="s">
        <v>998</v>
      </c>
      <c r="N1457" t="s">
        <v>999</v>
      </c>
      <c r="O1457" t="s">
        <v>1000</v>
      </c>
      <c r="Q1457">
        <v>71</v>
      </c>
      <c r="R1457">
        <v>7458</v>
      </c>
      <c r="U1457" t="s">
        <v>3842</v>
      </c>
      <c r="V1457">
        <v>1456</v>
      </c>
    </row>
    <row r="1458" spans="1:22" x14ac:dyDescent="0.2">
      <c r="A1458">
        <v>1457</v>
      </c>
      <c r="B1458">
        <v>1194</v>
      </c>
      <c r="C1458">
        <v>26</v>
      </c>
      <c r="D1458">
        <f>VLOOKUP(B1458,Sheet4!C:D,2,FALSE)</f>
        <v>2013</v>
      </c>
      <c r="E1458" s="1">
        <v>41497</v>
      </c>
      <c r="F1458" t="s">
        <v>978</v>
      </c>
      <c r="G1458">
        <v>8000000</v>
      </c>
      <c r="H1458">
        <v>270</v>
      </c>
      <c r="I1458">
        <v>-10</v>
      </c>
      <c r="J1458" t="s">
        <v>938</v>
      </c>
      <c r="L1458">
        <v>1445000</v>
      </c>
      <c r="M1458" t="s">
        <v>1001</v>
      </c>
      <c r="N1458" t="s">
        <v>1002</v>
      </c>
      <c r="O1458" t="s">
        <v>987</v>
      </c>
      <c r="Q1458">
        <v>70</v>
      </c>
      <c r="R1458">
        <v>7163</v>
      </c>
      <c r="U1458" t="s">
        <v>3843</v>
      </c>
      <c r="V1458">
        <v>1457</v>
      </c>
    </row>
    <row r="1459" spans="1:22" x14ac:dyDescent="0.2">
      <c r="A1459">
        <v>1458</v>
      </c>
      <c r="B1459">
        <v>1195</v>
      </c>
      <c r="C1459">
        <v>26</v>
      </c>
      <c r="D1459">
        <f>VLOOKUP(B1459,Sheet4!C:D,2,FALSE)</f>
        <v>2012</v>
      </c>
      <c r="E1459" s="1">
        <v>41133</v>
      </c>
      <c r="F1459" t="s">
        <v>978</v>
      </c>
      <c r="G1459">
        <v>8000000</v>
      </c>
      <c r="H1459">
        <v>275</v>
      </c>
      <c r="I1459">
        <v>-13</v>
      </c>
      <c r="J1459" t="s">
        <v>1</v>
      </c>
      <c r="L1459">
        <v>1445000</v>
      </c>
      <c r="M1459" t="s">
        <v>1003</v>
      </c>
      <c r="N1459" t="s">
        <v>983</v>
      </c>
      <c r="O1459" t="s">
        <v>4</v>
      </c>
      <c r="Q1459">
        <v>72</v>
      </c>
      <c r="R1459">
        <v>7676</v>
      </c>
      <c r="U1459" t="s">
        <v>3844</v>
      </c>
      <c r="V1459">
        <v>1458</v>
      </c>
    </row>
    <row r="1460" spans="1:22" x14ac:dyDescent="0.2">
      <c r="A1460">
        <v>1459</v>
      </c>
      <c r="B1460">
        <v>1196</v>
      </c>
      <c r="C1460">
        <v>26</v>
      </c>
      <c r="D1460">
        <f>VLOOKUP(B1460,Sheet4!C:D,2,FALSE)</f>
        <v>2011</v>
      </c>
      <c r="E1460" s="1">
        <v>40769</v>
      </c>
      <c r="F1460" t="s">
        <v>978</v>
      </c>
      <c r="G1460">
        <v>8000000</v>
      </c>
      <c r="H1460">
        <v>272</v>
      </c>
      <c r="I1460">
        <v>-8</v>
      </c>
      <c r="J1460" t="s">
        <v>939</v>
      </c>
      <c r="K1460" t="s">
        <v>18</v>
      </c>
      <c r="L1460">
        <v>1445000</v>
      </c>
      <c r="M1460" t="s">
        <v>1004</v>
      </c>
      <c r="N1460" t="s">
        <v>1005</v>
      </c>
      <c r="O1460" t="s">
        <v>149</v>
      </c>
      <c r="Q1460">
        <v>70</v>
      </c>
      <c r="R1460">
        <v>7467</v>
      </c>
      <c r="U1460" t="s">
        <v>3845</v>
      </c>
      <c r="V1460">
        <v>1459</v>
      </c>
    </row>
    <row r="1461" spans="1:22" x14ac:dyDescent="0.2">
      <c r="A1461">
        <v>1460</v>
      </c>
      <c r="B1461">
        <v>1197</v>
      </c>
      <c r="C1461">
        <v>26</v>
      </c>
      <c r="D1461">
        <f>VLOOKUP(B1461,Sheet4!C:D,2,FALSE)</f>
        <v>2010</v>
      </c>
      <c r="E1461" s="1">
        <v>40405</v>
      </c>
      <c r="F1461" t="s">
        <v>978</v>
      </c>
      <c r="G1461">
        <v>7500000</v>
      </c>
      <c r="H1461">
        <v>277</v>
      </c>
      <c r="I1461">
        <v>-11</v>
      </c>
      <c r="J1461" t="s">
        <v>1006</v>
      </c>
      <c r="K1461" t="s">
        <v>18</v>
      </c>
      <c r="L1461">
        <v>1350000</v>
      </c>
      <c r="M1461" t="s">
        <v>995</v>
      </c>
      <c r="N1461" t="s">
        <v>996</v>
      </c>
      <c r="O1461" t="s">
        <v>997</v>
      </c>
      <c r="Q1461">
        <v>72</v>
      </c>
      <c r="R1461">
        <v>7507</v>
      </c>
      <c r="U1461" t="s">
        <v>3846</v>
      </c>
      <c r="V1461">
        <v>1460</v>
      </c>
    </row>
    <row r="1462" spans="1:22" x14ac:dyDescent="0.2">
      <c r="A1462">
        <v>1461</v>
      </c>
      <c r="B1462">
        <v>1198</v>
      </c>
      <c r="C1462">
        <v>26</v>
      </c>
      <c r="D1462">
        <f>VLOOKUP(B1462,Sheet4!C:D,2,FALSE)</f>
        <v>2009</v>
      </c>
      <c r="E1462" s="1">
        <v>40041</v>
      </c>
      <c r="F1462" t="s">
        <v>978</v>
      </c>
      <c r="G1462">
        <v>7500000</v>
      </c>
      <c r="H1462">
        <v>280</v>
      </c>
      <c r="I1462">
        <v>-8</v>
      </c>
      <c r="J1462" t="s">
        <v>559</v>
      </c>
      <c r="L1462">
        <v>1350000</v>
      </c>
      <c r="M1462" t="s">
        <v>1007</v>
      </c>
      <c r="N1462" t="s">
        <v>1008</v>
      </c>
      <c r="O1462" t="s">
        <v>1009</v>
      </c>
      <c r="Q1462">
        <v>72</v>
      </c>
      <c r="R1462">
        <v>7674</v>
      </c>
      <c r="U1462" t="s">
        <v>3847</v>
      </c>
      <c r="V1462">
        <v>1461</v>
      </c>
    </row>
    <row r="1463" spans="1:22" x14ac:dyDescent="0.2">
      <c r="A1463">
        <v>1462</v>
      </c>
      <c r="B1463">
        <v>1199</v>
      </c>
      <c r="C1463">
        <v>26</v>
      </c>
      <c r="D1463">
        <f>VLOOKUP(B1463,Sheet4!C:D,2,FALSE)</f>
        <v>2008</v>
      </c>
      <c r="E1463" s="1">
        <v>39670</v>
      </c>
      <c r="F1463" t="s">
        <v>978</v>
      </c>
      <c r="G1463">
        <v>7500000</v>
      </c>
      <c r="H1463">
        <v>277</v>
      </c>
      <c r="I1463">
        <v>-3</v>
      </c>
      <c r="J1463" t="s">
        <v>1010</v>
      </c>
      <c r="L1463">
        <v>1350000</v>
      </c>
      <c r="M1463" t="s">
        <v>1011</v>
      </c>
      <c r="N1463" t="s">
        <v>1012</v>
      </c>
      <c r="O1463" t="s">
        <v>1013</v>
      </c>
      <c r="Q1463">
        <v>70</v>
      </c>
      <c r="R1463">
        <v>7395</v>
      </c>
      <c r="U1463" t="s">
        <v>3848</v>
      </c>
      <c r="V1463">
        <v>1462</v>
      </c>
    </row>
    <row r="1464" spans="1:22" x14ac:dyDescent="0.2">
      <c r="A1464">
        <v>1463</v>
      </c>
      <c r="B1464">
        <v>1200</v>
      </c>
      <c r="C1464">
        <v>26</v>
      </c>
      <c r="D1464">
        <f>VLOOKUP(B1464,Sheet4!C:D,2,FALSE)</f>
        <v>2007</v>
      </c>
      <c r="E1464" s="1">
        <v>39306</v>
      </c>
      <c r="F1464" t="s">
        <v>978</v>
      </c>
      <c r="G1464">
        <v>7000000</v>
      </c>
      <c r="H1464">
        <v>272</v>
      </c>
      <c r="I1464">
        <v>-8</v>
      </c>
      <c r="J1464" t="s">
        <v>365</v>
      </c>
      <c r="L1464">
        <v>1260000</v>
      </c>
      <c r="M1464" t="s">
        <v>979</v>
      </c>
      <c r="N1464" t="s">
        <v>980</v>
      </c>
      <c r="O1464" t="s">
        <v>981</v>
      </c>
      <c r="Q1464">
        <v>70</v>
      </c>
      <c r="R1464">
        <v>7131</v>
      </c>
      <c r="U1464" t="s">
        <v>3849</v>
      </c>
      <c r="V1464">
        <v>1463</v>
      </c>
    </row>
    <row r="1465" spans="1:22" x14ac:dyDescent="0.2">
      <c r="A1465">
        <v>1464</v>
      </c>
      <c r="B1465">
        <v>1201</v>
      </c>
      <c r="C1465">
        <v>26</v>
      </c>
      <c r="D1465">
        <f>VLOOKUP(B1465,Sheet4!C:D,2,FALSE)</f>
        <v>2006</v>
      </c>
      <c r="E1465" s="1">
        <v>38949</v>
      </c>
      <c r="F1465" t="s">
        <v>978</v>
      </c>
      <c r="G1465">
        <v>6500000</v>
      </c>
      <c r="H1465">
        <v>270</v>
      </c>
      <c r="I1465">
        <v>-18</v>
      </c>
      <c r="J1465" t="s">
        <v>365</v>
      </c>
      <c r="L1465">
        <v>1224000</v>
      </c>
      <c r="M1465" t="s">
        <v>1014</v>
      </c>
      <c r="N1465" t="s">
        <v>1015</v>
      </c>
      <c r="O1465" t="s">
        <v>1016</v>
      </c>
      <c r="Q1465">
        <v>72</v>
      </c>
      <c r="R1465">
        <v>7561</v>
      </c>
      <c r="U1465" t="s">
        <v>3850</v>
      </c>
      <c r="V1465">
        <v>1464</v>
      </c>
    </row>
    <row r="1466" spans="1:22" x14ac:dyDescent="0.2">
      <c r="A1466">
        <v>1465</v>
      </c>
      <c r="B1466">
        <v>1202</v>
      </c>
      <c r="C1466">
        <v>26</v>
      </c>
      <c r="D1466">
        <f>VLOOKUP(B1466,Sheet4!C:D,2,FALSE)</f>
        <v>2005</v>
      </c>
      <c r="E1466" s="1">
        <v>38578</v>
      </c>
      <c r="F1466" t="s">
        <v>978</v>
      </c>
      <c r="G1466">
        <v>6250000</v>
      </c>
      <c r="H1466">
        <v>276</v>
      </c>
      <c r="I1466">
        <v>-4</v>
      </c>
      <c r="J1466" t="s">
        <v>70</v>
      </c>
      <c r="L1466">
        <v>1170000</v>
      </c>
      <c r="M1466" t="s">
        <v>992</v>
      </c>
      <c r="N1466" t="s">
        <v>993</v>
      </c>
      <c r="O1466" t="s">
        <v>994</v>
      </c>
      <c r="Q1466">
        <v>70</v>
      </c>
      <c r="R1466">
        <v>7392</v>
      </c>
      <c r="U1466" t="s">
        <v>3851</v>
      </c>
      <c r="V1466">
        <v>1465</v>
      </c>
    </row>
    <row r="1467" spans="1:22" x14ac:dyDescent="0.2">
      <c r="A1467">
        <v>1466</v>
      </c>
      <c r="B1467">
        <v>1203</v>
      </c>
      <c r="C1467">
        <v>26</v>
      </c>
      <c r="D1467">
        <f>VLOOKUP(B1467,Sheet4!C:D,2,FALSE)</f>
        <v>2004</v>
      </c>
      <c r="E1467" s="1">
        <v>38214</v>
      </c>
      <c r="F1467" t="s">
        <v>978</v>
      </c>
      <c r="G1467">
        <v>6250000</v>
      </c>
      <c r="H1467">
        <v>280</v>
      </c>
      <c r="I1467">
        <v>-8</v>
      </c>
      <c r="J1467" t="s">
        <v>76</v>
      </c>
      <c r="K1467" t="s">
        <v>18</v>
      </c>
      <c r="L1467">
        <v>1125000</v>
      </c>
      <c r="M1467" t="s">
        <v>995</v>
      </c>
      <c r="N1467" t="s">
        <v>996</v>
      </c>
      <c r="O1467" t="s">
        <v>997</v>
      </c>
      <c r="Q1467">
        <v>72</v>
      </c>
      <c r="R1467">
        <v>7514</v>
      </c>
      <c r="U1467" t="s">
        <v>3852</v>
      </c>
      <c r="V1467">
        <v>1466</v>
      </c>
    </row>
    <row r="1468" spans="1:22" x14ac:dyDescent="0.2">
      <c r="A1468">
        <v>1467</v>
      </c>
      <c r="B1468">
        <v>1204</v>
      </c>
      <c r="C1468">
        <v>26</v>
      </c>
      <c r="D1468">
        <f>VLOOKUP(B1468,Sheet4!C:D,2,FALSE)</f>
        <v>2003</v>
      </c>
      <c r="E1468" s="1">
        <v>37850</v>
      </c>
      <c r="F1468" t="s">
        <v>978</v>
      </c>
      <c r="G1468">
        <v>6000000</v>
      </c>
      <c r="H1468">
        <v>276</v>
      </c>
      <c r="I1468">
        <v>-4</v>
      </c>
      <c r="J1468" t="s">
        <v>1017</v>
      </c>
      <c r="L1468">
        <v>1080000</v>
      </c>
      <c r="M1468" t="s">
        <v>1001</v>
      </c>
      <c r="N1468" t="s">
        <v>1002</v>
      </c>
      <c r="O1468" t="s">
        <v>987</v>
      </c>
      <c r="Q1468">
        <v>70</v>
      </c>
      <c r="R1468">
        <v>7134</v>
      </c>
      <c r="U1468" t="s">
        <v>3853</v>
      </c>
      <c r="V1468">
        <v>1467</v>
      </c>
    </row>
    <row r="1469" spans="1:22" x14ac:dyDescent="0.2">
      <c r="A1469">
        <v>1468</v>
      </c>
      <c r="B1469">
        <v>1205</v>
      </c>
      <c r="C1469">
        <v>26</v>
      </c>
      <c r="D1469">
        <f>VLOOKUP(B1469,Sheet4!C:D,2,FALSE)</f>
        <v>2002</v>
      </c>
      <c r="E1469" s="1">
        <v>37486</v>
      </c>
      <c r="F1469" t="s">
        <v>978</v>
      </c>
      <c r="G1469">
        <v>5500000</v>
      </c>
      <c r="H1469">
        <v>278</v>
      </c>
      <c r="I1469">
        <v>-10</v>
      </c>
      <c r="J1469" t="s">
        <v>1018</v>
      </c>
      <c r="L1469">
        <v>990000</v>
      </c>
      <c r="M1469" t="s">
        <v>1007</v>
      </c>
      <c r="N1469" t="s">
        <v>1008</v>
      </c>
      <c r="O1469" t="s">
        <v>1009</v>
      </c>
      <c r="Q1469">
        <v>72</v>
      </c>
      <c r="R1469">
        <v>7360</v>
      </c>
      <c r="U1469" t="s">
        <v>3854</v>
      </c>
      <c r="V1469">
        <v>1468</v>
      </c>
    </row>
    <row r="1470" spans="1:22" x14ac:dyDescent="0.2">
      <c r="A1470">
        <v>1469</v>
      </c>
      <c r="B1470">
        <v>1206</v>
      </c>
      <c r="C1470">
        <v>26</v>
      </c>
      <c r="D1470">
        <f>VLOOKUP(B1470,Sheet4!C:D,2,FALSE)</f>
        <v>2001</v>
      </c>
      <c r="E1470" s="1">
        <v>37122</v>
      </c>
      <c r="F1470" t="s">
        <v>978</v>
      </c>
      <c r="G1470">
        <v>5200000</v>
      </c>
      <c r="H1470">
        <v>265</v>
      </c>
      <c r="I1470">
        <v>-15</v>
      </c>
      <c r="J1470" t="s">
        <v>239</v>
      </c>
      <c r="L1470">
        <v>936000</v>
      </c>
      <c r="M1470" t="s">
        <v>1004</v>
      </c>
      <c r="N1470" t="s">
        <v>1005</v>
      </c>
      <c r="O1470" t="s">
        <v>149</v>
      </c>
      <c r="Q1470">
        <v>70</v>
      </c>
      <c r="R1470">
        <v>7213</v>
      </c>
      <c r="U1470" t="s">
        <v>3855</v>
      </c>
      <c r="V1470">
        <v>1469</v>
      </c>
    </row>
    <row r="1471" spans="1:22" x14ac:dyDescent="0.2">
      <c r="A1471">
        <v>1470</v>
      </c>
      <c r="B1471">
        <v>1207</v>
      </c>
      <c r="C1471">
        <v>26</v>
      </c>
      <c r="D1471">
        <f>VLOOKUP(B1471,Sheet4!C:D,2,FALSE)</f>
        <v>2000</v>
      </c>
      <c r="E1471" s="1">
        <v>36758</v>
      </c>
      <c r="F1471" t="s">
        <v>978</v>
      </c>
      <c r="G1471">
        <v>3000000</v>
      </c>
      <c r="H1471">
        <v>270</v>
      </c>
      <c r="I1471">
        <v>-18</v>
      </c>
      <c r="J1471" t="s">
        <v>191</v>
      </c>
      <c r="K1471" t="s">
        <v>18</v>
      </c>
      <c r="L1471">
        <v>900000</v>
      </c>
      <c r="M1471" t="s">
        <v>998</v>
      </c>
      <c r="N1471" t="s">
        <v>999</v>
      </c>
      <c r="O1471" t="s">
        <v>1000</v>
      </c>
      <c r="Q1471">
        <v>72</v>
      </c>
      <c r="R1471">
        <v>7167</v>
      </c>
      <c r="U1471" t="s">
        <v>3856</v>
      </c>
      <c r="V1471">
        <v>1470</v>
      </c>
    </row>
    <row r="1472" spans="1:22" x14ac:dyDescent="0.2">
      <c r="A1472">
        <v>1471</v>
      </c>
      <c r="B1472">
        <v>1208</v>
      </c>
      <c r="C1472">
        <v>26</v>
      </c>
      <c r="D1472">
        <f>VLOOKUP(B1472,Sheet4!C:D,2,FALSE)</f>
        <v>1999</v>
      </c>
      <c r="E1472" s="1">
        <v>36387</v>
      </c>
      <c r="F1472" t="s">
        <v>978</v>
      </c>
      <c r="G1472">
        <v>3500000</v>
      </c>
      <c r="H1472">
        <v>277</v>
      </c>
      <c r="I1472">
        <v>-11</v>
      </c>
      <c r="J1472" t="s">
        <v>365</v>
      </c>
      <c r="L1472">
        <v>630000</v>
      </c>
      <c r="M1472" t="s">
        <v>1014</v>
      </c>
      <c r="N1472" t="s">
        <v>1015</v>
      </c>
      <c r="O1472" t="s">
        <v>1016</v>
      </c>
      <c r="Q1472">
        <v>72</v>
      </c>
      <c r="R1472">
        <v>7401</v>
      </c>
      <c r="U1472" t="s">
        <v>3857</v>
      </c>
      <c r="V1472">
        <v>1471</v>
      </c>
    </row>
    <row r="1473" spans="1:22" x14ac:dyDescent="0.2">
      <c r="A1473">
        <v>1472</v>
      </c>
      <c r="B1473">
        <v>1209</v>
      </c>
      <c r="C1473">
        <v>26</v>
      </c>
      <c r="D1473">
        <f>VLOOKUP(B1473,Sheet4!C:D,2,FALSE)</f>
        <v>1998</v>
      </c>
      <c r="E1473" s="1">
        <v>36023</v>
      </c>
      <c r="F1473" t="s">
        <v>978</v>
      </c>
      <c r="G1473">
        <v>2859800</v>
      </c>
      <c r="H1473">
        <v>271</v>
      </c>
      <c r="I1473">
        <v>-9</v>
      </c>
      <c r="J1473" t="s">
        <v>77</v>
      </c>
      <c r="L1473">
        <v>540000</v>
      </c>
      <c r="M1473" t="s">
        <v>1019</v>
      </c>
      <c r="N1473" t="s">
        <v>1020</v>
      </c>
      <c r="O1473" t="s">
        <v>1021</v>
      </c>
      <c r="Q1473">
        <v>70</v>
      </c>
      <c r="R1473">
        <v>6906</v>
      </c>
      <c r="U1473" t="s">
        <v>3858</v>
      </c>
      <c r="V1473">
        <v>1472</v>
      </c>
    </row>
    <row r="1474" spans="1:22" x14ac:dyDescent="0.2">
      <c r="A1474">
        <v>1473</v>
      </c>
      <c r="B1474">
        <v>1210</v>
      </c>
      <c r="C1474">
        <v>26</v>
      </c>
      <c r="D1474">
        <f>VLOOKUP(B1474,Sheet4!C:D,2,FALSE)</f>
        <v>1997</v>
      </c>
      <c r="E1474" s="1">
        <v>35659</v>
      </c>
      <c r="F1474" t="s">
        <v>978</v>
      </c>
      <c r="G1474">
        <v>2600000</v>
      </c>
      <c r="H1474">
        <v>269</v>
      </c>
      <c r="I1474">
        <v>-11</v>
      </c>
      <c r="J1474" t="s">
        <v>199</v>
      </c>
      <c r="L1474">
        <v>470000</v>
      </c>
      <c r="M1474" t="s">
        <v>1022</v>
      </c>
      <c r="N1474" t="s">
        <v>1023</v>
      </c>
      <c r="O1474" t="s">
        <v>987</v>
      </c>
      <c r="Q1474">
        <v>70</v>
      </c>
      <c r="R1474">
        <v>6987</v>
      </c>
      <c r="U1474" t="s">
        <v>3859</v>
      </c>
      <c r="V1474">
        <v>1473</v>
      </c>
    </row>
    <row r="1475" spans="1:22" x14ac:dyDescent="0.2">
      <c r="A1475">
        <v>1474</v>
      </c>
      <c r="B1475">
        <v>1211</v>
      </c>
      <c r="C1475">
        <v>26</v>
      </c>
      <c r="D1475">
        <f>VLOOKUP(B1475,Sheet4!C:D,2,FALSE)</f>
        <v>1996</v>
      </c>
      <c r="E1475" s="1">
        <v>35288</v>
      </c>
      <c r="F1475" t="s">
        <v>978</v>
      </c>
      <c r="G1475">
        <v>2400000</v>
      </c>
      <c r="H1475">
        <v>277</v>
      </c>
      <c r="I1475">
        <v>-11</v>
      </c>
      <c r="J1475" t="s">
        <v>85</v>
      </c>
      <c r="K1475" t="s">
        <v>18</v>
      </c>
      <c r="L1475">
        <v>430000</v>
      </c>
      <c r="M1475" t="s">
        <v>998</v>
      </c>
      <c r="N1475" t="s">
        <v>999</v>
      </c>
      <c r="O1475" t="s">
        <v>1000</v>
      </c>
      <c r="Q1475">
        <v>72</v>
      </c>
      <c r="R1475">
        <v>7144</v>
      </c>
      <c r="U1475" t="s">
        <v>3860</v>
      </c>
      <c r="V1475">
        <v>1474</v>
      </c>
    </row>
    <row r="1476" spans="1:22" x14ac:dyDescent="0.2">
      <c r="A1476">
        <v>1475</v>
      </c>
      <c r="B1476">
        <v>1212</v>
      </c>
      <c r="C1476">
        <v>26</v>
      </c>
      <c r="D1476">
        <f>VLOOKUP(B1476,Sheet4!C:D,2,FALSE)</f>
        <v>1995</v>
      </c>
      <c r="E1476" s="1">
        <v>34924</v>
      </c>
      <c r="F1476" t="s">
        <v>978</v>
      </c>
      <c r="G1476">
        <v>2000000</v>
      </c>
      <c r="H1476">
        <v>267</v>
      </c>
      <c r="I1476">
        <v>-17</v>
      </c>
      <c r="J1476" t="s">
        <v>196</v>
      </c>
      <c r="K1476" t="s">
        <v>18</v>
      </c>
      <c r="L1476">
        <v>360000</v>
      </c>
      <c r="M1476" t="s">
        <v>482</v>
      </c>
      <c r="N1476" t="s">
        <v>477</v>
      </c>
      <c r="O1476" t="s">
        <v>194</v>
      </c>
      <c r="Q1476">
        <v>71</v>
      </c>
      <c r="R1476">
        <v>6956</v>
      </c>
      <c r="U1476" t="s">
        <v>3861</v>
      </c>
      <c r="V1476">
        <v>1475</v>
      </c>
    </row>
    <row r="1477" spans="1:22" x14ac:dyDescent="0.2">
      <c r="A1477">
        <v>1476</v>
      </c>
      <c r="B1477">
        <v>1213</v>
      </c>
      <c r="C1477">
        <v>26</v>
      </c>
      <c r="D1477">
        <f>VLOOKUP(B1477,Sheet4!C:D,2,FALSE)</f>
        <v>1994</v>
      </c>
      <c r="E1477" s="1">
        <v>34560</v>
      </c>
      <c r="F1477" t="s">
        <v>978</v>
      </c>
      <c r="G1477">
        <v>1750000</v>
      </c>
      <c r="H1477">
        <v>269</v>
      </c>
      <c r="I1477">
        <v>-11</v>
      </c>
      <c r="J1477" t="s">
        <v>571</v>
      </c>
      <c r="L1477">
        <v>310000</v>
      </c>
      <c r="M1477" t="s">
        <v>979</v>
      </c>
      <c r="N1477" t="s">
        <v>980</v>
      </c>
      <c r="O1477" t="s">
        <v>981</v>
      </c>
      <c r="Q1477">
        <v>70</v>
      </c>
      <c r="R1477">
        <v>6834</v>
      </c>
      <c r="U1477" t="s">
        <v>3862</v>
      </c>
      <c r="V1477">
        <v>1476</v>
      </c>
    </row>
    <row r="1478" spans="1:22" x14ac:dyDescent="0.2">
      <c r="A1478">
        <v>1477</v>
      </c>
      <c r="B1478">
        <v>1214</v>
      </c>
      <c r="C1478">
        <v>26</v>
      </c>
      <c r="D1478">
        <f>VLOOKUP(B1478,Sheet4!C:D,2,FALSE)</f>
        <v>1993</v>
      </c>
      <c r="E1478" s="1">
        <v>34196</v>
      </c>
      <c r="F1478" t="s">
        <v>978</v>
      </c>
      <c r="G1478">
        <v>1700000</v>
      </c>
      <c r="H1478">
        <v>272</v>
      </c>
      <c r="I1478">
        <v>-12</v>
      </c>
      <c r="J1478" t="s">
        <v>1024</v>
      </c>
      <c r="K1478" t="s">
        <v>18</v>
      </c>
      <c r="L1478">
        <v>300000</v>
      </c>
      <c r="M1478" t="s">
        <v>1025</v>
      </c>
      <c r="N1478" t="s">
        <v>1026</v>
      </c>
      <c r="O1478" t="s">
        <v>1027</v>
      </c>
      <c r="Q1478">
        <v>71</v>
      </c>
      <c r="R1478">
        <v>7024</v>
      </c>
      <c r="U1478" t="s">
        <v>3863</v>
      </c>
      <c r="V1478">
        <v>1477</v>
      </c>
    </row>
    <row r="1479" spans="1:22" x14ac:dyDescent="0.2">
      <c r="A1479">
        <v>1478</v>
      </c>
      <c r="B1479">
        <v>1215</v>
      </c>
      <c r="C1479">
        <v>26</v>
      </c>
      <c r="D1479">
        <f>VLOOKUP(B1479,Sheet4!C:D,2,FALSE)</f>
        <v>1992</v>
      </c>
      <c r="E1479" s="1">
        <v>33832</v>
      </c>
      <c r="F1479" t="s">
        <v>978</v>
      </c>
      <c r="G1479">
        <v>1600000</v>
      </c>
      <c r="H1479">
        <v>278</v>
      </c>
      <c r="I1479">
        <v>-6</v>
      </c>
      <c r="J1479" t="s">
        <v>571</v>
      </c>
      <c r="L1479">
        <v>280000</v>
      </c>
      <c r="M1479" t="s">
        <v>988</v>
      </c>
      <c r="N1479" t="s">
        <v>989</v>
      </c>
      <c r="O1479" t="s">
        <v>990</v>
      </c>
      <c r="Q1479">
        <v>71</v>
      </c>
      <c r="R1479">
        <v>7148</v>
      </c>
      <c r="U1479" t="s">
        <v>3864</v>
      </c>
      <c r="V1479">
        <v>1478</v>
      </c>
    </row>
    <row r="1480" spans="1:22" x14ac:dyDescent="0.2">
      <c r="A1480">
        <v>1479</v>
      </c>
      <c r="B1480">
        <v>1216</v>
      </c>
      <c r="C1480">
        <v>26</v>
      </c>
      <c r="D1480">
        <f>VLOOKUP(B1480,Sheet4!C:D,2,FALSE)</f>
        <v>1991</v>
      </c>
      <c r="E1480" s="1">
        <v>33461</v>
      </c>
      <c r="F1480" t="s">
        <v>978</v>
      </c>
      <c r="G1480">
        <v>1350000</v>
      </c>
      <c r="H1480">
        <v>276</v>
      </c>
      <c r="I1480">
        <v>-12</v>
      </c>
      <c r="J1480" t="s">
        <v>1028</v>
      </c>
      <c r="L1480">
        <v>230000</v>
      </c>
      <c r="M1480" t="s">
        <v>1029</v>
      </c>
      <c r="N1480" t="s">
        <v>1030</v>
      </c>
      <c r="O1480" t="s">
        <v>1031</v>
      </c>
      <c r="Q1480">
        <v>72</v>
      </c>
      <c r="R1480">
        <v>7205</v>
      </c>
      <c r="U1480" t="s">
        <v>3865</v>
      </c>
      <c r="V1480">
        <v>1479</v>
      </c>
    </row>
    <row r="1481" spans="1:22" x14ac:dyDescent="0.2">
      <c r="A1481">
        <v>1480</v>
      </c>
      <c r="B1481">
        <v>1217</v>
      </c>
      <c r="C1481">
        <v>26</v>
      </c>
      <c r="D1481">
        <f>VLOOKUP(B1481,Sheet4!C:D,2,FALSE)</f>
        <v>1990</v>
      </c>
      <c r="E1481" s="1">
        <v>33097</v>
      </c>
      <c r="F1481" t="s">
        <v>978</v>
      </c>
      <c r="G1481">
        <v>1350000</v>
      </c>
      <c r="H1481">
        <v>282</v>
      </c>
      <c r="I1481">
        <v>-6</v>
      </c>
      <c r="J1481" t="s">
        <v>1032</v>
      </c>
      <c r="L1481">
        <v>225000</v>
      </c>
      <c r="M1481" t="s">
        <v>1033</v>
      </c>
      <c r="N1481" t="s">
        <v>1034</v>
      </c>
      <c r="O1481" t="s">
        <v>1035</v>
      </c>
      <c r="Q1481">
        <v>72</v>
      </c>
      <c r="R1481">
        <v>7145</v>
      </c>
      <c r="U1481" t="s">
        <v>3866</v>
      </c>
      <c r="V1481">
        <v>1480</v>
      </c>
    </row>
    <row r="1482" spans="1:22" x14ac:dyDescent="0.2">
      <c r="A1482">
        <v>1481</v>
      </c>
      <c r="B1482">
        <v>1218</v>
      </c>
      <c r="C1482">
        <v>26</v>
      </c>
      <c r="D1482">
        <f>VLOOKUP(B1482,Sheet4!C:D,2,FALSE)</f>
        <v>1989</v>
      </c>
      <c r="E1482" s="1">
        <v>32733</v>
      </c>
      <c r="F1482" t="s">
        <v>978</v>
      </c>
      <c r="G1482">
        <v>1200000</v>
      </c>
      <c r="H1482">
        <v>276</v>
      </c>
      <c r="I1482">
        <v>-12</v>
      </c>
      <c r="J1482" t="s">
        <v>608</v>
      </c>
      <c r="L1482">
        <v>200000</v>
      </c>
      <c r="M1482" t="s">
        <v>1036</v>
      </c>
      <c r="N1482" t="s">
        <v>1037</v>
      </c>
      <c r="O1482" t="s">
        <v>1016</v>
      </c>
      <c r="Q1482">
        <v>72</v>
      </c>
      <c r="R1482">
        <v>7197</v>
      </c>
      <c r="U1482" t="s">
        <v>3867</v>
      </c>
      <c r="V1482">
        <v>1481</v>
      </c>
    </row>
    <row r="1483" spans="1:22" x14ac:dyDescent="0.2">
      <c r="A1483">
        <v>1482</v>
      </c>
      <c r="B1483">
        <v>1219</v>
      </c>
      <c r="C1483">
        <v>26</v>
      </c>
      <c r="D1483">
        <f>VLOOKUP(B1483,Sheet4!C:D,2,FALSE)</f>
        <v>1988</v>
      </c>
      <c r="E1483" s="1">
        <v>32369</v>
      </c>
      <c r="F1483" t="s">
        <v>978</v>
      </c>
      <c r="G1483">
        <v>1000000</v>
      </c>
      <c r="H1483">
        <v>272</v>
      </c>
      <c r="I1483">
        <v>-12</v>
      </c>
      <c r="J1483" t="s">
        <v>243</v>
      </c>
      <c r="L1483">
        <v>160000</v>
      </c>
      <c r="M1483" t="s">
        <v>1038</v>
      </c>
      <c r="N1483" t="s">
        <v>1039</v>
      </c>
      <c r="O1483" t="s">
        <v>981</v>
      </c>
      <c r="Q1483">
        <v>71</v>
      </c>
      <c r="R1483">
        <v>7015</v>
      </c>
      <c r="U1483" t="s">
        <v>3868</v>
      </c>
      <c r="V1483">
        <v>1482</v>
      </c>
    </row>
    <row r="1484" spans="1:22" x14ac:dyDescent="0.2">
      <c r="A1484">
        <v>1483</v>
      </c>
      <c r="B1484">
        <v>1220</v>
      </c>
      <c r="C1484">
        <v>26</v>
      </c>
      <c r="D1484">
        <f>VLOOKUP(B1484,Sheet4!C:D,2,FALSE)</f>
        <v>1987</v>
      </c>
      <c r="E1484" s="1">
        <v>31998</v>
      </c>
      <c r="F1484" t="s">
        <v>978</v>
      </c>
      <c r="G1484">
        <v>900000</v>
      </c>
      <c r="H1484">
        <v>287</v>
      </c>
      <c r="I1484">
        <v>-1</v>
      </c>
      <c r="J1484" t="s">
        <v>1040</v>
      </c>
      <c r="K1484" t="s">
        <v>18</v>
      </c>
      <c r="L1484">
        <v>150000</v>
      </c>
      <c r="M1484" t="s">
        <v>551</v>
      </c>
      <c r="N1484" t="s">
        <v>549</v>
      </c>
      <c r="O1484" t="s">
        <v>314</v>
      </c>
      <c r="Q1484">
        <v>72</v>
      </c>
      <c r="R1484">
        <v>7022</v>
      </c>
      <c r="U1484" t="s">
        <v>3869</v>
      </c>
      <c r="V1484">
        <v>1483</v>
      </c>
    </row>
    <row r="1485" spans="1:22" x14ac:dyDescent="0.2">
      <c r="A1485">
        <v>1484</v>
      </c>
      <c r="B1485">
        <v>1221</v>
      </c>
      <c r="C1485">
        <v>26</v>
      </c>
      <c r="D1485">
        <f>VLOOKUP(B1485,Sheet4!C:D,2,FALSE)</f>
        <v>1986</v>
      </c>
      <c r="E1485" s="1">
        <v>31634</v>
      </c>
      <c r="F1485" t="s">
        <v>978</v>
      </c>
      <c r="G1485">
        <v>800000</v>
      </c>
      <c r="H1485">
        <v>276</v>
      </c>
      <c r="I1485">
        <v>-8</v>
      </c>
      <c r="J1485" t="s">
        <v>1041</v>
      </c>
      <c r="L1485">
        <v>140000</v>
      </c>
      <c r="M1485" t="s">
        <v>1042</v>
      </c>
      <c r="N1485" t="s">
        <v>1026</v>
      </c>
      <c r="O1485" t="s">
        <v>1027</v>
      </c>
      <c r="Q1485">
        <v>71</v>
      </c>
      <c r="R1485">
        <v>6982</v>
      </c>
      <c r="U1485" t="s">
        <v>3870</v>
      </c>
      <c r="V1485">
        <v>1484</v>
      </c>
    </row>
    <row r="1486" spans="1:22" x14ac:dyDescent="0.2">
      <c r="A1486">
        <v>1485</v>
      </c>
      <c r="B1486">
        <v>1222</v>
      </c>
      <c r="C1486">
        <v>26</v>
      </c>
      <c r="D1486">
        <f>VLOOKUP(B1486,Sheet4!C:D,2,FALSE)</f>
        <v>1985</v>
      </c>
      <c r="E1486" s="1">
        <v>31270</v>
      </c>
      <c r="F1486" t="s">
        <v>978</v>
      </c>
      <c r="G1486">
        <v>700000</v>
      </c>
      <c r="H1486">
        <v>278</v>
      </c>
      <c r="I1486">
        <v>-6</v>
      </c>
      <c r="J1486" t="s">
        <v>261</v>
      </c>
      <c r="L1486">
        <v>125000</v>
      </c>
      <c r="M1486" t="s">
        <v>1043</v>
      </c>
      <c r="N1486" t="s">
        <v>1044</v>
      </c>
      <c r="O1486" t="s">
        <v>1045</v>
      </c>
      <c r="Q1486">
        <v>71</v>
      </c>
      <c r="R1486">
        <v>7145</v>
      </c>
      <c r="U1486" t="s">
        <v>3871</v>
      </c>
      <c r="V1486">
        <v>1485</v>
      </c>
    </row>
    <row r="1487" spans="1:22" x14ac:dyDescent="0.2">
      <c r="A1487">
        <v>1486</v>
      </c>
      <c r="B1487">
        <v>1223</v>
      </c>
      <c r="C1487">
        <v>26</v>
      </c>
      <c r="D1487">
        <f>VLOOKUP(B1487,Sheet4!C:D,2,FALSE)</f>
        <v>1984</v>
      </c>
      <c r="E1487" s="1">
        <v>30913</v>
      </c>
      <c r="F1487" t="s">
        <v>978</v>
      </c>
      <c r="G1487">
        <v>700000</v>
      </c>
      <c r="H1487">
        <v>273</v>
      </c>
      <c r="I1487">
        <v>-15</v>
      </c>
      <c r="J1487" t="s">
        <v>209</v>
      </c>
      <c r="L1487">
        <v>125000</v>
      </c>
      <c r="M1487" t="s">
        <v>1033</v>
      </c>
      <c r="N1487" t="s">
        <v>1034</v>
      </c>
      <c r="O1487" t="s">
        <v>1035</v>
      </c>
      <c r="Q1487">
        <v>72</v>
      </c>
      <c r="R1487">
        <v>7145</v>
      </c>
      <c r="U1487" t="s">
        <v>3872</v>
      </c>
      <c r="V1487">
        <v>1486</v>
      </c>
    </row>
    <row r="1488" spans="1:22" x14ac:dyDescent="0.2">
      <c r="A1488">
        <v>1487</v>
      </c>
      <c r="B1488">
        <v>1224</v>
      </c>
      <c r="C1488">
        <v>26</v>
      </c>
      <c r="D1488">
        <f>VLOOKUP(B1488,Sheet4!C:D,2,FALSE)</f>
        <v>1983</v>
      </c>
      <c r="E1488" s="1">
        <v>30535</v>
      </c>
      <c r="F1488" t="s">
        <v>978</v>
      </c>
      <c r="G1488">
        <v>600000</v>
      </c>
      <c r="H1488">
        <v>274</v>
      </c>
      <c r="I1488">
        <v>-10</v>
      </c>
      <c r="J1488" t="s">
        <v>81</v>
      </c>
      <c r="L1488">
        <v>100000</v>
      </c>
      <c r="M1488" t="s">
        <v>482</v>
      </c>
      <c r="N1488" t="s">
        <v>15</v>
      </c>
      <c r="Q1488">
        <v>71</v>
      </c>
      <c r="R1488">
        <v>6946</v>
      </c>
      <c r="U1488" t="s">
        <v>3873</v>
      </c>
      <c r="V1488">
        <v>1487</v>
      </c>
    </row>
    <row r="1489" spans="1:22" x14ac:dyDescent="0.2">
      <c r="A1489">
        <v>1488</v>
      </c>
      <c r="B1489">
        <v>1225</v>
      </c>
      <c r="C1489">
        <v>26</v>
      </c>
      <c r="D1489">
        <f>VLOOKUP(B1489,Sheet4!C:D,2,FALSE)</f>
        <v>1982</v>
      </c>
      <c r="E1489" s="1">
        <v>30171</v>
      </c>
      <c r="F1489" t="s">
        <v>978</v>
      </c>
      <c r="G1489">
        <v>450000</v>
      </c>
      <c r="H1489">
        <v>272</v>
      </c>
      <c r="I1489">
        <v>-8</v>
      </c>
      <c r="J1489" t="s">
        <v>97</v>
      </c>
      <c r="L1489">
        <v>65000</v>
      </c>
      <c r="M1489" t="s">
        <v>979</v>
      </c>
      <c r="N1489" t="s">
        <v>980</v>
      </c>
      <c r="O1489" t="s">
        <v>981</v>
      </c>
      <c r="Q1489">
        <v>70</v>
      </c>
      <c r="R1489">
        <v>6862</v>
      </c>
      <c r="U1489" t="s">
        <v>3874</v>
      </c>
      <c r="V1489">
        <v>1488</v>
      </c>
    </row>
    <row r="1490" spans="1:22" x14ac:dyDescent="0.2">
      <c r="A1490">
        <v>1489</v>
      </c>
      <c r="B1490">
        <v>1226</v>
      </c>
      <c r="C1490">
        <v>26</v>
      </c>
      <c r="D1490">
        <f>VLOOKUP(B1490,Sheet4!C:D,2,FALSE)</f>
        <v>1981</v>
      </c>
      <c r="E1490" s="1">
        <v>29807</v>
      </c>
      <c r="F1490" t="s">
        <v>978</v>
      </c>
      <c r="G1490">
        <v>401050</v>
      </c>
      <c r="H1490">
        <v>273</v>
      </c>
      <c r="I1490">
        <v>-7</v>
      </c>
      <c r="J1490" t="s">
        <v>580</v>
      </c>
      <c r="L1490">
        <v>60000</v>
      </c>
      <c r="M1490" t="s">
        <v>1004</v>
      </c>
      <c r="N1490" t="s">
        <v>1005</v>
      </c>
      <c r="O1490" t="s">
        <v>149</v>
      </c>
      <c r="Q1490">
        <v>70</v>
      </c>
      <c r="R1490">
        <v>7070</v>
      </c>
      <c r="U1490" t="s">
        <v>3875</v>
      </c>
      <c r="V1490">
        <v>1489</v>
      </c>
    </row>
    <row r="1491" spans="1:22" x14ac:dyDescent="0.2">
      <c r="A1491">
        <v>1490</v>
      </c>
      <c r="B1491">
        <v>1227</v>
      </c>
      <c r="C1491">
        <v>26</v>
      </c>
      <c r="D1491">
        <f>VLOOKUP(B1491,Sheet4!C:D,2,FALSE)</f>
        <v>1980</v>
      </c>
      <c r="E1491" s="1">
        <v>29443</v>
      </c>
      <c r="F1491" t="s">
        <v>978</v>
      </c>
      <c r="G1491">
        <v>375000</v>
      </c>
      <c r="H1491">
        <v>274</v>
      </c>
      <c r="I1491">
        <v>-6</v>
      </c>
      <c r="J1491" t="s">
        <v>215</v>
      </c>
      <c r="L1491">
        <v>60000</v>
      </c>
      <c r="M1491" t="s">
        <v>1001</v>
      </c>
      <c r="N1491" t="s">
        <v>1002</v>
      </c>
      <c r="O1491" t="s">
        <v>987</v>
      </c>
      <c r="Q1491">
        <v>70</v>
      </c>
      <c r="R1491">
        <v>6964</v>
      </c>
      <c r="U1491" t="s">
        <v>3876</v>
      </c>
      <c r="V1491">
        <v>1490</v>
      </c>
    </row>
    <row r="1492" spans="1:22" x14ac:dyDescent="0.2">
      <c r="A1492">
        <v>1491</v>
      </c>
      <c r="B1492">
        <v>1228</v>
      </c>
      <c r="C1492">
        <v>26</v>
      </c>
      <c r="D1492">
        <f>VLOOKUP(B1492,Sheet4!C:D,2,FALSE)</f>
        <v>1979</v>
      </c>
      <c r="E1492" s="1">
        <v>29072</v>
      </c>
      <c r="F1492" t="s">
        <v>978</v>
      </c>
      <c r="G1492">
        <v>350000</v>
      </c>
      <c r="H1492">
        <v>272</v>
      </c>
      <c r="I1492">
        <v>-8</v>
      </c>
      <c r="J1492" t="s">
        <v>1046</v>
      </c>
      <c r="K1492" t="s">
        <v>18</v>
      </c>
      <c r="L1492">
        <v>60000</v>
      </c>
      <c r="M1492" t="s">
        <v>1011</v>
      </c>
      <c r="N1492" t="s">
        <v>1034</v>
      </c>
      <c r="O1492" t="s">
        <v>1013</v>
      </c>
      <c r="Q1492">
        <v>70</v>
      </c>
      <c r="R1492">
        <v>7014</v>
      </c>
      <c r="U1492" t="s">
        <v>3877</v>
      </c>
      <c r="V1492">
        <v>1491</v>
      </c>
    </row>
    <row r="1493" spans="1:22" x14ac:dyDescent="0.2">
      <c r="A1493">
        <v>1492</v>
      </c>
      <c r="B1493">
        <v>1229</v>
      </c>
      <c r="C1493">
        <v>26</v>
      </c>
      <c r="D1493">
        <f>VLOOKUP(B1493,Sheet4!C:D,2,FALSE)</f>
        <v>1978</v>
      </c>
      <c r="E1493" s="1">
        <v>28708</v>
      </c>
      <c r="F1493" t="s">
        <v>978</v>
      </c>
      <c r="G1493">
        <v>300000</v>
      </c>
      <c r="H1493">
        <v>276</v>
      </c>
      <c r="I1493">
        <v>-8</v>
      </c>
      <c r="J1493" t="s">
        <v>331</v>
      </c>
      <c r="K1493" t="s">
        <v>18</v>
      </c>
      <c r="L1493">
        <v>50000</v>
      </c>
      <c r="M1493" t="s">
        <v>1047</v>
      </c>
      <c r="N1493" t="s">
        <v>1048</v>
      </c>
      <c r="O1493" t="s">
        <v>1049</v>
      </c>
      <c r="Q1493">
        <v>71</v>
      </c>
      <c r="R1493">
        <v>6989</v>
      </c>
      <c r="U1493" t="s">
        <v>3878</v>
      </c>
      <c r="V1493">
        <v>1492</v>
      </c>
    </row>
    <row r="1494" spans="1:22" x14ac:dyDescent="0.2">
      <c r="A1494">
        <v>1493</v>
      </c>
      <c r="B1494">
        <v>1230</v>
      </c>
      <c r="C1494">
        <v>26</v>
      </c>
      <c r="D1494">
        <f>VLOOKUP(B1494,Sheet4!C:D,2,FALSE)</f>
        <v>1977</v>
      </c>
      <c r="E1494" s="1">
        <v>28351</v>
      </c>
      <c r="F1494" t="s">
        <v>978</v>
      </c>
      <c r="G1494">
        <v>250000</v>
      </c>
      <c r="H1494">
        <v>282</v>
      </c>
      <c r="I1494">
        <v>-6</v>
      </c>
      <c r="J1494" t="s">
        <v>330</v>
      </c>
      <c r="K1494" t="s">
        <v>18</v>
      </c>
      <c r="L1494">
        <v>45000</v>
      </c>
      <c r="M1494" t="s">
        <v>1050</v>
      </c>
      <c r="N1494" t="s">
        <v>1051</v>
      </c>
      <c r="O1494" t="s">
        <v>194</v>
      </c>
      <c r="Q1494">
        <v>72</v>
      </c>
      <c r="R1494">
        <v>6815</v>
      </c>
      <c r="U1494" t="s">
        <v>3879</v>
      </c>
      <c r="V1494">
        <v>1493</v>
      </c>
    </row>
    <row r="1495" spans="1:22" x14ac:dyDescent="0.2">
      <c r="A1495">
        <v>1494</v>
      </c>
      <c r="B1495">
        <v>1231</v>
      </c>
      <c r="C1495">
        <v>26</v>
      </c>
      <c r="D1495">
        <f>VLOOKUP(B1495,Sheet4!C:D,2,FALSE)</f>
        <v>1976</v>
      </c>
      <c r="E1495" s="1">
        <v>27987</v>
      </c>
      <c r="F1495" t="s">
        <v>978</v>
      </c>
      <c r="G1495">
        <v>250950</v>
      </c>
      <c r="H1495">
        <v>281</v>
      </c>
      <c r="I1495">
        <v>1</v>
      </c>
      <c r="J1495" t="s">
        <v>510</v>
      </c>
      <c r="L1495">
        <v>45000</v>
      </c>
      <c r="M1495" t="s">
        <v>1052</v>
      </c>
      <c r="N1495" t="s">
        <v>1053</v>
      </c>
      <c r="O1495" t="s">
        <v>911</v>
      </c>
      <c r="Q1495">
        <v>70</v>
      </c>
      <c r="R1495">
        <v>7054</v>
      </c>
      <c r="U1495" t="s">
        <v>3880</v>
      </c>
      <c r="V1495">
        <v>1494</v>
      </c>
    </row>
    <row r="1496" spans="1:22" x14ac:dyDescent="0.2">
      <c r="A1496">
        <v>1495</v>
      </c>
      <c r="B1496">
        <v>1232</v>
      </c>
      <c r="C1496">
        <v>26</v>
      </c>
      <c r="D1496">
        <f>VLOOKUP(B1496,Sheet4!C:D,2,FALSE)</f>
        <v>1975</v>
      </c>
      <c r="E1496" s="1">
        <v>27616</v>
      </c>
      <c r="F1496" t="s">
        <v>978</v>
      </c>
      <c r="G1496">
        <v>225000</v>
      </c>
      <c r="H1496">
        <v>276</v>
      </c>
      <c r="I1496">
        <v>-4</v>
      </c>
      <c r="J1496" t="s">
        <v>215</v>
      </c>
      <c r="L1496">
        <v>45000</v>
      </c>
      <c r="M1496" t="s">
        <v>1054</v>
      </c>
      <c r="N1496" t="s">
        <v>1055</v>
      </c>
      <c r="O1496" t="s">
        <v>1027</v>
      </c>
      <c r="Q1496">
        <v>70</v>
      </c>
      <c r="R1496">
        <v>7180</v>
      </c>
      <c r="U1496" t="s">
        <v>3881</v>
      </c>
      <c r="V1496">
        <v>1495</v>
      </c>
    </row>
    <row r="1497" spans="1:22" x14ac:dyDescent="0.2">
      <c r="A1497">
        <v>1496</v>
      </c>
      <c r="B1497">
        <v>1233</v>
      </c>
      <c r="C1497">
        <v>26</v>
      </c>
      <c r="D1497">
        <f>VLOOKUP(B1497,Sheet4!C:D,2,FALSE)</f>
        <v>1974</v>
      </c>
      <c r="E1497" s="1">
        <v>27252</v>
      </c>
      <c r="F1497" t="s">
        <v>978</v>
      </c>
      <c r="G1497">
        <v>225000</v>
      </c>
      <c r="H1497">
        <v>276</v>
      </c>
      <c r="I1497">
        <v>-4</v>
      </c>
      <c r="J1497" t="s">
        <v>209</v>
      </c>
      <c r="L1497">
        <v>45000</v>
      </c>
      <c r="M1497" t="s">
        <v>1056</v>
      </c>
      <c r="N1497" t="s">
        <v>1057</v>
      </c>
      <c r="O1497" t="s">
        <v>914</v>
      </c>
      <c r="Q1497">
        <v>70</v>
      </c>
      <c r="R1497">
        <v>7050</v>
      </c>
      <c r="U1497" t="s">
        <v>3882</v>
      </c>
      <c r="V1497">
        <v>1496</v>
      </c>
    </row>
    <row r="1498" spans="1:22" x14ac:dyDescent="0.2">
      <c r="A1498">
        <v>1497</v>
      </c>
      <c r="B1498">
        <v>1234</v>
      </c>
      <c r="C1498">
        <v>26</v>
      </c>
      <c r="D1498">
        <f>VLOOKUP(B1498,Sheet4!C:D,2,FALSE)</f>
        <v>1973</v>
      </c>
      <c r="E1498" s="1">
        <v>26888</v>
      </c>
      <c r="F1498" t="s">
        <v>978</v>
      </c>
      <c r="G1498">
        <v>225000</v>
      </c>
      <c r="H1498">
        <v>277</v>
      </c>
      <c r="I1498">
        <v>-7</v>
      </c>
      <c r="J1498" t="s">
        <v>215</v>
      </c>
      <c r="L1498">
        <v>45000</v>
      </c>
      <c r="M1498" t="s">
        <v>1058</v>
      </c>
      <c r="N1498" t="s">
        <v>1059</v>
      </c>
      <c r="O1498" t="s">
        <v>1027</v>
      </c>
      <c r="Q1498">
        <v>71</v>
      </c>
      <c r="R1498">
        <v>6852</v>
      </c>
      <c r="U1498" t="s">
        <v>3883</v>
      </c>
      <c r="V1498">
        <v>1497</v>
      </c>
    </row>
    <row r="1499" spans="1:22" x14ac:dyDescent="0.2">
      <c r="A1499">
        <v>1498</v>
      </c>
      <c r="B1499">
        <v>1235</v>
      </c>
      <c r="C1499">
        <v>26</v>
      </c>
      <c r="D1499">
        <f>VLOOKUP(B1499,Sheet4!C:D,2,FALSE)</f>
        <v>1972</v>
      </c>
      <c r="E1499" s="1">
        <v>26517</v>
      </c>
      <c r="F1499" t="s">
        <v>978</v>
      </c>
      <c r="G1499">
        <v>225000</v>
      </c>
      <c r="H1499">
        <v>281</v>
      </c>
      <c r="I1499">
        <v>1</v>
      </c>
      <c r="J1499" t="s">
        <v>106</v>
      </c>
      <c r="L1499">
        <v>45000</v>
      </c>
      <c r="M1499" t="s">
        <v>1060</v>
      </c>
      <c r="N1499" t="s">
        <v>1034</v>
      </c>
      <c r="O1499" t="s">
        <v>1013</v>
      </c>
      <c r="Q1499">
        <v>70</v>
      </c>
      <c r="R1499">
        <v>7054</v>
      </c>
      <c r="U1499" t="s">
        <v>3884</v>
      </c>
      <c r="V1499">
        <v>1498</v>
      </c>
    </row>
    <row r="1500" spans="1:22" x14ac:dyDescent="0.2">
      <c r="A1500">
        <v>1499</v>
      </c>
      <c r="B1500">
        <v>1236</v>
      </c>
      <c r="C1500">
        <v>26</v>
      </c>
      <c r="D1500">
        <f>VLOOKUP(B1500,Sheet4!C:D,2,FALSE)</f>
        <v>1971</v>
      </c>
      <c r="E1500" s="1">
        <v>25992</v>
      </c>
      <c r="F1500" t="s">
        <v>978</v>
      </c>
      <c r="G1500">
        <v>200000</v>
      </c>
      <c r="H1500">
        <v>281</v>
      </c>
      <c r="I1500">
        <v>-7</v>
      </c>
      <c r="J1500" t="s">
        <v>215</v>
      </c>
      <c r="L1500">
        <v>40000</v>
      </c>
      <c r="M1500" t="s">
        <v>1061</v>
      </c>
      <c r="N1500" t="s">
        <v>549</v>
      </c>
      <c r="O1500" t="s">
        <v>314</v>
      </c>
      <c r="Q1500">
        <v>72</v>
      </c>
      <c r="R1500">
        <v>7096</v>
      </c>
      <c r="U1500" t="s">
        <v>3885</v>
      </c>
      <c r="V1500">
        <v>1499</v>
      </c>
    </row>
    <row r="1501" spans="1:22" x14ac:dyDescent="0.2">
      <c r="A1501">
        <v>1500</v>
      </c>
      <c r="B1501">
        <v>1237</v>
      </c>
      <c r="C1501">
        <v>26</v>
      </c>
      <c r="D1501">
        <f>VLOOKUP(B1501,Sheet4!C:D,2,FALSE)</f>
        <v>1970</v>
      </c>
      <c r="E1501" s="1">
        <v>25796</v>
      </c>
      <c r="F1501" t="s">
        <v>978</v>
      </c>
      <c r="G1501">
        <v>200000</v>
      </c>
      <c r="H1501">
        <v>279</v>
      </c>
      <c r="I1501">
        <v>-1</v>
      </c>
      <c r="J1501" t="s">
        <v>510</v>
      </c>
      <c r="L1501">
        <v>40000</v>
      </c>
      <c r="M1501" t="s">
        <v>979</v>
      </c>
      <c r="N1501" t="s">
        <v>980</v>
      </c>
      <c r="O1501" t="s">
        <v>981</v>
      </c>
      <c r="Q1501">
        <v>70</v>
      </c>
      <c r="R1501">
        <v>6962</v>
      </c>
      <c r="U1501" t="s">
        <v>3886</v>
      </c>
      <c r="V1501">
        <v>1500</v>
      </c>
    </row>
    <row r="1502" spans="1:22" x14ac:dyDescent="0.2">
      <c r="A1502">
        <v>1501</v>
      </c>
      <c r="B1502">
        <v>1238</v>
      </c>
      <c r="C1502">
        <v>26</v>
      </c>
      <c r="D1502">
        <f>VLOOKUP(B1502,Sheet4!C:D,2,FALSE)</f>
        <v>1969</v>
      </c>
      <c r="E1502" s="1">
        <v>25432</v>
      </c>
      <c r="F1502" t="s">
        <v>978</v>
      </c>
      <c r="G1502">
        <v>175000</v>
      </c>
      <c r="H1502">
        <v>276</v>
      </c>
      <c r="I1502">
        <v>-8</v>
      </c>
      <c r="J1502" t="s">
        <v>97</v>
      </c>
      <c r="L1502">
        <v>35000</v>
      </c>
      <c r="M1502" t="s">
        <v>1062</v>
      </c>
      <c r="N1502" t="s">
        <v>1063</v>
      </c>
      <c r="O1502" t="s">
        <v>1027</v>
      </c>
      <c r="Q1502">
        <v>71</v>
      </c>
      <c r="R1502">
        <v>6915</v>
      </c>
      <c r="U1502" t="s">
        <v>3887</v>
      </c>
      <c r="V1502">
        <v>1501</v>
      </c>
    </row>
    <row r="1503" spans="1:22" x14ac:dyDescent="0.2">
      <c r="A1503">
        <v>1502</v>
      </c>
      <c r="B1503">
        <v>1239</v>
      </c>
      <c r="C1503">
        <v>26</v>
      </c>
      <c r="D1503">
        <f>VLOOKUP(B1503,Sheet4!C:D,2,FALSE)</f>
        <v>1968</v>
      </c>
      <c r="E1503" s="1">
        <v>25040</v>
      </c>
      <c r="F1503" t="s">
        <v>978</v>
      </c>
      <c r="G1503">
        <v>150000</v>
      </c>
      <c r="H1503">
        <v>281</v>
      </c>
      <c r="I1503">
        <v>1</v>
      </c>
      <c r="J1503" t="s">
        <v>457</v>
      </c>
      <c r="L1503">
        <v>25000</v>
      </c>
      <c r="M1503" t="s">
        <v>770</v>
      </c>
      <c r="N1503" t="s">
        <v>730</v>
      </c>
      <c r="O1503" t="s">
        <v>54</v>
      </c>
      <c r="Q1503">
        <v>70</v>
      </c>
      <c r="R1503">
        <v>7096</v>
      </c>
      <c r="U1503" t="s">
        <v>3888</v>
      </c>
      <c r="V1503">
        <v>1502</v>
      </c>
    </row>
    <row r="1504" spans="1:22" x14ac:dyDescent="0.2">
      <c r="A1504">
        <v>1503</v>
      </c>
      <c r="B1504">
        <v>1240</v>
      </c>
      <c r="C1504">
        <v>26</v>
      </c>
      <c r="D1504" t="e">
        <f>VLOOKUP(B1504,Sheet4!C:D,2,FALSE)</f>
        <v>#N/A</v>
      </c>
      <c r="E1504" s="1">
        <v>24676</v>
      </c>
      <c r="F1504" t="s">
        <v>978</v>
      </c>
      <c r="G1504">
        <v>149100</v>
      </c>
      <c r="H1504">
        <v>281</v>
      </c>
      <c r="I1504">
        <v>-7</v>
      </c>
      <c r="J1504" t="s">
        <v>765</v>
      </c>
      <c r="K1504" t="s">
        <v>18</v>
      </c>
      <c r="L1504">
        <v>25000</v>
      </c>
      <c r="M1504" t="s">
        <v>1064</v>
      </c>
      <c r="N1504" t="s">
        <v>1065</v>
      </c>
      <c r="O1504" t="s">
        <v>1045</v>
      </c>
      <c r="Q1504">
        <v>72</v>
      </c>
      <c r="R1504">
        <v>7436</v>
      </c>
      <c r="U1504" t="s">
        <v>3889</v>
      </c>
      <c r="V1504">
        <v>1503</v>
      </c>
    </row>
    <row r="1505" spans="1:22" x14ac:dyDescent="0.2">
      <c r="A1505">
        <v>1504</v>
      </c>
      <c r="B1505">
        <v>1241</v>
      </c>
      <c r="C1505">
        <v>26</v>
      </c>
      <c r="D1505">
        <f>VLOOKUP(B1505,Sheet4!C:D,2,FALSE)</f>
        <v>1966</v>
      </c>
      <c r="E1505" s="1">
        <v>24312</v>
      </c>
      <c r="F1505" t="s">
        <v>978</v>
      </c>
      <c r="G1505">
        <v>149700</v>
      </c>
      <c r="H1505">
        <v>280</v>
      </c>
      <c r="J1505" t="s">
        <v>669</v>
      </c>
      <c r="L1505">
        <v>25000</v>
      </c>
      <c r="M1505" t="s">
        <v>1066</v>
      </c>
      <c r="N1505" t="s">
        <v>1055</v>
      </c>
      <c r="O1505" t="s">
        <v>1027</v>
      </c>
      <c r="Q1505">
        <v>70</v>
      </c>
      <c r="R1505">
        <v>7180</v>
      </c>
      <c r="U1505" t="s">
        <v>3890</v>
      </c>
      <c r="V1505">
        <v>1504</v>
      </c>
    </row>
    <row r="1506" spans="1:22" x14ac:dyDescent="0.2">
      <c r="A1506">
        <v>1505</v>
      </c>
      <c r="B1506">
        <v>1242</v>
      </c>
      <c r="C1506">
        <v>26</v>
      </c>
      <c r="D1506">
        <f>VLOOKUP(B1506,Sheet4!C:D,2,FALSE)</f>
        <v>1965</v>
      </c>
      <c r="E1506" s="1">
        <v>23969</v>
      </c>
      <c r="F1506" t="s">
        <v>978</v>
      </c>
      <c r="G1506">
        <v>149700</v>
      </c>
      <c r="H1506">
        <v>280</v>
      </c>
      <c r="I1506">
        <v>-4</v>
      </c>
      <c r="J1506" t="s">
        <v>1067</v>
      </c>
      <c r="L1506">
        <v>25000</v>
      </c>
      <c r="M1506" t="s">
        <v>1068</v>
      </c>
      <c r="N1506" t="s">
        <v>1069</v>
      </c>
      <c r="O1506" t="s">
        <v>1049</v>
      </c>
      <c r="Q1506">
        <v>71</v>
      </c>
      <c r="R1506">
        <v>7090</v>
      </c>
      <c r="U1506" t="s">
        <v>3891</v>
      </c>
      <c r="V1506">
        <v>1505</v>
      </c>
    </row>
    <row r="1507" spans="1:22" x14ac:dyDescent="0.2">
      <c r="A1507">
        <v>1506</v>
      </c>
      <c r="B1507">
        <v>1243</v>
      </c>
      <c r="C1507">
        <v>26</v>
      </c>
      <c r="D1507">
        <f>VLOOKUP(B1507,Sheet4!C:D,2,FALSE)</f>
        <v>1964</v>
      </c>
      <c r="E1507" s="1">
        <v>23577</v>
      </c>
      <c r="F1507" t="s">
        <v>978</v>
      </c>
      <c r="G1507">
        <v>100000</v>
      </c>
      <c r="H1507">
        <v>271</v>
      </c>
      <c r="I1507">
        <v>-9</v>
      </c>
      <c r="J1507" t="s">
        <v>123</v>
      </c>
      <c r="L1507">
        <v>18000</v>
      </c>
      <c r="M1507" t="s">
        <v>1070</v>
      </c>
      <c r="N1507" t="s">
        <v>1071</v>
      </c>
      <c r="O1507" t="s">
        <v>1027</v>
      </c>
      <c r="Q1507">
        <v>70</v>
      </c>
      <c r="R1507">
        <v>6851</v>
      </c>
      <c r="U1507" t="s">
        <v>3892</v>
      </c>
      <c r="V1507">
        <v>1506</v>
      </c>
    </row>
    <row r="1508" spans="1:22" x14ac:dyDescent="0.2">
      <c r="A1508">
        <v>1507</v>
      </c>
      <c r="B1508">
        <v>1244</v>
      </c>
      <c r="C1508">
        <v>26</v>
      </c>
      <c r="D1508">
        <f>VLOOKUP(B1508,Sheet4!C:D,2,FALSE)</f>
        <v>1963</v>
      </c>
      <c r="E1508" s="1">
        <v>23213</v>
      </c>
      <c r="F1508" t="s">
        <v>978</v>
      </c>
      <c r="G1508">
        <v>80900</v>
      </c>
      <c r="H1508">
        <v>279</v>
      </c>
      <c r="I1508">
        <v>-5</v>
      </c>
      <c r="J1508" t="s">
        <v>215</v>
      </c>
      <c r="L1508">
        <v>13000</v>
      </c>
      <c r="M1508" t="s">
        <v>1072</v>
      </c>
      <c r="N1508" t="s">
        <v>930</v>
      </c>
      <c r="O1508" t="s">
        <v>54</v>
      </c>
      <c r="Q1508">
        <v>71</v>
      </c>
      <c r="R1508">
        <v>7046</v>
      </c>
      <c r="U1508" t="s">
        <v>3893</v>
      </c>
      <c r="V1508">
        <v>1507</v>
      </c>
    </row>
    <row r="1509" spans="1:22" x14ac:dyDescent="0.2">
      <c r="A1509">
        <v>1508</v>
      </c>
      <c r="B1509">
        <v>1245</v>
      </c>
      <c r="C1509">
        <v>26</v>
      </c>
      <c r="D1509">
        <f>VLOOKUP(B1509,Sheet4!C:D,2,FALSE)</f>
        <v>1962</v>
      </c>
      <c r="E1509" s="1">
        <v>22849</v>
      </c>
      <c r="F1509" t="s">
        <v>978</v>
      </c>
      <c r="G1509">
        <v>72500</v>
      </c>
      <c r="H1509">
        <v>278</v>
      </c>
      <c r="I1509">
        <v>-2</v>
      </c>
      <c r="J1509" t="s">
        <v>106</v>
      </c>
      <c r="L1509">
        <v>13000</v>
      </c>
      <c r="M1509" t="s">
        <v>1073</v>
      </c>
      <c r="N1509" t="s">
        <v>1074</v>
      </c>
      <c r="O1509" t="s">
        <v>1049</v>
      </c>
      <c r="Q1509">
        <v>70</v>
      </c>
      <c r="R1509">
        <v>7045</v>
      </c>
      <c r="U1509" t="s">
        <v>3894</v>
      </c>
      <c r="V1509">
        <v>1508</v>
      </c>
    </row>
    <row r="1510" spans="1:22" x14ac:dyDescent="0.2">
      <c r="A1510">
        <v>1509</v>
      </c>
      <c r="B1510">
        <v>1246</v>
      </c>
      <c r="C1510">
        <v>26</v>
      </c>
      <c r="D1510" t="e">
        <f>VLOOKUP(B1510,Sheet4!C:D,2,FALSE)</f>
        <v>#N/A</v>
      </c>
      <c r="E1510" s="1">
        <v>22492</v>
      </c>
      <c r="F1510" t="s">
        <v>978</v>
      </c>
      <c r="G1510">
        <v>64800</v>
      </c>
      <c r="H1510">
        <v>277</v>
      </c>
      <c r="I1510">
        <v>-3</v>
      </c>
      <c r="J1510" t="s">
        <v>1075</v>
      </c>
      <c r="K1510" t="s">
        <v>18</v>
      </c>
      <c r="L1510">
        <v>11000</v>
      </c>
      <c r="M1510" t="s">
        <v>1076</v>
      </c>
      <c r="N1510" t="s">
        <v>1077</v>
      </c>
      <c r="O1510" t="s">
        <v>1016</v>
      </c>
      <c r="Q1510">
        <v>70</v>
      </c>
      <c r="R1510">
        <v>6722</v>
      </c>
      <c r="U1510" t="s">
        <v>3895</v>
      </c>
      <c r="V1510">
        <v>1509</v>
      </c>
    </row>
    <row r="1511" spans="1:22" x14ac:dyDescent="0.2">
      <c r="A1511">
        <v>1510</v>
      </c>
      <c r="B1511">
        <v>1247</v>
      </c>
      <c r="C1511">
        <v>26</v>
      </c>
      <c r="D1511">
        <f>VLOOKUP(B1511,Sheet4!C:D,2,FALSE)</f>
        <v>1960</v>
      </c>
      <c r="E1511" s="1">
        <v>22121</v>
      </c>
      <c r="F1511" t="s">
        <v>978</v>
      </c>
      <c r="G1511">
        <v>63130</v>
      </c>
      <c r="H1511">
        <v>281</v>
      </c>
      <c r="I1511">
        <v>1</v>
      </c>
      <c r="J1511" t="s">
        <v>779</v>
      </c>
      <c r="L1511">
        <v>11000</v>
      </c>
      <c r="M1511" t="s">
        <v>1066</v>
      </c>
      <c r="N1511" t="s">
        <v>1055</v>
      </c>
      <c r="O1511" t="s">
        <v>1027</v>
      </c>
      <c r="Q1511">
        <v>70</v>
      </c>
      <c r="R1511">
        <v>7165</v>
      </c>
      <c r="U1511" t="s">
        <v>3896</v>
      </c>
      <c r="V1511">
        <v>1510</v>
      </c>
    </row>
    <row r="1512" spans="1:22" x14ac:dyDescent="0.2">
      <c r="A1512">
        <v>1511</v>
      </c>
      <c r="B1512">
        <v>1248</v>
      </c>
      <c r="C1512">
        <v>26</v>
      </c>
      <c r="D1512">
        <f>VLOOKUP(B1512,Sheet4!C:D,2,FALSE)</f>
        <v>1959</v>
      </c>
      <c r="E1512" s="1">
        <v>21764</v>
      </c>
      <c r="F1512" t="s">
        <v>978</v>
      </c>
      <c r="G1512">
        <v>51175</v>
      </c>
      <c r="H1512">
        <v>277</v>
      </c>
      <c r="I1512">
        <v>-3</v>
      </c>
      <c r="J1512" t="s">
        <v>339</v>
      </c>
      <c r="L1512">
        <v>8250</v>
      </c>
      <c r="M1512" t="s">
        <v>1078</v>
      </c>
      <c r="N1512" t="s">
        <v>1079</v>
      </c>
      <c r="O1512" t="s">
        <v>1009</v>
      </c>
      <c r="Q1512">
        <v>70</v>
      </c>
      <c r="R1512">
        <v>6850</v>
      </c>
      <c r="U1512" t="s">
        <v>3897</v>
      </c>
      <c r="V1512">
        <v>1511</v>
      </c>
    </row>
    <row r="1513" spans="1:22" x14ac:dyDescent="0.2">
      <c r="A1513">
        <v>1512</v>
      </c>
      <c r="B1513">
        <v>1249</v>
      </c>
      <c r="C1513">
        <v>26</v>
      </c>
      <c r="D1513">
        <f>VLOOKUP(B1513,Sheet4!C:D,2,FALSE)</f>
        <v>1958</v>
      </c>
      <c r="E1513" s="1">
        <v>21386</v>
      </c>
      <c r="F1513" t="s">
        <v>978</v>
      </c>
      <c r="G1513">
        <v>39388</v>
      </c>
      <c r="H1513">
        <v>276</v>
      </c>
      <c r="I1513">
        <v>-4</v>
      </c>
      <c r="J1513" t="s">
        <v>518</v>
      </c>
      <c r="L1513">
        <v>5500</v>
      </c>
      <c r="M1513" t="s">
        <v>1080</v>
      </c>
      <c r="N1513" t="s">
        <v>1081</v>
      </c>
      <c r="O1513" t="s">
        <v>1049</v>
      </c>
      <c r="Q1513">
        <v>70</v>
      </c>
      <c r="R1513">
        <v>6710</v>
      </c>
      <c r="U1513" t="s">
        <v>3898</v>
      </c>
      <c r="V1513">
        <v>1512</v>
      </c>
    </row>
    <row r="1514" spans="1:22" x14ac:dyDescent="0.2">
      <c r="A1514">
        <v>1513</v>
      </c>
      <c r="B1514">
        <v>1250</v>
      </c>
      <c r="C1514">
        <v>26</v>
      </c>
      <c r="D1514" t="e">
        <f>VLOOKUP(B1514,Sheet4!C:D,2,FALSE)</f>
        <v>#N/A</v>
      </c>
      <c r="E1514" s="1">
        <v>21022</v>
      </c>
      <c r="F1514" t="s">
        <v>978</v>
      </c>
      <c r="J1514" t="s">
        <v>626</v>
      </c>
      <c r="L1514">
        <v>8000</v>
      </c>
      <c r="M1514" t="s">
        <v>1082</v>
      </c>
      <c r="N1514" t="s">
        <v>1063</v>
      </c>
      <c r="O1514" t="s">
        <v>1083</v>
      </c>
      <c r="U1514" t="s">
        <v>3899</v>
      </c>
      <c r="V1514">
        <v>1513</v>
      </c>
    </row>
    <row r="1515" spans="1:22" x14ac:dyDescent="0.2">
      <c r="A1515">
        <v>1514</v>
      </c>
      <c r="B1515">
        <v>1251</v>
      </c>
      <c r="C1515">
        <v>26</v>
      </c>
      <c r="D1515" t="e">
        <f>VLOOKUP(B1515,Sheet4!C:D,2,FALSE)</f>
        <v>#N/A</v>
      </c>
      <c r="E1515" s="1">
        <v>20660</v>
      </c>
      <c r="F1515" t="s">
        <v>978</v>
      </c>
      <c r="J1515" t="s">
        <v>136</v>
      </c>
      <c r="L1515">
        <v>5000</v>
      </c>
      <c r="M1515" t="s">
        <v>1084</v>
      </c>
      <c r="N1515" t="s">
        <v>1085</v>
      </c>
      <c r="O1515" t="s">
        <v>1086</v>
      </c>
      <c r="Q1515">
        <v>71</v>
      </c>
      <c r="R1515">
        <v>6634</v>
      </c>
      <c r="U1515" t="s">
        <v>3900</v>
      </c>
      <c r="V1515">
        <v>1514</v>
      </c>
    </row>
    <row r="1516" spans="1:22" x14ac:dyDescent="0.2">
      <c r="A1516">
        <v>1515</v>
      </c>
      <c r="B1516">
        <v>1252</v>
      </c>
      <c r="C1516">
        <v>26</v>
      </c>
      <c r="D1516" t="e">
        <f>VLOOKUP(B1516,Sheet4!C:D,2,FALSE)</f>
        <v>#N/A</v>
      </c>
      <c r="E1516" s="1">
        <v>20296</v>
      </c>
      <c r="F1516" t="s">
        <v>978</v>
      </c>
      <c r="J1516" t="s">
        <v>520</v>
      </c>
      <c r="L1516">
        <v>5250</v>
      </c>
      <c r="M1516" t="s">
        <v>1087</v>
      </c>
      <c r="N1516" t="s">
        <v>1088</v>
      </c>
      <c r="O1516" t="s">
        <v>347</v>
      </c>
      <c r="U1516" t="s">
        <v>3901</v>
      </c>
      <c r="V1516">
        <v>1515</v>
      </c>
    </row>
    <row r="1517" spans="1:22" x14ac:dyDescent="0.2">
      <c r="A1517">
        <v>1516</v>
      </c>
      <c r="B1517">
        <v>1253</v>
      </c>
      <c r="C1517">
        <v>26</v>
      </c>
      <c r="D1517" t="e">
        <f>VLOOKUP(B1517,Sheet4!C:D,2,FALSE)</f>
        <v>#N/A</v>
      </c>
      <c r="E1517" s="1">
        <v>19932</v>
      </c>
      <c r="F1517" t="s">
        <v>978</v>
      </c>
      <c r="J1517" t="s">
        <v>1089</v>
      </c>
      <c r="L1517">
        <v>5000</v>
      </c>
      <c r="M1517" t="s">
        <v>1090</v>
      </c>
      <c r="N1517" t="s">
        <v>1091</v>
      </c>
      <c r="O1517" t="s">
        <v>1092</v>
      </c>
      <c r="U1517" t="s">
        <v>3902</v>
      </c>
      <c r="V1517">
        <v>1516</v>
      </c>
    </row>
    <row r="1518" spans="1:22" x14ac:dyDescent="0.2">
      <c r="A1518">
        <v>1517</v>
      </c>
      <c r="B1518">
        <v>1254</v>
      </c>
      <c r="C1518">
        <v>26</v>
      </c>
      <c r="D1518" t="e">
        <f>VLOOKUP(B1518,Sheet4!C:D,2,FALSE)</f>
        <v>#N/A</v>
      </c>
      <c r="E1518" s="1">
        <v>19547</v>
      </c>
      <c r="F1518" t="s">
        <v>978</v>
      </c>
      <c r="J1518" t="s">
        <v>1093</v>
      </c>
      <c r="L1518">
        <v>5000</v>
      </c>
      <c r="M1518" t="s">
        <v>1094</v>
      </c>
      <c r="N1518" t="s">
        <v>1034</v>
      </c>
      <c r="O1518" t="s">
        <v>347</v>
      </c>
      <c r="U1518" t="s">
        <v>3903</v>
      </c>
      <c r="V1518">
        <v>1517</v>
      </c>
    </row>
    <row r="1519" spans="1:22" x14ac:dyDescent="0.2">
      <c r="A1519">
        <v>1518</v>
      </c>
      <c r="B1519">
        <v>1255</v>
      </c>
      <c r="C1519">
        <v>26</v>
      </c>
      <c r="D1519" t="e">
        <f>VLOOKUP(B1519,Sheet4!C:D,2,FALSE)</f>
        <v>#N/A</v>
      </c>
      <c r="E1519" s="1">
        <v>19169</v>
      </c>
      <c r="F1519" t="s">
        <v>978</v>
      </c>
      <c r="J1519" t="s">
        <v>1095</v>
      </c>
      <c r="L1519">
        <v>3500</v>
      </c>
      <c r="M1519" t="s">
        <v>1096</v>
      </c>
      <c r="N1519" t="s">
        <v>999</v>
      </c>
      <c r="O1519" t="s">
        <v>1000</v>
      </c>
      <c r="Q1519">
        <v>72</v>
      </c>
      <c r="R1519">
        <v>7240</v>
      </c>
      <c r="U1519" t="s">
        <v>3904</v>
      </c>
      <c r="V1519">
        <v>1518</v>
      </c>
    </row>
    <row r="1520" spans="1:22" x14ac:dyDescent="0.2">
      <c r="A1520">
        <v>1519</v>
      </c>
      <c r="B1520">
        <v>1256</v>
      </c>
      <c r="C1520">
        <v>26</v>
      </c>
      <c r="D1520" t="e">
        <f>VLOOKUP(B1520,Sheet4!C:D,2,FALSE)</f>
        <v>#N/A</v>
      </c>
      <c r="E1520" s="1">
        <v>18812</v>
      </c>
      <c r="F1520" t="s">
        <v>978</v>
      </c>
      <c r="J1520" t="s">
        <v>220</v>
      </c>
      <c r="L1520">
        <v>3500</v>
      </c>
      <c r="M1520" t="s">
        <v>1097</v>
      </c>
      <c r="N1520" t="s">
        <v>1048</v>
      </c>
      <c r="O1520" t="s">
        <v>1098</v>
      </c>
      <c r="U1520" t="s">
        <v>3905</v>
      </c>
      <c r="V1520">
        <v>1519</v>
      </c>
    </row>
    <row r="1521" spans="1:22" x14ac:dyDescent="0.2">
      <c r="A1521">
        <v>1520</v>
      </c>
      <c r="B1521">
        <v>1257</v>
      </c>
      <c r="C1521">
        <v>26</v>
      </c>
      <c r="D1521" t="e">
        <f>VLOOKUP(B1521,Sheet4!C:D,2,FALSE)</f>
        <v>#N/A</v>
      </c>
      <c r="E1521" s="1">
        <v>18441</v>
      </c>
      <c r="F1521" t="s">
        <v>978</v>
      </c>
      <c r="J1521" t="s">
        <v>780</v>
      </c>
      <c r="L1521">
        <v>3500</v>
      </c>
      <c r="M1521" t="s">
        <v>1099</v>
      </c>
      <c r="N1521" t="s">
        <v>1071</v>
      </c>
      <c r="O1521" t="s">
        <v>1083</v>
      </c>
      <c r="U1521" t="s">
        <v>3906</v>
      </c>
      <c r="V1521">
        <v>1520</v>
      </c>
    </row>
    <row r="1522" spans="1:22" x14ac:dyDescent="0.2">
      <c r="A1522">
        <v>1521</v>
      </c>
      <c r="B1522">
        <v>1258</v>
      </c>
      <c r="C1522">
        <v>26</v>
      </c>
      <c r="D1522" t="e">
        <f>VLOOKUP(B1522,Sheet4!C:D,2,FALSE)</f>
        <v>#N/A</v>
      </c>
      <c r="E1522" s="1">
        <v>18049</v>
      </c>
      <c r="F1522" t="s">
        <v>978</v>
      </c>
      <c r="J1522" t="s">
        <v>220</v>
      </c>
      <c r="L1522">
        <v>3500</v>
      </c>
      <c r="M1522" t="s">
        <v>1100</v>
      </c>
      <c r="N1522" t="s">
        <v>1101</v>
      </c>
      <c r="O1522" t="s">
        <v>1102</v>
      </c>
      <c r="U1522" t="s">
        <v>3907</v>
      </c>
      <c r="V1522">
        <v>1521</v>
      </c>
    </row>
    <row r="1523" spans="1:22" x14ac:dyDescent="0.2">
      <c r="A1523">
        <v>1522</v>
      </c>
      <c r="B1523">
        <v>1259</v>
      </c>
      <c r="C1523">
        <v>26</v>
      </c>
      <c r="D1523" t="e">
        <f>VLOOKUP(B1523,Sheet4!C:D,2,FALSE)</f>
        <v>#N/A</v>
      </c>
      <c r="E1523" s="1">
        <v>17678</v>
      </c>
      <c r="F1523" t="s">
        <v>978</v>
      </c>
      <c r="J1523" t="s">
        <v>468</v>
      </c>
      <c r="L1523">
        <v>3500</v>
      </c>
      <c r="M1523" t="s">
        <v>1103</v>
      </c>
      <c r="N1523" t="s">
        <v>989</v>
      </c>
      <c r="O1523" t="s">
        <v>1104</v>
      </c>
      <c r="U1523" t="s">
        <v>3908</v>
      </c>
      <c r="V1523">
        <v>1522</v>
      </c>
    </row>
    <row r="1524" spans="1:22" x14ac:dyDescent="0.2">
      <c r="A1524">
        <v>1523</v>
      </c>
      <c r="B1524">
        <v>1260</v>
      </c>
      <c r="C1524">
        <v>26</v>
      </c>
      <c r="D1524" t="e">
        <f>VLOOKUP(B1524,Sheet4!C:D,2,FALSE)</f>
        <v>#N/A</v>
      </c>
      <c r="E1524" s="1">
        <v>17342</v>
      </c>
      <c r="F1524" t="s">
        <v>978</v>
      </c>
      <c r="J1524" t="s">
        <v>1105</v>
      </c>
      <c r="L1524">
        <v>3500</v>
      </c>
      <c r="M1524" t="s">
        <v>1106</v>
      </c>
      <c r="N1524" t="s">
        <v>1107</v>
      </c>
      <c r="O1524" t="s">
        <v>347</v>
      </c>
      <c r="U1524" t="s">
        <v>3909</v>
      </c>
      <c r="V1524">
        <v>1523</v>
      </c>
    </row>
    <row r="1525" spans="1:22" x14ac:dyDescent="0.2">
      <c r="A1525">
        <v>1524</v>
      </c>
      <c r="B1525">
        <v>1261</v>
      </c>
      <c r="C1525">
        <v>26</v>
      </c>
      <c r="D1525" t="e">
        <f>VLOOKUP(B1525,Sheet4!C:D,2,FALSE)</f>
        <v>#N/A</v>
      </c>
      <c r="E1525" s="1">
        <v>17039</v>
      </c>
      <c r="F1525" t="s">
        <v>978</v>
      </c>
      <c r="J1525" t="s">
        <v>468</v>
      </c>
      <c r="L1525">
        <v>3500</v>
      </c>
      <c r="M1525" t="s">
        <v>1108</v>
      </c>
      <c r="N1525" t="s">
        <v>1109</v>
      </c>
      <c r="O1525" t="s">
        <v>1110</v>
      </c>
      <c r="U1525" t="s">
        <v>3910</v>
      </c>
      <c r="V1525">
        <v>1524</v>
      </c>
    </row>
    <row r="1526" spans="1:22" x14ac:dyDescent="0.2">
      <c r="A1526">
        <v>1525</v>
      </c>
      <c r="B1526">
        <v>1262</v>
      </c>
      <c r="C1526">
        <v>26</v>
      </c>
      <c r="D1526" t="e">
        <f>VLOOKUP(B1526,Sheet4!C:D,2,FALSE)</f>
        <v>#N/A</v>
      </c>
      <c r="E1526" s="1">
        <v>16633</v>
      </c>
      <c r="F1526" t="s">
        <v>978</v>
      </c>
      <c r="J1526" t="s">
        <v>143</v>
      </c>
      <c r="L1526">
        <v>3875</v>
      </c>
      <c r="M1526" t="s">
        <v>1111</v>
      </c>
      <c r="N1526" t="s">
        <v>1063</v>
      </c>
      <c r="O1526" t="s">
        <v>1083</v>
      </c>
      <c r="U1526" t="s">
        <v>3911</v>
      </c>
      <c r="V1526">
        <v>1525</v>
      </c>
    </row>
    <row r="1527" spans="1:22" x14ac:dyDescent="0.2">
      <c r="A1527">
        <v>1526</v>
      </c>
      <c r="B1527">
        <v>1263</v>
      </c>
      <c r="C1527">
        <v>26</v>
      </c>
      <c r="D1527" t="e">
        <f>VLOOKUP(B1527,Sheet4!C:D,2,FALSE)</f>
        <v>#N/A</v>
      </c>
      <c r="E1527" s="1">
        <v>16304</v>
      </c>
      <c r="F1527" t="s">
        <v>978</v>
      </c>
      <c r="J1527" t="s">
        <v>904</v>
      </c>
      <c r="L1527">
        <v>3500</v>
      </c>
      <c r="M1527" t="s">
        <v>1112</v>
      </c>
      <c r="N1527" t="s">
        <v>1113</v>
      </c>
      <c r="O1527" t="s">
        <v>1114</v>
      </c>
      <c r="U1527" t="s">
        <v>3912</v>
      </c>
      <c r="V1527">
        <v>1526</v>
      </c>
    </row>
    <row r="1528" spans="1:22" x14ac:dyDescent="0.2">
      <c r="A1528">
        <v>1527</v>
      </c>
      <c r="B1528">
        <v>1264</v>
      </c>
      <c r="C1528">
        <v>26</v>
      </c>
      <c r="D1528" t="e">
        <f>VLOOKUP(B1528,Sheet4!C:D,2,FALSE)</f>
        <v>#N/A</v>
      </c>
      <c r="E1528" s="1">
        <v>15492</v>
      </c>
      <c r="F1528" t="s">
        <v>978</v>
      </c>
      <c r="J1528" t="s">
        <v>220</v>
      </c>
      <c r="L1528">
        <v>1900</v>
      </c>
      <c r="M1528" t="s">
        <v>1115</v>
      </c>
      <c r="N1528" t="s">
        <v>1116</v>
      </c>
      <c r="O1528" t="s">
        <v>1117</v>
      </c>
      <c r="U1528" t="s">
        <v>3913</v>
      </c>
      <c r="V1528">
        <v>1527</v>
      </c>
    </row>
    <row r="1529" spans="1:22" x14ac:dyDescent="0.2">
      <c r="A1529">
        <v>1528</v>
      </c>
      <c r="B1529">
        <v>1265</v>
      </c>
      <c r="C1529">
        <v>26</v>
      </c>
      <c r="D1529" t="e">
        <f>VLOOKUP(B1529,Sheet4!C:D,2,FALSE)</f>
        <v>#N/A</v>
      </c>
      <c r="E1529" s="1">
        <v>15170</v>
      </c>
      <c r="F1529" t="s">
        <v>978</v>
      </c>
      <c r="J1529" t="s">
        <v>538</v>
      </c>
      <c r="K1529" t="s">
        <v>18</v>
      </c>
      <c r="L1529">
        <v>1000</v>
      </c>
      <c r="M1529" t="s">
        <v>1043</v>
      </c>
      <c r="N1529" t="s">
        <v>1044</v>
      </c>
      <c r="O1529" t="s">
        <v>1118</v>
      </c>
      <c r="U1529" t="s">
        <v>3914</v>
      </c>
      <c r="V1529">
        <v>1528</v>
      </c>
    </row>
    <row r="1530" spans="1:22" x14ac:dyDescent="0.2">
      <c r="A1530">
        <v>1529</v>
      </c>
      <c r="B1530">
        <v>1266</v>
      </c>
      <c r="C1530">
        <v>26</v>
      </c>
      <c r="D1530" t="e">
        <f>VLOOKUP(B1530,Sheet4!C:D,2,FALSE)</f>
        <v>#N/A</v>
      </c>
      <c r="E1530" s="1">
        <v>14856</v>
      </c>
      <c r="F1530" t="s">
        <v>978</v>
      </c>
      <c r="J1530" t="s">
        <v>143</v>
      </c>
      <c r="M1530" t="s">
        <v>1119</v>
      </c>
      <c r="N1530" t="s">
        <v>1120</v>
      </c>
      <c r="O1530" t="s">
        <v>1098</v>
      </c>
      <c r="U1530" t="s">
        <v>3915</v>
      </c>
      <c r="V1530">
        <v>1529</v>
      </c>
    </row>
    <row r="1531" spans="1:22" x14ac:dyDescent="0.2">
      <c r="A1531">
        <v>1530</v>
      </c>
      <c r="B1531">
        <v>1267</v>
      </c>
      <c r="C1531">
        <v>26</v>
      </c>
      <c r="D1531" t="e">
        <f>VLOOKUP(B1531,Sheet4!C:D,2,FALSE)</f>
        <v>#N/A</v>
      </c>
      <c r="E1531" s="1">
        <v>14441</v>
      </c>
      <c r="F1531" t="s">
        <v>978</v>
      </c>
      <c r="J1531" t="s">
        <v>820</v>
      </c>
      <c r="L1531">
        <v>1000</v>
      </c>
      <c r="M1531" t="s">
        <v>1121</v>
      </c>
      <c r="N1531" t="s">
        <v>1122</v>
      </c>
      <c r="O1531" t="s">
        <v>1123</v>
      </c>
      <c r="U1531" t="s">
        <v>3916</v>
      </c>
      <c r="V1531">
        <v>1530</v>
      </c>
    </row>
    <row r="1532" spans="1:22" x14ac:dyDescent="0.2">
      <c r="A1532">
        <v>1531</v>
      </c>
      <c r="B1532">
        <v>1268</v>
      </c>
      <c r="C1532">
        <v>26</v>
      </c>
      <c r="D1532" t="e">
        <f>VLOOKUP(B1532,Sheet4!C:D,2,FALSE)</f>
        <v>#N/A</v>
      </c>
      <c r="E1532" s="1">
        <v>14077</v>
      </c>
      <c r="F1532" t="s">
        <v>978</v>
      </c>
      <c r="J1532" t="s">
        <v>1124</v>
      </c>
      <c r="L1532">
        <v>1000</v>
      </c>
      <c r="M1532" t="s">
        <v>1125</v>
      </c>
      <c r="N1532" t="s">
        <v>1126</v>
      </c>
      <c r="O1532" t="s">
        <v>1098</v>
      </c>
      <c r="U1532" t="s">
        <v>3917</v>
      </c>
      <c r="V1532">
        <v>1531</v>
      </c>
    </row>
    <row r="1533" spans="1:22" x14ac:dyDescent="0.2">
      <c r="A1533">
        <v>1532</v>
      </c>
      <c r="B1533">
        <v>1269</v>
      </c>
      <c r="C1533">
        <v>26</v>
      </c>
      <c r="D1533" t="e">
        <f>VLOOKUP(B1533,Sheet4!C:D,2,FALSE)</f>
        <v>#N/A</v>
      </c>
      <c r="E1533" s="1">
        <v>13665</v>
      </c>
      <c r="F1533" t="s">
        <v>978</v>
      </c>
      <c r="J1533" t="s">
        <v>542</v>
      </c>
      <c r="L1533">
        <v>2000</v>
      </c>
      <c r="M1533" t="s">
        <v>1127</v>
      </c>
      <c r="N1533" t="s">
        <v>1128</v>
      </c>
      <c r="O1533" t="s">
        <v>1098</v>
      </c>
      <c r="U1533" t="s">
        <v>3918</v>
      </c>
      <c r="V1533">
        <v>1532</v>
      </c>
    </row>
    <row r="1534" spans="1:22" x14ac:dyDescent="0.2">
      <c r="A1534">
        <v>1533</v>
      </c>
      <c r="B1534">
        <v>1270</v>
      </c>
      <c r="C1534">
        <v>26</v>
      </c>
      <c r="D1534" t="e">
        <f>VLOOKUP(B1534,Sheet4!C:D,2,FALSE)</f>
        <v>#N/A</v>
      </c>
      <c r="E1534" s="1">
        <v>13476</v>
      </c>
      <c r="F1534" t="s">
        <v>978</v>
      </c>
      <c r="J1534" t="s">
        <v>542</v>
      </c>
      <c r="M1534" t="s">
        <v>1129</v>
      </c>
      <c r="N1534" t="s">
        <v>1130</v>
      </c>
      <c r="O1534" t="s">
        <v>1131</v>
      </c>
      <c r="U1534" t="s">
        <v>3919</v>
      </c>
      <c r="V1534">
        <v>1533</v>
      </c>
    </row>
    <row r="1535" spans="1:22" x14ac:dyDescent="0.2">
      <c r="A1535">
        <v>1534</v>
      </c>
      <c r="B1535">
        <v>1271</v>
      </c>
      <c r="C1535">
        <v>26</v>
      </c>
      <c r="D1535" t="e">
        <f>VLOOKUP(B1535,Sheet4!C:D,2,FALSE)</f>
        <v>#N/A</v>
      </c>
      <c r="E1535" s="1">
        <v>13080</v>
      </c>
      <c r="F1535" t="s">
        <v>978</v>
      </c>
      <c r="J1535" t="s">
        <v>785</v>
      </c>
      <c r="L1535">
        <v>1000</v>
      </c>
      <c r="M1535" t="s">
        <v>1132</v>
      </c>
      <c r="U1535" t="s">
        <v>3920</v>
      </c>
      <c r="V1535">
        <v>1534</v>
      </c>
    </row>
    <row r="1536" spans="1:22" x14ac:dyDescent="0.2">
      <c r="A1536">
        <v>1535</v>
      </c>
      <c r="B1536">
        <v>1272</v>
      </c>
      <c r="C1536">
        <v>26</v>
      </c>
      <c r="D1536" t="e">
        <f>VLOOKUP(B1536,Sheet4!C:D,2,FALSE)</f>
        <v>#N/A</v>
      </c>
      <c r="E1536" s="1">
        <v>12629</v>
      </c>
      <c r="F1536" t="s">
        <v>978</v>
      </c>
      <c r="J1536" t="s">
        <v>1133</v>
      </c>
      <c r="K1536" t="s">
        <v>18</v>
      </c>
      <c r="M1536" t="s">
        <v>1134</v>
      </c>
      <c r="N1536" t="s">
        <v>1135</v>
      </c>
      <c r="O1536" t="s">
        <v>1123</v>
      </c>
      <c r="U1536" t="s">
        <v>3921</v>
      </c>
      <c r="V1536">
        <v>1535</v>
      </c>
    </row>
    <row r="1537" spans="1:22" x14ac:dyDescent="0.2">
      <c r="A1537">
        <v>1536</v>
      </c>
      <c r="B1537">
        <v>1273</v>
      </c>
      <c r="C1537">
        <v>26</v>
      </c>
      <c r="D1537" t="e">
        <f>VLOOKUP(B1537,Sheet4!C:D,2,FALSE)</f>
        <v>#N/A</v>
      </c>
      <c r="E1537" s="1">
        <v>12279</v>
      </c>
      <c r="F1537" t="s">
        <v>978</v>
      </c>
      <c r="J1537" t="s">
        <v>1136</v>
      </c>
      <c r="M1537" t="s">
        <v>1137</v>
      </c>
      <c r="N1537" t="s">
        <v>1138</v>
      </c>
      <c r="O1537" t="s">
        <v>1139</v>
      </c>
      <c r="U1537" t="s">
        <v>3922</v>
      </c>
      <c r="V1537">
        <v>1536</v>
      </c>
    </row>
    <row r="1538" spans="1:22" x14ac:dyDescent="0.2">
      <c r="A1538">
        <v>1537</v>
      </c>
      <c r="B1538">
        <v>1274</v>
      </c>
      <c r="C1538">
        <v>26</v>
      </c>
      <c r="D1538" t="e">
        <f>VLOOKUP(B1538,Sheet4!C:D,2,FALSE)</f>
        <v>#N/A</v>
      </c>
      <c r="E1538" s="1">
        <v>11936</v>
      </c>
      <c r="F1538" t="s">
        <v>978</v>
      </c>
      <c r="J1538" t="s">
        <v>1140</v>
      </c>
      <c r="M1538" t="s">
        <v>1090</v>
      </c>
      <c r="N1538" t="s">
        <v>1091</v>
      </c>
      <c r="O1538" t="s">
        <v>1092</v>
      </c>
      <c r="U1538" t="s">
        <v>3923</v>
      </c>
      <c r="V1538">
        <v>1537</v>
      </c>
    </row>
    <row r="1539" spans="1:22" x14ac:dyDescent="0.2">
      <c r="A1539">
        <v>1538</v>
      </c>
      <c r="B1539">
        <v>1275</v>
      </c>
      <c r="C1539">
        <v>26</v>
      </c>
      <c r="D1539" t="e">
        <f>VLOOKUP(B1539,Sheet4!C:D,2,FALSE)</f>
        <v>#N/A</v>
      </c>
      <c r="E1539" s="1">
        <v>11580</v>
      </c>
      <c r="F1539" t="s">
        <v>978</v>
      </c>
      <c r="J1539" t="s">
        <v>1141</v>
      </c>
      <c r="M1539" t="s">
        <v>1142</v>
      </c>
      <c r="N1539" t="s">
        <v>1143</v>
      </c>
      <c r="O1539" t="s">
        <v>1144</v>
      </c>
      <c r="U1539" t="s">
        <v>3924</v>
      </c>
      <c r="V1539">
        <v>1538</v>
      </c>
    </row>
    <row r="1540" spans="1:22" x14ac:dyDescent="0.2">
      <c r="A1540">
        <v>1539</v>
      </c>
      <c r="B1540">
        <v>1276</v>
      </c>
      <c r="C1540">
        <v>26</v>
      </c>
      <c r="D1540" t="e">
        <f>VLOOKUP(B1540,Sheet4!C:D,2,FALSE)</f>
        <v>#N/A</v>
      </c>
      <c r="E1540" s="1">
        <v>11214</v>
      </c>
      <c r="F1540" t="s">
        <v>978</v>
      </c>
      <c r="J1540" t="s">
        <v>1145</v>
      </c>
      <c r="M1540" t="s">
        <v>1146</v>
      </c>
      <c r="N1540" t="s">
        <v>1122</v>
      </c>
      <c r="O1540" t="s">
        <v>1123</v>
      </c>
      <c r="U1540" t="s">
        <v>3925</v>
      </c>
      <c r="V1540">
        <v>1539</v>
      </c>
    </row>
    <row r="1541" spans="1:22" x14ac:dyDescent="0.2">
      <c r="A1541">
        <v>1540</v>
      </c>
      <c r="B1541">
        <v>1277</v>
      </c>
      <c r="C1541">
        <v>26</v>
      </c>
      <c r="D1541" t="e">
        <f>VLOOKUP(B1541,Sheet4!C:D,2,FALSE)</f>
        <v>#N/A</v>
      </c>
      <c r="E1541" s="1">
        <v>10934</v>
      </c>
      <c r="F1541" t="s">
        <v>978</v>
      </c>
      <c r="J1541" t="s">
        <v>1147</v>
      </c>
      <c r="M1541" t="s">
        <v>530</v>
      </c>
      <c r="N1541" t="s">
        <v>508</v>
      </c>
      <c r="O1541" t="s">
        <v>1148</v>
      </c>
      <c r="U1541" t="s">
        <v>3926</v>
      </c>
      <c r="V1541">
        <v>1540</v>
      </c>
    </row>
    <row r="1542" spans="1:22" x14ac:dyDescent="0.2">
      <c r="A1542">
        <v>1541</v>
      </c>
      <c r="B1542">
        <v>1278</v>
      </c>
      <c r="C1542">
        <v>26</v>
      </c>
      <c r="D1542" t="e">
        <f>VLOOKUP(B1542,Sheet4!C:D,2,FALSE)</f>
        <v>#N/A</v>
      </c>
      <c r="E1542" s="1">
        <v>10507</v>
      </c>
      <c r="F1542" t="s">
        <v>978</v>
      </c>
      <c r="J1542" t="s">
        <v>1147</v>
      </c>
      <c r="M1542" t="s">
        <v>1149</v>
      </c>
      <c r="N1542" t="s">
        <v>1150</v>
      </c>
      <c r="O1542" t="s">
        <v>1151</v>
      </c>
      <c r="U1542" t="s">
        <v>3927</v>
      </c>
      <c r="V1542">
        <v>1541</v>
      </c>
    </row>
    <row r="1543" spans="1:22" x14ac:dyDescent="0.2">
      <c r="A1543">
        <v>1542</v>
      </c>
      <c r="B1543">
        <v>1279</v>
      </c>
      <c r="C1543">
        <v>26</v>
      </c>
      <c r="D1543" t="e">
        <f>VLOOKUP(B1543,Sheet4!C:D,2,FALSE)</f>
        <v>#N/A</v>
      </c>
      <c r="E1543" s="1">
        <v>10171</v>
      </c>
      <c r="F1543" t="s">
        <v>978</v>
      </c>
      <c r="J1543" t="s">
        <v>1152</v>
      </c>
      <c r="M1543" t="s">
        <v>1153</v>
      </c>
      <c r="N1543" t="s">
        <v>930</v>
      </c>
      <c r="O1543" t="s">
        <v>973</v>
      </c>
      <c r="U1543" t="s">
        <v>3928</v>
      </c>
      <c r="V1543">
        <v>1542</v>
      </c>
    </row>
    <row r="1544" spans="1:22" x14ac:dyDescent="0.2">
      <c r="A1544">
        <v>1543</v>
      </c>
      <c r="B1544">
        <v>1280</v>
      </c>
      <c r="C1544">
        <v>26</v>
      </c>
      <c r="D1544" t="e">
        <f>VLOOKUP(B1544,Sheet4!C:D,2,FALSE)</f>
        <v>#N/A</v>
      </c>
      <c r="E1544" s="1">
        <v>9765</v>
      </c>
      <c r="F1544" t="s">
        <v>978</v>
      </c>
      <c r="J1544" t="s">
        <v>1152</v>
      </c>
      <c r="M1544" t="s">
        <v>1154</v>
      </c>
      <c r="N1544" t="s">
        <v>1155</v>
      </c>
      <c r="O1544" t="s">
        <v>1123</v>
      </c>
      <c r="U1544" t="s">
        <v>3929</v>
      </c>
      <c r="V1544">
        <v>1543</v>
      </c>
    </row>
    <row r="1545" spans="1:22" x14ac:dyDescent="0.2">
      <c r="A1545">
        <v>1544</v>
      </c>
      <c r="B1545">
        <v>1281</v>
      </c>
      <c r="C1545">
        <v>26</v>
      </c>
      <c r="D1545" t="e">
        <f>VLOOKUP(B1545,Sheet4!C:D,2,FALSE)</f>
        <v>#N/A</v>
      </c>
      <c r="E1545" s="1">
        <v>9401</v>
      </c>
      <c r="F1545" t="s">
        <v>978</v>
      </c>
      <c r="J1545" t="s">
        <v>1152</v>
      </c>
      <c r="M1545" t="s">
        <v>1076</v>
      </c>
      <c r="N1545" t="s">
        <v>1077</v>
      </c>
      <c r="O1545" t="s">
        <v>1156</v>
      </c>
      <c r="U1545" t="s">
        <v>3930</v>
      </c>
      <c r="V1545">
        <v>1544</v>
      </c>
    </row>
    <row r="1546" spans="1:22" x14ac:dyDescent="0.2">
      <c r="A1546">
        <v>1545</v>
      </c>
      <c r="B1546">
        <v>1282</v>
      </c>
      <c r="C1546">
        <v>26</v>
      </c>
      <c r="D1546" t="e">
        <f>VLOOKUP(B1546,Sheet4!C:D,2,FALSE)</f>
        <v>#N/A</v>
      </c>
      <c r="E1546" s="1">
        <v>9030</v>
      </c>
      <c r="F1546" t="s">
        <v>978</v>
      </c>
      <c r="J1546" t="s">
        <v>1152</v>
      </c>
      <c r="M1546" t="s">
        <v>1157</v>
      </c>
      <c r="N1546" t="s">
        <v>1158</v>
      </c>
      <c r="O1546" t="s">
        <v>1159</v>
      </c>
      <c r="U1546" t="s">
        <v>3931</v>
      </c>
      <c r="V1546">
        <v>1545</v>
      </c>
    </row>
    <row r="1547" spans="1:22" x14ac:dyDescent="0.2">
      <c r="A1547">
        <v>1546</v>
      </c>
      <c r="B1547">
        <v>1283</v>
      </c>
      <c r="C1547">
        <v>26</v>
      </c>
      <c r="D1547" t="e">
        <f>VLOOKUP(B1547,Sheet4!C:D,2,FALSE)</f>
        <v>#N/A</v>
      </c>
      <c r="E1547" s="1">
        <v>8673</v>
      </c>
      <c r="F1547" t="s">
        <v>978</v>
      </c>
      <c r="J1547" t="s">
        <v>1136</v>
      </c>
      <c r="M1547" t="s">
        <v>1160</v>
      </c>
      <c r="N1547" t="s">
        <v>1161</v>
      </c>
      <c r="O1547" t="s">
        <v>1123</v>
      </c>
      <c r="U1547" t="s">
        <v>3932</v>
      </c>
      <c r="V1547">
        <v>1546</v>
      </c>
    </row>
    <row r="1548" spans="1:22" x14ac:dyDescent="0.2">
      <c r="A1548">
        <v>1547</v>
      </c>
      <c r="B1548">
        <v>1284</v>
      </c>
      <c r="C1548">
        <v>26</v>
      </c>
      <c r="D1548" t="e">
        <f>VLOOKUP(B1548,Sheet4!C:D,2,FALSE)</f>
        <v>#N/A</v>
      </c>
      <c r="E1548" s="1">
        <v>8267</v>
      </c>
      <c r="F1548" t="s">
        <v>978</v>
      </c>
      <c r="J1548" t="s">
        <v>1136</v>
      </c>
      <c r="M1548" t="s">
        <v>1097</v>
      </c>
      <c r="N1548" t="s">
        <v>1048</v>
      </c>
      <c r="O1548" t="s">
        <v>1098</v>
      </c>
      <c r="U1548" t="s">
        <v>3933</v>
      </c>
      <c r="V1548">
        <v>1547</v>
      </c>
    </row>
    <row r="1549" spans="1:22" x14ac:dyDescent="0.2">
      <c r="A1549">
        <v>1548</v>
      </c>
      <c r="B1549">
        <v>1285</v>
      </c>
      <c r="C1549">
        <v>26</v>
      </c>
      <c r="D1549" t="e">
        <f>VLOOKUP(B1549,Sheet4!C:D,2,FALSE)</f>
        <v>#N/A</v>
      </c>
      <c r="E1549" s="1">
        <v>7940</v>
      </c>
      <c r="F1549" t="s">
        <v>978</v>
      </c>
      <c r="J1549" t="s">
        <v>1152</v>
      </c>
      <c r="M1549" t="s">
        <v>1162</v>
      </c>
      <c r="N1549" t="s">
        <v>1163</v>
      </c>
      <c r="O1549" t="s">
        <v>1123</v>
      </c>
      <c r="U1549" t="s">
        <v>3934</v>
      </c>
      <c r="V1549">
        <v>1548</v>
      </c>
    </row>
    <row r="1550" spans="1:22" x14ac:dyDescent="0.2">
      <c r="A1550">
        <v>1549</v>
      </c>
      <c r="B1550">
        <v>1286</v>
      </c>
      <c r="C1550">
        <v>26</v>
      </c>
      <c r="D1550" t="e">
        <f>VLOOKUP(B1550,Sheet4!C:D,2,FALSE)</f>
        <v>#N/A</v>
      </c>
      <c r="E1550" s="1">
        <v>7539</v>
      </c>
      <c r="F1550" t="s">
        <v>978</v>
      </c>
      <c r="J1550" t="s">
        <v>1164</v>
      </c>
      <c r="M1550" t="s">
        <v>1165</v>
      </c>
      <c r="N1550" t="s">
        <v>1166</v>
      </c>
      <c r="O1550" t="s">
        <v>1156</v>
      </c>
      <c r="U1550" t="s">
        <v>3935</v>
      </c>
      <c r="V1550">
        <v>1549</v>
      </c>
    </row>
    <row r="1551" spans="1:22" x14ac:dyDescent="0.2">
      <c r="A1551">
        <v>1550</v>
      </c>
      <c r="B1551">
        <v>1287</v>
      </c>
      <c r="C1551">
        <v>26</v>
      </c>
      <c r="D1551" t="e">
        <f>VLOOKUP(B1551,Sheet4!C:D,2,FALSE)</f>
        <v>#N/A</v>
      </c>
      <c r="E1551" s="1">
        <v>7203</v>
      </c>
      <c r="F1551" t="s">
        <v>978</v>
      </c>
      <c r="J1551" t="s">
        <v>1167</v>
      </c>
      <c r="M1551" t="s">
        <v>1168</v>
      </c>
      <c r="N1551" t="s">
        <v>1169</v>
      </c>
      <c r="O1551" t="s">
        <v>1123</v>
      </c>
      <c r="U1551" t="s">
        <v>3936</v>
      </c>
      <c r="V1551">
        <v>1550</v>
      </c>
    </row>
    <row r="1552" spans="1:22" x14ac:dyDescent="0.2">
      <c r="A1552">
        <v>1551</v>
      </c>
      <c r="B1552">
        <v>1288</v>
      </c>
      <c r="C1552">
        <v>26</v>
      </c>
      <c r="D1552" t="e">
        <f>VLOOKUP(B1552,Sheet4!C:D,2,FALSE)</f>
        <v>#N/A</v>
      </c>
      <c r="E1552" s="1">
        <v>6132</v>
      </c>
      <c r="F1552" t="s">
        <v>978</v>
      </c>
      <c r="J1552" t="s">
        <v>1167</v>
      </c>
      <c r="M1552" t="s">
        <v>1170</v>
      </c>
      <c r="N1552" t="s">
        <v>1171</v>
      </c>
      <c r="O1552" t="s">
        <v>1123</v>
      </c>
      <c r="U1552" t="s">
        <v>3937</v>
      </c>
      <c r="V1552">
        <v>1551</v>
      </c>
    </row>
    <row r="1553" spans="1:22" x14ac:dyDescent="0.2">
      <c r="A1553">
        <v>1552</v>
      </c>
      <c r="B1553">
        <v>1289</v>
      </c>
      <c r="C1553">
        <v>27</v>
      </c>
      <c r="D1553">
        <f>VLOOKUP(B1553,Sheet4!C:D,2,FALSE)</f>
        <v>2022</v>
      </c>
      <c r="E1553" s="1">
        <v>44710</v>
      </c>
      <c r="F1553" t="s">
        <v>1172</v>
      </c>
      <c r="G1553">
        <v>8400000</v>
      </c>
      <c r="H1553">
        <v>271</v>
      </c>
      <c r="I1553">
        <v>-9</v>
      </c>
      <c r="J1553" t="s">
        <v>677</v>
      </c>
      <c r="K1553" t="s">
        <v>18</v>
      </c>
      <c r="L1553">
        <v>1512000</v>
      </c>
      <c r="M1553" t="s">
        <v>1173</v>
      </c>
      <c r="N1553" t="s">
        <v>671</v>
      </c>
      <c r="O1553" t="s">
        <v>54</v>
      </c>
      <c r="Q1553">
        <v>70</v>
      </c>
      <c r="R1553">
        <v>7209</v>
      </c>
      <c r="U1553" t="s">
        <v>3938</v>
      </c>
      <c r="V1553">
        <v>1552</v>
      </c>
    </row>
    <row r="1554" spans="1:22" x14ac:dyDescent="0.2">
      <c r="A1554">
        <v>1553</v>
      </c>
      <c r="B1554">
        <v>1290</v>
      </c>
      <c r="C1554">
        <v>27</v>
      </c>
      <c r="D1554">
        <f>VLOOKUP(B1554,Sheet4!C:D,2,FALSE)</f>
        <v>2021</v>
      </c>
      <c r="E1554" s="1">
        <v>44346</v>
      </c>
      <c r="F1554" t="s">
        <v>1172</v>
      </c>
      <c r="G1554">
        <v>7500000</v>
      </c>
      <c r="H1554">
        <v>266</v>
      </c>
      <c r="I1554">
        <v>-14</v>
      </c>
      <c r="J1554" t="s">
        <v>10</v>
      </c>
      <c r="L1554">
        <v>1350000</v>
      </c>
      <c r="M1554" t="s">
        <v>1173</v>
      </c>
      <c r="N1554" t="s">
        <v>671</v>
      </c>
      <c r="O1554" t="s">
        <v>54</v>
      </c>
      <c r="Q1554">
        <v>70</v>
      </c>
      <c r="R1554">
        <v>7209</v>
      </c>
      <c r="U1554" t="s">
        <v>3939</v>
      </c>
      <c r="V1554">
        <v>1553</v>
      </c>
    </row>
    <row r="1555" spans="1:22" x14ac:dyDescent="0.2">
      <c r="A1555">
        <v>1554</v>
      </c>
      <c r="B1555">
        <v>1291</v>
      </c>
      <c r="C1555">
        <v>27</v>
      </c>
      <c r="D1555">
        <f>VLOOKUP(B1555,Sheet4!C:D,2,FALSE)</f>
        <v>2020</v>
      </c>
      <c r="E1555" s="1">
        <v>43996</v>
      </c>
      <c r="F1555" t="s">
        <v>1172</v>
      </c>
      <c r="G1555">
        <v>7500000</v>
      </c>
      <c r="H1555">
        <v>265</v>
      </c>
      <c r="I1555">
        <v>-15</v>
      </c>
      <c r="J1555" t="s">
        <v>1174</v>
      </c>
      <c r="K1555" t="s">
        <v>18</v>
      </c>
      <c r="L1555">
        <v>1350000</v>
      </c>
      <c r="M1555" t="s">
        <v>1173</v>
      </c>
      <c r="N1555" t="s">
        <v>671</v>
      </c>
      <c r="O1555" t="s">
        <v>54</v>
      </c>
      <c r="Q1555">
        <v>70</v>
      </c>
      <c r="R1555">
        <v>7209</v>
      </c>
      <c r="U1555" t="s">
        <v>3940</v>
      </c>
      <c r="V1555">
        <v>1554</v>
      </c>
    </row>
    <row r="1556" spans="1:22" x14ac:dyDescent="0.2">
      <c r="A1556">
        <v>1555</v>
      </c>
      <c r="B1556">
        <v>1292</v>
      </c>
      <c r="C1556">
        <v>27</v>
      </c>
      <c r="D1556">
        <f>VLOOKUP(B1556,Sheet4!C:D,2,FALSE)</f>
        <v>2019</v>
      </c>
      <c r="E1556" s="1">
        <v>43611</v>
      </c>
      <c r="F1556" t="s">
        <v>1172</v>
      </c>
      <c r="G1556">
        <v>7300000</v>
      </c>
      <c r="H1556">
        <v>267</v>
      </c>
      <c r="I1556">
        <v>-13</v>
      </c>
      <c r="J1556" t="s">
        <v>230</v>
      </c>
      <c r="L1556">
        <v>1314000</v>
      </c>
      <c r="M1556" t="s">
        <v>670</v>
      </c>
      <c r="N1556" t="s">
        <v>671</v>
      </c>
      <c r="O1556" t="s">
        <v>54</v>
      </c>
      <c r="Q1556">
        <v>70</v>
      </c>
      <c r="R1556">
        <v>7209</v>
      </c>
      <c r="U1556" t="s">
        <v>3941</v>
      </c>
      <c r="V1556">
        <v>1555</v>
      </c>
    </row>
    <row r="1557" spans="1:22" x14ac:dyDescent="0.2">
      <c r="A1557">
        <v>1556</v>
      </c>
      <c r="B1557">
        <v>1293</v>
      </c>
      <c r="C1557">
        <v>27</v>
      </c>
      <c r="D1557">
        <f>VLOOKUP(B1557,Sheet4!C:D,2,FALSE)</f>
        <v>2018</v>
      </c>
      <c r="E1557" s="1">
        <v>43247</v>
      </c>
      <c r="F1557" t="s">
        <v>1175</v>
      </c>
      <c r="G1557">
        <v>7100000</v>
      </c>
      <c r="H1557">
        <v>260</v>
      </c>
      <c r="I1557">
        <v>-20</v>
      </c>
      <c r="J1557" t="s">
        <v>361</v>
      </c>
      <c r="L1557">
        <v>1278000</v>
      </c>
      <c r="M1557" t="s">
        <v>670</v>
      </c>
      <c r="N1557" t="s">
        <v>671</v>
      </c>
      <c r="O1557" t="s">
        <v>54</v>
      </c>
      <c r="Q1557">
        <v>70</v>
      </c>
      <c r="R1557">
        <v>7209</v>
      </c>
      <c r="U1557" t="s">
        <v>3942</v>
      </c>
      <c r="V1557">
        <v>1556</v>
      </c>
    </row>
    <row r="1558" spans="1:22" x14ac:dyDescent="0.2">
      <c r="A1558">
        <v>1557</v>
      </c>
      <c r="B1558">
        <v>1294</v>
      </c>
      <c r="C1558">
        <v>27</v>
      </c>
      <c r="D1558">
        <f>VLOOKUP(B1558,Sheet4!C:D,2,FALSE)</f>
        <v>2017</v>
      </c>
      <c r="E1558" s="1">
        <v>42883</v>
      </c>
      <c r="F1558" t="s">
        <v>1176</v>
      </c>
      <c r="G1558">
        <v>6900000</v>
      </c>
      <c r="H1558">
        <v>270</v>
      </c>
      <c r="I1558">
        <v>-10</v>
      </c>
      <c r="J1558" t="s">
        <v>160</v>
      </c>
      <c r="L1558">
        <v>1242000</v>
      </c>
      <c r="M1558" t="s">
        <v>670</v>
      </c>
      <c r="N1558" t="s">
        <v>671</v>
      </c>
      <c r="O1558" t="s">
        <v>54</v>
      </c>
      <c r="Q1558">
        <v>70</v>
      </c>
      <c r="R1558">
        <v>7209</v>
      </c>
      <c r="U1558" t="s">
        <v>3943</v>
      </c>
      <c r="V1558">
        <v>1557</v>
      </c>
    </row>
    <row r="1559" spans="1:22" x14ac:dyDescent="0.2">
      <c r="A1559">
        <v>1558</v>
      </c>
      <c r="B1559">
        <v>1295</v>
      </c>
      <c r="C1559">
        <v>27</v>
      </c>
      <c r="D1559">
        <f>VLOOKUP(B1559,Sheet4!C:D,2,FALSE)</f>
        <v>2016</v>
      </c>
      <c r="E1559" s="1">
        <v>42519</v>
      </c>
      <c r="F1559" t="s">
        <v>1176</v>
      </c>
      <c r="G1559">
        <v>6700000</v>
      </c>
      <c r="H1559">
        <v>263</v>
      </c>
      <c r="I1559">
        <v>-17</v>
      </c>
      <c r="J1559" t="s">
        <v>177</v>
      </c>
      <c r="L1559">
        <v>1206000</v>
      </c>
      <c r="M1559" t="s">
        <v>670</v>
      </c>
      <c r="N1559" t="s">
        <v>671</v>
      </c>
      <c r="O1559" t="s">
        <v>54</v>
      </c>
      <c r="Q1559">
        <v>70</v>
      </c>
      <c r="R1559">
        <v>7209</v>
      </c>
      <c r="U1559" t="s">
        <v>3944</v>
      </c>
      <c r="V1559">
        <v>1558</v>
      </c>
    </row>
    <row r="1560" spans="1:22" x14ac:dyDescent="0.2">
      <c r="A1560">
        <v>1559</v>
      </c>
      <c r="B1560">
        <v>1296</v>
      </c>
      <c r="C1560">
        <v>27</v>
      </c>
      <c r="D1560">
        <f>VLOOKUP(B1560,Sheet4!C:D,2,FALSE)</f>
        <v>2015</v>
      </c>
      <c r="E1560" s="1">
        <v>42148</v>
      </c>
      <c r="F1560" t="s">
        <v>1177</v>
      </c>
      <c r="G1560">
        <v>6500000</v>
      </c>
      <c r="H1560">
        <v>268</v>
      </c>
      <c r="I1560">
        <v>-12</v>
      </c>
      <c r="J1560" t="s">
        <v>162</v>
      </c>
      <c r="L1560">
        <v>1170000</v>
      </c>
      <c r="M1560" t="s">
        <v>670</v>
      </c>
      <c r="N1560" t="s">
        <v>671</v>
      </c>
      <c r="O1560" t="s">
        <v>54</v>
      </c>
      <c r="Q1560">
        <v>70</v>
      </c>
      <c r="R1560">
        <v>7204</v>
      </c>
      <c r="U1560" t="s">
        <v>3945</v>
      </c>
      <c r="V1560">
        <v>1559</v>
      </c>
    </row>
    <row r="1561" spans="1:22" x14ac:dyDescent="0.2">
      <c r="A1561">
        <v>1560</v>
      </c>
      <c r="B1561">
        <v>1297</v>
      </c>
      <c r="C1561">
        <v>27</v>
      </c>
      <c r="D1561">
        <f>VLOOKUP(B1561,Sheet4!C:D,2,FALSE)</f>
        <v>2014</v>
      </c>
      <c r="E1561" s="1">
        <v>41784</v>
      </c>
      <c r="F1561" t="s">
        <v>1177</v>
      </c>
      <c r="G1561">
        <v>6400000</v>
      </c>
      <c r="H1561">
        <v>271</v>
      </c>
      <c r="I1561">
        <v>-9</v>
      </c>
      <c r="J1561" t="s">
        <v>489</v>
      </c>
      <c r="K1561" t="s">
        <v>18</v>
      </c>
      <c r="L1561">
        <v>1152000</v>
      </c>
      <c r="M1561" t="s">
        <v>670</v>
      </c>
      <c r="N1561" t="s">
        <v>671</v>
      </c>
      <c r="O1561" t="s">
        <v>54</v>
      </c>
      <c r="Q1561">
        <v>70</v>
      </c>
      <c r="R1561">
        <v>7204</v>
      </c>
      <c r="U1561" t="s">
        <v>3946</v>
      </c>
      <c r="V1561">
        <v>1560</v>
      </c>
    </row>
    <row r="1562" spans="1:22" x14ac:dyDescent="0.2">
      <c r="A1562">
        <v>1561</v>
      </c>
      <c r="B1562">
        <v>1298</v>
      </c>
      <c r="C1562">
        <v>27</v>
      </c>
      <c r="D1562">
        <f>VLOOKUP(B1562,Sheet4!C:D,2,FALSE)</f>
        <v>2013</v>
      </c>
      <c r="E1562" s="1">
        <v>41420</v>
      </c>
      <c r="F1562" t="s">
        <v>1177</v>
      </c>
      <c r="G1562">
        <v>6400000</v>
      </c>
      <c r="H1562">
        <v>266</v>
      </c>
      <c r="I1562">
        <v>-14</v>
      </c>
      <c r="J1562" t="s">
        <v>835</v>
      </c>
      <c r="L1562">
        <v>1152000</v>
      </c>
      <c r="M1562" t="s">
        <v>670</v>
      </c>
      <c r="N1562" t="s">
        <v>671</v>
      </c>
      <c r="O1562" t="s">
        <v>54</v>
      </c>
      <c r="Q1562">
        <v>70</v>
      </c>
      <c r="R1562">
        <v>7204</v>
      </c>
      <c r="U1562" t="s">
        <v>3947</v>
      </c>
      <c r="V1562">
        <v>1561</v>
      </c>
    </row>
    <row r="1563" spans="1:22" x14ac:dyDescent="0.2">
      <c r="A1563">
        <v>1562</v>
      </c>
      <c r="B1563">
        <v>1299</v>
      </c>
      <c r="C1563">
        <v>27</v>
      </c>
      <c r="D1563">
        <f>VLOOKUP(B1563,Sheet4!C:D,2,FALSE)</f>
        <v>2012</v>
      </c>
      <c r="E1563" s="1">
        <v>41056</v>
      </c>
      <c r="F1563" t="s">
        <v>1177</v>
      </c>
      <c r="G1563">
        <v>6400000</v>
      </c>
      <c r="H1563">
        <v>268</v>
      </c>
      <c r="I1563">
        <v>-12</v>
      </c>
      <c r="J1563" t="s">
        <v>179</v>
      </c>
      <c r="L1563">
        <v>1152000</v>
      </c>
      <c r="M1563" t="s">
        <v>670</v>
      </c>
      <c r="N1563" t="s">
        <v>671</v>
      </c>
      <c r="O1563" t="s">
        <v>54</v>
      </c>
      <c r="Q1563">
        <v>70</v>
      </c>
      <c r="R1563">
        <v>7204</v>
      </c>
      <c r="U1563" t="s">
        <v>3948</v>
      </c>
      <c r="V1563">
        <v>1562</v>
      </c>
    </row>
    <row r="1564" spans="1:22" x14ac:dyDescent="0.2">
      <c r="A1564">
        <v>1563</v>
      </c>
      <c r="B1564">
        <v>1300</v>
      </c>
      <c r="C1564">
        <v>27</v>
      </c>
      <c r="D1564">
        <f>VLOOKUP(B1564,Sheet4!C:D,2,FALSE)</f>
        <v>2011</v>
      </c>
      <c r="E1564" s="1">
        <v>40685</v>
      </c>
      <c r="F1564" t="s">
        <v>1177</v>
      </c>
      <c r="G1564">
        <v>6200000</v>
      </c>
      <c r="H1564">
        <v>265</v>
      </c>
      <c r="I1564">
        <v>-15</v>
      </c>
      <c r="J1564" t="s">
        <v>239</v>
      </c>
      <c r="L1564">
        <v>1116000</v>
      </c>
      <c r="M1564" t="s">
        <v>670</v>
      </c>
      <c r="N1564" t="s">
        <v>671</v>
      </c>
      <c r="O1564" t="s">
        <v>54</v>
      </c>
      <c r="Q1564">
        <v>70</v>
      </c>
      <c r="R1564">
        <v>7204</v>
      </c>
      <c r="U1564" t="s">
        <v>3949</v>
      </c>
      <c r="V1564">
        <v>1563</v>
      </c>
    </row>
    <row r="1565" spans="1:22" x14ac:dyDescent="0.2">
      <c r="A1565">
        <v>1564</v>
      </c>
      <c r="B1565">
        <v>1301</v>
      </c>
      <c r="C1565">
        <v>27</v>
      </c>
      <c r="D1565">
        <f>VLOOKUP(B1565,Sheet4!C:D,2,FALSE)</f>
        <v>2010</v>
      </c>
      <c r="E1565" s="1">
        <v>40328</v>
      </c>
      <c r="F1565" t="s">
        <v>1177</v>
      </c>
      <c r="G1565">
        <v>6200000</v>
      </c>
      <c r="H1565">
        <v>259</v>
      </c>
      <c r="I1565">
        <v>-21</v>
      </c>
      <c r="J1565" t="s">
        <v>179</v>
      </c>
      <c r="L1565">
        <v>1116000</v>
      </c>
      <c r="M1565" t="s">
        <v>670</v>
      </c>
      <c r="N1565" t="s">
        <v>671</v>
      </c>
      <c r="O1565" t="s">
        <v>54</v>
      </c>
      <c r="Q1565">
        <v>70</v>
      </c>
      <c r="R1565">
        <v>7204</v>
      </c>
      <c r="U1565" t="s">
        <v>3950</v>
      </c>
      <c r="V1565">
        <v>1564</v>
      </c>
    </row>
    <row r="1566" spans="1:22" x14ac:dyDescent="0.2">
      <c r="A1566">
        <v>1565</v>
      </c>
      <c r="B1566">
        <v>1302</v>
      </c>
      <c r="C1566">
        <v>27</v>
      </c>
      <c r="D1566">
        <f>VLOOKUP(B1566,Sheet4!C:D,2,FALSE)</f>
        <v>2009</v>
      </c>
      <c r="E1566" s="1">
        <v>39964</v>
      </c>
      <c r="F1566" t="s">
        <v>1177</v>
      </c>
      <c r="G1566">
        <v>6200000</v>
      </c>
      <c r="H1566">
        <v>263</v>
      </c>
      <c r="I1566">
        <v>-17</v>
      </c>
      <c r="J1566" t="s">
        <v>1178</v>
      </c>
      <c r="K1566" t="s">
        <v>18</v>
      </c>
      <c r="L1566">
        <v>1116000</v>
      </c>
      <c r="M1566" t="s">
        <v>670</v>
      </c>
      <c r="N1566" t="s">
        <v>671</v>
      </c>
      <c r="O1566" t="s">
        <v>54</v>
      </c>
      <c r="Q1566">
        <v>70</v>
      </c>
      <c r="R1566">
        <v>7204</v>
      </c>
      <c r="U1566" t="s">
        <v>3951</v>
      </c>
      <c r="V1566">
        <v>1565</v>
      </c>
    </row>
    <row r="1567" spans="1:22" x14ac:dyDescent="0.2">
      <c r="A1567">
        <v>1566</v>
      </c>
      <c r="B1567">
        <v>1303</v>
      </c>
      <c r="C1567">
        <v>27</v>
      </c>
      <c r="D1567">
        <f>VLOOKUP(B1567,Sheet4!C:D,2,FALSE)</f>
        <v>2008</v>
      </c>
      <c r="E1567" s="1">
        <v>39593</v>
      </c>
      <c r="F1567" t="s">
        <v>1177</v>
      </c>
      <c r="G1567">
        <v>6100000</v>
      </c>
      <c r="H1567">
        <v>266</v>
      </c>
      <c r="I1567">
        <v>-14</v>
      </c>
      <c r="J1567" t="s">
        <v>70</v>
      </c>
      <c r="L1567">
        <v>1098000</v>
      </c>
      <c r="M1567" t="s">
        <v>670</v>
      </c>
      <c r="N1567" t="s">
        <v>671</v>
      </c>
      <c r="O1567" t="s">
        <v>54</v>
      </c>
      <c r="Q1567">
        <v>70</v>
      </c>
      <c r="R1567">
        <v>7054</v>
      </c>
      <c r="U1567" t="s">
        <v>3952</v>
      </c>
      <c r="V1567">
        <v>1566</v>
      </c>
    </row>
    <row r="1568" spans="1:22" x14ac:dyDescent="0.2">
      <c r="A1568">
        <v>1567</v>
      </c>
      <c r="B1568">
        <v>1304</v>
      </c>
      <c r="C1568">
        <v>27</v>
      </c>
      <c r="D1568">
        <f>VLOOKUP(B1568,Sheet4!C:D,2,FALSE)</f>
        <v>2007</v>
      </c>
      <c r="E1568" s="1">
        <v>39229</v>
      </c>
      <c r="F1568" t="s">
        <v>1177</v>
      </c>
      <c r="G1568">
        <v>6000000</v>
      </c>
      <c r="H1568">
        <v>266</v>
      </c>
      <c r="I1568">
        <v>-14</v>
      </c>
      <c r="J1568" t="s">
        <v>1179</v>
      </c>
      <c r="K1568" t="s">
        <v>18</v>
      </c>
      <c r="L1568">
        <v>1080000</v>
      </c>
      <c r="M1568" t="s">
        <v>670</v>
      </c>
      <c r="N1568" t="s">
        <v>671</v>
      </c>
      <c r="O1568" t="s">
        <v>54</v>
      </c>
      <c r="Q1568">
        <v>70</v>
      </c>
      <c r="R1568">
        <v>7054</v>
      </c>
      <c r="U1568" t="s">
        <v>3953</v>
      </c>
      <c r="V1568">
        <v>1567</v>
      </c>
    </row>
    <row r="1569" spans="1:22" x14ac:dyDescent="0.2">
      <c r="A1569">
        <v>1568</v>
      </c>
      <c r="B1569">
        <v>1305</v>
      </c>
      <c r="C1569">
        <v>27</v>
      </c>
      <c r="D1569">
        <f>VLOOKUP(B1569,Sheet4!C:D,2,FALSE)</f>
        <v>2006</v>
      </c>
      <c r="E1569" s="1">
        <v>38858</v>
      </c>
      <c r="F1569" t="s">
        <v>1180</v>
      </c>
      <c r="G1569">
        <v>6000000</v>
      </c>
      <c r="H1569">
        <v>268</v>
      </c>
      <c r="I1569">
        <v>-12</v>
      </c>
      <c r="J1569" t="s">
        <v>601</v>
      </c>
      <c r="K1569" t="s">
        <v>18</v>
      </c>
      <c r="L1569">
        <v>1080000</v>
      </c>
      <c r="M1569" t="s">
        <v>670</v>
      </c>
      <c r="N1569" t="s">
        <v>671</v>
      </c>
      <c r="O1569" t="s">
        <v>54</v>
      </c>
      <c r="Q1569">
        <v>70</v>
      </c>
      <c r="R1569">
        <v>7054</v>
      </c>
      <c r="U1569" t="s">
        <v>3954</v>
      </c>
      <c r="V1569">
        <v>1568</v>
      </c>
    </row>
    <row r="1570" spans="1:22" x14ac:dyDescent="0.2">
      <c r="A1570">
        <v>1569</v>
      </c>
      <c r="B1570">
        <v>1306</v>
      </c>
      <c r="C1570">
        <v>27</v>
      </c>
      <c r="D1570">
        <f>VLOOKUP(B1570,Sheet4!C:D,2,FALSE)</f>
        <v>2005</v>
      </c>
      <c r="E1570" s="1">
        <v>38494</v>
      </c>
      <c r="F1570" t="s">
        <v>1180</v>
      </c>
      <c r="G1570">
        <v>5600000</v>
      </c>
      <c r="H1570">
        <v>261</v>
      </c>
      <c r="I1570">
        <v>-19</v>
      </c>
      <c r="J1570" t="s">
        <v>321</v>
      </c>
      <c r="L1570">
        <v>1008000</v>
      </c>
      <c r="M1570" t="s">
        <v>670</v>
      </c>
      <c r="N1570" t="s">
        <v>671</v>
      </c>
      <c r="O1570" t="s">
        <v>54</v>
      </c>
      <c r="Q1570">
        <v>70</v>
      </c>
      <c r="R1570">
        <v>7054</v>
      </c>
      <c r="U1570" t="s">
        <v>3955</v>
      </c>
      <c r="V1570">
        <v>1569</v>
      </c>
    </row>
    <row r="1571" spans="1:22" x14ac:dyDescent="0.2">
      <c r="A1571">
        <v>1570</v>
      </c>
      <c r="B1571">
        <v>1307</v>
      </c>
      <c r="C1571">
        <v>27</v>
      </c>
      <c r="D1571">
        <f>VLOOKUP(B1571,Sheet4!C:D,2,FALSE)</f>
        <v>2004</v>
      </c>
      <c r="E1571" s="1">
        <v>38130</v>
      </c>
      <c r="F1571" t="s">
        <v>1180</v>
      </c>
      <c r="G1571">
        <v>5300000</v>
      </c>
      <c r="H1571">
        <v>269</v>
      </c>
      <c r="I1571">
        <v>-11</v>
      </c>
      <c r="J1571" t="s">
        <v>1181</v>
      </c>
      <c r="L1571">
        <v>954000</v>
      </c>
      <c r="M1571" t="s">
        <v>670</v>
      </c>
      <c r="N1571" t="s">
        <v>671</v>
      </c>
      <c r="O1571" t="s">
        <v>54</v>
      </c>
      <c r="Q1571">
        <v>70</v>
      </c>
      <c r="R1571">
        <v>7054</v>
      </c>
      <c r="U1571" t="s">
        <v>3956</v>
      </c>
      <c r="V1571">
        <v>1570</v>
      </c>
    </row>
    <row r="1572" spans="1:22" x14ac:dyDescent="0.2">
      <c r="A1572">
        <v>1571</v>
      </c>
      <c r="B1572">
        <v>1308</v>
      </c>
      <c r="C1572">
        <v>27</v>
      </c>
      <c r="D1572">
        <f>VLOOKUP(B1572,Sheet4!C:D,2,FALSE)</f>
        <v>2003</v>
      </c>
      <c r="E1572" s="1">
        <v>37766</v>
      </c>
      <c r="F1572" t="s">
        <v>1180</v>
      </c>
      <c r="G1572">
        <v>5000000</v>
      </c>
      <c r="H1572">
        <v>261</v>
      </c>
      <c r="I1572">
        <v>-19</v>
      </c>
      <c r="J1572" t="s">
        <v>321</v>
      </c>
      <c r="L1572">
        <v>900000</v>
      </c>
      <c r="M1572" t="s">
        <v>670</v>
      </c>
      <c r="N1572" t="s">
        <v>671</v>
      </c>
      <c r="O1572" t="s">
        <v>54</v>
      </c>
      <c r="Q1572">
        <v>70</v>
      </c>
      <c r="R1572">
        <v>7080</v>
      </c>
      <c r="U1572" t="s">
        <v>3957</v>
      </c>
      <c r="V1572">
        <v>1571</v>
      </c>
    </row>
    <row r="1573" spans="1:22" x14ac:dyDescent="0.2">
      <c r="A1573">
        <v>1572</v>
      </c>
      <c r="B1573">
        <v>1309</v>
      </c>
      <c r="C1573">
        <v>27</v>
      </c>
      <c r="D1573">
        <f>VLOOKUP(B1573,Sheet4!C:D,2,FALSE)</f>
        <v>2002</v>
      </c>
      <c r="E1573" s="1">
        <v>37395</v>
      </c>
      <c r="F1573" t="s">
        <v>1182</v>
      </c>
      <c r="G1573">
        <v>4300000</v>
      </c>
      <c r="H1573">
        <v>267</v>
      </c>
      <c r="I1573">
        <v>-13</v>
      </c>
      <c r="J1573" t="s">
        <v>571</v>
      </c>
      <c r="L1573">
        <v>774000</v>
      </c>
      <c r="M1573" t="s">
        <v>670</v>
      </c>
      <c r="N1573" t="s">
        <v>671</v>
      </c>
      <c r="O1573" t="s">
        <v>54</v>
      </c>
      <c r="Q1573">
        <v>70</v>
      </c>
      <c r="R1573">
        <v>7080</v>
      </c>
      <c r="U1573" t="s">
        <v>3958</v>
      </c>
      <c r="V1573">
        <v>1572</v>
      </c>
    </row>
    <row r="1574" spans="1:22" x14ac:dyDescent="0.2">
      <c r="A1574">
        <v>1573</v>
      </c>
      <c r="B1574">
        <v>1310</v>
      </c>
      <c r="C1574">
        <v>27</v>
      </c>
      <c r="D1574">
        <f>VLOOKUP(B1574,Sheet4!C:D,2,FALSE)</f>
        <v>2001</v>
      </c>
      <c r="E1574" s="1">
        <v>37031</v>
      </c>
      <c r="F1574" t="s">
        <v>1182</v>
      </c>
      <c r="G1574">
        <v>4000000</v>
      </c>
      <c r="H1574">
        <v>267</v>
      </c>
      <c r="I1574">
        <v>-13</v>
      </c>
      <c r="J1574" t="s">
        <v>1183</v>
      </c>
      <c r="L1574">
        <v>720000</v>
      </c>
      <c r="M1574" t="s">
        <v>670</v>
      </c>
      <c r="N1574" t="s">
        <v>671</v>
      </c>
      <c r="O1574" t="s">
        <v>54</v>
      </c>
      <c r="Q1574">
        <v>70</v>
      </c>
      <c r="R1574">
        <v>7080</v>
      </c>
      <c r="U1574" t="s">
        <v>3959</v>
      </c>
      <c r="V1574">
        <v>1573</v>
      </c>
    </row>
    <row r="1575" spans="1:22" x14ac:dyDescent="0.2">
      <c r="A1575">
        <v>1574</v>
      </c>
      <c r="B1575">
        <v>1311</v>
      </c>
      <c r="C1575">
        <v>27</v>
      </c>
      <c r="D1575">
        <f>VLOOKUP(B1575,Sheet4!C:D,2,FALSE)</f>
        <v>2000</v>
      </c>
      <c r="E1575" s="1">
        <v>36667</v>
      </c>
      <c r="F1575" t="s">
        <v>1182</v>
      </c>
      <c r="G1575">
        <v>3300000</v>
      </c>
      <c r="H1575">
        <v>268</v>
      </c>
      <c r="I1575">
        <v>-12</v>
      </c>
      <c r="J1575" t="s">
        <v>70</v>
      </c>
      <c r="L1575">
        <v>594000</v>
      </c>
      <c r="M1575" t="s">
        <v>670</v>
      </c>
      <c r="N1575" t="s">
        <v>671</v>
      </c>
      <c r="O1575" t="s">
        <v>54</v>
      </c>
      <c r="Q1575">
        <v>70</v>
      </c>
      <c r="R1575">
        <v>7080</v>
      </c>
      <c r="U1575" t="s">
        <v>3960</v>
      </c>
      <c r="V1575">
        <v>1574</v>
      </c>
    </row>
    <row r="1576" spans="1:22" x14ac:dyDescent="0.2">
      <c r="A1576">
        <v>1575</v>
      </c>
      <c r="B1576">
        <v>1312</v>
      </c>
      <c r="C1576">
        <v>27</v>
      </c>
      <c r="D1576">
        <f>VLOOKUP(B1576,Sheet4!C:D,2,FALSE)</f>
        <v>1999</v>
      </c>
      <c r="E1576" s="1">
        <v>36303</v>
      </c>
      <c r="F1576" t="s">
        <v>1182</v>
      </c>
      <c r="G1576">
        <v>2800000</v>
      </c>
      <c r="H1576">
        <v>272</v>
      </c>
      <c r="I1576">
        <v>-8</v>
      </c>
      <c r="J1576" t="s">
        <v>1184</v>
      </c>
      <c r="L1576">
        <v>504000</v>
      </c>
      <c r="M1576" t="s">
        <v>670</v>
      </c>
      <c r="N1576" t="s">
        <v>671</v>
      </c>
      <c r="O1576" t="s">
        <v>54</v>
      </c>
      <c r="Q1576">
        <v>70</v>
      </c>
      <c r="R1576">
        <v>7010</v>
      </c>
      <c r="U1576" t="s">
        <v>3961</v>
      </c>
      <c r="V1576">
        <v>1575</v>
      </c>
    </row>
    <row r="1577" spans="1:22" x14ac:dyDescent="0.2">
      <c r="A1577">
        <v>1576</v>
      </c>
      <c r="B1577">
        <v>1313</v>
      </c>
      <c r="C1577">
        <v>27</v>
      </c>
      <c r="D1577">
        <f>VLOOKUP(B1577,Sheet4!C:D,2,FALSE)</f>
        <v>1998</v>
      </c>
      <c r="E1577" s="1">
        <v>35939</v>
      </c>
      <c r="F1577" t="s">
        <v>1182</v>
      </c>
      <c r="G1577">
        <v>2300000</v>
      </c>
      <c r="H1577">
        <v>265</v>
      </c>
      <c r="I1577">
        <v>-15</v>
      </c>
      <c r="J1577" t="s">
        <v>207</v>
      </c>
      <c r="L1577">
        <v>414000</v>
      </c>
      <c r="M1577" t="s">
        <v>670</v>
      </c>
      <c r="N1577" t="s">
        <v>671</v>
      </c>
      <c r="O1577" t="s">
        <v>54</v>
      </c>
      <c r="Q1577">
        <v>70</v>
      </c>
      <c r="R1577">
        <v>7010</v>
      </c>
      <c r="U1577" t="s">
        <v>3962</v>
      </c>
      <c r="V1577">
        <v>1576</v>
      </c>
    </row>
    <row r="1578" spans="1:22" x14ac:dyDescent="0.2">
      <c r="A1578">
        <v>1577</v>
      </c>
      <c r="B1578">
        <v>1314</v>
      </c>
      <c r="C1578">
        <v>27</v>
      </c>
      <c r="D1578">
        <f>VLOOKUP(B1578,Sheet4!C:D,2,FALSE)</f>
        <v>1997</v>
      </c>
      <c r="E1578" s="1">
        <v>35575</v>
      </c>
      <c r="F1578" t="s">
        <v>1182</v>
      </c>
      <c r="G1578">
        <v>1600000</v>
      </c>
      <c r="H1578">
        <v>265</v>
      </c>
      <c r="I1578">
        <v>-15</v>
      </c>
      <c r="J1578" t="s">
        <v>884</v>
      </c>
      <c r="L1578">
        <v>288000</v>
      </c>
      <c r="M1578" t="s">
        <v>670</v>
      </c>
      <c r="N1578" t="s">
        <v>671</v>
      </c>
      <c r="O1578" t="s">
        <v>54</v>
      </c>
      <c r="Q1578">
        <v>70</v>
      </c>
      <c r="R1578">
        <v>7010</v>
      </c>
      <c r="U1578" t="s">
        <v>3963</v>
      </c>
      <c r="V1578">
        <v>1577</v>
      </c>
    </row>
    <row r="1579" spans="1:22" x14ac:dyDescent="0.2">
      <c r="A1579">
        <v>1578</v>
      </c>
      <c r="B1579">
        <v>1315</v>
      </c>
      <c r="C1579">
        <v>27</v>
      </c>
      <c r="D1579">
        <f>VLOOKUP(B1579,Sheet4!C:D,2,FALSE)</f>
        <v>1996</v>
      </c>
      <c r="E1579" s="1">
        <v>35204</v>
      </c>
      <c r="F1579" t="s">
        <v>1182</v>
      </c>
      <c r="G1579">
        <v>1500000</v>
      </c>
      <c r="H1579">
        <v>272</v>
      </c>
      <c r="I1579">
        <v>-8</v>
      </c>
      <c r="J1579" t="s">
        <v>99</v>
      </c>
      <c r="L1579">
        <v>270000</v>
      </c>
      <c r="M1579" t="s">
        <v>670</v>
      </c>
      <c r="N1579" t="s">
        <v>671</v>
      </c>
      <c r="O1579" t="s">
        <v>54</v>
      </c>
      <c r="Q1579">
        <v>70</v>
      </c>
      <c r="R1579">
        <v>7010</v>
      </c>
      <c r="U1579" t="s">
        <v>3964</v>
      </c>
      <c r="V1579">
        <v>1578</v>
      </c>
    </row>
    <row r="1580" spans="1:22" x14ac:dyDescent="0.2">
      <c r="A1580">
        <v>1579</v>
      </c>
      <c r="B1580">
        <v>1316</v>
      </c>
      <c r="C1580">
        <v>27</v>
      </c>
      <c r="D1580">
        <f>VLOOKUP(B1580,Sheet4!C:D,2,FALSE)</f>
        <v>1995</v>
      </c>
      <c r="E1580" s="1">
        <v>34847</v>
      </c>
      <c r="F1580" t="s">
        <v>1185</v>
      </c>
      <c r="G1580">
        <v>1400000</v>
      </c>
      <c r="H1580">
        <v>271</v>
      </c>
      <c r="I1580">
        <v>-9</v>
      </c>
      <c r="J1580" t="s">
        <v>437</v>
      </c>
      <c r="L1580">
        <v>252000</v>
      </c>
      <c r="M1580" t="s">
        <v>670</v>
      </c>
      <c r="N1580" t="s">
        <v>671</v>
      </c>
      <c r="O1580" t="s">
        <v>54</v>
      </c>
      <c r="Q1580">
        <v>70</v>
      </c>
      <c r="R1580">
        <v>7010</v>
      </c>
      <c r="U1580" t="s">
        <v>3965</v>
      </c>
      <c r="V1580">
        <v>1579</v>
      </c>
    </row>
    <row r="1581" spans="1:22" x14ac:dyDescent="0.2">
      <c r="A1581">
        <v>1580</v>
      </c>
      <c r="B1581">
        <v>1317</v>
      </c>
      <c r="C1581">
        <v>27</v>
      </c>
      <c r="D1581">
        <f>VLOOKUP(B1581,Sheet4!C:D,2,FALSE)</f>
        <v>1994</v>
      </c>
      <c r="E1581" s="1">
        <v>34483</v>
      </c>
      <c r="F1581" t="s">
        <v>1186</v>
      </c>
      <c r="G1581">
        <v>1400000</v>
      </c>
      <c r="H1581">
        <v>266</v>
      </c>
      <c r="I1581">
        <v>-14</v>
      </c>
      <c r="J1581" t="s">
        <v>755</v>
      </c>
      <c r="K1581" t="s">
        <v>18</v>
      </c>
      <c r="L1581">
        <v>252000</v>
      </c>
      <c r="M1581" t="s">
        <v>670</v>
      </c>
      <c r="N1581" t="s">
        <v>671</v>
      </c>
      <c r="O1581" t="s">
        <v>54</v>
      </c>
      <c r="Q1581">
        <v>70</v>
      </c>
      <c r="R1581">
        <v>7010</v>
      </c>
      <c r="U1581" t="s">
        <v>3966</v>
      </c>
      <c r="V1581">
        <v>1580</v>
      </c>
    </row>
    <row r="1582" spans="1:22" x14ac:dyDescent="0.2">
      <c r="A1582">
        <v>1581</v>
      </c>
      <c r="B1582">
        <v>1318</v>
      </c>
      <c r="C1582">
        <v>27</v>
      </c>
      <c r="D1582">
        <f>VLOOKUP(B1582,Sheet4!C:D,2,FALSE)</f>
        <v>1993</v>
      </c>
      <c r="E1582" s="1">
        <v>34119</v>
      </c>
      <c r="F1582" t="s">
        <v>1186</v>
      </c>
      <c r="G1582">
        <v>1300000</v>
      </c>
      <c r="H1582">
        <v>264</v>
      </c>
      <c r="I1582">
        <v>-16</v>
      </c>
      <c r="J1582" t="s">
        <v>91</v>
      </c>
      <c r="L1582">
        <v>234000</v>
      </c>
      <c r="M1582" t="s">
        <v>670</v>
      </c>
      <c r="N1582" t="s">
        <v>671</v>
      </c>
      <c r="O1582" t="s">
        <v>54</v>
      </c>
      <c r="Q1582">
        <v>70</v>
      </c>
      <c r="R1582">
        <v>7010</v>
      </c>
      <c r="U1582" t="s">
        <v>3967</v>
      </c>
      <c r="V1582">
        <v>1581</v>
      </c>
    </row>
    <row r="1583" spans="1:22" x14ac:dyDescent="0.2">
      <c r="A1583">
        <v>1582</v>
      </c>
      <c r="B1583">
        <v>1319</v>
      </c>
      <c r="C1583">
        <v>27</v>
      </c>
      <c r="D1583">
        <f>VLOOKUP(B1583,Sheet4!C:D,2,FALSE)</f>
        <v>1992</v>
      </c>
      <c r="E1583" s="1">
        <v>33748</v>
      </c>
      <c r="F1583" t="s">
        <v>1186</v>
      </c>
      <c r="G1583">
        <v>1300000</v>
      </c>
      <c r="H1583">
        <v>267</v>
      </c>
      <c r="I1583">
        <v>-13</v>
      </c>
      <c r="J1583" t="s">
        <v>391</v>
      </c>
      <c r="K1583" t="s">
        <v>18</v>
      </c>
      <c r="L1583">
        <v>234000</v>
      </c>
      <c r="M1583" t="s">
        <v>670</v>
      </c>
      <c r="N1583" t="s">
        <v>671</v>
      </c>
      <c r="O1583" t="s">
        <v>54</v>
      </c>
      <c r="Q1583">
        <v>70</v>
      </c>
      <c r="R1583">
        <v>7010</v>
      </c>
      <c r="U1583" t="s">
        <v>3968</v>
      </c>
      <c r="V1583">
        <v>1582</v>
      </c>
    </row>
    <row r="1584" spans="1:22" x14ac:dyDescent="0.2">
      <c r="A1584">
        <v>1583</v>
      </c>
      <c r="B1584">
        <v>1320</v>
      </c>
      <c r="C1584">
        <v>27</v>
      </c>
      <c r="D1584">
        <f>VLOOKUP(B1584,Sheet4!C:D,2,FALSE)</f>
        <v>1991</v>
      </c>
      <c r="E1584" s="1">
        <v>33384</v>
      </c>
      <c r="F1584" t="s">
        <v>1186</v>
      </c>
      <c r="G1584">
        <v>1200000</v>
      </c>
      <c r="H1584">
        <v>267</v>
      </c>
      <c r="I1584">
        <v>-13</v>
      </c>
      <c r="J1584" t="s">
        <v>446</v>
      </c>
      <c r="L1584">
        <v>216000</v>
      </c>
      <c r="M1584" t="s">
        <v>670</v>
      </c>
      <c r="N1584" t="s">
        <v>671</v>
      </c>
      <c r="O1584" t="s">
        <v>54</v>
      </c>
      <c r="Q1584">
        <v>70</v>
      </c>
      <c r="R1584">
        <v>7010</v>
      </c>
      <c r="U1584" t="s">
        <v>3969</v>
      </c>
      <c r="V1584">
        <v>1583</v>
      </c>
    </row>
    <row r="1585" spans="1:22" x14ac:dyDescent="0.2">
      <c r="A1585">
        <v>1584</v>
      </c>
      <c r="B1585">
        <v>1321</v>
      </c>
      <c r="C1585">
        <v>27</v>
      </c>
      <c r="D1585">
        <f>VLOOKUP(B1585,Sheet4!C:D,2,FALSE)</f>
        <v>1990</v>
      </c>
      <c r="E1585" s="1">
        <v>33013</v>
      </c>
      <c r="F1585" t="s">
        <v>1186</v>
      </c>
      <c r="G1585">
        <v>1000000</v>
      </c>
      <c r="H1585">
        <v>272</v>
      </c>
      <c r="I1585">
        <v>-8</v>
      </c>
      <c r="J1585" t="s">
        <v>263</v>
      </c>
      <c r="L1585">
        <v>180000</v>
      </c>
      <c r="M1585" t="s">
        <v>670</v>
      </c>
      <c r="N1585" t="s">
        <v>671</v>
      </c>
      <c r="O1585" t="s">
        <v>54</v>
      </c>
      <c r="Q1585">
        <v>70</v>
      </c>
      <c r="R1585">
        <v>7010</v>
      </c>
      <c r="U1585" t="s">
        <v>3970</v>
      </c>
      <c r="V1585">
        <v>1584</v>
      </c>
    </row>
    <row r="1586" spans="1:22" x14ac:dyDescent="0.2">
      <c r="A1586">
        <v>1585</v>
      </c>
      <c r="B1586">
        <v>1322</v>
      </c>
      <c r="C1586">
        <v>27</v>
      </c>
      <c r="D1586">
        <f>VLOOKUP(B1586,Sheet4!C:D,2,FALSE)</f>
        <v>1989</v>
      </c>
      <c r="E1586" s="1">
        <v>32649</v>
      </c>
      <c r="F1586" t="s">
        <v>1186</v>
      </c>
      <c r="G1586">
        <v>1000000</v>
      </c>
      <c r="H1586">
        <v>270</v>
      </c>
      <c r="I1586">
        <v>-10</v>
      </c>
      <c r="J1586" t="s">
        <v>1187</v>
      </c>
      <c r="L1586">
        <v>180000</v>
      </c>
      <c r="M1586" t="s">
        <v>670</v>
      </c>
      <c r="N1586" t="s">
        <v>671</v>
      </c>
      <c r="O1586" t="s">
        <v>54</v>
      </c>
      <c r="Q1586">
        <v>70</v>
      </c>
      <c r="R1586">
        <v>7096</v>
      </c>
      <c r="U1586" t="s">
        <v>3971</v>
      </c>
      <c r="V1586">
        <v>1585</v>
      </c>
    </row>
    <row r="1587" spans="1:22" x14ac:dyDescent="0.2">
      <c r="A1587">
        <v>1586</v>
      </c>
      <c r="B1587">
        <v>1323</v>
      </c>
      <c r="C1587">
        <v>27</v>
      </c>
      <c r="D1587">
        <f>VLOOKUP(B1587,Sheet4!C:D,2,FALSE)</f>
        <v>1988</v>
      </c>
      <c r="E1587" s="1">
        <v>32285</v>
      </c>
      <c r="F1587" t="s">
        <v>1185</v>
      </c>
      <c r="G1587">
        <v>750000</v>
      </c>
      <c r="H1587">
        <v>270</v>
      </c>
      <c r="I1587">
        <v>-10</v>
      </c>
      <c r="J1587" t="s">
        <v>208</v>
      </c>
      <c r="L1587">
        <v>135000</v>
      </c>
      <c r="M1587" t="s">
        <v>670</v>
      </c>
      <c r="N1587" t="s">
        <v>671</v>
      </c>
      <c r="O1587" t="s">
        <v>54</v>
      </c>
      <c r="Q1587">
        <v>70</v>
      </c>
      <c r="R1587">
        <v>7096</v>
      </c>
      <c r="U1587" t="s">
        <v>3972</v>
      </c>
      <c r="V1587">
        <v>1586</v>
      </c>
    </row>
    <row r="1588" spans="1:22" x14ac:dyDescent="0.2">
      <c r="A1588">
        <v>1587</v>
      </c>
      <c r="B1588">
        <v>1324</v>
      </c>
      <c r="C1588">
        <v>27</v>
      </c>
      <c r="D1588">
        <f>VLOOKUP(B1588,Sheet4!C:D,2,FALSE)</f>
        <v>1987</v>
      </c>
      <c r="E1588" s="1">
        <v>31914</v>
      </c>
      <c r="F1588" t="s">
        <v>1185</v>
      </c>
      <c r="G1588">
        <v>600000</v>
      </c>
      <c r="H1588">
        <v>266</v>
      </c>
      <c r="I1588">
        <v>-14</v>
      </c>
      <c r="J1588" t="s">
        <v>1188</v>
      </c>
      <c r="L1588">
        <v>108000</v>
      </c>
      <c r="M1588" t="s">
        <v>670</v>
      </c>
      <c r="N1588" t="s">
        <v>671</v>
      </c>
      <c r="O1588" t="s">
        <v>54</v>
      </c>
      <c r="Q1588">
        <v>70</v>
      </c>
      <c r="R1588">
        <v>7096</v>
      </c>
      <c r="U1588" t="s">
        <v>3973</v>
      </c>
      <c r="V1588">
        <v>1587</v>
      </c>
    </row>
    <row r="1589" spans="1:22" x14ac:dyDescent="0.2">
      <c r="A1589">
        <v>1588</v>
      </c>
      <c r="B1589">
        <v>1325</v>
      </c>
      <c r="C1589">
        <v>27</v>
      </c>
      <c r="D1589">
        <f>VLOOKUP(B1589,Sheet4!C:D,2,FALSE)</f>
        <v>1986</v>
      </c>
      <c r="E1589" s="1">
        <v>31550</v>
      </c>
      <c r="F1589" t="s">
        <v>1185</v>
      </c>
      <c r="G1589">
        <v>600000</v>
      </c>
      <c r="H1589">
        <v>205</v>
      </c>
      <c r="I1589">
        <v>-5</v>
      </c>
      <c r="J1589" t="s">
        <v>1189</v>
      </c>
      <c r="K1589" t="s">
        <v>18</v>
      </c>
      <c r="L1589">
        <v>108000</v>
      </c>
      <c r="M1589" t="s">
        <v>670</v>
      </c>
      <c r="N1589" t="s">
        <v>671</v>
      </c>
      <c r="O1589" t="s">
        <v>54</v>
      </c>
      <c r="Q1589">
        <v>70</v>
      </c>
      <c r="R1589">
        <v>7096</v>
      </c>
      <c r="U1589" t="s">
        <v>3974</v>
      </c>
      <c r="V1589">
        <v>1588</v>
      </c>
    </row>
    <row r="1590" spans="1:22" x14ac:dyDescent="0.2">
      <c r="A1590">
        <v>1589</v>
      </c>
      <c r="B1590">
        <v>1326</v>
      </c>
      <c r="C1590">
        <v>27</v>
      </c>
      <c r="D1590">
        <f>VLOOKUP(B1590,Sheet4!C:D,2,FALSE)</f>
        <v>1985</v>
      </c>
      <c r="E1590" s="1">
        <v>31186</v>
      </c>
      <c r="F1590" t="s">
        <v>1185</v>
      </c>
      <c r="G1590">
        <v>500000</v>
      </c>
      <c r="H1590">
        <v>266</v>
      </c>
      <c r="I1590">
        <v>-14</v>
      </c>
      <c r="J1590" t="s">
        <v>99</v>
      </c>
      <c r="L1590">
        <v>90000</v>
      </c>
      <c r="M1590" t="s">
        <v>670</v>
      </c>
      <c r="N1590" t="s">
        <v>671</v>
      </c>
      <c r="O1590" t="s">
        <v>54</v>
      </c>
      <c r="Q1590">
        <v>70</v>
      </c>
      <c r="R1590">
        <v>7096</v>
      </c>
      <c r="U1590" t="s">
        <v>3975</v>
      </c>
      <c r="V1590">
        <v>1589</v>
      </c>
    </row>
    <row r="1591" spans="1:22" x14ac:dyDescent="0.2">
      <c r="A1591">
        <v>1590</v>
      </c>
      <c r="B1591">
        <v>1327</v>
      </c>
      <c r="C1591">
        <v>27</v>
      </c>
      <c r="D1591">
        <f>VLOOKUP(B1591,Sheet4!C:D,2,FALSE)</f>
        <v>1984</v>
      </c>
      <c r="E1591" s="1">
        <v>30822</v>
      </c>
      <c r="F1591" t="s">
        <v>1185</v>
      </c>
      <c r="G1591">
        <v>500000</v>
      </c>
      <c r="H1591">
        <v>270</v>
      </c>
      <c r="I1591">
        <v>-10</v>
      </c>
      <c r="J1591" t="s">
        <v>1190</v>
      </c>
      <c r="K1591" t="s">
        <v>18</v>
      </c>
      <c r="L1591">
        <v>90000</v>
      </c>
      <c r="M1591" t="s">
        <v>670</v>
      </c>
      <c r="N1591" t="s">
        <v>671</v>
      </c>
      <c r="O1591" t="s">
        <v>54</v>
      </c>
      <c r="Q1591">
        <v>70</v>
      </c>
      <c r="R1591">
        <v>7096</v>
      </c>
      <c r="U1591" t="s">
        <v>3976</v>
      </c>
      <c r="V1591">
        <v>1590</v>
      </c>
    </row>
    <row r="1592" spans="1:22" x14ac:dyDescent="0.2">
      <c r="A1592">
        <v>1591</v>
      </c>
      <c r="B1592">
        <v>1328</v>
      </c>
      <c r="C1592">
        <v>27</v>
      </c>
      <c r="D1592">
        <f>VLOOKUP(B1592,Sheet4!C:D,2,FALSE)</f>
        <v>1983</v>
      </c>
      <c r="E1592" s="1">
        <v>30451</v>
      </c>
      <c r="F1592" t="s">
        <v>1185</v>
      </c>
      <c r="G1592">
        <v>400000</v>
      </c>
      <c r="H1592">
        <v>278</v>
      </c>
      <c r="I1592">
        <v>-2</v>
      </c>
      <c r="J1592" t="s">
        <v>1191</v>
      </c>
      <c r="K1592" t="s">
        <v>18</v>
      </c>
      <c r="L1592">
        <v>72000</v>
      </c>
      <c r="M1592" t="s">
        <v>670</v>
      </c>
      <c r="N1592" t="s">
        <v>671</v>
      </c>
      <c r="O1592" t="s">
        <v>54</v>
      </c>
      <c r="Q1592">
        <v>70</v>
      </c>
      <c r="R1592">
        <v>7096</v>
      </c>
      <c r="U1592" t="s">
        <v>3977</v>
      </c>
      <c r="V1592">
        <v>1591</v>
      </c>
    </row>
    <row r="1593" spans="1:22" x14ac:dyDescent="0.2">
      <c r="A1593">
        <v>1592</v>
      </c>
      <c r="B1593">
        <v>1329</v>
      </c>
      <c r="C1593">
        <v>27</v>
      </c>
      <c r="D1593">
        <f>VLOOKUP(B1593,Sheet4!C:D,2,FALSE)</f>
        <v>1982</v>
      </c>
      <c r="E1593" s="1">
        <v>30087</v>
      </c>
      <c r="F1593" t="s">
        <v>1185</v>
      </c>
      <c r="G1593">
        <v>350000</v>
      </c>
      <c r="H1593">
        <v>273</v>
      </c>
      <c r="I1593">
        <v>-7</v>
      </c>
      <c r="J1593" t="s">
        <v>215</v>
      </c>
      <c r="L1593">
        <v>63000</v>
      </c>
      <c r="M1593" t="s">
        <v>670</v>
      </c>
      <c r="N1593" t="s">
        <v>671</v>
      </c>
      <c r="O1593" t="s">
        <v>54</v>
      </c>
      <c r="Q1593">
        <v>70</v>
      </c>
      <c r="R1593">
        <v>7096</v>
      </c>
      <c r="U1593" t="s">
        <v>3978</v>
      </c>
      <c r="V1593">
        <v>1592</v>
      </c>
    </row>
    <row r="1594" spans="1:22" x14ac:dyDescent="0.2">
      <c r="A1594">
        <v>1593</v>
      </c>
      <c r="B1594">
        <v>1330</v>
      </c>
      <c r="C1594">
        <v>27</v>
      </c>
      <c r="D1594">
        <f>VLOOKUP(B1594,Sheet4!C:D,2,FALSE)</f>
        <v>1981</v>
      </c>
      <c r="E1594" s="1">
        <v>29723</v>
      </c>
      <c r="F1594" t="s">
        <v>1185</v>
      </c>
      <c r="G1594">
        <v>300000</v>
      </c>
      <c r="H1594">
        <v>274</v>
      </c>
      <c r="I1594">
        <v>-6</v>
      </c>
      <c r="J1594" t="s">
        <v>394</v>
      </c>
      <c r="L1594">
        <v>54000</v>
      </c>
      <c r="M1594" t="s">
        <v>670</v>
      </c>
      <c r="N1594" t="s">
        <v>671</v>
      </c>
      <c r="O1594" t="s">
        <v>54</v>
      </c>
      <c r="Q1594">
        <v>70</v>
      </c>
      <c r="R1594">
        <v>7096</v>
      </c>
      <c r="U1594" t="s">
        <v>3979</v>
      </c>
      <c r="V1594">
        <v>1593</v>
      </c>
    </row>
    <row r="1595" spans="1:22" x14ac:dyDescent="0.2">
      <c r="A1595">
        <v>1594</v>
      </c>
      <c r="B1595">
        <v>1331</v>
      </c>
      <c r="C1595">
        <v>27</v>
      </c>
      <c r="D1595">
        <f>VLOOKUP(B1595,Sheet4!C:D,2,FALSE)</f>
        <v>1980</v>
      </c>
      <c r="E1595" s="1">
        <v>29359</v>
      </c>
      <c r="F1595" t="s">
        <v>1185</v>
      </c>
      <c r="G1595">
        <v>300000</v>
      </c>
      <c r="H1595">
        <v>271</v>
      </c>
      <c r="I1595">
        <v>-9</v>
      </c>
      <c r="J1595" t="s">
        <v>262</v>
      </c>
      <c r="L1595">
        <v>54000</v>
      </c>
      <c r="M1595" t="s">
        <v>670</v>
      </c>
      <c r="N1595" t="s">
        <v>671</v>
      </c>
      <c r="O1595" t="s">
        <v>54</v>
      </c>
      <c r="Q1595">
        <v>70</v>
      </c>
      <c r="R1595">
        <v>7096</v>
      </c>
      <c r="U1595" t="s">
        <v>3980</v>
      </c>
      <c r="V1595">
        <v>1594</v>
      </c>
    </row>
    <row r="1596" spans="1:22" x14ac:dyDescent="0.2">
      <c r="A1596">
        <v>1595</v>
      </c>
      <c r="B1596">
        <v>1332</v>
      </c>
      <c r="C1596">
        <v>27</v>
      </c>
      <c r="D1596">
        <f>VLOOKUP(B1596,Sheet4!C:D,2,FALSE)</f>
        <v>1979</v>
      </c>
      <c r="E1596" s="1">
        <v>28995</v>
      </c>
      <c r="F1596" t="s">
        <v>1185</v>
      </c>
      <c r="G1596">
        <v>300000</v>
      </c>
      <c r="H1596">
        <v>274</v>
      </c>
      <c r="I1596">
        <v>-6</v>
      </c>
      <c r="J1596" t="s">
        <v>669</v>
      </c>
      <c r="L1596">
        <v>54000</v>
      </c>
      <c r="M1596" t="s">
        <v>670</v>
      </c>
      <c r="N1596" t="s">
        <v>671</v>
      </c>
      <c r="O1596" t="s">
        <v>54</v>
      </c>
      <c r="Q1596">
        <v>70</v>
      </c>
      <c r="R1596">
        <v>7096</v>
      </c>
      <c r="U1596" t="s">
        <v>3981</v>
      </c>
      <c r="V1596">
        <v>1595</v>
      </c>
    </row>
    <row r="1597" spans="1:22" x14ac:dyDescent="0.2">
      <c r="A1597">
        <v>1596</v>
      </c>
      <c r="B1597">
        <v>1333</v>
      </c>
      <c r="C1597">
        <v>27</v>
      </c>
      <c r="D1597">
        <f>VLOOKUP(B1597,Sheet4!C:D,2,FALSE)</f>
        <v>1978</v>
      </c>
      <c r="E1597" s="1">
        <v>28624</v>
      </c>
      <c r="F1597" t="s">
        <v>1185</v>
      </c>
      <c r="G1597">
        <v>200000</v>
      </c>
      <c r="H1597">
        <v>268</v>
      </c>
      <c r="I1597">
        <v>-12</v>
      </c>
      <c r="J1597" t="s">
        <v>209</v>
      </c>
      <c r="L1597">
        <v>40000</v>
      </c>
      <c r="M1597" t="s">
        <v>670</v>
      </c>
      <c r="N1597" t="s">
        <v>671</v>
      </c>
      <c r="O1597" t="s">
        <v>54</v>
      </c>
      <c r="Q1597">
        <v>70</v>
      </c>
      <c r="R1597">
        <v>7142</v>
      </c>
      <c r="U1597" t="s">
        <v>3982</v>
      </c>
      <c r="V1597">
        <v>1596</v>
      </c>
    </row>
    <row r="1598" spans="1:22" x14ac:dyDescent="0.2">
      <c r="A1598">
        <v>1597</v>
      </c>
      <c r="B1598">
        <v>1334</v>
      </c>
      <c r="C1598">
        <v>27</v>
      </c>
      <c r="D1598">
        <f>VLOOKUP(B1598,Sheet4!C:D,2,FALSE)</f>
        <v>1977</v>
      </c>
      <c r="E1598" s="1">
        <v>28260</v>
      </c>
      <c r="F1598" t="s">
        <v>1185</v>
      </c>
      <c r="G1598">
        <v>200000</v>
      </c>
      <c r="H1598">
        <v>272</v>
      </c>
      <c r="I1598">
        <v>-8</v>
      </c>
      <c r="J1598" t="s">
        <v>263</v>
      </c>
      <c r="L1598">
        <v>40000</v>
      </c>
      <c r="M1598" t="s">
        <v>670</v>
      </c>
      <c r="N1598" t="s">
        <v>671</v>
      </c>
      <c r="O1598" t="s">
        <v>54</v>
      </c>
      <c r="Q1598">
        <v>70</v>
      </c>
      <c r="R1598">
        <v>7142</v>
      </c>
      <c r="U1598" t="s">
        <v>3983</v>
      </c>
      <c r="V1598">
        <v>1597</v>
      </c>
    </row>
    <row r="1599" spans="1:22" x14ac:dyDescent="0.2">
      <c r="A1599">
        <v>1598</v>
      </c>
      <c r="B1599">
        <v>1335</v>
      </c>
      <c r="C1599">
        <v>27</v>
      </c>
      <c r="D1599">
        <f>VLOOKUP(B1599,Sheet4!C:D,2,FALSE)</f>
        <v>1976</v>
      </c>
      <c r="E1599" s="1">
        <v>27896</v>
      </c>
      <c r="F1599" t="s">
        <v>1185</v>
      </c>
      <c r="G1599">
        <v>200000</v>
      </c>
      <c r="H1599">
        <v>273</v>
      </c>
      <c r="I1599">
        <v>-7</v>
      </c>
      <c r="J1599" t="s">
        <v>209</v>
      </c>
      <c r="L1599">
        <v>40000</v>
      </c>
      <c r="M1599" t="s">
        <v>670</v>
      </c>
      <c r="N1599" t="s">
        <v>671</v>
      </c>
      <c r="O1599" t="s">
        <v>54</v>
      </c>
      <c r="Q1599">
        <v>70</v>
      </c>
      <c r="R1599">
        <v>7142</v>
      </c>
      <c r="U1599" t="s">
        <v>3984</v>
      </c>
      <c r="V1599">
        <v>1598</v>
      </c>
    </row>
    <row r="1600" spans="1:22" x14ac:dyDescent="0.2">
      <c r="A1600">
        <v>1599</v>
      </c>
      <c r="B1600">
        <v>1336</v>
      </c>
      <c r="C1600">
        <v>27</v>
      </c>
      <c r="D1600">
        <f>VLOOKUP(B1600,Sheet4!C:D,2,FALSE)</f>
        <v>1974</v>
      </c>
      <c r="E1600" s="1">
        <v>27168</v>
      </c>
      <c r="F1600" t="s">
        <v>1185</v>
      </c>
      <c r="G1600">
        <v>250000</v>
      </c>
      <c r="H1600">
        <v>276</v>
      </c>
      <c r="I1600">
        <v>-4</v>
      </c>
      <c r="J1600" t="s">
        <v>1192</v>
      </c>
      <c r="L1600">
        <v>50000</v>
      </c>
      <c r="M1600" t="s">
        <v>670</v>
      </c>
      <c r="N1600" t="s">
        <v>671</v>
      </c>
      <c r="O1600" t="s">
        <v>54</v>
      </c>
      <c r="Q1600">
        <v>70</v>
      </c>
      <c r="R1600">
        <v>7142</v>
      </c>
      <c r="U1600" t="s">
        <v>3985</v>
      </c>
      <c r="V1600">
        <v>1599</v>
      </c>
    </row>
    <row r="1601" spans="1:22" x14ac:dyDescent="0.2">
      <c r="A1601">
        <v>1600</v>
      </c>
      <c r="B1601">
        <v>1337</v>
      </c>
      <c r="C1601">
        <v>27</v>
      </c>
      <c r="D1601">
        <f>VLOOKUP(B1601,Sheet4!C:D,2,FALSE)</f>
        <v>1973</v>
      </c>
      <c r="E1601" s="1">
        <v>26797</v>
      </c>
      <c r="F1601" t="s">
        <v>1185</v>
      </c>
      <c r="G1601">
        <v>150000</v>
      </c>
      <c r="H1601">
        <v>276</v>
      </c>
      <c r="I1601">
        <v>-4</v>
      </c>
      <c r="J1601" t="s">
        <v>401</v>
      </c>
      <c r="L1601">
        <v>30000</v>
      </c>
      <c r="M1601" t="s">
        <v>670</v>
      </c>
      <c r="N1601" t="s">
        <v>671</v>
      </c>
      <c r="O1601" t="s">
        <v>54</v>
      </c>
      <c r="Q1601">
        <v>70</v>
      </c>
      <c r="R1601">
        <v>7142</v>
      </c>
      <c r="U1601" t="s">
        <v>3986</v>
      </c>
      <c r="V1601">
        <v>1600</v>
      </c>
    </row>
    <row r="1602" spans="1:22" x14ac:dyDescent="0.2">
      <c r="A1602">
        <v>1601</v>
      </c>
      <c r="B1602">
        <v>1338</v>
      </c>
      <c r="C1602">
        <v>27</v>
      </c>
      <c r="D1602">
        <f>VLOOKUP(B1602,Sheet4!C:D,2,FALSE)</f>
        <v>1972</v>
      </c>
      <c r="E1602" s="1">
        <v>26433</v>
      </c>
      <c r="F1602" t="s">
        <v>1193</v>
      </c>
      <c r="G1602">
        <v>125000</v>
      </c>
      <c r="H1602">
        <v>275</v>
      </c>
      <c r="I1602">
        <v>-5</v>
      </c>
      <c r="J1602" t="s">
        <v>619</v>
      </c>
      <c r="L1602">
        <v>25100</v>
      </c>
      <c r="M1602" t="s">
        <v>670</v>
      </c>
      <c r="N1602" t="s">
        <v>671</v>
      </c>
      <c r="O1602" t="s">
        <v>54</v>
      </c>
      <c r="Q1602">
        <v>70</v>
      </c>
      <c r="R1602">
        <v>7142</v>
      </c>
      <c r="U1602" t="s">
        <v>3987</v>
      </c>
      <c r="V1602">
        <v>1601</v>
      </c>
    </row>
    <row r="1603" spans="1:22" x14ac:dyDescent="0.2">
      <c r="A1603">
        <v>1602</v>
      </c>
      <c r="B1603">
        <v>1339</v>
      </c>
      <c r="C1603">
        <v>27</v>
      </c>
      <c r="D1603">
        <f>VLOOKUP(B1603,Sheet4!C:D,2,FALSE)</f>
        <v>1971</v>
      </c>
      <c r="E1603" s="1">
        <v>26076</v>
      </c>
      <c r="F1603" t="s">
        <v>1193</v>
      </c>
      <c r="G1603">
        <v>125000</v>
      </c>
      <c r="H1603">
        <v>283</v>
      </c>
      <c r="I1603">
        <v>3</v>
      </c>
      <c r="J1603" t="s">
        <v>107</v>
      </c>
      <c r="L1603">
        <v>25000</v>
      </c>
      <c r="M1603" t="s">
        <v>670</v>
      </c>
      <c r="N1603" t="s">
        <v>671</v>
      </c>
      <c r="O1603" t="s">
        <v>54</v>
      </c>
      <c r="Q1603">
        <v>70</v>
      </c>
      <c r="R1603">
        <v>7142</v>
      </c>
      <c r="U1603" t="s">
        <v>3988</v>
      </c>
      <c r="V1603">
        <v>1602</v>
      </c>
    </row>
    <row r="1604" spans="1:22" x14ac:dyDescent="0.2">
      <c r="A1604">
        <v>1603</v>
      </c>
      <c r="B1604">
        <v>1340</v>
      </c>
      <c r="C1604">
        <v>27</v>
      </c>
      <c r="D1604">
        <f>VLOOKUP(B1604,Sheet4!C:D,2,FALSE)</f>
        <v>1970</v>
      </c>
      <c r="E1604" s="1">
        <v>25705</v>
      </c>
      <c r="F1604" t="s">
        <v>1193</v>
      </c>
      <c r="G1604">
        <v>125000</v>
      </c>
      <c r="H1604">
        <v>273</v>
      </c>
      <c r="I1604">
        <v>-7</v>
      </c>
      <c r="J1604" t="s">
        <v>1194</v>
      </c>
      <c r="L1604">
        <v>25000</v>
      </c>
      <c r="M1604" t="s">
        <v>670</v>
      </c>
      <c r="N1604" t="s">
        <v>671</v>
      </c>
      <c r="O1604" t="s">
        <v>54</v>
      </c>
      <c r="Q1604">
        <v>70</v>
      </c>
      <c r="R1604">
        <v>7142</v>
      </c>
      <c r="U1604" t="s">
        <v>3989</v>
      </c>
      <c r="V1604">
        <v>1603</v>
      </c>
    </row>
    <row r="1605" spans="1:22" x14ac:dyDescent="0.2">
      <c r="A1605">
        <v>1604</v>
      </c>
      <c r="B1605">
        <v>1341</v>
      </c>
      <c r="C1605">
        <v>27</v>
      </c>
      <c r="D1605">
        <f>VLOOKUP(B1605,Sheet4!C:D,2,FALSE)</f>
        <v>1969</v>
      </c>
      <c r="E1605" s="1">
        <v>25341</v>
      </c>
      <c r="F1605" t="s">
        <v>1193</v>
      </c>
      <c r="G1605">
        <v>125000</v>
      </c>
      <c r="H1605">
        <v>278</v>
      </c>
      <c r="I1605">
        <v>-2</v>
      </c>
      <c r="J1605" t="s">
        <v>1195</v>
      </c>
      <c r="L1605">
        <v>25000</v>
      </c>
      <c r="M1605" t="s">
        <v>670</v>
      </c>
      <c r="N1605" t="s">
        <v>671</v>
      </c>
      <c r="O1605" t="s">
        <v>54</v>
      </c>
      <c r="Q1605">
        <v>70</v>
      </c>
      <c r="R1605">
        <v>7142</v>
      </c>
      <c r="U1605" t="s">
        <v>3990</v>
      </c>
      <c r="V1605">
        <v>1604</v>
      </c>
    </row>
    <row r="1606" spans="1:22" x14ac:dyDescent="0.2">
      <c r="A1606">
        <v>1605</v>
      </c>
      <c r="B1606">
        <v>1342</v>
      </c>
      <c r="C1606">
        <v>27</v>
      </c>
      <c r="D1606">
        <f>VLOOKUP(B1606,Sheet4!C:D,2,FALSE)</f>
        <v>1968</v>
      </c>
      <c r="E1606" s="1">
        <v>24977</v>
      </c>
      <c r="F1606" t="s">
        <v>1185</v>
      </c>
      <c r="G1606">
        <v>125000</v>
      </c>
      <c r="H1606">
        <v>275</v>
      </c>
      <c r="I1606">
        <v>-5</v>
      </c>
      <c r="J1606" t="s">
        <v>340</v>
      </c>
      <c r="L1606">
        <v>25000</v>
      </c>
      <c r="M1606" t="s">
        <v>670</v>
      </c>
      <c r="N1606" t="s">
        <v>671</v>
      </c>
      <c r="O1606" t="s">
        <v>54</v>
      </c>
      <c r="Q1606">
        <v>70</v>
      </c>
      <c r="R1606">
        <v>7021</v>
      </c>
      <c r="U1606" t="s">
        <v>3991</v>
      </c>
      <c r="V1606">
        <v>1605</v>
      </c>
    </row>
    <row r="1607" spans="1:22" x14ac:dyDescent="0.2">
      <c r="A1607">
        <v>1606</v>
      </c>
      <c r="B1607">
        <v>1343</v>
      </c>
      <c r="C1607">
        <v>27</v>
      </c>
      <c r="D1607">
        <f>VLOOKUP(B1607,Sheet4!C:D,2,FALSE)</f>
        <v>1967</v>
      </c>
      <c r="E1607" s="1">
        <v>24613</v>
      </c>
      <c r="F1607" t="s">
        <v>1185</v>
      </c>
      <c r="G1607">
        <v>115000</v>
      </c>
      <c r="H1607">
        <v>278</v>
      </c>
      <c r="I1607">
        <v>-2</v>
      </c>
      <c r="J1607" t="s">
        <v>510</v>
      </c>
      <c r="L1607">
        <v>23000</v>
      </c>
      <c r="M1607" t="s">
        <v>670</v>
      </c>
      <c r="N1607" t="s">
        <v>671</v>
      </c>
      <c r="O1607" t="s">
        <v>54</v>
      </c>
      <c r="Q1607">
        <v>70</v>
      </c>
      <c r="R1607">
        <v>7021</v>
      </c>
      <c r="U1607" t="s">
        <v>3992</v>
      </c>
      <c r="V1607">
        <v>1606</v>
      </c>
    </row>
    <row r="1608" spans="1:22" x14ac:dyDescent="0.2">
      <c r="A1608">
        <v>1607</v>
      </c>
      <c r="B1608">
        <v>1344</v>
      </c>
      <c r="C1608">
        <v>27</v>
      </c>
      <c r="D1608">
        <f>VLOOKUP(B1608,Sheet4!C:D,2,FALSE)</f>
        <v>1966</v>
      </c>
      <c r="E1608" s="1">
        <v>24249</v>
      </c>
      <c r="F1608" t="s">
        <v>1185</v>
      </c>
      <c r="G1608">
        <v>110000</v>
      </c>
      <c r="H1608">
        <v>280</v>
      </c>
      <c r="J1608" t="s">
        <v>113</v>
      </c>
      <c r="L1608">
        <v>22000</v>
      </c>
      <c r="M1608" t="s">
        <v>670</v>
      </c>
      <c r="N1608" t="s">
        <v>671</v>
      </c>
      <c r="O1608" t="s">
        <v>54</v>
      </c>
      <c r="Q1608">
        <v>70</v>
      </c>
      <c r="R1608">
        <v>7021</v>
      </c>
      <c r="U1608" t="s">
        <v>3993</v>
      </c>
      <c r="V1608">
        <v>1607</v>
      </c>
    </row>
    <row r="1609" spans="1:22" x14ac:dyDescent="0.2">
      <c r="A1609">
        <v>1608</v>
      </c>
      <c r="B1609">
        <v>1345</v>
      </c>
      <c r="C1609">
        <v>27</v>
      </c>
      <c r="D1609">
        <f>VLOOKUP(B1609,Sheet4!C:D,2,FALSE)</f>
        <v>1965</v>
      </c>
      <c r="E1609" s="1">
        <v>23873</v>
      </c>
      <c r="F1609" t="s">
        <v>1185</v>
      </c>
      <c r="G1609">
        <v>100000</v>
      </c>
      <c r="H1609">
        <v>276</v>
      </c>
      <c r="I1609">
        <v>-4</v>
      </c>
      <c r="J1609" t="s">
        <v>109</v>
      </c>
      <c r="L1609">
        <v>20000</v>
      </c>
      <c r="M1609" t="s">
        <v>670</v>
      </c>
      <c r="N1609" t="s">
        <v>671</v>
      </c>
      <c r="O1609" t="s">
        <v>54</v>
      </c>
      <c r="Q1609">
        <v>70</v>
      </c>
      <c r="R1609">
        <v>7021</v>
      </c>
      <c r="U1609" t="s">
        <v>3994</v>
      </c>
      <c r="V1609">
        <v>1608</v>
      </c>
    </row>
    <row r="1610" spans="1:22" x14ac:dyDescent="0.2">
      <c r="A1610">
        <v>1609</v>
      </c>
      <c r="B1610">
        <v>1346</v>
      </c>
      <c r="C1610">
        <v>27</v>
      </c>
      <c r="D1610">
        <f>VLOOKUP(B1610,Sheet4!C:D,2,FALSE)</f>
        <v>1964</v>
      </c>
      <c r="E1610" s="1">
        <v>23507</v>
      </c>
      <c r="F1610" t="s">
        <v>1185</v>
      </c>
      <c r="G1610">
        <v>75000</v>
      </c>
      <c r="H1610">
        <v>279</v>
      </c>
      <c r="I1610">
        <v>-1</v>
      </c>
      <c r="J1610" t="s">
        <v>340</v>
      </c>
      <c r="L1610">
        <v>14000</v>
      </c>
      <c r="M1610" t="s">
        <v>670</v>
      </c>
      <c r="N1610" t="s">
        <v>671</v>
      </c>
      <c r="O1610" t="s">
        <v>54</v>
      </c>
      <c r="Q1610">
        <v>70</v>
      </c>
      <c r="R1610">
        <v>7021</v>
      </c>
      <c r="U1610" t="s">
        <v>3995</v>
      </c>
      <c r="V1610">
        <v>1609</v>
      </c>
    </row>
    <row r="1611" spans="1:22" x14ac:dyDescent="0.2">
      <c r="A1611">
        <v>1610</v>
      </c>
      <c r="B1611">
        <v>1347</v>
      </c>
      <c r="C1611">
        <v>27</v>
      </c>
      <c r="D1611">
        <f>VLOOKUP(B1611,Sheet4!C:D,2,FALSE)</f>
        <v>1963</v>
      </c>
      <c r="E1611" s="1">
        <v>23143</v>
      </c>
      <c r="F1611" t="s">
        <v>1185</v>
      </c>
      <c r="G1611">
        <v>60000</v>
      </c>
      <c r="H1611">
        <v>279</v>
      </c>
      <c r="I1611">
        <v>-1</v>
      </c>
      <c r="J1611" t="s">
        <v>457</v>
      </c>
      <c r="L1611">
        <v>12000</v>
      </c>
      <c r="M1611" t="s">
        <v>670</v>
      </c>
      <c r="N1611" t="s">
        <v>671</v>
      </c>
      <c r="O1611" t="s">
        <v>54</v>
      </c>
      <c r="Q1611">
        <v>70</v>
      </c>
      <c r="R1611">
        <v>7021</v>
      </c>
      <c r="U1611" t="s">
        <v>3996</v>
      </c>
      <c r="V1611">
        <v>1610</v>
      </c>
    </row>
    <row r="1612" spans="1:22" x14ac:dyDescent="0.2">
      <c r="A1612">
        <v>1611</v>
      </c>
      <c r="B1612">
        <v>1348</v>
      </c>
      <c r="C1612">
        <v>27</v>
      </c>
      <c r="D1612" t="e">
        <f>VLOOKUP(B1612,Sheet4!C:D,2,FALSE)</f>
        <v>#N/A</v>
      </c>
      <c r="E1612" s="1">
        <v>22779</v>
      </c>
      <c r="F1612" t="s">
        <v>1185</v>
      </c>
      <c r="G1612">
        <v>40000</v>
      </c>
      <c r="H1612">
        <v>281</v>
      </c>
      <c r="I1612">
        <v>1</v>
      </c>
      <c r="J1612" t="s">
        <v>218</v>
      </c>
      <c r="K1612" t="s">
        <v>18</v>
      </c>
      <c r="L1612">
        <v>7000</v>
      </c>
      <c r="M1612" t="s">
        <v>670</v>
      </c>
      <c r="N1612" t="s">
        <v>671</v>
      </c>
      <c r="O1612" t="s">
        <v>54</v>
      </c>
      <c r="Q1612">
        <v>70</v>
      </c>
      <c r="R1612">
        <v>7021</v>
      </c>
      <c r="U1612" t="s">
        <v>3997</v>
      </c>
      <c r="V1612">
        <v>1611</v>
      </c>
    </row>
    <row r="1613" spans="1:22" x14ac:dyDescent="0.2">
      <c r="A1613">
        <v>1612</v>
      </c>
      <c r="B1613">
        <v>1349</v>
      </c>
      <c r="C1613">
        <v>27</v>
      </c>
      <c r="D1613">
        <f>VLOOKUP(B1613,Sheet4!C:D,2,FALSE)</f>
        <v>1961</v>
      </c>
      <c r="E1613" s="1">
        <v>22415</v>
      </c>
      <c r="F1613" t="s">
        <v>1185</v>
      </c>
      <c r="G1613">
        <v>40000</v>
      </c>
      <c r="H1613">
        <v>281</v>
      </c>
      <c r="I1613">
        <v>1</v>
      </c>
      <c r="J1613" t="s">
        <v>901</v>
      </c>
      <c r="L1613">
        <v>7000</v>
      </c>
      <c r="M1613" t="s">
        <v>670</v>
      </c>
      <c r="N1613" t="s">
        <v>671</v>
      </c>
      <c r="O1613" t="s">
        <v>54</v>
      </c>
      <c r="Q1613">
        <v>70</v>
      </c>
      <c r="R1613">
        <v>7021</v>
      </c>
      <c r="U1613" t="s">
        <v>3998</v>
      </c>
      <c r="V1613">
        <v>1612</v>
      </c>
    </row>
    <row r="1614" spans="1:22" x14ac:dyDescent="0.2">
      <c r="A1614">
        <v>1613</v>
      </c>
      <c r="B1614">
        <v>1350</v>
      </c>
      <c r="C1614">
        <v>27</v>
      </c>
      <c r="D1614">
        <f>VLOOKUP(B1614,Sheet4!C:D,2,FALSE)</f>
        <v>1960</v>
      </c>
      <c r="E1614" s="1">
        <v>22051</v>
      </c>
      <c r="F1614" t="s">
        <v>1185</v>
      </c>
      <c r="G1614">
        <v>30000</v>
      </c>
      <c r="H1614">
        <v>280</v>
      </c>
      <c r="J1614" t="s">
        <v>457</v>
      </c>
      <c r="L1614">
        <v>5000</v>
      </c>
      <c r="M1614" t="s">
        <v>670</v>
      </c>
      <c r="N1614" t="s">
        <v>671</v>
      </c>
      <c r="O1614" t="s">
        <v>54</v>
      </c>
      <c r="Q1614">
        <v>70</v>
      </c>
      <c r="R1614">
        <v>7021</v>
      </c>
      <c r="U1614" t="s">
        <v>3999</v>
      </c>
      <c r="V1614">
        <v>1613</v>
      </c>
    </row>
    <row r="1615" spans="1:22" x14ac:dyDescent="0.2">
      <c r="A1615">
        <v>1614</v>
      </c>
      <c r="B1615">
        <v>1351</v>
      </c>
      <c r="C1615">
        <v>27</v>
      </c>
      <c r="D1615">
        <f>VLOOKUP(B1615,Sheet4!C:D,2,FALSE)</f>
        <v>1959</v>
      </c>
      <c r="E1615" s="1">
        <v>21673</v>
      </c>
      <c r="F1615" t="s">
        <v>1185</v>
      </c>
      <c r="G1615">
        <v>27300</v>
      </c>
      <c r="H1615">
        <v>285</v>
      </c>
      <c r="I1615">
        <v>5</v>
      </c>
      <c r="J1615" t="s">
        <v>469</v>
      </c>
      <c r="K1615" t="s">
        <v>18</v>
      </c>
      <c r="L1615">
        <v>5000</v>
      </c>
      <c r="M1615" t="s">
        <v>670</v>
      </c>
      <c r="N1615" t="s">
        <v>671</v>
      </c>
      <c r="O1615" t="s">
        <v>54</v>
      </c>
      <c r="Q1615">
        <v>70</v>
      </c>
      <c r="R1615">
        <v>7021</v>
      </c>
      <c r="U1615" t="s">
        <v>4000</v>
      </c>
      <c r="V1615">
        <v>1614</v>
      </c>
    </row>
    <row r="1616" spans="1:22" x14ac:dyDescent="0.2">
      <c r="A1616">
        <v>1615</v>
      </c>
      <c r="B1616">
        <v>1352</v>
      </c>
      <c r="C1616">
        <v>27</v>
      </c>
      <c r="D1616">
        <f>VLOOKUP(B1616,Sheet4!C:D,2,FALSE)</f>
        <v>1958</v>
      </c>
      <c r="E1616" s="1">
        <v>21309</v>
      </c>
      <c r="F1616" t="s">
        <v>1193</v>
      </c>
      <c r="G1616">
        <v>25000</v>
      </c>
      <c r="H1616">
        <v>282</v>
      </c>
      <c r="I1616">
        <v>2</v>
      </c>
      <c r="J1616" t="s">
        <v>410</v>
      </c>
      <c r="L1616">
        <v>5000</v>
      </c>
      <c r="M1616" t="s">
        <v>670</v>
      </c>
      <c r="N1616" t="s">
        <v>671</v>
      </c>
      <c r="O1616" t="s">
        <v>54</v>
      </c>
      <c r="Q1616">
        <v>70</v>
      </c>
      <c r="R1616">
        <v>7021</v>
      </c>
      <c r="U1616" t="s">
        <v>4001</v>
      </c>
      <c r="V1616">
        <v>1615</v>
      </c>
    </row>
    <row r="1617" spans="1:22" x14ac:dyDescent="0.2">
      <c r="A1617">
        <v>1616</v>
      </c>
      <c r="B1617">
        <v>1353</v>
      </c>
      <c r="C1617">
        <v>27</v>
      </c>
      <c r="D1617" t="e">
        <f>VLOOKUP(B1617,Sheet4!C:D,2,FALSE)</f>
        <v>#N/A</v>
      </c>
      <c r="E1617" s="1">
        <v>20945</v>
      </c>
      <c r="F1617" t="s">
        <v>1193</v>
      </c>
      <c r="G1617">
        <v>25000</v>
      </c>
      <c r="H1617">
        <v>284</v>
      </c>
      <c r="I1617">
        <v>4</v>
      </c>
      <c r="J1617" t="s">
        <v>119</v>
      </c>
      <c r="L1617">
        <v>5000</v>
      </c>
      <c r="M1617" t="s">
        <v>670</v>
      </c>
      <c r="N1617" t="s">
        <v>671</v>
      </c>
      <c r="O1617" t="s">
        <v>54</v>
      </c>
      <c r="Q1617">
        <v>70</v>
      </c>
      <c r="R1617">
        <v>7021</v>
      </c>
      <c r="U1617" t="s">
        <v>4002</v>
      </c>
      <c r="V1617">
        <v>1616</v>
      </c>
    </row>
    <row r="1618" spans="1:22" x14ac:dyDescent="0.2">
      <c r="A1618">
        <v>1617</v>
      </c>
      <c r="B1618">
        <v>1354</v>
      </c>
      <c r="C1618">
        <v>27</v>
      </c>
      <c r="D1618" t="e">
        <f>VLOOKUP(B1618,Sheet4!C:D,2,FALSE)</f>
        <v>#N/A</v>
      </c>
      <c r="E1618" s="1">
        <v>20581</v>
      </c>
      <c r="F1618" t="s">
        <v>1193</v>
      </c>
      <c r="G1618">
        <v>25000</v>
      </c>
      <c r="H1618">
        <v>280</v>
      </c>
      <c r="I1618">
        <v>0</v>
      </c>
      <c r="J1618" t="s">
        <v>125</v>
      </c>
      <c r="L1618">
        <v>5000</v>
      </c>
      <c r="M1618" t="s">
        <v>670</v>
      </c>
      <c r="N1618" t="s">
        <v>671</v>
      </c>
      <c r="O1618" t="s">
        <v>54</v>
      </c>
      <c r="Q1618">
        <v>70</v>
      </c>
      <c r="R1618">
        <v>7035</v>
      </c>
      <c r="U1618" t="s">
        <v>4003</v>
      </c>
      <c r="V1618">
        <v>1617</v>
      </c>
    </row>
    <row r="1619" spans="1:22" x14ac:dyDescent="0.2">
      <c r="A1619">
        <v>1618</v>
      </c>
      <c r="B1619">
        <v>1355</v>
      </c>
      <c r="C1619">
        <v>27</v>
      </c>
      <c r="D1619" t="e">
        <f>VLOOKUP(B1619,Sheet4!C:D,2,FALSE)</f>
        <v>#N/A</v>
      </c>
      <c r="E1619" s="1">
        <v>20217</v>
      </c>
      <c r="F1619" t="s">
        <v>1193</v>
      </c>
      <c r="G1619">
        <v>25000</v>
      </c>
      <c r="H1619">
        <v>276</v>
      </c>
      <c r="I1619">
        <v>-4</v>
      </c>
      <c r="J1619" t="s">
        <v>780</v>
      </c>
      <c r="L1619">
        <v>5000</v>
      </c>
      <c r="M1619" t="s">
        <v>670</v>
      </c>
      <c r="N1619" t="s">
        <v>671</v>
      </c>
      <c r="O1619" t="s">
        <v>54</v>
      </c>
      <c r="Q1619">
        <v>70</v>
      </c>
      <c r="R1619">
        <v>7035</v>
      </c>
      <c r="U1619" t="s">
        <v>4004</v>
      </c>
      <c r="V1619">
        <v>1618</v>
      </c>
    </row>
    <row r="1620" spans="1:22" x14ac:dyDescent="0.2">
      <c r="A1620">
        <v>1619</v>
      </c>
      <c r="B1620">
        <v>1356</v>
      </c>
      <c r="C1620">
        <v>27</v>
      </c>
      <c r="D1620" t="e">
        <f>VLOOKUP(B1620,Sheet4!C:D,2,FALSE)</f>
        <v>#N/A</v>
      </c>
      <c r="E1620" s="1">
        <v>19874</v>
      </c>
      <c r="F1620" t="s">
        <v>1196</v>
      </c>
      <c r="G1620">
        <v>25000</v>
      </c>
      <c r="H1620">
        <v>280</v>
      </c>
      <c r="I1620">
        <v>0</v>
      </c>
      <c r="J1620" t="s">
        <v>140</v>
      </c>
      <c r="L1620">
        <v>5000</v>
      </c>
      <c r="M1620" t="s">
        <v>670</v>
      </c>
      <c r="N1620" t="s">
        <v>671</v>
      </c>
      <c r="O1620" t="s">
        <v>54</v>
      </c>
      <c r="Q1620">
        <v>70</v>
      </c>
      <c r="R1620">
        <v>7035</v>
      </c>
      <c r="U1620" t="s">
        <v>4005</v>
      </c>
      <c r="V1620">
        <v>1619</v>
      </c>
    </row>
    <row r="1621" spans="1:22" x14ac:dyDescent="0.2">
      <c r="A1621">
        <v>1620</v>
      </c>
      <c r="B1621">
        <v>1357</v>
      </c>
      <c r="C1621">
        <v>27</v>
      </c>
      <c r="D1621" t="e">
        <f>VLOOKUP(B1621,Sheet4!C:D,2,FALSE)</f>
        <v>#N/A</v>
      </c>
      <c r="E1621" s="1">
        <v>19503</v>
      </c>
      <c r="F1621" t="s">
        <v>1196</v>
      </c>
      <c r="G1621">
        <v>25000</v>
      </c>
      <c r="H1621">
        <v>282</v>
      </c>
      <c r="I1621">
        <v>2</v>
      </c>
      <c r="J1621" t="s">
        <v>468</v>
      </c>
      <c r="L1621">
        <v>5000</v>
      </c>
      <c r="M1621" t="s">
        <v>670</v>
      </c>
      <c r="N1621" t="s">
        <v>671</v>
      </c>
      <c r="O1621" t="s">
        <v>54</v>
      </c>
      <c r="Q1621">
        <v>70</v>
      </c>
      <c r="R1621">
        <v>7035</v>
      </c>
      <c r="U1621" t="s">
        <v>4006</v>
      </c>
      <c r="V1621">
        <v>1620</v>
      </c>
    </row>
    <row r="1622" spans="1:22" x14ac:dyDescent="0.2">
      <c r="A1622">
        <v>1621</v>
      </c>
      <c r="B1622">
        <v>1358</v>
      </c>
      <c r="C1622">
        <v>27</v>
      </c>
      <c r="D1622" t="e">
        <f>VLOOKUP(B1622,Sheet4!C:D,2,FALSE)</f>
        <v>#N/A</v>
      </c>
      <c r="E1622" s="1">
        <v>19139</v>
      </c>
      <c r="F1622" t="s">
        <v>1193</v>
      </c>
      <c r="G1622">
        <v>15000</v>
      </c>
      <c r="H1622">
        <v>279</v>
      </c>
      <c r="I1622">
        <v>-1</v>
      </c>
      <c r="J1622" t="s">
        <v>468</v>
      </c>
      <c r="L1622">
        <v>4000</v>
      </c>
      <c r="M1622" t="s">
        <v>670</v>
      </c>
      <c r="N1622" t="s">
        <v>671</v>
      </c>
      <c r="O1622" t="s">
        <v>54</v>
      </c>
      <c r="Q1622">
        <v>70</v>
      </c>
      <c r="R1622">
        <v>7035</v>
      </c>
      <c r="U1622" t="s">
        <v>4007</v>
      </c>
      <c r="V1622">
        <v>1621</v>
      </c>
    </row>
    <row r="1623" spans="1:22" x14ac:dyDescent="0.2">
      <c r="A1623">
        <v>1622</v>
      </c>
      <c r="B1623">
        <v>1359</v>
      </c>
      <c r="C1623">
        <v>27</v>
      </c>
      <c r="D1623" t="e">
        <f>VLOOKUP(B1623,Sheet4!C:D,2,FALSE)</f>
        <v>#N/A</v>
      </c>
      <c r="E1623" s="1">
        <v>18775</v>
      </c>
      <c r="F1623" t="s">
        <v>1193</v>
      </c>
      <c r="G1623">
        <v>15000</v>
      </c>
      <c r="H1623">
        <v>282</v>
      </c>
      <c r="I1623">
        <v>2</v>
      </c>
      <c r="J1623" t="s">
        <v>138</v>
      </c>
      <c r="L1623">
        <v>3000</v>
      </c>
      <c r="M1623" t="s">
        <v>670</v>
      </c>
      <c r="N1623" t="s">
        <v>671</v>
      </c>
      <c r="O1623" t="s">
        <v>54</v>
      </c>
      <c r="Q1623">
        <v>70</v>
      </c>
      <c r="R1623">
        <v>7035</v>
      </c>
      <c r="U1623" t="s">
        <v>4008</v>
      </c>
      <c r="V1623">
        <v>1622</v>
      </c>
    </row>
    <row r="1624" spans="1:22" x14ac:dyDescent="0.2">
      <c r="A1624">
        <v>1623</v>
      </c>
      <c r="B1624">
        <v>1360</v>
      </c>
      <c r="C1624">
        <v>27</v>
      </c>
      <c r="D1624" t="e">
        <f>VLOOKUP(B1624,Sheet4!C:D,2,FALSE)</f>
        <v>#N/A</v>
      </c>
      <c r="E1624" s="1">
        <v>18411</v>
      </c>
      <c r="F1624" t="s">
        <v>1197</v>
      </c>
      <c r="G1624">
        <v>15000</v>
      </c>
      <c r="H1624">
        <v>277</v>
      </c>
      <c r="I1624">
        <v>-3</v>
      </c>
      <c r="J1624" t="s">
        <v>220</v>
      </c>
      <c r="L1624">
        <v>3000</v>
      </c>
      <c r="M1624" t="s">
        <v>670</v>
      </c>
      <c r="N1624" t="s">
        <v>671</v>
      </c>
      <c r="O1624" t="s">
        <v>54</v>
      </c>
      <c r="Q1624">
        <v>70</v>
      </c>
      <c r="R1624">
        <v>7035</v>
      </c>
      <c r="U1624" t="s">
        <v>4009</v>
      </c>
      <c r="V1624">
        <v>1623</v>
      </c>
    </row>
    <row r="1625" spans="1:22" x14ac:dyDescent="0.2">
      <c r="A1625">
        <v>1624</v>
      </c>
      <c r="B1625">
        <v>1361</v>
      </c>
      <c r="C1625">
        <v>27</v>
      </c>
      <c r="D1625" t="e">
        <f>VLOOKUP(B1625,Sheet4!C:D,2,FALSE)</f>
        <v>#N/A</v>
      </c>
      <c r="E1625" s="1">
        <v>17683</v>
      </c>
      <c r="F1625" t="s">
        <v>1197</v>
      </c>
      <c r="G1625">
        <v>15000</v>
      </c>
      <c r="H1625">
        <v>272</v>
      </c>
      <c r="I1625">
        <v>-8</v>
      </c>
      <c r="J1625" t="s">
        <v>1198</v>
      </c>
      <c r="L1625">
        <v>3000</v>
      </c>
      <c r="M1625" t="s">
        <v>670</v>
      </c>
      <c r="N1625" t="s">
        <v>671</v>
      </c>
      <c r="O1625" t="s">
        <v>54</v>
      </c>
      <c r="Q1625">
        <v>70</v>
      </c>
      <c r="R1625">
        <v>7035</v>
      </c>
      <c r="U1625" t="s">
        <v>4010</v>
      </c>
      <c r="V1625">
        <v>1624</v>
      </c>
    </row>
    <row r="1626" spans="1:22" x14ac:dyDescent="0.2">
      <c r="A1626">
        <v>1625</v>
      </c>
      <c r="B1626">
        <v>1362</v>
      </c>
      <c r="C1626">
        <v>27</v>
      </c>
      <c r="D1626" t="e">
        <f>VLOOKUP(B1626,Sheet4!C:D,2,FALSE)</f>
        <v>#N/A</v>
      </c>
      <c r="E1626" s="1">
        <v>17305</v>
      </c>
      <c r="F1626" t="s">
        <v>1197</v>
      </c>
      <c r="G1626">
        <v>15000</v>
      </c>
      <c r="H1626">
        <v>279</v>
      </c>
      <c r="I1626">
        <v>-1</v>
      </c>
      <c r="J1626" t="s">
        <v>468</v>
      </c>
      <c r="L1626">
        <v>3000</v>
      </c>
      <c r="M1626" t="s">
        <v>670</v>
      </c>
      <c r="N1626" t="s">
        <v>671</v>
      </c>
      <c r="O1626" t="s">
        <v>54</v>
      </c>
      <c r="Q1626">
        <v>70</v>
      </c>
      <c r="R1626">
        <v>7035</v>
      </c>
      <c r="U1626" t="s">
        <v>4011</v>
      </c>
      <c r="V1626">
        <v>1625</v>
      </c>
    </row>
    <row r="1627" spans="1:22" x14ac:dyDescent="0.2">
      <c r="A1627">
        <v>1626</v>
      </c>
      <c r="B1627">
        <v>1363</v>
      </c>
      <c r="C1627">
        <v>27</v>
      </c>
      <c r="D1627" t="e">
        <f>VLOOKUP(B1627,Sheet4!C:D,2,FALSE)</f>
        <v>#N/A</v>
      </c>
      <c r="E1627" s="1">
        <v>16941</v>
      </c>
      <c r="F1627" t="s">
        <v>1197</v>
      </c>
      <c r="G1627">
        <v>15000</v>
      </c>
      <c r="H1627">
        <v>279</v>
      </c>
      <c r="I1627">
        <v>-1</v>
      </c>
      <c r="J1627" t="s">
        <v>468</v>
      </c>
      <c r="L1627">
        <v>3000</v>
      </c>
      <c r="M1627" t="s">
        <v>670</v>
      </c>
      <c r="N1627" t="s">
        <v>671</v>
      </c>
      <c r="O1627" t="s">
        <v>54</v>
      </c>
      <c r="Q1627">
        <v>70</v>
      </c>
      <c r="R1627">
        <v>7035</v>
      </c>
      <c r="U1627" t="s">
        <v>4012</v>
      </c>
      <c r="V1627">
        <v>1626</v>
      </c>
    </row>
    <row r="1628" spans="1:22" x14ac:dyDescent="0.2">
      <c r="A1628">
        <v>1627</v>
      </c>
      <c r="B1628">
        <v>1364</v>
      </c>
      <c r="C1628">
        <v>28</v>
      </c>
      <c r="D1628">
        <f>VLOOKUP(B1628,Sheet4!C:D,2,FALSE)</f>
        <v>2022</v>
      </c>
      <c r="E1628" s="1">
        <v>44717</v>
      </c>
      <c r="F1628" t="s">
        <v>1199</v>
      </c>
      <c r="G1628">
        <v>12000000</v>
      </c>
      <c r="H1628">
        <v>275</v>
      </c>
      <c r="I1628">
        <v>-13</v>
      </c>
      <c r="J1628" t="s">
        <v>700</v>
      </c>
      <c r="L1628">
        <v>2160000</v>
      </c>
      <c r="M1628" t="s">
        <v>1200</v>
      </c>
      <c r="N1628" t="s">
        <v>1201</v>
      </c>
      <c r="O1628" t="s">
        <v>1027</v>
      </c>
      <c r="Q1628">
        <v>72</v>
      </c>
      <c r="R1628">
        <v>7533</v>
      </c>
      <c r="U1628" t="s">
        <v>4013</v>
      </c>
      <c r="V1628">
        <v>1627</v>
      </c>
    </row>
    <row r="1629" spans="1:22" x14ac:dyDescent="0.2">
      <c r="A1629">
        <v>1628</v>
      </c>
      <c r="B1629">
        <v>1365</v>
      </c>
      <c r="C1629">
        <v>28</v>
      </c>
      <c r="D1629">
        <f>VLOOKUP(B1629,Sheet4!C:D,2,FALSE)</f>
        <v>2021</v>
      </c>
      <c r="E1629" s="1">
        <v>44353</v>
      </c>
      <c r="F1629" t="s">
        <v>1202</v>
      </c>
      <c r="G1629">
        <v>9300000</v>
      </c>
      <c r="H1629">
        <v>275</v>
      </c>
      <c r="I1629">
        <v>-13</v>
      </c>
      <c r="J1629" t="s">
        <v>1203</v>
      </c>
      <c r="K1629" t="s">
        <v>18</v>
      </c>
      <c r="L1629">
        <v>1674000</v>
      </c>
      <c r="M1629" t="s">
        <v>1200</v>
      </c>
      <c r="N1629" t="s">
        <v>1201</v>
      </c>
      <c r="O1629" t="s">
        <v>1027</v>
      </c>
      <c r="Q1629">
        <v>72</v>
      </c>
      <c r="R1629">
        <v>7543</v>
      </c>
      <c r="U1629" t="s">
        <v>4014</v>
      </c>
      <c r="V1629">
        <v>1628</v>
      </c>
    </row>
    <row r="1630" spans="1:22" x14ac:dyDescent="0.2">
      <c r="A1630">
        <v>1629</v>
      </c>
      <c r="B1630">
        <v>1366</v>
      </c>
      <c r="C1630">
        <v>28</v>
      </c>
      <c r="D1630">
        <f>VLOOKUP(B1630,Sheet4!C:D,2,FALSE)</f>
        <v>2020</v>
      </c>
      <c r="E1630" s="1">
        <v>44031</v>
      </c>
      <c r="F1630" t="s">
        <v>1202</v>
      </c>
      <c r="G1630">
        <v>9300000</v>
      </c>
      <c r="H1630">
        <v>279</v>
      </c>
      <c r="I1630">
        <v>-9</v>
      </c>
      <c r="J1630" t="s">
        <v>167</v>
      </c>
      <c r="L1630">
        <v>1674000</v>
      </c>
      <c r="M1630" t="s">
        <v>1204</v>
      </c>
      <c r="N1630" t="s">
        <v>1201</v>
      </c>
      <c r="O1630" t="s">
        <v>1027</v>
      </c>
      <c r="Q1630">
        <v>72</v>
      </c>
      <c r="R1630">
        <v>7456</v>
      </c>
      <c r="U1630" t="s">
        <v>4015</v>
      </c>
      <c r="V1630">
        <v>1629</v>
      </c>
    </row>
    <row r="1631" spans="1:22" x14ac:dyDescent="0.2">
      <c r="A1631">
        <v>1630</v>
      </c>
      <c r="B1631">
        <v>1367</v>
      </c>
      <c r="C1631">
        <v>28</v>
      </c>
      <c r="D1631">
        <f>VLOOKUP(B1631,Sheet4!C:D,2,FALSE)</f>
        <v>2019</v>
      </c>
      <c r="E1631" s="1">
        <v>43618</v>
      </c>
      <c r="F1631" t="s">
        <v>1202</v>
      </c>
      <c r="G1631">
        <v>9100000</v>
      </c>
      <c r="H1631">
        <v>269</v>
      </c>
      <c r="I1631">
        <v>-19</v>
      </c>
      <c r="J1631" t="s">
        <v>1205</v>
      </c>
      <c r="L1631">
        <v>1638000</v>
      </c>
      <c r="M1631" t="s">
        <v>1206</v>
      </c>
      <c r="N1631" t="s">
        <v>1201</v>
      </c>
      <c r="O1631" t="s">
        <v>1027</v>
      </c>
      <c r="Q1631">
        <v>72</v>
      </c>
      <c r="R1631">
        <v>7392</v>
      </c>
      <c r="U1631" t="s">
        <v>4016</v>
      </c>
      <c r="V1631">
        <v>1630</v>
      </c>
    </row>
    <row r="1632" spans="1:22" x14ac:dyDescent="0.2">
      <c r="A1632">
        <v>1631</v>
      </c>
      <c r="B1632">
        <v>1368</v>
      </c>
      <c r="C1632">
        <v>28</v>
      </c>
      <c r="D1632">
        <f>VLOOKUP(B1632,Sheet4!C:D,2,FALSE)</f>
        <v>2018</v>
      </c>
      <c r="E1632" s="1">
        <v>43254</v>
      </c>
      <c r="F1632" t="s">
        <v>1202</v>
      </c>
      <c r="G1632">
        <v>8900000</v>
      </c>
      <c r="H1632">
        <v>273</v>
      </c>
      <c r="I1632">
        <v>-15</v>
      </c>
      <c r="J1632" t="s">
        <v>1207</v>
      </c>
      <c r="K1632" t="s">
        <v>18</v>
      </c>
      <c r="L1632">
        <v>1602000</v>
      </c>
      <c r="M1632" t="s">
        <v>1206</v>
      </c>
      <c r="N1632" t="s">
        <v>1201</v>
      </c>
      <c r="O1632" t="s">
        <v>1027</v>
      </c>
      <c r="Q1632">
        <v>72</v>
      </c>
      <c r="R1632">
        <v>7392</v>
      </c>
      <c r="U1632" t="s">
        <v>4017</v>
      </c>
      <c r="V1632">
        <v>1631</v>
      </c>
    </row>
    <row r="1633" spans="1:22" x14ac:dyDescent="0.2">
      <c r="A1633">
        <v>1632</v>
      </c>
      <c r="B1633">
        <v>1369</v>
      </c>
      <c r="C1633">
        <v>28</v>
      </c>
      <c r="D1633">
        <f>VLOOKUP(B1633,Sheet4!C:D,2,FALSE)</f>
        <v>2017</v>
      </c>
      <c r="E1633" s="1">
        <v>42890</v>
      </c>
      <c r="F1633" t="s">
        <v>1202</v>
      </c>
      <c r="G1633">
        <v>8700000</v>
      </c>
      <c r="H1633">
        <v>275</v>
      </c>
      <c r="I1633">
        <v>-13</v>
      </c>
      <c r="J1633" t="s">
        <v>938</v>
      </c>
      <c r="L1633">
        <v>1566000</v>
      </c>
      <c r="M1633" t="s">
        <v>1206</v>
      </c>
      <c r="N1633" t="s">
        <v>1201</v>
      </c>
      <c r="O1633" t="s">
        <v>1027</v>
      </c>
      <c r="Q1633">
        <v>72</v>
      </c>
      <c r="R1633">
        <v>7392</v>
      </c>
      <c r="U1633" t="s">
        <v>4018</v>
      </c>
      <c r="V1633">
        <v>1632</v>
      </c>
    </row>
    <row r="1634" spans="1:22" x14ac:dyDescent="0.2">
      <c r="A1634">
        <v>1633</v>
      </c>
      <c r="B1634">
        <v>1370</v>
      </c>
      <c r="C1634">
        <v>28</v>
      </c>
      <c r="D1634">
        <f>VLOOKUP(B1634,Sheet4!C:D,2,FALSE)</f>
        <v>2016</v>
      </c>
      <c r="E1634" s="1">
        <v>42526</v>
      </c>
      <c r="F1634" t="s">
        <v>1202</v>
      </c>
      <c r="G1634">
        <v>8500000</v>
      </c>
      <c r="H1634">
        <v>273</v>
      </c>
      <c r="I1634">
        <v>-15</v>
      </c>
      <c r="J1634" t="s">
        <v>1208</v>
      </c>
      <c r="K1634" t="s">
        <v>18</v>
      </c>
      <c r="L1634">
        <v>1530000</v>
      </c>
      <c r="M1634" t="s">
        <v>1206</v>
      </c>
      <c r="N1634" t="s">
        <v>1201</v>
      </c>
      <c r="O1634" t="s">
        <v>1027</v>
      </c>
      <c r="Q1634">
        <v>72</v>
      </c>
      <c r="R1634">
        <v>7392</v>
      </c>
      <c r="U1634" t="s">
        <v>4019</v>
      </c>
      <c r="V1634">
        <v>1633</v>
      </c>
    </row>
    <row r="1635" spans="1:22" x14ac:dyDescent="0.2">
      <c r="A1635">
        <v>1634</v>
      </c>
      <c r="B1635">
        <v>1371</v>
      </c>
      <c r="C1635">
        <v>28</v>
      </c>
      <c r="D1635">
        <f>VLOOKUP(B1635,Sheet4!C:D,2,FALSE)</f>
        <v>2015</v>
      </c>
      <c r="E1635" s="1">
        <v>42162</v>
      </c>
      <c r="F1635" t="s">
        <v>1202</v>
      </c>
      <c r="G1635">
        <v>6200000</v>
      </c>
      <c r="H1635">
        <v>273</v>
      </c>
      <c r="I1635">
        <v>-15</v>
      </c>
      <c r="J1635" t="s">
        <v>1209</v>
      </c>
      <c r="K1635" t="s">
        <v>18</v>
      </c>
      <c r="L1635">
        <v>1116000</v>
      </c>
      <c r="M1635" t="s">
        <v>1206</v>
      </c>
      <c r="N1635" t="s">
        <v>1201</v>
      </c>
      <c r="O1635" t="s">
        <v>1027</v>
      </c>
      <c r="Q1635">
        <v>72</v>
      </c>
      <c r="R1635">
        <v>7392</v>
      </c>
      <c r="U1635" t="s">
        <v>4020</v>
      </c>
      <c r="V1635">
        <v>1634</v>
      </c>
    </row>
    <row r="1636" spans="1:22" x14ac:dyDescent="0.2">
      <c r="A1636">
        <v>1635</v>
      </c>
      <c r="B1636">
        <v>1372</v>
      </c>
      <c r="C1636">
        <v>28</v>
      </c>
      <c r="D1636">
        <f>VLOOKUP(B1636,Sheet4!C:D,2,FALSE)</f>
        <v>2014</v>
      </c>
      <c r="E1636" s="1">
        <v>41791</v>
      </c>
      <c r="F1636" t="s">
        <v>1210</v>
      </c>
      <c r="G1636">
        <v>6200000</v>
      </c>
      <c r="H1636">
        <v>275</v>
      </c>
      <c r="I1636">
        <v>-13</v>
      </c>
      <c r="J1636" t="s">
        <v>229</v>
      </c>
      <c r="K1636" t="s">
        <v>18</v>
      </c>
      <c r="L1636">
        <v>1116000</v>
      </c>
      <c r="M1636" t="s">
        <v>1206</v>
      </c>
      <c r="N1636" t="s">
        <v>1201</v>
      </c>
      <c r="O1636" t="s">
        <v>1027</v>
      </c>
      <c r="Q1636">
        <v>72</v>
      </c>
      <c r="R1636">
        <v>7392</v>
      </c>
      <c r="U1636" t="s">
        <v>4021</v>
      </c>
      <c r="V1636">
        <v>1635</v>
      </c>
    </row>
    <row r="1637" spans="1:22" x14ac:dyDescent="0.2">
      <c r="A1637">
        <v>1636</v>
      </c>
      <c r="B1637">
        <v>1373</v>
      </c>
      <c r="C1637">
        <v>28</v>
      </c>
      <c r="D1637">
        <f>VLOOKUP(B1637,Sheet4!C:D,2,FALSE)</f>
        <v>2013</v>
      </c>
      <c r="E1637" s="1">
        <v>41427</v>
      </c>
      <c r="F1637" t="s">
        <v>1210</v>
      </c>
      <c r="G1637">
        <v>6200000</v>
      </c>
      <c r="H1637">
        <v>276</v>
      </c>
      <c r="I1637">
        <v>-12</v>
      </c>
      <c r="J1637" t="s">
        <v>35</v>
      </c>
      <c r="L1637">
        <v>1116000</v>
      </c>
      <c r="M1637" t="s">
        <v>1206</v>
      </c>
      <c r="N1637" t="s">
        <v>1201</v>
      </c>
      <c r="O1637" t="s">
        <v>1027</v>
      </c>
      <c r="Q1637">
        <v>72</v>
      </c>
      <c r="R1637">
        <v>7352</v>
      </c>
      <c r="U1637" t="s">
        <v>4022</v>
      </c>
      <c r="V1637">
        <v>1636</v>
      </c>
    </row>
    <row r="1638" spans="1:22" x14ac:dyDescent="0.2">
      <c r="A1638">
        <v>1637</v>
      </c>
      <c r="B1638">
        <v>1374</v>
      </c>
      <c r="C1638">
        <v>28</v>
      </c>
      <c r="D1638">
        <f>VLOOKUP(B1638,Sheet4!C:D,2,FALSE)</f>
        <v>2012</v>
      </c>
      <c r="E1638" s="1">
        <v>41063</v>
      </c>
      <c r="F1638" t="s">
        <v>1210</v>
      </c>
      <c r="G1638">
        <v>6200000</v>
      </c>
      <c r="H1638">
        <v>279</v>
      </c>
      <c r="I1638">
        <v>-9</v>
      </c>
      <c r="J1638" t="s">
        <v>365</v>
      </c>
      <c r="L1638">
        <v>1116000</v>
      </c>
      <c r="M1638" t="s">
        <v>1206</v>
      </c>
      <c r="N1638" t="s">
        <v>1201</v>
      </c>
      <c r="O1638" t="s">
        <v>1027</v>
      </c>
      <c r="Q1638">
        <v>72</v>
      </c>
      <c r="R1638">
        <v>7352</v>
      </c>
      <c r="U1638" t="s">
        <v>4023</v>
      </c>
      <c r="V1638">
        <v>1637</v>
      </c>
    </row>
    <row r="1639" spans="1:22" x14ac:dyDescent="0.2">
      <c r="A1639">
        <v>1638</v>
      </c>
      <c r="B1639">
        <v>1375</v>
      </c>
      <c r="C1639">
        <v>28</v>
      </c>
      <c r="D1639">
        <f>VLOOKUP(B1639,Sheet4!C:D,2,FALSE)</f>
        <v>2011</v>
      </c>
      <c r="E1639" s="1">
        <v>40699</v>
      </c>
      <c r="F1639" t="s">
        <v>1210</v>
      </c>
      <c r="G1639">
        <v>6200000</v>
      </c>
      <c r="H1639">
        <v>272</v>
      </c>
      <c r="I1639">
        <v>-16</v>
      </c>
      <c r="J1639" t="s">
        <v>180</v>
      </c>
      <c r="L1639">
        <v>1116000</v>
      </c>
      <c r="M1639" t="s">
        <v>1206</v>
      </c>
      <c r="N1639" t="s">
        <v>1201</v>
      </c>
      <c r="O1639" t="s">
        <v>1027</v>
      </c>
      <c r="Q1639">
        <v>72</v>
      </c>
      <c r="R1639">
        <v>7352</v>
      </c>
      <c r="U1639" t="s">
        <v>4024</v>
      </c>
      <c r="V1639">
        <v>1638</v>
      </c>
    </row>
    <row r="1640" spans="1:22" x14ac:dyDescent="0.2">
      <c r="A1640">
        <v>1639</v>
      </c>
      <c r="B1640">
        <v>1376</v>
      </c>
      <c r="C1640">
        <v>28</v>
      </c>
      <c r="D1640">
        <f>VLOOKUP(B1640,Sheet4!C:D,2,FALSE)</f>
        <v>2010</v>
      </c>
      <c r="E1640" s="1">
        <v>40335</v>
      </c>
      <c r="F1640" t="s">
        <v>1210</v>
      </c>
      <c r="G1640">
        <v>6000000</v>
      </c>
      <c r="H1640">
        <v>270</v>
      </c>
      <c r="I1640">
        <v>-18</v>
      </c>
      <c r="J1640" t="s">
        <v>361</v>
      </c>
      <c r="L1640">
        <v>1080000</v>
      </c>
      <c r="M1640" t="s">
        <v>1206</v>
      </c>
      <c r="N1640" t="s">
        <v>1201</v>
      </c>
      <c r="O1640" t="s">
        <v>1027</v>
      </c>
      <c r="Q1640">
        <v>72</v>
      </c>
      <c r="R1640">
        <v>7366</v>
      </c>
      <c r="U1640" t="s">
        <v>4025</v>
      </c>
      <c r="V1640">
        <v>1639</v>
      </c>
    </row>
    <row r="1641" spans="1:22" x14ac:dyDescent="0.2">
      <c r="A1641">
        <v>1640</v>
      </c>
      <c r="B1641">
        <v>1377</v>
      </c>
      <c r="C1641">
        <v>28</v>
      </c>
      <c r="D1641">
        <f>VLOOKUP(B1641,Sheet4!C:D,2,FALSE)</f>
        <v>2009</v>
      </c>
      <c r="E1641" s="1">
        <v>39971</v>
      </c>
      <c r="F1641" t="s">
        <v>1211</v>
      </c>
      <c r="G1641">
        <v>6000000</v>
      </c>
      <c r="H1641">
        <v>276</v>
      </c>
      <c r="I1641">
        <v>-12</v>
      </c>
      <c r="J1641" t="s">
        <v>365</v>
      </c>
      <c r="L1641">
        <v>1080000</v>
      </c>
      <c r="M1641" t="s">
        <v>1206</v>
      </c>
      <c r="N1641" t="s">
        <v>1201</v>
      </c>
      <c r="O1641" t="s">
        <v>1027</v>
      </c>
      <c r="Q1641">
        <v>72</v>
      </c>
      <c r="R1641">
        <v>7366</v>
      </c>
      <c r="U1641" t="s">
        <v>4026</v>
      </c>
      <c r="V1641">
        <v>1640</v>
      </c>
    </row>
    <row r="1642" spans="1:22" x14ac:dyDescent="0.2">
      <c r="A1642">
        <v>1641</v>
      </c>
      <c r="B1642">
        <v>1378</v>
      </c>
      <c r="C1642">
        <v>28</v>
      </c>
      <c r="D1642">
        <f>VLOOKUP(B1642,Sheet4!C:D,2,FALSE)</f>
        <v>2008</v>
      </c>
      <c r="E1642" s="1">
        <v>39600</v>
      </c>
      <c r="F1642" t="s">
        <v>1212</v>
      </c>
      <c r="G1642">
        <v>6000000</v>
      </c>
      <c r="H1642">
        <v>280</v>
      </c>
      <c r="I1642">
        <v>-8</v>
      </c>
      <c r="J1642" t="s">
        <v>321</v>
      </c>
      <c r="L1642">
        <v>1080000</v>
      </c>
      <c r="M1642" t="s">
        <v>1206</v>
      </c>
      <c r="N1642" t="s">
        <v>1201</v>
      </c>
      <c r="O1642" t="s">
        <v>1027</v>
      </c>
      <c r="Q1642">
        <v>72</v>
      </c>
      <c r="R1642">
        <v>7366</v>
      </c>
      <c r="U1642" t="s">
        <v>4027</v>
      </c>
      <c r="V1642">
        <v>1641</v>
      </c>
    </row>
    <row r="1643" spans="1:22" x14ac:dyDescent="0.2">
      <c r="A1643">
        <v>1642</v>
      </c>
      <c r="B1643">
        <v>1379</v>
      </c>
      <c r="C1643">
        <v>28</v>
      </c>
      <c r="D1643">
        <f>VLOOKUP(B1643,Sheet4!C:D,2,FALSE)</f>
        <v>2007</v>
      </c>
      <c r="E1643" s="1">
        <v>39236</v>
      </c>
      <c r="F1643" t="s">
        <v>1212</v>
      </c>
      <c r="G1643">
        <v>6000000</v>
      </c>
      <c r="H1643">
        <v>271</v>
      </c>
      <c r="I1643">
        <v>-17</v>
      </c>
      <c r="J1643" t="s">
        <v>237</v>
      </c>
      <c r="L1643">
        <v>1080000</v>
      </c>
      <c r="M1643" t="s">
        <v>1206</v>
      </c>
      <c r="N1643" t="s">
        <v>1201</v>
      </c>
      <c r="O1643" t="s">
        <v>1027</v>
      </c>
      <c r="Q1643">
        <v>72</v>
      </c>
      <c r="R1643">
        <v>7366</v>
      </c>
      <c r="U1643" t="s">
        <v>4028</v>
      </c>
      <c r="V1643">
        <v>1642</v>
      </c>
    </row>
    <row r="1644" spans="1:22" x14ac:dyDescent="0.2">
      <c r="A1644">
        <v>1643</v>
      </c>
      <c r="B1644">
        <v>1380</v>
      </c>
      <c r="C1644">
        <v>28</v>
      </c>
      <c r="D1644">
        <f>VLOOKUP(B1644,Sheet4!C:D,2,FALSE)</f>
        <v>2006</v>
      </c>
      <c r="E1644" s="1">
        <v>38872</v>
      </c>
      <c r="F1644" t="s">
        <v>1211</v>
      </c>
      <c r="G1644">
        <v>5750000</v>
      </c>
      <c r="H1644">
        <v>276</v>
      </c>
      <c r="I1644">
        <v>-12</v>
      </c>
      <c r="J1644" t="s">
        <v>694</v>
      </c>
      <c r="L1644">
        <v>1035000</v>
      </c>
      <c r="M1644" t="s">
        <v>1206</v>
      </c>
      <c r="N1644" t="s">
        <v>1201</v>
      </c>
      <c r="O1644" t="s">
        <v>1027</v>
      </c>
      <c r="Q1644">
        <v>72</v>
      </c>
      <c r="R1644">
        <v>7337</v>
      </c>
      <c r="U1644" t="s">
        <v>4029</v>
      </c>
      <c r="V1644">
        <v>1643</v>
      </c>
    </row>
    <row r="1645" spans="1:22" x14ac:dyDescent="0.2">
      <c r="A1645">
        <v>1644</v>
      </c>
      <c r="B1645">
        <v>1381</v>
      </c>
      <c r="C1645">
        <v>28</v>
      </c>
      <c r="D1645">
        <f>VLOOKUP(B1645,Sheet4!C:D,2,FALSE)</f>
        <v>2005</v>
      </c>
      <c r="E1645" s="1">
        <v>38508</v>
      </c>
      <c r="F1645" t="s">
        <v>1211</v>
      </c>
      <c r="G1645">
        <v>5500000</v>
      </c>
      <c r="H1645">
        <v>272</v>
      </c>
      <c r="I1645">
        <v>-16</v>
      </c>
      <c r="J1645" t="s">
        <v>743</v>
      </c>
      <c r="L1645">
        <v>990000</v>
      </c>
      <c r="M1645" t="s">
        <v>1206</v>
      </c>
      <c r="N1645" t="s">
        <v>1201</v>
      </c>
      <c r="O1645" t="s">
        <v>1027</v>
      </c>
      <c r="Q1645">
        <v>72</v>
      </c>
      <c r="R1645">
        <v>7300</v>
      </c>
      <c r="U1645" t="s">
        <v>4030</v>
      </c>
      <c r="V1645">
        <v>1644</v>
      </c>
    </row>
    <row r="1646" spans="1:22" x14ac:dyDescent="0.2">
      <c r="A1646">
        <v>1645</v>
      </c>
      <c r="B1646">
        <v>1382</v>
      </c>
      <c r="C1646">
        <v>28</v>
      </c>
      <c r="D1646">
        <f>VLOOKUP(B1646,Sheet4!C:D,2,FALSE)</f>
        <v>2004</v>
      </c>
      <c r="E1646" s="1">
        <v>38144</v>
      </c>
      <c r="F1646" t="s">
        <v>1211</v>
      </c>
      <c r="G1646">
        <v>5250000</v>
      </c>
      <c r="H1646">
        <v>270</v>
      </c>
      <c r="I1646">
        <v>-18</v>
      </c>
      <c r="J1646" t="s">
        <v>188</v>
      </c>
      <c r="L1646">
        <v>945000</v>
      </c>
      <c r="M1646" t="s">
        <v>1206</v>
      </c>
      <c r="N1646" t="s">
        <v>1201</v>
      </c>
      <c r="O1646" t="s">
        <v>1027</v>
      </c>
      <c r="Q1646">
        <v>72</v>
      </c>
      <c r="R1646">
        <v>7265</v>
      </c>
      <c r="U1646" t="s">
        <v>4031</v>
      </c>
      <c r="V1646">
        <v>1645</v>
      </c>
    </row>
    <row r="1647" spans="1:22" x14ac:dyDescent="0.2">
      <c r="A1647">
        <v>1646</v>
      </c>
      <c r="B1647">
        <v>1383</v>
      </c>
      <c r="C1647">
        <v>28</v>
      </c>
      <c r="D1647">
        <f>VLOOKUP(B1647,Sheet4!C:D,2,FALSE)</f>
        <v>2003</v>
      </c>
      <c r="E1647" s="1">
        <v>37773</v>
      </c>
      <c r="F1647" t="s">
        <v>1211</v>
      </c>
      <c r="G1647">
        <v>5000000</v>
      </c>
      <c r="H1647">
        <v>275</v>
      </c>
      <c r="I1647">
        <v>-13</v>
      </c>
      <c r="J1647" t="s">
        <v>321</v>
      </c>
      <c r="L1647">
        <v>900000</v>
      </c>
      <c r="M1647" t="s">
        <v>1206</v>
      </c>
      <c r="N1647" t="s">
        <v>1201</v>
      </c>
      <c r="O1647" t="s">
        <v>1027</v>
      </c>
      <c r="Q1647">
        <v>72</v>
      </c>
      <c r="R1647">
        <v>7265</v>
      </c>
      <c r="U1647" t="s">
        <v>4032</v>
      </c>
      <c r="V1647">
        <v>1646</v>
      </c>
    </row>
    <row r="1648" spans="1:22" x14ac:dyDescent="0.2">
      <c r="A1648">
        <v>1647</v>
      </c>
      <c r="B1648">
        <v>1384</v>
      </c>
      <c r="C1648">
        <v>28</v>
      </c>
      <c r="D1648">
        <f>VLOOKUP(B1648,Sheet4!C:D,2,FALSE)</f>
        <v>2002</v>
      </c>
      <c r="E1648" s="1">
        <v>37402</v>
      </c>
      <c r="F1648" t="s">
        <v>1213</v>
      </c>
      <c r="G1648">
        <v>4500000</v>
      </c>
      <c r="H1648">
        <v>274</v>
      </c>
      <c r="I1648">
        <v>-14</v>
      </c>
      <c r="J1648" t="s">
        <v>190</v>
      </c>
      <c r="L1648">
        <v>810000</v>
      </c>
      <c r="M1648" t="s">
        <v>1206</v>
      </c>
      <c r="N1648" t="s">
        <v>1201</v>
      </c>
      <c r="O1648" t="s">
        <v>1027</v>
      </c>
      <c r="Q1648">
        <v>72</v>
      </c>
      <c r="R1648">
        <v>7224</v>
      </c>
      <c r="U1648" t="s">
        <v>4033</v>
      </c>
      <c r="V1648">
        <v>1647</v>
      </c>
    </row>
    <row r="1649" spans="1:22" x14ac:dyDescent="0.2">
      <c r="A1649">
        <v>1648</v>
      </c>
      <c r="B1649">
        <v>1385</v>
      </c>
      <c r="C1649">
        <v>28</v>
      </c>
      <c r="D1649">
        <f>VLOOKUP(B1649,Sheet4!C:D,2,FALSE)</f>
        <v>2001</v>
      </c>
      <c r="E1649" s="1">
        <v>37045</v>
      </c>
      <c r="F1649" t="s">
        <v>1213</v>
      </c>
      <c r="G1649">
        <v>4100000</v>
      </c>
      <c r="H1649">
        <v>271</v>
      </c>
      <c r="I1649">
        <v>-17</v>
      </c>
      <c r="J1649" t="s">
        <v>365</v>
      </c>
      <c r="L1649">
        <v>738000</v>
      </c>
      <c r="M1649" t="s">
        <v>1206</v>
      </c>
      <c r="N1649" t="s">
        <v>1201</v>
      </c>
      <c r="O1649" t="s">
        <v>1027</v>
      </c>
      <c r="Q1649">
        <v>72</v>
      </c>
      <c r="R1649">
        <v>7221</v>
      </c>
      <c r="U1649" t="s">
        <v>4034</v>
      </c>
      <c r="V1649">
        <v>1648</v>
      </c>
    </row>
    <row r="1650" spans="1:22" x14ac:dyDescent="0.2">
      <c r="A1650">
        <v>1649</v>
      </c>
      <c r="B1650">
        <v>1386</v>
      </c>
      <c r="C1650">
        <v>28</v>
      </c>
      <c r="D1650">
        <f>VLOOKUP(B1650,Sheet4!C:D,2,FALSE)</f>
        <v>2000</v>
      </c>
      <c r="E1650" s="1">
        <v>36674</v>
      </c>
      <c r="F1650" t="s">
        <v>1213</v>
      </c>
      <c r="G1650">
        <v>3100000</v>
      </c>
      <c r="H1650">
        <v>269</v>
      </c>
      <c r="I1650">
        <v>-19</v>
      </c>
      <c r="J1650" t="s">
        <v>365</v>
      </c>
      <c r="L1650">
        <v>558000</v>
      </c>
      <c r="M1650" t="s">
        <v>1206</v>
      </c>
      <c r="N1650" t="s">
        <v>1201</v>
      </c>
      <c r="O1650" t="s">
        <v>1027</v>
      </c>
      <c r="Q1650">
        <v>72</v>
      </c>
      <c r="R1650">
        <v>7193</v>
      </c>
      <c r="U1650" t="s">
        <v>4035</v>
      </c>
      <c r="V1650">
        <v>1649</v>
      </c>
    </row>
    <row r="1651" spans="1:22" x14ac:dyDescent="0.2">
      <c r="A1651">
        <v>1650</v>
      </c>
      <c r="B1651">
        <v>1387</v>
      </c>
      <c r="C1651">
        <v>28</v>
      </c>
      <c r="D1651">
        <f>VLOOKUP(B1651,Sheet4!C:D,2,FALSE)</f>
        <v>1999</v>
      </c>
      <c r="E1651" s="1">
        <v>36317</v>
      </c>
      <c r="F1651" t="s">
        <v>1213</v>
      </c>
      <c r="G1651">
        <v>2550000</v>
      </c>
      <c r="H1651">
        <v>273</v>
      </c>
      <c r="I1651">
        <v>-15</v>
      </c>
      <c r="J1651" t="s">
        <v>365</v>
      </c>
      <c r="L1651">
        <v>459000</v>
      </c>
      <c r="M1651" t="s">
        <v>1206</v>
      </c>
      <c r="N1651" t="s">
        <v>1201</v>
      </c>
      <c r="O1651" t="s">
        <v>1027</v>
      </c>
      <c r="Q1651">
        <v>72</v>
      </c>
      <c r="R1651">
        <v>7163</v>
      </c>
      <c r="U1651" t="s">
        <v>4036</v>
      </c>
      <c r="V1651">
        <v>1650</v>
      </c>
    </row>
    <row r="1652" spans="1:22" x14ac:dyDescent="0.2">
      <c r="A1652">
        <v>1651</v>
      </c>
      <c r="B1652">
        <v>1388</v>
      </c>
      <c r="C1652">
        <v>28</v>
      </c>
      <c r="D1652">
        <f>VLOOKUP(B1652,Sheet4!C:D,2,FALSE)</f>
        <v>1998</v>
      </c>
      <c r="E1652" s="1">
        <v>35946</v>
      </c>
      <c r="F1652" t="s">
        <v>1213</v>
      </c>
      <c r="G1652">
        <v>2200000</v>
      </c>
      <c r="H1652">
        <v>271</v>
      </c>
      <c r="I1652">
        <v>-17</v>
      </c>
      <c r="J1652" t="s">
        <v>78</v>
      </c>
      <c r="L1652">
        <v>396000</v>
      </c>
      <c r="M1652" t="s">
        <v>1206</v>
      </c>
      <c r="N1652" t="s">
        <v>1201</v>
      </c>
      <c r="O1652" t="s">
        <v>1027</v>
      </c>
      <c r="Q1652">
        <v>72</v>
      </c>
      <c r="R1652">
        <v>7163</v>
      </c>
      <c r="U1652" t="s">
        <v>4037</v>
      </c>
      <c r="V1652">
        <v>1651</v>
      </c>
    </row>
    <row r="1653" spans="1:22" x14ac:dyDescent="0.2">
      <c r="A1653">
        <v>1652</v>
      </c>
      <c r="B1653">
        <v>1389</v>
      </c>
      <c r="C1653">
        <v>28</v>
      </c>
      <c r="D1653">
        <f>VLOOKUP(B1653,Sheet4!C:D,2,FALSE)</f>
        <v>1997</v>
      </c>
      <c r="E1653" s="1">
        <v>35582</v>
      </c>
      <c r="F1653" t="s">
        <v>1213</v>
      </c>
      <c r="G1653">
        <v>1900000</v>
      </c>
      <c r="H1653">
        <v>202</v>
      </c>
      <c r="I1653">
        <v>-14</v>
      </c>
      <c r="J1653" t="s">
        <v>77</v>
      </c>
      <c r="L1653">
        <v>342000</v>
      </c>
      <c r="M1653" t="s">
        <v>1206</v>
      </c>
      <c r="N1653" t="s">
        <v>1201</v>
      </c>
      <c r="O1653" t="s">
        <v>1027</v>
      </c>
      <c r="Q1653">
        <v>72</v>
      </c>
      <c r="R1653">
        <v>7163</v>
      </c>
      <c r="U1653" t="s">
        <v>4038</v>
      </c>
      <c r="V1653">
        <v>1652</v>
      </c>
    </row>
    <row r="1654" spans="1:22" x14ac:dyDescent="0.2">
      <c r="A1654">
        <v>1653</v>
      </c>
      <c r="B1654">
        <v>1390</v>
      </c>
      <c r="C1654">
        <v>28</v>
      </c>
      <c r="D1654">
        <f>VLOOKUP(B1654,Sheet4!C:D,2,FALSE)</f>
        <v>1996</v>
      </c>
      <c r="E1654" s="1">
        <v>35218</v>
      </c>
      <c r="F1654" t="s">
        <v>1213</v>
      </c>
      <c r="G1654">
        <v>1800000</v>
      </c>
      <c r="H1654">
        <v>274</v>
      </c>
      <c r="I1654">
        <v>-14</v>
      </c>
      <c r="J1654" t="s">
        <v>207</v>
      </c>
      <c r="L1654">
        <v>324000</v>
      </c>
      <c r="M1654" t="s">
        <v>1206</v>
      </c>
      <c r="N1654" t="s">
        <v>1201</v>
      </c>
      <c r="O1654" t="s">
        <v>1027</v>
      </c>
      <c r="Q1654">
        <v>72</v>
      </c>
      <c r="R1654">
        <v>7104</v>
      </c>
      <c r="U1654" t="s">
        <v>4039</v>
      </c>
      <c r="V1654">
        <v>1653</v>
      </c>
    </row>
    <row r="1655" spans="1:22" x14ac:dyDescent="0.2">
      <c r="A1655">
        <v>1654</v>
      </c>
      <c r="B1655">
        <v>1391</v>
      </c>
      <c r="C1655">
        <v>28</v>
      </c>
      <c r="D1655">
        <f>VLOOKUP(B1655,Sheet4!C:D,2,FALSE)</f>
        <v>1995</v>
      </c>
      <c r="E1655" s="1">
        <v>34854</v>
      </c>
      <c r="F1655" t="s">
        <v>1213</v>
      </c>
      <c r="G1655">
        <v>1700000</v>
      </c>
      <c r="H1655">
        <v>269</v>
      </c>
      <c r="I1655">
        <v>-19</v>
      </c>
      <c r="J1655" t="s">
        <v>661</v>
      </c>
      <c r="L1655">
        <v>306000</v>
      </c>
      <c r="M1655" t="s">
        <v>1206</v>
      </c>
      <c r="N1655" t="s">
        <v>1201</v>
      </c>
      <c r="O1655" t="s">
        <v>1027</v>
      </c>
      <c r="Q1655">
        <v>72</v>
      </c>
      <c r="R1655">
        <v>7104</v>
      </c>
      <c r="U1655" t="s">
        <v>4040</v>
      </c>
      <c r="V1655">
        <v>1654</v>
      </c>
    </row>
    <row r="1656" spans="1:22" x14ac:dyDescent="0.2">
      <c r="A1656">
        <v>1655</v>
      </c>
      <c r="B1656">
        <v>1392</v>
      </c>
      <c r="C1656">
        <v>28</v>
      </c>
      <c r="D1656">
        <f>VLOOKUP(B1656,Sheet4!C:D,2,FALSE)</f>
        <v>1994</v>
      </c>
      <c r="E1656" s="1">
        <v>34476</v>
      </c>
      <c r="F1656" t="s">
        <v>1213</v>
      </c>
      <c r="G1656">
        <v>1500000</v>
      </c>
      <c r="H1656">
        <v>268</v>
      </c>
      <c r="I1656">
        <v>-20</v>
      </c>
      <c r="J1656" t="s">
        <v>437</v>
      </c>
      <c r="L1656">
        <v>270000</v>
      </c>
      <c r="M1656" t="s">
        <v>1206</v>
      </c>
      <c r="N1656" t="s">
        <v>1201</v>
      </c>
      <c r="O1656" t="s">
        <v>1027</v>
      </c>
      <c r="Q1656">
        <v>72</v>
      </c>
      <c r="R1656">
        <v>7104</v>
      </c>
      <c r="U1656" t="s">
        <v>4041</v>
      </c>
      <c r="V1656">
        <v>1655</v>
      </c>
    </row>
    <row r="1657" spans="1:22" x14ac:dyDescent="0.2">
      <c r="A1657">
        <v>1656</v>
      </c>
      <c r="B1657">
        <v>1393</v>
      </c>
      <c r="C1657">
        <v>28</v>
      </c>
      <c r="D1657">
        <f>VLOOKUP(B1657,Sheet4!C:D,2,FALSE)</f>
        <v>1993</v>
      </c>
      <c r="E1657" s="1">
        <v>34126</v>
      </c>
      <c r="F1657" t="s">
        <v>1213</v>
      </c>
      <c r="G1657">
        <v>1400000</v>
      </c>
      <c r="H1657">
        <v>274</v>
      </c>
      <c r="I1657">
        <v>-14</v>
      </c>
      <c r="J1657" t="s">
        <v>202</v>
      </c>
      <c r="L1657">
        <v>252000</v>
      </c>
      <c r="M1657" t="s">
        <v>1206</v>
      </c>
      <c r="N1657" t="s">
        <v>1201</v>
      </c>
      <c r="O1657" t="s">
        <v>1027</v>
      </c>
      <c r="Q1657">
        <v>72</v>
      </c>
      <c r="R1657">
        <v>7104</v>
      </c>
      <c r="U1657" t="s">
        <v>4042</v>
      </c>
      <c r="V1657">
        <v>1656</v>
      </c>
    </row>
    <row r="1658" spans="1:22" x14ac:dyDescent="0.2">
      <c r="A1658">
        <v>1657</v>
      </c>
      <c r="B1658">
        <v>1394</v>
      </c>
      <c r="C1658">
        <v>28</v>
      </c>
      <c r="D1658">
        <f>VLOOKUP(B1658,Sheet4!C:D,2,FALSE)</f>
        <v>1992</v>
      </c>
      <c r="E1658" s="1">
        <v>33762</v>
      </c>
      <c r="F1658" t="s">
        <v>1213</v>
      </c>
      <c r="G1658">
        <v>1300000</v>
      </c>
      <c r="H1658">
        <v>273</v>
      </c>
      <c r="I1658">
        <v>-15</v>
      </c>
      <c r="J1658" t="s">
        <v>1214</v>
      </c>
      <c r="K1658" t="s">
        <v>18</v>
      </c>
      <c r="L1658">
        <v>234000</v>
      </c>
      <c r="M1658" t="s">
        <v>1206</v>
      </c>
      <c r="N1658" t="s">
        <v>1201</v>
      </c>
      <c r="O1658" t="s">
        <v>1027</v>
      </c>
      <c r="Q1658">
        <v>72</v>
      </c>
      <c r="R1658">
        <v>7104</v>
      </c>
      <c r="U1658" t="s">
        <v>4043</v>
      </c>
      <c r="V1658">
        <v>1657</v>
      </c>
    </row>
    <row r="1659" spans="1:22" x14ac:dyDescent="0.2">
      <c r="A1659">
        <v>1658</v>
      </c>
      <c r="B1659">
        <v>1395</v>
      </c>
      <c r="C1659">
        <v>28</v>
      </c>
      <c r="D1659">
        <f>VLOOKUP(B1659,Sheet4!C:D,2,FALSE)</f>
        <v>1991</v>
      </c>
      <c r="E1659" s="1">
        <v>33377</v>
      </c>
      <c r="F1659" t="s">
        <v>1213</v>
      </c>
      <c r="G1659">
        <v>1200000</v>
      </c>
      <c r="H1659">
        <v>273</v>
      </c>
      <c r="I1659">
        <v>-15</v>
      </c>
      <c r="J1659" t="s">
        <v>430</v>
      </c>
      <c r="K1659" t="s">
        <v>18</v>
      </c>
      <c r="L1659">
        <v>216000</v>
      </c>
      <c r="M1659" t="s">
        <v>1206</v>
      </c>
      <c r="N1659" t="s">
        <v>1201</v>
      </c>
      <c r="O1659" t="s">
        <v>1027</v>
      </c>
      <c r="Q1659">
        <v>72</v>
      </c>
      <c r="R1659">
        <v>7104</v>
      </c>
      <c r="U1659" t="s">
        <v>4044</v>
      </c>
      <c r="V1659">
        <v>1658</v>
      </c>
    </row>
    <row r="1660" spans="1:22" x14ac:dyDescent="0.2">
      <c r="A1660">
        <v>1659</v>
      </c>
      <c r="B1660">
        <v>1396</v>
      </c>
      <c r="C1660">
        <v>28</v>
      </c>
      <c r="D1660">
        <f>VLOOKUP(B1660,Sheet4!C:D,2,FALSE)</f>
        <v>1990</v>
      </c>
      <c r="E1660" s="1">
        <v>33006</v>
      </c>
      <c r="F1660" t="s">
        <v>1213</v>
      </c>
      <c r="G1660">
        <v>1000000</v>
      </c>
      <c r="H1660">
        <v>216</v>
      </c>
      <c r="I1660">
        <v>0</v>
      </c>
      <c r="J1660" t="s">
        <v>661</v>
      </c>
      <c r="L1660">
        <v>180000</v>
      </c>
      <c r="M1660" t="s">
        <v>1206</v>
      </c>
      <c r="N1660" t="s">
        <v>1201</v>
      </c>
      <c r="O1660" t="s">
        <v>1027</v>
      </c>
      <c r="Q1660">
        <v>72</v>
      </c>
      <c r="R1660">
        <v>7104</v>
      </c>
      <c r="U1660" t="s">
        <v>4045</v>
      </c>
      <c r="V1660">
        <v>1659</v>
      </c>
    </row>
    <row r="1661" spans="1:22" x14ac:dyDescent="0.2">
      <c r="A1661">
        <v>1660</v>
      </c>
      <c r="B1661">
        <v>1397</v>
      </c>
      <c r="C1661">
        <v>28</v>
      </c>
      <c r="D1661">
        <f>VLOOKUP(B1661,Sheet4!C:D,2,FALSE)</f>
        <v>1989</v>
      </c>
      <c r="E1661" s="1">
        <v>32642</v>
      </c>
      <c r="F1661" t="s">
        <v>1213</v>
      </c>
      <c r="G1661">
        <v>1004290</v>
      </c>
      <c r="H1661">
        <v>277</v>
      </c>
      <c r="I1661">
        <v>-11</v>
      </c>
      <c r="J1661" t="s">
        <v>1041</v>
      </c>
      <c r="L1661">
        <v>160000</v>
      </c>
      <c r="M1661" t="s">
        <v>1206</v>
      </c>
      <c r="N1661" t="s">
        <v>1201</v>
      </c>
      <c r="O1661" t="s">
        <v>1027</v>
      </c>
      <c r="Q1661">
        <v>72</v>
      </c>
      <c r="R1661">
        <v>7104</v>
      </c>
      <c r="U1661" t="s">
        <v>4046</v>
      </c>
      <c r="V1661">
        <v>1660</v>
      </c>
    </row>
    <row r="1662" spans="1:22" x14ac:dyDescent="0.2">
      <c r="A1662">
        <v>1661</v>
      </c>
      <c r="B1662">
        <v>1398</v>
      </c>
      <c r="C1662">
        <v>28</v>
      </c>
      <c r="D1662">
        <f>VLOOKUP(B1662,Sheet4!C:D,2,FALSE)</f>
        <v>1988</v>
      </c>
      <c r="E1662" s="1">
        <v>32292</v>
      </c>
      <c r="F1662" t="s">
        <v>1213</v>
      </c>
      <c r="G1662">
        <v>930250</v>
      </c>
      <c r="H1662">
        <v>274</v>
      </c>
      <c r="I1662">
        <v>-14</v>
      </c>
      <c r="J1662" t="s">
        <v>1215</v>
      </c>
      <c r="L1662">
        <v>160000</v>
      </c>
      <c r="M1662" t="s">
        <v>1206</v>
      </c>
      <c r="N1662" t="s">
        <v>1201</v>
      </c>
      <c r="O1662" t="s">
        <v>1027</v>
      </c>
      <c r="Q1662">
        <v>72</v>
      </c>
      <c r="R1662">
        <v>7104</v>
      </c>
      <c r="U1662" t="s">
        <v>4047</v>
      </c>
      <c r="V1662">
        <v>1661</v>
      </c>
    </row>
    <row r="1663" spans="1:22" x14ac:dyDescent="0.2">
      <c r="A1663">
        <v>1662</v>
      </c>
      <c r="B1663">
        <v>1399</v>
      </c>
      <c r="C1663">
        <v>28</v>
      </c>
      <c r="D1663">
        <f>VLOOKUP(B1663,Sheet4!C:D,2,FALSE)</f>
        <v>1987</v>
      </c>
      <c r="E1663" s="1">
        <v>31928</v>
      </c>
      <c r="F1663" t="s">
        <v>1213</v>
      </c>
      <c r="G1663">
        <v>849290</v>
      </c>
      <c r="H1663">
        <v>272</v>
      </c>
      <c r="I1663">
        <v>-16</v>
      </c>
      <c r="J1663" t="s">
        <v>1216</v>
      </c>
      <c r="L1663">
        <v>140000</v>
      </c>
      <c r="M1663" t="s">
        <v>1206</v>
      </c>
      <c r="N1663" t="s">
        <v>1201</v>
      </c>
      <c r="O1663" t="s">
        <v>1027</v>
      </c>
      <c r="Q1663">
        <v>72</v>
      </c>
      <c r="R1663">
        <v>7104</v>
      </c>
      <c r="U1663" t="s">
        <v>4048</v>
      </c>
      <c r="V1663">
        <v>1662</v>
      </c>
    </row>
    <row r="1664" spans="1:22" x14ac:dyDescent="0.2">
      <c r="A1664">
        <v>1663</v>
      </c>
      <c r="B1664">
        <v>1400</v>
      </c>
      <c r="C1664">
        <v>28</v>
      </c>
      <c r="D1664">
        <f>VLOOKUP(B1664,Sheet4!C:D,2,FALSE)</f>
        <v>1986</v>
      </c>
      <c r="E1664" s="1">
        <v>31557</v>
      </c>
      <c r="F1664" t="s">
        <v>1213</v>
      </c>
      <c r="G1664">
        <v>577730</v>
      </c>
      <c r="H1664">
        <v>271</v>
      </c>
      <c r="I1664">
        <v>-17</v>
      </c>
      <c r="J1664" t="s">
        <v>81</v>
      </c>
      <c r="L1664">
        <v>100000</v>
      </c>
      <c r="M1664" t="s">
        <v>1206</v>
      </c>
      <c r="N1664" t="s">
        <v>1201</v>
      </c>
      <c r="O1664" t="s">
        <v>1027</v>
      </c>
      <c r="Q1664">
        <v>72</v>
      </c>
      <c r="R1664">
        <v>7106</v>
      </c>
      <c r="U1664" t="s">
        <v>4049</v>
      </c>
      <c r="V1664">
        <v>1663</v>
      </c>
    </row>
    <row r="1665" spans="1:22" x14ac:dyDescent="0.2">
      <c r="A1665">
        <v>1664</v>
      </c>
      <c r="B1665">
        <v>1401</v>
      </c>
      <c r="C1665">
        <v>28</v>
      </c>
      <c r="D1665">
        <f>VLOOKUP(B1665,Sheet4!C:D,2,FALSE)</f>
        <v>1985</v>
      </c>
      <c r="E1665" s="1">
        <v>31193</v>
      </c>
      <c r="F1665" t="s">
        <v>1213</v>
      </c>
      <c r="G1665">
        <v>579230</v>
      </c>
      <c r="H1665">
        <v>281</v>
      </c>
      <c r="I1665">
        <v>-7</v>
      </c>
      <c r="J1665" t="s">
        <v>259</v>
      </c>
      <c r="L1665">
        <v>100000</v>
      </c>
      <c r="M1665" t="s">
        <v>1206</v>
      </c>
      <c r="N1665" t="s">
        <v>1201</v>
      </c>
      <c r="O1665" t="s">
        <v>1027</v>
      </c>
      <c r="Q1665">
        <v>72</v>
      </c>
      <c r="R1665">
        <v>7106</v>
      </c>
      <c r="U1665" t="s">
        <v>4050</v>
      </c>
      <c r="V1665">
        <v>1664</v>
      </c>
    </row>
    <row r="1666" spans="1:22" x14ac:dyDescent="0.2">
      <c r="A1666">
        <v>1665</v>
      </c>
      <c r="B1666">
        <v>1402</v>
      </c>
      <c r="C1666">
        <v>28</v>
      </c>
      <c r="D1666">
        <f>VLOOKUP(B1666,Sheet4!C:D,2,FALSE)</f>
        <v>1984</v>
      </c>
      <c r="E1666" s="1">
        <v>30829</v>
      </c>
      <c r="F1666" t="s">
        <v>1213</v>
      </c>
      <c r="G1666">
        <v>565500</v>
      </c>
      <c r="H1666">
        <v>280</v>
      </c>
      <c r="I1666">
        <v>-8</v>
      </c>
      <c r="J1666" t="s">
        <v>210</v>
      </c>
      <c r="K1666" t="s">
        <v>18</v>
      </c>
      <c r="L1666">
        <v>90000</v>
      </c>
      <c r="M1666" t="s">
        <v>1206</v>
      </c>
      <c r="N1666" t="s">
        <v>1201</v>
      </c>
      <c r="O1666" t="s">
        <v>1027</v>
      </c>
      <c r="Q1666">
        <v>72</v>
      </c>
      <c r="R1666">
        <v>7116</v>
      </c>
      <c r="U1666" t="s">
        <v>4051</v>
      </c>
      <c r="V1666">
        <v>1665</v>
      </c>
    </row>
    <row r="1667" spans="1:22" x14ac:dyDescent="0.2">
      <c r="A1667">
        <v>1666</v>
      </c>
      <c r="B1667">
        <v>1403</v>
      </c>
      <c r="C1667">
        <v>28</v>
      </c>
      <c r="D1667">
        <f>VLOOKUP(B1667,Sheet4!C:D,2,FALSE)</f>
        <v>1983</v>
      </c>
      <c r="E1667" s="1">
        <v>30465</v>
      </c>
      <c r="F1667" t="s">
        <v>1213</v>
      </c>
      <c r="G1667">
        <v>430000</v>
      </c>
      <c r="H1667">
        <v>281</v>
      </c>
      <c r="I1667">
        <v>-7</v>
      </c>
      <c r="J1667" t="s">
        <v>259</v>
      </c>
      <c r="L1667">
        <v>72000</v>
      </c>
      <c r="M1667" t="s">
        <v>1206</v>
      </c>
      <c r="N1667" t="s">
        <v>1201</v>
      </c>
      <c r="O1667" t="s">
        <v>1027</v>
      </c>
      <c r="Q1667">
        <v>72</v>
      </c>
      <c r="R1667">
        <v>7116</v>
      </c>
      <c r="U1667" t="s">
        <v>4052</v>
      </c>
      <c r="V1667">
        <v>1666</v>
      </c>
    </row>
    <row r="1668" spans="1:22" x14ac:dyDescent="0.2">
      <c r="A1668">
        <v>1667</v>
      </c>
      <c r="B1668">
        <v>1404</v>
      </c>
      <c r="C1668">
        <v>28</v>
      </c>
      <c r="D1668">
        <f>VLOOKUP(B1668,Sheet4!C:D,2,FALSE)</f>
        <v>1982</v>
      </c>
      <c r="E1668" s="1">
        <v>30101</v>
      </c>
      <c r="F1668" t="s">
        <v>1213</v>
      </c>
      <c r="G1668">
        <v>380445</v>
      </c>
      <c r="H1668">
        <v>281</v>
      </c>
      <c r="I1668">
        <v>-7</v>
      </c>
      <c r="J1668" t="s">
        <v>97</v>
      </c>
      <c r="L1668">
        <v>63000</v>
      </c>
      <c r="M1668" t="s">
        <v>1206</v>
      </c>
      <c r="N1668" t="s">
        <v>1201</v>
      </c>
      <c r="O1668" t="s">
        <v>1027</v>
      </c>
      <c r="Q1668">
        <v>72</v>
      </c>
      <c r="R1668">
        <v>7116</v>
      </c>
      <c r="U1668" t="s">
        <v>4053</v>
      </c>
      <c r="V1668">
        <v>1667</v>
      </c>
    </row>
    <row r="1669" spans="1:22" x14ac:dyDescent="0.2">
      <c r="A1669">
        <v>1668</v>
      </c>
      <c r="B1669">
        <v>1405</v>
      </c>
      <c r="C1669">
        <v>28</v>
      </c>
      <c r="D1669">
        <f>VLOOKUP(B1669,Sheet4!C:D,2,FALSE)</f>
        <v>1981</v>
      </c>
      <c r="E1669" s="1">
        <v>29730</v>
      </c>
      <c r="F1669" t="s">
        <v>1213</v>
      </c>
      <c r="G1669">
        <v>380445</v>
      </c>
      <c r="H1669">
        <v>284</v>
      </c>
      <c r="I1669">
        <v>-4</v>
      </c>
      <c r="J1669" t="s">
        <v>1217</v>
      </c>
      <c r="L1669">
        <v>63000</v>
      </c>
      <c r="M1669" t="s">
        <v>1206</v>
      </c>
      <c r="N1669" t="s">
        <v>1201</v>
      </c>
      <c r="O1669" t="s">
        <v>1027</v>
      </c>
      <c r="Q1669">
        <v>72</v>
      </c>
      <c r="R1669">
        <v>7116</v>
      </c>
      <c r="U1669" t="s">
        <v>4054</v>
      </c>
      <c r="V1669">
        <v>1668</v>
      </c>
    </row>
    <row r="1670" spans="1:22" x14ac:dyDescent="0.2">
      <c r="A1670">
        <v>1669</v>
      </c>
      <c r="B1670">
        <v>1406</v>
      </c>
      <c r="C1670">
        <v>28</v>
      </c>
      <c r="D1670">
        <f>VLOOKUP(B1670,Sheet4!C:D,2,FALSE)</f>
        <v>1980</v>
      </c>
      <c r="E1670" s="1">
        <v>29366</v>
      </c>
      <c r="F1670" t="s">
        <v>1213</v>
      </c>
      <c r="G1670">
        <v>354485</v>
      </c>
      <c r="H1670">
        <v>280</v>
      </c>
      <c r="I1670">
        <v>-8</v>
      </c>
      <c r="J1670" t="s">
        <v>101</v>
      </c>
      <c r="L1670">
        <v>54000</v>
      </c>
      <c r="M1670" t="s">
        <v>1206</v>
      </c>
      <c r="N1670" t="s">
        <v>1201</v>
      </c>
      <c r="O1670" t="s">
        <v>1027</v>
      </c>
      <c r="Q1670">
        <v>72</v>
      </c>
      <c r="R1670">
        <v>7116</v>
      </c>
      <c r="U1670" t="s">
        <v>4055</v>
      </c>
      <c r="V1670">
        <v>1669</v>
      </c>
    </row>
    <row r="1671" spans="1:22" x14ac:dyDescent="0.2">
      <c r="A1671">
        <v>1670</v>
      </c>
      <c r="B1671">
        <v>1407</v>
      </c>
      <c r="C1671">
        <v>28</v>
      </c>
      <c r="D1671">
        <f>VLOOKUP(B1671,Sheet4!C:D,2,FALSE)</f>
        <v>1979</v>
      </c>
      <c r="E1671" s="1">
        <v>29002</v>
      </c>
      <c r="F1671" t="s">
        <v>1213</v>
      </c>
      <c r="G1671">
        <v>329885</v>
      </c>
      <c r="H1671">
        <v>285</v>
      </c>
      <c r="I1671">
        <v>-3</v>
      </c>
      <c r="J1671" t="s">
        <v>207</v>
      </c>
      <c r="L1671">
        <v>54000</v>
      </c>
      <c r="M1671" t="s">
        <v>1206</v>
      </c>
      <c r="N1671" t="s">
        <v>1201</v>
      </c>
      <c r="O1671" t="s">
        <v>1027</v>
      </c>
      <c r="Q1671">
        <v>72</v>
      </c>
      <c r="R1671">
        <v>7101</v>
      </c>
      <c r="U1671" t="s">
        <v>4056</v>
      </c>
      <c r="V1671">
        <v>1670</v>
      </c>
    </row>
    <row r="1672" spans="1:22" x14ac:dyDescent="0.2">
      <c r="A1672">
        <v>1671</v>
      </c>
      <c r="B1672">
        <v>1408</v>
      </c>
      <c r="C1672">
        <v>28</v>
      </c>
      <c r="D1672">
        <f>VLOOKUP(B1672,Sheet4!C:D,2,FALSE)</f>
        <v>1978</v>
      </c>
      <c r="E1672" s="1">
        <v>28631</v>
      </c>
      <c r="F1672" t="s">
        <v>1213</v>
      </c>
      <c r="G1672">
        <v>259960</v>
      </c>
      <c r="H1672">
        <v>284</v>
      </c>
      <c r="I1672">
        <v>-4</v>
      </c>
      <c r="J1672" t="s">
        <v>892</v>
      </c>
      <c r="L1672">
        <v>50000</v>
      </c>
      <c r="M1672" t="s">
        <v>1206</v>
      </c>
      <c r="N1672" t="s">
        <v>1201</v>
      </c>
      <c r="O1672" t="s">
        <v>1027</v>
      </c>
      <c r="Q1672">
        <v>72</v>
      </c>
      <c r="R1672">
        <v>7101</v>
      </c>
      <c r="U1672" t="s">
        <v>4057</v>
      </c>
      <c r="V1672">
        <v>1671</v>
      </c>
    </row>
    <row r="1673" spans="1:22" x14ac:dyDescent="0.2">
      <c r="A1673">
        <v>1672</v>
      </c>
      <c r="B1673">
        <v>1409</v>
      </c>
      <c r="C1673">
        <v>28</v>
      </c>
      <c r="D1673" t="e">
        <f>VLOOKUP(B1673,Sheet4!C:D,2,FALSE)</f>
        <v>#N/A</v>
      </c>
      <c r="E1673" s="1">
        <v>28267</v>
      </c>
      <c r="F1673" t="s">
        <v>1213</v>
      </c>
      <c r="G1673">
        <v>238260</v>
      </c>
      <c r="H1673">
        <v>281</v>
      </c>
      <c r="I1673">
        <v>-7</v>
      </c>
      <c r="J1673" t="s">
        <v>215</v>
      </c>
      <c r="L1673">
        <v>45000</v>
      </c>
      <c r="M1673" t="s">
        <v>1206</v>
      </c>
      <c r="N1673" t="s">
        <v>1201</v>
      </c>
      <c r="O1673" t="s">
        <v>1027</v>
      </c>
      <c r="Q1673">
        <v>72</v>
      </c>
      <c r="R1673">
        <v>7101</v>
      </c>
      <c r="U1673" t="s">
        <v>4058</v>
      </c>
      <c r="V1673">
        <v>1672</v>
      </c>
    </row>
    <row r="1674" spans="1:22" x14ac:dyDescent="0.2">
      <c r="A1674">
        <v>1673</v>
      </c>
      <c r="B1674">
        <v>1410</v>
      </c>
      <c r="C1674">
        <v>28</v>
      </c>
      <c r="D1674">
        <f>VLOOKUP(B1674,Sheet4!C:D,2,FALSE)</f>
        <v>1976</v>
      </c>
      <c r="E1674" s="1">
        <v>27910</v>
      </c>
      <c r="F1674" t="s">
        <v>1213</v>
      </c>
      <c r="G1674">
        <v>200000</v>
      </c>
      <c r="H1674">
        <v>288</v>
      </c>
      <c r="I1674">
        <v>0</v>
      </c>
      <c r="J1674" t="s">
        <v>1218</v>
      </c>
      <c r="K1674" t="s">
        <v>18</v>
      </c>
      <c r="L1674">
        <v>40000</v>
      </c>
      <c r="M1674" t="s">
        <v>1206</v>
      </c>
      <c r="N1674" t="s">
        <v>1201</v>
      </c>
      <c r="O1674" t="s">
        <v>1027</v>
      </c>
      <c r="Q1674">
        <v>72</v>
      </c>
      <c r="R1674">
        <v>7027</v>
      </c>
      <c r="U1674" t="s">
        <v>4059</v>
      </c>
      <c r="V1674">
        <v>1673</v>
      </c>
    </row>
    <row r="1675" spans="1:22" x14ac:dyDescent="0.2">
      <c r="A1675">
        <v>1674</v>
      </c>
      <c r="B1675">
        <v>1411</v>
      </c>
      <c r="C1675">
        <v>29</v>
      </c>
      <c r="D1675">
        <f>VLOOKUP(B1675,Sheet4!C:D,2,FALSE)</f>
        <v>2022</v>
      </c>
      <c r="E1675" s="1">
        <v>44724</v>
      </c>
      <c r="F1675" t="s">
        <v>1219</v>
      </c>
      <c r="G1675">
        <v>8700000</v>
      </c>
      <c r="H1675">
        <v>261</v>
      </c>
      <c r="I1675">
        <v>-19</v>
      </c>
      <c r="J1675" t="s">
        <v>1</v>
      </c>
      <c r="L1675">
        <v>1566000</v>
      </c>
      <c r="M1675" t="s">
        <v>1220</v>
      </c>
      <c r="N1675" t="s">
        <v>15</v>
      </c>
      <c r="Q1675">
        <v>70</v>
      </c>
      <c r="R1675">
        <v>7014</v>
      </c>
      <c r="U1675" t="s">
        <v>4060</v>
      </c>
      <c r="V1675">
        <v>1674</v>
      </c>
    </row>
    <row r="1676" spans="1:22" x14ac:dyDescent="0.2">
      <c r="A1676">
        <v>1675</v>
      </c>
      <c r="B1676">
        <v>1412</v>
      </c>
      <c r="C1676">
        <v>29</v>
      </c>
      <c r="D1676">
        <f>VLOOKUP(B1676,Sheet4!C:D,2,FALSE)</f>
        <v>2019</v>
      </c>
      <c r="E1676" s="1">
        <v>43625</v>
      </c>
      <c r="F1676" t="s">
        <v>1219</v>
      </c>
      <c r="G1676">
        <v>7600000</v>
      </c>
      <c r="H1676">
        <v>258</v>
      </c>
      <c r="I1676">
        <v>-22</v>
      </c>
      <c r="J1676" t="s">
        <v>1</v>
      </c>
      <c r="L1676">
        <v>1368000</v>
      </c>
      <c r="M1676" t="s">
        <v>1221</v>
      </c>
      <c r="N1676" t="s">
        <v>15</v>
      </c>
      <c r="Q1676">
        <v>70</v>
      </c>
      <c r="R1676">
        <v>6967</v>
      </c>
      <c r="U1676" t="s">
        <v>4061</v>
      </c>
      <c r="V1676">
        <v>1675</v>
      </c>
    </row>
    <row r="1677" spans="1:22" x14ac:dyDescent="0.2">
      <c r="A1677">
        <v>1676</v>
      </c>
      <c r="B1677">
        <v>1413</v>
      </c>
      <c r="C1677">
        <v>29</v>
      </c>
      <c r="D1677">
        <f>VLOOKUP(B1677,Sheet4!C:D,2,FALSE)</f>
        <v>2018</v>
      </c>
      <c r="E1677" s="1">
        <v>43310</v>
      </c>
      <c r="F1677" t="s">
        <v>1219</v>
      </c>
      <c r="G1677">
        <v>6200000</v>
      </c>
      <c r="H1677">
        <v>265</v>
      </c>
      <c r="I1677">
        <v>-23</v>
      </c>
      <c r="J1677" t="s">
        <v>174</v>
      </c>
      <c r="L1677">
        <v>1116000</v>
      </c>
      <c r="M1677" t="s">
        <v>1222</v>
      </c>
      <c r="N1677" t="s">
        <v>15</v>
      </c>
      <c r="Q1677">
        <v>72</v>
      </c>
      <c r="R1677">
        <v>7253</v>
      </c>
      <c r="U1677" t="s">
        <v>4062</v>
      </c>
      <c r="V1677">
        <v>1676</v>
      </c>
    </row>
    <row r="1678" spans="1:22" x14ac:dyDescent="0.2">
      <c r="A1678">
        <v>1677</v>
      </c>
      <c r="B1678">
        <v>1414</v>
      </c>
      <c r="C1678">
        <v>29</v>
      </c>
      <c r="D1678">
        <f>VLOOKUP(B1678,Sheet4!C:D,2,FALSE)</f>
        <v>2017</v>
      </c>
      <c r="E1678" s="1">
        <v>42946</v>
      </c>
      <c r="F1678" t="s">
        <v>1219</v>
      </c>
      <c r="G1678">
        <v>6000000</v>
      </c>
      <c r="H1678">
        <v>267</v>
      </c>
      <c r="I1678">
        <v>-21</v>
      </c>
      <c r="J1678" t="s">
        <v>296</v>
      </c>
      <c r="K1678" t="s">
        <v>18</v>
      </c>
      <c r="L1678">
        <v>1080000</v>
      </c>
      <c r="M1678" t="s">
        <v>1222</v>
      </c>
      <c r="N1678" t="s">
        <v>15</v>
      </c>
      <c r="Q1678">
        <v>72</v>
      </c>
      <c r="R1678">
        <v>7253</v>
      </c>
      <c r="U1678" t="s">
        <v>4063</v>
      </c>
      <c r="V1678">
        <v>1677</v>
      </c>
    </row>
    <row r="1679" spans="1:22" x14ac:dyDescent="0.2">
      <c r="A1679">
        <v>1678</v>
      </c>
      <c r="B1679">
        <v>1415</v>
      </c>
      <c r="C1679">
        <v>29</v>
      </c>
      <c r="D1679">
        <f>VLOOKUP(B1679,Sheet4!C:D,2,FALSE)</f>
        <v>2016</v>
      </c>
      <c r="E1679" s="1">
        <v>42575</v>
      </c>
      <c r="F1679" t="s">
        <v>1219</v>
      </c>
      <c r="G1679">
        <v>5900000</v>
      </c>
      <c r="H1679">
        <v>276</v>
      </c>
      <c r="I1679">
        <v>-12</v>
      </c>
      <c r="J1679" t="s">
        <v>1223</v>
      </c>
      <c r="L1679">
        <v>1062000</v>
      </c>
      <c r="M1679" t="s">
        <v>1222</v>
      </c>
      <c r="N1679" t="s">
        <v>15</v>
      </c>
      <c r="Q1679">
        <v>72</v>
      </c>
      <c r="R1679">
        <v>7253</v>
      </c>
      <c r="U1679" t="s">
        <v>4064</v>
      </c>
      <c r="V1679">
        <v>1678</v>
      </c>
    </row>
    <row r="1680" spans="1:22" x14ac:dyDescent="0.2">
      <c r="A1680">
        <v>1679</v>
      </c>
      <c r="B1680">
        <v>1416</v>
      </c>
      <c r="C1680">
        <v>29</v>
      </c>
      <c r="D1680">
        <f>VLOOKUP(B1680,Sheet4!C:D,2,FALSE)</f>
        <v>2015</v>
      </c>
      <c r="E1680" s="1">
        <v>42211</v>
      </c>
      <c r="F1680" t="s">
        <v>1219</v>
      </c>
      <c r="G1680">
        <v>5800000</v>
      </c>
      <c r="H1680">
        <v>271</v>
      </c>
      <c r="I1680">
        <v>-17</v>
      </c>
      <c r="J1680" t="s">
        <v>594</v>
      </c>
      <c r="L1680">
        <v>1044000</v>
      </c>
      <c r="M1680" t="s">
        <v>1222</v>
      </c>
      <c r="N1680" t="s">
        <v>15</v>
      </c>
      <c r="Q1680">
        <v>72</v>
      </c>
      <c r="R1680">
        <v>7253</v>
      </c>
      <c r="U1680" t="s">
        <v>4065</v>
      </c>
      <c r="V1680">
        <v>1679</v>
      </c>
    </row>
    <row r="1681" spans="1:22" x14ac:dyDescent="0.2">
      <c r="A1681">
        <v>1680</v>
      </c>
      <c r="B1681">
        <v>1417</v>
      </c>
      <c r="C1681">
        <v>29</v>
      </c>
      <c r="D1681">
        <f>VLOOKUP(B1681,Sheet4!C:D,2,FALSE)</f>
        <v>2014</v>
      </c>
      <c r="E1681" s="1">
        <v>41847</v>
      </c>
      <c r="F1681" t="s">
        <v>1219</v>
      </c>
      <c r="G1681">
        <v>5700000</v>
      </c>
      <c r="H1681">
        <v>263</v>
      </c>
      <c r="I1681">
        <v>-17</v>
      </c>
      <c r="J1681" t="s">
        <v>656</v>
      </c>
      <c r="L1681">
        <v>1026000</v>
      </c>
      <c r="M1681" t="s">
        <v>1224</v>
      </c>
      <c r="N1681" t="s">
        <v>15</v>
      </c>
      <c r="Q1681">
        <v>70</v>
      </c>
      <c r="R1681">
        <v>7153</v>
      </c>
      <c r="U1681" t="s">
        <v>4066</v>
      </c>
      <c r="V1681">
        <v>1680</v>
      </c>
    </row>
    <row r="1682" spans="1:22" x14ac:dyDescent="0.2">
      <c r="A1682">
        <v>1681</v>
      </c>
      <c r="B1682">
        <v>1418</v>
      </c>
      <c r="C1682">
        <v>29</v>
      </c>
      <c r="D1682">
        <f>VLOOKUP(B1682,Sheet4!C:D,2,FALSE)</f>
        <v>2013</v>
      </c>
      <c r="E1682" s="1">
        <v>41483</v>
      </c>
      <c r="F1682" t="s">
        <v>1219</v>
      </c>
      <c r="G1682">
        <v>5600000</v>
      </c>
      <c r="H1682">
        <v>272</v>
      </c>
      <c r="I1682">
        <v>-16</v>
      </c>
      <c r="J1682" t="s">
        <v>363</v>
      </c>
      <c r="L1682">
        <v>1008000</v>
      </c>
      <c r="M1682" t="s">
        <v>1222</v>
      </c>
      <c r="N1682" t="s">
        <v>15</v>
      </c>
      <c r="Q1682">
        <v>72</v>
      </c>
      <c r="R1682">
        <v>7253</v>
      </c>
      <c r="U1682" t="s">
        <v>4067</v>
      </c>
      <c r="V1682">
        <v>1681</v>
      </c>
    </row>
    <row r="1683" spans="1:22" x14ac:dyDescent="0.2">
      <c r="A1683">
        <v>1682</v>
      </c>
      <c r="B1683">
        <v>1419</v>
      </c>
      <c r="C1683">
        <v>29</v>
      </c>
      <c r="D1683">
        <f>VLOOKUP(B1683,Sheet4!C:D,2,FALSE)</f>
        <v>2012</v>
      </c>
      <c r="E1683" s="1">
        <v>41119</v>
      </c>
      <c r="F1683" t="s">
        <v>1219</v>
      </c>
      <c r="G1683">
        <v>5200000</v>
      </c>
      <c r="H1683">
        <v>263</v>
      </c>
      <c r="I1683">
        <v>-17</v>
      </c>
      <c r="J1683" t="s">
        <v>1225</v>
      </c>
      <c r="L1683">
        <v>936000</v>
      </c>
      <c r="M1683" t="s">
        <v>1226</v>
      </c>
      <c r="N1683" t="s">
        <v>15</v>
      </c>
      <c r="Q1683">
        <v>70</v>
      </c>
      <c r="R1683">
        <v>6966</v>
      </c>
      <c r="U1683" t="s">
        <v>4068</v>
      </c>
      <c r="V1683">
        <v>1682</v>
      </c>
    </row>
    <row r="1684" spans="1:22" x14ac:dyDescent="0.2">
      <c r="A1684">
        <v>1683</v>
      </c>
      <c r="B1684">
        <v>1420</v>
      </c>
      <c r="C1684">
        <v>29</v>
      </c>
      <c r="D1684">
        <f>VLOOKUP(B1684,Sheet4!C:D,2,FALSE)</f>
        <v>2011</v>
      </c>
      <c r="E1684" s="1">
        <v>40748</v>
      </c>
      <c r="F1684" t="s">
        <v>1219</v>
      </c>
      <c r="G1684">
        <v>5200000</v>
      </c>
      <c r="H1684">
        <v>276</v>
      </c>
      <c r="I1684">
        <v>-4</v>
      </c>
      <c r="J1684" t="s">
        <v>1227</v>
      </c>
      <c r="K1684" t="s">
        <v>18</v>
      </c>
      <c r="L1684">
        <v>936000</v>
      </c>
      <c r="M1684" t="s">
        <v>1228</v>
      </c>
      <c r="N1684" t="s">
        <v>15</v>
      </c>
      <c r="Q1684">
        <v>70</v>
      </c>
      <c r="R1684">
        <v>7010</v>
      </c>
      <c r="U1684" t="s">
        <v>4069</v>
      </c>
      <c r="V1684">
        <v>1683</v>
      </c>
    </row>
    <row r="1685" spans="1:22" x14ac:dyDescent="0.2">
      <c r="A1685">
        <v>1684</v>
      </c>
      <c r="B1685">
        <v>1421</v>
      </c>
      <c r="C1685">
        <v>29</v>
      </c>
      <c r="D1685">
        <f>VLOOKUP(B1685,Sheet4!C:D,2,FALSE)</f>
        <v>2010</v>
      </c>
      <c r="E1685" s="1">
        <v>40384</v>
      </c>
      <c r="F1685" t="s">
        <v>1219</v>
      </c>
      <c r="G1685">
        <v>5100000</v>
      </c>
      <c r="H1685">
        <v>266</v>
      </c>
      <c r="I1685">
        <v>-14</v>
      </c>
      <c r="J1685" t="s">
        <v>694</v>
      </c>
      <c r="L1685">
        <v>918000</v>
      </c>
      <c r="M1685" t="s">
        <v>1220</v>
      </c>
      <c r="N1685" t="s">
        <v>15</v>
      </c>
      <c r="Q1685">
        <v>70</v>
      </c>
      <c r="R1685">
        <v>7079</v>
      </c>
      <c r="U1685" t="s">
        <v>4070</v>
      </c>
      <c r="V1685">
        <v>1684</v>
      </c>
    </row>
    <row r="1686" spans="1:22" x14ac:dyDescent="0.2">
      <c r="A1686">
        <v>1685</v>
      </c>
      <c r="B1686">
        <v>1422</v>
      </c>
      <c r="C1686">
        <v>29</v>
      </c>
      <c r="D1686">
        <f>VLOOKUP(B1686,Sheet4!C:D,2,FALSE)</f>
        <v>2009</v>
      </c>
      <c r="E1686" s="1">
        <v>40020</v>
      </c>
      <c r="F1686" t="s">
        <v>1219</v>
      </c>
      <c r="G1686">
        <v>5100000</v>
      </c>
      <c r="H1686">
        <v>270</v>
      </c>
      <c r="I1686">
        <v>-18</v>
      </c>
      <c r="J1686" t="s">
        <v>1229</v>
      </c>
      <c r="K1686" t="s">
        <v>18</v>
      </c>
      <c r="L1686">
        <v>918000</v>
      </c>
      <c r="M1686" t="s">
        <v>1222</v>
      </c>
      <c r="N1686" t="s">
        <v>15</v>
      </c>
      <c r="Q1686">
        <v>72</v>
      </c>
      <c r="R1686">
        <v>7253</v>
      </c>
      <c r="U1686" t="s">
        <v>4071</v>
      </c>
      <c r="V1686">
        <v>1685</v>
      </c>
    </row>
    <row r="1687" spans="1:22" x14ac:dyDescent="0.2">
      <c r="A1687">
        <v>1686</v>
      </c>
      <c r="B1687">
        <v>1423</v>
      </c>
      <c r="C1687">
        <v>29</v>
      </c>
      <c r="D1687">
        <f>VLOOKUP(B1687,Sheet4!C:D,2,FALSE)</f>
        <v>2008</v>
      </c>
      <c r="E1687" s="1">
        <v>39656</v>
      </c>
      <c r="F1687" t="s">
        <v>1219</v>
      </c>
      <c r="G1687">
        <v>5000000</v>
      </c>
      <c r="H1687">
        <v>267</v>
      </c>
      <c r="I1687">
        <v>-17</v>
      </c>
      <c r="J1687" t="s">
        <v>1230</v>
      </c>
      <c r="L1687">
        <v>900000</v>
      </c>
      <c r="M1687" t="s">
        <v>1222</v>
      </c>
      <c r="N1687" t="s">
        <v>15</v>
      </c>
      <c r="Q1687">
        <v>71</v>
      </c>
      <c r="R1687">
        <v>7222</v>
      </c>
      <c r="U1687" t="s">
        <v>4072</v>
      </c>
      <c r="V1687">
        <v>1686</v>
      </c>
    </row>
    <row r="1688" spans="1:22" x14ac:dyDescent="0.2">
      <c r="A1688">
        <v>1687</v>
      </c>
      <c r="B1688">
        <v>1424</v>
      </c>
      <c r="C1688">
        <v>29</v>
      </c>
      <c r="D1688">
        <f>VLOOKUP(B1688,Sheet4!C:D,2,FALSE)</f>
        <v>2007</v>
      </c>
      <c r="E1688" s="1">
        <v>39292</v>
      </c>
      <c r="F1688" t="s">
        <v>1231</v>
      </c>
      <c r="G1688">
        <v>5000000</v>
      </c>
      <c r="H1688">
        <v>268</v>
      </c>
      <c r="I1688">
        <v>-16</v>
      </c>
      <c r="J1688" t="s">
        <v>190</v>
      </c>
      <c r="L1688">
        <v>900000</v>
      </c>
      <c r="M1688" t="s">
        <v>1232</v>
      </c>
      <c r="N1688" t="s">
        <v>15</v>
      </c>
      <c r="Q1688">
        <v>71</v>
      </c>
      <c r="R1688">
        <v>7320</v>
      </c>
      <c r="U1688" t="s">
        <v>4073</v>
      </c>
      <c r="V1688">
        <v>1687</v>
      </c>
    </row>
    <row r="1689" spans="1:22" x14ac:dyDescent="0.2">
      <c r="A1689">
        <v>1688</v>
      </c>
      <c r="B1689">
        <v>1425</v>
      </c>
      <c r="C1689">
        <v>29</v>
      </c>
      <c r="D1689">
        <f>VLOOKUP(B1689,Sheet4!C:D,2,FALSE)</f>
        <v>2006</v>
      </c>
      <c r="E1689" s="1">
        <v>38970</v>
      </c>
      <c r="F1689" t="s">
        <v>1233</v>
      </c>
      <c r="G1689">
        <v>5000000</v>
      </c>
      <c r="H1689">
        <v>266</v>
      </c>
      <c r="I1689">
        <v>-14</v>
      </c>
      <c r="J1689" t="s">
        <v>190</v>
      </c>
      <c r="L1689">
        <v>900000</v>
      </c>
      <c r="M1689" t="s">
        <v>1226</v>
      </c>
      <c r="N1689" t="s">
        <v>15</v>
      </c>
      <c r="Q1689">
        <v>70</v>
      </c>
      <c r="R1689">
        <v>6983</v>
      </c>
      <c r="U1689" t="s">
        <v>4074</v>
      </c>
      <c r="V1689">
        <v>1688</v>
      </c>
    </row>
    <row r="1690" spans="1:22" x14ac:dyDescent="0.2">
      <c r="A1690">
        <v>1689</v>
      </c>
      <c r="B1690">
        <v>1426</v>
      </c>
      <c r="C1690">
        <v>29</v>
      </c>
      <c r="D1690">
        <f>VLOOKUP(B1690,Sheet4!C:D,2,FALSE)</f>
        <v>2005</v>
      </c>
      <c r="E1690" s="1">
        <v>38606</v>
      </c>
      <c r="F1690" t="s">
        <v>1234</v>
      </c>
      <c r="G1690">
        <v>5000000</v>
      </c>
      <c r="H1690">
        <v>275</v>
      </c>
      <c r="I1690">
        <v>-5</v>
      </c>
      <c r="J1690" t="s">
        <v>436</v>
      </c>
      <c r="L1690">
        <v>900000</v>
      </c>
      <c r="M1690" t="s">
        <v>1228</v>
      </c>
      <c r="N1690" t="s">
        <v>15</v>
      </c>
      <c r="Q1690">
        <v>70</v>
      </c>
      <c r="R1690">
        <v>7010</v>
      </c>
      <c r="U1690" t="s">
        <v>4075</v>
      </c>
      <c r="V1690">
        <v>1689</v>
      </c>
    </row>
    <row r="1691" spans="1:22" x14ac:dyDescent="0.2">
      <c r="A1691">
        <v>1690</v>
      </c>
      <c r="B1691">
        <v>1427</v>
      </c>
      <c r="C1691">
        <v>29</v>
      </c>
      <c r="D1691">
        <f>VLOOKUP(B1691,Sheet4!C:D,2,FALSE)</f>
        <v>2004</v>
      </c>
      <c r="E1691" s="1">
        <v>38242</v>
      </c>
      <c r="F1691" t="s">
        <v>1234</v>
      </c>
      <c r="G1691">
        <v>4500000</v>
      </c>
      <c r="H1691">
        <v>275</v>
      </c>
      <c r="I1691">
        <v>-9</v>
      </c>
      <c r="J1691" t="s">
        <v>76</v>
      </c>
      <c r="K1691" t="s">
        <v>18</v>
      </c>
      <c r="L1691">
        <v>810000</v>
      </c>
      <c r="M1691" t="s">
        <v>1222</v>
      </c>
      <c r="N1691" t="s">
        <v>15</v>
      </c>
      <c r="Q1691">
        <v>71</v>
      </c>
      <c r="R1691">
        <v>7222</v>
      </c>
      <c r="U1691" t="s">
        <v>4076</v>
      </c>
      <c r="V1691">
        <v>1690</v>
      </c>
    </row>
    <row r="1692" spans="1:22" x14ac:dyDescent="0.2">
      <c r="A1692">
        <v>1691</v>
      </c>
      <c r="B1692">
        <v>1428</v>
      </c>
      <c r="C1692">
        <v>29</v>
      </c>
      <c r="D1692">
        <f>VLOOKUP(B1692,Sheet4!C:D,2,FALSE)</f>
        <v>2003</v>
      </c>
      <c r="E1692" s="1">
        <v>37871</v>
      </c>
      <c r="F1692" t="s">
        <v>1234</v>
      </c>
      <c r="G1692">
        <v>4200000</v>
      </c>
      <c r="H1692">
        <v>272</v>
      </c>
      <c r="I1692">
        <v>-8</v>
      </c>
      <c r="J1692" t="s">
        <v>384</v>
      </c>
      <c r="K1692" t="s">
        <v>18</v>
      </c>
      <c r="L1692">
        <v>756000</v>
      </c>
      <c r="M1692" t="s">
        <v>1226</v>
      </c>
      <c r="N1692" t="s">
        <v>15</v>
      </c>
      <c r="Q1692">
        <v>70</v>
      </c>
      <c r="R1692">
        <v>6983</v>
      </c>
      <c r="U1692" t="s">
        <v>4077</v>
      </c>
      <c r="V1692">
        <v>1691</v>
      </c>
    </row>
    <row r="1693" spans="1:22" x14ac:dyDescent="0.2">
      <c r="A1693">
        <v>1692</v>
      </c>
      <c r="B1693">
        <v>1429</v>
      </c>
      <c r="C1693">
        <v>29</v>
      </c>
      <c r="D1693">
        <f>VLOOKUP(B1693,Sheet4!C:D,2,FALSE)</f>
        <v>2002</v>
      </c>
      <c r="E1693" s="1">
        <v>37507</v>
      </c>
      <c r="F1693" t="s">
        <v>1234</v>
      </c>
      <c r="G1693">
        <v>4000000</v>
      </c>
      <c r="H1693">
        <v>272</v>
      </c>
      <c r="I1693">
        <v>-16</v>
      </c>
      <c r="J1693" t="s">
        <v>1235</v>
      </c>
      <c r="K1693" t="s">
        <v>18</v>
      </c>
      <c r="L1693">
        <v>720000</v>
      </c>
      <c r="M1693" t="s">
        <v>1236</v>
      </c>
      <c r="N1693" t="s">
        <v>15</v>
      </c>
      <c r="Q1693">
        <v>72</v>
      </c>
      <c r="R1693">
        <v>7372</v>
      </c>
      <c r="U1693" t="s">
        <v>4078</v>
      </c>
      <c r="V1693">
        <v>1692</v>
      </c>
    </row>
    <row r="1694" spans="1:22" x14ac:dyDescent="0.2">
      <c r="A1694">
        <v>1693</v>
      </c>
      <c r="B1694">
        <v>1430</v>
      </c>
      <c r="C1694">
        <v>29</v>
      </c>
      <c r="D1694">
        <f>VLOOKUP(B1694,Sheet4!C:D,2,FALSE)</f>
        <v>2001</v>
      </c>
      <c r="E1694" s="1">
        <v>37143</v>
      </c>
      <c r="F1694" t="s">
        <v>1234</v>
      </c>
      <c r="G1694">
        <v>3800000</v>
      </c>
      <c r="H1694">
        <v>266</v>
      </c>
      <c r="I1694">
        <v>-14</v>
      </c>
      <c r="J1694" t="s">
        <v>941</v>
      </c>
      <c r="L1694">
        <v>684000</v>
      </c>
      <c r="M1694" t="s">
        <v>1224</v>
      </c>
      <c r="N1694" t="s">
        <v>15</v>
      </c>
      <c r="Q1694">
        <v>70</v>
      </c>
      <c r="R1694">
        <v>6859</v>
      </c>
      <c r="U1694" t="s">
        <v>4079</v>
      </c>
      <c r="V1694">
        <v>1693</v>
      </c>
    </row>
    <row r="1695" spans="1:22" x14ac:dyDescent="0.2">
      <c r="A1695">
        <v>1694</v>
      </c>
      <c r="B1695">
        <v>1431</v>
      </c>
      <c r="C1695">
        <v>29</v>
      </c>
      <c r="D1695">
        <f>VLOOKUP(B1695,Sheet4!C:D,2,FALSE)</f>
        <v>2000</v>
      </c>
      <c r="E1695" s="1">
        <v>36779</v>
      </c>
      <c r="F1695" t="s">
        <v>1234</v>
      </c>
      <c r="G1695">
        <v>3300000</v>
      </c>
      <c r="H1695">
        <v>266</v>
      </c>
      <c r="I1695">
        <v>-22</v>
      </c>
      <c r="J1695" t="s">
        <v>365</v>
      </c>
      <c r="L1695">
        <v>594000</v>
      </c>
      <c r="M1695" t="s">
        <v>1222</v>
      </c>
      <c r="N1695" t="s">
        <v>15</v>
      </c>
      <c r="Q1695">
        <v>72</v>
      </c>
      <c r="R1695">
        <v>7112</v>
      </c>
      <c r="U1695" t="s">
        <v>4080</v>
      </c>
      <c r="V1695">
        <v>1694</v>
      </c>
    </row>
    <row r="1696" spans="1:22" x14ac:dyDescent="0.2">
      <c r="A1696">
        <v>1695</v>
      </c>
      <c r="B1696">
        <v>1432</v>
      </c>
      <c r="C1696">
        <v>29</v>
      </c>
      <c r="D1696">
        <f>VLOOKUP(B1696,Sheet4!C:D,2,FALSE)</f>
        <v>1999</v>
      </c>
      <c r="E1696" s="1">
        <v>36415</v>
      </c>
      <c r="F1696" t="s">
        <v>1234</v>
      </c>
      <c r="G1696">
        <v>2500000</v>
      </c>
      <c r="H1696">
        <v>275</v>
      </c>
      <c r="I1696">
        <v>-13</v>
      </c>
      <c r="J1696" t="s">
        <v>81</v>
      </c>
      <c r="L1696">
        <v>450000</v>
      </c>
      <c r="M1696" t="s">
        <v>1222</v>
      </c>
      <c r="N1696" t="s">
        <v>15</v>
      </c>
      <c r="Q1696">
        <v>72</v>
      </c>
      <c r="R1696">
        <v>7112</v>
      </c>
      <c r="U1696" t="s">
        <v>4081</v>
      </c>
      <c r="V1696">
        <v>1695</v>
      </c>
    </row>
    <row r="1697" spans="1:22" x14ac:dyDescent="0.2">
      <c r="A1697">
        <v>1696</v>
      </c>
      <c r="B1697">
        <v>1433</v>
      </c>
      <c r="C1697">
        <v>29</v>
      </c>
      <c r="D1697">
        <f>VLOOKUP(B1697,Sheet4!C:D,2,FALSE)</f>
        <v>1998</v>
      </c>
      <c r="E1697" s="1">
        <v>36051</v>
      </c>
      <c r="F1697" t="s">
        <v>1234</v>
      </c>
      <c r="G1697">
        <v>2200000</v>
      </c>
      <c r="H1697">
        <v>275</v>
      </c>
      <c r="I1697">
        <v>-13</v>
      </c>
      <c r="J1697" t="s">
        <v>1237</v>
      </c>
      <c r="K1697" t="s">
        <v>18</v>
      </c>
      <c r="L1697">
        <v>396000</v>
      </c>
      <c r="M1697" t="s">
        <v>1222</v>
      </c>
      <c r="N1697" t="s">
        <v>15</v>
      </c>
      <c r="Q1697">
        <v>72</v>
      </c>
      <c r="R1697">
        <v>7112</v>
      </c>
      <c r="U1697" t="s">
        <v>4082</v>
      </c>
      <c r="V1697">
        <v>1696</v>
      </c>
    </row>
    <row r="1698" spans="1:22" x14ac:dyDescent="0.2">
      <c r="A1698">
        <v>1697</v>
      </c>
      <c r="B1698">
        <v>1434</v>
      </c>
      <c r="C1698">
        <v>29</v>
      </c>
      <c r="D1698">
        <f>VLOOKUP(B1698,Sheet4!C:D,2,FALSE)</f>
        <v>1997</v>
      </c>
      <c r="E1698" s="1">
        <v>35680</v>
      </c>
      <c r="F1698" t="s">
        <v>1234</v>
      </c>
      <c r="G1698">
        <v>1500000</v>
      </c>
      <c r="H1698">
        <v>275</v>
      </c>
      <c r="I1698">
        <v>-5</v>
      </c>
      <c r="J1698" t="s">
        <v>203</v>
      </c>
      <c r="L1698">
        <v>270000</v>
      </c>
      <c r="M1698" t="s">
        <v>1224</v>
      </c>
      <c r="N1698" t="s">
        <v>15</v>
      </c>
      <c r="Q1698">
        <v>70</v>
      </c>
      <c r="R1698">
        <v>6810</v>
      </c>
      <c r="U1698" t="s">
        <v>4083</v>
      </c>
      <c r="V1698">
        <v>1697</v>
      </c>
    </row>
    <row r="1699" spans="1:22" x14ac:dyDescent="0.2">
      <c r="A1699">
        <v>1698</v>
      </c>
      <c r="B1699">
        <v>1435</v>
      </c>
      <c r="C1699">
        <v>29</v>
      </c>
      <c r="D1699">
        <f>VLOOKUP(B1699,Sheet4!C:D,2,FALSE)</f>
        <v>1996</v>
      </c>
      <c r="E1699" s="1">
        <v>35316</v>
      </c>
      <c r="F1699" t="s">
        <v>1234</v>
      </c>
      <c r="G1699">
        <v>1500000</v>
      </c>
      <c r="H1699">
        <v>202</v>
      </c>
      <c r="I1699">
        <v>-14</v>
      </c>
      <c r="J1699" t="s">
        <v>566</v>
      </c>
      <c r="L1699">
        <v>270000</v>
      </c>
      <c r="M1699" t="s">
        <v>1222</v>
      </c>
      <c r="N1699" t="s">
        <v>15</v>
      </c>
      <c r="Q1699">
        <v>72</v>
      </c>
      <c r="R1699">
        <v>7112</v>
      </c>
      <c r="U1699" t="s">
        <v>4084</v>
      </c>
      <c r="V1699">
        <v>1698</v>
      </c>
    </row>
    <row r="1700" spans="1:22" x14ac:dyDescent="0.2">
      <c r="A1700">
        <v>1699</v>
      </c>
      <c r="B1700">
        <v>1436</v>
      </c>
      <c r="C1700">
        <v>29</v>
      </c>
      <c r="D1700">
        <f>VLOOKUP(B1700,Sheet4!C:D,2,FALSE)</f>
        <v>1995</v>
      </c>
      <c r="E1700" s="1">
        <v>34952</v>
      </c>
      <c r="F1700" t="s">
        <v>1234</v>
      </c>
      <c r="G1700">
        <v>1300000</v>
      </c>
      <c r="H1700">
        <v>274</v>
      </c>
      <c r="I1700">
        <v>-14</v>
      </c>
      <c r="J1700" t="s">
        <v>1238</v>
      </c>
      <c r="K1700" t="s">
        <v>18</v>
      </c>
      <c r="L1700">
        <v>234000</v>
      </c>
      <c r="M1700" t="s">
        <v>1222</v>
      </c>
      <c r="N1700" t="s">
        <v>15</v>
      </c>
      <c r="Q1700">
        <v>72</v>
      </c>
      <c r="R1700">
        <v>7112</v>
      </c>
      <c r="U1700" t="s">
        <v>4085</v>
      </c>
      <c r="V1700">
        <v>1699</v>
      </c>
    </row>
    <row r="1701" spans="1:22" x14ac:dyDescent="0.2">
      <c r="A1701">
        <v>1700</v>
      </c>
      <c r="B1701">
        <v>1437</v>
      </c>
      <c r="C1701">
        <v>29</v>
      </c>
      <c r="D1701">
        <f>VLOOKUP(B1701,Sheet4!C:D,2,FALSE)</f>
        <v>1994</v>
      </c>
      <c r="E1701" s="1">
        <v>34588</v>
      </c>
      <c r="F1701" t="s">
        <v>1234</v>
      </c>
      <c r="G1701">
        <v>1300000</v>
      </c>
      <c r="H1701">
        <v>275</v>
      </c>
      <c r="I1701">
        <v>-13</v>
      </c>
      <c r="J1701" t="s">
        <v>571</v>
      </c>
      <c r="L1701">
        <v>234000</v>
      </c>
      <c r="M1701" t="s">
        <v>1222</v>
      </c>
      <c r="N1701" t="s">
        <v>15</v>
      </c>
      <c r="Q1701">
        <v>72</v>
      </c>
      <c r="R1701">
        <v>7112</v>
      </c>
      <c r="U1701" t="s">
        <v>4086</v>
      </c>
      <c r="V1701">
        <v>1700</v>
      </c>
    </row>
    <row r="1702" spans="1:22" x14ac:dyDescent="0.2">
      <c r="A1702">
        <v>1701</v>
      </c>
      <c r="B1702">
        <v>1438</v>
      </c>
      <c r="C1702">
        <v>29</v>
      </c>
      <c r="D1702">
        <f>VLOOKUP(B1702,Sheet4!C:D,2,FALSE)</f>
        <v>1993</v>
      </c>
      <c r="E1702" s="1">
        <v>34224</v>
      </c>
      <c r="F1702" t="s">
        <v>1233</v>
      </c>
      <c r="G1702">
        <v>1000000</v>
      </c>
      <c r="H1702">
        <v>279</v>
      </c>
      <c r="I1702">
        <v>-9</v>
      </c>
      <c r="J1702" t="s">
        <v>884</v>
      </c>
      <c r="L1702">
        <v>180000</v>
      </c>
      <c r="M1702" t="s">
        <v>1222</v>
      </c>
      <c r="N1702" t="s">
        <v>15</v>
      </c>
      <c r="Q1702">
        <v>72</v>
      </c>
      <c r="R1702">
        <v>7112</v>
      </c>
      <c r="U1702" t="s">
        <v>4087</v>
      </c>
      <c r="V1702">
        <v>1701</v>
      </c>
    </row>
    <row r="1703" spans="1:22" x14ac:dyDescent="0.2">
      <c r="A1703">
        <v>1702</v>
      </c>
      <c r="B1703">
        <v>1439</v>
      </c>
      <c r="C1703">
        <v>29</v>
      </c>
      <c r="D1703">
        <f>VLOOKUP(B1703,Sheet4!C:D,2,FALSE)</f>
        <v>1992</v>
      </c>
      <c r="E1703" s="1">
        <v>33860</v>
      </c>
      <c r="F1703" t="s">
        <v>1233</v>
      </c>
      <c r="G1703">
        <v>1000000</v>
      </c>
      <c r="H1703">
        <v>280</v>
      </c>
      <c r="I1703">
        <v>-8</v>
      </c>
      <c r="J1703" t="s">
        <v>1239</v>
      </c>
      <c r="K1703" t="s">
        <v>18</v>
      </c>
      <c r="L1703">
        <v>180000</v>
      </c>
      <c r="M1703" t="s">
        <v>1222</v>
      </c>
      <c r="N1703" t="s">
        <v>15</v>
      </c>
      <c r="Q1703">
        <v>72</v>
      </c>
      <c r="R1703">
        <v>7112</v>
      </c>
      <c r="U1703" t="s">
        <v>4088</v>
      </c>
      <c r="V1703">
        <v>1702</v>
      </c>
    </row>
    <row r="1704" spans="1:22" x14ac:dyDescent="0.2">
      <c r="A1704">
        <v>1703</v>
      </c>
      <c r="B1704">
        <v>1440</v>
      </c>
      <c r="C1704">
        <v>29</v>
      </c>
      <c r="D1704">
        <f>VLOOKUP(B1704,Sheet4!C:D,2,FALSE)</f>
        <v>1991</v>
      </c>
      <c r="E1704" s="1">
        <v>33489</v>
      </c>
      <c r="F1704" t="s">
        <v>1233</v>
      </c>
      <c r="G1704">
        <v>1000000</v>
      </c>
      <c r="H1704">
        <v>273</v>
      </c>
      <c r="I1704">
        <v>-15</v>
      </c>
      <c r="J1704" t="s">
        <v>571</v>
      </c>
      <c r="L1704">
        <v>180000</v>
      </c>
      <c r="M1704" t="s">
        <v>1222</v>
      </c>
      <c r="N1704" t="s">
        <v>15</v>
      </c>
      <c r="Q1704">
        <v>72</v>
      </c>
      <c r="R1704">
        <v>7102</v>
      </c>
      <c r="U1704" t="s">
        <v>4089</v>
      </c>
      <c r="V1704">
        <v>1703</v>
      </c>
    </row>
    <row r="1705" spans="1:22" x14ac:dyDescent="0.2">
      <c r="A1705">
        <v>1704</v>
      </c>
      <c r="B1705">
        <v>1441</v>
      </c>
      <c r="C1705">
        <v>29</v>
      </c>
      <c r="D1705">
        <f>VLOOKUP(B1705,Sheet4!C:D,2,FALSE)</f>
        <v>1990</v>
      </c>
      <c r="E1705" s="1">
        <v>33132</v>
      </c>
      <c r="F1705" t="s">
        <v>1233</v>
      </c>
      <c r="G1705">
        <v>1000000</v>
      </c>
      <c r="H1705">
        <v>278</v>
      </c>
      <c r="I1705">
        <v>-10</v>
      </c>
      <c r="J1705" t="s">
        <v>105</v>
      </c>
      <c r="L1705">
        <v>180000</v>
      </c>
      <c r="M1705" t="s">
        <v>1222</v>
      </c>
      <c r="N1705" t="s">
        <v>15</v>
      </c>
      <c r="Q1705">
        <v>72</v>
      </c>
      <c r="R1705">
        <v>7102</v>
      </c>
      <c r="U1705" t="s">
        <v>4090</v>
      </c>
      <c r="V1705">
        <v>1704</v>
      </c>
    </row>
    <row r="1706" spans="1:22" x14ac:dyDescent="0.2">
      <c r="A1706">
        <v>1705</v>
      </c>
      <c r="B1706">
        <v>1442</v>
      </c>
      <c r="C1706">
        <v>29</v>
      </c>
      <c r="D1706">
        <f>VLOOKUP(B1706,Sheet4!C:D,2,FALSE)</f>
        <v>1989</v>
      </c>
      <c r="E1706" s="1">
        <v>32684</v>
      </c>
      <c r="F1706" t="s">
        <v>1233</v>
      </c>
      <c r="G1706">
        <v>900000</v>
      </c>
      <c r="H1706">
        <v>271</v>
      </c>
      <c r="I1706">
        <v>-17</v>
      </c>
      <c r="J1706" t="s">
        <v>203</v>
      </c>
      <c r="L1706">
        <v>162000</v>
      </c>
      <c r="M1706" t="s">
        <v>1222</v>
      </c>
      <c r="N1706" t="s">
        <v>15</v>
      </c>
      <c r="Q1706">
        <v>72</v>
      </c>
      <c r="R1706">
        <v>7102</v>
      </c>
      <c r="U1706" t="s">
        <v>4091</v>
      </c>
      <c r="V1706">
        <v>1705</v>
      </c>
    </row>
    <row r="1707" spans="1:22" x14ac:dyDescent="0.2">
      <c r="A1707">
        <v>1706</v>
      </c>
      <c r="B1707">
        <v>1443</v>
      </c>
      <c r="C1707">
        <v>29</v>
      </c>
      <c r="D1707">
        <f>VLOOKUP(B1707,Sheet4!C:D,2,FALSE)</f>
        <v>1988</v>
      </c>
      <c r="E1707" s="1">
        <v>32390</v>
      </c>
      <c r="F1707" t="s">
        <v>1233</v>
      </c>
      <c r="G1707">
        <v>750000</v>
      </c>
      <c r="H1707">
        <v>275</v>
      </c>
      <c r="I1707">
        <v>-13</v>
      </c>
      <c r="J1707" t="s">
        <v>1240</v>
      </c>
      <c r="L1707">
        <v>135000</v>
      </c>
      <c r="M1707" t="s">
        <v>1222</v>
      </c>
      <c r="N1707" t="s">
        <v>15</v>
      </c>
      <c r="Q1707">
        <v>72</v>
      </c>
      <c r="R1707">
        <v>7102</v>
      </c>
      <c r="U1707" t="s">
        <v>4092</v>
      </c>
      <c r="V1707">
        <v>1706</v>
      </c>
    </row>
    <row r="1708" spans="1:22" x14ac:dyDescent="0.2">
      <c r="A1708">
        <v>1707</v>
      </c>
      <c r="B1708">
        <v>1444</v>
      </c>
      <c r="C1708">
        <v>29</v>
      </c>
      <c r="D1708">
        <f>VLOOKUP(B1708,Sheet4!C:D,2,FALSE)</f>
        <v>1987</v>
      </c>
      <c r="E1708" s="1">
        <v>31963</v>
      </c>
      <c r="F1708" t="s">
        <v>1233</v>
      </c>
      <c r="G1708">
        <v>600000</v>
      </c>
      <c r="H1708">
        <v>276</v>
      </c>
      <c r="I1708">
        <v>-12</v>
      </c>
      <c r="J1708" t="s">
        <v>1215</v>
      </c>
      <c r="L1708">
        <v>108000</v>
      </c>
      <c r="M1708" t="s">
        <v>1222</v>
      </c>
      <c r="N1708" t="s">
        <v>15</v>
      </c>
      <c r="Q1708">
        <v>72</v>
      </c>
      <c r="R1708">
        <v>7102</v>
      </c>
      <c r="U1708" t="s">
        <v>4093</v>
      </c>
      <c r="V1708">
        <v>1707</v>
      </c>
    </row>
    <row r="1709" spans="1:22" x14ac:dyDescent="0.2">
      <c r="A1709">
        <v>1708</v>
      </c>
      <c r="B1709">
        <v>1445</v>
      </c>
      <c r="C1709">
        <v>29</v>
      </c>
      <c r="D1709">
        <f>VLOOKUP(B1709,Sheet4!C:D,2,FALSE)</f>
        <v>1986</v>
      </c>
      <c r="E1709" s="1">
        <v>31592</v>
      </c>
      <c r="F1709" t="s">
        <v>1233</v>
      </c>
      <c r="G1709">
        <v>600000</v>
      </c>
      <c r="H1709">
        <v>280</v>
      </c>
      <c r="I1709">
        <v>-8</v>
      </c>
      <c r="J1709" t="s">
        <v>581</v>
      </c>
      <c r="L1709">
        <v>108000</v>
      </c>
      <c r="M1709" t="s">
        <v>1222</v>
      </c>
      <c r="N1709" t="s">
        <v>15</v>
      </c>
      <c r="Q1709">
        <v>72</v>
      </c>
      <c r="R1709">
        <v>7102</v>
      </c>
      <c r="U1709" t="s">
        <v>4094</v>
      </c>
      <c r="V1709">
        <v>1708</v>
      </c>
    </row>
    <row r="1710" spans="1:22" x14ac:dyDescent="0.2">
      <c r="A1710">
        <v>1709</v>
      </c>
      <c r="B1710">
        <v>1446</v>
      </c>
      <c r="C1710">
        <v>29</v>
      </c>
      <c r="D1710">
        <f>VLOOKUP(B1710,Sheet4!C:D,2,FALSE)</f>
        <v>1985</v>
      </c>
      <c r="E1710" s="1">
        <v>31235</v>
      </c>
      <c r="F1710" t="s">
        <v>1233</v>
      </c>
      <c r="G1710">
        <v>480000</v>
      </c>
      <c r="H1710">
        <v>279</v>
      </c>
      <c r="I1710">
        <v>-9</v>
      </c>
      <c r="J1710" t="s">
        <v>1215</v>
      </c>
      <c r="L1710">
        <v>86507</v>
      </c>
      <c r="M1710" t="s">
        <v>1222</v>
      </c>
      <c r="N1710" t="s">
        <v>15</v>
      </c>
      <c r="Q1710">
        <v>72</v>
      </c>
      <c r="R1710">
        <v>7102</v>
      </c>
      <c r="U1710" t="s">
        <v>4095</v>
      </c>
      <c r="V1710">
        <v>1709</v>
      </c>
    </row>
    <row r="1711" spans="1:22" x14ac:dyDescent="0.2">
      <c r="A1711">
        <v>1710</v>
      </c>
      <c r="B1711">
        <v>1447</v>
      </c>
      <c r="C1711">
        <v>29</v>
      </c>
      <c r="D1711">
        <f>VLOOKUP(B1711,Sheet4!C:D,2,FALSE)</f>
        <v>1984</v>
      </c>
      <c r="E1711" s="1">
        <v>30864</v>
      </c>
      <c r="F1711" t="s">
        <v>1233</v>
      </c>
      <c r="G1711">
        <v>525000</v>
      </c>
      <c r="H1711">
        <v>278</v>
      </c>
      <c r="I1711">
        <v>-10</v>
      </c>
      <c r="J1711" t="s">
        <v>661</v>
      </c>
      <c r="L1711">
        <v>72000</v>
      </c>
      <c r="M1711" t="s">
        <v>1222</v>
      </c>
      <c r="N1711" t="s">
        <v>15</v>
      </c>
      <c r="Q1711">
        <v>72</v>
      </c>
      <c r="R1711">
        <v>7102</v>
      </c>
      <c r="U1711" t="s">
        <v>4096</v>
      </c>
      <c r="V1711">
        <v>1710</v>
      </c>
    </row>
    <row r="1712" spans="1:22" x14ac:dyDescent="0.2">
      <c r="A1712">
        <v>1711</v>
      </c>
      <c r="B1712">
        <v>1448</v>
      </c>
      <c r="C1712">
        <v>29</v>
      </c>
      <c r="D1712">
        <f>VLOOKUP(B1712,Sheet4!C:D,2,FALSE)</f>
        <v>1983</v>
      </c>
      <c r="E1712" s="1">
        <v>30528</v>
      </c>
      <c r="F1712" t="s">
        <v>1233</v>
      </c>
      <c r="G1712">
        <v>425000</v>
      </c>
      <c r="H1712">
        <v>277</v>
      </c>
      <c r="I1712">
        <v>-7</v>
      </c>
      <c r="J1712" t="s">
        <v>323</v>
      </c>
      <c r="K1712" t="s">
        <v>18</v>
      </c>
      <c r="L1712">
        <v>63000</v>
      </c>
      <c r="M1712" t="s">
        <v>1222</v>
      </c>
      <c r="N1712" t="s">
        <v>15</v>
      </c>
      <c r="Q1712">
        <v>71</v>
      </c>
      <c r="R1712">
        <v>7102</v>
      </c>
      <c r="U1712" t="s">
        <v>4097</v>
      </c>
      <c r="V1712">
        <v>1711</v>
      </c>
    </row>
    <row r="1713" spans="1:22" x14ac:dyDescent="0.2">
      <c r="A1713">
        <v>1712</v>
      </c>
      <c r="B1713">
        <v>1449</v>
      </c>
      <c r="C1713">
        <v>29</v>
      </c>
      <c r="D1713">
        <f>VLOOKUP(B1713,Sheet4!C:D,2,FALSE)</f>
        <v>1982</v>
      </c>
      <c r="E1713" s="1">
        <v>30164</v>
      </c>
      <c r="F1713" t="s">
        <v>1233</v>
      </c>
      <c r="G1713">
        <v>425000</v>
      </c>
      <c r="H1713">
        <v>277</v>
      </c>
      <c r="I1713">
        <v>-7</v>
      </c>
      <c r="J1713" t="s">
        <v>262</v>
      </c>
      <c r="L1713">
        <v>76500</v>
      </c>
      <c r="M1713" t="s">
        <v>1222</v>
      </c>
      <c r="N1713" t="s">
        <v>15</v>
      </c>
      <c r="Q1713">
        <v>71</v>
      </c>
      <c r="R1713">
        <v>7102</v>
      </c>
      <c r="U1713" t="s">
        <v>4098</v>
      </c>
      <c r="V1713">
        <v>1712</v>
      </c>
    </row>
    <row r="1714" spans="1:22" x14ac:dyDescent="0.2">
      <c r="A1714">
        <v>1713</v>
      </c>
      <c r="B1714">
        <v>1450</v>
      </c>
      <c r="C1714">
        <v>29</v>
      </c>
      <c r="D1714">
        <f>VLOOKUP(B1714,Sheet4!C:D,2,FALSE)</f>
        <v>1981</v>
      </c>
      <c r="E1714" s="1">
        <v>29800</v>
      </c>
      <c r="F1714" t="s">
        <v>1233</v>
      </c>
      <c r="G1714">
        <v>425000</v>
      </c>
      <c r="H1714">
        <v>280</v>
      </c>
      <c r="I1714">
        <v>-4</v>
      </c>
      <c r="J1714" t="s">
        <v>1241</v>
      </c>
      <c r="L1714">
        <v>76500</v>
      </c>
      <c r="M1714" t="s">
        <v>1222</v>
      </c>
      <c r="N1714" t="s">
        <v>15</v>
      </c>
      <c r="Q1714">
        <v>71</v>
      </c>
      <c r="R1714">
        <v>7102</v>
      </c>
      <c r="U1714" t="s">
        <v>4099</v>
      </c>
      <c r="V1714">
        <v>1713</v>
      </c>
    </row>
    <row r="1715" spans="1:22" x14ac:dyDescent="0.2">
      <c r="A1715">
        <v>1714</v>
      </c>
      <c r="B1715">
        <v>1451</v>
      </c>
      <c r="C1715">
        <v>29</v>
      </c>
      <c r="D1715">
        <f>VLOOKUP(B1715,Sheet4!C:D,2,FALSE)</f>
        <v>1980</v>
      </c>
      <c r="E1715" s="1">
        <v>29394</v>
      </c>
      <c r="F1715" t="s">
        <v>1233</v>
      </c>
      <c r="G1715">
        <v>350000</v>
      </c>
      <c r="H1715">
        <v>274</v>
      </c>
      <c r="I1715">
        <v>-6</v>
      </c>
      <c r="J1715" t="s">
        <v>451</v>
      </c>
      <c r="L1715">
        <v>63000</v>
      </c>
      <c r="M1715" t="s">
        <v>1224</v>
      </c>
      <c r="N1715" t="s">
        <v>15</v>
      </c>
      <c r="Q1715">
        <v>70</v>
      </c>
      <c r="R1715">
        <v>6628</v>
      </c>
      <c r="U1715" t="s">
        <v>4100</v>
      </c>
      <c r="V1715">
        <v>1714</v>
      </c>
    </row>
    <row r="1716" spans="1:22" x14ac:dyDescent="0.2">
      <c r="A1716">
        <v>1715</v>
      </c>
      <c r="B1716">
        <v>1452</v>
      </c>
      <c r="C1716">
        <v>29</v>
      </c>
      <c r="D1716">
        <f>VLOOKUP(B1716,Sheet4!C:D,2,FALSE)</f>
        <v>1979</v>
      </c>
      <c r="E1716" s="1">
        <v>29030</v>
      </c>
      <c r="F1716" t="s">
        <v>1233</v>
      </c>
      <c r="G1716">
        <v>350000</v>
      </c>
      <c r="H1716">
        <v>281</v>
      </c>
      <c r="I1716">
        <v>-3</v>
      </c>
      <c r="J1716" t="s">
        <v>209</v>
      </c>
      <c r="L1716">
        <v>63000</v>
      </c>
      <c r="M1716" t="s">
        <v>1222</v>
      </c>
      <c r="N1716" t="s">
        <v>15</v>
      </c>
      <c r="Q1716">
        <v>71</v>
      </c>
      <c r="R1716">
        <v>7060</v>
      </c>
      <c r="U1716" t="s">
        <v>4101</v>
      </c>
      <c r="V1716">
        <v>1715</v>
      </c>
    </row>
    <row r="1717" spans="1:22" x14ac:dyDescent="0.2">
      <c r="A1717">
        <v>1716</v>
      </c>
      <c r="B1717">
        <v>1453</v>
      </c>
      <c r="C1717">
        <v>29</v>
      </c>
      <c r="D1717">
        <f>VLOOKUP(B1717,Sheet4!C:D,2,FALSE)</f>
        <v>1978</v>
      </c>
      <c r="E1717" s="1">
        <v>28666</v>
      </c>
      <c r="F1717" t="s">
        <v>1233</v>
      </c>
      <c r="G1717">
        <v>250000</v>
      </c>
      <c r="H1717">
        <v>283</v>
      </c>
      <c r="I1717">
        <v>-1</v>
      </c>
      <c r="J1717" t="s">
        <v>262</v>
      </c>
      <c r="L1717">
        <v>50000</v>
      </c>
      <c r="M1717" t="s">
        <v>1222</v>
      </c>
      <c r="N1717" t="s">
        <v>15</v>
      </c>
      <c r="Q1717">
        <v>71</v>
      </c>
      <c r="R1717">
        <v>7059</v>
      </c>
      <c r="U1717" t="s">
        <v>4102</v>
      </c>
      <c r="V1717">
        <v>1716</v>
      </c>
    </row>
    <row r="1718" spans="1:22" x14ac:dyDescent="0.2">
      <c r="A1718">
        <v>1717</v>
      </c>
      <c r="B1718">
        <v>1454</v>
      </c>
      <c r="C1718">
        <v>29</v>
      </c>
      <c r="D1718">
        <f>VLOOKUP(B1718,Sheet4!C:D,2,FALSE)</f>
        <v>1977</v>
      </c>
      <c r="E1718" s="1">
        <v>28330</v>
      </c>
      <c r="F1718" t="s">
        <v>1233</v>
      </c>
      <c r="G1718">
        <v>225000</v>
      </c>
      <c r="H1718">
        <v>280</v>
      </c>
      <c r="I1718">
        <v>-4</v>
      </c>
      <c r="J1718" t="s">
        <v>209</v>
      </c>
      <c r="L1718">
        <v>45000</v>
      </c>
      <c r="M1718" t="s">
        <v>1222</v>
      </c>
      <c r="N1718" t="s">
        <v>15</v>
      </c>
      <c r="Q1718">
        <v>71</v>
      </c>
      <c r="R1718">
        <v>7096</v>
      </c>
      <c r="U1718" t="s">
        <v>4103</v>
      </c>
      <c r="V1718">
        <v>1717</v>
      </c>
    </row>
    <row r="1719" spans="1:22" x14ac:dyDescent="0.2">
      <c r="A1719">
        <v>1718</v>
      </c>
      <c r="B1719">
        <v>1455</v>
      </c>
      <c r="C1719">
        <v>29</v>
      </c>
      <c r="D1719">
        <f>VLOOKUP(B1719,Sheet4!C:D,2,FALSE)</f>
        <v>1976</v>
      </c>
      <c r="E1719" s="1">
        <v>27966</v>
      </c>
      <c r="F1719" t="s">
        <v>1233</v>
      </c>
      <c r="G1719">
        <v>200000</v>
      </c>
      <c r="H1719">
        <v>267</v>
      </c>
      <c r="I1719">
        <v>-13</v>
      </c>
      <c r="J1719" t="s">
        <v>665</v>
      </c>
      <c r="L1719">
        <v>40000</v>
      </c>
      <c r="M1719" t="s">
        <v>1242</v>
      </c>
      <c r="N1719" t="s">
        <v>15</v>
      </c>
      <c r="Q1719">
        <v>70</v>
      </c>
      <c r="R1719">
        <v>6696</v>
      </c>
      <c r="U1719" t="s">
        <v>4104</v>
      </c>
      <c r="V1719">
        <v>1718</v>
      </c>
    </row>
    <row r="1720" spans="1:22" x14ac:dyDescent="0.2">
      <c r="A1720">
        <v>1719</v>
      </c>
      <c r="B1720">
        <v>1456</v>
      </c>
      <c r="C1720">
        <v>29</v>
      </c>
      <c r="D1720">
        <f>VLOOKUP(B1720,Sheet4!C:D,2,FALSE)</f>
        <v>1975</v>
      </c>
      <c r="E1720" s="1">
        <v>27602</v>
      </c>
      <c r="F1720" t="s">
        <v>1233</v>
      </c>
      <c r="G1720">
        <v>200000</v>
      </c>
      <c r="H1720">
        <v>274</v>
      </c>
      <c r="I1720">
        <v>-6</v>
      </c>
      <c r="J1720" t="s">
        <v>1243</v>
      </c>
      <c r="K1720" t="s">
        <v>18</v>
      </c>
      <c r="L1720">
        <v>40000</v>
      </c>
      <c r="M1720" t="s">
        <v>1224</v>
      </c>
      <c r="N1720" t="s">
        <v>15</v>
      </c>
      <c r="Q1720">
        <v>70</v>
      </c>
      <c r="R1720">
        <v>6628</v>
      </c>
      <c r="U1720" t="s">
        <v>4105</v>
      </c>
      <c r="V1720">
        <v>1719</v>
      </c>
    </row>
    <row r="1721" spans="1:22" x14ac:dyDescent="0.2">
      <c r="A1721">
        <v>1720</v>
      </c>
      <c r="B1721">
        <v>1457</v>
      </c>
      <c r="C1721">
        <v>29</v>
      </c>
      <c r="D1721">
        <f>VLOOKUP(B1721,Sheet4!C:D,2,FALSE)</f>
        <v>1974</v>
      </c>
      <c r="E1721" s="1">
        <v>27238</v>
      </c>
      <c r="F1721" t="s">
        <v>1233</v>
      </c>
      <c r="G1721">
        <v>200000</v>
      </c>
      <c r="H1721">
        <v>270</v>
      </c>
      <c r="I1721">
        <v>-10</v>
      </c>
      <c r="J1721" t="s">
        <v>123</v>
      </c>
      <c r="L1721">
        <v>40000</v>
      </c>
      <c r="M1721" t="s">
        <v>1244</v>
      </c>
      <c r="N1721" t="s">
        <v>15</v>
      </c>
      <c r="Q1721">
        <v>70</v>
      </c>
      <c r="R1721">
        <v>6788</v>
      </c>
      <c r="U1721" t="s">
        <v>4106</v>
      </c>
      <c r="V1721">
        <v>1720</v>
      </c>
    </row>
    <row r="1722" spans="1:22" x14ac:dyDescent="0.2">
      <c r="A1722">
        <v>1721</v>
      </c>
      <c r="B1722">
        <v>1458</v>
      </c>
      <c r="C1722">
        <v>29</v>
      </c>
      <c r="D1722">
        <f>VLOOKUP(B1722,Sheet4!C:D,2,FALSE)</f>
        <v>1973</v>
      </c>
      <c r="E1722" s="1">
        <v>26874</v>
      </c>
      <c r="F1722" t="s">
        <v>1233</v>
      </c>
      <c r="G1722">
        <v>175000</v>
      </c>
      <c r="H1722">
        <v>278</v>
      </c>
      <c r="I1722">
        <v>-10</v>
      </c>
      <c r="J1722" t="s">
        <v>401</v>
      </c>
      <c r="L1722">
        <v>35000</v>
      </c>
      <c r="M1722" t="s">
        <v>1245</v>
      </c>
      <c r="N1722" t="s">
        <v>15</v>
      </c>
      <c r="Q1722">
        <v>72</v>
      </c>
      <c r="R1722">
        <v>6905</v>
      </c>
      <c r="U1722" t="s">
        <v>4107</v>
      </c>
      <c r="V1722">
        <v>1721</v>
      </c>
    </row>
    <row r="1723" spans="1:22" x14ac:dyDescent="0.2">
      <c r="A1723">
        <v>1722</v>
      </c>
      <c r="B1723">
        <v>1459</v>
      </c>
      <c r="C1723">
        <v>29</v>
      </c>
      <c r="D1723">
        <f>VLOOKUP(B1723,Sheet4!C:D,2,FALSE)</f>
        <v>1972</v>
      </c>
      <c r="E1723" s="1">
        <v>26489</v>
      </c>
      <c r="F1723" t="s">
        <v>1233</v>
      </c>
      <c r="G1723">
        <v>150000</v>
      </c>
      <c r="H1723">
        <v>275</v>
      </c>
      <c r="I1723">
        <v>-9</v>
      </c>
      <c r="J1723" t="s">
        <v>817</v>
      </c>
      <c r="L1723">
        <v>30000</v>
      </c>
      <c r="M1723" t="s">
        <v>1246</v>
      </c>
      <c r="N1723" t="s">
        <v>15</v>
      </c>
      <c r="Q1723">
        <v>71</v>
      </c>
      <c r="R1723">
        <v>6751</v>
      </c>
      <c r="U1723" t="s">
        <v>4108</v>
      </c>
      <c r="V1723">
        <v>1722</v>
      </c>
    </row>
    <row r="1724" spans="1:22" x14ac:dyDescent="0.2">
      <c r="A1724">
        <v>1723</v>
      </c>
      <c r="B1724">
        <v>1460</v>
      </c>
      <c r="C1724">
        <v>29</v>
      </c>
      <c r="D1724">
        <f>VLOOKUP(B1724,Sheet4!C:D,2,FALSE)</f>
        <v>1971</v>
      </c>
      <c r="E1724" s="1">
        <v>26118</v>
      </c>
      <c r="F1724" t="s">
        <v>1233</v>
      </c>
      <c r="G1724">
        <v>150000</v>
      </c>
      <c r="H1724">
        <v>275</v>
      </c>
      <c r="I1724">
        <v>-13</v>
      </c>
      <c r="J1724" t="s">
        <v>1247</v>
      </c>
      <c r="K1724" t="s">
        <v>18</v>
      </c>
      <c r="L1724">
        <v>30000</v>
      </c>
      <c r="M1724" t="s">
        <v>1245</v>
      </c>
      <c r="N1724" t="s">
        <v>15</v>
      </c>
      <c r="Q1724">
        <v>72</v>
      </c>
      <c r="R1724">
        <v>6905</v>
      </c>
      <c r="U1724" t="s">
        <v>4109</v>
      </c>
      <c r="V1724">
        <v>1723</v>
      </c>
    </row>
    <row r="1725" spans="1:22" x14ac:dyDescent="0.2">
      <c r="A1725">
        <v>1724</v>
      </c>
      <c r="B1725">
        <v>1461</v>
      </c>
      <c r="C1725">
        <v>29</v>
      </c>
      <c r="D1725">
        <f>VLOOKUP(B1725,Sheet4!C:D,2,FALSE)</f>
        <v>1970</v>
      </c>
      <c r="E1725" s="1">
        <v>25754</v>
      </c>
      <c r="F1725" t="s">
        <v>1233</v>
      </c>
      <c r="G1725">
        <v>125000</v>
      </c>
      <c r="H1725">
        <v>279</v>
      </c>
      <c r="I1725">
        <v>-9</v>
      </c>
      <c r="J1725" t="s">
        <v>1248</v>
      </c>
      <c r="L1725">
        <v>25000</v>
      </c>
      <c r="M1725" t="s">
        <v>1249</v>
      </c>
      <c r="N1725" t="s">
        <v>15</v>
      </c>
      <c r="Q1725">
        <v>72</v>
      </c>
      <c r="R1725">
        <v>7168</v>
      </c>
      <c r="U1725" t="s">
        <v>4110</v>
      </c>
      <c r="V1725">
        <v>1724</v>
      </c>
    </row>
    <row r="1726" spans="1:22" x14ac:dyDescent="0.2">
      <c r="A1726">
        <v>1725</v>
      </c>
      <c r="B1726">
        <v>1462</v>
      </c>
      <c r="C1726">
        <v>29</v>
      </c>
      <c r="D1726" t="e">
        <f>VLOOKUP(B1726,Sheet4!C:D,2,FALSE)</f>
        <v>#N/A</v>
      </c>
      <c r="E1726" s="1">
        <v>25411</v>
      </c>
      <c r="F1726" t="s">
        <v>1233</v>
      </c>
      <c r="G1726">
        <v>125000</v>
      </c>
      <c r="H1726">
        <v>275</v>
      </c>
      <c r="I1726">
        <v>-9</v>
      </c>
      <c r="J1726" t="s">
        <v>1250</v>
      </c>
      <c r="K1726" t="s">
        <v>18</v>
      </c>
      <c r="L1726">
        <v>25000</v>
      </c>
      <c r="M1726" t="s">
        <v>1251</v>
      </c>
      <c r="N1726" t="s">
        <v>15</v>
      </c>
      <c r="Q1726">
        <v>71</v>
      </c>
      <c r="R1726">
        <v>7090</v>
      </c>
      <c r="U1726" t="s">
        <v>4111</v>
      </c>
      <c r="V1726">
        <v>1725</v>
      </c>
    </row>
    <row r="1727" spans="1:22" x14ac:dyDescent="0.2">
      <c r="A1727">
        <v>1726</v>
      </c>
      <c r="B1727">
        <v>1463</v>
      </c>
      <c r="C1727">
        <v>29</v>
      </c>
      <c r="D1727">
        <f>VLOOKUP(B1727,Sheet4!C:D,2,FALSE)</f>
        <v>1968</v>
      </c>
      <c r="E1727" s="1">
        <v>25012</v>
      </c>
      <c r="F1727" t="s">
        <v>1233</v>
      </c>
      <c r="G1727">
        <v>116125</v>
      </c>
      <c r="H1727">
        <v>274</v>
      </c>
      <c r="J1727" t="s">
        <v>126</v>
      </c>
      <c r="L1727">
        <v>23225</v>
      </c>
      <c r="U1727" t="s">
        <v>4112</v>
      </c>
      <c r="V1727">
        <v>1726</v>
      </c>
    </row>
    <row r="1728" spans="1:22" x14ac:dyDescent="0.2">
      <c r="A1728">
        <v>1727</v>
      </c>
      <c r="B1728">
        <v>1464</v>
      </c>
      <c r="C1728">
        <v>29</v>
      </c>
      <c r="D1728" t="e">
        <f>VLOOKUP(B1728,Sheet4!C:D,2,FALSE)</f>
        <v>#N/A</v>
      </c>
      <c r="E1728" s="1">
        <v>24655</v>
      </c>
      <c r="F1728" t="s">
        <v>1233</v>
      </c>
      <c r="G1728">
        <v>176412</v>
      </c>
      <c r="H1728">
        <v>279</v>
      </c>
      <c r="I1728">
        <v>-5</v>
      </c>
      <c r="J1728" t="s">
        <v>513</v>
      </c>
      <c r="K1728" t="s">
        <v>18</v>
      </c>
      <c r="L1728">
        <v>27840</v>
      </c>
      <c r="M1728" t="s">
        <v>1252</v>
      </c>
      <c r="N1728" t="s">
        <v>15</v>
      </c>
      <c r="Q1728">
        <v>71</v>
      </c>
      <c r="R1728">
        <v>6600</v>
      </c>
      <c r="U1728" t="s">
        <v>4113</v>
      </c>
      <c r="V1728">
        <v>1727</v>
      </c>
    </row>
    <row r="1729" spans="1:22" x14ac:dyDescent="0.2">
      <c r="A1729">
        <v>1728</v>
      </c>
      <c r="B1729">
        <v>1465</v>
      </c>
      <c r="C1729">
        <v>29</v>
      </c>
      <c r="D1729">
        <f>VLOOKUP(B1729,Sheet4!C:D,2,FALSE)</f>
        <v>1966</v>
      </c>
      <c r="E1729" s="1">
        <v>24382</v>
      </c>
      <c r="F1729" t="s">
        <v>1233</v>
      </c>
      <c r="G1729">
        <v>91500</v>
      </c>
      <c r="H1729">
        <v>280</v>
      </c>
      <c r="I1729">
        <v>-4</v>
      </c>
      <c r="J1729" t="s">
        <v>1253</v>
      </c>
      <c r="L1729">
        <v>18300</v>
      </c>
      <c r="M1729" t="s">
        <v>1228</v>
      </c>
      <c r="N1729" t="s">
        <v>15</v>
      </c>
      <c r="Q1729">
        <v>71</v>
      </c>
      <c r="R1729">
        <v>6907</v>
      </c>
      <c r="U1729" t="s">
        <v>4114</v>
      </c>
      <c r="V1729">
        <v>1728</v>
      </c>
    </row>
    <row r="1730" spans="1:22" x14ac:dyDescent="0.2">
      <c r="A1730">
        <v>1729</v>
      </c>
      <c r="B1730">
        <v>1466</v>
      </c>
      <c r="C1730">
        <v>29</v>
      </c>
      <c r="D1730">
        <f>VLOOKUP(B1730,Sheet4!C:D,2,FALSE)</f>
        <v>1965</v>
      </c>
      <c r="E1730" s="1">
        <v>23940</v>
      </c>
      <c r="F1730" t="s">
        <v>1233</v>
      </c>
      <c r="G1730">
        <v>100000</v>
      </c>
      <c r="H1730">
        <v>273</v>
      </c>
      <c r="I1730">
        <v>-7</v>
      </c>
      <c r="J1730" t="s">
        <v>107</v>
      </c>
      <c r="L1730">
        <v>20000</v>
      </c>
      <c r="M1730" t="s">
        <v>1244</v>
      </c>
      <c r="N1730" t="s">
        <v>15</v>
      </c>
      <c r="Q1730">
        <v>70</v>
      </c>
      <c r="R1730">
        <v>6543</v>
      </c>
      <c r="U1730" t="s">
        <v>4115</v>
      </c>
      <c r="V1730">
        <v>1729</v>
      </c>
    </row>
    <row r="1731" spans="1:22" x14ac:dyDescent="0.2">
      <c r="A1731">
        <v>1730</v>
      </c>
      <c r="B1731">
        <v>1467</v>
      </c>
      <c r="C1731">
        <v>29</v>
      </c>
      <c r="D1731">
        <f>VLOOKUP(B1731,Sheet4!C:D,2,FALSE)</f>
        <v>1964</v>
      </c>
      <c r="E1731" s="1">
        <v>23591</v>
      </c>
      <c r="F1731" t="s">
        <v>1233</v>
      </c>
      <c r="G1731">
        <v>50000</v>
      </c>
      <c r="H1731">
        <v>277</v>
      </c>
      <c r="I1731">
        <v>-7</v>
      </c>
      <c r="J1731" t="s">
        <v>1254</v>
      </c>
      <c r="L1731">
        <v>7500</v>
      </c>
      <c r="M1731" t="s">
        <v>1251</v>
      </c>
      <c r="N1731" t="s">
        <v>15</v>
      </c>
      <c r="Q1731">
        <v>71</v>
      </c>
      <c r="R1731">
        <v>7090</v>
      </c>
      <c r="U1731" t="s">
        <v>4116</v>
      </c>
      <c r="V1731">
        <v>1730</v>
      </c>
    </row>
    <row r="1732" spans="1:22" x14ac:dyDescent="0.2">
      <c r="A1732">
        <v>1731</v>
      </c>
      <c r="B1732">
        <v>1468</v>
      </c>
      <c r="C1732">
        <v>29</v>
      </c>
      <c r="D1732">
        <f>VLOOKUP(B1732,Sheet4!C:D,2,FALSE)</f>
        <v>1963</v>
      </c>
      <c r="E1732" s="1">
        <v>23198</v>
      </c>
      <c r="F1732" t="s">
        <v>1233</v>
      </c>
      <c r="G1732">
        <v>50000</v>
      </c>
      <c r="H1732">
        <v>280</v>
      </c>
      <c r="I1732">
        <v>-4</v>
      </c>
      <c r="J1732" t="s">
        <v>520</v>
      </c>
      <c r="L1732">
        <v>9000</v>
      </c>
      <c r="M1732" t="s">
        <v>1255</v>
      </c>
      <c r="N1732" t="s">
        <v>15</v>
      </c>
      <c r="Q1732">
        <v>71</v>
      </c>
      <c r="R1732">
        <v>6752</v>
      </c>
      <c r="U1732" t="s">
        <v>4117</v>
      </c>
      <c r="V1732">
        <v>1731</v>
      </c>
    </row>
    <row r="1733" spans="1:22" x14ac:dyDescent="0.2">
      <c r="A1733">
        <v>1732</v>
      </c>
      <c r="B1733">
        <v>1469</v>
      </c>
      <c r="C1733">
        <v>29</v>
      </c>
      <c r="D1733">
        <f>VLOOKUP(B1733,Sheet4!C:D,2,FALSE)</f>
        <v>1962</v>
      </c>
      <c r="E1733" s="1">
        <v>22856</v>
      </c>
      <c r="F1733" t="s">
        <v>1233</v>
      </c>
      <c r="G1733">
        <v>30000</v>
      </c>
      <c r="H1733">
        <v>278</v>
      </c>
      <c r="I1733">
        <v>-10</v>
      </c>
      <c r="J1733" t="s">
        <v>133</v>
      </c>
      <c r="L1733">
        <v>4300</v>
      </c>
      <c r="M1733" t="s">
        <v>1256</v>
      </c>
      <c r="N1733" t="s">
        <v>15</v>
      </c>
      <c r="Q1733">
        <v>72</v>
      </c>
      <c r="R1733">
        <v>6555</v>
      </c>
      <c r="U1733" t="s">
        <v>4118</v>
      </c>
      <c r="V1733">
        <v>1732</v>
      </c>
    </row>
    <row r="1734" spans="1:22" x14ac:dyDescent="0.2">
      <c r="A1734">
        <v>1733</v>
      </c>
      <c r="B1734">
        <v>1470</v>
      </c>
      <c r="C1734">
        <v>29</v>
      </c>
      <c r="D1734">
        <f>VLOOKUP(B1734,Sheet4!C:D,2,FALSE)</f>
        <v>1961</v>
      </c>
      <c r="E1734" s="1">
        <v>22477</v>
      </c>
      <c r="F1734" t="s">
        <v>1233</v>
      </c>
      <c r="G1734">
        <v>30000</v>
      </c>
      <c r="H1734">
        <v>270</v>
      </c>
      <c r="I1734">
        <v>-10</v>
      </c>
      <c r="J1734" t="s">
        <v>1257</v>
      </c>
      <c r="L1734">
        <v>4300</v>
      </c>
      <c r="M1734" t="s">
        <v>1258</v>
      </c>
      <c r="N1734" t="s">
        <v>15</v>
      </c>
      <c r="Q1734">
        <v>70</v>
      </c>
      <c r="R1734">
        <v>6426</v>
      </c>
      <c r="U1734" t="s">
        <v>4119</v>
      </c>
      <c r="V1734">
        <v>1733</v>
      </c>
    </row>
    <row r="1735" spans="1:22" x14ac:dyDescent="0.2">
      <c r="A1735">
        <v>1734</v>
      </c>
      <c r="B1735">
        <v>1471</v>
      </c>
      <c r="C1735">
        <v>29</v>
      </c>
      <c r="D1735">
        <f>VLOOKUP(B1735,Sheet4!C:D,2,FALSE)</f>
        <v>1960</v>
      </c>
      <c r="E1735" s="1">
        <v>22106</v>
      </c>
      <c r="F1735" t="s">
        <v>1233</v>
      </c>
      <c r="G1735">
        <v>25000</v>
      </c>
      <c r="H1735">
        <v>269</v>
      </c>
      <c r="J1735" t="s">
        <v>223</v>
      </c>
      <c r="L1735">
        <v>3500</v>
      </c>
      <c r="U1735" t="s">
        <v>4120</v>
      </c>
      <c r="V1735">
        <v>1734</v>
      </c>
    </row>
    <row r="1736" spans="1:22" x14ac:dyDescent="0.2">
      <c r="A1736">
        <v>1735</v>
      </c>
      <c r="B1736">
        <v>1472</v>
      </c>
      <c r="C1736">
        <v>29</v>
      </c>
      <c r="D1736" t="e">
        <f>VLOOKUP(B1736,Sheet4!C:D,2,FALSE)</f>
        <v>#N/A</v>
      </c>
      <c r="E1736" s="1">
        <v>21722</v>
      </c>
      <c r="F1736" t="s">
        <v>1233</v>
      </c>
      <c r="G1736">
        <v>25000</v>
      </c>
      <c r="H1736">
        <v>276</v>
      </c>
      <c r="I1736">
        <v>-12</v>
      </c>
      <c r="J1736" t="s">
        <v>520</v>
      </c>
      <c r="L1736">
        <v>3500</v>
      </c>
      <c r="M1736" t="s">
        <v>1259</v>
      </c>
      <c r="N1736" t="s">
        <v>15</v>
      </c>
      <c r="Q1736">
        <v>72</v>
      </c>
      <c r="R1736">
        <v>6690</v>
      </c>
      <c r="U1736" t="s">
        <v>4121</v>
      </c>
      <c r="V1736">
        <v>1735</v>
      </c>
    </row>
    <row r="1737" spans="1:22" x14ac:dyDescent="0.2">
      <c r="A1737">
        <v>1736</v>
      </c>
      <c r="B1737">
        <v>1473</v>
      </c>
      <c r="C1737">
        <v>29</v>
      </c>
      <c r="D1737">
        <f>VLOOKUP(B1737,Sheet4!C:D,2,FALSE)</f>
        <v>1958</v>
      </c>
      <c r="E1737" s="1">
        <v>21420</v>
      </c>
      <c r="F1737" t="s">
        <v>1233</v>
      </c>
      <c r="G1737">
        <v>25000</v>
      </c>
      <c r="H1737">
        <v>267</v>
      </c>
      <c r="I1737">
        <v>-13</v>
      </c>
      <c r="J1737" t="s">
        <v>776</v>
      </c>
      <c r="L1737">
        <v>3500</v>
      </c>
      <c r="M1737" t="s">
        <v>1260</v>
      </c>
      <c r="N1737" t="s">
        <v>15</v>
      </c>
      <c r="Q1737">
        <v>70</v>
      </c>
      <c r="R1737">
        <v>6657</v>
      </c>
      <c r="U1737" t="s">
        <v>4122</v>
      </c>
      <c r="V1737">
        <v>1736</v>
      </c>
    </row>
    <row r="1738" spans="1:22" x14ac:dyDescent="0.2">
      <c r="A1738">
        <v>1737</v>
      </c>
      <c r="B1738">
        <v>1474</v>
      </c>
      <c r="C1738">
        <v>29</v>
      </c>
      <c r="D1738" t="e">
        <f>VLOOKUP(B1738,Sheet4!C:D,2,FALSE)</f>
        <v>#N/A</v>
      </c>
      <c r="E1738" s="1">
        <v>21014</v>
      </c>
      <c r="F1738" t="s">
        <v>1233</v>
      </c>
      <c r="G1738">
        <v>25000</v>
      </c>
      <c r="H1738">
        <v>271</v>
      </c>
      <c r="I1738">
        <v>-13</v>
      </c>
      <c r="J1738" t="s">
        <v>1261</v>
      </c>
      <c r="L1738">
        <v>3500</v>
      </c>
      <c r="M1738" t="s">
        <v>1262</v>
      </c>
      <c r="N1738" t="s">
        <v>15</v>
      </c>
      <c r="Q1738">
        <v>71</v>
      </c>
      <c r="R1738">
        <v>6444</v>
      </c>
      <c r="U1738" t="s">
        <v>4123</v>
      </c>
      <c r="V1738">
        <v>1737</v>
      </c>
    </row>
    <row r="1739" spans="1:22" x14ac:dyDescent="0.2">
      <c r="A1739">
        <v>1738</v>
      </c>
      <c r="B1739">
        <v>1475</v>
      </c>
      <c r="C1739">
        <v>29</v>
      </c>
      <c r="D1739" t="e">
        <f>VLOOKUP(B1739,Sheet4!C:D,2,FALSE)</f>
        <v>#N/A</v>
      </c>
      <c r="E1739" s="1">
        <v>20644</v>
      </c>
      <c r="F1739" t="s">
        <v>1233</v>
      </c>
      <c r="G1739">
        <v>15000</v>
      </c>
      <c r="H1739">
        <v>273</v>
      </c>
      <c r="I1739">
        <v>-15</v>
      </c>
      <c r="J1739" t="s">
        <v>342</v>
      </c>
      <c r="K1739" t="s">
        <v>18</v>
      </c>
      <c r="M1739" t="s">
        <v>1263</v>
      </c>
      <c r="N1739" t="s">
        <v>15</v>
      </c>
      <c r="Q1739">
        <v>72</v>
      </c>
      <c r="R1739">
        <v>6543</v>
      </c>
      <c r="U1739" t="s">
        <v>4124</v>
      </c>
      <c r="V1739">
        <v>1738</v>
      </c>
    </row>
    <row r="1740" spans="1:22" x14ac:dyDescent="0.2">
      <c r="A1740">
        <v>1739</v>
      </c>
      <c r="B1740">
        <v>1476</v>
      </c>
      <c r="C1740">
        <v>29</v>
      </c>
      <c r="D1740" t="e">
        <f>VLOOKUP(B1740,Sheet4!C:D,2,FALSE)</f>
        <v>#N/A</v>
      </c>
      <c r="E1740" s="1">
        <v>20321</v>
      </c>
      <c r="F1740" t="s">
        <v>1233</v>
      </c>
      <c r="G1740">
        <v>15000</v>
      </c>
      <c r="H1740">
        <v>265</v>
      </c>
      <c r="I1740">
        <v>-23</v>
      </c>
      <c r="J1740" t="s">
        <v>121</v>
      </c>
      <c r="L1740">
        <v>2400</v>
      </c>
      <c r="M1740" t="s">
        <v>1264</v>
      </c>
      <c r="N1740" t="s">
        <v>15</v>
      </c>
      <c r="Q1740">
        <v>72</v>
      </c>
      <c r="R1740">
        <v>6428</v>
      </c>
      <c r="U1740" t="s">
        <v>4125</v>
      </c>
      <c r="V1740">
        <v>1739</v>
      </c>
    </row>
    <row r="1741" spans="1:22" x14ac:dyDescent="0.2">
      <c r="A1741">
        <v>1740</v>
      </c>
      <c r="B1741">
        <v>1477</v>
      </c>
      <c r="C1741">
        <v>29</v>
      </c>
      <c r="D1741" t="e">
        <f>VLOOKUP(B1741,Sheet4!C:D,2,FALSE)</f>
        <v>#N/A</v>
      </c>
      <c r="E1741" s="1">
        <v>19551</v>
      </c>
      <c r="F1741" t="s">
        <v>1233</v>
      </c>
      <c r="G1741">
        <v>15000</v>
      </c>
      <c r="H1741">
        <v>273</v>
      </c>
      <c r="I1741">
        <v>-11</v>
      </c>
      <c r="J1741" t="s">
        <v>134</v>
      </c>
      <c r="L1741">
        <v>3000</v>
      </c>
      <c r="M1741" t="s">
        <v>1255</v>
      </c>
      <c r="N1741" t="s">
        <v>15</v>
      </c>
      <c r="Q1741">
        <v>71</v>
      </c>
      <c r="R1741">
        <v>6752</v>
      </c>
      <c r="U1741" t="s">
        <v>4126</v>
      </c>
      <c r="V1741">
        <v>1740</v>
      </c>
    </row>
    <row r="1742" spans="1:22" x14ac:dyDescent="0.2">
      <c r="A1742">
        <v>1741</v>
      </c>
      <c r="B1742">
        <v>1478</v>
      </c>
      <c r="C1742">
        <v>29</v>
      </c>
      <c r="D1742" t="e">
        <f>VLOOKUP(B1742,Sheet4!C:D,2,FALSE)</f>
        <v>#N/A</v>
      </c>
      <c r="E1742" s="1">
        <v>19194</v>
      </c>
      <c r="F1742" t="s">
        <v>1233</v>
      </c>
      <c r="G1742">
        <v>15000</v>
      </c>
      <c r="H1742">
        <v>263</v>
      </c>
      <c r="I1742">
        <v>-25</v>
      </c>
      <c r="J1742" t="s">
        <v>140</v>
      </c>
      <c r="L1742">
        <v>3000</v>
      </c>
      <c r="M1742" t="s">
        <v>1265</v>
      </c>
      <c r="N1742" t="s">
        <v>15</v>
      </c>
      <c r="Q1742">
        <v>72</v>
      </c>
      <c r="R1742">
        <v>6377</v>
      </c>
      <c r="U1742" t="s">
        <v>4127</v>
      </c>
      <c r="V1742">
        <v>1741</v>
      </c>
    </row>
    <row r="1743" spans="1:22" x14ac:dyDescent="0.2">
      <c r="A1743">
        <v>1742</v>
      </c>
      <c r="B1743">
        <v>1479</v>
      </c>
      <c r="C1743">
        <v>29</v>
      </c>
      <c r="D1743" t="e">
        <f>VLOOKUP(B1743,Sheet4!C:D,2,FALSE)</f>
        <v>#N/A</v>
      </c>
      <c r="E1743" s="1">
        <v>18816</v>
      </c>
      <c r="F1743" t="s">
        <v>1233</v>
      </c>
      <c r="G1743">
        <v>15000</v>
      </c>
      <c r="H1743">
        <v>273</v>
      </c>
      <c r="I1743">
        <v>-7</v>
      </c>
      <c r="J1743" t="s">
        <v>1105</v>
      </c>
      <c r="L1743">
        <v>2250</v>
      </c>
      <c r="M1743" t="s">
        <v>1244</v>
      </c>
      <c r="N1743" t="s">
        <v>15</v>
      </c>
      <c r="Q1743">
        <v>70</v>
      </c>
      <c r="R1743">
        <v>6543</v>
      </c>
      <c r="U1743" t="s">
        <v>4128</v>
      </c>
      <c r="V1743">
        <v>1742</v>
      </c>
    </row>
    <row r="1744" spans="1:22" x14ac:dyDescent="0.2">
      <c r="A1744">
        <v>1743</v>
      </c>
      <c r="B1744">
        <v>1480</v>
      </c>
      <c r="C1744">
        <v>29</v>
      </c>
      <c r="D1744" t="e">
        <f>VLOOKUP(B1744,Sheet4!C:D,2,FALSE)</f>
        <v>#N/A</v>
      </c>
      <c r="E1744" s="1">
        <v>18502</v>
      </c>
      <c r="F1744" t="s">
        <v>1233</v>
      </c>
      <c r="G1744">
        <v>10000</v>
      </c>
      <c r="H1744">
        <v>271</v>
      </c>
      <c r="I1744">
        <v>-17</v>
      </c>
      <c r="J1744" t="s">
        <v>1105</v>
      </c>
      <c r="L1744">
        <v>2000</v>
      </c>
      <c r="M1744" t="s">
        <v>1224</v>
      </c>
      <c r="N1744" t="s">
        <v>15</v>
      </c>
      <c r="Q1744">
        <v>72</v>
      </c>
      <c r="R1744">
        <v>6522</v>
      </c>
      <c r="U1744" t="s">
        <v>4129</v>
      </c>
      <c r="V1744">
        <v>1743</v>
      </c>
    </row>
    <row r="1745" spans="1:22" x14ac:dyDescent="0.2">
      <c r="A1745">
        <v>1744</v>
      </c>
      <c r="B1745">
        <v>1481</v>
      </c>
      <c r="C1745">
        <v>29</v>
      </c>
      <c r="D1745" t="e">
        <f>VLOOKUP(B1745,Sheet4!C:D,2,FALSE)</f>
        <v>#N/A</v>
      </c>
      <c r="E1745" s="1">
        <v>18074</v>
      </c>
      <c r="F1745" t="s">
        <v>1233</v>
      </c>
      <c r="G1745">
        <v>10000</v>
      </c>
      <c r="H1745">
        <v>271</v>
      </c>
      <c r="J1745" t="s">
        <v>788</v>
      </c>
      <c r="L1745">
        <v>2000</v>
      </c>
      <c r="U1745" t="s">
        <v>4130</v>
      </c>
      <c r="V1745">
        <v>1744</v>
      </c>
    </row>
    <row r="1746" spans="1:22" x14ac:dyDescent="0.2">
      <c r="A1746">
        <v>1745</v>
      </c>
      <c r="B1746">
        <v>1482</v>
      </c>
      <c r="C1746">
        <v>29</v>
      </c>
      <c r="D1746" t="e">
        <f>VLOOKUP(B1746,Sheet4!C:D,2,FALSE)</f>
        <v>#N/A</v>
      </c>
      <c r="E1746" s="1">
        <v>17801</v>
      </c>
      <c r="F1746" t="s">
        <v>1233</v>
      </c>
      <c r="G1746">
        <v>10000</v>
      </c>
      <c r="H1746">
        <v>280</v>
      </c>
      <c r="I1746">
        <v>-8</v>
      </c>
      <c r="J1746" t="s">
        <v>1266</v>
      </c>
      <c r="L1746">
        <v>1200</v>
      </c>
      <c r="M1746" t="s">
        <v>1267</v>
      </c>
      <c r="N1746" t="s">
        <v>15</v>
      </c>
      <c r="Q1746">
        <v>72</v>
      </c>
      <c r="R1746">
        <v>6600</v>
      </c>
      <c r="U1746" t="s">
        <v>4131</v>
      </c>
      <c r="V1746">
        <v>1745</v>
      </c>
    </row>
    <row r="1747" spans="1:22" x14ac:dyDescent="0.2">
      <c r="A1747">
        <v>1746</v>
      </c>
      <c r="B1747">
        <v>1483</v>
      </c>
      <c r="C1747">
        <v>29</v>
      </c>
      <c r="D1747" t="e">
        <f>VLOOKUP(B1747,Sheet4!C:D,2,FALSE)</f>
        <v>#N/A</v>
      </c>
      <c r="E1747" s="1">
        <v>17367</v>
      </c>
      <c r="F1747" t="s">
        <v>1233</v>
      </c>
      <c r="G1747">
        <v>10000</v>
      </c>
      <c r="H1747">
        <v>268</v>
      </c>
      <c r="J1747" t="s">
        <v>142</v>
      </c>
      <c r="L1747">
        <v>2000</v>
      </c>
      <c r="M1747" t="s">
        <v>1255</v>
      </c>
      <c r="N1747" t="s">
        <v>15</v>
      </c>
      <c r="Q1747">
        <v>71</v>
      </c>
      <c r="R1747">
        <v>6554</v>
      </c>
      <c r="U1747" t="s">
        <v>4132</v>
      </c>
      <c r="V1747">
        <v>1746</v>
      </c>
    </row>
    <row r="1748" spans="1:22" x14ac:dyDescent="0.2">
      <c r="A1748">
        <v>1747</v>
      </c>
      <c r="B1748">
        <v>1484</v>
      </c>
      <c r="C1748">
        <v>29</v>
      </c>
      <c r="D1748" t="e">
        <f>VLOOKUP(B1748,Sheet4!C:D,2,FALSE)</f>
        <v>#N/A</v>
      </c>
      <c r="E1748" s="1">
        <v>16983</v>
      </c>
      <c r="F1748" t="s">
        <v>1233</v>
      </c>
      <c r="G1748">
        <v>10000</v>
      </c>
      <c r="H1748">
        <v>278</v>
      </c>
      <c r="J1748" t="s">
        <v>1268</v>
      </c>
      <c r="K1748" t="s">
        <v>18</v>
      </c>
      <c r="L1748">
        <v>2000</v>
      </c>
      <c r="M1748" t="s">
        <v>1263</v>
      </c>
      <c r="N1748" t="s">
        <v>15</v>
      </c>
      <c r="Q1748">
        <v>72</v>
      </c>
      <c r="R1748">
        <v>6665</v>
      </c>
      <c r="U1748" t="s">
        <v>4133</v>
      </c>
      <c r="V1748">
        <v>1747</v>
      </c>
    </row>
    <row r="1749" spans="1:22" x14ac:dyDescent="0.2">
      <c r="A1749">
        <v>1748</v>
      </c>
      <c r="B1749">
        <v>1485</v>
      </c>
      <c r="C1749">
        <v>29</v>
      </c>
      <c r="D1749" t="e">
        <f>VLOOKUP(B1749,Sheet4!C:D,2,FALSE)</f>
        <v>#N/A</v>
      </c>
      <c r="E1749" s="1">
        <v>16653</v>
      </c>
      <c r="F1749" t="s">
        <v>1233</v>
      </c>
      <c r="G1749">
        <v>10000</v>
      </c>
      <c r="H1749">
        <v>280</v>
      </c>
      <c r="J1749" t="s">
        <v>143</v>
      </c>
      <c r="L1749">
        <v>2000</v>
      </c>
      <c r="M1749" t="s">
        <v>1269</v>
      </c>
      <c r="N1749" t="s">
        <v>15</v>
      </c>
      <c r="Q1749">
        <v>70</v>
      </c>
      <c r="R1749">
        <v>6317</v>
      </c>
      <c r="U1749" t="s">
        <v>4134</v>
      </c>
      <c r="V1749">
        <v>1748</v>
      </c>
    </row>
    <row r="1750" spans="1:22" x14ac:dyDescent="0.2">
      <c r="A1750">
        <v>1749</v>
      </c>
      <c r="B1750">
        <v>1486</v>
      </c>
      <c r="C1750">
        <v>29</v>
      </c>
      <c r="D1750" t="e">
        <f>VLOOKUP(B1750,Sheet4!C:D,2,FALSE)</f>
        <v>#N/A</v>
      </c>
      <c r="E1750" s="1">
        <v>15561</v>
      </c>
      <c r="F1750" t="s">
        <v>1233</v>
      </c>
      <c r="G1750">
        <v>3000</v>
      </c>
      <c r="H1750">
        <v>275</v>
      </c>
      <c r="J1750" t="s">
        <v>540</v>
      </c>
      <c r="L1750">
        <v>1000</v>
      </c>
      <c r="M1750" t="s">
        <v>1244</v>
      </c>
      <c r="N1750" t="s">
        <v>15</v>
      </c>
      <c r="Q1750">
        <v>72</v>
      </c>
      <c r="R1750">
        <v>6545</v>
      </c>
      <c r="U1750" t="s">
        <v>4135</v>
      </c>
      <c r="V1750">
        <v>1749</v>
      </c>
    </row>
    <row r="1751" spans="1:22" x14ac:dyDescent="0.2">
      <c r="A1751">
        <v>1750</v>
      </c>
      <c r="B1751">
        <v>1487</v>
      </c>
      <c r="C1751">
        <v>29</v>
      </c>
      <c r="D1751" t="e">
        <f>VLOOKUP(B1751,Sheet4!C:D,2,FALSE)</f>
        <v>#N/A</v>
      </c>
      <c r="E1751" s="1">
        <v>15197</v>
      </c>
      <c r="F1751" t="s">
        <v>1233</v>
      </c>
      <c r="G1751">
        <v>3000</v>
      </c>
      <c r="H1751">
        <v>274</v>
      </c>
      <c r="I1751">
        <v>-6</v>
      </c>
      <c r="J1751" t="s">
        <v>220</v>
      </c>
      <c r="L1751">
        <v>1000</v>
      </c>
      <c r="M1751" t="s">
        <v>1270</v>
      </c>
      <c r="N1751" t="s">
        <v>15</v>
      </c>
      <c r="Q1751">
        <v>70</v>
      </c>
      <c r="R1751">
        <v>6604</v>
      </c>
      <c r="U1751" t="s">
        <v>4136</v>
      </c>
      <c r="V1751">
        <v>1750</v>
      </c>
    </row>
    <row r="1752" spans="1:22" x14ac:dyDescent="0.2">
      <c r="A1752">
        <v>1751</v>
      </c>
      <c r="B1752">
        <v>1488</v>
      </c>
      <c r="C1752">
        <v>29</v>
      </c>
      <c r="D1752" t="e">
        <f>VLOOKUP(B1752,Sheet4!C:D,2,FALSE)</f>
        <v>#N/A</v>
      </c>
      <c r="E1752" s="1">
        <v>14840</v>
      </c>
      <c r="F1752" t="s">
        <v>1233</v>
      </c>
      <c r="G1752">
        <v>3000</v>
      </c>
      <c r="H1752">
        <v>281</v>
      </c>
      <c r="I1752">
        <v>-3</v>
      </c>
      <c r="J1752" t="s">
        <v>527</v>
      </c>
      <c r="K1752" t="s">
        <v>18</v>
      </c>
      <c r="L1752">
        <v>1000</v>
      </c>
      <c r="M1752" t="s">
        <v>1255</v>
      </c>
      <c r="N1752" t="s">
        <v>15</v>
      </c>
      <c r="Q1752">
        <v>71</v>
      </c>
      <c r="R1752">
        <v>6554</v>
      </c>
      <c r="U1752" t="s">
        <v>4137</v>
      </c>
      <c r="V1752">
        <v>1751</v>
      </c>
    </row>
    <row r="1753" spans="1:22" x14ac:dyDescent="0.2">
      <c r="A1753">
        <v>1752</v>
      </c>
      <c r="B1753">
        <v>1489</v>
      </c>
      <c r="C1753">
        <v>29</v>
      </c>
      <c r="D1753" t="e">
        <f>VLOOKUP(B1753,Sheet4!C:D,2,FALSE)</f>
        <v>#N/A</v>
      </c>
      <c r="E1753" s="1">
        <v>14476</v>
      </c>
      <c r="F1753" t="s">
        <v>1233</v>
      </c>
      <c r="G1753">
        <v>3000</v>
      </c>
      <c r="H1753">
        <v>282</v>
      </c>
      <c r="I1753">
        <v>72</v>
      </c>
      <c r="J1753" t="s">
        <v>528</v>
      </c>
      <c r="L1753">
        <v>1000</v>
      </c>
      <c r="M1753" t="s">
        <v>1271</v>
      </c>
      <c r="N1753" t="s">
        <v>15</v>
      </c>
      <c r="Q1753">
        <v>70</v>
      </c>
      <c r="R1753">
        <v>6231</v>
      </c>
      <c r="U1753" t="s">
        <v>4138</v>
      </c>
      <c r="V1753">
        <v>1752</v>
      </c>
    </row>
    <row r="1754" spans="1:22" x14ac:dyDescent="0.2">
      <c r="A1754">
        <v>1753</v>
      </c>
      <c r="B1754">
        <v>1490</v>
      </c>
      <c r="C1754">
        <v>29</v>
      </c>
      <c r="D1754" t="e">
        <f>VLOOKUP(B1754,Sheet4!C:D,2,FALSE)</f>
        <v>#N/A</v>
      </c>
      <c r="E1754" s="1">
        <v>14112</v>
      </c>
      <c r="F1754" t="s">
        <v>1233</v>
      </c>
      <c r="G1754">
        <v>3000</v>
      </c>
      <c r="H1754">
        <v>277</v>
      </c>
      <c r="I1754">
        <v>-11</v>
      </c>
      <c r="J1754" t="s">
        <v>527</v>
      </c>
      <c r="K1754" t="s">
        <v>18</v>
      </c>
      <c r="L1754">
        <v>1000</v>
      </c>
      <c r="M1754" t="s">
        <v>1244</v>
      </c>
      <c r="N1754" t="s">
        <v>15</v>
      </c>
      <c r="Q1754">
        <v>72</v>
      </c>
      <c r="R1754">
        <v>6545</v>
      </c>
      <c r="U1754" t="s">
        <v>4139</v>
      </c>
      <c r="V1754">
        <v>1753</v>
      </c>
    </row>
    <row r="1755" spans="1:22" x14ac:dyDescent="0.2">
      <c r="A1755">
        <v>1754</v>
      </c>
      <c r="B1755">
        <v>1491</v>
      </c>
      <c r="C1755">
        <v>29</v>
      </c>
      <c r="D1755" t="e">
        <f>VLOOKUP(B1755,Sheet4!C:D,2,FALSE)</f>
        <v>#N/A</v>
      </c>
      <c r="E1755" s="1">
        <v>13769</v>
      </c>
      <c r="F1755" t="s">
        <v>1233</v>
      </c>
      <c r="G1755">
        <v>3000</v>
      </c>
      <c r="H1755">
        <v>285</v>
      </c>
      <c r="I1755">
        <v>145</v>
      </c>
      <c r="J1755" t="s">
        <v>473</v>
      </c>
      <c r="L1755">
        <v>1000</v>
      </c>
      <c r="M1755" t="s">
        <v>1272</v>
      </c>
      <c r="N1755" t="s">
        <v>15</v>
      </c>
      <c r="Q1755">
        <v>70</v>
      </c>
      <c r="R1755">
        <v>6625</v>
      </c>
      <c r="U1755" t="s">
        <v>4140</v>
      </c>
      <c r="V1755">
        <v>1754</v>
      </c>
    </row>
    <row r="1756" spans="1:22" x14ac:dyDescent="0.2">
      <c r="A1756">
        <v>1755</v>
      </c>
      <c r="B1756">
        <v>1492</v>
      </c>
      <c r="C1756">
        <v>29</v>
      </c>
      <c r="D1756" t="e">
        <f>VLOOKUP(B1756,Sheet4!C:D,2,FALSE)</f>
        <v>#N/A</v>
      </c>
      <c r="E1756" s="1">
        <v>13405</v>
      </c>
      <c r="F1756" t="s">
        <v>1233</v>
      </c>
      <c r="G1756">
        <v>3000</v>
      </c>
      <c r="H1756">
        <v>271</v>
      </c>
      <c r="I1756">
        <v>-9</v>
      </c>
      <c r="J1756" t="s">
        <v>532</v>
      </c>
      <c r="L1756">
        <v>1000</v>
      </c>
      <c r="M1756" t="s">
        <v>1272</v>
      </c>
      <c r="N1756" t="s">
        <v>15</v>
      </c>
      <c r="Q1756">
        <v>70</v>
      </c>
      <c r="R1756">
        <v>6625</v>
      </c>
      <c r="U1756" t="s">
        <v>4141</v>
      </c>
      <c r="V1756">
        <v>1755</v>
      </c>
    </row>
    <row r="1757" spans="1:22" x14ac:dyDescent="0.2">
      <c r="A1757">
        <v>1756</v>
      </c>
      <c r="B1757">
        <v>1493</v>
      </c>
      <c r="C1757">
        <v>29</v>
      </c>
      <c r="D1757" t="e">
        <f>VLOOKUP(B1757,Sheet4!C:D,2,FALSE)</f>
        <v>#N/A</v>
      </c>
      <c r="E1757" s="1">
        <v>13027</v>
      </c>
      <c r="F1757" t="s">
        <v>1233</v>
      </c>
      <c r="G1757">
        <v>1500</v>
      </c>
      <c r="H1757">
        <v>280</v>
      </c>
      <c r="J1757" t="s">
        <v>1273</v>
      </c>
      <c r="L1757">
        <v>500</v>
      </c>
      <c r="M1757" t="s">
        <v>1274</v>
      </c>
      <c r="N1757" t="s">
        <v>15</v>
      </c>
      <c r="Q1757">
        <v>70</v>
      </c>
      <c r="R1757">
        <v>6500</v>
      </c>
      <c r="U1757" t="s">
        <v>4142</v>
      </c>
      <c r="V1757">
        <v>1756</v>
      </c>
    </row>
    <row r="1758" spans="1:22" x14ac:dyDescent="0.2">
      <c r="A1758">
        <v>1757</v>
      </c>
      <c r="B1758">
        <v>1494</v>
      </c>
      <c r="C1758">
        <v>29</v>
      </c>
      <c r="D1758" t="e">
        <f>VLOOKUP(B1758,Sheet4!C:D,2,FALSE)</f>
        <v>#N/A</v>
      </c>
      <c r="E1758" s="1">
        <v>12601</v>
      </c>
      <c r="F1758" t="s">
        <v>1233</v>
      </c>
      <c r="G1758">
        <v>1600</v>
      </c>
      <c r="H1758">
        <v>287</v>
      </c>
      <c r="I1758">
        <v>147</v>
      </c>
      <c r="J1758" t="s">
        <v>1145</v>
      </c>
      <c r="L1758">
        <v>500</v>
      </c>
      <c r="M1758" t="s">
        <v>1275</v>
      </c>
      <c r="N1758" t="s">
        <v>15</v>
      </c>
      <c r="Q1758">
        <v>70</v>
      </c>
      <c r="R1758">
        <v>6263</v>
      </c>
      <c r="U1758" t="s">
        <v>4143</v>
      </c>
      <c r="V1758">
        <v>1757</v>
      </c>
    </row>
    <row r="1759" spans="1:22" x14ac:dyDescent="0.2">
      <c r="A1759">
        <v>1758</v>
      </c>
      <c r="B1759">
        <v>1495</v>
      </c>
      <c r="C1759">
        <v>29</v>
      </c>
      <c r="D1759" t="e">
        <f>VLOOKUP(B1759,Sheet4!C:D,2,FALSE)</f>
        <v>#N/A</v>
      </c>
      <c r="E1759" s="1">
        <v>12285</v>
      </c>
      <c r="F1759" t="s">
        <v>1233</v>
      </c>
      <c r="H1759">
        <v>282</v>
      </c>
      <c r="I1759">
        <v>-6</v>
      </c>
      <c r="J1759" t="s">
        <v>794</v>
      </c>
      <c r="M1759" t="s">
        <v>1276</v>
      </c>
      <c r="N1759" t="s">
        <v>15</v>
      </c>
      <c r="Q1759">
        <v>72</v>
      </c>
      <c r="R1759">
        <v>6575</v>
      </c>
      <c r="U1759" t="s">
        <v>4144</v>
      </c>
      <c r="V1759">
        <v>1758</v>
      </c>
    </row>
    <row r="1760" spans="1:22" x14ac:dyDescent="0.2">
      <c r="A1760">
        <v>1759</v>
      </c>
      <c r="B1760">
        <v>1496</v>
      </c>
      <c r="C1760">
        <v>29</v>
      </c>
      <c r="D1760" t="e">
        <f>VLOOKUP(B1760,Sheet4!C:D,2,FALSE)</f>
        <v>#N/A</v>
      </c>
      <c r="E1760" s="1">
        <v>11879</v>
      </c>
      <c r="F1760" t="s">
        <v>1233</v>
      </c>
      <c r="G1760">
        <v>1515</v>
      </c>
      <c r="H1760">
        <v>290</v>
      </c>
      <c r="I1760">
        <v>144</v>
      </c>
      <c r="J1760" t="s">
        <v>473</v>
      </c>
      <c r="L1760">
        <v>500</v>
      </c>
      <c r="M1760" t="s">
        <v>1277</v>
      </c>
      <c r="N1760" t="s">
        <v>15</v>
      </c>
      <c r="Q1760">
        <v>73</v>
      </c>
      <c r="R1760">
        <v>6770</v>
      </c>
      <c r="U1760" t="s">
        <v>4145</v>
      </c>
      <c r="V1760">
        <v>1759</v>
      </c>
    </row>
    <row r="1761" spans="1:22" x14ac:dyDescent="0.2">
      <c r="A1761">
        <v>1760</v>
      </c>
      <c r="B1761">
        <v>1497</v>
      </c>
      <c r="C1761">
        <v>29</v>
      </c>
      <c r="D1761" t="e">
        <f>VLOOKUP(B1761,Sheet4!C:D,2,FALSE)</f>
        <v>#N/A</v>
      </c>
      <c r="E1761" s="1">
        <v>11515</v>
      </c>
      <c r="F1761" t="s">
        <v>1233</v>
      </c>
      <c r="G1761">
        <v>1500</v>
      </c>
      <c r="H1761">
        <v>282</v>
      </c>
      <c r="I1761">
        <v>66</v>
      </c>
      <c r="J1761" t="s">
        <v>795</v>
      </c>
      <c r="K1761" t="s">
        <v>18</v>
      </c>
      <c r="M1761" t="s">
        <v>1244</v>
      </c>
      <c r="N1761" t="s">
        <v>15</v>
      </c>
      <c r="Q1761">
        <v>72</v>
      </c>
      <c r="R1761">
        <v>6545</v>
      </c>
      <c r="U1761" t="s">
        <v>4146</v>
      </c>
      <c r="V1761">
        <v>1760</v>
      </c>
    </row>
    <row r="1762" spans="1:22" x14ac:dyDescent="0.2">
      <c r="A1762">
        <v>1761</v>
      </c>
      <c r="B1762">
        <v>1498</v>
      </c>
      <c r="C1762">
        <v>29</v>
      </c>
      <c r="D1762" t="e">
        <f>VLOOKUP(B1762,Sheet4!C:D,2,FALSE)</f>
        <v>#N/A</v>
      </c>
      <c r="E1762" s="1">
        <v>11165</v>
      </c>
      <c r="F1762" t="s">
        <v>1233</v>
      </c>
      <c r="G1762">
        <v>1475</v>
      </c>
      <c r="H1762">
        <v>277</v>
      </c>
      <c r="I1762">
        <v>67</v>
      </c>
      <c r="J1762" t="s">
        <v>1278</v>
      </c>
      <c r="K1762" t="s">
        <v>18</v>
      </c>
      <c r="M1762" t="s">
        <v>1226</v>
      </c>
      <c r="N1762" t="s">
        <v>15</v>
      </c>
      <c r="Q1762">
        <v>70</v>
      </c>
      <c r="R1762">
        <v>6470</v>
      </c>
      <c r="U1762" t="s">
        <v>4147</v>
      </c>
      <c r="V1762">
        <v>1761</v>
      </c>
    </row>
    <row r="1763" spans="1:22" x14ac:dyDescent="0.2">
      <c r="A1763">
        <v>1762</v>
      </c>
      <c r="B1763">
        <v>1499</v>
      </c>
      <c r="C1763">
        <v>29</v>
      </c>
      <c r="D1763" t="e">
        <f>VLOOKUP(B1763,Sheet4!C:D,2,FALSE)</f>
        <v>#N/A</v>
      </c>
      <c r="E1763" s="1">
        <v>10801</v>
      </c>
      <c r="F1763" t="s">
        <v>1233</v>
      </c>
      <c r="G1763">
        <v>1375</v>
      </c>
      <c r="H1763">
        <v>274</v>
      </c>
      <c r="I1763">
        <v>-6</v>
      </c>
      <c r="J1763" t="s">
        <v>1147</v>
      </c>
      <c r="M1763" t="s">
        <v>1279</v>
      </c>
      <c r="N1763" t="s">
        <v>15</v>
      </c>
      <c r="Q1763">
        <v>70</v>
      </c>
      <c r="R1763">
        <v>6360</v>
      </c>
      <c r="U1763" t="s">
        <v>4148</v>
      </c>
      <c r="V1763">
        <v>1762</v>
      </c>
    </row>
    <row r="1764" spans="1:22" x14ac:dyDescent="0.2">
      <c r="A1764">
        <v>1763</v>
      </c>
      <c r="B1764">
        <v>1500</v>
      </c>
      <c r="C1764">
        <v>29</v>
      </c>
      <c r="D1764" t="e">
        <f>VLOOKUP(B1764,Sheet4!C:D,2,FALSE)</f>
        <v>#N/A</v>
      </c>
      <c r="E1764" s="1">
        <v>10410</v>
      </c>
      <c r="F1764" t="s">
        <v>1233</v>
      </c>
      <c r="G1764">
        <v>1470</v>
      </c>
      <c r="H1764">
        <v>282</v>
      </c>
      <c r="I1764">
        <v>-6</v>
      </c>
      <c r="J1764" t="s">
        <v>1147</v>
      </c>
      <c r="M1764" t="s">
        <v>1280</v>
      </c>
      <c r="N1764" t="s">
        <v>15</v>
      </c>
      <c r="Q1764">
        <v>72</v>
      </c>
      <c r="R1764">
        <v>6240</v>
      </c>
      <c r="U1764" t="s">
        <v>4149</v>
      </c>
      <c r="V1764">
        <v>1763</v>
      </c>
    </row>
    <row r="1765" spans="1:22" x14ac:dyDescent="0.2">
      <c r="A1765">
        <v>1764</v>
      </c>
      <c r="B1765">
        <v>1501</v>
      </c>
      <c r="C1765">
        <v>29</v>
      </c>
      <c r="D1765" t="e">
        <f>VLOOKUP(B1765,Sheet4!C:D,2,FALSE)</f>
        <v>#N/A</v>
      </c>
      <c r="E1765" s="1">
        <v>10044</v>
      </c>
      <c r="F1765" t="s">
        <v>1233</v>
      </c>
      <c r="G1765">
        <v>1370</v>
      </c>
      <c r="H1765">
        <v>288</v>
      </c>
      <c r="I1765">
        <v>-4</v>
      </c>
      <c r="J1765" t="s">
        <v>1145</v>
      </c>
      <c r="M1765" t="s">
        <v>1281</v>
      </c>
      <c r="N1765" t="s">
        <v>15</v>
      </c>
      <c r="Q1765">
        <v>73</v>
      </c>
      <c r="R1765">
        <v>6613</v>
      </c>
      <c r="U1765" t="s">
        <v>4150</v>
      </c>
      <c r="V1765">
        <v>1764</v>
      </c>
    </row>
    <row r="1766" spans="1:22" x14ac:dyDescent="0.2">
      <c r="A1766">
        <v>1765</v>
      </c>
      <c r="B1766">
        <v>1502</v>
      </c>
      <c r="C1766">
        <v>29</v>
      </c>
      <c r="D1766" t="e">
        <f>VLOOKUP(B1766,Sheet4!C:D,2,FALSE)</f>
        <v>#N/A</v>
      </c>
      <c r="E1766" s="1">
        <v>9685</v>
      </c>
      <c r="F1766" t="s">
        <v>1233</v>
      </c>
      <c r="G1766">
        <v>1595</v>
      </c>
      <c r="H1766">
        <v>283</v>
      </c>
      <c r="I1766">
        <v>-9</v>
      </c>
      <c r="J1766" t="s">
        <v>539</v>
      </c>
      <c r="M1766" t="s">
        <v>1224</v>
      </c>
      <c r="N1766" t="s">
        <v>15</v>
      </c>
      <c r="Q1766">
        <v>73</v>
      </c>
      <c r="R1766">
        <v>6530</v>
      </c>
      <c r="U1766" t="s">
        <v>4151</v>
      </c>
      <c r="V1766">
        <v>1765</v>
      </c>
    </row>
    <row r="1767" spans="1:22" x14ac:dyDescent="0.2">
      <c r="A1767">
        <v>1766</v>
      </c>
      <c r="B1767">
        <v>1503</v>
      </c>
      <c r="C1767">
        <v>29</v>
      </c>
      <c r="D1767" t="e">
        <f>VLOOKUP(B1767,Sheet4!C:D,2,FALSE)</f>
        <v>#N/A</v>
      </c>
      <c r="E1767" s="1">
        <v>9314</v>
      </c>
      <c r="F1767" t="s">
        <v>1233</v>
      </c>
      <c r="G1767">
        <v>950</v>
      </c>
      <c r="H1767">
        <v>295</v>
      </c>
      <c r="I1767">
        <v>11</v>
      </c>
      <c r="J1767" t="s">
        <v>1147</v>
      </c>
      <c r="M1767" t="s">
        <v>1270</v>
      </c>
      <c r="N1767" t="s">
        <v>15</v>
      </c>
      <c r="Q1767">
        <v>71</v>
      </c>
      <c r="R1767">
        <v>6604</v>
      </c>
      <c r="U1767" t="s">
        <v>4152</v>
      </c>
      <c r="V1767">
        <v>1766</v>
      </c>
    </row>
    <row r="1768" spans="1:22" x14ac:dyDescent="0.2">
      <c r="A1768">
        <v>1767</v>
      </c>
      <c r="B1768">
        <v>1504</v>
      </c>
      <c r="C1768">
        <v>29</v>
      </c>
      <c r="D1768" t="e">
        <f>VLOOKUP(B1768,Sheet4!C:D,2,FALSE)</f>
        <v>#N/A</v>
      </c>
      <c r="E1768" s="1">
        <v>8982</v>
      </c>
      <c r="F1768" t="s">
        <v>1233</v>
      </c>
      <c r="G1768">
        <v>950</v>
      </c>
      <c r="H1768">
        <v>285</v>
      </c>
      <c r="I1768">
        <v>145</v>
      </c>
      <c r="J1768" t="s">
        <v>1147</v>
      </c>
      <c r="M1768" t="s">
        <v>1282</v>
      </c>
      <c r="N1768" t="s">
        <v>15</v>
      </c>
      <c r="Q1768">
        <v>70</v>
      </c>
      <c r="R1768">
        <v>6543</v>
      </c>
      <c r="U1768" t="s">
        <v>4153</v>
      </c>
      <c r="V1768">
        <v>1767</v>
      </c>
    </row>
    <row r="1769" spans="1:22" x14ac:dyDescent="0.2">
      <c r="A1769">
        <v>1768</v>
      </c>
      <c r="B1769">
        <v>1505</v>
      </c>
      <c r="C1769">
        <v>29</v>
      </c>
      <c r="D1769" t="e">
        <f>VLOOKUP(B1769,Sheet4!C:D,2,FALSE)</f>
        <v>#N/A</v>
      </c>
      <c r="E1769" s="1">
        <v>8583</v>
      </c>
      <c r="F1769" t="s">
        <v>1233</v>
      </c>
      <c r="H1769">
        <v>295</v>
      </c>
      <c r="I1769">
        <v>155</v>
      </c>
      <c r="J1769" t="s">
        <v>1283</v>
      </c>
      <c r="M1769" t="s">
        <v>1275</v>
      </c>
      <c r="N1769" t="s">
        <v>15</v>
      </c>
      <c r="Q1769">
        <v>70</v>
      </c>
      <c r="R1769">
        <v>6263</v>
      </c>
      <c r="U1769" t="s">
        <v>4154</v>
      </c>
      <c r="V1769">
        <v>1768</v>
      </c>
    </row>
    <row r="1770" spans="1:22" x14ac:dyDescent="0.2">
      <c r="A1770">
        <v>1769</v>
      </c>
      <c r="B1770">
        <v>1506</v>
      </c>
      <c r="C1770">
        <v>29</v>
      </c>
      <c r="D1770" t="e">
        <f>VLOOKUP(B1770,Sheet4!C:D,2,FALSE)</f>
        <v>#N/A</v>
      </c>
      <c r="E1770" s="1">
        <v>8246</v>
      </c>
      <c r="F1770" t="s">
        <v>1233</v>
      </c>
      <c r="H1770">
        <v>303</v>
      </c>
      <c r="I1770">
        <v>23</v>
      </c>
      <c r="J1770" t="s">
        <v>1284</v>
      </c>
      <c r="M1770" t="s">
        <v>1282</v>
      </c>
      <c r="N1770" t="s">
        <v>15</v>
      </c>
      <c r="Q1770">
        <v>70</v>
      </c>
      <c r="R1770">
        <v>6543</v>
      </c>
      <c r="U1770" t="s">
        <v>4155</v>
      </c>
      <c r="V1770">
        <v>1769</v>
      </c>
    </row>
    <row r="1771" spans="1:22" x14ac:dyDescent="0.2">
      <c r="A1771">
        <v>1770</v>
      </c>
      <c r="B1771">
        <v>1507</v>
      </c>
      <c r="C1771">
        <v>29</v>
      </c>
      <c r="D1771" t="e">
        <f>VLOOKUP(B1771,Sheet4!C:D,2,FALSE)</f>
        <v>#N/A</v>
      </c>
      <c r="E1771" s="1">
        <v>7884</v>
      </c>
      <c r="F1771" t="s">
        <v>1233</v>
      </c>
      <c r="H1771">
        <v>293</v>
      </c>
      <c r="I1771">
        <v>147</v>
      </c>
      <c r="J1771" t="s">
        <v>1285</v>
      </c>
      <c r="M1771" t="s">
        <v>1281</v>
      </c>
      <c r="N1771" t="s">
        <v>15</v>
      </c>
      <c r="Q1771">
        <v>73</v>
      </c>
      <c r="R1771">
        <v>6613</v>
      </c>
      <c r="U1771" t="s">
        <v>4156</v>
      </c>
      <c r="V1771">
        <v>1770</v>
      </c>
    </row>
    <row r="1772" spans="1:22" x14ac:dyDescent="0.2">
      <c r="A1772">
        <v>1771</v>
      </c>
      <c r="B1772">
        <v>1508</v>
      </c>
      <c r="C1772">
        <v>29</v>
      </c>
      <c r="D1772" t="e">
        <f>VLOOKUP(B1772,Sheet4!C:D,2,FALSE)</f>
        <v>#N/A</v>
      </c>
      <c r="E1772" s="1">
        <v>7545</v>
      </c>
      <c r="F1772" t="s">
        <v>1233</v>
      </c>
      <c r="H1772">
        <v>298</v>
      </c>
      <c r="I1772">
        <v>10</v>
      </c>
      <c r="J1772" t="s">
        <v>1286</v>
      </c>
      <c r="K1772" t="s">
        <v>18</v>
      </c>
      <c r="M1772" t="s">
        <v>1287</v>
      </c>
      <c r="N1772" t="s">
        <v>15</v>
      </c>
      <c r="Q1772">
        <v>72</v>
      </c>
      <c r="R1772">
        <v>6140</v>
      </c>
      <c r="U1772" t="s">
        <v>4157</v>
      </c>
      <c r="V1772">
        <v>1771</v>
      </c>
    </row>
    <row r="1773" spans="1:22" x14ac:dyDescent="0.2">
      <c r="A1773">
        <v>1772</v>
      </c>
      <c r="B1773">
        <v>1509</v>
      </c>
      <c r="C1773">
        <v>29</v>
      </c>
      <c r="D1773" t="e">
        <f>VLOOKUP(B1773,Sheet4!C:D,2,FALSE)</f>
        <v>#N/A</v>
      </c>
      <c r="E1773" s="1">
        <v>7152</v>
      </c>
      <c r="F1773" t="s">
        <v>1233</v>
      </c>
      <c r="H1773">
        <v>278</v>
      </c>
      <c r="J1773" t="s">
        <v>1288</v>
      </c>
      <c r="M1773" t="s">
        <v>1226</v>
      </c>
      <c r="N1773" t="s">
        <v>15</v>
      </c>
      <c r="Q1773">
        <v>70</v>
      </c>
      <c r="R1773">
        <v>6470</v>
      </c>
      <c r="U1773" t="s">
        <v>4158</v>
      </c>
      <c r="V1773">
        <v>1772</v>
      </c>
    </row>
    <row r="1774" spans="1:22" x14ac:dyDescent="0.2">
      <c r="A1774">
        <v>1773</v>
      </c>
      <c r="B1774">
        <v>1510</v>
      </c>
      <c r="C1774">
        <v>30</v>
      </c>
      <c r="D1774">
        <f>VLOOKUP(B1774,Sheet4!C:D,2,FALSE)</f>
        <v>2022</v>
      </c>
      <c r="E1774" s="1">
        <v>44731</v>
      </c>
      <c r="F1774" t="s">
        <v>1289</v>
      </c>
      <c r="G1774">
        <v>17500000</v>
      </c>
      <c r="H1774">
        <v>274</v>
      </c>
      <c r="I1774">
        <v>-6</v>
      </c>
      <c r="J1774" t="s">
        <v>1290</v>
      </c>
      <c r="L1774">
        <v>3150000</v>
      </c>
      <c r="M1774" t="s">
        <v>1291</v>
      </c>
      <c r="N1774" t="s">
        <v>1292</v>
      </c>
      <c r="O1774" t="s">
        <v>1086</v>
      </c>
      <c r="Q1774">
        <v>70</v>
      </c>
      <c r="R1774">
        <v>7254</v>
      </c>
      <c r="U1774" t="s">
        <v>4159</v>
      </c>
      <c r="V1774">
        <v>1773</v>
      </c>
    </row>
    <row r="1775" spans="1:22" x14ac:dyDescent="0.2">
      <c r="A1775">
        <v>1774</v>
      </c>
      <c r="B1775">
        <v>1511</v>
      </c>
      <c r="C1775">
        <v>30</v>
      </c>
      <c r="D1775">
        <f>VLOOKUP(B1775,Sheet4!C:D,2,FALSE)</f>
        <v>2021</v>
      </c>
      <c r="E1775" s="1">
        <v>44367</v>
      </c>
      <c r="F1775" t="s">
        <v>1293</v>
      </c>
      <c r="H1775">
        <v>278</v>
      </c>
      <c r="I1775">
        <v>-6</v>
      </c>
      <c r="J1775" t="s">
        <v>167</v>
      </c>
      <c r="L1775">
        <v>2250000</v>
      </c>
      <c r="M1775" t="s">
        <v>357</v>
      </c>
      <c r="N1775" t="s">
        <v>354</v>
      </c>
      <c r="O1775" t="s">
        <v>194</v>
      </c>
      <c r="Q1775">
        <v>71</v>
      </c>
      <c r="R1775">
        <v>7685</v>
      </c>
      <c r="U1775" t="s">
        <v>4160</v>
      </c>
      <c r="V1775">
        <v>1774</v>
      </c>
    </row>
    <row r="1776" spans="1:22" x14ac:dyDescent="0.2">
      <c r="A1776">
        <v>1775</v>
      </c>
      <c r="B1776">
        <v>1512</v>
      </c>
      <c r="C1776">
        <v>30</v>
      </c>
      <c r="D1776">
        <f>VLOOKUP(B1776,Sheet4!C:D,2,FALSE)</f>
        <v>2021</v>
      </c>
      <c r="E1776" s="1">
        <v>44094</v>
      </c>
      <c r="F1776" t="s">
        <v>1294</v>
      </c>
      <c r="G1776">
        <v>12500000</v>
      </c>
      <c r="H1776">
        <v>274</v>
      </c>
      <c r="I1776">
        <v>-6</v>
      </c>
      <c r="J1776" t="s">
        <v>590</v>
      </c>
      <c r="L1776">
        <v>2250000</v>
      </c>
      <c r="M1776" t="s">
        <v>1295</v>
      </c>
      <c r="N1776" t="s">
        <v>1023</v>
      </c>
      <c r="O1776" t="s">
        <v>987</v>
      </c>
      <c r="Q1776">
        <v>70</v>
      </c>
      <c r="R1776">
        <v>7469</v>
      </c>
      <c r="U1776" t="s">
        <v>4161</v>
      </c>
      <c r="V1776">
        <v>1775</v>
      </c>
    </row>
    <row r="1777" spans="1:22" x14ac:dyDescent="0.2">
      <c r="A1777">
        <v>1776</v>
      </c>
      <c r="B1777">
        <v>1513</v>
      </c>
      <c r="C1777">
        <v>30</v>
      </c>
      <c r="D1777">
        <f>VLOOKUP(B1777,Sheet4!C:D,2,FALSE)</f>
        <v>2019</v>
      </c>
      <c r="E1777" s="1">
        <v>43632</v>
      </c>
      <c r="F1777" t="s">
        <v>1289</v>
      </c>
      <c r="G1777">
        <v>12500000</v>
      </c>
      <c r="H1777">
        <v>271</v>
      </c>
      <c r="I1777">
        <v>-13</v>
      </c>
      <c r="J1777" t="s">
        <v>688</v>
      </c>
      <c r="L1777">
        <v>2250000</v>
      </c>
      <c r="M1777" t="s">
        <v>1050</v>
      </c>
      <c r="N1777" t="s">
        <v>1051</v>
      </c>
      <c r="O1777" t="s">
        <v>194</v>
      </c>
      <c r="Q1777">
        <v>71</v>
      </c>
      <c r="R1777">
        <v>7075</v>
      </c>
      <c r="U1777" t="s">
        <v>4162</v>
      </c>
      <c r="V1777">
        <v>1776</v>
      </c>
    </row>
    <row r="1778" spans="1:22" x14ac:dyDescent="0.2">
      <c r="A1778">
        <v>1777</v>
      </c>
      <c r="B1778">
        <v>1514</v>
      </c>
      <c r="C1778">
        <v>30</v>
      </c>
      <c r="D1778">
        <f>VLOOKUP(B1778,Sheet4!C:D,2,FALSE)</f>
        <v>2018</v>
      </c>
      <c r="E1778" s="1">
        <v>43268</v>
      </c>
      <c r="F1778" t="s">
        <v>1289</v>
      </c>
      <c r="G1778">
        <v>12000000</v>
      </c>
      <c r="H1778">
        <v>281</v>
      </c>
      <c r="I1778">
        <v>1</v>
      </c>
      <c r="J1778" t="s">
        <v>16</v>
      </c>
      <c r="L1778">
        <v>2160000</v>
      </c>
      <c r="M1778" t="s">
        <v>1296</v>
      </c>
      <c r="N1778" t="s">
        <v>1297</v>
      </c>
      <c r="O1778" t="s">
        <v>987</v>
      </c>
      <c r="Q1778">
        <v>70</v>
      </c>
      <c r="R1778">
        <v>7445</v>
      </c>
      <c r="U1778" t="s">
        <v>4163</v>
      </c>
      <c r="V1778">
        <v>1777</v>
      </c>
    </row>
    <row r="1779" spans="1:22" x14ac:dyDescent="0.2">
      <c r="A1779">
        <v>1778</v>
      </c>
      <c r="B1779">
        <v>1515</v>
      </c>
      <c r="C1779">
        <v>30</v>
      </c>
      <c r="D1779">
        <f>VLOOKUP(B1779,Sheet4!C:D,2,FALSE)</f>
        <v>2017</v>
      </c>
      <c r="E1779" s="1">
        <v>42904</v>
      </c>
      <c r="F1779" t="s">
        <v>1289</v>
      </c>
      <c r="G1779">
        <v>12000000</v>
      </c>
      <c r="H1779">
        <v>272</v>
      </c>
      <c r="I1779">
        <v>-16</v>
      </c>
      <c r="J1779" t="s">
        <v>16</v>
      </c>
      <c r="L1779">
        <v>2160000</v>
      </c>
      <c r="M1779" t="s">
        <v>1298</v>
      </c>
      <c r="N1779" t="s">
        <v>1299</v>
      </c>
      <c r="O1779" t="s">
        <v>997</v>
      </c>
      <c r="Q1779">
        <v>72</v>
      </c>
      <c r="R1779">
        <v>7741</v>
      </c>
      <c r="U1779" t="s">
        <v>4164</v>
      </c>
      <c r="V1779">
        <v>1778</v>
      </c>
    </row>
    <row r="1780" spans="1:22" x14ac:dyDescent="0.2">
      <c r="A1780">
        <v>1779</v>
      </c>
      <c r="B1780">
        <v>1516</v>
      </c>
      <c r="C1780">
        <v>30</v>
      </c>
      <c r="D1780">
        <f>VLOOKUP(B1780,Sheet4!C:D,2,FALSE)</f>
        <v>2016</v>
      </c>
      <c r="E1780" s="1">
        <v>42540</v>
      </c>
      <c r="F1780" t="s">
        <v>1289</v>
      </c>
      <c r="G1780">
        <v>10000000</v>
      </c>
      <c r="H1780">
        <v>276</v>
      </c>
      <c r="I1780">
        <v>-4</v>
      </c>
      <c r="J1780" t="s">
        <v>174</v>
      </c>
      <c r="L1780">
        <v>1800000</v>
      </c>
      <c r="M1780" t="s">
        <v>1097</v>
      </c>
      <c r="N1780" t="s">
        <v>1048</v>
      </c>
      <c r="O1780" t="s">
        <v>1049</v>
      </c>
      <c r="Q1780">
        <v>70</v>
      </c>
      <c r="R1780">
        <v>7219</v>
      </c>
      <c r="U1780" t="s">
        <v>4165</v>
      </c>
      <c r="V1780">
        <v>1779</v>
      </c>
    </row>
    <row r="1781" spans="1:22" x14ac:dyDescent="0.2">
      <c r="A1781">
        <v>1780</v>
      </c>
      <c r="B1781">
        <v>1517</v>
      </c>
      <c r="C1781">
        <v>30</v>
      </c>
      <c r="D1781">
        <f>VLOOKUP(B1781,Sheet4!C:D,2,FALSE)</f>
        <v>2015</v>
      </c>
      <c r="E1781" s="1">
        <v>42176</v>
      </c>
      <c r="F1781" t="s">
        <v>1289</v>
      </c>
      <c r="G1781">
        <v>10000000</v>
      </c>
      <c r="H1781">
        <v>275</v>
      </c>
      <c r="I1781">
        <v>-5</v>
      </c>
      <c r="J1781" t="s">
        <v>177</v>
      </c>
      <c r="L1781">
        <v>1800000</v>
      </c>
      <c r="M1781" t="s">
        <v>1300</v>
      </c>
      <c r="N1781" t="s">
        <v>1301</v>
      </c>
      <c r="O1781" t="s">
        <v>1021</v>
      </c>
      <c r="Q1781">
        <v>70</v>
      </c>
      <c r="R1781">
        <v>7710</v>
      </c>
      <c r="U1781" t="s">
        <v>4166</v>
      </c>
      <c r="V1781">
        <v>1780</v>
      </c>
    </row>
    <row r="1782" spans="1:22" x14ac:dyDescent="0.2">
      <c r="A1782">
        <v>1781</v>
      </c>
      <c r="B1782">
        <v>1518</v>
      </c>
      <c r="C1782">
        <v>30</v>
      </c>
      <c r="D1782">
        <f>VLOOKUP(B1782,Sheet4!C:D,2,FALSE)</f>
        <v>2014</v>
      </c>
      <c r="E1782" s="1">
        <v>41805</v>
      </c>
      <c r="F1782" t="s">
        <v>1289</v>
      </c>
      <c r="G1782">
        <v>9000000</v>
      </c>
      <c r="H1782">
        <v>271</v>
      </c>
      <c r="I1782">
        <v>-9</v>
      </c>
      <c r="J1782" t="s">
        <v>654</v>
      </c>
      <c r="L1782">
        <v>1620000</v>
      </c>
      <c r="M1782" t="s">
        <v>1129</v>
      </c>
      <c r="N1782" t="s">
        <v>1130</v>
      </c>
      <c r="O1782" t="s">
        <v>914</v>
      </c>
      <c r="Q1782">
        <v>70</v>
      </c>
      <c r="R1782">
        <v>7546</v>
      </c>
      <c r="U1782" t="s">
        <v>4167</v>
      </c>
      <c r="V1782">
        <v>1781</v>
      </c>
    </row>
    <row r="1783" spans="1:22" x14ac:dyDescent="0.2">
      <c r="A1783">
        <v>1782</v>
      </c>
      <c r="B1783">
        <v>1519</v>
      </c>
      <c r="C1783">
        <v>30</v>
      </c>
      <c r="D1783">
        <f>VLOOKUP(B1783,Sheet4!C:D,2,FALSE)</f>
        <v>2013</v>
      </c>
      <c r="E1783" s="1">
        <v>41441</v>
      </c>
      <c r="F1783" t="s">
        <v>1289</v>
      </c>
      <c r="G1783">
        <v>8000000</v>
      </c>
      <c r="H1783">
        <v>281</v>
      </c>
      <c r="I1783">
        <v>1</v>
      </c>
      <c r="J1783" t="s">
        <v>361</v>
      </c>
      <c r="L1783">
        <v>1440000</v>
      </c>
      <c r="M1783" t="s">
        <v>1302</v>
      </c>
      <c r="N1783" t="s">
        <v>1303</v>
      </c>
      <c r="O1783" t="s">
        <v>1049</v>
      </c>
      <c r="Q1783">
        <v>70</v>
      </c>
      <c r="R1783">
        <v>6996</v>
      </c>
      <c r="U1783" t="s">
        <v>4168</v>
      </c>
      <c r="V1783">
        <v>1782</v>
      </c>
    </row>
    <row r="1784" spans="1:22" x14ac:dyDescent="0.2">
      <c r="A1784">
        <v>1783</v>
      </c>
      <c r="B1784">
        <v>1520</v>
      </c>
      <c r="C1784">
        <v>30</v>
      </c>
      <c r="D1784">
        <f>VLOOKUP(B1784,Sheet4!C:D,2,FALSE)</f>
        <v>2012</v>
      </c>
      <c r="E1784" s="1">
        <v>41077</v>
      </c>
      <c r="F1784" t="s">
        <v>1289</v>
      </c>
      <c r="G1784">
        <v>8000000</v>
      </c>
      <c r="H1784">
        <v>281</v>
      </c>
      <c r="I1784">
        <v>1</v>
      </c>
      <c r="J1784" t="s">
        <v>652</v>
      </c>
      <c r="L1784">
        <v>1440000</v>
      </c>
      <c r="M1784" t="s">
        <v>1304</v>
      </c>
      <c r="N1784" t="s">
        <v>704</v>
      </c>
      <c r="O1784" t="s">
        <v>194</v>
      </c>
      <c r="Q1784">
        <v>70</v>
      </c>
      <c r="R1784">
        <v>7170</v>
      </c>
      <c r="U1784" t="s">
        <v>4169</v>
      </c>
      <c r="V1784">
        <v>1783</v>
      </c>
    </row>
    <row r="1785" spans="1:22" x14ac:dyDescent="0.2">
      <c r="A1785">
        <v>1784</v>
      </c>
      <c r="B1785">
        <v>1521</v>
      </c>
      <c r="C1785">
        <v>30</v>
      </c>
      <c r="D1785">
        <f>VLOOKUP(B1785,Sheet4!C:D,2,FALSE)</f>
        <v>2011</v>
      </c>
      <c r="E1785" s="1">
        <v>40713</v>
      </c>
      <c r="F1785" t="s">
        <v>1289</v>
      </c>
      <c r="G1785">
        <v>7500000</v>
      </c>
      <c r="H1785">
        <v>268</v>
      </c>
      <c r="I1785">
        <v>-16</v>
      </c>
      <c r="J1785" t="s">
        <v>1</v>
      </c>
      <c r="L1785">
        <v>1440000</v>
      </c>
      <c r="M1785" t="s">
        <v>1052</v>
      </c>
      <c r="N1785" t="s">
        <v>1053</v>
      </c>
      <c r="O1785" t="s">
        <v>911</v>
      </c>
      <c r="Q1785">
        <v>71</v>
      </c>
      <c r="R1785">
        <v>7574</v>
      </c>
      <c r="U1785" t="s">
        <v>4170</v>
      </c>
      <c r="V1785">
        <v>1784</v>
      </c>
    </row>
    <row r="1786" spans="1:22" x14ac:dyDescent="0.2">
      <c r="A1786">
        <v>1785</v>
      </c>
      <c r="B1786">
        <v>1522</v>
      </c>
      <c r="C1786">
        <v>30</v>
      </c>
      <c r="D1786">
        <f>VLOOKUP(B1786,Sheet4!C:D,2,FALSE)</f>
        <v>2010</v>
      </c>
      <c r="E1786" s="1">
        <v>40349</v>
      </c>
      <c r="F1786" t="s">
        <v>1305</v>
      </c>
      <c r="G1786">
        <v>7500000</v>
      </c>
      <c r="H1786">
        <v>284</v>
      </c>
      <c r="J1786" t="s">
        <v>724</v>
      </c>
      <c r="L1786">
        <v>1350000</v>
      </c>
      <c r="M1786" t="s">
        <v>1306</v>
      </c>
      <c r="N1786" t="s">
        <v>1051</v>
      </c>
      <c r="O1786" t="s">
        <v>194</v>
      </c>
      <c r="Q1786">
        <v>71</v>
      </c>
      <c r="R1786">
        <v>7040</v>
      </c>
      <c r="U1786" t="s">
        <v>4171</v>
      </c>
      <c r="V1786">
        <v>1785</v>
      </c>
    </row>
    <row r="1787" spans="1:22" x14ac:dyDescent="0.2">
      <c r="A1787">
        <v>1786</v>
      </c>
      <c r="B1787">
        <v>1523</v>
      </c>
      <c r="C1787">
        <v>30</v>
      </c>
      <c r="D1787">
        <f>VLOOKUP(B1787,Sheet4!C:D,2,FALSE)</f>
        <v>2009</v>
      </c>
      <c r="E1787" s="1">
        <v>39985</v>
      </c>
      <c r="F1787" t="s">
        <v>1305</v>
      </c>
      <c r="G1787">
        <v>7500000</v>
      </c>
      <c r="H1787">
        <v>276</v>
      </c>
      <c r="I1787">
        <v>-4</v>
      </c>
      <c r="J1787" t="s">
        <v>1307</v>
      </c>
      <c r="L1787">
        <v>1350000</v>
      </c>
      <c r="M1787" t="s">
        <v>1308</v>
      </c>
      <c r="N1787" t="s">
        <v>986</v>
      </c>
      <c r="O1787" t="s">
        <v>987</v>
      </c>
      <c r="Q1787">
        <v>70</v>
      </c>
      <c r="R1787">
        <v>7426</v>
      </c>
      <c r="U1787" t="s">
        <v>4172</v>
      </c>
      <c r="V1787">
        <v>1786</v>
      </c>
    </row>
    <row r="1788" spans="1:22" x14ac:dyDescent="0.2">
      <c r="A1788">
        <v>1787</v>
      </c>
      <c r="B1788">
        <v>1524</v>
      </c>
      <c r="C1788">
        <v>30</v>
      </c>
      <c r="D1788">
        <f>VLOOKUP(B1788,Sheet4!C:D,2,FALSE)</f>
        <v>2008</v>
      </c>
      <c r="E1788" s="1">
        <v>39614</v>
      </c>
      <c r="F1788" t="s">
        <v>1305</v>
      </c>
      <c r="G1788">
        <v>7000000</v>
      </c>
      <c r="H1788">
        <v>283</v>
      </c>
      <c r="I1788">
        <v>-1</v>
      </c>
      <c r="J1788" t="s">
        <v>191</v>
      </c>
      <c r="K1788" t="s">
        <v>18</v>
      </c>
      <c r="L1788">
        <v>1350000</v>
      </c>
      <c r="M1788" t="s">
        <v>357</v>
      </c>
      <c r="N1788" t="s">
        <v>354</v>
      </c>
      <c r="O1788" t="s">
        <v>194</v>
      </c>
      <c r="Q1788">
        <v>71</v>
      </c>
      <c r="R1788">
        <v>7643</v>
      </c>
      <c r="U1788" t="s">
        <v>4173</v>
      </c>
      <c r="V1788">
        <v>1787</v>
      </c>
    </row>
    <row r="1789" spans="1:22" x14ac:dyDescent="0.2">
      <c r="A1789">
        <v>1788</v>
      </c>
      <c r="B1789">
        <v>1525</v>
      </c>
      <c r="C1789">
        <v>30</v>
      </c>
      <c r="D1789">
        <f>VLOOKUP(B1789,Sheet4!C:D,2,FALSE)</f>
        <v>2007</v>
      </c>
      <c r="E1789" s="1">
        <v>39250</v>
      </c>
      <c r="F1789" t="s">
        <v>1305</v>
      </c>
      <c r="G1789">
        <v>7000000</v>
      </c>
      <c r="H1789">
        <v>285</v>
      </c>
      <c r="I1789">
        <v>5</v>
      </c>
      <c r="J1789" t="s">
        <v>1309</v>
      </c>
      <c r="L1789">
        <v>1260000</v>
      </c>
      <c r="M1789" t="s">
        <v>1097</v>
      </c>
      <c r="N1789" t="s">
        <v>1048</v>
      </c>
      <c r="O1789" t="s">
        <v>1049</v>
      </c>
      <c r="Q1789">
        <v>70</v>
      </c>
      <c r="R1789">
        <v>7257</v>
      </c>
      <c r="U1789" t="s">
        <v>4174</v>
      </c>
      <c r="V1789">
        <v>1788</v>
      </c>
    </row>
    <row r="1790" spans="1:22" x14ac:dyDescent="0.2">
      <c r="A1790">
        <v>1789</v>
      </c>
      <c r="B1790">
        <v>1526</v>
      </c>
      <c r="C1790">
        <v>30</v>
      </c>
      <c r="D1790">
        <f>VLOOKUP(B1790,Sheet4!C:D,2,FALSE)</f>
        <v>2006</v>
      </c>
      <c r="E1790" s="1">
        <v>38886</v>
      </c>
      <c r="F1790" t="s">
        <v>1305</v>
      </c>
      <c r="G1790">
        <v>6250000</v>
      </c>
      <c r="H1790">
        <v>285</v>
      </c>
      <c r="I1790">
        <v>5</v>
      </c>
      <c r="J1790" t="s">
        <v>183</v>
      </c>
      <c r="L1790">
        <v>1225000</v>
      </c>
      <c r="M1790" t="s">
        <v>1022</v>
      </c>
      <c r="N1790" t="s">
        <v>1023</v>
      </c>
      <c r="O1790" t="s">
        <v>987</v>
      </c>
      <c r="Q1790">
        <v>70</v>
      </c>
      <c r="R1790">
        <v>7264</v>
      </c>
      <c r="U1790" t="s">
        <v>4175</v>
      </c>
      <c r="V1790">
        <v>1789</v>
      </c>
    </row>
    <row r="1791" spans="1:22" x14ac:dyDescent="0.2">
      <c r="A1791">
        <v>1790</v>
      </c>
      <c r="B1791">
        <v>1527</v>
      </c>
      <c r="C1791">
        <v>30</v>
      </c>
      <c r="D1791">
        <f>VLOOKUP(B1791,Sheet4!C:D,2,FALSE)</f>
        <v>2005</v>
      </c>
      <c r="E1791" s="1">
        <v>38522</v>
      </c>
      <c r="F1791" t="s">
        <v>1305</v>
      </c>
      <c r="G1791">
        <v>6250000</v>
      </c>
      <c r="H1791">
        <v>280</v>
      </c>
      <c r="J1791" t="s">
        <v>1310</v>
      </c>
      <c r="L1791">
        <v>1170000</v>
      </c>
      <c r="M1791" t="s">
        <v>1129</v>
      </c>
      <c r="N1791" t="s">
        <v>1130</v>
      </c>
      <c r="O1791" t="s">
        <v>914</v>
      </c>
      <c r="Q1791">
        <v>70</v>
      </c>
      <c r="R1791">
        <v>7214</v>
      </c>
      <c r="U1791" t="s">
        <v>4176</v>
      </c>
      <c r="V1791">
        <v>1790</v>
      </c>
    </row>
    <row r="1792" spans="1:22" x14ac:dyDescent="0.2">
      <c r="A1792">
        <v>1791</v>
      </c>
      <c r="B1792">
        <v>1528</v>
      </c>
      <c r="C1792">
        <v>30</v>
      </c>
      <c r="D1792">
        <f>VLOOKUP(B1792,Sheet4!C:D,2,FALSE)</f>
        <v>2004</v>
      </c>
      <c r="E1792" s="1">
        <v>38158</v>
      </c>
      <c r="F1792" t="s">
        <v>1305</v>
      </c>
      <c r="G1792">
        <v>6250000</v>
      </c>
      <c r="H1792">
        <v>276</v>
      </c>
      <c r="I1792">
        <v>-4</v>
      </c>
      <c r="J1792" t="s">
        <v>689</v>
      </c>
      <c r="L1792">
        <v>1125000</v>
      </c>
      <c r="M1792" t="s">
        <v>1296</v>
      </c>
      <c r="N1792" t="s">
        <v>1297</v>
      </c>
      <c r="O1792" t="s">
        <v>987</v>
      </c>
      <c r="Q1792">
        <v>70</v>
      </c>
      <c r="R1792">
        <v>6996</v>
      </c>
      <c r="U1792" t="s">
        <v>4177</v>
      </c>
      <c r="V1792">
        <v>1791</v>
      </c>
    </row>
    <row r="1793" spans="1:22" x14ac:dyDescent="0.2">
      <c r="A1793">
        <v>1792</v>
      </c>
      <c r="B1793">
        <v>1529</v>
      </c>
      <c r="C1793">
        <v>30</v>
      </c>
      <c r="D1793">
        <f>VLOOKUP(B1793,Sheet4!C:D,2,FALSE)</f>
        <v>2003</v>
      </c>
      <c r="E1793" s="1">
        <v>37787</v>
      </c>
      <c r="F1793" t="s">
        <v>1305</v>
      </c>
      <c r="G1793">
        <v>6000000</v>
      </c>
      <c r="H1793">
        <v>272</v>
      </c>
      <c r="I1793">
        <v>-8</v>
      </c>
      <c r="J1793" t="s">
        <v>190</v>
      </c>
      <c r="L1793">
        <v>1080000</v>
      </c>
      <c r="M1793" t="s">
        <v>1311</v>
      </c>
      <c r="N1793" t="s">
        <v>1077</v>
      </c>
      <c r="O1793" t="s">
        <v>1016</v>
      </c>
      <c r="Q1793">
        <v>70</v>
      </c>
      <c r="R1793">
        <v>7190</v>
      </c>
      <c r="U1793" t="s">
        <v>4178</v>
      </c>
      <c r="V1793">
        <v>1792</v>
      </c>
    </row>
    <row r="1794" spans="1:22" x14ac:dyDescent="0.2">
      <c r="A1794">
        <v>1793</v>
      </c>
      <c r="B1794">
        <v>1530</v>
      </c>
      <c r="C1794">
        <v>30</v>
      </c>
      <c r="D1794">
        <f>VLOOKUP(B1794,Sheet4!C:D,2,FALSE)</f>
        <v>2002</v>
      </c>
      <c r="E1794" s="1">
        <v>37423</v>
      </c>
      <c r="F1794" t="s">
        <v>1305</v>
      </c>
      <c r="G1794">
        <v>5500000</v>
      </c>
      <c r="H1794">
        <v>277</v>
      </c>
      <c r="I1794">
        <v>-3</v>
      </c>
      <c r="J1794" t="s">
        <v>365</v>
      </c>
      <c r="L1794">
        <v>1000000</v>
      </c>
      <c r="M1794" t="s">
        <v>1308</v>
      </c>
      <c r="N1794" t="s">
        <v>986</v>
      </c>
      <c r="O1794" t="s">
        <v>987</v>
      </c>
      <c r="Q1794">
        <v>70</v>
      </c>
      <c r="R1794">
        <v>7214</v>
      </c>
      <c r="U1794" t="s">
        <v>4179</v>
      </c>
      <c r="V1794">
        <v>1793</v>
      </c>
    </row>
    <row r="1795" spans="1:22" x14ac:dyDescent="0.2">
      <c r="A1795">
        <v>1794</v>
      </c>
      <c r="B1795">
        <v>1531</v>
      </c>
      <c r="C1795">
        <v>30</v>
      </c>
      <c r="D1795">
        <f>VLOOKUP(B1795,Sheet4!C:D,2,FALSE)</f>
        <v>2001</v>
      </c>
      <c r="E1795" s="1">
        <v>37059</v>
      </c>
      <c r="F1795" t="s">
        <v>1305</v>
      </c>
      <c r="G1795">
        <v>5000000</v>
      </c>
      <c r="H1795">
        <v>276</v>
      </c>
      <c r="I1795">
        <v>-4</v>
      </c>
      <c r="J1795" t="s">
        <v>1312</v>
      </c>
      <c r="K1795" t="s">
        <v>18</v>
      </c>
      <c r="L1795">
        <v>900000</v>
      </c>
      <c r="M1795" t="s">
        <v>979</v>
      </c>
      <c r="N1795" t="s">
        <v>980</v>
      </c>
      <c r="O1795" t="s">
        <v>981</v>
      </c>
      <c r="Q1795">
        <v>70</v>
      </c>
      <c r="R1795">
        <v>6973</v>
      </c>
      <c r="U1795" t="s">
        <v>4180</v>
      </c>
      <c r="V1795">
        <v>1794</v>
      </c>
    </row>
    <row r="1796" spans="1:22" x14ac:dyDescent="0.2">
      <c r="A1796">
        <v>1795</v>
      </c>
      <c r="B1796">
        <v>1532</v>
      </c>
      <c r="C1796">
        <v>30</v>
      </c>
      <c r="D1796">
        <f>VLOOKUP(B1796,Sheet4!C:D,2,FALSE)</f>
        <v>2000</v>
      </c>
      <c r="E1796" s="1">
        <v>36695</v>
      </c>
      <c r="F1796" t="s">
        <v>1305</v>
      </c>
      <c r="G1796">
        <v>4500000</v>
      </c>
      <c r="H1796">
        <v>272</v>
      </c>
      <c r="I1796">
        <v>-12</v>
      </c>
      <c r="J1796" t="s">
        <v>365</v>
      </c>
      <c r="L1796">
        <v>800000</v>
      </c>
      <c r="M1796" t="s">
        <v>1306</v>
      </c>
      <c r="N1796" t="s">
        <v>1051</v>
      </c>
      <c r="O1796" t="s">
        <v>194</v>
      </c>
      <c r="Q1796">
        <v>71</v>
      </c>
      <c r="R1796">
        <v>6846</v>
      </c>
      <c r="U1796" t="s">
        <v>4181</v>
      </c>
      <c r="V1796">
        <v>1795</v>
      </c>
    </row>
    <row r="1797" spans="1:22" x14ac:dyDescent="0.2">
      <c r="A1797">
        <v>1796</v>
      </c>
      <c r="B1797">
        <v>1533</v>
      </c>
      <c r="C1797">
        <v>30</v>
      </c>
      <c r="D1797">
        <f>VLOOKUP(B1797,Sheet4!C:D,2,FALSE)</f>
        <v>1999</v>
      </c>
      <c r="E1797" s="1">
        <v>36331</v>
      </c>
      <c r="F1797" t="s">
        <v>1305</v>
      </c>
      <c r="G1797">
        <v>3500000</v>
      </c>
      <c r="H1797">
        <v>279</v>
      </c>
      <c r="I1797">
        <v>-1</v>
      </c>
      <c r="J1797" t="s">
        <v>608</v>
      </c>
      <c r="L1797">
        <v>625000</v>
      </c>
      <c r="M1797" t="s">
        <v>1129</v>
      </c>
      <c r="N1797" t="s">
        <v>1130</v>
      </c>
      <c r="O1797" t="s">
        <v>914</v>
      </c>
      <c r="Q1797">
        <v>70</v>
      </c>
      <c r="R1797">
        <v>7175</v>
      </c>
      <c r="U1797" t="s">
        <v>4182</v>
      </c>
      <c r="V1797">
        <v>1796</v>
      </c>
    </row>
    <row r="1798" spans="1:22" x14ac:dyDescent="0.2">
      <c r="A1798">
        <v>1797</v>
      </c>
      <c r="B1798">
        <v>1534</v>
      </c>
      <c r="C1798">
        <v>30</v>
      </c>
      <c r="D1798">
        <f>VLOOKUP(B1798,Sheet4!C:D,2,FALSE)</f>
        <v>1998</v>
      </c>
      <c r="E1798" s="1">
        <v>35967</v>
      </c>
      <c r="F1798" t="s">
        <v>1305</v>
      </c>
      <c r="G1798">
        <v>3000000</v>
      </c>
      <c r="H1798">
        <v>280</v>
      </c>
      <c r="J1798" t="s">
        <v>440</v>
      </c>
      <c r="L1798">
        <v>535000</v>
      </c>
      <c r="M1798" t="s">
        <v>1304</v>
      </c>
      <c r="N1798" t="s">
        <v>704</v>
      </c>
      <c r="O1798" t="s">
        <v>194</v>
      </c>
      <c r="Q1798">
        <v>70</v>
      </c>
      <c r="R1798">
        <v>6797</v>
      </c>
      <c r="U1798" t="s">
        <v>4183</v>
      </c>
      <c r="V1798">
        <v>1797</v>
      </c>
    </row>
    <row r="1799" spans="1:22" x14ac:dyDescent="0.2">
      <c r="A1799">
        <v>1798</v>
      </c>
      <c r="B1799">
        <v>1535</v>
      </c>
      <c r="C1799">
        <v>30</v>
      </c>
      <c r="D1799">
        <f>VLOOKUP(B1799,Sheet4!C:D,2,FALSE)</f>
        <v>1997</v>
      </c>
      <c r="E1799" s="1">
        <v>35596</v>
      </c>
      <c r="F1799" t="s">
        <v>1305</v>
      </c>
      <c r="G1799">
        <v>2600000</v>
      </c>
      <c r="H1799">
        <v>276</v>
      </c>
      <c r="I1799">
        <v>-4</v>
      </c>
      <c r="J1799" t="s">
        <v>188</v>
      </c>
      <c r="L1799">
        <v>465000</v>
      </c>
      <c r="M1799" t="s">
        <v>1052</v>
      </c>
      <c r="N1799" t="s">
        <v>1053</v>
      </c>
      <c r="O1799" t="s">
        <v>911</v>
      </c>
      <c r="Q1799">
        <v>70</v>
      </c>
      <c r="R1799">
        <v>7213</v>
      </c>
      <c r="U1799" t="s">
        <v>4184</v>
      </c>
      <c r="V1799">
        <v>1798</v>
      </c>
    </row>
    <row r="1800" spans="1:22" x14ac:dyDescent="0.2">
      <c r="A1800">
        <v>1799</v>
      </c>
      <c r="B1800">
        <v>1536</v>
      </c>
      <c r="C1800">
        <v>30</v>
      </c>
      <c r="D1800">
        <f>VLOOKUP(B1800,Sheet4!C:D,2,FALSE)</f>
        <v>1996</v>
      </c>
      <c r="E1800" s="1">
        <v>35232</v>
      </c>
      <c r="F1800" t="s">
        <v>1305</v>
      </c>
      <c r="G1800">
        <v>2400000</v>
      </c>
      <c r="H1800">
        <v>278</v>
      </c>
      <c r="I1800">
        <v>-2</v>
      </c>
      <c r="J1800" t="s">
        <v>203</v>
      </c>
      <c r="L1800">
        <v>425000</v>
      </c>
      <c r="M1800" t="s">
        <v>1313</v>
      </c>
      <c r="N1800" t="s">
        <v>1034</v>
      </c>
      <c r="O1800" t="s">
        <v>1013</v>
      </c>
      <c r="Q1800">
        <v>70</v>
      </c>
      <c r="R1800">
        <v>6974</v>
      </c>
      <c r="U1800" t="s">
        <v>4185</v>
      </c>
      <c r="V1800">
        <v>1799</v>
      </c>
    </row>
    <row r="1801" spans="1:22" x14ac:dyDescent="0.2">
      <c r="A1801">
        <v>1800</v>
      </c>
      <c r="B1801">
        <v>1537</v>
      </c>
      <c r="C1801">
        <v>30</v>
      </c>
      <c r="D1801">
        <f>VLOOKUP(B1801,Sheet4!C:D,2,FALSE)</f>
        <v>1995</v>
      </c>
      <c r="E1801" s="1">
        <v>34868</v>
      </c>
      <c r="F1801" t="s">
        <v>1305</v>
      </c>
      <c r="G1801">
        <v>2000000</v>
      </c>
      <c r="H1801">
        <v>280</v>
      </c>
      <c r="J1801" t="s">
        <v>99</v>
      </c>
      <c r="L1801">
        <v>350000</v>
      </c>
      <c r="M1801" t="s">
        <v>1296</v>
      </c>
      <c r="N1801" t="s">
        <v>1297</v>
      </c>
      <c r="O1801" t="s">
        <v>987</v>
      </c>
      <c r="Q1801">
        <v>70</v>
      </c>
      <c r="R1801">
        <v>6944</v>
      </c>
      <c r="U1801" t="s">
        <v>4186</v>
      </c>
      <c r="V1801">
        <v>1800</v>
      </c>
    </row>
    <row r="1802" spans="1:22" x14ac:dyDescent="0.2">
      <c r="A1802">
        <v>1801</v>
      </c>
      <c r="B1802">
        <v>1538</v>
      </c>
      <c r="C1802">
        <v>30</v>
      </c>
      <c r="D1802">
        <f>VLOOKUP(B1802,Sheet4!C:D,2,FALSE)</f>
        <v>1994</v>
      </c>
      <c r="E1802" s="1">
        <v>34504</v>
      </c>
      <c r="F1802" t="s">
        <v>1305</v>
      </c>
      <c r="G1802">
        <v>1700000</v>
      </c>
      <c r="H1802">
        <v>279</v>
      </c>
      <c r="I1802">
        <v>-5</v>
      </c>
      <c r="J1802" t="s">
        <v>240</v>
      </c>
      <c r="K1802" t="s">
        <v>18</v>
      </c>
      <c r="L1802">
        <v>320000</v>
      </c>
      <c r="M1802" t="s">
        <v>1097</v>
      </c>
      <c r="N1802" t="s">
        <v>1048</v>
      </c>
      <c r="O1802" t="s">
        <v>1049</v>
      </c>
      <c r="Q1802">
        <v>71</v>
      </c>
      <c r="R1802">
        <v>6946</v>
      </c>
      <c r="U1802" t="s">
        <v>4187</v>
      </c>
      <c r="V1802">
        <v>1801</v>
      </c>
    </row>
    <row r="1803" spans="1:22" x14ac:dyDescent="0.2">
      <c r="A1803">
        <v>1802</v>
      </c>
      <c r="B1803">
        <v>1539</v>
      </c>
      <c r="C1803">
        <v>30</v>
      </c>
      <c r="D1803">
        <f>VLOOKUP(B1803,Sheet4!C:D,2,FALSE)</f>
        <v>1993</v>
      </c>
      <c r="E1803" s="1">
        <v>34140</v>
      </c>
      <c r="F1803" t="s">
        <v>1305</v>
      </c>
      <c r="G1803">
        <v>1600000</v>
      </c>
      <c r="H1803">
        <v>272</v>
      </c>
      <c r="I1803">
        <v>-8</v>
      </c>
      <c r="J1803" t="s">
        <v>440</v>
      </c>
      <c r="L1803">
        <v>290000</v>
      </c>
      <c r="M1803" t="s">
        <v>992</v>
      </c>
      <c r="N1803" t="s">
        <v>993</v>
      </c>
      <c r="O1803" t="s">
        <v>994</v>
      </c>
      <c r="Q1803">
        <v>70</v>
      </c>
      <c r="R1803">
        <v>7152</v>
      </c>
      <c r="U1803" t="s">
        <v>4188</v>
      </c>
      <c r="V1803">
        <v>1802</v>
      </c>
    </row>
    <row r="1804" spans="1:22" x14ac:dyDescent="0.2">
      <c r="A1804">
        <v>1803</v>
      </c>
      <c r="B1804">
        <v>1540</v>
      </c>
      <c r="C1804">
        <v>30</v>
      </c>
      <c r="D1804">
        <f>VLOOKUP(B1804,Sheet4!C:D,2,FALSE)</f>
        <v>1992</v>
      </c>
      <c r="E1804" s="1">
        <v>33776</v>
      </c>
      <c r="F1804" t="s">
        <v>1305</v>
      </c>
      <c r="G1804">
        <v>1500000</v>
      </c>
      <c r="H1804">
        <v>285</v>
      </c>
      <c r="I1804">
        <v>-3</v>
      </c>
      <c r="J1804" t="s">
        <v>200</v>
      </c>
      <c r="L1804">
        <v>275000</v>
      </c>
      <c r="M1804" t="s">
        <v>1306</v>
      </c>
      <c r="N1804" t="s">
        <v>1051</v>
      </c>
      <c r="O1804" t="s">
        <v>194</v>
      </c>
      <c r="Q1804">
        <v>72</v>
      </c>
      <c r="R1804">
        <v>6799</v>
      </c>
      <c r="U1804" t="s">
        <v>4189</v>
      </c>
      <c r="V1804">
        <v>1803</v>
      </c>
    </row>
    <row r="1805" spans="1:22" x14ac:dyDescent="0.2">
      <c r="A1805">
        <v>1804</v>
      </c>
      <c r="B1805">
        <v>1541</v>
      </c>
      <c r="C1805">
        <v>30</v>
      </c>
      <c r="D1805">
        <f>VLOOKUP(B1805,Sheet4!C:D,2,FALSE)</f>
        <v>1991</v>
      </c>
      <c r="E1805" s="1">
        <v>33405</v>
      </c>
      <c r="F1805" t="s">
        <v>1305</v>
      </c>
      <c r="G1805">
        <v>1300000</v>
      </c>
      <c r="H1805">
        <v>282</v>
      </c>
      <c r="I1805">
        <v>-6</v>
      </c>
      <c r="J1805" t="s">
        <v>86</v>
      </c>
      <c r="K1805" t="s">
        <v>18</v>
      </c>
      <c r="L1805">
        <v>235000</v>
      </c>
      <c r="M1805" t="s">
        <v>1314</v>
      </c>
      <c r="N1805" t="s">
        <v>1008</v>
      </c>
      <c r="O1805" t="s">
        <v>1009</v>
      </c>
      <c r="Q1805">
        <v>72</v>
      </c>
      <c r="R1805">
        <v>7149</v>
      </c>
      <c r="U1805" t="s">
        <v>4190</v>
      </c>
      <c r="V1805">
        <v>1804</v>
      </c>
    </row>
    <row r="1806" spans="1:22" x14ac:dyDescent="0.2">
      <c r="A1806">
        <v>1805</v>
      </c>
      <c r="B1806">
        <v>1542</v>
      </c>
      <c r="C1806">
        <v>30</v>
      </c>
      <c r="D1806">
        <f>VLOOKUP(B1806,Sheet4!C:D,2,FALSE)</f>
        <v>1990</v>
      </c>
      <c r="E1806" s="1">
        <v>33041</v>
      </c>
      <c r="F1806" t="s">
        <v>1305</v>
      </c>
      <c r="G1806">
        <v>1200000</v>
      </c>
      <c r="H1806">
        <v>280</v>
      </c>
      <c r="I1806">
        <v>-8</v>
      </c>
      <c r="J1806" t="s">
        <v>618</v>
      </c>
      <c r="K1806" t="s">
        <v>18</v>
      </c>
      <c r="L1806">
        <v>220000</v>
      </c>
      <c r="M1806" t="s">
        <v>1014</v>
      </c>
      <c r="N1806" t="s">
        <v>1015</v>
      </c>
      <c r="O1806" t="s">
        <v>1016</v>
      </c>
      <c r="Q1806">
        <v>72</v>
      </c>
      <c r="R1806">
        <v>6996</v>
      </c>
      <c r="U1806" t="s">
        <v>4191</v>
      </c>
      <c r="V1806">
        <v>1805</v>
      </c>
    </row>
    <row r="1807" spans="1:22" x14ac:dyDescent="0.2">
      <c r="A1807">
        <v>1806</v>
      </c>
      <c r="B1807">
        <v>1543</v>
      </c>
      <c r="C1807">
        <v>30</v>
      </c>
      <c r="D1807">
        <f>VLOOKUP(B1807,Sheet4!C:D,2,FALSE)</f>
        <v>1989</v>
      </c>
      <c r="E1807" s="1">
        <v>32677</v>
      </c>
      <c r="F1807" t="s">
        <v>1305</v>
      </c>
      <c r="G1807">
        <v>1049089</v>
      </c>
      <c r="H1807">
        <v>278</v>
      </c>
      <c r="I1807">
        <v>-2</v>
      </c>
      <c r="J1807" t="s">
        <v>1215</v>
      </c>
      <c r="L1807">
        <v>200000</v>
      </c>
      <c r="M1807" t="s">
        <v>1001</v>
      </c>
      <c r="N1807" t="s">
        <v>1002</v>
      </c>
      <c r="O1807" t="s">
        <v>987</v>
      </c>
      <c r="Q1807">
        <v>70</v>
      </c>
      <c r="R1807">
        <v>6902</v>
      </c>
      <c r="U1807" t="s">
        <v>4192</v>
      </c>
      <c r="V1807">
        <v>1806</v>
      </c>
    </row>
    <row r="1808" spans="1:22" x14ac:dyDescent="0.2">
      <c r="A1808">
        <v>1807</v>
      </c>
      <c r="B1808">
        <v>1544</v>
      </c>
      <c r="C1808">
        <v>30</v>
      </c>
      <c r="D1808">
        <f>VLOOKUP(B1808,Sheet4!C:D,2,FALSE)</f>
        <v>1988</v>
      </c>
      <c r="E1808" s="1">
        <v>32313</v>
      </c>
      <c r="F1808" t="s">
        <v>1305</v>
      </c>
      <c r="G1808">
        <v>1000000</v>
      </c>
      <c r="H1808">
        <v>278</v>
      </c>
      <c r="I1808">
        <v>-6</v>
      </c>
      <c r="J1808" t="s">
        <v>94</v>
      </c>
      <c r="K1808" t="s">
        <v>18</v>
      </c>
      <c r="L1808">
        <v>180000</v>
      </c>
      <c r="M1808" t="s">
        <v>1291</v>
      </c>
      <c r="N1808" t="s">
        <v>1292</v>
      </c>
      <c r="O1808" t="s">
        <v>1086</v>
      </c>
      <c r="Q1808">
        <v>71</v>
      </c>
      <c r="R1808">
        <v>7010</v>
      </c>
      <c r="U1808" t="s">
        <v>4193</v>
      </c>
      <c r="V1808">
        <v>1807</v>
      </c>
    </row>
    <row r="1809" spans="1:22" x14ac:dyDescent="0.2">
      <c r="A1809">
        <v>1808</v>
      </c>
      <c r="B1809">
        <v>1545</v>
      </c>
      <c r="C1809">
        <v>30</v>
      </c>
      <c r="D1809">
        <f>VLOOKUP(B1809,Sheet4!C:D,2,FALSE)</f>
        <v>1987</v>
      </c>
      <c r="E1809" s="1">
        <v>31949</v>
      </c>
      <c r="F1809" t="s">
        <v>1305</v>
      </c>
      <c r="G1809">
        <v>825000</v>
      </c>
      <c r="H1809">
        <v>277</v>
      </c>
      <c r="I1809">
        <v>-3</v>
      </c>
      <c r="J1809" t="s">
        <v>954</v>
      </c>
      <c r="L1809">
        <v>150000</v>
      </c>
      <c r="M1809" t="s">
        <v>1304</v>
      </c>
      <c r="N1809" t="s">
        <v>704</v>
      </c>
      <c r="O1809" t="s">
        <v>194</v>
      </c>
      <c r="Q1809">
        <v>70</v>
      </c>
      <c r="R1809">
        <v>6714</v>
      </c>
      <c r="U1809" t="s">
        <v>4194</v>
      </c>
      <c r="V1809">
        <v>1808</v>
      </c>
    </row>
    <row r="1810" spans="1:22" x14ac:dyDescent="0.2">
      <c r="A1810">
        <v>1809</v>
      </c>
      <c r="B1810">
        <v>1546</v>
      </c>
      <c r="C1810">
        <v>30</v>
      </c>
      <c r="D1810">
        <f>VLOOKUP(B1810,Sheet4!C:D,2,FALSE)</f>
        <v>1986</v>
      </c>
      <c r="E1810" s="1">
        <v>31578</v>
      </c>
      <c r="F1810" t="s">
        <v>1305</v>
      </c>
      <c r="G1810">
        <v>700000</v>
      </c>
      <c r="H1810">
        <v>279</v>
      </c>
      <c r="I1810">
        <v>-1</v>
      </c>
      <c r="J1810" t="s">
        <v>97</v>
      </c>
      <c r="L1810">
        <v>115000</v>
      </c>
      <c r="M1810" t="s">
        <v>1296</v>
      </c>
      <c r="N1810" t="s">
        <v>1315</v>
      </c>
      <c r="O1810" t="s">
        <v>987</v>
      </c>
      <c r="Q1810">
        <v>70</v>
      </c>
      <c r="R1810">
        <v>6912</v>
      </c>
      <c r="U1810" t="s">
        <v>4195</v>
      </c>
      <c r="V1810">
        <v>1809</v>
      </c>
    </row>
    <row r="1811" spans="1:22" x14ac:dyDescent="0.2">
      <c r="A1811">
        <v>1810</v>
      </c>
      <c r="B1811">
        <v>1547</v>
      </c>
      <c r="C1811">
        <v>30</v>
      </c>
      <c r="D1811">
        <f>VLOOKUP(B1811,Sheet4!C:D,2,FALSE)</f>
        <v>1985</v>
      </c>
      <c r="E1811" s="1">
        <v>31214</v>
      </c>
      <c r="F1811" t="s">
        <v>1305</v>
      </c>
      <c r="G1811">
        <v>650000</v>
      </c>
      <c r="H1811">
        <v>279</v>
      </c>
      <c r="I1811">
        <v>-1</v>
      </c>
      <c r="J1811" t="s">
        <v>1316</v>
      </c>
      <c r="L1811">
        <v>103000</v>
      </c>
      <c r="M1811" t="s">
        <v>1313</v>
      </c>
      <c r="N1811" t="s">
        <v>1034</v>
      </c>
      <c r="O1811" t="s">
        <v>1013</v>
      </c>
      <c r="Q1811">
        <v>70</v>
      </c>
      <c r="R1811">
        <v>6996</v>
      </c>
      <c r="U1811" t="s">
        <v>4196</v>
      </c>
      <c r="V1811">
        <v>1810</v>
      </c>
    </row>
    <row r="1812" spans="1:22" x14ac:dyDescent="0.2">
      <c r="A1812">
        <v>1811</v>
      </c>
      <c r="B1812">
        <v>1548</v>
      </c>
      <c r="C1812">
        <v>30</v>
      </c>
      <c r="D1812">
        <f>VLOOKUP(B1812,Sheet4!C:D,2,FALSE)</f>
        <v>1984</v>
      </c>
      <c r="E1812" s="1">
        <v>30850</v>
      </c>
      <c r="F1812" t="s">
        <v>1305</v>
      </c>
      <c r="G1812">
        <v>602324</v>
      </c>
      <c r="H1812">
        <v>276</v>
      </c>
      <c r="I1812">
        <v>-4</v>
      </c>
      <c r="J1812" t="s">
        <v>814</v>
      </c>
      <c r="K1812" t="s">
        <v>18</v>
      </c>
      <c r="L1812">
        <v>94000</v>
      </c>
      <c r="M1812" t="s">
        <v>1317</v>
      </c>
      <c r="N1812" t="s">
        <v>1023</v>
      </c>
      <c r="O1812" t="s">
        <v>987</v>
      </c>
      <c r="Q1812">
        <v>70</v>
      </c>
      <c r="R1812">
        <v>6930</v>
      </c>
      <c r="U1812" t="s">
        <v>4197</v>
      </c>
      <c r="V1812">
        <v>1811</v>
      </c>
    </row>
    <row r="1813" spans="1:22" x14ac:dyDescent="0.2">
      <c r="A1813">
        <v>1812</v>
      </c>
      <c r="B1813">
        <v>1549</v>
      </c>
      <c r="C1813">
        <v>30</v>
      </c>
      <c r="D1813">
        <f>VLOOKUP(B1813,Sheet4!C:D,2,FALSE)</f>
        <v>1983</v>
      </c>
      <c r="E1813" s="1">
        <v>30483</v>
      </c>
      <c r="F1813" t="s">
        <v>1305</v>
      </c>
      <c r="G1813">
        <v>500000</v>
      </c>
      <c r="H1813">
        <v>280</v>
      </c>
      <c r="I1813">
        <v>-4</v>
      </c>
      <c r="J1813" t="s">
        <v>580</v>
      </c>
      <c r="L1813">
        <v>72000</v>
      </c>
      <c r="M1813" t="s">
        <v>1097</v>
      </c>
      <c r="N1813" t="s">
        <v>1048</v>
      </c>
      <c r="O1813" t="s">
        <v>1049</v>
      </c>
      <c r="Q1813">
        <v>71</v>
      </c>
      <c r="R1813">
        <v>6972</v>
      </c>
      <c r="U1813" t="s">
        <v>4198</v>
      </c>
      <c r="V1813">
        <v>1812</v>
      </c>
    </row>
    <row r="1814" spans="1:22" x14ac:dyDescent="0.2">
      <c r="A1814">
        <v>1813</v>
      </c>
      <c r="B1814">
        <v>1550</v>
      </c>
      <c r="C1814">
        <v>30</v>
      </c>
      <c r="D1814">
        <f>VLOOKUP(B1814,Sheet4!C:D,2,FALSE)</f>
        <v>1982</v>
      </c>
      <c r="E1814" s="1">
        <v>30122</v>
      </c>
      <c r="F1814" t="s">
        <v>1305</v>
      </c>
      <c r="G1814">
        <v>375000</v>
      </c>
      <c r="H1814">
        <v>282</v>
      </c>
      <c r="I1814">
        <v>-6</v>
      </c>
      <c r="J1814" t="s">
        <v>207</v>
      </c>
      <c r="L1814">
        <v>60000</v>
      </c>
      <c r="M1814" t="s">
        <v>1306</v>
      </c>
      <c r="N1814" t="s">
        <v>1051</v>
      </c>
      <c r="O1814" t="s">
        <v>194</v>
      </c>
      <c r="Q1814">
        <v>72</v>
      </c>
      <c r="R1814">
        <v>6815</v>
      </c>
      <c r="U1814" t="s">
        <v>4199</v>
      </c>
      <c r="V1814">
        <v>1813</v>
      </c>
    </row>
    <row r="1815" spans="1:22" x14ac:dyDescent="0.2">
      <c r="A1815">
        <v>1814</v>
      </c>
      <c r="B1815">
        <v>1551</v>
      </c>
      <c r="C1815">
        <v>30</v>
      </c>
      <c r="D1815">
        <f>VLOOKUP(B1815,Sheet4!C:D,2,FALSE)</f>
        <v>1981</v>
      </c>
      <c r="E1815" s="1">
        <v>29758</v>
      </c>
      <c r="F1815" t="s">
        <v>1305</v>
      </c>
      <c r="G1815">
        <v>361730</v>
      </c>
      <c r="H1815">
        <v>273</v>
      </c>
      <c r="I1815">
        <v>-7</v>
      </c>
      <c r="J1815" t="s">
        <v>101</v>
      </c>
      <c r="L1815">
        <v>55000</v>
      </c>
      <c r="M1815" t="s">
        <v>1302</v>
      </c>
      <c r="N1815" t="s">
        <v>1303</v>
      </c>
      <c r="O1815" t="s">
        <v>1049</v>
      </c>
      <c r="Q1815">
        <v>70</v>
      </c>
      <c r="R1815">
        <v>6544</v>
      </c>
      <c r="U1815" t="s">
        <v>4200</v>
      </c>
      <c r="V1815">
        <v>1814</v>
      </c>
    </row>
    <row r="1816" spans="1:22" x14ac:dyDescent="0.2">
      <c r="A1816">
        <v>1815</v>
      </c>
      <c r="B1816">
        <v>1552</v>
      </c>
      <c r="C1816">
        <v>30</v>
      </c>
      <c r="D1816">
        <f>VLOOKUP(B1816,Sheet4!C:D,2,FALSE)</f>
        <v>1980</v>
      </c>
      <c r="E1816" s="1">
        <v>29387</v>
      </c>
      <c r="F1816" t="s">
        <v>1305</v>
      </c>
      <c r="G1816">
        <v>356700</v>
      </c>
      <c r="H1816">
        <v>272</v>
      </c>
      <c r="I1816">
        <v>-8</v>
      </c>
      <c r="J1816" t="s">
        <v>215</v>
      </c>
      <c r="L1816">
        <v>55000</v>
      </c>
      <c r="M1816" t="s">
        <v>992</v>
      </c>
      <c r="N1816" t="s">
        <v>993</v>
      </c>
      <c r="O1816" t="s">
        <v>994</v>
      </c>
      <c r="Q1816">
        <v>70</v>
      </c>
      <c r="R1816">
        <v>7076</v>
      </c>
      <c r="U1816" t="s">
        <v>4201</v>
      </c>
      <c r="V1816">
        <v>1815</v>
      </c>
    </row>
    <row r="1817" spans="1:22" x14ac:dyDescent="0.2">
      <c r="A1817">
        <v>1816</v>
      </c>
      <c r="B1817">
        <v>1553</v>
      </c>
      <c r="C1817">
        <v>30</v>
      </c>
      <c r="D1817">
        <f>VLOOKUP(B1817,Sheet4!C:D,2,FALSE)</f>
        <v>1979</v>
      </c>
      <c r="E1817" s="1">
        <v>29023</v>
      </c>
      <c r="F1817" t="s">
        <v>1305</v>
      </c>
      <c r="G1817">
        <v>315400</v>
      </c>
      <c r="H1817">
        <v>284</v>
      </c>
      <c r="J1817" t="s">
        <v>259</v>
      </c>
      <c r="L1817">
        <v>50000</v>
      </c>
      <c r="M1817" t="s">
        <v>1042</v>
      </c>
      <c r="N1817" t="s">
        <v>1026</v>
      </c>
      <c r="O1817" t="s">
        <v>1027</v>
      </c>
      <c r="Q1817">
        <v>71</v>
      </c>
      <c r="R1817">
        <v>6982</v>
      </c>
      <c r="U1817" t="s">
        <v>4202</v>
      </c>
      <c r="V1817">
        <v>1816</v>
      </c>
    </row>
    <row r="1818" spans="1:22" x14ac:dyDescent="0.2">
      <c r="A1818">
        <v>1817</v>
      </c>
      <c r="B1818">
        <v>1554</v>
      </c>
      <c r="C1818">
        <v>30</v>
      </c>
      <c r="D1818">
        <f>VLOOKUP(B1818,Sheet4!C:D,2,FALSE)</f>
        <v>1978</v>
      </c>
      <c r="E1818" s="1">
        <v>28659</v>
      </c>
      <c r="F1818" t="s">
        <v>1305</v>
      </c>
      <c r="G1818">
        <v>295200</v>
      </c>
      <c r="H1818">
        <v>285</v>
      </c>
      <c r="I1818">
        <v>1</v>
      </c>
      <c r="J1818" t="s">
        <v>1316</v>
      </c>
      <c r="L1818">
        <v>45000</v>
      </c>
      <c r="M1818" t="s">
        <v>1043</v>
      </c>
      <c r="N1818" t="s">
        <v>1044</v>
      </c>
      <c r="O1818" t="s">
        <v>1045</v>
      </c>
      <c r="Q1818">
        <v>71</v>
      </c>
      <c r="R1818">
        <v>7083</v>
      </c>
      <c r="U1818" t="s">
        <v>4203</v>
      </c>
      <c r="V1818">
        <v>1817</v>
      </c>
    </row>
    <row r="1819" spans="1:22" x14ac:dyDescent="0.2">
      <c r="A1819">
        <v>1818</v>
      </c>
      <c r="B1819">
        <v>1555</v>
      </c>
      <c r="C1819">
        <v>30</v>
      </c>
      <c r="D1819">
        <f>VLOOKUP(B1819,Sheet4!C:D,2,FALSE)</f>
        <v>1977</v>
      </c>
      <c r="E1819" s="1">
        <v>28295</v>
      </c>
      <c r="F1819" t="s">
        <v>1305</v>
      </c>
      <c r="G1819">
        <v>285500</v>
      </c>
      <c r="H1819">
        <v>278</v>
      </c>
      <c r="I1819">
        <v>-2</v>
      </c>
      <c r="J1819" t="s">
        <v>261</v>
      </c>
      <c r="L1819">
        <v>45000</v>
      </c>
      <c r="M1819" t="s">
        <v>979</v>
      </c>
      <c r="N1819" t="s">
        <v>980</v>
      </c>
      <c r="O1819" t="s">
        <v>981</v>
      </c>
      <c r="Q1819">
        <v>70</v>
      </c>
      <c r="R1819">
        <v>6873</v>
      </c>
      <c r="U1819" t="s">
        <v>4204</v>
      </c>
      <c r="V1819">
        <v>1818</v>
      </c>
    </row>
    <row r="1820" spans="1:22" x14ac:dyDescent="0.2">
      <c r="A1820">
        <v>1819</v>
      </c>
      <c r="B1820">
        <v>1556</v>
      </c>
      <c r="C1820">
        <v>30</v>
      </c>
      <c r="D1820">
        <f>VLOOKUP(B1820,Sheet4!C:D,2,FALSE)</f>
        <v>1976</v>
      </c>
      <c r="E1820" s="1">
        <v>27931</v>
      </c>
      <c r="F1820" t="s">
        <v>1305</v>
      </c>
      <c r="G1820">
        <v>253000</v>
      </c>
      <c r="H1820">
        <v>277</v>
      </c>
      <c r="I1820">
        <v>-3</v>
      </c>
      <c r="J1820" t="s">
        <v>665</v>
      </c>
      <c r="L1820">
        <v>42000</v>
      </c>
      <c r="M1820" t="s">
        <v>1004</v>
      </c>
      <c r="N1820" t="s">
        <v>1318</v>
      </c>
      <c r="O1820" t="s">
        <v>149</v>
      </c>
      <c r="Q1820">
        <v>70</v>
      </c>
      <c r="R1820">
        <v>7015</v>
      </c>
      <c r="U1820" t="s">
        <v>4205</v>
      </c>
      <c r="V1820">
        <v>1819</v>
      </c>
    </row>
    <row r="1821" spans="1:22" x14ac:dyDescent="0.2">
      <c r="A1821">
        <v>1820</v>
      </c>
      <c r="B1821">
        <v>1557</v>
      </c>
      <c r="C1821">
        <v>30</v>
      </c>
      <c r="D1821">
        <f>VLOOKUP(B1821,Sheet4!C:D,2,FALSE)</f>
        <v>1975</v>
      </c>
      <c r="E1821" s="1">
        <v>27567</v>
      </c>
      <c r="F1821" t="s">
        <v>1305</v>
      </c>
      <c r="G1821">
        <v>236200</v>
      </c>
      <c r="H1821">
        <v>287</v>
      </c>
      <c r="I1821">
        <v>3</v>
      </c>
      <c r="J1821" t="s">
        <v>1319</v>
      </c>
      <c r="K1821" t="s">
        <v>18</v>
      </c>
      <c r="L1821">
        <v>40000</v>
      </c>
      <c r="M1821" t="s">
        <v>1014</v>
      </c>
      <c r="N1821" t="s">
        <v>1015</v>
      </c>
      <c r="O1821" t="s">
        <v>1016</v>
      </c>
      <c r="Q1821">
        <v>71</v>
      </c>
      <c r="R1821">
        <v>7032</v>
      </c>
      <c r="U1821" t="s">
        <v>4206</v>
      </c>
      <c r="V1821">
        <v>1820</v>
      </c>
    </row>
    <row r="1822" spans="1:22" x14ac:dyDescent="0.2">
      <c r="A1822">
        <v>1821</v>
      </c>
      <c r="B1822">
        <v>1558</v>
      </c>
      <c r="C1822">
        <v>30</v>
      </c>
      <c r="D1822">
        <f>VLOOKUP(B1822,Sheet4!C:D,2,FALSE)</f>
        <v>1974</v>
      </c>
      <c r="E1822" s="1">
        <v>27196</v>
      </c>
      <c r="F1822" t="s">
        <v>1305</v>
      </c>
      <c r="G1822">
        <v>219900</v>
      </c>
      <c r="H1822">
        <v>287</v>
      </c>
      <c r="I1822">
        <v>7</v>
      </c>
      <c r="J1822" t="s">
        <v>259</v>
      </c>
      <c r="L1822">
        <v>35000</v>
      </c>
      <c r="M1822" t="s">
        <v>1317</v>
      </c>
      <c r="N1822" t="s">
        <v>1023</v>
      </c>
      <c r="O1822" t="s">
        <v>987</v>
      </c>
      <c r="Q1822">
        <v>70</v>
      </c>
      <c r="R1822">
        <v>6961</v>
      </c>
      <c r="U1822" t="s">
        <v>4207</v>
      </c>
      <c r="V1822">
        <v>1821</v>
      </c>
    </row>
    <row r="1823" spans="1:22" x14ac:dyDescent="0.2">
      <c r="A1823">
        <v>1822</v>
      </c>
      <c r="B1823">
        <v>1559</v>
      </c>
      <c r="C1823">
        <v>30</v>
      </c>
      <c r="D1823">
        <f>VLOOKUP(B1823,Sheet4!C:D,2,FALSE)</f>
        <v>1973</v>
      </c>
      <c r="E1823" s="1">
        <v>26832</v>
      </c>
      <c r="F1823" t="s">
        <v>1305</v>
      </c>
      <c r="G1823">
        <v>219400</v>
      </c>
      <c r="H1823">
        <v>279</v>
      </c>
      <c r="I1823">
        <v>-1</v>
      </c>
      <c r="J1823" t="s">
        <v>214</v>
      </c>
      <c r="L1823">
        <v>35000</v>
      </c>
      <c r="M1823" t="s">
        <v>1097</v>
      </c>
      <c r="N1823" t="s">
        <v>1048</v>
      </c>
      <c r="O1823" t="s">
        <v>1049</v>
      </c>
      <c r="Q1823">
        <v>70</v>
      </c>
      <c r="R1823">
        <v>7257</v>
      </c>
      <c r="U1823" t="s">
        <v>4208</v>
      </c>
      <c r="V1823">
        <v>1822</v>
      </c>
    </row>
    <row r="1824" spans="1:22" x14ac:dyDescent="0.2">
      <c r="A1824">
        <v>1823</v>
      </c>
      <c r="B1824">
        <v>1560</v>
      </c>
      <c r="C1824">
        <v>30</v>
      </c>
      <c r="D1824">
        <f>VLOOKUP(B1824,Sheet4!C:D,2,FALSE)</f>
        <v>1972</v>
      </c>
      <c r="E1824" s="1">
        <v>26468</v>
      </c>
      <c r="F1824" t="s">
        <v>1305</v>
      </c>
      <c r="G1824">
        <v>200000</v>
      </c>
      <c r="H1824">
        <v>290</v>
      </c>
      <c r="I1824">
        <v>2</v>
      </c>
      <c r="J1824" t="s">
        <v>215</v>
      </c>
      <c r="L1824">
        <v>30000</v>
      </c>
      <c r="M1824" t="s">
        <v>1306</v>
      </c>
      <c r="N1824" t="s">
        <v>1051</v>
      </c>
      <c r="O1824" t="s">
        <v>194</v>
      </c>
      <c r="Q1824">
        <v>72</v>
      </c>
      <c r="R1824">
        <v>6815</v>
      </c>
      <c r="U1824" t="s">
        <v>4209</v>
      </c>
      <c r="V1824">
        <v>1823</v>
      </c>
    </row>
    <row r="1825" spans="1:22" x14ac:dyDescent="0.2">
      <c r="A1825">
        <v>1824</v>
      </c>
      <c r="B1825">
        <v>1561</v>
      </c>
      <c r="C1825">
        <v>30</v>
      </c>
      <c r="D1825">
        <f>VLOOKUP(B1825,Sheet4!C:D,2,FALSE)</f>
        <v>1971</v>
      </c>
      <c r="E1825" s="1">
        <v>26104</v>
      </c>
      <c r="F1825" t="s">
        <v>1305</v>
      </c>
      <c r="G1825">
        <v>200000</v>
      </c>
      <c r="H1825">
        <v>280</v>
      </c>
      <c r="J1825" t="s">
        <v>1247</v>
      </c>
      <c r="K1825" t="s">
        <v>18</v>
      </c>
      <c r="L1825">
        <v>30000</v>
      </c>
      <c r="M1825" t="s">
        <v>1302</v>
      </c>
      <c r="N1825" t="s">
        <v>1303</v>
      </c>
      <c r="O1825" t="s">
        <v>1049</v>
      </c>
      <c r="Q1825">
        <v>70</v>
      </c>
      <c r="R1825">
        <v>6544</v>
      </c>
      <c r="U1825" t="s">
        <v>4210</v>
      </c>
      <c r="V1825">
        <v>1824</v>
      </c>
    </row>
    <row r="1826" spans="1:22" x14ac:dyDescent="0.2">
      <c r="A1826">
        <v>1825</v>
      </c>
      <c r="B1826">
        <v>1562</v>
      </c>
      <c r="C1826">
        <v>30</v>
      </c>
      <c r="D1826">
        <f>VLOOKUP(B1826,Sheet4!C:D,2,FALSE)</f>
        <v>1970</v>
      </c>
      <c r="E1826" s="1">
        <v>25740</v>
      </c>
      <c r="F1826" t="s">
        <v>1305</v>
      </c>
      <c r="G1826">
        <v>203500</v>
      </c>
      <c r="H1826">
        <v>281</v>
      </c>
      <c r="I1826">
        <v>-7</v>
      </c>
      <c r="J1826" t="s">
        <v>1320</v>
      </c>
      <c r="L1826">
        <v>30000</v>
      </c>
      <c r="M1826" t="s">
        <v>1314</v>
      </c>
      <c r="N1826" t="s">
        <v>1008</v>
      </c>
      <c r="O1826" t="s">
        <v>1009</v>
      </c>
      <c r="Q1826">
        <v>72</v>
      </c>
      <c r="R1826">
        <v>7151</v>
      </c>
      <c r="U1826" t="s">
        <v>4211</v>
      </c>
      <c r="V1826">
        <v>1825</v>
      </c>
    </row>
    <row r="1827" spans="1:22" x14ac:dyDescent="0.2">
      <c r="A1827">
        <v>1826</v>
      </c>
      <c r="B1827">
        <v>1563</v>
      </c>
      <c r="C1827">
        <v>30</v>
      </c>
      <c r="D1827">
        <f>VLOOKUP(B1827,Sheet4!C:D,2,FALSE)</f>
        <v>1969</v>
      </c>
      <c r="E1827" s="1">
        <v>25369</v>
      </c>
      <c r="F1827" t="s">
        <v>1305</v>
      </c>
      <c r="G1827">
        <v>196900</v>
      </c>
      <c r="H1827">
        <v>281</v>
      </c>
      <c r="I1827">
        <v>1</v>
      </c>
      <c r="J1827" t="s">
        <v>1321</v>
      </c>
      <c r="L1827">
        <v>30000</v>
      </c>
      <c r="M1827" t="s">
        <v>117</v>
      </c>
      <c r="N1827" t="s">
        <v>53</v>
      </c>
      <c r="O1827" t="s">
        <v>54</v>
      </c>
      <c r="Q1827">
        <v>70</v>
      </c>
      <c r="R1827">
        <v>6967</v>
      </c>
      <c r="U1827" t="s">
        <v>4212</v>
      </c>
      <c r="V1827">
        <v>1826</v>
      </c>
    </row>
    <row r="1828" spans="1:22" x14ac:dyDescent="0.2">
      <c r="A1828">
        <v>1827</v>
      </c>
      <c r="B1828">
        <v>1564</v>
      </c>
      <c r="C1828">
        <v>30</v>
      </c>
      <c r="D1828">
        <f>VLOOKUP(B1828,Sheet4!C:D,2,FALSE)</f>
        <v>1968</v>
      </c>
      <c r="E1828" s="1">
        <v>25005</v>
      </c>
      <c r="F1828" t="s">
        <v>1305</v>
      </c>
      <c r="G1828">
        <v>181500</v>
      </c>
      <c r="H1828">
        <v>275</v>
      </c>
      <c r="I1828">
        <v>-5</v>
      </c>
      <c r="J1828" t="s">
        <v>209</v>
      </c>
      <c r="L1828">
        <v>30000</v>
      </c>
      <c r="M1828" t="s">
        <v>1001</v>
      </c>
      <c r="N1828" t="s">
        <v>1002</v>
      </c>
      <c r="O1828" t="s">
        <v>987</v>
      </c>
      <c r="Q1828">
        <v>70</v>
      </c>
      <c r="R1828">
        <v>6962</v>
      </c>
      <c r="U1828" t="s">
        <v>4213</v>
      </c>
      <c r="V1828">
        <v>1827</v>
      </c>
    </row>
    <row r="1829" spans="1:22" x14ac:dyDescent="0.2">
      <c r="A1829">
        <v>1828</v>
      </c>
      <c r="B1829">
        <v>1565</v>
      </c>
      <c r="C1829">
        <v>30</v>
      </c>
      <c r="D1829">
        <f>VLOOKUP(B1829,Sheet4!C:D,2,FALSE)</f>
        <v>1967</v>
      </c>
      <c r="E1829" s="1">
        <v>24641</v>
      </c>
      <c r="F1829" t="s">
        <v>1305</v>
      </c>
      <c r="G1829">
        <v>140200</v>
      </c>
      <c r="H1829">
        <v>275</v>
      </c>
      <c r="I1829">
        <v>-5</v>
      </c>
      <c r="J1829" t="s">
        <v>215</v>
      </c>
      <c r="L1829">
        <v>30000</v>
      </c>
      <c r="M1829" t="s">
        <v>992</v>
      </c>
      <c r="N1829" t="s">
        <v>993</v>
      </c>
      <c r="O1829" t="s">
        <v>994</v>
      </c>
      <c r="Q1829">
        <v>70</v>
      </c>
      <c r="R1829">
        <v>7065</v>
      </c>
      <c r="U1829" t="s">
        <v>4214</v>
      </c>
      <c r="V1829">
        <v>1828</v>
      </c>
    </row>
    <row r="1830" spans="1:22" x14ac:dyDescent="0.2">
      <c r="A1830">
        <v>1829</v>
      </c>
      <c r="B1830">
        <v>1566</v>
      </c>
      <c r="C1830">
        <v>30</v>
      </c>
      <c r="D1830">
        <f>VLOOKUP(B1830,Sheet4!C:D,2,FALSE)</f>
        <v>1966</v>
      </c>
      <c r="E1830" s="1">
        <v>24278</v>
      </c>
      <c r="F1830" t="s">
        <v>1305</v>
      </c>
      <c r="G1830">
        <v>144490</v>
      </c>
      <c r="H1830">
        <v>278</v>
      </c>
      <c r="I1830">
        <v>-2</v>
      </c>
      <c r="J1830" t="s">
        <v>513</v>
      </c>
      <c r="K1830" t="s">
        <v>18</v>
      </c>
      <c r="L1830">
        <v>25000</v>
      </c>
      <c r="M1830" t="s">
        <v>1304</v>
      </c>
      <c r="N1830" t="s">
        <v>704</v>
      </c>
      <c r="O1830" t="s">
        <v>194</v>
      </c>
      <c r="Q1830">
        <v>70</v>
      </c>
      <c r="R1830">
        <v>6719</v>
      </c>
      <c r="U1830" t="s">
        <v>4215</v>
      </c>
      <c r="V1830">
        <v>1829</v>
      </c>
    </row>
    <row r="1831" spans="1:22" x14ac:dyDescent="0.2">
      <c r="A1831">
        <v>1830</v>
      </c>
      <c r="B1831">
        <v>1567</v>
      </c>
      <c r="C1831">
        <v>30</v>
      </c>
      <c r="D1831">
        <f>VLOOKUP(B1831,Sheet4!C:D,2,FALSE)</f>
        <v>1965</v>
      </c>
      <c r="E1831" s="1">
        <v>23913</v>
      </c>
      <c r="F1831" t="s">
        <v>1305</v>
      </c>
      <c r="G1831">
        <v>121890</v>
      </c>
      <c r="H1831">
        <v>282</v>
      </c>
      <c r="I1831">
        <v>2</v>
      </c>
      <c r="J1831" t="s">
        <v>1322</v>
      </c>
      <c r="K1831" t="s">
        <v>18</v>
      </c>
      <c r="L1831">
        <v>25000</v>
      </c>
      <c r="M1831" t="s">
        <v>988</v>
      </c>
      <c r="N1831" t="s">
        <v>989</v>
      </c>
      <c r="O1831" t="s">
        <v>990</v>
      </c>
      <c r="Q1831">
        <v>70</v>
      </c>
      <c r="R1831">
        <v>7191</v>
      </c>
      <c r="U1831" t="s">
        <v>4216</v>
      </c>
      <c r="V1831">
        <v>1830</v>
      </c>
    </row>
    <row r="1832" spans="1:22" x14ac:dyDescent="0.2">
      <c r="A1832">
        <v>1831</v>
      </c>
      <c r="B1832">
        <v>1568</v>
      </c>
      <c r="C1832">
        <v>30</v>
      </c>
      <c r="D1832">
        <f>VLOOKUP(B1832,Sheet4!C:D,2,FALSE)</f>
        <v>1964</v>
      </c>
      <c r="E1832" s="1">
        <v>23548</v>
      </c>
      <c r="F1832" t="s">
        <v>1305</v>
      </c>
      <c r="G1832">
        <v>87450</v>
      </c>
      <c r="H1832">
        <v>278</v>
      </c>
      <c r="I1832">
        <v>-2</v>
      </c>
      <c r="J1832" t="s">
        <v>461</v>
      </c>
      <c r="L1832">
        <v>17000</v>
      </c>
      <c r="M1832" t="s">
        <v>1052</v>
      </c>
      <c r="N1832" t="s">
        <v>1053</v>
      </c>
      <c r="O1832" t="s">
        <v>911</v>
      </c>
      <c r="Q1832">
        <v>70</v>
      </c>
      <c r="R1832">
        <v>7053</v>
      </c>
      <c r="U1832" t="s">
        <v>4217</v>
      </c>
      <c r="V1832">
        <v>1831</v>
      </c>
    </row>
    <row r="1833" spans="1:22" x14ac:dyDescent="0.2">
      <c r="A1833">
        <v>1832</v>
      </c>
      <c r="B1833">
        <v>1569</v>
      </c>
      <c r="C1833">
        <v>30</v>
      </c>
      <c r="D1833">
        <f>VLOOKUP(B1833,Sheet4!C:D,2,FALSE)</f>
        <v>1963</v>
      </c>
      <c r="E1833" s="1">
        <v>23185</v>
      </c>
      <c r="F1833" t="s">
        <v>1305</v>
      </c>
      <c r="G1833">
        <v>71300</v>
      </c>
      <c r="H1833">
        <v>293</v>
      </c>
      <c r="I1833">
        <v>9</v>
      </c>
      <c r="J1833" t="s">
        <v>1323</v>
      </c>
      <c r="K1833" t="s">
        <v>18</v>
      </c>
      <c r="L1833">
        <v>16000</v>
      </c>
      <c r="M1833" t="s">
        <v>1291</v>
      </c>
      <c r="N1833" t="s">
        <v>1292</v>
      </c>
      <c r="O1833" t="s">
        <v>1086</v>
      </c>
      <c r="Q1833">
        <v>71</v>
      </c>
      <c r="R1833">
        <v>6870</v>
      </c>
      <c r="U1833" t="s">
        <v>4218</v>
      </c>
      <c r="V1833">
        <v>1832</v>
      </c>
    </row>
    <row r="1834" spans="1:22" x14ac:dyDescent="0.2">
      <c r="A1834">
        <v>1833</v>
      </c>
      <c r="B1834">
        <v>1570</v>
      </c>
      <c r="C1834">
        <v>30</v>
      </c>
      <c r="D1834">
        <f>VLOOKUP(B1834,Sheet4!C:D,2,FALSE)</f>
        <v>1962</v>
      </c>
      <c r="E1834" s="1">
        <v>22814</v>
      </c>
      <c r="F1834" t="s">
        <v>1305</v>
      </c>
      <c r="G1834">
        <v>68800</v>
      </c>
      <c r="H1834">
        <v>283</v>
      </c>
      <c r="I1834">
        <v>-1</v>
      </c>
      <c r="J1834" t="s">
        <v>210</v>
      </c>
      <c r="K1834" t="s">
        <v>18</v>
      </c>
      <c r="L1834">
        <v>15000</v>
      </c>
      <c r="M1834" t="s">
        <v>1097</v>
      </c>
      <c r="N1834" t="s">
        <v>1048</v>
      </c>
      <c r="O1834" t="s">
        <v>1049</v>
      </c>
      <c r="Q1834">
        <v>71</v>
      </c>
      <c r="R1834">
        <v>6894</v>
      </c>
      <c r="U1834" t="s">
        <v>4219</v>
      </c>
      <c r="V1834">
        <v>1833</v>
      </c>
    </row>
    <row r="1835" spans="1:22" x14ac:dyDescent="0.2">
      <c r="A1835">
        <v>1834</v>
      </c>
      <c r="B1835">
        <v>1571</v>
      </c>
      <c r="C1835">
        <v>30</v>
      </c>
      <c r="D1835">
        <f>VLOOKUP(B1835,Sheet4!C:D,2,FALSE)</f>
        <v>1961</v>
      </c>
      <c r="E1835" s="1">
        <v>22449</v>
      </c>
      <c r="F1835" t="s">
        <v>1305</v>
      </c>
      <c r="G1835">
        <v>60500</v>
      </c>
      <c r="H1835">
        <v>281</v>
      </c>
      <c r="I1835">
        <v>1</v>
      </c>
      <c r="J1835" t="s">
        <v>107</v>
      </c>
      <c r="L1835">
        <v>14000</v>
      </c>
      <c r="M1835" t="s">
        <v>1313</v>
      </c>
      <c r="N1835" t="s">
        <v>1034</v>
      </c>
      <c r="O1835" t="s">
        <v>1013</v>
      </c>
      <c r="Q1835">
        <v>70</v>
      </c>
      <c r="R1835">
        <v>6927</v>
      </c>
      <c r="U1835" t="s">
        <v>4220</v>
      </c>
      <c r="V1835">
        <v>1834</v>
      </c>
    </row>
    <row r="1836" spans="1:22" x14ac:dyDescent="0.2">
      <c r="A1836">
        <v>1835</v>
      </c>
      <c r="B1836">
        <v>1572</v>
      </c>
      <c r="C1836">
        <v>30</v>
      </c>
      <c r="D1836">
        <f>VLOOKUP(B1836,Sheet4!C:D,2,FALSE)</f>
        <v>1960</v>
      </c>
      <c r="E1836" s="1">
        <v>22085</v>
      </c>
      <c r="F1836" t="s">
        <v>1305</v>
      </c>
      <c r="G1836">
        <v>60720</v>
      </c>
      <c r="H1836">
        <v>280</v>
      </c>
      <c r="I1836">
        <v>-4</v>
      </c>
      <c r="J1836" t="s">
        <v>121</v>
      </c>
      <c r="L1836">
        <v>14400</v>
      </c>
      <c r="M1836" t="s">
        <v>1043</v>
      </c>
      <c r="N1836" t="s">
        <v>1044</v>
      </c>
      <c r="O1836" t="s">
        <v>1045</v>
      </c>
      <c r="Q1836">
        <v>71</v>
      </c>
      <c r="R1836">
        <v>7089</v>
      </c>
      <c r="U1836" t="s">
        <v>4221</v>
      </c>
      <c r="V1836">
        <v>1835</v>
      </c>
    </row>
    <row r="1837" spans="1:22" x14ac:dyDescent="0.2">
      <c r="A1837">
        <v>1836</v>
      </c>
      <c r="B1837">
        <v>1573</v>
      </c>
      <c r="C1837">
        <v>30</v>
      </c>
      <c r="D1837">
        <f>VLOOKUP(B1837,Sheet4!C:D,2,FALSE)</f>
        <v>1959</v>
      </c>
      <c r="E1837" s="1">
        <v>21714</v>
      </c>
      <c r="F1837" t="s">
        <v>1305</v>
      </c>
      <c r="G1837">
        <v>40000</v>
      </c>
      <c r="H1837">
        <v>282</v>
      </c>
      <c r="I1837">
        <v>2</v>
      </c>
      <c r="J1837" t="s">
        <v>340</v>
      </c>
      <c r="L1837">
        <v>12000</v>
      </c>
      <c r="M1837" t="s">
        <v>1317</v>
      </c>
      <c r="N1837" t="s">
        <v>1023</v>
      </c>
      <c r="O1837" t="s">
        <v>987</v>
      </c>
      <c r="Q1837">
        <v>70</v>
      </c>
      <c r="R1837">
        <v>6873</v>
      </c>
      <c r="U1837" t="s">
        <v>4222</v>
      </c>
      <c r="V1837">
        <v>1836</v>
      </c>
    </row>
    <row r="1838" spans="1:22" x14ac:dyDescent="0.2">
      <c r="A1838">
        <v>1837</v>
      </c>
      <c r="B1838">
        <v>1574</v>
      </c>
      <c r="C1838">
        <v>30</v>
      </c>
      <c r="D1838">
        <f>VLOOKUP(B1838,Sheet4!C:D,2,FALSE)</f>
        <v>1958</v>
      </c>
      <c r="E1838" s="1">
        <v>21350</v>
      </c>
      <c r="F1838" t="s">
        <v>1305</v>
      </c>
      <c r="G1838">
        <v>35000</v>
      </c>
      <c r="H1838">
        <v>283</v>
      </c>
      <c r="I1838">
        <v>3</v>
      </c>
      <c r="J1838" t="s">
        <v>410</v>
      </c>
      <c r="L1838">
        <v>8000</v>
      </c>
      <c r="M1838" t="s">
        <v>979</v>
      </c>
      <c r="N1838" t="s">
        <v>980</v>
      </c>
      <c r="O1838" t="s">
        <v>981</v>
      </c>
      <c r="Q1838">
        <v>70</v>
      </c>
      <c r="R1838">
        <v>6907</v>
      </c>
      <c r="U1838" t="s">
        <v>4223</v>
      </c>
      <c r="V1838">
        <v>1837</v>
      </c>
    </row>
    <row r="1839" spans="1:22" x14ac:dyDescent="0.2">
      <c r="A1839">
        <v>1838</v>
      </c>
      <c r="B1839">
        <v>1575</v>
      </c>
      <c r="C1839">
        <v>30</v>
      </c>
      <c r="D1839" t="e">
        <f>VLOOKUP(B1839,Sheet4!C:D,2,FALSE)</f>
        <v>#N/A</v>
      </c>
      <c r="E1839" s="1">
        <v>20986</v>
      </c>
      <c r="F1839" t="s">
        <v>1305</v>
      </c>
      <c r="G1839">
        <v>28560</v>
      </c>
      <c r="H1839">
        <v>282</v>
      </c>
      <c r="I1839">
        <v>2</v>
      </c>
      <c r="J1839" t="s">
        <v>1324</v>
      </c>
      <c r="K1839" t="s">
        <v>18</v>
      </c>
      <c r="L1839">
        <v>7200</v>
      </c>
      <c r="M1839" t="s">
        <v>1042</v>
      </c>
      <c r="N1839" t="s">
        <v>1026</v>
      </c>
      <c r="O1839" t="s">
        <v>1027</v>
      </c>
      <c r="Q1839">
        <v>70</v>
      </c>
      <c r="R1839">
        <v>6919</v>
      </c>
      <c r="U1839" t="s">
        <v>4224</v>
      </c>
      <c r="V1839">
        <v>1838</v>
      </c>
    </row>
    <row r="1840" spans="1:22" x14ac:dyDescent="0.2">
      <c r="A1840">
        <v>1839</v>
      </c>
      <c r="B1840">
        <v>1576</v>
      </c>
      <c r="C1840">
        <v>30</v>
      </c>
      <c r="D1840" t="e">
        <f>VLOOKUP(B1840,Sheet4!C:D,2,FALSE)</f>
        <v>#N/A</v>
      </c>
      <c r="E1840" s="1">
        <v>20622</v>
      </c>
      <c r="F1840" t="s">
        <v>1305</v>
      </c>
      <c r="G1840">
        <v>24900</v>
      </c>
      <c r="H1840">
        <v>281</v>
      </c>
      <c r="I1840">
        <v>1</v>
      </c>
      <c r="J1840" t="s">
        <v>138</v>
      </c>
      <c r="L1840">
        <v>6000</v>
      </c>
      <c r="M1840" t="s">
        <v>1001</v>
      </c>
      <c r="N1840" t="s">
        <v>1002</v>
      </c>
      <c r="O1840" t="s">
        <v>987</v>
      </c>
      <c r="Q1840">
        <v>70</v>
      </c>
      <c r="R1840">
        <v>6902</v>
      </c>
      <c r="U1840" t="s">
        <v>4225</v>
      </c>
      <c r="V1840">
        <v>1839</v>
      </c>
    </row>
    <row r="1841" spans="1:22" x14ac:dyDescent="0.2">
      <c r="A1841">
        <v>1840</v>
      </c>
      <c r="B1841">
        <v>1577</v>
      </c>
      <c r="C1841">
        <v>30</v>
      </c>
      <c r="D1841" t="e">
        <f>VLOOKUP(B1841,Sheet4!C:D,2,FALSE)</f>
        <v>#N/A</v>
      </c>
      <c r="E1841" s="1">
        <v>20259</v>
      </c>
      <c r="F1841" t="s">
        <v>1305</v>
      </c>
      <c r="G1841">
        <v>15480</v>
      </c>
      <c r="H1841">
        <v>287</v>
      </c>
      <c r="I1841">
        <v>7</v>
      </c>
      <c r="J1841" t="s">
        <v>460</v>
      </c>
      <c r="K1841" t="s">
        <v>18</v>
      </c>
      <c r="L1841">
        <v>6000</v>
      </c>
      <c r="M1841" t="s">
        <v>1304</v>
      </c>
      <c r="N1841" t="s">
        <v>704</v>
      </c>
      <c r="O1841" t="s">
        <v>194</v>
      </c>
      <c r="Q1841">
        <v>70</v>
      </c>
      <c r="R1841">
        <v>6727</v>
      </c>
      <c r="U1841" t="s">
        <v>4226</v>
      </c>
      <c r="V1841">
        <v>1840</v>
      </c>
    </row>
    <row r="1842" spans="1:22" x14ac:dyDescent="0.2">
      <c r="A1842">
        <v>1841</v>
      </c>
      <c r="B1842">
        <v>1578</v>
      </c>
      <c r="C1842">
        <v>30</v>
      </c>
      <c r="D1842" t="e">
        <f>VLOOKUP(B1842,Sheet4!C:D,2,FALSE)</f>
        <v>#N/A</v>
      </c>
      <c r="E1842" s="1">
        <v>19894</v>
      </c>
      <c r="F1842" t="s">
        <v>1305</v>
      </c>
      <c r="G1842">
        <v>23280</v>
      </c>
      <c r="H1842">
        <v>284</v>
      </c>
      <c r="I1842">
        <v>4</v>
      </c>
      <c r="J1842" t="s">
        <v>1325</v>
      </c>
      <c r="L1842">
        <v>6000</v>
      </c>
      <c r="M1842" t="s">
        <v>992</v>
      </c>
      <c r="N1842" t="s">
        <v>993</v>
      </c>
      <c r="O1842" t="s">
        <v>994</v>
      </c>
      <c r="Q1842">
        <v>70</v>
      </c>
      <c r="R1842">
        <v>6027</v>
      </c>
      <c r="U1842" t="s">
        <v>4227</v>
      </c>
      <c r="V1842">
        <v>1841</v>
      </c>
    </row>
    <row r="1843" spans="1:22" x14ac:dyDescent="0.2">
      <c r="A1843">
        <v>1842</v>
      </c>
      <c r="B1843">
        <v>1579</v>
      </c>
      <c r="C1843">
        <v>30</v>
      </c>
      <c r="D1843" t="e">
        <f>VLOOKUP(B1843,Sheet4!C:D,2,FALSE)</f>
        <v>#N/A</v>
      </c>
      <c r="E1843" s="1">
        <v>19523</v>
      </c>
      <c r="F1843" t="s">
        <v>1305</v>
      </c>
      <c r="G1843">
        <v>20150</v>
      </c>
      <c r="H1843">
        <v>283</v>
      </c>
      <c r="I1843">
        <v>-5</v>
      </c>
      <c r="J1843" t="s">
        <v>468</v>
      </c>
      <c r="L1843">
        <v>5000</v>
      </c>
      <c r="M1843" t="s">
        <v>1097</v>
      </c>
      <c r="N1843" t="s">
        <v>1048</v>
      </c>
      <c r="O1843" t="s">
        <v>1049</v>
      </c>
      <c r="Q1843">
        <v>72</v>
      </c>
      <c r="R1843">
        <v>6916</v>
      </c>
      <c r="U1843" t="s">
        <v>4228</v>
      </c>
      <c r="V1843">
        <v>1842</v>
      </c>
    </row>
    <row r="1844" spans="1:22" x14ac:dyDescent="0.2">
      <c r="A1844">
        <v>1843</v>
      </c>
      <c r="B1844">
        <v>1580</v>
      </c>
      <c r="C1844">
        <v>30</v>
      </c>
      <c r="D1844" t="e">
        <f>VLOOKUP(B1844,Sheet4!C:D,2,FALSE)</f>
        <v>#N/A</v>
      </c>
      <c r="E1844" s="1">
        <v>19159</v>
      </c>
      <c r="F1844" t="s">
        <v>1305</v>
      </c>
      <c r="G1844">
        <v>14900</v>
      </c>
      <c r="H1844">
        <v>281</v>
      </c>
      <c r="I1844">
        <v>1</v>
      </c>
      <c r="J1844" t="s">
        <v>457</v>
      </c>
      <c r="L1844">
        <v>4000</v>
      </c>
      <c r="M1844" t="s">
        <v>1326</v>
      </c>
      <c r="N1844" t="s">
        <v>930</v>
      </c>
      <c r="O1844" t="s">
        <v>54</v>
      </c>
      <c r="Q1844">
        <v>70</v>
      </c>
      <c r="R1844">
        <v>6782</v>
      </c>
      <c r="U1844" t="s">
        <v>4229</v>
      </c>
      <c r="V1844">
        <v>1843</v>
      </c>
    </row>
    <row r="1845" spans="1:22" x14ac:dyDescent="0.2">
      <c r="A1845">
        <v>1844</v>
      </c>
      <c r="B1845">
        <v>1581</v>
      </c>
      <c r="C1845">
        <v>30</v>
      </c>
      <c r="D1845" t="e">
        <f>VLOOKUP(B1845,Sheet4!C:D,2,FALSE)</f>
        <v>#N/A</v>
      </c>
      <c r="E1845" s="1">
        <v>18795</v>
      </c>
      <c r="F1845" t="s">
        <v>1305</v>
      </c>
      <c r="G1845">
        <v>14800</v>
      </c>
      <c r="H1845">
        <v>287</v>
      </c>
      <c r="I1845">
        <v>7</v>
      </c>
      <c r="J1845" t="s">
        <v>468</v>
      </c>
      <c r="L1845">
        <v>4000</v>
      </c>
      <c r="M1845" t="s">
        <v>1313</v>
      </c>
      <c r="N1845" t="s">
        <v>1034</v>
      </c>
      <c r="O1845" t="s">
        <v>1013</v>
      </c>
      <c r="Q1845">
        <v>70</v>
      </c>
      <c r="R1845">
        <v>6927</v>
      </c>
      <c r="U1845" t="s">
        <v>4230</v>
      </c>
      <c r="V1845">
        <v>1844</v>
      </c>
    </row>
    <row r="1846" spans="1:22" x14ac:dyDescent="0.2">
      <c r="A1846">
        <v>1845</v>
      </c>
      <c r="B1846">
        <v>1582</v>
      </c>
      <c r="C1846">
        <v>30</v>
      </c>
      <c r="D1846" t="e">
        <f>VLOOKUP(B1846,Sheet4!C:D,2,FALSE)</f>
        <v>#N/A</v>
      </c>
      <c r="E1846" s="1">
        <v>18424</v>
      </c>
      <c r="F1846" t="s">
        <v>1305</v>
      </c>
      <c r="G1846">
        <v>14900</v>
      </c>
      <c r="H1846">
        <v>287</v>
      </c>
      <c r="I1846">
        <v>7</v>
      </c>
      <c r="J1846" t="s">
        <v>469</v>
      </c>
      <c r="K1846" t="s">
        <v>18</v>
      </c>
      <c r="L1846">
        <v>4000</v>
      </c>
      <c r="M1846" t="s">
        <v>1302</v>
      </c>
      <c r="N1846" t="s">
        <v>1303</v>
      </c>
      <c r="O1846" t="s">
        <v>1049</v>
      </c>
      <c r="Q1846">
        <v>70</v>
      </c>
      <c r="R1846">
        <v>6694</v>
      </c>
      <c r="U1846" t="s">
        <v>4231</v>
      </c>
      <c r="V1846">
        <v>1845</v>
      </c>
    </row>
    <row r="1847" spans="1:22" x14ac:dyDescent="0.2">
      <c r="A1847">
        <v>1846</v>
      </c>
      <c r="B1847">
        <v>1583</v>
      </c>
      <c r="C1847">
        <v>30</v>
      </c>
      <c r="D1847" t="e">
        <f>VLOOKUP(B1847,Sheet4!C:D,2,FALSE)</f>
        <v>#N/A</v>
      </c>
      <c r="E1847" s="1">
        <v>18060</v>
      </c>
      <c r="F1847" t="s">
        <v>1305</v>
      </c>
      <c r="G1847">
        <v>10000</v>
      </c>
      <c r="H1847">
        <v>286</v>
      </c>
      <c r="I1847">
        <v>2</v>
      </c>
      <c r="J1847" t="s">
        <v>138</v>
      </c>
      <c r="L1847">
        <v>2000</v>
      </c>
      <c r="M1847" t="s">
        <v>1014</v>
      </c>
      <c r="N1847" t="s">
        <v>1015</v>
      </c>
      <c r="O1847" t="s">
        <v>1016</v>
      </c>
      <c r="Q1847">
        <v>71</v>
      </c>
      <c r="R1847">
        <v>6936</v>
      </c>
      <c r="U1847" t="s">
        <v>4232</v>
      </c>
      <c r="V1847">
        <v>1846</v>
      </c>
    </row>
    <row r="1848" spans="1:22" x14ac:dyDescent="0.2">
      <c r="A1848">
        <v>1847</v>
      </c>
      <c r="B1848">
        <v>1584</v>
      </c>
      <c r="C1848">
        <v>30</v>
      </c>
      <c r="D1848" t="e">
        <f>VLOOKUP(B1848,Sheet4!C:D,2,FALSE)</f>
        <v>#N/A</v>
      </c>
      <c r="E1848" s="1">
        <v>17696</v>
      </c>
      <c r="F1848" t="s">
        <v>1305</v>
      </c>
      <c r="G1848">
        <v>10000</v>
      </c>
      <c r="H1848">
        <v>276</v>
      </c>
      <c r="I1848">
        <v>-8</v>
      </c>
      <c r="J1848" t="s">
        <v>468</v>
      </c>
      <c r="L1848">
        <v>2000</v>
      </c>
      <c r="M1848" t="s">
        <v>482</v>
      </c>
      <c r="N1848" t="s">
        <v>477</v>
      </c>
      <c r="O1848" t="s">
        <v>194</v>
      </c>
      <c r="Q1848">
        <v>71</v>
      </c>
      <c r="R1848">
        <v>7020</v>
      </c>
      <c r="U1848" t="s">
        <v>4233</v>
      </c>
      <c r="V1848">
        <v>1847</v>
      </c>
    </row>
    <row r="1849" spans="1:22" x14ac:dyDescent="0.2">
      <c r="A1849">
        <v>1848</v>
      </c>
      <c r="B1849">
        <v>1585</v>
      </c>
      <c r="C1849">
        <v>30</v>
      </c>
      <c r="D1849" t="e">
        <f>VLOOKUP(B1849,Sheet4!C:D,2,FALSE)</f>
        <v>#N/A</v>
      </c>
      <c r="E1849" s="1">
        <v>17333</v>
      </c>
      <c r="F1849" t="s">
        <v>1305</v>
      </c>
      <c r="G1849">
        <v>10000</v>
      </c>
      <c r="H1849">
        <v>282</v>
      </c>
      <c r="I1849">
        <v>-2</v>
      </c>
      <c r="J1849" t="s">
        <v>1327</v>
      </c>
      <c r="K1849" t="s">
        <v>18</v>
      </c>
      <c r="L1849">
        <v>2000</v>
      </c>
      <c r="M1849" t="s">
        <v>1328</v>
      </c>
      <c r="N1849" t="s">
        <v>1329</v>
      </c>
      <c r="O1849" t="s">
        <v>990</v>
      </c>
      <c r="Q1849">
        <v>71</v>
      </c>
      <c r="R1849">
        <v>6532</v>
      </c>
      <c r="U1849" t="s">
        <v>4234</v>
      </c>
      <c r="V1849">
        <v>1848</v>
      </c>
    </row>
    <row r="1850" spans="1:22" x14ac:dyDescent="0.2">
      <c r="A1850">
        <v>1849</v>
      </c>
      <c r="B1850">
        <v>1586</v>
      </c>
      <c r="C1850">
        <v>30</v>
      </c>
      <c r="D1850" t="e">
        <f>VLOOKUP(B1850,Sheet4!C:D,2,FALSE)</f>
        <v>#N/A</v>
      </c>
      <c r="E1850" s="1">
        <v>16969</v>
      </c>
      <c r="F1850" t="s">
        <v>1305</v>
      </c>
      <c r="G1850">
        <v>8000</v>
      </c>
      <c r="H1850">
        <v>284</v>
      </c>
      <c r="I1850">
        <v>-4</v>
      </c>
      <c r="J1850" t="s">
        <v>1330</v>
      </c>
      <c r="K1850" t="s">
        <v>18</v>
      </c>
      <c r="L1850">
        <v>1500</v>
      </c>
      <c r="M1850" t="s">
        <v>1058</v>
      </c>
      <c r="N1850" t="s">
        <v>1331</v>
      </c>
      <c r="O1850" t="s">
        <v>1027</v>
      </c>
      <c r="Q1850">
        <v>72</v>
      </c>
      <c r="R1850">
        <v>6926</v>
      </c>
      <c r="U1850" t="s">
        <v>4235</v>
      </c>
      <c r="V1850">
        <v>1849</v>
      </c>
    </row>
    <row r="1851" spans="1:22" x14ac:dyDescent="0.2">
      <c r="A1851">
        <v>1850</v>
      </c>
      <c r="B1851">
        <v>1587</v>
      </c>
      <c r="C1851">
        <v>30</v>
      </c>
      <c r="D1851" t="e">
        <f>VLOOKUP(B1851,Sheet4!C:D,2,FALSE)</f>
        <v>#N/A</v>
      </c>
      <c r="E1851" s="1">
        <v>15134</v>
      </c>
      <c r="F1851" t="s">
        <v>1305</v>
      </c>
      <c r="G1851">
        <v>6000</v>
      </c>
      <c r="H1851">
        <v>284</v>
      </c>
      <c r="I1851">
        <v>4</v>
      </c>
      <c r="J1851" t="s">
        <v>540</v>
      </c>
      <c r="L1851">
        <v>1000</v>
      </c>
      <c r="M1851" t="s">
        <v>670</v>
      </c>
      <c r="N1851" t="s">
        <v>671</v>
      </c>
      <c r="O1851" t="s">
        <v>54</v>
      </c>
      <c r="Q1851">
        <v>70</v>
      </c>
      <c r="R1851">
        <v>7005</v>
      </c>
      <c r="U1851" t="s">
        <v>4236</v>
      </c>
      <c r="V1851">
        <v>1850</v>
      </c>
    </row>
    <row r="1852" spans="1:22" x14ac:dyDescent="0.2">
      <c r="A1852">
        <v>1851</v>
      </c>
      <c r="B1852">
        <v>1588</v>
      </c>
      <c r="C1852">
        <v>30</v>
      </c>
      <c r="D1852" t="e">
        <f>VLOOKUP(B1852,Sheet4!C:D,2,FALSE)</f>
        <v>#N/A</v>
      </c>
      <c r="E1852" s="1">
        <v>14770</v>
      </c>
      <c r="F1852" t="s">
        <v>1305</v>
      </c>
      <c r="G1852">
        <v>6000</v>
      </c>
      <c r="H1852">
        <v>287</v>
      </c>
      <c r="I1852">
        <v>-1</v>
      </c>
      <c r="J1852" t="s">
        <v>1332</v>
      </c>
      <c r="K1852" t="s">
        <v>18</v>
      </c>
      <c r="L1852">
        <v>1000</v>
      </c>
      <c r="M1852" t="s">
        <v>1058</v>
      </c>
      <c r="N1852" t="s">
        <v>1331</v>
      </c>
      <c r="O1852" t="s">
        <v>1027</v>
      </c>
      <c r="Q1852">
        <v>72</v>
      </c>
      <c r="R1852">
        <v>6894</v>
      </c>
      <c r="U1852" t="s">
        <v>4237</v>
      </c>
      <c r="V1852">
        <v>1851</v>
      </c>
    </row>
    <row r="1853" spans="1:22" x14ac:dyDescent="0.2">
      <c r="A1853">
        <v>1852</v>
      </c>
      <c r="B1853">
        <v>1589</v>
      </c>
      <c r="C1853">
        <v>30</v>
      </c>
      <c r="D1853" t="e">
        <f>VLOOKUP(B1853,Sheet4!C:D,2,FALSE)</f>
        <v>#N/A</v>
      </c>
      <c r="E1853" s="1">
        <v>14406</v>
      </c>
      <c r="F1853" t="s">
        <v>1305</v>
      </c>
      <c r="G1853">
        <v>6000</v>
      </c>
      <c r="H1853">
        <v>284</v>
      </c>
      <c r="I1853">
        <v>8</v>
      </c>
      <c r="J1853" t="s">
        <v>787</v>
      </c>
      <c r="K1853" t="s">
        <v>18</v>
      </c>
      <c r="L1853">
        <v>1000</v>
      </c>
      <c r="M1853" t="s">
        <v>1333</v>
      </c>
      <c r="N1853" t="s">
        <v>1334</v>
      </c>
      <c r="O1853" t="s">
        <v>1049</v>
      </c>
      <c r="Q1853">
        <v>69</v>
      </c>
      <c r="R1853">
        <v>6786</v>
      </c>
      <c r="U1853" t="s">
        <v>4238</v>
      </c>
      <c r="V1853">
        <v>1852</v>
      </c>
    </row>
    <row r="1854" spans="1:22" x14ac:dyDescent="0.2">
      <c r="A1854">
        <v>1853</v>
      </c>
      <c r="B1854">
        <v>1590</v>
      </c>
      <c r="C1854">
        <v>30</v>
      </c>
      <c r="D1854" t="e">
        <f>VLOOKUP(B1854,Sheet4!C:D,2,FALSE)</f>
        <v>#N/A</v>
      </c>
      <c r="E1854" s="1">
        <v>14042</v>
      </c>
      <c r="F1854" t="s">
        <v>1305</v>
      </c>
      <c r="G1854">
        <v>6000</v>
      </c>
      <c r="H1854">
        <v>284</v>
      </c>
      <c r="J1854" t="s">
        <v>474</v>
      </c>
      <c r="L1854">
        <v>1000</v>
      </c>
      <c r="M1854" t="s">
        <v>1043</v>
      </c>
      <c r="N1854" t="s">
        <v>1044</v>
      </c>
      <c r="O1854" t="s">
        <v>1045</v>
      </c>
      <c r="Q1854">
        <v>71</v>
      </c>
      <c r="R1854">
        <v>6888</v>
      </c>
      <c r="U1854" t="s">
        <v>4239</v>
      </c>
      <c r="V1854">
        <v>1853</v>
      </c>
    </row>
    <row r="1855" spans="1:22" x14ac:dyDescent="0.2">
      <c r="A1855">
        <v>1854</v>
      </c>
      <c r="B1855">
        <v>1591</v>
      </c>
      <c r="C1855">
        <v>30</v>
      </c>
      <c r="D1855" t="e">
        <f>VLOOKUP(B1855,Sheet4!C:D,2,FALSE)</f>
        <v>#N/A</v>
      </c>
      <c r="E1855" s="1">
        <v>13678</v>
      </c>
      <c r="F1855" t="s">
        <v>1305</v>
      </c>
      <c r="G1855">
        <v>6000</v>
      </c>
      <c r="H1855">
        <v>281</v>
      </c>
      <c r="I1855">
        <v>-7</v>
      </c>
      <c r="J1855" t="s">
        <v>474</v>
      </c>
      <c r="L1855">
        <v>1000</v>
      </c>
      <c r="M1855" t="s">
        <v>1313</v>
      </c>
      <c r="N1855" t="s">
        <v>1034</v>
      </c>
      <c r="O1855" t="s">
        <v>1013</v>
      </c>
      <c r="Q1855">
        <v>72</v>
      </c>
      <c r="R1855">
        <v>7037</v>
      </c>
      <c r="U1855" t="s">
        <v>4240</v>
      </c>
      <c r="V1855">
        <v>1854</v>
      </c>
    </row>
    <row r="1856" spans="1:22" x14ac:dyDescent="0.2">
      <c r="A1856">
        <v>1855</v>
      </c>
      <c r="B1856">
        <v>1592</v>
      </c>
      <c r="C1856">
        <v>30</v>
      </c>
      <c r="D1856" t="e">
        <f>VLOOKUP(B1856,Sheet4!C:D,2,FALSE)</f>
        <v>#N/A</v>
      </c>
      <c r="E1856" s="1">
        <v>13307</v>
      </c>
      <c r="F1856" t="s">
        <v>1305</v>
      </c>
      <c r="G1856">
        <v>5000</v>
      </c>
      <c r="H1856">
        <v>282</v>
      </c>
      <c r="I1856">
        <v>-6</v>
      </c>
      <c r="J1856" t="s">
        <v>1335</v>
      </c>
      <c r="L1856">
        <v>1000</v>
      </c>
      <c r="M1856" t="s">
        <v>992</v>
      </c>
      <c r="N1856" t="s">
        <v>993</v>
      </c>
      <c r="O1856" t="s">
        <v>994</v>
      </c>
      <c r="Q1856">
        <v>72</v>
      </c>
      <c r="R1856">
        <v>6866</v>
      </c>
      <c r="U1856" t="s">
        <v>4241</v>
      </c>
      <c r="V1856">
        <v>1855</v>
      </c>
    </row>
    <row r="1857" spans="1:22" x14ac:dyDescent="0.2">
      <c r="A1857">
        <v>1856</v>
      </c>
      <c r="B1857">
        <v>1593</v>
      </c>
      <c r="C1857">
        <v>30</v>
      </c>
      <c r="D1857" t="e">
        <f>VLOOKUP(B1857,Sheet4!C:D,2,FALSE)</f>
        <v>#N/A</v>
      </c>
      <c r="E1857" s="1">
        <v>12943</v>
      </c>
      <c r="F1857" t="s">
        <v>1305</v>
      </c>
      <c r="G1857">
        <v>5000</v>
      </c>
      <c r="H1857">
        <v>299</v>
      </c>
      <c r="I1857">
        <v>11</v>
      </c>
      <c r="J1857" t="s">
        <v>1336</v>
      </c>
      <c r="L1857">
        <v>1000</v>
      </c>
      <c r="M1857" t="s">
        <v>1097</v>
      </c>
      <c r="N1857" t="s">
        <v>1048</v>
      </c>
      <c r="O1857" t="s">
        <v>1049</v>
      </c>
      <c r="Q1857">
        <v>72</v>
      </c>
      <c r="R1857">
        <v>6981</v>
      </c>
      <c r="U1857" t="s">
        <v>4242</v>
      </c>
      <c r="V1857">
        <v>1856</v>
      </c>
    </row>
    <row r="1858" spans="1:22" x14ac:dyDescent="0.2">
      <c r="A1858">
        <v>1857</v>
      </c>
      <c r="B1858">
        <v>1594</v>
      </c>
      <c r="C1858">
        <v>30</v>
      </c>
      <c r="D1858" t="e">
        <f>VLOOKUP(B1858,Sheet4!C:D,2,FALSE)</f>
        <v>#N/A</v>
      </c>
      <c r="E1858" s="1">
        <v>12579</v>
      </c>
      <c r="F1858" t="s">
        <v>1305</v>
      </c>
      <c r="G1858">
        <v>5000</v>
      </c>
      <c r="H1858">
        <v>293</v>
      </c>
      <c r="I1858">
        <v>13</v>
      </c>
      <c r="J1858" t="s">
        <v>1140</v>
      </c>
      <c r="L1858">
        <v>1000</v>
      </c>
      <c r="M1858" t="s">
        <v>1302</v>
      </c>
      <c r="N1858" t="s">
        <v>1303</v>
      </c>
      <c r="O1858" t="s">
        <v>1049</v>
      </c>
      <c r="Q1858">
        <v>70</v>
      </c>
      <c r="R1858">
        <v>6694</v>
      </c>
      <c r="U1858" t="s">
        <v>4243</v>
      </c>
      <c r="V1858">
        <v>1857</v>
      </c>
    </row>
    <row r="1859" spans="1:22" x14ac:dyDescent="0.2">
      <c r="A1859">
        <v>1858</v>
      </c>
      <c r="B1859">
        <v>1595</v>
      </c>
      <c r="C1859">
        <v>30</v>
      </c>
      <c r="D1859" t="e">
        <f>VLOOKUP(B1859,Sheet4!C:D,2,FALSE)</f>
        <v>#N/A</v>
      </c>
      <c r="E1859" s="1">
        <v>12215</v>
      </c>
      <c r="F1859" t="s">
        <v>1305</v>
      </c>
      <c r="G1859">
        <v>5000</v>
      </c>
      <c r="H1859">
        <v>287</v>
      </c>
      <c r="I1859">
        <v>-1</v>
      </c>
      <c r="J1859" t="s">
        <v>1337</v>
      </c>
      <c r="M1859" t="s">
        <v>1338</v>
      </c>
      <c r="N1859" t="s">
        <v>1339</v>
      </c>
      <c r="O1859" t="s">
        <v>1016</v>
      </c>
      <c r="Q1859">
        <v>72</v>
      </c>
      <c r="R1859">
        <v>6927</v>
      </c>
      <c r="U1859" t="s">
        <v>4244</v>
      </c>
      <c r="V1859">
        <v>1858</v>
      </c>
    </row>
    <row r="1860" spans="1:22" x14ac:dyDescent="0.2">
      <c r="A1860">
        <v>1859</v>
      </c>
      <c r="B1860">
        <v>1596</v>
      </c>
      <c r="C1860">
        <v>30</v>
      </c>
      <c r="D1860" t="e">
        <f>VLOOKUP(B1860,Sheet4!C:D,2,FALSE)</f>
        <v>#N/A</v>
      </c>
      <c r="E1860" s="1">
        <v>11865</v>
      </c>
      <c r="F1860" t="s">
        <v>1305</v>
      </c>
      <c r="G1860">
        <v>5000</v>
      </c>
      <c r="H1860">
        <v>286</v>
      </c>
      <c r="I1860">
        <v>6</v>
      </c>
      <c r="J1860" t="s">
        <v>1136</v>
      </c>
      <c r="L1860">
        <v>1000</v>
      </c>
      <c r="M1860" t="s">
        <v>1146</v>
      </c>
      <c r="N1860" t="s">
        <v>1122</v>
      </c>
      <c r="O1860" t="s">
        <v>987</v>
      </c>
      <c r="Q1860">
        <v>70</v>
      </c>
      <c r="R1860">
        <v>6815</v>
      </c>
      <c r="U1860" t="s">
        <v>4245</v>
      </c>
      <c r="V1860">
        <v>1859</v>
      </c>
    </row>
    <row r="1861" spans="1:22" x14ac:dyDescent="0.2">
      <c r="A1861">
        <v>1860</v>
      </c>
      <c r="B1861">
        <v>1597</v>
      </c>
      <c r="C1861">
        <v>30</v>
      </c>
      <c r="D1861" t="e">
        <f>VLOOKUP(B1861,Sheet4!C:D,2,FALSE)</f>
        <v>#N/A</v>
      </c>
      <c r="E1861" s="1">
        <v>11510</v>
      </c>
      <c r="F1861" t="s">
        <v>1305</v>
      </c>
      <c r="G1861">
        <v>5000</v>
      </c>
      <c r="H1861">
        <v>292</v>
      </c>
      <c r="I1861">
        <v>8</v>
      </c>
      <c r="J1861" t="s">
        <v>1340</v>
      </c>
      <c r="K1861" t="s">
        <v>18</v>
      </c>
      <c r="L1861">
        <v>1000</v>
      </c>
      <c r="M1861" t="s">
        <v>1042</v>
      </c>
      <c r="N1861" t="s">
        <v>1026</v>
      </c>
      <c r="O1861" t="s">
        <v>1027</v>
      </c>
      <c r="Q1861">
        <v>71</v>
      </c>
      <c r="R1861">
        <v>6529</v>
      </c>
      <c r="U1861" t="s">
        <v>4246</v>
      </c>
      <c r="V1861">
        <v>1860</v>
      </c>
    </row>
    <row r="1862" spans="1:22" x14ac:dyDescent="0.2">
      <c r="A1862">
        <v>1861</v>
      </c>
      <c r="B1862">
        <v>1598</v>
      </c>
      <c r="C1862">
        <v>30</v>
      </c>
      <c r="D1862" t="e">
        <f>VLOOKUP(B1862,Sheet4!C:D,2,FALSE)</f>
        <v>#N/A</v>
      </c>
      <c r="E1862" s="1">
        <v>11151</v>
      </c>
      <c r="F1862" t="s">
        <v>1305</v>
      </c>
      <c r="G1862">
        <v>5000</v>
      </c>
      <c r="H1862">
        <v>287</v>
      </c>
      <c r="I1862">
        <v>-1</v>
      </c>
      <c r="J1862" t="s">
        <v>1341</v>
      </c>
      <c r="M1862" t="s">
        <v>1342</v>
      </c>
      <c r="N1862" t="s">
        <v>1343</v>
      </c>
      <c r="O1862" t="s">
        <v>1009</v>
      </c>
      <c r="Q1862">
        <v>72</v>
      </c>
      <c r="R1862">
        <v>6672</v>
      </c>
      <c r="U1862" t="s">
        <v>4247</v>
      </c>
      <c r="V1862">
        <v>1861</v>
      </c>
    </row>
    <row r="1863" spans="1:22" x14ac:dyDescent="0.2">
      <c r="A1863">
        <v>1862</v>
      </c>
      <c r="B1863">
        <v>1599</v>
      </c>
      <c r="C1863">
        <v>30</v>
      </c>
      <c r="D1863" t="e">
        <f>VLOOKUP(B1863,Sheet4!C:D,2,FALSE)</f>
        <v>#N/A</v>
      </c>
      <c r="E1863" s="1">
        <v>10774</v>
      </c>
      <c r="F1863" t="s">
        <v>1305</v>
      </c>
      <c r="G1863">
        <v>5000</v>
      </c>
      <c r="H1863">
        <v>294</v>
      </c>
      <c r="I1863">
        <v>6</v>
      </c>
      <c r="J1863" t="s">
        <v>1344</v>
      </c>
      <c r="K1863" t="s">
        <v>18</v>
      </c>
      <c r="M1863" t="s">
        <v>1317</v>
      </c>
      <c r="N1863" t="s">
        <v>1023</v>
      </c>
      <c r="O1863" t="s">
        <v>987</v>
      </c>
      <c r="Q1863">
        <v>72</v>
      </c>
      <c r="R1863">
        <v>6786</v>
      </c>
      <c r="U1863" t="s">
        <v>4248</v>
      </c>
      <c r="V1863">
        <v>1862</v>
      </c>
    </row>
    <row r="1864" spans="1:22" x14ac:dyDescent="0.2">
      <c r="A1864">
        <v>1863</v>
      </c>
      <c r="B1864">
        <v>1600</v>
      </c>
      <c r="C1864">
        <v>30</v>
      </c>
      <c r="D1864" t="e">
        <f>VLOOKUP(B1864,Sheet4!C:D,2,FALSE)</f>
        <v>#N/A</v>
      </c>
      <c r="E1864" s="1">
        <v>10402</v>
      </c>
      <c r="F1864" t="s">
        <v>1305</v>
      </c>
      <c r="H1864">
        <v>294</v>
      </c>
      <c r="I1864">
        <v>10</v>
      </c>
      <c r="J1864" t="s">
        <v>1345</v>
      </c>
      <c r="K1864" t="s">
        <v>18</v>
      </c>
      <c r="M1864" t="s">
        <v>1076</v>
      </c>
      <c r="N1864" t="s">
        <v>1346</v>
      </c>
      <c r="O1864" t="s">
        <v>1016</v>
      </c>
      <c r="Q1864">
        <v>71</v>
      </c>
      <c r="R1864">
        <v>6725</v>
      </c>
      <c r="U1864" t="s">
        <v>4249</v>
      </c>
      <c r="V1864">
        <v>1863</v>
      </c>
    </row>
    <row r="1865" spans="1:22" x14ac:dyDescent="0.2">
      <c r="A1865">
        <v>1864</v>
      </c>
      <c r="B1865">
        <v>1601</v>
      </c>
      <c r="C1865">
        <v>30</v>
      </c>
      <c r="D1865" t="e">
        <f>VLOOKUP(B1865,Sheet4!C:D,2,FALSE)</f>
        <v>#N/A</v>
      </c>
      <c r="E1865" s="1">
        <v>10029</v>
      </c>
      <c r="F1865" t="s">
        <v>1305</v>
      </c>
      <c r="H1865">
        <v>301</v>
      </c>
      <c r="I1865">
        <v>13</v>
      </c>
      <c r="J1865" t="s">
        <v>1278</v>
      </c>
      <c r="K1865" t="s">
        <v>18</v>
      </c>
      <c r="L1865">
        <v>500</v>
      </c>
      <c r="M1865" t="s">
        <v>1097</v>
      </c>
      <c r="N1865" t="s">
        <v>1048</v>
      </c>
      <c r="O1865" t="s">
        <v>1049</v>
      </c>
      <c r="Q1865">
        <v>72</v>
      </c>
      <c r="R1865">
        <v>6929</v>
      </c>
      <c r="U1865" t="s">
        <v>4250</v>
      </c>
      <c r="V1865">
        <v>1864</v>
      </c>
    </row>
    <row r="1866" spans="1:22" x14ac:dyDescent="0.2">
      <c r="A1866">
        <v>1865</v>
      </c>
      <c r="B1866">
        <v>1602</v>
      </c>
      <c r="C1866">
        <v>30</v>
      </c>
      <c r="D1866" t="e">
        <f>VLOOKUP(B1866,Sheet4!C:D,2,FALSE)</f>
        <v>#N/A</v>
      </c>
      <c r="E1866" s="1">
        <v>9688</v>
      </c>
      <c r="F1866" t="s">
        <v>1305</v>
      </c>
      <c r="G1866">
        <v>2145</v>
      </c>
      <c r="H1866">
        <v>293</v>
      </c>
      <c r="I1866">
        <v>5</v>
      </c>
      <c r="J1866" t="s">
        <v>1341</v>
      </c>
      <c r="M1866" t="s">
        <v>1099</v>
      </c>
      <c r="N1866" t="s">
        <v>1071</v>
      </c>
      <c r="O1866" t="s">
        <v>1027</v>
      </c>
      <c r="Q1866">
        <v>72</v>
      </c>
      <c r="R1866">
        <v>6675</v>
      </c>
      <c r="U1866" t="s">
        <v>4251</v>
      </c>
      <c r="V1866">
        <v>1865</v>
      </c>
    </row>
    <row r="1867" spans="1:22" x14ac:dyDescent="0.2">
      <c r="A1867">
        <v>1866</v>
      </c>
      <c r="B1867">
        <v>1603</v>
      </c>
      <c r="C1867">
        <v>30</v>
      </c>
      <c r="D1867" t="e">
        <f>VLOOKUP(B1867,Sheet4!C:D,2,FALSE)</f>
        <v>#N/A</v>
      </c>
      <c r="E1867" s="1">
        <v>9288</v>
      </c>
      <c r="F1867" t="s">
        <v>1305</v>
      </c>
      <c r="G1867">
        <v>1745</v>
      </c>
      <c r="H1867">
        <v>291</v>
      </c>
      <c r="I1867">
        <v>7</v>
      </c>
      <c r="J1867" t="s">
        <v>1347</v>
      </c>
      <c r="K1867" t="s">
        <v>18</v>
      </c>
      <c r="L1867">
        <v>500</v>
      </c>
      <c r="M1867" t="s">
        <v>1348</v>
      </c>
      <c r="N1867" t="s">
        <v>1349</v>
      </c>
      <c r="O1867" t="s">
        <v>1086</v>
      </c>
      <c r="Q1867">
        <v>71</v>
      </c>
      <c r="R1867">
        <v>6430</v>
      </c>
      <c r="U1867" t="s">
        <v>4252</v>
      </c>
      <c r="V1867">
        <v>1866</v>
      </c>
    </row>
    <row r="1868" spans="1:22" x14ac:dyDescent="0.2">
      <c r="A1868">
        <v>1867</v>
      </c>
      <c r="B1868">
        <v>1604</v>
      </c>
      <c r="C1868">
        <v>30</v>
      </c>
      <c r="D1868" t="e">
        <f>VLOOKUP(B1868,Sheet4!C:D,2,FALSE)</f>
        <v>#N/A</v>
      </c>
      <c r="E1868" s="1">
        <v>8925</v>
      </c>
      <c r="F1868" t="s">
        <v>1305</v>
      </c>
      <c r="H1868">
        <v>297</v>
      </c>
      <c r="I1868">
        <v>9</v>
      </c>
      <c r="J1868" t="s">
        <v>1350</v>
      </c>
      <c r="M1868" t="s">
        <v>1313</v>
      </c>
      <c r="N1868" t="s">
        <v>1034</v>
      </c>
      <c r="O1868" t="s">
        <v>1013</v>
      </c>
      <c r="Q1868">
        <v>72</v>
      </c>
      <c r="R1868">
        <v>6880</v>
      </c>
      <c r="U1868" t="s">
        <v>4253</v>
      </c>
      <c r="V1868">
        <v>1867</v>
      </c>
    </row>
    <row r="1869" spans="1:22" x14ac:dyDescent="0.2">
      <c r="A1869">
        <v>1868</v>
      </c>
      <c r="B1869">
        <v>1605</v>
      </c>
      <c r="C1869">
        <v>30</v>
      </c>
      <c r="D1869" t="e">
        <f>VLOOKUP(B1869,Sheet4!C:D,2,FALSE)</f>
        <v>#N/A</v>
      </c>
      <c r="E1869" s="1">
        <v>8597</v>
      </c>
      <c r="F1869" t="s">
        <v>1305</v>
      </c>
      <c r="H1869">
        <v>296</v>
      </c>
      <c r="I1869">
        <v>8</v>
      </c>
      <c r="J1869" t="s">
        <v>1344</v>
      </c>
      <c r="K1869" t="s">
        <v>18</v>
      </c>
      <c r="M1869" t="s">
        <v>1162</v>
      </c>
      <c r="N1869" t="s">
        <v>1351</v>
      </c>
      <c r="O1869" t="s">
        <v>987</v>
      </c>
      <c r="Q1869">
        <v>72</v>
      </c>
      <c r="R1869">
        <v>6532</v>
      </c>
      <c r="U1869" t="s">
        <v>4254</v>
      </c>
      <c r="V1869">
        <v>1868</v>
      </c>
    </row>
    <row r="1870" spans="1:22" x14ac:dyDescent="0.2">
      <c r="A1870">
        <v>1869</v>
      </c>
      <c r="B1870">
        <v>1606</v>
      </c>
      <c r="C1870">
        <v>30</v>
      </c>
      <c r="D1870" t="e">
        <f>VLOOKUP(B1870,Sheet4!C:D,2,FALSE)</f>
        <v>#N/A</v>
      </c>
      <c r="E1870" s="1">
        <v>8232</v>
      </c>
      <c r="F1870" t="s">
        <v>1305</v>
      </c>
      <c r="H1870">
        <v>288</v>
      </c>
      <c r="I1870">
        <v>8</v>
      </c>
      <c r="J1870" t="s">
        <v>1136</v>
      </c>
      <c r="M1870" t="s">
        <v>1352</v>
      </c>
      <c r="N1870" t="s">
        <v>1353</v>
      </c>
      <c r="O1870" t="s">
        <v>1016</v>
      </c>
      <c r="Q1870">
        <v>70</v>
      </c>
      <c r="R1870">
        <v>6563</v>
      </c>
      <c r="U1870" t="s">
        <v>4255</v>
      </c>
      <c r="V1870">
        <v>1869</v>
      </c>
    </row>
    <row r="1871" spans="1:22" x14ac:dyDescent="0.2">
      <c r="A1871">
        <v>1870</v>
      </c>
      <c r="B1871">
        <v>1607</v>
      </c>
      <c r="C1871">
        <v>30</v>
      </c>
      <c r="D1871" t="e">
        <f>VLOOKUP(B1871,Sheet4!C:D,2,FALSE)</f>
        <v>#N/A</v>
      </c>
      <c r="E1871" s="1">
        <v>7870</v>
      </c>
      <c r="F1871" t="s">
        <v>1305</v>
      </c>
      <c r="H1871">
        <v>289</v>
      </c>
      <c r="I1871">
        <v>9</v>
      </c>
      <c r="J1871" t="s">
        <v>1167</v>
      </c>
      <c r="M1871" t="s">
        <v>1354</v>
      </c>
      <c r="N1871" t="s">
        <v>1355</v>
      </c>
      <c r="O1871" t="s">
        <v>911</v>
      </c>
      <c r="Q1871">
        <v>70</v>
      </c>
      <c r="R1871">
        <v>6380</v>
      </c>
      <c r="U1871" t="s">
        <v>4256</v>
      </c>
      <c r="V1871">
        <v>1870</v>
      </c>
    </row>
    <row r="1872" spans="1:22" x14ac:dyDescent="0.2">
      <c r="A1872">
        <v>1871</v>
      </c>
      <c r="B1872">
        <v>1608</v>
      </c>
      <c r="C1872">
        <v>30</v>
      </c>
      <c r="D1872" t="e">
        <f>VLOOKUP(B1872,Sheet4!C:D,2,FALSE)</f>
        <v>#N/A</v>
      </c>
      <c r="E1872" s="1">
        <v>7531</v>
      </c>
      <c r="F1872" t="s">
        <v>1305</v>
      </c>
      <c r="H1872">
        <v>295</v>
      </c>
      <c r="I1872">
        <v>7</v>
      </c>
      <c r="J1872" t="s">
        <v>1356</v>
      </c>
      <c r="M1872" t="s">
        <v>1042</v>
      </c>
      <c r="N1872" t="s">
        <v>1026</v>
      </c>
      <c r="O1872" t="s">
        <v>1027</v>
      </c>
      <c r="Q1872">
        <v>72</v>
      </c>
      <c r="R1872">
        <v>6529</v>
      </c>
      <c r="U1872" t="s">
        <v>4257</v>
      </c>
      <c r="V1872">
        <v>1871</v>
      </c>
    </row>
    <row r="1873" spans="1:22" x14ac:dyDescent="0.2">
      <c r="A1873">
        <v>1872</v>
      </c>
      <c r="B1873">
        <v>1609</v>
      </c>
      <c r="C1873">
        <v>30</v>
      </c>
      <c r="D1873" t="e">
        <f>VLOOKUP(B1873,Sheet4!C:D,2,FALSE)</f>
        <v>#N/A</v>
      </c>
      <c r="E1873" s="1">
        <v>7102</v>
      </c>
      <c r="F1873" t="s">
        <v>1305</v>
      </c>
      <c r="H1873">
        <v>301</v>
      </c>
      <c r="I1873">
        <v>17</v>
      </c>
      <c r="J1873" t="s">
        <v>795</v>
      </c>
      <c r="K1873" t="s">
        <v>18</v>
      </c>
      <c r="M1873" t="s">
        <v>139</v>
      </c>
      <c r="N1873" t="s">
        <v>1357</v>
      </c>
      <c r="O1873" t="s">
        <v>1086</v>
      </c>
      <c r="Q1873">
        <v>71</v>
      </c>
      <c r="R1873">
        <v>6375</v>
      </c>
      <c r="U1873" t="s">
        <v>4258</v>
      </c>
      <c r="V1873">
        <v>1872</v>
      </c>
    </row>
    <row r="1874" spans="1:22" x14ac:dyDescent="0.2">
      <c r="A1874">
        <v>1873</v>
      </c>
      <c r="B1874">
        <v>1610</v>
      </c>
      <c r="C1874">
        <v>30</v>
      </c>
      <c r="D1874" t="e">
        <f>VLOOKUP(B1874,Sheet4!C:D,2,FALSE)</f>
        <v>#N/A</v>
      </c>
      <c r="E1874" s="1">
        <v>6026</v>
      </c>
      <c r="F1874" t="s">
        <v>1305</v>
      </c>
      <c r="H1874">
        <v>286</v>
      </c>
      <c r="I1874">
        <v>2</v>
      </c>
      <c r="J1874" t="s">
        <v>1358</v>
      </c>
      <c r="M1874" t="s">
        <v>1359</v>
      </c>
      <c r="N1874" t="s">
        <v>1360</v>
      </c>
      <c r="O1874" t="s">
        <v>1009</v>
      </c>
      <c r="Q1874">
        <v>71</v>
      </c>
      <c r="R1874">
        <v>6130</v>
      </c>
      <c r="U1874" t="s">
        <v>4259</v>
      </c>
      <c r="V1874">
        <v>1873</v>
      </c>
    </row>
    <row r="1875" spans="1:22" x14ac:dyDescent="0.2">
      <c r="A1875">
        <v>1874</v>
      </c>
      <c r="B1875">
        <v>1611</v>
      </c>
      <c r="C1875">
        <v>30</v>
      </c>
      <c r="D1875" t="e">
        <f>VLOOKUP(B1875,Sheet4!C:D,2,FALSE)</f>
        <v>#N/A</v>
      </c>
      <c r="E1875" s="1">
        <v>5648</v>
      </c>
      <c r="F1875" t="s">
        <v>1305</v>
      </c>
      <c r="H1875">
        <v>297</v>
      </c>
      <c r="J1875" t="s">
        <v>1361</v>
      </c>
      <c r="M1875" t="s">
        <v>992</v>
      </c>
      <c r="N1875" t="s">
        <v>993</v>
      </c>
      <c r="O1875" t="s">
        <v>994</v>
      </c>
      <c r="Q1875">
        <v>74</v>
      </c>
      <c r="R1875">
        <v>6212</v>
      </c>
      <c r="U1875" t="s">
        <v>4260</v>
      </c>
      <c r="V1875">
        <v>1874</v>
      </c>
    </row>
    <row r="1876" spans="1:22" x14ac:dyDescent="0.2">
      <c r="A1876">
        <v>1875</v>
      </c>
      <c r="B1876">
        <v>1612</v>
      </c>
      <c r="C1876">
        <v>30</v>
      </c>
      <c r="D1876" t="e">
        <f>VLOOKUP(B1876,Sheet4!C:D,2,FALSE)</f>
        <v>#N/A</v>
      </c>
      <c r="E1876" s="1">
        <v>5347</v>
      </c>
      <c r="F1876" t="s">
        <v>1305</v>
      </c>
      <c r="H1876">
        <v>290</v>
      </c>
      <c r="J1876" t="s">
        <v>1152</v>
      </c>
      <c r="M1876" t="s">
        <v>1362</v>
      </c>
      <c r="N1876" t="s">
        <v>1363</v>
      </c>
      <c r="O1876" t="s">
        <v>1016</v>
      </c>
      <c r="Q1876">
        <v>72</v>
      </c>
      <c r="R1876">
        <v>6355</v>
      </c>
      <c r="U1876" t="s">
        <v>4261</v>
      </c>
      <c r="V1876">
        <v>1875</v>
      </c>
    </row>
    <row r="1877" spans="1:22" x14ac:dyDescent="0.2">
      <c r="A1877">
        <v>1876</v>
      </c>
      <c r="B1877">
        <v>1613</v>
      </c>
      <c r="C1877">
        <v>30</v>
      </c>
      <c r="D1877" t="e">
        <f>VLOOKUP(B1877,Sheet4!C:D,2,FALSE)</f>
        <v>#N/A</v>
      </c>
      <c r="E1877" s="1">
        <v>5011</v>
      </c>
      <c r="F1877" t="s">
        <v>1305</v>
      </c>
      <c r="H1877">
        <v>304</v>
      </c>
      <c r="J1877" t="s">
        <v>1364</v>
      </c>
      <c r="K1877" t="s">
        <v>18</v>
      </c>
      <c r="M1877" t="s">
        <v>1291</v>
      </c>
      <c r="N1877" t="s">
        <v>1292</v>
      </c>
      <c r="O1877" t="s">
        <v>1086</v>
      </c>
      <c r="Q1877">
        <v>71</v>
      </c>
      <c r="R1877">
        <v>6245</v>
      </c>
      <c r="U1877" t="s">
        <v>4262</v>
      </c>
      <c r="V1877">
        <v>1876</v>
      </c>
    </row>
    <row r="1878" spans="1:22" x14ac:dyDescent="0.2">
      <c r="A1878">
        <v>1877</v>
      </c>
      <c r="B1878">
        <v>1614</v>
      </c>
      <c r="C1878">
        <v>30</v>
      </c>
      <c r="D1878" t="e">
        <f>VLOOKUP(B1878,Sheet4!C:D,2,FALSE)</f>
        <v>#N/A</v>
      </c>
      <c r="E1878" s="1">
        <v>4598</v>
      </c>
      <c r="F1878" t="s">
        <v>1305</v>
      </c>
      <c r="H1878">
        <v>294</v>
      </c>
      <c r="J1878" t="s">
        <v>1365</v>
      </c>
      <c r="M1878" t="s">
        <v>1366</v>
      </c>
      <c r="N1878" t="s">
        <v>1367</v>
      </c>
      <c r="O1878" t="s">
        <v>987</v>
      </c>
      <c r="Q1878">
        <v>74</v>
      </c>
      <c r="R1878">
        <v>6326</v>
      </c>
      <c r="U1878" t="s">
        <v>4263</v>
      </c>
      <c r="V1878">
        <v>1877</v>
      </c>
    </row>
    <row r="1879" spans="1:22" x14ac:dyDescent="0.2">
      <c r="A1879">
        <v>1878</v>
      </c>
      <c r="B1879">
        <v>1615</v>
      </c>
      <c r="C1879">
        <v>30</v>
      </c>
      <c r="D1879" t="e">
        <f>VLOOKUP(B1879,Sheet4!C:D,2,FALSE)</f>
        <v>#N/A</v>
      </c>
      <c r="E1879" s="1">
        <v>4193</v>
      </c>
      <c r="F1879" t="s">
        <v>1305</v>
      </c>
      <c r="H1879">
        <v>307</v>
      </c>
      <c r="J1879" t="s">
        <v>1368</v>
      </c>
      <c r="K1879" t="s">
        <v>18</v>
      </c>
      <c r="M1879" t="s">
        <v>1369</v>
      </c>
      <c r="N1879" t="s">
        <v>1370</v>
      </c>
      <c r="O1879" t="s">
        <v>1016</v>
      </c>
      <c r="Q1879">
        <v>76</v>
      </c>
      <c r="R1879">
        <v>6605</v>
      </c>
      <c r="U1879" t="s">
        <v>4264</v>
      </c>
      <c r="V1879">
        <v>1878</v>
      </c>
    </row>
    <row r="1880" spans="1:22" x14ac:dyDescent="0.2">
      <c r="A1880">
        <v>1879</v>
      </c>
      <c r="B1880">
        <v>1616</v>
      </c>
      <c r="C1880">
        <v>30</v>
      </c>
      <c r="D1880" t="e">
        <f>VLOOKUP(B1880,Sheet4!C:D,2,FALSE)</f>
        <v>#N/A</v>
      </c>
      <c r="E1880" s="1">
        <v>3822</v>
      </c>
      <c r="F1880" t="s">
        <v>1305</v>
      </c>
      <c r="H1880">
        <v>298</v>
      </c>
      <c r="J1880" t="s">
        <v>1371</v>
      </c>
      <c r="K1880" t="s">
        <v>18</v>
      </c>
      <c r="M1880" t="s">
        <v>1372</v>
      </c>
      <c r="N1880" t="s">
        <v>1373</v>
      </c>
      <c r="O1880" t="s">
        <v>1049</v>
      </c>
      <c r="Q1880">
        <v>73</v>
      </c>
      <c r="R1880">
        <v>5956</v>
      </c>
      <c r="U1880" t="s">
        <v>4265</v>
      </c>
      <c r="V1880">
        <v>1879</v>
      </c>
    </row>
    <row r="1881" spans="1:22" x14ac:dyDescent="0.2">
      <c r="A1881">
        <v>1880</v>
      </c>
      <c r="B1881">
        <v>1617</v>
      </c>
      <c r="C1881">
        <v>30</v>
      </c>
      <c r="D1881" t="e">
        <f>VLOOKUP(B1881,Sheet4!C:D,2,FALSE)</f>
        <v>#N/A</v>
      </c>
      <c r="E1881" s="1">
        <v>3464</v>
      </c>
      <c r="F1881" t="s">
        <v>1305</v>
      </c>
      <c r="H1881">
        <v>290</v>
      </c>
      <c r="J1881" t="s">
        <v>1374</v>
      </c>
      <c r="M1881" t="s">
        <v>1375</v>
      </c>
      <c r="N1881" t="s">
        <v>1044</v>
      </c>
      <c r="O1881" t="s">
        <v>994</v>
      </c>
      <c r="Q1881">
        <v>72</v>
      </c>
      <c r="R1881">
        <v>6205</v>
      </c>
      <c r="U1881" t="s">
        <v>4266</v>
      </c>
      <c r="V1881">
        <v>1880</v>
      </c>
    </row>
    <row r="1882" spans="1:22" x14ac:dyDescent="0.2">
      <c r="A1882">
        <v>1881</v>
      </c>
      <c r="B1882">
        <v>1618</v>
      </c>
      <c r="C1882">
        <v>30</v>
      </c>
      <c r="D1882" t="e">
        <f>VLOOKUP(B1882,Sheet4!C:D,2,FALSE)</f>
        <v>#N/A</v>
      </c>
      <c r="E1882" s="1">
        <v>3163</v>
      </c>
      <c r="F1882" t="s">
        <v>1305</v>
      </c>
      <c r="H1882">
        <v>322</v>
      </c>
      <c r="J1882" t="s">
        <v>1376</v>
      </c>
      <c r="K1882" t="s">
        <v>18</v>
      </c>
      <c r="M1882" t="s">
        <v>1377</v>
      </c>
      <c r="N1882" t="s">
        <v>1378</v>
      </c>
      <c r="O1882" t="s">
        <v>1379</v>
      </c>
      <c r="U1882" t="s">
        <v>4267</v>
      </c>
      <c r="V1882">
        <v>1881</v>
      </c>
    </row>
    <row r="1883" spans="1:22" x14ac:dyDescent="0.2">
      <c r="A1883">
        <v>1882</v>
      </c>
      <c r="B1883">
        <v>1619</v>
      </c>
      <c r="C1883">
        <v>30</v>
      </c>
      <c r="D1883" t="e">
        <f>VLOOKUP(B1883,Sheet4!C:D,2,FALSE)</f>
        <v>#N/A</v>
      </c>
      <c r="E1883" s="1">
        <v>2729</v>
      </c>
      <c r="F1883" t="s">
        <v>1305</v>
      </c>
      <c r="H1883">
        <v>302</v>
      </c>
      <c r="J1883" t="s">
        <v>1380</v>
      </c>
      <c r="M1883" t="s">
        <v>1372</v>
      </c>
      <c r="N1883" t="s">
        <v>1373</v>
      </c>
      <c r="O1883" t="s">
        <v>1049</v>
      </c>
      <c r="Q1883">
        <v>73</v>
      </c>
      <c r="R1883">
        <v>5952</v>
      </c>
      <c r="U1883" t="s">
        <v>4268</v>
      </c>
      <c r="V1883">
        <v>1882</v>
      </c>
    </row>
    <row r="1884" spans="1:22" x14ac:dyDescent="0.2">
      <c r="A1884">
        <v>1883</v>
      </c>
      <c r="B1884">
        <v>1620</v>
      </c>
      <c r="C1884">
        <v>30</v>
      </c>
      <c r="D1884" t="e">
        <f>VLOOKUP(B1884,Sheet4!C:D,2,FALSE)</f>
        <v>#N/A</v>
      </c>
      <c r="E1884" s="1">
        <v>2373</v>
      </c>
      <c r="F1884" t="s">
        <v>1305</v>
      </c>
      <c r="H1884">
        <v>295</v>
      </c>
      <c r="J1884" t="s">
        <v>1381</v>
      </c>
      <c r="M1884" t="s">
        <v>1382</v>
      </c>
      <c r="N1884" t="s">
        <v>1383</v>
      </c>
      <c r="O1884" t="s">
        <v>1016</v>
      </c>
      <c r="Q1884">
        <v>82</v>
      </c>
      <c r="R1884">
        <v>6107</v>
      </c>
      <c r="U1884" t="s">
        <v>4269</v>
      </c>
      <c r="V1884">
        <v>1883</v>
      </c>
    </row>
    <row r="1885" spans="1:22" x14ac:dyDescent="0.2">
      <c r="A1885">
        <v>1884</v>
      </c>
      <c r="B1885">
        <v>1621</v>
      </c>
      <c r="C1885">
        <v>30</v>
      </c>
      <c r="D1885" t="e">
        <f>VLOOKUP(B1885,Sheet4!C:D,2,FALSE)</f>
        <v>#N/A</v>
      </c>
      <c r="E1885" s="1">
        <v>2092</v>
      </c>
      <c r="F1885" t="s">
        <v>1305</v>
      </c>
      <c r="H1885">
        <v>314</v>
      </c>
      <c r="J1885" t="s">
        <v>1384</v>
      </c>
      <c r="M1885" t="s">
        <v>1377</v>
      </c>
      <c r="N1885" t="s">
        <v>1378</v>
      </c>
      <c r="O1885" t="s">
        <v>1379</v>
      </c>
      <c r="U1885" t="s">
        <v>4270</v>
      </c>
      <c r="V1885">
        <v>1884</v>
      </c>
    </row>
    <row r="1886" spans="1:22" x14ac:dyDescent="0.2">
      <c r="A1886">
        <v>1885</v>
      </c>
      <c r="B1886">
        <v>1622</v>
      </c>
      <c r="C1886">
        <v>30</v>
      </c>
      <c r="D1886" t="e">
        <f>VLOOKUP(B1886,Sheet4!C:D,2,FALSE)</f>
        <v>#N/A</v>
      </c>
      <c r="E1886" s="1">
        <v>1652</v>
      </c>
      <c r="F1886" t="s">
        <v>1305</v>
      </c>
      <c r="H1886">
        <v>303</v>
      </c>
      <c r="J1886" t="s">
        <v>1384</v>
      </c>
      <c r="M1886" t="s">
        <v>1385</v>
      </c>
      <c r="N1886" t="s">
        <v>1386</v>
      </c>
      <c r="O1886" t="s">
        <v>1156</v>
      </c>
      <c r="U1886" t="s">
        <v>4271</v>
      </c>
      <c r="V1886">
        <v>1885</v>
      </c>
    </row>
    <row r="1887" spans="1:22" x14ac:dyDescent="0.2">
      <c r="A1887">
        <v>1886</v>
      </c>
      <c r="B1887">
        <v>1623</v>
      </c>
      <c r="C1887">
        <v>30</v>
      </c>
      <c r="D1887" t="e">
        <f>VLOOKUP(B1887,Sheet4!C:D,2,FALSE)</f>
        <v>#N/A</v>
      </c>
      <c r="E1887" s="1">
        <v>1274</v>
      </c>
      <c r="F1887" t="s">
        <v>1305</v>
      </c>
      <c r="H1887">
        <v>307</v>
      </c>
      <c r="J1887" t="s">
        <v>1387</v>
      </c>
      <c r="K1887" t="s">
        <v>18</v>
      </c>
      <c r="M1887" t="s">
        <v>992</v>
      </c>
      <c r="N1887" t="s">
        <v>993</v>
      </c>
      <c r="O1887" t="s">
        <v>1117</v>
      </c>
      <c r="U1887" t="s">
        <v>4272</v>
      </c>
      <c r="V1887">
        <v>1886</v>
      </c>
    </row>
    <row r="1888" spans="1:22" x14ac:dyDescent="0.2">
      <c r="A1888">
        <v>1887</v>
      </c>
      <c r="B1888">
        <v>1624</v>
      </c>
      <c r="C1888">
        <v>30</v>
      </c>
      <c r="D1888" t="e">
        <f>VLOOKUP(B1888,Sheet4!C:D,2,FALSE)</f>
        <v>#N/A</v>
      </c>
      <c r="E1888" s="1">
        <v>1015</v>
      </c>
      <c r="F1888" t="s">
        <v>1305</v>
      </c>
      <c r="H1888">
        <v>307</v>
      </c>
      <c r="J1888" t="s">
        <v>1388</v>
      </c>
      <c r="M1888" t="s">
        <v>1389</v>
      </c>
      <c r="N1888" t="s">
        <v>1390</v>
      </c>
      <c r="O1888" t="s">
        <v>1123</v>
      </c>
      <c r="U1888" t="s">
        <v>4273</v>
      </c>
      <c r="V1888">
        <v>1887</v>
      </c>
    </row>
    <row r="1889" spans="1:22" x14ac:dyDescent="0.2">
      <c r="A1889">
        <v>1888</v>
      </c>
      <c r="B1889">
        <v>1625</v>
      </c>
      <c r="C1889">
        <v>30</v>
      </c>
      <c r="D1889" t="e">
        <f>VLOOKUP(B1889,Sheet4!C:D,2,FALSE)</f>
        <v>#N/A</v>
      </c>
      <c r="E1889" s="1">
        <v>532</v>
      </c>
      <c r="F1889" t="s">
        <v>1305</v>
      </c>
      <c r="H1889">
        <v>331</v>
      </c>
      <c r="J1889" t="s">
        <v>1387</v>
      </c>
      <c r="K1889" t="s">
        <v>18</v>
      </c>
      <c r="M1889" t="s">
        <v>1377</v>
      </c>
      <c r="N1889" t="s">
        <v>1378</v>
      </c>
      <c r="O1889" t="s">
        <v>1379</v>
      </c>
      <c r="U1889" t="s">
        <v>4274</v>
      </c>
      <c r="V1889">
        <v>1888</v>
      </c>
    </row>
    <row r="1890" spans="1:22" x14ac:dyDescent="0.2">
      <c r="A1890">
        <v>1889</v>
      </c>
      <c r="B1890">
        <v>1626</v>
      </c>
      <c r="C1890">
        <v>30</v>
      </c>
      <c r="D1890" t="e">
        <f>VLOOKUP(B1890,Sheet4!C:D,2,FALSE)</f>
        <v>#N/A</v>
      </c>
      <c r="E1890" s="1">
        <v>279</v>
      </c>
      <c r="F1890" t="s">
        <v>1305</v>
      </c>
      <c r="H1890">
        <v>313</v>
      </c>
      <c r="J1890" t="s">
        <v>1391</v>
      </c>
      <c r="M1890" t="s">
        <v>1369</v>
      </c>
      <c r="N1890" t="s">
        <v>1370</v>
      </c>
      <c r="O1890" t="s">
        <v>1156</v>
      </c>
      <c r="U1890" t="s">
        <v>4275</v>
      </c>
      <c r="V1890">
        <v>1889</v>
      </c>
    </row>
    <row r="1891" spans="1:22" x14ac:dyDescent="0.2">
      <c r="A1891">
        <v>1890</v>
      </c>
      <c r="B1891">
        <v>1627</v>
      </c>
      <c r="C1891">
        <v>30</v>
      </c>
      <c r="D1891" t="e">
        <f>VLOOKUP(B1891,Sheet4!C:D,2,FALSE)</f>
        <v>#N/A</v>
      </c>
      <c r="E1891" s="1" t="s">
        <v>1392</v>
      </c>
      <c r="F1891" t="s">
        <v>1305</v>
      </c>
      <c r="H1891">
        <v>315</v>
      </c>
      <c r="J1891" t="s">
        <v>1393</v>
      </c>
      <c r="M1891" t="s">
        <v>1394</v>
      </c>
      <c r="N1891" t="s">
        <v>1395</v>
      </c>
      <c r="O1891" t="s">
        <v>1151</v>
      </c>
      <c r="U1891" t="s">
        <v>4276</v>
      </c>
      <c r="V1891">
        <v>1890</v>
      </c>
    </row>
    <row r="1892" spans="1:22" x14ac:dyDescent="0.2">
      <c r="A1892">
        <v>1891</v>
      </c>
      <c r="B1892">
        <v>1628</v>
      </c>
      <c r="C1892">
        <v>30</v>
      </c>
      <c r="D1892" t="e">
        <f>VLOOKUP(B1892,Sheet4!C:D,2,FALSE)</f>
        <v>#N/A</v>
      </c>
      <c r="E1892" s="1" t="s">
        <v>1396</v>
      </c>
      <c r="F1892" t="s">
        <v>1305</v>
      </c>
      <c r="H1892">
        <v>328</v>
      </c>
      <c r="J1892" t="s">
        <v>1397</v>
      </c>
      <c r="M1892" t="s">
        <v>1377</v>
      </c>
      <c r="N1892" t="s">
        <v>1378</v>
      </c>
      <c r="O1892" t="s">
        <v>1379</v>
      </c>
      <c r="U1892" t="s">
        <v>4277</v>
      </c>
      <c r="V1892">
        <v>1891</v>
      </c>
    </row>
    <row r="1893" spans="1:22" x14ac:dyDescent="0.2">
      <c r="A1893">
        <v>1892</v>
      </c>
      <c r="B1893">
        <v>1629</v>
      </c>
      <c r="C1893">
        <v>30</v>
      </c>
      <c r="D1893" t="e">
        <f>VLOOKUP(B1893,Sheet4!C:D,2,FALSE)</f>
        <v>#N/A</v>
      </c>
      <c r="E1893" s="1" t="s">
        <v>1398</v>
      </c>
      <c r="F1893" t="s">
        <v>1305</v>
      </c>
      <c r="H1893">
        <v>162</v>
      </c>
      <c r="J1893" t="s">
        <v>1399</v>
      </c>
      <c r="M1893" t="s">
        <v>1369</v>
      </c>
      <c r="N1893" t="s">
        <v>1370</v>
      </c>
      <c r="O1893" t="s">
        <v>1016</v>
      </c>
      <c r="Q1893">
        <v>76</v>
      </c>
      <c r="R1893">
        <v>6236</v>
      </c>
      <c r="U1893" t="s">
        <v>4278</v>
      </c>
      <c r="V1893">
        <v>1892</v>
      </c>
    </row>
    <row r="1894" spans="1:22" x14ac:dyDescent="0.2">
      <c r="A1894">
        <v>1893</v>
      </c>
      <c r="B1894">
        <v>1630</v>
      </c>
      <c r="C1894">
        <v>30</v>
      </c>
      <c r="D1894" t="e">
        <f>VLOOKUP(B1894,Sheet4!C:D,2,FALSE)</f>
        <v>#N/A</v>
      </c>
      <c r="E1894" s="1" t="s">
        <v>1400</v>
      </c>
      <c r="F1894" t="s">
        <v>1305</v>
      </c>
      <c r="H1894">
        <v>152</v>
      </c>
      <c r="J1894" t="s">
        <v>1401</v>
      </c>
      <c r="M1894" t="s">
        <v>1296</v>
      </c>
      <c r="N1894" t="s">
        <v>1315</v>
      </c>
      <c r="O1894" t="s">
        <v>1123</v>
      </c>
      <c r="U1894" t="s">
        <v>4279</v>
      </c>
      <c r="V1894">
        <v>1893</v>
      </c>
    </row>
    <row r="1895" spans="1:22" x14ac:dyDescent="0.2">
      <c r="A1895">
        <v>1894</v>
      </c>
      <c r="B1895">
        <v>1631</v>
      </c>
      <c r="C1895">
        <v>30</v>
      </c>
      <c r="D1895" t="e">
        <f>VLOOKUP(B1895,Sheet4!C:D,2,FALSE)</f>
        <v>#N/A</v>
      </c>
      <c r="E1895" s="1" t="s">
        <v>1402</v>
      </c>
      <c r="F1895" t="s">
        <v>1305</v>
      </c>
      <c r="H1895">
        <v>173</v>
      </c>
      <c r="J1895" t="s">
        <v>1403</v>
      </c>
      <c r="M1895" t="s">
        <v>1404</v>
      </c>
      <c r="N1895" t="s">
        <v>1405</v>
      </c>
      <c r="O1895" t="s">
        <v>1144</v>
      </c>
      <c r="U1895" t="s">
        <v>4280</v>
      </c>
      <c r="V1895">
        <v>1894</v>
      </c>
    </row>
    <row r="1896" spans="1:22" x14ac:dyDescent="0.2">
      <c r="A1896">
        <v>1895</v>
      </c>
      <c r="B1896">
        <v>1632</v>
      </c>
      <c r="C1896">
        <v>31</v>
      </c>
      <c r="D1896">
        <f>VLOOKUP(B1896,Sheet4!C:D,2,FALSE)</f>
        <v>2022</v>
      </c>
      <c r="E1896" s="1">
        <v>44738</v>
      </c>
      <c r="F1896" t="s">
        <v>1406</v>
      </c>
      <c r="G1896">
        <v>8300000</v>
      </c>
      <c r="H1896">
        <v>261</v>
      </c>
      <c r="I1896">
        <v>-19</v>
      </c>
      <c r="J1896" t="s">
        <v>173</v>
      </c>
      <c r="L1896">
        <v>1494000</v>
      </c>
      <c r="M1896" t="s">
        <v>1407</v>
      </c>
      <c r="N1896" t="s">
        <v>1408</v>
      </c>
      <c r="O1896" t="s">
        <v>1409</v>
      </c>
      <c r="Q1896">
        <v>70</v>
      </c>
      <c r="R1896">
        <v>6852</v>
      </c>
      <c r="U1896" t="s">
        <v>4281</v>
      </c>
      <c r="V1896">
        <v>1895</v>
      </c>
    </row>
    <row r="1897" spans="1:22" x14ac:dyDescent="0.2">
      <c r="A1897">
        <v>1896</v>
      </c>
      <c r="B1897">
        <v>1633</v>
      </c>
      <c r="C1897">
        <v>31</v>
      </c>
      <c r="D1897">
        <f>VLOOKUP(B1897,Sheet4!C:D,2,FALSE)</f>
        <v>2021</v>
      </c>
      <c r="E1897" s="1">
        <v>44374</v>
      </c>
      <c r="F1897" t="s">
        <v>1406</v>
      </c>
      <c r="G1897">
        <v>7400000</v>
      </c>
      <c r="H1897">
        <v>267</v>
      </c>
      <c r="I1897">
        <v>-13</v>
      </c>
      <c r="J1897" t="s">
        <v>172</v>
      </c>
      <c r="K1897" t="s">
        <v>18</v>
      </c>
      <c r="L1897">
        <v>1332000</v>
      </c>
      <c r="M1897" t="s">
        <v>1407</v>
      </c>
      <c r="N1897" t="s">
        <v>1408</v>
      </c>
      <c r="O1897" t="s">
        <v>1409</v>
      </c>
      <c r="Q1897">
        <v>70</v>
      </c>
      <c r="R1897">
        <v>6841</v>
      </c>
      <c r="U1897" t="s">
        <v>4282</v>
      </c>
      <c r="V1897">
        <v>1896</v>
      </c>
    </row>
    <row r="1898" spans="1:22" x14ac:dyDescent="0.2">
      <c r="A1898">
        <v>1897</v>
      </c>
      <c r="B1898">
        <v>1634</v>
      </c>
      <c r="C1898">
        <v>31</v>
      </c>
      <c r="D1898">
        <f>VLOOKUP(B1898,Sheet4!C:D,2,FALSE)</f>
        <v>2020</v>
      </c>
      <c r="E1898" s="1">
        <v>44010</v>
      </c>
      <c r="F1898" t="s">
        <v>1406</v>
      </c>
      <c r="G1898">
        <v>7400000</v>
      </c>
      <c r="H1898">
        <v>261</v>
      </c>
      <c r="I1898">
        <v>-19</v>
      </c>
      <c r="J1898" t="s">
        <v>174</v>
      </c>
      <c r="L1898">
        <v>1332000</v>
      </c>
      <c r="M1898" t="s">
        <v>1407</v>
      </c>
      <c r="N1898" t="s">
        <v>1408</v>
      </c>
      <c r="O1898" t="s">
        <v>1409</v>
      </c>
      <c r="Q1898">
        <v>70</v>
      </c>
      <c r="R1898">
        <v>6841</v>
      </c>
      <c r="U1898" t="s">
        <v>4283</v>
      </c>
      <c r="V1898">
        <v>1897</v>
      </c>
    </row>
    <row r="1899" spans="1:22" x14ac:dyDescent="0.2">
      <c r="A1899">
        <v>1898</v>
      </c>
      <c r="B1899">
        <v>1635</v>
      </c>
      <c r="C1899">
        <v>31</v>
      </c>
      <c r="D1899">
        <f>VLOOKUP(B1899,Sheet4!C:D,2,FALSE)</f>
        <v>2019</v>
      </c>
      <c r="E1899" s="1">
        <v>43639</v>
      </c>
      <c r="F1899" t="s">
        <v>1406</v>
      </c>
      <c r="G1899">
        <v>7200000</v>
      </c>
      <c r="H1899">
        <v>263</v>
      </c>
      <c r="I1899">
        <v>-17</v>
      </c>
      <c r="J1899" t="s">
        <v>1230</v>
      </c>
      <c r="L1899">
        <v>1296000</v>
      </c>
      <c r="M1899" t="s">
        <v>1407</v>
      </c>
      <c r="N1899" t="s">
        <v>1408</v>
      </c>
      <c r="O1899" t="s">
        <v>1409</v>
      </c>
      <c r="Q1899">
        <v>70</v>
      </c>
      <c r="R1899">
        <v>6841</v>
      </c>
      <c r="U1899" t="s">
        <v>4284</v>
      </c>
      <c r="V1899">
        <v>1898</v>
      </c>
    </row>
    <row r="1900" spans="1:22" x14ac:dyDescent="0.2">
      <c r="A1900">
        <v>1899</v>
      </c>
      <c r="B1900">
        <v>1636</v>
      </c>
      <c r="C1900">
        <v>31</v>
      </c>
      <c r="D1900">
        <f>VLOOKUP(B1900,Sheet4!C:D,2,FALSE)</f>
        <v>2018</v>
      </c>
      <c r="E1900" s="1">
        <v>43275</v>
      </c>
      <c r="F1900" t="s">
        <v>1406</v>
      </c>
      <c r="G1900">
        <v>7000000</v>
      </c>
      <c r="H1900">
        <v>263</v>
      </c>
      <c r="I1900">
        <v>-17</v>
      </c>
      <c r="J1900" t="s">
        <v>367</v>
      </c>
      <c r="L1900">
        <v>1260000</v>
      </c>
      <c r="M1900" t="s">
        <v>1407</v>
      </c>
      <c r="N1900" t="s">
        <v>1408</v>
      </c>
      <c r="O1900" t="s">
        <v>1409</v>
      </c>
      <c r="Q1900">
        <v>70</v>
      </c>
      <c r="R1900">
        <v>6841</v>
      </c>
      <c r="U1900" t="s">
        <v>4285</v>
      </c>
      <c r="V1900">
        <v>1899</v>
      </c>
    </row>
    <row r="1901" spans="1:22" x14ac:dyDescent="0.2">
      <c r="A1901">
        <v>1900</v>
      </c>
      <c r="B1901">
        <v>1637</v>
      </c>
      <c r="C1901">
        <v>31</v>
      </c>
      <c r="D1901">
        <f>VLOOKUP(B1901,Sheet4!C:D,2,FALSE)</f>
        <v>2017</v>
      </c>
      <c r="E1901" s="1">
        <v>42911</v>
      </c>
      <c r="F1901" t="s">
        <v>1406</v>
      </c>
      <c r="G1901">
        <v>6800000</v>
      </c>
      <c r="H1901">
        <v>268</v>
      </c>
      <c r="I1901">
        <v>-12</v>
      </c>
      <c r="J1901" t="s">
        <v>682</v>
      </c>
      <c r="K1901" t="s">
        <v>18</v>
      </c>
      <c r="L1901">
        <v>1224000</v>
      </c>
      <c r="M1901" t="s">
        <v>1407</v>
      </c>
      <c r="N1901" t="s">
        <v>1408</v>
      </c>
      <c r="O1901" t="s">
        <v>1409</v>
      </c>
      <c r="Q1901">
        <v>70</v>
      </c>
      <c r="R1901">
        <v>6841</v>
      </c>
      <c r="U1901" t="s">
        <v>4286</v>
      </c>
      <c r="V1901">
        <v>1900</v>
      </c>
    </row>
    <row r="1902" spans="1:22" x14ac:dyDescent="0.2">
      <c r="A1902">
        <v>1901</v>
      </c>
      <c r="B1902">
        <v>1638</v>
      </c>
      <c r="C1902">
        <v>31</v>
      </c>
      <c r="D1902">
        <f>VLOOKUP(B1902,Sheet4!C:D,2,FALSE)</f>
        <v>2016</v>
      </c>
      <c r="E1902" s="1">
        <v>42589</v>
      </c>
      <c r="F1902" t="s">
        <v>1406</v>
      </c>
      <c r="G1902">
        <v>6600000</v>
      </c>
      <c r="H1902">
        <v>266</v>
      </c>
      <c r="I1902">
        <v>-14</v>
      </c>
      <c r="J1902" t="s">
        <v>1410</v>
      </c>
      <c r="L1902">
        <v>1188000</v>
      </c>
      <c r="M1902" t="s">
        <v>1407</v>
      </c>
      <c r="N1902" t="s">
        <v>1408</v>
      </c>
      <c r="O1902" t="s">
        <v>1409</v>
      </c>
      <c r="Q1902">
        <v>70</v>
      </c>
      <c r="R1902">
        <v>6841</v>
      </c>
      <c r="U1902" t="s">
        <v>4287</v>
      </c>
      <c r="V1902">
        <v>1901</v>
      </c>
    </row>
    <row r="1903" spans="1:22" x14ac:dyDescent="0.2">
      <c r="A1903">
        <v>1902</v>
      </c>
      <c r="B1903">
        <v>1639</v>
      </c>
      <c r="C1903">
        <v>31</v>
      </c>
      <c r="D1903">
        <f>VLOOKUP(B1903,Sheet4!C:D,2,FALSE)</f>
        <v>2015</v>
      </c>
      <c r="E1903" s="1">
        <v>42183</v>
      </c>
      <c r="F1903" t="s">
        <v>1406</v>
      </c>
      <c r="G1903">
        <v>6400000</v>
      </c>
      <c r="H1903">
        <v>264</v>
      </c>
      <c r="I1903">
        <v>-16</v>
      </c>
      <c r="J1903" t="s">
        <v>803</v>
      </c>
      <c r="K1903" t="s">
        <v>18</v>
      </c>
      <c r="L1903">
        <v>1152000</v>
      </c>
      <c r="M1903" t="s">
        <v>1407</v>
      </c>
      <c r="N1903" t="s">
        <v>1408</v>
      </c>
      <c r="O1903" t="s">
        <v>1409</v>
      </c>
      <c r="Q1903">
        <v>70</v>
      </c>
      <c r="R1903">
        <v>6841</v>
      </c>
      <c r="U1903" t="s">
        <v>4288</v>
      </c>
      <c r="V1903">
        <v>1902</v>
      </c>
    </row>
    <row r="1904" spans="1:22" x14ac:dyDescent="0.2">
      <c r="A1904">
        <v>1903</v>
      </c>
      <c r="B1904">
        <v>1640</v>
      </c>
      <c r="C1904">
        <v>31</v>
      </c>
      <c r="D1904">
        <f>VLOOKUP(B1904,Sheet4!C:D,2,FALSE)</f>
        <v>2014</v>
      </c>
      <c r="E1904" s="1">
        <v>41812</v>
      </c>
      <c r="F1904" t="s">
        <v>1406</v>
      </c>
      <c r="G1904">
        <v>6200000</v>
      </c>
      <c r="H1904">
        <v>265</v>
      </c>
      <c r="I1904">
        <v>-15</v>
      </c>
      <c r="J1904" t="s">
        <v>685</v>
      </c>
      <c r="L1904">
        <v>1116000</v>
      </c>
      <c r="M1904" t="s">
        <v>1407</v>
      </c>
      <c r="N1904" t="s">
        <v>1408</v>
      </c>
      <c r="O1904" t="s">
        <v>1409</v>
      </c>
      <c r="Q1904">
        <v>70</v>
      </c>
      <c r="R1904">
        <v>6841</v>
      </c>
      <c r="U1904" t="s">
        <v>4289</v>
      </c>
      <c r="V1904">
        <v>1903</v>
      </c>
    </row>
    <row r="1905" spans="1:22" x14ac:dyDescent="0.2">
      <c r="A1905">
        <v>1904</v>
      </c>
      <c r="B1905">
        <v>1641</v>
      </c>
      <c r="C1905">
        <v>31</v>
      </c>
      <c r="D1905">
        <f>VLOOKUP(B1905,Sheet4!C:D,2,FALSE)</f>
        <v>2013</v>
      </c>
      <c r="E1905" s="1">
        <v>41448</v>
      </c>
      <c r="F1905" t="s">
        <v>1406</v>
      </c>
      <c r="G1905">
        <v>6100000</v>
      </c>
      <c r="H1905">
        <v>268</v>
      </c>
      <c r="I1905">
        <v>-12</v>
      </c>
      <c r="J1905" t="s">
        <v>1411</v>
      </c>
      <c r="K1905" t="s">
        <v>18</v>
      </c>
      <c r="L1905">
        <v>1098000</v>
      </c>
      <c r="M1905" t="s">
        <v>1407</v>
      </c>
      <c r="N1905" t="s">
        <v>1408</v>
      </c>
      <c r="O1905" t="s">
        <v>1409</v>
      </c>
      <c r="Q1905">
        <v>70</v>
      </c>
      <c r="R1905">
        <v>6854</v>
      </c>
      <c r="U1905" t="s">
        <v>4290</v>
      </c>
      <c r="V1905">
        <v>1904</v>
      </c>
    </row>
    <row r="1906" spans="1:22" x14ac:dyDescent="0.2">
      <c r="A1906">
        <v>1905</v>
      </c>
      <c r="B1906">
        <v>1642</v>
      </c>
      <c r="C1906">
        <v>31</v>
      </c>
      <c r="D1906">
        <f>VLOOKUP(B1906,Sheet4!C:D,2,FALSE)</f>
        <v>2012</v>
      </c>
      <c r="E1906" s="1">
        <v>41084</v>
      </c>
      <c r="F1906" t="s">
        <v>1406</v>
      </c>
      <c r="G1906">
        <v>6000000</v>
      </c>
      <c r="H1906">
        <v>266</v>
      </c>
      <c r="I1906">
        <v>-14</v>
      </c>
      <c r="J1906" t="s">
        <v>359</v>
      </c>
      <c r="L1906">
        <v>1080000</v>
      </c>
      <c r="M1906" t="s">
        <v>1407</v>
      </c>
      <c r="N1906" t="s">
        <v>1408</v>
      </c>
      <c r="O1906" t="s">
        <v>1409</v>
      </c>
      <c r="Q1906">
        <v>70</v>
      </c>
      <c r="R1906">
        <v>6841</v>
      </c>
      <c r="U1906" t="s">
        <v>4291</v>
      </c>
      <c r="V1906">
        <v>1905</v>
      </c>
    </row>
    <row r="1907" spans="1:22" x14ac:dyDescent="0.2">
      <c r="A1907">
        <v>1906</v>
      </c>
      <c r="B1907">
        <v>1643</v>
      </c>
      <c r="C1907">
        <v>31</v>
      </c>
      <c r="D1907">
        <f>VLOOKUP(B1907,Sheet4!C:D,2,FALSE)</f>
        <v>2011</v>
      </c>
      <c r="E1907" s="1">
        <v>40720</v>
      </c>
      <c r="F1907" t="s">
        <v>1406</v>
      </c>
      <c r="G1907">
        <v>6000000</v>
      </c>
      <c r="H1907">
        <v>260</v>
      </c>
      <c r="I1907">
        <v>-20</v>
      </c>
      <c r="J1907" t="s">
        <v>1412</v>
      </c>
      <c r="L1907">
        <v>1080000</v>
      </c>
      <c r="M1907" t="s">
        <v>1407</v>
      </c>
      <c r="N1907" t="s">
        <v>1408</v>
      </c>
      <c r="O1907" t="s">
        <v>1409</v>
      </c>
      <c r="Q1907">
        <v>70</v>
      </c>
      <c r="R1907">
        <v>6841</v>
      </c>
      <c r="U1907" t="s">
        <v>4292</v>
      </c>
      <c r="V1907">
        <v>1906</v>
      </c>
    </row>
    <row r="1908" spans="1:22" x14ac:dyDescent="0.2">
      <c r="A1908">
        <v>1907</v>
      </c>
      <c r="B1908">
        <v>1644</v>
      </c>
      <c r="C1908">
        <v>31</v>
      </c>
      <c r="D1908">
        <f>VLOOKUP(B1908,Sheet4!C:D,2,FALSE)</f>
        <v>2010</v>
      </c>
      <c r="E1908" s="1">
        <v>40356</v>
      </c>
      <c r="F1908" t="s">
        <v>1406</v>
      </c>
      <c r="G1908">
        <v>6000000</v>
      </c>
      <c r="H1908">
        <v>266</v>
      </c>
      <c r="I1908">
        <v>-14</v>
      </c>
      <c r="J1908" t="s">
        <v>803</v>
      </c>
      <c r="K1908" t="s">
        <v>18</v>
      </c>
      <c r="L1908">
        <v>1080000</v>
      </c>
      <c r="M1908" t="s">
        <v>1407</v>
      </c>
      <c r="N1908" t="s">
        <v>1408</v>
      </c>
      <c r="O1908" t="s">
        <v>1409</v>
      </c>
      <c r="Q1908">
        <v>70</v>
      </c>
      <c r="R1908">
        <v>6841</v>
      </c>
      <c r="U1908" t="s">
        <v>4293</v>
      </c>
      <c r="V1908">
        <v>1907</v>
      </c>
    </row>
    <row r="1909" spans="1:22" x14ac:dyDescent="0.2">
      <c r="A1909">
        <v>1908</v>
      </c>
      <c r="B1909">
        <v>1645</v>
      </c>
      <c r="C1909">
        <v>31</v>
      </c>
      <c r="D1909">
        <f>VLOOKUP(B1909,Sheet4!C:D,2,FALSE)</f>
        <v>2009</v>
      </c>
      <c r="E1909" s="1">
        <v>39992</v>
      </c>
      <c r="F1909" t="s">
        <v>1406</v>
      </c>
      <c r="G1909">
        <v>6000000</v>
      </c>
      <c r="H1909">
        <v>258</v>
      </c>
      <c r="I1909">
        <v>-22</v>
      </c>
      <c r="J1909" t="s">
        <v>321</v>
      </c>
      <c r="L1909">
        <v>1080000</v>
      </c>
      <c r="M1909" t="s">
        <v>1407</v>
      </c>
      <c r="N1909" t="s">
        <v>1408</v>
      </c>
      <c r="O1909" t="s">
        <v>1409</v>
      </c>
      <c r="Q1909">
        <v>70</v>
      </c>
      <c r="R1909">
        <v>6837</v>
      </c>
      <c r="U1909" t="s">
        <v>4294</v>
      </c>
      <c r="V1909">
        <v>1908</v>
      </c>
    </row>
    <row r="1910" spans="1:22" x14ac:dyDescent="0.2">
      <c r="A1910">
        <v>1909</v>
      </c>
      <c r="B1910">
        <v>1646</v>
      </c>
      <c r="C1910">
        <v>31</v>
      </c>
      <c r="D1910">
        <f>VLOOKUP(B1910,Sheet4!C:D,2,FALSE)</f>
        <v>2008</v>
      </c>
      <c r="E1910" s="1">
        <v>39621</v>
      </c>
      <c r="F1910" t="s">
        <v>1406</v>
      </c>
      <c r="G1910">
        <v>6000000</v>
      </c>
      <c r="H1910">
        <v>262</v>
      </c>
      <c r="I1910">
        <v>-18</v>
      </c>
      <c r="J1910" t="s">
        <v>828</v>
      </c>
      <c r="L1910">
        <v>1080000</v>
      </c>
      <c r="M1910" t="s">
        <v>1407</v>
      </c>
      <c r="N1910" t="s">
        <v>1408</v>
      </c>
      <c r="O1910" t="s">
        <v>1409</v>
      </c>
      <c r="Q1910">
        <v>70</v>
      </c>
      <c r="R1910">
        <v>6837</v>
      </c>
      <c r="U1910" t="s">
        <v>4295</v>
      </c>
      <c r="V1910">
        <v>1909</v>
      </c>
    </row>
    <row r="1911" spans="1:22" x14ac:dyDescent="0.2">
      <c r="A1911">
        <v>1910</v>
      </c>
      <c r="B1911">
        <v>1647</v>
      </c>
      <c r="C1911">
        <v>31</v>
      </c>
      <c r="D1911">
        <f>VLOOKUP(B1911,Sheet4!C:D,2,FALSE)</f>
        <v>2007</v>
      </c>
      <c r="E1911" s="1">
        <v>39257</v>
      </c>
      <c r="F1911" t="s">
        <v>1406</v>
      </c>
      <c r="G1911">
        <v>6000000</v>
      </c>
      <c r="H1911">
        <v>265</v>
      </c>
      <c r="I1911">
        <v>-15</v>
      </c>
      <c r="J1911" t="s">
        <v>1413</v>
      </c>
      <c r="K1911" t="s">
        <v>18</v>
      </c>
      <c r="L1911">
        <v>1080000</v>
      </c>
      <c r="M1911" t="s">
        <v>1407</v>
      </c>
      <c r="N1911" t="s">
        <v>1408</v>
      </c>
      <c r="O1911" t="s">
        <v>1409</v>
      </c>
      <c r="Q1911">
        <v>70</v>
      </c>
      <c r="R1911">
        <v>6820</v>
      </c>
      <c r="U1911" t="s">
        <v>4296</v>
      </c>
      <c r="V1911">
        <v>1910</v>
      </c>
    </row>
    <row r="1912" spans="1:22" x14ac:dyDescent="0.2">
      <c r="A1912">
        <v>1911</v>
      </c>
      <c r="B1912">
        <v>1648</v>
      </c>
      <c r="C1912">
        <v>31</v>
      </c>
      <c r="D1912">
        <f>VLOOKUP(B1912,Sheet4!C:D,2,FALSE)</f>
        <v>2006</v>
      </c>
      <c r="E1912" s="1">
        <v>38900</v>
      </c>
      <c r="F1912" t="s">
        <v>1414</v>
      </c>
      <c r="G1912">
        <v>4400000</v>
      </c>
      <c r="H1912">
        <v>266</v>
      </c>
      <c r="I1912">
        <v>-14</v>
      </c>
      <c r="J1912" t="s">
        <v>1415</v>
      </c>
      <c r="L1912">
        <v>792000</v>
      </c>
      <c r="M1912" t="s">
        <v>1407</v>
      </c>
      <c r="N1912" t="s">
        <v>1408</v>
      </c>
      <c r="O1912" t="s">
        <v>1409</v>
      </c>
      <c r="Q1912">
        <v>70</v>
      </c>
      <c r="R1912">
        <v>6820</v>
      </c>
      <c r="U1912" t="s">
        <v>4297</v>
      </c>
      <c r="V1912">
        <v>1911</v>
      </c>
    </row>
    <row r="1913" spans="1:22" x14ac:dyDescent="0.2">
      <c r="A1913">
        <v>1912</v>
      </c>
      <c r="B1913">
        <v>1649</v>
      </c>
      <c r="C1913">
        <v>31</v>
      </c>
      <c r="D1913">
        <f>VLOOKUP(B1913,Sheet4!C:D,2,FALSE)</f>
        <v>2005</v>
      </c>
      <c r="E1913" s="1">
        <v>38592</v>
      </c>
      <c r="F1913" t="s">
        <v>1414</v>
      </c>
      <c r="G1913">
        <v>4300000</v>
      </c>
      <c r="H1913">
        <v>266</v>
      </c>
      <c r="I1913">
        <v>-14</v>
      </c>
      <c r="J1913" t="s">
        <v>1416</v>
      </c>
      <c r="K1913" t="s">
        <v>18</v>
      </c>
      <c r="L1913">
        <v>774000</v>
      </c>
      <c r="M1913" t="s">
        <v>1407</v>
      </c>
      <c r="N1913" t="s">
        <v>1408</v>
      </c>
      <c r="O1913" t="s">
        <v>1409</v>
      </c>
      <c r="Q1913">
        <v>70</v>
      </c>
      <c r="R1913">
        <v>6820</v>
      </c>
      <c r="U1913" t="s">
        <v>4298</v>
      </c>
      <c r="V1913">
        <v>1912</v>
      </c>
    </row>
    <row r="1914" spans="1:22" x14ac:dyDescent="0.2">
      <c r="A1914">
        <v>1913</v>
      </c>
      <c r="B1914">
        <v>1650</v>
      </c>
      <c r="C1914">
        <v>31</v>
      </c>
      <c r="D1914">
        <f>VLOOKUP(B1914,Sheet4!C:D,2,FALSE)</f>
        <v>2004</v>
      </c>
      <c r="E1914" s="1">
        <v>38228</v>
      </c>
      <c r="F1914" t="s">
        <v>1414</v>
      </c>
      <c r="G1914">
        <v>4200000</v>
      </c>
      <c r="H1914">
        <v>270</v>
      </c>
      <c r="I1914">
        <v>-10</v>
      </c>
      <c r="J1914" t="s">
        <v>1417</v>
      </c>
      <c r="K1914" t="s">
        <v>18</v>
      </c>
      <c r="L1914">
        <v>756000</v>
      </c>
      <c r="M1914" t="s">
        <v>1407</v>
      </c>
      <c r="N1914" t="s">
        <v>1408</v>
      </c>
      <c r="O1914" t="s">
        <v>1409</v>
      </c>
      <c r="Q1914">
        <v>70</v>
      </c>
      <c r="R1914">
        <v>6820</v>
      </c>
      <c r="U1914" t="s">
        <v>4299</v>
      </c>
      <c r="V1914">
        <v>1913</v>
      </c>
    </row>
    <row r="1915" spans="1:22" x14ac:dyDescent="0.2">
      <c r="A1915">
        <v>1914</v>
      </c>
      <c r="B1915">
        <v>1651</v>
      </c>
      <c r="C1915">
        <v>31</v>
      </c>
      <c r="D1915">
        <f>VLOOKUP(B1915,Sheet4!C:D,2,FALSE)</f>
        <v>2003</v>
      </c>
      <c r="E1915" s="1">
        <v>37829</v>
      </c>
      <c r="F1915" t="s">
        <v>1418</v>
      </c>
      <c r="G1915">
        <v>4000000</v>
      </c>
      <c r="H1915">
        <v>266</v>
      </c>
      <c r="I1915">
        <v>-14</v>
      </c>
      <c r="J1915" t="s">
        <v>324</v>
      </c>
      <c r="L1915">
        <v>720000</v>
      </c>
      <c r="M1915" t="s">
        <v>1407</v>
      </c>
      <c r="N1915" t="s">
        <v>1408</v>
      </c>
      <c r="O1915" t="s">
        <v>1409</v>
      </c>
      <c r="Q1915">
        <v>70</v>
      </c>
      <c r="R1915">
        <v>6820</v>
      </c>
      <c r="U1915" t="s">
        <v>4300</v>
      </c>
      <c r="V1915">
        <v>1914</v>
      </c>
    </row>
    <row r="1916" spans="1:22" x14ac:dyDescent="0.2">
      <c r="A1916">
        <v>1915</v>
      </c>
      <c r="B1916">
        <v>1652</v>
      </c>
      <c r="C1916">
        <v>31</v>
      </c>
      <c r="D1916">
        <f>VLOOKUP(B1916,Sheet4!C:D,2,FALSE)</f>
        <v>2002</v>
      </c>
      <c r="E1916" s="1">
        <v>37430</v>
      </c>
      <c r="F1916" t="s">
        <v>1419</v>
      </c>
      <c r="G1916">
        <v>4000000</v>
      </c>
      <c r="H1916">
        <v>266</v>
      </c>
      <c r="I1916">
        <v>-14</v>
      </c>
      <c r="J1916" t="s">
        <v>70</v>
      </c>
      <c r="L1916">
        <v>720000</v>
      </c>
      <c r="M1916" t="s">
        <v>1407</v>
      </c>
      <c r="N1916" t="s">
        <v>1408</v>
      </c>
      <c r="O1916" t="s">
        <v>1409</v>
      </c>
      <c r="Q1916">
        <v>70</v>
      </c>
      <c r="R1916">
        <v>6820</v>
      </c>
      <c r="U1916" t="s">
        <v>4301</v>
      </c>
      <c r="V1916">
        <v>1915</v>
      </c>
    </row>
    <row r="1917" spans="1:22" x14ac:dyDescent="0.2">
      <c r="A1917">
        <v>1916</v>
      </c>
      <c r="B1917">
        <v>1653</v>
      </c>
      <c r="C1917">
        <v>31</v>
      </c>
      <c r="D1917">
        <f>VLOOKUP(B1917,Sheet4!C:D,2,FALSE)</f>
        <v>2001</v>
      </c>
      <c r="E1917" s="1">
        <v>37073</v>
      </c>
      <c r="F1917" t="s">
        <v>1419</v>
      </c>
      <c r="G1917">
        <v>3100000</v>
      </c>
      <c r="H1917">
        <v>264</v>
      </c>
      <c r="I1917">
        <v>-16</v>
      </c>
      <c r="J1917" t="s">
        <v>70</v>
      </c>
      <c r="L1917">
        <v>558000</v>
      </c>
      <c r="M1917" t="s">
        <v>1407</v>
      </c>
      <c r="N1917" t="s">
        <v>1408</v>
      </c>
      <c r="O1917" t="s">
        <v>1409</v>
      </c>
      <c r="Q1917">
        <v>70</v>
      </c>
      <c r="R1917">
        <v>6820</v>
      </c>
      <c r="U1917" t="s">
        <v>4302</v>
      </c>
      <c r="V1917">
        <v>1916</v>
      </c>
    </row>
    <row r="1918" spans="1:22" x14ac:dyDescent="0.2">
      <c r="A1918">
        <v>1917</v>
      </c>
      <c r="B1918">
        <v>1654</v>
      </c>
      <c r="C1918">
        <v>31</v>
      </c>
      <c r="D1918">
        <f>VLOOKUP(B1918,Sheet4!C:D,2,FALSE)</f>
        <v>2000</v>
      </c>
      <c r="E1918" s="1">
        <v>36709</v>
      </c>
      <c r="F1918" t="s">
        <v>1419</v>
      </c>
      <c r="G1918">
        <v>2800000</v>
      </c>
      <c r="H1918">
        <v>260</v>
      </c>
      <c r="I1918">
        <v>-20</v>
      </c>
      <c r="J1918" t="s">
        <v>1420</v>
      </c>
      <c r="L1918">
        <v>504000</v>
      </c>
      <c r="M1918" t="s">
        <v>1407</v>
      </c>
      <c r="N1918" t="s">
        <v>1408</v>
      </c>
      <c r="O1918" t="s">
        <v>1409</v>
      </c>
      <c r="Q1918">
        <v>70</v>
      </c>
      <c r="R1918">
        <v>6820</v>
      </c>
      <c r="U1918" t="s">
        <v>4303</v>
      </c>
      <c r="V1918">
        <v>1917</v>
      </c>
    </row>
    <row r="1919" spans="1:22" x14ac:dyDescent="0.2">
      <c r="A1919">
        <v>1918</v>
      </c>
      <c r="B1919">
        <v>1655</v>
      </c>
      <c r="C1919">
        <v>31</v>
      </c>
      <c r="D1919">
        <f>VLOOKUP(B1919,Sheet4!C:D,2,FALSE)</f>
        <v>1999</v>
      </c>
      <c r="E1919" s="1">
        <v>36373</v>
      </c>
      <c r="F1919" t="s">
        <v>1419</v>
      </c>
      <c r="G1919">
        <v>2500000</v>
      </c>
      <c r="H1919">
        <v>262</v>
      </c>
      <c r="I1919">
        <v>-18</v>
      </c>
      <c r="J1919" t="s">
        <v>1421</v>
      </c>
      <c r="L1919">
        <v>450000</v>
      </c>
      <c r="M1919" t="s">
        <v>1407</v>
      </c>
      <c r="N1919" t="s">
        <v>1408</v>
      </c>
      <c r="O1919" t="s">
        <v>1409</v>
      </c>
      <c r="Q1919">
        <v>70</v>
      </c>
      <c r="R1919">
        <v>6820</v>
      </c>
      <c r="U1919" t="s">
        <v>4304</v>
      </c>
      <c r="V1919">
        <v>1918</v>
      </c>
    </row>
    <row r="1920" spans="1:22" x14ac:dyDescent="0.2">
      <c r="A1920">
        <v>1919</v>
      </c>
      <c r="B1920">
        <v>1656</v>
      </c>
      <c r="C1920">
        <v>31</v>
      </c>
      <c r="D1920">
        <f>VLOOKUP(B1920,Sheet4!C:D,2,FALSE)</f>
        <v>1998</v>
      </c>
      <c r="E1920" s="1">
        <v>35981</v>
      </c>
      <c r="F1920" t="s">
        <v>1419</v>
      </c>
      <c r="G1920">
        <v>2000000</v>
      </c>
      <c r="H1920">
        <v>266</v>
      </c>
      <c r="I1920">
        <v>-14</v>
      </c>
      <c r="J1920" t="s">
        <v>1422</v>
      </c>
      <c r="K1920" t="s">
        <v>18</v>
      </c>
      <c r="L1920">
        <v>360000</v>
      </c>
      <c r="M1920" t="s">
        <v>1407</v>
      </c>
      <c r="N1920" t="s">
        <v>1408</v>
      </c>
      <c r="O1920" t="s">
        <v>1409</v>
      </c>
      <c r="Q1920">
        <v>70</v>
      </c>
      <c r="R1920">
        <v>6820</v>
      </c>
      <c r="U1920" t="s">
        <v>4305</v>
      </c>
      <c r="V1920">
        <v>1919</v>
      </c>
    </row>
    <row r="1921" spans="1:22" x14ac:dyDescent="0.2">
      <c r="A1921">
        <v>1920</v>
      </c>
      <c r="B1921">
        <v>1657</v>
      </c>
      <c r="C1921">
        <v>31</v>
      </c>
      <c r="D1921">
        <f>VLOOKUP(B1921,Sheet4!C:D,2,FALSE)</f>
        <v>1997</v>
      </c>
      <c r="E1921" s="1">
        <v>35638</v>
      </c>
      <c r="F1921" t="s">
        <v>1419</v>
      </c>
      <c r="G1921">
        <v>1500000</v>
      </c>
      <c r="H1921">
        <v>267</v>
      </c>
      <c r="I1921">
        <v>-13</v>
      </c>
      <c r="J1921" t="s">
        <v>828</v>
      </c>
      <c r="L1921">
        <v>270000</v>
      </c>
      <c r="M1921" t="s">
        <v>1407</v>
      </c>
      <c r="N1921" t="s">
        <v>1408</v>
      </c>
      <c r="O1921" t="s">
        <v>1409</v>
      </c>
      <c r="Q1921">
        <v>70</v>
      </c>
      <c r="R1921">
        <v>6820</v>
      </c>
      <c r="U1921" t="s">
        <v>4306</v>
      </c>
      <c r="V1921">
        <v>1920</v>
      </c>
    </row>
    <row r="1922" spans="1:22" x14ac:dyDescent="0.2">
      <c r="A1922">
        <v>1921</v>
      </c>
      <c r="B1922">
        <v>1658</v>
      </c>
      <c r="C1922">
        <v>31</v>
      </c>
      <c r="D1922">
        <f>VLOOKUP(B1922,Sheet4!C:D,2,FALSE)</f>
        <v>1996</v>
      </c>
      <c r="E1922" s="1">
        <v>35246</v>
      </c>
      <c r="F1922" t="s">
        <v>1419</v>
      </c>
      <c r="G1922">
        <v>1500000</v>
      </c>
      <c r="H1922">
        <v>270</v>
      </c>
      <c r="I1922">
        <v>-10</v>
      </c>
      <c r="J1922" t="s">
        <v>1423</v>
      </c>
      <c r="L1922">
        <v>270000</v>
      </c>
      <c r="M1922" t="s">
        <v>1407</v>
      </c>
      <c r="N1922" t="s">
        <v>1408</v>
      </c>
      <c r="O1922" t="s">
        <v>1409</v>
      </c>
      <c r="Q1922">
        <v>70</v>
      </c>
      <c r="R1922">
        <v>6820</v>
      </c>
      <c r="U1922" t="s">
        <v>4307</v>
      </c>
      <c r="V1922">
        <v>1921</v>
      </c>
    </row>
    <row r="1923" spans="1:22" x14ac:dyDescent="0.2">
      <c r="A1923">
        <v>1922</v>
      </c>
      <c r="B1923">
        <v>1659</v>
      </c>
      <c r="C1923">
        <v>31</v>
      </c>
      <c r="D1923">
        <f>VLOOKUP(B1923,Sheet4!C:D,2,FALSE)</f>
        <v>1995</v>
      </c>
      <c r="E1923" s="1">
        <v>34875</v>
      </c>
      <c r="F1923" t="s">
        <v>1419</v>
      </c>
      <c r="G1923">
        <v>1200000</v>
      </c>
      <c r="H1923">
        <v>267</v>
      </c>
      <c r="I1923">
        <v>-13</v>
      </c>
      <c r="J1923" t="s">
        <v>661</v>
      </c>
      <c r="L1923">
        <v>216000</v>
      </c>
      <c r="M1923" t="s">
        <v>1407</v>
      </c>
      <c r="N1923" t="s">
        <v>1408</v>
      </c>
      <c r="O1923" t="s">
        <v>1409</v>
      </c>
      <c r="Q1923">
        <v>70</v>
      </c>
      <c r="R1923">
        <v>6820</v>
      </c>
      <c r="U1923" t="s">
        <v>4308</v>
      </c>
      <c r="V1923">
        <v>1922</v>
      </c>
    </row>
    <row r="1924" spans="1:22" x14ac:dyDescent="0.2">
      <c r="A1924">
        <v>1923</v>
      </c>
      <c r="B1924">
        <v>1660</v>
      </c>
      <c r="C1924">
        <v>31</v>
      </c>
      <c r="D1924">
        <f>VLOOKUP(B1924,Sheet4!C:D,2,FALSE)</f>
        <v>1994</v>
      </c>
      <c r="E1924" s="1">
        <v>34511</v>
      </c>
      <c r="F1924" t="s">
        <v>1419</v>
      </c>
      <c r="G1924">
        <v>1200000</v>
      </c>
      <c r="H1924">
        <v>268</v>
      </c>
      <c r="I1924">
        <v>-12</v>
      </c>
      <c r="J1924" t="s">
        <v>884</v>
      </c>
      <c r="L1924">
        <v>216000</v>
      </c>
      <c r="M1924" t="s">
        <v>1407</v>
      </c>
      <c r="N1924" t="s">
        <v>1408</v>
      </c>
      <c r="O1924" t="s">
        <v>1409</v>
      </c>
      <c r="Q1924">
        <v>70</v>
      </c>
      <c r="R1924">
        <v>6820</v>
      </c>
      <c r="U1924" t="s">
        <v>4309</v>
      </c>
      <c r="V1924">
        <v>1923</v>
      </c>
    </row>
    <row r="1925" spans="1:22" x14ac:dyDescent="0.2">
      <c r="A1925">
        <v>1924</v>
      </c>
      <c r="B1925">
        <v>1661</v>
      </c>
      <c r="C1925">
        <v>31</v>
      </c>
      <c r="D1925">
        <f>VLOOKUP(B1925,Sheet4!C:D,2,FALSE)</f>
        <v>1993</v>
      </c>
      <c r="E1925" s="1">
        <v>34147</v>
      </c>
      <c r="F1925" t="s">
        <v>1419</v>
      </c>
      <c r="G1925">
        <v>1000000</v>
      </c>
      <c r="H1925">
        <v>271</v>
      </c>
      <c r="I1925">
        <v>-9</v>
      </c>
      <c r="J1925" t="s">
        <v>571</v>
      </c>
      <c r="L1925">
        <v>180000</v>
      </c>
      <c r="M1925" t="s">
        <v>1407</v>
      </c>
      <c r="N1925" t="s">
        <v>1408</v>
      </c>
      <c r="O1925" t="s">
        <v>1409</v>
      </c>
      <c r="Q1925">
        <v>70</v>
      </c>
      <c r="R1925">
        <v>6820</v>
      </c>
      <c r="U1925" t="s">
        <v>4310</v>
      </c>
      <c r="V1925">
        <v>1924</v>
      </c>
    </row>
    <row r="1926" spans="1:22" x14ac:dyDescent="0.2">
      <c r="A1926">
        <v>1925</v>
      </c>
      <c r="B1926">
        <v>1662</v>
      </c>
      <c r="C1926">
        <v>31</v>
      </c>
      <c r="D1926">
        <f>VLOOKUP(B1926,Sheet4!C:D,2,FALSE)</f>
        <v>1992</v>
      </c>
      <c r="E1926" s="1">
        <v>33818</v>
      </c>
      <c r="F1926" t="s">
        <v>1419</v>
      </c>
      <c r="G1926">
        <v>1000000</v>
      </c>
      <c r="H1926">
        <v>274</v>
      </c>
      <c r="I1926">
        <v>-6</v>
      </c>
      <c r="J1926" t="s">
        <v>208</v>
      </c>
      <c r="L1926">
        <v>180000</v>
      </c>
      <c r="M1926" t="s">
        <v>1407</v>
      </c>
      <c r="N1926" t="s">
        <v>1408</v>
      </c>
      <c r="O1926" t="s">
        <v>1409</v>
      </c>
      <c r="Q1926">
        <v>70</v>
      </c>
      <c r="R1926">
        <v>6820</v>
      </c>
      <c r="U1926" t="s">
        <v>4311</v>
      </c>
      <c r="V1926">
        <v>1925</v>
      </c>
    </row>
    <row r="1927" spans="1:22" x14ac:dyDescent="0.2">
      <c r="A1927">
        <v>1926</v>
      </c>
      <c r="B1927">
        <v>1663</v>
      </c>
      <c r="C1927">
        <v>31</v>
      </c>
      <c r="D1927">
        <f>VLOOKUP(B1927,Sheet4!C:D,2,FALSE)</f>
        <v>1991</v>
      </c>
      <c r="E1927" s="1">
        <v>33447</v>
      </c>
      <c r="F1927" t="s">
        <v>1419</v>
      </c>
      <c r="G1927">
        <v>1000000</v>
      </c>
      <c r="H1927">
        <v>271</v>
      </c>
      <c r="I1927">
        <v>-9</v>
      </c>
      <c r="J1927" t="s">
        <v>955</v>
      </c>
      <c r="K1927" t="s">
        <v>18</v>
      </c>
      <c r="L1927">
        <v>180000</v>
      </c>
      <c r="M1927" t="s">
        <v>1407</v>
      </c>
      <c r="N1927" t="s">
        <v>1408</v>
      </c>
      <c r="O1927" t="s">
        <v>1409</v>
      </c>
      <c r="Q1927">
        <v>70</v>
      </c>
      <c r="R1927">
        <v>6820</v>
      </c>
      <c r="U1927" t="s">
        <v>4312</v>
      </c>
      <c r="V1927">
        <v>1926</v>
      </c>
    </row>
    <row r="1928" spans="1:22" x14ac:dyDescent="0.2">
      <c r="A1928">
        <v>1927</v>
      </c>
      <c r="B1928">
        <v>1664</v>
      </c>
      <c r="C1928">
        <v>31</v>
      </c>
      <c r="D1928">
        <f>VLOOKUP(B1928,Sheet4!C:D,2,FALSE)</f>
        <v>1990</v>
      </c>
      <c r="E1928" s="1">
        <v>33055</v>
      </c>
      <c r="F1928" t="s">
        <v>1419</v>
      </c>
      <c r="G1928">
        <v>1000000</v>
      </c>
      <c r="H1928">
        <v>267</v>
      </c>
      <c r="I1928">
        <v>-13</v>
      </c>
      <c r="J1928" t="s">
        <v>105</v>
      </c>
      <c r="L1928">
        <v>180000</v>
      </c>
      <c r="M1928" t="s">
        <v>1424</v>
      </c>
      <c r="N1928" t="s">
        <v>1408</v>
      </c>
      <c r="O1928" t="s">
        <v>1409</v>
      </c>
      <c r="Q1928">
        <v>70</v>
      </c>
      <c r="R1928">
        <v>6531</v>
      </c>
      <c r="U1928" t="s">
        <v>4313</v>
      </c>
      <c r="V1928">
        <v>1927</v>
      </c>
    </row>
    <row r="1929" spans="1:22" x14ac:dyDescent="0.2">
      <c r="A1929">
        <v>1928</v>
      </c>
      <c r="B1929">
        <v>1665</v>
      </c>
      <c r="C1929">
        <v>31</v>
      </c>
      <c r="D1929">
        <f>VLOOKUP(B1929,Sheet4!C:D,2,FALSE)</f>
        <v>1989</v>
      </c>
      <c r="E1929" s="1">
        <v>32698</v>
      </c>
      <c r="F1929" t="s">
        <v>1419</v>
      </c>
      <c r="G1929">
        <v>1000000</v>
      </c>
      <c r="H1929">
        <v>267</v>
      </c>
      <c r="I1929">
        <v>-17</v>
      </c>
      <c r="J1929" t="s">
        <v>202</v>
      </c>
      <c r="L1929">
        <v>180000</v>
      </c>
      <c r="M1929" t="s">
        <v>1424</v>
      </c>
      <c r="N1929" t="s">
        <v>1408</v>
      </c>
      <c r="O1929" t="s">
        <v>1409</v>
      </c>
      <c r="Q1929">
        <v>71</v>
      </c>
      <c r="R1929">
        <v>6786</v>
      </c>
      <c r="U1929" t="s">
        <v>4314</v>
      </c>
      <c r="V1929">
        <v>1928</v>
      </c>
    </row>
    <row r="1930" spans="1:22" x14ac:dyDescent="0.2">
      <c r="A1930">
        <v>1929</v>
      </c>
      <c r="B1930">
        <v>1666</v>
      </c>
      <c r="C1930">
        <v>31</v>
      </c>
      <c r="D1930">
        <f>VLOOKUP(B1930,Sheet4!C:D,2,FALSE)</f>
        <v>1988</v>
      </c>
      <c r="E1930" s="1">
        <v>32348</v>
      </c>
      <c r="F1930" t="s">
        <v>1425</v>
      </c>
      <c r="G1930">
        <v>700000</v>
      </c>
      <c r="H1930">
        <v>269</v>
      </c>
      <c r="I1930">
        <v>-15</v>
      </c>
      <c r="J1930" t="s">
        <v>85</v>
      </c>
      <c r="K1930" t="s">
        <v>18</v>
      </c>
      <c r="L1930">
        <v>126000</v>
      </c>
      <c r="M1930" t="s">
        <v>1424</v>
      </c>
      <c r="N1930" t="s">
        <v>1408</v>
      </c>
      <c r="O1930" t="s">
        <v>1409</v>
      </c>
      <c r="Q1930">
        <v>71</v>
      </c>
      <c r="R1930">
        <v>6786</v>
      </c>
      <c r="U1930" t="s">
        <v>4315</v>
      </c>
      <c r="V1930">
        <v>1929</v>
      </c>
    </row>
    <row r="1931" spans="1:22" x14ac:dyDescent="0.2">
      <c r="A1931">
        <v>1930</v>
      </c>
      <c r="B1931">
        <v>1667</v>
      </c>
      <c r="C1931">
        <v>31</v>
      </c>
      <c r="D1931">
        <f>VLOOKUP(B1931,Sheet4!C:D,2,FALSE)</f>
        <v>1987</v>
      </c>
      <c r="E1931" s="1">
        <v>31956</v>
      </c>
      <c r="F1931" t="s">
        <v>1425</v>
      </c>
      <c r="G1931">
        <v>700000</v>
      </c>
      <c r="H1931">
        <v>269</v>
      </c>
      <c r="I1931">
        <v>-15</v>
      </c>
      <c r="J1931" t="s">
        <v>202</v>
      </c>
      <c r="L1931">
        <v>126000</v>
      </c>
      <c r="M1931" t="s">
        <v>1424</v>
      </c>
      <c r="N1931" t="s">
        <v>1408</v>
      </c>
      <c r="O1931" t="s">
        <v>1409</v>
      </c>
      <c r="Q1931">
        <v>71</v>
      </c>
      <c r="R1931">
        <v>6786</v>
      </c>
      <c r="U1931" t="s">
        <v>4316</v>
      </c>
      <c r="V1931">
        <v>1930</v>
      </c>
    </row>
    <row r="1932" spans="1:22" x14ac:dyDescent="0.2">
      <c r="A1932">
        <v>1931</v>
      </c>
      <c r="B1932">
        <v>1668</v>
      </c>
      <c r="C1932">
        <v>31</v>
      </c>
      <c r="D1932">
        <f>VLOOKUP(B1932,Sheet4!C:D,2,FALSE)</f>
        <v>1986</v>
      </c>
      <c r="E1932" s="1">
        <v>31599</v>
      </c>
      <c r="F1932" t="s">
        <v>1425</v>
      </c>
      <c r="G1932">
        <v>700000</v>
      </c>
      <c r="H1932">
        <v>269</v>
      </c>
      <c r="I1932">
        <v>-15</v>
      </c>
      <c r="J1932" t="s">
        <v>1426</v>
      </c>
      <c r="K1932" t="s">
        <v>18</v>
      </c>
      <c r="L1932">
        <v>126000</v>
      </c>
      <c r="M1932" t="s">
        <v>1424</v>
      </c>
      <c r="N1932" t="s">
        <v>1408</v>
      </c>
      <c r="O1932" t="s">
        <v>1409</v>
      </c>
      <c r="Q1932">
        <v>71</v>
      </c>
      <c r="R1932">
        <v>6786</v>
      </c>
      <c r="U1932" t="s">
        <v>4317</v>
      </c>
      <c r="V1932">
        <v>1931</v>
      </c>
    </row>
    <row r="1933" spans="1:22" x14ac:dyDescent="0.2">
      <c r="A1933">
        <v>1932</v>
      </c>
      <c r="B1933">
        <v>1669</v>
      </c>
      <c r="C1933">
        <v>31</v>
      </c>
      <c r="D1933">
        <f>VLOOKUP(B1933,Sheet4!C:D,2,FALSE)</f>
        <v>1985</v>
      </c>
      <c r="E1933" s="1">
        <v>31256</v>
      </c>
      <c r="F1933" t="s">
        <v>1425</v>
      </c>
      <c r="G1933">
        <v>600000</v>
      </c>
      <c r="H1933">
        <v>271</v>
      </c>
      <c r="I1933">
        <v>-13</v>
      </c>
      <c r="J1933" t="s">
        <v>84</v>
      </c>
      <c r="K1933" t="s">
        <v>18</v>
      </c>
      <c r="L1933">
        <v>108000</v>
      </c>
      <c r="M1933" t="s">
        <v>1424</v>
      </c>
      <c r="N1933" t="s">
        <v>1408</v>
      </c>
      <c r="O1933" t="s">
        <v>1409</v>
      </c>
      <c r="Q1933">
        <v>71</v>
      </c>
      <c r="R1933">
        <v>6786</v>
      </c>
      <c r="U1933" t="s">
        <v>4318</v>
      </c>
      <c r="V1933">
        <v>1932</v>
      </c>
    </row>
    <row r="1934" spans="1:22" x14ac:dyDescent="0.2">
      <c r="A1934">
        <v>1933</v>
      </c>
      <c r="B1934">
        <v>1670</v>
      </c>
      <c r="C1934">
        <v>31</v>
      </c>
      <c r="D1934">
        <f>VLOOKUP(B1934,Sheet4!C:D,2,FALSE)</f>
        <v>1984</v>
      </c>
      <c r="E1934" s="1">
        <v>30892</v>
      </c>
      <c r="F1934" t="s">
        <v>1427</v>
      </c>
      <c r="G1934">
        <v>400000</v>
      </c>
      <c r="H1934">
        <v>269</v>
      </c>
      <c r="I1934">
        <v>-15</v>
      </c>
      <c r="J1934" t="s">
        <v>324</v>
      </c>
      <c r="L1934">
        <v>72000</v>
      </c>
      <c r="M1934" t="s">
        <v>1424</v>
      </c>
      <c r="N1934" t="s">
        <v>1408</v>
      </c>
      <c r="O1934" t="s">
        <v>1409</v>
      </c>
      <c r="Q1934">
        <v>71</v>
      </c>
      <c r="R1934">
        <v>6786</v>
      </c>
      <c r="U1934" t="s">
        <v>4319</v>
      </c>
      <c r="V1934">
        <v>1933</v>
      </c>
    </row>
    <row r="1935" spans="1:22" x14ac:dyDescent="0.2">
      <c r="A1935">
        <v>1934</v>
      </c>
      <c r="B1935">
        <v>1671</v>
      </c>
      <c r="C1935">
        <v>31</v>
      </c>
      <c r="D1935">
        <f>VLOOKUP(B1935,Sheet4!C:D,2,FALSE)</f>
        <v>1983</v>
      </c>
      <c r="E1935" s="1">
        <v>30549</v>
      </c>
      <c r="F1935" t="s">
        <v>1427</v>
      </c>
      <c r="G1935">
        <v>300000</v>
      </c>
      <c r="H1935">
        <v>268</v>
      </c>
      <c r="I1935">
        <v>-16</v>
      </c>
      <c r="J1935" t="s">
        <v>1215</v>
      </c>
      <c r="L1935">
        <v>54000</v>
      </c>
      <c r="M1935" t="s">
        <v>1428</v>
      </c>
      <c r="N1935" t="s">
        <v>1429</v>
      </c>
      <c r="O1935" t="s">
        <v>1409</v>
      </c>
      <c r="Q1935">
        <v>71</v>
      </c>
      <c r="R1935">
        <v>6568</v>
      </c>
      <c r="U1935" t="s">
        <v>4320</v>
      </c>
      <c r="V1935">
        <v>1934</v>
      </c>
    </row>
    <row r="1936" spans="1:22" x14ac:dyDescent="0.2">
      <c r="A1936">
        <v>1935</v>
      </c>
      <c r="B1936">
        <v>1672</v>
      </c>
      <c r="C1936">
        <v>31</v>
      </c>
      <c r="D1936">
        <f>VLOOKUP(B1936,Sheet4!C:D,2,FALSE)</f>
        <v>1982</v>
      </c>
      <c r="E1936" s="1">
        <v>30178</v>
      </c>
      <c r="F1936" t="s">
        <v>1427</v>
      </c>
      <c r="G1936">
        <v>300000</v>
      </c>
      <c r="H1936">
        <v>259</v>
      </c>
      <c r="I1936">
        <v>-25</v>
      </c>
      <c r="J1936" t="s">
        <v>1430</v>
      </c>
      <c r="L1936">
        <v>54000</v>
      </c>
      <c r="M1936" t="s">
        <v>1428</v>
      </c>
      <c r="N1936" t="s">
        <v>1429</v>
      </c>
      <c r="O1936" t="s">
        <v>1409</v>
      </c>
      <c r="Q1936">
        <v>71</v>
      </c>
      <c r="R1936">
        <v>6568</v>
      </c>
      <c r="U1936" t="s">
        <v>4321</v>
      </c>
      <c r="V1936">
        <v>1935</v>
      </c>
    </row>
    <row r="1937" spans="1:22" x14ac:dyDescent="0.2">
      <c r="A1937">
        <v>1936</v>
      </c>
      <c r="B1937">
        <v>1673</v>
      </c>
      <c r="C1937">
        <v>31</v>
      </c>
      <c r="D1937">
        <f>VLOOKUP(B1937,Sheet4!C:D,2,FALSE)</f>
        <v>1981</v>
      </c>
      <c r="E1937" s="1">
        <v>29814</v>
      </c>
      <c r="F1937" t="s">
        <v>1427</v>
      </c>
      <c r="G1937">
        <v>300000</v>
      </c>
      <c r="H1937">
        <v>264</v>
      </c>
      <c r="I1937">
        <v>-20</v>
      </c>
      <c r="J1937" t="s">
        <v>261</v>
      </c>
      <c r="L1937">
        <v>54000</v>
      </c>
      <c r="M1937" t="s">
        <v>1428</v>
      </c>
      <c r="N1937" t="s">
        <v>1429</v>
      </c>
      <c r="O1937" t="s">
        <v>1409</v>
      </c>
      <c r="Q1937">
        <v>71</v>
      </c>
      <c r="R1937">
        <v>6568</v>
      </c>
      <c r="U1937" t="s">
        <v>4322</v>
      </c>
      <c r="V1937">
        <v>1936</v>
      </c>
    </row>
    <row r="1938" spans="1:22" x14ac:dyDescent="0.2">
      <c r="A1938">
        <v>1937</v>
      </c>
      <c r="B1938">
        <v>1674</v>
      </c>
      <c r="C1938">
        <v>31</v>
      </c>
      <c r="D1938">
        <f>VLOOKUP(B1938,Sheet4!C:D,2,FALSE)</f>
        <v>1980</v>
      </c>
      <c r="E1938" s="1">
        <v>29429</v>
      </c>
      <c r="F1938" t="s">
        <v>1427</v>
      </c>
      <c r="G1938">
        <v>300000</v>
      </c>
      <c r="H1938">
        <v>266</v>
      </c>
      <c r="I1938">
        <v>-18</v>
      </c>
      <c r="J1938" t="s">
        <v>1431</v>
      </c>
      <c r="K1938" t="s">
        <v>18</v>
      </c>
      <c r="L1938">
        <v>54000</v>
      </c>
      <c r="M1938" t="s">
        <v>1428</v>
      </c>
      <c r="N1938" t="s">
        <v>1429</v>
      </c>
      <c r="O1938" t="s">
        <v>1409</v>
      </c>
      <c r="Q1938">
        <v>71</v>
      </c>
      <c r="R1938">
        <v>6568</v>
      </c>
      <c r="U1938" t="s">
        <v>4323</v>
      </c>
      <c r="V1938">
        <v>1937</v>
      </c>
    </row>
    <row r="1939" spans="1:22" x14ac:dyDescent="0.2">
      <c r="A1939">
        <v>1938</v>
      </c>
      <c r="B1939">
        <v>1675</v>
      </c>
      <c r="C1939">
        <v>31</v>
      </c>
      <c r="D1939">
        <f>VLOOKUP(B1939,Sheet4!C:D,2,FALSE)</f>
        <v>1979</v>
      </c>
      <c r="E1939" s="1">
        <v>29079</v>
      </c>
      <c r="F1939" t="s">
        <v>1427</v>
      </c>
      <c r="G1939">
        <v>300000</v>
      </c>
      <c r="H1939">
        <v>267</v>
      </c>
      <c r="I1939">
        <v>-17</v>
      </c>
      <c r="J1939" t="s">
        <v>1432</v>
      </c>
      <c r="L1939">
        <v>54000</v>
      </c>
      <c r="M1939" t="s">
        <v>1428</v>
      </c>
      <c r="N1939" t="s">
        <v>1429</v>
      </c>
      <c r="O1939" t="s">
        <v>1409</v>
      </c>
      <c r="Q1939">
        <v>71</v>
      </c>
      <c r="R1939">
        <v>6568</v>
      </c>
      <c r="U1939" t="s">
        <v>4324</v>
      </c>
      <c r="V1939">
        <v>1938</v>
      </c>
    </row>
    <row r="1940" spans="1:22" x14ac:dyDescent="0.2">
      <c r="A1940">
        <v>1939</v>
      </c>
      <c r="B1940">
        <v>1676</v>
      </c>
      <c r="C1940">
        <v>31</v>
      </c>
      <c r="D1940">
        <f>VLOOKUP(B1940,Sheet4!C:D,2,FALSE)</f>
        <v>1978</v>
      </c>
      <c r="E1940" s="1">
        <v>28701</v>
      </c>
      <c r="F1940" t="s">
        <v>1427</v>
      </c>
      <c r="G1940">
        <v>210000</v>
      </c>
      <c r="H1940">
        <v>264</v>
      </c>
      <c r="I1940">
        <v>-20</v>
      </c>
      <c r="J1940" t="s">
        <v>459</v>
      </c>
      <c r="L1940">
        <v>42000</v>
      </c>
      <c r="M1940" t="s">
        <v>1428</v>
      </c>
      <c r="N1940" t="s">
        <v>1429</v>
      </c>
      <c r="O1940" t="s">
        <v>1409</v>
      </c>
      <c r="Q1940">
        <v>71</v>
      </c>
      <c r="R1940">
        <v>6568</v>
      </c>
      <c r="U1940" t="s">
        <v>4325</v>
      </c>
      <c r="V1940">
        <v>1939</v>
      </c>
    </row>
    <row r="1941" spans="1:22" x14ac:dyDescent="0.2">
      <c r="A1941">
        <v>1940</v>
      </c>
      <c r="B1941">
        <v>1677</v>
      </c>
      <c r="C1941">
        <v>31</v>
      </c>
      <c r="D1941">
        <f>VLOOKUP(B1941,Sheet4!C:D,2,FALSE)</f>
        <v>1977</v>
      </c>
      <c r="E1941" s="1">
        <v>28344</v>
      </c>
      <c r="F1941" t="s">
        <v>1427</v>
      </c>
      <c r="G1941">
        <v>210000</v>
      </c>
      <c r="H1941">
        <v>265</v>
      </c>
      <c r="I1941">
        <v>-19</v>
      </c>
      <c r="J1941" t="s">
        <v>1433</v>
      </c>
      <c r="L1941">
        <v>42000</v>
      </c>
      <c r="M1941" t="s">
        <v>1428</v>
      </c>
      <c r="N1941" t="s">
        <v>1429</v>
      </c>
      <c r="O1941" t="s">
        <v>1409</v>
      </c>
      <c r="Q1941">
        <v>71</v>
      </c>
      <c r="R1941">
        <v>6568</v>
      </c>
      <c r="U1941" t="s">
        <v>4326</v>
      </c>
      <c r="V1941">
        <v>1940</v>
      </c>
    </row>
    <row r="1942" spans="1:22" x14ac:dyDescent="0.2">
      <c r="A1942">
        <v>1941</v>
      </c>
      <c r="B1942">
        <v>1678</v>
      </c>
      <c r="C1942">
        <v>31</v>
      </c>
      <c r="D1942">
        <f>VLOOKUP(B1942,Sheet4!C:D,2,FALSE)</f>
        <v>1976</v>
      </c>
      <c r="E1942" s="1">
        <v>27994</v>
      </c>
      <c r="F1942" t="s">
        <v>1427</v>
      </c>
      <c r="G1942">
        <v>210000</v>
      </c>
      <c r="H1942">
        <v>266</v>
      </c>
      <c r="I1942">
        <v>-18</v>
      </c>
      <c r="J1942" t="s">
        <v>338</v>
      </c>
      <c r="L1942">
        <v>42000</v>
      </c>
      <c r="M1942" t="s">
        <v>1428</v>
      </c>
      <c r="N1942" t="s">
        <v>1429</v>
      </c>
      <c r="O1942" t="s">
        <v>1409</v>
      </c>
      <c r="Q1942">
        <v>71</v>
      </c>
      <c r="R1942">
        <v>6568</v>
      </c>
      <c r="U1942" t="s">
        <v>4327</v>
      </c>
      <c r="V1942">
        <v>1941</v>
      </c>
    </row>
    <row r="1943" spans="1:22" x14ac:dyDescent="0.2">
      <c r="A1943">
        <v>1942</v>
      </c>
      <c r="B1943">
        <v>1679</v>
      </c>
      <c r="C1943">
        <v>31</v>
      </c>
      <c r="D1943">
        <f>VLOOKUP(B1943,Sheet4!C:D,2,FALSE)</f>
        <v>1975</v>
      </c>
      <c r="E1943" s="1">
        <v>27623</v>
      </c>
      <c r="F1943" t="s">
        <v>1427</v>
      </c>
      <c r="G1943">
        <v>200000</v>
      </c>
      <c r="H1943">
        <v>267</v>
      </c>
      <c r="I1943">
        <v>-17</v>
      </c>
      <c r="J1943" t="s">
        <v>1434</v>
      </c>
      <c r="K1943" t="s">
        <v>18</v>
      </c>
      <c r="L1943">
        <v>40000</v>
      </c>
      <c r="M1943" t="s">
        <v>1428</v>
      </c>
      <c r="N1943" t="s">
        <v>1429</v>
      </c>
      <c r="O1943" t="s">
        <v>1409</v>
      </c>
      <c r="Q1943">
        <v>71</v>
      </c>
      <c r="R1943">
        <v>6568</v>
      </c>
      <c r="U1943" t="s">
        <v>4328</v>
      </c>
      <c r="V1943">
        <v>1942</v>
      </c>
    </row>
    <row r="1944" spans="1:22" x14ac:dyDescent="0.2">
      <c r="A1944">
        <v>1943</v>
      </c>
      <c r="B1944">
        <v>1680</v>
      </c>
      <c r="C1944">
        <v>31</v>
      </c>
      <c r="D1944">
        <f>VLOOKUP(B1944,Sheet4!C:D,2,FALSE)</f>
        <v>1974</v>
      </c>
      <c r="E1944" s="1">
        <v>27259</v>
      </c>
      <c r="F1944" t="s">
        <v>1427</v>
      </c>
      <c r="G1944">
        <v>200000</v>
      </c>
      <c r="H1944">
        <v>268</v>
      </c>
      <c r="I1944">
        <v>-16</v>
      </c>
      <c r="J1944" t="s">
        <v>510</v>
      </c>
      <c r="L1944">
        <v>40000</v>
      </c>
      <c r="M1944" t="s">
        <v>1428</v>
      </c>
      <c r="N1944" t="s">
        <v>1429</v>
      </c>
      <c r="O1944" t="s">
        <v>1409</v>
      </c>
      <c r="Q1944">
        <v>71</v>
      </c>
      <c r="R1944">
        <v>6568</v>
      </c>
      <c r="U1944" t="s">
        <v>4329</v>
      </c>
      <c r="V1944">
        <v>1943</v>
      </c>
    </row>
    <row r="1945" spans="1:22" x14ac:dyDescent="0.2">
      <c r="A1945">
        <v>1944</v>
      </c>
      <c r="B1945">
        <v>1681</v>
      </c>
      <c r="C1945">
        <v>31</v>
      </c>
      <c r="D1945">
        <f>VLOOKUP(B1945,Sheet4!C:D,2,FALSE)</f>
        <v>1973</v>
      </c>
      <c r="E1945" s="1">
        <v>26910</v>
      </c>
      <c r="F1945" t="s">
        <v>1427</v>
      </c>
      <c r="G1945">
        <v>200000</v>
      </c>
      <c r="H1945">
        <v>264</v>
      </c>
      <c r="I1945">
        <v>-20</v>
      </c>
      <c r="J1945" t="s">
        <v>340</v>
      </c>
      <c r="L1945">
        <v>40000</v>
      </c>
      <c r="M1945" t="s">
        <v>1428</v>
      </c>
      <c r="N1945" t="s">
        <v>1429</v>
      </c>
      <c r="O1945" t="s">
        <v>1409</v>
      </c>
      <c r="Q1945">
        <v>71</v>
      </c>
      <c r="R1945">
        <v>6568</v>
      </c>
      <c r="U1945" t="s">
        <v>4330</v>
      </c>
      <c r="V1945">
        <v>1944</v>
      </c>
    </row>
    <row r="1946" spans="1:22" x14ac:dyDescent="0.2">
      <c r="A1946">
        <v>1945</v>
      </c>
      <c r="B1946">
        <v>1682</v>
      </c>
      <c r="C1946">
        <v>31</v>
      </c>
      <c r="D1946">
        <f>VLOOKUP(B1946,Sheet4!C:D,2,FALSE)</f>
        <v>1972</v>
      </c>
      <c r="E1946" s="1">
        <v>26546</v>
      </c>
      <c r="F1946" t="s">
        <v>1435</v>
      </c>
      <c r="G1946">
        <v>125000</v>
      </c>
      <c r="H1946">
        <v>269</v>
      </c>
      <c r="I1946">
        <v>-15</v>
      </c>
      <c r="J1946" t="s">
        <v>1247</v>
      </c>
      <c r="K1946" t="s">
        <v>18</v>
      </c>
      <c r="L1946">
        <v>25000</v>
      </c>
      <c r="M1946" t="s">
        <v>1428</v>
      </c>
      <c r="N1946" t="s">
        <v>1429</v>
      </c>
      <c r="O1946" t="s">
        <v>1409</v>
      </c>
      <c r="Q1946">
        <v>71</v>
      </c>
      <c r="R1946">
        <v>6568</v>
      </c>
      <c r="U1946" t="s">
        <v>4331</v>
      </c>
      <c r="V1946">
        <v>1945</v>
      </c>
    </row>
    <row r="1947" spans="1:22" x14ac:dyDescent="0.2">
      <c r="A1947">
        <v>1946</v>
      </c>
      <c r="B1947">
        <v>1683</v>
      </c>
      <c r="C1947">
        <v>31</v>
      </c>
      <c r="D1947">
        <f>VLOOKUP(B1947,Sheet4!C:D,2,FALSE)</f>
        <v>1971</v>
      </c>
      <c r="E1947" s="1">
        <v>26182</v>
      </c>
      <c r="F1947" t="s">
        <v>1435</v>
      </c>
      <c r="G1947">
        <v>110000</v>
      </c>
      <c r="H1947">
        <v>268</v>
      </c>
      <c r="I1947">
        <v>-16</v>
      </c>
      <c r="J1947" t="s">
        <v>511</v>
      </c>
      <c r="K1947" t="s">
        <v>18</v>
      </c>
      <c r="L1947">
        <v>22000</v>
      </c>
      <c r="M1947" t="s">
        <v>1428</v>
      </c>
      <c r="N1947" t="s">
        <v>1429</v>
      </c>
      <c r="O1947" t="s">
        <v>1409</v>
      </c>
      <c r="Q1947">
        <v>71</v>
      </c>
      <c r="R1947">
        <v>6568</v>
      </c>
      <c r="U1947" t="s">
        <v>4332</v>
      </c>
      <c r="V1947">
        <v>1946</v>
      </c>
    </row>
    <row r="1948" spans="1:22" x14ac:dyDescent="0.2">
      <c r="A1948">
        <v>1947</v>
      </c>
      <c r="B1948">
        <v>1684</v>
      </c>
      <c r="C1948">
        <v>31</v>
      </c>
      <c r="D1948">
        <f>VLOOKUP(B1948,Sheet4!C:D,2,FALSE)</f>
        <v>1970</v>
      </c>
      <c r="E1948" s="1">
        <v>25818</v>
      </c>
      <c r="F1948" t="s">
        <v>1435</v>
      </c>
      <c r="G1948">
        <v>100000</v>
      </c>
      <c r="H1948">
        <v>267</v>
      </c>
      <c r="I1948">
        <v>-17</v>
      </c>
      <c r="J1948" t="s">
        <v>581</v>
      </c>
      <c r="L1948">
        <v>20000</v>
      </c>
      <c r="M1948" t="s">
        <v>1428</v>
      </c>
      <c r="N1948" t="s">
        <v>1429</v>
      </c>
      <c r="O1948" t="s">
        <v>1409</v>
      </c>
      <c r="Q1948">
        <v>71</v>
      </c>
      <c r="R1948">
        <v>6568</v>
      </c>
      <c r="U1948" t="s">
        <v>4333</v>
      </c>
      <c r="V1948">
        <v>1947</v>
      </c>
    </row>
    <row r="1949" spans="1:22" x14ac:dyDescent="0.2">
      <c r="A1949">
        <v>1948</v>
      </c>
      <c r="B1949">
        <v>1685</v>
      </c>
      <c r="C1949">
        <v>31</v>
      </c>
      <c r="D1949" t="e">
        <f>VLOOKUP(B1949,Sheet4!C:D,2,FALSE)</f>
        <v>#N/A</v>
      </c>
      <c r="E1949" s="1">
        <v>25447</v>
      </c>
      <c r="F1949" t="s">
        <v>1435</v>
      </c>
      <c r="G1949">
        <v>100000</v>
      </c>
      <c r="H1949">
        <v>268</v>
      </c>
      <c r="I1949">
        <v>-16</v>
      </c>
      <c r="J1949" t="s">
        <v>512</v>
      </c>
      <c r="K1949" t="s">
        <v>18</v>
      </c>
      <c r="L1949">
        <v>20000</v>
      </c>
      <c r="M1949" t="s">
        <v>1428</v>
      </c>
      <c r="N1949" t="s">
        <v>1429</v>
      </c>
      <c r="O1949" t="s">
        <v>1409</v>
      </c>
      <c r="Q1949">
        <v>71</v>
      </c>
      <c r="R1949">
        <v>6568</v>
      </c>
      <c r="U1949" t="s">
        <v>4334</v>
      </c>
      <c r="V1949">
        <v>1948</v>
      </c>
    </row>
    <row r="1950" spans="1:22" x14ac:dyDescent="0.2">
      <c r="A1950">
        <v>1949</v>
      </c>
      <c r="B1950">
        <v>1686</v>
      </c>
      <c r="C1950">
        <v>31</v>
      </c>
      <c r="D1950">
        <f>VLOOKUP(B1950,Sheet4!C:D,2,FALSE)</f>
        <v>1968</v>
      </c>
      <c r="E1950" s="1">
        <v>25089</v>
      </c>
      <c r="F1950" t="s">
        <v>1435</v>
      </c>
      <c r="G1950">
        <v>100000</v>
      </c>
      <c r="H1950">
        <v>266</v>
      </c>
      <c r="I1950">
        <v>-18</v>
      </c>
      <c r="J1950" t="s">
        <v>340</v>
      </c>
      <c r="L1950">
        <v>20000</v>
      </c>
      <c r="M1950" t="s">
        <v>1428</v>
      </c>
      <c r="N1950" t="s">
        <v>1429</v>
      </c>
      <c r="O1950" t="s">
        <v>1409</v>
      </c>
      <c r="Q1950">
        <v>71</v>
      </c>
      <c r="R1950">
        <v>6568</v>
      </c>
      <c r="U1950" t="s">
        <v>4335</v>
      </c>
      <c r="V1950">
        <v>1949</v>
      </c>
    </row>
    <row r="1951" spans="1:22" x14ac:dyDescent="0.2">
      <c r="A1951">
        <v>1950</v>
      </c>
      <c r="B1951">
        <v>1687</v>
      </c>
      <c r="C1951">
        <v>31</v>
      </c>
      <c r="D1951">
        <f>VLOOKUP(B1951,Sheet4!C:D,2,FALSE)</f>
        <v>1967</v>
      </c>
      <c r="E1951" s="1">
        <v>24704</v>
      </c>
      <c r="F1951" t="s">
        <v>1435</v>
      </c>
      <c r="G1951">
        <v>100000</v>
      </c>
      <c r="H1951">
        <v>272</v>
      </c>
      <c r="I1951">
        <v>-12</v>
      </c>
      <c r="J1951" t="s">
        <v>1436</v>
      </c>
      <c r="L1951">
        <v>20000</v>
      </c>
      <c r="M1951" t="s">
        <v>1428</v>
      </c>
      <c r="N1951" t="s">
        <v>1429</v>
      </c>
      <c r="O1951" t="s">
        <v>1409</v>
      </c>
      <c r="Q1951">
        <v>71</v>
      </c>
      <c r="R1951">
        <v>6568</v>
      </c>
      <c r="U1951" t="s">
        <v>4336</v>
      </c>
      <c r="V1951">
        <v>1950</v>
      </c>
    </row>
    <row r="1952" spans="1:22" x14ac:dyDescent="0.2">
      <c r="A1952">
        <v>1951</v>
      </c>
      <c r="B1952">
        <v>1688</v>
      </c>
      <c r="C1952">
        <v>31</v>
      </c>
      <c r="D1952">
        <f>VLOOKUP(B1952,Sheet4!C:D,2,FALSE)</f>
        <v>1966</v>
      </c>
      <c r="E1952" s="1">
        <v>24340</v>
      </c>
      <c r="F1952" t="s">
        <v>1437</v>
      </c>
      <c r="G1952">
        <v>100000</v>
      </c>
      <c r="H1952">
        <v>266</v>
      </c>
      <c r="I1952">
        <v>-18</v>
      </c>
      <c r="J1952" t="s">
        <v>223</v>
      </c>
      <c r="L1952">
        <v>20000</v>
      </c>
      <c r="M1952" t="s">
        <v>1428</v>
      </c>
      <c r="N1952" t="s">
        <v>1429</v>
      </c>
      <c r="O1952" t="s">
        <v>1409</v>
      </c>
      <c r="Q1952">
        <v>71</v>
      </c>
      <c r="R1952">
        <v>6568</v>
      </c>
      <c r="U1952" t="s">
        <v>4337</v>
      </c>
      <c r="V1952">
        <v>1951</v>
      </c>
    </row>
    <row r="1953" spans="1:22" x14ac:dyDescent="0.2">
      <c r="A1953">
        <v>1952</v>
      </c>
      <c r="B1953">
        <v>1689</v>
      </c>
      <c r="C1953">
        <v>31</v>
      </c>
      <c r="D1953">
        <f>VLOOKUP(B1953,Sheet4!C:D,2,FALSE)</f>
        <v>1965</v>
      </c>
      <c r="E1953" s="1">
        <v>23948</v>
      </c>
      <c r="F1953" t="s">
        <v>1437</v>
      </c>
      <c r="G1953">
        <v>70000</v>
      </c>
      <c r="H1953">
        <v>274</v>
      </c>
      <c r="I1953">
        <v>-10</v>
      </c>
      <c r="J1953" t="s">
        <v>513</v>
      </c>
      <c r="K1953" t="s">
        <v>18</v>
      </c>
      <c r="L1953">
        <v>11000</v>
      </c>
      <c r="M1953" t="s">
        <v>1428</v>
      </c>
      <c r="N1953" t="s">
        <v>1429</v>
      </c>
      <c r="O1953" t="s">
        <v>1409</v>
      </c>
      <c r="Q1953">
        <v>71</v>
      </c>
      <c r="R1953">
        <v>6568</v>
      </c>
      <c r="U1953" t="s">
        <v>4338</v>
      </c>
      <c r="V1953">
        <v>1952</v>
      </c>
    </row>
    <row r="1954" spans="1:22" x14ac:dyDescent="0.2">
      <c r="A1954">
        <v>1953</v>
      </c>
      <c r="B1954">
        <v>1690</v>
      </c>
      <c r="C1954">
        <v>31</v>
      </c>
      <c r="D1954">
        <f>VLOOKUP(B1954,Sheet4!C:D,2,FALSE)</f>
        <v>1964</v>
      </c>
      <c r="E1954" s="1">
        <v>23584</v>
      </c>
      <c r="F1954" t="s">
        <v>1437</v>
      </c>
      <c r="G1954">
        <v>50000</v>
      </c>
      <c r="H1954">
        <v>273</v>
      </c>
      <c r="I1954">
        <v>-11</v>
      </c>
      <c r="J1954" t="s">
        <v>461</v>
      </c>
      <c r="L1954">
        <v>7500</v>
      </c>
      <c r="M1954" t="s">
        <v>1428</v>
      </c>
      <c r="N1954" t="s">
        <v>1429</v>
      </c>
      <c r="O1954" t="s">
        <v>1409</v>
      </c>
      <c r="Q1954">
        <v>71</v>
      </c>
      <c r="R1954">
        <v>6568</v>
      </c>
      <c r="U1954" t="s">
        <v>4339</v>
      </c>
      <c r="V1954">
        <v>1953</v>
      </c>
    </row>
    <row r="1955" spans="1:22" x14ac:dyDescent="0.2">
      <c r="A1955">
        <v>1954</v>
      </c>
      <c r="B1955">
        <v>1691</v>
      </c>
      <c r="C1955">
        <v>31</v>
      </c>
      <c r="D1955">
        <f>VLOOKUP(B1955,Sheet4!C:D,2,FALSE)</f>
        <v>1963</v>
      </c>
      <c r="E1955" s="1">
        <v>23241</v>
      </c>
      <c r="F1955" t="s">
        <v>1437</v>
      </c>
      <c r="G1955">
        <v>40000</v>
      </c>
      <c r="H1955">
        <v>271</v>
      </c>
      <c r="I1955">
        <v>-13</v>
      </c>
      <c r="J1955" t="s">
        <v>340</v>
      </c>
      <c r="L1955">
        <v>6400</v>
      </c>
      <c r="M1955" t="s">
        <v>1428</v>
      </c>
      <c r="N1955" t="s">
        <v>1429</v>
      </c>
      <c r="O1955" t="s">
        <v>1409</v>
      </c>
      <c r="Q1955">
        <v>71</v>
      </c>
      <c r="R1955">
        <v>6568</v>
      </c>
      <c r="U1955" t="s">
        <v>4340</v>
      </c>
      <c r="V1955">
        <v>1954</v>
      </c>
    </row>
    <row r="1956" spans="1:22" x14ac:dyDescent="0.2">
      <c r="A1956">
        <v>1955</v>
      </c>
      <c r="B1956">
        <v>1692</v>
      </c>
      <c r="C1956">
        <v>31</v>
      </c>
      <c r="D1956">
        <f>VLOOKUP(B1956,Sheet4!C:D,2,FALSE)</f>
        <v>1962</v>
      </c>
      <c r="E1956" s="1">
        <v>22863</v>
      </c>
      <c r="F1956" t="s">
        <v>1437</v>
      </c>
      <c r="G1956">
        <v>35000</v>
      </c>
      <c r="H1956">
        <v>271</v>
      </c>
      <c r="I1956">
        <v>-13</v>
      </c>
      <c r="J1956" t="s">
        <v>1438</v>
      </c>
      <c r="K1956" t="s">
        <v>18</v>
      </c>
      <c r="L1956">
        <v>5300</v>
      </c>
      <c r="M1956" t="s">
        <v>1428</v>
      </c>
      <c r="N1956" t="s">
        <v>1429</v>
      </c>
      <c r="O1956" t="s">
        <v>1409</v>
      </c>
      <c r="Q1956">
        <v>71</v>
      </c>
      <c r="R1956">
        <v>6568</v>
      </c>
      <c r="U1956" t="s">
        <v>4341</v>
      </c>
      <c r="V1956">
        <v>1955</v>
      </c>
    </row>
    <row r="1957" spans="1:22" x14ac:dyDescent="0.2">
      <c r="A1957">
        <v>1956</v>
      </c>
      <c r="B1957">
        <v>1693</v>
      </c>
      <c r="C1957">
        <v>31</v>
      </c>
      <c r="D1957">
        <f>VLOOKUP(B1957,Sheet4!C:D,2,FALSE)</f>
        <v>1961</v>
      </c>
      <c r="E1957" s="1">
        <v>22506</v>
      </c>
      <c r="F1957" t="s">
        <v>1437</v>
      </c>
      <c r="G1957">
        <v>30000</v>
      </c>
      <c r="H1957">
        <v>271</v>
      </c>
      <c r="I1957">
        <v>-13</v>
      </c>
      <c r="J1957" t="s">
        <v>1439</v>
      </c>
      <c r="K1957" t="s">
        <v>18</v>
      </c>
      <c r="L1957">
        <v>4300</v>
      </c>
      <c r="M1957" t="s">
        <v>1428</v>
      </c>
      <c r="N1957" t="s">
        <v>1429</v>
      </c>
      <c r="O1957" t="s">
        <v>1409</v>
      </c>
      <c r="Q1957">
        <v>71</v>
      </c>
      <c r="R1957">
        <v>6568</v>
      </c>
      <c r="U1957" t="s">
        <v>4342</v>
      </c>
      <c r="V1957">
        <v>1956</v>
      </c>
    </row>
    <row r="1958" spans="1:22" x14ac:dyDescent="0.2">
      <c r="A1958">
        <v>1957</v>
      </c>
      <c r="B1958">
        <v>1694</v>
      </c>
      <c r="C1958">
        <v>31</v>
      </c>
      <c r="D1958">
        <f>VLOOKUP(B1958,Sheet4!C:D,2,FALSE)</f>
        <v>1960</v>
      </c>
      <c r="E1958" s="1">
        <v>22135</v>
      </c>
      <c r="F1958" t="s">
        <v>1437</v>
      </c>
      <c r="G1958">
        <v>25000</v>
      </c>
      <c r="H1958">
        <v>270</v>
      </c>
      <c r="I1958">
        <v>-14</v>
      </c>
      <c r="J1958" t="s">
        <v>218</v>
      </c>
      <c r="K1958" t="s">
        <v>18</v>
      </c>
      <c r="L1958">
        <v>3500</v>
      </c>
      <c r="M1958" t="s">
        <v>1428</v>
      </c>
      <c r="N1958" t="s">
        <v>1429</v>
      </c>
      <c r="O1958" t="s">
        <v>1409</v>
      </c>
      <c r="Q1958">
        <v>71</v>
      </c>
      <c r="R1958">
        <v>6568</v>
      </c>
      <c r="U1958" t="s">
        <v>4343</v>
      </c>
      <c r="V1958">
        <v>1957</v>
      </c>
    </row>
    <row r="1959" spans="1:22" x14ac:dyDescent="0.2">
      <c r="A1959">
        <v>1958</v>
      </c>
      <c r="B1959">
        <v>1695</v>
      </c>
      <c r="C1959">
        <v>31</v>
      </c>
      <c r="D1959">
        <f>VLOOKUP(B1959,Sheet4!C:D,2,FALSE)</f>
        <v>1959</v>
      </c>
      <c r="E1959" s="1">
        <v>21750</v>
      </c>
      <c r="F1959" t="s">
        <v>1437</v>
      </c>
      <c r="G1959">
        <v>25000</v>
      </c>
      <c r="H1959">
        <v>272</v>
      </c>
      <c r="I1959">
        <v>-12</v>
      </c>
      <c r="J1959" t="s">
        <v>107</v>
      </c>
      <c r="L1959">
        <v>3500</v>
      </c>
      <c r="M1959" t="s">
        <v>1428</v>
      </c>
      <c r="N1959" t="s">
        <v>1429</v>
      </c>
      <c r="O1959" t="s">
        <v>1409</v>
      </c>
      <c r="Q1959">
        <v>71</v>
      </c>
      <c r="R1959">
        <v>6568</v>
      </c>
      <c r="U1959" t="s">
        <v>4344</v>
      </c>
      <c r="V1959">
        <v>1958</v>
      </c>
    </row>
    <row r="1960" spans="1:22" x14ac:dyDescent="0.2">
      <c r="A1960">
        <v>1959</v>
      </c>
      <c r="B1960">
        <v>1696</v>
      </c>
      <c r="C1960">
        <v>31</v>
      </c>
      <c r="D1960">
        <f>VLOOKUP(B1960,Sheet4!C:D,2,FALSE)</f>
        <v>1958</v>
      </c>
      <c r="E1960" s="1">
        <v>21379</v>
      </c>
      <c r="F1960" t="s">
        <v>1437</v>
      </c>
      <c r="G1960">
        <v>25000</v>
      </c>
      <c r="H1960">
        <v>268</v>
      </c>
      <c r="I1960">
        <v>-16</v>
      </c>
      <c r="J1960" t="s">
        <v>136</v>
      </c>
      <c r="L1960">
        <v>3500</v>
      </c>
      <c r="M1960" t="s">
        <v>1428</v>
      </c>
      <c r="N1960" t="s">
        <v>1429</v>
      </c>
      <c r="O1960" t="s">
        <v>1409</v>
      </c>
      <c r="Q1960">
        <v>71</v>
      </c>
      <c r="R1960">
        <v>6568</v>
      </c>
      <c r="U1960" t="s">
        <v>4345</v>
      </c>
      <c r="V1960">
        <v>1959</v>
      </c>
    </row>
    <row r="1961" spans="1:22" x14ac:dyDescent="0.2">
      <c r="A1961">
        <v>1960</v>
      </c>
      <c r="B1961">
        <v>1697</v>
      </c>
      <c r="C1961">
        <v>31</v>
      </c>
      <c r="D1961" t="e">
        <f>VLOOKUP(B1961,Sheet4!C:D,2,FALSE)</f>
        <v>#N/A</v>
      </c>
      <c r="E1961" s="1">
        <v>21065</v>
      </c>
      <c r="F1961" t="s">
        <v>1437</v>
      </c>
      <c r="G1961">
        <v>20000</v>
      </c>
      <c r="H1961">
        <v>272</v>
      </c>
      <c r="I1961">
        <v>-12</v>
      </c>
      <c r="J1961" t="s">
        <v>1195</v>
      </c>
      <c r="L1961">
        <v>2800</v>
      </c>
      <c r="M1961" t="s">
        <v>1428</v>
      </c>
      <c r="N1961" t="s">
        <v>1429</v>
      </c>
      <c r="O1961" t="s">
        <v>1409</v>
      </c>
      <c r="Q1961">
        <v>71</v>
      </c>
      <c r="R1961">
        <v>6568</v>
      </c>
      <c r="U1961" t="s">
        <v>4346</v>
      </c>
      <c r="V1961">
        <v>1960</v>
      </c>
    </row>
    <row r="1962" spans="1:22" x14ac:dyDescent="0.2">
      <c r="A1962">
        <v>1961</v>
      </c>
      <c r="B1962">
        <v>1698</v>
      </c>
      <c r="C1962">
        <v>31</v>
      </c>
      <c r="D1962" t="e">
        <f>VLOOKUP(B1962,Sheet4!C:D,2,FALSE)</f>
        <v>#N/A</v>
      </c>
      <c r="E1962" s="1">
        <v>20637</v>
      </c>
      <c r="F1962" t="s">
        <v>1440</v>
      </c>
      <c r="G1962">
        <v>20000</v>
      </c>
      <c r="H1962">
        <v>274</v>
      </c>
      <c r="I1962">
        <v>-10</v>
      </c>
      <c r="J1962" t="s">
        <v>218</v>
      </c>
      <c r="K1962" t="s">
        <v>18</v>
      </c>
      <c r="L1962">
        <v>4000</v>
      </c>
      <c r="M1962" t="s">
        <v>1428</v>
      </c>
      <c r="N1962" t="s">
        <v>1429</v>
      </c>
      <c r="O1962" t="s">
        <v>1409</v>
      </c>
      <c r="Q1962">
        <v>71</v>
      </c>
      <c r="R1962">
        <v>6568</v>
      </c>
      <c r="U1962" t="s">
        <v>4347</v>
      </c>
      <c r="V1962">
        <v>1961</v>
      </c>
    </row>
    <row r="1963" spans="1:22" x14ac:dyDescent="0.2">
      <c r="A1963">
        <v>1962</v>
      </c>
      <c r="B1963">
        <v>1699</v>
      </c>
      <c r="C1963">
        <v>31</v>
      </c>
      <c r="D1963" t="e">
        <f>VLOOKUP(B1963,Sheet4!C:D,2,FALSE)</f>
        <v>#N/A</v>
      </c>
      <c r="E1963" s="1">
        <v>20337</v>
      </c>
      <c r="F1963" t="s">
        <v>1440</v>
      </c>
      <c r="G1963">
        <v>20000</v>
      </c>
      <c r="H1963">
        <v>269</v>
      </c>
      <c r="I1963">
        <v>-15</v>
      </c>
      <c r="J1963" t="s">
        <v>220</v>
      </c>
      <c r="L1963">
        <v>4000</v>
      </c>
      <c r="M1963" t="s">
        <v>1428</v>
      </c>
      <c r="N1963" t="s">
        <v>1429</v>
      </c>
      <c r="O1963" t="s">
        <v>1409</v>
      </c>
      <c r="Q1963">
        <v>71</v>
      </c>
      <c r="R1963">
        <v>6568</v>
      </c>
      <c r="U1963" t="s">
        <v>4348</v>
      </c>
      <c r="V1963">
        <v>1962</v>
      </c>
    </row>
    <row r="1964" spans="1:22" x14ac:dyDescent="0.2">
      <c r="A1964">
        <v>1963</v>
      </c>
      <c r="B1964">
        <v>1700</v>
      </c>
      <c r="C1964">
        <v>31</v>
      </c>
      <c r="D1964" t="e">
        <f>VLOOKUP(B1964,Sheet4!C:D,2,FALSE)</f>
        <v>#N/A</v>
      </c>
      <c r="E1964" s="1">
        <v>19903</v>
      </c>
      <c r="F1964" t="s">
        <v>1440</v>
      </c>
      <c r="G1964">
        <v>15000</v>
      </c>
      <c r="H1964">
        <v>271</v>
      </c>
      <c r="I1964">
        <v>-13</v>
      </c>
      <c r="J1964" t="s">
        <v>526</v>
      </c>
      <c r="K1964" t="s">
        <v>18</v>
      </c>
      <c r="L1964">
        <v>2400</v>
      </c>
      <c r="M1964" t="s">
        <v>1428</v>
      </c>
      <c r="N1964" t="s">
        <v>1429</v>
      </c>
      <c r="O1964" t="s">
        <v>1409</v>
      </c>
      <c r="Q1964">
        <v>71</v>
      </c>
      <c r="R1964">
        <v>6568</v>
      </c>
      <c r="U1964" t="s">
        <v>4349</v>
      </c>
      <c r="V1964">
        <v>1963</v>
      </c>
    </row>
    <row r="1965" spans="1:22" x14ac:dyDescent="0.2">
      <c r="A1965">
        <v>1964</v>
      </c>
      <c r="B1965">
        <v>1701</v>
      </c>
      <c r="C1965">
        <v>31</v>
      </c>
      <c r="D1965" t="e">
        <f>VLOOKUP(B1965,Sheet4!C:D,2,FALSE)</f>
        <v>#N/A</v>
      </c>
      <c r="E1965" s="1">
        <v>19601</v>
      </c>
      <c r="F1965" t="s">
        <v>1440</v>
      </c>
      <c r="G1965">
        <v>15000</v>
      </c>
      <c r="H1965">
        <v>269</v>
      </c>
      <c r="I1965">
        <v>-15</v>
      </c>
      <c r="J1965" t="s">
        <v>1441</v>
      </c>
      <c r="L1965">
        <v>2400</v>
      </c>
      <c r="M1965" t="s">
        <v>1428</v>
      </c>
      <c r="N1965" t="s">
        <v>1429</v>
      </c>
      <c r="O1965" t="s">
        <v>1409</v>
      </c>
      <c r="Q1965">
        <v>71</v>
      </c>
      <c r="R1965">
        <v>6568</v>
      </c>
      <c r="U1965" t="s">
        <v>4350</v>
      </c>
      <c r="V1965">
        <v>1964</v>
      </c>
    </row>
    <row r="1966" spans="1:22" x14ac:dyDescent="0.2">
      <c r="A1966">
        <v>1965</v>
      </c>
      <c r="B1966">
        <v>1702</v>
      </c>
      <c r="C1966">
        <v>31</v>
      </c>
      <c r="D1966" t="e">
        <f>VLOOKUP(B1966,Sheet4!C:D,2,FALSE)</f>
        <v>#N/A</v>
      </c>
      <c r="E1966" s="1">
        <v>19238</v>
      </c>
      <c r="F1966" t="s">
        <v>1440</v>
      </c>
      <c r="G1966">
        <v>15000</v>
      </c>
      <c r="H1966">
        <v>273</v>
      </c>
      <c r="I1966">
        <v>-11</v>
      </c>
      <c r="J1966" t="s">
        <v>133</v>
      </c>
      <c r="L1966">
        <v>2400</v>
      </c>
      <c r="M1966" t="s">
        <v>1428</v>
      </c>
      <c r="N1966" t="s">
        <v>1429</v>
      </c>
      <c r="O1966" t="s">
        <v>1409</v>
      </c>
      <c r="Q1966">
        <v>71</v>
      </c>
      <c r="R1966">
        <v>6568</v>
      </c>
      <c r="U1966" t="s">
        <v>4351</v>
      </c>
      <c r="V1966">
        <v>1965</v>
      </c>
    </row>
    <row r="1967" spans="1:22" x14ac:dyDescent="0.2">
      <c r="A1967">
        <v>1966</v>
      </c>
      <c r="B1967">
        <v>1703</v>
      </c>
      <c r="C1967">
        <v>32</v>
      </c>
      <c r="D1967">
        <f>VLOOKUP(B1967,Sheet4!C:D,2,FALSE)</f>
        <v>2022</v>
      </c>
      <c r="E1967" s="1">
        <v>44773</v>
      </c>
      <c r="F1967" t="s">
        <v>1442</v>
      </c>
      <c r="G1967">
        <v>8400000</v>
      </c>
      <c r="H1967">
        <v>262</v>
      </c>
      <c r="I1967">
        <v>-26</v>
      </c>
      <c r="J1967" t="s">
        <v>51</v>
      </c>
      <c r="L1967">
        <v>1512000</v>
      </c>
      <c r="M1967" t="s">
        <v>1443</v>
      </c>
      <c r="N1967" t="s">
        <v>1107</v>
      </c>
      <c r="O1967" t="s">
        <v>1013</v>
      </c>
      <c r="Q1967">
        <v>72</v>
      </c>
      <c r="R1967">
        <v>7370</v>
      </c>
      <c r="U1967" t="s">
        <v>4352</v>
      </c>
      <c r="V1967">
        <v>1966</v>
      </c>
    </row>
    <row r="1968" spans="1:22" x14ac:dyDescent="0.2">
      <c r="A1968">
        <v>1967</v>
      </c>
      <c r="B1968">
        <v>1704</v>
      </c>
      <c r="C1968">
        <v>32</v>
      </c>
      <c r="D1968">
        <f>VLOOKUP(B1968,Sheet4!C:D,2,FALSE)</f>
        <v>2021</v>
      </c>
      <c r="E1968" s="1">
        <v>44381</v>
      </c>
      <c r="F1968" t="s">
        <v>1442</v>
      </c>
      <c r="G1968">
        <v>7500000</v>
      </c>
      <c r="H1968">
        <v>270</v>
      </c>
      <c r="I1968">
        <v>-18</v>
      </c>
      <c r="J1968" t="s">
        <v>1444</v>
      </c>
      <c r="K1968" t="s">
        <v>18</v>
      </c>
      <c r="L1968">
        <v>1350000</v>
      </c>
      <c r="M1968" t="s">
        <v>1443</v>
      </c>
      <c r="N1968" t="s">
        <v>1107</v>
      </c>
      <c r="O1968" t="s">
        <v>1013</v>
      </c>
      <c r="Q1968">
        <v>72</v>
      </c>
      <c r="R1968">
        <v>7370</v>
      </c>
      <c r="U1968" t="s">
        <v>4353</v>
      </c>
      <c r="V1968">
        <v>1967</v>
      </c>
    </row>
    <row r="1969" spans="1:22" x14ac:dyDescent="0.2">
      <c r="A1969">
        <v>1968</v>
      </c>
      <c r="B1969">
        <v>1705</v>
      </c>
      <c r="C1969">
        <v>32</v>
      </c>
      <c r="D1969">
        <f>VLOOKUP(B1969,Sheet4!C:D,2,FALSE)</f>
        <v>2020</v>
      </c>
      <c r="E1969" s="1">
        <v>44017</v>
      </c>
      <c r="F1969" t="s">
        <v>1442</v>
      </c>
      <c r="G1969">
        <v>7500000</v>
      </c>
      <c r="H1969">
        <v>265</v>
      </c>
      <c r="I1969">
        <v>-23</v>
      </c>
      <c r="J1969" t="s">
        <v>590</v>
      </c>
      <c r="L1969">
        <v>1350000</v>
      </c>
      <c r="M1969" t="s">
        <v>1443</v>
      </c>
      <c r="N1969" t="s">
        <v>1107</v>
      </c>
      <c r="O1969" t="s">
        <v>1013</v>
      </c>
      <c r="Q1969">
        <v>72</v>
      </c>
      <c r="R1969">
        <v>7340</v>
      </c>
      <c r="U1969" t="s">
        <v>4354</v>
      </c>
      <c r="V1969">
        <v>1968</v>
      </c>
    </row>
    <row r="1970" spans="1:22" x14ac:dyDescent="0.2">
      <c r="A1970">
        <v>1969</v>
      </c>
      <c r="B1970">
        <v>1706</v>
      </c>
      <c r="C1970">
        <v>32</v>
      </c>
      <c r="D1970">
        <f>VLOOKUP(B1970,Sheet4!C:D,2,FALSE)</f>
        <v>2019</v>
      </c>
      <c r="E1970" s="1">
        <v>43646</v>
      </c>
      <c r="F1970" t="s">
        <v>1442</v>
      </c>
      <c r="G1970">
        <v>7300000</v>
      </c>
      <c r="H1970">
        <v>263</v>
      </c>
      <c r="I1970">
        <v>-25</v>
      </c>
      <c r="J1970" t="s">
        <v>1445</v>
      </c>
      <c r="L1970">
        <v>1314000</v>
      </c>
      <c r="M1970" t="s">
        <v>1443</v>
      </c>
      <c r="N1970" t="s">
        <v>1107</v>
      </c>
      <c r="O1970" t="s">
        <v>1013</v>
      </c>
      <c r="Q1970">
        <v>72</v>
      </c>
      <c r="R1970">
        <v>7340</v>
      </c>
      <c r="U1970" t="s">
        <v>4355</v>
      </c>
      <c r="V1970">
        <v>1969</v>
      </c>
    </row>
    <row r="1971" spans="1:22" x14ac:dyDescent="0.2">
      <c r="A1971">
        <v>1970</v>
      </c>
      <c r="B1971">
        <v>1707</v>
      </c>
      <c r="C1971">
        <v>33</v>
      </c>
      <c r="D1971">
        <f>VLOOKUP(B1971,Sheet4!C:D,2,FALSE)</f>
        <v>2022</v>
      </c>
      <c r="E1971" s="1">
        <v>44745</v>
      </c>
      <c r="F1971" t="s">
        <v>1446</v>
      </c>
      <c r="G1971">
        <v>7100000</v>
      </c>
      <c r="H1971">
        <v>263</v>
      </c>
      <c r="I1971">
        <v>-21</v>
      </c>
      <c r="J1971" t="s">
        <v>1447</v>
      </c>
      <c r="L1971">
        <v>1278000</v>
      </c>
      <c r="M1971" t="s">
        <v>1448</v>
      </c>
      <c r="N1971" t="s">
        <v>1449</v>
      </c>
      <c r="O1971" t="s">
        <v>1016</v>
      </c>
      <c r="Q1971">
        <v>71</v>
      </c>
      <c r="R1971">
        <v>7289</v>
      </c>
      <c r="U1971" t="s">
        <v>4356</v>
      </c>
      <c r="V1971">
        <v>1970</v>
      </c>
    </row>
    <row r="1972" spans="1:22" x14ac:dyDescent="0.2">
      <c r="A1972">
        <v>1971</v>
      </c>
      <c r="B1972">
        <v>1708</v>
      </c>
      <c r="C1972">
        <v>33</v>
      </c>
      <c r="D1972">
        <f>VLOOKUP(B1972,Sheet4!C:D,2,FALSE)</f>
        <v>2021</v>
      </c>
      <c r="E1972" s="1">
        <v>44388</v>
      </c>
      <c r="F1972" t="s">
        <v>1446</v>
      </c>
      <c r="G1972">
        <v>6200000</v>
      </c>
      <c r="H1972">
        <v>265</v>
      </c>
      <c r="I1972">
        <v>-19</v>
      </c>
      <c r="J1972" t="s">
        <v>1307</v>
      </c>
      <c r="L1972">
        <v>1116000</v>
      </c>
      <c r="M1972" t="s">
        <v>1448</v>
      </c>
      <c r="N1972" t="s">
        <v>1449</v>
      </c>
      <c r="O1972" t="s">
        <v>1016</v>
      </c>
      <c r="Q1972">
        <v>71</v>
      </c>
      <c r="R1972">
        <v>7268</v>
      </c>
      <c r="U1972" t="s">
        <v>4357</v>
      </c>
      <c r="V1972">
        <v>1971</v>
      </c>
    </row>
    <row r="1973" spans="1:22" x14ac:dyDescent="0.2">
      <c r="A1973">
        <v>1972</v>
      </c>
      <c r="B1973">
        <v>1709</v>
      </c>
      <c r="C1973">
        <v>33</v>
      </c>
      <c r="D1973">
        <f>VLOOKUP(B1973,Sheet4!C:D,2,FALSE)</f>
        <v>2019</v>
      </c>
      <c r="E1973" s="1">
        <v>43660</v>
      </c>
      <c r="F1973" t="s">
        <v>1446</v>
      </c>
      <c r="G1973">
        <v>6000000</v>
      </c>
      <c r="H1973">
        <v>263</v>
      </c>
      <c r="I1973">
        <v>-21</v>
      </c>
      <c r="J1973" t="s">
        <v>1450</v>
      </c>
      <c r="L1973">
        <v>1080000</v>
      </c>
      <c r="M1973" t="s">
        <v>1448</v>
      </c>
      <c r="N1973" t="s">
        <v>1449</v>
      </c>
      <c r="O1973" t="s">
        <v>1016</v>
      </c>
      <c r="Q1973">
        <v>71</v>
      </c>
      <c r="R1973">
        <v>7268</v>
      </c>
      <c r="U1973" t="s">
        <v>4358</v>
      </c>
      <c r="V1973">
        <v>1972</v>
      </c>
    </row>
    <row r="1974" spans="1:22" x14ac:dyDescent="0.2">
      <c r="A1974">
        <v>1973</v>
      </c>
      <c r="B1974">
        <v>1710</v>
      </c>
      <c r="C1974">
        <v>33</v>
      </c>
      <c r="D1974">
        <f>VLOOKUP(B1974,Sheet4!C:D,2,FALSE)</f>
        <v>2018</v>
      </c>
      <c r="E1974" s="1">
        <v>43296</v>
      </c>
      <c r="F1974" t="s">
        <v>1446</v>
      </c>
      <c r="G1974">
        <v>5800000</v>
      </c>
      <c r="H1974">
        <v>257</v>
      </c>
      <c r="I1974">
        <v>-27</v>
      </c>
      <c r="J1974" t="s">
        <v>1451</v>
      </c>
      <c r="L1974">
        <v>1044000</v>
      </c>
      <c r="M1974" t="s">
        <v>1448</v>
      </c>
      <c r="N1974" t="s">
        <v>1449</v>
      </c>
      <c r="O1974" t="s">
        <v>1016</v>
      </c>
      <c r="Q1974">
        <v>71</v>
      </c>
      <c r="R1974">
        <v>7268</v>
      </c>
      <c r="U1974" t="s">
        <v>4359</v>
      </c>
      <c r="V1974">
        <v>1973</v>
      </c>
    </row>
    <row r="1975" spans="1:22" x14ac:dyDescent="0.2">
      <c r="A1975">
        <v>1974</v>
      </c>
      <c r="B1975">
        <v>1711</v>
      </c>
      <c r="C1975">
        <v>33</v>
      </c>
      <c r="D1975">
        <f>VLOOKUP(B1975,Sheet4!C:D,2,FALSE)</f>
        <v>2017</v>
      </c>
      <c r="E1975" s="1">
        <v>42932</v>
      </c>
      <c r="F1975" t="s">
        <v>1446</v>
      </c>
      <c r="G1975">
        <v>5600000</v>
      </c>
      <c r="H1975">
        <v>266</v>
      </c>
      <c r="I1975">
        <v>-18</v>
      </c>
      <c r="J1975" t="s">
        <v>590</v>
      </c>
      <c r="L1975">
        <v>1008000</v>
      </c>
      <c r="M1975" t="s">
        <v>1448</v>
      </c>
      <c r="N1975" t="s">
        <v>1449</v>
      </c>
      <c r="O1975" t="s">
        <v>1016</v>
      </c>
      <c r="Q1975">
        <v>71</v>
      </c>
      <c r="R1975">
        <v>7268</v>
      </c>
      <c r="U1975" t="s">
        <v>4360</v>
      </c>
      <c r="V1975">
        <v>1974</v>
      </c>
    </row>
    <row r="1976" spans="1:22" x14ac:dyDescent="0.2">
      <c r="A1976">
        <v>1975</v>
      </c>
      <c r="B1976">
        <v>1712</v>
      </c>
      <c r="C1976">
        <v>33</v>
      </c>
      <c r="D1976">
        <f>VLOOKUP(B1976,Sheet4!C:D,2,FALSE)</f>
        <v>2016</v>
      </c>
      <c r="E1976" s="1">
        <v>42596</v>
      </c>
      <c r="F1976" t="s">
        <v>1446</v>
      </c>
      <c r="G1976">
        <v>4800000</v>
      </c>
      <c r="H1976">
        <v>262</v>
      </c>
      <c r="I1976">
        <v>-22</v>
      </c>
      <c r="J1976" t="s">
        <v>1452</v>
      </c>
      <c r="L1976">
        <v>864000</v>
      </c>
      <c r="M1976" t="s">
        <v>1448</v>
      </c>
      <c r="N1976" t="s">
        <v>1449</v>
      </c>
      <c r="O1976" t="s">
        <v>1016</v>
      </c>
      <c r="Q1976">
        <v>71</v>
      </c>
      <c r="R1976">
        <v>7268</v>
      </c>
      <c r="U1976" t="s">
        <v>4361</v>
      </c>
      <c r="V1976">
        <v>1975</v>
      </c>
    </row>
    <row r="1977" spans="1:22" x14ac:dyDescent="0.2">
      <c r="A1977">
        <v>1976</v>
      </c>
      <c r="B1977">
        <v>1713</v>
      </c>
      <c r="C1977">
        <v>33</v>
      </c>
      <c r="D1977">
        <f>VLOOKUP(B1977,Sheet4!C:D,2,FALSE)</f>
        <v>2015</v>
      </c>
      <c r="E1977" s="1">
        <v>42197</v>
      </c>
      <c r="F1977" t="s">
        <v>1446</v>
      </c>
      <c r="G1977">
        <v>4700000</v>
      </c>
      <c r="H1977">
        <v>264</v>
      </c>
      <c r="I1977">
        <v>-20</v>
      </c>
      <c r="J1977" t="s">
        <v>682</v>
      </c>
      <c r="K1977" t="s">
        <v>18</v>
      </c>
      <c r="L1977">
        <v>846000</v>
      </c>
      <c r="M1977" t="s">
        <v>1448</v>
      </c>
      <c r="N1977" t="s">
        <v>1449</v>
      </c>
      <c r="O1977" t="s">
        <v>1016</v>
      </c>
      <c r="Q1977">
        <v>71</v>
      </c>
      <c r="R1977">
        <v>7268</v>
      </c>
      <c r="U1977" t="s">
        <v>4362</v>
      </c>
      <c r="V1977">
        <v>1976</v>
      </c>
    </row>
    <row r="1978" spans="1:22" x14ac:dyDescent="0.2">
      <c r="A1978">
        <v>1977</v>
      </c>
      <c r="B1978">
        <v>1714</v>
      </c>
      <c r="C1978">
        <v>33</v>
      </c>
      <c r="D1978">
        <f>VLOOKUP(B1978,Sheet4!C:D,2,FALSE)</f>
        <v>2014</v>
      </c>
      <c r="E1978" s="1">
        <v>41833</v>
      </c>
      <c r="F1978" t="s">
        <v>1446</v>
      </c>
      <c r="G1978">
        <v>4700000</v>
      </c>
      <c r="H1978">
        <v>262</v>
      </c>
      <c r="I1978">
        <v>-22</v>
      </c>
      <c r="J1978" t="s">
        <v>915</v>
      </c>
      <c r="L1978">
        <v>846000</v>
      </c>
      <c r="M1978" t="s">
        <v>1448</v>
      </c>
      <c r="N1978" t="s">
        <v>1449</v>
      </c>
      <c r="O1978" t="s">
        <v>1016</v>
      </c>
      <c r="Q1978">
        <v>71</v>
      </c>
      <c r="R1978">
        <v>7268</v>
      </c>
      <c r="U1978" t="s">
        <v>4363</v>
      </c>
      <c r="V1978">
        <v>1977</v>
      </c>
    </row>
    <row r="1979" spans="1:22" x14ac:dyDescent="0.2">
      <c r="A1979">
        <v>1978</v>
      </c>
      <c r="B1979">
        <v>1715</v>
      </c>
      <c r="C1979">
        <v>33</v>
      </c>
      <c r="D1979">
        <f>VLOOKUP(B1979,Sheet4!C:D,2,FALSE)</f>
        <v>2013</v>
      </c>
      <c r="E1979" s="1">
        <v>41469</v>
      </c>
      <c r="F1979" t="s">
        <v>1446</v>
      </c>
      <c r="G1979">
        <v>4600000</v>
      </c>
      <c r="H1979">
        <v>265</v>
      </c>
      <c r="I1979">
        <v>-19</v>
      </c>
      <c r="J1979" t="s">
        <v>682</v>
      </c>
      <c r="K1979" t="s">
        <v>18</v>
      </c>
      <c r="L1979">
        <v>828000</v>
      </c>
      <c r="M1979" t="s">
        <v>1448</v>
      </c>
      <c r="N1979" t="s">
        <v>1449</v>
      </c>
      <c r="O1979" t="s">
        <v>1016</v>
      </c>
      <c r="Q1979">
        <v>71</v>
      </c>
      <c r="R1979">
        <v>7268</v>
      </c>
      <c r="U1979" t="s">
        <v>4364</v>
      </c>
      <c r="V1979">
        <v>1978</v>
      </c>
    </row>
    <row r="1980" spans="1:22" x14ac:dyDescent="0.2">
      <c r="A1980">
        <v>1979</v>
      </c>
      <c r="B1980">
        <v>1716</v>
      </c>
      <c r="C1980">
        <v>33</v>
      </c>
      <c r="D1980">
        <f>VLOOKUP(B1980,Sheet4!C:D,2,FALSE)</f>
        <v>2012</v>
      </c>
      <c r="E1980" s="1">
        <v>41105</v>
      </c>
      <c r="F1980" t="s">
        <v>1446</v>
      </c>
      <c r="G1980">
        <v>4600000</v>
      </c>
      <c r="H1980">
        <v>264</v>
      </c>
      <c r="I1980">
        <v>-20</v>
      </c>
      <c r="J1980" t="s">
        <v>739</v>
      </c>
      <c r="K1980" t="s">
        <v>18</v>
      </c>
      <c r="L1980">
        <v>828000</v>
      </c>
      <c r="M1980" t="s">
        <v>1448</v>
      </c>
      <c r="N1980" t="s">
        <v>1449</v>
      </c>
      <c r="O1980" t="s">
        <v>1016</v>
      </c>
      <c r="Q1980">
        <v>71</v>
      </c>
      <c r="R1980">
        <v>7268</v>
      </c>
      <c r="U1980" t="s">
        <v>4365</v>
      </c>
      <c r="V1980">
        <v>1979</v>
      </c>
    </row>
    <row r="1981" spans="1:22" x14ac:dyDescent="0.2">
      <c r="A1981">
        <v>1980</v>
      </c>
      <c r="B1981">
        <v>1717</v>
      </c>
      <c r="C1981">
        <v>33</v>
      </c>
      <c r="D1981">
        <f>VLOOKUP(B1981,Sheet4!C:D,2,FALSE)</f>
        <v>2011</v>
      </c>
      <c r="E1981" s="1">
        <v>40734</v>
      </c>
      <c r="F1981" t="s">
        <v>1446</v>
      </c>
      <c r="G1981">
        <v>4500000</v>
      </c>
      <c r="H1981">
        <v>262</v>
      </c>
      <c r="I1981">
        <v>-22</v>
      </c>
      <c r="J1981" t="s">
        <v>180</v>
      </c>
      <c r="L1981">
        <v>810000</v>
      </c>
      <c r="M1981" t="s">
        <v>1448</v>
      </c>
      <c r="N1981" t="s">
        <v>1449</v>
      </c>
      <c r="O1981" t="s">
        <v>1016</v>
      </c>
      <c r="Q1981">
        <v>71</v>
      </c>
      <c r="R1981">
        <v>7268</v>
      </c>
      <c r="U1981" t="s">
        <v>4366</v>
      </c>
      <c r="V1981">
        <v>1980</v>
      </c>
    </row>
    <row r="1982" spans="1:22" x14ac:dyDescent="0.2">
      <c r="A1982">
        <v>1981</v>
      </c>
      <c r="B1982">
        <v>1718</v>
      </c>
      <c r="C1982">
        <v>33</v>
      </c>
      <c r="D1982">
        <f>VLOOKUP(B1982,Sheet4!C:D,2,FALSE)</f>
        <v>2010</v>
      </c>
      <c r="E1982" s="1">
        <v>40370</v>
      </c>
      <c r="F1982" t="s">
        <v>1446</v>
      </c>
      <c r="G1982">
        <v>4400000</v>
      </c>
      <c r="H1982">
        <v>258</v>
      </c>
      <c r="I1982">
        <v>-26</v>
      </c>
      <c r="J1982" t="s">
        <v>180</v>
      </c>
      <c r="L1982">
        <v>792000</v>
      </c>
      <c r="M1982" t="s">
        <v>1448</v>
      </c>
      <c r="N1982" t="s">
        <v>1449</v>
      </c>
      <c r="O1982" t="s">
        <v>1016</v>
      </c>
      <c r="Q1982">
        <v>71</v>
      </c>
      <c r="R1982">
        <v>7268</v>
      </c>
      <c r="U1982" t="s">
        <v>4367</v>
      </c>
      <c r="V1982">
        <v>1981</v>
      </c>
    </row>
    <row r="1983" spans="1:22" x14ac:dyDescent="0.2">
      <c r="A1983">
        <v>1982</v>
      </c>
      <c r="B1983">
        <v>1719</v>
      </c>
      <c r="C1983">
        <v>33</v>
      </c>
      <c r="D1983">
        <f>VLOOKUP(B1983,Sheet4!C:D,2,FALSE)</f>
        <v>2009</v>
      </c>
      <c r="E1983" s="1">
        <v>40006</v>
      </c>
      <c r="F1983" t="s">
        <v>1446</v>
      </c>
      <c r="G1983">
        <v>4300000</v>
      </c>
      <c r="H1983">
        <v>264</v>
      </c>
      <c r="I1983">
        <v>-20</v>
      </c>
      <c r="J1983" t="s">
        <v>180</v>
      </c>
      <c r="L1983">
        <v>774000</v>
      </c>
      <c r="M1983" t="s">
        <v>1448</v>
      </c>
      <c r="N1983" t="s">
        <v>1449</v>
      </c>
      <c r="O1983" t="s">
        <v>1016</v>
      </c>
      <c r="Q1983">
        <v>71</v>
      </c>
      <c r="R1983">
        <v>7268</v>
      </c>
      <c r="U1983" t="s">
        <v>4368</v>
      </c>
      <c r="V1983">
        <v>1982</v>
      </c>
    </row>
    <row r="1984" spans="1:22" x14ac:dyDescent="0.2">
      <c r="A1984">
        <v>1983</v>
      </c>
      <c r="B1984">
        <v>1720</v>
      </c>
      <c r="C1984">
        <v>33</v>
      </c>
      <c r="D1984">
        <f>VLOOKUP(B1984,Sheet4!C:D,2,FALSE)</f>
        <v>2008</v>
      </c>
      <c r="E1984" s="1">
        <v>39642</v>
      </c>
      <c r="F1984" t="s">
        <v>1446</v>
      </c>
      <c r="G1984">
        <v>4200000</v>
      </c>
      <c r="H1984">
        <v>268</v>
      </c>
      <c r="I1984">
        <v>-16</v>
      </c>
      <c r="J1984" t="s">
        <v>430</v>
      </c>
      <c r="K1984" t="s">
        <v>18</v>
      </c>
      <c r="L1984">
        <v>756000</v>
      </c>
      <c r="M1984" t="s">
        <v>1448</v>
      </c>
      <c r="N1984" t="s">
        <v>1449</v>
      </c>
      <c r="O1984" t="s">
        <v>1016</v>
      </c>
      <c r="Q1984">
        <v>71</v>
      </c>
      <c r="R1984">
        <v>7268</v>
      </c>
      <c r="U1984" t="s">
        <v>4369</v>
      </c>
      <c r="V1984">
        <v>1983</v>
      </c>
    </row>
    <row r="1985" spans="1:22" x14ac:dyDescent="0.2">
      <c r="A1985">
        <v>1984</v>
      </c>
      <c r="B1985">
        <v>1721</v>
      </c>
      <c r="C1985">
        <v>33</v>
      </c>
      <c r="D1985">
        <f>VLOOKUP(B1985,Sheet4!C:D,2,FALSE)</f>
        <v>2007</v>
      </c>
      <c r="E1985" s="1">
        <v>39278</v>
      </c>
      <c r="F1985" t="s">
        <v>1446</v>
      </c>
      <c r="G1985">
        <v>4100000</v>
      </c>
      <c r="H1985">
        <v>266</v>
      </c>
      <c r="I1985">
        <v>-18</v>
      </c>
      <c r="J1985" t="s">
        <v>1453</v>
      </c>
      <c r="L1985">
        <v>738000</v>
      </c>
      <c r="M1985" t="s">
        <v>1448</v>
      </c>
      <c r="N1985" t="s">
        <v>1449</v>
      </c>
      <c r="O1985" t="s">
        <v>1016</v>
      </c>
      <c r="Q1985">
        <v>71</v>
      </c>
      <c r="R1985">
        <v>7268</v>
      </c>
      <c r="U1985" t="s">
        <v>4370</v>
      </c>
      <c r="V1985">
        <v>1984</v>
      </c>
    </row>
    <row r="1986" spans="1:22" x14ac:dyDescent="0.2">
      <c r="A1986">
        <v>1985</v>
      </c>
      <c r="B1986">
        <v>1722</v>
      </c>
      <c r="C1986">
        <v>33</v>
      </c>
      <c r="D1986">
        <f>VLOOKUP(B1986,Sheet4!C:D,2,FALSE)</f>
        <v>2006</v>
      </c>
      <c r="E1986" s="1">
        <v>38914</v>
      </c>
      <c r="F1986" t="s">
        <v>1446</v>
      </c>
      <c r="G1986">
        <v>4000000</v>
      </c>
      <c r="H1986">
        <v>265</v>
      </c>
      <c r="I1986">
        <v>-19</v>
      </c>
      <c r="J1986" t="s">
        <v>683</v>
      </c>
      <c r="L1986">
        <v>720000</v>
      </c>
      <c r="M1986" t="s">
        <v>1448</v>
      </c>
      <c r="N1986" t="s">
        <v>1449</v>
      </c>
      <c r="O1986" t="s">
        <v>1016</v>
      </c>
      <c r="Q1986">
        <v>71</v>
      </c>
      <c r="R1986">
        <v>7193</v>
      </c>
      <c r="U1986" t="s">
        <v>4371</v>
      </c>
      <c r="V1986">
        <v>1985</v>
      </c>
    </row>
    <row r="1987" spans="1:22" x14ac:dyDescent="0.2">
      <c r="A1987">
        <v>1986</v>
      </c>
      <c r="B1987">
        <v>1723</v>
      </c>
      <c r="C1987">
        <v>33</v>
      </c>
      <c r="D1987">
        <f>VLOOKUP(B1987,Sheet4!C:D,2,FALSE)</f>
        <v>2005</v>
      </c>
      <c r="E1987" s="1">
        <v>38543</v>
      </c>
      <c r="F1987" t="s">
        <v>1446</v>
      </c>
      <c r="G1987">
        <v>4000000</v>
      </c>
      <c r="H1987">
        <v>268</v>
      </c>
      <c r="I1987">
        <v>-16</v>
      </c>
      <c r="J1987" t="s">
        <v>691</v>
      </c>
      <c r="L1987">
        <v>720000</v>
      </c>
      <c r="M1987" t="s">
        <v>1448</v>
      </c>
      <c r="N1987" t="s">
        <v>1449</v>
      </c>
      <c r="O1987" t="s">
        <v>1016</v>
      </c>
      <c r="Q1987">
        <v>71</v>
      </c>
      <c r="R1987">
        <v>7193</v>
      </c>
      <c r="U1987" t="s">
        <v>4372</v>
      </c>
      <c r="V1987">
        <v>1986</v>
      </c>
    </row>
    <row r="1988" spans="1:22" x14ac:dyDescent="0.2">
      <c r="A1988">
        <v>1987</v>
      </c>
      <c r="B1988">
        <v>1724</v>
      </c>
      <c r="C1988">
        <v>33</v>
      </c>
      <c r="D1988">
        <f>VLOOKUP(B1988,Sheet4!C:D,2,FALSE)</f>
        <v>2004</v>
      </c>
      <c r="E1988" s="1">
        <v>38179</v>
      </c>
      <c r="F1988" t="s">
        <v>1446</v>
      </c>
      <c r="G1988">
        <v>3800000</v>
      </c>
      <c r="H1988">
        <v>268</v>
      </c>
      <c r="I1988">
        <v>-16</v>
      </c>
      <c r="J1988" t="s">
        <v>1454</v>
      </c>
      <c r="K1988" t="s">
        <v>18</v>
      </c>
      <c r="L1988">
        <v>684000</v>
      </c>
      <c r="M1988" t="s">
        <v>1448</v>
      </c>
      <c r="N1988" t="s">
        <v>1449</v>
      </c>
      <c r="O1988" t="s">
        <v>1016</v>
      </c>
      <c r="Q1988">
        <v>71</v>
      </c>
      <c r="R1988">
        <v>7193</v>
      </c>
      <c r="U1988" t="s">
        <v>4373</v>
      </c>
      <c r="V1988">
        <v>1987</v>
      </c>
    </row>
    <row r="1989" spans="1:22" x14ac:dyDescent="0.2">
      <c r="A1989">
        <v>1988</v>
      </c>
      <c r="B1989">
        <v>1725</v>
      </c>
      <c r="C1989">
        <v>33</v>
      </c>
      <c r="D1989">
        <f>VLOOKUP(B1989,Sheet4!C:D,2,FALSE)</f>
        <v>2003</v>
      </c>
      <c r="E1989" s="1">
        <v>37878</v>
      </c>
      <c r="F1989" t="s">
        <v>1446</v>
      </c>
      <c r="G1989">
        <v>3500000</v>
      </c>
      <c r="H1989">
        <v>268</v>
      </c>
      <c r="I1989">
        <v>-16</v>
      </c>
      <c r="J1989" t="s">
        <v>77</v>
      </c>
      <c r="L1989">
        <v>630000</v>
      </c>
      <c r="M1989" t="s">
        <v>1448</v>
      </c>
      <c r="N1989" t="s">
        <v>1449</v>
      </c>
      <c r="O1989" t="s">
        <v>1016</v>
      </c>
      <c r="Q1989">
        <v>71</v>
      </c>
      <c r="R1989">
        <v>7183</v>
      </c>
      <c r="U1989" t="s">
        <v>4374</v>
      </c>
      <c r="V1989">
        <v>1988</v>
      </c>
    </row>
    <row r="1990" spans="1:22" x14ac:dyDescent="0.2">
      <c r="A1990">
        <v>1989</v>
      </c>
      <c r="B1990">
        <v>1726</v>
      </c>
      <c r="C1990">
        <v>33</v>
      </c>
      <c r="D1990">
        <f>VLOOKUP(B1990,Sheet4!C:D,2,FALSE)</f>
        <v>2002</v>
      </c>
      <c r="E1990" s="1">
        <v>37465</v>
      </c>
      <c r="F1990" t="s">
        <v>1446</v>
      </c>
      <c r="G1990">
        <v>3000000</v>
      </c>
      <c r="H1990">
        <v>262</v>
      </c>
      <c r="I1990">
        <v>-22</v>
      </c>
      <c r="J1990" t="s">
        <v>1455</v>
      </c>
      <c r="L1990">
        <v>540000</v>
      </c>
      <c r="M1990" t="s">
        <v>1448</v>
      </c>
      <c r="N1990" t="s">
        <v>1449</v>
      </c>
      <c r="O1990" t="s">
        <v>1016</v>
      </c>
      <c r="Q1990">
        <v>71</v>
      </c>
      <c r="R1990">
        <v>7183</v>
      </c>
      <c r="U1990" t="s">
        <v>4375</v>
      </c>
      <c r="V1990">
        <v>1989</v>
      </c>
    </row>
    <row r="1991" spans="1:22" x14ac:dyDescent="0.2">
      <c r="A1991">
        <v>1990</v>
      </c>
      <c r="B1991">
        <v>1727</v>
      </c>
      <c r="C1991">
        <v>33</v>
      </c>
      <c r="D1991">
        <f>VLOOKUP(B1991,Sheet4!C:D,2,FALSE)</f>
        <v>2001</v>
      </c>
      <c r="E1991" s="1">
        <v>37101</v>
      </c>
      <c r="F1991" t="s">
        <v>1446</v>
      </c>
      <c r="G1991">
        <v>2800000</v>
      </c>
      <c r="H1991">
        <v>265</v>
      </c>
      <c r="I1991">
        <v>-19</v>
      </c>
      <c r="J1991" t="s">
        <v>1456</v>
      </c>
      <c r="L1991">
        <v>504000</v>
      </c>
      <c r="M1991" t="s">
        <v>1448</v>
      </c>
      <c r="N1991" t="s">
        <v>1449</v>
      </c>
      <c r="O1991" t="s">
        <v>1016</v>
      </c>
      <c r="Q1991">
        <v>71</v>
      </c>
      <c r="R1991">
        <v>7183</v>
      </c>
      <c r="U1991" t="s">
        <v>4376</v>
      </c>
      <c r="V1991">
        <v>1990</v>
      </c>
    </row>
    <row r="1992" spans="1:22" x14ac:dyDescent="0.2">
      <c r="A1992">
        <v>1991</v>
      </c>
      <c r="B1992">
        <v>1728</v>
      </c>
      <c r="C1992">
        <v>33</v>
      </c>
      <c r="D1992">
        <f>VLOOKUP(B1992,Sheet4!C:D,2,FALSE)</f>
        <v>2000</v>
      </c>
      <c r="E1992" s="1">
        <v>36737</v>
      </c>
      <c r="F1992" t="s">
        <v>1446</v>
      </c>
      <c r="G1992">
        <v>2600000</v>
      </c>
      <c r="H1992">
        <v>265</v>
      </c>
      <c r="I1992">
        <v>-19</v>
      </c>
      <c r="J1992" t="s">
        <v>1457</v>
      </c>
      <c r="K1992" t="s">
        <v>18</v>
      </c>
      <c r="L1992">
        <v>468000</v>
      </c>
      <c r="M1992" t="s">
        <v>1448</v>
      </c>
      <c r="N1992" t="s">
        <v>1449</v>
      </c>
      <c r="O1992" t="s">
        <v>1016</v>
      </c>
      <c r="Q1992">
        <v>71</v>
      </c>
      <c r="R1992">
        <v>7183</v>
      </c>
      <c r="U1992" t="s">
        <v>4377</v>
      </c>
      <c r="V1992">
        <v>1991</v>
      </c>
    </row>
    <row r="1993" spans="1:22" x14ac:dyDescent="0.2">
      <c r="A1993">
        <v>1992</v>
      </c>
      <c r="B1993">
        <v>1729</v>
      </c>
      <c r="C1993">
        <v>33</v>
      </c>
      <c r="D1993">
        <f>VLOOKUP(B1993,Sheet4!C:D,2,FALSE)</f>
        <v>1999</v>
      </c>
      <c r="E1993" s="1">
        <v>36366</v>
      </c>
      <c r="F1993" t="s">
        <v>1446</v>
      </c>
      <c r="G1993">
        <v>2000000</v>
      </c>
      <c r="H1993">
        <v>261</v>
      </c>
      <c r="I1993">
        <v>-19</v>
      </c>
      <c r="J1993" t="s">
        <v>1458</v>
      </c>
      <c r="K1993" t="s">
        <v>18</v>
      </c>
      <c r="L1993">
        <v>360000</v>
      </c>
      <c r="M1993" t="s">
        <v>1459</v>
      </c>
      <c r="N1993" t="s">
        <v>1460</v>
      </c>
      <c r="O1993" t="s">
        <v>1016</v>
      </c>
      <c r="Q1993">
        <v>70</v>
      </c>
      <c r="R1993">
        <v>6762</v>
      </c>
      <c r="U1993" t="s">
        <v>4378</v>
      </c>
      <c r="V1993">
        <v>1992</v>
      </c>
    </row>
    <row r="1994" spans="1:22" x14ac:dyDescent="0.2">
      <c r="A1994">
        <v>1993</v>
      </c>
      <c r="B1994">
        <v>1730</v>
      </c>
      <c r="C1994">
        <v>33</v>
      </c>
      <c r="D1994">
        <f>VLOOKUP(B1994,Sheet4!C:D,2,FALSE)</f>
        <v>1998</v>
      </c>
      <c r="E1994" s="1">
        <v>35988</v>
      </c>
      <c r="F1994" t="s">
        <v>1461</v>
      </c>
      <c r="G1994">
        <v>1550000</v>
      </c>
      <c r="H1994">
        <v>263</v>
      </c>
      <c r="I1994">
        <v>-17</v>
      </c>
      <c r="J1994" t="s">
        <v>203</v>
      </c>
      <c r="L1994">
        <v>279000</v>
      </c>
      <c r="M1994" t="s">
        <v>1459</v>
      </c>
      <c r="N1994" t="s">
        <v>1460</v>
      </c>
      <c r="O1994" t="s">
        <v>1016</v>
      </c>
      <c r="Q1994">
        <v>70</v>
      </c>
      <c r="R1994">
        <v>6762</v>
      </c>
      <c r="U1994" t="s">
        <v>4379</v>
      </c>
      <c r="V1994">
        <v>1993</v>
      </c>
    </row>
    <row r="1995" spans="1:22" x14ac:dyDescent="0.2">
      <c r="A1995">
        <v>1994</v>
      </c>
      <c r="B1995">
        <v>1731</v>
      </c>
      <c r="C1995">
        <v>33</v>
      </c>
      <c r="D1995">
        <f>VLOOKUP(B1995,Sheet4!C:D,2,FALSE)</f>
        <v>1997</v>
      </c>
      <c r="E1995" s="1">
        <v>35624</v>
      </c>
      <c r="F1995" t="s">
        <v>1461</v>
      </c>
      <c r="G1995">
        <v>1350000</v>
      </c>
      <c r="H1995">
        <v>265</v>
      </c>
      <c r="I1995">
        <v>-15</v>
      </c>
      <c r="J1995" t="s">
        <v>239</v>
      </c>
      <c r="L1995">
        <v>243000</v>
      </c>
      <c r="M1995" t="s">
        <v>1459</v>
      </c>
      <c r="N1995" t="s">
        <v>1460</v>
      </c>
      <c r="O1995" t="s">
        <v>1016</v>
      </c>
      <c r="Q1995">
        <v>70</v>
      </c>
      <c r="R1995">
        <v>6762</v>
      </c>
      <c r="U1995" t="s">
        <v>4380</v>
      </c>
      <c r="V1995">
        <v>1994</v>
      </c>
    </row>
    <row r="1996" spans="1:22" x14ac:dyDescent="0.2">
      <c r="A1996">
        <v>1995</v>
      </c>
      <c r="B1996">
        <v>1732</v>
      </c>
      <c r="C1996">
        <v>33</v>
      </c>
      <c r="D1996">
        <f>VLOOKUP(B1996,Sheet4!C:D,2,FALSE)</f>
        <v>1996</v>
      </c>
      <c r="E1996" s="1">
        <v>35323</v>
      </c>
      <c r="F1996" t="s">
        <v>1461</v>
      </c>
      <c r="G1996">
        <v>1200000</v>
      </c>
      <c r="H1996">
        <v>268</v>
      </c>
      <c r="I1996">
        <v>-12</v>
      </c>
      <c r="J1996" t="s">
        <v>1462</v>
      </c>
      <c r="L1996">
        <v>216000</v>
      </c>
      <c r="M1996" t="s">
        <v>1459</v>
      </c>
      <c r="N1996" t="s">
        <v>1460</v>
      </c>
      <c r="O1996" t="s">
        <v>1016</v>
      </c>
      <c r="Q1996">
        <v>70</v>
      </c>
      <c r="R1996">
        <v>6762</v>
      </c>
      <c r="U1996" t="s">
        <v>4381</v>
      </c>
      <c r="V1996">
        <v>1995</v>
      </c>
    </row>
    <row r="1997" spans="1:22" x14ac:dyDescent="0.2">
      <c r="A1997">
        <v>1996</v>
      </c>
      <c r="B1997">
        <v>1733</v>
      </c>
      <c r="C1997">
        <v>33</v>
      </c>
      <c r="D1997">
        <f>VLOOKUP(B1997,Sheet4!C:D,2,FALSE)</f>
        <v>1995</v>
      </c>
      <c r="E1997" s="1">
        <v>34966</v>
      </c>
      <c r="F1997" t="s">
        <v>1461</v>
      </c>
      <c r="G1997">
        <v>1000000</v>
      </c>
      <c r="H1997">
        <v>197</v>
      </c>
      <c r="I1997">
        <v>-13</v>
      </c>
      <c r="J1997" t="s">
        <v>1423</v>
      </c>
      <c r="L1997">
        <v>180000</v>
      </c>
      <c r="M1997" t="s">
        <v>1459</v>
      </c>
      <c r="N1997" t="s">
        <v>1460</v>
      </c>
      <c r="O1997" t="s">
        <v>1016</v>
      </c>
      <c r="Q1997">
        <v>70</v>
      </c>
      <c r="R1997">
        <v>6755</v>
      </c>
      <c r="U1997" t="s">
        <v>4382</v>
      </c>
      <c r="V1997">
        <v>1996</v>
      </c>
    </row>
    <row r="1998" spans="1:22" x14ac:dyDescent="0.2">
      <c r="A1998">
        <v>1997</v>
      </c>
      <c r="B1998">
        <v>1734</v>
      </c>
      <c r="C1998">
        <v>33</v>
      </c>
      <c r="D1998">
        <f>VLOOKUP(B1998,Sheet4!C:D,2,FALSE)</f>
        <v>1994</v>
      </c>
      <c r="E1998" s="1">
        <v>34602</v>
      </c>
      <c r="F1998" t="s">
        <v>1463</v>
      </c>
      <c r="G1998">
        <v>1000000</v>
      </c>
      <c r="H1998">
        <v>265</v>
      </c>
      <c r="I1998">
        <v>-15</v>
      </c>
      <c r="J1998" t="s">
        <v>663</v>
      </c>
      <c r="L1998">
        <v>180000</v>
      </c>
      <c r="M1998" t="s">
        <v>1459</v>
      </c>
      <c r="N1998" t="s">
        <v>1460</v>
      </c>
      <c r="O1998" t="s">
        <v>1016</v>
      </c>
      <c r="Q1998">
        <v>70</v>
      </c>
      <c r="R1998">
        <v>6755</v>
      </c>
      <c r="U1998" t="s">
        <v>4383</v>
      </c>
      <c r="V1998">
        <v>1997</v>
      </c>
    </row>
    <row r="1999" spans="1:22" x14ac:dyDescent="0.2">
      <c r="A1999">
        <v>1998</v>
      </c>
      <c r="B1999">
        <v>1735</v>
      </c>
      <c r="C1999">
        <v>33</v>
      </c>
      <c r="D1999">
        <f>VLOOKUP(B1999,Sheet4!C:D,2,FALSE)</f>
        <v>1993</v>
      </c>
      <c r="E1999" s="1">
        <v>34231</v>
      </c>
      <c r="F1999" t="s">
        <v>1463</v>
      </c>
      <c r="G1999">
        <v>1000000</v>
      </c>
      <c r="H1999">
        <v>259</v>
      </c>
      <c r="I1999">
        <v>-21</v>
      </c>
      <c r="J1999" t="s">
        <v>884</v>
      </c>
      <c r="L1999">
        <v>180000</v>
      </c>
      <c r="M1999" t="s">
        <v>1459</v>
      </c>
      <c r="N1999" t="s">
        <v>1460</v>
      </c>
      <c r="O1999" t="s">
        <v>1016</v>
      </c>
      <c r="Q1999">
        <v>70</v>
      </c>
      <c r="R1999">
        <v>6755</v>
      </c>
      <c r="U1999" t="s">
        <v>4384</v>
      </c>
      <c r="V1999">
        <v>1998</v>
      </c>
    </row>
    <row r="2000" spans="1:22" x14ac:dyDescent="0.2">
      <c r="A2000">
        <v>1999</v>
      </c>
      <c r="B2000">
        <v>1736</v>
      </c>
      <c r="C2000">
        <v>33</v>
      </c>
      <c r="D2000">
        <f>VLOOKUP(B2000,Sheet4!C:D,2,FALSE)</f>
        <v>1992</v>
      </c>
      <c r="E2000" s="1">
        <v>33867</v>
      </c>
      <c r="F2000" t="s">
        <v>1463</v>
      </c>
      <c r="G2000">
        <v>1000000</v>
      </c>
      <c r="H2000">
        <v>266</v>
      </c>
      <c r="I2000">
        <v>-14</v>
      </c>
      <c r="J2000" t="s">
        <v>884</v>
      </c>
      <c r="L2000">
        <v>180000</v>
      </c>
      <c r="M2000" t="s">
        <v>1459</v>
      </c>
      <c r="N2000" t="s">
        <v>1460</v>
      </c>
      <c r="O2000" t="s">
        <v>1016</v>
      </c>
      <c r="Q2000">
        <v>70</v>
      </c>
      <c r="R2000">
        <v>6751</v>
      </c>
      <c r="U2000" t="s">
        <v>4385</v>
      </c>
      <c r="V2000">
        <v>1999</v>
      </c>
    </row>
    <row r="2001" spans="1:22" x14ac:dyDescent="0.2">
      <c r="A2001">
        <v>2000</v>
      </c>
      <c r="B2001">
        <v>1737</v>
      </c>
      <c r="C2001">
        <v>33</v>
      </c>
      <c r="D2001">
        <f>VLOOKUP(B2001,Sheet4!C:D,2,FALSE)</f>
        <v>1991</v>
      </c>
      <c r="E2001" s="1">
        <v>33496</v>
      </c>
      <c r="F2001" t="s">
        <v>1463</v>
      </c>
      <c r="G2001">
        <v>1000000</v>
      </c>
      <c r="H2001">
        <v>267</v>
      </c>
      <c r="I2001">
        <v>-13</v>
      </c>
      <c r="J2001" t="s">
        <v>1423</v>
      </c>
      <c r="L2001">
        <v>180000</v>
      </c>
      <c r="M2001" t="s">
        <v>1459</v>
      </c>
      <c r="N2001" t="s">
        <v>1460</v>
      </c>
      <c r="O2001" t="s">
        <v>1016</v>
      </c>
      <c r="Q2001">
        <v>70</v>
      </c>
      <c r="R2001">
        <v>6751</v>
      </c>
      <c r="U2001" t="s">
        <v>4386</v>
      </c>
      <c r="V2001">
        <v>2000</v>
      </c>
    </row>
    <row r="2002" spans="1:22" x14ac:dyDescent="0.2">
      <c r="A2002">
        <v>2001</v>
      </c>
      <c r="B2002">
        <v>1738</v>
      </c>
      <c r="C2002">
        <v>33</v>
      </c>
      <c r="D2002">
        <f>VLOOKUP(B2002,Sheet4!C:D,2,FALSE)</f>
        <v>1990</v>
      </c>
      <c r="E2002" s="1">
        <v>33125</v>
      </c>
      <c r="F2002" t="s">
        <v>1463</v>
      </c>
      <c r="G2002">
        <v>1000000</v>
      </c>
      <c r="H2002">
        <v>268</v>
      </c>
      <c r="I2002">
        <v>-12</v>
      </c>
      <c r="J2002" t="s">
        <v>923</v>
      </c>
      <c r="K2002" t="s">
        <v>18</v>
      </c>
      <c r="L2002">
        <v>180000</v>
      </c>
      <c r="M2002" t="s">
        <v>1459</v>
      </c>
      <c r="N2002" t="s">
        <v>1460</v>
      </c>
      <c r="O2002" t="s">
        <v>1016</v>
      </c>
      <c r="Q2002">
        <v>70</v>
      </c>
      <c r="R2002">
        <v>6751</v>
      </c>
      <c r="U2002" t="s">
        <v>4387</v>
      </c>
      <c r="V2002">
        <v>2001</v>
      </c>
    </row>
    <row r="2003" spans="1:22" x14ac:dyDescent="0.2">
      <c r="A2003">
        <v>2002</v>
      </c>
      <c r="B2003">
        <v>1739</v>
      </c>
      <c r="C2003">
        <v>33</v>
      </c>
      <c r="D2003">
        <f>VLOOKUP(B2003,Sheet4!C:D,2,FALSE)</f>
        <v>1989</v>
      </c>
      <c r="E2003" s="1">
        <v>32712</v>
      </c>
      <c r="F2003" t="s">
        <v>1463</v>
      </c>
      <c r="G2003">
        <v>700000</v>
      </c>
      <c r="H2003">
        <v>268</v>
      </c>
      <c r="I2003">
        <v>-12</v>
      </c>
      <c r="J2003" t="s">
        <v>1464</v>
      </c>
      <c r="L2003">
        <v>126000</v>
      </c>
      <c r="M2003" t="s">
        <v>1459</v>
      </c>
      <c r="N2003" t="s">
        <v>1460</v>
      </c>
      <c r="O2003" t="s">
        <v>1016</v>
      </c>
      <c r="Q2003">
        <v>70</v>
      </c>
      <c r="R2003">
        <v>6606</v>
      </c>
      <c r="U2003" t="s">
        <v>4388</v>
      </c>
      <c r="V2003">
        <v>2002</v>
      </c>
    </row>
    <row r="2004" spans="1:22" x14ac:dyDescent="0.2">
      <c r="A2004">
        <v>2003</v>
      </c>
      <c r="B2004">
        <v>1740</v>
      </c>
      <c r="C2004">
        <v>33</v>
      </c>
      <c r="D2004">
        <f>VLOOKUP(B2004,Sheet4!C:D,2,FALSE)</f>
        <v>1988</v>
      </c>
      <c r="E2004" s="1">
        <v>32341</v>
      </c>
      <c r="F2004" t="s">
        <v>1463</v>
      </c>
      <c r="G2004">
        <v>600000</v>
      </c>
      <c r="H2004">
        <v>261</v>
      </c>
      <c r="I2004">
        <v>-19</v>
      </c>
      <c r="J2004" t="s">
        <v>572</v>
      </c>
      <c r="L2004">
        <v>108000</v>
      </c>
      <c r="M2004" t="s">
        <v>1459</v>
      </c>
      <c r="N2004" t="s">
        <v>1460</v>
      </c>
      <c r="O2004" t="s">
        <v>1016</v>
      </c>
      <c r="Q2004">
        <v>70</v>
      </c>
      <c r="R2004">
        <v>6606</v>
      </c>
      <c r="U2004" t="s">
        <v>4389</v>
      </c>
      <c r="V2004">
        <v>2003</v>
      </c>
    </row>
    <row r="2005" spans="1:22" x14ac:dyDescent="0.2">
      <c r="A2005">
        <v>2004</v>
      </c>
      <c r="B2005">
        <v>1741</v>
      </c>
      <c r="C2005">
        <v>33</v>
      </c>
      <c r="D2005">
        <f>VLOOKUP(B2005,Sheet4!C:D,2,FALSE)</f>
        <v>1987</v>
      </c>
      <c r="E2005" s="1">
        <v>31977</v>
      </c>
      <c r="F2005" t="s">
        <v>1463</v>
      </c>
      <c r="G2005">
        <v>500000</v>
      </c>
      <c r="H2005">
        <v>265</v>
      </c>
      <c r="I2005">
        <v>-15</v>
      </c>
      <c r="J2005" t="s">
        <v>574</v>
      </c>
      <c r="L2005">
        <v>90000</v>
      </c>
      <c r="M2005" t="s">
        <v>1459</v>
      </c>
      <c r="N2005" t="s">
        <v>1460</v>
      </c>
      <c r="O2005" t="s">
        <v>1016</v>
      </c>
      <c r="Q2005">
        <v>70</v>
      </c>
      <c r="R2005">
        <v>6606</v>
      </c>
      <c r="U2005" t="s">
        <v>4390</v>
      </c>
      <c r="V2005">
        <v>2004</v>
      </c>
    </row>
    <row r="2006" spans="1:22" x14ac:dyDescent="0.2">
      <c r="A2006">
        <v>2005</v>
      </c>
      <c r="B2006">
        <v>1742</v>
      </c>
      <c r="C2006">
        <v>33</v>
      </c>
      <c r="D2006">
        <f>VLOOKUP(B2006,Sheet4!C:D,2,FALSE)</f>
        <v>1986</v>
      </c>
      <c r="E2006" s="1">
        <v>31613</v>
      </c>
      <c r="F2006" t="s">
        <v>1463</v>
      </c>
      <c r="G2006">
        <v>400000</v>
      </c>
      <c r="H2006">
        <v>268</v>
      </c>
      <c r="I2006">
        <v>-12</v>
      </c>
      <c r="J2006" t="s">
        <v>1465</v>
      </c>
      <c r="L2006">
        <v>72000</v>
      </c>
      <c r="M2006" t="s">
        <v>1459</v>
      </c>
      <c r="N2006" t="s">
        <v>1460</v>
      </c>
      <c r="O2006" t="s">
        <v>1016</v>
      </c>
      <c r="Q2006">
        <v>70</v>
      </c>
      <c r="R2006">
        <v>6602</v>
      </c>
      <c r="U2006" t="s">
        <v>4391</v>
      </c>
      <c r="V2006">
        <v>2005</v>
      </c>
    </row>
    <row r="2007" spans="1:22" x14ac:dyDescent="0.2">
      <c r="A2007">
        <v>2006</v>
      </c>
      <c r="B2007">
        <v>1743</v>
      </c>
      <c r="C2007">
        <v>33</v>
      </c>
      <c r="D2007">
        <f>VLOOKUP(B2007,Sheet4!C:D,2,FALSE)</f>
        <v>1985</v>
      </c>
      <c r="E2007" s="1">
        <v>31249</v>
      </c>
      <c r="F2007" t="s">
        <v>1466</v>
      </c>
      <c r="G2007">
        <v>300000</v>
      </c>
      <c r="H2007">
        <v>267</v>
      </c>
      <c r="I2007">
        <v>-13</v>
      </c>
      <c r="J2007" t="s">
        <v>379</v>
      </c>
      <c r="L2007">
        <v>54000</v>
      </c>
      <c r="M2007" t="s">
        <v>1459</v>
      </c>
      <c r="N2007" t="s">
        <v>1460</v>
      </c>
      <c r="O2007" t="s">
        <v>1016</v>
      </c>
      <c r="Q2007">
        <v>70</v>
      </c>
      <c r="R2007">
        <v>6602</v>
      </c>
      <c r="U2007" t="s">
        <v>4392</v>
      </c>
      <c r="V2007">
        <v>2006</v>
      </c>
    </row>
    <row r="2008" spans="1:22" x14ac:dyDescent="0.2">
      <c r="A2008">
        <v>2007</v>
      </c>
      <c r="B2008">
        <v>1744</v>
      </c>
      <c r="C2008">
        <v>33</v>
      </c>
      <c r="D2008">
        <f>VLOOKUP(B2008,Sheet4!C:D,2,FALSE)</f>
        <v>1984</v>
      </c>
      <c r="E2008" s="1">
        <v>30885</v>
      </c>
      <c r="F2008" t="s">
        <v>1467</v>
      </c>
      <c r="G2008">
        <v>200000</v>
      </c>
      <c r="H2008">
        <v>266</v>
      </c>
      <c r="I2008">
        <v>-14</v>
      </c>
      <c r="J2008" t="s">
        <v>322</v>
      </c>
      <c r="L2008">
        <v>36000</v>
      </c>
      <c r="M2008" t="s">
        <v>1459</v>
      </c>
      <c r="N2008" t="s">
        <v>1460</v>
      </c>
      <c r="O2008" t="s">
        <v>1016</v>
      </c>
      <c r="Q2008">
        <v>70</v>
      </c>
      <c r="R2008">
        <v>6602</v>
      </c>
      <c r="U2008" t="s">
        <v>4393</v>
      </c>
      <c r="V2008">
        <v>2007</v>
      </c>
    </row>
    <row r="2009" spans="1:22" x14ac:dyDescent="0.2">
      <c r="A2009">
        <v>2008</v>
      </c>
      <c r="B2009">
        <v>1745</v>
      </c>
      <c r="C2009">
        <v>33</v>
      </c>
      <c r="D2009">
        <f>VLOOKUP(B2009,Sheet4!C:D,2,FALSE)</f>
        <v>1983</v>
      </c>
      <c r="E2009" s="1">
        <v>30514</v>
      </c>
      <c r="F2009" t="s">
        <v>1467</v>
      </c>
      <c r="G2009">
        <v>200000</v>
      </c>
      <c r="H2009">
        <v>266</v>
      </c>
      <c r="I2009">
        <v>-14</v>
      </c>
      <c r="J2009" t="s">
        <v>1468</v>
      </c>
      <c r="K2009" t="s">
        <v>18</v>
      </c>
      <c r="L2009">
        <v>36000</v>
      </c>
      <c r="M2009" t="s">
        <v>1459</v>
      </c>
      <c r="N2009" t="s">
        <v>1460</v>
      </c>
      <c r="O2009" t="s">
        <v>1016</v>
      </c>
      <c r="Q2009">
        <v>70</v>
      </c>
      <c r="R2009">
        <v>6602</v>
      </c>
      <c r="U2009" t="s">
        <v>4394</v>
      </c>
      <c r="V2009">
        <v>2008</v>
      </c>
    </row>
    <row r="2010" spans="1:22" x14ac:dyDescent="0.2">
      <c r="A2010">
        <v>2009</v>
      </c>
      <c r="B2010">
        <v>1746</v>
      </c>
      <c r="C2010">
        <v>33</v>
      </c>
      <c r="D2010">
        <f>VLOOKUP(B2010,Sheet4!C:D,2,FALSE)</f>
        <v>1982</v>
      </c>
      <c r="E2010" s="1">
        <v>30150</v>
      </c>
      <c r="F2010" t="s">
        <v>1467</v>
      </c>
      <c r="G2010">
        <v>200000</v>
      </c>
      <c r="H2010">
        <v>268</v>
      </c>
      <c r="I2010">
        <v>-12</v>
      </c>
      <c r="J2010" t="s">
        <v>608</v>
      </c>
      <c r="L2010">
        <v>36000</v>
      </c>
      <c r="M2010" t="s">
        <v>1459</v>
      </c>
      <c r="N2010" t="s">
        <v>1460</v>
      </c>
      <c r="O2010" t="s">
        <v>1016</v>
      </c>
      <c r="Q2010">
        <v>70</v>
      </c>
      <c r="R2010">
        <v>6602</v>
      </c>
      <c r="U2010" t="s">
        <v>4395</v>
      </c>
      <c r="V2010">
        <v>2009</v>
      </c>
    </row>
    <row r="2011" spans="1:22" x14ac:dyDescent="0.2">
      <c r="A2011">
        <v>2010</v>
      </c>
      <c r="B2011">
        <v>1747</v>
      </c>
      <c r="C2011">
        <v>33</v>
      </c>
      <c r="D2011">
        <f>VLOOKUP(B2011,Sheet4!C:D,2,FALSE)</f>
        <v>1981</v>
      </c>
      <c r="E2011" s="1">
        <v>29786</v>
      </c>
      <c r="F2011" t="s">
        <v>1469</v>
      </c>
      <c r="G2011">
        <v>200000</v>
      </c>
      <c r="H2011">
        <v>270</v>
      </c>
      <c r="I2011">
        <v>-10</v>
      </c>
      <c r="J2011" t="s">
        <v>1470</v>
      </c>
      <c r="K2011" t="s">
        <v>18</v>
      </c>
      <c r="L2011">
        <v>36000</v>
      </c>
      <c r="M2011" t="s">
        <v>1459</v>
      </c>
      <c r="N2011" t="s">
        <v>1460</v>
      </c>
      <c r="O2011" t="s">
        <v>1016</v>
      </c>
      <c r="Q2011">
        <v>70</v>
      </c>
      <c r="R2011">
        <v>6602</v>
      </c>
      <c r="U2011" t="s">
        <v>4396</v>
      </c>
      <c r="V2011">
        <v>2010</v>
      </c>
    </row>
    <row r="2012" spans="1:22" x14ac:dyDescent="0.2">
      <c r="A2012">
        <v>2011</v>
      </c>
      <c r="B2012">
        <v>1748</v>
      </c>
      <c r="C2012">
        <v>33</v>
      </c>
      <c r="D2012">
        <f>VLOOKUP(B2012,Sheet4!C:D,2,FALSE)</f>
        <v>1980</v>
      </c>
      <c r="E2012" s="1">
        <v>29422</v>
      </c>
      <c r="F2012" t="s">
        <v>1469</v>
      </c>
      <c r="G2012">
        <v>200000</v>
      </c>
      <c r="H2012">
        <v>266</v>
      </c>
      <c r="I2012">
        <v>-14</v>
      </c>
      <c r="J2012" t="s">
        <v>322</v>
      </c>
      <c r="L2012">
        <v>36000</v>
      </c>
      <c r="M2012" t="s">
        <v>1459</v>
      </c>
      <c r="N2012" t="s">
        <v>1460</v>
      </c>
      <c r="O2012" t="s">
        <v>1016</v>
      </c>
      <c r="Q2012">
        <v>70</v>
      </c>
      <c r="R2012">
        <v>6602</v>
      </c>
      <c r="U2012" t="s">
        <v>4397</v>
      </c>
      <c r="V2012">
        <v>2011</v>
      </c>
    </row>
    <row r="2013" spans="1:22" x14ac:dyDescent="0.2">
      <c r="A2013">
        <v>2012</v>
      </c>
      <c r="B2013">
        <v>1749</v>
      </c>
      <c r="C2013">
        <v>33</v>
      </c>
      <c r="D2013">
        <f>VLOOKUP(B2013,Sheet4!C:D,2,FALSE)</f>
        <v>1979</v>
      </c>
      <c r="E2013" s="1">
        <v>29058</v>
      </c>
      <c r="F2013" t="s">
        <v>1471</v>
      </c>
      <c r="G2013">
        <v>200000</v>
      </c>
      <c r="H2013">
        <v>266</v>
      </c>
      <c r="I2013">
        <v>-14</v>
      </c>
      <c r="J2013" t="s">
        <v>1423</v>
      </c>
      <c r="L2013">
        <v>36000</v>
      </c>
      <c r="M2013" t="s">
        <v>1459</v>
      </c>
      <c r="N2013" t="s">
        <v>1460</v>
      </c>
      <c r="O2013" t="s">
        <v>1016</v>
      </c>
      <c r="Q2013">
        <v>70</v>
      </c>
      <c r="R2013">
        <v>6602</v>
      </c>
      <c r="U2013" t="s">
        <v>4398</v>
      </c>
      <c r="V2013">
        <v>2012</v>
      </c>
    </row>
    <row r="2014" spans="1:22" x14ac:dyDescent="0.2">
      <c r="A2014">
        <v>2013</v>
      </c>
      <c r="B2014">
        <v>1750</v>
      </c>
      <c r="C2014">
        <v>33</v>
      </c>
      <c r="D2014">
        <f>VLOOKUP(B2014,Sheet4!C:D,2,FALSE)</f>
        <v>1978</v>
      </c>
      <c r="E2014" s="1">
        <v>28687</v>
      </c>
      <c r="F2014" t="s">
        <v>1471</v>
      </c>
      <c r="G2014">
        <v>150000</v>
      </c>
      <c r="H2014">
        <v>269</v>
      </c>
      <c r="I2014">
        <v>-11</v>
      </c>
      <c r="J2014" t="s">
        <v>1472</v>
      </c>
      <c r="L2014">
        <v>30000</v>
      </c>
      <c r="M2014" t="s">
        <v>1459</v>
      </c>
      <c r="N2014" t="s">
        <v>1460</v>
      </c>
      <c r="O2014" t="s">
        <v>1016</v>
      </c>
      <c r="Q2014">
        <v>70</v>
      </c>
      <c r="R2014">
        <v>6602</v>
      </c>
      <c r="U2014" t="s">
        <v>4399</v>
      </c>
      <c r="V2014">
        <v>2013</v>
      </c>
    </row>
    <row r="2015" spans="1:22" x14ac:dyDescent="0.2">
      <c r="A2015">
        <v>2014</v>
      </c>
      <c r="B2015">
        <v>1751</v>
      </c>
      <c r="C2015">
        <v>33</v>
      </c>
      <c r="D2015">
        <f>VLOOKUP(B2015,Sheet4!C:D,2,FALSE)</f>
        <v>1977</v>
      </c>
      <c r="E2015" s="1">
        <v>28316</v>
      </c>
      <c r="F2015" t="s">
        <v>1471</v>
      </c>
      <c r="G2015">
        <v>125000</v>
      </c>
      <c r="H2015">
        <v>267</v>
      </c>
      <c r="I2015">
        <v>-13</v>
      </c>
      <c r="J2015" t="s">
        <v>1473</v>
      </c>
      <c r="L2015">
        <v>25000</v>
      </c>
      <c r="M2015" t="s">
        <v>1459</v>
      </c>
      <c r="N2015" t="s">
        <v>1460</v>
      </c>
      <c r="O2015" t="s">
        <v>1016</v>
      </c>
      <c r="Q2015">
        <v>70</v>
      </c>
      <c r="R2015">
        <v>6602</v>
      </c>
      <c r="U2015" t="s">
        <v>4400</v>
      </c>
      <c r="V2015">
        <v>2014</v>
      </c>
    </row>
    <row r="2016" spans="1:22" x14ac:dyDescent="0.2">
      <c r="A2016">
        <v>2015</v>
      </c>
      <c r="B2016">
        <v>1752</v>
      </c>
      <c r="C2016">
        <v>33</v>
      </c>
      <c r="D2016">
        <f>VLOOKUP(B2016,Sheet4!C:D,2,FALSE)</f>
        <v>1976</v>
      </c>
      <c r="E2016" s="1">
        <v>27952</v>
      </c>
      <c r="F2016" t="s">
        <v>1471</v>
      </c>
      <c r="G2016">
        <v>100000</v>
      </c>
      <c r="H2016">
        <v>268</v>
      </c>
      <c r="I2016">
        <v>-12</v>
      </c>
      <c r="J2016" t="s">
        <v>1474</v>
      </c>
      <c r="L2016">
        <v>20000</v>
      </c>
      <c r="M2016" t="s">
        <v>1459</v>
      </c>
      <c r="N2016" t="s">
        <v>1460</v>
      </c>
      <c r="O2016" t="s">
        <v>1016</v>
      </c>
      <c r="Q2016">
        <v>70</v>
      </c>
      <c r="R2016">
        <v>6602</v>
      </c>
      <c r="U2016" t="s">
        <v>4401</v>
      </c>
      <c r="V2016">
        <v>2015</v>
      </c>
    </row>
    <row r="2017" spans="1:22" x14ac:dyDescent="0.2">
      <c r="A2017">
        <v>2016</v>
      </c>
      <c r="B2017">
        <v>1753</v>
      </c>
      <c r="C2017">
        <v>33</v>
      </c>
      <c r="D2017">
        <f>VLOOKUP(B2017,Sheet4!C:D,2,FALSE)</f>
        <v>1975</v>
      </c>
      <c r="E2017" s="1">
        <v>27588</v>
      </c>
      <c r="F2017" t="s">
        <v>1471</v>
      </c>
      <c r="G2017">
        <v>75000</v>
      </c>
      <c r="H2017">
        <v>275</v>
      </c>
      <c r="I2017">
        <v>-5</v>
      </c>
      <c r="J2017" t="s">
        <v>1475</v>
      </c>
      <c r="L2017">
        <v>15000</v>
      </c>
      <c r="M2017" t="s">
        <v>1459</v>
      </c>
      <c r="N2017" t="s">
        <v>1460</v>
      </c>
      <c r="O2017" t="s">
        <v>1016</v>
      </c>
      <c r="Q2017">
        <v>70</v>
      </c>
      <c r="R2017">
        <v>6602</v>
      </c>
      <c r="U2017" t="s">
        <v>4402</v>
      </c>
      <c r="V2017">
        <v>2016</v>
      </c>
    </row>
    <row r="2018" spans="1:22" x14ac:dyDescent="0.2">
      <c r="A2018">
        <v>2017</v>
      </c>
      <c r="B2018">
        <v>1754</v>
      </c>
      <c r="C2018">
        <v>33</v>
      </c>
      <c r="D2018">
        <f>VLOOKUP(B2018,Sheet4!C:D,2,FALSE)</f>
        <v>1974</v>
      </c>
      <c r="E2018" s="1">
        <v>27224</v>
      </c>
      <c r="F2018" t="s">
        <v>1469</v>
      </c>
      <c r="G2018">
        <v>100000</v>
      </c>
      <c r="H2018">
        <v>271</v>
      </c>
      <c r="I2018">
        <v>-13</v>
      </c>
      <c r="J2018" t="s">
        <v>510</v>
      </c>
      <c r="L2018">
        <v>20000</v>
      </c>
      <c r="M2018" t="s">
        <v>1476</v>
      </c>
      <c r="N2018" t="s">
        <v>1477</v>
      </c>
      <c r="O2018" t="s">
        <v>1478</v>
      </c>
      <c r="Q2018">
        <v>71</v>
      </c>
      <c r="R2018">
        <v>6501</v>
      </c>
      <c r="U2018" t="s">
        <v>4403</v>
      </c>
      <c r="V2018">
        <v>2017</v>
      </c>
    </row>
    <row r="2019" spans="1:22" x14ac:dyDescent="0.2">
      <c r="A2019">
        <v>2018</v>
      </c>
      <c r="B2019">
        <v>1755</v>
      </c>
      <c r="C2019">
        <v>33</v>
      </c>
      <c r="D2019">
        <f>VLOOKUP(B2019,Sheet4!C:D,2,FALSE)</f>
        <v>1973</v>
      </c>
      <c r="E2019" s="1">
        <v>26937</v>
      </c>
      <c r="F2019" t="s">
        <v>1469</v>
      </c>
      <c r="G2019">
        <v>100000</v>
      </c>
      <c r="H2019">
        <v>268</v>
      </c>
      <c r="I2019">
        <v>-16</v>
      </c>
      <c r="J2019" t="s">
        <v>1479</v>
      </c>
      <c r="L2019">
        <v>20000</v>
      </c>
      <c r="M2019" t="s">
        <v>1476</v>
      </c>
      <c r="N2019" t="s">
        <v>1477</v>
      </c>
      <c r="O2019" t="s">
        <v>1478</v>
      </c>
      <c r="Q2019">
        <v>71</v>
      </c>
      <c r="R2019">
        <v>6501</v>
      </c>
      <c r="U2019" t="s">
        <v>4404</v>
      </c>
      <c r="V2019">
        <v>2018</v>
      </c>
    </row>
    <row r="2020" spans="1:22" x14ac:dyDescent="0.2">
      <c r="A2020">
        <v>2019</v>
      </c>
      <c r="B2020">
        <v>1756</v>
      </c>
      <c r="C2020">
        <v>33</v>
      </c>
      <c r="D2020">
        <f>VLOOKUP(B2020,Sheet4!C:D,2,FALSE)</f>
        <v>1972</v>
      </c>
      <c r="E2020" s="1">
        <v>26573</v>
      </c>
      <c r="F2020" t="s">
        <v>1469</v>
      </c>
      <c r="G2020">
        <v>100000</v>
      </c>
      <c r="H2020">
        <v>279</v>
      </c>
      <c r="I2020">
        <v>-5</v>
      </c>
      <c r="J2020" t="s">
        <v>1480</v>
      </c>
      <c r="L2020">
        <v>20000</v>
      </c>
      <c r="M2020" t="s">
        <v>1476</v>
      </c>
      <c r="N2020" t="s">
        <v>1477</v>
      </c>
      <c r="O2020" t="s">
        <v>1478</v>
      </c>
      <c r="Q2020">
        <v>71</v>
      </c>
      <c r="R2020">
        <v>6501</v>
      </c>
      <c r="U2020" t="s">
        <v>4405</v>
      </c>
      <c r="V2020">
        <v>2019</v>
      </c>
    </row>
    <row r="2021" spans="1:22" x14ac:dyDescent="0.2">
      <c r="A2021">
        <v>2020</v>
      </c>
      <c r="B2021">
        <v>1757</v>
      </c>
      <c r="C2021">
        <v>33</v>
      </c>
      <c r="D2021">
        <f>VLOOKUP(B2021,Sheet4!C:D,2,FALSE)</f>
        <v>1971</v>
      </c>
      <c r="E2021" s="1">
        <v>26195</v>
      </c>
      <c r="F2021" t="s">
        <v>1469</v>
      </c>
      <c r="G2021">
        <v>25000</v>
      </c>
      <c r="H2021">
        <v>277</v>
      </c>
      <c r="I2021">
        <v>-7</v>
      </c>
      <c r="J2021" t="s">
        <v>1480</v>
      </c>
      <c r="L2021">
        <v>5000</v>
      </c>
      <c r="M2021" t="s">
        <v>1476</v>
      </c>
      <c r="N2021" t="s">
        <v>1477</v>
      </c>
      <c r="O2021" t="s">
        <v>1478</v>
      </c>
      <c r="Q2021">
        <v>71</v>
      </c>
      <c r="R2021">
        <v>6501</v>
      </c>
      <c r="U2021" t="s">
        <v>4406</v>
      </c>
      <c r="V2021">
        <v>2020</v>
      </c>
    </row>
    <row r="2022" spans="1:22" x14ac:dyDescent="0.2">
      <c r="A2022">
        <v>2021</v>
      </c>
      <c r="B2022">
        <v>1758</v>
      </c>
      <c r="C2022">
        <v>34</v>
      </c>
      <c r="D2022">
        <f>VLOOKUP(B2022,Sheet4!C:D,2,FALSE)</f>
        <v>2022</v>
      </c>
      <c r="E2022" s="1">
        <v>44752</v>
      </c>
      <c r="F2022" t="s">
        <v>1481</v>
      </c>
      <c r="G2022">
        <v>3700000</v>
      </c>
      <c r="H2022">
        <v>263</v>
      </c>
      <c r="I2022">
        <v>-25</v>
      </c>
      <c r="J2022" t="s">
        <v>1482</v>
      </c>
      <c r="L2022">
        <v>666000</v>
      </c>
      <c r="M2022" t="s">
        <v>1483</v>
      </c>
      <c r="N2022" t="s">
        <v>1484</v>
      </c>
      <c r="O2022" t="s">
        <v>1000</v>
      </c>
      <c r="Q2022">
        <v>72</v>
      </c>
      <c r="R2022">
        <v>7328</v>
      </c>
      <c r="U2022" t="s">
        <v>4407</v>
      </c>
      <c r="V2022">
        <v>2021</v>
      </c>
    </row>
    <row r="2023" spans="1:22" x14ac:dyDescent="0.2">
      <c r="A2023">
        <v>2022</v>
      </c>
      <c r="B2023">
        <v>1759</v>
      </c>
      <c r="C2023">
        <v>34</v>
      </c>
      <c r="D2023">
        <f>VLOOKUP(B2023,Sheet4!C:D,2,FALSE)</f>
        <v>2021</v>
      </c>
      <c r="E2023" s="1">
        <v>44395</v>
      </c>
      <c r="F2023" t="s">
        <v>1481</v>
      </c>
      <c r="G2023">
        <v>3500000</v>
      </c>
      <c r="H2023">
        <v>267</v>
      </c>
      <c r="I2023">
        <v>-21</v>
      </c>
      <c r="J2023" t="s">
        <v>1485</v>
      </c>
      <c r="K2023" t="s">
        <v>18</v>
      </c>
      <c r="L2023">
        <v>630000</v>
      </c>
      <c r="M2023" t="s">
        <v>1483</v>
      </c>
      <c r="N2023" t="s">
        <v>1484</v>
      </c>
      <c r="O2023" t="s">
        <v>1000</v>
      </c>
      <c r="Q2023">
        <v>72</v>
      </c>
      <c r="R2023">
        <v>7328</v>
      </c>
      <c r="U2023" t="s">
        <v>4408</v>
      </c>
      <c r="V2023">
        <v>2022</v>
      </c>
    </row>
    <row r="2024" spans="1:22" x14ac:dyDescent="0.2">
      <c r="A2024">
        <v>2023</v>
      </c>
      <c r="B2024">
        <v>1760</v>
      </c>
      <c r="C2024">
        <v>34</v>
      </c>
      <c r="D2024">
        <f>VLOOKUP(B2024,Sheet4!C:D,2,FALSE)</f>
        <v>2019</v>
      </c>
      <c r="E2024" s="1">
        <v>43667</v>
      </c>
      <c r="F2024" t="s">
        <v>1481</v>
      </c>
      <c r="G2024">
        <v>3500000</v>
      </c>
      <c r="H2024">
        <v>262</v>
      </c>
      <c r="I2024">
        <v>-26</v>
      </c>
      <c r="J2024" t="s">
        <v>64</v>
      </c>
      <c r="L2024">
        <v>630000</v>
      </c>
      <c r="M2024" t="s">
        <v>1483</v>
      </c>
      <c r="N2024" t="s">
        <v>1484</v>
      </c>
      <c r="O2024" t="s">
        <v>1000</v>
      </c>
      <c r="Q2024">
        <v>72</v>
      </c>
      <c r="R2024">
        <v>7328</v>
      </c>
      <c r="U2024" t="s">
        <v>4409</v>
      </c>
      <c r="V2024">
        <v>2023</v>
      </c>
    </row>
    <row r="2025" spans="1:22" x14ac:dyDescent="0.2">
      <c r="A2025">
        <v>2024</v>
      </c>
      <c r="B2025">
        <v>1761</v>
      </c>
      <c r="C2025">
        <v>34</v>
      </c>
      <c r="D2025">
        <f>VLOOKUP(B2025,Sheet4!C:D,2,FALSE)</f>
        <v>2018</v>
      </c>
      <c r="E2025" s="1">
        <v>43303</v>
      </c>
      <c r="F2025" t="s">
        <v>1481</v>
      </c>
      <c r="G2025">
        <v>3500000</v>
      </c>
      <c r="H2025">
        <v>265</v>
      </c>
      <c r="I2025">
        <v>-23</v>
      </c>
      <c r="J2025" t="s">
        <v>1486</v>
      </c>
      <c r="L2025">
        <v>630000</v>
      </c>
      <c r="M2025" t="s">
        <v>1483</v>
      </c>
      <c r="N2025" t="s">
        <v>1484</v>
      </c>
      <c r="O2025" t="s">
        <v>1000</v>
      </c>
      <c r="Q2025">
        <v>72</v>
      </c>
      <c r="R2025">
        <v>7328</v>
      </c>
      <c r="U2025" t="s">
        <v>4410</v>
      </c>
      <c r="V2025">
        <v>2024</v>
      </c>
    </row>
    <row r="2026" spans="1:22" x14ac:dyDescent="0.2">
      <c r="A2026">
        <v>2025</v>
      </c>
      <c r="B2026">
        <v>1762</v>
      </c>
      <c r="C2026">
        <v>34</v>
      </c>
      <c r="D2026">
        <f>VLOOKUP(B2026,Sheet4!C:D,2,FALSE)</f>
        <v>2017</v>
      </c>
      <c r="E2026" s="1">
        <v>42939</v>
      </c>
      <c r="F2026" t="s">
        <v>1481</v>
      </c>
      <c r="G2026">
        <v>3500000</v>
      </c>
      <c r="H2026">
        <v>263</v>
      </c>
      <c r="I2026">
        <v>-21</v>
      </c>
      <c r="J2026" t="s">
        <v>1487</v>
      </c>
      <c r="L2026">
        <v>630000</v>
      </c>
      <c r="M2026" t="s">
        <v>1488</v>
      </c>
      <c r="N2026" t="s">
        <v>1489</v>
      </c>
      <c r="O2026" t="s">
        <v>1035</v>
      </c>
      <c r="Q2026">
        <v>71</v>
      </c>
      <c r="R2026">
        <v>7302</v>
      </c>
      <c r="U2026" t="s">
        <v>4411</v>
      </c>
      <c r="V2026">
        <v>2025</v>
      </c>
    </row>
    <row r="2027" spans="1:22" x14ac:dyDescent="0.2">
      <c r="A2027">
        <v>2026</v>
      </c>
      <c r="B2027">
        <v>1763</v>
      </c>
      <c r="C2027">
        <v>34</v>
      </c>
      <c r="D2027">
        <f>VLOOKUP(B2027,Sheet4!C:D,2,FALSE)</f>
        <v>2016</v>
      </c>
      <c r="E2027" s="1">
        <v>42568</v>
      </c>
      <c r="F2027" t="s">
        <v>1481</v>
      </c>
      <c r="G2027">
        <v>3500000</v>
      </c>
      <c r="H2027">
        <v>266</v>
      </c>
      <c r="I2027">
        <v>-18</v>
      </c>
      <c r="J2027" t="s">
        <v>1490</v>
      </c>
      <c r="K2027" t="s">
        <v>18</v>
      </c>
      <c r="L2027">
        <v>630000</v>
      </c>
      <c r="M2027" t="s">
        <v>1488</v>
      </c>
      <c r="N2027" t="s">
        <v>1489</v>
      </c>
      <c r="O2027" t="s">
        <v>1035</v>
      </c>
      <c r="Q2027">
        <v>71</v>
      </c>
      <c r="R2027">
        <v>7302</v>
      </c>
      <c r="U2027" t="s">
        <v>4412</v>
      </c>
      <c r="V2027">
        <v>2026</v>
      </c>
    </row>
    <row r="2028" spans="1:22" x14ac:dyDescent="0.2">
      <c r="A2028">
        <v>2027</v>
      </c>
      <c r="B2028">
        <v>1764</v>
      </c>
      <c r="C2028">
        <v>34</v>
      </c>
      <c r="D2028">
        <f>VLOOKUP(B2028,Sheet4!C:D,2,FALSE)</f>
        <v>2015</v>
      </c>
      <c r="E2028" s="1">
        <v>42204</v>
      </c>
      <c r="F2028" t="s">
        <v>1481</v>
      </c>
      <c r="G2028">
        <v>3500000</v>
      </c>
      <c r="H2028">
        <v>265</v>
      </c>
      <c r="I2028">
        <v>-19</v>
      </c>
      <c r="J2028" t="s">
        <v>1225</v>
      </c>
      <c r="L2028">
        <v>630000</v>
      </c>
      <c r="M2028" t="s">
        <v>1488</v>
      </c>
      <c r="N2028" t="s">
        <v>1489</v>
      </c>
      <c r="O2028" t="s">
        <v>1035</v>
      </c>
      <c r="Q2028">
        <v>71</v>
      </c>
      <c r="R2028">
        <v>7302</v>
      </c>
      <c r="U2028" t="s">
        <v>4413</v>
      </c>
      <c r="V2028">
        <v>2027</v>
      </c>
    </row>
    <row r="2029" spans="1:22" x14ac:dyDescent="0.2">
      <c r="A2029">
        <v>2028</v>
      </c>
      <c r="B2029">
        <v>1765</v>
      </c>
      <c r="C2029">
        <v>35</v>
      </c>
      <c r="D2029">
        <f>VLOOKUP(B2029,Sheet4!C:D,2,FALSE)</f>
        <v>2022</v>
      </c>
      <c r="E2029" s="1">
        <v>44752</v>
      </c>
      <c r="F2029" t="s">
        <v>1491</v>
      </c>
      <c r="G2029">
        <v>8000000</v>
      </c>
      <c r="H2029">
        <v>273</v>
      </c>
      <c r="I2029">
        <v>-7</v>
      </c>
      <c r="J2029" t="s">
        <v>173</v>
      </c>
      <c r="L2029">
        <v>1400000</v>
      </c>
      <c r="M2029" t="s">
        <v>1492</v>
      </c>
      <c r="N2029" t="s">
        <v>15</v>
      </c>
      <c r="Q2029">
        <v>70</v>
      </c>
      <c r="R2029">
        <v>7237</v>
      </c>
      <c r="U2029" t="s">
        <v>4414</v>
      </c>
      <c r="V2029">
        <v>2028</v>
      </c>
    </row>
    <row r="2030" spans="1:22" x14ac:dyDescent="0.2">
      <c r="A2030">
        <v>2029</v>
      </c>
      <c r="B2030">
        <v>1766</v>
      </c>
      <c r="C2030">
        <v>36</v>
      </c>
      <c r="D2030">
        <f>VLOOKUP(B2030,Sheet4!C:D,2,FALSE)</f>
        <v>2022</v>
      </c>
      <c r="E2030" s="1">
        <v>44759</v>
      </c>
      <c r="F2030" t="s">
        <v>1493</v>
      </c>
      <c r="H2030">
        <v>268</v>
      </c>
      <c r="I2030">
        <v>-20</v>
      </c>
      <c r="J2030" t="s">
        <v>171</v>
      </c>
      <c r="L2030">
        <v>2500000</v>
      </c>
      <c r="M2030" t="s">
        <v>1494</v>
      </c>
      <c r="N2030" t="s">
        <v>15</v>
      </c>
      <c r="Q2030">
        <v>72</v>
      </c>
      <c r="R2030">
        <v>7313</v>
      </c>
      <c r="U2030" t="s">
        <v>4415</v>
      </c>
      <c r="V2030">
        <v>2029</v>
      </c>
    </row>
    <row r="2031" spans="1:22" x14ac:dyDescent="0.2">
      <c r="A2031">
        <v>2030</v>
      </c>
      <c r="B2031">
        <v>1767</v>
      </c>
      <c r="C2031">
        <v>36</v>
      </c>
      <c r="D2031">
        <f>VLOOKUP(B2031,Sheet4!C:D,2,FALSE)</f>
        <v>2021</v>
      </c>
      <c r="E2031" s="1">
        <v>44395</v>
      </c>
      <c r="F2031" t="s">
        <v>1493</v>
      </c>
      <c r="G2031">
        <v>11500000</v>
      </c>
      <c r="H2031">
        <v>265</v>
      </c>
      <c r="I2031">
        <v>-15</v>
      </c>
      <c r="J2031" t="s">
        <v>984</v>
      </c>
      <c r="L2031">
        <v>2070000</v>
      </c>
      <c r="M2031" t="s">
        <v>1495</v>
      </c>
      <c r="N2031" t="s">
        <v>15</v>
      </c>
      <c r="Q2031">
        <v>70</v>
      </c>
      <c r="R2031">
        <v>7189</v>
      </c>
      <c r="U2031" t="s">
        <v>4416</v>
      </c>
      <c r="V2031">
        <v>2030</v>
      </c>
    </row>
    <row r="2032" spans="1:22" x14ac:dyDescent="0.2">
      <c r="A2032">
        <v>2031</v>
      </c>
      <c r="B2032">
        <v>1768</v>
      </c>
      <c r="C2032">
        <v>36</v>
      </c>
      <c r="D2032">
        <f>VLOOKUP(B2032,Sheet4!C:D,2,FALSE)</f>
        <v>2019</v>
      </c>
      <c r="E2032" s="1">
        <v>43667</v>
      </c>
      <c r="F2032" t="s">
        <v>1493</v>
      </c>
      <c r="G2032">
        <v>10750000</v>
      </c>
      <c r="H2032">
        <v>269</v>
      </c>
      <c r="I2032">
        <v>-15</v>
      </c>
      <c r="J2032" t="s">
        <v>1496</v>
      </c>
      <c r="L2032">
        <v>1935000</v>
      </c>
      <c r="M2032" t="s">
        <v>1497</v>
      </c>
      <c r="N2032" t="s">
        <v>15</v>
      </c>
      <c r="Q2032">
        <v>71</v>
      </c>
      <c r="R2032">
        <v>7344</v>
      </c>
      <c r="U2032" t="s">
        <v>4417</v>
      </c>
      <c r="V2032">
        <v>2031</v>
      </c>
    </row>
    <row r="2033" spans="1:22" x14ac:dyDescent="0.2">
      <c r="A2033">
        <v>2032</v>
      </c>
      <c r="B2033">
        <v>1769</v>
      </c>
      <c r="C2033">
        <v>36</v>
      </c>
      <c r="D2033">
        <f>VLOOKUP(B2033,Sheet4!C:D,2,FALSE)</f>
        <v>2018</v>
      </c>
      <c r="E2033" s="1">
        <v>43303</v>
      </c>
      <c r="F2033" t="s">
        <v>1493</v>
      </c>
      <c r="G2033">
        <v>10500000</v>
      </c>
      <c r="H2033">
        <v>276</v>
      </c>
      <c r="I2033">
        <v>-8</v>
      </c>
      <c r="J2033" t="s">
        <v>592</v>
      </c>
      <c r="L2033">
        <v>1890000</v>
      </c>
      <c r="M2033" t="s">
        <v>1498</v>
      </c>
      <c r="N2033" t="s">
        <v>15</v>
      </c>
      <c r="Q2033">
        <v>71</v>
      </c>
      <c r="R2033">
        <v>7402</v>
      </c>
      <c r="U2033" t="s">
        <v>4418</v>
      </c>
      <c r="V2033">
        <v>2032</v>
      </c>
    </row>
    <row r="2034" spans="1:22" x14ac:dyDescent="0.2">
      <c r="A2034">
        <v>2033</v>
      </c>
      <c r="B2034">
        <v>1770</v>
      </c>
      <c r="C2034">
        <v>36</v>
      </c>
      <c r="D2034">
        <f>VLOOKUP(B2034,Sheet4!C:D,2,FALSE)</f>
        <v>2017</v>
      </c>
      <c r="E2034" s="1">
        <v>42939</v>
      </c>
      <c r="F2034" t="s">
        <v>1493</v>
      </c>
      <c r="G2034">
        <v>10250000</v>
      </c>
      <c r="H2034">
        <v>268</v>
      </c>
      <c r="I2034">
        <v>-12</v>
      </c>
      <c r="J2034" t="s">
        <v>177</v>
      </c>
      <c r="L2034">
        <v>1845000</v>
      </c>
      <c r="M2034" t="s">
        <v>1499</v>
      </c>
      <c r="N2034" t="s">
        <v>15</v>
      </c>
      <c r="Q2034">
        <v>70</v>
      </c>
      <c r="R2034">
        <v>7156</v>
      </c>
      <c r="U2034" t="s">
        <v>4419</v>
      </c>
      <c r="V2034">
        <v>2033</v>
      </c>
    </row>
    <row r="2035" spans="1:22" x14ac:dyDescent="0.2">
      <c r="A2035">
        <v>2034</v>
      </c>
      <c r="B2035">
        <v>1771</v>
      </c>
      <c r="C2035">
        <v>36</v>
      </c>
      <c r="D2035">
        <f>VLOOKUP(B2035,Sheet4!C:D,2,FALSE)</f>
        <v>2016</v>
      </c>
      <c r="E2035" s="1">
        <v>42568</v>
      </c>
      <c r="F2035" t="s">
        <v>1493</v>
      </c>
      <c r="G2035">
        <v>9300000</v>
      </c>
      <c r="H2035">
        <v>264</v>
      </c>
      <c r="I2035">
        <v>-20</v>
      </c>
      <c r="J2035" t="s">
        <v>657</v>
      </c>
      <c r="L2035">
        <v>1549590</v>
      </c>
      <c r="M2035" t="s">
        <v>1500</v>
      </c>
      <c r="N2035" t="s">
        <v>15</v>
      </c>
      <c r="Q2035">
        <v>71</v>
      </c>
      <c r="R2035">
        <v>7190</v>
      </c>
      <c r="U2035" t="s">
        <v>4420</v>
      </c>
      <c r="V2035">
        <v>2034</v>
      </c>
    </row>
    <row r="2036" spans="1:22" x14ac:dyDescent="0.2">
      <c r="A2036">
        <v>2035</v>
      </c>
      <c r="B2036">
        <v>1772</v>
      </c>
      <c r="C2036">
        <v>36</v>
      </c>
      <c r="D2036">
        <f>VLOOKUP(B2036,Sheet4!C:D,2,FALSE)</f>
        <v>2015</v>
      </c>
      <c r="E2036" s="1">
        <v>42204</v>
      </c>
      <c r="F2036" t="s">
        <v>1493</v>
      </c>
      <c r="G2036">
        <v>9200000</v>
      </c>
      <c r="H2036">
        <v>273</v>
      </c>
      <c r="I2036">
        <v>-15</v>
      </c>
      <c r="J2036" t="s">
        <v>739</v>
      </c>
      <c r="K2036" t="s">
        <v>18</v>
      </c>
      <c r="L2036">
        <v>1794690</v>
      </c>
      <c r="M2036" t="s">
        <v>1501</v>
      </c>
      <c r="N2036" t="s">
        <v>15</v>
      </c>
      <c r="Q2036">
        <v>72</v>
      </c>
      <c r="R2036">
        <v>7297</v>
      </c>
      <c r="U2036" t="s">
        <v>4421</v>
      </c>
      <c r="V2036">
        <v>2035</v>
      </c>
    </row>
    <row r="2037" spans="1:22" x14ac:dyDescent="0.2">
      <c r="A2037">
        <v>2036</v>
      </c>
      <c r="B2037">
        <v>1773</v>
      </c>
      <c r="C2037">
        <v>36</v>
      </c>
      <c r="D2037">
        <f>VLOOKUP(B2037,Sheet4!C:D,2,FALSE)</f>
        <v>2014</v>
      </c>
      <c r="E2037" s="1">
        <v>41840</v>
      </c>
      <c r="F2037" t="s">
        <v>1493</v>
      </c>
      <c r="G2037">
        <v>9200000</v>
      </c>
      <c r="H2037">
        <v>271</v>
      </c>
      <c r="I2037">
        <v>-17</v>
      </c>
      <c r="J2037" t="s">
        <v>1</v>
      </c>
      <c r="L2037">
        <v>1665788</v>
      </c>
      <c r="M2037" t="s">
        <v>1502</v>
      </c>
      <c r="N2037" t="s">
        <v>15</v>
      </c>
      <c r="Q2037">
        <v>72</v>
      </c>
      <c r="R2037">
        <v>7312</v>
      </c>
      <c r="U2037" t="s">
        <v>4422</v>
      </c>
      <c r="V2037">
        <v>2036</v>
      </c>
    </row>
    <row r="2038" spans="1:22" x14ac:dyDescent="0.2">
      <c r="A2038">
        <v>2037</v>
      </c>
      <c r="B2038">
        <v>1774</v>
      </c>
      <c r="C2038">
        <v>36</v>
      </c>
      <c r="D2038">
        <f>VLOOKUP(B2038,Sheet4!C:D,2,FALSE)</f>
        <v>2013</v>
      </c>
      <c r="E2038" s="1">
        <v>41476</v>
      </c>
      <c r="F2038" t="s">
        <v>1493</v>
      </c>
      <c r="G2038">
        <v>8000000</v>
      </c>
      <c r="H2038">
        <v>281</v>
      </c>
      <c r="I2038">
        <v>-3</v>
      </c>
      <c r="J2038" t="s">
        <v>70</v>
      </c>
      <c r="L2038">
        <v>1442826</v>
      </c>
      <c r="M2038" t="s">
        <v>1503</v>
      </c>
      <c r="N2038" t="s">
        <v>15</v>
      </c>
      <c r="Q2038">
        <v>71</v>
      </c>
      <c r="R2038">
        <v>7030</v>
      </c>
      <c r="U2038" t="s">
        <v>4423</v>
      </c>
      <c r="V2038">
        <v>2037</v>
      </c>
    </row>
    <row r="2039" spans="1:22" x14ac:dyDescent="0.2">
      <c r="A2039">
        <v>2038</v>
      </c>
      <c r="B2039">
        <v>1775</v>
      </c>
      <c r="C2039">
        <v>36</v>
      </c>
      <c r="D2039">
        <f>VLOOKUP(B2039,Sheet4!C:D,2,FALSE)</f>
        <v>2012</v>
      </c>
      <c r="E2039" s="1">
        <v>41112</v>
      </c>
      <c r="F2039" t="s">
        <v>1493</v>
      </c>
      <c r="G2039">
        <v>8000000</v>
      </c>
      <c r="H2039">
        <v>273</v>
      </c>
      <c r="I2039">
        <v>-7</v>
      </c>
      <c r="J2039" t="s">
        <v>188</v>
      </c>
      <c r="L2039">
        <v>1405890</v>
      </c>
      <c r="M2039" t="s">
        <v>1504</v>
      </c>
      <c r="N2039" t="s">
        <v>15</v>
      </c>
      <c r="Q2039">
        <v>70</v>
      </c>
      <c r="R2039">
        <v>7086</v>
      </c>
      <c r="U2039" t="s">
        <v>4424</v>
      </c>
      <c r="V2039">
        <v>2038</v>
      </c>
    </row>
    <row r="2040" spans="1:22" x14ac:dyDescent="0.2">
      <c r="A2040">
        <v>2039</v>
      </c>
      <c r="B2040">
        <v>1776</v>
      </c>
      <c r="C2040">
        <v>36</v>
      </c>
      <c r="D2040">
        <f>VLOOKUP(B2040,Sheet4!C:D,2,FALSE)</f>
        <v>2011</v>
      </c>
      <c r="E2040" s="1">
        <v>40741</v>
      </c>
      <c r="F2040" t="s">
        <v>1493</v>
      </c>
      <c r="G2040">
        <v>7300000</v>
      </c>
      <c r="H2040">
        <v>275</v>
      </c>
      <c r="I2040">
        <v>-5</v>
      </c>
      <c r="J2040" t="s">
        <v>715</v>
      </c>
      <c r="L2040">
        <v>1452078</v>
      </c>
      <c r="M2040" t="s">
        <v>1495</v>
      </c>
      <c r="N2040" t="s">
        <v>15</v>
      </c>
      <c r="Q2040">
        <v>70</v>
      </c>
      <c r="R2040">
        <v>7211</v>
      </c>
      <c r="U2040" t="s">
        <v>4425</v>
      </c>
      <c r="V2040">
        <v>2039</v>
      </c>
    </row>
    <row r="2041" spans="1:22" x14ac:dyDescent="0.2">
      <c r="A2041">
        <v>2040</v>
      </c>
      <c r="B2041">
        <v>1777</v>
      </c>
      <c r="C2041">
        <v>36</v>
      </c>
      <c r="D2041">
        <f>VLOOKUP(B2041,Sheet4!C:D,2,FALSE)</f>
        <v>2010</v>
      </c>
      <c r="E2041" s="1">
        <v>40377</v>
      </c>
      <c r="F2041" t="s">
        <v>1493</v>
      </c>
      <c r="G2041">
        <v>7000000</v>
      </c>
      <c r="H2041">
        <v>272</v>
      </c>
      <c r="I2041">
        <v>-16</v>
      </c>
      <c r="J2041" t="s">
        <v>1505</v>
      </c>
      <c r="L2041">
        <v>1305593</v>
      </c>
      <c r="M2041" t="s">
        <v>1501</v>
      </c>
      <c r="N2041" t="s">
        <v>15</v>
      </c>
      <c r="Q2041">
        <v>72</v>
      </c>
      <c r="R2041">
        <v>7305</v>
      </c>
      <c r="U2041" t="s">
        <v>4426</v>
      </c>
      <c r="V2041">
        <v>2040</v>
      </c>
    </row>
    <row r="2042" spans="1:22" x14ac:dyDescent="0.2">
      <c r="A2042">
        <v>2041</v>
      </c>
      <c r="B2042">
        <v>1778</v>
      </c>
      <c r="C2042">
        <v>36</v>
      </c>
      <c r="D2042">
        <f>VLOOKUP(B2042,Sheet4!C:D,2,FALSE)</f>
        <v>2009</v>
      </c>
      <c r="E2042" s="1">
        <v>40013</v>
      </c>
      <c r="F2042" t="s">
        <v>1493</v>
      </c>
      <c r="G2042">
        <v>6519273</v>
      </c>
      <c r="H2042">
        <v>278</v>
      </c>
      <c r="I2042">
        <v>-2</v>
      </c>
      <c r="J2042" t="s">
        <v>838</v>
      </c>
      <c r="K2042" t="s">
        <v>18</v>
      </c>
      <c r="L2042">
        <v>1221005</v>
      </c>
      <c r="M2042" t="s">
        <v>1506</v>
      </c>
      <c r="N2042" t="s">
        <v>15</v>
      </c>
      <c r="Q2042">
        <v>70</v>
      </c>
      <c r="R2042">
        <v>7204</v>
      </c>
      <c r="U2042" t="s">
        <v>4427</v>
      </c>
      <c r="V2042">
        <v>2041</v>
      </c>
    </row>
    <row r="2043" spans="1:22" x14ac:dyDescent="0.2">
      <c r="A2043">
        <v>2042</v>
      </c>
      <c r="B2043">
        <v>1779</v>
      </c>
      <c r="C2043">
        <v>36</v>
      </c>
      <c r="D2043">
        <f>VLOOKUP(B2043,Sheet4!C:D,2,FALSE)</f>
        <v>2008</v>
      </c>
      <c r="E2043" s="1">
        <v>39649</v>
      </c>
      <c r="F2043" t="s">
        <v>1493</v>
      </c>
      <c r="G2043">
        <v>8161173</v>
      </c>
      <c r="H2043">
        <v>283</v>
      </c>
      <c r="I2043">
        <v>3</v>
      </c>
      <c r="J2043" t="s">
        <v>1010</v>
      </c>
      <c r="L2043">
        <v>1498875</v>
      </c>
      <c r="M2043" t="s">
        <v>1499</v>
      </c>
      <c r="N2043" t="s">
        <v>15</v>
      </c>
      <c r="Q2043">
        <v>70</v>
      </c>
      <c r="R2043">
        <v>7173</v>
      </c>
      <c r="U2043" t="s">
        <v>4428</v>
      </c>
      <c r="V2043">
        <v>2042</v>
      </c>
    </row>
    <row r="2044" spans="1:22" x14ac:dyDescent="0.2">
      <c r="A2044">
        <v>2043</v>
      </c>
      <c r="B2044">
        <v>1780</v>
      </c>
      <c r="C2044">
        <v>36</v>
      </c>
      <c r="D2044">
        <f>VLOOKUP(B2044,Sheet4!C:D,2,FALSE)</f>
        <v>2007</v>
      </c>
      <c r="E2044" s="1">
        <v>39285</v>
      </c>
      <c r="F2044" t="s">
        <v>1493</v>
      </c>
      <c r="G2044">
        <v>8177452</v>
      </c>
      <c r="H2044">
        <v>277</v>
      </c>
      <c r="I2044">
        <v>-7</v>
      </c>
      <c r="J2044" t="s">
        <v>555</v>
      </c>
      <c r="K2044" t="s">
        <v>18</v>
      </c>
      <c r="L2044">
        <v>1542450</v>
      </c>
      <c r="M2044" t="s">
        <v>1498</v>
      </c>
      <c r="N2044" t="s">
        <v>15</v>
      </c>
      <c r="Q2044">
        <v>71</v>
      </c>
      <c r="R2044">
        <v>7361</v>
      </c>
      <c r="U2044" t="s">
        <v>4429</v>
      </c>
      <c r="V2044">
        <v>2043</v>
      </c>
    </row>
    <row r="2045" spans="1:22" x14ac:dyDescent="0.2">
      <c r="A2045">
        <v>2044</v>
      </c>
      <c r="B2045">
        <v>1781</v>
      </c>
      <c r="C2045">
        <v>36</v>
      </c>
      <c r="D2045">
        <f>VLOOKUP(B2045,Sheet4!C:D,2,FALSE)</f>
        <v>2006</v>
      </c>
      <c r="E2045" s="1">
        <v>38921</v>
      </c>
      <c r="F2045" t="s">
        <v>1493</v>
      </c>
      <c r="G2045">
        <v>6750000</v>
      </c>
      <c r="H2045">
        <v>270</v>
      </c>
      <c r="I2045">
        <v>-18</v>
      </c>
      <c r="J2045" t="s">
        <v>365</v>
      </c>
      <c r="L2045">
        <v>1338480</v>
      </c>
      <c r="M2045" t="s">
        <v>1502</v>
      </c>
      <c r="N2045" t="s">
        <v>15</v>
      </c>
      <c r="Q2045">
        <v>72</v>
      </c>
      <c r="R2045">
        <v>7258</v>
      </c>
      <c r="U2045" t="s">
        <v>4430</v>
      </c>
      <c r="V2045">
        <v>2044</v>
      </c>
    </row>
    <row r="2046" spans="1:22" x14ac:dyDescent="0.2">
      <c r="A2046">
        <v>2045</v>
      </c>
      <c r="B2046">
        <v>1782</v>
      </c>
      <c r="C2046">
        <v>36</v>
      </c>
      <c r="D2046">
        <f>VLOOKUP(B2046,Sheet4!C:D,2,FALSE)</f>
        <v>2005</v>
      </c>
      <c r="E2046" s="1">
        <v>38550</v>
      </c>
      <c r="F2046" t="s">
        <v>1493</v>
      </c>
      <c r="G2046">
        <v>6754555</v>
      </c>
      <c r="H2046">
        <v>274</v>
      </c>
      <c r="I2046">
        <v>-14</v>
      </c>
      <c r="J2046" t="s">
        <v>365</v>
      </c>
      <c r="L2046">
        <v>1261584</v>
      </c>
      <c r="M2046" t="s">
        <v>1501</v>
      </c>
      <c r="N2046" t="s">
        <v>15</v>
      </c>
      <c r="Q2046">
        <v>72</v>
      </c>
      <c r="R2046">
        <v>7279</v>
      </c>
      <c r="U2046" t="s">
        <v>4431</v>
      </c>
      <c r="V2046">
        <v>2045</v>
      </c>
    </row>
    <row r="2047" spans="1:22" x14ac:dyDescent="0.2">
      <c r="A2047">
        <v>2046</v>
      </c>
      <c r="B2047">
        <v>1783</v>
      </c>
      <c r="C2047">
        <v>36</v>
      </c>
      <c r="D2047">
        <f>VLOOKUP(B2047,Sheet4!C:D,2,FALSE)</f>
        <v>2004</v>
      </c>
      <c r="E2047" s="1">
        <v>38186</v>
      </c>
      <c r="F2047" t="s">
        <v>1493</v>
      </c>
      <c r="G2047">
        <v>7154642</v>
      </c>
      <c r="H2047">
        <v>274</v>
      </c>
      <c r="I2047">
        <v>-10</v>
      </c>
      <c r="J2047" t="s">
        <v>1507</v>
      </c>
      <c r="K2047" t="s">
        <v>18</v>
      </c>
      <c r="L2047">
        <v>1348272</v>
      </c>
      <c r="M2047" t="s">
        <v>1500</v>
      </c>
      <c r="N2047" t="s">
        <v>15</v>
      </c>
      <c r="Q2047">
        <v>71</v>
      </c>
      <c r="R2047">
        <v>7175</v>
      </c>
      <c r="U2047" t="s">
        <v>4432</v>
      </c>
      <c r="V2047">
        <v>2046</v>
      </c>
    </row>
    <row r="2048" spans="1:22" x14ac:dyDescent="0.2">
      <c r="A2048">
        <v>2047</v>
      </c>
      <c r="B2048">
        <v>1784</v>
      </c>
      <c r="C2048">
        <v>36</v>
      </c>
      <c r="D2048">
        <f>VLOOKUP(B2048,Sheet4!C:D,2,FALSE)</f>
        <v>2003</v>
      </c>
      <c r="E2048" s="1">
        <v>37822</v>
      </c>
      <c r="F2048" t="s">
        <v>1493</v>
      </c>
      <c r="G2048">
        <v>5883110</v>
      </c>
      <c r="H2048">
        <v>283</v>
      </c>
      <c r="I2048">
        <v>-1</v>
      </c>
      <c r="J2048" t="s">
        <v>737</v>
      </c>
      <c r="L2048">
        <v>1112720</v>
      </c>
      <c r="M2048" t="s">
        <v>1508</v>
      </c>
      <c r="N2048" t="s">
        <v>1201</v>
      </c>
      <c r="Q2048">
        <v>71</v>
      </c>
      <c r="R2048">
        <v>7106</v>
      </c>
      <c r="U2048" t="s">
        <v>4433</v>
      </c>
      <c r="V2048">
        <v>2047</v>
      </c>
    </row>
    <row r="2049" spans="1:22" x14ac:dyDescent="0.2">
      <c r="A2049">
        <v>2048</v>
      </c>
      <c r="B2049">
        <v>1785</v>
      </c>
      <c r="C2049">
        <v>36</v>
      </c>
      <c r="D2049">
        <f>VLOOKUP(B2049,Sheet4!C:D,2,FALSE)</f>
        <v>2002</v>
      </c>
      <c r="E2049" s="1">
        <v>37458</v>
      </c>
      <c r="F2049" t="s">
        <v>1493</v>
      </c>
      <c r="G2049">
        <v>5878344</v>
      </c>
      <c r="H2049">
        <v>278</v>
      </c>
      <c r="I2049">
        <v>-6</v>
      </c>
      <c r="J2049" t="s">
        <v>240</v>
      </c>
      <c r="K2049" t="s">
        <v>18</v>
      </c>
      <c r="L2049">
        <v>1106140</v>
      </c>
      <c r="M2049" t="s">
        <v>1503</v>
      </c>
      <c r="N2049" t="s">
        <v>15</v>
      </c>
      <c r="Q2049">
        <v>71</v>
      </c>
      <c r="R2049">
        <v>7030</v>
      </c>
      <c r="U2049" t="s">
        <v>4434</v>
      </c>
      <c r="V2049">
        <v>2048</v>
      </c>
    </row>
    <row r="2050" spans="1:22" x14ac:dyDescent="0.2">
      <c r="A2050">
        <v>2049</v>
      </c>
      <c r="B2050">
        <v>1786</v>
      </c>
      <c r="C2050">
        <v>36</v>
      </c>
      <c r="D2050">
        <f>VLOOKUP(B2050,Sheet4!C:D,2,FALSE)</f>
        <v>2001</v>
      </c>
      <c r="E2050" s="1">
        <v>37094</v>
      </c>
      <c r="F2050" t="s">
        <v>1493</v>
      </c>
      <c r="G2050">
        <v>4497864</v>
      </c>
      <c r="H2050">
        <v>274</v>
      </c>
      <c r="I2050">
        <v>-10</v>
      </c>
      <c r="J2050" t="s">
        <v>83</v>
      </c>
      <c r="L2050">
        <v>858300</v>
      </c>
      <c r="M2050" t="s">
        <v>1504</v>
      </c>
      <c r="N2050" t="s">
        <v>15</v>
      </c>
      <c r="Q2050">
        <v>71</v>
      </c>
      <c r="R2050">
        <v>6905</v>
      </c>
      <c r="U2050" t="s">
        <v>4435</v>
      </c>
      <c r="V2050">
        <v>2049</v>
      </c>
    </row>
    <row r="2051" spans="1:22" x14ac:dyDescent="0.2">
      <c r="A2051">
        <v>2050</v>
      </c>
      <c r="B2051">
        <v>1787</v>
      </c>
      <c r="C2051">
        <v>36</v>
      </c>
      <c r="D2051">
        <f>VLOOKUP(B2051,Sheet4!C:D,2,FALSE)</f>
        <v>2000</v>
      </c>
      <c r="E2051" s="1">
        <v>36730</v>
      </c>
      <c r="F2051" t="s">
        <v>1493</v>
      </c>
      <c r="G2051">
        <v>3998054</v>
      </c>
      <c r="H2051">
        <v>269</v>
      </c>
      <c r="I2051">
        <v>-19</v>
      </c>
      <c r="J2051" t="s">
        <v>365</v>
      </c>
      <c r="L2051">
        <v>759150</v>
      </c>
      <c r="M2051" t="s">
        <v>1501</v>
      </c>
      <c r="N2051" t="s">
        <v>15</v>
      </c>
      <c r="Q2051">
        <v>72</v>
      </c>
      <c r="R2051">
        <v>7115</v>
      </c>
      <c r="U2051" t="s">
        <v>4436</v>
      </c>
      <c r="V2051">
        <v>2050</v>
      </c>
    </row>
    <row r="2052" spans="1:22" x14ac:dyDescent="0.2">
      <c r="A2052">
        <v>2051</v>
      </c>
      <c r="B2052">
        <v>1788</v>
      </c>
      <c r="C2052">
        <v>36</v>
      </c>
      <c r="D2052">
        <f>VLOOKUP(B2052,Sheet4!C:D,2,FALSE)</f>
        <v>1999</v>
      </c>
      <c r="E2052" s="1">
        <v>36359</v>
      </c>
      <c r="F2052" t="s">
        <v>1493</v>
      </c>
      <c r="G2052">
        <v>3308472</v>
      </c>
      <c r="H2052">
        <v>290</v>
      </c>
      <c r="I2052">
        <v>6</v>
      </c>
      <c r="J2052" t="s">
        <v>1509</v>
      </c>
      <c r="K2052" t="s">
        <v>18</v>
      </c>
      <c r="L2052">
        <v>546805</v>
      </c>
      <c r="M2052" t="s">
        <v>1498</v>
      </c>
      <c r="N2052" t="s">
        <v>15</v>
      </c>
      <c r="Q2052">
        <v>71</v>
      </c>
      <c r="R2052">
        <v>7361</v>
      </c>
      <c r="U2052" t="s">
        <v>4437</v>
      </c>
      <c r="V2052">
        <v>2051</v>
      </c>
    </row>
    <row r="2053" spans="1:22" x14ac:dyDescent="0.2">
      <c r="A2053">
        <v>2052</v>
      </c>
      <c r="B2053">
        <v>1789</v>
      </c>
      <c r="C2053">
        <v>36</v>
      </c>
      <c r="D2053">
        <f>VLOOKUP(B2053,Sheet4!C:D,2,FALSE)</f>
        <v>1998</v>
      </c>
      <c r="E2053" s="1">
        <v>35995</v>
      </c>
      <c r="F2053" t="s">
        <v>1493</v>
      </c>
      <c r="G2053">
        <v>2824876</v>
      </c>
      <c r="H2053">
        <v>280</v>
      </c>
      <c r="J2053" t="s">
        <v>1238</v>
      </c>
      <c r="K2053" t="s">
        <v>18</v>
      </c>
      <c r="L2053">
        <v>493500</v>
      </c>
      <c r="M2053" t="s">
        <v>1499</v>
      </c>
      <c r="N2053" t="s">
        <v>15</v>
      </c>
      <c r="Q2053">
        <v>70</v>
      </c>
      <c r="R2053">
        <v>7018</v>
      </c>
      <c r="U2053" t="s">
        <v>4438</v>
      </c>
      <c r="V2053">
        <v>2052</v>
      </c>
    </row>
    <row r="2054" spans="1:22" x14ac:dyDescent="0.2">
      <c r="A2054">
        <v>2053</v>
      </c>
      <c r="B2054">
        <v>1790</v>
      </c>
      <c r="C2054">
        <v>36</v>
      </c>
      <c r="D2054">
        <f>VLOOKUP(B2054,Sheet4!C:D,2,FALSE)</f>
        <v>1997</v>
      </c>
      <c r="E2054" s="1">
        <v>35631</v>
      </c>
      <c r="F2054" t="s">
        <v>1493</v>
      </c>
      <c r="G2054">
        <v>2553964</v>
      </c>
      <c r="H2054">
        <v>272</v>
      </c>
      <c r="I2054">
        <v>-12</v>
      </c>
      <c r="J2054" t="s">
        <v>307</v>
      </c>
      <c r="L2054">
        <v>418875</v>
      </c>
      <c r="M2054" t="s">
        <v>1500</v>
      </c>
      <c r="N2054" t="s">
        <v>15</v>
      </c>
      <c r="Q2054">
        <v>71</v>
      </c>
      <c r="R2054">
        <v>7079</v>
      </c>
      <c r="U2054" t="s">
        <v>4439</v>
      </c>
      <c r="V2054">
        <v>2053</v>
      </c>
    </row>
    <row r="2055" spans="1:22" x14ac:dyDescent="0.2">
      <c r="A2055">
        <v>2054</v>
      </c>
      <c r="B2055">
        <v>1791</v>
      </c>
      <c r="C2055">
        <v>36</v>
      </c>
      <c r="D2055">
        <f>VLOOKUP(B2055,Sheet4!C:D,2,FALSE)</f>
        <v>1996</v>
      </c>
      <c r="E2055" s="1">
        <v>35267</v>
      </c>
      <c r="F2055" t="s">
        <v>1493</v>
      </c>
      <c r="G2055">
        <v>2124120</v>
      </c>
      <c r="H2055">
        <v>271</v>
      </c>
      <c r="I2055">
        <v>-13</v>
      </c>
      <c r="J2055" t="s">
        <v>437</v>
      </c>
      <c r="L2055">
        <v>310000</v>
      </c>
      <c r="M2055" t="s">
        <v>1510</v>
      </c>
      <c r="N2055" t="s">
        <v>15</v>
      </c>
      <c r="Q2055">
        <v>71</v>
      </c>
      <c r="R2055">
        <v>6892</v>
      </c>
      <c r="U2055" t="s">
        <v>4440</v>
      </c>
      <c r="V2055">
        <v>2054</v>
      </c>
    </row>
    <row r="2056" spans="1:22" x14ac:dyDescent="0.2">
      <c r="A2056">
        <v>2055</v>
      </c>
      <c r="B2056">
        <v>1792</v>
      </c>
      <c r="C2056">
        <v>36</v>
      </c>
      <c r="D2056">
        <f>VLOOKUP(B2056,Sheet4!C:D,2,FALSE)</f>
        <v>1995</v>
      </c>
      <c r="E2056" s="1">
        <v>34903</v>
      </c>
      <c r="F2056" t="s">
        <v>1493</v>
      </c>
      <c r="G2056">
        <v>2081484</v>
      </c>
      <c r="H2056">
        <v>282</v>
      </c>
      <c r="I2056">
        <v>-6</v>
      </c>
      <c r="J2056" t="s">
        <v>371</v>
      </c>
      <c r="K2056" t="s">
        <v>18</v>
      </c>
      <c r="L2056">
        <v>199375</v>
      </c>
      <c r="M2056" t="s">
        <v>1501</v>
      </c>
      <c r="N2056" t="s">
        <v>15</v>
      </c>
      <c r="Q2056">
        <v>72</v>
      </c>
      <c r="R2056">
        <v>6933</v>
      </c>
      <c r="U2056" t="s">
        <v>4441</v>
      </c>
      <c r="V2056">
        <v>2055</v>
      </c>
    </row>
    <row r="2057" spans="1:22" x14ac:dyDescent="0.2">
      <c r="A2057">
        <v>2056</v>
      </c>
      <c r="B2057">
        <v>1793</v>
      </c>
      <c r="C2057">
        <v>36</v>
      </c>
      <c r="D2057">
        <f>VLOOKUP(B2057,Sheet4!C:D,2,FALSE)</f>
        <v>1994</v>
      </c>
      <c r="E2057" s="1">
        <v>34532</v>
      </c>
      <c r="F2057" t="s">
        <v>1493</v>
      </c>
      <c r="H2057">
        <v>268</v>
      </c>
      <c r="I2057">
        <v>-12</v>
      </c>
      <c r="J2057" t="s">
        <v>571</v>
      </c>
      <c r="L2057">
        <v>178200</v>
      </c>
      <c r="M2057" t="s">
        <v>1506</v>
      </c>
      <c r="N2057" t="s">
        <v>15</v>
      </c>
      <c r="Q2057">
        <v>70</v>
      </c>
      <c r="R2057">
        <v>6957</v>
      </c>
      <c r="U2057" t="s">
        <v>4442</v>
      </c>
      <c r="V2057">
        <v>2056</v>
      </c>
    </row>
    <row r="2058" spans="1:22" x14ac:dyDescent="0.2">
      <c r="A2058">
        <v>2057</v>
      </c>
      <c r="B2058">
        <v>1794</v>
      </c>
      <c r="C2058">
        <v>36</v>
      </c>
      <c r="D2058">
        <f>VLOOKUP(B2058,Sheet4!C:D,2,FALSE)</f>
        <v>1993</v>
      </c>
      <c r="E2058" s="1">
        <v>34168</v>
      </c>
      <c r="F2058" t="s">
        <v>1493</v>
      </c>
      <c r="G2058">
        <v>1540000</v>
      </c>
      <c r="H2058">
        <v>267</v>
      </c>
      <c r="I2058">
        <v>-13</v>
      </c>
      <c r="J2058" t="s">
        <v>661</v>
      </c>
      <c r="L2058">
        <v>154000</v>
      </c>
      <c r="M2058" t="s">
        <v>1495</v>
      </c>
      <c r="N2058" t="s">
        <v>15</v>
      </c>
      <c r="Q2058">
        <v>70</v>
      </c>
      <c r="R2058">
        <v>6860</v>
      </c>
      <c r="U2058" t="s">
        <v>4443</v>
      </c>
      <c r="V2058">
        <v>2057</v>
      </c>
    </row>
    <row r="2059" spans="1:22" x14ac:dyDescent="0.2">
      <c r="A2059">
        <v>2058</v>
      </c>
      <c r="B2059">
        <v>1795</v>
      </c>
      <c r="C2059">
        <v>36</v>
      </c>
      <c r="D2059">
        <f>VLOOKUP(B2059,Sheet4!C:D,2,FALSE)</f>
        <v>1992</v>
      </c>
      <c r="E2059" s="1">
        <v>33804</v>
      </c>
      <c r="F2059" t="s">
        <v>1493</v>
      </c>
      <c r="G2059">
        <v>1900000</v>
      </c>
      <c r="H2059">
        <v>272</v>
      </c>
      <c r="I2059">
        <v>-12</v>
      </c>
      <c r="J2059" t="s">
        <v>496</v>
      </c>
      <c r="L2059">
        <v>190000</v>
      </c>
      <c r="M2059" t="s">
        <v>1503</v>
      </c>
      <c r="N2059" t="s">
        <v>15</v>
      </c>
      <c r="Q2059">
        <v>71</v>
      </c>
      <c r="R2059">
        <v>7030</v>
      </c>
      <c r="U2059" t="s">
        <v>4444</v>
      </c>
      <c r="V2059">
        <v>2058</v>
      </c>
    </row>
    <row r="2060" spans="1:22" x14ac:dyDescent="0.2">
      <c r="A2060">
        <v>2059</v>
      </c>
      <c r="B2060">
        <v>1796</v>
      </c>
      <c r="C2060">
        <v>36</v>
      </c>
      <c r="D2060">
        <f>VLOOKUP(B2060,Sheet4!C:D,2,FALSE)</f>
        <v>1991</v>
      </c>
      <c r="E2060" s="1">
        <v>33441</v>
      </c>
      <c r="F2060" t="s">
        <v>1493</v>
      </c>
      <c r="G2060">
        <v>1647360</v>
      </c>
      <c r="H2060">
        <v>272</v>
      </c>
      <c r="I2060">
        <v>-8</v>
      </c>
      <c r="J2060" t="s">
        <v>1187</v>
      </c>
      <c r="L2060">
        <v>151200</v>
      </c>
      <c r="M2060" t="s">
        <v>1499</v>
      </c>
      <c r="N2060" t="s">
        <v>15</v>
      </c>
      <c r="Q2060">
        <v>70</v>
      </c>
      <c r="R2060">
        <v>6940</v>
      </c>
      <c r="U2060" t="s">
        <v>4445</v>
      </c>
      <c r="V2060">
        <v>2059</v>
      </c>
    </row>
    <row r="2061" spans="1:22" x14ac:dyDescent="0.2">
      <c r="A2061">
        <v>2060</v>
      </c>
      <c r="B2061">
        <v>1797</v>
      </c>
      <c r="C2061">
        <v>36</v>
      </c>
      <c r="D2061">
        <f>VLOOKUP(B2061,Sheet4!C:D,2,FALSE)</f>
        <v>1990</v>
      </c>
      <c r="E2061" s="1">
        <v>33076</v>
      </c>
      <c r="F2061" t="s">
        <v>1493</v>
      </c>
      <c r="H2061">
        <v>270</v>
      </c>
      <c r="I2061">
        <v>-18</v>
      </c>
      <c r="J2061" t="s">
        <v>496</v>
      </c>
      <c r="L2061">
        <v>153850</v>
      </c>
      <c r="M2061" t="s">
        <v>1501</v>
      </c>
      <c r="N2061" t="s">
        <v>15</v>
      </c>
      <c r="Q2061">
        <v>72</v>
      </c>
      <c r="R2061">
        <v>7115</v>
      </c>
      <c r="U2061" t="s">
        <v>4446</v>
      </c>
      <c r="V2061">
        <v>2060</v>
      </c>
    </row>
    <row r="2062" spans="1:22" x14ac:dyDescent="0.2">
      <c r="A2062">
        <v>2061</v>
      </c>
      <c r="B2062">
        <v>1798</v>
      </c>
      <c r="C2062">
        <v>36</v>
      </c>
      <c r="D2062">
        <f>VLOOKUP(B2062,Sheet4!C:D,2,FALSE)</f>
        <v>1989</v>
      </c>
      <c r="E2062" s="1">
        <v>32712</v>
      </c>
      <c r="F2062" t="s">
        <v>1493</v>
      </c>
      <c r="G2062">
        <v>1165600</v>
      </c>
      <c r="H2062">
        <v>275</v>
      </c>
      <c r="I2062">
        <v>-13</v>
      </c>
      <c r="J2062" t="s">
        <v>1511</v>
      </c>
      <c r="K2062" t="s">
        <v>18</v>
      </c>
      <c r="L2062">
        <v>128000</v>
      </c>
      <c r="M2062" t="s">
        <v>1500</v>
      </c>
      <c r="N2062" t="s">
        <v>15</v>
      </c>
      <c r="Q2062">
        <v>72</v>
      </c>
      <c r="R2062">
        <v>7067</v>
      </c>
      <c r="U2062" t="s">
        <v>4447</v>
      </c>
      <c r="V2062">
        <v>2061</v>
      </c>
    </row>
    <row r="2063" spans="1:22" x14ac:dyDescent="0.2">
      <c r="A2063">
        <v>2062</v>
      </c>
      <c r="B2063">
        <v>1799</v>
      </c>
      <c r="C2063">
        <v>36</v>
      </c>
      <c r="D2063">
        <f>VLOOKUP(B2063,Sheet4!C:D,2,FALSE)</f>
        <v>1988</v>
      </c>
      <c r="E2063" s="1">
        <v>32341</v>
      </c>
      <c r="F2063" t="s">
        <v>1493</v>
      </c>
      <c r="H2063">
        <v>273</v>
      </c>
      <c r="J2063" t="s">
        <v>812</v>
      </c>
      <c r="L2063">
        <v>136000</v>
      </c>
      <c r="M2063" t="s">
        <v>1510</v>
      </c>
      <c r="N2063" t="s">
        <v>15</v>
      </c>
      <c r="Q2063">
        <v>72</v>
      </c>
      <c r="R2063">
        <v>6857</v>
      </c>
      <c r="U2063" t="s">
        <v>4448</v>
      </c>
      <c r="V2063">
        <v>2062</v>
      </c>
    </row>
    <row r="2064" spans="1:22" x14ac:dyDescent="0.2">
      <c r="A2064">
        <v>2063</v>
      </c>
      <c r="B2064">
        <v>1800</v>
      </c>
      <c r="C2064">
        <v>36</v>
      </c>
      <c r="D2064">
        <f>VLOOKUP(B2064,Sheet4!C:D,2,FALSE)</f>
        <v>1987</v>
      </c>
      <c r="E2064" s="1">
        <v>31977</v>
      </c>
      <c r="F2064" t="s">
        <v>1493</v>
      </c>
      <c r="H2064">
        <v>279</v>
      </c>
      <c r="I2064">
        <v>-5</v>
      </c>
      <c r="J2064" t="s">
        <v>496</v>
      </c>
      <c r="L2064">
        <v>120000</v>
      </c>
      <c r="M2064" t="s">
        <v>1503</v>
      </c>
      <c r="N2064" t="s">
        <v>15</v>
      </c>
      <c r="Q2064">
        <v>71</v>
      </c>
      <c r="R2064">
        <v>7030</v>
      </c>
      <c r="U2064" t="s">
        <v>4449</v>
      </c>
      <c r="V2064">
        <v>2063</v>
      </c>
    </row>
    <row r="2065" spans="1:22" x14ac:dyDescent="0.2">
      <c r="A2065">
        <v>2064</v>
      </c>
      <c r="B2065">
        <v>1801</v>
      </c>
      <c r="C2065">
        <v>36</v>
      </c>
      <c r="D2065">
        <f>VLOOKUP(B2065,Sheet4!C:D,2,FALSE)</f>
        <v>1986</v>
      </c>
      <c r="E2065" s="1">
        <v>31613</v>
      </c>
      <c r="F2065" t="s">
        <v>1493</v>
      </c>
      <c r="H2065">
        <v>280</v>
      </c>
      <c r="J2065" t="s">
        <v>661</v>
      </c>
      <c r="L2065">
        <v>105000</v>
      </c>
      <c r="M2065" t="s">
        <v>1506</v>
      </c>
      <c r="N2065" t="s">
        <v>15</v>
      </c>
      <c r="Q2065">
        <v>70</v>
      </c>
      <c r="R2065">
        <v>6957</v>
      </c>
      <c r="U2065" t="s">
        <v>4450</v>
      </c>
      <c r="V2065">
        <v>2064</v>
      </c>
    </row>
    <row r="2066" spans="1:22" x14ac:dyDescent="0.2">
      <c r="A2066">
        <v>2065</v>
      </c>
      <c r="B2066">
        <v>1802</v>
      </c>
      <c r="C2066">
        <v>36</v>
      </c>
      <c r="D2066">
        <f>VLOOKUP(B2066,Sheet4!C:D,2,FALSE)</f>
        <v>1985</v>
      </c>
      <c r="E2066" s="1">
        <v>31249</v>
      </c>
      <c r="F2066" t="s">
        <v>1493</v>
      </c>
      <c r="H2066">
        <v>282</v>
      </c>
      <c r="I2066">
        <v>2</v>
      </c>
      <c r="J2066" t="s">
        <v>810</v>
      </c>
      <c r="L2066">
        <v>94250</v>
      </c>
      <c r="M2066" t="s">
        <v>1495</v>
      </c>
      <c r="N2066" t="s">
        <v>15</v>
      </c>
      <c r="Q2066">
        <v>70</v>
      </c>
      <c r="R2066">
        <v>6857</v>
      </c>
      <c r="U2066" t="s">
        <v>4451</v>
      </c>
      <c r="V2066">
        <v>2065</v>
      </c>
    </row>
    <row r="2067" spans="1:22" x14ac:dyDescent="0.2">
      <c r="A2067">
        <v>2066</v>
      </c>
      <c r="B2067">
        <v>1803</v>
      </c>
      <c r="C2067">
        <v>36</v>
      </c>
      <c r="D2067">
        <f>VLOOKUP(B2067,Sheet4!C:D,2,FALSE)</f>
        <v>1984</v>
      </c>
      <c r="E2067" s="1">
        <v>30885</v>
      </c>
      <c r="F2067" t="s">
        <v>1493</v>
      </c>
      <c r="H2067">
        <v>276</v>
      </c>
      <c r="I2067">
        <v>-12</v>
      </c>
      <c r="J2067" t="s">
        <v>812</v>
      </c>
      <c r="L2067">
        <v>71500</v>
      </c>
      <c r="M2067" t="s">
        <v>1501</v>
      </c>
      <c r="N2067" t="s">
        <v>15</v>
      </c>
      <c r="Q2067">
        <v>72</v>
      </c>
      <c r="R2067">
        <v>6933</v>
      </c>
      <c r="U2067" t="s">
        <v>4452</v>
      </c>
      <c r="V2067">
        <v>2066</v>
      </c>
    </row>
    <row r="2068" spans="1:22" x14ac:dyDescent="0.2">
      <c r="A2068">
        <v>2067</v>
      </c>
      <c r="B2068">
        <v>1804</v>
      </c>
      <c r="C2068">
        <v>36</v>
      </c>
      <c r="D2068">
        <f>VLOOKUP(B2068,Sheet4!C:D,2,FALSE)</f>
        <v>1983</v>
      </c>
      <c r="E2068" s="1">
        <v>30514</v>
      </c>
      <c r="F2068" t="s">
        <v>1493</v>
      </c>
      <c r="H2068">
        <v>275</v>
      </c>
      <c r="I2068">
        <v>-5</v>
      </c>
      <c r="J2068" t="s">
        <v>207</v>
      </c>
      <c r="L2068">
        <v>60000</v>
      </c>
      <c r="M2068" t="s">
        <v>1499</v>
      </c>
      <c r="N2068" t="s">
        <v>15</v>
      </c>
      <c r="Q2068">
        <v>70</v>
      </c>
      <c r="R2068">
        <v>6968</v>
      </c>
      <c r="U2068" t="s">
        <v>4453</v>
      </c>
      <c r="V2068">
        <v>2067</v>
      </c>
    </row>
    <row r="2069" spans="1:22" x14ac:dyDescent="0.2">
      <c r="A2069">
        <v>2068</v>
      </c>
      <c r="B2069">
        <v>1805</v>
      </c>
      <c r="C2069">
        <v>36</v>
      </c>
      <c r="D2069">
        <f>VLOOKUP(B2069,Sheet4!C:D,2,FALSE)</f>
        <v>1982</v>
      </c>
      <c r="E2069" s="1">
        <v>30150</v>
      </c>
      <c r="F2069" t="s">
        <v>1493</v>
      </c>
      <c r="H2069">
        <v>284</v>
      </c>
      <c r="J2069" t="s">
        <v>207</v>
      </c>
      <c r="L2069">
        <v>54400</v>
      </c>
      <c r="M2069" t="s">
        <v>1500</v>
      </c>
      <c r="N2069" t="s">
        <v>15</v>
      </c>
      <c r="Q2069">
        <v>71</v>
      </c>
      <c r="R2069">
        <v>7079</v>
      </c>
      <c r="U2069" t="s">
        <v>4454</v>
      </c>
      <c r="V2069">
        <v>2068</v>
      </c>
    </row>
    <row r="2070" spans="1:22" x14ac:dyDescent="0.2">
      <c r="A2070">
        <v>2069</v>
      </c>
      <c r="B2070">
        <v>1806</v>
      </c>
      <c r="C2070">
        <v>36</v>
      </c>
      <c r="D2070">
        <f>VLOOKUP(B2070,Sheet4!C:D,2,FALSE)</f>
        <v>1981</v>
      </c>
      <c r="E2070" s="1">
        <v>29786</v>
      </c>
      <c r="F2070" t="s">
        <v>1493</v>
      </c>
      <c r="H2070">
        <v>276</v>
      </c>
      <c r="I2070">
        <v>-4</v>
      </c>
      <c r="J2070" t="s">
        <v>337</v>
      </c>
      <c r="L2070">
        <v>50000</v>
      </c>
      <c r="M2070" t="s">
        <v>1495</v>
      </c>
      <c r="N2070" t="s">
        <v>15</v>
      </c>
      <c r="Q2070">
        <v>70</v>
      </c>
      <c r="R2070">
        <v>6827</v>
      </c>
      <c r="U2070" t="s">
        <v>4455</v>
      </c>
      <c r="V2070">
        <v>2069</v>
      </c>
    </row>
    <row r="2071" spans="1:22" x14ac:dyDescent="0.2">
      <c r="A2071">
        <v>2070</v>
      </c>
      <c r="B2071">
        <v>1807</v>
      </c>
      <c r="C2071">
        <v>36</v>
      </c>
      <c r="D2071">
        <f>VLOOKUP(B2071,Sheet4!C:D,2,FALSE)</f>
        <v>1980</v>
      </c>
      <c r="E2071" s="1">
        <v>29422</v>
      </c>
      <c r="F2071" t="s">
        <v>1493</v>
      </c>
      <c r="H2071">
        <v>271</v>
      </c>
      <c r="I2071">
        <v>-13</v>
      </c>
      <c r="J2071" t="s">
        <v>207</v>
      </c>
      <c r="L2071">
        <v>60000</v>
      </c>
      <c r="M2071" t="s">
        <v>1503</v>
      </c>
      <c r="N2071" t="s">
        <v>15</v>
      </c>
      <c r="Q2071">
        <v>71</v>
      </c>
      <c r="R2071">
        <v>7030</v>
      </c>
      <c r="U2071" t="s">
        <v>4456</v>
      </c>
      <c r="V2071">
        <v>2070</v>
      </c>
    </row>
    <row r="2072" spans="1:22" x14ac:dyDescent="0.2">
      <c r="A2072">
        <v>2071</v>
      </c>
      <c r="B2072">
        <v>1808</v>
      </c>
      <c r="C2072">
        <v>36</v>
      </c>
      <c r="D2072">
        <f>VLOOKUP(B2072,Sheet4!C:D,2,FALSE)</f>
        <v>1979</v>
      </c>
      <c r="E2072" s="1">
        <v>29057</v>
      </c>
      <c r="F2072" t="s">
        <v>1493</v>
      </c>
      <c r="H2072">
        <v>283</v>
      </c>
      <c r="I2072">
        <v>-1</v>
      </c>
      <c r="J2072" t="s">
        <v>812</v>
      </c>
      <c r="L2072">
        <v>31500</v>
      </c>
      <c r="M2072" t="s">
        <v>1504</v>
      </c>
      <c r="N2072" t="s">
        <v>15</v>
      </c>
      <c r="Q2072">
        <v>71</v>
      </c>
      <c r="R2072">
        <v>6822</v>
      </c>
      <c r="U2072" t="s">
        <v>4457</v>
      </c>
      <c r="V2072">
        <v>2071</v>
      </c>
    </row>
    <row r="2073" spans="1:22" x14ac:dyDescent="0.2">
      <c r="A2073">
        <v>2072</v>
      </c>
      <c r="B2073">
        <v>1809</v>
      </c>
      <c r="C2073">
        <v>36</v>
      </c>
      <c r="D2073">
        <f>VLOOKUP(B2073,Sheet4!C:D,2,FALSE)</f>
        <v>1978</v>
      </c>
      <c r="E2073" s="1">
        <v>28686</v>
      </c>
      <c r="F2073" t="s">
        <v>1493</v>
      </c>
      <c r="H2073">
        <v>281</v>
      </c>
      <c r="I2073">
        <v>-7</v>
      </c>
      <c r="J2073" t="s">
        <v>215</v>
      </c>
      <c r="L2073">
        <v>23750</v>
      </c>
      <c r="M2073" t="s">
        <v>1501</v>
      </c>
      <c r="N2073" t="s">
        <v>15</v>
      </c>
      <c r="Q2073">
        <v>72</v>
      </c>
      <c r="R2073">
        <v>6933</v>
      </c>
      <c r="U2073" t="s">
        <v>4458</v>
      </c>
      <c r="V2073">
        <v>2072</v>
      </c>
    </row>
    <row r="2074" spans="1:22" x14ac:dyDescent="0.2">
      <c r="A2074">
        <v>2073</v>
      </c>
      <c r="B2074">
        <v>1810</v>
      </c>
      <c r="C2074">
        <v>36</v>
      </c>
      <c r="D2074">
        <f>VLOOKUP(B2074,Sheet4!C:D,2,FALSE)</f>
        <v>1977</v>
      </c>
      <c r="E2074" s="1">
        <v>28315</v>
      </c>
      <c r="F2074" t="s">
        <v>1493</v>
      </c>
      <c r="H2074">
        <v>268</v>
      </c>
      <c r="I2074">
        <v>-12</v>
      </c>
      <c r="J2074" t="s">
        <v>207</v>
      </c>
      <c r="L2074">
        <v>17000</v>
      </c>
      <c r="M2074" t="s">
        <v>1506</v>
      </c>
      <c r="N2074" t="s">
        <v>15</v>
      </c>
      <c r="Q2074">
        <v>70</v>
      </c>
      <c r="R2074">
        <v>6715</v>
      </c>
      <c r="U2074" t="s">
        <v>4459</v>
      </c>
      <c r="V2074">
        <v>2073</v>
      </c>
    </row>
    <row r="2075" spans="1:22" x14ac:dyDescent="0.2">
      <c r="A2075">
        <v>2074</v>
      </c>
      <c r="B2075">
        <v>1811</v>
      </c>
      <c r="C2075">
        <v>36</v>
      </c>
      <c r="D2075">
        <f>VLOOKUP(B2075,Sheet4!C:D,2,FALSE)</f>
        <v>1976</v>
      </c>
      <c r="E2075" s="1">
        <v>27951</v>
      </c>
      <c r="F2075" t="s">
        <v>1493</v>
      </c>
      <c r="H2075">
        <v>279</v>
      </c>
      <c r="I2075">
        <v>-9</v>
      </c>
      <c r="J2075" t="s">
        <v>214</v>
      </c>
      <c r="L2075">
        <v>13500</v>
      </c>
      <c r="M2075" t="s">
        <v>1499</v>
      </c>
      <c r="N2075" t="s">
        <v>15</v>
      </c>
      <c r="Q2075">
        <v>72</v>
      </c>
      <c r="R2075">
        <v>7001</v>
      </c>
      <c r="U2075" t="s">
        <v>4460</v>
      </c>
      <c r="V2075">
        <v>2074</v>
      </c>
    </row>
    <row r="2076" spans="1:22" x14ac:dyDescent="0.2">
      <c r="A2076">
        <v>2075</v>
      </c>
      <c r="B2076">
        <v>1812</v>
      </c>
      <c r="C2076">
        <v>36</v>
      </c>
      <c r="D2076">
        <f>VLOOKUP(B2076,Sheet4!C:D,2,FALSE)</f>
        <v>1975</v>
      </c>
      <c r="E2076" s="1">
        <v>27587</v>
      </c>
      <c r="F2076" t="s">
        <v>1493</v>
      </c>
      <c r="H2076">
        <v>350</v>
      </c>
      <c r="I2076">
        <v>-10</v>
      </c>
      <c r="J2076" t="s">
        <v>207</v>
      </c>
      <c r="L2076">
        <v>16500</v>
      </c>
      <c r="M2076" t="s">
        <v>1498</v>
      </c>
      <c r="N2076" t="s">
        <v>15</v>
      </c>
      <c r="Q2076">
        <v>72</v>
      </c>
      <c r="R2076">
        <v>7065</v>
      </c>
      <c r="U2076" t="s">
        <v>4461</v>
      </c>
      <c r="V2076">
        <v>2075</v>
      </c>
    </row>
    <row r="2077" spans="1:22" x14ac:dyDescent="0.2">
      <c r="A2077">
        <v>2076</v>
      </c>
      <c r="B2077">
        <v>1813</v>
      </c>
      <c r="C2077">
        <v>36</v>
      </c>
      <c r="D2077">
        <f>VLOOKUP(B2077,Sheet4!C:D,2,FALSE)</f>
        <v>1974</v>
      </c>
      <c r="E2077" s="1">
        <v>27223</v>
      </c>
      <c r="F2077" t="s">
        <v>1493</v>
      </c>
      <c r="H2077">
        <v>282</v>
      </c>
      <c r="I2077">
        <v>-2</v>
      </c>
      <c r="J2077" t="s">
        <v>106</v>
      </c>
      <c r="L2077">
        <v>13200</v>
      </c>
      <c r="M2077" t="s">
        <v>1504</v>
      </c>
      <c r="N2077" t="s">
        <v>15</v>
      </c>
      <c r="Q2077">
        <v>71</v>
      </c>
      <c r="R2077">
        <v>6822</v>
      </c>
      <c r="U2077" t="s">
        <v>4462</v>
      </c>
      <c r="V2077">
        <v>2076</v>
      </c>
    </row>
    <row r="2078" spans="1:22" x14ac:dyDescent="0.2">
      <c r="A2078">
        <v>2077</v>
      </c>
      <c r="B2078">
        <v>1814</v>
      </c>
      <c r="C2078">
        <v>36</v>
      </c>
      <c r="D2078">
        <f>VLOOKUP(B2078,Sheet4!C:D,2,FALSE)</f>
        <v>1973</v>
      </c>
      <c r="E2078" s="1">
        <v>26859</v>
      </c>
      <c r="F2078" t="s">
        <v>1493</v>
      </c>
      <c r="H2078">
        <v>276</v>
      </c>
      <c r="I2078">
        <v>-12</v>
      </c>
      <c r="J2078" t="s">
        <v>401</v>
      </c>
      <c r="L2078">
        <v>14300</v>
      </c>
      <c r="M2078" t="s">
        <v>1500</v>
      </c>
      <c r="N2078" t="s">
        <v>15</v>
      </c>
      <c r="Q2078">
        <v>72</v>
      </c>
      <c r="R2078">
        <v>7064</v>
      </c>
      <c r="U2078" t="s">
        <v>4463</v>
      </c>
      <c r="V2078">
        <v>2077</v>
      </c>
    </row>
    <row r="2079" spans="1:22" x14ac:dyDescent="0.2">
      <c r="A2079">
        <v>2078</v>
      </c>
      <c r="B2079">
        <v>1815</v>
      </c>
      <c r="C2079">
        <v>36</v>
      </c>
      <c r="D2079">
        <f>VLOOKUP(B2079,Sheet4!C:D,2,FALSE)</f>
        <v>1972</v>
      </c>
      <c r="E2079" s="1">
        <v>26495</v>
      </c>
      <c r="F2079" t="s">
        <v>1493</v>
      </c>
      <c r="H2079">
        <v>278</v>
      </c>
      <c r="I2079">
        <v>-6</v>
      </c>
      <c r="J2079" t="s">
        <v>209</v>
      </c>
      <c r="L2079">
        <v>13750</v>
      </c>
      <c r="M2079" t="s">
        <v>1503</v>
      </c>
      <c r="N2079" t="s">
        <v>15</v>
      </c>
      <c r="Q2079">
        <v>71</v>
      </c>
      <c r="R2079">
        <v>6892</v>
      </c>
      <c r="U2079" t="s">
        <v>4464</v>
      </c>
      <c r="V2079">
        <v>2078</v>
      </c>
    </row>
    <row r="2080" spans="1:22" x14ac:dyDescent="0.2">
      <c r="A2080">
        <v>2079</v>
      </c>
      <c r="B2080">
        <v>1816</v>
      </c>
      <c r="C2080">
        <v>36</v>
      </c>
      <c r="D2080">
        <f>VLOOKUP(B2080,Sheet4!C:D,2,FALSE)</f>
        <v>1971</v>
      </c>
      <c r="E2080" s="1">
        <v>26124</v>
      </c>
      <c r="F2080" t="s">
        <v>1493</v>
      </c>
      <c r="H2080">
        <v>278</v>
      </c>
      <c r="I2080">
        <v>-6</v>
      </c>
      <c r="J2080" t="s">
        <v>209</v>
      </c>
      <c r="L2080">
        <v>13200</v>
      </c>
      <c r="M2080" t="s">
        <v>1499</v>
      </c>
      <c r="N2080" t="s">
        <v>15</v>
      </c>
      <c r="Q2080">
        <v>71</v>
      </c>
      <c r="R2080">
        <v>7080</v>
      </c>
      <c r="U2080" t="s">
        <v>4465</v>
      </c>
      <c r="V2080">
        <v>2079</v>
      </c>
    </row>
    <row r="2081" spans="1:22" x14ac:dyDescent="0.2">
      <c r="A2081">
        <v>2080</v>
      </c>
      <c r="B2081">
        <v>1817</v>
      </c>
      <c r="C2081">
        <v>36</v>
      </c>
      <c r="D2081">
        <f>VLOOKUP(B2081,Sheet4!C:D,2,FALSE)</f>
        <v>1970</v>
      </c>
      <c r="E2081" s="1">
        <v>25760</v>
      </c>
      <c r="F2081" t="s">
        <v>1493</v>
      </c>
      <c r="H2081">
        <v>355</v>
      </c>
      <c r="I2081">
        <v>-5</v>
      </c>
      <c r="J2081" t="s">
        <v>215</v>
      </c>
      <c r="L2081">
        <v>12600</v>
      </c>
      <c r="M2081" t="s">
        <v>1501</v>
      </c>
      <c r="N2081" t="s">
        <v>15</v>
      </c>
      <c r="Q2081">
        <v>72</v>
      </c>
      <c r="R2081">
        <v>6951</v>
      </c>
      <c r="U2081" t="s">
        <v>4466</v>
      </c>
      <c r="V2081">
        <v>2080</v>
      </c>
    </row>
    <row r="2082" spans="1:22" x14ac:dyDescent="0.2">
      <c r="A2082">
        <v>2081</v>
      </c>
      <c r="B2082">
        <v>1818</v>
      </c>
      <c r="C2082">
        <v>36</v>
      </c>
      <c r="D2082">
        <f>VLOOKUP(B2082,Sheet4!C:D,2,FALSE)</f>
        <v>1969</v>
      </c>
      <c r="E2082" s="1">
        <v>25396</v>
      </c>
      <c r="F2082" t="s">
        <v>1493</v>
      </c>
      <c r="H2082">
        <v>280</v>
      </c>
      <c r="I2082">
        <v>-4</v>
      </c>
      <c r="J2082" t="s">
        <v>1320</v>
      </c>
      <c r="L2082">
        <v>10200</v>
      </c>
      <c r="M2082" t="s">
        <v>1504</v>
      </c>
      <c r="N2082" t="s">
        <v>15</v>
      </c>
      <c r="Q2082">
        <v>71</v>
      </c>
      <c r="R2082">
        <v>6848</v>
      </c>
      <c r="U2082" t="s">
        <v>4467</v>
      </c>
      <c r="V2082">
        <v>2081</v>
      </c>
    </row>
    <row r="2083" spans="1:22" x14ac:dyDescent="0.2">
      <c r="A2083">
        <v>2082</v>
      </c>
      <c r="B2083">
        <v>1819</v>
      </c>
      <c r="C2083">
        <v>36</v>
      </c>
      <c r="D2083">
        <f>VLOOKUP(B2083,Sheet4!C:D,2,FALSE)</f>
        <v>1968</v>
      </c>
      <c r="E2083" s="1">
        <v>25032</v>
      </c>
      <c r="F2083" t="s">
        <v>1493</v>
      </c>
      <c r="H2083">
        <v>289</v>
      </c>
      <c r="I2083">
        <v>1</v>
      </c>
      <c r="J2083" t="s">
        <v>106</v>
      </c>
      <c r="L2083">
        <v>7200</v>
      </c>
      <c r="M2083" t="s">
        <v>1498</v>
      </c>
      <c r="N2083" t="s">
        <v>15</v>
      </c>
      <c r="Q2083">
        <v>72</v>
      </c>
      <c r="R2083">
        <v>7252</v>
      </c>
      <c r="U2083" t="s">
        <v>4468</v>
      </c>
      <c r="V2083">
        <v>2082</v>
      </c>
    </row>
    <row r="2084" spans="1:22" x14ac:dyDescent="0.2">
      <c r="A2084">
        <v>2083</v>
      </c>
      <c r="B2084">
        <v>1820</v>
      </c>
      <c r="C2084">
        <v>36</v>
      </c>
      <c r="D2084">
        <f>VLOOKUP(B2084,Sheet4!C:D,2,FALSE)</f>
        <v>1967</v>
      </c>
      <c r="E2084" s="1">
        <v>24668</v>
      </c>
      <c r="F2084" t="s">
        <v>1493</v>
      </c>
      <c r="H2084">
        <v>278</v>
      </c>
      <c r="I2084">
        <v>-10</v>
      </c>
      <c r="J2084" t="s">
        <v>119</v>
      </c>
      <c r="L2084">
        <v>5880</v>
      </c>
      <c r="M2084" t="s">
        <v>1502</v>
      </c>
      <c r="N2084" t="s">
        <v>15</v>
      </c>
      <c r="Q2084">
        <v>72</v>
      </c>
      <c r="R2084">
        <v>6995</v>
      </c>
      <c r="U2084" t="s">
        <v>4469</v>
      </c>
      <c r="V2084">
        <v>2083</v>
      </c>
    </row>
    <row r="2085" spans="1:22" x14ac:dyDescent="0.2">
      <c r="A2085">
        <v>2084</v>
      </c>
      <c r="B2085">
        <v>1821</v>
      </c>
      <c r="C2085">
        <v>36</v>
      </c>
      <c r="D2085">
        <f>VLOOKUP(B2085,Sheet4!C:D,2,FALSE)</f>
        <v>1966</v>
      </c>
      <c r="E2085" s="1">
        <v>24297</v>
      </c>
      <c r="F2085" t="s">
        <v>1493</v>
      </c>
      <c r="H2085">
        <v>282</v>
      </c>
      <c r="I2085">
        <v>-2</v>
      </c>
      <c r="J2085" t="s">
        <v>215</v>
      </c>
      <c r="L2085">
        <v>5880</v>
      </c>
      <c r="M2085" t="s">
        <v>1503</v>
      </c>
      <c r="N2085" t="s">
        <v>15</v>
      </c>
      <c r="Q2085">
        <v>71</v>
      </c>
      <c r="R2085">
        <v>6887</v>
      </c>
      <c r="U2085" t="s">
        <v>4470</v>
      </c>
      <c r="V2085">
        <v>2084</v>
      </c>
    </row>
    <row r="2086" spans="1:22" x14ac:dyDescent="0.2">
      <c r="A2086">
        <v>2085</v>
      </c>
      <c r="B2086">
        <v>1822</v>
      </c>
      <c r="C2086">
        <v>36</v>
      </c>
      <c r="D2086">
        <f>VLOOKUP(B2086,Sheet4!C:D,2,FALSE)</f>
        <v>1965</v>
      </c>
      <c r="E2086" s="1">
        <v>23932</v>
      </c>
      <c r="F2086" t="s">
        <v>1493</v>
      </c>
      <c r="H2086">
        <v>285</v>
      </c>
      <c r="I2086">
        <v>-7</v>
      </c>
      <c r="J2086" t="s">
        <v>1512</v>
      </c>
      <c r="L2086">
        <v>4900</v>
      </c>
      <c r="M2086" t="s">
        <v>1499</v>
      </c>
      <c r="N2086" t="s">
        <v>15</v>
      </c>
      <c r="Q2086">
        <v>73</v>
      </c>
      <c r="R2086">
        <v>7037</v>
      </c>
      <c r="U2086" t="s">
        <v>4471</v>
      </c>
      <c r="V2086">
        <v>2085</v>
      </c>
    </row>
    <row r="2087" spans="1:22" x14ac:dyDescent="0.2">
      <c r="A2087">
        <v>2086</v>
      </c>
      <c r="B2087">
        <v>1823</v>
      </c>
      <c r="C2087">
        <v>36</v>
      </c>
      <c r="D2087">
        <f>VLOOKUP(B2087,Sheet4!C:D,2,FALSE)</f>
        <v>1964</v>
      </c>
      <c r="E2087" s="1">
        <v>23568</v>
      </c>
      <c r="F2087" t="s">
        <v>1493</v>
      </c>
      <c r="H2087">
        <v>279</v>
      </c>
      <c r="I2087">
        <v>-9</v>
      </c>
      <c r="J2087" t="s">
        <v>1513</v>
      </c>
      <c r="L2087">
        <v>4200</v>
      </c>
      <c r="M2087" t="s">
        <v>1501</v>
      </c>
      <c r="N2087" t="s">
        <v>15</v>
      </c>
      <c r="Q2087">
        <v>72</v>
      </c>
      <c r="R2087">
        <v>6926</v>
      </c>
      <c r="U2087" t="s">
        <v>4472</v>
      </c>
      <c r="V2087">
        <v>2086</v>
      </c>
    </row>
    <row r="2088" spans="1:22" x14ac:dyDescent="0.2">
      <c r="A2088">
        <v>2087</v>
      </c>
      <c r="B2088">
        <v>1824</v>
      </c>
      <c r="C2088">
        <v>36</v>
      </c>
      <c r="D2088">
        <f>VLOOKUP(B2088,Sheet4!C:D,2,FALSE)</f>
        <v>1963</v>
      </c>
      <c r="E2088" s="1">
        <v>23204</v>
      </c>
      <c r="F2088" t="s">
        <v>1493</v>
      </c>
      <c r="H2088">
        <v>277</v>
      </c>
      <c r="I2088">
        <v>-7</v>
      </c>
      <c r="J2088" t="s">
        <v>126</v>
      </c>
      <c r="L2088">
        <v>4200</v>
      </c>
      <c r="M2088" t="s">
        <v>1504</v>
      </c>
      <c r="N2088" t="s">
        <v>15</v>
      </c>
      <c r="Q2088">
        <v>71</v>
      </c>
      <c r="R2088">
        <v>6836</v>
      </c>
      <c r="U2088" t="s">
        <v>4473</v>
      </c>
      <c r="V2088">
        <v>2087</v>
      </c>
    </row>
    <row r="2089" spans="1:22" x14ac:dyDescent="0.2">
      <c r="A2089">
        <v>2088</v>
      </c>
      <c r="B2089">
        <v>1825</v>
      </c>
      <c r="C2089">
        <v>36</v>
      </c>
      <c r="D2089">
        <f>VLOOKUP(B2089,Sheet4!C:D,2,FALSE)</f>
        <v>1962</v>
      </c>
      <c r="E2089" s="1">
        <v>22840</v>
      </c>
      <c r="F2089" t="s">
        <v>1493</v>
      </c>
      <c r="H2089">
        <v>276</v>
      </c>
      <c r="I2089">
        <v>276</v>
      </c>
      <c r="J2089" t="s">
        <v>121</v>
      </c>
      <c r="M2089" t="s">
        <v>1500</v>
      </c>
      <c r="U2089" t="s">
        <v>4474</v>
      </c>
      <c r="V2089">
        <v>2088</v>
      </c>
    </row>
    <row r="2090" spans="1:22" x14ac:dyDescent="0.2">
      <c r="A2090">
        <v>2089</v>
      </c>
      <c r="B2090">
        <v>1826</v>
      </c>
      <c r="C2090">
        <v>36</v>
      </c>
      <c r="D2090" t="e">
        <f>VLOOKUP(B2090,Sheet4!C:D,2,FALSE)</f>
        <v>#N/A</v>
      </c>
      <c r="E2090" s="1">
        <v>22476</v>
      </c>
      <c r="F2090" t="s">
        <v>1493</v>
      </c>
      <c r="H2090">
        <v>284</v>
      </c>
      <c r="I2090">
        <v>-12</v>
      </c>
      <c r="J2090" t="s">
        <v>121</v>
      </c>
      <c r="M2090" t="s">
        <v>1499</v>
      </c>
      <c r="N2090" t="s">
        <v>15</v>
      </c>
      <c r="Q2090">
        <v>74</v>
      </c>
      <c r="R2090">
        <v>6844</v>
      </c>
      <c r="U2090" t="s">
        <v>4475</v>
      </c>
      <c r="V2090">
        <v>2089</v>
      </c>
    </row>
    <row r="2091" spans="1:22" x14ac:dyDescent="0.2">
      <c r="A2091">
        <v>2090</v>
      </c>
      <c r="B2091">
        <v>1827</v>
      </c>
      <c r="C2091">
        <v>36</v>
      </c>
      <c r="D2091">
        <f>VLOOKUP(B2091,Sheet4!C:D,2,FALSE)</f>
        <v>1960</v>
      </c>
      <c r="E2091" s="1">
        <v>22105</v>
      </c>
      <c r="F2091" t="s">
        <v>1493</v>
      </c>
      <c r="H2091">
        <v>278</v>
      </c>
      <c r="I2091">
        <v>278</v>
      </c>
      <c r="J2091" t="s">
        <v>1254</v>
      </c>
      <c r="L2091">
        <v>3500</v>
      </c>
      <c r="M2091" t="s">
        <v>1501</v>
      </c>
      <c r="N2091" t="s">
        <v>15</v>
      </c>
      <c r="U2091" t="s">
        <v>4476</v>
      </c>
      <c r="V2091">
        <v>2090</v>
      </c>
    </row>
    <row r="2092" spans="1:22" x14ac:dyDescent="0.2">
      <c r="A2092">
        <v>2091</v>
      </c>
      <c r="B2092">
        <v>1828</v>
      </c>
      <c r="C2092">
        <v>36</v>
      </c>
      <c r="D2092">
        <f>VLOOKUP(B2092,Sheet4!C:D,2,FALSE)</f>
        <v>1959</v>
      </c>
      <c r="E2092" s="1">
        <v>21734</v>
      </c>
      <c r="F2092" t="s">
        <v>1493</v>
      </c>
      <c r="H2092">
        <v>284</v>
      </c>
      <c r="I2092">
        <v>-4</v>
      </c>
      <c r="J2092" t="s">
        <v>106</v>
      </c>
      <c r="L2092">
        <v>2800</v>
      </c>
      <c r="M2092" t="s">
        <v>1503</v>
      </c>
      <c r="N2092" t="s">
        <v>15</v>
      </c>
      <c r="Q2092">
        <v>72</v>
      </c>
      <c r="R2092">
        <v>6805</v>
      </c>
      <c r="U2092" t="s">
        <v>4477</v>
      </c>
      <c r="V2092">
        <v>2091</v>
      </c>
    </row>
    <row r="2093" spans="1:22" x14ac:dyDescent="0.2">
      <c r="A2093">
        <v>2092</v>
      </c>
      <c r="B2093">
        <v>1829</v>
      </c>
      <c r="C2093">
        <v>36</v>
      </c>
      <c r="D2093">
        <f>VLOOKUP(B2093,Sheet4!C:D,2,FALSE)</f>
        <v>1958</v>
      </c>
      <c r="E2093" s="1">
        <v>21370</v>
      </c>
      <c r="F2093" t="s">
        <v>1493</v>
      </c>
      <c r="H2093">
        <v>278</v>
      </c>
      <c r="I2093">
        <v>278</v>
      </c>
      <c r="J2093" t="s">
        <v>1512</v>
      </c>
      <c r="L2093">
        <v>2800</v>
      </c>
      <c r="M2093" t="s">
        <v>1504</v>
      </c>
      <c r="U2093" t="s">
        <v>4478</v>
      </c>
      <c r="V2093">
        <v>2092</v>
      </c>
    </row>
    <row r="2094" spans="1:22" x14ac:dyDescent="0.2">
      <c r="A2094">
        <v>2093</v>
      </c>
      <c r="B2094">
        <v>1830</v>
      </c>
      <c r="C2094">
        <v>36</v>
      </c>
      <c r="D2094" t="e">
        <f>VLOOKUP(B2094,Sheet4!C:D,2,FALSE)</f>
        <v>#N/A</v>
      </c>
      <c r="E2094" s="1">
        <v>21006</v>
      </c>
      <c r="F2094" t="s">
        <v>1493</v>
      </c>
      <c r="H2094">
        <v>279</v>
      </c>
      <c r="I2094">
        <v>279</v>
      </c>
      <c r="J2094" t="s">
        <v>142</v>
      </c>
      <c r="L2094">
        <v>2800</v>
      </c>
      <c r="M2094" t="s">
        <v>1501</v>
      </c>
      <c r="N2094" t="s">
        <v>15</v>
      </c>
      <c r="U2094" t="s">
        <v>4479</v>
      </c>
      <c r="V2094">
        <v>2093</v>
      </c>
    </row>
    <row r="2095" spans="1:22" x14ac:dyDescent="0.2">
      <c r="A2095">
        <v>2094</v>
      </c>
      <c r="B2095">
        <v>1831</v>
      </c>
      <c r="C2095">
        <v>36</v>
      </c>
      <c r="D2095" t="e">
        <f>VLOOKUP(B2095,Sheet4!C:D,2,FALSE)</f>
        <v>#N/A</v>
      </c>
      <c r="E2095" s="1">
        <v>20642</v>
      </c>
      <c r="F2095" t="s">
        <v>1493</v>
      </c>
      <c r="H2095">
        <v>286</v>
      </c>
      <c r="I2095">
        <v>-2</v>
      </c>
      <c r="J2095" t="s">
        <v>1512</v>
      </c>
      <c r="L2095">
        <v>2800</v>
      </c>
      <c r="M2095" t="s">
        <v>1502</v>
      </c>
      <c r="N2095" t="s">
        <v>15</v>
      </c>
      <c r="Q2095">
        <v>72</v>
      </c>
      <c r="R2095">
        <v>6960</v>
      </c>
      <c r="U2095" t="s">
        <v>4480</v>
      </c>
      <c r="V2095">
        <v>2094</v>
      </c>
    </row>
    <row r="2096" spans="1:22" x14ac:dyDescent="0.2">
      <c r="A2096">
        <v>2095</v>
      </c>
      <c r="B2096">
        <v>1832</v>
      </c>
      <c r="C2096">
        <v>36</v>
      </c>
      <c r="D2096" t="e">
        <f>VLOOKUP(B2096,Sheet4!C:D,2,FALSE)</f>
        <v>#N/A</v>
      </c>
      <c r="E2096" s="1">
        <v>20278</v>
      </c>
      <c r="F2096" t="s">
        <v>1493</v>
      </c>
      <c r="H2096">
        <v>281</v>
      </c>
      <c r="I2096">
        <v>281</v>
      </c>
      <c r="J2096" t="s">
        <v>1512</v>
      </c>
      <c r="L2096">
        <v>2800</v>
      </c>
      <c r="M2096" t="s">
        <v>1501</v>
      </c>
      <c r="N2096" t="s">
        <v>15</v>
      </c>
      <c r="U2096" t="s">
        <v>4481</v>
      </c>
      <c r="V2096">
        <v>2095</v>
      </c>
    </row>
    <row r="2097" spans="1:22" x14ac:dyDescent="0.2">
      <c r="A2097">
        <v>2096</v>
      </c>
      <c r="B2097">
        <v>1833</v>
      </c>
      <c r="C2097">
        <v>36</v>
      </c>
      <c r="D2097" t="e">
        <f>VLOOKUP(B2097,Sheet4!C:D,2,FALSE)</f>
        <v>#N/A</v>
      </c>
      <c r="E2097" s="1">
        <v>19914</v>
      </c>
      <c r="F2097" t="s">
        <v>1493</v>
      </c>
      <c r="H2097">
        <v>283</v>
      </c>
      <c r="I2097">
        <v>-13</v>
      </c>
      <c r="J2097" t="s">
        <v>1512</v>
      </c>
      <c r="M2097" t="s">
        <v>1499</v>
      </c>
      <c r="N2097" t="s">
        <v>15</v>
      </c>
      <c r="Q2097">
        <v>74</v>
      </c>
      <c r="R2097">
        <v>6857</v>
      </c>
      <c r="U2097" t="s">
        <v>4482</v>
      </c>
      <c r="V2097">
        <v>2096</v>
      </c>
    </row>
    <row r="2098" spans="1:22" x14ac:dyDescent="0.2">
      <c r="A2098">
        <v>2097</v>
      </c>
      <c r="B2098">
        <v>1834</v>
      </c>
      <c r="C2098">
        <v>36</v>
      </c>
      <c r="D2098" t="e">
        <f>VLOOKUP(B2098,Sheet4!C:D,2,FALSE)</f>
        <v>#N/A</v>
      </c>
      <c r="E2098" s="1">
        <v>19550</v>
      </c>
      <c r="F2098" t="s">
        <v>1493</v>
      </c>
      <c r="H2098">
        <v>282</v>
      </c>
      <c r="I2098">
        <v>282</v>
      </c>
      <c r="J2098" t="s">
        <v>468</v>
      </c>
      <c r="M2098" t="s">
        <v>1498</v>
      </c>
      <c r="U2098" t="s">
        <v>4483</v>
      </c>
      <c r="V2098">
        <v>2097</v>
      </c>
    </row>
    <row r="2099" spans="1:22" x14ac:dyDescent="0.2">
      <c r="A2099">
        <v>2098</v>
      </c>
      <c r="B2099">
        <v>1835</v>
      </c>
      <c r="C2099">
        <v>36</v>
      </c>
      <c r="D2099" t="e">
        <f>VLOOKUP(B2099,Sheet4!C:D,2,FALSE)</f>
        <v>#N/A</v>
      </c>
      <c r="E2099" s="1">
        <v>19186</v>
      </c>
      <c r="F2099" t="s">
        <v>1493</v>
      </c>
      <c r="H2099">
        <v>287</v>
      </c>
      <c r="I2099">
        <v>287</v>
      </c>
      <c r="J2099" t="s">
        <v>142</v>
      </c>
      <c r="M2099" t="s">
        <v>1504</v>
      </c>
      <c r="U2099" t="s">
        <v>4484</v>
      </c>
      <c r="V2099">
        <v>2098</v>
      </c>
    </row>
    <row r="2100" spans="1:22" x14ac:dyDescent="0.2">
      <c r="A2100">
        <v>2099</v>
      </c>
      <c r="B2100">
        <v>1836</v>
      </c>
      <c r="C2100">
        <v>36</v>
      </c>
      <c r="D2100" t="e">
        <f>VLOOKUP(B2100,Sheet4!C:D,2,FALSE)</f>
        <v>#N/A</v>
      </c>
      <c r="E2100" s="1">
        <v>18815</v>
      </c>
      <c r="F2100" t="s">
        <v>1493</v>
      </c>
      <c r="H2100">
        <v>285</v>
      </c>
      <c r="I2100">
        <v>285</v>
      </c>
      <c r="J2100" t="s">
        <v>1514</v>
      </c>
      <c r="M2100" t="s">
        <v>1515</v>
      </c>
      <c r="U2100" t="s">
        <v>4485</v>
      </c>
      <c r="V2100">
        <v>2099</v>
      </c>
    </row>
    <row r="2101" spans="1:22" x14ac:dyDescent="0.2">
      <c r="A2101">
        <v>2100</v>
      </c>
      <c r="B2101">
        <v>1837</v>
      </c>
      <c r="C2101">
        <v>36</v>
      </c>
      <c r="D2101" t="e">
        <f>VLOOKUP(B2101,Sheet4!C:D,2,FALSE)</f>
        <v>#N/A</v>
      </c>
      <c r="E2101" s="1">
        <v>18451</v>
      </c>
      <c r="F2101" t="s">
        <v>1493</v>
      </c>
      <c r="H2101">
        <v>279</v>
      </c>
      <c r="I2101">
        <v>-1</v>
      </c>
      <c r="J2101" t="s">
        <v>142</v>
      </c>
      <c r="M2101" t="s">
        <v>1500</v>
      </c>
      <c r="N2101" t="s">
        <v>15</v>
      </c>
      <c r="Q2101">
        <v>70</v>
      </c>
      <c r="R2101">
        <v>6583</v>
      </c>
      <c r="U2101" t="s">
        <v>4486</v>
      </c>
      <c r="V2101">
        <v>2100</v>
      </c>
    </row>
    <row r="2102" spans="1:22" x14ac:dyDescent="0.2">
      <c r="A2102">
        <v>2101</v>
      </c>
      <c r="B2102">
        <v>1838</v>
      </c>
      <c r="C2102">
        <v>36</v>
      </c>
      <c r="D2102" t="e">
        <f>VLOOKUP(B2102,Sheet4!C:D,2,FALSE)</f>
        <v>#N/A</v>
      </c>
      <c r="E2102" s="1">
        <v>18087</v>
      </c>
      <c r="F2102" t="s">
        <v>1493</v>
      </c>
      <c r="H2102">
        <v>283</v>
      </c>
      <c r="J2102" t="s">
        <v>1516</v>
      </c>
      <c r="K2102" t="s">
        <v>18</v>
      </c>
      <c r="U2102" t="s">
        <v>4487</v>
      </c>
      <c r="V2102">
        <v>2101</v>
      </c>
    </row>
    <row r="2103" spans="1:22" x14ac:dyDescent="0.2">
      <c r="A2103">
        <v>2102</v>
      </c>
      <c r="B2103">
        <v>1839</v>
      </c>
      <c r="C2103">
        <v>36</v>
      </c>
      <c r="D2103" t="e">
        <f>VLOOKUP(B2103,Sheet4!C:D,2,FALSE)</f>
        <v>#N/A</v>
      </c>
      <c r="E2103" s="1">
        <v>17716</v>
      </c>
      <c r="F2103" t="s">
        <v>1493</v>
      </c>
      <c r="H2103">
        <v>284</v>
      </c>
      <c r="I2103">
        <v>284</v>
      </c>
      <c r="J2103" t="s">
        <v>1517</v>
      </c>
      <c r="M2103" t="s">
        <v>1503</v>
      </c>
      <c r="U2103" t="s">
        <v>4488</v>
      </c>
      <c r="V2103">
        <v>2102</v>
      </c>
    </row>
    <row r="2104" spans="1:22" x14ac:dyDescent="0.2">
      <c r="A2104">
        <v>2103</v>
      </c>
      <c r="B2104">
        <v>1840</v>
      </c>
      <c r="C2104">
        <v>36</v>
      </c>
      <c r="D2104" t="e">
        <f>VLOOKUP(B2104,Sheet4!C:D,2,FALSE)</f>
        <v>#N/A</v>
      </c>
      <c r="E2104" s="1">
        <v>17352</v>
      </c>
      <c r="F2104" t="s">
        <v>1493</v>
      </c>
      <c r="H2104">
        <v>293</v>
      </c>
      <c r="I2104">
        <v>5</v>
      </c>
      <c r="J2104" t="s">
        <v>1518</v>
      </c>
      <c r="M2104" t="s">
        <v>1502</v>
      </c>
      <c r="N2104" t="s">
        <v>15</v>
      </c>
      <c r="Q2104">
        <v>72</v>
      </c>
      <c r="R2104">
        <v>7078</v>
      </c>
      <c r="U2104" t="s">
        <v>4489</v>
      </c>
      <c r="V2104">
        <v>2103</v>
      </c>
    </row>
    <row r="2105" spans="1:22" x14ac:dyDescent="0.2">
      <c r="A2105">
        <v>2104</v>
      </c>
      <c r="B2105">
        <v>1841</v>
      </c>
      <c r="C2105">
        <v>36</v>
      </c>
      <c r="D2105" t="e">
        <f>VLOOKUP(B2105,Sheet4!C:D,2,FALSE)</f>
        <v>#N/A</v>
      </c>
      <c r="E2105" s="1">
        <v>16988</v>
      </c>
      <c r="F2105" t="s">
        <v>1493</v>
      </c>
      <c r="H2105">
        <v>290</v>
      </c>
      <c r="I2105">
        <v>290</v>
      </c>
      <c r="J2105" t="s">
        <v>220</v>
      </c>
      <c r="M2105" t="s">
        <v>1501</v>
      </c>
      <c r="N2105" t="s">
        <v>15</v>
      </c>
      <c r="U2105" t="s">
        <v>4490</v>
      </c>
      <c r="V2105">
        <v>2104</v>
      </c>
    </row>
    <row r="2106" spans="1:22" x14ac:dyDescent="0.2">
      <c r="A2106">
        <v>2105</v>
      </c>
      <c r="B2106">
        <v>1842</v>
      </c>
      <c r="C2106">
        <v>36</v>
      </c>
      <c r="D2106" t="e">
        <f>VLOOKUP(B2106,Sheet4!C:D,2,FALSE)</f>
        <v>#N/A</v>
      </c>
      <c r="E2106" s="1">
        <v>14433</v>
      </c>
      <c r="F2106" t="s">
        <v>1493</v>
      </c>
      <c r="H2106">
        <v>290</v>
      </c>
      <c r="I2106">
        <v>290</v>
      </c>
      <c r="J2106" t="s">
        <v>1519</v>
      </c>
      <c r="M2106" t="s">
        <v>1501</v>
      </c>
      <c r="N2106" t="s">
        <v>15</v>
      </c>
      <c r="U2106" t="s">
        <v>4491</v>
      </c>
      <c r="V2106">
        <v>2105</v>
      </c>
    </row>
    <row r="2107" spans="1:22" x14ac:dyDescent="0.2">
      <c r="A2107">
        <v>2106</v>
      </c>
      <c r="B2107">
        <v>1843</v>
      </c>
      <c r="C2107">
        <v>36</v>
      </c>
      <c r="D2107" t="e">
        <f>VLOOKUP(B2107,Sheet4!C:D,2,FALSE)</f>
        <v>#N/A</v>
      </c>
      <c r="E2107" s="1">
        <v>14069</v>
      </c>
      <c r="F2107" t="s">
        <v>1493</v>
      </c>
      <c r="H2107">
        <v>295</v>
      </c>
      <c r="J2107" t="s">
        <v>1520</v>
      </c>
      <c r="U2107" t="s">
        <v>4492</v>
      </c>
      <c r="V2107">
        <v>2106</v>
      </c>
    </row>
    <row r="2108" spans="1:22" x14ac:dyDescent="0.2">
      <c r="A2108">
        <v>2107</v>
      </c>
      <c r="B2108">
        <v>1844</v>
      </c>
      <c r="C2108">
        <v>36</v>
      </c>
      <c r="D2108" t="e">
        <f>VLOOKUP(B2108,Sheet4!C:D,2,FALSE)</f>
        <v>#N/A</v>
      </c>
      <c r="E2108" s="1">
        <v>13705</v>
      </c>
      <c r="F2108" t="s">
        <v>1493</v>
      </c>
      <c r="H2108">
        <v>290</v>
      </c>
      <c r="I2108">
        <v>290</v>
      </c>
      <c r="J2108" t="s">
        <v>1517</v>
      </c>
      <c r="M2108" t="s">
        <v>1498</v>
      </c>
      <c r="U2108" t="s">
        <v>4493</v>
      </c>
      <c r="V2108">
        <v>2107</v>
      </c>
    </row>
    <row r="2109" spans="1:22" x14ac:dyDescent="0.2">
      <c r="A2109">
        <v>2108</v>
      </c>
      <c r="B2109">
        <v>1845</v>
      </c>
      <c r="C2109">
        <v>36</v>
      </c>
      <c r="D2109" t="e">
        <f>VLOOKUP(B2109,Sheet4!C:D,2,FALSE)</f>
        <v>#N/A</v>
      </c>
      <c r="E2109" s="1">
        <v>13327</v>
      </c>
      <c r="F2109" t="s">
        <v>1493</v>
      </c>
      <c r="H2109">
        <v>287</v>
      </c>
      <c r="I2109">
        <v>-1</v>
      </c>
      <c r="J2109" t="s">
        <v>1521</v>
      </c>
      <c r="M2109" t="s">
        <v>1502</v>
      </c>
      <c r="N2109" t="s">
        <v>15</v>
      </c>
      <c r="Q2109">
        <v>72</v>
      </c>
      <c r="R2109">
        <v>7078</v>
      </c>
      <c r="U2109" t="s">
        <v>4494</v>
      </c>
      <c r="V2109">
        <v>2108</v>
      </c>
    </row>
    <row r="2110" spans="1:22" x14ac:dyDescent="0.2">
      <c r="A2110">
        <v>2109</v>
      </c>
      <c r="B2110">
        <v>1846</v>
      </c>
      <c r="C2110">
        <v>36</v>
      </c>
      <c r="D2110" t="e">
        <f>VLOOKUP(B2110,Sheet4!C:D,2,FALSE)</f>
        <v>#N/A</v>
      </c>
      <c r="E2110" s="1">
        <v>12963</v>
      </c>
      <c r="F2110" t="s">
        <v>1493</v>
      </c>
      <c r="H2110">
        <v>283</v>
      </c>
      <c r="I2110">
        <v>283</v>
      </c>
      <c r="J2110" t="s">
        <v>1522</v>
      </c>
      <c r="M2110" t="s">
        <v>1503</v>
      </c>
      <c r="U2110" t="s">
        <v>4495</v>
      </c>
      <c r="V2110">
        <v>2109</v>
      </c>
    </row>
    <row r="2111" spans="1:22" x14ac:dyDescent="0.2">
      <c r="A2111">
        <v>2110</v>
      </c>
      <c r="B2111">
        <v>1847</v>
      </c>
      <c r="C2111">
        <v>36</v>
      </c>
      <c r="D2111" t="e">
        <f>VLOOKUP(B2111,Sheet4!C:D,2,FALSE)</f>
        <v>#N/A</v>
      </c>
      <c r="E2111" s="1">
        <v>12599</v>
      </c>
      <c r="F2111" t="s">
        <v>1493</v>
      </c>
      <c r="H2111">
        <v>283</v>
      </c>
      <c r="J2111" t="s">
        <v>1517</v>
      </c>
      <c r="U2111" t="s">
        <v>4496</v>
      </c>
      <c r="V2111">
        <v>2110</v>
      </c>
    </row>
    <row r="2112" spans="1:22" x14ac:dyDescent="0.2">
      <c r="A2112">
        <v>2111</v>
      </c>
      <c r="B2112">
        <v>1848</v>
      </c>
      <c r="C2112">
        <v>36</v>
      </c>
      <c r="D2112" t="e">
        <f>VLOOKUP(B2112,Sheet4!C:D,2,FALSE)</f>
        <v>#N/A</v>
      </c>
      <c r="E2112" s="1">
        <v>12242</v>
      </c>
      <c r="F2112" t="s">
        <v>1493</v>
      </c>
      <c r="H2112">
        <v>292</v>
      </c>
      <c r="I2112">
        <v>292</v>
      </c>
      <c r="J2112" t="s">
        <v>542</v>
      </c>
      <c r="M2112" t="s">
        <v>1501</v>
      </c>
      <c r="N2112" t="s">
        <v>15</v>
      </c>
      <c r="U2112" t="s">
        <v>4497</v>
      </c>
      <c r="V2112">
        <v>2111</v>
      </c>
    </row>
    <row r="2113" spans="1:22" x14ac:dyDescent="0.2">
      <c r="A2113">
        <v>2112</v>
      </c>
      <c r="B2113">
        <v>1849</v>
      </c>
      <c r="C2113">
        <v>36</v>
      </c>
      <c r="D2113" t="e">
        <f>VLOOKUP(B2113,Sheet4!C:D,2,FALSE)</f>
        <v>#N/A</v>
      </c>
      <c r="E2113" s="1">
        <v>11850</v>
      </c>
      <c r="F2113" t="s">
        <v>1493</v>
      </c>
      <c r="H2113">
        <v>283</v>
      </c>
      <c r="J2113" t="s">
        <v>1136</v>
      </c>
      <c r="U2113" t="s">
        <v>4498</v>
      </c>
      <c r="V2113">
        <v>2112</v>
      </c>
    </row>
    <row r="2114" spans="1:22" x14ac:dyDescent="0.2">
      <c r="A2114">
        <v>2113</v>
      </c>
      <c r="B2114">
        <v>1850</v>
      </c>
      <c r="C2114">
        <v>36</v>
      </c>
      <c r="D2114" t="e">
        <f>VLOOKUP(B2114,Sheet4!C:D,2,FALSE)</f>
        <v>#N/A</v>
      </c>
      <c r="E2114" s="1">
        <v>11479</v>
      </c>
      <c r="F2114" t="s">
        <v>1493</v>
      </c>
      <c r="H2114">
        <v>296</v>
      </c>
      <c r="I2114">
        <v>296</v>
      </c>
      <c r="J2114" t="s">
        <v>1145</v>
      </c>
      <c r="M2114" t="s">
        <v>1498</v>
      </c>
      <c r="U2114" t="s">
        <v>4499</v>
      </c>
      <c r="V2114">
        <v>2113</v>
      </c>
    </row>
    <row r="2115" spans="1:22" x14ac:dyDescent="0.2">
      <c r="A2115">
        <v>2114</v>
      </c>
      <c r="B2115">
        <v>1851</v>
      </c>
      <c r="C2115">
        <v>36</v>
      </c>
      <c r="D2115" t="e">
        <f>VLOOKUP(B2115,Sheet4!C:D,2,FALSE)</f>
        <v>#N/A</v>
      </c>
      <c r="E2115" s="1">
        <v>11129</v>
      </c>
      <c r="F2115" t="s">
        <v>1493</v>
      </c>
      <c r="H2115">
        <v>291</v>
      </c>
      <c r="I2115">
        <v>291</v>
      </c>
      <c r="J2115" t="s">
        <v>1341</v>
      </c>
      <c r="M2115" t="s">
        <v>1502</v>
      </c>
      <c r="U2115" t="s">
        <v>4500</v>
      </c>
      <c r="V2115">
        <v>2114</v>
      </c>
    </row>
    <row r="2116" spans="1:22" x14ac:dyDescent="0.2">
      <c r="A2116">
        <v>2115</v>
      </c>
      <c r="B2116">
        <v>1852</v>
      </c>
      <c r="C2116">
        <v>36</v>
      </c>
      <c r="D2116" t="e">
        <f>VLOOKUP(B2116,Sheet4!C:D,2,FALSE)</f>
        <v>#N/A</v>
      </c>
      <c r="E2116" s="1">
        <v>10723</v>
      </c>
      <c r="F2116" t="s">
        <v>1493</v>
      </c>
      <c r="H2116">
        <v>292</v>
      </c>
      <c r="I2116">
        <v>292</v>
      </c>
      <c r="J2116" t="s">
        <v>1152</v>
      </c>
      <c r="M2116" t="s">
        <v>1503</v>
      </c>
      <c r="U2116" t="s">
        <v>4501</v>
      </c>
      <c r="V2116">
        <v>2115</v>
      </c>
    </row>
    <row r="2117" spans="1:22" x14ac:dyDescent="0.2">
      <c r="A2117">
        <v>2116</v>
      </c>
      <c r="B2117">
        <v>1853</v>
      </c>
      <c r="C2117">
        <v>36</v>
      </c>
      <c r="D2117" t="e">
        <f>VLOOKUP(B2117,Sheet4!C:D,2,FALSE)</f>
        <v>#N/A</v>
      </c>
      <c r="E2117" s="1">
        <v>10359</v>
      </c>
      <c r="F2117" t="s">
        <v>1493</v>
      </c>
      <c r="H2117">
        <v>292</v>
      </c>
      <c r="J2117" t="s">
        <v>1152</v>
      </c>
      <c r="U2117" t="s">
        <v>4502</v>
      </c>
      <c r="V2117">
        <v>2116</v>
      </c>
    </row>
    <row r="2118" spans="1:22" x14ac:dyDescent="0.2">
      <c r="A2118">
        <v>2117</v>
      </c>
      <c r="B2118">
        <v>1854</v>
      </c>
      <c r="C2118">
        <v>36</v>
      </c>
      <c r="D2118" t="e">
        <f>VLOOKUP(B2118,Sheet4!C:D,2,FALSE)</f>
        <v>#N/A</v>
      </c>
      <c r="E2118" s="1">
        <v>10058</v>
      </c>
      <c r="F2118" t="s">
        <v>1493</v>
      </c>
      <c r="H2118">
        <v>285</v>
      </c>
      <c r="I2118">
        <v>285</v>
      </c>
      <c r="J2118" t="s">
        <v>1341</v>
      </c>
      <c r="M2118" t="s">
        <v>1501</v>
      </c>
      <c r="N2118" t="s">
        <v>15</v>
      </c>
      <c r="U2118" t="s">
        <v>4503</v>
      </c>
      <c r="V2118">
        <v>2117</v>
      </c>
    </row>
    <row r="2119" spans="1:22" x14ac:dyDescent="0.2">
      <c r="A2119">
        <v>2118</v>
      </c>
      <c r="B2119">
        <v>1855</v>
      </c>
      <c r="C2119">
        <v>36</v>
      </c>
      <c r="D2119" t="e">
        <f>VLOOKUP(B2119,Sheet4!C:D,2,FALSE)</f>
        <v>#N/A</v>
      </c>
      <c r="E2119" s="1">
        <v>9672</v>
      </c>
      <c r="F2119" t="s">
        <v>1493</v>
      </c>
      <c r="H2119">
        <v>291</v>
      </c>
      <c r="I2119">
        <v>291</v>
      </c>
      <c r="J2119" t="s">
        <v>1341</v>
      </c>
      <c r="M2119" t="s">
        <v>1504</v>
      </c>
      <c r="U2119" t="s">
        <v>4504</v>
      </c>
      <c r="V2119">
        <v>2118</v>
      </c>
    </row>
    <row r="2120" spans="1:22" x14ac:dyDescent="0.2">
      <c r="A2120">
        <v>2119</v>
      </c>
      <c r="B2120">
        <v>1856</v>
      </c>
      <c r="C2120">
        <v>36</v>
      </c>
      <c r="D2120" t="e">
        <f>VLOOKUP(B2120,Sheet4!C:D,2,FALSE)</f>
        <v>#N/A</v>
      </c>
      <c r="E2120" s="1">
        <v>9309</v>
      </c>
      <c r="F2120" t="s">
        <v>1493</v>
      </c>
      <c r="H2120">
        <v>300</v>
      </c>
      <c r="I2120">
        <v>300</v>
      </c>
      <c r="J2120" t="s">
        <v>1167</v>
      </c>
      <c r="M2120" t="s">
        <v>1523</v>
      </c>
      <c r="U2120" t="s">
        <v>4505</v>
      </c>
      <c r="V2120">
        <v>2119</v>
      </c>
    </row>
    <row r="2121" spans="1:22" x14ac:dyDescent="0.2">
      <c r="A2121">
        <v>2120</v>
      </c>
      <c r="B2121">
        <v>1857</v>
      </c>
      <c r="C2121">
        <v>36</v>
      </c>
      <c r="D2121" t="e">
        <f>VLOOKUP(B2121,Sheet4!C:D,2,FALSE)</f>
        <v>#N/A</v>
      </c>
      <c r="E2121" s="1">
        <v>8945</v>
      </c>
      <c r="F2121" t="s">
        <v>1493</v>
      </c>
      <c r="H2121">
        <v>301</v>
      </c>
      <c r="I2121">
        <v>301</v>
      </c>
      <c r="J2121" t="s">
        <v>1152</v>
      </c>
      <c r="M2121" t="s">
        <v>1502</v>
      </c>
      <c r="U2121" t="s">
        <v>4506</v>
      </c>
      <c r="V2121">
        <v>2120</v>
      </c>
    </row>
    <row r="2122" spans="1:22" x14ac:dyDescent="0.2">
      <c r="A2122">
        <v>2121</v>
      </c>
      <c r="B2122">
        <v>1858</v>
      </c>
      <c r="C2122">
        <v>36</v>
      </c>
      <c r="D2122" t="e">
        <f>VLOOKUP(B2122,Sheet4!C:D,2,FALSE)</f>
        <v>#N/A</v>
      </c>
      <c r="E2122" s="1">
        <v>8567</v>
      </c>
      <c r="F2122" t="s">
        <v>1493</v>
      </c>
      <c r="H2122">
        <v>295</v>
      </c>
      <c r="I2122">
        <v>295</v>
      </c>
      <c r="J2122" t="s">
        <v>1524</v>
      </c>
      <c r="M2122" t="s">
        <v>1500</v>
      </c>
      <c r="U2122" t="s">
        <v>4507</v>
      </c>
      <c r="V2122">
        <v>2121</v>
      </c>
    </row>
    <row r="2123" spans="1:22" x14ac:dyDescent="0.2">
      <c r="A2123">
        <v>2122</v>
      </c>
      <c r="B2123">
        <v>1859</v>
      </c>
      <c r="C2123">
        <v>36</v>
      </c>
      <c r="D2123" t="e">
        <f>VLOOKUP(B2123,Sheet4!C:D,2,FALSE)</f>
        <v>#N/A</v>
      </c>
      <c r="E2123" s="1">
        <v>8210</v>
      </c>
      <c r="F2123" t="s">
        <v>1493</v>
      </c>
      <c r="H2123">
        <v>300</v>
      </c>
      <c r="J2123" t="s">
        <v>1152</v>
      </c>
      <c r="U2123" t="s">
        <v>4508</v>
      </c>
      <c r="V2123">
        <v>2122</v>
      </c>
    </row>
    <row r="2124" spans="1:22" x14ac:dyDescent="0.2">
      <c r="A2124">
        <v>2123</v>
      </c>
      <c r="B2124">
        <v>1860</v>
      </c>
      <c r="C2124">
        <v>36</v>
      </c>
      <c r="D2124" t="e">
        <f>VLOOKUP(B2124,Sheet4!C:D,2,FALSE)</f>
        <v>#N/A</v>
      </c>
      <c r="E2124" s="1">
        <v>7847</v>
      </c>
      <c r="F2124" t="s">
        <v>1493</v>
      </c>
      <c r="H2124">
        <v>296</v>
      </c>
      <c r="I2124">
        <v>296</v>
      </c>
      <c r="J2124" t="s">
        <v>1525</v>
      </c>
      <c r="K2124" t="s">
        <v>18</v>
      </c>
      <c r="M2124" t="s">
        <v>1501</v>
      </c>
      <c r="N2124" t="s">
        <v>15</v>
      </c>
      <c r="U2124" t="s">
        <v>4509</v>
      </c>
      <c r="V2124">
        <v>2123</v>
      </c>
    </row>
    <row r="2125" spans="1:22" x14ac:dyDescent="0.2">
      <c r="A2125">
        <v>2124</v>
      </c>
      <c r="B2125">
        <v>1861</v>
      </c>
      <c r="C2125">
        <v>36</v>
      </c>
      <c r="D2125" t="e">
        <f>VLOOKUP(B2125,Sheet4!C:D,2,FALSE)</f>
        <v>#N/A</v>
      </c>
      <c r="E2125" s="1">
        <v>7488</v>
      </c>
      <c r="F2125" t="s">
        <v>1493</v>
      </c>
      <c r="H2125">
        <v>303</v>
      </c>
      <c r="I2125">
        <v>303</v>
      </c>
      <c r="J2125" t="s">
        <v>1526</v>
      </c>
      <c r="M2125" t="s">
        <v>1527</v>
      </c>
      <c r="U2125" t="s">
        <v>4510</v>
      </c>
      <c r="V2125">
        <v>2124</v>
      </c>
    </row>
    <row r="2126" spans="1:22" x14ac:dyDescent="0.2">
      <c r="A2126">
        <v>2125</v>
      </c>
      <c r="B2126">
        <v>1862</v>
      </c>
      <c r="C2126">
        <v>36</v>
      </c>
      <c r="D2126" t="e">
        <f>VLOOKUP(B2126,Sheet4!C:D,2,FALSE)</f>
        <v>#N/A</v>
      </c>
      <c r="E2126" s="1">
        <v>5284</v>
      </c>
      <c r="F2126" t="s">
        <v>1493</v>
      </c>
      <c r="H2126">
        <v>306</v>
      </c>
      <c r="J2126" t="s">
        <v>1391</v>
      </c>
      <c r="M2126" t="s">
        <v>1523</v>
      </c>
      <c r="U2126" t="s">
        <v>4511</v>
      </c>
      <c r="V2126">
        <v>2125</v>
      </c>
    </row>
    <row r="2127" spans="1:22" x14ac:dyDescent="0.2">
      <c r="A2127">
        <v>2126</v>
      </c>
      <c r="B2127">
        <v>1863</v>
      </c>
      <c r="C2127">
        <v>36</v>
      </c>
      <c r="D2127" t="e">
        <f>VLOOKUP(B2127,Sheet4!C:D,2,FALSE)</f>
        <v>#N/A</v>
      </c>
      <c r="E2127" s="1">
        <v>4924</v>
      </c>
      <c r="F2127" t="s">
        <v>1493</v>
      </c>
      <c r="H2127">
        <v>304</v>
      </c>
      <c r="J2127" t="s">
        <v>1528</v>
      </c>
      <c r="M2127" t="s">
        <v>1502</v>
      </c>
      <c r="U2127" t="s">
        <v>4512</v>
      </c>
      <c r="V2127">
        <v>2126</v>
      </c>
    </row>
    <row r="2128" spans="1:22" x14ac:dyDescent="0.2">
      <c r="A2128">
        <v>2127</v>
      </c>
      <c r="B2128">
        <v>1864</v>
      </c>
      <c r="C2128">
        <v>36</v>
      </c>
      <c r="D2128" t="e">
        <f>VLOOKUP(B2128,Sheet4!C:D,2,FALSE)</f>
        <v>#N/A</v>
      </c>
      <c r="E2128" s="1">
        <v>4560</v>
      </c>
      <c r="F2128" t="s">
        <v>1493</v>
      </c>
      <c r="H2128">
        <v>295</v>
      </c>
      <c r="J2128" t="s">
        <v>1356</v>
      </c>
      <c r="M2128" t="s">
        <v>1503</v>
      </c>
      <c r="U2128" t="s">
        <v>4513</v>
      </c>
      <c r="V2128">
        <v>2127</v>
      </c>
    </row>
    <row r="2129" spans="1:22" x14ac:dyDescent="0.2">
      <c r="A2129">
        <v>2128</v>
      </c>
      <c r="B2129">
        <v>1865</v>
      </c>
      <c r="C2129">
        <v>36</v>
      </c>
      <c r="D2129" t="e">
        <f>VLOOKUP(B2129,Sheet4!C:D,2,FALSE)</f>
        <v>#N/A</v>
      </c>
      <c r="E2129" s="1">
        <v>4198</v>
      </c>
      <c r="F2129" t="s">
        <v>1493</v>
      </c>
      <c r="H2129">
        <v>303</v>
      </c>
      <c r="J2129" t="s">
        <v>1529</v>
      </c>
      <c r="K2129" t="s">
        <v>18</v>
      </c>
      <c r="U2129" t="s">
        <v>4514</v>
      </c>
      <c r="V2129">
        <v>2128</v>
      </c>
    </row>
    <row r="2130" spans="1:22" x14ac:dyDescent="0.2">
      <c r="A2130">
        <v>2129</v>
      </c>
      <c r="B2130">
        <v>1866</v>
      </c>
      <c r="C2130">
        <v>36</v>
      </c>
      <c r="D2130" t="e">
        <f>VLOOKUP(B2130,Sheet4!C:D,2,FALSE)</f>
        <v>#N/A</v>
      </c>
      <c r="E2130" s="1">
        <v>3828</v>
      </c>
      <c r="F2130" t="s">
        <v>1493</v>
      </c>
      <c r="H2130">
        <v>299</v>
      </c>
      <c r="J2130" t="s">
        <v>1530</v>
      </c>
      <c r="M2130" t="s">
        <v>1501</v>
      </c>
      <c r="N2130" t="s">
        <v>15</v>
      </c>
      <c r="U2130" t="s">
        <v>4515</v>
      </c>
      <c r="V2130">
        <v>2129</v>
      </c>
    </row>
    <row r="2131" spans="1:22" x14ac:dyDescent="0.2">
      <c r="A2131">
        <v>2130</v>
      </c>
      <c r="B2131">
        <v>1867</v>
      </c>
      <c r="C2131">
        <v>36</v>
      </c>
      <c r="D2131" t="e">
        <f>VLOOKUP(B2131,Sheet4!C:D,2,FALSE)</f>
        <v>#N/A</v>
      </c>
      <c r="E2131" s="1">
        <v>3450</v>
      </c>
      <c r="F2131" t="s">
        <v>1493</v>
      </c>
      <c r="H2131">
        <v>295</v>
      </c>
      <c r="J2131" t="s">
        <v>1528</v>
      </c>
      <c r="M2131" t="s">
        <v>1527</v>
      </c>
      <c r="U2131" t="s">
        <v>4516</v>
      </c>
      <c r="V2131">
        <v>2130</v>
      </c>
    </row>
    <row r="2132" spans="1:22" x14ac:dyDescent="0.2">
      <c r="A2132">
        <v>2131</v>
      </c>
      <c r="B2132">
        <v>1868</v>
      </c>
      <c r="C2132">
        <v>36</v>
      </c>
      <c r="D2132" t="e">
        <f>VLOOKUP(B2132,Sheet4!C:D,2,FALSE)</f>
        <v>#N/A</v>
      </c>
      <c r="E2132" s="1">
        <v>3093</v>
      </c>
      <c r="F2132" t="s">
        <v>1493</v>
      </c>
      <c r="H2132">
        <v>291</v>
      </c>
      <c r="J2132" t="s">
        <v>1530</v>
      </c>
      <c r="M2132" t="s">
        <v>1523</v>
      </c>
      <c r="U2132" t="s">
        <v>4517</v>
      </c>
      <c r="V2132">
        <v>2131</v>
      </c>
    </row>
    <row r="2133" spans="1:22" x14ac:dyDescent="0.2">
      <c r="A2133">
        <v>2132</v>
      </c>
      <c r="B2133">
        <v>1869</v>
      </c>
      <c r="C2133">
        <v>36</v>
      </c>
      <c r="D2133" t="e">
        <f>VLOOKUP(B2133,Sheet4!C:D,2,FALSE)</f>
        <v>#N/A</v>
      </c>
      <c r="E2133" s="1">
        <v>2729</v>
      </c>
      <c r="F2133" t="s">
        <v>1493</v>
      </c>
      <c r="H2133">
        <v>312</v>
      </c>
      <c r="J2133" t="s">
        <v>1531</v>
      </c>
      <c r="M2133" t="s">
        <v>1502</v>
      </c>
      <c r="U2133" t="s">
        <v>4518</v>
      </c>
      <c r="V2133">
        <v>2132</v>
      </c>
    </row>
    <row r="2134" spans="1:22" x14ac:dyDescent="0.2">
      <c r="A2134">
        <v>2133</v>
      </c>
      <c r="B2134">
        <v>1870</v>
      </c>
      <c r="C2134">
        <v>36</v>
      </c>
      <c r="D2134" t="e">
        <f>VLOOKUP(B2134,Sheet4!C:D,2,FALSE)</f>
        <v>#N/A</v>
      </c>
      <c r="E2134" s="1">
        <v>2358</v>
      </c>
      <c r="F2134" t="s">
        <v>1493</v>
      </c>
      <c r="H2134">
        <v>300</v>
      </c>
      <c r="J2134" t="s">
        <v>1530</v>
      </c>
      <c r="M2134" t="s">
        <v>1503</v>
      </c>
      <c r="U2134" t="s">
        <v>4519</v>
      </c>
      <c r="V2134">
        <v>2133</v>
      </c>
    </row>
    <row r="2135" spans="1:22" x14ac:dyDescent="0.2">
      <c r="A2135">
        <v>2134</v>
      </c>
      <c r="B2135">
        <v>1871</v>
      </c>
      <c r="C2135">
        <v>36</v>
      </c>
      <c r="D2135" t="e">
        <f>VLOOKUP(B2135,Sheet4!C:D,2,FALSE)</f>
        <v>#N/A</v>
      </c>
      <c r="E2135" s="1">
        <v>1987</v>
      </c>
      <c r="F2135" t="s">
        <v>1493</v>
      </c>
      <c r="H2135">
        <v>318</v>
      </c>
      <c r="J2135" t="s">
        <v>1530</v>
      </c>
      <c r="M2135" t="s">
        <v>1501</v>
      </c>
      <c r="N2135" t="s">
        <v>15</v>
      </c>
      <c r="U2135" t="s">
        <v>4520</v>
      </c>
      <c r="V2135">
        <v>2134</v>
      </c>
    </row>
    <row r="2136" spans="1:22" x14ac:dyDescent="0.2">
      <c r="A2136">
        <v>2135</v>
      </c>
      <c r="B2136">
        <v>1872</v>
      </c>
      <c r="C2136">
        <v>36</v>
      </c>
      <c r="D2136" t="e">
        <f>VLOOKUP(B2136,Sheet4!C:D,2,FALSE)</f>
        <v>#N/A</v>
      </c>
      <c r="E2136" s="1">
        <v>1623</v>
      </c>
      <c r="F2136" t="s">
        <v>1493</v>
      </c>
      <c r="H2136">
        <v>296</v>
      </c>
      <c r="J2136" t="s">
        <v>1532</v>
      </c>
      <c r="U2136" t="s">
        <v>4521</v>
      </c>
      <c r="V2136">
        <v>2135</v>
      </c>
    </row>
    <row r="2137" spans="1:22" x14ac:dyDescent="0.2">
      <c r="A2137">
        <v>2136</v>
      </c>
      <c r="B2137">
        <v>1873</v>
      </c>
      <c r="C2137">
        <v>36</v>
      </c>
      <c r="D2137" t="e">
        <f>VLOOKUP(B2137,Sheet4!C:D,2,FALSE)</f>
        <v>#N/A</v>
      </c>
      <c r="E2137" s="1">
        <v>1257</v>
      </c>
      <c r="F2137" t="s">
        <v>1493</v>
      </c>
      <c r="H2137">
        <v>300</v>
      </c>
      <c r="J2137" t="s">
        <v>1391</v>
      </c>
      <c r="M2137" t="s">
        <v>1523</v>
      </c>
      <c r="U2137" t="s">
        <v>4522</v>
      </c>
      <c r="V2137">
        <v>2136</v>
      </c>
    </row>
    <row r="2138" spans="1:22" x14ac:dyDescent="0.2">
      <c r="A2138">
        <v>2137</v>
      </c>
      <c r="B2138">
        <v>1874</v>
      </c>
      <c r="C2138">
        <v>36</v>
      </c>
      <c r="D2138" t="e">
        <f>VLOOKUP(B2138,Sheet4!C:D,2,FALSE)</f>
        <v>#N/A</v>
      </c>
      <c r="E2138" s="1">
        <v>887</v>
      </c>
      <c r="F2138" t="s">
        <v>1493</v>
      </c>
      <c r="H2138">
        <v>307</v>
      </c>
      <c r="J2138" t="s">
        <v>1533</v>
      </c>
      <c r="M2138" t="s">
        <v>1502</v>
      </c>
      <c r="U2138" t="s">
        <v>4523</v>
      </c>
      <c r="V2138">
        <v>2137</v>
      </c>
    </row>
    <row r="2139" spans="1:22" x14ac:dyDescent="0.2">
      <c r="A2139">
        <v>2138</v>
      </c>
      <c r="B2139">
        <v>1875</v>
      </c>
      <c r="C2139">
        <v>36</v>
      </c>
      <c r="D2139" t="e">
        <f>VLOOKUP(B2139,Sheet4!C:D,2,FALSE)</f>
        <v>#N/A</v>
      </c>
      <c r="E2139" s="1">
        <v>523</v>
      </c>
      <c r="F2139" t="s">
        <v>1493</v>
      </c>
      <c r="H2139">
        <v>309</v>
      </c>
      <c r="J2139" t="s">
        <v>1530</v>
      </c>
      <c r="M2139" t="s">
        <v>1503</v>
      </c>
      <c r="U2139" t="s">
        <v>4524</v>
      </c>
      <c r="V2139">
        <v>2138</v>
      </c>
    </row>
    <row r="2140" spans="1:22" x14ac:dyDescent="0.2">
      <c r="A2140">
        <v>2139</v>
      </c>
      <c r="B2140">
        <v>1876</v>
      </c>
      <c r="C2140">
        <v>36</v>
      </c>
      <c r="D2140" t="e">
        <f>VLOOKUP(B2140,Sheet4!C:D,2,FALSE)</f>
        <v>#N/A</v>
      </c>
      <c r="E2140" s="1">
        <v>159</v>
      </c>
      <c r="F2140" t="s">
        <v>1493</v>
      </c>
      <c r="H2140">
        <v>309</v>
      </c>
      <c r="J2140" t="s">
        <v>1528</v>
      </c>
      <c r="M2140" t="s">
        <v>1501</v>
      </c>
      <c r="N2140" t="s">
        <v>15</v>
      </c>
      <c r="U2140" t="s">
        <v>4525</v>
      </c>
      <c r="V2140">
        <v>2139</v>
      </c>
    </row>
    <row r="2141" spans="1:22" x14ac:dyDescent="0.2">
      <c r="A2141">
        <v>2140</v>
      </c>
      <c r="B2141">
        <v>1877</v>
      </c>
      <c r="C2141">
        <v>36</v>
      </c>
      <c r="D2141" t="e">
        <f>VLOOKUP(B2141,Sheet4!C:D,2,FALSE)</f>
        <v>#N/A</v>
      </c>
      <c r="E2141" s="1" t="s">
        <v>1534</v>
      </c>
      <c r="F2141" t="s">
        <v>1493</v>
      </c>
      <c r="H2141">
        <v>310</v>
      </c>
      <c r="J2141" t="s">
        <v>1391</v>
      </c>
      <c r="U2141" t="s">
        <v>4526</v>
      </c>
      <c r="V2141">
        <v>2140</v>
      </c>
    </row>
    <row r="2142" spans="1:22" x14ac:dyDescent="0.2">
      <c r="A2142">
        <v>2141</v>
      </c>
      <c r="B2142">
        <v>1878</v>
      </c>
      <c r="C2142">
        <v>36</v>
      </c>
      <c r="D2142" t="e">
        <f>VLOOKUP(B2142,Sheet4!C:D,2,FALSE)</f>
        <v>#N/A</v>
      </c>
      <c r="E2142" s="1" t="s">
        <v>1535</v>
      </c>
      <c r="F2142" t="s">
        <v>1493</v>
      </c>
      <c r="H2142">
        <v>307</v>
      </c>
      <c r="J2142" t="s">
        <v>1391</v>
      </c>
      <c r="M2142" t="s">
        <v>1523</v>
      </c>
      <c r="U2142" t="s">
        <v>4527</v>
      </c>
      <c r="V2142">
        <v>2141</v>
      </c>
    </row>
    <row r="2143" spans="1:22" x14ac:dyDescent="0.2">
      <c r="A2143">
        <v>2142</v>
      </c>
      <c r="B2143">
        <v>1879</v>
      </c>
      <c r="C2143">
        <v>36</v>
      </c>
      <c r="D2143" t="e">
        <f>VLOOKUP(B2143,Sheet4!C:D,2,FALSE)</f>
        <v>#N/A</v>
      </c>
      <c r="E2143" s="1" t="s">
        <v>1536</v>
      </c>
      <c r="F2143" t="s">
        <v>1493</v>
      </c>
      <c r="H2143">
        <v>314</v>
      </c>
      <c r="J2143" t="s">
        <v>1537</v>
      </c>
      <c r="M2143" t="s">
        <v>1502</v>
      </c>
      <c r="N2143" t="s">
        <v>15</v>
      </c>
      <c r="Q2143">
        <v>72</v>
      </c>
      <c r="R2143">
        <v>6150</v>
      </c>
      <c r="U2143" t="s">
        <v>4528</v>
      </c>
      <c r="V2143">
        <v>2142</v>
      </c>
    </row>
    <row r="2144" spans="1:22" x14ac:dyDescent="0.2">
      <c r="A2144">
        <v>2143</v>
      </c>
      <c r="B2144">
        <v>1880</v>
      </c>
      <c r="C2144">
        <v>36</v>
      </c>
      <c r="D2144" t="e">
        <f>VLOOKUP(B2144,Sheet4!C:D,2,FALSE)</f>
        <v>#N/A</v>
      </c>
      <c r="E2144" s="1" t="s">
        <v>1538</v>
      </c>
      <c r="F2144" t="s">
        <v>1493</v>
      </c>
      <c r="H2144">
        <v>316</v>
      </c>
      <c r="J2144" t="s">
        <v>1529</v>
      </c>
      <c r="K2144" t="s">
        <v>18</v>
      </c>
      <c r="M2144" t="s">
        <v>1503</v>
      </c>
      <c r="U2144" t="s">
        <v>4529</v>
      </c>
      <c r="V2144">
        <v>2143</v>
      </c>
    </row>
    <row r="2145" spans="1:22" x14ac:dyDescent="0.2">
      <c r="A2145">
        <v>2144</v>
      </c>
      <c r="B2145">
        <v>1881</v>
      </c>
      <c r="C2145">
        <v>36</v>
      </c>
      <c r="D2145" t="e">
        <f>VLOOKUP(B2145,Sheet4!C:D,2,FALSE)</f>
        <v>#N/A</v>
      </c>
      <c r="E2145" s="1" t="s">
        <v>1539</v>
      </c>
      <c r="F2145" t="s">
        <v>1493</v>
      </c>
      <c r="H2145">
        <v>322</v>
      </c>
      <c r="J2145" t="s">
        <v>1528</v>
      </c>
      <c r="M2145" t="s">
        <v>1501</v>
      </c>
      <c r="N2145" t="s">
        <v>15</v>
      </c>
      <c r="U2145" t="s">
        <v>4530</v>
      </c>
      <c r="V2145">
        <v>2144</v>
      </c>
    </row>
    <row r="2146" spans="1:22" x14ac:dyDescent="0.2">
      <c r="A2146">
        <v>2145</v>
      </c>
      <c r="B2146">
        <v>1882</v>
      </c>
      <c r="C2146">
        <v>36</v>
      </c>
      <c r="D2146" t="e">
        <f>VLOOKUP(B2146,Sheet4!C:D,2,FALSE)</f>
        <v>#N/A</v>
      </c>
      <c r="E2146" s="1" t="s">
        <v>1540</v>
      </c>
      <c r="F2146" t="s">
        <v>1493</v>
      </c>
      <c r="H2146">
        <v>326</v>
      </c>
      <c r="J2146" t="s">
        <v>1528</v>
      </c>
      <c r="U2146" t="s">
        <v>4531</v>
      </c>
      <c r="V2146">
        <v>2145</v>
      </c>
    </row>
    <row r="2147" spans="1:22" x14ac:dyDescent="0.2">
      <c r="A2147">
        <v>2146</v>
      </c>
      <c r="B2147">
        <v>1883</v>
      </c>
      <c r="C2147">
        <v>36</v>
      </c>
      <c r="D2147" t="e">
        <f>VLOOKUP(B2147,Sheet4!C:D,2,FALSE)</f>
        <v>#N/A</v>
      </c>
      <c r="E2147" s="1" t="s">
        <v>1541</v>
      </c>
      <c r="F2147" t="s">
        <v>1493</v>
      </c>
      <c r="H2147">
        <v>322</v>
      </c>
      <c r="J2147" t="s">
        <v>1542</v>
      </c>
      <c r="M2147" t="s">
        <v>1523</v>
      </c>
      <c r="U2147" t="s">
        <v>4532</v>
      </c>
      <c r="V2147">
        <v>2146</v>
      </c>
    </row>
    <row r="2148" spans="1:22" x14ac:dyDescent="0.2">
      <c r="A2148">
        <v>2147</v>
      </c>
      <c r="B2148">
        <v>1884</v>
      </c>
      <c r="C2148">
        <v>36</v>
      </c>
      <c r="D2148" t="e">
        <f>VLOOKUP(B2148,Sheet4!C:D,2,FALSE)</f>
        <v>#N/A</v>
      </c>
      <c r="E2148" s="1" t="s">
        <v>1543</v>
      </c>
      <c r="F2148" t="s">
        <v>1493</v>
      </c>
      <c r="H2148">
        <v>305</v>
      </c>
      <c r="J2148" t="s">
        <v>1537</v>
      </c>
      <c r="M2148" t="s">
        <v>1503</v>
      </c>
      <c r="U2148" t="s">
        <v>4533</v>
      </c>
      <c r="V2148">
        <v>2147</v>
      </c>
    </row>
    <row r="2149" spans="1:22" x14ac:dyDescent="0.2">
      <c r="A2149">
        <v>2148</v>
      </c>
      <c r="B2149">
        <v>1885</v>
      </c>
      <c r="C2149">
        <v>36</v>
      </c>
      <c r="D2149" t="e">
        <f>VLOOKUP(B2149,Sheet4!C:D,2,FALSE)</f>
        <v>#N/A</v>
      </c>
      <c r="E2149" s="1" t="s">
        <v>1544</v>
      </c>
      <c r="F2149" t="s">
        <v>1493</v>
      </c>
      <c r="H2149">
        <v>166</v>
      </c>
      <c r="J2149" t="s">
        <v>1545</v>
      </c>
      <c r="M2149" t="s">
        <v>1501</v>
      </c>
      <c r="N2149" t="s">
        <v>15</v>
      </c>
      <c r="U2149" t="s">
        <v>4534</v>
      </c>
      <c r="V2149">
        <v>2148</v>
      </c>
    </row>
    <row r="2150" spans="1:22" x14ac:dyDescent="0.2">
      <c r="A2150">
        <v>2149</v>
      </c>
      <c r="B2150">
        <v>1886</v>
      </c>
      <c r="C2150">
        <v>36</v>
      </c>
      <c r="D2150" t="e">
        <f>VLOOKUP(B2150,Sheet4!C:D,2,FALSE)</f>
        <v>#N/A</v>
      </c>
      <c r="E2150" s="1" t="s">
        <v>1546</v>
      </c>
      <c r="F2150" t="s">
        <v>1493</v>
      </c>
      <c r="H2150">
        <v>164</v>
      </c>
      <c r="J2150" t="s">
        <v>1547</v>
      </c>
      <c r="M2150" t="s">
        <v>1523</v>
      </c>
      <c r="U2150" t="s">
        <v>4535</v>
      </c>
      <c r="V2150">
        <v>2149</v>
      </c>
    </row>
    <row r="2151" spans="1:22" x14ac:dyDescent="0.2">
      <c r="A2151">
        <v>2150</v>
      </c>
      <c r="B2151">
        <v>1887</v>
      </c>
      <c r="C2151">
        <v>36</v>
      </c>
      <c r="D2151" t="e">
        <f>VLOOKUP(B2151,Sheet4!C:D,2,FALSE)</f>
        <v>#N/A</v>
      </c>
      <c r="E2151" s="1" t="s">
        <v>1548</v>
      </c>
      <c r="F2151" t="s">
        <v>1493</v>
      </c>
      <c r="H2151">
        <v>155</v>
      </c>
      <c r="J2151" t="s">
        <v>1549</v>
      </c>
      <c r="K2151" t="s">
        <v>18</v>
      </c>
      <c r="M2151" t="s">
        <v>1550</v>
      </c>
      <c r="U2151" t="s">
        <v>4536</v>
      </c>
      <c r="V2151">
        <v>2150</v>
      </c>
    </row>
    <row r="2152" spans="1:22" x14ac:dyDescent="0.2">
      <c r="A2152">
        <v>2151</v>
      </c>
      <c r="B2152">
        <v>1888</v>
      </c>
      <c r="C2152">
        <v>36</v>
      </c>
      <c r="D2152" t="e">
        <f>VLOOKUP(B2152,Sheet4!C:D,2,FALSE)</f>
        <v>#N/A</v>
      </c>
      <c r="E2152" s="1" t="s">
        <v>1551</v>
      </c>
      <c r="F2152" t="s">
        <v>1493</v>
      </c>
      <c r="H2152">
        <v>171</v>
      </c>
      <c r="J2152" t="s">
        <v>1552</v>
      </c>
      <c r="M2152" t="s">
        <v>1501</v>
      </c>
      <c r="N2152" t="s">
        <v>15</v>
      </c>
      <c r="U2152" t="s">
        <v>4537</v>
      </c>
      <c r="V2152">
        <v>2151</v>
      </c>
    </row>
    <row r="2153" spans="1:22" x14ac:dyDescent="0.2">
      <c r="A2153">
        <v>2152</v>
      </c>
      <c r="B2153">
        <v>1889</v>
      </c>
      <c r="C2153">
        <v>36</v>
      </c>
      <c r="D2153" t="e">
        <f>VLOOKUP(B2153,Sheet4!C:D,2,FALSE)</f>
        <v>#N/A</v>
      </c>
      <c r="E2153" s="1" t="s">
        <v>1553</v>
      </c>
      <c r="F2153" t="s">
        <v>1493</v>
      </c>
      <c r="H2153">
        <v>161</v>
      </c>
      <c r="J2153" t="s">
        <v>1554</v>
      </c>
      <c r="M2153" t="s">
        <v>1523</v>
      </c>
      <c r="U2153" t="s">
        <v>4538</v>
      </c>
      <c r="V2153">
        <v>2152</v>
      </c>
    </row>
    <row r="2154" spans="1:22" x14ac:dyDescent="0.2">
      <c r="A2154">
        <v>2153</v>
      </c>
      <c r="B2154">
        <v>1890</v>
      </c>
      <c r="C2154">
        <v>36</v>
      </c>
      <c r="D2154" t="e">
        <f>VLOOKUP(B2154,Sheet4!C:D,2,FALSE)</f>
        <v>#N/A</v>
      </c>
      <c r="E2154" s="1" t="s">
        <v>1555</v>
      </c>
      <c r="F2154" t="s">
        <v>1493</v>
      </c>
      <c r="H2154">
        <v>157</v>
      </c>
      <c r="J2154" t="s">
        <v>1556</v>
      </c>
      <c r="M2154" t="s">
        <v>1550</v>
      </c>
      <c r="U2154" t="s">
        <v>4539</v>
      </c>
      <c r="V2154">
        <v>2153</v>
      </c>
    </row>
    <row r="2155" spans="1:22" x14ac:dyDescent="0.2">
      <c r="A2155">
        <v>2154</v>
      </c>
      <c r="B2155">
        <v>1891</v>
      </c>
      <c r="C2155">
        <v>36</v>
      </c>
      <c r="D2155" t="e">
        <f>VLOOKUP(B2155,Sheet4!C:D,2,FALSE)</f>
        <v>#N/A</v>
      </c>
      <c r="E2155" s="1" t="s">
        <v>1557</v>
      </c>
      <c r="F2155" t="s">
        <v>1493</v>
      </c>
      <c r="H2155">
        <v>171</v>
      </c>
      <c r="J2155" t="s">
        <v>1558</v>
      </c>
      <c r="M2155" t="s">
        <v>1501</v>
      </c>
      <c r="N2155" t="s">
        <v>15</v>
      </c>
      <c r="U2155" t="s">
        <v>4540</v>
      </c>
      <c r="V2155">
        <v>2154</v>
      </c>
    </row>
    <row r="2156" spans="1:22" x14ac:dyDescent="0.2">
      <c r="A2156">
        <v>2155</v>
      </c>
      <c r="B2156">
        <v>1892</v>
      </c>
      <c r="C2156">
        <v>36</v>
      </c>
      <c r="D2156" t="e">
        <f>VLOOKUP(B2156,Sheet4!C:D,2,FALSE)</f>
        <v>#N/A</v>
      </c>
      <c r="E2156" s="1" t="s">
        <v>1559</v>
      </c>
      <c r="F2156" t="s">
        <v>1493</v>
      </c>
      <c r="H2156">
        <v>160</v>
      </c>
      <c r="J2156" t="s">
        <v>1560</v>
      </c>
      <c r="M2156" t="s">
        <v>1523</v>
      </c>
      <c r="U2156" t="s">
        <v>4541</v>
      </c>
      <c r="V2156">
        <v>2155</v>
      </c>
    </row>
    <row r="2157" spans="1:22" x14ac:dyDescent="0.2">
      <c r="A2157">
        <v>2156</v>
      </c>
      <c r="B2157">
        <v>1893</v>
      </c>
      <c r="C2157">
        <v>36</v>
      </c>
      <c r="D2157" t="e">
        <f>VLOOKUP(B2157,Sheet4!C:D,2,FALSE)</f>
        <v>#N/A</v>
      </c>
      <c r="E2157" s="1" t="s">
        <v>1561</v>
      </c>
      <c r="F2157" t="s">
        <v>1493</v>
      </c>
      <c r="H2157">
        <v>158</v>
      </c>
      <c r="J2157" t="s">
        <v>1562</v>
      </c>
      <c r="K2157" t="s">
        <v>18</v>
      </c>
      <c r="M2157" t="s">
        <v>1550</v>
      </c>
      <c r="U2157" t="s">
        <v>4542</v>
      </c>
      <c r="V2157">
        <v>2156</v>
      </c>
    </row>
    <row r="2158" spans="1:22" x14ac:dyDescent="0.2">
      <c r="A2158">
        <v>2157</v>
      </c>
      <c r="B2158">
        <v>1894</v>
      </c>
      <c r="C2158">
        <v>36</v>
      </c>
      <c r="D2158" t="e">
        <f>VLOOKUP(B2158,Sheet4!C:D,2,FALSE)</f>
        <v>#N/A</v>
      </c>
      <c r="E2158" s="1" t="s">
        <v>1563</v>
      </c>
      <c r="F2158" t="s">
        <v>1493</v>
      </c>
      <c r="H2158">
        <v>171</v>
      </c>
      <c r="J2158" t="s">
        <v>1564</v>
      </c>
      <c r="M2158" t="s">
        <v>1501</v>
      </c>
      <c r="N2158" t="s">
        <v>15</v>
      </c>
      <c r="U2158" t="s">
        <v>4543</v>
      </c>
      <c r="V2158">
        <v>2157</v>
      </c>
    </row>
    <row r="2159" spans="1:22" x14ac:dyDescent="0.2">
      <c r="A2159">
        <v>2158</v>
      </c>
      <c r="B2159">
        <v>1895</v>
      </c>
      <c r="C2159">
        <v>36</v>
      </c>
      <c r="D2159" t="e">
        <f>VLOOKUP(B2159,Sheet4!C:D,2,FALSE)</f>
        <v>#N/A</v>
      </c>
      <c r="E2159" s="1" t="s">
        <v>1565</v>
      </c>
      <c r="F2159" t="s">
        <v>1493</v>
      </c>
      <c r="H2159">
        <v>170</v>
      </c>
      <c r="J2159" t="s">
        <v>1564</v>
      </c>
      <c r="M2159" t="s">
        <v>1523</v>
      </c>
      <c r="U2159" t="s">
        <v>4544</v>
      </c>
      <c r="V2159">
        <v>2158</v>
      </c>
    </row>
    <row r="2160" spans="1:22" x14ac:dyDescent="0.2">
      <c r="A2160">
        <v>2159</v>
      </c>
      <c r="B2160">
        <v>1896</v>
      </c>
      <c r="C2160">
        <v>36</v>
      </c>
      <c r="D2160" t="e">
        <f>VLOOKUP(B2160,Sheet4!C:D,2,FALSE)</f>
        <v>#N/A</v>
      </c>
      <c r="E2160" s="1" t="s">
        <v>1566</v>
      </c>
      <c r="F2160" t="s">
        <v>1493</v>
      </c>
      <c r="H2160">
        <v>162</v>
      </c>
      <c r="J2160" t="s">
        <v>1564</v>
      </c>
      <c r="M2160" t="s">
        <v>1550</v>
      </c>
      <c r="U2160" t="s">
        <v>4545</v>
      </c>
      <c r="V2160">
        <v>2159</v>
      </c>
    </row>
    <row r="2161" spans="1:22" x14ac:dyDescent="0.2">
      <c r="A2161">
        <v>2160</v>
      </c>
      <c r="B2161">
        <v>1897</v>
      </c>
      <c r="C2161">
        <v>36</v>
      </c>
      <c r="D2161" t="e">
        <f>VLOOKUP(B2161,Sheet4!C:D,2,FALSE)</f>
        <v>#N/A</v>
      </c>
      <c r="E2161" s="1" t="s">
        <v>1567</v>
      </c>
      <c r="F2161" t="s">
        <v>1493</v>
      </c>
      <c r="H2161">
        <v>169</v>
      </c>
      <c r="J2161" t="s">
        <v>1568</v>
      </c>
      <c r="M2161" t="s">
        <v>1501</v>
      </c>
      <c r="N2161" t="s">
        <v>15</v>
      </c>
      <c r="U2161" t="s">
        <v>4546</v>
      </c>
      <c r="V2161">
        <v>2160</v>
      </c>
    </row>
    <row r="2162" spans="1:22" x14ac:dyDescent="0.2">
      <c r="A2162">
        <v>2161</v>
      </c>
      <c r="B2162">
        <v>1898</v>
      </c>
      <c r="C2162">
        <v>36</v>
      </c>
      <c r="D2162" t="e">
        <f>VLOOKUP(B2162,Sheet4!C:D,2,FALSE)</f>
        <v>#N/A</v>
      </c>
      <c r="E2162" s="1" t="s">
        <v>1569</v>
      </c>
      <c r="F2162" t="s">
        <v>1493</v>
      </c>
      <c r="H2162">
        <v>157</v>
      </c>
      <c r="J2162" t="s">
        <v>1568</v>
      </c>
      <c r="M2162" t="s">
        <v>1523</v>
      </c>
      <c r="U2162" t="s">
        <v>4547</v>
      </c>
      <c r="V2162">
        <v>2161</v>
      </c>
    </row>
    <row r="2163" spans="1:22" x14ac:dyDescent="0.2">
      <c r="A2163">
        <v>2162</v>
      </c>
      <c r="B2163">
        <v>1899</v>
      </c>
      <c r="C2163">
        <v>36</v>
      </c>
      <c r="D2163" t="e">
        <f>VLOOKUP(B2163,Sheet4!C:D,2,FALSE)</f>
        <v>#N/A</v>
      </c>
      <c r="E2163" s="1" t="s">
        <v>1570</v>
      </c>
      <c r="F2163" t="s">
        <v>1493</v>
      </c>
      <c r="H2163">
        <v>160</v>
      </c>
      <c r="J2163" t="s">
        <v>1568</v>
      </c>
      <c r="M2163" t="s">
        <v>1550</v>
      </c>
      <c r="U2163" t="s">
        <v>4548</v>
      </c>
      <c r="V2163">
        <v>2162</v>
      </c>
    </row>
    <row r="2164" spans="1:22" x14ac:dyDescent="0.2">
      <c r="A2164">
        <v>2163</v>
      </c>
      <c r="B2164">
        <v>1900</v>
      </c>
      <c r="C2164">
        <v>36</v>
      </c>
      <c r="D2164" t="e">
        <f>VLOOKUP(B2164,Sheet4!C:D,2,FALSE)</f>
        <v>#N/A</v>
      </c>
      <c r="E2164" s="1" t="s">
        <v>1571</v>
      </c>
      <c r="F2164" t="s">
        <v>1493</v>
      </c>
      <c r="H2164">
        <v>176</v>
      </c>
      <c r="J2164" t="s">
        <v>1572</v>
      </c>
      <c r="K2164" t="s">
        <v>18</v>
      </c>
      <c r="M2164" t="s">
        <v>1501</v>
      </c>
      <c r="N2164" t="s">
        <v>15</v>
      </c>
      <c r="U2164" t="s">
        <v>4549</v>
      </c>
      <c r="V2164">
        <v>2163</v>
      </c>
    </row>
    <row r="2165" spans="1:22" x14ac:dyDescent="0.2">
      <c r="A2165">
        <v>2164</v>
      </c>
      <c r="B2165">
        <v>1901</v>
      </c>
      <c r="C2165">
        <v>36</v>
      </c>
      <c r="D2165" t="e">
        <f>VLOOKUP(B2165,Sheet4!C:D,2,FALSE)</f>
        <v>#N/A</v>
      </c>
      <c r="E2165" s="1" t="s">
        <v>1573</v>
      </c>
      <c r="F2165" t="s">
        <v>1493</v>
      </c>
      <c r="H2165">
        <v>166</v>
      </c>
      <c r="J2165" t="s">
        <v>1574</v>
      </c>
      <c r="M2165" t="s">
        <v>1523</v>
      </c>
      <c r="U2165" t="s">
        <v>4550</v>
      </c>
      <c r="V2165">
        <v>2164</v>
      </c>
    </row>
    <row r="2166" spans="1:22" x14ac:dyDescent="0.2">
      <c r="A2166">
        <v>2165</v>
      </c>
      <c r="B2166">
        <v>1902</v>
      </c>
      <c r="C2166">
        <v>36</v>
      </c>
      <c r="D2166" t="e">
        <f>VLOOKUP(B2166,Sheet4!C:D,2,FALSE)</f>
        <v>#N/A</v>
      </c>
      <c r="E2166" s="1" t="s">
        <v>1575</v>
      </c>
      <c r="F2166" t="s">
        <v>1493</v>
      </c>
      <c r="H2166">
        <v>159</v>
      </c>
      <c r="J2166" t="s">
        <v>1576</v>
      </c>
      <c r="M2166" t="s">
        <v>1550</v>
      </c>
      <c r="U2166" t="s">
        <v>4551</v>
      </c>
      <c r="V2166">
        <v>2165</v>
      </c>
    </row>
    <row r="2167" spans="1:22" x14ac:dyDescent="0.2">
      <c r="A2167">
        <v>2166</v>
      </c>
      <c r="B2167">
        <v>1903</v>
      </c>
      <c r="C2167">
        <v>36</v>
      </c>
      <c r="D2167" t="e">
        <f>VLOOKUP(B2167,Sheet4!C:D,2,FALSE)</f>
        <v>#N/A</v>
      </c>
      <c r="E2167" s="1" t="s">
        <v>1577</v>
      </c>
      <c r="F2167" t="s">
        <v>1493</v>
      </c>
      <c r="H2167">
        <v>179</v>
      </c>
      <c r="J2167" t="s">
        <v>1578</v>
      </c>
      <c r="M2167" t="s">
        <v>1501</v>
      </c>
      <c r="N2167" t="s">
        <v>15</v>
      </c>
      <c r="U2167" t="s">
        <v>4552</v>
      </c>
      <c r="V2167">
        <v>2166</v>
      </c>
    </row>
    <row r="2168" spans="1:22" x14ac:dyDescent="0.2">
      <c r="A2168">
        <v>2167</v>
      </c>
      <c r="B2168">
        <v>1904</v>
      </c>
      <c r="C2168">
        <v>36</v>
      </c>
      <c r="D2168" t="e">
        <f>VLOOKUP(B2168,Sheet4!C:D,2,FALSE)</f>
        <v>#N/A</v>
      </c>
      <c r="E2168" s="1" t="s">
        <v>1579</v>
      </c>
      <c r="F2168" t="s">
        <v>1493</v>
      </c>
      <c r="H2168">
        <v>166</v>
      </c>
      <c r="J2168" t="s">
        <v>1580</v>
      </c>
      <c r="M2168" t="s">
        <v>1523</v>
      </c>
      <c r="U2168" t="s">
        <v>4553</v>
      </c>
      <c r="V2168">
        <v>2167</v>
      </c>
    </row>
    <row r="2169" spans="1:22" x14ac:dyDescent="0.2">
      <c r="A2169">
        <v>2168</v>
      </c>
      <c r="B2169">
        <v>1905</v>
      </c>
      <c r="C2169">
        <v>36</v>
      </c>
      <c r="D2169" t="e">
        <f>VLOOKUP(B2169,Sheet4!C:D,2,FALSE)</f>
        <v>#N/A</v>
      </c>
      <c r="E2169" s="1" t="s">
        <v>1581</v>
      </c>
      <c r="F2169" t="s">
        <v>1493</v>
      </c>
      <c r="H2169">
        <v>149</v>
      </c>
      <c r="J2169" t="s">
        <v>1580</v>
      </c>
      <c r="M2169" t="s">
        <v>1523</v>
      </c>
      <c r="U2169" t="s">
        <v>4554</v>
      </c>
      <c r="V2169">
        <v>2168</v>
      </c>
    </row>
    <row r="2170" spans="1:22" x14ac:dyDescent="0.2">
      <c r="A2170">
        <v>2169</v>
      </c>
      <c r="B2170">
        <v>1906</v>
      </c>
      <c r="C2170">
        <v>36</v>
      </c>
      <c r="D2170" t="e">
        <f>VLOOKUP(B2170,Sheet4!C:D,2,FALSE)</f>
        <v>#N/A</v>
      </c>
      <c r="E2170" s="1" t="s">
        <v>1582</v>
      </c>
      <c r="F2170" t="s">
        <v>1493</v>
      </c>
      <c r="H2170">
        <v>157</v>
      </c>
      <c r="J2170" t="s">
        <v>1580</v>
      </c>
      <c r="M2170" t="s">
        <v>1523</v>
      </c>
      <c r="U2170" t="s">
        <v>4555</v>
      </c>
      <c r="V2170">
        <v>2169</v>
      </c>
    </row>
    <row r="2171" spans="1:22" x14ac:dyDescent="0.2">
      <c r="A2171">
        <v>2170</v>
      </c>
      <c r="B2171">
        <v>1907</v>
      </c>
      <c r="C2171">
        <v>36</v>
      </c>
      <c r="D2171" t="e">
        <f>VLOOKUP(B2171,Sheet4!C:D,2,FALSE)</f>
        <v>#N/A</v>
      </c>
      <c r="E2171" s="1" t="s">
        <v>1583</v>
      </c>
      <c r="F2171" t="s">
        <v>1493</v>
      </c>
      <c r="H2171">
        <v>154</v>
      </c>
      <c r="J2171" t="s">
        <v>1580</v>
      </c>
      <c r="M2171" t="s">
        <v>1523</v>
      </c>
      <c r="U2171" t="s">
        <v>4556</v>
      </c>
      <c r="V2171">
        <v>2170</v>
      </c>
    </row>
    <row r="2172" spans="1:22" x14ac:dyDescent="0.2">
      <c r="A2172">
        <v>2171</v>
      </c>
      <c r="B2172">
        <v>1908</v>
      </c>
      <c r="C2172">
        <v>36</v>
      </c>
      <c r="D2172" t="e">
        <f>VLOOKUP(B2172,Sheet4!C:D,2,FALSE)</f>
        <v>#N/A</v>
      </c>
      <c r="E2172" s="1" t="s">
        <v>1584</v>
      </c>
      <c r="F2172" t="s">
        <v>1493</v>
      </c>
      <c r="H2172">
        <v>170</v>
      </c>
      <c r="J2172" t="s">
        <v>1585</v>
      </c>
      <c r="M2172" t="s">
        <v>1523</v>
      </c>
      <c r="U2172" t="s">
        <v>4557</v>
      </c>
      <c r="V2172">
        <v>2171</v>
      </c>
    </row>
    <row r="2173" spans="1:22" x14ac:dyDescent="0.2">
      <c r="A2173">
        <v>2172</v>
      </c>
      <c r="B2173">
        <v>1909</v>
      </c>
      <c r="C2173">
        <v>36</v>
      </c>
      <c r="D2173" t="e">
        <f>VLOOKUP(B2173,Sheet4!C:D,2,FALSE)</f>
        <v>#N/A</v>
      </c>
      <c r="E2173" s="1" t="s">
        <v>1586</v>
      </c>
      <c r="F2173" t="s">
        <v>1493</v>
      </c>
      <c r="H2173">
        <v>169</v>
      </c>
      <c r="J2173" t="s">
        <v>1574</v>
      </c>
      <c r="M2173" t="s">
        <v>1523</v>
      </c>
      <c r="U2173" t="s">
        <v>4558</v>
      </c>
      <c r="V2173">
        <v>2172</v>
      </c>
    </row>
    <row r="2174" spans="1:22" x14ac:dyDescent="0.2">
      <c r="A2174">
        <v>2173</v>
      </c>
      <c r="B2174">
        <v>1910</v>
      </c>
      <c r="C2174">
        <v>36</v>
      </c>
      <c r="D2174" t="e">
        <f>VLOOKUP(B2174,Sheet4!C:D,2,FALSE)</f>
        <v>#N/A</v>
      </c>
      <c r="E2174" s="1" t="s">
        <v>1587</v>
      </c>
      <c r="F2174" t="s">
        <v>1493</v>
      </c>
      <c r="H2174">
        <v>162</v>
      </c>
      <c r="J2174" t="s">
        <v>1588</v>
      </c>
      <c r="M2174" t="s">
        <v>1523</v>
      </c>
      <c r="U2174" t="s">
        <v>4559</v>
      </c>
      <c r="V2174">
        <v>2173</v>
      </c>
    </row>
    <row r="2175" spans="1:22" x14ac:dyDescent="0.2">
      <c r="A2175">
        <v>2174</v>
      </c>
      <c r="B2175">
        <v>1911</v>
      </c>
      <c r="C2175">
        <v>36</v>
      </c>
      <c r="D2175" t="e">
        <f>VLOOKUP(B2175,Sheet4!C:D,2,FALSE)</f>
        <v>#N/A</v>
      </c>
      <c r="E2175" s="1" t="s">
        <v>1589</v>
      </c>
      <c r="F2175" t="s">
        <v>1493</v>
      </c>
      <c r="H2175">
        <v>167</v>
      </c>
      <c r="J2175" t="s">
        <v>1585</v>
      </c>
      <c r="M2175" t="s">
        <v>1523</v>
      </c>
      <c r="U2175" t="s">
        <v>4560</v>
      </c>
      <c r="V2175">
        <v>2174</v>
      </c>
    </row>
    <row r="2176" spans="1:22" x14ac:dyDescent="0.2">
      <c r="A2176">
        <v>2175</v>
      </c>
      <c r="B2176">
        <v>1912</v>
      </c>
      <c r="C2176">
        <v>36</v>
      </c>
      <c r="D2176" t="e">
        <f>VLOOKUP(B2176,Sheet4!C:D,2,FALSE)</f>
        <v>#N/A</v>
      </c>
      <c r="E2176" s="1" t="s">
        <v>1590</v>
      </c>
      <c r="F2176" t="s">
        <v>1493</v>
      </c>
      <c r="H2176">
        <v>168</v>
      </c>
      <c r="J2176" t="s">
        <v>1574</v>
      </c>
      <c r="M2176" t="s">
        <v>1523</v>
      </c>
      <c r="U2176" t="s">
        <v>4561</v>
      </c>
      <c r="V2176">
        <v>2175</v>
      </c>
    </row>
    <row r="2177" spans="1:22" x14ac:dyDescent="0.2">
      <c r="A2177">
        <v>2176</v>
      </c>
      <c r="B2177">
        <v>1913</v>
      </c>
      <c r="C2177">
        <v>36</v>
      </c>
      <c r="D2177" t="e">
        <f>VLOOKUP(B2177,Sheet4!C:D,2,FALSE)</f>
        <v>#N/A</v>
      </c>
      <c r="E2177" s="1" t="s">
        <v>1591</v>
      </c>
      <c r="F2177" t="s">
        <v>1493</v>
      </c>
      <c r="H2177">
        <v>163</v>
      </c>
      <c r="J2177" t="s">
        <v>1585</v>
      </c>
      <c r="M2177" t="s">
        <v>1523</v>
      </c>
      <c r="U2177" t="s">
        <v>4562</v>
      </c>
      <c r="V2177">
        <v>2176</v>
      </c>
    </row>
    <row r="2178" spans="1:22" x14ac:dyDescent="0.2">
      <c r="A2178">
        <v>2177</v>
      </c>
      <c r="B2178">
        <v>1914</v>
      </c>
      <c r="C2178">
        <v>36</v>
      </c>
      <c r="D2178" t="e">
        <f>VLOOKUP(B2178,Sheet4!C:D,2,FALSE)</f>
        <v>#N/A</v>
      </c>
      <c r="E2178" s="1" t="s">
        <v>1592</v>
      </c>
      <c r="F2178" t="s">
        <v>1493</v>
      </c>
      <c r="H2178">
        <v>163</v>
      </c>
      <c r="J2178" t="s">
        <v>1585</v>
      </c>
      <c r="M2178" t="s">
        <v>1523</v>
      </c>
      <c r="U2178" t="s">
        <v>4563</v>
      </c>
      <c r="V2178">
        <v>2177</v>
      </c>
    </row>
    <row r="2179" spans="1:22" x14ac:dyDescent="0.2">
      <c r="A2179">
        <v>2178</v>
      </c>
      <c r="B2179">
        <v>1915</v>
      </c>
      <c r="C2179">
        <v>36</v>
      </c>
      <c r="D2179" t="e">
        <f>VLOOKUP(B2179,Sheet4!C:D,2,FALSE)</f>
        <v>#N/A</v>
      </c>
      <c r="E2179" s="1" t="s">
        <v>1593</v>
      </c>
      <c r="F2179" t="s">
        <v>1493</v>
      </c>
      <c r="H2179">
        <v>174</v>
      </c>
      <c r="J2179" t="s">
        <v>1574</v>
      </c>
      <c r="M2179" t="s">
        <v>1523</v>
      </c>
      <c r="U2179" t="s">
        <v>4564</v>
      </c>
      <c r="V2179">
        <v>2178</v>
      </c>
    </row>
    <row r="2180" spans="1:22" x14ac:dyDescent="0.2">
      <c r="A2180">
        <v>2179</v>
      </c>
      <c r="B2180">
        <v>1916</v>
      </c>
      <c r="C2180">
        <v>37</v>
      </c>
      <c r="D2180">
        <f>VLOOKUP(B2180,Sheet4!C:D,2,FALSE)</f>
        <v>2022</v>
      </c>
      <c r="E2180" s="1">
        <v>44759</v>
      </c>
      <c r="F2180" t="s">
        <v>1594</v>
      </c>
      <c r="G2180">
        <v>3700000</v>
      </c>
      <c r="J2180" t="s">
        <v>1230</v>
      </c>
      <c r="L2180">
        <v>666000</v>
      </c>
      <c r="M2180" t="s">
        <v>1595</v>
      </c>
      <c r="N2180" t="s">
        <v>1596</v>
      </c>
      <c r="O2180" t="s">
        <v>194</v>
      </c>
      <c r="Q2180">
        <v>71</v>
      </c>
      <c r="R2180">
        <v>7480</v>
      </c>
      <c r="U2180" t="s">
        <v>4565</v>
      </c>
      <c r="V2180">
        <v>2179</v>
      </c>
    </row>
    <row r="2181" spans="1:22" x14ac:dyDescent="0.2">
      <c r="A2181">
        <v>2180</v>
      </c>
      <c r="B2181">
        <v>1917</v>
      </c>
      <c r="C2181">
        <v>37</v>
      </c>
      <c r="D2181">
        <f>VLOOKUP(B2181,Sheet4!C:D,2,FALSE)</f>
        <v>2021</v>
      </c>
      <c r="E2181" s="1">
        <v>44416</v>
      </c>
      <c r="F2181" t="s">
        <v>1594</v>
      </c>
      <c r="G2181">
        <v>3500000</v>
      </c>
      <c r="J2181" t="s">
        <v>1597</v>
      </c>
      <c r="L2181">
        <v>630000</v>
      </c>
      <c r="M2181" t="s">
        <v>1595</v>
      </c>
      <c r="N2181" t="s">
        <v>1596</v>
      </c>
      <c r="O2181" t="s">
        <v>194</v>
      </c>
      <c r="Q2181">
        <v>71</v>
      </c>
      <c r="R2181">
        <v>7425</v>
      </c>
      <c r="U2181" t="s">
        <v>4566</v>
      </c>
      <c r="V2181">
        <v>2180</v>
      </c>
    </row>
    <row r="2182" spans="1:22" x14ac:dyDescent="0.2">
      <c r="A2182">
        <v>2181</v>
      </c>
      <c r="B2182">
        <v>1918</v>
      </c>
      <c r="C2182">
        <v>37</v>
      </c>
      <c r="D2182">
        <f>VLOOKUP(B2182,Sheet4!C:D,2,FALSE)</f>
        <v>2020</v>
      </c>
      <c r="E2182" s="1">
        <v>44045</v>
      </c>
      <c r="F2182" t="s">
        <v>1594</v>
      </c>
      <c r="G2182">
        <v>3500000</v>
      </c>
      <c r="J2182" t="s">
        <v>1598</v>
      </c>
      <c r="L2182">
        <v>630000</v>
      </c>
      <c r="M2182" t="s">
        <v>1595</v>
      </c>
      <c r="N2182" t="s">
        <v>1596</v>
      </c>
      <c r="O2182" t="s">
        <v>194</v>
      </c>
      <c r="Q2182">
        <v>71</v>
      </c>
      <c r="R2182">
        <v>7390</v>
      </c>
      <c r="U2182" t="s">
        <v>4567</v>
      </c>
      <c r="V2182">
        <v>2181</v>
      </c>
    </row>
    <row r="2183" spans="1:22" x14ac:dyDescent="0.2">
      <c r="A2183">
        <v>2182</v>
      </c>
      <c r="B2183">
        <v>1919</v>
      </c>
      <c r="C2183">
        <v>37</v>
      </c>
      <c r="D2183">
        <f>VLOOKUP(B2183,Sheet4!C:D,2,FALSE)</f>
        <v>2019</v>
      </c>
      <c r="E2183" s="1">
        <v>43674</v>
      </c>
      <c r="F2183" t="s">
        <v>1594</v>
      </c>
      <c r="G2183">
        <v>3500000</v>
      </c>
      <c r="J2183" t="s">
        <v>984</v>
      </c>
      <c r="L2183">
        <v>630000</v>
      </c>
      <c r="M2183" t="s">
        <v>1599</v>
      </c>
      <c r="N2183" t="s">
        <v>1600</v>
      </c>
      <c r="O2183" t="s">
        <v>8</v>
      </c>
      <c r="Q2183">
        <v>72</v>
      </c>
      <c r="R2183">
        <v>7472</v>
      </c>
      <c r="U2183" t="s">
        <v>4568</v>
      </c>
      <c r="V2183">
        <v>2182</v>
      </c>
    </row>
    <row r="2184" spans="1:22" x14ac:dyDescent="0.2">
      <c r="A2184">
        <v>2183</v>
      </c>
      <c r="B2184">
        <v>1920</v>
      </c>
      <c r="C2184">
        <v>37</v>
      </c>
      <c r="D2184">
        <f>VLOOKUP(B2184,Sheet4!C:D,2,FALSE)</f>
        <v>2018</v>
      </c>
      <c r="E2184" s="1">
        <v>43317</v>
      </c>
      <c r="F2184" t="s">
        <v>1594</v>
      </c>
      <c r="G2184">
        <v>3400000</v>
      </c>
      <c r="J2184" t="s">
        <v>1601</v>
      </c>
      <c r="L2184">
        <v>612000</v>
      </c>
      <c r="M2184" t="s">
        <v>1599</v>
      </c>
      <c r="N2184" t="s">
        <v>1600</v>
      </c>
      <c r="O2184" t="s">
        <v>8</v>
      </c>
      <c r="Q2184">
        <v>72</v>
      </c>
      <c r="R2184">
        <v>7472</v>
      </c>
      <c r="U2184" t="s">
        <v>4569</v>
      </c>
      <c r="V2184">
        <v>2183</v>
      </c>
    </row>
    <row r="2185" spans="1:22" x14ac:dyDescent="0.2">
      <c r="A2185">
        <v>2184</v>
      </c>
      <c r="B2185">
        <v>1921</v>
      </c>
      <c r="C2185">
        <v>37</v>
      </c>
      <c r="D2185">
        <f>VLOOKUP(B2185,Sheet4!C:D,2,FALSE)</f>
        <v>2017</v>
      </c>
      <c r="E2185" s="1">
        <v>42953</v>
      </c>
      <c r="F2185" t="s">
        <v>1594</v>
      </c>
      <c r="G2185">
        <v>3300000</v>
      </c>
      <c r="J2185" t="s">
        <v>1602</v>
      </c>
      <c r="K2185" t="s">
        <v>18</v>
      </c>
      <c r="L2185">
        <v>594000</v>
      </c>
      <c r="M2185" t="s">
        <v>1599</v>
      </c>
      <c r="N2185" t="s">
        <v>1600</v>
      </c>
      <c r="O2185" t="s">
        <v>8</v>
      </c>
      <c r="Q2185">
        <v>72</v>
      </c>
      <c r="R2185">
        <v>7472</v>
      </c>
      <c r="U2185" t="s">
        <v>4570</v>
      </c>
      <c r="V2185">
        <v>2184</v>
      </c>
    </row>
    <row r="2186" spans="1:22" x14ac:dyDescent="0.2">
      <c r="A2186">
        <v>2185</v>
      </c>
      <c r="B2186">
        <v>1922</v>
      </c>
      <c r="C2186">
        <v>37</v>
      </c>
      <c r="D2186">
        <f>VLOOKUP(B2186,Sheet4!C:D,2,FALSE)</f>
        <v>2016</v>
      </c>
      <c r="E2186" s="1">
        <v>42554</v>
      </c>
      <c r="F2186" t="s">
        <v>1594</v>
      </c>
      <c r="G2186">
        <v>3200000</v>
      </c>
      <c r="J2186" t="s">
        <v>1603</v>
      </c>
      <c r="L2186">
        <v>576000</v>
      </c>
      <c r="M2186" t="s">
        <v>1599</v>
      </c>
      <c r="N2186" t="s">
        <v>1600</v>
      </c>
      <c r="O2186" t="s">
        <v>8</v>
      </c>
      <c r="Q2186">
        <v>72</v>
      </c>
      <c r="R2186">
        <v>7472</v>
      </c>
      <c r="U2186" t="s">
        <v>4571</v>
      </c>
      <c r="V2186">
        <v>2185</v>
      </c>
    </row>
    <row r="2187" spans="1:22" x14ac:dyDescent="0.2">
      <c r="A2187">
        <v>2186</v>
      </c>
      <c r="B2187">
        <v>1923</v>
      </c>
      <c r="C2187">
        <v>37</v>
      </c>
      <c r="D2187">
        <f>VLOOKUP(B2187,Sheet4!C:D,2,FALSE)</f>
        <v>2015</v>
      </c>
      <c r="E2187" s="1">
        <v>42225</v>
      </c>
      <c r="F2187" t="s">
        <v>1594</v>
      </c>
      <c r="G2187">
        <v>3100000</v>
      </c>
      <c r="J2187" t="s">
        <v>1604</v>
      </c>
      <c r="K2187" t="s">
        <v>18</v>
      </c>
      <c r="L2187">
        <v>558000</v>
      </c>
      <c r="M2187" t="s">
        <v>1599</v>
      </c>
      <c r="N2187" t="s">
        <v>1600</v>
      </c>
      <c r="O2187" t="s">
        <v>8</v>
      </c>
      <c r="Q2187">
        <v>72</v>
      </c>
      <c r="R2187">
        <v>7472</v>
      </c>
      <c r="U2187" t="s">
        <v>4572</v>
      </c>
      <c r="V2187">
        <v>2186</v>
      </c>
    </row>
    <row r="2188" spans="1:22" x14ac:dyDescent="0.2">
      <c r="A2188">
        <v>2187</v>
      </c>
      <c r="B2188">
        <v>1924</v>
      </c>
      <c r="C2188">
        <v>37</v>
      </c>
      <c r="D2188">
        <f>VLOOKUP(B2188,Sheet4!C:D,2,FALSE)</f>
        <v>2014</v>
      </c>
      <c r="E2188" s="1">
        <v>41854</v>
      </c>
      <c r="F2188" t="s">
        <v>1594</v>
      </c>
      <c r="G2188">
        <v>3000000</v>
      </c>
      <c r="J2188" t="s">
        <v>183</v>
      </c>
      <c r="L2188">
        <v>540000</v>
      </c>
      <c r="M2188" t="s">
        <v>1599</v>
      </c>
      <c r="N2188" t="s">
        <v>1600</v>
      </c>
      <c r="O2188" t="s">
        <v>8</v>
      </c>
      <c r="Q2188">
        <v>72</v>
      </c>
      <c r="R2188">
        <v>7472</v>
      </c>
      <c r="U2188" t="s">
        <v>4573</v>
      </c>
      <c r="V2188">
        <v>2187</v>
      </c>
    </row>
    <row r="2189" spans="1:22" x14ac:dyDescent="0.2">
      <c r="A2189">
        <v>2188</v>
      </c>
      <c r="B2189">
        <v>1925</v>
      </c>
      <c r="C2189">
        <v>37</v>
      </c>
      <c r="D2189">
        <f>VLOOKUP(B2189,Sheet4!C:D,2,FALSE)</f>
        <v>2013</v>
      </c>
      <c r="E2189" s="1">
        <v>41490</v>
      </c>
      <c r="F2189" t="s">
        <v>1605</v>
      </c>
      <c r="G2189">
        <v>3000000</v>
      </c>
      <c r="J2189" t="s">
        <v>688</v>
      </c>
      <c r="L2189">
        <v>540000</v>
      </c>
      <c r="M2189" t="s">
        <v>1599</v>
      </c>
      <c r="N2189" t="s">
        <v>1600</v>
      </c>
      <c r="O2189" t="s">
        <v>8</v>
      </c>
      <c r="Q2189">
        <v>72</v>
      </c>
      <c r="R2189">
        <v>7472</v>
      </c>
      <c r="U2189" t="s">
        <v>4574</v>
      </c>
      <c r="V2189">
        <v>2188</v>
      </c>
    </row>
    <row r="2190" spans="1:22" x14ac:dyDescent="0.2">
      <c r="A2190">
        <v>2189</v>
      </c>
      <c r="B2190">
        <v>1926</v>
      </c>
      <c r="C2190">
        <v>37</v>
      </c>
      <c r="D2190">
        <f>VLOOKUP(B2190,Sheet4!C:D,2,FALSE)</f>
        <v>2012</v>
      </c>
      <c r="E2190" s="1">
        <v>41126</v>
      </c>
      <c r="F2190" t="s">
        <v>1605</v>
      </c>
      <c r="G2190">
        <v>3000000</v>
      </c>
      <c r="J2190" t="s">
        <v>1415</v>
      </c>
      <c r="L2190">
        <v>540000</v>
      </c>
      <c r="M2190" t="s">
        <v>1599</v>
      </c>
      <c r="N2190" t="s">
        <v>1600</v>
      </c>
      <c r="O2190" t="s">
        <v>8</v>
      </c>
      <c r="Q2190">
        <v>72</v>
      </c>
      <c r="R2190">
        <v>7472</v>
      </c>
      <c r="U2190" t="s">
        <v>4575</v>
      </c>
      <c r="V2190">
        <v>2189</v>
      </c>
    </row>
    <row r="2191" spans="1:22" x14ac:dyDescent="0.2">
      <c r="A2191">
        <v>2190</v>
      </c>
      <c r="B2191">
        <v>1927</v>
      </c>
      <c r="C2191">
        <v>37</v>
      </c>
      <c r="D2191">
        <f>VLOOKUP(B2191,Sheet4!C:D,2,FALSE)</f>
        <v>2011</v>
      </c>
      <c r="E2191" s="1">
        <v>40762</v>
      </c>
      <c r="F2191" t="s">
        <v>1605</v>
      </c>
      <c r="G2191">
        <v>3000000</v>
      </c>
      <c r="H2191">
        <v>273</v>
      </c>
      <c r="I2191">
        <v>-15</v>
      </c>
      <c r="J2191" t="s">
        <v>1225</v>
      </c>
      <c r="L2191">
        <v>540000</v>
      </c>
      <c r="M2191" t="s">
        <v>1599</v>
      </c>
      <c r="N2191" t="s">
        <v>1600</v>
      </c>
      <c r="O2191" t="s">
        <v>8</v>
      </c>
      <c r="Q2191">
        <v>72</v>
      </c>
      <c r="R2191">
        <v>7472</v>
      </c>
      <c r="U2191" t="s">
        <v>4576</v>
      </c>
      <c r="V2191">
        <v>2190</v>
      </c>
    </row>
    <row r="2192" spans="1:22" x14ac:dyDescent="0.2">
      <c r="A2192">
        <v>2191</v>
      </c>
      <c r="B2192">
        <v>1928</v>
      </c>
      <c r="C2192">
        <v>37</v>
      </c>
      <c r="D2192">
        <f>VLOOKUP(B2192,Sheet4!C:D,2,FALSE)</f>
        <v>2010</v>
      </c>
      <c r="E2192" s="1">
        <v>40377</v>
      </c>
      <c r="F2192" t="s">
        <v>1605</v>
      </c>
      <c r="G2192">
        <v>3000000</v>
      </c>
      <c r="H2192">
        <v>277</v>
      </c>
      <c r="I2192">
        <v>-11</v>
      </c>
      <c r="J2192" t="s">
        <v>1606</v>
      </c>
      <c r="L2192">
        <v>540000</v>
      </c>
      <c r="M2192" t="s">
        <v>1599</v>
      </c>
      <c r="N2192" t="s">
        <v>1600</v>
      </c>
      <c r="O2192" t="s">
        <v>8</v>
      </c>
      <c r="Q2192">
        <v>72</v>
      </c>
      <c r="R2192">
        <v>7472</v>
      </c>
      <c r="U2192" t="s">
        <v>4577</v>
      </c>
      <c r="V2192">
        <v>2191</v>
      </c>
    </row>
    <row r="2193" spans="1:22" x14ac:dyDescent="0.2">
      <c r="A2193">
        <v>2192</v>
      </c>
      <c r="B2193">
        <v>1929</v>
      </c>
      <c r="C2193">
        <v>37</v>
      </c>
      <c r="D2193">
        <f>VLOOKUP(B2193,Sheet4!C:D,2,FALSE)</f>
        <v>2009</v>
      </c>
      <c r="E2193" s="1">
        <v>40034</v>
      </c>
      <c r="F2193" t="s">
        <v>1607</v>
      </c>
      <c r="G2193">
        <v>3000000</v>
      </c>
      <c r="H2193">
        <v>271</v>
      </c>
      <c r="I2193">
        <v>-17</v>
      </c>
      <c r="J2193" t="s">
        <v>1608</v>
      </c>
      <c r="L2193">
        <v>540000</v>
      </c>
      <c r="M2193" t="s">
        <v>1599</v>
      </c>
      <c r="N2193" t="s">
        <v>1600</v>
      </c>
      <c r="O2193" t="s">
        <v>8</v>
      </c>
      <c r="Q2193">
        <v>72</v>
      </c>
      <c r="R2193">
        <v>7472</v>
      </c>
      <c r="U2193" t="s">
        <v>4578</v>
      </c>
      <c r="V2193">
        <v>2192</v>
      </c>
    </row>
    <row r="2194" spans="1:22" x14ac:dyDescent="0.2">
      <c r="A2194">
        <v>2193</v>
      </c>
      <c r="B2194">
        <v>1930</v>
      </c>
      <c r="C2194">
        <v>37</v>
      </c>
      <c r="D2194">
        <f>VLOOKUP(B2194,Sheet4!C:D,2,FALSE)</f>
        <v>2008</v>
      </c>
      <c r="E2194" s="1">
        <v>39663</v>
      </c>
      <c r="F2194" t="s">
        <v>1607</v>
      </c>
      <c r="G2194">
        <v>3000000</v>
      </c>
      <c r="H2194">
        <v>270</v>
      </c>
      <c r="I2194">
        <v>-18</v>
      </c>
      <c r="J2194" t="s">
        <v>1609</v>
      </c>
      <c r="L2194">
        <v>540000</v>
      </c>
      <c r="M2194" t="s">
        <v>1599</v>
      </c>
      <c r="N2194" t="s">
        <v>1600</v>
      </c>
      <c r="O2194" t="s">
        <v>8</v>
      </c>
      <c r="Q2194">
        <v>72</v>
      </c>
      <c r="R2194">
        <v>7472</v>
      </c>
      <c r="U2194" t="s">
        <v>4579</v>
      </c>
      <c r="V2194">
        <v>2193</v>
      </c>
    </row>
    <row r="2195" spans="1:22" x14ac:dyDescent="0.2">
      <c r="A2195">
        <v>2194</v>
      </c>
      <c r="B2195">
        <v>1931</v>
      </c>
      <c r="C2195">
        <v>37</v>
      </c>
      <c r="D2195">
        <f>VLOOKUP(B2195,Sheet4!C:D,2,FALSE)</f>
        <v>2007</v>
      </c>
      <c r="E2195" s="1">
        <v>39299</v>
      </c>
      <c r="F2195" t="s">
        <v>1605</v>
      </c>
      <c r="G2195">
        <v>3000000</v>
      </c>
      <c r="H2195">
        <v>273</v>
      </c>
      <c r="I2195">
        <v>-15</v>
      </c>
      <c r="J2195" t="s">
        <v>1181</v>
      </c>
      <c r="L2195">
        <v>540000</v>
      </c>
      <c r="M2195" t="s">
        <v>1599</v>
      </c>
      <c r="N2195" t="s">
        <v>1600</v>
      </c>
      <c r="O2195" t="s">
        <v>8</v>
      </c>
      <c r="Q2195">
        <v>72</v>
      </c>
      <c r="R2195">
        <v>7472</v>
      </c>
      <c r="U2195" t="s">
        <v>4580</v>
      </c>
      <c r="V2195">
        <v>2194</v>
      </c>
    </row>
    <row r="2196" spans="1:22" x14ac:dyDescent="0.2">
      <c r="A2196">
        <v>2195</v>
      </c>
      <c r="B2196">
        <v>1932</v>
      </c>
      <c r="C2196">
        <v>37</v>
      </c>
      <c r="D2196">
        <f>VLOOKUP(B2196,Sheet4!C:D,2,FALSE)</f>
        <v>2006</v>
      </c>
      <c r="E2196" s="1">
        <v>38956</v>
      </c>
      <c r="F2196" t="s">
        <v>1605</v>
      </c>
      <c r="G2196">
        <v>3000000</v>
      </c>
      <c r="H2196">
        <v>268</v>
      </c>
      <c r="I2196">
        <v>-20</v>
      </c>
      <c r="J2196" t="s">
        <v>1610</v>
      </c>
      <c r="L2196">
        <v>540000</v>
      </c>
      <c r="M2196" t="s">
        <v>1599</v>
      </c>
      <c r="N2196" t="s">
        <v>1600</v>
      </c>
      <c r="O2196" t="s">
        <v>8</v>
      </c>
      <c r="Q2196">
        <v>72</v>
      </c>
      <c r="R2196">
        <v>7472</v>
      </c>
      <c r="U2196" t="s">
        <v>4581</v>
      </c>
      <c r="V2196">
        <v>2195</v>
      </c>
    </row>
    <row r="2197" spans="1:22" x14ac:dyDescent="0.2">
      <c r="A2197">
        <v>2196</v>
      </c>
      <c r="B2197">
        <v>1933</v>
      </c>
      <c r="C2197">
        <v>37</v>
      </c>
      <c r="D2197">
        <f>VLOOKUP(B2197,Sheet4!C:D,2,FALSE)</f>
        <v>2005</v>
      </c>
      <c r="E2197" s="1">
        <v>38585</v>
      </c>
      <c r="F2197" t="s">
        <v>1605</v>
      </c>
      <c r="G2197">
        <v>3000000</v>
      </c>
      <c r="H2197">
        <v>267</v>
      </c>
      <c r="I2197">
        <v>-21</v>
      </c>
      <c r="J2197" t="s">
        <v>1611</v>
      </c>
      <c r="L2197">
        <v>540000</v>
      </c>
      <c r="M2197" t="s">
        <v>1599</v>
      </c>
      <c r="N2197" t="s">
        <v>1600</v>
      </c>
      <c r="O2197" t="s">
        <v>8</v>
      </c>
      <c r="Q2197">
        <v>72</v>
      </c>
      <c r="R2197">
        <v>7472</v>
      </c>
      <c r="U2197" t="s">
        <v>4582</v>
      </c>
      <c r="V2197">
        <v>2196</v>
      </c>
    </row>
    <row r="2198" spans="1:22" x14ac:dyDescent="0.2">
      <c r="A2198">
        <v>2197</v>
      </c>
      <c r="B2198">
        <v>1934</v>
      </c>
      <c r="C2198">
        <v>37</v>
      </c>
      <c r="D2198">
        <f>VLOOKUP(B2198,Sheet4!C:D,2,FALSE)</f>
        <v>2004</v>
      </c>
      <c r="E2198" s="1">
        <v>38221</v>
      </c>
      <c r="F2198" t="s">
        <v>1605</v>
      </c>
      <c r="G2198">
        <v>3000000</v>
      </c>
      <c r="H2198">
        <v>278</v>
      </c>
      <c r="I2198">
        <v>-10</v>
      </c>
      <c r="J2198" t="s">
        <v>1612</v>
      </c>
      <c r="K2198" t="s">
        <v>18</v>
      </c>
      <c r="L2198">
        <v>540000</v>
      </c>
      <c r="M2198" t="s">
        <v>1599</v>
      </c>
      <c r="N2198" t="s">
        <v>1600</v>
      </c>
      <c r="O2198" t="s">
        <v>8</v>
      </c>
      <c r="Q2198">
        <v>72</v>
      </c>
      <c r="R2198">
        <v>7472</v>
      </c>
      <c r="U2198" t="s">
        <v>4583</v>
      </c>
      <c r="V2198">
        <v>2197</v>
      </c>
    </row>
    <row r="2199" spans="1:22" x14ac:dyDescent="0.2">
      <c r="A2199">
        <v>2198</v>
      </c>
      <c r="B2199">
        <v>1935</v>
      </c>
      <c r="C2199">
        <v>37</v>
      </c>
      <c r="D2199">
        <f>VLOOKUP(B2199,Sheet4!C:D,2,FALSE)</f>
        <v>2003</v>
      </c>
      <c r="E2199" s="1">
        <v>37857</v>
      </c>
      <c r="F2199" t="s">
        <v>1605</v>
      </c>
      <c r="G2199">
        <v>3000000</v>
      </c>
      <c r="H2199">
        <v>271</v>
      </c>
      <c r="I2199">
        <v>-17</v>
      </c>
      <c r="J2199" t="s">
        <v>492</v>
      </c>
      <c r="L2199">
        <v>540000</v>
      </c>
      <c r="M2199" t="s">
        <v>1599</v>
      </c>
      <c r="N2199" t="s">
        <v>1600</v>
      </c>
      <c r="O2199" t="s">
        <v>8</v>
      </c>
      <c r="Q2199">
        <v>72</v>
      </c>
      <c r="R2199">
        <v>7472</v>
      </c>
      <c r="U2199" t="s">
        <v>4584</v>
      </c>
      <c r="V2199">
        <v>2198</v>
      </c>
    </row>
    <row r="2200" spans="1:22" x14ac:dyDescent="0.2">
      <c r="A2200">
        <v>2199</v>
      </c>
      <c r="B2200">
        <v>1936</v>
      </c>
      <c r="C2200">
        <v>37</v>
      </c>
      <c r="D2200">
        <f>VLOOKUP(B2200,Sheet4!C:D,2,FALSE)</f>
        <v>2002</v>
      </c>
      <c r="E2200" s="1">
        <v>37493</v>
      </c>
      <c r="F2200" t="s">
        <v>1605</v>
      </c>
      <c r="G2200">
        <v>3000000</v>
      </c>
      <c r="H2200">
        <v>271</v>
      </c>
      <c r="I2200">
        <v>-17</v>
      </c>
      <c r="J2200" t="s">
        <v>1613</v>
      </c>
      <c r="K2200" t="s">
        <v>18</v>
      </c>
      <c r="L2200">
        <v>540000</v>
      </c>
      <c r="M2200" t="s">
        <v>1599</v>
      </c>
      <c r="N2200" t="s">
        <v>1600</v>
      </c>
      <c r="O2200" t="s">
        <v>8</v>
      </c>
      <c r="Q2200">
        <v>72</v>
      </c>
      <c r="R2200">
        <v>7472</v>
      </c>
      <c r="U2200" t="s">
        <v>4585</v>
      </c>
      <c r="V2200">
        <v>2199</v>
      </c>
    </row>
    <row r="2201" spans="1:22" x14ac:dyDescent="0.2">
      <c r="A2201">
        <v>2200</v>
      </c>
      <c r="B2201">
        <v>1937</v>
      </c>
      <c r="C2201">
        <v>37</v>
      </c>
      <c r="D2201">
        <f>VLOOKUP(B2201,Sheet4!C:D,2,FALSE)</f>
        <v>2001</v>
      </c>
      <c r="E2201" s="1">
        <v>37129</v>
      </c>
      <c r="F2201" t="s">
        <v>1605</v>
      </c>
      <c r="G2201">
        <v>3000000</v>
      </c>
      <c r="H2201">
        <v>271</v>
      </c>
      <c r="I2201">
        <v>-17</v>
      </c>
      <c r="J2201" t="s">
        <v>251</v>
      </c>
      <c r="L2201">
        <v>540000</v>
      </c>
      <c r="M2201" t="s">
        <v>1599</v>
      </c>
      <c r="N2201" t="s">
        <v>1600</v>
      </c>
      <c r="O2201" t="s">
        <v>8</v>
      </c>
      <c r="Q2201">
        <v>72</v>
      </c>
      <c r="R2201">
        <v>7552</v>
      </c>
      <c r="U2201" t="s">
        <v>4586</v>
      </c>
      <c r="V2201">
        <v>2200</v>
      </c>
    </row>
    <row r="2202" spans="1:22" x14ac:dyDescent="0.2">
      <c r="A2202">
        <v>2201</v>
      </c>
      <c r="B2202">
        <v>1938</v>
      </c>
      <c r="C2202">
        <v>37</v>
      </c>
      <c r="D2202">
        <f>VLOOKUP(B2202,Sheet4!C:D,2,FALSE)</f>
        <v>2000</v>
      </c>
      <c r="E2202" s="1">
        <v>36765</v>
      </c>
      <c r="F2202" t="s">
        <v>1605</v>
      </c>
      <c r="G2202">
        <v>3000000</v>
      </c>
      <c r="H2202">
        <v>275</v>
      </c>
      <c r="I2202">
        <v>-13</v>
      </c>
      <c r="J2202" t="s">
        <v>1614</v>
      </c>
      <c r="K2202" t="s">
        <v>18</v>
      </c>
      <c r="L2202">
        <v>540000</v>
      </c>
      <c r="M2202" t="s">
        <v>1599</v>
      </c>
      <c r="N2202" t="s">
        <v>1600</v>
      </c>
      <c r="O2202" t="s">
        <v>8</v>
      </c>
      <c r="Q2202">
        <v>72</v>
      </c>
      <c r="R2202">
        <v>7552</v>
      </c>
      <c r="U2202" t="s">
        <v>4587</v>
      </c>
      <c r="V2202">
        <v>2201</v>
      </c>
    </row>
    <row r="2203" spans="1:22" x14ac:dyDescent="0.2">
      <c r="A2203">
        <v>2202</v>
      </c>
      <c r="B2203">
        <v>1939</v>
      </c>
      <c r="C2203">
        <v>37</v>
      </c>
      <c r="D2203">
        <f>VLOOKUP(B2203,Sheet4!C:D,2,FALSE)</f>
        <v>1999</v>
      </c>
      <c r="E2203" s="1">
        <v>36401</v>
      </c>
      <c r="F2203" t="s">
        <v>1605</v>
      </c>
      <c r="G2203">
        <v>2750000</v>
      </c>
      <c r="H2203">
        <v>274</v>
      </c>
      <c r="I2203">
        <v>-14</v>
      </c>
      <c r="J2203" t="s">
        <v>1420</v>
      </c>
      <c r="L2203">
        <v>495000</v>
      </c>
      <c r="M2203" t="s">
        <v>1599</v>
      </c>
      <c r="N2203" t="s">
        <v>1600</v>
      </c>
      <c r="O2203" t="s">
        <v>8</v>
      </c>
      <c r="Q2203">
        <v>72</v>
      </c>
      <c r="R2203">
        <v>7552</v>
      </c>
      <c r="U2203" t="s">
        <v>4588</v>
      </c>
      <c r="V2203">
        <v>2202</v>
      </c>
    </row>
    <row r="2204" spans="1:22" x14ac:dyDescent="0.2">
      <c r="A2204">
        <v>2203</v>
      </c>
      <c r="B2204">
        <v>1940</v>
      </c>
      <c r="C2204">
        <v>38</v>
      </c>
      <c r="D2204">
        <f>VLOOKUP(B2204,Sheet4!C:D,2,FALSE)</f>
        <v>2022</v>
      </c>
      <c r="E2204" s="1">
        <v>44766</v>
      </c>
      <c r="F2204" t="s">
        <v>1615</v>
      </c>
      <c r="G2204">
        <v>7500000</v>
      </c>
      <c r="H2204">
        <v>267</v>
      </c>
      <c r="I2204">
        <v>-17</v>
      </c>
      <c r="J2204" t="s">
        <v>51</v>
      </c>
      <c r="L2204">
        <v>1350000</v>
      </c>
      <c r="M2204" t="s">
        <v>1616</v>
      </c>
      <c r="N2204" t="s">
        <v>1617</v>
      </c>
      <c r="O2204" t="s">
        <v>1009</v>
      </c>
      <c r="Q2204">
        <v>71</v>
      </c>
      <c r="R2204">
        <v>7431</v>
      </c>
      <c r="U2204" t="s">
        <v>4589</v>
      </c>
      <c r="V2204">
        <v>2203</v>
      </c>
    </row>
    <row r="2205" spans="1:22" x14ac:dyDescent="0.2">
      <c r="A2205">
        <v>2204</v>
      </c>
      <c r="B2205">
        <v>1941</v>
      </c>
      <c r="C2205">
        <v>38</v>
      </c>
      <c r="D2205">
        <f>VLOOKUP(B2205,Sheet4!C:D,2,FALSE)</f>
        <v>2021</v>
      </c>
      <c r="E2205" s="1">
        <v>44402</v>
      </c>
      <c r="F2205" t="s">
        <v>1615</v>
      </c>
      <c r="G2205">
        <v>6600000</v>
      </c>
      <c r="H2205">
        <v>269</v>
      </c>
      <c r="I2205">
        <v>-15</v>
      </c>
      <c r="J2205" t="s">
        <v>1618</v>
      </c>
      <c r="L2205">
        <v>1188000</v>
      </c>
      <c r="M2205" t="s">
        <v>1616</v>
      </c>
      <c r="N2205" t="s">
        <v>1617</v>
      </c>
      <c r="O2205" t="s">
        <v>1009</v>
      </c>
      <c r="Q2205">
        <v>71</v>
      </c>
      <c r="R2205">
        <v>7431</v>
      </c>
      <c r="U2205" t="s">
        <v>4590</v>
      </c>
      <c r="V2205">
        <v>2204</v>
      </c>
    </row>
    <row r="2206" spans="1:22" x14ac:dyDescent="0.2">
      <c r="A2206">
        <v>2205</v>
      </c>
      <c r="B2206">
        <v>1942</v>
      </c>
      <c r="C2206">
        <v>38</v>
      </c>
      <c r="D2206">
        <f>VLOOKUP(B2206,Sheet4!C:D,2,FALSE)</f>
        <v>2020</v>
      </c>
      <c r="E2206" s="1">
        <v>44038</v>
      </c>
      <c r="F2206" t="s">
        <v>1615</v>
      </c>
      <c r="G2206">
        <v>6600000</v>
      </c>
      <c r="H2206">
        <v>265</v>
      </c>
      <c r="I2206">
        <v>-19</v>
      </c>
      <c r="J2206" t="s">
        <v>557</v>
      </c>
      <c r="L2206">
        <v>1188000</v>
      </c>
      <c r="M2206" t="s">
        <v>1616</v>
      </c>
      <c r="N2206" t="s">
        <v>1617</v>
      </c>
      <c r="O2206" t="s">
        <v>1009</v>
      </c>
      <c r="Q2206">
        <v>71</v>
      </c>
      <c r="R2206">
        <v>7431</v>
      </c>
      <c r="U2206" t="s">
        <v>4591</v>
      </c>
      <c r="V2206">
        <v>2205</v>
      </c>
    </row>
    <row r="2207" spans="1:22" x14ac:dyDescent="0.2">
      <c r="A2207">
        <v>2206</v>
      </c>
      <c r="B2207">
        <v>1943</v>
      </c>
      <c r="C2207">
        <v>38</v>
      </c>
      <c r="D2207">
        <f>VLOOKUP(B2207,Sheet4!C:D,2,FALSE)</f>
        <v>2019</v>
      </c>
      <c r="E2207" s="1">
        <v>43653</v>
      </c>
      <c r="F2207" t="s">
        <v>1615</v>
      </c>
      <c r="G2207">
        <v>6400000</v>
      </c>
      <c r="H2207">
        <v>263</v>
      </c>
      <c r="I2207">
        <v>-21</v>
      </c>
      <c r="J2207" t="s">
        <v>1619</v>
      </c>
      <c r="L2207">
        <v>1152000</v>
      </c>
      <c r="M2207" t="s">
        <v>1616</v>
      </c>
      <c r="N2207" t="s">
        <v>1617</v>
      </c>
      <c r="O2207" t="s">
        <v>1009</v>
      </c>
      <c r="Q2207">
        <v>71</v>
      </c>
      <c r="R2207">
        <v>7468</v>
      </c>
      <c r="U2207" t="s">
        <v>4592</v>
      </c>
      <c r="V2207">
        <v>2206</v>
      </c>
    </row>
    <row r="2208" spans="1:22" x14ac:dyDescent="0.2">
      <c r="A2208">
        <v>2207</v>
      </c>
      <c r="B2208">
        <v>1944</v>
      </c>
      <c r="C2208">
        <v>39</v>
      </c>
      <c r="D2208">
        <f>VLOOKUP(B2208,Sheet4!C:D,2,FALSE)</f>
        <v>2022</v>
      </c>
      <c r="E2208" s="1">
        <v>44780</v>
      </c>
      <c r="F2208" t="s">
        <v>1620</v>
      </c>
      <c r="G2208">
        <v>7300000</v>
      </c>
      <c r="H2208">
        <v>260</v>
      </c>
      <c r="I2208">
        <v>-20</v>
      </c>
      <c r="J2208" t="s">
        <v>1621</v>
      </c>
      <c r="L2208">
        <v>1314000</v>
      </c>
      <c r="M2208" t="s">
        <v>1622</v>
      </c>
      <c r="N2208" t="s">
        <v>1623</v>
      </c>
      <c r="O2208" t="s">
        <v>914</v>
      </c>
      <c r="Q2208">
        <v>70</v>
      </c>
      <c r="R2208">
        <v>7131</v>
      </c>
      <c r="U2208" t="s">
        <v>4593</v>
      </c>
      <c r="V2208">
        <v>2207</v>
      </c>
    </row>
    <row r="2209" spans="1:22" x14ac:dyDescent="0.2">
      <c r="A2209">
        <v>2208</v>
      </c>
      <c r="B2209">
        <v>1945</v>
      </c>
      <c r="C2209">
        <v>39</v>
      </c>
      <c r="D2209">
        <f>VLOOKUP(B2209,Sheet4!C:D,2,FALSE)</f>
        <v>2021</v>
      </c>
      <c r="E2209" s="1">
        <v>44423</v>
      </c>
      <c r="F2209" t="s">
        <v>1620</v>
      </c>
      <c r="G2209">
        <v>6400000</v>
      </c>
      <c r="H2209">
        <v>265</v>
      </c>
      <c r="I2209">
        <v>-15</v>
      </c>
      <c r="J2209" t="s">
        <v>1624</v>
      </c>
      <c r="K2209" t="s">
        <v>18</v>
      </c>
      <c r="L2209">
        <v>1152000</v>
      </c>
      <c r="M2209" t="s">
        <v>1622</v>
      </c>
      <c r="N2209" t="s">
        <v>1623</v>
      </c>
      <c r="O2209" t="s">
        <v>914</v>
      </c>
      <c r="Q2209">
        <v>70</v>
      </c>
      <c r="R2209">
        <v>7131</v>
      </c>
      <c r="U2209" t="s">
        <v>4594</v>
      </c>
      <c r="V2209">
        <v>2208</v>
      </c>
    </row>
    <row r="2210" spans="1:22" x14ac:dyDescent="0.2">
      <c r="A2210">
        <v>2209</v>
      </c>
      <c r="B2210">
        <v>1946</v>
      </c>
      <c r="C2210">
        <v>39</v>
      </c>
      <c r="D2210">
        <f>VLOOKUP(B2210,Sheet4!C:D,2,FALSE)</f>
        <v>2020</v>
      </c>
      <c r="E2210" s="1">
        <v>44059</v>
      </c>
      <c r="F2210" t="s">
        <v>1620</v>
      </c>
      <c r="G2210">
        <v>6400000</v>
      </c>
      <c r="H2210">
        <v>259</v>
      </c>
      <c r="I2210">
        <v>-21</v>
      </c>
      <c r="J2210" t="s">
        <v>64</v>
      </c>
      <c r="L2210">
        <v>1152000</v>
      </c>
      <c r="M2210" t="s">
        <v>1622</v>
      </c>
      <c r="N2210" t="s">
        <v>1623</v>
      </c>
      <c r="O2210" t="s">
        <v>914</v>
      </c>
      <c r="Q2210">
        <v>70</v>
      </c>
      <c r="R2210">
        <v>7131</v>
      </c>
      <c r="U2210" t="s">
        <v>4595</v>
      </c>
      <c r="V2210">
        <v>2209</v>
      </c>
    </row>
    <row r="2211" spans="1:22" x14ac:dyDescent="0.2">
      <c r="A2211">
        <v>2210</v>
      </c>
      <c r="B2211">
        <v>1947</v>
      </c>
      <c r="C2211">
        <v>39</v>
      </c>
      <c r="D2211">
        <f>VLOOKUP(B2211,Sheet4!C:D,2,FALSE)</f>
        <v>2019</v>
      </c>
      <c r="E2211" s="1">
        <v>43681</v>
      </c>
      <c r="F2211" t="s">
        <v>1620</v>
      </c>
      <c r="G2211">
        <v>6200000</v>
      </c>
      <c r="H2211">
        <v>258</v>
      </c>
      <c r="I2211">
        <v>-22</v>
      </c>
      <c r="J2211" t="s">
        <v>1447</v>
      </c>
      <c r="L2211">
        <v>1116000</v>
      </c>
      <c r="M2211" t="s">
        <v>1625</v>
      </c>
      <c r="N2211" t="s">
        <v>1623</v>
      </c>
      <c r="O2211" t="s">
        <v>914</v>
      </c>
      <c r="Q2211">
        <v>70</v>
      </c>
      <c r="R2211">
        <v>7127</v>
      </c>
      <c r="U2211" t="s">
        <v>4596</v>
      </c>
      <c r="V2211">
        <v>2210</v>
      </c>
    </row>
    <row r="2212" spans="1:22" x14ac:dyDescent="0.2">
      <c r="A2212">
        <v>2211</v>
      </c>
      <c r="B2212">
        <v>1948</v>
      </c>
      <c r="C2212">
        <v>39</v>
      </c>
      <c r="D2212">
        <f>VLOOKUP(B2212,Sheet4!C:D,2,FALSE)</f>
        <v>2018</v>
      </c>
      <c r="E2212" s="1">
        <v>43331</v>
      </c>
      <c r="F2212" t="s">
        <v>1620</v>
      </c>
      <c r="G2212">
        <v>6000000</v>
      </c>
      <c r="H2212">
        <v>259</v>
      </c>
      <c r="I2212">
        <v>-21</v>
      </c>
      <c r="J2212" t="s">
        <v>363</v>
      </c>
      <c r="L2212">
        <v>1080000</v>
      </c>
      <c r="M2212" t="s">
        <v>1625</v>
      </c>
      <c r="N2212" t="s">
        <v>1623</v>
      </c>
      <c r="O2212" t="s">
        <v>914</v>
      </c>
      <c r="Q2212">
        <v>70</v>
      </c>
      <c r="R2212">
        <v>7127</v>
      </c>
      <c r="U2212" t="s">
        <v>4597</v>
      </c>
      <c r="V2212">
        <v>2211</v>
      </c>
    </row>
    <row r="2213" spans="1:22" x14ac:dyDescent="0.2">
      <c r="A2213">
        <v>2212</v>
      </c>
      <c r="B2213">
        <v>1949</v>
      </c>
      <c r="C2213">
        <v>39</v>
      </c>
      <c r="D2213">
        <f>VLOOKUP(B2213,Sheet4!C:D,2,FALSE)</f>
        <v>2017</v>
      </c>
      <c r="E2213" s="1">
        <v>42967</v>
      </c>
      <c r="F2213" t="s">
        <v>1620</v>
      </c>
      <c r="G2213">
        <v>5800000</v>
      </c>
      <c r="H2213">
        <v>258</v>
      </c>
      <c r="I2213">
        <v>-22</v>
      </c>
      <c r="J2213" t="s">
        <v>657</v>
      </c>
      <c r="L2213">
        <v>1044000</v>
      </c>
      <c r="M2213" t="s">
        <v>1625</v>
      </c>
      <c r="N2213" t="s">
        <v>1623</v>
      </c>
      <c r="O2213" t="s">
        <v>914</v>
      </c>
      <c r="Q2213">
        <v>70</v>
      </c>
      <c r="R2213">
        <v>7127</v>
      </c>
      <c r="U2213" t="s">
        <v>4598</v>
      </c>
      <c r="V2213">
        <v>2212</v>
      </c>
    </row>
    <row r="2214" spans="1:22" x14ac:dyDescent="0.2">
      <c r="A2214">
        <v>2213</v>
      </c>
      <c r="B2214">
        <v>1950</v>
      </c>
      <c r="C2214">
        <v>39</v>
      </c>
      <c r="D2214">
        <f>VLOOKUP(B2214,Sheet4!C:D,2,FALSE)</f>
        <v>2016</v>
      </c>
      <c r="E2214" s="1">
        <v>42603</v>
      </c>
      <c r="F2214" t="s">
        <v>1620</v>
      </c>
      <c r="G2214">
        <v>5600000</v>
      </c>
      <c r="H2214">
        <v>259</v>
      </c>
      <c r="I2214">
        <v>-21</v>
      </c>
      <c r="J2214" t="s">
        <v>226</v>
      </c>
      <c r="L2214">
        <v>1008000</v>
      </c>
      <c r="M2214" t="s">
        <v>1625</v>
      </c>
      <c r="N2214" t="s">
        <v>1623</v>
      </c>
      <c r="O2214" t="s">
        <v>914</v>
      </c>
      <c r="Q2214">
        <v>70</v>
      </c>
      <c r="R2214">
        <v>7127</v>
      </c>
      <c r="U2214" t="s">
        <v>4599</v>
      </c>
      <c r="V2214">
        <v>2213</v>
      </c>
    </row>
    <row r="2215" spans="1:22" x14ac:dyDescent="0.2">
      <c r="A2215">
        <v>2214</v>
      </c>
      <c r="B2215">
        <v>1951</v>
      </c>
      <c r="C2215">
        <v>39</v>
      </c>
      <c r="D2215">
        <f>VLOOKUP(B2215,Sheet4!C:D,2,FALSE)</f>
        <v>2015</v>
      </c>
      <c r="E2215" s="1">
        <v>42239</v>
      </c>
      <c r="F2215" t="s">
        <v>1620</v>
      </c>
      <c r="G2215">
        <v>5400000</v>
      </c>
      <c r="H2215">
        <v>263</v>
      </c>
      <c r="I2215">
        <v>-17</v>
      </c>
      <c r="J2215" t="s">
        <v>199</v>
      </c>
      <c r="L2215">
        <v>972000</v>
      </c>
      <c r="M2215" t="s">
        <v>1625</v>
      </c>
      <c r="N2215" t="s">
        <v>1623</v>
      </c>
      <c r="O2215" t="s">
        <v>914</v>
      </c>
      <c r="Q2215">
        <v>70</v>
      </c>
      <c r="R2215">
        <v>7127</v>
      </c>
      <c r="U2215" t="s">
        <v>4600</v>
      </c>
      <c r="V2215">
        <v>2214</v>
      </c>
    </row>
    <row r="2216" spans="1:22" x14ac:dyDescent="0.2">
      <c r="A2216">
        <v>2215</v>
      </c>
      <c r="B2216">
        <v>1952</v>
      </c>
      <c r="C2216">
        <v>39</v>
      </c>
      <c r="D2216">
        <f>VLOOKUP(B2216,Sheet4!C:D,2,FALSE)</f>
        <v>2014</v>
      </c>
      <c r="E2216" s="1">
        <v>41868</v>
      </c>
      <c r="F2216" t="s">
        <v>1620</v>
      </c>
      <c r="G2216">
        <v>5300000</v>
      </c>
      <c r="H2216">
        <v>263</v>
      </c>
      <c r="I2216">
        <v>-17</v>
      </c>
      <c r="J2216" t="s">
        <v>558</v>
      </c>
      <c r="L2216">
        <v>954000</v>
      </c>
      <c r="M2216" t="s">
        <v>1625</v>
      </c>
      <c r="N2216" t="s">
        <v>1623</v>
      </c>
      <c r="O2216" t="s">
        <v>914</v>
      </c>
      <c r="Q2216">
        <v>70</v>
      </c>
      <c r="R2216">
        <v>7127</v>
      </c>
      <c r="U2216" t="s">
        <v>4601</v>
      </c>
      <c r="V2216">
        <v>2215</v>
      </c>
    </row>
    <row r="2217" spans="1:22" x14ac:dyDescent="0.2">
      <c r="A2217">
        <v>2216</v>
      </c>
      <c r="B2217">
        <v>1953</v>
      </c>
      <c r="C2217">
        <v>39</v>
      </c>
      <c r="D2217">
        <f>VLOOKUP(B2217,Sheet4!C:D,2,FALSE)</f>
        <v>2013</v>
      </c>
      <c r="E2217" s="1">
        <v>41504</v>
      </c>
      <c r="F2217" t="s">
        <v>1620</v>
      </c>
      <c r="G2217">
        <v>5300000</v>
      </c>
      <c r="H2217">
        <v>266</v>
      </c>
      <c r="I2217">
        <v>-14</v>
      </c>
      <c r="J2217" t="s">
        <v>178</v>
      </c>
      <c r="K2217" t="s">
        <v>18</v>
      </c>
      <c r="L2217">
        <v>954000</v>
      </c>
      <c r="M2217" t="s">
        <v>1625</v>
      </c>
      <c r="N2217" t="s">
        <v>1623</v>
      </c>
      <c r="O2217" t="s">
        <v>914</v>
      </c>
      <c r="Q2217">
        <v>70</v>
      </c>
      <c r="R2217">
        <v>7127</v>
      </c>
      <c r="U2217" t="s">
        <v>4602</v>
      </c>
      <c r="V2217">
        <v>2216</v>
      </c>
    </row>
    <row r="2218" spans="1:22" x14ac:dyDescent="0.2">
      <c r="A2218">
        <v>2217</v>
      </c>
      <c r="B2218">
        <v>1954</v>
      </c>
      <c r="C2218">
        <v>39</v>
      </c>
      <c r="D2218">
        <f>VLOOKUP(B2218,Sheet4!C:D,2,FALSE)</f>
        <v>2012</v>
      </c>
      <c r="E2218" s="1">
        <v>41140</v>
      </c>
      <c r="F2218" t="s">
        <v>1620</v>
      </c>
      <c r="G2218">
        <v>5200000</v>
      </c>
      <c r="H2218">
        <v>262</v>
      </c>
      <c r="I2218">
        <v>-18</v>
      </c>
      <c r="J2218" t="s">
        <v>1183</v>
      </c>
      <c r="L2218">
        <v>936000</v>
      </c>
      <c r="M2218" t="s">
        <v>1625</v>
      </c>
      <c r="N2218" t="s">
        <v>1623</v>
      </c>
      <c r="O2218" t="s">
        <v>914</v>
      </c>
      <c r="Q2218">
        <v>70</v>
      </c>
      <c r="R2218">
        <v>7117</v>
      </c>
      <c r="U2218" t="s">
        <v>4603</v>
      </c>
      <c r="V2218">
        <v>2217</v>
      </c>
    </row>
    <row r="2219" spans="1:22" x14ac:dyDescent="0.2">
      <c r="A2219">
        <v>2218</v>
      </c>
      <c r="B2219">
        <v>1955</v>
      </c>
      <c r="C2219">
        <v>39</v>
      </c>
      <c r="D2219">
        <f>VLOOKUP(B2219,Sheet4!C:D,2,FALSE)</f>
        <v>2011</v>
      </c>
      <c r="E2219" s="1">
        <v>40776</v>
      </c>
      <c r="F2219" t="s">
        <v>1620</v>
      </c>
      <c r="G2219">
        <v>5200000</v>
      </c>
      <c r="H2219">
        <v>262</v>
      </c>
      <c r="I2219">
        <v>-18</v>
      </c>
      <c r="J2219" t="s">
        <v>652</v>
      </c>
      <c r="L2219">
        <v>936000</v>
      </c>
      <c r="M2219" t="s">
        <v>1625</v>
      </c>
      <c r="N2219" t="s">
        <v>1623</v>
      </c>
      <c r="O2219" t="s">
        <v>914</v>
      </c>
      <c r="Q2219">
        <v>70</v>
      </c>
      <c r="R2219">
        <v>7117</v>
      </c>
      <c r="U2219" t="s">
        <v>4604</v>
      </c>
      <c r="V2219">
        <v>2218</v>
      </c>
    </row>
    <row r="2220" spans="1:22" x14ac:dyDescent="0.2">
      <c r="A2220">
        <v>2219</v>
      </c>
      <c r="B2220">
        <v>1956</v>
      </c>
      <c r="C2220">
        <v>39</v>
      </c>
      <c r="D2220">
        <f>VLOOKUP(B2220,Sheet4!C:D,2,FALSE)</f>
        <v>2010</v>
      </c>
      <c r="E2220" s="1">
        <v>40412</v>
      </c>
      <c r="F2220" t="s">
        <v>1620</v>
      </c>
      <c r="G2220">
        <v>5100000</v>
      </c>
      <c r="H2220">
        <v>260</v>
      </c>
      <c r="I2220">
        <v>-20</v>
      </c>
      <c r="J2220" t="s">
        <v>1626</v>
      </c>
      <c r="L2220">
        <v>918000</v>
      </c>
      <c r="M2220" t="s">
        <v>1625</v>
      </c>
      <c r="N2220" t="s">
        <v>1623</v>
      </c>
      <c r="O2220" t="s">
        <v>914</v>
      </c>
      <c r="Q2220">
        <v>70</v>
      </c>
      <c r="R2220">
        <v>7117</v>
      </c>
      <c r="U2220" t="s">
        <v>4605</v>
      </c>
      <c r="V2220">
        <v>2219</v>
      </c>
    </row>
    <row r="2221" spans="1:22" x14ac:dyDescent="0.2">
      <c r="A2221">
        <v>2220</v>
      </c>
      <c r="B2221">
        <v>1957</v>
      </c>
      <c r="C2221">
        <v>39</v>
      </c>
      <c r="D2221">
        <f>VLOOKUP(B2221,Sheet4!C:D,2,FALSE)</f>
        <v>2009</v>
      </c>
      <c r="E2221" s="1">
        <v>40048</v>
      </c>
      <c r="F2221" t="s">
        <v>1620</v>
      </c>
      <c r="G2221">
        <v>5100000</v>
      </c>
      <c r="H2221">
        <v>264</v>
      </c>
      <c r="I2221">
        <v>-16</v>
      </c>
      <c r="J2221" t="s">
        <v>1627</v>
      </c>
      <c r="K2221" t="s">
        <v>18</v>
      </c>
      <c r="L2221">
        <v>918000</v>
      </c>
      <c r="M2221" t="s">
        <v>1625</v>
      </c>
      <c r="N2221" t="s">
        <v>1623</v>
      </c>
      <c r="O2221" t="s">
        <v>914</v>
      </c>
      <c r="Q2221">
        <v>70</v>
      </c>
      <c r="R2221">
        <v>7117</v>
      </c>
      <c r="U2221" t="s">
        <v>4606</v>
      </c>
      <c r="V2221">
        <v>2220</v>
      </c>
    </row>
    <row r="2222" spans="1:22" x14ac:dyDescent="0.2">
      <c r="A2222">
        <v>2221</v>
      </c>
      <c r="B2222">
        <v>1958</v>
      </c>
      <c r="C2222">
        <v>39</v>
      </c>
      <c r="D2222">
        <f>VLOOKUP(B2222,Sheet4!C:D,2,FALSE)</f>
        <v>2008</v>
      </c>
      <c r="E2222" s="1">
        <v>39677</v>
      </c>
      <c r="F2222" t="s">
        <v>1620</v>
      </c>
      <c r="G2222">
        <v>5100000</v>
      </c>
      <c r="H2222">
        <v>259</v>
      </c>
      <c r="I2222">
        <v>-21</v>
      </c>
      <c r="J2222" t="s">
        <v>694</v>
      </c>
      <c r="L2222">
        <v>918000</v>
      </c>
      <c r="M2222" t="s">
        <v>1625</v>
      </c>
      <c r="N2222" t="s">
        <v>1623</v>
      </c>
      <c r="O2222" t="s">
        <v>914</v>
      </c>
      <c r="Q2222">
        <v>70</v>
      </c>
      <c r="R2222">
        <v>7118</v>
      </c>
      <c r="U2222" t="s">
        <v>4607</v>
      </c>
      <c r="V2222">
        <v>2221</v>
      </c>
    </row>
    <row r="2223" spans="1:22" x14ac:dyDescent="0.2">
      <c r="A2223">
        <v>2222</v>
      </c>
      <c r="B2223">
        <v>1959</v>
      </c>
      <c r="C2223">
        <v>39</v>
      </c>
      <c r="D2223">
        <f>VLOOKUP(B2223,Sheet4!C:D,2,FALSE)</f>
        <v>2007</v>
      </c>
      <c r="E2223" s="1">
        <v>39313</v>
      </c>
      <c r="F2223" t="s">
        <v>1620</v>
      </c>
      <c r="G2223">
        <v>5000000</v>
      </c>
      <c r="H2223">
        <v>266</v>
      </c>
      <c r="I2223">
        <v>-22</v>
      </c>
      <c r="J2223" t="s">
        <v>363</v>
      </c>
      <c r="L2223">
        <v>900000</v>
      </c>
      <c r="M2223" t="s">
        <v>1628</v>
      </c>
      <c r="N2223" t="s">
        <v>1623</v>
      </c>
      <c r="O2223" t="s">
        <v>914</v>
      </c>
      <c r="Q2223">
        <v>72</v>
      </c>
      <c r="R2223">
        <v>7333</v>
      </c>
      <c r="U2223" t="s">
        <v>4608</v>
      </c>
      <c r="V2223">
        <v>2222</v>
      </c>
    </row>
    <row r="2224" spans="1:22" x14ac:dyDescent="0.2">
      <c r="A2224">
        <v>2223</v>
      </c>
      <c r="B2224">
        <v>1960</v>
      </c>
      <c r="C2224">
        <v>39</v>
      </c>
      <c r="D2224">
        <f>VLOOKUP(B2224,Sheet4!C:D,2,FALSE)</f>
        <v>2006</v>
      </c>
      <c r="E2224" s="1">
        <v>38998</v>
      </c>
      <c r="F2224" t="s">
        <v>1629</v>
      </c>
      <c r="G2224">
        <v>5000000</v>
      </c>
      <c r="H2224">
        <v>272</v>
      </c>
      <c r="I2224">
        <v>-16</v>
      </c>
      <c r="J2224" t="s">
        <v>199</v>
      </c>
      <c r="L2224">
        <v>900000</v>
      </c>
      <c r="M2224" t="s">
        <v>1628</v>
      </c>
      <c r="N2224" t="s">
        <v>1623</v>
      </c>
      <c r="O2224" t="s">
        <v>914</v>
      </c>
      <c r="Q2224">
        <v>72</v>
      </c>
      <c r="R2224">
        <v>7333</v>
      </c>
      <c r="U2224" t="s">
        <v>4609</v>
      </c>
      <c r="V2224">
        <v>2223</v>
      </c>
    </row>
    <row r="2225" spans="1:22" x14ac:dyDescent="0.2">
      <c r="A2225">
        <v>2224</v>
      </c>
      <c r="B2225">
        <v>1961</v>
      </c>
      <c r="C2225">
        <v>39</v>
      </c>
      <c r="D2225">
        <f>VLOOKUP(B2225,Sheet4!C:D,2,FALSE)</f>
        <v>2005</v>
      </c>
      <c r="E2225" s="1">
        <v>38627</v>
      </c>
      <c r="F2225" t="s">
        <v>1629</v>
      </c>
      <c r="G2225">
        <v>5000000</v>
      </c>
      <c r="H2225">
        <v>266</v>
      </c>
      <c r="I2225">
        <v>-22</v>
      </c>
      <c r="J2225" t="s">
        <v>237</v>
      </c>
      <c r="L2225">
        <v>900000</v>
      </c>
      <c r="M2225" t="s">
        <v>1628</v>
      </c>
      <c r="N2225" t="s">
        <v>1623</v>
      </c>
      <c r="O2225" t="s">
        <v>914</v>
      </c>
      <c r="Q2225">
        <v>72</v>
      </c>
      <c r="R2225">
        <v>7333</v>
      </c>
      <c r="U2225" t="s">
        <v>4610</v>
      </c>
      <c r="V2225">
        <v>2224</v>
      </c>
    </row>
    <row r="2226" spans="1:22" x14ac:dyDescent="0.2">
      <c r="A2226">
        <v>2225</v>
      </c>
      <c r="B2226">
        <v>1962</v>
      </c>
      <c r="C2226">
        <v>39</v>
      </c>
      <c r="D2226">
        <f>VLOOKUP(B2226,Sheet4!C:D,2,FALSE)</f>
        <v>2004</v>
      </c>
      <c r="E2226" s="1">
        <v>38277</v>
      </c>
      <c r="F2226" t="s">
        <v>1629</v>
      </c>
      <c r="G2226">
        <v>4600000</v>
      </c>
      <c r="H2226">
        <v>270</v>
      </c>
      <c r="I2226">
        <v>-18</v>
      </c>
      <c r="J2226" t="s">
        <v>1421</v>
      </c>
      <c r="L2226">
        <v>828000</v>
      </c>
      <c r="M2226" t="s">
        <v>1628</v>
      </c>
      <c r="N2226" t="s">
        <v>1623</v>
      </c>
      <c r="O2226" t="s">
        <v>914</v>
      </c>
      <c r="Q2226">
        <v>72</v>
      </c>
      <c r="R2226">
        <v>7311</v>
      </c>
      <c r="U2226" t="s">
        <v>4611</v>
      </c>
      <c r="V2226">
        <v>2225</v>
      </c>
    </row>
    <row r="2227" spans="1:22" x14ac:dyDescent="0.2">
      <c r="A2227">
        <v>2226</v>
      </c>
      <c r="B2227">
        <v>1963</v>
      </c>
      <c r="C2227">
        <v>39</v>
      </c>
      <c r="D2227">
        <f>VLOOKUP(B2227,Sheet4!C:D,2,FALSE)</f>
        <v>2003</v>
      </c>
      <c r="E2227" s="1">
        <v>37913</v>
      </c>
      <c r="F2227" t="s">
        <v>1629</v>
      </c>
      <c r="G2227">
        <v>4500000</v>
      </c>
      <c r="H2227">
        <v>266</v>
      </c>
      <c r="I2227">
        <v>-22</v>
      </c>
      <c r="J2227" t="s">
        <v>946</v>
      </c>
      <c r="L2227">
        <v>810000</v>
      </c>
      <c r="M2227" t="s">
        <v>1628</v>
      </c>
      <c r="N2227" t="s">
        <v>1623</v>
      </c>
      <c r="O2227" t="s">
        <v>914</v>
      </c>
      <c r="Q2227">
        <v>72</v>
      </c>
      <c r="R2227">
        <v>7311</v>
      </c>
      <c r="U2227" t="s">
        <v>4612</v>
      </c>
      <c r="V2227">
        <v>2226</v>
      </c>
    </row>
    <row r="2228" spans="1:22" x14ac:dyDescent="0.2">
      <c r="A2228">
        <v>2227</v>
      </c>
      <c r="B2228">
        <v>1964</v>
      </c>
      <c r="C2228">
        <v>39</v>
      </c>
      <c r="D2228">
        <f>VLOOKUP(B2228,Sheet4!C:D,2,FALSE)</f>
        <v>2002</v>
      </c>
      <c r="E2228" s="1">
        <v>37374</v>
      </c>
      <c r="F2228" t="s">
        <v>1630</v>
      </c>
      <c r="G2228">
        <v>3800000</v>
      </c>
      <c r="H2228">
        <v>272</v>
      </c>
      <c r="I2228">
        <v>-16</v>
      </c>
      <c r="J2228" t="s">
        <v>438</v>
      </c>
      <c r="L2228">
        <v>684000</v>
      </c>
      <c r="M2228" t="s">
        <v>1628</v>
      </c>
      <c r="N2228" t="s">
        <v>1623</v>
      </c>
      <c r="O2228" t="s">
        <v>914</v>
      </c>
      <c r="Q2228">
        <v>72</v>
      </c>
      <c r="R2228">
        <v>7062</v>
      </c>
      <c r="U2228" t="s">
        <v>4613</v>
      </c>
      <c r="V2228">
        <v>2227</v>
      </c>
    </row>
    <row r="2229" spans="1:22" x14ac:dyDescent="0.2">
      <c r="A2229">
        <v>2228</v>
      </c>
      <c r="B2229">
        <v>1965</v>
      </c>
      <c r="C2229">
        <v>39</v>
      </c>
      <c r="D2229">
        <f>VLOOKUP(B2229,Sheet4!C:D,2,FALSE)</f>
        <v>2001</v>
      </c>
      <c r="E2229" s="1">
        <v>37010</v>
      </c>
      <c r="F2229" t="s">
        <v>1630</v>
      </c>
      <c r="G2229">
        <v>3500000</v>
      </c>
      <c r="H2229">
        <v>272</v>
      </c>
      <c r="I2229">
        <v>-16</v>
      </c>
      <c r="J2229" t="s">
        <v>322</v>
      </c>
      <c r="L2229">
        <v>630000</v>
      </c>
      <c r="M2229" t="s">
        <v>1628</v>
      </c>
      <c r="N2229" t="s">
        <v>1623</v>
      </c>
      <c r="O2229" t="s">
        <v>914</v>
      </c>
      <c r="Q2229">
        <v>72</v>
      </c>
      <c r="R2229">
        <v>7062</v>
      </c>
      <c r="U2229" t="s">
        <v>4614</v>
      </c>
      <c r="V2229">
        <v>2228</v>
      </c>
    </row>
    <row r="2230" spans="1:22" x14ac:dyDescent="0.2">
      <c r="A2230">
        <v>2229</v>
      </c>
      <c r="B2230">
        <v>1966</v>
      </c>
      <c r="C2230">
        <v>39</v>
      </c>
      <c r="D2230">
        <f>VLOOKUP(B2230,Sheet4!C:D,2,FALSE)</f>
        <v>2000</v>
      </c>
      <c r="E2230" s="1">
        <v>36639</v>
      </c>
      <c r="F2230" t="s">
        <v>1630</v>
      </c>
      <c r="G2230">
        <v>3000000</v>
      </c>
      <c r="H2230">
        <v>274</v>
      </c>
      <c r="I2230">
        <v>-14</v>
      </c>
      <c r="J2230" t="s">
        <v>81</v>
      </c>
      <c r="L2230">
        <v>540000</v>
      </c>
      <c r="M2230" t="s">
        <v>1628</v>
      </c>
      <c r="N2230" t="s">
        <v>1623</v>
      </c>
      <c r="O2230" t="s">
        <v>914</v>
      </c>
      <c r="Q2230">
        <v>72</v>
      </c>
      <c r="R2230">
        <v>7062</v>
      </c>
      <c r="U2230" t="s">
        <v>4615</v>
      </c>
      <c r="V2230">
        <v>2229</v>
      </c>
    </row>
    <row r="2231" spans="1:22" x14ac:dyDescent="0.2">
      <c r="A2231">
        <v>2230</v>
      </c>
      <c r="B2231">
        <v>1967</v>
      </c>
      <c r="C2231">
        <v>39</v>
      </c>
      <c r="D2231">
        <f>VLOOKUP(B2231,Sheet4!C:D,2,FALSE)</f>
        <v>1999</v>
      </c>
      <c r="E2231" s="1">
        <v>36275</v>
      </c>
      <c r="F2231" t="s">
        <v>1630</v>
      </c>
      <c r="G2231">
        <v>2600000</v>
      </c>
      <c r="H2231">
        <v>265</v>
      </c>
      <c r="I2231">
        <v>-23</v>
      </c>
      <c r="J2231" t="s">
        <v>316</v>
      </c>
      <c r="L2231">
        <v>468000</v>
      </c>
      <c r="M2231" t="s">
        <v>1628</v>
      </c>
      <c r="N2231" t="s">
        <v>1623</v>
      </c>
      <c r="O2231" t="s">
        <v>914</v>
      </c>
      <c r="Q2231">
        <v>72</v>
      </c>
      <c r="R2231">
        <v>7062</v>
      </c>
      <c r="U2231" t="s">
        <v>4616</v>
      </c>
      <c r="V2231">
        <v>2230</v>
      </c>
    </row>
    <row r="2232" spans="1:22" x14ac:dyDescent="0.2">
      <c r="A2232">
        <v>2231</v>
      </c>
      <c r="B2232">
        <v>1968</v>
      </c>
      <c r="C2232">
        <v>39</v>
      </c>
      <c r="D2232">
        <f>VLOOKUP(B2232,Sheet4!C:D,2,FALSE)</f>
        <v>1998</v>
      </c>
      <c r="E2232" s="1">
        <v>35911</v>
      </c>
      <c r="F2232" t="s">
        <v>1630</v>
      </c>
      <c r="G2232">
        <v>2200000</v>
      </c>
      <c r="H2232">
        <v>276</v>
      </c>
      <c r="I2232">
        <v>-12</v>
      </c>
      <c r="J2232" t="s">
        <v>1631</v>
      </c>
      <c r="K2232" t="s">
        <v>18</v>
      </c>
      <c r="L2232">
        <v>396000</v>
      </c>
      <c r="M2232" t="s">
        <v>1628</v>
      </c>
      <c r="N2232" t="s">
        <v>1623</v>
      </c>
      <c r="O2232" t="s">
        <v>914</v>
      </c>
      <c r="Q2232">
        <v>72</v>
      </c>
      <c r="R2232">
        <v>7062</v>
      </c>
      <c r="U2232" t="s">
        <v>4617</v>
      </c>
      <c r="V2232">
        <v>2231</v>
      </c>
    </row>
    <row r="2233" spans="1:22" x14ac:dyDescent="0.2">
      <c r="A2233">
        <v>2232</v>
      </c>
      <c r="B2233">
        <v>1969</v>
      </c>
      <c r="C2233">
        <v>39</v>
      </c>
      <c r="D2233">
        <f>VLOOKUP(B2233,Sheet4!C:D,2,FALSE)</f>
        <v>1997</v>
      </c>
      <c r="E2233" s="1">
        <v>35547</v>
      </c>
      <c r="F2233" t="s">
        <v>1630</v>
      </c>
      <c r="G2233">
        <v>1900000</v>
      </c>
      <c r="H2233">
        <v>274</v>
      </c>
      <c r="I2233">
        <v>-14</v>
      </c>
      <c r="J2233" t="s">
        <v>1632</v>
      </c>
      <c r="K2233" t="s">
        <v>18</v>
      </c>
      <c r="L2233">
        <v>342000</v>
      </c>
      <c r="M2233" t="s">
        <v>1628</v>
      </c>
      <c r="N2233" t="s">
        <v>1623</v>
      </c>
      <c r="O2233" t="s">
        <v>914</v>
      </c>
      <c r="Q2233">
        <v>72</v>
      </c>
      <c r="R2233">
        <v>7062</v>
      </c>
      <c r="U2233" t="s">
        <v>4618</v>
      </c>
      <c r="V2233">
        <v>2232</v>
      </c>
    </row>
    <row r="2234" spans="1:22" x14ac:dyDescent="0.2">
      <c r="A2234">
        <v>2233</v>
      </c>
      <c r="B2234">
        <v>1970</v>
      </c>
      <c r="C2234">
        <v>39</v>
      </c>
      <c r="D2234">
        <f>VLOOKUP(B2234,Sheet4!C:D,2,FALSE)</f>
        <v>1996</v>
      </c>
      <c r="E2234" s="1">
        <v>35183</v>
      </c>
      <c r="F2234" t="s">
        <v>1630</v>
      </c>
      <c r="G2234">
        <v>1800000</v>
      </c>
      <c r="H2234">
        <v>274</v>
      </c>
      <c r="I2234">
        <v>-14</v>
      </c>
      <c r="J2234" t="s">
        <v>195</v>
      </c>
      <c r="L2234">
        <v>324000</v>
      </c>
      <c r="M2234" t="s">
        <v>1628</v>
      </c>
      <c r="N2234" t="s">
        <v>1623</v>
      </c>
      <c r="O2234" t="s">
        <v>914</v>
      </c>
      <c r="Q2234">
        <v>72</v>
      </c>
      <c r="R2234">
        <v>6958</v>
      </c>
      <c r="U2234" t="s">
        <v>4619</v>
      </c>
      <c r="V2234">
        <v>2233</v>
      </c>
    </row>
    <row r="2235" spans="1:22" x14ac:dyDescent="0.2">
      <c r="A2235">
        <v>2234</v>
      </c>
      <c r="B2235">
        <v>1971</v>
      </c>
      <c r="C2235">
        <v>39</v>
      </c>
      <c r="D2235">
        <f>VLOOKUP(B2235,Sheet4!C:D,2,FALSE)</f>
        <v>1995</v>
      </c>
      <c r="E2235" s="1">
        <v>34812</v>
      </c>
      <c r="F2235" t="s">
        <v>1633</v>
      </c>
      <c r="G2235">
        <v>1500000</v>
      </c>
      <c r="H2235">
        <v>274</v>
      </c>
      <c r="I2235">
        <v>-14</v>
      </c>
      <c r="J2235" t="s">
        <v>1634</v>
      </c>
      <c r="L2235">
        <v>270000</v>
      </c>
      <c r="M2235" t="s">
        <v>1628</v>
      </c>
      <c r="N2235" t="s">
        <v>1623</v>
      </c>
      <c r="O2235" t="s">
        <v>914</v>
      </c>
      <c r="Q2235">
        <v>72</v>
      </c>
      <c r="R2235">
        <v>6958</v>
      </c>
      <c r="U2235" t="s">
        <v>4620</v>
      </c>
      <c r="V2235">
        <v>2234</v>
      </c>
    </row>
    <row r="2236" spans="1:22" x14ac:dyDescent="0.2">
      <c r="A2236">
        <v>2235</v>
      </c>
      <c r="B2236">
        <v>1972</v>
      </c>
      <c r="C2236">
        <v>39</v>
      </c>
      <c r="D2236">
        <f>VLOOKUP(B2236,Sheet4!C:D,2,FALSE)</f>
        <v>1994</v>
      </c>
      <c r="E2236" s="1">
        <v>34448</v>
      </c>
      <c r="F2236" t="s">
        <v>1633</v>
      </c>
      <c r="G2236">
        <v>1500000</v>
      </c>
      <c r="H2236">
        <v>275</v>
      </c>
      <c r="I2236">
        <v>-13</v>
      </c>
      <c r="J2236" t="s">
        <v>1635</v>
      </c>
      <c r="L2236">
        <v>270000</v>
      </c>
      <c r="M2236" t="s">
        <v>1628</v>
      </c>
      <c r="N2236" t="s">
        <v>1623</v>
      </c>
      <c r="O2236" t="s">
        <v>914</v>
      </c>
      <c r="Q2236">
        <v>72</v>
      </c>
      <c r="R2236">
        <v>6958</v>
      </c>
      <c r="U2236" t="s">
        <v>4621</v>
      </c>
      <c r="V2236">
        <v>2235</v>
      </c>
    </row>
    <row r="2237" spans="1:22" x14ac:dyDescent="0.2">
      <c r="A2237">
        <v>2236</v>
      </c>
      <c r="B2237">
        <v>1973</v>
      </c>
      <c r="C2237">
        <v>39</v>
      </c>
      <c r="D2237">
        <f>VLOOKUP(B2237,Sheet4!C:D,2,FALSE)</f>
        <v>1993</v>
      </c>
      <c r="E2237" s="1">
        <v>34084</v>
      </c>
      <c r="F2237" t="s">
        <v>1633</v>
      </c>
      <c r="G2237">
        <v>1500000</v>
      </c>
      <c r="H2237">
        <v>281</v>
      </c>
      <c r="I2237">
        <v>-7</v>
      </c>
      <c r="J2237" t="s">
        <v>1636</v>
      </c>
      <c r="K2237" t="s">
        <v>18</v>
      </c>
      <c r="L2237">
        <v>270000</v>
      </c>
      <c r="M2237" t="s">
        <v>1628</v>
      </c>
      <c r="N2237" t="s">
        <v>1623</v>
      </c>
      <c r="O2237" t="s">
        <v>914</v>
      </c>
      <c r="Q2237">
        <v>72</v>
      </c>
      <c r="R2237">
        <v>6958</v>
      </c>
      <c r="U2237" t="s">
        <v>4622</v>
      </c>
      <c r="V2237">
        <v>2236</v>
      </c>
    </row>
    <row r="2238" spans="1:22" x14ac:dyDescent="0.2">
      <c r="A2238">
        <v>2237</v>
      </c>
      <c r="B2238">
        <v>1974</v>
      </c>
      <c r="C2238">
        <v>39</v>
      </c>
      <c r="D2238">
        <f>VLOOKUP(B2238,Sheet4!C:D,2,FALSE)</f>
        <v>1992</v>
      </c>
      <c r="E2238" s="1">
        <v>33720</v>
      </c>
      <c r="F2238" t="s">
        <v>1633</v>
      </c>
      <c r="G2238">
        <v>1250000</v>
      </c>
      <c r="H2238">
        <v>272</v>
      </c>
      <c r="I2238">
        <v>-16</v>
      </c>
      <c r="J2238" t="s">
        <v>199</v>
      </c>
      <c r="L2238">
        <v>225000</v>
      </c>
      <c r="M2238" t="s">
        <v>1628</v>
      </c>
      <c r="N2238" t="s">
        <v>1623</v>
      </c>
      <c r="O2238" t="s">
        <v>914</v>
      </c>
      <c r="Q2238">
        <v>72</v>
      </c>
      <c r="R2238">
        <v>6958</v>
      </c>
      <c r="U2238" t="s">
        <v>4623</v>
      </c>
      <c r="V2238">
        <v>2237</v>
      </c>
    </row>
    <row r="2239" spans="1:22" x14ac:dyDescent="0.2">
      <c r="A2239">
        <v>2238</v>
      </c>
      <c r="B2239">
        <v>1975</v>
      </c>
      <c r="C2239">
        <v>39</v>
      </c>
      <c r="D2239">
        <f>VLOOKUP(B2239,Sheet4!C:D,2,FALSE)</f>
        <v>1991</v>
      </c>
      <c r="E2239" s="1">
        <v>33356</v>
      </c>
      <c r="F2239" t="s">
        <v>1633</v>
      </c>
      <c r="G2239">
        <v>1125000</v>
      </c>
      <c r="H2239">
        <v>275</v>
      </c>
      <c r="I2239">
        <v>-13</v>
      </c>
      <c r="J2239" t="s">
        <v>85</v>
      </c>
      <c r="K2239" t="s">
        <v>18</v>
      </c>
      <c r="L2239">
        <v>225000</v>
      </c>
      <c r="M2239" t="s">
        <v>1628</v>
      </c>
      <c r="N2239" t="s">
        <v>1623</v>
      </c>
      <c r="O2239" t="s">
        <v>914</v>
      </c>
      <c r="Q2239">
        <v>72</v>
      </c>
      <c r="R2239">
        <v>6958</v>
      </c>
      <c r="U2239" t="s">
        <v>4624</v>
      </c>
      <c r="V2239">
        <v>2238</v>
      </c>
    </row>
    <row r="2240" spans="1:22" x14ac:dyDescent="0.2">
      <c r="A2240">
        <v>2239</v>
      </c>
      <c r="B2240">
        <v>1976</v>
      </c>
      <c r="C2240">
        <v>39</v>
      </c>
      <c r="D2240">
        <f>VLOOKUP(B2240,Sheet4!C:D,2,FALSE)</f>
        <v>1990</v>
      </c>
      <c r="E2240" s="1">
        <v>32985</v>
      </c>
      <c r="F2240" t="s">
        <v>1633</v>
      </c>
      <c r="G2240">
        <v>1250000</v>
      </c>
      <c r="H2240">
        <v>282</v>
      </c>
      <c r="I2240">
        <v>-6</v>
      </c>
      <c r="J2240" t="s">
        <v>660</v>
      </c>
      <c r="L2240">
        <v>225000</v>
      </c>
      <c r="M2240" t="s">
        <v>1628</v>
      </c>
      <c r="N2240" t="s">
        <v>1623</v>
      </c>
      <c r="O2240" t="s">
        <v>914</v>
      </c>
      <c r="Q2240">
        <v>72</v>
      </c>
      <c r="R2240">
        <v>6958</v>
      </c>
      <c r="U2240" t="s">
        <v>4625</v>
      </c>
      <c r="V2240">
        <v>2239</v>
      </c>
    </row>
    <row r="2241" spans="1:22" x14ac:dyDescent="0.2">
      <c r="A2241">
        <v>2240</v>
      </c>
      <c r="B2241">
        <v>1977</v>
      </c>
      <c r="C2241">
        <v>39</v>
      </c>
      <c r="D2241">
        <f>VLOOKUP(B2241,Sheet4!C:D,2,FALSE)</f>
        <v>1989</v>
      </c>
      <c r="E2241" s="1">
        <v>32621</v>
      </c>
      <c r="F2241" t="s">
        <v>1633</v>
      </c>
      <c r="G2241">
        <v>1000000</v>
      </c>
      <c r="H2241">
        <v>277</v>
      </c>
      <c r="I2241">
        <v>-11</v>
      </c>
      <c r="J2241" t="s">
        <v>1240</v>
      </c>
      <c r="L2241">
        <v>180000</v>
      </c>
      <c r="M2241" t="s">
        <v>1628</v>
      </c>
      <c r="N2241" t="s">
        <v>1623</v>
      </c>
      <c r="O2241" t="s">
        <v>914</v>
      </c>
      <c r="Q2241">
        <v>72</v>
      </c>
      <c r="R2241">
        <v>6958</v>
      </c>
      <c r="U2241" t="s">
        <v>4626</v>
      </c>
      <c r="V2241">
        <v>2240</v>
      </c>
    </row>
    <row r="2242" spans="1:22" x14ac:dyDescent="0.2">
      <c r="A2242">
        <v>2241</v>
      </c>
      <c r="B2242">
        <v>1978</v>
      </c>
      <c r="C2242">
        <v>39</v>
      </c>
      <c r="D2242">
        <f>VLOOKUP(B2242,Sheet4!C:D,2,FALSE)</f>
        <v>1988</v>
      </c>
      <c r="E2242" s="1">
        <v>32236</v>
      </c>
      <c r="F2242" t="s">
        <v>1633</v>
      </c>
      <c r="G2242">
        <v>1000000</v>
      </c>
      <c r="H2242">
        <v>271</v>
      </c>
      <c r="I2242">
        <v>-17</v>
      </c>
      <c r="J2242" t="s">
        <v>443</v>
      </c>
      <c r="K2242" t="s">
        <v>18</v>
      </c>
      <c r="L2242">
        <v>180000</v>
      </c>
      <c r="M2242" t="s">
        <v>1628</v>
      </c>
      <c r="N2242" t="s">
        <v>1623</v>
      </c>
      <c r="O2242" t="s">
        <v>914</v>
      </c>
      <c r="Q2242">
        <v>72</v>
      </c>
      <c r="R2242">
        <v>6958</v>
      </c>
      <c r="U2242" t="s">
        <v>4627</v>
      </c>
      <c r="V2242">
        <v>2241</v>
      </c>
    </row>
    <row r="2243" spans="1:22" x14ac:dyDescent="0.2">
      <c r="A2243">
        <v>2242</v>
      </c>
      <c r="B2243">
        <v>1979</v>
      </c>
      <c r="C2243">
        <v>39</v>
      </c>
      <c r="D2243">
        <f>VLOOKUP(B2243,Sheet4!C:D,2,FALSE)</f>
        <v>1987</v>
      </c>
      <c r="E2243" s="1">
        <v>31872</v>
      </c>
      <c r="F2243" t="s">
        <v>1637</v>
      </c>
      <c r="G2243">
        <v>600000</v>
      </c>
      <c r="H2243">
        <v>282</v>
      </c>
      <c r="I2243">
        <v>-6</v>
      </c>
      <c r="J2243" t="s">
        <v>954</v>
      </c>
      <c r="L2243">
        <v>108000</v>
      </c>
      <c r="M2243" t="s">
        <v>1628</v>
      </c>
      <c r="N2243" t="s">
        <v>1623</v>
      </c>
      <c r="O2243" t="s">
        <v>914</v>
      </c>
      <c r="Q2243">
        <v>72</v>
      </c>
      <c r="R2243">
        <v>6984</v>
      </c>
      <c r="U2243" t="s">
        <v>4628</v>
      </c>
      <c r="V2243">
        <v>2242</v>
      </c>
    </row>
    <row r="2244" spans="1:22" x14ac:dyDescent="0.2">
      <c r="A2244">
        <v>2243</v>
      </c>
      <c r="B2244">
        <v>1980</v>
      </c>
      <c r="C2244">
        <v>39</v>
      </c>
      <c r="D2244">
        <f>VLOOKUP(B2244,Sheet4!C:D,2,FALSE)</f>
        <v>1986</v>
      </c>
      <c r="E2244" s="1">
        <v>31508</v>
      </c>
      <c r="F2244" t="s">
        <v>1637</v>
      </c>
      <c r="G2244">
        <v>500000</v>
      </c>
      <c r="H2244">
        <v>275</v>
      </c>
      <c r="I2244">
        <v>-13</v>
      </c>
      <c r="J2244" t="s">
        <v>810</v>
      </c>
      <c r="L2244">
        <v>90000</v>
      </c>
      <c r="M2244" t="s">
        <v>1628</v>
      </c>
      <c r="N2244" t="s">
        <v>1623</v>
      </c>
      <c r="O2244" t="s">
        <v>914</v>
      </c>
      <c r="Q2244">
        <v>72</v>
      </c>
      <c r="R2244">
        <v>6984</v>
      </c>
      <c r="U2244" t="s">
        <v>4629</v>
      </c>
      <c r="V2244">
        <v>2243</v>
      </c>
    </row>
    <row r="2245" spans="1:22" x14ac:dyDescent="0.2">
      <c r="A2245">
        <v>2244</v>
      </c>
      <c r="B2245">
        <v>1981</v>
      </c>
      <c r="C2245">
        <v>39</v>
      </c>
      <c r="D2245">
        <f>VLOOKUP(B2245,Sheet4!C:D,2,FALSE)</f>
        <v>1985</v>
      </c>
      <c r="E2245" s="1">
        <v>31144</v>
      </c>
      <c r="F2245" t="s">
        <v>1637</v>
      </c>
      <c r="G2245">
        <v>400000</v>
      </c>
      <c r="H2245">
        <v>285</v>
      </c>
      <c r="I2245">
        <v>-3</v>
      </c>
      <c r="J2245" t="s">
        <v>573</v>
      </c>
      <c r="L2245">
        <v>72000</v>
      </c>
      <c r="M2245" t="s">
        <v>1628</v>
      </c>
      <c r="N2245" t="s">
        <v>1623</v>
      </c>
      <c r="O2245" t="s">
        <v>914</v>
      </c>
      <c r="Q2245">
        <v>72</v>
      </c>
      <c r="R2245">
        <v>6984</v>
      </c>
      <c r="U2245" t="s">
        <v>4630</v>
      </c>
      <c r="V2245">
        <v>2244</v>
      </c>
    </row>
    <row r="2246" spans="1:22" x14ac:dyDescent="0.2">
      <c r="A2246">
        <v>2245</v>
      </c>
      <c r="B2246">
        <v>1982</v>
      </c>
      <c r="C2246">
        <v>39</v>
      </c>
      <c r="D2246">
        <f>VLOOKUP(B2246,Sheet4!C:D,2,FALSE)</f>
        <v>1984</v>
      </c>
      <c r="E2246" s="1">
        <v>30780</v>
      </c>
      <c r="F2246" t="s">
        <v>1637</v>
      </c>
      <c r="G2246">
        <v>400000</v>
      </c>
      <c r="H2246">
        <v>280</v>
      </c>
      <c r="I2246">
        <v>-8</v>
      </c>
      <c r="J2246" t="s">
        <v>260</v>
      </c>
      <c r="L2246">
        <v>72000</v>
      </c>
      <c r="M2246" t="s">
        <v>1628</v>
      </c>
      <c r="N2246" t="s">
        <v>1623</v>
      </c>
      <c r="O2246" t="s">
        <v>914</v>
      </c>
      <c r="Q2246">
        <v>72</v>
      </c>
      <c r="R2246">
        <v>6984</v>
      </c>
      <c r="U2246" t="s">
        <v>4631</v>
      </c>
      <c r="V2246">
        <v>2245</v>
      </c>
    </row>
    <row r="2247" spans="1:22" x14ac:dyDescent="0.2">
      <c r="A2247">
        <v>2246</v>
      </c>
      <c r="B2247">
        <v>1983</v>
      </c>
      <c r="C2247">
        <v>39</v>
      </c>
      <c r="D2247">
        <f>VLOOKUP(B2247,Sheet4!C:D,2,FALSE)</f>
        <v>1983</v>
      </c>
      <c r="E2247" s="1">
        <v>30409</v>
      </c>
      <c r="F2247" t="s">
        <v>1637</v>
      </c>
      <c r="G2247">
        <v>400000</v>
      </c>
      <c r="H2247">
        <v>275</v>
      </c>
      <c r="I2247">
        <v>-13</v>
      </c>
      <c r="J2247" t="s">
        <v>208</v>
      </c>
      <c r="L2247">
        <v>72000</v>
      </c>
      <c r="M2247" t="s">
        <v>1628</v>
      </c>
      <c r="N2247" t="s">
        <v>1623</v>
      </c>
      <c r="O2247" t="s">
        <v>914</v>
      </c>
      <c r="Q2247">
        <v>72</v>
      </c>
      <c r="R2247">
        <v>6984</v>
      </c>
      <c r="U2247" t="s">
        <v>4632</v>
      </c>
      <c r="V2247">
        <v>2246</v>
      </c>
    </row>
    <row r="2248" spans="1:22" x14ac:dyDescent="0.2">
      <c r="A2248">
        <v>2247</v>
      </c>
      <c r="B2248">
        <v>1984</v>
      </c>
      <c r="C2248">
        <v>39</v>
      </c>
      <c r="D2248">
        <f>VLOOKUP(B2248,Sheet4!C:D,2,FALSE)</f>
        <v>1982</v>
      </c>
      <c r="E2248" s="1">
        <v>30045</v>
      </c>
      <c r="F2248" t="s">
        <v>1637</v>
      </c>
      <c r="G2248">
        <v>300000</v>
      </c>
      <c r="H2248">
        <v>285</v>
      </c>
      <c r="I2248">
        <v>-3</v>
      </c>
      <c r="J2248" t="s">
        <v>1638</v>
      </c>
      <c r="L2248">
        <v>54000</v>
      </c>
      <c r="M2248" t="s">
        <v>1628</v>
      </c>
      <c r="N2248" t="s">
        <v>1623</v>
      </c>
      <c r="O2248" t="s">
        <v>914</v>
      </c>
      <c r="Q2248">
        <v>72</v>
      </c>
      <c r="R2248">
        <v>6984</v>
      </c>
      <c r="U2248" t="s">
        <v>4633</v>
      </c>
      <c r="V2248">
        <v>2247</v>
      </c>
    </row>
    <row r="2249" spans="1:22" x14ac:dyDescent="0.2">
      <c r="A2249">
        <v>2248</v>
      </c>
      <c r="B2249">
        <v>1985</v>
      </c>
      <c r="C2249">
        <v>39</v>
      </c>
      <c r="D2249">
        <f>VLOOKUP(B2249,Sheet4!C:D,2,FALSE)</f>
        <v>1981</v>
      </c>
      <c r="E2249" s="1">
        <v>29681</v>
      </c>
      <c r="F2249" t="s">
        <v>1637</v>
      </c>
      <c r="G2249">
        <v>300000</v>
      </c>
      <c r="H2249">
        <v>281</v>
      </c>
      <c r="I2249">
        <v>-7</v>
      </c>
      <c r="J2249" t="s">
        <v>1040</v>
      </c>
      <c r="K2249" t="s">
        <v>18</v>
      </c>
      <c r="L2249">
        <v>54000</v>
      </c>
      <c r="M2249" t="s">
        <v>1628</v>
      </c>
      <c r="N2249" t="s">
        <v>1623</v>
      </c>
      <c r="O2249" t="s">
        <v>914</v>
      </c>
      <c r="Q2249">
        <v>72</v>
      </c>
      <c r="R2249">
        <v>6984</v>
      </c>
      <c r="U2249" t="s">
        <v>4634</v>
      </c>
      <c r="V2249">
        <v>2248</v>
      </c>
    </row>
    <row r="2250" spans="1:22" x14ac:dyDescent="0.2">
      <c r="A2250">
        <v>2249</v>
      </c>
      <c r="B2250">
        <v>1986</v>
      </c>
      <c r="C2250">
        <v>39</v>
      </c>
      <c r="D2250">
        <f>VLOOKUP(B2250,Sheet4!C:D,2,FALSE)</f>
        <v>1980</v>
      </c>
      <c r="E2250" s="1">
        <v>29317</v>
      </c>
      <c r="F2250" t="s">
        <v>1637</v>
      </c>
      <c r="G2250">
        <v>250000</v>
      </c>
      <c r="H2250">
        <v>275</v>
      </c>
      <c r="I2250">
        <v>-13</v>
      </c>
      <c r="J2250" t="s">
        <v>335</v>
      </c>
      <c r="L2250">
        <v>45000</v>
      </c>
      <c r="M2250" t="s">
        <v>1628</v>
      </c>
      <c r="N2250" t="s">
        <v>1623</v>
      </c>
      <c r="O2250" t="s">
        <v>914</v>
      </c>
      <c r="Q2250">
        <v>72</v>
      </c>
      <c r="R2250">
        <v>6958</v>
      </c>
      <c r="U2250" t="s">
        <v>4635</v>
      </c>
      <c r="V2250">
        <v>2249</v>
      </c>
    </row>
    <row r="2251" spans="1:22" x14ac:dyDescent="0.2">
      <c r="A2251">
        <v>2250</v>
      </c>
      <c r="B2251">
        <v>1987</v>
      </c>
      <c r="C2251">
        <v>39</v>
      </c>
      <c r="D2251">
        <f>VLOOKUP(B2251,Sheet4!C:D,2,FALSE)</f>
        <v>1979</v>
      </c>
      <c r="E2251" s="1">
        <v>28953</v>
      </c>
      <c r="F2251" t="s">
        <v>1637</v>
      </c>
      <c r="G2251">
        <v>250000</v>
      </c>
      <c r="H2251">
        <v>282</v>
      </c>
      <c r="I2251">
        <v>-6</v>
      </c>
      <c r="J2251" t="s">
        <v>97</v>
      </c>
      <c r="L2251">
        <v>45000</v>
      </c>
      <c r="M2251" t="s">
        <v>1628</v>
      </c>
      <c r="N2251" t="s">
        <v>1623</v>
      </c>
      <c r="O2251" t="s">
        <v>914</v>
      </c>
      <c r="Q2251">
        <v>72</v>
      </c>
      <c r="R2251">
        <v>6958</v>
      </c>
      <c r="U2251" t="s">
        <v>4636</v>
      </c>
      <c r="V2251">
        <v>2250</v>
      </c>
    </row>
    <row r="2252" spans="1:22" x14ac:dyDescent="0.2">
      <c r="A2252">
        <v>2251</v>
      </c>
      <c r="B2252">
        <v>1988</v>
      </c>
      <c r="C2252">
        <v>39</v>
      </c>
      <c r="D2252">
        <f>VLOOKUP(B2252,Sheet4!C:D,2,FALSE)</f>
        <v>1978</v>
      </c>
      <c r="E2252" s="1">
        <v>28582</v>
      </c>
      <c r="F2252" t="s">
        <v>1637</v>
      </c>
      <c r="G2252">
        <v>240000</v>
      </c>
      <c r="H2252">
        <v>282</v>
      </c>
      <c r="I2252">
        <v>-6</v>
      </c>
      <c r="J2252" t="s">
        <v>812</v>
      </c>
      <c r="L2252">
        <v>48000</v>
      </c>
      <c r="M2252" t="s">
        <v>1628</v>
      </c>
      <c r="N2252" t="s">
        <v>1623</v>
      </c>
      <c r="O2252" t="s">
        <v>914</v>
      </c>
      <c r="Q2252">
        <v>72</v>
      </c>
      <c r="R2252">
        <v>6958</v>
      </c>
      <c r="U2252" t="s">
        <v>4637</v>
      </c>
      <c r="V2252">
        <v>2251</v>
      </c>
    </row>
    <row r="2253" spans="1:22" x14ac:dyDescent="0.2">
      <c r="A2253">
        <v>2252</v>
      </c>
      <c r="B2253">
        <v>1989</v>
      </c>
      <c r="C2253">
        <v>39</v>
      </c>
      <c r="D2253">
        <f>VLOOKUP(B2253,Sheet4!C:D,2,FALSE)</f>
        <v>1977</v>
      </c>
      <c r="E2253" s="1">
        <v>28218</v>
      </c>
      <c r="F2253" t="s">
        <v>1637</v>
      </c>
      <c r="G2253">
        <v>235000</v>
      </c>
      <c r="H2253">
        <v>276</v>
      </c>
      <c r="I2253">
        <v>-12</v>
      </c>
      <c r="J2253" t="s">
        <v>1638</v>
      </c>
      <c r="L2253">
        <v>47000</v>
      </c>
      <c r="M2253" t="s">
        <v>1628</v>
      </c>
      <c r="N2253" t="s">
        <v>1623</v>
      </c>
      <c r="O2253" t="s">
        <v>914</v>
      </c>
      <c r="Q2253">
        <v>72</v>
      </c>
      <c r="R2253">
        <v>6958</v>
      </c>
      <c r="U2253" t="s">
        <v>4638</v>
      </c>
      <c r="V2253">
        <v>2252</v>
      </c>
    </row>
    <row r="2254" spans="1:22" x14ac:dyDescent="0.2">
      <c r="A2254">
        <v>2253</v>
      </c>
      <c r="B2254">
        <v>1990</v>
      </c>
      <c r="C2254">
        <v>39</v>
      </c>
      <c r="D2254">
        <f>VLOOKUP(B2254,Sheet4!C:D,2,FALSE)</f>
        <v>1976</v>
      </c>
      <c r="E2254" s="1">
        <v>27854</v>
      </c>
      <c r="F2254" t="s">
        <v>1637</v>
      </c>
      <c r="G2254">
        <v>230000</v>
      </c>
      <c r="H2254">
        <v>268</v>
      </c>
      <c r="I2254">
        <v>-16</v>
      </c>
      <c r="J2254" t="s">
        <v>669</v>
      </c>
      <c r="L2254">
        <v>46000</v>
      </c>
      <c r="M2254" t="s">
        <v>1625</v>
      </c>
      <c r="N2254" t="s">
        <v>1623</v>
      </c>
      <c r="O2254" t="s">
        <v>914</v>
      </c>
      <c r="Q2254">
        <v>71</v>
      </c>
      <c r="R2254">
        <v>6643</v>
      </c>
      <c r="U2254" t="s">
        <v>4639</v>
      </c>
      <c r="V2254">
        <v>2253</v>
      </c>
    </row>
    <row r="2255" spans="1:22" x14ac:dyDescent="0.2">
      <c r="A2255">
        <v>2254</v>
      </c>
      <c r="B2255">
        <v>1991</v>
      </c>
      <c r="C2255">
        <v>39</v>
      </c>
      <c r="D2255">
        <f>VLOOKUP(B2255,Sheet4!C:D,2,FALSE)</f>
        <v>1975</v>
      </c>
      <c r="E2255" s="1">
        <v>27490</v>
      </c>
      <c r="F2255" t="s">
        <v>1637</v>
      </c>
      <c r="G2255">
        <v>225000</v>
      </c>
      <c r="H2255">
        <v>275</v>
      </c>
      <c r="I2255">
        <v>-9</v>
      </c>
      <c r="J2255" t="s">
        <v>401</v>
      </c>
      <c r="L2255">
        <v>45000</v>
      </c>
      <c r="M2255" t="s">
        <v>1625</v>
      </c>
      <c r="N2255" t="s">
        <v>1623</v>
      </c>
      <c r="O2255" t="s">
        <v>914</v>
      </c>
      <c r="Q2255">
        <v>71</v>
      </c>
      <c r="R2255">
        <v>6643</v>
      </c>
      <c r="U2255" t="s">
        <v>4640</v>
      </c>
      <c r="V2255">
        <v>2254</v>
      </c>
    </row>
    <row r="2256" spans="1:22" x14ac:dyDescent="0.2">
      <c r="A2256">
        <v>2255</v>
      </c>
      <c r="B2256">
        <v>1992</v>
      </c>
      <c r="C2256">
        <v>39</v>
      </c>
      <c r="D2256">
        <f>VLOOKUP(B2256,Sheet4!C:D,2,FALSE)</f>
        <v>1974</v>
      </c>
      <c r="E2256" s="1">
        <v>27126</v>
      </c>
      <c r="F2256" t="s">
        <v>1637</v>
      </c>
      <c r="G2256">
        <v>220000</v>
      </c>
      <c r="H2256">
        <v>270</v>
      </c>
      <c r="I2256">
        <v>-14</v>
      </c>
      <c r="J2256" t="s">
        <v>126</v>
      </c>
      <c r="L2256">
        <v>44066</v>
      </c>
      <c r="M2256" t="s">
        <v>1625</v>
      </c>
      <c r="N2256" t="s">
        <v>1623</v>
      </c>
      <c r="O2256" t="s">
        <v>914</v>
      </c>
      <c r="Q2256">
        <v>71</v>
      </c>
      <c r="R2256">
        <v>7012</v>
      </c>
      <c r="U2256" t="s">
        <v>4641</v>
      </c>
      <c r="V2256">
        <v>2255</v>
      </c>
    </row>
    <row r="2257" spans="1:22" x14ac:dyDescent="0.2">
      <c r="A2257">
        <v>2256</v>
      </c>
      <c r="B2257">
        <v>1993</v>
      </c>
      <c r="C2257">
        <v>39</v>
      </c>
      <c r="D2257">
        <f>VLOOKUP(B2257,Sheet4!C:D,2,FALSE)</f>
        <v>1973</v>
      </c>
      <c r="E2257" s="1">
        <v>26756</v>
      </c>
      <c r="F2257" t="s">
        <v>1637</v>
      </c>
      <c r="G2257">
        <v>210000</v>
      </c>
      <c r="H2257">
        <v>267</v>
      </c>
      <c r="I2257">
        <v>-17</v>
      </c>
      <c r="J2257" t="s">
        <v>773</v>
      </c>
      <c r="L2257">
        <v>42000</v>
      </c>
      <c r="M2257" t="s">
        <v>1625</v>
      </c>
      <c r="N2257" t="s">
        <v>1623</v>
      </c>
      <c r="O2257" t="s">
        <v>914</v>
      </c>
      <c r="Q2257">
        <v>71</v>
      </c>
      <c r="R2257">
        <v>7012</v>
      </c>
      <c r="U2257" t="s">
        <v>4642</v>
      </c>
      <c r="V2257">
        <v>2256</v>
      </c>
    </row>
    <row r="2258" spans="1:22" x14ac:dyDescent="0.2">
      <c r="A2258">
        <v>2257</v>
      </c>
      <c r="B2258">
        <v>1994</v>
      </c>
      <c r="C2258">
        <v>39</v>
      </c>
      <c r="D2258">
        <f>VLOOKUP(B2258,Sheet4!C:D,2,FALSE)</f>
        <v>1972</v>
      </c>
      <c r="E2258" s="1">
        <v>26391</v>
      </c>
      <c r="F2258" t="s">
        <v>1637</v>
      </c>
      <c r="G2258">
        <v>200000</v>
      </c>
      <c r="H2258">
        <v>272</v>
      </c>
      <c r="I2258">
        <v>-12</v>
      </c>
      <c r="J2258" t="s">
        <v>511</v>
      </c>
      <c r="K2258" t="s">
        <v>18</v>
      </c>
      <c r="L2258">
        <v>40000</v>
      </c>
      <c r="M2258" t="s">
        <v>1625</v>
      </c>
      <c r="N2258" t="s">
        <v>1623</v>
      </c>
      <c r="O2258" t="s">
        <v>914</v>
      </c>
      <c r="Q2258">
        <v>71</v>
      </c>
      <c r="R2258">
        <v>7034</v>
      </c>
      <c r="U2258" t="s">
        <v>4643</v>
      </c>
      <c r="V2258">
        <v>2257</v>
      </c>
    </row>
    <row r="2259" spans="1:22" x14ac:dyDescent="0.2">
      <c r="A2259">
        <v>2258</v>
      </c>
      <c r="B2259">
        <v>1995</v>
      </c>
      <c r="C2259">
        <v>39</v>
      </c>
      <c r="D2259">
        <f>VLOOKUP(B2259,Sheet4!C:D,2,FALSE)</f>
        <v>1971</v>
      </c>
      <c r="E2259" s="1">
        <v>26027</v>
      </c>
      <c r="F2259" t="s">
        <v>1637</v>
      </c>
      <c r="G2259">
        <v>190000</v>
      </c>
      <c r="H2259">
        <v>275</v>
      </c>
      <c r="I2259">
        <v>-9</v>
      </c>
      <c r="J2259" t="s">
        <v>1639</v>
      </c>
      <c r="K2259" t="s">
        <v>18</v>
      </c>
      <c r="L2259">
        <v>38000</v>
      </c>
      <c r="M2259" t="s">
        <v>1625</v>
      </c>
      <c r="N2259" t="s">
        <v>1623</v>
      </c>
      <c r="O2259" t="s">
        <v>914</v>
      </c>
      <c r="Q2259">
        <v>71</v>
      </c>
      <c r="R2259">
        <v>7034</v>
      </c>
      <c r="U2259" t="s">
        <v>4644</v>
      </c>
      <c r="V2259">
        <v>2258</v>
      </c>
    </row>
    <row r="2260" spans="1:22" x14ac:dyDescent="0.2">
      <c r="A2260">
        <v>2259</v>
      </c>
      <c r="B2260">
        <v>1996</v>
      </c>
      <c r="C2260">
        <v>39</v>
      </c>
      <c r="D2260">
        <f>VLOOKUP(B2260,Sheet4!C:D,2,FALSE)</f>
        <v>1970</v>
      </c>
      <c r="E2260" s="1">
        <v>25663</v>
      </c>
      <c r="F2260" t="s">
        <v>1637</v>
      </c>
      <c r="G2260">
        <v>180000</v>
      </c>
      <c r="H2260">
        <v>271</v>
      </c>
      <c r="I2260">
        <v>-13</v>
      </c>
      <c r="J2260" t="s">
        <v>106</v>
      </c>
      <c r="L2260">
        <v>36000</v>
      </c>
      <c r="M2260" t="s">
        <v>1625</v>
      </c>
      <c r="N2260" t="s">
        <v>1623</v>
      </c>
      <c r="O2260" t="s">
        <v>914</v>
      </c>
      <c r="Q2260">
        <v>71</v>
      </c>
      <c r="R2260">
        <v>7034</v>
      </c>
      <c r="U2260" t="s">
        <v>4645</v>
      </c>
      <c r="V2260">
        <v>2259</v>
      </c>
    </row>
    <row r="2261" spans="1:22" x14ac:dyDescent="0.2">
      <c r="A2261">
        <v>2260</v>
      </c>
      <c r="B2261">
        <v>1997</v>
      </c>
      <c r="C2261">
        <v>39</v>
      </c>
      <c r="D2261">
        <f>VLOOKUP(B2261,Sheet4!C:D,2,FALSE)</f>
        <v>1969</v>
      </c>
      <c r="E2261" s="1">
        <v>25299</v>
      </c>
      <c r="F2261" t="s">
        <v>1637</v>
      </c>
      <c r="G2261">
        <v>160000</v>
      </c>
      <c r="H2261">
        <v>274</v>
      </c>
      <c r="I2261">
        <v>-10</v>
      </c>
      <c r="J2261" t="s">
        <v>1640</v>
      </c>
      <c r="K2261" t="s">
        <v>18</v>
      </c>
      <c r="L2261">
        <v>32000</v>
      </c>
      <c r="M2261" t="s">
        <v>1625</v>
      </c>
      <c r="N2261" t="s">
        <v>1623</v>
      </c>
      <c r="O2261" t="s">
        <v>914</v>
      </c>
      <c r="Q2261">
        <v>71</v>
      </c>
      <c r="R2261">
        <v>6680</v>
      </c>
      <c r="U2261" t="s">
        <v>4646</v>
      </c>
      <c r="V2261">
        <v>2260</v>
      </c>
    </row>
    <row r="2262" spans="1:22" x14ac:dyDescent="0.2">
      <c r="A2262">
        <v>2261</v>
      </c>
      <c r="B2262">
        <v>1998</v>
      </c>
      <c r="C2262">
        <v>39</v>
      </c>
      <c r="D2262" t="e">
        <f>VLOOKUP(B2262,Sheet4!C:D,2,FALSE)</f>
        <v>#N/A</v>
      </c>
      <c r="E2262" s="1">
        <v>24935</v>
      </c>
      <c r="F2262" t="s">
        <v>1637</v>
      </c>
      <c r="G2262">
        <v>137500</v>
      </c>
      <c r="H2262">
        <v>267</v>
      </c>
      <c r="I2262">
        <v>-17</v>
      </c>
      <c r="J2262" t="s">
        <v>340</v>
      </c>
      <c r="L2262">
        <v>27500</v>
      </c>
      <c r="M2262" t="s">
        <v>1625</v>
      </c>
      <c r="N2262" t="s">
        <v>1623</v>
      </c>
      <c r="O2262" t="s">
        <v>914</v>
      </c>
      <c r="Q2262">
        <v>71</v>
      </c>
      <c r="R2262">
        <v>6680</v>
      </c>
      <c r="U2262" t="s">
        <v>4647</v>
      </c>
      <c r="V2262">
        <v>2261</v>
      </c>
    </row>
    <row r="2263" spans="1:22" x14ac:dyDescent="0.2">
      <c r="A2263">
        <v>2262</v>
      </c>
      <c r="B2263">
        <v>1999</v>
      </c>
      <c r="C2263">
        <v>39</v>
      </c>
      <c r="D2263">
        <f>VLOOKUP(B2263,Sheet4!C:D,2,FALSE)</f>
        <v>1967</v>
      </c>
      <c r="E2263" s="1">
        <v>24564</v>
      </c>
      <c r="F2263" t="s">
        <v>1637</v>
      </c>
      <c r="G2263">
        <v>125000</v>
      </c>
      <c r="H2263">
        <v>267</v>
      </c>
      <c r="I2263">
        <v>-17</v>
      </c>
      <c r="J2263" t="s">
        <v>399</v>
      </c>
      <c r="L2263">
        <v>25000</v>
      </c>
      <c r="M2263" t="s">
        <v>1625</v>
      </c>
      <c r="N2263" t="s">
        <v>1623</v>
      </c>
      <c r="O2263" t="s">
        <v>914</v>
      </c>
      <c r="Q2263">
        <v>71</v>
      </c>
      <c r="R2263">
        <v>6680</v>
      </c>
      <c r="U2263" t="s">
        <v>4648</v>
      </c>
      <c r="V2263">
        <v>2262</v>
      </c>
    </row>
    <row r="2264" spans="1:22" x14ac:dyDescent="0.2">
      <c r="A2264">
        <v>2263</v>
      </c>
      <c r="B2264">
        <v>2000</v>
      </c>
      <c r="C2264">
        <v>39</v>
      </c>
      <c r="D2264">
        <f>VLOOKUP(B2264,Sheet4!C:D,2,FALSE)</f>
        <v>1966</v>
      </c>
      <c r="E2264" s="1">
        <v>24200</v>
      </c>
      <c r="F2264" t="s">
        <v>1637</v>
      </c>
      <c r="G2264">
        <v>100000</v>
      </c>
      <c r="H2264">
        <v>276</v>
      </c>
      <c r="I2264">
        <v>-8</v>
      </c>
      <c r="J2264" t="s">
        <v>342</v>
      </c>
      <c r="K2264" t="s">
        <v>18</v>
      </c>
      <c r="L2264">
        <v>20000</v>
      </c>
      <c r="M2264" t="s">
        <v>1625</v>
      </c>
      <c r="N2264" t="s">
        <v>1623</v>
      </c>
      <c r="O2264" t="s">
        <v>914</v>
      </c>
      <c r="Q2264">
        <v>71</v>
      </c>
      <c r="R2264">
        <v>6680</v>
      </c>
      <c r="U2264" t="s">
        <v>4649</v>
      </c>
      <c r="V2264">
        <v>2263</v>
      </c>
    </row>
    <row r="2265" spans="1:22" x14ac:dyDescent="0.2">
      <c r="A2265">
        <v>2264</v>
      </c>
      <c r="B2265">
        <v>2001</v>
      </c>
      <c r="C2265">
        <v>39</v>
      </c>
      <c r="D2265">
        <f>VLOOKUP(B2265,Sheet4!C:D,2,FALSE)</f>
        <v>1965</v>
      </c>
      <c r="E2265" s="1">
        <v>23836</v>
      </c>
      <c r="F2265" t="s">
        <v>1637</v>
      </c>
      <c r="G2265">
        <v>70000</v>
      </c>
      <c r="H2265">
        <v>273</v>
      </c>
      <c r="I2265">
        <v>-11</v>
      </c>
      <c r="J2265" t="s">
        <v>220</v>
      </c>
      <c r="L2265">
        <v>11000</v>
      </c>
      <c r="M2265" t="s">
        <v>1625</v>
      </c>
      <c r="N2265" t="s">
        <v>1623</v>
      </c>
      <c r="O2265" t="s">
        <v>914</v>
      </c>
      <c r="Q2265">
        <v>71</v>
      </c>
      <c r="R2265">
        <v>6680</v>
      </c>
      <c r="U2265" t="s">
        <v>4650</v>
      </c>
      <c r="V2265">
        <v>2264</v>
      </c>
    </row>
    <row r="2266" spans="1:22" x14ac:dyDescent="0.2">
      <c r="A2266">
        <v>2265</v>
      </c>
      <c r="B2266">
        <v>2002</v>
      </c>
      <c r="C2266">
        <v>39</v>
      </c>
      <c r="D2266">
        <f>VLOOKUP(B2266,Sheet4!C:D,2,FALSE)</f>
        <v>1964</v>
      </c>
      <c r="E2266" s="1">
        <v>23472</v>
      </c>
      <c r="F2266" t="s">
        <v>1637</v>
      </c>
      <c r="G2266">
        <v>45000</v>
      </c>
      <c r="H2266">
        <v>277</v>
      </c>
      <c r="I2266">
        <v>-7</v>
      </c>
      <c r="J2266" t="s">
        <v>1323</v>
      </c>
      <c r="K2266" t="s">
        <v>18</v>
      </c>
      <c r="L2266">
        <v>6600</v>
      </c>
      <c r="M2266" t="s">
        <v>1625</v>
      </c>
      <c r="N2266" t="s">
        <v>1623</v>
      </c>
      <c r="O2266" t="s">
        <v>914</v>
      </c>
      <c r="Q2266">
        <v>71</v>
      </c>
      <c r="R2266">
        <v>6680</v>
      </c>
      <c r="U2266" t="s">
        <v>4651</v>
      </c>
      <c r="V2266">
        <v>2265</v>
      </c>
    </row>
    <row r="2267" spans="1:22" x14ac:dyDescent="0.2">
      <c r="A2267">
        <v>2266</v>
      </c>
      <c r="B2267">
        <v>2003</v>
      </c>
      <c r="C2267">
        <v>39</v>
      </c>
      <c r="D2267">
        <f>VLOOKUP(B2267,Sheet4!C:D,2,FALSE)</f>
        <v>1963</v>
      </c>
      <c r="E2267" s="1">
        <v>23115</v>
      </c>
      <c r="F2267" t="s">
        <v>1637</v>
      </c>
      <c r="G2267">
        <v>37500</v>
      </c>
      <c r="H2267">
        <v>270</v>
      </c>
      <c r="I2267">
        <v>-14</v>
      </c>
      <c r="J2267" t="s">
        <v>901</v>
      </c>
      <c r="L2267">
        <v>5500</v>
      </c>
      <c r="M2267" t="s">
        <v>1625</v>
      </c>
      <c r="N2267" t="s">
        <v>1623</v>
      </c>
      <c r="O2267" t="s">
        <v>914</v>
      </c>
      <c r="Q2267">
        <v>71</v>
      </c>
      <c r="R2267">
        <v>6680</v>
      </c>
      <c r="U2267" t="s">
        <v>4652</v>
      </c>
      <c r="V2267">
        <v>2266</v>
      </c>
    </row>
    <row r="2268" spans="1:22" x14ac:dyDescent="0.2">
      <c r="A2268">
        <v>2267</v>
      </c>
      <c r="B2268">
        <v>2004</v>
      </c>
      <c r="C2268">
        <v>39</v>
      </c>
      <c r="D2268">
        <f>VLOOKUP(B2268,Sheet4!C:D,2,FALSE)</f>
        <v>1962</v>
      </c>
      <c r="E2268" s="1">
        <v>22751</v>
      </c>
      <c r="F2268" t="s">
        <v>1637</v>
      </c>
      <c r="G2268">
        <v>35000</v>
      </c>
      <c r="H2268">
        <v>275</v>
      </c>
      <c r="I2268">
        <v>-9</v>
      </c>
      <c r="J2268" t="s">
        <v>340</v>
      </c>
      <c r="L2268">
        <v>5300</v>
      </c>
      <c r="M2268" t="s">
        <v>1625</v>
      </c>
      <c r="N2268" t="s">
        <v>1623</v>
      </c>
      <c r="O2268" t="s">
        <v>914</v>
      </c>
      <c r="Q2268">
        <v>71</v>
      </c>
      <c r="R2268">
        <v>6680</v>
      </c>
      <c r="U2268" t="s">
        <v>4653</v>
      </c>
      <c r="V2268">
        <v>2267</v>
      </c>
    </row>
    <row r="2269" spans="1:22" x14ac:dyDescent="0.2">
      <c r="A2269">
        <v>2268</v>
      </c>
      <c r="B2269">
        <v>2005</v>
      </c>
      <c r="C2269">
        <v>39</v>
      </c>
      <c r="D2269">
        <f>VLOOKUP(B2269,Sheet4!C:D,2,FALSE)</f>
        <v>1961</v>
      </c>
      <c r="E2269" s="1">
        <v>22387</v>
      </c>
      <c r="F2269" t="s">
        <v>1637</v>
      </c>
      <c r="G2269">
        <v>22500</v>
      </c>
      <c r="H2269">
        <v>276</v>
      </c>
      <c r="I2269">
        <v>-8</v>
      </c>
      <c r="J2269" t="s">
        <v>125</v>
      </c>
      <c r="L2269">
        <v>3200</v>
      </c>
      <c r="M2269" t="s">
        <v>1625</v>
      </c>
      <c r="N2269" t="s">
        <v>1623</v>
      </c>
      <c r="O2269" t="s">
        <v>914</v>
      </c>
      <c r="Q2269">
        <v>71</v>
      </c>
      <c r="R2269">
        <v>6680</v>
      </c>
      <c r="U2269" t="s">
        <v>4654</v>
      </c>
      <c r="V2269">
        <v>2268</v>
      </c>
    </row>
    <row r="2270" spans="1:22" x14ac:dyDescent="0.2">
      <c r="A2270">
        <v>2269</v>
      </c>
      <c r="B2270">
        <v>2006</v>
      </c>
      <c r="C2270">
        <v>39</v>
      </c>
      <c r="D2270">
        <f>VLOOKUP(B2270,Sheet4!C:D,2,FALSE)</f>
        <v>1960</v>
      </c>
      <c r="E2270" s="1">
        <v>22023</v>
      </c>
      <c r="F2270" t="s">
        <v>1637</v>
      </c>
      <c r="G2270">
        <v>20000</v>
      </c>
      <c r="H2270">
        <v>270</v>
      </c>
      <c r="I2270">
        <v>-14</v>
      </c>
      <c r="J2270" t="s">
        <v>220</v>
      </c>
      <c r="L2270">
        <v>2800</v>
      </c>
      <c r="M2270" t="s">
        <v>1641</v>
      </c>
      <c r="N2270" t="s">
        <v>1623</v>
      </c>
      <c r="O2270" t="s">
        <v>914</v>
      </c>
      <c r="Q2270">
        <v>71</v>
      </c>
      <c r="R2270">
        <v>6630</v>
      </c>
      <c r="U2270" t="s">
        <v>4655</v>
      </c>
      <c r="V2270">
        <v>2269</v>
      </c>
    </row>
    <row r="2271" spans="1:22" x14ac:dyDescent="0.2">
      <c r="A2271">
        <v>2270</v>
      </c>
      <c r="B2271">
        <v>2007</v>
      </c>
      <c r="C2271">
        <v>39</v>
      </c>
      <c r="D2271">
        <f>VLOOKUP(B2271,Sheet4!C:D,2,FALSE)</f>
        <v>1959</v>
      </c>
      <c r="E2271" s="1">
        <v>21652</v>
      </c>
      <c r="F2271" t="s">
        <v>1637</v>
      </c>
      <c r="G2271">
        <v>15000</v>
      </c>
      <c r="H2271">
        <v>278</v>
      </c>
      <c r="I2271">
        <v>-6</v>
      </c>
      <c r="J2271" t="s">
        <v>518</v>
      </c>
      <c r="L2271">
        <v>2000</v>
      </c>
      <c r="M2271" t="s">
        <v>1641</v>
      </c>
      <c r="N2271" t="s">
        <v>1623</v>
      </c>
      <c r="O2271" t="s">
        <v>914</v>
      </c>
      <c r="Q2271">
        <v>71</v>
      </c>
      <c r="R2271">
        <v>6630</v>
      </c>
      <c r="U2271" t="s">
        <v>4656</v>
      </c>
      <c r="V2271">
        <v>2270</v>
      </c>
    </row>
    <row r="2272" spans="1:22" x14ac:dyDescent="0.2">
      <c r="A2272">
        <v>2271</v>
      </c>
      <c r="B2272">
        <v>2008</v>
      </c>
      <c r="C2272">
        <v>39</v>
      </c>
      <c r="D2272">
        <f>VLOOKUP(B2272,Sheet4!C:D,2,FALSE)</f>
        <v>1958</v>
      </c>
      <c r="E2272" s="1">
        <v>21288</v>
      </c>
      <c r="F2272" t="s">
        <v>1637</v>
      </c>
      <c r="G2272">
        <v>15000</v>
      </c>
      <c r="H2272">
        <v>275</v>
      </c>
      <c r="I2272">
        <v>-9</v>
      </c>
      <c r="J2272" t="s">
        <v>403</v>
      </c>
      <c r="L2272">
        <v>2000</v>
      </c>
      <c r="M2272" t="s">
        <v>1641</v>
      </c>
      <c r="N2272" t="s">
        <v>1623</v>
      </c>
      <c r="O2272" t="s">
        <v>914</v>
      </c>
      <c r="Q2272">
        <v>71</v>
      </c>
      <c r="R2272">
        <v>6630</v>
      </c>
      <c r="U2272" t="s">
        <v>4657</v>
      </c>
      <c r="V2272">
        <v>2271</v>
      </c>
    </row>
    <row r="2273" spans="1:22" x14ac:dyDescent="0.2">
      <c r="A2273">
        <v>2272</v>
      </c>
      <c r="B2273">
        <v>2009</v>
      </c>
      <c r="C2273">
        <v>39</v>
      </c>
      <c r="D2273" t="e">
        <f>VLOOKUP(B2273,Sheet4!C:D,2,FALSE)</f>
        <v>#N/A</v>
      </c>
      <c r="E2273" s="1">
        <v>20924</v>
      </c>
      <c r="F2273" t="s">
        <v>1637</v>
      </c>
      <c r="G2273">
        <v>15000</v>
      </c>
      <c r="H2273">
        <v>276</v>
      </c>
      <c r="I2273">
        <v>-8</v>
      </c>
      <c r="J2273" t="s">
        <v>222</v>
      </c>
      <c r="L2273">
        <v>2000</v>
      </c>
      <c r="M2273" t="s">
        <v>1625</v>
      </c>
      <c r="N2273" t="s">
        <v>1623</v>
      </c>
      <c r="O2273" t="s">
        <v>914</v>
      </c>
      <c r="Q2273">
        <v>71</v>
      </c>
      <c r="R2273">
        <v>6680</v>
      </c>
      <c r="U2273" t="s">
        <v>4658</v>
      </c>
      <c r="V2273">
        <v>2272</v>
      </c>
    </row>
    <row r="2274" spans="1:22" x14ac:dyDescent="0.2">
      <c r="A2274">
        <v>2273</v>
      </c>
      <c r="B2274">
        <v>2010</v>
      </c>
      <c r="C2274">
        <v>39</v>
      </c>
      <c r="D2274" t="e">
        <f>VLOOKUP(B2274,Sheet4!C:D,2,FALSE)</f>
        <v>#N/A</v>
      </c>
      <c r="E2274" s="1">
        <v>20560</v>
      </c>
      <c r="F2274" t="s">
        <v>1637</v>
      </c>
      <c r="G2274">
        <v>12500</v>
      </c>
      <c r="H2274">
        <v>279</v>
      </c>
      <c r="I2274">
        <v>-5</v>
      </c>
      <c r="J2274" t="s">
        <v>527</v>
      </c>
      <c r="K2274" t="s">
        <v>18</v>
      </c>
      <c r="L2274">
        <v>2200</v>
      </c>
      <c r="M2274" t="s">
        <v>1641</v>
      </c>
      <c r="N2274" t="s">
        <v>1623</v>
      </c>
      <c r="O2274" t="s">
        <v>914</v>
      </c>
      <c r="Q2274">
        <v>71</v>
      </c>
      <c r="R2274">
        <v>6630</v>
      </c>
      <c r="U2274" t="s">
        <v>4659</v>
      </c>
      <c r="V2274">
        <v>2273</v>
      </c>
    </row>
    <row r="2275" spans="1:22" x14ac:dyDescent="0.2">
      <c r="A2275">
        <v>2274</v>
      </c>
      <c r="B2275">
        <v>2011</v>
      </c>
      <c r="C2275">
        <v>39</v>
      </c>
      <c r="D2275" t="e">
        <f>VLOOKUP(B2275,Sheet4!C:D,2,FALSE)</f>
        <v>#N/A</v>
      </c>
      <c r="E2275" s="1">
        <v>20196</v>
      </c>
      <c r="F2275" t="s">
        <v>1637</v>
      </c>
      <c r="G2275">
        <v>12500</v>
      </c>
      <c r="H2275">
        <v>273</v>
      </c>
      <c r="I2275">
        <v>-11</v>
      </c>
      <c r="J2275" t="s">
        <v>220</v>
      </c>
      <c r="L2275">
        <v>2200</v>
      </c>
      <c r="M2275" t="s">
        <v>1625</v>
      </c>
      <c r="N2275" t="s">
        <v>1623</v>
      </c>
      <c r="O2275" t="s">
        <v>914</v>
      </c>
      <c r="Q2275">
        <v>71</v>
      </c>
      <c r="R2275">
        <v>6680</v>
      </c>
      <c r="U2275" t="s">
        <v>4660</v>
      </c>
      <c r="V2275">
        <v>2274</v>
      </c>
    </row>
    <row r="2276" spans="1:22" x14ac:dyDescent="0.2">
      <c r="A2276">
        <v>2275</v>
      </c>
      <c r="B2276">
        <v>2012</v>
      </c>
      <c r="C2276">
        <v>39</v>
      </c>
      <c r="D2276" t="e">
        <f>VLOOKUP(B2276,Sheet4!C:D,2,FALSE)</f>
        <v>#N/A</v>
      </c>
      <c r="E2276" s="1">
        <v>19818</v>
      </c>
      <c r="F2276" t="s">
        <v>1637</v>
      </c>
      <c r="G2276">
        <v>10000</v>
      </c>
      <c r="H2276">
        <v>283</v>
      </c>
      <c r="I2276">
        <v>-1</v>
      </c>
      <c r="J2276" t="s">
        <v>1642</v>
      </c>
      <c r="K2276" t="s">
        <v>18</v>
      </c>
      <c r="L2276">
        <v>2000</v>
      </c>
      <c r="M2276" t="s">
        <v>1641</v>
      </c>
      <c r="N2276" t="s">
        <v>1623</v>
      </c>
      <c r="O2276" t="s">
        <v>914</v>
      </c>
      <c r="Q2276">
        <v>71</v>
      </c>
      <c r="R2276">
        <v>6630</v>
      </c>
      <c r="U2276" t="s">
        <v>4661</v>
      </c>
      <c r="V2276">
        <v>2275</v>
      </c>
    </row>
    <row r="2277" spans="1:22" x14ac:dyDescent="0.2">
      <c r="A2277">
        <v>2276</v>
      </c>
      <c r="B2277">
        <v>2013</v>
      </c>
      <c r="C2277">
        <v>39</v>
      </c>
      <c r="D2277" t="e">
        <f>VLOOKUP(B2277,Sheet4!C:D,2,FALSE)</f>
        <v>#N/A</v>
      </c>
      <c r="E2277" s="1">
        <v>19447</v>
      </c>
      <c r="F2277" t="s">
        <v>1637</v>
      </c>
      <c r="G2277">
        <v>10100</v>
      </c>
      <c r="H2277">
        <v>275</v>
      </c>
      <c r="I2277">
        <v>-9</v>
      </c>
      <c r="J2277" t="s">
        <v>1643</v>
      </c>
      <c r="K2277" t="s">
        <v>18</v>
      </c>
      <c r="L2277">
        <v>2000</v>
      </c>
      <c r="M2277" t="s">
        <v>1625</v>
      </c>
      <c r="N2277" t="s">
        <v>1623</v>
      </c>
      <c r="O2277" t="s">
        <v>914</v>
      </c>
      <c r="Q2277">
        <v>71</v>
      </c>
      <c r="R2277">
        <v>6680</v>
      </c>
      <c r="U2277" t="s">
        <v>4662</v>
      </c>
      <c r="V2277">
        <v>2276</v>
      </c>
    </row>
    <row r="2278" spans="1:22" x14ac:dyDescent="0.2">
      <c r="A2278">
        <v>2277</v>
      </c>
      <c r="B2278">
        <v>2014</v>
      </c>
      <c r="C2278">
        <v>39</v>
      </c>
      <c r="D2278" t="e">
        <f>VLOOKUP(B2278,Sheet4!C:D,2,FALSE)</f>
        <v>#N/A</v>
      </c>
      <c r="E2278" s="1">
        <v>19098</v>
      </c>
      <c r="F2278" t="s">
        <v>1637</v>
      </c>
      <c r="G2278">
        <v>10000</v>
      </c>
      <c r="H2278">
        <v>277</v>
      </c>
      <c r="I2278">
        <v>-7</v>
      </c>
      <c r="J2278" t="s">
        <v>134</v>
      </c>
      <c r="L2278">
        <v>2000</v>
      </c>
      <c r="M2278" t="s">
        <v>1641</v>
      </c>
      <c r="N2278" t="s">
        <v>1623</v>
      </c>
      <c r="O2278" t="s">
        <v>914</v>
      </c>
      <c r="Q2278">
        <v>71</v>
      </c>
      <c r="R2278">
        <v>6630</v>
      </c>
      <c r="U2278" t="s">
        <v>4663</v>
      </c>
      <c r="V2278">
        <v>2277</v>
      </c>
    </row>
    <row r="2279" spans="1:22" x14ac:dyDescent="0.2">
      <c r="A2279">
        <v>2278</v>
      </c>
      <c r="B2279">
        <v>2015</v>
      </c>
      <c r="C2279">
        <v>39</v>
      </c>
      <c r="D2279" t="e">
        <f>VLOOKUP(B2279,Sheet4!C:D,2,FALSE)</f>
        <v>#N/A</v>
      </c>
      <c r="E2279" s="1">
        <v>18713</v>
      </c>
      <c r="F2279" t="s">
        <v>1637</v>
      </c>
      <c r="G2279">
        <v>10000</v>
      </c>
      <c r="H2279">
        <v>279</v>
      </c>
      <c r="I2279">
        <v>-5</v>
      </c>
      <c r="J2279" t="s">
        <v>1644</v>
      </c>
      <c r="L2279">
        <v>2000</v>
      </c>
      <c r="M2279" t="s">
        <v>1641</v>
      </c>
      <c r="N2279" t="s">
        <v>1623</v>
      </c>
      <c r="O2279" t="s">
        <v>914</v>
      </c>
      <c r="Q2279">
        <v>71</v>
      </c>
      <c r="R2279">
        <v>6630</v>
      </c>
      <c r="U2279" t="s">
        <v>4664</v>
      </c>
      <c r="V2279">
        <v>2278</v>
      </c>
    </row>
    <row r="2280" spans="1:22" x14ac:dyDescent="0.2">
      <c r="A2280">
        <v>2279</v>
      </c>
      <c r="B2280">
        <v>2016</v>
      </c>
      <c r="C2280">
        <v>39</v>
      </c>
      <c r="D2280" t="e">
        <f>VLOOKUP(B2280,Sheet4!C:D,2,FALSE)</f>
        <v>#N/A</v>
      </c>
      <c r="E2280" s="1">
        <v>18348</v>
      </c>
      <c r="F2280" t="s">
        <v>1637</v>
      </c>
      <c r="G2280">
        <v>10000</v>
      </c>
      <c r="H2280">
        <v>269</v>
      </c>
      <c r="I2280">
        <v>-15</v>
      </c>
      <c r="J2280" t="s">
        <v>220</v>
      </c>
      <c r="L2280">
        <v>2000</v>
      </c>
      <c r="M2280" t="s">
        <v>1625</v>
      </c>
      <c r="N2280" t="s">
        <v>1623</v>
      </c>
      <c r="O2280" t="s">
        <v>914</v>
      </c>
      <c r="Q2280">
        <v>71</v>
      </c>
      <c r="R2280">
        <v>6680</v>
      </c>
      <c r="U2280" t="s">
        <v>4665</v>
      </c>
      <c r="V2280">
        <v>2279</v>
      </c>
    </row>
    <row r="2281" spans="1:22" x14ac:dyDescent="0.2">
      <c r="A2281">
        <v>2280</v>
      </c>
      <c r="B2281">
        <v>2017</v>
      </c>
      <c r="C2281">
        <v>39</v>
      </c>
      <c r="D2281" t="e">
        <f>VLOOKUP(B2281,Sheet4!C:D,2,FALSE)</f>
        <v>#N/A</v>
      </c>
      <c r="E2281" s="1">
        <v>17983</v>
      </c>
      <c r="F2281" t="s">
        <v>1637</v>
      </c>
      <c r="G2281">
        <v>10000</v>
      </c>
      <c r="H2281">
        <v>276</v>
      </c>
      <c r="I2281">
        <v>-8</v>
      </c>
      <c r="J2281" t="s">
        <v>527</v>
      </c>
      <c r="K2281" t="s">
        <v>18</v>
      </c>
      <c r="L2281">
        <v>2000</v>
      </c>
      <c r="M2281" t="s">
        <v>1641</v>
      </c>
      <c r="N2281" t="s">
        <v>1623</v>
      </c>
      <c r="O2281" t="s">
        <v>914</v>
      </c>
      <c r="Q2281">
        <v>71</v>
      </c>
      <c r="R2281">
        <v>6630</v>
      </c>
      <c r="U2281" t="s">
        <v>4666</v>
      </c>
      <c r="V2281">
        <v>2280</v>
      </c>
    </row>
    <row r="2282" spans="1:22" x14ac:dyDescent="0.2">
      <c r="A2282">
        <v>2281</v>
      </c>
      <c r="B2282">
        <v>2018</v>
      </c>
      <c r="C2282">
        <v>39</v>
      </c>
      <c r="D2282" t="e">
        <f>VLOOKUP(B2282,Sheet4!C:D,2,FALSE)</f>
        <v>#N/A</v>
      </c>
      <c r="E2282" s="1">
        <v>17613</v>
      </c>
      <c r="F2282" t="s">
        <v>1637</v>
      </c>
      <c r="G2282">
        <v>10000</v>
      </c>
      <c r="H2282">
        <v>278</v>
      </c>
      <c r="I2282">
        <v>-6</v>
      </c>
      <c r="J2282" t="s">
        <v>463</v>
      </c>
      <c r="L2282">
        <v>2000</v>
      </c>
      <c r="M2282" t="s">
        <v>1625</v>
      </c>
      <c r="N2282" t="s">
        <v>1623</v>
      </c>
      <c r="O2282" t="s">
        <v>914</v>
      </c>
      <c r="Q2282">
        <v>71</v>
      </c>
      <c r="R2282">
        <v>6680</v>
      </c>
      <c r="U2282" t="s">
        <v>4667</v>
      </c>
      <c r="V2282">
        <v>2281</v>
      </c>
    </row>
    <row r="2283" spans="1:22" x14ac:dyDescent="0.2">
      <c r="A2283">
        <v>2282</v>
      </c>
      <c r="B2283">
        <v>2019</v>
      </c>
      <c r="C2283">
        <v>39</v>
      </c>
      <c r="D2283" t="e">
        <f>VLOOKUP(B2283,Sheet4!C:D,2,FALSE)</f>
        <v>#N/A</v>
      </c>
      <c r="E2283" s="1">
        <v>17249</v>
      </c>
      <c r="F2283" t="s">
        <v>1637</v>
      </c>
      <c r="G2283">
        <v>10000</v>
      </c>
      <c r="H2283">
        <v>286</v>
      </c>
      <c r="J2283" t="s">
        <v>1645</v>
      </c>
      <c r="L2283">
        <v>2000</v>
      </c>
      <c r="M2283" t="s">
        <v>1641</v>
      </c>
      <c r="N2283" t="s">
        <v>1623</v>
      </c>
      <c r="O2283" t="s">
        <v>914</v>
      </c>
      <c r="Q2283">
        <v>71</v>
      </c>
      <c r="R2283">
        <v>6630</v>
      </c>
      <c r="U2283" t="s">
        <v>4668</v>
      </c>
      <c r="V2283">
        <v>2282</v>
      </c>
    </row>
    <row r="2284" spans="1:22" x14ac:dyDescent="0.2">
      <c r="A2284">
        <v>2283</v>
      </c>
      <c r="B2284">
        <v>2020</v>
      </c>
      <c r="C2284">
        <v>39</v>
      </c>
      <c r="D2284" t="e">
        <f>VLOOKUP(B2284,Sheet4!C:D,2,FALSE)</f>
        <v>#N/A</v>
      </c>
      <c r="E2284" s="1">
        <v>16885</v>
      </c>
      <c r="F2284" t="s">
        <v>1637</v>
      </c>
      <c r="G2284">
        <v>7500</v>
      </c>
      <c r="H2284">
        <v>270</v>
      </c>
      <c r="I2284">
        <v>-14</v>
      </c>
      <c r="J2284" t="s">
        <v>220</v>
      </c>
      <c r="L2284">
        <v>1500</v>
      </c>
      <c r="M2284" t="s">
        <v>1625</v>
      </c>
      <c r="N2284" t="s">
        <v>1623</v>
      </c>
      <c r="O2284" t="s">
        <v>914</v>
      </c>
      <c r="Q2284">
        <v>71</v>
      </c>
      <c r="R2284">
        <v>6680</v>
      </c>
      <c r="U2284" t="s">
        <v>4669</v>
      </c>
      <c r="V2284">
        <v>2283</v>
      </c>
    </row>
    <row r="2285" spans="1:22" x14ac:dyDescent="0.2">
      <c r="A2285">
        <v>2284</v>
      </c>
      <c r="B2285">
        <v>2021</v>
      </c>
      <c r="C2285">
        <v>39</v>
      </c>
      <c r="D2285" t="e">
        <f>VLOOKUP(B2285,Sheet4!C:D,2,FALSE)</f>
        <v>#N/A</v>
      </c>
      <c r="E2285" s="1">
        <v>16521</v>
      </c>
      <c r="F2285" t="s">
        <v>1637</v>
      </c>
      <c r="G2285">
        <v>7500</v>
      </c>
      <c r="H2285">
        <v>271</v>
      </c>
      <c r="J2285" t="s">
        <v>143</v>
      </c>
      <c r="L2285">
        <v>1333</v>
      </c>
      <c r="M2285" t="s">
        <v>1641</v>
      </c>
      <c r="N2285" t="s">
        <v>1623</v>
      </c>
      <c r="O2285" t="s">
        <v>914</v>
      </c>
      <c r="Q2285">
        <v>71</v>
      </c>
      <c r="R2285">
        <v>6630</v>
      </c>
      <c r="U2285" t="s">
        <v>4670</v>
      </c>
      <c r="V2285">
        <v>2284</v>
      </c>
    </row>
    <row r="2286" spans="1:22" x14ac:dyDescent="0.2">
      <c r="A2286">
        <v>2285</v>
      </c>
      <c r="B2286">
        <v>2022</v>
      </c>
      <c r="C2286">
        <v>39</v>
      </c>
      <c r="D2286" t="e">
        <f>VLOOKUP(B2286,Sheet4!C:D,2,FALSE)</f>
        <v>#N/A</v>
      </c>
      <c r="E2286" s="1">
        <v>15430</v>
      </c>
      <c r="F2286" t="s">
        <v>1637</v>
      </c>
      <c r="G2286">
        <v>5000</v>
      </c>
      <c r="H2286">
        <v>279</v>
      </c>
      <c r="I2286">
        <v>66</v>
      </c>
      <c r="J2286" t="s">
        <v>783</v>
      </c>
      <c r="L2286">
        <v>1000</v>
      </c>
      <c r="M2286" t="s">
        <v>1641</v>
      </c>
      <c r="N2286" t="s">
        <v>1623</v>
      </c>
      <c r="O2286" t="s">
        <v>914</v>
      </c>
      <c r="Q2286">
        <v>71</v>
      </c>
      <c r="R2286">
        <v>6630</v>
      </c>
      <c r="U2286" t="s">
        <v>4671</v>
      </c>
      <c r="V2286">
        <v>2285</v>
      </c>
    </row>
    <row r="2287" spans="1:22" x14ac:dyDescent="0.2">
      <c r="A2287">
        <v>2286</v>
      </c>
      <c r="B2287">
        <v>2023</v>
      </c>
      <c r="C2287">
        <v>39</v>
      </c>
      <c r="D2287" t="e">
        <f>VLOOKUP(B2287,Sheet4!C:D,2,FALSE)</f>
        <v>#N/A</v>
      </c>
      <c r="E2287" s="1">
        <v>15058</v>
      </c>
      <c r="F2287" t="s">
        <v>1637</v>
      </c>
      <c r="G2287">
        <v>5000</v>
      </c>
      <c r="H2287">
        <v>276</v>
      </c>
      <c r="I2287">
        <v>63</v>
      </c>
      <c r="J2287" t="s">
        <v>143</v>
      </c>
      <c r="L2287">
        <v>1200</v>
      </c>
      <c r="M2287" t="s">
        <v>1641</v>
      </c>
      <c r="N2287" t="s">
        <v>1623</v>
      </c>
      <c r="O2287" t="s">
        <v>914</v>
      </c>
      <c r="Q2287">
        <v>71</v>
      </c>
      <c r="R2287">
        <v>6630</v>
      </c>
      <c r="U2287" t="s">
        <v>4672</v>
      </c>
      <c r="V2287">
        <v>2286</v>
      </c>
    </row>
    <row r="2288" spans="1:22" x14ac:dyDescent="0.2">
      <c r="A2288">
        <v>2287</v>
      </c>
      <c r="B2288">
        <v>2023</v>
      </c>
      <c r="C2288">
        <v>39</v>
      </c>
      <c r="D2288" t="e">
        <f>VLOOKUP(B2288,Sheet4!C:D,2,FALSE)</f>
        <v>#N/A</v>
      </c>
      <c r="E2288" s="1">
        <v>15058</v>
      </c>
      <c r="F2288" t="s">
        <v>1637</v>
      </c>
      <c r="G2288" t="s">
        <v>150</v>
      </c>
      <c r="H2288" t="s">
        <v>150</v>
      </c>
      <c r="J2288" t="s">
        <v>150</v>
      </c>
      <c r="L2288" t="s">
        <v>150</v>
      </c>
      <c r="M2288" t="s">
        <v>1625</v>
      </c>
      <c r="N2288" t="s">
        <v>1623</v>
      </c>
      <c r="O2288" t="s">
        <v>914</v>
      </c>
      <c r="Q2288">
        <v>71</v>
      </c>
      <c r="R2288">
        <v>6680</v>
      </c>
      <c r="U2288" t="s">
        <v>4672</v>
      </c>
      <c r="V2288">
        <v>2287</v>
      </c>
    </row>
    <row r="2289" spans="1:22" x14ac:dyDescent="0.2">
      <c r="A2289">
        <v>2288</v>
      </c>
      <c r="B2289">
        <v>2024</v>
      </c>
      <c r="C2289">
        <v>39</v>
      </c>
      <c r="D2289" t="e">
        <f>VLOOKUP(B2289,Sheet4!C:D,2,FALSE)</f>
        <v>#N/A</v>
      </c>
      <c r="E2289" s="1">
        <v>14695</v>
      </c>
      <c r="F2289" t="s">
        <v>1637</v>
      </c>
      <c r="G2289">
        <v>5000</v>
      </c>
      <c r="H2289">
        <v>270</v>
      </c>
      <c r="I2289">
        <v>57</v>
      </c>
      <c r="J2289" t="s">
        <v>468</v>
      </c>
      <c r="L2289">
        <v>1200</v>
      </c>
      <c r="M2289" t="s">
        <v>1641</v>
      </c>
      <c r="N2289" t="s">
        <v>1623</v>
      </c>
      <c r="O2289" t="s">
        <v>914</v>
      </c>
      <c r="Q2289">
        <v>71</v>
      </c>
      <c r="R2289">
        <v>6630</v>
      </c>
      <c r="U2289" t="s">
        <v>4673</v>
      </c>
      <c r="V2289">
        <v>2288</v>
      </c>
    </row>
    <row r="2290" spans="1:22" x14ac:dyDescent="0.2">
      <c r="A2290">
        <v>2289</v>
      </c>
      <c r="B2290">
        <v>2024</v>
      </c>
      <c r="C2290">
        <v>39</v>
      </c>
      <c r="D2290" t="e">
        <f>VLOOKUP(B2290,Sheet4!C:D,2,FALSE)</f>
        <v>#N/A</v>
      </c>
      <c r="E2290" s="1">
        <v>14695</v>
      </c>
      <c r="F2290" t="s">
        <v>1637</v>
      </c>
      <c r="G2290" t="s">
        <v>150</v>
      </c>
      <c r="H2290" t="s">
        <v>150</v>
      </c>
      <c r="J2290" t="s">
        <v>150</v>
      </c>
      <c r="L2290" t="s">
        <v>150</v>
      </c>
      <c r="M2290" t="s">
        <v>1625</v>
      </c>
      <c r="N2290" t="s">
        <v>1623</v>
      </c>
      <c r="O2290" t="s">
        <v>914</v>
      </c>
      <c r="Q2290">
        <v>71</v>
      </c>
      <c r="R2290">
        <v>6680</v>
      </c>
      <c r="U2290" t="s">
        <v>4673</v>
      </c>
      <c r="V2290">
        <v>2289</v>
      </c>
    </row>
    <row r="2291" spans="1:22" x14ac:dyDescent="0.2">
      <c r="A2291">
        <v>2290</v>
      </c>
      <c r="B2291">
        <v>2025</v>
      </c>
      <c r="C2291">
        <v>39</v>
      </c>
      <c r="D2291" t="e">
        <f>VLOOKUP(B2291,Sheet4!C:D,2,FALSE)</f>
        <v>#N/A</v>
      </c>
      <c r="E2291" s="1">
        <v>14330</v>
      </c>
      <c r="F2291" t="s">
        <v>1637</v>
      </c>
      <c r="G2291">
        <v>5000</v>
      </c>
      <c r="H2291">
        <v>280</v>
      </c>
      <c r="I2291">
        <v>67</v>
      </c>
      <c r="J2291" t="s">
        <v>474</v>
      </c>
      <c r="L2291">
        <v>1200</v>
      </c>
      <c r="M2291" t="s">
        <v>1641</v>
      </c>
      <c r="N2291" t="s">
        <v>1623</v>
      </c>
      <c r="O2291" t="s">
        <v>914</v>
      </c>
      <c r="Q2291">
        <v>71</v>
      </c>
      <c r="R2291">
        <v>6630</v>
      </c>
      <c r="U2291" t="s">
        <v>4674</v>
      </c>
      <c r="V2291">
        <v>2290</v>
      </c>
    </row>
    <row r="2292" spans="1:22" x14ac:dyDescent="0.2">
      <c r="A2292">
        <v>2291</v>
      </c>
      <c r="B2292">
        <v>2025</v>
      </c>
      <c r="C2292">
        <v>39</v>
      </c>
      <c r="D2292" t="e">
        <f>VLOOKUP(B2292,Sheet4!C:D,2,FALSE)</f>
        <v>#N/A</v>
      </c>
      <c r="E2292" s="1">
        <v>14330</v>
      </c>
      <c r="F2292" t="s">
        <v>1637</v>
      </c>
      <c r="G2292" t="s">
        <v>150</v>
      </c>
      <c r="H2292" t="s">
        <v>150</v>
      </c>
      <c r="J2292" t="s">
        <v>150</v>
      </c>
      <c r="L2292" t="s">
        <v>150</v>
      </c>
      <c r="M2292" t="s">
        <v>1625</v>
      </c>
      <c r="N2292" t="s">
        <v>1623</v>
      </c>
      <c r="O2292" t="s">
        <v>914</v>
      </c>
      <c r="Q2292">
        <v>71</v>
      </c>
      <c r="R2292">
        <v>6680</v>
      </c>
      <c r="U2292" t="s">
        <v>4674</v>
      </c>
      <c r="V2292">
        <v>2291</v>
      </c>
    </row>
    <row r="2293" spans="1:22" x14ac:dyDescent="0.2">
      <c r="A2293">
        <v>2292</v>
      </c>
      <c r="B2293">
        <v>2026</v>
      </c>
      <c r="C2293">
        <v>39</v>
      </c>
      <c r="D2293" t="e">
        <f>VLOOKUP(B2293,Sheet4!C:D,2,FALSE)</f>
        <v>#N/A</v>
      </c>
      <c r="E2293" s="1">
        <v>13967</v>
      </c>
      <c r="F2293" t="s">
        <v>1637</v>
      </c>
      <c r="G2293">
        <v>5000</v>
      </c>
      <c r="H2293">
        <v>271</v>
      </c>
      <c r="I2293">
        <v>-13</v>
      </c>
      <c r="J2293" t="s">
        <v>220</v>
      </c>
      <c r="L2293">
        <v>1200</v>
      </c>
      <c r="M2293" t="s">
        <v>1641</v>
      </c>
      <c r="N2293" t="s">
        <v>1623</v>
      </c>
      <c r="O2293" t="s">
        <v>914</v>
      </c>
      <c r="Q2293">
        <v>71</v>
      </c>
      <c r="R2293">
        <v>6630</v>
      </c>
      <c r="U2293" t="s">
        <v>4675</v>
      </c>
      <c r="V2293">
        <v>2292</v>
      </c>
    </row>
    <row r="2294" spans="1:22" x14ac:dyDescent="0.2">
      <c r="A2294">
        <v>2293</v>
      </c>
      <c r="B2294">
        <v>2026</v>
      </c>
      <c r="C2294">
        <v>39</v>
      </c>
      <c r="D2294" t="e">
        <f>VLOOKUP(B2294,Sheet4!C:D,2,FALSE)</f>
        <v>#N/A</v>
      </c>
      <c r="E2294" s="1">
        <v>13967</v>
      </c>
      <c r="F2294" t="s">
        <v>1637</v>
      </c>
      <c r="G2294" t="s">
        <v>150</v>
      </c>
      <c r="H2294" t="s">
        <v>150</v>
      </c>
      <c r="J2294" t="s">
        <v>150</v>
      </c>
      <c r="L2294" t="s">
        <v>150</v>
      </c>
      <c r="M2294" t="s">
        <v>1625</v>
      </c>
      <c r="N2294" t="s">
        <v>1623</v>
      </c>
      <c r="O2294" t="s">
        <v>914</v>
      </c>
      <c r="Q2294">
        <v>71</v>
      </c>
      <c r="R2294">
        <v>6680</v>
      </c>
      <c r="U2294" t="s">
        <v>4675</v>
      </c>
      <c r="V2294">
        <v>2293</v>
      </c>
    </row>
    <row r="2295" spans="1:22" x14ac:dyDescent="0.2">
      <c r="A2295">
        <v>2294</v>
      </c>
      <c r="B2295">
        <v>2027</v>
      </c>
      <c r="C2295">
        <v>40</v>
      </c>
      <c r="D2295">
        <f>VLOOKUP(B2295,Sheet4!C:D,2,FALSE)</f>
        <v>2022</v>
      </c>
      <c r="E2295" s="1">
        <v>44787</v>
      </c>
      <c r="F2295" t="s">
        <v>1646</v>
      </c>
      <c r="G2295">
        <v>15000000</v>
      </c>
      <c r="H2295">
        <v>265</v>
      </c>
      <c r="I2295">
        <v>-15</v>
      </c>
      <c r="J2295" t="s">
        <v>1647</v>
      </c>
      <c r="K2295" t="s">
        <v>18</v>
      </c>
      <c r="L2295">
        <v>2700000</v>
      </c>
      <c r="M2295" t="s">
        <v>1648</v>
      </c>
      <c r="N2295" t="s">
        <v>1649</v>
      </c>
      <c r="O2295" t="s">
        <v>1650</v>
      </c>
      <c r="Q2295">
        <v>70</v>
      </c>
      <c r="R2295">
        <v>7243</v>
      </c>
      <c r="U2295" t="s">
        <v>4676</v>
      </c>
      <c r="V2295">
        <v>2294</v>
      </c>
    </row>
    <row r="2296" spans="1:22" x14ac:dyDescent="0.2">
      <c r="A2296">
        <v>2295</v>
      </c>
      <c r="B2296">
        <v>2028</v>
      </c>
      <c r="C2296">
        <v>40</v>
      </c>
      <c r="D2296">
        <f>VLOOKUP(B2296,Sheet4!C:D,2,FALSE)</f>
        <v>2021</v>
      </c>
      <c r="E2296" s="1">
        <v>44430</v>
      </c>
      <c r="F2296" t="s">
        <v>1651</v>
      </c>
      <c r="G2296">
        <v>9500000</v>
      </c>
      <c r="H2296">
        <v>264</v>
      </c>
      <c r="I2296">
        <v>-20</v>
      </c>
      <c r="J2296" t="s">
        <v>636</v>
      </c>
      <c r="K2296" t="s">
        <v>18</v>
      </c>
      <c r="L2296">
        <v>1710000</v>
      </c>
      <c r="M2296" t="s">
        <v>1652</v>
      </c>
      <c r="N2296" t="s">
        <v>1653</v>
      </c>
      <c r="O2296" t="s">
        <v>994</v>
      </c>
      <c r="Q2296">
        <v>71</v>
      </c>
      <c r="R2296">
        <v>7410</v>
      </c>
      <c r="U2296" t="s">
        <v>4677</v>
      </c>
      <c r="V2296">
        <v>2295</v>
      </c>
    </row>
    <row r="2297" spans="1:22" x14ac:dyDescent="0.2">
      <c r="A2297">
        <v>2296</v>
      </c>
      <c r="B2297">
        <v>2029</v>
      </c>
      <c r="C2297">
        <v>40</v>
      </c>
      <c r="D2297">
        <f>VLOOKUP(B2297,Sheet4!C:D,2,FALSE)</f>
        <v>2020</v>
      </c>
      <c r="E2297" s="1">
        <v>44066</v>
      </c>
      <c r="F2297" t="s">
        <v>1651</v>
      </c>
      <c r="G2297">
        <v>9500000</v>
      </c>
      <c r="H2297">
        <v>254</v>
      </c>
      <c r="I2297">
        <v>-30</v>
      </c>
      <c r="J2297" t="s">
        <v>174</v>
      </c>
      <c r="L2297">
        <v>1710000</v>
      </c>
      <c r="M2297" t="s">
        <v>1654</v>
      </c>
      <c r="N2297" t="s">
        <v>1655</v>
      </c>
      <c r="O2297" t="s">
        <v>1086</v>
      </c>
      <c r="Q2297">
        <v>71</v>
      </c>
      <c r="R2297">
        <v>7308</v>
      </c>
      <c r="U2297" t="s">
        <v>4678</v>
      </c>
      <c r="V2297">
        <v>2296</v>
      </c>
    </row>
    <row r="2298" spans="1:22" x14ac:dyDescent="0.2">
      <c r="A2298">
        <v>2297</v>
      </c>
      <c r="B2298">
        <v>2030</v>
      </c>
      <c r="C2298">
        <v>40</v>
      </c>
      <c r="D2298">
        <f>VLOOKUP(B2298,Sheet4!C:D,2,FALSE)</f>
        <v>2019</v>
      </c>
      <c r="E2298" s="1">
        <v>43688</v>
      </c>
      <c r="F2298" t="s">
        <v>1651</v>
      </c>
      <c r="G2298">
        <v>9250000</v>
      </c>
      <c r="H2298">
        <v>268</v>
      </c>
      <c r="I2298">
        <v>-16</v>
      </c>
      <c r="J2298" t="s">
        <v>294</v>
      </c>
      <c r="L2298">
        <v>1665000</v>
      </c>
      <c r="M2298" t="s">
        <v>1656</v>
      </c>
      <c r="N2298" t="s">
        <v>1653</v>
      </c>
      <c r="O2298" t="s">
        <v>994</v>
      </c>
      <c r="Q2298">
        <v>71</v>
      </c>
      <c r="R2298">
        <v>7370</v>
      </c>
      <c r="U2298" t="s">
        <v>4679</v>
      </c>
      <c r="V2298">
        <v>2297</v>
      </c>
    </row>
    <row r="2299" spans="1:22" x14ac:dyDescent="0.2">
      <c r="A2299">
        <v>2298</v>
      </c>
      <c r="B2299">
        <v>2031</v>
      </c>
      <c r="C2299">
        <v>40</v>
      </c>
      <c r="D2299">
        <f>VLOOKUP(B2299,Sheet4!C:D,2,FALSE)</f>
        <v>2018</v>
      </c>
      <c r="E2299" s="1">
        <v>43338</v>
      </c>
      <c r="F2299" t="s">
        <v>1651</v>
      </c>
      <c r="G2299">
        <v>9000000</v>
      </c>
      <c r="H2299">
        <v>266</v>
      </c>
      <c r="I2299">
        <v>-18</v>
      </c>
      <c r="J2299" t="s">
        <v>590</v>
      </c>
      <c r="L2299">
        <v>1620000</v>
      </c>
      <c r="M2299" t="s">
        <v>1657</v>
      </c>
      <c r="N2299" t="s">
        <v>1658</v>
      </c>
      <c r="O2299" t="s">
        <v>994</v>
      </c>
      <c r="Q2299">
        <v>71</v>
      </c>
      <c r="R2299">
        <v>7385</v>
      </c>
      <c r="U2299" t="s">
        <v>4680</v>
      </c>
      <c r="V2299">
        <v>2298</v>
      </c>
    </row>
    <row r="2300" spans="1:22" x14ac:dyDescent="0.2">
      <c r="A2300">
        <v>2299</v>
      </c>
      <c r="B2300">
        <v>2032</v>
      </c>
      <c r="C2300">
        <v>40</v>
      </c>
      <c r="D2300">
        <f>VLOOKUP(B2300,Sheet4!C:D,2,FALSE)</f>
        <v>2017</v>
      </c>
      <c r="E2300" s="1">
        <v>42974</v>
      </c>
      <c r="F2300" t="s">
        <v>1651</v>
      </c>
      <c r="G2300">
        <v>8750000</v>
      </c>
      <c r="H2300">
        <v>267</v>
      </c>
      <c r="I2300">
        <v>-13</v>
      </c>
      <c r="J2300" t="s">
        <v>1659</v>
      </c>
      <c r="K2300" t="s">
        <v>18</v>
      </c>
      <c r="L2300">
        <v>1575000</v>
      </c>
      <c r="M2300" t="s">
        <v>1660</v>
      </c>
      <c r="N2300" t="s">
        <v>1661</v>
      </c>
      <c r="O2300" t="s">
        <v>987</v>
      </c>
      <c r="Q2300">
        <v>70</v>
      </c>
      <c r="R2300">
        <v>7346</v>
      </c>
      <c r="U2300" t="s">
        <v>4681</v>
      </c>
      <c r="V2300">
        <v>2299</v>
      </c>
    </row>
    <row r="2301" spans="1:22" x14ac:dyDescent="0.2">
      <c r="A2301">
        <v>2300</v>
      </c>
      <c r="B2301">
        <v>2033</v>
      </c>
      <c r="C2301">
        <v>40</v>
      </c>
      <c r="D2301">
        <f>VLOOKUP(B2301,Sheet4!C:D,2,FALSE)</f>
        <v>2016</v>
      </c>
      <c r="E2301" s="1">
        <v>42610</v>
      </c>
      <c r="F2301" t="s">
        <v>1662</v>
      </c>
      <c r="G2301">
        <v>8500000</v>
      </c>
      <c r="H2301">
        <v>275</v>
      </c>
      <c r="I2301">
        <v>-9</v>
      </c>
      <c r="J2301" t="s">
        <v>294</v>
      </c>
      <c r="L2301">
        <v>1530000</v>
      </c>
      <c r="M2301" t="s">
        <v>1308</v>
      </c>
      <c r="N2301" t="s">
        <v>986</v>
      </c>
      <c r="O2301" t="s">
        <v>987</v>
      </c>
      <c r="Q2301">
        <v>71</v>
      </c>
      <c r="R2301">
        <v>7468</v>
      </c>
      <c r="U2301" t="s">
        <v>4682</v>
      </c>
      <c r="V2301">
        <v>2300</v>
      </c>
    </row>
    <row r="2302" spans="1:22" x14ac:dyDescent="0.2">
      <c r="A2302">
        <v>2301</v>
      </c>
      <c r="B2302">
        <v>2034</v>
      </c>
      <c r="C2302">
        <v>40</v>
      </c>
      <c r="D2302">
        <f>VLOOKUP(B2302,Sheet4!C:D,2,FALSE)</f>
        <v>2015</v>
      </c>
      <c r="E2302" s="1">
        <v>42246</v>
      </c>
      <c r="F2302" t="s">
        <v>1662</v>
      </c>
      <c r="G2302">
        <v>8250000</v>
      </c>
      <c r="H2302">
        <v>261</v>
      </c>
      <c r="I2302">
        <v>-19</v>
      </c>
      <c r="J2302" t="s">
        <v>594</v>
      </c>
      <c r="L2302">
        <v>1485000</v>
      </c>
      <c r="M2302" t="s">
        <v>1663</v>
      </c>
      <c r="N2302" t="s">
        <v>1664</v>
      </c>
      <c r="O2302" t="s">
        <v>994</v>
      </c>
      <c r="Q2302">
        <v>70</v>
      </c>
      <c r="R2302">
        <v>7012</v>
      </c>
      <c r="U2302" t="s">
        <v>4683</v>
      </c>
      <c r="V2302">
        <v>2301</v>
      </c>
    </row>
    <row r="2303" spans="1:22" x14ac:dyDescent="0.2">
      <c r="A2303">
        <v>2302</v>
      </c>
      <c r="B2303">
        <v>2035</v>
      </c>
      <c r="C2303">
        <v>40</v>
      </c>
      <c r="D2303">
        <f>VLOOKUP(B2303,Sheet4!C:D,2,FALSE)</f>
        <v>2014</v>
      </c>
      <c r="E2303" s="1">
        <v>41875</v>
      </c>
      <c r="F2303" t="s">
        <v>1662</v>
      </c>
      <c r="G2303">
        <v>8000000</v>
      </c>
      <c r="H2303">
        <v>270</v>
      </c>
      <c r="I2303">
        <v>-14</v>
      </c>
      <c r="J2303" t="s">
        <v>69</v>
      </c>
      <c r="L2303">
        <v>1440000</v>
      </c>
      <c r="M2303" t="s">
        <v>1657</v>
      </c>
      <c r="N2303" t="s">
        <v>1658</v>
      </c>
      <c r="O2303" t="s">
        <v>994</v>
      </c>
      <c r="Q2303">
        <v>71</v>
      </c>
      <c r="R2303">
        <v>7319</v>
      </c>
      <c r="U2303" t="s">
        <v>4684</v>
      </c>
      <c r="V2303">
        <v>2302</v>
      </c>
    </row>
    <row r="2304" spans="1:22" x14ac:dyDescent="0.2">
      <c r="A2304">
        <v>2303</v>
      </c>
      <c r="B2304">
        <v>2036</v>
      </c>
      <c r="C2304">
        <v>40</v>
      </c>
      <c r="D2304">
        <f>VLOOKUP(B2304,Sheet4!C:D,2,FALSE)</f>
        <v>2013</v>
      </c>
      <c r="E2304" s="1">
        <v>41511</v>
      </c>
      <c r="F2304" t="s">
        <v>1662</v>
      </c>
      <c r="G2304">
        <v>8000000</v>
      </c>
      <c r="H2304">
        <v>273</v>
      </c>
      <c r="I2304">
        <v>-11</v>
      </c>
      <c r="J2304" t="s">
        <v>74</v>
      </c>
      <c r="L2304">
        <v>1440000</v>
      </c>
      <c r="M2304" t="s">
        <v>1656</v>
      </c>
      <c r="N2304" t="s">
        <v>1653</v>
      </c>
      <c r="O2304" t="s">
        <v>994</v>
      </c>
      <c r="Q2304">
        <v>71</v>
      </c>
      <c r="R2304">
        <v>7353</v>
      </c>
      <c r="U2304" t="s">
        <v>4685</v>
      </c>
      <c r="V2304">
        <v>2303</v>
      </c>
    </row>
    <row r="2305" spans="1:22" x14ac:dyDescent="0.2">
      <c r="A2305">
        <v>2304</v>
      </c>
      <c r="B2305">
        <v>2037</v>
      </c>
      <c r="C2305">
        <v>40</v>
      </c>
      <c r="D2305">
        <f>VLOOKUP(B2305,Sheet4!C:D,2,FALSE)</f>
        <v>2012</v>
      </c>
      <c r="E2305" s="1">
        <v>41147</v>
      </c>
      <c r="F2305" t="s">
        <v>1662</v>
      </c>
      <c r="G2305">
        <v>8000000</v>
      </c>
      <c r="H2305">
        <v>274</v>
      </c>
      <c r="I2305">
        <v>-10</v>
      </c>
      <c r="J2305" t="s">
        <v>370</v>
      </c>
      <c r="L2305">
        <v>1440000</v>
      </c>
      <c r="M2305" t="s">
        <v>1308</v>
      </c>
      <c r="N2305" t="s">
        <v>986</v>
      </c>
      <c r="O2305" t="s">
        <v>987</v>
      </c>
      <c r="Q2305">
        <v>71</v>
      </c>
      <c r="R2305">
        <v>7468</v>
      </c>
      <c r="U2305" t="s">
        <v>4686</v>
      </c>
      <c r="V2305">
        <v>2304</v>
      </c>
    </row>
    <row r="2306" spans="1:22" x14ac:dyDescent="0.2">
      <c r="A2306">
        <v>2305</v>
      </c>
      <c r="B2306">
        <v>2038</v>
      </c>
      <c r="C2306">
        <v>40</v>
      </c>
      <c r="D2306">
        <f>VLOOKUP(B2306,Sheet4!C:D,2,FALSE)</f>
        <v>2011</v>
      </c>
      <c r="E2306" s="1">
        <v>40783</v>
      </c>
      <c r="F2306" t="s">
        <v>1662</v>
      </c>
      <c r="G2306">
        <v>8000000</v>
      </c>
      <c r="H2306">
        <v>194</v>
      </c>
      <c r="I2306">
        <v>-19</v>
      </c>
      <c r="J2306" t="s">
        <v>174</v>
      </c>
      <c r="L2306">
        <v>1440000</v>
      </c>
      <c r="M2306" t="s">
        <v>1663</v>
      </c>
      <c r="N2306" t="s">
        <v>1664</v>
      </c>
      <c r="O2306" t="s">
        <v>994</v>
      </c>
      <c r="Q2306">
        <v>71</v>
      </c>
      <c r="R2306">
        <v>6964</v>
      </c>
      <c r="U2306" t="s">
        <v>4687</v>
      </c>
      <c r="V2306">
        <v>2305</v>
      </c>
    </row>
    <row r="2307" spans="1:22" x14ac:dyDescent="0.2">
      <c r="A2307">
        <v>2306</v>
      </c>
      <c r="B2307">
        <v>2039</v>
      </c>
      <c r="C2307">
        <v>40</v>
      </c>
      <c r="D2307">
        <f>VLOOKUP(B2307,Sheet4!C:D,2,FALSE)</f>
        <v>2010</v>
      </c>
      <c r="E2307" s="1">
        <v>40419</v>
      </c>
      <c r="F2307" t="s">
        <v>1662</v>
      </c>
      <c r="G2307">
        <v>7500000</v>
      </c>
      <c r="H2307">
        <v>272</v>
      </c>
      <c r="I2307">
        <v>-12</v>
      </c>
      <c r="J2307" t="s">
        <v>1665</v>
      </c>
      <c r="K2307" t="s">
        <v>18</v>
      </c>
      <c r="L2307">
        <v>1350000</v>
      </c>
      <c r="M2307" t="s">
        <v>1657</v>
      </c>
      <c r="N2307" t="s">
        <v>1658</v>
      </c>
      <c r="O2307" t="s">
        <v>994</v>
      </c>
      <c r="Q2307">
        <v>71</v>
      </c>
      <c r="R2307">
        <v>7319</v>
      </c>
      <c r="U2307" t="s">
        <v>4688</v>
      </c>
      <c r="V2307">
        <v>2306</v>
      </c>
    </row>
    <row r="2308" spans="1:22" x14ac:dyDescent="0.2">
      <c r="A2308">
        <v>2307</v>
      </c>
      <c r="B2308">
        <v>2040</v>
      </c>
      <c r="C2308">
        <v>40</v>
      </c>
      <c r="D2308">
        <f>VLOOKUP(B2308,Sheet4!C:D,2,FALSE)</f>
        <v>2009</v>
      </c>
      <c r="E2308" s="1">
        <v>40055</v>
      </c>
      <c r="F2308" t="s">
        <v>1662</v>
      </c>
      <c r="G2308">
        <v>7500000</v>
      </c>
      <c r="H2308">
        <v>275</v>
      </c>
      <c r="I2308">
        <v>-9</v>
      </c>
      <c r="J2308" t="s">
        <v>165</v>
      </c>
      <c r="L2308">
        <v>1350000</v>
      </c>
      <c r="M2308" t="s">
        <v>1656</v>
      </c>
      <c r="N2308" t="s">
        <v>1653</v>
      </c>
      <c r="O2308" t="s">
        <v>994</v>
      </c>
      <c r="Q2308">
        <v>71</v>
      </c>
      <c r="R2308">
        <v>7419</v>
      </c>
      <c r="U2308" t="s">
        <v>4689</v>
      </c>
      <c r="V2308">
        <v>2307</v>
      </c>
    </row>
    <row r="2309" spans="1:22" x14ac:dyDescent="0.2">
      <c r="A2309">
        <v>2308</v>
      </c>
      <c r="B2309">
        <v>2041</v>
      </c>
      <c r="C2309">
        <v>40</v>
      </c>
      <c r="D2309">
        <f>VLOOKUP(B2309,Sheet4!C:D,2,FALSE)</f>
        <v>2008</v>
      </c>
      <c r="E2309" s="1">
        <v>39684</v>
      </c>
      <c r="F2309" t="s">
        <v>1662</v>
      </c>
      <c r="G2309">
        <v>7000000</v>
      </c>
      <c r="H2309">
        <v>276</v>
      </c>
      <c r="I2309">
        <v>-8</v>
      </c>
      <c r="J2309" t="s">
        <v>76</v>
      </c>
      <c r="K2309" t="s">
        <v>18</v>
      </c>
      <c r="L2309">
        <v>1260000</v>
      </c>
      <c r="M2309" t="s">
        <v>1657</v>
      </c>
      <c r="N2309" t="s">
        <v>1658</v>
      </c>
      <c r="O2309" t="s">
        <v>994</v>
      </c>
      <c r="Q2309">
        <v>71</v>
      </c>
      <c r="R2309">
        <v>7319</v>
      </c>
      <c r="U2309" t="s">
        <v>4690</v>
      </c>
      <c r="V2309">
        <v>2308</v>
      </c>
    </row>
    <row r="2310" spans="1:22" x14ac:dyDescent="0.2">
      <c r="A2310">
        <v>2309</v>
      </c>
      <c r="B2310">
        <v>2042</v>
      </c>
      <c r="C2310">
        <v>40</v>
      </c>
      <c r="D2310">
        <f>VLOOKUP(B2310,Sheet4!C:D,2,FALSE)</f>
        <v>2007</v>
      </c>
      <c r="E2310" s="1">
        <v>39320</v>
      </c>
      <c r="F2310" t="s">
        <v>1662</v>
      </c>
      <c r="G2310">
        <v>7000000</v>
      </c>
      <c r="H2310">
        <v>268</v>
      </c>
      <c r="I2310">
        <v>-16</v>
      </c>
      <c r="J2310" t="s">
        <v>180</v>
      </c>
      <c r="L2310">
        <v>1260000</v>
      </c>
      <c r="M2310" t="s">
        <v>1666</v>
      </c>
      <c r="N2310" t="s">
        <v>1667</v>
      </c>
      <c r="O2310" t="s">
        <v>987</v>
      </c>
      <c r="Q2310">
        <v>71</v>
      </c>
      <c r="R2310">
        <v>6839</v>
      </c>
      <c r="U2310" t="s">
        <v>4691</v>
      </c>
      <c r="V2310">
        <v>2309</v>
      </c>
    </row>
    <row r="2311" spans="1:22" x14ac:dyDescent="0.2">
      <c r="A2311">
        <v>2310</v>
      </c>
      <c r="B2311">
        <v>2043</v>
      </c>
      <c r="C2311">
        <v>40</v>
      </c>
      <c r="D2311">
        <f>VLOOKUP(B2311,Sheet4!C:D,2,FALSE)</f>
        <v>2006</v>
      </c>
      <c r="E2311" s="1">
        <v>38879</v>
      </c>
      <c r="F2311" t="s">
        <v>1668</v>
      </c>
      <c r="G2311">
        <v>5750000</v>
      </c>
      <c r="H2311">
        <v>274</v>
      </c>
      <c r="I2311">
        <v>-10</v>
      </c>
      <c r="J2311" t="s">
        <v>77</v>
      </c>
      <c r="L2311">
        <v>1035000</v>
      </c>
      <c r="M2311" t="s">
        <v>1666</v>
      </c>
      <c r="N2311" t="s">
        <v>1667</v>
      </c>
      <c r="O2311" t="s">
        <v>987</v>
      </c>
      <c r="Q2311">
        <v>71</v>
      </c>
      <c r="R2311">
        <v>6839</v>
      </c>
      <c r="U2311" t="s">
        <v>4692</v>
      </c>
      <c r="V2311">
        <v>2310</v>
      </c>
    </row>
    <row r="2312" spans="1:22" x14ac:dyDescent="0.2">
      <c r="A2312">
        <v>2311</v>
      </c>
      <c r="B2312">
        <v>2044</v>
      </c>
      <c r="C2312">
        <v>40</v>
      </c>
      <c r="D2312">
        <f>VLOOKUP(B2312,Sheet4!C:D,2,FALSE)</f>
        <v>2005</v>
      </c>
      <c r="E2312" s="1">
        <v>38529</v>
      </c>
      <c r="F2312" t="s">
        <v>1668</v>
      </c>
      <c r="G2312">
        <v>5750000</v>
      </c>
      <c r="H2312">
        <v>274</v>
      </c>
      <c r="I2312">
        <v>-10</v>
      </c>
      <c r="J2312" t="s">
        <v>1010</v>
      </c>
      <c r="L2312">
        <v>1035000</v>
      </c>
      <c r="M2312" t="s">
        <v>1666</v>
      </c>
      <c r="N2312" t="s">
        <v>1667</v>
      </c>
      <c r="O2312" t="s">
        <v>987</v>
      </c>
      <c r="Q2312">
        <v>71</v>
      </c>
      <c r="R2312">
        <v>6839</v>
      </c>
      <c r="U2312" t="s">
        <v>4693</v>
      </c>
      <c r="V2312">
        <v>2311</v>
      </c>
    </row>
    <row r="2313" spans="1:22" x14ac:dyDescent="0.2">
      <c r="A2313">
        <v>2312</v>
      </c>
      <c r="B2313">
        <v>2045</v>
      </c>
      <c r="C2313">
        <v>40</v>
      </c>
      <c r="D2313">
        <f>VLOOKUP(B2313,Sheet4!C:D,2,FALSE)</f>
        <v>2004</v>
      </c>
      <c r="E2313" s="1">
        <v>38151</v>
      </c>
      <c r="F2313" t="s">
        <v>1669</v>
      </c>
      <c r="G2313">
        <v>5250000</v>
      </c>
      <c r="H2313">
        <v>272</v>
      </c>
      <c r="I2313">
        <v>-12</v>
      </c>
      <c r="J2313" t="s">
        <v>189</v>
      </c>
      <c r="K2313" t="s">
        <v>18</v>
      </c>
      <c r="L2313">
        <v>945000</v>
      </c>
      <c r="M2313" t="s">
        <v>1666</v>
      </c>
      <c r="N2313" t="s">
        <v>1667</v>
      </c>
      <c r="O2313" t="s">
        <v>987</v>
      </c>
      <c r="Q2313">
        <v>71</v>
      </c>
      <c r="R2313">
        <v>6751</v>
      </c>
      <c r="U2313" t="s">
        <v>4694</v>
      </c>
      <c r="V2313">
        <v>2312</v>
      </c>
    </row>
    <row r="2314" spans="1:22" x14ac:dyDescent="0.2">
      <c r="A2314">
        <v>2313</v>
      </c>
      <c r="B2314">
        <v>2046</v>
      </c>
      <c r="C2314">
        <v>40</v>
      </c>
      <c r="D2314">
        <f>VLOOKUP(B2314,Sheet4!C:D,2,FALSE)</f>
        <v>2003</v>
      </c>
      <c r="E2314" s="1">
        <v>37794</v>
      </c>
      <c r="F2314" t="s">
        <v>1669</v>
      </c>
      <c r="G2314">
        <v>5000000</v>
      </c>
      <c r="H2314">
        <v>271</v>
      </c>
      <c r="I2314">
        <v>-13</v>
      </c>
      <c r="J2314" t="s">
        <v>1670</v>
      </c>
      <c r="K2314" t="s">
        <v>18</v>
      </c>
      <c r="L2314">
        <v>900000</v>
      </c>
      <c r="M2314" t="s">
        <v>1666</v>
      </c>
      <c r="N2314" t="s">
        <v>1667</v>
      </c>
      <c r="O2314" t="s">
        <v>987</v>
      </c>
      <c r="Q2314">
        <v>71</v>
      </c>
      <c r="R2314">
        <v>6783</v>
      </c>
      <c r="U2314" t="s">
        <v>4695</v>
      </c>
      <c r="V2314">
        <v>2313</v>
      </c>
    </row>
    <row r="2315" spans="1:22" x14ac:dyDescent="0.2">
      <c r="A2315">
        <v>2314</v>
      </c>
      <c r="B2315">
        <v>2047</v>
      </c>
      <c r="C2315">
        <v>40</v>
      </c>
      <c r="D2315">
        <f>VLOOKUP(B2315,Sheet4!C:D,2,FALSE)</f>
        <v>2002</v>
      </c>
      <c r="E2315" s="1">
        <v>37416</v>
      </c>
      <c r="F2315" t="s">
        <v>1669</v>
      </c>
      <c r="G2315">
        <v>3500000</v>
      </c>
      <c r="H2315">
        <v>272</v>
      </c>
      <c r="I2315">
        <v>-12</v>
      </c>
      <c r="J2315" t="s">
        <v>1671</v>
      </c>
      <c r="L2315">
        <v>630000</v>
      </c>
      <c r="M2315" t="s">
        <v>1666</v>
      </c>
      <c r="N2315" t="s">
        <v>1667</v>
      </c>
      <c r="O2315" t="s">
        <v>987</v>
      </c>
      <c r="Q2315">
        <v>71</v>
      </c>
      <c r="R2315">
        <v>6722</v>
      </c>
      <c r="U2315" t="s">
        <v>4696</v>
      </c>
      <c r="V2315">
        <v>2314</v>
      </c>
    </row>
    <row r="2316" spans="1:22" x14ac:dyDescent="0.2">
      <c r="A2316">
        <v>2315</v>
      </c>
      <c r="B2316">
        <v>2048</v>
      </c>
      <c r="C2316">
        <v>40</v>
      </c>
      <c r="D2316">
        <f>VLOOKUP(B2316,Sheet4!C:D,2,FALSE)</f>
        <v>2001</v>
      </c>
      <c r="E2316" s="1">
        <v>37066</v>
      </c>
      <c r="F2316" t="s">
        <v>1669</v>
      </c>
      <c r="G2316">
        <v>3500000</v>
      </c>
      <c r="H2316">
        <v>268</v>
      </c>
      <c r="I2316">
        <v>-16</v>
      </c>
      <c r="J2316" t="s">
        <v>1183</v>
      </c>
      <c r="L2316">
        <v>630000</v>
      </c>
      <c r="M2316" t="s">
        <v>1666</v>
      </c>
      <c r="N2316" t="s">
        <v>1667</v>
      </c>
      <c r="O2316" t="s">
        <v>987</v>
      </c>
      <c r="Q2316">
        <v>71</v>
      </c>
      <c r="R2316">
        <v>6722</v>
      </c>
      <c r="U2316" t="s">
        <v>4697</v>
      </c>
      <c r="V2316">
        <v>2315</v>
      </c>
    </row>
    <row r="2317" spans="1:22" x14ac:dyDescent="0.2">
      <c r="A2317">
        <v>2316</v>
      </c>
      <c r="B2317">
        <v>2049</v>
      </c>
      <c r="C2317">
        <v>40</v>
      </c>
      <c r="D2317">
        <f>VLOOKUP(B2317,Sheet4!C:D,2,FALSE)</f>
        <v>2000</v>
      </c>
      <c r="E2317" s="1">
        <v>36688</v>
      </c>
      <c r="F2317" t="s">
        <v>1669</v>
      </c>
      <c r="G2317">
        <v>3000000</v>
      </c>
      <c r="H2317">
        <v>276</v>
      </c>
      <c r="I2317">
        <v>-8</v>
      </c>
      <c r="J2317" t="s">
        <v>1672</v>
      </c>
      <c r="K2317" t="s">
        <v>18</v>
      </c>
      <c r="L2317">
        <v>540000</v>
      </c>
      <c r="M2317" t="s">
        <v>1666</v>
      </c>
      <c r="N2317" t="s">
        <v>1667</v>
      </c>
      <c r="O2317" t="s">
        <v>987</v>
      </c>
      <c r="Q2317">
        <v>71</v>
      </c>
      <c r="R2317">
        <v>6722</v>
      </c>
      <c r="U2317" t="s">
        <v>4698</v>
      </c>
      <c r="V2317">
        <v>2316</v>
      </c>
    </row>
    <row r="2318" spans="1:22" x14ac:dyDescent="0.2">
      <c r="A2318">
        <v>2317</v>
      </c>
      <c r="B2318">
        <v>2050</v>
      </c>
      <c r="C2318">
        <v>40</v>
      </c>
      <c r="D2318">
        <f>VLOOKUP(B2318,Sheet4!C:D,2,FALSE)</f>
        <v>1999</v>
      </c>
      <c r="E2318" s="1">
        <v>36338</v>
      </c>
      <c r="F2318" t="s">
        <v>1669</v>
      </c>
      <c r="G2318">
        <v>2500000</v>
      </c>
      <c r="H2318">
        <v>276</v>
      </c>
      <c r="I2318">
        <v>-8</v>
      </c>
      <c r="J2318" t="s">
        <v>747</v>
      </c>
      <c r="K2318" t="s">
        <v>18</v>
      </c>
      <c r="L2318">
        <v>450000</v>
      </c>
      <c r="M2318" t="s">
        <v>1666</v>
      </c>
      <c r="N2318" t="s">
        <v>1667</v>
      </c>
      <c r="O2318" t="s">
        <v>987</v>
      </c>
      <c r="Q2318">
        <v>71</v>
      </c>
      <c r="R2318">
        <v>6722</v>
      </c>
      <c r="U2318" t="s">
        <v>4699</v>
      </c>
      <c r="V2318">
        <v>2317</v>
      </c>
    </row>
    <row r="2319" spans="1:22" x14ac:dyDescent="0.2">
      <c r="A2319">
        <v>2318</v>
      </c>
      <c r="B2319">
        <v>2051</v>
      </c>
      <c r="C2319">
        <v>40</v>
      </c>
      <c r="D2319">
        <f>VLOOKUP(B2319,Sheet4!C:D,2,FALSE)</f>
        <v>1998</v>
      </c>
      <c r="E2319" s="1">
        <v>35960</v>
      </c>
      <c r="F2319" t="s">
        <v>1669</v>
      </c>
      <c r="G2319">
        <v>1800000</v>
      </c>
      <c r="H2319">
        <v>201</v>
      </c>
      <c r="I2319">
        <v>-12</v>
      </c>
      <c r="J2319" t="s">
        <v>1673</v>
      </c>
      <c r="K2319" t="s">
        <v>18</v>
      </c>
      <c r="L2319">
        <v>324000</v>
      </c>
      <c r="M2319" t="s">
        <v>1666</v>
      </c>
      <c r="N2319" t="s">
        <v>1667</v>
      </c>
      <c r="O2319" t="s">
        <v>987</v>
      </c>
      <c r="Q2319">
        <v>71</v>
      </c>
      <c r="R2319">
        <v>6722</v>
      </c>
      <c r="U2319" t="s">
        <v>4700</v>
      </c>
      <c r="V2319">
        <v>2318</v>
      </c>
    </row>
    <row r="2320" spans="1:22" x14ac:dyDescent="0.2">
      <c r="A2320">
        <v>2319</v>
      </c>
      <c r="B2320">
        <v>2052</v>
      </c>
      <c r="C2320">
        <v>40</v>
      </c>
      <c r="D2320">
        <f>VLOOKUP(B2320,Sheet4!C:D,2,FALSE)</f>
        <v>1997</v>
      </c>
      <c r="E2320" s="1">
        <v>35603</v>
      </c>
      <c r="F2320" t="s">
        <v>1669</v>
      </c>
      <c r="G2320">
        <v>1500000</v>
      </c>
      <c r="H2320">
        <v>268</v>
      </c>
      <c r="I2320">
        <v>-16</v>
      </c>
      <c r="J2320" t="s">
        <v>188</v>
      </c>
      <c r="L2320">
        <v>270000</v>
      </c>
      <c r="M2320" t="s">
        <v>1666</v>
      </c>
      <c r="N2320" t="s">
        <v>1667</v>
      </c>
      <c r="O2320" t="s">
        <v>987</v>
      </c>
      <c r="Q2320">
        <v>71</v>
      </c>
      <c r="R2320">
        <v>6722</v>
      </c>
      <c r="U2320" t="s">
        <v>4701</v>
      </c>
      <c r="V2320">
        <v>2319</v>
      </c>
    </row>
    <row r="2321" spans="1:22" x14ac:dyDescent="0.2">
      <c r="A2321">
        <v>2320</v>
      </c>
      <c r="B2321">
        <v>2053</v>
      </c>
      <c r="C2321">
        <v>40</v>
      </c>
      <c r="D2321">
        <f>VLOOKUP(B2321,Sheet4!C:D,2,FALSE)</f>
        <v>1996</v>
      </c>
      <c r="E2321" s="1">
        <v>35225</v>
      </c>
      <c r="F2321" t="s">
        <v>1669</v>
      </c>
      <c r="G2321">
        <v>1200000</v>
      </c>
      <c r="H2321">
        <v>271</v>
      </c>
      <c r="I2321">
        <v>-13</v>
      </c>
      <c r="J2321" t="s">
        <v>188</v>
      </c>
      <c r="L2321">
        <v>216000</v>
      </c>
      <c r="M2321" t="s">
        <v>1666</v>
      </c>
      <c r="N2321" t="s">
        <v>1667</v>
      </c>
      <c r="O2321" t="s">
        <v>987</v>
      </c>
      <c r="Q2321">
        <v>71</v>
      </c>
      <c r="R2321">
        <v>6779</v>
      </c>
      <c r="U2321" t="s">
        <v>4702</v>
      </c>
      <c r="V2321">
        <v>2320</v>
      </c>
    </row>
    <row r="2322" spans="1:22" x14ac:dyDescent="0.2">
      <c r="A2322">
        <v>2321</v>
      </c>
      <c r="B2322">
        <v>2054</v>
      </c>
      <c r="C2322">
        <v>40</v>
      </c>
      <c r="D2322">
        <f>VLOOKUP(B2322,Sheet4!C:D,2,FALSE)</f>
        <v>1995</v>
      </c>
      <c r="E2322" s="1">
        <v>34840</v>
      </c>
      <c r="F2322" t="s">
        <v>1669</v>
      </c>
      <c r="G2322">
        <v>1200000</v>
      </c>
      <c r="H2322">
        <v>278</v>
      </c>
      <c r="I2322">
        <v>-6</v>
      </c>
      <c r="J2322" t="s">
        <v>76</v>
      </c>
      <c r="K2322" t="s">
        <v>18</v>
      </c>
      <c r="L2322">
        <v>216000</v>
      </c>
      <c r="M2322" t="s">
        <v>1666</v>
      </c>
      <c r="N2322" t="s">
        <v>1667</v>
      </c>
      <c r="O2322" t="s">
        <v>987</v>
      </c>
      <c r="Q2322">
        <v>71</v>
      </c>
      <c r="R2322">
        <v>6779</v>
      </c>
      <c r="U2322" t="s">
        <v>4703</v>
      </c>
      <c r="V2322">
        <v>2321</v>
      </c>
    </row>
    <row r="2323" spans="1:22" x14ac:dyDescent="0.2">
      <c r="A2323">
        <v>2322</v>
      </c>
      <c r="B2323">
        <v>2055</v>
      </c>
      <c r="C2323">
        <v>40</v>
      </c>
      <c r="D2323">
        <f>VLOOKUP(B2323,Sheet4!C:D,2,FALSE)</f>
        <v>1994</v>
      </c>
      <c r="E2323" s="1">
        <v>34497</v>
      </c>
      <c r="F2323" t="s">
        <v>1669</v>
      </c>
      <c r="G2323">
        <v>1200000</v>
      </c>
      <c r="H2323">
        <v>268</v>
      </c>
      <c r="I2323">
        <v>-16</v>
      </c>
      <c r="J2323" t="s">
        <v>440</v>
      </c>
      <c r="L2323">
        <v>216000</v>
      </c>
      <c r="M2323" t="s">
        <v>1666</v>
      </c>
      <c r="N2323" t="s">
        <v>1667</v>
      </c>
      <c r="O2323" t="s">
        <v>987</v>
      </c>
      <c r="Q2323">
        <v>71</v>
      </c>
      <c r="R2323">
        <v>6779</v>
      </c>
      <c r="U2323" t="s">
        <v>4704</v>
      </c>
      <c r="V2323">
        <v>2322</v>
      </c>
    </row>
    <row r="2324" spans="1:22" x14ac:dyDescent="0.2">
      <c r="A2324">
        <v>2323</v>
      </c>
      <c r="B2324">
        <v>2056</v>
      </c>
      <c r="C2324">
        <v>40</v>
      </c>
      <c r="D2324">
        <f>VLOOKUP(B2324,Sheet4!C:D,2,FALSE)</f>
        <v>1993</v>
      </c>
      <c r="E2324" s="1">
        <v>34133</v>
      </c>
      <c r="F2324" t="s">
        <v>1669</v>
      </c>
      <c r="G2324">
        <v>1000000</v>
      </c>
      <c r="H2324">
        <v>280</v>
      </c>
      <c r="I2324">
        <v>-4</v>
      </c>
      <c r="J2324" t="s">
        <v>76</v>
      </c>
      <c r="K2324" t="s">
        <v>18</v>
      </c>
      <c r="L2324">
        <v>180000</v>
      </c>
      <c r="M2324" t="s">
        <v>1666</v>
      </c>
      <c r="N2324" t="s">
        <v>1667</v>
      </c>
      <c r="O2324" t="s">
        <v>987</v>
      </c>
      <c r="Q2324">
        <v>71</v>
      </c>
      <c r="R2324">
        <v>6779</v>
      </c>
      <c r="U2324" t="s">
        <v>4705</v>
      </c>
      <c r="V2324">
        <v>2323</v>
      </c>
    </row>
    <row r="2325" spans="1:22" x14ac:dyDescent="0.2">
      <c r="A2325">
        <v>2324</v>
      </c>
      <c r="B2325">
        <v>2057</v>
      </c>
      <c r="C2325">
        <v>40</v>
      </c>
      <c r="D2325">
        <f>VLOOKUP(B2325,Sheet4!C:D,2,FALSE)</f>
        <v>1992</v>
      </c>
      <c r="E2325" s="1">
        <v>33783</v>
      </c>
      <c r="F2325" t="s">
        <v>1669</v>
      </c>
      <c r="G2325">
        <v>1000000</v>
      </c>
      <c r="H2325">
        <v>268</v>
      </c>
      <c r="I2325">
        <v>-16</v>
      </c>
      <c r="J2325" t="s">
        <v>884</v>
      </c>
      <c r="L2325">
        <v>180000</v>
      </c>
      <c r="M2325" t="s">
        <v>1666</v>
      </c>
      <c r="N2325" t="s">
        <v>1667</v>
      </c>
      <c r="O2325" t="s">
        <v>987</v>
      </c>
      <c r="Q2325">
        <v>71</v>
      </c>
      <c r="R2325">
        <v>6779</v>
      </c>
      <c r="U2325" t="s">
        <v>4706</v>
      </c>
      <c r="V2325">
        <v>2324</v>
      </c>
    </row>
    <row r="2326" spans="1:22" x14ac:dyDescent="0.2">
      <c r="A2326">
        <v>2325</v>
      </c>
      <c r="B2326">
        <v>2058</v>
      </c>
      <c r="C2326">
        <v>40</v>
      </c>
      <c r="D2326">
        <f>VLOOKUP(B2326,Sheet4!C:D,2,FALSE)</f>
        <v>1991</v>
      </c>
      <c r="E2326" s="1">
        <v>33398</v>
      </c>
      <c r="F2326" t="s">
        <v>1669</v>
      </c>
      <c r="G2326">
        <v>1000000</v>
      </c>
      <c r="H2326">
        <v>273</v>
      </c>
      <c r="I2326">
        <v>-11</v>
      </c>
      <c r="J2326" t="s">
        <v>1674</v>
      </c>
      <c r="L2326">
        <v>180000</v>
      </c>
      <c r="M2326" t="s">
        <v>1666</v>
      </c>
      <c r="N2326" t="s">
        <v>1667</v>
      </c>
      <c r="O2326" t="s">
        <v>987</v>
      </c>
      <c r="Q2326">
        <v>71</v>
      </c>
      <c r="R2326">
        <v>6779</v>
      </c>
      <c r="U2326" t="s">
        <v>4707</v>
      </c>
      <c r="V2326">
        <v>2325</v>
      </c>
    </row>
    <row r="2327" spans="1:22" x14ac:dyDescent="0.2">
      <c r="A2327">
        <v>2326</v>
      </c>
      <c r="B2327">
        <v>2059</v>
      </c>
      <c r="C2327">
        <v>40</v>
      </c>
      <c r="D2327">
        <f>VLOOKUP(B2327,Sheet4!C:D,2,FALSE)</f>
        <v>1990</v>
      </c>
      <c r="E2327" s="1">
        <v>33048</v>
      </c>
      <c r="F2327" t="s">
        <v>1669</v>
      </c>
      <c r="G2327">
        <v>1000000</v>
      </c>
      <c r="H2327">
        <v>269</v>
      </c>
      <c r="I2327">
        <v>-15</v>
      </c>
      <c r="J2327" t="s">
        <v>259</v>
      </c>
      <c r="L2327">
        <v>180000</v>
      </c>
      <c r="M2327" t="s">
        <v>1666</v>
      </c>
      <c r="N2327" t="s">
        <v>1667</v>
      </c>
      <c r="O2327" t="s">
        <v>987</v>
      </c>
      <c r="Q2327">
        <v>71</v>
      </c>
      <c r="R2327">
        <v>6779</v>
      </c>
      <c r="U2327" t="s">
        <v>4708</v>
      </c>
      <c r="V2327">
        <v>2326</v>
      </c>
    </row>
    <row r="2328" spans="1:22" x14ac:dyDescent="0.2">
      <c r="A2328">
        <v>2327</v>
      </c>
      <c r="B2328">
        <v>2060</v>
      </c>
      <c r="C2328">
        <v>40</v>
      </c>
      <c r="D2328">
        <f>VLOOKUP(B2328,Sheet4!C:D,2,FALSE)</f>
        <v>1989</v>
      </c>
      <c r="E2328" s="1">
        <v>32670</v>
      </c>
      <c r="F2328" t="s">
        <v>1675</v>
      </c>
      <c r="G2328">
        <v>1000000</v>
      </c>
      <c r="H2328">
        <v>277</v>
      </c>
      <c r="I2328">
        <v>-7</v>
      </c>
      <c r="J2328" t="s">
        <v>1676</v>
      </c>
      <c r="K2328" t="s">
        <v>18</v>
      </c>
      <c r="L2328">
        <v>180000</v>
      </c>
      <c r="M2328" t="s">
        <v>1666</v>
      </c>
      <c r="N2328" t="s">
        <v>1667</v>
      </c>
      <c r="O2328" t="s">
        <v>987</v>
      </c>
      <c r="Q2328">
        <v>71</v>
      </c>
      <c r="R2328">
        <v>6779</v>
      </c>
      <c r="U2328" t="s">
        <v>4709</v>
      </c>
      <c r="V2328">
        <v>2327</v>
      </c>
    </row>
    <row r="2329" spans="1:22" x14ac:dyDescent="0.2">
      <c r="A2329">
        <v>2328</v>
      </c>
      <c r="B2329">
        <v>2061</v>
      </c>
      <c r="C2329">
        <v>40</v>
      </c>
      <c r="D2329">
        <f>VLOOKUP(B2329,Sheet4!C:D,2,FALSE)</f>
        <v>1988</v>
      </c>
      <c r="E2329" s="1">
        <v>32306</v>
      </c>
      <c r="F2329" t="s">
        <v>1675</v>
      </c>
      <c r="G2329">
        <v>700000</v>
      </c>
      <c r="H2329">
        <v>276</v>
      </c>
      <c r="I2329">
        <v>-8</v>
      </c>
      <c r="J2329" t="s">
        <v>1677</v>
      </c>
      <c r="K2329" t="s">
        <v>18</v>
      </c>
      <c r="L2329">
        <v>126000</v>
      </c>
      <c r="M2329" t="s">
        <v>1666</v>
      </c>
      <c r="N2329" t="s">
        <v>1667</v>
      </c>
      <c r="O2329" t="s">
        <v>987</v>
      </c>
      <c r="Q2329">
        <v>71</v>
      </c>
      <c r="R2329">
        <v>6779</v>
      </c>
      <c r="U2329" t="s">
        <v>4710</v>
      </c>
      <c r="V2329">
        <v>2328</v>
      </c>
    </row>
    <row r="2330" spans="1:22" x14ac:dyDescent="0.2">
      <c r="A2330">
        <v>2329</v>
      </c>
      <c r="B2330">
        <v>2062</v>
      </c>
      <c r="C2330">
        <v>40</v>
      </c>
      <c r="D2330">
        <f>VLOOKUP(B2330,Sheet4!C:D,2,FALSE)</f>
        <v>1987</v>
      </c>
      <c r="E2330" s="1">
        <v>31942</v>
      </c>
      <c r="F2330" t="s">
        <v>1675</v>
      </c>
      <c r="G2330">
        <v>600000</v>
      </c>
      <c r="H2330">
        <v>276</v>
      </c>
      <c r="I2330">
        <v>-8</v>
      </c>
      <c r="J2330" t="s">
        <v>396</v>
      </c>
      <c r="K2330" t="s">
        <v>18</v>
      </c>
      <c r="L2330">
        <v>108000</v>
      </c>
      <c r="M2330" t="s">
        <v>1666</v>
      </c>
      <c r="N2330" t="s">
        <v>1667</v>
      </c>
      <c r="O2330" t="s">
        <v>987</v>
      </c>
      <c r="Q2330">
        <v>71</v>
      </c>
      <c r="R2330">
        <v>6769</v>
      </c>
      <c r="U2330" t="s">
        <v>4711</v>
      </c>
      <c r="V2330">
        <v>2329</v>
      </c>
    </row>
    <row r="2331" spans="1:22" x14ac:dyDescent="0.2">
      <c r="A2331">
        <v>2330</v>
      </c>
      <c r="B2331">
        <v>2063</v>
      </c>
      <c r="C2331">
        <v>40</v>
      </c>
      <c r="D2331">
        <f>VLOOKUP(B2331,Sheet4!C:D,2,FALSE)</f>
        <v>1986</v>
      </c>
      <c r="E2331" s="1">
        <v>31571</v>
      </c>
      <c r="F2331" t="s">
        <v>1675</v>
      </c>
      <c r="G2331">
        <v>600000</v>
      </c>
      <c r="H2331">
        <v>272</v>
      </c>
      <c r="I2331">
        <v>-12</v>
      </c>
      <c r="J2331" t="s">
        <v>1041</v>
      </c>
      <c r="L2331">
        <v>108000</v>
      </c>
      <c r="M2331" t="s">
        <v>1666</v>
      </c>
      <c r="N2331" t="s">
        <v>1667</v>
      </c>
      <c r="O2331" t="s">
        <v>987</v>
      </c>
      <c r="Q2331">
        <v>71</v>
      </c>
      <c r="R2331">
        <v>6723</v>
      </c>
      <c r="U2331" t="s">
        <v>4712</v>
      </c>
      <c r="V2331">
        <v>2330</v>
      </c>
    </row>
    <row r="2332" spans="1:22" x14ac:dyDescent="0.2">
      <c r="A2332">
        <v>2331</v>
      </c>
      <c r="B2332">
        <v>2064</v>
      </c>
      <c r="C2332">
        <v>40</v>
      </c>
      <c r="D2332">
        <f>VLOOKUP(B2332,Sheet4!C:D,2,FALSE)</f>
        <v>1985</v>
      </c>
      <c r="E2332" s="1">
        <v>31207</v>
      </c>
      <c r="F2332" t="s">
        <v>1675</v>
      </c>
      <c r="G2332">
        <v>500000</v>
      </c>
      <c r="H2332">
        <v>275</v>
      </c>
      <c r="I2332">
        <v>-9</v>
      </c>
      <c r="J2332" t="s">
        <v>1218</v>
      </c>
      <c r="K2332" t="s">
        <v>18</v>
      </c>
      <c r="L2332">
        <v>90000</v>
      </c>
      <c r="M2332" t="s">
        <v>1666</v>
      </c>
      <c r="N2332" t="s">
        <v>1667</v>
      </c>
      <c r="O2332" t="s">
        <v>987</v>
      </c>
      <c r="Q2332">
        <v>71</v>
      </c>
      <c r="R2332">
        <v>6722</v>
      </c>
      <c r="U2332" t="s">
        <v>4713</v>
      </c>
      <c r="V2332">
        <v>2331</v>
      </c>
    </row>
    <row r="2333" spans="1:22" x14ac:dyDescent="0.2">
      <c r="A2333">
        <v>2332</v>
      </c>
      <c r="B2333">
        <v>2065</v>
      </c>
      <c r="C2333">
        <v>40</v>
      </c>
      <c r="D2333">
        <f>VLOOKUP(B2333,Sheet4!C:D,2,FALSE)</f>
        <v>1984</v>
      </c>
      <c r="E2333" s="1">
        <v>30843</v>
      </c>
      <c r="F2333" t="s">
        <v>1675</v>
      </c>
      <c r="G2333">
        <v>500000</v>
      </c>
      <c r="H2333">
        <v>269</v>
      </c>
      <c r="I2333">
        <v>-15</v>
      </c>
      <c r="J2333" t="s">
        <v>954</v>
      </c>
      <c r="L2333">
        <v>90000</v>
      </c>
      <c r="M2333" t="s">
        <v>1666</v>
      </c>
      <c r="N2333" t="s">
        <v>1667</v>
      </c>
      <c r="O2333" t="s">
        <v>987</v>
      </c>
      <c r="Q2333">
        <v>71</v>
      </c>
      <c r="R2333">
        <v>6687</v>
      </c>
      <c r="U2333" t="s">
        <v>4714</v>
      </c>
      <c r="V2333">
        <v>2332</v>
      </c>
    </row>
    <row r="2334" spans="1:22" x14ac:dyDescent="0.2">
      <c r="A2334">
        <v>2333</v>
      </c>
      <c r="B2334">
        <v>2066</v>
      </c>
      <c r="C2334">
        <v>40</v>
      </c>
      <c r="D2334">
        <f>VLOOKUP(B2334,Sheet4!C:D,2,FALSE)</f>
        <v>1983</v>
      </c>
      <c r="E2334" s="1">
        <v>30479</v>
      </c>
      <c r="F2334" t="s">
        <v>1675</v>
      </c>
      <c r="G2334">
        <v>450000</v>
      </c>
      <c r="H2334">
        <v>276</v>
      </c>
      <c r="I2334">
        <v>-8</v>
      </c>
      <c r="J2334" t="s">
        <v>812</v>
      </c>
      <c r="L2334">
        <v>81000</v>
      </c>
      <c r="M2334" t="s">
        <v>1666</v>
      </c>
      <c r="N2334" t="s">
        <v>1667</v>
      </c>
      <c r="O2334" t="s">
        <v>987</v>
      </c>
      <c r="Q2334">
        <v>71</v>
      </c>
      <c r="R2334">
        <v>6687</v>
      </c>
      <c r="U2334" t="s">
        <v>4715</v>
      </c>
      <c r="V2334">
        <v>2333</v>
      </c>
    </row>
    <row r="2335" spans="1:22" x14ac:dyDescent="0.2">
      <c r="A2335">
        <v>2334</v>
      </c>
      <c r="B2335">
        <v>2067</v>
      </c>
      <c r="C2335">
        <v>40</v>
      </c>
      <c r="D2335">
        <f>VLOOKUP(B2335,Sheet4!C:D,2,FALSE)</f>
        <v>1982</v>
      </c>
      <c r="E2335" s="1">
        <v>30129</v>
      </c>
      <c r="F2335" t="s">
        <v>1675</v>
      </c>
      <c r="G2335">
        <v>400000</v>
      </c>
      <c r="H2335">
        <v>261</v>
      </c>
      <c r="I2335">
        <v>-23</v>
      </c>
      <c r="J2335" t="s">
        <v>451</v>
      </c>
      <c r="L2335">
        <v>72000</v>
      </c>
      <c r="M2335" t="s">
        <v>1666</v>
      </c>
      <c r="N2335" t="s">
        <v>1667</v>
      </c>
      <c r="O2335" t="s">
        <v>987</v>
      </c>
      <c r="Q2335">
        <v>71</v>
      </c>
      <c r="R2335">
        <v>6329</v>
      </c>
      <c r="U2335" t="s">
        <v>4716</v>
      </c>
      <c r="V2335">
        <v>2334</v>
      </c>
    </row>
    <row r="2336" spans="1:22" x14ac:dyDescent="0.2">
      <c r="A2336">
        <v>2335</v>
      </c>
      <c r="B2336">
        <v>2068</v>
      </c>
      <c r="C2336">
        <v>40</v>
      </c>
      <c r="D2336">
        <f>VLOOKUP(B2336,Sheet4!C:D,2,FALSE)</f>
        <v>1981</v>
      </c>
      <c r="E2336" s="1">
        <v>29751</v>
      </c>
      <c r="F2336" t="s">
        <v>1675</v>
      </c>
      <c r="G2336">
        <v>400000</v>
      </c>
      <c r="H2336">
        <v>275</v>
      </c>
      <c r="I2336">
        <v>-9</v>
      </c>
      <c r="J2336" t="s">
        <v>97</v>
      </c>
      <c r="L2336">
        <v>72000</v>
      </c>
      <c r="M2336" t="s">
        <v>1666</v>
      </c>
      <c r="N2336" t="s">
        <v>1667</v>
      </c>
      <c r="O2336" t="s">
        <v>987</v>
      </c>
      <c r="Q2336">
        <v>71</v>
      </c>
      <c r="R2336">
        <v>6603</v>
      </c>
      <c r="U2336" t="s">
        <v>4717</v>
      </c>
      <c r="V2336">
        <v>2335</v>
      </c>
    </row>
    <row r="2337" spans="1:22" x14ac:dyDescent="0.2">
      <c r="A2337">
        <v>2336</v>
      </c>
      <c r="B2337">
        <v>2069</v>
      </c>
      <c r="C2337">
        <v>40</v>
      </c>
      <c r="D2337">
        <f>VLOOKUP(B2337,Sheet4!C:D,2,FALSE)</f>
        <v>1980</v>
      </c>
      <c r="E2337" s="1">
        <v>29450</v>
      </c>
      <c r="F2337" t="s">
        <v>1675</v>
      </c>
      <c r="G2337">
        <v>400000</v>
      </c>
      <c r="H2337">
        <v>273</v>
      </c>
      <c r="I2337">
        <v>-11</v>
      </c>
      <c r="J2337" t="s">
        <v>1215</v>
      </c>
      <c r="L2337">
        <v>72000</v>
      </c>
      <c r="M2337" t="s">
        <v>1666</v>
      </c>
      <c r="N2337" t="s">
        <v>1667</v>
      </c>
      <c r="O2337" t="s">
        <v>987</v>
      </c>
      <c r="Q2337">
        <v>71</v>
      </c>
      <c r="R2337">
        <v>6603</v>
      </c>
      <c r="U2337" t="s">
        <v>4718</v>
      </c>
      <c r="V2337">
        <v>2336</v>
      </c>
    </row>
    <row r="2338" spans="1:22" x14ac:dyDescent="0.2">
      <c r="A2338">
        <v>2337</v>
      </c>
      <c r="B2338">
        <v>2070</v>
      </c>
      <c r="C2338">
        <v>40</v>
      </c>
      <c r="D2338">
        <f>VLOOKUP(B2338,Sheet4!C:D,2,FALSE)</f>
        <v>1979</v>
      </c>
      <c r="E2338" s="1">
        <v>29086</v>
      </c>
      <c r="F2338" t="s">
        <v>1675</v>
      </c>
      <c r="G2338">
        <v>400000</v>
      </c>
      <c r="H2338">
        <v>277</v>
      </c>
      <c r="I2338">
        <v>-7</v>
      </c>
      <c r="J2338" t="s">
        <v>1678</v>
      </c>
      <c r="L2338">
        <v>72000</v>
      </c>
      <c r="M2338" t="s">
        <v>1666</v>
      </c>
      <c r="N2338" t="s">
        <v>1667</v>
      </c>
      <c r="O2338" t="s">
        <v>987</v>
      </c>
      <c r="Q2338">
        <v>71</v>
      </c>
      <c r="R2338">
        <v>6603</v>
      </c>
      <c r="U2338" t="s">
        <v>4719</v>
      </c>
      <c r="V2338">
        <v>2337</v>
      </c>
    </row>
    <row r="2339" spans="1:22" x14ac:dyDescent="0.2">
      <c r="A2339">
        <v>2338</v>
      </c>
      <c r="B2339">
        <v>2071</v>
      </c>
      <c r="C2339">
        <v>40</v>
      </c>
      <c r="D2339">
        <f>VLOOKUP(B2339,Sheet4!C:D,2,FALSE)</f>
        <v>1978</v>
      </c>
      <c r="E2339" s="1">
        <v>28722</v>
      </c>
      <c r="F2339" t="s">
        <v>1679</v>
      </c>
      <c r="G2339">
        <v>300000</v>
      </c>
      <c r="H2339">
        <v>274</v>
      </c>
      <c r="I2339">
        <v>-10</v>
      </c>
      <c r="J2339" t="s">
        <v>108</v>
      </c>
      <c r="L2339">
        <v>60000</v>
      </c>
      <c r="M2339" t="s">
        <v>1666</v>
      </c>
      <c r="N2339" t="s">
        <v>1667</v>
      </c>
      <c r="O2339" t="s">
        <v>987</v>
      </c>
      <c r="Q2339">
        <v>71</v>
      </c>
      <c r="R2339">
        <v>6603</v>
      </c>
      <c r="U2339" t="s">
        <v>4720</v>
      </c>
      <c r="V2339">
        <v>2338</v>
      </c>
    </row>
    <row r="2340" spans="1:22" x14ac:dyDescent="0.2">
      <c r="A2340">
        <v>2339</v>
      </c>
      <c r="B2340">
        <v>2072</v>
      </c>
      <c r="C2340">
        <v>40</v>
      </c>
      <c r="D2340">
        <f>VLOOKUP(B2340,Sheet4!C:D,2,FALSE)</f>
        <v>1977</v>
      </c>
      <c r="E2340" s="1">
        <v>28358</v>
      </c>
      <c r="F2340" t="s">
        <v>1679</v>
      </c>
      <c r="G2340">
        <v>300000</v>
      </c>
      <c r="H2340">
        <v>272</v>
      </c>
      <c r="I2340">
        <v>-12</v>
      </c>
      <c r="J2340" t="s">
        <v>1316</v>
      </c>
      <c r="L2340">
        <v>60000</v>
      </c>
      <c r="M2340" t="s">
        <v>1666</v>
      </c>
      <c r="N2340" t="s">
        <v>1667</v>
      </c>
      <c r="O2340" t="s">
        <v>987</v>
      </c>
      <c r="Q2340">
        <v>71</v>
      </c>
      <c r="R2340">
        <v>6603</v>
      </c>
      <c r="U2340" t="s">
        <v>4721</v>
      </c>
      <c r="V2340">
        <v>2339</v>
      </c>
    </row>
    <row r="2341" spans="1:22" x14ac:dyDescent="0.2">
      <c r="A2341">
        <v>2340</v>
      </c>
      <c r="B2341">
        <v>2073</v>
      </c>
      <c r="C2341">
        <v>40</v>
      </c>
      <c r="D2341">
        <f>VLOOKUP(B2341,Sheet4!C:D,2,FALSE)</f>
        <v>1976</v>
      </c>
      <c r="E2341" s="1">
        <v>27959</v>
      </c>
      <c r="F2341" t="s">
        <v>1679</v>
      </c>
      <c r="G2341">
        <v>300000</v>
      </c>
      <c r="H2341">
        <v>272</v>
      </c>
      <c r="I2341">
        <v>-12</v>
      </c>
      <c r="J2341" t="s">
        <v>101</v>
      </c>
      <c r="L2341">
        <v>60000</v>
      </c>
      <c r="M2341" t="s">
        <v>1666</v>
      </c>
      <c r="N2341" t="s">
        <v>1667</v>
      </c>
      <c r="O2341" t="s">
        <v>987</v>
      </c>
      <c r="Q2341">
        <v>71</v>
      </c>
      <c r="R2341">
        <v>6603</v>
      </c>
      <c r="U2341" t="s">
        <v>4722</v>
      </c>
      <c r="V2341">
        <v>2340</v>
      </c>
    </row>
    <row r="2342" spans="1:22" x14ac:dyDescent="0.2">
      <c r="A2342">
        <v>2341</v>
      </c>
      <c r="B2342">
        <v>2074</v>
      </c>
      <c r="C2342">
        <v>40</v>
      </c>
      <c r="D2342">
        <f>VLOOKUP(B2342,Sheet4!C:D,2,FALSE)</f>
        <v>1975</v>
      </c>
      <c r="E2342" s="1">
        <v>27609</v>
      </c>
      <c r="F2342" t="s">
        <v>1680</v>
      </c>
      <c r="G2342">
        <v>250000</v>
      </c>
      <c r="H2342">
        <v>271</v>
      </c>
      <c r="I2342">
        <v>-17</v>
      </c>
      <c r="J2342" t="s">
        <v>1640</v>
      </c>
      <c r="K2342" t="s">
        <v>18</v>
      </c>
      <c r="L2342">
        <v>50000</v>
      </c>
      <c r="M2342" t="s">
        <v>1666</v>
      </c>
      <c r="N2342" t="s">
        <v>1667</v>
      </c>
      <c r="O2342" t="s">
        <v>987</v>
      </c>
      <c r="Q2342">
        <v>72</v>
      </c>
      <c r="R2342">
        <v>6614</v>
      </c>
      <c r="U2342" t="s">
        <v>4723</v>
      </c>
      <c r="V2342">
        <v>2341</v>
      </c>
    </row>
    <row r="2343" spans="1:22" x14ac:dyDescent="0.2">
      <c r="A2343">
        <v>2342</v>
      </c>
      <c r="B2343">
        <v>2075</v>
      </c>
      <c r="C2343">
        <v>40</v>
      </c>
      <c r="D2343">
        <f>VLOOKUP(B2343,Sheet4!C:D,2,FALSE)</f>
        <v>1974</v>
      </c>
      <c r="E2343" s="1">
        <v>27266</v>
      </c>
      <c r="F2343" t="s">
        <v>1680</v>
      </c>
      <c r="G2343">
        <v>250000</v>
      </c>
      <c r="H2343">
        <v>269</v>
      </c>
      <c r="I2343">
        <v>-19</v>
      </c>
      <c r="J2343" t="s">
        <v>214</v>
      </c>
      <c r="L2343">
        <v>50000</v>
      </c>
      <c r="M2343" t="s">
        <v>1666</v>
      </c>
      <c r="N2343" t="s">
        <v>1667</v>
      </c>
      <c r="O2343" t="s">
        <v>987</v>
      </c>
      <c r="Q2343">
        <v>72</v>
      </c>
      <c r="R2343">
        <v>6614</v>
      </c>
      <c r="U2343" t="s">
        <v>4724</v>
      </c>
      <c r="V2343">
        <v>2342</v>
      </c>
    </row>
    <row r="2344" spans="1:22" x14ac:dyDescent="0.2">
      <c r="A2344">
        <v>2343</v>
      </c>
      <c r="B2344">
        <v>2076</v>
      </c>
      <c r="C2344">
        <v>40</v>
      </c>
      <c r="D2344">
        <f>VLOOKUP(B2344,Sheet4!C:D,2,FALSE)</f>
        <v>1973</v>
      </c>
      <c r="E2344" s="1">
        <v>26881</v>
      </c>
      <c r="F2344" t="s">
        <v>1680</v>
      </c>
      <c r="G2344">
        <v>250000</v>
      </c>
      <c r="H2344">
        <v>272</v>
      </c>
      <c r="I2344">
        <v>-16</v>
      </c>
      <c r="J2344" t="s">
        <v>128</v>
      </c>
      <c r="K2344" t="s">
        <v>18</v>
      </c>
      <c r="L2344">
        <v>50000</v>
      </c>
      <c r="M2344" t="s">
        <v>1666</v>
      </c>
      <c r="N2344" t="s">
        <v>1667</v>
      </c>
      <c r="O2344" t="s">
        <v>987</v>
      </c>
      <c r="Q2344">
        <v>72</v>
      </c>
      <c r="R2344">
        <v>6614</v>
      </c>
      <c r="U2344" t="s">
        <v>4725</v>
      </c>
      <c r="V2344">
        <v>2343</v>
      </c>
    </row>
    <row r="2345" spans="1:22" x14ac:dyDescent="0.2">
      <c r="A2345">
        <v>2344</v>
      </c>
      <c r="B2345">
        <v>2077</v>
      </c>
      <c r="C2345">
        <v>40</v>
      </c>
      <c r="D2345">
        <f>VLOOKUP(B2345,Sheet4!C:D,2,FALSE)</f>
        <v>1972</v>
      </c>
      <c r="E2345" s="1">
        <v>26524</v>
      </c>
      <c r="F2345" t="s">
        <v>1680</v>
      </c>
      <c r="G2345">
        <v>250000</v>
      </c>
      <c r="H2345">
        <v>270</v>
      </c>
      <c r="I2345">
        <v>-18</v>
      </c>
      <c r="J2345" t="s">
        <v>215</v>
      </c>
      <c r="L2345">
        <v>50000</v>
      </c>
      <c r="M2345" t="s">
        <v>1666</v>
      </c>
      <c r="N2345" t="s">
        <v>1667</v>
      </c>
      <c r="O2345" t="s">
        <v>987</v>
      </c>
      <c r="Q2345">
        <v>72</v>
      </c>
      <c r="R2345">
        <v>6700</v>
      </c>
      <c r="U2345" t="s">
        <v>4726</v>
      </c>
      <c r="V2345">
        <v>2344</v>
      </c>
    </row>
    <row r="2346" spans="1:22" x14ac:dyDescent="0.2">
      <c r="A2346">
        <v>2345</v>
      </c>
      <c r="B2346">
        <v>2078</v>
      </c>
      <c r="C2346">
        <v>40</v>
      </c>
      <c r="D2346">
        <f>VLOOKUP(B2346,Sheet4!C:D,2,FALSE)</f>
        <v>1971</v>
      </c>
      <c r="E2346" s="1">
        <v>26139</v>
      </c>
      <c r="F2346" t="s">
        <v>1680</v>
      </c>
      <c r="G2346">
        <v>250000</v>
      </c>
      <c r="H2346">
        <v>270</v>
      </c>
      <c r="I2346">
        <v>-18</v>
      </c>
      <c r="J2346" t="s">
        <v>121</v>
      </c>
      <c r="L2346">
        <v>50000</v>
      </c>
      <c r="M2346" t="s">
        <v>1666</v>
      </c>
      <c r="N2346" t="s">
        <v>1667</v>
      </c>
      <c r="O2346" t="s">
        <v>987</v>
      </c>
      <c r="Q2346">
        <v>72</v>
      </c>
      <c r="R2346">
        <v>6700</v>
      </c>
      <c r="U2346" t="s">
        <v>4727</v>
      </c>
      <c r="V2346">
        <v>2345</v>
      </c>
    </row>
    <row r="2347" spans="1:22" x14ac:dyDescent="0.2">
      <c r="A2347">
        <v>2346</v>
      </c>
      <c r="B2347">
        <v>2079</v>
      </c>
      <c r="C2347">
        <v>40</v>
      </c>
      <c r="D2347">
        <f>VLOOKUP(B2347,Sheet4!C:D,2,FALSE)</f>
        <v>1970</v>
      </c>
      <c r="E2347" s="1">
        <v>25782</v>
      </c>
      <c r="F2347" t="s">
        <v>1680</v>
      </c>
      <c r="G2347">
        <v>250000</v>
      </c>
      <c r="H2347">
        <v>273</v>
      </c>
      <c r="I2347">
        <v>-15</v>
      </c>
      <c r="J2347" t="s">
        <v>109</v>
      </c>
      <c r="L2347">
        <v>50000</v>
      </c>
      <c r="M2347" t="s">
        <v>1666</v>
      </c>
      <c r="N2347" t="s">
        <v>1667</v>
      </c>
      <c r="O2347" t="s">
        <v>987</v>
      </c>
      <c r="Q2347">
        <v>72</v>
      </c>
      <c r="R2347">
        <v>6700</v>
      </c>
      <c r="U2347" t="s">
        <v>4728</v>
      </c>
      <c r="V2347">
        <v>2346</v>
      </c>
    </row>
    <row r="2348" spans="1:22" x14ac:dyDescent="0.2">
      <c r="A2348">
        <v>2347</v>
      </c>
      <c r="B2348">
        <v>2080</v>
      </c>
      <c r="C2348">
        <v>40</v>
      </c>
      <c r="D2348">
        <f>VLOOKUP(B2348,Sheet4!C:D,2,FALSE)</f>
        <v>1969</v>
      </c>
      <c r="E2348" s="1">
        <v>25418</v>
      </c>
      <c r="F2348" t="s">
        <v>1680</v>
      </c>
      <c r="G2348">
        <v>250000</v>
      </c>
      <c r="H2348">
        <v>275</v>
      </c>
      <c r="I2348">
        <v>-13</v>
      </c>
      <c r="J2348" t="s">
        <v>120</v>
      </c>
      <c r="L2348">
        <v>50000</v>
      </c>
      <c r="M2348" t="s">
        <v>1666</v>
      </c>
      <c r="N2348" t="s">
        <v>1667</v>
      </c>
      <c r="O2348" t="s">
        <v>987</v>
      </c>
      <c r="Q2348">
        <v>72</v>
      </c>
      <c r="R2348">
        <v>6677</v>
      </c>
      <c r="U2348" t="s">
        <v>4729</v>
      </c>
      <c r="V2348">
        <v>2347</v>
      </c>
    </row>
    <row r="2349" spans="1:22" x14ac:dyDescent="0.2">
      <c r="A2349">
        <v>2348</v>
      </c>
      <c r="B2349">
        <v>2081</v>
      </c>
      <c r="C2349">
        <v>40</v>
      </c>
      <c r="D2349">
        <f>VLOOKUP(B2349,Sheet4!C:D,2,FALSE)</f>
        <v>1968</v>
      </c>
      <c r="E2349" s="1">
        <v>25068</v>
      </c>
      <c r="F2349" t="s">
        <v>1680</v>
      </c>
      <c r="G2349">
        <v>250000</v>
      </c>
      <c r="H2349">
        <v>272</v>
      </c>
      <c r="I2349">
        <v>-16</v>
      </c>
      <c r="J2349" t="s">
        <v>457</v>
      </c>
      <c r="L2349">
        <v>50000</v>
      </c>
      <c r="M2349" t="s">
        <v>1666</v>
      </c>
      <c r="N2349" t="s">
        <v>1667</v>
      </c>
      <c r="O2349" t="s">
        <v>987</v>
      </c>
      <c r="Q2349">
        <v>72</v>
      </c>
      <c r="R2349">
        <v>6648</v>
      </c>
      <c r="U2349" t="s">
        <v>4730</v>
      </c>
      <c r="V2349">
        <v>2348</v>
      </c>
    </row>
    <row r="2350" spans="1:22" x14ac:dyDescent="0.2">
      <c r="A2350">
        <v>2349</v>
      </c>
      <c r="B2350">
        <v>2082</v>
      </c>
      <c r="C2350">
        <v>40</v>
      </c>
      <c r="D2350" t="e">
        <f>VLOOKUP(B2350,Sheet4!C:D,2,FALSE)</f>
        <v>#N/A</v>
      </c>
      <c r="E2350" s="1">
        <v>24711</v>
      </c>
      <c r="F2350" t="s">
        <v>1680</v>
      </c>
      <c r="G2350">
        <v>250000</v>
      </c>
      <c r="H2350">
        <v>272</v>
      </c>
      <c r="I2350">
        <v>-16</v>
      </c>
      <c r="J2350" t="s">
        <v>215</v>
      </c>
      <c r="L2350">
        <v>50000</v>
      </c>
      <c r="M2350" t="s">
        <v>1666</v>
      </c>
      <c r="N2350" t="s">
        <v>1667</v>
      </c>
      <c r="O2350" t="s">
        <v>987</v>
      </c>
      <c r="Q2350">
        <v>72</v>
      </c>
      <c r="R2350">
        <v>6573</v>
      </c>
      <c r="U2350" t="s">
        <v>4731</v>
      </c>
      <c r="V2350">
        <v>2349</v>
      </c>
    </row>
    <row r="2351" spans="1:22" x14ac:dyDescent="0.2">
      <c r="A2351">
        <v>2350</v>
      </c>
      <c r="B2351">
        <v>2083</v>
      </c>
      <c r="C2351">
        <v>41</v>
      </c>
      <c r="D2351">
        <f>VLOOKUP(B2351,Sheet4!C:D,2,FALSE)</f>
        <v>2022</v>
      </c>
      <c r="E2351" s="1">
        <v>44794</v>
      </c>
      <c r="F2351" t="s">
        <v>1681</v>
      </c>
      <c r="G2351">
        <v>15000000</v>
      </c>
      <c r="H2351">
        <v>270</v>
      </c>
      <c r="I2351">
        <v>-14</v>
      </c>
      <c r="J2351" t="s">
        <v>1205</v>
      </c>
      <c r="L2351">
        <v>2700000</v>
      </c>
      <c r="M2351" t="s">
        <v>1682</v>
      </c>
      <c r="N2351" t="s">
        <v>917</v>
      </c>
      <c r="O2351" t="s">
        <v>1683</v>
      </c>
      <c r="Q2351">
        <v>71</v>
      </c>
      <c r="R2351">
        <v>7534</v>
      </c>
      <c r="U2351" t="s">
        <v>4732</v>
      </c>
      <c r="V2351">
        <v>2350</v>
      </c>
    </row>
    <row r="2352" spans="1:22" x14ac:dyDescent="0.2">
      <c r="A2352">
        <v>2351</v>
      </c>
      <c r="B2352">
        <v>2084</v>
      </c>
      <c r="C2352">
        <v>41</v>
      </c>
      <c r="D2352">
        <f>VLOOKUP(B2352,Sheet4!C:D,2,FALSE)</f>
        <v>2021</v>
      </c>
      <c r="E2352" s="1">
        <v>44437</v>
      </c>
      <c r="F2352" t="s">
        <v>1681</v>
      </c>
      <c r="G2352">
        <v>9500000</v>
      </c>
      <c r="H2352">
        <v>261</v>
      </c>
      <c r="I2352">
        <v>-27</v>
      </c>
      <c r="J2352" t="s">
        <v>1203</v>
      </c>
      <c r="K2352" t="s">
        <v>18</v>
      </c>
      <c r="L2352">
        <v>1710000</v>
      </c>
      <c r="M2352" t="s">
        <v>1684</v>
      </c>
      <c r="N2352" t="s">
        <v>1685</v>
      </c>
      <c r="O2352" t="s">
        <v>911</v>
      </c>
      <c r="Q2352">
        <v>72</v>
      </c>
      <c r="R2352">
        <v>7542</v>
      </c>
      <c r="U2352" t="s">
        <v>4733</v>
      </c>
      <c r="V2352">
        <v>2351</v>
      </c>
    </row>
    <row r="2353" spans="1:22" x14ac:dyDescent="0.2">
      <c r="A2353">
        <v>2352</v>
      </c>
      <c r="B2353">
        <v>2085</v>
      </c>
      <c r="C2353">
        <v>41</v>
      </c>
      <c r="D2353">
        <f>VLOOKUP(B2353,Sheet4!C:D,2,FALSE)</f>
        <v>2020</v>
      </c>
      <c r="E2353" s="1">
        <v>44073</v>
      </c>
      <c r="F2353" t="s">
        <v>1681</v>
      </c>
      <c r="G2353">
        <v>9500000</v>
      </c>
      <c r="H2353">
        <v>276</v>
      </c>
      <c r="I2353">
        <v>-4</v>
      </c>
      <c r="J2353" t="s">
        <v>285</v>
      </c>
      <c r="K2353" t="s">
        <v>18</v>
      </c>
      <c r="L2353">
        <v>1710000</v>
      </c>
      <c r="M2353" t="s">
        <v>1311</v>
      </c>
      <c r="N2353" t="s">
        <v>1077</v>
      </c>
      <c r="O2353" t="s">
        <v>1016</v>
      </c>
      <c r="Q2353">
        <v>70</v>
      </c>
      <c r="R2353">
        <v>7366</v>
      </c>
      <c r="U2353" t="s">
        <v>4734</v>
      </c>
      <c r="V2353">
        <v>2352</v>
      </c>
    </row>
    <row r="2354" spans="1:22" x14ac:dyDescent="0.2">
      <c r="A2354">
        <v>2353</v>
      </c>
      <c r="B2354">
        <v>2086</v>
      </c>
      <c r="C2354">
        <v>41</v>
      </c>
      <c r="D2354">
        <f>VLOOKUP(B2354,Sheet4!C:D,2,FALSE)</f>
        <v>2019</v>
      </c>
      <c r="E2354" s="1">
        <v>43695</v>
      </c>
      <c r="F2354" t="s">
        <v>1681</v>
      </c>
      <c r="G2354">
        <v>9250000</v>
      </c>
      <c r="H2354">
        <v>263</v>
      </c>
      <c r="I2354">
        <v>-25</v>
      </c>
      <c r="J2354" t="s">
        <v>13</v>
      </c>
      <c r="L2354">
        <v>1665000</v>
      </c>
      <c r="M2354" t="s">
        <v>1014</v>
      </c>
      <c r="N2354" t="s">
        <v>1015</v>
      </c>
      <c r="O2354" t="s">
        <v>1016</v>
      </c>
      <c r="Q2354">
        <v>72</v>
      </c>
      <c r="R2354">
        <v>7613</v>
      </c>
      <c r="U2354" t="s">
        <v>4735</v>
      </c>
      <c r="V2354">
        <v>2353</v>
      </c>
    </row>
    <row r="2355" spans="1:22" x14ac:dyDescent="0.2">
      <c r="A2355">
        <v>2354</v>
      </c>
      <c r="B2355">
        <v>2087</v>
      </c>
      <c r="C2355">
        <v>41</v>
      </c>
      <c r="D2355">
        <f>VLOOKUP(B2355,Sheet4!C:D,2,FALSE)</f>
        <v>2018</v>
      </c>
      <c r="E2355" s="1">
        <v>43352</v>
      </c>
      <c r="F2355" t="s">
        <v>1681</v>
      </c>
      <c r="G2355">
        <v>9000000</v>
      </c>
      <c r="H2355">
        <v>260</v>
      </c>
      <c r="I2355">
        <v>-20</v>
      </c>
      <c r="J2355" t="s">
        <v>939</v>
      </c>
      <c r="K2355" t="s">
        <v>18</v>
      </c>
      <c r="L2355">
        <v>1620000</v>
      </c>
      <c r="M2355" t="s">
        <v>1073</v>
      </c>
      <c r="N2355" t="s">
        <v>1074</v>
      </c>
      <c r="O2355" t="s">
        <v>1049</v>
      </c>
      <c r="Q2355">
        <v>70</v>
      </c>
      <c r="R2355">
        <v>7267</v>
      </c>
      <c r="U2355" t="s">
        <v>4736</v>
      </c>
      <c r="V2355">
        <v>2354</v>
      </c>
    </row>
    <row r="2356" spans="1:22" x14ac:dyDescent="0.2">
      <c r="A2356">
        <v>2355</v>
      </c>
      <c r="B2356">
        <v>2088</v>
      </c>
      <c r="C2356">
        <v>41</v>
      </c>
      <c r="D2356">
        <f>VLOOKUP(B2356,Sheet4!C:D,2,FALSE)</f>
        <v>2017</v>
      </c>
      <c r="E2356" s="1">
        <v>42995</v>
      </c>
      <c r="F2356" t="s">
        <v>1681</v>
      </c>
      <c r="G2356">
        <v>8750000</v>
      </c>
      <c r="H2356">
        <v>261</v>
      </c>
      <c r="I2356">
        <v>-23</v>
      </c>
      <c r="J2356" t="s">
        <v>359</v>
      </c>
      <c r="L2356">
        <v>1575000</v>
      </c>
      <c r="M2356" t="s">
        <v>1686</v>
      </c>
      <c r="N2356" t="s">
        <v>1383</v>
      </c>
      <c r="O2356" t="s">
        <v>1016</v>
      </c>
      <c r="Q2356">
        <v>71</v>
      </c>
      <c r="R2356">
        <v>7208</v>
      </c>
      <c r="U2356" t="s">
        <v>4737</v>
      </c>
      <c r="V2356">
        <v>2355</v>
      </c>
    </row>
    <row r="2357" spans="1:22" x14ac:dyDescent="0.2">
      <c r="A2357">
        <v>2356</v>
      </c>
      <c r="B2357">
        <v>2089</v>
      </c>
      <c r="C2357">
        <v>41</v>
      </c>
      <c r="D2357">
        <f>VLOOKUP(B2357,Sheet4!C:D,2,FALSE)</f>
        <v>2016</v>
      </c>
      <c r="E2357" s="1">
        <v>42624</v>
      </c>
      <c r="F2357" t="s">
        <v>1681</v>
      </c>
      <c r="G2357">
        <v>8500000</v>
      </c>
      <c r="H2357">
        <v>265</v>
      </c>
      <c r="I2357">
        <v>-23</v>
      </c>
      <c r="J2357" t="s">
        <v>174</v>
      </c>
      <c r="L2357">
        <v>1530000</v>
      </c>
      <c r="M2357" t="s">
        <v>1029</v>
      </c>
      <c r="N2357" t="s">
        <v>1030</v>
      </c>
      <c r="O2357" t="s">
        <v>1031</v>
      </c>
      <c r="Q2357">
        <v>72</v>
      </c>
      <c r="R2357">
        <v>7567</v>
      </c>
      <c r="U2357" t="s">
        <v>4738</v>
      </c>
      <c r="V2357">
        <v>2356</v>
      </c>
    </row>
    <row r="2358" spans="1:22" x14ac:dyDescent="0.2">
      <c r="A2358">
        <v>2357</v>
      </c>
      <c r="B2358">
        <v>2090</v>
      </c>
      <c r="C2358">
        <v>41</v>
      </c>
      <c r="D2358">
        <f>VLOOKUP(B2358,Sheet4!C:D,2,FALSE)</f>
        <v>2015</v>
      </c>
      <c r="E2358" s="1">
        <v>42267</v>
      </c>
      <c r="F2358" t="s">
        <v>1681</v>
      </c>
      <c r="G2358">
        <v>8250000</v>
      </c>
      <c r="H2358">
        <v>262</v>
      </c>
      <c r="I2358">
        <v>-22</v>
      </c>
      <c r="J2358" t="s">
        <v>594</v>
      </c>
      <c r="L2358">
        <v>1485000</v>
      </c>
      <c r="M2358" t="s">
        <v>1686</v>
      </c>
      <c r="N2358" t="s">
        <v>1383</v>
      </c>
      <c r="O2358" t="s">
        <v>1016</v>
      </c>
      <c r="Q2358">
        <v>71</v>
      </c>
      <c r="R2358">
        <v>7198</v>
      </c>
      <c r="U2358" t="s">
        <v>4739</v>
      </c>
      <c r="V2358">
        <v>2357</v>
      </c>
    </row>
    <row r="2359" spans="1:22" x14ac:dyDescent="0.2">
      <c r="A2359">
        <v>2358</v>
      </c>
      <c r="B2359">
        <v>2091</v>
      </c>
      <c r="C2359">
        <v>41</v>
      </c>
      <c r="D2359">
        <f>VLOOKUP(B2359,Sheet4!C:D,2,FALSE)</f>
        <v>2014</v>
      </c>
      <c r="E2359" s="1">
        <v>41889</v>
      </c>
      <c r="F2359" t="s">
        <v>1681</v>
      </c>
      <c r="G2359">
        <v>8000000</v>
      </c>
      <c r="H2359">
        <v>266</v>
      </c>
      <c r="I2359">
        <v>-14</v>
      </c>
      <c r="J2359" t="s">
        <v>700</v>
      </c>
      <c r="L2359">
        <v>1440000</v>
      </c>
      <c r="M2359" t="s">
        <v>1043</v>
      </c>
      <c r="N2359" t="s">
        <v>1687</v>
      </c>
      <c r="O2359" t="s">
        <v>1045</v>
      </c>
      <c r="Q2359">
        <v>70</v>
      </c>
      <c r="R2359">
        <v>7352</v>
      </c>
      <c r="U2359" t="s">
        <v>4740</v>
      </c>
      <c r="V2359">
        <v>2358</v>
      </c>
    </row>
    <row r="2360" spans="1:22" x14ac:dyDescent="0.2">
      <c r="A2360">
        <v>2359</v>
      </c>
      <c r="B2360">
        <v>2092</v>
      </c>
      <c r="C2360">
        <v>41</v>
      </c>
      <c r="D2360">
        <f>VLOOKUP(B2360,Sheet4!C:D,2,FALSE)</f>
        <v>2013</v>
      </c>
      <c r="E2360" s="1">
        <v>41532</v>
      </c>
      <c r="F2360" t="s">
        <v>1681</v>
      </c>
      <c r="G2360">
        <v>8000000</v>
      </c>
      <c r="H2360">
        <v>268</v>
      </c>
      <c r="I2360">
        <v>-16</v>
      </c>
      <c r="J2360" t="s">
        <v>179</v>
      </c>
      <c r="L2360">
        <v>1440000</v>
      </c>
      <c r="M2360" t="s">
        <v>1686</v>
      </c>
      <c r="N2360" t="s">
        <v>1383</v>
      </c>
      <c r="O2360" t="s">
        <v>1016</v>
      </c>
      <c r="Q2360">
        <v>71</v>
      </c>
      <c r="R2360">
        <v>7149</v>
      </c>
      <c r="U2360" t="s">
        <v>4741</v>
      </c>
      <c r="V2360">
        <v>2359</v>
      </c>
    </row>
    <row r="2361" spans="1:22" x14ac:dyDescent="0.2">
      <c r="A2361">
        <v>2360</v>
      </c>
      <c r="B2361">
        <v>2093</v>
      </c>
      <c r="C2361">
        <v>41</v>
      </c>
      <c r="D2361">
        <f>VLOOKUP(B2361,Sheet4!C:D,2,FALSE)</f>
        <v>2012</v>
      </c>
      <c r="E2361" s="1">
        <v>41161</v>
      </c>
      <c r="F2361" t="s">
        <v>1681</v>
      </c>
      <c r="G2361">
        <v>8000000</v>
      </c>
      <c r="H2361">
        <v>268</v>
      </c>
      <c r="I2361">
        <v>-20</v>
      </c>
      <c r="J2361" t="s">
        <v>1</v>
      </c>
      <c r="L2361">
        <v>1440000</v>
      </c>
      <c r="M2361" t="s">
        <v>1029</v>
      </c>
      <c r="N2361" t="s">
        <v>1030</v>
      </c>
      <c r="O2361" t="s">
        <v>1031</v>
      </c>
      <c r="Q2361">
        <v>72</v>
      </c>
      <c r="R2361">
        <v>7497</v>
      </c>
      <c r="U2361" t="s">
        <v>4742</v>
      </c>
      <c r="V2361">
        <v>2360</v>
      </c>
    </row>
    <row r="2362" spans="1:22" x14ac:dyDescent="0.2">
      <c r="A2362">
        <v>2361</v>
      </c>
      <c r="B2362">
        <v>2094</v>
      </c>
      <c r="C2362">
        <v>41</v>
      </c>
      <c r="D2362">
        <f>VLOOKUP(B2362,Sheet4!C:D,2,FALSE)</f>
        <v>2011</v>
      </c>
      <c r="E2362" s="1">
        <v>40804</v>
      </c>
      <c r="F2362" t="s">
        <v>1681</v>
      </c>
      <c r="G2362">
        <v>8000000</v>
      </c>
      <c r="H2362">
        <v>271</v>
      </c>
      <c r="I2362">
        <v>-13</v>
      </c>
      <c r="J2362" t="s">
        <v>361</v>
      </c>
      <c r="L2362">
        <v>1440000</v>
      </c>
      <c r="M2362" t="s">
        <v>1688</v>
      </c>
      <c r="N2362" t="s">
        <v>1689</v>
      </c>
      <c r="O2362" t="s">
        <v>1016</v>
      </c>
      <c r="Q2362">
        <v>71</v>
      </c>
      <c r="R2362">
        <v>7616</v>
      </c>
      <c r="U2362" t="s">
        <v>4743</v>
      </c>
      <c r="V2362">
        <v>2361</v>
      </c>
    </row>
    <row r="2363" spans="1:22" x14ac:dyDescent="0.2">
      <c r="A2363">
        <v>2362</v>
      </c>
      <c r="B2363">
        <v>2095</v>
      </c>
      <c r="C2363">
        <v>41</v>
      </c>
      <c r="D2363">
        <f>VLOOKUP(B2363,Sheet4!C:D,2,FALSE)</f>
        <v>2010</v>
      </c>
      <c r="E2363" s="1">
        <v>40433</v>
      </c>
      <c r="F2363" t="s">
        <v>1681</v>
      </c>
      <c r="G2363">
        <v>7500000</v>
      </c>
      <c r="H2363">
        <v>275</v>
      </c>
      <c r="I2363">
        <v>-9</v>
      </c>
      <c r="J2363" t="s">
        <v>174</v>
      </c>
      <c r="L2363">
        <v>1350000</v>
      </c>
      <c r="M2363" t="s">
        <v>1688</v>
      </c>
      <c r="N2363" t="s">
        <v>1689</v>
      </c>
      <c r="O2363" t="s">
        <v>1016</v>
      </c>
      <c r="Q2363">
        <v>71</v>
      </c>
      <c r="R2363">
        <v>7616</v>
      </c>
      <c r="U2363" t="s">
        <v>4744</v>
      </c>
      <c r="V2363">
        <v>2362</v>
      </c>
    </row>
    <row r="2364" spans="1:22" x14ac:dyDescent="0.2">
      <c r="A2364">
        <v>2363</v>
      </c>
      <c r="B2364">
        <v>2096</v>
      </c>
      <c r="C2364">
        <v>41</v>
      </c>
      <c r="D2364">
        <f>VLOOKUP(B2364,Sheet4!C:D,2,FALSE)</f>
        <v>2009</v>
      </c>
      <c r="E2364" s="1">
        <v>40069</v>
      </c>
      <c r="F2364" t="s">
        <v>1681</v>
      </c>
      <c r="G2364">
        <v>7500000</v>
      </c>
      <c r="H2364">
        <v>265</v>
      </c>
      <c r="I2364">
        <v>-19</v>
      </c>
      <c r="J2364" t="s">
        <v>365</v>
      </c>
      <c r="L2364">
        <v>1350000</v>
      </c>
      <c r="M2364" t="s">
        <v>1688</v>
      </c>
      <c r="N2364" t="s">
        <v>1689</v>
      </c>
      <c r="O2364" t="s">
        <v>1016</v>
      </c>
      <c r="Q2364">
        <v>71</v>
      </c>
      <c r="R2364">
        <v>7616</v>
      </c>
      <c r="U2364" t="s">
        <v>4745</v>
      </c>
      <c r="V2364">
        <v>2363</v>
      </c>
    </row>
    <row r="2365" spans="1:22" x14ac:dyDescent="0.2">
      <c r="A2365">
        <v>2364</v>
      </c>
      <c r="B2365">
        <v>2097</v>
      </c>
      <c r="C2365">
        <v>41</v>
      </c>
      <c r="D2365">
        <f>VLOOKUP(B2365,Sheet4!C:D,2,FALSE)</f>
        <v>2008</v>
      </c>
      <c r="E2365" s="1">
        <v>39698</v>
      </c>
      <c r="F2365" t="s">
        <v>1681</v>
      </c>
      <c r="G2365">
        <v>7000000</v>
      </c>
      <c r="H2365">
        <v>265</v>
      </c>
      <c r="I2365">
        <v>-15</v>
      </c>
      <c r="J2365" t="s">
        <v>558</v>
      </c>
      <c r="L2365">
        <v>1260000</v>
      </c>
      <c r="M2365" t="s">
        <v>988</v>
      </c>
      <c r="N2365" t="s">
        <v>989</v>
      </c>
      <c r="O2365" t="s">
        <v>990</v>
      </c>
      <c r="Q2365">
        <v>70</v>
      </c>
      <c r="R2365">
        <v>7324</v>
      </c>
      <c r="U2365" t="s">
        <v>4746</v>
      </c>
      <c r="V2365">
        <v>2364</v>
      </c>
    </row>
    <row r="2366" spans="1:22" x14ac:dyDescent="0.2">
      <c r="A2366">
        <v>2365</v>
      </c>
      <c r="B2366">
        <v>2098</v>
      </c>
      <c r="C2366">
        <v>41</v>
      </c>
      <c r="D2366">
        <f>VLOOKUP(B2366,Sheet4!C:D,2,FALSE)</f>
        <v>2007</v>
      </c>
      <c r="E2366" s="1">
        <v>39334</v>
      </c>
      <c r="F2366" t="s">
        <v>1681</v>
      </c>
      <c r="G2366">
        <v>7000000</v>
      </c>
      <c r="H2366">
        <v>262</v>
      </c>
      <c r="I2366">
        <v>-22</v>
      </c>
      <c r="J2366" t="s">
        <v>365</v>
      </c>
      <c r="L2366">
        <v>1260000</v>
      </c>
      <c r="M2366" t="s">
        <v>1688</v>
      </c>
      <c r="N2366" t="s">
        <v>1689</v>
      </c>
      <c r="O2366" t="s">
        <v>1016</v>
      </c>
      <c r="Q2366">
        <v>71</v>
      </c>
      <c r="R2366">
        <v>7326</v>
      </c>
      <c r="U2366" t="s">
        <v>4747</v>
      </c>
      <c r="V2366">
        <v>2365</v>
      </c>
    </row>
    <row r="2367" spans="1:22" x14ac:dyDescent="0.2">
      <c r="A2367">
        <v>2366</v>
      </c>
      <c r="B2367">
        <v>2099</v>
      </c>
      <c r="C2367">
        <v>41</v>
      </c>
      <c r="D2367">
        <f>VLOOKUP(B2367,Sheet4!C:D,2,FALSE)</f>
        <v>2006</v>
      </c>
      <c r="E2367" s="1">
        <v>38907</v>
      </c>
      <c r="F2367" t="s">
        <v>1690</v>
      </c>
      <c r="G2367">
        <v>5000000</v>
      </c>
      <c r="H2367">
        <v>271</v>
      </c>
      <c r="I2367">
        <v>-13</v>
      </c>
      <c r="J2367" t="s">
        <v>806</v>
      </c>
      <c r="L2367">
        <v>900000</v>
      </c>
      <c r="M2367" t="s">
        <v>1688</v>
      </c>
      <c r="N2367" t="s">
        <v>1689</v>
      </c>
      <c r="O2367" t="s">
        <v>1016</v>
      </c>
      <c r="Q2367">
        <v>71</v>
      </c>
      <c r="R2367">
        <v>7326</v>
      </c>
      <c r="U2367" t="s">
        <v>4748</v>
      </c>
      <c r="V2367">
        <v>2366</v>
      </c>
    </row>
    <row r="2368" spans="1:22" x14ac:dyDescent="0.2">
      <c r="A2368">
        <v>2367</v>
      </c>
      <c r="B2368">
        <v>2100</v>
      </c>
      <c r="C2368">
        <v>41</v>
      </c>
      <c r="D2368">
        <f>VLOOKUP(B2368,Sheet4!C:D,2,FALSE)</f>
        <v>2005</v>
      </c>
      <c r="E2368" s="1">
        <v>38536</v>
      </c>
      <c r="F2368" t="s">
        <v>1690</v>
      </c>
      <c r="G2368">
        <v>5000000</v>
      </c>
      <c r="H2368">
        <v>270</v>
      </c>
      <c r="I2368">
        <v>-14</v>
      </c>
      <c r="J2368" t="s">
        <v>190</v>
      </c>
      <c r="L2368">
        <v>900000</v>
      </c>
      <c r="M2368" t="s">
        <v>1688</v>
      </c>
      <c r="N2368" t="s">
        <v>1689</v>
      </c>
      <c r="O2368" t="s">
        <v>1016</v>
      </c>
      <c r="Q2368">
        <v>71</v>
      </c>
      <c r="R2368">
        <v>7326</v>
      </c>
      <c r="U2368" t="s">
        <v>4749</v>
      </c>
      <c r="V2368">
        <v>2367</v>
      </c>
    </row>
    <row r="2369" spans="1:22" x14ac:dyDescent="0.2">
      <c r="A2369">
        <v>2368</v>
      </c>
      <c r="B2369">
        <v>2101</v>
      </c>
      <c r="C2369">
        <v>41</v>
      </c>
      <c r="D2369">
        <f>VLOOKUP(B2369,Sheet4!C:D,2,FALSE)</f>
        <v>2004</v>
      </c>
      <c r="E2369" s="1">
        <v>38172</v>
      </c>
      <c r="F2369" t="s">
        <v>1690</v>
      </c>
      <c r="G2369">
        <v>4800000</v>
      </c>
      <c r="H2369">
        <v>274</v>
      </c>
      <c r="I2369">
        <v>-10</v>
      </c>
      <c r="J2369" t="s">
        <v>658</v>
      </c>
      <c r="L2369">
        <v>864000</v>
      </c>
      <c r="M2369" t="s">
        <v>1688</v>
      </c>
      <c r="N2369" t="s">
        <v>1689</v>
      </c>
      <c r="O2369" t="s">
        <v>1016</v>
      </c>
      <c r="Q2369">
        <v>71</v>
      </c>
      <c r="R2369">
        <v>7326</v>
      </c>
      <c r="U2369" t="s">
        <v>4750</v>
      </c>
      <c r="V2369">
        <v>2368</v>
      </c>
    </row>
    <row r="2370" spans="1:22" x14ac:dyDescent="0.2">
      <c r="A2370">
        <v>2369</v>
      </c>
      <c r="B2370">
        <v>2102</v>
      </c>
      <c r="C2370">
        <v>41</v>
      </c>
      <c r="D2370">
        <f>VLOOKUP(B2370,Sheet4!C:D,2,FALSE)</f>
        <v>2003</v>
      </c>
      <c r="E2370" s="1">
        <v>37808</v>
      </c>
      <c r="F2370" t="s">
        <v>1691</v>
      </c>
      <c r="G2370">
        <v>4500000</v>
      </c>
      <c r="H2370">
        <v>267</v>
      </c>
      <c r="I2370">
        <v>-21</v>
      </c>
      <c r="J2370" t="s">
        <v>365</v>
      </c>
      <c r="L2370">
        <v>810000</v>
      </c>
      <c r="M2370" t="s">
        <v>1688</v>
      </c>
      <c r="N2370" t="s">
        <v>1689</v>
      </c>
      <c r="O2370" t="s">
        <v>1016</v>
      </c>
      <c r="Q2370">
        <v>72</v>
      </c>
      <c r="R2370">
        <v>7320</v>
      </c>
      <c r="U2370" t="s">
        <v>4751</v>
      </c>
      <c r="V2370">
        <v>2369</v>
      </c>
    </row>
    <row r="2371" spans="1:22" x14ac:dyDescent="0.2">
      <c r="A2371">
        <v>2370</v>
      </c>
      <c r="B2371">
        <v>2103</v>
      </c>
      <c r="C2371">
        <v>41</v>
      </c>
      <c r="D2371">
        <f>VLOOKUP(B2371,Sheet4!C:D,2,FALSE)</f>
        <v>2002</v>
      </c>
      <c r="E2371" s="1">
        <v>37444</v>
      </c>
      <c r="F2371" t="s">
        <v>1692</v>
      </c>
      <c r="G2371">
        <v>4000000</v>
      </c>
      <c r="H2371">
        <v>269</v>
      </c>
      <c r="I2371">
        <v>-19</v>
      </c>
      <c r="J2371" t="s">
        <v>241</v>
      </c>
      <c r="L2371">
        <v>720000</v>
      </c>
      <c r="M2371" t="s">
        <v>1688</v>
      </c>
      <c r="N2371" t="s">
        <v>1689</v>
      </c>
      <c r="O2371" t="s">
        <v>1016</v>
      </c>
      <c r="Q2371">
        <v>72</v>
      </c>
      <c r="R2371">
        <v>7224</v>
      </c>
      <c r="U2371" t="s">
        <v>4752</v>
      </c>
      <c r="V2371">
        <v>2370</v>
      </c>
    </row>
    <row r="2372" spans="1:22" x14ac:dyDescent="0.2">
      <c r="A2372">
        <v>2371</v>
      </c>
      <c r="B2372">
        <v>2104</v>
      </c>
      <c r="C2372">
        <v>41</v>
      </c>
      <c r="D2372">
        <f>VLOOKUP(B2372,Sheet4!C:D,2,FALSE)</f>
        <v>2001</v>
      </c>
      <c r="E2372" s="1">
        <v>37080</v>
      </c>
      <c r="F2372" t="s">
        <v>1692</v>
      </c>
      <c r="G2372">
        <v>3600000</v>
      </c>
      <c r="H2372">
        <v>267</v>
      </c>
      <c r="I2372">
        <v>-21</v>
      </c>
      <c r="J2372" t="s">
        <v>322</v>
      </c>
      <c r="L2372">
        <v>648000</v>
      </c>
      <c r="M2372" t="s">
        <v>1688</v>
      </c>
      <c r="N2372" t="s">
        <v>1689</v>
      </c>
      <c r="O2372" t="s">
        <v>1016</v>
      </c>
      <c r="Q2372">
        <v>72</v>
      </c>
      <c r="R2372">
        <v>7073</v>
      </c>
      <c r="U2372" t="s">
        <v>4753</v>
      </c>
      <c r="V2372">
        <v>2371</v>
      </c>
    </row>
    <row r="2373" spans="1:22" x14ac:dyDescent="0.2">
      <c r="A2373">
        <v>2372</v>
      </c>
      <c r="B2373">
        <v>2105</v>
      </c>
      <c r="C2373">
        <v>41</v>
      </c>
      <c r="D2373">
        <f>VLOOKUP(B2373,Sheet4!C:D,2,FALSE)</f>
        <v>2000</v>
      </c>
      <c r="E2373" s="1">
        <v>36716</v>
      </c>
      <c r="F2373" t="s">
        <v>1692</v>
      </c>
      <c r="G2373">
        <v>3000000</v>
      </c>
      <c r="H2373">
        <v>274</v>
      </c>
      <c r="I2373">
        <v>-14</v>
      </c>
      <c r="J2373" t="s">
        <v>82</v>
      </c>
      <c r="K2373" t="s">
        <v>18</v>
      </c>
      <c r="L2373">
        <v>540000</v>
      </c>
      <c r="M2373" t="s">
        <v>1688</v>
      </c>
      <c r="N2373" t="s">
        <v>1689</v>
      </c>
      <c r="O2373" t="s">
        <v>1016</v>
      </c>
      <c r="Q2373">
        <v>72</v>
      </c>
      <c r="R2373">
        <v>7073</v>
      </c>
      <c r="U2373" t="s">
        <v>4754</v>
      </c>
      <c r="V2373">
        <v>2372</v>
      </c>
    </row>
    <row r="2374" spans="1:22" x14ac:dyDescent="0.2">
      <c r="A2374">
        <v>2373</v>
      </c>
      <c r="B2374">
        <v>2106</v>
      </c>
      <c r="C2374">
        <v>41</v>
      </c>
      <c r="D2374">
        <f>VLOOKUP(B2374,Sheet4!C:D,2,FALSE)</f>
        <v>1999</v>
      </c>
      <c r="E2374" s="1">
        <v>36345</v>
      </c>
      <c r="F2374" t="s">
        <v>1693</v>
      </c>
      <c r="G2374">
        <v>2500000</v>
      </c>
      <c r="H2374">
        <v>273</v>
      </c>
      <c r="I2374">
        <v>-15</v>
      </c>
      <c r="J2374" t="s">
        <v>365</v>
      </c>
      <c r="L2374">
        <v>450000</v>
      </c>
      <c r="M2374" t="s">
        <v>1688</v>
      </c>
      <c r="N2374" t="s">
        <v>1689</v>
      </c>
      <c r="O2374" t="s">
        <v>1016</v>
      </c>
      <c r="Q2374">
        <v>72</v>
      </c>
      <c r="R2374">
        <v>7073</v>
      </c>
      <c r="U2374" t="s">
        <v>4755</v>
      </c>
      <c r="V2374">
        <v>2373</v>
      </c>
    </row>
    <row r="2375" spans="1:22" x14ac:dyDescent="0.2">
      <c r="A2375">
        <v>2374</v>
      </c>
      <c r="B2375">
        <v>2107</v>
      </c>
      <c r="C2375">
        <v>41</v>
      </c>
      <c r="D2375">
        <f>VLOOKUP(B2375,Sheet4!C:D,2,FALSE)</f>
        <v>1998</v>
      </c>
      <c r="E2375" s="1">
        <v>35974</v>
      </c>
      <c r="F2375" t="s">
        <v>1693</v>
      </c>
      <c r="G2375">
        <v>2200000</v>
      </c>
      <c r="H2375">
        <v>271</v>
      </c>
      <c r="I2375">
        <v>-17</v>
      </c>
      <c r="J2375" t="s">
        <v>315</v>
      </c>
      <c r="L2375">
        <v>396000</v>
      </c>
      <c r="M2375" t="s">
        <v>1688</v>
      </c>
      <c r="N2375" t="s">
        <v>1689</v>
      </c>
      <c r="O2375" t="s">
        <v>1016</v>
      </c>
      <c r="Q2375">
        <v>72</v>
      </c>
      <c r="R2375">
        <v>7073</v>
      </c>
      <c r="U2375" t="s">
        <v>4756</v>
      </c>
      <c r="V2375">
        <v>2374</v>
      </c>
    </row>
    <row r="2376" spans="1:22" x14ac:dyDescent="0.2">
      <c r="A2376">
        <v>2375</v>
      </c>
      <c r="B2376">
        <v>2108</v>
      </c>
      <c r="C2376">
        <v>41</v>
      </c>
      <c r="D2376">
        <f>VLOOKUP(B2376,Sheet4!C:D,2,FALSE)</f>
        <v>1997</v>
      </c>
      <c r="E2376" s="1">
        <v>35617</v>
      </c>
      <c r="F2376" t="s">
        <v>1693</v>
      </c>
      <c r="G2376">
        <v>2000000</v>
      </c>
      <c r="H2376">
        <v>275</v>
      </c>
      <c r="I2376">
        <v>-13</v>
      </c>
      <c r="J2376" t="s">
        <v>365</v>
      </c>
      <c r="L2376">
        <v>360000</v>
      </c>
      <c r="M2376" t="s">
        <v>1688</v>
      </c>
      <c r="N2376" t="s">
        <v>1689</v>
      </c>
      <c r="O2376" t="s">
        <v>1016</v>
      </c>
      <c r="Q2376">
        <v>72</v>
      </c>
      <c r="R2376">
        <v>7073</v>
      </c>
      <c r="U2376" t="s">
        <v>4757</v>
      </c>
      <c r="V2376">
        <v>2375</v>
      </c>
    </row>
    <row r="2377" spans="1:22" x14ac:dyDescent="0.2">
      <c r="A2377">
        <v>2376</v>
      </c>
      <c r="B2377">
        <v>2109</v>
      </c>
      <c r="C2377">
        <v>41</v>
      </c>
      <c r="D2377">
        <f>VLOOKUP(B2377,Sheet4!C:D,2,FALSE)</f>
        <v>1996</v>
      </c>
      <c r="E2377" s="1">
        <v>35253</v>
      </c>
      <c r="F2377" t="s">
        <v>1693</v>
      </c>
      <c r="G2377">
        <v>2000000</v>
      </c>
      <c r="H2377">
        <v>270</v>
      </c>
      <c r="I2377">
        <v>-18</v>
      </c>
      <c r="J2377" t="s">
        <v>180</v>
      </c>
      <c r="L2377">
        <v>360000</v>
      </c>
      <c r="M2377" t="s">
        <v>1688</v>
      </c>
      <c r="N2377" t="s">
        <v>1689</v>
      </c>
      <c r="O2377" t="s">
        <v>1016</v>
      </c>
      <c r="Q2377">
        <v>72</v>
      </c>
      <c r="R2377">
        <v>7073</v>
      </c>
      <c r="U2377" t="s">
        <v>4758</v>
      </c>
      <c r="V2377">
        <v>2376</v>
      </c>
    </row>
    <row r="2378" spans="1:22" x14ac:dyDescent="0.2">
      <c r="A2378">
        <v>2377</v>
      </c>
      <c r="B2378">
        <v>2110</v>
      </c>
      <c r="C2378">
        <v>41</v>
      </c>
      <c r="D2378">
        <f>VLOOKUP(B2378,Sheet4!C:D,2,FALSE)</f>
        <v>1995</v>
      </c>
      <c r="E2378" s="1">
        <v>34889</v>
      </c>
      <c r="F2378" t="s">
        <v>1693</v>
      </c>
      <c r="G2378">
        <v>2000000</v>
      </c>
      <c r="H2378">
        <v>279</v>
      </c>
      <c r="I2378">
        <v>-9</v>
      </c>
      <c r="J2378" t="s">
        <v>1694</v>
      </c>
      <c r="L2378">
        <v>360000</v>
      </c>
      <c r="M2378" t="s">
        <v>1688</v>
      </c>
      <c r="N2378" t="s">
        <v>1689</v>
      </c>
      <c r="O2378" t="s">
        <v>1016</v>
      </c>
      <c r="Q2378">
        <v>72</v>
      </c>
      <c r="R2378">
        <v>7073</v>
      </c>
      <c r="U2378" t="s">
        <v>4759</v>
      </c>
      <c r="V2378">
        <v>2377</v>
      </c>
    </row>
    <row r="2379" spans="1:22" x14ac:dyDescent="0.2">
      <c r="A2379">
        <v>2378</v>
      </c>
      <c r="B2379">
        <v>2111</v>
      </c>
      <c r="C2379">
        <v>41</v>
      </c>
      <c r="D2379">
        <f>VLOOKUP(B2379,Sheet4!C:D,2,FALSE)</f>
        <v>1994</v>
      </c>
      <c r="E2379" s="1">
        <v>34518</v>
      </c>
      <c r="F2379" t="s">
        <v>1693</v>
      </c>
      <c r="G2379">
        <v>1200000</v>
      </c>
      <c r="H2379">
        <v>277</v>
      </c>
      <c r="I2379">
        <v>-11</v>
      </c>
      <c r="J2379" t="s">
        <v>571</v>
      </c>
      <c r="L2379">
        <v>216000</v>
      </c>
      <c r="M2379" t="s">
        <v>1688</v>
      </c>
      <c r="N2379" t="s">
        <v>1689</v>
      </c>
      <c r="O2379" t="s">
        <v>1016</v>
      </c>
      <c r="Q2379">
        <v>72</v>
      </c>
      <c r="R2379">
        <v>7073</v>
      </c>
      <c r="U2379" t="s">
        <v>4760</v>
      </c>
      <c r="V2379">
        <v>2378</v>
      </c>
    </row>
    <row r="2380" spans="1:22" x14ac:dyDescent="0.2">
      <c r="A2380">
        <v>2379</v>
      </c>
      <c r="B2380">
        <v>2112</v>
      </c>
      <c r="C2380">
        <v>41</v>
      </c>
      <c r="D2380">
        <f>VLOOKUP(B2380,Sheet4!C:D,2,FALSE)</f>
        <v>1993</v>
      </c>
      <c r="E2380" s="1">
        <v>34154</v>
      </c>
      <c r="F2380" t="s">
        <v>1695</v>
      </c>
      <c r="G2380">
        <v>1200000</v>
      </c>
      <c r="H2380">
        <v>269</v>
      </c>
      <c r="I2380">
        <v>-19</v>
      </c>
      <c r="J2380" t="s">
        <v>571</v>
      </c>
      <c r="L2380">
        <v>216000</v>
      </c>
      <c r="M2380" t="s">
        <v>1688</v>
      </c>
      <c r="N2380" t="s">
        <v>1689</v>
      </c>
      <c r="O2380" t="s">
        <v>1016</v>
      </c>
      <c r="Q2380">
        <v>72</v>
      </c>
      <c r="R2380">
        <v>7073</v>
      </c>
      <c r="U2380" t="s">
        <v>4761</v>
      </c>
      <c r="V2380">
        <v>2379</v>
      </c>
    </row>
    <row r="2381" spans="1:22" x14ac:dyDescent="0.2">
      <c r="A2381">
        <v>2380</v>
      </c>
      <c r="B2381">
        <v>2113</v>
      </c>
      <c r="C2381">
        <v>41</v>
      </c>
      <c r="D2381">
        <f>VLOOKUP(B2381,Sheet4!C:D,2,FALSE)</f>
        <v>1992</v>
      </c>
      <c r="E2381" s="1">
        <v>33790</v>
      </c>
      <c r="F2381" t="s">
        <v>1696</v>
      </c>
      <c r="G2381">
        <v>1100000</v>
      </c>
      <c r="H2381">
        <v>276</v>
      </c>
      <c r="I2381">
        <v>-12</v>
      </c>
      <c r="J2381" t="s">
        <v>263</v>
      </c>
      <c r="L2381">
        <v>198000</v>
      </c>
      <c r="M2381" t="s">
        <v>1688</v>
      </c>
      <c r="N2381" t="s">
        <v>1689</v>
      </c>
      <c r="O2381" t="s">
        <v>1016</v>
      </c>
      <c r="Q2381">
        <v>72</v>
      </c>
      <c r="R2381">
        <v>7073</v>
      </c>
      <c r="U2381" t="s">
        <v>4762</v>
      </c>
      <c r="V2381">
        <v>2380</v>
      </c>
    </row>
    <row r="2382" spans="1:22" x14ac:dyDescent="0.2">
      <c r="A2382">
        <v>2381</v>
      </c>
      <c r="B2382">
        <v>2114</v>
      </c>
      <c r="C2382">
        <v>41</v>
      </c>
      <c r="D2382">
        <f>VLOOKUP(B2382,Sheet4!C:D,2,FALSE)</f>
        <v>1991</v>
      </c>
      <c r="E2382" s="1">
        <v>33426</v>
      </c>
      <c r="F2382" t="s">
        <v>1696</v>
      </c>
      <c r="G2382">
        <v>1000000</v>
      </c>
      <c r="H2382">
        <v>275</v>
      </c>
      <c r="I2382">
        <v>-13</v>
      </c>
      <c r="J2382" t="s">
        <v>1697</v>
      </c>
      <c r="L2382">
        <v>180000</v>
      </c>
      <c r="M2382" t="s">
        <v>1688</v>
      </c>
      <c r="N2382" t="s">
        <v>1689</v>
      </c>
      <c r="O2382" t="s">
        <v>1016</v>
      </c>
      <c r="Q2382">
        <v>72</v>
      </c>
      <c r="R2382">
        <v>7040</v>
      </c>
      <c r="U2382" t="s">
        <v>4763</v>
      </c>
      <c r="V2382">
        <v>2381</v>
      </c>
    </row>
    <row r="2383" spans="1:22" x14ac:dyDescent="0.2">
      <c r="A2383">
        <v>2382</v>
      </c>
      <c r="B2383">
        <v>2115</v>
      </c>
      <c r="C2383">
        <v>41</v>
      </c>
      <c r="D2383">
        <f>VLOOKUP(B2383,Sheet4!C:D,2,FALSE)</f>
        <v>1990</v>
      </c>
      <c r="E2383" s="1">
        <v>33034</v>
      </c>
      <c r="F2383" t="s">
        <v>1696</v>
      </c>
      <c r="G2383">
        <v>1000000</v>
      </c>
      <c r="H2383">
        <v>275</v>
      </c>
      <c r="I2383">
        <v>-13</v>
      </c>
      <c r="J2383" t="s">
        <v>105</v>
      </c>
      <c r="L2383">
        <v>180000</v>
      </c>
      <c r="M2383" t="s">
        <v>1698</v>
      </c>
      <c r="N2383" t="s">
        <v>1699</v>
      </c>
      <c r="O2383" t="s">
        <v>1016</v>
      </c>
      <c r="Q2383">
        <v>72</v>
      </c>
      <c r="R2383">
        <v>7097</v>
      </c>
      <c r="U2383" t="s">
        <v>4764</v>
      </c>
      <c r="V2383">
        <v>2382</v>
      </c>
    </row>
    <row r="2384" spans="1:22" x14ac:dyDescent="0.2">
      <c r="A2384">
        <v>2383</v>
      </c>
      <c r="B2384">
        <v>2116</v>
      </c>
      <c r="C2384">
        <v>41</v>
      </c>
      <c r="D2384">
        <f>VLOOKUP(B2384,Sheet4!C:D,2,FALSE)</f>
        <v>1989</v>
      </c>
      <c r="E2384" s="1">
        <v>32691</v>
      </c>
      <c r="F2384" t="s">
        <v>1700</v>
      </c>
      <c r="G2384">
        <v>1000000</v>
      </c>
      <c r="H2384">
        <v>275</v>
      </c>
      <c r="I2384">
        <v>-13</v>
      </c>
      <c r="J2384" t="s">
        <v>1701</v>
      </c>
      <c r="K2384" t="s">
        <v>18</v>
      </c>
      <c r="L2384">
        <v>180000</v>
      </c>
      <c r="M2384" t="s">
        <v>1698</v>
      </c>
      <c r="N2384" t="s">
        <v>1699</v>
      </c>
      <c r="O2384" t="s">
        <v>1016</v>
      </c>
      <c r="Q2384">
        <v>72</v>
      </c>
      <c r="R2384">
        <v>7097</v>
      </c>
      <c r="U2384" t="s">
        <v>4765</v>
      </c>
      <c r="V2384">
        <v>2383</v>
      </c>
    </row>
    <row r="2385" spans="1:22" x14ac:dyDescent="0.2">
      <c r="A2385">
        <v>2384</v>
      </c>
      <c r="B2385">
        <v>2117</v>
      </c>
      <c r="C2385">
        <v>41</v>
      </c>
      <c r="D2385">
        <f>VLOOKUP(B2385,Sheet4!C:D,2,FALSE)</f>
        <v>1988</v>
      </c>
      <c r="E2385" s="1">
        <v>32327</v>
      </c>
      <c r="F2385" t="s">
        <v>1700</v>
      </c>
      <c r="G2385">
        <v>900000</v>
      </c>
      <c r="H2385">
        <v>278</v>
      </c>
      <c r="I2385">
        <v>-10</v>
      </c>
      <c r="J2385" t="s">
        <v>1702</v>
      </c>
      <c r="L2385">
        <v>162000</v>
      </c>
      <c r="M2385" t="s">
        <v>1698</v>
      </c>
      <c r="N2385" t="s">
        <v>1699</v>
      </c>
      <c r="O2385" t="s">
        <v>1016</v>
      </c>
      <c r="Q2385">
        <v>72</v>
      </c>
      <c r="R2385">
        <v>7097</v>
      </c>
      <c r="U2385" t="s">
        <v>4766</v>
      </c>
      <c r="V2385">
        <v>2384</v>
      </c>
    </row>
    <row r="2386" spans="1:22" x14ac:dyDescent="0.2">
      <c r="A2386">
        <v>2385</v>
      </c>
      <c r="B2386">
        <v>2118</v>
      </c>
      <c r="C2386">
        <v>41</v>
      </c>
      <c r="D2386">
        <f>VLOOKUP(B2386,Sheet4!C:D,2,FALSE)</f>
        <v>1987</v>
      </c>
      <c r="E2386" s="1">
        <v>32012</v>
      </c>
      <c r="F2386" t="s">
        <v>1700</v>
      </c>
      <c r="G2386">
        <v>800000</v>
      </c>
      <c r="H2386">
        <v>207</v>
      </c>
      <c r="I2386">
        <v>-9</v>
      </c>
      <c r="J2386" t="s">
        <v>1423</v>
      </c>
      <c r="L2386">
        <v>144000</v>
      </c>
      <c r="M2386" t="s">
        <v>1698</v>
      </c>
      <c r="N2386" t="s">
        <v>1699</v>
      </c>
      <c r="O2386" t="s">
        <v>1016</v>
      </c>
      <c r="Q2386">
        <v>72</v>
      </c>
      <c r="R2386">
        <v>6752</v>
      </c>
      <c r="U2386" t="s">
        <v>4767</v>
      </c>
      <c r="V2386">
        <v>2385</v>
      </c>
    </row>
    <row r="2387" spans="1:22" x14ac:dyDescent="0.2">
      <c r="A2387">
        <v>2386</v>
      </c>
      <c r="B2387">
        <v>2119</v>
      </c>
      <c r="C2387">
        <v>41</v>
      </c>
      <c r="D2387">
        <f>VLOOKUP(B2387,Sheet4!C:D,2,FALSE)</f>
        <v>1986</v>
      </c>
      <c r="E2387" s="1">
        <v>31627</v>
      </c>
      <c r="F2387" t="s">
        <v>1703</v>
      </c>
      <c r="G2387">
        <v>500000</v>
      </c>
      <c r="H2387">
        <v>286</v>
      </c>
      <c r="I2387">
        <v>-2</v>
      </c>
      <c r="J2387" t="s">
        <v>606</v>
      </c>
      <c r="K2387" t="s">
        <v>18</v>
      </c>
      <c r="L2387">
        <v>90000</v>
      </c>
      <c r="M2387" t="s">
        <v>1698</v>
      </c>
      <c r="N2387" t="s">
        <v>1699</v>
      </c>
      <c r="O2387" t="s">
        <v>1016</v>
      </c>
      <c r="Q2387">
        <v>72</v>
      </c>
      <c r="R2387">
        <v>7097</v>
      </c>
      <c r="U2387" t="s">
        <v>4768</v>
      </c>
      <c r="V2387">
        <v>2386</v>
      </c>
    </row>
    <row r="2388" spans="1:22" x14ac:dyDescent="0.2">
      <c r="A2388">
        <v>2387</v>
      </c>
      <c r="B2388">
        <v>2120</v>
      </c>
      <c r="C2388">
        <v>41</v>
      </c>
      <c r="D2388">
        <f>VLOOKUP(B2388,Sheet4!C:D,2,FALSE)</f>
        <v>1985</v>
      </c>
      <c r="E2388" s="1">
        <v>31263</v>
      </c>
      <c r="F2388" t="s">
        <v>1703</v>
      </c>
      <c r="G2388">
        <v>500000</v>
      </c>
      <c r="H2388">
        <v>279</v>
      </c>
      <c r="I2388">
        <v>-9</v>
      </c>
      <c r="J2388" t="s">
        <v>1614</v>
      </c>
      <c r="K2388" t="s">
        <v>18</v>
      </c>
      <c r="M2388" t="s">
        <v>1698</v>
      </c>
      <c r="N2388" t="s">
        <v>1699</v>
      </c>
      <c r="O2388" t="s">
        <v>1016</v>
      </c>
      <c r="Q2388">
        <v>72</v>
      </c>
      <c r="R2388">
        <v>7097</v>
      </c>
      <c r="U2388" t="s">
        <v>4769</v>
      </c>
      <c r="V2388">
        <v>2387</v>
      </c>
    </row>
    <row r="2389" spans="1:22" x14ac:dyDescent="0.2">
      <c r="A2389">
        <v>2388</v>
      </c>
      <c r="B2389">
        <v>2121</v>
      </c>
      <c r="C2389">
        <v>41</v>
      </c>
      <c r="D2389">
        <f>VLOOKUP(B2389,Sheet4!C:D,2,FALSE)</f>
        <v>1984</v>
      </c>
      <c r="E2389" s="1">
        <v>30871</v>
      </c>
      <c r="F2389" t="s">
        <v>1703</v>
      </c>
      <c r="G2389">
        <v>400000</v>
      </c>
      <c r="H2389">
        <v>280</v>
      </c>
      <c r="I2389">
        <v>-8</v>
      </c>
      <c r="J2389" t="s">
        <v>393</v>
      </c>
      <c r="K2389" t="s">
        <v>18</v>
      </c>
      <c r="L2389">
        <v>72000</v>
      </c>
      <c r="M2389" t="s">
        <v>1698</v>
      </c>
      <c r="N2389" t="s">
        <v>1699</v>
      </c>
      <c r="O2389" t="s">
        <v>1016</v>
      </c>
      <c r="Q2389">
        <v>72</v>
      </c>
      <c r="R2389">
        <v>7097</v>
      </c>
      <c r="U2389" t="s">
        <v>4770</v>
      </c>
      <c r="V2389">
        <v>2388</v>
      </c>
    </row>
    <row r="2390" spans="1:22" x14ac:dyDescent="0.2">
      <c r="A2390">
        <v>2389</v>
      </c>
      <c r="B2390">
        <v>2122</v>
      </c>
      <c r="C2390">
        <v>41</v>
      </c>
      <c r="D2390">
        <f>VLOOKUP(B2390,Sheet4!C:D,2,FALSE)</f>
        <v>1983</v>
      </c>
      <c r="E2390" s="1">
        <v>30500</v>
      </c>
      <c r="F2390" t="s">
        <v>1703</v>
      </c>
      <c r="G2390">
        <v>400000</v>
      </c>
      <c r="H2390">
        <v>284</v>
      </c>
      <c r="I2390">
        <v>-4</v>
      </c>
      <c r="J2390" t="s">
        <v>663</v>
      </c>
      <c r="L2390">
        <v>72000</v>
      </c>
      <c r="M2390" t="s">
        <v>1698</v>
      </c>
      <c r="N2390" t="s">
        <v>1699</v>
      </c>
      <c r="O2390" t="s">
        <v>1016</v>
      </c>
      <c r="Q2390">
        <v>72</v>
      </c>
      <c r="R2390">
        <v>7097</v>
      </c>
      <c r="U2390" t="s">
        <v>4771</v>
      </c>
      <c r="V2390">
        <v>2389</v>
      </c>
    </row>
    <row r="2391" spans="1:22" x14ac:dyDescent="0.2">
      <c r="A2391">
        <v>2390</v>
      </c>
      <c r="B2391">
        <v>2123</v>
      </c>
      <c r="C2391">
        <v>41</v>
      </c>
      <c r="D2391">
        <f>VLOOKUP(B2391,Sheet4!C:D,2,FALSE)</f>
        <v>1982</v>
      </c>
      <c r="E2391" s="1">
        <v>30136</v>
      </c>
      <c r="F2391" t="s">
        <v>1703</v>
      </c>
      <c r="G2391">
        <v>350000</v>
      </c>
      <c r="H2391">
        <v>276</v>
      </c>
      <c r="I2391">
        <v>-12</v>
      </c>
      <c r="J2391" t="s">
        <v>401</v>
      </c>
      <c r="L2391">
        <v>63000</v>
      </c>
      <c r="M2391" t="s">
        <v>1698</v>
      </c>
      <c r="N2391" t="s">
        <v>1699</v>
      </c>
      <c r="O2391" t="s">
        <v>1016</v>
      </c>
      <c r="Q2391">
        <v>72</v>
      </c>
      <c r="R2391">
        <v>7097</v>
      </c>
      <c r="U2391" t="s">
        <v>4772</v>
      </c>
      <c r="V2391">
        <v>2390</v>
      </c>
    </row>
    <row r="2392" spans="1:22" x14ac:dyDescent="0.2">
      <c r="A2392">
        <v>2391</v>
      </c>
      <c r="B2392">
        <v>2124</v>
      </c>
      <c r="C2392">
        <v>41</v>
      </c>
      <c r="D2392">
        <f>VLOOKUP(B2392,Sheet4!C:D,2,FALSE)</f>
        <v>1981</v>
      </c>
      <c r="E2392" s="1">
        <v>29772</v>
      </c>
      <c r="F2392" t="s">
        <v>1703</v>
      </c>
      <c r="G2392">
        <v>300000</v>
      </c>
      <c r="H2392">
        <v>277</v>
      </c>
      <c r="I2392">
        <v>-11</v>
      </c>
      <c r="J2392" t="s">
        <v>1462</v>
      </c>
      <c r="L2392">
        <v>54000</v>
      </c>
      <c r="M2392" t="s">
        <v>1698</v>
      </c>
      <c r="N2392" t="s">
        <v>1699</v>
      </c>
      <c r="O2392" t="s">
        <v>1016</v>
      </c>
      <c r="Q2392">
        <v>72</v>
      </c>
      <c r="R2392">
        <v>7097</v>
      </c>
      <c r="U2392" t="s">
        <v>4773</v>
      </c>
      <c r="V2392">
        <v>2391</v>
      </c>
    </row>
    <row r="2393" spans="1:22" x14ac:dyDescent="0.2">
      <c r="A2393">
        <v>2392</v>
      </c>
      <c r="B2393">
        <v>2125</v>
      </c>
      <c r="C2393">
        <v>41</v>
      </c>
      <c r="D2393">
        <f>VLOOKUP(B2393,Sheet4!C:D,2,FALSE)</f>
        <v>1980</v>
      </c>
      <c r="E2393" s="1">
        <v>29408</v>
      </c>
      <c r="F2393" t="s">
        <v>1703</v>
      </c>
      <c r="G2393">
        <v>300000</v>
      </c>
      <c r="H2393">
        <v>281</v>
      </c>
      <c r="I2393">
        <v>-7</v>
      </c>
      <c r="J2393" t="s">
        <v>954</v>
      </c>
      <c r="L2393">
        <v>54000</v>
      </c>
      <c r="M2393" t="s">
        <v>1698</v>
      </c>
      <c r="N2393" t="s">
        <v>1699</v>
      </c>
      <c r="O2393" t="s">
        <v>1016</v>
      </c>
      <c r="Q2393">
        <v>72</v>
      </c>
      <c r="R2393">
        <v>7097</v>
      </c>
      <c r="U2393" t="s">
        <v>4774</v>
      </c>
      <c r="V2393">
        <v>2392</v>
      </c>
    </row>
    <row r="2394" spans="1:22" x14ac:dyDescent="0.2">
      <c r="A2394">
        <v>2393</v>
      </c>
      <c r="B2394">
        <v>2126</v>
      </c>
      <c r="C2394">
        <v>41</v>
      </c>
      <c r="D2394">
        <f>VLOOKUP(B2394,Sheet4!C:D,2,FALSE)</f>
        <v>1979</v>
      </c>
      <c r="E2394" s="1">
        <v>29044</v>
      </c>
      <c r="F2394" t="s">
        <v>1703</v>
      </c>
      <c r="G2394">
        <v>300000</v>
      </c>
      <c r="H2394">
        <v>286</v>
      </c>
      <c r="I2394">
        <v>-2</v>
      </c>
      <c r="J2394" t="s">
        <v>1040</v>
      </c>
      <c r="K2394" t="s">
        <v>18</v>
      </c>
      <c r="L2394">
        <v>54000</v>
      </c>
      <c r="M2394" t="s">
        <v>1698</v>
      </c>
      <c r="N2394" t="s">
        <v>1699</v>
      </c>
      <c r="O2394" t="s">
        <v>1016</v>
      </c>
      <c r="Q2394">
        <v>72</v>
      </c>
      <c r="R2394">
        <v>7097</v>
      </c>
      <c r="U2394" t="s">
        <v>4775</v>
      </c>
      <c r="V2394">
        <v>2393</v>
      </c>
    </row>
    <row r="2395" spans="1:22" x14ac:dyDescent="0.2">
      <c r="A2395">
        <v>2394</v>
      </c>
      <c r="B2395">
        <v>2127</v>
      </c>
      <c r="C2395">
        <v>41</v>
      </c>
      <c r="D2395">
        <f>VLOOKUP(B2395,Sheet4!C:D,2,FALSE)</f>
        <v>1978</v>
      </c>
      <c r="E2395" s="1">
        <v>28673</v>
      </c>
      <c r="F2395" t="s">
        <v>1703</v>
      </c>
      <c r="G2395">
        <v>225000</v>
      </c>
      <c r="H2395">
        <v>282</v>
      </c>
      <c r="I2395">
        <v>-6</v>
      </c>
      <c r="J2395" t="s">
        <v>1704</v>
      </c>
      <c r="K2395" t="s">
        <v>18</v>
      </c>
      <c r="L2395">
        <v>45000</v>
      </c>
      <c r="M2395" t="s">
        <v>1698</v>
      </c>
      <c r="N2395" t="s">
        <v>1699</v>
      </c>
      <c r="O2395" t="s">
        <v>1016</v>
      </c>
      <c r="Q2395">
        <v>72</v>
      </c>
      <c r="R2395">
        <v>7097</v>
      </c>
      <c r="U2395" t="s">
        <v>4776</v>
      </c>
      <c r="V2395">
        <v>2394</v>
      </c>
    </row>
    <row r="2396" spans="1:22" x14ac:dyDescent="0.2">
      <c r="A2396">
        <v>2395</v>
      </c>
      <c r="B2396">
        <v>2128</v>
      </c>
      <c r="C2396">
        <v>41</v>
      </c>
      <c r="D2396">
        <f>VLOOKUP(B2396,Sheet4!C:D,2,FALSE)</f>
        <v>1977</v>
      </c>
      <c r="E2396" s="1">
        <v>28302</v>
      </c>
      <c r="F2396" t="s">
        <v>1703</v>
      </c>
      <c r="G2396">
        <v>200000</v>
      </c>
      <c r="H2396">
        <v>283</v>
      </c>
      <c r="I2396">
        <v>-5</v>
      </c>
      <c r="J2396" t="s">
        <v>207</v>
      </c>
      <c r="L2396">
        <v>40000</v>
      </c>
      <c r="M2396" t="s">
        <v>1698</v>
      </c>
      <c r="N2396" t="s">
        <v>1699</v>
      </c>
      <c r="O2396" t="s">
        <v>1016</v>
      </c>
      <c r="Q2396">
        <v>72</v>
      </c>
      <c r="R2396">
        <v>7097</v>
      </c>
      <c r="U2396" t="s">
        <v>4777</v>
      </c>
      <c r="V2396">
        <v>2395</v>
      </c>
    </row>
    <row r="2397" spans="1:22" x14ac:dyDescent="0.2">
      <c r="A2397">
        <v>2396</v>
      </c>
      <c r="B2397">
        <v>2129</v>
      </c>
      <c r="C2397">
        <v>41</v>
      </c>
      <c r="D2397">
        <f>VLOOKUP(B2397,Sheet4!C:D,2,FALSE)</f>
        <v>1976</v>
      </c>
      <c r="E2397" s="1">
        <v>27938</v>
      </c>
      <c r="F2397" t="s">
        <v>1703</v>
      </c>
      <c r="G2397">
        <v>200000</v>
      </c>
      <c r="H2397">
        <v>288</v>
      </c>
      <c r="I2397">
        <v>4</v>
      </c>
      <c r="J2397" t="s">
        <v>669</v>
      </c>
      <c r="L2397">
        <v>40000</v>
      </c>
      <c r="M2397" t="s">
        <v>1698</v>
      </c>
      <c r="N2397" t="s">
        <v>1699</v>
      </c>
      <c r="O2397" t="s">
        <v>1016</v>
      </c>
      <c r="Q2397">
        <v>71</v>
      </c>
      <c r="R2397">
        <v>7002</v>
      </c>
      <c r="U2397" t="s">
        <v>4778</v>
      </c>
      <c r="V2397">
        <v>2396</v>
      </c>
    </row>
    <row r="2398" spans="1:22" x14ac:dyDescent="0.2">
      <c r="A2398">
        <v>2397</v>
      </c>
      <c r="B2398">
        <v>2130</v>
      </c>
      <c r="C2398">
        <v>41</v>
      </c>
      <c r="D2398" t="e">
        <f>VLOOKUP(B2398,Sheet4!C:D,2,FALSE)</f>
        <v>#N/A</v>
      </c>
      <c r="E2398" s="1">
        <v>27574</v>
      </c>
      <c r="F2398" t="s">
        <v>1703</v>
      </c>
      <c r="G2398">
        <v>200000</v>
      </c>
      <c r="H2398">
        <v>283</v>
      </c>
      <c r="I2398">
        <v>-1</v>
      </c>
      <c r="J2398" t="s">
        <v>259</v>
      </c>
      <c r="L2398">
        <v>40000</v>
      </c>
      <c r="M2398" t="s">
        <v>1698</v>
      </c>
      <c r="N2398" t="s">
        <v>1699</v>
      </c>
      <c r="O2398" t="s">
        <v>1016</v>
      </c>
      <c r="Q2398">
        <v>71</v>
      </c>
      <c r="R2398">
        <v>7002</v>
      </c>
      <c r="U2398" t="s">
        <v>4779</v>
      </c>
      <c r="V2398">
        <v>2397</v>
      </c>
    </row>
    <row r="2399" spans="1:22" x14ac:dyDescent="0.2">
      <c r="A2399">
        <v>2398</v>
      </c>
      <c r="B2399">
        <v>2131</v>
      </c>
      <c r="C2399">
        <v>41</v>
      </c>
      <c r="D2399">
        <f>VLOOKUP(B2399,Sheet4!C:D,2,FALSE)</f>
        <v>1974</v>
      </c>
      <c r="E2399" s="1">
        <v>27210</v>
      </c>
      <c r="F2399" t="s">
        <v>1703</v>
      </c>
      <c r="G2399">
        <v>200000</v>
      </c>
      <c r="H2399">
        <v>287</v>
      </c>
      <c r="I2399">
        <v>3</v>
      </c>
      <c r="J2399" t="s">
        <v>207</v>
      </c>
      <c r="L2399">
        <v>40000</v>
      </c>
      <c r="M2399" t="s">
        <v>1698</v>
      </c>
      <c r="N2399" t="s">
        <v>1699</v>
      </c>
      <c r="O2399" t="s">
        <v>1016</v>
      </c>
      <c r="Q2399">
        <v>71</v>
      </c>
      <c r="R2399">
        <v>7002</v>
      </c>
      <c r="U2399" t="s">
        <v>4780</v>
      </c>
      <c r="V2399">
        <v>2398</v>
      </c>
    </row>
    <row r="2400" spans="1:22" x14ac:dyDescent="0.2">
      <c r="A2400">
        <v>2399</v>
      </c>
      <c r="B2400">
        <v>2132</v>
      </c>
      <c r="C2400">
        <v>41</v>
      </c>
      <c r="D2400">
        <f>VLOOKUP(B2400,Sheet4!C:D,2,FALSE)</f>
        <v>1973</v>
      </c>
      <c r="E2400" s="1">
        <v>26846</v>
      </c>
      <c r="F2400" t="s">
        <v>1703</v>
      </c>
      <c r="G2400">
        <v>175000</v>
      </c>
      <c r="H2400">
        <v>272</v>
      </c>
      <c r="I2400">
        <v>-12</v>
      </c>
      <c r="J2400" t="s">
        <v>340</v>
      </c>
      <c r="L2400">
        <v>35000</v>
      </c>
      <c r="M2400" t="s">
        <v>1362</v>
      </c>
      <c r="N2400" t="s">
        <v>1705</v>
      </c>
      <c r="O2400" t="s">
        <v>1016</v>
      </c>
      <c r="Q2400">
        <v>71</v>
      </c>
      <c r="R2400">
        <v>6654</v>
      </c>
      <c r="U2400" t="s">
        <v>4781</v>
      </c>
      <c r="V2400">
        <v>2399</v>
      </c>
    </row>
    <row r="2401" spans="1:22" x14ac:dyDescent="0.2">
      <c r="A2401">
        <v>2400</v>
      </c>
      <c r="B2401">
        <v>2133</v>
      </c>
      <c r="C2401">
        <v>41</v>
      </c>
      <c r="D2401">
        <f>VLOOKUP(B2401,Sheet4!C:D,2,FALSE)</f>
        <v>1972</v>
      </c>
      <c r="E2401" s="1">
        <v>26475</v>
      </c>
      <c r="F2401" t="s">
        <v>1703</v>
      </c>
      <c r="G2401">
        <v>150000</v>
      </c>
      <c r="H2401">
        <v>271</v>
      </c>
      <c r="I2401">
        <v>-13</v>
      </c>
      <c r="J2401" t="s">
        <v>1706</v>
      </c>
      <c r="L2401">
        <v>30000</v>
      </c>
      <c r="M2401" t="s">
        <v>1707</v>
      </c>
      <c r="N2401" t="s">
        <v>1708</v>
      </c>
      <c r="O2401" t="s">
        <v>1016</v>
      </c>
      <c r="Q2401">
        <v>71</v>
      </c>
      <c r="R2401">
        <v>6716</v>
      </c>
      <c r="U2401" t="s">
        <v>4782</v>
      </c>
      <c r="V2401">
        <v>2400</v>
      </c>
    </row>
    <row r="2402" spans="1:22" x14ac:dyDescent="0.2">
      <c r="A2402">
        <v>2401</v>
      </c>
      <c r="B2402">
        <v>2134</v>
      </c>
      <c r="C2402">
        <v>41</v>
      </c>
      <c r="D2402">
        <f>VLOOKUP(B2402,Sheet4!C:D,2,FALSE)</f>
        <v>1971</v>
      </c>
      <c r="E2402" s="1">
        <v>26132</v>
      </c>
      <c r="F2402" t="s">
        <v>1703</v>
      </c>
      <c r="G2402">
        <v>150000</v>
      </c>
      <c r="H2402">
        <v>279</v>
      </c>
      <c r="I2402">
        <v>-5</v>
      </c>
      <c r="J2402" t="s">
        <v>109</v>
      </c>
      <c r="L2402">
        <v>30000</v>
      </c>
      <c r="M2402" t="s">
        <v>1076</v>
      </c>
      <c r="N2402" t="s">
        <v>1077</v>
      </c>
      <c r="O2402" t="s">
        <v>1016</v>
      </c>
      <c r="Q2402">
        <v>71</v>
      </c>
      <c r="R2402">
        <v>6749</v>
      </c>
      <c r="U2402" t="s">
        <v>4783</v>
      </c>
      <c r="V2402">
        <v>2401</v>
      </c>
    </row>
    <row r="2403" spans="1:22" x14ac:dyDescent="0.2">
      <c r="A2403">
        <v>2402</v>
      </c>
      <c r="B2403">
        <v>2135</v>
      </c>
      <c r="C2403">
        <v>41</v>
      </c>
      <c r="D2403">
        <f>VLOOKUP(B2403,Sheet4!C:D,2,FALSE)</f>
        <v>1970</v>
      </c>
      <c r="E2403" s="1">
        <v>25733</v>
      </c>
      <c r="F2403" t="s">
        <v>1703</v>
      </c>
      <c r="G2403">
        <v>130000</v>
      </c>
      <c r="H2403">
        <v>273</v>
      </c>
      <c r="I2403">
        <v>-11</v>
      </c>
      <c r="J2403" t="s">
        <v>1709</v>
      </c>
      <c r="L2403">
        <v>26000</v>
      </c>
      <c r="M2403" t="s">
        <v>1710</v>
      </c>
      <c r="N2403" t="s">
        <v>1386</v>
      </c>
      <c r="O2403" t="s">
        <v>1016</v>
      </c>
      <c r="Q2403">
        <v>71</v>
      </c>
      <c r="R2403">
        <v>6923</v>
      </c>
      <c r="U2403" t="s">
        <v>4784</v>
      </c>
      <c r="V2403">
        <v>2402</v>
      </c>
    </row>
    <row r="2404" spans="1:22" x14ac:dyDescent="0.2">
      <c r="A2404">
        <v>2403</v>
      </c>
      <c r="B2404">
        <v>2136</v>
      </c>
      <c r="C2404">
        <v>41</v>
      </c>
      <c r="D2404">
        <f>VLOOKUP(B2404,Sheet4!C:D,2,FALSE)</f>
        <v>1969</v>
      </c>
      <c r="E2404" s="1">
        <v>25362</v>
      </c>
      <c r="F2404" t="s">
        <v>1703</v>
      </c>
      <c r="G2404">
        <v>130000</v>
      </c>
      <c r="H2404">
        <v>276</v>
      </c>
      <c r="I2404">
        <v>-8</v>
      </c>
      <c r="J2404" t="s">
        <v>340</v>
      </c>
      <c r="L2404">
        <v>26000</v>
      </c>
      <c r="M2404" t="s">
        <v>1362</v>
      </c>
      <c r="N2404" t="s">
        <v>1705</v>
      </c>
      <c r="O2404" t="s">
        <v>1016</v>
      </c>
      <c r="Q2404">
        <v>71</v>
      </c>
      <c r="R2404">
        <v>6654</v>
      </c>
      <c r="U2404" t="s">
        <v>4785</v>
      </c>
      <c r="V2404">
        <v>2403</v>
      </c>
    </row>
    <row r="2405" spans="1:22" x14ac:dyDescent="0.2">
      <c r="A2405">
        <v>2404</v>
      </c>
      <c r="B2405">
        <v>2137</v>
      </c>
      <c r="C2405">
        <v>41</v>
      </c>
      <c r="D2405">
        <f>VLOOKUP(B2405,Sheet4!C:D,2,FALSE)</f>
        <v>1968</v>
      </c>
      <c r="E2405" s="1">
        <v>25054</v>
      </c>
      <c r="F2405" t="s">
        <v>1703</v>
      </c>
      <c r="G2405">
        <v>130000</v>
      </c>
      <c r="H2405">
        <v>273</v>
      </c>
      <c r="I2405">
        <v>-11</v>
      </c>
      <c r="J2405" t="s">
        <v>215</v>
      </c>
      <c r="L2405">
        <v>26000</v>
      </c>
      <c r="M2405" t="s">
        <v>1076</v>
      </c>
      <c r="N2405" t="s">
        <v>1077</v>
      </c>
      <c r="O2405" t="s">
        <v>1016</v>
      </c>
      <c r="Q2405">
        <v>71</v>
      </c>
      <c r="R2405">
        <v>6749</v>
      </c>
      <c r="U2405" t="s">
        <v>4786</v>
      </c>
      <c r="V2405">
        <v>2404</v>
      </c>
    </row>
    <row r="2406" spans="1:22" x14ac:dyDescent="0.2">
      <c r="A2406">
        <v>2405</v>
      </c>
      <c r="B2406">
        <v>2138</v>
      </c>
      <c r="C2406">
        <v>41</v>
      </c>
      <c r="D2406">
        <f>VLOOKUP(B2406,Sheet4!C:D,2,FALSE)</f>
        <v>1967</v>
      </c>
      <c r="E2406" s="1">
        <v>24690</v>
      </c>
      <c r="F2406" t="s">
        <v>1703</v>
      </c>
      <c r="G2406">
        <v>102400</v>
      </c>
      <c r="H2406">
        <v>274</v>
      </c>
      <c r="I2406">
        <v>-10</v>
      </c>
      <c r="J2406" t="s">
        <v>215</v>
      </c>
      <c r="L2406">
        <v>20000</v>
      </c>
      <c r="M2406" t="s">
        <v>1710</v>
      </c>
      <c r="N2406" t="s">
        <v>1386</v>
      </c>
      <c r="O2406" t="s">
        <v>1016</v>
      </c>
      <c r="Q2406">
        <v>71</v>
      </c>
      <c r="R2406">
        <v>6923</v>
      </c>
      <c r="U2406" t="s">
        <v>4787</v>
      </c>
      <c r="V2406">
        <v>2405</v>
      </c>
    </row>
    <row r="2407" spans="1:22" x14ac:dyDescent="0.2">
      <c r="A2407">
        <v>2406</v>
      </c>
      <c r="B2407">
        <v>2139</v>
      </c>
      <c r="C2407">
        <v>41</v>
      </c>
      <c r="D2407">
        <f>VLOOKUP(B2407,Sheet4!C:D,2,FALSE)</f>
        <v>1966</v>
      </c>
      <c r="E2407" s="1">
        <v>24284</v>
      </c>
      <c r="F2407" t="s">
        <v>1703</v>
      </c>
      <c r="G2407">
        <v>101800</v>
      </c>
      <c r="H2407">
        <v>283</v>
      </c>
      <c r="I2407">
        <v>-1</v>
      </c>
      <c r="J2407" t="s">
        <v>340</v>
      </c>
      <c r="L2407">
        <v>20000</v>
      </c>
      <c r="M2407" t="s">
        <v>1014</v>
      </c>
      <c r="N2407" t="s">
        <v>1015</v>
      </c>
      <c r="O2407" t="s">
        <v>1016</v>
      </c>
      <c r="Q2407">
        <v>71</v>
      </c>
      <c r="R2407">
        <v>7014</v>
      </c>
      <c r="U2407" t="s">
        <v>4788</v>
      </c>
      <c r="V2407">
        <v>2406</v>
      </c>
    </row>
    <row r="2408" spans="1:22" x14ac:dyDescent="0.2">
      <c r="A2408">
        <v>2407</v>
      </c>
      <c r="B2408">
        <v>2140</v>
      </c>
      <c r="C2408">
        <v>41</v>
      </c>
      <c r="D2408">
        <f>VLOOKUP(B2408,Sheet4!C:D,2,FALSE)</f>
        <v>1965</v>
      </c>
      <c r="E2408" s="1">
        <v>23927</v>
      </c>
      <c r="F2408" t="s">
        <v>1703</v>
      </c>
      <c r="G2408">
        <v>70000</v>
      </c>
      <c r="H2408">
        <v>270</v>
      </c>
      <c r="J2408" t="s">
        <v>340</v>
      </c>
      <c r="L2408">
        <v>11000</v>
      </c>
      <c r="M2408" t="s">
        <v>1711</v>
      </c>
      <c r="N2408" t="s">
        <v>1712</v>
      </c>
      <c r="O2408" t="s">
        <v>1016</v>
      </c>
      <c r="Q2408">
        <v>71</v>
      </c>
      <c r="R2408">
        <v>6686</v>
      </c>
      <c r="U2408" t="s">
        <v>4789</v>
      </c>
      <c r="V2408">
        <v>2407</v>
      </c>
    </row>
    <row r="2409" spans="1:22" x14ac:dyDescent="0.2">
      <c r="A2409">
        <v>2408</v>
      </c>
      <c r="B2409">
        <v>2141</v>
      </c>
      <c r="C2409">
        <v>41</v>
      </c>
      <c r="D2409">
        <f>VLOOKUP(B2409,Sheet4!C:D,2,FALSE)</f>
        <v>1964</v>
      </c>
      <c r="E2409" s="1">
        <v>23598</v>
      </c>
      <c r="F2409" t="s">
        <v>1703</v>
      </c>
      <c r="G2409">
        <v>65010</v>
      </c>
      <c r="H2409">
        <v>268</v>
      </c>
      <c r="J2409" t="s">
        <v>773</v>
      </c>
      <c r="L2409">
        <v>11000</v>
      </c>
      <c r="M2409" t="s">
        <v>1711</v>
      </c>
      <c r="N2409" t="s">
        <v>1712</v>
      </c>
      <c r="O2409" t="s">
        <v>1016</v>
      </c>
      <c r="Q2409">
        <v>71</v>
      </c>
      <c r="R2409">
        <v>6686</v>
      </c>
      <c r="U2409" t="s">
        <v>4790</v>
      </c>
      <c r="V2409">
        <v>2408</v>
      </c>
    </row>
    <row r="2410" spans="1:22" x14ac:dyDescent="0.2">
      <c r="A2410">
        <v>2409</v>
      </c>
      <c r="B2410">
        <v>2142</v>
      </c>
      <c r="C2410">
        <v>41</v>
      </c>
      <c r="D2410">
        <f>VLOOKUP(B2410,Sheet4!C:D,2,FALSE)</f>
        <v>1963</v>
      </c>
      <c r="E2410" s="1">
        <v>23221</v>
      </c>
      <c r="F2410" t="s">
        <v>1703</v>
      </c>
      <c r="G2410">
        <v>57200</v>
      </c>
      <c r="H2410">
        <v>280</v>
      </c>
      <c r="I2410">
        <v>-4</v>
      </c>
      <c r="J2410" t="s">
        <v>218</v>
      </c>
      <c r="K2410" t="s">
        <v>18</v>
      </c>
      <c r="L2410">
        <v>11000</v>
      </c>
      <c r="M2410" t="s">
        <v>1710</v>
      </c>
      <c r="N2410" t="s">
        <v>1386</v>
      </c>
      <c r="O2410" t="s">
        <v>1016</v>
      </c>
      <c r="Q2410">
        <v>71</v>
      </c>
      <c r="R2410">
        <v>6923</v>
      </c>
      <c r="U2410" t="s">
        <v>4791</v>
      </c>
      <c r="V2410">
        <v>2409</v>
      </c>
    </row>
    <row r="2411" spans="1:22" x14ac:dyDescent="0.2">
      <c r="A2411">
        <v>2410</v>
      </c>
      <c r="B2411">
        <v>2143</v>
      </c>
      <c r="C2411">
        <v>41</v>
      </c>
      <c r="D2411">
        <f>VLOOKUP(B2411,Sheet4!C:D,2,FALSE)</f>
        <v>1962</v>
      </c>
      <c r="E2411" s="1">
        <v>22828</v>
      </c>
      <c r="F2411" t="s">
        <v>1703</v>
      </c>
      <c r="G2411">
        <v>55000</v>
      </c>
      <c r="H2411">
        <v>281</v>
      </c>
      <c r="I2411">
        <v>-3</v>
      </c>
      <c r="J2411" t="s">
        <v>1257</v>
      </c>
      <c r="L2411">
        <v>11000</v>
      </c>
      <c r="M2411" t="s">
        <v>1014</v>
      </c>
      <c r="N2411" t="s">
        <v>1015</v>
      </c>
      <c r="O2411" t="s">
        <v>1016</v>
      </c>
      <c r="Q2411">
        <v>71</v>
      </c>
      <c r="R2411">
        <v>7014</v>
      </c>
      <c r="U2411" t="s">
        <v>4792</v>
      </c>
      <c r="V2411">
        <v>2410</v>
      </c>
    </row>
    <row r="2412" spans="1:22" x14ac:dyDescent="0.2">
      <c r="A2412">
        <v>2411</v>
      </c>
      <c r="B2412">
        <v>2144</v>
      </c>
      <c r="C2412">
        <v>41</v>
      </c>
      <c r="D2412">
        <f>VLOOKUP(B2412,Sheet4!C:D,2,FALSE)</f>
        <v>1961</v>
      </c>
      <c r="E2412" s="1">
        <v>22457</v>
      </c>
      <c r="F2412" t="s">
        <v>1703</v>
      </c>
      <c r="G2412">
        <v>30560</v>
      </c>
      <c r="H2412">
        <v>271</v>
      </c>
      <c r="I2412">
        <v>-13</v>
      </c>
      <c r="J2412" t="s">
        <v>121</v>
      </c>
      <c r="L2412">
        <v>5000</v>
      </c>
      <c r="M2412" t="s">
        <v>1713</v>
      </c>
      <c r="N2412" t="s">
        <v>1714</v>
      </c>
      <c r="O2412" t="s">
        <v>1013</v>
      </c>
      <c r="Q2412">
        <v>71</v>
      </c>
      <c r="R2412">
        <v>6730</v>
      </c>
      <c r="U2412" t="s">
        <v>4793</v>
      </c>
      <c r="V2412">
        <v>2411</v>
      </c>
    </row>
    <row r="2413" spans="1:22" x14ac:dyDescent="0.2">
      <c r="A2413">
        <v>2412</v>
      </c>
      <c r="B2413">
        <v>2145</v>
      </c>
      <c r="C2413">
        <v>41</v>
      </c>
      <c r="D2413">
        <f>VLOOKUP(B2413,Sheet4!C:D,2,FALSE)</f>
        <v>1960</v>
      </c>
      <c r="E2413" s="1">
        <v>22114</v>
      </c>
      <c r="F2413" t="s">
        <v>1703</v>
      </c>
      <c r="G2413">
        <v>25000</v>
      </c>
      <c r="H2413">
        <v>278</v>
      </c>
      <c r="I2413">
        <v>-10</v>
      </c>
      <c r="J2413" t="s">
        <v>1715</v>
      </c>
      <c r="K2413" t="s">
        <v>18</v>
      </c>
      <c r="L2413">
        <v>5000</v>
      </c>
      <c r="M2413" t="s">
        <v>1716</v>
      </c>
      <c r="N2413" t="s">
        <v>1717</v>
      </c>
      <c r="O2413" t="s">
        <v>1013</v>
      </c>
      <c r="Q2413">
        <v>72</v>
      </c>
      <c r="R2413">
        <v>6808</v>
      </c>
      <c r="U2413" t="s">
        <v>4794</v>
      </c>
      <c r="V2413">
        <v>2412</v>
      </c>
    </row>
    <row r="2414" spans="1:22" x14ac:dyDescent="0.2">
      <c r="A2414">
        <v>2413</v>
      </c>
      <c r="B2414">
        <v>2146</v>
      </c>
      <c r="C2414">
        <v>41</v>
      </c>
      <c r="D2414">
        <f>VLOOKUP(B2414,Sheet4!C:D,2,FALSE)</f>
        <v>1959</v>
      </c>
      <c r="E2414" s="1">
        <v>21743</v>
      </c>
      <c r="F2414" t="s">
        <v>1703</v>
      </c>
      <c r="G2414">
        <v>25000</v>
      </c>
      <c r="H2414">
        <v>272</v>
      </c>
      <c r="I2414">
        <v>-12</v>
      </c>
      <c r="J2414" t="s">
        <v>125</v>
      </c>
      <c r="L2414">
        <v>5000</v>
      </c>
      <c r="M2414" t="s">
        <v>1127</v>
      </c>
      <c r="N2414" t="s">
        <v>1128</v>
      </c>
      <c r="O2414" t="s">
        <v>1049</v>
      </c>
      <c r="Q2414">
        <v>71</v>
      </c>
      <c r="R2414">
        <v>6586</v>
      </c>
      <c r="U2414" t="s">
        <v>4795</v>
      </c>
      <c r="V2414">
        <v>2413</v>
      </c>
    </row>
    <row r="2415" spans="1:22" x14ac:dyDescent="0.2">
      <c r="A2415">
        <v>2414</v>
      </c>
      <c r="B2415">
        <v>2147</v>
      </c>
      <c r="C2415">
        <v>41</v>
      </c>
      <c r="D2415">
        <f>VLOOKUP(B2415,Sheet4!C:D,2,FALSE)</f>
        <v>1958</v>
      </c>
      <c r="E2415" s="1">
        <v>21337</v>
      </c>
      <c r="F2415" t="s">
        <v>1703</v>
      </c>
      <c r="G2415">
        <v>25000</v>
      </c>
      <c r="H2415">
        <v>275</v>
      </c>
      <c r="I2415">
        <v>-13</v>
      </c>
      <c r="J2415" t="s">
        <v>901</v>
      </c>
      <c r="L2415">
        <v>5000</v>
      </c>
      <c r="M2415" t="s">
        <v>1718</v>
      </c>
      <c r="N2415" t="s">
        <v>1719</v>
      </c>
      <c r="O2415" t="s">
        <v>1013</v>
      </c>
      <c r="Q2415">
        <v>72</v>
      </c>
      <c r="R2415">
        <v>6801</v>
      </c>
      <c r="U2415" t="s">
        <v>4796</v>
      </c>
      <c r="V2415">
        <v>2414</v>
      </c>
    </row>
    <row r="2416" spans="1:22" x14ac:dyDescent="0.2">
      <c r="A2416">
        <v>2415</v>
      </c>
      <c r="B2416">
        <v>2148</v>
      </c>
      <c r="C2416">
        <v>41</v>
      </c>
      <c r="D2416" t="e">
        <f>VLOOKUP(B2416,Sheet4!C:D,2,FALSE)</f>
        <v>#N/A</v>
      </c>
      <c r="E2416" s="1">
        <v>21001</v>
      </c>
      <c r="F2416" t="s">
        <v>1703</v>
      </c>
      <c r="G2416">
        <v>25200</v>
      </c>
      <c r="H2416">
        <v>279</v>
      </c>
      <c r="I2416">
        <v>-9</v>
      </c>
      <c r="J2416" t="s">
        <v>1642</v>
      </c>
      <c r="K2416" t="s">
        <v>18</v>
      </c>
      <c r="L2416">
        <v>5000</v>
      </c>
      <c r="M2416" t="s">
        <v>1106</v>
      </c>
      <c r="N2416" t="s">
        <v>1107</v>
      </c>
      <c r="O2416" t="s">
        <v>1013</v>
      </c>
      <c r="Q2416">
        <v>72</v>
      </c>
      <c r="R2416">
        <v>6854</v>
      </c>
      <c r="U2416" t="s">
        <v>4797</v>
      </c>
      <c r="V2416">
        <v>2415</v>
      </c>
    </row>
    <row r="2417" spans="1:22" x14ac:dyDescent="0.2">
      <c r="A2417">
        <v>2416</v>
      </c>
      <c r="B2417">
        <v>2149</v>
      </c>
      <c r="C2417">
        <v>41</v>
      </c>
      <c r="D2417" t="e">
        <f>VLOOKUP(B2417,Sheet4!C:D,2,FALSE)</f>
        <v>#N/A</v>
      </c>
      <c r="E2417" s="1">
        <v>20742</v>
      </c>
      <c r="F2417" t="s">
        <v>1703</v>
      </c>
      <c r="G2417">
        <v>22721</v>
      </c>
      <c r="H2417">
        <v>284</v>
      </c>
      <c r="I2417">
        <v>-4</v>
      </c>
      <c r="J2417" t="s">
        <v>1720</v>
      </c>
      <c r="K2417" t="s">
        <v>18</v>
      </c>
      <c r="L2417">
        <v>5000</v>
      </c>
      <c r="M2417" t="s">
        <v>1721</v>
      </c>
      <c r="N2417" t="s">
        <v>704</v>
      </c>
      <c r="O2417" t="s">
        <v>194</v>
      </c>
      <c r="Q2417">
        <v>72</v>
      </c>
      <c r="R2417">
        <v>6488</v>
      </c>
      <c r="U2417" t="s">
        <v>4798</v>
      </c>
      <c r="V2417">
        <v>2416</v>
      </c>
    </row>
    <row r="2418" spans="1:22" x14ac:dyDescent="0.2">
      <c r="A2418">
        <v>2417</v>
      </c>
      <c r="B2418">
        <v>2150</v>
      </c>
      <c r="C2418">
        <v>41</v>
      </c>
      <c r="D2418" t="e">
        <f>VLOOKUP(B2418,Sheet4!C:D,2,FALSE)</f>
        <v>#N/A</v>
      </c>
      <c r="E2418" s="1">
        <v>20266</v>
      </c>
      <c r="F2418" t="s">
        <v>1703</v>
      </c>
      <c r="G2418">
        <v>15000</v>
      </c>
      <c r="H2418">
        <v>272</v>
      </c>
      <c r="I2418">
        <v>-16</v>
      </c>
      <c r="J2418" t="s">
        <v>138</v>
      </c>
      <c r="L2418">
        <v>2400</v>
      </c>
      <c r="M2418" t="s">
        <v>1108</v>
      </c>
      <c r="N2418" t="s">
        <v>1109</v>
      </c>
      <c r="O2418" t="s">
        <v>1722</v>
      </c>
      <c r="Q2418">
        <v>72</v>
      </c>
      <c r="R2418">
        <v>6564</v>
      </c>
      <c r="U2418" t="s">
        <v>4799</v>
      </c>
      <c r="V2418">
        <v>2417</v>
      </c>
    </row>
    <row r="2419" spans="1:22" x14ac:dyDescent="0.2">
      <c r="A2419">
        <v>2418</v>
      </c>
      <c r="B2419">
        <v>2151</v>
      </c>
      <c r="C2419">
        <v>41</v>
      </c>
      <c r="D2419" t="e">
        <f>VLOOKUP(B2419,Sheet4!C:D,2,FALSE)</f>
        <v>#N/A</v>
      </c>
      <c r="E2419" s="1">
        <v>19881</v>
      </c>
      <c r="F2419" t="s">
        <v>1703</v>
      </c>
      <c r="G2419">
        <v>15000</v>
      </c>
      <c r="H2419">
        <v>277</v>
      </c>
      <c r="I2419">
        <v>-11</v>
      </c>
      <c r="J2419" t="s">
        <v>1330</v>
      </c>
      <c r="K2419" t="s">
        <v>18</v>
      </c>
      <c r="L2419">
        <v>2400</v>
      </c>
      <c r="M2419" t="s">
        <v>1723</v>
      </c>
      <c r="N2419" t="s">
        <v>1724</v>
      </c>
      <c r="O2419" t="s">
        <v>1027</v>
      </c>
      <c r="Q2419">
        <v>72</v>
      </c>
      <c r="R2419">
        <v>6950</v>
      </c>
      <c r="U2419" t="s">
        <v>4800</v>
      </c>
      <c r="V2419">
        <v>2418</v>
      </c>
    </row>
    <row r="2420" spans="1:22" x14ac:dyDescent="0.2">
      <c r="A2420">
        <v>2419</v>
      </c>
      <c r="B2420">
        <v>2152</v>
      </c>
      <c r="C2420">
        <v>41</v>
      </c>
      <c r="D2420" t="e">
        <f>VLOOKUP(B2420,Sheet4!C:D,2,FALSE)</f>
        <v>#N/A</v>
      </c>
      <c r="E2420" s="1">
        <v>19510</v>
      </c>
      <c r="F2420" t="s">
        <v>1703</v>
      </c>
      <c r="G2420">
        <v>15000</v>
      </c>
      <c r="H2420">
        <v>278</v>
      </c>
      <c r="I2420">
        <v>-6</v>
      </c>
      <c r="J2420" t="s">
        <v>788</v>
      </c>
      <c r="L2420">
        <v>2400</v>
      </c>
      <c r="M2420" t="s">
        <v>988</v>
      </c>
      <c r="N2420" t="s">
        <v>989</v>
      </c>
      <c r="O2420" t="s">
        <v>990</v>
      </c>
      <c r="Q2420">
        <v>71</v>
      </c>
      <c r="R2420">
        <v>7305</v>
      </c>
      <c r="U2420" t="s">
        <v>4801</v>
      </c>
      <c r="V2420">
        <v>2419</v>
      </c>
    </row>
    <row r="2421" spans="1:22" x14ac:dyDescent="0.2">
      <c r="A2421">
        <v>2420</v>
      </c>
      <c r="B2421">
        <v>2153</v>
      </c>
      <c r="C2421">
        <v>41</v>
      </c>
      <c r="D2421" t="e">
        <f>VLOOKUP(B2421,Sheet4!C:D,2,FALSE)</f>
        <v>#N/A</v>
      </c>
      <c r="E2421" s="1">
        <v>19146</v>
      </c>
      <c r="F2421" t="s">
        <v>1703</v>
      </c>
      <c r="G2421">
        <v>15000</v>
      </c>
      <c r="H2421">
        <v>274</v>
      </c>
      <c r="I2421">
        <v>-14</v>
      </c>
      <c r="J2421" t="s">
        <v>463</v>
      </c>
      <c r="L2421">
        <v>2400</v>
      </c>
      <c r="M2421" t="s">
        <v>114</v>
      </c>
      <c r="N2421" t="s">
        <v>989</v>
      </c>
      <c r="O2421" t="s">
        <v>990</v>
      </c>
      <c r="Q2421">
        <v>72</v>
      </c>
      <c r="R2421">
        <v>6785</v>
      </c>
      <c r="U2421" t="s">
        <v>4802</v>
      </c>
      <c r="V2421">
        <v>2420</v>
      </c>
    </row>
    <row r="2422" spans="1:22" x14ac:dyDescent="0.2">
      <c r="A2422">
        <v>2421</v>
      </c>
      <c r="B2422">
        <v>2154</v>
      </c>
      <c r="C2422">
        <v>41</v>
      </c>
      <c r="D2422" t="e">
        <f>VLOOKUP(B2422,Sheet4!C:D,2,FALSE)</f>
        <v>#N/A</v>
      </c>
      <c r="E2422" s="1">
        <v>18824</v>
      </c>
      <c r="F2422" t="s">
        <v>1703</v>
      </c>
      <c r="G2422">
        <v>15000</v>
      </c>
      <c r="H2422">
        <v>270</v>
      </c>
      <c r="I2422">
        <v>-14</v>
      </c>
      <c r="J2422" t="s">
        <v>137</v>
      </c>
      <c r="L2422">
        <v>2250</v>
      </c>
      <c r="M2422" t="s">
        <v>1725</v>
      </c>
      <c r="N2422" t="s">
        <v>1726</v>
      </c>
      <c r="O2422" t="s">
        <v>1478</v>
      </c>
      <c r="Q2422">
        <v>71</v>
      </c>
      <c r="R2422">
        <v>6450</v>
      </c>
      <c r="U2422" t="s">
        <v>4803</v>
      </c>
      <c r="V2422">
        <v>2421</v>
      </c>
    </row>
    <row r="2423" spans="1:22" x14ac:dyDescent="0.2">
      <c r="A2423">
        <v>2422</v>
      </c>
      <c r="B2423">
        <v>2155</v>
      </c>
      <c r="C2423">
        <v>41</v>
      </c>
      <c r="D2423" t="e">
        <f>VLOOKUP(B2423,Sheet4!C:D,2,FALSE)</f>
        <v>#N/A</v>
      </c>
      <c r="E2423" s="1">
        <v>18404</v>
      </c>
      <c r="F2423" t="s">
        <v>1703</v>
      </c>
      <c r="G2423">
        <v>15000</v>
      </c>
      <c r="H2423">
        <v>282</v>
      </c>
      <c r="I2423">
        <v>-6</v>
      </c>
      <c r="J2423" t="s">
        <v>220</v>
      </c>
      <c r="L2423">
        <v>2600</v>
      </c>
      <c r="M2423" t="s">
        <v>1727</v>
      </c>
      <c r="N2423" t="s">
        <v>1728</v>
      </c>
      <c r="O2423" t="s">
        <v>194</v>
      </c>
      <c r="Q2423">
        <v>72</v>
      </c>
      <c r="R2423">
        <v>6729</v>
      </c>
      <c r="U2423" t="s">
        <v>4804</v>
      </c>
      <c r="V2423">
        <v>2422</v>
      </c>
    </row>
    <row r="2424" spans="1:22" x14ac:dyDescent="0.2">
      <c r="A2424">
        <v>2423</v>
      </c>
      <c r="B2424">
        <v>2156</v>
      </c>
      <c r="C2424">
        <v>41</v>
      </c>
      <c r="D2424" t="e">
        <f>VLOOKUP(B2424,Sheet4!C:D,2,FALSE)</f>
        <v>#N/A</v>
      </c>
      <c r="E2424" s="1">
        <v>18110</v>
      </c>
      <c r="F2424" t="s">
        <v>1703</v>
      </c>
      <c r="G2424">
        <v>15000</v>
      </c>
      <c r="H2424">
        <v>268</v>
      </c>
      <c r="I2424">
        <v>-20</v>
      </c>
      <c r="J2424" t="s">
        <v>220</v>
      </c>
      <c r="L2424">
        <v>2600</v>
      </c>
      <c r="M2424" t="s">
        <v>1090</v>
      </c>
      <c r="N2424" t="s">
        <v>1091</v>
      </c>
      <c r="O2424" t="s">
        <v>1009</v>
      </c>
      <c r="Q2424">
        <v>72</v>
      </c>
      <c r="R2424">
        <v>6542</v>
      </c>
      <c r="U2424" t="s">
        <v>4805</v>
      </c>
      <c r="V2424">
        <v>2423</v>
      </c>
    </row>
    <row r="2425" spans="1:22" x14ac:dyDescent="0.2">
      <c r="A2425">
        <v>2424</v>
      </c>
      <c r="B2425">
        <v>2157</v>
      </c>
      <c r="C2425">
        <v>41</v>
      </c>
      <c r="D2425" t="e">
        <f>VLOOKUP(B2425,Sheet4!C:D,2,FALSE)</f>
        <v>#N/A</v>
      </c>
      <c r="E2425" s="1">
        <v>17746</v>
      </c>
      <c r="F2425" t="s">
        <v>1703</v>
      </c>
      <c r="G2425">
        <v>15000</v>
      </c>
      <c r="H2425">
        <v>281</v>
      </c>
      <c r="I2425">
        <v>-7</v>
      </c>
      <c r="J2425" t="s">
        <v>469</v>
      </c>
      <c r="K2425" t="s">
        <v>18</v>
      </c>
      <c r="L2425">
        <v>2500</v>
      </c>
      <c r="M2425" t="s">
        <v>1729</v>
      </c>
      <c r="N2425" t="s">
        <v>1367</v>
      </c>
      <c r="O2425" t="s">
        <v>987</v>
      </c>
      <c r="Q2425">
        <v>72</v>
      </c>
      <c r="R2425">
        <v>6813</v>
      </c>
      <c r="U2425" t="s">
        <v>4806</v>
      </c>
      <c r="V2425">
        <v>2424</v>
      </c>
    </row>
    <row r="2426" spans="1:22" x14ac:dyDescent="0.2">
      <c r="A2426">
        <v>2425</v>
      </c>
      <c r="B2426">
        <v>2158</v>
      </c>
      <c r="C2426">
        <v>41</v>
      </c>
      <c r="D2426" t="e">
        <f>VLOOKUP(B2426,Sheet4!C:D,2,FALSE)</f>
        <v>#N/A</v>
      </c>
      <c r="E2426" s="1">
        <v>17411</v>
      </c>
      <c r="F2426" t="s">
        <v>1703</v>
      </c>
      <c r="G2426">
        <v>12500</v>
      </c>
      <c r="H2426">
        <v>270</v>
      </c>
      <c r="I2426">
        <v>-18</v>
      </c>
      <c r="J2426" t="s">
        <v>140</v>
      </c>
      <c r="L2426">
        <v>2200</v>
      </c>
      <c r="M2426" t="s">
        <v>1730</v>
      </c>
      <c r="N2426" t="s">
        <v>1731</v>
      </c>
      <c r="O2426" t="s">
        <v>1732</v>
      </c>
      <c r="Q2426">
        <v>72</v>
      </c>
      <c r="R2426">
        <v>6891</v>
      </c>
      <c r="U2426" t="s">
        <v>4807</v>
      </c>
      <c r="V2426">
        <v>2425</v>
      </c>
    </row>
    <row r="2427" spans="1:22" x14ac:dyDescent="0.2">
      <c r="A2427">
        <v>2426</v>
      </c>
      <c r="B2427">
        <v>2159</v>
      </c>
      <c r="C2427">
        <v>41</v>
      </c>
      <c r="D2427" t="e">
        <f>VLOOKUP(B2427,Sheet4!C:D,2,FALSE)</f>
        <v>#N/A</v>
      </c>
      <c r="E2427" s="1">
        <v>16948</v>
      </c>
      <c r="F2427" t="s">
        <v>1703</v>
      </c>
      <c r="G2427">
        <v>10000</v>
      </c>
      <c r="H2427">
        <v>271</v>
      </c>
      <c r="I2427">
        <v>-17</v>
      </c>
      <c r="J2427" t="s">
        <v>468</v>
      </c>
      <c r="L2427">
        <v>2000</v>
      </c>
      <c r="M2427" t="s">
        <v>1733</v>
      </c>
      <c r="N2427" t="s">
        <v>989</v>
      </c>
      <c r="O2427" t="s">
        <v>990</v>
      </c>
      <c r="Q2427">
        <v>72</v>
      </c>
      <c r="R2427">
        <v>6323</v>
      </c>
      <c r="U2427" t="s">
        <v>4808</v>
      </c>
      <c r="V2427">
        <v>2426</v>
      </c>
    </row>
    <row r="2428" spans="1:22" x14ac:dyDescent="0.2">
      <c r="A2428">
        <v>2427</v>
      </c>
      <c r="B2428">
        <v>2160</v>
      </c>
      <c r="C2428">
        <v>41</v>
      </c>
      <c r="D2428" t="e">
        <f>VLOOKUP(B2428,Sheet4!C:D,2,FALSE)</f>
        <v>#N/A</v>
      </c>
      <c r="E2428" s="1">
        <v>15380</v>
      </c>
      <c r="F2428" t="s">
        <v>1703</v>
      </c>
      <c r="G2428">
        <v>5000</v>
      </c>
      <c r="H2428">
        <v>276</v>
      </c>
      <c r="I2428">
        <v>-8</v>
      </c>
      <c r="J2428" t="s">
        <v>1734</v>
      </c>
      <c r="L2428">
        <v>1000</v>
      </c>
      <c r="M2428" t="s">
        <v>444</v>
      </c>
      <c r="N2428" t="s">
        <v>445</v>
      </c>
      <c r="O2428" t="s">
        <v>419</v>
      </c>
      <c r="Q2428">
        <v>71</v>
      </c>
      <c r="R2428">
        <v>6726</v>
      </c>
      <c r="U2428" t="s">
        <v>4809</v>
      </c>
      <c r="V2428">
        <v>2427</v>
      </c>
    </row>
    <row r="2429" spans="1:22" x14ac:dyDescent="0.2">
      <c r="A2429">
        <v>2428</v>
      </c>
      <c r="B2429">
        <v>2161</v>
      </c>
      <c r="C2429">
        <v>41</v>
      </c>
      <c r="D2429" t="e">
        <f>VLOOKUP(B2429,Sheet4!C:D,2,FALSE)</f>
        <v>#N/A</v>
      </c>
      <c r="E2429" s="1">
        <v>15009</v>
      </c>
      <c r="F2429" t="s">
        <v>1703</v>
      </c>
      <c r="G2429">
        <v>5000</v>
      </c>
      <c r="H2429">
        <v>275</v>
      </c>
      <c r="I2429">
        <v>-9</v>
      </c>
      <c r="J2429" t="s">
        <v>132</v>
      </c>
      <c r="L2429">
        <v>1000</v>
      </c>
      <c r="M2429" t="s">
        <v>444</v>
      </c>
      <c r="N2429" t="s">
        <v>445</v>
      </c>
      <c r="O2429" t="s">
        <v>419</v>
      </c>
      <c r="Q2429">
        <v>71</v>
      </c>
      <c r="R2429">
        <v>6726</v>
      </c>
      <c r="U2429" t="s">
        <v>4810</v>
      </c>
      <c r="V2429">
        <v>2428</v>
      </c>
    </row>
    <row r="2430" spans="1:22" x14ac:dyDescent="0.2">
      <c r="A2430">
        <v>2429</v>
      </c>
      <c r="B2430">
        <v>2162</v>
      </c>
      <c r="C2430">
        <v>41</v>
      </c>
      <c r="D2430" t="e">
        <f>VLOOKUP(B2430,Sheet4!C:D,2,FALSE)</f>
        <v>#N/A</v>
      </c>
      <c r="E2430" s="1">
        <v>14659</v>
      </c>
      <c r="F2430" t="s">
        <v>1703</v>
      </c>
      <c r="G2430">
        <v>5000</v>
      </c>
      <c r="H2430">
        <v>293</v>
      </c>
      <c r="I2430">
        <v>5</v>
      </c>
      <c r="J2430" t="s">
        <v>467</v>
      </c>
      <c r="K2430" t="s">
        <v>18</v>
      </c>
      <c r="L2430">
        <v>1000</v>
      </c>
      <c r="M2430" t="s">
        <v>144</v>
      </c>
      <c r="N2430" t="s">
        <v>53</v>
      </c>
      <c r="O2430" t="s">
        <v>54</v>
      </c>
      <c r="Q2430">
        <v>72</v>
      </c>
      <c r="R2430">
        <v>6868</v>
      </c>
      <c r="U2430" t="s">
        <v>4811</v>
      </c>
      <c r="V2430">
        <v>2429</v>
      </c>
    </row>
    <row r="2431" spans="1:22" x14ac:dyDescent="0.2">
      <c r="A2431">
        <v>2430</v>
      </c>
      <c r="B2431">
        <v>2163</v>
      </c>
      <c r="C2431">
        <v>41</v>
      </c>
      <c r="D2431" t="e">
        <f>VLOOKUP(B2431,Sheet4!C:D,2,FALSE)</f>
        <v>#N/A</v>
      </c>
      <c r="E2431" s="1">
        <v>14449</v>
      </c>
      <c r="F2431" t="s">
        <v>1703</v>
      </c>
      <c r="G2431">
        <v>3000</v>
      </c>
      <c r="H2431">
        <v>281</v>
      </c>
      <c r="I2431">
        <v>-3</v>
      </c>
      <c r="J2431" t="s">
        <v>143</v>
      </c>
      <c r="L2431">
        <v>750</v>
      </c>
      <c r="M2431" t="s">
        <v>1014</v>
      </c>
      <c r="N2431" t="s">
        <v>1015</v>
      </c>
      <c r="O2431" t="s">
        <v>1016</v>
      </c>
      <c r="Q2431">
        <v>71</v>
      </c>
      <c r="R2431">
        <v>7014</v>
      </c>
      <c r="U2431" t="s">
        <v>4812</v>
      </c>
      <c r="V2431">
        <v>2430</v>
      </c>
    </row>
    <row r="2432" spans="1:22" x14ac:dyDescent="0.2">
      <c r="A2432">
        <v>2431</v>
      </c>
      <c r="B2432">
        <v>2164</v>
      </c>
      <c r="C2432">
        <v>41</v>
      </c>
      <c r="D2432" t="e">
        <f>VLOOKUP(B2432,Sheet4!C:D,2,FALSE)</f>
        <v>#N/A</v>
      </c>
      <c r="E2432" s="1">
        <v>14047</v>
      </c>
      <c r="F2432" t="s">
        <v>1703</v>
      </c>
      <c r="G2432">
        <v>3000</v>
      </c>
      <c r="H2432">
        <v>279</v>
      </c>
      <c r="I2432">
        <v>-9</v>
      </c>
      <c r="J2432" t="s">
        <v>474</v>
      </c>
      <c r="L2432">
        <v>750</v>
      </c>
      <c r="M2432" t="s">
        <v>114</v>
      </c>
      <c r="N2432" t="s">
        <v>989</v>
      </c>
      <c r="O2432" t="s">
        <v>990</v>
      </c>
      <c r="Q2432">
        <v>72</v>
      </c>
      <c r="R2432">
        <v>6785</v>
      </c>
      <c r="U2432" t="s">
        <v>4813</v>
      </c>
      <c r="V2432">
        <v>2431</v>
      </c>
    </row>
    <row r="2433" spans="1:22" x14ac:dyDescent="0.2">
      <c r="A2433">
        <v>2432</v>
      </c>
      <c r="B2433">
        <v>2165</v>
      </c>
      <c r="C2433">
        <v>41</v>
      </c>
      <c r="D2433" t="e">
        <f>VLOOKUP(B2433,Sheet4!C:D,2,FALSE)</f>
        <v>#N/A</v>
      </c>
      <c r="E2433" s="1">
        <v>13777</v>
      </c>
      <c r="F2433" t="s">
        <v>1703</v>
      </c>
      <c r="G2433">
        <v>2000</v>
      </c>
      <c r="H2433">
        <v>288</v>
      </c>
      <c r="J2433" t="s">
        <v>1735</v>
      </c>
      <c r="K2433" t="s">
        <v>18</v>
      </c>
      <c r="L2433">
        <v>500</v>
      </c>
      <c r="M2433" t="s">
        <v>1058</v>
      </c>
      <c r="N2433" t="s">
        <v>1331</v>
      </c>
      <c r="O2433" t="s">
        <v>1027</v>
      </c>
      <c r="Q2433">
        <v>72</v>
      </c>
      <c r="R2433">
        <v>6877</v>
      </c>
      <c r="U2433" t="s">
        <v>4814</v>
      </c>
      <c r="V2433">
        <v>2432</v>
      </c>
    </row>
    <row r="2434" spans="1:22" x14ac:dyDescent="0.2">
      <c r="A2434">
        <v>2433</v>
      </c>
      <c r="B2434">
        <v>2166</v>
      </c>
      <c r="C2434">
        <v>41</v>
      </c>
      <c r="D2434" t="e">
        <f>VLOOKUP(B2434,Sheet4!C:D,2,FALSE)</f>
        <v>#N/A</v>
      </c>
      <c r="E2434" s="1">
        <v>13322</v>
      </c>
      <c r="F2434" t="s">
        <v>1703</v>
      </c>
      <c r="G2434">
        <v>2145</v>
      </c>
      <c r="H2434">
        <v>274</v>
      </c>
      <c r="I2434">
        <v>-10</v>
      </c>
      <c r="J2434" t="s">
        <v>474</v>
      </c>
      <c r="L2434">
        <v>500</v>
      </c>
      <c r="M2434" t="s">
        <v>1725</v>
      </c>
      <c r="N2434" t="s">
        <v>1726</v>
      </c>
      <c r="O2434" t="s">
        <v>1478</v>
      </c>
      <c r="Q2434">
        <v>71</v>
      </c>
      <c r="R2434">
        <v>6458</v>
      </c>
      <c r="U2434" t="s">
        <v>4815</v>
      </c>
      <c r="V2434">
        <v>2433</v>
      </c>
    </row>
    <row r="2435" spans="1:22" x14ac:dyDescent="0.2">
      <c r="A2435">
        <v>2434</v>
      </c>
      <c r="B2435">
        <v>2167</v>
      </c>
      <c r="C2435">
        <v>41</v>
      </c>
      <c r="D2435" t="e">
        <f>VLOOKUP(B2435,Sheet4!C:D,2,FALSE)</f>
        <v>#N/A</v>
      </c>
      <c r="E2435" s="1">
        <v>12951</v>
      </c>
      <c r="F2435" t="s">
        <v>1703</v>
      </c>
      <c r="G2435">
        <v>2145</v>
      </c>
      <c r="H2435">
        <v>290</v>
      </c>
      <c r="I2435">
        <v>6</v>
      </c>
      <c r="J2435" t="s">
        <v>785</v>
      </c>
      <c r="L2435">
        <v>500</v>
      </c>
      <c r="M2435" t="s">
        <v>1736</v>
      </c>
      <c r="N2435" t="s">
        <v>1737</v>
      </c>
      <c r="O2435" t="s">
        <v>1031</v>
      </c>
      <c r="Q2435">
        <v>71</v>
      </c>
      <c r="R2435">
        <v>6455</v>
      </c>
      <c r="U2435" t="s">
        <v>4816</v>
      </c>
      <c r="V2435">
        <v>2434</v>
      </c>
    </row>
    <row r="2436" spans="1:22" x14ac:dyDescent="0.2">
      <c r="A2436">
        <v>2435</v>
      </c>
      <c r="B2436">
        <v>2168</v>
      </c>
      <c r="C2436">
        <v>41</v>
      </c>
      <c r="D2436" t="e">
        <f>VLOOKUP(B2436,Sheet4!C:D,2,FALSE)</f>
        <v>#N/A</v>
      </c>
      <c r="E2436" s="1">
        <v>12587</v>
      </c>
      <c r="F2436" t="s">
        <v>1703</v>
      </c>
      <c r="G2436">
        <v>2000</v>
      </c>
      <c r="H2436">
        <v>274</v>
      </c>
      <c r="I2436">
        <v>-6</v>
      </c>
      <c r="J2436" t="s">
        <v>1738</v>
      </c>
      <c r="K2436" t="s">
        <v>18</v>
      </c>
      <c r="L2436">
        <v>500</v>
      </c>
      <c r="M2436" t="s">
        <v>1739</v>
      </c>
      <c r="N2436" t="s">
        <v>1740</v>
      </c>
      <c r="O2436" t="s">
        <v>1016</v>
      </c>
      <c r="Q2436">
        <v>70</v>
      </c>
      <c r="R2436">
        <v>6068</v>
      </c>
      <c r="U2436" t="s">
        <v>4817</v>
      </c>
      <c r="V2436">
        <v>2435</v>
      </c>
    </row>
    <row r="2437" spans="1:22" x14ac:dyDescent="0.2">
      <c r="A2437">
        <v>2436</v>
      </c>
      <c r="B2437">
        <v>2169</v>
      </c>
      <c r="C2437">
        <v>41</v>
      </c>
      <c r="D2437" t="e">
        <f>VLOOKUP(B2437,Sheet4!C:D,2,FALSE)</f>
        <v>#N/A</v>
      </c>
      <c r="E2437" s="1">
        <v>12293</v>
      </c>
      <c r="F2437" t="s">
        <v>1703</v>
      </c>
      <c r="H2437">
        <v>282</v>
      </c>
      <c r="I2437">
        <v>-2</v>
      </c>
      <c r="J2437" t="s">
        <v>539</v>
      </c>
      <c r="L2437">
        <v>500</v>
      </c>
      <c r="M2437" t="s">
        <v>1076</v>
      </c>
      <c r="N2437" t="s">
        <v>1077</v>
      </c>
      <c r="O2437" t="s">
        <v>1016</v>
      </c>
      <c r="Q2437">
        <v>71</v>
      </c>
      <c r="R2437">
        <v>6749</v>
      </c>
      <c r="U2437" t="s">
        <v>4818</v>
      </c>
      <c r="V2437">
        <v>2436</v>
      </c>
    </row>
    <row r="2438" spans="1:22" x14ac:dyDescent="0.2">
      <c r="A2438">
        <v>2437</v>
      </c>
      <c r="B2438">
        <v>2170</v>
      </c>
      <c r="C2438">
        <v>41</v>
      </c>
      <c r="D2438" t="e">
        <f>VLOOKUP(B2438,Sheet4!C:D,2,FALSE)</f>
        <v>#N/A</v>
      </c>
      <c r="E2438" s="1">
        <v>11872</v>
      </c>
      <c r="F2438" t="s">
        <v>1703</v>
      </c>
      <c r="H2438">
        <v>287</v>
      </c>
      <c r="I2438">
        <v>-1</v>
      </c>
      <c r="J2438" t="s">
        <v>1152</v>
      </c>
      <c r="L2438">
        <v>500</v>
      </c>
      <c r="M2438" t="s">
        <v>1058</v>
      </c>
      <c r="N2438" t="s">
        <v>1331</v>
      </c>
      <c r="O2438" t="s">
        <v>1027</v>
      </c>
      <c r="Q2438">
        <v>72</v>
      </c>
      <c r="R2438">
        <v>6877</v>
      </c>
      <c r="U2438" t="s">
        <v>4819</v>
      </c>
      <c r="V2438">
        <v>2437</v>
      </c>
    </row>
    <row r="2439" spans="1:22" x14ac:dyDescent="0.2">
      <c r="A2439">
        <v>2438</v>
      </c>
      <c r="B2439">
        <v>2171</v>
      </c>
      <c r="C2439">
        <v>41</v>
      </c>
      <c r="D2439" t="e">
        <f>VLOOKUP(B2439,Sheet4!C:D,2,FALSE)</f>
        <v>#N/A</v>
      </c>
      <c r="E2439" s="1">
        <v>11494</v>
      </c>
      <c r="F2439" t="s">
        <v>1703</v>
      </c>
      <c r="H2439">
        <v>280</v>
      </c>
      <c r="I2439">
        <v>-4</v>
      </c>
      <c r="J2439" t="s">
        <v>541</v>
      </c>
      <c r="M2439" t="s">
        <v>1741</v>
      </c>
      <c r="N2439" t="s">
        <v>1063</v>
      </c>
      <c r="O2439" t="s">
        <v>1027</v>
      </c>
      <c r="Q2439">
        <v>71</v>
      </c>
      <c r="R2439">
        <v>6589</v>
      </c>
      <c r="U2439" t="s">
        <v>4820</v>
      </c>
      <c r="V2439">
        <v>2438</v>
      </c>
    </row>
    <row r="2440" spans="1:22" x14ac:dyDescent="0.2">
      <c r="A2440">
        <v>2439</v>
      </c>
      <c r="B2440">
        <v>2172</v>
      </c>
      <c r="C2440">
        <v>41</v>
      </c>
      <c r="D2440" t="e">
        <f>VLOOKUP(B2440,Sheet4!C:D,2,FALSE)</f>
        <v>#N/A</v>
      </c>
      <c r="E2440" s="1">
        <v>11193</v>
      </c>
      <c r="F2440" t="s">
        <v>1703</v>
      </c>
      <c r="H2440">
        <v>278</v>
      </c>
      <c r="I2440">
        <v>278</v>
      </c>
      <c r="J2440" t="s">
        <v>1136</v>
      </c>
      <c r="L2440">
        <v>500</v>
      </c>
      <c r="M2440" t="s">
        <v>1742</v>
      </c>
      <c r="N2440" t="s">
        <v>346</v>
      </c>
      <c r="O2440" t="s">
        <v>347</v>
      </c>
      <c r="U2440" t="s">
        <v>4821</v>
      </c>
      <c r="V2440">
        <v>2439</v>
      </c>
    </row>
    <row r="2441" spans="1:22" x14ac:dyDescent="0.2">
      <c r="A2441">
        <v>2440</v>
      </c>
      <c r="B2441">
        <v>2173</v>
      </c>
      <c r="C2441">
        <v>41</v>
      </c>
      <c r="D2441" t="e">
        <f>VLOOKUP(B2441,Sheet4!C:D,2,FALSE)</f>
        <v>#N/A</v>
      </c>
      <c r="E2441" s="1">
        <v>10829</v>
      </c>
      <c r="F2441" t="s">
        <v>1703</v>
      </c>
      <c r="H2441">
        <v>273</v>
      </c>
      <c r="I2441">
        <v>-7</v>
      </c>
      <c r="J2441" t="s">
        <v>1145</v>
      </c>
      <c r="L2441">
        <v>500</v>
      </c>
      <c r="M2441" t="s">
        <v>1743</v>
      </c>
      <c r="N2441" t="s">
        <v>1744</v>
      </c>
      <c r="O2441" t="s">
        <v>997</v>
      </c>
      <c r="Q2441">
        <v>70</v>
      </c>
      <c r="R2441">
        <v>6553</v>
      </c>
      <c r="U2441" t="s">
        <v>4822</v>
      </c>
      <c r="V2441">
        <v>2440</v>
      </c>
    </row>
    <row r="2442" spans="1:22" x14ac:dyDescent="0.2">
      <c r="A2442">
        <v>2441</v>
      </c>
      <c r="B2442">
        <v>2174</v>
      </c>
      <c r="C2442">
        <v>41</v>
      </c>
      <c r="D2442" t="e">
        <f>VLOOKUP(B2442,Sheet4!C:D,2,FALSE)</f>
        <v>#N/A</v>
      </c>
      <c r="E2442" s="1">
        <v>10437</v>
      </c>
      <c r="F2442" t="s">
        <v>1703</v>
      </c>
      <c r="H2442">
        <v>291</v>
      </c>
      <c r="I2442">
        <v>3</v>
      </c>
      <c r="J2442" t="s">
        <v>791</v>
      </c>
      <c r="L2442">
        <v>500</v>
      </c>
      <c r="M2442" t="s">
        <v>1745</v>
      </c>
      <c r="N2442" t="s">
        <v>1386</v>
      </c>
      <c r="O2442" t="s">
        <v>1016</v>
      </c>
      <c r="Q2442">
        <v>72</v>
      </c>
      <c r="R2442">
        <v>7024</v>
      </c>
      <c r="U2442" t="s">
        <v>4823</v>
      </c>
      <c r="V2442">
        <v>2441</v>
      </c>
    </row>
    <row r="2443" spans="1:22" x14ac:dyDescent="0.2">
      <c r="A2443">
        <v>2442</v>
      </c>
      <c r="B2443">
        <v>2175</v>
      </c>
      <c r="C2443">
        <v>41</v>
      </c>
      <c r="D2443" t="e">
        <f>VLOOKUP(B2443,Sheet4!C:D,2,FALSE)</f>
        <v>#N/A</v>
      </c>
      <c r="E2443" s="1">
        <v>10115</v>
      </c>
      <c r="F2443" t="s">
        <v>1703</v>
      </c>
      <c r="H2443">
        <v>281</v>
      </c>
      <c r="I2443">
        <v>-3</v>
      </c>
      <c r="J2443" t="s">
        <v>1152</v>
      </c>
      <c r="L2443">
        <v>500</v>
      </c>
      <c r="M2443" t="s">
        <v>1076</v>
      </c>
      <c r="N2443" t="s">
        <v>1077</v>
      </c>
      <c r="O2443" t="s">
        <v>1016</v>
      </c>
      <c r="Q2443">
        <v>71</v>
      </c>
      <c r="R2443">
        <v>6749</v>
      </c>
      <c r="U2443" t="s">
        <v>4824</v>
      </c>
      <c r="V2443">
        <v>2442</v>
      </c>
    </row>
    <row r="2444" spans="1:22" x14ac:dyDescent="0.2">
      <c r="A2444">
        <v>2443</v>
      </c>
      <c r="B2444">
        <v>2176</v>
      </c>
      <c r="C2444">
        <v>41</v>
      </c>
      <c r="D2444" t="e">
        <f>VLOOKUP(B2444,Sheet4!C:D,2,FALSE)</f>
        <v>#N/A</v>
      </c>
      <c r="E2444" s="1">
        <v>9737</v>
      </c>
      <c r="F2444" t="s">
        <v>1703</v>
      </c>
      <c r="H2444">
        <v>279</v>
      </c>
      <c r="I2444">
        <v>-1</v>
      </c>
      <c r="J2444" t="s">
        <v>1152</v>
      </c>
      <c r="L2444">
        <v>500</v>
      </c>
      <c r="M2444" t="s">
        <v>1746</v>
      </c>
      <c r="N2444" t="s">
        <v>1747</v>
      </c>
      <c r="O2444" t="s">
        <v>1031</v>
      </c>
      <c r="Q2444">
        <v>70</v>
      </c>
      <c r="R2444">
        <v>6501</v>
      </c>
      <c r="U2444" t="s">
        <v>4825</v>
      </c>
      <c r="V2444">
        <v>2443</v>
      </c>
    </row>
    <row r="2445" spans="1:22" x14ac:dyDescent="0.2">
      <c r="A2445">
        <v>2444</v>
      </c>
      <c r="B2445">
        <v>2177</v>
      </c>
      <c r="C2445">
        <v>41</v>
      </c>
      <c r="D2445" t="e">
        <f>VLOOKUP(B2445,Sheet4!C:D,2,FALSE)</f>
        <v>#N/A</v>
      </c>
      <c r="E2445" s="1">
        <v>9366</v>
      </c>
      <c r="F2445" t="s">
        <v>1703</v>
      </c>
      <c r="G2445">
        <v>6330</v>
      </c>
      <c r="H2445">
        <v>281</v>
      </c>
      <c r="I2445">
        <v>-3</v>
      </c>
      <c r="J2445" t="s">
        <v>539</v>
      </c>
      <c r="L2445">
        <v>500</v>
      </c>
      <c r="M2445" t="s">
        <v>1748</v>
      </c>
      <c r="N2445" t="s">
        <v>1749</v>
      </c>
      <c r="O2445" t="s">
        <v>1027</v>
      </c>
      <c r="Q2445">
        <v>71</v>
      </c>
      <c r="R2445">
        <v>6597</v>
      </c>
      <c r="U2445" t="s">
        <v>4826</v>
      </c>
      <c r="V2445">
        <v>2444</v>
      </c>
    </row>
    <row r="2446" spans="1:22" x14ac:dyDescent="0.2">
      <c r="A2446">
        <v>2445</v>
      </c>
      <c r="B2446">
        <v>2178</v>
      </c>
      <c r="C2446">
        <v>41</v>
      </c>
      <c r="D2446" t="e">
        <f>VLOOKUP(B2446,Sheet4!C:D,2,FALSE)</f>
        <v>#N/A</v>
      </c>
      <c r="E2446" s="1">
        <v>9016</v>
      </c>
      <c r="F2446" t="s">
        <v>1703</v>
      </c>
      <c r="H2446">
        <v>293</v>
      </c>
      <c r="I2446">
        <v>5</v>
      </c>
      <c r="J2446" t="s">
        <v>792</v>
      </c>
      <c r="L2446">
        <v>500</v>
      </c>
      <c r="M2446" t="s">
        <v>1750</v>
      </c>
      <c r="N2446" t="s">
        <v>1751</v>
      </c>
      <c r="O2446" t="s">
        <v>1016</v>
      </c>
      <c r="Q2446">
        <v>72</v>
      </c>
      <c r="R2446">
        <v>7116</v>
      </c>
      <c r="U2446" t="s">
        <v>4827</v>
      </c>
      <c r="V2446">
        <v>2445</v>
      </c>
    </row>
    <row r="2447" spans="1:22" x14ac:dyDescent="0.2">
      <c r="A2447">
        <v>2446</v>
      </c>
      <c r="B2447">
        <v>2179</v>
      </c>
      <c r="C2447">
        <v>41</v>
      </c>
      <c r="D2447" t="e">
        <f>VLOOKUP(B2447,Sheet4!C:D,2,FALSE)</f>
        <v>#N/A</v>
      </c>
      <c r="E2447" s="1">
        <v>8687</v>
      </c>
      <c r="F2447" t="s">
        <v>1703</v>
      </c>
      <c r="H2447">
        <v>281</v>
      </c>
      <c r="I2447">
        <v>1</v>
      </c>
      <c r="J2447" t="s">
        <v>1164</v>
      </c>
      <c r="L2447">
        <v>500</v>
      </c>
      <c r="M2447" t="s">
        <v>670</v>
      </c>
      <c r="N2447" t="s">
        <v>1649</v>
      </c>
      <c r="O2447" t="s">
        <v>1650</v>
      </c>
      <c r="Q2447">
        <v>70</v>
      </c>
      <c r="R2447">
        <v>7116</v>
      </c>
      <c r="U2447" t="s">
        <v>4828</v>
      </c>
      <c r="V2447">
        <v>2446</v>
      </c>
    </row>
    <row r="2448" spans="1:22" x14ac:dyDescent="0.2">
      <c r="A2448">
        <v>2447</v>
      </c>
      <c r="B2448">
        <v>2180</v>
      </c>
      <c r="C2448">
        <v>41</v>
      </c>
      <c r="D2448" t="e">
        <f>VLOOKUP(B2448,Sheet4!C:D,2,FALSE)</f>
        <v>#N/A</v>
      </c>
      <c r="E2448" s="1">
        <v>8274</v>
      </c>
      <c r="F2448" t="s">
        <v>1703</v>
      </c>
      <c r="H2448">
        <v>291</v>
      </c>
      <c r="I2448">
        <v>3</v>
      </c>
      <c r="J2448" t="s">
        <v>1752</v>
      </c>
      <c r="L2448">
        <v>500</v>
      </c>
      <c r="M2448" t="s">
        <v>1753</v>
      </c>
      <c r="N2448" t="s">
        <v>1034</v>
      </c>
      <c r="O2448" t="s">
        <v>1013</v>
      </c>
      <c r="Q2448">
        <v>72</v>
      </c>
      <c r="R2448">
        <v>7052</v>
      </c>
      <c r="U2448" t="s">
        <v>4829</v>
      </c>
      <c r="V2448">
        <v>2447</v>
      </c>
    </row>
    <row r="2449" spans="1:22" x14ac:dyDescent="0.2">
      <c r="A2449">
        <v>2448</v>
      </c>
      <c r="B2449">
        <v>2181</v>
      </c>
      <c r="C2449">
        <v>41</v>
      </c>
      <c r="D2449" t="e">
        <f>VLOOKUP(B2449,Sheet4!C:D,2,FALSE)</f>
        <v>#N/A</v>
      </c>
      <c r="E2449" s="1">
        <v>7907</v>
      </c>
      <c r="F2449" t="s">
        <v>1703</v>
      </c>
      <c r="H2449">
        <v>287</v>
      </c>
      <c r="I2449">
        <v>3</v>
      </c>
      <c r="J2449" t="s">
        <v>1152</v>
      </c>
      <c r="L2449">
        <v>350</v>
      </c>
      <c r="M2449" t="s">
        <v>1754</v>
      </c>
      <c r="N2449" t="s">
        <v>1755</v>
      </c>
      <c r="O2449" t="s">
        <v>1027</v>
      </c>
      <c r="Q2449">
        <v>71</v>
      </c>
      <c r="R2449">
        <v>6709</v>
      </c>
      <c r="U2449" t="s">
        <v>4830</v>
      </c>
      <c r="V2449">
        <v>2448</v>
      </c>
    </row>
    <row r="2450" spans="1:22" x14ac:dyDescent="0.2">
      <c r="A2450">
        <v>2449</v>
      </c>
      <c r="B2450">
        <v>2182</v>
      </c>
      <c r="C2450">
        <v>41</v>
      </c>
      <c r="D2450" t="e">
        <f>VLOOKUP(B2450,Sheet4!C:D,2,FALSE)</f>
        <v>#N/A</v>
      </c>
      <c r="E2450" s="1">
        <v>7524</v>
      </c>
      <c r="F2450" t="s">
        <v>1703</v>
      </c>
      <c r="H2450">
        <v>296</v>
      </c>
      <c r="I2450">
        <v>12</v>
      </c>
      <c r="J2450" t="s">
        <v>1164</v>
      </c>
      <c r="L2450">
        <v>350</v>
      </c>
      <c r="M2450" t="s">
        <v>1076</v>
      </c>
      <c r="N2450" t="s">
        <v>1077</v>
      </c>
      <c r="O2450" t="s">
        <v>1016</v>
      </c>
      <c r="Q2450">
        <v>71</v>
      </c>
      <c r="R2450">
        <v>6749</v>
      </c>
      <c r="U2450" t="s">
        <v>4831</v>
      </c>
      <c r="V2450">
        <v>2449</v>
      </c>
    </row>
    <row r="2451" spans="1:22" x14ac:dyDescent="0.2">
      <c r="A2451">
        <v>2450</v>
      </c>
      <c r="B2451">
        <v>2183</v>
      </c>
      <c r="C2451">
        <v>41</v>
      </c>
      <c r="D2451" t="e">
        <f>VLOOKUP(B2451,Sheet4!C:D,2,FALSE)</f>
        <v>#N/A</v>
      </c>
      <c r="E2451" s="1">
        <v>7146</v>
      </c>
      <c r="F2451" t="s">
        <v>1703</v>
      </c>
      <c r="H2451">
        <v>283</v>
      </c>
      <c r="I2451">
        <v>-5</v>
      </c>
      <c r="J2451" t="s">
        <v>1167</v>
      </c>
      <c r="M2451" t="s">
        <v>1756</v>
      </c>
      <c r="N2451" t="s">
        <v>1757</v>
      </c>
      <c r="O2451" t="s">
        <v>1027</v>
      </c>
      <c r="Q2451">
        <v>72</v>
      </c>
      <c r="R2451">
        <v>6609</v>
      </c>
      <c r="U2451" t="s">
        <v>4832</v>
      </c>
      <c r="V2451">
        <v>2450</v>
      </c>
    </row>
    <row r="2452" spans="1:22" x14ac:dyDescent="0.2">
      <c r="A2452">
        <v>2451</v>
      </c>
      <c r="B2452">
        <v>2184</v>
      </c>
      <c r="C2452">
        <v>41</v>
      </c>
      <c r="D2452" t="e">
        <f>VLOOKUP(B2452,Sheet4!C:D,2,FALSE)</f>
        <v>#N/A</v>
      </c>
      <c r="E2452" s="1">
        <v>6470</v>
      </c>
      <c r="F2452" t="s">
        <v>1703</v>
      </c>
      <c r="H2452">
        <v>283</v>
      </c>
      <c r="I2452">
        <v>-5</v>
      </c>
      <c r="J2452" t="s">
        <v>1167</v>
      </c>
      <c r="L2452">
        <v>300</v>
      </c>
      <c r="M2452" t="s">
        <v>1758</v>
      </c>
      <c r="N2452" t="s">
        <v>1759</v>
      </c>
      <c r="O2452" t="s">
        <v>1016</v>
      </c>
      <c r="Q2452">
        <v>72</v>
      </c>
      <c r="R2452">
        <v>6798</v>
      </c>
      <c r="U2452" t="s">
        <v>4833</v>
      </c>
      <c r="V2452">
        <v>2451</v>
      </c>
    </row>
    <row r="2453" spans="1:22" x14ac:dyDescent="0.2">
      <c r="A2453">
        <v>2452</v>
      </c>
      <c r="B2453">
        <v>2185</v>
      </c>
      <c r="C2453">
        <v>41</v>
      </c>
      <c r="D2453" t="e">
        <f>VLOOKUP(B2453,Sheet4!C:D,2,FALSE)</f>
        <v>#N/A</v>
      </c>
      <c r="E2453" s="1">
        <v>6075</v>
      </c>
      <c r="F2453" t="s">
        <v>1703</v>
      </c>
      <c r="H2453">
        <v>286</v>
      </c>
      <c r="J2453" t="s">
        <v>1152</v>
      </c>
      <c r="M2453" t="s">
        <v>1137</v>
      </c>
      <c r="N2453" t="s">
        <v>1138</v>
      </c>
      <c r="O2453" t="s">
        <v>1139</v>
      </c>
      <c r="U2453" t="s">
        <v>4834</v>
      </c>
      <c r="V2453">
        <v>2452</v>
      </c>
    </row>
    <row r="2454" spans="1:22" x14ac:dyDescent="0.2">
      <c r="A2454">
        <v>2453</v>
      </c>
      <c r="B2454">
        <v>2186</v>
      </c>
      <c r="C2454">
        <v>41</v>
      </c>
      <c r="D2454" t="e">
        <f>VLOOKUP(B2454,Sheet4!C:D,2,FALSE)</f>
        <v>#N/A</v>
      </c>
      <c r="E2454" s="1">
        <v>5710</v>
      </c>
      <c r="F2454" t="s">
        <v>1703</v>
      </c>
      <c r="H2454">
        <v>304</v>
      </c>
      <c r="J2454" t="s">
        <v>1760</v>
      </c>
      <c r="L2454">
        <v>300</v>
      </c>
      <c r="M2454" t="s">
        <v>1761</v>
      </c>
      <c r="N2454" t="s">
        <v>1762</v>
      </c>
      <c r="O2454" t="s">
        <v>1016</v>
      </c>
      <c r="Q2454">
        <v>72</v>
      </c>
      <c r="R2454">
        <v>6503</v>
      </c>
      <c r="U2454" t="s">
        <v>4835</v>
      </c>
      <c r="V2454">
        <v>2453</v>
      </c>
    </row>
    <row r="2455" spans="1:22" x14ac:dyDescent="0.2">
      <c r="A2455">
        <v>2454</v>
      </c>
      <c r="B2455">
        <v>2187</v>
      </c>
      <c r="C2455">
        <v>41</v>
      </c>
      <c r="D2455" t="e">
        <f>VLOOKUP(B2455,Sheet4!C:D,2,FALSE)</f>
        <v>#N/A</v>
      </c>
      <c r="E2455" s="1">
        <v>5352</v>
      </c>
      <c r="F2455" t="s">
        <v>1703</v>
      </c>
      <c r="H2455">
        <v>293</v>
      </c>
      <c r="J2455" t="s">
        <v>1167</v>
      </c>
      <c r="L2455">
        <v>300</v>
      </c>
      <c r="M2455" t="s">
        <v>1342</v>
      </c>
      <c r="N2455" t="s">
        <v>1763</v>
      </c>
      <c r="O2455" t="s">
        <v>1009</v>
      </c>
      <c r="Q2455">
        <v>73</v>
      </c>
      <c r="R2455">
        <v>6733</v>
      </c>
      <c r="U2455" t="s">
        <v>4836</v>
      </c>
      <c r="V2455">
        <v>2454</v>
      </c>
    </row>
    <row r="2456" spans="1:22" x14ac:dyDescent="0.2">
      <c r="A2456">
        <v>2455</v>
      </c>
      <c r="B2456">
        <v>2188</v>
      </c>
      <c r="C2456">
        <v>41</v>
      </c>
      <c r="D2456" t="e">
        <f>VLOOKUP(B2456,Sheet4!C:D,2,FALSE)</f>
        <v>#N/A</v>
      </c>
      <c r="E2456" s="1">
        <v>5039</v>
      </c>
      <c r="F2456" t="s">
        <v>1703</v>
      </c>
      <c r="H2456">
        <v>295</v>
      </c>
      <c r="J2456" t="s">
        <v>1365</v>
      </c>
      <c r="L2456">
        <v>300</v>
      </c>
      <c r="M2456" t="s">
        <v>1764</v>
      </c>
      <c r="N2456" t="s">
        <v>1649</v>
      </c>
      <c r="O2456" t="s">
        <v>1650</v>
      </c>
      <c r="Q2456">
        <v>70</v>
      </c>
      <c r="R2456">
        <v>6695</v>
      </c>
      <c r="U2456" t="s">
        <v>4837</v>
      </c>
      <c r="V2456">
        <v>2455</v>
      </c>
    </row>
    <row r="2457" spans="1:22" x14ac:dyDescent="0.2">
      <c r="A2457">
        <v>2456</v>
      </c>
      <c r="B2457">
        <v>2189</v>
      </c>
      <c r="C2457">
        <v>41</v>
      </c>
      <c r="D2457" t="e">
        <f>VLOOKUP(B2457,Sheet4!C:D,2,FALSE)</f>
        <v>#N/A</v>
      </c>
      <c r="E2457" s="1">
        <v>4625</v>
      </c>
      <c r="F2457" t="s">
        <v>1703</v>
      </c>
      <c r="H2457">
        <v>299</v>
      </c>
      <c r="J2457" t="s">
        <v>539</v>
      </c>
      <c r="L2457">
        <v>300</v>
      </c>
      <c r="M2457" t="s">
        <v>1765</v>
      </c>
      <c r="N2457" t="s">
        <v>1166</v>
      </c>
      <c r="O2457" t="s">
        <v>1016</v>
      </c>
      <c r="Q2457">
        <v>72</v>
      </c>
      <c r="R2457">
        <v>6794</v>
      </c>
      <c r="U2457" t="s">
        <v>4838</v>
      </c>
      <c r="V2457">
        <v>2456</v>
      </c>
    </row>
    <row r="2458" spans="1:22" x14ac:dyDescent="0.2">
      <c r="A2458">
        <v>2457</v>
      </c>
      <c r="B2458">
        <v>2190</v>
      </c>
      <c r="C2458">
        <v>41</v>
      </c>
      <c r="D2458" t="e">
        <f>VLOOKUP(B2458,Sheet4!C:D,2,FALSE)</f>
        <v>#N/A</v>
      </c>
      <c r="E2458" s="1">
        <v>3548</v>
      </c>
      <c r="F2458" t="s">
        <v>1703</v>
      </c>
      <c r="H2458">
        <v>288</v>
      </c>
      <c r="J2458" t="s">
        <v>1384</v>
      </c>
      <c r="L2458">
        <v>200</v>
      </c>
      <c r="M2458" t="s">
        <v>1352</v>
      </c>
      <c r="N2458" t="s">
        <v>1353</v>
      </c>
      <c r="O2458" t="s">
        <v>1016</v>
      </c>
      <c r="Q2458">
        <v>72</v>
      </c>
      <c r="R2458">
        <v>6913</v>
      </c>
      <c r="U2458" t="s">
        <v>4839</v>
      </c>
      <c r="V2458">
        <v>2457</v>
      </c>
    </row>
    <row r="2459" spans="1:22" x14ac:dyDescent="0.2">
      <c r="A2459">
        <v>2458</v>
      </c>
      <c r="B2459">
        <v>2191</v>
      </c>
      <c r="C2459">
        <v>41</v>
      </c>
      <c r="D2459" t="e">
        <f>VLOOKUP(B2459,Sheet4!C:D,2,FALSE)</f>
        <v>#N/A</v>
      </c>
      <c r="E2459" s="1">
        <v>3093</v>
      </c>
      <c r="F2459" t="s">
        <v>1703</v>
      </c>
      <c r="H2459">
        <v>299</v>
      </c>
      <c r="J2459" t="s">
        <v>1384</v>
      </c>
      <c r="L2459">
        <v>200</v>
      </c>
      <c r="M2459" t="s">
        <v>1766</v>
      </c>
      <c r="N2459" t="s">
        <v>989</v>
      </c>
      <c r="O2459" t="s">
        <v>990</v>
      </c>
      <c r="Q2459">
        <v>71</v>
      </c>
      <c r="R2459">
        <v>6534</v>
      </c>
      <c r="U2459" t="s">
        <v>4840</v>
      </c>
      <c r="V2459">
        <v>2458</v>
      </c>
    </row>
    <row r="2460" spans="1:22" x14ac:dyDescent="0.2">
      <c r="A2460">
        <v>2459</v>
      </c>
      <c r="B2460">
        <v>2192</v>
      </c>
      <c r="C2460">
        <v>41</v>
      </c>
      <c r="D2460" t="e">
        <f>VLOOKUP(B2460,Sheet4!C:D,2,FALSE)</f>
        <v>#N/A</v>
      </c>
      <c r="E2460" s="1">
        <v>2766</v>
      </c>
      <c r="F2460" t="s">
        <v>1703</v>
      </c>
      <c r="H2460">
        <v>307</v>
      </c>
      <c r="J2460" t="s">
        <v>1767</v>
      </c>
      <c r="L2460">
        <v>150</v>
      </c>
      <c r="M2460" t="s">
        <v>1768</v>
      </c>
      <c r="N2460" t="s">
        <v>1769</v>
      </c>
      <c r="O2460" t="s">
        <v>1016</v>
      </c>
      <c r="Q2460">
        <v>71</v>
      </c>
      <c r="R2460">
        <v>6475</v>
      </c>
      <c r="U2460" t="s">
        <v>4841</v>
      </c>
      <c r="V2460">
        <v>2459</v>
      </c>
    </row>
    <row r="2461" spans="1:22" x14ac:dyDescent="0.2">
      <c r="A2461">
        <v>2460</v>
      </c>
      <c r="B2461">
        <v>2193</v>
      </c>
      <c r="C2461">
        <v>41</v>
      </c>
      <c r="D2461" t="e">
        <f>VLOOKUP(B2461,Sheet4!C:D,2,FALSE)</f>
        <v>#N/A</v>
      </c>
      <c r="E2461" s="1">
        <v>2365</v>
      </c>
      <c r="F2461" t="s">
        <v>1703</v>
      </c>
      <c r="H2461">
        <v>306</v>
      </c>
      <c r="J2461" t="s">
        <v>1381</v>
      </c>
      <c r="L2461">
        <v>150</v>
      </c>
      <c r="M2461" t="s">
        <v>1770</v>
      </c>
      <c r="N2461" t="s">
        <v>1751</v>
      </c>
      <c r="O2461" t="s">
        <v>1016</v>
      </c>
      <c r="Q2461">
        <v>70</v>
      </c>
      <c r="R2461">
        <v>6311</v>
      </c>
      <c r="U2461" t="s">
        <v>4842</v>
      </c>
      <c r="V2461">
        <v>2460</v>
      </c>
    </row>
    <row r="2462" spans="1:22" x14ac:dyDescent="0.2">
      <c r="A2462">
        <v>2461</v>
      </c>
      <c r="B2462">
        <v>2194</v>
      </c>
      <c r="C2462">
        <v>41</v>
      </c>
      <c r="D2462" t="e">
        <f>VLOOKUP(B2462,Sheet4!C:D,2,FALSE)</f>
        <v>#N/A</v>
      </c>
      <c r="E2462" s="1">
        <v>2008</v>
      </c>
      <c r="F2462" t="s">
        <v>1703</v>
      </c>
      <c r="H2462">
        <v>278</v>
      </c>
      <c r="J2462" t="s">
        <v>1771</v>
      </c>
      <c r="L2462">
        <v>150</v>
      </c>
      <c r="M2462" t="s">
        <v>1772</v>
      </c>
      <c r="N2462" t="s">
        <v>1724</v>
      </c>
      <c r="O2462" t="s">
        <v>1027</v>
      </c>
      <c r="Q2462">
        <v>71</v>
      </c>
      <c r="R2462">
        <v>6231</v>
      </c>
      <c r="U2462" t="s">
        <v>4843</v>
      </c>
      <c r="V2462">
        <v>2461</v>
      </c>
    </row>
    <row r="2463" spans="1:22" x14ac:dyDescent="0.2">
      <c r="A2463">
        <v>2462</v>
      </c>
      <c r="B2463">
        <v>2195</v>
      </c>
      <c r="C2463">
        <v>41</v>
      </c>
      <c r="D2463" t="e">
        <f>VLOOKUP(B2463,Sheet4!C:D,2,FALSE)</f>
        <v>#N/A</v>
      </c>
      <c r="E2463" s="1">
        <v>1644</v>
      </c>
      <c r="F2463" t="s">
        <v>1703</v>
      </c>
      <c r="H2463">
        <v>304</v>
      </c>
      <c r="J2463" t="s">
        <v>1384</v>
      </c>
      <c r="L2463">
        <v>150</v>
      </c>
      <c r="M2463" t="s">
        <v>1773</v>
      </c>
      <c r="N2463" t="s">
        <v>1774</v>
      </c>
      <c r="O2463" t="s">
        <v>1013</v>
      </c>
      <c r="Q2463">
        <v>71</v>
      </c>
      <c r="R2463">
        <v>6514</v>
      </c>
      <c r="U2463" t="s">
        <v>4844</v>
      </c>
      <c r="V2463">
        <v>2462</v>
      </c>
    </row>
    <row r="2464" spans="1:22" x14ac:dyDescent="0.2">
      <c r="A2464">
        <v>2463</v>
      </c>
      <c r="B2464">
        <v>2196</v>
      </c>
      <c r="C2464">
        <v>41</v>
      </c>
      <c r="D2464" t="e">
        <f>VLOOKUP(B2464,Sheet4!C:D,2,FALSE)</f>
        <v>#N/A</v>
      </c>
      <c r="E2464" s="1">
        <v>1294</v>
      </c>
      <c r="F2464" t="s">
        <v>1703</v>
      </c>
      <c r="H2464">
        <v>318</v>
      </c>
      <c r="J2464" t="s">
        <v>1381</v>
      </c>
      <c r="L2464">
        <v>150</v>
      </c>
      <c r="M2464" t="s">
        <v>1775</v>
      </c>
      <c r="N2464" t="s">
        <v>1138</v>
      </c>
      <c r="O2464" t="s">
        <v>997</v>
      </c>
      <c r="Q2464">
        <v>72</v>
      </c>
      <c r="R2464">
        <v>6867</v>
      </c>
      <c r="U2464" t="s">
        <v>4845</v>
      </c>
      <c r="V2464">
        <v>2463</v>
      </c>
    </row>
    <row r="2465" spans="1:22" x14ac:dyDescent="0.2">
      <c r="A2465">
        <v>2464</v>
      </c>
      <c r="B2465">
        <v>2197</v>
      </c>
      <c r="C2465">
        <v>41</v>
      </c>
      <c r="D2465" t="e">
        <f>VLOOKUP(B2465,Sheet4!C:D,2,FALSE)</f>
        <v>#N/A</v>
      </c>
      <c r="E2465" s="1">
        <v>991</v>
      </c>
      <c r="F2465" t="s">
        <v>1703</v>
      </c>
      <c r="H2465">
        <v>299</v>
      </c>
      <c r="J2465" t="s">
        <v>1384</v>
      </c>
      <c r="L2465">
        <v>150</v>
      </c>
      <c r="M2465" t="s">
        <v>1776</v>
      </c>
      <c r="N2465" t="s">
        <v>1777</v>
      </c>
      <c r="O2465" t="s">
        <v>1083</v>
      </c>
      <c r="U2465" t="s">
        <v>4846</v>
      </c>
      <c r="V2465">
        <v>2464</v>
      </c>
    </row>
    <row r="2466" spans="1:22" x14ac:dyDescent="0.2">
      <c r="A2466">
        <v>2465</v>
      </c>
      <c r="B2466">
        <v>2198</v>
      </c>
      <c r="C2466">
        <v>41</v>
      </c>
      <c r="D2466" t="e">
        <f>VLOOKUP(B2466,Sheet4!C:D,2,FALSE)</f>
        <v>#N/A</v>
      </c>
      <c r="E2466" s="1">
        <v>598</v>
      </c>
      <c r="F2466" t="s">
        <v>1703</v>
      </c>
      <c r="H2466">
        <v>160</v>
      </c>
      <c r="J2466" t="s">
        <v>1388</v>
      </c>
      <c r="L2466">
        <v>125</v>
      </c>
      <c r="M2466" t="s">
        <v>1362</v>
      </c>
      <c r="N2466" t="s">
        <v>1705</v>
      </c>
      <c r="O2466" t="s">
        <v>1016</v>
      </c>
      <c r="Q2466">
        <v>71</v>
      </c>
      <c r="R2466">
        <v>6654</v>
      </c>
      <c r="U2466" t="s">
        <v>4847</v>
      </c>
      <c r="V2466">
        <v>2465</v>
      </c>
    </row>
    <row r="2467" spans="1:22" x14ac:dyDescent="0.2">
      <c r="A2467">
        <v>2466</v>
      </c>
      <c r="B2467">
        <v>2199</v>
      </c>
      <c r="C2467">
        <v>41</v>
      </c>
      <c r="D2467" t="e">
        <f>VLOOKUP(B2467,Sheet4!C:D,2,FALSE)</f>
        <v>#N/A</v>
      </c>
      <c r="E2467" s="1" t="s">
        <v>2486</v>
      </c>
      <c r="F2467" t="s">
        <v>1703</v>
      </c>
      <c r="H2467">
        <v>156</v>
      </c>
      <c r="J2467" t="s">
        <v>1393</v>
      </c>
      <c r="L2467">
        <v>50</v>
      </c>
      <c r="M2467" t="s">
        <v>1385</v>
      </c>
      <c r="N2467" t="s">
        <v>1386</v>
      </c>
      <c r="O2467" t="s">
        <v>1016</v>
      </c>
      <c r="Q2467">
        <v>72</v>
      </c>
      <c r="R2467">
        <v>6232</v>
      </c>
      <c r="U2467" t="s">
        <v>4848</v>
      </c>
      <c r="V2467">
        <v>2466</v>
      </c>
    </row>
    <row r="2468" spans="1:22" x14ac:dyDescent="0.2">
      <c r="A2468">
        <v>2467</v>
      </c>
      <c r="B2468">
        <v>2200</v>
      </c>
      <c r="C2468">
        <v>42</v>
      </c>
      <c r="D2468">
        <f>VLOOKUP(B2468,Sheet4!C:D,2,FALSE)</f>
        <v>2022</v>
      </c>
      <c r="E2468" s="1">
        <v>44801</v>
      </c>
      <c r="F2468" t="s">
        <v>1778</v>
      </c>
      <c r="H2468">
        <v>-21</v>
      </c>
      <c r="J2468" t="s">
        <v>1</v>
      </c>
      <c r="M2468" t="s">
        <v>1779</v>
      </c>
      <c r="N2468" t="s">
        <v>1780</v>
      </c>
      <c r="O2468" t="s">
        <v>149</v>
      </c>
      <c r="Q2468">
        <v>70</v>
      </c>
      <c r="R2468">
        <v>7346</v>
      </c>
      <c r="U2468" t="s">
        <v>4849</v>
      </c>
      <c r="V2468">
        <v>2467</v>
      </c>
    </row>
    <row r="2469" spans="1:22" x14ac:dyDescent="0.2">
      <c r="A2469">
        <v>2468</v>
      </c>
      <c r="B2469">
        <v>2201</v>
      </c>
      <c r="C2469">
        <v>42</v>
      </c>
      <c r="D2469">
        <f>VLOOKUP(B2469,Sheet4!C:D,2,FALSE)</f>
        <v>2021</v>
      </c>
      <c r="E2469" s="1">
        <v>44444</v>
      </c>
      <c r="F2469" t="s">
        <v>1778</v>
      </c>
      <c r="H2469">
        <v>-21</v>
      </c>
      <c r="J2469" t="s">
        <v>1205</v>
      </c>
      <c r="M2469" t="s">
        <v>1779</v>
      </c>
      <c r="N2469" t="s">
        <v>1780</v>
      </c>
      <c r="O2469" t="s">
        <v>149</v>
      </c>
      <c r="Q2469">
        <v>70</v>
      </c>
      <c r="R2469">
        <v>7346</v>
      </c>
      <c r="U2469" t="s">
        <v>4850</v>
      </c>
      <c r="V2469">
        <v>2468</v>
      </c>
    </row>
    <row r="2470" spans="1:22" x14ac:dyDescent="0.2">
      <c r="A2470">
        <v>2469</v>
      </c>
      <c r="B2470">
        <v>2202</v>
      </c>
      <c r="C2470">
        <v>42</v>
      </c>
      <c r="D2470">
        <f>VLOOKUP(B2470,Sheet4!C:D,2,FALSE)</f>
        <v>2020</v>
      </c>
      <c r="E2470" s="1">
        <v>44081</v>
      </c>
      <c r="F2470" t="s">
        <v>1778</v>
      </c>
      <c r="H2470">
        <v>-21</v>
      </c>
      <c r="J2470" t="s">
        <v>174</v>
      </c>
      <c r="M2470" t="s">
        <v>1779</v>
      </c>
      <c r="N2470" t="s">
        <v>1780</v>
      </c>
      <c r="O2470" t="s">
        <v>149</v>
      </c>
      <c r="Q2470">
        <v>70</v>
      </c>
      <c r="R2470">
        <v>7346</v>
      </c>
      <c r="U2470" t="s">
        <v>4851</v>
      </c>
      <c r="V2470">
        <v>2469</v>
      </c>
    </row>
    <row r="2471" spans="1:22" x14ac:dyDescent="0.2">
      <c r="A2471">
        <v>2470</v>
      </c>
      <c r="B2471">
        <v>2203</v>
      </c>
      <c r="C2471">
        <v>42</v>
      </c>
      <c r="D2471">
        <f>VLOOKUP(B2471,Sheet4!C:D,2,FALSE)</f>
        <v>2019</v>
      </c>
      <c r="E2471" s="1">
        <v>43702</v>
      </c>
      <c r="F2471" t="s">
        <v>1778</v>
      </c>
      <c r="H2471">
        <v>-18</v>
      </c>
      <c r="J2471" t="s">
        <v>1</v>
      </c>
      <c r="M2471" t="s">
        <v>1781</v>
      </c>
      <c r="N2471" t="s">
        <v>1780</v>
      </c>
      <c r="O2471" t="s">
        <v>149</v>
      </c>
      <c r="Q2471">
        <v>70</v>
      </c>
      <c r="R2471">
        <v>7346</v>
      </c>
      <c r="U2471" t="s">
        <v>4852</v>
      </c>
      <c r="V2471">
        <v>2470</v>
      </c>
    </row>
    <row r="2472" spans="1:22" x14ac:dyDescent="0.2">
      <c r="A2472">
        <v>2471</v>
      </c>
      <c r="B2472">
        <v>2204</v>
      </c>
      <c r="C2472">
        <v>42</v>
      </c>
      <c r="D2472">
        <f>VLOOKUP(B2472,Sheet4!C:D,2,FALSE)</f>
        <v>2018</v>
      </c>
      <c r="E2472" s="1">
        <v>43366</v>
      </c>
      <c r="F2472" t="s">
        <v>1778</v>
      </c>
      <c r="G2472">
        <v>9000000</v>
      </c>
      <c r="H2472">
        <v>269</v>
      </c>
      <c r="I2472">
        <v>-11</v>
      </c>
      <c r="J2472" t="s">
        <v>365</v>
      </c>
      <c r="L2472">
        <v>1620000</v>
      </c>
      <c r="M2472" t="s">
        <v>1781</v>
      </c>
      <c r="N2472" t="s">
        <v>1780</v>
      </c>
      <c r="O2472" t="s">
        <v>149</v>
      </c>
      <c r="Q2472">
        <v>70</v>
      </c>
      <c r="R2472">
        <v>7346</v>
      </c>
      <c r="U2472" t="s">
        <v>4853</v>
      </c>
      <c r="V2472">
        <v>2471</v>
      </c>
    </row>
    <row r="2473" spans="1:22" x14ac:dyDescent="0.2">
      <c r="A2473">
        <v>2472</v>
      </c>
      <c r="B2473">
        <v>2205</v>
      </c>
      <c r="C2473">
        <v>42</v>
      </c>
      <c r="D2473">
        <f>VLOOKUP(B2473,Sheet4!C:D,2,FALSE)</f>
        <v>2017</v>
      </c>
      <c r="E2473" s="1">
        <v>43002</v>
      </c>
      <c r="F2473" t="s">
        <v>1778</v>
      </c>
      <c r="G2473">
        <v>8750000</v>
      </c>
      <c r="H2473">
        <v>268</v>
      </c>
      <c r="I2473">
        <v>-12</v>
      </c>
      <c r="J2473" t="s">
        <v>173</v>
      </c>
      <c r="L2473">
        <v>1575000</v>
      </c>
      <c r="M2473" t="s">
        <v>1781</v>
      </c>
      <c r="N2473" t="s">
        <v>1780</v>
      </c>
      <c r="O2473" t="s">
        <v>149</v>
      </c>
      <c r="Q2473">
        <v>70</v>
      </c>
      <c r="R2473">
        <v>7346</v>
      </c>
      <c r="U2473" t="s">
        <v>4854</v>
      </c>
      <c r="V2473">
        <v>2472</v>
      </c>
    </row>
    <row r="2474" spans="1:22" x14ac:dyDescent="0.2">
      <c r="A2474">
        <v>2473</v>
      </c>
      <c r="B2474">
        <v>2206</v>
      </c>
      <c r="C2474">
        <v>42</v>
      </c>
      <c r="D2474">
        <f>VLOOKUP(B2474,Sheet4!C:D,2,FALSE)</f>
        <v>2016</v>
      </c>
      <c r="E2474" s="1">
        <v>42638</v>
      </c>
      <c r="F2474" t="s">
        <v>1778</v>
      </c>
      <c r="G2474">
        <v>8500000</v>
      </c>
      <c r="H2474">
        <v>268</v>
      </c>
      <c r="I2474">
        <v>-12</v>
      </c>
      <c r="J2474" t="s">
        <v>1782</v>
      </c>
      <c r="K2474" t="s">
        <v>18</v>
      </c>
      <c r="L2474">
        <v>1530000</v>
      </c>
      <c r="M2474" t="s">
        <v>1781</v>
      </c>
      <c r="N2474" t="s">
        <v>1780</v>
      </c>
      <c r="O2474" t="s">
        <v>149</v>
      </c>
      <c r="Q2474">
        <v>70</v>
      </c>
      <c r="R2474">
        <v>7385</v>
      </c>
      <c r="U2474" t="s">
        <v>4855</v>
      </c>
      <c r="V2474">
        <v>2473</v>
      </c>
    </row>
    <row r="2475" spans="1:22" x14ac:dyDescent="0.2">
      <c r="A2475">
        <v>2474</v>
      </c>
      <c r="B2475">
        <v>2207</v>
      </c>
      <c r="C2475">
        <v>42</v>
      </c>
      <c r="D2475">
        <f>VLOOKUP(B2475,Sheet4!C:D,2,FALSE)</f>
        <v>2015</v>
      </c>
      <c r="E2475" s="1">
        <v>42274</v>
      </c>
      <c r="F2475" t="s">
        <v>1783</v>
      </c>
      <c r="G2475">
        <v>8250000</v>
      </c>
      <c r="H2475">
        <v>271</v>
      </c>
      <c r="I2475">
        <v>-9</v>
      </c>
      <c r="J2475" t="s">
        <v>177</v>
      </c>
      <c r="L2475">
        <v>1485000</v>
      </c>
      <c r="M2475" t="s">
        <v>1781</v>
      </c>
      <c r="N2475" t="s">
        <v>1780</v>
      </c>
      <c r="O2475" t="s">
        <v>149</v>
      </c>
      <c r="Q2475">
        <v>70</v>
      </c>
      <c r="R2475">
        <v>7307</v>
      </c>
      <c r="U2475" t="s">
        <v>4856</v>
      </c>
      <c r="V2475">
        <v>2474</v>
      </c>
    </row>
    <row r="2476" spans="1:22" x14ac:dyDescent="0.2">
      <c r="A2476">
        <v>2475</v>
      </c>
      <c r="B2476">
        <v>2208</v>
      </c>
      <c r="C2476">
        <v>42</v>
      </c>
      <c r="D2476">
        <f>VLOOKUP(B2476,Sheet4!C:D,2,FALSE)</f>
        <v>2014</v>
      </c>
      <c r="E2476" s="1">
        <v>41896</v>
      </c>
      <c r="F2476" t="s">
        <v>1783</v>
      </c>
      <c r="G2476">
        <v>8000000</v>
      </c>
      <c r="H2476">
        <v>269</v>
      </c>
      <c r="I2476">
        <v>-11</v>
      </c>
      <c r="J2476" t="s">
        <v>700</v>
      </c>
      <c r="L2476">
        <v>1440000</v>
      </c>
      <c r="M2476" t="s">
        <v>1781</v>
      </c>
      <c r="N2476" t="s">
        <v>1780</v>
      </c>
      <c r="O2476" t="s">
        <v>149</v>
      </c>
      <c r="Q2476">
        <v>70</v>
      </c>
      <c r="R2476">
        <v>7307</v>
      </c>
      <c r="U2476" t="s">
        <v>4857</v>
      </c>
      <c r="V2476">
        <v>2475</v>
      </c>
    </row>
    <row r="2477" spans="1:22" x14ac:dyDescent="0.2">
      <c r="A2477">
        <v>2476</v>
      </c>
      <c r="B2477">
        <v>2209</v>
      </c>
      <c r="C2477">
        <v>42</v>
      </c>
      <c r="D2477">
        <f>VLOOKUP(B2477,Sheet4!C:D,2,FALSE)</f>
        <v>2013</v>
      </c>
      <c r="E2477" s="1">
        <v>41539</v>
      </c>
      <c r="F2477" t="s">
        <v>1783</v>
      </c>
      <c r="G2477">
        <v>8000000</v>
      </c>
      <c r="H2477">
        <v>267</v>
      </c>
      <c r="I2477">
        <v>-13</v>
      </c>
      <c r="J2477" t="s">
        <v>657</v>
      </c>
      <c r="L2477">
        <v>1440000</v>
      </c>
      <c r="M2477" t="s">
        <v>1781</v>
      </c>
      <c r="N2477" t="s">
        <v>1780</v>
      </c>
      <c r="O2477" t="s">
        <v>149</v>
      </c>
      <c r="Q2477">
        <v>70</v>
      </c>
      <c r="R2477">
        <v>7307</v>
      </c>
      <c r="U2477" t="s">
        <v>4858</v>
      </c>
      <c r="V2477">
        <v>2476</v>
      </c>
    </row>
    <row r="2478" spans="1:22" x14ac:dyDescent="0.2">
      <c r="A2478">
        <v>2477</v>
      </c>
      <c r="B2478">
        <v>2210</v>
      </c>
      <c r="C2478">
        <v>42</v>
      </c>
      <c r="D2478">
        <f>VLOOKUP(B2478,Sheet4!C:D,2,FALSE)</f>
        <v>2012</v>
      </c>
      <c r="E2478" s="1">
        <v>41175</v>
      </c>
      <c r="F2478" t="s">
        <v>1783</v>
      </c>
      <c r="G2478">
        <v>8000000</v>
      </c>
      <c r="H2478">
        <v>270</v>
      </c>
      <c r="I2478">
        <v>-10</v>
      </c>
      <c r="J2478" t="s">
        <v>363</v>
      </c>
      <c r="L2478">
        <v>1440000</v>
      </c>
      <c r="M2478" t="s">
        <v>1781</v>
      </c>
      <c r="N2478" t="s">
        <v>1780</v>
      </c>
      <c r="O2478" t="s">
        <v>149</v>
      </c>
      <c r="Q2478">
        <v>70</v>
      </c>
      <c r="R2478">
        <v>7319</v>
      </c>
      <c r="U2478" t="s">
        <v>4859</v>
      </c>
      <c r="V2478">
        <v>2477</v>
      </c>
    </row>
    <row r="2479" spans="1:22" x14ac:dyDescent="0.2">
      <c r="A2479">
        <v>2478</v>
      </c>
      <c r="B2479">
        <v>2211</v>
      </c>
      <c r="C2479">
        <v>42</v>
      </c>
      <c r="D2479">
        <f>VLOOKUP(B2479,Sheet4!C:D,2,FALSE)</f>
        <v>2011</v>
      </c>
      <c r="E2479" s="1">
        <v>40811</v>
      </c>
      <c r="F2479" t="s">
        <v>1783</v>
      </c>
      <c r="G2479">
        <v>8000000</v>
      </c>
      <c r="H2479">
        <v>272</v>
      </c>
      <c r="I2479">
        <v>-8</v>
      </c>
      <c r="J2479" t="s">
        <v>486</v>
      </c>
      <c r="K2479" t="s">
        <v>18</v>
      </c>
      <c r="L2479">
        <v>1440000</v>
      </c>
      <c r="M2479" t="s">
        <v>1781</v>
      </c>
      <c r="N2479" t="s">
        <v>1780</v>
      </c>
      <c r="O2479" t="s">
        <v>149</v>
      </c>
      <c r="Q2479">
        <v>70</v>
      </c>
      <c r="R2479">
        <v>7319</v>
      </c>
      <c r="U2479" t="s">
        <v>4860</v>
      </c>
      <c r="V2479">
        <v>2478</v>
      </c>
    </row>
    <row r="2480" spans="1:22" x14ac:dyDescent="0.2">
      <c r="A2480">
        <v>2479</v>
      </c>
      <c r="B2480">
        <v>2212</v>
      </c>
      <c r="C2480">
        <v>42</v>
      </c>
      <c r="D2480">
        <f>VLOOKUP(B2480,Sheet4!C:D,2,FALSE)</f>
        <v>2010</v>
      </c>
      <c r="E2480" s="1">
        <v>40447</v>
      </c>
      <c r="F2480" t="s">
        <v>1784</v>
      </c>
      <c r="G2480">
        <v>7500000</v>
      </c>
      <c r="H2480">
        <v>272</v>
      </c>
      <c r="I2480">
        <v>-8</v>
      </c>
      <c r="J2480" t="s">
        <v>190</v>
      </c>
      <c r="L2480">
        <v>1350000</v>
      </c>
      <c r="M2480" t="s">
        <v>1781</v>
      </c>
      <c r="N2480" t="s">
        <v>1780</v>
      </c>
      <c r="O2480" t="s">
        <v>149</v>
      </c>
      <c r="Q2480">
        <v>70</v>
      </c>
      <c r="R2480">
        <v>7319</v>
      </c>
      <c r="U2480" t="s">
        <v>4861</v>
      </c>
      <c r="V2480">
        <v>2479</v>
      </c>
    </row>
    <row r="2481" spans="1:22" x14ac:dyDescent="0.2">
      <c r="A2481">
        <v>2480</v>
      </c>
      <c r="B2481">
        <v>2213</v>
      </c>
      <c r="C2481">
        <v>42</v>
      </c>
      <c r="D2481">
        <f>VLOOKUP(B2481,Sheet4!C:D,2,FALSE)</f>
        <v>2009</v>
      </c>
      <c r="E2481" s="1">
        <v>40083</v>
      </c>
      <c r="F2481" t="s">
        <v>1784</v>
      </c>
      <c r="G2481">
        <v>7500000</v>
      </c>
      <c r="H2481">
        <v>271</v>
      </c>
      <c r="I2481">
        <v>-9</v>
      </c>
      <c r="J2481" t="s">
        <v>70</v>
      </c>
      <c r="L2481">
        <v>1350000</v>
      </c>
      <c r="M2481" t="s">
        <v>1781</v>
      </c>
      <c r="N2481" t="s">
        <v>1780</v>
      </c>
      <c r="O2481" t="s">
        <v>149</v>
      </c>
      <c r="Q2481">
        <v>70</v>
      </c>
      <c r="R2481">
        <v>7304</v>
      </c>
      <c r="U2481" t="s">
        <v>4862</v>
      </c>
      <c r="V2481">
        <v>2480</v>
      </c>
    </row>
    <row r="2482" spans="1:22" x14ac:dyDescent="0.2">
      <c r="A2482">
        <v>2481</v>
      </c>
      <c r="B2482">
        <v>2214</v>
      </c>
      <c r="C2482">
        <v>42</v>
      </c>
      <c r="D2482">
        <f>VLOOKUP(B2482,Sheet4!C:D,2,FALSE)</f>
        <v>2008</v>
      </c>
      <c r="E2482" s="1">
        <v>39719</v>
      </c>
      <c r="F2482" t="s">
        <v>1784</v>
      </c>
      <c r="G2482">
        <v>7000000</v>
      </c>
      <c r="H2482">
        <v>273</v>
      </c>
      <c r="I2482">
        <v>-7</v>
      </c>
      <c r="J2482" t="s">
        <v>1785</v>
      </c>
      <c r="K2482" t="s">
        <v>18</v>
      </c>
      <c r="L2482">
        <v>1260000</v>
      </c>
      <c r="M2482" t="s">
        <v>1781</v>
      </c>
      <c r="N2482" t="s">
        <v>1780</v>
      </c>
      <c r="O2482" t="s">
        <v>149</v>
      </c>
      <c r="Q2482">
        <v>70</v>
      </c>
      <c r="R2482">
        <v>7304</v>
      </c>
      <c r="U2482" t="s">
        <v>4863</v>
      </c>
      <c r="V2482">
        <v>2481</v>
      </c>
    </row>
    <row r="2483" spans="1:22" x14ac:dyDescent="0.2">
      <c r="A2483">
        <v>2482</v>
      </c>
      <c r="B2483">
        <v>2215</v>
      </c>
      <c r="C2483">
        <v>42</v>
      </c>
      <c r="D2483">
        <f>VLOOKUP(B2483,Sheet4!C:D,2,FALSE)</f>
        <v>2007</v>
      </c>
      <c r="E2483" s="1">
        <v>39341</v>
      </c>
      <c r="F2483" t="s">
        <v>1784</v>
      </c>
      <c r="G2483">
        <v>7000000</v>
      </c>
      <c r="H2483">
        <v>257</v>
      </c>
      <c r="I2483">
        <v>-23</v>
      </c>
      <c r="J2483" t="s">
        <v>365</v>
      </c>
      <c r="L2483">
        <v>1260000</v>
      </c>
      <c r="M2483" t="s">
        <v>1781</v>
      </c>
      <c r="N2483" t="s">
        <v>1780</v>
      </c>
      <c r="O2483" t="s">
        <v>149</v>
      </c>
      <c r="Q2483">
        <v>70</v>
      </c>
      <c r="R2483">
        <v>7154</v>
      </c>
      <c r="U2483" t="s">
        <v>4864</v>
      </c>
      <c r="V2483">
        <v>2482</v>
      </c>
    </row>
    <row r="2484" spans="1:22" x14ac:dyDescent="0.2">
      <c r="A2484">
        <v>2483</v>
      </c>
      <c r="B2484">
        <v>2216</v>
      </c>
      <c r="C2484">
        <v>42</v>
      </c>
      <c r="D2484">
        <f>VLOOKUP(B2484,Sheet4!C:D,2,FALSE)</f>
        <v>2006</v>
      </c>
      <c r="E2484" s="1">
        <v>39026</v>
      </c>
      <c r="F2484" t="s">
        <v>1784</v>
      </c>
      <c r="G2484">
        <v>6500000</v>
      </c>
      <c r="H2484">
        <v>269</v>
      </c>
      <c r="I2484">
        <v>-11</v>
      </c>
      <c r="J2484" t="s">
        <v>74</v>
      </c>
      <c r="L2484">
        <v>1170000</v>
      </c>
      <c r="M2484" t="s">
        <v>1781</v>
      </c>
      <c r="N2484" t="s">
        <v>1780</v>
      </c>
      <c r="O2484" t="s">
        <v>149</v>
      </c>
      <c r="Q2484">
        <v>70</v>
      </c>
      <c r="R2484">
        <v>7154</v>
      </c>
      <c r="U2484" t="s">
        <v>4865</v>
      </c>
      <c r="V2484">
        <v>2483</v>
      </c>
    </row>
    <row r="2485" spans="1:22" x14ac:dyDescent="0.2">
      <c r="A2485">
        <v>2484</v>
      </c>
      <c r="B2485">
        <v>2217</v>
      </c>
      <c r="C2485">
        <v>42</v>
      </c>
      <c r="D2485">
        <f>VLOOKUP(B2485,Sheet4!C:D,2,FALSE)</f>
        <v>2005</v>
      </c>
      <c r="E2485" s="1">
        <v>38662</v>
      </c>
      <c r="F2485" t="s">
        <v>1784</v>
      </c>
      <c r="G2485">
        <v>6500000</v>
      </c>
      <c r="H2485">
        <v>263</v>
      </c>
      <c r="I2485">
        <v>-17</v>
      </c>
      <c r="J2485" t="s">
        <v>743</v>
      </c>
      <c r="L2485">
        <v>1170000</v>
      </c>
      <c r="M2485" t="s">
        <v>1781</v>
      </c>
      <c r="N2485" t="s">
        <v>1780</v>
      </c>
      <c r="O2485" t="s">
        <v>149</v>
      </c>
      <c r="Q2485">
        <v>70</v>
      </c>
      <c r="R2485">
        <v>7154</v>
      </c>
      <c r="U2485" t="s">
        <v>4866</v>
      </c>
      <c r="V2485">
        <v>2484</v>
      </c>
    </row>
    <row r="2486" spans="1:22" x14ac:dyDescent="0.2">
      <c r="A2486">
        <v>2485</v>
      </c>
      <c r="B2486">
        <v>2218</v>
      </c>
      <c r="C2486">
        <v>42</v>
      </c>
      <c r="D2486">
        <f>VLOOKUP(B2486,Sheet4!C:D,2,FALSE)</f>
        <v>2004</v>
      </c>
      <c r="E2486" s="1">
        <v>38298</v>
      </c>
      <c r="F2486" t="s">
        <v>1784</v>
      </c>
      <c r="G2486">
        <v>6000000</v>
      </c>
      <c r="H2486">
        <v>269</v>
      </c>
      <c r="I2486">
        <v>-11</v>
      </c>
      <c r="J2486" t="s">
        <v>689</v>
      </c>
      <c r="L2486">
        <v>1080000</v>
      </c>
      <c r="M2486" t="s">
        <v>1781</v>
      </c>
      <c r="N2486" t="s">
        <v>1780</v>
      </c>
      <c r="O2486" t="s">
        <v>149</v>
      </c>
      <c r="Q2486">
        <v>70</v>
      </c>
      <c r="R2486">
        <v>7137</v>
      </c>
      <c r="U2486" t="s">
        <v>4867</v>
      </c>
      <c r="V2486">
        <v>2485</v>
      </c>
    </row>
    <row r="2487" spans="1:22" x14ac:dyDescent="0.2">
      <c r="A2487">
        <v>2486</v>
      </c>
      <c r="B2487">
        <v>2219</v>
      </c>
      <c r="C2487">
        <v>42</v>
      </c>
      <c r="D2487">
        <f>VLOOKUP(B2487,Sheet4!C:D,2,FALSE)</f>
        <v>2003</v>
      </c>
      <c r="E2487" s="1">
        <v>37934</v>
      </c>
      <c r="F2487" t="s">
        <v>1784</v>
      </c>
      <c r="G2487">
        <v>6000000</v>
      </c>
      <c r="H2487">
        <v>268</v>
      </c>
      <c r="I2487">
        <v>-16</v>
      </c>
      <c r="J2487" t="s">
        <v>306</v>
      </c>
      <c r="L2487">
        <v>1080000</v>
      </c>
      <c r="M2487" t="s">
        <v>117</v>
      </c>
      <c r="N2487" t="s">
        <v>53</v>
      </c>
      <c r="O2487" t="s">
        <v>54</v>
      </c>
      <c r="Q2487">
        <v>71</v>
      </c>
      <c r="R2487">
        <v>7301</v>
      </c>
      <c r="U2487" t="s">
        <v>4868</v>
      </c>
      <c r="V2487">
        <v>2486</v>
      </c>
    </row>
    <row r="2488" spans="1:22" x14ac:dyDescent="0.2">
      <c r="A2488">
        <v>2487</v>
      </c>
      <c r="B2488">
        <v>2220</v>
      </c>
      <c r="C2488">
        <v>42</v>
      </c>
      <c r="D2488">
        <f>VLOOKUP(B2488,Sheet4!C:D,2,FALSE)</f>
        <v>2002</v>
      </c>
      <c r="E2488" s="1">
        <v>37563</v>
      </c>
      <c r="F2488" t="s">
        <v>1784</v>
      </c>
      <c r="G2488">
        <v>5000000</v>
      </c>
      <c r="H2488">
        <v>268</v>
      </c>
      <c r="I2488">
        <v>-12</v>
      </c>
      <c r="J2488" t="s">
        <v>77</v>
      </c>
      <c r="L2488">
        <v>900000</v>
      </c>
      <c r="M2488" t="s">
        <v>1781</v>
      </c>
      <c r="N2488" t="s">
        <v>1780</v>
      </c>
      <c r="O2488" t="s">
        <v>149</v>
      </c>
      <c r="Q2488">
        <v>70</v>
      </c>
      <c r="R2488">
        <v>7029</v>
      </c>
      <c r="U2488" t="s">
        <v>4869</v>
      </c>
      <c r="V2488">
        <v>2487</v>
      </c>
    </row>
    <row r="2489" spans="1:22" x14ac:dyDescent="0.2">
      <c r="A2489">
        <v>2488</v>
      </c>
      <c r="B2489">
        <v>2221</v>
      </c>
      <c r="C2489">
        <v>42</v>
      </c>
      <c r="D2489">
        <f>VLOOKUP(B2489,Sheet4!C:D,2,FALSE)</f>
        <v>2001</v>
      </c>
      <c r="E2489" s="1">
        <v>37199</v>
      </c>
      <c r="F2489" t="s">
        <v>1786</v>
      </c>
      <c r="G2489">
        <v>5000000</v>
      </c>
      <c r="H2489">
        <v>270</v>
      </c>
      <c r="I2489">
        <v>-14</v>
      </c>
      <c r="J2489" t="s">
        <v>490</v>
      </c>
      <c r="K2489" t="s">
        <v>18</v>
      </c>
      <c r="L2489">
        <v>900000</v>
      </c>
      <c r="M2489" t="s">
        <v>117</v>
      </c>
      <c r="N2489" t="s">
        <v>53</v>
      </c>
      <c r="O2489" t="s">
        <v>54</v>
      </c>
      <c r="Q2489">
        <v>71</v>
      </c>
      <c r="R2489">
        <v>7220</v>
      </c>
      <c r="U2489" t="s">
        <v>4870</v>
      </c>
      <c r="V2489">
        <v>2488</v>
      </c>
    </row>
    <row r="2490" spans="1:22" x14ac:dyDescent="0.2">
      <c r="A2490">
        <v>2489</v>
      </c>
      <c r="B2490">
        <v>2222</v>
      </c>
      <c r="C2490">
        <v>42</v>
      </c>
      <c r="D2490">
        <f>VLOOKUP(B2490,Sheet4!C:D,2,FALSE)</f>
        <v>2000</v>
      </c>
      <c r="E2490" s="1">
        <v>36835</v>
      </c>
      <c r="F2490" t="s">
        <v>1786</v>
      </c>
      <c r="G2490">
        <v>5000000</v>
      </c>
      <c r="H2490">
        <v>267</v>
      </c>
      <c r="I2490">
        <v>-13</v>
      </c>
      <c r="J2490" t="s">
        <v>70</v>
      </c>
      <c r="L2490">
        <v>900000</v>
      </c>
      <c r="M2490" t="s">
        <v>1781</v>
      </c>
      <c r="N2490" t="s">
        <v>1780</v>
      </c>
      <c r="O2490" t="s">
        <v>149</v>
      </c>
      <c r="Q2490">
        <v>70</v>
      </c>
      <c r="R2490">
        <v>6980</v>
      </c>
      <c r="U2490" t="s">
        <v>4871</v>
      </c>
      <c r="V2490">
        <v>2489</v>
      </c>
    </row>
    <row r="2491" spans="1:22" x14ac:dyDescent="0.2">
      <c r="A2491">
        <v>2490</v>
      </c>
      <c r="B2491">
        <v>2223</v>
      </c>
      <c r="C2491">
        <v>42</v>
      </c>
      <c r="D2491">
        <f>VLOOKUP(B2491,Sheet4!C:D,2,FALSE)</f>
        <v>1999</v>
      </c>
      <c r="E2491" s="1">
        <v>36464</v>
      </c>
      <c r="F2491" t="s">
        <v>1786</v>
      </c>
      <c r="G2491">
        <v>5000000</v>
      </c>
      <c r="H2491">
        <v>269</v>
      </c>
      <c r="I2491">
        <v>-15</v>
      </c>
      <c r="J2491" t="s">
        <v>365</v>
      </c>
      <c r="L2491">
        <v>900000</v>
      </c>
      <c r="M2491" t="s">
        <v>117</v>
      </c>
      <c r="N2491" t="s">
        <v>53</v>
      </c>
      <c r="O2491" t="s">
        <v>54</v>
      </c>
      <c r="Q2491">
        <v>71</v>
      </c>
      <c r="R2491">
        <v>7220</v>
      </c>
      <c r="U2491" t="s">
        <v>4872</v>
      </c>
      <c r="V2491">
        <v>2490</v>
      </c>
    </row>
    <row r="2492" spans="1:22" x14ac:dyDescent="0.2">
      <c r="A2492">
        <v>2491</v>
      </c>
      <c r="B2492">
        <v>2224</v>
      </c>
      <c r="C2492">
        <v>42</v>
      </c>
      <c r="D2492">
        <f>VLOOKUP(B2492,Sheet4!C:D,2,FALSE)</f>
        <v>1998</v>
      </c>
      <c r="E2492" s="1">
        <v>36100</v>
      </c>
      <c r="F2492" t="s">
        <v>1786</v>
      </c>
      <c r="G2492">
        <v>4000000</v>
      </c>
      <c r="H2492">
        <v>274</v>
      </c>
      <c r="I2492">
        <v>-6</v>
      </c>
      <c r="J2492" t="s">
        <v>1787</v>
      </c>
      <c r="K2492" t="s">
        <v>18</v>
      </c>
      <c r="L2492">
        <v>720000</v>
      </c>
      <c r="M2492" t="s">
        <v>1781</v>
      </c>
      <c r="N2492" t="s">
        <v>1780</v>
      </c>
      <c r="O2492" t="s">
        <v>149</v>
      </c>
      <c r="Q2492">
        <v>70</v>
      </c>
      <c r="R2492">
        <v>6980</v>
      </c>
      <c r="U2492" t="s">
        <v>4873</v>
      </c>
      <c r="V2492">
        <v>2491</v>
      </c>
    </row>
    <row r="2493" spans="1:22" x14ac:dyDescent="0.2">
      <c r="A2493">
        <v>2492</v>
      </c>
      <c r="B2493">
        <v>2225</v>
      </c>
      <c r="C2493">
        <v>42</v>
      </c>
      <c r="D2493">
        <f>VLOOKUP(B2493,Sheet4!C:D,2,FALSE)</f>
        <v>1997</v>
      </c>
      <c r="E2493" s="1">
        <v>35736</v>
      </c>
      <c r="F2493" t="s">
        <v>1786</v>
      </c>
      <c r="G2493">
        <v>4000000</v>
      </c>
      <c r="H2493">
        <v>273</v>
      </c>
      <c r="I2493">
        <v>-11</v>
      </c>
      <c r="J2493" t="s">
        <v>83</v>
      </c>
      <c r="L2493">
        <v>720000</v>
      </c>
      <c r="M2493" t="s">
        <v>117</v>
      </c>
      <c r="N2493" t="s">
        <v>53</v>
      </c>
      <c r="O2493" t="s">
        <v>54</v>
      </c>
      <c r="Q2493">
        <v>71</v>
      </c>
      <c r="R2493">
        <v>7220</v>
      </c>
      <c r="U2493" t="s">
        <v>4874</v>
      </c>
      <c r="V2493">
        <v>2492</v>
      </c>
    </row>
    <row r="2494" spans="1:22" x14ac:dyDescent="0.2">
      <c r="A2494">
        <v>2493</v>
      </c>
      <c r="B2494">
        <v>2226</v>
      </c>
      <c r="C2494">
        <v>42</v>
      </c>
      <c r="D2494">
        <f>VLOOKUP(B2494,Sheet4!C:D,2,FALSE)</f>
        <v>1996</v>
      </c>
      <c r="E2494" s="1">
        <v>35365</v>
      </c>
      <c r="F2494" t="s">
        <v>1786</v>
      </c>
      <c r="G2494">
        <v>3000000</v>
      </c>
      <c r="H2494">
        <v>268</v>
      </c>
      <c r="I2494">
        <v>-12</v>
      </c>
      <c r="J2494" t="s">
        <v>437</v>
      </c>
      <c r="L2494">
        <v>540000</v>
      </c>
      <c r="M2494" t="s">
        <v>979</v>
      </c>
      <c r="N2494" t="s">
        <v>980</v>
      </c>
      <c r="O2494" t="s">
        <v>981</v>
      </c>
      <c r="Q2494">
        <v>70</v>
      </c>
      <c r="R2494">
        <v>6834</v>
      </c>
      <c r="U2494" t="s">
        <v>4875</v>
      </c>
      <c r="V2494">
        <v>2493</v>
      </c>
    </row>
    <row r="2495" spans="1:22" x14ac:dyDescent="0.2">
      <c r="A2495">
        <v>2494</v>
      </c>
      <c r="B2495">
        <v>2227</v>
      </c>
      <c r="C2495">
        <v>42</v>
      </c>
      <c r="D2495">
        <f>VLOOKUP(B2495,Sheet4!C:D,2,FALSE)</f>
        <v>1995</v>
      </c>
      <c r="E2495" s="1">
        <v>35001</v>
      </c>
      <c r="F2495" t="s">
        <v>1786</v>
      </c>
      <c r="G2495">
        <v>3000000</v>
      </c>
      <c r="H2495">
        <v>280</v>
      </c>
      <c r="J2495" t="s">
        <v>1694</v>
      </c>
      <c r="L2495">
        <v>540000</v>
      </c>
      <c r="M2495" t="s">
        <v>979</v>
      </c>
      <c r="N2495" t="s">
        <v>980</v>
      </c>
      <c r="O2495" t="s">
        <v>981</v>
      </c>
      <c r="Q2495">
        <v>70</v>
      </c>
      <c r="R2495">
        <v>6834</v>
      </c>
      <c r="U2495" t="s">
        <v>4876</v>
      </c>
      <c r="V2495">
        <v>2494</v>
      </c>
    </row>
    <row r="2496" spans="1:22" x14ac:dyDescent="0.2">
      <c r="A2496">
        <v>2495</v>
      </c>
      <c r="B2496">
        <v>2228</v>
      </c>
      <c r="C2496">
        <v>42</v>
      </c>
      <c r="D2496">
        <f>VLOOKUP(B2496,Sheet4!C:D,2,FALSE)</f>
        <v>1994</v>
      </c>
      <c r="E2496" s="1">
        <v>34637</v>
      </c>
      <c r="F2496" t="s">
        <v>1786</v>
      </c>
      <c r="G2496">
        <v>3000000</v>
      </c>
      <c r="H2496">
        <v>274</v>
      </c>
      <c r="I2496">
        <v>-10</v>
      </c>
      <c r="J2496" t="s">
        <v>1701</v>
      </c>
      <c r="K2496" t="s">
        <v>18</v>
      </c>
      <c r="L2496">
        <v>540000</v>
      </c>
      <c r="M2496" t="s">
        <v>1304</v>
      </c>
      <c r="N2496" t="s">
        <v>15</v>
      </c>
      <c r="Q2496">
        <v>71</v>
      </c>
      <c r="R2496">
        <v>6812</v>
      </c>
      <c r="U2496" t="s">
        <v>4877</v>
      </c>
      <c r="V2496">
        <v>2495</v>
      </c>
    </row>
    <row r="2497" spans="1:22" x14ac:dyDescent="0.2">
      <c r="A2497">
        <v>2496</v>
      </c>
      <c r="B2497">
        <v>2229</v>
      </c>
      <c r="C2497">
        <v>42</v>
      </c>
      <c r="D2497">
        <f>VLOOKUP(B2497,Sheet4!C:D,2,FALSE)</f>
        <v>1993</v>
      </c>
      <c r="E2497" s="1">
        <v>34273</v>
      </c>
      <c r="F2497" t="s">
        <v>1786</v>
      </c>
      <c r="G2497">
        <v>3000000</v>
      </c>
      <c r="H2497">
        <v>277</v>
      </c>
      <c r="I2497">
        <v>-7</v>
      </c>
      <c r="J2497" t="s">
        <v>1634</v>
      </c>
      <c r="L2497">
        <v>540000</v>
      </c>
      <c r="M2497" t="s">
        <v>1304</v>
      </c>
      <c r="N2497" t="s">
        <v>15</v>
      </c>
      <c r="Q2497">
        <v>71</v>
      </c>
      <c r="R2497">
        <v>6812</v>
      </c>
      <c r="U2497" t="s">
        <v>4878</v>
      </c>
      <c r="V2497">
        <v>2496</v>
      </c>
    </row>
    <row r="2498" spans="1:22" x14ac:dyDescent="0.2">
      <c r="A2498">
        <v>2497</v>
      </c>
      <c r="B2498">
        <v>2230</v>
      </c>
      <c r="C2498">
        <v>42</v>
      </c>
      <c r="D2498">
        <f>VLOOKUP(B2498,Sheet4!C:D,2,FALSE)</f>
        <v>1992</v>
      </c>
      <c r="E2498" s="1">
        <v>33909</v>
      </c>
      <c r="F2498" t="s">
        <v>1786</v>
      </c>
      <c r="G2498">
        <v>2000000</v>
      </c>
      <c r="H2498">
        <v>276</v>
      </c>
      <c r="I2498">
        <v>-8</v>
      </c>
      <c r="J2498" t="s">
        <v>202</v>
      </c>
      <c r="L2498">
        <v>360000</v>
      </c>
      <c r="M2498" t="s">
        <v>1129</v>
      </c>
      <c r="N2498" t="s">
        <v>1130</v>
      </c>
      <c r="O2498" t="s">
        <v>914</v>
      </c>
      <c r="Q2498">
        <v>71</v>
      </c>
      <c r="R2498">
        <v>7020</v>
      </c>
      <c r="U2498" t="s">
        <v>4879</v>
      </c>
      <c r="V2498">
        <v>2497</v>
      </c>
    </row>
    <row r="2499" spans="1:22" x14ac:dyDescent="0.2">
      <c r="A2499">
        <v>2498</v>
      </c>
      <c r="B2499">
        <v>2231</v>
      </c>
      <c r="C2499">
        <v>42</v>
      </c>
      <c r="D2499">
        <f>VLOOKUP(B2499,Sheet4!C:D,2,FALSE)</f>
        <v>1991</v>
      </c>
      <c r="E2499" s="1">
        <v>33545</v>
      </c>
      <c r="F2499" t="s">
        <v>1786</v>
      </c>
      <c r="G2499">
        <v>2000000</v>
      </c>
      <c r="H2499">
        <v>279</v>
      </c>
      <c r="I2499">
        <v>-5</v>
      </c>
      <c r="J2499" t="s">
        <v>813</v>
      </c>
      <c r="K2499" t="s">
        <v>18</v>
      </c>
      <c r="L2499">
        <v>360000</v>
      </c>
      <c r="M2499" t="s">
        <v>1129</v>
      </c>
      <c r="N2499" t="s">
        <v>1130</v>
      </c>
      <c r="O2499" t="s">
        <v>914</v>
      </c>
      <c r="Q2499">
        <v>71</v>
      </c>
      <c r="R2499">
        <v>7005</v>
      </c>
      <c r="U2499" t="s">
        <v>4880</v>
      </c>
      <c r="V2499">
        <v>2498</v>
      </c>
    </row>
    <row r="2500" spans="1:22" x14ac:dyDescent="0.2">
      <c r="A2500">
        <v>2499</v>
      </c>
      <c r="B2500">
        <v>2232</v>
      </c>
      <c r="C2500">
        <v>42</v>
      </c>
      <c r="D2500">
        <f>VLOOKUP(B2500,Sheet4!C:D,2,FALSE)</f>
        <v>1990</v>
      </c>
      <c r="E2500" s="1">
        <v>33174</v>
      </c>
      <c r="F2500" t="s">
        <v>1788</v>
      </c>
      <c r="G2500">
        <v>2500000</v>
      </c>
      <c r="H2500">
        <v>273</v>
      </c>
      <c r="I2500">
        <v>-11</v>
      </c>
      <c r="J2500" t="s">
        <v>956</v>
      </c>
      <c r="K2500" t="s">
        <v>18</v>
      </c>
      <c r="L2500">
        <v>450000</v>
      </c>
      <c r="M2500" t="s">
        <v>117</v>
      </c>
      <c r="N2500" t="s">
        <v>53</v>
      </c>
      <c r="O2500" t="s">
        <v>54</v>
      </c>
      <c r="Q2500">
        <v>71</v>
      </c>
      <c r="R2500">
        <v>7187</v>
      </c>
      <c r="U2500" t="s">
        <v>4881</v>
      </c>
      <c r="V2500">
        <v>2499</v>
      </c>
    </row>
    <row r="2501" spans="1:22" x14ac:dyDescent="0.2">
      <c r="A2501">
        <v>2500</v>
      </c>
      <c r="B2501">
        <v>2233</v>
      </c>
      <c r="C2501">
        <v>42</v>
      </c>
      <c r="D2501">
        <f>VLOOKUP(B2501,Sheet4!C:D,2,FALSE)</f>
        <v>1989</v>
      </c>
      <c r="E2501" s="1">
        <v>32810</v>
      </c>
      <c r="F2501" t="s">
        <v>1788</v>
      </c>
      <c r="G2501">
        <v>2500000</v>
      </c>
      <c r="H2501">
        <v>276</v>
      </c>
      <c r="I2501">
        <v>-8</v>
      </c>
      <c r="J2501" t="s">
        <v>606</v>
      </c>
      <c r="K2501" t="s">
        <v>18</v>
      </c>
      <c r="L2501">
        <v>450000</v>
      </c>
      <c r="M2501" t="s">
        <v>830</v>
      </c>
      <c r="N2501" t="s">
        <v>1789</v>
      </c>
      <c r="O2501" t="s">
        <v>4</v>
      </c>
      <c r="Q2501">
        <v>71</v>
      </c>
      <c r="R2501">
        <v>6657</v>
      </c>
      <c r="U2501" t="s">
        <v>4882</v>
      </c>
      <c r="V2501">
        <v>2500</v>
      </c>
    </row>
    <row r="2502" spans="1:22" x14ac:dyDescent="0.2">
      <c r="A2502">
        <v>2501</v>
      </c>
      <c r="B2502">
        <v>2234</v>
      </c>
      <c r="C2502">
        <v>42</v>
      </c>
      <c r="D2502">
        <f>VLOOKUP(B2502,Sheet4!C:D,2,FALSE)</f>
        <v>1988</v>
      </c>
      <c r="E2502" s="1">
        <v>32460</v>
      </c>
      <c r="F2502" t="s">
        <v>1788</v>
      </c>
      <c r="G2502">
        <v>2000000</v>
      </c>
      <c r="H2502">
        <v>279</v>
      </c>
      <c r="I2502">
        <v>-9</v>
      </c>
      <c r="J2502" t="s">
        <v>94</v>
      </c>
      <c r="K2502" t="s">
        <v>18</v>
      </c>
      <c r="L2502">
        <v>360000</v>
      </c>
      <c r="M2502" t="s">
        <v>1306</v>
      </c>
      <c r="N2502" t="s">
        <v>15</v>
      </c>
      <c r="Q2502">
        <v>72</v>
      </c>
      <c r="R2502">
        <v>6799</v>
      </c>
      <c r="U2502" t="s">
        <v>4883</v>
      </c>
      <c r="V2502">
        <v>2501</v>
      </c>
    </row>
    <row r="2503" spans="1:22" x14ac:dyDescent="0.2">
      <c r="A2503">
        <v>2502</v>
      </c>
      <c r="B2503">
        <v>2235</v>
      </c>
      <c r="C2503">
        <v>42</v>
      </c>
      <c r="D2503">
        <f>VLOOKUP(B2503,Sheet4!C:D,2,FALSE)</f>
        <v>1987</v>
      </c>
      <c r="E2503" s="1">
        <v>32082</v>
      </c>
      <c r="F2503" t="s">
        <v>1788</v>
      </c>
      <c r="G2503">
        <v>2000000</v>
      </c>
      <c r="H2503">
        <v>268</v>
      </c>
      <c r="I2503">
        <v>-12</v>
      </c>
      <c r="J2503" t="s">
        <v>207</v>
      </c>
      <c r="L2503">
        <v>360000</v>
      </c>
      <c r="M2503" t="s">
        <v>753</v>
      </c>
      <c r="N2503" t="s">
        <v>730</v>
      </c>
      <c r="O2503" t="s">
        <v>54</v>
      </c>
      <c r="Q2503">
        <v>70</v>
      </c>
      <c r="R2503">
        <v>6576</v>
      </c>
      <c r="U2503" t="s">
        <v>4884</v>
      </c>
      <c r="V2503">
        <v>2502</v>
      </c>
    </row>
    <row r="2504" spans="1:22" x14ac:dyDescent="0.2">
      <c r="A2504">
        <v>2503</v>
      </c>
      <c r="B2504">
        <v>2236</v>
      </c>
      <c r="C2504">
        <v>43</v>
      </c>
      <c r="D2504" t="e">
        <f>VLOOKUP(B2504,Sheet4!C:D,2,FALSE)</f>
        <v>#N/A</v>
      </c>
      <c r="E2504" s="1">
        <v>44962</v>
      </c>
      <c r="F2504" t="s">
        <v>1790</v>
      </c>
      <c r="G2504">
        <v>9000000</v>
      </c>
      <c r="H2504">
        <v>269</v>
      </c>
      <c r="I2504">
        <v>-18</v>
      </c>
      <c r="J2504" t="s">
        <v>361</v>
      </c>
      <c r="L2504">
        <v>1620000</v>
      </c>
      <c r="M2504" t="s">
        <v>1050</v>
      </c>
      <c r="N2504" t="s">
        <v>1051</v>
      </c>
      <c r="O2504" t="s">
        <v>194</v>
      </c>
      <c r="Q2504">
        <v>72</v>
      </c>
      <c r="R2504">
        <v>6972</v>
      </c>
      <c r="U2504" t="s">
        <v>4885</v>
      </c>
      <c r="V2504">
        <v>2503</v>
      </c>
    </row>
    <row r="2505" spans="1:22" x14ac:dyDescent="0.2">
      <c r="A2505">
        <v>2504</v>
      </c>
      <c r="B2505">
        <v>2236</v>
      </c>
      <c r="C2505">
        <v>43</v>
      </c>
      <c r="D2505" t="e">
        <f>VLOOKUP(B2505,Sheet4!C:D,2,FALSE)</f>
        <v>#N/A</v>
      </c>
      <c r="E2505" s="1">
        <v>44962</v>
      </c>
      <c r="F2505" t="s">
        <v>1790</v>
      </c>
      <c r="G2505" t="s">
        <v>150</v>
      </c>
      <c r="H2505" t="s">
        <v>150</v>
      </c>
      <c r="J2505" t="s">
        <v>150</v>
      </c>
      <c r="L2505" t="s">
        <v>150</v>
      </c>
      <c r="M2505" t="s">
        <v>1791</v>
      </c>
      <c r="N2505" t="s">
        <v>1051</v>
      </c>
      <c r="O2505" t="s">
        <v>194</v>
      </c>
      <c r="Q2505">
        <v>72</v>
      </c>
      <c r="R2505">
        <v>7041</v>
      </c>
      <c r="U2505" t="s">
        <v>4885</v>
      </c>
      <c r="V2505">
        <v>2504</v>
      </c>
    </row>
    <row r="2506" spans="1:22" x14ac:dyDescent="0.2">
      <c r="A2506">
        <v>2505</v>
      </c>
      <c r="B2506">
        <v>2236</v>
      </c>
      <c r="C2506">
        <v>43</v>
      </c>
      <c r="D2506" t="e">
        <f>VLOOKUP(B2506,Sheet4!C:D,2,FALSE)</f>
        <v>#N/A</v>
      </c>
      <c r="E2506" s="1">
        <v>44962</v>
      </c>
      <c r="F2506" t="s">
        <v>1790</v>
      </c>
      <c r="G2506" t="s">
        <v>150</v>
      </c>
      <c r="H2506" t="s">
        <v>150</v>
      </c>
      <c r="J2506" t="s">
        <v>150</v>
      </c>
      <c r="L2506" t="s">
        <v>150</v>
      </c>
      <c r="M2506" t="s">
        <v>1792</v>
      </c>
      <c r="N2506" t="s">
        <v>1051</v>
      </c>
      <c r="O2506" t="s">
        <v>194</v>
      </c>
      <c r="Q2506">
        <v>71</v>
      </c>
      <c r="R2506">
        <v>6934</v>
      </c>
      <c r="U2506" t="s">
        <v>4885</v>
      </c>
      <c r="V2506">
        <v>2505</v>
      </c>
    </row>
    <row r="2507" spans="1:22" x14ac:dyDescent="0.2">
      <c r="A2507">
        <v>2506</v>
      </c>
      <c r="B2507">
        <v>2237</v>
      </c>
      <c r="C2507">
        <v>43</v>
      </c>
      <c r="D2507">
        <f>VLOOKUP(B2507,Sheet4!C:D,2,FALSE)</f>
        <v>2022</v>
      </c>
      <c r="E2507" s="1">
        <v>44598</v>
      </c>
      <c r="F2507" t="s">
        <v>1790</v>
      </c>
      <c r="G2507">
        <v>8700000</v>
      </c>
      <c r="H2507">
        <v>268</v>
      </c>
      <c r="I2507">
        <v>-19</v>
      </c>
      <c r="J2507" t="s">
        <v>1793</v>
      </c>
      <c r="L2507">
        <v>1566000</v>
      </c>
      <c r="M2507" t="s">
        <v>1050</v>
      </c>
      <c r="N2507" t="s">
        <v>1051</v>
      </c>
      <c r="O2507" t="s">
        <v>194</v>
      </c>
      <c r="Q2507">
        <v>72</v>
      </c>
      <c r="R2507">
        <v>6972</v>
      </c>
      <c r="U2507" t="s">
        <v>4886</v>
      </c>
      <c r="V2507">
        <v>2506</v>
      </c>
    </row>
    <row r="2508" spans="1:22" x14ac:dyDescent="0.2">
      <c r="A2508">
        <v>2507</v>
      </c>
      <c r="B2508">
        <v>2237</v>
      </c>
      <c r="C2508">
        <v>43</v>
      </c>
      <c r="D2508">
        <f>VLOOKUP(B2508,Sheet4!C:D,2,FALSE)</f>
        <v>2022</v>
      </c>
      <c r="E2508" s="1">
        <v>44598</v>
      </c>
      <c r="F2508" t="s">
        <v>1790</v>
      </c>
      <c r="G2508" t="s">
        <v>150</v>
      </c>
      <c r="H2508" t="s">
        <v>150</v>
      </c>
      <c r="J2508" t="s">
        <v>150</v>
      </c>
      <c r="L2508" t="s">
        <v>150</v>
      </c>
      <c r="M2508" t="s">
        <v>1791</v>
      </c>
      <c r="N2508" t="s">
        <v>1051</v>
      </c>
      <c r="O2508" t="s">
        <v>194</v>
      </c>
      <c r="Q2508">
        <v>72</v>
      </c>
      <c r="R2508">
        <v>7041</v>
      </c>
      <c r="U2508" t="s">
        <v>4886</v>
      </c>
      <c r="V2508">
        <v>2507</v>
      </c>
    </row>
    <row r="2509" spans="1:22" x14ac:dyDescent="0.2">
      <c r="A2509">
        <v>2508</v>
      </c>
      <c r="B2509">
        <v>2237</v>
      </c>
      <c r="C2509">
        <v>43</v>
      </c>
      <c r="D2509">
        <f>VLOOKUP(B2509,Sheet4!C:D,2,FALSE)</f>
        <v>2022</v>
      </c>
      <c r="E2509" s="1">
        <v>44598</v>
      </c>
      <c r="F2509" t="s">
        <v>1790</v>
      </c>
      <c r="G2509" t="s">
        <v>150</v>
      </c>
      <c r="H2509" t="s">
        <v>150</v>
      </c>
      <c r="J2509" t="s">
        <v>150</v>
      </c>
      <c r="L2509" t="s">
        <v>150</v>
      </c>
      <c r="M2509" t="s">
        <v>1794</v>
      </c>
      <c r="N2509" t="s">
        <v>1051</v>
      </c>
      <c r="O2509" t="s">
        <v>194</v>
      </c>
      <c r="Q2509">
        <v>71</v>
      </c>
      <c r="R2509">
        <v>6957</v>
      </c>
      <c r="U2509" t="s">
        <v>4886</v>
      </c>
      <c r="V2509">
        <v>2508</v>
      </c>
    </row>
    <row r="2510" spans="1:22" x14ac:dyDescent="0.2">
      <c r="A2510">
        <v>2509</v>
      </c>
      <c r="B2510">
        <v>2238</v>
      </c>
      <c r="C2510">
        <v>43</v>
      </c>
      <c r="D2510">
        <f>VLOOKUP(B2510,Sheet4!C:D,2,FALSE)</f>
        <v>2021</v>
      </c>
      <c r="E2510" s="1">
        <v>44241</v>
      </c>
      <c r="F2510" t="s">
        <v>1790</v>
      </c>
      <c r="G2510">
        <v>7800000</v>
      </c>
      <c r="H2510">
        <v>270</v>
      </c>
      <c r="I2510">
        <v>-18</v>
      </c>
      <c r="J2510" t="s">
        <v>1795</v>
      </c>
      <c r="L2510">
        <v>1404000</v>
      </c>
      <c r="M2510" t="s">
        <v>1050</v>
      </c>
      <c r="N2510" t="s">
        <v>1051</v>
      </c>
      <c r="O2510" t="s">
        <v>194</v>
      </c>
      <c r="Q2510">
        <v>72</v>
      </c>
      <c r="R2510">
        <v>7051</v>
      </c>
      <c r="U2510" t="s">
        <v>4887</v>
      </c>
      <c r="V2510">
        <v>2509</v>
      </c>
    </row>
    <row r="2511" spans="1:22" x14ac:dyDescent="0.2">
      <c r="A2511">
        <v>2510</v>
      </c>
      <c r="B2511">
        <v>2238</v>
      </c>
      <c r="C2511">
        <v>43</v>
      </c>
      <c r="D2511">
        <f>VLOOKUP(B2511,Sheet4!C:D,2,FALSE)</f>
        <v>2021</v>
      </c>
      <c r="E2511" s="1">
        <v>44241</v>
      </c>
      <c r="F2511" t="s">
        <v>1790</v>
      </c>
      <c r="G2511" t="s">
        <v>150</v>
      </c>
      <c r="H2511" t="s">
        <v>150</v>
      </c>
      <c r="J2511" t="s">
        <v>150</v>
      </c>
      <c r="L2511" t="s">
        <v>150</v>
      </c>
      <c r="M2511" t="s">
        <v>1791</v>
      </c>
      <c r="N2511" t="s">
        <v>1051</v>
      </c>
      <c r="O2511" t="s">
        <v>194</v>
      </c>
      <c r="Q2511">
        <v>72</v>
      </c>
      <c r="R2511">
        <v>7041</v>
      </c>
      <c r="U2511" t="s">
        <v>4887</v>
      </c>
      <c r="V2511">
        <v>2510</v>
      </c>
    </row>
    <row r="2512" spans="1:22" x14ac:dyDescent="0.2">
      <c r="A2512">
        <v>2511</v>
      </c>
      <c r="B2512">
        <v>2239</v>
      </c>
      <c r="C2512">
        <v>43</v>
      </c>
      <c r="D2512">
        <f>VLOOKUP(B2512,Sheet4!C:D,2,FALSE)</f>
        <v>2020</v>
      </c>
      <c r="E2512" s="1">
        <v>43870</v>
      </c>
      <c r="F2512" t="s">
        <v>1790</v>
      </c>
      <c r="G2512">
        <v>7800000</v>
      </c>
      <c r="H2512">
        <v>268</v>
      </c>
      <c r="I2512">
        <v>-19</v>
      </c>
      <c r="J2512" t="s">
        <v>1796</v>
      </c>
      <c r="L2512">
        <v>1404000</v>
      </c>
      <c r="M2512" t="s">
        <v>1050</v>
      </c>
      <c r="N2512" t="s">
        <v>1051</v>
      </c>
      <c r="O2512" t="s">
        <v>194</v>
      </c>
      <c r="Q2512">
        <v>72</v>
      </c>
      <c r="R2512">
        <v>6816</v>
      </c>
      <c r="U2512" t="s">
        <v>4888</v>
      </c>
      <c r="V2512">
        <v>2511</v>
      </c>
    </row>
    <row r="2513" spans="1:22" x14ac:dyDescent="0.2">
      <c r="A2513">
        <v>2512</v>
      </c>
      <c r="B2513">
        <v>2239</v>
      </c>
      <c r="C2513">
        <v>43</v>
      </c>
      <c r="D2513">
        <f>VLOOKUP(B2513,Sheet4!C:D,2,FALSE)</f>
        <v>2020</v>
      </c>
      <c r="E2513" s="1">
        <v>43870</v>
      </c>
      <c r="F2513" t="s">
        <v>1790</v>
      </c>
      <c r="G2513" t="s">
        <v>150</v>
      </c>
      <c r="H2513" t="s">
        <v>150</v>
      </c>
      <c r="J2513" t="s">
        <v>150</v>
      </c>
      <c r="L2513" t="s">
        <v>150</v>
      </c>
      <c r="M2513" t="s">
        <v>1791</v>
      </c>
      <c r="N2513" t="s">
        <v>1051</v>
      </c>
      <c r="O2513" t="s">
        <v>194</v>
      </c>
      <c r="Q2513">
        <v>72</v>
      </c>
      <c r="R2513">
        <v>7035</v>
      </c>
      <c r="U2513" t="s">
        <v>4888</v>
      </c>
      <c r="V2513">
        <v>2512</v>
      </c>
    </row>
    <row r="2514" spans="1:22" x14ac:dyDescent="0.2">
      <c r="A2514">
        <v>2513</v>
      </c>
      <c r="B2514">
        <v>2239</v>
      </c>
      <c r="C2514">
        <v>43</v>
      </c>
      <c r="D2514">
        <f>VLOOKUP(B2514,Sheet4!C:D,2,FALSE)</f>
        <v>2020</v>
      </c>
      <c r="E2514" s="1">
        <v>43870</v>
      </c>
      <c r="F2514" t="s">
        <v>1790</v>
      </c>
      <c r="G2514" t="s">
        <v>150</v>
      </c>
      <c r="H2514" t="s">
        <v>150</v>
      </c>
      <c r="J2514" t="s">
        <v>150</v>
      </c>
      <c r="L2514" t="s">
        <v>150</v>
      </c>
      <c r="M2514" t="s">
        <v>1794</v>
      </c>
      <c r="N2514" t="s">
        <v>1051</v>
      </c>
      <c r="O2514" t="s">
        <v>194</v>
      </c>
      <c r="Q2514">
        <v>71</v>
      </c>
      <c r="R2514">
        <v>6958</v>
      </c>
      <c r="U2514" t="s">
        <v>4888</v>
      </c>
      <c r="V2514">
        <v>2513</v>
      </c>
    </row>
    <row r="2515" spans="1:22" x14ac:dyDescent="0.2">
      <c r="A2515">
        <v>2514</v>
      </c>
      <c r="B2515">
        <v>2240</v>
      </c>
      <c r="C2515">
        <v>43</v>
      </c>
      <c r="D2515">
        <f>VLOOKUP(B2515,Sheet4!C:D,2,FALSE)</f>
        <v>2019</v>
      </c>
      <c r="E2515" s="1">
        <v>43506</v>
      </c>
      <c r="F2515" t="s">
        <v>1790</v>
      </c>
      <c r="G2515">
        <v>7600000</v>
      </c>
      <c r="H2515">
        <v>268</v>
      </c>
      <c r="I2515">
        <v>-19</v>
      </c>
      <c r="J2515" t="s">
        <v>70</v>
      </c>
      <c r="L2515">
        <v>1368000</v>
      </c>
      <c r="M2515" t="s">
        <v>1050</v>
      </c>
      <c r="N2515" t="s">
        <v>1051</v>
      </c>
      <c r="O2515" t="s">
        <v>194</v>
      </c>
      <c r="Q2515">
        <v>72</v>
      </c>
      <c r="R2515">
        <v>6816</v>
      </c>
      <c r="U2515" t="s">
        <v>4889</v>
      </c>
      <c r="V2515">
        <v>2514</v>
      </c>
    </row>
    <row r="2516" spans="1:22" x14ac:dyDescent="0.2">
      <c r="A2516">
        <v>2515</v>
      </c>
      <c r="B2516">
        <v>2240</v>
      </c>
      <c r="C2516">
        <v>43</v>
      </c>
      <c r="D2516">
        <f>VLOOKUP(B2516,Sheet4!C:D,2,FALSE)</f>
        <v>2019</v>
      </c>
      <c r="E2516" s="1">
        <v>43506</v>
      </c>
      <c r="F2516" t="s">
        <v>1790</v>
      </c>
      <c r="G2516" t="s">
        <v>150</v>
      </c>
      <c r="H2516" t="s">
        <v>150</v>
      </c>
      <c r="J2516" t="s">
        <v>150</v>
      </c>
      <c r="L2516" t="s">
        <v>150</v>
      </c>
      <c r="M2516" t="s">
        <v>1797</v>
      </c>
      <c r="N2516" t="s">
        <v>1051</v>
      </c>
      <c r="O2516" t="s">
        <v>194</v>
      </c>
      <c r="Q2516">
        <v>72</v>
      </c>
      <c r="R2516">
        <v>6960</v>
      </c>
      <c r="U2516" t="s">
        <v>4889</v>
      </c>
      <c r="V2516">
        <v>2515</v>
      </c>
    </row>
    <row r="2517" spans="1:22" x14ac:dyDescent="0.2">
      <c r="A2517">
        <v>2516</v>
      </c>
      <c r="B2517">
        <v>2240</v>
      </c>
      <c r="C2517">
        <v>43</v>
      </c>
      <c r="D2517">
        <f>VLOOKUP(B2517,Sheet4!C:D,2,FALSE)</f>
        <v>2019</v>
      </c>
      <c r="E2517" s="1">
        <v>43506</v>
      </c>
      <c r="F2517" t="s">
        <v>1790</v>
      </c>
      <c r="G2517" t="s">
        <v>150</v>
      </c>
      <c r="H2517" t="s">
        <v>150</v>
      </c>
      <c r="J2517" t="s">
        <v>150</v>
      </c>
      <c r="L2517" t="s">
        <v>150</v>
      </c>
      <c r="M2517" t="s">
        <v>1794</v>
      </c>
      <c r="N2517" t="s">
        <v>1051</v>
      </c>
      <c r="O2517" t="s">
        <v>194</v>
      </c>
      <c r="Q2517">
        <v>71</v>
      </c>
      <c r="R2517">
        <v>6958</v>
      </c>
      <c r="U2517" t="s">
        <v>4889</v>
      </c>
      <c r="V2517">
        <v>2516</v>
      </c>
    </row>
    <row r="2518" spans="1:22" x14ac:dyDescent="0.2">
      <c r="A2518">
        <v>2517</v>
      </c>
      <c r="B2518">
        <v>2241</v>
      </c>
      <c r="C2518">
        <v>43</v>
      </c>
      <c r="D2518">
        <f>VLOOKUP(B2518,Sheet4!C:D,2,FALSE)</f>
        <v>2018</v>
      </c>
      <c r="E2518" s="1">
        <v>43142</v>
      </c>
      <c r="F2518" t="s">
        <v>1790</v>
      </c>
      <c r="G2518">
        <v>7400000</v>
      </c>
      <c r="H2518">
        <v>270</v>
      </c>
      <c r="I2518">
        <v>-17</v>
      </c>
      <c r="J2518" t="s">
        <v>1798</v>
      </c>
      <c r="L2518">
        <v>1332000</v>
      </c>
      <c r="M2518" t="s">
        <v>1050</v>
      </c>
      <c r="N2518" t="s">
        <v>1051</v>
      </c>
      <c r="O2518" t="s">
        <v>194</v>
      </c>
      <c r="Q2518">
        <v>72</v>
      </c>
      <c r="R2518">
        <v>6816</v>
      </c>
      <c r="U2518" t="s">
        <v>4890</v>
      </c>
      <c r="V2518">
        <v>2517</v>
      </c>
    </row>
    <row r="2519" spans="1:22" x14ac:dyDescent="0.2">
      <c r="A2519">
        <v>2518</v>
      </c>
      <c r="B2519">
        <v>2241</v>
      </c>
      <c r="C2519">
        <v>43</v>
      </c>
      <c r="D2519">
        <f>VLOOKUP(B2519,Sheet4!C:D,2,FALSE)</f>
        <v>2018</v>
      </c>
      <c r="E2519" s="1">
        <v>43142</v>
      </c>
      <c r="F2519" t="s">
        <v>1790</v>
      </c>
      <c r="G2519" t="s">
        <v>150</v>
      </c>
      <c r="H2519" t="s">
        <v>150</v>
      </c>
      <c r="J2519" t="s">
        <v>150</v>
      </c>
      <c r="L2519" t="s">
        <v>150</v>
      </c>
      <c r="M2519" t="s">
        <v>1797</v>
      </c>
      <c r="N2519" t="s">
        <v>1051</v>
      </c>
      <c r="O2519" t="s">
        <v>194</v>
      </c>
      <c r="Q2519">
        <v>72</v>
      </c>
      <c r="R2519">
        <v>6953</v>
      </c>
      <c r="U2519" t="s">
        <v>4890</v>
      </c>
      <c r="V2519">
        <v>2518</v>
      </c>
    </row>
    <row r="2520" spans="1:22" x14ac:dyDescent="0.2">
      <c r="A2520">
        <v>2519</v>
      </c>
      <c r="B2520">
        <v>2241</v>
      </c>
      <c r="C2520">
        <v>43</v>
      </c>
      <c r="D2520">
        <f>VLOOKUP(B2520,Sheet4!C:D,2,FALSE)</f>
        <v>2018</v>
      </c>
      <c r="E2520" s="1">
        <v>43142</v>
      </c>
      <c r="F2520" t="s">
        <v>1790</v>
      </c>
      <c r="G2520" t="s">
        <v>150</v>
      </c>
      <c r="H2520" t="s">
        <v>150</v>
      </c>
      <c r="J2520" t="s">
        <v>150</v>
      </c>
      <c r="L2520" t="s">
        <v>150</v>
      </c>
      <c r="M2520" t="s">
        <v>1794</v>
      </c>
      <c r="N2520" t="s">
        <v>1051</v>
      </c>
      <c r="O2520" t="s">
        <v>194</v>
      </c>
      <c r="Q2520">
        <v>71</v>
      </c>
      <c r="R2520">
        <v>6958</v>
      </c>
      <c r="U2520" t="s">
        <v>4890</v>
      </c>
      <c r="V2520">
        <v>2519</v>
      </c>
    </row>
    <row r="2521" spans="1:22" x14ac:dyDescent="0.2">
      <c r="A2521">
        <v>2520</v>
      </c>
      <c r="B2521">
        <v>2242</v>
      </c>
      <c r="C2521">
        <v>43</v>
      </c>
      <c r="D2521">
        <f>VLOOKUP(B2521,Sheet4!C:D,2,FALSE)</f>
        <v>2017</v>
      </c>
      <c r="E2521" s="1">
        <v>42778</v>
      </c>
      <c r="F2521" t="s">
        <v>1790</v>
      </c>
      <c r="G2521">
        <v>7200000</v>
      </c>
      <c r="H2521">
        <v>268</v>
      </c>
      <c r="I2521">
        <v>-19</v>
      </c>
      <c r="J2521" t="s">
        <v>177</v>
      </c>
      <c r="L2521">
        <v>1296000</v>
      </c>
      <c r="M2521" t="s">
        <v>1050</v>
      </c>
      <c r="N2521" t="s">
        <v>1051</v>
      </c>
      <c r="O2521" t="s">
        <v>194</v>
      </c>
      <c r="Q2521">
        <v>72</v>
      </c>
      <c r="R2521">
        <v>6816</v>
      </c>
      <c r="U2521" t="s">
        <v>4891</v>
      </c>
      <c r="V2521">
        <v>2520</v>
      </c>
    </row>
    <row r="2522" spans="1:22" x14ac:dyDescent="0.2">
      <c r="A2522">
        <v>2521</v>
      </c>
      <c r="B2522">
        <v>2242</v>
      </c>
      <c r="C2522">
        <v>43</v>
      </c>
      <c r="D2522">
        <f>VLOOKUP(B2522,Sheet4!C:D,2,FALSE)</f>
        <v>2017</v>
      </c>
      <c r="E2522" s="1">
        <v>42778</v>
      </c>
      <c r="F2522" t="s">
        <v>1790</v>
      </c>
      <c r="G2522" t="s">
        <v>150</v>
      </c>
      <c r="H2522" t="s">
        <v>150</v>
      </c>
      <c r="J2522" t="s">
        <v>150</v>
      </c>
      <c r="L2522" t="s">
        <v>150</v>
      </c>
      <c r="M2522" t="s">
        <v>1797</v>
      </c>
      <c r="N2522" t="s">
        <v>1051</v>
      </c>
      <c r="O2522" t="s">
        <v>194</v>
      </c>
      <c r="Q2522">
        <v>72</v>
      </c>
      <c r="R2522">
        <v>6953</v>
      </c>
      <c r="U2522" t="s">
        <v>4891</v>
      </c>
      <c r="V2522">
        <v>2521</v>
      </c>
    </row>
    <row r="2523" spans="1:22" x14ac:dyDescent="0.2">
      <c r="A2523">
        <v>2522</v>
      </c>
      <c r="B2523">
        <v>2242</v>
      </c>
      <c r="C2523">
        <v>43</v>
      </c>
      <c r="D2523">
        <f>VLOOKUP(B2523,Sheet4!C:D,2,FALSE)</f>
        <v>2017</v>
      </c>
      <c r="E2523" s="1">
        <v>42778</v>
      </c>
      <c r="F2523" t="s">
        <v>1790</v>
      </c>
      <c r="G2523" t="s">
        <v>150</v>
      </c>
      <c r="H2523" t="s">
        <v>150</v>
      </c>
      <c r="J2523" t="s">
        <v>150</v>
      </c>
      <c r="L2523" t="s">
        <v>150</v>
      </c>
      <c r="M2523" t="s">
        <v>1794</v>
      </c>
      <c r="N2523" t="s">
        <v>1051</v>
      </c>
      <c r="O2523" t="s">
        <v>194</v>
      </c>
      <c r="Q2523">
        <v>71</v>
      </c>
      <c r="R2523">
        <v>6958</v>
      </c>
      <c r="U2523" t="s">
        <v>4891</v>
      </c>
      <c r="V2523">
        <v>2522</v>
      </c>
    </row>
    <row r="2524" spans="1:22" x14ac:dyDescent="0.2">
      <c r="A2524">
        <v>2523</v>
      </c>
      <c r="B2524">
        <v>2243</v>
      </c>
      <c r="C2524">
        <v>43</v>
      </c>
      <c r="D2524">
        <f>VLOOKUP(B2524,Sheet4!C:D,2,FALSE)</f>
        <v>2016</v>
      </c>
      <c r="E2524" s="1">
        <v>42414</v>
      </c>
      <c r="F2524" t="s">
        <v>1790</v>
      </c>
      <c r="G2524">
        <v>7000000</v>
      </c>
      <c r="H2524">
        <v>270</v>
      </c>
      <c r="I2524">
        <v>-17</v>
      </c>
      <c r="J2524" t="s">
        <v>1611</v>
      </c>
      <c r="L2524">
        <v>1260000</v>
      </c>
      <c r="M2524" t="s">
        <v>1050</v>
      </c>
      <c r="N2524" t="s">
        <v>1051</v>
      </c>
      <c r="O2524" t="s">
        <v>194</v>
      </c>
      <c r="Q2524">
        <v>72</v>
      </c>
      <c r="R2524">
        <v>6816</v>
      </c>
      <c r="U2524" t="s">
        <v>4892</v>
      </c>
      <c r="V2524">
        <v>2523</v>
      </c>
    </row>
    <row r="2525" spans="1:22" x14ac:dyDescent="0.2">
      <c r="A2525">
        <v>2524</v>
      </c>
      <c r="B2525">
        <v>2243</v>
      </c>
      <c r="C2525">
        <v>43</v>
      </c>
      <c r="D2525">
        <f>VLOOKUP(B2525,Sheet4!C:D,2,FALSE)</f>
        <v>2016</v>
      </c>
      <c r="E2525" s="1">
        <v>42414</v>
      </c>
      <c r="F2525" t="s">
        <v>1790</v>
      </c>
      <c r="G2525" t="s">
        <v>150</v>
      </c>
      <c r="H2525" t="s">
        <v>150</v>
      </c>
      <c r="J2525" t="s">
        <v>150</v>
      </c>
      <c r="L2525" t="s">
        <v>150</v>
      </c>
      <c r="M2525" t="s">
        <v>1797</v>
      </c>
      <c r="N2525" t="s">
        <v>1051</v>
      </c>
      <c r="O2525" t="s">
        <v>194</v>
      </c>
      <c r="Q2525">
        <v>72</v>
      </c>
      <c r="R2525">
        <v>6953</v>
      </c>
      <c r="U2525" t="s">
        <v>4892</v>
      </c>
      <c r="V2525">
        <v>2524</v>
      </c>
    </row>
    <row r="2526" spans="1:22" x14ac:dyDescent="0.2">
      <c r="A2526">
        <v>2525</v>
      </c>
      <c r="B2526">
        <v>2243</v>
      </c>
      <c r="C2526">
        <v>43</v>
      </c>
      <c r="D2526">
        <f>VLOOKUP(B2526,Sheet4!C:D,2,FALSE)</f>
        <v>2016</v>
      </c>
      <c r="E2526" s="1">
        <v>42414</v>
      </c>
      <c r="F2526" t="s">
        <v>1790</v>
      </c>
      <c r="G2526" t="s">
        <v>150</v>
      </c>
      <c r="H2526" t="s">
        <v>150</v>
      </c>
      <c r="J2526" t="s">
        <v>150</v>
      </c>
      <c r="L2526" t="s">
        <v>150</v>
      </c>
      <c r="M2526" t="s">
        <v>1794</v>
      </c>
      <c r="N2526" t="s">
        <v>1051</v>
      </c>
      <c r="O2526" t="s">
        <v>194</v>
      </c>
      <c r="Q2526">
        <v>71</v>
      </c>
      <c r="R2526">
        <v>6867</v>
      </c>
      <c r="U2526" t="s">
        <v>4892</v>
      </c>
      <c r="V2526">
        <v>2525</v>
      </c>
    </row>
    <row r="2527" spans="1:22" x14ac:dyDescent="0.2">
      <c r="A2527">
        <v>2526</v>
      </c>
      <c r="B2527">
        <v>2244</v>
      </c>
      <c r="C2527">
        <v>43</v>
      </c>
      <c r="D2527">
        <f>VLOOKUP(B2527,Sheet4!C:D,2,FALSE)</f>
        <v>2015</v>
      </c>
      <c r="E2527" s="1">
        <v>42050</v>
      </c>
      <c r="F2527" t="s">
        <v>1799</v>
      </c>
      <c r="G2527">
        <v>6800000</v>
      </c>
      <c r="H2527">
        <v>265</v>
      </c>
      <c r="I2527">
        <v>-22</v>
      </c>
      <c r="J2527" t="s">
        <v>363</v>
      </c>
      <c r="L2527">
        <v>1224000</v>
      </c>
      <c r="M2527" t="s">
        <v>1050</v>
      </c>
      <c r="N2527" t="s">
        <v>1051</v>
      </c>
      <c r="O2527" t="s">
        <v>194</v>
      </c>
      <c r="Q2527">
        <v>72</v>
      </c>
      <c r="R2527">
        <v>6816</v>
      </c>
      <c r="U2527" t="s">
        <v>4893</v>
      </c>
      <c r="V2527">
        <v>2526</v>
      </c>
    </row>
    <row r="2528" spans="1:22" x14ac:dyDescent="0.2">
      <c r="A2528">
        <v>2527</v>
      </c>
      <c r="B2528">
        <v>2244</v>
      </c>
      <c r="C2528">
        <v>43</v>
      </c>
      <c r="D2528">
        <f>VLOOKUP(B2528,Sheet4!C:D,2,FALSE)</f>
        <v>2015</v>
      </c>
      <c r="E2528" s="1">
        <v>42050</v>
      </c>
      <c r="F2528" t="s">
        <v>1799</v>
      </c>
      <c r="G2528" t="s">
        <v>150</v>
      </c>
      <c r="H2528" t="s">
        <v>150</v>
      </c>
      <c r="J2528" t="s">
        <v>150</v>
      </c>
      <c r="L2528" t="s">
        <v>150</v>
      </c>
      <c r="M2528" t="s">
        <v>1797</v>
      </c>
      <c r="N2528" t="s">
        <v>1051</v>
      </c>
      <c r="O2528" t="s">
        <v>194</v>
      </c>
      <c r="Q2528">
        <v>72</v>
      </c>
      <c r="R2528">
        <v>6953</v>
      </c>
      <c r="U2528" t="s">
        <v>4893</v>
      </c>
      <c r="V2528">
        <v>2527</v>
      </c>
    </row>
    <row r="2529" spans="1:22" x14ac:dyDescent="0.2">
      <c r="A2529">
        <v>2528</v>
      </c>
      <c r="B2529">
        <v>2244</v>
      </c>
      <c r="C2529">
        <v>43</v>
      </c>
      <c r="D2529">
        <f>VLOOKUP(B2529,Sheet4!C:D,2,FALSE)</f>
        <v>2015</v>
      </c>
      <c r="E2529" s="1">
        <v>42050</v>
      </c>
      <c r="F2529" t="s">
        <v>1799</v>
      </c>
      <c r="G2529" t="s">
        <v>150</v>
      </c>
      <c r="H2529" t="s">
        <v>150</v>
      </c>
      <c r="J2529" t="s">
        <v>150</v>
      </c>
      <c r="L2529" t="s">
        <v>150</v>
      </c>
      <c r="M2529" t="s">
        <v>1794</v>
      </c>
      <c r="N2529" t="s">
        <v>1051</v>
      </c>
      <c r="O2529" t="s">
        <v>194</v>
      </c>
      <c r="Q2529">
        <v>71</v>
      </c>
      <c r="R2529">
        <v>6867</v>
      </c>
      <c r="U2529" t="s">
        <v>4893</v>
      </c>
      <c r="V2529">
        <v>2528</v>
      </c>
    </row>
    <row r="2530" spans="1:22" x14ac:dyDescent="0.2">
      <c r="A2530">
        <v>2529</v>
      </c>
      <c r="B2530">
        <v>2245</v>
      </c>
      <c r="C2530">
        <v>43</v>
      </c>
      <c r="D2530">
        <f>VLOOKUP(B2530,Sheet4!C:D,2,FALSE)</f>
        <v>2014</v>
      </c>
      <c r="E2530" s="1">
        <v>41679</v>
      </c>
      <c r="F2530" t="s">
        <v>1799</v>
      </c>
      <c r="G2530">
        <v>6600000</v>
      </c>
      <c r="H2530">
        <v>276</v>
      </c>
      <c r="I2530">
        <v>-11</v>
      </c>
      <c r="J2530" t="s">
        <v>235</v>
      </c>
      <c r="L2530">
        <v>1188000</v>
      </c>
      <c r="M2530" t="s">
        <v>1050</v>
      </c>
      <c r="N2530" t="s">
        <v>1051</v>
      </c>
      <c r="O2530" t="s">
        <v>194</v>
      </c>
      <c r="Q2530">
        <v>72</v>
      </c>
      <c r="R2530">
        <v>6816</v>
      </c>
      <c r="U2530" t="s">
        <v>4894</v>
      </c>
      <c r="V2530">
        <v>2529</v>
      </c>
    </row>
    <row r="2531" spans="1:22" x14ac:dyDescent="0.2">
      <c r="A2531">
        <v>2530</v>
      </c>
      <c r="B2531">
        <v>2245</v>
      </c>
      <c r="C2531">
        <v>43</v>
      </c>
      <c r="D2531">
        <f>VLOOKUP(B2531,Sheet4!C:D,2,FALSE)</f>
        <v>2014</v>
      </c>
      <c r="E2531" s="1">
        <v>41679</v>
      </c>
      <c r="F2531" t="s">
        <v>1799</v>
      </c>
      <c r="G2531" t="s">
        <v>150</v>
      </c>
      <c r="H2531" t="s">
        <v>150</v>
      </c>
      <c r="J2531" t="s">
        <v>150</v>
      </c>
      <c r="L2531" t="s">
        <v>150</v>
      </c>
      <c r="M2531" t="s">
        <v>1797</v>
      </c>
      <c r="N2531" t="s">
        <v>1051</v>
      </c>
      <c r="O2531" t="s">
        <v>194</v>
      </c>
      <c r="Q2531">
        <v>72</v>
      </c>
      <c r="R2531">
        <v>6953</v>
      </c>
      <c r="U2531" t="s">
        <v>4894</v>
      </c>
      <c r="V2531">
        <v>2530</v>
      </c>
    </row>
    <row r="2532" spans="1:22" x14ac:dyDescent="0.2">
      <c r="A2532">
        <v>2531</v>
      </c>
      <c r="B2532">
        <v>2245</v>
      </c>
      <c r="C2532">
        <v>43</v>
      </c>
      <c r="D2532">
        <f>VLOOKUP(B2532,Sheet4!C:D,2,FALSE)</f>
        <v>2014</v>
      </c>
      <c r="E2532" s="1">
        <v>41679</v>
      </c>
      <c r="F2532" t="s">
        <v>1799</v>
      </c>
      <c r="G2532" t="s">
        <v>150</v>
      </c>
      <c r="H2532" t="s">
        <v>150</v>
      </c>
      <c r="J2532" t="s">
        <v>150</v>
      </c>
      <c r="L2532" t="s">
        <v>150</v>
      </c>
      <c r="M2532" t="s">
        <v>1794</v>
      </c>
      <c r="N2532" t="s">
        <v>1051</v>
      </c>
      <c r="O2532" t="s">
        <v>194</v>
      </c>
      <c r="Q2532">
        <v>71</v>
      </c>
      <c r="R2532">
        <v>6867</v>
      </c>
      <c r="U2532" t="s">
        <v>4894</v>
      </c>
      <c r="V2532">
        <v>2531</v>
      </c>
    </row>
    <row r="2533" spans="1:22" x14ac:dyDescent="0.2">
      <c r="A2533">
        <v>2532</v>
      </c>
      <c r="B2533">
        <v>2246</v>
      </c>
      <c r="C2533">
        <v>43</v>
      </c>
      <c r="D2533">
        <f>VLOOKUP(B2533,Sheet4!C:D,2,FALSE)</f>
        <v>2013</v>
      </c>
      <c r="E2533" s="1">
        <v>41315</v>
      </c>
      <c r="F2533" t="s">
        <v>1799</v>
      </c>
      <c r="G2533">
        <v>6500000</v>
      </c>
      <c r="H2533">
        <v>267</v>
      </c>
      <c r="I2533">
        <v>-19</v>
      </c>
      <c r="J2533" t="s">
        <v>363</v>
      </c>
      <c r="L2533">
        <v>1170000</v>
      </c>
      <c r="M2533" t="s">
        <v>1050</v>
      </c>
      <c r="N2533" t="s">
        <v>1051</v>
      </c>
      <c r="O2533" t="s">
        <v>194</v>
      </c>
      <c r="Q2533">
        <v>72</v>
      </c>
      <c r="R2533">
        <v>6816</v>
      </c>
      <c r="U2533" t="s">
        <v>4895</v>
      </c>
      <c r="V2533">
        <v>2532</v>
      </c>
    </row>
    <row r="2534" spans="1:22" x14ac:dyDescent="0.2">
      <c r="A2534">
        <v>2533</v>
      </c>
      <c r="B2534">
        <v>2246</v>
      </c>
      <c r="C2534">
        <v>43</v>
      </c>
      <c r="D2534">
        <f>VLOOKUP(B2534,Sheet4!C:D,2,FALSE)</f>
        <v>2013</v>
      </c>
      <c r="E2534" s="1">
        <v>41315</v>
      </c>
      <c r="F2534" t="s">
        <v>1799</v>
      </c>
      <c r="G2534" t="s">
        <v>150</v>
      </c>
      <c r="H2534" t="s">
        <v>150</v>
      </c>
      <c r="J2534" t="s">
        <v>150</v>
      </c>
      <c r="L2534" t="s">
        <v>150</v>
      </c>
      <c r="M2534" t="s">
        <v>1797</v>
      </c>
      <c r="N2534" t="s">
        <v>1051</v>
      </c>
      <c r="O2534" t="s">
        <v>194</v>
      </c>
      <c r="Q2534">
        <v>72</v>
      </c>
      <c r="R2534">
        <v>6953</v>
      </c>
      <c r="U2534" t="s">
        <v>4895</v>
      </c>
      <c r="V2534">
        <v>2533</v>
      </c>
    </row>
    <row r="2535" spans="1:22" x14ac:dyDescent="0.2">
      <c r="A2535">
        <v>2534</v>
      </c>
      <c r="B2535">
        <v>2246</v>
      </c>
      <c r="C2535">
        <v>43</v>
      </c>
      <c r="D2535">
        <f>VLOOKUP(B2535,Sheet4!C:D,2,FALSE)</f>
        <v>2013</v>
      </c>
      <c r="E2535" s="1">
        <v>41315</v>
      </c>
      <c r="F2535" t="s">
        <v>1799</v>
      </c>
      <c r="G2535" t="s">
        <v>150</v>
      </c>
      <c r="H2535" t="s">
        <v>150</v>
      </c>
      <c r="J2535" t="s">
        <v>150</v>
      </c>
      <c r="L2535" t="s">
        <v>150</v>
      </c>
      <c r="M2535" t="s">
        <v>1794</v>
      </c>
      <c r="N2535" t="s">
        <v>1051</v>
      </c>
      <c r="O2535" t="s">
        <v>194</v>
      </c>
      <c r="Q2535">
        <v>70</v>
      </c>
      <c r="R2535">
        <v>6838</v>
      </c>
      <c r="U2535" t="s">
        <v>4895</v>
      </c>
      <c r="V2535">
        <v>2534</v>
      </c>
    </row>
    <row r="2536" spans="1:22" x14ac:dyDescent="0.2">
      <c r="A2536">
        <v>2535</v>
      </c>
      <c r="B2536">
        <v>2247</v>
      </c>
      <c r="C2536">
        <v>43</v>
      </c>
      <c r="D2536">
        <f>VLOOKUP(B2536,Sheet4!C:D,2,FALSE)</f>
        <v>2012</v>
      </c>
      <c r="E2536" s="1">
        <v>40951</v>
      </c>
      <c r="F2536" t="s">
        <v>1799</v>
      </c>
      <c r="G2536">
        <v>6400000</v>
      </c>
      <c r="H2536">
        <v>269</v>
      </c>
      <c r="I2536">
        <v>-17</v>
      </c>
      <c r="J2536" t="s">
        <v>70</v>
      </c>
      <c r="L2536">
        <v>1152000</v>
      </c>
      <c r="M2536" t="s">
        <v>1050</v>
      </c>
      <c r="N2536" t="s">
        <v>1051</v>
      </c>
      <c r="O2536" t="s">
        <v>194</v>
      </c>
      <c r="Q2536">
        <v>72</v>
      </c>
      <c r="R2536">
        <v>6816</v>
      </c>
      <c r="U2536" t="s">
        <v>4896</v>
      </c>
      <c r="V2536">
        <v>2535</v>
      </c>
    </row>
    <row r="2537" spans="1:22" x14ac:dyDescent="0.2">
      <c r="A2537">
        <v>2536</v>
      </c>
      <c r="B2537">
        <v>2247</v>
      </c>
      <c r="C2537">
        <v>43</v>
      </c>
      <c r="D2537">
        <f>VLOOKUP(B2537,Sheet4!C:D,2,FALSE)</f>
        <v>2012</v>
      </c>
      <c r="E2537" s="1">
        <v>40951</v>
      </c>
      <c r="F2537" t="s">
        <v>1799</v>
      </c>
      <c r="G2537" t="s">
        <v>150</v>
      </c>
      <c r="H2537" t="s">
        <v>150</v>
      </c>
      <c r="J2537" t="s">
        <v>150</v>
      </c>
      <c r="L2537" t="s">
        <v>150</v>
      </c>
      <c r="M2537" t="s">
        <v>1797</v>
      </c>
      <c r="N2537" t="s">
        <v>1051</v>
      </c>
      <c r="O2537" t="s">
        <v>194</v>
      </c>
      <c r="Q2537">
        <v>72</v>
      </c>
      <c r="R2537">
        <v>6953</v>
      </c>
      <c r="U2537" t="s">
        <v>4896</v>
      </c>
      <c r="V2537">
        <v>2536</v>
      </c>
    </row>
    <row r="2538" spans="1:22" x14ac:dyDescent="0.2">
      <c r="A2538">
        <v>2537</v>
      </c>
      <c r="B2538">
        <v>2247</v>
      </c>
      <c r="C2538">
        <v>43</v>
      </c>
      <c r="D2538">
        <f>VLOOKUP(B2538,Sheet4!C:D,2,FALSE)</f>
        <v>2012</v>
      </c>
      <c r="E2538" s="1">
        <v>40951</v>
      </c>
      <c r="F2538" t="s">
        <v>1799</v>
      </c>
      <c r="G2538" t="s">
        <v>150</v>
      </c>
      <c r="H2538" t="s">
        <v>150</v>
      </c>
      <c r="J2538" t="s">
        <v>150</v>
      </c>
      <c r="L2538" t="s">
        <v>150</v>
      </c>
      <c r="M2538" t="s">
        <v>1794</v>
      </c>
      <c r="N2538" t="s">
        <v>1051</v>
      </c>
      <c r="O2538" t="s">
        <v>194</v>
      </c>
      <c r="Q2538">
        <v>70</v>
      </c>
      <c r="R2538">
        <v>6838</v>
      </c>
      <c r="U2538" t="s">
        <v>4896</v>
      </c>
      <c r="V2538">
        <v>2537</v>
      </c>
    </row>
    <row r="2539" spans="1:22" x14ac:dyDescent="0.2">
      <c r="A2539">
        <v>2538</v>
      </c>
      <c r="B2539">
        <v>2248</v>
      </c>
      <c r="C2539">
        <v>43</v>
      </c>
      <c r="D2539">
        <f>VLOOKUP(B2539,Sheet4!C:D,2,FALSE)</f>
        <v>2011</v>
      </c>
      <c r="E2539" s="1">
        <v>40587</v>
      </c>
      <c r="F2539" t="s">
        <v>1799</v>
      </c>
      <c r="G2539">
        <v>6300000</v>
      </c>
      <c r="H2539">
        <v>271</v>
      </c>
      <c r="I2539">
        <v>-15</v>
      </c>
      <c r="J2539" t="s">
        <v>67</v>
      </c>
      <c r="L2539">
        <v>1134000</v>
      </c>
      <c r="M2539" t="s">
        <v>1050</v>
      </c>
      <c r="N2539" t="s">
        <v>1051</v>
      </c>
      <c r="O2539" t="s">
        <v>194</v>
      </c>
      <c r="Q2539">
        <v>72</v>
      </c>
      <c r="R2539">
        <v>6816</v>
      </c>
      <c r="U2539" t="s">
        <v>4897</v>
      </c>
      <c r="V2539">
        <v>2538</v>
      </c>
    </row>
    <row r="2540" spans="1:22" x14ac:dyDescent="0.2">
      <c r="A2540">
        <v>2539</v>
      </c>
      <c r="B2540">
        <v>2248</v>
      </c>
      <c r="C2540">
        <v>43</v>
      </c>
      <c r="D2540">
        <f>VLOOKUP(B2540,Sheet4!C:D,2,FALSE)</f>
        <v>2011</v>
      </c>
      <c r="E2540" s="1">
        <v>40587</v>
      </c>
      <c r="F2540" t="s">
        <v>1799</v>
      </c>
      <c r="G2540" t="s">
        <v>150</v>
      </c>
      <c r="H2540" t="s">
        <v>150</v>
      </c>
      <c r="J2540" t="s">
        <v>150</v>
      </c>
      <c r="L2540" t="s">
        <v>150</v>
      </c>
      <c r="M2540" t="s">
        <v>1797</v>
      </c>
      <c r="N2540" t="s">
        <v>1051</v>
      </c>
      <c r="O2540" t="s">
        <v>194</v>
      </c>
      <c r="Q2540">
        <v>72</v>
      </c>
      <c r="R2540">
        <v>6953</v>
      </c>
      <c r="U2540" t="s">
        <v>4897</v>
      </c>
      <c r="V2540">
        <v>2539</v>
      </c>
    </row>
    <row r="2541" spans="1:22" x14ac:dyDescent="0.2">
      <c r="A2541">
        <v>2540</v>
      </c>
      <c r="B2541">
        <v>2248</v>
      </c>
      <c r="C2541">
        <v>43</v>
      </c>
      <c r="D2541">
        <f>VLOOKUP(B2541,Sheet4!C:D,2,FALSE)</f>
        <v>2011</v>
      </c>
      <c r="E2541" s="1">
        <v>40587</v>
      </c>
      <c r="F2541" t="s">
        <v>1799</v>
      </c>
      <c r="G2541" t="s">
        <v>150</v>
      </c>
      <c r="H2541" t="s">
        <v>150</v>
      </c>
      <c r="J2541" t="s">
        <v>150</v>
      </c>
      <c r="L2541" t="s">
        <v>150</v>
      </c>
      <c r="M2541" t="s">
        <v>1794</v>
      </c>
      <c r="N2541" t="s">
        <v>1051</v>
      </c>
      <c r="O2541" t="s">
        <v>194</v>
      </c>
      <c r="Q2541">
        <v>70</v>
      </c>
      <c r="R2541">
        <v>6838</v>
      </c>
      <c r="U2541" t="s">
        <v>4897</v>
      </c>
      <c r="V2541">
        <v>2540</v>
      </c>
    </row>
    <row r="2542" spans="1:22" x14ac:dyDescent="0.2">
      <c r="A2542">
        <v>2541</v>
      </c>
      <c r="B2542">
        <v>2249</v>
      </c>
      <c r="C2542">
        <v>43</v>
      </c>
      <c r="D2542">
        <f>VLOOKUP(B2542,Sheet4!C:D,2,FALSE)</f>
        <v>2010</v>
      </c>
      <c r="E2542" s="1">
        <v>40223</v>
      </c>
      <c r="F2542" t="s">
        <v>1799</v>
      </c>
      <c r="G2542">
        <v>6200000</v>
      </c>
      <c r="H2542">
        <v>270</v>
      </c>
      <c r="I2542">
        <v>-16</v>
      </c>
      <c r="J2542" t="s">
        <v>174</v>
      </c>
      <c r="L2542">
        <v>1116000</v>
      </c>
      <c r="M2542" t="s">
        <v>1050</v>
      </c>
      <c r="N2542" t="s">
        <v>1051</v>
      </c>
      <c r="O2542" t="s">
        <v>194</v>
      </c>
      <c r="Q2542">
        <v>72</v>
      </c>
      <c r="R2542">
        <v>6816</v>
      </c>
      <c r="U2542" t="s">
        <v>4898</v>
      </c>
      <c r="V2542">
        <v>2541</v>
      </c>
    </row>
    <row r="2543" spans="1:22" x14ac:dyDescent="0.2">
      <c r="A2543">
        <v>2542</v>
      </c>
      <c r="B2543">
        <v>2249</v>
      </c>
      <c r="C2543">
        <v>43</v>
      </c>
      <c r="D2543">
        <f>VLOOKUP(B2543,Sheet4!C:D,2,FALSE)</f>
        <v>2010</v>
      </c>
      <c r="E2543" s="1">
        <v>40223</v>
      </c>
      <c r="F2543" t="s">
        <v>1799</v>
      </c>
      <c r="G2543" t="s">
        <v>150</v>
      </c>
      <c r="H2543" t="s">
        <v>150</v>
      </c>
      <c r="J2543" t="s">
        <v>150</v>
      </c>
      <c r="L2543" t="s">
        <v>150</v>
      </c>
      <c r="M2543" t="s">
        <v>1797</v>
      </c>
      <c r="N2543" t="s">
        <v>1051</v>
      </c>
      <c r="O2543" t="s">
        <v>194</v>
      </c>
      <c r="Q2543">
        <v>72</v>
      </c>
      <c r="R2543">
        <v>6953</v>
      </c>
      <c r="U2543" t="s">
        <v>4898</v>
      </c>
      <c r="V2543">
        <v>2542</v>
      </c>
    </row>
    <row r="2544" spans="1:22" x14ac:dyDescent="0.2">
      <c r="A2544">
        <v>2543</v>
      </c>
      <c r="B2544">
        <v>2249</v>
      </c>
      <c r="C2544">
        <v>43</v>
      </c>
      <c r="D2544">
        <f>VLOOKUP(B2544,Sheet4!C:D,2,FALSE)</f>
        <v>2010</v>
      </c>
      <c r="E2544" s="1">
        <v>40223</v>
      </c>
      <c r="F2544" t="s">
        <v>1799</v>
      </c>
      <c r="G2544" t="s">
        <v>150</v>
      </c>
      <c r="H2544" t="s">
        <v>150</v>
      </c>
      <c r="J2544" t="s">
        <v>150</v>
      </c>
      <c r="L2544" t="s">
        <v>150</v>
      </c>
      <c r="M2544" t="s">
        <v>1794</v>
      </c>
      <c r="N2544" t="s">
        <v>1051</v>
      </c>
      <c r="O2544" t="s">
        <v>194</v>
      </c>
      <c r="Q2544">
        <v>70</v>
      </c>
      <c r="R2544">
        <v>6838</v>
      </c>
      <c r="U2544" t="s">
        <v>4898</v>
      </c>
      <c r="V2544">
        <v>2543</v>
      </c>
    </row>
    <row r="2545" spans="1:22" x14ac:dyDescent="0.2">
      <c r="A2545">
        <v>2544</v>
      </c>
      <c r="B2545">
        <v>2250</v>
      </c>
      <c r="C2545">
        <v>43</v>
      </c>
      <c r="D2545">
        <f>VLOOKUP(B2545,Sheet4!C:D,2,FALSE)</f>
        <v>2009</v>
      </c>
      <c r="E2545" s="1">
        <v>39859</v>
      </c>
      <c r="F2545" t="s">
        <v>1799</v>
      </c>
      <c r="G2545">
        <v>6100000</v>
      </c>
      <c r="H2545">
        <v>201</v>
      </c>
      <c r="I2545">
        <v>-15</v>
      </c>
      <c r="J2545" t="s">
        <v>174</v>
      </c>
      <c r="L2545">
        <v>1098000</v>
      </c>
      <c r="M2545" t="s">
        <v>1050</v>
      </c>
      <c r="N2545" t="s">
        <v>1051</v>
      </c>
      <c r="O2545" t="s">
        <v>194</v>
      </c>
      <c r="Q2545">
        <v>72</v>
      </c>
      <c r="R2545">
        <v>6816</v>
      </c>
      <c r="U2545" t="s">
        <v>4899</v>
      </c>
      <c r="V2545">
        <v>2544</v>
      </c>
    </row>
    <row r="2546" spans="1:22" x14ac:dyDescent="0.2">
      <c r="A2546">
        <v>2545</v>
      </c>
      <c r="B2546">
        <v>2250</v>
      </c>
      <c r="C2546">
        <v>43</v>
      </c>
      <c r="D2546">
        <f>VLOOKUP(B2546,Sheet4!C:D,2,FALSE)</f>
        <v>2009</v>
      </c>
      <c r="E2546" s="1">
        <v>39859</v>
      </c>
      <c r="F2546" t="s">
        <v>1799</v>
      </c>
      <c r="G2546" t="s">
        <v>150</v>
      </c>
      <c r="H2546" t="s">
        <v>150</v>
      </c>
      <c r="J2546" t="s">
        <v>150</v>
      </c>
      <c r="L2546" t="s">
        <v>150</v>
      </c>
      <c r="M2546" t="s">
        <v>1797</v>
      </c>
      <c r="N2546" t="s">
        <v>1051</v>
      </c>
      <c r="O2546" t="s">
        <v>194</v>
      </c>
      <c r="Q2546">
        <v>72</v>
      </c>
      <c r="R2546">
        <v>6953</v>
      </c>
      <c r="U2546" t="s">
        <v>4899</v>
      </c>
      <c r="V2546">
        <v>2545</v>
      </c>
    </row>
    <row r="2547" spans="1:22" x14ac:dyDescent="0.2">
      <c r="A2547">
        <v>2546</v>
      </c>
      <c r="B2547">
        <v>2250</v>
      </c>
      <c r="C2547">
        <v>43</v>
      </c>
      <c r="D2547">
        <f>VLOOKUP(B2547,Sheet4!C:D,2,FALSE)</f>
        <v>2009</v>
      </c>
      <c r="E2547" s="1">
        <v>39859</v>
      </c>
      <c r="F2547" t="s">
        <v>1799</v>
      </c>
      <c r="G2547" t="s">
        <v>150</v>
      </c>
      <c r="H2547" t="s">
        <v>150</v>
      </c>
      <c r="J2547" t="s">
        <v>150</v>
      </c>
      <c r="L2547" t="s">
        <v>150</v>
      </c>
      <c r="M2547" t="s">
        <v>1800</v>
      </c>
      <c r="N2547" t="s">
        <v>1051</v>
      </c>
      <c r="O2547" t="s">
        <v>194</v>
      </c>
      <c r="Q2547">
        <v>72</v>
      </c>
      <c r="R2547">
        <v>6944</v>
      </c>
      <c r="U2547" t="s">
        <v>4899</v>
      </c>
      <c r="V2547">
        <v>2546</v>
      </c>
    </row>
    <row r="2548" spans="1:22" x14ac:dyDescent="0.2">
      <c r="A2548">
        <v>2547</v>
      </c>
      <c r="B2548">
        <v>2251</v>
      </c>
      <c r="C2548">
        <v>43</v>
      </c>
      <c r="D2548">
        <f>VLOOKUP(B2548,Sheet4!C:D,2,FALSE)</f>
        <v>2008</v>
      </c>
      <c r="E2548" s="1">
        <v>39488</v>
      </c>
      <c r="F2548" t="s">
        <v>1799</v>
      </c>
      <c r="G2548">
        <v>6000000</v>
      </c>
      <c r="H2548">
        <v>278</v>
      </c>
      <c r="I2548">
        <v>-10</v>
      </c>
      <c r="J2548" t="s">
        <v>1801</v>
      </c>
      <c r="K2548" t="s">
        <v>18</v>
      </c>
      <c r="L2548">
        <v>1080000</v>
      </c>
      <c r="M2548" t="s">
        <v>1050</v>
      </c>
      <c r="N2548" t="s">
        <v>1051</v>
      </c>
      <c r="O2548" t="s">
        <v>194</v>
      </c>
      <c r="Q2548">
        <v>72</v>
      </c>
      <c r="R2548">
        <v>6816</v>
      </c>
      <c r="U2548" t="s">
        <v>4900</v>
      </c>
      <c r="V2548">
        <v>2547</v>
      </c>
    </row>
    <row r="2549" spans="1:22" x14ac:dyDescent="0.2">
      <c r="A2549">
        <v>2548</v>
      </c>
      <c r="B2549">
        <v>2251</v>
      </c>
      <c r="C2549">
        <v>43</v>
      </c>
      <c r="D2549">
        <f>VLOOKUP(B2549,Sheet4!C:D,2,FALSE)</f>
        <v>2008</v>
      </c>
      <c r="E2549" s="1">
        <v>39488</v>
      </c>
      <c r="F2549" t="s">
        <v>1799</v>
      </c>
      <c r="G2549" t="s">
        <v>150</v>
      </c>
      <c r="H2549" t="s">
        <v>150</v>
      </c>
      <c r="J2549" t="s">
        <v>150</v>
      </c>
      <c r="L2549" t="s">
        <v>150</v>
      </c>
      <c r="M2549" t="s">
        <v>1797</v>
      </c>
      <c r="N2549" t="s">
        <v>1051</v>
      </c>
      <c r="O2549" t="s">
        <v>194</v>
      </c>
      <c r="Q2549">
        <v>72</v>
      </c>
      <c r="R2549">
        <v>6953</v>
      </c>
      <c r="U2549" t="s">
        <v>4900</v>
      </c>
      <c r="V2549">
        <v>2548</v>
      </c>
    </row>
    <row r="2550" spans="1:22" x14ac:dyDescent="0.2">
      <c r="A2550">
        <v>2549</v>
      </c>
      <c r="B2550">
        <v>2251</v>
      </c>
      <c r="C2550">
        <v>43</v>
      </c>
      <c r="D2550">
        <f>VLOOKUP(B2550,Sheet4!C:D,2,FALSE)</f>
        <v>2008</v>
      </c>
      <c r="E2550" s="1">
        <v>39488</v>
      </c>
      <c r="F2550" t="s">
        <v>1799</v>
      </c>
      <c r="G2550" t="s">
        <v>150</v>
      </c>
      <c r="H2550" t="s">
        <v>150</v>
      </c>
      <c r="J2550" t="s">
        <v>150</v>
      </c>
      <c r="L2550" t="s">
        <v>150</v>
      </c>
      <c r="M2550" t="s">
        <v>1800</v>
      </c>
      <c r="N2550" t="s">
        <v>1051</v>
      </c>
      <c r="O2550" t="s">
        <v>194</v>
      </c>
      <c r="Q2550">
        <v>72</v>
      </c>
      <c r="R2550">
        <v>6942</v>
      </c>
      <c r="U2550" t="s">
        <v>4900</v>
      </c>
      <c r="V2550">
        <v>2549</v>
      </c>
    </row>
    <row r="2551" spans="1:22" x14ac:dyDescent="0.2">
      <c r="A2551">
        <v>2550</v>
      </c>
      <c r="B2551">
        <v>2252</v>
      </c>
      <c r="C2551">
        <v>43</v>
      </c>
      <c r="D2551">
        <f>VLOOKUP(B2551,Sheet4!C:D,2,FALSE)</f>
        <v>2007</v>
      </c>
      <c r="E2551" s="1">
        <v>39124</v>
      </c>
      <c r="F2551" t="s">
        <v>1799</v>
      </c>
      <c r="G2551">
        <v>5500000</v>
      </c>
      <c r="H2551">
        <v>268</v>
      </c>
      <c r="I2551">
        <v>-20</v>
      </c>
      <c r="J2551" t="s">
        <v>70</v>
      </c>
      <c r="L2551">
        <v>990000</v>
      </c>
      <c r="M2551" t="s">
        <v>1050</v>
      </c>
      <c r="N2551" t="s">
        <v>1051</v>
      </c>
      <c r="O2551" t="s">
        <v>194</v>
      </c>
      <c r="Q2551">
        <v>72</v>
      </c>
      <c r="R2551">
        <v>6816</v>
      </c>
      <c r="U2551" t="s">
        <v>4901</v>
      </c>
      <c r="V2551">
        <v>2550</v>
      </c>
    </row>
    <row r="2552" spans="1:22" x14ac:dyDescent="0.2">
      <c r="A2552">
        <v>2551</v>
      </c>
      <c r="B2552">
        <v>2252</v>
      </c>
      <c r="C2552">
        <v>43</v>
      </c>
      <c r="D2552">
        <f>VLOOKUP(B2552,Sheet4!C:D,2,FALSE)</f>
        <v>2007</v>
      </c>
      <c r="E2552" s="1">
        <v>39124</v>
      </c>
      <c r="F2552" t="s">
        <v>1799</v>
      </c>
      <c r="G2552" t="s">
        <v>150</v>
      </c>
      <c r="H2552" t="s">
        <v>150</v>
      </c>
      <c r="J2552" t="s">
        <v>150</v>
      </c>
      <c r="L2552" t="s">
        <v>150</v>
      </c>
      <c r="M2552" t="s">
        <v>1797</v>
      </c>
      <c r="N2552" t="s">
        <v>1051</v>
      </c>
      <c r="O2552" t="s">
        <v>194</v>
      </c>
      <c r="Q2552">
        <v>72</v>
      </c>
      <c r="R2552">
        <v>6953</v>
      </c>
      <c r="U2552" t="s">
        <v>4901</v>
      </c>
      <c r="V2552">
        <v>2551</v>
      </c>
    </row>
    <row r="2553" spans="1:22" x14ac:dyDescent="0.2">
      <c r="A2553">
        <v>2552</v>
      </c>
      <c r="B2553">
        <v>2252</v>
      </c>
      <c r="C2553">
        <v>43</v>
      </c>
      <c r="D2553">
        <f>VLOOKUP(B2553,Sheet4!C:D,2,FALSE)</f>
        <v>2007</v>
      </c>
      <c r="E2553" s="1">
        <v>39124</v>
      </c>
      <c r="F2553" t="s">
        <v>1799</v>
      </c>
      <c r="G2553" t="s">
        <v>150</v>
      </c>
      <c r="H2553" t="s">
        <v>150</v>
      </c>
      <c r="J2553" t="s">
        <v>150</v>
      </c>
      <c r="L2553" t="s">
        <v>150</v>
      </c>
      <c r="M2553" t="s">
        <v>1800</v>
      </c>
      <c r="N2553" t="s">
        <v>1051</v>
      </c>
      <c r="O2553" t="s">
        <v>194</v>
      </c>
      <c r="Q2553">
        <v>72</v>
      </c>
      <c r="R2553">
        <v>6833</v>
      </c>
      <c r="U2553" t="s">
        <v>4901</v>
      </c>
      <c r="V2553">
        <v>2552</v>
      </c>
    </row>
    <row r="2554" spans="1:22" x14ac:dyDescent="0.2">
      <c r="A2554">
        <v>2553</v>
      </c>
      <c r="B2554">
        <v>2253</v>
      </c>
      <c r="C2554">
        <v>43</v>
      </c>
      <c r="D2554">
        <f>VLOOKUP(B2554,Sheet4!C:D,2,FALSE)</f>
        <v>2006</v>
      </c>
      <c r="E2554" s="1">
        <v>38760</v>
      </c>
      <c r="F2554" t="s">
        <v>1799</v>
      </c>
      <c r="G2554">
        <v>5400000</v>
      </c>
      <c r="H2554">
        <v>271</v>
      </c>
      <c r="I2554">
        <v>-17</v>
      </c>
      <c r="J2554" t="s">
        <v>1802</v>
      </c>
      <c r="L2554">
        <v>972000</v>
      </c>
      <c r="M2554" t="s">
        <v>1050</v>
      </c>
      <c r="N2554" t="s">
        <v>1051</v>
      </c>
      <c r="O2554" t="s">
        <v>194</v>
      </c>
      <c r="Q2554">
        <v>72</v>
      </c>
      <c r="R2554">
        <v>6816</v>
      </c>
      <c r="U2554" t="s">
        <v>4902</v>
      </c>
      <c r="V2554">
        <v>2553</v>
      </c>
    </row>
    <row r="2555" spans="1:22" x14ac:dyDescent="0.2">
      <c r="A2555">
        <v>2554</v>
      </c>
      <c r="B2555">
        <v>2253</v>
      </c>
      <c r="C2555">
        <v>43</v>
      </c>
      <c r="D2555">
        <f>VLOOKUP(B2555,Sheet4!C:D,2,FALSE)</f>
        <v>2006</v>
      </c>
      <c r="E2555" s="1">
        <v>38760</v>
      </c>
      <c r="F2555" t="s">
        <v>1799</v>
      </c>
      <c r="G2555" t="s">
        <v>150</v>
      </c>
      <c r="H2555" t="s">
        <v>150</v>
      </c>
      <c r="J2555" t="s">
        <v>150</v>
      </c>
      <c r="L2555" t="s">
        <v>150</v>
      </c>
      <c r="M2555" t="s">
        <v>1797</v>
      </c>
      <c r="N2555" t="s">
        <v>1051</v>
      </c>
      <c r="O2555" t="s">
        <v>194</v>
      </c>
      <c r="Q2555">
        <v>72</v>
      </c>
      <c r="R2555">
        <v>6862</v>
      </c>
      <c r="U2555" t="s">
        <v>4902</v>
      </c>
      <c r="V2555">
        <v>2554</v>
      </c>
    </row>
    <row r="2556" spans="1:22" x14ac:dyDescent="0.2">
      <c r="A2556">
        <v>2555</v>
      </c>
      <c r="B2556">
        <v>2253</v>
      </c>
      <c r="C2556">
        <v>43</v>
      </c>
      <c r="D2556">
        <f>VLOOKUP(B2556,Sheet4!C:D,2,FALSE)</f>
        <v>2006</v>
      </c>
      <c r="E2556" s="1">
        <v>38760</v>
      </c>
      <c r="F2556" t="s">
        <v>1799</v>
      </c>
      <c r="G2556" t="s">
        <v>150</v>
      </c>
      <c r="H2556" t="s">
        <v>150</v>
      </c>
      <c r="J2556" t="s">
        <v>150</v>
      </c>
      <c r="L2556" t="s">
        <v>150</v>
      </c>
      <c r="M2556" t="s">
        <v>1800</v>
      </c>
      <c r="N2556" t="s">
        <v>1051</v>
      </c>
      <c r="O2556" t="s">
        <v>194</v>
      </c>
      <c r="Q2556">
        <v>72</v>
      </c>
      <c r="R2556">
        <v>6833</v>
      </c>
      <c r="U2556" t="s">
        <v>4902</v>
      </c>
      <c r="V2556">
        <v>2555</v>
      </c>
    </row>
    <row r="2557" spans="1:22" x14ac:dyDescent="0.2">
      <c r="A2557">
        <v>2556</v>
      </c>
      <c r="B2557">
        <v>2254</v>
      </c>
      <c r="C2557">
        <v>43</v>
      </c>
      <c r="D2557">
        <f>VLOOKUP(B2557,Sheet4!C:D,2,FALSE)</f>
        <v>2005</v>
      </c>
      <c r="E2557" s="1">
        <v>38396</v>
      </c>
      <c r="F2557" t="s">
        <v>1799</v>
      </c>
      <c r="G2557">
        <v>5300000</v>
      </c>
      <c r="H2557">
        <v>269</v>
      </c>
      <c r="I2557">
        <v>-19</v>
      </c>
      <c r="J2557" t="s">
        <v>70</v>
      </c>
      <c r="L2557">
        <v>954000</v>
      </c>
      <c r="M2557" t="s">
        <v>1050</v>
      </c>
      <c r="N2557" t="s">
        <v>1051</v>
      </c>
      <c r="O2557" t="s">
        <v>194</v>
      </c>
      <c r="Q2557">
        <v>72</v>
      </c>
      <c r="R2557">
        <v>6737</v>
      </c>
      <c r="U2557" t="s">
        <v>4903</v>
      </c>
      <c r="V2557">
        <v>2556</v>
      </c>
    </row>
    <row r="2558" spans="1:22" x14ac:dyDescent="0.2">
      <c r="A2558">
        <v>2557</v>
      </c>
      <c r="B2558">
        <v>2254</v>
      </c>
      <c r="C2558">
        <v>43</v>
      </c>
      <c r="D2558">
        <f>VLOOKUP(B2558,Sheet4!C:D,2,FALSE)</f>
        <v>2005</v>
      </c>
      <c r="E2558" s="1">
        <v>38396</v>
      </c>
      <c r="F2558" t="s">
        <v>1799</v>
      </c>
      <c r="G2558" t="s">
        <v>150</v>
      </c>
      <c r="H2558" t="s">
        <v>150</v>
      </c>
      <c r="J2558" t="s">
        <v>150</v>
      </c>
      <c r="L2558" t="s">
        <v>150</v>
      </c>
      <c r="M2558" t="s">
        <v>1797</v>
      </c>
      <c r="N2558" t="s">
        <v>1051</v>
      </c>
      <c r="O2558" t="s">
        <v>194</v>
      </c>
      <c r="Q2558">
        <v>72</v>
      </c>
      <c r="R2558">
        <v>6862</v>
      </c>
      <c r="U2558" t="s">
        <v>4903</v>
      </c>
      <c r="V2558">
        <v>2557</v>
      </c>
    </row>
    <row r="2559" spans="1:22" x14ac:dyDescent="0.2">
      <c r="A2559">
        <v>2558</v>
      </c>
      <c r="B2559">
        <v>2254</v>
      </c>
      <c r="C2559">
        <v>43</v>
      </c>
      <c r="D2559">
        <f>VLOOKUP(B2559,Sheet4!C:D,2,FALSE)</f>
        <v>2005</v>
      </c>
      <c r="E2559" s="1">
        <v>38396</v>
      </c>
      <c r="F2559" t="s">
        <v>1799</v>
      </c>
      <c r="G2559" t="s">
        <v>150</v>
      </c>
      <c r="H2559" t="s">
        <v>150</v>
      </c>
      <c r="J2559" t="s">
        <v>150</v>
      </c>
      <c r="L2559" t="s">
        <v>150</v>
      </c>
      <c r="M2559" t="s">
        <v>1800</v>
      </c>
      <c r="N2559" t="s">
        <v>1051</v>
      </c>
      <c r="O2559" t="s">
        <v>194</v>
      </c>
      <c r="Q2559">
        <v>72</v>
      </c>
      <c r="R2559">
        <v>6833</v>
      </c>
      <c r="U2559" t="s">
        <v>4903</v>
      </c>
      <c r="V2559">
        <v>2558</v>
      </c>
    </row>
    <row r="2560" spans="1:22" x14ac:dyDescent="0.2">
      <c r="A2560">
        <v>2559</v>
      </c>
      <c r="B2560">
        <v>2255</v>
      </c>
      <c r="C2560">
        <v>43</v>
      </c>
      <c r="D2560">
        <f>VLOOKUP(B2560,Sheet4!C:D,2,FALSE)</f>
        <v>2004</v>
      </c>
      <c r="E2560" s="1">
        <v>38025</v>
      </c>
      <c r="F2560" t="s">
        <v>1799</v>
      </c>
      <c r="G2560">
        <v>5300000</v>
      </c>
      <c r="H2560">
        <v>272</v>
      </c>
      <c r="I2560">
        <v>-16</v>
      </c>
      <c r="J2560" t="s">
        <v>77</v>
      </c>
      <c r="L2560">
        <v>954000</v>
      </c>
      <c r="M2560" t="s">
        <v>1050</v>
      </c>
      <c r="N2560" t="s">
        <v>1051</v>
      </c>
      <c r="O2560" t="s">
        <v>194</v>
      </c>
      <c r="Q2560">
        <v>72</v>
      </c>
      <c r="R2560">
        <v>6816</v>
      </c>
      <c r="U2560" t="s">
        <v>4904</v>
      </c>
      <c r="V2560">
        <v>2559</v>
      </c>
    </row>
    <row r="2561" spans="1:22" x14ac:dyDescent="0.2">
      <c r="A2561">
        <v>2560</v>
      </c>
      <c r="B2561">
        <v>2255</v>
      </c>
      <c r="C2561">
        <v>43</v>
      </c>
      <c r="D2561">
        <f>VLOOKUP(B2561,Sheet4!C:D,2,FALSE)</f>
        <v>2004</v>
      </c>
      <c r="E2561" s="1">
        <v>38025</v>
      </c>
      <c r="F2561" t="s">
        <v>1799</v>
      </c>
      <c r="G2561" t="s">
        <v>150</v>
      </c>
      <c r="H2561" t="s">
        <v>150</v>
      </c>
      <c r="J2561" t="s">
        <v>150</v>
      </c>
      <c r="L2561" t="s">
        <v>150</v>
      </c>
      <c r="M2561" t="s">
        <v>1797</v>
      </c>
      <c r="N2561" t="s">
        <v>1051</v>
      </c>
      <c r="O2561" t="s">
        <v>194</v>
      </c>
      <c r="Q2561">
        <v>72</v>
      </c>
      <c r="R2561">
        <v>6862</v>
      </c>
      <c r="U2561" t="s">
        <v>4904</v>
      </c>
      <c r="V2561">
        <v>2560</v>
      </c>
    </row>
    <row r="2562" spans="1:22" x14ac:dyDescent="0.2">
      <c r="A2562">
        <v>2561</v>
      </c>
      <c r="B2562">
        <v>2255</v>
      </c>
      <c r="C2562">
        <v>43</v>
      </c>
      <c r="D2562">
        <f>VLOOKUP(B2562,Sheet4!C:D,2,FALSE)</f>
        <v>2004</v>
      </c>
      <c r="E2562" s="1">
        <v>38025</v>
      </c>
      <c r="F2562" t="s">
        <v>1799</v>
      </c>
      <c r="G2562" t="s">
        <v>150</v>
      </c>
      <c r="H2562" t="s">
        <v>150</v>
      </c>
      <c r="J2562" t="s">
        <v>150</v>
      </c>
      <c r="L2562" t="s">
        <v>150</v>
      </c>
      <c r="M2562" t="s">
        <v>1800</v>
      </c>
      <c r="N2562" t="s">
        <v>1051</v>
      </c>
      <c r="O2562" t="s">
        <v>194</v>
      </c>
      <c r="Q2562">
        <v>72</v>
      </c>
      <c r="R2562">
        <v>6833</v>
      </c>
      <c r="U2562" t="s">
        <v>4904</v>
      </c>
      <c r="V2562">
        <v>2561</v>
      </c>
    </row>
    <row r="2563" spans="1:22" x14ac:dyDescent="0.2">
      <c r="A2563">
        <v>2562</v>
      </c>
      <c r="B2563">
        <v>2256</v>
      </c>
      <c r="C2563">
        <v>43</v>
      </c>
      <c r="D2563">
        <f>VLOOKUP(B2563,Sheet4!C:D,2,FALSE)</f>
        <v>2003</v>
      </c>
      <c r="E2563" s="1">
        <v>37661</v>
      </c>
      <c r="F2563" t="s">
        <v>1799</v>
      </c>
      <c r="G2563">
        <v>5000000</v>
      </c>
      <c r="H2563">
        <v>274</v>
      </c>
      <c r="I2563">
        <v>-14</v>
      </c>
      <c r="J2563" t="s">
        <v>199</v>
      </c>
      <c r="L2563">
        <v>900000</v>
      </c>
      <c r="M2563" t="s">
        <v>1050</v>
      </c>
      <c r="N2563" t="s">
        <v>1051</v>
      </c>
      <c r="O2563" t="s">
        <v>194</v>
      </c>
      <c r="Q2563">
        <v>72</v>
      </c>
      <c r="R2563">
        <v>6798</v>
      </c>
      <c r="U2563" t="s">
        <v>4905</v>
      </c>
      <c r="V2563">
        <v>2562</v>
      </c>
    </row>
    <row r="2564" spans="1:22" x14ac:dyDescent="0.2">
      <c r="A2564">
        <v>2563</v>
      </c>
      <c r="B2564">
        <v>2256</v>
      </c>
      <c r="C2564">
        <v>43</v>
      </c>
      <c r="D2564">
        <f>VLOOKUP(B2564,Sheet4!C:D,2,FALSE)</f>
        <v>2003</v>
      </c>
      <c r="E2564" s="1">
        <v>37661</v>
      </c>
      <c r="F2564" t="s">
        <v>1799</v>
      </c>
      <c r="G2564" t="s">
        <v>150</v>
      </c>
      <c r="H2564" t="s">
        <v>150</v>
      </c>
      <c r="J2564" t="s">
        <v>150</v>
      </c>
      <c r="L2564" t="s">
        <v>150</v>
      </c>
      <c r="M2564" t="s">
        <v>1797</v>
      </c>
      <c r="N2564" t="s">
        <v>1051</v>
      </c>
      <c r="O2564" t="s">
        <v>194</v>
      </c>
      <c r="Q2564">
        <v>72</v>
      </c>
      <c r="R2564">
        <v>6862</v>
      </c>
      <c r="U2564" t="s">
        <v>4905</v>
      </c>
      <c r="V2564">
        <v>2563</v>
      </c>
    </row>
    <row r="2565" spans="1:22" x14ac:dyDescent="0.2">
      <c r="A2565">
        <v>2564</v>
      </c>
      <c r="B2565">
        <v>2256</v>
      </c>
      <c r="C2565">
        <v>43</v>
      </c>
      <c r="D2565">
        <f>VLOOKUP(B2565,Sheet4!C:D,2,FALSE)</f>
        <v>2003</v>
      </c>
      <c r="E2565" s="1">
        <v>37661</v>
      </c>
      <c r="F2565" t="s">
        <v>1799</v>
      </c>
      <c r="G2565" t="s">
        <v>150</v>
      </c>
      <c r="H2565" t="s">
        <v>150</v>
      </c>
      <c r="J2565" t="s">
        <v>150</v>
      </c>
      <c r="L2565" t="s">
        <v>150</v>
      </c>
      <c r="M2565" t="s">
        <v>1800</v>
      </c>
      <c r="N2565" t="s">
        <v>1051</v>
      </c>
      <c r="O2565" t="s">
        <v>194</v>
      </c>
      <c r="Q2565">
        <v>72</v>
      </c>
      <c r="R2565">
        <v>6833</v>
      </c>
      <c r="U2565" t="s">
        <v>4905</v>
      </c>
      <c r="V2565">
        <v>2564</v>
      </c>
    </row>
    <row r="2566" spans="1:22" x14ac:dyDescent="0.2">
      <c r="A2566">
        <v>2565</v>
      </c>
      <c r="B2566">
        <v>2257</v>
      </c>
      <c r="C2566">
        <v>43</v>
      </c>
      <c r="D2566">
        <f>VLOOKUP(B2566,Sheet4!C:D,2,FALSE)</f>
        <v>2002</v>
      </c>
      <c r="E2566" s="1">
        <v>37290</v>
      </c>
      <c r="F2566" t="s">
        <v>1799</v>
      </c>
      <c r="G2566">
        <v>4000000</v>
      </c>
      <c r="H2566">
        <v>274</v>
      </c>
      <c r="I2566">
        <v>-14</v>
      </c>
      <c r="J2566" t="s">
        <v>1803</v>
      </c>
      <c r="L2566">
        <v>720000</v>
      </c>
      <c r="M2566" t="s">
        <v>1050</v>
      </c>
      <c r="N2566" t="s">
        <v>1051</v>
      </c>
      <c r="O2566" t="s">
        <v>194</v>
      </c>
      <c r="Q2566">
        <v>72</v>
      </c>
      <c r="R2566">
        <v>6798</v>
      </c>
      <c r="U2566" t="s">
        <v>4906</v>
      </c>
      <c r="V2566">
        <v>2565</v>
      </c>
    </row>
    <row r="2567" spans="1:22" x14ac:dyDescent="0.2">
      <c r="A2567">
        <v>2566</v>
      </c>
      <c r="B2567">
        <v>2257</v>
      </c>
      <c r="C2567">
        <v>43</v>
      </c>
      <c r="D2567">
        <f>VLOOKUP(B2567,Sheet4!C:D,2,FALSE)</f>
        <v>2002</v>
      </c>
      <c r="E2567" s="1">
        <v>37290</v>
      </c>
      <c r="F2567" t="s">
        <v>1799</v>
      </c>
      <c r="G2567" t="s">
        <v>150</v>
      </c>
      <c r="H2567" t="s">
        <v>150</v>
      </c>
      <c r="J2567" t="s">
        <v>150</v>
      </c>
      <c r="L2567" t="s">
        <v>150</v>
      </c>
      <c r="M2567" t="s">
        <v>1797</v>
      </c>
      <c r="N2567" t="s">
        <v>1051</v>
      </c>
      <c r="O2567" t="s">
        <v>194</v>
      </c>
      <c r="Q2567">
        <v>72</v>
      </c>
      <c r="R2567">
        <v>6862</v>
      </c>
      <c r="U2567" t="s">
        <v>4906</v>
      </c>
      <c r="V2567">
        <v>2566</v>
      </c>
    </row>
    <row r="2568" spans="1:22" x14ac:dyDescent="0.2">
      <c r="A2568">
        <v>2567</v>
      </c>
      <c r="B2568">
        <v>2257</v>
      </c>
      <c r="C2568">
        <v>43</v>
      </c>
      <c r="D2568">
        <f>VLOOKUP(B2568,Sheet4!C:D,2,FALSE)</f>
        <v>2002</v>
      </c>
      <c r="E2568" s="1">
        <v>37290</v>
      </c>
      <c r="F2568" t="s">
        <v>1799</v>
      </c>
      <c r="G2568" t="s">
        <v>150</v>
      </c>
      <c r="H2568" t="s">
        <v>150</v>
      </c>
      <c r="J2568" t="s">
        <v>150</v>
      </c>
      <c r="L2568" t="s">
        <v>150</v>
      </c>
      <c r="M2568" t="s">
        <v>1804</v>
      </c>
      <c r="N2568" t="s">
        <v>1051</v>
      </c>
      <c r="O2568" t="s">
        <v>194</v>
      </c>
      <c r="Q2568">
        <v>72</v>
      </c>
      <c r="R2568">
        <v>6833</v>
      </c>
      <c r="U2568" t="s">
        <v>4906</v>
      </c>
      <c r="V2568">
        <v>2567</v>
      </c>
    </row>
    <row r="2569" spans="1:22" x14ac:dyDescent="0.2">
      <c r="A2569">
        <v>2568</v>
      </c>
      <c r="B2569">
        <v>2258</v>
      </c>
      <c r="C2569">
        <v>43</v>
      </c>
      <c r="D2569">
        <f>VLOOKUP(B2569,Sheet4!C:D,2,FALSE)</f>
        <v>2001</v>
      </c>
      <c r="E2569" s="1">
        <v>36926</v>
      </c>
      <c r="F2569" t="s">
        <v>1799</v>
      </c>
      <c r="G2569">
        <v>4000000</v>
      </c>
      <c r="H2569">
        <v>272</v>
      </c>
      <c r="I2569">
        <v>-16</v>
      </c>
      <c r="J2569" t="s">
        <v>199</v>
      </c>
      <c r="L2569">
        <v>720000</v>
      </c>
      <c r="M2569" t="s">
        <v>1050</v>
      </c>
      <c r="N2569" t="s">
        <v>1051</v>
      </c>
      <c r="O2569" t="s">
        <v>194</v>
      </c>
      <c r="Q2569">
        <v>72</v>
      </c>
      <c r="R2569">
        <v>6816</v>
      </c>
      <c r="U2569" t="s">
        <v>4907</v>
      </c>
      <c r="V2569">
        <v>2568</v>
      </c>
    </row>
    <row r="2570" spans="1:22" x14ac:dyDescent="0.2">
      <c r="A2570">
        <v>2569</v>
      </c>
      <c r="B2570">
        <v>2258</v>
      </c>
      <c r="C2570">
        <v>43</v>
      </c>
      <c r="D2570">
        <f>VLOOKUP(B2570,Sheet4!C:D,2,FALSE)</f>
        <v>2001</v>
      </c>
      <c r="E2570" s="1">
        <v>36926</v>
      </c>
      <c r="F2570" t="s">
        <v>1799</v>
      </c>
      <c r="G2570" t="s">
        <v>150</v>
      </c>
      <c r="H2570" t="s">
        <v>150</v>
      </c>
      <c r="J2570" t="s">
        <v>150</v>
      </c>
      <c r="L2570" t="s">
        <v>150</v>
      </c>
      <c r="M2570" t="s">
        <v>1805</v>
      </c>
      <c r="N2570" t="s">
        <v>1051</v>
      </c>
      <c r="O2570" t="s">
        <v>194</v>
      </c>
      <c r="Q2570">
        <v>72</v>
      </c>
      <c r="R2570">
        <v>6858</v>
      </c>
      <c r="U2570" t="s">
        <v>4907</v>
      </c>
      <c r="V2570">
        <v>2569</v>
      </c>
    </row>
    <row r="2571" spans="1:22" x14ac:dyDescent="0.2">
      <c r="A2571">
        <v>2570</v>
      </c>
      <c r="B2571">
        <v>2258</v>
      </c>
      <c r="C2571">
        <v>43</v>
      </c>
      <c r="D2571">
        <f>VLOOKUP(B2571,Sheet4!C:D,2,FALSE)</f>
        <v>2001</v>
      </c>
      <c r="E2571" s="1">
        <v>36926</v>
      </c>
      <c r="F2571" t="s">
        <v>1799</v>
      </c>
      <c r="G2571" t="s">
        <v>150</v>
      </c>
      <c r="H2571" t="s">
        <v>150</v>
      </c>
      <c r="J2571" t="s">
        <v>150</v>
      </c>
      <c r="L2571" t="s">
        <v>150</v>
      </c>
      <c r="M2571" t="s">
        <v>1804</v>
      </c>
      <c r="N2571" t="s">
        <v>1051</v>
      </c>
      <c r="O2571" t="s">
        <v>194</v>
      </c>
      <c r="Q2571">
        <v>72</v>
      </c>
      <c r="R2571">
        <v>6833</v>
      </c>
      <c r="U2571" t="s">
        <v>4907</v>
      </c>
      <c r="V2571">
        <v>2570</v>
      </c>
    </row>
    <row r="2572" spans="1:22" x14ac:dyDescent="0.2">
      <c r="A2572">
        <v>2571</v>
      </c>
      <c r="B2572">
        <v>2259</v>
      </c>
      <c r="C2572">
        <v>43</v>
      </c>
      <c r="D2572">
        <f>VLOOKUP(B2572,Sheet4!C:D,2,FALSE)</f>
        <v>2000</v>
      </c>
      <c r="E2572" s="1">
        <v>36562</v>
      </c>
      <c r="F2572" t="s">
        <v>1799</v>
      </c>
      <c r="G2572">
        <v>4000000</v>
      </c>
      <c r="H2572">
        <v>273</v>
      </c>
      <c r="I2572">
        <v>-15</v>
      </c>
      <c r="J2572" t="s">
        <v>365</v>
      </c>
      <c r="L2572">
        <v>720000</v>
      </c>
      <c r="M2572" t="s">
        <v>1050</v>
      </c>
      <c r="N2572" t="s">
        <v>1051</v>
      </c>
      <c r="O2572" t="s">
        <v>194</v>
      </c>
      <c r="Q2572">
        <v>72</v>
      </c>
      <c r="R2572">
        <v>6816</v>
      </c>
      <c r="U2572" t="s">
        <v>4908</v>
      </c>
      <c r="V2572">
        <v>2571</v>
      </c>
    </row>
    <row r="2573" spans="1:22" x14ac:dyDescent="0.2">
      <c r="A2573">
        <v>2572</v>
      </c>
      <c r="B2573">
        <v>2259</v>
      </c>
      <c r="C2573">
        <v>43</v>
      </c>
      <c r="D2573">
        <f>VLOOKUP(B2573,Sheet4!C:D,2,FALSE)</f>
        <v>2000</v>
      </c>
      <c r="E2573" s="1">
        <v>36562</v>
      </c>
      <c r="F2573" t="s">
        <v>1799</v>
      </c>
      <c r="G2573" t="s">
        <v>150</v>
      </c>
      <c r="H2573" t="s">
        <v>150</v>
      </c>
      <c r="J2573" t="s">
        <v>150</v>
      </c>
      <c r="L2573" t="s">
        <v>150</v>
      </c>
      <c r="M2573" t="s">
        <v>1797</v>
      </c>
      <c r="N2573" t="s">
        <v>1051</v>
      </c>
      <c r="O2573" t="s">
        <v>194</v>
      </c>
      <c r="Q2573">
        <v>72</v>
      </c>
      <c r="R2573">
        <v>6855</v>
      </c>
      <c r="U2573" t="s">
        <v>4908</v>
      </c>
      <c r="V2573">
        <v>2572</v>
      </c>
    </row>
    <row r="2574" spans="1:22" x14ac:dyDescent="0.2">
      <c r="A2574">
        <v>2573</v>
      </c>
      <c r="B2574">
        <v>2259</v>
      </c>
      <c r="C2574">
        <v>43</v>
      </c>
      <c r="D2574">
        <f>VLOOKUP(B2574,Sheet4!C:D,2,FALSE)</f>
        <v>2000</v>
      </c>
      <c r="E2574" s="1">
        <v>36562</v>
      </c>
      <c r="F2574" t="s">
        <v>1799</v>
      </c>
      <c r="G2574" t="s">
        <v>150</v>
      </c>
      <c r="H2574" t="s">
        <v>150</v>
      </c>
      <c r="J2574" t="s">
        <v>150</v>
      </c>
      <c r="L2574" t="s">
        <v>150</v>
      </c>
      <c r="M2574" t="s">
        <v>1804</v>
      </c>
      <c r="N2574" t="s">
        <v>1051</v>
      </c>
      <c r="O2574" t="s">
        <v>194</v>
      </c>
      <c r="Q2574">
        <v>72</v>
      </c>
      <c r="R2574">
        <v>6833</v>
      </c>
      <c r="U2574" t="s">
        <v>4908</v>
      </c>
      <c r="V2574">
        <v>2573</v>
      </c>
    </row>
    <row r="2575" spans="1:22" x14ac:dyDescent="0.2">
      <c r="A2575">
        <v>2574</v>
      </c>
      <c r="B2575">
        <v>2260</v>
      </c>
      <c r="C2575">
        <v>43</v>
      </c>
      <c r="D2575">
        <f>VLOOKUP(B2575,Sheet4!C:D,2,FALSE)</f>
        <v>1999</v>
      </c>
      <c r="E2575" s="1">
        <v>36198</v>
      </c>
      <c r="F2575" t="s">
        <v>1799</v>
      </c>
      <c r="G2575">
        <v>2800000</v>
      </c>
      <c r="H2575">
        <v>206</v>
      </c>
      <c r="I2575">
        <v>-10</v>
      </c>
      <c r="J2575" t="s">
        <v>608</v>
      </c>
      <c r="L2575">
        <v>504000</v>
      </c>
      <c r="M2575" t="s">
        <v>1050</v>
      </c>
      <c r="N2575" t="s">
        <v>1051</v>
      </c>
      <c r="O2575" t="s">
        <v>194</v>
      </c>
      <c r="Q2575">
        <v>72</v>
      </c>
      <c r="R2575">
        <v>6799</v>
      </c>
      <c r="U2575" t="s">
        <v>4909</v>
      </c>
      <c r="V2575">
        <v>2574</v>
      </c>
    </row>
    <row r="2576" spans="1:22" x14ac:dyDescent="0.2">
      <c r="A2576">
        <v>2575</v>
      </c>
      <c r="B2576">
        <v>2260</v>
      </c>
      <c r="C2576">
        <v>43</v>
      </c>
      <c r="D2576">
        <f>VLOOKUP(B2576,Sheet4!C:D,2,FALSE)</f>
        <v>1999</v>
      </c>
      <c r="E2576" s="1">
        <v>36198</v>
      </c>
      <c r="F2576" t="s">
        <v>1799</v>
      </c>
      <c r="G2576" t="s">
        <v>150</v>
      </c>
      <c r="H2576" t="s">
        <v>150</v>
      </c>
      <c r="J2576" t="s">
        <v>150</v>
      </c>
      <c r="L2576" t="s">
        <v>150</v>
      </c>
      <c r="M2576" t="s">
        <v>1797</v>
      </c>
      <c r="N2576" t="s">
        <v>1051</v>
      </c>
      <c r="O2576" t="s">
        <v>194</v>
      </c>
      <c r="Q2576">
        <v>72</v>
      </c>
      <c r="R2576">
        <v>6855</v>
      </c>
      <c r="U2576" t="s">
        <v>4909</v>
      </c>
      <c r="V2576">
        <v>2575</v>
      </c>
    </row>
    <row r="2577" spans="1:22" x14ac:dyDescent="0.2">
      <c r="A2577">
        <v>2576</v>
      </c>
      <c r="B2577">
        <v>2260</v>
      </c>
      <c r="C2577">
        <v>43</v>
      </c>
      <c r="D2577">
        <f>VLOOKUP(B2577,Sheet4!C:D,2,FALSE)</f>
        <v>1999</v>
      </c>
      <c r="E2577" s="1">
        <v>36198</v>
      </c>
      <c r="F2577" t="s">
        <v>1799</v>
      </c>
      <c r="G2577" t="s">
        <v>150</v>
      </c>
      <c r="H2577" t="s">
        <v>150</v>
      </c>
      <c r="J2577" t="s">
        <v>150</v>
      </c>
      <c r="L2577" t="s">
        <v>150</v>
      </c>
      <c r="M2577" t="s">
        <v>1804</v>
      </c>
      <c r="N2577" t="s">
        <v>1051</v>
      </c>
      <c r="O2577" t="s">
        <v>194</v>
      </c>
      <c r="Q2577">
        <v>72</v>
      </c>
      <c r="R2577">
        <v>6873</v>
      </c>
      <c r="U2577" t="s">
        <v>4909</v>
      </c>
      <c r="V2577">
        <v>2576</v>
      </c>
    </row>
    <row r="2578" spans="1:22" x14ac:dyDescent="0.2">
      <c r="A2578">
        <v>2577</v>
      </c>
      <c r="B2578">
        <v>2261</v>
      </c>
      <c r="C2578">
        <v>43</v>
      </c>
      <c r="D2578">
        <f>VLOOKUP(B2578,Sheet4!C:D,2,FALSE)</f>
        <v>1998</v>
      </c>
      <c r="E2578" s="1">
        <v>35827</v>
      </c>
      <c r="F2578" t="s">
        <v>1799</v>
      </c>
      <c r="G2578">
        <v>2500000</v>
      </c>
      <c r="H2578">
        <v>202</v>
      </c>
      <c r="I2578">
        <v>-14</v>
      </c>
      <c r="J2578" t="s">
        <v>70</v>
      </c>
      <c r="L2578">
        <v>450000</v>
      </c>
      <c r="M2578" t="s">
        <v>1050</v>
      </c>
      <c r="N2578" t="s">
        <v>1051</v>
      </c>
      <c r="O2578" t="s">
        <v>194</v>
      </c>
      <c r="Q2578">
        <v>72</v>
      </c>
      <c r="R2578">
        <v>6799</v>
      </c>
      <c r="U2578" t="s">
        <v>4910</v>
      </c>
      <c r="V2578">
        <v>2577</v>
      </c>
    </row>
    <row r="2579" spans="1:22" x14ac:dyDescent="0.2">
      <c r="A2579">
        <v>2578</v>
      </c>
      <c r="B2579">
        <v>2261</v>
      </c>
      <c r="C2579">
        <v>43</v>
      </c>
      <c r="D2579">
        <f>VLOOKUP(B2579,Sheet4!C:D,2,FALSE)</f>
        <v>1998</v>
      </c>
      <c r="E2579" s="1">
        <v>35827</v>
      </c>
      <c r="F2579" t="s">
        <v>1799</v>
      </c>
      <c r="G2579" t="s">
        <v>150</v>
      </c>
      <c r="H2579" t="s">
        <v>150</v>
      </c>
      <c r="J2579" t="s">
        <v>150</v>
      </c>
      <c r="L2579" t="s">
        <v>150</v>
      </c>
      <c r="M2579" t="s">
        <v>1797</v>
      </c>
      <c r="N2579" t="s">
        <v>1051</v>
      </c>
      <c r="O2579" t="s">
        <v>194</v>
      </c>
      <c r="Q2579">
        <v>72</v>
      </c>
      <c r="R2579">
        <v>6855</v>
      </c>
      <c r="U2579" t="s">
        <v>4910</v>
      </c>
      <c r="V2579">
        <v>2578</v>
      </c>
    </row>
    <row r="2580" spans="1:22" x14ac:dyDescent="0.2">
      <c r="A2580">
        <v>2579</v>
      </c>
      <c r="B2580">
        <v>2261</v>
      </c>
      <c r="C2580">
        <v>43</v>
      </c>
      <c r="D2580">
        <f>VLOOKUP(B2580,Sheet4!C:D,2,FALSE)</f>
        <v>1998</v>
      </c>
      <c r="E2580" s="1">
        <v>35827</v>
      </c>
      <c r="F2580" t="s">
        <v>1799</v>
      </c>
      <c r="G2580" t="s">
        <v>150</v>
      </c>
      <c r="H2580" t="s">
        <v>150</v>
      </c>
      <c r="J2580" t="s">
        <v>150</v>
      </c>
      <c r="L2580" t="s">
        <v>150</v>
      </c>
      <c r="M2580" t="s">
        <v>1804</v>
      </c>
      <c r="N2580" t="s">
        <v>1051</v>
      </c>
      <c r="O2580" t="s">
        <v>194</v>
      </c>
      <c r="Q2580">
        <v>72</v>
      </c>
      <c r="R2580">
        <v>6861</v>
      </c>
      <c r="U2580" t="s">
        <v>4910</v>
      </c>
      <c r="V2580">
        <v>2579</v>
      </c>
    </row>
    <row r="2581" spans="1:22" x14ac:dyDescent="0.2">
      <c r="A2581">
        <v>2580</v>
      </c>
      <c r="B2581">
        <v>2262</v>
      </c>
      <c r="C2581">
        <v>43</v>
      </c>
      <c r="D2581">
        <f>VLOOKUP(B2581,Sheet4!C:D,2,FALSE)</f>
        <v>1997</v>
      </c>
      <c r="E2581" s="1">
        <v>35463</v>
      </c>
      <c r="F2581" t="s">
        <v>1799</v>
      </c>
      <c r="G2581">
        <v>1900000</v>
      </c>
      <c r="H2581">
        <v>268</v>
      </c>
      <c r="I2581">
        <v>-20</v>
      </c>
      <c r="J2581" t="s">
        <v>195</v>
      </c>
      <c r="L2581">
        <v>342000</v>
      </c>
      <c r="M2581" t="s">
        <v>1050</v>
      </c>
      <c r="N2581" t="s">
        <v>1051</v>
      </c>
      <c r="O2581" t="s">
        <v>194</v>
      </c>
      <c r="Q2581">
        <v>72</v>
      </c>
      <c r="R2581">
        <v>6799</v>
      </c>
      <c r="U2581" t="s">
        <v>4911</v>
      </c>
      <c r="V2581">
        <v>2580</v>
      </c>
    </row>
    <row r="2582" spans="1:22" x14ac:dyDescent="0.2">
      <c r="A2582">
        <v>2581</v>
      </c>
      <c r="B2582">
        <v>2262</v>
      </c>
      <c r="C2582">
        <v>43</v>
      </c>
      <c r="D2582">
        <f>VLOOKUP(B2582,Sheet4!C:D,2,FALSE)</f>
        <v>1997</v>
      </c>
      <c r="E2582" s="1">
        <v>35463</v>
      </c>
      <c r="F2582" t="s">
        <v>1799</v>
      </c>
      <c r="G2582" t="s">
        <v>150</v>
      </c>
      <c r="H2582" t="s">
        <v>150</v>
      </c>
      <c r="J2582" t="s">
        <v>150</v>
      </c>
      <c r="L2582" t="s">
        <v>150</v>
      </c>
      <c r="M2582" t="s">
        <v>1797</v>
      </c>
      <c r="N2582" t="s">
        <v>1051</v>
      </c>
      <c r="O2582" t="s">
        <v>194</v>
      </c>
      <c r="Q2582">
        <v>72</v>
      </c>
      <c r="R2582">
        <v>6855</v>
      </c>
      <c r="U2582" t="s">
        <v>4911</v>
      </c>
      <c r="V2582">
        <v>2581</v>
      </c>
    </row>
    <row r="2583" spans="1:22" x14ac:dyDescent="0.2">
      <c r="A2583">
        <v>2582</v>
      </c>
      <c r="B2583">
        <v>2262</v>
      </c>
      <c r="C2583">
        <v>43</v>
      </c>
      <c r="D2583">
        <f>VLOOKUP(B2583,Sheet4!C:D,2,FALSE)</f>
        <v>1997</v>
      </c>
      <c r="E2583" s="1">
        <v>35463</v>
      </c>
      <c r="F2583" t="s">
        <v>1799</v>
      </c>
      <c r="G2583" t="s">
        <v>150</v>
      </c>
      <c r="H2583" t="s">
        <v>150</v>
      </c>
      <c r="J2583" t="s">
        <v>150</v>
      </c>
      <c r="L2583" t="s">
        <v>150</v>
      </c>
      <c r="M2583" t="s">
        <v>1804</v>
      </c>
      <c r="N2583" t="s">
        <v>1051</v>
      </c>
      <c r="O2583" t="s">
        <v>194</v>
      </c>
      <c r="Q2583">
        <v>72</v>
      </c>
      <c r="R2583">
        <v>6861</v>
      </c>
      <c r="U2583" t="s">
        <v>4911</v>
      </c>
      <c r="V2583">
        <v>2582</v>
      </c>
    </row>
    <row r="2584" spans="1:22" x14ac:dyDescent="0.2">
      <c r="A2584">
        <v>2583</v>
      </c>
      <c r="B2584">
        <v>2263</v>
      </c>
      <c r="C2584">
        <v>43</v>
      </c>
      <c r="D2584">
        <f>VLOOKUP(B2584,Sheet4!C:D,2,FALSE)</f>
        <v>1995</v>
      </c>
      <c r="E2584" s="1">
        <v>34735</v>
      </c>
      <c r="F2584" t="s">
        <v>1799</v>
      </c>
      <c r="G2584">
        <v>1400000</v>
      </c>
      <c r="H2584">
        <v>271</v>
      </c>
      <c r="I2584">
        <v>-17</v>
      </c>
      <c r="J2584" t="s">
        <v>324</v>
      </c>
      <c r="L2584">
        <v>252000</v>
      </c>
      <c r="M2584" t="s">
        <v>1050</v>
      </c>
      <c r="N2584" t="s">
        <v>1051</v>
      </c>
      <c r="O2584" t="s">
        <v>194</v>
      </c>
      <c r="Q2584">
        <v>72</v>
      </c>
      <c r="R2584">
        <v>6799</v>
      </c>
      <c r="U2584" t="s">
        <v>4912</v>
      </c>
      <c r="V2584">
        <v>2583</v>
      </c>
    </row>
    <row r="2585" spans="1:22" x14ac:dyDescent="0.2">
      <c r="A2585">
        <v>2584</v>
      </c>
      <c r="B2585">
        <v>2263</v>
      </c>
      <c r="C2585">
        <v>43</v>
      </c>
      <c r="D2585">
        <f>VLOOKUP(B2585,Sheet4!C:D,2,FALSE)</f>
        <v>1995</v>
      </c>
      <c r="E2585" s="1">
        <v>34735</v>
      </c>
      <c r="F2585" t="s">
        <v>1799</v>
      </c>
      <c r="G2585" t="s">
        <v>150</v>
      </c>
      <c r="H2585" t="s">
        <v>150</v>
      </c>
      <c r="J2585" t="s">
        <v>150</v>
      </c>
      <c r="L2585" t="s">
        <v>150</v>
      </c>
      <c r="M2585" t="s">
        <v>1797</v>
      </c>
      <c r="N2585" t="s">
        <v>1051</v>
      </c>
      <c r="O2585" t="s">
        <v>194</v>
      </c>
      <c r="Q2585">
        <v>72</v>
      </c>
      <c r="R2585">
        <v>6810</v>
      </c>
      <c r="U2585" t="s">
        <v>4912</v>
      </c>
      <c r="V2585">
        <v>2584</v>
      </c>
    </row>
    <row r="2586" spans="1:22" x14ac:dyDescent="0.2">
      <c r="A2586">
        <v>2585</v>
      </c>
      <c r="B2586">
        <v>2263</v>
      </c>
      <c r="C2586">
        <v>43</v>
      </c>
      <c r="D2586">
        <f>VLOOKUP(B2586,Sheet4!C:D,2,FALSE)</f>
        <v>1995</v>
      </c>
      <c r="E2586" s="1">
        <v>34735</v>
      </c>
      <c r="F2586" t="s">
        <v>1799</v>
      </c>
      <c r="G2586" t="s">
        <v>150</v>
      </c>
      <c r="H2586" t="s">
        <v>150</v>
      </c>
      <c r="J2586" t="s">
        <v>150</v>
      </c>
      <c r="L2586" t="s">
        <v>150</v>
      </c>
      <c r="M2586" t="s">
        <v>1804</v>
      </c>
      <c r="N2586" t="s">
        <v>1051</v>
      </c>
      <c r="O2586" t="s">
        <v>194</v>
      </c>
      <c r="Q2586">
        <v>72</v>
      </c>
      <c r="R2586">
        <v>6865</v>
      </c>
      <c r="U2586" t="s">
        <v>4912</v>
      </c>
      <c r="V2586">
        <v>2585</v>
      </c>
    </row>
    <row r="2587" spans="1:22" x14ac:dyDescent="0.2">
      <c r="A2587">
        <v>2586</v>
      </c>
      <c r="B2587">
        <v>2264</v>
      </c>
      <c r="C2587">
        <v>43</v>
      </c>
      <c r="D2587">
        <f>VLOOKUP(B2587,Sheet4!C:D,2,FALSE)</f>
        <v>1994</v>
      </c>
      <c r="E2587" s="1">
        <v>34371</v>
      </c>
      <c r="F2587" t="s">
        <v>1799</v>
      </c>
      <c r="G2587">
        <v>1250000</v>
      </c>
      <c r="H2587">
        <v>281</v>
      </c>
      <c r="I2587">
        <v>-7</v>
      </c>
      <c r="J2587" t="s">
        <v>214</v>
      </c>
      <c r="L2587">
        <v>225000</v>
      </c>
      <c r="M2587" t="s">
        <v>1050</v>
      </c>
      <c r="N2587" t="s">
        <v>1051</v>
      </c>
      <c r="O2587" t="s">
        <v>194</v>
      </c>
      <c r="Q2587">
        <v>72</v>
      </c>
      <c r="R2587">
        <v>6799</v>
      </c>
      <c r="U2587" t="s">
        <v>4913</v>
      </c>
      <c r="V2587">
        <v>2586</v>
      </c>
    </row>
    <row r="2588" spans="1:22" x14ac:dyDescent="0.2">
      <c r="A2588">
        <v>2587</v>
      </c>
      <c r="B2588">
        <v>2264</v>
      </c>
      <c r="C2588">
        <v>43</v>
      </c>
      <c r="D2588">
        <f>VLOOKUP(B2588,Sheet4!C:D,2,FALSE)</f>
        <v>1994</v>
      </c>
      <c r="E2588" s="1">
        <v>34371</v>
      </c>
      <c r="F2588" t="s">
        <v>1799</v>
      </c>
      <c r="G2588" t="s">
        <v>150</v>
      </c>
      <c r="H2588" t="s">
        <v>150</v>
      </c>
      <c r="J2588" t="s">
        <v>150</v>
      </c>
      <c r="L2588" t="s">
        <v>150</v>
      </c>
      <c r="M2588" t="s">
        <v>1797</v>
      </c>
      <c r="N2588" t="s">
        <v>1051</v>
      </c>
      <c r="O2588" t="s">
        <v>194</v>
      </c>
      <c r="Q2588">
        <v>72</v>
      </c>
      <c r="R2588">
        <v>6810</v>
      </c>
      <c r="U2588" t="s">
        <v>4913</v>
      </c>
      <c r="V2588">
        <v>2587</v>
      </c>
    </row>
    <row r="2589" spans="1:22" x14ac:dyDescent="0.2">
      <c r="A2589">
        <v>2588</v>
      </c>
      <c r="B2589">
        <v>2264</v>
      </c>
      <c r="C2589">
        <v>43</v>
      </c>
      <c r="D2589">
        <f>VLOOKUP(B2589,Sheet4!C:D,2,FALSE)</f>
        <v>1994</v>
      </c>
      <c r="E2589" s="1">
        <v>34371</v>
      </c>
      <c r="F2589" t="s">
        <v>1799</v>
      </c>
      <c r="G2589" t="s">
        <v>150</v>
      </c>
      <c r="H2589" t="s">
        <v>150</v>
      </c>
      <c r="J2589" t="s">
        <v>150</v>
      </c>
      <c r="L2589" t="s">
        <v>150</v>
      </c>
      <c r="M2589" t="s">
        <v>1804</v>
      </c>
      <c r="N2589" t="s">
        <v>1051</v>
      </c>
      <c r="O2589" t="s">
        <v>194</v>
      </c>
      <c r="Q2589">
        <v>72</v>
      </c>
      <c r="R2589">
        <v>6865</v>
      </c>
      <c r="U2589" t="s">
        <v>4913</v>
      </c>
      <c r="V2589">
        <v>2588</v>
      </c>
    </row>
    <row r="2590" spans="1:22" x14ac:dyDescent="0.2">
      <c r="A2590">
        <v>2589</v>
      </c>
      <c r="B2590">
        <v>2265</v>
      </c>
      <c r="C2590">
        <v>43</v>
      </c>
      <c r="D2590">
        <f>VLOOKUP(B2590,Sheet4!C:D,2,FALSE)</f>
        <v>1993</v>
      </c>
      <c r="E2590" s="1">
        <v>34007</v>
      </c>
      <c r="F2590" t="s">
        <v>1799</v>
      </c>
      <c r="G2590">
        <v>1250000</v>
      </c>
      <c r="H2590">
        <v>276</v>
      </c>
      <c r="I2590">
        <v>-12</v>
      </c>
      <c r="J2590" t="s">
        <v>249</v>
      </c>
      <c r="L2590">
        <v>225000</v>
      </c>
      <c r="M2590" t="s">
        <v>1050</v>
      </c>
      <c r="N2590" t="s">
        <v>1051</v>
      </c>
      <c r="O2590" t="s">
        <v>194</v>
      </c>
      <c r="Q2590">
        <v>72</v>
      </c>
      <c r="R2590">
        <v>6799</v>
      </c>
      <c r="U2590" t="s">
        <v>4914</v>
      </c>
      <c r="V2590">
        <v>2589</v>
      </c>
    </row>
    <row r="2591" spans="1:22" x14ac:dyDescent="0.2">
      <c r="A2591">
        <v>2590</v>
      </c>
      <c r="B2591">
        <v>2265</v>
      </c>
      <c r="C2591">
        <v>43</v>
      </c>
      <c r="D2591">
        <f>VLOOKUP(B2591,Sheet4!C:D,2,FALSE)</f>
        <v>1993</v>
      </c>
      <c r="E2591" s="1">
        <v>34007</v>
      </c>
      <c r="F2591" t="s">
        <v>1799</v>
      </c>
      <c r="G2591" t="s">
        <v>150</v>
      </c>
      <c r="H2591" t="s">
        <v>150</v>
      </c>
      <c r="J2591" t="s">
        <v>150</v>
      </c>
      <c r="L2591" t="s">
        <v>150</v>
      </c>
      <c r="M2591" t="s">
        <v>1797</v>
      </c>
      <c r="N2591" t="s">
        <v>1051</v>
      </c>
      <c r="O2591" t="s">
        <v>194</v>
      </c>
      <c r="Q2591">
        <v>72</v>
      </c>
      <c r="R2591">
        <v>6810</v>
      </c>
      <c r="U2591" t="s">
        <v>4914</v>
      </c>
      <c r="V2591">
        <v>2590</v>
      </c>
    </row>
    <row r="2592" spans="1:22" x14ac:dyDescent="0.2">
      <c r="A2592">
        <v>2591</v>
      </c>
      <c r="B2592">
        <v>2265</v>
      </c>
      <c r="C2592">
        <v>43</v>
      </c>
      <c r="D2592">
        <f>VLOOKUP(B2592,Sheet4!C:D,2,FALSE)</f>
        <v>1993</v>
      </c>
      <c r="E2592" s="1">
        <v>34007</v>
      </c>
      <c r="F2592" t="s">
        <v>1799</v>
      </c>
      <c r="G2592" t="s">
        <v>150</v>
      </c>
      <c r="H2592" t="s">
        <v>150</v>
      </c>
      <c r="J2592" t="s">
        <v>150</v>
      </c>
      <c r="L2592" t="s">
        <v>150</v>
      </c>
      <c r="M2592" t="s">
        <v>1804</v>
      </c>
      <c r="N2592" t="s">
        <v>1051</v>
      </c>
      <c r="O2592" t="s">
        <v>194</v>
      </c>
      <c r="Q2592">
        <v>72</v>
      </c>
      <c r="R2592">
        <v>6865</v>
      </c>
      <c r="U2592" t="s">
        <v>4914</v>
      </c>
      <c r="V2592">
        <v>2591</v>
      </c>
    </row>
    <row r="2593" spans="1:22" x14ac:dyDescent="0.2">
      <c r="A2593">
        <v>2592</v>
      </c>
      <c r="B2593">
        <v>2266</v>
      </c>
      <c r="C2593">
        <v>43</v>
      </c>
      <c r="D2593">
        <f>VLOOKUP(B2593,Sheet4!C:D,2,FALSE)</f>
        <v>1992</v>
      </c>
      <c r="E2593" s="1">
        <v>33636</v>
      </c>
      <c r="F2593" t="s">
        <v>1799</v>
      </c>
      <c r="G2593">
        <v>1100000</v>
      </c>
      <c r="H2593">
        <v>275</v>
      </c>
      <c r="I2593">
        <v>-13</v>
      </c>
      <c r="J2593" t="s">
        <v>1238</v>
      </c>
      <c r="K2593" t="s">
        <v>18</v>
      </c>
      <c r="L2593">
        <v>198000</v>
      </c>
      <c r="M2593" t="s">
        <v>1050</v>
      </c>
      <c r="N2593" t="s">
        <v>1051</v>
      </c>
      <c r="O2593" t="s">
        <v>194</v>
      </c>
      <c r="Q2593">
        <v>72</v>
      </c>
      <c r="R2593">
        <v>6799</v>
      </c>
      <c r="U2593" t="s">
        <v>4915</v>
      </c>
      <c r="V2593">
        <v>2592</v>
      </c>
    </row>
    <row r="2594" spans="1:22" x14ac:dyDescent="0.2">
      <c r="A2594">
        <v>2593</v>
      </c>
      <c r="B2594">
        <v>2266</v>
      </c>
      <c r="C2594">
        <v>43</v>
      </c>
      <c r="D2594">
        <f>VLOOKUP(B2594,Sheet4!C:D,2,FALSE)</f>
        <v>1992</v>
      </c>
      <c r="E2594" s="1">
        <v>33636</v>
      </c>
      <c r="F2594" t="s">
        <v>1799</v>
      </c>
      <c r="G2594" t="s">
        <v>150</v>
      </c>
      <c r="H2594" t="s">
        <v>150</v>
      </c>
      <c r="J2594" t="s">
        <v>150</v>
      </c>
      <c r="L2594" t="s">
        <v>150</v>
      </c>
      <c r="M2594" t="s">
        <v>1797</v>
      </c>
      <c r="N2594" t="s">
        <v>1051</v>
      </c>
      <c r="O2594" t="s">
        <v>194</v>
      </c>
      <c r="Q2594">
        <v>72</v>
      </c>
      <c r="R2594">
        <v>6810</v>
      </c>
      <c r="U2594" t="s">
        <v>4915</v>
      </c>
      <c r="V2594">
        <v>2593</v>
      </c>
    </row>
    <row r="2595" spans="1:22" x14ac:dyDescent="0.2">
      <c r="A2595">
        <v>2594</v>
      </c>
      <c r="B2595">
        <v>2266</v>
      </c>
      <c r="C2595">
        <v>43</v>
      </c>
      <c r="D2595">
        <f>VLOOKUP(B2595,Sheet4!C:D,2,FALSE)</f>
        <v>1992</v>
      </c>
      <c r="E2595" s="1">
        <v>33636</v>
      </c>
      <c r="F2595" t="s">
        <v>1799</v>
      </c>
      <c r="G2595" t="s">
        <v>150</v>
      </c>
      <c r="H2595" t="s">
        <v>150</v>
      </c>
      <c r="J2595" t="s">
        <v>150</v>
      </c>
      <c r="L2595" t="s">
        <v>150</v>
      </c>
      <c r="M2595" t="s">
        <v>1804</v>
      </c>
      <c r="N2595" t="s">
        <v>1051</v>
      </c>
      <c r="O2595" t="s">
        <v>194</v>
      </c>
      <c r="Q2595">
        <v>72</v>
      </c>
      <c r="R2595">
        <v>6865</v>
      </c>
      <c r="U2595" t="s">
        <v>4915</v>
      </c>
      <c r="V2595">
        <v>2594</v>
      </c>
    </row>
    <row r="2596" spans="1:22" x14ac:dyDescent="0.2">
      <c r="A2596">
        <v>2595</v>
      </c>
      <c r="B2596">
        <v>2267</v>
      </c>
      <c r="C2596">
        <v>43</v>
      </c>
      <c r="D2596">
        <f>VLOOKUP(B2596,Sheet4!C:D,2,FALSE)</f>
        <v>1991</v>
      </c>
      <c r="E2596" s="1">
        <v>33272</v>
      </c>
      <c r="F2596" t="s">
        <v>1799</v>
      </c>
      <c r="G2596">
        <v>1100000</v>
      </c>
      <c r="H2596">
        <v>274</v>
      </c>
      <c r="I2596">
        <v>-14</v>
      </c>
      <c r="J2596" t="s">
        <v>202</v>
      </c>
      <c r="L2596">
        <v>198000</v>
      </c>
      <c r="M2596" t="s">
        <v>1050</v>
      </c>
      <c r="N2596" t="s">
        <v>1051</v>
      </c>
      <c r="O2596" t="s">
        <v>194</v>
      </c>
      <c r="Q2596">
        <v>72</v>
      </c>
      <c r="R2596">
        <v>6799</v>
      </c>
      <c r="U2596" t="s">
        <v>4916</v>
      </c>
      <c r="V2596">
        <v>2595</v>
      </c>
    </row>
    <row r="2597" spans="1:22" x14ac:dyDescent="0.2">
      <c r="A2597">
        <v>2596</v>
      </c>
      <c r="B2597">
        <v>2267</v>
      </c>
      <c r="C2597">
        <v>43</v>
      </c>
      <c r="D2597">
        <f>VLOOKUP(B2597,Sheet4!C:D,2,FALSE)</f>
        <v>1991</v>
      </c>
      <c r="E2597" s="1">
        <v>33272</v>
      </c>
      <c r="F2597" t="s">
        <v>1799</v>
      </c>
      <c r="G2597" t="s">
        <v>150</v>
      </c>
      <c r="H2597" t="s">
        <v>150</v>
      </c>
      <c r="J2597" t="s">
        <v>150</v>
      </c>
      <c r="L2597" t="s">
        <v>150</v>
      </c>
      <c r="M2597" t="s">
        <v>1797</v>
      </c>
      <c r="N2597" t="s">
        <v>1051</v>
      </c>
      <c r="O2597" t="s">
        <v>194</v>
      </c>
      <c r="Q2597">
        <v>72</v>
      </c>
      <c r="R2597">
        <v>6810</v>
      </c>
      <c r="U2597" t="s">
        <v>4916</v>
      </c>
      <c r="V2597">
        <v>2596</v>
      </c>
    </row>
    <row r="2598" spans="1:22" x14ac:dyDescent="0.2">
      <c r="A2598">
        <v>2597</v>
      </c>
      <c r="B2598">
        <v>2267</v>
      </c>
      <c r="C2598">
        <v>43</v>
      </c>
      <c r="D2598">
        <f>VLOOKUP(B2598,Sheet4!C:D,2,FALSE)</f>
        <v>1991</v>
      </c>
      <c r="E2598" s="1">
        <v>33272</v>
      </c>
      <c r="F2598" t="s">
        <v>1799</v>
      </c>
      <c r="G2598" t="s">
        <v>150</v>
      </c>
      <c r="H2598" t="s">
        <v>150</v>
      </c>
      <c r="J2598" t="s">
        <v>150</v>
      </c>
      <c r="L2598" t="s">
        <v>150</v>
      </c>
      <c r="M2598" t="s">
        <v>1804</v>
      </c>
      <c r="N2598" t="s">
        <v>1051</v>
      </c>
      <c r="O2598" t="s">
        <v>194</v>
      </c>
      <c r="Q2598">
        <v>72</v>
      </c>
      <c r="R2598">
        <v>6865</v>
      </c>
      <c r="U2598" t="s">
        <v>4916</v>
      </c>
      <c r="V2598">
        <v>2597</v>
      </c>
    </row>
    <row r="2599" spans="1:22" x14ac:dyDescent="0.2">
      <c r="A2599">
        <v>2598</v>
      </c>
      <c r="B2599">
        <v>2268</v>
      </c>
      <c r="C2599">
        <v>43</v>
      </c>
      <c r="D2599">
        <f>VLOOKUP(B2599,Sheet4!C:D,2,FALSE)</f>
        <v>1990</v>
      </c>
      <c r="E2599" s="1">
        <v>32908</v>
      </c>
      <c r="F2599" t="s">
        <v>1799</v>
      </c>
      <c r="G2599">
        <v>1000000</v>
      </c>
      <c r="H2599">
        <v>281</v>
      </c>
      <c r="I2599">
        <v>-7</v>
      </c>
      <c r="J2599" t="s">
        <v>195</v>
      </c>
      <c r="L2599">
        <v>180000</v>
      </c>
      <c r="M2599" t="s">
        <v>1050</v>
      </c>
      <c r="N2599" t="s">
        <v>1051</v>
      </c>
      <c r="O2599" t="s">
        <v>194</v>
      </c>
      <c r="Q2599">
        <v>72</v>
      </c>
      <c r="R2599">
        <v>6799</v>
      </c>
      <c r="U2599" t="s">
        <v>4917</v>
      </c>
      <c r="V2599">
        <v>2598</v>
      </c>
    </row>
    <row r="2600" spans="1:22" x14ac:dyDescent="0.2">
      <c r="A2600">
        <v>2599</v>
      </c>
      <c r="B2600">
        <v>2268</v>
      </c>
      <c r="C2600">
        <v>43</v>
      </c>
      <c r="D2600">
        <f>VLOOKUP(B2600,Sheet4!C:D,2,FALSE)</f>
        <v>1990</v>
      </c>
      <c r="E2600" s="1">
        <v>32908</v>
      </c>
      <c r="F2600" t="s">
        <v>1799</v>
      </c>
      <c r="G2600" t="s">
        <v>150</v>
      </c>
      <c r="H2600" t="s">
        <v>150</v>
      </c>
      <c r="J2600" t="s">
        <v>150</v>
      </c>
      <c r="L2600" t="s">
        <v>150</v>
      </c>
      <c r="M2600" t="s">
        <v>1806</v>
      </c>
      <c r="N2600" t="s">
        <v>1051</v>
      </c>
      <c r="O2600" t="s">
        <v>194</v>
      </c>
      <c r="Q2600">
        <v>72</v>
      </c>
      <c r="R2600">
        <v>6536</v>
      </c>
      <c r="U2600" t="s">
        <v>4917</v>
      </c>
      <c r="V2600">
        <v>2599</v>
      </c>
    </row>
    <row r="2601" spans="1:22" x14ac:dyDescent="0.2">
      <c r="A2601">
        <v>2600</v>
      </c>
      <c r="B2601">
        <v>2268</v>
      </c>
      <c r="C2601">
        <v>43</v>
      </c>
      <c r="D2601">
        <f>VLOOKUP(B2601,Sheet4!C:D,2,FALSE)</f>
        <v>1990</v>
      </c>
      <c r="E2601" s="1">
        <v>32908</v>
      </c>
      <c r="F2601" t="s">
        <v>1799</v>
      </c>
      <c r="G2601" t="s">
        <v>150</v>
      </c>
      <c r="H2601" t="s">
        <v>150</v>
      </c>
      <c r="J2601" t="s">
        <v>150</v>
      </c>
      <c r="L2601" t="s">
        <v>150</v>
      </c>
      <c r="M2601" t="s">
        <v>1797</v>
      </c>
      <c r="N2601" t="s">
        <v>1051</v>
      </c>
      <c r="O2601" t="s">
        <v>194</v>
      </c>
      <c r="Q2601">
        <v>72</v>
      </c>
      <c r="R2601">
        <v>6810</v>
      </c>
      <c r="U2601" t="s">
        <v>4917</v>
      </c>
      <c r="V2601">
        <v>2600</v>
      </c>
    </row>
    <row r="2602" spans="1:22" x14ac:dyDescent="0.2">
      <c r="A2602">
        <v>2601</v>
      </c>
      <c r="B2602">
        <v>2269</v>
      </c>
      <c r="C2602">
        <v>43</v>
      </c>
      <c r="D2602">
        <f>VLOOKUP(B2602,Sheet4!C:D,2,FALSE)</f>
        <v>1989</v>
      </c>
      <c r="E2602" s="1">
        <v>32537</v>
      </c>
      <c r="F2602" t="s">
        <v>1799</v>
      </c>
      <c r="G2602">
        <v>1000000</v>
      </c>
      <c r="H2602">
        <v>277</v>
      </c>
      <c r="I2602">
        <v>-11</v>
      </c>
      <c r="J2602" t="s">
        <v>195</v>
      </c>
      <c r="L2602">
        <v>180000</v>
      </c>
      <c r="M2602" t="s">
        <v>1050</v>
      </c>
      <c r="N2602" t="s">
        <v>1051</v>
      </c>
      <c r="O2602" t="s">
        <v>194</v>
      </c>
      <c r="Q2602">
        <v>72</v>
      </c>
      <c r="R2602">
        <v>6799</v>
      </c>
      <c r="U2602" t="s">
        <v>4918</v>
      </c>
      <c r="V2602">
        <v>2601</v>
      </c>
    </row>
    <row r="2603" spans="1:22" x14ac:dyDescent="0.2">
      <c r="A2603">
        <v>2602</v>
      </c>
      <c r="B2603">
        <v>2269</v>
      </c>
      <c r="C2603">
        <v>43</v>
      </c>
      <c r="D2603">
        <f>VLOOKUP(B2603,Sheet4!C:D,2,FALSE)</f>
        <v>1989</v>
      </c>
      <c r="E2603" s="1">
        <v>32537</v>
      </c>
      <c r="F2603" t="s">
        <v>1799</v>
      </c>
      <c r="G2603" t="s">
        <v>150</v>
      </c>
      <c r="H2603" t="s">
        <v>150</v>
      </c>
      <c r="J2603" t="s">
        <v>150</v>
      </c>
      <c r="L2603" t="s">
        <v>150</v>
      </c>
      <c r="M2603" t="s">
        <v>1806</v>
      </c>
      <c r="N2603" t="s">
        <v>1051</v>
      </c>
      <c r="O2603" t="s">
        <v>194</v>
      </c>
      <c r="Q2603">
        <v>72</v>
      </c>
      <c r="R2603">
        <v>6536</v>
      </c>
      <c r="U2603" t="s">
        <v>4918</v>
      </c>
      <c r="V2603">
        <v>2602</v>
      </c>
    </row>
    <row r="2604" spans="1:22" x14ac:dyDescent="0.2">
      <c r="A2604">
        <v>2603</v>
      </c>
      <c r="B2604">
        <v>2269</v>
      </c>
      <c r="C2604">
        <v>43</v>
      </c>
      <c r="D2604">
        <f>VLOOKUP(B2604,Sheet4!C:D,2,FALSE)</f>
        <v>1989</v>
      </c>
      <c r="E2604" s="1">
        <v>32537</v>
      </c>
      <c r="F2604" t="s">
        <v>1799</v>
      </c>
      <c r="G2604" t="s">
        <v>150</v>
      </c>
      <c r="H2604" t="s">
        <v>150</v>
      </c>
      <c r="J2604" t="s">
        <v>150</v>
      </c>
      <c r="L2604" t="s">
        <v>150</v>
      </c>
      <c r="M2604" t="s">
        <v>1797</v>
      </c>
      <c r="N2604" t="s">
        <v>1051</v>
      </c>
      <c r="O2604" t="s">
        <v>194</v>
      </c>
      <c r="Q2604">
        <v>72</v>
      </c>
      <c r="R2604">
        <v>6810</v>
      </c>
      <c r="U2604" t="s">
        <v>4918</v>
      </c>
      <c r="V2604">
        <v>2603</v>
      </c>
    </row>
    <row r="2605" spans="1:22" x14ac:dyDescent="0.2">
      <c r="A2605">
        <v>2604</v>
      </c>
      <c r="B2605">
        <v>2270</v>
      </c>
      <c r="C2605">
        <v>43</v>
      </c>
      <c r="D2605">
        <f>VLOOKUP(B2605,Sheet4!C:D,2,FALSE)</f>
        <v>1988</v>
      </c>
      <c r="E2605" s="1">
        <v>32180</v>
      </c>
      <c r="F2605" t="s">
        <v>1799</v>
      </c>
      <c r="G2605">
        <v>700000</v>
      </c>
      <c r="H2605">
        <v>280</v>
      </c>
      <c r="I2605">
        <v>-8</v>
      </c>
      <c r="J2605" t="s">
        <v>325</v>
      </c>
      <c r="K2605" t="s">
        <v>18</v>
      </c>
      <c r="L2605">
        <v>126000</v>
      </c>
      <c r="M2605" t="s">
        <v>1050</v>
      </c>
      <c r="N2605" t="s">
        <v>1051</v>
      </c>
      <c r="O2605" t="s">
        <v>194</v>
      </c>
      <c r="Q2605">
        <v>72</v>
      </c>
      <c r="R2605">
        <v>6799</v>
      </c>
      <c r="U2605" t="s">
        <v>4919</v>
      </c>
      <c r="V2605">
        <v>2604</v>
      </c>
    </row>
    <row r="2606" spans="1:22" x14ac:dyDescent="0.2">
      <c r="A2606">
        <v>2605</v>
      </c>
      <c r="B2606">
        <v>2270</v>
      </c>
      <c r="C2606">
        <v>43</v>
      </c>
      <c r="D2606">
        <f>VLOOKUP(B2606,Sheet4!C:D,2,FALSE)</f>
        <v>1988</v>
      </c>
      <c r="E2606" s="1">
        <v>32180</v>
      </c>
      <c r="F2606" t="s">
        <v>1799</v>
      </c>
      <c r="G2606" t="s">
        <v>150</v>
      </c>
      <c r="H2606" t="s">
        <v>150</v>
      </c>
      <c r="J2606" t="s">
        <v>150</v>
      </c>
      <c r="L2606" t="s">
        <v>150</v>
      </c>
      <c r="M2606" t="s">
        <v>1806</v>
      </c>
      <c r="N2606" t="s">
        <v>1051</v>
      </c>
      <c r="O2606" t="s">
        <v>194</v>
      </c>
      <c r="Q2606">
        <v>72</v>
      </c>
      <c r="R2606">
        <v>6536</v>
      </c>
      <c r="U2606" t="s">
        <v>4919</v>
      </c>
      <c r="V2606">
        <v>2605</v>
      </c>
    </row>
    <row r="2607" spans="1:22" x14ac:dyDescent="0.2">
      <c r="A2607">
        <v>2606</v>
      </c>
      <c r="B2607">
        <v>2270</v>
      </c>
      <c r="C2607">
        <v>43</v>
      </c>
      <c r="D2607">
        <f>VLOOKUP(B2607,Sheet4!C:D,2,FALSE)</f>
        <v>1988</v>
      </c>
      <c r="E2607" s="1">
        <v>32180</v>
      </c>
      <c r="F2607" t="s">
        <v>1799</v>
      </c>
      <c r="G2607" t="s">
        <v>150</v>
      </c>
      <c r="H2607" t="s">
        <v>150</v>
      </c>
      <c r="J2607" t="s">
        <v>150</v>
      </c>
      <c r="L2607" t="s">
        <v>150</v>
      </c>
      <c r="M2607" t="s">
        <v>1797</v>
      </c>
      <c r="N2607" t="s">
        <v>1051</v>
      </c>
      <c r="O2607" t="s">
        <v>194</v>
      </c>
      <c r="Q2607">
        <v>72</v>
      </c>
      <c r="R2607">
        <v>6810</v>
      </c>
      <c r="U2607" t="s">
        <v>4919</v>
      </c>
      <c r="V2607">
        <v>2606</v>
      </c>
    </row>
    <row r="2608" spans="1:22" x14ac:dyDescent="0.2">
      <c r="A2608">
        <v>2607</v>
      </c>
      <c r="B2608">
        <v>2271</v>
      </c>
      <c r="C2608">
        <v>43</v>
      </c>
      <c r="D2608">
        <f>VLOOKUP(B2608,Sheet4!C:D,2,FALSE)</f>
        <v>1987</v>
      </c>
      <c r="E2608" s="1">
        <v>31809</v>
      </c>
      <c r="F2608" t="s">
        <v>1799</v>
      </c>
      <c r="G2608">
        <v>600000</v>
      </c>
      <c r="H2608">
        <v>278</v>
      </c>
      <c r="I2608">
        <v>-10</v>
      </c>
      <c r="J2608" t="s">
        <v>214</v>
      </c>
      <c r="L2608">
        <v>108000</v>
      </c>
      <c r="M2608" t="s">
        <v>1050</v>
      </c>
      <c r="N2608" t="s">
        <v>1051</v>
      </c>
      <c r="O2608" t="s">
        <v>194</v>
      </c>
      <c r="Q2608">
        <v>72</v>
      </c>
      <c r="R2608">
        <v>6815</v>
      </c>
      <c r="U2608" t="s">
        <v>4920</v>
      </c>
      <c r="V2608">
        <v>2607</v>
      </c>
    </row>
    <row r="2609" spans="1:22" x14ac:dyDescent="0.2">
      <c r="A2609">
        <v>2608</v>
      </c>
      <c r="B2609">
        <v>2271</v>
      </c>
      <c r="C2609">
        <v>43</v>
      </c>
      <c r="D2609">
        <f>VLOOKUP(B2609,Sheet4!C:D,2,FALSE)</f>
        <v>1987</v>
      </c>
      <c r="E2609" s="1">
        <v>31809</v>
      </c>
      <c r="F2609" t="s">
        <v>1799</v>
      </c>
      <c r="G2609" t="s">
        <v>150</v>
      </c>
      <c r="H2609" t="s">
        <v>150</v>
      </c>
      <c r="J2609" t="s">
        <v>150</v>
      </c>
      <c r="L2609" t="s">
        <v>150</v>
      </c>
      <c r="M2609" t="s">
        <v>1806</v>
      </c>
      <c r="N2609" t="s">
        <v>1051</v>
      </c>
      <c r="O2609" t="s">
        <v>194</v>
      </c>
      <c r="Q2609">
        <v>72</v>
      </c>
      <c r="R2609">
        <v>6506</v>
      </c>
      <c r="U2609" t="s">
        <v>4920</v>
      </c>
      <c r="V2609">
        <v>2608</v>
      </c>
    </row>
    <row r="2610" spans="1:22" x14ac:dyDescent="0.2">
      <c r="A2610">
        <v>2609</v>
      </c>
      <c r="B2610">
        <v>2271</v>
      </c>
      <c r="C2610">
        <v>43</v>
      </c>
      <c r="D2610">
        <f>VLOOKUP(B2610,Sheet4!C:D,2,FALSE)</f>
        <v>1987</v>
      </c>
      <c r="E2610" s="1">
        <v>31809</v>
      </c>
      <c r="F2610" t="s">
        <v>1799</v>
      </c>
      <c r="G2610" t="s">
        <v>150</v>
      </c>
      <c r="H2610" t="s">
        <v>150</v>
      </c>
      <c r="J2610" t="s">
        <v>150</v>
      </c>
      <c r="L2610" t="s">
        <v>150</v>
      </c>
      <c r="M2610" t="s">
        <v>1797</v>
      </c>
      <c r="N2610" t="s">
        <v>1051</v>
      </c>
      <c r="O2610" t="s">
        <v>194</v>
      </c>
      <c r="Q2610">
        <v>72</v>
      </c>
      <c r="R2610">
        <v>6810</v>
      </c>
      <c r="U2610" t="s">
        <v>4920</v>
      </c>
      <c r="V2610">
        <v>2609</v>
      </c>
    </row>
    <row r="2611" spans="1:22" x14ac:dyDescent="0.2">
      <c r="A2611">
        <v>2610</v>
      </c>
      <c r="B2611">
        <v>2272</v>
      </c>
      <c r="C2611">
        <v>43</v>
      </c>
      <c r="D2611">
        <f>VLOOKUP(B2611,Sheet4!C:D,2,FALSE)</f>
        <v>1986</v>
      </c>
      <c r="E2611" s="1">
        <v>31445</v>
      </c>
      <c r="F2611" t="s">
        <v>1799</v>
      </c>
      <c r="G2611">
        <v>600000</v>
      </c>
      <c r="H2611">
        <v>205</v>
      </c>
      <c r="I2611">
        <v>-11</v>
      </c>
      <c r="J2611" t="s">
        <v>394</v>
      </c>
      <c r="L2611">
        <v>108000</v>
      </c>
      <c r="M2611" t="s">
        <v>1050</v>
      </c>
      <c r="N2611" t="s">
        <v>1051</v>
      </c>
      <c r="O2611" t="s">
        <v>194</v>
      </c>
      <c r="Q2611">
        <v>72</v>
      </c>
      <c r="R2611">
        <v>6815</v>
      </c>
      <c r="U2611" t="s">
        <v>4921</v>
      </c>
      <c r="V2611">
        <v>2610</v>
      </c>
    </row>
    <row r="2612" spans="1:22" x14ac:dyDescent="0.2">
      <c r="A2612">
        <v>2611</v>
      </c>
      <c r="B2612">
        <v>2272</v>
      </c>
      <c r="C2612">
        <v>43</v>
      </c>
      <c r="D2612">
        <f>VLOOKUP(B2612,Sheet4!C:D,2,FALSE)</f>
        <v>1986</v>
      </c>
      <c r="E2612" s="1">
        <v>31445</v>
      </c>
      <c r="F2612" t="s">
        <v>1799</v>
      </c>
      <c r="G2612" t="s">
        <v>150</v>
      </c>
      <c r="H2612" t="s">
        <v>150</v>
      </c>
      <c r="J2612" t="s">
        <v>150</v>
      </c>
      <c r="L2612" t="s">
        <v>150</v>
      </c>
      <c r="M2612" t="s">
        <v>1806</v>
      </c>
      <c r="N2612" t="s">
        <v>1051</v>
      </c>
      <c r="O2612" t="s">
        <v>194</v>
      </c>
      <c r="Q2612">
        <v>72</v>
      </c>
      <c r="R2612">
        <v>6506</v>
      </c>
      <c r="U2612" t="s">
        <v>4921</v>
      </c>
      <c r="V2612">
        <v>2611</v>
      </c>
    </row>
    <row r="2613" spans="1:22" x14ac:dyDescent="0.2">
      <c r="A2613">
        <v>2612</v>
      </c>
      <c r="B2613">
        <v>2272</v>
      </c>
      <c r="C2613">
        <v>43</v>
      </c>
      <c r="D2613">
        <f>VLOOKUP(B2613,Sheet4!C:D,2,FALSE)</f>
        <v>1986</v>
      </c>
      <c r="E2613" s="1">
        <v>31445</v>
      </c>
      <c r="F2613" t="s">
        <v>1799</v>
      </c>
      <c r="G2613" t="s">
        <v>150</v>
      </c>
      <c r="H2613" t="s">
        <v>150</v>
      </c>
      <c r="J2613" t="s">
        <v>150</v>
      </c>
      <c r="L2613" t="s">
        <v>150</v>
      </c>
      <c r="M2613" t="s">
        <v>1797</v>
      </c>
      <c r="N2613" t="s">
        <v>1051</v>
      </c>
      <c r="O2613" t="s">
        <v>194</v>
      </c>
      <c r="Q2613">
        <v>72</v>
      </c>
      <c r="R2613">
        <v>6810</v>
      </c>
      <c r="U2613" t="s">
        <v>4921</v>
      </c>
      <c r="V2613">
        <v>2612</v>
      </c>
    </row>
    <row r="2614" spans="1:22" x14ac:dyDescent="0.2">
      <c r="A2614">
        <v>2613</v>
      </c>
      <c r="B2614">
        <v>2273</v>
      </c>
      <c r="C2614">
        <v>43</v>
      </c>
      <c r="D2614">
        <f>VLOOKUP(B2614,Sheet4!C:D,2,FALSE)</f>
        <v>1985</v>
      </c>
      <c r="E2614" s="1">
        <v>31081</v>
      </c>
      <c r="F2614" t="s">
        <v>1807</v>
      </c>
      <c r="G2614">
        <v>500000</v>
      </c>
      <c r="H2614">
        <v>283</v>
      </c>
      <c r="I2614">
        <v>-5</v>
      </c>
      <c r="J2614" t="s">
        <v>195</v>
      </c>
      <c r="L2614">
        <v>90000</v>
      </c>
      <c r="M2614" t="s">
        <v>1050</v>
      </c>
      <c r="N2614" t="s">
        <v>1051</v>
      </c>
      <c r="O2614" t="s">
        <v>194</v>
      </c>
      <c r="Q2614">
        <v>72</v>
      </c>
      <c r="R2614">
        <v>6815</v>
      </c>
      <c r="U2614" t="s">
        <v>4922</v>
      </c>
      <c r="V2614">
        <v>2613</v>
      </c>
    </row>
    <row r="2615" spans="1:22" x14ac:dyDescent="0.2">
      <c r="A2615">
        <v>2614</v>
      </c>
      <c r="B2615">
        <v>2273</v>
      </c>
      <c r="C2615">
        <v>43</v>
      </c>
      <c r="D2615">
        <f>VLOOKUP(B2615,Sheet4!C:D,2,FALSE)</f>
        <v>1985</v>
      </c>
      <c r="E2615" s="1">
        <v>31081</v>
      </c>
      <c r="F2615" t="s">
        <v>1807</v>
      </c>
      <c r="G2615" t="s">
        <v>150</v>
      </c>
      <c r="H2615" t="s">
        <v>150</v>
      </c>
      <c r="J2615" t="s">
        <v>150</v>
      </c>
      <c r="L2615" t="s">
        <v>150</v>
      </c>
      <c r="M2615" t="s">
        <v>1806</v>
      </c>
      <c r="N2615" t="s">
        <v>1051</v>
      </c>
      <c r="O2615" t="s">
        <v>194</v>
      </c>
      <c r="Q2615">
        <v>72</v>
      </c>
      <c r="R2615">
        <v>6506</v>
      </c>
      <c r="U2615" t="s">
        <v>4922</v>
      </c>
      <c r="V2615">
        <v>2614</v>
      </c>
    </row>
    <row r="2616" spans="1:22" x14ac:dyDescent="0.2">
      <c r="A2616">
        <v>2615</v>
      </c>
      <c r="B2616">
        <v>2273</v>
      </c>
      <c r="C2616">
        <v>43</v>
      </c>
      <c r="D2616">
        <f>VLOOKUP(B2616,Sheet4!C:D,2,FALSE)</f>
        <v>1985</v>
      </c>
      <c r="E2616" s="1">
        <v>31081</v>
      </c>
      <c r="F2616" t="s">
        <v>1807</v>
      </c>
      <c r="G2616" t="s">
        <v>150</v>
      </c>
      <c r="H2616" t="s">
        <v>150</v>
      </c>
      <c r="J2616" t="s">
        <v>150</v>
      </c>
      <c r="L2616" t="s">
        <v>150</v>
      </c>
      <c r="M2616" t="s">
        <v>1797</v>
      </c>
      <c r="N2616" t="s">
        <v>1051</v>
      </c>
      <c r="O2616" t="s">
        <v>194</v>
      </c>
      <c r="Q2616">
        <v>72</v>
      </c>
      <c r="R2616">
        <v>6810</v>
      </c>
      <c r="U2616" t="s">
        <v>4922</v>
      </c>
      <c r="V2616">
        <v>2615</v>
      </c>
    </row>
    <row r="2617" spans="1:22" x14ac:dyDescent="0.2">
      <c r="A2617">
        <v>2616</v>
      </c>
      <c r="B2617">
        <v>2274</v>
      </c>
      <c r="C2617">
        <v>43</v>
      </c>
      <c r="D2617">
        <f>VLOOKUP(B2617,Sheet4!C:D,2,FALSE)</f>
        <v>1984</v>
      </c>
      <c r="E2617" s="1">
        <v>30717</v>
      </c>
      <c r="F2617" t="s">
        <v>1807</v>
      </c>
      <c r="G2617">
        <v>400000</v>
      </c>
      <c r="H2617">
        <v>278</v>
      </c>
      <c r="I2617">
        <v>-10</v>
      </c>
      <c r="J2617" t="s">
        <v>618</v>
      </c>
      <c r="K2617" t="s">
        <v>18</v>
      </c>
      <c r="L2617">
        <v>72000</v>
      </c>
      <c r="M2617" t="s">
        <v>1050</v>
      </c>
      <c r="N2617" t="s">
        <v>1051</v>
      </c>
      <c r="O2617" t="s">
        <v>194</v>
      </c>
      <c r="Q2617">
        <v>72</v>
      </c>
      <c r="R2617">
        <v>6815</v>
      </c>
      <c r="U2617" t="s">
        <v>4923</v>
      </c>
      <c r="V2617">
        <v>2616</v>
      </c>
    </row>
    <row r="2618" spans="1:22" x14ac:dyDescent="0.2">
      <c r="A2618">
        <v>2617</v>
      </c>
      <c r="B2618">
        <v>2274</v>
      </c>
      <c r="C2618">
        <v>43</v>
      </c>
      <c r="D2618">
        <f>VLOOKUP(B2618,Sheet4!C:D,2,FALSE)</f>
        <v>1984</v>
      </c>
      <c r="E2618" s="1">
        <v>30717</v>
      </c>
      <c r="F2618" t="s">
        <v>1807</v>
      </c>
      <c r="G2618" t="s">
        <v>150</v>
      </c>
      <c r="H2618" t="s">
        <v>150</v>
      </c>
      <c r="J2618" t="s">
        <v>150</v>
      </c>
      <c r="L2618" t="s">
        <v>150</v>
      </c>
      <c r="M2618" t="s">
        <v>1806</v>
      </c>
      <c r="N2618" t="s">
        <v>1051</v>
      </c>
      <c r="O2618" t="s">
        <v>194</v>
      </c>
      <c r="Q2618">
        <v>72</v>
      </c>
      <c r="R2618">
        <v>6506</v>
      </c>
      <c r="U2618" t="s">
        <v>4923</v>
      </c>
      <c r="V2618">
        <v>2617</v>
      </c>
    </row>
    <row r="2619" spans="1:22" x14ac:dyDescent="0.2">
      <c r="A2619">
        <v>2618</v>
      </c>
      <c r="B2619">
        <v>2274</v>
      </c>
      <c r="C2619">
        <v>43</v>
      </c>
      <c r="D2619">
        <f>VLOOKUP(B2619,Sheet4!C:D,2,FALSE)</f>
        <v>1984</v>
      </c>
      <c r="E2619" s="1">
        <v>30717</v>
      </c>
      <c r="F2619" t="s">
        <v>1807</v>
      </c>
      <c r="G2619" t="s">
        <v>150</v>
      </c>
      <c r="H2619" t="s">
        <v>150</v>
      </c>
      <c r="J2619" t="s">
        <v>150</v>
      </c>
      <c r="L2619" t="s">
        <v>150</v>
      </c>
      <c r="M2619" t="s">
        <v>1797</v>
      </c>
      <c r="N2619" t="s">
        <v>1051</v>
      </c>
      <c r="O2619" t="s">
        <v>194</v>
      </c>
      <c r="Q2619">
        <v>72</v>
      </c>
      <c r="R2619">
        <v>6810</v>
      </c>
      <c r="U2619" t="s">
        <v>4923</v>
      </c>
      <c r="V2619">
        <v>2618</v>
      </c>
    </row>
    <row r="2620" spans="1:22" x14ac:dyDescent="0.2">
      <c r="A2620">
        <v>2619</v>
      </c>
      <c r="B2620">
        <v>2275</v>
      </c>
      <c r="C2620">
        <v>43</v>
      </c>
      <c r="D2620">
        <f>VLOOKUP(B2620,Sheet4!C:D,2,FALSE)</f>
        <v>1983</v>
      </c>
      <c r="E2620" s="1">
        <v>30353</v>
      </c>
      <c r="F2620" t="s">
        <v>1807</v>
      </c>
      <c r="G2620">
        <v>325000</v>
      </c>
      <c r="H2620">
        <v>276</v>
      </c>
      <c r="I2620">
        <v>-12</v>
      </c>
      <c r="J2620" t="s">
        <v>200</v>
      </c>
      <c r="L2620">
        <v>58500</v>
      </c>
      <c r="M2620" t="s">
        <v>1050</v>
      </c>
      <c r="N2620" t="s">
        <v>1051</v>
      </c>
      <c r="O2620" t="s">
        <v>194</v>
      </c>
      <c r="Q2620">
        <v>72</v>
      </c>
      <c r="R2620">
        <v>6815</v>
      </c>
      <c r="U2620" t="s">
        <v>4924</v>
      </c>
      <c r="V2620">
        <v>2619</v>
      </c>
    </row>
    <row r="2621" spans="1:22" x14ac:dyDescent="0.2">
      <c r="A2621">
        <v>2620</v>
      </c>
      <c r="B2621">
        <v>2275</v>
      </c>
      <c r="C2621">
        <v>43</v>
      </c>
      <c r="D2621">
        <f>VLOOKUP(B2621,Sheet4!C:D,2,FALSE)</f>
        <v>1983</v>
      </c>
      <c r="E2621" s="1">
        <v>30353</v>
      </c>
      <c r="F2621" t="s">
        <v>1807</v>
      </c>
      <c r="G2621" t="s">
        <v>150</v>
      </c>
      <c r="H2621" t="s">
        <v>150</v>
      </c>
      <c r="J2621" t="s">
        <v>150</v>
      </c>
      <c r="L2621" t="s">
        <v>150</v>
      </c>
      <c r="M2621" t="s">
        <v>1806</v>
      </c>
      <c r="N2621" t="s">
        <v>1051</v>
      </c>
      <c r="O2621" t="s">
        <v>194</v>
      </c>
      <c r="Q2621">
        <v>72</v>
      </c>
      <c r="R2621">
        <v>6506</v>
      </c>
      <c r="U2621" t="s">
        <v>4924</v>
      </c>
      <c r="V2621">
        <v>2620</v>
      </c>
    </row>
    <row r="2622" spans="1:22" x14ac:dyDescent="0.2">
      <c r="A2622">
        <v>2621</v>
      </c>
      <c r="B2622">
        <v>2275</v>
      </c>
      <c r="C2622">
        <v>43</v>
      </c>
      <c r="D2622">
        <f>VLOOKUP(B2622,Sheet4!C:D,2,FALSE)</f>
        <v>1983</v>
      </c>
      <c r="E2622" s="1">
        <v>30353</v>
      </c>
      <c r="F2622" t="s">
        <v>1807</v>
      </c>
      <c r="G2622" t="s">
        <v>150</v>
      </c>
      <c r="H2622" t="s">
        <v>150</v>
      </c>
      <c r="J2622" t="s">
        <v>150</v>
      </c>
      <c r="L2622" t="s">
        <v>150</v>
      </c>
      <c r="M2622" t="s">
        <v>1797</v>
      </c>
      <c r="N2622" t="s">
        <v>1051</v>
      </c>
      <c r="O2622" t="s">
        <v>194</v>
      </c>
      <c r="Q2622">
        <v>72</v>
      </c>
      <c r="R2622">
        <v>6810</v>
      </c>
      <c r="U2622" t="s">
        <v>4924</v>
      </c>
      <c r="V2622">
        <v>2621</v>
      </c>
    </row>
    <row r="2623" spans="1:22" x14ac:dyDescent="0.2">
      <c r="A2623">
        <v>2622</v>
      </c>
      <c r="B2623">
        <v>2276</v>
      </c>
      <c r="C2623">
        <v>43</v>
      </c>
      <c r="D2623">
        <f>VLOOKUP(B2623,Sheet4!C:D,2,FALSE)</f>
        <v>1982</v>
      </c>
      <c r="E2623" s="1">
        <v>29989</v>
      </c>
      <c r="F2623" t="s">
        <v>1807</v>
      </c>
      <c r="G2623">
        <v>300000</v>
      </c>
      <c r="H2623">
        <v>274</v>
      </c>
      <c r="I2623">
        <v>-14</v>
      </c>
      <c r="J2623" t="s">
        <v>892</v>
      </c>
      <c r="L2623">
        <v>54000</v>
      </c>
      <c r="M2623" t="s">
        <v>1050</v>
      </c>
      <c r="N2623" t="s">
        <v>1051</v>
      </c>
      <c r="O2623" t="s">
        <v>194</v>
      </c>
      <c r="Q2623">
        <v>72</v>
      </c>
      <c r="R2623">
        <v>6815</v>
      </c>
      <c r="U2623" t="s">
        <v>4925</v>
      </c>
      <c r="V2623">
        <v>2622</v>
      </c>
    </row>
    <row r="2624" spans="1:22" x14ac:dyDescent="0.2">
      <c r="A2624">
        <v>2623</v>
      </c>
      <c r="B2624">
        <v>2276</v>
      </c>
      <c r="C2624">
        <v>43</v>
      </c>
      <c r="D2624">
        <f>VLOOKUP(B2624,Sheet4!C:D,2,FALSE)</f>
        <v>1982</v>
      </c>
      <c r="E2624" s="1">
        <v>29989</v>
      </c>
      <c r="F2624" t="s">
        <v>1807</v>
      </c>
      <c r="G2624" t="s">
        <v>150</v>
      </c>
      <c r="H2624" t="s">
        <v>150</v>
      </c>
      <c r="J2624" t="s">
        <v>150</v>
      </c>
      <c r="L2624" t="s">
        <v>150</v>
      </c>
      <c r="M2624" t="s">
        <v>1806</v>
      </c>
      <c r="N2624" t="s">
        <v>1051</v>
      </c>
      <c r="O2624" t="s">
        <v>194</v>
      </c>
      <c r="Q2624">
        <v>72</v>
      </c>
      <c r="R2624">
        <v>6506</v>
      </c>
      <c r="U2624" t="s">
        <v>4925</v>
      </c>
      <c r="V2624">
        <v>2623</v>
      </c>
    </row>
    <row r="2625" spans="1:22" x14ac:dyDescent="0.2">
      <c r="A2625">
        <v>2624</v>
      </c>
      <c r="B2625">
        <v>2276</v>
      </c>
      <c r="C2625">
        <v>43</v>
      </c>
      <c r="D2625">
        <f>VLOOKUP(B2625,Sheet4!C:D,2,FALSE)</f>
        <v>1982</v>
      </c>
      <c r="E2625" s="1">
        <v>29989</v>
      </c>
      <c r="F2625" t="s">
        <v>1807</v>
      </c>
      <c r="G2625" t="s">
        <v>150</v>
      </c>
      <c r="H2625" t="s">
        <v>150</v>
      </c>
      <c r="J2625" t="s">
        <v>150</v>
      </c>
      <c r="L2625" t="s">
        <v>150</v>
      </c>
      <c r="M2625" t="s">
        <v>1797</v>
      </c>
      <c r="N2625" t="s">
        <v>1051</v>
      </c>
      <c r="O2625" t="s">
        <v>194</v>
      </c>
      <c r="Q2625">
        <v>72</v>
      </c>
      <c r="R2625">
        <v>6810</v>
      </c>
      <c r="U2625" t="s">
        <v>4925</v>
      </c>
      <c r="V2625">
        <v>2624</v>
      </c>
    </row>
    <row r="2626" spans="1:22" x14ac:dyDescent="0.2">
      <c r="A2626">
        <v>2625</v>
      </c>
      <c r="B2626">
        <v>2277</v>
      </c>
      <c r="C2626">
        <v>43</v>
      </c>
      <c r="D2626">
        <f>VLOOKUP(B2626,Sheet4!C:D,2,FALSE)</f>
        <v>1981</v>
      </c>
      <c r="E2626" s="1">
        <v>29618</v>
      </c>
      <c r="F2626" t="s">
        <v>1807</v>
      </c>
      <c r="G2626">
        <v>225000</v>
      </c>
      <c r="H2626">
        <v>209</v>
      </c>
      <c r="I2626">
        <v>-7</v>
      </c>
      <c r="J2626" t="s">
        <v>323</v>
      </c>
      <c r="K2626" t="s">
        <v>18</v>
      </c>
      <c r="L2626">
        <v>40500</v>
      </c>
      <c r="M2626" t="s">
        <v>1050</v>
      </c>
      <c r="N2626" t="s">
        <v>1051</v>
      </c>
      <c r="O2626" t="s">
        <v>194</v>
      </c>
      <c r="Q2626">
        <v>72</v>
      </c>
      <c r="R2626">
        <v>6815</v>
      </c>
      <c r="U2626" t="s">
        <v>4926</v>
      </c>
      <c r="V2626">
        <v>2625</v>
      </c>
    </row>
    <row r="2627" spans="1:22" x14ac:dyDescent="0.2">
      <c r="A2627">
        <v>2626</v>
      </c>
      <c r="B2627">
        <v>2277</v>
      </c>
      <c r="C2627">
        <v>43</v>
      </c>
      <c r="D2627">
        <f>VLOOKUP(B2627,Sheet4!C:D,2,FALSE)</f>
        <v>1981</v>
      </c>
      <c r="E2627" s="1">
        <v>29618</v>
      </c>
      <c r="F2627" t="s">
        <v>1807</v>
      </c>
      <c r="G2627" t="s">
        <v>150</v>
      </c>
      <c r="H2627" t="s">
        <v>150</v>
      </c>
      <c r="J2627" t="s">
        <v>150</v>
      </c>
      <c r="L2627" t="s">
        <v>150</v>
      </c>
      <c r="M2627" t="s">
        <v>1806</v>
      </c>
      <c r="N2627" t="s">
        <v>1051</v>
      </c>
      <c r="O2627" t="s">
        <v>194</v>
      </c>
      <c r="Q2627">
        <v>72</v>
      </c>
      <c r="R2627">
        <v>6506</v>
      </c>
      <c r="U2627" t="s">
        <v>4926</v>
      </c>
      <c r="V2627">
        <v>2626</v>
      </c>
    </row>
    <row r="2628" spans="1:22" x14ac:dyDescent="0.2">
      <c r="A2628">
        <v>2627</v>
      </c>
      <c r="B2628">
        <v>2277</v>
      </c>
      <c r="C2628">
        <v>43</v>
      </c>
      <c r="D2628">
        <f>VLOOKUP(B2628,Sheet4!C:D,2,FALSE)</f>
        <v>1981</v>
      </c>
      <c r="E2628" s="1">
        <v>29618</v>
      </c>
      <c r="F2628" t="s">
        <v>1807</v>
      </c>
      <c r="G2628" t="s">
        <v>150</v>
      </c>
      <c r="H2628" t="s">
        <v>150</v>
      </c>
      <c r="J2628" t="s">
        <v>150</v>
      </c>
      <c r="L2628" t="s">
        <v>150</v>
      </c>
      <c r="M2628" t="s">
        <v>1797</v>
      </c>
      <c r="N2628" t="s">
        <v>1051</v>
      </c>
      <c r="O2628" t="s">
        <v>194</v>
      </c>
      <c r="Q2628">
        <v>72</v>
      </c>
      <c r="R2628">
        <v>6810</v>
      </c>
      <c r="U2628" t="s">
        <v>4926</v>
      </c>
      <c r="V2628">
        <v>2627</v>
      </c>
    </row>
    <row r="2629" spans="1:22" x14ac:dyDescent="0.2">
      <c r="A2629">
        <v>2628</v>
      </c>
      <c r="B2629">
        <v>2278</v>
      </c>
      <c r="C2629">
        <v>43</v>
      </c>
      <c r="D2629">
        <f>VLOOKUP(B2629,Sheet4!C:D,2,FALSE)</f>
        <v>1980</v>
      </c>
      <c r="E2629" s="1">
        <v>29254</v>
      </c>
      <c r="F2629" t="s">
        <v>1807</v>
      </c>
      <c r="G2629">
        <v>300000</v>
      </c>
      <c r="H2629">
        <v>280</v>
      </c>
      <c r="I2629">
        <v>-8</v>
      </c>
      <c r="J2629" t="s">
        <v>383</v>
      </c>
      <c r="L2629">
        <v>54000</v>
      </c>
      <c r="M2629" t="s">
        <v>1050</v>
      </c>
      <c r="N2629" t="s">
        <v>1051</v>
      </c>
      <c r="O2629" t="s">
        <v>194</v>
      </c>
      <c r="Q2629">
        <v>72</v>
      </c>
      <c r="R2629">
        <v>6815</v>
      </c>
      <c r="U2629" t="s">
        <v>4927</v>
      </c>
      <c r="V2629">
        <v>2628</v>
      </c>
    </row>
    <row r="2630" spans="1:22" x14ac:dyDescent="0.2">
      <c r="A2630">
        <v>2629</v>
      </c>
      <c r="B2630">
        <v>2278</v>
      </c>
      <c r="C2630">
        <v>43</v>
      </c>
      <c r="D2630">
        <f>VLOOKUP(B2630,Sheet4!C:D,2,FALSE)</f>
        <v>1980</v>
      </c>
      <c r="E2630" s="1">
        <v>29254</v>
      </c>
      <c r="F2630" t="s">
        <v>1807</v>
      </c>
      <c r="G2630" t="s">
        <v>150</v>
      </c>
      <c r="H2630" t="s">
        <v>150</v>
      </c>
      <c r="J2630" t="s">
        <v>150</v>
      </c>
      <c r="L2630" t="s">
        <v>150</v>
      </c>
      <c r="M2630" t="s">
        <v>1806</v>
      </c>
      <c r="N2630" t="s">
        <v>1051</v>
      </c>
      <c r="O2630" t="s">
        <v>194</v>
      </c>
      <c r="Q2630">
        <v>72</v>
      </c>
      <c r="R2630">
        <v>6506</v>
      </c>
      <c r="U2630" t="s">
        <v>4927</v>
      </c>
      <c r="V2630">
        <v>2629</v>
      </c>
    </row>
    <row r="2631" spans="1:22" x14ac:dyDescent="0.2">
      <c r="A2631">
        <v>2630</v>
      </c>
      <c r="B2631">
        <v>2278</v>
      </c>
      <c r="C2631">
        <v>43</v>
      </c>
      <c r="D2631">
        <f>VLOOKUP(B2631,Sheet4!C:D,2,FALSE)</f>
        <v>1980</v>
      </c>
      <c r="E2631" s="1">
        <v>29254</v>
      </c>
      <c r="F2631" t="s">
        <v>1807</v>
      </c>
      <c r="G2631" t="s">
        <v>150</v>
      </c>
      <c r="H2631" t="s">
        <v>150</v>
      </c>
      <c r="J2631" t="s">
        <v>150</v>
      </c>
      <c r="L2631" t="s">
        <v>150</v>
      </c>
      <c r="M2631" t="s">
        <v>1797</v>
      </c>
      <c r="N2631" t="s">
        <v>1051</v>
      </c>
      <c r="O2631" t="s">
        <v>194</v>
      </c>
      <c r="Q2631">
        <v>72</v>
      </c>
      <c r="R2631">
        <v>6810</v>
      </c>
      <c r="U2631" t="s">
        <v>4927</v>
      </c>
      <c r="V2631">
        <v>2630</v>
      </c>
    </row>
    <row r="2632" spans="1:22" x14ac:dyDescent="0.2">
      <c r="A2632">
        <v>2631</v>
      </c>
      <c r="B2632">
        <v>2279</v>
      </c>
      <c r="C2632">
        <v>43</v>
      </c>
      <c r="D2632">
        <f>VLOOKUP(B2632,Sheet4!C:D,2,FALSE)</f>
        <v>1979</v>
      </c>
      <c r="E2632" s="1">
        <v>28890</v>
      </c>
      <c r="F2632" t="s">
        <v>1807</v>
      </c>
      <c r="G2632">
        <v>300000</v>
      </c>
      <c r="H2632">
        <v>284</v>
      </c>
      <c r="I2632">
        <v>-4</v>
      </c>
      <c r="J2632" t="s">
        <v>1808</v>
      </c>
      <c r="K2632" t="s">
        <v>18</v>
      </c>
      <c r="L2632">
        <v>54000</v>
      </c>
      <c r="M2632" t="s">
        <v>1050</v>
      </c>
      <c r="N2632" t="s">
        <v>1051</v>
      </c>
      <c r="O2632" t="s">
        <v>194</v>
      </c>
      <c r="Q2632">
        <v>72</v>
      </c>
      <c r="R2632">
        <v>6815</v>
      </c>
      <c r="U2632" t="s">
        <v>4928</v>
      </c>
      <c r="V2632">
        <v>2631</v>
      </c>
    </row>
    <row r="2633" spans="1:22" x14ac:dyDescent="0.2">
      <c r="A2633">
        <v>2632</v>
      </c>
      <c r="B2633">
        <v>2279</v>
      </c>
      <c r="C2633">
        <v>43</v>
      </c>
      <c r="D2633">
        <f>VLOOKUP(B2633,Sheet4!C:D,2,FALSE)</f>
        <v>1979</v>
      </c>
      <c r="E2633" s="1">
        <v>28890</v>
      </c>
      <c r="F2633" t="s">
        <v>1807</v>
      </c>
      <c r="G2633" t="s">
        <v>150</v>
      </c>
      <c r="H2633" t="s">
        <v>150</v>
      </c>
      <c r="J2633" t="s">
        <v>150</v>
      </c>
      <c r="L2633" t="s">
        <v>150</v>
      </c>
      <c r="M2633" t="s">
        <v>1806</v>
      </c>
      <c r="N2633" t="s">
        <v>1051</v>
      </c>
      <c r="O2633" t="s">
        <v>194</v>
      </c>
      <c r="Q2633">
        <v>72</v>
      </c>
      <c r="R2633">
        <v>6506</v>
      </c>
      <c r="U2633" t="s">
        <v>4928</v>
      </c>
      <c r="V2633">
        <v>2632</v>
      </c>
    </row>
    <row r="2634" spans="1:22" x14ac:dyDescent="0.2">
      <c r="A2634">
        <v>2633</v>
      </c>
      <c r="B2634">
        <v>2279</v>
      </c>
      <c r="C2634">
        <v>43</v>
      </c>
      <c r="D2634">
        <f>VLOOKUP(B2634,Sheet4!C:D,2,FALSE)</f>
        <v>1979</v>
      </c>
      <c r="E2634" s="1">
        <v>28890</v>
      </c>
      <c r="F2634" t="s">
        <v>1807</v>
      </c>
      <c r="G2634" t="s">
        <v>150</v>
      </c>
      <c r="H2634" t="s">
        <v>150</v>
      </c>
      <c r="J2634" t="s">
        <v>150</v>
      </c>
      <c r="L2634" t="s">
        <v>150</v>
      </c>
      <c r="M2634" t="s">
        <v>1797</v>
      </c>
      <c r="N2634" t="s">
        <v>1051</v>
      </c>
      <c r="O2634" t="s">
        <v>194</v>
      </c>
      <c r="Q2634">
        <v>72</v>
      </c>
      <c r="R2634">
        <v>6810</v>
      </c>
      <c r="U2634" t="s">
        <v>4928</v>
      </c>
      <c r="V2634">
        <v>2633</v>
      </c>
    </row>
    <row r="2635" spans="1:22" x14ac:dyDescent="0.2">
      <c r="A2635">
        <v>2634</v>
      </c>
      <c r="B2635">
        <v>2280</v>
      </c>
      <c r="C2635">
        <v>43</v>
      </c>
      <c r="D2635">
        <f>VLOOKUP(B2635,Sheet4!C:D,2,FALSE)</f>
        <v>1978</v>
      </c>
      <c r="E2635" s="1">
        <v>28513</v>
      </c>
      <c r="F2635" t="s">
        <v>1807</v>
      </c>
      <c r="G2635">
        <v>225000</v>
      </c>
      <c r="H2635">
        <v>280</v>
      </c>
      <c r="I2635">
        <v>-8</v>
      </c>
      <c r="J2635" t="s">
        <v>393</v>
      </c>
      <c r="K2635" t="s">
        <v>18</v>
      </c>
      <c r="L2635">
        <v>45000</v>
      </c>
      <c r="M2635" t="s">
        <v>1050</v>
      </c>
      <c r="N2635" t="s">
        <v>1051</v>
      </c>
      <c r="O2635" t="s">
        <v>194</v>
      </c>
      <c r="Q2635">
        <v>72</v>
      </c>
      <c r="R2635">
        <v>6815</v>
      </c>
      <c r="U2635" t="s">
        <v>4929</v>
      </c>
      <c r="V2635">
        <v>2634</v>
      </c>
    </row>
    <row r="2636" spans="1:22" x14ac:dyDescent="0.2">
      <c r="A2636">
        <v>2635</v>
      </c>
      <c r="B2636">
        <v>2280</v>
      </c>
      <c r="C2636">
        <v>43</v>
      </c>
      <c r="D2636">
        <f>VLOOKUP(B2636,Sheet4!C:D,2,FALSE)</f>
        <v>1978</v>
      </c>
      <c r="E2636" s="1">
        <v>28513</v>
      </c>
      <c r="F2636" t="s">
        <v>1807</v>
      </c>
      <c r="G2636" t="s">
        <v>150</v>
      </c>
      <c r="H2636" t="s">
        <v>150</v>
      </c>
      <c r="J2636" t="s">
        <v>150</v>
      </c>
      <c r="L2636" t="s">
        <v>150</v>
      </c>
      <c r="M2636" t="s">
        <v>1806</v>
      </c>
      <c r="N2636" t="s">
        <v>1051</v>
      </c>
      <c r="O2636" t="s">
        <v>194</v>
      </c>
      <c r="Q2636">
        <v>72</v>
      </c>
      <c r="R2636">
        <v>6506</v>
      </c>
      <c r="U2636" t="s">
        <v>4929</v>
      </c>
      <c r="V2636">
        <v>2635</v>
      </c>
    </row>
    <row r="2637" spans="1:22" x14ac:dyDescent="0.2">
      <c r="A2637">
        <v>2636</v>
      </c>
      <c r="B2637">
        <v>2280</v>
      </c>
      <c r="C2637">
        <v>43</v>
      </c>
      <c r="D2637">
        <f>VLOOKUP(B2637,Sheet4!C:D,2,FALSE)</f>
        <v>1978</v>
      </c>
      <c r="E2637" s="1">
        <v>28513</v>
      </c>
      <c r="F2637" t="s">
        <v>1807</v>
      </c>
      <c r="G2637" t="s">
        <v>150</v>
      </c>
      <c r="H2637" t="s">
        <v>150</v>
      </c>
      <c r="J2637" t="s">
        <v>150</v>
      </c>
      <c r="L2637" t="s">
        <v>150</v>
      </c>
      <c r="M2637" t="s">
        <v>1797</v>
      </c>
      <c r="N2637" t="s">
        <v>1051</v>
      </c>
      <c r="O2637" t="s">
        <v>194</v>
      </c>
      <c r="Q2637">
        <v>72</v>
      </c>
      <c r="R2637">
        <v>6810</v>
      </c>
      <c r="U2637" t="s">
        <v>4929</v>
      </c>
      <c r="V2637">
        <v>2636</v>
      </c>
    </row>
    <row r="2638" spans="1:22" x14ac:dyDescent="0.2">
      <c r="A2638">
        <v>2637</v>
      </c>
      <c r="B2638">
        <v>2281</v>
      </c>
      <c r="C2638">
        <v>43</v>
      </c>
      <c r="D2638">
        <f>VLOOKUP(B2638,Sheet4!C:D,2,FALSE)</f>
        <v>1977</v>
      </c>
      <c r="E2638" s="1">
        <v>28148</v>
      </c>
      <c r="F2638" t="s">
        <v>1807</v>
      </c>
      <c r="G2638">
        <v>200000</v>
      </c>
      <c r="H2638">
        <v>273</v>
      </c>
      <c r="I2638">
        <v>-15</v>
      </c>
      <c r="J2638" t="s">
        <v>207</v>
      </c>
      <c r="L2638">
        <v>40000</v>
      </c>
      <c r="M2638" t="s">
        <v>1050</v>
      </c>
      <c r="N2638" t="s">
        <v>1051</v>
      </c>
      <c r="O2638" t="s">
        <v>194</v>
      </c>
      <c r="Q2638">
        <v>72</v>
      </c>
      <c r="R2638">
        <v>6815</v>
      </c>
      <c r="U2638" t="s">
        <v>4930</v>
      </c>
      <c r="V2638">
        <v>2637</v>
      </c>
    </row>
    <row r="2639" spans="1:22" x14ac:dyDescent="0.2">
      <c r="A2639">
        <v>2638</v>
      </c>
      <c r="B2639">
        <v>2281</v>
      </c>
      <c r="C2639">
        <v>43</v>
      </c>
      <c r="D2639">
        <f>VLOOKUP(B2639,Sheet4!C:D,2,FALSE)</f>
        <v>1977</v>
      </c>
      <c r="E2639" s="1">
        <v>28148</v>
      </c>
      <c r="F2639" t="s">
        <v>1807</v>
      </c>
      <c r="G2639" t="s">
        <v>150</v>
      </c>
      <c r="H2639" t="s">
        <v>150</v>
      </c>
      <c r="J2639" t="s">
        <v>150</v>
      </c>
      <c r="L2639" t="s">
        <v>150</v>
      </c>
      <c r="M2639" t="s">
        <v>1806</v>
      </c>
      <c r="N2639" t="s">
        <v>1051</v>
      </c>
      <c r="O2639" t="s">
        <v>194</v>
      </c>
      <c r="Q2639">
        <v>72</v>
      </c>
      <c r="R2639">
        <v>6506</v>
      </c>
      <c r="U2639" t="s">
        <v>4930</v>
      </c>
      <c r="V2639">
        <v>2638</v>
      </c>
    </row>
    <row r="2640" spans="1:22" x14ac:dyDescent="0.2">
      <c r="A2640">
        <v>2639</v>
      </c>
      <c r="B2640">
        <v>2281</v>
      </c>
      <c r="C2640">
        <v>43</v>
      </c>
      <c r="D2640">
        <f>VLOOKUP(B2640,Sheet4!C:D,2,FALSE)</f>
        <v>1977</v>
      </c>
      <c r="E2640" s="1">
        <v>28148</v>
      </c>
      <c r="F2640" t="s">
        <v>1807</v>
      </c>
      <c r="G2640" t="s">
        <v>150</v>
      </c>
      <c r="H2640" t="s">
        <v>150</v>
      </c>
      <c r="J2640" t="s">
        <v>150</v>
      </c>
      <c r="L2640" t="s">
        <v>150</v>
      </c>
      <c r="M2640" t="s">
        <v>1809</v>
      </c>
      <c r="N2640" t="s">
        <v>1051</v>
      </c>
      <c r="O2640" t="s">
        <v>194</v>
      </c>
      <c r="Q2640">
        <v>72</v>
      </c>
      <c r="R2640">
        <v>6400</v>
      </c>
      <c r="U2640" t="s">
        <v>4930</v>
      </c>
      <c r="V2640">
        <v>2639</v>
      </c>
    </row>
    <row r="2641" spans="1:22" x14ac:dyDescent="0.2">
      <c r="A2641">
        <v>2640</v>
      </c>
      <c r="B2641">
        <v>2282</v>
      </c>
      <c r="C2641">
        <v>43</v>
      </c>
      <c r="D2641">
        <f>VLOOKUP(B2641,Sheet4!C:D,2,FALSE)</f>
        <v>1976</v>
      </c>
      <c r="E2641" s="1">
        <v>27784</v>
      </c>
      <c r="F2641" t="s">
        <v>1807</v>
      </c>
      <c r="G2641">
        <v>185000</v>
      </c>
      <c r="H2641">
        <v>281</v>
      </c>
      <c r="I2641">
        <v>-7</v>
      </c>
      <c r="J2641" t="s">
        <v>263</v>
      </c>
      <c r="L2641">
        <v>37000</v>
      </c>
      <c r="M2641" t="s">
        <v>1050</v>
      </c>
      <c r="N2641" t="s">
        <v>1051</v>
      </c>
      <c r="O2641" t="s">
        <v>194</v>
      </c>
      <c r="Q2641">
        <v>72</v>
      </c>
      <c r="R2641">
        <v>6815</v>
      </c>
      <c r="U2641" t="s">
        <v>4931</v>
      </c>
      <c r="V2641">
        <v>2640</v>
      </c>
    </row>
    <row r="2642" spans="1:22" x14ac:dyDescent="0.2">
      <c r="A2642">
        <v>2641</v>
      </c>
      <c r="B2642">
        <v>2282</v>
      </c>
      <c r="C2642">
        <v>43</v>
      </c>
      <c r="D2642">
        <f>VLOOKUP(B2642,Sheet4!C:D,2,FALSE)</f>
        <v>1976</v>
      </c>
      <c r="E2642" s="1">
        <v>27784</v>
      </c>
      <c r="F2642" t="s">
        <v>1807</v>
      </c>
      <c r="G2642" t="s">
        <v>150</v>
      </c>
      <c r="H2642" t="s">
        <v>150</v>
      </c>
      <c r="J2642" t="s">
        <v>150</v>
      </c>
      <c r="L2642" t="s">
        <v>150</v>
      </c>
      <c r="M2642" t="s">
        <v>1806</v>
      </c>
      <c r="N2642" t="s">
        <v>1051</v>
      </c>
      <c r="O2642" t="s">
        <v>194</v>
      </c>
      <c r="Q2642">
        <v>72</v>
      </c>
      <c r="R2642">
        <v>6506</v>
      </c>
      <c r="U2642" t="s">
        <v>4931</v>
      </c>
      <c r="V2642">
        <v>2641</v>
      </c>
    </row>
    <row r="2643" spans="1:22" x14ac:dyDescent="0.2">
      <c r="A2643">
        <v>2642</v>
      </c>
      <c r="B2643">
        <v>2282</v>
      </c>
      <c r="C2643">
        <v>43</v>
      </c>
      <c r="D2643">
        <f>VLOOKUP(B2643,Sheet4!C:D,2,FALSE)</f>
        <v>1976</v>
      </c>
      <c r="E2643" s="1">
        <v>27784</v>
      </c>
      <c r="F2643" t="s">
        <v>1807</v>
      </c>
      <c r="G2643" t="s">
        <v>150</v>
      </c>
      <c r="H2643" t="s">
        <v>150</v>
      </c>
      <c r="J2643" t="s">
        <v>150</v>
      </c>
      <c r="L2643" t="s">
        <v>150</v>
      </c>
      <c r="M2643" t="s">
        <v>1797</v>
      </c>
      <c r="N2643" t="s">
        <v>1051</v>
      </c>
      <c r="O2643" t="s">
        <v>194</v>
      </c>
      <c r="Q2643">
        <v>72</v>
      </c>
      <c r="R2643">
        <v>6810</v>
      </c>
      <c r="U2643" t="s">
        <v>4931</v>
      </c>
      <c r="V2643">
        <v>2642</v>
      </c>
    </row>
    <row r="2644" spans="1:22" x14ac:dyDescent="0.2">
      <c r="A2644">
        <v>2643</v>
      </c>
      <c r="B2644">
        <v>2283</v>
      </c>
      <c r="C2644">
        <v>43</v>
      </c>
      <c r="D2644">
        <f>VLOOKUP(B2644,Sheet4!C:D,2,FALSE)</f>
        <v>1975</v>
      </c>
      <c r="E2644" s="1">
        <v>27420</v>
      </c>
      <c r="F2644" t="s">
        <v>1807</v>
      </c>
      <c r="G2644">
        <v>185000</v>
      </c>
      <c r="H2644">
        <v>280</v>
      </c>
      <c r="I2644">
        <v>-8</v>
      </c>
      <c r="J2644" t="s">
        <v>107</v>
      </c>
      <c r="L2644">
        <v>37000</v>
      </c>
      <c r="M2644" t="s">
        <v>1050</v>
      </c>
      <c r="N2644" t="s">
        <v>1051</v>
      </c>
      <c r="O2644" t="s">
        <v>194</v>
      </c>
      <c r="Q2644">
        <v>72</v>
      </c>
      <c r="R2644">
        <v>6815</v>
      </c>
      <c r="U2644" t="s">
        <v>4932</v>
      </c>
      <c r="V2644">
        <v>2643</v>
      </c>
    </row>
    <row r="2645" spans="1:22" x14ac:dyDescent="0.2">
      <c r="A2645">
        <v>2644</v>
      </c>
      <c r="B2645">
        <v>2283</v>
      </c>
      <c r="C2645">
        <v>43</v>
      </c>
      <c r="D2645">
        <f>VLOOKUP(B2645,Sheet4!C:D,2,FALSE)</f>
        <v>1975</v>
      </c>
      <c r="E2645" s="1">
        <v>27420</v>
      </c>
      <c r="F2645" t="s">
        <v>1807</v>
      </c>
      <c r="G2645" t="s">
        <v>150</v>
      </c>
      <c r="H2645" t="s">
        <v>150</v>
      </c>
      <c r="J2645" t="s">
        <v>150</v>
      </c>
      <c r="L2645" t="s">
        <v>150</v>
      </c>
      <c r="M2645" t="s">
        <v>1806</v>
      </c>
      <c r="N2645" t="s">
        <v>1051</v>
      </c>
      <c r="O2645" t="s">
        <v>194</v>
      </c>
      <c r="Q2645">
        <v>72</v>
      </c>
      <c r="R2645">
        <v>6506</v>
      </c>
      <c r="U2645" t="s">
        <v>4932</v>
      </c>
      <c r="V2645">
        <v>2644</v>
      </c>
    </row>
    <row r="2646" spans="1:22" x14ac:dyDescent="0.2">
      <c r="A2646">
        <v>2645</v>
      </c>
      <c r="B2646">
        <v>2283</v>
      </c>
      <c r="C2646">
        <v>43</v>
      </c>
      <c r="D2646">
        <f>VLOOKUP(B2646,Sheet4!C:D,2,FALSE)</f>
        <v>1975</v>
      </c>
      <c r="E2646" s="1">
        <v>27420</v>
      </c>
      <c r="F2646" t="s">
        <v>1807</v>
      </c>
      <c r="G2646" t="s">
        <v>150</v>
      </c>
      <c r="H2646" t="s">
        <v>150</v>
      </c>
      <c r="J2646" t="s">
        <v>150</v>
      </c>
      <c r="L2646" t="s">
        <v>150</v>
      </c>
      <c r="M2646" t="s">
        <v>1797</v>
      </c>
      <c r="N2646" t="s">
        <v>1051</v>
      </c>
      <c r="O2646" t="s">
        <v>194</v>
      </c>
      <c r="Q2646">
        <v>72</v>
      </c>
      <c r="R2646">
        <v>6810</v>
      </c>
      <c r="U2646" t="s">
        <v>4932</v>
      </c>
      <c r="V2646">
        <v>2645</v>
      </c>
    </row>
    <row r="2647" spans="1:22" x14ac:dyDescent="0.2">
      <c r="A2647">
        <v>2646</v>
      </c>
      <c r="B2647">
        <v>2284</v>
      </c>
      <c r="C2647">
        <v>43</v>
      </c>
      <c r="D2647">
        <f>VLOOKUP(B2647,Sheet4!C:D,2,FALSE)</f>
        <v>1974</v>
      </c>
      <c r="E2647" s="1">
        <v>27035</v>
      </c>
      <c r="F2647" t="s">
        <v>1807</v>
      </c>
      <c r="G2647">
        <v>185000</v>
      </c>
      <c r="H2647">
        <v>208</v>
      </c>
      <c r="I2647">
        <v>-8</v>
      </c>
      <c r="J2647" t="s">
        <v>214</v>
      </c>
      <c r="L2647">
        <v>27750</v>
      </c>
      <c r="M2647" t="s">
        <v>1050</v>
      </c>
      <c r="N2647" t="s">
        <v>1051</v>
      </c>
      <c r="O2647" t="s">
        <v>194</v>
      </c>
      <c r="Q2647">
        <v>72</v>
      </c>
      <c r="R2647">
        <v>6815</v>
      </c>
      <c r="U2647" t="s">
        <v>4933</v>
      </c>
      <c r="V2647">
        <v>2646</v>
      </c>
    </row>
    <row r="2648" spans="1:22" x14ac:dyDescent="0.2">
      <c r="A2648">
        <v>2647</v>
      </c>
      <c r="B2648">
        <v>2284</v>
      </c>
      <c r="C2648">
        <v>43</v>
      </c>
      <c r="D2648">
        <f>VLOOKUP(B2648,Sheet4!C:D,2,FALSE)</f>
        <v>1974</v>
      </c>
      <c r="E2648" s="1">
        <v>27035</v>
      </c>
      <c r="F2648" t="s">
        <v>1807</v>
      </c>
      <c r="G2648" t="s">
        <v>150</v>
      </c>
      <c r="H2648" t="s">
        <v>150</v>
      </c>
      <c r="J2648" t="s">
        <v>150</v>
      </c>
      <c r="L2648" t="s">
        <v>150</v>
      </c>
      <c r="M2648" t="s">
        <v>1806</v>
      </c>
      <c r="N2648" t="s">
        <v>1051</v>
      </c>
      <c r="O2648" t="s">
        <v>194</v>
      </c>
      <c r="Q2648">
        <v>72</v>
      </c>
      <c r="R2648">
        <v>6506</v>
      </c>
      <c r="U2648" t="s">
        <v>4933</v>
      </c>
      <c r="V2648">
        <v>2647</v>
      </c>
    </row>
    <row r="2649" spans="1:22" x14ac:dyDescent="0.2">
      <c r="A2649">
        <v>2648</v>
      </c>
      <c r="B2649">
        <v>2284</v>
      </c>
      <c r="C2649">
        <v>43</v>
      </c>
      <c r="D2649">
        <f>VLOOKUP(B2649,Sheet4!C:D,2,FALSE)</f>
        <v>1974</v>
      </c>
      <c r="E2649" s="1">
        <v>27035</v>
      </c>
      <c r="F2649" t="s">
        <v>1807</v>
      </c>
      <c r="G2649" t="s">
        <v>150</v>
      </c>
      <c r="H2649" t="s">
        <v>150</v>
      </c>
      <c r="J2649" t="s">
        <v>150</v>
      </c>
      <c r="L2649" t="s">
        <v>150</v>
      </c>
      <c r="M2649" t="s">
        <v>1797</v>
      </c>
      <c r="N2649" t="s">
        <v>1051</v>
      </c>
      <c r="O2649" t="s">
        <v>194</v>
      </c>
      <c r="Q2649">
        <v>72</v>
      </c>
      <c r="R2649">
        <v>6810</v>
      </c>
      <c r="U2649" t="s">
        <v>4933</v>
      </c>
      <c r="V2649">
        <v>2648</v>
      </c>
    </row>
    <row r="2650" spans="1:22" x14ac:dyDescent="0.2">
      <c r="A2650">
        <v>2649</v>
      </c>
      <c r="B2650">
        <v>2285</v>
      </c>
      <c r="C2650">
        <v>43</v>
      </c>
      <c r="D2650">
        <f>VLOOKUP(B2650,Sheet4!C:D,2,FALSE)</f>
        <v>1973</v>
      </c>
      <c r="E2650" s="1">
        <v>26692</v>
      </c>
      <c r="F2650" t="s">
        <v>1807</v>
      </c>
      <c r="G2650">
        <v>180000</v>
      </c>
      <c r="H2650">
        <v>282</v>
      </c>
      <c r="I2650">
        <v>-6</v>
      </c>
      <c r="J2650" t="s">
        <v>210</v>
      </c>
      <c r="K2650" t="s">
        <v>18</v>
      </c>
      <c r="L2650">
        <v>36000</v>
      </c>
      <c r="M2650" t="s">
        <v>1050</v>
      </c>
      <c r="N2650" t="s">
        <v>1051</v>
      </c>
      <c r="O2650" t="s">
        <v>194</v>
      </c>
      <c r="Q2650">
        <v>72</v>
      </c>
      <c r="R2650">
        <v>6815</v>
      </c>
      <c r="U2650" t="s">
        <v>4934</v>
      </c>
      <c r="V2650">
        <v>2649</v>
      </c>
    </row>
    <row r="2651" spans="1:22" x14ac:dyDescent="0.2">
      <c r="A2651">
        <v>2650</v>
      </c>
      <c r="B2651">
        <v>2285</v>
      </c>
      <c r="C2651">
        <v>43</v>
      </c>
      <c r="D2651">
        <f>VLOOKUP(B2651,Sheet4!C:D,2,FALSE)</f>
        <v>1973</v>
      </c>
      <c r="E2651" s="1">
        <v>26692</v>
      </c>
      <c r="F2651" t="s">
        <v>1807</v>
      </c>
      <c r="G2651" t="s">
        <v>150</v>
      </c>
      <c r="H2651" t="s">
        <v>150</v>
      </c>
      <c r="J2651" t="s">
        <v>150</v>
      </c>
      <c r="L2651" t="s">
        <v>150</v>
      </c>
      <c r="M2651" t="s">
        <v>1806</v>
      </c>
      <c r="N2651" t="s">
        <v>1051</v>
      </c>
      <c r="O2651" t="s">
        <v>194</v>
      </c>
      <c r="Q2651">
        <v>72</v>
      </c>
      <c r="R2651">
        <v>6506</v>
      </c>
      <c r="U2651" t="s">
        <v>4934</v>
      </c>
      <c r="V2651">
        <v>2650</v>
      </c>
    </row>
    <row r="2652" spans="1:22" x14ac:dyDescent="0.2">
      <c r="A2652">
        <v>2651</v>
      </c>
      <c r="B2652">
        <v>2285</v>
      </c>
      <c r="C2652">
        <v>43</v>
      </c>
      <c r="D2652">
        <f>VLOOKUP(B2652,Sheet4!C:D,2,FALSE)</f>
        <v>1973</v>
      </c>
      <c r="E2652" s="1">
        <v>26692</v>
      </c>
      <c r="F2652" t="s">
        <v>1807</v>
      </c>
      <c r="G2652" t="s">
        <v>150</v>
      </c>
      <c r="H2652" t="s">
        <v>150</v>
      </c>
      <c r="J2652" t="s">
        <v>150</v>
      </c>
      <c r="L2652" t="s">
        <v>150</v>
      </c>
      <c r="M2652" t="s">
        <v>1797</v>
      </c>
      <c r="N2652" t="s">
        <v>1051</v>
      </c>
      <c r="O2652" t="s">
        <v>194</v>
      </c>
      <c r="Q2652">
        <v>72</v>
      </c>
      <c r="R2652">
        <v>6810</v>
      </c>
      <c r="U2652" t="s">
        <v>4934</v>
      </c>
      <c r="V2652">
        <v>2651</v>
      </c>
    </row>
    <row r="2653" spans="1:22" x14ac:dyDescent="0.2">
      <c r="A2653">
        <v>2652</v>
      </c>
      <c r="B2653">
        <v>2286</v>
      </c>
      <c r="C2653">
        <v>43</v>
      </c>
      <c r="D2653">
        <f>VLOOKUP(B2653,Sheet4!C:D,2,FALSE)</f>
        <v>1972</v>
      </c>
      <c r="E2653" s="1">
        <v>26314</v>
      </c>
      <c r="F2653" t="s">
        <v>1807</v>
      </c>
      <c r="G2653">
        <v>140000</v>
      </c>
      <c r="H2653">
        <v>284</v>
      </c>
      <c r="I2653">
        <v>-4</v>
      </c>
      <c r="J2653" t="s">
        <v>210</v>
      </c>
      <c r="K2653" t="s">
        <v>18</v>
      </c>
      <c r="L2653">
        <v>28000</v>
      </c>
      <c r="M2653" t="s">
        <v>1050</v>
      </c>
      <c r="N2653" t="s">
        <v>1051</v>
      </c>
      <c r="O2653" t="s">
        <v>194</v>
      </c>
      <c r="Q2653">
        <v>72</v>
      </c>
      <c r="R2653">
        <v>6815</v>
      </c>
      <c r="U2653" t="s">
        <v>4935</v>
      </c>
      <c r="V2653">
        <v>2652</v>
      </c>
    </row>
    <row r="2654" spans="1:22" x14ac:dyDescent="0.2">
      <c r="A2654">
        <v>2653</v>
      </c>
      <c r="B2654">
        <v>2286</v>
      </c>
      <c r="C2654">
        <v>43</v>
      </c>
      <c r="D2654">
        <f>VLOOKUP(B2654,Sheet4!C:D,2,FALSE)</f>
        <v>1972</v>
      </c>
      <c r="E2654" s="1">
        <v>26314</v>
      </c>
      <c r="F2654" t="s">
        <v>1807</v>
      </c>
      <c r="G2654" t="s">
        <v>150</v>
      </c>
      <c r="H2654" t="s">
        <v>150</v>
      </c>
      <c r="J2654" t="s">
        <v>150</v>
      </c>
      <c r="L2654" t="s">
        <v>150</v>
      </c>
      <c r="M2654" t="s">
        <v>1806</v>
      </c>
      <c r="N2654" t="s">
        <v>1051</v>
      </c>
      <c r="O2654" t="s">
        <v>194</v>
      </c>
      <c r="Q2654">
        <v>72</v>
      </c>
      <c r="R2654">
        <v>6506</v>
      </c>
      <c r="U2654" t="s">
        <v>4935</v>
      </c>
      <c r="V2654">
        <v>2653</v>
      </c>
    </row>
    <row r="2655" spans="1:22" x14ac:dyDescent="0.2">
      <c r="A2655">
        <v>2654</v>
      </c>
      <c r="B2655">
        <v>2286</v>
      </c>
      <c r="C2655">
        <v>43</v>
      </c>
      <c r="D2655">
        <f>VLOOKUP(B2655,Sheet4!C:D,2,FALSE)</f>
        <v>1972</v>
      </c>
      <c r="E2655" s="1">
        <v>26314</v>
      </c>
      <c r="F2655" t="s">
        <v>1807</v>
      </c>
      <c r="G2655" t="s">
        <v>150</v>
      </c>
      <c r="H2655" t="s">
        <v>150</v>
      </c>
      <c r="J2655" t="s">
        <v>150</v>
      </c>
      <c r="L2655" t="s">
        <v>150</v>
      </c>
      <c r="M2655" t="s">
        <v>1797</v>
      </c>
      <c r="N2655" t="s">
        <v>1051</v>
      </c>
      <c r="O2655" t="s">
        <v>194</v>
      </c>
      <c r="Q2655">
        <v>72</v>
      </c>
      <c r="R2655">
        <v>6810</v>
      </c>
      <c r="U2655" t="s">
        <v>4935</v>
      </c>
      <c r="V2655">
        <v>2654</v>
      </c>
    </row>
    <row r="2656" spans="1:22" x14ac:dyDescent="0.2">
      <c r="A2656">
        <v>2655</v>
      </c>
      <c r="B2656">
        <v>2287</v>
      </c>
      <c r="C2656">
        <v>43</v>
      </c>
      <c r="D2656">
        <f>VLOOKUP(B2656,Sheet4!C:D,2,FALSE)</f>
        <v>1971</v>
      </c>
      <c r="E2656" s="1">
        <v>25950</v>
      </c>
      <c r="F2656" t="s">
        <v>1807</v>
      </c>
      <c r="G2656">
        <v>135000</v>
      </c>
      <c r="H2656">
        <v>278</v>
      </c>
      <c r="I2656">
        <v>-10</v>
      </c>
      <c r="J2656" t="s">
        <v>267</v>
      </c>
      <c r="L2656">
        <v>27000</v>
      </c>
      <c r="M2656" t="s">
        <v>1050</v>
      </c>
      <c r="N2656" t="s">
        <v>1051</v>
      </c>
      <c r="O2656" t="s">
        <v>194</v>
      </c>
      <c r="Q2656">
        <v>72</v>
      </c>
      <c r="R2656">
        <v>6815</v>
      </c>
      <c r="U2656" t="s">
        <v>4936</v>
      </c>
      <c r="V2656">
        <v>2655</v>
      </c>
    </row>
    <row r="2657" spans="1:22" x14ac:dyDescent="0.2">
      <c r="A2657">
        <v>2656</v>
      </c>
      <c r="B2657">
        <v>2287</v>
      </c>
      <c r="C2657">
        <v>43</v>
      </c>
      <c r="D2657">
        <f>VLOOKUP(B2657,Sheet4!C:D,2,FALSE)</f>
        <v>1971</v>
      </c>
      <c r="E2657" s="1">
        <v>25950</v>
      </c>
      <c r="F2657" t="s">
        <v>1807</v>
      </c>
      <c r="G2657" t="s">
        <v>150</v>
      </c>
      <c r="H2657" t="s">
        <v>150</v>
      </c>
      <c r="J2657" t="s">
        <v>150</v>
      </c>
      <c r="L2657" t="s">
        <v>150</v>
      </c>
      <c r="M2657" t="s">
        <v>1806</v>
      </c>
      <c r="N2657" t="s">
        <v>1051</v>
      </c>
      <c r="O2657" t="s">
        <v>194</v>
      </c>
      <c r="Q2657">
        <v>72</v>
      </c>
      <c r="R2657">
        <v>6506</v>
      </c>
      <c r="U2657" t="s">
        <v>4936</v>
      </c>
      <c r="V2657">
        <v>2656</v>
      </c>
    </row>
    <row r="2658" spans="1:22" x14ac:dyDescent="0.2">
      <c r="A2658">
        <v>2657</v>
      </c>
      <c r="B2658">
        <v>2287</v>
      </c>
      <c r="C2658">
        <v>43</v>
      </c>
      <c r="D2658">
        <f>VLOOKUP(B2658,Sheet4!C:D,2,FALSE)</f>
        <v>1971</v>
      </c>
      <c r="E2658" s="1">
        <v>25950</v>
      </c>
      <c r="F2658" t="s">
        <v>1807</v>
      </c>
      <c r="G2658" t="s">
        <v>150</v>
      </c>
      <c r="H2658" t="s">
        <v>150</v>
      </c>
      <c r="J2658" t="s">
        <v>150</v>
      </c>
      <c r="L2658" t="s">
        <v>150</v>
      </c>
      <c r="M2658" t="s">
        <v>1797</v>
      </c>
      <c r="N2658" t="s">
        <v>1051</v>
      </c>
      <c r="O2658" t="s">
        <v>194</v>
      </c>
      <c r="Q2658">
        <v>72</v>
      </c>
      <c r="R2658">
        <v>6810</v>
      </c>
      <c r="U2658" t="s">
        <v>4936</v>
      </c>
      <c r="V2658">
        <v>2657</v>
      </c>
    </row>
    <row r="2659" spans="1:22" x14ac:dyDescent="0.2">
      <c r="A2659">
        <v>2658</v>
      </c>
      <c r="B2659">
        <v>2288</v>
      </c>
      <c r="C2659">
        <v>43</v>
      </c>
      <c r="D2659">
        <f>VLOOKUP(B2659,Sheet4!C:D,2,FALSE)</f>
        <v>1970</v>
      </c>
      <c r="E2659" s="1">
        <v>25593</v>
      </c>
      <c r="F2659" t="s">
        <v>1807</v>
      </c>
      <c r="G2659">
        <v>125000</v>
      </c>
      <c r="H2659">
        <v>278</v>
      </c>
      <c r="I2659">
        <v>-10</v>
      </c>
      <c r="J2659" t="s">
        <v>963</v>
      </c>
      <c r="L2659">
        <v>25000</v>
      </c>
      <c r="M2659" t="s">
        <v>1050</v>
      </c>
      <c r="N2659" t="s">
        <v>1051</v>
      </c>
      <c r="O2659" t="s">
        <v>194</v>
      </c>
      <c r="Q2659">
        <v>72</v>
      </c>
      <c r="R2659">
        <v>6815</v>
      </c>
      <c r="U2659" t="s">
        <v>4937</v>
      </c>
      <c r="V2659">
        <v>2658</v>
      </c>
    </row>
    <row r="2660" spans="1:22" x14ac:dyDescent="0.2">
      <c r="A2660">
        <v>2659</v>
      </c>
      <c r="B2660">
        <v>2288</v>
      </c>
      <c r="C2660">
        <v>43</v>
      </c>
      <c r="D2660">
        <f>VLOOKUP(B2660,Sheet4!C:D,2,FALSE)</f>
        <v>1970</v>
      </c>
      <c r="E2660" s="1">
        <v>25593</v>
      </c>
      <c r="F2660" t="s">
        <v>1807</v>
      </c>
      <c r="G2660" t="s">
        <v>150</v>
      </c>
      <c r="H2660" t="s">
        <v>150</v>
      </c>
      <c r="J2660" t="s">
        <v>150</v>
      </c>
      <c r="L2660" t="s">
        <v>150</v>
      </c>
      <c r="M2660" t="s">
        <v>1806</v>
      </c>
      <c r="N2660" t="s">
        <v>1051</v>
      </c>
      <c r="O2660" t="s">
        <v>194</v>
      </c>
      <c r="Q2660">
        <v>72</v>
      </c>
      <c r="R2660">
        <v>6506</v>
      </c>
      <c r="U2660" t="s">
        <v>4937</v>
      </c>
      <c r="V2660">
        <v>2659</v>
      </c>
    </row>
    <row r="2661" spans="1:22" x14ac:dyDescent="0.2">
      <c r="A2661">
        <v>2660</v>
      </c>
      <c r="B2661">
        <v>2288</v>
      </c>
      <c r="C2661">
        <v>43</v>
      </c>
      <c r="D2661">
        <f>VLOOKUP(B2661,Sheet4!C:D,2,FALSE)</f>
        <v>1970</v>
      </c>
      <c r="E2661" s="1">
        <v>25593</v>
      </c>
      <c r="F2661" t="s">
        <v>1807</v>
      </c>
      <c r="G2661" t="s">
        <v>150</v>
      </c>
      <c r="H2661" t="s">
        <v>150</v>
      </c>
      <c r="J2661" t="s">
        <v>150</v>
      </c>
      <c r="L2661" t="s">
        <v>150</v>
      </c>
      <c r="M2661" t="s">
        <v>1797</v>
      </c>
      <c r="N2661" t="s">
        <v>1051</v>
      </c>
      <c r="O2661" t="s">
        <v>194</v>
      </c>
      <c r="Q2661">
        <v>72</v>
      </c>
      <c r="R2661">
        <v>6810</v>
      </c>
      <c r="U2661" t="s">
        <v>4937</v>
      </c>
      <c r="V2661">
        <v>2660</v>
      </c>
    </row>
    <row r="2662" spans="1:22" x14ac:dyDescent="0.2">
      <c r="A2662">
        <v>2661</v>
      </c>
      <c r="B2662">
        <v>2289</v>
      </c>
      <c r="C2662">
        <v>43</v>
      </c>
      <c r="D2662" t="e">
        <f>VLOOKUP(B2662,Sheet4!C:D,2,FALSE)</f>
        <v>#N/A</v>
      </c>
      <c r="E2662" s="1">
        <v>25229</v>
      </c>
      <c r="F2662" t="s">
        <v>1807</v>
      </c>
      <c r="G2662">
        <v>125000</v>
      </c>
      <c r="H2662">
        <v>283</v>
      </c>
      <c r="I2662">
        <v>-5</v>
      </c>
      <c r="J2662" t="s">
        <v>399</v>
      </c>
      <c r="L2662">
        <v>25000</v>
      </c>
      <c r="M2662" t="s">
        <v>1050</v>
      </c>
      <c r="N2662" t="s">
        <v>1051</v>
      </c>
      <c r="O2662" t="s">
        <v>194</v>
      </c>
      <c r="Q2662">
        <v>72</v>
      </c>
      <c r="R2662">
        <v>6815</v>
      </c>
      <c r="U2662" t="s">
        <v>4938</v>
      </c>
      <c r="V2662">
        <v>2661</v>
      </c>
    </row>
    <row r="2663" spans="1:22" x14ac:dyDescent="0.2">
      <c r="A2663">
        <v>2662</v>
      </c>
      <c r="B2663">
        <v>2289</v>
      </c>
      <c r="C2663">
        <v>43</v>
      </c>
      <c r="D2663" t="e">
        <f>VLOOKUP(B2663,Sheet4!C:D,2,FALSE)</f>
        <v>#N/A</v>
      </c>
      <c r="E2663" s="1">
        <v>25229</v>
      </c>
      <c r="F2663" t="s">
        <v>1807</v>
      </c>
      <c r="G2663" t="s">
        <v>150</v>
      </c>
      <c r="H2663" t="s">
        <v>150</v>
      </c>
      <c r="J2663" t="s">
        <v>150</v>
      </c>
      <c r="L2663" t="s">
        <v>150</v>
      </c>
      <c r="M2663" t="s">
        <v>1806</v>
      </c>
      <c r="N2663" t="s">
        <v>1051</v>
      </c>
      <c r="O2663" t="s">
        <v>194</v>
      </c>
      <c r="Q2663">
        <v>72</v>
      </c>
      <c r="R2663">
        <v>6506</v>
      </c>
      <c r="U2663" t="s">
        <v>4938</v>
      </c>
      <c r="V2663">
        <v>2662</v>
      </c>
    </row>
    <row r="2664" spans="1:22" x14ac:dyDescent="0.2">
      <c r="A2664">
        <v>2663</v>
      </c>
      <c r="B2664">
        <v>2289</v>
      </c>
      <c r="C2664">
        <v>43</v>
      </c>
      <c r="D2664" t="e">
        <f>VLOOKUP(B2664,Sheet4!C:D,2,FALSE)</f>
        <v>#N/A</v>
      </c>
      <c r="E2664" s="1">
        <v>25229</v>
      </c>
      <c r="F2664" t="s">
        <v>1807</v>
      </c>
      <c r="G2664" t="s">
        <v>150</v>
      </c>
      <c r="H2664" t="s">
        <v>150</v>
      </c>
      <c r="J2664" t="s">
        <v>150</v>
      </c>
      <c r="L2664" t="s">
        <v>150</v>
      </c>
      <c r="M2664" t="s">
        <v>1797</v>
      </c>
      <c r="N2664" t="s">
        <v>1051</v>
      </c>
      <c r="O2664" t="s">
        <v>194</v>
      </c>
      <c r="Q2664">
        <v>72</v>
      </c>
      <c r="R2664">
        <v>6810</v>
      </c>
      <c r="U2664" t="s">
        <v>4938</v>
      </c>
      <c r="V2664">
        <v>2663</v>
      </c>
    </row>
    <row r="2665" spans="1:22" x14ac:dyDescent="0.2">
      <c r="A2665">
        <v>2664</v>
      </c>
      <c r="B2665">
        <v>2290</v>
      </c>
      <c r="C2665">
        <v>43</v>
      </c>
      <c r="D2665">
        <f>VLOOKUP(B2665,Sheet4!C:D,2,FALSE)</f>
        <v>1968</v>
      </c>
      <c r="E2665" s="1">
        <v>24851</v>
      </c>
      <c r="F2665" t="s">
        <v>1807</v>
      </c>
      <c r="G2665">
        <v>80000</v>
      </c>
      <c r="H2665">
        <v>285</v>
      </c>
      <c r="I2665">
        <v>-3</v>
      </c>
      <c r="J2665" t="s">
        <v>966</v>
      </c>
      <c r="K2665" t="s">
        <v>18</v>
      </c>
      <c r="L2665">
        <v>16000</v>
      </c>
      <c r="M2665" t="s">
        <v>1050</v>
      </c>
      <c r="N2665" t="s">
        <v>1051</v>
      </c>
      <c r="O2665" t="s">
        <v>194</v>
      </c>
      <c r="Q2665">
        <v>72</v>
      </c>
      <c r="R2665">
        <v>6815</v>
      </c>
      <c r="U2665" t="s">
        <v>4939</v>
      </c>
      <c r="V2665">
        <v>2664</v>
      </c>
    </row>
    <row r="2666" spans="1:22" x14ac:dyDescent="0.2">
      <c r="A2666">
        <v>2665</v>
      </c>
      <c r="B2666">
        <v>2290</v>
      </c>
      <c r="C2666">
        <v>43</v>
      </c>
      <c r="D2666">
        <f>VLOOKUP(B2666,Sheet4!C:D,2,FALSE)</f>
        <v>1968</v>
      </c>
      <c r="E2666" s="1">
        <v>24851</v>
      </c>
      <c r="F2666" t="s">
        <v>1807</v>
      </c>
      <c r="G2666" t="s">
        <v>150</v>
      </c>
      <c r="H2666" t="s">
        <v>150</v>
      </c>
      <c r="J2666" t="s">
        <v>150</v>
      </c>
      <c r="L2666" t="s">
        <v>150</v>
      </c>
      <c r="M2666" t="s">
        <v>1806</v>
      </c>
      <c r="N2666" t="s">
        <v>1051</v>
      </c>
      <c r="O2666" t="s">
        <v>194</v>
      </c>
      <c r="Q2666">
        <v>72</v>
      </c>
      <c r="R2666">
        <v>6506</v>
      </c>
      <c r="U2666" t="s">
        <v>4939</v>
      </c>
      <c r="V2666">
        <v>2665</v>
      </c>
    </row>
    <row r="2667" spans="1:22" x14ac:dyDescent="0.2">
      <c r="A2667">
        <v>2666</v>
      </c>
      <c r="B2667">
        <v>2290</v>
      </c>
      <c r="C2667">
        <v>43</v>
      </c>
      <c r="D2667">
        <f>VLOOKUP(B2667,Sheet4!C:D,2,FALSE)</f>
        <v>1968</v>
      </c>
      <c r="E2667" s="1">
        <v>24851</v>
      </c>
      <c r="F2667" t="s">
        <v>1807</v>
      </c>
      <c r="G2667" t="s">
        <v>150</v>
      </c>
      <c r="H2667" t="s">
        <v>150</v>
      </c>
      <c r="J2667" t="s">
        <v>150</v>
      </c>
      <c r="L2667" t="s">
        <v>150</v>
      </c>
      <c r="M2667" t="s">
        <v>1797</v>
      </c>
      <c r="N2667" t="s">
        <v>1051</v>
      </c>
      <c r="O2667" t="s">
        <v>194</v>
      </c>
      <c r="Q2667">
        <v>72</v>
      </c>
      <c r="R2667">
        <v>6810</v>
      </c>
      <c r="U2667" t="s">
        <v>4939</v>
      </c>
      <c r="V2667">
        <v>2666</v>
      </c>
    </row>
    <row r="2668" spans="1:22" x14ac:dyDescent="0.2">
      <c r="A2668">
        <v>2667</v>
      </c>
      <c r="B2668">
        <v>2291</v>
      </c>
      <c r="C2668">
        <v>43</v>
      </c>
      <c r="D2668" t="e">
        <f>VLOOKUP(B2668,Sheet4!C:D,2,FALSE)</f>
        <v>#N/A</v>
      </c>
      <c r="E2668" s="1">
        <v>24494</v>
      </c>
      <c r="F2668" t="s">
        <v>1807</v>
      </c>
      <c r="G2668">
        <v>80000</v>
      </c>
      <c r="H2668">
        <v>284</v>
      </c>
      <c r="I2668">
        <v>-4</v>
      </c>
      <c r="J2668" t="s">
        <v>215</v>
      </c>
      <c r="L2668">
        <v>16000</v>
      </c>
      <c r="M2668" t="s">
        <v>1050</v>
      </c>
      <c r="N2668" t="s">
        <v>1051</v>
      </c>
      <c r="O2668" t="s">
        <v>194</v>
      </c>
      <c r="Q2668">
        <v>72</v>
      </c>
      <c r="R2668">
        <v>6815</v>
      </c>
      <c r="U2668" t="s">
        <v>4940</v>
      </c>
      <c r="V2668">
        <v>2667</v>
      </c>
    </row>
    <row r="2669" spans="1:22" x14ac:dyDescent="0.2">
      <c r="A2669">
        <v>2668</v>
      </c>
      <c r="B2669">
        <v>2291</v>
      </c>
      <c r="C2669">
        <v>43</v>
      </c>
      <c r="D2669" t="e">
        <f>VLOOKUP(B2669,Sheet4!C:D,2,FALSE)</f>
        <v>#N/A</v>
      </c>
      <c r="E2669" s="1">
        <v>24494</v>
      </c>
      <c r="F2669" t="s">
        <v>1807</v>
      </c>
      <c r="G2669" t="s">
        <v>150</v>
      </c>
      <c r="H2669" t="s">
        <v>150</v>
      </c>
      <c r="J2669" t="s">
        <v>150</v>
      </c>
      <c r="L2669" t="s">
        <v>150</v>
      </c>
      <c r="M2669" t="s">
        <v>1806</v>
      </c>
      <c r="N2669" t="s">
        <v>1051</v>
      </c>
      <c r="O2669" t="s">
        <v>194</v>
      </c>
      <c r="Q2669">
        <v>72</v>
      </c>
      <c r="R2669">
        <v>6506</v>
      </c>
      <c r="U2669" t="s">
        <v>4940</v>
      </c>
      <c r="V2669">
        <v>2668</v>
      </c>
    </row>
    <row r="2670" spans="1:22" x14ac:dyDescent="0.2">
      <c r="A2670">
        <v>2669</v>
      </c>
      <c r="B2670">
        <v>2291</v>
      </c>
      <c r="C2670">
        <v>43</v>
      </c>
      <c r="D2670" t="e">
        <f>VLOOKUP(B2670,Sheet4!C:D,2,FALSE)</f>
        <v>#N/A</v>
      </c>
      <c r="E2670" s="1">
        <v>24494</v>
      </c>
      <c r="F2670" t="s">
        <v>1807</v>
      </c>
      <c r="G2670" t="s">
        <v>150</v>
      </c>
      <c r="H2670" t="s">
        <v>150</v>
      </c>
      <c r="J2670" t="s">
        <v>150</v>
      </c>
      <c r="L2670" t="s">
        <v>150</v>
      </c>
      <c r="M2670" t="s">
        <v>1797</v>
      </c>
      <c r="N2670" t="s">
        <v>1051</v>
      </c>
      <c r="O2670" t="s">
        <v>194</v>
      </c>
      <c r="Q2670">
        <v>72</v>
      </c>
      <c r="R2670">
        <v>6810</v>
      </c>
      <c r="U2670" t="s">
        <v>4940</v>
      </c>
      <c r="V2670">
        <v>2669</v>
      </c>
    </row>
    <row r="2671" spans="1:22" x14ac:dyDescent="0.2">
      <c r="A2671">
        <v>2670</v>
      </c>
      <c r="B2671">
        <v>2292</v>
      </c>
      <c r="C2671">
        <v>43</v>
      </c>
      <c r="D2671">
        <f>VLOOKUP(B2671,Sheet4!C:D,2,FALSE)</f>
        <v>1966</v>
      </c>
      <c r="E2671" s="1">
        <v>24130</v>
      </c>
      <c r="F2671" t="s">
        <v>1807</v>
      </c>
      <c r="G2671">
        <v>70000</v>
      </c>
      <c r="H2671">
        <v>283</v>
      </c>
      <c r="I2671">
        <v>-5</v>
      </c>
      <c r="J2671" t="s">
        <v>1253</v>
      </c>
      <c r="L2671">
        <v>11000</v>
      </c>
      <c r="M2671" t="s">
        <v>1050</v>
      </c>
      <c r="N2671" t="s">
        <v>1051</v>
      </c>
      <c r="O2671" t="s">
        <v>194</v>
      </c>
      <c r="Q2671">
        <v>72</v>
      </c>
      <c r="R2671">
        <v>6815</v>
      </c>
      <c r="U2671" t="s">
        <v>4941</v>
      </c>
      <c r="V2671">
        <v>2670</v>
      </c>
    </row>
    <row r="2672" spans="1:22" x14ac:dyDescent="0.2">
      <c r="A2672">
        <v>2671</v>
      </c>
      <c r="B2672">
        <v>2292</v>
      </c>
      <c r="C2672">
        <v>43</v>
      </c>
      <c r="D2672">
        <f>VLOOKUP(B2672,Sheet4!C:D,2,FALSE)</f>
        <v>1966</v>
      </c>
      <c r="E2672" s="1">
        <v>24130</v>
      </c>
      <c r="F2672" t="s">
        <v>1807</v>
      </c>
      <c r="G2672" t="s">
        <v>150</v>
      </c>
      <c r="H2672" t="s">
        <v>150</v>
      </c>
      <c r="J2672" t="s">
        <v>150</v>
      </c>
      <c r="L2672" t="s">
        <v>150</v>
      </c>
      <c r="M2672" t="s">
        <v>1806</v>
      </c>
      <c r="N2672" t="s">
        <v>1051</v>
      </c>
      <c r="O2672" t="s">
        <v>194</v>
      </c>
      <c r="Q2672">
        <v>72</v>
      </c>
      <c r="R2672">
        <v>6506</v>
      </c>
      <c r="U2672" t="s">
        <v>4941</v>
      </c>
      <c r="V2672">
        <v>2671</v>
      </c>
    </row>
    <row r="2673" spans="1:22" x14ac:dyDescent="0.2">
      <c r="A2673">
        <v>2672</v>
      </c>
      <c r="B2673">
        <v>2292</v>
      </c>
      <c r="C2673">
        <v>43</v>
      </c>
      <c r="D2673">
        <f>VLOOKUP(B2673,Sheet4!C:D,2,FALSE)</f>
        <v>1966</v>
      </c>
      <c r="E2673" s="1">
        <v>24130</v>
      </c>
      <c r="F2673" t="s">
        <v>1807</v>
      </c>
      <c r="G2673" t="s">
        <v>150</v>
      </c>
      <c r="H2673" t="s">
        <v>150</v>
      </c>
      <c r="J2673" t="s">
        <v>150</v>
      </c>
      <c r="L2673" t="s">
        <v>150</v>
      </c>
      <c r="M2673" t="s">
        <v>1810</v>
      </c>
      <c r="N2673" t="s">
        <v>1051</v>
      </c>
      <c r="O2673" t="s">
        <v>194</v>
      </c>
      <c r="Q2673">
        <v>72</v>
      </c>
      <c r="R2673">
        <v>6356</v>
      </c>
      <c r="U2673" t="s">
        <v>4941</v>
      </c>
      <c r="V2673">
        <v>2672</v>
      </c>
    </row>
    <row r="2674" spans="1:22" x14ac:dyDescent="0.2">
      <c r="A2674">
        <v>2673</v>
      </c>
      <c r="B2674">
        <v>2293</v>
      </c>
      <c r="C2674">
        <v>43</v>
      </c>
      <c r="D2674">
        <f>VLOOKUP(B2674,Sheet4!C:D,2,FALSE)</f>
        <v>1965</v>
      </c>
      <c r="E2674" s="1">
        <v>23766</v>
      </c>
      <c r="F2674" t="s">
        <v>1807</v>
      </c>
      <c r="G2674">
        <v>50000</v>
      </c>
      <c r="H2674">
        <v>284</v>
      </c>
      <c r="I2674">
        <v>-4</v>
      </c>
      <c r="J2674" t="s">
        <v>109</v>
      </c>
      <c r="L2674">
        <v>7500</v>
      </c>
      <c r="M2674" t="s">
        <v>1050</v>
      </c>
      <c r="N2674" t="s">
        <v>1051</v>
      </c>
      <c r="O2674" t="s">
        <v>194</v>
      </c>
      <c r="Q2674">
        <v>72</v>
      </c>
      <c r="R2674">
        <v>6815</v>
      </c>
      <c r="U2674" t="s">
        <v>4942</v>
      </c>
      <c r="V2674">
        <v>2673</v>
      </c>
    </row>
    <row r="2675" spans="1:22" x14ac:dyDescent="0.2">
      <c r="A2675">
        <v>2674</v>
      </c>
      <c r="B2675">
        <v>2293</v>
      </c>
      <c r="C2675">
        <v>43</v>
      </c>
      <c r="D2675">
        <f>VLOOKUP(B2675,Sheet4!C:D,2,FALSE)</f>
        <v>1965</v>
      </c>
      <c r="E2675" s="1">
        <v>23766</v>
      </c>
      <c r="F2675" t="s">
        <v>1807</v>
      </c>
      <c r="G2675" t="s">
        <v>150</v>
      </c>
      <c r="H2675" t="s">
        <v>150</v>
      </c>
      <c r="J2675" t="s">
        <v>150</v>
      </c>
      <c r="L2675" t="s">
        <v>150</v>
      </c>
      <c r="M2675" t="s">
        <v>1806</v>
      </c>
      <c r="N2675" t="s">
        <v>1051</v>
      </c>
      <c r="O2675" t="s">
        <v>194</v>
      </c>
      <c r="Q2675">
        <v>72</v>
      </c>
      <c r="R2675">
        <v>6506</v>
      </c>
      <c r="U2675" t="s">
        <v>4942</v>
      </c>
      <c r="V2675">
        <v>2674</v>
      </c>
    </row>
    <row r="2676" spans="1:22" x14ac:dyDescent="0.2">
      <c r="A2676">
        <v>2675</v>
      </c>
      <c r="B2676">
        <v>2293</v>
      </c>
      <c r="C2676">
        <v>43</v>
      </c>
      <c r="D2676">
        <f>VLOOKUP(B2676,Sheet4!C:D,2,FALSE)</f>
        <v>1965</v>
      </c>
      <c r="E2676" s="1">
        <v>23766</v>
      </c>
      <c r="F2676" t="s">
        <v>1807</v>
      </c>
      <c r="G2676" t="s">
        <v>150</v>
      </c>
      <c r="H2676" t="s">
        <v>150</v>
      </c>
      <c r="J2676" t="s">
        <v>150</v>
      </c>
      <c r="L2676" t="s">
        <v>150</v>
      </c>
      <c r="M2676" t="s">
        <v>1810</v>
      </c>
      <c r="N2676" t="s">
        <v>1051</v>
      </c>
      <c r="O2676" t="s">
        <v>194</v>
      </c>
      <c r="Q2676">
        <v>72</v>
      </c>
      <c r="R2676">
        <v>6356</v>
      </c>
      <c r="U2676" t="s">
        <v>4942</v>
      </c>
      <c r="V2676">
        <v>2675</v>
      </c>
    </row>
    <row r="2677" spans="1:22" x14ac:dyDescent="0.2">
      <c r="A2677">
        <v>2676</v>
      </c>
      <c r="B2677">
        <v>2294</v>
      </c>
      <c r="C2677">
        <v>43</v>
      </c>
      <c r="D2677">
        <f>VLOOKUP(B2677,Sheet4!C:D,2,FALSE)</f>
        <v>1964</v>
      </c>
      <c r="E2677" s="1">
        <v>23395</v>
      </c>
      <c r="F2677" t="s">
        <v>1807</v>
      </c>
      <c r="G2677">
        <v>40000</v>
      </c>
      <c r="H2677">
        <v>284</v>
      </c>
      <c r="I2677">
        <v>-4</v>
      </c>
      <c r="J2677" t="s">
        <v>1513</v>
      </c>
      <c r="L2677">
        <v>5800</v>
      </c>
      <c r="M2677" t="s">
        <v>1050</v>
      </c>
      <c r="N2677" t="s">
        <v>1051</v>
      </c>
      <c r="O2677" t="s">
        <v>194</v>
      </c>
      <c r="Q2677">
        <v>72</v>
      </c>
      <c r="R2677">
        <v>6815</v>
      </c>
      <c r="U2677" t="s">
        <v>4943</v>
      </c>
      <c r="V2677">
        <v>2676</v>
      </c>
    </row>
    <row r="2678" spans="1:22" x14ac:dyDescent="0.2">
      <c r="A2678">
        <v>2677</v>
      </c>
      <c r="B2678">
        <v>2294</v>
      </c>
      <c r="C2678">
        <v>43</v>
      </c>
      <c r="D2678">
        <f>VLOOKUP(B2678,Sheet4!C:D,2,FALSE)</f>
        <v>1964</v>
      </c>
      <c r="E2678" s="1">
        <v>23395</v>
      </c>
      <c r="F2678" t="s">
        <v>1807</v>
      </c>
      <c r="G2678" t="s">
        <v>150</v>
      </c>
      <c r="H2678" t="s">
        <v>150</v>
      </c>
      <c r="J2678" t="s">
        <v>150</v>
      </c>
      <c r="L2678" t="s">
        <v>150</v>
      </c>
      <c r="M2678" t="s">
        <v>1806</v>
      </c>
      <c r="N2678" t="s">
        <v>1051</v>
      </c>
      <c r="O2678" t="s">
        <v>194</v>
      </c>
      <c r="Q2678">
        <v>72</v>
      </c>
      <c r="R2678">
        <v>6506</v>
      </c>
      <c r="U2678" t="s">
        <v>4943</v>
      </c>
      <c r="V2678">
        <v>2677</v>
      </c>
    </row>
    <row r="2679" spans="1:22" x14ac:dyDescent="0.2">
      <c r="A2679">
        <v>2678</v>
      </c>
      <c r="B2679">
        <v>2294</v>
      </c>
      <c r="C2679">
        <v>43</v>
      </c>
      <c r="D2679">
        <f>VLOOKUP(B2679,Sheet4!C:D,2,FALSE)</f>
        <v>1964</v>
      </c>
      <c r="E2679" s="1">
        <v>23395</v>
      </c>
      <c r="F2679" t="s">
        <v>1807</v>
      </c>
      <c r="G2679" t="s">
        <v>150</v>
      </c>
      <c r="H2679" t="s">
        <v>150</v>
      </c>
      <c r="J2679" t="s">
        <v>150</v>
      </c>
      <c r="L2679" t="s">
        <v>150</v>
      </c>
      <c r="M2679" t="s">
        <v>1810</v>
      </c>
      <c r="N2679" t="s">
        <v>1051</v>
      </c>
      <c r="O2679" t="s">
        <v>194</v>
      </c>
      <c r="Q2679">
        <v>72</v>
      </c>
      <c r="R2679">
        <v>6356</v>
      </c>
      <c r="U2679" t="s">
        <v>4943</v>
      </c>
      <c r="V2679">
        <v>2678</v>
      </c>
    </row>
    <row r="2680" spans="1:22" x14ac:dyDescent="0.2">
      <c r="A2680">
        <v>2679</v>
      </c>
      <c r="B2680">
        <v>2295</v>
      </c>
      <c r="C2680">
        <v>43</v>
      </c>
      <c r="D2680">
        <f>VLOOKUP(B2680,Sheet4!C:D,2,FALSE)</f>
        <v>1963</v>
      </c>
      <c r="E2680" s="1">
        <v>23031</v>
      </c>
      <c r="F2680" t="s">
        <v>1807</v>
      </c>
      <c r="G2680">
        <v>35000</v>
      </c>
      <c r="H2680">
        <v>285</v>
      </c>
      <c r="I2680">
        <v>-3</v>
      </c>
      <c r="J2680" t="s">
        <v>340</v>
      </c>
      <c r="L2680">
        <v>5300</v>
      </c>
      <c r="M2680" t="s">
        <v>1050</v>
      </c>
      <c r="N2680" t="s">
        <v>1051</v>
      </c>
      <c r="O2680" t="s">
        <v>194</v>
      </c>
      <c r="Q2680">
        <v>72</v>
      </c>
      <c r="R2680">
        <v>6815</v>
      </c>
      <c r="U2680" t="s">
        <v>4944</v>
      </c>
      <c r="V2680">
        <v>2679</v>
      </c>
    </row>
    <row r="2681" spans="1:22" x14ac:dyDescent="0.2">
      <c r="A2681">
        <v>2680</v>
      </c>
      <c r="B2681">
        <v>2295</v>
      </c>
      <c r="C2681">
        <v>43</v>
      </c>
      <c r="D2681">
        <f>VLOOKUP(B2681,Sheet4!C:D,2,FALSE)</f>
        <v>1963</v>
      </c>
      <c r="E2681" s="1">
        <v>23031</v>
      </c>
      <c r="F2681" t="s">
        <v>1807</v>
      </c>
      <c r="G2681" t="s">
        <v>150</v>
      </c>
      <c r="H2681" t="s">
        <v>150</v>
      </c>
      <c r="J2681" t="s">
        <v>150</v>
      </c>
      <c r="L2681" t="s">
        <v>150</v>
      </c>
      <c r="M2681" t="s">
        <v>1806</v>
      </c>
      <c r="N2681" t="s">
        <v>1051</v>
      </c>
      <c r="O2681" t="s">
        <v>194</v>
      </c>
      <c r="Q2681">
        <v>72</v>
      </c>
      <c r="R2681">
        <v>6506</v>
      </c>
      <c r="U2681" t="s">
        <v>4944</v>
      </c>
      <c r="V2681">
        <v>2680</v>
      </c>
    </row>
    <row r="2682" spans="1:22" x14ac:dyDescent="0.2">
      <c r="A2682">
        <v>2681</v>
      </c>
      <c r="B2682">
        <v>2295</v>
      </c>
      <c r="C2682">
        <v>43</v>
      </c>
      <c r="D2682">
        <f>VLOOKUP(B2682,Sheet4!C:D,2,FALSE)</f>
        <v>1963</v>
      </c>
      <c r="E2682" s="1">
        <v>23031</v>
      </c>
      <c r="F2682" t="s">
        <v>1807</v>
      </c>
      <c r="G2682" t="s">
        <v>150</v>
      </c>
      <c r="H2682" t="s">
        <v>150</v>
      </c>
      <c r="J2682" t="s">
        <v>150</v>
      </c>
      <c r="L2682" t="s">
        <v>150</v>
      </c>
      <c r="M2682" t="s">
        <v>1810</v>
      </c>
      <c r="N2682" t="s">
        <v>1051</v>
      </c>
      <c r="O2682" t="s">
        <v>194</v>
      </c>
      <c r="Q2682">
        <v>72</v>
      </c>
      <c r="R2682">
        <v>6356</v>
      </c>
      <c r="U2682" t="s">
        <v>4944</v>
      </c>
      <c r="V2682">
        <v>2681</v>
      </c>
    </row>
    <row r="2683" spans="1:22" x14ac:dyDescent="0.2">
      <c r="A2683">
        <v>2682</v>
      </c>
      <c r="B2683">
        <v>2296</v>
      </c>
      <c r="C2683">
        <v>43</v>
      </c>
      <c r="D2683">
        <f>VLOOKUP(B2683,Sheet4!C:D,2,FALSE)</f>
        <v>1962</v>
      </c>
      <c r="E2683" s="1">
        <v>22668</v>
      </c>
      <c r="F2683" t="s">
        <v>1807</v>
      </c>
      <c r="G2683">
        <v>35000</v>
      </c>
      <c r="H2683">
        <v>286</v>
      </c>
      <c r="I2683">
        <v>-2</v>
      </c>
      <c r="J2683" t="s">
        <v>1642</v>
      </c>
      <c r="K2683" t="s">
        <v>18</v>
      </c>
      <c r="L2683">
        <v>5300</v>
      </c>
      <c r="M2683" t="s">
        <v>1050</v>
      </c>
      <c r="N2683" t="s">
        <v>1051</v>
      </c>
      <c r="O2683" t="s">
        <v>194</v>
      </c>
      <c r="Q2683">
        <v>72</v>
      </c>
      <c r="R2683">
        <v>6815</v>
      </c>
      <c r="U2683" t="s">
        <v>4945</v>
      </c>
      <c r="V2683">
        <v>2682</v>
      </c>
    </row>
    <row r="2684" spans="1:22" x14ac:dyDescent="0.2">
      <c r="A2684">
        <v>2683</v>
      </c>
      <c r="B2684">
        <v>2296</v>
      </c>
      <c r="C2684">
        <v>43</v>
      </c>
      <c r="D2684">
        <f>VLOOKUP(B2684,Sheet4!C:D,2,FALSE)</f>
        <v>1962</v>
      </c>
      <c r="E2684" s="1">
        <v>22668</v>
      </c>
      <c r="F2684" t="s">
        <v>1807</v>
      </c>
      <c r="G2684" t="s">
        <v>150</v>
      </c>
      <c r="H2684" t="s">
        <v>150</v>
      </c>
      <c r="J2684" t="s">
        <v>150</v>
      </c>
      <c r="L2684" t="s">
        <v>150</v>
      </c>
      <c r="M2684" t="s">
        <v>1806</v>
      </c>
      <c r="N2684" t="s">
        <v>1051</v>
      </c>
      <c r="O2684" t="s">
        <v>194</v>
      </c>
      <c r="Q2684">
        <v>72</v>
      </c>
      <c r="R2684">
        <v>6506</v>
      </c>
      <c r="U2684" t="s">
        <v>4945</v>
      </c>
      <c r="V2684">
        <v>2683</v>
      </c>
    </row>
    <row r="2685" spans="1:22" x14ac:dyDescent="0.2">
      <c r="A2685">
        <v>2684</v>
      </c>
      <c r="B2685">
        <v>2296</v>
      </c>
      <c r="C2685">
        <v>43</v>
      </c>
      <c r="D2685">
        <f>VLOOKUP(B2685,Sheet4!C:D,2,FALSE)</f>
        <v>1962</v>
      </c>
      <c r="E2685" s="1">
        <v>22668</v>
      </c>
      <c r="F2685" t="s">
        <v>1807</v>
      </c>
      <c r="G2685" t="s">
        <v>150</v>
      </c>
      <c r="H2685" t="s">
        <v>150</v>
      </c>
      <c r="J2685" t="s">
        <v>150</v>
      </c>
      <c r="L2685" t="s">
        <v>150</v>
      </c>
      <c r="M2685" t="s">
        <v>1810</v>
      </c>
      <c r="N2685" t="s">
        <v>1051</v>
      </c>
      <c r="O2685" t="s">
        <v>194</v>
      </c>
      <c r="Q2685">
        <v>72</v>
      </c>
      <c r="R2685">
        <v>6356</v>
      </c>
      <c r="U2685" t="s">
        <v>4945</v>
      </c>
      <c r="V2685">
        <v>2684</v>
      </c>
    </row>
    <row r="2686" spans="1:22" x14ac:dyDescent="0.2">
      <c r="A2686">
        <v>2685</v>
      </c>
      <c r="B2686">
        <v>2297</v>
      </c>
      <c r="C2686">
        <v>43</v>
      </c>
      <c r="D2686">
        <f>VLOOKUP(B2686,Sheet4!C:D,2,FALSE)</f>
        <v>1961</v>
      </c>
      <c r="E2686" s="1">
        <v>22303</v>
      </c>
      <c r="F2686" t="s">
        <v>1807</v>
      </c>
      <c r="G2686">
        <v>35000</v>
      </c>
      <c r="H2686">
        <v>282</v>
      </c>
      <c r="I2686">
        <v>-6</v>
      </c>
      <c r="J2686" t="s">
        <v>339</v>
      </c>
      <c r="L2686">
        <v>5300</v>
      </c>
      <c r="M2686" t="s">
        <v>1050</v>
      </c>
      <c r="N2686" t="s">
        <v>1051</v>
      </c>
      <c r="O2686" t="s">
        <v>194</v>
      </c>
      <c r="Q2686">
        <v>72</v>
      </c>
      <c r="R2686">
        <v>6815</v>
      </c>
      <c r="U2686" t="s">
        <v>4946</v>
      </c>
      <c r="V2686">
        <v>2685</v>
      </c>
    </row>
    <row r="2687" spans="1:22" x14ac:dyDescent="0.2">
      <c r="A2687">
        <v>2686</v>
      </c>
      <c r="B2687">
        <v>2297</v>
      </c>
      <c r="C2687">
        <v>43</v>
      </c>
      <c r="D2687">
        <f>VLOOKUP(B2687,Sheet4!C:D,2,FALSE)</f>
        <v>1961</v>
      </c>
      <c r="E2687" s="1">
        <v>22303</v>
      </c>
      <c r="F2687" t="s">
        <v>1807</v>
      </c>
      <c r="G2687" t="s">
        <v>150</v>
      </c>
      <c r="H2687" t="s">
        <v>150</v>
      </c>
      <c r="J2687" t="s">
        <v>150</v>
      </c>
      <c r="L2687" t="s">
        <v>150</v>
      </c>
      <c r="M2687" t="s">
        <v>1806</v>
      </c>
      <c r="N2687" t="s">
        <v>1051</v>
      </c>
      <c r="O2687" t="s">
        <v>194</v>
      </c>
      <c r="Q2687">
        <v>72</v>
      </c>
      <c r="R2687">
        <v>6506</v>
      </c>
      <c r="U2687" t="s">
        <v>4946</v>
      </c>
      <c r="V2687">
        <v>2686</v>
      </c>
    </row>
    <row r="2688" spans="1:22" x14ac:dyDescent="0.2">
      <c r="A2688">
        <v>2687</v>
      </c>
      <c r="B2688">
        <v>2297</v>
      </c>
      <c r="C2688">
        <v>43</v>
      </c>
      <c r="D2688">
        <f>VLOOKUP(B2688,Sheet4!C:D,2,FALSE)</f>
        <v>1961</v>
      </c>
      <c r="E2688" s="1">
        <v>22303</v>
      </c>
      <c r="F2688" t="s">
        <v>1807</v>
      </c>
      <c r="G2688" t="s">
        <v>150</v>
      </c>
      <c r="H2688" t="s">
        <v>150</v>
      </c>
      <c r="J2688" t="s">
        <v>150</v>
      </c>
      <c r="L2688" t="s">
        <v>150</v>
      </c>
      <c r="M2688" t="s">
        <v>1810</v>
      </c>
      <c r="N2688" t="s">
        <v>1051</v>
      </c>
      <c r="O2688" t="s">
        <v>194</v>
      </c>
      <c r="Q2688">
        <v>72</v>
      </c>
      <c r="R2688">
        <v>6356</v>
      </c>
      <c r="U2688" t="s">
        <v>4946</v>
      </c>
      <c r="V2688">
        <v>2687</v>
      </c>
    </row>
    <row r="2689" spans="1:22" x14ac:dyDescent="0.2">
      <c r="A2689">
        <v>2688</v>
      </c>
      <c r="B2689">
        <v>2298</v>
      </c>
      <c r="C2689">
        <v>43</v>
      </c>
      <c r="D2689">
        <f>VLOOKUP(B2689,Sheet4!C:D,2,FALSE)</f>
        <v>1960</v>
      </c>
      <c r="E2689" s="1">
        <v>21939</v>
      </c>
      <c r="F2689" t="s">
        <v>1807</v>
      </c>
      <c r="G2689">
        <v>35002</v>
      </c>
      <c r="H2689">
        <v>286</v>
      </c>
      <c r="I2689">
        <v>-2</v>
      </c>
      <c r="J2689" t="s">
        <v>461</v>
      </c>
      <c r="L2689">
        <v>4000</v>
      </c>
      <c r="M2689" t="s">
        <v>1050</v>
      </c>
      <c r="N2689" t="s">
        <v>1051</v>
      </c>
      <c r="O2689" t="s">
        <v>194</v>
      </c>
      <c r="Q2689">
        <v>72</v>
      </c>
      <c r="R2689">
        <v>6815</v>
      </c>
      <c r="U2689" t="s">
        <v>4947</v>
      </c>
      <c r="V2689">
        <v>2688</v>
      </c>
    </row>
    <row r="2690" spans="1:22" x14ac:dyDescent="0.2">
      <c r="A2690">
        <v>2689</v>
      </c>
      <c r="B2690">
        <v>2298</v>
      </c>
      <c r="C2690">
        <v>43</v>
      </c>
      <c r="D2690">
        <f>VLOOKUP(B2690,Sheet4!C:D,2,FALSE)</f>
        <v>1960</v>
      </c>
      <c r="E2690" s="1">
        <v>21939</v>
      </c>
      <c r="F2690" t="s">
        <v>1807</v>
      </c>
      <c r="G2690" t="s">
        <v>150</v>
      </c>
      <c r="H2690" t="s">
        <v>150</v>
      </c>
      <c r="J2690" t="s">
        <v>150</v>
      </c>
      <c r="L2690" t="s">
        <v>150</v>
      </c>
      <c r="M2690" t="s">
        <v>1806</v>
      </c>
      <c r="N2690" t="s">
        <v>1051</v>
      </c>
      <c r="O2690" t="s">
        <v>194</v>
      </c>
      <c r="Q2690">
        <v>72</v>
      </c>
      <c r="R2690">
        <v>6506</v>
      </c>
      <c r="U2690" t="s">
        <v>4947</v>
      </c>
      <c r="V2690">
        <v>2689</v>
      </c>
    </row>
    <row r="2691" spans="1:22" x14ac:dyDescent="0.2">
      <c r="A2691">
        <v>2690</v>
      </c>
      <c r="B2691">
        <v>2298</v>
      </c>
      <c r="C2691">
        <v>43</v>
      </c>
      <c r="D2691">
        <f>VLOOKUP(B2691,Sheet4!C:D,2,FALSE)</f>
        <v>1960</v>
      </c>
      <c r="E2691" s="1">
        <v>21939</v>
      </c>
      <c r="F2691" t="s">
        <v>1807</v>
      </c>
      <c r="G2691" t="s">
        <v>150</v>
      </c>
      <c r="H2691" t="s">
        <v>150</v>
      </c>
      <c r="J2691" t="s">
        <v>150</v>
      </c>
      <c r="L2691" t="s">
        <v>150</v>
      </c>
      <c r="M2691" t="s">
        <v>1810</v>
      </c>
      <c r="N2691" t="s">
        <v>1051</v>
      </c>
      <c r="O2691" t="s">
        <v>194</v>
      </c>
      <c r="Q2691">
        <v>72</v>
      </c>
      <c r="R2691">
        <v>6356</v>
      </c>
      <c r="U2691" t="s">
        <v>4947</v>
      </c>
      <c r="V2691">
        <v>2690</v>
      </c>
    </row>
    <row r="2692" spans="1:22" x14ac:dyDescent="0.2">
      <c r="A2692">
        <v>2691</v>
      </c>
      <c r="B2692">
        <v>2299</v>
      </c>
      <c r="C2692">
        <v>43</v>
      </c>
      <c r="D2692">
        <f>VLOOKUP(B2692,Sheet4!C:D,2,FALSE)</f>
        <v>1959</v>
      </c>
      <c r="E2692" s="1">
        <v>21568</v>
      </c>
      <c r="F2692" t="s">
        <v>1807</v>
      </c>
      <c r="G2692">
        <v>50000</v>
      </c>
      <c r="H2692">
        <v>279</v>
      </c>
      <c r="I2692">
        <v>-9</v>
      </c>
      <c r="J2692" t="s">
        <v>223</v>
      </c>
      <c r="L2692">
        <v>4000</v>
      </c>
      <c r="M2692" t="s">
        <v>1050</v>
      </c>
      <c r="N2692" t="s">
        <v>1051</v>
      </c>
      <c r="O2692" t="s">
        <v>194</v>
      </c>
      <c r="Q2692">
        <v>72</v>
      </c>
      <c r="R2692">
        <v>6815</v>
      </c>
      <c r="U2692" t="s">
        <v>4948</v>
      </c>
      <c r="V2692">
        <v>2691</v>
      </c>
    </row>
    <row r="2693" spans="1:22" x14ac:dyDescent="0.2">
      <c r="A2693">
        <v>2692</v>
      </c>
      <c r="B2693">
        <v>2299</v>
      </c>
      <c r="C2693">
        <v>43</v>
      </c>
      <c r="D2693">
        <f>VLOOKUP(B2693,Sheet4!C:D,2,FALSE)</f>
        <v>1959</v>
      </c>
      <c r="E2693" s="1">
        <v>21568</v>
      </c>
      <c r="F2693" t="s">
        <v>1807</v>
      </c>
      <c r="G2693" t="s">
        <v>150</v>
      </c>
      <c r="H2693" t="s">
        <v>150</v>
      </c>
      <c r="J2693" t="s">
        <v>150</v>
      </c>
      <c r="L2693" t="s">
        <v>150</v>
      </c>
      <c r="M2693" t="s">
        <v>1806</v>
      </c>
      <c r="N2693" t="s">
        <v>1051</v>
      </c>
      <c r="O2693" t="s">
        <v>194</v>
      </c>
      <c r="Q2693">
        <v>72</v>
      </c>
      <c r="R2693">
        <v>6506</v>
      </c>
      <c r="U2693" t="s">
        <v>4948</v>
      </c>
      <c r="V2693">
        <v>2692</v>
      </c>
    </row>
    <row r="2694" spans="1:22" x14ac:dyDescent="0.2">
      <c r="A2694">
        <v>2693</v>
      </c>
      <c r="B2694">
        <v>2299</v>
      </c>
      <c r="C2694">
        <v>43</v>
      </c>
      <c r="D2694">
        <f>VLOOKUP(B2694,Sheet4!C:D,2,FALSE)</f>
        <v>1959</v>
      </c>
      <c r="E2694" s="1">
        <v>21568</v>
      </c>
      <c r="F2694" t="s">
        <v>1807</v>
      </c>
      <c r="G2694" t="s">
        <v>150</v>
      </c>
      <c r="H2694" t="s">
        <v>150</v>
      </c>
      <c r="J2694" t="s">
        <v>150</v>
      </c>
      <c r="L2694" t="s">
        <v>150</v>
      </c>
      <c r="M2694" t="s">
        <v>1810</v>
      </c>
      <c r="N2694" t="s">
        <v>1051</v>
      </c>
      <c r="O2694" t="s">
        <v>194</v>
      </c>
      <c r="Q2694">
        <v>72</v>
      </c>
      <c r="R2694">
        <v>6356</v>
      </c>
      <c r="U2694" t="s">
        <v>4948</v>
      </c>
      <c r="V2694">
        <v>2693</v>
      </c>
    </row>
    <row r="2695" spans="1:22" x14ac:dyDescent="0.2">
      <c r="A2695">
        <v>2694</v>
      </c>
      <c r="B2695">
        <v>2300</v>
      </c>
      <c r="C2695">
        <v>43</v>
      </c>
      <c r="D2695">
        <f>VLOOKUP(B2695,Sheet4!C:D,2,FALSE)</f>
        <v>1958</v>
      </c>
      <c r="E2695" s="1">
        <v>21197</v>
      </c>
      <c r="F2695" t="s">
        <v>1811</v>
      </c>
      <c r="G2695">
        <v>50000</v>
      </c>
      <c r="H2695">
        <v>277</v>
      </c>
      <c r="I2695">
        <v>-11</v>
      </c>
      <c r="J2695" t="s">
        <v>340</v>
      </c>
      <c r="L2695">
        <v>4000</v>
      </c>
      <c r="M2695" t="s">
        <v>1050</v>
      </c>
      <c r="N2695" t="s">
        <v>1051</v>
      </c>
      <c r="O2695" t="s">
        <v>194</v>
      </c>
      <c r="Q2695">
        <v>72</v>
      </c>
      <c r="R2695">
        <v>6815</v>
      </c>
      <c r="U2695" t="s">
        <v>4949</v>
      </c>
      <c r="V2695">
        <v>2694</v>
      </c>
    </row>
    <row r="2696" spans="1:22" x14ac:dyDescent="0.2">
      <c r="A2696">
        <v>2695</v>
      </c>
      <c r="B2696">
        <v>2300</v>
      </c>
      <c r="C2696">
        <v>43</v>
      </c>
      <c r="D2696">
        <f>VLOOKUP(B2696,Sheet4!C:D,2,FALSE)</f>
        <v>1958</v>
      </c>
      <c r="E2696" s="1">
        <v>21197</v>
      </c>
      <c r="F2696" t="s">
        <v>1811</v>
      </c>
      <c r="G2696" t="s">
        <v>150</v>
      </c>
      <c r="H2696" t="s">
        <v>150</v>
      </c>
      <c r="J2696" t="s">
        <v>150</v>
      </c>
      <c r="L2696" t="s">
        <v>150</v>
      </c>
      <c r="M2696" t="s">
        <v>1806</v>
      </c>
      <c r="N2696" t="s">
        <v>1051</v>
      </c>
      <c r="O2696" t="s">
        <v>194</v>
      </c>
      <c r="Q2696">
        <v>72</v>
      </c>
      <c r="R2696">
        <v>6506</v>
      </c>
      <c r="U2696" t="s">
        <v>4949</v>
      </c>
      <c r="V2696">
        <v>2695</v>
      </c>
    </row>
    <row r="2697" spans="1:22" x14ac:dyDescent="0.2">
      <c r="A2697">
        <v>2696</v>
      </c>
      <c r="B2697">
        <v>2300</v>
      </c>
      <c r="C2697">
        <v>43</v>
      </c>
      <c r="D2697">
        <f>VLOOKUP(B2697,Sheet4!C:D,2,FALSE)</f>
        <v>1958</v>
      </c>
      <c r="E2697" s="1">
        <v>21197</v>
      </c>
      <c r="F2697" t="s">
        <v>1811</v>
      </c>
      <c r="G2697" t="s">
        <v>150</v>
      </c>
      <c r="H2697" t="s">
        <v>150</v>
      </c>
      <c r="J2697" t="s">
        <v>150</v>
      </c>
      <c r="L2697" t="s">
        <v>150</v>
      </c>
      <c r="M2697" t="s">
        <v>1810</v>
      </c>
      <c r="N2697" t="s">
        <v>1051</v>
      </c>
      <c r="O2697" t="s">
        <v>194</v>
      </c>
      <c r="Q2697">
        <v>72</v>
      </c>
      <c r="R2697">
        <v>6356</v>
      </c>
      <c r="U2697" t="s">
        <v>4949</v>
      </c>
      <c r="V2697">
        <v>2696</v>
      </c>
    </row>
    <row r="2698" spans="1:22" x14ac:dyDescent="0.2">
      <c r="A2698">
        <v>2697</v>
      </c>
      <c r="B2698">
        <v>2301</v>
      </c>
      <c r="C2698">
        <v>43</v>
      </c>
      <c r="D2698" t="e">
        <f>VLOOKUP(B2698,Sheet4!C:D,2,FALSE)</f>
        <v>#N/A</v>
      </c>
      <c r="E2698" s="1">
        <v>20833</v>
      </c>
      <c r="F2698" t="s">
        <v>1811</v>
      </c>
      <c r="G2698">
        <v>15000</v>
      </c>
      <c r="H2698">
        <v>213</v>
      </c>
      <c r="I2698">
        <v>-3</v>
      </c>
      <c r="J2698" t="s">
        <v>779</v>
      </c>
      <c r="L2698">
        <v>2500</v>
      </c>
      <c r="M2698" t="s">
        <v>1050</v>
      </c>
      <c r="N2698" t="s">
        <v>1051</v>
      </c>
      <c r="O2698" t="s">
        <v>194</v>
      </c>
      <c r="Q2698">
        <v>72</v>
      </c>
      <c r="R2698">
        <v>6815</v>
      </c>
      <c r="U2698" t="s">
        <v>4950</v>
      </c>
      <c r="V2698">
        <v>2697</v>
      </c>
    </row>
    <row r="2699" spans="1:22" x14ac:dyDescent="0.2">
      <c r="A2699">
        <v>2698</v>
      </c>
      <c r="B2699">
        <v>2301</v>
      </c>
      <c r="C2699">
        <v>43</v>
      </c>
      <c r="D2699" t="e">
        <f>VLOOKUP(B2699,Sheet4!C:D,2,FALSE)</f>
        <v>#N/A</v>
      </c>
      <c r="E2699" s="1">
        <v>20833</v>
      </c>
      <c r="F2699" t="s">
        <v>1811</v>
      </c>
      <c r="G2699" t="s">
        <v>150</v>
      </c>
      <c r="H2699" t="s">
        <v>150</v>
      </c>
      <c r="J2699" t="s">
        <v>150</v>
      </c>
      <c r="L2699" t="s">
        <v>150</v>
      </c>
      <c r="M2699" t="s">
        <v>1806</v>
      </c>
      <c r="N2699" t="s">
        <v>1051</v>
      </c>
      <c r="O2699" t="s">
        <v>194</v>
      </c>
      <c r="Q2699">
        <v>72</v>
      </c>
      <c r="R2699">
        <v>6506</v>
      </c>
      <c r="U2699" t="s">
        <v>4950</v>
      </c>
      <c r="V2699">
        <v>2698</v>
      </c>
    </row>
    <row r="2700" spans="1:22" x14ac:dyDescent="0.2">
      <c r="A2700">
        <v>2699</v>
      </c>
      <c r="B2700">
        <v>2301</v>
      </c>
      <c r="C2700">
        <v>43</v>
      </c>
      <c r="D2700" t="e">
        <f>VLOOKUP(B2700,Sheet4!C:D,2,FALSE)</f>
        <v>#N/A</v>
      </c>
      <c r="E2700" s="1">
        <v>20833</v>
      </c>
      <c r="F2700" t="s">
        <v>1811</v>
      </c>
      <c r="G2700" t="s">
        <v>150</v>
      </c>
      <c r="H2700" t="s">
        <v>150</v>
      </c>
      <c r="J2700" t="s">
        <v>150</v>
      </c>
      <c r="L2700" t="s">
        <v>150</v>
      </c>
      <c r="M2700" t="s">
        <v>1810</v>
      </c>
      <c r="N2700" t="s">
        <v>1051</v>
      </c>
      <c r="O2700" t="s">
        <v>194</v>
      </c>
      <c r="Q2700">
        <v>72</v>
      </c>
      <c r="R2700">
        <v>6356</v>
      </c>
      <c r="U2700" t="s">
        <v>4950</v>
      </c>
      <c r="V2700">
        <v>2699</v>
      </c>
    </row>
    <row r="2701" spans="1:22" x14ac:dyDescent="0.2">
      <c r="A2701">
        <v>2700</v>
      </c>
      <c r="B2701">
        <v>2302</v>
      </c>
      <c r="C2701">
        <v>43</v>
      </c>
      <c r="D2701" t="e">
        <f>VLOOKUP(B2701,Sheet4!C:D,2,FALSE)</f>
        <v>#N/A</v>
      </c>
      <c r="E2701" s="1">
        <v>20469</v>
      </c>
      <c r="F2701" t="s">
        <v>1811</v>
      </c>
      <c r="G2701">
        <v>15000</v>
      </c>
      <c r="H2701">
        <v>202</v>
      </c>
      <c r="I2701">
        <v>-14</v>
      </c>
      <c r="J2701" t="s">
        <v>138</v>
      </c>
      <c r="L2701">
        <v>2500</v>
      </c>
      <c r="M2701" t="s">
        <v>1050</v>
      </c>
      <c r="N2701" t="s">
        <v>1051</v>
      </c>
      <c r="O2701" t="s">
        <v>194</v>
      </c>
      <c r="Q2701">
        <v>72</v>
      </c>
      <c r="R2701">
        <v>6815</v>
      </c>
      <c r="U2701" t="s">
        <v>4951</v>
      </c>
      <c r="V2701">
        <v>2700</v>
      </c>
    </row>
    <row r="2702" spans="1:22" x14ac:dyDescent="0.2">
      <c r="A2702">
        <v>2701</v>
      </c>
      <c r="B2702">
        <v>2302</v>
      </c>
      <c r="C2702">
        <v>43</v>
      </c>
      <c r="D2702" t="e">
        <f>VLOOKUP(B2702,Sheet4!C:D,2,FALSE)</f>
        <v>#N/A</v>
      </c>
      <c r="E2702" s="1">
        <v>20469</v>
      </c>
      <c r="F2702" t="s">
        <v>1811</v>
      </c>
      <c r="G2702" t="s">
        <v>150</v>
      </c>
      <c r="H2702" t="s">
        <v>150</v>
      </c>
      <c r="J2702" t="s">
        <v>150</v>
      </c>
      <c r="L2702" t="s">
        <v>150</v>
      </c>
      <c r="M2702" t="s">
        <v>1806</v>
      </c>
      <c r="N2702" t="s">
        <v>1051</v>
      </c>
      <c r="O2702" t="s">
        <v>194</v>
      </c>
      <c r="Q2702">
        <v>72</v>
      </c>
      <c r="R2702">
        <v>6506</v>
      </c>
      <c r="U2702" t="s">
        <v>4951</v>
      </c>
      <c r="V2702">
        <v>2701</v>
      </c>
    </row>
    <row r="2703" spans="1:22" x14ac:dyDescent="0.2">
      <c r="A2703">
        <v>2702</v>
      </c>
      <c r="B2703">
        <v>2302</v>
      </c>
      <c r="C2703">
        <v>43</v>
      </c>
      <c r="D2703" t="e">
        <f>VLOOKUP(B2703,Sheet4!C:D,2,FALSE)</f>
        <v>#N/A</v>
      </c>
      <c r="E2703" s="1">
        <v>20469</v>
      </c>
      <c r="F2703" t="s">
        <v>1811</v>
      </c>
      <c r="G2703" t="s">
        <v>150</v>
      </c>
      <c r="H2703" t="s">
        <v>150</v>
      </c>
      <c r="J2703" t="s">
        <v>150</v>
      </c>
      <c r="L2703" t="s">
        <v>150</v>
      </c>
      <c r="M2703" t="s">
        <v>1810</v>
      </c>
      <c r="N2703" t="s">
        <v>1051</v>
      </c>
      <c r="O2703" t="s">
        <v>194</v>
      </c>
      <c r="Q2703">
        <v>72</v>
      </c>
      <c r="R2703">
        <v>6356</v>
      </c>
      <c r="U2703" t="s">
        <v>4951</v>
      </c>
      <c r="V2703">
        <v>2702</v>
      </c>
    </row>
    <row r="2704" spans="1:22" x14ac:dyDescent="0.2">
      <c r="A2704">
        <v>2703</v>
      </c>
      <c r="B2704">
        <v>2303</v>
      </c>
      <c r="C2704">
        <v>43</v>
      </c>
      <c r="D2704" t="e">
        <f>VLOOKUP(B2704,Sheet4!C:D,2,FALSE)</f>
        <v>#N/A</v>
      </c>
      <c r="E2704" s="1">
        <v>20105</v>
      </c>
      <c r="F2704" t="s">
        <v>1812</v>
      </c>
      <c r="G2704">
        <v>15000</v>
      </c>
      <c r="H2704">
        <v>209</v>
      </c>
      <c r="I2704">
        <v>-7</v>
      </c>
      <c r="J2704" t="s">
        <v>138</v>
      </c>
      <c r="L2704">
        <v>2500</v>
      </c>
      <c r="M2704" t="s">
        <v>1050</v>
      </c>
      <c r="N2704" t="s">
        <v>1051</v>
      </c>
      <c r="O2704" t="s">
        <v>194</v>
      </c>
      <c r="Q2704">
        <v>72</v>
      </c>
      <c r="R2704">
        <v>6815</v>
      </c>
      <c r="U2704" t="s">
        <v>4952</v>
      </c>
      <c r="V2704">
        <v>2703</v>
      </c>
    </row>
    <row r="2705" spans="1:22" x14ac:dyDescent="0.2">
      <c r="A2705">
        <v>2704</v>
      </c>
      <c r="B2705">
        <v>2303</v>
      </c>
      <c r="C2705">
        <v>43</v>
      </c>
      <c r="D2705" t="e">
        <f>VLOOKUP(B2705,Sheet4!C:D,2,FALSE)</f>
        <v>#N/A</v>
      </c>
      <c r="E2705" s="1">
        <v>20105</v>
      </c>
      <c r="F2705" t="s">
        <v>1812</v>
      </c>
      <c r="G2705" t="s">
        <v>150</v>
      </c>
      <c r="H2705" t="s">
        <v>150</v>
      </c>
      <c r="J2705" t="s">
        <v>150</v>
      </c>
      <c r="L2705" t="s">
        <v>150</v>
      </c>
      <c r="M2705" t="s">
        <v>1806</v>
      </c>
      <c r="N2705" t="s">
        <v>1051</v>
      </c>
      <c r="O2705" t="s">
        <v>194</v>
      </c>
      <c r="Q2705">
        <v>72</v>
      </c>
      <c r="R2705">
        <v>6506</v>
      </c>
      <c r="U2705" t="s">
        <v>4952</v>
      </c>
      <c r="V2705">
        <v>2704</v>
      </c>
    </row>
    <row r="2706" spans="1:22" x14ac:dyDescent="0.2">
      <c r="A2706">
        <v>2705</v>
      </c>
      <c r="B2706">
        <v>2303</v>
      </c>
      <c r="C2706">
        <v>43</v>
      </c>
      <c r="D2706" t="e">
        <f>VLOOKUP(B2706,Sheet4!C:D,2,FALSE)</f>
        <v>#N/A</v>
      </c>
      <c r="E2706" s="1">
        <v>20105</v>
      </c>
      <c r="F2706" t="s">
        <v>1812</v>
      </c>
      <c r="G2706" t="s">
        <v>150</v>
      </c>
      <c r="H2706" t="s">
        <v>150</v>
      </c>
      <c r="J2706" t="s">
        <v>150</v>
      </c>
      <c r="L2706" t="s">
        <v>150</v>
      </c>
      <c r="M2706" t="s">
        <v>1810</v>
      </c>
      <c r="N2706" t="s">
        <v>1051</v>
      </c>
      <c r="O2706" t="s">
        <v>194</v>
      </c>
      <c r="Q2706">
        <v>72</v>
      </c>
      <c r="R2706">
        <v>6356</v>
      </c>
      <c r="U2706" t="s">
        <v>4952</v>
      </c>
      <c r="V2706">
        <v>2705</v>
      </c>
    </row>
    <row r="2707" spans="1:22" x14ac:dyDescent="0.2">
      <c r="A2707">
        <v>2706</v>
      </c>
      <c r="B2707">
        <v>2304</v>
      </c>
      <c r="C2707">
        <v>43</v>
      </c>
      <c r="D2707" t="e">
        <f>VLOOKUP(B2707,Sheet4!C:D,2,FALSE)</f>
        <v>#N/A</v>
      </c>
      <c r="E2707" s="1">
        <v>19741</v>
      </c>
      <c r="F2707" t="s">
        <v>1812</v>
      </c>
      <c r="G2707">
        <v>10000</v>
      </c>
      <c r="H2707">
        <v>210</v>
      </c>
      <c r="I2707">
        <v>-6</v>
      </c>
      <c r="J2707" t="s">
        <v>788</v>
      </c>
      <c r="L2707">
        <v>2000</v>
      </c>
      <c r="M2707" t="s">
        <v>1050</v>
      </c>
      <c r="N2707" t="s">
        <v>1051</v>
      </c>
      <c r="O2707" t="s">
        <v>194</v>
      </c>
      <c r="Q2707">
        <v>72</v>
      </c>
      <c r="R2707">
        <v>6815</v>
      </c>
      <c r="U2707" t="s">
        <v>4953</v>
      </c>
      <c r="V2707">
        <v>2706</v>
      </c>
    </row>
    <row r="2708" spans="1:22" x14ac:dyDescent="0.2">
      <c r="A2708">
        <v>2707</v>
      </c>
      <c r="B2708">
        <v>2304</v>
      </c>
      <c r="C2708">
        <v>43</v>
      </c>
      <c r="D2708" t="e">
        <f>VLOOKUP(B2708,Sheet4!C:D,2,FALSE)</f>
        <v>#N/A</v>
      </c>
      <c r="E2708" s="1">
        <v>19741</v>
      </c>
      <c r="F2708" t="s">
        <v>1812</v>
      </c>
      <c r="G2708" t="s">
        <v>150</v>
      </c>
      <c r="H2708" t="s">
        <v>150</v>
      </c>
      <c r="J2708" t="s">
        <v>150</v>
      </c>
      <c r="L2708" t="s">
        <v>150</v>
      </c>
      <c r="M2708" t="s">
        <v>1806</v>
      </c>
      <c r="N2708" t="s">
        <v>1051</v>
      </c>
      <c r="O2708" t="s">
        <v>194</v>
      </c>
      <c r="Q2708">
        <v>72</v>
      </c>
      <c r="R2708">
        <v>6506</v>
      </c>
      <c r="U2708" t="s">
        <v>4953</v>
      </c>
      <c r="V2708">
        <v>2707</v>
      </c>
    </row>
    <row r="2709" spans="1:22" x14ac:dyDescent="0.2">
      <c r="A2709">
        <v>2708</v>
      </c>
      <c r="B2709">
        <v>2304</v>
      </c>
      <c r="C2709">
        <v>43</v>
      </c>
      <c r="D2709" t="e">
        <f>VLOOKUP(B2709,Sheet4!C:D,2,FALSE)</f>
        <v>#N/A</v>
      </c>
      <c r="E2709" s="1">
        <v>19741</v>
      </c>
      <c r="F2709" t="s">
        <v>1812</v>
      </c>
      <c r="G2709" t="s">
        <v>150</v>
      </c>
      <c r="H2709" t="s">
        <v>150</v>
      </c>
      <c r="J2709" t="s">
        <v>150</v>
      </c>
      <c r="L2709" t="s">
        <v>150</v>
      </c>
      <c r="M2709" t="s">
        <v>1810</v>
      </c>
      <c r="N2709" t="s">
        <v>1051</v>
      </c>
      <c r="O2709" t="s">
        <v>194</v>
      </c>
      <c r="Q2709">
        <v>72</v>
      </c>
      <c r="R2709">
        <v>6356</v>
      </c>
      <c r="U2709" t="s">
        <v>4953</v>
      </c>
      <c r="V2709">
        <v>2708</v>
      </c>
    </row>
    <row r="2710" spans="1:22" x14ac:dyDescent="0.2">
      <c r="A2710">
        <v>2709</v>
      </c>
      <c r="B2710">
        <v>2305</v>
      </c>
      <c r="C2710">
        <v>43</v>
      </c>
      <c r="D2710" t="e">
        <f>VLOOKUP(B2710,Sheet4!C:D,2,FALSE)</f>
        <v>#N/A</v>
      </c>
      <c r="E2710" s="1">
        <v>19371</v>
      </c>
      <c r="F2710" t="s">
        <v>1812</v>
      </c>
      <c r="G2710">
        <v>10000</v>
      </c>
      <c r="H2710">
        <v>204</v>
      </c>
      <c r="I2710">
        <v>-12</v>
      </c>
      <c r="J2710" t="s">
        <v>463</v>
      </c>
      <c r="L2710">
        <v>2000</v>
      </c>
      <c r="M2710" t="s">
        <v>1050</v>
      </c>
      <c r="N2710" t="s">
        <v>1051</v>
      </c>
      <c r="O2710" t="s">
        <v>194</v>
      </c>
      <c r="Q2710">
        <v>72</v>
      </c>
      <c r="R2710">
        <v>6815</v>
      </c>
      <c r="U2710" t="s">
        <v>4954</v>
      </c>
      <c r="V2710">
        <v>2709</v>
      </c>
    </row>
    <row r="2711" spans="1:22" x14ac:dyDescent="0.2">
      <c r="A2711">
        <v>2710</v>
      </c>
      <c r="B2711">
        <v>2305</v>
      </c>
      <c r="C2711">
        <v>43</v>
      </c>
      <c r="D2711" t="e">
        <f>VLOOKUP(B2711,Sheet4!C:D,2,FALSE)</f>
        <v>#N/A</v>
      </c>
      <c r="E2711" s="1">
        <v>19371</v>
      </c>
      <c r="F2711" t="s">
        <v>1812</v>
      </c>
      <c r="G2711" t="s">
        <v>150</v>
      </c>
      <c r="H2711" t="s">
        <v>150</v>
      </c>
      <c r="J2711" t="s">
        <v>150</v>
      </c>
      <c r="L2711" t="s">
        <v>150</v>
      </c>
      <c r="M2711" t="s">
        <v>1806</v>
      </c>
      <c r="N2711" t="s">
        <v>1051</v>
      </c>
      <c r="O2711" t="s">
        <v>194</v>
      </c>
      <c r="Q2711">
        <v>72</v>
      </c>
      <c r="R2711">
        <v>6506</v>
      </c>
      <c r="U2711" t="s">
        <v>4954</v>
      </c>
      <c r="V2711">
        <v>2710</v>
      </c>
    </row>
    <row r="2712" spans="1:22" x14ac:dyDescent="0.2">
      <c r="A2712">
        <v>2711</v>
      </c>
      <c r="B2712">
        <v>2305</v>
      </c>
      <c r="C2712">
        <v>43</v>
      </c>
      <c r="D2712" t="e">
        <f>VLOOKUP(B2712,Sheet4!C:D,2,FALSE)</f>
        <v>#N/A</v>
      </c>
      <c r="E2712" s="1">
        <v>19371</v>
      </c>
      <c r="F2712" t="s">
        <v>1812</v>
      </c>
      <c r="G2712" t="s">
        <v>150</v>
      </c>
      <c r="H2712" t="s">
        <v>150</v>
      </c>
      <c r="J2712" t="s">
        <v>150</v>
      </c>
      <c r="L2712" t="s">
        <v>150</v>
      </c>
      <c r="M2712" t="s">
        <v>1810</v>
      </c>
      <c r="N2712" t="s">
        <v>1051</v>
      </c>
      <c r="O2712" t="s">
        <v>194</v>
      </c>
      <c r="Q2712">
        <v>72</v>
      </c>
      <c r="R2712">
        <v>6356</v>
      </c>
      <c r="U2712" t="s">
        <v>4954</v>
      </c>
      <c r="V2712">
        <v>2711</v>
      </c>
    </row>
    <row r="2713" spans="1:22" x14ac:dyDescent="0.2">
      <c r="A2713">
        <v>2712</v>
      </c>
      <c r="B2713">
        <v>2306</v>
      </c>
      <c r="C2713">
        <v>43</v>
      </c>
      <c r="D2713" t="e">
        <f>VLOOKUP(B2713,Sheet4!C:D,2,FALSE)</f>
        <v>#N/A</v>
      </c>
      <c r="E2713" s="1">
        <v>19006</v>
      </c>
      <c r="F2713" t="s">
        <v>1813</v>
      </c>
      <c r="G2713">
        <v>10000</v>
      </c>
      <c r="H2713">
        <v>145</v>
      </c>
      <c r="I2713">
        <v>1</v>
      </c>
      <c r="J2713" t="s">
        <v>466</v>
      </c>
      <c r="L2713">
        <v>2000</v>
      </c>
      <c r="M2713" t="s">
        <v>1050</v>
      </c>
      <c r="N2713" t="s">
        <v>1051</v>
      </c>
      <c r="O2713" t="s">
        <v>194</v>
      </c>
      <c r="Q2713">
        <v>72</v>
      </c>
      <c r="R2713">
        <v>6815</v>
      </c>
      <c r="U2713" t="s">
        <v>4955</v>
      </c>
      <c r="V2713">
        <v>2712</v>
      </c>
    </row>
    <row r="2714" spans="1:22" x14ac:dyDescent="0.2">
      <c r="A2714">
        <v>2713</v>
      </c>
      <c r="B2714">
        <v>2306</v>
      </c>
      <c r="C2714">
        <v>43</v>
      </c>
      <c r="D2714" t="e">
        <f>VLOOKUP(B2714,Sheet4!C:D,2,FALSE)</f>
        <v>#N/A</v>
      </c>
      <c r="E2714" s="1">
        <v>19006</v>
      </c>
      <c r="F2714" t="s">
        <v>1813</v>
      </c>
      <c r="G2714" t="s">
        <v>150</v>
      </c>
      <c r="H2714" t="s">
        <v>150</v>
      </c>
      <c r="J2714" t="s">
        <v>150</v>
      </c>
      <c r="L2714" t="s">
        <v>150</v>
      </c>
      <c r="M2714" t="s">
        <v>1806</v>
      </c>
      <c r="N2714" t="s">
        <v>1051</v>
      </c>
      <c r="O2714" t="s">
        <v>194</v>
      </c>
      <c r="Q2714">
        <v>72</v>
      </c>
      <c r="R2714">
        <v>6506</v>
      </c>
      <c r="U2714" t="s">
        <v>4955</v>
      </c>
      <c r="V2714">
        <v>2713</v>
      </c>
    </row>
    <row r="2715" spans="1:22" x14ac:dyDescent="0.2">
      <c r="A2715">
        <v>2714</v>
      </c>
      <c r="B2715">
        <v>2306</v>
      </c>
      <c r="C2715">
        <v>43</v>
      </c>
      <c r="D2715" t="e">
        <f>VLOOKUP(B2715,Sheet4!C:D,2,FALSE)</f>
        <v>#N/A</v>
      </c>
      <c r="E2715" s="1">
        <v>19006</v>
      </c>
      <c r="F2715" t="s">
        <v>1813</v>
      </c>
      <c r="G2715" t="s">
        <v>150</v>
      </c>
      <c r="H2715" t="s">
        <v>150</v>
      </c>
      <c r="J2715" t="s">
        <v>150</v>
      </c>
      <c r="L2715" t="s">
        <v>150</v>
      </c>
      <c r="M2715" t="s">
        <v>1810</v>
      </c>
      <c r="N2715" t="s">
        <v>1051</v>
      </c>
      <c r="O2715" t="s">
        <v>194</v>
      </c>
      <c r="Q2715">
        <v>72</v>
      </c>
      <c r="R2715">
        <v>6356</v>
      </c>
      <c r="U2715" t="s">
        <v>4955</v>
      </c>
      <c r="V2715">
        <v>2714</v>
      </c>
    </row>
    <row r="2716" spans="1:22" x14ac:dyDescent="0.2">
      <c r="A2716">
        <v>2715</v>
      </c>
      <c r="B2716">
        <v>2307</v>
      </c>
      <c r="C2716">
        <v>43</v>
      </c>
      <c r="D2716" t="e">
        <f>VLOOKUP(B2716,Sheet4!C:D,2,FALSE)</f>
        <v>#N/A</v>
      </c>
      <c r="E2716" s="1">
        <v>18642</v>
      </c>
      <c r="F2716" t="s">
        <v>1813</v>
      </c>
      <c r="G2716">
        <v>7000</v>
      </c>
      <c r="H2716">
        <v>209</v>
      </c>
      <c r="I2716">
        <v>-7</v>
      </c>
      <c r="J2716" t="s">
        <v>143</v>
      </c>
      <c r="L2716">
        <v>2000</v>
      </c>
      <c r="M2716" t="s">
        <v>1050</v>
      </c>
      <c r="N2716" t="s">
        <v>1051</v>
      </c>
      <c r="O2716" t="s">
        <v>194</v>
      </c>
      <c r="Q2716">
        <v>72</v>
      </c>
      <c r="R2716">
        <v>6815</v>
      </c>
      <c r="U2716" t="s">
        <v>4956</v>
      </c>
      <c r="V2716">
        <v>2715</v>
      </c>
    </row>
    <row r="2717" spans="1:22" x14ac:dyDescent="0.2">
      <c r="A2717">
        <v>2716</v>
      </c>
      <c r="B2717">
        <v>2307</v>
      </c>
      <c r="C2717">
        <v>43</v>
      </c>
      <c r="D2717" t="e">
        <f>VLOOKUP(B2717,Sheet4!C:D,2,FALSE)</f>
        <v>#N/A</v>
      </c>
      <c r="E2717" s="1">
        <v>18642</v>
      </c>
      <c r="F2717" t="s">
        <v>1813</v>
      </c>
      <c r="G2717" t="s">
        <v>150</v>
      </c>
      <c r="H2717" t="s">
        <v>150</v>
      </c>
      <c r="J2717" t="s">
        <v>150</v>
      </c>
      <c r="L2717" t="s">
        <v>150</v>
      </c>
      <c r="M2717" t="s">
        <v>1806</v>
      </c>
      <c r="N2717" t="s">
        <v>1051</v>
      </c>
      <c r="O2717" t="s">
        <v>194</v>
      </c>
      <c r="Q2717">
        <v>72</v>
      </c>
      <c r="R2717">
        <v>6506</v>
      </c>
      <c r="U2717" t="s">
        <v>4956</v>
      </c>
      <c r="V2717">
        <v>2716</v>
      </c>
    </row>
    <row r="2718" spans="1:22" x14ac:dyDescent="0.2">
      <c r="A2718">
        <v>2717</v>
      </c>
      <c r="B2718">
        <v>2307</v>
      </c>
      <c r="C2718">
        <v>43</v>
      </c>
      <c r="D2718" t="e">
        <f>VLOOKUP(B2718,Sheet4!C:D,2,FALSE)</f>
        <v>#N/A</v>
      </c>
      <c r="E2718" s="1">
        <v>18642</v>
      </c>
      <c r="F2718" t="s">
        <v>1813</v>
      </c>
      <c r="G2718" t="s">
        <v>150</v>
      </c>
      <c r="H2718" t="s">
        <v>150</v>
      </c>
      <c r="J2718" t="s">
        <v>150</v>
      </c>
      <c r="L2718" t="s">
        <v>150</v>
      </c>
      <c r="M2718" t="s">
        <v>1810</v>
      </c>
      <c r="N2718" t="s">
        <v>1051</v>
      </c>
      <c r="O2718" t="s">
        <v>194</v>
      </c>
      <c r="Q2718">
        <v>72</v>
      </c>
      <c r="R2718">
        <v>6356</v>
      </c>
      <c r="U2718" t="s">
        <v>4956</v>
      </c>
      <c r="V2718">
        <v>2717</v>
      </c>
    </row>
    <row r="2719" spans="1:22" x14ac:dyDescent="0.2">
      <c r="A2719">
        <v>2718</v>
      </c>
      <c r="B2719">
        <v>2308</v>
      </c>
      <c r="C2719">
        <v>43</v>
      </c>
      <c r="D2719" t="e">
        <f>VLOOKUP(B2719,Sheet4!C:D,2,FALSE)</f>
        <v>#N/A</v>
      </c>
      <c r="E2719" s="1">
        <v>18278</v>
      </c>
      <c r="F2719" t="s">
        <v>1813</v>
      </c>
      <c r="G2719">
        <v>7000</v>
      </c>
      <c r="H2719">
        <v>214</v>
      </c>
      <c r="I2719">
        <v>-2</v>
      </c>
      <c r="J2719" t="s">
        <v>220</v>
      </c>
      <c r="L2719">
        <v>1238</v>
      </c>
      <c r="M2719" t="s">
        <v>1050</v>
      </c>
      <c r="N2719" t="s">
        <v>1051</v>
      </c>
      <c r="O2719" t="s">
        <v>194</v>
      </c>
      <c r="Q2719">
        <v>72</v>
      </c>
      <c r="R2719">
        <v>6815</v>
      </c>
      <c r="U2719" t="s">
        <v>4957</v>
      </c>
      <c r="V2719">
        <v>2718</v>
      </c>
    </row>
    <row r="2720" spans="1:22" x14ac:dyDescent="0.2">
      <c r="A2720">
        <v>2719</v>
      </c>
      <c r="B2720">
        <v>2308</v>
      </c>
      <c r="C2720">
        <v>43</v>
      </c>
      <c r="D2720" t="e">
        <f>VLOOKUP(B2720,Sheet4!C:D,2,FALSE)</f>
        <v>#N/A</v>
      </c>
      <c r="E2720" s="1">
        <v>18278</v>
      </c>
      <c r="F2720" t="s">
        <v>1813</v>
      </c>
      <c r="G2720" t="s">
        <v>150</v>
      </c>
      <c r="H2720" t="s">
        <v>150</v>
      </c>
      <c r="J2720" t="s">
        <v>150</v>
      </c>
      <c r="L2720" t="s">
        <v>150</v>
      </c>
      <c r="M2720" t="s">
        <v>1806</v>
      </c>
      <c r="N2720" t="s">
        <v>1051</v>
      </c>
      <c r="O2720" t="s">
        <v>194</v>
      </c>
      <c r="Q2720">
        <v>72</v>
      </c>
      <c r="R2720">
        <v>6506</v>
      </c>
      <c r="U2720" t="s">
        <v>4957</v>
      </c>
      <c r="V2720">
        <v>2719</v>
      </c>
    </row>
    <row r="2721" spans="1:22" x14ac:dyDescent="0.2">
      <c r="A2721">
        <v>2720</v>
      </c>
      <c r="B2721">
        <v>2308</v>
      </c>
      <c r="C2721">
        <v>43</v>
      </c>
      <c r="D2721" t="e">
        <f>VLOOKUP(B2721,Sheet4!C:D,2,FALSE)</f>
        <v>#N/A</v>
      </c>
      <c r="E2721" s="1">
        <v>18278</v>
      </c>
      <c r="F2721" t="s">
        <v>1813</v>
      </c>
      <c r="G2721" t="s">
        <v>150</v>
      </c>
      <c r="H2721" t="s">
        <v>150</v>
      </c>
      <c r="J2721" t="s">
        <v>150</v>
      </c>
      <c r="L2721" t="s">
        <v>150</v>
      </c>
      <c r="M2721" t="s">
        <v>1810</v>
      </c>
      <c r="N2721" t="s">
        <v>1051</v>
      </c>
      <c r="O2721" t="s">
        <v>194</v>
      </c>
      <c r="Q2721">
        <v>72</v>
      </c>
      <c r="R2721">
        <v>6356</v>
      </c>
      <c r="U2721" t="s">
        <v>4957</v>
      </c>
      <c r="V2721">
        <v>2720</v>
      </c>
    </row>
    <row r="2722" spans="1:22" x14ac:dyDescent="0.2">
      <c r="A2722">
        <v>2721</v>
      </c>
      <c r="B2722">
        <v>2309</v>
      </c>
      <c r="C2722">
        <v>43</v>
      </c>
      <c r="D2722" t="e">
        <f>VLOOKUP(B2722,Sheet4!C:D,2,FALSE)</f>
        <v>#N/A</v>
      </c>
      <c r="E2722" s="1">
        <v>17914</v>
      </c>
      <c r="F2722" t="s">
        <v>1813</v>
      </c>
      <c r="G2722">
        <v>7000</v>
      </c>
      <c r="H2722">
        <v>208</v>
      </c>
      <c r="I2722">
        <v>-8</v>
      </c>
      <c r="J2722" t="s">
        <v>468</v>
      </c>
      <c r="L2722">
        <v>2000</v>
      </c>
      <c r="M2722" t="s">
        <v>1050</v>
      </c>
      <c r="N2722" t="s">
        <v>1051</v>
      </c>
      <c r="O2722" t="s">
        <v>194</v>
      </c>
      <c r="Q2722">
        <v>72</v>
      </c>
      <c r="R2722">
        <v>6815</v>
      </c>
      <c r="U2722" t="s">
        <v>4958</v>
      </c>
      <c r="V2722">
        <v>2721</v>
      </c>
    </row>
    <row r="2723" spans="1:22" x14ac:dyDescent="0.2">
      <c r="A2723">
        <v>2722</v>
      </c>
      <c r="B2723">
        <v>2309</v>
      </c>
      <c r="C2723">
        <v>43</v>
      </c>
      <c r="D2723" t="e">
        <f>VLOOKUP(B2723,Sheet4!C:D,2,FALSE)</f>
        <v>#N/A</v>
      </c>
      <c r="E2723" s="1">
        <v>17914</v>
      </c>
      <c r="F2723" t="s">
        <v>1813</v>
      </c>
      <c r="G2723" t="s">
        <v>150</v>
      </c>
      <c r="H2723" t="s">
        <v>150</v>
      </c>
      <c r="J2723" t="s">
        <v>150</v>
      </c>
      <c r="L2723" t="s">
        <v>150</v>
      </c>
      <c r="M2723" t="s">
        <v>1806</v>
      </c>
      <c r="N2723" t="s">
        <v>1051</v>
      </c>
      <c r="O2723" t="s">
        <v>194</v>
      </c>
      <c r="Q2723">
        <v>72</v>
      </c>
      <c r="R2723">
        <v>6506</v>
      </c>
      <c r="U2723" t="s">
        <v>4958</v>
      </c>
      <c r="V2723">
        <v>2722</v>
      </c>
    </row>
    <row r="2724" spans="1:22" x14ac:dyDescent="0.2">
      <c r="A2724">
        <v>2723</v>
      </c>
      <c r="B2724">
        <v>2309</v>
      </c>
      <c r="C2724">
        <v>43</v>
      </c>
      <c r="D2724" t="e">
        <f>VLOOKUP(B2724,Sheet4!C:D,2,FALSE)</f>
        <v>#N/A</v>
      </c>
      <c r="E2724" s="1">
        <v>17914</v>
      </c>
      <c r="F2724" t="s">
        <v>1813</v>
      </c>
      <c r="G2724" t="s">
        <v>150</v>
      </c>
      <c r="H2724" t="s">
        <v>150</v>
      </c>
      <c r="J2724" t="s">
        <v>150</v>
      </c>
      <c r="L2724" t="s">
        <v>150</v>
      </c>
      <c r="M2724" t="s">
        <v>1810</v>
      </c>
      <c r="N2724" t="s">
        <v>1051</v>
      </c>
      <c r="O2724" t="s">
        <v>194</v>
      </c>
      <c r="Q2724">
        <v>72</v>
      </c>
      <c r="R2724">
        <v>6356</v>
      </c>
      <c r="U2724" t="s">
        <v>4958</v>
      </c>
      <c r="V2724">
        <v>2723</v>
      </c>
    </row>
    <row r="2725" spans="1:22" x14ac:dyDescent="0.2">
      <c r="A2725">
        <v>2724</v>
      </c>
      <c r="B2725">
        <v>2310</v>
      </c>
      <c r="C2725">
        <v>43</v>
      </c>
      <c r="D2725" t="e">
        <f>VLOOKUP(B2725,Sheet4!C:D,2,FALSE)</f>
        <v>#N/A</v>
      </c>
      <c r="E2725" s="1">
        <v>17543</v>
      </c>
      <c r="F2725" t="s">
        <v>1813</v>
      </c>
      <c r="G2725">
        <v>7000</v>
      </c>
      <c r="H2725">
        <v>205</v>
      </c>
      <c r="I2725">
        <v>-11</v>
      </c>
      <c r="J2725" t="s">
        <v>463</v>
      </c>
      <c r="L2725">
        <v>2000</v>
      </c>
      <c r="M2725" t="s">
        <v>1050</v>
      </c>
      <c r="N2725" t="s">
        <v>1051</v>
      </c>
      <c r="O2725" t="s">
        <v>194</v>
      </c>
      <c r="Q2725">
        <v>72</v>
      </c>
      <c r="R2725">
        <v>6815</v>
      </c>
      <c r="U2725" t="s">
        <v>4959</v>
      </c>
      <c r="V2725">
        <v>2724</v>
      </c>
    </row>
    <row r="2726" spans="1:22" x14ac:dyDescent="0.2">
      <c r="A2726">
        <v>2725</v>
      </c>
      <c r="B2726">
        <v>2310</v>
      </c>
      <c r="C2726">
        <v>43</v>
      </c>
      <c r="D2726" t="e">
        <f>VLOOKUP(B2726,Sheet4!C:D,2,FALSE)</f>
        <v>#N/A</v>
      </c>
      <c r="E2726" s="1">
        <v>17543</v>
      </c>
      <c r="F2726" t="s">
        <v>1813</v>
      </c>
      <c r="G2726" t="s">
        <v>150</v>
      </c>
      <c r="H2726" t="s">
        <v>150</v>
      </c>
      <c r="J2726" t="s">
        <v>150</v>
      </c>
      <c r="L2726" t="s">
        <v>150</v>
      </c>
      <c r="M2726" t="s">
        <v>1806</v>
      </c>
      <c r="N2726" t="s">
        <v>1051</v>
      </c>
      <c r="O2726" t="s">
        <v>194</v>
      </c>
      <c r="Q2726">
        <v>72</v>
      </c>
      <c r="R2726">
        <v>6506</v>
      </c>
      <c r="U2726" t="s">
        <v>4959</v>
      </c>
      <c r="V2726">
        <v>2725</v>
      </c>
    </row>
    <row r="2727" spans="1:22" x14ac:dyDescent="0.2">
      <c r="A2727">
        <v>2726</v>
      </c>
      <c r="B2727">
        <v>2310</v>
      </c>
      <c r="C2727">
        <v>43</v>
      </c>
      <c r="D2727" t="e">
        <f>VLOOKUP(B2727,Sheet4!C:D,2,FALSE)</f>
        <v>#N/A</v>
      </c>
      <c r="E2727" s="1">
        <v>17543</v>
      </c>
      <c r="F2727" t="s">
        <v>1813</v>
      </c>
      <c r="G2727" t="s">
        <v>150</v>
      </c>
      <c r="H2727" t="s">
        <v>150</v>
      </c>
      <c r="J2727" t="s">
        <v>150</v>
      </c>
      <c r="L2727" t="s">
        <v>150</v>
      </c>
      <c r="M2727" t="s">
        <v>1810</v>
      </c>
      <c r="N2727" t="s">
        <v>1051</v>
      </c>
      <c r="O2727" t="s">
        <v>194</v>
      </c>
      <c r="Q2727">
        <v>72</v>
      </c>
      <c r="R2727">
        <v>6356</v>
      </c>
      <c r="U2727" t="s">
        <v>4959</v>
      </c>
      <c r="V2727">
        <v>2726</v>
      </c>
    </row>
    <row r="2728" spans="1:22" x14ac:dyDescent="0.2">
      <c r="A2728">
        <v>2727</v>
      </c>
      <c r="B2728">
        <v>2311</v>
      </c>
      <c r="C2728">
        <v>43</v>
      </c>
      <c r="D2728" t="e">
        <f>VLOOKUP(B2728,Sheet4!C:D,2,FALSE)</f>
        <v>#N/A</v>
      </c>
      <c r="E2728" s="1">
        <v>17179</v>
      </c>
      <c r="F2728" t="s">
        <v>1813</v>
      </c>
      <c r="G2728">
        <v>10000</v>
      </c>
      <c r="H2728">
        <v>213</v>
      </c>
      <c r="I2728">
        <v>-75</v>
      </c>
      <c r="J2728" t="s">
        <v>1814</v>
      </c>
      <c r="L2728">
        <v>1625</v>
      </c>
      <c r="M2728" t="s">
        <v>1050</v>
      </c>
      <c r="N2728" t="s">
        <v>1051</v>
      </c>
      <c r="O2728" t="s">
        <v>194</v>
      </c>
      <c r="Q2728">
        <v>72</v>
      </c>
      <c r="R2728">
        <v>6815</v>
      </c>
      <c r="U2728" t="s">
        <v>4960</v>
      </c>
      <c r="V2728">
        <v>2727</v>
      </c>
    </row>
    <row r="2729" spans="1:22" x14ac:dyDescent="0.2">
      <c r="A2729">
        <v>2728</v>
      </c>
      <c r="B2729">
        <v>2311</v>
      </c>
      <c r="C2729">
        <v>43</v>
      </c>
      <c r="D2729" t="e">
        <f>VLOOKUP(B2729,Sheet4!C:D,2,FALSE)</f>
        <v>#N/A</v>
      </c>
      <c r="E2729" s="1">
        <v>17179</v>
      </c>
      <c r="F2729" t="s">
        <v>1813</v>
      </c>
      <c r="G2729" t="s">
        <v>150</v>
      </c>
      <c r="H2729" t="s">
        <v>150</v>
      </c>
      <c r="J2729" t="s">
        <v>150</v>
      </c>
      <c r="L2729" t="s">
        <v>150</v>
      </c>
      <c r="M2729" t="s">
        <v>1806</v>
      </c>
      <c r="N2729" t="s">
        <v>1051</v>
      </c>
      <c r="O2729" t="s">
        <v>194</v>
      </c>
      <c r="Q2729">
        <v>72</v>
      </c>
      <c r="R2729">
        <v>6506</v>
      </c>
      <c r="U2729" t="s">
        <v>4960</v>
      </c>
      <c r="V2729">
        <v>2728</v>
      </c>
    </row>
    <row r="2730" spans="1:22" x14ac:dyDescent="0.2">
      <c r="A2730">
        <v>2729</v>
      </c>
      <c r="B2730">
        <v>2311</v>
      </c>
      <c r="C2730">
        <v>43</v>
      </c>
      <c r="D2730" t="e">
        <f>VLOOKUP(B2730,Sheet4!C:D,2,FALSE)</f>
        <v>#N/A</v>
      </c>
      <c r="E2730" s="1">
        <v>17179</v>
      </c>
      <c r="F2730" t="s">
        <v>1813</v>
      </c>
      <c r="G2730" t="s">
        <v>150</v>
      </c>
      <c r="H2730" t="s">
        <v>150</v>
      </c>
      <c r="J2730" t="s">
        <v>150</v>
      </c>
      <c r="L2730" t="s">
        <v>150</v>
      </c>
      <c r="M2730" t="s">
        <v>1810</v>
      </c>
      <c r="N2730" t="s">
        <v>1051</v>
      </c>
      <c r="O2730" t="s">
        <v>194</v>
      </c>
      <c r="Q2730">
        <v>72</v>
      </c>
      <c r="R2730">
        <v>6356</v>
      </c>
      <c r="U2730" t="s">
        <v>4960</v>
      </c>
      <c r="V2730">
        <v>2729</v>
      </c>
    </row>
    <row r="2731" spans="1:22" x14ac:dyDescent="0.2">
      <c r="A2731">
        <v>2730</v>
      </c>
      <c r="B2731">
        <v>2312</v>
      </c>
      <c r="C2731">
        <v>43</v>
      </c>
      <c r="D2731" t="e">
        <f>VLOOKUP(B2731,Sheet4!C:D,2,FALSE)</f>
        <v>#N/A</v>
      </c>
      <c r="E2731" s="1">
        <v>15373</v>
      </c>
      <c r="F2731" t="s">
        <v>1813</v>
      </c>
      <c r="G2731">
        <v>5000</v>
      </c>
      <c r="H2731">
        <v>133</v>
      </c>
      <c r="J2731" t="s">
        <v>1815</v>
      </c>
      <c r="L2731" t="s">
        <v>150</v>
      </c>
      <c r="M2731" t="s">
        <v>412</v>
      </c>
      <c r="N2731" t="s">
        <v>413</v>
      </c>
      <c r="O2731" t="s">
        <v>194</v>
      </c>
      <c r="Q2731">
        <v>72</v>
      </c>
      <c r="R2731">
        <v>6869</v>
      </c>
      <c r="U2731" t="s">
        <v>4961</v>
      </c>
      <c r="V2731">
        <v>2730</v>
      </c>
    </row>
    <row r="2732" spans="1:22" x14ac:dyDescent="0.2">
      <c r="A2732">
        <v>2731</v>
      </c>
      <c r="B2732">
        <v>2313</v>
      </c>
      <c r="C2732">
        <v>43</v>
      </c>
      <c r="D2732" t="e">
        <f>VLOOKUP(B2732,Sheet4!C:D,2,FALSE)</f>
        <v>#N/A</v>
      </c>
      <c r="E2732" s="1">
        <v>15002</v>
      </c>
      <c r="F2732" t="s">
        <v>1813</v>
      </c>
      <c r="G2732">
        <v>3000</v>
      </c>
      <c r="H2732">
        <v>136</v>
      </c>
      <c r="I2732">
        <v>-8</v>
      </c>
      <c r="J2732" t="s">
        <v>220</v>
      </c>
      <c r="L2732">
        <v>500</v>
      </c>
      <c r="M2732" t="s">
        <v>412</v>
      </c>
      <c r="N2732" t="s">
        <v>413</v>
      </c>
      <c r="O2732" t="s">
        <v>194</v>
      </c>
      <c r="Q2732">
        <v>72</v>
      </c>
      <c r="R2732">
        <v>6869</v>
      </c>
      <c r="U2732" t="s">
        <v>4962</v>
      </c>
      <c r="V2732">
        <v>2731</v>
      </c>
    </row>
    <row r="2733" spans="1:22" x14ac:dyDescent="0.2">
      <c r="A2733">
        <v>2732</v>
      </c>
      <c r="B2733">
        <v>2314</v>
      </c>
      <c r="C2733">
        <v>43</v>
      </c>
      <c r="D2733" t="e">
        <f>VLOOKUP(B2733,Sheet4!C:D,2,FALSE)</f>
        <v>#N/A</v>
      </c>
      <c r="E2733" s="1">
        <v>14638</v>
      </c>
      <c r="F2733" t="s">
        <v>1813</v>
      </c>
      <c r="G2733">
        <v>2000</v>
      </c>
      <c r="H2733">
        <v>135</v>
      </c>
      <c r="I2733">
        <v>-9</v>
      </c>
      <c r="J2733" t="s">
        <v>132</v>
      </c>
      <c r="L2733">
        <v>500</v>
      </c>
      <c r="M2733" t="s">
        <v>412</v>
      </c>
      <c r="N2733" t="s">
        <v>413</v>
      </c>
      <c r="O2733" t="s">
        <v>194</v>
      </c>
      <c r="Q2733">
        <v>72</v>
      </c>
      <c r="R2733">
        <v>6869</v>
      </c>
      <c r="U2733" t="s">
        <v>4963</v>
      </c>
      <c r="V2733">
        <v>2732</v>
      </c>
    </row>
    <row r="2734" spans="1:22" x14ac:dyDescent="0.2">
      <c r="A2734">
        <v>2733</v>
      </c>
      <c r="B2734">
        <v>2315</v>
      </c>
      <c r="C2734">
        <v>43</v>
      </c>
      <c r="D2734" t="e">
        <f>VLOOKUP(B2734,Sheet4!C:D,2,FALSE)</f>
        <v>#N/A</v>
      </c>
      <c r="E2734" s="1">
        <v>14274</v>
      </c>
      <c r="F2734" t="s">
        <v>1813</v>
      </c>
      <c r="G2734">
        <v>3000</v>
      </c>
      <c r="H2734">
        <v>138</v>
      </c>
      <c r="I2734">
        <v>-6</v>
      </c>
      <c r="J2734" t="s">
        <v>788</v>
      </c>
      <c r="L2734">
        <v>500</v>
      </c>
      <c r="M2734" t="s">
        <v>412</v>
      </c>
      <c r="N2734" t="s">
        <v>413</v>
      </c>
      <c r="O2734" t="s">
        <v>194</v>
      </c>
      <c r="Q2734">
        <v>72</v>
      </c>
      <c r="R2734">
        <v>6869</v>
      </c>
      <c r="U2734" t="s">
        <v>4964</v>
      </c>
      <c r="V2734">
        <v>2733</v>
      </c>
    </row>
    <row r="2735" spans="1:22" x14ac:dyDescent="0.2">
      <c r="A2735">
        <v>2734</v>
      </c>
      <c r="B2735">
        <v>2316</v>
      </c>
      <c r="C2735">
        <v>43</v>
      </c>
      <c r="D2735" t="e">
        <f>VLOOKUP(B2735,Sheet4!C:D,2,FALSE)</f>
        <v>#N/A</v>
      </c>
      <c r="E2735" s="1">
        <v>13897</v>
      </c>
      <c r="F2735" t="s">
        <v>1813</v>
      </c>
      <c r="G2735">
        <v>3000</v>
      </c>
      <c r="H2735">
        <v>139</v>
      </c>
      <c r="I2735">
        <v>-5</v>
      </c>
      <c r="J2735" t="s">
        <v>220</v>
      </c>
      <c r="L2735">
        <v>500</v>
      </c>
      <c r="M2735" t="s">
        <v>412</v>
      </c>
      <c r="N2735" t="s">
        <v>413</v>
      </c>
      <c r="O2735" t="s">
        <v>194</v>
      </c>
      <c r="Q2735">
        <v>72</v>
      </c>
      <c r="R2735">
        <v>6869</v>
      </c>
      <c r="U2735" t="s">
        <v>4965</v>
      </c>
      <c r="V2735">
        <v>2734</v>
      </c>
    </row>
    <row r="2736" spans="1:22" x14ac:dyDescent="0.2">
      <c r="A2736">
        <v>2735</v>
      </c>
      <c r="B2736">
        <v>2317</v>
      </c>
      <c r="C2736">
        <v>43</v>
      </c>
      <c r="D2736" t="e">
        <f>VLOOKUP(B2736,Sheet4!C:D,2,FALSE)</f>
        <v>#N/A</v>
      </c>
      <c r="E2736" s="1">
        <v>13553</v>
      </c>
      <c r="F2736" t="s">
        <v>1813</v>
      </c>
      <c r="G2736">
        <v>2000</v>
      </c>
      <c r="H2736">
        <v>68</v>
      </c>
      <c r="I2736">
        <v>-4</v>
      </c>
      <c r="J2736" t="s">
        <v>220</v>
      </c>
      <c r="L2736">
        <v>500</v>
      </c>
      <c r="M2736" t="s">
        <v>412</v>
      </c>
      <c r="N2736" t="s">
        <v>413</v>
      </c>
      <c r="O2736" t="s">
        <v>194</v>
      </c>
      <c r="Q2736">
        <v>72</v>
      </c>
      <c r="R2736">
        <v>6869</v>
      </c>
      <c r="U2736" t="s">
        <v>4966</v>
      </c>
      <c r="V2736">
        <v>2735</v>
      </c>
    </row>
    <row r="2737" spans="1:22" x14ac:dyDescent="0.2">
      <c r="A2737">
        <v>2736</v>
      </c>
      <c r="B2737">
        <v>2318</v>
      </c>
      <c r="C2737">
        <v>44</v>
      </c>
      <c r="D2737" t="e">
        <f>VLOOKUP(B2737,Sheet4!C:D,2,FALSE)</f>
        <v>#N/A</v>
      </c>
      <c r="E2737" s="1">
        <v>44843</v>
      </c>
      <c r="F2737" t="s">
        <v>1816</v>
      </c>
      <c r="G2737">
        <v>8000000</v>
      </c>
      <c r="H2737">
        <v>260</v>
      </c>
      <c r="I2737">
        <v>-24</v>
      </c>
      <c r="J2737" t="s">
        <v>1817</v>
      </c>
      <c r="L2737">
        <v>1440000</v>
      </c>
      <c r="M2737" t="s">
        <v>1818</v>
      </c>
      <c r="N2737" t="s">
        <v>1819</v>
      </c>
      <c r="O2737" t="s">
        <v>8</v>
      </c>
      <c r="Q2737">
        <v>71</v>
      </c>
      <c r="R2737">
        <v>7255</v>
      </c>
      <c r="U2737" t="s">
        <v>4967</v>
      </c>
      <c r="V2737">
        <v>2736</v>
      </c>
    </row>
    <row r="2738" spans="1:22" x14ac:dyDescent="0.2">
      <c r="A2738">
        <v>2737</v>
      </c>
      <c r="B2738">
        <v>2319</v>
      </c>
      <c r="C2738">
        <v>44</v>
      </c>
      <c r="D2738">
        <f>VLOOKUP(B2738,Sheet4!C:D,2,FALSE)</f>
        <v>2022</v>
      </c>
      <c r="E2738" s="1">
        <v>44479</v>
      </c>
      <c r="F2738" t="s">
        <v>1816</v>
      </c>
      <c r="G2738">
        <v>7000000</v>
      </c>
      <c r="H2738">
        <v>260</v>
      </c>
      <c r="I2738">
        <v>-24</v>
      </c>
      <c r="J2738" t="s">
        <v>1820</v>
      </c>
      <c r="L2738">
        <v>1260000</v>
      </c>
      <c r="M2738" t="s">
        <v>1818</v>
      </c>
      <c r="N2738" t="s">
        <v>1819</v>
      </c>
      <c r="O2738" t="s">
        <v>8</v>
      </c>
      <c r="Q2738">
        <v>71</v>
      </c>
      <c r="R2738">
        <v>7255</v>
      </c>
      <c r="U2738" t="s">
        <v>4968</v>
      </c>
      <c r="V2738">
        <v>2737</v>
      </c>
    </row>
    <row r="2739" spans="1:22" x14ac:dyDescent="0.2">
      <c r="A2739">
        <v>2738</v>
      </c>
      <c r="B2739">
        <v>2320</v>
      </c>
      <c r="C2739">
        <v>44</v>
      </c>
      <c r="D2739">
        <f>VLOOKUP(B2739,Sheet4!C:D,2,FALSE)</f>
        <v>2021</v>
      </c>
      <c r="E2739" s="1">
        <v>44115</v>
      </c>
      <c r="F2739" t="s">
        <v>1821</v>
      </c>
      <c r="G2739">
        <v>7000000</v>
      </c>
      <c r="H2739">
        <v>261</v>
      </c>
      <c r="I2739">
        <v>-23</v>
      </c>
      <c r="J2739" t="s">
        <v>596</v>
      </c>
      <c r="K2739" t="s">
        <v>18</v>
      </c>
      <c r="L2739">
        <v>1260000</v>
      </c>
      <c r="M2739" t="s">
        <v>1818</v>
      </c>
      <c r="N2739" t="s">
        <v>1819</v>
      </c>
      <c r="O2739" t="s">
        <v>8</v>
      </c>
      <c r="Q2739">
        <v>71</v>
      </c>
      <c r="R2739">
        <v>7255</v>
      </c>
      <c r="U2739" t="s">
        <v>4969</v>
      </c>
      <c r="V2739">
        <v>2738</v>
      </c>
    </row>
    <row r="2740" spans="1:22" x14ac:dyDescent="0.2">
      <c r="A2740">
        <v>2739</v>
      </c>
      <c r="B2740">
        <v>2321</v>
      </c>
      <c r="C2740">
        <v>44</v>
      </c>
      <c r="D2740">
        <f>VLOOKUP(B2740,Sheet4!C:D,2,FALSE)</f>
        <v>2020</v>
      </c>
      <c r="E2740" s="1">
        <v>43744</v>
      </c>
      <c r="F2740" t="s">
        <v>1821</v>
      </c>
      <c r="G2740">
        <v>7000000</v>
      </c>
      <c r="H2740">
        <v>261</v>
      </c>
      <c r="I2740">
        <v>-23</v>
      </c>
      <c r="J2740" t="s">
        <v>230</v>
      </c>
      <c r="K2740" t="s">
        <v>18</v>
      </c>
      <c r="L2740">
        <v>1260000</v>
      </c>
      <c r="M2740" t="s">
        <v>1818</v>
      </c>
      <c r="N2740" t="s">
        <v>1819</v>
      </c>
      <c r="O2740" t="s">
        <v>8</v>
      </c>
      <c r="Q2740">
        <v>71</v>
      </c>
      <c r="R2740">
        <v>7255</v>
      </c>
      <c r="U2740" t="s">
        <v>4970</v>
      </c>
      <c r="V2740">
        <v>2739</v>
      </c>
    </row>
    <row r="2741" spans="1:22" x14ac:dyDescent="0.2">
      <c r="A2741">
        <v>2740</v>
      </c>
      <c r="B2741">
        <v>2322</v>
      </c>
      <c r="C2741">
        <v>44</v>
      </c>
      <c r="D2741">
        <f>VLOOKUP(B2741,Sheet4!C:D,2,FALSE)</f>
        <v>2018</v>
      </c>
      <c r="E2741" s="1">
        <v>43408</v>
      </c>
      <c r="F2741" t="s">
        <v>1821</v>
      </c>
      <c r="G2741">
        <v>7000000</v>
      </c>
      <c r="H2741">
        <v>263</v>
      </c>
      <c r="I2741">
        <v>-21</v>
      </c>
      <c r="J2741" t="s">
        <v>590</v>
      </c>
      <c r="L2741">
        <v>1260000</v>
      </c>
      <c r="M2741" t="s">
        <v>1818</v>
      </c>
      <c r="N2741" t="s">
        <v>1819</v>
      </c>
      <c r="O2741" t="s">
        <v>8</v>
      </c>
      <c r="Q2741">
        <v>71</v>
      </c>
      <c r="R2741">
        <v>7255</v>
      </c>
      <c r="U2741" t="s">
        <v>4971</v>
      </c>
      <c r="V2741">
        <v>2740</v>
      </c>
    </row>
    <row r="2742" spans="1:22" x14ac:dyDescent="0.2">
      <c r="A2742">
        <v>2741</v>
      </c>
      <c r="B2742">
        <v>2323</v>
      </c>
      <c r="C2742">
        <v>44</v>
      </c>
      <c r="D2742" t="e">
        <f>VLOOKUP(B2742,Sheet4!C:D,2,FALSE)</f>
        <v>#N/A</v>
      </c>
      <c r="E2742" s="1">
        <v>43044</v>
      </c>
      <c r="F2742" t="s">
        <v>1821</v>
      </c>
      <c r="G2742">
        <v>6800000</v>
      </c>
      <c r="H2742">
        <v>275</v>
      </c>
      <c r="I2742">
        <v>-9</v>
      </c>
      <c r="J2742" t="s">
        <v>1205</v>
      </c>
      <c r="K2742" t="s">
        <v>18</v>
      </c>
      <c r="L2742">
        <v>1224000</v>
      </c>
      <c r="M2742" t="s">
        <v>1818</v>
      </c>
      <c r="N2742" t="s">
        <v>1819</v>
      </c>
      <c r="O2742" t="s">
        <v>8</v>
      </c>
      <c r="Q2742">
        <v>71</v>
      </c>
      <c r="R2742">
        <v>7255</v>
      </c>
      <c r="U2742" t="s">
        <v>4972</v>
      </c>
      <c r="V2742">
        <v>2741</v>
      </c>
    </row>
    <row r="2743" spans="1:22" x14ac:dyDescent="0.2">
      <c r="A2743">
        <v>2742</v>
      </c>
      <c r="B2743">
        <v>2324</v>
      </c>
      <c r="C2743">
        <v>44</v>
      </c>
      <c r="D2743">
        <f>VLOOKUP(B2743,Sheet4!C:D,2,FALSE)</f>
        <v>2017</v>
      </c>
      <c r="E2743" s="1">
        <v>42680</v>
      </c>
      <c r="F2743" t="s">
        <v>1821</v>
      </c>
      <c r="G2743">
        <v>6600000</v>
      </c>
      <c r="H2743">
        <v>264</v>
      </c>
      <c r="I2743">
        <v>-20</v>
      </c>
      <c r="J2743" t="s">
        <v>598</v>
      </c>
      <c r="L2743">
        <v>1188000</v>
      </c>
      <c r="M2743" t="s">
        <v>1818</v>
      </c>
      <c r="N2743" t="s">
        <v>1819</v>
      </c>
      <c r="O2743" t="s">
        <v>8</v>
      </c>
      <c r="Q2743">
        <v>71</v>
      </c>
      <c r="R2743">
        <v>7255</v>
      </c>
      <c r="U2743" t="s">
        <v>4973</v>
      </c>
      <c r="V2743">
        <v>2742</v>
      </c>
    </row>
    <row r="2744" spans="1:22" x14ac:dyDescent="0.2">
      <c r="A2744">
        <v>2743</v>
      </c>
      <c r="B2744">
        <v>2325</v>
      </c>
      <c r="C2744">
        <v>44</v>
      </c>
      <c r="D2744">
        <f>VLOOKUP(B2744,Sheet4!C:D,2,FALSE)</f>
        <v>2016</v>
      </c>
      <c r="E2744" s="1">
        <v>42302</v>
      </c>
      <c r="F2744" t="s">
        <v>1821</v>
      </c>
      <c r="G2744">
        <v>6400000</v>
      </c>
      <c r="H2744">
        <v>268</v>
      </c>
      <c r="I2744">
        <v>-16</v>
      </c>
      <c r="J2744" t="s">
        <v>1822</v>
      </c>
      <c r="L2744">
        <v>1152000</v>
      </c>
      <c r="M2744" t="s">
        <v>1818</v>
      </c>
      <c r="N2744" t="s">
        <v>1819</v>
      </c>
      <c r="O2744" t="s">
        <v>8</v>
      </c>
      <c r="Q2744">
        <v>71</v>
      </c>
      <c r="R2744">
        <v>7255</v>
      </c>
      <c r="U2744" t="s">
        <v>4974</v>
      </c>
      <c r="V2744">
        <v>2743</v>
      </c>
    </row>
    <row r="2745" spans="1:22" x14ac:dyDescent="0.2">
      <c r="A2745">
        <v>2744</v>
      </c>
      <c r="B2745">
        <v>2326</v>
      </c>
      <c r="C2745">
        <v>44</v>
      </c>
      <c r="D2745">
        <f>VLOOKUP(B2745,Sheet4!C:D,2,FALSE)</f>
        <v>2015</v>
      </c>
      <c r="E2745" s="1">
        <v>41931</v>
      </c>
      <c r="F2745" t="s">
        <v>1821</v>
      </c>
      <c r="G2745">
        <v>6200000</v>
      </c>
      <c r="H2745">
        <v>264</v>
      </c>
      <c r="I2745">
        <v>-20</v>
      </c>
      <c r="J2745" t="s">
        <v>1823</v>
      </c>
      <c r="L2745">
        <v>1116000</v>
      </c>
      <c r="M2745" t="s">
        <v>1818</v>
      </c>
      <c r="N2745" t="s">
        <v>1819</v>
      </c>
      <c r="O2745" t="s">
        <v>8</v>
      </c>
      <c r="Q2745">
        <v>71</v>
      </c>
      <c r="R2745">
        <v>7255</v>
      </c>
      <c r="U2745" t="s">
        <v>4975</v>
      </c>
      <c r="V2745">
        <v>2744</v>
      </c>
    </row>
    <row r="2746" spans="1:22" x14ac:dyDescent="0.2">
      <c r="A2746">
        <v>2745</v>
      </c>
      <c r="B2746">
        <v>2327</v>
      </c>
      <c r="C2746">
        <v>44</v>
      </c>
      <c r="D2746">
        <f>VLOOKUP(B2746,Sheet4!C:D,2,FALSE)</f>
        <v>2014</v>
      </c>
      <c r="E2746" s="1">
        <v>41567</v>
      </c>
      <c r="F2746" t="s">
        <v>1821</v>
      </c>
      <c r="G2746">
        <v>6000000</v>
      </c>
      <c r="H2746">
        <v>260</v>
      </c>
      <c r="I2746">
        <v>-24</v>
      </c>
      <c r="J2746" t="s">
        <v>652</v>
      </c>
      <c r="L2746">
        <v>1080000</v>
      </c>
      <c r="M2746" t="s">
        <v>1818</v>
      </c>
      <c r="N2746" t="s">
        <v>1819</v>
      </c>
      <c r="O2746" t="s">
        <v>8</v>
      </c>
      <c r="Q2746">
        <v>71</v>
      </c>
      <c r="R2746">
        <v>7243</v>
      </c>
      <c r="U2746" t="s">
        <v>4976</v>
      </c>
      <c r="V2746">
        <v>2745</v>
      </c>
    </row>
    <row r="2747" spans="1:22" x14ac:dyDescent="0.2">
      <c r="A2747">
        <v>2746</v>
      </c>
      <c r="B2747">
        <v>2328</v>
      </c>
      <c r="C2747">
        <v>44</v>
      </c>
      <c r="D2747">
        <f>VLOOKUP(B2747,Sheet4!C:D,2,FALSE)</f>
        <v>2012</v>
      </c>
      <c r="E2747" s="1">
        <v>41189</v>
      </c>
      <c r="F2747" t="s">
        <v>1824</v>
      </c>
      <c r="G2747">
        <v>4500000</v>
      </c>
      <c r="H2747">
        <v>260</v>
      </c>
      <c r="I2747">
        <v>-24</v>
      </c>
      <c r="J2747" t="s">
        <v>1452</v>
      </c>
      <c r="L2747">
        <v>810000</v>
      </c>
      <c r="M2747" t="s">
        <v>1818</v>
      </c>
      <c r="N2747" t="s">
        <v>1819</v>
      </c>
      <c r="O2747" t="s">
        <v>8</v>
      </c>
      <c r="Q2747">
        <v>71</v>
      </c>
      <c r="R2747">
        <v>7243</v>
      </c>
      <c r="U2747" t="s">
        <v>4977</v>
      </c>
      <c r="V2747">
        <v>2746</v>
      </c>
    </row>
    <row r="2748" spans="1:22" x14ac:dyDescent="0.2">
      <c r="A2748">
        <v>2747</v>
      </c>
      <c r="B2748">
        <v>2329</v>
      </c>
      <c r="C2748">
        <v>44</v>
      </c>
      <c r="D2748">
        <f>VLOOKUP(B2748,Sheet4!C:D,2,FALSE)</f>
        <v>2011</v>
      </c>
      <c r="E2748" s="1">
        <v>40818</v>
      </c>
      <c r="F2748" t="s">
        <v>1824</v>
      </c>
      <c r="G2748">
        <v>4400000</v>
      </c>
      <c r="H2748">
        <v>261</v>
      </c>
      <c r="I2748">
        <v>-23</v>
      </c>
      <c r="J2748" t="s">
        <v>230</v>
      </c>
      <c r="L2748">
        <v>792000</v>
      </c>
      <c r="M2748" t="s">
        <v>1818</v>
      </c>
      <c r="N2748" t="s">
        <v>1819</v>
      </c>
      <c r="O2748" t="s">
        <v>8</v>
      </c>
      <c r="Q2748">
        <v>71</v>
      </c>
      <c r="R2748">
        <v>7243</v>
      </c>
      <c r="U2748" t="s">
        <v>4978</v>
      </c>
      <c r="V2748">
        <v>2747</v>
      </c>
    </row>
    <row r="2749" spans="1:22" x14ac:dyDescent="0.2">
      <c r="A2749">
        <v>2748</v>
      </c>
      <c r="B2749">
        <v>2330</v>
      </c>
      <c r="C2749">
        <v>44</v>
      </c>
      <c r="D2749">
        <f>VLOOKUP(B2749,Sheet4!C:D,2,FALSE)</f>
        <v>2010</v>
      </c>
      <c r="E2749" s="1">
        <v>40475</v>
      </c>
      <c r="F2749" t="s">
        <v>1824</v>
      </c>
      <c r="G2749">
        <v>4300000</v>
      </c>
      <c r="H2749">
        <v>263</v>
      </c>
      <c r="I2749">
        <v>-21</v>
      </c>
      <c r="J2749" t="s">
        <v>1453</v>
      </c>
      <c r="K2749" t="s">
        <v>18</v>
      </c>
      <c r="L2749">
        <v>774000</v>
      </c>
      <c r="M2749" t="s">
        <v>1818</v>
      </c>
      <c r="N2749" t="s">
        <v>1819</v>
      </c>
      <c r="O2749" t="s">
        <v>8</v>
      </c>
      <c r="Q2749">
        <v>71</v>
      </c>
      <c r="R2749">
        <v>7224</v>
      </c>
      <c r="U2749" t="s">
        <v>4979</v>
      </c>
      <c r="V2749">
        <v>2748</v>
      </c>
    </row>
    <row r="2750" spans="1:22" x14ac:dyDescent="0.2">
      <c r="A2750">
        <v>2749</v>
      </c>
      <c r="B2750">
        <v>2331</v>
      </c>
      <c r="C2750">
        <v>44</v>
      </c>
      <c r="D2750">
        <f>VLOOKUP(B2750,Sheet4!C:D,2,FALSE)</f>
        <v>2009</v>
      </c>
      <c r="E2750" s="1">
        <v>40104</v>
      </c>
      <c r="F2750" t="s">
        <v>1824</v>
      </c>
      <c r="G2750">
        <v>4200000</v>
      </c>
      <c r="H2750">
        <v>265</v>
      </c>
      <c r="I2750">
        <v>-19</v>
      </c>
      <c r="J2750" t="s">
        <v>596</v>
      </c>
      <c r="K2750" t="s">
        <v>18</v>
      </c>
      <c r="L2750">
        <v>756000</v>
      </c>
      <c r="M2750" t="s">
        <v>1818</v>
      </c>
      <c r="N2750" t="s">
        <v>1819</v>
      </c>
      <c r="O2750" t="s">
        <v>8</v>
      </c>
      <c r="Q2750">
        <v>71</v>
      </c>
      <c r="R2750">
        <v>7223</v>
      </c>
      <c r="U2750" t="s">
        <v>4980</v>
      </c>
      <c r="V2750">
        <v>2749</v>
      </c>
    </row>
    <row r="2751" spans="1:22" x14ac:dyDescent="0.2">
      <c r="A2751">
        <v>2750</v>
      </c>
      <c r="B2751">
        <v>2332</v>
      </c>
      <c r="C2751">
        <v>44</v>
      </c>
      <c r="D2751">
        <f>VLOOKUP(B2751,Sheet4!C:D,2,FALSE)</f>
        <v>2008</v>
      </c>
      <c r="E2751" s="1">
        <v>39740</v>
      </c>
      <c r="F2751" t="s">
        <v>1824</v>
      </c>
      <c r="G2751">
        <v>4100000</v>
      </c>
      <c r="H2751">
        <v>263</v>
      </c>
      <c r="I2751">
        <v>-25</v>
      </c>
      <c r="J2751" t="s">
        <v>1825</v>
      </c>
      <c r="L2751">
        <v>738000</v>
      </c>
      <c r="M2751" t="s">
        <v>1818</v>
      </c>
      <c r="N2751" t="s">
        <v>1819</v>
      </c>
      <c r="O2751" t="s">
        <v>8</v>
      </c>
      <c r="Q2751">
        <v>72</v>
      </c>
      <c r="R2751">
        <v>7243</v>
      </c>
      <c r="U2751" t="s">
        <v>4981</v>
      </c>
      <c r="V2751">
        <v>2750</v>
      </c>
    </row>
    <row r="2752" spans="1:22" x14ac:dyDescent="0.2">
      <c r="A2752">
        <v>2751</v>
      </c>
      <c r="B2752">
        <v>2333</v>
      </c>
      <c r="C2752">
        <v>44</v>
      </c>
      <c r="D2752">
        <f>VLOOKUP(B2752,Sheet4!C:D,2,FALSE)</f>
        <v>2007</v>
      </c>
      <c r="E2752" s="1">
        <v>39369</v>
      </c>
      <c r="F2752" t="s">
        <v>1826</v>
      </c>
      <c r="G2752">
        <v>4000000</v>
      </c>
      <c r="H2752">
        <v>264</v>
      </c>
      <c r="I2752">
        <v>-23</v>
      </c>
      <c r="J2752" t="s">
        <v>642</v>
      </c>
      <c r="L2752">
        <v>720000</v>
      </c>
      <c r="M2752" t="s">
        <v>1818</v>
      </c>
      <c r="N2752" t="s">
        <v>1819</v>
      </c>
      <c r="O2752" t="s">
        <v>8</v>
      </c>
      <c r="Q2752">
        <v>72</v>
      </c>
      <c r="R2752">
        <v>7243</v>
      </c>
      <c r="U2752" t="s">
        <v>4982</v>
      </c>
      <c r="V2752">
        <v>2751</v>
      </c>
    </row>
    <row r="2753" spans="1:22" x14ac:dyDescent="0.2">
      <c r="A2753">
        <v>2752</v>
      </c>
      <c r="B2753">
        <v>2333</v>
      </c>
      <c r="C2753">
        <v>44</v>
      </c>
      <c r="D2753">
        <f>VLOOKUP(B2753,Sheet4!C:D,2,FALSE)</f>
        <v>2007</v>
      </c>
      <c r="E2753" s="1">
        <v>39369</v>
      </c>
      <c r="F2753" t="s">
        <v>1826</v>
      </c>
      <c r="G2753" t="s">
        <v>150</v>
      </c>
      <c r="H2753" t="s">
        <v>150</v>
      </c>
      <c r="I2753" t="s">
        <v>150</v>
      </c>
      <c r="J2753" t="s">
        <v>150</v>
      </c>
      <c r="K2753" t="s">
        <v>150</v>
      </c>
      <c r="L2753" t="s">
        <v>150</v>
      </c>
      <c r="M2753" t="s">
        <v>1827</v>
      </c>
      <c r="N2753" t="s">
        <v>1819</v>
      </c>
      <c r="O2753" t="s">
        <v>8</v>
      </c>
      <c r="Q2753">
        <v>71</v>
      </c>
      <c r="R2753">
        <v>7063</v>
      </c>
      <c r="U2753" t="s">
        <v>4982</v>
      </c>
      <c r="V2753">
        <v>2752</v>
      </c>
    </row>
    <row r="2754" spans="1:22" x14ac:dyDescent="0.2">
      <c r="A2754">
        <v>2753</v>
      </c>
      <c r="B2754">
        <v>2334</v>
      </c>
      <c r="C2754">
        <v>44</v>
      </c>
      <c r="D2754">
        <f>VLOOKUP(B2754,Sheet4!C:D,2,FALSE)</f>
        <v>2006</v>
      </c>
      <c r="E2754" s="1">
        <v>39005</v>
      </c>
      <c r="F2754" t="s">
        <v>1828</v>
      </c>
      <c r="G2754">
        <v>4000000</v>
      </c>
      <c r="H2754">
        <v>265</v>
      </c>
      <c r="I2754">
        <v>-22</v>
      </c>
      <c r="J2754" t="s">
        <v>1829</v>
      </c>
      <c r="L2754">
        <v>720000</v>
      </c>
      <c r="M2754" t="s">
        <v>1818</v>
      </c>
      <c r="N2754" t="s">
        <v>1819</v>
      </c>
      <c r="O2754" t="s">
        <v>8</v>
      </c>
      <c r="Q2754">
        <v>72</v>
      </c>
      <c r="R2754">
        <v>7243</v>
      </c>
      <c r="U2754" t="s">
        <v>4983</v>
      </c>
      <c r="V2754">
        <v>2753</v>
      </c>
    </row>
    <row r="2755" spans="1:22" x14ac:dyDescent="0.2">
      <c r="A2755">
        <v>2754</v>
      </c>
      <c r="B2755">
        <v>2334</v>
      </c>
      <c r="C2755">
        <v>44</v>
      </c>
      <c r="D2755">
        <f>VLOOKUP(B2755,Sheet4!C:D,2,FALSE)</f>
        <v>2006</v>
      </c>
      <c r="E2755" s="1">
        <v>39005</v>
      </c>
      <c r="F2755" t="s">
        <v>1828</v>
      </c>
      <c r="G2755" t="s">
        <v>150</v>
      </c>
      <c r="H2755" t="s">
        <v>150</v>
      </c>
      <c r="I2755" t="s">
        <v>150</v>
      </c>
      <c r="J2755" t="s">
        <v>150</v>
      </c>
      <c r="K2755" t="s">
        <v>150</v>
      </c>
      <c r="L2755" t="s">
        <v>150</v>
      </c>
      <c r="M2755" t="s">
        <v>1827</v>
      </c>
      <c r="N2755" t="s">
        <v>1819</v>
      </c>
      <c r="O2755" t="s">
        <v>8</v>
      </c>
      <c r="Q2755">
        <v>71</v>
      </c>
      <c r="R2755">
        <v>7063</v>
      </c>
      <c r="U2755" t="s">
        <v>4983</v>
      </c>
      <c r="V2755">
        <v>2754</v>
      </c>
    </row>
    <row r="2756" spans="1:22" x14ac:dyDescent="0.2">
      <c r="A2756">
        <v>2755</v>
      </c>
      <c r="B2756">
        <v>2335</v>
      </c>
      <c r="C2756">
        <v>44</v>
      </c>
      <c r="D2756">
        <f>VLOOKUP(B2756,Sheet4!C:D,2,FALSE)</f>
        <v>2005</v>
      </c>
      <c r="E2756" s="1">
        <v>38641</v>
      </c>
      <c r="F2756" t="s">
        <v>1830</v>
      </c>
      <c r="G2756">
        <v>4000000</v>
      </c>
      <c r="H2756">
        <v>266</v>
      </c>
      <c r="I2756">
        <v>-21</v>
      </c>
      <c r="J2756" t="s">
        <v>1831</v>
      </c>
      <c r="K2756" t="s">
        <v>18</v>
      </c>
      <c r="L2756">
        <v>720000</v>
      </c>
      <c r="M2756" t="s">
        <v>1818</v>
      </c>
      <c r="N2756" t="s">
        <v>1819</v>
      </c>
      <c r="O2756" t="s">
        <v>8</v>
      </c>
      <c r="Q2756">
        <v>72</v>
      </c>
      <c r="R2756">
        <v>7243</v>
      </c>
      <c r="U2756" t="s">
        <v>4984</v>
      </c>
      <c r="V2756">
        <v>2755</v>
      </c>
    </row>
    <row r="2757" spans="1:22" x14ac:dyDescent="0.2">
      <c r="A2757">
        <v>2756</v>
      </c>
      <c r="B2757">
        <v>2335</v>
      </c>
      <c r="C2757">
        <v>44</v>
      </c>
      <c r="D2757">
        <f>VLOOKUP(B2757,Sheet4!C:D,2,FALSE)</f>
        <v>2005</v>
      </c>
      <c r="E2757" s="1">
        <v>38641</v>
      </c>
      <c r="F2757" t="s">
        <v>1830</v>
      </c>
      <c r="G2757" t="s">
        <v>150</v>
      </c>
      <c r="H2757" t="s">
        <v>150</v>
      </c>
      <c r="I2757" t="s">
        <v>150</v>
      </c>
      <c r="J2757" t="s">
        <v>150</v>
      </c>
      <c r="K2757" t="s">
        <v>150</v>
      </c>
      <c r="L2757" t="s">
        <v>150</v>
      </c>
      <c r="M2757" t="s">
        <v>1827</v>
      </c>
      <c r="N2757" t="s">
        <v>1819</v>
      </c>
      <c r="O2757" t="s">
        <v>8</v>
      </c>
      <c r="Q2757">
        <v>71</v>
      </c>
      <c r="R2757">
        <v>7063</v>
      </c>
      <c r="U2757" t="s">
        <v>4984</v>
      </c>
      <c r="V2757">
        <v>2756</v>
      </c>
    </row>
    <row r="2758" spans="1:22" x14ac:dyDescent="0.2">
      <c r="A2758">
        <v>2757</v>
      </c>
      <c r="B2758">
        <v>2336</v>
      </c>
      <c r="C2758">
        <v>44</v>
      </c>
      <c r="D2758">
        <f>VLOOKUP(B2758,Sheet4!C:D,2,FALSE)</f>
        <v>2004</v>
      </c>
      <c r="E2758" s="1">
        <v>38270</v>
      </c>
      <c r="F2758" t="s">
        <v>1830</v>
      </c>
      <c r="G2758">
        <v>4000000</v>
      </c>
      <c r="H2758">
        <v>266</v>
      </c>
      <c r="I2758">
        <v>-21</v>
      </c>
      <c r="J2758" t="s">
        <v>1832</v>
      </c>
      <c r="L2758">
        <v>720000</v>
      </c>
      <c r="M2758" t="s">
        <v>1818</v>
      </c>
      <c r="N2758" t="s">
        <v>1819</v>
      </c>
      <c r="O2758" t="s">
        <v>8</v>
      </c>
      <c r="Q2758">
        <v>72</v>
      </c>
      <c r="R2758">
        <v>7243</v>
      </c>
      <c r="U2758" t="s">
        <v>4985</v>
      </c>
      <c r="V2758">
        <v>2757</v>
      </c>
    </row>
    <row r="2759" spans="1:22" x14ac:dyDescent="0.2">
      <c r="A2759">
        <v>2758</v>
      </c>
      <c r="B2759">
        <v>2336</v>
      </c>
      <c r="C2759">
        <v>44</v>
      </c>
      <c r="D2759">
        <f>VLOOKUP(B2759,Sheet4!C:D,2,FALSE)</f>
        <v>2004</v>
      </c>
      <c r="E2759" s="1">
        <v>38270</v>
      </c>
      <c r="F2759" t="s">
        <v>1830</v>
      </c>
      <c r="G2759" t="s">
        <v>150</v>
      </c>
      <c r="H2759" t="s">
        <v>150</v>
      </c>
      <c r="I2759" t="s">
        <v>150</v>
      </c>
      <c r="J2759" t="s">
        <v>150</v>
      </c>
      <c r="K2759" t="s">
        <v>150</v>
      </c>
      <c r="L2759" t="s">
        <v>150</v>
      </c>
      <c r="M2759" t="s">
        <v>1827</v>
      </c>
      <c r="N2759" t="s">
        <v>1819</v>
      </c>
      <c r="O2759" t="s">
        <v>8</v>
      </c>
      <c r="Q2759">
        <v>71</v>
      </c>
      <c r="R2759">
        <v>7063</v>
      </c>
      <c r="U2759" t="s">
        <v>4985</v>
      </c>
      <c r="V2759">
        <v>2758</v>
      </c>
    </row>
    <row r="2760" spans="1:22" x14ac:dyDescent="0.2">
      <c r="A2760">
        <v>2759</v>
      </c>
      <c r="B2760">
        <v>2336</v>
      </c>
      <c r="C2760">
        <v>44</v>
      </c>
      <c r="D2760">
        <f>VLOOKUP(B2760,Sheet4!C:D,2,FALSE)</f>
        <v>2004</v>
      </c>
      <c r="E2760" s="1">
        <v>38270</v>
      </c>
      <c r="F2760" t="s">
        <v>1830</v>
      </c>
      <c r="G2760" t="s">
        <v>150</v>
      </c>
      <c r="H2760" t="s">
        <v>150</v>
      </c>
      <c r="I2760" t="s">
        <v>150</v>
      </c>
      <c r="J2760" t="s">
        <v>150</v>
      </c>
      <c r="K2760" t="s">
        <v>150</v>
      </c>
      <c r="L2760" t="s">
        <v>150</v>
      </c>
      <c r="M2760" t="s">
        <v>1833</v>
      </c>
      <c r="N2760" t="s">
        <v>1819</v>
      </c>
      <c r="O2760" t="s">
        <v>8</v>
      </c>
      <c r="Q2760">
        <v>72</v>
      </c>
      <c r="R2760">
        <v>7219</v>
      </c>
      <c r="U2760" t="s">
        <v>4985</v>
      </c>
      <c r="V2760">
        <v>2759</v>
      </c>
    </row>
    <row r="2761" spans="1:22" x14ac:dyDescent="0.2">
      <c r="A2761">
        <v>2760</v>
      </c>
      <c r="B2761">
        <v>2337</v>
      </c>
      <c r="C2761">
        <v>44</v>
      </c>
      <c r="D2761">
        <f>VLOOKUP(B2761,Sheet4!C:D,2,FALSE)</f>
        <v>2003</v>
      </c>
      <c r="E2761" s="1">
        <v>37906</v>
      </c>
      <c r="F2761" t="s">
        <v>1834</v>
      </c>
      <c r="G2761">
        <v>4000000</v>
      </c>
      <c r="H2761">
        <v>328</v>
      </c>
      <c r="I2761">
        <v>-31</v>
      </c>
      <c r="J2761" t="s">
        <v>75</v>
      </c>
      <c r="K2761" t="s">
        <v>18</v>
      </c>
      <c r="L2761">
        <v>720000</v>
      </c>
      <c r="M2761" t="s">
        <v>1818</v>
      </c>
      <c r="N2761" t="s">
        <v>1819</v>
      </c>
      <c r="O2761" t="s">
        <v>8</v>
      </c>
      <c r="Q2761">
        <v>72</v>
      </c>
      <c r="R2761">
        <v>7243</v>
      </c>
      <c r="U2761" t="s">
        <v>4986</v>
      </c>
      <c r="V2761">
        <v>2760</v>
      </c>
    </row>
    <row r="2762" spans="1:22" x14ac:dyDescent="0.2">
      <c r="A2762">
        <v>2761</v>
      </c>
      <c r="B2762">
        <v>2337</v>
      </c>
      <c r="C2762">
        <v>44</v>
      </c>
      <c r="D2762">
        <f>VLOOKUP(B2762,Sheet4!C:D,2,FALSE)</f>
        <v>2003</v>
      </c>
      <c r="E2762" s="1">
        <v>37906</v>
      </c>
      <c r="F2762" t="s">
        <v>1834</v>
      </c>
      <c r="G2762" t="s">
        <v>150</v>
      </c>
      <c r="H2762" t="s">
        <v>150</v>
      </c>
      <c r="I2762" t="s">
        <v>150</v>
      </c>
      <c r="J2762" t="s">
        <v>150</v>
      </c>
      <c r="K2762" t="s">
        <v>150</v>
      </c>
      <c r="L2762" t="s">
        <v>150</v>
      </c>
      <c r="M2762" t="s">
        <v>1827</v>
      </c>
      <c r="N2762" t="s">
        <v>1819</v>
      </c>
      <c r="O2762" t="s">
        <v>8</v>
      </c>
      <c r="Q2762">
        <v>71</v>
      </c>
      <c r="R2762">
        <v>7063</v>
      </c>
      <c r="U2762" t="s">
        <v>4986</v>
      </c>
      <c r="V2762">
        <v>2761</v>
      </c>
    </row>
    <row r="2763" spans="1:22" x14ac:dyDescent="0.2">
      <c r="A2763">
        <v>2762</v>
      </c>
      <c r="B2763">
        <v>2337</v>
      </c>
      <c r="C2763">
        <v>44</v>
      </c>
      <c r="D2763">
        <f>VLOOKUP(B2763,Sheet4!C:D,2,FALSE)</f>
        <v>2003</v>
      </c>
      <c r="E2763" s="1">
        <v>37906</v>
      </c>
      <c r="F2763" t="s">
        <v>1834</v>
      </c>
      <c r="G2763" t="s">
        <v>150</v>
      </c>
      <c r="H2763" t="s">
        <v>150</v>
      </c>
      <c r="I2763" t="s">
        <v>150</v>
      </c>
      <c r="J2763" t="s">
        <v>150</v>
      </c>
      <c r="K2763" t="s">
        <v>150</v>
      </c>
      <c r="L2763" t="s">
        <v>150</v>
      </c>
      <c r="M2763" t="s">
        <v>1835</v>
      </c>
      <c r="N2763" t="s">
        <v>1819</v>
      </c>
      <c r="O2763" t="s">
        <v>8</v>
      </c>
      <c r="Q2763">
        <v>72</v>
      </c>
      <c r="R2763">
        <v>7465</v>
      </c>
      <c r="U2763" t="s">
        <v>4986</v>
      </c>
      <c r="V2763">
        <v>2762</v>
      </c>
    </row>
    <row r="2764" spans="1:22" x14ac:dyDescent="0.2">
      <c r="A2764">
        <v>2763</v>
      </c>
      <c r="B2764">
        <v>2338</v>
      </c>
      <c r="C2764">
        <v>44</v>
      </c>
      <c r="D2764">
        <f>VLOOKUP(B2764,Sheet4!C:D,2,FALSE)</f>
        <v>2002</v>
      </c>
      <c r="E2764" s="1">
        <v>37542</v>
      </c>
      <c r="F2764" t="s">
        <v>1836</v>
      </c>
      <c r="G2764">
        <v>5000000</v>
      </c>
      <c r="H2764">
        <v>330</v>
      </c>
      <c r="I2764">
        <v>-29</v>
      </c>
      <c r="J2764" t="s">
        <v>1837</v>
      </c>
      <c r="L2764">
        <v>900000</v>
      </c>
      <c r="M2764" t="s">
        <v>1818</v>
      </c>
      <c r="N2764" t="s">
        <v>1819</v>
      </c>
      <c r="O2764" t="s">
        <v>8</v>
      </c>
      <c r="Q2764">
        <v>72</v>
      </c>
      <c r="R2764">
        <v>7243</v>
      </c>
      <c r="U2764" t="s">
        <v>4987</v>
      </c>
      <c r="V2764">
        <v>2763</v>
      </c>
    </row>
    <row r="2765" spans="1:22" x14ac:dyDescent="0.2">
      <c r="A2765">
        <v>2764</v>
      </c>
      <c r="B2765">
        <v>2338</v>
      </c>
      <c r="C2765">
        <v>44</v>
      </c>
      <c r="D2765">
        <f>VLOOKUP(B2765,Sheet4!C:D,2,FALSE)</f>
        <v>2002</v>
      </c>
      <c r="E2765" s="1">
        <v>37542</v>
      </c>
      <c r="F2765" t="s">
        <v>1836</v>
      </c>
      <c r="G2765" t="s">
        <v>150</v>
      </c>
      <c r="H2765" t="s">
        <v>150</v>
      </c>
      <c r="I2765" t="s">
        <v>150</v>
      </c>
      <c r="J2765" t="s">
        <v>150</v>
      </c>
      <c r="K2765" t="s">
        <v>150</v>
      </c>
      <c r="L2765" t="s">
        <v>150</v>
      </c>
      <c r="M2765" t="s">
        <v>1827</v>
      </c>
      <c r="N2765" t="s">
        <v>1819</v>
      </c>
      <c r="O2765" t="s">
        <v>8</v>
      </c>
      <c r="Q2765">
        <v>71</v>
      </c>
      <c r="R2765">
        <v>7019</v>
      </c>
      <c r="U2765" t="s">
        <v>4987</v>
      </c>
      <c r="V2765">
        <v>2764</v>
      </c>
    </row>
    <row r="2766" spans="1:22" x14ac:dyDescent="0.2">
      <c r="A2766">
        <v>2765</v>
      </c>
      <c r="B2766">
        <v>2338</v>
      </c>
      <c r="C2766">
        <v>44</v>
      </c>
      <c r="D2766">
        <f>VLOOKUP(B2766,Sheet4!C:D,2,FALSE)</f>
        <v>2002</v>
      </c>
      <c r="E2766" s="1">
        <v>37542</v>
      </c>
      <c r="F2766" t="s">
        <v>1836</v>
      </c>
      <c r="G2766" t="s">
        <v>150</v>
      </c>
      <c r="H2766" t="s">
        <v>150</v>
      </c>
      <c r="I2766" t="s">
        <v>150</v>
      </c>
      <c r="J2766" t="s">
        <v>150</v>
      </c>
      <c r="K2766" t="s">
        <v>150</v>
      </c>
      <c r="L2766" t="s">
        <v>150</v>
      </c>
      <c r="M2766" t="s">
        <v>1835</v>
      </c>
      <c r="N2766" t="s">
        <v>1819</v>
      </c>
      <c r="O2766" t="s">
        <v>8</v>
      </c>
      <c r="Q2766">
        <v>72</v>
      </c>
      <c r="R2766">
        <v>7247</v>
      </c>
      <c r="U2766" t="s">
        <v>4987</v>
      </c>
      <c r="V2766">
        <v>2765</v>
      </c>
    </row>
    <row r="2767" spans="1:22" x14ac:dyDescent="0.2">
      <c r="A2767">
        <v>2766</v>
      </c>
      <c r="B2767">
        <v>2339</v>
      </c>
      <c r="C2767">
        <v>44</v>
      </c>
      <c r="D2767">
        <f>VLOOKUP(B2767,Sheet4!C:D,2,FALSE)</f>
        <v>2001</v>
      </c>
      <c r="E2767" s="1">
        <v>37178</v>
      </c>
      <c r="F2767" t="s">
        <v>1836</v>
      </c>
      <c r="G2767">
        <v>4500000</v>
      </c>
      <c r="H2767">
        <v>329</v>
      </c>
      <c r="I2767">
        <v>-30</v>
      </c>
      <c r="J2767" t="s">
        <v>752</v>
      </c>
      <c r="L2767">
        <v>810000</v>
      </c>
      <c r="M2767" t="s">
        <v>1818</v>
      </c>
      <c r="N2767" t="s">
        <v>1819</v>
      </c>
      <c r="O2767" t="s">
        <v>8</v>
      </c>
      <c r="Q2767">
        <v>72</v>
      </c>
      <c r="R2767">
        <v>7243</v>
      </c>
      <c r="U2767" t="s">
        <v>4988</v>
      </c>
      <c r="V2767">
        <v>2766</v>
      </c>
    </row>
    <row r="2768" spans="1:22" x14ac:dyDescent="0.2">
      <c r="A2768">
        <v>2767</v>
      </c>
      <c r="B2768">
        <v>2339</v>
      </c>
      <c r="C2768">
        <v>44</v>
      </c>
      <c r="D2768">
        <f>VLOOKUP(B2768,Sheet4!C:D,2,FALSE)</f>
        <v>2001</v>
      </c>
      <c r="E2768" s="1">
        <v>37178</v>
      </c>
      <c r="F2768" t="s">
        <v>1836</v>
      </c>
      <c r="G2768" t="s">
        <v>150</v>
      </c>
      <c r="H2768" t="s">
        <v>150</v>
      </c>
      <c r="I2768" t="s">
        <v>150</v>
      </c>
      <c r="J2768" t="s">
        <v>150</v>
      </c>
      <c r="K2768" t="s">
        <v>150</v>
      </c>
      <c r="L2768" t="s">
        <v>150</v>
      </c>
      <c r="M2768" t="s">
        <v>1827</v>
      </c>
      <c r="N2768" t="s">
        <v>1819</v>
      </c>
      <c r="O2768" t="s">
        <v>8</v>
      </c>
      <c r="Q2768">
        <v>71</v>
      </c>
      <c r="R2768">
        <v>7019</v>
      </c>
      <c r="U2768" t="s">
        <v>4988</v>
      </c>
      <c r="V2768">
        <v>2767</v>
      </c>
    </row>
    <row r="2769" spans="1:22" x14ac:dyDescent="0.2">
      <c r="A2769">
        <v>2768</v>
      </c>
      <c r="B2769">
        <v>2339</v>
      </c>
      <c r="C2769">
        <v>44</v>
      </c>
      <c r="D2769">
        <f>VLOOKUP(B2769,Sheet4!C:D,2,FALSE)</f>
        <v>2001</v>
      </c>
      <c r="E2769" s="1">
        <v>37178</v>
      </c>
      <c r="F2769" t="s">
        <v>1836</v>
      </c>
      <c r="G2769" t="s">
        <v>150</v>
      </c>
      <c r="H2769" t="s">
        <v>150</v>
      </c>
      <c r="I2769" t="s">
        <v>150</v>
      </c>
      <c r="J2769" t="s">
        <v>150</v>
      </c>
      <c r="K2769" t="s">
        <v>150</v>
      </c>
      <c r="L2769" t="s">
        <v>150</v>
      </c>
      <c r="M2769" t="s">
        <v>1835</v>
      </c>
      <c r="N2769" t="s">
        <v>1819</v>
      </c>
      <c r="O2769" t="s">
        <v>8</v>
      </c>
      <c r="Q2769">
        <v>72</v>
      </c>
      <c r="R2769">
        <v>7247</v>
      </c>
      <c r="U2769" t="s">
        <v>4988</v>
      </c>
      <c r="V2769">
        <v>2768</v>
      </c>
    </row>
    <row r="2770" spans="1:22" x14ac:dyDescent="0.2">
      <c r="A2770">
        <v>2769</v>
      </c>
      <c r="B2770">
        <v>2340</v>
      </c>
      <c r="C2770">
        <v>44</v>
      </c>
      <c r="D2770">
        <f>VLOOKUP(B2770,Sheet4!C:D,2,FALSE)</f>
        <v>2000</v>
      </c>
      <c r="E2770" s="1">
        <v>36814</v>
      </c>
      <c r="F2770" t="s">
        <v>1836</v>
      </c>
      <c r="G2770">
        <v>4250000</v>
      </c>
      <c r="H2770">
        <v>332</v>
      </c>
      <c r="I2770">
        <v>-28</v>
      </c>
      <c r="J2770" t="s">
        <v>1674</v>
      </c>
      <c r="L2770">
        <v>765000</v>
      </c>
      <c r="M2770" t="s">
        <v>1818</v>
      </c>
      <c r="N2770" t="s">
        <v>1819</v>
      </c>
      <c r="O2770" t="s">
        <v>8</v>
      </c>
      <c r="Q2770">
        <v>72</v>
      </c>
      <c r="R2770">
        <v>7243</v>
      </c>
      <c r="U2770" t="s">
        <v>4989</v>
      </c>
      <c r="V2770">
        <v>2769</v>
      </c>
    </row>
    <row r="2771" spans="1:22" x14ac:dyDescent="0.2">
      <c r="A2771">
        <v>2770</v>
      </c>
      <c r="B2771">
        <v>2340</v>
      </c>
      <c r="C2771">
        <v>44</v>
      </c>
      <c r="D2771">
        <f>VLOOKUP(B2771,Sheet4!C:D,2,FALSE)</f>
        <v>2000</v>
      </c>
      <c r="E2771" s="1">
        <v>36814</v>
      </c>
      <c r="F2771" t="s">
        <v>1836</v>
      </c>
      <c r="G2771" t="s">
        <v>150</v>
      </c>
      <c r="H2771" t="s">
        <v>150</v>
      </c>
      <c r="I2771" t="s">
        <v>150</v>
      </c>
      <c r="J2771" t="s">
        <v>150</v>
      </c>
      <c r="K2771" t="s">
        <v>150</v>
      </c>
      <c r="L2771" t="s">
        <v>150</v>
      </c>
      <c r="M2771" t="s">
        <v>219</v>
      </c>
      <c r="N2771" t="s">
        <v>1819</v>
      </c>
      <c r="O2771" t="s">
        <v>8</v>
      </c>
      <c r="Q2771">
        <v>72</v>
      </c>
      <c r="R2771">
        <v>7193</v>
      </c>
      <c r="U2771" t="s">
        <v>4989</v>
      </c>
      <c r="V2771">
        <v>2770</v>
      </c>
    </row>
    <row r="2772" spans="1:22" x14ac:dyDescent="0.2">
      <c r="A2772">
        <v>2771</v>
      </c>
      <c r="B2772">
        <v>2340</v>
      </c>
      <c r="C2772">
        <v>44</v>
      </c>
      <c r="D2772">
        <f>VLOOKUP(B2772,Sheet4!C:D,2,FALSE)</f>
        <v>2000</v>
      </c>
      <c r="E2772" s="1">
        <v>36814</v>
      </c>
      <c r="F2772" t="s">
        <v>1836</v>
      </c>
      <c r="G2772" t="s">
        <v>150</v>
      </c>
      <c r="H2772" t="s">
        <v>150</v>
      </c>
      <c r="I2772" t="s">
        <v>150</v>
      </c>
      <c r="J2772" t="s">
        <v>150</v>
      </c>
      <c r="K2772" t="s">
        <v>150</v>
      </c>
      <c r="L2772" t="s">
        <v>150</v>
      </c>
      <c r="M2772" t="s">
        <v>1835</v>
      </c>
      <c r="N2772" t="s">
        <v>1819</v>
      </c>
      <c r="O2772" t="s">
        <v>8</v>
      </c>
      <c r="Q2772">
        <v>72</v>
      </c>
      <c r="R2772">
        <v>7247</v>
      </c>
      <c r="U2772" t="s">
        <v>4989</v>
      </c>
      <c r="V2772">
        <v>2771</v>
      </c>
    </row>
    <row r="2773" spans="1:22" x14ac:dyDescent="0.2">
      <c r="A2773">
        <v>2772</v>
      </c>
      <c r="B2773">
        <v>2341</v>
      </c>
      <c r="C2773">
        <v>44</v>
      </c>
      <c r="D2773">
        <f>VLOOKUP(B2773,Sheet4!C:D,2,FALSE)</f>
        <v>1999</v>
      </c>
      <c r="E2773" s="1">
        <v>36450</v>
      </c>
      <c r="F2773" t="s">
        <v>1834</v>
      </c>
      <c r="G2773">
        <v>2500000</v>
      </c>
      <c r="H2773">
        <v>331</v>
      </c>
      <c r="I2773">
        <v>-29</v>
      </c>
      <c r="J2773" t="s">
        <v>190</v>
      </c>
      <c r="L2773">
        <v>450000</v>
      </c>
      <c r="M2773" t="s">
        <v>1818</v>
      </c>
      <c r="N2773" t="s">
        <v>1819</v>
      </c>
      <c r="O2773" t="s">
        <v>8</v>
      </c>
      <c r="Q2773">
        <v>72</v>
      </c>
      <c r="R2773">
        <v>7243</v>
      </c>
      <c r="U2773" t="s">
        <v>4990</v>
      </c>
      <c r="V2773">
        <v>2772</v>
      </c>
    </row>
    <row r="2774" spans="1:22" x14ac:dyDescent="0.2">
      <c r="A2774">
        <v>2773</v>
      </c>
      <c r="B2774">
        <v>2341</v>
      </c>
      <c r="C2774">
        <v>44</v>
      </c>
      <c r="D2774">
        <f>VLOOKUP(B2774,Sheet4!C:D,2,FALSE)</f>
        <v>1999</v>
      </c>
      <c r="E2774" s="1">
        <v>36450</v>
      </c>
      <c r="F2774" t="s">
        <v>1834</v>
      </c>
      <c r="G2774" t="s">
        <v>150</v>
      </c>
      <c r="H2774" t="s">
        <v>150</v>
      </c>
      <c r="I2774" t="s">
        <v>150</v>
      </c>
      <c r="J2774" t="s">
        <v>150</v>
      </c>
      <c r="K2774" t="s">
        <v>150</v>
      </c>
      <c r="L2774" t="s">
        <v>150</v>
      </c>
      <c r="M2774" t="s">
        <v>219</v>
      </c>
      <c r="N2774" t="s">
        <v>1819</v>
      </c>
      <c r="O2774" t="s">
        <v>8</v>
      </c>
      <c r="Q2774">
        <v>72</v>
      </c>
      <c r="R2774">
        <v>7193</v>
      </c>
      <c r="U2774" t="s">
        <v>4990</v>
      </c>
      <c r="V2774">
        <v>2773</v>
      </c>
    </row>
    <row r="2775" spans="1:22" x14ac:dyDescent="0.2">
      <c r="A2775">
        <v>2774</v>
      </c>
      <c r="B2775">
        <v>2341</v>
      </c>
      <c r="C2775">
        <v>44</v>
      </c>
      <c r="D2775">
        <f>VLOOKUP(B2775,Sheet4!C:D,2,FALSE)</f>
        <v>1999</v>
      </c>
      <c r="E2775" s="1">
        <v>36450</v>
      </c>
      <c r="F2775" t="s">
        <v>1834</v>
      </c>
      <c r="G2775" t="s">
        <v>150</v>
      </c>
      <c r="H2775" t="s">
        <v>150</v>
      </c>
      <c r="I2775" t="s">
        <v>150</v>
      </c>
      <c r="J2775" t="s">
        <v>150</v>
      </c>
      <c r="K2775" t="s">
        <v>150</v>
      </c>
      <c r="L2775" t="s">
        <v>150</v>
      </c>
      <c r="M2775" t="s">
        <v>1838</v>
      </c>
      <c r="N2775" t="s">
        <v>1819</v>
      </c>
      <c r="O2775" t="s">
        <v>8</v>
      </c>
      <c r="Q2775">
        <v>72</v>
      </c>
      <c r="R2775">
        <v>7036</v>
      </c>
      <c r="U2775" t="s">
        <v>4990</v>
      </c>
      <c r="V2775">
        <v>2774</v>
      </c>
    </row>
    <row r="2776" spans="1:22" x14ac:dyDescent="0.2">
      <c r="A2776">
        <v>2775</v>
      </c>
      <c r="B2776">
        <v>2342</v>
      </c>
      <c r="C2776">
        <v>44</v>
      </c>
      <c r="D2776">
        <f>VLOOKUP(B2776,Sheet4!C:D,2,FALSE)</f>
        <v>1998</v>
      </c>
      <c r="E2776" s="1">
        <v>36086</v>
      </c>
      <c r="F2776" t="s">
        <v>1834</v>
      </c>
      <c r="G2776">
        <v>2000000</v>
      </c>
      <c r="H2776">
        <v>335</v>
      </c>
      <c r="I2776">
        <v>-25</v>
      </c>
      <c r="J2776" t="s">
        <v>190</v>
      </c>
      <c r="L2776">
        <v>360000</v>
      </c>
      <c r="M2776" t="s">
        <v>1818</v>
      </c>
      <c r="N2776" t="s">
        <v>1819</v>
      </c>
      <c r="O2776" t="s">
        <v>8</v>
      </c>
      <c r="Q2776">
        <v>72</v>
      </c>
      <c r="R2776">
        <v>7243</v>
      </c>
      <c r="U2776" t="s">
        <v>4991</v>
      </c>
      <c r="V2776">
        <v>2775</v>
      </c>
    </row>
    <row r="2777" spans="1:22" x14ac:dyDescent="0.2">
      <c r="A2777">
        <v>2776</v>
      </c>
      <c r="B2777">
        <v>2342</v>
      </c>
      <c r="C2777">
        <v>44</v>
      </c>
      <c r="D2777">
        <f>VLOOKUP(B2777,Sheet4!C:D,2,FALSE)</f>
        <v>1998</v>
      </c>
      <c r="E2777" s="1">
        <v>36086</v>
      </c>
      <c r="F2777" t="s">
        <v>1834</v>
      </c>
      <c r="G2777" t="s">
        <v>150</v>
      </c>
      <c r="H2777" t="s">
        <v>150</v>
      </c>
      <c r="I2777" t="s">
        <v>150</v>
      </c>
      <c r="J2777" t="s">
        <v>150</v>
      </c>
      <c r="K2777" t="s">
        <v>150</v>
      </c>
      <c r="L2777" t="s">
        <v>150</v>
      </c>
      <c r="M2777" t="s">
        <v>219</v>
      </c>
      <c r="N2777" t="s">
        <v>1819</v>
      </c>
      <c r="O2777" t="s">
        <v>8</v>
      </c>
      <c r="Q2777">
        <v>72</v>
      </c>
      <c r="R2777">
        <v>7200</v>
      </c>
      <c r="U2777" t="s">
        <v>4991</v>
      </c>
      <c r="V2777">
        <v>2776</v>
      </c>
    </row>
    <row r="2778" spans="1:22" x14ac:dyDescent="0.2">
      <c r="A2778">
        <v>2777</v>
      </c>
      <c r="B2778">
        <v>2342</v>
      </c>
      <c r="C2778">
        <v>44</v>
      </c>
      <c r="D2778">
        <f>VLOOKUP(B2778,Sheet4!C:D,2,FALSE)</f>
        <v>1998</v>
      </c>
      <c r="E2778" s="1">
        <v>36086</v>
      </c>
      <c r="F2778" t="s">
        <v>1834</v>
      </c>
      <c r="G2778" t="s">
        <v>150</v>
      </c>
      <c r="H2778" t="s">
        <v>150</v>
      </c>
      <c r="I2778" t="s">
        <v>150</v>
      </c>
      <c r="J2778" t="s">
        <v>150</v>
      </c>
      <c r="K2778" t="s">
        <v>150</v>
      </c>
      <c r="L2778" t="s">
        <v>150</v>
      </c>
      <c r="M2778" t="s">
        <v>1839</v>
      </c>
      <c r="N2778" t="s">
        <v>1819</v>
      </c>
      <c r="O2778" t="s">
        <v>8</v>
      </c>
      <c r="Q2778">
        <v>72</v>
      </c>
      <c r="R2778">
        <v>7164</v>
      </c>
      <c r="U2778" t="s">
        <v>4991</v>
      </c>
      <c r="V2778">
        <v>2777</v>
      </c>
    </row>
    <row r="2779" spans="1:22" x14ac:dyDescent="0.2">
      <c r="A2779">
        <v>2778</v>
      </c>
      <c r="B2779">
        <v>2343</v>
      </c>
      <c r="C2779">
        <v>44</v>
      </c>
      <c r="D2779">
        <f>VLOOKUP(B2779,Sheet4!C:D,2,FALSE)</f>
        <v>1997</v>
      </c>
      <c r="E2779" s="1">
        <v>35729</v>
      </c>
      <c r="F2779" t="s">
        <v>1834</v>
      </c>
      <c r="G2779">
        <v>1800000</v>
      </c>
      <c r="H2779">
        <v>340</v>
      </c>
      <c r="I2779">
        <v>-20</v>
      </c>
      <c r="J2779" t="s">
        <v>439</v>
      </c>
      <c r="L2779">
        <v>324000</v>
      </c>
      <c r="M2779" t="s">
        <v>1818</v>
      </c>
      <c r="N2779" t="s">
        <v>1819</v>
      </c>
      <c r="O2779" t="s">
        <v>8</v>
      </c>
      <c r="Q2779">
        <v>72</v>
      </c>
      <c r="R2779">
        <v>7243</v>
      </c>
      <c r="U2779" t="s">
        <v>4992</v>
      </c>
      <c r="V2779">
        <v>2778</v>
      </c>
    </row>
    <row r="2780" spans="1:22" x14ac:dyDescent="0.2">
      <c r="A2780">
        <v>2779</v>
      </c>
      <c r="B2780">
        <v>2343</v>
      </c>
      <c r="C2780">
        <v>44</v>
      </c>
      <c r="D2780">
        <f>VLOOKUP(B2780,Sheet4!C:D,2,FALSE)</f>
        <v>1997</v>
      </c>
      <c r="E2780" s="1">
        <v>35729</v>
      </c>
      <c r="F2780" t="s">
        <v>1834</v>
      </c>
      <c r="G2780" t="s">
        <v>150</v>
      </c>
      <c r="H2780" t="s">
        <v>150</v>
      </c>
      <c r="I2780" t="s">
        <v>150</v>
      </c>
      <c r="J2780" t="s">
        <v>150</v>
      </c>
      <c r="K2780" t="s">
        <v>150</v>
      </c>
      <c r="L2780" t="s">
        <v>150</v>
      </c>
      <c r="M2780" t="s">
        <v>219</v>
      </c>
      <c r="N2780" t="s">
        <v>1819</v>
      </c>
      <c r="O2780" t="s">
        <v>8</v>
      </c>
      <c r="Q2780">
        <v>72</v>
      </c>
      <c r="R2780">
        <v>7200</v>
      </c>
      <c r="U2780" t="s">
        <v>4992</v>
      </c>
      <c r="V2780">
        <v>2779</v>
      </c>
    </row>
    <row r="2781" spans="1:22" x14ac:dyDescent="0.2">
      <c r="A2781">
        <v>2780</v>
      </c>
      <c r="B2781">
        <v>2343</v>
      </c>
      <c r="C2781">
        <v>44</v>
      </c>
      <c r="D2781">
        <f>VLOOKUP(B2781,Sheet4!C:D,2,FALSE)</f>
        <v>1997</v>
      </c>
      <c r="E2781" s="1">
        <v>35729</v>
      </c>
      <c r="F2781" t="s">
        <v>1834</v>
      </c>
      <c r="G2781" t="s">
        <v>150</v>
      </c>
      <c r="H2781" t="s">
        <v>150</v>
      </c>
      <c r="I2781" t="s">
        <v>150</v>
      </c>
      <c r="J2781" t="s">
        <v>150</v>
      </c>
      <c r="K2781" t="s">
        <v>150</v>
      </c>
      <c r="L2781" t="s">
        <v>150</v>
      </c>
      <c r="M2781" t="s">
        <v>1839</v>
      </c>
      <c r="N2781" t="s">
        <v>1819</v>
      </c>
      <c r="O2781" t="s">
        <v>8</v>
      </c>
      <c r="Q2781">
        <v>72</v>
      </c>
      <c r="R2781">
        <v>7164</v>
      </c>
      <c r="U2781" t="s">
        <v>4992</v>
      </c>
      <c r="V2781">
        <v>2780</v>
      </c>
    </row>
    <row r="2782" spans="1:22" x14ac:dyDescent="0.2">
      <c r="A2782">
        <v>2781</v>
      </c>
      <c r="B2782">
        <v>2344</v>
      </c>
      <c r="C2782">
        <v>44</v>
      </c>
      <c r="D2782">
        <f>VLOOKUP(B2782,Sheet4!C:D,2,FALSE)</f>
        <v>1996</v>
      </c>
      <c r="E2782" s="1">
        <v>35344</v>
      </c>
      <c r="F2782" t="s">
        <v>1834</v>
      </c>
      <c r="G2782">
        <v>1650000</v>
      </c>
      <c r="H2782">
        <v>332</v>
      </c>
      <c r="I2782">
        <v>-27</v>
      </c>
      <c r="J2782" t="s">
        <v>365</v>
      </c>
      <c r="K2782" t="s">
        <v>18</v>
      </c>
      <c r="L2782">
        <v>297000</v>
      </c>
      <c r="M2782" t="s">
        <v>1818</v>
      </c>
      <c r="N2782" t="s">
        <v>1819</v>
      </c>
      <c r="O2782" t="s">
        <v>8</v>
      </c>
      <c r="Q2782">
        <v>72</v>
      </c>
      <c r="R2782">
        <v>7243</v>
      </c>
      <c r="U2782" t="s">
        <v>4993</v>
      </c>
      <c r="V2782">
        <v>2781</v>
      </c>
    </row>
    <row r="2783" spans="1:22" x14ac:dyDescent="0.2">
      <c r="A2783">
        <v>2782</v>
      </c>
      <c r="B2783">
        <v>2344</v>
      </c>
      <c r="C2783">
        <v>44</v>
      </c>
      <c r="D2783">
        <f>VLOOKUP(B2783,Sheet4!C:D,2,FALSE)</f>
        <v>1996</v>
      </c>
      <c r="E2783" s="1">
        <v>35344</v>
      </c>
      <c r="F2783" t="s">
        <v>1834</v>
      </c>
      <c r="G2783" t="s">
        <v>150</v>
      </c>
      <c r="H2783" t="s">
        <v>150</v>
      </c>
      <c r="I2783" t="s">
        <v>150</v>
      </c>
      <c r="J2783" t="s">
        <v>150</v>
      </c>
      <c r="K2783" t="s">
        <v>150</v>
      </c>
      <c r="L2783" t="s">
        <v>150</v>
      </c>
      <c r="M2783" t="s">
        <v>219</v>
      </c>
      <c r="N2783" t="s">
        <v>1819</v>
      </c>
      <c r="O2783" t="s">
        <v>8</v>
      </c>
      <c r="Q2783">
        <v>72</v>
      </c>
      <c r="R2783">
        <v>7095</v>
      </c>
      <c r="U2783" t="s">
        <v>4993</v>
      </c>
      <c r="V2783">
        <v>2782</v>
      </c>
    </row>
    <row r="2784" spans="1:22" x14ac:dyDescent="0.2">
      <c r="A2784">
        <v>2783</v>
      </c>
      <c r="B2784">
        <v>2344</v>
      </c>
      <c r="C2784">
        <v>44</v>
      </c>
      <c r="D2784">
        <f>VLOOKUP(B2784,Sheet4!C:D,2,FALSE)</f>
        <v>1996</v>
      </c>
      <c r="E2784" s="1">
        <v>35344</v>
      </c>
      <c r="F2784" t="s">
        <v>1834</v>
      </c>
      <c r="G2784" t="s">
        <v>150</v>
      </c>
      <c r="H2784" t="s">
        <v>150</v>
      </c>
      <c r="I2784" t="s">
        <v>150</v>
      </c>
      <c r="J2784" t="s">
        <v>150</v>
      </c>
      <c r="K2784" t="s">
        <v>150</v>
      </c>
      <c r="L2784" t="s">
        <v>150</v>
      </c>
      <c r="M2784" t="s">
        <v>1839</v>
      </c>
      <c r="N2784" t="s">
        <v>1819</v>
      </c>
      <c r="O2784" t="s">
        <v>8</v>
      </c>
      <c r="Q2784">
        <v>71</v>
      </c>
      <c r="R2784">
        <v>6815</v>
      </c>
      <c r="U2784" t="s">
        <v>4993</v>
      </c>
      <c r="V2784">
        <v>2783</v>
      </c>
    </row>
    <row r="2785" spans="1:22" x14ac:dyDescent="0.2">
      <c r="A2785">
        <v>2784</v>
      </c>
      <c r="B2785">
        <v>2345</v>
      </c>
      <c r="C2785">
        <v>44</v>
      </c>
      <c r="D2785">
        <f>VLOOKUP(B2785,Sheet4!C:D,2,FALSE)</f>
        <v>1995</v>
      </c>
      <c r="E2785" s="1">
        <v>34987</v>
      </c>
      <c r="F2785" t="s">
        <v>1834</v>
      </c>
      <c r="G2785">
        <v>1500000</v>
      </c>
      <c r="H2785">
        <v>331</v>
      </c>
      <c r="I2785">
        <v>-28</v>
      </c>
      <c r="J2785" t="s">
        <v>190</v>
      </c>
      <c r="L2785">
        <v>270000</v>
      </c>
      <c r="M2785" t="s">
        <v>1818</v>
      </c>
      <c r="N2785" t="s">
        <v>1819</v>
      </c>
      <c r="O2785" t="s">
        <v>8</v>
      </c>
      <c r="Q2785">
        <v>72</v>
      </c>
      <c r="R2785">
        <v>7243</v>
      </c>
      <c r="U2785" t="s">
        <v>4994</v>
      </c>
      <c r="V2785">
        <v>2784</v>
      </c>
    </row>
    <row r="2786" spans="1:22" x14ac:dyDescent="0.2">
      <c r="A2786">
        <v>2785</v>
      </c>
      <c r="B2786">
        <v>2345</v>
      </c>
      <c r="C2786">
        <v>44</v>
      </c>
      <c r="D2786">
        <f>VLOOKUP(B2786,Sheet4!C:D,2,FALSE)</f>
        <v>1995</v>
      </c>
      <c r="E2786" s="1">
        <v>34987</v>
      </c>
      <c r="F2786" t="s">
        <v>1834</v>
      </c>
      <c r="G2786" t="s">
        <v>150</v>
      </c>
      <c r="H2786" t="s">
        <v>150</v>
      </c>
      <c r="I2786" t="s">
        <v>150</v>
      </c>
      <c r="J2786" t="s">
        <v>150</v>
      </c>
      <c r="K2786" t="s">
        <v>150</v>
      </c>
      <c r="L2786" t="s">
        <v>150</v>
      </c>
      <c r="M2786" t="s">
        <v>1838</v>
      </c>
      <c r="N2786" t="s">
        <v>1819</v>
      </c>
      <c r="O2786" t="s">
        <v>8</v>
      </c>
      <c r="Q2786">
        <v>72</v>
      </c>
      <c r="R2786">
        <v>7164</v>
      </c>
      <c r="U2786" t="s">
        <v>4994</v>
      </c>
      <c r="V2786">
        <v>2785</v>
      </c>
    </row>
    <row r="2787" spans="1:22" x14ac:dyDescent="0.2">
      <c r="A2787">
        <v>2786</v>
      </c>
      <c r="B2787">
        <v>2345</v>
      </c>
      <c r="C2787">
        <v>44</v>
      </c>
      <c r="D2787">
        <f>VLOOKUP(B2787,Sheet4!C:D,2,FALSE)</f>
        <v>1995</v>
      </c>
      <c r="E2787" s="1">
        <v>34987</v>
      </c>
      <c r="F2787" t="s">
        <v>1834</v>
      </c>
      <c r="G2787" t="s">
        <v>150</v>
      </c>
      <c r="H2787" t="s">
        <v>150</v>
      </c>
      <c r="I2787" t="s">
        <v>150</v>
      </c>
      <c r="J2787" t="s">
        <v>150</v>
      </c>
      <c r="K2787" t="s">
        <v>150</v>
      </c>
      <c r="L2787" t="s">
        <v>150</v>
      </c>
      <c r="M2787" t="s">
        <v>1839</v>
      </c>
      <c r="N2787" t="s">
        <v>1819</v>
      </c>
      <c r="O2787" t="s">
        <v>8</v>
      </c>
      <c r="Q2787">
        <v>71</v>
      </c>
      <c r="R2787">
        <v>6418</v>
      </c>
      <c r="U2787" t="s">
        <v>4994</v>
      </c>
      <c r="V2787">
        <v>2786</v>
      </c>
    </row>
    <row r="2788" spans="1:22" x14ac:dyDescent="0.2">
      <c r="A2788">
        <v>2787</v>
      </c>
      <c r="B2788">
        <v>2346</v>
      </c>
      <c r="C2788">
        <v>44</v>
      </c>
      <c r="D2788">
        <f>VLOOKUP(B2788,Sheet4!C:D,2,FALSE)</f>
        <v>1994</v>
      </c>
      <c r="E2788" s="1">
        <v>34630</v>
      </c>
      <c r="F2788" t="s">
        <v>1834</v>
      </c>
      <c r="G2788">
        <v>1500000</v>
      </c>
      <c r="H2788">
        <v>332</v>
      </c>
      <c r="I2788">
        <v>-27</v>
      </c>
      <c r="J2788" t="s">
        <v>262</v>
      </c>
      <c r="L2788">
        <v>270000</v>
      </c>
      <c r="M2788" t="s">
        <v>1838</v>
      </c>
      <c r="N2788" t="s">
        <v>1819</v>
      </c>
      <c r="O2788" t="s">
        <v>8</v>
      </c>
      <c r="Q2788">
        <v>72</v>
      </c>
      <c r="R2788">
        <v>7164</v>
      </c>
      <c r="U2788" t="s">
        <v>4995</v>
      </c>
      <c r="V2788">
        <v>2787</v>
      </c>
    </row>
    <row r="2789" spans="1:22" x14ac:dyDescent="0.2">
      <c r="A2789">
        <v>2788</v>
      </c>
      <c r="B2789">
        <v>2346</v>
      </c>
      <c r="C2789">
        <v>44</v>
      </c>
      <c r="D2789">
        <f>VLOOKUP(B2789,Sheet4!C:D,2,FALSE)</f>
        <v>1994</v>
      </c>
      <c r="E2789" s="1">
        <v>34630</v>
      </c>
      <c r="F2789" t="s">
        <v>1834</v>
      </c>
      <c r="G2789" t="s">
        <v>150</v>
      </c>
      <c r="H2789" t="s">
        <v>150</v>
      </c>
      <c r="I2789" t="s">
        <v>150</v>
      </c>
      <c r="J2789" t="s">
        <v>150</v>
      </c>
      <c r="K2789" t="s">
        <v>150</v>
      </c>
      <c r="L2789" t="s">
        <v>150</v>
      </c>
      <c r="M2789" t="s">
        <v>1818</v>
      </c>
      <c r="N2789" t="s">
        <v>1819</v>
      </c>
      <c r="O2789" t="s">
        <v>8</v>
      </c>
      <c r="Q2789">
        <v>72</v>
      </c>
      <c r="R2789">
        <v>7243</v>
      </c>
      <c r="U2789" t="s">
        <v>4995</v>
      </c>
      <c r="V2789">
        <v>2788</v>
      </c>
    </row>
    <row r="2790" spans="1:22" x14ac:dyDescent="0.2">
      <c r="A2790">
        <v>2789</v>
      </c>
      <c r="B2790">
        <v>2346</v>
      </c>
      <c r="C2790">
        <v>44</v>
      </c>
      <c r="D2790">
        <f>VLOOKUP(B2790,Sheet4!C:D,2,FALSE)</f>
        <v>1994</v>
      </c>
      <c r="E2790" s="1">
        <v>34630</v>
      </c>
      <c r="F2790" t="s">
        <v>1834</v>
      </c>
      <c r="G2790" t="s">
        <v>150</v>
      </c>
      <c r="H2790" t="s">
        <v>150</v>
      </c>
      <c r="I2790" t="s">
        <v>150</v>
      </c>
      <c r="J2790" t="s">
        <v>150</v>
      </c>
      <c r="K2790" t="s">
        <v>150</v>
      </c>
      <c r="L2790" t="s">
        <v>150</v>
      </c>
      <c r="M2790" t="s">
        <v>1839</v>
      </c>
      <c r="N2790" t="s">
        <v>1819</v>
      </c>
      <c r="O2790" t="s">
        <v>8</v>
      </c>
      <c r="Q2790">
        <v>71</v>
      </c>
      <c r="R2790">
        <v>6418</v>
      </c>
      <c r="U2790" t="s">
        <v>4995</v>
      </c>
      <c r="V2790">
        <v>2789</v>
      </c>
    </row>
    <row r="2791" spans="1:22" x14ac:dyDescent="0.2">
      <c r="A2791">
        <v>2790</v>
      </c>
      <c r="B2791">
        <v>2347</v>
      </c>
      <c r="C2791">
        <v>44</v>
      </c>
      <c r="D2791">
        <f>VLOOKUP(B2791,Sheet4!C:D,2,FALSE)</f>
        <v>1993</v>
      </c>
      <c r="E2791" s="1">
        <v>34266</v>
      </c>
      <c r="F2791" t="s">
        <v>1834</v>
      </c>
      <c r="G2791">
        <v>1400000</v>
      </c>
      <c r="H2791">
        <v>331</v>
      </c>
      <c r="I2791">
        <v>-29</v>
      </c>
      <c r="J2791" t="s">
        <v>199</v>
      </c>
      <c r="L2791">
        <v>252000</v>
      </c>
      <c r="M2791" t="s">
        <v>1838</v>
      </c>
      <c r="N2791" t="s">
        <v>1819</v>
      </c>
      <c r="O2791" t="s">
        <v>8</v>
      </c>
      <c r="Q2791">
        <v>72</v>
      </c>
      <c r="R2791">
        <v>7164</v>
      </c>
      <c r="U2791" t="s">
        <v>4996</v>
      </c>
      <c r="V2791">
        <v>2790</v>
      </c>
    </row>
    <row r="2792" spans="1:22" x14ac:dyDescent="0.2">
      <c r="A2792">
        <v>2791</v>
      </c>
      <c r="B2792">
        <v>2347</v>
      </c>
      <c r="C2792">
        <v>44</v>
      </c>
      <c r="D2792">
        <f>VLOOKUP(B2792,Sheet4!C:D,2,FALSE)</f>
        <v>1993</v>
      </c>
      <c r="E2792" s="1">
        <v>34266</v>
      </c>
      <c r="F2792" t="s">
        <v>1834</v>
      </c>
      <c r="G2792" t="s">
        <v>150</v>
      </c>
      <c r="H2792" t="s">
        <v>150</v>
      </c>
      <c r="I2792" t="s">
        <v>150</v>
      </c>
      <c r="J2792" t="s">
        <v>150</v>
      </c>
      <c r="K2792" t="s">
        <v>150</v>
      </c>
      <c r="L2792" t="s">
        <v>150</v>
      </c>
      <c r="M2792" t="s">
        <v>1818</v>
      </c>
      <c r="N2792" t="s">
        <v>1819</v>
      </c>
      <c r="O2792" t="s">
        <v>8</v>
      </c>
      <c r="Q2792">
        <v>72</v>
      </c>
      <c r="R2792">
        <v>7243</v>
      </c>
      <c r="U2792" t="s">
        <v>4996</v>
      </c>
      <c r="V2792">
        <v>2791</v>
      </c>
    </row>
    <row r="2793" spans="1:22" x14ac:dyDescent="0.2">
      <c r="A2793">
        <v>2792</v>
      </c>
      <c r="B2793">
        <v>2347</v>
      </c>
      <c r="C2793">
        <v>44</v>
      </c>
      <c r="D2793">
        <f>VLOOKUP(B2793,Sheet4!C:D,2,FALSE)</f>
        <v>1993</v>
      </c>
      <c r="E2793" s="1">
        <v>34266</v>
      </c>
      <c r="F2793" t="s">
        <v>1834</v>
      </c>
      <c r="G2793" t="s">
        <v>150</v>
      </c>
      <c r="H2793" t="s">
        <v>150</v>
      </c>
      <c r="I2793" t="s">
        <v>150</v>
      </c>
      <c r="J2793" t="s">
        <v>150</v>
      </c>
      <c r="K2793" t="s">
        <v>150</v>
      </c>
      <c r="L2793" t="s">
        <v>150</v>
      </c>
      <c r="M2793" t="s">
        <v>219</v>
      </c>
      <c r="N2793" t="s">
        <v>1819</v>
      </c>
      <c r="O2793" t="s">
        <v>8</v>
      </c>
      <c r="Q2793">
        <v>72</v>
      </c>
      <c r="R2793">
        <v>7111</v>
      </c>
      <c r="U2793" t="s">
        <v>4996</v>
      </c>
      <c r="V2793">
        <v>2792</v>
      </c>
    </row>
    <row r="2794" spans="1:22" x14ac:dyDescent="0.2">
      <c r="A2794">
        <v>2793</v>
      </c>
      <c r="B2794">
        <v>2348</v>
      </c>
      <c r="C2794">
        <v>44</v>
      </c>
      <c r="D2794">
        <f>VLOOKUP(B2794,Sheet4!C:D,2,FALSE)</f>
        <v>1992</v>
      </c>
      <c r="E2794" s="1">
        <v>33888</v>
      </c>
      <c r="F2794" t="s">
        <v>1834</v>
      </c>
      <c r="G2794">
        <v>1300000</v>
      </c>
      <c r="H2794">
        <v>334</v>
      </c>
      <c r="I2794">
        <v>-26</v>
      </c>
      <c r="J2794" t="s">
        <v>251</v>
      </c>
      <c r="L2794">
        <v>234000</v>
      </c>
      <c r="M2794" t="s">
        <v>1838</v>
      </c>
      <c r="N2794" t="s">
        <v>1819</v>
      </c>
      <c r="O2794" t="s">
        <v>8</v>
      </c>
      <c r="Q2794">
        <v>72</v>
      </c>
      <c r="R2794">
        <v>7168</v>
      </c>
      <c r="U2794" t="s">
        <v>4997</v>
      </c>
      <c r="V2794">
        <v>2793</v>
      </c>
    </row>
    <row r="2795" spans="1:22" x14ac:dyDescent="0.2">
      <c r="A2795">
        <v>2794</v>
      </c>
      <c r="B2795">
        <v>2348</v>
      </c>
      <c r="C2795">
        <v>44</v>
      </c>
      <c r="D2795">
        <f>VLOOKUP(B2795,Sheet4!C:D,2,FALSE)</f>
        <v>1992</v>
      </c>
      <c r="E2795" s="1">
        <v>33888</v>
      </c>
      <c r="F2795" t="s">
        <v>1834</v>
      </c>
      <c r="G2795" t="s">
        <v>150</v>
      </c>
      <c r="H2795" t="s">
        <v>150</v>
      </c>
      <c r="I2795" t="s">
        <v>150</v>
      </c>
      <c r="J2795" t="s">
        <v>150</v>
      </c>
      <c r="K2795" t="s">
        <v>150</v>
      </c>
      <c r="L2795" t="s">
        <v>150</v>
      </c>
      <c r="M2795" t="s">
        <v>1818</v>
      </c>
      <c r="N2795" t="s">
        <v>1819</v>
      </c>
      <c r="O2795" t="s">
        <v>8</v>
      </c>
      <c r="Q2795">
        <v>72</v>
      </c>
      <c r="R2795">
        <v>7243</v>
      </c>
      <c r="U2795" t="s">
        <v>4997</v>
      </c>
      <c r="V2795">
        <v>2794</v>
      </c>
    </row>
    <row r="2796" spans="1:22" x14ac:dyDescent="0.2">
      <c r="A2796">
        <v>2795</v>
      </c>
      <c r="B2796">
        <v>2348</v>
      </c>
      <c r="C2796">
        <v>44</v>
      </c>
      <c r="D2796">
        <f>VLOOKUP(B2796,Sheet4!C:D,2,FALSE)</f>
        <v>1992</v>
      </c>
      <c r="E2796" s="1">
        <v>33888</v>
      </c>
      <c r="F2796" t="s">
        <v>1834</v>
      </c>
      <c r="G2796" t="s">
        <v>150</v>
      </c>
      <c r="H2796" t="s">
        <v>150</v>
      </c>
      <c r="I2796" t="s">
        <v>150</v>
      </c>
      <c r="J2796" t="s">
        <v>150</v>
      </c>
      <c r="K2796" t="s">
        <v>150</v>
      </c>
      <c r="L2796" t="s">
        <v>150</v>
      </c>
      <c r="M2796" t="s">
        <v>219</v>
      </c>
      <c r="N2796" t="s">
        <v>1819</v>
      </c>
      <c r="O2796" t="s">
        <v>8</v>
      </c>
      <c r="Q2796">
        <v>72</v>
      </c>
      <c r="R2796">
        <v>7011</v>
      </c>
      <c r="U2796" t="s">
        <v>4997</v>
      </c>
      <c r="V2796">
        <v>2795</v>
      </c>
    </row>
    <row r="2797" spans="1:22" x14ac:dyDescent="0.2">
      <c r="A2797">
        <v>2796</v>
      </c>
      <c r="B2797">
        <v>2349</v>
      </c>
      <c r="C2797">
        <v>44</v>
      </c>
      <c r="D2797">
        <f>VLOOKUP(B2797,Sheet4!C:D,2,FALSE)</f>
        <v>1991</v>
      </c>
      <c r="E2797" s="1">
        <v>33524</v>
      </c>
      <c r="F2797" t="s">
        <v>1834</v>
      </c>
      <c r="G2797">
        <v>1500000</v>
      </c>
      <c r="H2797">
        <v>329</v>
      </c>
      <c r="I2797">
        <v>-31</v>
      </c>
      <c r="J2797" t="s">
        <v>604</v>
      </c>
      <c r="K2797" t="s">
        <v>18</v>
      </c>
      <c r="L2797">
        <v>270000</v>
      </c>
      <c r="M2797" t="s">
        <v>1838</v>
      </c>
      <c r="N2797" t="s">
        <v>1819</v>
      </c>
      <c r="O2797" t="s">
        <v>8</v>
      </c>
      <c r="Q2797">
        <v>72</v>
      </c>
      <c r="R2797">
        <v>7169</v>
      </c>
      <c r="U2797" t="s">
        <v>4998</v>
      </c>
      <c r="V2797">
        <v>2796</v>
      </c>
    </row>
    <row r="2798" spans="1:22" x14ac:dyDescent="0.2">
      <c r="A2798">
        <v>2797</v>
      </c>
      <c r="B2798">
        <v>2349</v>
      </c>
      <c r="C2798">
        <v>44</v>
      </c>
      <c r="D2798">
        <f>VLOOKUP(B2798,Sheet4!C:D,2,FALSE)</f>
        <v>1991</v>
      </c>
      <c r="E2798" s="1">
        <v>33524</v>
      </c>
      <c r="F2798" t="s">
        <v>1834</v>
      </c>
      <c r="G2798" t="s">
        <v>150</v>
      </c>
      <c r="H2798" t="s">
        <v>150</v>
      </c>
      <c r="I2798" t="s">
        <v>150</v>
      </c>
      <c r="J2798" t="s">
        <v>150</v>
      </c>
      <c r="K2798" t="s">
        <v>150</v>
      </c>
      <c r="L2798" t="s">
        <v>150</v>
      </c>
      <c r="M2798" t="s">
        <v>219</v>
      </c>
      <c r="N2798" t="s">
        <v>1819</v>
      </c>
      <c r="O2798" t="s">
        <v>8</v>
      </c>
      <c r="Q2798">
        <v>72</v>
      </c>
      <c r="R2798">
        <v>7111</v>
      </c>
      <c r="U2798" t="s">
        <v>4998</v>
      </c>
      <c r="V2798">
        <v>2797</v>
      </c>
    </row>
    <row r="2799" spans="1:22" x14ac:dyDescent="0.2">
      <c r="A2799">
        <v>2798</v>
      </c>
      <c r="B2799">
        <v>2349</v>
      </c>
      <c r="C2799">
        <v>44</v>
      </c>
      <c r="D2799">
        <f>VLOOKUP(B2799,Sheet4!C:D,2,FALSE)</f>
        <v>1991</v>
      </c>
      <c r="E2799" s="1">
        <v>33524</v>
      </c>
      <c r="F2799" t="s">
        <v>1834</v>
      </c>
      <c r="G2799" t="s">
        <v>150</v>
      </c>
      <c r="H2799" t="s">
        <v>150</v>
      </c>
      <c r="I2799" t="s">
        <v>150</v>
      </c>
      <c r="J2799" t="s">
        <v>150</v>
      </c>
      <c r="K2799" t="s">
        <v>150</v>
      </c>
      <c r="L2799" t="s">
        <v>150</v>
      </c>
      <c r="M2799" t="s">
        <v>1840</v>
      </c>
      <c r="N2799" t="s">
        <v>1819</v>
      </c>
      <c r="O2799" t="s">
        <v>8</v>
      </c>
      <c r="Q2799">
        <v>72</v>
      </c>
      <c r="R2799">
        <v>6914</v>
      </c>
      <c r="U2799" t="s">
        <v>4998</v>
      </c>
      <c r="V2799">
        <v>2798</v>
      </c>
    </row>
    <row r="2800" spans="1:22" x14ac:dyDescent="0.2">
      <c r="A2800">
        <v>2799</v>
      </c>
      <c r="B2800">
        <v>2350</v>
      </c>
      <c r="C2800">
        <v>44</v>
      </c>
      <c r="D2800">
        <f>VLOOKUP(B2800,Sheet4!C:D,2,FALSE)</f>
        <v>1990</v>
      </c>
      <c r="E2800" s="1">
        <v>33160</v>
      </c>
      <c r="F2800" t="s">
        <v>1834</v>
      </c>
      <c r="G2800">
        <v>1300000</v>
      </c>
      <c r="H2800">
        <v>334</v>
      </c>
      <c r="I2800">
        <v>-26</v>
      </c>
      <c r="J2800" t="s">
        <v>1041</v>
      </c>
      <c r="K2800" t="s">
        <v>18</v>
      </c>
      <c r="L2800">
        <v>234000</v>
      </c>
      <c r="M2800" t="s">
        <v>1838</v>
      </c>
      <c r="N2800" t="s">
        <v>1819</v>
      </c>
      <c r="O2800" t="s">
        <v>8</v>
      </c>
      <c r="Q2800">
        <v>72</v>
      </c>
      <c r="R2800">
        <v>7169</v>
      </c>
      <c r="U2800" t="s">
        <v>4999</v>
      </c>
      <c r="V2800">
        <v>2799</v>
      </c>
    </row>
    <row r="2801" spans="1:22" x14ac:dyDescent="0.2">
      <c r="A2801">
        <v>2800</v>
      </c>
      <c r="B2801">
        <v>2350</v>
      </c>
      <c r="C2801">
        <v>44</v>
      </c>
      <c r="D2801">
        <f>VLOOKUP(B2801,Sheet4!C:D,2,FALSE)</f>
        <v>1990</v>
      </c>
      <c r="E2801" s="1">
        <v>33160</v>
      </c>
      <c r="F2801" t="s">
        <v>1834</v>
      </c>
      <c r="G2801" t="s">
        <v>150</v>
      </c>
      <c r="H2801" t="s">
        <v>150</v>
      </c>
      <c r="I2801" t="s">
        <v>150</v>
      </c>
      <c r="J2801" t="s">
        <v>150</v>
      </c>
      <c r="K2801" t="s">
        <v>150</v>
      </c>
      <c r="L2801" t="s">
        <v>150</v>
      </c>
      <c r="M2801" t="s">
        <v>1841</v>
      </c>
      <c r="N2801" t="s">
        <v>1819</v>
      </c>
      <c r="O2801" t="s">
        <v>8</v>
      </c>
      <c r="Q2801">
        <v>72</v>
      </c>
      <c r="R2801">
        <v>7107</v>
      </c>
      <c r="U2801" t="s">
        <v>4999</v>
      </c>
      <c r="V2801">
        <v>2800</v>
      </c>
    </row>
    <row r="2802" spans="1:22" x14ac:dyDescent="0.2">
      <c r="A2802">
        <v>2801</v>
      </c>
      <c r="B2802">
        <v>2350</v>
      </c>
      <c r="C2802">
        <v>44</v>
      </c>
      <c r="D2802">
        <f>VLOOKUP(B2802,Sheet4!C:D,2,FALSE)</f>
        <v>1990</v>
      </c>
      <c r="E2802" s="1">
        <v>33160</v>
      </c>
      <c r="F2802" t="s">
        <v>1834</v>
      </c>
      <c r="G2802" t="s">
        <v>150</v>
      </c>
      <c r="H2802" t="s">
        <v>150</v>
      </c>
      <c r="I2802" t="s">
        <v>150</v>
      </c>
      <c r="J2802" t="s">
        <v>150</v>
      </c>
      <c r="K2802" t="s">
        <v>150</v>
      </c>
      <c r="L2802" t="s">
        <v>150</v>
      </c>
      <c r="M2802" t="s">
        <v>219</v>
      </c>
      <c r="N2802" t="s">
        <v>1819</v>
      </c>
      <c r="O2802" t="s">
        <v>8</v>
      </c>
      <c r="Q2802">
        <v>72</v>
      </c>
      <c r="R2802">
        <v>7111</v>
      </c>
      <c r="U2802" t="s">
        <v>4999</v>
      </c>
      <c r="V2802">
        <v>2801</v>
      </c>
    </row>
    <row r="2803" spans="1:22" x14ac:dyDescent="0.2">
      <c r="A2803">
        <v>2802</v>
      </c>
      <c r="B2803">
        <v>2351</v>
      </c>
      <c r="C2803">
        <v>44</v>
      </c>
      <c r="D2803">
        <f>VLOOKUP(B2803,Sheet4!C:D,2,FALSE)</f>
        <v>1989</v>
      </c>
      <c r="E2803" s="1">
        <v>32628</v>
      </c>
      <c r="F2803" t="s">
        <v>1834</v>
      </c>
      <c r="G2803">
        <v>1300000</v>
      </c>
      <c r="H2803">
        <v>336</v>
      </c>
      <c r="I2803">
        <v>-24</v>
      </c>
      <c r="J2803" t="s">
        <v>322</v>
      </c>
      <c r="K2803" t="s">
        <v>18</v>
      </c>
      <c r="L2803">
        <v>225000</v>
      </c>
      <c r="M2803" t="s">
        <v>1838</v>
      </c>
      <c r="N2803" t="s">
        <v>1819</v>
      </c>
      <c r="O2803" t="s">
        <v>8</v>
      </c>
      <c r="Q2803">
        <v>72</v>
      </c>
      <c r="R2803">
        <v>7162</v>
      </c>
      <c r="U2803" t="s">
        <v>5000</v>
      </c>
      <c r="V2803">
        <v>2802</v>
      </c>
    </row>
    <row r="2804" spans="1:22" x14ac:dyDescent="0.2">
      <c r="A2804">
        <v>2803</v>
      </c>
      <c r="B2804">
        <v>2351</v>
      </c>
      <c r="C2804">
        <v>44</v>
      </c>
      <c r="D2804">
        <f>VLOOKUP(B2804,Sheet4!C:D,2,FALSE)</f>
        <v>1989</v>
      </c>
      <c r="E2804" s="1">
        <v>32628</v>
      </c>
      <c r="F2804" t="s">
        <v>1834</v>
      </c>
      <c r="G2804" t="s">
        <v>150</v>
      </c>
      <c r="H2804" t="s">
        <v>150</v>
      </c>
      <c r="I2804" t="s">
        <v>150</v>
      </c>
      <c r="J2804" t="s">
        <v>150</v>
      </c>
      <c r="K2804" t="s">
        <v>150</v>
      </c>
      <c r="L2804" t="s">
        <v>150</v>
      </c>
      <c r="M2804" t="s">
        <v>1841</v>
      </c>
      <c r="N2804" t="s">
        <v>1819</v>
      </c>
      <c r="O2804" t="s">
        <v>8</v>
      </c>
      <c r="Q2804">
        <v>72</v>
      </c>
      <c r="R2804">
        <v>7098</v>
      </c>
      <c r="U2804" t="s">
        <v>5000</v>
      </c>
      <c r="V2804">
        <v>2803</v>
      </c>
    </row>
    <row r="2805" spans="1:22" x14ac:dyDescent="0.2">
      <c r="A2805">
        <v>2804</v>
      </c>
      <c r="B2805">
        <v>2351</v>
      </c>
      <c r="C2805">
        <v>44</v>
      </c>
      <c r="D2805">
        <f>VLOOKUP(B2805,Sheet4!C:D,2,FALSE)</f>
        <v>1989</v>
      </c>
      <c r="E2805" s="1">
        <v>32628</v>
      </c>
      <c r="F2805" t="s">
        <v>1834</v>
      </c>
      <c r="G2805" t="s">
        <v>150</v>
      </c>
      <c r="H2805" t="s">
        <v>150</v>
      </c>
      <c r="I2805" t="s">
        <v>150</v>
      </c>
      <c r="J2805" t="s">
        <v>150</v>
      </c>
      <c r="K2805" t="s">
        <v>150</v>
      </c>
      <c r="L2805" t="s">
        <v>150</v>
      </c>
      <c r="M2805" t="s">
        <v>219</v>
      </c>
      <c r="N2805" t="s">
        <v>1819</v>
      </c>
      <c r="O2805" t="s">
        <v>8</v>
      </c>
      <c r="Q2805">
        <v>72</v>
      </c>
      <c r="R2805">
        <v>7102</v>
      </c>
      <c r="U2805" t="s">
        <v>5000</v>
      </c>
      <c r="V2805">
        <v>2804</v>
      </c>
    </row>
    <row r="2806" spans="1:22" x14ac:dyDescent="0.2">
      <c r="A2806">
        <v>2805</v>
      </c>
      <c r="B2806">
        <v>2352</v>
      </c>
      <c r="C2806">
        <v>44</v>
      </c>
      <c r="D2806">
        <f>VLOOKUP(B2806,Sheet4!C:D,2,FALSE)</f>
        <v>1988</v>
      </c>
      <c r="E2806" s="1">
        <v>32271</v>
      </c>
      <c r="F2806" t="s">
        <v>1842</v>
      </c>
      <c r="G2806">
        <v>1388889</v>
      </c>
      <c r="H2806">
        <v>274</v>
      </c>
      <c r="I2806">
        <v>-14</v>
      </c>
      <c r="J2806" t="s">
        <v>617</v>
      </c>
      <c r="L2806">
        <v>250000</v>
      </c>
      <c r="M2806" t="s">
        <v>1838</v>
      </c>
      <c r="N2806" t="s">
        <v>1819</v>
      </c>
      <c r="O2806" t="s">
        <v>8</v>
      </c>
      <c r="Q2806">
        <v>72</v>
      </c>
      <c r="R2806">
        <v>7162</v>
      </c>
      <c r="U2806" t="s">
        <v>5001</v>
      </c>
      <c r="V2806">
        <v>2805</v>
      </c>
    </row>
    <row r="2807" spans="1:22" x14ac:dyDescent="0.2">
      <c r="A2807">
        <v>2806</v>
      </c>
      <c r="B2807">
        <v>2352</v>
      </c>
      <c r="C2807">
        <v>44</v>
      </c>
      <c r="D2807">
        <f>VLOOKUP(B2807,Sheet4!C:D,2,FALSE)</f>
        <v>1988</v>
      </c>
      <c r="E2807" s="1">
        <v>32271</v>
      </c>
      <c r="F2807" t="s">
        <v>1842</v>
      </c>
      <c r="G2807" t="s">
        <v>150</v>
      </c>
      <c r="H2807" t="s">
        <v>150</v>
      </c>
      <c r="I2807" t="s">
        <v>150</v>
      </c>
      <c r="J2807" t="s">
        <v>150</v>
      </c>
      <c r="K2807" t="s">
        <v>150</v>
      </c>
      <c r="L2807" t="s">
        <v>150</v>
      </c>
      <c r="M2807" t="s">
        <v>1841</v>
      </c>
      <c r="N2807" t="s">
        <v>1819</v>
      </c>
      <c r="O2807" t="s">
        <v>8</v>
      </c>
      <c r="Q2807">
        <v>72</v>
      </c>
      <c r="R2807">
        <v>7098</v>
      </c>
      <c r="U2807" t="s">
        <v>5001</v>
      </c>
      <c r="V2807">
        <v>2806</v>
      </c>
    </row>
    <row r="2808" spans="1:22" x14ac:dyDescent="0.2">
      <c r="A2808">
        <v>2807</v>
      </c>
      <c r="B2808">
        <v>2352</v>
      </c>
      <c r="C2808">
        <v>44</v>
      </c>
      <c r="D2808">
        <f>VLOOKUP(B2808,Sheet4!C:D,2,FALSE)</f>
        <v>1988</v>
      </c>
      <c r="E2808" s="1">
        <v>32271</v>
      </c>
      <c r="F2808" t="s">
        <v>1842</v>
      </c>
      <c r="G2808" t="s">
        <v>150</v>
      </c>
      <c r="H2808" t="s">
        <v>150</v>
      </c>
      <c r="I2808" t="s">
        <v>150</v>
      </c>
      <c r="J2808" t="s">
        <v>150</v>
      </c>
      <c r="K2808" t="s">
        <v>150</v>
      </c>
      <c r="L2808" t="s">
        <v>150</v>
      </c>
      <c r="M2808" t="s">
        <v>219</v>
      </c>
      <c r="N2808" t="s">
        <v>1819</v>
      </c>
      <c r="O2808" t="s">
        <v>8</v>
      </c>
      <c r="Q2808">
        <v>72</v>
      </c>
      <c r="R2808">
        <v>7111</v>
      </c>
      <c r="U2808" t="s">
        <v>5001</v>
      </c>
      <c r="V2808">
        <v>2807</v>
      </c>
    </row>
    <row r="2809" spans="1:22" x14ac:dyDescent="0.2">
      <c r="A2809">
        <v>2808</v>
      </c>
      <c r="B2809">
        <v>2353</v>
      </c>
      <c r="C2809">
        <v>44</v>
      </c>
      <c r="D2809">
        <f>VLOOKUP(B2809,Sheet4!C:D,2,FALSE)</f>
        <v>1987</v>
      </c>
      <c r="E2809" s="1">
        <v>31900</v>
      </c>
      <c r="F2809" t="s">
        <v>1842</v>
      </c>
      <c r="G2809">
        <v>1250000</v>
      </c>
      <c r="H2809">
        <v>271</v>
      </c>
      <c r="I2809">
        <v>-17</v>
      </c>
      <c r="J2809" t="s">
        <v>202</v>
      </c>
      <c r="L2809">
        <v>225000</v>
      </c>
      <c r="M2809" t="s">
        <v>1838</v>
      </c>
      <c r="N2809" t="s">
        <v>1819</v>
      </c>
      <c r="O2809" t="s">
        <v>8</v>
      </c>
      <c r="Q2809">
        <v>72</v>
      </c>
      <c r="R2809">
        <v>7164</v>
      </c>
      <c r="U2809" t="s">
        <v>5002</v>
      </c>
      <c r="V2809">
        <v>2808</v>
      </c>
    </row>
    <row r="2810" spans="1:22" x14ac:dyDescent="0.2">
      <c r="A2810">
        <v>2809</v>
      </c>
      <c r="B2810">
        <v>2353</v>
      </c>
      <c r="C2810">
        <v>44</v>
      </c>
      <c r="D2810">
        <f>VLOOKUP(B2810,Sheet4!C:D,2,FALSE)</f>
        <v>1987</v>
      </c>
      <c r="E2810" s="1">
        <v>31900</v>
      </c>
      <c r="F2810" t="s">
        <v>1842</v>
      </c>
      <c r="G2810" t="s">
        <v>150</v>
      </c>
      <c r="H2810" t="s">
        <v>150</v>
      </c>
      <c r="I2810" t="s">
        <v>150</v>
      </c>
      <c r="J2810" t="s">
        <v>150</v>
      </c>
      <c r="K2810" t="s">
        <v>150</v>
      </c>
      <c r="L2810" t="s">
        <v>150</v>
      </c>
      <c r="M2810" t="s">
        <v>1841</v>
      </c>
      <c r="N2810" t="s">
        <v>1819</v>
      </c>
      <c r="O2810" t="s">
        <v>8</v>
      </c>
      <c r="Q2810">
        <v>72</v>
      </c>
      <c r="R2810">
        <v>7088</v>
      </c>
      <c r="U2810" t="s">
        <v>5002</v>
      </c>
      <c r="V2810">
        <v>2809</v>
      </c>
    </row>
    <row r="2811" spans="1:22" x14ac:dyDescent="0.2">
      <c r="A2811">
        <v>2810</v>
      </c>
      <c r="B2811">
        <v>2353</v>
      </c>
      <c r="C2811">
        <v>44</v>
      </c>
      <c r="D2811">
        <f>VLOOKUP(B2811,Sheet4!C:D,2,FALSE)</f>
        <v>1987</v>
      </c>
      <c r="E2811" s="1">
        <v>31900</v>
      </c>
      <c r="F2811" t="s">
        <v>1842</v>
      </c>
      <c r="G2811" t="s">
        <v>150</v>
      </c>
      <c r="H2811" t="s">
        <v>150</v>
      </c>
      <c r="I2811" t="s">
        <v>150</v>
      </c>
      <c r="J2811" t="s">
        <v>150</v>
      </c>
      <c r="K2811" t="s">
        <v>150</v>
      </c>
      <c r="L2811" t="s">
        <v>150</v>
      </c>
      <c r="M2811" t="s">
        <v>219</v>
      </c>
      <c r="N2811" t="s">
        <v>1819</v>
      </c>
      <c r="O2811" t="s">
        <v>8</v>
      </c>
      <c r="Q2811">
        <v>72</v>
      </c>
      <c r="R2811">
        <v>7111</v>
      </c>
      <c r="U2811" t="s">
        <v>5002</v>
      </c>
      <c r="V2811">
        <v>2810</v>
      </c>
    </row>
    <row r="2812" spans="1:22" x14ac:dyDescent="0.2">
      <c r="A2812">
        <v>2811</v>
      </c>
      <c r="B2812">
        <v>2354</v>
      </c>
      <c r="C2812">
        <v>44</v>
      </c>
      <c r="D2812">
        <f>VLOOKUP(B2812,Sheet4!C:D,2,FALSE)</f>
        <v>1986</v>
      </c>
      <c r="E2812" s="1">
        <v>31536</v>
      </c>
      <c r="F2812" t="s">
        <v>1842</v>
      </c>
      <c r="G2812">
        <v>1150000</v>
      </c>
      <c r="H2812">
        <v>333</v>
      </c>
      <c r="I2812">
        <v>-27</v>
      </c>
      <c r="J2812" t="s">
        <v>661</v>
      </c>
      <c r="L2812">
        <v>207000</v>
      </c>
      <c r="M2812" t="s">
        <v>1838</v>
      </c>
      <c r="N2812" t="s">
        <v>1819</v>
      </c>
      <c r="O2812" t="s">
        <v>8</v>
      </c>
      <c r="Q2812">
        <v>72</v>
      </c>
      <c r="R2812">
        <v>7164</v>
      </c>
      <c r="U2812" t="s">
        <v>5003</v>
      </c>
      <c r="V2812">
        <v>2811</v>
      </c>
    </row>
    <row r="2813" spans="1:22" x14ac:dyDescent="0.2">
      <c r="A2813">
        <v>2812</v>
      </c>
      <c r="B2813">
        <v>2354</v>
      </c>
      <c r="C2813">
        <v>44</v>
      </c>
      <c r="D2813">
        <f>VLOOKUP(B2813,Sheet4!C:D,2,FALSE)</f>
        <v>1986</v>
      </c>
      <c r="E2813" s="1">
        <v>31536</v>
      </c>
      <c r="F2813" t="s">
        <v>1842</v>
      </c>
      <c r="G2813" t="s">
        <v>150</v>
      </c>
      <c r="H2813" t="s">
        <v>150</v>
      </c>
      <c r="I2813" t="s">
        <v>150</v>
      </c>
      <c r="J2813" t="s">
        <v>150</v>
      </c>
      <c r="K2813" t="s">
        <v>150</v>
      </c>
      <c r="L2813" t="s">
        <v>150</v>
      </c>
      <c r="M2813" t="s">
        <v>1841</v>
      </c>
      <c r="N2813" t="s">
        <v>1819</v>
      </c>
      <c r="O2813" t="s">
        <v>8</v>
      </c>
      <c r="Q2813">
        <v>72</v>
      </c>
      <c r="R2813">
        <v>7088</v>
      </c>
      <c r="U2813" t="s">
        <v>5003</v>
      </c>
      <c r="V2813">
        <v>2812</v>
      </c>
    </row>
    <row r="2814" spans="1:22" x14ac:dyDescent="0.2">
      <c r="A2814">
        <v>2813</v>
      </c>
      <c r="B2814">
        <v>2354</v>
      </c>
      <c r="C2814">
        <v>44</v>
      </c>
      <c r="D2814">
        <f>VLOOKUP(B2814,Sheet4!C:D,2,FALSE)</f>
        <v>1986</v>
      </c>
      <c r="E2814" s="1">
        <v>31536</v>
      </c>
      <c r="F2814" t="s">
        <v>1842</v>
      </c>
      <c r="G2814" t="s">
        <v>150</v>
      </c>
      <c r="H2814" t="s">
        <v>150</v>
      </c>
      <c r="I2814" t="s">
        <v>150</v>
      </c>
      <c r="J2814" t="s">
        <v>150</v>
      </c>
      <c r="K2814" t="s">
        <v>150</v>
      </c>
      <c r="L2814" t="s">
        <v>150</v>
      </c>
      <c r="M2814" t="s">
        <v>219</v>
      </c>
      <c r="N2814" t="s">
        <v>1819</v>
      </c>
      <c r="O2814" t="s">
        <v>8</v>
      </c>
      <c r="Q2814">
        <v>72</v>
      </c>
      <c r="R2814">
        <v>7111</v>
      </c>
      <c r="U2814" t="s">
        <v>5003</v>
      </c>
      <c r="V2814">
        <v>2813</v>
      </c>
    </row>
    <row r="2815" spans="1:22" x14ac:dyDescent="0.2">
      <c r="A2815">
        <v>2814</v>
      </c>
      <c r="B2815">
        <v>2355</v>
      </c>
      <c r="C2815">
        <v>44</v>
      </c>
      <c r="D2815">
        <f>VLOOKUP(B2815,Sheet4!C:D,2,FALSE)</f>
        <v>1985</v>
      </c>
      <c r="E2815" s="1">
        <v>31130</v>
      </c>
      <c r="F2815" t="s">
        <v>1842</v>
      </c>
      <c r="G2815">
        <v>950000</v>
      </c>
      <c r="H2815">
        <v>338</v>
      </c>
      <c r="I2815">
        <v>-17</v>
      </c>
      <c r="J2815" t="s">
        <v>1215</v>
      </c>
      <c r="L2815">
        <v>171000</v>
      </c>
      <c r="M2815" t="s">
        <v>1838</v>
      </c>
      <c r="N2815" t="s">
        <v>1819</v>
      </c>
      <c r="O2815" t="s">
        <v>8</v>
      </c>
      <c r="Q2815">
        <v>71</v>
      </c>
      <c r="R2815">
        <v>7164</v>
      </c>
      <c r="U2815" t="s">
        <v>5004</v>
      </c>
      <c r="V2815">
        <v>2814</v>
      </c>
    </row>
    <row r="2816" spans="1:22" x14ac:dyDescent="0.2">
      <c r="A2816">
        <v>2815</v>
      </c>
      <c r="B2816">
        <v>2355</v>
      </c>
      <c r="C2816">
        <v>44</v>
      </c>
      <c r="D2816">
        <f>VLOOKUP(B2816,Sheet4!C:D,2,FALSE)</f>
        <v>1985</v>
      </c>
      <c r="E2816" s="1">
        <v>31130</v>
      </c>
      <c r="F2816" t="s">
        <v>1842</v>
      </c>
      <c r="G2816" t="s">
        <v>150</v>
      </c>
      <c r="H2816" t="s">
        <v>150</v>
      </c>
      <c r="I2816" t="s">
        <v>150</v>
      </c>
      <c r="J2816" t="s">
        <v>150</v>
      </c>
      <c r="K2816" t="s">
        <v>150</v>
      </c>
      <c r="L2816" t="s">
        <v>150</v>
      </c>
      <c r="M2816" t="s">
        <v>219</v>
      </c>
      <c r="N2816" t="s">
        <v>1819</v>
      </c>
      <c r="O2816" t="s">
        <v>8</v>
      </c>
      <c r="Q2816">
        <v>72</v>
      </c>
      <c r="R2816">
        <v>7111</v>
      </c>
      <c r="U2816" t="s">
        <v>5004</v>
      </c>
      <c r="V2816">
        <v>2815</v>
      </c>
    </row>
    <row r="2817" spans="1:22" x14ac:dyDescent="0.2">
      <c r="A2817">
        <v>2816</v>
      </c>
      <c r="B2817">
        <v>2355</v>
      </c>
      <c r="C2817">
        <v>44</v>
      </c>
      <c r="D2817">
        <f>VLOOKUP(B2817,Sheet4!C:D,2,FALSE)</f>
        <v>1985</v>
      </c>
      <c r="E2817" s="1">
        <v>31130</v>
      </c>
      <c r="F2817" t="s">
        <v>1842</v>
      </c>
      <c r="G2817" t="s">
        <v>150</v>
      </c>
      <c r="H2817" t="s">
        <v>150</v>
      </c>
      <c r="I2817" t="s">
        <v>150</v>
      </c>
      <c r="J2817" t="s">
        <v>150</v>
      </c>
      <c r="K2817" t="s">
        <v>150</v>
      </c>
      <c r="L2817" t="s">
        <v>150</v>
      </c>
      <c r="M2817" t="s">
        <v>1843</v>
      </c>
      <c r="N2817" t="s">
        <v>1819</v>
      </c>
      <c r="O2817" t="s">
        <v>8</v>
      </c>
      <c r="Q2817">
        <v>70</v>
      </c>
      <c r="R2817">
        <v>6481</v>
      </c>
      <c r="U2817" t="s">
        <v>5004</v>
      </c>
      <c r="V2817">
        <v>2816</v>
      </c>
    </row>
    <row r="2818" spans="1:22" x14ac:dyDescent="0.2">
      <c r="A2818">
        <v>2817</v>
      </c>
      <c r="B2818">
        <v>2356</v>
      </c>
      <c r="C2818">
        <v>44</v>
      </c>
      <c r="D2818">
        <f>VLOOKUP(B2818,Sheet4!C:D,2,FALSE)</f>
        <v>1984</v>
      </c>
      <c r="E2818" s="1">
        <v>30948</v>
      </c>
      <c r="F2818" t="s">
        <v>1842</v>
      </c>
      <c r="G2818">
        <v>1122500</v>
      </c>
      <c r="H2818">
        <v>341</v>
      </c>
      <c r="I2818">
        <v>-15</v>
      </c>
      <c r="J2818" t="s">
        <v>1844</v>
      </c>
      <c r="L2818">
        <v>162000</v>
      </c>
      <c r="M2818" t="s">
        <v>1838</v>
      </c>
      <c r="N2818" t="s">
        <v>1819</v>
      </c>
      <c r="O2818" t="s">
        <v>8</v>
      </c>
      <c r="Q2818">
        <v>71</v>
      </c>
      <c r="R2818">
        <v>7164</v>
      </c>
      <c r="U2818" t="s">
        <v>5005</v>
      </c>
      <c r="V2818">
        <v>2817</v>
      </c>
    </row>
    <row r="2819" spans="1:22" x14ac:dyDescent="0.2">
      <c r="A2819">
        <v>2818</v>
      </c>
      <c r="B2819">
        <v>2356</v>
      </c>
      <c r="C2819">
        <v>44</v>
      </c>
      <c r="D2819">
        <f>VLOOKUP(B2819,Sheet4!C:D,2,FALSE)</f>
        <v>1984</v>
      </c>
      <c r="E2819" s="1">
        <v>30948</v>
      </c>
      <c r="F2819" t="s">
        <v>1842</v>
      </c>
      <c r="G2819" t="s">
        <v>150</v>
      </c>
      <c r="H2819" t="s">
        <v>150</v>
      </c>
      <c r="I2819" t="s">
        <v>150</v>
      </c>
      <c r="J2819" t="s">
        <v>150</v>
      </c>
      <c r="K2819" t="s">
        <v>150</v>
      </c>
      <c r="L2819" t="s">
        <v>150</v>
      </c>
      <c r="M2819" t="s">
        <v>219</v>
      </c>
      <c r="N2819" t="s">
        <v>1819</v>
      </c>
      <c r="O2819" t="s">
        <v>8</v>
      </c>
      <c r="Q2819">
        <v>72</v>
      </c>
      <c r="R2819">
        <v>7111</v>
      </c>
      <c r="U2819" t="s">
        <v>5005</v>
      </c>
      <c r="V2819">
        <v>2818</v>
      </c>
    </row>
    <row r="2820" spans="1:22" x14ac:dyDescent="0.2">
      <c r="A2820">
        <v>2819</v>
      </c>
      <c r="B2820">
        <v>2356</v>
      </c>
      <c r="C2820">
        <v>44</v>
      </c>
      <c r="D2820">
        <f>VLOOKUP(B2820,Sheet4!C:D,2,FALSE)</f>
        <v>1984</v>
      </c>
      <c r="E2820" s="1">
        <v>30948</v>
      </c>
      <c r="F2820" t="s">
        <v>1842</v>
      </c>
      <c r="G2820" t="s">
        <v>150</v>
      </c>
      <c r="H2820" t="s">
        <v>150</v>
      </c>
      <c r="I2820" t="s">
        <v>150</v>
      </c>
      <c r="J2820" t="s">
        <v>150</v>
      </c>
      <c r="K2820" t="s">
        <v>150</v>
      </c>
      <c r="L2820" t="s">
        <v>150</v>
      </c>
      <c r="M2820" t="s">
        <v>1845</v>
      </c>
      <c r="N2820" t="s">
        <v>1819</v>
      </c>
      <c r="O2820" t="s">
        <v>8</v>
      </c>
      <c r="Q2820">
        <v>72</v>
      </c>
      <c r="R2820">
        <v>7045</v>
      </c>
      <c r="U2820" t="s">
        <v>5005</v>
      </c>
      <c r="V2820">
        <v>2819</v>
      </c>
    </row>
    <row r="2821" spans="1:22" x14ac:dyDescent="0.2">
      <c r="A2821">
        <v>2820</v>
      </c>
      <c r="B2821">
        <v>2356</v>
      </c>
      <c r="C2821">
        <v>44</v>
      </c>
      <c r="D2821">
        <f>VLOOKUP(B2821,Sheet4!C:D,2,FALSE)</f>
        <v>1984</v>
      </c>
      <c r="E2821" s="1">
        <v>30948</v>
      </c>
      <c r="F2821" t="s">
        <v>1842</v>
      </c>
      <c r="G2821" t="s">
        <v>150</v>
      </c>
      <c r="H2821" t="s">
        <v>150</v>
      </c>
      <c r="I2821" t="s">
        <v>150</v>
      </c>
      <c r="J2821" t="s">
        <v>150</v>
      </c>
      <c r="K2821" t="s">
        <v>150</v>
      </c>
      <c r="L2821" t="s">
        <v>150</v>
      </c>
      <c r="M2821" t="s">
        <v>1843</v>
      </c>
      <c r="N2821" t="s">
        <v>1819</v>
      </c>
      <c r="O2821" t="s">
        <v>8</v>
      </c>
      <c r="Q2821">
        <v>70</v>
      </c>
      <c r="R2821">
        <v>6481</v>
      </c>
      <c r="U2821" t="s">
        <v>5005</v>
      </c>
      <c r="V2821">
        <v>2820</v>
      </c>
    </row>
    <row r="2822" spans="1:22" x14ac:dyDescent="0.2">
      <c r="A2822">
        <v>2821</v>
      </c>
      <c r="B2822">
        <v>2357</v>
      </c>
      <c r="C2822">
        <v>44</v>
      </c>
      <c r="D2822">
        <f>VLOOKUP(B2822,Sheet4!C:D,2,FALSE)</f>
        <v>1983</v>
      </c>
      <c r="E2822" s="1">
        <v>30577</v>
      </c>
      <c r="F2822" t="s">
        <v>1846</v>
      </c>
      <c r="G2822">
        <v>750000</v>
      </c>
      <c r="H2822">
        <v>340</v>
      </c>
      <c r="I2822">
        <v>-18</v>
      </c>
      <c r="J2822" t="s">
        <v>394</v>
      </c>
      <c r="L2822">
        <v>135000</v>
      </c>
      <c r="M2822" t="s">
        <v>1838</v>
      </c>
      <c r="N2822" t="s">
        <v>1819</v>
      </c>
      <c r="O2822" t="s">
        <v>8</v>
      </c>
      <c r="Q2822">
        <v>71</v>
      </c>
      <c r="R2822">
        <v>7164</v>
      </c>
      <c r="U2822" t="s">
        <v>5006</v>
      </c>
      <c r="V2822">
        <v>2821</v>
      </c>
    </row>
    <row r="2823" spans="1:22" x14ac:dyDescent="0.2">
      <c r="A2823">
        <v>2822</v>
      </c>
      <c r="B2823">
        <v>2357</v>
      </c>
      <c r="C2823">
        <v>44</v>
      </c>
      <c r="D2823">
        <f>VLOOKUP(B2823,Sheet4!C:D,2,FALSE)</f>
        <v>1983</v>
      </c>
      <c r="E2823" s="1">
        <v>30577</v>
      </c>
      <c r="F2823" t="s">
        <v>1846</v>
      </c>
      <c r="G2823" t="s">
        <v>150</v>
      </c>
      <c r="H2823" t="s">
        <v>150</v>
      </c>
      <c r="I2823" t="s">
        <v>150</v>
      </c>
      <c r="J2823" t="s">
        <v>150</v>
      </c>
      <c r="K2823" t="s">
        <v>150</v>
      </c>
      <c r="L2823" t="s">
        <v>150</v>
      </c>
      <c r="M2823" t="s">
        <v>1847</v>
      </c>
      <c r="N2823" t="s">
        <v>1819</v>
      </c>
      <c r="O2823" t="s">
        <v>8</v>
      </c>
      <c r="Q2823">
        <v>72</v>
      </c>
      <c r="R2823">
        <v>7240</v>
      </c>
      <c r="U2823" t="s">
        <v>5006</v>
      </c>
      <c r="V2823">
        <v>2822</v>
      </c>
    </row>
    <row r="2824" spans="1:22" x14ac:dyDescent="0.2">
      <c r="A2824">
        <v>2823</v>
      </c>
      <c r="B2824">
        <v>2357</v>
      </c>
      <c r="C2824">
        <v>44</v>
      </c>
      <c r="D2824">
        <f>VLOOKUP(B2824,Sheet4!C:D,2,FALSE)</f>
        <v>1983</v>
      </c>
      <c r="E2824" s="1">
        <v>30577</v>
      </c>
      <c r="F2824" t="s">
        <v>1846</v>
      </c>
      <c r="G2824" t="s">
        <v>150</v>
      </c>
      <c r="H2824" t="s">
        <v>150</v>
      </c>
      <c r="I2824" t="s">
        <v>150</v>
      </c>
      <c r="J2824" t="s">
        <v>150</v>
      </c>
      <c r="K2824" t="s">
        <v>150</v>
      </c>
      <c r="L2824" t="s">
        <v>150</v>
      </c>
      <c r="M2824" t="s">
        <v>219</v>
      </c>
      <c r="N2824" t="s">
        <v>1819</v>
      </c>
      <c r="O2824" t="s">
        <v>8</v>
      </c>
      <c r="Q2824">
        <v>72</v>
      </c>
      <c r="R2824">
        <v>7111</v>
      </c>
      <c r="U2824" t="s">
        <v>5006</v>
      </c>
      <c r="V2824">
        <v>2823</v>
      </c>
    </row>
    <row r="2825" spans="1:22" x14ac:dyDescent="0.2">
      <c r="A2825">
        <v>2824</v>
      </c>
      <c r="B2825">
        <v>2357</v>
      </c>
      <c r="C2825">
        <v>44</v>
      </c>
      <c r="D2825">
        <f>VLOOKUP(B2825,Sheet4!C:D,2,FALSE)</f>
        <v>1983</v>
      </c>
      <c r="E2825" s="1">
        <v>30577</v>
      </c>
      <c r="F2825" t="s">
        <v>1846</v>
      </c>
      <c r="G2825" t="s">
        <v>150</v>
      </c>
      <c r="H2825" t="s">
        <v>150</v>
      </c>
      <c r="I2825" t="s">
        <v>150</v>
      </c>
      <c r="J2825" t="s">
        <v>150</v>
      </c>
      <c r="K2825" t="s">
        <v>150</v>
      </c>
      <c r="L2825" t="s">
        <v>150</v>
      </c>
      <c r="M2825" t="s">
        <v>1845</v>
      </c>
      <c r="N2825" t="s">
        <v>1819</v>
      </c>
      <c r="O2825" t="s">
        <v>8</v>
      </c>
      <c r="Q2825">
        <v>72</v>
      </c>
      <c r="R2825">
        <v>7045</v>
      </c>
      <c r="U2825" t="s">
        <v>5006</v>
      </c>
      <c r="V2825">
        <v>2824</v>
      </c>
    </row>
    <row r="2826" spans="1:22" x14ac:dyDescent="0.2">
      <c r="A2826">
        <v>2825</v>
      </c>
      <c r="B2826">
        <v>2358</v>
      </c>
      <c r="C2826">
        <v>45</v>
      </c>
      <c r="D2826" t="e">
        <f>VLOOKUP(B2826,Sheet4!C:D,2,FALSE)</f>
        <v>#N/A</v>
      </c>
      <c r="E2826" s="1">
        <v>44822</v>
      </c>
      <c r="F2826" t="s">
        <v>1848</v>
      </c>
      <c r="G2826">
        <v>8000000</v>
      </c>
      <c r="H2826">
        <v>272</v>
      </c>
      <c r="I2826">
        <v>-16</v>
      </c>
      <c r="J2826" t="s">
        <v>1849</v>
      </c>
      <c r="L2826">
        <v>1440000</v>
      </c>
      <c r="M2826" t="s">
        <v>1850</v>
      </c>
      <c r="N2826" t="s">
        <v>1851</v>
      </c>
      <c r="O2826" t="s">
        <v>194</v>
      </c>
      <c r="Q2826">
        <v>72</v>
      </c>
      <c r="R2826">
        <v>7123</v>
      </c>
      <c r="U2826" t="s">
        <v>5007</v>
      </c>
      <c r="V2826">
        <v>2825</v>
      </c>
    </row>
    <row r="2827" spans="1:22" x14ac:dyDescent="0.2">
      <c r="A2827">
        <v>2826</v>
      </c>
      <c r="B2827">
        <v>2359</v>
      </c>
      <c r="C2827">
        <v>45</v>
      </c>
      <c r="D2827">
        <f>VLOOKUP(B2827,Sheet4!C:D,2,FALSE)</f>
        <v>2022</v>
      </c>
      <c r="E2827" s="1">
        <v>44458</v>
      </c>
      <c r="F2827" t="s">
        <v>1848</v>
      </c>
      <c r="G2827">
        <v>7000000</v>
      </c>
      <c r="H2827">
        <v>269</v>
      </c>
      <c r="I2827">
        <v>-19</v>
      </c>
      <c r="J2827" t="s">
        <v>1849</v>
      </c>
      <c r="L2827">
        <v>1260000</v>
      </c>
      <c r="M2827" t="s">
        <v>1852</v>
      </c>
      <c r="N2827" t="s">
        <v>1851</v>
      </c>
      <c r="O2827" t="s">
        <v>194</v>
      </c>
      <c r="Q2827">
        <v>72</v>
      </c>
      <c r="R2827">
        <v>7123</v>
      </c>
      <c r="U2827" t="s">
        <v>5008</v>
      </c>
      <c r="V2827">
        <v>2826</v>
      </c>
    </row>
    <row r="2828" spans="1:22" x14ac:dyDescent="0.2">
      <c r="A2828">
        <v>2827</v>
      </c>
      <c r="B2828">
        <v>2360</v>
      </c>
      <c r="C2828">
        <v>45</v>
      </c>
      <c r="D2828">
        <f>VLOOKUP(B2828,Sheet4!C:D,2,FALSE)</f>
        <v>2021</v>
      </c>
      <c r="E2828" s="1">
        <v>44087</v>
      </c>
      <c r="F2828" t="s">
        <v>1853</v>
      </c>
      <c r="G2828">
        <v>6600000</v>
      </c>
      <c r="H2828">
        <v>267</v>
      </c>
      <c r="I2828">
        <v>-21</v>
      </c>
      <c r="J2828" t="s">
        <v>1854</v>
      </c>
      <c r="L2828">
        <v>1188000</v>
      </c>
      <c r="M2828" t="s">
        <v>1852</v>
      </c>
      <c r="N2828" t="s">
        <v>1851</v>
      </c>
      <c r="O2828" t="s">
        <v>194</v>
      </c>
      <c r="Q2828">
        <v>72</v>
      </c>
      <c r="R2828">
        <v>7123</v>
      </c>
      <c r="U2828" t="s">
        <v>5009</v>
      </c>
      <c r="V2828">
        <v>2827</v>
      </c>
    </row>
    <row r="2829" spans="1:22" x14ac:dyDescent="0.2">
      <c r="A2829">
        <v>2828</v>
      </c>
      <c r="B2829">
        <v>2361</v>
      </c>
      <c r="C2829">
        <v>45</v>
      </c>
      <c r="D2829">
        <f>VLOOKUP(B2829,Sheet4!C:D,2,FALSE)</f>
        <v>2020</v>
      </c>
      <c r="E2829" s="1">
        <v>43737</v>
      </c>
      <c r="F2829" t="s">
        <v>1853</v>
      </c>
      <c r="G2829">
        <v>6600000</v>
      </c>
      <c r="H2829">
        <v>271</v>
      </c>
      <c r="I2829">
        <v>-17</v>
      </c>
      <c r="J2829" t="s">
        <v>1855</v>
      </c>
      <c r="L2829">
        <v>1188000</v>
      </c>
      <c r="M2829" t="s">
        <v>1852</v>
      </c>
      <c r="N2829" t="s">
        <v>1851</v>
      </c>
      <c r="O2829" t="s">
        <v>194</v>
      </c>
      <c r="Q2829">
        <v>72</v>
      </c>
      <c r="R2829">
        <v>7166</v>
      </c>
      <c r="U2829" t="s">
        <v>5010</v>
      </c>
      <c r="V2829">
        <v>2828</v>
      </c>
    </row>
    <row r="2830" spans="1:22" x14ac:dyDescent="0.2">
      <c r="A2830">
        <v>2829</v>
      </c>
      <c r="B2830">
        <v>2362</v>
      </c>
      <c r="C2830">
        <v>45</v>
      </c>
      <c r="D2830">
        <f>VLOOKUP(B2830,Sheet4!C:D,2,FALSE)</f>
        <v>2018</v>
      </c>
      <c r="E2830" s="1">
        <v>43016</v>
      </c>
      <c r="F2830" t="s">
        <v>1853</v>
      </c>
      <c r="G2830">
        <v>6200000</v>
      </c>
      <c r="H2830">
        <v>273</v>
      </c>
      <c r="I2830">
        <v>-15</v>
      </c>
      <c r="J2830" t="s">
        <v>1856</v>
      </c>
      <c r="L2830">
        <v>1116000</v>
      </c>
      <c r="M2830" t="s">
        <v>1852</v>
      </c>
      <c r="N2830" t="s">
        <v>1851</v>
      </c>
      <c r="O2830" t="s">
        <v>194</v>
      </c>
      <c r="Q2830">
        <v>72</v>
      </c>
      <c r="R2830">
        <v>7166</v>
      </c>
      <c r="U2830" t="s">
        <v>5011</v>
      </c>
      <c r="V2830">
        <v>2829</v>
      </c>
    </row>
    <row r="2831" spans="1:22" x14ac:dyDescent="0.2">
      <c r="A2831">
        <v>2830</v>
      </c>
      <c r="B2831">
        <v>2363</v>
      </c>
      <c r="C2831">
        <v>45</v>
      </c>
      <c r="D2831">
        <f>VLOOKUP(B2831,Sheet4!C:D,2,FALSE)</f>
        <v>2017</v>
      </c>
      <c r="E2831" s="1">
        <v>42659</v>
      </c>
      <c r="F2831" t="s">
        <v>1853</v>
      </c>
      <c r="G2831">
        <v>6000000</v>
      </c>
      <c r="H2831">
        <v>270</v>
      </c>
      <c r="I2831">
        <v>-18</v>
      </c>
      <c r="J2831" t="s">
        <v>1856</v>
      </c>
      <c r="L2831">
        <v>1080000</v>
      </c>
      <c r="M2831" t="s">
        <v>1857</v>
      </c>
      <c r="N2831" t="s">
        <v>1851</v>
      </c>
      <c r="O2831" t="s">
        <v>194</v>
      </c>
      <c r="Q2831">
        <v>72</v>
      </c>
      <c r="R2831">
        <v>7166</v>
      </c>
      <c r="U2831" t="s">
        <v>5012</v>
      </c>
      <c r="V2831">
        <v>2830</v>
      </c>
    </row>
    <row r="2832" spans="1:22" x14ac:dyDescent="0.2">
      <c r="A2832">
        <v>2831</v>
      </c>
      <c r="B2832">
        <v>2364</v>
      </c>
      <c r="C2832">
        <v>45</v>
      </c>
      <c r="D2832">
        <f>VLOOKUP(B2832,Sheet4!C:D,2,FALSE)</f>
        <v>2016</v>
      </c>
      <c r="E2832" s="1">
        <v>42295</v>
      </c>
      <c r="F2832" t="s">
        <v>1828</v>
      </c>
      <c r="G2832">
        <v>6000000</v>
      </c>
      <c r="H2832">
        <v>273</v>
      </c>
      <c r="I2832">
        <v>-15</v>
      </c>
      <c r="J2832" t="s">
        <v>1858</v>
      </c>
      <c r="K2832" t="s">
        <v>18</v>
      </c>
      <c r="L2832">
        <v>1080000</v>
      </c>
      <c r="M2832" t="s">
        <v>1857</v>
      </c>
      <c r="N2832" t="s">
        <v>1851</v>
      </c>
      <c r="O2832" t="s">
        <v>194</v>
      </c>
      <c r="Q2832">
        <v>72</v>
      </c>
      <c r="R2832">
        <v>7203</v>
      </c>
      <c r="U2832" t="s">
        <v>5013</v>
      </c>
      <c r="V2832">
        <v>2831</v>
      </c>
    </row>
    <row r="2833" spans="1:22" x14ac:dyDescent="0.2">
      <c r="A2833">
        <v>2832</v>
      </c>
      <c r="B2833">
        <v>2365</v>
      </c>
      <c r="C2833">
        <v>45</v>
      </c>
      <c r="D2833">
        <f>VLOOKUP(B2833,Sheet4!C:D,2,FALSE)</f>
        <v>2015</v>
      </c>
      <c r="E2833" s="1">
        <v>41924</v>
      </c>
      <c r="F2833" t="s">
        <v>1828</v>
      </c>
      <c r="G2833">
        <v>6000000</v>
      </c>
      <c r="H2833">
        <v>273</v>
      </c>
      <c r="I2833">
        <v>-15</v>
      </c>
      <c r="J2833" t="s">
        <v>1859</v>
      </c>
      <c r="L2833">
        <v>1080000</v>
      </c>
      <c r="M2833" t="s">
        <v>1860</v>
      </c>
      <c r="N2833" t="s">
        <v>1851</v>
      </c>
      <c r="O2833" t="s">
        <v>194</v>
      </c>
      <c r="Q2833">
        <v>72</v>
      </c>
      <c r="R2833">
        <v>7203</v>
      </c>
      <c r="U2833" t="s">
        <v>5014</v>
      </c>
      <c r="V2833">
        <v>2832</v>
      </c>
    </row>
    <row r="2834" spans="1:22" x14ac:dyDescent="0.2">
      <c r="A2834">
        <v>2833</v>
      </c>
      <c r="B2834">
        <v>2366</v>
      </c>
      <c r="C2834">
        <v>45</v>
      </c>
      <c r="D2834">
        <f>VLOOKUP(B2834,Sheet4!C:D,2,FALSE)</f>
        <v>2014</v>
      </c>
      <c r="E2834" s="1">
        <v>41560</v>
      </c>
      <c r="F2834" t="s">
        <v>1828</v>
      </c>
      <c r="G2834">
        <v>5000000</v>
      </c>
      <c r="H2834">
        <v>267</v>
      </c>
      <c r="I2834">
        <v>-17</v>
      </c>
      <c r="J2834" t="s">
        <v>1861</v>
      </c>
      <c r="L2834">
        <v>900000</v>
      </c>
      <c r="M2834" t="s">
        <v>1862</v>
      </c>
      <c r="N2834" t="s">
        <v>1863</v>
      </c>
      <c r="O2834" t="s">
        <v>194</v>
      </c>
      <c r="Q2834">
        <v>71</v>
      </c>
      <c r="R2834">
        <v>7379</v>
      </c>
      <c r="U2834" t="s">
        <v>5015</v>
      </c>
      <c r="V2834">
        <v>2833</v>
      </c>
    </row>
    <row r="2835" spans="1:22" x14ac:dyDescent="0.2">
      <c r="A2835">
        <v>2834</v>
      </c>
      <c r="B2835">
        <v>2367</v>
      </c>
      <c r="C2835">
        <v>45</v>
      </c>
      <c r="D2835">
        <f>VLOOKUP(B2835,Sheet4!C:D,2,FALSE)</f>
        <v>2011</v>
      </c>
      <c r="E2835" s="1">
        <v>40825</v>
      </c>
      <c r="F2835" t="s">
        <v>1828</v>
      </c>
      <c r="G2835">
        <v>5000000</v>
      </c>
      <c r="H2835">
        <v>267</v>
      </c>
      <c r="I2835">
        <v>-17</v>
      </c>
      <c r="J2835" t="s">
        <v>1864</v>
      </c>
      <c r="K2835" t="s">
        <v>18</v>
      </c>
      <c r="L2835">
        <v>900000</v>
      </c>
      <c r="M2835" t="s">
        <v>1862</v>
      </c>
      <c r="N2835" t="s">
        <v>1863</v>
      </c>
      <c r="O2835" t="s">
        <v>194</v>
      </c>
      <c r="Q2835">
        <v>71</v>
      </c>
      <c r="R2835">
        <v>7368</v>
      </c>
      <c r="U2835" t="s">
        <v>5016</v>
      </c>
      <c r="V2835">
        <v>2834</v>
      </c>
    </row>
    <row r="2836" spans="1:22" x14ac:dyDescent="0.2">
      <c r="A2836">
        <v>2835</v>
      </c>
      <c r="B2836">
        <v>2368</v>
      </c>
      <c r="C2836">
        <v>45</v>
      </c>
      <c r="D2836">
        <f>VLOOKUP(B2836,Sheet4!C:D,2,FALSE)</f>
        <v>2008</v>
      </c>
      <c r="E2836" s="1">
        <v>39747</v>
      </c>
      <c r="F2836" t="s">
        <v>1828</v>
      </c>
      <c r="G2836">
        <v>5000000</v>
      </c>
      <c r="H2836">
        <v>262</v>
      </c>
      <c r="I2836">
        <v>-18</v>
      </c>
      <c r="J2836" t="s">
        <v>46</v>
      </c>
      <c r="K2836" t="s">
        <v>18</v>
      </c>
      <c r="L2836">
        <v>900000</v>
      </c>
      <c r="M2836" t="s">
        <v>1865</v>
      </c>
      <c r="N2836" t="s">
        <v>1866</v>
      </c>
      <c r="O2836" t="s">
        <v>419</v>
      </c>
      <c r="Q2836">
        <v>70</v>
      </c>
      <c r="R2836">
        <v>7125</v>
      </c>
      <c r="U2836" t="s">
        <v>5017</v>
      </c>
      <c r="V2836">
        <v>2835</v>
      </c>
    </row>
    <row r="2837" spans="1:22" x14ac:dyDescent="0.2">
      <c r="A2837">
        <v>2836</v>
      </c>
      <c r="B2837">
        <v>2369</v>
      </c>
      <c r="C2837">
        <v>45</v>
      </c>
      <c r="D2837">
        <f>VLOOKUP(B2837,Sheet4!C:D,2,FALSE)</f>
        <v>2007</v>
      </c>
      <c r="E2837" s="1">
        <v>39376</v>
      </c>
      <c r="F2837" t="s">
        <v>1867</v>
      </c>
      <c r="G2837">
        <v>5000000</v>
      </c>
      <c r="H2837">
        <v>266</v>
      </c>
      <c r="I2837">
        <v>-14</v>
      </c>
      <c r="J2837" t="s">
        <v>1868</v>
      </c>
      <c r="L2837">
        <v>900000</v>
      </c>
      <c r="M2837" t="s">
        <v>1865</v>
      </c>
      <c r="N2837" t="s">
        <v>1866</v>
      </c>
      <c r="O2837" t="s">
        <v>419</v>
      </c>
      <c r="Q2837">
        <v>70</v>
      </c>
      <c r="R2837">
        <v>7125</v>
      </c>
      <c r="U2837" t="s">
        <v>5018</v>
      </c>
      <c r="V2837">
        <v>2836</v>
      </c>
    </row>
    <row r="2838" spans="1:22" x14ac:dyDescent="0.2">
      <c r="A2838">
        <v>2837</v>
      </c>
      <c r="B2838">
        <v>2370</v>
      </c>
      <c r="C2838">
        <v>46</v>
      </c>
      <c r="D2838" t="e">
        <f>VLOOKUP(B2838,Sheet4!C:D,2,FALSE)</f>
        <v>#N/A</v>
      </c>
      <c r="E2838" s="1">
        <v>44836</v>
      </c>
      <c r="F2838" t="s">
        <v>1869</v>
      </c>
      <c r="G2838">
        <v>7900000</v>
      </c>
      <c r="H2838">
        <v>271</v>
      </c>
      <c r="I2838">
        <v>-17</v>
      </c>
      <c r="J2838" t="s">
        <v>1870</v>
      </c>
      <c r="K2838" t="s">
        <v>18</v>
      </c>
      <c r="L2838">
        <v>1422000</v>
      </c>
      <c r="M2838" t="s">
        <v>1871</v>
      </c>
      <c r="N2838" t="s">
        <v>1872</v>
      </c>
      <c r="O2838" t="s">
        <v>1873</v>
      </c>
      <c r="Q2838">
        <v>72</v>
      </c>
      <c r="R2838">
        <v>7461</v>
      </c>
      <c r="U2838" t="s">
        <v>5019</v>
      </c>
      <c r="V2838">
        <v>2837</v>
      </c>
    </row>
    <row r="2839" spans="1:22" x14ac:dyDescent="0.2">
      <c r="A2839">
        <v>2838</v>
      </c>
      <c r="B2839">
        <v>2371</v>
      </c>
      <c r="C2839">
        <v>46</v>
      </c>
      <c r="D2839">
        <f>VLOOKUP(B2839,Sheet4!C:D,2,FALSE)</f>
        <v>2022</v>
      </c>
      <c r="E2839" s="1">
        <v>44472</v>
      </c>
      <c r="F2839" t="s">
        <v>1869</v>
      </c>
      <c r="G2839">
        <v>7000000</v>
      </c>
      <c r="H2839">
        <v>266</v>
      </c>
      <c r="I2839">
        <v>-22</v>
      </c>
      <c r="J2839" t="s">
        <v>1874</v>
      </c>
      <c r="L2839">
        <v>1260000</v>
      </c>
      <c r="M2839" t="s">
        <v>1871</v>
      </c>
      <c r="N2839" t="s">
        <v>1872</v>
      </c>
      <c r="O2839" t="s">
        <v>1873</v>
      </c>
      <c r="Q2839">
        <v>72</v>
      </c>
      <c r="R2839">
        <v>7461</v>
      </c>
      <c r="U2839" t="s">
        <v>5020</v>
      </c>
      <c r="V2839">
        <v>2838</v>
      </c>
    </row>
    <row r="2840" spans="1:22" x14ac:dyDescent="0.2">
      <c r="A2840">
        <v>2839</v>
      </c>
      <c r="B2840">
        <v>2372</v>
      </c>
      <c r="C2840">
        <v>46</v>
      </c>
      <c r="D2840">
        <f>VLOOKUP(B2840,Sheet4!C:D,2,FALSE)</f>
        <v>2021</v>
      </c>
      <c r="E2840" s="1">
        <v>44108</v>
      </c>
      <c r="F2840" t="s">
        <v>1869</v>
      </c>
      <c r="G2840">
        <v>6600000</v>
      </c>
      <c r="H2840">
        <v>269</v>
      </c>
      <c r="I2840">
        <v>-19</v>
      </c>
      <c r="J2840" t="s">
        <v>1875</v>
      </c>
      <c r="L2840">
        <v>1188000</v>
      </c>
      <c r="M2840" t="s">
        <v>1871</v>
      </c>
      <c r="N2840" t="s">
        <v>1872</v>
      </c>
      <c r="O2840" t="s">
        <v>1873</v>
      </c>
      <c r="Q2840">
        <v>72</v>
      </c>
      <c r="R2840">
        <v>7461</v>
      </c>
      <c r="U2840" t="s">
        <v>5021</v>
      </c>
      <c r="V2840">
        <v>2839</v>
      </c>
    </row>
    <row r="2841" spans="1:22" x14ac:dyDescent="0.2">
      <c r="A2841">
        <v>2840</v>
      </c>
      <c r="B2841">
        <v>2373</v>
      </c>
      <c r="C2841">
        <v>46</v>
      </c>
      <c r="D2841">
        <f>VLOOKUP(B2841,Sheet4!C:D,2,FALSE)</f>
        <v>2020</v>
      </c>
      <c r="E2841" s="1">
        <v>43730</v>
      </c>
      <c r="F2841" t="s">
        <v>1869</v>
      </c>
      <c r="G2841">
        <v>6600000</v>
      </c>
      <c r="H2841">
        <v>270</v>
      </c>
      <c r="I2841">
        <v>-18</v>
      </c>
      <c r="J2841" t="s">
        <v>1876</v>
      </c>
      <c r="K2841" t="s">
        <v>18</v>
      </c>
      <c r="L2841">
        <v>1188000</v>
      </c>
      <c r="M2841" t="s">
        <v>1871</v>
      </c>
      <c r="N2841" t="s">
        <v>1872</v>
      </c>
      <c r="O2841" t="s">
        <v>1873</v>
      </c>
      <c r="Q2841">
        <v>72</v>
      </c>
      <c r="R2841">
        <v>7460</v>
      </c>
      <c r="U2841" t="s">
        <v>5022</v>
      </c>
      <c r="V2841">
        <v>2840</v>
      </c>
    </row>
    <row r="2842" spans="1:22" x14ac:dyDescent="0.2">
      <c r="A2842">
        <v>2841</v>
      </c>
      <c r="B2842">
        <v>2374</v>
      </c>
      <c r="C2842">
        <v>46</v>
      </c>
      <c r="D2842">
        <f>VLOOKUP(B2842,Sheet4!C:D,2,FALSE)</f>
        <v>2018</v>
      </c>
      <c r="E2842" s="1">
        <v>43401</v>
      </c>
      <c r="F2842" t="s">
        <v>1869</v>
      </c>
      <c r="G2842">
        <v>4400000</v>
      </c>
      <c r="H2842">
        <v>267</v>
      </c>
      <c r="I2842">
        <v>-21</v>
      </c>
      <c r="J2842" t="s">
        <v>1618</v>
      </c>
      <c r="L2842">
        <v>792000</v>
      </c>
      <c r="M2842" t="s">
        <v>1871</v>
      </c>
      <c r="N2842" t="s">
        <v>1872</v>
      </c>
      <c r="O2842" t="s">
        <v>1873</v>
      </c>
      <c r="Q2842">
        <v>72</v>
      </c>
      <c r="R2842">
        <v>7440</v>
      </c>
      <c r="U2842" t="s">
        <v>5023</v>
      </c>
      <c r="V2842">
        <v>2841</v>
      </c>
    </row>
    <row r="2843" spans="1:22" x14ac:dyDescent="0.2">
      <c r="A2843">
        <v>2842</v>
      </c>
      <c r="B2843">
        <v>2375</v>
      </c>
      <c r="C2843">
        <v>46</v>
      </c>
      <c r="D2843" t="e">
        <f>VLOOKUP(B2843,Sheet4!C:D,2,FALSE)</f>
        <v>#N/A</v>
      </c>
      <c r="E2843" s="1">
        <v>43037</v>
      </c>
      <c r="F2843" t="s">
        <v>1869</v>
      </c>
      <c r="G2843">
        <v>4300000</v>
      </c>
      <c r="H2843">
        <v>269</v>
      </c>
      <c r="I2843">
        <v>-19</v>
      </c>
      <c r="J2843" t="s">
        <v>1877</v>
      </c>
      <c r="L2843">
        <v>774000</v>
      </c>
      <c r="M2843" t="s">
        <v>1871</v>
      </c>
      <c r="N2843" t="s">
        <v>1872</v>
      </c>
      <c r="O2843" t="s">
        <v>1873</v>
      </c>
      <c r="Q2843">
        <v>72</v>
      </c>
      <c r="R2843">
        <v>7421</v>
      </c>
      <c r="U2843" t="s">
        <v>5024</v>
      </c>
      <c r="V2843">
        <v>2842</v>
      </c>
    </row>
    <row r="2844" spans="1:22" x14ac:dyDescent="0.2">
      <c r="A2844">
        <v>2843</v>
      </c>
      <c r="B2844">
        <v>2376</v>
      </c>
      <c r="C2844">
        <v>46</v>
      </c>
      <c r="D2844">
        <f>VLOOKUP(B2844,Sheet4!C:D,2,FALSE)</f>
        <v>2017</v>
      </c>
      <c r="E2844" s="1">
        <v>42673</v>
      </c>
      <c r="F2844" t="s">
        <v>1869</v>
      </c>
      <c r="G2844">
        <v>4200000</v>
      </c>
      <c r="H2844">
        <v>268</v>
      </c>
      <c r="I2844">
        <v>-20</v>
      </c>
      <c r="J2844" t="s">
        <v>1878</v>
      </c>
      <c r="L2844">
        <v>756000</v>
      </c>
      <c r="M2844" t="s">
        <v>1871</v>
      </c>
      <c r="N2844" t="s">
        <v>1872</v>
      </c>
      <c r="O2844" t="s">
        <v>1873</v>
      </c>
      <c r="Q2844">
        <v>72</v>
      </c>
      <c r="R2844">
        <v>7421</v>
      </c>
      <c r="U2844" t="s">
        <v>5025</v>
      </c>
      <c r="V2844">
        <v>2843</v>
      </c>
    </row>
    <row r="2845" spans="1:22" x14ac:dyDescent="0.2">
      <c r="A2845">
        <v>2844</v>
      </c>
      <c r="B2845">
        <v>2377</v>
      </c>
      <c r="C2845">
        <v>46</v>
      </c>
      <c r="D2845">
        <f>VLOOKUP(B2845,Sheet4!C:D,2,FALSE)</f>
        <v>2016</v>
      </c>
      <c r="E2845" s="1">
        <v>42316</v>
      </c>
      <c r="F2845" t="s">
        <v>1869</v>
      </c>
      <c r="G2845">
        <v>4100000</v>
      </c>
      <c r="H2845">
        <v>270</v>
      </c>
      <c r="I2845">
        <v>-18</v>
      </c>
      <c r="J2845" t="s">
        <v>1879</v>
      </c>
      <c r="L2845">
        <v>738000</v>
      </c>
      <c r="M2845" t="s">
        <v>1871</v>
      </c>
      <c r="N2845" t="s">
        <v>1872</v>
      </c>
      <c r="O2845" t="s">
        <v>1873</v>
      </c>
      <c r="Q2845">
        <v>72</v>
      </c>
      <c r="R2845">
        <v>7364</v>
      </c>
      <c r="U2845" t="s">
        <v>5026</v>
      </c>
      <c r="V2845">
        <v>2844</v>
      </c>
    </row>
    <row r="2846" spans="1:22" x14ac:dyDescent="0.2">
      <c r="A2846">
        <v>2845</v>
      </c>
      <c r="B2846">
        <v>2378</v>
      </c>
      <c r="C2846">
        <v>46</v>
      </c>
      <c r="D2846">
        <f>VLOOKUP(B2846,Sheet4!C:D,2,FALSE)</f>
        <v>2015</v>
      </c>
      <c r="E2846" s="1">
        <v>41952</v>
      </c>
      <c r="F2846" t="s">
        <v>1869</v>
      </c>
      <c r="G2846">
        <v>4000000</v>
      </c>
      <c r="H2846">
        <v>272</v>
      </c>
      <c r="I2846">
        <v>-16</v>
      </c>
      <c r="J2846" t="s">
        <v>1796</v>
      </c>
      <c r="L2846">
        <v>720000</v>
      </c>
      <c r="M2846" t="s">
        <v>1871</v>
      </c>
      <c r="N2846" t="s">
        <v>1872</v>
      </c>
      <c r="O2846" t="s">
        <v>1873</v>
      </c>
      <c r="Q2846">
        <v>72</v>
      </c>
      <c r="R2846">
        <v>7354</v>
      </c>
      <c r="U2846" t="s">
        <v>5027</v>
      </c>
      <c r="V2846">
        <v>2845</v>
      </c>
    </row>
    <row r="2847" spans="1:22" x14ac:dyDescent="0.2">
      <c r="A2847">
        <v>2846</v>
      </c>
      <c r="B2847">
        <v>2379</v>
      </c>
      <c r="C2847">
        <v>46</v>
      </c>
      <c r="D2847">
        <f>VLOOKUP(B2847,Sheet4!C:D,2,FALSE)</f>
        <v>2013</v>
      </c>
      <c r="E2847" s="1">
        <v>41476</v>
      </c>
      <c r="F2847" t="s">
        <v>1869</v>
      </c>
      <c r="G2847">
        <v>3000000</v>
      </c>
      <c r="H2847">
        <v>268</v>
      </c>
      <c r="I2847">
        <v>-20</v>
      </c>
      <c r="J2847" t="s">
        <v>1880</v>
      </c>
      <c r="K2847" t="s">
        <v>18</v>
      </c>
      <c r="L2847">
        <v>540000</v>
      </c>
      <c r="M2847" t="s">
        <v>1881</v>
      </c>
      <c r="N2847" t="s">
        <v>1882</v>
      </c>
      <c r="O2847" t="s">
        <v>1873</v>
      </c>
      <c r="Q2847">
        <v>72</v>
      </c>
      <c r="R2847">
        <v>7202</v>
      </c>
      <c r="U2847" t="s">
        <v>5028</v>
      </c>
      <c r="V2847">
        <v>2846</v>
      </c>
    </row>
    <row r="2848" spans="1:22" x14ac:dyDescent="0.2">
      <c r="A2848">
        <v>2847</v>
      </c>
      <c r="B2848">
        <v>2380</v>
      </c>
      <c r="C2848">
        <v>46</v>
      </c>
      <c r="D2848">
        <f>VLOOKUP(B2848,Sheet4!C:D,2,FALSE)</f>
        <v>2012</v>
      </c>
      <c r="E2848" s="1">
        <v>41112</v>
      </c>
      <c r="F2848" t="s">
        <v>1883</v>
      </c>
      <c r="G2848">
        <v>3000000</v>
      </c>
      <c r="H2848">
        <v>264</v>
      </c>
      <c r="I2848">
        <v>-24</v>
      </c>
      <c r="J2848" t="s">
        <v>364</v>
      </c>
      <c r="L2848">
        <v>540000</v>
      </c>
      <c r="M2848" t="s">
        <v>1881</v>
      </c>
      <c r="N2848" t="s">
        <v>1882</v>
      </c>
      <c r="O2848" t="s">
        <v>1873</v>
      </c>
      <c r="Q2848">
        <v>72</v>
      </c>
      <c r="R2848">
        <v>7202</v>
      </c>
      <c r="U2848" t="s">
        <v>5029</v>
      </c>
      <c r="V2848">
        <v>2847</v>
      </c>
    </row>
    <row r="2849" spans="1:22" x14ac:dyDescent="0.2">
      <c r="A2849">
        <v>2848</v>
      </c>
      <c r="B2849">
        <v>2381</v>
      </c>
      <c r="C2849">
        <v>46</v>
      </c>
      <c r="D2849">
        <f>VLOOKUP(B2849,Sheet4!C:D,2,FALSE)</f>
        <v>2011</v>
      </c>
      <c r="E2849" s="1">
        <v>40741</v>
      </c>
      <c r="F2849" t="s">
        <v>1884</v>
      </c>
      <c r="G2849">
        <v>3600000</v>
      </c>
      <c r="H2849">
        <v>266</v>
      </c>
      <c r="I2849">
        <v>-22</v>
      </c>
      <c r="J2849" t="s">
        <v>162</v>
      </c>
      <c r="L2849">
        <v>648000</v>
      </c>
      <c r="M2849" t="s">
        <v>1881</v>
      </c>
      <c r="N2849" t="s">
        <v>1882</v>
      </c>
      <c r="O2849" t="s">
        <v>1873</v>
      </c>
      <c r="Q2849">
        <v>72</v>
      </c>
      <c r="R2849">
        <v>7199</v>
      </c>
      <c r="U2849" t="s">
        <v>5030</v>
      </c>
      <c r="V2849">
        <v>2848</v>
      </c>
    </row>
    <row r="2850" spans="1:22" x14ac:dyDescent="0.2">
      <c r="A2850">
        <v>2849</v>
      </c>
      <c r="B2850">
        <v>2382</v>
      </c>
      <c r="C2850">
        <v>46</v>
      </c>
      <c r="D2850">
        <f>VLOOKUP(B2850,Sheet4!C:D,2,FALSE)</f>
        <v>2010</v>
      </c>
      <c r="E2850" s="1">
        <v>40454</v>
      </c>
      <c r="F2850" t="s">
        <v>1884</v>
      </c>
      <c r="G2850">
        <v>3600000</v>
      </c>
      <c r="H2850">
        <v>273</v>
      </c>
      <c r="I2850">
        <v>-15</v>
      </c>
      <c r="J2850" t="s">
        <v>291</v>
      </c>
      <c r="L2850">
        <v>648000</v>
      </c>
      <c r="M2850" t="s">
        <v>1881</v>
      </c>
      <c r="N2850" t="s">
        <v>1882</v>
      </c>
      <c r="O2850" t="s">
        <v>1873</v>
      </c>
      <c r="Q2850">
        <v>72</v>
      </c>
      <c r="R2850">
        <v>7199</v>
      </c>
      <c r="U2850" t="s">
        <v>5031</v>
      </c>
      <c r="V2850">
        <v>2849</v>
      </c>
    </row>
    <row r="2851" spans="1:22" x14ac:dyDescent="0.2">
      <c r="A2851">
        <v>2850</v>
      </c>
      <c r="B2851">
        <v>2383</v>
      </c>
      <c r="C2851">
        <v>46</v>
      </c>
      <c r="D2851">
        <f>VLOOKUP(B2851,Sheet4!C:D,2,FALSE)</f>
        <v>2008</v>
      </c>
      <c r="E2851" s="1">
        <v>39712</v>
      </c>
      <c r="F2851" t="s">
        <v>1884</v>
      </c>
      <c r="G2851">
        <v>3600000</v>
      </c>
      <c r="H2851">
        <v>269</v>
      </c>
      <c r="I2851">
        <v>-19</v>
      </c>
      <c r="J2851" t="s">
        <v>1610</v>
      </c>
      <c r="K2851" t="s">
        <v>18</v>
      </c>
      <c r="L2851">
        <v>648000</v>
      </c>
      <c r="M2851" t="s">
        <v>1881</v>
      </c>
      <c r="N2851" t="s">
        <v>1882</v>
      </c>
      <c r="O2851" t="s">
        <v>1873</v>
      </c>
      <c r="Q2851">
        <v>72</v>
      </c>
      <c r="R2851">
        <v>7199</v>
      </c>
      <c r="U2851" t="s">
        <v>5032</v>
      </c>
      <c r="V2851">
        <v>2850</v>
      </c>
    </row>
    <row r="2852" spans="1:22" x14ac:dyDescent="0.2">
      <c r="A2852">
        <v>2851</v>
      </c>
      <c r="B2852">
        <v>2384</v>
      </c>
      <c r="C2852">
        <v>46</v>
      </c>
      <c r="D2852">
        <f>VLOOKUP(B2852,Sheet4!C:D,2,FALSE)</f>
        <v>2007</v>
      </c>
      <c r="E2852" s="1">
        <v>39355</v>
      </c>
      <c r="F2852" t="s">
        <v>1884</v>
      </c>
      <c r="G2852">
        <v>3500000</v>
      </c>
      <c r="H2852">
        <v>275</v>
      </c>
      <c r="I2852">
        <v>-13</v>
      </c>
      <c r="J2852" t="s">
        <v>306</v>
      </c>
      <c r="L2852">
        <v>630000</v>
      </c>
      <c r="M2852" t="s">
        <v>1881</v>
      </c>
      <c r="N2852" t="s">
        <v>1882</v>
      </c>
      <c r="O2852" t="s">
        <v>1873</v>
      </c>
      <c r="Q2852">
        <v>72</v>
      </c>
      <c r="R2852">
        <v>7199</v>
      </c>
      <c r="U2852" t="s">
        <v>5033</v>
      </c>
      <c r="V2852">
        <v>2851</v>
      </c>
    </row>
    <row r="2853" spans="1:22" x14ac:dyDescent="0.2">
      <c r="A2853">
        <v>2852</v>
      </c>
      <c r="B2853">
        <v>2385</v>
      </c>
      <c r="C2853">
        <v>46</v>
      </c>
      <c r="D2853">
        <f>VLOOKUP(B2853,Sheet4!C:D,2,FALSE)</f>
        <v>2006</v>
      </c>
      <c r="E2853" s="1">
        <v>38991</v>
      </c>
      <c r="F2853" t="s">
        <v>1885</v>
      </c>
      <c r="G2853">
        <v>3000000</v>
      </c>
      <c r="H2853">
        <v>275</v>
      </c>
      <c r="I2853">
        <v>-13</v>
      </c>
      <c r="J2853" t="s">
        <v>302</v>
      </c>
      <c r="K2853" t="s">
        <v>18</v>
      </c>
      <c r="L2853">
        <v>540000</v>
      </c>
      <c r="M2853" t="s">
        <v>1881</v>
      </c>
      <c r="N2853" t="s">
        <v>1882</v>
      </c>
      <c r="O2853" t="s">
        <v>1873</v>
      </c>
      <c r="Q2853">
        <v>72</v>
      </c>
      <c r="R2853">
        <v>7199</v>
      </c>
      <c r="U2853" t="s">
        <v>5034</v>
      </c>
      <c r="V2853">
        <v>2852</v>
      </c>
    </row>
    <row r="2854" spans="1:22" x14ac:dyDescent="0.2">
      <c r="A2854">
        <v>2853</v>
      </c>
      <c r="B2854">
        <v>2386</v>
      </c>
      <c r="C2854">
        <v>46</v>
      </c>
      <c r="D2854">
        <f>VLOOKUP(B2854,Sheet4!C:D,2,FALSE)</f>
        <v>2005</v>
      </c>
      <c r="E2854" s="1">
        <v>38662</v>
      </c>
      <c r="F2854" t="s">
        <v>1885</v>
      </c>
      <c r="G2854">
        <v>3000000</v>
      </c>
      <c r="H2854">
        <v>267</v>
      </c>
      <c r="I2854">
        <v>-21</v>
      </c>
      <c r="J2854" t="s">
        <v>165</v>
      </c>
      <c r="L2854">
        <v>540000</v>
      </c>
      <c r="M2854" t="s">
        <v>1881</v>
      </c>
      <c r="N2854" t="s">
        <v>1882</v>
      </c>
      <c r="O2854" t="s">
        <v>1873</v>
      </c>
      <c r="Q2854">
        <v>72</v>
      </c>
      <c r="R2854">
        <v>7199</v>
      </c>
      <c r="U2854" t="s">
        <v>5035</v>
      </c>
      <c r="V2854">
        <v>2853</v>
      </c>
    </row>
    <row r="2855" spans="1:22" x14ac:dyDescent="0.2">
      <c r="A2855">
        <v>2854</v>
      </c>
      <c r="B2855">
        <v>2387</v>
      </c>
      <c r="C2855">
        <v>46</v>
      </c>
      <c r="D2855">
        <f>VLOOKUP(B2855,Sheet4!C:D,2,FALSE)</f>
        <v>2004</v>
      </c>
      <c r="E2855" s="1">
        <v>38263</v>
      </c>
      <c r="F2855" t="s">
        <v>1885</v>
      </c>
      <c r="G2855">
        <v>3000000</v>
      </c>
      <c r="H2855">
        <v>266</v>
      </c>
      <c r="I2855">
        <v>-22</v>
      </c>
      <c r="J2855" t="s">
        <v>89</v>
      </c>
      <c r="L2855">
        <v>540000</v>
      </c>
      <c r="M2855" t="s">
        <v>1881</v>
      </c>
      <c r="N2855" t="s">
        <v>1882</v>
      </c>
      <c r="O2855" t="s">
        <v>1873</v>
      </c>
      <c r="Q2855">
        <v>72</v>
      </c>
      <c r="R2855">
        <v>7199</v>
      </c>
      <c r="U2855" t="s">
        <v>5036</v>
      </c>
      <c r="V2855">
        <v>2854</v>
      </c>
    </row>
    <row r="2856" spans="1:22" x14ac:dyDescent="0.2">
      <c r="A2856">
        <v>2855</v>
      </c>
      <c r="B2856">
        <v>2388</v>
      </c>
      <c r="C2856">
        <v>46</v>
      </c>
      <c r="D2856">
        <f>VLOOKUP(B2856,Sheet4!C:D,2,FALSE)</f>
        <v>2003</v>
      </c>
      <c r="E2856" s="1">
        <v>37899</v>
      </c>
      <c r="F2856" t="s">
        <v>1885</v>
      </c>
      <c r="G2856">
        <v>3000000</v>
      </c>
      <c r="H2856">
        <v>268</v>
      </c>
      <c r="I2856">
        <v>-20</v>
      </c>
      <c r="J2856" t="s">
        <v>245</v>
      </c>
      <c r="L2856">
        <v>540000</v>
      </c>
      <c r="M2856" t="s">
        <v>1881</v>
      </c>
      <c r="N2856" t="s">
        <v>1882</v>
      </c>
      <c r="O2856" t="s">
        <v>1873</v>
      </c>
      <c r="Q2856">
        <v>72</v>
      </c>
      <c r="R2856">
        <v>7199</v>
      </c>
      <c r="U2856" t="s">
        <v>5037</v>
      </c>
      <c r="V2856">
        <v>2855</v>
      </c>
    </row>
    <row r="2857" spans="1:22" x14ac:dyDescent="0.2">
      <c r="A2857">
        <v>2856</v>
      </c>
      <c r="B2857">
        <v>2389</v>
      </c>
      <c r="C2857">
        <v>46</v>
      </c>
      <c r="D2857">
        <f>VLOOKUP(B2857,Sheet4!C:D,2,FALSE)</f>
        <v>2002</v>
      </c>
      <c r="E2857" s="1">
        <v>37563</v>
      </c>
      <c r="F2857" t="s">
        <v>1885</v>
      </c>
      <c r="G2857">
        <v>2600000</v>
      </c>
      <c r="H2857">
        <v>201</v>
      </c>
      <c r="I2857">
        <v>-15</v>
      </c>
      <c r="J2857" t="s">
        <v>560</v>
      </c>
      <c r="L2857">
        <v>468000</v>
      </c>
      <c r="M2857" t="s">
        <v>1881</v>
      </c>
      <c r="N2857" t="s">
        <v>1882</v>
      </c>
      <c r="O2857" t="s">
        <v>1873</v>
      </c>
      <c r="Q2857">
        <v>72</v>
      </c>
      <c r="R2857">
        <v>7199</v>
      </c>
      <c r="U2857" t="s">
        <v>5038</v>
      </c>
      <c r="V2857">
        <v>2856</v>
      </c>
    </row>
    <row r="2858" spans="1:22" x14ac:dyDescent="0.2">
      <c r="A2858">
        <v>2857</v>
      </c>
      <c r="B2858">
        <v>2390</v>
      </c>
      <c r="C2858">
        <v>46</v>
      </c>
      <c r="D2858">
        <f>VLOOKUP(B2858,Sheet4!C:D,2,FALSE)</f>
        <v>2001</v>
      </c>
      <c r="E2858" s="1">
        <v>37199</v>
      </c>
      <c r="F2858" t="s">
        <v>1885</v>
      </c>
      <c r="G2858">
        <v>2400000</v>
      </c>
      <c r="H2858">
        <v>269</v>
      </c>
      <c r="I2858">
        <v>-19</v>
      </c>
      <c r="J2858" t="s">
        <v>46</v>
      </c>
      <c r="L2858">
        <v>432000</v>
      </c>
      <c r="M2858" t="s">
        <v>1886</v>
      </c>
      <c r="N2858" t="s">
        <v>1882</v>
      </c>
      <c r="O2858" t="s">
        <v>1873</v>
      </c>
      <c r="Q2858">
        <v>72</v>
      </c>
      <c r="R2858">
        <v>7199</v>
      </c>
      <c r="U2858" t="s">
        <v>5039</v>
      </c>
      <c r="V2858">
        <v>2857</v>
      </c>
    </row>
    <row r="2859" spans="1:22" x14ac:dyDescent="0.2">
      <c r="A2859">
        <v>2858</v>
      </c>
      <c r="B2859">
        <v>2391</v>
      </c>
      <c r="C2859">
        <v>46</v>
      </c>
      <c r="D2859">
        <f>VLOOKUP(B2859,Sheet4!C:D,2,FALSE)</f>
        <v>2000</v>
      </c>
      <c r="E2859" s="1">
        <v>36835</v>
      </c>
      <c r="F2859" t="s">
        <v>1885</v>
      </c>
      <c r="G2859">
        <v>2200000</v>
      </c>
      <c r="H2859">
        <v>266</v>
      </c>
      <c r="I2859">
        <v>-22</v>
      </c>
      <c r="J2859" t="s">
        <v>1887</v>
      </c>
      <c r="K2859" t="s">
        <v>18</v>
      </c>
      <c r="L2859">
        <v>396000</v>
      </c>
      <c r="M2859" t="s">
        <v>1881</v>
      </c>
      <c r="N2859" t="s">
        <v>1882</v>
      </c>
      <c r="O2859" t="s">
        <v>1873</v>
      </c>
      <c r="Q2859">
        <v>72</v>
      </c>
      <c r="R2859">
        <v>7199</v>
      </c>
      <c r="U2859" t="s">
        <v>5040</v>
      </c>
      <c r="V2859">
        <v>2858</v>
      </c>
    </row>
    <row r="2860" spans="1:22" x14ac:dyDescent="0.2">
      <c r="A2860">
        <v>2859</v>
      </c>
      <c r="B2860">
        <v>2392</v>
      </c>
      <c r="C2860">
        <v>46</v>
      </c>
      <c r="D2860">
        <f>VLOOKUP(B2860,Sheet4!C:D,2,FALSE)</f>
        <v>1999</v>
      </c>
      <c r="E2860" s="1">
        <v>36464</v>
      </c>
      <c r="F2860" t="s">
        <v>1885</v>
      </c>
      <c r="G2860">
        <v>2000000</v>
      </c>
      <c r="H2860">
        <v>202</v>
      </c>
      <c r="I2860">
        <v>-14</v>
      </c>
      <c r="J2860" t="s">
        <v>1888</v>
      </c>
      <c r="L2860">
        <v>360000</v>
      </c>
      <c r="M2860" t="s">
        <v>1881</v>
      </c>
      <c r="N2860" t="s">
        <v>1882</v>
      </c>
      <c r="O2860" t="s">
        <v>1873</v>
      </c>
      <c r="Q2860">
        <v>72</v>
      </c>
      <c r="R2860">
        <v>7199</v>
      </c>
      <c r="U2860" t="s">
        <v>5041</v>
      </c>
      <c r="V2860">
        <v>2859</v>
      </c>
    </row>
    <row r="2861" spans="1:22" x14ac:dyDescent="0.2">
      <c r="A2861">
        <v>2860</v>
      </c>
      <c r="B2861">
        <v>2393</v>
      </c>
      <c r="C2861">
        <v>46</v>
      </c>
      <c r="D2861">
        <f>VLOOKUP(B2861,Sheet4!C:D,2,FALSE)</f>
        <v>1998</v>
      </c>
      <c r="E2861" s="1">
        <v>35995</v>
      </c>
      <c r="F2861" t="s">
        <v>1889</v>
      </c>
      <c r="G2861">
        <v>1200000</v>
      </c>
      <c r="H2861">
        <v>270</v>
      </c>
      <c r="I2861">
        <v>-18</v>
      </c>
      <c r="J2861" t="s">
        <v>89</v>
      </c>
      <c r="L2861">
        <v>216000</v>
      </c>
      <c r="M2861" t="s">
        <v>1881</v>
      </c>
      <c r="N2861" t="s">
        <v>1882</v>
      </c>
      <c r="O2861" t="s">
        <v>1873</v>
      </c>
      <c r="Q2861">
        <v>72</v>
      </c>
      <c r="R2861">
        <v>7157</v>
      </c>
      <c r="U2861" t="s">
        <v>5042</v>
      </c>
      <c r="V2861">
        <v>2860</v>
      </c>
    </row>
    <row r="2862" spans="1:22" x14ac:dyDescent="0.2">
      <c r="A2862">
        <v>2861</v>
      </c>
      <c r="B2862">
        <v>2394</v>
      </c>
      <c r="C2862">
        <v>46</v>
      </c>
      <c r="D2862">
        <f>VLOOKUP(B2862,Sheet4!C:D,2,FALSE)</f>
        <v>1997</v>
      </c>
      <c r="E2862" s="1">
        <v>35631</v>
      </c>
      <c r="F2862" t="s">
        <v>1889</v>
      </c>
      <c r="G2862">
        <v>1000000</v>
      </c>
      <c r="H2862">
        <v>271</v>
      </c>
      <c r="I2862">
        <v>-17</v>
      </c>
      <c r="J2862" t="s">
        <v>1890</v>
      </c>
      <c r="L2862">
        <v>180000</v>
      </c>
      <c r="M2862" t="s">
        <v>1881</v>
      </c>
      <c r="N2862" t="s">
        <v>1882</v>
      </c>
      <c r="O2862" t="s">
        <v>1873</v>
      </c>
      <c r="Q2862">
        <v>72</v>
      </c>
      <c r="R2862">
        <v>7157</v>
      </c>
      <c r="U2862" t="s">
        <v>5043</v>
      </c>
      <c r="V2862">
        <v>2861</v>
      </c>
    </row>
    <row r="2863" spans="1:22" x14ac:dyDescent="0.2">
      <c r="A2863">
        <v>2862</v>
      </c>
      <c r="B2863">
        <v>2395</v>
      </c>
      <c r="C2863">
        <v>46</v>
      </c>
      <c r="D2863">
        <f>VLOOKUP(B2863,Sheet4!C:D,2,FALSE)</f>
        <v>1996</v>
      </c>
      <c r="E2863" s="1">
        <v>35267</v>
      </c>
      <c r="F2863" t="s">
        <v>1889</v>
      </c>
      <c r="G2863">
        <v>1000000</v>
      </c>
      <c r="H2863">
        <v>268</v>
      </c>
      <c r="I2863">
        <v>-20</v>
      </c>
      <c r="J2863" t="s">
        <v>1891</v>
      </c>
      <c r="L2863">
        <v>180000</v>
      </c>
      <c r="M2863" t="s">
        <v>1881</v>
      </c>
      <c r="N2863" t="s">
        <v>1882</v>
      </c>
      <c r="O2863" t="s">
        <v>1873</v>
      </c>
      <c r="Q2863">
        <v>72</v>
      </c>
      <c r="R2863">
        <v>7157</v>
      </c>
      <c r="U2863" t="s">
        <v>5044</v>
      </c>
      <c r="V2863">
        <v>2862</v>
      </c>
    </row>
    <row r="2864" spans="1:22" x14ac:dyDescent="0.2">
      <c r="A2864">
        <v>2863</v>
      </c>
      <c r="B2864">
        <v>2396</v>
      </c>
      <c r="C2864">
        <v>46</v>
      </c>
      <c r="D2864">
        <f>VLOOKUP(B2864,Sheet4!C:D,2,FALSE)</f>
        <v>1995</v>
      </c>
      <c r="E2864" s="1">
        <v>34903</v>
      </c>
      <c r="F2864" t="s">
        <v>1889</v>
      </c>
      <c r="G2864">
        <v>700000</v>
      </c>
      <c r="H2864">
        <v>272</v>
      </c>
      <c r="I2864">
        <v>-16</v>
      </c>
      <c r="J2864" t="s">
        <v>1892</v>
      </c>
      <c r="L2864">
        <v>126000</v>
      </c>
      <c r="M2864" t="s">
        <v>1881</v>
      </c>
      <c r="N2864" t="s">
        <v>1882</v>
      </c>
      <c r="O2864" t="s">
        <v>1873</v>
      </c>
      <c r="Q2864">
        <v>72</v>
      </c>
      <c r="R2864">
        <v>7157</v>
      </c>
      <c r="U2864" t="s">
        <v>5045</v>
      </c>
      <c r="V2864">
        <v>2863</v>
      </c>
    </row>
    <row r="2865" spans="1:22" x14ac:dyDescent="0.2">
      <c r="A2865">
        <v>2864</v>
      </c>
      <c r="B2865">
        <v>2397</v>
      </c>
      <c r="C2865">
        <v>46</v>
      </c>
      <c r="D2865">
        <f>VLOOKUP(B2865,Sheet4!C:D,2,FALSE)</f>
        <v>1994</v>
      </c>
      <c r="E2865" s="1">
        <v>34532</v>
      </c>
      <c r="F2865" t="s">
        <v>1889</v>
      </c>
      <c r="G2865">
        <v>700000</v>
      </c>
      <c r="H2865">
        <v>135</v>
      </c>
      <c r="I2865">
        <v>-9</v>
      </c>
      <c r="J2865" t="s">
        <v>1888</v>
      </c>
      <c r="K2865" t="s">
        <v>18</v>
      </c>
      <c r="L2865">
        <v>126000</v>
      </c>
      <c r="M2865" t="s">
        <v>1881</v>
      </c>
      <c r="N2865" t="s">
        <v>1882</v>
      </c>
      <c r="O2865" t="s">
        <v>1873</v>
      </c>
      <c r="Q2865">
        <v>72</v>
      </c>
      <c r="R2865">
        <v>7157</v>
      </c>
      <c r="U2865" t="s">
        <v>5046</v>
      </c>
      <c r="V2865">
        <v>2864</v>
      </c>
    </row>
    <row r="2866" spans="1:22" x14ac:dyDescent="0.2">
      <c r="A2866">
        <v>2865</v>
      </c>
      <c r="B2866">
        <v>2398</v>
      </c>
      <c r="C2866">
        <v>46</v>
      </c>
      <c r="D2866">
        <f>VLOOKUP(B2866,Sheet4!C:D,2,FALSE)</f>
        <v>1993</v>
      </c>
      <c r="E2866" s="1">
        <v>34070</v>
      </c>
      <c r="F2866" t="s">
        <v>1889</v>
      </c>
      <c r="G2866">
        <v>300000</v>
      </c>
      <c r="H2866">
        <v>267</v>
      </c>
      <c r="I2866">
        <v>-13</v>
      </c>
      <c r="J2866" t="s">
        <v>1893</v>
      </c>
      <c r="L2866">
        <v>54000</v>
      </c>
      <c r="M2866" t="s">
        <v>1894</v>
      </c>
      <c r="N2866" t="s">
        <v>1895</v>
      </c>
      <c r="O2866" t="s">
        <v>1873</v>
      </c>
      <c r="Q2866">
        <v>70</v>
      </c>
      <c r="R2866">
        <v>6280</v>
      </c>
      <c r="U2866" t="s">
        <v>5047</v>
      </c>
      <c r="V2866">
        <v>2865</v>
      </c>
    </row>
    <row r="2867" spans="1:22" x14ac:dyDescent="0.2">
      <c r="A2867">
        <v>2866</v>
      </c>
      <c r="B2867">
        <v>2399</v>
      </c>
      <c r="C2867">
        <v>46</v>
      </c>
      <c r="D2867">
        <f>VLOOKUP(B2867,Sheet4!C:D,2,FALSE)</f>
        <v>1992</v>
      </c>
      <c r="E2867" s="1">
        <v>33706</v>
      </c>
      <c r="F2867" t="s">
        <v>1889</v>
      </c>
      <c r="G2867">
        <v>300000</v>
      </c>
      <c r="H2867">
        <v>267</v>
      </c>
      <c r="I2867">
        <v>-13</v>
      </c>
      <c r="J2867" t="s">
        <v>1896</v>
      </c>
      <c r="L2867">
        <v>54000</v>
      </c>
      <c r="M2867" t="s">
        <v>1894</v>
      </c>
      <c r="N2867" t="s">
        <v>1895</v>
      </c>
      <c r="O2867" t="s">
        <v>1873</v>
      </c>
      <c r="Q2867">
        <v>70</v>
      </c>
      <c r="R2867">
        <v>6280</v>
      </c>
      <c r="U2867" t="s">
        <v>5048</v>
      </c>
      <c r="V2867">
        <v>2866</v>
      </c>
    </row>
    <row r="2868" spans="1:22" x14ac:dyDescent="0.2">
      <c r="A2868">
        <v>2867</v>
      </c>
      <c r="B2868">
        <v>2400</v>
      </c>
      <c r="C2868">
        <v>46</v>
      </c>
      <c r="D2868">
        <f>VLOOKUP(B2868,Sheet4!C:D,2,FALSE)</f>
        <v>1991</v>
      </c>
      <c r="E2868" s="1">
        <v>33342</v>
      </c>
      <c r="F2868" t="s">
        <v>1889</v>
      </c>
      <c r="G2868">
        <v>300000</v>
      </c>
      <c r="H2868">
        <v>266</v>
      </c>
      <c r="I2868">
        <v>-14</v>
      </c>
      <c r="J2868" t="s">
        <v>1897</v>
      </c>
      <c r="K2868" t="s">
        <v>18</v>
      </c>
      <c r="L2868">
        <v>54000</v>
      </c>
      <c r="M2868" t="s">
        <v>1894</v>
      </c>
      <c r="N2868" t="s">
        <v>1895</v>
      </c>
      <c r="O2868" t="s">
        <v>1873</v>
      </c>
      <c r="Q2868">
        <v>70</v>
      </c>
      <c r="R2868">
        <v>6280</v>
      </c>
      <c r="U2868" t="s">
        <v>5049</v>
      </c>
      <c r="V2868">
        <v>2867</v>
      </c>
    </row>
    <row r="2869" spans="1:22" x14ac:dyDescent="0.2">
      <c r="A2869">
        <v>2868</v>
      </c>
      <c r="B2869">
        <v>2401</v>
      </c>
      <c r="C2869">
        <v>46</v>
      </c>
      <c r="D2869">
        <f>VLOOKUP(B2869,Sheet4!C:D,2,FALSE)</f>
        <v>1990</v>
      </c>
      <c r="E2869" s="1">
        <v>32971</v>
      </c>
      <c r="F2869" t="s">
        <v>1889</v>
      </c>
      <c r="G2869">
        <v>300000</v>
      </c>
      <c r="H2869">
        <v>268</v>
      </c>
      <c r="I2869">
        <v>-12</v>
      </c>
      <c r="J2869" t="s">
        <v>255</v>
      </c>
      <c r="L2869">
        <v>54000</v>
      </c>
      <c r="M2869" t="s">
        <v>1894</v>
      </c>
      <c r="N2869" t="s">
        <v>1895</v>
      </c>
      <c r="O2869" t="s">
        <v>1873</v>
      </c>
      <c r="Q2869">
        <v>70</v>
      </c>
      <c r="R2869">
        <v>6280</v>
      </c>
      <c r="U2869" t="s">
        <v>5050</v>
      </c>
      <c r="V2869">
        <v>2868</v>
      </c>
    </row>
    <row r="2870" spans="1:22" x14ac:dyDescent="0.2">
      <c r="A2870">
        <v>2869</v>
      </c>
      <c r="B2870">
        <v>2402</v>
      </c>
      <c r="C2870">
        <v>46</v>
      </c>
      <c r="D2870">
        <f>VLOOKUP(B2870,Sheet4!C:D,2,FALSE)</f>
        <v>1989</v>
      </c>
      <c r="E2870" s="1">
        <v>32607</v>
      </c>
      <c r="F2870" t="s">
        <v>1889</v>
      </c>
      <c r="G2870">
        <v>200000</v>
      </c>
      <c r="H2870">
        <v>199</v>
      </c>
      <c r="I2870">
        <v>-11</v>
      </c>
      <c r="J2870" t="s">
        <v>1898</v>
      </c>
      <c r="K2870" t="s">
        <v>18</v>
      </c>
      <c r="L2870">
        <v>36000</v>
      </c>
      <c r="M2870" t="s">
        <v>1894</v>
      </c>
      <c r="N2870" t="s">
        <v>1895</v>
      </c>
      <c r="O2870" t="s">
        <v>1873</v>
      </c>
      <c r="Q2870">
        <v>70</v>
      </c>
      <c r="R2870">
        <v>6280</v>
      </c>
      <c r="U2870" t="s">
        <v>5051</v>
      </c>
      <c r="V2870">
        <v>2869</v>
      </c>
    </row>
    <row r="2871" spans="1:22" x14ac:dyDescent="0.2">
      <c r="A2871">
        <v>2870</v>
      </c>
      <c r="B2871">
        <v>2403</v>
      </c>
      <c r="C2871">
        <v>46</v>
      </c>
      <c r="D2871">
        <f>VLOOKUP(B2871,Sheet4!C:D,2,FALSE)</f>
        <v>1988</v>
      </c>
      <c r="E2871" s="1">
        <v>32243</v>
      </c>
      <c r="F2871" t="s">
        <v>1889</v>
      </c>
      <c r="G2871">
        <v>200000</v>
      </c>
      <c r="H2871">
        <v>267</v>
      </c>
      <c r="I2871">
        <v>-13</v>
      </c>
      <c r="J2871" t="s">
        <v>1899</v>
      </c>
      <c r="L2871">
        <v>36000</v>
      </c>
      <c r="M2871" t="s">
        <v>1894</v>
      </c>
      <c r="N2871" t="s">
        <v>1895</v>
      </c>
      <c r="O2871" t="s">
        <v>1873</v>
      </c>
      <c r="Q2871">
        <v>70</v>
      </c>
      <c r="R2871">
        <v>6280</v>
      </c>
      <c r="U2871" t="s">
        <v>5052</v>
      </c>
      <c r="V2871">
        <v>2870</v>
      </c>
    </row>
    <row r="2872" spans="1:22" x14ac:dyDescent="0.2">
      <c r="A2872">
        <v>2871</v>
      </c>
      <c r="B2872">
        <v>2404</v>
      </c>
      <c r="C2872">
        <v>46</v>
      </c>
      <c r="D2872">
        <f>VLOOKUP(B2872,Sheet4!C:D,2,FALSE)</f>
        <v>1987</v>
      </c>
      <c r="E2872" s="1">
        <v>31879</v>
      </c>
      <c r="F2872" t="s">
        <v>1889</v>
      </c>
      <c r="G2872">
        <v>200000</v>
      </c>
      <c r="H2872">
        <v>267</v>
      </c>
      <c r="I2872">
        <v>-13</v>
      </c>
      <c r="J2872" t="s">
        <v>749</v>
      </c>
      <c r="L2872">
        <v>36000</v>
      </c>
      <c r="M2872" t="s">
        <v>1894</v>
      </c>
      <c r="N2872" t="s">
        <v>1895</v>
      </c>
      <c r="O2872" t="s">
        <v>1873</v>
      </c>
      <c r="Q2872">
        <v>70</v>
      </c>
      <c r="R2872">
        <v>6594</v>
      </c>
      <c r="U2872" t="s">
        <v>5053</v>
      </c>
      <c r="V2872">
        <v>2871</v>
      </c>
    </row>
    <row r="2873" spans="1:22" x14ac:dyDescent="0.2">
      <c r="A2873">
        <v>2872</v>
      </c>
      <c r="B2873">
        <v>2405</v>
      </c>
      <c r="C2873">
        <v>46</v>
      </c>
      <c r="D2873">
        <f>VLOOKUP(B2873,Sheet4!C:D,2,FALSE)</f>
        <v>1986</v>
      </c>
      <c r="E2873" s="1">
        <v>31515</v>
      </c>
      <c r="F2873" t="s">
        <v>1889</v>
      </c>
      <c r="G2873">
        <v>200000</v>
      </c>
      <c r="H2873">
        <v>263</v>
      </c>
      <c r="I2873">
        <v>-17</v>
      </c>
      <c r="J2873" t="s">
        <v>1900</v>
      </c>
      <c r="L2873">
        <v>36000</v>
      </c>
      <c r="M2873" t="s">
        <v>1894</v>
      </c>
      <c r="N2873" t="s">
        <v>1895</v>
      </c>
      <c r="O2873" t="s">
        <v>1873</v>
      </c>
      <c r="Q2873">
        <v>70</v>
      </c>
      <c r="R2873">
        <v>6594</v>
      </c>
      <c r="U2873" t="s">
        <v>5054</v>
      </c>
      <c r="V2873">
        <v>2872</v>
      </c>
    </row>
    <row r="2874" spans="1:22" x14ac:dyDescent="0.2">
      <c r="A2874">
        <v>2873</v>
      </c>
      <c r="B2874">
        <v>2406</v>
      </c>
      <c r="C2874">
        <v>47</v>
      </c>
      <c r="D2874">
        <f>VLOOKUP(B2874,Sheet4!C:D,2,FALSE)</f>
        <v>2021</v>
      </c>
      <c r="E2874" s="1">
        <v>44255</v>
      </c>
      <c r="F2874" t="s">
        <v>1901</v>
      </c>
      <c r="G2874">
        <v>10500000</v>
      </c>
      <c r="H2874">
        <v>270</v>
      </c>
      <c r="I2874">
        <v>-18</v>
      </c>
      <c r="J2874" t="s">
        <v>984</v>
      </c>
      <c r="L2874">
        <v>1820000</v>
      </c>
      <c r="M2874" t="s">
        <v>1902</v>
      </c>
      <c r="N2874" t="s">
        <v>1903</v>
      </c>
      <c r="O2874" t="s">
        <v>1904</v>
      </c>
      <c r="Q2874">
        <v>72</v>
      </c>
      <c r="R2874">
        <v>7564</v>
      </c>
      <c r="U2874" t="s">
        <v>5055</v>
      </c>
      <c r="V2874">
        <v>2873</v>
      </c>
    </row>
    <row r="2875" spans="1:22" x14ac:dyDescent="0.2">
      <c r="A2875">
        <v>2874</v>
      </c>
      <c r="B2875">
        <v>2407</v>
      </c>
      <c r="C2875">
        <v>47</v>
      </c>
      <c r="D2875">
        <f>VLOOKUP(B2875,Sheet4!C:D,2,FALSE)</f>
        <v>2020</v>
      </c>
      <c r="E2875" s="1">
        <v>43884</v>
      </c>
      <c r="F2875" t="s">
        <v>1905</v>
      </c>
      <c r="G2875">
        <v>10500000</v>
      </c>
      <c r="H2875">
        <v>266</v>
      </c>
      <c r="I2875">
        <v>-18</v>
      </c>
      <c r="J2875" t="s">
        <v>294</v>
      </c>
      <c r="L2875">
        <v>1820000</v>
      </c>
      <c r="M2875" t="s">
        <v>1906</v>
      </c>
      <c r="N2875" t="s">
        <v>1907</v>
      </c>
      <c r="P2875" t="s">
        <v>1908</v>
      </c>
      <c r="Q2875">
        <v>71</v>
      </c>
      <c r="R2875">
        <v>7355</v>
      </c>
      <c r="U2875" t="s">
        <v>5056</v>
      </c>
      <c r="V2875">
        <v>2874</v>
      </c>
    </row>
    <row r="2876" spans="1:22" x14ac:dyDescent="0.2">
      <c r="A2876">
        <v>2875</v>
      </c>
      <c r="B2876">
        <v>2408</v>
      </c>
      <c r="C2876">
        <v>47</v>
      </c>
      <c r="D2876">
        <f>VLOOKUP(B2876,Sheet4!C:D,2,FALSE)</f>
        <v>2019</v>
      </c>
      <c r="E2876" s="1">
        <v>43520</v>
      </c>
      <c r="F2876" t="s">
        <v>1905</v>
      </c>
      <c r="G2876">
        <v>10250000</v>
      </c>
      <c r="H2876">
        <v>263</v>
      </c>
      <c r="I2876">
        <v>-21</v>
      </c>
      <c r="J2876" t="s">
        <v>174</v>
      </c>
      <c r="L2876">
        <v>1745000</v>
      </c>
      <c r="M2876" t="s">
        <v>1906</v>
      </c>
      <c r="N2876" t="s">
        <v>1907</v>
      </c>
      <c r="P2876" t="s">
        <v>1908</v>
      </c>
      <c r="Q2876">
        <v>71</v>
      </c>
      <c r="R2876">
        <v>7345</v>
      </c>
      <c r="U2876" t="s">
        <v>5057</v>
      </c>
      <c r="V2876">
        <v>2875</v>
      </c>
    </row>
    <row r="2877" spans="1:22" x14ac:dyDescent="0.2">
      <c r="A2877">
        <v>2876</v>
      </c>
      <c r="B2877">
        <v>2409</v>
      </c>
      <c r="C2877">
        <v>47</v>
      </c>
      <c r="D2877">
        <f>VLOOKUP(B2877,Sheet4!C:D,2,FALSE)</f>
        <v>2018</v>
      </c>
      <c r="E2877" s="1">
        <v>43163</v>
      </c>
      <c r="F2877" t="s">
        <v>1905</v>
      </c>
      <c r="G2877">
        <v>10000000</v>
      </c>
      <c r="H2877">
        <v>268</v>
      </c>
      <c r="I2877">
        <v>-16</v>
      </c>
      <c r="J2877" t="s">
        <v>70</v>
      </c>
      <c r="K2877" t="s">
        <v>18</v>
      </c>
      <c r="L2877">
        <v>1700000</v>
      </c>
      <c r="M2877" t="s">
        <v>1906</v>
      </c>
      <c r="N2877" t="s">
        <v>1907</v>
      </c>
      <c r="P2877" t="s">
        <v>1908</v>
      </c>
      <c r="Q2877">
        <v>71</v>
      </c>
      <c r="R2877">
        <v>7345</v>
      </c>
      <c r="U2877" t="s">
        <v>5058</v>
      </c>
      <c r="V2877">
        <v>2876</v>
      </c>
    </row>
    <row r="2878" spans="1:22" x14ac:dyDescent="0.2">
      <c r="A2878">
        <v>2877</v>
      </c>
      <c r="B2878">
        <v>2410</v>
      </c>
      <c r="C2878">
        <v>47</v>
      </c>
      <c r="D2878">
        <f>VLOOKUP(B2878,Sheet4!C:D,2,FALSE)</f>
        <v>2017</v>
      </c>
      <c r="E2878" s="1">
        <v>42799</v>
      </c>
      <c r="F2878" t="s">
        <v>1905</v>
      </c>
      <c r="G2878">
        <v>9750000</v>
      </c>
      <c r="H2878">
        <v>270</v>
      </c>
      <c r="I2878">
        <v>-14</v>
      </c>
      <c r="J2878" t="s">
        <v>174</v>
      </c>
      <c r="L2878">
        <v>1660000</v>
      </c>
      <c r="M2878" t="s">
        <v>1906</v>
      </c>
      <c r="N2878" t="s">
        <v>1907</v>
      </c>
      <c r="P2878" t="s">
        <v>1908</v>
      </c>
      <c r="Q2878">
        <v>71</v>
      </c>
      <c r="R2878">
        <v>7330</v>
      </c>
      <c r="U2878" t="s">
        <v>5059</v>
      </c>
      <c r="V2878">
        <v>2877</v>
      </c>
    </row>
    <row r="2879" spans="1:22" x14ac:dyDescent="0.2">
      <c r="A2879">
        <v>2878</v>
      </c>
      <c r="B2879">
        <v>2411</v>
      </c>
      <c r="C2879">
        <v>47</v>
      </c>
      <c r="D2879">
        <f>VLOOKUP(B2879,Sheet4!C:D,2,FALSE)</f>
        <v>2016</v>
      </c>
      <c r="E2879" s="1">
        <v>42435</v>
      </c>
      <c r="F2879" t="s">
        <v>1909</v>
      </c>
      <c r="G2879">
        <v>9500000</v>
      </c>
      <c r="H2879">
        <v>276</v>
      </c>
      <c r="I2879">
        <v>-12</v>
      </c>
      <c r="J2879" t="s">
        <v>74</v>
      </c>
      <c r="L2879">
        <v>1620000</v>
      </c>
      <c r="M2879" t="s">
        <v>1910</v>
      </c>
      <c r="N2879" t="s">
        <v>1911</v>
      </c>
      <c r="O2879" t="s">
        <v>314</v>
      </c>
      <c r="Q2879">
        <v>72</v>
      </c>
      <c r="R2879">
        <v>7543</v>
      </c>
      <c r="U2879" t="s">
        <v>5060</v>
      </c>
      <c r="V2879">
        <v>2878</v>
      </c>
    </row>
    <row r="2880" spans="1:22" x14ac:dyDescent="0.2">
      <c r="A2880">
        <v>2879</v>
      </c>
      <c r="B2880">
        <v>2412</v>
      </c>
      <c r="C2880">
        <v>47</v>
      </c>
      <c r="D2880">
        <f>VLOOKUP(B2880,Sheet4!C:D,2,FALSE)</f>
        <v>2015</v>
      </c>
      <c r="E2880" s="1">
        <v>42071</v>
      </c>
      <c r="F2880" t="s">
        <v>1909</v>
      </c>
      <c r="G2880">
        <v>9250000</v>
      </c>
      <c r="H2880">
        <v>279</v>
      </c>
      <c r="I2880">
        <v>-9</v>
      </c>
      <c r="J2880" t="s">
        <v>174</v>
      </c>
      <c r="L2880">
        <v>1570000</v>
      </c>
      <c r="M2880" t="s">
        <v>1910</v>
      </c>
      <c r="N2880" t="s">
        <v>1911</v>
      </c>
      <c r="O2880" t="s">
        <v>314</v>
      </c>
      <c r="Q2880">
        <v>72</v>
      </c>
      <c r="R2880">
        <v>7528</v>
      </c>
      <c r="U2880" t="s">
        <v>5061</v>
      </c>
      <c r="V2880">
        <v>2879</v>
      </c>
    </row>
    <row r="2881" spans="1:22" x14ac:dyDescent="0.2">
      <c r="A2881">
        <v>2880</v>
      </c>
      <c r="B2881">
        <v>2413</v>
      </c>
      <c r="C2881">
        <v>47</v>
      </c>
      <c r="D2881">
        <f>VLOOKUP(B2881,Sheet4!C:D,2,FALSE)</f>
        <v>2014</v>
      </c>
      <c r="E2881" s="1">
        <v>41707</v>
      </c>
      <c r="F2881" t="s">
        <v>1909</v>
      </c>
      <c r="G2881">
        <v>9000000</v>
      </c>
      <c r="H2881">
        <v>284</v>
      </c>
      <c r="I2881">
        <v>-4</v>
      </c>
      <c r="J2881" t="s">
        <v>294</v>
      </c>
      <c r="L2881">
        <v>1530000</v>
      </c>
      <c r="M2881" t="s">
        <v>1910</v>
      </c>
      <c r="N2881" t="s">
        <v>1911</v>
      </c>
      <c r="O2881" t="s">
        <v>314</v>
      </c>
      <c r="Q2881">
        <v>72</v>
      </c>
      <c r="R2881">
        <v>7481</v>
      </c>
      <c r="U2881" t="s">
        <v>5062</v>
      </c>
      <c r="V2881">
        <v>2880</v>
      </c>
    </row>
    <row r="2882" spans="1:22" x14ac:dyDescent="0.2">
      <c r="A2882">
        <v>2881</v>
      </c>
      <c r="B2882">
        <v>2414</v>
      </c>
      <c r="C2882">
        <v>47</v>
      </c>
      <c r="D2882">
        <f>VLOOKUP(B2882,Sheet4!C:D,2,FALSE)</f>
        <v>2013</v>
      </c>
      <c r="E2882" s="1">
        <v>41343</v>
      </c>
      <c r="F2882" t="s">
        <v>1909</v>
      </c>
      <c r="G2882">
        <v>8750000</v>
      </c>
      <c r="H2882">
        <v>269</v>
      </c>
      <c r="I2882">
        <v>-19</v>
      </c>
      <c r="J2882" t="s">
        <v>365</v>
      </c>
      <c r="L2882">
        <v>1500000</v>
      </c>
      <c r="M2882" t="s">
        <v>1912</v>
      </c>
      <c r="N2882" t="s">
        <v>1911</v>
      </c>
      <c r="O2882" t="s">
        <v>314</v>
      </c>
      <c r="Q2882">
        <v>72</v>
      </c>
      <c r="R2882">
        <v>7334</v>
      </c>
      <c r="U2882" t="s">
        <v>5063</v>
      </c>
      <c r="V2882">
        <v>2881</v>
      </c>
    </row>
    <row r="2883" spans="1:22" x14ac:dyDescent="0.2">
      <c r="A2883">
        <v>2882</v>
      </c>
      <c r="B2883">
        <v>2415</v>
      </c>
      <c r="C2883">
        <v>47</v>
      </c>
      <c r="D2883">
        <f>VLOOKUP(B2883,Sheet4!C:D,2,FALSE)</f>
        <v>2012</v>
      </c>
      <c r="E2883" s="1">
        <v>40979</v>
      </c>
      <c r="F2883" t="s">
        <v>1909</v>
      </c>
      <c r="G2883">
        <v>8500000</v>
      </c>
      <c r="H2883">
        <v>272</v>
      </c>
      <c r="I2883">
        <v>-16</v>
      </c>
      <c r="J2883" t="s">
        <v>361</v>
      </c>
      <c r="L2883">
        <v>1400000</v>
      </c>
      <c r="M2883" t="s">
        <v>1912</v>
      </c>
      <c r="N2883" t="s">
        <v>1911</v>
      </c>
      <c r="O2883" t="s">
        <v>314</v>
      </c>
      <c r="Q2883">
        <v>72</v>
      </c>
      <c r="R2883">
        <v>7334</v>
      </c>
      <c r="U2883" t="s">
        <v>5064</v>
      </c>
      <c r="V2883">
        <v>2882</v>
      </c>
    </row>
    <row r="2884" spans="1:22" x14ac:dyDescent="0.2">
      <c r="A2884">
        <v>2883</v>
      </c>
      <c r="B2884">
        <v>2416</v>
      </c>
      <c r="C2884">
        <v>47</v>
      </c>
      <c r="D2884">
        <f>VLOOKUP(B2884,Sheet4!C:D,2,FALSE)</f>
        <v>2011</v>
      </c>
      <c r="E2884" s="1">
        <v>40615</v>
      </c>
      <c r="F2884" t="s">
        <v>1909</v>
      </c>
      <c r="G2884">
        <v>8500000</v>
      </c>
      <c r="H2884">
        <v>272</v>
      </c>
      <c r="I2884">
        <v>-16</v>
      </c>
      <c r="J2884" t="s">
        <v>370</v>
      </c>
      <c r="L2884">
        <v>1400000</v>
      </c>
      <c r="M2884" t="s">
        <v>1912</v>
      </c>
      <c r="N2884" t="s">
        <v>1911</v>
      </c>
      <c r="O2884" t="s">
        <v>314</v>
      </c>
      <c r="Q2884">
        <v>72</v>
      </c>
      <c r="R2884">
        <v>7334</v>
      </c>
      <c r="U2884" t="s">
        <v>5065</v>
      </c>
      <c r="V2884">
        <v>2883</v>
      </c>
    </row>
    <row r="2885" spans="1:22" x14ac:dyDescent="0.2">
      <c r="A2885">
        <v>2884</v>
      </c>
      <c r="B2885">
        <v>2417</v>
      </c>
      <c r="C2885">
        <v>47</v>
      </c>
      <c r="D2885">
        <f>VLOOKUP(B2885,Sheet4!C:D,2,FALSE)</f>
        <v>2010</v>
      </c>
      <c r="E2885" s="1">
        <v>40251</v>
      </c>
      <c r="F2885" t="s">
        <v>1913</v>
      </c>
      <c r="G2885">
        <v>8500000</v>
      </c>
      <c r="H2885">
        <v>270</v>
      </c>
      <c r="I2885">
        <v>-18</v>
      </c>
      <c r="J2885" t="s">
        <v>188</v>
      </c>
      <c r="L2885">
        <v>1400000</v>
      </c>
      <c r="M2885" t="s">
        <v>1912</v>
      </c>
      <c r="N2885" t="s">
        <v>1911</v>
      </c>
      <c r="O2885" t="s">
        <v>314</v>
      </c>
      <c r="Q2885">
        <v>72</v>
      </c>
      <c r="R2885">
        <v>7334</v>
      </c>
      <c r="U2885" t="s">
        <v>5066</v>
      </c>
      <c r="V2885">
        <v>2884</v>
      </c>
    </row>
    <row r="2886" spans="1:22" x14ac:dyDescent="0.2">
      <c r="A2886">
        <v>2885</v>
      </c>
      <c r="B2886">
        <v>2418</v>
      </c>
      <c r="C2886">
        <v>47</v>
      </c>
      <c r="D2886">
        <f>VLOOKUP(B2886,Sheet4!C:D,2,FALSE)</f>
        <v>2009</v>
      </c>
      <c r="E2886" s="1">
        <v>39887</v>
      </c>
      <c r="F2886" t="s">
        <v>1913</v>
      </c>
      <c r="G2886">
        <v>8500000</v>
      </c>
      <c r="H2886">
        <v>269</v>
      </c>
      <c r="I2886">
        <v>-19</v>
      </c>
      <c r="J2886" t="s">
        <v>70</v>
      </c>
      <c r="L2886">
        <v>1400000</v>
      </c>
      <c r="M2886" t="s">
        <v>1914</v>
      </c>
      <c r="N2886" t="s">
        <v>1911</v>
      </c>
      <c r="O2886" t="s">
        <v>314</v>
      </c>
      <c r="Q2886">
        <v>72</v>
      </c>
      <c r="R2886">
        <v>7266</v>
      </c>
      <c r="U2886" t="s">
        <v>5067</v>
      </c>
      <c r="V2886">
        <v>2885</v>
      </c>
    </row>
    <row r="2887" spans="1:22" x14ac:dyDescent="0.2">
      <c r="A2887">
        <v>2886</v>
      </c>
      <c r="B2887">
        <v>2419</v>
      </c>
      <c r="C2887">
        <v>47</v>
      </c>
      <c r="D2887">
        <f>VLOOKUP(B2887,Sheet4!C:D,2,FALSE)</f>
        <v>2008</v>
      </c>
      <c r="E2887" s="1">
        <v>39530</v>
      </c>
      <c r="F2887" t="s">
        <v>1913</v>
      </c>
      <c r="G2887">
        <v>8000000</v>
      </c>
      <c r="H2887">
        <v>271</v>
      </c>
      <c r="I2887">
        <v>-17</v>
      </c>
      <c r="J2887" t="s">
        <v>1915</v>
      </c>
      <c r="L2887">
        <v>1350000</v>
      </c>
      <c r="M2887" t="s">
        <v>1914</v>
      </c>
      <c r="N2887" t="s">
        <v>1911</v>
      </c>
      <c r="O2887" t="s">
        <v>314</v>
      </c>
      <c r="Q2887">
        <v>72</v>
      </c>
      <c r="R2887">
        <v>7266</v>
      </c>
      <c r="U2887" t="s">
        <v>5068</v>
      </c>
      <c r="V2887">
        <v>2886</v>
      </c>
    </row>
    <row r="2888" spans="1:22" x14ac:dyDescent="0.2">
      <c r="A2888">
        <v>2887</v>
      </c>
      <c r="B2888">
        <v>2420</v>
      </c>
      <c r="C2888">
        <v>47</v>
      </c>
      <c r="D2888">
        <f>VLOOKUP(B2888,Sheet4!C:D,2,FALSE)</f>
        <v>2007</v>
      </c>
      <c r="E2888" s="1">
        <v>39166</v>
      </c>
      <c r="F2888" t="s">
        <v>1913</v>
      </c>
      <c r="G2888">
        <v>8000000</v>
      </c>
      <c r="H2888">
        <v>278</v>
      </c>
      <c r="I2888">
        <v>-10</v>
      </c>
      <c r="J2888" t="s">
        <v>365</v>
      </c>
      <c r="L2888">
        <v>1350000</v>
      </c>
      <c r="M2888" t="s">
        <v>1914</v>
      </c>
      <c r="N2888" t="s">
        <v>1911</v>
      </c>
      <c r="O2888" t="s">
        <v>314</v>
      </c>
      <c r="Q2888">
        <v>72</v>
      </c>
      <c r="R2888">
        <v>7266</v>
      </c>
      <c r="U2888" t="s">
        <v>5069</v>
      </c>
      <c r="V2888">
        <v>2887</v>
      </c>
    </row>
    <row r="2889" spans="1:22" x14ac:dyDescent="0.2">
      <c r="A2889">
        <v>2888</v>
      </c>
      <c r="B2889">
        <v>2421</v>
      </c>
      <c r="C2889">
        <v>47</v>
      </c>
      <c r="D2889">
        <f>VLOOKUP(B2889,Sheet4!C:D,2,FALSE)</f>
        <v>2006</v>
      </c>
      <c r="E2889" s="1">
        <v>38991</v>
      </c>
      <c r="F2889" t="s">
        <v>1916</v>
      </c>
      <c r="G2889">
        <v>7500000</v>
      </c>
      <c r="H2889">
        <v>261</v>
      </c>
      <c r="I2889">
        <v>-23</v>
      </c>
      <c r="J2889" t="s">
        <v>365</v>
      </c>
      <c r="L2889">
        <v>1300000</v>
      </c>
      <c r="M2889" t="s">
        <v>1917</v>
      </c>
      <c r="N2889" t="s">
        <v>1918</v>
      </c>
      <c r="P2889" t="s">
        <v>1919</v>
      </c>
      <c r="Q2889">
        <v>71</v>
      </c>
      <c r="R2889">
        <v>7125</v>
      </c>
      <c r="U2889" t="s">
        <v>5070</v>
      </c>
      <c r="V2889">
        <v>2888</v>
      </c>
    </row>
    <row r="2890" spans="1:22" x14ac:dyDescent="0.2">
      <c r="A2890">
        <v>2889</v>
      </c>
      <c r="B2890">
        <v>2422</v>
      </c>
      <c r="C2890">
        <v>47</v>
      </c>
      <c r="D2890">
        <f>VLOOKUP(B2890,Sheet4!C:D,2,FALSE)</f>
        <v>2005</v>
      </c>
      <c r="E2890" s="1">
        <v>38634</v>
      </c>
      <c r="F2890" t="s">
        <v>1916</v>
      </c>
      <c r="G2890">
        <v>7500000</v>
      </c>
      <c r="H2890">
        <v>270</v>
      </c>
      <c r="I2890">
        <v>-10</v>
      </c>
      <c r="J2890" t="s">
        <v>365</v>
      </c>
      <c r="K2890" t="s">
        <v>18</v>
      </c>
      <c r="L2890">
        <v>1300000</v>
      </c>
      <c r="M2890" t="s">
        <v>1920</v>
      </c>
      <c r="N2890" t="s">
        <v>704</v>
      </c>
      <c r="O2890" t="s">
        <v>194</v>
      </c>
      <c r="Q2890">
        <v>70</v>
      </c>
      <c r="R2890">
        <v>7086</v>
      </c>
      <c r="U2890" t="s">
        <v>5071</v>
      </c>
      <c r="V2890">
        <v>2889</v>
      </c>
    </row>
    <row r="2891" spans="1:22" x14ac:dyDescent="0.2">
      <c r="A2891">
        <v>2890</v>
      </c>
      <c r="B2891">
        <v>2423</v>
      </c>
      <c r="C2891">
        <v>47</v>
      </c>
      <c r="D2891">
        <f>VLOOKUP(B2891,Sheet4!C:D,2,FALSE)</f>
        <v>2004</v>
      </c>
      <c r="E2891" s="1">
        <v>38263</v>
      </c>
      <c r="F2891" t="s">
        <v>1916</v>
      </c>
      <c r="G2891">
        <v>7000000</v>
      </c>
      <c r="H2891">
        <v>270</v>
      </c>
      <c r="I2891">
        <v>-18</v>
      </c>
      <c r="J2891" t="s">
        <v>188</v>
      </c>
      <c r="L2891">
        <v>1200000</v>
      </c>
      <c r="M2891" t="s">
        <v>1921</v>
      </c>
      <c r="N2891" t="s">
        <v>1922</v>
      </c>
      <c r="P2891" t="s">
        <v>1923</v>
      </c>
      <c r="Q2891">
        <v>72</v>
      </c>
      <c r="R2891">
        <v>7256</v>
      </c>
      <c r="U2891" t="s">
        <v>5072</v>
      </c>
      <c r="V2891">
        <v>2890</v>
      </c>
    </row>
    <row r="2892" spans="1:22" x14ac:dyDescent="0.2">
      <c r="A2892">
        <v>2891</v>
      </c>
      <c r="B2892">
        <v>2424</v>
      </c>
      <c r="C2892">
        <v>47</v>
      </c>
      <c r="D2892">
        <f>VLOOKUP(B2892,Sheet4!C:D,2,FALSE)</f>
        <v>2003</v>
      </c>
      <c r="E2892" s="1">
        <v>37899</v>
      </c>
      <c r="F2892" t="s">
        <v>1916</v>
      </c>
      <c r="G2892">
        <v>6000000</v>
      </c>
      <c r="H2892">
        <v>274</v>
      </c>
      <c r="I2892">
        <v>-6</v>
      </c>
      <c r="J2892" t="s">
        <v>365</v>
      </c>
      <c r="L2892">
        <v>1050000</v>
      </c>
      <c r="M2892" t="s">
        <v>1924</v>
      </c>
      <c r="N2892" t="s">
        <v>1780</v>
      </c>
      <c r="O2892" t="s">
        <v>149</v>
      </c>
      <c r="Q2892">
        <v>70</v>
      </c>
      <c r="R2892">
        <v>7189</v>
      </c>
      <c r="U2892" t="s">
        <v>5073</v>
      </c>
      <c r="V2892">
        <v>2891</v>
      </c>
    </row>
    <row r="2893" spans="1:22" x14ac:dyDescent="0.2">
      <c r="A2893">
        <v>2892</v>
      </c>
      <c r="B2893">
        <v>2425</v>
      </c>
      <c r="C2893">
        <v>47</v>
      </c>
      <c r="D2893">
        <f>VLOOKUP(B2893,Sheet4!C:D,2,FALSE)</f>
        <v>2002</v>
      </c>
      <c r="E2893" s="1">
        <v>37521</v>
      </c>
      <c r="F2893" t="s">
        <v>1916</v>
      </c>
      <c r="G2893">
        <v>5500000</v>
      </c>
      <c r="H2893">
        <v>263</v>
      </c>
      <c r="I2893">
        <v>-25</v>
      </c>
      <c r="J2893" t="s">
        <v>365</v>
      </c>
      <c r="L2893">
        <v>1000000</v>
      </c>
      <c r="M2893" t="s">
        <v>1921</v>
      </c>
      <c r="N2893" t="s">
        <v>1922</v>
      </c>
      <c r="P2893" t="s">
        <v>1923</v>
      </c>
      <c r="Q2893">
        <v>72</v>
      </c>
      <c r="R2893">
        <v>7246</v>
      </c>
      <c r="U2893" t="s">
        <v>5074</v>
      </c>
      <c r="V2893">
        <v>2892</v>
      </c>
    </row>
    <row r="2894" spans="1:22" x14ac:dyDescent="0.2">
      <c r="A2894">
        <v>2893</v>
      </c>
      <c r="B2894">
        <v>2426</v>
      </c>
      <c r="C2894">
        <v>47</v>
      </c>
      <c r="D2894">
        <f>VLOOKUP(B2894,Sheet4!C:D,2,FALSE)</f>
        <v>2000</v>
      </c>
      <c r="E2894" s="1">
        <v>36842</v>
      </c>
      <c r="F2894" t="s">
        <v>1916</v>
      </c>
      <c r="G2894">
        <v>5000000</v>
      </c>
      <c r="H2894">
        <v>277</v>
      </c>
      <c r="I2894">
        <v>-11</v>
      </c>
      <c r="J2894" t="s">
        <v>312</v>
      </c>
      <c r="L2894">
        <v>1000000</v>
      </c>
      <c r="M2894" t="s">
        <v>1925</v>
      </c>
      <c r="N2894" t="s">
        <v>1926</v>
      </c>
      <c r="P2894" t="s">
        <v>1927</v>
      </c>
      <c r="Q2894">
        <v>72</v>
      </c>
      <c r="R2894">
        <v>6974</v>
      </c>
      <c r="U2894" t="s">
        <v>5075</v>
      </c>
      <c r="V2894">
        <v>2893</v>
      </c>
    </row>
    <row r="2895" spans="1:22" x14ac:dyDescent="0.2">
      <c r="A2895">
        <v>2894</v>
      </c>
      <c r="B2895">
        <v>2427</v>
      </c>
      <c r="C2895">
        <v>47</v>
      </c>
      <c r="D2895">
        <f>VLOOKUP(B2895,Sheet4!C:D,2,FALSE)</f>
        <v>1999</v>
      </c>
      <c r="E2895" s="1">
        <v>36471</v>
      </c>
      <c r="F2895" t="s">
        <v>1916</v>
      </c>
      <c r="G2895">
        <v>5000000</v>
      </c>
      <c r="H2895">
        <v>278</v>
      </c>
      <c r="I2895">
        <v>-6</v>
      </c>
      <c r="J2895" t="s">
        <v>365</v>
      </c>
      <c r="K2895" t="s">
        <v>18</v>
      </c>
      <c r="L2895">
        <v>1000000</v>
      </c>
      <c r="M2895" t="s">
        <v>1925</v>
      </c>
      <c r="N2895" t="s">
        <v>1926</v>
      </c>
      <c r="P2895" t="s">
        <v>1927</v>
      </c>
      <c r="Q2895">
        <v>71</v>
      </c>
      <c r="R2895">
        <v>6830</v>
      </c>
      <c r="U2895" t="s">
        <v>5076</v>
      </c>
      <c r="V2895">
        <v>2894</v>
      </c>
    </row>
    <row r="2896" spans="1:22" x14ac:dyDescent="0.2">
      <c r="A2896">
        <v>2895</v>
      </c>
      <c r="B2896">
        <v>2428</v>
      </c>
      <c r="C2896">
        <v>48</v>
      </c>
      <c r="D2896">
        <f>VLOOKUP(B2896,Sheet4!C:D,2,FALSE)</f>
        <v>2021</v>
      </c>
      <c r="E2896" s="1">
        <v>44416</v>
      </c>
      <c r="F2896" t="s">
        <v>1928</v>
      </c>
      <c r="G2896">
        <v>10500000</v>
      </c>
      <c r="H2896">
        <v>264</v>
      </c>
      <c r="I2896">
        <v>-16</v>
      </c>
      <c r="J2896" t="s">
        <v>1929</v>
      </c>
      <c r="K2896" t="s">
        <v>18</v>
      </c>
      <c r="L2896">
        <v>1820000</v>
      </c>
      <c r="M2896" t="s">
        <v>1648</v>
      </c>
      <c r="N2896" t="s">
        <v>1649</v>
      </c>
      <c r="O2896" t="s">
        <v>1650</v>
      </c>
      <c r="Q2896">
        <v>70</v>
      </c>
      <c r="R2896">
        <v>7244</v>
      </c>
      <c r="U2896" t="s">
        <v>5077</v>
      </c>
      <c r="V2896">
        <v>2895</v>
      </c>
    </row>
    <row r="2897" spans="1:22" x14ac:dyDescent="0.2">
      <c r="A2897">
        <v>2896</v>
      </c>
      <c r="B2897">
        <v>2429</v>
      </c>
      <c r="C2897">
        <v>48</v>
      </c>
      <c r="D2897">
        <f>VLOOKUP(B2897,Sheet4!C:D,2,FALSE)</f>
        <v>2020</v>
      </c>
      <c r="E2897" s="1">
        <v>44045</v>
      </c>
      <c r="F2897" t="s">
        <v>1928</v>
      </c>
      <c r="G2897">
        <v>10500000</v>
      </c>
      <c r="H2897">
        <v>267</v>
      </c>
      <c r="I2897">
        <v>-13</v>
      </c>
      <c r="J2897" t="s">
        <v>13</v>
      </c>
      <c r="L2897">
        <v>1820000</v>
      </c>
      <c r="M2897" t="s">
        <v>1648</v>
      </c>
      <c r="N2897" t="s">
        <v>1649</v>
      </c>
      <c r="O2897" t="s">
        <v>1650</v>
      </c>
      <c r="Q2897">
        <v>70</v>
      </c>
      <c r="R2897">
        <v>7277</v>
      </c>
      <c r="U2897" t="s">
        <v>5078</v>
      </c>
      <c r="V2897">
        <v>2896</v>
      </c>
    </row>
    <row r="2898" spans="1:22" x14ac:dyDescent="0.2">
      <c r="A2898">
        <v>2897</v>
      </c>
      <c r="B2898">
        <v>2430</v>
      </c>
      <c r="C2898">
        <v>48</v>
      </c>
      <c r="D2898">
        <f>VLOOKUP(B2898,Sheet4!C:D,2,FALSE)</f>
        <v>2019</v>
      </c>
      <c r="E2898" s="1">
        <v>43674</v>
      </c>
      <c r="F2898" t="s">
        <v>1928</v>
      </c>
      <c r="G2898">
        <v>10250000</v>
      </c>
      <c r="H2898">
        <v>264</v>
      </c>
      <c r="I2898">
        <v>-16</v>
      </c>
      <c r="J2898" t="s">
        <v>16</v>
      </c>
      <c r="L2898">
        <v>1745000</v>
      </c>
      <c r="M2898" t="s">
        <v>1648</v>
      </c>
      <c r="N2898" t="s">
        <v>1649</v>
      </c>
      <c r="O2898" t="s">
        <v>1650</v>
      </c>
      <c r="Q2898">
        <v>70</v>
      </c>
      <c r="R2898">
        <v>7237</v>
      </c>
      <c r="U2898" t="s">
        <v>5079</v>
      </c>
      <c r="V2898">
        <v>2897</v>
      </c>
    </row>
    <row r="2899" spans="1:22" x14ac:dyDescent="0.2">
      <c r="A2899">
        <v>2898</v>
      </c>
      <c r="B2899">
        <v>2431</v>
      </c>
      <c r="C2899">
        <v>48</v>
      </c>
      <c r="D2899">
        <f>VLOOKUP(B2899,Sheet4!C:D,2,FALSE)</f>
        <v>2018</v>
      </c>
      <c r="E2899" s="1">
        <v>43317</v>
      </c>
      <c r="F2899" t="s">
        <v>1930</v>
      </c>
      <c r="G2899">
        <v>10000000</v>
      </c>
      <c r="H2899">
        <v>265</v>
      </c>
      <c r="I2899">
        <v>-15</v>
      </c>
      <c r="J2899" t="s">
        <v>13</v>
      </c>
      <c r="L2899">
        <v>1700000</v>
      </c>
      <c r="M2899" t="s">
        <v>1054</v>
      </c>
      <c r="N2899" t="s">
        <v>1055</v>
      </c>
      <c r="O2899" t="s">
        <v>1027</v>
      </c>
      <c r="Q2899">
        <v>70</v>
      </c>
      <c r="R2899">
        <v>7400</v>
      </c>
      <c r="U2899" t="s">
        <v>5080</v>
      </c>
      <c r="V2899">
        <v>2898</v>
      </c>
    </row>
    <row r="2900" spans="1:22" x14ac:dyDescent="0.2">
      <c r="A2900">
        <v>2899</v>
      </c>
      <c r="B2900">
        <v>2432</v>
      </c>
      <c r="C2900">
        <v>48</v>
      </c>
      <c r="D2900">
        <f>VLOOKUP(B2900,Sheet4!C:D,2,FALSE)</f>
        <v>2017</v>
      </c>
      <c r="E2900" s="1">
        <v>42953</v>
      </c>
      <c r="F2900" t="s">
        <v>1930</v>
      </c>
      <c r="G2900">
        <v>9750000</v>
      </c>
      <c r="H2900">
        <v>264</v>
      </c>
      <c r="I2900">
        <v>-16</v>
      </c>
      <c r="J2900" t="s">
        <v>800</v>
      </c>
      <c r="L2900">
        <v>1660000</v>
      </c>
      <c r="M2900" t="s">
        <v>1054</v>
      </c>
      <c r="N2900" t="s">
        <v>1055</v>
      </c>
      <c r="O2900" t="s">
        <v>1027</v>
      </c>
      <c r="Q2900">
        <v>70</v>
      </c>
      <c r="R2900">
        <v>7400</v>
      </c>
      <c r="U2900" t="s">
        <v>5081</v>
      </c>
      <c r="V2900">
        <v>2899</v>
      </c>
    </row>
    <row r="2901" spans="1:22" x14ac:dyDescent="0.2">
      <c r="A2901">
        <v>2900</v>
      </c>
      <c r="B2901">
        <v>2433</v>
      </c>
      <c r="C2901">
        <v>48</v>
      </c>
      <c r="D2901">
        <f>VLOOKUP(B2901,Sheet4!C:D,2,FALSE)</f>
        <v>2016</v>
      </c>
      <c r="E2901" s="1">
        <v>42554</v>
      </c>
      <c r="F2901" t="s">
        <v>1930</v>
      </c>
      <c r="G2901">
        <v>9500000</v>
      </c>
      <c r="H2901">
        <v>274</v>
      </c>
      <c r="I2901">
        <v>-6</v>
      </c>
      <c r="J2901" t="s">
        <v>174</v>
      </c>
      <c r="L2901">
        <v>1620000</v>
      </c>
      <c r="M2901" t="s">
        <v>1054</v>
      </c>
      <c r="N2901" t="s">
        <v>1055</v>
      </c>
      <c r="O2901" t="s">
        <v>1027</v>
      </c>
      <c r="Q2901">
        <v>70</v>
      </c>
      <c r="R2901">
        <v>7400</v>
      </c>
      <c r="U2901" t="s">
        <v>5082</v>
      </c>
      <c r="V2901">
        <v>2900</v>
      </c>
    </row>
    <row r="2902" spans="1:22" x14ac:dyDescent="0.2">
      <c r="A2902">
        <v>2901</v>
      </c>
      <c r="B2902">
        <v>2434</v>
      </c>
      <c r="C2902">
        <v>48</v>
      </c>
      <c r="D2902">
        <f>VLOOKUP(B2902,Sheet4!C:D,2,FALSE)</f>
        <v>2015</v>
      </c>
      <c r="E2902" s="1">
        <v>42225</v>
      </c>
      <c r="F2902" t="s">
        <v>1930</v>
      </c>
      <c r="G2902">
        <v>9250000</v>
      </c>
      <c r="H2902">
        <v>269</v>
      </c>
      <c r="I2902">
        <v>-11</v>
      </c>
      <c r="J2902" t="s">
        <v>1496</v>
      </c>
      <c r="L2902">
        <v>1570000</v>
      </c>
      <c r="M2902" t="s">
        <v>1054</v>
      </c>
      <c r="N2902" t="s">
        <v>1055</v>
      </c>
      <c r="O2902" t="s">
        <v>1027</v>
      </c>
      <c r="Q2902">
        <v>70</v>
      </c>
      <c r="R2902">
        <v>7400</v>
      </c>
      <c r="U2902" t="s">
        <v>5083</v>
      </c>
      <c r="V2902">
        <v>2901</v>
      </c>
    </row>
    <row r="2903" spans="1:22" x14ac:dyDescent="0.2">
      <c r="A2903">
        <v>2902</v>
      </c>
      <c r="B2903">
        <v>2435</v>
      </c>
      <c r="C2903">
        <v>48</v>
      </c>
      <c r="D2903">
        <f>VLOOKUP(B2903,Sheet4!C:D,2,FALSE)</f>
        <v>2014</v>
      </c>
      <c r="E2903" s="1">
        <v>41854</v>
      </c>
      <c r="F2903" t="s">
        <v>1930</v>
      </c>
      <c r="G2903">
        <v>9000000</v>
      </c>
      <c r="H2903">
        <v>265</v>
      </c>
      <c r="I2903">
        <v>-15</v>
      </c>
      <c r="J2903" t="s">
        <v>1</v>
      </c>
      <c r="L2903">
        <v>1530000</v>
      </c>
      <c r="M2903" t="s">
        <v>1054</v>
      </c>
      <c r="N2903" t="s">
        <v>1055</v>
      </c>
      <c r="O2903" t="s">
        <v>1027</v>
      </c>
      <c r="Q2903">
        <v>70</v>
      </c>
      <c r="R2903">
        <v>7400</v>
      </c>
      <c r="U2903" t="s">
        <v>5084</v>
      </c>
      <c r="V2903">
        <v>2902</v>
      </c>
    </row>
    <row r="2904" spans="1:22" x14ac:dyDescent="0.2">
      <c r="A2904">
        <v>2903</v>
      </c>
      <c r="B2904">
        <v>2436</v>
      </c>
      <c r="C2904">
        <v>48</v>
      </c>
      <c r="D2904">
        <f>VLOOKUP(B2904,Sheet4!C:D,2,FALSE)</f>
        <v>2013</v>
      </c>
      <c r="E2904" s="1">
        <v>41490</v>
      </c>
      <c r="F2904" t="s">
        <v>1930</v>
      </c>
      <c r="G2904">
        <v>8750000</v>
      </c>
      <c r="H2904">
        <v>265</v>
      </c>
      <c r="I2904">
        <v>-15</v>
      </c>
      <c r="J2904" t="s">
        <v>365</v>
      </c>
      <c r="L2904">
        <v>1500000</v>
      </c>
      <c r="M2904" t="s">
        <v>1054</v>
      </c>
      <c r="N2904" t="s">
        <v>1055</v>
      </c>
      <c r="O2904" t="s">
        <v>1027</v>
      </c>
      <c r="Q2904">
        <v>70</v>
      </c>
      <c r="R2904">
        <v>7400</v>
      </c>
      <c r="U2904" t="s">
        <v>5085</v>
      </c>
      <c r="V2904">
        <v>2903</v>
      </c>
    </row>
    <row r="2905" spans="1:22" x14ac:dyDescent="0.2">
      <c r="A2905">
        <v>2904</v>
      </c>
      <c r="B2905">
        <v>2437</v>
      </c>
      <c r="C2905">
        <v>48</v>
      </c>
      <c r="D2905">
        <f>VLOOKUP(B2905,Sheet4!C:D,2,FALSE)</f>
        <v>2012</v>
      </c>
      <c r="E2905" s="1">
        <v>41126</v>
      </c>
      <c r="F2905" t="s">
        <v>1930</v>
      </c>
      <c r="G2905">
        <v>8500000</v>
      </c>
      <c r="H2905">
        <v>267</v>
      </c>
      <c r="I2905">
        <v>-13</v>
      </c>
      <c r="J2905" t="s">
        <v>1931</v>
      </c>
      <c r="L2905">
        <v>1400000</v>
      </c>
      <c r="M2905" t="s">
        <v>1054</v>
      </c>
      <c r="N2905" t="s">
        <v>1055</v>
      </c>
      <c r="O2905" t="s">
        <v>1027</v>
      </c>
      <c r="Q2905">
        <v>70</v>
      </c>
      <c r="R2905">
        <v>7400</v>
      </c>
      <c r="U2905" t="s">
        <v>5086</v>
      </c>
      <c r="V2905">
        <v>2904</v>
      </c>
    </row>
    <row r="2906" spans="1:22" x14ac:dyDescent="0.2">
      <c r="A2906">
        <v>2905</v>
      </c>
      <c r="B2906">
        <v>2438</v>
      </c>
      <c r="C2906">
        <v>48</v>
      </c>
      <c r="D2906">
        <f>VLOOKUP(B2906,Sheet4!C:D,2,FALSE)</f>
        <v>2011</v>
      </c>
      <c r="E2906" s="1">
        <v>40762</v>
      </c>
      <c r="F2906" t="s">
        <v>1930</v>
      </c>
      <c r="G2906">
        <v>8500000</v>
      </c>
      <c r="H2906">
        <v>263</v>
      </c>
      <c r="I2906">
        <v>-17</v>
      </c>
      <c r="J2906" t="s">
        <v>74</v>
      </c>
      <c r="L2906">
        <v>1400000</v>
      </c>
      <c r="M2906" t="s">
        <v>1054</v>
      </c>
      <c r="N2906" t="s">
        <v>1055</v>
      </c>
      <c r="O2906" t="s">
        <v>1027</v>
      </c>
      <c r="Q2906">
        <v>70</v>
      </c>
      <c r="R2906">
        <v>7400</v>
      </c>
      <c r="U2906" t="s">
        <v>5087</v>
      </c>
      <c r="V2906">
        <v>2905</v>
      </c>
    </row>
    <row r="2907" spans="1:22" x14ac:dyDescent="0.2">
      <c r="A2907">
        <v>2906</v>
      </c>
      <c r="B2907">
        <v>2439</v>
      </c>
      <c r="C2907">
        <v>48</v>
      </c>
      <c r="D2907">
        <f>VLOOKUP(B2907,Sheet4!C:D,2,FALSE)</f>
        <v>2010</v>
      </c>
      <c r="E2907" s="1">
        <v>40398</v>
      </c>
      <c r="F2907" t="s">
        <v>1930</v>
      </c>
      <c r="G2907">
        <v>8500000</v>
      </c>
      <c r="H2907">
        <v>268</v>
      </c>
      <c r="I2907">
        <v>-12</v>
      </c>
      <c r="J2907" t="s">
        <v>69</v>
      </c>
      <c r="L2907">
        <v>1400000</v>
      </c>
      <c r="M2907" t="s">
        <v>1054</v>
      </c>
      <c r="N2907" t="s">
        <v>1055</v>
      </c>
      <c r="O2907" t="s">
        <v>1027</v>
      </c>
      <c r="Q2907">
        <v>70</v>
      </c>
      <c r="R2907">
        <v>7400</v>
      </c>
      <c r="U2907" t="s">
        <v>5088</v>
      </c>
      <c r="V2907">
        <v>2906</v>
      </c>
    </row>
    <row r="2908" spans="1:22" x14ac:dyDescent="0.2">
      <c r="A2908">
        <v>2907</v>
      </c>
      <c r="B2908">
        <v>2440</v>
      </c>
      <c r="C2908">
        <v>48</v>
      </c>
      <c r="D2908">
        <f>VLOOKUP(B2908,Sheet4!C:D,2,FALSE)</f>
        <v>2009</v>
      </c>
      <c r="E2908" s="1">
        <v>40034</v>
      </c>
      <c r="F2908" t="s">
        <v>1930</v>
      </c>
      <c r="G2908">
        <v>8500000</v>
      </c>
      <c r="H2908">
        <v>268</v>
      </c>
      <c r="I2908">
        <v>-12</v>
      </c>
      <c r="J2908" t="s">
        <v>365</v>
      </c>
      <c r="L2908">
        <v>1400000</v>
      </c>
      <c r="M2908" t="s">
        <v>1054</v>
      </c>
      <c r="N2908" t="s">
        <v>1055</v>
      </c>
      <c r="O2908" t="s">
        <v>1027</v>
      </c>
      <c r="Q2908">
        <v>70</v>
      </c>
      <c r="R2908">
        <v>7400</v>
      </c>
      <c r="U2908" t="s">
        <v>5089</v>
      </c>
      <c r="V2908">
        <v>2907</v>
      </c>
    </row>
    <row r="2909" spans="1:22" x14ac:dyDescent="0.2">
      <c r="A2909">
        <v>2908</v>
      </c>
      <c r="B2909">
        <v>2441</v>
      </c>
      <c r="C2909">
        <v>48</v>
      </c>
      <c r="D2909">
        <f>VLOOKUP(B2909,Sheet4!C:D,2,FALSE)</f>
        <v>2008</v>
      </c>
      <c r="E2909" s="1">
        <v>39663</v>
      </c>
      <c r="F2909" t="s">
        <v>1930</v>
      </c>
      <c r="G2909">
        <v>8000000</v>
      </c>
      <c r="H2909">
        <v>270</v>
      </c>
      <c r="I2909">
        <v>-10</v>
      </c>
      <c r="J2909" t="s">
        <v>77</v>
      </c>
      <c r="L2909">
        <v>1350000</v>
      </c>
      <c r="M2909" t="s">
        <v>1054</v>
      </c>
      <c r="N2909" t="s">
        <v>1055</v>
      </c>
      <c r="O2909" t="s">
        <v>1027</v>
      </c>
      <c r="Q2909">
        <v>70</v>
      </c>
      <c r="R2909">
        <v>7400</v>
      </c>
      <c r="U2909" t="s">
        <v>5090</v>
      </c>
      <c r="V2909">
        <v>2908</v>
      </c>
    </row>
    <row r="2910" spans="1:22" x14ac:dyDescent="0.2">
      <c r="A2910">
        <v>2909</v>
      </c>
      <c r="B2910">
        <v>2442</v>
      </c>
      <c r="C2910">
        <v>48</v>
      </c>
      <c r="D2910">
        <f>VLOOKUP(B2910,Sheet4!C:D,2,FALSE)</f>
        <v>2007</v>
      </c>
      <c r="E2910" s="1">
        <v>39299</v>
      </c>
      <c r="F2910" t="s">
        <v>1930</v>
      </c>
      <c r="G2910">
        <v>8000000</v>
      </c>
      <c r="H2910">
        <v>272</v>
      </c>
      <c r="I2910">
        <v>-8</v>
      </c>
      <c r="J2910" t="s">
        <v>365</v>
      </c>
      <c r="L2910">
        <v>1350000</v>
      </c>
      <c r="M2910" t="s">
        <v>1054</v>
      </c>
      <c r="N2910" t="s">
        <v>1055</v>
      </c>
      <c r="O2910" t="s">
        <v>1027</v>
      </c>
      <c r="Q2910">
        <v>70</v>
      </c>
      <c r="R2910">
        <v>7400</v>
      </c>
      <c r="U2910" t="s">
        <v>5091</v>
      </c>
      <c r="V2910">
        <v>2909</v>
      </c>
    </row>
    <row r="2911" spans="1:22" x14ac:dyDescent="0.2">
      <c r="A2911">
        <v>2910</v>
      </c>
      <c r="B2911">
        <v>2443</v>
      </c>
      <c r="C2911">
        <v>48</v>
      </c>
      <c r="D2911">
        <f>VLOOKUP(B2911,Sheet4!C:D,2,FALSE)</f>
        <v>2006</v>
      </c>
      <c r="E2911" s="1">
        <v>38956</v>
      </c>
      <c r="F2911" t="s">
        <v>1930</v>
      </c>
      <c r="G2911">
        <v>7500000</v>
      </c>
      <c r="H2911">
        <v>270</v>
      </c>
      <c r="I2911">
        <v>-10</v>
      </c>
      <c r="J2911" t="s">
        <v>365</v>
      </c>
      <c r="K2911" t="s">
        <v>18</v>
      </c>
      <c r="L2911">
        <v>1300000</v>
      </c>
      <c r="M2911" t="s">
        <v>1054</v>
      </c>
      <c r="N2911" t="s">
        <v>1055</v>
      </c>
      <c r="O2911" t="s">
        <v>1027</v>
      </c>
      <c r="Q2911">
        <v>70</v>
      </c>
      <c r="R2911">
        <v>7360</v>
      </c>
      <c r="U2911" t="s">
        <v>5092</v>
      </c>
      <c r="V2911">
        <v>2910</v>
      </c>
    </row>
    <row r="2912" spans="1:22" x14ac:dyDescent="0.2">
      <c r="A2912">
        <v>2911</v>
      </c>
      <c r="B2912">
        <v>2444</v>
      </c>
      <c r="C2912">
        <v>48</v>
      </c>
      <c r="D2912">
        <f>VLOOKUP(B2912,Sheet4!C:D,2,FALSE)</f>
        <v>2005</v>
      </c>
      <c r="E2912" s="1">
        <v>38585</v>
      </c>
      <c r="F2912" t="s">
        <v>1932</v>
      </c>
      <c r="G2912">
        <v>7500000</v>
      </c>
      <c r="H2912">
        <v>274</v>
      </c>
      <c r="I2912">
        <v>-6</v>
      </c>
      <c r="J2912" t="s">
        <v>365</v>
      </c>
      <c r="L2912">
        <v>1300000</v>
      </c>
      <c r="M2912" t="s">
        <v>1054</v>
      </c>
      <c r="N2912" t="s">
        <v>1055</v>
      </c>
      <c r="O2912" t="s">
        <v>1027</v>
      </c>
      <c r="Q2912">
        <v>70</v>
      </c>
      <c r="R2912">
        <v>7360</v>
      </c>
      <c r="U2912" t="s">
        <v>5093</v>
      </c>
      <c r="V2912">
        <v>2911</v>
      </c>
    </row>
    <row r="2913" spans="1:22" x14ac:dyDescent="0.2">
      <c r="A2913">
        <v>2912</v>
      </c>
      <c r="B2913">
        <v>2445</v>
      </c>
      <c r="C2913">
        <v>48</v>
      </c>
      <c r="D2913">
        <f>VLOOKUP(B2913,Sheet4!C:D,2,FALSE)</f>
        <v>2004</v>
      </c>
      <c r="E2913" s="1">
        <v>38221</v>
      </c>
      <c r="F2913" t="s">
        <v>1932</v>
      </c>
      <c r="G2913">
        <v>7000000</v>
      </c>
      <c r="H2913">
        <v>269</v>
      </c>
      <c r="I2913">
        <v>-11</v>
      </c>
      <c r="J2913" t="s">
        <v>828</v>
      </c>
      <c r="L2913">
        <v>1200000</v>
      </c>
      <c r="M2913" t="s">
        <v>1054</v>
      </c>
      <c r="N2913" t="s">
        <v>1055</v>
      </c>
      <c r="O2913" t="s">
        <v>1027</v>
      </c>
      <c r="Q2913">
        <v>70</v>
      </c>
      <c r="R2913">
        <v>7360</v>
      </c>
      <c r="U2913" t="s">
        <v>5094</v>
      </c>
      <c r="V2913">
        <v>2912</v>
      </c>
    </row>
    <row r="2914" spans="1:22" x14ac:dyDescent="0.2">
      <c r="A2914">
        <v>2913</v>
      </c>
      <c r="B2914">
        <v>2446</v>
      </c>
      <c r="C2914">
        <v>48</v>
      </c>
      <c r="D2914">
        <f>VLOOKUP(B2914,Sheet4!C:D,2,FALSE)</f>
        <v>2003</v>
      </c>
      <c r="E2914" s="1">
        <v>37857</v>
      </c>
      <c r="F2914" t="s">
        <v>1932</v>
      </c>
      <c r="G2914">
        <v>6000000</v>
      </c>
      <c r="H2914">
        <v>268</v>
      </c>
      <c r="I2914">
        <v>-12</v>
      </c>
      <c r="J2914" t="s">
        <v>715</v>
      </c>
      <c r="L2914">
        <v>1050000</v>
      </c>
      <c r="M2914" t="s">
        <v>1054</v>
      </c>
      <c r="N2914" t="s">
        <v>1055</v>
      </c>
      <c r="O2914" t="s">
        <v>1027</v>
      </c>
      <c r="Q2914">
        <v>70</v>
      </c>
      <c r="R2914">
        <v>7283</v>
      </c>
      <c r="U2914" t="s">
        <v>5095</v>
      </c>
      <c r="V2914">
        <v>2913</v>
      </c>
    </row>
    <row r="2915" spans="1:22" x14ac:dyDescent="0.2">
      <c r="A2915">
        <v>2914</v>
      </c>
      <c r="B2915">
        <v>2447</v>
      </c>
      <c r="C2915">
        <v>48</v>
      </c>
      <c r="D2915">
        <f>VLOOKUP(B2915,Sheet4!C:D,2,FALSE)</f>
        <v>2002</v>
      </c>
      <c r="E2915" s="1">
        <v>37493</v>
      </c>
      <c r="F2915" t="s">
        <v>1932</v>
      </c>
      <c r="G2915">
        <v>5500000</v>
      </c>
      <c r="H2915">
        <v>268</v>
      </c>
      <c r="I2915">
        <v>-16</v>
      </c>
      <c r="J2915" t="s">
        <v>1933</v>
      </c>
      <c r="L2915">
        <v>1000000</v>
      </c>
      <c r="M2915" t="s">
        <v>1019</v>
      </c>
      <c r="N2915" t="s">
        <v>1020</v>
      </c>
      <c r="O2915" t="s">
        <v>1021</v>
      </c>
      <c r="Q2915">
        <v>71</v>
      </c>
      <c r="R2915">
        <v>6949</v>
      </c>
      <c r="U2915" t="s">
        <v>5096</v>
      </c>
      <c r="V2915">
        <v>2914</v>
      </c>
    </row>
    <row r="2916" spans="1:22" x14ac:dyDescent="0.2">
      <c r="A2916">
        <v>2915</v>
      </c>
      <c r="B2916">
        <v>2448</v>
      </c>
      <c r="C2916">
        <v>48</v>
      </c>
      <c r="D2916">
        <f>VLOOKUP(B2916,Sheet4!C:D,2,FALSE)</f>
        <v>2001</v>
      </c>
      <c r="E2916" s="1">
        <v>37129</v>
      </c>
      <c r="F2916" t="s">
        <v>1932</v>
      </c>
      <c r="G2916">
        <v>5000000</v>
      </c>
      <c r="H2916">
        <v>268</v>
      </c>
      <c r="I2916">
        <v>-12</v>
      </c>
      <c r="J2916" t="s">
        <v>365</v>
      </c>
      <c r="K2916" t="s">
        <v>18</v>
      </c>
      <c r="L2916">
        <v>1000000</v>
      </c>
      <c r="M2916" t="s">
        <v>1054</v>
      </c>
      <c r="N2916" t="s">
        <v>1055</v>
      </c>
      <c r="O2916" t="s">
        <v>1027</v>
      </c>
      <c r="Q2916">
        <v>70</v>
      </c>
      <c r="R2916">
        <v>7139</v>
      </c>
      <c r="U2916" t="s">
        <v>5097</v>
      </c>
      <c r="V2916">
        <v>2915</v>
      </c>
    </row>
    <row r="2917" spans="1:22" x14ac:dyDescent="0.2">
      <c r="A2917">
        <v>2916</v>
      </c>
      <c r="B2917">
        <v>2449</v>
      </c>
      <c r="C2917">
        <v>48</v>
      </c>
      <c r="D2917">
        <f>VLOOKUP(B2917,Sheet4!C:D,2,FALSE)</f>
        <v>2000</v>
      </c>
      <c r="E2917" s="1">
        <v>36765</v>
      </c>
      <c r="F2917" t="s">
        <v>1932</v>
      </c>
      <c r="G2917">
        <v>5000000</v>
      </c>
      <c r="H2917">
        <v>259</v>
      </c>
      <c r="I2917">
        <v>-21</v>
      </c>
      <c r="J2917" t="s">
        <v>365</v>
      </c>
      <c r="L2917">
        <v>1000000</v>
      </c>
      <c r="M2917" t="s">
        <v>1934</v>
      </c>
      <c r="N2917" t="s">
        <v>1055</v>
      </c>
      <c r="O2917" t="s">
        <v>1027</v>
      </c>
      <c r="Q2917">
        <v>70</v>
      </c>
      <c r="R2917">
        <v>7139</v>
      </c>
      <c r="U2917" t="s">
        <v>5098</v>
      </c>
      <c r="V2917">
        <v>2916</v>
      </c>
    </row>
    <row r="2918" spans="1:22" x14ac:dyDescent="0.2">
      <c r="A2918">
        <v>2917</v>
      </c>
      <c r="B2918">
        <v>2450</v>
      </c>
      <c r="C2918">
        <v>48</v>
      </c>
      <c r="D2918">
        <f>VLOOKUP(B2918,Sheet4!C:D,2,FALSE)</f>
        <v>1999</v>
      </c>
      <c r="E2918" s="1">
        <v>36401</v>
      </c>
      <c r="F2918" t="s">
        <v>1932</v>
      </c>
      <c r="G2918">
        <v>5000000</v>
      </c>
      <c r="H2918">
        <v>270</v>
      </c>
      <c r="I2918">
        <v>-10</v>
      </c>
      <c r="J2918" t="s">
        <v>365</v>
      </c>
      <c r="L2918">
        <v>1000000</v>
      </c>
      <c r="M2918" t="s">
        <v>1935</v>
      </c>
      <c r="N2918" t="s">
        <v>1055</v>
      </c>
      <c r="O2918" t="s">
        <v>1027</v>
      </c>
      <c r="Q2918">
        <v>70</v>
      </c>
      <c r="R2918">
        <v>7139</v>
      </c>
      <c r="U2918" t="s">
        <v>5099</v>
      </c>
      <c r="V2918">
        <v>2917</v>
      </c>
    </row>
    <row r="2919" spans="1:22" x14ac:dyDescent="0.2">
      <c r="A2919">
        <v>2918</v>
      </c>
      <c r="B2919">
        <v>2451</v>
      </c>
      <c r="C2919">
        <v>49</v>
      </c>
      <c r="D2919">
        <f>VLOOKUP(B2919,Sheet4!C:D,2,FALSE)</f>
        <v>2020</v>
      </c>
      <c r="E2919" s="1">
        <v>43772</v>
      </c>
      <c r="F2919" t="s">
        <v>1936</v>
      </c>
      <c r="G2919">
        <v>10250000</v>
      </c>
      <c r="H2919">
        <v>269</v>
      </c>
      <c r="I2919">
        <v>-19</v>
      </c>
      <c r="J2919" t="s">
        <v>1</v>
      </c>
      <c r="K2919" t="s">
        <v>18</v>
      </c>
      <c r="L2919">
        <v>1745000</v>
      </c>
      <c r="M2919" t="s">
        <v>1937</v>
      </c>
      <c r="N2919" t="s">
        <v>1938</v>
      </c>
      <c r="P2919" t="s">
        <v>1939</v>
      </c>
      <c r="Q2919">
        <v>72</v>
      </c>
      <c r="R2919">
        <v>7264</v>
      </c>
      <c r="U2919" t="s">
        <v>5100</v>
      </c>
      <c r="V2919">
        <v>2918</v>
      </c>
    </row>
    <row r="2920" spans="1:22" x14ac:dyDescent="0.2">
      <c r="A2920">
        <v>2919</v>
      </c>
      <c r="B2920">
        <v>2452</v>
      </c>
      <c r="C2920">
        <v>49</v>
      </c>
      <c r="D2920">
        <f>VLOOKUP(B2920,Sheet4!C:D,2,FALSE)</f>
        <v>2018</v>
      </c>
      <c r="E2920" s="1">
        <v>43401</v>
      </c>
      <c r="F2920" t="s">
        <v>1936</v>
      </c>
      <c r="G2920">
        <v>10000000</v>
      </c>
      <c r="H2920">
        <v>274</v>
      </c>
      <c r="I2920">
        <v>-14</v>
      </c>
      <c r="J2920" t="s">
        <v>173</v>
      </c>
      <c r="K2920" t="s">
        <v>18</v>
      </c>
      <c r="L2920">
        <v>1700000</v>
      </c>
      <c r="M2920" t="s">
        <v>1937</v>
      </c>
      <c r="N2920" t="s">
        <v>1938</v>
      </c>
      <c r="P2920" t="s">
        <v>1939</v>
      </c>
      <c r="Q2920">
        <v>72</v>
      </c>
      <c r="R2920">
        <v>7261</v>
      </c>
      <c r="U2920" t="s">
        <v>5101</v>
      </c>
      <c r="V2920">
        <v>2919</v>
      </c>
    </row>
    <row r="2921" spans="1:22" x14ac:dyDescent="0.2">
      <c r="A2921">
        <v>2920</v>
      </c>
      <c r="B2921">
        <v>2453</v>
      </c>
      <c r="C2921">
        <v>49</v>
      </c>
      <c r="D2921" t="e">
        <f>VLOOKUP(B2921,Sheet4!C:D,2,FALSE)</f>
        <v>#N/A</v>
      </c>
      <c r="E2921" s="1">
        <v>43037</v>
      </c>
      <c r="F2921" t="s">
        <v>1936</v>
      </c>
      <c r="G2921">
        <v>9750000</v>
      </c>
      <c r="H2921">
        <v>274</v>
      </c>
      <c r="I2921">
        <v>-14</v>
      </c>
      <c r="J2921" t="s">
        <v>361</v>
      </c>
      <c r="L2921">
        <v>1660000</v>
      </c>
      <c r="M2921" t="s">
        <v>1937</v>
      </c>
      <c r="N2921" t="s">
        <v>1938</v>
      </c>
      <c r="P2921" t="s">
        <v>1939</v>
      </c>
      <c r="Q2921">
        <v>72</v>
      </c>
      <c r="R2921">
        <v>7261</v>
      </c>
      <c r="U2921" t="s">
        <v>5102</v>
      </c>
      <c r="V2921">
        <v>2920</v>
      </c>
    </row>
    <row r="2922" spans="1:22" x14ac:dyDescent="0.2">
      <c r="A2922">
        <v>2921</v>
      </c>
      <c r="B2922">
        <v>2454</v>
      </c>
      <c r="C2922">
        <v>49</v>
      </c>
      <c r="D2922">
        <f>VLOOKUP(B2922,Sheet4!C:D,2,FALSE)</f>
        <v>2017</v>
      </c>
      <c r="E2922" s="1">
        <v>42673</v>
      </c>
      <c r="F2922" t="s">
        <v>1936</v>
      </c>
      <c r="G2922">
        <v>9500000</v>
      </c>
      <c r="H2922">
        <v>265</v>
      </c>
      <c r="I2922">
        <v>-23</v>
      </c>
      <c r="J2922" t="s">
        <v>800</v>
      </c>
      <c r="L2922">
        <v>1620000</v>
      </c>
      <c r="M2922" t="s">
        <v>1937</v>
      </c>
      <c r="N2922" t="s">
        <v>1938</v>
      </c>
      <c r="P2922" t="s">
        <v>1939</v>
      </c>
      <c r="Q2922">
        <v>72</v>
      </c>
      <c r="R2922">
        <v>7261</v>
      </c>
      <c r="U2922" t="s">
        <v>5103</v>
      </c>
      <c r="V2922">
        <v>2921</v>
      </c>
    </row>
    <row r="2923" spans="1:22" x14ac:dyDescent="0.2">
      <c r="A2923">
        <v>2922</v>
      </c>
      <c r="B2923">
        <v>2455</v>
      </c>
      <c r="C2923">
        <v>49</v>
      </c>
      <c r="D2923">
        <f>VLOOKUP(B2923,Sheet4!C:D,2,FALSE)</f>
        <v>2016</v>
      </c>
      <c r="E2923" s="1">
        <v>42316</v>
      </c>
      <c r="F2923" t="s">
        <v>1936</v>
      </c>
      <c r="G2923">
        <v>8500000</v>
      </c>
      <c r="H2923">
        <v>268</v>
      </c>
      <c r="I2923">
        <v>-20</v>
      </c>
      <c r="J2923" t="s">
        <v>1410</v>
      </c>
      <c r="L2923">
        <v>1400000</v>
      </c>
      <c r="M2923" t="s">
        <v>1937</v>
      </c>
      <c r="N2923" t="s">
        <v>1938</v>
      </c>
      <c r="P2923" t="s">
        <v>1939</v>
      </c>
      <c r="Q2923">
        <v>72</v>
      </c>
      <c r="R2923">
        <v>7261</v>
      </c>
      <c r="U2923" t="s">
        <v>5104</v>
      </c>
      <c r="V2923">
        <v>2922</v>
      </c>
    </row>
    <row r="2924" spans="1:22" x14ac:dyDescent="0.2">
      <c r="A2924">
        <v>2923</v>
      </c>
      <c r="B2924">
        <v>2456</v>
      </c>
      <c r="C2924">
        <v>49</v>
      </c>
      <c r="D2924">
        <f>VLOOKUP(B2924,Sheet4!C:D,2,FALSE)</f>
        <v>2015</v>
      </c>
      <c r="E2924" s="1">
        <v>41952</v>
      </c>
      <c r="F2924" t="s">
        <v>1936</v>
      </c>
      <c r="G2924">
        <v>8500000</v>
      </c>
      <c r="H2924">
        <v>277</v>
      </c>
      <c r="I2924">
        <v>-11</v>
      </c>
      <c r="J2924" t="s">
        <v>367</v>
      </c>
      <c r="K2924" t="s">
        <v>18</v>
      </c>
      <c r="L2924">
        <v>1400000</v>
      </c>
      <c r="M2924" t="s">
        <v>1937</v>
      </c>
      <c r="N2924" t="s">
        <v>1938</v>
      </c>
      <c r="P2924" t="s">
        <v>1939</v>
      </c>
      <c r="Q2924">
        <v>72</v>
      </c>
      <c r="R2924">
        <v>7261</v>
      </c>
      <c r="U2924" t="s">
        <v>5105</v>
      </c>
      <c r="V2924">
        <v>2923</v>
      </c>
    </row>
    <row r="2925" spans="1:22" x14ac:dyDescent="0.2">
      <c r="A2925">
        <v>2924</v>
      </c>
      <c r="B2925">
        <v>2457</v>
      </c>
      <c r="C2925">
        <v>49</v>
      </c>
      <c r="D2925">
        <f>VLOOKUP(B2925,Sheet4!C:D,2,FALSE)</f>
        <v>2014</v>
      </c>
      <c r="E2925" s="1">
        <v>41581</v>
      </c>
      <c r="F2925" t="s">
        <v>1936</v>
      </c>
      <c r="G2925">
        <v>8500000</v>
      </c>
      <c r="H2925">
        <v>264</v>
      </c>
      <c r="I2925">
        <v>-24</v>
      </c>
      <c r="J2925" t="s">
        <v>174</v>
      </c>
      <c r="L2925">
        <v>1400000</v>
      </c>
      <c r="M2925" t="s">
        <v>1937</v>
      </c>
      <c r="N2925" t="s">
        <v>1938</v>
      </c>
      <c r="P2925" t="s">
        <v>1939</v>
      </c>
      <c r="Q2925">
        <v>72</v>
      </c>
      <c r="R2925">
        <v>7266</v>
      </c>
      <c r="U2925" t="s">
        <v>5106</v>
      </c>
      <c r="V2925">
        <v>2924</v>
      </c>
    </row>
    <row r="2926" spans="1:22" x14ac:dyDescent="0.2">
      <c r="A2926">
        <v>2925</v>
      </c>
      <c r="B2926">
        <v>2458</v>
      </c>
      <c r="C2926">
        <v>49</v>
      </c>
      <c r="D2926" t="e">
        <f>VLOOKUP(B2926,Sheet4!C:D,2,FALSE)</f>
        <v>#N/A</v>
      </c>
      <c r="E2926" s="1">
        <v>41217</v>
      </c>
      <c r="F2926" t="s">
        <v>1936</v>
      </c>
      <c r="G2926">
        <v>7000000</v>
      </c>
      <c r="H2926">
        <v>267</v>
      </c>
      <c r="I2926">
        <v>-21</v>
      </c>
      <c r="J2926" t="s">
        <v>710</v>
      </c>
      <c r="L2926">
        <v>1200000</v>
      </c>
      <c r="M2926" t="s">
        <v>1940</v>
      </c>
      <c r="N2926" t="s">
        <v>1941</v>
      </c>
      <c r="P2926" t="s">
        <v>1939</v>
      </c>
      <c r="Q2926">
        <v>72</v>
      </c>
      <c r="R2926">
        <v>7301</v>
      </c>
      <c r="U2926" t="s">
        <v>5107</v>
      </c>
      <c r="V2926">
        <v>2925</v>
      </c>
    </row>
    <row r="2927" spans="1:22" x14ac:dyDescent="0.2">
      <c r="A2927">
        <v>2926</v>
      </c>
      <c r="B2927">
        <v>2459</v>
      </c>
      <c r="C2927">
        <v>49</v>
      </c>
      <c r="D2927" t="e">
        <f>VLOOKUP(B2927,Sheet4!C:D,2,FALSE)</f>
        <v>#N/A</v>
      </c>
      <c r="E2927" s="1">
        <v>40853</v>
      </c>
      <c r="F2927" t="s">
        <v>1936</v>
      </c>
      <c r="G2927">
        <v>7000000</v>
      </c>
      <c r="H2927">
        <v>268</v>
      </c>
      <c r="I2927">
        <v>-20</v>
      </c>
      <c r="J2927" t="s">
        <v>654</v>
      </c>
      <c r="L2927">
        <v>1200000</v>
      </c>
      <c r="M2927" t="s">
        <v>1937</v>
      </c>
      <c r="N2927" t="s">
        <v>1938</v>
      </c>
      <c r="P2927" t="s">
        <v>1939</v>
      </c>
      <c r="Q2927">
        <v>72</v>
      </c>
      <c r="R2927">
        <v>7266</v>
      </c>
      <c r="U2927" t="s">
        <v>5108</v>
      </c>
      <c r="V2927">
        <v>2926</v>
      </c>
    </row>
    <row r="2928" spans="1:22" x14ac:dyDescent="0.2">
      <c r="A2928">
        <v>2927</v>
      </c>
      <c r="B2928">
        <v>2460</v>
      </c>
      <c r="C2928">
        <v>49</v>
      </c>
      <c r="D2928" t="e">
        <f>VLOOKUP(B2928,Sheet4!C:D,2,FALSE)</f>
        <v>#N/A</v>
      </c>
      <c r="E2928" s="1">
        <v>40489</v>
      </c>
      <c r="F2928" t="s">
        <v>1936</v>
      </c>
      <c r="G2928">
        <v>7000000</v>
      </c>
      <c r="H2928">
        <v>269</v>
      </c>
      <c r="I2928">
        <v>-19</v>
      </c>
      <c r="J2928" t="s">
        <v>592</v>
      </c>
      <c r="L2928">
        <v>1200000</v>
      </c>
      <c r="M2928" t="s">
        <v>1937</v>
      </c>
      <c r="N2928" t="s">
        <v>1938</v>
      </c>
      <c r="P2928" t="s">
        <v>1939</v>
      </c>
      <c r="Q2928">
        <v>72</v>
      </c>
      <c r="R2928">
        <v>7266</v>
      </c>
      <c r="U2928" t="s">
        <v>5109</v>
      </c>
      <c r="V2928">
        <v>2927</v>
      </c>
    </row>
    <row r="2929" spans="1:22" x14ac:dyDescent="0.2">
      <c r="A2929">
        <v>2928</v>
      </c>
      <c r="B2929">
        <v>2461</v>
      </c>
      <c r="C2929">
        <v>49</v>
      </c>
      <c r="D2929" t="e">
        <f>VLOOKUP(B2929,Sheet4!C:D,2,FALSE)</f>
        <v>#N/A</v>
      </c>
      <c r="E2929" s="1">
        <v>40125</v>
      </c>
      <c r="F2929" t="s">
        <v>1936</v>
      </c>
      <c r="G2929">
        <v>7000000</v>
      </c>
      <c r="H2929">
        <v>271</v>
      </c>
      <c r="I2929">
        <v>-17</v>
      </c>
      <c r="J2929" t="s">
        <v>70</v>
      </c>
      <c r="L2929">
        <v>1200000</v>
      </c>
      <c r="M2929" t="s">
        <v>1937</v>
      </c>
      <c r="N2929" t="s">
        <v>1938</v>
      </c>
      <c r="P2929" t="s">
        <v>1939</v>
      </c>
      <c r="Q2929">
        <v>72</v>
      </c>
      <c r="R2929">
        <v>7199</v>
      </c>
      <c r="U2929" t="s">
        <v>5110</v>
      </c>
      <c r="V2929">
        <v>2928</v>
      </c>
    </row>
    <row r="2930" spans="1:22" x14ac:dyDescent="0.2">
      <c r="A2930">
        <v>2929</v>
      </c>
      <c r="B2930">
        <v>2462</v>
      </c>
      <c r="C2930">
        <v>50</v>
      </c>
      <c r="D2930" t="e">
        <f>VLOOKUP(B2930,Sheet4!C:D,2,FALSE)</f>
        <v>#N/A</v>
      </c>
      <c r="E2930" s="1">
        <v>44850</v>
      </c>
      <c r="F2930" t="s">
        <v>2473</v>
      </c>
      <c r="G2930">
        <v>11000000</v>
      </c>
      <c r="H2930">
        <v>265</v>
      </c>
      <c r="I2930">
        <v>-15</v>
      </c>
      <c r="J2930" t="s">
        <v>1931</v>
      </c>
      <c r="L2930">
        <v>1980000</v>
      </c>
      <c r="M2930" t="s">
        <v>2474</v>
      </c>
      <c r="N2930" t="s">
        <v>2475</v>
      </c>
      <c r="P2930" t="s">
        <v>1978</v>
      </c>
      <c r="Q2930">
        <v>70</v>
      </c>
      <c r="R2930">
        <v>7079</v>
      </c>
      <c r="U2930" t="s">
        <v>5111</v>
      </c>
      <c r="V2930">
        <v>2929</v>
      </c>
    </row>
    <row r="2931" spans="1:22" x14ac:dyDescent="0.2">
      <c r="A2931">
        <v>2930</v>
      </c>
      <c r="B2931">
        <v>2463</v>
      </c>
      <c r="C2931">
        <v>50</v>
      </c>
      <c r="D2931">
        <f>VLOOKUP(B2931,Sheet4!C:D,2,FALSE)</f>
        <v>2022</v>
      </c>
      <c r="E2931" s="1">
        <v>44493</v>
      </c>
      <c r="F2931" t="s">
        <v>2473</v>
      </c>
      <c r="G2931">
        <v>9950000</v>
      </c>
      <c r="H2931">
        <v>265</v>
      </c>
      <c r="I2931">
        <v>-15</v>
      </c>
      <c r="J2931" t="s">
        <v>800</v>
      </c>
      <c r="L2931">
        <v>1791000</v>
      </c>
      <c r="M2931" t="s">
        <v>2474</v>
      </c>
      <c r="N2931" t="s">
        <v>2475</v>
      </c>
      <c r="P2931" t="s">
        <v>1978</v>
      </c>
      <c r="Q2931">
        <v>70</v>
      </c>
      <c r="R2931">
        <v>7041</v>
      </c>
      <c r="U2931" t="s">
        <v>5112</v>
      </c>
      <c r="V2931">
        <v>2930</v>
      </c>
    </row>
    <row r="2932" spans="1:22" x14ac:dyDescent="0.2">
      <c r="A2932">
        <v>2931</v>
      </c>
      <c r="B2932">
        <v>2464</v>
      </c>
      <c r="C2932">
        <v>50</v>
      </c>
      <c r="D2932">
        <f>VLOOKUP(B2932,Sheet4!C:D,2,FALSE)</f>
        <v>2021</v>
      </c>
      <c r="E2932" s="1">
        <v>44129</v>
      </c>
      <c r="F2932" t="s">
        <v>2476</v>
      </c>
      <c r="G2932">
        <v>8000000</v>
      </c>
      <c r="H2932">
        <v>265</v>
      </c>
      <c r="I2932">
        <v>-23</v>
      </c>
      <c r="J2932" t="s">
        <v>1205</v>
      </c>
      <c r="L2932">
        <v>1440000</v>
      </c>
      <c r="M2932" t="s">
        <v>2477</v>
      </c>
      <c r="N2932" t="s">
        <v>2478</v>
      </c>
      <c r="O2932" t="s">
        <v>2479</v>
      </c>
      <c r="Q2932">
        <v>72</v>
      </c>
      <c r="R2932">
        <v>7073</v>
      </c>
      <c r="U2932" t="s">
        <v>5113</v>
      </c>
      <c r="V2932">
        <v>2931</v>
      </c>
    </row>
    <row r="2933" spans="1:22" x14ac:dyDescent="0.2">
      <c r="A2933">
        <v>2932</v>
      </c>
      <c r="B2933">
        <v>2465</v>
      </c>
      <c r="C2933">
        <v>50</v>
      </c>
      <c r="D2933">
        <f>VLOOKUP(B2933,Sheet4!C:D,2,FALSE)</f>
        <v>2020</v>
      </c>
      <c r="E2933" s="1">
        <v>43765</v>
      </c>
      <c r="F2933" t="s">
        <v>2473</v>
      </c>
      <c r="G2933">
        <v>9750000</v>
      </c>
      <c r="H2933">
        <v>261</v>
      </c>
      <c r="I2933">
        <v>-19</v>
      </c>
      <c r="J2933" t="s">
        <v>365</v>
      </c>
      <c r="L2933">
        <v>1755000</v>
      </c>
      <c r="M2933" t="s">
        <v>2474</v>
      </c>
      <c r="N2933" t="s">
        <v>2475</v>
      </c>
      <c r="P2933" t="s">
        <v>1978</v>
      </c>
      <c r="Q2933">
        <v>70</v>
      </c>
      <c r="R2933">
        <v>7041</v>
      </c>
      <c r="U2933" t="s">
        <v>5114</v>
      </c>
      <c r="V2933">
        <v>2932</v>
      </c>
    </row>
    <row r="2934" spans="1:22" x14ac:dyDescent="0.2">
      <c r="A2934">
        <v>2933</v>
      </c>
      <c r="B2934">
        <v>2466</v>
      </c>
      <c r="C2934">
        <v>51</v>
      </c>
      <c r="D2934">
        <f>VLOOKUP(B2934,Sheet4!C:D,2,FALSE)</f>
        <v>2020</v>
      </c>
      <c r="E2934" s="1">
        <v>44024</v>
      </c>
      <c r="F2934" t="s">
        <v>2034</v>
      </c>
      <c r="G2934">
        <v>6200000</v>
      </c>
      <c r="H2934">
        <v>269</v>
      </c>
      <c r="I2934">
        <v>-19</v>
      </c>
      <c r="J2934" t="s">
        <v>984</v>
      </c>
      <c r="K2934" t="s">
        <v>18</v>
      </c>
      <c r="L2934">
        <v>1116000</v>
      </c>
      <c r="M2934" t="s">
        <v>1204</v>
      </c>
      <c r="N2934" t="s">
        <v>1201</v>
      </c>
      <c r="O2934" t="s">
        <v>1027</v>
      </c>
      <c r="Q2934">
        <v>72</v>
      </c>
      <c r="R2934">
        <v>7456</v>
      </c>
      <c r="U2934" t="s">
        <v>5115</v>
      </c>
      <c r="V2934">
        <v>2933</v>
      </c>
    </row>
    <row r="2935" spans="1:22" x14ac:dyDescent="0.2">
      <c r="A2935">
        <v>2934</v>
      </c>
      <c r="B2935">
        <v>2467</v>
      </c>
      <c r="C2935">
        <v>52</v>
      </c>
      <c r="D2935">
        <f>VLOOKUP(B2935,Sheet4!C:D,2,FALSE)</f>
        <v>2021</v>
      </c>
      <c r="E2935" s="1">
        <v>44360</v>
      </c>
      <c r="F2935" t="s">
        <v>2487</v>
      </c>
      <c r="G2935">
        <v>7300000</v>
      </c>
      <c r="H2935">
        <v>273</v>
      </c>
      <c r="I2935">
        <v>-11</v>
      </c>
      <c r="J2935" t="s">
        <v>2021</v>
      </c>
      <c r="L2935">
        <v>1314000</v>
      </c>
      <c r="M2935" t="s">
        <v>2</v>
      </c>
      <c r="N2935" t="s">
        <v>2488</v>
      </c>
      <c r="O2935" t="s">
        <v>2489</v>
      </c>
      <c r="Q2935">
        <v>71</v>
      </c>
      <c r="R2935">
        <v>7655</v>
      </c>
      <c r="U2935" t="s">
        <v>5116</v>
      </c>
      <c r="V2935">
        <v>2934</v>
      </c>
    </row>
    <row r="2936" spans="1:22" x14ac:dyDescent="0.2">
      <c r="A2936">
        <v>2935</v>
      </c>
      <c r="B2936">
        <v>2468</v>
      </c>
      <c r="C2936">
        <v>53</v>
      </c>
      <c r="D2936">
        <f>VLOOKUP(B2936,Sheet4!C:D,2,FALSE)</f>
        <v>2018</v>
      </c>
      <c r="E2936" s="1">
        <v>43346</v>
      </c>
      <c r="F2936" t="s">
        <v>2047</v>
      </c>
      <c r="G2936">
        <v>9000000</v>
      </c>
      <c r="H2936">
        <v>268</v>
      </c>
      <c r="I2936">
        <v>-16</v>
      </c>
      <c r="J2936" t="s">
        <v>590</v>
      </c>
      <c r="L2936">
        <v>1620000</v>
      </c>
      <c r="M2936" t="s">
        <v>1654</v>
      </c>
      <c r="N2936" t="s">
        <v>2490</v>
      </c>
      <c r="O2936" t="s">
        <v>2491</v>
      </c>
      <c r="Q2936">
        <v>71</v>
      </c>
      <c r="R2936">
        <v>7342</v>
      </c>
      <c r="U2936" t="s">
        <v>5117</v>
      </c>
      <c r="V2936">
        <v>2935</v>
      </c>
    </row>
    <row r="2937" spans="1:22" x14ac:dyDescent="0.2">
      <c r="A2937">
        <v>2936</v>
      </c>
      <c r="B2937">
        <v>2469</v>
      </c>
      <c r="C2937">
        <v>53</v>
      </c>
      <c r="D2937">
        <f>VLOOKUP(B2937,Sheet4!C:D,2,FALSE)</f>
        <v>2017</v>
      </c>
      <c r="E2937" s="1">
        <v>42982</v>
      </c>
      <c r="F2937" t="s">
        <v>2047</v>
      </c>
      <c r="G2937">
        <v>8750000</v>
      </c>
      <c r="H2937">
        <v>267</v>
      </c>
      <c r="I2937">
        <v>-17</v>
      </c>
      <c r="J2937" t="s">
        <v>13</v>
      </c>
      <c r="L2937">
        <v>1575000</v>
      </c>
      <c r="M2937" t="s">
        <v>1654</v>
      </c>
      <c r="N2937" t="s">
        <v>2490</v>
      </c>
      <c r="O2937" t="s">
        <v>2491</v>
      </c>
      <c r="Q2937">
        <v>71</v>
      </c>
      <c r="R2937">
        <v>7342</v>
      </c>
      <c r="U2937" t="s">
        <v>5118</v>
      </c>
      <c r="V2937">
        <v>2936</v>
      </c>
    </row>
    <row r="2938" spans="1:22" x14ac:dyDescent="0.2">
      <c r="A2938">
        <v>2937</v>
      </c>
      <c r="B2938">
        <v>2470</v>
      </c>
      <c r="C2938">
        <v>53</v>
      </c>
      <c r="D2938">
        <f>VLOOKUP(B2938,Sheet4!C:D,2,FALSE)</f>
        <v>2016</v>
      </c>
      <c r="E2938" s="1">
        <v>42618</v>
      </c>
      <c r="F2938" t="s">
        <v>2059</v>
      </c>
      <c r="G2938">
        <v>8500000</v>
      </c>
      <c r="H2938">
        <v>269</v>
      </c>
      <c r="I2938">
        <v>-15</v>
      </c>
      <c r="J2938" t="s">
        <v>1</v>
      </c>
      <c r="M2938" t="s">
        <v>1654</v>
      </c>
      <c r="N2938" t="s">
        <v>2490</v>
      </c>
      <c r="O2938" t="s">
        <v>2491</v>
      </c>
      <c r="Q2938">
        <v>71</v>
      </c>
      <c r="R2938">
        <v>7297</v>
      </c>
      <c r="U2938" t="s">
        <v>5119</v>
      </c>
      <c r="V2938">
        <v>2937</v>
      </c>
    </row>
    <row r="2939" spans="1:22" x14ac:dyDescent="0.2">
      <c r="A2939">
        <v>2938</v>
      </c>
      <c r="B2939">
        <v>2471</v>
      </c>
      <c r="C2939">
        <v>53</v>
      </c>
      <c r="D2939">
        <f>VLOOKUP(B2939,Sheet4!C:D,2,FALSE)</f>
        <v>2015</v>
      </c>
      <c r="E2939" s="1">
        <v>42254</v>
      </c>
      <c r="F2939" t="s">
        <v>2059</v>
      </c>
      <c r="H2939">
        <v>269</v>
      </c>
      <c r="I2939">
        <v>-15</v>
      </c>
      <c r="J2939" t="s">
        <v>424</v>
      </c>
      <c r="M2939" t="s">
        <v>1654</v>
      </c>
      <c r="N2939" t="s">
        <v>2490</v>
      </c>
      <c r="O2939" t="s">
        <v>2491</v>
      </c>
      <c r="Q2939">
        <v>71</v>
      </c>
      <c r="R2939">
        <v>7216</v>
      </c>
      <c r="U2939" t="s">
        <v>5120</v>
      </c>
      <c r="V2939">
        <v>2938</v>
      </c>
    </row>
    <row r="2940" spans="1:22" x14ac:dyDescent="0.2">
      <c r="A2940">
        <v>2939</v>
      </c>
      <c r="B2940">
        <v>2472</v>
      </c>
      <c r="C2940">
        <v>53</v>
      </c>
      <c r="D2940">
        <f>VLOOKUP(B2940,Sheet4!C:D,2,FALSE)</f>
        <v>2014</v>
      </c>
      <c r="E2940" s="1">
        <v>41883</v>
      </c>
      <c r="F2940" t="s">
        <v>2059</v>
      </c>
      <c r="H2940">
        <v>269</v>
      </c>
      <c r="I2940">
        <v>-15</v>
      </c>
      <c r="J2940" t="s">
        <v>162</v>
      </c>
      <c r="M2940" t="s">
        <v>1654</v>
      </c>
      <c r="N2940" t="s">
        <v>2490</v>
      </c>
      <c r="O2940" t="s">
        <v>2491</v>
      </c>
      <c r="Q2940">
        <v>71</v>
      </c>
      <c r="R2940">
        <v>7216</v>
      </c>
      <c r="U2940" t="s">
        <v>5121</v>
      </c>
      <c r="V2940">
        <v>2939</v>
      </c>
    </row>
    <row r="2941" spans="1:22" x14ac:dyDescent="0.2">
      <c r="A2941">
        <v>2940</v>
      </c>
      <c r="B2941">
        <v>2473</v>
      </c>
      <c r="C2941">
        <v>53</v>
      </c>
      <c r="D2941">
        <f>VLOOKUP(B2941,Sheet4!C:D,2,FALSE)</f>
        <v>2013</v>
      </c>
      <c r="E2941" s="1">
        <v>41519</v>
      </c>
      <c r="F2941" t="s">
        <v>2059</v>
      </c>
      <c r="H2941">
        <v>262</v>
      </c>
      <c r="I2941">
        <v>-22</v>
      </c>
      <c r="J2941" t="s">
        <v>657</v>
      </c>
      <c r="M2941" t="s">
        <v>1654</v>
      </c>
      <c r="N2941" t="s">
        <v>2490</v>
      </c>
      <c r="O2941" t="s">
        <v>2491</v>
      </c>
      <c r="Q2941">
        <v>71</v>
      </c>
      <c r="R2941">
        <v>7216</v>
      </c>
      <c r="U2941" t="s">
        <v>5122</v>
      </c>
      <c r="V2941">
        <v>2940</v>
      </c>
    </row>
    <row r="2942" spans="1:22" x14ac:dyDescent="0.2">
      <c r="A2942">
        <v>2941</v>
      </c>
      <c r="B2942">
        <v>2474</v>
      </c>
      <c r="C2942">
        <v>53</v>
      </c>
      <c r="D2942">
        <f>VLOOKUP(B2942,Sheet4!C:D,2,FALSE)</f>
        <v>2012</v>
      </c>
      <c r="E2942" s="1">
        <v>41155</v>
      </c>
      <c r="F2942" t="s">
        <v>2059</v>
      </c>
      <c r="H2942">
        <v>264</v>
      </c>
      <c r="I2942">
        <v>-20</v>
      </c>
      <c r="J2942" t="s">
        <v>1</v>
      </c>
      <c r="M2942" t="s">
        <v>1654</v>
      </c>
      <c r="N2942" t="s">
        <v>2490</v>
      </c>
      <c r="O2942" t="s">
        <v>2491</v>
      </c>
      <c r="Q2942">
        <v>71</v>
      </c>
      <c r="R2942">
        <v>7216</v>
      </c>
      <c r="U2942" t="s">
        <v>5123</v>
      </c>
      <c r="V2942">
        <v>2941</v>
      </c>
    </row>
    <row r="2943" spans="1:22" x14ac:dyDescent="0.2">
      <c r="A2943">
        <v>2942</v>
      </c>
      <c r="B2943">
        <v>2475</v>
      </c>
      <c r="C2943">
        <v>53</v>
      </c>
      <c r="D2943">
        <f>VLOOKUP(B2943,Sheet4!C:D,2,FALSE)</f>
        <v>2011</v>
      </c>
      <c r="E2943" s="1">
        <v>40791</v>
      </c>
      <c r="F2943" t="s">
        <v>2059</v>
      </c>
      <c r="H2943">
        <v>269</v>
      </c>
      <c r="I2943">
        <v>-15</v>
      </c>
      <c r="J2943" t="s">
        <v>652</v>
      </c>
      <c r="K2943" t="s">
        <v>18</v>
      </c>
      <c r="M2943" t="s">
        <v>1654</v>
      </c>
      <c r="N2943" t="s">
        <v>2490</v>
      </c>
      <c r="O2943" t="s">
        <v>2491</v>
      </c>
      <c r="Q2943">
        <v>71</v>
      </c>
      <c r="R2943">
        <v>7214</v>
      </c>
      <c r="U2943" t="s">
        <v>5124</v>
      </c>
      <c r="V2943">
        <v>2942</v>
      </c>
    </row>
    <row r="2944" spans="1:22" x14ac:dyDescent="0.2">
      <c r="A2944">
        <v>2943</v>
      </c>
      <c r="B2944">
        <v>2476</v>
      </c>
      <c r="C2944">
        <v>53</v>
      </c>
      <c r="D2944">
        <f>VLOOKUP(B2944,Sheet4!C:D,2,FALSE)</f>
        <v>2010</v>
      </c>
      <c r="E2944" s="1">
        <v>40427</v>
      </c>
      <c r="F2944" t="s">
        <v>2059</v>
      </c>
      <c r="H2944">
        <v>262</v>
      </c>
      <c r="I2944">
        <v>-22</v>
      </c>
      <c r="J2944" t="s">
        <v>41</v>
      </c>
      <c r="M2944" t="s">
        <v>1654</v>
      </c>
      <c r="N2944" t="s">
        <v>2490</v>
      </c>
      <c r="O2944" t="s">
        <v>2491</v>
      </c>
      <c r="Q2944">
        <v>71</v>
      </c>
      <c r="R2944">
        <v>7214</v>
      </c>
      <c r="U2944" t="s">
        <v>5125</v>
      </c>
      <c r="V2944">
        <v>2943</v>
      </c>
    </row>
    <row r="2945" spans="1:22" x14ac:dyDescent="0.2">
      <c r="A2945">
        <v>2944</v>
      </c>
      <c r="B2945">
        <v>2477</v>
      </c>
      <c r="C2945">
        <v>53</v>
      </c>
      <c r="D2945">
        <f>VLOOKUP(B2945,Sheet4!C:D,2,FALSE)</f>
        <v>2009</v>
      </c>
      <c r="E2945" s="1">
        <v>40063</v>
      </c>
      <c r="F2945" t="s">
        <v>2059</v>
      </c>
      <c r="H2945">
        <v>267</v>
      </c>
      <c r="I2945">
        <v>-17</v>
      </c>
      <c r="J2945" t="s">
        <v>180</v>
      </c>
      <c r="M2945" t="s">
        <v>1654</v>
      </c>
      <c r="N2945" t="s">
        <v>2490</v>
      </c>
      <c r="O2945" t="s">
        <v>2491</v>
      </c>
      <c r="Q2945">
        <v>71</v>
      </c>
      <c r="R2945">
        <v>7202</v>
      </c>
      <c r="U2945" t="s">
        <v>5126</v>
      </c>
      <c r="V2945">
        <v>2944</v>
      </c>
    </row>
    <row r="2946" spans="1:22" x14ac:dyDescent="0.2">
      <c r="A2946">
        <v>2945</v>
      </c>
      <c r="B2946">
        <v>2478</v>
      </c>
      <c r="C2946">
        <v>53</v>
      </c>
      <c r="D2946">
        <f>VLOOKUP(B2946,Sheet4!C:D,2,FALSE)</f>
        <v>2008</v>
      </c>
      <c r="E2946" s="1">
        <v>39692</v>
      </c>
      <c r="F2946" t="s">
        <v>2059</v>
      </c>
      <c r="H2946">
        <v>262</v>
      </c>
      <c r="I2946">
        <v>-22</v>
      </c>
      <c r="J2946" t="s">
        <v>77</v>
      </c>
      <c r="M2946" t="s">
        <v>1654</v>
      </c>
      <c r="N2946" t="s">
        <v>2490</v>
      </c>
      <c r="O2946" t="s">
        <v>2491</v>
      </c>
      <c r="Q2946">
        <v>71</v>
      </c>
      <c r="R2946">
        <v>7207</v>
      </c>
      <c r="U2946" t="s">
        <v>5127</v>
      </c>
      <c r="V2946">
        <v>2945</v>
      </c>
    </row>
    <row r="2947" spans="1:22" x14ac:dyDescent="0.2">
      <c r="A2947">
        <v>2946</v>
      </c>
      <c r="B2947">
        <v>2479</v>
      </c>
      <c r="C2947">
        <v>53</v>
      </c>
      <c r="D2947">
        <f>VLOOKUP(B2947,Sheet4!C:D,2,FALSE)</f>
        <v>2007</v>
      </c>
      <c r="E2947" s="1">
        <v>39328</v>
      </c>
      <c r="F2947" t="s">
        <v>2059</v>
      </c>
      <c r="H2947">
        <v>268</v>
      </c>
      <c r="I2947">
        <v>-16</v>
      </c>
      <c r="J2947" t="s">
        <v>70</v>
      </c>
      <c r="M2947" t="s">
        <v>1654</v>
      </c>
      <c r="N2947" t="s">
        <v>2490</v>
      </c>
      <c r="O2947" t="s">
        <v>2491</v>
      </c>
      <c r="Q2947">
        <v>71</v>
      </c>
      <c r="R2947">
        <v>7207</v>
      </c>
      <c r="U2947" t="s">
        <v>5128</v>
      </c>
      <c r="V2947">
        <v>2946</v>
      </c>
    </row>
    <row r="2948" spans="1:22" x14ac:dyDescent="0.2">
      <c r="A2948">
        <v>2947</v>
      </c>
      <c r="B2948">
        <v>2480</v>
      </c>
      <c r="C2948">
        <v>53</v>
      </c>
      <c r="D2948">
        <f>VLOOKUP(B2948,Sheet4!C:D,2,FALSE)</f>
        <v>2006</v>
      </c>
      <c r="E2948" s="1">
        <v>38964</v>
      </c>
      <c r="F2948" t="s">
        <v>2059</v>
      </c>
      <c r="H2948">
        <v>268</v>
      </c>
      <c r="I2948">
        <v>-16</v>
      </c>
      <c r="J2948" t="s">
        <v>365</v>
      </c>
      <c r="M2948" t="s">
        <v>1654</v>
      </c>
      <c r="N2948" t="s">
        <v>2490</v>
      </c>
      <c r="O2948" t="s">
        <v>2491</v>
      </c>
      <c r="Q2948">
        <v>71</v>
      </c>
      <c r="R2948">
        <v>7415</v>
      </c>
      <c r="U2948" t="s">
        <v>5129</v>
      </c>
      <c r="V2948">
        <v>2947</v>
      </c>
    </row>
    <row r="2949" spans="1:22" x14ac:dyDescent="0.2">
      <c r="A2949">
        <v>2948</v>
      </c>
      <c r="B2949">
        <v>2481</v>
      </c>
      <c r="C2949">
        <v>53</v>
      </c>
      <c r="D2949">
        <f>VLOOKUP(B2949,Sheet4!C:D,2,FALSE)</f>
        <v>2005</v>
      </c>
      <c r="E2949" s="1">
        <v>38600</v>
      </c>
      <c r="F2949" t="s">
        <v>2059</v>
      </c>
      <c r="H2949">
        <v>270</v>
      </c>
      <c r="I2949">
        <v>-14</v>
      </c>
      <c r="J2949" t="s">
        <v>1184</v>
      </c>
      <c r="M2949" t="s">
        <v>1654</v>
      </c>
      <c r="N2949" t="s">
        <v>2490</v>
      </c>
      <c r="O2949" t="s">
        <v>2491</v>
      </c>
      <c r="Q2949">
        <v>71</v>
      </c>
      <c r="R2949">
        <v>7415</v>
      </c>
      <c r="U2949" t="s">
        <v>5130</v>
      </c>
      <c r="V2949">
        <v>2948</v>
      </c>
    </row>
    <row r="2950" spans="1:22" x14ac:dyDescent="0.2">
      <c r="A2950">
        <v>2949</v>
      </c>
      <c r="B2950">
        <v>2482</v>
      </c>
      <c r="C2950">
        <v>53</v>
      </c>
      <c r="D2950">
        <f>VLOOKUP(B2950,Sheet4!C:D,2,FALSE)</f>
        <v>2004</v>
      </c>
      <c r="E2950" s="1">
        <v>38236</v>
      </c>
      <c r="F2950" t="s">
        <v>2059</v>
      </c>
      <c r="H2950">
        <v>268</v>
      </c>
      <c r="I2950">
        <v>-16</v>
      </c>
      <c r="J2950" t="s">
        <v>77</v>
      </c>
      <c r="M2950" t="s">
        <v>1654</v>
      </c>
      <c r="N2950" t="s">
        <v>2490</v>
      </c>
      <c r="O2950" t="s">
        <v>2491</v>
      </c>
      <c r="Q2950">
        <v>71</v>
      </c>
      <c r="R2950">
        <v>7415</v>
      </c>
      <c r="U2950" t="s">
        <v>5131</v>
      </c>
      <c r="V2950">
        <v>2949</v>
      </c>
    </row>
    <row r="2951" spans="1:22" x14ac:dyDescent="0.2">
      <c r="A2951">
        <v>2950</v>
      </c>
      <c r="B2951">
        <v>2483</v>
      </c>
      <c r="C2951">
        <v>53</v>
      </c>
      <c r="D2951">
        <f>VLOOKUP(B2951,Sheet4!C:D,2,FALSE)</f>
        <v>2003</v>
      </c>
      <c r="E2951" s="1">
        <v>37865</v>
      </c>
      <c r="F2951" t="s">
        <v>2059</v>
      </c>
      <c r="H2951">
        <v>264</v>
      </c>
      <c r="I2951">
        <v>-20</v>
      </c>
      <c r="J2951" t="s">
        <v>74</v>
      </c>
      <c r="M2951" t="s">
        <v>1654</v>
      </c>
      <c r="N2951" t="s">
        <v>2490</v>
      </c>
      <c r="O2951" t="s">
        <v>2491</v>
      </c>
      <c r="Q2951">
        <v>71</v>
      </c>
      <c r="R2951">
        <v>7415</v>
      </c>
      <c r="U2951" t="s">
        <v>5132</v>
      </c>
      <c r="V2951">
        <v>2950</v>
      </c>
    </row>
    <row r="2952" spans="1:22" x14ac:dyDescent="0.2">
      <c r="A2952">
        <v>2951</v>
      </c>
      <c r="B2952">
        <v>2484</v>
      </c>
      <c r="C2952">
        <v>54</v>
      </c>
      <c r="D2952" t="e">
        <f>VLOOKUP(B2952,Sheet4!C:D,2,FALSE)</f>
        <v>#N/A</v>
      </c>
      <c r="E2952" s="1">
        <v>40482</v>
      </c>
      <c r="F2952" t="s">
        <v>2492</v>
      </c>
      <c r="H2952">
        <v>266</v>
      </c>
      <c r="I2952">
        <v>-18</v>
      </c>
      <c r="J2952" t="s">
        <v>368</v>
      </c>
      <c r="K2952" t="s">
        <v>2493</v>
      </c>
      <c r="M2952" t="s">
        <v>2494</v>
      </c>
      <c r="N2952" t="s">
        <v>2495</v>
      </c>
      <c r="P2952" t="s">
        <v>2036</v>
      </c>
      <c r="Q2952">
        <v>71</v>
      </c>
      <c r="R2952">
        <v>6934</v>
      </c>
      <c r="U2952" t="s">
        <v>5133</v>
      </c>
      <c r="V2952">
        <v>2951</v>
      </c>
    </row>
    <row r="2953" spans="1:22" x14ac:dyDescent="0.2">
      <c r="A2953">
        <v>2952</v>
      </c>
      <c r="B2953">
        <v>2485</v>
      </c>
      <c r="C2953">
        <v>54</v>
      </c>
      <c r="D2953" t="e">
        <f>VLOOKUP(B2953,Sheet4!C:D,2,FALSE)</f>
        <v>#N/A</v>
      </c>
      <c r="E2953" s="1">
        <v>40846</v>
      </c>
      <c r="F2953" t="s">
        <v>2492</v>
      </c>
      <c r="H2953">
        <v>261</v>
      </c>
      <c r="I2953">
        <v>-23</v>
      </c>
      <c r="J2953" t="s">
        <v>2088</v>
      </c>
      <c r="K2953" t="s">
        <v>2493</v>
      </c>
      <c r="M2953" t="s">
        <v>2494</v>
      </c>
      <c r="N2953" t="s">
        <v>2495</v>
      </c>
      <c r="P2953" t="s">
        <v>2036</v>
      </c>
      <c r="Q2953">
        <v>71</v>
      </c>
      <c r="R2953">
        <v>6917</v>
      </c>
      <c r="U2953" t="s">
        <v>5134</v>
      </c>
      <c r="V2953">
        <v>2952</v>
      </c>
    </row>
    <row r="2954" spans="1:22" x14ac:dyDescent="0.2">
      <c r="A2954">
        <v>2953</v>
      </c>
      <c r="B2954">
        <v>2486</v>
      </c>
      <c r="C2954">
        <v>54</v>
      </c>
      <c r="D2954" t="e">
        <f>VLOOKUP(B2954,Sheet4!C:D,2,FALSE)</f>
        <v>#N/A</v>
      </c>
      <c r="E2954" s="1">
        <v>41210</v>
      </c>
      <c r="F2954" t="s">
        <v>2496</v>
      </c>
      <c r="H2954">
        <v>262</v>
      </c>
      <c r="I2954">
        <v>-22</v>
      </c>
      <c r="J2954" t="s">
        <v>370</v>
      </c>
      <c r="K2954" t="s">
        <v>2493</v>
      </c>
      <c r="M2954" t="s">
        <v>2494</v>
      </c>
      <c r="N2954" t="s">
        <v>2495</v>
      </c>
      <c r="P2954" t="s">
        <v>2036</v>
      </c>
      <c r="Q2954">
        <v>71</v>
      </c>
      <c r="R2954">
        <v>6909</v>
      </c>
      <c r="U2954" t="s">
        <v>5135</v>
      </c>
      <c r="V2954">
        <v>2953</v>
      </c>
    </row>
    <row r="2955" spans="1:22" x14ac:dyDescent="0.2">
      <c r="A2955">
        <v>2954</v>
      </c>
      <c r="B2955">
        <v>2487</v>
      </c>
      <c r="C2955">
        <v>54</v>
      </c>
      <c r="D2955">
        <f>VLOOKUP(B2955,Sheet4!C:D,2,FALSE)</f>
        <v>2014</v>
      </c>
      <c r="E2955" s="1">
        <v>41574</v>
      </c>
      <c r="F2955" t="s">
        <v>2496</v>
      </c>
      <c r="G2955">
        <v>7000000</v>
      </c>
      <c r="H2955">
        <v>274</v>
      </c>
      <c r="I2955">
        <v>-14</v>
      </c>
      <c r="J2955" t="s">
        <v>1452</v>
      </c>
      <c r="K2955" t="s">
        <v>18</v>
      </c>
      <c r="L2955">
        <v>1200000</v>
      </c>
      <c r="M2955" t="s">
        <v>2497</v>
      </c>
      <c r="N2955" t="s">
        <v>2495</v>
      </c>
      <c r="P2955" t="s">
        <v>2036</v>
      </c>
      <c r="Q2955">
        <v>72</v>
      </c>
      <c r="R2955">
        <v>6967</v>
      </c>
      <c r="U2955" t="s">
        <v>5136</v>
      </c>
      <c r="V2955">
        <v>2954</v>
      </c>
    </row>
    <row r="2956" spans="1:22" x14ac:dyDescent="0.2">
      <c r="A2956">
        <v>2955</v>
      </c>
      <c r="B2956">
        <v>2488</v>
      </c>
      <c r="C2956">
        <v>54</v>
      </c>
      <c r="D2956">
        <f>VLOOKUP(B2956,Sheet4!C:D,2,FALSE)</f>
        <v>2015</v>
      </c>
      <c r="E2956" s="1">
        <v>41945</v>
      </c>
      <c r="F2956" t="s">
        <v>2496</v>
      </c>
      <c r="H2956">
        <v>271</v>
      </c>
      <c r="I2956">
        <v>-17</v>
      </c>
      <c r="J2956" t="s">
        <v>1452</v>
      </c>
      <c r="M2956" t="s">
        <v>2497</v>
      </c>
      <c r="N2956" t="s">
        <v>2495</v>
      </c>
      <c r="P2956" t="s">
        <v>2036</v>
      </c>
      <c r="Q2956">
        <v>72</v>
      </c>
      <c r="R2956">
        <v>6967</v>
      </c>
      <c r="U2956" t="s">
        <v>5137</v>
      </c>
      <c r="V2956">
        <v>2955</v>
      </c>
    </row>
    <row r="2957" spans="1:22" x14ac:dyDescent="0.2">
      <c r="A2957">
        <v>2956</v>
      </c>
      <c r="B2957">
        <v>2489</v>
      </c>
      <c r="C2957">
        <v>54</v>
      </c>
      <c r="D2957">
        <f>VLOOKUP(B2957,Sheet4!C:D,2,FALSE)</f>
        <v>2016</v>
      </c>
      <c r="E2957" s="1">
        <v>42309</v>
      </c>
      <c r="F2957" t="s">
        <v>2496</v>
      </c>
      <c r="H2957">
        <v>262</v>
      </c>
      <c r="I2957">
        <v>-26</v>
      </c>
      <c r="J2957" t="s">
        <v>13</v>
      </c>
      <c r="M2957" t="s">
        <v>2497</v>
      </c>
      <c r="N2957" t="s">
        <v>2495</v>
      </c>
      <c r="P2957" t="s">
        <v>2036</v>
      </c>
      <c r="Q2957">
        <v>72</v>
      </c>
      <c r="R2957">
        <v>6985</v>
      </c>
      <c r="U2957" t="s">
        <v>5138</v>
      </c>
      <c r="V2957">
        <v>2956</v>
      </c>
    </row>
    <row r="2958" spans="1:22" x14ac:dyDescent="0.2">
      <c r="A2958">
        <v>2957</v>
      </c>
      <c r="B2958">
        <v>2490</v>
      </c>
      <c r="C2958">
        <v>54</v>
      </c>
      <c r="D2958">
        <f>VLOOKUP(B2958,Sheet4!C:D,2,FALSE)</f>
        <v>2017</v>
      </c>
      <c r="E2958" s="1">
        <v>42666</v>
      </c>
      <c r="F2958" t="s">
        <v>2496</v>
      </c>
      <c r="H2958">
        <v>265</v>
      </c>
      <c r="I2958">
        <v>-23</v>
      </c>
      <c r="J2958" t="s">
        <v>13</v>
      </c>
      <c r="M2958" t="s">
        <v>2498</v>
      </c>
      <c r="N2958" t="s">
        <v>2495</v>
      </c>
      <c r="P2958" t="s">
        <v>2036</v>
      </c>
      <c r="Q2958">
        <v>72</v>
      </c>
      <c r="R2958">
        <v>7005</v>
      </c>
      <c r="U2958" t="s">
        <v>5139</v>
      </c>
      <c r="V2958">
        <v>2957</v>
      </c>
    </row>
    <row r="2959" spans="1:22" x14ac:dyDescent="0.2">
      <c r="A2959">
        <v>2958</v>
      </c>
      <c r="B2959">
        <v>2491</v>
      </c>
      <c r="C2959">
        <v>54</v>
      </c>
      <c r="D2959" t="e">
        <f>VLOOKUP(B2959,Sheet4!C:D,2,FALSE)</f>
        <v>#N/A</v>
      </c>
      <c r="E2959" s="1">
        <v>43023</v>
      </c>
      <c r="F2959" t="s">
        <v>2496</v>
      </c>
      <c r="H2959">
        <v>264</v>
      </c>
      <c r="I2959">
        <v>-24</v>
      </c>
      <c r="J2959" t="s">
        <v>39</v>
      </c>
      <c r="M2959" t="s">
        <v>2498</v>
      </c>
      <c r="N2959" t="s">
        <v>2495</v>
      </c>
      <c r="P2959" t="s">
        <v>2036</v>
      </c>
      <c r="Q2959">
        <v>72</v>
      </c>
      <c r="R2959">
        <v>7005</v>
      </c>
      <c r="U2959" t="s">
        <v>5140</v>
      </c>
      <c r="V2959">
        <v>2958</v>
      </c>
    </row>
    <row r="2960" spans="1:22" x14ac:dyDescent="0.2">
      <c r="A2960">
        <v>2959</v>
      </c>
      <c r="B2960">
        <v>2492</v>
      </c>
      <c r="C2960">
        <v>54</v>
      </c>
      <c r="D2960">
        <f>VLOOKUP(B2960,Sheet4!C:D,2,FALSE)</f>
        <v>2018</v>
      </c>
      <c r="E2960" s="1">
        <v>43387</v>
      </c>
      <c r="F2960" t="s">
        <v>2496</v>
      </c>
      <c r="G2960">
        <v>7000000</v>
      </c>
      <c r="H2960">
        <v>262</v>
      </c>
      <c r="I2960">
        <v>-26</v>
      </c>
      <c r="J2960" t="s">
        <v>359</v>
      </c>
      <c r="L2960">
        <v>1260000</v>
      </c>
      <c r="M2960" t="s">
        <v>2498</v>
      </c>
      <c r="N2960" t="s">
        <v>2495</v>
      </c>
      <c r="P2960" t="s">
        <v>2036</v>
      </c>
      <c r="Q2960">
        <v>72</v>
      </c>
      <c r="R2960">
        <v>7005</v>
      </c>
      <c r="U2960" t="s">
        <v>5141</v>
      </c>
      <c r="V2960">
        <v>2959</v>
      </c>
    </row>
    <row r="2961" spans="1:22" x14ac:dyDescent="0.2">
      <c r="A2961">
        <v>2960</v>
      </c>
      <c r="B2961">
        <v>2493</v>
      </c>
      <c r="C2961">
        <v>55</v>
      </c>
      <c r="D2961">
        <f>VLOOKUP(B2961,Sheet4!C:D,2,FALSE)</f>
        <v>1958</v>
      </c>
      <c r="E2961" s="1">
        <v>21323</v>
      </c>
      <c r="F2961" t="s">
        <v>2501</v>
      </c>
      <c r="H2961">
        <v>267</v>
      </c>
      <c r="I2961">
        <v>-13</v>
      </c>
      <c r="J2961" t="s">
        <v>348</v>
      </c>
      <c r="M2961" t="s">
        <v>670</v>
      </c>
      <c r="N2961" t="s">
        <v>2502</v>
      </c>
      <c r="O2961" t="s">
        <v>2503</v>
      </c>
      <c r="Q2961">
        <v>70</v>
      </c>
      <c r="R2961">
        <v>6466</v>
      </c>
      <c r="U2961" t="s">
        <v>5142</v>
      </c>
      <c r="V2961">
        <v>2960</v>
      </c>
    </row>
    <row r="2962" spans="1:22" x14ac:dyDescent="0.2">
      <c r="A2962">
        <v>2961</v>
      </c>
      <c r="B2962">
        <v>2494</v>
      </c>
      <c r="C2962">
        <v>55</v>
      </c>
      <c r="D2962">
        <f>VLOOKUP(B2962,Sheet4!C:D,2,FALSE)</f>
        <v>1959</v>
      </c>
      <c r="E2962" s="1">
        <v>21695</v>
      </c>
      <c r="F2962" t="s">
        <v>2501</v>
      </c>
      <c r="H2962">
        <v>272</v>
      </c>
      <c r="I2962">
        <v>-8</v>
      </c>
      <c r="J2962" t="s">
        <v>2450</v>
      </c>
      <c r="K2962" t="s">
        <v>18</v>
      </c>
      <c r="M2962" t="s">
        <v>670</v>
      </c>
      <c r="N2962" t="s">
        <v>2502</v>
      </c>
      <c r="O2962" t="s">
        <v>2503</v>
      </c>
      <c r="Q2962">
        <v>70</v>
      </c>
      <c r="R2962">
        <v>6466</v>
      </c>
      <c r="U2962" t="s">
        <v>5143</v>
      </c>
      <c r="V2962">
        <v>2961</v>
      </c>
    </row>
    <row r="2963" spans="1:22" x14ac:dyDescent="0.2">
      <c r="A2963">
        <v>2962</v>
      </c>
      <c r="B2963">
        <v>2495</v>
      </c>
      <c r="C2963">
        <v>55</v>
      </c>
      <c r="D2963">
        <f>VLOOKUP(B2963,Sheet4!C:D,2,FALSE)</f>
        <v>1960</v>
      </c>
      <c r="E2963" s="1">
        <v>22073</v>
      </c>
      <c r="F2963" t="s">
        <v>2501</v>
      </c>
      <c r="H2963">
        <v>273</v>
      </c>
      <c r="I2963">
        <v>-7</v>
      </c>
      <c r="J2963" t="s">
        <v>410</v>
      </c>
      <c r="K2963" t="s">
        <v>18</v>
      </c>
      <c r="M2963" t="s">
        <v>670</v>
      </c>
      <c r="N2963" t="s">
        <v>2502</v>
      </c>
      <c r="O2963" t="s">
        <v>2503</v>
      </c>
      <c r="Q2963">
        <v>70</v>
      </c>
      <c r="R2963">
        <v>6466</v>
      </c>
      <c r="U2963" t="s">
        <v>5144</v>
      </c>
      <c r="V2963">
        <v>2962</v>
      </c>
    </row>
    <row r="2964" spans="1:22" x14ac:dyDescent="0.2">
      <c r="A2964">
        <v>2963</v>
      </c>
      <c r="B2964">
        <v>2496</v>
      </c>
      <c r="C2964">
        <v>55</v>
      </c>
      <c r="D2964">
        <f>VLOOKUP(B2964,Sheet4!C:D,2,FALSE)</f>
        <v>1961</v>
      </c>
      <c r="E2964" s="1">
        <v>22436</v>
      </c>
      <c r="F2964" t="s">
        <v>2501</v>
      </c>
      <c r="H2964">
        <v>266</v>
      </c>
      <c r="I2964">
        <v>-14</v>
      </c>
      <c r="J2964" t="s">
        <v>138</v>
      </c>
      <c r="M2964" t="s">
        <v>670</v>
      </c>
      <c r="N2964" t="s">
        <v>2502</v>
      </c>
      <c r="O2964" t="s">
        <v>2503</v>
      </c>
      <c r="Q2964">
        <v>70</v>
      </c>
      <c r="R2964">
        <v>6466</v>
      </c>
      <c r="U2964" t="s">
        <v>5145</v>
      </c>
      <c r="V2964">
        <v>2963</v>
      </c>
    </row>
    <row r="2965" spans="1:22" x14ac:dyDescent="0.2">
      <c r="A2965">
        <v>2964</v>
      </c>
      <c r="B2965">
        <v>2497</v>
      </c>
      <c r="C2965">
        <v>55</v>
      </c>
      <c r="D2965">
        <f>VLOOKUP(B2965,Sheet4!C:D,2,FALSE)</f>
        <v>1962</v>
      </c>
      <c r="E2965" s="1">
        <v>22800</v>
      </c>
      <c r="F2965" t="s">
        <v>2501</v>
      </c>
      <c r="H2965">
        <v>267</v>
      </c>
      <c r="I2965">
        <v>-13</v>
      </c>
      <c r="J2965" t="s">
        <v>626</v>
      </c>
      <c r="K2965" t="s">
        <v>18</v>
      </c>
      <c r="M2965" t="s">
        <v>670</v>
      </c>
      <c r="N2965" t="s">
        <v>2502</v>
      </c>
      <c r="O2965" t="s">
        <v>2503</v>
      </c>
      <c r="Q2965">
        <v>70</v>
      </c>
      <c r="R2965">
        <v>6466</v>
      </c>
      <c r="U2965" t="s">
        <v>5146</v>
      </c>
      <c r="V2965">
        <v>2964</v>
      </c>
    </row>
    <row r="2966" spans="1:22" x14ac:dyDescent="0.2">
      <c r="A2966">
        <v>2965</v>
      </c>
      <c r="B2966">
        <v>2498</v>
      </c>
      <c r="C2966">
        <v>55</v>
      </c>
      <c r="D2966">
        <f>VLOOKUP(B2966,Sheet4!C:D,2,FALSE)</f>
        <v>1963</v>
      </c>
      <c r="E2966" s="1">
        <v>23158</v>
      </c>
      <c r="F2966" t="s">
        <v>2501</v>
      </c>
      <c r="H2966">
        <v>270</v>
      </c>
      <c r="I2966">
        <v>-10</v>
      </c>
      <c r="J2966" t="s">
        <v>1513</v>
      </c>
      <c r="K2966" t="s">
        <v>18</v>
      </c>
      <c r="M2966" t="s">
        <v>670</v>
      </c>
      <c r="N2966" t="s">
        <v>2502</v>
      </c>
      <c r="O2966" t="s">
        <v>2503</v>
      </c>
      <c r="Q2966">
        <v>70</v>
      </c>
      <c r="R2966">
        <v>6466</v>
      </c>
      <c r="U2966" t="s">
        <v>5147</v>
      </c>
      <c r="V2966">
        <v>2965</v>
      </c>
    </row>
    <row r="2967" spans="1:22" x14ac:dyDescent="0.2">
      <c r="A2967">
        <v>2966</v>
      </c>
      <c r="B2967">
        <v>2499</v>
      </c>
      <c r="C2967">
        <v>55</v>
      </c>
      <c r="D2967">
        <f>VLOOKUP(B2967,Sheet4!C:D,2,FALSE)</f>
        <v>1964</v>
      </c>
      <c r="E2967" s="1">
        <v>23521</v>
      </c>
      <c r="F2967" t="s">
        <v>2501</v>
      </c>
      <c r="H2967">
        <v>270</v>
      </c>
      <c r="I2967">
        <v>-10</v>
      </c>
      <c r="J2967" t="s">
        <v>125</v>
      </c>
      <c r="M2967" t="s">
        <v>670</v>
      </c>
      <c r="N2967" t="s">
        <v>2502</v>
      </c>
      <c r="O2967" t="s">
        <v>2503</v>
      </c>
      <c r="Q2967">
        <v>70</v>
      </c>
      <c r="R2967">
        <v>6466</v>
      </c>
      <c r="U2967" t="s">
        <v>5148</v>
      </c>
      <c r="V2967">
        <v>2966</v>
      </c>
    </row>
    <row r="2968" spans="1:22" x14ac:dyDescent="0.2">
      <c r="A2968">
        <v>2967</v>
      </c>
      <c r="B2968">
        <v>2500</v>
      </c>
      <c r="C2968">
        <v>55</v>
      </c>
      <c r="D2968">
        <f>VLOOKUP(B2968,Sheet4!C:D,2,FALSE)</f>
        <v>1965</v>
      </c>
      <c r="E2968" s="1">
        <v>23885</v>
      </c>
      <c r="F2968" t="s">
        <v>2501</v>
      </c>
      <c r="H2968">
        <v>271</v>
      </c>
      <c r="I2968">
        <v>-9</v>
      </c>
      <c r="J2968" t="s">
        <v>215</v>
      </c>
      <c r="K2968" t="s">
        <v>18</v>
      </c>
      <c r="M2968" t="s">
        <v>670</v>
      </c>
      <c r="N2968" t="s">
        <v>2502</v>
      </c>
      <c r="O2968" t="s">
        <v>2503</v>
      </c>
      <c r="Q2968">
        <v>70</v>
      </c>
      <c r="R2968">
        <v>6466</v>
      </c>
      <c r="U2968" t="s">
        <v>5149</v>
      </c>
      <c r="V2968">
        <v>2967</v>
      </c>
    </row>
    <row r="2969" spans="1:22" x14ac:dyDescent="0.2">
      <c r="A2969">
        <v>2968</v>
      </c>
      <c r="B2969">
        <v>2501</v>
      </c>
      <c r="C2969">
        <v>55</v>
      </c>
      <c r="D2969">
        <f>VLOOKUP(B2969,Sheet4!C:D,2,FALSE)</f>
        <v>1966</v>
      </c>
      <c r="E2969" s="1">
        <v>24263</v>
      </c>
      <c r="F2969" t="s">
        <v>2501</v>
      </c>
      <c r="H2969">
        <v>265</v>
      </c>
      <c r="I2969">
        <v>-15</v>
      </c>
      <c r="J2969" t="s">
        <v>963</v>
      </c>
      <c r="M2969" t="s">
        <v>670</v>
      </c>
      <c r="N2969" t="s">
        <v>2502</v>
      </c>
      <c r="O2969" t="s">
        <v>2503</v>
      </c>
      <c r="Q2969">
        <v>70</v>
      </c>
      <c r="R2969">
        <v>6466</v>
      </c>
      <c r="U2969" t="s">
        <v>5150</v>
      </c>
      <c r="V2969">
        <v>2968</v>
      </c>
    </row>
    <row r="2970" spans="1:22" x14ac:dyDescent="0.2">
      <c r="A2970">
        <v>2969</v>
      </c>
      <c r="B2970">
        <v>2502</v>
      </c>
      <c r="C2970">
        <v>55</v>
      </c>
      <c r="D2970">
        <f>VLOOKUP(B2970,Sheet4!C:D,2,FALSE)</f>
        <v>1967</v>
      </c>
      <c r="E2970" s="1">
        <v>24627</v>
      </c>
      <c r="F2970" t="s">
        <v>2501</v>
      </c>
      <c r="H2970">
        <v>272</v>
      </c>
      <c r="I2970">
        <v>-8</v>
      </c>
      <c r="J2970" t="s">
        <v>110</v>
      </c>
      <c r="M2970" t="s">
        <v>670</v>
      </c>
      <c r="N2970" t="s">
        <v>2502</v>
      </c>
      <c r="O2970" t="s">
        <v>2503</v>
      </c>
      <c r="Q2970">
        <v>70</v>
      </c>
      <c r="R2970">
        <v>6466</v>
      </c>
      <c r="U2970" t="s">
        <v>5151</v>
      </c>
      <c r="V2970">
        <v>2969</v>
      </c>
    </row>
    <row r="2971" spans="1:22" x14ac:dyDescent="0.2">
      <c r="A2971">
        <v>2970</v>
      </c>
      <c r="B2971">
        <v>2503</v>
      </c>
      <c r="C2971">
        <v>55</v>
      </c>
      <c r="D2971">
        <f>VLOOKUP(B2971,Sheet4!C:D,2,FALSE)</f>
        <v>1968</v>
      </c>
      <c r="E2971" s="1">
        <v>24984</v>
      </c>
      <c r="F2971" t="s">
        <v>2501</v>
      </c>
      <c r="H2971">
        <v>268</v>
      </c>
      <c r="I2971">
        <v>-12</v>
      </c>
      <c r="J2971" t="s">
        <v>622</v>
      </c>
      <c r="M2971" t="s">
        <v>670</v>
      </c>
      <c r="N2971" t="s">
        <v>2502</v>
      </c>
      <c r="O2971" t="s">
        <v>2503</v>
      </c>
      <c r="Q2971">
        <v>70</v>
      </c>
      <c r="R2971">
        <v>6466</v>
      </c>
      <c r="U2971" t="s">
        <v>5152</v>
      </c>
      <c r="V2971">
        <v>2970</v>
      </c>
    </row>
    <row r="2972" spans="1:22" x14ac:dyDescent="0.2">
      <c r="A2972">
        <v>2971</v>
      </c>
      <c r="B2972">
        <v>2504</v>
      </c>
      <c r="C2972">
        <v>55</v>
      </c>
      <c r="D2972">
        <f>VLOOKUP(B2972,Sheet4!C:D,2,FALSE)</f>
        <v>1969</v>
      </c>
      <c r="E2972" s="1">
        <v>25355</v>
      </c>
      <c r="F2972" t="s">
        <v>2501</v>
      </c>
      <c r="H2972">
        <v>265</v>
      </c>
      <c r="I2972">
        <v>-15</v>
      </c>
      <c r="J2972" t="s">
        <v>110</v>
      </c>
      <c r="M2972" t="s">
        <v>670</v>
      </c>
      <c r="N2972" t="s">
        <v>2502</v>
      </c>
      <c r="O2972" t="s">
        <v>2503</v>
      </c>
      <c r="Q2972">
        <v>70</v>
      </c>
      <c r="R2972">
        <v>6466</v>
      </c>
      <c r="U2972" t="s">
        <v>5153</v>
      </c>
      <c r="V2972">
        <v>2971</v>
      </c>
    </row>
    <row r="2973" spans="1:22" x14ac:dyDescent="0.2">
      <c r="A2973">
        <v>2972</v>
      </c>
      <c r="B2973">
        <v>2505</v>
      </c>
      <c r="C2973">
        <v>55</v>
      </c>
      <c r="D2973">
        <f>VLOOKUP(B2973,Sheet4!C:D,2,FALSE)</f>
        <v>1970</v>
      </c>
      <c r="E2973" s="1">
        <v>25719</v>
      </c>
      <c r="F2973" t="s">
        <v>2223</v>
      </c>
      <c r="H2973">
        <v>267</v>
      </c>
      <c r="I2973">
        <v>-13</v>
      </c>
      <c r="J2973" t="s">
        <v>110</v>
      </c>
      <c r="M2973" t="s">
        <v>670</v>
      </c>
      <c r="N2973" t="s">
        <v>2502</v>
      </c>
      <c r="O2973" t="s">
        <v>2503</v>
      </c>
      <c r="Q2973">
        <v>70</v>
      </c>
      <c r="R2973">
        <v>6466</v>
      </c>
      <c r="U2973" t="s">
        <v>5154</v>
      </c>
      <c r="V2973">
        <v>2972</v>
      </c>
    </row>
    <row r="2974" spans="1:22" x14ac:dyDescent="0.2">
      <c r="A2974">
        <v>2973</v>
      </c>
      <c r="B2974">
        <v>2506</v>
      </c>
      <c r="C2974">
        <v>55</v>
      </c>
      <c r="D2974">
        <f>VLOOKUP(B2974,Sheet4!C:D,2,FALSE)</f>
        <v>1971</v>
      </c>
      <c r="E2974" s="1">
        <v>26083</v>
      </c>
      <c r="F2974" t="s">
        <v>2223</v>
      </c>
      <c r="H2974">
        <v>268</v>
      </c>
      <c r="I2974">
        <v>-12</v>
      </c>
      <c r="J2974" t="s">
        <v>209</v>
      </c>
      <c r="M2974" t="s">
        <v>670</v>
      </c>
      <c r="N2974" t="s">
        <v>2502</v>
      </c>
      <c r="O2974" t="s">
        <v>2503</v>
      </c>
      <c r="Q2974">
        <v>70</v>
      </c>
      <c r="R2974">
        <v>6466</v>
      </c>
      <c r="U2974" t="s">
        <v>5155</v>
      </c>
      <c r="V2974">
        <v>2973</v>
      </c>
    </row>
    <row r="2975" spans="1:22" x14ac:dyDescent="0.2">
      <c r="A2975">
        <v>2974</v>
      </c>
      <c r="B2975">
        <v>2507</v>
      </c>
      <c r="C2975">
        <v>55</v>
      </c>
      <c r="D2975">
        <f>VLOOKUP(B2975,Sheet4!C:D,2,FALSE)</f>
        <v>1972</v>
      </c>
      <c r="E2975" s="1">
        <v>26440</v>
      </c>
      <c r="F2975" t="s">
        <v>2223</v>
      </c>
      <c r="H2975">
        <v>281</v>
      </c>
      <c r="I2975">
        <v>-7</v>
      </c>
      <c r="J2975" t="s">
        <v>209</v>
      </c>
      <c r="M2975" t="s">
        <v>2504</v>
      </c>
      <c r="N2975" t="s">
        <v>2505</v>
      </c>
      <c r="O2975" t="s">
        <v>2503</v>
      </c>
      <c r="Q2975">
        <v>72</v>
      </c>
      <c r="R2975">
        <v>6883</v>
      </c>
      <c r="U2975" t="s">
        <v>5156</v>
      </c>
      <c r="V2975">
        <v>2974</v>
      </c>
    </row>
    <row r="2976" spans="1:22" x14ac:dyDescent="0.2">
      <c r="A2976">
        <v>2975</v>
      </c>
      <c r="B2976">
        <v>2508</v>
      </c>
      <c r="C2976">
        <v>55</v>
      </c>
      <c r="D2976">
        <f>VLOOKUP(B2976,Sheet4!C:D,2,FALSE)</f>
        <v>1973</v>
      </c>
      <c r="E2976" s="1">
        <v>26804</v>
      </c>
      <c r="F2976" t="s">
        <v>2223</v>
      </c>
      <c r="H2976">
        <v>283</v>
      </c>
      <c r="I2976">
        <v>-5</v>
      </c>
      <c r="J2976" t="s">
        <v>110</v>
      </c>
      <c r="M2976" t="s">
        <v>2504</v>
      </c>
      <c r="N2976" t="s">
        <v>2505</v>
      </c>
      <c r="O2976" t="s">
        <v>2503</v>
      </c>
      <c r="Q2976">
        <v>72</v>
      </c>
      <c r="R2976">
        <v>7282</v>
      </c>
      <c r="U2976" t="s">
        <v>5157</v>
      </c>
      <c r="V2976">
        <v>2975</v>
      </c>
    </row>
    <row r="2977" spans="1:22" x14ac:dyDescent="0.2">
      <c r="A2977">
        <v>2976</v>
      </c>
      <c r="B2977">
        <v>2509</v>
      </c>
      <c r="C2977">
        <v>55</v>
      </c>
      <c r="D2977">
        <f>VLOOKUP(B2977,Sheet4!C:D,2,FALSE)</f>
        <v>1974</v>
      </c>
      <c r="E2977" s="1">
        <v>27175</v>
      </c>
      <c r="F2977" t="s">
        <v>2223</v>
      </c>
      <c r="H2977">
        <v>273</v>
      </c>
      <c r="I2977">
        <v>-15</v>
      </c>
      <c r="J2977" t="s">
        <v>106</v>
      </c>
      <c r="M2977" t="s">
        <v>2504</v>
      </c>
      <c r="N2977" t="s">
        <v>2505</v>
      </c>
      <c r="O2977" t="s">
        <v>2503</v>
      </c>
      <c r="Q2977">
        <v>72</v>
      </c>
      <c r="R2977">
        <v>7282</v>
      </c>
      <c r="U2977" t="s">
        <v>5158</v>
      </c>
      <c r="V2977">
        <v>2976</v>
      </c>
    </row>
    <row r="2978" spans="1:22" x14ac:dyDescent="0.2">
      <c r="A2978">
        <v>2977</v>
      </c>
      <c r="B2978">
        <v>2510</v>
      </c>
      <c r="C2978">
        <v>55</v>
      </c>
      <c r="D2978">
        <f>VLOOKUP(B2978,Sheet4!C:D,2,FALSE)</f>
        <v>1975</v>
      </c>
      <c r="E2978" s="1">
        <v>27539</v>
      </c>
      <c r="F2978" t="s">
        <v>2223</v>
      </c>
      <c r="H2978">
        <v>270</v>
      </c>
      <c r="I2978">
        <v>-18</v>
      </c>
      <c r="J2978" t="s">
        <v>107</v>
      </c>
      <c r="M2978" t="s">
        <v>2504</v>
      </c>
      <c r="N2978" t="s">
        <v>2505</v>
      </c>
      <c r="O2978" t="s">
        <v>2503</v>
      </c>
      <c r="Q2978">
        <v>72</v>
      </c>
      <c r="R2978">
        <v>7282</v>
      </c>
      <c r="U2978" t="s">
        <v>5159</v>
      </c>
      <c r="V2978">
        <v>2977</v>
      </c>
    </row>
    <row r="2979" spans="1:22" x14ac:dyDescent="0.2">
      <c r="A2979">
        <v>2978</v>
      </c>
      <c r="B2979">
        <v>2511</v>
      </c>
      <c r="C2979">
        <v>55</v>
      </c>
      <c r="D2979">
        <f>VLOOKUP(B2979,Sheet4!C:D,2,FALSE)</f>
        <v>1976</v>
      </c>
      <c r="E2979" s="1">
        <v>27903</v>
      </c>
      <c r="F2979" t="s">
        <v>2223</v>
      </c>
      <c r="H2979">
        <v>273</v>
      </c>
      <c r="I2979">
        <v>-15</v>
      </c>
      <c r="J2979" t="s">
        <v>2265</v>
      </c>
      <c r="M2979" t="s">
        <v>2504</v>
      </c>
      <c r="N2979" t="s">
        <v>2505</v>
      </c>
      <c r="O2979" t="s">
        <v>2503</v>
      </c>
      <c r="Q2979">
        <v>72</v>
      </c>
      <c r="R2979">
        <v>7282</v>
      </c>
      <c r="U2979" t="s">
        <v>5160</v>
      </c>
      <c r="V2979">
        <v>2978</v>
      </c>
    </row>
    <row r="2980" spans="1:22" x14ac:dyDescent="0.2">
      <c r="A2980">
        <v>2979</v>
      </c>
      <c r="B2980">
        <v>2512</v>
      </c>
      <c r="C2980">
        <v>55</v>
      </c>
      <c r="D2980">
        <f>VLOOKUP(B2980,Sheet4!C:D,2,FALSE)</f>
        <v>1977</v>
      </c>
      <c r="E2980" s="1">
        <v>28288</v>
      </c>
      <c r="F2980" t="s">
        <v>2223</v>
      </c>
      <c r="H2980">
        <v>273</v>
      </c>
      <c r="I2980">
        <v>-15</v>
      </c>
      <c r="J2980" t="s">
        <v>669</v>
      </c>
      <c r="M2980" t="s">
        <v>2504</v>
      </c>
      <c r="N2980" t="s">
        <v>2505</v>
      </c>
      <c r="O2980" t="s">
        <v>2503</v>
      </c>
      <c r="Q2980">
        <v>72</v>
      </c>
      <c r="R2980">
        <v>7282</v>
      </c>
      <c r="U2980" t="s">
        <v>5161</v>
      </c>
      <c r="V2980">
        <v>2979</v>
      </c>
    </row>
    <row r="2981" spans="1:22" x14ac:dyDescent="0.2">
      <c r="A2981">
        <v>2980</v>
      </c>
      <c r="B2981">
        <v>2513</v>
      </c>
      <c r="C2981">
        <v>55</v>
      </c>
      <c r="D2981">
        <f>VLOOKUP(B2981,Sheet4!C:D,2,FALSE)</f>
        <v>1978</v>
      </c>
      <c r="E2981" s="1">
        <v>28652</v>
      </c>
      <c r="F2981" t="s">
        <v>2223</v>
      </c>
      <c r="H2981">
        <v>277</v>
      </c>
      <c r="I2981">
        <v>-11</v>
      </c>
      <c r="J2981" t="s">
        <v>260</v>
      </c>
      <c r="K2981" t="s">
        <v>18</v>
      </c>
      <c r="M2981" t="s">
        <v>2504</v>
      </c>
      <c r="N2981" t="s">
        <v>2505</v>
      </c>
      <c r="O2981" t="s">
        <v>2503</v>
      </c>
      <c r="Q2981">
        <v>72</v>
      </c>
      <c r="R2981">
        <v>7282</v>
      </c>
      <c r="U2981" t="s">
        <v>5162</v>
      </c>
      <c r="V2981">
        <v>2980</v>
      </c>
    </row>
    <row r="2982" spans="1:22" x14ac:dyDescent="0.2">
      <c r="A2982">
        <v>2981</v>
      </c>
      <c r="B2982">
        <v>2514</v>
      </c>
      <c r="C2982">
        <v>55</v>
      </c>
      <c r="D2982">
        <f>VLOOKUP(B2982,Sheet4!C:D,2,FALSE)</f>
        <v>1979</v>
      </c>
      <c r="E2982" s="1">
        <v>29037</v>
      </c>
      <c r="F2982" t="s">
        <v>2223</v>
      </c>
      <c r="H2982">
        <v>278</v>
      </c>
      <c r="I2982">
        <v>-10</v>
      </c>
      <c r="J2982" t="s">
        <v>506</v>
      </c>
      <c r="K2982" t="s">
        <v>18</v>
      </c>
      <c r="M2982" t="s">
        <v>2504</v>
      </c>
      <c r="N2982" t="s">
        <v>2505</v>
      </c>
      <c r="O2982" t="s">
        <v>2503</v>
      </c>
      <c r="Q2982">
        <v>72</v>
      </c>
      <c r="R2982">
        <v>7282</v>
      </c>
      <c r="U2982" t="s">
        <v>5163</v>
      </c>
      <c r="V2982">
        <v>2981</v>
      </c>
    </row>
    <row r="2983" spans="1:22" x14ac:dyDescent="0.2">
      <c r="A2983">
        <v>2982</v>
      </c>
      <c r="B2983">
        <v>2515</v>
      </c>
      <c r="C2983">
        <v>55</v>
      </c>
      <c r="D2983">
        <f>VLOOKUP(B2983,Sheet4!C:D,2,FALSE)</f>
        <v>1980</v>
      </c>
      <c r="E2983" s="1">
        <v>29401</v>
      </c>
      <c r="F2983" t="s">
        <v>2223</v>
      </c>
      <c r="H2983">
        <v>272</v>
      </c>
      <c r="I2983">
        <v>-16</v>
      </c>
      <c r="J2983" t="s">
        <v>209</v>
      </c>
      <c r="M2983" t="s">
        <v>2504</v>
      </c>
      <c r="N2983" t="s">
        <v>2505</v>
      </c>
      <c r="O2983" t="s">
        <v>2503</v>
      </c>
      <c r="Q2983">
        <v>72</v>
      </c>
      <c r="R2983">
        <v>7282</v>
      </c>
      <c r="U2983" t="s">
        <v>5164</v>
      </c>
      <c r="V2983">
        <v>2982</v>
      </c>
    </row>
    <row r="2984" spans="1:22" x14ac:dyDescent="0.2">
      <c r="A2984">
        <v>2983</v>
      </c>
      <c r="B2984">
        <v>2516</v>
      </c>
      <c r="C2984">
        <v>55</v>
      </c>
      <c r="D2984">
        <f>VLOOKUP(B2984,Sheet4!C:D,2,FALSE)</f>
        <v>1981</v>
      </c>
      <c r="E2984" s="1">
        <v>29765</v>
      </c>
      <c r="F2984" t="s">
        <v>2223</v>
      </c>
      <c r="H2984">
        <v>274</v>
      </c>
      <c r="I2984">
        <v>-14</v>
      </c>
      <c r="J2984" t="s">
        <v>665</v>
      </c>
      <c r="M2984" t="s">
        <v>2504</v>
      </c>
      <c r="N2984" t="s">
        <v>2505</v>
      </c>
      <c r="O2984" t="s">
        <v>2503</v>
      </c>
      <c r="Q2984">
        <v>72</v>
      </c>
      <c r="R2984">
        <v>7282</v>
      </c>
      <c r="U2984" t="s">
        <v>5165</v>
      </c>
      <c r="V2984">
        <v>2983</v>
      </c>
    </row>
    <row r="2985" spans="1:22" x14ac:dyDescent="0.2">
      <c r="A2985">
        <v>2984</v>
      </c>
      <c r="B2985">
        <v>2517</v>
      </c>
      <c r="C2985">
        <v>55</v>
      </c>
      <c r="D2985">
        <f>VLOOKUP(B2985,Sheet4!C:D,2,FALSE)</f>
        <v>1982</v>
      </c>
      <c r="E2985" s="1">
        <v>30115</v>
      </c>
      <c r="F2985" t="s">
        <v>2223</v>
      </c>
      <c r="H2985">
        <v>271</v>
      </c>
      <c r="I2985">
        <v>-17</v>
      </c>
      <c r="J2985" t="s">
        <v>97</v>
      </c>
      <c r="M2985" t="s">
        <v>2504</v>
      </c>
      <c r="N2985" t="s">
        <v>2505</v>
      </c>
      <c r="O2985" t="s">
        <v>2503</v>
      </c>
      <c r="Q2985">
        <v>72</v>
      </c>
      <c r="R2985">
        <v>7282</v>
      </c>
      <c r="U2985" t="s">
        <v>5166</v>
      </c>
      <c r="V2985">
        <v>2984</v>
      </c>
    </row>
    <row r="2986" spans="1:22" x14ac:dyDescent="0.2">
      <c r="A2986">
        <v>2985</v>
      </c>
      <c r="B2986">
        <v>2518</v>
      </c>
      <c r="C2986">
        <v>55</v>
      </c>
      <c r="D2986">
        <f>VLOOKUP(B2986,Sheet4!C:D,2,FALSE)</f>
        <v>1983</v>
      </c>
      <c r="E2986" s="1">
        <v>30493</v>
      </c>
      <c r="F2986" t="s">
        <v>2223</v>
      </c>
      <c r="H2986">
        <v>274</v>
      </c>
      <c r="I2986">
        <v>-14</v>
      </c>
      <c r="J2986" t="s">
        <v>2180</v>
      </c>
      <c r="M2986" t="s">
        <v>2504</v>
      </c>
      <c r="N2986" t="s">
        <v>2505</v>
      </c>
      <c r="O2986" t="s">
        <v>2503</v>
      </c>
      <c r="Q2986">
        <v>72</v>
      </c>
      <c r="R2986">
        <v>7282</v>
      </c>
      <c r="U2986" t="s">
        <v>5167</v>
      </c>
      <c r="V2986">
        <v>2985</v>
      </c>
    </row>
    <row r="2987" spans="1:22" x14ac:dyDescent="0.2">
      <c r="A2987">
        <v>2986</v>
      </c>
      <c r="B2987">
        <v>2519</v>
      </c>
      <c r="C2987">
        <v>55</v>
      </c>
      <c r="D2987">
        <f>VLOOKUP(B2987,Sheet4!C:D,2,FALSE)</f>
        <v>1984</v>
      </c>
      <c r="E2987" s="1">
        <v>30899</v>
      </c>
      <c r="F2987" t="s">
        <v>2223</v>
      </c>
      <c r="H2987">
        <v>280</v>
      </c>
      <c r="I2987">
        <v>-8</v>
      </c>
      <c r="J2987" t="s">
        <v>887</v>
      </c>
      <c r="M2987" t="s">
        <v>2504</v>
      </c>
      <c r="N2987" t="s">
        <v>2505</v>
      </c>
      <c r="O2987" t="s">
        <v>2503</v>
      </c>
      <c r="Q2987">
        <v>72</v>
      </c>
      <c r="R2987">
        <v>7282</v>
      </c>
      <c r="U2987" t="s">
        <v>5168</v>
      </c>
      <c r="V2987">
        <v>2986</v>
      </c>
    </row>
    <row r="2988" spans="1:22" x14ac:dyDescent="0.2">
      <c r="A2988">
        <v>2987</v>
      </c>
      <c r="B2988">
        <v>2520</v>
      </c>
      <c r="C2988">
        <v>55</v>
      </c>
      <c r="D2988">
        <f>VLOOKUP(B2988,Sheet4!C:D,2,FALSE)</f>
        <v>1985</v>
      </c>
      <c r="E2988" s="1">
        <v>31228</v>
      </c>
      <c r="F2988" t="s">
        <v>2221</v>
      </c>
      <c r="H2988">
        <v>279</v>
      </c>
      <c r="I2988">
        <v>-9</v>
      </c>
      <c r="J2988" t="s">
        <v>81</v>
      </c>
      <c r="K2988" t="s">
        <v>18</v>
      </c>
      <c r="M2988" t="s">
        <v>2504</v>
      </c>
      <c r="N2988" t="s">
        <v>2505</v>
      </c>
      <c r="O2988" t="s">
        <v>2503</v>
      </c>
      <c r="Q2988">
        <v>72</v>
      </c>
      <c r="R2988">
        <v>7282</v>
      </c>
      <c r="U2988" t="s">
        <v>5169</v>
      </c>
      <c r="V2988">
        <v>2987</v>
      </c>
    </row>
    <row r="2989" spans="1:22" x14ac:dyDescent="0.2">
      <c r="A2989">
        <v>2988</v>
      </c>
      <c r="B2989">
        <v>2521</v>
      </c>
      <c r="C2989">
        <v>55</v>
      </c>
      <c r="D2989">
        <f>VLOOKUP(B2989,Sheet4!C:D,2,FALSE)</f>
        <v>1986</v>
      </c>
      <c r="E2989" s="1">
        <v>31655</v>
      </c>
      <c r="F2989" t="s">
        <v>2176</v>
      </c>
      <c r="H2989">
        <v>280</v>
      </c>
      <c r="I2989">
        <v>-8</v>
      </c>
      <c r="J2989" t="s">
        <v>2188</v>
      </c>
      <c r="M2989" t="s">
        <v>2504</v>
      </c>
      <c r="N2989" t="s">
        <v>2505</v>
      </c>
      <c r="O2989" t="s">
        <v>2503</v>
      </c>
      <c r="Q2989">
        <v>72</v>
      </c>
      <c r="R2989">
        <v>7282</v>
      </c>
      <c r="U2989" t="s">
        <v>5170</v>
      </c>
      <c r="V2989">
        <v>2988</v>
      </c>
    </row>
    <row r="2990" spans="1:22" x14ac:dyDescent="0.2">
      <c r="A2990">
        <v>2989</v>
      </c>
      <c r="B2990">
        <v>2522</v>
      </c>
      <c r="C2990">
        <v>55</v>
      </c>
      <c r="D2990">
        <f>VLOOKUP(B2990,Sheet4!C:D,2,FALSE)</f>
        <v>1987</v>
      </c>
      <c r="E2990" s="1">
        <v>31991</v>
      </c>
      <c r="F2990" t="s">
        <v>2176</v>
      </c>
      <c r="H2990">
        <v>275</v>
      </c>
      <c r="I2990">
        <v>-13</v>
      </c>
      <c r="J2990" t="s">
        <v>1215</v>
      </c>
      <c r="M2990" t="s">
        <v>2504</v>
      </c>
      <c r="N2990" t="s">
        <v>2505</v>
      </c>
      <c r="O2990" t="s">
        <v>2503</v>
      </c>
      <c r="Q2990">
        <v>72</v>
      </c>
      <c r="R2990">
        <v>7282</v>
      </c>
      <c r="U2990" t="s">
        <v>5171</v>
      </c>
      <c r="V2990">
        <v>2989</v>
      </c>
    </row>
    <row r="2991" spans="1:22" x14ac:dyDescent="0.2">
      <c r="A2991">
        <v>2990</v>
      </c>
      <c r="B2991">
        <v>2523</v>
      </c>
      <c r="C2991">
        <v>55</v>
      </c>
      <c r="D2991">
        <f>VLOOKUP(B2991,Sheet4!C:D,2,FALSE)</f>
        <v>1988</v>
      </c>
      <c r="E2991" s="1">
        <v>32362</v>
      </c>
      <c r="F2991" t="s">
        <v>2176</v>
      </c>
      <c r="H2991">
        <v>273</v>
      </c>
      <c r="I2991">
        <v>-15</v>
      </c>
      <c r="J2991" t="s">
        <v>662</v>
      </c>
      <c r="M2991" t="s">
        <v>2504</v>
      </c>
      <c r="N2991" t="s">
        <v>2505</v>
      </c>
      <c r="O2991" t="s">
        <v>2503</v>
      </c>
      <c r="Q2991">
        <v>72</v>
      </c>
      <c r="R2991">
        <v>7282</v>
      </c>
      <c r="U2991" t="s">
        <v>5172</v>
      </c>
      <c r="V2991">
        <v>2990</v>
      </c>
    </row>
    <row r="2992" spans="1:22" x14ac:dyDescent="0.2">
      <c r="A2992">
        <v>2991</v>
      </c>
      <c r="B2992">
        <v>2524</v>
      </c>
      <c r="C2992">
        <v>55</v>
      </c>
      <c r="D2992">
        <f>VLOOKUP(B2992,Sheet4!C:D,2,FALSE)</f>
        <v>1989</v>
      </c>
      <c r="E2992" s="1">
        <v>32726</v>
      </c>
      <c r="F2992" t="s">
        <v>2176</v>
      </c>
      <c r="H2992">
        <v>272</v>
      </c>
      <c r="I2992">
        <v>-12</v>
      </c>
      <c r="J2992" t="s">
        <v>336</v>
      </c>
      <c r="M2992" t="s">
        <v>1648</v>
      </c>
      <c r="N2992" t="s">
        <v>2502</v>
      </c>
      <c r="O2992" t="s">
        <v>2503</v>
      </c>
      <c r="Q2992">
        <v>71</v>
      </c>
      <c r="R2992">
        <v>7006</v>
      </c>
      <c r="U2992" t="s">
        <v>5173</v>
      </c>
      <c r="V2992">
        <v>2991</v>
      </c>
    </row>
    <row r="2993" spans="1:22" x14ac:dyDescent="0.2">
      <c r="A2993">
        <v>2992</v>
      </c>
      <c r="B2993">
        <v>2525</v>
      </c>
      <c r="C2993">
        <v>55</v>
      </c>
      <c r="D2993">
        <f>VLOOKUP(B2993,Sheet4!C:D,2,FALSE)</f>
        <v>1990</v>
      </c>
      <c r="E2993" s="1">
        <v>33090</v>
      </c>
      <c r="F2993" t="s">
        <v>2176</v>
      </c>
      <c r="H2993">
        <v>269</v>
      </c>
      <c r="I2993">
        <v>-15</v>
      </c>
      <c r="J2993" t="s">
        <v>200</v>
      </c>
      <c r="K2993" t="s">
        <v>18</v>
      </c>
      <c r="M2993" t="s">
        <v>1648</v>
      </c>
      <c r="N2993" t="s">
        <v>2502</v>
      </c>
      <c r="O2993" t="s">
        <v>2503</v>
      </c>
      <c r="Q2993">
        <v>71</v>
      </c>
      <c r="R2993">
        <v>7006</v>
      </c>
      <c r="U2993" t="s">
        <v>5174</v>
      </c>
      <c r="V2993">
        <v>2992</v>
      </c>
    </row>
    <row r="2994" spans="1:22" x14ac:dyDescent="0.2">
      <c r="A2994">
        <v>2993</v>
      </c>
      <c r="B2994">
        <v>2526</v>
      </c>
      <c r="C2994">
        <v>55</v>
      </c>
      <c r="D2994">
        <f>VLOOKUP(B2994,Sheet4!C:D,2,FALSE)</f>
        <v>1991</v>
      </c>
      <c r="E2994" s="1">
        <v>33419</v>
      </c>
      <c r="F2994" t="s">
        <v>2176</v>
      </c>
      <c r="H2994">
        <v>269</v>
      </c>
      <c r="I2994">
        <v>-15</v>
      </c>
      <c r="J2994" t="s">
        <v>78</v>
      </c>
      <c r="M2994" t="s">
        <v>1648</v>
      </c>
      <c r="N2994" t="s">
        <v>2502</v>
      </c>
      <c r="O2994" t="s">
        <v>2503</v>
      </c>
      <c r="Q2994">
        <v>71</v>
      </c>
      <c r="R2994">
        <v>7006</v>
      </c>
      <c r="U2994" t="s">
        <v>5175</v>
      </c>
      <c r="V2994">
        <v>2993</v>
      </c>
    </row>
    <row r="2995" spans="1:22" x14ac:dyDescent="0.2">
      <c r="A2995">
        <v>2994</v>
      </c>
      <c r="B2995">
        <v>2527</v>
      </c>
      <c r="C2995">
        <v>55</v>
      </c>
      <c r="D2995">
        <f>VLOOKUP(B2995,Sheet4!C:D,2,FALSE)</f>
        <v>1992</v>
      </c>
      <c r="E2995" s="1">
        <v>33769</v>
      </c>
      <c r="F2995" t="s">
        <v>2176</v>
      </c>
      <c r="H2995">
        <v>263</v>
      </c>
      <c r="I2995">
        <v>-21</v>
      </c>
      <c r="J2995" t="s">
        <v>328</v>
      </c>
      <c r="M2995" t="s">
        <v>1648</v>
      </c>
      <c r="N2995" t="s">
        <v>2502</v>
      </c>
      <c r="O2995" t="s">
        <v>2503</v>
      </c>
      <c r="Q2995">
        <v>71</v>
      </c>
      <c r="R2995">
        <v>7006</v>
      </c>
      <c r="U2995" t="s">
        <v>5176</v>
      </c>
      <c r="V2995">
        <v>2994</v>
      </c>
    </row>
    <row r="2996" spans="1:22" x14ac:dyDescent="0.2">
      <c r="A2996">
        <v>2995</v>
      </c>
      <c r="B2996">
        <v>2528</v>
      </c>
      <c r="C2996">
        <v>55</v>
      </c>
      <c r="D2996">
        <f>VLOOKUP(B2996,Sheet4!C:D,2,FALSE)</f>
        <v>1993</v>
      </c>
      <c r="E2996" s="1">
        <v>34182</v>
      </c>
      <c r="F2996" t="s">
        <v>2176</v>
      </c>
      <c r="H2996">
        <v>266</v>
      </c>
      <c r="I2996">
        <v>-18</v>
      </c>
      <c r="J2996" t="s">
        <v>571</v>
      </c>
      <c r="M2996" t="s">
        <v>1648</v>
      </c>
      <c r="N2996" t="s">
        <v>2502</v>
      </c>
      <c r="O2996" t="s">
        <v>2503</v>
      </c>
      <c r="Q2996">
        <v>71</v>
      </c>
      <c r="R2996">
        <v>7006</v>
      </c>
      <c r="U2996" t="s">
        <v>5177</v>
      </c>
      <c r="V2996">
        <v>2995</v>
      </c>
    </row>
    <row r="2997" spans="1:22" x14ac:dyDescent="0.2">
      <c r="A2997">
        <v>2996</v>
      </c>
      <c r="B2997">
        <v>2529</v>
      </c>
      <c r="C2997">
        <v>55</v>
      </c>
      <c r="D2997">
        <f>VLOOKUP(B2997,Sheet4!C:D,2,FALSE)</f>
        <v>1994</v>
      </c>
      <c r="E2997" s="1">
        <v>34546</v>
      </c>
      <c r="F2997" t="s">
        <v>2176</v>
      </c>
      <c r="H2997">
        <v>267</v>
      </c>
      <c r="I2997">
        <v>-17</v>
      </c>
      <c r="J2997" t="s">
        <v>2177</v>
      </c>
      <c r="K2997" t="s">
        <v>18</v>
      </c>
      <c r="M2997" t="s">
        <v>1648</v>
      </c>
      <c r="N2997" t="s">
        <v>2502</v>
      </c>
      <c r="O2997" t="s">
        <v>2503</v>
      </c>
      <c r="Q2997">
        <v>71</v>
      </c>
      <c r="R2997">
        <v>7006</v>
      </c>
      <c r="U2997" t="s">
        <v>5178</v>
      </c>
      <c r="V2997">
        <v>2996</v>
      </c>
    </row>
    <row r="2998" spans="1:22" x14ac:dyDescent="0.2">
      <c r="A2998">
        <v>2997</v>
      </c>
      <c r="B2998">
        <v>2530</v>
      </c>
      <c r="C2998">
        <v>55</v>
      </c>
      <c r="D2998">
        <f>VLOOKUP(B2998,Sheet4!C:D,2,FALSE)</f>
        <v>1995</v>
      </c>
      <c r="E2998" s="1">
        <v>34882</v>
      </c>
      <c r="F2998" t="s">
        <v>2043</v>
      </c>
      <c r="H2998">
        <v>267</v>
      </c>
      <c r="I2998">
        <v>-17</v>
      </c>
      <c r="J2998" t="s">
        <v>2170</v>
      </c>
      <c r="M2998" t="s">
        <v>1648</v>
      </c>
      <c r="N2998" t="s">
        <v>2502</v>
      </c>
      <c r="O2998" t="s">
        <v>2503</v>
      </c>
      <c r="Q2998">
        <v>71</v>
      </c>
      <c r="R2998">
        <v>7006</v>
      </c>
      <c r="U2998" t="s">
        <v>5179</v>
      </c>
      <c r="V2998">
        <v>2997</v>
      </c>
    </row>
    <row r="2999" spans="1:22" x14ac:dyDescent="0.2">
      <c r="A2999">
        <v>2998</v>
      </c>
      <c r="B2999">
        <v>2531</v>
      </c>
      <c r="C2999">
        <v>55</v>
      </c>
      <c r="D2999">
        <f>VLOOKUP(B2999,Sheet4!C:D,2,FALSE)</f>
        <v>1996</v>
      </c>
      <c r="E2999" s="1">
        <v>35239</v>
      </c>
      <c r="F2999" t="s">
        <v>2043</v>
      </c>
      <c r="H2999">
        <v>258</v>
      </c>
      <c r="I2999">
        <v>-26</v>
      </c>
      <c r="J2999" t="s">
        <v>251</v>
      </c>
      <c r="M2999" t="s">
        <v>1648</v>
      </c>
      <c r="N2999" t="s">
        <v>2502</v>
      </c>
      <c r="O2999" t="s">
        <v>2503</v>
      </c>
      <c r="Q2999">
        <v>71</v>
      </c>
      <c r="R2999">
        <v>7006</v>
      </c>
      <c r="U2999" t="s">
        <v>5180</v>
      </c>
      <c r="V2999">
        <v>2998</v>
      </c>
    </row>
    <row r="3000" spans="1:22" x14ac:dyDescent="0.2">
      <c r="A3000">
        <v>2999</v>
      </c>
      <c r="B3000">
        <v>2532</v>
      </c>
      <c r="C3000">
        <v>55</v>
      </c>
      <c r="D3000">
        <f>VLOOKUP(B3000,Sheet4!C:D,2,FALSE)</f>
        <v>1997</v>
      </c>
      <c r="E3000" s="1">
        <v>35610</v>
      </c>
      <c r="F3000" t="s">
        <v>2043</v>
      </c>
      <c r="H3000">
        <v>268</v>
      </c>
      <c r="I3000">
        <v>-16</v>
      </c>
      <c r="J3000" t="s">
        <v>661</v>
      </c>
      <c r="M3000" t="s">
        <v>1648</v>
      </c>
      <c r="N3000" t="s">
        <v>2502</v>
      </c>
      <c r="O3000" t="s">
        <v>2503</v>
      </c>
      <c r="Q3000">
        <v>71</v>
      </c>
      <c r="R3000">
        <v>7006</v>
      </c>
      <c r="U3000" t="s">
        <v>5181</v>
      </c>
      <c r="V3000">
        <v>2999</v>
      </c>
    </row>
    <row r="3001" spans="1:22" x14ac:dyDescent="0.2">
      <c r="A3001">
        <v>3000</v>
      </c>
      <c r="B3001">
        <v>2533</v>
      </c>
      <c r="C3001">
        <v>55</v>
      </c>
      <c r="D3001">
        <f>VLOOKUP(B3001,Sheet4!C:D,2,FALSE)</f>
        <v>1998</v>
      </c>
      <c r="E3001" s="1">
        <v>36009</v>
      </c>
      <c r="F3001" t="s">
        <v>2043</v>
      </c>
      <c r="H3001">
        <v>268</v>
      </c>
      <c r="I3001">
        <v>-16</v>
      </c>
      <c r="J3001" t="s">
        <v>571</v>
      </c>
      <c r="K3001" t="s">
        <v>18</v>
      </c>
      <c r="M3001" t="s">
        <v>1648</v>
      </c>
      <c r="N3001" t="s">
        <v>2502</v>
      </c>
      <c r="O3001" t="s">
        <v>2503</v>
      </c>
      <c r="Q3001">
        <v>71</v>
      </c>
      <c r="R3001">
        <v>7006</v>
      </c>
      <c r="U3001" t="s">
        <v>5182</v>
      </c>
      <c r="V3001">
        <v>3000</v>
      </c>
    </row>
    <row r="3002" spans="1:22" x14ac:dyDescent="0.2">
      <c r="A3002">
        <v>3001</v>
      </c>
      <c r="B3002">
        <v>2534</v>
      </c>
      <c r="C3002">
        <v>55</v>
      </c>
      <c r="D3002">
        <f>VLOOKUP(B3002,Sheet4!C:D,2,FALSE)</f>
        <v>1999</v>
      </c>
      <c r="E3002" s="1">
        <v>36325</v>
      </c>
      <c r="F3002" t="s">
        <v>2043</v>
      </c>
      <c r="H3002">
        <v>265</v>
      </c>
      <c r="I3002">
        <v>-19</v>
      </c>
      <c r="J3002" t="s">
        <v>2152</v>
      </c>
      <c r="M3002" t="s">
        <v>1648</v>
      </c>
      <c r="N3002" t="s">
        <v>2502</v>
      </c>
      <c r="O3002" t="s">
        <v>2503</v>
      </c>
      <c r="Q3002">
        <v>71</v>
      </c>
      <c r="R3002">
        <v>7006</v>
      </c>
      <c r="U3002" t="s">
        <v>5183</v>
      </c>
      <c r="V3002">
        <v>3001</v>
      </c>
    </row>
    <row r="3003" spans="1:22" x14ac:dyDescent="0.2">
      <c r="A3003">
        <v>3002</v>
      </c>
      <c r="B3003">
        <v>2535</v>
      </c>
      <c r="C3003">
        <v>55</v>
      </c>
      <c r="D3003">
        <f>VLOOKUP(B3003,Sheet4!C:D,2,FALSE)</f>
        <v>2000</v>
      </c>
      <c r="E3003" s="1">
        <v>36702</v>
      </c>
      <c r="F3003" t="s">
        <v>2043</v>
      </c>
      <c r="H3003">
        <v>271</v>
      </c>
      <c r="I3003">
        <v>-13</v>
      </c>
      <c r="J3003" t="s">
        <v>1420</v>
      </c>
      <c r="M3003" t="s">
        <v>1648</v>
      </c>
      <c r="N3003" t="s">
        <v>2502</v>
      </c>
      <c r="O3003" t="s">
        <v>2503</v>
      </c>
      <c r="Q3003">
        <v>71</v>
      </c>
      <c r="R3003">
        <v>7030</v>
      </c>
      <c r="U3003" t="s">
        <v>5184</v>
      </c>
      <c r="V3003">
        <v>3002</v>
      </c>
    </row>
    <row r="3004" spans="1:22" x14ac:dyDescent="0.2">
      <c r="A3004">
        <v>3003</v>
      </c>
      <c r="B3004">
        <v>2536</v>
      </c>
      <c r="C3004">
        <v>55</v>
      </c>
      <c r="D3004">
        <f>VLOOKUP(B3004,Sheet4!C:D,2,FALSE)</f>
        <v>2001</v>
      </c>
      <c r="E3004" s="1">
        <v>37052</v>
      </c>
      <c r="F3004" t="s">
        <v>2043</v>
      </c>
      <c r="H3004">
        <v>267</v>
      </c>
      <c r="I3004">
        <v>-17</v>
      </c>
      <c r="J3004" t="s">
        <v>752</v>
      </c>
      <c r="M3004" t="s">
        <v>1648</v>
      </c>
      <c r="N3004" t="s">
        <v>2502</v>
      </c>
      <c r="O3004" t="s">
        <v>2503</v>
      </c>
      <c r="Q3004">
        <v>71</v>
      </c>
      <c r="R3004">
        <v>7030</v>
      </c>
      <c r="U3004" t="s">
        <v>5185</v>
      </c>
      <c r="V3004">
        <v>3003</v>
      </c>
    </row>
    <row r="3005" spans="1:22" x14ac:dyDescent="0.2">
      <c r="A3005">
        <v>3004</v>
      </c>
      <c r="B3005">
        <v>2537</v>
      </c>
      <c r="C3005">
        <v>55</v>
      </c>
      <c r="D3005">
        <f>VLOOKUP(B3005,Sheet4!C:D,2,FALSE)</f>
        <v>2002</v>
      </c>
      <c r="E3005" s="1">
        <v>37437</v>
      </c>
      <c r="F3005" t="s">
        <v>2043</v>
      </c>
      <c r="H3005">
        <v>266</v>
      </c>
      <c r="I3005">
        <v>-18</v>
      </c>
      <c r="J3005" t="s">
        <v>491</v>
      </c>
      <c r="M3005" t="s">
        <v>1648</v>
      </c>
      <c r="N3005" t="s">
        <v>2502</v>
      </c>
      <c r="O3005" t="s">
        <v>2503</v>
      </c>
      <c r="Q3005">
        <v>71</v>
      </c>
      <c r="R3005">
        <v>7006</v>
      </c>
      <c r="U3005" t="s">
        <v>5186</v>
      </c>
      <c r="V3005">
        <v>3004</v>
      </c>
    </row>
    <row r="3006" spans="1:22" x14ac:dyDescent="0.2">
      <c r="A3006">
        <v>3005</v>
      </c>
      <c r="B3006">
        <v>2538</v>
      </c>
      <c r="C3006">
        <v>55</v>
      </c>
      <c r="D3006">
        <f>VLOOKUP(B3006,Sheet4!C:D,2,FALSE)</f>
        <v>2003</v>
      </c>
      <c r="E3006" s="1">
        <v>37801</v>
      </c>
      <c r="F3006" t="s">
        <v>2043</v>
      </c>
      <c r="H3006">
        <v>264</v>
      </c>
      <c r="I3006">
        <v>-20</v>
      </c>
      <c r="J3006" t="s">
        <v>239</v>
      </c>
      <c r="M3006" t="s">
        <v>1648</v>
      </c>
      <c r="N3006" t="s">
        <v>2502</v>
      </c>
      <c r="O3006" t="s">
        <v>2503</v>
      </c>
      <c r="Q3006">
        <v>71</v>
      </c>
      <c r="R3006">
        <v>7030</v>
      </c>
      <c r="U3006" t="s">
        <v>5187</v>
      </c>
      <c r="V3006">
        <v>3005</v>
      </c>
    </row>
    <row r="3007" spans="1:22" x14ac:dyDescent="0.2">
      <c r="A3007">
        <v>3006</v>
      </c>
      <c r="B3007">
        <v>2539</v>
      </c>
      <c r="C3007">
        <v>55</v>
      </c>
      <c r="D3007">
        <f>VLOOKUP(B3007,Sheet4!C:D,2,FALSE)</f>
        <v>2004</v>
      </c>
      <c r="E3007" s="1">
        <v>38137</v>
      </c>
      <c r="F3007" t="s">
        <v>2043</v>
      </c>
      <c r="H3007">
        <v>268</v>
      </c>
      <c r="I3007">
        <v>-16</v>
      </c>
      <c r="J3007" t="s">
        <v>239</v>
      </c>
      <c r="M3007" t="s">
        <v>1648</v>
      </c>
      <c r="N3007" t="s">
        <v>2502</v>
      </c>
      <c r="O3007" t="s">
        <v>2503</v>
      </c>
      <c r="Q3007">
        <v>71</v>
      </c>
      <c r="R3007">
        <v>7103</v>
      </c>
      <c r="U3007" t="s">
        <v>5188</v>
      </c>
      <c r="V3007">
        <v>3006</v>
      </c>
    </row>
    <row r="3008" spans="1:22" x14ac:dyDescent="0.2">
      <c r="A3008">
        <v>3007</v>
      </c>
      <c r="B3008">
        <v>2540</v>
      </c>
      <c r="C3008">
        <v>55</v>
      </c>
      <c r="D3008">
        <f>VLOOKUP(B3008,Sheet4!C:D,2,FALSE)</f>
        <v>2005</v>
      </c>
      <c r="E3008" s="1">
        <v>38501</v>
      </c>
      <c r="F3008" t="s">
        <v>2043</v>
      </c>
      <c r="H3008">
        <v>266</v>
      </c>
      <c r="I3008">
        <v>-18</v>
      </c>
      <c r="J3008" t="s">
        <v>307</v>
      </c>
      <c r="M3008" t="s">
        <v>1648</v>
      </c>
      <c r="N3008" t="s">
        <v>2502</v>
      </c>
      <c r="O3008" t="s">
        <v>2503</v>
      </c>
      <c r="Q3008">
        <v>71</v>
      </c>
      <c r="R3008">
        <v>7244</v>
      </c>
      <c r="U3008" t="s">
        <v>5189</v>
      </c>
      <c r="V3008">
        <v>3007</v>
      </c>
    </row>
    <row r="3009" spans="1:22" x14ac:dyDescent="0.2">
      <c r="A3009">
        <v>3008</v>
      </c>
      <c r="B3009">
        <v>2541</v>
      </c>
      <c r="C3009">
        <v>55</v>
      </c>
      <c r="D3009">
        <f>VLOOKUP(B3009,Sheet4!C:D,2,FALSE)</f>
        <v>2006</v>
      </c>
      <c r="E3009" s="1">
        <v>38865</v>
      </c>
      <c r="F3009" t="s">
        <v>2043</v>
      </c>
      <c r="H3009">
        <v>271</v>
      </c>
      <c r="I3009">
        <v>-9</v>
      </c>
      <c r="J3009" t="s">
        <v>716</v>
      </c>
      <c r="M3009" t="s">
        <v>1648</v>
      </c>
      <c r="N3009" t="s">
        <v>2502</v>
      </c>
      <c r="O3009" t="s">
        <v>2503</v>
      </c>
      <c r="Q3009">
        <v>70</v>
      </c>
      <c r="R3009">
        <v>7244</v>
      </c>
      <c r="U3009" t="s">
        <v>5190</v>
      </c>
      <c r="V3009">
        <v>3008</v>
      </c>
    </row>
    <row r="3010" spans="1:22" x14ac:dyDescent="0.2">
      <c r="A3010">
        <v>3009</v>
      </c>
      <c r="B3010">
        <v>2542</v>
      </c>
      <c r="C3010">
        <v>55</v>
      </c>
      <c r="D3010">
        <f>VLOOKUP(B3010,Sheet4!C:D,2,FALSE)</f>
        <v>2007</v>
      </c>
      <c r="E3010" s="1">
        <v>39243</v>
      </c>
      <c r="F3010" t="s">
        <v>2095</v>
      </c>
      <c r="H3010">
        <v>267</v>
      </c>
      <c r="I3010">
        <v>-13</v>
      </c>
      <c r="J3010" t="s">
        <v>1880</v>
      </c>
      <c r="M3010" t="s">
        <v>1648</v>
      </c>
      <c r="N3010" t="s">
        <v>2502</v>
      </c>
      <c r="O3010" t="s">
        <v>2503</v>
      </c>
      <c r="Q3010">
        <v>70</v>
      </c>
      <c r="R3010">
        <v>7239</v>
      </c>
      <c r="U3010" t="s">
        <v>5191</v>
      </c>
      <c r="V3010">
        <v>3009</v>
      </c>
    </row>
    <row r="3011" spans="1:22" x14ac:dyDescent="0.2">
      <c r="A3011">
        <v>3010</v>
      </c>
      <c r="B3011">
        <v>2543</v>
      </c>
      <c r="C3011">
        <v>55</v>
      </c>
      <c r="D3011">
        <f>VLOOKUP(B3011,Sheet4!C:D,2,FALSE)</f>
        <v>2008</v>
      </c>
      <c r="E3011" s="1">
        <v>39607</v>
      </c>
      <c r="F3011" t="s">
        <v>2095</v>
      </c>
      <c r="H3011">
        <v>276</v>
      </c>
      <c r="I3011">
        <v>-4</v>
      </c>
      <c r="J3011" t="s">
        <v>307</v>
      </c>
      <c r="K3011" t="s">
        <v>18</v>
      </c>
      <c r="M3011" t="s">
        <v>1648</v>
      </c>
      <c r="N3011" t="s">
        <v>2502</v>
      </c>
      <c r="O3011" t="s">
        <v>2503</v>
      </c>
      <c r="Q3011">
        <v>70</v>
      </c>
      <c r="R3011">
        <v>7239</v>
      </c>
      <c r="U3011" t="s">
        <v>5192</v>
      </c>
      <c r="V3011">
        <v>3010</v>
      </c>
    </row>
    <row r="3012" spans="1:22" x14ac:dyDescent="0.2">
      <c r="A3012">
        <v>3011</v>
      </c>
      <c r="B3012">
        <v>2544</v>
      </c>
      <c r="C3012">
        <v>55</v>
      </c>
      <c r="D3012">
        <f>VLOOKUP(B3012,Sheet4!C:D,2,FALSE)</f>
        <v>2009</v>
      </c>
      <c r="E3012" s="1">
        <v>39978</v>
      </c>
      <c r="F3012" t="s">
        <v>2500</v>
      </c>
      <c r="H3012">
        <v>262</v>
      </c>
      <c r="I3012">
        <v>-18</v>
      </c>
      <c r="J3012" t="s">
        <v>48</v>
      </c>
      <c r="M3012" t="s">
        <v>1648</v>
      </c>
      <c r="N3012" t="s">
        <v>2502</v>
      </c>
      <c r="O3012" t="s">
        <v>2503</v>
      </c>
      <c r="Q3012">
        <v>70</v>
      </c>
      <c r="R3012">
        <v>7239</v>
      </c>
      <c r="U3012" t="s">
        <v>5193</v>
      </c>
      <c r="V3012">
        <v>3011</v>
      </c>
    </row>
    <row r="3013" spans="1:22" x14ac:dyDescent="0.2">
      <c r="A3013">
        <v>3012</v>
      </c>
      <c r="B3013">
        <v>2545</v>
      </c>
      <c r="C3013">
        <v>55</v>
      </c>
      <c r="D3013">
        <f>VLOOKUP(B3013,Sheet4!C:D,2,FALSE)</f>
        <v>2010</v>
      </c>
      <c r="E3013" s="1">
        <v>40342</v>
      </c>
      <c r="F3013" t="s">
        <v>2499</v>
      </c>
      <c r="H3013">
        <v>270</v>
      </c>
      <c r="I3013">
        <v>-10</v>
      </c>
      <c r="J3013" t="s">
        <v>877</v>
      </c>
      <c r="K3013" t="s">
        <v>18</v>
      </c>
      <c r="M3013" t="s">
        <v>1648</v>
      </c>
      <c r="N3013" t="s">
        <v>2502</v>
      </c>
      <c r="O3013" t="s">
        <v>2503</v>
      </c>
      <c r="Q3013">
        <v>70</v>
      </c>
      <c r="R3013">
        <v>7239</v>
      </c>
      <c r="U3013" t="s">
        <v>5194</v>
      </c>
      <c r="V3013">
        <v>3012</v>
      </c>
    </row>
    <row r="3014" spans="1:22" x14ac:dyDescent="0.2">
      <c r="A3014">
        <v>3013</v>
      </c>
      <c r="B3014">
        <v>2546</v>
      </c>
      <c r="C3014">
        <v>55</v>
      </c>
      <c r="D3014">
        <f>VLOOKUP(B3014,Sheet4!C:D,2,FALSE)</f>
        <v>2011</v>
      </c>
      <c r="E3014" s="1">
        <v>40706</v>
      </c>
      <c r="F3014" t="s">
        <v>2043</v>
      </c>
      <c r="H3014">
        <v>267</v>
      </c>
      <c r="I3014">
        <v>-13</v>
      </c>
      <c r="J3014" t="s">
        <v>2080</v>
      </c>
      <c r="K3014" t="s">
        <v>18</v>
      </c>
      <c r="M3014" t="s">
        <v>1648</v>
      </c>
      <c r="N3014" t="s">
        <v>2502</v>
      </c>
      <c r="O3014" t="s">
        <v>2503</v>
      </c>
      <c r="Q3014">
        <v>70</v>
      </c>
      <c r="R3014">
        <v>7239</v>
      </c>
      <c r="U3014" t="s">
        <v>5195</v>
      </c>
      <c r="V3014">
        <v>3013</v>
      </c>
    </row>
    <row r="3015" spans="1:22" x14ac:dyDescent="0.2">
      <c r="A3015">
        <v>3014</v>
      </c>
      <c r="B3015">
        <v>2547</v>
      </c>
      <c r="C3015">
        <v>55</v>
      </c>
      <c r="D3015">
        <f>VLOOKUP(B3015,Sheet4!C:D,2,FALSE)</f>
        <v>2012</v>
      </c>
      <c r="E3015" s="1">
        <v>41070</v>
      </c>
      <c r="F3015" t="s">
        <v>2043</v>
      </c>
      <c r="H3015">
        <v>271</v>
      </c>
      <c r="I3015">
        <v>-9</v>
      </c>
      <c r="J3015" t="s">
        <v>174</v>
      </c>
      <c r="M3015" t="s">
        <v>1648</v>
      </c>
      <c r="N3015" t="s">
        <v>2502</v>
      </c>
      <c r="O3015" t="s">
        <v>2503</v>
      </c>
      <c r="Q3015">
        <v>70</v>
      </c>
      <c r="R3015">
        <v>7239</v>
      </c>
      <c r="U3015" t="s">
        <v>5196</v>
      </c>
      <c r="V3015">
        <v>3014</v>
      </c>
    </row>
    <row r="3016" spans="1:22" x14ac:dyDescent="0.2">
      <c r="A3016">
        <v>3015</v>
      </c>
      <c r="B3016">
        <v>2548</v>
      </c>
      <c r="C3016">
        <v>55</v>
      </c>
      <c r="D3016">
        <f>VLOOKUP(B3016,Sheet4!C:D,2,FALSE)</f>
        <v>2013</v>
      </c>
      <c r="E3016" s="1">
        <v>41434</v>
      </c>
      <c r="F3016" t="s">
        <v>2043</v>
      </c>
      <c r="H3016">
        <v>268</v>
      </c>
      <c r="I3016">
        <v>-12</v>
      </c>
      <c r="J3016" t="s">
        <v>42</v>
      </c>
      <c r="M3016" t="s">
        <v>1648</v>
      </c>
      <c r="N3016" t="s">
        <v>2502</v>
      </c>
      <c r="O3016" t="s">
        <v>2503</v>
      </c>
      <c r="Q3016">
        <v>70</v>
      </c>
      <c r="R3016">
        <v>7239</v>
      </c>
      <c r="U3016" t="s">
        <v>5197</v>
      </c>
      <c r="V3016">
        <v>3015</v>
      </c>
    </row>
    <row r="3017" spans="1:22" x14ac:dyDescent="0.2">
      <c r="A3017">
        <v>3016</v>
      </c>
      <c r="B3017">
        <v>2549</v>
      </c>
      <c r="C3017">
        <v>55</v>
      </c>
      <c r="D3017">
        <f>VLOOKUP(B3017,Sheet4!C:D,2,FALSE)</f>
        <v>2014</v>
      </c>
      <c r="E3017" s="1">
        <v>41798</v>
      </c>
      <c r="F3017" t="s">
        <v>2043</v>
      </c>
      <c r="H3017">
        <v>270</v>
      </c>
      <c r="I3017">
        <v>-10</v>
      </c>
      <c r="J3017" t="s">
        <v>368</v>
      </c>
      <c r="M3017" t="s">
        <v>1648</v>
      </c>
      <c r="N3017" t="s">
        <v>2502</v>
      </c>
      <c r="O3017" t="s">
        <v>2503</v>
      </c>
      <c r="Q3017">
        <v>70</v>
      </c>
      <c r="R3017">
        <v>7239</v>
      </c>
      <c r="U3017" t="s">
        <v>5198</v>
      </c>
      <c r="V3017">
        <v>3016</v>
      </c>
    </row>
    <row r="3018" spans="1:22" x14ac:dyDescent="0.2">
      <c r="A3018">
        <v>3017</v>
      </c>
      <c r="B3018">
        <v>2550</v>
      </c>
      <c r="C3018">
        <v>55</v>
      </c>
      <c r="D3018">
        <f>VLOOKUP(B3018,Sheet4!C:D,2,FALSE)</f>
        <v>2015</v>
      </c>
      <c r="E3018" s="1">
        <v>42169</v>
      </c>
      <c r="F3018" t="s">
        <v>2043</v>
      </c>
      <c r="H3018">
        <v>267</v>
      </c>
      <c r="I3018">
        <v>-13</v>
      </c>
      <c r="J3018" t="s">
        <v>2506</v>
      </c>
      <c r="M3018" t="s">
        <v>1648</v>
      </c>
      <c r="N3018" t="s">
        <v>2502</v>
      </c>
      <c r="O3018" t="s">
        <v>2503</v>
      </c>
      <c r="Q3018">
        <v>70</v>
      </c>
      <c r="R3018">
        <v>7239</v>
      </c>
      <c r="U3018" t="s">
        <v>5199</v>
      </c>
      <c r="V3018">
        <v>3017</v>
      </c>
    </row>
    <row r="3019" spans="1:22" x14ac:dyDescent="0.2">
      <c r="A3019">
        <v>3018</v>
      </c>
      <c r="B3019">
        <v>2551</v>
      </c>
      <c r="C3019">
        <v>55</v>
      </c>
      <c r="D3019">
        <f>VLOOKUP(B3019,Sheet4!C:D,2,FALSE)</f>
        <v>2016</v>
      </c>
      <c r="E3019" s="1">
        <v>42533</v>
      </c>
      <c r="F3019" t="s">
        <v>2043</v>
      </c>
      <c r="H3019">
        <v>267</v>
      </c>
      <c r="I3019">
        <v>-13</v>
      </c>
      <c r="J3019" t="s">
        <v>1795</v>
      </c>
      <c r="M3019" t="s">
        <v>1648</v>
      </c>
      <c r="N3019" t="s">
        <v>2502</v>
      </c>
      <c r="O3019" t="s">
        <v>2503</v>
      </c>
      <c r="Q3019">
        <v>70</v>
      </c>
      <c r="R3019">
        <v>7244</v>
      </c>
      <c r="U3019" t="s">
        <v>5200</v>
      </c>
      <c r="V3019">
        <v>3018</v>
      </c>
    </row>
    <row r="3020" spans="1:22" x14ac:dyDescent="0.2">
      <c r="A3020">
        <v>3019</v>
      </c>
      <c r="B3020">
        <v>2552</v>
      </c>
      <c r="C3020">
        <v>55</v>
      </c>
      <c r="D3020">
        <f>VLOOKUP(B3020,Sheet4!C:D,2,FALSE)</f>
        <v>2017</v>
      </c>
      <c r="E3020" s="1">
        <v>42897</v>
      </c>
      <c r="F3020" t="s">
        <v>2043</v>
      </c>
      <c r="H3020">
        <v>270</v>
      </c>
      <c r="I3020">
        <v>-10</v>
      </c>
      <c r="J3020" t="s">
        <v>1795</v>
      </c>
      <c r="M3020" t="s">
        <v>1648</v>
      </c>
      <c r="N3020" t="s">
        <v>2502</v>
      </c>
      <c r="O3020" t="s">
        <v>2503</v>
      </c>
      <c r="Q3020">
        <v>70</v>
      </c>
      <c r="R3020">
        <v>7244</v>
      </c>
      <c r="U3020" t="s">
        <v>5201</v>
      </c>
      <c r="V3020">
        <v>3019</v>
      </c>
    </row>
    <row r="3021" spans="1:22" x14ac:dyDescent="0.2">
      <c r="A3021">
        <v>3020</v>
      </c>
      <c r="B3021">
        <v>2553</v>
      </c>
      <c r="C3021">
        <v>55</v>
      </c>
      <c r="D3021">
        <f>VLOOKUP(B3021,Sheet4!C:D,2,FALSE)</f>
        <v>2018</v>
      </c>
      <c r="E3021" s="1">
        <v>43260</v>
      </c>
      <c r="F3021" t="s">
        <v>2043</v>
      </c>
      <c r="H3021">
        <v>261</v>
      </c>
      <c r="I3021">
        <v>-19</v>
      </c>
      <c r="J3021" t="s">
        <v>174</v>
      </c>
      <c r="M3021" t="s">
        <v>1648</v>
      </c>
      <c r="N3021" t="s">
        <v>2502</v>
      </c>
      <c r="O3021" t="s">
        <v>2503</v>
      </c>
      <c r="Q3021">
        <v>70</v>
      </c>
      <c r="R3021">
        <v>7244</v>
      </c>
      <c r="U3021" t="s">
        <v>5202</v>
      </c>
      <c r="V3021">
        <v>3020</v>
      </c>
    </row>
    <row r="3022" spans="1:22" x14ac:dyDescent="0.2">
      <c r="A3022">
        <v>3021</v>
      </c>
      <c r="B3022">
        <v>2554</v>
      </c>
      <c r="C3022">
        <v>56</v>
      </c>
      <c r="D3022">
        <f>VLOOKUP(B3022,Sheet4!C:D,2,FALSE)</f>
        <v>2018</v>
      </c>
      <c r="E3022" s="1">
        <v>43282</v>
      </c>
      <c r="F3022" t="s">
        <v>2044</v>
      </c>
      <c r="G3022">
        <v>7100000</v>
      </c>
      <c r="H3022">
        <v>259</v>
      </c>
      <c r="I3022">
        <v>-21</v>
      </c>
      <c r="J3022" t="s">
        <v>592</v>
      </c>
      <c r="L3022">
        <v>1278000</v>
      </c>
      <c r="M3022" t="s">
        <v>909</v>
      </c>
      <c r="N3022" t="s">
        <v>2507</v>
      </c>
      <c r="O3022" t="s">
        <v>2512</v>
      </c>
      <c r="Q3022">
        <v>70</v>
      </c>
      <c r="R3022">
        <v>7107</v>
      </c>
      <c r="U3022" t="s">
        <v>5203</v>
      </c>
      <c r="V3022">
        <v>3021</v>
      </c>
    </row>
    <row r="3023" spans="1:22" x14ac:dyDescent="0.2">
      <c r="A3023">
        <v>3022</v>
      </c>
      <c r="B3023">
        <v>2555</v>
      </c>
      <c r="C3023">
        <v>56</v>
      </c>
      <c r="D3023">
        <f>VLOOKUP(B3023,Sheet4!C:D,2,FALSE)</f>
        <v>2017</v>
      </c>
      <c r="E3023" s="1">
        <v>42918</v>
      </c>
      <c r="F3023" t="s">
        <v>2044</v>
      </c>
      <c r="H3023">
        <v>273</v>
      </c>
      <c r="I3023">
        <v>-7</v>
      </c>
      <c r="J3023" t="s">
        <v>427</v>
      </c>
      <c r="K3023" t="s">
        <v>18</v>
      </c>
      <c r="M3023" t="s">
        <v>909</v>
      </c>
      <c r="N3023" t="s">
        <v>2507</v>
      </c>
      <c r="O3023" t="s">
        <v>2512</v>
      </c>
      <c r="Q3023">
        <v>70</v>
      </c>
      <c r="R3023">
        <v>7107</v>
      </c>
      <c r="U3023" t="s">
        <v>5204</v>
      </c>
      <c r="V3023">
        <v>3022</v>
      </c>
    </row>
    <row r="3024" spans="1:22" x14ac:dyDescent="0.2">
      <c r="A3024">
        <v>3023</v>
      </c>
      <c r="B3024">
        <v>2556</v>
      </c>
      <c r="C3024">
        <v>56</v>
      </c>
      <c r="D3024">
        <f>VLOOKUP(B3024,Sheet4!C:D,2,FALSE)</f>
        <v>2016</v>
      </c>
      <c r="E3024" s="1">
        <v>42547</v>
      </c>
      <c r="F3024" t="s">
        <v>2044</v>
      </c>
      <c r="G3024">
        <v>6900000</v>
      </c>
      <c r="H3024">
        <v>267</v>
      </c>
      <c r="I3024">
        <v>-17</v>
      </c>
      <c r="J3024" t="s">
        <v>2057</v>
      </c>
      <c r="L3024">
        <v>1242000</v>
      </c>
      <c r="M3024" t="s">
        <v>1052</v>
      </c>
      <c r="N3024" t="s">
        <v>2508</v>
      </c>
      <c r="O3024" t="s">
        <v>2512</v>
      </c>
      <c r="Q3024">
        <v>71</v>
      </c>
      <c r="R3024">
        <v>7569</v>
      </c>
      <c r="U3024" t="s">
        <v>5205</v>
      </c>
      <c r="V3024">
        <v>3023</v>
      </c>
    </row>
    <row r="3025" spans="1:22" x14ac:dyDescent="0.2">
      <c r="A3025">
        <v>3024</v>
      </c>
      <c r="B3025">
        <v>2557</v>
      </c>
      <c r="C3025">
        <v>56</v>
      </c>
      <c r="D3025">
        <f>VLOOKUP(B3025,Sheet4!C:D,2,FALSE)</f>
        <v>2015</v>
      </c>
      <c r="E3025" s="1">
        <v>42218</v>
      </c>
      <c r="F3025" t="s">
        <v>2044</v>
      </c>
      <c r="H3025">
        <v>266</v>
      </c>
      <c r="I3025">
        <v>-18</v>
      </c>
      <c r="J3025" t="s">
        <v>1486</v>
      </c>
      <c r="M3025" t="s">
        <v>2509</v>
      </c>
      <c r="N3025" t="s">
        <v>2510</v>
      </c>
      <c r="O3025" t="s">
        <v>2513</v>
      </c>
      <c r="Q3025">
        <v>71</v>
      </c>
      <c r="R3025">
        <v>7385</v>
      </c>
      <c r="U3025" t="s">
        <v>5206</v>
      </c>
      <c r="V3025">
        <v>3024</v>
      </c>
    </row>
    <row r="3026" spans="1:22" x14ac:dyDescent="0.2">
      <c r="A3026">
        <v>3025</v>
      </c>
      <c r="B3026">
        <v>2558</v>
      </c>
      <c r="C3026">
        <v>56</v>
      </c>
      <c r="D3026">
        <f>VLOOKUP(B3026,Sheet4!C:D,2,FALSE)</f>
        <v>2014</v>
      </c>
      <c r="E3026" s="1">
        <v>41819</v>
      </c>
      <c r="F3026" t="s">
        <v>2044</v>
      </c>
      <c r="H3026">
        <v>280</v>
      </c>
      <c r="I3026">
        <v>-4</v>
      </c>
      <c r="J3026" t="s">
        <v>361</v>
      </c>
      <c r="K3026" t="s">
        <v>18</v>
      </c>
      <c r="M3026" t="s">
        <v>1052</v>
      </c>
      <c r="N3026" t="s">
        <v>2508</v>
      </c>
      <c r="O3026" t="s">
        <v>2512</v>
      </c>
      <c r="Q3026">
        <v>71</v>
      </c>
      <c r="R3026">
        <v>7569</v>
      </c>
      <c r="U3026" t="s">
        <v>5207</v>
      </c>
      <c r="V3026">
        <v>3025</v>
      </c>
    </row>
    <row r="3027" spans="1:22" x14ac:dyDescent="0.2">
      <c r="A3027">
        <v>3026</v>
      </c>
      <c r="B3027">
        <v>2559</v>
      </c>
      <c r="C3027">
        <v>56</v>
      </c>
      <c r="D3027">
        <f>VLOOKUP(B3027,Sheet4!C:D,2,FALSE)</f>
        <v>2013</v>
      </c>
      <c r="E3027" s="1">
        <v>41455</v>
      </c>
      <c r="F3027" t="s">
        <v>2075</v>
      </c>
      <c r="H3027">
        <v>272</v>
      </c>
      <c r="I3027">
        <v>-12</v>
      </c>
      <c r="J3027" t="s">
        <v>291</v>
      </c>
      <c r="M3027" t="s">
        <v>1052</v>
      </c>
      <c r="N3027" t="s">
        <v>2508</v>
      </c>
      <c r="O3027" t="s">
        <v>2512</v>
      </c>
      <c r="Q3027">
        <v>71</v>
      </c>
      <c r="R3027">
        <v>7569</v>
      </c>
      <c r="U3027" t="s">
        <v>5208</v>
      </c>
      <c r="V3027">
        <v>3026</v>
      </c>
    </row>
    <row r="3028" spans="1:22" x14ac:dyDescent="0.2">
      <c r="A3028">
        <v>3027</v>
      </c>
      <c r="B3028">
        <v>2560</v>
      </c>
      <c r="C3028">
        <v>56</v>
      </c>
      <c r="D3028">
        <f>VLOOKUP(B3028,Sheet4!C:D,2,FALSE)</f>
        <v>2012</v>
      </c>
      <c r="E3028" s="1">
        <v>41091</v>
      </c>
      <c r="F3028" t="s">
        <v>2075</v>
      </c>
      <c r="H3028">
        <v>276</v>
      </c>
      <c r="I3028">
        <v>-8</v>
      </c>
      <c r="J3028" t="s">
        <v>365</v>
      </c>
      <c r="M3028" t="s">
        <v>1052</v>
      </c>
      <c r="N3028" t="s">
        <v>2508</v>
      </c>
      <c r="O3028" t="s">
        <v>2512</v>
      </c>
      <c r="Q3028">
        <v>71</v>
      </c>
      <c r="R3028">
        <v>7569</v>
      </c>
      <c r="U3028" t="s">
        <v>5209</v>
      </c>
      <c r="V3028">
        <v>3027</v>
      </c>
    </row>
    <row r="3029" spans="1:22" x14ac:dyDescent="0.2">
      <c r="A3029">
        <v>3028</v>
      </c>
      <c r="B3029">
        <v>2561</v>
      </c>
      <c r="C3029">
        <v>56</v>
      </c>
      <c r="D3029">
        <f>VLOOKUP(B3029,Sheet4!C:D,2,FALSE)</f>
        <v>2011</v>
      </c>
      <c r="E3029" s="1">
        <v>40727</v>
      </c>
      <c r="F3029" t="s">
        <v>2075</v>
      </c>
      <c r="H3029">
        <v>267</v>
      </c>
      <c r="I3029">
        <v>-13</v>
      </c>
      <c r="J3029" t="s">
        <v>370</v>
      </c>
      <c r="M3029" t="s">
        <v>1073</v>
      </c>
      <c r="N3029" t="s">
        <v>2511</v>
      </c>
      <c r="O3029" t="s">
        <v>2514</v>
      </c>
      <c r="Q3029">
        <v>70</v>
      </c>
      <c r="R3029">
        <v>7237</v>
      </c>
      <c r="U3029" t="s">
        <v>5210</v>
      </c>
      <c r="V3029">
        <v>3028</v>
      </c>
    </row>
    <row r="3030" spans="1:22" x14ac:dyDescent="0.2">
      <c r="A3030">
        <v>3029</v>
      </c>
      <c r="B3030">
        <v>2562</v>
      </c>
      <c r="C3030">
        <v>56</v>
      </c>
      <c r="D3030">
        <f>VLOOKUP(B3030,Sheet4!C:D,2,FALSE)</f>
        <v>2010</v>
      </c>
      <c r="E3030" s="1">
        <v>40363</v>
      </c>
      <c r="F3030" t="s">
        <v>2075</v>
      </c>
      <c r="H3030">
        <v>270</v>
      </c>
      <c r="I3030">
        <v>-10</v>
      </c>
      <c r="J3030" t="s">
        <v>361</v>
      </c>
      <c r="M3030" t="s">
        <v>1073</v>
      </c>
      <c r="N3030" t="s">
        <v>2511</v>
      </c>
      <c r="O3030" t="s">
        <v>2514</v>
      </c>
      <c r="Q3030">
        <v>70</v>
      </c>
      <c r="R3030">
        <v>7237</v>
      </c>
      <c r="U3030" t="s">
        <v>5211</v>
      </c>
      <c r="V3030">
        <v>3029</v>
      </c>
    </row>
    <row r="3031" spans="1:22" x14ac:dyDescent="0.2">
      <c r="A3031">
        <v>3030</v>
      </c>
      <c r="B3031">
        <v>2563</v>
      </c>
      <c r="C3031">
        <v>56</v>
      </c>
      <c r="D3031">
        <f>VLOOKUP(B3031,Sheet4!C:D,2,FALSE)</f>
        <v>2009</v>
      </c>
      <c r="E3031" s="1">
        <v>39999</v>
      </c>
      <c r="F3031" t="s">
        <v>2075</v>
      </c>
      <c r="H3031">
        <v>267</v>
      </c>
      <c r="I3031">
        <v>-13</v>
      </c>
      <c r="J3031" t="s">
        <v>365</v>
      </c>
      <c r="M3031" t="s">
        <v>1052</v>
      </c>
      <c r="N3031" t="s">
        <v>2508</v>
      </c>
      <c r="O3031" t="s">
        <v>2512</v>
      </c>
      <c r="Q3031">
        <v>70</v>
      </c>
      <c r="R3031">
        <v>7255</v>
      </c>
      <c r="U3031" t="s">
        <v>5212</v>
      </c>
      <c r="V3031">
        <v>3030</v>
      </c>
    </row>
    <row r="3032" spans="1:22" x14ac:dyDescent="0.2">
      <c r="A3032">
        <v>3031</v>
      </c>
      <c r="B3032">
        <v>2564</v>
      </c>
      <c r="C3032">
        <v>56</v>
      </c>
      <c r="D3032">
        <f>VLOOKUP(B3032,Sheet4!C:D,2,FALSE)</f>
        <v>2008</v>
      </c>
      <c r="E3032" s="1">
        <v>39635</v>
      </c>
      <c r="F3032" t="s">
        <v>2075</v>
      </c>
      <c r="H3032">
        <v>267</v>
      </c>
      <c r="I3032">
        <v>-13</v>
      </c>
      <c r="J3032" t="s">
        <v>922</v>
      </c>
      <c r="M3032" t="s">
        <v>1052</v>
      </c>
      <c r="N3032" t="s">
        <v>2508</v>
      </c>
      <c r="O3032" t="s">
        <v>2512</v>
      </c>
      <c r="Q3032">
        <v>70</v>
      </c>
      <c r="R3032">
        <v>7255</v>
      </c>
      <c r="U3032" t="s">
        <v>5213</v>
      </c>
      <c r="V3032">
        <v>3031</v>
      </c>
    </row>
    <row r="3033" spans="1:22" x14ac:dyDescent="0.2">
      <c r="A3033">
        <v>3032</v>
      </c>
      <c r="B3033">
        <v>2565</v>
      </c>
      <c r="C3033">
        <v>56</v>
      </c>
      <c r="D3033">
        <f>VLOOKUP(B3033,Sheet4!C:D,2,FALSE)</f>
        <v>2007</v>
      </c>
      <c r="E3033" s="1">
        <v>39271</v>
      </c>
      <c r="F3033" t="s">
        <v>2075</v>
      </c>
      <c r="H3033">
        <v>271</v>
      </c>
      <c r="I3033">
        <v>-9</v>
      </c>
      <c r="J3033" t="s">
        <v>237</v>
      </c>
      <c r="M3033" t="s">
        <v>1052</v>
      </c>
      <c r="N3033" t="s">
        <v>2508</v>
      </c>
      <c r="O3033" t="s">
        <v>2512</v>
      </c>
      <c r="Q3033">
        <v>70</v>
      </c>
      <c r="R3033">
        <v>7255</v>
      </c>
      <c r="U3033" t="s">
        <v>5214</v>
      </c>
      <c r="V3033">
        <v>3032</v>
      </c>
    </row>
    <row r="3034" spans="1:22" x14ac:dyDescent="0.2">
      <c r="A3034">
        <v>3033</v>
      </c>
      <c r="B3034">
        <v>2566</v>
      </c>
      <c r="C3034">
        <v>57</v>
      </c>
      <c r="D3034">
        <f>VLOOKUP(B3034,Sheet4!C:D,2,FALSE)</f>
        <v>2020</v>
      </c>
      <c r="E3034" s="1">
        <v>43723</v>
      </c>
      <c r="F3034" t="s">
        <v>2025</v>
      </c>
      <c r="G3034">
        <v>7500000</v>
      </c>
      <c r="H3034">
        <v>259</v>
      </c>
      <c r="I3034">
        <v>-21</v>
      </c>
      <c r="J3034" t="s">
        <v>478</v>
      </c>
      <c r="L3034">
        <v>1350000</v>
      </c>
      <c r="M3034" t="s">
        <v>2515</v>
      </c>
      <c r="N3034" t="s">
        <v>2516</v>
      </c>
      <c r="O3034" t="s">
        <v>2517</v>
      </c>
      <c r="Q3034">
        <v>70</v>
      </c>
      <c r="R3034">
        <v>7292</v>
      </c>
      <c r="U3034" t="s">
        <v>5215</v>
      </c>
      <c r="V3034">
        <v>3033</v>
      </c>
    </row>
    <row r="3035" spans="1:22" x14ac:dyDescent="0.2">
      <c r="A3035">
        <v>3034</v>
      </c>
      <c r="B3035">
        <v>2567</v>
      </c>
      <c r="C3035">
        <v>57</v>
      </c>
      <c r="D3035">
        <f>VLOOKUP(B3035,Sheet4!C:D,2,FALSE)</f>
        <v>2018</v>
      </c>
      <c r="E3035" s="1">
        <v>43289</v>
      </c>
      <c r="F3035" t="s">
        <v>2025</v>
      </c>
      <c r="G3035">
        <v>7300000</v>
      </c>
      <c r="H3035">
        <v>261</v>
      </c>
      <c r="J3035" t="s">
        <v>230</v>
      </c>
      <c r="L3035">
        <v>1314000</v>
      </c>
      <c r="M3035" t="s">
        <v>2515</v>
      </c>
      <c r="N3035" t="s">
        <v>2516</v>
      </c>
      <c r="O3035" t="s">
        <v>2517</v>
      </c>
      <c r="Q3035">
        <v>70</v>
      </c>
      <c r="R3035">
        <v>7286</v>
      </c>
      <c r="U3035" t="s">
        <v>5216</v>
      </c>
      <c r="V3035">
        <v>3034</v>
      </c>
    </row>
    <row r="3036" spans="1:22" x14ac:dyDescent="0.2">
      <c r="A3036">
        <v>3035</v>
      </c>
      <c r="B3036">
        <v>2568</v>
      </c>
      <c r="C3036">
        <v>57</v>
      </c>
      <c r="D3036">
        <f>VLOOKUP(B3036,Sheet4!C:D,2,FALSE)</f>
        <v>2017</v>
      </c>
      <c r="E3036" s="1">
        <v>42925</v>
      </c>
      <c r="F3036" t="s">
        <v>2518</v>
      </c>
      <c r="G3036">
        <v>7100000</v>
      </c>
      <c r="H3036">
        <v>266</v>
      </c>
      <c r="I3036">
        <v>-14</v>
      </c>
      <c r="J3036" t="s">
        <v>173</v>
      </c>
      <c r="L3036">
        <v>1278000</v>
      </c>
      <c r="M3036" t="s">
        <v>2515</v>
      </c>
      <c r="N3036" t="s">
        <v>2516</v>
      </c>
      <c r="O3036" t="s">
        <v>2517</v>
      </c>
      <c r="Q3036">
        <v>70</v>
      </c>
      <c r="R3036">
        <v>7286</v>
      </c>
      <c r="U3036" t="s">
        <v>5217</v>
      </c>
      <c r="V3036">
        <v>3035</v>
      </c>
    </row>
    <row r="3037" spans="1:22" x14ac:dyDescent="0.2">
      <c r="A3037">
        <v>3036</v>
      </c>
      <c r="B3037">
        <v>2569</v>
      </c>
      <c r="C3037">
        <v>57</v>
      </c>
      <c r="D3037">
        <f>VLOOKUP(B3037,Sheet4!C:D,2,FALSE)</f>
        <v>2016</v>
      </c>
      <c r="E3037" s="1">
        <v>42561</v>
      </c>
      <c r="F3037" t="s">
        <v>2518</v>
      </c>
      <c r="J3037" t="s">
        <v>2058</v>
      </c>
      <c r="M3037" t="s">
        <v>2515</v>
      </c>
      <c r="N3037" t="s">
        <v>2516</v>
      </c>
      <c r="O3037" t="s">
        <v>2517</v>
      </c>
      <c r="Q3037">
        <v>70</v>
      </c>
      <c r="R3037">
        <v>7287</v>
      </c>
      <c r="U3037" t="s">
        <v>5218</v>
      </c>
      <c r="V3037">
        <v>3036</v>
      </c>
    </row>
    <row r="3038" spans="1:22" x14ac:dyDescent="0.2">
      <c r="A3038">
        <v>3037</v>
      </c>
      <c r="B3038">
        <v>2570</v>
      </c>
      <c r="C3038">
        <v>57</v>
      </c>
      <c r="D3038">
        <f>VLOOKUP(B3038,Sheet4!C:D,2,FALSE)</f>
        <v>2015</v>
      </c>
      <c r="E3038" s="1">
        <v>42190</v>
      </c>
      <c r="F3038" t="s">
        <v>2518</v>
      </c>
      <c r="G3038">
        <v>6700000</v>
      </c>
      <c r="H3038">
        <v>267</v>
      </c>
      <c r="I3038">
        <v>-13</v>
      </c>
      <c r="J3038" t="s">
        <v>2067</v>
      </c>
      <c r="K3038" t="s">
        <v>18</v>
      </c>
      <c r="L3038">
        <v>1206000</v>
      </c>
      <c r="M3038" t="s">
        <v>2515</v>
      </c>
      <c r="N3038" t="s">
        <v>2516</v>
      </c>
      <c r="O3038" t="s">
        <v>2517</v>
      </c>
      <c r="Q3038">
        <v>70</v>
      </c>
      <c r="R3038">
        <v>7287</v>
      </c>
      <c r="U3038" t="s">
        <v>5219</v>
      </c>
      <c r="V3038">
        <v>3037</v>
      </c>
    </row>
    <row r="3039" spans="1:22" x14ac:dyDescent="0.2">
      <c r="A3039">
        <v>3038</v>
      </c>
      <c r="B3039">
        <v>2571</v>
      </c>
      <c r="C3039">
        <v>57</v>
      </c>
      <c r="D3039">
        <f>VLOOKUP(B3039,Sheet4!C:D,2,FALSE)</f>
        <v>2014</v>
      </c>
      <c r="E3039" s="1">
        <v>41826</v>
      </c>
      <c r="F3039" t="s">
        <v>2518</v>
      </c>
      <c r="H3039">
        <v>264</v>
      </c>
      <c r="I3039">
        <v>-16</v>
      </c>
      <c r="J3039" t="s">
        <v>1309</v>
      </c>
      <c r="M3039" t="s">
        <v>2515</v>
      </c>
      <c r="N3039" t="s">
        <v>2516</v>
      </c>
      <c r="O3039" t="s">
        <v>2517</v>
      </c>
      <c r="Q3039">
        <v>70</v>
      </c>
      <c r="R3039">
        <v>7287</v>
      </c>
      <c r="U3039" t="s">
        <v>5220</v>
      </c>
      <c r="V3039">
        <v>3038</v>
      </c>
    </row>
    <row r="3040" spans="1:22" x14ac:dyDescent="0.2">
      <c r="A3040">
        <v>3039</v>
      </c>
      <c r="B3040">
        <v>2572</v>
      </c>
      <c r="C3040">
        <v>57</v>
      </c>
      <c r="D3040">
        <f>VLOOKUP(B3040,Sheet4!C:D,2,FALSE)</f>
        <v>2013</v>
      </c>
      <c r="E3040" s="1">
        <v>41462</v>
      </c>
      <c r="F3040" t="s">
        <v>2518</v>
      </c>
      <c r="H3040">
        <v>267</v>
      </c>
      <c r="I3040">
        <v>-13</v>
      </c>
      <c r="J3040" t="s">
        <v>2048</v>
      </c>
      <c r="M3040" t="s">
        <v>2515</v>
      </c>
      <c r="N3040" t="s">
        <v>2516</v>
      </c>
      <c r="O3040" t="s">
        <v>2517</v>
      </c>
      <c r="Q3040">
        <v>70</v>
      </c>
      <c r="R3040">
        <v>7287</v>
      </c>
      <c r="U3040" t="s">
        <v>5221</v>
      </c>
      <c r="V3040">
        <v>3039</v>
      </c>
    </row>
    <row r="3041" spans="1:22" x14ac:dyDescent="0.2">
      <c r="A3041">
        <v>3040</v>
      </c>
      <c r="B3041">
        <v>2573</v>
      </c>
      <c r="C3041">
        <v>57</v>
      </c>
      <c r="D3041">
        <f>VLOOKUP(B3041,Sheet4!C:D,2,FALSE)</f>
        <v>2012</v>
      </c>
      <c r="E3041" s="1">
        <v>41098</v>
      </c>
      <c r="F3041" t="s">
        <v>2518</v>
      </c>
      <c r="H3041">
        <v>264</v>
      </c>
      <c r="I3041">
        <v>-16</v>
      </c>
      <c r="J3041" t="s">
        <v>2041</v>
      </c>
      <c r="K3041" t="s">
        <v>18</v>
      </c>
      <c r="M3041" t="s">
        <v>2515</v>
      </c>
      <c r="N3041" t="s">
        <v>2516</v>
      </c>
      <c r="O3041" t="s">
        <v>2517</v>
      </c>
      <c r="Q3041">
        <v>70</v>
      </c>
      <c r="R3041">
        <v>7274</v>
      </c>
      <c r="U3041" t="s">
        <v>5222</v>
      </c>
      <c r="V3041">
        <v>3040</v>
      </c>
    </row>
    <row r="3042" spans="1:22" x14ac:dyDescent="0.2">
      <c r="A3042">
        <v>3041</v>
      </c>
      <c r="B3042">
        <v>2574</v>
      </c>
      <c r="C3042">
        <v>57</v>
      </c>
      <c r="D3042">
        <f>VLOOKUP(B3042,Sheet4!C:D,2,FALSE)</f>
        <v>2011</v>
      </c>
      <c r="E3042" s="1">
        <v>40755</v>
      </c>
      <c r="F3042" t="s">
        <v>2518</v>
      </c>
      <c r="H3042">
        <v>270</v>
      </c>
      <c r="I3042">
        <v>-10</v>
      </c>
      <c r="J3042" t="s">
        <v>364</v>
      </c>
      <c r="K3042" t="s">
        <v>18</v>
      </c>
      <c r="M3042" t="s">
        <v>2515</v>
      </c>
      <c r="N3042" t="s">
        <v>2516</v>
      </c>
      <c r="O3042" t="s">
        <v>2517</v>
      </c>
      <c r="Q3042">
        <v>70</v>
      </c>
      <c r="R3042">
        <v>7274</v>
      </c>
      <c r="U3042" t="s">
        <v>5223</v>
      </c>
      <c r="V3042">
        <v>3041</v>
      </c>
    </row>
    <row r="3043" spans="1:22" x14ac:dyDescent="0.2">
      <c r="A3043">
        <v>3042</v>
      </c>
      <c r="B3043">
        <v>2575</v>
      </c>
      <c r="C3043">
        <v>57</v>
      </c>
      <c r="D3043">
        <f>VLOOKUP(B3043,Sheet4!C:D,2,FALSE)</f>
        <v>2010</v>
      </c>
      <c r="E3043" s="1">
        <v>40391</v>
      </c>
      <c r="F3043" t="s">
        <v>2518</v>
      </c>
      <c r="H3043">
        <v>258</v>
      </c>
      <c r="I3043">
        <v>-22</v>
      </c>
      <c r="J3043" t="s">
        <v>75</v>
      </c>
      <c r="M3043" t="s">
        <v>2515</v>
      </c>
      <c r="N3043" t="s">
        <v>2516</v>
      </c>
      <c r="O3043" t="s">
        <v>2517</v>
      </c>
      <c r="Q3043">
        <v>70</v>
      </c>
      <c r="R3043">
        <v>7031</v>
      </c>
      <c r="U3043" t="s">
        <v>5224</v>
      </c>
      <c r="V3043">
        <v>3042</v>
      </c>
    </row>
    <row r="3044" spans="1:22" x14ac:dyDescent="0.2">
      <c r="A3044">
        <v>3043</v>
      </c>
      <c r="B3044">
        <v>2576</v>
      </c>
      <c r="C3044">
        <v>58</v>
      </c>
      <c r="D3044">
        <f>VLOOKUP(B3044,Sheet4!C:D,2,FALSE)</f>
        <v>2012</v>
      </c>
      <c r="E3044" s="1">
        <v>41224</v>
      </c>
      <c r="F3044" t="s">
        <v>2519</v>
      </c>
      <c r="G3044">
        <v>4700000</v>
      </c>
      <c r="H3044">
        <v>272</v>
      </c>
      <c r="I3044">
        <v>-16</v>
      </c>
      <c r="J3044" t="s">
        <v>2079</v>
      </c>
      <c r="L3044">
        <v>846000</v>
      </c>
      <c r="M3044" t="s">
        <v>2525</v>
      </c>
      <c r="N3044" t="s">
        <v>2526</v>
      </c>
      <c r="O3044" t="s">
        <v>1904</v>
      </c>
      <c r="Q3044">
        <v>72</v>
      </c>
      <c r="R3044">
        <v>7516</v>
      </c>
      <c r="U3044" t="s">
        <v>5225</v>
      </c>
      <c r="V3044">
        <v>3043</v>
      </c>
    </row>
    <row r="3045" spans="1:22" x14ac:dyDescent="0.2">
      <c r="A3045">
        <v>3044</v>
      </c>
      <c r="B3045">
        <v>2576</v>
      </c>
      <c r="C3045">
        <v>58</v>
      </c>
      <c r="D3045">
        <f>VLOOKUP(B3045,Sheet4!C:D,2,FALSE)</f>
        <v>2012</v>
      </c>
      <c r="E3045" s="1">
        <v>41224</v>
      </c>
      <c r="F3045" t="s">
        <v>2519</v>
      </c>
      <c r="M3045" t="s">
        <v>2527</v>
      </c>
      <c r="N3045" t="s">
        <v>2526</v>
      </c>
      <c r="O3045" t="s">
        <v>1904</v>
      </c>
      <c r="Q3045">
        <v>72</v>
      </c>
      <c r="R3045">
        <v>7011</v>
      </c>
      <c r="U3045" t="s">
        <v>5225</v>
      </c>
      <c r="V3045">
        <v>3044</v>
      </c>
    </row>
    <row r="3046" spans="1:22" x14ac:dyDescent="0.2">
      <c r="A3046">
        <v>3045</v>
      </c>
      <c r="B3046">
        <v>2577</v>
      </c>
      <c r="C3046">
        <v>58</v>
      </c>
      <c r="D3046">
        <f>VLOOKUP(B3046,Sheet4!C:D,2,FALSE)</f>
        <v>2011</v>
      </c>
      <c r="E3046" s="1">
        <v>40839</v>
      </c>
      <c r="F3046" t="s">
        <v>2519</v>
      </c>
      <c r="H3046">
        <v>271</v>
      </c>
      <c r="I3046">
        <v>-17</v>
      </c>
      <c r="J3046" t="s">
        <v>560</v>
      </c>
      <c r="M3046" t="s">
        <v>2525</v>
      </c>
      <c r="N3046" t="s">
        <v>2526</v>
      </c>
      <c r="O3046" t="s">
        <v>1904</v>
      </c>
      <c r="Q3046">
        <v>72</v>
      </c>
      <c r="R3046">
        <v>7516</v>
      </c>
      <c r="U3046" t="s">
        <v>5226</v>
      </c>
      <c r="V3046">
        <v>3045</v>
      </c>
    </row>
    <row r="3047" spans="1:22" x14ac:dyDescent="0.2">
      <c r="A3047">
        <v>3046</v>
      </c>
      <c r="B3047">
        <v>2577</v>
      </c>
      <c r="C3047">
        <v>58</v>
      </c>
      <c r="D3047">
        <f>VLOOKUP(B3047,Sheet4!C:D,2,FALSE)</f>
        <v>2011</v>
      </c>
      <c r="E3047" s="1">
        <v>40839</v>
      </c>
      <c r="F3047" t="s">
        <v>2519</v>
      </c>
      <c r="M3047" t="s">
        <v>2527</v>
      </c>
      <c r="N3047" t="s">
        <v>2526</v>
      </c>
      <c r="O3047" t="s">
        <v>1904</v>
      </c>
      <c r="Q3047">
        <v>72</v>
      </c>
      <c r="R3047">
        <v>7010</v>
      </c>
      <c r="U3047" t="s">
        <v>5226</v>
      </c>
      <c r="V3047">
        <v>3046</v>
      </c>
    </row>
    <row r="3048" spans="1:22" x14ac:dyDescent="0.2">
      <c r="A3048">
        <v>3047</v>
      </c>
      <c r="B3048">
        <v>2578</v>
      </c>
      <c r="C3048">
        <v>58</v>
      </c>
      <c r="D3048">
        <f>VLOOKUP(B3048,Sheet4!C:D,2,FALSE)</f>
        <v>2010</v>
      </c>
      <c r="E3048" s="1">
        <v>40496</v>
      </c>
      <c r="F3048" t="s">
        <v>2520</v>
      </c>
      <c r="H3048">
        <v>267</v>
      </c>
      <c r="I3048">
        <v>-21</v>
      </c>
      <c r="J3048" t="s">
        <v>2086</v>
      </c>
      <c r="M3048" t="s">
        <v>2525</v>
      </c>
      <c r="N3048" t="s">
        <v>2526</v>
      </c>
      <c r="O3048" t="s">
        <v>1904</v>
      </c>
      <c r="Q3048">
        <v>72</v>
      </c>
      <c r="R3048">
        <v>7516</v>
      </c>
      <c r="U3048" t="s">
        <v>5227</v>
      </c>
      <c r="V3048">
        <v>3047</v>
      </c>
    </row>
    <row r="3049" spans="1:22" x14ac:dyDescent="0.2">
      <c r="A3049">
        <v>3048</v>
      </c>
      <c r="B3049">
        <v>2578</v>
      </c>
      <c r="C3049">
        <v>58</v>
      </c>
      <c r="D3049">
        <f>VLOOKUP(B3049,Sheet4!C:D,2,FALSE)</f>
        <v>2010</v>
      </c>
      <c r="E3049" s="1">
        <v>40496</v>
      </c>
      <c r="F3049" t="s">
        <v>2520</v>
      </c>
      <c r="M3049" t="s">
        <v>2527</v>
      </c>
      <c r="N3049" t="s">
        <v>2526</v>
      </c>
      <c r="O3049" t="s">
        <v>1904</v>
      </c>
      <c r="Q3049">
        <v>72</v>
      </c>
      <c r="R3049">
        <v>7010</v>
      </c>
      <c r="U3049" t="s">
        <v>5227</v>
      </c>
      <c r="V3049">
        <v>3048</v>
      </c>
    </row>
    <row r="3050" spans="1:22" x14ac:dyDescent="0.2">
      <c r="A3050">
        <v>3049</v>
      </c>
      <c r="B3050">
        <v>2579</v>
      </c>
      <c r="C3050">
        <v>58</v>
      </c>
      <c r="D3050">
        <f>VLOOKUP(B3050,Sheet4!C:D,2,FALSE)</f>
        <v>2009</v>
      </c>
      <c r="E3050" s="1">
        <v>40132</v>
      </c>
      <c r="F3050" t="s">
        <v>2520</v>
      </c>
      <c r="H3050">
        <v>270</v>
      </c>
      <c r="I3050">
        <v>-18</v>
      </c>
      <c r="J3050" t="s">
        <v>658</v>
      </c>
      <c r="K3050" t="s">
        <v>18</v>
      </c>
      <c r="M3050" t="s">
        <v>2525</v>
      </c>
      <c r="N3050" t="s">
        <v>2526</v>
      </c>
      <c r="O3050" t="s">
        <v>1904</v>
      </c>
      <c r="Q3050">
        <v>72</v>
      </c>
      <c r="R3050">
        <v>7516</v>
      </c>
      <c r="U3050" t="s">
        <v>5228</v>
      </c>
      <c r="V3050">
        <v>3049</v>
      </c>
    </row>
    <row r="3051" spans="1:22" x14ac:dyDescent="0.2">
      <c r="A3051">
        <v>3050</v>
      </c>
      <c r="B3051">
        <v>2579</v>
      </c>
      <c r="C3051">
        <v>58</v>
      </c>
      <c r="D3051">
        <f>VLOOKUP(B3051,Sheet4!C:D,2,FALSE)</f>
        <v>2009</v>
      </c>
      <c r="E3051" s="1">
        <v>40132</v>
      </c>
      <c r="F3051" t="s">
        <v>2520</v>
      </c>
      <c r="M3051" t="s">
        <v>2527</v>
      </c>
      <c r="N3051" t="s">
        <v>2526</v>
      </c>
      <c r="O3051" t="s">
        <v>1904</v>
      </c>
      <c r="Q3051">
        <v>72</v>
      </c>
      <c r="R3051">
        <v>7010</v>
      </c>
      <c r="U3051" t="s">
        <v>5228</v>
      </c>
      <c r="V3051">
        <v>3050</v>
      </c>
    </row>
    <row r="3052" spans="1:22" x14ac:dyDescent="0.2">
      <c r="A3052">
        <v>3051</v>
      </c>
      <c r="B3052">
        <v>2580</v>
      </c>
      <c r="C3052">
        <v>58</v>
      </c>
      <c r="D3052">
        <f>VLOOKUP(B3052,Sheet4!C:D,2,FALSE)</f>
        <v>2008</v>
      </c>
      <c r="E3052" s="1">
        <v>39761</v>
      </c>
      <c r="F3052" t="s">
        <v>2528</v>
      </c>
      <c r="H3052">
        <v>263</v>
      </c>
      <c r="I3052">
        <v>-25</v>
      </c>
      <c r="J3052" t="s">
        <v>199</v>
      </c>
      <c r="M3052" t="s">
        <v>2525</v>
      </c>
      <c r="N3052" t="s">
        <v>2526</v>
      </c>
      <c r="O3052" t="s">
        <v>1904</v>
      </c>
      <c r="Q3052">
        <v>72</v>
      </c>
      <c r="R3052">
        <v>7516</v>
      </c>
      <c r="U3052" t="s">
        <v>5229</v>
      </c>
      <c r="V3052">
        <v>3051</v>
      </c>
    </row>
    <row r="3053" spans="1:22" x14ac:dyDescent="0.2">
      <c r="A3053">
        <v>3052</v>
      </c>
      <c r="B3053">
        <v>2580</v>
      </c>
      <c r="C3053">
        <v>58</v>
      </c>
      <c r="D3053">
        <f>VLOOKUP(B3053,Sheet4!C:D,2,FALSE)</f>
        <v>2008</v>
      </c>
      <c r="E3053" s="1">
        <v>39761</v>
      </c>
      <c r="F3053" t="s">
        <v>2528</v>
      </c>
      <c r="M3053" t="s">
        <v>2527</v>
      </c>
      <c r="N3053" t="s">
        <v>2526</v>
      </c>
      <c r="O3053" t="s">
        <v>1904</v>
      </c>
      <c r="Q3053">
        <v>72</v>
      </c>
      <c r="R3053">
        <v>7010</v>
      </c>
      <c r="U3053" t="s">
        <v>5229</v>
      </c>
      <c r="V3053">
        <v>3052</v>
      </c>
    </row>
    <row r="3054" spans="1:22" x14ac:dyDescent="0.2">
      <c r="A3054">
        <v>3053</v>
      </c>
      <c r="B3054">
        <v>2581</v>
      </c>
      <c r="C3054">
        <v>58</v>
      </c>
      <c r="D3054">
        <f>VLOOKUP(B3054,Sheet4!C:D,2,FALSE)</f>
        <v>2007</v>
      </c>
      <c r="E3054" s="1">
        <v>39390</v>
      </c>
      <c r="F3054" t="s">
        <v>2528</v>
      </c>
      <c r="H3054">
        <v>271</v>
      </c>
      <c r="I3054">
        <v>-17</v>
      </c>
      <c r="J3054" t="s">
        <v>658</v>
      </c>
      <c r="M3054" t="s">
        <v>2525</v>
      </c>
      <c r="N3054" t="s">
        <v>2526</v>
      </c>
      <c r="O3054" t="s">
        <v>1904</v>
      </c>
      <c r="Q3054">
        <v>72</v>
      </c>
      <c r="R3054">
        <v>7516</v>
      </c>
      <c r="U3054" t="s">
        <v>5230</v>
      </c>
      <c r="V3054">
        <v>3053</v>
      </c>
    </row>
    <row r="3055" spans="1:22" x14ac:dyDescent="0.2">
      <c r="A3055">
        <v>3054</v>
      </c>
      <c r="B3055">
        <v>2581</v>
      </c>
      <c r="C3055">
        <v>58</v>
      </c>
      <c r="D3055">
        <f>VLOOKUP(B3055,Sheet4!C:D,2,FALSE)</f>
        <v>2007</v>
      </c>
      <c r="E3055" s="1">
        <v>39390</v>
      </c>
      <c r="F3055" t="s">
        <v>2528</v>
      </c>
      <c r="M3055" t="s">
        <v>2527</v>
      </c>
      <c r="N3055" t="s">
        <v>2526</v>
      </c>
      <c r="O3055" t="s">
        <v>1904</v>
      </c>
      <c r="Q3055">
        <v>72</v>
      </c>
      <c r="R3055">
        <v>7010</v>
      </c>
      <c r="U3055" t="s">
        <v>5230</v>
      </c>
      <c r="V3055">
        <v>3054</v>
      </c>
    </row>
    <row r="3056" spans="1:22" x14ac:dyDescent="0.2">
      <c r="A3056">
        <v>3055</v>
      </c>
      <c r="B3056">
        <v>2582</v>
      </c>
      <c r="C3056">
        <v>58</v>
      </c>
      <c r="D3056">
        <f>VLOOKUP(B3056,Sheet4!C:D,2,FALSE)</f>
        <v>2006</v>
      </c>
      <c r="E3056" s="1">
        <v>39012</v>
      </c>
      <c r="F3056" t="s">
        <v>2111</v>
      </c>
      <c r="H3056">
        <v>263</v>
      </c>
      <c r="I3056">
        <v>-25</v>
      </c>
      <c r="J3056" t="s">
        <v>315</v>
      </c>
      <c r="M3056" t="s">
        <v>2525</v>
      </c>
      <c r="N3056" t="s">
        <v>2526</v>
      </c>
      <c r="O3056" t="s">
        <v>1904</v>
      </c>
      <c r="Q3056">
        <v>72</v>
      </c>
      <c r="R3056">
        <v>7516</v>
      </c>
      <c r="U3056" t="s">
        <v>5231</v>
      </c>
      <c r="V3056">
        <v>3055</v>
      </c>
    </row>
    <row r="3057" spans="1:22" x14ac:dyDescent="0.2">
      <c r="A3057">
        <v>3056</v>
      </c>
      <c r="B3057">
        <v>2582</v>
      </c>
      <c r="C3057">
        <v>58</v>
      </c>
      <c r="D3057">
        <f>VLOOKUP(B3057,Sheet4!C:D,2,FALSE)</f>
        <v>2006</v>
      </c>
      <c r="E3057" s="1">
        <v>39012</v>
      </c>
      <c r="F3057" t="s">
        <v>2111</v>
      </c>
      <c r="M3057" t="s">
        <v>2527</v>
      </c>
      <c r="N3057" t="s">
        <v>2526</v>
      </c>
      <c r="O3057" t="s">
        <v>1904</v>
      </c>
      <c r="Q3057">
        <v>72</v>
      </c>
      <c r="R3057">
        <v>6957</v>
      </c>
      <c r="U3057" t="s">
        <v>5231</v>
      </c>
      <c r="V3057">
        <v>3056</v>
      </c>
    </row>
    <row r="3058" spans="1:22" x14ac:dyDescent="0.2">
      <c r="A3058">
        <v>3057</v>
      </c>
      <c r="B3058">
        <v>2583</v>
      </c>
      <c r="C3058">
        <v>58</v>
      </c>
      <c r="D3058">
        <f>VLOOKUP(B3058,Sheet4!C:D,2,FALSE)</f>
        <v>2005</v>
      </c>
      <c r="E3058" s="1">
        <v>38648</v>
      </c>
      <c r="F3058" t="s">
        <v>2111</v>
      </c>
      <c r="H3058">
        <v>265</v>
      </c>
      <c r="I3058">
        <v>-23</v>
      </c>
      <c r="J3058" t="s">
        <v>1307</v>
      </c>
      <c r="M3058" t="s">
        <v>2525</v>
      </c>
      <c r="N3058" t="s">
        <v>2526</v>
      </c>
      <c r="O3058" t="s">
        <v>1904</v>
      </c>
      <c r="Q3058">
        <v>72</v>
      </c>
      <c r="R3058">
        <v>7516</v>
      </c>
      <c r="U3058" t="s">
        <v>5232</v>
      </c>
      <c r="V3058">
        <v>3057</v>
      </c>
    </row>
    <row r="3059" spans="1:22" x14ac:dyDescent="0.2">
      <c r="A3059">
        <v>3058</v>
      </c>
      <c r="B3059">
        <v>2583</v>
      </c>
      <c r="C3059">
        <v>58</v>
      </c>
      <c r="D3059">
        <f>VLOOKUP(B3059,Sheet4!C:D,2,FALSE)</f>
        <v>2005</v>
      </c>
      <c r="E3059" s="1">
        <v>38648</v>
      </c>
      <c r="F3059" t="s">
        <v>2111</v>
      </c>
      <c r="M3059" t="s">
        <v>2527</v>
      </c>
      <c r="N3059" t="s">
        <v>2526</v>
      </c>
      <c r="O3059" t="s">
        <v>1904</v>
      </c>
      <c r="Q3059">
        <v>72</v>
      </c>
      <c r="R3059">
        <v>6957</v>
      </c>
      <c r="U3059" t="s">
        <v>5232</v>
      </c>
      <c r="V3059">
        <v>3058</v>
      </c>
    </row>
    <row r="3060" spans="1:22" x14ac:dyDescent="0.2">
      <c r="A3060">
        <v>3059</v>
      </c>
      <c r="B3060">
        <v>2584</v>
      </c>
      <c r="C3060">
        <v>58</v>
      </c>
      <c r="D3060">
        <f>VLOOKUP(B3060,Sheet4!C:D,2,FALSE)</f>
        <v>2004</v>
      </c>
      <c r="E3060" s="1">
        <v>38284</v>
      </c>
      <c r="F3060" t="s">
        <v>2111</v>
      </c>
      <c r="H3060">
        <v>266</v>
      </c>
      <c r="I3060">
        <v>-22</v>
      </c>
      <c r="J3060" t="s">
        <v>236</v>
      </c>
      <c r="M3060" t="s">
        <v>2525</v>
      </c>
      <c r="N3060" t="s">
        <v>2526</v>
      </c>
      <c r="O3060" t="s">
        <v>1904</v>
      </c>
      <c r="Q3060">
        <v>72</v>
      </c>
      <c r="R3060">
        <v>7200</v>
      </c>
      <c r="U3060" t="s">
        <v>5233</v>
      </c>
      <c r="V3060">
        <v>3059</v>
      </c>
    </row>
    <row r="3061" spans="1:22" x14ac:dyDescent="0.2">
      <c r="A3061">
        <v>3060</v>
      </c>
      <c r="B3061">
        <v>2584</v>
      </c>
      <c r="C3061">
        <v>58</v>
      </c>
      <c r="D3061">
        <f>VLOOKUP(B3061,Sheet4!C:D,2,FALSE)</f>
        <v>2004</v>
      </c>
      <c r="E3061" s="1">
        <v>38284</v>
      </c>
      <c r="F3061" t="s">
        <v>2111</v>
      </c>
      <c r="M3061" t="s">
        <v>2527</v>
      </c>
      <c r="N3061" t="s">
        <v>2526</v>
      </c>
      <c r="O3061" t="s">
        <v>1904</v>
      </c>
      <c r="Q3061">
        <v>72</v>
      </c>
      <c r="R3061">
        <v>7015</v>
      </c>
      <c r="U3061" t="s">
        <v>5233</v>
      </c>
      <c r="V3061">
        <v>3060</v>
      </c>
    </row>
    <row r="3062" spans="1:22" x14ac:dyDescent="0.2">
      <c r="A3062">
        <v>3061</v>
      </c>
      <c r="B3062">
        <v>2585</v>
      </c>
      <c r="C3062">
        <v>58</v>
      </c>
      <c r="D3062">
        <f>VLOOKUP(B3062,Sheet4!C:D,2,FALSE)</f>
        <v>2003</v>
      </c>
      <c r="E3062" s="1">
        <v>37920</v>
      </c>
      <c r="F3062" t="s">
        <v>2111</v>
      </c>
      <c r="H3062">
        <v>265</v>
      </c>
      <c r="I3062">
        <v>-23</v>
      </c>
      <c r="J3062" t="s">
        <v>77</v>
      </c>
      <c r="M3062" t="s">
        <v>2525</v>
      </c>
      <c r="N3062" t="s">
        <v>2526</v>
      </c>
      <c r="O3062" t="s">
        <v>1904</v>
      </c>
      <c r="Q3062">
        <v>72</v>
      </c>
      <c r="R3062">
        <v>7200</v>
      </c>
      <c r="U3062" t="s">
        <v>5234</v>
      </c>
      <c r="V3062">
        <v>3061</v>
      </c>
    </row>
    <row r="3063" spans="1:22" x14ac:dyDescent="0.2">
      <c r="A3063">
        <v>3062</v>
      </c>
      <c r="B3063">
        <v>2585</v>
      </c>
      <c r="C3063">
        <v>58</v>
      </c>
      <c r="D3063">
        <f>VLOOKUP(B3063,Sheet4!C:D,2,FALSE)</f>
        <v>2003</v>
      </c>
      <c r="E3063" s="1">
        <v>37920</v>
      </c>
      <c r="F3063" t="s">
        <v>2111</v>
      </c>
      <c r="M3063" t="s">
        <v>2527</v>
      </c>
      <c r="N3063" t="s">
        <v>2526</v>
      </c>
      <c r="O3063" t="s">
        <v>1904</v>
      </c>
      <c r="Q3063">
        <v>72</v>
      </c>
      <c r="R3063">
        <v>6957</v>
      </c>
      <c r="U3063" t="s">
        <v>5234</v>
      </c>
      <c r="V3063">
        <v>3062</v>
      </c>
    </row>
    <row r="3064" spans="1:22" x14ac:dyDescent="0.2">
      <c r="A3064">
        <v>3063</v>
      </c>
      <c r="B3064">
        <v>2586</v>
      </c>
      <c r="C3064">
        <v>58</v>
      </c>
      <c r="D3064">
        <f>VLOOKUP(B3064,Sheet4!C:D,2,FALSE)</f>
        <v>2002</v>
      </c>
      <c r="E3064" s="1">
        <v>37549</v>
      </c>
      <c r="F3064" t="s">
        <v>2130</v>
      </c>
      <c r="H3064">
        <v>263</v>
      </c>
      <c r="I3064">
        <v>-25</v>
      </c>
      <c r="J3064" t="s">
        <v>2131</v>
      </c>
      <c r="M3064" t="s">
        <v>2525</v>
      </c>
      <c r="N3064" t="s">
        <v>2526</v>
      </c>
      <c r="O3064" t="s">
        <v>1904</v>
      </c>
      <c r="Q3064">
        <v>72</v>
      </c>
      <c r="R3064">
        <v>7200</v>
      </c>
      <c r="U3064" t="s">
        <v>5235</v>
      </c>
      <c r="V3064">
        <v>3063</v>
      </c>
    </row>
    <row r="3065" spans="1:22" x14ac:dyDescent="0.2">
      <c r="A3065">
        <v>3064</v>
      </c>
      <c r="B3065">
        <v>2586</v>
      </c>
      <c r="C3065">
        <v>58</v>
      </c>
      <c r="D3065">
        <f>VLOOKUP(B3065,Sheet4!C:D,2,FALSE)</f>
        <v>2002</v>
      </c>
      <c r="E3065" s="1">
        <v>37549</v>
      </c>
      <c r="F3065" t="s">
        <v>2130</v>
      </c>
      <c r="M3065" t="s">
        <v>2527</v>
      </c>
      <c r="N3065" t="s">
        <v>2526</v>
      </c>
      <c r="O3065" t="s">
        <v>1904</v>
      </c>
      <c r="Q3065">
        <v>72</v>
      </c>
      <c r="R3065">
        <v>6957</v>
      </c>
      <c r="U3065" t="s">
        <v>5235</v>
      </c>
      <c r="V3065">
        <v>3064</v>
      </c>
    </row>
    <row r="3066" spans="1:22" x14ac:dyDescent="0.2">
      <c r="A3066">
        <v>3065</v>
      </c>
      <c r="B3066">
        <v>2587</v>
      </c>
      <c r="C3066">
        <v>58</v>
      </c>
      <c r="D3066">
        <f>VLOOKUP(B3066,Sheet4!C:D,2,FALSE)</f>
        <v>2001</v>
      </c>
      <c r="E3066" s="1">
        <v>37185</v>
      </c>
      <c r="F3066" t="s">
        <v>2142</v>
      </c>
      <c r="H3066">
        <v>265</v>
      </c>
      <c r="I3066">
        <v>-23</v>
      </c>
      <c r="J3066" t="s">
        <v>2529</v>
      </c>
      <c r="M3066" t="s">
        <v>2525</v>
      </c>
      <c r="N3066" t="s">
        <v>2526</v>
      </c>
      <c r="O3066" t="s">
        <v>1904</v>
      </c>
      <c r="Q3066">
        <v>72</v>
      </c>
      <c r="R3066">
        <v>7200</v>
      </c>
      <c r="U3066" t="s">
        <v>5236</v>
      </c>
      <c r="V3066">
        <v>3065</v>
      </c>
    </row>
    <row r="3067" spans="1:22" x14ac:dyDescent="0.2">
      <c r="A3067">
        <v>3066</v>
      </c>
      <c r="B3067">
        <v>2587</v>
      </c>
      <c r="C3067">
        <v>58</v>
      </c>
      <c r="D3067">
        <f>VLOOKUP(B3067,Sheet4!C:D,2,FALSE)</f>
        <v>2001</v>
      </c>
      <c r="E3067" s="1">
        <v>37185</v>
      </c>
      <c r="F3067" t="s">
        <v>2142</v>
      </c>
      <c r="M3067" t="s">
        <v>2527</v>
      </c>
      <c r="N3067" t="s">
        <v>2526</v>
      </c>
      <c r="O3067" t="s">
        <v>1904</v>
      </c>
      <c r="Q3067">
        <v>72</v>
      </c>
      <c r="R3067">
        <v>6957</v>
      </c>
      <c r="U3067" t="s">
        <v>5236</v>
      </c>
      <c r="V3067">
        <v>3066</v>
      </c>
    </row>
    <row r="3068" spans="1:22" x14ac:dyDescent="0.2">
      <c r="A3068">
        <v>3067</v>
      </c>
      <c r="B3068">
        <v>2588</v>
      </c>
      <c r="C3068">
        <v>58</v>
      </c>
      <c r="D3068">
        <f>VLOOKUP(B3068,Sheet4!C:D,2,FALSE)</f>
        <v>2000</v>
      </c>
      <c r="E3068" s="1">
        <v>36828</v>
      </c>
      <c r="F3068" t="s">
        <v>2142</v>
      </c>
      <c r="H3068">
        <v>262</v>
      </c>
      <c r="I3068">
        <v>-26</v>
      </c>
      <c r="J3068" t="s">
        <v>750</v>
      </c>
      <c r="M3068" t="s">
        <v>2525</v>
      </c>
      <c r="N3068" t="s">
        <v>2526</v>
      </c>
      <c r="O3068" t="s">
        <v>1904</v>
      </c>
      <c r="Q3068">
        <v>72</v>
      </c>
      <c r="R3068">
        <v>7190</v>
      </c>
      <c r="U3068" t="s">
        <v>5237</v>
      </c>
      <c r="V3068">
        <v>3067</v>
      </c>
    </row>
    <row r="3069" spans="1:22" x14ac:dyDescent="0.2">
      <c r="A3069">
        <v>3068</v>
      </c>
      <c r="B3069">
        <v>2588</v>
      </c>
      <c r="C3069">
        <v>58</v>
      </c>
      <c r="D3069">
        <f>VLOOKUP(B3069,Sheet4!C:D,2,FALSE)</f>
        <v>2000</v>
      </c>
      <c r="E3069" s="1">
        <v>36828</v>
      </c>
      <c r="F3069" t="s">
        <v>2142</v>
      </c>
      <c r="M3069" t="s">
        <v>2527</v>
      </c>
      <c r="N3069" t="s">
        <v>2526</v>
      </c>
      <c r="O3069" t="s">
        <v>1904</v>
      </c>
      <c r="Q3069">
        <v>72</v>
      </c>
      <c r="R3069">
        <v>6957</v>
      </c>
      <c r="U3069" t="s">
        <v>5237</v>
      </c>
      <c r="V3069">
        <v>3068</v>
      </c>
    </row>
    <row r="3070" spans="1:22" x14ac:dyDescent="0.2">
      <c r="A3070">
        <v>3069</v>
      </c>
      <c r="B3070">
        <v>2589</v>
      </c>
      <c r="C3070">
        <v>58</v>
      </c>
      <c r="D3070">
        <f>VLOOKUP(B3070,Sheet4!C:D,2,FALSE)</f>
        <v>1999</v>
      </c>
      <c r="E3070" s="1">
        <v>36457</v>
      </c>
      <c r="F3070" t="s">
        <v>2142</v>
      </c>
      <c r="H3070">
        <v>271</v>
      </c>
      <c r="I3070">
        <v>-17</v>
      </c>
      <c r="J3070" t="s">
        <v>365</v>
      </c>
      <c r="M3070" t="s">
        <v>2525</v>
      </c>
      <c r="N3070" t="s">
        <v>2526</v>
      </c>
      <c r="O3070" t="s">
        <v>1904</v>
      </c>
      <c r="Q3070">
        <v>72</v>
      </c>
      <c r="R3070">
        <v>7190</v>
      </c>
      <c r="U3070" t="s">
        <v>5238</v>
      </c>
      <c r="V3070">
        <v>3069</v>
      </c>
    </row>
    <row r="3071" spans="1:22" x14ac:dyDescent="0.2">
      <c r="A3071">
        <v>3070</v>
      </c>
      <c r="B3071">
        <v>2589</v>
      </c>
      <c r="C3071">
        <v>58</v>
      </c>
      <c r="D3071">
        <f>VLOOKUP(B3071,Sheet4!C:D,2,FALSE)</f>
        <v>1999</v>
      </c>
      <c r="E3071" s="1">
        <v>36457</v>
      </c>
      <c r="F3071" t="s">
        <v>2142</v>
      </c>
      <c r="M3071" t="s">
        <v>2527</v>
      </c>
      <c r="N3071" t="s">
        <v>2526</v>
      </c>
      <c r="O3071" t="s">
        <v>1904</v>
      </c>
      <c r="Q3071">
        <v>72</v>
      </c>
      <c r="R3071">
        <v>6957</v>
      </c>
      <c r="U3071" t="s">
        <v>5238</v>
      </c>
      <c r="V3071">
        <v>3070</v>
      </c>
    </row>
    <row r="3072" spans="1:22" x14ac:dyDescent="0.2">
      <c r="A3072">
        <v>3071</v>
      </c>
      <c r="B3072">
        <v>2590</v>
      </c>
      <c r="C3072">
        <v>58</v>
      </c>
      <c r="D3072">
        <f>VLOOKUP(B3072,Sheet4!C:D,2,FALSE)</f>
        <v>1998</v>
      </c>
      <c r="E3072" s="1">
        <v>36091</v>
      </c>
      <c r="F3072" t="s">
        <v>2142</v>
      </c>
      <c r="H3072">
        <v>272</v>
      </c>
      <c r="I3072">
        <v>-16</v>
      </c>
      <c r="J3072" t="s">
        <v>245</v>
      </c>
      <c r="M3072" t="s">
        <v>2525</v>
      </c>
      <c r="N3072" t="s">
        <v>2526</v>
      </c>
      <c r="O3072" t="s">
        <v>1904</v>
      </c>
      <c r="Q3072">
        <v>72</v>
      </c>
      <c r="R3072">
        <v>7190</v>
      </c>
      <c r="U3072" t="s">
        <v>5239</v>
      </c>
      <c r="V3072">
        <v>3071</v>
      </c>
    </row>
    <row r="3073" spans="1:22" x14ac:dyDescent="0.2">
      <c r="A3073">
        <v>3072</v>
      </c>
      <c r="B3073">
        <v>2590</v>
      </c>
      <c r="C3073">
        <v>58</v>
      </c>
      <c r="D3073">
        <f>VLOOKUP(B3073,Sheet4!C:D,2,FALSE)</f>
        <v>1998</v>
      </c>
      <c r="E3073" s="1">
        <v>36091</v>
      </c>
      <c r="F3073" t="s">
        <v>2142</v>
      </c>
      <c r="M3073" t="s">
        <v>2527</v>
      </c>
      <c r="N3073" t="s">
        <v>2526</v>
      </c>
      <c r="O3073" t="s">
        <v>1904</v>
      </c>
      <c r="Q3073">
        <v>72</v>
      </c>
      <c r="R3073">
        <v>6967</v>
      </c>
      <c r="U3073" t="s">
        <v>5239</v>
      </c>
      <c r="V3073">
        <v>3072</v>
      </c>
    </row>
    <row r="3074" spans="1:22" x14ac:dyDescent="0.2">
      <c r="A3074">
        <v>3073</v>
      </c>
      <c r="B3074">
        <v>2590</v>
      </c>
      <c r="C3074">
        <v>58</v>
      </c>
      <c r="D3074">
        <f>VLOOKUP(B3074,Sheet4!C:D,2,FALSE)</f>
        <v>1998</v>
      </c>
      <c r="E3074" s="1">
        <v>36091</v>
      </c>
      <c r="F3074" t="s">
        <v>2142</v>
      </c>
      <c r="M3074" t="s">
        <v>2530</v>
      </c>
      <c r="N3074" t="s">
        <v>2526</v>
      </c>
      <c r="O3074" t="s">
        <v>1904</v>
      </c>
      <c r="Q3074">
        <v>72</v>
      </c>
      <c r="R3074">
        <v>6819</v>
      </c>
      <c r="U3074" t="s">
        <v>5239</v>
      </c>
      <c r="V3074">
        <v>3073</v>
      </c>
    </row>
    <row r="3075" spans="1:22" x14ac:dyDescent="0.2">
      <c r="A3075">
        <v>3074</v>
      </c>
      <c r="B3075">
        <v>2591</v>
      </c>
      <c r="C3075">
        <v>58</v>
      </c>
      <c r="D3075">
        <f>VLOOKUP(B3075,Sheet4!C:D,2,FALSE)</f>
        <v>1997</v>
      </c>
      <c r="E3075" s="1">
        <v>35722</v>
      </c>
      <c r="F3075" t="s">
        <v>2165</v>
      </c>
      <c r="H3075">
        <v>270</v>
      </c>
      <c r="I3075">
        <v>-18</v>
      </c>
      <c r="J3075" t="s">
        <v>83</v>
      </c>
      <c r="K3075" t="s">
        <v>18</v>
      </c>
      <c r="M3075" t="s">
        <v>2525</v>
      </c>
      <c r="N3075" t="s">
        <v>2526</v>
      </c>
      <c r="O3075" t="s">
        <v>1904</v>
      </c>
      <c r="Q3075">
        <v>72</v>
      </c>
      <c r="R3075">
        <v>7190</v>
      </c>
      <c r="U3075" t="s">
        <v>5240</v>
      </c>
      <c r="V3075">
        <v>3074</v>
      </c>
    </row>
    <row r="3076" spans="1:22" x14ac:dyDescent="0.2">
      <c r="A3076">
        <v>3075</v>
      </c>
      <c r="B3076">
        <v>2591</v>
      </c>
      <c r="C3076">
        <v>58</v>
      </c>
      <c r="D3076">
        <f>VLOOKUP(B3076,Sheet4!C:D,2,FALSE)</f>
        <v>1997</v>
      </c>
      <c r="E3076" s="1">
        <v>35722</v>
      </c>
      <c r="F3076" t="s">
        <v>2165</v>
      </c>
      <c r="M3076" t="s">
        <v>2527</v>
      </c>
      <c r="N3076" t="s">
        <v>2526</v>
      </c>
      <c r="O3076" t="s">
        <v>1904</v>
      </c>
      <c r="Q3076">
        <v>72</v>
      </c>
      <c r="R3076">
        <v>6967</v>
      </c>
      <c r="U3076" t="s">
        <v>5240</v>
      </c>
      <c r="V3076">
        <v>3075</v>
      </c>
    </row>
    <row r="3077" spans="1:22" x14ac:dyDescent="0.2">
      <c r="A3077">
        <v>3076</v>
      </c>
      <c r="B3077">
        <v>2591</v>
      </c>
      <c r="C3077">
        <v>58</v>
      </c>
      <c r="D3077">
        <f>VLOOKUP(B3077,Sheet4!C:D,2,FALSE)</f>
        <v>1997</v>
      </c>
      <c r="E3077" s="1">
        <v>35722</v>
      </c>
      <c r="F3077" t="s">
        <v>2165</v>
      </c>
      <c r="M3077" t="s">
        <v>2530</v>
      </c>
      <c r="N3077" t="s">
        <v>2526</v>
      </c>
      <c r="O3077" t="s">
        <v>1904</v>
      </c>
      <c r="Q3077">
        <v>72</v>
      </c>
      <c r="R3077">
        <v>6819</v>
      </c>
      <c r="U3077" t="s">
        <v>5240</v>
      </c>
      <c r="V3077">
        <v>3076</v>
      </c>
    </row>
    <row r="3078" spans="1:22" x14ac:dyDescent="0.2">
      <c r="A3078">
        <v>3077</v>
      </c>
      <c r="B3078">
        <v>2592</v>
      </c>
      <c r="C3078">
        <v>58</v>
      </c>
      <c r="D3078">
        <f>VLOOKUP(B3078,Sheet4!C:D,2,FALSE)</f>
        <v>1996</v>
      </c>
      <c r="E3078" s="1">
        <v>35358</v>
      </c>
      <c r="F3078" t="s">
        <v>2165</v>
      </c>
      <c r="H3078">
        <v>267</v>
      </c>
      <c r="I3078">
        <v>-21</v>
      </c>
      <c r="J3078" t="s">
        <v>365</v>
      </c>
      <c r="M3078" t="s">
        <v>2525</v>
      </c>
      <c r="N3078" t="s">
        <v>2526</v>
      </c>
      <c r="O3078" t="s">
        <v>1904</v>
      </c>
      <c r="Q3078">
        <v>72</v>
      </c>
      <c r="R3078">
        <v>7190</v>
      </c>
      <c r="U3078" t="s">
        <v>5241</v>
      </c>
      <c r="V3078">
        <v>3077</v>
      </c>
    </row>
    <row r="3079" spans="1:22" x14ac:dyDescent="0.2">
      <c r="A3079">
        <v>3078</v>
      </c>
      <c r="B3079">
        <v>2592</v>
      </c>
      <c r="C3079">
        <v>58</v>
      </c>
      <c r="D3079">
        <f>VLOOKUP(B3079,Sheet4!C:D,2,FALSE)</f>
        <v>1996</v>
      </c>
      <c r="E3079" s="1">
        <v>35358</v>
      </c>
      <c r="F3079" t="s">
        <v>2165</v>
      </c>
      <c r="M3079" t="s">
        <v>2527</v>
      </c>
      <c r="N3079" t="s">
        <v>2526</v>
      </c>
      <c r="O3079" t="s">
        <v>1904</v>
      </c>
      <c r="Q3079">
        <v>72</v>
      </c>
      <c r="R3079">
        <v>6957</v>
      </c>
      <c r="U3079" t="s">
        <v>5241</v>
      </c>
      <c r="V3079">
        <v>3078</v>
      </c>
    </row>
    <row r="3080" spans="1:22" x14ac:dyDescent="0.2">
      <c r="A3080">
        <v>3079</v>
      </c>
      <c r="B3080">
        <v>2592</v>
      </c>
      <c r="C3080">
        <v>58</v>
      </c>
      <c r="D3080">
        <f>VLOOKUP(B3080,Sheet4!C:D,2,FALSE)</f>
        <v>1996</v>
      </c>
      <c r="E3080" s="1">
        <v>35358</v>
      </c>
      <c r="F3080" t="s">
        <v>2165</v>
      </c>
      <c r="M3080" t="s">
        <v>2530</v>
      </c>
      <c r="N3080" t="s">
        <v>2526</v>
      </c>
      <c r="O3080" t="s">
        <v>1904</v>
      </c>
      <c r="Q3080">
        <v>72</v>
      </c>
      <c r="R3080">
        <v>6819</v>
      </c>
      <c r="U3080" t="s">
        <v>5241</v>
      </c>
      <c r="V3080">
        <v>3079</v>
      </c>
    </row>
    <row r="3081" spans="1:22" x14ac:dyDescent="0.2">
      <c r="A3081">
        <v>3080</v>
      </c>
      <c r="B3081">
        <v>2593</v>
      </c>
      <c r="C3081">
        <v>58</v>
      </c>
      <c r="D3081">
        <f>VLOOKUP(B3081,Sheet4!C:D,2,FALSE)</f>
        <v>1995</v>
      </c>
      <c r="E3081" s="1">
        <v>34980</v>
      </c>
      <c r="F3081" t="s">
        <v>2165</v>
      </c>
      <c r="H3081">
        <v>198</v>
      </c>
      <c r="I3081">
        <v>-18</v>
      </c>
      <c r="J3081" t="s">
        <v>2173</v>
      </c>
      <c r="M3081" t="s">
        <v>2525</v>
      </c>
      <c r="N3081" t="s">
        <v>2526</v>
      </c>
      <c r="O3081" t="s">
        <v>1904</v>
      </c>
      <c r="Q3081">
        <v>72</v>
      </c>
      <c r="R3081">
        <v>7190</v>
      </c>
      <c r="U3081" t="s">
        <v>5242</v>
      </c>
      <c r="V3081">
        <v>3080</v>
      </c>
    </row>
    <row r="3082" spans="1:22" x14ac:dyDescent="0.2">
      <c r="A3082">
        <v>3081</v>
      </c>
      <c r="B3082">
        <v>2593</v>
      </c>
      <c r="C3082">
        <v>58</v>
      </c>
      <c r="D3082">
        <f>VLOOKUP(B3082,Sheet4!C:D,2,FALSE)</f>
        <v>1995</v>
      </c>
      <c r="E3082" s="1">
        <v>34980</v>
      </c>
      <c r="F3082" t="s">
        <v>2165</v>
      </c>
      <c r="M3082" t="s">
        <v>2527</v>
      </c>
      <c r="N3082" t="s">
        <v>2526</v>
      </c>
      <c r="O3082" t="s">
        <v>1904</v>
      </c>
      <c r="Q3082">
        <v>72</v>
      </c>
      <c r="R3082">
        <v>6967</v>
      </c>
      <c r="U3082" t="s">
        <v>5242</v>
      </c>
      <c r="V3082">
        <v>3081</v>
      </c>
    </row>
    <row r="3083" spans="1:22" x14ac:dyDescent="0.2">
      <c r="A3083">
        <v>3082</v>
      </c>
      <c r="B3083">
        <v>2593</v>
      </c>
      <c r="C3083">
        <v>58</v>
      </c>
      <c r="D3083">
        <f>VLOOKUP(B3083,Sheet4!C:D,2,FALSE)</f>
        <v>1995</v>
      </c>
      <c r="E3083" s="1">
        <v>34980</v>
      </c>
      <c r="F3083" t="s">
        <v>2165</v>
      </c>
      <c r="M3083" t="s">
        <v>2530</v>
      </c>
      <c r="N3083" t="s">
        <v>2526</v>
      </c>
      <c r="O3083" t="s">
        <v>1904</v>
      </c>
      <c r="Q3083">
        <v>72</v>
      </c>
      <c r="R3083">
        <v>6829</v>
      </c>
      <c r="U3083" t="s">
        <v>5242</v>
      </c>
      <c r="V3083">
        <v>3082</v>
      </c>
    </row>
    <row r="3084" spans="1:22" x14ac:dyDescent="0.2">
      <c r="A3084">
        <v>3083</v>
      </c>
      <c r="B3084">
        <v>2594</v>
      </c>
      <c r="C3084">
        <v>58</v>
      </c>
      <c r="D3084">
        <f>VLOOKUP(B3084,Sheet4!C:D,2,FALSE)</f>
        <v>1994</v>
      </c>
      <c r="E3084" s="1">
        <v>34616</v>
      </c>
      <c r="F3084" t="s">
        <v>2165</v>
      </c>
      <c r="H3084">
        <v>269</v>
      </c>
      <c r="I3084">
        <v>-19</v>
      </c>
      <c r="J3084" t="s">
        <v>2179</v>
      </c>
      <c r="M3084" t="s">
        <v>2525</v>
      </c>
      <c r="N3084" t="s">
        <v>2526</v>
      </c>
      <c r="O3084" t="s">
        <v>1904</v>
      </c>
      <c r="Q3084">
        <v>72</v>
      </c>
      <c r="R3084">
        <v>7190</v>
      </c>
      <c r="U3084" t="s">
        <v>5243</v>
      </c>
      <c r="V3084">
        <v>3083</v>
      </c>
    </row>
    <row r="3085" spans="1:22" x14ac:dyDescent="0.2">
      <c r="A3085">
        <v>3084</v>
      </c>
      <c r="B3085">
        <v>2594</v>
      </c>
      <c r="C3085">
        <v>58</v>
      </c>
      <c r="D3085">
        <f>VLOOKUP(B3085,Sheet4!C:D,2,FALSE)</f>
        <v>1994</v>
      </c>
      <c r="E3085" s="1">
        <v>34616</v>
      </c>
      <c r="F3085" t="s">
        <v>2165</v>
      </c>
      <c r="M3085" t="s">
        <v>2527</v>
      </c>
      <c r="N3085" t="s">
        <v>2526</v>
      </c>
      <c r="O3085" t="s">
        <v>1904</v>
      </c>
      <c r="Q3085">
        <v>72</v>
      </c>
      <c r="R3085">
        <v>6967</v>
      </c>
      <c r="U3085" t="s">
        <v>5243</v>
      </c>
      <c r="V3085">
        <v>3084</v>
      </c>
    </row>
    <row r="3086" spans="1:22" x14ac:dyDescent="0.2">
      <c r="A3086">
        <v>3085</v>
      </c>
      <c r="B3086">
        <v>2594</v>
      </c>
      <c r="C3086">
        <v>58</v>
      </c>
      <c r="D3086">
        <f>VLOOKUP(B3086,Sheet4!C:D,2,FALSE)</f>
        <v>1994</v>
      </c>
      <c r="E3086" s="1">
        <v>34616</v>
      </c>
      <c r="F3086" t="s">
        <v>2165</v>
      </c>
      <c r="M3086" t="s">
        <v>2531</v>
      </c>
      <c r="N3086" t="s">
        <v>2526</v>
      </c>
      <c r="O3086" t="s">
        <v>1904</v>
      </c>
      <c r="Q3086">
        <v>72</v>
      </c>
      <c r="R3086">
        <v>6772</v>
      </c>
      <c r="U3086" t="s">
        <v>5243</v>
      </c>
      <c r="V3086">
        <v>3085</v>
      </c>
    </row>
    <row r="3087" spans="1:22" x14ac:dyDescent="0.2">
      <c r="A3087">
        <v>3086</v>
      </c>
      <c r="B3087">
        <v>2595</v>
      </c>
      <c r="C3087">
        <v>58</v>
      </c>
      <c r="D3087">
        <f>VLOOKUP(B3087,Sheet4!C:D,2,FALSE)</f>
        <v>1993</v>
      </c>
      <c r="E3087" s="1">
        <v>34252</v>
      </c>
      <c r="F3087" t="s">
        <v>2165</v>
      </c>
      <c r="H3087">
        <v>265</v>
      </c>
      <c r="I3087">
        <v>-23</v>
      </c>
      <c r="J3087" t="s">
        <v>716</v>
      </c>
      <c r="M3087" t="s">
        <v>2525</v>
      </c>
      <c r="N3087" t="s">
        <v>2526</v>
      </c>
      <c r="O3087" t="s">
        <v>1904</v>
      </c>
      <c r="Q3087">
        <v>72</v>
      </c>
      <c r="R3087">
        <v>7190</v>
      </c>
      <c r="U3087" t="s">
        <v>5244</v>
      </c>
      <c r="V3087">
        <v>3086</v>
      </c>
    </row>
    <row r="3088" spans="1:22" x14ac:dyDescent="0.2">
      <c r="A3088">
        <v>3087</v>
      </c>
      <c r="B3088">
        <v>2595</v>
      </c>
      <c r="C3088">
        <v>58</v>
      </c>
      <c r="D3088">
        <f>VLOOKUP(B3088,Sheet4!C:D,2,FALSE)</f>
        <v>1993</v>
      </c>
      <c r="E3088" s="1">
        <v>34252</v>
      </c>
      <c r="F3088" t="s">
        <v>2165</v>
      </c>
      <c r="M3088" t="s">
        <v>2527</v>
      </c>
      <c r="N3088" t="s">
        <v>2526</v>
      </c>
      <c r="O3088" t="s">
        <v>1904</v>
      </c>
      <c r="Q3088">
        <v>72</v>
      </c>
      <c r="R3088">
        <v>6967</v>
      </c>
      <c r="U3088" t="s">
        <v>5244</v>
      </c>
      <c r="V3088">
        <v>3087</v>
      </c>
    </row>
    <row r="3089" spans="1:22" x14ac:dyDescent="0.2">
      <c r="A3089">
        <v>3088</v>
      </c>
      <c r="B3089">
        <v>2595</v>
      </c>
      <c r="C3089">
        <v>58</v>
      </c>
      <c r="D3089">
        <f>VLOOKUP(B3089,Sheet4!C:D,2,FALSE)</f>
        <v>1993</v>
      </c>
      <c r="E3089" s="1">
        <v>34252</v>
      </c>
      <c r="F3089" t="s">
        <v>2165</v>
      </c>
      <c r="M3089" t="s">
        <v>2530</v>
      </c>
      <c r="N3089" t="s">
        <v>2526</v>
      </c>
      <c r="O3089" t="s">
        <v>1904</v>
      </c>
      <c r="Q3089">
        <v>72</v>
      </c>
      <c r="R3089">
        <v>6829</v>
      </c>
      <c r="U3089" t="s">
        <v>5244</v>
      </c>
      <c r="V3089">
        <v>3088</v>
      </c>
    </row>
    <row r="3090" spans="1:22" x14ac:dyDescent="0.2">
      <c r="A3090">
        <v>3089</v>
      </c>
      <c r="B3090">
        <v>2596</v>
      </c>
      <c r="C3090">
        <v>58</v>
      </c>
      <c r="D3090">
        <f>VLOOKUP(B3090,Sheet4!C:D,2,FALSE)</f>
        <v>1992</v>
      </c>
      <c r="E3090" s="1">
        <v>33895</v>
      </c>
      <c r="F3090" t="s">
        <v>2165</v>
      </c>
      <c r="H3090">
        <v>262</v>
      </c>
      <c r="I3090">
        <v>-26</v>
      </c>
      <c r="J3090" t="s">
        <v>245</v>
      </c>
      <c r="M3090" t="s">
        <v>2525</v>
      </c>
      <c r="N3090" t="s">
        <v>2526</v>
      </c>
      <c r="O3090" t="s">
        <v>1904</v>
      </c>
      <c r="Q3090">
        <v>72</v>
      </c>
      <c r="R3090">
        <v>7190</v>
      </c>
      <c r="U3090" t="s">
        <v>5245</v>
      </c>
      <c r="V3090">
        <v>3089</v>
      </c>
    </row>
    <row r="3091" spans="1:22" x14ac:dyDescent="0.2">
      <c r="A3091">
        <v>3090</v>
      </c>
      <c r="B3091">
        <v>2596</v>
      </c>
      <c r="C3091">
        <v>58</v>
      </c>
      <c r="D3091">
        <f>VLOOKUP(B3091,Sheet4!C:D,2,FALSE)</f>
        <v>1992</v>
      </c>
      <c r="E3091" s="1">
        <v>33895</v>
      </c>
      <c r="F3091" t="s">
        <v>2165</v>
      </c>
      <c r="M3091" t="s">
        <v>2527</v>
      </c>
      <c r="N3091" t="s">
        <v>2526</v>
      </c>
      <c r="O3091" t="s">
        <v>1904</v>
      </c>
      <c r="Q3091">
        <v>72</v>
      </c>
      <c r="R3091">
        <v>6957</v>
      </c>
      <c r="U3091" t="s">
        <v>5245</v>
      </c>
      <c r="V3091">
        <v>3090</v>
      </c>
    </row>
    <row r="3092" spans="1:22" x14ac:dyDescent="0.2">
      <c r="A3092">
        <v>3091</v>
      </c>
      <c r="B3092">
        <v>2596</v>
      </c>
      <c r="C3092">
        <v>58</v>
      </c>
      <c r="D3092">
        <f>VLOOKUP(B3092,Sheet4!C:D,2,FALSE)</f>
        <v>1992</v>
      </c>
      <c r="E3092" s="1">
        <v>33895</v>
      </c>
      <c r="F3092" t="s">
        <v>2165</v>
      </c>
      <c r="M3092" t="s">
        <v>2530</v>
      </c>
      <c r="N3092" t="s">
        <v>2526</v>
      </c>
      <c r="O3092" t="s">
        <v>1904</v>
      </c>
      <c r="Q3092">
        <v>72</v>
      </c>
      <c r="R3092">
        <v>6829</v>
      </c>
      <c r="U3092" t="s">
        <v>5245</v>
      </c>
      <c r="V3092">
        <v>3091</v>
      </c>
    </row>
    <row r="3093" spans="1:22" x14ac:dyDescent="0.2">
      <c r="A3093">
        <v>3092</v>
      </c>
      <c r="B3093">
        <v>2597</v>
      </c>
      <c r="C3093">
        <v>58</v>
      </c>
      <c r="D3093">
        <f>VLOOKUP(B3093,Sheet4!C:D,2,FALSE)</f>
        <v>1991</v>
      </c>
      <c r="E3093" s="1">
        <v>33530</v>
      </c>
      <c r="F3093" t="s">
        <v>2165</v>
      </c>
      <c r="H3093">
        <v>267</v>
      </c>
      <c r="I3093">
        <v>-21</v>
      </c>
      <c r="J3093" t="s">
        <v>2532</v>
      </c>
      <c r="M3093" t="s">
        <v>2525</v>
      </c>
      <c r="N3093" t="s">
        <v>2526</v>
      </c>
      <c r="O3093" t="s">
        <v>1904</v>
      </c>
      <c r="Q3093">
        <v>72</v>
      </c>
      <c r="R3093">
        <v>7190</v>
      </c>
      <c r="U3093" t="s">
        <v>5246</v>
      </c>
      <c r="V3093">
        <v>3092</v>
      </c>
    </row>
    <row r="3094" spans="1:22" x14ac:dyDescent="0.2">
      <c r="A3094">
        <v>3093</v>
      </c>
      <c r="B3094">
        <v>2597</v>
      </c>
      <c r="C3094">
        <v>58</v>
      </c>
      <c r="D3094">
        <f>VLOOKUP(B3094,Sheet4!C:D,2,FALSE)</f>
        <v>1991</v>
      </c>
      <c r="E3094" s="1">
        <v>33530</v>
      </c>
      <c r="F3094" t="s">
        <v>2165</v>
      </c>
      <c r="M3094" t="s">
        <v>2527</v>
      </c>
      <c r="N3094" t="s">
        <v>2526</v>
      </c>
      <c r="O3094" t="s">
        <v>1904</v>
      </c>
      <c r="Q3094">
        <v>72</v>
      </c>
      <c r="R3094">
        <v>6957</v>
      </c>
      <c r="U3094" t="s">
        <v>5246</v>
      </c>
      <c r="V3094">
        <v>3093</v>
      </c>
    </row>
    <row r="3095" spans="1:22" x14ac:dyDescent="0.2">
      <c r="A3095">
        <v>3094</v>
      </c>
      <c r="B3095">
        <v>2597</v>
      </c>
      <c r="C3095">
        <v>58</v>
      </c>
      <c r="D3095">
        <f>VLOOKUP(B3095,Sheet4!C:D,2,FALSE)</f>
        <v>1991</v>
      </c>
      <c r="E3095" s="1">
        <v>33530</v>
      </c>
      <c r="F3095" t="s">
        <v>2165</v>
      </c>
      <c r="M3095" t="s">
        <v>2530</v>
      </c>
      <c r="N3095" t="s">
        <v>2526</v>
      </c>
      <c r="O3095" t="s">
        <v>1904</v>
      </c>
      <c r="Q3095">
        <v>72</v>
      </c>
      <c r="R3095">
        <v>6829</v>
      </c>
      <c r="U3095" t="s">
        <v>5246</v>
      </c>
      <c r="V3095">
        <v>3094</v>
      </c>
    </row>
    <row r="3096" spans="1:22" x14ac:dyDescent="0.2">
      <c r="A3096">
        <v>3095</v>
      </c>
      <c r="B3096">
        <v>2598</v>
      </c>
      <c r="C3096">
        <v>58</v>
      </c>
      <c r="D3096">
        <f>VLOOKUP(B3096,Sheet4!C:D,2,FALSE)</f>
        <v>1990</v>
      </c>
      <c r="E3096" s="1">
        <v>33166</v>
      </c>
      <c r="F3096" t="s">
        <v>2165</v>
      </c>
      <c r="H3096">
        <v>264</v>
      </c>
      <c r="I3096">
        <v>-24</v>
      </c>
      <c r="J3096" t="s">
        <v>885</v>
      </c>
      <c r="M3096" t="s">
        <v>2525</v>
      </c>
      <c r="N3096" t="s">
        <v>2526</v>
      </c>
      <c r="O3096" t="s">
        <v>1904</v>
      </c>
      <c r="Q3096">
        <v>72</v>
      </c>
      <c r="R3096">
        <v>7190</v>
      </c>
      <c r="U3096" t="s">
        <v>5247</v>
      </c>
      <c r="V3096">
        <v>3095</v>
      </c>
    </row>
    <row r="3097" spans="1:22" x14ac:dyDescent="0.2">
      <c r="A3097">
        <v>3096</v>
      </c>
      <c r="B3097">
        <v>2598</v>
      </c>
      <c r="C3097">
        <v>58</v>
      </c>
      <c r="D3097">
        <f>VLOOKUP(B3097,Sheet4!C:D,2,FALSE)</f>
        <v>1990</v>
      </c>
      <c r="E3097" s="1">
        <v>33166</v>
      </c>
      <c r="F3097" t="s">
        <v>2165</v>
      </c>
      <c r="M3097" t="s">
        <v>2527</v>
      </c>
      <c r="N3097" t="s">
        <v>2526</v>
      </c>
      <c r="O3097" t="s">
        <v>1904</v>
      </c>
      <c r="Q3097">
        <v>72</v>
      </c>
      <c r="R3097">
        <v>6957</v>
      </c>
      <c r="U3097" t="s">
        <v>5247</v>
      </c>
      <c r="V3097">
        <v>3096</v>
      </c>
    </row>
    <row r="3098" spans="1:22" x14ac:dyDescent="0.2">
      <c r="A3098">
        <v>3097</v>
      </c>
      <c r="B3098">
        <v>2598</v>
      </c>
      <c r="C3098">
        <v>58</v>
      </c>
      <c r="D3098">
        <f>VLOOKUP(B3098,Sheet4!C:D,2,FALSE)</f>
        <v>1990</v>
      </c>
      <c r="E3098" s="1">
        <v>33166</v>
      </c>
      <c r="F3098" t="s">
        <v>2165</v>
      </c>
      <c r="M3098" t="s">
        <v>2530</v>
      </c>
      <c r="N3098" t="s">
        <v>2526</v>
      </c>
      <c r="O3098" t="s">
        <v>1904</v>
      </c>
      <c r="Q3098">
        <v>72</v>
      </c>
      <c r="R3098">
        <v>6795</v>
      </c>
      <c r="U3098" t="s">
        <v>5247</v>
      </c>
      <c r="V3098">
        <v>3097</v>
      </c>
    </row>
    <row r="3099" spans="1:22" x14ac:dyDescent="0.2">
      <c r="A3099">
        <v>3098</v>
      </c>
      <c r="B3099">
        <v>2599</v>
      </c>
      <c r="C3099">
        <v>58</v>
      </c>
      <c r="D3099">
        <f>VLOOKUP(B3099,Sheet4!C:D,2,FALSE)</f>
        <v>1989</v>
      </c>
      <c r="E3099" s="1">
        <v>32803</v>
      </c>
      <c r="F3099" t="s">
        <v>2165</v>
      </c>
      <c r="H3099">
        <v>272</v>
      </c>
      <c r="I3099">
        <v>-16</v>
      </c>
      <c r="J3099" t="s">
        <v>885</v>
      </c>
      <c r="M3099" t="s">
        <v>2525</v>
      </c>
      <c r="N3099" t="s">
        <v>2526</v>
      </c>
      <c r="O3099" t="s">
        <v>1904</v>
      </c>
      <c r="Q3099">
        <v>72</v>
      </c>
      <c r="R3099">
        <v>7190</v>
      </c>
      <c r="U3099" t="s">
        <v>5248</v>
      </c>
      <c r="V3099">
        <v>3098</v>
      </c>
    </row>
    <row r="3100" spans="1:22" x14ac:dyDescent="0.2">
      <c r="A3100">
        <v>3099</v>
      </c>
      <c r="B3100">
        <v>2599</v>
      </c>
      <c r="C3100">
        <v>58</v>
      </c>
      <c r="D3100">
        <f>VLOOKUP(B3100,Sheet4!C:D,2,FALSE)</f>
        <v>1989</v>
      </c>
      <c r="E3100" s="1">
        <v>32803</v>
      </c>
      <c r="F3100" t="s">
        <v>2165</v>
      </c>
      <c r="M3100" t="s">
        <v>2527</v>
      </c>
      <c r="N3100" t="s">
        <v>2526</v>
      </c>
      <c r="O3100" t="s">
        <v>1904</v>
      </c>
      <c r="Q3100">
        <v>72</v>
      </c>
      <c r="R3100">
        <v>6967</v>
      </c>
      <c r="U3100" t="s">
        <v>5248</v>
      </c>
      <c r="V3100">
        <v>3099</v>
      </c>
    </row>
    <row r="3101" spans="1:22" x14ac:dyDescent="0.2">
      <c r="A3101">
        <v>3100</v>
      </c>
      <c r="B3101">
        <v>2599</v>
      </c>
      <c r="C3101">
        <v>58</v>
      </c>
      <c r="D3101">
        <f>VLOOKUP(B3101,Sheet4!C:D,2,FALSE)</f>
        <v>1989</v>
      </c>
      <c r="E3101" s="1">
        <v>32803</v>
      </c>
      <c r="F3101" t="s">
        <v>2165</v>
      </c>
      <c r="M3101" t="s">
        <v>2530</v>
      </c>
      <c r="N3101" t="s">
        <v>2526</v>
      </c>
      <c r="O3101" t="s">
        <v>1904</v>
      </c>
      <c r="Q3101">
        <v>72</v>
      </c>
      <c r="R3101">
        <v>6829</v>
      </c>
      <c r="U3101" t="s">
        <v>5248</v>
      </c>
      <c r="V3101">
        <v>3100</v>
      </c>
    </row>
    <row r="3102" spans="1:22" x14ac:dyDescent="0.2">
      <c r="A3102">
        <v>3101</v>
      </c>
      <c r="B3102">
        <v>2600</v>
      </c>
      <c r="C3102">
        <v>58</v>
      </c>
      <c r="D3102">
        <f>VLOOKUP(B3102,Sheet4!C:D,2,FALSE)</f>
        <v>1988</v>
      </c>
      <c r="E3102" s="1">
        <v>32445</v>
      </c>
      <c r="F3102" t="s">
        <v>2165</v>
      </c>
      <c r="H3102">
        <v>263</v>
      </c>
      <c r="I3102">
        <v>-25</v>
      </c>
      <c r="J3102" t="s">
        <v>2207</v>
      </c>
      <c r="K3102" t="s">
        <v>18</v>
      </c>
      <c r="M3102" t="s">
        <v>2525</v>
      </c>
      <c r="N3102" t="s">
        <v>2526</v>
      </c>
      <c r="O3102" t="s">
        <v>1904</v>
      </c>
      <c r="Q3102">
        <v>72</v>
      </c>
      <c r="R3102">
        <v>7190</v>
      </c>
      <c r="U3102" t="s">
        <v>5249</v>
      </c>
      <c r="V3102">
        <v>3101</v>
      </c>
    </row>
    <row r="3103" spans="1:22" x14ac:dyDescent="0.2">
      <c r="A3103">
        <v>3102</v>
      </c>
      <c r="B3103">
        <v>2600</v>
      </c>
      <c r="C3103">
        <v>58</v>
      </c>
      <c r="D3103">
        <f>VLOOKUP(B3103,Sheet4!C:D,2,FALSE)</f>
        <v>1988</v>
      </c>
      <c r="E3103" s="1">
        <v>32445</v>
      </c>
      <c r="F3103" t="s">
        <v>2165</v>
      </c>
      <c r="M3103" t="s">
        <v>2527</v>
      </c>
      <c r="N3103" t="s">
        <v>2526</v>
      </c>
      <c r="O3103" t="s">
        <v>1904</v>
      </c>
      <c r="Q3103">
        <v>72</v>
      </c>
      <c r="R3103">
        <v>6967</v>
      </c>
      <c r="U3103" t="s">
        <v>5249</v>
      </c>
      <c r="V3103">
        <v>3102</v>
      </c>
    </row>
    <row r="3104" spans="1:22" x14ac:dyDescent="0.2">
      <c r="A3104">
        <v>3103</v>
      </c>
      <c r="B3104">
        <v>2600</v>
      </c>
      <c r="C3104">
        <v>58</v>
      </c>
      <c r="D3104">
        <f>VLOOKUP(B3104,Sheet4!C:D,2,FALSE)</f>
        <v>1988</v>
      </c>
      <c r="E3104" s="1">
        <v>32445</v>
      </c>
      <c r="F3104" t="s">
        <v>2165</v>
      </c>
      <c r="M3104" t="s">
        <v>2530</v>
      </c>
      <c r="N3104" t="s">
        <v>2526</v>
      </c>
      <c r="O3104" t="s">
        <v>1904</v>
      </c>
      <c r="Q3104">
        <v>72</v>
      </c>
      <c r="R3104">
        <v>6706</v>
      </c>
      <c r="U3104" t="s">
        <v>5249</v>
      </c>
      <c r="V3104">
        <v>3103</v>
      </c>
    </row>
    <row r="3105" spans="1:22" x14ac:dyDescent="0.2">
      <c r="A3105">
        <v>3104</v>
      </c>
      <c r="B3105">
        <v>2601</v>
      </c>
      <c r="C3105">
        <v>58</v>
      </c>
      <c r="D3105">
        <f>VLOOKUP(B3105,Sheet4!C:D,2,FALSE)</f>
        <v>1987</v>
      </c>
      <c r="E3105" s="1">
        <v>32068</v>
      </c>
      <c r="F3105" t="s">
        <v>2165</v>
      </c>
      <c r="H3105">
        <v>268</v>
      </c>
      <c r="I3105">
        <v>-20</v>
      </c>
      <c r="J3105" t="s">
        <v>580</v>
      </c>
      <c r="M3105" t="s">
        <v>2525</v>
      </c>
      <c r="N3105" t="s">
        <v>2526</v>
      </c>
      <c r="O3105" t="s">
        <v>1904</v>
      </c>
      <c r="Q3105">
        <v>72</v>
      </c>
      <c r="R3105">
        <v>7190</v>
      </c>
      <c r="U3105" t="s">
        <v>5250</v>
      </c>
      <c r="V3105">
        <v>3104</v>
      </c>
    </row>
    <row r="3106" spans="1:22" x14ac:dyDescent="0.2">
      <c r="A3106">
        <v>3105</v>
      </c>
      <c r="B3106">
        <v>2601</v>
      </c>
      <c r="C3106">
        <v>58</v>
      </c>
      <c r="D3106">
        <f>VLOOKUP(B3106,Sheet4!C:D,2,FALSE)</f>
        <v>1987</v>
      </c>
      <c r="E3106" s="1">
        <v>32068</v>
      </c>
      <c r="F3106" t="s">
        <v>2165</v>
      </c>
      <c r="M3106" t="s">
        <v>2527</v>
      </c>
      <c r="N3106" t="s">
        <v>2526</v>
      </c>
      <c r="O3106" t="s">
        <v>1904</v>
      </c>
      <c r="Q3106">
        <v>72</v>
      </c>
      <c r="R3106">
        <v>6941</v>
      </c>
      <c r="U3106" t="s">
        <v>5250</v>
      </c>
      <c r="V3106">
        <v>3105</v>
      </c>
    </row>
    <row r="3107" spans="1:22" x14ac:dyDescent="0.2">
      <c r="A3107">
        <v>3106</v>
      </c>
      <c r="B3107">
        <v>2601</v>
      </c>
      <c r="C3107">
        <v>58</v>
      </c>
      <c r="D3107">
        <f>VLOOKUP(B3107,Sheet4!C:D,2,FALSE)</f>
        <v>1987</v>
      </c>
      <c r="E3107" s="1">
        <v>32068</v>
      </c>
      <c r="F3107" t="s">
        <v>2165</v>
      </c>
      <c r="M3107" t="s">
        <v>2530</v>
      </c>
      <c r="N3107" t="s">
        <v>2526</v>
      </c>
      <c r="O3107" t="s">
        <v>1904</v>
      </c>
      <c r="Q3107">
        <v>72</v>
      </c>
      <c r="R3107">
        <v>6706</v>
      </c>
      <c r="U3107" t="s">
        <v>5250</v>
      </c>
      <c r="V3107">
        <v>3106</v>
      </c>
    </row>
    <row r="3108" spans="1:22" x14ac:dyDescent="0.2">
      <c r="A3108">
        <v>3107</v>
      </c>
      <c r="B3108">
        <v>2602</v>
      </c>
      <c r="C3108">
        <v>58</v>
      </c>
      <c r="D3108">
        <f>VLOOKUP(B3108,Sheet4!C:D,2,FALSE)</f>
        <v>1986</v>
      </c>
      <c r="E3108" s="1">
        <v>31704</v>
      </c>
      <c r="F3108" t="s">
        <v>2165</v>
      </c>
      <c r="H3108">
        <v>275</v>
      </c>
      <c r="I3108">
        <v>-13</v>
      </c>
      <c r="J3108" t="s">
        <v>97</v>
      </c>
      <c r="K3108" t="s">
        <v>18</v>
      </c>
      <c r="M3108" t="s">
        <v>2525</v>
      </c>
      <c r="N3108" t="s">
        <v>2526</v>
      </c>
      <c r="O3108" t="s">
        <v>1904</v>
      </c>
      <c r="Q3108">
        <v>72</v>
      </c>
      <c r="R3108">
        <v>7190</v>
      </c>
      <c r="U3108" t="s">
        <v>5251</v>
      </c>
      <c r="V3108">
        <v>3107</v>
      </c>
    </row>
    <row r="3109" spans="1:22" x14ac:dyDescent="0.2">
      <c r="A3109">
        <v>3108</v>
      </c>
      <c r="B3109">
        <v>2602</v>
      </c>
      <c r="C3109">
        <v>58</v>
      </c>
      <c r="D3109">
        <f>VLOOKUP(B3109,Sheet4!C:D,2,FALSE)</f>
        <v>1986</v>
      </c>
      <c r="E3109" s="1">
        <v>31704</v>
      </c>
      <c r="F3109" t="s">
        <v>2165</v>
      </c>
      <c r="M3109" t="s">
        <v>2527</v>
      </c>
      <c r="N3109" t="s">
        <v>2526</v>
      </c>
      <c r="O3109" t="s">
        <v>1904</v>
      </c>
      <c r="Q3109">
        <v>72</v>
      </c>
      <c r="R3109">
        <v>6941</v>
      </c>
      <c r="U3109" t="s">
        <v>5251</v>
      </c>
      <c r="V3109">
        <v>3108</v>
      </c>
    </row>
    <row r="3110" spans="1:22" x14ac:dyDescent="0.2">
      <c r="A3110">
        <v>3109</v>
      </c>
      <c r="B3110">
        <v>2602</v>
      </c>
      <c r="C3110">
        <v>58</v>
      </c>
      <c r="D3110">
        <f>VLOOKUP(B3110,Sheet4!C:D,2,FALSE)</f>
        <v>1986</v>
      </c>
      <c r="E3110" s="1">
        <v>31704</v>
      </c>
      <c r="F3110" t="s">
        <v>2165</v>
      </c>
      <c r="M3110" t="s">
        <v>2530</v>
      </c>
      <c r="N3110" t="s">
        <v>2526</v>
      </c>
      <c r="O3110" t="s">
        <v>1904</v>
      </c>
      <c r="Q3110">
        <v>72</v>
      </c>
      <c r="R3110">
        <v>6706</v>
      </c>
      <c r="U3110" t="s">
        <v>5251</v>
      </c>
      <c r="V3110">
        <v>3109</v>
      </c>
    </row>
    <row r="3111" spans="1:22" x14ac:dyDescent="0.2">
      <c r="A3111">
        <v>3110</v>
      </c>
      <c r="B3111">
        <v>2603</v>
      </c>
      <c r="C3111">
        <v>58</v>
      </c>
      <c r="D3111">
        <f>VLOOKUP(B3111,Sheet4!C:D,2,FALSE)</f>
        <v>1985</v>
      </c>
      <c r="E3111" s="1">
        <v>31333</v>
      </c>
      <c r="F3111" t="s">
        <v>2165</v>
      </c>
      <c r="H3111">
        <v>267</v>
      </c>
      <c r="I3111">
        <v>-21</v>
      </c>
      <c r="J3111" t="s">
        <v>208</v>
      </c>
      <c r="M3111" t="s">
        <v>2525</v>
      </c>
      <c r="N3111" t="s">
        <v>2526</v>
      </c>
      <c r="O3111" t="s">
        <v>1904</v>
      </c>
      <c r="Q3111">
        <v>72</v>
      </c>
      <c r="R3111">
        <v>7190</v>
      </c>
      <c r="U3111" t="s">
        <v>5252</v>
      </c>
      <c r="V3111">
        <v>3110</v>
      </c>
    </row>
    <row r="3112" spans="1:22" x14ac:dyDescent="0.2">
      <c r="A3112">
        <v>3111</v>
      </c>
      <c r="B3112">
        <v>2603</v>
      </c>
      <c r="C3112">
        <v>58</v>
      </c>
      <c r="D3112">
        <f>VLOOKUP(B3112,Sheet4!C:D,2,FALSE)</f>
        <v>1985</v>
      </c>
      <c r="E3112" s="1">
        <v>31333</v>
      </c>
      <c r="F3112" t="s">
        <v>2165</v>
      </c>
      <c r="M3112" t="s">
        <v>2527</v>
      </c>
      <c r="N3112" t="s">
        <v>2526</v>
      </c>
      <c r="O3112" t="s">
        <v>1904</v>
      </c>
      <c r="Q3112">
        <v>72</v>
      </c>
      <c r="R3112">
        <v>6941</v>
      </c>
      <c r="U3112" t="s">
        <v>5252</v>
      </c>
      <c r="V3112">
        <v>3111</v>
      </c>
    </row>
    <row r="3113" spans="1:22" x14ac:dyDescent="0.2">
      <c r="A3113">
        <v>3112</v>
      </c>
      <c r="B3113">
        <v>2603</v>
      </c>
      <c r="C3113">
        <v>58</v>
      </c>
      <c r="D3113">
        <f>VLOOKUP(B3113,Sheet4!C:D,2,FALSE)</f>
        <v>1985</v>
      </c>
      <c r="E3113" s="1">
        <v>31333</v>
      </c>
      <c r="F3113" t="s">
        <v>2165</v>
      </c>
      <c r="M3113" t="s">
        <v>2530</v>
      </c>
      <c r="N3113" t="s">
        <v>2526</v>
      </c>
      <c r="O3113" t="s">
        <v>1904</v>
      </c>
      <c r="Q3113">
        <v>72</v>
      </c>
      <c r="R3113">
        <v>6706</v>
      </c>
      <c r="U3113" t="s">
        <v>5252</v>
      </c>
      <c r="V3113">
        <v>3112</v>
      </c>
    </row>
    <row r="3114" spans="1:22" x14ac:dyDescent="0.2">
      <c r="A3114">
        <v>3113</v>
      </c>
      <c r="B3114">
        <v>2604</v>
      </c>
      <c r="C3114">
        <v>58</v>
      </c>
      <c r="D3114">
        <f>VLOOKUP(B3114,Sheet4!C:D,2,FALSE)</f>
        <v>1984</v>
      </c>
      <c r="E3114" s="1">
        <v>30976</v>
      </c>
      <c r="F3114" t="s">
        <v>2225</v>
      </c>
      <c r="H3114">
        <v>266</v>
      </c>
      <c r="I3114">
        <v>-22</v>
      </c>
      <c r="J3114" t="s">
        <v>580</v>
      </c>
      <c r="M3114" t="s">
        <v>2525</v>
      </c>
      <c r="N3114" t="s">
        <v>2526</v>
      </c>
      <c r="O3114" t="s">
        <v>1904</v>
      </c>
      <c r="Q3114">
        <v>72</v>
      </c>
      <c r="R3114">
        <v>7190</v>
      </c>
      <c r="U3114" t="s">
        <v>5253</v>
      </c>
      <c r="V3114">
        <v>3113</v>
      </c>
    </row>
    <row r="3115" spans="1:22" x14ac:dyDescent="0.2">
      <c r="A3115">
        <v>3114</v>
      </c>
      <c r="B3115">
        <v>2604</v>
      </c>
      <c r="C3115">
        <v>58</v>
      </c>
      <c r="D3115">
        <f>VLOOKUP(B3115,Sheet4!C:D,2,FALSE)</f>
        <v>1984</v>
      </c>
      <c r="E3115" s="1">
        <v>30976</v>
      </c>
      <c r="F3115" t="s">
        <v>2225</v>
      </c>
      <c r="M3115" t="s">
        <v>2527</v>
      </c>
      <c r="N3115" t="s">
        <v>2526</v>
      </c>
      <c r="O3115" t="s">
        <v>1904</v>
      </c>
      <c r="Q3115">
        <v>72</v>
      </c>
      <c r="R3115">
        <v>6941</v>
      </c>
      <c r="U3115" t="s">
        <v>5253</v>
      </c>
      <c r="V3115">
        <v>3114</v>
      </c>
    </row>
    <row r="3116" spans="1:22" x14ac:dyDescent="0.2">
      <c r="A3116">
        <v>3115</v>
      </c>
      <c r="B3116">
        <v>2604</v>
      </c>
      <c r="C3116">
        <v>58</v>
      </c>
      <c r="D3116">
        <f>VLOOKUP(B3116,Sheet4!C:D,2,FALSE)</f>
        <v>1984</v>
      </c>
      <c r="E3116" s="1">
        <v>30976</v>
      </c>
      <c r="F3116" t="s">
        <v>2225</v>
      </c>
      <c r="M3116" t="s">
        <v>2530</v>
      </c>
      <c r="N3116" t="s">
        <v>2526</v>
      </c>
      <c r="O3116" t="s">
        <v>1904</v>
      </c>
      <c r="Q3116">
        <v>72</v>
      </c>
      <c r="R3116">
        <v>6706</v>
      </c>
      <c r="U3116" t="s">
        <v>5253</v>
      </c>
      <c r="V3116">
        <v>3115</v>
      </c>
    </row>
    <row r="3117" spans="1:22" x14ac:dyDescent="0.2">
      <c r="A3117">
        <v>3116</v>
      </c>
      <c r="B3117">
        <v>2605</v>
      </c>
      <c r="C3117">
        <v>58</v>
      </c>
      <c r="D3117">
        <f>VLOOKUP(B3117,Sheet4!C:D,2,FALSE)</f>
        <v>1983</v>
      </c>
      <c r="E3117" s="1">
        <v>30612</v>
      </c>
      <c r="F3117" t="s">
        <v>2225</v>
      </c>
      <c r="H3117">
        <v>269</v>
      </c>
      <c r="I3117">
        <v>-19</v>
      </c>
      <c r="J3117" t="s">
        <v>608</v>
      </c>
      <c r="M3117" t="s">
        <v>2525</v>
      </c>
      <c r="N3117" t="s">
        <v>2526</v>
      </c>
      <c r="O3117" t="s">
        <v>1904</v>
      </c>
      <c r="Q3117">
        <v>72</v>
      </c>
      <c r="R3117">
        <v>7190</v>
      </c>
      <c r="U3117" t="s">
        <v>5254</v>
      </c>
      <c r="V3117">
        <v>3116</v>
      </c>
    </row>
    <row r="3118" spans="1:22" x14ac:dyDescent="0.2">
      <c r="A3118">
        <v>3117</v>
      </c>
      <c r="B3118">
        <v>2605</v>
      </c>
      <c r="C3118">
        <v>58</v>
      </c>
      <c r="D3118">
        <f>VLOOKUP(B3118,Sheet4!C:D,2,FALSE)</f>
        <v>1983</v>
      </c>
      <c r="E3118" s="1">
        <v>30612</v>
      </c>
      <c r="F3118" t="s">
        <v>2225</v>
      </c>
      <c r="M3118" t="s">
        <v>2527</v>
      </c>
      <c r="N3118" t="s">
        <v>2526</v>
      </c>
      <c r="O3118" t="s">
        <v>1904</v>
      </c>
      <c r="Q3118">
        <v>72</v>
      </c>
      <c r="R3118">
        <v>6941</v>
      </c>
      <c r="U3118" t="s">
        <v>5254</v>
      </c>
      <c r="V3118">
        <v>3117</v>
      </c>
    </row>
    <row r="3119" spans="1:22" x14ac:dyDescent="0.2">
      <c r="A3119">
        <v>3118</v>
      </c>
      <c r="B3119">
        <v>2605</v>
      </c>
      <c r="C3119">
        <v>58</v>
      </c>
      <c r="D3119">
        <f>VLOOKUP(B3119,Sheet4!C:D,2,FALSE)</f>
        <v>1983</v>
      </c>
      <c r="E3119" s="1">
        <v>30612</v>
      </c>
      <c r="F3119" t="s">
        <v>2225</v>
      </c>
      <c r="M3119" t="s">
        <v>2530</v>
      </c>
      <c r="N3119" t="s">
        <v>2526</v>
      </c>
      <c r="O3119" t="s">
        <v>1904</v>
      </c>
      <c r="Q3119">
        <v>72</v>
      </c>
      <c r="R3119">
        <v>6706</v>
      </c>
      <c r="U3119" t="s">
        <v>5254</v>
      </c>
      <c r="V3119">
        <v>3118</v>
      </c>
    </row>
    <row r="3120" spans="1:22" x14ac:dyDescent="0.2">
      <c r="A3120">
        <v>3119</v>
      </c>
      <c r="B3120">
        <v>2606</v>
      </c>
      <c r="C3120">
        <v>58</v>
      </c>
      <c r="D3120">
        <f>VLOOKUP(B3120,Sheet4!C:D,2,FALSE)</f>
        <v>1982</v>
      </c>
      <c r="E3120" s="1">
        <v>30255</v>
      </c>
      <c r="F3120" t="s">
        <v>2225</v>
      </c>
      <c r="H3120">
        <v>269</v>
      </c>
      <c r="I3120">
        <v>-19</v>
      </c>
      <c r="J3120" t="s">
        <v>81</v>
      </c>
      <c r="K3120" t="s">
        <v>18</v>
      </c>
      <c r="M3120" t="s">
        <v>2525</v>
      </c>
      <c r="N3120" t="s">
        <v>2526</v>
      </c>
      <c r="O3120" t="s">
        <v>1904</v>
      </c>
      <c r="Q3120">
        <v>72</v>
      </c>
      <c r="R3120">
        <v>7190</v>
      </c>
      <c r="U3120" t="s">
        <v>5255</v>
      </c>
      <c r="V3120">
        <v>3119</v>
      </c>
    </row>
    <row r="3121" spans="1:22" x14ac:dyDescent="0.2">
      <c r="A3121">
        <v>3120</v>
      </c>
      <c r="B3121">
        <v>2606</v>
      </c>
      <c r="C3121">
        <v>58</v>
      </c>
      <c r="D3121">
        <f>VLOOKUP(B3121,Sheet4!C:D,2,FALSE)</f>
        <v>1982</v>
      </c>
      <c r="E3121" s="1">
        <v>30255</v>
      </c>
      <c r="F3121" t="s">
        <v>2225</v>
      </c>
      <c r="M3121" t="s">
        <v>2527</v>
      </c>
      <c r="N3121" t="s">
        <v>2526</v>
      </c>
      <c r="O3121" t="s">
        <v>1904</v>
      </c>
      <c r="Q3121">
        <v>72</v>
      </c>
      <c r="R3121">
        <v>6941</v>
      </c>
      <c r="U3121" t="s">
        <v>5255</v>
      </c>
      <c r="V3121">
        <v>3120</v>
      </c>
    </row>
    <row r="3122" spans="1:22" x14ac:dyDescent="0.2">
      <c r="A3122">
        <v>3121</v>
      </c>
      <c r="B3122">
        <v>2606</v>
      </c>
      <c r="C3122">
        <v>58</v>
      </c>
      <c r="D3122">
        <f>VLOOKUP(B3122,Sheet4!C:D,2,FALSE)</f>
        <v>1982</v>
      </c>
      <c r="E3122" s="1">
        <v>30255</v>
      </c>
      <c r="F3122" t="s">
        <v>2225</v>
      </c>
      <c r="M3122" t="s">
        <v>2530</v>
      </c>
      <c r="N3122" t="s">
        <v>2526</v>
      </c>
      <c r="O3122" t="s">
        <v>1904</v>
      </c>
      <c r="Q3122">
        <v>72</v>
      </c>
      <c r="R3122">
        <v>6706</v>
      </c>
      <c r="U3122" t="s">
        <v>5255</v>
      </c>
      <c r="V3122">
        <v>3121</v>
      </c>
    </row>
    <row r="3123" spans="1:22" x14ac:dyDescent="0.2">
      <c r="A3123">
        <v>3122</v>
      </c>
      <c r="B3123">
        <v>2607</v>
      </c>
      <c r="C3123">
        <v>58</v>
      </c>
      <c r="D3123">
        <f>VLOOKUP(B3123,Sheet4!C:D,2,FALSE)</f>
        <v>1981</v>
      </c>
      <c r="E3123" s="1">
        <v>29884</v>
      </c>
      <c r="F3123" t="s">
        <v>2241</v>
      </c>
      <c r="H3123">
        <v>246</v>
      </c>
      <c r="I3123">
        <v>-42</v>
      </c>
      <c r="J3123" t="s">
        <v>2533</v>
      </c>
      <c r="M3123" t="s">
        <v>2527</v>
      </c>
      <c r="N3123" t="s">
        <v>2526</v>
      </c>
      <c r="O3123" t="s">
        <v>1904</v>
      </c>
      <c r="Q3123">
        <v>72</v>
      </c>
      <c r="R3123">
        <v>6941</v>
      </c>
      <c r="U3123" t="s">
        <v>5256</v>
      </c>
      <c r="V3123">
        <v>3122</v>
      </c>
    </row>
    <row r="3124" spans="1:22" x14ac:dyDescent="0.2">
      <c r="A3124">
        <v>3123</v>
      </c>
      <c r="B3124">
        <v>2607</v>
      </c>
      <c r="C3124">
        <v>58</v>
      </c>
      <c r="D3124">
        <f>VLOOKUP(B3124,Sheet4!C:D,2,FALSE)</f>
        <v>1981</v>
      </c>
      <c r="E3124" s="1">
        <v>29884</v>
      </c>
      <c r="F3124" t="s">
        <v>2241</v>
      </c>
      <c r="M3124" t="s">
        <v>2530</v>
      </c>
      <c r="N3124" t="s">
        <v>2526</v>
      </c>
      <c r="O3124" t="s">
        <v>1904</v>
      </c>
      <c r="Q3124">
        <v>72</v>
      </c>
      <c r="R3124" t="s">
        <v>150</v>
      </c>
      <c r="U3124" t="s">
        <v>5256</v>
      </c>
      <c r="V3124">
        <v>3123</v>
      </c>
    </row>
    <row r="3125" spans="1:22" x14ac:dyDescent="0.2">
      <c r="A3125">
        <v>3124</v>
      </c>
      <c r="B3125">
        <v>2607</v>
      </c>
      <c r="C3125">
        <v>58</v>
      </c>
      <c r="D3125">
        <f>VLOOKUP(B3125,Sheet4!C:D,2,FALSE)</f>
        <v>1981</v>
      </c>
      <c r="E3125" s="1">
        <v>29884</v>
      </c>
      <c r="F3125" t="s">
        <v>2241</v>
      </c>
      <c r="M3125" t="s">
        <v>2525</v>
      </c>
      <c r="N3125" t="s">
        <v>2526</v>
      </c>
      <c r="O3125" t="s">
        <v>1904</v>
      </c>
      <c r="Q3125">
        <v>72</v>
      </c>
      <c r="R3125">
        <v>7190</v>
      </c>
      <c r="U3125" t="s">
        <v>5256</v>
      </c>
      <c r="V3125">
        <v>3124</v>
      </c>
    </row>
    <row r="3126" spans="1:22" x14ac:dyDescent="0.2">
      <c r="A3126">
        <v>3125</v>
      </c>
      <c r="B3126">
        <v>2608</v>
      </c>
      <c r="C3126">
        <v>58</v>
      </c>
      <c r="D3126">
        <f>VLOOKUP(B3126,Sheet4!C:D,2,FALSE)</f>
        <v>1980</v>
      </c>
      <c r="E3126" s="1">
        <v>29513</v>
      </c>
      <c r="F3126" t="s">
        <v>2241</v>
      </c>
      <c r="H3126">
        <v>253</v>
      </c>
      <c r="I3126">
        <v>-35</v>
      </c>
      <c r="J3126" t="s">
        <v>2534</v>
      </c>
      <c r="M3126" t="s">
        <v>2527</v>
      </c>
      <c r="N3126" t="s">
        <v>2526</v>
      </c>
      <c r="O3126" t="s">
        <v>1904</v>
      </c>
      <c r="Q3126">
        <v>72</v>
      </c>
      <c r="R3126">
        <v>6941</v>
      </c>
      <c r="U3126" t="s">
        <v>5257</v>
      </c>
      <c r="V3126">
        <v>3125</v>
      </c>
    </row>
    <row r="3127" spans="1:22" x14ac:dyDescent="0.2">
      <c r="A3127">
        <v>3126</v>
      </c>
      <c r="B3127">
        <v>2608</v>
      </c>
      <c r="C3127">
        <v>58</v>
      </c>
      <c r="D3127">
        <f>VLOOKUP(B3127,Sheet4!C:D,2,FALSE)</f>
        <v>1980</v>
      </c>
      <c r="E3127" s="1">
        <v>29513</v>
      </c>
      <c r="F3127" t="s">
        <v>2241</v>
      </c>
      <c r="M3127" t="s">
        <v>2530</v>
      </c>
      <c r="N3127" t="s">
        <v>2526</v>
      </c>
      <c r="O3127" t="s">
        <v>1904</v>
      </c>
      <c r="Q3127">
        <v>72</v>
      </c>
      <c r="R3127" t="s">
        <v>150</v>
      </c>
      <c r="U3127" t="s">
        <v>5257</v>
      </c>
      <c r="V3127">
        <v>3126</v>
      </c>
    </row>
    <row r="3128" spans="1:22" x14ac:dyDescent="0.2">
      <c r="A3128">
        <v>3127</v>
      </c>
      <c r="B3128">
        <v>2608</v>
      </c>
      <c r="C3128">
        <v>58</v>
      </c>
      <c r="D3128">
        <f>VLOOKUP(B3128,Sheet4!C:D,2,FALSE)</f>
        <v>1980</v>
      </c>
      <c r="E3128" s="1">
        <v>29513</v>
      </c>
      <c r="F3128" t="s">
        <v>2241</v>
      </c>
      <c r="M3128" t="s">
        <v>2525</v>
      </c>
      <c r="N3128" t="s">
        <v>2526</v>
      </c>
      <c r="O3128" t="s">
        <v>1904</v>
      </c>
      <c r="Q3128">
        <v>72</v>
      </c>
      <c r="R3128">
        <v>7190</v>
      </c>
      <c r="U3128" t="s">
        <v>5257</v>
      </c>
      <c r="V3128">
        <v>3127</v>
      </c>
    </row>
    <row r="3129" spans="1:22" x14ac:dyDescent="0.2">
      <c r="A3129">
        <v>3128</v>
      </c>
      <c r="B3129">
        <v>2609</v>
      </c>
      <c r="C3129">
        <v>58</v>
      </c>
      <c r="D3129">
        <f>VLOOKUP(B3129,Sheet4!C:D,2,FALSE)</f>
        <v>1979</v>
      </c>
      <c r="E3129" s="1">
        <v>29156</v>
      </c>
      <c r="F3129" t="s">
        <v>2241</v>
      </c>
      <c r="J3129" t="s">
        <v>2535</v>
      </c>
      <c r="M3129" t="s">
        <v>2525</v>
      </c>
      <c r="N3129" t="s">
        <v>2526</v>
      </c>
      <c r="O3129" t="s">
        <v>1904</v>
      </c>
      <c r="Q3129">
        <v>72</v>
      </c>
      <c r="R3129">
        <v>7190</v>
      </c>
      <c r="U3129" t="s">
        <v>5258</v>
      </c>
      <c r="V3129">
        <v>3128</v>
      </c>
    </row>
    <row r="3130" spans="1:22" x14ac:dyDescent="0.2">
      <c r="A3130">
        <v>3129</v>
      </c>
      <c r="B3130">
        <v>2609</v>
      </c>
      <c r="C3130">
        <v>58</v>
      </c>
      <c r="D3130">
        <f>VLOOKUP(B3130,Sheet4!C:D,2,FALSE)</f>
        <v>1979</v>
      </c>
      <c r="E3130" s="1">
        <v>29156</v>
      </c>
      <c r="F3130" t="s">
        <v>2241</v>
      </c>
      <c r="M3130" t="s">
        <v>2527</v>
      </c>
      <c r="N3130" t="s">
        <v>2526</v>
      </c>
      <c r="O3130" t="s">
        <v>1904</v>
      </c>
      <c r="Q3130">
        <v>72</v>
      </c>
      <c r="R3130">
        <v>6941</v>
      </c>
      <c r="U3130" t="s">
        <v>5258</v>
      </c>
      <c r="V3130">
        <v>3129</v>
      </c>
    </row>
    <row r="3131" spans="1:22" x14ac:dyDescent="0.2">
      <c r="A3131">
        <v>3130</v>
      </c>
      <c r="B3131">
        <v>2610</v>
      </c>
      <c r="C3131">
        <v>58</v>
      </c>
      <c r="D3131">
        <f>VLOOKUP(B3131,Sheet4!C:D,2,FALSE)</f>
        <v>1978</v>
      </c>
      <c r="E3131" s="1">
        <v>28799</v>
      </c>
      <c r="F3131" t="s">
        <v>2241</v>
      </c>
      <c r="J3131" t="s">
        <v>2536</v>
      </c>
      <c r="M3131" t="s">
        <v>2525</v>
      </c>
      <c r="N3131" t="s">
        <v>2526</v>
      </c>
      <c r="O3131" t="s">
        <v>1904</v>
      </c>
      <c r="Q3131">
        <v>72</v>
      </c>
      <c r="R3131">
        <v>7190</v>
      </c>
      <c r="U3131" t="s">
        <v>5259</v>
      </c>
      <c r="V3131">
        <v>3130</v>
      </c>
    </row>
    <row r="3132" spans="1:22" x14ac:dyDescent="0.2">
      <c r="A3132">
        <v>3131</v>
      </c>
      <c r="B3132">
        <v>2610</v>
      </c>
      <c r="C3132">
        <v>58</v>
      </c>
      <c r="D3132">
        <f>VLOOKUP(B3132,Sheet4!C:D,2,FALSE)</f>
        <v>1978</v>
      </c>
      <c r="E3132" s="1">
        <v>28799</v>
      </c>
      <c r="F3132" t="s">
        <v>2241</v>
      </c>
      <c r="M3132" t="s">
        <v>2527</v>
      </c>
      <c r="N3132" t="s">
        <v>2526</v>
      </c>
      <c r="O3132" t="s">
        <v>1904</v>
      </c>
      <c r="Q3132">
        <v>72</v>
      </c>
      <c r="R3132">
        <v>6941</v>
      </c>
      <c r="U3132" t="s">
        <v>5259</v>
      </c>
      <c r="V3132">
        <v>3131</v>
      </c>
    </row>
    <row r="3133" spans="1:22" x14ac:dyDescent="0.2">
      <c r="A3133">
        <v>3132</v>
      </c>
      <c r="B3133">
        <v>2611</v>
      </c>
      <c r="C3133">
        <v>58</v>
      </c>
      <c r="D3133">
        <f>VLOOKUP(B3133,Sheet4!C:D,2,FALSE)</f>
        <v>1977</v>
      </c>
      <c r="E3133" s="1">
        <v>28435</v>
      </c>
      <c r="F3133" t="s">
        <v>2241</v>
      </c>
      <c r="J3133" t="s">
        <v>2537</v>
      </c>
      <c r="M3133" t="s">
        <v>2525</v>
      </c>
      <c r="N3133" t="s">
        <v>2526</v>
      </c>
      <c r="O3133" t="s">
        <v>1904</v>
      </c>
      <c r="Q3133">
        <v>72</v>
      </c>
      <c r="R3133">
        <v>7190</v>
      </c>
      <c r="U3133" t="s">
        <v>5260</v>
      </c>
      <c r="V3133">
        <v>3132</v>
      </c>
    </row>
    <row r="3134" spans="1:22" x14ac:dyDescent="0.2">
      <c r="A3134">
        <v>3133</v>
      </c>
      <c r="B3134">
        <v>2611</v>
      </c>
      <c r="C3134">
        <v>58</v>
      </c>
      <c r="D3134">
        <f>VLOOKUP(B3134,Sheet4!C:D,2,FALSE)</f>
        <v>1977</v>
      </c>
      <c r="E3134" s="1">
        <v>28435</v>
      </c>
      <c r="F3134" t="s">
        <v>2241</v>
      </c>
      <c r="M3134" t="s">
        <v>2527</v>
      </c>
      <c r="N3134" t="s">
        <v>2526</v>
      </c>
      <c r="O3134" t="s">
        <v>1904</v>
      </c>
      <c r="Q3134">
        <v>72</v>
      </c>
      <c r="R3134">
        <v>6941</v>
      </c>
      <c r="U3134" t="s">
        <v>5260</v>
      </c>
      <c r="V3134">
        <v>3133</v>
      </c>
    </row>
    <row r="3135" spans="1:22" x14ac:dyDescent="0.2">
      <c r="A3135">
        <v>3134</v>
      </c>
      <c r="B3135">
        <v>2612</v>
      </c>
      <c r="C3135">
        <v>58</v>
      </c>
      <c r="D3135">
        <f>VLOOKUP(B3135,Sheet4!C:D,2,FALSE)</f>
        <v>1976</v>
      </c>
      <c r="E3135" s="1">
        <v>28071</v>
      </c>
      <c r="F3135" t="s">
        <v>2241</v>
      </c>
      <c r="J3135" t="s">
        <v>2538</v>
      </c>
      <c r="M3135" t="s">
        <v>2525</v>
      </c>
      <c r="N3135" t="s">
        <v>2526</v>
      </c>
      <c r="O3135" t="s">
        <v>1904</v>
      </c>
      <c r="Q3135">
        <v>72</v>
      </c>
      <c r="R3135">
        <v>7190</v>
      </c>
      <c r="U3135" t="s">
        <v>5261</v>
      </c>
      <c r="V3135">
        <v>3134</v>
      </c>
    </row>
    <row r="3136" spans="1:22" x14ac:dyDescent="0.2">
      <c r="A3136">
        <v>3135</v>
      </c>
      <c r="B3136">
        <v>2612</v>
      </c>
      <c r="C3136">
        <v>58</v>
      </c>
      <c r="D3136">
        <f>VLOOKUP(B3136,Sheet4!C:D,2,FALSE)</f>
        <v>1976</v>
      </c>
      <c r="E3136" s="1">
        <v>28071</v>
      </c>
      <c r="F3136" t="s">
        <v>2241</v>
      </c>
      <c r="M3136" t="s">
        <v>2527</v>
      </c>
      <c r="N3136" t="s">
        <v>2526</v>
      </c>
      <c r="O3136" t="s">
        <v>1904</v>
      </c>
      <c r="Q3136">
        <v>72</v>
      </c>
      <c r="R3136">
        <v>6941</v>
      </c>
      <c r="U3136" t="s">
        <v>5261</v>
      </c>
      <c r="V3136">
        <v>3135</v>
      </c>
    </row>
    <row r="3137" spans="1:22" x14ac:dyDescent="0.2">
      <c r="A3137">
        <v>3136</v>
      </c>
      <c r="B3137">
        <v>2613</v>
      </c>
      <c r="C3137">
        <v>58</v>
      </c>
      <c r="D3137">
        <f>VLOOKUP(B3137,Sheet4!C:D,2,FALSE)</f>
        <v>1975</v>
      </c>
      <c r="E3137" s="1">
        <v>27693</v>
      </c>
      <c r="F3137" t="s">
        <v>2241</v>
      </c>
      <c r="J3137" t="s">
        <v>2539</v>
      </c>
      <c r="M3137" t="s">
        <v>2525</v>
      </c>
      <c r="N3137" t="s">
        <v>2526</v>
      </c>
      <c r="O3137" t="s">
        <v>1904</v>
      </c>
      <c r="Q3137">
        <v>72</v>
      </c>
      <c r="R3137">
        <v>7190</v>
      </c>
      <c r="U3137" t="s">
        <v>5262</v>
      </c>
      <c r="V3137">
        <v>3136</v>
      </c>
    </row>
    <row r="3138" spans="1:22" x14ac:dyDescent="0.2">
      <c r="A3138">
        <v>3137</v>
      </c>
      <c r="B3138">
        <v>2613</v>
      </c>
      <c r="C3138">
        <v>58</v>
      </c>
      <c r="D3138">
        <f>VLOOKUP(B3138,Sheet4!C:D,2,FALSE)</f>
        <v>1975</v>
      </c>
      <c r="E3138" s="1">
        <v>27693</v>
      </c>
      <c r="F3138" t="s">
        <v>2241</v>
      </c>
      <c r="M3138" t="s">
        <v>2527</v>
      </c>
      <c r="N3138" t="s">
        <v>2526</v>
      </c>
      <c r="O3138" t="s">
        <v>1904</v>
      </c>
      <c r="Q3138">
        <v>72</v>
      </c>
      <c r="R3138">
        <v>6941</v>
      </c>
      <c r="U3138" t="s">
        <v>5262</v>
      </c>
      <c r="V3138">
        <v>3137</v>
      </c>
    </row>
    <row r="3139" spans="1:22" x14ac:dyDescent="0.2">
      <c r="A3139">
        <v>3138</v>
      </c>
      <c r="B3139">
        <v>2614</v>
      </c>
      <c r="C3139">
        <v>58</v>
      </c>
      <c r="D3139">
        <f>VLOOKUP(B3139,Sheet4!C:D,2,FALSE)</f>
        <v>1974</v>
      </c>
      <c r="E3139" s="1">
        <v>27336</v>
      </c>
      <c r="F3139" t="s">
        <v>2241</v>
      </c>
      <c r="J3139" t="s">
        <v>2540</v>
      </c>
      <c r="M3139" t="s">
        <v>2525</v>
      </c>
      <c r="N3139" t="s">
        <v>2526</v>
      </c>
      <c r="O3139" t="s">
        <v>1904</v>
      </c>
      <c r="Q3139">
        <v>72</v>
      </c>
      <c r="R3139">
        <v>7190</v>
      </c>
      <c r="U3139" t="s">
        <v>5263</v>
      </c>
      <c r="V3139">
        <v>3138</v>
      </c>
    </row>
    <row r="3140" spans="1:22" x14ac:dyDescent="0.2">
      <c r="A3140">
        <v>3139</v>
      </c>
      <c r="B3140">
        <v>2614</v>
      </c>
      <c r="C3140">
        <v>58</v>
      </c>
      <c r="D3140">
        <f>VLOOKUP(B3140,Sheet4!C:D,2,FALSE)</f>
        <v>1974</v>
      </c>
      <c r="E3140" s="1">
        <v>27336</v>
      </c>
      <c r="F3140" t="s">
        <v>2241</v>
      </c>
      <c r="M3140" t="s">
        <v>2527</v>
      </c>
      <c r="N3140" t="s">
        <v>2526</v>
      </c>
      <c r="O3140" t="s">
        <v>1904</v>
      </c>
      <c r="Q3140">
        <v>72</v>
      </c>
      <c r="R3140">
        <v>6941</v>
      </c>
      <c r="U3140" t="s">
        <v>5263</v>
      </c>
      <c r="V3140">
        <v>3139</v>
      </c>
    </row>
    <row r="3141" spans="1:22" x14ac:dyDescent="0.2">
      <c r="A3141">
        <v>3140</v>
      </c>
      <c r="B3141">
        <v>2615</v>
      </c>
      <c r="C3141">
        <v>58</v>
      </c>
      <c r="D3141">
        <f>VLOOKUP(B3141,Sheet4!C:D,2,FALSE)</f>
        <v>1973</v>
      </c>
      <c r="E3141" s="1">
        <v>26999</v>
      </c>
      <c r="F3141" t="s">
        <v>2225</v>
      </c>
      <c r="H3141">
        <v>275</v>
      </c>
      <c r="I3141">
        <v>-13</v>
      </c>
      <c r="J3141" t="s">
        <v>215</v>
      </c>
      <c r="M3141" t="s">
        <v>2525</v>
      </c>
      <c r="N3141" t="s">
        <v>2526</v>
      </c>
      <c r="O3141" t="s">
        <v>1904</v>
      </c>
      <c r="Q3141">
        <v>72</v>
      </c>
      <c r="R3141">
        <v>7190</v>
      </c>
      <c r="U3141" t="s">
        <v>5264</v>
      </c>
      <c r="V3141">
        <v>3140</v>
      </c>
    </row>
    <row r="3142" spans="1:22" x14ac:dyDescent="0.2">
      <c r="A3142">
        <v>3141</v>
      </c>
      <c r="B3142">
        <v>2615</v>
      </c>
      <c r="C3142">
        <v>58</v>
      </c>
      <c r="D3142">
        <f>VLOOKUP(B3142,Sheet4!C:D,2,FALSE)</f>
        <v>1973</v>
      </c>
      <c r="E3142" s="1">
        <v>26999</v>
      </c>
      <c r="F3142" t="s">
        <v>2225</v>
      </c>
      <c r="M3142" t="s">
        <v>2527</v>
      </c>
      <c r="N3142" t="s">
        <v>2526</v>
      </c>
      <c r="O3142" t="s">
        <v>1904</v>
      </c>
      <c r="Q3142">
        <v>72</v>
      </c>
      <c r="R3142">
        <v>6941</v>
      </c>
      <c r="U3142" t="s">
        <v>5264</v>
      </c>
      <c r="V3142">
        <v>3141</v>
      </c>
    </row>
    <row r="3143" spans="1:22" x14ac:dyDescent="0.2">
      <c r="A3143">
        <v>3142</v>
      </c>
      <c r="B3143">
        <v>2616</v>
      </c>
      <c r="C3143">
        <v>58</v>
      </c>
      <c r="D3143">
        <f>VLOOKUP(B3143,Sheet4!C:D,2,FALSE)</f>
        <v>1972</v>
      </c>
      <c r="E3143" s="1">
        <v>26636</v>
      </c>
      <c r="F3143" t="s">
        <v>2311</v>
      </c>
      <c r="H3143">
        <v>267</v>
      </c>
      <c r="I3143">
        <v>-21</v>
      </c>
      <c r="J3143" t="s">
        <v>215</v>
      </c>
      <c r="M3143" t="s">
        <v>2525</v>
      </c>
      <c r="N3143" t="s">
        <v>2526</v>
      </c>
      <c r="O3143" t="s">
        <v>1904</v>
      </c>
      <c r="Q3143">
        <v>72</v>
      </c>
      <c r="R3143">
        <v>7190</v>
      </c>
      <c r="U3143" t="s">
        <v>5265</v>
      </c>
      <c r="V3143">
        <v>3142</v>
      </c>
    </row>
    <row r="3144" spans="1:22" x14ac:dyDescent="0.2">
      <c r="A3144">
        <v>3143</v>
      </c>
      <c r="B3144">
        <v>2616</v>
      </c>
      <c r="C3144">
        <v>58</v>
      </c>
      <c r="D3144">
        <f>VLOOKUP(B3144,Sheet4!C:D,2,FALSE)</f>
        <v>1972</v>
      </c>
      <c r="E3144" s="1">
        <v>26636</v>
      </c>
      <c r="F3144" t="s">
        <v>2311</v>
      </c>
      <c r="M3144" t="s">
        <v>2527</v>
      </c>
      <c r="N3144" t="s">
        <v>2526</v>
      </c>
      <c r="O3144" t="s">
        <v>1904</v>
      </c>
      <c r="Q3144">
        <v>72</v>
      </c>
      <c r="R3144">
        <v>6941</v>
      </c>
      <c r="U3144" t="s">
        <v>5265</v>
      </c>
      <c r="V3144">
        <v>3143</v>
      </c>
    </row>
    <row r="3145" spans="1:22" x14ac:dyDescent="0.2">
      <c r="A3145">
        <v>3144</v>
      </c>
      <c r="B3145">
        <v>2617</v>
      </c>
      <c r="C3145">
        <v>58</v>
      </c>
      <c r="D3145">
        <f>VLOOKUP(B3145,Sheet4!C:D,2,FALSE)</f>
        <v>1971</v>
      </c>
      <c r="E3145" s="1">
        <v>26273</v>
      </c>
      <c r="F3145" t="s">
        <v>2311</v>
      </c>
      <c r="H3145">
        <v>273</v>
      </c>
      <c r="I3145">
        <v>-15</v>
      </c>
      <c r="J3145" t="s">
        <v>215</v>
      </c>
      <c r="M3145" t="s">
        <v>2525</v>
      </c>
      <c r="N3145" t="s">
        <v>2526</v>
      </c>
      <c r="O3145" t="s">
        <v>1904</v>
      </c>
      <c r="Q3145">
        <v>72</v>
      </c>
      <c r="R3145">
        <v>7190</v>
      </c>
      <c r="U3145" t="s">
        <v>5266</v>
      </c>
      <c r="V3145">
        <v>3144</v>
      </c>
    </row>
    <row r="3146" spans="1:22" x14ac:dyDescent="0.2">
      <c r="A3146">
        <v>3145</v>
      </c>
      <c r="B3146">
        <v>2618</v>
      </c>
      <c r="C3146">
        <v>59</v>
      </c>
      <c r="D3146">
        <f>VLOOKUP(B3146,Sheet4!C:D,2,FALSE)</f>
        <v>2010</v>
      </c>
      <c r="E3146" s="1">
        <v>40398</v>
      </c>
      <c r="F3146" t="s">
        <v>2082</v>
      </c>
      <c r="G3146">
        <v>4000000</v>
      </c>
      <c r="H3146">
        <v>271</v>
      </c>
      <c r="I3146">
        <v>-17</v>
      </c>
      <c r="J3146" t="s">
        <v>2083</v>
      </c>
      <c r="L3146">
        <v>720000</v>
      </c>
      <c r="M3146" t="s">
        <v>2541</v>
      </c>
      <c r="N3146" t="s">
        <v>2542</v>
      </c>
      <c r="O3146" t="s">
        <v>2543</v>
      </c>
      <c r="Q3146">
        <v>72</v>
      </c>
      <c r="R3146">
        <v>7482</v>
      </c>
      <c r="U3146" t="s">
        <v>5267</v>
      </c>
      <c r="V3146">
        <v>3145</v>
      </c>
    </row>
    <row r="3147" spans="1:22" x14ac:dyDescent="0.2">
      <c r="A3147">
        <v>3146</v>
      </c>
      <c r="B3147">
        <v>2619</v>
      </c>
      <c r="C3147">
        <v>59</v>
      </c>
      <c r="D3147">
        <f>VLOOKUP(B3147,Sheet4!C:D,2,FALSE)</f>
        <v>2009</v>
      </c>
      <c r="E3147" s="1">
        <v>40091</v>
      </c>
      <c r="F3147" t="s">
        <v>2082</v>
      </c>
      <c r="H3147">
        <v>271</v>
      </c>
      <c r="I3147">
        <v>-17</v>
      </c>
      <c r="J3147" t="s">
        <v>35</v>
      </c>
      <c r="K3147" t="s">
        <v>18</v>
      </c>
      <c r="M3147" t="s">
        <v>2541</v>
      </c>
      <c r="N3147" t="s">
        <v>2542</v>
      </c>
      <c r="O3147" t="s">
        <v>2543</v>
      </c>
      <c r="Q3147">
        <v>72</v>
      </c>
      <c r="R3147">
        <v>7482</v>
      </c>
      <c r="U3147" t="s">
        <v>5268</v>
      </c>
      <c r="V3147">
        <v>3146</v>
      </c>
    </row>
    <row r="3148" spans="1:22" x14ac:dyDescent="0.2">
      <c r="A3148">
        <v>3147</v>
      </c>
      <c r="B3148">
        <v>2620</v>
      </c>
      <c r="C3148">
        <v>59</v>
      </c>
      <c r="D3148">
        <f>VLOOKUP(B3148,Sheet4!C:D,2,FALSE)</f>
        <v>2008</v>
      </c>
      <c r="E3148" s="1">
        <v>39726</v>
      </c>
      <c r="F3148" t="s">
        <v>2082</v>
      </c>
      <c r="H3148">
        <v>279</v>
      </c>
      <c r="I3148">
        <v>-9</v>
      </c>
      <c r="J3148" t="s">
        <v>174</v>
      </c>
      <c r="M3148" t="s">
        <v>2541</v>
      </c>
      <c r="N3148" t="s">
        <v>2542</v>
      </c>
      <c r="O3148" t="s">
        <v>2543</v>
      </c>
      <c r="Q3148">
        <v>72</v>
      </c>
      <c r="R3148">
        <v>7482</v>
      </c>
      <c r="U3148" t="s">
        <v>5269</v>
      </c>
      <c r="V3148">
        <v>3147</v>
      </c>
    </row>
    <row r="3149" spans="1:22" x14ac:dyDescent="0.2">
      <c r="A3149">
        <v>3148</v>
      </c>
      <c r="B3149">
        <v>2621</v>
      </c>
      <c r="C3149">
        <v>59</v>
      </c>
      <c r="D3149">
        <f>VLOOKUP(B3149,Sheet4!C:D,2,FALSE)</f>
        <v>2007</v>
      </c>
      <c r="E3149" s="1">
        <v>39348</v>
      </c>
      <c r="F3149" t="s">
        <v>2082</v>
      </c>
      <c r="H3149">
        <v>270</v>
      </c>
      <c r="I3149">
        <v>-18</v>
      </c>
      <c r="J3149" t="s">
        <v>1181</v>
      </c>
      <c r="M3149" t="s">
        <v>2541</v>
      </c>
      <c r="N3149" t="s">
        <v>2542</v>
      </c>
      <c r="O3149" t="s">
        <v>2543</v>
      </c>
      <c r="Q3149">
        <v>72</v>
      </c>
      <c r="R3149">
        <v>7482</v>
      </c>
      <c r="U3149" t="s">
        <v>5270</v>
      </c>
      <c r="V3149">
        <v>3148</v>
      </c>
    </row>
    <row r="3150" spans="1:22" x14ac:dyDescent="0.2">
      <c r="A3150">
        <v>3149</v>
      </c>
      <c r="B3150">
        <v>2622</v>
      </c>
      <c r="C3150">
        <v>60</v>
      </c>
      <c r="D3150">
        <f>VLOOKUP(B3150,Sheet4!C:D,2,FALSE)</f>
        <v>1968</v>
      </c>
      <c r="E3150" s="1">
        <v>25033</v>
      </c>
      <c r="F3150" t="s">
        <v>2117</v>
      </c>
      <c r="H3150">
        <v>275</v>
      </c>
      <c r="I3150">
        <v>-9</v>
      </c>
      <c r="J3150" t="s">
        <v>510</v>
      </c>
      <c r="M3150" t="s">
        <v>2544</v>
      </c>
      <c r="N3150" t="s">
        <v>2545</v>
      </c>
      <c r="O3150" t="s">
        <v>2546</v>
      </c>
      <c r="Q3150">
        <v>71</v>
      </c>
      <c r="R3150">
        <v>7075</v>
      </c>
      <c r="U3150" t="s">
        <v>5271</v>
      </c>
      <c r="V3150">
        <v>3149</v>
      </c>
    </row>
    <row r="3151" spans="1:22" x14ac:dyDescent="0.2">
      <c r="A3151">
        <v>3150</v>
      </c>
      <c r="B3151">
        <v>2623</v>
      </c>
      <c r="C3151">
        <v>60</v>
      </c>
      <c r="D3151">
        <f>VLOOKUP(B3151,Sheet4!C:D,2,FALSE)</f>
        <v>1969</v>
      </c>
      <c r="E3151" s="1">
        <v>25425</v>
      </c>
      <c r="F3151" t="s">
        <v>2117</v>
      </c>
      <c r="H3151">
        <v>277</v>
      </c>
      <c r="I3151">
        <v>-7</v>
      </c>
      <c r="J3151" t="s">
        <v>624</v>
      </c>
      <c r="M3151" t="s">
        <v>2544</v>
      </c>
      <c r="N3151" t="s">
        <v>2545</v>
      </c>
      <c r="O3151" t="s">
        <v>2546</v>
      </c>
      <c r="Q3151">
        <v>71</v>
      </c>
      <c r="R3151">
        <v>7075</v>
      </c>
      <c r="U3151" t="s">
        <v>5272</v>
      </c>
      <c r="V3151">
        <v>3150</v>
      </c>
    </row>
    <row r="3152" spans="1:22" x14ac:dyDescent="0.2">
      <c r="A3152">
        <v>3151</v>
      </c>
      <c r="B3152">
        <v>2624</v>
      </c>
      <c r="C3152">
        <v>60</v>
      </c>
      <c r="D3152">
        <f>VLOOKUP(B3152,Sheet4!C:D,2,FALSE)</f>
        <v>1970</v>
      </c>
      <c r="E3152" s="1">
        <v>25761</v>
      </c>
      <c r="F3152" t="s">
        <v>2117</v>
      </c>
      <c r="H3152">
        <v>276</v>
      </c>
      <c r="I3152">
        <v>-8</v>
      </c>
      <c r="J3152" t="s">
        <v>1480</v>
      </c>
      <c r="M3152" t="s">
        <v>2544</v>
      </c>
      <c r="N3152" t="s">
        <v>2545</v>
      </c>
      <c r="O3152" t="s">
        <v>2546</v>
      </c>
      <c r="Q3152">
        <v>71</v>
      </c>
      <c r="R3152">
        <v>7075</v>
      </c>
      <c r="U3152" t="s">
        <v>5273</v>
      </c>
      <c r="V3152">
        <v>3151</v>
      </c>
    </row>
    <row r="3153" spans="1:22" x14ac:dyDescent="0.2">
      <c r="A3153">
        <v>3152</v>
      </c>
      <c r="B3153">
        <v>2625</v>
      </c>
      <c r="C3153">
        <v>60</v>
      </c>
      <c r="D3153">
        <f>VLOOKUP(B3153,Sheet4!C:D,2,FALSE)</f>
        <v>1971</v>
      </c>
      <c r="E3153" s="1">
        <v>26125</v>
      </c>
      <c r="F3153" t="s">
        <v>2117</v>
      </c>
      <c r="H3153">
        <v>270</v>
      </c>
      <c r="I3153">
        <v>-14</v>
      </c>
      <c r="J3153" t="s">
        <v>611</v>
      </c>
      <c r="M3153" t="s">
        <v>2547</v>
      </c>
      <c r="N3153" t="s">
        <v>2548</v>
      </c>
      <c r="O3153" t="s">
        <v>2546</v>
      </c>
      <c r="Q3153">
        <v>71</v>
      </c>
      <c r="R3153">
        <v>6514</v>
      </c>
      <c r="U3153" t="s">
        <v>5274</v>
      </c>
      <c r="V3153">
        <v>3152</v>
      </c>
    </row>
    <row r="3154" spans="1:22" x14ac:dyDescent="0.2">
      <c r="A3154">
        <v>3153</v>
      </c>
      <c r="B3154">
        <v>2626</v>
      </c>
      <c r="C3154">
        <v>60</v>
      </c>
      <c r="D3154">
        <f>VLOOKUP(B3154,Sheet4!C:D,2,FALSE)</f>
        <v>1972</v>
      </c>
      <c r="E3154" s="1">
        <v>26496</v>
      </c>
      <c r="F3154" t="s">
        <v>2117</v>
      </c>
      <c r="H3154">
        <v>271</v>
      </c>
      <c r="I3154">
        <v>-13</v>
      </c>
      <c r="J3154" t="s">
        <v>759</v>
      </c>
      <c r="M3154" t="s">
        <v>2547</v>
      </c>
      <c r="N3154" t="s">
        <v>2548</v>
      </c>
      <c r="O3154" t="s">
        <v>2546</v>
      </c>
      <c r="Q3154">
        <v>71</v>
      </c>
      <c r="R3154">
        <v>6514</v>
      </c>
      <c r="U3154" t="s">
        <v>5275</v>
      </c>
      <c r="V3154">
        <v>3153</v>
      </c>
    </row>
    <row r="3155" spans="1:22" x14ac:dyDescent="0.2">
      <c r="A3155">
        <v>3154</v>
      </c>
      <c r="B3155">
        <v>2627</v>
      </c>
      <c r="C3155">
        <v>60</v>
      </c>
      <c r="D3155">
        <f>VLOOKUP(B3155,Sheet4!C:D,2,FALSE)</f>
        <v>1973</v>
      </c>
      <c r="E3155" s="1">
        <v>26853</v>
      </c>
      <c r="F3155" t="s">
        <v>2117</v>
      </c>
      <c r="H3155">
        <v>276</v>
      </c>
      <c r="I3155">
        <v>-12</v>
      </c>
      <c r="J3155" t="s">
        <v>510</v>
      </c>
      <c r="M3155" t="s">
        <v>2549</v>
      </c>
      <c r="N3155" t="s">
        <v>2550</v>
      </c>
      <c r="O3155" t="s">
        <v>2546</v>
      </c>
      <c r="Q3155">
        <v>72</v>
      </c>
      <c r="R3155">
        <v>7030</v>
      </c>
      <c r="U3155" t="s">
        <v>5276</v>
      </c>
      <c r="V3155">
        <v>3154</v>
      </c>
    </row>
    <row r="3156" spans="1:22" x14ac:dyDescent="0.2">
      <c r="A3156">
        <v>3155</v>
      </c>
      <c r="B3156">
        <v>2628</v>
      </c>
      <c r="C3156">
        <v>60</v>
      </c>
      <c r="D3156">
        <f>VLOOKUP(B3156,Sheet4!C:D,2,FALSE)</f>
        <v>1974</v>
      </c>
      <c r="E3156" s="1">
        <v>27216</v>
      </c>
      <c r="F3156" t="s">
        <v>2117</v>
      </c>
      <c r="H3156">
        <v>276</v>
      </c>
      <c r="I3156">
        <v>-12</v>
      </c>
      <c r="J3156" t="s">
        <v>2234</v>
      </c>
      <c r="M3156" t="s">
        <v>2549</v>
      </c>
      <c r="N3156" t="s">
        <v>2550</v>
      </c>
      <c r="O3156" t="s">
        <v>2546</v>
      </c>
      <c r="Q3156">
        <v>72</v>
      </c>
      <c r="R3156">
        <v>7030</v>
      </c>
      <c r="U3156" t="s">
        <v>5277</v>
      </c>
      <c r="V3156">
        <v>3155</v>
      </c>
    </row>
    <row r="3157" spans="1:22" x14ac:dyDescent="0.2">
      <c r="A3157">
        <v>3156</v>
      </c>
      <c r="B3157">
        <v>2629</v>
      </c>
      <c r="C3157">
        <v>60</v>
      </c>
      <c r="D3157">
        <f>VLOOKUP(B3157,Sheet4!C:D,2,FALSE)</f>
        <v>1975</v>
      </c>
      <c r="E3157" s="1">
        <v>27581</v>
      </c>
      <c r="F3157" t="s">
        <v>2117</v>
      </c>
      <c r="H3157">
        <v>271</v>
      </c>
      <c r="I3157">
        <v>-17</v>
      </c>
      <c r="J3157" t="s">
        <v>223</v>
      </c>
      <c r="M3157" t="s">
        <v>2549</v>
      </c>
      <c r="N3157" t="s">
        <v>2550</v>
      </c>
      <c r="O3157" t="s">
        <v>2546</v>
      </c>
      <c r="Q3157">
        <v>72</v>
      </c>
      <c r="R3157">
        <v>7030</v>
      </c>
      <c r="U3157" t="s">
        <v>5278</v>
      </c>
      <c r="V3157">
        <v>3156</v>
      </c>
    </row>
    <row r="3158" spans="1:22" x14ac:dyDescent="0.2">
      <c r="A3158">
        <v>3157</v>
      </c>
      <c r="B3158">
        <v>2630</v>
      </c>
      <c r="C3158">
        <v>60</v>
      </c>
      <c r="D3158">
        <f>VLOOKUP(B3158,Sheet4!C:D,2,FALSE)</f>
        <v>1976</v>
      </c>
      <c r="E3158" s="1">
        <v>27945</v>
      </c>
      <c r="F3158" t="s">
        <v>2117</v>
      </c>
      <c r="H3158">
        <v>270</v>
      </c>
      <c r="I3158">
        <v>-18</v>
      </c>
      <c r="J3158" t="s">
        <v>110</v>
      </c>
      <c r="M3158" t="s">
        <v>2549</v>
      </c>
      <c r="N3158" t="s">
        <v>2550</v>
      </c>
      <c r="O3158" t="s">
        <v>2546</v>
      </c>
      <c r="Q3158">
        <v>72</v>
      </c>
      <c r="R3158">
        <v>7030</v>
      </c>
      <c r="U3158" t="s">
        <v>5279</v>
      </c>
      <c r="V3158">
        <v>3157</v>
      </c>
    </row>
    <row r="3159" spans="1:22" x14ac:dyDescent="0.2">
      <c r="A3159">
        <v>3158</v>
      </c>
      <c r="B3159">
        <v>2631</v>
      </c>
      <c r="C3159">
        <v>60</v>
      </c>
      <c r="D3159">
        <f>VLOOKUP(B3159,Sheet4!C:D,2,FALSE)</f>
        <v>1977</v>
      </c>
      <c r="E3159" s="1">
        <v>28309</v>
      </c>
      <c r="F3159" t="s">
        <v>2117</v>
      </c>
      <c r="H3159">
        <v>278</v>
      </c>
      <c r="I3159">
        <v>-10</v>
      </c>
      <c r="J3159" t="s">
        <v>611</v>
      </c>
      <c r="M3159" t="s">
        <v>2549</v>
      </c>
      <c r="N3159" t="s">
        <v>2550</v>
      </c>
      <c r="O3159" t="s">
        <v>2546</v>
      </c>
      <c r="Q3159">
        <v>72</v>
      </c>
      <c r="R3159">
        <v>7030</v>
      </c>
      <c r="U3159" t="s">
        <v>5280</v>
      </c>
      <c r="V3159">
        <v>3158</v>
      </c>
    </row>
    <row r="3160" spans="1:22" x14ac:dyDescent="0.2">
      <c r="A3160">
        <v>3159</v>
      </c>
      <c r="B3160">
        <v>2632</v>
      </c>
      <c r="C3160">
        <v>60</v>
      </c>
      <c r="D3160">
        <f>VLOOKUP(B3160,Sheet4!C:D,2,FALSE)</f>
        <v>1978</v>
      </c>
      <c r="E3160" s="1">
        <v>28680</v>
      </c>
      <c r="F3160" t="s">
        <v>2117</v>
      </c>
      <c r="H3160">
        <v>275</v>
      </c>
      <c r="I3160">
        <v>-13</v>
      </c>
      <c r="J3160" t="s">
        <v>108</v>
      </c>
      <c r="K3160" t="s">
        <v>18</v>
      </c>
      <c r="M3160" t="s">
        <v>2549</v>
      </c>
      <c r="N3160" t="s">
        <v>2550</v>
      </c>
      <c r="O3160" t="s">
        <v>2546</v>
      </c>
      <c r="Q3160">
        <v>72</v>
      </c>
      <c r="R3160">
        <v>7030</v>
      </c>
      <c r="U3160" t="s">
        <v>5281</v>
      </c>
      <c r="V3160">
        <v>3159</v>
      </c>
    </row>
    <row r="3161" spans="1:22" x14ac:dyDescent="0.2">
      <c r="A3161">
        <v>3160</v>
      </c>
      <c r="B3161">
        <v>2633</v>
      </c>
      <c r="C3161">
        <v>60</v>
      </c>
      <c r="D3161">
        <f>VLOOKUP(B3161,Sheet4!C:D,2,FALSE)</f>
        <v>1979</v>
      </c>
      <c r="E3161" s="1">
        <v>29051</v>
      </c>
      <c r="F3161" t="s">
        <v>2117</v>
      </c>
      <c r="H3161">
        <v>269</v>
      </c>
      <c r="I3161">
        <v>-19</v>
      </c>
      <c r="J3161" t="s">
        <v>206</v>
      </c>
      <c r="M3161" t="s">
        <v>2549</v>
      </c>
      <c r="N3161" t="s">
        <v>2550</v>
      </c>
      <c r="O3161" t="s">
        <v>2546</v>
      </c>
      <c r="Q3161">
        <v>72</v>
      </c>
      <c r="R3161">
        <v>7030</v>
      </c>
      <c r="U3161" t="s">
        <v>5282</v>
      </c>
      <c r="V3161">
        <v>3160</v>
      </c>
    </row>
    <row r="3162" spans="1:22" x14ac:dyDescent="0.2">
      <c r="A3162">
        <v>3161</v>
      </c>
      <c r="B3162">
        <v>2634</v>
      </c>
      <c r="C3162">
        <v>60</v>
      </c>
      <c r="D3162">
        <f>VLOOKUP(B3162,Sheet4!C:D,2,FALSE)</f>
        <v>1980</v>
      </c>
      <c r="E3162" s="1">
        <v>29415</v>
      </c>
      <c r="F3162" t="s">
        <v>2117</v>
      </c>
      <c r="H3162">
        <v>266</v>
      </c>
      <c r="I3162">
        <v>-22</v>
      </c>
      <c r="J3162" t="s">
        <v>1433</v>
      </c>
      <c r="M3162" t="s">
        <v>2549</v>
      </c>
      <c r="N3162" t="s">
        <v>2550</v>
      </c>
      <c r="O3162" t="s">
        <v>2546</v>
      </c>
      <c r="Q3162">
        <v>72</v>
      </c>
      <c r="R3162">
        <v>7030</v>
      </c>
      <c r="U3162" t="s">
        <v>5283</v>
      </c>
      <c r="V3162">
        <v>3161</v>
      </c>
    </row>
    <row r="3163" spans="1:22" x14ac:dyDescent="0.2">
      <c r="A3163">
        <v>3162</v>
      </c>
      <c r="B3163">
        <v>2635</v>
      </c>
      <c r="C3163">
        <v>60</v>
      </c>
      <c r="D3163">
        <f>VLOOKUP(B3163,Sheet4!C:D,2,FALSE)</f>
        <v>1981</v>
      </c>
      <c r="E3163" s="1">
        <v>29779</v>
      </c>
      <c r="F3163" t="s">
        <v>2117</v>
      </c>
      <c r="H3163">
        <v>274</v>
      </c>
      <c r="I3163">
        <v>-14</v>
      </c>
      <c r="J3163" t="s">
        <v>328</v>
      </c>
      <c r="M3163" t="s">
        <v>2549</v>
      </c>
      <c r="N3163" t="s">
        <v>2550</v>
      </c>
      <c r="O3163" t="s">
        <v>2546</v>
      </c>
      <c r="Q3163">
        <v>72</v>
      </c>
      <c r="R3163">
        <v>7030</v>
      </c>
      <c r="U3163" t="s">
        <v>5284</v>
      </c>
      <c r="V3163">
        <v>3162</v>
      </c>
    </row>
    <row r="3164" spans="1:22" x14ac:dyDescent="0.2">
      <c r="A3164">
        <v>3163</v>
      </c>
      <c r="B3164">
        <v>2636</v>
      </c>
      <c r="C3164">
        <v>60</v>
      </c>
      <c r="D3164">
        <f>VLOOKUP(B3164,Sheet4!C:D,2,FALSE)</f>
        <v>1982</v>
      </c>
      <c r="E3164" s="1">
        <v>30143</v>
      </c>
      <c r="F3164" t="s">
        <v>2117</v>
      </c>
      <c r="H3164">
        <v>274</v>
      </c>
      <c r="I3164">
        <v>-14</v>
      </c>
      <c r="J3164" t="s">
        <v>206</v>
      </c>
      <c r="M3164" t="s">
        <v>2549</v>
      </c>
      <c r="N3164" t="s">
        <v>2550</v>
      </c>
      <c r="O3164" t="s">
        <v>2546</v>
      </c>
      <c r="Q3164">
        <v>72</v>
      </c>
      <c r="R3164">
        <v>7030</v>
      </c>
      <c r="U3164" t="s">
        <v>5285</v>
      </c>
      <c r="V3164">
        <v>3163</v>
      </c>
    </row>
    <row r="3165" spans="1:22" x14ac:dyDescent="0.2">
      <c r="A3165">
        <v>3164</v>
      </c>
      <c r="B3165">
        <v>2637</v>
      </c>
      <c r="C3165">
        <v>60</v>
      </c>
      <c r="D3165">
        <f>VLOOKUP(B3165,Sheet4!C:D,2,FALSE)</f>
        <v>1983</v>
      </c>
      <c r="E3165" s="1">
        <v>30507</v>
      </c>
      <c r="F3165" t="s">
        <v>2117</v>
      </c>
      <c r="H3165">
        <v>275</v>
      </c>
      <c r="I3165">
        <v>-13</v>
      </c>
      <c r="J3165" t="s">
        <v>2194</v>
      </c>
      <c r="K3165" t="s">
        <v>18</v>
      </c>
      <c r="M3165" t="s">
        <v>2549</v>
      </c>
      <c r="N3165" t="s">
        <v>2550</v>
      </c>
      <c r="O3165" t="s">
        <v>2546</v>
      </c>
      <c r="Q3165">
        <v>72</v>
      </c>
      <c r="R3165">
        <v>7030</v>
      </c>
      <c r="U3165" t="s">
        <v>5286</v>
      </c>
      <c r="V3165">
        <v>3164</v>
      </c>
    </row>
    <row r="3166" spans="1:22" x14ac:dyDescent="0.2">
      <c r="A3166">
        <v>3165</v>
      </c>
      <c r="B3166">
        <v>2638</v>
      </c>
      <c r="C3166">
        <v>60</v>
      </c>
      <c r="D3166">
        <f>VLOOKUP(B3166,Sheet4!C:D,2,FALSE)</f>
        <v>1984</v>
      </c>
      <c r="E3166" s="1">
        <v>30941</v>
      </c>
      <c r="F3166" t="s">
        <v>2117</v>
      </c>
      <c r="H3166">
        <v>272</v>
      </c>
      <c r="I3166">
        <v>-16</v>
      </c>
      <c r="J3166" t="s">
        <v>195</v>
      </c>
      <c r="M3166" t="s">
        <v>2549</v>
      </c>
      <c r="N3166" t="s">
        <v>2550</v>
      </c>
      <c r="O3166" t="s">
        <v>2546</v>
      </c>
      <c r="Q3166">
        <v>72</v>
      </c>
      <c r="R3166">
        <v>7030</v>
      </c>
      <c r="U3166" t="s">
        <v>5287</v>
      </c>
      <c r="V3166">
        <v>3165</v>
      </c>
    </row>
    <row r="3167" spans="1:22" x14ac:dyDescent="0.2">
      <c r="A3167">
        <v>3166</v>
      </c>
      <c r="B3167">
        <v>2639</v>
      </c>
      <c r="C3167">
        <v>60</v>
      </c>
      <c r="D3167">
        <f>VLOOKUP(B3167,Sheet4!C:D,2,FALSE)</f>
        <v>1985</v>
      </c>
      <c r="E3167" s="1">
        <v>31305</v>
      </c>
      <c r="F3167" t="s">
        <v>2117</v>
      </c>
      <c r="H3167">
        <v>274</v>
      </c>
      <c r="I3167">
        <v>-14</v>
      </c>
      <c r="J3167" t="s">
        <v>2218</v>
      </c>
      <c r="M3167" t="s">
        <v>2549</v>
      </c>
      <c r="N3167" t="s">
        <v>2550</v>
      </c>
      <c r="O3167" t="s">
        <v>2546</v>
      </c>
      <c r="Q3167">
        <v>72</v>
      </c>
      <c r="R3167">
        <v>7030</v>
      </c>
      <c r="U3167" t="s">
        <v>5288</v>
      </c>
      <c r="V3167">
        <v>3166</v>
      </c>
    </row>
    <row r="3168" spans="1:22" x14ac:dyDescent="0.2">
      <c r="A3168">
        <v>3167</v>
      </c>
      <c r="B3168">
        <v>2640</v>
      </c>
      <c r="C3168">
        <v>60</v>
      </c>
      <c r="D3168">
        <f>VLOOKUP(B3168,Sheet4!C:D,2,FALSE)</f>
        <v>1986</v>
      </c>
      <c r="E3168" s="1">
        <v>31676</v>
      </c>
      <c r="F3168" t="s">
        <v>2117</v>
      </c>
      <c r="H3168">
        <v>272</v>
      </c>
      <c r="I3168">
        <v>-16</v>
      </c>
      <c r="J3168" t="s">
        <v>99</v>
      </c>
      <c r="M3168" t="s">
        <v>2549</v>
      </c>
      <c r="N3168" t="s">
        <v>2550</v>
      </c>
      <c r="O3168" t="s">
        <v>2546</v>
      </c>
      <c r="Q3168">
        <v>72</v>
      </c>
      <c r="R3168">
        <v>7030</v>
      </c>
      <c r="U3168" t="s">
        <v>5289</v>
      </c>
      <c r="V3168">
        <v>3167</v>
      </c>
    </row>
    <row r="3169" spans="1:22" x14ac:dyDescent="0.2">
      <c r="A3169">
        <v>3168</v>
      </c>
      <c r="B3169">
        <v>2641</v>
      </c>
      <c r="C3169">
        <v>60</v>
      </c>
      <c r="D3169">
        <f>VLOOKUP(B3169,Sheet4!C:D,2,FALSE)</f>
        <v>1987</v>
      </c>
      <c r="E3169" s="1">
        <v>32041</v>
      </c>
      <c r="F3169" t="s">
        <v>2117</v>
      </c>
      <c r="H3169">
        <v>269</v>
      </c>
      <c r="I3169">
        <v>-19</v>
      </c>
      <c r="J3169" t="s">
        <v>388</v>
      </c>
      <c r="M3169" t="s">
        <v>2549</v>
      </c>
      <c r="N3169" t="s">
        <v>2550</v>
      </c>
      <c r="O3169" t="s">
        <v>2546</v>
      </c>
      <c r="Q3169">
        <v>72</v>
      </c>
      <c r="R3169">
        <v>7030</v>
      </c>
      <c r="U3169" t="s">
        <v>5290</v>
      </c>
      <c r="V3169">
        <v>3168</v>
      </c>
    </row>
    <row r="3170" spans="1:22" x14ac:dyDescent="0.2">
      <c r="A3170">
        <v>3169</v>
      </c>
      <c r="B3170">
        <v>2642</v>
      </c>
      <c r="C3170">
        <v>60</v>
      </c>
      <c r="D3170">
        <f>VLOOKUP(B3170,Sheet4!C:D,2,FALSE)</f>
        <v>1988</v>
      </c>
      <c r="E3170" s="1">
        <v>32397</v>
      </c>
      <c r="F3170" t="s">
        <v>2117</v>
      </c>
      <c r="H3170">
        <v>268</v>
      </c>
      <c r="I3170">
        <v>-20</v>
      </c>
      <c r="J3170" t="s">
        <v>1240</v>
      </c>
      <c r="M3170" t="s">
        <v>2549</v>
      </c>
      <c r="N3170" t="s">
        <v>2550</v>
      </c>
      <c r="O3170" t="s">
        <v>2546</v>
      </c>
      <c r="Q3170">
        <v>72</v>
      </c>
      <c r="R3170">
        <v>7030</v>
      </c>
      <c r="U3170" t="s">
        <v>5291</v>
      </c>
      <c r="V3170">
        <v>3169</v>
      </c>
    </row>
    <row r="3171" spans="1:22" x14ac:dyDescent="0.2">
      <c r="A3171">
        <v>3170</v>
      </c>
      <c r="B3171">
        <v>2643</v>
      </c>
      <c r="C3171">
        <v>60</v>
      </c>
      <c r="D3171">
        <f>VLOOKUP(B3171,Sheet4!C:D,2,FALSE)</f>
        <v>1989</v>
      </c>
      <c r="E3171" s="1">
        <v>32754</v>
      </c>
      <c r="F3171" t="s">
        <v>2117</v>
      </c>
      <c r="H3171">
        <v>269</v>
      </c>
      <c r="I3171">
        <v>-19</v>
      </c>
      <c r="J3171" t="s">
        <v>661</v>
      </c>
      <c r="M3171" t="s">
        <v>2549</v>
      </c>
      <c r="N3171" t="s">
        <v>2550</v>
      </c>
      <c r="O3171" t="s">
        <v>2546</v>
      </c>
      <c r="Q3171">
        <v>72</v>
      </c>
      <c r="R3171">
        <v>7030</v>
      </c>
      <c r="U3171" t="s">
        <v>5292</v>
      </c>
      <c r="V3171">
        <v>3170</v>
      </c>
    </row>
    <row r="3172" spans="1:22" x14ac:dyDescent="0.2">
      <c r="A3172">
        <v>3171</v>
      </c>
      <c r="B3172">
        <v>2644</v>
      </c>
      <c r="C3172">
        <v>60</v>
      </c>
      <c r="D3172">
        <f>VLOOKUP(B3172,Sheet4!C:D,2,FALSE)</f>
        <v>1990</v>
      </c>
      <c r="E3172" s="1">
        <v>33117</v>
      </c>
      <c r="F3172" t="s">
        <v>2117</v>
      </c>
      <c r="H3172">
        <v>271</v>
      </c>
      <c r="I3172">
        <v>-17</v>
      </c>
      <c r="J3172" t="s">
        <v>2170</v>
      </c>
      <c r="K3172" t="s">
        <v>18</v>
      </c>
      <c r="M3172" t="s">
        <v>2549</v>
      </c>
      <c r="N3172" t="s">
        <v>2550</v>
      </c>
      <c r="O3172" t="s">
        <v>2546</v>
      </c>
      <c r="Q3172">
        <v>72</v>
      </c>
      <c r="R3172">
        <v>7030</v>
      </c>
      <c r="U3172" t="s">
        <v>5293</v>
      </c>
      <c r="V3172">
        <v>3171</v>
      </c>
    </row>
    <row r="3173" spans="1:22" x14ac:dyDescent="0.2">
      <c r="A3173">
        <v>3172</v>
      </c>
      <c r="B3173">
        <v>2645</v>
      </c>
      <c r="C3173">
        <v>60</v>
      </c>
      <c r="D3173">
        <f>VLOOKUP(B3173,Sheet4!C:D,2,FALSE)</f>
        <v>1991</v>
      </c>
      <c r="E3173" s="1">
        <v>33482</v>
      </c>
      <c r="F3173" t="s">
        <v>2117</v>
      </c>
      <c r="H3173">
        <v>270</v>
      </c>
      <c r="I3173">
        <v>-18</v>
      </c>
      <c r="J3173" t="s">
        <v>320</v>
      </c>
      <c r="M3173" t="s">
        <v>2549</v>
      </c>
      <c r="N3173" t="s">
        <v>2550</v>
      </c>
      <c r="O3173" t="s">
        <v>2546</v>
      </c>
      <c r="Q3173">
        <v>72</v>
      </c>
      <c r="R3173">
        <v>7030</v>
      </c>
      <c r="U3173" t="s">
        <v>5294</v>
      </c>
      <c r="V3173">
        <v>3172</v>
      </c>
    </row>
    <row r="3174" spans="1:22" x14ac:dyDescent="0.2">
      <c r="A3174">
        <v>3173</v>
      </c>
      <c r="B3174">
        <v>2646</v>
      </c>
      <c r="C3174">
        <v>60</v>
      </c>
      <c r="D3174">
        <f>VLOOKUP(B3174,Sheet4!C:D,2,FALSE)</f>
        <v>1992</v>
      </c>
      <c r="E3174" s="1">
        <v>33853</v>
      </c>
      <c r="F3174" t="s">
        <v>2117</v>
      </c>
      <c r="H3174">
        <v>269</v>
      </c>
      <c r="I3174">
        <v>-19</v>
      </c>
      <c r="J3174" t="s">
        <v>1896</v>
      </c>
      <c r="M3174" t="s">
        <v>2549</v>
      </c>
      <c r="N3174" t="s">
        <v>2550</v>
      </c>
      <c r="O3174" t="s">
        <v>2546</v>
      </c>
      <c r="Q3174">
        <v>72</v>
      </c>
      <c r="R3174">
        <v>7030</v>
      </c>
      <c r="U3174" t="s">
        <v>5295</v>
      </c>
      <c r="V3174">
        <v>3173</v>
      </c>
    </row>
    <row r="3175" spans="1:22" x14ac:dyDescent="0.2">
      <c r="A3175">
        <v>3174</v>
      </c>
      <c r="B3175">
        <v>2647</v>
      </c>
      <c r="C3175">
        <v>60</v>
      </c>
      <c r="D3175">
        <f>VLOOKUP(B3175,Sheet4!C:D,2,FALSE)</f>
        <v>1993</v>
      </c>
      <c r="E3175" s="1">
        <v>34217</v>
      </c>
      <c r="F3175" t="s">
        <v>2117</v>
      </c>
      <c r="H3175">
        <v>270</v>
      </c>
      <c r="I3175">
        <v>-18</v>
      </c>
      <c r="J3175" t="s">
        <v>1694</v>
      </c>
      <c r="M3175" t="s">
        <v>2549</v>
      </c>
      <c r="N3175" t="s">
        <v>2550</v>
      </c>
      <c r="O3175" t="s">
        <v>2546</v>
      </c>
      <c r="Q3175">
        <v>72</v>
      </c>
      <c r="R3175">
        <v>7030</v>
      </c>
      <c r="U3175" t="s">
        <v>5296</v>
      </c>
      <c r="V3175">
        <v>3174</v>
      </c>
    </row>
    <row r="3176" spans="1:22" x14ac:dyDescent="0.2">
      <c r="A3176">
        <v>3175</v>
      </c>
      <c r="B3176">
        <v>2648</v>
      </c>
      <c r="C3176">
        <v>60</v>
      </c>
      <c r="D3176">
        <f>VLOOKUP(B3176,Sheet4!C:D,2,FALSE)</f>
        <v>1994</v>
      </c>
      <c r="E3176" s="1">
        <v>34581</v>
      </c>
      <c r="F3176" t="s">
        <v>2117</v>
      </c>
      <c r="H3176">
        <v>268</v>
      </c>
      <c r="I3176">
        <v>-16</v>
      </c>
      <c r="J3176" t="s">
        <v>1635</v>
      </c>
      <c r="M3176" t="s">
        <v>2551</v>
      </c>
      <c r="N3176" t="s">
        <v>2548</v>
      </c>
      <c r="O3176" t="s">
        <v>2546</v>
      </c>
      <c r="Q3176">
        <v>71</v>
      </c>
      <c r="R3176">
        <v>6716</v>
      </c>
      <c r="U3176" t="s">
        <v>5297</v>
      </c>
      <c r="V3176">
        <v>3175</v>
      </c>
    </row>
    <row r="3177" spans="1:22" x14ac:dyDescent="0.2">
      <c r="A3177">
        <v>3176</v>
      </c>
      <c r="B3177">
        <v>2649</v>
      </c>
      <c r="C3177">
        <v>60</v>
      </c>
      <c r="D3177">
        <f>VLOOKUP(B3177,Sheet4!C:D,2,FALSE)</f>
        <v>1995</v>
      </c>
      <c r="E3177" s="1">
        <v>34945</v>
      </c>
      <c r="F3177" t="s">
        <v>2117</v>
      </c>
      <c r="H3177">
        <v>269</v>
      </c>
      <c r="I3177">
        <v>-15</v>
      </c>
      <c r="J3177" t="s">
        <v>322</v>
      </c>
      <c r="M3177" t="s">
        <v>2551</v>
      </c>
      <c r="N3177" t="s">
        <v>2548</v>
      </c>
      <c r="O3177" t="s">
        <v>2546</v>
      </c>
      <c r="Q3177">
        <v>71</v>
      </c>
      <c r="R3177">
        <v>6716</v>
      </c>
      <c r="U3177" t="s">
        <v>5298</v>
      </c>
      <c r="V3177">
        <v>3176</v>
      </c>
    </row>
    <row r="3178" spans="1:22" x14ac:dyDescent="0.2">
      <c r="A3178">
        <v>3177</v>
      </c>
      <c r="B3178">
        <v>2650</v>
      </c>
      <c r="C3178">
        <v>60</v>
      </c>
      <c r="D3178">
        <f>VLOOKUP(B3178,Sheet4!C:D,2,FALSE)</f>
        <v>1996</v>
      </c>
      <c r="E3178" s="1">
        <v>35309</v>
      </c>
      <c r="F3178" t="s">
        <v>2117</v>
      </c>
      <c r="H3178">
        <v>265</v>
      </c>
      <c r="I3178">
        <v>-19</v>
      </c>
      <c r="J3178" t="s">
        <v>603</v>
      </c>
      <c r="K3178" t="s">
        <v>18</v>
      </c>
      <c r="M3178" t="s">
        <v>2551</v>
      </c>
      <c r="N3178" t="s">
        <v>2548</v>
      </c>
      <c r="O3178" t="s">
        <v>2546</v>
      </c>
      <c r="Q3178">
        <v>71</v>
      </c>
      <c r="R3178">
        <v>6739</v>
      </c>
      <c r="U3178" t="s">
        <v>5299</v>
      </c>
      <c r="V3178">
        <v>3177</v>
      </c>
    </row>
    <row r="3179" spans="1:22" x14ac:dyDescent="0.2">
      <c r="A3179">
        <v>3178</v>
      </c>
      <c r="B3179">
        <v>2651</v>
      </c>
      <c r="C3179">
        <v>60</v>
      </c>
      <c r="D3179">
        <f>VLOOKUP(B3179,Sheet4!C:D,2,FALSE)</f>
        <v>1997</v>
      </c>
      <c r="E3179" s="1">
        <v>35673</v>
      </c>
      <c r="F3179" t="s">
        <v>2117</v>
      </c>
      <c r="H3179">
        <v>268</v>
      </c>
      <c r="I3179">
        <v>-16</v>
      </c>
      <c r="J3179" t="s">
        <v>322</v>
      </c>
      <c r="M3179" t="s">
        <v>2551</v>
      </c>
      <c r="N3179" t="s">
        <v>2548</v>
      </c>
      <c r="O3179" t="s">
        <v>2546</v>
      </c>
      <c r="Q3179">
        <v>71</v>
      </c>
      <c r="R3179">
        <v>6739</v>
      </c>
      <c r="U3179" t="s">
        <v>5300</v>
      </c>
      <c r="V3179">
        <v>3178</v>
      </c>
    </row>
    <row r="3180" spans="1:22" x14ac:dyDescent="0.2">
      <c r="A3180">
        <v>3179</v>
      </c>
      <c r="B3180">
        <v>2652</v>
      </c>
      <c r="C3180">
        <v>60</v>
      </c>
      <c r="D3180">
        <f>VLOOKUP(B3180,Sheet4!C:D,2,FALSE)</f>
        <v>1998</v>
      </c>
      <c r="E3180" s="1">
        <v>36044</v>
      </c>
      <c r="F3180" t="s">
        <v>2117</v>
      </c>
      <c r="H3180">
        <v>265</v>
      </c>
      <c r="I3180">
        <v>-19</v>
      </c>
      <c r="J3180" t="s">
        <v>243</v>
      </c>
      <c r="M3180" t="s">
        <v>2551</v>
      </c>
      <c r="N3180" t="s">
        <v>2548</v>
      </c>
      <c r="O3180" t="s">
        <v>2546</v>
      </c>
      <c r="Q3180">
        <v>71</v>
      </c>
      <c r="R3180">
        <v>6739</v>
      </c>
      <c r="U3180" t="s">
        <v>5301</v>
      </c>
      <c r="V3180">
        <v>3179</v>
      </c>
    </row>
    <row r="3181" spans="1:22" x14ac:dyDescent="0.2">
      <c r="A3181">
        <v>3180</v>
      </c>
      <c r="B3181">
        <v>2653</v>
      </c>
      <c r="C3181">
        <v>60</v>
      </c>
      <c r="D3181">
        <f>VLOOKUP(B3181,Sheet4!C:D,2,FALSE)</f>
        <v>1999</v>
      </c>
      <c r="E3181" s="1">
        <v>36352</v>
      </c>
      <c r="F3181" t="s">
        <v>2117</v>
      </c>
      <c r="H3181">
        <v>264</v>
      </c>
      <c r="I3181">
        <v>-20</v>
      </c>
      <c r="J3181" t="s">
        <v>875</v>
      </c>
      <c r="M3181" t="s">
        <v>2551</v>
      </c>
      <c r="N3181" t="s">
        <v>2548</v>
      </c>
      <c r="O3181" t="s">
        <v>2546</v>
      </c>
      <c r="Q3181">
        <v>71</v>
      </c>
      <c r="R3181">
        <v>6739</v>
      </c>
      <c r="U3181" t="s">
        <v>5302</v>
      </c>
      <c r="V3181">
        <v>3180</v>
      </c>
    </row>
    <row r="3182" spans="1:22" x14ac:dyDescent="0.2">
      <c r="A3182">
        <v>3181</v>
      </c>
      <c r="B3182">
        <v>2654</v>
      </c>
      <c r="C3182">
        <v>60</v>
      </c>
      <c r="D3182">
        <f>VLOOKUP(B3182,Sheet4!C:D,2,FALSE)</f>
        <v>2000</v>
      </c>
      <c r="E3182" s="1">
        <v>36723</v>
      </c>
      <c r="F3182" t="s">
        <v>2117</v>
      </c>
      <c r="H3182">
        <v>260</v>
      </c>
      <c r="I3182">
        <v>-24</v>
      </c>
      <c r="J3182" t="s">
        <v>603</v>
      </c>
      <c r="M3182" t="s">
        <v>2551</v>
      </c>
      <c r="N3182" t="s">
        <v>2548</v>
      </c>
      <c r="O3182" t="s">
        <v>2546</v>
      </c>
      <c r="Q3182">
        <v>71</v>
      </c>
      <c r="R3182">
        <v>6759</v>
      </c>
      <c r="U3182" t="s">
        <v>5303</v>
      </c>
      <c r="V3182">
        <v>3181</v>
      </c>
    </row>
    <row r="3183" spans="1:22" x14ac:dyDescent="0.2">
      <c r="A3183">
        <v>3182</v>
      </c>
      <c r="B3183">
        <v>2655</v>
      </c>
      <c r="C3183">
        <v>60</v>
      </c>
      <c r="D3183">
        <f>VLOOKUP(B3183,Sheet4!C:D,2,FALSE)</f>
        <v>2001</v>
      </c>
      <c r="E3183" s="1">
        <v>37087</v>
      </c>
      <c r="F3183" t="s">
        <v>2117</v>
      </c>
      <c r="H3183">
        <v>266</v>
      </c>
      <c r="I3183">
        <v>-18</v>
      </c>
      <c r="J3183" t="s">
        <v>946</v>
      </c>
      <c r="K3183" t="s">
        <v>18</v>
      </c>
      <c r="M3183" t="s">
        <v>2551</v>
      </c>
      <c r="N3183" t="s">
        <v>2548</v>
      </c>
      <c r="O3183" t="s">
        <v>2546</v>
      </c>
      <c r="Q3183">
        <v>71</v>
      </c>
      <c r="R3183">
        <v>6759</v>
      </c>
      <c r="U3183" t="s">
        <v>5304</v>
      </c>
      <c r="V3183">
        <v>3182</v>
      </c>
    </row>
    <row r="3184" spans="1:22" x14ac:dyDescent="0.2">
      <c r="A3184">
        <v>3183</v>
      </c>
      <c r="B3184">
        <v>2656</v>
      </c>
      <c r="C3184">
        <v>60</v>
      </c>
      <c r="D3184">
        <f>VLOOKUP(B3184,Sheet4!C:D,2,FALSE)</f>
        <v>2002</v>
      </c>
      <c r="E3184" s="1">
        <v>37451</v>
      </c>
      <c r="F3184" t="s">
        <v>2117</v>
      </c>
      <c r="H3184">
        <v>261</v>
      </c>
      <c r="I3184">
        <v>-23</v>
      </c>
      <c r="J3184" t="s">
        <v>243</v>
      </c>
      <c r="M3184" t="s">
        <v>2551</v>
      </c>
      <c r="N3184" t="s">
        <v>2548</v>
      </c>
      <c r="O3184" t="s">
        <v>2546</v>
      </c>
      <c r="Q3184">
        <v>71</v>
      </c>
      <c r="R3184">
        <v>6759</v>
      </c>
      <c r="U3184" t="s">
        <v>5305</v>
      </c>
      <c r="V3184">
        <v>3183</v>
      </c>
    </row>
    <row r="3185" spans="1:22" x14ac:dyDescent="0.2">
      <c r="A3185">
        <v>3184</v>
      </c>
      <c r="B3185">
        <v>2657</v>
      </c>
      <c r="C3185">
        <v>60</v>
      </c>
      <c r="D3185">
        <f>VLOOKUP(B3185,Sheet4!C:D,2,FALSE)</f>
        <v>2003</v>
      </c>
      <c r="E3185" s="1">
        <v>37815</v>
      </c>
      <c r="F3185" t="s">
        <v>2117</v>
      </c>
      <c r="H3185">
        <v>267</v>
      </c>
      <c r="I3185">
        <v>-13</v>
      </c>
      <c r="J3185" t="s">
        <v>321</v>
      </c>
      <c r="M3185" t="s">
        <v>2551</v>
      </c>
      <c r="N3185" t="s">
        <v>2548</v>
      </c>
      <c r="O3185" t="s">
        <v>2546</v>
      </c>
      <c r="Q3185">
        <v>70</v>
      </c>
      <c r="R3185">
        <v>6759</v>
      </c>
      <c r="U3185" t="s">
        <v>5306</v>
      </c>
      <c r="V3185">
        <v>3184</v>
      </c>
    </row>
    <row r="3186" spans="1:22" x14ac:dyDescent="0.2">
      <c r="A3186">
        <v>3185</v>
      </c>
      <c r="B3186">
        <v>2658</v>
      </c>
      <c r="C3186">
        <v>60</v>
      </c>
      <c r="D3186">
        <f>VLOOKUP(B3186,Sheet4!C:D,2,FALSE)</f>
        <v>2004</v>
      </c>
      <c r="E3186" s="1">
        <v>38193</v>
      </c>
      <c r="F3186" t="s">
        <v>2087</v>
      </c>
      <c r="H3186">
        <v>267</v>
      </c>
      <c r="I3186">
        <v>-13</v>
      </c>
      <c r="J3186" t="s">
        <v>875</v>
      </c>
      <c r="M3186" t="s">
        <v>2551</v>
      </c>
      <c r="N3186" t="s">
        <v>2548</v>
      </c>
      <c r="O3186" t="s">
        <v>2546</v>
      </c>
      <c r="Q3186">
        <v>70</v>
      </c>
      <c r="R3186">
        <v>6759</v>
      </c>
      <c r="U3186" t="s">
        <v>5307</v>
      </c>
      <c r="V3186">
        <v>3185</v>
      </c>
    </row>
    <row r="3187" spans="1:22" x14ac:dyDescent="0.2">
      <c r="A3187">
        <v>3186</v>
      </c>
      <c r="B3187">
        <v>2659</v>
      </c>
      <c r="C3187">
        <v>60</v>
      </c>
      <c r="D3187">
        <f>VLOOKUP(B3187,Sheet4!C:D,2,FALSE)</f>
        <v>2005</v>
      </c>
      <c r="E3187" s="1">
        <v>38557</v>
      </c>
      <c r="F3187" t="s">
        <v>2087</v>
      </c>
      <c r="H3187">
        <v>260</v>
      </c>
      <c r="I3187">
        <v>-20</v>
      </c>
      <c r="J3187" t="s">
        <v>368</v>
      </c>
      <c r="M3187" t="s">
        <v>2551</v>
      </c>
      <c r="N3187" t="s">
        <v>2548</v>
      </c>
      <c r="O3187" t="s">
        <v>2546</v>
      </c>
      <c r="Q3187">
        <v>70</v>
      </c>
      <c r="R3187">
        <v>6759</v>
      </c>
      <c r="U3187" t="s">
        <v>5308</v>
      </c>
      <c r="V3187">
        <v>3186</v>
      </c>
    </row>
    <row r="3188" spans="1:22" x14ac:dyDescent="0.2">
      <c r="A3188">
        <v>3187</v>
      </c>
      <c r="B3188">
        <v>2660</v>
      </c>
      <c r="C3188">
        <v>60</v>
      </c>
      <c r="D3188">
        <f>VLOOKUP(B3188,Sheet4!C:D,2,FALSE)</f>
        <v>2006</v>
      </c>
      <c r="E3188" s="1">
        <v>38928</v>
      </c>
      <c r="F3188" t="s">
        <v>2087</v>
      </c>
      <c r="H3188">
        <v>260</v>
      </c>
      <c r="I3188">
        <v>-20</v>
      </c>
      <c r="J3188" t="s">
        <v>99</v>
      </c>
      <c r="M3188" t="s">
        <v>2551</v>
      </c>
      <c r="N3188" t="s">
        <v>2548</v>
      </c>
      <c r="O3188" t="s">
        <v>2546</v>
      </c>
      <c r="Q3188">
        <v>70</v>
      </c>
      <c r="R3188">
        <v>6759</v>
      </c>
      <c r="U3188" t="s">
        <v>5309</v>
      </c>
      <c r="V3188">
        <v>3187</v>
      </c>
    </row>
    <row r="3189" spans="1:22" x14ac:dyDescent="0.2">
      <c r="A3189">
        <v>3188</v>
      </c>
      <c r="B3189">
        <v>2661</v>
      </c>
      <c r="C3189">
        <v>60</v>
      </c>
      <c r="D3189">
        <f>VLOOKUP(B3189,Sheet4!C:D,2,FALSE)</f>
        <v>2007</v>
      </c>
      <c r="E3189" s="1">
        <v>39285</v>
      </c>
      <c r="F3189" t="s">
        <v>2087</v>
      </c>
      <c r="H3189">
        <v>266</v>
      </c>
      <c r="I3189">
        <v>-14</v>
      </c>
      <c r="J3189" t="s">
        <v>2099</v>
      </c>
      <c r="M3189" t="s">
        <v>2551</v>
      </c>
      <c r="N3189" t="s">
        <v>2548</v>
      </c>
      <c r="O3189" t="s">
        <v>2546</v>
      </c>
      <c r="Q3189">
        <v>70</v>
      </c>
      <c r="R3189">
        <v>6759</v>
      </c>
      <c r="U3189" t="s">
        <v>5310</v>
      </c>
      <c r="V3189">
        <v>3188</v>
      </c>
    </row>
    <row r="3190" spans="1:22" x14ac:dyDescent="0.2">
      <c r="A3190">
        <v>3189</v>
      </c>
      <c r="B3190">
        <v>2662</v>
      </c>
      <c r="C3190">
        <v>60</v>
      </c>
      <c r="D3190">
        <f>VLOOKUP(B3190,Sheet4!C:D,2,FALSE)</f>
        <v>2008</v>
      </c>
      <c r="E3190" s="1">
        <v>39649</v>
      </c>
      <c r="F3190" t="s">
        <v>2087</v>
      </c>
      <c r="H3190">
        <v>264</v>
      </c>
      <c r="I3190">
        <v>-16</v>
      </c>
      <c r="J3190" t="s">
        <v>2096</v>
      </c>
      <c r="M3190" t="s">
        <v>2551</v>
      </c>
      <c r="N3190" t="s">
        <v>2548</v>
      </c>
      <c r="O3190" t="s">
        <v>2546</v>
      </c>
      <c r="Q3190">
        <v>70</v>
      </c>
      <c r="R3190">
        <v>6759</v>
      </c>
      <c r="U3190" t="s">
        <v>5311</v>
      </c>
      <c r="V3190">
        <v>3189</v>
      </c>
    </row>
    <row r="3191" spans="1:22" x14ac:dyDescent="0.2">
      <c r="A3191">
        <v>3190</v>
      </c>
      <c r="B3191">
        <v>2663</v>
      </c>
      <c r="C3191">
        <v>60</v>
      </c>
      <c r="D3191">
        <f>VLOOKUP(B3191,Sheet4!C:D,2,FALSE)</f>
        <v>2009</v>
      </c>
      <c r="E3191" s="1">
        <v>40013</v>
      </c>
      <c r="F3191" t="s">
        <v>2087</v>
      </c>
      <c r="G3191">
        <v>4000000</v>
      </c>
      <c r="H3191">
        <v>267</v>
      </c>
      <c r="I3191">
        <v>-13</v>
      </c>
      <c r="J3191" t="s">
        <v>2088</v>
      </c>
      <c r="K3191" t="s">
        <v>18</v>
      </c>
      <c r="L3191">
        <v>720000</v>
      </c>
      <c r="M3191" t="s">
        <v>2551</v>
      </c>
      <c r="N3191" t="s">
        <v>2548</v>
      </c>
      <c r="O3191" t="s">
        <v>2546</v>
      </c>
      <c r="Q3191">
        <v>70</v>
      </c>
      <c r="R3191">
        <v>6759</v>
      </c>
      <c r="U3191" t="s">
        <v>5312</v>
      </c>
      <c r="V3191">
        <v>3190</v>
      </c>
    </row>
    <row r="3192" spans="1:22" x14ac:dyDescent="0.2">
      <c r="A3192">
        <v>3191</v>
      </c>
      <c r="B3192">
        <v>2664</v>
      </c>
      <c r="C3192">
        <v>61</v>
      </c>
      <c r="D3192">
        <f>VLOOKUP(B3192,Sheet4!C:D,2,FALSE)</f>
        <v>1958</v>
      </c>
      <c r="E3192" s="1">
        <v>21359</v>
      </c>
      <c r="F3192" t="s">
        <v>2356</v>
      </c>
      <c r="H3192">
        <v>285</v>
      </c>
      <c r="I3192">
        <v>-3</v>
      </c>
      <c r="J3192" t="s">
        <v>340</v>
      </c>
      <c r="M3192" t="s">
        <v>2553</v>
      </c>
      <c r="N3192" t="s">
        <v>2554</v>
      </c>
      <c r="O3192" t="s">
        <v>2555</v>
      </c>
      <c r="Q3192">
        <v>72</v>
      </c>
      <c r="R3192">
        <v>7014</v>
      </c>
      <c r="U3192" t="s">
        <v>5313</v>
      </c>
      <c r="V3192">
        <v>3191</v>
      </c>
    </row>
    <row r="3193" spans="1:22" x14ac:dyDescent="0.2">
      <c r="A3193">
        <v>3192</v>
      </c>
      <c r="B3193">
        <v>2665</v>
      </c>
      <c r="C3193">
        <v>61</v>
      </c>
      <c r="D3193">
        <f>VLOOKUP(B3193,Sheet4!C:D,2,FALSE)</f>
        <v>1959</v>
      </c>
      <c r="E3193" s="1">
        <v>21736</v>
      </c>
      <c r="F3193" t="s">
        <v>2356</v>
      </c>
      <c r="H3193">
        <v>282</v>
      </c>
      <c r="I3193">
        <v>-6</v>
      </c>
      <c r="J3193" t="s">
        <v>223</v>
      </c>
      <c r="K3193" t="s">
        <v>18</v>
      </c>
      <c r="M3193" t="s">
        <v>2553</v>
      </c>
      <c r="N3193" t="s">
        <v>2554</v>
      </c>
      <c r="O3193" t="s">
        <v>2555</v>
      </c>
      <c r="Q3193">
        <v>72</v>
      </c>
      <c r="R3193">
        <v>7014</v>
      </c>
      <c r="U3193" t="s">
        <v>5314</v>
      </c>
      <c r="V3193">
        <v>3192</v>
      </c>
    </row>
    <row r="3194" spans="1:22" x14ac:dyDescent="0.2">
      <c r="A3194">
        <v>3193</v>
      </c>
      <c r="B3194">
        <v>2666</v>
      </c>
      <c r="C3194">
        <v>61</v>
      </c>
      <c r="D3194">
        <f>VLOOKUP(B3194,Sheet4!C:D,2,FALSE)</f>
        <v>1960</v>
      </c>
      <c r="E3194" s="1">
        <v>22101</v>
      </c>
      <c r="F3194" t="s">
        <v>2356</v>
      </c>
      <c r="H3194">
        <v>282</v>
      </c>
      <c r="I3194">
        <v>-6</v>
      </c>
      <c r="J3194" t="s">
        <v>125</v>
      </c>
      <c r="M3194" t="s">
        <v>2553</v>
      </c>
      <c r="N3194" t="s">
        <v>2554</v>
      </c>
      <c r="O3194" t="s">
        <v>2555</v>
      </c>
      <c r="Q3194">
        <v>72</v>
      </c>
      <c r="R3194">
        <v>7014</v>
      </c>
      <c r="U3194" t="s">
        <v>5315</v>
      </c>
      <c r="V3194">
        <v>3193</v>
      </c>
    </row>
    <row r="3195" spans="1:22" x14ac:dyDescent="0.2">
      <c r="A3195">
        <v>3194</v>
      </c>
      <c r="B3195">
        <v>2667</v>
      </c>
      <c r="C3195">
        <v>61</v>
      </c>
      <c r="D3195">
        <f>VLOOKUP(B3195,Sheet4!C:D,2,FALSE)</f>
        <v>1961</v>
      </c>
      <c r="E3195" s="1">
        <v>22465</v>
      </c>
      <c r="F3195" t="s">
        <v>2356</v>
      </c>
      <c r="H3195">
        <v>284</v>
      </c>
      <c r="I3195">
        <v>-4</v>
      </c>
      <c r="J3195" t="s">
        <v>2407</v>
      </c>
      <c r="K3195" t="s">
        <v>18</v>
      </c>
      <c r="M3195" t="s">
        <v>2553</v>
      </c>
      <c r="N3195" t="s">
        <v>2554</v>
      </c>
      <c r="O3195" t="s">
        <v>2555</v>
      </c>
      <c r="Q3195">
        <v>72</v>
      </c>
      <c r="R3195">
        <v>7014</v>
      </c>
      <c r="U3195" t="s">
        <v>5316</v>
      </c>
      <c r="V3195">
        <v>3194</v>
      </c>
    </row>
    <row r="3196" spans="1:22" x14ac:dyDescent="0.2">
      <c r="A3196">
        <v>3195</v>
      </c>
      <c r="B3196">
        <v>2668</v>
      </c>
      <c r="C3196">
        <v>61</v>
      </c>
      <c r="D3196">
        <f>VLOOKUP(B3196,Sheet4!C:D,2,FALSE)</f>
        <v>1962</v>
      </c>
      <c r="E3196" s="1">
        <v>22835</v>
      </c>
      <c r="F3196" t="s">
        <v>2356</v>
      </c>
      <c r="H3196">
        <v>284</v>
      </c>
      <c r="I3196">
        <v>-4</v>
      </c>
      <c r="J3196" t="s">
        <v>902</v>
      </c>
      <c r="M3196" t="s">
        <v>2553</v>
      </c>
      <c r="N3196" t="s">
        <v>2554</v>
      </c>
      <c r="O3196" t="s">
        <v>2555</v>
      </c>
      <c r="Q3196">
        <v>72</v>
      </c>
      <c r="R3196">
        <v>7014</v>
      </c>
      <c r="U3196" t="s">
        <v>5317</v>
      </c>
      <c r="V3196">
        <v>3195</v>
      </c>
    </row>
    <row r="3197" spans="1:22" x14ac:dyDescent="0.2">
      <c r="A3197">
        <v>3196</v>
      </c>
      <c r="B3197">
        <v>2669</v>
      </c>
      <c r="C3197">
        <v>61</v>
      </c>
      <c r="D3197">
        <f>VLOOKUP(B3197,Sheet4!C:D,2,FALSE)</f>
        <v>1963</v>
      </c>
      <c r="E3197" s="1">
        <v>23171</v>
      </c>
      <c r="F3197" t="s">
        <v>2356</v>
      </c>
      <c r="H3197">
        <v>274</v>
      </c>
      <c r="I3197">
        <v>-14</v>
      </c>
      <c r="J3197" t="s">
        <v>457</v>
      </c>
      <c r="M3197" t="s">
        <v>2553</v>
      </c>
      <c r="N3197" t="s">
        <v>2554</v>
      </c>
      <c r="O3197" t="s">
        <v>2555</v>
      </c>
      <c r="Q3197">
        <v>72</v>
      </c>
      <c r="R3197">
        <v>7014</v>
      </c>
      <c r="U3197" t="s">
        <v>5318</v>
      </c>
      <c r="V3197">
        <v>3196</v>
      </c>
    </row>
    <row r="3198" spans="1:22" x14ac:dyDescent="0.2">
      <c r="A3198">
        <v>3197</v>
      </c>
      <c r="B3198">
        <v>2670</v>
      </c>
      <c r="C3198">
        <v>61</v>
      </c>
      <c r="D3198">
        <f>VLOOKUP(B3198,Sheet4!C:D,2,FALSE)</f>
        <v>1964</v>
      </c>
      <c r="E3198" s="1">
        <v>23542</v>
      </c>
      <c r="F3198" t="s">
        <v>2356</v>
      </c>
      <c r="H3198">
        <v>277</v>
      </c>
      <c r="I3198">
        <v>-11</v>
      </c>
      <c r="J3198" t="s">
        <v>1513</v>
      </c>
      <c r="M3198" t="s">
        <v>2553</v>
      </c>
      <c r="N3198" t="s">
        <v>2554</v>
      </c>
      <c r="O3198" t="s">
        <v>2555</v>
      </c>
      <c r="Q3198">
        <v>72</v>
      </c>
      <c r="R3198">
        <v>7014</v>
      </c>
      <c r="U3198" t="s">
        <v>5319</v>
      </c>
      <c r="V3198">
        <v>3197</v>
      </c>
    </row>
    <row r="3199" spans="1:22" x14ac:dyDescent="0.2">
      <c r="A3199">
        <v>3198</v>
      </c>
      <c r="B3199">
        <v>2671</v>
      </c>
      <c r="C3199">
        <v>61</v>
      </c>
      <c r="D3199">
        <f>VLOOKUP(B3199,Sheet4!C:D,2,FALSE)</f>
        <v>1965</v>
      </c>
      <c r="E3199" s="1">
        <v>23899</v>
      </c>
      <c r="F3199" t="s">
        <v>2356</v>
      </c>
      <c r="H3199">
        <v>280</v>
      </c>
      <c r="I3199">
        <v>-8</v>
      </c>
      <c r="J3199" t="s">
        <v>1513</v>
      </c>
      <c r="M3199" t="s">
        <v>2553</v>
      </c>
      <c r="N3199" t="s">
        <v>2554</v>
      </c>
      <c r="O3199" t="s">
        <v>2555</v>
      </c>
      <c r="Q3199">
        <v>72</v>
      </c>
      <c r="R3199">
        <v>7014</v>
      </c>
      <c r="U3199" t="s">
        <v>5320</v>
      </c>
      <c r="V3199">
        <v>3198</v>
      </c>
    </row>
    <row r="3200" spans="1:22" x14ac:dyDescent="0.2">
      <c r="A3200">
        <v>3199</v>
      </c>
      <c r="B3200">
        <v>2672</v>
      </c>
      <c r="C3200">
        <v>61</v>
      </c>
      <c r="D3200">
        <f>VLOOKUP(B3200,Sheet4!C:D,2,FALSE)</f>
        <v>1966</v>
      </c>
      <c r="E3200" s="1">
        <v>24270</v>
      </c>
      <c r="F3200" t="s">
        <v>2356</v>
      </c>
      <c r="H3200">
        <v>284</v>
      </c>
      <c r="I3200">
        <v>-4</v>
      </c>
      <c r="J3200" t="s">
        <v>517</v>
      </c>
      <c r="M3200" t="s">
        <v>2553</v>
      </c>
      <c r="N3200" t="s">
        <v>2554</v>
      </c>
      <c r="O3200" t="s">
        <v>2555</v>
      </c>
      <c r="Q3200">
        <v>72</v>
      </c>
      <c r="R3200">
        <v>7014</v>
      </c>
      <c r="U3200" t="s">
        <v>5321</v>
      </c>
      <c r="V3200">
        <v>3199</v>
      </c>
    </row>
    <row r="3201" spans="1:22" x14ac:dyDescent="0.2">
      <c r="A3201">
        <v>3200</v>
      </c>
      <c r="B3201">
        <v>2673</v>
      </c>
      <c r="C3201">
        <v>61</v>
      </c>
      <c r="D3201">
        <f>VLOOKUP(B3201,Sheet4!C:D,2,FALSE)</f>
        <v>1967</v>
      </c>
      <c r="E3201" s="1">
        <v>24634</v>
      </c>
      <c r="F3201" t="s">
        <v>2356</v>
      </c>
      <c r="H3201">
        <v>283</v>
      </c>
      <c r="I3201">
        <v>-5</v>
      </c>
      <c r="J3201" t="s">
        <v>457</v>
      </c>
      <c r="M3201" t="s">
        <v>2553</v>
      </c>
      <c r="N3201" t="s">
        <v>2554</v>
      </c>
      <c r="O3201" t="s">
        <v>2555</v>
      </c>
      <c r="Q3201">
        <v>72</v>
      </c>
      <c r="R3201">
        <v>7014</v>
      </c>
      <c r="U3201" t="s">
        <v>5322</v>
      </c>
      <c r="V3201">
        <v>3200</v>
      </c>
    </row>
    <row r="3202" spans="1:22" x14ac:dyDescent="0.2">
      <c r="A3202">
        <v>3201</v>
      </c>
      <c r="B3202">
        <v>2674</v>
      </c>
      <c r="C3202">
        <v>61</v>
      </c>
      <c r="D3202">
        <f>VLOOKUP(B3202,Sheet4!C:D,2,FALSE)</f>
        <v>1968</v>
      </c>
      <c r="E3202" s="1">
        <v>25026</v>
      </c>
      <c r="F3202" t="s">
        <v>2356</v>
      </c>
      <c r="H3202">
        <v>280</v>
      </c>
      <c r="I3202">
        <v>-8</v>
      </c>
      <c r="J3202" t="s">
        <v>401</v>
      </c>
      <c r="M3202" t="s">
        <v>2553</v>
      </c>
      <c r="N3202" t="s">
        <v>2554</v>
      </c>
      <c r="O3202" t="s">
        <v>2555</v>
      </c>
      <c r="Q3202">
        <v>72</v>
      </c>
      <c r="R3202">
        <v>7014</v>
      </c>
      <c r="U3202" t="s">
        <v>5323</v>
      </c>
      <c r="V3202">
        <v>3201</v>
      </c>
    </row>
    <row r="3203" spans="1:22" x14ac:dyDescent="0.2">
      <c r="A3203">
        <v>3202</v>
      </c>
      <c r="B3203">
        <v>2675</v>
      </c>
      <c r="C3203">
        <v>61</v>
      </c>
      <c r="D3203">
        <f>VLOOKUP(B3203,Sheet4!C:D,2,FALSE)</f>
        <v>1969</v>
      </c>
      <c r="E3203" s="1">
        <v>25390</v>
      </c>
      <c r="F3203" t="s">
        <v>2356</v>
      </c>
      <c r="H3203">
        <v>277</v>
      </c>
      <c r="I3203">
        <v>-11</v>
      </c>
      <c r="J3203" t="s">
        <v>110</v>
      </c>
      <c r="M3203" t="s">
        <v>2553</v>
      </c>
      <c r="N3203" t="s">
        <v>2554</v>
      </c>
      <c r="O3203" t="s">
        <v>2555</v>
      </c>
      <c r="Q3203">
        <v>72</v>
      </c>
      <c r="R3203">
        <v>7014</v>
      </c>
      <c r="U3203" t="s">
        <v>5324</v>
      </c>
      <c r="V3203">
        <v>3202</v>
      </c>
    </row>
    <row r="3204" spans="1:22" x14ac:dyDescent="0.2">
      <c r="A3204">
        <v>3203</v>
      </c>
      <c r="B3204">
        <v>2676</v>
      </c>
      <c r="C3204">
        <v>61</v>
      </c>
      <c r="D3204">
        <f>VLOOKUP(B3204,Sheet4!C:D,2,FALSE)</f>
        <v>1972</v>
      </c>
      <c r="E3204" s="1">
        <v>26510</v>
      </c>
      <c r="F3204" t="s">
        <v>2307</v>
      </c>
      <c r="H3204">
        <v>273</v>
      </c>
      <c r="I3204">
        <v>-15</v>
      </c>
      <c r="J3204" t="s">
        <v>264</v>
      </c>
      <c r="K3204" t="s">
        <v>2493</v>
      </c>
      <c r="M3204" t="s">
        <v>2556</v>
      </c>
      <c r="N3204" t="s">
        <v>2557</v>
      </c>
      <c r="O3204" t="s">
        <v>2555</v>
      </c>
      <c r="Q3204">
        <v>72</v>
      </c>
      <c r="R3204">
        <v>6902</v>
      </c>
      <c r="U3204" t="s">
        <v>5325</v>
      </c>
      <c r="V3204">
        <v>3203</v>
      </c>
    </row>
    <row r="3205" spans="1:22" x14ac:dyDescent="0.2">
      <c r="A3205">
        <v>3204</v>
      </c>
      <c r="B3205">
        <v>2677</v>
      </c>
      <c r="C3205">
        <v>61</v>
      </c>
      <c r="D3205">
        <f>VLOOKUP(B3205,Sheet4!C:D,2,FALSE)</f>
        <v>1976</v>
      </c>
      <c r="E3205" s="1">
        <v>28001</v>
      </c>
      <c r="F3205" t="s">
        <v>2552</v>
      </c>
      <c r="H3205">
        <v>279</v>
      </c>
      <c r="I3205">
        <v>-9</v>
      </c>
      <c r="J3205" t="s">
        <v>2274</v>
      </c>
      <c r="K3205" t="s">
        <v>2558</v>
      </c>
      <c r="M3205" t="s">
        <v>2556</v>
      </c>
      <c r="N3205" t="s">
        <v>2557</v>
      </c>
      <c r="O3205" t="s">
        <v>2555</v>
      </c>
      <c r="Q3205">
        <v>72</v>
      </c>
      <c r="R3205">
        <v>6902</v>
      </c>
      <c r="U3205" t="s">
        <v>5326</v>
      </c>
      <c r="V3205">
        <v>3204</v>
      </c>
    </row>
    <row r="3206" spans="1:22" x14ac:dyDescent="0.2">
      <c r="A3206">
        <v>3205</v>
      </c>
      <c r="B3206">
        <v>2678</v>
      </c>
      <c r="C3206">
        <v>61</v>
      </c>
      <c r="D3206">
        <f>VLOOKUP(B3206,Sheet4!C:D,2,FALSE)</f>
        <v>1977</v>
      </c>
      <c r="E3206" s="1">
        <v>28372</v>
      </c>
      <c r="F3206" t="s">
        <v>2552</v>
      </c>
      <c r="H3206">
        <v>271</v>
      </c>
      <c r="I3206">
        <v>-17</v>
      </c>
      <c r="J3206" t="s">
        <v>2263</v>
      </c>
      <c r="M3206" t="s">
        <v>2556</v>
      </c>
      <c r="N3206" t="s">
        <v>2557</v>
      </c>
      <c r="O3206" t="s">
        <v>2555</v>
      </c>
      <c r="Q3206">
        <v>72</v>
      </c>
      <c r="R3206">
        <v>6902</v>
      </c>
      <c r="U3206" t="s">
        <v>5327</v>
      </c>
      <c r="V3206">
        <v>3205</v>
      </c>
    </row>
    <row r="3207" spans="1:22" x14ac:dyDescent="0.2">
      <c r="A3207">
        <v>3206</v>
      </c>
      <c r="B3207">
        <v>2679</v>
      </c>
      <c r="C3207">
        <v>61</v>
      </c>
      <c r="D3207">
        <f>VLOOKUP(B3207,Sheet4!C:D,2,FALSE)</f>
        <v>1978</v>
      </c>
      <c r="E3207" s="1">
        <v>28659</v>
      </c>
      <c r="F3207" t="s">
        <v>2246</v>
      </c>
      <c r="H3207">
        <v>280</v>
      </c>
      <c r="I3207">
        <v>-8</v>
      </c>
      <c r="J3207" t="s">
        <v>2257</v>
      </c>
      <c r="K3207" t="s">
        <v>18</v>
      </c>
      <c r="M3207" t="s">
        <v>2553</v>
      </c>
      <c r="N3207" t="s">
        <v>2554</v>
      </c>
      <c r="O3207" t="s">
        <v>2555</v>
      </c>
      <c r="Q3207">
        <v>72</v>
      </c>
      <c r="R3207">
        <v>7014</v>
      </c>
      <c r="U3207" t="s">
        <v>5328</v>
      </c>
      <c r="V3207">
        <v>3206</v>
      </c>
    </row>
    <row r="3208" spans="1:22" x14ac:dyDescent="0.2">
      <c r="A3208">
        <v>3207</v>
      </c>
      <c r="B3208">
        <v>2680</v>
      </c>
      <c r="C3208">
        <v>61</v>
      </c>
      <c r="D3208">
        <f>VLOOKUP(B3208,Sheet4!C:D,2,FALSE)</f>
        <v>1979</v>
      </c>
      <c r="E3208" s="1">
        <v>29114</v>
      </c>
      <c r="F3208" t="s">
        <v>2246</v>
      </c>
      <c r="H3208">
        <v>280</v>
      </c>
      <c r="I3208">
        <v>-8</v>
      </c>
      <c r="J3208" t="s">
        <v>2253</v>
      </c>
      <c r="K3208" t="s">
        <v>18</v>
      </c>
      <c r="M3208" t="s">
        <v>2553</v>
      </c>
      <c r="N3208" t="s">
        <v>2554</v>
      </c>
      <c r="O3208" t="s">
        <v>2555</v>
      </c>
      <c r="Q3208">
        <v>72</v>
      </c>
      <c r="R3208">
        <v>7014</v>
      </c>
      <c r="U3208" t="s">
        <v>5329</v>
      </c>
      <c r="V3208">
        <v>3207</v>
      </c>
    </row>
    <row r="3209" spans="1:22" x14ac:dyDescent="0.2">
      <c r="A3209">
        <v>3208</v>
      </c>
      <c r="B3209">
        <v>2681</v>
      </c>
      <c r="C3209">
        <v>61</v>
      </c>
      <c r="D3209">
        <f>VLOOKUP(B3209,Sheet4!C:D,2,FALSE)</f>
        <v>1980</v>
      </c>
      <c r="E3209" s="1">
        <v>29457</v>
      </c>
      <c r="F3209" t="s">
        <v>2246</v>
      </c>
      <c r="H3209">
        <v>276</v>
      </c>
      <c r="I3209">
        <v>-12</v>
      </c>
      <c r="J3209" t="s">
        <v>324</v>
      </c>
      <c r="M3209" t="s">
        <v>2553</v>
      </c>
      <c r="N3209" t="s">
        <v>2554</v>
      </c>
      <c r="O3209" t="s">
        <v>2555</v>
      </c>
      <c r="Q3209">
        <v>72</v>
      </c>
      <c r="R3209">
        <v>7014</v>
      </c>
      <c r="U3209" t="s">
        <v>5330</v>
      </c>
      <c r="V3209">
        <v>3208</v>
      </c>
    </row>
    <row r="3210" spans="1:22" x14ac:dyDescent="0.2">
      <c r="A3210">
        <v>3209</v>
      </c>
      <c r="B3210">
        <v>2682</v>
      </c>
      <c r="C3210">
        <v>61</v>
      </c>
      <c r="D3210">
        <f>VLOOKUP(B3210,Sheet4!C:D,2,FALSE)</f>
        <v>1981</v>
      </c>
      <c r="E3210" s="1">
        <v>29821</v>
      </c>
      <c r="F3210" t="s">
        <v>2090</v>
      </c>
      <c r="H3210">
        <v>277</v>
      </c>
      <c r="I3210">
        <v>-11</v>
      </c>
      <c r="J3210" t="s">
        <v>259</v>
      </c>
      <c r="K3210" t="s">
        <v>18</v>
      </c>
      <c r="M3210" t="s">
        <v>2553</v>
      </c>
      <c r="N3210" t="s">
        <v>2554</v>
      </c>
      <c r="O3210" t="s">
        <v>2555</v>
      </c>
      <c r="Q3210">
        <v>72</v>
      </c>
      <c r="R3210">
        <v>7014</v>
      </c>
      <c r="U3210" t="s">
        <v>5331</v>
      </c>
      <c r="V3210">
        <v>3209</v>
      </c>
    </row>
    <row r="3211" spans="1:22" x14ac:dyDescent="0.2">
      <c r="A3211">
        <v>3210</v>
      </c>
      <c r="B3211">
        <v>2683</v>
      </c>
      <c r="C3211">
        <v>61</v>
      </c>
      <c r="D3211">
        <f>VLOOKUP(B3211,Sheet4!C:D,2,FALSE)</f>
        <v>1982</v>
      </c>
      <c r="E3211" s="1">
        <v>30185</v>
      </c>
      <c r="F3211" t="s">
        <v>2090</v>
      </c>
      <c r="H3211">
        <v>273</v>
      </c>
      <c r="I3211">
        <v>-15</v>
      </c>
      <c r="J3211" t="s">
        <v>208</v>
      </c>
      <c r="M3211" t="s">
        <v>2553</v>
      </c>
      <c r="N3211" t="s">
        <v>2554</v>
      </c>
      <c r="O3211" t="s">
        <v>2555</v>
      </c>
      <c r="Q3211">
        <v>72</v>
      </c>
      <c r="R3211">
        <v>7014</v>
      </c>
      <c r="U3211" t="s">
        <v>5332</v>
      </c>
      <c r="V3211">
        <v>3210</v>
      </c>
    </row>
    <row r="3212" spans="1:22" x14ac:dyDescent="0.2">
      <c r="A3212">
        <v>3211</v>
      </c>
      <c r="B3212">
        <v>2684</v>
      </c>
      <c r="C3212">
        <v>61</v>
      </c>
      <c r="D3212">
        <f>VLOOKUP(B3212,Sheet4!C:D,2,FALSE)</f>
        <v>1983</v>
      </c>
      <c r="E3212" s="1">
        <v>30542</v>
      </c>
      <c r="F3212" t="s">
        <v>2090</v>
      </c>
      <c r="H3212">
        <v>272</v>
      </c>
      <c r="I3212">
        <v>-16</v>
      </c>
      <c r="J3212" t="s">
        <v>105</v>
      </c>
      <c r="M3212" t="s">
        <v>2553</v>
      </c>
      <c r="N3212" t="s">
        <v>2554</v>
      </c>
      <c r="O3212" t="s">
        <v>2555</v>
      </c>
      <c r="Q3212">
        <v>72</v>
      </c>
      <c r="R3212">
        <v>7014</v>
      </c>
      <c r="U3212" t="s">
        <v>5333</v>
      </c>
      <c r="V3212">
        <v>3211</v>
      </c>
    </row>
    <row r="3213" spans="1:22" x14ac:dyDescent="0.2">
      <c r="A3213">
        <v>3212</v>
      </c>
      <c r="B3213">
        <v>2685</v>
      </c>
      <c r="C3213">
        <v>61</v>
      </c>
      <c r="D3213">
        <f>VLOOKUP(B3213,Sheet4!C:D,2,FALSE)</f>
        <v>1984</v>
      </c>
      <c r="E3213" s="1">
        <v>30906</v>
      </c>
      <c r="F3213" t="s">
        <v>2090</v>
      </c>
      <c r="H3213">
        <v>271</v>
      </c>
      <c r="I3213">
        <v>-17</v>
      </c>
      <c r="J3213" t="s">
        <v>1844</v>
      </c>
      <c r="M3213" t="s">
        <v>2553</v>
      </c>
      <c r="N3213" t="s">
        <v>2554</v>
      </c>
      <c r="O3213" t="s">
        <v>2555</v>
      </c>
      <c r="Q3213">
        <v>72</v>
      </c>
      <c r="R3213">
        <v>7014</v>
      </c>
      <c r="U3213" t="s">
        <v>5334</v>
      </c>
      <c r="V3213">
        <v>3212</v>
      </c>
    </row>
    <row r="3214" spans="1:22" x14ac:dyDescent="0.2">
      <c r="A3214">
        <v>3213</v>
      </c>
      <c r="B3214">
        <v>2686</v>
      </c>
      <c r="C3214">
        <v>61</v>
      </c>
      <c r="D3214">
        <f>VLOOKUP(B3214,Sheet4!C:D,2,FALSE)</f>
        <v>1985</v>
      </c>
      <c r="E3214" s="1">
        <v>31277</v>
      </c>
      <c r="F3214" t="s">
        <v>2090</v>
      </c>
      <c r="H3214">
        <v>268</v>
      </c>
      <c r="I3214">
        <v>-20</v>
      </c>
      <c r="J3214" t="s">
        <v>1240</v>
      </c>
      <c r="M3214" t="s">
        <v>2553</v>
      </c>
      <c r="N3214" t="s">
        <v>2554</v>
      </c>
      <c r="O3214" t="s">
        <v>2555</v>
      </c>
      <c r="Q3214">
        <v>72</v>
      </c>
      <c r="R3214">
        <v>7014</v>
      </c>
      <c r="U3214" t="s">
        <v>5335</v>
      </c>
      <c r="V3214">
        <v>3213</v>
      </c>
    </row>
    <row r="3215" spans="1:22" x14ac:dyDescent="0.2">
      <c r="A3215">
        <v>3214</v>
      </c>
      <c r="B3215">
        <v>2687</v>
      </c>
      <c r="C3215">
        <v>61</v>
      </c>
      <c r="D3215">
        <f>VLOOKUP(B3215,Sheet4!C:D,2,FALSE)</f>
        <v>1986</v>
      </c>
      <c r="E3215" s="1">
        <v>31620</v>
      </c>
      <c r="F3215" t="s">
        <v>2090</v>
      </c>
      <c r="H3215">
        <v>270</v>
      </c>
      <c r="I3215">
        <v>-18</v>
      </c>
      <c r="J3215" t="s">
        <v>263</v>
      </c>
      <c r="M3215" t="s">
        <v>2553</v>
      </c>
      <c r="N3215" t="s">
        <v>2554</v>
      </c>
      <c r="O3215" t="s">
        <v>2555</v>
      </c>
      <c r="Q3215">
        <v>72</v>
      </c>
      <c r="R3215">
        <v>7014</v>
      </c>
      <c r="U3215" t="s">
        <v>5336</v>
      </c>
      <c r="V3215">
        <v>3214</v>
      </c>
    </row>
    <row r="3216" spans="1:22" x14ac:dyDescent="0.2">
      <c r="A3216">
        <v>3215</v>
      </c>
      <c r="B3216">
        <v>2688</v>
      </c>
      <c r="C3216">
        <v>61</v>
      </c>
      <c r="D3216">
        <f>VLOOKUP(B3216,Sheet4!C:D,2,FALSE)</f>
        <v>1987</v>
      </c>
      <c r="E3216" s="1">
        <v>31984</v>
      </c>
      <c r="F3216" t="s">
        <v>2090</v>
      </c>
      <c r="H3216">
        <v>262</v>
      </c>
      <c r="I3216">
        <v>-26</v>
      </c>
      <c r="J3216" t="s">
        <v>2210</v>
      </c>
      <c r="M3216" t="s">
        <v>2553</v>
      </c>
      <c r="N3216" t="s">
        <v>2554</v>
      </c>
      <c r="O3216" t="s">
        <v>2555</v>
      </c>
      <c r="Q3216">
        <v>72</v>
      </c>
      <c r="R3216">
        <v>7014</v>
      </c>
      <c r="U3216" t="s">
        <v>5337</v>
      </c>
      <c r="V3216">
        <v>3215</v>
      </c>
    </row>
    <row r="3217" spans="1:22" x14ac:dyDescent="0.2">
      <c r="A3217">
        <v>3216</v>
      </c>
      <c r="B3217">
        <v>2689</v>
      </c>
      <c r="C3217">
        <v>61</v>
      </c>
      <c r="D3217">
        <f>VLOOKUP(B3217,Sheet4!C:D,2,FALSE)</f>
        <v>1988</v>
      </c>
      <c r="E3217" s="1">
        <v>32355</v>
      </c>
      <c r="F3217" t="s">
        <v>2090</v>
      </c>
      <c r="H3217">
        <v>268</v>
      </c>
      <c r="I3217">
        <v>-20</v>
      </c>
      <c r="J3217" t="s">
        <v>941</v>
      </c>
      <c r="M3217" t="s">
        <v>2553</v>
      </c>
      <c r="N3217" t="s">
        <v>2554</v>
      </c>
      <c r="O3217" t="s">
        <v>2555</v>
      </c>
      <c r="Q3217">
        <v>72</v>
      </c>
      <c r="R3217">
        <v>7014</v>
      </c>
      <c r="U3217" t="s">
        <v>5338</v>
      </c>
      <c r="V3217">
        <v>3216</v>
      </c>
    </row>
    <row r="3218" spans="1:22" x14ac:dyDescent="0.2">
      <c r="A3218">
        <v>3217</v>
      </c>
      <c r="B3218">
        <v>2690</v>
      </c>
      <c r="C3218">
        <v>61</v>
      </c>
      <c r="D3218">
        <f>VLOOKUP(B3218,Sheet4!C:D,2,FALSE)</f>
        <v>1989</v>
      </c>
      <c r="E3218" s="1">
        <v>32719</v>
      </c>
      <c r="F3218" t="s">
        <v>2090</v>
      </c>
      <c r="H3218">
        <v>273</v>
      </c>
      <c r="I3218">
        <v>-15</v>
      </c>
      <c r="J3218" t="s">
        <v>582</v>
      </c>
      <c r="M3218" t="s">
        <v>2553</v>
      </c>
      <c r="N3218" t="s">
        <v>2554</v>
      </c>
      <c r="O3218" t="s">
        <v>2555</v>
      </c>
      <c r="Q3218">
        <v>72</v>
      </c>
      <c r="R3218">
        <v>7014</v>
      </c>
      <c r="U3218" t="s">
        <v>5339</v>
      </c>
      <c r="V3218">
        <v>3217</v>
      </c>
    </row>
    <row r="3219" spans="1:22" x14ac:dyDescent="0.2">
      <c r="A3219">
        <v>3218</v>
      </c>
      <c r="B3219">
        <v>2691</v>
      </c>
      <c r="C3219">
        <v>61</v>
      </c>
      <c r="D3219">
        <f>VLOOKUP(B3219,Sheet4!C:D,2,FALSE)</f>
        <v>1990</v>
      </c>
      <c r="E3219" s="1">
        <v>33083</v>
      </c>
      <c r="F3219" t="s">
        <v>2090</v>
      </c>
      <c r="H3219">
        <v>272</v>
      </c>
      <c r="I3219">
        <v>-16</v>
      </c>
      <c r="J3219" t="s">
        <v>500</v>
      </c>
      <c r="M3219" t="s">
        <v>2553</v>
      </c>
      <c r="N3219" t="s">
        <v>2554</v>
      </c>
      <c r="O3219" t="s">
        <v>2555</v>
      </c>
      <c r="Q3219">
        <v>72</v>
      </c>
      <c r="R3219">
        <v>7014</v>
      </c>
      <c r="U3219" t="s">
        <v>5340</v>
      </c>
      <c r="V3219">
        <v>3218</v>
      </c>
    </row>
    <row r="3220" spans="1:22" x14ac:dyDescent="0.2">
      <c r="A3220">
        <v>3219</v>
      </c>
      <c r="B3220">
        <v>2692</v>
      </c>
      <c r="C3220">
        <v>61</v>
      </c>
      <c r="D3220">
        <f>VLOOKUP(B3220,Sheet4!C:D,2,FALSE)</f>
        <v>1991</v>
      </c>
      <c r="E3220" s="1">
        <v>33454</v>
      </c>
      <c r="F3220" t="s">
        <v>2090</v>
      </c>
      <c r="H3220">
        <v>271</v>
      </c>
      <c r="I3220">
        <v>-17</v>
      </c>
      <c r="J3220" t="s">
        <v>242</v>
      </c>
      <c r="K3220" t="s">
        <v>18</v>
      </c>
      <c r="M3220" t="s">
        <v>2553</v>
      </c>
      <c r="N3220" t="s">
        <v>2554</v>
      </c>
      <c r="O3220" t="s">
        <v>2555</v>
      </c>
      <c r="Q3220">
        <v>72</v>
      </c>
      <c r="R3220">
        <v>7014</v>
      </c>
      <c r="U3220" t="s">
        <v>5341</v>
      </c>
      <c r="V3220">
        <v>3219</v>
      </c>
    </row>
    <row r="3221" spans="1:22" x14ac:dyDescent="0.2">
      <c r="A3221">
        <v>3220</v>
      </c>
      <c r="B3221">
        <v>2693</v>
      </c>
      <c r="C3221">
        <v>61</v>
      </c>
      <c r="D3221">
        <f>VLOOKUP(B3221,Sheet4!C:D,2,FALSE)</f>
        <v>1992</v>
      </c>
      <c r="E3221" s="1">
        <v>33825</v>
      </c>
      <c r="F3221" t="s">
        <v>2090</v>
      </c>
      <c r="H3221">
        <v>276</v>
      </c>
      <c r="I3221">
        <v>-12</v>
      </c>
      <c r="J3221" t="s">
        <v>379</v>
      </c>
      <c r="K3221" t="s">
        <v>18</v>
      </c>
      <c r="M3221" t="s">
        <v>2553</v>
      </c>
      <c r="N3221" t="s">
        <v>2554</v>
      </c>
      <c r="O3221" t="s">
        <v>2555</v>
      </c>
      <c r="Q3221">
        <v>72</v>
      </c>
      <c r="R3221">
        <v>7014</v>
      </c>
      <c r="U3221" t="s">
        <v>5342</v>
      </c>
      <c r="V3221">
        <v>3220</v>
      </c>
    </row>
    <row r="3222" spans="1:22" x14ac:dyDescent="0.2">
      <c r="A3222">
        <v>3221</v>
      </c>
      <c r="B3222">
        <v>2694</v>
      </c>
      <c r="C3222">
        <v>61</v>
      </c>
      <c r="D3222">
        <f>VLOOKUP(B3222,Sheet4!C:D,2,FALSE)</f>
        <v>1993</v>
      </c>
      <c r="E3222" s="1">
        <v>34189</v>
      </c>
      <c r="F3222" t="s">
        <v>2090</v>
      </c>
      <c r="H3222">
        <v>272</v>
      </c>
      <c r="I3222">
        <v>-16</v>
      </c>
      <c r="J3222" t="s">
        <v>2180</v>
      </c>
      <c r="M3222" t="s">
        <v>2553</v>
      </c>
      <c r="N3222" t="s">
        <v>2554</v>
      </c>
      <c r="O3222" t="s">
        <v>2555</v>
      </c>
      <c r="Q3222">
        <v>72</v>
      </c>
      <c r="R3222">
        <v>7014</v>
      </c>
      <c r="U3222" t="s">
        <v>5343</v>
      </c>
      <c r="V3222">
        <v>3221</v>
      </c>
    </row>
    <row r="3223" spans="1:22" x14ac:dyDescent="0.2">
      <c r="A3223">
        <v>3222</v>
      </c>
      <c r="B3223">
        <v>2695</v>
      </c>
      <c r="C3223">
        <v>61</v>
      </c>
      <c r="D3223">
        <f>VLOOKUP(B3223,Sheet4!C:D,2,FALSE)</f>
        <v>1994</v>
      </c>
      <c r="E3223" s="1">
        <v>34553</v>
      </c>
      <c r="F3223" t="s">
        <v>2090</v>
      </c>
      <c r="H3223">
        <v>270</v>
      </c>
      <c r="I3223">
        <v>-18</v>
      </c>
      <c r="J3223" t="s">
        <v>78</v>
      </c>
      <c r="M3223" t="s">
        <v>2553</v>
      </c>
      <c r="N3223" t="s">
        <v>2554</v>
      </c>
      <c r="O3223" t="s">
        <v>2555</v>
      </c>
      <c r="Q3223">
        <v>72</v>
      </c>
      <c r="R3223">
        <v>7014</v>
      </c>
      <c r="U3223" t="s">
        <v>5344</v>
      </c>
      <c r="V3223">
        <v>3222</v>
      </c>
    </row>
    <row r="3224" spans="1:22" x14ac:dyDescent="0.2">
      <c r="A3224">
        <v>3223</v>
      </c>
      <c r="B3224">
        <v>2696</v>
      </c>
      <c r="C3224">
        <v>61</v>
      </c>
      <c r="D3224">
        <f>VLOOKUP(B3224,Sheet4!C:D,2,FALSE)</f>
        <v>1995</v>
      </c>
      <c r="E3224" s="1">
        <v>34917</v>
      </c>
      <c r="F3224" t="s">
        <v>2090</v>
      </c>
      <c r="H3224">
        <v>270</v>
      </c>
      <c r="I3224">
        <v>-18</v>
      </c>
      <c r="J3224" t="s">
        <v>1880</v>
      </c>
      <c r="K3224" t="s">
        <v>18</v>
      </c>
      <c r="M3224" t="s">
        <v>2553</v>
      </c>
      <c r="N3224" t="s">
        <v>2554</v>
      </c>
      <c r="O3224" t="s">
        <v>2555</v>
      </c>
      <c r="Q3224">
        <v>72</v>
      </c>
      <c r="R3224">
        <v>7014</v>
      </c>
      <c r="U3224" t="s">
        <v>5345</v>
      </c>
      <c r="V3224">
        <v>3223</v>
      </c>
    </row>
    <row r="3225" spans="1:22" x14ac:dyDescent="0.2">
      <c r="A3225">
        <v>3224</v>
      </c>
      <c r="B3225">
        <v>2697</v>
      </c>
      <c r="C3225">
        <v>61</v>
      </c>
      <c r="D3225">
        <f>VLOOKUP(B3225,Sheet4!C:D,2,FALSE)</f>
        <v>1996</v>
      </c>
      <c r="E3225" s="1">
        <v>35281</v>
      </c>
      <c r="F3225" t="s">
        <v>2090</v>
      </c>
      <c r="H3225">
        <v>266</v>
      </c>
      <c r="I3225">
        <v>-22</v>
      </c>
      <c r="J3225" t="s">
        <v>307</v>
      </c>
      <c r="M3225" t="s">
        <v>2553</v>
      </c>
      <c r="N3225" t="s">
        <v>2554</v>
      </c>
      <c r="O3225" t="s">
        <v>2555</v>
      </c>
      <c r="Q3225">
        <v>72</v>
      </c>
      <c r="R3225">
        <v>7105</v>
      </c>
      <c r="U3225" t="s">
        <v>5346</v>
      </c>
      <c r="V3225">
        <v>3224</v>
      </c>
    </row>
    <row r="3226" spans="1:22" x14ac:dyDescent="0.2">
      <c r="A3226">
        <v>3225</v>
      </c>
      <c r="B3226">
        <v>2698</v>
      </c>
      <c r="C3226">
        <v>61</v>
      </c>
      <c r="D3226">
        <f>VLOOKUP(B3226,Sheet4!C:D,2,FALSE)</f>
        <v>1997</v>
      </c>
      <c r="E3226" s="1">
        <v>35652</v>
      </c>
      <c r="F3226" t="s">
        <v>2090</v>
      </c>
      <c r="H3226">
        <v>273</v>
      </c>
      <c r="I3226">
        <v>-15</v>
      </c>
      <c r="J3226" t="s">
        <v>77</v>
      </c>
      <c r="M3226" t="s">
        <v>2553</v>
      </c>
      <c r="N3226" t="s">
        <v>2554</v>
      </c>
      <c r="O3226" t="s">
        <v>2555</v>
      </c>
      <c r="Q3226">
        <v>72</v>
      </c>
      <c r="R3226">
        <v>7105</v>
      </c>
      <c r="U3226" t="s">
        <v>5347</v>
      </c>
      <c r="V3226">
        <v>3225</v>
      </c>
    </row>
    <row r="3227" spans="1:22" x14ac:dyDescent="0.2">
      <c r="A3227">
        <v>3226</v>
      </c>
      <c r="B3227">
        <v>2699</v>
      </c>
      <c r="C3227">
        <v>61</v>
      </c>
      <c r="D3227">
        <f>VLOOKUP(B3227,Sheet4!C:D,2,FALSE)</f>
        <v>1998</v>
      </c>
      <c r="E3227" s="1">
        <v>36016</v>
      </c>
      <c r="F3227" t="s">
        <v>2090</v>
      </c>
      <c r="H3227">
        <v>271</v>
      </c>
      <c r="I3227">
        <v>-17</v>
      </c>
      <c r="J3227" t="s">
        <v>1694</v>
      </c>
      <c r="M3227" t="s">
        <v>2553</v>
      </c>
      <c r="N3227" t="s">
        <v>2554</v>
      </c>
      <c r="O3227" t="s">
        <v>2555</v>
      </c>
      <c r="Q3227">
        <v>72</v>
      </c>
      <c r="R3227">
        <v>7105</v>
      </c>
      <c r="U3227" t="s">
        <v>5348</v>
      </c>
      <c r="V3227">
        <v>3226</v>
      </c>
    </row>
    <row r="3228" spans="1:22" x14ac:dyDescent="0.2">
      <c r="A3228">
        <v>3227</v>
      </c>
      <c r="B3228">
        <v>2700</v>
      </c>
      <c r="C3228">
        <v>61</v>
      </c>
      <c r="D3228">
        <f>VLOOKUP(B3228,Sheet4!C:D,2,FALSE)</f>
        <v>1999</v>
      </c>
      <c r="E3228" s="1">
        <v>36380</v>
      </c>
      <c r="F3228" t="s">
        <v>2090</v>
      </c>
      <c r="H3228">
        <v>270</v>
      </c>
      <c r="I3228">
        <v>-18</v>
      </c>
      <c r="J3228" t="s">
        <v>2138</v>
      </c>
      <c r="M3228" t="s">
        <v>2553</v>
      </c>
      <c r="N3228" t="s">
        <v>2554</v>
      </c>
      <c r="O3228" t="s">
        <v>2555</v>
      </c>
      <c r="Q3228">
        <v>72</v>
      </c>
      <c r="R3228">
        <v>7105</v>
      </c>
      <c r="U3228" t="s">
        <v>5349</v>
      </c>
      <c r="V3228">
        <v>3227</v>
      </c>
    </row>
    <row r="3229" spans="1:22" x14ac:dyDescent="0.2">
      <c r="A3229">
        <v>3228</v>
      </c>
      <c r="B3229">
        <v>2701</v>
      </c>
      <c r="C3229">
        <v>61</v>
      </c>
      <c r="D3229">
        <f>VLOOKUP(B3229,Sheet4!C:D,2,FALSE)</f>
        <v>2000</v>
      </c>
      <c r="E3229" s="1">
        <v>36751</v>
      </c>
      <c r="F3229" t="s">
        <v>2090</v>
      </c>
      <c r="H3229">
        <v>268</v>
      </c>
      <c r="I3229">
        <v>-20</v>
      </c>
      <c r="J3229" t="s">
        <v>438</v>
      </c>
      <c r="M3229" t="s">
        <v>2553</v>
      </c>
      <c r="N3229" t="s">
        <v>2554</v>
      </c>
      <c r="O3229" t="s">
        <v>2555</v>
      </c>
      <c r="Q3229">
        <v>72</v>
      </c>
      <c r="R3229">
        <v>7105</v>
      </c>
      <c r="U3229" t="s">
        <v>5350</v>
      </c>
      <c r="V3229">
        <v>3228</v>
      </c>
    </row>
    <row r="3230" spans="1:22" x14ac:dyDescent="0.2">
      <c r="A3230">
        <v>3229</v>
      </c>
      <c r="B3230">
        <v>2702</v>
      </c>
      <c r="C3230">
        <v>61</v>
      </c>
      <c r="D3230">
        <f>VLOOKUP(B3230,Sheet4!C:D,2,FALSE)</f>
        <v>2001</v>
      </c>
      <c r="E3230" s="1">
        <v>37115</v>
      </c>
      <c r="F3230" t="s">
        <v>2090</v>
      </c>
      <c r="H3230">
        <v>263</v>
      </c>
      <c r="I3230">
        <v>-25</v>
      </c>
      <c r="J3230" t="s">
        <v>321</v>
      </c>
      <c r="M3230" t="s">
        <v>2553</v>
      </c>
      <c r="N3230" t="s">
        <v>2554</v>
      </c>
      <c r="O3230" t="s">
        <v>2555</v>
      </c>
      <c r="Q3230">
        <v>72</v>
      </c>
      <c r="R3230">
        <v>7105</v>
      </c>
      <c r="U3230" t="s">
        <v>5351</v>
      </c>
      <c r="V3230">
        <v>3229</v>
      </c>
    </row>
    <row r="3231" spans="1:22" x14ac:dyDescent="0.2">
      <c r="A3231">
        <v>3230</v>
      </c>
      <c r="B3231">
        <v>2703</v>
      </c>
      <c r="C3231">
        <v>61</v>
      </c>
      <c r="D3231">
        <f>VLOOKUP(B3231,Sheet4!C:D,2,FALSE)</f>
        <v>2002</v>
      </c>
      <c r="E3231" s="1">
        <v>37479</v>
      </c>
      <c r="F3231" t="s">
        <v>2090</v>
      </c>
      <c r="H3231">
        <v>271</v>
      </c>
      <c r="I3231">
        <v>-17</v>
      </c>
      <c r="J3231" t="s">
        <v>365</v>
      </c>
      <c r="M3231" t="s">
        <v>2553</v>
      </c>
      <c r="N3231" t="s">
        <v>2554</v>
      </c>
      <c r="O3231" t="s">
        <v>2555</v>
      </c>
      <c r="Q3231">
        <v>72</v>
      </c>
      <c r="R3231">
        <v>7105</v>
      </c>
      <c r="U3231" t="s">
        <v>5352</v>
      </c>
      <c r="V3231">
        <v>3230</v>
      </c>
    </row>
    <row r="3232" spans="1:22" x14ac:dyDescent="0.2">
      <c r="A3232">
        <v>3231</v>
      </c>
      <c r="B3232">
        <v>2704</v>
      </c>
      <c r="C3232">
        <v>61</v>
      </c>
      <c r="D3232">
        <f>VLOOKUP(B3232,Sheet4!C:D,2,FALSE)</f>
        <v>2003</v>
      </c>
      <c r="E3232" s="1">
        <v>37836</v>
      </c>
      <c r="F3232" t="s">
        <v>2090</v>
      </c>
      <c r="H3232">
        <v>267</v>
      </c>
      <c r="I3232">
        <v>-21</v>
      </c>
      <c r="J3232" t="s">
        <v>190</v>
      </c>
      <c r="M3232" t="s">
        <v>2553</v>
      </c>
      <c r="N3232" t="s">
        <v>2554</v>
      </c>
      <c r="O3232" t="s">
        <v>2555</v>
      </c>
      <c r="Q3232">
        <v>72</v>
      </c>
      <c r="R3232">
        <v>7127</v>
      </c>
      <c r="U3232" t="s">
        <v>5353</v>
      </c>
      <c r="V3232">
        <v>3231</v>
      </c>
    </row>
    <row r="3233" spans="1:22" x14ac:dyDescent="0.2">
      <c r="A3233">
        <v>3232</v>
      </c>
      <c r="B3233">
        <v>2705</v>
      </c>
      <c r="C3233">
        <v>61</v>
      </c>
      <c r="D3233">
        <f>VLOOKUP(B3233,Sheet4!C:D,2,FALSE)</f>
        <v>2004</v>
      </c>
      <c r="E3233" s="1">
        <v>38200</v>
      </c>
      <c r="F3233" t="s">
        <v>2090</v>
      </c>
      <c r="H3233">
        <v>265</v>
      </c>
      <c r="I3233">
        <v>-23</v>
      </c>
      <c r="J3233" t="s">
        <v>77</v>
      </c>
      <c r="M3233" t="s">
        <v>2553</v>
      </c>
      <c r="N3233" t="s">
        <v>2554</v>
      </c>
      <c r="O3233" t="s">
        <v>2555</v>
      </c>
      <c r="Q3233">
        <v>72</v>
      </c>
      <c r="R3233">
        <v>7127</v>
      </c>
      <c r="U3233" t="s">
        <v>5354</v>
      </c>
      <c r="V3233">
        <v>3232</v>
      </c>
    </row>
    <row r="3234" spans="1:22" x14ac:dyDescent="0.2">
      <c r="A3234">
        <v>3233</v>
      </c>
      <c r="B3234">
        <v>2706</v>
      </c>
      <c r="C3234">
        <v>61</v>
      </c>
      <c r="D3234">
        <f>VLOOKUP(B3234,Sheet4!C:D,2,FALSE)</f>
        <v>2005</v>
      </c>
      <c r="E3234" s="1">
        <v>38564</v>
      </c>
      <c r="F3234" t="s">
        <v>2090</v>
      </c>
      <c r="H3234">
        <v>264</v>
      </c>
      <c r="I3234">
        <v>-24</v>
      </c>
      <c r="J3234" t="s">
        <v>77</v>
      </c>
      <c r="M3234" t="s">
        <v>2553</v>
      </c>
      <c r="N3234" t="s">
        <v>2554</v>
      </c>
      <c r="O3234" t="s">
        <v>2555</v>
      </c>
      <c r="Q3234">
        <v>72</v>
      </c>
      <c r="R3234">
        <v>7127</v>
      </c>
      <c r="U3234" t="s">
        <v>5355</v>
      </c>
      <c r="V3234">
        <v>3233</v>
      </c>
    </row>
    <row r="3235" spans="1:22" x14ac:dyDescent="0.2">
      <c r="A3235">
        <v>3234</v>
      </c>
      <c r="B3235">
        <v>2707</v>
      </c>
      <c r="C3235">
        <v>61</v>
      </c>
      <c r="D3235">
        <f>VLOOKUP(B3235,Sheet4!C:D,2,FALSE)</f>
        <v>2006</v>
      </c>
      <c r="E3235" s="1">
        <v>38935</v>
      </c>
      <c r="F3235" t="s">
        <v>2090</v>
      </c>
      <c r="H3235">
        <v>264</v>
      </c>
      <c r="I3235">
        <v>-24</v>
      </c>
      <c r="J3235" t="s">
        <v>365</v>
      </c>
      <c r="M3235" t="s">
        <v>2553</v>
      </c>
      <c r="N3235" t="s">
        <v>2554</v>
      </c>
      <c r="O3235" t="s">
        <v>2555</v>
      </c>
      <c r="Q3235">
        <v>72</v>
      </c>
      <c r="R3235">
        <v>7127</v>
      </c>
      <c r="U3235" t="s">
        <v>5356</v>
      </c>
      <c r="V3235">
        <v>3234</v>
      </c>
    </row>
    <row r="3236" spans="1:22" x14ac:dyDescent="0.2">
      <c r="A3236">
        <v>3235</v>
      </c>
      <c r="B3236">
        <v>2708</v>
      </c>
      <c r="C3236">
        <v>61</v>
      </c>
      <c r="D3236">
        <f>VLOOKUP(B3236,Sheet4!C:D,2,FALSE)</f>
        <v>2007</v>
      </c>
      <c r="E3236" s="1">
        <v>39264</v>
      </c>
      <c r="F3236" t="s">
        <v>2090</v>
      </c>
      <c r="H3236">
        <v>273</v>
      </c>
      <c r="I3236">
        <v>-15</v>
      </c>
      <c r="J3236" t="s">
        <v>2098</v>
      </c>
      <c r="M3236" t="s">
        <v>2553</v>
      </c>
      <c r="N3236" t="s">
        <v>2554</v>
      </c>
      <c r="O3236" t="s">
        <v>2555</v>
      </c>
      <c r="Q3236">
        <v>72</v>
      </c>
      <c r="R3236">
        <v>7127</v>
      </c>
      <c r="U3236" t="s">
        <v>5357</v>
      </c>
      <c r="V3236">
        <v>3235</v>
      </c>
    </row>
    <row r="3237" spans="1:22" x14ac:dyDescent="0.2">
      <c r="A3237">
        <v>3236</v>
      </c>
      <c r="B3237">
        <v>2709</v>
      </c>
      <c r="C3237">
        <v>61</v>
      </c>
      <c r="D3237">
        <f>VLOOKUP(B3237,Sheet4!C:D,2,FALSE)</f>
        <v>2008</v>
      </c>
      <c r="E3237" s="1">
        <v>39628</v>
      </c>
      <c r="F3237" t="s">
        <v>2090</v>
      </c>
      <c r="H3237">
        <v>269</v>
      </c>
      <c r="I3237">
        <v>-19</v>
      </c>
      <c r="J3237" t="s">
        <v>321</v>
      </c>
      <c r="M3237" t="s">
        <v>2553</v>
      </c>
      <c r="N3237" t="s">
        <v>2554</v>
      </c>
      <c r="O3237" t="s">
        <v>2555</v>
      </c>
      <c r="Q3237">
        <v>72</v>
      </c>
      <c r="R3237">
        <v>7127</v>
      </c>
      <c r="U3237" t="s">
        <v>5358</v>
      </c>
      <c r="V3237">
        <v>3236</v>
      </c>
    </row>
    <row r="3238" spans="1:22" x14ac:dyDescent="0.2">
      <c r="A3238">
        <v>3237</v>
      </c>
      <c r="B3238">
        <v>2710</v>
      </c>
      <c r="C3238">
        <v>61</v>
      </c>
      <c r="D3238">
        <f>VLOOKUP(B3238,Sheet4!C:D,2,FALSE)</f>
        <v>2009</v>
      </c>
      <c r="E3238" s="1">
        <v>40027</v>
      </c>
      <c r="F3238" t="s">
        <v>2090</v>
      </c>
      <c r="G3238">
        <v>5100000</v>
      </c>
      <c r="H3238">
        <v>268</v>
      </c>
      <c r="I3238">
        <v>-20</v>
      </c>
      <c r="J3238" t="s">
        <v>365</v>
      </c>
      <c r="L3238">
        <v>918000</v>
      </c>
      <c r="M3238" t="s">
        <v>2553</v>
      </c>
      <c r="N3238" t="s">
        <v>2554</v>
      </c>
      <c r="O3238" t="s">
        <v>2555</v>
      </c>
      <c r="Q3238">
        <v>72</v>
      </c>
      <c r="R3238">
        <v>7127</v>
      </c>
      <c r="U3238" t="s">
        <v>5359</v>
      </c>
      <c r="V3238">
        <v>3237</v>
      </c>
    </row>
    <row r="3239" spans="1:22" x14ac:dyDescent="0.2">
      <c r="A3239">
        <v>3238</v>
      </c>
      <c r="B3239">
        <v>2711</v>
      </c>
      <c r="C3239">
        <v>62</v>
      </c>
      <c r="D3239">
        <f>VLOOKUP(B3239,Sheet4!C:D,2,FALSE)</f>
        <v>1967</v>
      </c>
      <c r="E3239" s="1">
        <v>24746</v>
      </c>
      <c r="F3239" t="s">
        <v>2239</v>
      </c>
      <c r="H3239">
        <v>282</v>
      </c>
      <c r="I3239">
        <v>-6</v>
      </c>
      <c r="J3239" t="s">
        <v>126</v>
      </c>
      <c r="M3239" t="s">
        <v>672</v>
      </c>
      <c r="N3239" t="s">
        <v>2559</v>
      </c>
      <c r="O3239" t="s">
        <v>2522</v>
      </c>
      <c r="Q3239">
        <v>72</v>
      </c>
      <c r="R3239">
        <v>7007</v>
      </c>
      <c r="U3239" t="s">
        <v>5360</v>
      </c>
      <c r="V3239">
        <v>3238</v>
      </c>
    </row>
    <row r="3240" spans="1:22" x14ac:dyDescent="0.2">
      <c r="A3240">
        <v>3239</v>
      </c>
      <c r="B3240">
        <v>2712</v>
      </c>
      <c r="C3240">
        <v>62</v>
      </c>
      <c r="D3240">
        <f>VLOOKUP(B3240,Sheet4!C:D,2,FALSE)</f>
        <v>1968</v>
      </c>
      <c r="E3240" s="1">
        <v>24991</v>
      </c>
      <c r="F3240" t="s">
        <v>2239</v>
      </c>
      <c r="H3240">
        <v>280</v>
      </c>
      <c r="I3240">
        <v>-8</v>
      </c>
      <c r="J3240" t="s">
        <v>622</v>
      </c>
      <c r="M3240" t="s">
        <v>672</v>
      </c>
      <c r="N3240" t="s">
        <v>2559</v>
      </c>
      <c r="O3240" t="s">
        <v>2522</v>
      </c>
      <c r="Q3240">
        <v>72</v>
      </c>
      <c r="R3240">
        <v>7007</v>
      </c>
      <c r="U3240" t="s">
        <v>5361</v>
      </c>
      <c r="V3240">
        <v>3239</v>
      </c>
    </row>
    <row r="3241" spans="1:22" x14ac:dyDescent="0.2">
      <c r="A3241">
        <v>3240</v>
      </c>
      <c r="B3241">
        <v>2713</v>
      </c>
      <c r="C3241">
        <v>62</v>
      </c>
      <c r="D3241">
        <f>VLOOKUP(B3241,Sheet4!C:D,2,FALSE)</f>
        <v>1969</v>
      </c>
      <c r="E3241" s="1">
        <v>25348</v>
      </c>
      <c r="F3241" t="s">
        <v>2239</v>
      </c>
      <c r="H3241">
        <v>277</v>
      </c>
      <c r="I3241">
        <v>-11</v>
      </c>
      <c r="J3241" t="s">
        <v>963</v>
      </c>
      <c r="K3241" t="s">
        <v>18</v>
      </c>
      <c r="M3241" t="s">
        <v>672</v>
      </c>
      <c r="N3241" t="s">
        <v>2559</v>
      </c>
      <c r="O3241" t="s">
        <v>2522</v>
      </c>
      <c r="Q3241">
        <v>72</v>
      </c>
      <c r="R3241">
        <v>7007</v>
      </c>
      <c r="U3241" t="s">
        <v>5362</v>
      </c>
      <c r="V3241">
        <v>3240</v>
      </c>
    </row>
    <row r="3242" spans="1:22" x14ac:dyDescent="0.2">
      <c r="A3242">
        <v>3241</v>
      </c>
      <c r="B3242">
        <v>2714</v>
      </c>
      <c r="C3242">
        <v>62</v>
      </c>
      <c r="D3242">
        <f>VLOOKUP(B3242,Sheet4!C:D,2,FALSE)</f>
        <v>1970</v>
      </c>
      <c r="E3242" s="1">
        <v>25712</v>
      </c>
      <c r="F3242" t="s">
        <v>2239</v>
      </c>
      <c r="H3242">
        <v>275</v>
      </c>
      <c r="I3242">
        <v>-13</v>
      </c>
      <c r="J3242" t="s">
        <v>815</v>
      </c>
      <c r="M3242" t="s">
        <v>672</v>
      </c>
      <c r="N3242" t="s">
        <v>2559</v>
      </c>
      <c r="O3242" t="s">
        <v>2522</v>
      </c>
      <c r="Q3242">
        <v>72</v>
      </c>
      <c r="R3242">
        <v>7007</v>
      </c>
      <c r="U3242" t="s">
        <v>5363</v>
      </c>
      <c r="V3242">
        <v>3241</v>
      </c>
    </row>
    <row r="3243" spans="1:22" x14ac:dyDescent="0.2">
      <c r="A3243">
        <v>3242</v>
      </c>
      <c r="B3243">
        <v>2715</v>
      </c>
      <c r="C3243">
        <v>62</v>
      </c>
      <c r="D3243">
        <f>VLOOKUP(B3243,Sheet4!C:D,2,FALSE)</f>
        <v>1971</v>
      </c>
      <c r="E3243" s="1">
        <v>26090</v>
      </c>
      <c r="F3243" t="s">
        <v>2239</v>
      </c>
      <c r="H3243">
        <v>275</v>
      </c>
      <c r="I3243">
        <v>-13</v>
      </c>
      <c r="J3243" t="s">
        <v>1195</v>
      </c>
      <c r="K3243" t="s">
        <v>18</v>
      </c>
      <c r="M3243" t="s">
        <v>672</v>
      </c>
      <c r="N3243" t="s">
        <v>2559</v>
      </c>
      <c r="O3243" t="s">
        <v>2522</v>
      </c>
      <c r="Q3243">
        <v>72</v>
      </c>
      <c r="R3243">
        <v>7007</v>
      </c>
      <c r="U3243" t="s">
        <v>5364</v>
      </c>
      <c r="V3243">
        <v>3242</v>
      </c>
    </row>
    <row r="3244" spans="1:22" x14ac:dyDescent="0.2">
      <c r="A3244">
        <v>3243</v>
      </c>
      <c r="B3244">
        <v>2716</v>
      </c>
      <c r="C3244">
        <v>62</v>
      </c>
      <c r="D3244">
        <f>VLOOKUP(B3244,Sheet4!C:D,2,FALSE)</f>
        <v>1972</v>
      </c>
      <c r="E3244" s="1">
        <v>26447</v>
      </c>
      <c r="F3244" t="s">
        <v>2239</v>
      </c>
      <c r="H3244">
        <v>275</v>
      </c>
      <c r="I3244">
        <v>-13</v>
      </c>
      <c r="J3244" t="s">
        <v>622</v>
      </c>
      <c r="M3244" t="s">
        <v>672</v>
      </c>
      <c r="N3244" t="s">
        <v>2559</v>
      </c>
      <c r="O3244" t="s">
        <v>2522</v>
      </c>
      <c r="Q3244">
        <v>72</v>
      </c>
      <c r="R3244">
        <v>7007</v>
      </c>
      <c r="U3244" t="s">
        <v>5365</v>
      </c>
      <c r="V3244">
        <v>3243</v>
      </c>
    </row>
    <row r="3245" spans="1:22" x14ac:dyDescent="0.2">
      <c r="A3245">
        <v>3244</v>
      </c>
      <c r="B3245">
        <v>2717</v>
      </c>
      <c r="C3245">
        <v>62</v>
      </c>
      <c r="D3245">
        <f>VLOOKUP(B3245,Sheet4!C:D,2,FALSE)</f>
        <v>1973</v>
      </c>
      <c r="E3245" s="1">
        <v>26811</v>
      </c>
      <c r="F3245" t="s">
        <v>2239</v>
      </c>
      <c r="H3245">
        <v>272</v>
      </c>
      <c r="I3245">
        <v>-16</v>
      </c>
      <c r="J3245" t="s">
        <v>215</v>
      </c>
      <c r="M3245" t="s">
        <v>672</v>
      </c>
      <c r="N3245" t="s">
        <v>2559</v>
      </c>
      <c r="O3245" t="s">
        <v>2522</v>
      </c>
      <c r="Q3245">
        <v>72</v>
      </c>
      <c r="R3245">
        <v>7007</v>
      </c>
      <c r="U3245" t="s">
        <v>5366</v>
      </c>
      <c r="V3245">
        <v>3244</v>
      </c>
    </row>
    <row r="3246" spans="1:22" x14ac:dyDescent="0.2">
      <c r="A3246">
        <v>3245</v>
      </c>
      <c r="B3246">
        <v>2718</v>
      </c>
      <c r="C3246">
        <v>62</v>
      </c>
      <c r="D3246">
        <f>VLOOKUP(B3246,Sheet4!C:D,2,FALSE)</f>
        <v>1975</v>
      </c>
      <c r="E3246" s="1">
        <v>27546</v>
      </c>
      <c r="F3246" t="s">
        <v>2239</v>
      </c>
      <c r="H3246">
        <v>271</v>
      </c>
      <c r="I3246">
        <v>-17</v>
      </c>
      <c r="J3246" t="s">
        <v>259</v>
      </c>
      <c r="M3246" t="s">
        <v>672</v>
      </c>
      <c r="N3246" t="s">
        <v>2559</v>
      </c>
      <c r="O3246" t="s">
        <v>2522</v>
      </c>
      <c r="Q3246">
        <v>72</v>
      </c>
      <c r="R3246">
        <v>7007</v>
      </c>
      <c r="U3246" t="s">
        <v>5367</v>
      </c>
      <c r="V3246">
        <v>3245</v>
      </c>
    </row>
    <row r="3247" spans="1:22" x14ac:dyDescent="0.2">
      <c r="A3247">
        <v>3246</v>
      </c>
      <c r="B3247">
        <v>2719</v>
      </c>
      <c r="C3247">
        <v>62</v>
      </c>
      <c r="D3247">
        <f>VLOOKUP(B3247,Sheet4!C:D,2,FALSE)</f>
        <v>1977</v>
      </c>
      <c r="E3247" s="1">
        <v>28274</v>
      </c>
      <c r="F3247" t="s">
        <v>2239</v>
      </c>
      <c r="H3247">
        <v>273</v>
      </c>
      <c r="I3247">
        <v>-15</v>
      </c>
      <c r="J3247" t="s">
        <v>259</v>
      </c>
      <c r="M3247" t="s">
        <v>672</v>
      </c>
      <c r="N3247" t="s">
        <v>2559</v>
      </c>
      <c r="O3247" t="s">
        <v>2522</v>
      </c>
      <c r="Q3247">
        <v>72</v>
      </c>
      <c r="R3247">
        <v>7007</v>
      </c>
      <c r="U3247" t="s">
        <v>5368</v>
      </c>
      <c r="V3247">
        <v>3246</v>
      </c>
    </row>
    <row r="3248" spans="1:22" x14ac:dyDescent="0.2">
      <c r="A3248">
        <v>3247</v>
      </c>
      <c r="B3248">
        <v>2720</v>
      </c>
      <c r="C3248">
        <v>62</v>
      </c>
      <c r="D3248">
        <f>VLOOKUP(B3248,Sheet4!C:D,2,FALSE)</f>
        <v>1978</v>
      </c>
      <c r="E3248" s="1">
        <v>28638</v>
      </c>
      <c r="F3248" t="s">
        <v>2239</v>
      </c>
      <c r="H3248">
        <v>269</v>
      </c>
      <c r="I3248">
        <v>-19</v>
      </c>
      <c r="J3248" t="s">
        <v>619</v>
      </c>
      <c r="M3248" t="s">
        <v>672</v>
      </c>
      <c r="N3248" t="s">
        <v>2559</v>
      </c>
      <c r="O3248" t="s">
        <v>2522</v>
      </c>
      <c r="Q3248">
        <v>72</v>
      </c>
      <c r="R3248">
        <v>7007</v>
      </c>
      <c r="U3248" t="s">
        <v>5369</v>
      </c>
      <c r="V3248">
        <v>3247</v>
      </c>
    </row>
    <row r="3249" spans="1:22" x14ac:dyDescent="0.2">
      <c r="A3249">
        <v>3248</v>
      </c>
      <c r="B3249">
        <v>2721</v>
      </c>
      <c r="C3249">
        <v>62</v>
      </c>
      <c r="D3249">
        <f>VLOOKUP(B3249,Sheet4!C:D,2,FALSE)</f>
        <v>1979</v>
      </c>
      <c r="E3249" s="1">
        <v>29016</v>
      </c>
      <c r="F3249" t="s">
        <v>2239</v>
      </c>
      <c r="H3249">
        <v>265</v>
      </c>
      <c r="I3249">
        <v>-23</v>
      </c>
      <c r="J3249" t="s">
        <v>260</v>
      </c>
      <c r="M3249" t="s">
        <v>672</v>
      </c>
      <c r="N3249" t="s">
        <v>2559</v>
      </c>
      <c r="O3249" t="s">
        <v>2522</v>
      </c>
      <c r="Q3249">
        <v>72</v>
      </c>
      <c r="R3249">
        <v>7007</v>
      </c>
      <c r="U3249" t="s">
        <v>5370</v>
      </c>
      <c r="V3249">
        <v>3248</v>
      </c>
    </row>
    <row r="3250" spans="1:22" x14ac:dyDescent="0.2">
      <c r="A3250">
        <v>3249</v>
      </c>
      <c r="B3250">
        <v>2722</v>
      </c>
      <c r="C3250">
        <v>62</v>
      </c>
      <c r="D3250">
        <f>VLOOKUP(B3250,Sheet4!C:D,2,FALSE)</f>
        <v>1980</v>
      </c>
      <c r="E3250" s="1">
        <v>29380</v>
      </c>
      <c r="F3250" t="s">
        <v>2239</v>
      </c>
      <c r="H3250">
        <v>270</v>
      </c>
      <c r="I3250">
        <v>-18</v>
      </c>
      <c r="J3250" t="s">
        <v>580</v>
      </c>
      <c r="M3250" t="s">
        <v>672</v>
      </c>
      <c r="N3250" t="s">
        <v>2559</v>
      </c>
      <c r="O3250" t="s">
        <v>2522</v>
      </c>
      <c r="Q3250">
        <v>72</v>
      </c>
      <c r="R3250">
        <v>7007</v>
      </c>
      <c r="U3250" t="s">
        <v>5371</v>
      </c>
      <c r="V3250">
        <v>3249</v>
      </c>
    </row>
    <row r="3251" spans="1:22" x14ac:dyDescent="0.2">
      <c r="A3251">
        <v>3250</v>
      </c>
      <c r="B3251">
        <v>2723</v>
      </c>
      <c r="C3251">
        <v>62</v>
      </c>
      <c r="D3251">
        <f>VLOOKUP(B3251,Sheet4!C:D,2,FALSE)</f>
        <v>1981</v>
      </c>
      <c r="E3251" s="1">
        <v>29744</v>
      </c>
      <c r="F3251" t="s">
        <v>2239</v>
      </c>
      <c r="H3251">
        <v>277</v>
      </c>
      <c r="I3251">
        <v>-11</v>
      </c>
      <c r="J3251" t="s">
        <v>207</v>
      </c>
      <c r="K3251" t="s">
        <v>18</v>
      </c>
      <c r="M3251" t="s">
        <v>672</v>
      </c>
      <c r="N3251" t="s">
        <v>2559</v>
      </c>
      <c r="O3251" t="s">
        <v>2522</v>
      </c>
      <c r="Q3251">
        <v>72</v>
      </c>
      <c r="R3251">
        <v>7007</v>
      </c>
      <c r="U3251" t="s">
        <v>5372</v>
      </c>
      <c r="V3251">
        <v>3250</v>
      </c>
    </row>
    <row r="3252" spans="1:22" x14ac:dyDescent="0.2">
      <c r="A3252">
        <v>3251</v>
      </c>
      <c r="B3252">
        <v>2724</v>
      </c>
      <c r="C3252">
        <v>62</v>
      </c>
      <c r="D3252">
        <f>VLOOKUP(B3252,Sheet4!C:D,2,FALSE)</f>
        <v>1982</v>
      </c>
      <c r="E3252" s="1">
        <v>30094</v>
      </c>
      <c r="F3252" t="s">
        <v>2201</v>
      </c>
      <c r="H3252">
        <v>273</v>
      </c>
      <c r="I3252">
        <v>-15</v>
      </c>
      <c r="J3252" t="s">
        <v>1217</v>
      </c>
      <c r="K3252" t="s">
        <v>18</v>
      </c>
      <c r="M3252" t="s">
        <v>672</v>
      </c>
      <c r="N3252" t="s">
        <v>2559</v>
      </c>
      <c r="O3252" t="s">
        <v>2522</v>
      </c>
      <c r="Q3252">
        <v>72</v>
      </c>
      <c r="R3252">
        <v>7007</v>
      </c>
      <c r="U3252" t="s">
        <v>5373</v>
      </c>
      <c r="V3252">
        <v>3251</v>
      </c>
    </row>
    <row r="3253" spans="1:22" x14ac:dyDescent="0.2">
      <c r="A3253">
        <v>3252</v>
      </c>
      <c r="B3253">
        <v>2725</v>
      </c>
      <c r="C3253">
        <v>62</v>
      </c>
      <c r="D3253">
        <f>VLOOKUP(B3253,Sheet4!C:D,2,FALSE)</f>
        <v>1983</v>
      </c>
      <c r="E3253" s="1">
        <v>30458</v>
      </c>
      <c r="F3253" t="s">
        <v>2201</v>
      </c>
      <c r="H3253">
        <v>206</v>
      </c>
      <c r="I3253">
        <v>-10</v>
      </c>
      <c r="J3253" t="s">
        <v>206</v>
      </c>
      <c r="M3253" t="s">
        <v>672</v>
      </c>
      <c r="N3253" t="s">
        <v>2559</v>
      </c>
      <c r="O3253" t="s">
        <v>2522</v>
      </c>
      <c r="Q3253">
        <v>72</v>
      </c>
      <c r="R3253">
        <v>7007</v>
      </c>
      <c r="U3253" t="s">
        <v>5374</v>
      </c>
      <c r="V3253">
        <v>3252</v>
      </c>
    </row>
    <row r="3254" spans="1:22" x14ac:dyDescent="0.2">
      <c r="A3254">
        <v>3253</v>
      </c>
      <c r="B3254">
        <v>2726</v>
      </c>
      <c r="C3254">
        <v>62</v>
      </c>
      <c r="D3254">
        <f>VLOOKUP(B3254,Sheet4!C:D,2,FALSE)</f>
        <v>1984</v>
      </c>
      <c r="E3254" s="1">
        <v>30857</v>
      </c>
      <c r="F3254" t="s">
        <v>2201</v>
      </c>
      <c r="H3254">
        <v>269</v>
      </c>
      <c r="I3254">
        <v>-19</v>
      </c>
      <c r="J3254" t="s">
        <v>200</v>
      </c>
      <c r="M3254" t="s">
        <v>672</v>
      </c>
      <c r="N3254" t="s">
        <v>2559</v>
      </c>
      <c r="O3254" t="s">
        <v>2522</v>
      </c>
      <c r="Q3254">
        <v>72</v>
      </c>
      <c r="R3254">
        <v>7007</v>
      </c>
      <c r="U3254" t="s">
        <v>5375</v>
      </c>
      <c r="V3254">
        <v>3253</v>
      </c>
    </row>
    <row r="3255" spans="1:22" x14ac:dyDescent="0.2">
      <c r="A3255">
        <v>3254</v>
      </c>
      <c r="B3255">
        <v>2727</v>
      </c>
      <c r="C3255">
        <v>62</v>
      </c>
      <c r="D3255">
        <f>VLOOKUP(B3255,Sheet4!C:D,2,FALSE)</f>
        <v>1985</v>
      </c>
      <c r="E3255" s="1">
        <v>31221</v>
      </c>
      <c r="F3255" t="s">
        <v>2201</v>
      </c>
      <c r="H3255">
        <v>273</v>
      </c>
      <c r="I3255">
        <v>-15</v>
      </c>
      <c r="J3255" t="s">
        <v>105</v>
      </c>
      <c r="K3255" t="s">
        <v>18</v>
      </c>
      <c r="M3255" t="s">
        <v>672</v>
      </c>
      <c r="N3255" t="s">
        <v>2559</v>
      </c>
      <c r="O3255" t="s">
        <v>2522</v>
      </c>
      <c r="Q3255">
        <v>72</v>
      </c>
      <c r="R3255">
        <v>7007</v>
      </c>
      <c r="U3255" t="s">
        <v>5376</v>
      </c>
      <c r="V3255">
        <v>3254</v>
      </c>
    </row>
    <row r="3256" spans="1:22" x14ac:dyDescent="0.2">
      <c r="A3256">
        <v>3255</v>
      </c>
      <c r="B3256">
        <v>2728</v>
      </c>
      <c r="C3256">
        <v>62</v>
      </c>
      <c r="D3256">
        <f>VLOOKUP(B3256,Sheet4!C:D,2,FALSE)</f>
        <v>1986</v>
      </c>
      <c r="E3256" s="1">
        <v>31585</v>
      </c>
      <c r="F3256" t="s">
        <v>2201</v>
      </c>
      <c r="H3256">
        <v>269</v>
      </c>
      <c r="I3256">
        <v>-19</v>
      </c>
      <c r="J3256" t="s">
        <v>1041</v>
      </c>
      <c r="M3256" t="s">
        <v>672</v>
      </c>
      <c r="N3256" t="s">
        <v>2559</v>
      </c>
      <c r="O3256" t="s">
        <v>2522</v>
      </c>
      <c r="Q3256">
        <v>72</v>
      </c>
      <c r="R3256">
        <v>7007</v>
      </c>
      <c r="U3256" t="s">
        <v>5377</v>
      </c>
      <c r="V3256">
        <v>3255</v>
      </c>
    </row>
    <row r="3257" spans="1:22" x14ac:dyDescent="0.2">
      <c r="A3257">
        <v>3256</v>
      </c>
      <c r="B3257">
        <v>2729</v>
      </c>
      <c r="C3257">
        <v>62</v>
      </c>
      <c r="D3257">
        <f>VLOOKUP(B3257,Sheet4!C:D,2,FALSE)</f>
        <v>1987</v>
      </c>
      <c r="E3257" s="1">
        <v>31921</v>
      </c>
      <c r="F3257" t="s">
        <v>2201</v>
      </c>
      <c r="H3257">
        <v>265</v>
      </c>
      <c r="I3257">
        <v>-23</v>
      </c>
      <c r="J3257" t="s">
        <v>2209</v>
      </c>
      <c r="M3257" t="s">
        <v>672</v>
      </c>
      <c r="N3257" t="s">
        <v>2559</v>
      </c>
      <c r="O3257" t="s">
        <v>2522</v>
      </c>
      <c r="Q3257">
        <v>72</v>
      </c>
      <c r="R3257">
        <v>7007</v>
      </c>
      <c r="U3257" t="s">
        <v>5378</v>
      </c>
      <c r="V3257">
        <v>3256</v>
      </c>
    </row>
    <row r="3258" spans="1:22" x14ac:dyDescent="0.2">
      <c r="A3258">
        <v>3257</v>
      </c>
      <c r="B3258">
        <v>2730</v>
      </c>
      <c r="C3258">
        <v>62</v>
      </c>
      <c r="D3258">
        <f>VLOOKUP(B3258,Sheet4!C:D,2,FALSE)</f>
        <v>1988</v>
      </c>
      <c r="E3258" s="1">
        <v>32320</v>
      </c>
      <c r="F3258" t="s">
        <v>2201</v>
      </c>
      <c r="H3258">
        <v>268</v>
      </c>
      <c r="I3258">
        <v>-20</v>
      </c>
      <c r="J3258" t="s">
        <v>580</v>
      </c>
      <c r="M3258" t="s">
        <v>672</v>
      </c>
      <c r="N3258" t="s">
        <v>2559</v>
      </c>
      <c r="O3258" t="s">
        <v>2522</v>
      </c>
      <c r="Q3258">
        <v>72</v>
      </c>
      <c r="R3258">
        <v>7007</v>
      </c>
      <c r="U3258" t="s">
        <v>5379</v>
      </c>
      <c r="V3258">
        <v>3257</v>
      </c>
    </row>
    <row r="3259" spans="1:22" x14ac:dyDescent="0.2">
      <c r="A3259">
        <v>3258</v>
      </c>
      <c r="B3259">
        <v>2731</v>
      </c>
      <c r="C3259">
        <v>62</v>
      </c>
      <c r="D3259">
        <f>VLOOKUP(B3259,Sheet4!C:D,2,FALSE)</f>
        <v>1989</v>
      </c>
      <c r="E3259" s="1">
        <v>32656</v>
      </c>
      <c r="F3259" t="s">
        <v>2187</v>
      </c>
      <c r="H3259">
        <v>278</v>
      </c>
      <c r="I3259">
        <v>-10</v>
      </c>
      <c r="J3259" t="s">
        <v>954</v>
      </c>
      <c r="M3259" t="s">
        <v>672</v>
      </c>
      <c r="N3259" t="s">
        <v>2559</v>
      </c>
      <c r="O3259" t="s">
        <v>2522</v>
      </c>
      <c r="Q3259">
        <v>72</v>
      </c>
      <c r="R3259">
        <v>7007</v>
      </c>
      <c r="U3259" t="s">
        <v>5380</v>
      </c>
      <c r="V3259">
        <v>3258</v>
      </c>
    </row>
    <row r="3260" spans="1:22" x14ac:dyDescent="0.2">
      <c r="A3260">
        <v>3259</v>
      </c>
      <c r="B3260">
        <v>2732</v>
      </c>
      <c r="C3260">
        <v>62</v>
      </c>
      <c r="D3260">
        <f>VLOOKUP(B3260,Sheet4!C:D,2,FALSE)</f>
        <v>1990</v>
      </c>
      <c r="E3260" s="1">
        <v>33020</v>
      </c>
      <c r="F3260" t="s">
        <v>2187</v>
      </c>
      <c r="H3260">
        <v>275</v>
      </c>
      <c r="I3260">
        <v>-13</v>
      </c>
      <c r="J3260" t="s">
        <v>105</v>
      </c>
      <c r="M3260" t="s">
        <v>672</v>
      </c>
      <c r="N3260" t="s">
        <v>2559</v>
      </c>
      <c r="O3260" t="s">
        <v>2522</v>
      </c>
      <c r="Q3260">
        <v>72</v>
      </c>
      <c r="R3260">
        <v>7007</v>
      </c>
      <c r="U3260" t="s">
        <v>5381</v>
      </c>
      <c r="V3260">
        <v>3259</v>
      </c>
    </row>
    <row r="3261" spans="1:22" x14ac:dyDescent="0.2">
      <c r="A3261">
        <v>3260</v>
      </c>
      <c r="B3261">
        <v>2733</v>
      </c>
      <c r="C3261">
        <v>62</v>
      </c>
      <c r="D3261">
        <f>VLOOKUP(B3261,Sheet4!C:D,2,FALSE)</f>
        <v>1991</v>
      </c>
      <c r="E3261" s="1">
        <v>33370</v>
      </c>
      <c r="F3261" t="s">
        <v>2187</v>
      </c>
      <c r="H3261">
        <v>272</v>
      </c>
      <c r="I3261">
        <v>-16</v>
      </c>
      <c r="J3261" t="s">
        <v>99</v>
      </c>
      <c r="K3261" t="s">
        <v>18</v>
      </c>
      <c r="M3261" t="s">
        <v>672</v>
      </c>
      <c r="N3261" t="s">
        <v>2559</v>
      </c>
      <c r="O3261" t="s">
        <v>2522</v>
      </c>
      <c r="Q3261">
        <v>72</v>
      </c>
      <c r="R3261">
        <v>7007</v>
      </c>
      <c r="U3261" t="s">
        <v>5382</v>
      </c>
      <c r="V3261">
        <v>3260</v>
      </c>
    </row>
    <row r="3262" spans="1:22" x14ac:dyDescent="0.2">
      <c r="A3262">
        <v>3261</v>
      </c>
      <c r="B3262">
        <v>2734</v>
      </c>
      <c r="C3262">
        <v>62</v>
      </c>
      <c r="D3262">
        <f>VLOOKUP(B3262,Sheet4!C:D,2,FALSE)</f>
        <v>1992</v>
      </c>
      <c r="E3262" s="1">
        <v>33734</v>
      </c>
      <c r="F3262" t="s">
        <v>2102</v>
      </c>
      <c r="H3262">
        <v>272</v>
      </c>
      <c r="I3262">
        <v>-16</v>
      </c>
      <c r="J3262" t="s">
        <v>200</v>
      </c>
      <c r="M3262" t="s">
        <v>672</v>
      </c>
      <c r="N3262" t="s">
        <v>2559</v>
      </c>
      <c r="O3262" t="s">
        <v>2522</v>
      </c>
      <c r="Q3262">
        <v>72</v>
      </c>
      <c r="R3262">
        <v>7007</v>
      </c>
      <c r="U3262" t="s">
        <v>5383</v>
      </c>
      <c r="V3262">
        <v>3261</v>
      </c>
    </row>
    <row r="3263" spans="1:22" x14ac:dyDescent="0.2">
      <c r="A3263">
        <v>3262</v>
      </c>
      <c r="B3263">
        <v>2735</v>
      </c>
      <c r="C3263">
        <v>62</v>
      </c>
      <c r="D3263">
        <f>VLOOKUP(B3263,Sheet4!C:D,2,FALSE)</f>
        <v>1993</v>
      </c>
      <c r="E3263" s="1">
        <v>34098</v>
      </c>
      <c r="F3263" t="s">
        <v>2102</v>
      </c>
      <c r="H3263">
        <v>271</v>
      </c>
      <c r="I3263">
        <v>-17</v>
      </c>
      <c r="J3263" t="s">
        <v>441</v>
      </c>
      <c r="M3263" t="s">
        <v>672</v>
      </c>
      <c r="N3263" t="s">
        <v>2559</v>
      </c>
      <c r="O3263" t="s">
        <v>2522</v>
      </c>
      <c r="Q3263">
        <v>72</v>
      </c>
      <c r="R3263">
        <v>7007</v>
      </c>
      <c r="U3263" t="s">
        <v>5384</v>
      </c>
      <c r="V3263">
        <v>3262</v>
      </c>
    </row>
    <row r="3264" spans="1:22" x14ac:dyDescent="0.2">
      <c r="A3264">
        <v>3263</v>
      </c>
      <c r="B3264">
        <v>2736</v>
      </c>
      <c r="C3264">
        <v>62</v>
      </c>
      <c r="D3264">
        <f>VLOOKUP(B3264,Sheet4!C:D,2,FALSE)</f>
        <v>1994</v>
      </c>
      <c r="E3264" s="1">
        <v>34462</v>
      </c>
      <c r="F3264" t="s">
        <v>2102</v>
      </c>
      <c r="H3264">
        <v>274</v>
      </c>
      <c r="I3264">
        <v>-14</v>
      </c>
      <c r="J3264" t="s">
        <v>1028</v>
      </c>
      <c r="M3264" t="s">
        <v>672</v>
      </c>
      <c r="N3264" t="s">
        <v>2559</v>
      </c>
      <c r="O3264" t="s">
        <v>2522</v>
      </c>
      <c r="Q3264">
        <v>72</v>
      </c>
      <c r="R3264">
        <v>7007</v>
      </c>
      <c r="U3264" t="s">
        <v>5385</v>
      </c>
      <c r="V3264">
        <v>3263</v>
      </c>
    </row>
    <row r="3265" spans="1:22" x14ac:dyDescent="0.2">
      <c r="A3265">
        <v>3264</v>
      </c>
      <c r="B3265">
        <v>2737</v>
      </c>
      <c r="C3265">
        <v>62</v>
      </c>
      <c r="D3265">
        <f>VLOOKUP(B3265,Sheet4!C:D,2,FALSE)</f>
        <v>1995</v>
      </c>
      <c r="E3265" s="1">
        <v>34826</v>
      </c>
      <c r="F3265" t="s">
        <v>2102</v>
      </c>
      <c r="H3265">
        <v>271</v>
      </c>
      <c r="I3265">
        <v>-17</v>
      </c>
      <c r="J3265" t="s">
        <v>436</v>
      </c>
      <c r="M3265" t="s">
        <v>672</v>
      </c>
      <c r="N3265" t="s">
        <v>2559</v>
      </c>
      <c r="O3265" t="s">
        <v>2522</v>
      </c>
      <c r="Q3265">
        <v>72</v>
      </c>
      <c r="R3265">
        <v>7007</v>
      </c>
      <c r="U3265" t="s">
        <v>5386</v>
      </c>
      <c r="V3265">
        <v>3264</v>
      </c>
    </row>
    <row r="3266" spans="1:22" x14ac:dyDescent="0.2">
      <c r="A3266">
        <v>3265</v>
      </c>
      <c r="B3266">
        <v>2738</v>
      </c>
      <c r="C3266">
        <v>62</v>
      </c>
      <c r="D3266">
        <f>VLOOKUP(B3266,Sheet4!C:D,2,FALSE)</f>
        <v>1996</v>
      </c>
      <c r="E3266" s="1">
        <v>35162</v>
      </c>
      <c r="F3266" t="s">
        <v>2102</v>
      </c>
      <c r="H3266">
        <v>280</v>
      </c>
      <c r="I3266">
        <v>-8</v>
      </c>
      <c r="J3266" t="s">
        <v>2162</v>
      </c>
      <c r="K3266" t="s">
        <v>18</v>
      </c>
      <c r="M3266" t="s">
        <v>672</v>
      </c>
      <c r="N3266" t="s">
        <v>2559</v>
      </c>
      <c r="O3266" t="s">
        <v>2522</v>
      </c>
      <c r="Q3266">
        <v>72</v>
      </c>
      <c r="R3266">
        <v>7018</v>
      </c>
      <c r="U3266" t="s">
        <v>5387</v>
      </c>
      <c r="V3266">
        <v>3265</v>
      </c>
    </row>
    <row r="3267" spans="1:22" x14ac:dyDescent="0.2">
      <c r="A3267">
        <v>3266</v>
      </c>
      <c r="B3267">
        <v>2739</v>
      </c>
      <c r="C3267">
        <v>62</v>
      </c>
      <c r="D3267">
        <f>VLOOKUP(B3267,Sheet4!C:D,2,FALSE)</f>
        <v>1997</v>
      </c>
      <c r="E3267" s="1">
        <v>35561</v>
      </c>
      <c r="F3267" t="s">
        <v>2102</v>
      </c>
      <c r="H3267">
        <v>274</v>
      </c>
      <c r="I3267">
        <v>-14</v>
      </c>
      <c r="J3267" t="s">
        <v>878</v>
      </c>
      <c r="M3267" t="s">
        <v>2560</v>
      </c>
      <c r="N3267" t="s">
        <v>2561</v>
      </c>
      <c r="O3267" t="s">
        <v>2522</v>
      </c>
      <c r="Q3267">
        <v>72</v>
      </c>
      <c r="R3267">
        <v>7259</v>
      </c>
      <c r="U3267" t="s">
        <v>5388</v>
      </c>
      <c r="V3267">
        <v>3266</v>
      </c>
    </row>
    <row r="3268" spans="1:22" x14ac:dyDescent="0.2">
      <c r="A3268">
        <v>3267</v>
      </c>
      <c r="B3268">
        <v>2740</v>
      </c>
      <c r="C3268">
        <v>62</v>
      </c>
      <c r="D3268">
        <f>VLOOKUP(B3268,Sheet4!C:D,2,FALSE)</f>
        <v>1998</v>
      </c>
      <c r="E3268" s="1">
        <v>35925</v>
      </c>
      <c r="F3268" t="s">
        <v>2102</v>
      </c>
      <c r="H3268">
        <v>271</v>
      </c>
      <c r="I3268">
        <v>-17</v>
      </c>
      <c r="J3268" t="s">
        <v>365</v>
      </c>
      <c r="M3268" t="s">
        <v>2560</v>
      </c>
      <c r="N3268" t="s">
        <v>2561</v>
      </c>
      <c r="O3268" t="s">
        <v>2522</v>
      </c>
      <c r="Q3268">
        <v>72</v>
      </c>
      <c r="R3268">
        <v>7259</v>
      </c>
      <c r="U3268" t="s">
        <v>5389</v>
      </c>
      <c r="V3268">
        <v>3267</v>
      </c>
    </row>
    <row r="3269" spans="1:22" x14ac:dyDescent="0.2">
      <c r="A3269">
        <v>3268</v>
      </c>
      <c r="B3269">
        <v>2741</v>
      </c>
      <c r="C3269">
        <v>62</v>
      </c>
      <c r="D3269">
        <f>VLOOKUP(B3269,Sheet4!C:D,2,FALSE)</f>
        <v>1999</v>
      </c>
      <c r="E3269" s="1">
        <v>36254</v>
      </c>
      <c r="F3269" t="s">
        <v>2102</v>
      </c>
      <c r="H3269">
        <v>270</v>
      </c>
      <c r="I3269">
        <v>-18</v>
      </c>
      <c r="J3269" t="s">
        <v>83</v>
      </c>
      <c r="M3269" t="s">
        <v>2560</v>
      </c>
      <c r="N3269" t="s">
        <v>2561</v>
      </c>
      <c r="O3269" t="s">
        <v>2522</v>
      </c>
      <c r="Q3269">
        <v>72</v>
      </c>
      <c r="R3269">
        <v>7259</v>
      </c>
      <c r="U3269" t="s">
        <v>5390</v>
      </c>
      <c r="V3269">
        <v>3268</v>
      </c>
    </row>
    <row r="3270" spans="1:22" x14ac:dyDescent="0.2">
      <c r="A3270">
        <v>3269</v>
      </c>
      <c r="B3270">
        <v>2742</v>
      </c>
      <c r="C3270">
        <v>62</v>
      </c>
      <c r="D3270">
        <f>VLOOKUP(B3270,Sheet4!C:D,2,FALSE)</f>
        <v>2000</v>
      </c>
      <c r="E3270" s="1">
        <v>36618</v>
      </c>
      <c r="F3270" t="s">
        <v>2102</v>
      </c>
      <c r="H3270">
        <v>205</v>
      </c>
      <c r="I3270">
        <v>-11</v>
      </c>
      <c r="J3270" t="s">
        <v>70</v>
      </c>
      <c r="K3270" t="s">
        <v>18</v>
      </c>
      <c r="M3270" t="s">
        <v>2560</v>
      </c>
      <c r="N3270" t="s">
        <v>2561</v>
      </c>
      <c r="O3270" t="s">
        <v>2522</v>
      </c>
      <c r="Q3270">
        <v>72</v>
      </c>
      <c r="R3270">
        <v>7259</v>
      </c>
      <c r="U3270" t="s">
        <v>5391</v>
      </c>
      <c r="V3270">
        <v>3269</v>
      </c>
    </row>
    <row r="3271" spans="1:22" x14ac:dyDescent="0.2">
      <c r="A3271">
        <v>3270</v>
      </c>
      <c r="B3271">
        <v>2743</v>
      </c>
      <c r="C3271">
        <v>62</v>
      </c>
      <c r="D3271">
        <f>VLOOKUP(B3271,Sheet4!C:D,2,FALSE)</f>
        <v>2001</v>
      </c>
      <c r="E3271" s="1">
        <v>36982</v>
      </c>
      <c r="F3271" t="s">
        <v>2102</v>
      </c>
      <c r="H3271">
        <v>280</v>
      </c>
      <c r="I3271">
        <v>-8</v>
      </c>
      <c r="J3271" t="s">
        <v>878</v>
      </c>
      <c r="M3271" t="s">
        <v>2560</v>
      </c>
      <c r="N3271" t="s">
        <v>2561</v>
      </c>
      <c r="O3271" t="s">
        <v>2522</v>
      </c>
      <c r="Q3271">
        <v>72</v>
      </c>
      <c r="R3271">
        <v>7259</v>
      </c>
      <c r="U3271" t="s">
        <v>5392</v>
      </c>
      <c r="V3271">
        <v>3270</v>
      </c>
    </row>
    <row r="3272" spans="1:22" x14ac:dyDescent="0.2">
      <c r="A3272">
        <v>3271</v>
      </c>
      <c r="B3272">
        <v>2744</v>
      </c>
      <c r="C3272">
        <v>62</v>
      </c>
      <c r="D3272">
        <f>VLOOKUP(B3272,Sheet4!C:D,2,FALSE)</f>
        <v>2002</v>
      </c>
      <c r="E3272" s="1">
        <v>37353</v>
      </c>
      <c r="F3272" t="s">
        <v>2102</v>
      </c>
      <c r="H3272">
        <v>272</v>
      </c>
      <c r="I3272">
        <v>-16</v>
      </c>
      <c r="J3272" t="s">
        <v>689</v>
      </c>
      <c r="M3272" t="s">
        <v>2560</v>
      </c>
      <c r="N3272" t="s">
        <v>2561</v>
      </c>
      <c r="O3272" t="s">
        <v>2522</v>
      </c>
      <c r="Q3272">
        <v>72</v>
      </c>
      <c r="R3272">
        <v>7259</v>
      </c>
      <c r="U3272" t="s">
        <v>5393</v>
      </c>
      <c r="V3272">
        <v>3271</v>
      </c>
    </row>
    <row r="3273" spans="1:22" x14ac:dyDescent="0.2">
      <c r="A3273">
        <v>3272</v>
      </c>
      <c r="B3273">
        <v>2745</v>
      </c>
      <c r="C3273">
        <v>62</v>
      </c>
      <c r="D3273">
        <f>VLOOKUP(B3273,Sheet4!C:D,2,FALSE)</f>
        <v>2003</v>
      </c>
      <c r="E3273" s="1">
        <v>37717</v>
      </c>
      <c r="F3273" t="s">
        <v>2102</v>
      </c>
      <c r="H3273">
        <v>272</v>
      </c>
      <c r="I3273">
        <v>-16</v>
      </c>
      <c r="J3273" t="s">
        <v>368</v>
      </c>
      <c r="M3273" t="s">
        <v>2560</v>
      </c>
      <c r="N3273" t="s">
        <v>2561</v>
      </c>
      <c r="O3273" t="s">
        <v>2522</v>
      </c>
      <c r="Q3273">
        <v>72</v>
      </c>
      <c r="R3273">
        <v>7293</v>
      </c>
      <c r="U3273" t="s">
        <v>5394</v>
      </c>
      <c r="V3273">
        <v>3272</v>
      </c>
    </row>
    <row r="3274" spans="1:22" x14ac:dyDescent="0.2">
      <c r="A3274">
        <v>3273</v>
      </c>
      <c r="B3274">
        <v>2746</v>
      </c>
      <c r="C3274">
        <v>62</v>
      </c>
      <c r="D3274">
        <f>VLOOKUP(B3274,Sheet4!C:D,2,FALSE)</f>
        <v>2004</v>
      </c>
      <c r="E3274" s="1">
        <v>38081</v>
      </c>
      <c r="F3274" t="s">
        <v>2102</v>
      </c>
      <c r="H3274">
        <v>275</v>
      </c>
      <c r="I3274">
        <v>-13</v>
      </c>
      <c r="J3274" t="s">
        <v>179</v>
      </c>
      <c r="M3274" t="s">
        <v>2560</v>
      </c>
      <c r="N3274" t="s">
        <v>2561</v>
      </c>
      <c r="O3274" t="s">
        <v>2522</v>
      </c>
      <c r="Q3274">
        <v>72</v>
      </c>
      <c r="R3274">
        <v>7293</v>
      </c>
      <c r="U3274" t="s">
        <v>5395</v>
      </c>
      <c r="V3274">
        <v>3273</v>
      </c>
    </row>
    <row r="3275" spans="1:22" x14ac:dyDescent="0.2">
      <c r="A3275">
        <v>3274</v>
      </c>
      <c r="B3275">
        <v>2747</v>
      </c>
      <c r="C3275">
        <v>62</v>
      </c>
      <c r="D3275">
        <f>VLOOKUP(B3275,Sheet4!C:D,2,FALSE)</f>
        <v>2005</v>
      </c>
      <c r="E3275" s="1">
        <v>38445</v>
      </c>
      <c r="F3275" t="s">
        <v>2102</v>
      </c>
      <c r="H3275">
        <v>208</v>
      </c>
      <c r="I3275">
        <v>-8</v>
      </c>
      <c r="J3275" t="s">
        <v>70</v>
      </c>
      <c r="K3275" t="s">
        <v>18</v>
      </c>
      <c r="M3275" t="s">
        <v>2560</v>
      </c>
      <c r="N3275" t="s">
        <v>2561</v>
      </c>
      <c r="O3275" t="s">
        <v>2522</v>
      </c>
      <c r="Q3275">
        <v>72</v>
      </c>
      <c r="R3275">
        <v>7293</v>
      </c>
      <c r="U3275" t="s">
        <v>5396</v>
      </c>
      <c r="V3275">
        <v>3274</v>
      </c>
    </row>
    <row r="3276" spans="1:22" x14ac:dyDescent="0.2">
      <c r="A3276">
        <v>3275</v>
      </c>
      <c r="B3276">
        <v>2748</v>
      </c>
      <c r="C3276">
        <v>62</v>
      </c>
      <c r="D3276">
        <f>VLOOKUP(B3276,Sheet4!C:D,2,FALSE)</f>
        <v>2006</v>
      </c>
      <c r="E3276" s="1">
        <v>38809</v>
      </c>
      <c r="F3276" t="s">
        <v>2102</v>
      </c>
      <c r="H3276">
        <v>260</v>
      </c>
      <c r="I3276">
        <v>-28</v>
      </c>
      <c r="J3276" t="s">
        <v>70</v>
      </c>
      <c r="M3276" t="s">
        <v>2560</v>
      </c>
      <c r="N3276" t="s">
        <v>2561</v>
      </c>
      <c r="O3276" t="s">
        <v>2522</v>
      </c>
      <c r="Q3276">
        <v>72</v>
      </c>
      <c r="R3276">
        <v>7343</v>
      </c>
      <c r="U3276" t="s">
        <v>5397</v>
      </c>
      <c r="V3276">
        <v>3275</v>
      </c>
    </row>
    <row r="3277" spans="1:22" x14ac:dyDescent="0.2">
      <c r="A3277">
        <v>3276</v>
      </c>
      <c r="B3277">
        <v>2749</v>
      </c>
      <c r="C3277">
        <v>62</v>
      </c>
      <c r="D3277">
        <f>VLOOKUP(B3277,Sheet4!C:D,2,FALSE)</f>
        <v>2007</v>
      </c>
      <c r="E3277" s="1">
        <v>39222</v>
      </c>
      <c r="F3277" t="s">
        <v>2093</v>
      </c>
      <c r="H3277">
        <v>273</v>
      </c>
      <c r="I3277">
        <v>-15</v>
      </c>
      <c r="J3277" t="s">
        <v>179</v>
      </c>
      <c r="K3277" t="s">
        <v>18</v>
      </c>
      <c r="M3277" t="s">
        <v>2560</v>
      </c>
      <c r="N3277" t="s">
        <v>2561</v>
      </c>
      <c r="O3277" t="s">
        <v>2522</v>
      </c>
      <c r="Q3277">
        <v>72</v>
      </c>
      <c r="R3277">
        <v>7343</v>
      </c>
      <c r="U3277" t="s">
        <v>5398</v>
      </c>
      <c r="V3277">
        <v>3276</v>
      </c>
    </row>
    <row r="3278" spans="1:22" x14ac:dyDescent="0.2">
      <c r="A3278">
        <v>3277</v>
      </c>
      <c r="B3278">
        <v>2750</v>
      </c>
      <c r="C3278">
        <v>62</v>
      </c>
      <c r="D3278">
        <f>VLOOKUP(B3278,Sheet4!C:D,2,FALSE)</f>
        <v>2008</v>
      </c>
      <c r="E3278" s="1">
        <v>39586</v>
      </c>
      <c r="F3278" t="s">
        <v>2093</v>
      </c>
      <c r="G3278">
        <v>5500000</v>
      </c>
      <c r="H3278">
        <v>273</v>
      </c>
      <c r="I3278">
        <v>-15</v>
      </c>
      <c r="J3278" t="s">
        <v>2094</v>
      </c>
      <c r="K3278" t="s">
        <v>18</v>
      </c>
      <c r="L3278">
        <v>990000</v>
      </c>
      <c r="M3278" t="s">
        <v>2560</v>
      </c>
      <c r="N3278" t="s">
        <v>2561</v>
      </c>
      <c r="O3278" t="s">
        <v>2522</v>
      </c>
      <c r="Q3278">
        <v>72</v>
      </c>
      <c r="R3278">
        <v>7343</v>
      </c>
      <c r="U3278" t="s">
        <v>5399</v>
      </c>
      <c r="V3278">
        <v>3277</v>
      </c>
    </row>
    <row r="3279" spans="1:22" x14ac:dyDescent="0.2">
      <c r="A3279">
        <v>3278</v>
      </c>
      <c r="B3279">
        <v>2751</v>
      </c>
      <c r="C3279">
        <v>63</v>
      </c>
      <c r="D3279">
        <f>VLOOKUP(B3279,Sheet4!C:D,2,FALSE)</f>
        <v>2008</v>
      </c>
      <c r="E3279" s="1">
        <v>39754</v>
      </c>
      <c r="F3279" t="s">
        <v>2097</v>
      </c>
      <c r="G3279">
        <v>4600000</v>
      </c>
      <c r="H3279">
        <v>281</v>
      </c>
      <c r="I3279">
        <v>-7</v>
      </c>
      <c r="J3279" t="s">
        <v>236</v>
      </c>
      <c r="L3279">
        <v>828000</v>
      </c>
      <c r="M3279" t="s">
        <v>2562</v>
      </c>
      <c r="N3279" t="s">
        <v>2563</v>
      </c>
      <c r="O3279" t="s">
        <v>1904</v>
      </c>
      <c r="Q3279">
        <v>72</v>
      </c>
      <c r="R3279">
        <v>7663</v>
      </c>
      <c r="U3279" t="s">
        <v>5400</v>
      </c>
      <c r="V3279">
        <v>3278</v>
      </c>
    </row>
    <row r="3280" spans="1:22" x14ac:dyDescent="0.2">
      <c r="A3280">
        <v>3279</v>
      </c>
      <c r="B3280">
        <v>2752</v>
      </c>
      <c r="C3280">
        <v>63</v>
      </c>
      <c r="D3280">
        <f>VLOOKUP(B3280,Sheet4!C:D,2,FALSE)</f>
        <v>2007</v>
      </c>
      <c r="E3280" s="1">
        <v>39383</v>
      </c>
      <c r="F3280" t="s">
        <v>2297</v>
      </c>
      <c r="H3280">
        <v>273</v>
      </c>
      <c r="I3280">
        <v>-19</v>
      </c>
      <c r="J3280" t="s">
        <v>2298</v>
      </c>
      <c r="M3280" t="s">
        <v>2564</v>
      </c>
      <c r="N3280" t="s">
        <v>2565</v>
      </c>
      <c r="O3280" t="s">
        <v>1904</v>
      </c>
      <c r="Q3280">
        <v>73</v>
      </c>
      <c r="R3280">
        <v>7381</v>
      </c>
      <c r="U3280" t="s">
        <v>5401</v>
      </c>
      <c r="V3280">
        <v>3279</v>
      </c>
    </row>
    <row r="3281" spans="1:22" x14ac:dyDescent="0.2">
      <c r="A3281">
        <v>3280</v>
      </c>
      <c r="B3281">
        <v>2753</v>
      </c>
      <c r="C3281">
        <v>64</v>
      </c>
      <c r="D3281" t="e">
        <f>VLOOKUP(B3281,Sheet4!C:D,2,FALSE)</f>
        <v>#N/A</v>
      </c>
      <c r="E3281" s="1">
        <v>16458</v>
      </c>
      <c r="F3281" t="s">
        <v>2566</v>
      </c>
      <c r="H3281">
        <v>268</v>
      </c>
      <c r="I3281">
        <v>-12</v>
      </c>
      <c r="J3281" t="s">
        <v>2570</v>
      </c>
      <c r="L3281">
        <v>4</v>
      </c>
      <c r="M3281" t="s">
        <v>2571</v>
      </c>
      <c r="N3281" t="s">
        <v>2572</v>
      </c>
      <c r="O3281" t="s">
        <v>2573</v>
      </c>
      <c r="Q3281">
        <v>70</v>
      </c>
      <c r="R3281">
        <v>6418</v>
      </c>
      <c r="U3281" t="s">
        <v>5402</v>
      </c>
      <c r="V3281">
        <v>3280</v>
      </c>
    </row>
    <row r="3282" spans="1:22" x14ac:dyDescent="0.2">
      <c r="A3282">
        <v>3281</v>
      </c>
      <c r="B3282">
        <v>2754</v>
      </c>
      <c r="C3282">
        <v>64</v>
      </c>
      <c r="D3282" t="e">
        <f>VLOOKUP(B3282,Sheet4!C:D,2,FALSE)</f>
        <v>#N/A</v>
      </c>
      <c r="E3282" s="1">
        <v>16829</v>
      </c>
      <c r="F3282" t="s">
        <v>2566</v>
      </c>
      <c r="H3282">
        <v>268</v>
      </c>
      <c r="I3282">
        <v>-12</v>
      </c>
      <c r="J3282" t="s">
        <v>466</v>
      </c>
      <c r="L3282">
        <v>4</v>
      </c>
      <c r="M3282" t="s">
        <v>2571</v>
      </c>
      <c r="N3282" t="s">
        <v>2572</v>
      </c>
      <c r="O3282" t="s">
        <v>2573</v>
      </c>
      <c r="Q3282">
        <v>70</v>
      </c>
      <c r="R3282">
        <v>6418</v>
      </c>
      <c r="U3282" t="s">
        <v>5403</v>
      </c>
      <c r="V3282">
        <v>3281</v>
      </c>
    </row>
    <row r="3283" spans="1:22" x14ac:dyDescent="0.2">
      <c r="A3283">
        <v>3282</v>
      </c>
      <c r="B3283">
        <v>2755</v>
      </c>
      <c r="C3283">
        <v>64</v>
      </c>
      <c r="D3283" t="e">
        <f>VLOOKUP(B3283,Sheet4!C:D,2,FALSE)</f>
        <v>#N/A</v>
      </c>
      <c r="E3283" s="1">
        <v>17200</v>
      </c>
      <c r="F3283" t="s">
        <v>2566</v>
      </c>
      <c r="H3283">
        <v>264</v>
      </c>
      <c r="I3283">
        <v>-16</v>
      </c>
      <c r="J3283" t="s">
        <v>466</v>
      </c>
      <c r="L3283">
        <v>4</v>
      </c>
      <c r="M3283" t="s">
        <v>2571</v>
      </c>
      <c r="N3283" t="s">
        <v>2572</v>
      </c>
      <c r="O3283" t="s">
        <v>2573</v>
      </c>
      <c r="Q3283">
        <v>70</v>
      </c>
      <c r="R3283">
        <v>6418</v>
      </c>
      <c r="U3283" t="s">
        <v>5404</v>
      </c>
      <c r="V3283">
        <v>3282</v>
      </c>
    </row>
    <row r="3284" spans="1:22" x14ac:dyDescent="0.2">
      <c r="A3284">
        <v>3283</v>
      </c>
      <c r="B3284">
        <v>2756</v>
      </c>
      <c r="C3284">
        <v>64</v>
      </c>
      <c r="D3284" t="e">
        <f>VLOOKUP(B3284,Sheet4!C:D,2,FALSE)</f>
        <v>#N/A</v>
      </c>
      <c r="E3284" s="1">
        <v>17571</v>
      </c>
      <c r="F3284" t="s">
        <v>2566</v>
      </c>
      <c r="H3284">
        <v>264</v>
      </c>
      <c r="I3284">
        <v>-16</v>
      </c>
      <c r="J3284" t="s">
        <v>2574</v>
      </c>
      <c r="L3284">
        <v>4</v>
      </c>
      <c r="M3284" t="s">
        <v>2571</v>
      </c>
      <c r="N3284" t="s">
        <v>2572</v>
      </c>
      <c r="O3284" t="s">
        <v>2573</v>
      </c>
      <c r="Q3284">
        <v>70</v>
      </c>
      <c r="R3284">
        <v>6418</v>
      </c>
      <c r="U3284" t="s">
        <v>5405</v>
      </c>
      <c r="V3284">
        <v>3283</v>
      </c>
    </row>
    <row r="3285" spans="1:22" x14ac:dyDescent="0.2">
      <c r="A3285">
        <v>3284</v>
      </c>
      <c r="B3285">
        <v>2757</v>
      </c>
      <c r="C3285">
        <v>64</v>
      </c>
      <c r="D3285" t="e">
        <f>VLOOKUP(B3285,Sheet4!C:D,2,FALSE)</f>
        <v>#N/A</v>
      </c>
      <c r="E3285" s="1">
        <v>17935</v>
      </c>
      <c r="F3285" t="s">
        <v>2566</v>
      </c>
      <c r="H3285">
        <v>263</v>
      </c>
      <c r="I3285">
        <v>-17</v>
      </c>
      <c r="J3285" t="s">
        <v>463</v>
      </c>
      <c r="L3285">
        <v>4</v>
      </c>
      <c r="M3285" t="s">
        <v>2571</v>
      </c>
      <c r="N3285" t="s">
        <v>2572</v>
      </c>
      <c r="O3285" t="s">
        <v>2573</v>
      </c>
      <c r="Q3285">
        <v>70</v>
      </c>
      <c r="R3285">
        <v>6418</v>
      </c>
      <c r="U3285" t="s">
        <v>5406</v>
      </c>
      <c r="V3285">
        <v>3284</v>
      </c>
    </row>
    <row r="3286" spans="1:22" x14ac:dyDescent="0.2">
      <c r="A3286">
        <v>3285</v>
      </c>
      <c r="B3286">
        <v>2758</v>
      </c>
      <c r="C3286">
        <v>64</v>
      </c>
      <c r="D3286" t="e">
        <f>VLOOKUP(B3286,Sheet4!C:D,2,FALSE)</f>
        <v>#N/A</v>
      </c>
      <c r="E3286" s="1">
        <v>18299</v>
      </c>
      <c r="F3286" t="s">
        <v>2566</v>
      </c>
      <c r="H3286">
        <v>267</v>
      </c>
      <c r="I3286">
        <v>-13</v>
      </c>
      <c r="J3286" t="s">
        <v>780</v>
      </c>
      <c r="L3286">
        <v>4</v>
      </c>
      <c r="M3286" t="s">
        <v>2571</v>
      </c>
      <c r="N3286" t="s">
        <v>2572</v>
      </c>
      <c r="O3286" t="s">
        <v>2573</v>
      </c>
      <c r="Q3286">
        <v>70</v>
      </c>
      <c r="R3286">
        <v>6418</v>
      </c>
      <c r="U3286" t="s">
        <v>5407</v>
      </c>
      <c r="V3286">
        <v>3285</v>
      </c>
    </row>
    <row r="3287" spans="1:22" x14ac:dyDescent="0.2">
      <c r="A3287">
        <v>3286</v>
      </c>
      <c r="B3287">
        <v>2759</v>
      </c>
      <c r="C3287">
        <v>64</v>
      </c>
      <c r="D3287" t="e">
        <f>VLOOKUP(B3287,Sheet4!C:D,2,FALSE)</f>
        <v>#N/A</v>
      </c>
      <c r="E3287" s="1">
        <v>18663</v>
      </c>
      <c r="F3287" t="s">
        <v>2566</v>
      </c>
      <c r="H3287">
        <v>269</v>
      </c>
      <c r="I3287">
        <v>-11</v>
      </c>
      <c r="J3287" t="s">
        <v>463</v>
      </c>
      <c r="L3287">
        <v>4</v>
      </c>
      <c r="M3287" t="s">
        <v>2571</v>
      </c>
      <c r="N3287" t="s">
        <v>2572</v>
      </c>
      <c r="O3287" t="s">
        <v>2573</v>
      </c>
      <c r="Q3287">
        <v>70</v>
      </c>
      <c r="R3287">
        <v>6418</v>
      </c>
      <c r="U3287" t="s">
        <v>5408</v>
      </c>
      <c r="V3287">
        <v>3286</v>
      </c>
    </row>
    <row r="3288" spans="1:22" x14ac:dyDescent="0.2">
      <c r="A3288">
        <v>3287</v>
      </c>
      <c r="B3288">
        <v>2760</v>
      </c>
      <c r="C3288">
        <v>64</v>
      </c>
      <c r="D3288" t="e">
        <f>VLOOKUP(B3288,Sheet4!C:D,2,FALSE)</f>
        <v>#N/A</v>
      </c>
      <c r="E3288" s="1">
        <v>19027</v>
      </c>
      <c r="F3288" t="s">
        <v>2566</v>
      </c>
      <c r="H3288">
        <v>274</v>
      </c>
      <c r="I3288">
        <v>-6</v>
      </c>
      <c r="J3288" t="s">
        <v>2575</v>
      </c>
      <c r="L3288">
        <v>4</v>
      </c>
      <c r="M3288" t="s">
        <v>2571</v>
      </c>
      <c r="N3288" t="s">
        <v>2572</v>
      </c>
      <c r="O3288" t="s">
        <v>2573</v>
      </c>
      <c r="Q3288">
        <v>70</v>
      </c>
      <c r="R3288">
        <v>6418</v>
      </c>
      <c r="U3288" t="s">
        <v>5409</v>
      </c>
      <c r="V3288">
        <v>3287</v>
      </c>
    </row>
    <row r="3289" spans="1:22" x14ac:dyDescent="0.2">
      <c r="A3289">
        <v>3288</v>
      </c>
      <c r="B3289">
        <v>2761</v>
      </c>
      <c r="C3289">
        <v>64</v>
      </c>
      <c r="D3289" t="e">
        <f>VLOOKUP(B3289,Sheet4!C:D,2,FALSE)</f>
        <v>#N/A</v>
      </c>
      <c r="E3289" s="1">
        <v>19398</v>
      </c>
      <c r="F3289" t="s">
        <v>2566</v>
      </c>
      <c r="H3289">
        <v>265</v>
      </c>
      <c r="I3289">
        <v>-15</v>
      </c>
      <c r="J3289" t="s">
        <v>410</v>
      </c>
      <c r="L3289">
        <v>4</v>
      </c>
      <c r="M3289" t="s">
        <v>2571</v>
      </c>
      <c r="N3289" t="s">
        <v>2572</v>
      </c>
      <c r="O3289" t="s">
        <v>2573</v>
      </c>
      <c r="Q3289">
        <v>70</v>
      </c>
      <c r="R3289">
        <v>6418</v>
      </c>
      <c r="U3289" t="s">
        <v>5410</v>
      </c>
      <c r="V3289">
        <v>3288</v>
      </c>
    </row>
    <row r="3290" spans="1:22" x14ac:dyDescent="0.2">
      <c r="A3290">
        <v>3289</v>
      </c>
      <c r="B3290">
        <v>2762</v>
      </c>
      <c r="C3290">
        <v>64</v>
      </c>
      <c r="D3290" t="e">
        <f>VLOOKUP(B3290,Sheet4!C:D,2,FALSE)</f>
        <v>#N/A</v>
      </c>
      <c r="E3290" s="1">
        <v>20127</v>
      </c>
      <c r="F3290" t="s">
        <v>2566</v>
      </c>
      <c r="H3290">
        <v>265</v>
      </c>
      <c r="I3290">
        <v>-15</v>
      </c>
      <c r="J3290" t="s">
        <v>410</v>
      </c>
      <c r="L3290">
        <v>4</v>
      </c>
      <c r="M3290" t="s">
        <v>2571</v>
      </c>
      <c r="N3290" t="s">
        <v>2572</v>
      </c>
      <c r="O3290" t="s">
        <v>2573</v>
      </c>
      <c r="Q3290">
        <v>70</v>
      </c>
      <c r="R3290">
        <v>6418</v>
      </c>
      <c r="U3290" t="s">
        <v>5411</v>
      </c>
      <c r="V3290">
        <v>3289</v>
      </c>
    </row>
    <row r="3291" spans="1:22" x14ac:dyDescent="0.2">
      <c r="A3291">
        <v>3290</v>
      </c>
      <c r="B3291">
        <v>2763</v>
      </c>
      <c r="C3291">
        <v>64</v>
      </c>
      <c r="D3291" t="e">
        <f>VLOOKUP(B3291,Sheet4!C:D,2,FALSE)</f>
        <v>#N/A</v>
      </c>
      <c r="E3291" s="1">
        <v>20491</v>
      </c>
      <c r="F3291" t="s">
        <v>2566</v>
      </c>
      <c r="H3291">
        <v>264</v>
      </c>
      <c r="I3291">
        <v>-16</v>
      </c>
      <c r="J3291" t="s">
        <v>133</v>
      </c>
      <c r="L3291">
        <v>4</v>
      </c>
      <c r="M3291" t="s">
        <v>2571</v>
      </c>
      <c r="N3291" t="s">
        <v>2572</v>
      </c>
      <c r="O3291" t="s">
        <v>2573</v>
      </c>
      <c r="Q3291">
        <v>70</v>
      </c>
      <c r="R3291">
        <v>6418</v>
      </c>
      <c r="U3291" t="s">
        <v>5412</v>
      </c>
      <c r="V3291">
        <v>3290</v>
      </c>
    </row>
    <row r="3292" spans="1:22" x14ac:dyDescent="0.2">
      <c r="A3292">
        <v>3291</v>
      </c>
      <c r="B3292">
        <v>2764</v>
      </c>
      <c r="C3292">
        <v>64</v>
      </c>
      <c r="D3292" t="e">
        <f>VLOOKUP(B3292,Sheet4!C:D,2,FALSE)</f>
        <v>#N/A</v>
      </c>
      <c r="E3292" s="1">
        <v>20856</v>
      </c>
      <c r="F3292" t="s">
        <v>2566</v>
      </c>
      <c r="H3292">
        <v>269</v>
      </c>
      <c r="I3292">
        <v>-11</v>
      </c>
      <c r="J3292" t="s">
        <v>518</v>
      </c>
      <c r="K3292" t="s">
        <v>18</v>
      </c>
      <c r="L3292">
        <v>4</v>
      </c>
      <c r="M3292" t="s">
        <v>2571</v>
      </c>
      <c r="N3292" t="s">
        <v>2572</v>
      </c>
      <c r="O3292" t="s">
        <v>2573</v>
      </c>
      <c r="Q3292">
        <v>70</v>
      </c>
      <c r="R3292">
        <v>6418</v>
      </c>
      <c r="U3292" t="s">
        <v>5413</v>
      </c>
      <c r="V3292">
        <v>3291</v>
      </c>
    </row>
    <row r="3293" spans="1:22" x14ac:dyDescent="0.2">
      <c r="A3293">
        <v>3292</v>
      </c>
      <c r="B3293">
        <v>2765</v>
      </c>
      <c r="C3293">
        <v>64</v>
      </c>
      <c r="D3293">
        <f>VLOOKUP(B3293,Sheet4!C:D,2,FALSE)</f>
        <v>1958</v>
      </c>
      <c r="E3293" s="1">
        <v>21225</v>
      </c>
      <c r="F3293" t="s">
        <v>2566</v>
      </c>
      <c r="H3293">
        <v>265</v>
      </c>
      <c r="I3293">
        <v>-15</v>
      </c>
      <c r="J3293" t="s">
        <v>626</v>
      </c>
      <c r="L3293">
        <v>4</v>
      </c>
      <c r="M3293" t="s">
        <v>2571</v>
      </c>
      <c r="N3293" t="s">
        <v>2572</v>
      </c>
      <c r="O3293" t="s">
        <v>2573</v>
      </c>
      <c r="Q3293">
        <v>70</v>
      </c>
      <c r="R3293">
        <v>6418</v>
      </c>
      <c r="U3293" t="s">
        <v>5414</v>
      </c>
      <c r="V3293">
        <v>3292</v>
      </c>
    </row>
    <row r="3294" spans="1:22" x14ac:dyDescent="0.2">
      <c r="A3294">
        <v>3293</v>
      </c>
      <c r="B3294">
        <v>2766</v>
      </c>
      <c r="C3294">
        <v>64</v>
      </c>
      <c r="D3294">
        <f>VLOOKUP(B3294,Sheet4!C:D,2,FALSE)</f>
        <v>1959</v>
      </c>
      <c r="E3294" s="1">
        <v>21596</v>
      </c>
      <c r="F3294" t="s">
        <v>2566</v>
      </c>
      <c r="H3294">
        <v>266</v>
      </c>
      <c r="I3294">
        <v>-14</v>
      </c>
      <c r="J3294" t="s">
        <v>107</v>
      </c>
      <c r="L3294">
        <v>4</v>
      </c>
      <c r="M3294" t="s">
        <v>2571</v>
      </c>
      <c r="N3294" t="s">
        <v>2572</v>
      </c>
      <c r="O3294" t="s">
        <v>2573</v>
      </c>
      <c r="Q3294">
        <v>70</v>
      </c>
      <c r="R3294">
        <v>6418</v>
      </c>
      <c r="U3294" t="s">
        <v>5415</v>
      </c>
      <c r="V3294">
        <v>3293</v>
      </c>
    </row>
    <row r="3295" spans="1:22" x14ac:dyDescent="0.2">
      <c r="A3295">
        <v>3294</v>
      </c>
      <c r="B3295">
        <v>2767</v>
      </c>
      <c r="C3295">
        <v>64</v>
      </c>
      <c r="D3295">
        <f>VLOOKUP(B3295,Sheet4!C:D,2,FALSE)</f>
        <v>1960</v>
      </c>
      <c r="E3295" s="1">
        <v>21967</v>
      </c>
      <c r="F3295" t="s">
        <v>2566</v>
      </c>
      <c r="H3295">
        <v>271</v>
      </c>
      <c r="I3295">
        <v>-9</v>
      </c>
      <c r="J3295" t="s">
        <v>211</v>
      </c>
      <c r="L3295">
        <v>4</v>
      </c>
      <c r="M3295" t="s">
        <v>2571</v>
      </c>
      <c r="N3295" t="s">
        <v>2572</v>
      </c>
      <c r="O3295" t="s">
        <v>2573</v>
      </c>
      <c r="Q3295">
        <v>70</v>
      </c>
      <c r="R3295">
        <v>6418</v>
      </c>
      <c r="U3295" t="s">
        <v>5416</v>
      </c>
      <c r="V3295">
        <v>3294</v>
      </c>
    </row>
    <row r="3296" spans="1:22" x14ac:dyDescent="0.2">
      <c r="A3296">
        <v>3295</v>
      </c>
      <c r="B3296">
        <v>2768</v>
      </c>
      <c r="C3296">
        <v>64</v>
      </c>
      <c r="D3296">
        <f>VLOOKUP(B3296,Sheet4!C:D,2,FALSE)</f>
        <v>1961</v>
      </c>
      <c r="E3296" s="1">
        <v>22331</v>
      </c>
      <c r="F3296" t="s">
        <v>2567</v>
      </c>
      <c r="H3296">
        <v>269</v>
      </c>
      <c r="I3296">
        <v>-11</v>
      </c>
      <c r="J3296" t="s">
        <v>110</v>
      </c>
      <c r="K3296" t="s">
        <v>18</v>
      </c>
      <c r="L3296">
        <v>4</v>
      </c>
      <c r="M3296" t="s">
        <v>2571</v>
      </c>
      <c r="N3296" t="s">
        <v>2572</v>
      </c>
      <c r="O3296" t="s">
        <v>2573</v>
      </c>
      <c r="Q3296">
        <v>70</v>
      </c>
      <c r="R3296">
        <v>6418</v>
      </c>
      <c r="U3296" t="s">
        <v>5417</v>
      </c>
      <c r="V3296">
        <v>3295</v>
      </c>
    </row>
    <row r="3297" spans="1:22" x14ac:dyDescent="0.2">
      <c r="A3297">
        <v>3296</v>
      </c>
      <c r="B3297">
        <v>2769</v>
      </c>
      <c r="C3297">
        <v>64</v>
      </c>
      <c r="D3297">
        <f>VLOOKUP(B3297,Sheet4!C:D,2,FALSE)</f>
        <v>1962</v>
      </c>
      <c r="E3297" s="1">
        <v>22695</v>
      </c>
      <c r="F3297" t="s">
        <v>2566</v>
      </c>
      <c r="H3297">
        <v>263</v>
      </c>
      <c r="I3297">
        <v>-17</v>
      </c>
      <c r="J3297" t="s">
        <v>517</v>
      </c>
      <c r="L3297">
        <v>4</v>
      </c>
      <c r="M3297" t="s">
        <v>2571</v>
      </c>
      <c r="N3297" t="s">
        <v>2572</v>
      </c>
      <c r="O3297" t="s">
        <v>2573</v>
      </c>
      <c r="Q3297">
        <v>70</v>
      </c>
      <c r="R3297">
        <v>6418</v>
      </c>
      <c r="U3297" t="s">
        <v>5418</v>
      </c>
      <c r="V3297">
        <v>3296</v>
      </c>
    </row>
    <row r="3298" spans="1:22" x14ac:dyDescent="0.2">
      <c r="A3298">
        <v>3297</v>
      </c>
      <c r="B3298">
        <v>2770</v>
      </c>
      <c r="C3298">
        <v>64</v>
      </c>
      <c r="D3298">
        <f>VLOOKUP(B3298,Sheet4!C:D,2,FALSE)</f>
        <v>1963</v>
      </c>
      <c r="E3298" s="1">
        <v>23059</v>
      </c>
      <c r="F3298" t="s">
        <v>2566</v>
      </c>
      <c r="H3298">
        <v>266</v>
      </c>
      <c r="I3298">
        <v>-22</v>
      </c>
      <c r="J3298" t="s">
        <v>211</v>
      </c>
      <c r="L3298">
        <v>4</v>
      </c>
      <c r="M3298" t="s">
        <v>2576</v>
      </c>
      <c r="N3298" t="s">
        <v>2572</v>
      </c>
      <c r="O3298" t="s">
        <v>419</v>
      </c>
      <c r="Q3298">
        <v>72</v>
      </c>
      <c r="R3298">
        <v>6722</v>
      </c>
      <c r="U3298" t="s">
        <v>5419</v>
      </c>
      <c r="V3298">
        <v>3297</v>
      </c>
    </row>
    <row r="3299" spans="1:22" x14ac:dyDescent="0.2">
      <c r="A3299">
        <v>3298</v>
      </c>
      <c r="B3299">
        <v>2771</v>
      </c>
      <c r="C3299">
        <v>64</v>
      </c>
      <c r="D3299">
        <f>VLOOKUP(B3299,Sheet4!C:D,2,FALSE)</f>
        <v>1964</v>
      </c>
      <c r="E3299" s="1">
        <v>23423</v>
      </c>
      <c r="F3299" t="s">
        <v>2566</v>
      </c>
      <c r="H3299">
        <v>274</v>
      </c>
      <c r="I3299">
        <v>-14</v>
      </c>
      <c r="J3299" t="s">
        <v>1257</v>
      </c>
      <c r="L3299">
        <v>4</v>
      </c>
      <c r="M3299" t="s">
        <v>2576</v>
      </c>
      <c r="N3299" t="s">
        <v>2572</v>
      </c>
      <c r="O3299" t="s">
        <v>419</v>
      </c>
      <c r="Q3299">
        <v>72</v>
      </c>
      <c r="R3299">
        <v>6722</v>
      </c>
      <c r="U3299" t="s">
        <v>5420</v>
      </c>
      <c r="V3299">
        <v>3298</v>
      </c>
    </row>
    <row r="3300" spans="1:22" x14ac:dyDescent="0.2">
      <c r="A3300">
        <v>3299</v>
      </c>
      <c r="B3300">
        <v>2772</v>
      </c>
      <c r="C3300">
        <v>64</v>
      </c>
      <c r="D3300">
        <f>VLOOKUP(B3300,Sheet4!C:D,2,FALSE)</f>
        <v>1965</v>
      </c>
      <c r="E3300" s="1">
        <v>23794</v>
      </c>
      <c r="F3300" t="s">
        <v>2566</v>
      </c>
      <c r="H3300">
        <v>271</v>
      </c>
      <c r="I3300">
        <v>-17</v>
      </c>
      <c r="J3300" t="s">
        <v>126</v>
      </c>
      <c r="L3300">
        <v>4</v>
      </c>
      <c r="M3300" t="s">
        <v>2577</v>
      </c>
      <c r="N3300" t="s">
        <v>2572</v>
      </c>
      <c r="O3300" t="s">
        <v>419</v>
      </c>
      <c r="Q3300">
        <v>72</v>
      </c>
      <c r="R3300">
        <v>7305</v>
      </c>
      <c r="U3300" t="s">
        <v>5421</v>
      </c>
      <c r="V3300">
        <v>3299</v>
      </c>
    </row>
    <row r="3301" spans="1:22" x14ac:dyDescent="0.2">
      <c r="A3301">
        <v>3300</v>
      </c>
      <c r="B3301">
        <v>2773</v>
      </c>
      <c r="C3301">
        <v>64</v>
      </c>
      <c r="D3301">
        <f>VLOOKUP(B3301,Sheet4!C:D,2,FALSE)</f>
        <v>1966</v>
      </c>
      <c r="E3301" s="1">
        <v>24158</v>
      </c>
      <c r="F3301" t="s">
        <v>2566</v>
      </c>
      <c r="H3301">
        <v>278</v>
      </c>
      <c r="I3301">
        <v>-10</v>
      </c>
      <c r="J3301" t="s">
        <v>2386</v>
      </c>
      <c r="K3301" t="s">
        <v>18</v>
      </c>
      <c r="L3301">
        <v>4</v>
      </c>
      <c r="M3301" t="s">
        <v>2577</v>
      </c>
      <c r="N3301" t="s">
        <v>2572</v>
      </c>
      <c r="O3301" t="s">
        <v>419</v>
      </c>
      <c r="Q3301">
        <v>72</v>
      </c>
      <c r="R3301">
        <v>7305</v>
      </c>
      <c r="U3301" t="s">
        <v>5422</v>
      </c>
      <c r="V3301">
        <v>3300</v>
      </c>
    </row>
    <row r="3302" spans="1:22" x14ac:dyDescent="0.2">
      <c r="A3302">
        <v>3301</v>
      </c>
      <c r="B3302">
        <v>2774</v>
      </c>
      <c r="C3302">
        <v>64</v>
      </c>
      <c r="D3302">
        <f>VLOOKUP(B3302,Sheet4!C:D,2,FALSE)</f>
        <v>1967</v>
      </c>
      <c r="E3302" s="1">
        <v>24522</v>
      </c>
      <c r="F3302" t="s">
        <v>2566</v>
      </c>
      <c r="H3302">
        <v>273</v>
      </c>
      <c r="I3302">
        <v>-15</v>
      </c>
      <c r="J3302" t="s">
        <v>121</v>
      </c>
      <c r="L3302">
        <v>4</v>
      </c>
      <c r="M3302" t="s">
        <v>2577</v>
      </c>
      <c r="N3302" t="s">
        <v>2572</v>
      </c>
      <c r="O3302" t="s">
        <v>419</v>
      </c>
      <c r="Q3302">
        <v>72</v>
      </c>
      <c r="R3302">
        <v>7305</v>
      </c>
      <c r="U3302" t="s">
        <v>5423</v>
      </c>
      <c r="V3302">
        <v>3301</v>
      </c>
    </row>
    <row r="3303" spans="1:22" x14ac:dyDescent="0.2">
      <c r="A3303">
        <v>3302</v>
      </c>
      <c r="B3303">
        <v>2775</v>
      </c>
      <c r="C3303">
        <v>64</v>
      </c>
      <c r="D3303">
        <f>VLOOKUP(B3303,Sheet4!C:D,2,FALSE)</f>
        <v>1968</v>
      </c>
      <c r="E3303" s="1">
        <v>24893</v>
      </c>
      <c r="F3303" t="s">
        <v>2566</v>
      </c>
      <c r="H3303">
        <v>273</v>
      </c>
      <c r="I3303">
        <v>-15</v>
      </c>
      <c r="J3303" t="s">
        <v>456</v>
      </c>
      <c r="L3303">
        <v>4</v>
      </c>
      <c r="M3303" t="s">
        <v>2577</v>
      </c>
      <c r="N3303" t="s">
        <v>2572</v>
      </c>
      <c r="O3303" t="s">
        <v>419</v>
      </c>
      <c r="Q3303">
        <v>72</v>
      </c>
      <c r="R3303">
        <v>7305</v>
      </c>
      <c r="U3303" t="s">
        <v>5424</v>
      </c>
      <c r="V3303">
        <v>3302</v>
      </c>
    </row>
    <row r="3304" spans="1:22" x14ac:dyDescent="0.2">
      <c r="A3304">
        <v>3303</v>
      </c>
      <c r="B3304">
        <v>2776</v>
      </c>
      <c r="C3304">
        <v>64</v>
      </c>
      <c r="D3304">
        <f>VLOOKUP(B3304,Sheet4!C:D,2,FALSE)</f>
        <v>1969</v>
      </c>
      <c r="E3304" s="1">
        <v>25257</v>
      </c>
      <c r="F3304" t="s">
        <v>2566</v>
      </c>
      <c r="H3304">
        <v>271</v>
      </c>
      <c r="I3304">
        <v>-17</v>
      </c>
      <c r="J3304" t="s">
        <v>209</v>
      </c>
      <c r="L3304">
        <v>4</v>
      </c>
      <c r="M3304" t="s">
        <v>2577</v>
      </c>
      <c r="N3304" t="s">
        <v>2572</v>
      </c>
      <c r="O3304" t="s">
        <v>419</v>
      </c>
      <c r="Q3304">
        <v>72</v>
      </c>
      <c r="R3304">
        <v>7305</v>
      </c>
      <c r="U3304" t="s">
        <v>5425</v>
      </c>
      <c r="V3304">
        <v>3303</v>
      </c>
    </row>
    <row r="3305" spans="1:22" x14ac:dyDescent="0.2">
      <c r="A3305">
        <v>3304</v>
      </c>
      <c r="B3305">
        <v>2777</v>
      </c>
      <c r="C3305">
        <v>64</v>
      </c>
      <c r="D3305">
        <f>VLOOKUP(B3305,Sheet4!C:D,2,FALSE)</f>
        <v>1970</v>
      </c>
      <c r="E3305" s="1">
        <v>25614</v>
      </c>
      <c r="F3305" t="s">
        <v>2566</v>
      </c>
      <c r="H3305">
        <v>275</v>
      </c>
      <c r="I3305">
        <v>-13</v>
      </c>
      <c r="J3305" t="s">
        <v>209</v>
      </c>
      <c r="K3305" t="s">
        <v>18</v>
      </c>
      <c r="L3305">
        <v>4</v>
      </c>
      <c r="M3305" t="s">
        <v>2577</v>
      </c>
      <c r="N3305" t="s">
        <v>2572</v>
      </c>
      <c r="O3305" t="s">
        <v>419</v>
      </c>
      <c r="Q3305">
        <v>72</v>
      </c>
      <c r="R3305">
        <v>7305</v>
      </c>
      <c r="U3305" t="s">
        <v>5426</v>
      </c>
      <c r="V3305">
        <v>3304</v>
      </c>
    </row>
    <row r="3306" spans="1:22" x14ac:dyDescent="0.2">
      <c r="A3306">
        <v>3305</v>
      </c>
      <c r="B3306">
        <v>2778</v>
      </c>
      <c r="C3306">
        <v>64</v>
      </c>
      <c r="D3306">
        <f>VLOOKUP(B3306,Sheet4!C:D,2,FALSE)</f>
        <v>1971</v>
      </c>
      <c r="E3306" s="1">
        <v>25986</v>
      </c>
      <c r="F3306" t="s">
        <v>2566</v>
      </c>
      <c r="H3306">
        <v>273</v>
      </c>
      <c r="I3306">
        <v>-15</v>
      </c>
      <c r="J3306" t="s">
        <v>395</v>
      </c>
      <c r="L3306">
        <v>4</v>
      </c>
      <c r="M3306" t="s">
        <v>2577</v>
      </c>
      <c r="N3306" t="s">
        <v>2572</v>
      </c>
      <c r="O3306" t="s">
        <v>419</v>
      </c>
      <c r="Q3306">
        <v>72</v>
      </c>
      <c r="R3306">
        <v>7305</v>
      </c>
      <c r="U3306" t="s">
        <v>5427</v>
      </c>
      <c r="V3306">
        <v>3305</v>
      </c>
    </row>
    <row r="3307" spans="1:22" x14ac:dyDescent="0.2">
      <c r="A3307">
        <v>3306</v>
      </c>
      <c r="B3307">
        <v>2779</v>
      </c>
      <c r="C3307">
        <v>64</v>
      </c>
      <c r="D3307">
        <f>VLOOKUP(B3307,Sheet4!C:D,2,FALSE)</f>
        <v>1972</v>
      </c>
      <c r="E3307" s="1">
        <v>26322</v>
      </c>
      <c r="F3307" t="s">
        <v>2566</v>
      </c>
      <c r="H3307">
        <v>273</v>
      </c>
      <c r="I3307">
        <v>-15</v>
      </c>
      <c r="J3307" t="s">
        <v>449</v>
      </c>
      <c r="K3307" t="s">
        <v>18</v>
      </c>
      <c r="L3307">
        <v>4</v>
      </c>
      <c r="M3307" t="s">
        <v>2577</v>
      </c>
      <c r="N3307" t="s">
        <v>2572</v>
      </c>
      <c r="O3307" t="s">
        <v>419</v>
      </c>
      <c r="Q3307">
        <v>72</v>
      </c>
      <c r="R3307">
        <v>7305</v>
      </c>
      <c r="U3307" t="s">
        <v>5428</v>
      </c>
      <c r="V3307">
        <v>3306</v>
      </c>
    </row>
    <row r="3308" spans="1:22" x14ac:dyDescent="0.2">
      <c r="A3308">
        <v>3307</v>
      </c>
      <c r="B3308">
        <v>2780</v>
      </c>
      <c r="C3308">
        <v>64</v>
      </c>
      <c r="D3308">
        <f>VLOOKUP(B3308,Sheet4!C:D,2,FALSE)</f>
        <v>1973</v>
      </c>
      <c r="E3308" s="1">
        <v>26685</v>
      </c>
      <c r="F3308" t="s">
        <v>2279</v>
      </c>
      <c r="H3308">
        <v>277</v>
      </c>
      <c r="I3308">
        <v>-11</v>
      </c>
      <c r="J3308" t="s">
        <v>109</v>
      </c>
      <c r="L3308">
        <v>4</v>
      </c>
      <c r="M3308" t="s">
        <v>2577</v>
      </c>
      <c r="N3308" t="s">
        <v>2572</v>
      </c>
      <c r="O3308" t="s">
        <v>419</v>
      </c>
      <c r="Q3308">
        <v>72</v>
      </c>
      <c r="R3308">
        <v>7305</v>
      </c>
      <c r="U3308" t="s">
        <v>5429</v>
      </c>
      <c r="V3308">
        <v>3307</v>
      </c>
    </row>
    <row r="3309" spans="1:22" x14ac:dyDescent="0.2">
      <c r="A3309">
        <v>3308</v>
      </c>
      <c r="B3309">
        <v>2781</v>
      </c>
      <c r="C3309">
        <v>64</v>
      </c>
      <c r="D3309">
        <f>VLOOKUP(B3309,Sheet4!C:D,2,FALSE)</f>
        <v>1974</v>
      </c>
      <c r="E3309" s="1">
        <v>27049</v>
      </c>
      <c r="F3309" t="s">
        <v>2279</v>
      </c>
      <c r="H3309">
        <v>272</v>
      </c>
      <c r="I3309">
        <v>-16</v>
      </c>
      <c r="J3309" t="s">
        <v>214</v>
      </c>
      <c r="L3309">
        <v>4</v>
      </c>
      <c r="M3309" t="s">
        <v>2577</v>
      </c>
      <c r="N3309" t="s">
        <v>2572</v>
      </c>
      <c r="O3309" t="s">
        <v>419</v>
      </c>
      <c r="Q3309">
        <v>72</v>
      </c>
      <c r="R3309">
        <v>7305</v>
      </c>
      <c r="U3309" t="s">
        <v>5430</v>
      </c>
      <c r="V3309">
        <v>3308</v>
      </c>
    </row>
    <row r="3310" spans="1:22" x14ac:dyDescent="0.2">
      <c r="A3310">
        <v>3309</v>
      </c>
      <c r="B3310">
        <v>2782</v>
      </c>
      <c r="C3310">
        <v>64</v>
      </c>
      <c r="D3310">
        <f>VLOOKUP(B3310,Sheet4!C:D,2,FALSE)</f>
        <v>1975</v>
      </c>
      <c r="E3310" s="1">
        <v>27413</v>
      </c>
      <c r="F3310" t="s">
        <v>2279</v>
      </c>
      <c r="H3310">
        <v>263</v>
      </c>
      <c r="I3310">
        <v>-25</v>
      </c>
      <c r="J3310" t="s">
        <v>214</v>
      </c>
      <c r="L3310">
        <v>4</v>
      </c>
      <c r="M3310" t="s">
        <v>2577</v>
      </c>
      <c r="N3310" t="s">
        <v>2572</v>
      </c>
      <c r="O3310" t="s">
        <v>419</v>
      </c>
      <c r="Q3310">
        <v>72</v>
      </c>
      <c r="R3310">
        <v>7305</v>
      </c>
      <c r="U3310" t="s">
        <v>5431</v>
      </c>
      <c r="V3310">
        <v>3309</v>
      </c>
    </row>
    <row r="3311" spans="1:22" x14ac:dyDescent="0.2">
      <c r="A3311">
        <v>3310</v>
      </c>
      <c r="B3311">
        <v>2783</v>
      </c>
      <c r="C3311">
        <v>64</v>
      </c>
      <c r="D3311">
        <f>VLOOKUP(B3311,Sheet4!C:D,2,FALSE)</f>
        <v>1976</v>
      </c>
      <c r="E3311" s="1">
        <v>27770</v>
      </c>
      <c r="F3311" t="s">
        <v>2267</v>
      </c>
      <c r="H3311">
        <v>274</v>
      </c>
      <c r="I3311">
        <v>-14</v>
      </c>
      <c r="J3311" t="s">
        <v>214</v>
      </c>
      <c r="L3311">
        <v>4</v>
      </c>
      <c r="M3311" t="s">
        <v>2577</v>
      </c>
      <c r="N3311" t="s">
        <v>2572</v>
      </c>
      <c r="O3311" t="s">
        <v>419</v>
      </c>
      <c r="Q3311">
        <v>72</v>
      </c>
      <c r="R3311">
        <v>7305</v>
      </c>
      <c r="U3311" t="s">
        <v>5432</v>
      </c>
      <c r="V3311">
        <v>3310</v>
      </c>
    </row>
    <row r="3312" spans="1:22" x14ac:dyDescent="0.2">
      <c r="A3312">
        <v>3311</v>
      </c>
      <c r="B3312">
        <v>2784</v>
      </c>
      <c r="C3312">
        <v>64</v>
      </c>
      <c r="D3312">
        <f>VLOOKUP(B3312,Sheet4!C:D,2,FALSE)</f>
        <v>1977</v>
      </c>
      <c r="E3312" s="1">
        <v>28141</v>
      </c>
      <c r="F3312" t="s">
        <v>2568</v>
      </c>
      <c r="H3312">
        <v>275</v>
      </c>
      <c r="I3312">
        <v>-13</v>
      </c>
      <c r="J3312" t="s">
        <v>262</v>
      </c>
      <c r="K3312" t="s">
        <v>18</v>
      </c>
      <c r="L3312">
        <v>4</v>
      </c>
      <c r="M3312" t="s">
        <v>2577</v>
      </c>
      <c r="N3312" t="s">
        <v>2572</v>
      </c>
      <c r="O3312" t="s">
        <v>419</v>
      </c>
      <c r="Q3312">
        <v>72</v>
      </c>
      <c r="R3312">
        <v>7305</v>
      </c>
      <c r="U3312" t="s">
        <v>5433</v>
      </c>
      <c r="V3312">
        <v>3311</v>
      </c>
    </row>
    <row r="3313" spans="1:22" x14ac:dyDescent="0.2">
      <c r="A3313">
        <v>3312</v>
      </c>
      <c r="B3313">
        <v>2785</v>
      </c>
      <c r="C3313">
        <v>64</v>
      </c>
      <c r="D3313">
        <f>VLOOKUP(B3313,Sheet4!C:D,2,FALSE)</f>
        <v>1978</v>
      </c>
      <c r="E3313" s="1">
        <v>28498</v>
      </c>
      <c r="F3313" t="s">
        <v>2568</v>
      </c>
      <c r="H3313">
        <v>276</v>
      </c>
      <c r="I3313">
        <v>-12</v>
      </c>
      <c r="J3313" t="s">
        <v>207</v>
      </c>
      <c r="L3313">
        <v>4</v>
      </c>
      <c r="M3313" t="s">
        <v>2577</v>
      </c>
      <c r="N3313" t="s">
        <v>2572</v>
      </c>
      <c r="O3313" t="s">
        <v>419</v>
      </c>
      <c r="Q3313">
        <v>72</v>
      </c>
      <c r="R3313">
        <v>7305</v>
      </c>
      <c r="U3313" t="s">
        <v>5434</v>
      </c>
      <c r="V3313">
        <v>3312</v>
      </c>
    </row>
    <row r="3314" spans="1:22" x14ac:dyDescent="0.2">
      <c r="A3314">
        <v>3313</v>
      </c>
      <c r="B3314">
        <v>2786</v>
      </c>
      <c r="C3314">
        <v>64</v>
      </c>
      <c r="D3314">
        <f>VLOOKUP(B3314,Sheet4!C:D,2,FALSE)</f>
        <v>1979</v>
      </c>
      <c r="E3314" s="1">
        <v>28904</v>
      </c>
      <c r="F3314" t="s">
        <v>2568</v>
      </c>
      <c r="H3314">
        <v>265</v>
      </c>
      <c r="I3314">
        <v>-15</v>
      </c>
      <c r="J3314" t="s">
        <v>262</v>
      </c>
      <c r="L3314">
        <v>4</v>
      </c>
      <c r="M3314" t="s">
        <v>2578</v>
      </c>
      <c r="N3314" t="s">
        <v>2572</v>
      </c>
      <c r="O3314" t="s">
        <v>419</v>
      </c>
      <c r="Q3314">
        <v>70</v>
      </c>
      <c r="R3314">
        <v>6860</v>
      </c>
      <c r="U3314" t="s">
        <v>5435</v>
      </c>
      <c r="V3314">
        <v>3313</v>
      </c>
    </row>
    <row r="3315" spans="1:22" x14ac:dyDescent="0.2">
      <c r="A3315">
        <v>3314</v>
      </c>
      <c r="B3315">
        <v>2787</v>
      </c>
      <c r="C3315">
        <v>64</v>
      </c>
      <c r="D3315">
        <f>VLOOKUP(B3315,Sheet4!C:D,2,FALSE)</f>
        <v>1980</v>
      </c>
      <c r="E3315" s="1">
        <v>29270</v>
      </c>
      <c r="F3315" t="s">
        <v>2568</v>
      </c>
      <c r="H3315">
        <v>270</v>
      </c>
      <c r="I3315">
        <v>-18</v>
      </c>
      <c r="J3315" t="s">
        <v>759</v>
      </c>
      <c r="L3315">
        <v>4</v>
      </c>
      <c r="M3315" t="s">
        <v>2577</v>
      </c>
      <c r="N3315" t="s">
        <v>2572</v>
      </c>
      <c r="O3315" t="s">
        <v>419</v>
      </c>
      <c r="Q3315">
        <v>72</v>
      </c>
      <c r="R3315">
        <v>7305</v>
      </c>
      <c r="U3315" t="s">
        <v>5436</v>
      </c>
      <c r="V3315">
        <v>3314</v>
      </c>
    </row>
    <row r="3316" spans="1:22" x14ac:dyDescent="0.2">
      <c r="A3316">
        <v>3315</v>
      </c>
      <c r="B3316">
        <v>2788</v>
      </c>
      <c r="C3316">
        <v>64</v>
      </c>
      <c r="D3316">
        <f>VLOOKUP(B3316,Sheet4!C:D,2,FALSE)</f>
        <v>1981</v>
      </c>
      <c r="E3316" s="1">
        <v>29597</v>
      </c>
      <c r="F3316" t="s">
        <v>2568</v>
      </c>
      <c r="H3316">
        <v>265</v>
      </c>
      <c r="I3316">
        <v>-15</v>
      </c>
      <c r="J3316" t="s">
        <v>214</v>
      </c>
      <c r="L3316">
        <v>4</v>
      </c>
      <c r="M3316" t="s">
        <v>2578</v>
      </c>
      <c r="N3316" t="s">
        <v>2572</v>
      </c>
      <c r="O3316" t="s">
        <v>419</v>
      </c>
      <c r="Q3316">
        <v>70</v>
      </c>
      <c r="R3316">
        <v>6860</v>
      </c>
      <c r="U3316" t="s">
        <v>5437</v>
      </c>
      <c r="V3316">
        <v>3315</v>
      </c>
    </row>
    <row r="3317" spans="1:22" x14ac:dyDescent="0.2">
      <c r="A3317">
        <v>3316</v>
      </c>
      <c r="B3317">
        <v>2789</v>
      </c>
      <c r="C3317">
        <v>64</v>
      </c>
      <c r="D3317">
        <f>VLOOKUP(B3317,Sheet4!C:D,2,FALSE)</f>
        <v>1982</v>
      </c>
      <c r="E3317" s="1">
        <v>29961</v>
      </c>
      <c r="F3317" t="s">
        <v>2568</v>
      </c>
      <c r="H3317">
        <v>266</v>
      </c>
      <c r="I3317">
        <v>-14</v>
      </c>
      <c r="J3317" t="s">
        <v>335</v>
      </c>
      <c r="L3317">
        <v>4</v>
      </c>
      <c r="M3317" t="s">
        <v>2578</v>
      </c>
      <c r="N3317" t="s">
        <v>2572</v>
      </c>
      <c r="O3317" t="s">
        <v>419</v>
      </c>
      <c r="Q3317">
        <v>70</v>
      </c>
      <c r="R3317">
        <v>6860</v>
      </c>
      <c r="U3317" t="s">
        <v>5438</v>
      </c>
      <c r="V3317">
        <v>3316</v>
      </c>
    </row>
    <row r="3318" spans="1:22" x14ac:dyDescent="0.2">
      <c r="A3318">
        <v>3317</v>
      </c>
      <c r="B3318">
        <v>2790</v>
      </c>
      <c r="C3318">
        <v>64</v>
      </c>
      <c r="D3318">
        <f>VLOOKUP(B3318,Sheet4!C:D,2,FALSE)</f>
        <v>1983</v>
      </c>
      <c r="E3318" s="1">
        <v>30325</v>
      </c>
      <c r="F3318" t="s">
        <v>2568</v>
      </c>
      <c r="H3318">
        <v>271</v>
      </c>
      <c r="I3318">
        <v>-9</v>
      </c>
      <c r="J3318" t="s">
        <v>506</v>
      </c>
      <c r="K3318" t="s">
        <v>18</v>
      </c>
      <c r="L3318">
        <v>4</v>
      </c>
      <c r="M3318" t="s">
        <v>2578</v>
      </c>
      <c r="N3318" t="s">
        <v>2572</v>
      </c>
      <c r="O3318" t="s">
        <v>419</v>
      </c>
      <c r="Q3318">
        <v>70</v>
      </c>
      <c r="R3318">
        <v>6860</v>
      </c>
      <c r="U3318" t="s">
        <v>5439</v>
      </c>
      <c r="V3318">
        <v>3317</v>
      </c>
    </row>
    <row r="3319" spans="1:22" x14ac:dyDescent="0.2">
      <c r="A3319">
        <v>3318</v>
      </c>
      <c r="B3319">
        <v>2791</v>
      </c>
      <c r="C3319">
        <v>64</v>
      </c>
      <c r="D3319">
        <f>VLOOKUP(B3319,Sheet4!C:D,2,FALSE)</f>
        <v>1984</v>
      </c>
      <c r="E3319" s="1">
        <v>30689</v>
      </c>
      <c r="F3319" t="s">
        <v>2217</v>
      </c>
      <c r="H3319" t="s">
        <v>150</v>
      </c>
      <c r="I3319" t="s">
        <v>150</v>
      </c>
      <c r="J3319" t="s">
        <v>207</v>
      </c>
      <c r="M3319" t="s">
        <v>2578</v>
      </c>
      <c r="N3319" t="s">
        <v>2572</v>
      </c>
      <c r="O3319" t="s">
        <v>419</v>
      </c>
      <c r="Q3319">
        <v>70</v>
      </c>
      <c r="R3319">
        <v>6860</v>
      </c>
      <c r="U3319" t="s">
        <v>5440</v>
      </c>
      <c r="V3319">
        <v>3318</v>
      </c>
    </row>
    <row r="3320" spans="1:22" x14ac:dyDescent="0.2">
      <c r="A3320">
        <v>3319</v>
      </c>
      <c r="B3320">
        <v>2792</v>
      </c>
      <c r="C3320">
        <v>64</v>
      </c>
      <c r="D3320">
        <f>VLOOKUP(B3320,Sheet4!C:D,2,FALSE)</f>
        <v>1985</v>
      </c>
      <c r="E3320" s="1">
        <v>31347</v>
      </c>
      <c r="F3320" t="s">
        <v>2217</v>
      </c>
      <c r="H3320" t="s">
        <v>150</v>
      </c>
      <c r="I3320" t="s">
        <v>150</v>
      </c>
      <c r="J3320" t="s">
        <v>2218</v>
      </c>
      <c r="M3320" t="s">
        <v>2578</v>
      </c>
      <c r="N3320" t="s">
        <v>2572</v>
      </c>
      <c r="O3320" t="s">
        <v>419</v>
      </c>
      <c r="Q3320">
        <v>70</v>
      </c>
      <c r="R3320">
        <v>6860</v>
      </c>
      <c r="U3320" t="s">
        <v>5441</v>
      </c>
      <c r="V3320">
        <v>3319</v>
      </c>
    </row>
    <row r="3321" spans="1:22" x14ac:dyDescent="0.2">
      <c r="A3321">
        <v>3320</v>
      </c>
      <c r="B3321">
        <v>2793</v>
      </c>
      <c r="C3321">
        <v>64</v>
      </c>
      <c r="D3321">
        <f>VLOOKUP(B3321,Sheet4!C:D,2,FALSE)</f>
        <v>1986</v>
      </c>
      <c r="E3321" s="1">
        <v>31718</v>
      </c>
      <c r="F3321" t="s">
        <v>2217</v>
      </c>
      <c r="H3321" t="s">
        <v>150</v>
      </c>
      <c r="I3321" t="s">
        <v>150</v>
      </c>
      <c r="J3321" t="s">
        <v>2218</v>
      </c>
      <c r="M3321" t="s">
        <v>2578</v>
      </c>
      <c r="N3321" t="s">
        <v>2572</v>
      </c>
      <c r="O3321" t="s">
        <v>419</v>
      </c>
      <c r="Q3321">
        <v>70</v>
      </c>
      <c r="R3321">
        <v>6860</v>
      </c>
      <c r="U3321" t="s">
        <v>5442</v>
      </c>
      <c r="V3321">
        <v>3320</v>
      </c>
    </row>
    <row r="3322" spans="1:22" x14ac:dyDescent="0.2">
      <c r="A3322">
        <v>3321</v>
      </c>
      <c r="B3322">
        <v>2794</v>
      </c>
      <c r="C3322">
        <v>64</v>
      </c>
      <c r="D3322">
        <f>VLOOKUP(B3322,Sheet4!C:D,2,FALSE)</f>
        <v>1987</v>
      </c>
      <c r="E3322" s="1">
        <v>32075</v>
      </c>
      <c r="F3322" t="s">
        <v>2569</v>
      </c>
      <c r="H3322">
        <v>268</v>
      </c>
      <c r="I3322">
        <v>-20</v>
      </c>
      <c r="J3322" t="s">
        <v>2203</v>
      </c>
      <c r="L3322">
        <v>4</v>
      </c>
      <c r="M3322" t="s">
        <v>2579</v>
      </c>
      <c r="N3322" t="s">
        <v>2572</v>
      </c>
      <c r="O3322" t="s">
        <v>419</v>
      </c>
      <c r="Q3322">
        <v>72</v>
      </c>
      <c r="R3322">
        <v>7010</v>
      </c>
      <c r="U3322" t="s">
        <v>5443</v>
      </c>
      <c r="V3322">
        <v>3321</v>
      </c>
    </row>
    <row r="3323" spans="1:22" x14ac:dyDescent="0.2">
      <c r="A3323">
        <v>3322</v>
      </c>
      <c r="B3323">
        <v>2795</v>
      </c>
      <c r="C3323">
        <v>64</v>
      </c>
      <c r="D3323">
        <f>VLOOKUP(B3323,Sheet4!C:D,2,FALSE)</f>
        <v>1988</v>
      </c>
      <c r="E3323" s="1">
        <v>32453</v>
      </c>
      <c r="F3323" t="s">
        <v>2191</v>
      </c>
      <c r="H3323">
        <v>266</v>
      </c>
      <c r="I3323">
        <v>-22</v>
      </c>
      <c r="J3323" t="s">
        <v>884</v>
      </c>
      <c r="L3323">
        <v>4</v>
      </c>
      <c r="M3323" t="s">
        <v>2579</v>
      </c>
      <c r="N3323" t="s">
        <v>2572</v>
      </c>
      <c r="O3323" t="s">
        <v>419</v>
      </c>
      <c r="Q3323">
        <v>72</v>
      </c>
      <c r="R3323">
        <v>7010</v>
      </c>
      <c r="U3323" t="s">
        <v>5444</v>
      </c>
      <c r="V3323">
        <v>3322</v>
      </c>
    </row>
    <row r="3324" spans="1:22" x14ac:dyDescent="0.2">
      <c r="A3324">
        <v>3323</v>
      </c>
      <c r="B3324">
        <v>2796</v>
      </c>
      <c r="C3324">
        <v>64</v>
      </c>
      <c r="D3324">
        <f>VLOOKUP(B3324,Sheet4!C:D,2,FALSE)</f>
        <v>1990</v>
      </c>
      <c r="E3324" s="1">
        <v>32887</v>
      </c>
      <c r="F3324" t="s">
        <v>2191</v>
      </c>
      <c r="H3324">
        <v>270</v>
      </c>
      <c r="I3324">
        <v>-18</v>
      </c>
      <c r="J3324" t="s">
        <v>605</v>
      </c>
      <c r="L3324">
        <v>4</v>
      </c>
      <c r="M3324" t="s">
        <v>2579</v>
      </c>
      <c r="N3324" t="s">
        <v>2572</v>
      </c>
      <c r="O3324" t="s">
        <v>419</v>
      </c>
      <c r="Q3324">
        <v>72</v>
      </c>
      <c r="R3324">
        <v>7010</v>
      </c>
      <c r="U3324" t="s">
        <v>5445</v>
      </c>
      <c r="V3324">
        <v>3323</v>
      </c>
    </row>
    <row r="3325" spans="1:22" x14ac:dyDescent="0.2">
      <c r="A3325">
        <v>3324</v>
      </c>
      <c r="B3325">
        <v>2797</v>
      </c>
      <c r="C3325">
        <v>64</v>
      </c>
      <c r="D3325">
        <f>VLOOKUP(B3325,Sheet4!C:D,2,FALSE)</f>
        <v>1991</v>
      </c>
      <c r="E3325" s="1">
        <v>33251</v>
      </c>
      <c r="F3325" t="s">
        <v>2169</v>
      </c>
      <c r="H3325">
        <v>272</v>
      </c>
      <c r="I3325">
        <v>-16</v>
      </c>
      <c r="J3325" t="s">
        <v>70</v>
      </c>
      <c r="K3325" t="s">
        <v>2580</v>
      </c>
      <c r="L3325">
        <v>4</v>
      </c>
      <c r="M3325" t="s">
        <v>2579</v>
      </c>
      <c r="N3325" t="s">
        <v>2572</v>
      </c>
      <c r="O3325" t="s">
        <v>419</v>
      </c>
      <c r="Q3325">
        <v>72</v>
      </c>
      <c r="R3325">
        <v>7010</v>
      </c>
      <c r="U3325" t="s">
        <v>5446</v>
      </c>
      <c r="V3325">
        <v>3324</v>
      </c>
    </row>
    <row r="3326" spans="1:22" x14ac:dyDescent="0.2">
      <c r="A3326">
        <v>3325</v>
      </c>
      <c r="B3326">
        <v>2797</v>
      </c>
      <c r="C3326">
        <v>64</v>
      </c>
      <c r="D3326">
        <f>VLOOKUP(B3326,Sheet4!C:D,2,FALSE)</f>
        <v>1991</v>
      </c>
      <c r="E3326" s="1">
        <v>33251</v>
      </c>
      <c r="F3326" t="s">
        <v>2169</v>
      </c>
      <c r="H3326" t="s">
        <v>150</v>
      </c>
      <c r="I3326" t="s">
        <v>150</v>
      </c>
      <c r="J3326" t="s">
        <v>150</v>
      </c>
      <c r="K3326" t="s">
        <v>150</v>
      </c>
      <c r="L3326">
        <v>4</v>
      </c>
      <c r="M3326" t="s">
        <v>2577</v>
      </c>
      <c r="N3326" t="s">
        <v>2572</v>
      </c>
      <c r="O3326" t="s">
        <v>419</v>
      </c>
      <c r="Q3326">
        <v>72</v>
      </c>
      <c r="R3326">
        <v>7305</v>
      </c>
      <c r="U3326" t="s">
        <v>5446</v>
      </c>
      <c r="V3326">
        <v>3325</v>
      </c>
    </row>
    <row r="3327" spans="1:22" x14ac:dyDescent="0.2">
      <c r="A3327">
        <v>3326</v>
      </c>
      <c r="B3327">
        <v>2798</v>
      </c>
      <c r="C3327">
        <v>64</v>
      </c>
      <c r="D3327">
        <f>VLOOKUP(B3327,Sheet4!C:D,2,FALSE)</f>
        <v>1992</v>
      </c>
      <c r="E3327" s="1">
        <v>33650</v>
      </c>
      <c r="F3327" t="s">
        <v>2169</v>
      </c>
      <c r="H3327">
        <v>270</v>
      </c>
      <c r="I3327">
        <v>-18</v>
      </c>
      <c r="J3327" t="s">
        <v>440</v>
      </c>
      <c r="L3327">
        <v>4</v>
      </c>
      <c r="M3327" t="s">
        <v>2579</v>
      </c>
      <c r="N3327" t="s">
        <v>2572</v>
      </c>
      <c r="O3327" t="s">
        <v>419</v>
      </c>
      <c r="Q3327">
        <v>72</v>
      </c>
      <c r="R3327">
        <v>7010</v>
      </c>
      <c r="U3327" t="s">
        <v>5447</v>
      </c>
      <c r="V3327">
        <v>3326</v>
      </c>
    </row>
    <row r="3328" spans="1:22" x14ac:dyDescent="0.2">
      <c r="A3328">
        <v>3327</v>
      </c>
      <c r="B3328">
        <v>2798</v>
      </c>
      <c r="C3328">
        <v>64</v>
      </c>
      <c r="D3328">
        <f>VLOOKUP(B3328,Sheet4!C:D,2,FALSE)</f>
        <v>1992</v>
      </c>
      <c r="E3328" s="1">
        <v>33650</v>
      </c>
      <c r="F3328" t="s">
        <v>2169</v>
      </c>
      <c r="H3328" t="s">
        <v>150</v>
      </c>
      <c r="I3328" t="s">
        <v>150</v>
      </c>
      <c r="J3328" t="s">
        <v>150</v>
      </c>
      <c r="K3328" t="s">
        <v>150</v>
      </c>
      <c r="L3328">
        <v>4</v>
      </c>
      <c r="M3328" t="s">
        <v>2577</v>
      </c>
      <c r="N3328" t="s">
        <v>2572</v>
      </c>
      <c r="O3328" t="s">
        <v>419</v>
      </c>
      <c r="Q3328">
        <v>72</v>
      </c>
      <c r="R3328">
        <v>7305</v>
      </c>
      <c r="U3328" t="s">
        <v>5447</v>
      </c>
      <c r="V3328">
        <v>3327</v>
      </c>
    </row>
    <row r="3329" spans="1:22" x14ac:dyDescent="0.2">
      <c r="A3329">
        <v>3328</v>
      </c>
      <c r="B3329">
        <v>2799</v>
      </c>
      <c r="C3329">
        <v>64</v>
      </c>
      <c r="D3329">
        <f>VLOOKUP(B3329,Sheet4!C:D,2,FALSE)</f>
        <v>1993</v>
      </c>
      <c r="E3329" s="1">
        <v>33993</v>
      </c>
      <c r="F3329" t="s">
        <v>2169</v>
      </c>
      <c r="H3329">
        <v>271</v>
      </c>
      <c r="I3329">
        <v>-17</v>
      </c>
      <c r="J3329" t="s">
        <v>2180</v>
      </c>
      <c r="L3329">
        <v>4</v>
      </c>
      <c r="M3329" t="s">
        <v>2577</v>
      </c>
      <c r="N3329" t="s">
        <v>2572</v>
      </c>
      <c r="O3329" t="s">
        <v>419</v>
      </c>
      <c r="Q3329">
        <v>72</v>
      </c>
      <c r="R3329">
        <v>7148</v>
      </c>
      <c r="U3329" t="s">
        <v>5448</v>
      </c>
      <c r="V3329">
        <v>3328</v>
      </c>
    </row>
    <row r="3330" spans="1:22" x14ac:dyDescent="0.2">
      <c r="A3330">
        <v>3329</v>
      </c>
      <c r="B3330">
        <v>2799</v>
      </c>
      <c r="C3330">
        <v>64</v>
      </c>
      <c r="D3330">
        <f>VLOOKUP(B3330,Sheet4!C:D,2,FALSE)</f>
        <v>1993</v>
      </c>
      <c r="E3330" s="1">
        <v>33993</v>
      </c>
      <c r="F3330" t="s">
        <v>2169</v>
      </c>
      <c r="H3330" t="s">
        <v>150</v>
      </c>
      <c r="I3330" t="s">
        <v>150</v>
      </c>
      <c r="J3330" t="s">
        <v>150</v>
      </c>
      <c r="K3330" t="s">
        <v>150</v>
      </c>
      <c r="L3330">
        <v>4</v>
      </c>
      <c r="M3330" t="s">
        <v>2581</v>
      </c>
      <c r="N3330" t="s">
        <v>2572</v>
      </c>
      <c r="O3330" t="s">
        <v>419</v>
      </c>
      <c r="Q3330">
        <v>72</v>
      </c>
      <c r="R3330">
        <v>7010</v>
      </c>
      <c r="U3330" t="s">
        <v>5448</v>
      </c>
      <c r="V3330">
        <v>3329</v>
      </c>
    </row>
    <row r="3331" spans="1:22" x14ac:dyDescent="0.2">
      <c r="A3331">
        <v>3330</v>
      </c>
      <c r="B3331">
        <v>2800</v>
      </c>
      <c r="C3331">
        <v>64</v>
      </c>
      <c r="D3331">
        <f>VLOOKUP(B3331,Sheet4!C:D,2,FALSE)</f>
        <v>1994</v>
      </c>
      <c r="E3331" s="1">
        <v>34357</v>
      </c>
      <c r="F3331" t="s">
        <v>2169</v>
      </c>
      <c r="H3331">
        <v>270</v>
      </c>
      <c r="I3331">
        <v>-18</v>
      </c>
      <c r="J3331" t="s">
        <v>604</v>
      </c>
      <c r="L3331">
        <v>4</v>
      </c>
      <c r="M3331" t="s">
        <v>2577</v>
      </c>
      <c r="N3331" t="s">
        <v>2572</v>
      </c>
      <c r="O3331" t="s">
        <v>419</v>
      </c>
      <c r="Q3331">
        <v>72</v>
      </c>
      <c r="R3331">
        <v>7148</v>
      </c>
      <c r="U3331" t="s">
        <v>5449</v>
      </c>
      <c r="V3331">
        <v>3330</v>
      </c>
    </row>
    <row r="3332" spans="1:22" x14ac:dyDescent="0.2">
      <c r="A3332">
        <v>3331</v>
      </c>
      <c r="B3332">
        <v>2800</v>
      </c>
      <c r="C3332">
        <v>64</v>
      </c>
      <c r="D3332">
        <f>VLOOKUP(B3332,Sheet4!C:D,2,FALSE)</f>
        <v>1994</v>
      </c>
      <c r="E3332" s="1">
        <v>34357</v>
      </c>
      <c r="F3332" t="s">
        <v>2169</v>
      </c>
      <c r="H3332" t="s">
        <v>150</v>
      </c>
      <c r="I3332" t="s">
        <v>150</v>
      </c>
      <c r="J3332" t="s">
        <v>150</v>
      </c>
      <c r="K3332" t="s">
        <v>150</v>
      </c>
      <c r="L3332">
        <v>4</v>
      </c>
      <c r="M3332" t="s">
        <v>2581</v>
      </c>
      <c r="N3332" t="s">
        <v>2572</v>
      </c>
      <c r="O3332" t="s">
        <v>419</v>
      </c>
      <c r="Q3332">
        <v>72</v>
      </c>
      <c r="R3332">
        <v>7010</v>
      </c>
      <c r="U3332" t="s">
        <v>5449</v>
      </c>
      <c r="V3332">
        <v>3331</v>
      </c>
    </row>
    <row r="3333" spans="1:22" x14ac:dyDescent="0.2">
      <c r="A3333">
        <v>3332</v>
      </c>
      <c r="B3333">
        <v>2801</v>
      </c>
      <c r="C3333">
        <v>64</v>
      </c>
      <c r="D3333">
        <f>VLOOKUP(B3333,Sheet4!C:D,2,FALSE)</f>
        <v>1995</v>
      </c>
      <c r="E3333" s="1">
        <v>34721</v>
      </c>
      <c r="F3333" t="s">
        <v>2169</v>
      </c>
      <c r="H3333">
        <v>269</v>
      </c>
      <c r="I3333">
        <v>-19</v>
      </c>
      <c r="J3333" t="s">
        <v>70</v>
      </c>
      <c r="L3333">
        <v>4</v>
      </c>
      <c r="M3333" t="s">
        <v>2577</v>
      </c>
      <c r="N3333" t="s">
        <v>2572</v>
      </c>
      <c r="O3333" t="s">
        <v>419</v>
      </c>
      <c r="Q3333">
        <v>72</v>
      </c>
      <c r="R3333">
        <v>7148</v>
      </c>
      <c r="U3333" t="s">
        <v>5450</v>
      </c>
      <c r="V3333">
        <v>3332</v>
      </c>
    </row>
    <row r="3334" spans="1:22" x14ac:dyDescent="0.2">
      <c r="A3334">
        <v>3333</v>
      </c>
      <c r="B3334">
        <v>2801</v>
      </c>
      <c r="C3334">
        <v>64</v>
      </c>
      <c r="D3334">
        <f>VLOOKUP(B3334,Sheet4!C:D,2,FALSE)</f>
        <v>1995</v>
      </c>
      <c r="E3334" s="1">
        <v>34721</v>
      </c>
      <c r="F3334" t="s">
        <v>2169</v>
      </c>
      <c r="H3334" t="s">
        <v>150</v>
      </c>
      <c r="I3334" t="s">
        <v>150</v>
      </c>
      <c r="J3334" t="s">
        <v>150</v>
      </c>
      <c r="K3334" t="s">
        <v>150</v>
      </c>
      <c r="L3334">
        <v>4</v>
      </c>
      <c r="M3334" t="s">
        <v>2581</v>
      </c>
      <c r="N3334" t="s">
        <v>2572</v>
      </c>
      <c r="O3334" t="s">
        <v>419</v>
      </c>
      <c r="Q3334">
        <v>72</v>
      </c>
      <c r="R3334">
        <v>7010</v>
      </c>
      <c r="U3334" t="s">
        <v>5450</v>
      </c>
      <c r="V3334">
        <v>3333</v>
      </c>
    </row>
    <row r="3335" spans="1:22" x14ac:dyDescent="0.2">
      <c r="A3335">
        <v>3334</v>
      </c>
      <c r="B3335">
        <v>2802</v>
      </c>
      <c r="C3335">
        <v>64</v>
      </c>
      <c r="D3335">
        <f>VLOOKUP(B3335,Sheet4!C:D,2,FALSE)</f>
        <v>1996</v>
      </c>
      <c r="E3335" s="1">
        <v>35078</v>
      </c>
      <c r="F3335" t="s">
        <v>2166</v>
      </c>
      <c r="H3335">
        <v>273</v>
      </c>
      <c r="I3335">
        <v>-15</v>
      </c>
      <c r="J3335" t="s">
        <v>70</v>
      </c>
      <c r="L3335">
        <v>4</v>
      </c>
      <c r="M3335" t="s">
        <v>2577</v>
      </c>
      <c r="N3335" t="s">
        <v>2572</v>
      </c>
      <c r="O3335" t="s">
        <v>419</v>
      </c>
      <c r="Q3335">
        <v>72</v>
      </c>
      <c r="R3335">
        <v>7148</v>
      </c>
      <c r="U3335" t="s">
        <v>5451</v>
      </c>
      <c r="V3335">
        <v>3334</v>
      </c>
    </row>
    <row r="3336" spans="1:22" x14ac:dyDescent="0.2">
      <c r="A3336">
        <v>3335</v>
      </c>
      <c r="B3336">
        <v>2802</v>
      </c>
      <c r="C3336">
        <v>64</v>
      </c>
      <c r="D3336">
        <f>VLOOKUP(B3336,Sheet4!C:D,2,FALSE)</f>
        <v>1996</v>
      </c>
      <c r="E3336" s="1">
        <v>35078</v>
      </c>
      <c r="F3336" t="s">
        <v>2166</v>
      </c>
      <c r="H3336" t="s">
        <v>150</v>
      </c>
      <c r="I3336" t="s">
        <v>150</v>
      </c>
      <c r="J3336" t="s">
        <v>150</v>
      </c>
      <c r="K3336" t="s">
        <v>150</v>
      </c>
      <c r="L3336">
        <v>4</v>
      </c>
      <c r="M3336" t="s">
        <v>2581</v>
      </c>
      <c r="N3336" t="s">
        <v>2572</v>
      </c>
      <c r="O3336" t="s">
        <v>2573</v>
      </c>
      <c r="Q3336">
        <v>71</v>
      </c>
      <c r="R3336">
        <v>6942</v>
      </c>
      <c r="U3336" t="s">
        <v>5451</v>
      </c>
      <c r="V3336">
        <v>3335</v>
      </c>
    </row>
    <row r="3337" spans="1:22" x14ac:dyDescent="0.2">
      <c r="A3337">
        <v>3336</v>
      </c>
      <c r="B3337">
        <v>2803</v>
      </c>
      <c r="C3337">
        <v>64</v>
      </c>
      <c r="D3337">
        <f>VLOOKUP(B3337,Sheet4!C:D,2,FALSE)</f>
        <v>1997</v>
      </c>
      <c r="E3337" s="1">
        <v>35484</v>
      </c>
      <c r="F3337" t="s">
        <v>2155</v>
      </c>
      <c r="H3337">
        <v>275</v>
      </c>
      <c r="I3337">
        <v>-13</v>
      </c>
      <c r="J3337" t="s">
        <v>243</v>
      </c>
      <c r="L3337">
        <v>4</v>
      </c>
      <c r="M3337" t="s">
        <v>2582</v>
      </c>
      <c r="N3337" t="s">
        <v>2572</v>
      </c>
      <c r="O3337" t="s">
        <v>419</v>
      </c>
      <c r="Q3337">
        <v>72</v>
      </c>
      <c r="R3337">
        <v>7148</v>
      </c>
      <c r="U3337" t="s">
        <v>5452</v>
      </c>
      <c r="V3337">
        <v>3336</v>
      </c>
    </row>
    <row r="3338" spans="1:22" x14ac:dyDescent="0.2">
      <c r="A3338">
        <v>3337</v>
      </c>
      <c r="B3338">
        <v>2804</v>
      </c>
      <c r="C3338">
        <v>64</v>
      </c>
      <c r="D3338">
        <f>VLOOKUP(B3338,Sheet4!C:D,2,FALSE)</f>
        <v>1998</v>
      </c>
      <c r="E3338" s="1">
        <v>35848</v>
      </c>
      <c r="F3338" t="s">
        <v>2155</v>
      </c>
      <c r="H3338">
        <v>269</v>
      </c>
      <c r="I3338">
        <v>-19</v>
      </c>
      <c r="J3338" t="s">
        <v>83</v>
      </c>
      <c r="L3338">
        <v>4</v>
      </c>
      <c r="M3338" t="s">
        <v>2582</v>
      </c>
      <c r="N3338" t="s">
        <v>2572</v>
      </c>
      <c r="O3338" t="s">
        <v>419</v>
      </c>
      <c r="Q3338">
        <v>72</v>
      </c>
      <c r="R3338">
        <v>7148</v>
      </c>
      <c r="U3338" t="s">
        <v>5453</v>
      </c>
      <c r="V3338">
        <v>3337</v>
      </c>
    </row>
    <row r="3339" spans="1:22" x14ac:dyDescent="0.2">
      <c r="A3339">
        <v>3338</v>
      </c>
      <c r="B3339">
        <v>2805</v>
      </c>
      <c r="C3339">
        <v>64</v>
      </c>
      <c r="D3339">
        <f>VLOOKUP(B3339,Sheet4!C:D,2,FALSE)</f>
        <v>1999</v>
      </c>
      <c r="E3339" s="1">
        <v>36219</v>
      </c>
      <c r="F3339" t="s">
        <v>2120</v>
      </c>
      <c r="H3339">
        <v>276</v>
      </c>
      <c r="I3339">
        <v>-12</v>
      </c>
      <c r="J3339" t="s">
        <v>2149</v>
      </c>
      <c r="K3339" t="s">
        <v>18</v>
      </c>
      <c r="L3339">
        <v>4</v>
      </c>
      <c r="M3339" t="s">
        <v>2582</v>
      </c>
      <c r="N3339" t="s">
        <v>2572</v>
      </c>
      <c r="O3339" t="s">
        <v>419</v>
      </c>
      <c r="Q3339">
        <v>72</v>
      </c>
      <c r="R3339">
        <v>7148</v>
      </c>
      <c r="U3339" t="s">
        <v>5454</v>
      </c>
      <c r="V3339">
        <v>3338</v>
      </c>
    </row>
    <row r="3340" spans="1:22" x14ac:dyDescent="0.2">
      <c r="A3340">
        <v>3339</v>
      </c>
      <c r="B3340">
        <v>2806</v>
      </c>
      <c r="C3340">
        <v>64</v>
      </c>
      <c r="D3340">
        <f>VLOOKUP(B3340,Sheet4!C:D,2,FALSE)</f>
        <v>2000</v>
      </c>
      <c r="E3340" s="1">
        <v>36583</v>
      </c>
      <c r="F3340" t="s">
        <v>2120</v>
      </c>
      <c r="H3340">
        <v>269</v>
      </c>
      <c r="I3340">
        <v>-19</v>
      </c>
      <c r="J3340" t="s">
        <v>2144</v>
      </c>
      <c r="L3340">
        <v>4</v>
      </c>
      <c r="M3340" t="s">
        <v>2582</v>
      </c>
      <c r="N3340" t="s">
        <v>2572</v>
      </c>
      <c r="O3340" t="s">
        <v>419</v>
      </c>
      <c r="Q3340">
        <v>72</v>
      </c>
      <c r="R3340">
        <v>7109</v>
      </c>
      <c r="U3340" t="s">
        <v>5455</v>
      </c>
      <c r="V3340">
        <v>3339</v>
      </c>
    </row>
    <row r="3341" spans="1:22" x14ac:dyDescent="0.2">
      <c r="A3341">
        <v>3340</v>
      </c>
      <c r="B3341">
        <v>2807</v>
      </c>
      <c r="C3341">
        <v>64</v>
      </c>
      <c r="D3341">
        <f>VLOOKUP(B3341,Sheet4!C:D,2,FALSE)</f>
        <v>2001</v>
      </c>
      <c r="E3341" s="1">
        <v>36906</v>
      </c>
      <c r="F3341" t="s">
        <v>2120</v>
      </c>
      <c r="H3341">
        <v>273</v>
      </c>
      <c r="I3341">
        <v>-15</v>
      </c>
      <c r="J3341" t="s">
        <v>2134</v>
      </c>
      <c r="L3341">
        <v>4</v>
      </c>
      <c r="M3341" t="s">
        <v>2582</v>
      </c>
      <c r="N3341" t="s">
        <v>2572</v>
      </c>
      <c r="O3341" t="s">
        <v>419</v>
      </c>
      <c r="Q3341">
        <v>72</v>
      </c>
      <c r="R3341">
        <v>7109</v>
      </c>
      <c r="U3341" t="s">
        <v>5456</v>
      </c>
      <c r="V3341">
        <v>3340</v>
      </c>
    </row>
    <row r="3342" spans="1:22" x14ac:dyDescent="0.2">
      <c r="A3342">
        <v>3341</v>
      </c>
      <c r="B3342">
        <v>2807</v>
      </c>
      <c r="C3342">
        <v>64</v>
      </c>
      <c r="D3342">
        <f>VLOOKUP(B3342,Sheet4!C:D,2,FALSE)</f>
        <v>2001</v>
      </c>
      <c r="E3342" s="1">
        <v>36906</v>
      </c>
      <c r="F3342" t="s">
        <v>2120</v>
      </c>
      <c r="H3342" t="s">
        <v>150</v>
      </c>
      <c r="I3342" t="s">
        <v>150</v>
      </c>
      <c r="J3342" t="s">
        <v>150</v>
      </c>
      <c r="K3342" t="s">
        <v>150</v>
      </c>
      <c r="L3342">
        <v>4</v>
      </c>
      <c r="M3342" t="s">
        <v>2583</v>
      </c>
      <c r="N3342" t="s">
        <v>707</v>
      </c>
      <c r="O3342" t="s">
        <v>419</v>
      </c>
      <c r="Q3342">
        <v>71</v>
      </c>
      <c r="R3342">
        <v>7360</v>
      </c>
      <c r="U3342" t="s">
        <v>5456</v>
      </c>
      <c r="V3342">
        <v>3341</v>
      </c>
    </row>
    <row r="3343" spans="1:22" x14ac:dyDescent="0.2">
      <c r="A3343">
        <v>3342</v>
      </c>
      <c r="B3343">
        <v>2808</v>
      </c>
      <c r="C3343">
        <v>64</v>
      </c>
      <c r="D3343">
        <f>VLOOKUP(B3343,Sheet4!C:D,2,FALSE)</f>
        <v>2002</v>
      </c>
      <c r="E3343" s="1">
        <v>37311</v>
      </c>
      <c r="F3343" t="s">
        <v>2120</v>
      </c>
      <c r="H3343">
        <v>268</v>
      </c>
      <c r="I3343">
        <v>-20</v>
      </c>
      <c r="J3343" t="s">
        <v>2121</v>
      </c>
      <c r="L3343">
        <v>4</v>
      </c>
      <c r="M3343" t="s">
        <v>2582</v>
      </c>
      <c r="N3343" t="s">
        <v>2572</v>
      </c>
      <c r="O3343" t="s">
        <v>419</v>
      </c>
      <c r="Q3343">
        <v>72</v>
      </c>
      <c r="R3343">
        <v>7109</v>
      </c>
      <c r="U3343" t="s">
        <v>5457</v>
      </c>
      <c r="V3343">
        <v>3342</v>
      </c>
    </row>
    <row r="3344" spans="1:22" x14ac:dyDescent="0.2">
      <c r="A3344">
        <v>3343</v>
      </c>
      <c r="B3344">
        <v>2809</v>
      </c>
      <c r="C3344">
        <v>64</v>
      </c>
      <c r="D3344">
        <f>VLOOKUP(B3344,Sheet4!C:D,2,FALSE)</f>
        <v>2003</v>
      </c>
      <c r="E3344" s="1">
        <v>37682</v>
      </c>
      <c r="F3344" t="s">
        <v>2100</v>
      </c>
      <c r="H3344">
        <v>269</v>
      </c>
      <c r="I3344">
        <v>-19</v>
      </c>
      <c r="J3344" t="s">
        <v>2114</v>
      </c>
      <c r="L3344">
        <v>4</v>
      </c>
      <c r="M3344" t="s">
        <v>2582</v>
      </c>
      <c r="N3344" t="s">
        <v>2572</v>
      </c>
      <c r="O3344" t="s">
        <v>419</v>
      </c>
      <c r="Q3344">
        <v>72</v>
      </c>
      <c r="R3344">
        <v>7109</v>
      </c>
      <c r="U3344" t="s">
        <v>5458</v>
      </c>
      <c r="V3344">
        <v>3343</v>
      </c>
    </row>
    <row r="3345" spans="1:22" x14ac:dyDescent="0.2">
      <c r="A3345">
        <v>3344</v>
      </c>
      <c r="B3345">
        <v>2810</v>
      </c>
      <c r="C3345">
        <v>64</v>
      </c>
      <c r="D3345">
        <f>VLOOKUP(B3345,Sheet4!C:D,2,FALSE)</f>
        <v>2004</v>
      </c>
      <c r="E3345" s="1">
        <v>38046</v>
      </c>
      <c r="F3345" t="s">
        <v>2100</v>
      </c>
      <c r="H3345">
        <v>266</v>
      </c>
      <c r="I3345">
        <v>-22</v>
      </c>
      <c r="J3345" t="s">
        <v>165</v>
      </c>
      <c r="L3345">
        <v>4</v>
      </c>
      <c r="M3345" t="s">
        <v>2582</v>
      </c>
      <c r="N3345" t="s">
        <v>2572</v>
      </c>
      <c r="O3345" t="s">
        <v>419</v>
      </c>
      <c r="Q3345">
        <v>72</v>
      </c>
      <c r="R3345">
        <v>7109</v>
      </c>
      <c r="U3345" t="s">
        <v>5459</v>
      </c>
      <c r="V3345">
        <v>3344</v>
      </c>
    </row>
    <row r="3346" spans="1:22" x14ac:dyDescent="0.2">
      <c r="A3346">
        <v>3345</v>
      </c>
      <c r="B3346">
        <v>2811</v>
      </c>
      <c r="C3346">
        <v>64</v>
      </c>
      <c r="D3346">
        <f>VLOOKUP(B3346,Sheet4!C:D,2,FALSE)</f>
        <v>2005</v>
      </c>
      <c r="E3346" s="1">
        <v>38410</v>
      </c>
      <c r="F3346" t="s">
        <v>2100</v>
      </c>
      <c r="H3346">
        <v>269</v>
      </c>
      <c r="I3346">
        <v>-19</v>
      </c>
      <c r="J3346" t="s">
        <v>183</v>
      </c>
      <c r="K3346" t="s">
        <v>18</v>
      </c>
      <c r="L3346">
        <v>4</v>
      </c>
      <c r="M3346" t="s">
        <v>2582</v>
      </c>
      <c r="N3346" t="s">
        <v>2572</v>
      </c>
      <c r="O3346" t="s">
        <v>419</v>
      </c>
      <c r="Q3346">
        <v>72</v>
      </c>
      <c r="R3346">
        <v>7109</v>
      </c>
      <c r="U3346" t="s">
        <v>5460</v>
      </c>
      <c r="V3346">
        <v>3345</v>
      </c>
    </row>
    <row r="3347" spans="1:22" x14ac:dyDescent="0.2">
      <c r="A3347">
        <v>3346</v>
      </c>
      <c r="B3347">
        <v>2812</v>
      </c>
      <c r="C3347">
        <v>64</v>
      </c>
      <c r="D3347">
        <f>VLOOKUP(B3347,Sheet4!C:D,2,FALSE)</f>
        <v>2006</v>
      </c>
      <c r="E3347" s="1">
        <v>38774</v>
      </c>
      <c r="F3347" t="s">
        <v>2100</v>
      </c>
      <c r="G3347">
        <v>3000000</v>
      </c>
      <c r="H3347">
        <v>266</v>
      </c>
      <c r="I3347">
        <v>-22</v>
      </c>
      <c r="J3347" t="s">
        <v>492</v>
      </c>
      <c r="L3347">
        <v>540000</v>
      </c>
      <c r="M3347" t="s">
        <v>2582</v>
      </c>
      <c r="N3347" t="s">
        <v>2572</v>
      </c>
      <c r="O3347" t="s">
        <v>419</v>
      </c>
      <c r="Q3347">
        <v>72</v>
      </c>
      <c r="R3347">
        <v>7193</v>
      </c>
      <c r="U3347" t="s">
        <v>5461</v>
      </c>
      <c r="V3347">
        <v>3346</v>
      </c>
    </row>
    <row r="3348" spans="1:22" x14ac:dyDescent="0.2">
      <c r="A3348">
        <v>3347</v>
      </c>
      <c r="B3348">
        <v>2813</v>
      </c>
      <c r="C3348">
        <v>65</v>
      </c>
      <c r="D3348">
        <f>VLOOKUP(B3348,Sheet4!C:D,2,FALSE)</f>
        <v>1962</v>
      </c>
      <c r="E3348" s="1">
        <v>22731</v>
      </c>
      <c r="F3348" t="s">
        <v>2584</v>
      </c>
      <c r="H3348">
        <v>283</v>
      </c>
      <c r="I3348">
        <v>-5</v>
      </c>
      <c r="J3348" t="s">
        <v>340</v>
      </c>
      <c r="M3348" t="s">
        <v>2585</v>
      </c>
      <c r="N3348" t="s">
        <v>2586</v>
      </c>
      <c r="O3348" t="s">
        <v>1904</v>
      </c>
      <c r="Q3348">
        <v>72</v>
      </c>
      <c r="R3348">
        <v>6939</v>
      </c>
      <c r="U3348" t="s">
        <v>5462</v>
      </c>
      <c r="V3348">
        <v>3347</v>
      </c>
    </row>
    <row r="3349" spans="1:22" x14ac:dyDescent="0.2">
      <c r="A3349">
        <v>3348</v>
      </c>
      <c r="B3349">
        <v>2814</v>
      </c>
      <c r="C3349">
        <v>65</v>
      </c>
      <c r="D3349">
        <f>VLOOKUP(B3349,Sheet4!C:D,2,FALSE)</f>
        <v>1963</v>
      </c>
      <c r="E3349" s="1">
        <v>23094</v>
      </c>
      <c r="F3349" t="s">
        <v>2584</v>
      </c>
      <c r="H3349">
        <v>283</v>
      </c>
      <c r="I3349">
        <v>-5</v>
      </c>
      <c r="J3349" t="s">
        <v>625</v>
      </c>
      <c r="M3349" t="s">
        <v>2585</v>
      </c>
      <c r="N3349" t="s">
        <v>2586</v>
      </c>
      <c r="O3349" t="s">
        <v>1904</v>
      </c>
      <c r="Q3349">
        <v>72</v>
      </c>
      <c r="R3349">
        <v>6939</v>
      </c>
      <c r="U3349" t="s">
        <v>5463</v>
      </c>
      <c r="V3349">
        <v>3348</v>
      </c>
    </row>
    <row r="3350" spans="1:22" x14ac:dyDescent="0.2">
      <c r="A3350">
        <v>3349</v>
      </c>
      <c r="B3350">
        <v>2815</v>
      </c>
      <c r="C3350">
        <v>65</v>
      </c>
      <c r="D3350">
        <f>VLOOKUP(B3350,Sheet4!C:D,2,FALSE)</f>
        <v>1964</v>
      </c>
      <c r="E3350" s="1">
        <v>23458</v>
      </c>
      <c r="F3350" t="s">
        <v>2584</v>
      </c>
      <c r="H3350">
        <v>277</v>
      </c>
      <c r="I3350">
        <v>-11</v>
      </c>
      <c r="J3350" t="s">
        <v>340</v>
      </c>
      <c r="M3350" t="s">
        <v>2585</v>
      </c>
      <c r="N3350" t="s">
        <v>2586</v>
      </c>
      <c r="O3350" t="s">
        <v>1904</v>
      </c>
      <c r="Q3350">
        <v>72</v>
      </c>
      <c r="R3350">
        <v>6939</v>
      </c>
      <c r="U3350" t="s">
        <v>5464</v>
      </c>
      <c r="V3350">
        <v>3349</v>
      </c>
    </row>
    <row r="3351" spans="1:22" x14ac:dyDescent="0.2">
      <c r="A3351">
        <v>3350</v>
      </c>
      <c r="B3351">
        <v>2816</v>
      </c>
      <c r="C3351">
        <v>65</v>
      </c>
      <c r="D3351">
        <f>VLOOKUP(B3351,Sheet4!C:D,2,FALSE)</f>
        <v>1965</v>
      </c>
      <c r="E3351" s="1">
        <v>23815</v>
      </c>
      <c r="F3351" t="s">
        <v>2584</v>
      </c>
      <c r="H3351">
        <v>274</v>
      </c>
      <c r="I3351">
        <v>-14</v>
      </c>
      <c r="J3351" t="s">
        <v>901</v>
      </c>
      <c r="M3351" t="s">
        <v>2585</v>
      </c>
      <c r="N3351" t="s">
        <v>2586</v>
      </c>
      <c r="O3351" t="s">
        <v>1904</v>
      </c>
      <c r="Q3351">
        <v>72</v>
      </c>
      <c r="R3351">
        <v>6939</v>
      </c>
      <c r="U3351" t="s">
        <v>5465</v>
      </c>
      <c r="V3351">
        <v>3350</v>
      </c>
    </row>
    <row r="3352" spans="1:22" x14ac:dyDescent="0.2">
      <c r="A3352">
        <v>3351</v>
      </c>
      <c r="B3352">
        <v>2817</v>
      </c>
      <c r="C3352">
        <v>65</v>
      </c>
      <c r="D3352">
        <f>VLOOKUP(B3352,Sheet4!C:D,2,FALSE)</f>
        <v>1966</v>
      </c>
      <c r="E3352" s="1">
        <v>24179</v>
      </c>
      <c r="F3352" t="s">
        <v>2584</v>
      </c>
      <c r="H3352">
        <v>278</v>
      </c>
      <c r="I3352">
        <v>-10</v>
      </c>
      <c r="J3352" t="s">
        <v>517</v>
      </c>
      <c r="M3352" t="s">
        <v>2585</v>
      </c>
      <c r="N3352" t="s">
        <v>2586</v>
      </c>
      <c r="O3352" t="s">
        <v>1904</v>
      </c>
      <c r="Q3352">
        <v>72</v>
      </c>
      <c r="R3352">
        <v>6939</v>
      </c>
      <c r="U3352" t="s">
        <v>5466</v>
      </c>
      <c r="V3352">
        <v>3351</v>
      </c>
    </row>
    <row r="3353" spans="1:22" x14ac:dyDescent="0.2">
      <c r="A3353">
        <v>3352</v>
      </c>
      <c r="B3353">
        <v>2818</v>
      </c>
      <c r="C3353">
        <v>65</v>
      </c>
      <c r="D3353">
        <f>VLOOKUP(B3353,Sheet4!C:D,2,FALSE)</f>
        <v>1967</v>
      </c>
      <c r="E3353" s="1">
        <v>24536</v>
      </c>
      <c r="F3353" t="s">
        <v>2584</v>
      </c>
      <c r="H3353">
        <v>275</v>
      </c>
      <c r="I3353">
        <v>-13</v>
      </c>
      <c r="J3353" t="s">
        <v>901</v>
      </c>
      <c r="M3353" t="s">
        <v>2585</v>
      </c>
      <c r="N3353" t="s">
        <v>2586</v>
      </c>
      <c r="O3353" t="s">
        <v>1904</v>
      </c>
      <c r="Q3353">
        <v>72</v>
      </c>
      <c r="R3353">
        <v>6939</v>
      </c>
      <c r="U3353" t="s">
        <v>5467</v>
      </c>
      <c r="V3353">
        <v>3352</v>
      </c>
    </row>
    <row r="3354" spans="1:22" x14ac:dyDescent="0.2">
      <c r="A3354">
        <v>3353</v>
      </c>
      <c r="B3354">
        <v>2819</v>
      </c>
      <c r="C3354">
        <v>65</v>
      </c>
      <c r="D3354">
        <f>VLOOKUP(B3354,Sheet4!C:D,2,FALSE)</f>
        <v>1968</v>
      </c>
      <c r="E3354" s="1">
        <v>24907</v>
      </c>
      <c r="F3354" t="s">
        <v>2584</v>
      </c>
      <c r="H3354">
        <v>275</v>
      </c>
      <c r="I3354">
        <v>-13</v>
      </c>
      <c r="J3354" t="s">
        <v>1195</v>
      </c>
      <c r="M3354" t="s">
        <v>2585</v>
      </c>
      <c r="N3354" t="s">
        <v>2586</v>
      </c>
      <c r="O3354" t="s">
        <v>1904</v>
      </c>
      <c r="Q3354">
        <v>72</v>
      </c>
      <c r="R3354">
        <v>6939</v>
      </c>
      <c r="U3354" t="s">
        <v>5468</v>
      </c>
      <c r="V3354">
        <v>3353</v>
      </c>
    </row>
    <row r="3355" spans="1:22" x14ac:dyDescent="0.2">
      <c r="A3355">
        <v>3354</v>
      </c>
      <c r="B3355">
        <v>2820</v>
      </c>
      <c r="C3355">
        <v>65</v>
      </c>
      <c r="D3355">
        <f>VLOOKUP(B3355,Sheet4!C:D,2,FALSE)</f>
        <v>1969</v>
      </c>
      <c r="E3355" s="1">
        <v>25264</v>
      </c>
      <c r="F3355" t="s">
        <v>2584</v>
      </c>
      <c r="H3355">
        <v>276</v>
      </c>
      <c r="I3355">
        <v>-12</v>
      </c>
      <c r="J3355" t="s">
        <v>267</v>
      </c>
      <c r="M3355" t="s">
        <v>2585</v>
      </c>
      <c r="N3355" t="s">
        <v>2586</v>
      </c>
      <c r="O3355" t="s">
        <v>1904</v>
      </c>
      <c r="Q3355">
        <v>72</v>
      </c>
      <c r="R3355">
        <v>6939</v>
      </c>
      <c r="U3355" t="s">
        <v>5469</v>
      </c>
      <c r="V3355">
        <v>3354</v>
      </c>
    </row>
    <row r="3356" spans="1:22" x14ac:dyDescent="0.2">
      <c r="A3356">
        <v>3355</v>
      </c>
      <c r="B3356">
        <v>2821</v>
      </c>
      <c r="C3356">
        <v>65</v>
      </c>
      <c r="D3356">
        <f>VLOOKUP(B3356,Sheet4!C:D,2,FALSE)</f>
        <v>1970</v>
      </c>
      <c r="E3356" s="1">
        <v>25628</v>
      </c>
      <c r="F3356" t="s">
        <v>2317</v>
      </c>
      <c r="H3356">
        <v>279</v>
      </c>
      <c r="I3356">
        <v>-9</v>
      </c>
      <c r="J3356" t="s">
        <v>767</v>
      </c>
      <c r="M3356" t="s">
        <v>2585</v>
      </c>
      <c r="N3356" t="s">
        <v>2586</v>
      </c>
      <c r="O3356" t="s">
        <v>1904</v>
      </c>
      <c r="Q3356">
        <v>72</v>
      </c>
      <c r="R3356">
        <v>6939</v>
      </c>
      <c r="U3356" t="s">
        <v>5470</v>
      </c>
      <c r="V3356">
        <v>3355</v>
      </c>
    </row>
    <row r="3357" spans="1:22" x14ac:dyDescent="0.2">
      <c r="A3357">
        <v>3356</v>
      </c>
      <c r="B3357">
        <v>2822</v>
      </c>
      <c r="C3357">
        <v>65</v>
      </c>
      <c r="D3357">
        <f>VLOOKUP(B3357,Sheet4!C:D,2,FALSE)</f>
        <v>1971</v>
      </c>
      <c r="E3357" s="1">
        <v>25999</v>
      </c>
      <c r="F3357" t="s">
        <v>2317</v>
      </c>
      <c r="H3357">
        <v>275</v>
      </c>
      <c r="I3357">
        <v>-13</v>
      </c>
      <c r="J3357" t="s">
        <v>395</v>
      </c>
      <c r="M3357" t="s">
        <v>2585</v>
      </c>
      <c r="N3357" t="s">
        <v>2586</v>
      </c>
      <c r="O3357" t="s">
        <v>1904</v>
      </c>
      <c r="Q3357">
        <v>72</v>
      </c>
      <c r="R3357">
        <v>6939</v>
      </c>
      <c r="U3357" t="s">
        <v>5471</v>
      </c>
      <c r="V3357">
        <v>3356</v>
      </c>
    </row>
    <row r="3358" spans="1:22" x14ac:dyDescent="0.2">
      <c r="A3358">
        <v>3357</v>
      </c>
      <c r="B3358">
        <v>2823</v>
      </c>
      <c r="C3358">
        <v>65</v>
      </c>
      <c r="D3358">
        <f>VLOOKUP(B3358,Sheet4!C:D,2,FALSE)</f>
        <v>1972</v>
      </c>
      <c r="E3358" s="1">
        <v>26363</v>
      </c>
      <c r="F3358" t="s">
        <v>2317</v>
      </c>
      <c r="H3358">
        <v>276</v>
      </c>
      <c r="I3358">
        <v>-12</v>
      </c>
      <c r="J3358" t="s">
        <v>215</v>
      </c>
      <c r="M3358" t="s">
        <v>2585</v>
      </c>
      <c r="N3358" t="s">
        <v>2586</v>
      </c>
      <c r="O3358" t="s">
        <v>1904</v>
      </c>
      <c r="Q3358">
        <v>72</v>
      </c>
      <c r="R3358">
        <v>6939</v>
      </c>
      <c r="U3358" t="s">
        <v>5472</v>
      </c>
      <c r="V3358">
        <v>3357</v>
      </c>
    </row>
    <row r="3359" spans="1:22" x14ac:dyDescent="0.2">
      <c r="A3359">
        <v>3358</v>
      </c>
      <c r="B3359">
        <v>2824</v>
      </c>
      <c r="C3359">
        <v>65</v>
      </c>
      <c r="D3359">
        <f>VLOOKUP(B3359,Sheet4!C:D,2,FALSE)</f>
        <v>1973</v>
      </c>
      <c r="E3359" s="1">
        <v>26734</v>
      </c>
      <c r="F3359" t="s">
        <v>2317</v>
      </c>
      <c r="H3359">
        <v>276</v>
      </c>
      <c r="I3359">
        <v>-12</v>
      </c>
      <c r="J3359" t="s">
        <v>209</v>
      </c>
      <c r="M3359" t="s">
        <v>2585</v>
      </c>
      <c r="N3359" t="s">
        <v>2586</v>
      </c>
      <c r="O3359" t="s">
        <v>1904</v>
      </c>
      <c r="Q3359">
        <v>72</v>
      </c>
      <c r="R3359">
        <v>6939</v>
      </c>
      <c r="U3359" t="s">
        <v>5473</v>
      </c>
      <c r="V3359">
        <v>3358</v>
      </c>
    </row>
    <row r="3360" spans="1:22" x14ac:dyDescent="0.2">
      <c r="A3360">
        <v>3359</v>
      </c>
      <c r="B3360">
        <v>2825</v>
      </c>
      <c r="C3360">
        <v>65</v>
      </c>
      <c r="D3360">
        <f>VLOOKUP(B3360,Sheet4!C:D,2,FALSE)</f>
        <v>1974</v>
      </c>
      <c r="E3360" s="1">
        <v>27098</v>
      </c>
      <c r="F3360" t="s">
        <v>2317</v>
      </c>
      <c r="H3360">
        <v>272</v>
      </c>
      <c r="I3360">
        <v>-16</v>
      </c>
      <c r="J3360" t="s">
        <v>620</v>
      </c>
      <c r="M3360" t="s">
        <v>2585</v>
      </c>
      <c r="N3360" t="s">
        <v>2586</v>
      </c>
      <c r="O3360" t="s">
        <v>1904</v>
      </c>
      <c r="Q3360">
        <v>72</v>
      </c>
      <c r="R3360">
        <v>6939</v>
      </c>
      <c r="U3360" t="s">
        <v>5474</v>
      </c>
      <c r="V3360">
        <v>3359</v>
      </c>
    </row>
    <row r="3361" spans="1:22" x14ac:dyDescent="0.2">
      <c r="A3361">
        <v>3360</v>
      </c>
      <c r="B3361">
        <v>2826</v>
      </c>
      <c r="C3361">
        <v>65</v>
      </c>
      <c r="D3361">
        <f>VLOOKUP(B3361,Sheet4!C:D,2,FALSE)</f>
        <v>1975</v>
      </c>
      <c r="E3361" s="1">
        <v>27469</v>
      </c>
      <c r="F3361" t="s">
        <v>2317</v>
      </c>
      <c r="H3361">
        <v>276</v>
      </c>
      <c r="I3361">
        <v>-12</v>
      </c>
      <c r="J3361" t="s">
        <v>215</v>
      </c>
      <c r="M3361" t="s">
        <v>2585</v>
      </c>
      <c r="N3361" t="s">
        <v>2586</v>
      </c>
      <c r="O3361" t="s">
        <v>1904</v>
      </c>
      <c r="Q3361">
        <v>72</v>
      </c>
      <c r="R3361">
        <v>6939</v>
      </c>
      <c r="U3361" t="s">
        <v>5475</v>
      </c>
      <c r="V3361">
        <v>3360</v>
      </c>
    </row>
    <row r="3362" spans="1:22" x14ac:dyDescent="0.2">
      <c r="A3362">
        <v>3361</v>
      </c>
      <c r="B3362">
        <v>2827</v>
      </c>
      <c r="C3362">
        <v>65</v>
      </c>
      <c r="D3362">
        <f>VLOOKUP(B3362,Sheet4!C:D,2,FALSE)</f>
        <v>1976</v>
      </c>
      <c r="E3362" s="1">
        <v>27833</v>
      </c>
      <c r="F3362" t="s">
        <v>2317</v>
      </c>
      <c r="H3362">
        <v>270</v>
      </c>
      <c r="I3362">
        <v>-18</v>
      </c>
      <c r="J3362" t="s">
        <v>261</v>
      </c>
      <c r="M3362" t="s">
        <v>2585</v>
      </c>
      <c r="N3362" t="s">
        <v>2586</v>
      </c>
      <c r="O3362" t="s">
        <v>1904</v>
      </c>
      <c r="Q3362">
        <v>72</v>
      </c>
      <c r="R3362">
        <v>6939</v>
      </c>
      <c r="U3362" t="s">
        <v>5476</v>
      </c>
      <c r="V3362">
        <v>3361</v>
      </c>
    </row>
    <row r="3363" spans="1:22" x14ac:dyDescent="0.2">
      <c r="A3363">
        <v>3362</v>
      </c>
      <c r="B3363">
        <v>2828</v>
      </c>
      <c r="C3363">
        <v>65</v>
      </c>
      <c r="D3363">
        <f>VLOOKUP(B3363,Sheet4!C:D,2,FALSE)</f>
        <v>1977</v>
      </c>
      <c r="E3363" s="1">
        <v>28197</v>
      </c>
      <c r="F3363" t="s">
        <v>2317</v>
      </c>
      <c r="H3363">
        <v>277</v>
      </c>
      <c r="I3363">
        <v>-11</v>
      </c>
      <c r="J3363" t="s">
        <v>260</v>
      </c>
      <c r="M3363" t="s">
        <v>2585</v>
      </c>
      <c r="N3363" t="s">
        <v>2586</v>
      </c>
      <c r="O3363" t="s">
        <v>1904</v>
      </c>
      <c r="Q3363">
        <v>72</v>
      </c>
      <c r="R3363">
        <v>6939</v>
      </c>
      <c r="U3363" t="s">
        <v>5477</v>
      </c>
      <c r="V3363">
        <v>3362</v>
      </c>
    </row>
    <row r="3364" spans="1:22" x14ac:dyDescent="0.2">
      <c r="A3364">
        <v>3363</v>
      </c>
      <c r="B3364">
        <v>2829</v>
      </c>
      <c r="C3364">
        <v>65</v>
      </c>
      <c r="D3364">
        <f>VLOOKUP(B3364,Sheet4!C:D,2,FALSE)</f>
        <v>1978</v>
      </c>
      <c r="E3364" s="1">
        <v>28561</v>
      </c>
      <c r="F3364" t="s">
        <v>2317</v>
      </c>
      <c r="H3364">
        <v>272</v>
      </c>
      <c r="I3364">
        <v>-16</v>
      </c>
      <c r="J3364" t="s">
        <v>401</v>
      </c>
      <c r="M3364" t="s">
        <v>2585</v>
      </c>
      <c r="N3364" t="s">
        <v>2586</v>
      </c>
      <c r="O3364" t="s">
        <v>1904</v>
      </c>
      <c r="Q3364">
        <v>72</v>
      </c>
      <c r="R3364">
        <v>6939</v>
      </c>
      <c r="U3364" t="s">
        <v>5478</v>
      </c>
      <c r="V3364">
        <v>3363</v>
      </c>
    </row>
    <row r="3365" spans="1:22" x14ac:dyDescent="0.2">
      <c r="A3365">
        <v>3364</v>
      </c>
      <c r="B3365">
        <v>2830</v>
      </c>
      <c r="C3365">
        <v>65</v>
      </c>
      <c r="D3365">
        <f>VLOOKUP(B3365,Sheet4!C:D,2,FALSE)</f>
        <v>1979</v>
      </c>
      <c r="E3365" s="1">
        <v>28932</v>
      </c>
      <c r="F3365" t="s">
        <v>2317</v>
      </c>
      <c r="H3365">
        <v>279</v>
      </c>
      <c r="I3365">
        <v>-9</v>
      </c>
      <c r="J3365" t="s">
        <v>663</v>
      </c>
      <c r="M3365" t="s">
        <v>2585</v>
      </c>
      <c r="N3365" t="s">
        <v>2586</v>
      </c>
      <c r="O3365" t="s">
        <v>1904</v>
      </c>
      <c r="Q3365">
        <v>72</v>
      </c>
      <c r="R3365">
        <v>6939</v>
      </c>
      <c r="U3365" t="s">
        <v>5479</v>
      </c>
      <c r="V3365">
        <v>3364</v>
      </c>
    </row>
    <row r="3366" spans="1:22" x14ac:dyDescent="0.2">
      <c r="A3366">
        <v>3365</v>
      </c>
      <c r="B3366">
        <v>2831</v>
      </c>
      <c r="C3366">
        <v>65</v>
      </c>
      <c r="D3366">
        <f>VLOOKUP(B3366,Sheet4!C:D,2,FALSE)</f>
        <v>1980</v>
      </c>
      <c r="E3366" s="1">
        <v>29296</v>
      </c>
      <c r="F3366" t="s">
        <v>2317</v>
      </c>
      <c r="H3366">
        <v>279</v>
      </c>
      <c r="I3366">
        <v>-9</v>
      </c>
      <c r="J3366" t="s">
        <v>97</v>
      </c>
      <c r="K3366" t="s">
        <v>18</v>
      </c>
      <c r="M3366" t="s">
        <v>2585</v>
      </c>
      <c r="N3366" t="s">
        <v>2586</v>
      </c>
      <c r="O3366" t="s">
        <v>1904</v>
      </c>
      <c r="Q3366">
        <v>72</v>
      </c>
      <c r="R3366">
        <v>6939</v>
      </c>
      <c r="U3366" t="s">
        <v>5480</v>
      </c>
      <c r="V3366">
        <v>3365</v>
      </c>
    </row>
    <row r="3367" spans="1:22" x14ac:dyDescent="0.2">
      <c r="A3367">
        <v>3366</v>
      </c>
      <c r="B3367">
        <v>2832</v>
      </c>
      <c r="C3367">
        <v>65</v>
      </c>
      <c r="D3367">
        <f>VLOOKUP(B3367,Sheet4!C:D,2,FALSE)</f>
        <v>1981</v>
      </c>
      <c r="E3367" s="1">
        <v>29660</v>
      </c>
      <c r="F3367" t="s">
        <v>2317</v>
      </c>
      <c r="H3367">
        <v>273</v>
      </c>
      <c r="I3367">
        <v>-15</v>
      </c>
      <c r="J3367" t="s">
        <v>97</v>
      </c>
      <c r="M3367" t="s">
        <v>2585</v>
      </c>
      <c r="N3367" t="s">
        <v>2586</v>
      </c>
      <c r="O3367" t="s">
        <v>1904</v>
      </c>
      <c r="Q3367">
        <v>72</v>
      </c>
      <c r="R3367">
        <v>6939</v>
      </c>
      <c r="U3367" t="s">
        <v>5481</v>
      </c>
      <c r="V3367">
        <v>3366</v>
      </c>
    </row>
    <row r="3368" spans="1:22" x14ac:dyDescent="0.2">
      <c r="A3368">
        <v>3367</v>
      </c>
      <c r="B3368">
        <v>2833</v>
      </c>
      <c r="C3368">
        <v>65</v>
      </c>
      <c r="D3368">
        <f>VLOOKUP(B3368,Sheet4!C:D,2,FALSE)</f>
        <v>1982</v>
      </c>
      <c r="E3368" s="1">
        <v>30010</v>
      </c>
      <c r="F3368" t="s">
        <v>2317</v>
      </c>
      <c r="H3368">
        <v>278</v>
      </c>
      <c r="I3368">
        <v>-10</v>
      </c>
      <c r="J3368" t="s">
        <v>260</v>
      </c>
      <c r="M3368" t="s">
        <v>2585</v>
      </c>
      <c r="N3368" t="s">
        <v>2586</v>
      </c>
      <c r="O3368" t="s">
        <v>1904</v>
      </c>
      <c r="Q3368">
        <v>72</v>
      </c>
      <c r="R3368">
        <v>6939</v>
      </c>
      <c r="U3368" t="s">
        <v>5482</v>
      </c>
      <c r="V3368">
        <v>3367</v>
      </c>
    </row>
    <row r="3369" spans="1:22" x14ac:dyDescent="0.2">
      <c r="A3369">
        <v>3368</v>
      </c>
      <c r="B3369">
        <v>2834</v>
      </c>
      <c r="C3369">
        <v>65</v>
      </c>
      <c r="D3369">
        <f>VLOOKUP(B3369,Sheet4!C:D,2,FALSE)</f>
        <v>1983</v>
      </c>
      <c r="E3369" s="1">
        <v>30374</v>
      </c>
      <c r="F3369" t="s">
        <v>2317</v>
      </c>
      <c r="H3369">
        <v>271</v>
      </c>
      <c r="I3369">
        <v>-17</v>
      </c>
      <c r="J3369" t="s">
        <v>617</v>
      </c>
      <c r="M3369" t="s">
        <v>2585</v>
      </c>
      <c r="N3369" t="s">
        <v>2586</v>
      </c>
      <c r="O3369" t="s">
        <v>1904</v>
      </c>
      <c r="Q3369">
        <v>72</v>
      </c>
      <c r="R3369">
        <v>6939</v>
      </c>
      <c r="U3369" t="s">
        <v>5483</v>
      </c>
      <c r="V3369">
        <v>3368</v>
      </c>
    </row>
    <row r="3370" spans="1:22" x14ac:dyDescent="0.2">
      <c r="A3370">
        <v>3369</v>
      </c>
      <c r="B3370">
        <v>2835</v>
      </c>
      <c r="C3370">
        <v>65</v>
      </c>
      <c r="D3370">
        <f>VLOOKUP(B3370,Sheet4!C:D,2,FALSE)</f>
        <v>1984</v>
      </c>
      <c r="E3370" s="1">
        <v>30752</v>
      </c>
      <c r="F3370" t="s">
        <v>2317</v>
      </c>
      <c r="H3370">
        <v>272</v>
      </c>
      <c r="I3370">
        <v>-16</v>
      </c>
      <c r="J3370" t="s">
        <v>200</v>
      </c>
      <c r="M3370" t="s">
        <v>2585</v>
      </c>
      <c r="N3370" t="s">
        <v>2586</v>
      </c>
      <c r="O3370" t="s">
        <v>1904</v>
      </c>
      <c r="Q3370">
        <v>72</v>
      </c>
      <c r="R3370">
        <v>6939</v>
      </c>
      <c r="U3370" t="s">
        <v>5484</v>
      </c>
      <c r="V3370">
        <v>3369</v>
      </c>
    </row>
    <row r="3371" spans="1:22" x14ac:dyDescent="0.2">
      <c r="A3371">
        <v>3370</v>
      </c>
      <c r="B3371">
        <v>2836</v>
      </c>
      <c r="C3371">
        <v>65</v>
      </c>
      <c r="D3371">
        <f>VLOOKUP(B3371,Sheet4!C:D,2,FALSE)</f>
        <v>1985</v>
      </c>
      <c r="E3371" s="1">
        <v>31102</v>
      </c>
      <c r="F3371" t="s">
        <v>2317</v>
      </c>
      <c r="H3371">
        <v>284</v>
      </c>
      <c r="I3371">
        <v>-4</v>
      </c>
      <c r="J3371" t="s">
        <v>663</v>
      </c>
      <c r="M3371" t="s">
        <v>2585</v>
      </c>
      <c r="N3371" t="s">
        <v>2586</v>
      </c>
      <c r="O3371" t="s">
        <v>1904</v>
      </c>
      <c r="Q3371">
        <v>72</v>
      </c>
      <c r="R3371">
        <v>6939</v>
      </c>
      <c r="U3371" t="s">
        <v>5485</v>
      </c>
      <c r="V3371">
        <v>3370</v>
      </c>
    </row>
    <row r="3372" spans="1:22" x14ac:dyDescent="0.2">
      <c r="A3372">
        <v>3371</v>
      </c>
      <c r="B3372">
        <v>2837</v>
      </c>
      <c r="C3372">
        <v>65</v>
      </c>
      <c r="D3372">
        <f>VLOOKUP(B3372,Sheet4!C:D,2,FALSE)</f>
        <v>1986</v>
      </c>
      <c r="E3372" s="1">
        <v>31480</v>
      </c>
      <c r="F3372" t="s">
        <v>2317</v>
      </c>
      <c r="H3372">
        <v>276</v>
      </c>
      <c r="I3372">
        <v>-12</v>
      </c>
      <c r="J3372" t="s">
        <v>260</v>
      </c>
      <c r="K3372" t="s">
        <v>18</v>
      </c>
      <c r="M3372" t="s">
        <v>2585</v>
      </c>
      <c r="N3372" t="s">
        <v>2586</v>
      </c>
      <c r="O3372" t="s">
        <v>1904</v>
      </c>
      <c r="Q3372">
        <v>72</v>
      </c>
      <c r="R3372">
        <v>6939</v>
      </c>
      <c r="U3372" t="s">
        <v>5486</v>
      </c>
      <c r="V3372">
        <v>3371</v>
      </c>
    </row>
    <row r="3373" spans="1:22" x14ac:dyDescent="0.2">
      <c r="A3373">
        <v>3372</v>
      </c>
      <c r="B3373">
        <v>2838</v>
      </c>
      <c r="C3373">
        <v>65</v>
      </c>
      <c r="D3373">
        <f>VLOOKUP(B3373,Sheet4!C:D,2,FALSE)</f>
        <v>1987</v>
      </c>
      <c r="E3373" s="1">
        <v>31837</v>
      </c>
      <c r="F3373" t="s">
        <v>2145</v>
      </c>
      <c r="H3373">
        <v>277</v>
      </c>
      <c r="I3373">
        <v>-11</v>
      </c>
      <c r="J3373" t="s">
        <v>208</v>
      </c>
      <c r="M3373" t="s">
        <v>2585</v>
      </c>
      <c r="N3373" t="s">
        <v>2586</v>
      </c>
      <c r="O3373" t="s">
        <v>1904</v>
      </c>
      <c r="Q3373">
        <v>72</v>
      </c>
      <c r="R3373">
        <v>6939</v>
      </c>
      <c r="U3373" t="s">
        <v>5487</v>
      </c>
      <c r="V3373">
        <v>3372</v>
      </c>
    </row>
    <row r="3374" spans="1:22" x14ac:dyDescent="0.2">
      <c r="A3374">
        <v>3373</v>
      </c>
      <c r="B3374">
        <v>2839</v>
      </c>
      <c r="C3374">
        <v>65</v>
      </c>
      <c r="D3374">
        <f>VLOOKUP(B3374,Sheet4!C:D,2,FALSE)</f>
        <v>1988</v>
      </c>
      <c r="E3374" s="1">
        <v>32208</v>
      </c>
      <c r="F3374" t="s">
        <v>2145</v>
      </c>
      <c r="H3374">
        <v>274</v>
      </c>
      <c r="I3374">
        <v>-14</v>
      </c>
      <c r="J3374" t="s">
        <v>263</v>
      </c>
      <c r="M3374" t="s">
        <v>2585</v>
      </c>
      <c r="N3374" t="s">
        <v>2586</v>
      </c>
      <c r="O3374" t="s">
        <v>1904</v>
      </c>
      <c r="Q3374">
        <v>72</v>
      </c>
      <c r="R3374">
        <v>6939</v>
      </c>
      <c r="U3374" t="s">
        <v>5488</v>
      </c>
      <c r="V3374">
        <v>3373</v>
      </c>
    </row>
    <row r="3375" spans="1:22" x14ac:dyDescent="0.2">
      <c r="A3375">
        <v>3374</v>
      </c>
      <c r="B3375">
        <v>2840</v>
      </c>
      <c r="C3375">
        <v>65</v>
      </c>
      <c r="D3375">
        <f>VLOOKUP(B3375,Sheet4!C:D,2,FALSE)</f>
        <v>1989</v>
      </c>
      <c r="E3375" s="1">
        <v>32565</v>
      </c>
      <c r="F3375" t="s">
        <v>2145</v>
      </c>
      <c r="H3375">
        <v>275</v>
      </c>
      <c r="I3375">
        <v>-13</v>
      </c>
      <c r="J3375" t="s">
        <v>439</v>
      </c>
      <c r="M3375" t="s">
        <v>2585</v>
      </c>
      <c r="N3375" t="s">
        <v>2586</v>
      </c>
      <c r="O3375" t="s">
        <v>1904</v>
      </c>
      <c r="Q3375">
        <v>72</v>
      </c>
      <c r="R3375">
        <v>6939</v>
      </c>
      <c r="U3375" t="s">
        <v>5489</v>
      </c>
      <c r="V3375">
        <v>3374</v>
      </c>
    </row>
    <row r="3376" spans="1:22" x14ac:dyDescent="0.2">
      <c r="A3376">
        <v>3375</v>
      </c>
      <c r="B3376">
        <v>2841</v>
      </c>
      <c r="C3376">
        <v>65</v>
      </c>
      <c r="D3376">
        <f>VLOOKUP(B3376,Sheet4!C:D,2,FALSE)</f>
        <v>1990</v>
      </c>
      <c r="E3376" s="1">
        <v>32936</v>
      </c>
      <c r="F3376" t="s">
        <v>2145</v>
      </c>
      <c r="H3376">
        <v>273</v>
      </c>
      <c r="I3376">
        <v>-15</v>
      </c>
      <c r="J3376" t="s">
        <v>661</v>
      </c>
      <c r="K3376" t="s">
        <v>18</v>
      </c>
      <c r="M3376" t="s">
        <v>2585</v>
      </c>
      <c r="N3376" t="s">
        <v>2586</v>
      </c>
      <c r="O3376" t="s">
        <v>1904</v>
      </c>
      <c r="Q3376">
        <v>72</v>
      </c>
      <c r="R3376">
        <v>6939</v>
      </c>
      <c r="U3376" t="s">
        <v>5490</v>
      </c>
      <c r="V3376">
        <v>3375</v>
      </c>
    </row>
    <row r="3377" spans="1:22" x14ac:dyDescent="0.2">
      <c r="A3377">
        <v>3376</v>
      </c>
      <c r="B3377">
        <v>2842</v>
      </c>
      <c r="C3377">
        <v>65</v>
      </c>
      <c r="D3377">
        <f>VLOOKUP(B3377,Sheet4!C:D,2,FALSE)</f>
        <v>1991</v>
      </c>
      <c r="E3377" s="1">
        <v>33301</v>
      </c>
      <c r="F3377" t="s">
        <v>2145</v>
      </c>
      <c r="H3377">
        <v>276</v>
      </c>
      <c r="I3377">
        <v>-12</v>
      </c>
      <c r="J3377" t="s">
        <v>438</v>
      </c>
      <c r="K3377" t="s">
        <v>18</v>
      </c>
      <c r="M3377" t="s">
        <v>2585</v>
      </c>
      <c r="N3377" t="s">
        <v>2586</v>
      </c>
      <c r="O3377" t="s">
        <v>1904</v>
      </c>
      <c r="Q3377">
        <v>72</v>
      </c>
      <c r="R3377">
        <v>6939</v>
      </c>
      <c r="U3377" t="s">
        <v>5491</v>
      </c>
      <c r="V3377">
        <v>3376</v>
      </c>
    </row>
    <row r="3378" spans="1:22" x14ac:dyDescent="0.2">
      <c r="A3378">
        <v>3377</v>
      </c>
      <c r="B3378">
        <v>2843</v>
      </c>
      <c r="C3378">
        <v>65</v>
      </c>
      <c r="D3378">
        <f>VLOOKUP(B3378,Sheet4!C:D,2,FALSE)</f>
        <v>1992</v>
      </c>
      <c r="E3378" s="1">
        <v>33671</v>
      </c>
      <c r="F3378" t="s">
        <v>2145</v>
      </c>
      <c r="H3378">
        <v>271</v>
      </c>
      <c r="I3378">
        <v>-17</v>
      </c>
      <c r="J3378" t="s">
        <v>97</v>
      </c>
      <c r="M3378" t="s">
        <v>2585</v>
      </c>
      <c r="N3378" t="s">
        <v>2586</v>
      </c>
      <c r="O3378" t="s">
        <v>1904</v>
      </c>
      <c r="Q3378">
        <v>72</v>
      </c>
      <c r="R3378">
        <v>6939</v>
      </c>
      <c r="U3378" t="s">
        <v>5492</v>
      </c>
      <c r="V3378">
        <v>3377</v>
      </c>
    </row>
    <row r="3379" spans="1:22" x14ac:dyDescent="0.2">
      <c r="A3379">
        <v>3378</v>
      </c>
      <c r="B3379">
        <v>2844</v>
      </c>
      <c r="C3379">
        <v>65</v>
      </c>
      <c r="D3379">
        <f>VLOOKUP(B3379,Sheet4!C:D,2,FALSE)</f>
        <v>1993</v>
      </c>
      <c r="E3379" s="1">
        <v>34035</v>
      </c>
      <c r="F3379" t="s">
        <v>2145</v>
      </c>
      <c r="H3379">
        <v>265</v>
      </c>
      <c r="I3379">
        <v>-23</v>
      </c>
      <c r="J3379" t="s">
        <v>661</v>
      </c>
      <c r="M3379" t="s">
        <v>2585</v>
      </c>
      <c r="N3379" t="s">
        <v>2586</v>
      </c>
      <c r="O3379" t="s">
        <v>1904</v>
      </c>
      <c r="Q3379">
        <v>72</v>
      </c>
      <c r="R3379">
        <v>6939</v>
      </c>
      <c r="U3379" t="s">
        <v>5493</v>
      </c>
      <c r="V3379">
        <v>3378</v>
      </c>
    </row>
    <row r="3380" spans="1:22" x14ac:dyDescent="0.2">
      <c r="A3380">
        <v>3379</v>
      </c>
      <c r="B3380">
        <v>2845</v>
      </c>
      <c r="C3380">
        <v>65</v>
      </c>
      <c r="D3380">
        <f>VLOOKUP(B3380,Sheet4!C:D,2,FALSE)</f>
        <v>1994</v>
      </c>
      <c r="E3380" s="1">
        <v>34399</v>
      </c>
      <c r="F3380" t="s">
        <v>2145</v>
      </c>
      <c r="H3380">
        <v>274</v>
      </c>
      <c r="I3380">
        <v>-14</v>
      </c>
      <c r="J3380" t="s">
        <v>245</v>
      </c>
      <c r="M3380" t="s">
        <v>2585</v>
      </c>
      <c r="N3380" t="s">
        <v>2586</v>
      </c>
      <c r="O3380" t="s">
        <v>1904</v>
      </c>
      <c r="Q3380">
        <v>72</v>
      </c>
      <c r="R3380">
        <v>6939</v>
      </c>
      <c r="U3380" t="s">
        <v>5494</v>
      </c>
      <c r="V3380">
        <v>3379</v>
      </c>
    </row>
    <row r="3381" spans="1:22" x14ac:dyDescent="0.2">
      <c r="A3381">
        <v>3380</v>
      </c>
      <c r="B3381">
        <v>2846</v>
      </c>
      <c r="C3381">
        <v>65</v>
      </c>
      <c r="D3381">
        <f>VLOOKUP(B3381,Sheet4!C:D,2,FALSE)</f>
        <v>1995</v>
      </c>
      <c r="E3381" s="1">
        <v>34763</v>
      </c>
      <c r="F3381" t="s">
        <v>2145</v>
      </c>
      <c r="H3381">
        <v>273</v>
      </c>
      <c r="I3381">
        <v>-15</v>
      </c>
      <c r="J3381" t="s">
        <v>496</v>
      </c>
      <c r="M3381" t="s">
        <v>2585</v>
      </c>
      <c r="N3381" t="s">
        <v>2586</v>
      </c>
      <c r="O3381" t="s">
        <v>1904</v>
      </c>
      <c r="Q3381">
        <v>72</v>
      </c>
      <c r="R3381">
        <v>6939</v>
      </c>
      <c r="U3381" t="s">
        <v>5495</v>
      </c>
      <c r="V3381">
        <v>3380</v>
      </c>
    </row>
    <row r="3382" spans="1:22" x14ac:dyDescent="0.2">
      <c r="A3382">
        <v>3381</v>
      </c>
      <c r="B3382">
        <v>2847</v>
      </c>
      <c r="C3382">
        <v>65</v>
      </c>
      <c r="D3382">
        <f>VLOOKUP(B3382,Sheet4!C:D,2,FALSE)</f>
        <v>1996</v>
      </c>
      <c r="E3382" s="1">
        <v>35127</v>
      </c>
      <c r="F3382" t="s">
        <v>2145</v>
      </c>
      <c r="H3382">
        <v>269</v>
      </c>
      <c r="I3382">
        <v>-19</v>
      </c>
      <c r="J3382" t="s">
        <v>661</v>
      </c>
      <c r="M3382" t="s">
        <v>2585</v>
      </c>
      <c r="N3382" t="s">
        <v>2586</v>
      </c>
      <c r="O3382" t="s">
        <v>1904</v>
      </c>
      <c r="Q3382">
        <v>72</v>
      </c>
      <c r="R3382">
        <v>6939</v>
      </c>
      <c r="U3382" t="s">
        <v>5496</v>
      </c>
      <c r="V3382">
        <v>3381</v>
      </c>
    </row>
    <row r="3383" spans="1:22" x14ac:dyDescent="0.2">
      <c r="A3383">
        <v>3382</v>
      </c>
      <c r="B3383">
        <v>2848</v>
      </c>
      <c r="C3383">
        <v>65</v>
      </c>
      <c r="D3383">
        <f>VLOOKUP(B3383,Sheet4!C:D,2,FALSE)</f>
        <v>1997</v>
      </c>
      <c r="E3383" s="1">
        <v>35498</v>
      </c>
      <c r="F3383" t="s">
        <v>2145</v>
      </c>
      <c r="H3383">
        <v>275</v>
      </c>
      <c r="I3383">
        <v>-13</v>
      </c>
      <c r="J3383" t="s">
        <v>660</v>
      </c>
      <c r="M3383" t="s">
        <v>2585</v>
      </c>
      <c r="N3383" t="s">
        <v>2586</v>
      </c>
      <c r="O3383" t="s">
        <v>1904</v>
      </c>
      <c r="Q3383">
        <v>72</v>
      </c>
      <c r="R3383">
        <v>6939</v>
      </c>
      <c r="U3383" t="s">
        <v>5497</v>
      </c>
      <c r="V3383">
        <v>3382</v>
      </c>
    </row>
    <row r="3384" spans="1:22" x14ac:dyDescent="0.2">
      <c r="A3384">
        <v>3383</v>
      </c>
      <c r="B3384">
        <v>2849</v>
      </c>
      <c r="C3384">
        <v>65</v>
      </c>
      <c r="D3384">
        <f>VLOOKUP(B3384,Sheet4!C:D,2,FALSE)</f>
        <v>1998</v>
      </c>
      <c r="E3384" s="1">
        <v>35862</v>
      </c>
      <c r="F3384" t="s">
        <v>2145</v>
      </c>
      <c r="H3384">
        <v>278</v>
      </c>
      <c r="I3384">
        <v>-10</v>
      </c>
      <c r="J3384" t="s">
        <v>646</v>
      </c>
      <c r="M3384" t="s">
        <v>2585</v>
      </c>
      <c r="N3384" t="s">
        <v>2586</v>
      </c>
      <c r="O3384" t="s">
        <v>1904</v>
      </c>
      <c r="Q3384">
        <v>72</v>
      </c>
      <c r="R3384">
        <v>7125</v>
      </c>
      <c r="U3384" t="s">
        <v>5498</v>
      </c>
      <c r="V3384">
        <v>3383</v>
      </c>
    </row>
    <row r="3385" spans="1:22" x14ac:dyDescent="0.2">
      <c r="A3385">
        <v>3384</v>
      </c>
      <c r="B3385">
        <v>2850</v>
      </c>
      <c r="C3385">
        <v>65</v>
      </c>
      <c r="D3385">
        <f>VLOOKUP(B3385,Sheet4!C:D,2,FALSE)</f>
        <v>1999</v>
      </c>
      <c r="E3385" s="1">
        <v>36226</v>
      </c>
      <c r="F3385" t="s">
        <v>2145</v>
      </c>
      <c r="H3385">
        <v>275</v>
      </c>
      <c r="I3385">
        <v>-13</v>
      </c>
      <c r="J3385" t="s">
        <v>660</v>
      </c>
      <c r="M3385" t="s">
        <v>2585</v>
      </c>
      <c r="N3385" t="s">
        <v>2586</v>
      </c>
      <c r="O3385" t="s">
        <v>1904</v>
      </c>
      <c r="Q3385">
        <v>72</v>
      </c>
      <c r="R3385">
        <v>7125</v>
      </c>
      <c r="U3385" t="s">
        <v>5499</v>
      </c>
      <c r="V3385">
        <v>3384</v>
      </c>
    </row>
    <row r="3386" spans="1:22" x14ac:dyDescent="0.2">
      <c r="A3386">
        <v>3385</v>
      </c>
      <c r="B3386">
        <v>2851</v>
      </c>
      <c r="C3386">
        <v>65</v>
      </c>
      <c r="D3386">
        <f>VLOOKUP(B3386,Sheet4!C:D,2,FALSE)</f>
        <v>2000</v>
      </c>
      <c r="E3386" s="1">
        <v>36590</v>
      </c>
      <c r="F3386" t="s">
        <v>2145</v>
      </c>
      <c r="H3386">
        <v>265</v>
      </c>
      <c r="I3386">
        <v>-23</v>
      </c>
      <c r="J3386" t="s">
        <v>190</v>
      </c>
      <c r="M3386" t="s">
        <v>2585</v>
      </c>
      <c r="N3386" t="s">
        <v>2586</v>
      </c>
      <c r="O3386" t="s">
        <v>1904</v>
      </c>
      <c r="Q3386">
        <v>72</v>
      </c>
      <c r="R3386">
        <v>7125</v>
      </c>
      <c r="U3386" t="s">
        <v>5500</v>
      </c>
      <c r="V3386">
        <v>3385</v>
      </c>
    </row>
    <row r="3387" spans="1:22" x14ac:dyDescent="0.2">
      <c r="A3387">
        <v>3386</v>
      </c>
      <c r="B3387">
        <v>2852</v>
      </c>
      <c r="C3387">
        <v>65</v>
      </c>
      <c r="D3387">
        <f>VLOOKUP(B3387,Sheet4!C:D,2,FALSE)</f>
        <v>2001</v>
      </c>
      <c r="E3387" s="1">
        <v>36954</v>
      </c>
      <c r="F3387" t="s">
        <v>2122</v>
      </c>
      <c r="H3387">
        <v>270</v>
      </c>
      <c r="I3387">
        <v>-18</v>
      </c>
      <c r="J3387" t="s">
        <v>315</v>
      </c>
      <c r="M3387" t="s">
        <v>2585</v>
      </c>
      <c r="N3387" t="s">
        <v>2586</v>
      </c>
      <c r="O3387" t="s">
        <v>1904</v>
      </c>
      <c r="Q3387">
        <v>72</v>
      </c>
      <c r="R3387">
        <v>7125</v>
      </c>
      <c r="U3387" t="s">
        <v>5501</v>
      </c>
      <c r="V3387">
        <v>3386</v>
      </c>
    </row>
    <row r="3388" spans="1:22" x14ac:dyDescent="0.2">
      <c r="A3388">
        <v>3387</v>
      </c>
      <c r="B3388">
        <v>2853</v>
      </c>
      <c r="C3388">
        <v>65</v>
      </c>
      <c r="D3388">
        <f>VLOOKUP(B3388,Sheet4!C:D,2,FALSE)</f>
        <v>2002</v>
      </c>
      <c r="E3388" s="1">
        <v>37318</v>
      </c>
      <c r="F3388" t="s">
        <v>2122</v>
      </c>
      <c r="H3388">
        <v>271</v>
      </c>
      <c r="I3388">
        <v>-17</v>
      </c>
      <c r="J3388" t="s">
        <v>188</v>
      </c>
      <c r="M3388" t="s">
        <v>2585</v>
      </c>
      <c r="N3388" t="s">
        <v>2586</v>
      </c>
      <c r="O3388" t="s">
        <v>1904</v>
      </c>
      <c r="Q3388">
        <v>72</v>
      </c>
      <c r="R3388">
        <v>7125</v>
      </c>
      <c r="U3388" t="s">
        <v>5502</v>
      </c>
      <c r="V3388">
        <v>3387</v>
      </c>
    </row>
    <row r="3389" spans="1:22" x14ac:dyDescent="0.2">
      <c r="A3389">
        <v>3388</v>
      </c>
      <c r="B3389">
        <v>2854</v>
      </c>
      <c r="C3389">
        <v>65</v>
      </c>
      <c r="D3389">
        <f>VLOOKUP(B3389,Sheet4!C:D,2,FALSE)</f>
        <v>2003</v>
      </c>
      <c r="E3389" s="1">
        <v>37689</v>
      </c>
      <c r="F3389" t="s">
        <v>2101</v>
      </c>
      <c r="H3389">
        <v>271</v>
      </c>
      <c r="I3389">
        <v>-17</v>
      </c>
      <c r="J3389" t="s">
        <v>322</v>
      </c>
      <c r="K3389" t="s">
        <v>18</v>
      </c>
      <c r="M3389" t="s">
        <v>2585</v>
      </c>
      <c r="N3389" t="s">
        <v>2586</v>
      </c>
      <c r="O3389" t="s">
        <v>1904</v>
      </c>
      <c r="Q3389">
        <v>72</v>
      </c>
      <c r="R3389">
        <v>7125</v>
      </c>
      <c r="U3389" t="s">
        <v>5503</v>
      </c>
      <c r="V3389">
        <v>3388</v>
      </c>
    </row>
    <row r="3390" spans="1:22" x14ac:dyDescent="0.2">
      <c r="A3390">
        <v>3389</v>
      </c>
      <c r="B3390">
        <v>2855</v>
      </c>
      <c r="C3390">
        <v>65</v>
      </c>
      <c r="D3390">
        <f>VLOOKUP(B3390,Sheet4!C:D,2,FALSE)</f>
        <v>2004</v>
      </c>
      <c r="E3390" s="1">
        <v>38053</v>
      </c>
      <c r="F3390" t="s">
        <v>2101</v>
      </c>
      <c r="H3390">
        <v>271</v>
      </c>
      <c r="I3390">
        <v>-17</v>
      </c>
      <c r="J3390" t="s">
        <v>1933</v>
      </c>
      <c r="K3390" t="s">
        <v>18</v>
      </c>
      <c r="M3390" t="s">
        <v>2585</v>
      </c>
      <c r="N3390" t="s">
        <v>2586</v>
      </c>
      <c r="O3390" t="s">
        <v>1904</v>
      </c>
      <c r="Q3390">
        <v>72</v>
      </c>
      <c r="R3390">
        <v>7266</v>
      </c>
      <c r="U3390" t="s">
        <v>5504</v>
      </c>
      <c r="V3390">
        <v>3389</v>
      </c>
    </row>
    <row r="3391" spans="1:22" x14ac:dyDescent="0.2">
      <c r="A3391">
        <v>3390</v>
      </c>
      <c r="B3391">
        <v>2856</v>
      </c>
      <c r="C3391">
        <v>65</v>
      </c>
      <c r="D3391">
        <f>VLOOKUP(B3391,Sheet4!C:D,2,FALSE)</f>
        <v>2005</v>
      </c>
      <c r="E3391" s="1">
        <v>38417</v>
      </c>
      <c r="F3391" t="s">
        <v>2101</v>
      </c>
      <c r="H3391">
        <v>264</v>
      </c>
      <c r="I3391">
        <v>-24</v>
      </c>
      <c r="J3391" t="s">
        <v>365</v>
      </c>
      <c r="M3391" t="s">
        <v>2585</v>
      </c>
      <c r="N3391" t="s">
        <v>2586</v>
      </c>
      <c r="O3391" t="s">
        <v>1904</v>
      </c>
      <c r="Q3391">
        <v>72</v>
      </c>
      <c r="R3391">
        <v>7266</v>
      </c>
      <c r="U3391" t="s">
        <v>5505</v>
      </c>
      <c r="V3391">
        <v>3390</v>
      </c>
    </row>
    <row r="3392" spans="1:22" x14ac:dyDescent="0.2">
      <c r="A3392">
        <v>3391</v>
      </c>
      <c r="B3392">
        <v>2857</v>
      </c>
      <c r="C3392">
        <v>65</v>
      </c>
      <c r="D3392">
        <f>VLOOKUP(B3392,Sheet4!C:D,2,FALSE)</f>
        <v>2006</v>
      </c>
      <c r="E3392" s="1">
        <v>38781</v>
      </c>
      <c r="F3392" t="s">
        <v>2101</v>
      </c>
      <c r="G3392">
        <v>5500000</v>
      </c>
      <c r="H3392">
        <v>268</v>
      </c>
      <c r="I3392">
        <v>-20</v>
      </c>
      <c r="J3392" t="s">
        <v>365</v>
      </c>
      <c r="L3392">
        <v>990000</v>
      </c>
      <c r="M3392" t="s">
        <v>2585</v>
      </c>
      <c r="N3392" t="s">
        <v>2586</v>
      </c>
      <c r="O3392" t="s">
        <v>1904</v>
      </c>
      <c r="Q3392">
        <v>72</v>
      </c>
      <c r="R3392">
        <v>7266</v>
      </c>
      <c r="U3392" t="s">
        <v>5506</v>
      </c>
      <c r="V3392">
        <v>3391</v>
      </c>
    </row>
    <row r="3393" spans="1:22" x14ac:dyDescent="0.2">
      <c r="A3393">
        <v>3392</v>
      </c>
      <c r="B3393">
        <v>2858</v>
      </c>
      <c r="C3393">
        <v>66</v>
      </c>
      <c r="D3393">
        <f>VLOOKUP(B3393,Sheet4!C:D,2,FALSE)</f>
        <v>1968</v>
      </c>
      <c r="E3393" s="1">
        <v>25096</v>
      </c>
      <c r="F3393" t="s">
        <v>2151</v>
      </c>
      <c r="H3393">
        <v>276</v>
      </c>
      <c r="I3393">
        <v>-8</v>
      </c>
      <c r="J3393" t="s">
        <v>121</v>
      </c>
      <c r="M3393" t="s">
        <v>2587</v>
      </c>
      <c r="N3393" t="s">
        <v>2588</v>
      </c>
      <c r="O3393" t="s">
        <v>2491</v>
      </c>
      <c r="Q3393">
        <v>71</v>
      </c>
      <c r="R3393">
        <v>7110</v>
      </c>
      <c r="U3393" t="s">
        <v>5507</v>
      </c>
      <c r="V3393">
        <v>3392</v>
      </c>
    </row>
    <row r="3394" spans="1:22" x14ac:dyDescent="0.2">
      <c r="A3394">
        <v>3393</v>
      </c>
      <c r="B3394">
        <v>2859</v>
      </c>
      <c r="C3394">
        <v>66</v>
      </c>
      <c r="D3394">
        <f>VLOOKUP(B3394,Sheet4!C:D,2,FALSE)</f>
        <v>1969</v>
      </c>
      <c r="E3394" s="1">
        <v>25376</v>
      </c>
      <c r="F3394" t="s">
        <v>2151</v>
      </c>
      <c r="H3394">
        <v>274</v>
      </c>
      <c r="I3394">
        <v>-14</v>
      </c>
      <c r="J3394" t="s">
        <v>455</v>
      </c>
      <c r="M3394" t="s">
        <v>2589</v>
      </c>
      <c r="N3394" t="s">
        <v>2590</v>
      </c>
      <c r="O3394" t="s">
        <v>2591</v>
      </c>
      <c r="Q3394">
        <v>72</v>
      </c>
      <c r="R3394">
        <v>7205</v>
      </c>
      <c r="U3394" t="s">
        <v>5508</v>
      </c>
      <c r="V3394">
        <v>3393</v>
      </c>
    </row>
    <row r="3395" spans="1:22" x14ac:dyDescent="0.2">
      <c r="A3395">
        <v>3394</v>
      </c>
      <c r="B3395">
        <v>2860</v>
      </c>
      <c r="C3395">
        <v>66</v>
      </c>
      <c r="D3395">
        <f>VLOOKUP(B3395,Sheet4!C:D,2,FALSE)</f>
        <v>1970</v>
      </c>
      <c r="E3395" s="1">
        <v>25726</v>
      </c>
      <c r="F3395" t="s">
        <v>2151</v>
      </c>
      <c r="H3395">
        <v>278</v>
      </c>
      <c r="I3395">
        <v>-10</v>
      </c>
      <c r="J3395" t="s">
        <v>2336</v>
      </c>
      <c r="M3395" t="s">
        <v>2589</v>
      </c>
      <c r="N3395" t="s">
        <v>2590</v>
      </c>
      <c r="O3395" t="s">
        <v>2591</v>
      </c>
      <c r="Q3395">
        <v>72</v>
      </c>
      <c r="R3395">
        <v>7205</v>
      </c>
      <c r="U3395" t="s">
        <v>5509</v>
      </c>
      <c r="V3395">
        <v>3394</v>
      </c>
    </row>
    <row r="3396" spans="1:22" x14ac:dyDescent="0.2">
      <c r="A3396">
        <v>3395</v>
      </c>
      <c r="B3396">
        <v>2861</v>
      </c>
      <c r="C3396">
        <v>66</v>
      </c>
      <c r="D3396">
        <f>VLOOKUP(B3396,Sheet4!C:D,2,FALSE)</f>
        <v>1971</v>
      </c>
      <c r="E3396" s="1">
        <v>26097</v>
      </c>
      <c r="F3396" t="s">
        <v>2151</v>
      </c>
      <c r="H3396">
        <v>277</v>
      </c>
      <c r="I3396">
        <v>-11</v>
      </c>
      <c r="J3396" t="s">
        <v>401</v>
      </c>
      <c r="M3396" t="s">
        <v>2589</v>
      </c>
      <c r="N3396" t="s">
        <v>2590</v>
      </c>
      <c r="O3396" t="s">
        <v>2591</v>
      </c>
      <c r="Q3396">
        <v>72</v>
      </c>
      <c r="R3396">
        <v>7205</v>
      </c>
      <c r="U3396" t="s">
        <v>5510</v>
      </c>
      <c r="V3396">
        <v>3395</v>
      </c>
    </row>
    <row r="3397" spans="1:22" x14ac:dyDescent="0.2">
      <c r="A3397">
        <v>3396</v>
      </c>
      <c r="B3397">
        <v>2862</v>
      </c>
      <c r="C3397">
        <v>66</v>
      </c>
      <c r="D3397">
        <f>VLOOKUP(B3397,Sheet4!C:D,2,FALSE)</f>
        <v>1972</v>
      </c>
      <c r="E3397" s="1">
        <v>26454</v>
      </c>
      <c r="F3397" t="s">
        <v>2151</v>
      </c>
      <c r="H3397">
        <v>275</v>
      </c>
      <c r="I3397">
        <v>-13</v>
      </c>
      <c r="J3397" t="s">
        <v>901</v>
      </c>
      <c r="M3397" t="s">
        <v>2589</v>
      </c>
      <c r="N3397" t="s">
        <v>2590</v>
      </c>
      <c r="O3397" t="s">
        <v>2591</v>
      </c>
      <c r="Q3397">
        <v>72</v>
      </c>
      <c r="R3397">
        <v>7205</v>
      </c>
      <c r="U3397" t="s">
        <v>5511</v>
      </c>
      <c r="V3397">
        <v>3396</v>
      </c>
    </row>
    <row r="3398" spans="1:22" x14ac:dyDescent="0.2">
      <c r="A3398">
        <v>3397</v>
      </c>
      <c r="B3398">
        <v>2863</v>
      </c>
      <c r="C3398">
        <v>66</v>
      </c>
      <c r="D3398">
        <f>VLOOKUP(B3398,Sheet4!C:D,2,FALSE)</f>
        <v>1973</v>
      </c>
      <c r="E3398" s="1">
        <v>26818</v>
      </c>
      <c r="F3398" t="s">
        <v>2151</v>
      </c>
      <c r="H3398">
        <v>271</v>
      </c>
      <c r="I3398">
        <v>-17</v>
      </c>
      <c r="J3398" t="s">
        <v>401</v>
      </c>
      <c r="M3398" t="s">
        <v>2589</v>
      </c>
      <c r="N3398" t="s">
        <v>2590</v>
      </c>
      <c r="O3398" t="s">
        <v>2591</v>
      </c>
      <c r="Q3398">
        <v>72</v>
      </c>
      <c r="R3398">
        <v>7205</v>
      </c>
      <c r="U3398" t="s">
        <v>5512</v>
      </c>
      <c r="V3398">
        <v>3397</v>
      </c>
    </row>
    <row r="3399" spans="1:22" x14ac:dyDescent="0.2">
      <c r="A3399">
        <v>3398</v>
      </c>
      <c r="B3399">
        <v>2864</v>
      </c>
      <c r="C3399">
        <v>66</v>
      </c>
      <c r="D3399">
        <f>VLOOKUP(B3399,Sheet4!C:D,2,FALSE)</f>
        <v>1974</v>
      </c>
      <c r="E3399" s="1">
        <v>27182</v>
      </c>
      <c r="F3399" t="s">
        <v>2151</v>
      </c>
      <c r="H3399">
        <v>270</v>
      </c>
      <c r="I3399">
        <v>-18</v>
      </c>
      <c r="J3399" t="s">
        <v>2286</v>
      </c>
      <c r="M3399" t="s">
        <v>2589</v>
      </c>
      <c r="N3399" t="s">
        <v>2590</v>
      </c>
      <c r="O3399" t="s">
        <v>2591</v>
      </c>
      <c r="Q3399">
        <v>72</v>
      </c>
      <c r="R3399">
        <v>7205</v>
      </c>
      <c r="U3399" t="s">
        <v>5513</v>
      </c>
      <c r="V3399">
        <v>3398</v>
      </c>
    </row>
    <row r="3400" spans="1:22" x14ac:dyDescent="0.2">
      <c r="A3400">
        <v>3399</v>
      </c>
      <c r="B3400">
        <v>2865</v>
      </c>
      <c r="C3400">
        <v>66</v>
      </c>
      <c r="D3400">
        <f>VLOOKUP(B3400,Sheet4!C:D,2,FALSE)</f>
        <v>1975</v>
      </c>
      <c r="E3400" s="1">
        <v>27553</v>
      </c>
      <c r="F3400" t="s">
        <v>2151</v>
      </c>
      <c r="H3400">
        <v>278</v>
      </c>
      <c r="I3400">
        <v>-10</v>
      </c>
      <c r="J3400" t="s">
        <v>97</v>
      </c>
      <c r="M3400" t="s">
        <v>2589</v>
      </c>
      <c r="N3400" t="s">
        <v>2590</v>
      </c>
      <c r="O3400" t="s">
        <v>2591</v>
      </c>
      <c r="Q3400">
        <v>72</v>
      </c>
      <c r="R3400">
        <v>7205</v>
      </c>
      <c r="U3400" t="s">
        <v>5514</v>
      </c>
      <c r="V3400">
        <v>3399</v>
      </c>
    </row>
    <row r="3401" spans="1:22" x14ac:dyDescent="0.2">
      <c r="A3401">
        <v>3400</v>
      </c>
      <c r="B3401">
        <v>2866</v>
      </c>
      <c r="C3401">
        <v>66</v>
      </c>
      <c r="D3401">
        <f>VLOOKUP(B3401,Sheet4!C:D,2,FALSE)</f>
        <v>1976</v>
      </c>
      <c r="E3401" s="1">
        <v>27924</v>
      </c>
      <c r="F3401" t="s">
        <v>2151</v>
      </c>
      <c r="H3401">
        <v>277</v>
      </c>
      <c r="I3401">
        <v>-11</v>
      </c>
      <c r="J3401" t="s">
        <v>2271</v>
      </c>
      <c r="M3401" t="s">
        <v>2589</v>
      </c>
      <c r="N3401" t="s">
        <v>2590</v>
      </c>
      <c r="O3401" t="s">
        <v>2591</v>
      </c>
      <c r="Q3401">
        <v>72</v>
      </c>
      <c r="R3401">
        <v>7205</v>
      </c>
      <c r="U3401" t="s">
        <v>5515</v>
      </c>
      <c r="V3401">
        <v>3400</v>
      </c>
    </row>
    <row r="3402" spans="1:22" x14ac:dyDescent="0.2">
      <c r="A3402">
        <v>3401</v>
      </c>
      <c r="B3402">
        <v>2867</v>
      </c>
      <c r="C3402">
        <v>66</v>
      </c>
      <c r="D3402">
        <f>VLOOKUP(B3402,Sheet4!C:D,2,FALSE)</f>
        <v>1977</v>
      </c>
      <c r="E3402" s="1">
        <v>28281</v>
      </c>
      <c r="F3402" t="s">
        <v>2151</v>
      </c>
      <c r="H3402">
        <v>277</v>
      </c>
      <c r="I3402">
        <v>-11</v>
      </c>
      <c r="J3402" t="s">
        <v>401</v>
      </c>
      <c r="M3402" t="s">
        <v>2589</v>
      </c>
      <c r="N3402" t="s">
        <v>2590</v>
      </c>
      <c r="O3402" t="s">
        <v>2591</v>
      </c>
      <c r="Q3402">
        <v>72</v>
      </c>
      <c r="R3402">
        <v>7205</v>
      </c>
      <c r="U3402" t="s">
        <v>5516</v>
      </c>
      <c r="V3402">
        <v>3401</v>
      </c>
    </row>
    <row r="3403" spans="1:22" x14ac:dyDescent="0.2">
      <c r="A3403">
        <v>3402</v>
      </c>
      <c r="B3403">
        <v>2868</v>
      </c>
      <c r="C3403">
        <v>66</v>
      </c>
      <c r="D3403">
        <f>VLOOKUP(B3403,Sheet4!C:D,2,FALSE)</f>
        <v>1978</v>
      </c>
      <c r="E3403" s="1">
        <v>28645</v>
      </c>
      <c r="F3403" t="s">
        <v>2151</v>
      </c>
      <c r="H3403">
        <v>273</v>
      </c>
      <c r="I3403">
        <v>-15</v>
      </c>
      <c r="J3403" t="s">
        <v>260</v>
      </c>
      <c r="M3403" t="s">
        <v>2589</v>
      </c>
      <c r="N3403" t="s">
        <v>2590</v>
      </c>
      <c r="O3403" t="s">
        <v>2591</v>
      </c>
      <c r="Q3403">
        <v>72</v>
      </c>
      <c r="R3403">
        <v>7205</v>
      </c>
      <c r="U3403" t="s">
        <v>5517</v>
      </c>
      <c r="V3403">
        <v>3402</v>
      </c>
    </row>
    <row r="3404" spans="1:22" x14ac:dyDescent="0.2">
      <c r="A3404">
        <v>3403</v>
      </c>
      <c r="B3404">
        <v>2869</v>
      </c>
      <c r="C3404">
        <v>66</v>
      </c>
      <c r="D3404">
        <f>VLOOKUP(B3404,Sheet4!C:D,2,FALSE)</f>
        <v>1979</v>
      </c>
      <c r="E3404" s="1">
        <v>29009</v>
      </c>
      <c r="F3404" t="s">
        <v>2151</v>
      </c>
      <c r="H3404">
        <v>272</v>
      </c>
      <c r="I3404">
        <v>-16</v>
      </c>
      <c r="J3404" t="s">
        <v>1432</v>
      </c>
      <c r="M3404" t="s">
        <v>2589</v>
      </c>
      <c r="N3404" t="s">
        <v>2590</v>
      </c>
      <c r="O3404" t="s">
        <v>2591</v>
      </c>
      <c r="Q3404">
        <v>72</v>
      </c>
      <c r="R3404">
        <v>7205</v>
      </c>
      <c r="U3404" t="s">
        <v>5518</v>
      </c>
      <c r="V3404">
        <v>3403</v>
      </c>
    </row>
    <row r="3405" spans="1:22" x14ac:dyDescent="0.2">
      <c r="A3405">
        <v>3404</v>
      </c>
      <c r="B3405">
        <v>2870</v>
      </c>
      <c r="C3405">
        <v>66</v>
      </c>
      <c r="D3405">
        <f>VLOOKUP(B3405,Sheet4!C:D,2,FALSE)</f>
        <v>1980</v>
      </c>
      <c r="E3405" s="1">
        <v>29373</v>
      </c>
      <c r="F3405" t="s">
        <v>2151</v>
      </c>
      <c r="H3405">
        <v>275</v>
      </c>
      <c r="I3405">
        <v>-13</v>
      </c>
      <c r="J3405" t="s">
        <v>336</v>
      </c>
      <c r="M3405" t="s">
        <v>1052</v>
      </c>
      <c r="N3405" t="s">
        <v>2508</v>
      </c>
      <c r="O3405" t="s">
        <v>2512</v>
      </c>
      <c r="Q3405">
        <v>72</v>
      </c>
      <c r="R3405">
        <v>7173</v>
      </c>
      <c r="U3405" t="s">
        <v>5519</v>
      </c>
      <c r="V3405">
        <v>3404</v>
      </c>
    </row>
    <row r="3406" spans="1:22" x14ac:dyDescent="0.2">
      <c r="A3406">
        <v>3405</v>
      </c>
      <c r="B3406">
        <v>2871</v>
      </c>
      <c r="C3406">
        <v>66</v>
      </c>
      <c r="D3406">
        <f>VLOOKUP(B3406,Sheet4!C:D,2,FALSE)</f>
        <v>1981</v>
      </c>
      <c r="E3406" s="1">
        <v>29737</v>
      </c>
      <c r="F3406" t="s">
        <v>2151</v>
      </c>
      <c r="H3406">
        <v>270</v>
      </c>
      <c r="I3406">
        <v>-18</v>
      </c>
      <c r="J3406" t="s">
        <v>335</v>
      </c>
      <c r="M3406" t="s">
        <v>1052</v>
      </c>
      <c r="N3406" t="s">
        <v>2508</v>
      </c>
      <c r="O3406" t="s">
        <v>2512</v>
      </c>
      <c r="Q3406">
        <v>72</v>
      </c>
      <c r="R3406">
        <v>7173</v>
      </c>
      <c r="U3406" t="s">
        <v>5520</v>
      </c>
      <c r="V3406">
        <v>3405</v>
      </c>
    </row>
    <row r="3407" spans="1:22" x14ac:dyDescent="0.2">
      <c r="A3407">
        <v>3406</v>
      </c>
      <c r="B3407">
        <v>2872</v>
      </c>
      <c r="C3407">
        <v>66</v>
      </c>
      <c r="D3407">
        <f>VLOOKUP(B3407,Sheet4!C:D,2,FALSE)</f>
        <v>1982</v>
      </c>
      <c r="E3407" s="1">
        <v>30108</v>
      </c>
      <c r="F3407" t="s">
        <v>2151</v>
      </c>
      <c r="H3407">
        <v>275</v>
      </c>
      <c r="I3407">
        <v>-13</v>
      </c>
      <c r="J3407" t="s">
        <v>335</v>
      </c>
      <c r="M3407" t="s">
        <v>1052</v>
      </c>
      <c r="N3407" t="s">
        <v>2508</v>
      </c>
      <c r="O3407" t="s">
        <v>2512</v>
      </c>
      <c r="Q3407">
        <v>72</v>
      </c>
      <c r="R3407">
        <v>7173</v>
      </c>
      <c r="U3407" t="s">
        <v>5521</v>
      </c>
      <c r="V3407">
        <v>3406</v>
      </c>
    </row>
    <row r="3408" spans="1:22" x14ac:dyDescent="0.2">
      <c r="A3408">
        <v>3407</v>
      </c>
      <c r="B3408">
        <v>2873</v>
      </c>
      <c r="C3408">
        <v>66</v>
      </c>
      <c r="D3408">
        <f>VLOOKUP(B3408,Sheet4!C:D,2,FALSE)</f>
        <v>1983</v>
      </c>
      <c r="E3408" s="1">
        <v>30472</v>
      </c>
      <c r="F3408" t="s">
        <v>2151</v>
      </c>
      <c r="H3408">
        <v>287</v>
      </c>
      <c r="I3408">
        <v>-1</v>
      </c>
      <c r="J3408" t="s">
        <v>78</v>
      </c>
      <c r="M3408" t="s">
        <v>1052</v>
      </c>
      <c r="N3408" t="s">
        <v>2508</v>
      </c>
      <c r="O3408" t="s">
        <v>2512</v>
      </c>
      <c r="Q3408">
        <v>72</v>
      </c>
      <c r="R3408">
        <v>7173</v>
      </c>
      <c r="U3408" t="s">
        <v>5522</v>
      </c>
      <c r="V3408">
        <v>3407</v>
      </c>
    </row>
    <row r="3409" spans="1:22" x14ac:dyDescent="0.2">
      <c r="A3409">
        <v>3408</v>
      </c>
      <c r="B3409">
        <v>2874</v>
      </c>
      <c r="C3409">
        <v>66</v>
      </c>
      <c r="D3409">
        <f>VLOOKUP(B3409,Sheet4!C:D,2,FALSE)</f>
        <v>1984</v>
      </c>
      <c r="E3409" s="1">
        <v>30836</v>
      </c>
      <c r="F3409" t="s">
        <v>2151</v>
      </c>
      <c r="H3409">
        <v>280</v>
      </c>
      <c r="I3409">
        <v>-8</v>
      </c>
      <c r="J3409" t="s">
        <v>661</v>
      </c>
      <c r="M3409" t="s">
        <v>1052</v>
      </c>
      <c r="N3409" t="s">
        <v>2508</v>
      </c>
      <c r="O3409" t="s">
        <v>2512</v>
      </c>
      <c r="Q3409">
        <v>72</v>
      </c>
      <c r="R3409">
        <v>7173</v>
      </c>
      <c r="U3409" t="s">
        <v>5523</v>
      </c>
      <c r="V3409">
        <v>3408</v>
      </c>
    </row>
    <row r="3410" spans="1:22" x14ac:dyDescent="0.2">
      <c r="A3410">
        <v>3409</v>
      </c>
      <c r="B3410">
        <v>2875</v>
      </c>
      <c r="C3410">
        <v>66</v>
      </c>
      <c r="D3410">
        <f>VLOOKUP(B3410,Sheet4!C:D,2,FALSE)</f>
        <v>1985</v>
      </c>
      <c r="E3410" s="1">
        <v>31200</v>
      </c>
      <c r="F3410" t="s">
        <v>2151</v>
      </c>
      <c r="H3410">
        <v>278</v>
      </c>
      <c r="I3410">
        <v>-10</v>
      </c>
      <c r="J3410" t="s">
        <v>439</v>
      </c>
      <c r="M3410" t="s">
        <v>1052</v>
      </c>
      <c r="N3410" t="s">
        <v>2508</v>
      </c>
      <c r="O3410" t="s">
        <v>2512</v>
      </c>
      <c r="Q3410">
        <v>72</v>
      </c>
      <c r="R3410">
        <v>7173</v>
      </c>
      <c r="U3410" t="s">
        <v>5524</v>
      </c>
      <c r="V3410">
        <v>3409</v>
      </c>
    </row>
    <row r="3411" spans="1:22" x14ac:dyDescent="0.2">
      <c r="A3411">
        <v>3410</v>
      </c>
      <c r="B3411">
        <v>2876</v>
      </c>
      <c r="C3411">
        <v>66</v>
      </c>
      <c r="D3411">
        <f>VLOOKUP(B3411,Sheet4!C:D,2,FALSE)</f>
        <v>1986</v>
      </c>
      <c r="E3411" s="1">
        <v>31564</v>
      </c>
      <c r="F3411" t="s">
        <v>2151</v>
      </c>
      <c r="H3411">
        <v>277</v>
      </c>
      <c r="I3411">
        <v>-11</v>
      </c>
      <c r="J3411" t="s">
        <v>661</v>
      </c>
      <c r="M3411" t="s">
        <v>1052</v>
      </c>
      <c r="N3411" t="s">
        <v>2508</v>
      </c>
      <c r="O3411" t="s">
        <v>2512</v>
      </c>
      <c r="Q3411">
        <v>72</v>
      </c>
      <c r="R3411">
        <v>7173</v>
      </c>
      <c r="U3411" t="s">
        <v>5525</v>
      </c>
      <c r="V3411">
        <v>3410</v>
      </c>
    </row>
    <row r="3412" spans="1:22" x14ac:dyDescent="0.2">
      <c r="A3412">
        <v>3411</v>
      </c>
      <c r="B3412">
        <v>2877</v>
      </c>
      <c r="C3412">
        <v>66</v>
      </c>
      <c r="D3412">
        <f>VLOOKUP(B3412,Sheet4!C:D,2,FALSE)</f>
        <v>1987</v>
      </c>
      <c r="E3412" s="1">
        <v>31935</v>
      </c>
      <c r="F3412" t="s">
        <v>2151</v>
      </c>
      <c r="H3412">
        <v>270</v>
      </c>
      <c r="I3412">
        <v>-14</v>
      </c>
      <c r="J3412" t="s">
        <v>200</v>
      </c>
      <c r="M3412" t="s">
        <v>2592</v>
      </c>
      <c r="N3412" t="s">
        <v>2507</v>
      </c>
      <c r="O3412" t="s">
        <v>2512</v>
      </c>
      <c r="Q3412">
        <v>71</v>
      </c>
      <c r="R3412">
        <v>6864</v>
      </c>
      <c r="U3412" t="s">
        <v>5526</v>
      </c>
      <c r="V3412">
        <v>3411</v>
      </c>
    </row>
    <row r="3413" spans="1:22" x14ac:dyDescent="0.2">
      <c r="A3413">
        <v>3412</v>
      </c>
      <c r="B3413">
        <v>2878</v>
      </c>
      <c r="C3413">
        <v>66</v>
      </c>
      <c r="D3413">
        <f>VLOOKUP(B3413,Sheet4!C:D,2,FALSE)</f>
        <v>1988</v>
      </c>
      <c r="E3413" s="1">
        <v>32299</v>
      </c>
      <c r="F3413" t="s">
        <v>2151</v>
      </c>
      <c r="H3413">
        <v>274</v>
      </c>
      <c r="I3413">
        <v>-10</v>
      </c>
      <c r="J3413" t="s">
        <v>2194</v>
      </c>
      <c r="M3413" t="s">
        <v>2592</v>
      </c>
      <c r="N3413" t="s">
        <v>2507</v>
      </c>
      <c r="O3413" t="s">
        <v>2512</v>
      </c>
      <c r="Q3413">
        <v>71</v>
      </c>
      <c r="R3413">
        <v>6867</v>
      </c>
      <c r="U3413" t="s">
        <v>5527</v>
      </c>
      <c r="V3413">
        <v>3412</v>
      </c>
    </row>
    <row r="3414" spans="1:22" x14ac:dyDescent="0.2">
      <c r="A3414">
        <v>3413</v>
      </c>
      <c r="B3414">
        <v>2879</v>
      </c>
      <c r="C3414">
        <v>66</v>
      </c>
      <c r="D3414">
        <f>VLOOKUP(B3414,Sheet4!C:D,2,FALSE)</f>
        <v>1989</v>
      </c>
      <c r="E3414" s="1">
        <v>32663</v>
      </c>
      <c r="F3414" t="s">
        <v>2151</v>
      </c>
      <c r="H3414">
        <v>268</v>
      </c>
      <c r="I3414">
        <v>-16</v>
      </c>
      <c r="J3414" t="s">
        <v>2196</v>
      </c>
      <c r="M3414" t="s">
        <v>2592</v>
      </c>
      <c r="N3414" t="s">
        <v>2507</v>
      </c>
      <c r="O3414" t="s">
        <v>2512</v>
      </c>
      <c r="Q3414">
        <v>71</v>
      </c>
      <c r="R3414">
        <v>6917</v>
      </c>
      <c r="U3414" t="s">
        <v>5528</v>
      </c>
      <c r="V3414">
        <v>3413</v>
      </c>
    </row>
    <row r="3415" spans="1:22" x14ac:dyDescent="0.2">
      <c r="A3415">
        <v>3414</v>
      </c>
      <c r="B3415">
        <v>2880</v>
      </c>
      <c r="C3415">
        <v>66</v>
      </c>
      <c r="D3415">
        <f>VLOOKUP(B3415,Sheet4!C:D,2,FALSE)</f>
        <v>1990</v>
      </c>
      <c r="E3415" s="1">
        <v>33027</v>
      </c>
      <c r="F3415" t="s">
        <v>2151</v>
      </c>
      <c r="H3415">
        <v>274</v>
      </c>
      <c r="I3415">
        <v>-10</v>
      </c>
      <c r="J3415" t="s">
        <v>506</v>
      </c>
      <c r="M3415" t="s">
        <v>2592</v>
      </c>
      <c r="N3415" t="s">
        <v>2507</v>
      </c>
      <c r="O3415" t="s">
        <v>2512</v>
      </c>
      <c r="Q3415">
        <v>71</v>
      </c>
      <c r="R3415">
        <v>6917</v>
      </c>
      <c r="U3415" t="s">
        <v>5529</v>
      </c>
      <c r="V3415">
        <v>3414</v>
      </c>
    </row>
    <row r="3416" spans="1:22" x14ac:dyDescent="0.2">
      <c r="A3416">
        <v>3415</v>
      </c>
      <c r="B3416">
        <v>2881</v>
      </c>
      <c r="C3416">
        <v>66</v>
      </c>
      <c r="D3416">
        <f>VLOOKUP(B3416,Sheet4!C:D,2,FALSE)</f>
        <v>1991</v>
      </c>
      <c r="E3416" s="1">
        <v>33391</v>
      </c>
      <c r="F3416" t="s">
        <v>2151</v>
      </c>
      <c r="H3416">
        <v>263</v>
      </c>
      <c r="I3416">
        <v>-21</v>
      </c>
      <c r="J3416" t="s">
        <v>1674</v>
      </c>
      <c r="M3416" t="s">
        <v>2592</v>
      </c>
      <c r="N3416" t="s">
        <v>2507</v>
      </c>
      <c r="O3416" t="s">
        <v>2512</v>
      </c>
      <c r="Q3416">
        <v>71</v>
      </c>
      <c r="R3416">
        <v>6904</v>
      </c>
      <c r="U3416" t="s">
        <v>5530</v>
      </c>
      <c r="V3416">
        <v>3415</v>
      </c>
    </row>
    <row r="3417" spans="1:22" x14ac:dyDescent="0.2">
      <c r="A3417">
        <v>3416</v>
      </c>
      <c r="B3417">
        <v>2882</v>
      </c>
      <c r="C3417">
        <v>66</v>
      </c>
      <c r="D3417">
        <f>VLOOKUP(B3417,Sheet4!C:D,2,FALSE)</f>
        <v>1992</v>
      </c>
      <c r="E3417" s="1">
        <v>33755</v>
      </c>
      <c r="F3417" t="s">
        <v>2151</v>
      </c>
      <c r="H3417">
        <v>276</v>
      </c>
      <c r="I3417">
        <v>-8</v>
      </c>
      <c r="J3417" t="s">
        <v>439</v>
      </c>
      <c r="M3417" t="s">
        <v>2592</v>
      </c>
      <c r="N3417" t="s">
        <v>2507</v>
      </c>
      <c r="O3417" t="s">
        <v>2512</v>
      </c>
      <c r="Q3417">
        <v>71</v>
      </c>
      <c r="R3417">
        <v>7005</v>
      </c>
      <c r="U3417" t="s">
        <v>5531</v>
      </c>
      <c r="V3417">
        <v>3416</v>
      </c>
    </row>
    <row r="3418" spans="1:22" x14ac:dyDescent="0.2">
      <c r="A3418">
        <v>3417</v>
      </c>
      <c r="B3418">
        <v>2883</v>
      </c>
      <c r="C3418">
        <v>66</v>
      </c>
      <c r="D3418">
        <f>VLOOKUP(B3418,Sheet4!C:D,2,FALSE)</f>
        <v>1993</v>
      </c>
      <c r="E3418" s="1">
        <v>34112</v>
      </c>
      <c r="F3418" t="s">
        <v>2151</v>
      </c>
      <c r="H3418">
        <v>275</v>
      </c>
      <c r="I3418">
        <v>-9</v>
      </c>
      <c r="J3418" t="s">
        <v>2182</v>
      </c>
      <c r="M3418" t="s">
        <v>2592</v>
      </c>
      <c r="N3418" t="s">
        <v>2507</v>
      </c>
      <c r="O3418" t="s">
        <v>2512</v>
      </c>
      <c r="Q3418">
        <v>71</v>
      </c>
      <c r="R3418">
        <v>7005</v>
      </c>
      <c r="U3418" t="s">
        <v>5532</v>
      </c>
      <c r="V3418">
        <v>3417</v>
      </c>
    </row>
    <row r="3419" spans="1:22" x14ac:dyDescent="0.2">
      <c r="A3419">
        <v>3418</v>
      </c>
      <c r="B3419">
        <v>2884</v>
      </c>
      <c r="C3419">
        <v>66</v>
      </c>
      <c r="D3419">
        <f>VLOOKUP(B3419,Sheet4!C:D,2,FALSE)</f>
        <v>1994</v>
      </c>
      <c r="E3419" s="1">
        <v>34490</v>
      </c>
      <c r="F3419" t="s">
        <v>2151</v>
      </c>
      <c r="H3419">
        <v>271</v>
      </c>
      <c r="I3419">
        <v>-13</v>
      </c>
      <c r="J3419" t="s">
        <v>320</v>
      </c>
      <c r="M3419" t="s">
        <v>2592</v>
      </c>
      <c r="N3419" t="s">
        <v>2507</v>
      </c>
      <c r="O3419" t="s">
        <v>2512</v>
      </c>
      <c r="Q3419">
        <v>71</v>
      </c>
      <c r="R3419">
        <v>7005</v>
      </c>
      <c r="U3419" t="s">
        <v>5533</v>
      </c>
      <c r="V3419">
        <v>3418</v>
      </c>
    </row>
    <row r="3420" spans="1:22" x14ac:dyDescent="0.2">
      <c r="A3420">
        <v>3419</v>
      </c>
      <c r="B3420">
        <v>2885</v>
      </c>
      <c r="C3420">
        <v>66</v>
      </c>
      <c r="D3420">
        <f>VLOOKUP(B3420,Sheet4!C:D,2,FALSE)</f>
        <v>1995</v>
      </c>
      <c r="E3420" s="1">
        <v>34861</v>
      </c>
      <c r="F3420" t="s">
        <v>2151</v>
      </c>
      <c r="H3420">
        <v>272</v>
      </c>
      <c r="I3420">
        <v>-12</v>
      </c>
      <c r="J3420" t="s">
        <v>440</v>
      </c>
      <c r="M3420" t="s">
        <v>2592</v>
      </c>
      <c r="N3420" t="s">
        <v>2507</v>
      </c>
      <c r="O3420" t="s">
        <v>2512</v>
      </c>
      <c r="Q3420">
        <v>71</v>
      </c>
      <c r="R3420">
        <v>7005</v>
      </c>
      <c r="U3420" t="s">
        <v>5534</v>
      </c>
      <c r="V3420">
        <v>3419</v>
      </c>
    </row>
    <row r="3421" spans="1:22" x14ac:dyDescent="0.2">
      <c r="A3421">
        <v>3420</v>
      </c>
      <c r="B3421">
        <v>2886</v>
      </c>
      <c r="C3421">
        <v>66</v>
      </c>
      <c r="D3421">
        <f>VLOOKUP(B3421,Sheet4!C:D,2,FALSE)</f>
        <v>1996</v>
      </c>
      <c r="E3421" s="1">
        <v>35211</v>
      </c>
      <c r="F3421" t="s">
        <v>2151</v>
      </c>
      <c r="H3421">
        <v>270</v>
      </c>
      <c r="I3421">
        <v>-14</v>
      </c>
      <c r="J3421" t="s">
        <v>180</v>
      </c>
      <c r="M3421" t="s">
        <v>2592</v>
      </c>
      <c r="N3421" t="s">
        <v>2507</v>
      </c>
      <c r="O3421" t="s">
        <v>2512</v>
      </c>
      <c r="Q3421">
        <v>71</v>
      </c>
      <c r="R3421">
        <v>7005</v>
      </c>
      <c r="U3421" t="s">
        <v>5535</v>
      </c>
      <c r="V3421">
        <v>3420</v>
      </c>
    </row>
    <row r="3422" spans="1:22" x14ac:dyDescent="0.2">
      <c r="A3422">
        <v>3421</v>
      </c>
      <c r="B3422">
        <v>2887</v>
      </c>
      <c r="C3422">
        <v>66</v>
      </c>
      <c r="D3422">
        <f>VLOOKUP(B3422,Sheet4!C:D,2,FALSE)</f>
        <v>1997</v>
      </c>
      <c r="E3422" s="1">
        <v>35589</v>
      </c>
      <c r="F3422" t="s">
        <v>2151</v>
      </c>
      <c r="H3422">
        <v>274</v>
      </c>
      <c r="I3422">
        <v>-10</v>
      </c>
      <c r="J3422" t="s">
        <v>307</v>
      </c>
      <c r="M3422" t="s">
        <v>2592</v>
      </c>
      <c r="N3422" t="s">
        <v>2507</v>
      </c>
      <c r="O3422" t="s">
        <v>2512</v>
      </c>
      <c r="Q3422">
        <v>71</v>
      </c>
      <c r="R3422">
        <v>7005</v>
      </c>
      <c r="U3422" t="s">
        <v>5536</v>
      </c>
      <c r="V3422">
        <v>3421</v>
      </c>
    </row>
    <row r="3423" spans="1:22" x14ac:dyDescent="0.2">
      <c r="A3423">
        <v>3422</v>
      </c>
      <c r="B3423">
        <v>2888</v>
      </c>
      <c r="C3423">
        <v>66</v>
      </c>
      <c r="D3423">
        <f>VLOOKUP(B3423,Sheet4!C:D,2,FALSE)</f>
        <v>1998</v>
      </c>
      <c r="E3423" s="1">
        <v>35953</v>
      </c>
      <c r="F3423" t="s">
        <v>2151</v>
      </c>
      <c r="H3423">
        <v>274</v>
      </c>
      <c r="I3423">
        <v>-10</v>
      </c>
      <c r="J3423" t="s">
        <v>75</v>
      </c>
      <c r="M3423" t="s">
        <v>2592</v>
      </c>
      <c r="N3423" t="s">
        <v>2507</v>
      </c>
      <c r="O3423" t="s">
        <v>2512</v>
      </c>
      <c r="Q3423">
        <v>71</v>
      </c>
      <c r="R3423">
        <v>7005</v>
      </c>
      <c r="U3423" t="s">
        <v>5537</v>
      </c>
      <c r="V3423">
        <v>3422</v>
      </c>
    </row>
    <row r="3424" spans="1:22" x14ac:dyDescent="0.2">
      <c r="A3424">
        <v>3423</v>
      </c>
      <c r="B3424">
        <v>2889</v>
      </c>
      <c r="C3424">
        <v>66</v>
      </c>
      <c r="D3424">
        <f>VLOOKUP(B3424,Sheet4!C:D,2,FALSE)</f>
        <v>1999</v>
      </c>
      <c r="E3424" s="1">
        <v>36310</v>
      </c>
      <c r="F3424" t="s">
        <v>2151</v>
      </c>
      <c r="H3424">
        <v>274</v>
      </c>
      <c r="I3424">
        <v>-10</v>
      </c>
      <c r="J3424" t="s">
        <v>1018</v>
      </c>
      <c r="M3424" t="s">
        <v>2592</v>
      </c>
      <c r="N3424" t="s">
        <v>2507</v>
      </c>
      <c r="O3424" t="s">
        <v>2512</v>
      </c>
      <c r="Q3424">
        <v>71</v>
      </c>
      <c r="R3424">
        <v>7005</v>
      </c>
      <c r="U3424" t="s">
        <v>5538</v>
      </c>
      <c r="V3424">
        <v>3423</v>
      </c>
    </row>
    <row r="3425" spans="1:22" x14ac:dyDescent="0.2">
      <c r="A3425">
        <v>3424</v>
      </c>
      <c r="B3425">
        <v>2890</v>
      </c>
      <c r="C3425">
        <v>66</v>
      </c>
      <c r="D3425">
        <f>VLOOKUP(B3425,Sheet4!C:D,2,FALSE)</f>
        <v>2000</v>
      </c>
      <c r="E3425" s="1">
        <v>36681</v>
      </c>
      <c r="F3425" t="s">
        <v>2124</v>
      </c>
      <c r="H3425">
        <v>271</v>
      </c>
      <c r="I3425">
        <v>-13</v>
      </c>
      <c r="J3425" t="s">
        <v>2146</v>
      </c>
      <c r="M3425" t="s">
        <v>2592</v>
      </c>
      <c r="N3425" t="s">
        <v>2507</v>
      </c>
      <c r="O3425" t="s">
        <v>2512</v>
      </c>
      <c r="Q3425">
        <v>71</v>
      </c>
      <c r="R3425">
        <v>7005</v>
      </c>
      <c r="U3425" t="s">
        <v>5539</v>
      </c>
      <c r="V3425">
        <v>3424</v>
      </c>
    </row>
    <row r="3426" spans="1:22" x14ac:dyDescent="0.2">
      <c r="A3426">
        <v>3425</v>
      </c>
      <c r="B3426">
        <v>2891</v>
      </c>
      <c r="C3426">
        <v>66</v>
      </c>
      <c r="D3426">
        <f>VLOOKUP(B3426,Sheet4!C:D,2,FALSE)</f>
        <v>2001</v>
      </c>
      <c r="E3426" s="1">
        <v>37039</v>
      </c>
      <c r="F3426" t="s">
        <v>2124</v>
      </c>
      <c r="H3426">
        <v>268</v>
      </c>
      <c r="I3426">
        <v>-16</v>
      </c>
      <c r="J3426" t="s">
        <v>2114</v>
      </c>
      <c r="M3426" t="s">
        <v>2592</v>
      </c>
      <c r="N3426" t="s">
        <v>2507</v>
      </c>
      <c r="O3426" t="s">
        <v>2512</v>
      </c>
      <c r="Q3426">
        <v>71</v>
      </c>
      <c r="R3426">
        <v>7005</v>
      </c>
      <c r="U3426" t="s">
        <v>5540</v>
      </c>
      <c r="V3426">
        <v>3425</v>
      </c>
    </row>
    <row r="3427" spans="1:22" x14ac:dyDescent="0.2">
      <c r="A3427">
        <v>3426</v>
      </c>
      <c r="B3427">
        <v>2892</v>
      </c>
      <c r="C3427">
        <v>66</v>
      </c>
      <c r="D3427">
        <f>VLOOKUP(B3427,Sheet4!C:D,2,FALSE)</f>
        <v>2002</v>
      </c>
      <c r="E3427" s="1">
        <v>37409</v>
      </c>
      <c r="F3427" t="s">
        <v>2124</v>
      </c>
      <c r="H3427">
        <v>273</v>
      </c>
      <c r="I3427">
        <v>-11</v>
      </c>
      <c r="J3427" t="s">
        <v>752</v>
      </c>
      <c r="M3427" t="s">
        <v>2592</v>
      </c>
      <c r="N3427" t="s">
        <v>2507</v>
      </c>
      <c r="O3427" t="s">
        <v>2512</v>
      </c>
      <c r="Q3427">
        <v>71</v>
      </c>
      <c r="R3427">
        <v>6987</v>
      </c>
      <c r="U3427" t="s">
        <v>5541</v>
      </c>
      <c r="V3427">
        <v>3426</v>
      </c>
    </row>
    <row r="3428" spans="1:22" x14ac:dyDescent="0.2">
      <c r="A3428">
        <v>3427</v>
      </c>
      <c r="B3428">
        <v>2893</v>
      </c>
      <c r="C3428">
        <v>66</v>
      </c>
      <c r="D3428">
        <f>VLOOKUP(B3428,Sheet4!C:D,2,FALSE)</f>
        <v>2003</v>
      </c>
      <c r="E3428" s="1">
        <v>37781</v>
      </c>
      <c r="F3428" t="s">
        <v>2115</v>
      </c>
      <c r="H3428">
        <v>270</v>
      </c>
      <c r="I3428">
        <v>-14</v>
      </c>
      <c r="J3428" t="s">
        <v>488</v>
      </c>
      <c r="M3428" t="s">
        <v>2592</v>
      </c>
      <c r="N3428" t="s">
        <v>2507</v>
      </c>
      <c r="O3428" t="s">
        <v>2512</v>
      </c>
      <c r="Q3428">
        <v>71</v>
      </c>
      <c r="R3428">
        <v>6987</v>
      </c>
      <c r="U3428" t="s">
        <v>5542</v>
      </c>
      <c r="V3428">
        <v>3427</v>
      </c>
    </row>
    <row r="3429" spans="1:22" x14ac:dyDescent="0.2">
      <c r="A3429">
        <v>3428</v>
      </c>
      <c r="B3429">
        <v>2894</v>
      </c>
      <c r="C3429">
        <v>66</v>
      </c>
      <c r="D3429">
        <f>VLOOKUP(B3429,Sheet4!C:D,2,FALSE)</f>
        <v>2004</v>
      </c>
      <c r="E3429" s="1">
        <v>38165</v>
      </c>
      <c r="F3429" t="s">
        <v>2103</v>
      </c>
      <c r="H3429">
        <v>263</v>
      </c>
      <c r="I3429">
        <v>-21</v>
      </c>
      <c r="J3429" t="s">
        <v>74</v>
      </c>
      <c r="M3429" t="s">
        <v>2592</v>
      </c>
      <c r="N3429" t="s">
        <v>2507</v>
      </c>
      <c r="O3429" t="s">
        <v>2512</v>
      </c>
      <c r="Q3429">
        <v>71</v>
      </c>
      <c r="R3429">
        <v>6987</v>
      </c>
      <c r="U3429" t="s">
        <v>5543</v>
      </c>
      <c r="V3429">
        <v>3428</v>
      </c>
    </row>
    <row r="3430" spans="1:22" x14ac:dyDescent="0.2">
      <c r="A3430">
        <v>3429</v>
      </c>
      <c r="B3430">
        <v>2895</v>
      </c>
      <c r="C3430">
        <v>66</v>
      </c>
      <c r="D3430">
        <f>VLOOKUP(B3430,Sheet4!C:D,2,FALSE)</f>
        <v>2005</v>
      </c>
      <c r="E3430" s="1">
        <v>38515</v>
      </c>
      <c r="F3430" t="s">
        <v>2103</v>
      </c>
      <c r="H3430">
        <v>270</v>
      </c>
      <c r="I3430">
        <v>-14</v>
      </c>
      <c r="J3430" t="s">
        <v>1183</v>
      </c>
      <c r="M3430" t="s">
        <v>1052</v>
      </c>
      <c r="N3430" t="s">
        <v>2508</v>
      </c>
      <c r="O3430" t="s">
        <v>2512</v>
      </c>
      <c r="Q3430">
        <v>71</v>
      </c>
      <c r="R3430">
        <v>7254</v>
      </c>
      <c r="U3430" t="s">
        <v>5544</v>
      </c>
      <c r="V3430">
        <v>3429</v>
      </c>
    </row>
    <row r="3431" spans="1:22" x14ac:dyDescent="0.2">
      <c r="A3431">
        <v>3430</v>
      </c>
      <c r="B3431">
        <v>2896</v>
      </c>
      <c r="C3431">
        <v>66</v>
      </c>
      <c r="D3431">
        <f>VLOOKUP(B3431,Sheet4!C:D,2,FALSE)</f>
        <v>2006</v>
      </c>
      <c r="E3431" s="1">
        <v>38895</v>
      </c>
      <c r="F3431" t="s">
        <v>2103</v>
      </c>
      <c r="G3431">
        <v>5000000</v>
      </c>
      <c r="H3431">
        <v>264</v>
      </c>
      <c r="I3431">
        <v>-20</v>
      </c>
      <c r="J3431" t="s">
        <v>737</v>
      </c>
      <c r="L3431">
        <v>900000</v>
      </c>
      <c r="M3431" t="s">
        <v>2592</v>
      </c>
      <c r="N3431" t="s">
        <v>2507</v>
      </c>
      <c r="O3431" t="s">
        <v>2512</v>
      </c>
      <c r="Q3431">
        <v>71</v>
      </c>
      <c r="R3431">
        <v>6987</v>
      </c>
      <c r="U3431" t="s">
        <v>5545</v>
      </c>
      <c r="V3431">
        <v>3430</v>
      </c>
    </row>
    <row r="3432" spans="1:22" x14ac:dyDescent="0.2">
      <c r="A3432">
        <v>3431</v>
      </c>
      <c r="B3432">
        <v>2897</v>
      </c>
      <c r="C3432">
        <v>67</v>
      </c>
      <c r="D3432">
        <f>VLOOKUP(B3432,Sheet4!C:D,2,FALSE)</f>
        <v>1973</v>
      </c>
      <c r="E3432" s="1">
        <v>26930</v>
      </c>
      <c r="F3432" t="s">
        <v>2104</v>
      </c>
      <c r="H3432">
        <v>266</v>
      </c>
      <c r="I3432">
        <v>-18</v>
      </c>
      <c r="J3432" t="s">
        <v>261</v>
      </c>
      <c r="M3432" t="s">
        <v>2593</v>
      </c>
      <c r="N3432" t="s">
        <v>2594</v>
      </c>
      <c r="O3432" t="s">
        <v>2543</v>
      </c>
      <c r="Q3432">
        <v>71</v>
      </c>
      <c r="R3432">
        <v>6966</v>
      </c>
      <c r="U3432" t="s">
        <v>5546</v>
      </c>
      <c r="V3432">
        <v>3431</v>
      </c>
    </row>
    <row r="3433" spans="1:22" x14ac:dyDescent="0.2">
      <c r="A3433">
        <v>3432</v>
      </c>
      <c r="B3433">
        <v>2898</v>
      </c>
      <c r="C3433">
        <v>67</v>
      </c>
      <c r="D3433">
        <f>VLOOKUP(B3433,Sheet4!C:D,2,FALSE)</f>
        <v>1974</v>
      </c>
      <c r="E3433" s="1">
        <v>27231</v>
      </c>
      <c r="F3433" t="s">
        <v>2104</v>
      </c>
      <c r="H3433">
        <v>273</v>
      </c>
      <c r="I3433">
        <v>-11</v>
      </c>
      <c r="J3433" t="s">
        <v>2288</v>
      </c>
      <c r="M3433" t="s">
        <v>2593</v>
      </c>
      <c r="N3433" t="s">
        <v>2594</v>
      </c>
      <c r="O3433" t="s">
        <v>2543</v>
      </c>
      <c r="Q3433">
        <v>71</v>
      </c>
      <c r="R3433">
        <v>6966</v>
      </c>
      <c r="U3433" t="s">
        <v>5547</v>
      </c>
      <c r="V3433">
        <v>3432</v>
      </c>
    </row>
    <row r="3434" spans="1:22" x14ac:dyDescent="0.2">
      <c r="A3434">
        <v>3433</v>
      </c>
      <c r="B3434">
        <v>2899</v>
      </c>
      <c r="C3434">
        <v>67</v>
      </c>
      <c r="D3434">
        <f>VLOOKUP(B3434,Sheet4!C:D,2,FALSE)</f>
        <v>1975</v>
      </c>
      <c r="E3434" s="1">
        <v>27638</v>
      </c>
      <c r="F3434" t="s">
        <v>2104</v>
      </c>
      <c r="H3434">
        <v>274</v>
      </c>
      <c r="I3434">
        <v>-10</v>
      </c>
      <c r="J3434" t="s">
        <v>2282</v>
      </c>
      <c r="M3434" t="s">
        <v>2593</v>
      </c>
      <c r="N3434" t="s">
        <v>2594</v>
      </c>
      <c r="O3434" t="s">
        <v>2543</v>
      </c>
      <c r="Q3434">
        <v>71</v>
      </c>
      <c r="R3434">
        <v>6966</v>
      </c>
      <c r="U3434" t="s">
        <v>5548</v>
      </c>
      <c r="V3434">
        <v>3433</v>
      </c>
    </row>
    <row r="3435" spans="1:22" x14ac:dyDescent="0.2">
      <c r="A3435">
        <v>3434</v>
      </c>
      <c r="B3435">
        <v>2900</v>
      </c>
      <c r="C3435">
        <v>67</v>
      </c>
      <c r="D3435">
        <f>VLOOKUP(B3435,Sheet4!C:D,2,FALSE)</f>
        <v>1976</v>
      </c>
      <c r="E3435" s="1">
        <v>27980</v>
      </c>
      <c r="F3435" t="s">
        <v>2104</v>
      </c>
      <c r="H3435">
        <v>271</v>
      </c>
      <c r="I3435">
        <v>-13</v>
      </c>
      <c r="J3435" t="s">
        <v>2272</v>
      </c>
      <c r="M3435" t="s">
        <v>2593</v>
      </c>
      <c r="N3435" t="s">
        <v>2594</v>
      </c>
      <c r="O3435" t="s">
        <v>2543</v>
      </c>
      <c r="Q3435">
        <v>71</v>
      </c>
      <c r="R3435">
        <v>6966</v>
      </c>
      <c r="U3435" t="s">
        <v>5549</v>
      </c>
      <c r="V3435">
        <v>3434</v>
      </c>
    </row>
    <row r="3436" spans="1:22" x14ac:dyDescent="0.2">
      <c r="A3436">
        <v>3435</v>
      </c>
      <c r="B3436">
        <v>2901</v>
      </c>
      <c r="C3436">
        <v>67</v>
      </c>
      <c r="D3436">
        <f>VLOOKUP(B3436,Sheet4!C:D,2,FALSE)</f>
        <v>1977</v>
      </c>
      <c r="E3436" s="1">
        <v>28379</v>
      </c>
      <c r="F3436" t="s">
        <v>2104</v>
      </c>
      <c r="H3436">
        <v>270</v>
      </c>
      <c r="I3436">
        <v>-14</v>
      </c>
      <c r="J3436" t="s">
        <v>506</v>
      </c>
      <c r="M3436" t="s">
        <v>2593</v>
      </c>
      <c r="N3436" t="s">
        <v>2594</v>
      </c>
      <c r="O3436" t="s">
        <v>2543</v>
      </c>
      <c r="Q3436">
        <v>71</v>
      </c>
      <c r="R3436">
        <v>6966</v>
      </c>
      <c r="U3436" t="s">
        <v>5550</v>
      </c>
      <c r="V3436">
        <v>3435</v>
      </c>
    </row>
    <row r="3437" spans="1:22" x14ac:dyDescent="0.2">
      <c r="A3437">
        <v>3436</v>
      </c>
      <c r="B3437">
        <v>2902</v>
      </c>
      <c r="C3437">
        <v>67</v>
      </c>
      <c r="D3437">
        <f>VLOOKUP(B3437,Sheet4!C:D,2,FALSE)</f>
        <v>1978</v>
      </c>
      <c r="E3437" s="1">
        <v>28737</v>
      </c>
      <c r="F3437" t="s">
        <v>2104</v>
      </c>
      <c r="H3437">
        <v>267</v>
      </c>
      <c r="I3437">
        <v>-17</v>
      </c>
      <c r="J3437" t="s">
        <v>200</v>
      </c>
      <c r="M3437" t="s">
        <v>2593</v>
      </c>
      <c r="N3437" t="s">
        <v>2594</v>
      </c>
      <c r="O3437" t="s">
        <v>2543</v>
      </c>
      <c r="Q3437">
        <v>71</v>
      </c>
      <c r="R3437">
        <v>6966</v>
      </c>
      <c r="U3437" t="s">
        <v>5551</v>
      </c>
      <c r="V3437">
        <v>3436</v>
      </c>
    </row>
    <row r="3438" spans="1:22" x14ac:dyDescent="0.2">
      <c r="A3438">
        <v>3437</v>
      </c>
      <c r="B3438">
        <v>2903</v>
      </c>
      <c r="C3438">
        <v>67</v>
      </c>
      <c r="D3438">
        <f>VLOOKUP(B3438,Sheet4!C:D,2,FALSE)</f>
        <v>1979</v>
      </c>
      <c r="E3438" s="1">
        <v>29100</v>
      </c>
      <c r="F3438" t="s">
        <v>2104</v>
      </c>
      <c r="H3438">
        <v>270</v>
      </c>
      <c r="I3438">
        <v>-14</v>
      </c>
      <c r="J3438" t="s">
        <v>250</v>
      </c>
      <c r="M3438" t="s">
        <v>2593</v>
      </c>
      <c r="N3438" t="s">
        <v>2594</v>
      </c>
      <c r="O3438" t="s">
        <v>2543</v>
      </c>
      <c r="Q3438">
        <v>71</v>
      </c>
      <c r="R3438">
        <v>6966</v>
      </c>
      <c r="U3438" t="s">
        <v>5552</v>
      </c>
      <c r="V3438">
        <v>3437</v>
      </c>
    </row>
    <row r="3439" spans="1:22" x14ac:dyDescent="0.2">
      <c r="A3439">
        <v>3438</v>
      </c>
      <c r="B3439">
        <v>2904</v>
      </c>
      <c r="C3439">
        <v>67</v>
      </c>
      <c r="D3439">
        <f>VLOOKUP(B3439,Sheet4!C:D,2,FALSE)</f>
        <v>1980</v>
      </c>
      <c r="E3439" s="1">
        <v>29464</v>
      </c>
      <c r="F3439" t="s">
        <v>2104</v>
      </c>
      <c r="H3439">
        <v>271</v>
      </c>
      <c r="I3439">
        <v>-13</v>
      </c>
      <c r="J3439" t="s">
        <v>1216</v>
      </c>
      <c r="M3439" t="s">
        <v>2593</v>
      </c>
      <c r="N3439" t="s">
        <v>2594</v>
      </c>
      <c r="O3439" t="s">
        <v>2543</v>
      </c>
      <c r="Q3439">
        <v>71</v>
      </c>
      <c r="R3439">
        <v>6966</v>
      </c>
      <c r="U3439" t="s">
        <v>5553</v>
      </c>
      <c r="V3439">
        <v>3438</v>
      </c>
    </row>
    <row r="3440" spans="1:22" x14ac:dyDescent="0.2">
      <c r="A3440">
        <v>3439</v>
      </c>
      <c r="B3440">
        <v>2905</v>
      </c>
      <c r="C3440">
        <v>67</v>
      </c>
      <c r="D3440">
        <f>VLOOKUP(B3440,Sheet4!C:D,2,FALSE)</f>
        <v>1981</v>
      </c>
      <c r="E3440" s="1">
        <v>29835</v>
      </c>
      <c r="F3440" t="s">
        <v>2104</v>
      </c>
      <c r="H3440">
        <v>270</v>
      </c>
      <c r="I3440">
        <v>-14</v>
      </c>
      <c r="J3440" t="s">
        <v>328</v>
      </c>
      <c r="M3440" t="s">
        <v>2593</v>
      </c>
      <c r="N3440" t="s">
        <v>2594</v>
      </c>
      <c r="O3440" t="s">
        <v>2543</v>
      </c>
      <c r="Q3440">
        <v>71</v>
      </c>
      <c r="R3440">
        <v>6966</v>
      </c>
      <c r="U3440" t="s">
        <v>5554</v>
      </c>
      <c r="V3440">
        <v>3439</v>
      </c>
    </row>
    <row r="3441" spans="1:22" x14ac:dyDescent="0.2">
      <c r="A3441">
        <v>3440</v>
      </c>
      <c r="B3441">
        <v>2906</v>
      </c>
      <c r="C3441">
        <v>67</v>
      </c>
      <c r="D3441">
        <f>VLOOKUP(B3441,Sheet4!C:D,2,FALSE)</f>
        <v>1982</v>
      </c>
      <c r="E3441" s="1">
        <v>30199</v>
      </c>
      <c r="F3441" t="s">
        <v>2104</v>
      </c>
      <c r="H3441">
        <v>265</v>
      </c>
      <c r="I3441">
        <v>-19</v>
      </c>
      <c r="J3441" t="s">
        <v>206</v>
      </c>
      <c r="M3441" t="s">
        <v>2593</v>
      </c>
      <c r="N3441" t="s">
        <v>2594</v>
      </c>
      <c r="O3441" t="s">
        <v>2543</v>
      </c>
      <c r="Q3441">
        <v>71</v>
      </c>
      <c r="R3441">
        <v>6966</v>
      </c>
      <c r="U3441" t="s">
        <v>5555</v>
      </c>
      <c r="V3441">
        <v>3440</v>
      </c>
    </row>
    <row r="3442" spans="1:22" x14ac:dyDescent="0.2">
      <c r="A3442">
        <v>3441</v>
      </c>
      <c r="B3442">
        <v>2907</v>
      </c>
      <c r="C3442">
        <v>67</v>
      </c>
      <c r="D3442">
        <f>VLOOKUP(B3442,Sheet4!C:D,2,FALSE)</f>
        <v>1983</v>
      </c>
      <c r="E3442" s="1">
        <v>30563</v>
      </c>
      <c r="F3442" t="s">
        <v>2104</v>
      </c>
      <c r="H3442">
        <v>268</v>
      </c>
      <c r="I3442">
        <v>-16</v>
      </c>
      <c r="J3442" t="s">
        <v>2228</v>
      </c>
      <c r="M3442" t="s">
        <v>2593</v>
      </c>
      <c r="N3442" t="s">
        <v>2594</v>
      </c>
      <c r="O3442" t="s">
        <v>2543</v>
      </c>
      <c r="Q3442">
        <v>71</v>
      </c>
      <c r="R3442">
        <v>6966</v>
      </c>
      <c r="U3442" t="s">
        <v>5556</v>
      </c>
      <c r="V3442">
        <v>3441</v>
      </c>
    </row>
    <row r="3443" spans="1:22" x14ac:dyDescent="0.2">
      <c r="A3443">
        <v>3442</v>
      </c>
      <c r="B3443">
        <v>2908</v>
      </c>
      <c r="C3443">
        <v>67</v>
      </c>
      <c r="D3443">
        <f>VLOOKUP(B3443,Sheet4!C:D,2,FALSE)</f>
        <v>1984</v>
      </c>
      <c r="E3443" s="1">
        <v>30927</v>
      </c>
      <c r="F3443" t="s">
        <v>2104</v>
      </c>
      <c r="H3443">
        <v>275</v>
      </c>
      <c r="I3443">
        <v>-9</v>
      </c>
      <c r="J3443" t="s">
        <v>105</v>
      </c>
      <c r="M3443" t="s">
        <v>2593</v>
      </c>
      <c r="N3443" t="s">
        <v>2594</v>
      </c>
      <c r="O3443" t="s">
        <v>2543</v>
      </c>
      <c r="Q3443">
        <v>71</v>
      </c>
      <c r="R3443">
        <v>6966</v>
      </c>
      <c r="U3443" t="s">
        <v>5557</v>
      </c>
      <c r="V3443">
        <v>3442</v>
      </c>
    </row>
    <row r="3444" spans="1:22" x14ac:dyDescent="0.2">
      <c r="A3444">
        <v>3443</v>
      </c>
      <c r="B3444">
        <v>2909</v>
      </c>
      <c r="C3444">
        <v>67</v>
      </c>
      <c r="D3444">
        <f>VLOOKUP(B3444,Sheet4!C:D,2,FALSE)</f>
        <v>1985</v>
      </c>
      <c r="E3444" s="1">
        <v>31291</v>
      </c>
      <c r="F3444" t="s">
        <v>2104</v>
      </c>
      <c r="H3444">
        <v>274</v>
      </c>
      <c r="I3444">
        <v>-10</v>
      </c>
      <c r="J3444" t="s">
        <v>573</v>
      </c>
      <c r="M3444" t="s">
        <v>2593</v>
      </c>
      <c r="N3444" t="s">
        <v>2594</v>
      </c>
      <c r="O3444" t="s">
        <v>2543</v>
      </c>
      <c r="Q3444">
        <v>71</v>
      </c>
      <c r="R3444">
        <v>6966</v>
      </c>
      <c r="U3444" t="s">
        <v>5558</v>
      </c>
      <c r="V3444">
        <v>3443</v>
      </c>
    </row>
    <row r="3445" spans="1:22" x14ac:dyDescent="0.2">
      <c r="A3445">
        <v>3444</v>
      </c>
      <c r="B3445">
        <v>2910</v>
      </c>
      <c r="C3445">
        <v>67</v>
      </c>
      <c r="D3445">
        <f>VLOOKUP(B3445,Sheet4!C:D,2,FALSE)</f>
        <v>1986</v>
      </c>
      <c r="E3445" s="1">
        <v>31662</v>
      </c>
      <c r="F3445" t="s">
        <v>2104</v>
      </c>
      <c r="H3445">
        <v>267</v>
      </c>
      <c r="I3445">
        <v>-17</v>
      </c>
      <c r="J3445" t="s">
        <v>2179</v>
      </c>
      <c r="M3445" t="s">
        <v>2593</v>
      </c>
      <c r="N3445" t="s">
        <v>2594</v>
      </c>
      <c r="O3445" t="s">
        <v>2543</v>
      </c>
      <c r="Q3445">
        <v>71</v>
      </c>
      <c r="R3445">
        <v>6966</v>
      </c>
      <c r="U3445" t="s">
        <v>5559</v>
      </c>
      <c r="V3445">
        <v>3444</v>
      </c>
    </row>
    <row r="3446" spans="1:22" x14ac:dyDescent="0.2">
      <c r="A3446">
        <v>3445</v>
      </c>
      <c r="B3446">
        <v>2911</v>
      </c>
      <c r="C3446">
        <v>67</v>
      </c>
      <c r="D3446">
        <f>VLOOKUP(B3446,Sheet4!C:D,2,FALSE)</f>
        <v>1987</v>
      </c>
      <c r="E3446" s="1">
        <v>32026</v>
      </c>
      <c r="F3446" t="s">
        <v>2104</v>
      </c>
      <c r="H3446">
        <v>266</v>
      </c>
      <c r="I3446">
        <v>-18</v>
      </c>
      <c r="J3446" t="s">
        <v>573</v>
      </c>
      <c r="M3446" t="s">
        <v>2593</v>
      </c>
      <c r="N3446" t="s">
        <v>2594</v>
      </c>
      <c r="O3446" t="s">
        <v>2543</v>
      </c>
      <c r="Q3446">
        <v>71</v>
      </c>
      <c r="R3446">
        <v>6966</v>
      </c>
      <c r="U3446" t="s">
        <v>5560</v>
      </c>
      <c r="V3446">
        <v>3445</v>
      </c>
    </row>
    <row r="3447" spans="1:22" x14ac:dyDescent="0.2">
      <c r="A3447">
        <v>3446</v>
      </c>
      <c r="B3447">
        <v>2912</v>
      </c>
      <c r="C3447">
        <v>67</v>
      </c>
      <c r="D3447">
        <f>VLOOKUP(B3447,Sheet4!C:D,2,FALSE)</f>
        <v>1988</v>
      </c>
      <c r="E3447" s="1">
        <v>32411</v>
      </c>
      <c r="F3447" t="s">
        <v>2104</v>
      </c>
      <c r="H3447">
        <v>268</v>
      </c>
      <c r="I3447">
        <v>-16</v>
      </c>
      <c r="J3447" t="s">
        <v>439</v>
      </c>
      <c r="M3447" t="s">
        <v>2593</v>
      </c>
      <c r="N3447" t="s">
        <v>2594</v>
      </c>
      <c r="O3447" t="s">
        <v>2543</v>
      </c>
      <c r="Q3447">
        <v>71</v>
      </c>
      <c r="R3447">
        <v>6966</v>
      </c>
      <c r="U3447" t="s">
        <v>5561</v>
      </c>
      <c r="V3447">
        <v>3446</v>
      </c>
    </row>
    <row r="3448" spans="1:22" x14ac:dyDescent="0.2">
      <c r="A3448">
        <v>3447</v>
      </c>
      <c r="B3448">
        <v>2913</v>
      </c>
      <c r="C3448">
        <v>67</v>
      </c>
      <c r="D3448">
        <f>VLOOKUP(B3448,Sheet4!C:D,2,FALSE)</f>
        <v>1989</v>
      </c>
      <c r="E3448" s="1">
        <v>32761</v>
      </c>
      <c r="F3448" t="s">
        <v>2104</v>
      </c>
      <c r="H3448">
        <v>268</v>
      </c>
      <c r="I3448">
        <v>-16</v>
      </c>
      <c r="J3448" t="s">
        <v>2188</v>
      </c>
      <c r="M3448" t="s">
        <v>2593</v>
      </c>
      <c r="N3448" t="s">
        <v>2594</v>
      </c>
      <c r="O3448" t="s">
        <v>2543</v>
      </c>
      <c r="Q3448">
        <v>71</v>
      </c>
      <c r="R3448">
        <v>6966</v>
      </c>
      <c r="U3448" t="s">
        <v>5562</v>
      </c>
      <c r="V3448">
        <v>3447</v>
      </c>
    </row>
    <row r="3449" spans="1:22" x14ac:dyDescent="0.2">
      <c r="A3449">
        <v>3448</v>
      </c>
      <c r="B3449">
        <v>2914</v>
      </c>
      <c r="C3449">
        <v>67</v>
      </c>
      <c r="D3449">
        <f>VLOOKUP(B3449,Sheet4!C:D,2,FALSE)</f>
        <v>1990</v>
      </c>
      <c r="E3449" s="1">
        <v>33139</v>
      </c>
      <c r="F3449" t="s">
        <v>2104</v>
      </c>
      <c r="H3449">
        <v>268</v>
      </c>
      <c r="I3449">
        <v>-16</v>
      </c>
      <c r="J3449" t="s">
        <v>441</v>
      </c>
      <c r="M3449" t="s">
        <v>2593</v>
      </c>
      <c r="N3449" t="s">
        <v>2594</v>
      </c>
      <c r="O3449" t="s">
        <v>2543</v>
      </c>
      <c r="Q3449">
        <v>71</v>
      </c>
      <c r="R3449">
        <v>6966</v>
      </c>
      <c r="U3449" t="s">
        <v>5563</v>
      </c>
      <c r="V3449">
        <v>3448</v>
      </c>
    </row>
    <row r="3450" spans="1:22" x14ac:dyDescent="0.2">
      <c r="A3450">
        <v>3449</v>
      </c>
      <c r="B3450">
        <v>2915</v>
      </c>
      <c r="C3450">
        <v>67</v>
      </c>
      <c r="D3450">
        <f>VLOOKUP(B3450,Sheet4!C:D,2,FALSE)</f>
        <v>1991</v>
      </c>
      <c r="E3450" s="1">
        <v>33503</v>
      </c>
      <c r="F3450" t="s">
        <v>2104</v>
      </c>
      <c r="H3450">
        <v>269</v>
      </c>
      <c r="I3450">
        <v>-15</v>
      </c>
      <c r="J3450" t="s">
        <v>78</v>
      </c>
      <c r="M3450" t="s">
        <v>2593</v>
      </c>
      <c r="N3450" t="s">
        <v>2594</v>
      </c>
      <c r="O3450" t="s">
        <v>2543</v>
      </c>
      <c r="Q3450">
        <v>71</v>
      </c>
      <c r="R3450">
        <v>6966</v>
      </c>
      <c r="U3450" t="s">
        <v>5564</v>
      </c>
      <c r="V3450">
        <v>3449</v>
      </c>
    </row>
    <row r="3451" spans="1:22" x14ac:dyDescent="0.2">
      <c r="A3451">
        <v>3450</v>
      </c>
      <c r="B3451">
        <v>2916</v>
      </c>
      <c r="C3451">
        <v>67</v>
      </c>
      <c r="D3451">
        <f>VLOOKUP(B3451,Sheet4!C:D,2,FALSE)</f>
        <v>1992</v>
      </c>
      <c r="E3451" s="1">
        <v>33874</v>
      </c>
      <c r="F3451" t="s">
        <v>2104</v>
      </c>
      <c r="H3451">
        <v>266</v>
      </c>
      <c r="I3451">
        <v>-18</v>
      </c>
      <c r="J3451" t="s">
        <v>1028</v>
      </c>
      <c r="M3451" t="s">
        <v>2593</v>
      </c>
      <c r="N3451" t="s">
        <v>2594</v>
      </c>
      <c r="O3451" t="s">
        <v>2543</v>
      </c>
      <c r="Q3451">
        <v>71</v>
      </c>
      <c r="R3451">
        <v>6966</v>
      </c>
      <c r="U3451" t="s">
        <v>5565</v>
      </c>
      <c r="V3451">
        <v>3450</v>
      </c>
    </row>
    <row r="3452" spans="1:22" x14ac:dyDescent="0.2">
      <c r="A3452">
        <v>3451</v>
      </c>
      <c r="B3452">
        <v>2917</v>
      </c>
      <c r="C3452">
        <v>67</v>
      </c>
      <c r="D3452">
        <f>VLOOKUP(B3452,Sheet4!C:D,2,FALSE)</f>
        <v>1993</v>
      </c>
      <c r="E3452" s="1">
        <v>34238</v>
      </c>
      <c r="F3452" t="s">
        <v>2104</v>
      </c>
      <c r="H3452">
        <v>271</v>
      </c>
      <c r="I3452">
        <v>-13</v>
      </c>
      <c r="J3452" t="s">
        <v>572</v>
      </c>
      <c r="M3452" t="s">
        <v>2593</v>
      </c>
      <c r="N3452" t="s">
        <v>2594</v>
      </c>
      <c r="O3452" t="s">
        <v>2543</v>
      </c>
      <c r="Q3452">
        <v>71</v>
      </c>
      <c r="R3452">
        <v>6966</v>
      </c>
      <c r="U3452" t="s">
        <v>5566</v>
      </c>
      <c r="V3452">
        <v>3451</v>
      </c>
    </row>
    <row r="3453" spans="1:22" x14ac:dyDescent="0.2">
      <c r="A3453">
        <v>3452</v>
      </c>
      <c r="B3453">
        <v>2918</v>
      </c>
      <c r="C3453">
        <v>67</v>
      </c>
      <c r="D3453">
        <f>VLOOKUP(B3453,Sheet4!C:D,2,FALSE)</f>
        <v>1994</v>
      </c>
      <c r="E3453" s="1">
        <v>34595</v>
      </c>
      <c r="F3453" t="s">
        <v>2104</v>
      </c>
      <c r="H3453">
        <v>266</v>
      </c>
      <c r="I3453">
        <v>-18</v>
      </c>
      <c r="J3453" t="s">
        <v>93</v>
      </c>
      <c r="M3453" t="s">
        <v>2593</v>
      </c>
      <c r="N3453" t="s">
        <v>2594</v>
      </c>
      <c r="O3453" t="s">
        <v>2543</v>
      </c>
      <c r="Q3453">
        <v>71</v>
      </c>
      <c r="R3453">
        <v>6966</v>
      </c>
      <c r="U3453" t="s">
        <v>5567</v>
      </c>
      <c r="V3453">
        <v>3452</v>
      </c>
    </row>
    <row r="3454" spans="1:22" x14ac:dyDescent="0.2">
      <c r="A3454">
        <v>3453</v>
      </c>
      <c r="B3454">
        <v>2919</v>
      </c>
      <c r="C3454">
        <v>67</v>
      </c>
      <c r="D3454">
        <f>VLOOKUP(B3454,Sheet4!C:D,2,FALSE)</f>
        <v>1995</v>
      </c>
      <c r="E3454" s="1">
        <v>34959</v>
      </c>
      <c r="F3454" t="s">
        <v>2104</v>
      </c>
      <c r="H3454">
        <v>269</v>
      </c>
      <c r="I3454">
        <v>-15</v>
      </c>
      <c r="J3454" t="s">
        <v>81</v>
      </c>
      <c r="M3454" t="s">
        <v>2593</v>
      </c>
      <c r="N3454" t="s">
        <v>2594</v>
      </c>
      <c r="O3454" t="s">
        <v>2543</v>
      </c>
      <c r="Q3454">
        <v>71</v>
      </c>
      <c r="R3454">
        <v>6966</v>
      </c>
      <c r="U3454" t="s">
        <v>5568</v>
      </c>
      <c r="V3454">
        <v>3453</v>
      </c>
    </row>
    <row r="3455" spans="1:22" x14ac:dyDescent="0.2">
      <c r="A3455">
        <v>3454</v>
      </c>
      <c r="B3455">
        <v>2920</v>
      </c>
      <c r="C3455">
        <v>67</v>
      </c>
      <c r="D3455">
        <f>VLOOKUP(B3455,Sheet4!C:D,2,FALSE)</f>
        <v>1996</v>
      </c>
      <c r="E3455" s="1">
        <v>35330</v>
      </c>
      <c r="F3455" t="s">
        <v>2104</v>
      </c>
      <c r="H3455">
        <v>202</v>
      </c>
      <c r="I3455">
        <v>-11</v>
      </c>
      <c r="J3455" t="s">
        <v>89</v>
      </c>
      <c r="M3455" t="s">
        <v>2593</v>
      </c>
      <c r="N3455" t="s">
        <v>2594</v>
      </c>
      <c r="O3455" t="s">
        <v>2543</v>
      </c>
      <c r="Q3455">
        <v>71</v>
      </c>
      <c r="R3455">
        <v>6920</v>
      </c>
      <c r="U3455" t="s">
        <v>5569</v>
      </c>
      <c r="V3455">
        <v>3454</v>
      </c>
    </row>
    <row r="3456" spans="1:22" x14ac:dyDescent="0.2">
      <c r="A3456">
        <v>3455</v>
      </c>
      <c r="B3456">
        <v>2921</v>
      </c>
      <c r="C3456">
        <v>67</v>
      </c>
      <c r="D3456">
        <f>VLOOKUP(B3456,Sheet4!C:D,2,FALSE)</f>
        <v>1997</v>
      </c>
      <c r="E3456" s="1">
        <v>35701</v>
      </c>
      <c r="F3456" t="s">
        <v>2104</v>
      </c>
      <c r="H3456">
        <v>275</v>
      </c>
      <c r="I3456">
        <v>-13</v>
      </c>
      <c r="J3456" t="s">
        <v>2149</v>
      </c>
      <c r="M3456" t="s">
        <v>2593</v>
      </c>
      <c r="N3456" t="s">
        <v>2594</v>
      </c>
      <c r="O3456" t="s">
        <v>2543</v>
      </c>
      <c r="Q3456">
        <v>72</v>
      </c>
      <c r="R3456">
        <v>6994</v>
      </c>
      <c r="U3456" t="s">
        <v>5570</v>
      </c>
      <c r="V3456">
        <v>3455</v>
      </c>
    </row>
    <row r="3457" spans="1:22" x14ac:dyDescent="0.2">
      <c r="A3457">
        <v>3456</v>
      </c>
      <c r="B3457">
        <v>2922</v>
      </c>
      <c r="C3457">
        <v>67</v>
      </c>
      <c r="D3457">
        <f>VLOOKUP(B3457,Sheet4!C:D,2,FALSE)</f>
        <v>1998</v>
      </c>
      <c r="E3457" s="1">
        <v>36058</v>
      </c>
      <c r="F3457" t="s">
        <v>2104</v>
      </c>
      <c r="H3457">
        <v>273</v>
      </c>
      <c r="I3457">
        <v>-15</v>
      </c>
      <c r="J3457" t="s">
        <v>2161</v>
      </c>
      <c r="M3457" t="s">
        <v>2593</v>
      </c>
      <c r="N3457" t="s">
        <v>2594</v>
      </c>
      <c r="O3457" t="s">
        <v>2543</v>
      </c>
      <c r="Q3457">
        <v>72</v>
      </c>
      <c r="R3457">
        <v>6994</v>
      </c>
      <c r="U3457" t="s">
        <v>5571</v>
      </c>
      <c r="V3457">
        <v>3456</v>
      </c>
    </row>
    <row r="3458" spans="1:22" x14ac:dyDescent="0.2">
      <c r="A3458">
        <v>3457</v>
      </c>
      <c r="B3458">
        <v>2923</v>
      </c>
      <c r="C3458">
        <v>67</v>
      </c>
      <c r="D3458">
        <f>VLOOKUP(B3458,Sheet4!C:D,2,FALSE)</f>
        <v>1999</v>
      </c>
      <c r="E3458" s="1">
        <v>36423</v>
      </c>
      <c r="F3458" t="s">
        <v>2104</v>
      </c>
      <c r="H3458">
        <v>273</v>
      </c>
      <c r="I3458">
        <v>-15</v>
      </c>
      <c r="J3458" t="s">
        <v>242</v>
      </c>
      <c r="M3458" t="s">
        <v>2593</v>
      </c>
      <c r="N3458" t="s">
        <v>2594</v>
      </c>
      <c r="O3458" t="s">
        <v>2543</v>
      </c>
      <c r="Q3458">
        <v>72</v>
      </c>
      <c r="R3458">
        <v>6994</v>
      </c>
      <c r="U3458" t="s">
        <v>5572</v>
      </c>
      <c r="V3458">
        <v>3457</v>
      </c>
    </row>
    <row r="3459" spans="1:22" x14ac:dyDescent="0.2">
      <c r="A3459">
        <v>3458</v>
      </c>
      <c r="B3459">
        <v>2924</v>
      </c>
      <c r="C3459">
        <v>67</v>
      </c>
      <c r="D3459">
        <f>VLOOKUP(B3459,Sheet4!C:D,2,FALSE)</f>
        <v>2000</v>
      </c>
      <c r="E3459" s="1">
        <v>36730</v>
      </c>
      <c r="F3459" t="s">
        <v>2104</v>
      </c>
      <c r="H3459">
        <v>270</v>
      </c>
      <c r="I3459">
        <v>-18</v>
      </c>
      <c r="J3459" t="s">
        <v>242</v>
      </c>
      <c r="M3459" t="s">
        <v>2593</v>
      </c>
      <c r="N3459" t="s">
        <v>2594</v>
      </c>
      <c r="O3459" t="s">
        <v>2543</v>
      </c>
      <c r="Q3459">
        <v>72</v>
      </c>
      <c r="R3459">
        <v>6974</v>
      </c>
      <c r="U3459" t="s">
        <v>5573</v>
      </c>
      <c r="V3459">
        <v>3458</v>
      </c>
    </row>
    <row r="3460" spans="1:22" x14ac:dyDescent="0.2">
      <c r="A3460">
        <v>3459</v>
      </c>
      <c r="B3460">
        <v>2925</v>
      </c>
      <c r="C3460">
        <v>67</v>
      </c>
      <c r="D3460">
        <f>VLOOKUP(B3460,Sheet4!C:D,2,FALSE)</f>
        <v>2001</v>
      </c>
      <c r="E3460" s="1">
        <v>37094</v>
      </c>
      <c r="F3460" t="s">
        <v>2104</v>
      </c>
      <c r="H3460">
        <v>266</v>
      </c>
      <c r="I3460">
        <v>-22</v>
      </c>
      <c r="J3460" t="s">
        <v>243</v>
      </c>
      <c r="M3460" t="s">
        <v>2593</v>
      </c>
      <c r="N3460" t="s">
        <v>2594</v>
      </c>
      <c r="O3460" t="s">
        <v>2543</v>
      </c>
      <c r="Q3460">
        <v>72</v>
      </c>
      <c r="R3460">
        <v>6974</v>
      </c>
      <c r="U3460" t="s">
        <v>5574</v>
      </c>
      <c r="V3460">
        <v>3459</v>
      </c>
    </row>
    <row r="3461" spans="1:22" x14ac:dyDescent="0.2">
      <c r="A3461">
        <v>3460</v>
      </c>
      <c r="B3461">
        <v>2926</v>
      </c>
      <c r="C3461">
        <v>67</v>
      </c>
      <c r="D3461">
        <f>VLOOKUP(B3461,Sheet4!C:D,2,FALSE)</f>
        <v>2002</v>
      </c>
      <c r="E3461" s="1">
        <v>37458</v>
      </c>
      <c r="F3461" t="s">
        <v>2104</v>
      </c>
      <c r="H3461">
        <v>269</v>
      </c>
      <c r="I3461">
        <v>-19</v>
      </c>
      <c r="J3461" t="s">
        <v>2125</v>
      </c>
      <c r="M3461" t="s">
        <v>2593</v>
      </c>
      <c r="N3461" t="s">
        <v>2594</v>
      </c>
      <c r="O3461" t="s">
        <v>2543</v>
      </c>
      <c r="Q3461">
        <v>72</v>
      </c>
      <c r="R3461">
        <v>6974</v>
      </c>
      <c r="U3461" t="s">
        <v>5575</v>
      </c>
      <c r="V3461">
        <v>3460</v>
      </c>
    </row>
    <row r="3462" spans="1:22" x14ac:dyDescent="0.2">
      <c r="A3462">
        <v>3461</v>
      </c>
      <c r="B3462">
        <v>2927</v>
      </c>
      <c r="C3462">
        <v>67</v>
      </c>
      <c r="D3462">
        <f>VLOOKUP(B3462,Sheet4!C:D,2,FALSE)</f>
        <v>2003</v>
      </c>
      <c r="E3462" s="1">
        <v>37822</v>
      </c>
      <c r="F3462" t="s">
        <v>2104</v>
      </c>
      <c r="H3462">
        <v>267</v>
      </c>
      <c r="I3462">
        <v>-21</v>
      </c>
      <c r="J3462" t="s">
        <v>335</v>
      </c>
      <c r="M3462" t="s">
        <v>2593</v>
      </c>
      <c r="N3462" t="s">
        <v>2594</v>
      </c>
      <c r="O3462" t="s">
        <v>2543</v>
      </c>
      <c r="Q3462">
        <v>72</v>
      </c>
      <c r="R3462">
        <v>6974</v>
      </c>
      <c r="U3462" t="s">
        <v>5576</v>
      </c>
      <c r="V3462">
        <v>3461</v>
      </c>
    </row>
    <row r="3463" spans="1:22" x14ac:dyDescent="0.2">
      <c r="A3463">
        <v>3462</v>
      </c>
      <c r="B3463">
        <v>2928</v>
      </c>
      <c r="C3463">
        <v>67</v>
      </c>
      <c r="D3463">
        <f>VLOOKUP(B3463,Sheet4!C:D,2,FALSE)</f>
        <v>2004</v>
      </c>
      <c r="E3463" s="1">
        <v>38186</v>
      </c>
      <c r="F3463" t="s">
        <v>2104</v>
      </c>
      <c r="H3463">
        <v>268</v>
      </c>
      <c r="I3463">
        <v>-20</v>
      </c>
      <c r="J3463" t="s">
        <v>1453</v>
      </c>
      <c r="M3463" t="s">
        <v>2593</v>
      </c>
      <c r="N3463" t="s">
        <v>2594</v>
      </c>
      <c r="O3463" t="s">
        <v>2543</v>
      </c>
      <c r="Q3463">
        <v>72</v>
      </c>
      <c r="R3463">
        <v>6974</v>
      </c>
      <c r="U3463" t="s">
        <v>5577</v>
      </c>
      <c r="V3463">
        <v>3462</v>
      </c>
    </row>
    <row r="3464" spans="1:22" x14ac:dyDescent="0.2">
      <c r="A3464">
        <v>3463</v>
      </c>
      <c r="B3464">
        <v>2929</v>
      </c>
      <c r="C3464">
        <v>67</v>
      </c>
      <c r="D3464">
        <f>VLOOKUP(B3464,Sheet4!C:D,2,FALSE)</f>
        <v>2005</v>
      </c>
      <c r="E3464" s="1">
        <v>38550</v>
      </c>
      <c r="F3464" t="s">
        <v>2104</v>
      </c>
      <c r="H3464">
        <v>264</v>
      </c>
      <c r="I3464">
        <v>-24</v>
      </c>
      <c r="J3464" t="s">
        <v>864</v>
      </c>
      <c r="M3464" t="s">
        <v>2593</v>
      </c>
      <c r="N3464" t="s">
        <v>2594</v>
      </c>
      <c r="O3464" t="s">
        <v>2543</v>
      </c>
      <c r="Q3464">
        <v>72</v>
      </c>
      <c r="R3464">
        <v>6974</v>
      </c>
      <c r="U3464" t="s">
        <v>5578</v>
      </c>
      <c r="V3464">
        <v>3463</v>
      </c>
    </row>
    <row r="3465" spans="1:22" x14ac:dyDescent="0.2">
      <c r="A3465">
        <v>3464</v>
      </c>
      <c r="B3465">
        <v>2930</v>
      </c>
      <c r="C3465">
        <v>67</v>
      </c>
      <c r="D3465">
        <f>VLOOKUP(B3465,Sheet4!C:D,2,FALSE)</f>
        <v>2006</v>
      </c>
      <c r="E3465" s="1">
        <v>38921</v>
      </c>
      <c r="F3465" t="s">
        <v>2104</v>
      </c>
      <c r="G3465">
        <v>3000000</v>
      </c>
      <c r="H3465">
        <v>269</v>
      </c>
      <c r="I3465">
        <v>-19</v>
      </c>
      <c r="J3465" t="s">
        <v>1608</v>
      </c>
      <c r="L3465">
        <v>540000</v>
      </c>
      <c r="M3465" t="s">
        <v>2595</v>
      </c>
      <c r="N3465" t="s">
        <v>2542</v>
      </c>
      <c r="O3465" t="s">
        <v>2543</v>
      </c>
      <c r="Q3465">
        <v>72</v>
      </c>
      <c r="R3465">
        <v>7315</v>
      </c>
      <c r="U3465" t="s">
        <v>5579</v>
      </c>
      <c r="V3465">
        <v>3464</v>
      </c>
    </row>
    <row r="3466" spans="1:22" x14ac:dyDescent="0.2">
      <c r="A3466">
        <v>3465</v>
      </c>
      <c r="B3466">
        <v>2931</v>
      </c>
      <c r="C3466">
        <v>68</v>
      </c>
      <c r="D3466">
        <f>VLOOKUP(B3466,Sheet4!C:D,2,FALSE)</f>
        <v>1986</v>
      </c>
      <c r="E3466" s="1">
        <v>31641</v>
      </c>
      <c r="F3466" t="s">
        <v>2105</v>
      </c>
      <c r="H3466" t="s">
        <v>150</v>
      </c>
      <c r="J3466" t="s">
        <v>1240</v>
      </c>
      <c r="M3466" t="s">
        <v>2596</v>
      </c>
      <c r="N3466" t="s">
        <v>2597</v>
      </c>
      <c r="O3466" t="s">
        <v>2598</v>
      </c>
      <c r="Q3466">
        <v>72</v>
      </c>
      <c r="R3466">
        <v>7559</v>
      </c>
      <c r="U3466" t="s">
        <v>5580</v>
      </c>
      <c r="V3466">
        <v>3465</v>
      </c>
    </row>
    <row r="3467" spans="1:22" x14ac:dyDescent="0.2">
      <c r="A3467">
        <v>3466</v>
      </c>
      <c r="B3467">
        <v>2932</v>
      </c>
      <c r="C3467">
        <v>68</v>
      </c>
      <c r="D3467">
        <f>VLOOKUP(B3467,Sheet4!C:D,2,FALSE)</f>
        <v>1987</v>
      </c>
      <c r="E3467" s="1">
        <v>32005</v>
      </c>
      <c r="F3467" t="s">
        <v>2105</v>
      </c>
      <c r="H3467" t="s">
        <v>150</v>
      </c>
      <c r="J3467" t="s">
        <v>251</v>
      </c>
      <c r="M3467" t="s">
        <v>2596</v>
      </c>
      <c r="N3467" t="s">
        <v>2597</v>
      </c>
      <c r="O3467" t="s">
        <v>2598</v>
      </c>
      <c r="Q3467">
        <v>72</v>
      </c>
      <c r="R3467">
        <v>7559</v>
      </c>
      <c r="U3467" t="s">
        <v>5581</v>
      </c>
      <c r="V3467">
        <v>3466</v>
      </c>
    </row>
    <row r="3468" spans="1:22" x14ac:dyDescent="0.2">
      <c r="A3468">
        <v>3467</v>
      </c>
      <c r="B3468">
        <v>2933</v>
      </c>
      <c r="C3468">
        <v>68</v>
      </c>
      <c r="D3468">
        <f>VLOOKUP(B3468,Sheet4!C:D,2,FALSE)</f>
        <v>1988</v>
      </c>
      <c r="E3468" s="1">
        <v>32376</v>
      </c>
      <c r="F3468" t="s">
        <v>2105</v>
      </c>
      <c r="H3468" t="s">
        <v>150</v>
      </c>
      <c r="J3468" t="s">
        <v>573</v>
      </c>
      <c r="M3468" t="s">
        <v>2596</v>
      </c>
      <c r="N3468" t="s">
        <v>2597</v>
      </c>
      <c r="O3468" t="s">
        <v>2598</v>
      </c>
      <c r="Q3468">
        <v>72</v>
      </c>
      <c r="R3468">
        <v>7559</v>
      </c>
      <c r="U3468" t="s">
        <v>5582</v>
      </c>
      <c r="V3468">
        <v>3467</v>
      </c>
    </row>
    <row r="3469" spans="1:22" x14ac:dyDescent="0.2">
      <c r="A3469">
        <v>3468</v>
      </c>
      <c r="B3469">
        <v>2934</v>
      </c>
      <c r="C3469">
        <v>68</v>
      </c>
      <c r="D3469">
        <f>VLOOKUP(B3469,Sheet4!C:D,2,FALSE)</f>
        <v>1989</v>
      </c>
      <c r="E3469" s="1">
        <v>32740</v>
      </c>
      <c r="F3469" t="s">
        <v>2105</v>
      </c>
      <c r="H3469" t="s">
        <v>150</v>
      </c>
      <c r="J3469" t="s">
        <v>661</v>
      </c>
      <c r="M3469" t="s">
        <v>2596</v>
      </c>
      <c r="N3469" t="s">
        <v>2597</v>
      </c>
      <c r="O3469" t="s">
        <v>2598</v>
      </c>
      <c r="Q3469">
        <v>72</v>
      </c>
      <c r="R3469">
        <v>7559</v>
      </c>
      <c r="U3469" t="s">
        <v>5583</v>
      </c>
      <c r="V3469">
        <v>3468</v>
      </c>
    </row>
    <row r="3470" spans="1:22" x14ac:dyDescent="0.2">
      <c r="A3470">
        <v>3469</v>
      </c>
      <c r="B3470">
        <v>2935</v>
      </c>
      <c r="C3470">
        <v>68</v>
      </c>
      <c r="D3470">
        <f>VLOOKUP(B3470,Sheet4!C:D,2,FALSE)</f>
        <v>1990</v>
      </c>
      <c r="E3470" s="1">
        <v>33104</v>
      </c>
      <c r="F3470" t="s">
        <v>2105</v>
      </c>
      <c r="H3470" t="s">
        <v>150</v>
      </c>
      <c r="J3470" t="s">
        <v>199</v>
      </c>
      <c r="M3470" t="s">
        <v>2596</v>
      </c>
      <c r="N3470" t="s">
        <v>2597</v>
      </c>
      <c r="O3470" t="s">
        <v>2598</v>
      </c>
      <c r="Q3470">
        <v>72</v>
      </c>
      <c r="R3470">
        <v>7559</v>
      </c>
      <c r="U3470" t="s">
        <v>5584</v>
      </c>
      <c r="V3470">
        <v>3469</v>
      </c>
    </row>
    <row r="3471" spans="1:22" x14ac:dyDescent="0.2">
      <c r="A3471">
        <v>3470</v>
      </c>
      <c r="B3471">
        <v>2936</v>
      </c>
      <c r="C3471">
        <v>68</v>
      </c>
      <c r="D3471">
        <f>VLOOKUP(B3471,Sheet4!C:D,2,FALSE)</f>
        <v>1991</v>
      </c>
      <c r="E3471" s="1">
        <v>33468</v>
      </c>
      <c r="F3471" t="s">
        <v>2105</v>
      </c>
      <c r="H3471" t="s">
        <v>150</v>
      </c>
      <c r="J3471" t="s">
        <v>372</v>
      </c>
      <c r="M3471" t="s">
        <v>2596</v>
      </c>
      <c r="N3471" t="s">
        <v>2597</v>
      </c>
      <c r="O3471" t="s">
        <v>2598</v>
      </c>
      <c r="Q3471">
        <v>72</v>
      </c>
      <c r="R3471">
        <v>7559</v>
      </c>
      <c r="U3471" t="s">
        <v>5585</v>
      </c>
      <c r="V3471">
        <v>3470</v>
      </c>
    </row>
    <row r="3472" spans="1:22" x14ac:dyDescent="0.2">
      <c r="A3472">
        <v>3471</v>
      </c>
      <c r="B3472">
        <v>2937</v>
      </c>
      <c r="C3472">
        <v>68</v>
      </c>
      <c r="D3472">
        <f>VLOOKUP(B3472,Sheet4!C:D,2,FALSE)</f>
        <v>1992</v>
      </c>
      <c r="E3472" s="1">
        <v>33839</v>
      </c>
      <c r="F3472" t="s">
        <v>2105</v>
      </c>
      <c r="H3472" t="s">
        <v>150</v>
      </c>
      <c r="J3472" t="s">
        <v>242</v>
      </c>
      <c r="M3472" t="s">
        <v>2596</v>
      </c>
      <c r="N3472" t="s">
        <v>2597</v>
      </c>
      <c r="O3472" t="s">
        <v>2598</v>
      </c>
      <c r="Q3472">
        <v>72</v>
      </c>
      <c r="R3472">
        <v>7559</v>
      </c>
      <c r="U3472" t="s">
        <v>5586</v>
      </c>
      <c r="V3472">
        <v>3471</v>
      </c>
    </row>
    <row r="3473" spans="1:22" x14ac:dyDescent="0.2">
      <c r="A3473">
        <v>3472</v>
      </c>
      <c r="B3473">
        <v>2938</v>
      </c>
      <c r="C3473">
        <v>68</v>
      </c>
      <c r="D3473">
        <f>VLOOKUP(B3473,Sheet4!C:D,2,FALSE)</f>
        <v>1993</v>
      </c>
      <c r="E3473" s="1">
        <v>34203</v>
      </c>
      <c r="F3473" t="s">
        <v>2105</v>
      </c>
      <c r="H3473" t="s">
        <v>150</v>
      </c>
      <c r="J3473" t="s">
        <v>70</v>
      </c>
      <c r="M3473" t="s">
        <v>2596</v>
      </c>
      <c r="N3473" t="s">
        <v>2597</v>
      </c>
      <c r="O3473" t="s">
        <v>2598</v>
      </c>
      <c r="Q3473">
        <v>72</v>
      </c>
      <c r="R3473">
        <v>7559</v>
      </c>
      <c r="U3473" t="s">
        <v>5587</v>
      </c>
      <c r="V3473">
        <v>3472</v>
      </c>
    </row>
    <row r="3474" spans="1:22" x14ac:dyDescent="0.2">
      <c r="A3474">
        <v>3473</v>
      </c>
      <c r="B3474">
        <v>2939</v>
      </c>
      <c r="C3474">
        <v>68</v>
      </c>
      <c r="D3474">
        <f>VLOOKUP(B3474,Sheet4!C:D,2,FALSE)</f>
        <v>1994</v>
      </c>
      <c r="E3474" s="1">
        <v>34567</v>
      </c>
      <c r="F3474" t="s">
        <v>2154</v>
      </c>
      <c r="H3474" t="s">
        <v>150</v>
      </c>
      <c r="J3474" t="s">
        <v>1887</v>
      </c>
      <c r="M3474" t="s">
        <v>2596</v>
      </c>
      <c r="N3474" t="s">
        <v>2597</v>
      </c>
      <c r="O3474" t="s">
        <v>2598</v>
      </c>
      <c r="Q3474">
        <v>72</v>
      </c>
      <c r="R3474">
        <v>7559</v>
      </c>
      <c r="U3474" t="s">
        <v>5588</v>
      </c>
      <c r="V3474">
        <v>3473</v>
      </c>
    </row>
    <row r="3475" spans="1:22" x14ac:dyDescent="0.2">
      <c r="A3475">
        <v>3474</v>
      </c>
      <c r="B3475">
        <v>2940</v>
      </c>
      <c r="C3475">
        <v>68</v>
      </c>
      <c r="D3475">
        <f>VLOOKUP(B3475,Sheet4!C:D,2,FALSE)</f>
        <v>1995</v>
      </c>
      <c r="E3475" s="1">
        <v>34931</v>
      </c>
      <c r="F3475" t="s">
        <v>2154</v>
      </c>
      <c r="H3475" t="s">
        <v>150</v>
      </c>
      <c r="J3475" t="s">
        <v>440</v>
      </c>
      <c r="M3475" t="s">
        <v>2596</v>
      </c>
      <c r="N3475" t="s">
        <v>2597</v>
      </c>
      <c r="O3475" t="s">
        <v>2598</v>
      </c>
      <c r="Q3475">
        <v>72</v>
      </c>
      <c r="R3475">
        <v>7559</v>
      </c>
      <c r="U3475" t="s">
        <v>5589</v>
      </c>
      <c r="V3475">
        <v>3474</v>
      </c>
    </row>
    <row r="3476" spans="1:22" x14ac:dyDescent="0.2">
      <c r="A3476">
        <v>3475</v>
      </c>
      <c r="B3476">
        <v>2941</v>
      </c>
      <c r="C3476">
        <v>68</v>
      </c>
      <c r="D3476">
        <f>VLOOKUP(B3476,Sheet4!C:D,2,FALSE)</f>
        <v>1996</v>
      </c>
      <c r="E3476" s="1">
        <v>35295</v>
      </c>
      <c r="F3476" t="s">
        <v>2154</v>
      </c>
      <c r="H3476" t="s">
        <v>150</v>
      </c>
      <c r="J3476" t="s">
        <v>2167</v>
      </c>
      <c r="M3476" t="s">
        <v>2596</v>
      </c>
      <c r="N3476" t="s">
        <v>2597</v>
      </c>
      <c r="O3476" t="s">
        <v>2598</v>
      </c>
      <c r="Q3476">
        <v>72</v>
      </c>
      <c r="R3476">
        <v>7559</v>
      </c>
      <c r="U3476" t="s">
        <v>5590</v>
      </c>
      <c r="V3476">
        <v>3475</v>
      </c>
    </row>
    <row r="3477" spans="1:22" x14ac:dyDescent="0.2">
      <c r="A3477">
        <v>3476</v>
      </c>
      <c r="B3477">
        <v>2942</v>
      </c>
      <c r="C3477">
        <v>68</v>
      </c>
      <c r="D3477">
        <f>VLOOKUP(B3477,Sheet4!C:D,2,FALSE)</f>
        <v>1997</v>
      </c>
      <c r="E3477" s="1">
        <v>35645</v>
      </c>
      <c r="F3477" t="s">
        <v>2154</v>
      </c>
      <c r="H3477" t="s">
        <v>150</v>
      </c>
      <c r="J3477" t="s">
        <v>70</v>
      </c>
      <c r="M3477" t="s">
        <v>2596</v>
      </c>
      <c r="N3477" t="s">
        <v>2597</v>
      </c>
      <c r="O3477" t="s">
        <v>2598</v>
      </c>
      <c r="Q3477">
        <v>72</v>
      </c>
      <c r="R3477">
        <v>7559</v>
      </c>
      <c r="U3477" t="s">
        <v>5591</v>
      </c>
      <c r="V3477">
        <v>3476</v>
      </c>
    </row>
    <row r="3478" spans="1:22" x14ac:dyDescent="0.2">
      <c r="A3478">
        <v>3477</v>
      </c>
      <c r="B3478">
        <v>2943</v>
      </c>
      <c r="C3478">
        <v>68</v>
      </c>
      <c r="D3478">
        <f>VLOOKUP(B3478,Sheet4!C:D,2,FALSE)</f>
        <v>1998</v>
      </c>
      <c r="E3478" s="1">
        <v>36030</v>
      </c>
      <c r="F3478" t="s">
        <v>2154</v>
      </c>
      <c r="H3478" t="s">
        <v>150</v>
      </c>
      <c r="J3478" t="s">
        <v>77</v>
      </c>
      <c r="M3478" t="s">
        <v>2596</v>
      </c>
      <c r="N3478" t="s">
        <v>2597</v>
      </c>
      <c r="O3478" t="s">
        <v>2598</v>
      </c>
      <c r="Q3478">
        <v>72</v>
      </c>
      <c r="R3478">
        <v>7559</v>
      </c>
      <c r="U3478" t="s">
        <v>5592</v>
      </c>
      <c r="V3478">
        <v>3477</v>
      </c>
    </row>
    <row r="3479" spans="1:22" x14ac:dyDescent="0.2">
      <c r="A3479">
        <v>3478</v>
      </c>
      <c r="B3479">
        <v>2944</v>
      </c>
      <c r="C3479">
        <v>68</v>
      </c>
      <c r="D3479">
        <f>VLOOKUP(B3479,Sheet4!C:D,2,FALSE)</f>
        <v>1999</v>
      </c>
      <c r="E3479" s="1">
        <v>36394</v>
      </c>
      <c r="F3479" t="s">
        <v>2154</v>
      </c>
      <c r="H3479" t="s">
        <v>150</v>
      </c>
      <c r="J3479" t="s">
        <v>239</v>
      </c>
      <c r="M3479" t="s">
        <v>2596</v>
      </c>
      <c r="N3479" t="s">
        <v>2597</v>
      </c>
      <c r="O3479" t="s">
        <v>2598</v>
      </c>
      <c r="Q3479">
        <v>72</v>
      </c>
      <c r="R3479">
        <v>7559</v>
      </c>
      <c r="U3479" t="s">
        <v>5593</v>
      </c>
      <c r="V3479">
        <v>3478</v>
      </c>
    </row>
    <row r="3480" spans="1:22" x14ac:dyDescent="0.2">
      <c r="A3480">
        <v>3479</v>
      </c>
      <c r="B3480">
        <v>2945</v>
      </c>
      <c r="C3480">
        <v>68</v>
      </c>
      <c r="D3480">
        <f>VLOOKUP(B3480,Sheet4!C:D,2,FALSE)</f>
        <v>2000</v>
      </c>
      <c r="E3480" s="1">
        <v>36744</v>
      </c>
      <c r="F3480" t="s">
        <v>2105</v>
      </c>
      <c r="H3480" t="s">
        <v>150</v>
      </c>
      <c r="J3480" t="s">
        <v>188</v>
      </c>
      <c r="M3480" t="s">
        <v>2596</v>
      </c>
      <c r="N3480" t="s">
        <v>2597</v>
      </c>
      <c r="O3480" t="s">
        <v>2598</v>
      </c>
      <c r="Q3480">
        <v>72</v>
      </c>
      <c r="R3480">
        <v>7559</v>
      </c>
      <c r="U3480" t="s">
        <v>5594</v>
      </c>
      <c r="V3480">
        <v>3479</v>
      </c>
    </row>
    <row r="3481" spans="1:22" x14ac:dyDescent="0.2">
      <c r="A3481">
        <v>3480</v>
      </c>
      <c r="B3481">
        <v>2946</v>
      </c>
      <c r="C3481">
        <v>68</v>
      </c>
      <c r="D3481">
        <f>VLOOKUP(B3481,Sheet4!C:D,2,FALSE)</f>
        <v>2001</v>
      </c>
      <c r="E3481" s="1">
        <v>37108</v>
      </c>
      <c r="F3481" t="s">
        <v>2105</v>
      </c>
      <c r="H3481" t="s">
        <v>150</v>
      </c>
      <c r="J3481" t="s">
        <v>2138</v>
      </c>
      <c r="M3481" t="s">
        <v>2596</v>
      </c>
      <c r="N3481" t="s">
        <v>2597</v>
      </c>
      <c r="O3481" t="s">
        <v>2598</v>
      </c>
      <c r="Q3481">
        <v>72</v>
      </c>
      <c r="R3481">
        <v>7559</v>
      </c>
      <c r="U3481" t="s">
        <v>5595</v>
      </c>
      <c r="V3481">
        <v>3480</v>
      </c>
    </row>
    <row r="3482" spans="1:22" x14ac:dyDescent="0.2">
      <c r="A3482">
        <v>3481</v>
      </c>
      <c r="B3482">
        <v>2947</v>
      </c>
      <c r="C3482">
        <v>68</v>
      </c>
      <c r="D3482">
        <f>VLOOKUP(B3482,Sheet4!C:D,2,FALSE)</f>
        <v>2002</v>
      </c>
      <c r="E3482" s="1">
        <v>37472</v>
      </c>
      <c r="F3482" t="s">
        <v>2105</v>
      </c>
      <c r="H3482" t="s">
        <v>150</v>
      </c>
      <c r="J3482" t="s">
        <v>1018</v>
      </c>
      <c r="M3482" t="s">
        <v>2596</v>
      </c>
      <c r="N3482" t="s">
        <v>2597</v>
      </c>
      <c r="O3482" t="s">
        <v>2598</v>
      </c>
      <c r="Q3482">
        <v>72</v>
      </c>
      <c r="R3482">
        <v>7594</v>
      </c>
      <c r="U3482" t="s">
        <v>5596</v>
      </c>
      <c r="V3482">
        <v>3481</v>
      </c>
    </row>
    <row r="3483" spans="1:22" x14ac:dyDescent="0.2">
      <c r="A3483">
        <v>3482</v>
      </c>
      <c r="B3483">
        <v>2948</v>
      </c>
      <c r="C3483">
        <v>68</v>
      </c>
      <c r="D3483">
        <f>VLOOKUP(B3483,Sheet4!C:D,2,FALSE)</f>
        <v>2003</v>
      </c>
      <c r="E3483" s="1">
        <v>37843</v>
      </c>
      <c r="F3483" t="s">
        <v>2105</v>
      </c>
      <c r="H3483" t="s">
        <v>150</v>
      </c>
      <c r="J3483" t="s">
        <v>199</v>
      </c>
      <c r="M3483" t="s">
        <v>2596</v>
      </c>
      <c r="N3483" t="s">
        <v>2597</v>
      </c>
      <c r="O3483" t="s">
        <v>2598</v>
      </c>
      <c r="Q3483">
        <v>72</v>
      </c>
      <c r="R3483">
        <v>7594</v>
      </c>
      <c r="U3483" t="s">
        <v>5597</v>
      </c>
      <c r="V3483">
        <v>3482</v>
      </c>
    </row>
    <row r="3484" spans="1:22" x14ac:dyDescent="0.2">
      <c r="A3484">
        <v>3483</v>
      </c>
      <c r="B3484">
        <v>2949</v>
      </c>
      <c r="C3484">
        <v>68</v>
      </c>
      <c r="D3484">
        <f>VLOOKUP(B3484,Sheet4!C:D,2,FALSE)</f>
        <v>2004</v>
      </c>
      <c r="E3484" s="1">
        <v>38207</v>
      </c>
      <c r="F3484" t="s">
        <v>2105</v>
      </c>
      <c r="H3484" t="s">
        <v>150</v>
      </c>
      <c r="J3484" t="s">
        <v>598</v>
      </c>
      <c r="M3484" t="s">
        <v>2596</v>
      </c>
      <c r="N3484" t="s">
        <v>2597</v>
      </c>
      <c r="O3484" t="s">
        <v>2598</v>
      </c>
      <c r="Q3484">
        <v>72</v>
      </c>
      <c r="R3484">
        <v>7619</v>
      </c>
      <c r="U3484" t="s">
        <v>5598</v>
      </c>
      <c r="V3484">
        <v>3483</v>
      </c>
    </row>
    <row r="3485" spans="1:22" x14ac:dyDescent="0.2">
      <c r="A3485">
        <v>3484</v>
      </c>
      <c r="B3485">
        <v>2950</v>
      </c>
      <c r="C3485">
        <v>68</v>
      </c>
      <c r="D3485">
        <f>VLOOKUP(B3485,Sheet4!C:D,2,FALSE)</f>
        <v>2005</v>
      </c>
      <c r="E3485" s="1">
        <v>38571</v>
      </c>
      <c r="F3485" t="s">
        <v>2105</v>
      </c>
      <c r="H3485" t="s">
        <v>150</v>
      </c>
      <c r="J3485" t="s">
        <v>689</v>
      </c>
      <c r="M3485" t="s">
        <v>2596</v>
      </c>
      <c r="N3485" t="s">
        <v>2597</v>
      </c>
      <c r="O3485" t="s">
        <v>2598</v>
      </c>
      <c r="Q3485">
        <v>72</v>
      </c>
      <c r="R3485">
        <v>7619</v>
      </c>
      <c r="U3485" t="s">
        <v>5599</v>
      </c>
      <c r="V3485">
        <v>3484</v>
      </c>
    </row>
    <row r="3486" spans="1:22" x14ac:dyDescent="0.2">
      <c r="A3486">
        <v>3485</v>
      </c>
      <c r="B3486">
        <v>2951</v>
      </c>
      <c r="C3486">
        <v>68</v>
      </c>
      <c r="D3486">
        <f>VLOOKUP(B3486,Sheet4!C:D,2,FALSE)</f>
        <v>2006</v>
      </c>
      <c r="E3486" s="1">
        <v>38942</v>
      </c>
      <c r="F3486" t="s">
        <v>2105</v>
      </c>
      <c r="G3486">
        <v>5500000</v>
      </c>
      <c r="H3486" t="s">
        <v>150</v>
      </c>
      <c r="J3486" t="s">
        <v>2106</v>
      </c>
      <c r="L3486">
        <v>990000</v>
      </c>
      <c r="M3486" t="s">
        <v>2596</v>
      </c>
      <c r="N3486" t="s">
        <v>2597</v>
      </c>
      <c r="O3486" t="s">
        <v>2598</v>
      </c>
      <c r="Q3486">
        <v>72</v>
      </c>
      <c r="R3486">
        <v>7619</v>
      </c>
      <c r="U3486" t="s">
        <v>5600</v>
      </c>
      <c r="V3486">
        <v>3485</v>
      </c>
    </row>
    <row r="3487" spans="1:22" x14ac:dyDescent="0.2">
      <c r="A3487">
        <v>3486</v>
      </c>
      <c r="B3487">
        <v>2952</v>
      </c>
      <c r="C3487">
        <v>69</v>
      </c>
      <c r="D3487">
        <f>VLOOKUP(B3487,Sheet4!C:D,2,FALSE)</f>
        <v>2000</v>
      </c>
      <c r="E3487" s="1">
        <v>36786</v>
      </c>
      <c r="F3487" t="s">
        <v>2128</v>
      </c>
      <c r="H3487">
        <v>270</v>
      </c>
      <c r="J3487" t="s">
        <v>435</v>
      </c>
      <c r="M3487" t="s">
        <v>2599</v>
      </c>
      <c r="N3487" t="s">
        <v>2600</v>
      </c>
      <c r="O3487" t="s">
        <v>2514</v>
      </c>
      <c r="Q3487">
        <v>71</v>
      </c>
      <c r="R3487">
        <v>6939</v>
      </c>
      <c r="U3487" t="s">
        <v>5601</v>
      </c>
      <c r="V3487">
        <v>3486</v>
      </c>
    </row>
    <row r="3488" spans="1:22" x14ac:dyDescent="0.2">
      <c r="A3488">
        <v>3487</v>
      </c>
      <c r="B3488">
        <v>2953</v>
      </c>
      <c r="C3488">
        <v>69</v>
      </c>
      <c r="D3488">
        <f>VLOOKUP(B3488,Sheet4!C:D,2,FALSE)</f>
        <v>2001</v>
      </c>
      <c r="E3488" s="1">
        <v>37157</v>
      </c>
      <c r="F3488" t="s">
        <v>2141</v>
      </c>
      <c r="H3488">
        <v>269</v>
      </c>
      <c r="J3488" t="s">
        <v>2135</v>
      </c>
      <c r="M3488" t="s">
        <v>2601</v>
      </c>
      <c r="N3488" t="s">
        <v>2602</v>
      </c>
      <c r="O3488" t="s">
        <v>2514</v>
      </c>
      <c r="Q3488">
        <v>72</v>
      </c>
      <c r="R3488">
        <v>7261</v>
      </c>
      <c r="U3488" t="s">
        <v>5602</v>
      </c>
      <c r="V3488">
        <v>3487</v>
      </c>
    </row>
    <row r="3489" spans="1:22" x14ac:dyDescent="0.2">
      <c r="A3489">
        <v>3488</v>
      </c>
      <c r="B3489">
        <v>2954</v>
      </c>
      <c r="C3489">
        <v>69</v>
      </c>
      <c r="D3489">
        <f>VLOOKUP(B3489,Sheet4!C:D,2,FALSE)</f>
        <v>2002</v>
      </c>
      <c r="E3489" s="1">
        <v>37514</v>
      </c>
      <c r="F3489" t="s">
        <v>2128</v>
      </c>
      <c r="H3489">
        <v>270</v>
      </c>
      <c r="J3489" t="s">
        <v>379</v>
      </c>
      <c r="M3489" t="s">
        <v>2599</v>
      </c>
      <c r="N3489" t="s">
        <v>2600</v>
      </c>
      <c r="O3489" t="s">
        <v>2514</v>
      </c>
      <c r="Q3489">
        <v>71</v>
      </c>
      <c r="R3489">
        <v>6939</v>
      </c>
      <c r="U3489" t="s">
        <v>5603</v>
      </c>
      <c r="V3489">
        <v>3488</v>
      </c>
    </row>
    <row r="3490" spans="1:22" x14ac:dyDescent="0.2">
      <c r="A3490">
        <v>3489</v>
      </c>
      <c r="B3490">
        <v>2955</v>
      </c>
      <c r="C3490">
        <v>69</v>
      </c>
      <c r="D3490">
        <f>VLOOKUP(B3490,Sheet4!C:D,2,FALSE)</f>
        <v>2003</v>
      </c>
      <c r="E3490" s="1">
        <v>37885</v>
      </c>
      <c r="F3490" t="s">
        <v>2118</v>
      </c>
      <c r="H3490">
        <v>266</v>
      </c>
      <c r="J3490" t="s">
        <v>2119</v>
      </c>
      <c r="M3490" t="s">
        <v>2603</v>
      </c>
      <c r="N3490" t="s">
        <v>2604</v>
      </c>
      <c r="O3490" t="s">
        <v>2514</v>
      </c>
      <c r="Q3490">
        <v>72</v>
      </c>
      <c r="R3490">
        <v>7276</v>
      </c>
      <c r="U3490" t="s">
        <v>5604</v>
      </c>
      <c r="V3490">
        <v>3489</v>
      </c>
    </row>
    <row r="3491" spans="1:22" x14ac:dyDescent="0.2">
      <c r="A3491">
        <v>3490</v>
      </c>
      <c r="B3491">
        <v>2956</v>
      </c>
      <c r="C3491">
        <v>69</v>
      </c>
      <c r="D3491">
        <f>VLOOKUP(B3491,Sheet4!C:D,2,FALSE)</f>
        <v>2004</v>
      </c>
      <c r="E3491" s="1">
        <v>38256</v>
      </c>
      <c r="F3491" t="s">
        <v>2107</v>
      </c>
      <c r="H3491">
        <v>273</v>
      </c>
      <c r="J3491" t="s">
        <v>77</v>
      </c>
      <c r="M3491" t="s">
        <v>2603</v>
      </c>
      <c r="N3491" t="s">
        <v>2604</v>
      </c>
      <c r="O3491" t="s">
        <v>2514</v>
      </c>
      <c r="Q3491">
        <v>72</v>
      </c>
      <c r="R3491">
        <v>7471</v>
      </c>
      <c r="U3491" t="s">
        <v>5605</v>
      </c>
      <c r="V3491">
        <v>3490</v>
      </c>
    </row>
    <row r="3492" spans="1:22" x14ac:dyDescent="0.2">
      <c r="A3492">
        <v>3491</v>
      </c>
      <c r="B3492">
        <v>2957</v>
      </c>
      <c r="C3492">
        <v>69</v>
      </c>
      <c r="D3492">
        <f>VLOOKUP(B3492,Sheet4!C:D,2,FALSE)</f>
        <v>2005</v>
      </c>
      <c r="E3492" s="1">
        <v>38613</v>
      </c>
      <c r="F3492" t="s">
        <v>2107</v>
      </c>
      <c r="H3492">
        <v>274</v>
      </c>
      <c r="J3492" t="s">
        <v>2110</v>
      </c>
      <c r="M3492" t="s">
        <v>2603</v>
      </c>
      <c r="N3492" t="s">
        <v>2604</v>
      </c>
      <c r="O3492" t="s">
        <v>2514</v>
      </c>
      <c r="Q3492">
        <v>72</v>
      </c>
      <c r="R3492">
        <v>7516</v>
      </c>
      <c r="U3492" t="s">
        <v>5606</v>
      </c>
      <c r="V3492">
        <v>3491</v>
      </c>
    </row>
    <row r="3493" spans="1:22" x14ac:dyDescent="0.2">
      <c r="A3493">
        <v>3492</v>
      </c>
      <c r="B3493">
        <v>2958</v>
      </c>
      <c r="C3493">
        <v>69</v>
      </c>
      <c r="D3493">
        <f>VLOOKUP(B3493,Sheet4!C:D,2,FALSE)</f>
        <v>2006</v>
      </c>
      <c r="E3493" s="1">
        <v>38977</v>
      </c>
      <c r="F3493" t="s">
        <v>2107</v>
      </c>
      <c r="G3493">
        <v>4600000</v>
      </c>
      <c r="H3493">
        <v>274</v>
      </c>
      <c r="J3493" t="s">
        <v>737</v>
      </c>
      <c r="L3493">
        <v>828000</v>
      </c>
      <c r="M3493" t="s">
        <v>2603</v>
      </c>
      <c r="N3493" t="s">
        <v>2604</v>
      </c>
      <c r="O3493" t="s">
        <v>2514</v>
      </c>
      <c r="Q3493">
        <v>72</v>
      </c>
      <c r="R3493">
        <v>7550</v>
      </c>
      <c r="U3493" t="s">
        <v>5607</v>
      </c>
      <c r="V3493">
        <v>3492</v>
      </c>
    </row>
    <row r="3494" spans="1:22" x14ac:dyDescent="0.2">
      <c r="A3494">
        <v>3493</v>
      </c>
      <c r="B3494">
        <v>2959</v>
      </c>
      <c r="C3494">
        <v>70</v>
      </c>
      <c r="D3494">
        <f>VLOOKUP(B3494,Sheet4!C:D,2,FALSE)</f>
        <v>1996</v>
      </c>
      <c r="E3494" s="1">
        <v>35302</v>
      </c>
      <c r="F3494" t="s">
        <v>2159</v>
      </c>
      <c r="H3494">
        <v>272</v>
      </c>
      <c r="I3494">
        <v>-12</v>
      </c>
      <c r="J3494" t="s">
        <v>2168</v>
      </c>
      <c r="M3494" t="s">
        <v>2605</v>
      </c>
      <c r="N3494" t="s">
        <v>2606</v>
      </c>
      <c r="P3494" t="s">
        <v>2002</v>
      </c>
      <c r="Q3494">
        <v>71</v>
      </c>
      <c r="R3494">
        <v>6817</v>
      </c>
      <c r="U3494" t="s">
        <v>5608</v>
      </c>
      <c r="V3494">
        <v>3493</v>
      </c>
    </row>
    <row r="3495" spans="1:22" x14ac:dyDescent="0.2">
      <c r="A3495">
        <v>3494</v>
      </c>
      <c r="B3495">
        <v>2960</v>
      </c>
      <c r="C3495">
        <v>70</v>
      </c>
      <c r="D3495">
        <f>VLOOKUP(B3495,Sheet4!C:D,2,FALSE)</f>
        <v>1997</v>
      </c>
      <c r="E3495" s="1">
        <v>35666</v>
      </c>
      <c r="F3495" t="s">
        <v>2159</v>
      </c>
      <c r="H3495">
        <v>265</v>
      </c>
      <c r="I3495">
        <v>-19</v>
      </c>
      <c r="J3495" t="s">
        <v>436</v>
      </c>
      <c r="M3495" t="s">
        <v>2605</v>
      </c>
      <c r="N3495" t="s">
        <v>2606</v>
      </c>
      <c r="P3495" t="s">
        <v>2002</v>
      </c>
      <c r="Q3495">
        <v>71</v>
      </c>
      <c r="R3495">
        <v>6789</v>
      </c>
      <c r="U3495" t="s">
        <v>5609</v>
      </c>
      <c r="V3495">
        <v>3494</v>
      </c>
    </row>
    <row r="3496" spans="1:22" x14ac:dyDescent="0.2">
      <c r="A3496">
        <v>3495</v>
      </c>
      <c r="B3496">
        <v>2961</v>
      </c>
      <c r="C3496">
        <v>70</v>
      </c>
      <c r="D3496">
        <f>VLOOKUP(B3496,Sheet4!C:D,2,FALSE)</f>
        <v>1998</v>
      </c>
      <c r="E3496" s="1">
        <v>36037</v>
      </c>
      <c r="F3496" t="s">
        <v>2159</v>
      </c>
      <c r="H3496">
        <v>265</v>
      </c>
      <c r="I3496">
        <v>-19</v>
      </c>
      <c r="J3496" t="s">
        <v>2160</v>
      </c>
      <c r="M3496" t="s">
        <v>2605</v>
      </c>
      <c r="N3496" t="s">
        <v>2606</v>
      </c>
      <c r="P3496" t="s">
        <v>2002</v>
      </c>
      <c r="Q3496">
        <v>71</v>
      </c>
      <c r="R3496">
        <v>6789</v>
      </c>
      <c r="U3496" t="s">
        <v>5610</v>
      </c>
      <c r="V3496">
        <v>3495</v>
      </c>
    </row>
    <row r="3497" spans="1:22" x14ac:dyDescent="0.2">
      <c r="A3497">
        <v>3496</v>
      </c>
      <c r="B3497">
        <v>2962</v>
      </c>
      <c r="C3497">
        <v>70</v>
      </c>
      <c r="D3497">
        <f>VLOOKUP(B3497,Sheet4!C:D,2,FALSE)</f>
        <v>1999</v>
      </c>
      <c r="E3497" s="1">
        <v>36408</v>
      </c>
      <c r="F3497" t="s">
        <v>2127</v>
      </c>
      <c r="H3497">
        <v>266</v>
      </c>
      <c r="I3497">
        <v>-18</v>
      </c>
      <c r="J3497" t="s">
        <v>312</v>
      </c>
      <c r="M3497" t="s">
        <v>2605</v>
      </c>
      <c r="N3497" t="s">
        <v>2606</v>
      </c>
      <c r="P3497" t="s">
        <v>2002</v>
      </c>
      <c r="Q3497">
        <v>71</v>
      </c>
      <c r="R3497">
        <v>7009</v>
      </c>
      <c r="U3497" t="s">
        <v>5611</v>
      </c>
      <c r="V3497">
        <v>3496</v>
      </c>
    </row>
    <row r="3498" spans="1:22" x14ac:dyDescent="0.2">
      <c r="A3498">
        <v>3497</v>
      </c>
      <c r="B3498">
        <v>2963</v>
      </c>
      <c r="C3498">
        <v>70</v>
      </c>
      <c r="D3498">
        <f>VLOOKUP(B3498,Sheet4!C:D,2,FALSE)</f>
        <v>2000</v>
      </c>
      <c r="E3498" s="1">
        <v>36772</v>
      </c>
      <c r="F3498" t="s">
        <v>2127</v>
      </c>
      <c r="H3498">
        <v>268</v>
      </c>
      <c r="I3498">
        <v>-16</v>
      </c>
      <c r="J3498" t="s">
        <v>488</v>
      </c>
      <c r="M3498" t="s">
        <v>2605</v>
      </c>
      <c r="N3498" t="s">
        <v>2606</v>
      </c>
      <c r="P3498" t="s">
        <v>2002</v>
      </c>
      <c r="Q3498">
        <v>71</v>
      </c>
      <c r="R3498">
        <v>7065</v>
      </c>
      <c r="U3498" t="s">
        <v>5612</v>
      </c>
      <c r="V3498">
        <v>3497</v>
      </c>
    </row>
    <row r="3499" spans="1:22" x14ac:dyDescent="0.2">
      <c r="A3499">
        <v>3498</v>
      </c>
      <c r="B3499">
        <v>2964</v>
      </c>
      <c r="C3499">
        <v>70</v>
      </c>
      <c r="D3499">
        <f>VLOOKUP(B3499,Sheet4!C:D,2,FALSE)</f>
        <v>2001</v>
      </c>
      <c r="E3499" s="1">
        <v>37136</v>
      </c>
      <c r="F3499" t="s">
        <v>2127</v>
      </c>
      <c r="G3499">
        <v>3400000</v>
      </c>
      <c r="H3499">
        <v>265</v>
      </c>
      <c r="I3499">
        <v>-19</v>
      </c>
      <c r="J3499" t="s">
        <v>2139</v>
      </c>
      <c r="L3499">
        <v>612000</v>
      </c>
      <c r="M3499" t="s">
        <v>2605</v>
      </c>
      <c r="N3499" t="s">
        <v>2606</v>
      </c>
      <c r="P3499" t="s">
        <v>2002</v>
      </c>
      <c r="Q3499">
        <v>71</v>
      </c>
      <c r="R3499">
        <v>7072</v>
      </c>
      <c r="U3499" t="s">
        <v>5613</v>
      </c>
      <c r="V3499">
        <v>3498</v>
      </c>
    </row>
    <row r="3500" spans="1:22" x14ac:dyDescent="0.2">
      <c r="A3500">
        <v>3499</v>
      </c>
      <c r="B3500">
        <v>2965</v>
      </c>
      <c r="C3500">
        <v>70</v>
      </c>
      <c r="D3500">
        <f>VLOOKUP(B3500,Sheet4!C:D,2,FALSE)</f>
        <v>2002</v>
      </c>
      <c r="E3500" s="1">
        <v>37500</v>
      </c>
      <c r="F3500" t="s">
        <v>2127</v>
      </c>
      <c r="G3500">
        <v>3500000</v>
      </c>
      <c r="H3500">
        <v>269</v>
      </c>
      <c r="I3500">
        <v>-15</v>
      </c>
      <c r="J3500" t="s">
        <v>255</v>
      </c>
      <c r="L3500">
        <v>630000</v>
      </c>
      <c r="M3500" t="s">
        <v>2605</v>
      </c>
      <c r="N3500" t="s">
        <v>2606</v>
      </c>
      <c r="P3500" t="s">
        <v>2002</v>
      </c>
      <c r="Q3500">
        <v>71</v>
      </c>
      <c r="R3500">
        <v>7069</v>
      </c>
      <c r="U3500" t="s">
        <v>5614</v>
      </c>
      <c r="V3500">
        <v>3499</v>
      </c>
    </row>
    <row r="3501" spans="1:22" x14ac:dyDescent="0.2">
      <c r="A3501">
        <v>3500</v>
      </c>
      <c r="B3501">
        <v>2966</v>
      </c>
      <c r="C3501">
        <v>71</v>
      </c>
      <c r="D3501">
        <f>VLOOKUP(B3501,Sheet4!C:D,2,FALSE)</f>
        <v>1968</v>
      </c>
      <c r="E3501" s="1">
        <v>24858</v>
      </c>
      <c r="F3501" t="s">
        <v>2276</v>
      </c>
      <c r="H3501">
        <v>273</v>
      </c>
      <c r="I3501">
        <v>-13</v>
      </c>
      <c r="J3501" t="s">
        <v>1248</v>
      </c>
      <c r="M3501" t="s">
        <v>1860</v>
      </c>
      <c r="N3501" t="s">
        <v>1851</v>
      </c>
      <c r="O3501" t="s">
        <v>2479</v>
      </c>
      <c r="Q3501">
        <v>72</v>
      </c>
      <c r="R3501">
        <v>6849</v>
      </c>
      <c r="U3501" t="s">
        <v>5615</v>
      </c>
      <c r="V3501">
        <v>3500</v>
      </c>
    </row>
    <row r="3502" spans="1:22" x14ac:dyDescent="0.2">
      <c r="A3502">
        <v>3501</v>
      </c>
      <c r="B3502">
        <v>2966</v>
      </c>
      <c r="C3502">
        <v>71</v>
      </c>
      <c r="D3502">
        <f>VLOOKUP(B3502,Sheet4!C:D,2,FALSE)</f>
        <v>1968</v>
      </c>
      <c r="E3502" s="1">
        <v>24858</v>
      </c>
      <c r="F3502" t="s">
        <v>2276</v>
      </c>
      <c r="H3502" t="s">
        <v>150</v>
      </c>
      <c r="I3502" t="s">
        <v>150</v>
      </c>
      <c r="J3502" t="s">
        <v>150</v>
      </c>
      <c r="K3502" t="s">
        <v>150</v>
      </c>
      <c r="L3502" t="s">
        <v>150</v>
      </c>
      <c r="M3502" t="s">
        <v>2607</v>
      </c>
      <c r="N3502" t="s">
        <v>1851</v>
      </c>
      <c r="O3502" t="s">
        <v>2479</v>
      </c>
      <c r="Q3502">
        <v>71</v>
      </c>
      <c r="R3502">
        <v>6602</v>
      </c>
      <c r="U3502" t="s">
        <v>5615</v>
      </c>
      <c r="V3502">
        <v>3501</v>
      </c>
    </row>
    <row r="3503" spans="1:22" x14ac:dyDescent="0.2">
      <c r="A3503">
        <v>3502</v>
      </c>
      <c r="B3503">
        <v>2967</v>
      </c>
      <c r="C3503">
        <v>71</v>
      </c>
      <c r="D3503">
        <f>VLOOKUP(B3503,Sheet4!C:D,2,FALSE)</f>
        <v>1969</v>
      </c>
      <c r="E3503" s="1">
        <v>25223</v>
      </c>
      <c r="F3503" t="s">
        <v>2276</v>
      </c>
      <c r="H3503">
        <v>135</v>
      </c>
      <c r="I3503">
        <v>-8</v>
      </c>
      <c r="J3503" t="s">
        <v>449</v>
      </c>
      <c r="M3503" t="s">
        <v>1860</v>
      </c>
      <c r="N3503" t="s">
        <v>1851</v>
      </c>
      <c r="O3503" t="s">
        <v>2479</v>
      </c>
      <c r="Q3503">
        <v>72</v>
      </c>
      <c r="R3503">
        <v>6849</v>
      </c>
      <c r="U3503" t="s">
        <v>5616</v>
      </c>
      <c r="V3503">
        <v>3502</v>
      </c>
    </row>
    <row r="3504" spans="1:22" x14ac:dyDescent="0.2">
      <c r="A3504">
        <v>3503</v>
      </c>
      <c r="B3504">
        <v>2967</v>
      </c>
      <c r="C3504">
        <v>71</v>
      </c>
      <c r="D3504">
        <f>VLOOKUP(B3504,Sheet4!C:D,2,FALSE)</f>
        <v>1969</v>
      </c>
      <c r="E3504" s="1">
        <v>25223</v>
      </c>
      <c r="F3504" t="s">
        <v>2276</v>
      </c>
      <c r="H3504" t="s">
        <v>150</v>
      </c>
      <c r="I3504" t="s">
        <v>150</v>
      </c>
      <c r="J3504" t="s">
        <v>150</v>
      </c>
      <c r="K3504" t="s">
        <v>150</v>
      </c>
      <c r="L3504" t="s">
        <v>150</v>
      </c>
      <c r="M3504" t="s">
        <v>2607</v>
      </c>
      <c r="N3504" t="s">
        <v>1851</v>
      </c>
      <c r="O3504" t="s">
        <v>2479</v>
      </c>
      <c r="Q3504">
        <v>71</v>
      </c>
      <c r="R3504">
        <v>6602</v>
      </c>
      <c r="U3504" t="s">
        <v>5616</v>
      </c>
      <c r="V3504">
        <v>3503</v>
      </c>
    </row>
    <row r="3505" spans="1:22" x14ac:dyDescent="0.2">
      <c r="A3505">
        <v>3504</v>
      </c>
      <c r="B3505">
        <v>2968</v>
      </c>
      <c r="C3505">
        <v>71</v>
      </c>
      <c r="D3505">
        <f>VLOOKUP(B3505,Sheet4!C:D,2,FALSE)</f>
        <v>1969</v>
      </c>
      <c r="E3505" s="1">
        <v>25510</v>
      </c>
      <c r="F3505" t="s">
        <v>2276</v>
      </c>
      <c r="H3505">
        <v>273</v>
      </c>
      <c r="I3505">
        <v>-13</v>
      </c>
      <c r="J3505" t="s">
        <v>215</v>
      </c>
      <c r="K3505" t="s">
        <v>18</v>
      </c>
      <c r="M3505" t="s">
        <v>1860</v>
      </c>
      <c r="N3505" t="s">
        <v>1851</v>
      </c>
      <c r="O3505" t="s">
        <v>2479</v>
      </c>
      <c r="Q3505">
        <v>72</v>
      </c>
      <c r="R3505">
        <v>6849</v>
      </c>
      <c r="U3505" t="s">
        <v>5617</v>
      </c>
      <c r="V3505">
        <v>3504</v>
      </c>
    </row>
    <row r="3506" spans="1:22" x14ac:dyDescent="0.2">
      <c r="A3506">
        <v>3505</v>
      </c>
      <c r="B3506">
        <v>2968</v>
      </c>
      <c r="C3506">
        <v>71</v>
      </c>
      <c r="D3506">
        <f>VLOOKUP(B3506,Sheet4!C:D,2,FALSE)</f>
        <v>1969</v>
      </c>
      <c r="E3506" s="1">
        <v>25510</v>
      </c>
      <c r="F3506" t="s">
        <v>2276</v>
      </c>
      <c r="H3506" t="s">
        <v>150</v>
      </c>
      <c r="I3506" t="s">
        <v>150</v>
      </c>
      <c r="J3506" t="s">
        <v>150</v>
      </c>
      <c r="K3506" t="s">
        <v>150</v>
      </c>
      <c r="L3506" t="s">
        <v>150</v>
      </c>
      <c r="M3506" t="s">
        <v>2607</v>
      </c>
      <c r="N3506" t="s">
        <v>1851</v>
      </c>
      <c r="O3506" t="s">
        <v>2479</v>
      </c>
      <c r="Q3506">
        <v>71</v>
      </c>
      <c r="R3506">
        <v>6602</v>
      </c>
      <c r="U3506" t="s">
        <v>5617</v>
      </c>
      <c r="V3506">
        <v>3505</v>
      </c>
    </row>
    <row r="3507" spans="1:22" x14ac:dyDescent="0.2">
      <c r="A3507">
        <v>3506</v>
      </c>
      <c r="B3507">
        <v>2969</v>
      </c>
      <c r="C3507">
        <v>71</v>
      </c>
      <c r="D3507">
        <f>VLOOKUP(B3507,Sheet4!C:D,2,FALSE)</f>
        <v>1970</v>
      </c>
      <c r="E3507" s="1">
        <v>25866</v>
      </c>
      <c r="F3507" t="s">
        <v>2276</v>
      </c>
      <c r="H3507">
        <v>278</v>
      </c>
      <c r="I3507">
        <v>-8</v>
      </c>
      <c r="J3507" t="s">
        <v>624</v>
      </c>
      <c r="K3507" t="s">
        <v>18</v>
      </c>
      <c r="M3507" t="s">
        <v>1860</v>
      </c>
      <c r="N3507" t="s">
        <v>1851</v>
      </c>
      <c r="O3507" t="s">
        <v>2479</v>
      </c>
      <c r="Q3507">
        <v>72</v>
      </c>
      <c r="R3507">
        <v>6849</v>
      </c>
      <c r="U3507" t="s">
        <v>5618</v>
      </c>
      <c r="V3507">
        <v>3506</v>
      </c>
    </row>
    <row r="3508" spans="1:22" x14ac:dyDescent="0.2">
      <c r="A3508">
        <v>3507</v>
      </c>
      <c r="B3508">
        <v>2969</v>
      </c>
      <c r="C3508">
        <v>71</v>
      </c>
      <c r="D3508">
        <f>VLOOKUP(B3508,Sheet4!C:D,2,FALSE)</f>
        <v>1970</v>
      </c>
      <c r="E3508" s="1">
        <v>25866</v>
      </c>
      <c r="F3508" t="s">
        <v>2276</v>
      </c>
      <c r="H3508" t="s">
        <v>150</v>
      </c>
      <c r="I3508" t="s">
        <v>150</v>
      </c>
      <c r="J3508" t="s">
        <v>150</v>
      </c>
      <c r="K3508" t="s">
        <v>150</v>
      </c>
      <c r="L3508" t="s">
        <v>150</v>
      </c>
      <c r="M3508" t="s">
        <v>2607</v>
      </c>
      <c r="N3508" t="s">
        <v>1851</v>
      </c>
      <c r="O3508" t="s">
        <v>2479</v>
      </c>
      <c r="Q3508">
        <v>71</v>
      </c>
      <c r="R3508">
        <v>6602</v>
      </c>
      <c r="U3508" t="s">
        <v>5618</v>
      </c>
      <c r="V3508">
        <v>3507</v>
      </c>
    </row>
    <row r="3509" spans="1:22" x14ac:dyDescent="0.2">
      <c r="A3509">
        <v>3508</v>
      </c>
      <c r="B3509">
        <v>2970</v>
      </c>
      <c r="C3509">
        <v>71</v>
      </c>
      <c r="D3509">
        <f>VLOOKUP(B3509,Sheet4!C:D,2,FALSE)</f>
        <v>1971</v>
      </c>
      <c r="E3509" s="1">
        <v>26230</v>
      </c>
      <c r="F3509" t="s">
        <v>2276</v>
      </c>
      <c r="H3509">
        <v>269</v>
      </c>
      <c r="I3509">
        <v>-17</v>
      </c>
      <c r="J3509" t="s">
        <v>340</v>
      </c>
      <c r="M3509" t="s">
        <v>1860</v>
      </c>
      <c r="N3509" t="s">
        <v>1851</v>
      </c>
      <c r="O3509" t="s">
        <v>2479</v>
      </c>
      <c r="Q3509">
        <v>72</v>
      </c>
      <c r="R3509">
        <v>6849</v>
      </c>
      <c r="U3509" t="s">
        <v>5619</v>
      </c>
      <c r="V3509">
        <v>3508</v>
      </c>
    </row>
    <row r="3510" spans="1:22" x14ac:dyDescent="0.2">
      <c r="A3510">
        <v>3509</v>
      </c>
      <c r="B3510">
        <v>2970</v>
      </c>
      <c r="C3510">
        <v>71</v>
      </c>
      <c r="D3510">
        <f>VLOOKUP(B3510,Sheet4!C:D,2,FALSE)</f>
        <v>1971</v>
      </c>
      <c r="E3510" s="1">
        <v>26230</v>
      </c>
      <c r="F3510" t="s">
        <v>2276</v>
      </c>
      <c r="H3510" t="s">
        <v>150</v>
      </c>
      <c r="I3510" t="s">
        <v>150</v>
      </c>
      <c r="J3510" t="s">
        <v>150</v>
      </c>
      <c r="K3510" t="s">
        <v>150</v>
      </c>
      <c r="L3510" t="s">
        <v>150</v>
      </c>
      <c r="M3510" t="s">
        <v>2607</v>
      </c>
      <c r="N3510" t="s">
        <v>1851</v>
      </c>
      <c r="O3510" t="s">
        <v>2479</v>
      </c>
      <c r="Q3510">
        <v>71</v>
      </c>
      <c r="R3510">
        <v>6602</v>
      </c>
      <c r="U3510" t="s">
        <v>5619</v>
      </c>
      <c r="V3510">
        <v>3509</v>
      </c>
    </row>
    <row r="3511" spans="1:22" x14ac:dyDescent="0.2">
      <c r="A3511">
        <v>3510</v>
      </c>
      <c r="B3511">
        <v>2971</v>
      </c>
      <c r="C3511">
        <v>71</v>
      </c>
      <c r="D3511">
        <f>VLOOKUP(B3511,Sheet4!C:D,2,FALSE)</f>
        <v>1972</v>
      </c>
      <c r="E3511" s="1">
        <v>26594</v>
      </c>
      <c r="F3511" t="s">
        <v>2276</v>
      </c>
      <c r="H3511">
        <v>271</v>
      </c>
      <c r="I3511">
        <v>-15</v>
      </c>
      <c r="J3511" t="s">
        <v>456</v>
      </c>
      <c r="M3511" t="s">
        <v>1860</v>
      </c>
      <c r="N3511" t="s">
        <v>1851</v>
      </c>
      <c r="O3511" t="s">
        <v>2479</v>
      </c>
      <c r="Q3511">
        <v>72</v>
      </c>
      <c r="R3511">
        <v>6849</v>
      </c>
      <c r="U3511" t="s">
        <v>5620</v>
      </c>
      <c r="V3511">
        <v>3510</v>
      </c>
    </row>
    <row r="3512" spans="1:22" x14ac:dyDescent="0.2">
      <c r="A3512">
        <v>3511</v>
      </c>
      <c r="B3512">
        <v>2971</v>
      </c>
      <c r="C3512">
        <v>71</v>
      </c>
      <c r="D3512">
        <f>VLOOKUP(B3512,Sheet4!C:D,2,FALSE)</f>
        <v>1972</v>
      </c>
      <c r="E3512" s="1">
        <v>26594</v>
      </c>
      <c r="F3512" t="s">
        <v>2276</v>
      </c>
      <c r="H3512" t="s">
        <v>150</v>
      </c>
      <c r="I3512" t="s">
        <v>150</v>
      </c>
      <c r="J3512" t="s">
        <v>150</v>
      </c>
      <c r="K3512" t="s">
        <v>150</v>
      </c>
      <c r="L3512" t="s">
        <v>150</v>
      </c>
      <c r="M3512" t="s">
        <v>2607</v>
      </c>
      <c r="N3512" t="s">
        <v>1851</v>
      </c>
      <c r="O3512" t="s">
        <v>2479</v>
      </c>
      <c r="Q3512">
        <v>71</v>
      </c>
      <c r="R3512">
        <v>6602</v>
      </c>
      <c r="U3512" t="s">
        <v>5620</v>
      </c>
      <c r="V3512">
        <v>3511</v>
      </c>
    </row>
    <row r="3513" spans="1:22" x14ac:dyDescent="0.2">
      <c r="A3513">
        <v>3512</v>
      </c>
      <c r="B3513">
        <v>2972</v>
      </c>
      <c r="C3513">
        <v>71</v>
      </c>
      <c r="D3513">
        <f>VLOOKUP(B3513,Sheet4!C:D,2,FALSE)</f>
        <v>1973</v>
      </c>
      <c r="E3513" s="1">
        <v>26958</v>
      </c>
      <c r="F3513" t="s">
        <v>2276</v>
      </c>
      <c r="H3513">
        <v>275</v>
      </c>
      <c r="I3513">
        <v>-11</v>
      </c>
      <c r="J3513" t="s">
        <v>2234</v>
      </c>
      <c r="K3513" t="s">
        <v>18</v>
      </c>
      <c r="M3513" t="s">
        <v>1860</v>
      </c>
      <c r="N3513" t="s">
        <v>1851</v>
      </c>
      <c r="O3513" t="s">
        <v>2479</v>
      </c>
      <c r="Q3513">
        <v>72</v>
      </c>
      <c r="R3513">
        <v>6849</v>
      </c>
      <c r="U3513" t="s">
        <v>5621</v>
      </c>
      <c r="V3513">
        <v>3512</v>
      </c>
    </row>
    <row r="3514" spans="1:22" x14ac:dyDescent="0.2">
      <c r="A3514">
        <v>3513</v>
      </c>
      <c r="B3514">
        <v>2972</v>
      </c>
      <c r="C3514">
        <v>71</v>
      </c>
      <c r="D3514">
        <f>VLOOKUP(B3514,Sheet4!C:D,2,FALSE)</f>
        <v>1973</v>
      </c>
      <c r="E3514" s="1">
        <v>26958</v>
      </c>
      <c r="F3514" t="s">
        <v>2276</v>
      </c>
      <c r="H3514" t="s">
        <v>150</v>
      </c>
      <c r="I3514" t="s">
        <v>150</v>
      </c>
      <c r="J3514" t="s">
        <v>150</v>
      </c>
      <c r="K3514" t="s">
        <v>150</v>
      </c>
      <c r="L3514" t="s">
        <v>150</v>
      </c>
      <c r="M3514" t="s">
        <v>2607</v>
      </c>
      <c r="N3514" t="s">
        <v>1851</v>
      </c>
      <c r="O3514" t="s">
        <v>2479</v>
      </c>
      <c r="Q3514">
        <v>71</v>
      </c>
      <c r="R3514">
        <v>6602</v>
      </c>
      <c r="U3514" t="s">
        <v>5621</v>
      </c>
      <c r="V3514">
        <v>3513</v>
      </c>
    </row>
    <row r="3515" spans="1:22" x14ac:dyDescent="0.2">
      <c r="A3515">
        <v>3514</v>
      </c>
      <c r="B3515">
        <v>2973</v>
      </c>
      <c r="C3515">
        <v>71</v>
      </c>
      <c r="D3515">
        <f>VLOOKUP(B3515,Sheet4!C:D,2,FALSE)</f>
        <v>1974</v>
      </c>
      <c r="E3515" s="1">
        <v>27301</v>
      </c>
      <c r="F3515" t="s">
        <v>2276</v>
      </c>
      <c r="H3515">
        <v>271</v>
      </c>
      <c r="I3515">
        <v>-15</v>
      </c>
      <c r="J3515" t="s">
        <v>214</v>
      </c>
      <c r="M3515" t="s">
        <v>1860</v>
      </c>
      <c r="N3515" t="s">
        <v>1851</v>
      </c>
      <c r="O3515" t="s">
        <v>2479</v>
      </c>
      <c r="Q3515">
        <v>72</v>
      </c>
      <c r="R3515">
        <v>6849</v>
      </c>
      <c r="U3515" t="s">
        <v>5622</v>
      </c>
      <c r="V3515">
        <v>3514</v>
      </c>
    </row>
    <row r="3516" spans="1:22" x14ac:dyDescent="0.2">
      <c r="A3516">
        <v>3515</v>
      </c>
      <c r="B3516">
        <v>2973</v>
      </c>
      <c r="C3516">
        <v>71</v>
      </c>
      <c r="D3516">
        <f>VLOOKUP(B3516,Sheet4!C:D,2,FALSE)</f>
        <v>1974</v>
      </c>
      <c r="E3516" s="1">
        <v>27301</v>
      </c>
      <c r="F3516" t="s">
        <v>2276</v>
      </c>
      <c r="H3516" t="s">
        <v>150</v>
      </c>
      <c r="I3516" t="s">
        <v>150</v>
      </c>
      <c r="J3516" t="s">
        <v>150</v>
      </c>
      <c r="K3516" t="s">
        <v>150</v>
      </c>
      <c r="L3516" t="s">
        <v>150</v>
      </c>
      <c r="M3516" t="s">
        <v>2607</v>
      </c>
      <c r="N3516" t="s">
        <v>1851</v>
      </c>
      <c r="O3516" t="s">
        <v>2479</v>
      </c>
      <c r="Q3516">
        <v>71</v>
      </c>
      <c r="R3516">
        <v>6602</v>
      </c>
      <c r="U3516" t="s">
        <v>5622</v>
      </c>
      <c r="V3516">
        <v>3515</v>
      </c>
    </row>
    <row r="3517" spans="1:22" x14ac:dyDescent="0.2">
      <c r="A3517">
        <v>3516</v>
      </c>
      <c r="B3517">
        <v>2974</v>
      </c>
      <c r="C3517">
        <v>71</v>
      </c>
      <c r="D3517">
        <f>VLOOKUP(B3517,Sheet4!C:D,2,FALSE)</f>
        <v>1975</v>
      </c>
      <c r="E3517" s="1">
        <v>27672</v>
      </c>
      <c r="F3517" t="s">
        <v>2276</v>
      </c>
      <c r="H3517">
        <v>272</v>
      </c>
      <c r="I3517">
        <v>-14</v>
      </c>
      <c r="J3517" t="s">
        <v>214</v>
      </c>
      <c r="M3517" t="s">
        <v>1860</v>
      </c>
      <c r="N3517" t="s">
        <v>1851</v>
      </c>
      <c r="O3517" t="s">
        <v>2479</v>
      </c>
      <c r="Q3517">
        <v>72</v>
      </c>
      <c r="R3517">
        <v>6849</v>
      </c>
      <c r="U3517" t="s">
        <v>5623</v>
      </c>
      <c r="V3517">
        <v>3516</v>
      </c>
    </row>
    <row r="3518" spans="1:22" x14ac:dyDescent="0.2">
      <c r="A3518">
        <v>3517</v>
      </c>
      <c r="B3518">
        <v>2974</v>
      </c>
      <c r="C3518">
        <v>71</v>
      </c>
      <c r="D3518">
        <f>VLOOKUP(B3518,Sheet4!C:D,2,FALSE)</f>
        <v>1975</v>
      </c>
      <c r="E3518" s="1">
        <v>27672</v>
      </c>
      <c r="F3518" t="s">
        <v>2276</v>
      </c>
      <c r="H3518" t="s">
        <v>150</v>
      </c>
      <c r="I3518" t="s">
        <v>150</v>
      </c>
      <c r="J3518" t="s">
        <v>150</v>
      </c>
      <c r="K3518" t="s">
        <v>150</v>
      </c>
      <c r="L3518" t="s">
        <v>150</v>
      </c>
      <c r="M3518" t="s">
        <v>2607</v>
      </c>
      <c r="N3518" t="s">
        <v>1851</v>
      </c>
      <c r="O3518" t="s">
        <v>2479</v>
      </c>
      <c r="Q3518">
        <v>71</v>
      </c>
      <c r="R3518">
        <v>6602</v>
      </c>
      <c r="U3518" t="s">
        <v>5623</v>
      </c>
      <c r="V3518">
        <v>3517</v>
      </c>
    </row>
    <row r="3519" spans="1:22" x14ac:dyDescent="0.2">
      <c r="A3519">
        <v>3518</v>
      </c>
      <c r="B3519">
        <v>2975</v>
      </c>
      <c r="C3519">
        <v>71</v>
      </c>
      <c r="D3519">
        <f>VLOOKUP(B3519,Sheet4!C:D,2,FALSE)</f>
        <v>1976</v>
      </c>
      <c r="E3519" s="1">
        <v>28029</v>
      </c>
      <c r="F3519" t="s">
        <v>2276</v>
      </c>
      <c r="H3519">
        <v>274</v>
      </c>
      <c r="I3519">
        <v>-12</v>
      </c>
      <c r="J3519" t="s">
        <v>395</v>
      </c>
      <c r="M3519" t="s">
        <v>1860</v>
      </c>
      <c r="N3519" t="s">
        <v>1851</v>
      </c>
      <c r="O3519" t="s">
        <v>2479</v>
      </c>
      <c r="Q3519">
        <v>72</v>
      </c>
      <c r="R3519">
        <v>6849</v>
      </c>
      <c r="U3519" t="s">
        <v>5624</v>
      </c>
      <c r="V3519">
        <v>3518</v>
      </c>
    </row>
    <row r="3520" spans="1:22" x14ac:dyDescent="0.2">
      <c r="A3520">
        <v>3519</v>
      </c>
      <c r="B3520">
        <v>2975</v>
      </c>
      <c r="C3520">
        <v>71</v>
      </c>
      <c r="D3520">
        <f>VLOOKUP(B3520,Sheet4!C:D,2,FALSE)</f>
        <v>1976</v>
      </c>
      <c r="E3520" s="1">
        <v>28029</v>
      </c>
      <c r="F3520" t="s">
        <v>2276</v>
      </c>
      <c r="H3520" t="s">
        <v>150</v>
      </c>
      <c r="I3520" t="s">
        <v>150</v>
      </c>
      <c r="J3520" t="s">
        <v>150</v>
      </c>
      <c r="K3520" t="s">
        <v>150</v>
      </c>
      <c r="L3520" t="s">
        <v>150</v>
      </c>
      <c r="M3520" t="s">
        <v>2607</v>
      </c>
      <c r="N3520" t="s">
        <v>1851</v>
      </c>
      <c r="O3520" t="s">
        <v>2479</v>
      </c>
      <c r="Q3520">
        <v>71</v>
      </c>
      <c r="R3520">
        <v>6602</v>
      </c>
      <c r="U3520" t="s">
        <v>5624</v>
      </c>
      <c r="V3520">
        <v>3519</v>
      </c>
    </row>
    <row r="3521" spans="1:22" x14ac:dyDescent="0.2">
      <c r="A3521">
        <v>3520</v>
      </c>
      <c r="B3521">
        <v>2976</v>
      </c>
      <c r="C3521">
        <v>71</v>
      </c>
      <c r="D3521">
        <f>VLOOKUP(B3521,Sheet4!C:D,2,FALSE)</f>
        <v>1977</v>
      </c>
      <c r="E3521" s="1">
        <v>28400</v>
      </c>
      <c r="F3521" t="s">
        <v>2171</v>
      </c>
      <c r="H3521">
        <v>272</v>
      </c>
      <c r="I3521">
        <v>-14</v>
      </c>
      <c r="J3521" t="s">
        <v>449</v>
      </c>
      <c r="M3521" t="s">
        <v>1860</v>
      </c>
      <c r="N3521" t="s">
        <v>1851</v>
      </c>
      <c r="O3521" t="s">
        <v>2479</v>
      </c>
      <c r="Q3521">
        <v>72</v>
      </c>
      <c r="R3521">
        <v>6849</v>
      </c>
      <c r="U3521" t="s">
        <v>5625</v>
      </c>
      <c r="V3521">
        <v>3520</v>
      </c>
    </row>
    <row r="3522" spans="1:22" x14ac:dyDescent="0.2">
      <c r="A3522">
        <v>3521</v>
      </c>
      <c r="B3522">
        <v>2976</v>
      </c>
      <c r="C3522">
        <v>71</v>
      </c>
      <c r="D3522">
        <f>VLOOKUP(B3522,Sheet4!C:D,2,FALSE)</f>
        <v>1977</v>
      </c>
      <c r="E3522" s="1">
        <v>28400</v>
      </c>
      <c r="F3522" t="s">
        <v>2171</v>
      </c>
      <c r="H3522" t="s">
        <v>150</v>
      </c>
      <c r="I3522" t="s">
        <v>150</v>
      </c>
      <c r="J3522" t="s">
        <v>150</v>
      </c>
      <c r="K3522" t="s">
        <v>150</v>
      </c>
      <c r="L3522" t="s">
        <v>150</v>
      </c>
      <c r="M3522" t="s">
        <v>2607</v>
      </c>
      <c r="N3522" t="s">
        <v>1851</v>
      </c>
      <c r="O3522" t="s">
        <v>2479</v>
      </c>
      <c r="Q3522">
        <v>71</v>
      </c>
      <c r="R3522">
        <v>6602</v>
      </c>
      <c r="U3522" t="s">
        <v>5625</v>
      </c>
      <c r="V3522">
        <v>3521</v>
      </c>
    </row>
    <row r="3523" spans="1:22" x14ac:dyDescent="0.2">
      <c r="A3523">
        <v>3522</v>
      </c>
      <c r="B3523">
        <v>2977</v>
      </c>
      <c r="C3523">
        <v>71</v>
      </c>
      <c r="D3523">
        <f>VLOOKUP(B3523,Sheet4!C:D,2,FALSE)</f>
        <v>1978</v>
      </c>
      <c r="E3523" s="1">
        <v>28757</v>
      </c>
      <c r="F3523" t="s">
        <v>2171</v>
      </c>
      <c r="H3523">
        <v>270</v>
      </c>
      <c r="I3523">
        <v>-16</v>
      </c>
      <c r="J3523" t="s">
        <v>207</v>
      </c>
      <c r="M3523" t="s">
        <v>1860</v>
      </c>
      <c r="N3523" t="s">
        <v>1851</v>
      </c>
      <c r="O3523" t="s">
        <v>2479</v>
      </c>
      <c r="Q3523">
        <v>72</v>
      </c>
      <c r="R3523">
        <v>6849</v>
      </c>
      <c r="U3523" t="s">
        <v>5626</v>
      </c>
      <c r="V3523">
        <v>3522</v>
      </c>
    </row>
    <row r="3524" spans="1:22" x14ac:dyDescent="0.2">
      <c r="A3524">
        <v>3523</v>
      </c>
      <c r="B3524">
        <v>2977</v>
      </c>
      <c r="C3524">
        <v>71</v>
      </c>
      <c r="D3524">
        <f>VLOOKUP(B3524,Sheet4!C:D,2,FALSE)</f>
        <v>1978</v>
      </c>
      <c r="E3524" s="1">
        <v>28757</v>
      </c>
      <c r="F3524" t="s">
        <v>2171</v>
      </c>
      <c r="H3524" t="s">
        <v>150</v>
      </c>
      <c r="I3524" t="s">
        <v>150</v>
      </c>
      <c r="J3524" t="s">
        <v>150</v>
      </c>
      <c r="K3524" t="s">
        <v>150</v>
      </c>
      <c r="L3524" t="s">
        <v>150</v>
      </c>
      <c r="M3524" t="s">
        <v>2607</v>
      </c>
      <c r="N3524" t="s">
        <v>1851</v>
      </c>
      <c r="O3524" t="s">
        <v>2479</v>
      </c>
      <c r="Q3524">
        <v>71</v>
      </c>
      <c r="R3524">
        <v>6602</v>
      </c>
      <c r="U3524" t="s">
        <v>5626</v>
      </c>
      <c r="V3524">
        <v>3523</v>
      </c>
    </row>
    <row r="3525" spans="1:22" x14ac:dyDescent="0.2">
      <c r="A3525">
        <v>3524</v>
      </c>
      <c r="B3525">
        <v>2978</v>
      </c>
      <c r="C3525">
        <v>71</v>
      </c>
      <c r="D3525">
        <f>VLOOKUP(B3525,Sheet4!C:D,2,FALSE)</f>
        <v>1979</v>
      </c>
      <c r="E3525" s="1">
        <v>29121</v>
      </c>
      <c r="F3525" t="s">
        <v>2171</v>
      </c>
      <c r="H3525">
        <v>277</v>
      </c>
      <c r="I3525">
        <v>-9</v>
      </c>
      <c r="J3525" t="s">
        <v>2253</v>
      </c>
      <c r="M3525" t="s">
        <v>1860</v>
      </c>
      <c r="N3525" t="s">
        <v>1851</v>
      </c>
      <c r="O3525" t="s">
        <v>2479</v>
      </c>
      <c r="Q3525">
        <v>72</v>
      </c>
      <c r="R3525">
        <v>6849</v>
      </c>
      <c r="U3525" t="s">
        <v>5627</v>
      </c>
      <c r="V3525">
        <v>3524</v>
      </c>
    </row>
    <row r="3526" spans="1:22" x14ac:dyDescent="0.2">
      <c r="A3526">
        <v>3525</v>
      </c>
      <c r="B3526">
        <v>2978</v>
      </c>
      <c r="C3526">
        <v>71</v>
      </c>
      <c r="D3526">
        <f>VLOOKUP(B3526,Sheet4!C:D,2,FALSE)</f>
        <v>1979</v>
      </c>
      <c r="E3526" s="1">
        <v>29121</v>
      </c>
      <c r="F3526" t="s">
        <v>2171</v>
      </c>
      <c r="H3526" t="s">
        <v>150</v>
      </c>
      <c r="I3526" t="s">
        <v>150</v>
      </c>
      <c r="J3526" t="s">
        <v>150</v>
      </c>
      <c r="K3526" t="s">
        <v>150</v>
      </c>
      <c r="L3526" t="s">
        <v>150</v>
      </c>
      <c r="M3526" t="s">
        <v>2607</v>
      </c>
      <c r="N3526" t="s">
        <v>1851</v>
      </c>
      <c r="O3526" t="s">
        <v>2479</v>
      </c>
      <c r="Q3526">
        <v>71</v>
      </c>
      <c r="R3526">
        <v>6619</v>
      </c>
      <c r="U3526" t="s">
        <v>5627</v>
      </c>
      <c r="V3526">
        <v>3525</v>
      </c>
    </row>
    <row r="3527" spans="1:22" x14ac:dyDescent="0.2">
      <c r="A3527">
        <v>3526</v>
      </c>
      <c r="B3527">
        <v>2979</v>
      </c>
      <c r="C3527">
        <v>71</v>
      </c>
      <c r="D3527">
        <f>VLOOKUP(B3527,Sheet4!C:D,2,FALSE)</f>
        <v>1980</v>
      </c>
      <c r="E3527" s="1">
        <v>29492</v>
      </c>
      <c r="F3527" t="s">
        <v>2171</v>
      </c>
      <c r="H3527">
        <v>272</v>
      </c>
      <c r="I3527">
        <v>-14</v>
      </c>
      <c r="J3527" t="s">
        <v>263</v>
      </c>
      <c r="M3527" t="s">
        <v>1860</v>
      </c>
      <c r="N3527" t="s">
        <v>1851</v>
      </c>
      <c r="O3527" t="s">
        <v>2479</v>
      </c>
      <c r="Q3527">
        <v>72</v>
      </c>
      <c r="R3527">
        <v>6849</v>
      </c>
      <c r="U3527" t="s">
        <v>5628</v>
      </c>
      <c r="V3527">
        <v>3526</v>
      </c>
    </row>
    <row r="3528" spans="1:22" x14ac:dyDescent="0.2">
      <c r="A3528">
        <v>3527</v>
      </c>
      <c r="B3528">
        <v>2979</v>
      </c>
      <c r="C3528">
        <v>71</v>
      </c>
      <c r="D3528">
        <f>VLOOKUP(B3528,Sheet4!C:D,2,FALSE)</f>
        <v>1980</v>
      </c>
      <c r="E3528" s="1">
        <v>29492</v>
      </c>
      <c r="F3528" t="s">
        <v>2171</v>
      </c>
      <c r="H3528" t="s">
        <v>150</v>
      </c>
      <c r="I3528" t="s">
        <v>150</v>
      </c>
      <c r="J3528" t="s">
        <v>150</v>
      </c>
      <c r="K3528" t="s">
        <v>150</v>
      </c>
      <c r="L3528" t="s">
        <v>150</v>
      </c>
      <c r="M3528" t="s">
        <v>2607</v>
      </c>
      <c r="N3528" t="s">
        <v>1851</v>
      </c>
      <c r="O3528" t="s">
        <v>2479</v>
      </c>
      <c r="Q3528">
        <v>71</v>
      </c>
      <c r="R3528">
        <v>6619</v>
      </c>
      <c r="U3528" t="s">
        <v>5628</v>
      </c>
      <c r="V3528">
        <v>3527</v>
      </c>
    </row>
    <row r="3529" spans="1:22" x14ac:dyDescent="0.2">
      <c r="A3529">
        <v>3528</v>
      </c>
      <c r="B3529">
        <v>2980</v>
      </c>
      <c r="C3529">
        <v>71</v>
      </c>
      <c r="D3529">
        <f>VLOOKUP(B3529,Sheet4!C:D,2,FALSE)</f>
        <v>1981</v>
      </c>
      <c r="E3529" s="1">
        <v>29793</v>
      </c>
      <c r="F3529" t="s">
        <v>2171</v>
      </c>
      <c r="H3529">
        <v>276</v>
      </c>
      <c r="I3529">
        <v>-8</v>
      </c>
      <c r="J3529" t="s">
        <v>336</v>
      </c>
      <c r="M3529" t="s">
        <v>2608</v>
      </c>
      <c r="N3529" t="s">
        <v>2609</v>
      </c>
      <c r="O3529" t="s">
        <v>2513</v>
      </c>
      <c r="Q3529">
        <v>71</v>
      </c>
      <c r="R3529">
        <v>6776</v>
      </c>
      <c r="U3529" t="s">
        <v>5629</v>
      </c>
      <c r="V3529">
        <v>3528</v>
      </c>
    </row>
    <row r="3530" spans="1:22" x14ac:dyDescent="0.2">
      <c r="A3530">
        <v>3529</v>
      </c>
      <c r="B3530">
        <v>2981</v>
      </c>
      <c r="C3530">
        <v>71</v>
      </c>
      <c r="D3530">
        <f>VLOOKUP(B3530,Sheet4!C:D,2,FALSE)</f>
        <v>1982</v>
      </c>
      <c r="E3530" s="1">
        <v>30157</v>
      </c>
      <c r="F3530" t="s">
        <v>2171</v>
      </c>
      <c r="H3530">
        <v>203</v>
      </c>
      <c r="I3530">
        <v>-10</v>
      </c>
      <c r="J3530" t="s">
        <v>206</v>
      </c>
      <c r="M3530" t="s">
        <v>2608</v>
      </c>
      <c r="N3530" t="s">
        <v>2609</v>
      </c>
      <c r="O3530" t="s">
        <v>2513</v>
      </c>
      <c r="Q3530">
        <v>71</v>
      </c>
      <c r="R3530">
        <v>6776</v>
      </c>
      <c r="U3530" t="s">
        <v>5630</v>
      </c>
      <c r="V3530">
        <v>3529</v>
      </c>
    </row>
    <row r="3531" spans="1:22" x14ac:dyDescent="0.2">
      <c r="A3531">
        <v>3530</v>
      </c>
      <c r="B3531">
        <v>2982</v>
      </c>
      <c r="C3531">
        <v>71</v>
      </c>
      <c r="D3531">
        <f>VLOOKUP(B3531,Sheet4!C:D,2,FALSE)</f>
        <v>1983</v>
      </c>
      <c r="E3531" s="1">
        <v>30521</v>
      </c>
      <c r="F3531" t="s">
        <v>2171</v>
      </c>
      <c r="H3531">
        <v>276</v>
      </c>
      <c r="I3531">
        <v>-8</v>
      </c>
      <c r="J3531" t="s">
        <v>206</v>
      </c>
      <c r="M3531" t="s">
        <v>2608</v>
      </c>
      <c r="N3531" t="s">
        <v>2609</v>
      </c>
      <c r="O3531" t="s">
        <v>2513</v>
      </c>
      <c r="Q3531">
        <v>71</v>
      </c>
      <c r="R3531">
        <v>6776</v>
      </c>
      <c r="U3531" t="s">
        <v>5631</v>
      </c>
      <c r="V3531">
        <v>3530</v>
      </c>
    </row>
    <row r="3532" spans="1:22" x14ac:dyDescent="0.2">
      <c r="A3532">
        <v>3531</v>
      </c>
      <c r="B3532">
        <v>2983</v>
      </c>
      <c r="C3532">
        <v>71</v>
      </c>
      <c r="D3532">
        <f>VLOOKUP(B3532,Sheet4!C:D,2,FALSE)</f>
        <v>1984</v>
      </c>
      <c r="E3532" s="1">
        <v>30878</v>
      </c>
      <c r="F3532" t="s">
        <v>2171</v>
      </c>
      <c r="H3532">
        <v>267</v>
      </c>
      <c r="I3532">
        <v>-17</v>
      </c>
      <c r="J3532" t="s">
        <v>2222</v>
      </c>
      <c r="M3532" t="s">
        <v>2608</v>
      </c>
      <c r="N3532" t="s">
        <v>2609</v>
      </c>
      <c r="O3532" t="s">
        <v>2513</v>
      </c>
      <c r="Q3532">
        <v>71</v>
      </c>
      <c r="R3532">
        <v>6776</v>
      </c>
      <c r="U3532" t="s">
        <v>5632</v>
      </c>
      <c r="V3532">
        <v>3531</v>
      </c>
    </row>
    <row r="3533" spans="1:22" x14ac:dyDescent="0.2">
      <c r="A3533">
        <v>3532</v>
      </c>
      <c r="B3533">
        <v>2984</v>
      </c>
      <c r="C3533">
        <v>71</v>
      </c>
      <c r="D3533">
        <f>VLOOKUP(B3533,Sheet4!C:D,2,FALSE)</f>
        <v>1985</v>
      </c>
      <c r="E3533" s="1">
        <v>31242</v>
      </c>
      <c r="F3533" t="s">
        <v>2171</v>
      </c>
      <c r="H3533">
        <v>273</v>
      </c>
      <c r="I3533">
        <v>-11</v>
      </c>
      <c r="J3533" t="s">
        <v>1465</v>
      </c>
      <c r="K3533" t="s">
        <v>18</v>
      </c>
      <c r="M3533" t="s">
        <v>2608</v>
      </c>
      <c r="N3533" t="s">
        <v>2609</v>
      </c>
      <c r="O3533" t="s">
        <v>2513</v>
      </c>
      <c r="Q3533">
        <v>71</v>
      </c>
      <c r="R3533">
        <v>6776</v>
      </c>
      <c r="U3533" t="s">
        <v>5633</v>
      </c>
      <c r="V3533">
        <v>3532</v>
      </c>
    </row>
    <row r="3534" spans="1:22" x14ac:dyDescent="0.2">
      <c r="A3534">
        <v>3533</v>
      </c>
      <c r="B3534">
        <v>2985</v>
      </c>
      <c r="C3534">
        <v>71</v>
      </c>
      <c r="D3534">
        <f>VLOOKUP(B3534,Sheet4!C:D,2,FALSE)</f>
        <v>1986</v>
      </c>
      <c r="E3534" s="1">
        <v>31606</v>
      </c>
      <c r="F3534" t="s">
        <v>2171</v>
      </c>
      <c r="H3534">
        <v>274</v>
      </c>
      <c r="I3534">
        <v>-10</v>
      </c>
      <c r="J3534" t="s">
        <v>394</v>
      </c>
      <c r="M3534" t="s">
        <v>2608</v>
      </c>
      <c r="N3534" t="s">
        <v>2609</v>
      </c>
      <c r="O3534" t="s">
        <v>2513</v>
      </c>
      <c r="Q3534">
        <v>71</v>
      </c>
      <c r="R3534">
        <v>6776</v>
      </c>
      <c r="U3534" t="s">
        <v>5634</v>
      </c>
      <c r="V3534">
        <v>3533</v>
      </c>
    </row>
    <row r="3535" spans="1:22" x14ac:dyDescent="0.2">
      <c r="A3535">
        <v>3534</v>
      </c>
      <c r="B3535">
        <v>2986</v>
      </c>
      <c r="C3535">
        <v>71</v>
      </c>
      <c r="D3535">
        <f>VLOOKUP(B3535,Sheet4!C:D,2,FALSE)</f>
        <v>1987</v>
      </c>
      <c r="E3535" s="1">
        <v>31970</v>
      </c>
      <c r="F3535" t="s">
        <v>2171</v>
      </c>
      <c r="H3535">
        <v>267</v>
      </c>
      <c r="I3535">
        <v>-17</v>
      </c>
      <c r="J3535" t="s">
        <v>663</v>
      </c>
      <c r="M3535" t="s">
        <v>2608</v>
      </c>
      <c r="N3535" t="s">
        <v>2609</v>
      </c>
      <c r="O3535" t="s">
        <v>2513</v>
      </c>
      <c r="Q3535">
        <v>71</v>
      </c>
      <c r="R3535">
        <v>6776</v>
      </c>
      <c r="U3535" t="s">
        <v>5635</v>
      </c>
      <c r="V3535">
        <v>3534</v>
      </c>
    </row>
    <row r="3536" spans="1:22" x14ac:dyDescent="0.2">
      <c r="A3536">
        <v>3535</v>
      </c>
      <c r="B3536">
        <v>2987</v>
      </c>
      <c r="C3536">
        <v>71</v>
      </c>
      <c r="D3536">
        <f>VLOOKUP(B3536,Sheet4!C:D,2,FALSE)</f>
        <v>1988</v>
      </c>
      <c r="E3536" s="1">
        <v>32334</v>
      </c>
      <c r="F3536" t="s">
        <v>2171</v>
      </c>
      <c r="H3536">
        <v>270</v>
      </c>
      <c r="I3536">
        <v>-14</v>
      </c>
      <c r="J3536" t="s">
        <v>2202</v>
      </c>
      <c r="K3536" t="s">
        <v>18</v>
      </c>
      <c r="M3536" t="s">
        <v>2608</v>
      </c>
      <c r="N3536" t="s">
        <v>2609</v>
      </c>
      <c r="O3536" t="s">
        <v>2513</v>
      </c>
      <c r="Q3536">
        <v>71</v>
      </c>
      <c r="R3536">
        <v>6776</v>
      </c>
      <c r="U3536" t="s">
        <v>5636</v>
      </c>
      <c r="V3536">
        <v>3535</v>
      </c>
    </row>
    <row r="3537" spans="1:22" x14ac:dyDescent="0.2">
      <c r="A3537">
        <v>3536</v>
      </c>
      <c r="B3537">
        <v>2988</v>
      </c>
      <c r="C3537">
        <v>71</v>
      </c>
      <c r="D3537">
        <f>VLOOKUP(B3537,Sheet4!C:D,2,FALSE)</f>
        <v>1989</v>
      </c>
      <c r="E3537" s="1">
        <v>32705</v>
      </c>
      <c r="F3537" t="s">
        <v>2171</v>
      </c>
      <c r="H3537">
        <v>268</v>
      </c>
      <c r="I3537">
        <v>-16</v>
      </c>
      <c r="J3537" t="s">
        <v>2197</v>
      </c>
      <c r="K3537" t="s">
        <v>18</v>
      </c>
      <c r="M3537" t="s">
        <v>2608</v>
      </c>
      <c r="N3537" t="s">
        <v>2609</v>
      </c>
      <c r="O3537" t="s">
        <v>2513</v>
      </c>
      <c r="Q3537">
        <v>71</v>
      </c>
      <c r="R3537">
        <v>6776</v>
      </c>
      <c r="U3537" t="s">
        <v>5637</v>
      </c>
      <c r="V3537">
        <v>3536</v>
      </c>
    </row>
    <row r="3538" spans="1:22" x14ac:dyDescent="0.2">
      <c r="A3538">
        <v>3537</v>
      </c>
      <c r="B3538">
        <v>2989</v>
      </c>
      <c r="C3538">
        <v>71</v>
      </c>
      <c r="D3538">
        <f>VLOOKUP(B3538,Sheet4!C:D,2,FALSE)</f>
        <v>1990</v>
      </c>
      <c r="E3538" s="1">
        <v>33062</v>
      </c>
      <c r="F3538" t="s">
        <v>2171</v>
      </c>
      <c r="H3538">
        <v>266</v>
      </c>
      <c r="I3538">
        <v>-18</v>
      </c>
      <c r="J3538" t="s">
        <v>208</v>
      </c>
      <c r="M3538" t="s">
        <v>2608</v>
      </c>
      <c r="N3538" t="s">
        <v>2609</v>
      </c>
      <c r="O3538" t="s">
        <v>2513</v>
      </c>
      <c r="Q3538">
        <v>71</v>
      </c>
      <c r="R3538">
        <v>6776</v>
      </c>
      <c r="U3538" t="s">
        <v>5638</v>
      </c>
      <c r="V3538">
        <v>3537</v>
      </c>
    </row>
    <row r="3539" spans="1:22" x14ac:dyDescent="0.2">
      <c r="A3539">
        <v>3538</v>
      </c>
      <c r="B3539">
        <v>2990</v>
      </c>
      <c r="C3539">
        <v>71</v>
      </c>
      <c r="D3539">
        <f>VLOOKUP(B3539,Sheet4!C:D,2,FALSE)</f>
        <v>1991</v>
      </c>
      <c r="E3539" s="1">
        <v>33412</v>
      </c>
      <c r="F3539" t="s">
        <v>2171</v>
      </c>
      <c r="H3539">
        <v>266</v>
      </c>
      <c r="I3539">
        <v>-18</v>
      </c>
      <c r="J3539" t="s">
        <v>2188</v>
      </c>
      <c r="K3539" t="s">
        <v>18</v>
      </c>
      <c r="M3539" t="s">
        <v>2608</v>
      </c>
      <c r="N3539" t="s">
        <v>2609</v>
      </c>
      <c r="O3539" t="s">
        <v>2513</v>
      </c>
      <c r="Q3539">
        <v>71</v>
      </c>
      <c r="R3539">
        <v>6776</v>
      </c>
      <c r="U3539" t="s">
        <v>5639</v>
      </c>
      <c r="V3539">
        <v>3538</v>
      </c>
    </row>
    <row r="3540" spans="1:22" x14ac:dyDescent="0.2">
      <c r="A3540">
        <v>3539</v>
      </c>
      <c r="B3540">
        <v>2991</v>
      </c>
      <c r="C3540">
        <v>71</v>
      </c>
      <c r="D3540">
        <f>VLOOKUP(B3540,Sheet4!C:D,2,FALSE)</f>
        <v>1992</v>
      </c>
      <c r="E3540" s="1">
        <v>33797</v>
      </c>
      <c r="F3540" t="s">
        <v>2171</v>
      </c>
      <c r="H3540">
        <v>271</v>
      </c>
      <c r="I3540">
        <v>-13</v>
      </c>
      <c r="J3540" t="s">
        <v>2184</v>
      </c>
      <c r="M3540" t="s">
        <v>2608</v>
      </c>
      <c r="N3540" t="s">
        <v>2609</v>
      </c>
      <c r="O3540" t="s">
        <v>2513</v>
      </c>
      <c r="Q3540">
        <v>71</v>
      </c>
      <c r="R3540">
        <v>6776</v>
      </c>
      <c r="U3540" t="s">
        <v>5640</v>
      </c>
      <c r="V3540">
        <v>3539</v>
      </c>
    </row>
    <row r="3541" spans="1:22" x14ac:dyDescent="0.2">
      <c r="A3541">
        <v>3540</v>
      </c>
      <c r="B3541">
        <v>2992</v>
      </c>
      <c r="C3541">
        <v>71</v>
      </c>
      <c r="D3541">
        <f>VLOOKUP(B3541,Sheet4!C:D,2,FALSE)</f>
        <v>1993</v>
      </c>
      <c r="E3541" s="1">
        <v>34161</v>
      </c>
      <c r="F3541" t="s">
        <v>2171</v>
      </c>
      <c r="H3541">
        <v>269</v>
      </c>
      <c r="I3541">
        <v>-15</v>
      </c>
      <c r="J3541" t="s">
        <v>2170</v>
      </c>
      <c r="M3541" t="s">
        <v>2608</v>
      </c>
      <c r="N3541" t="s">
        <v>2609</v>
      </c>
      <c r="O3541" t="s">
        <v>2513</v>
      </c>
      <c r="Q3541">
        <v>71</v>
      </c>
      <c r="R3541">
        <v>6776</v>
      </c>
      <c r="U3541" t="s">
        <v>5641</v>
      </c>
      <c r="V3541">
        <v>3540</v>
      </c>
    </row>
    <row r="3542" spans="1:22" x14ac:dyDescent="0.2">
      <c r="A3542">
        <v>3541</v>
      </c>
      <c r="B3542">
        <v>2993</v>
      </c>
      <c r="C3542">
        <v>71</v>
      </c>
      <c r="D3542">
        <f>VLOOKUP(B3542,Sheet4!C:D,2,FALSE)</f>
        <v>1994</v>
      </c>
      <c r="E3542" s="1">
        <v>34525</v>
      </c>
      <c r="F3542" t="s">
        <v>2171</v>
      </c>
      <c r="H3542">
        <v>267</v>
      </c>
      <c r="I3542">
        <v>-17</v>
      </c>
      <c r="J3542" t="s">
        <v>663</v>
      </c>
      <c r="M3542" t="s">
        <v>2608</v>
      </c>
      <c r="N3542" t="s">
        <v>2609</v>
      </c>
      <c r="O3542" t="s">
        <v>2513</v>
      </c>
      <c r="Q3542">
        <v>71</v>
      </c>
      <c r="R3542">
        <v>6776</v>
      </c>
      <c r="U3542" t="s">
        <v>5642</v>
      </c>
      <c r="V3542">
        <v>3541</v>
      </c>
    </row>
    <row r="3543" spans="1:22" x14ac:dyDescent="0.2">
      <c r="A3543">
        <v>3542</v>
      </c>
      <c r="B3543">
        <v>2994</v>
      </c>
      <c r="C3543">
        <v>71</v>
      </c>
      <c r="D3543">
        <f>VLOOKUP(B3543,Sheet4!C:D,2,FALSE)</f>
        <v>1995</v>
      </c>
      <c r="E3543" s="1">
        <v>34896</v>
      </c>
      <c r="F3543" t="s">
        <v>2171</v>
      </c>
      <c r="H3543">
        <v>272</v>
      </c>
      <c r="I3543">
        <v>-12</v>
      </c>
      <c r="J3543" t="s">
        <v>2152</v>
      </c>
      <c r="M3543" t="s">
        <v>2608</v>
      </c>
      <c r="N3543" t="s">
        <v>2609</v>
      </c>
      <c r="O3543" t="s">
        <v>2513</v>
      </c>
      <c r="Q3543">
        <v>71</v>
      </c>
      <c r="R3543">
        <v>6776</v>
      </c>
      <c r="U3543" t="s">
        <v>5643</v>
      </c>
      <c r="V3543">
        <v>3542</v>
      </c>
    </row>
    <row r="3544" spans="1:22" x14ac:dyDescent="0.2">
      <c r="A3544">
        <v>3543</v>
      </c>
      <c r="B3544">
        <v>2995</v>
      </c>
      <c r="C3544">
        <v>71</v>
      </c>
      <c r="D3544">
        <f>VLOOKUP(B3544,Sheet4!C:D,2,FALSE)</f>
        <v>1996</v>
      </c>
      <c r="E3544" s="1">
        <v>35260</v>
      </c>
      <c r="F3544" t="s">
        <v>2129</v>
      </c>
      <c r="H3544">
        <v>265</v>
      </c>
      <c r="I3544">
        <v>-19</v>
      </c>
      <c r="J3544" t="s">
        <v>322</v>
      </c>
      <c r="M3544" t="s">
        <v>2608</v>
      </c>
      <c r="N3544" t="s">
        <v>2609</v>
      </c>
      <c r="O3544" t="s">
        <v>2513</v>
      </c>
      <c r="Q3544">
        <v>71</v>
      </c>
      <c r="R3544">
        <v>6776</v>
      </c>
      <c r="U3544" t="s">
        <v>5644</v>
      </c>
      <c r="V3544">
        <v>3543</v>
      </c>
    </row>
    <row r="3545" spans="1:22" x14ac:dyDescent="0.2">
      <c r="A3545">
        <v>3544</v>
      </c>
      <c r="B3545">
        <v>2996</v>
      </c>
      <c r="C3545">
        <v>71</v>
      </c>
      <c r="D3545">
        <f>VLOOKUP(B3545,Sheet4!C:D,2,FALSE)</f>
        <v>1997</v>
      </c>
      <c r="E3545" s="1">
        <v>35715</v>
      </c>
      <c r="F3545" t="s">
        <v>2129</v>
      </c>
      <c r="H3545">
        <v>271</v>
      </c>
      <c r="I3545">
        <v>-13</v>
      </c>
      <c r="J3545" t="s">
        <v>83</v>
      </c>
      <c r="K3545" t="s">
        <v>18</v>
      </c>
      <c r="M3545" t="s">
        <v>2608</v>
      </c>
      <c r="N3545" t="s">
        <v>2609</v>
      </c>
      <c r="O3545" t="s">
        <v>2513</v>
      </c>
      <c r="Q3545">
        <v>71</v>
      </c>
      <c r="R3545">
        <v>6797</v>
      </c>
      <c r="U3545" t="s">
        <v>5645</v>
      </c>
      <c r="V3545">
        <v>3544</v>
      </c>
    </row>
    <row r="3546" spans="1:22" x14ac:dyDescent="0.2">
      <c r="A3546">
        <v>3545</v>
      </c>
      <c r="B3546">
        <v>2997</v>
      </c>
      <c r="C3546">
        <v>71</v>
      </c>
      <c r="D3546">
        <f>VLOOKUP(B3546,Sheet4!C:D,2,FALSE)</f>
        <v>1998</v>
      </c>
      <c r="E3546" s="1">
        <v>36079</v>
      </c>
      <c r="F3546" t="s">
        <v>2129</v>
      </c>
      <c r="H3546">
        <v>268</v>
      </c>
      <c r="I3546">
        <v>-16</v>
      </c>
      <c r="J3546" t="s">
        <v>83</v>
      </c>
      <c r="M3546" t="s">
        <v>2608</v>
      </c>
      <c r="N3546" t="s">
        <v>2609</v>
      </c>
      <c r="O3546" t="s">
        <v>2513</v>
      </c>
      <c r="Q3546">
        <v>71</v>
      </c>
      <c r="R3546">
        <v>6797</v>
      </c>
      <c r="U3546" t="s">
        <v>5646</v>
      </c>
      <c r="V3546">
        <v>3545</v>
      </c>
    </row>
    <row r="3547" spans="1:22" x14ac:dyDescent="0.2">
      <c r="A3547">
        <v>3546</v>
      </c>
      <c r="B3547">
        <v>2998</v>
      </c>
      <c r="C3547">
        <v>71</v>
      </c>
      <c r="D3547">
        <f>VLOOKUP(B3547,Sheet4!C:D,2,FALSE)</f>
        <v>1999</v>
      </c>
      <c r="E3547" s="1">
        <v>36443</v>
      </c>
      <c r="F3547" t="s">
        <v>2129</v>
      </c>
      <c r="H3547">
        <v>274</v>
      </c>
      <c r="I3547">
        <v>-10</v>
      </c>
      <c r="J3547" t="s">
        <v>1420</v>
      </c>
      <c r="K3547" t="s">
        <v>18</v>
      </c>
      <c r="M3547" t="s">
        <v>2608</v>
      </c>
      <c r="N3547" t="s">
        <v>2609</v>
      </c>
      <c r="O3547" t="s">
        <v>2513</v>
      </c>
      <c r="Q3547">
        <v>71</v>
      </c>
      <c r="R3547">
        <v>6797</v>
      </c>
      <c r="U3547" t="s">
        <v>5647</v>
      </c>
      <c r="V3547">
        <v>3546</v>
      </c>
    </row>
    <row r="3548" spans="1:22" x14ac:dyDescent="0.2">
      <c r="A3548">
        <v>3547</v>
      </c>
      <c r="B3548">
        <v>2999</v>
      </c>
      <c r="C3548">
        <v>71</v>
      </c>
      <c r="D3548">
        <f>VLOOKUP(B3548,Sheet4!C:D,2,FALSE)</f>
        <v>2000</v>
      </c>
      <c r="E3548" s="1">
        <v>36807</v>
      </c>
      <c r="F3548" t="s">
        <v>2129</v>
      </c>
      <c r="H3548">
        <v>271</v>
      </c>
      <c r="I3548">
        <v>-13</v>
      </c>
      <c r="J3548" t="s">
        <v>239</v>
      </c>
      <c r="K3548" t="s">
        <v>18</v>
      </c>
      <c r="M3548" t="s">
        <v>2608</v>
      </c>
      <c r="N3548" t="s">
        <v>2609</v>
      </c>
      <c r="O3548" t="s">
        <v>2513</v>
      </c>
      <c r="Q3548">
        <v>71</v>
      </c>
      <c r="R3548">
        <v>6853</v>
      </c>
      <c r="U3548" t="s">
        <v>5648</v>
      </c>
      <c r="V3548">
        <v>3547</v>
      </c>
    </row>
    <row r="3549" spans="1:22" x14ac:dyDescent="0.2">
      <c r="A3549">
        <v>3548</v>
      </c>
      <c r="B3549">
        <v>3000</v>
      </c>
      <c r="C3549">
        <v>71</v>
      </c>
      <c r="D3549">
        <f>VLOOKUP(B3549,Sheet4!C:D,2,FALSE)</f>
        <v>2001</v>
      </c>
      <c r="E3549" s="1">
        <v>37171</v>
      </c>
      <c r="F3549" t="s">
        <v>2129</v>
      </c>
      <c r="G3549">
        <v>3500000</v>
      </c>
      <c r="H3549">
        <v>269</v>
      </c>
      <c r="I3549">
        <v>-15</v>
      </c>
      <c r="J3549" t="s">
        <v>239</v>
      </c>
      <c r="L3549">
        <v>638000</v>
      </c>
      <c r="M3549" t="s">
        <v>2608</v>
      </c>
      <c r="N3549" t="s">
        <v>2609</v>
      </c>
      <c r="O3549" t="s">
        <v>2513</v>
      </c>
      <c r="Q3549">
        <v>71</v>
      </c>
      <c r="R3549">
        <v>6853</v>
      </c>
      <c r="U3549" t="s">
        <v>5649</v>
      </c>
      <c r="V3549">
        <v>3548</v>
      </c>
    </row>
    <row r="3550" spans="1:22" x14ac:dyDescent="0.2">
      <c r="A3550">
        <v>3549</v>
      </c>
      <c r="B3550">
        <v>3001</v>
      </c>
      <c r="C3550">
        <v>71</v>
      </c>
      <c r="D3550">
        <f>VLOOKUP(B3550,Sheet4!C:D,2,FALSE)</f>
        <v>2002</v>
      </c>
      <c r="E3550" s="1">
        <v>37535</v>
      </c>
      <c r="F3550" t="s">
        <v>2129</v>
      </c>
      <c r="G3550">
        <v>3700000</v>
      </c>
      <c r="H3550">
        <v>270</v>
      </c>
      <c r="I3550">
        <v>-14</v>
      </c>
      <c r="J3550" t="s">
        <v>2037</v>
      </c>
      <c r="L3550">
        <v>666000</v>
      </c>
      <c r="M3550" t="s">
        <v>2608</v>
      </c>
      <c r="N3550" t="s">
        <v>2609</v>
      </c>
      <c r="O3550" t="s">
        <v>2513</v>
      </c>
      <c r="Q3550">
        <v>71</v>
      </c>
      <c r="R3550">
        <v>6853</v>
      </c>
      <c r="U3550" t="s">
        <v>5650</v>
      </c>
      <c r="V3550">
        <v>3549</v>
      </c>
    </row>
    <row r="3551" spans="1:22" x14ac:dyDescent="0.2">
      <c r="A3551">
        <v>3550</v>
      </c>
      <c r="B3551">
        <v>3002</v>
      </c>
      <c r="C3551">
        <v>72</v>
      </c>
      <c r="D3551">
        <f>VLOOKUP(B3551,Sheet4!C:D,2,FALSE)</f>
        <v>1970</v>
      </c>
      <c r="E3551" s="1">
        <v>25838</v>
      </c>
      <c r="F3551" t="s">
        <v>2343</v>
      </c>
      <c r="G3551">
        <v>60000</v>
      </c>
      <c r="H3551">
        <v>274</v>
      </c>
      <c r="I3551">
        <v>-6</v>
      </c>
      <c r="J3551" t="s">
        <v>898</v>
      </c>
      <c r="L3551">
        <v>12000</v>
      </c>
      <c r="M3551" t="s">
        <v>2610</v>
      </c>
      <c r="N3551" t="s">
        <v>2611</v>
      </c>
      <c r="O3551" t="s">
        <v>2522</v>
      </c>
      <c r="Q3551">
        <v>70</v>
      </c>
      <c r="R3551">
        <v>6791</v>
      </c>
      <c r="U3551" t="s">
        <v>5651</v>
      </c>
      <c r="V3551">
        <v>3550</v>
      </c>
    </row>
    <row r="3552" spans="1:22" x14ac:dyDescent="0.2">
      <c r="A3552">
        <v>3551</v>
      </c>
      <c r="B3552">
        <v>3003</v>
      </c>
      <c r="C3552">
        <v>72</v>
      </c>
      <c r="D3552">
        <f>VLOOKUP(B3552,Sheet4!C:D,2,FALSE)</f>
        <v>1971</v>
      </c>
      <c r="E3552" s="1">
        <v>26188</v>
      </c>
      <c r="F3552" t="s">
        <v>2328</v>
      </c>
      <c r="H3552">
        <v>267</v>
      </c>
      <c r="I3552">
        <v>-13</v>
      </c>
      <c r="J3552" t="s">
        <v>214</v>
      </c>
      <c r="M3552" t="s">
        <v>2610</v>
      </c>
      <c r="N3552" t="s">
        <v>2611</v>
      </c>
      <c r="O3552" t="s">
        <v>2522</v>
      </c>
      <c r="Q3552">
        <v>70</v>
      </c>
      <c r="R3552">
        <v>6791</v>
      </c>
      <c r="U3552" t="s">
        <v>5652</v>
      </c>
      <c r="V3552">
        <v>3551</v>
      </c>
    </row>
    <row r="3553" spans="1:22" x14ac:dyDescent="0.2">
      <c r="A3553">
        <v>3552</v>
      </c>
      <c r="B3553">
        <v>3004</v>
      </c>
      <c r="C3553">
        <v>72</v>
      </c>
      <c r="D3553">
        <f>VLOOKUP(B3553,Sheet4!C:D,2,FALSE)</f>
        <v>1972</v>
      </c>
      <c r="E3553" s="1">
        <v>26552</v>
      </c>
      <c r="F3553" t="s">
        <v>2328</v>
      </c>
      <c r="H3553">
        <v>276</v>
      </c>
      <c r="I3553">
        <v>-4</v>
      </c>
      <c r="J3553" t="s">
        <v>2308</v>
      </c>
      <c r="K3553" t="s">
        <v>18</v>
      </c>
      <c r="M3553" t="s">
        <v>2610</v>
      </c>
      <c r="N3553" t="s">
        <v>2611</v>
      </c>
      <c r="O3553" t="s">
        <v>2522</v>
      </c>
      <c r="Q3553">
        <v>70</v>
      </c>
      <c r="R3553">
        <v>6791</v>
      </c>
      <c r="U3553" t="s">
        <v>5653</v>
      </c>
      <c r="V3553">
        <v>3552</v>
      </c>
    </row>
    <row r="3554" spans="1:22" x14ac:dyDescent="0.2">
      <c r="A3554">
        <v>3553</v>
      </c>
      <c r="B3554">
        <v>3005</v>
      </c>
      <c r="C3554">
        <v>72</v>
      </c>
      <c r="D3554">
        <f>VLOOKUP(B3554,Sheet4!C:D,2,FALSE)</f>
        <v>1973</v>
      </c>
      <c r="E3554" s="1">
        <v>26916</v>
      </c>
      <c r="F3554" t="s">
        <v>2328</v>
      </c>
      <c r="H3554">
        <v>270</v>
      </c>
      <c r="I3554">
        <v>-10</v>
      </c>
      <c r="J3554" t="s">
        <v>106</v>
      </c>
      <c r="M3554" t="s">
        <v>2610</v>
      </c>
      <c r="N3554" t="s">
        <v>2611</v>
      </c>
      <c r="O3554" t="s">
        <v>2522</v>
      </c>
      <c r="Q3554">
        <v>70</v>
      </c>
      <c r="R3554">
        <v>6791</v>
      </c>
      <c r="U3554" t="s">
        <v>5654</v>
      </c>
      <c r="V3554">
        <v>3553</v>
      </c>
    </row>
    <row r="3555" spans="1:22" x14ac:dyDescent="0.2">
      <c r="A3555">
        <v>3554</v>
      </c>
      <c r="B3555">
        <v>3006</v>
      </c>
      <c r="C3555">
        <v>72</v>
      </c>
      <c r="D3555">
        <f>VLOOKUP(B3555,Sheet4!C:D,2,FALSE)</f>
        <v>1974</v>
      </c>
      <c r="E3555" s="1">
        <v>27280</v>
      </c>
      <c r="F3555" t="s">
        <v>2328</v>
      </c>
      <c r="H3555">
        <v>271</v>
      </c>
      <c r="I3555">
        <v>-9</v>
      </c>
      <c r="J3555" t="s">
        <v>2289</v>
      </c>
      <c r="M3555" t="s">
        <v>2610</v>
      </c>
      <c r="N3555" t="s">
        <v>2611</v>
      </c>
      <c r="O3555" t="s">
        <v>2522</v>
      </c>
      <c r="Q3555">
        <v>70</v>
      </c>
      <c r="R3555">
        <v>6791</v>
      </c>
      <c r="U3555" t="s">
        <v>5655</v>
      </c>
      <c r="V3555">
        <v>3554</v>
      </c>
    </row>
    <row r="3556" spans="1:22" x14ac:dyDescent="0.2">
      <c r="A3556">
        <v>3555</v>
      </c>
      <c r="B3556">
        <v>3007</v>
      </c>
      <c r="C3556">
        <v>72</v>
      </c>
      <c r="D3556">
        <f>VLOOKUP(B3556,Sheet4!C:D,2,FALSE)</f>
        <v>1975</v>
      </c>
      <c r="E3556" s="1">
        <v>27644</v>
      </c>
      <c r="F3556" t="s">
        <v>2328</v>
      </c>
      <c r="H3556">
        <v>264</v>
      </c>
      <c r="I3556">
        <v>-16</v>
      </c>
      <c r="J3556" t="s">
        <v>261</v>
      </c>
      <c r="M3556" t="s">
        <v>2610</v>
      </c>
      <c r="N3556" t="s">
        <v>2611</v>
      </c>
      <c r="O3556" t="s">
        <v>2522</v>
      </c>
      <c r="Q3556">
        <v>70</v>
      </c>
      <c r="R3556">
        <v>6791</v>
      </c>
      <c r="U3556" t="s">
        <v>5656</v>
      </c>
      <c r="V3556">
        <v>3555</v>
      </c>
    </row>
    <row r="3557" spans="1:22" x14ac:dyDescent="0.2">
      <c r="A3557">
        <v>3556</v>
      </c>
      <c r="B3557">
        <v>3008</v>
      </c>
      <c r="C3557">
        <v>72</v>
      </c>
      <c r="D3557">
        <f>VLOOKUP(B3557,Sheet4!C:D,2,FALSE)</f>
        <v>1976</v>
      </c>
      <c r="E3557" s="1">
        <v>28057</v>
      </c>
      <c r="F3557" t="s">
        <v>2328</v>
      </c>
      <c r="H3557">
        <v>274</v>
      </c>
      <c r="I3557">
        <v>-6</v>
      </c>
      <c r="J3557" t="s">
        <v>615</v>
      </c>
      <c r="M3557" t="s">
        <v>2610</v>
      </c>
      <c r="N3557" t="s">
        <v>2611</v>
      </c>
      <c r="O3557" t="s">
        <v>2522</v>
      </c>
      <c r="Q3557">
        <v>70</v>
      </c>
      <c r="R3557">
        <v>6791</v>
      </c>
      <c r="U3557" t="s">
        <v>5657</v>
      </c>
      <c r="V3557">
        <v>3556</v>
      </c>
    </row>
    <row r="3558" spans="1:22" x14ac:dyDescent="0.2">
      <c r="A3558">
        <v>3557</v>
      </c>
      <c r="B3558">
        <v>3009</v>
      </c>
      <c r="C3558">
        <v>72</v>
      </c>
      <c r="D3558">
        <f>VLOOKUP(B3558,Sheet4!C:D,2,FALSE)</f>
        <v>1977</v>
      </c>
      <c r="E3558" s="1">
        <v>28421</v>
      </c>
      <c r="F3558" t="s">
        <v>2328</v>
      </c>
      <c r="H3558">
        <v>266</v>
      </c>
      <c r="I3558">
        <v>-14</v>
      </c>
      <c r="J3558" t="s">
        <v>665</v>
      </c>
      <c r="M3558" t="s">
        <v>2610</v>
      </c>
      <c r="N3558" t="s">
        <v>2611</v>
      </c>
      <c r="O3558" t="s">
        <v>2522</v>
      </c>
      <c r="Q3558">
        <v>70</v>
      </c>
      <c r="R3558">
        <v>6791</v>
      </c>
      <c r="U3558" t="s">
        <v>5658</v>
      </c>
      <c r="V3558">
        <v>3557</v>
      </c>
    </row>
    <row r="3559" spans="1:22" x14ac:dyDescent="0.2">
      <c r="A3559">
        <v>3558</v>
      </c>
      <c r="B3559">
        <v>3010</v>
      </c>
      <c r="C3559">
        <v>72</v>
      </c>
      <c r="D3559">
        <f>VLOOKUP(B3559,Sheet4!C:D,2,FALSE)</f>
        <v>1978</v>
      </c>
      <c r="E3559" s="1">
        <v>28743</v>
      </c>
      <c r="F3559" t="s">
        <v>2328</v>
      </c>
      <c r="H3559">
        <v>269</v>
      </c>
      <c r="I3559">
        <v>-11</v>
      </c>
      <c r="J3559" t="s">
        <v>665</v>
      </c>
      <c r="M3559" t="s">
        <v>2610</v>
      </c>
      <c r="N3559" t="s">
        <v>2611</v>
      </c>
      <c r="O3559" t="s">
        <v>2522</v>
      </c>
      <c r="Q3559">
        <v>70</v>
      </c>
      <c r="R3559">
        <v>6791</v>
      </c>
      <c r="U3559" t="s">
        <v>5659</v>
      </c>
      <c r="V3559">
        <v>3558</v>
      </c>
    </row>
    <row r="3560" spans="1:22" x14ac:dyDescent="0.2">
      <c r="A3560">
        <v>3559</v>
      </c>
      <c r="B3560">
        <v>3011</v>
      </c>
      <c r="C3560">
        <v>72</v>
      </c>
      <c r="D3560">
        <f>VLOOKUP(B3560,Sheet4!C:D,2,FALSE)</f>
        <v>1979</v>
      </c>
      <c r="E3560" s="1">
        <v>29142</v>
      </c>
      <c r="F3560" t="s">
        <v>2328</v>
      </c>
      <c r="H3560">
        <v>274</v>
      </c>
      <c r="I3560">
        <v>-6</v>
      </c>
      <c r="J3560" t="s">
        <v>1462</v>
      </c>
      <c r="K3560" t="s">
        <v>18</v>
      </c>
      <c r="M3560" t="s">
        <v>2610</v>
      </c>
      <c r="N3560" t="s">
        <v>2611</v>
      </c>
      <c r="O3560" t="s">
        <v>2522</v>
      </c>
      <c r="Q3560">
        <v>70</v>
      </c>
      <c r="R3560">
        <v>6791</v>
      </c>
      <c r="U3560" t="s">
        <v>5660</v>
      </c>
      <c r="V3560">
        <v>3559</v>
      </c>
    </row>
    <row r="3561" spans="1:22" x14ac:dyDescent="0.2">
      <c r="A3561">
        <v>3560</v>
      </c>
      <c r="B3561">
        <v>3012</v>
      </c>
      <c r="C3561">
        <v>72</v>
      </c>
      <c r="D3561">
        <f>VLOOKUP(B3561,Sheet4!C:D,2,FALSE)</f>
        <v>1980</v>
      </c>
      <c r="E3561" s="1">
        <v>29499</v>
      </c>
      <c r="F3561" t="s">
        <v>2328</v>
      </c>
      <c r="H3561">
        <v>269</v>
      </c>
      <c r="I3561">
        <v>-11</v>
      </c>
      <c r="J3561" t="s">
        <v>93</v>
      </c>
      <c r="M3561" t="s">
        <v>2610</v>
      </c>
      <c r="N3561" t="s">
        <v>2611</v>
      </c>
      <c r="O3561" t="s">
        <v>2522</v>
      </c>
      <c r="Q3561">
        <v>70</v>
      </c>
      <c r="R3561">
        <v>6791</v>
      </c>
      <c r="U3561" t="s">
        <v>5661</v>
      </c>
      <c r="V3561">
        <v>3560</v>
      </c>
    </row>
    <row r="3562" spans="1:22" x14ac:dyDescent="0.2">
      <c r="A3562">
        <v>3561</v>
      </c>
      <c r="B3562">
        <v>3013</v>
      </c>
      <c r="C3562">
        <v>72</v>
      </c>
      <c r="D3562">
        <f>VLOOKUP(B3562,Sheet4!C:D,2,FALSE)</f>
        <v>1981</v>
      </c>
      <c r="E3562" s="1">
        <v>29870</v>
      </c>
      <c r="F3562" t="s">
        <v>2328</v>
      </c>
      <c r="H3562">
        <v>271</v>
      </c>
      <c r="I3562">
        <v>-9</v>
      </c>
      <c r="J3562" t="s">
        <v>395</v>
      </c>
      <c r="K3562" t="s">
        <v>18</v>
      </c>
      <c r="M3562" t="s">
        <v>2610</v>
      </c>
      <c r="N3562" t="s">
        <v>2611</v>
      </c>
      <c r="O3562" t="s">
        <v>2522</v>
      </c>
      <c r="Q3562">
        <v>70</v>
      </c>
      <c r="R3562">
        <v>6791</v>
      </c>
      <c r="U3562" t="s">
        <v>5662</v>
      </c>
      <c r="V3562">
        <v>3561</v>
      </c>
    </row>
    <row r="3563" spans="1:22" x14ac:dyDescent="0.2">
      <c r="A3563">
        <v>3562</v>
      </c>
      <c r="B3563">
        <v>3014</v>
      </c>
      <c r="C3563">
        <v>72</v>
      </c>
      <c r="D3563">
        <f>VLOOKUP(B3563,Sheet4!C:D,2,FALSE)</f>
        <v>1982</v>
      </c>
      <c r="E3563" s="1">
        <v>30220</v>
      </c>
      <c r="F3563" t="s">
        <v>2328</v>
      </c>
      <c r="H3563">
        <v>266</v>
      </c>
      <c r="I3563">
        <v>-14</v>
      </c>
      <c r="J3563" t="s">
        <v>2236</v>
      </c>
      <c r="M3563" t="s">
        <v>2610</v>
      </c>
      <c r="N3563" t="s">
        <v>2611</v>
      </c>
      <c r="O3563" t="s">
        <v>2522</v>
      </c>
      <c r="Q3563">
        <v>70</v>
      </c>
      <c r="R3563">
        <v>6791</v>
      </c>
      <c r="U3563" t="s">
        <v>5663</v>
      </c>
      <c r="V3563">
        <v>3562</v>
      </c>
    </row>
    <row r="3564" spans="1:22" x14ac:dyDescent="0.2">
      <c r="A3564">
        <v>3563</v>
      </c>
      <c r="B3564">
        <v>3015</v>
      </c>
      <c r="C3564">
        <v>72</v>
      </c>
      <c r="D3564">
        <f>VLOOKUP(B3564,Sheet4!C:D,2,FALSE)</f>
        <v>1983</v>
      </c>
      <c r="E3564" s="1">
        <v>30598</v>
      </c>
      <c r="F3564" t="s">
        <v>2328</v>
      </c>
      <c r="H3564">
        <v>271</v>
      </c>
      <c r="I3564">
        <v>-9</v>
      </c>
      <c r="J3564" t="s">
        <v>2222</v>
      </c>
      <c r="K3564" t="s">
        <v>18</v>
      </c>
      <c r="M3564" t="s">
        <v>2610</v>
      </c>
      <c r="N3564" t="s">
        <v>2611</v>
      </c>
      <c r="O3564" t="s">
        <v>2522</v>
      </c>
      <c r="Q3564">
        <v>70</v>
      </c>
      <c r="R3564">
        <v>6791</v>
      </c>
      <c r="U3564" t="s">
        <v>5664</v>
      </c>
      <c r="V3564">
        <v>3563</v>
      </c>
    </row>
    <row r="3565" spans="1:22" x14ac:dyDescent="0.2">
      <c r="A3565">
        <v>3564</v>
      </c>
      <c r="B3565">
        <v>3016</v>
      </c>
      <c r="C3565">
        <v>72</v>
      </c>
      <c r="D3565">
        <f>VLOOKUP(B3565,Sheet4!C:D,2,FALSE)</f>
        <v>1984</v>
      </c>
      <c r="E3565" s="1">
        <v>30969</v>
      </c>
      <c r="F3565" t="s">
        <v>2328</v>
      </c>
      <c r="H3565">
        <v>265</v>
      </c>
      <c r="I3565">
        <v>-15</v>
      </c>
      <c r="J3565" t="s">
        <v>261</v>
      </c>
      <c r="M3565" t="s">
        <v>2610</v>
      </c>
      <c r="N3565" t="s">
        <v>2611</v>
      </c>
      <c r="O3565" t="s">
        <v>2522</v>
      </c>
      <c r="Q3565">
        <v>70</v>
      </c>
      <c r="R3565">
        <v>6791</v>
      </c>
      <c r="U3565" t="s">
        <v>5665</v>
      </c>
      <c r="V3565">
        <v>3564</v>
      </c>
    </row>
    <row r="3566" spans="1:22" x14ac:dyDescent="0.2">
      <c r="A3566">
        <v>3565</v>
      </c>
      <c r="B3566">
        <v>3017</v>
      </c>
      <c r="C3566">
        <v>72</v>
      </c>
      <c r="D3566">
        <f>VLOOKUP(B3566,Sheet4!C:D,2,FALSE)</f>
        <v>1985</v>
      </c>
      <c r="E3566" s="1">
        <v>31326</v>
      </c>
      <c r="F3566" t="s">
        <v>2328</v>
      </c>
      <c r="H3566">
        <v>264</v>
      </c>
      <c r="I3566">
        <v>-16</v>
      </c>
      <c r="J3566" t="s">
        <v>885</v>
      </c>
      <c r="M3566" t="s">
        <v>2610</v>
      </c>
      <c r="N3566" t="s">
        <v>2611</v>
      </c>
      <c r="O3566" t="s">
        <v>2522</v>
      </c>
      <c r="Q3566">
        <v>70</v>
      </c>
      <c r="R3566">
        <v>6791</v>
      </c>
      <c r="U3566" t="s">
        <v>5666</v>
      </c>
      <c r="V3566">
        <v>3565</v>
      </c>
    </row>
    <row r="3567" spans="1:22" x14ac:dyDescent="0.2">
      <c r="A3567">
        <v>3566</v>
      </c>
      <c r="B3567">
        <v>3018</v>
      </c>
      <c r="C3567">
        <v>72</v>
      </c>
      <c r="D3567">
        <f>VLOOKUP(B3567,Sheet4!C:D,2,FALSE)</f>
        <v>1986</v>
      </c>
      <c r="E3567" s="1">
        <v>31690</v>
      </c>
      <c r="F3567" t="s">
        <v>2328</v>
      </c>
      <c r="H3567">
        <v>269</v>
      </c>
      <c r="I3567">
        <v>-11</v>
      </c>
      <c r="J3567" t="s">
        <v>2215</v>
      </c>
      <c r="M3567" t="s">
        <v>2610</v>
      </c>
      <c r="N3567" t="s">
        <v>2611</v>
      </c>
      <c r="O3567" t="s">
        <v>2522</v>
      </c>
      <c r="Q3567">
        <v>70</v>
      </c>
      <c r="R3567">
        <v>6791</v>
      </c>
      <c r="U3567" t="s">
        <v>5667</v>
      </c>
      <c r="V3567">
        <v>3566</v>
      </c>
    </row>
    <row r="3568" spans="1:22" x14ac:dyDescent="0.2">
      <c r="A3568">
        <v>3567</v>
      </c>
      <c r="B3568">
        <v>3019</v>
      </c>
      <c r="C3568">
        <v>72</v>
      </c>
      <c r="D3568">
        <f>VLOOKUP(B3568,Sheet4!C:D,2,FALSE)</f>
        <v>1987</v>
      </c>
      <c r="E3568" s="1">
        <v>32054</v>
      </c>
      <c r="F3568" t="s">
        <v>2328</v>
      </c>
      <c r="H3568">
        <v>266</v>
      </c>
      <c r="I3568">
        <v>-14</v>
      </c>
      <c r="J3568" t="s">
        <v>2213</v>
      </c>
      <c r="M3568" t="s">
        <v>2610</v>
      </c>
      <c r="N3568" t="s">
        <v>2611</v>
      </c>
      <c r="O3568" t="s">
        <v>2522</v>
      </c>
      <c r="Q3568">
        <v>70</v>
      </c>
      <c r="R3568">
        <v>6791</v>
      </c>
      <c r="U3568" t="s">
        <v>5668</v>
      </c>
      <c r="V3568">
        <v>3567</v>
      </c>
    </row>
    <row r="3569" spans="1:22" x14ac:dyDescent="0.2">
      <c r="A3569">
        <v>3568</v>
      </c>
      <c r="B3569">
        <v>3020</v>
      </c>
      <c r="C3569">
        <v>72</v>
      </c>
      <c r="D3569">
        <f>VLOOKUP(B3569,Sheet4!C:D,2,FALSE)</f>
        <v>1988</v>
      </c>
      <c r="E3569" s="1">
        <v>32418</v>
      </c>
      <c r="F3569" t="s">
        <v>2328</v>
      </c>
      <c r="H3569">
        <v>270</v>
      </c>
      <c r="I3569">
        <v>-10</v>
      </c>
      <c r="J3569" t="s">
        <v>884</v>
      </c>
      <c r="K3569" t="s">
        <v>18</v>
      </c>
      <c r="M3569" t="s">
        <v>2610</v>
      </c>
      <c r="N3569" t="s">
        <v>2611</v>
      </c>
      <c r="O3569" t="s">
        <v>2522</v>
      </c>
      <c r="Q3569">
        <v>70</v>
      </c>
      <c r="R3569">
        <v>6791</v>
      </c>
      <c r="U3569" t="s">
        <v>5669</v>
      </c>
      <c r="V3569">
        <v>3568</v>
      </c>
    </row>
    <row r="3570" spans="1:22" x14ac:dyDescent="0.2">
      <c r="A3570">
        <v>3569</v>
      </c>
      <c r="B3570">
        <v>3021</v>
      </c>
      <c r="C3570">
        <v>72</v>
      </c>
      <c r="D3570">
        <f>VLOOKUP(B3570,Sheet4!C:D,2,FALSE)</f>
        <v>1989</v>
      </c>
      <c r="E3570" s="1">
        <v>32775</v>
      </c>
      <c r="F3570" t="s">
        <v>2328</v>
      </c>
      <c r="H3570">
        <v>266</v>
      </c>
      <c r="I3570">
        <v>-14</v>
      </c>
      <c r="J3570" t="s">
        <v>498</v>
      </c>
      <c r="M3570" t="s">
        <v>2610</v>
      </c>
      <c r="N3570" t="s">
        <v>2611</v>
      </c>
      <c r="O3570" t="s">
        <v>2522</v>
      </c>
      <c r="Q3570">
        <v>70</v>
      </c>
      <c r="R3570">
        <v>6791</v>
      </c>
      <c r="U3570" t="s">
        <v>5670</v>
      </c>
      <c r="V3570">
        <v>3569</v>
      </c>
    </row>
    <row r="3571" spans="1:22" x14ac:dyDescent="0.2">
      <c r="A3571">
        <v>3570</v>
      </c>
      <c r="B3571">
        <v>3022</v>
      </c>
      <c r="C3571">
        <v>72</v>
      </c>
      <c r="D3571">
        <f>VLOOKUP(B3571,Sheet4!C:D,2,FALSE)</f>
        <v>1990</v>
      </c>
      <c r="E3571" s="1">
        <v>33146</v>
      </c>
      <c r="F3571" t="s">
        <v>2178</v>
      </c>
      <c r="H3571">
        <v>265</v>
      </c>
      <c r="I3571">
        <v>-15</v>
      </c>
      <c r="J3571" t="s">
        <v>574</v>
      </c>
      <c r="K3571" t="s">
        <v>18</v>
      </c>
      <c r="M3571" t="s">
        <v>2610</v>
      </c>
      <c r="N3571" t="s">
        <v>2611</v>
      </c>
      <c r="O3571" t="s">
        <v>2522</v>
      </c>
      <c r="Q3571">
        <v>70</v>
      </c>
      <c r="R3571">
        <v>6791</v>
      </c>
      <c r="U3571" t="s">
        <v>5671</v>
      </c>
      <c r="V3571">
        <v>3570</v>
      </c>
    </row>
    <row r="3572" spans="1:22" x14ac:dyDescent="0.2">
      <c r="A3572">
        <v>3571</v>
      </c>
      <c r="B3572">
        <v>3023</v>
      </c>
      <c r="C3572">
        <v>72</v>
      </c>
      <c r="D3572">
        <f>VLOOKUP(B3572,Sheet4!C:D,2,FALSE)</f>
        <v>1991</v>
      </c>
      <c r="E3572" s="1">
        <v>33510</v>
      </c>
      <c r="F3572" t="s">
        <v>2178</v>
      </c>
      <c r="H3572">
        <v>276</v>
      </c>
      <c r="I3572">
        <v>-12</v>
      </c>
      <c r="J3572" t="s">
        <v>2184</v>
      </c>
      <c r="M3572" t="s">
        <v>2612</v>
      </c>
      <c r="N3572" t="s">
        <v>2613</v>
      </c>
      <c r="O3572" t="s">
        <v>2522</v>
      </c>
      <c r="Q3572">
        <v>72</v>
      </c>
      <c r="R3572">
        <v>7057</v>
      </c>
      <c r="U3572" t="s">
        <v>5672</v>
      </c>
      <c r="V3572">
        <v>3571</v>
      </c>
    </row>
    <row r="3573" spans="1:22" x14ac:dyDescent="0.2">
      <c r="A3573">
        <v>3572</v>
      </c>
      <c r="B3573">
        <v>3024</v>
      </c>
      <c r="C3573">
        <v>72</v>
      </c>
      <c r="D3573">
        <f>VLOOKUP(B3573,Sheet4!C:D,2,FALSE)</f>
        <v>1992</v>
      </c>
      <c r="E3573" s="1">
        <v>33881</v>
      </c>
      <c r="F3573" t="s">
        <v>2178</v>
      </c>
      <c r="H3573">
        <v>206</v>
      </c>
      <c r="I3573">
        <v>-10</v>
      </c>
      <c r="J3573" t="s">
        <v>388</v>
      </c>
      <c r="M3573" t="s">
        <v>2612</v>
      </c>
      <c r="N3573" t="s">
        <v>2613</v>
      </c>
      <c r="O3573" t="s">
        <v>2522</v>
      </c>
      <c r="Q3573">
        <v>72</v>
      </c>
      <c r="R3573">
        <v>7057</v>
      </c>
      <c r="U3573" t="s">
        <v>5673</v>
      </c>
      <c r="V3573">
        <v>3572</v>
      </c>
    </row>
    <row r="3574" spans="1:22" x14ac:dyDescent="0.2">
      <c r="A3574">
        <v>3573</v>
      </c>
      <c r="B3574">
        <v>3025</v>
      </c>
      <c r="C3574">
        <v>72</v>
      </c>
      <c r="D3574">
        <f>VLOOKUP(B3574,Sheet4!C:D,2,FALSE)</f>
        <v>1993</v>
      </c>
      <c r="E3574" s="1">
        <v>34243</v>
      </c>
      <c r="F3574" t="s">
        <v>2178</v>
      </c>
      <c r="H3574">
        <v>278</v>
      </c>
      <c r="I3574">
        <v>-10</v>
      </c>
      <c r="J3574" t="s">
        <v>2183</v>
      </c>
      <c r="M3574" t="s">
        <v>2612</v>
      </c>
      <c r="N3574" t="s">
        <v>2613</v>
      </c>
      <c r="O3574" t="s">
        <v>2522</v>
      </c>
      <c r="Q3574">
        <v>72</v>
      </c>
      <c r="R3574">
        <v>7057</v>
      </c>
      <c r="U3574" t="s">
        <v>5674</v>
      </c>
      <c r="V3574">
        <v>3573</v>
      </c>
    </row>
    <row r="3575" spans="1:22" x14ac:dyDescent="0.2">
      <c r="A3575">
        <v>3574</v>
      </c>
      <c r="B3575">
        <v>3026</v>
      </c>
      <c r="C3575">
        <v>72</v>
      </c>
      <c r="D3575">
        <f>VLOOKUP(B3575,Sheet4!C:D,2,FALSE)</f>
        <v>1994</v>
      </c>
      <c r="E3575" s="1">
        <v>34609</v>
      </c>
      <c r="F3575" t="s">
        <v>2178</v>
      </c>
      <c r="H3575">
        <v>200</v>
      </c>
      <c r="I3575">
        <v>-16</v>
      </c>
      <c r="J3575" t="s">
        <v>660</v>
      </c>
      <c r="M3575" t="s">
        <v>2612</v>
      </c>
      <c r="N3575" t="s">
        <v>2613</v>
      </c>
      <c r="O3575" t="s">
        <v>2522</v>
      </c>
      <c r="Q3575">
        <v>72</v>
      </c>
      <c r="R3575">
        <v>7057</v>
      </c>
      <c r="U3575" t="s">
        <v>5675</v>
      </c>
      <c r="V3575">
        <v>3574</v>
      </c>
    </row>
    <row r="3576" spans="1:22" x14ac:dyDescent="0.2">
      <c r="A3576">
        <v>3575</v>
      </c>
      <c r="B3576">
        <v>3027</v>
      </c>
      <c r="C3576">
        <v>72</v>
      </c>
      <c r="D3576">
        <f>VLOOKUP(B3576,Sheet4!C:D,2,FALSE)</f>
        <v>1995</v>
      </c>
      <c r="E3576" s="1">
        <v>34973</v>
      </c>
      <c r="F3576" t="s">
        <v>2132</v>
      </c>
      <c r="H3576">
        <v>272</v>
      </c>
      <c r="I3576">
        <v>-16</v>
      </c>
      <c r="J3576" t="s">
        <v>89</v>
      </c>
      <c r="M3576" t="s">
        <v>2612</v>
      </c>
      <c r="N3576" t="s">
        <v>2613</v>
      </c>
      <c r="O3576" t="s">
        <v>2522</v>
      </c>
      <c r="Q3576">
        <v>72</v>
      </c>
      <c r="R3576">
        <v>7057</v>
      </c>
      <c r="U3576" t="s">
        <v>5676</v>
      </c>
      <c r="V3576">
        <v>3575</v>
      </c>
    </row>
    <row r="3577" spans="1:22" x14ac:dyDescent="0.2">
      <c r="A3577">
        <v>3576</v>
      </c>
      <c r="B3577">
        <v>3028</v>
      </c>
      <c r="C3577">
        <v>72</v>
      </c>
      <c r="D3577">
        <f>VLOOKUP(B3577,Sheet4!C:D,2,FALSE)</f>
        <v>1996</v>
      </c>
      <c r="E3577" s="1">
        <v>35337</v>
      </c>
      <c r="F3577" t="s">
        <v>2132</v>
      </c>
      <c r="H3577">
        <v>134</v>
      </c>
      <c r="I3577">
        <v>-10</v>
      </c>
      <c r="J3577" t="s">
        <v>646</v>
      </c>
      <c r="K3577" t="s">
        <v>18</v>
      </c>
      <c r="M3577" t="s">
        <v>2612</v>
      </c>
      <c r="N3577" t="s">
        <v>2613</v>
      </c>
      <c r="O3577" t="s">
        <v>2522</v>
      </c>
      <c r="Q3577">
        <v>72</v>
      </c>
      <c r="R3577">
        <v>7057</v>
      </c>
      <c r="U3577" t="s">
        <v>5677</v>
      </c>
      <c r="V3577">
        <v>3576</v>
      </c>
    </row>
    <row r="3578" spans="1:22" x14ac:dyDescent="0.2">
      <c r="A3578">
        <v>3577</v>
      </c>
      <c r="B3578">
        <v>3029</v>
      </c>
      <c r="C3578">
        <v>72</v>
      </c>
      <c r="D3578">
        <f>VLOOKUP(B3578,Sheet4!C:D,2,FALSE)</f>
        <v>1997</v>
      </c>
      <c r="E3578" s="1">
        <v>35708</v>
      </c>
      <c r="F3578" t="s">
        <v>2132</v>
      </c>
      <c r="G3578">
        <v>1200000</v>
      </c>
      <c r="H3578">
        <v>267</v>
      </c>
      <c r="I3578">
        <v>-21</v>
      </c>
      <c r="J3578" t="s">
        <v>199</v>
      </c>
      <c r="L3578">
        <v>216000</v>
      </c>
      <c r="M3578" t="s">
        <v>2612</v>
      </c>
      <c r="N3578" t="s">
        <v>2613</v>
      </c>
      <c r="O3578" t="s">
        <v>2522</v>
      </c>
      <c r="Q3578">
        <v>72</v>
      </c>
      <c r="R3578">
        <v>7057</v>
      </c>
      <c r="U3578" t="s">
        <v>5678</v>
      </c>
      <c r="V3578">
        <v>3577</v>
      </c>
    </row>
    <row r="3579" spans="1:22" x14ac:dyDescent="0.2">
      <c r="A3579">
        <v>3578</v>
      </c>
      <c r="B3579">
        <v>3030</v>
      </c>
      <c r="C3579">
        <v>72</v>
      </c>
      <c r="D3579">
        <f>VLOOKUP(B3579,Sheet4!C:D,2,FALSE)</f>
        <v>1998</v>
      </c>
      <c r="E3579" s="1">
        <v>36072</v>
      </c>
      <c r="F3579" t="s">
        <v>2132</v>
      </c>
      <c r="G3579">
        <v>1500000</v>
      </c>
      <c r="H3579">
        <v>267</v>
      </c>
      <c r="I3579">
        <v>-21</v>
      </c>
      <c r="J3579" t="s">
        <v>660</v>
      </c>
      <c r="K3579" t="s">
        <v>18</v>
      </c>
      <c r="L3579">
        <v>270000</v>
      </c>
      <c r="M3579" t="s">
        <v>2612</v>
      </c>
      <c r="N3579" t="s">
        <v>2613</v>
      </c>
      <c r="O3579" t="s">
        <v>2522</v>
      </c>
      <c r="Q3579">
        <v>72</v>
      </c>
      <c r="R3579">
        <v>7057</v>
      </c>
      <c r="U3579" t="s">
        <v>5679</v>
      </c>
      <c r="V3579">
        <v>3578</v>
      </c>
    </row>
    <row r="3580" spans="1:22" x14ac:dyDescent="0.2">
      <c r="A3580">
        <v>3579</v>
      </c>
      <c r="B3580">
        <v>3031</v>
      </c>
      <c r="C3580">
        <v>72</v>
      </c>
      <c r="D3580">
        <f>VLOOKUP(B3580,Sheet4!C:D,2,FALSE)</f>
        <v>1999</v>
      </c>
      <c r="E3580" s="1">
        <v>36436</v>
      </c>
      <c r="F3580" t="s">
        <v>2132</v>
      </c>
      <c r="G3580">
        <v>1800000</v>
      </c>
      <c r="H3580">
        <v>271</v>
      </c>
      <c r="I3580">
        <v>-17</v>
      </c>
      <c r="J3580" t="s">
        <v>239</v>
      </c>
      <c r="L3580">
        <v>324000</v>
      </c>
      <c r="M3580" t="s">
        <v>2612</v>
      </c>
      <c r="N3580" t="s">
        <v>2613</v>
      </c>
      <c r="O3580" t="s">
        <v>2522</v>
      </c>
      <c r="Q3580">
        <v>72</v>
      </c>
      <c r="R3580">
        <v>7057</v>
      </c>
      <c r="U3580" t="s">
        <v>5680</v>
      </c>
      <c r="V3580">
        <v>3579</v>
      </c>
    </row>
    <row r="3581" spans="1:22" x14ac:dyDescent="0.2">
      <c r="A3581">
        <v>3580</v>
      </c>
      <c r="B3581">
        <v>3032</v>
      </c>
      <c r="C3581">
        <v>72</v>
      </c>
      <c r="D3581">
        <f>VLOOKUP(B3581,Sheet4!C:D,2,FALSE)</f>
        <v>2000</v>
      </c>
      <c r="E3581" s="1">
        <v>36800</v>
      </c>
      <c r="F3581" t="s">
        <v>2132</v>
      </c>
      <c r="G3581">
        <v>2300000</v>
      </c>
      <c r="H3581">
        <v>269</v>
      </c>
      <c r="I3581">
        <v>-19</v>
      </c>
      <c r="J3581" t="s">
        <v>83</v>
      </c>
      <c r="L3581">
        <v>414000</v>
      </c>
      <c r="M3581" t="s">
        <v>2612</v>
      </c>
      <c r="N3581" t="s">
        <v>2613</v>
      </c>
      <c r="O3581" t="s">
        <v>2522</v>
      </c>
      <c r="Q3581">
        <v>72</v>
      </c>
      <c r="R3581">
        <v>7057</v>
      </c>
      <c r="U3581" t="s">
        <v>5681</v>
      </c>
      <c r="V3581">
        <v>3580</v>
      </c>
    </row>
    <row r="3582" spans="1:22" x14ac:dyDescent="0.2">
      <c r="A3582">
        <v>3581</v>
      </c>
      <c r="B3582">
        <v>3033</v>
      </c>
      <c r="C3582">
        <v>72</v>
      </c>
      <c r="D3582">
        <f>VLOOKUP(B3582,Sheet4!C:D,2,FALSE)</f>
        <v>2001</v>
      </c>
      <c r="E3582" s="1">
        <v>37192</v>
      </c>
      <c r="F3582" t="s">
        <v>2132</v>
      </c>
      <c r="G3582">
        <v>3400000</v>
      </c>
      <c r="H3582">
        <v>267</v>
      </c>
      <c r="I3582">
        <v>-21</v>
      </c>
      <c r="J3582" t="s">
        <v>435</v>
      </c>
      <c r="K3582" t="s">
        <v>18</v>
      </c>
      <c r="L3582">
        <v>612000</v>
      </c>
      <c r="M3582" t="s">
        <v>2612</v>
      </c>
      <c r="N3582" t="s">
        <v>2613</v>
      </c>
      <c r="O3582" t="s">
        <v>2522</v>
      </c>
      <c r="Q3582">
        <v>72</v>
      </c>
      <c r="R3582">
        <v>7057</v>
      </c>
      <c r="U3582" t="s">
        <v>5682</v>
      </c>
      <c r="V3582">
        <v>3581</v>
      </c>
    </row>
    <row r="3583" spans="1:22" x14ac:dyDescent="0.2">
      <c r="A3583">
        <v>3582</v>
      </c>
      <c r="B3583">
        <v>3034</v>
      </c>
      <c r="C3583">
        <v>72</v>
      </c>
      <c r="D3583">
        <f>VLOOKUP(B3583,Sheet4!C:D,2,FALSE)</f>
        <v>2002</v>
      </c>
      <c r="E3583" s="1">
        <v>37556</v>
      </c>
      <c r="F3583" t="s">
        <v>2132</v>
      </c>
      <c r="G3583">
        <v>3700000</v>
      </c>
      <c r="H3583">
        <v>261</v>
      </c>
      <c r="I3583">
        <v>-27</v>
      </c>
      <c r="J3583" t="s">
        <v>1453</v>
      </c>
      <c r="L3583">
        <v>666000</v>
      </c>
      <c r="M3583" t="s">
        <v>2612</v>
      </c>
      <c r="N3583" t="s">
        <v>2613</v>
      </c>
      <c r="O3583" t="s">
        <v>2522</v>
      </c>
      <c r="Q3583">
        <v>72</v>
      </c>
      <c r="R3583">
        <v>7057</v>
      </c>
      <c r="U3583" t="s">
        <v>5683</v>
      </c>
      <c r="V3583">
        <v>3582</v>
      </c>
    </row>
    <row r="3584" spans="1:22" x14ac:dyDescent="0.2">
      <c r="A3584">
        <v>3583</v>
      </c>
      <c r="B3584">
        <v>3035</v>
      </c>
      <c r="C3584">
        <v>73</v>
      </c>
      <c r="D3584">
        <f>VLOOKUP(B3584,Sheet4!C:D,2,FALSE)</f>
        <v>1969</v>
      </c>
      <c r="E3584" s="1">
        <v>25439</v>
      </c>
      <c r="F3584" t="s">
        <v>2341</v>
      </c>
      <c r="H3584">
        <v>280</v>
      </c>
      <c r="I3584">
        <v>-4</v>
      </c>
      <c r="J3584" t="s">
        <v>267</v>
      </c>
      <c r="M3584" t="s">
        <v>2587</v>
      </c>
      <c r="N3584" t="s">
        <v>2588</v>
      </c>
      <c r="O3584" t="s">
        <v>2491</v>
      </c>
      <c r="Q3584">
        <v>71</v>
      </c>
      <c r="R3584">
        <v>7110</v>
      </c>
      <c r="U3584" t="s">
        <v>5684</v>
      </c>
      <c r="V3584">
        <v>3583</v>
      </c>
    </row>
    <row r="3585" spans="1:22" x14ac:dyDescent="0.2">
      <c r="A3585">
        <v>3584</v>
      </c>
      <c r="B3585">
        <v>3036</v>
      </c>
      <c r="C3585">
        <v>73</v>
      </c>
      <c r="D3585">
        <f>VLOOKUP(B3585,Sheet4!C:D,2,FALSE)</f>
        <v>1970</v>
      </c>
      <c r="E3585" s="1">
        <v>25804</v>
      </c>
      <c r="F3585" t="s">
        <v>2341</v>
      </c>
      <c r="H3585">
        <v>277</v>
      </c>
      <c r="I3585">
        <v>-7</v>
      </c>
      <c r="J3585" t="s">
        <v>340</v>
      </c>
      <c r="M3585" t="s">
        <v>2587</v>
      </c>
      <c r="N3585" t="s">
        <v>2588</v>
      </c>
      <c r="O3585" t="s">
        <v>2491</v>
      </c>
      <c r="Q3585">
        <v>71</v>
      </c>
      <c r="R3585">
        <v>7110</v>
      </c>
      <c r="U3585" t="s">
        <v>5685</v>
      </c>
      <c r="V3585">
        <v>3584</v>
      </c>
    </row>
    <row r="3586" spans="1:22" x14ac:dyDescent="0.2">
      <c r="A3586">
        <v>3585</v>
      </c>
      <c r="B3586">
        <v>3037</v>
      </c>
      <c r="C3586">
        <v>73</v>
      </c>
      <c r="D3586">
        <f>VLOOKUP(B3586,Sheet4!C:D,2,FALSE)</f>
        <v>1971</v>
      </c>
      <c r="E3586" s="1">
        <v>26160</v>
      </c>
      <c r="F3586" t="s">
        <v>2326</v>
      </c>
      <c r="H3586">
        <v>275</v>
      </c>
      <c r="I3586">
        <v>-13</v>
      </c>
      <c r="J3586" t="s">
        <v>510</v>
      </c>
      <c r="M3586" t="s">
        <v>2587</v>
      </c>
      <c r="N3586" t="s">
        <v>2588</v>
      </c>
      <c r="O3586" t="s">
        <v>2491</v>
      </c>
      <c r="Q3586">
        <v>72</v>
      </c>
      <c r="R3586">
        <v>7241</v>
      </c>
      <c r="U3586" t="s">
        <v>5686</v>
      </c>
      <c r="V3586">
        <v>3585</v>
      </c>
    </row>
    <row r="3587" spans="1:22" x14ac:dyDescent="0.2">
      <c r="A3587">
        <v>3586</v>
      </c>
      <c r="B3587">
        <v>3038</v>
      </c>
      <c r="C3587">
        <v>73</v>
      </c>
      <c r="D3587">
        <f>VLOOKUP(B3587,Sheet4!C:D,2,FALSE)</f>
        <v>1972</v>
      </c>
      <c r="E3587" s="1">
        <v>26531</v>
      </c>
      <c r="F3587" t="s">
        <v>2292</v>
      </c>
      <c r="H3587">
        <v>275</v>
      </c>
      <c r="I3587">
        <v>-13</v>
      </c>
      <c r="J3587" t="s">
        <v>113</v>
      </c>
      <c r="M3587" t="s">
        <v>2587</v>
      </c>
      <c r="N3587" t="s">
        <v>2588</v>
      </c>
      <c r="O3587" t="s">
        <v>2491</v>
      </c>
      <c r="Q3587">
        <v>72</v>
      </c>
      <c r="R3587">
        <v>7241</v>
      </c>
      <c r="U3587" t="s">
        <v>5687</v>
      </c>
      <c r="V3587">
        <v>3586</v>
      </c>
    </row>
    <row r="3588" spans="1:22" x14ac:dyDescent="0.2">
      <c r="A3588">
        <v>3587</v>
      </c>
      <c r="B3588">
        <v>3039</v>
      </c>
      <c r="C3588">
        <v>73</v>
      </c>
      <c r="D3588">
        <f>VLOOKUP(B3588,Sheet4!C:D,2,FALSE)</f>
        <v>1973</v>
      </c>
      <c r="E3588" s="1">
        <v>26895</v>
      </c>
      <c r="F3588" t="s">
        <v>2292</v>
      </c>
      <c r="H3588">
        <v>279</v>
      </c>
      <c r="I3588">
        <v>-9</v>
      </c>
      <c r="J3588" t="s">
        <v>208</v>
      </c>
      <c r="M3588" t="s">
        <v>2587</v>
      </c>
      <c r="N3588" t="s">
        <v>2588</v>
      </c>
      <c r="O3588" t="s">
        <v>2491</v>
      </c>
      <c r="Q3588">
        <v>72</v>
      </c>
      <c r="R3588">
        <v>7241</v>
      </c>
      <c r="U3588" t="s">
        <v>5688</v>
      </c>
      <c r="V3588">
        <v>3587</v>
      </c>
    </row>
    <row r="3589" spans="1:22" x14ac:dyDescent="0.2">
      <c r="A3589">
        <v>3588</v>
      </c>
      <c r="B3589">
        <v>3040</v>
      </c>
      <c r="C3589">
        <v>73</v>
      </c>
      <c r="D3589">
        <f>VLOOKUP(B3589,Sheet4!C:D,2,FALSE)</f>
        <v>1974</v>
      </c>
      <c r="E3589" s="1">
        <v>27245</v>
      </c>
      <c r="F3589" t="s">
        <v>2261</v>
      </c>
      <c r="H3589">
        <v>278</v>
      </c>
      <c r="I3589">
        <v>-6</v>
      </c>
      <c r="J3589" t="s">
        <v>1472</v>
      </c>
      <c r="M3589" t="s">
        <v>2587</v>
      </c>
      <c r="N3589" t="s">
        <v>2588</v>
      </c>
      <c r="O3589" t="s">
        <v>2491</v>
      </c>
      <c r="Q3589">
        <v>71</v>
      </c>
      <c r="R3589">
        <v>7110</v>
      </c>
      <c r="U3589" t="s">
        <v>5689</v>
      </c>
      <c r="V3589">
        <v>3588</v>
      </c>
    </row>
    <row r="3590" spans="1:22" x14ac:dyDescent="0.2">
      <c r="A3590">
        <v>3589</v>
      </c>
      <c r="B3590">
        <v>3041</v>
      </c>
      <c r="C3590">
        <v>73</v>
      </c>
      <c r="D3590">
        <f>VLOOKUP(B3590,Sheet4!C:D,2,FALSE)</f>
        <v>1975</v>
      </c>
      <c r="E3590" s="1">
        <v>27595</v>
      </c>
      <c r="F3590" t="s">
        <v>2261</v>
      </c>
      <c r="H3590">
        <v>276</v>
      </c>
      <c r="I3590">
        <v>-8</v>
      </c>
      <c r="J3590" t="s">
        <v>1475</v>
      </c>
      <c r="M3590" t="s">
        <v>2587</v>
      </c>
      <c r="N3590" t="s">
        <v>2588</v>
      </c>
      <c r="O3590" t="s">
        <v>2491</v>
      </c>
      <c r="Q3590">
        <v>71</v>
      </c>
      <c r="R3590">
        <v>7110</v>
      </c>
      <c r="U3590" t="s">
        <v>5690</v>
      </c>
      <c r="V3590">
        <v>3589</v>
      </c>
    </row>
    <row r="3591" spans="1:22" x14ac:dyDescent="0.2">
      <c r="A3591">
        <v>3590</v>
      </c>
      <c r="B3591">
        <v>3042</v>
      </c>
      <c r="C3591">
        <v>73</v>
      </c>
      <c r="D3591">
        <f>VLOOKUP(B3591,Sheet4!C:D,2,FALSE)</f>
        <v>1976</v>
      </c>
      <c r="E3591" s="1">
        <v>27973</v>
      </c>
      <c r="F3591" t="s">
        <v>2261</v>
      </c>
      <c r="H3591">
        <v>277</v>
      </c>
      <c r="I3591">
        <v>-7</v>
      </c>
      <c r="J3591" t="s">
        <v>620</v>
      </c>
      <c r="M3591" t="s">
        <v>2587</v>
      </c>
      <c r="N3591" t="s">
        <v>2588</v>
      </c>
      <c r="O3591" t="s">
        <v>2491</v>
      </c>
      <c r="Q3591">
        <v>71</v>
      </c>
      <c r="R3591">
        <v>7110</v>
      </c>
      <c r="U3591" t="s">
        <v>5691</v>
      </c>
      <c r="V3591">
        <v>3590</v>
      </c>
    </row>
    <row r="3592" spans="1:22" x14ac:dyDescent="0.2">
      <c r="A3592">
        <v>3591</v>
      </c>
      <c r="B3592">
        <v>3043</v>
      </c>
      <c r="C3592">
        <v>73</v>
      </c>
      <c r="D3592">
        <f>VLOOKUP(B3592,Sheet4!C:D,2,FALSE)</f>
        <v>1977</v>
      </c>
      <c r="E3592" s="1">
        <v>28323</v>
      </c>
      <c r="F3592" t="s">
        <v>2261</v>
      </c>
      <c r="H3592">
        <v>271</v>
      </c>
      <c r="I3592">
        <v>-13</v>
      </c>
      <c r="J3592" t="s">
        <v>97</v>
      </c>
      <c r="M3592" t="s">
        <v>2587</v>
      </c>
      <c r="N3592" t="s">
        <v>2588</v>
      </c>
      <c r="O3592" t="s">
        <v>2491</v>
      </c>
      <c r="Q3592">
        <v>71</v>
      </c>
      <c r="R3592">
        <v>7110</v>
      </c>
      <c r="U3592" t="s">
        <v>5692</v>
      </c>
      <c r="V3592">
        <v>3591</v>
      </c>
    </row>
    <row r="3593" spans="1:22" x14ac:dyDescent="0.2">
      <c r="A3593">
        <v>3592</v>
      </c>
      <c r="B3593">
        <v>3044</v>
      </c>
      <c r="C3593">
        <v>73</v>
      </c>
      <c r="D3593">
        <f>VLOOKUP(B3593,Sheet4!C:D,2,FALSE)</f>
        <v>1978</v>
      </c>
      <c r="E3593" s="1">
        <v>28715</v>
      </c>
      <c r="F3593" t="s">
        <v>2252</v>
      </c>
      <c r="H3593">
        <v>270</v>
      </c>
      <c r="I3593">
        <v>-14</v>
      </c>
      <c r="J3593" t="s">
        <v>336</v>
      </c>
      <c r="M3593" t="s">
        <v>2587</v>
      </c>
      <c r="N3593" t="s">
        <v>2588</v>
      </c>
      <c r="O3593" t="s">
        <v>2491</v>
      </c>
      <c r="Q3593">
        <v>71</v>
      </c>
      <c r="R3593">
        <v>7110</v>
      </c>
      <c r="U3593" t="s">
        <v>5693</v>
      </c>
      <c r="V3593">
        <v>3592</v>
      </c>
    </row>
    <row r="3594" spans="1:22" x14ac:dyDescent="0.2">
      <c r="A3594">
        <v>3593</v>
      </c>
      <c r="B3594">
        <v>3045</v>
      </c>
      <c r="C3594">
        <v>73</v>
      </c>
      <c r="D3594">
        <f>VLOOKUP(B3594,Sheet4!C:D,2,FALSE)</f>
        <v>1979</v>
      </c>
      <c r="E3594" s="1">
        <v>29107</v>
      </c>
      <c r="F3594" t="s">
        <v>2252</v>
      </c>
      <c r="H3594">
        <v>275</v>
      </c>
      <c r="I3594">
        <v>-9</v>
      </c>
      <c r="J3594" t="s">
        <v>762</v>
      </c>
      <c r="M3594" t="s">
        <v>2587</v>
      </c>
      <c r="N3594" t="s">
        <v>2588</v>
      </c>
      <c r="O3594" t="s">
        <v>2491</v>
      </c>
      <c r="Q3594">
        <v>71</v>
      </c>
      <c r="R3594">
        <v>7110</v>
      </c>
      <c r="U3594" t="s">
        <v>5694</v>
      </c>
      <c r="V3594">
        <v>3593</v>
      </c>
    </row>
    <row r="3595" spans="1:22" x14ac:dyDescent="0.2">
      <c r="A3595">
        <v>3594</v>
      </c>
      <c r="B3595">
        <v>3046</v>
      </c>
      <c r="C3595">
        <v>73</v>
      </c>
      <c r="D3595">
        <f>VLOOKUP(B3595,Sheet4!C:D,2,FALSE)</f>
        <v>1980</v>
      </c>
      <c r="E3595" s="1">
        <v>29471</v>
      </c>
      <c r="F3595" t="s">
        <v>2240</v>
      </c>
      <c r="H3595">
        <v>273</v>
      </c>
      <c r="I3595">
        <v>-11</v>
      </c>
      <c r="J3595" t="s">
        <v>105</v>
      </c>
      <c r="K3595" t="s">
        <v>18</v>
      </c>
      <c r="M3595" t="s">
        <v>2587</v>
      </c>
      <c r="N3595" t="s">
        <v>2588</v>
      </c>
      <c r="O3595" t="s">
        <v>2491</v>
      </c>
      <c r="Q3595">
        <v>71</v>
      </c>
      <c r="R3595">
        <v>7110</v>
      </c>
      <c r="U3595" t="s">
        <v>5695</v>
      </c>
      <c r="V3595">
        <v>3594</v>
      </c>
    </row>
    <row r="3596" spans="1:22" x14ac:dyDescent="0.2">
      <c r="A3596">
        <v>3595</v>
      </c>
      <c r="B3596">
        <v>3047</v>
      </c>
      <c r="C3596">
        <v>73</v>
      </c>
      <c r="D3596">
        <f>VLOOKUP(B3596,Sheet4!C:D,2,FALSE)</f>
        <v>1981</v>
      </c>
      <c r="E3596" s="1">
        <v>29842</v>
      </c>
      <c r="F3596" t="s">
        <v>2240</v>
      </c>
      <c r="H3596">
        <v>273</v>
      </c>
      <c r="I3596">
        <v>-11</v>
      </c>
      <c r="J3596" t="s">
        <v>1678</v>
      </c>
      <c r="M3596" t="s">
        <v>2587</v>
      </c>
      <c r="N3596" t="s">
        <v>2588</v>
      </c>
      <c r="O3596" t="s">
        <v>2491</v>
      </c>
      <c r="Q3596">
        <v>71</v>
      </c>
      <c r="R3596">
        <v>7110</v>
      </c>
      <c r="U3596" t="s">
        <v>5696</v>
      </c>
      <c r="V3596">
        <v>3595</v>
      </c>
    </row>
    <row r="3597" spans="1:22" x14ac:dyDescent="0.2">
      <c r="A3597">
        <v>3596</v>
      </c>
      <c r="B3597">
        <v>3048</v>
      </c>
      <c r="C3597">
        <v>73</v>
      </c>
      <c r="D3597">
        <f>VLOOKUP(B3597,Sheet4!C:D,2,FALSE)</f>
        <v>1982</v>
      </c>
      <c r="E3597" s="1">
        <v>30206</v>
      </c>
      <c r="F3597" t="s">
        <v>2193</v>
      </c>
      <c r="H3597">
        <v>271</v>
      </c>
      <c r="I3597">
        <v>-13</v>
      </c>
      <c r="J3597" t="s">
        <v>451</v>
      </c>
      <c r="M3597" t="s">
        <v>2587</v>
      </c>
      <c r="N3597" t="s">
        <v>2588</v>
      </c>
      <c r="O3597" t="s">
        <v>2491</v>
      </c>
      <c r="Q3597">
        <v>71</v>
      </c>
      <c r="R3597">
        <v>7110</v>
      </c>
      <c r="U3597" t="s">
        <v>5697</v>
      </c>
      <c r="V3597">
        <v>3596</v>
      </c>
    </row>
    <row r="3598" spans="1:22" x14ac:dyDescent="0.2">
      <c r="A3598">
        <v>3597</v>
      </c>
      <c r="B3598">
        <v>3049</v>
      </c>
      <c r="C3598">
        <v>73</v>
      </c>
      <c r="D3598">
        <f>VLOOKUP(B3598,Sheet4!C:D,2,FALSE)</f>
        <v>1983</v>
      </c>
      <c r="E3598" s="1">
        <v>30570</v>
      </c>
      <c r="F3598" t="s">
        <v>2193</v>
      </c>
      <c r="H3598">
        <v>273</v>
      </c>
      <c r="I3598">
        <v>-11</v>
      </c>
      <c r="J3598" t="s">
        <v>2229</v>
      </c>
      <c r="M3598" t="s">
        <v>2587</v>
      </c>
      <c r="N3598" t="s">
        <v>2588</v>
      </c>
      <c r="O3598" t="s">
        <v>2491</v>
      </c>
      <c r="Q3598">
        <v>71</v>
      </c>
      <c r="R3598">
        <v>7110</v>
      </c>
      <c r="U3598" t="s">
        <v>5698</v>
      </c>
      <c r="V3598">
        <v>3597</v>
      </c>
    </row>
    <row r="3599" spans="1:22" x14ac:dyDescent="0.2">
      <c r="A3599">
        <v>3598</v>
      </c>
      <c r="B3599">
        <v>3050</v>
      </c>
      <c r="C3599">
        <v>73</v>
      </c>
      <c r="D3599">
        <f>VLOOKUP(B3599,Sheet4!C:D,2,FALSE)</f>
        <v>1984</v>
      </c>
      <c r="E3599" s="1">
        <v>30934</v>
      </c>
      <c r="F3599" t="s">
        <v>2193</v>
      </c>
      <c r="H3599">
        <v>270</v>
      </c>
      <c r="I3599">
        <v>-14</v>
      </c>
      <c r="J3599" t="s">
        <v>399</v>
      </c>
      <c r="M3599" t="s">
        <v>2587</v>
      </c>
      <c r="N3599" t="s">
        <v>2588</v>
      </c>
      <c r="O3599" t="s">
        <v>2491</v>
      </c>
      <c r="Q3599">
        <v>71</v>
      </c>
      <c r="R3599">
        <v>7110</v>
      </c>
      <c r="U3599" t="s">
        <v>5699</v>
      </c>
      <c r="V3599">
        <v>3598</v>
      </c>
    </row>
    <row r="3600" spans="1:22" x14ac:dyDescent="0.2">
      <c r="A3600">
        <v>3599</v>
      </c>
      <c r="B3600">
        <v>3051</v>
      </c>
      <c r="C3600">
        <v>73</v>
      </c>
      <c r="D3600">
        <f>VLOOKUP(B3600,Sheet4!C:D,2,FALSE)</f>
        <v>1985</v>
      </c>
      <c r="E3600" s="1">
        <v>31298</v>
      </c>
      <c r="F3600" t="s">
        <v>2193</v>
      </c>
      <c r="H3600">
        <v>267</v>
      </c>
      <c r="I3600">
        <v>-17</v>
      </c>
      <c r="J3600" t="s">
        <v>383</v>
      </c>
      <c r="M3600" t="s">
        <v>2587</v>
      </c>
      <c r="N3600" t="s">
        <v>2588</v>
      </c>
      <c r="O3600" t="s">
        <v>2491</v>
      </c>
      <c r="Q3600">
        <v>71</v>
      </c>
      <c r="R3600">
        <v>7110</v>
      </c>
      <c r="U3600" t="s">
        <v>5700</v>
      </c>
      <c r="V3600">
        <v>3599</v>
      </c>
    </row>
    <row r="3601" spans="1:22" x14ac:dyDescent="0.2">
      <c r="A3601">
        <v>3600</v>
      </c>
      <c r="B3601">
        <v>3052</v>
      </c>
      <c r="C3601">
        <v>73</v>
      </c>
      <c r="D3601">
        <f>VLOOKUP(B3601,Sheet4!C:D,2,FALSE)</f>
        <v>1986</v>
      </c>
      <c r="E3601" s="1">
        <v>31669</v>
      </c>
      <c r="F3601" t="s">
        <v>2193</v>
      </c>
      <c r="H3601">
        <v>274</v>
      </c>
      <c r="I3601">
        <v>-10</v>
      </c>
      <c r="J3601" t="s">
        <v>255</v>
      </c>
      <c r="K3601" t="s">
        <v>18</v>
      </c>
      <c r="M3601" t="s">
        <v>2587</v>
      </c>
      <c r="N3601" t="s">
        <v>2588</v>
      </c>
      <c r="O3601" t="s">
        <v>2491</v>
      </c>
      <c r="Q3601">
        <v>71</v>
      </c>
      <c r="R3601">
        <v>7110</v>
      </c>
      <c r="U3601" t="s">
        <v>5701</v>
      </c>
      <c r="V3601">
        <v>3600</v>
      </c>
    </row>
    <row r="3602" spans="1:22" x14ac:dyDescent="0.2">
      <c r="A3602">
        <v>3601</v>
      </c>
      <c r="B3602">
        <v>3053</v>
      </c>
      <c r="C3602">
        <v>73</v>
      </c>
      <c r="D3602">
        <f>VLOOKUP(B3602,Sheet4!C:D,2,FALSE)</f>
        <v>1987</v>
      </c>
      <c r="E3602" s="1">
        <v>32033</v>
      </c>
      <c r="F3602" t="s">
        <v>2193</v>
      </c>
      <c r="H3602">
        <v>199</v>
      </c>
      <c r="I3602">
        <v>-14</v>
      </c>
      <c r="J3602" t="s">
        <v>2211</v>
      </c>
      <c r="M3602" t="s">
        <v>2587</v>
      </c>
      <c r="N3602" t="s">
        <v>2588</v>
      </c>
      <c r="O3602" t="s">
        <v>2491</v>
      </c>
      <c r="Q3602">
        <v>71</v>
      </c>
      <c r="R3602">
        <v>7110</v>
      </c>
      <c r="U3602" t="s">
        <v>5702</v>
      </c>
      <c r="V3602">
        <v>3601</v>
      </c>
    </row>
    <row r="3603" spans="1:22" x14ac:dyDescent="0.2">
      <c r="A3603">
        <v>3602</v>
      </c>
      <c r="B3603">
        <v>3054</v>
      </c>
      <c r="C3603">
        <v>73</v>
      </c>
      <c r="D3603">
        <f>VLOOKUP(B3603,Sheet4!C:D,2,FALSE)</f>
        <v>1988</v>
      </c>
      <c r="E3603" s="1">
        <v>32404</v>
      </c>
      <c r="F3603" t="s">
        <v>2193</v>
      </c>
      <c r="H3603">
        <v>274</v>
      </c>
      <c r="I3603">
        <v>-10</v>
      </c>
      <c r="J3603" t="s">
        <v>436</v>
      </c>
      <c r="M3603" t="s">
        <v>2587</v>
      </c>
      <c r="N3603" t="s">
        <v>2588</v>
      </c>
      <c r="O3603" t="s">
        <v>2491</v>
      </c>
      <c r="Q3603">
        <v>71</v>
      </c>
      <c r="R3603">
        <v>7110</v>
      </c>
      <c r="U3603" t="s">
        <v>5703</v>
      </c>
      <c r="V3603">
        <v>3602</v>
      </c>
    </row>
    <row r="3604" spans="1:22" x14ac:dyDescent="0.2">
      <c r="A3604">
        <v>3603</v>
      </c>
      <c r="B3604">
        <v>3055</v>
      </c>
      <c r="C3604">
        <v>73</v>
      </c>
      <c r="D3604">
        <f>VLOOKUP(B3604,Sheet4!C:D,2,FALSE)</f>
        <v>1989</v>
      </c>
      <c r="E3604" s="1">
        <v>32768</v>
      </c>
      <c r="F3604" t="s">
        <v>2193</v>
      </c>
      <c r="H3604">
        <v>271</v>
      </c>
      <c r="I3604">
        <v>-13</v>
      </c>
      <c r="J3604" t="s">
        <v>572</v>
      </c>
      <c r="M3604" t="s">
        <v>2587</v>
      </c>
      <c r="N3604" t="s">
        <v>2588</v>
      </c>
      <c r="O3604" t="s">
        <v>2491</v>
      </c>
      <c r="Q3604">
        <v>71</v>
      </c>
      <c r="R3604">
        <v>7110</v>
      </c>
      <c r="U3604" t="s">
        <v>5704</v>
      </c>
      <c r="V3604">
        <v>3603</v>
      </c>
    </row>
    <row r="3605" spans="1:22" x14ac:dyDescent="0.2">
      <c r="A3605">
        <v>3604</v>
      </c>
      <c r="B3605">
        <v>3056</v>
      </c>
      <c r="C3605">
        <v>73</v>
      </c>
      <c r="D3605">
        <f>VLOOKUP(B3605,Sheet4!C:D,2,FALSE)</f>
        <v>1990</v>
      </c>
      <c r="E3605" s="1">
        <v>33069</v>
      </c>
      <c r="F3605" t="s">
        <v>2193</v>
      </c>
      <c r="H3605">
        <v>275</v>
      </c>
      <c r="I3605">
        <v>-9</v>
      </c>
      <c r="J3605" t="s">
        <v>2194</v>
      </c>
      <c r="M3605" t="s">
        <v>2587</v>
      </c>
      <c r="N3605" t="s">
        <v>2588</v>
      </c>
      <c r="O3605" t="s">
        <v>2491</v>
      </c>
      <c r="Q3605">
        <v>71</v>
      </c>
      <c r="R3605">
        <v>7110</v>
      </c>
      <c r="U3605" t="s">
        <v>5705</v>
      </c>
      <c r="V3605">
        <v>3604</v>
      </c>
    </row>
    <row r="3606" spans="1:22" x14ac:dyDescent="0.2">
      <c r="A3606">
        <v>3605</v>
      </c>
      <c r="B3606">
        <v>3057</v>
      </c>
      <c r="C3606">
        <v>73</v>
      </c>
      <c r="D3606">
        <f>VLOOKUP(B3606,Sheet4!C:D,2,FALSE)</f>
        <v>1991</v>
      </c>
      <c r="E3606" s="1">
        <v>33433</v>
      </c>
      <c r="F3606" t="s">
        <v>2175</v>
      </c>
      <c r="H3606">
        <v>268</v>
      </c>
      <c r="I3606">
        <v>-16</v>
      </c>
      <c r="J3606" t="s">
        <v>2189</v>
      </c>
      <c r="K3606" t="s">
        <v>18</v>
      </c>
      <c r="M3606" t="s">
        <v>2587</v>
      </c>
      <c r="N3606" t="s">
        <v>2588</v>
      </c>
      <c r="O3606" t="s">
        <v>2491</v>
      </c>
      <c r="Q3606">
        <v>71</v>
      </c>
      <c r="R3606">
        <v>7110</v>
      </c>
      <c r="U3606" t="s">
        <v>5706</v>
      </c>
      <c r="V3606">
        <v>3605</v>
      </c>
    </row>
    <row r="3607" spans="1:22" x14ac:dyDescent="0.2">
      <c r="A3607">
        <v>3606</v>
      </c>
      <c r="B3607">
        <v>3058</v>
      </c>
      <c r="C3607">
        <v>73</v>
      </c>
      <c r="D3607">
        <f>VLOOKUP(B3607,Sheet4!C:D,2,FALSE)</f>
        <v>1992</v>
      </c>
      <c r="E3607" s="1">
        <v>33811</v>
      </c>
      <c r="F3607" t="s">
        <v>2175</v>
      </c>
      <c r="H3607">
        <v>268</v>
      </c>
      <c r="I3607">
        <v>-16</v>
      </c>
      <c r="J3607" t="s">
        <v>242</v>
      </c>
      <c r="M3607" t="s">
        <v>2587</v>
      </c>
      <c r="N3607" t="s">
        <v>2588</v>
      </c>
      <c r="O3607" t="s">
        <v>2491</v>
      </c>
      <c r="Q3607">
        <v>71</v>
      </c>
      <c r="R3607">
        <v>7110</v>
      </c>
      <c r="U3607" t="s">
        <v>5707</v>
      </c>
      <c r="V3607">
        <v>3606</v>
      </c>
    </row>
    <row r="3608" spans="1:22" x14ac:dyDescent="0.2">
      <c r="A3608">
        <v>3607</v>
      </c>
      <c r="B3608">
        <v>3059</v>
      </c>
      <c r="C3608">
        <v>73</v>
      </c>
      <c r="D3608">
        <f>VLOOKUP(B3608,Sheet4!C:D,2,FALSE)</f>
        <v>1993</v>
      </c>
      <c r="E3608" s="1">
        <v>34175</v>
      </c>
      <c r="F3608" t="s">
        <v>2175</v>
      </c>
      <c r="H3608">
        <v>268</v>
      </c>
      <c r="I3608">
        <v>-16</v>
      </c>
      <c r="J3608" t="s">
        <v>202</v>
      </c>
      <c r="M3608" t="s">
        <v>2587</v>
      </c>
      <c r="N3608" t="s">
        <v>2588</v>
      </c>
      <c r="O3608" t="s">
        <v>2491</v>
      </c>
      <c r="Q3608">
        <v>71</v>
      </c>
      <c r="R3608">
        <v>7110</v>
      </c>
      <c r="U3608" t="s">
        <v>5708</v>
      </c>
      <c r="V3608">
        <v>3607</v>
      </c>
    </row>
    <row r="3609" spans="1:22" x14ac:dyDescent="0.2">
      <c r="A3609">
        <v>3608</v>
      </c>
      <c r="B3609">
        <v>3060</v>
      </c>
      <c r="C3609">
        <v>73</v>
      </c>
      <c r="D3609">
        <f>VLOOKUP(B3609,Sheet4!C:D,2,FALSE)</f>
        <v>1994</v>
      </c>
      <c r="E3609" s="1">
        <v>34539</v>
      </c>
      <c r="F3609" t="s">
        <v>2175</v>
      </c>
      <c r="H3609">
        <v>268</v>
      </c>
      <c r="I3609">
        <v>-16</v>
      </c>
      <c r="J3609" t="s">
        <v>321</v>
      </c>
      <c r="M3609" t="s">
        <v>2587</v>
      </c>
      <c r="N3609" t="s">
        <v>2588</v>
      </c>
      <c r="O3609" t="s">
        <v>2491</v>
      </c>
      <c r="Q3609">
        <v>71</v>
      </c>
      <c r="R3609">
        <v>7110</v>
      </c>
      <c r="U3609" t="s">
        <v>5709</v>
      </c>
      <c r="V3609">
        <v>3608</v>
      </c>
    </row>
    <row r="3610" spans="1:22" x14ac:dyDescent="0.2">
      <c r="A3610">
        <v>3609</v>
      </c>
      <c r="B3610">
        <v>3061</v>
      </c>
      <c r="C3610">
        <v>73</v>
      </c>
      <c r="D3610">
        <f>VLOOKUP(B3610,Sheet4!C:D,2,FALSE)</f>
        <v>1995</v>
      </c>
      <c r="E3610" s="1">
        <v>34910</v>
      </c>
      <c r="F3610" t="s">
        <v>2172</v>
      </c>
      <c r="H3610">
        <v>268</v>
      </c>
      <c r="I3610">
        <v>-16</v>
      </c>
      <c r="J3610" t="s">
        <v>89</v>
      </c>
      <c r="M3610" t="s">
        <v>2587</v>
      </c>
      <c r="N3610" t="s">
        <v>2588</v>
      </c>
      <c r="O3610" t="s">
        <v>2491</v>
      </c>
      <c r="Q3610">
        <v>71</v>
      </c>
      <c r="R3610">
        <v>7110</v>
      </c>
      <c r="U3610" t="s">
        <v>5710</v>
      </c>
      <c r="V3610">
        <v>3609</v>
      </c>
    </row>
    <row r="3611" spans="1:22" x14ac:dyDescent="0.2">
      <c r="A3611">
        <v>3610</v>
      </c>
      <c r="B3611">
        <v>3062</v>
      </c>
      <c r="C3611">
        <v>73</v>
      </c>
      <c r="D3611">
        <f>VLOOKUP(B3611,Sheet4!C:D,2,FALSE)</f>
        <v>1996</v>
      </c>
      <c r="E3611" s="1">
        <v>35274</v>
      </c>
      <c r="F3611" t="s">
        <v>2157</v>
      </c>
      <c r="H3611">
        <v>268</v>
      </c>
      <c r="I3611">
        <v>-16</v>
      </c>
      <c r="J3611" t="s">
        <v>251</v>
      </c>
      <c r="M3611" t="s">
        <v>2587</v>
      </c>
      <c r="N3611" t="s">
        <v>2588</v>
      </c>
      <c r="O3611" t="s">
        <v>2491</v>
      </c>
      <c r="Q3611">
        <v>71</v>
      </c>
      <c r="R3611">
        <v>7110</v>
      </c>
      <c r="U3611" t="s">
        <v>5711</v>
      </c>
      <c r="V3611">
        <v>3610</v>
      </c>
    </row>
    <row r="3612" spans="1:22" x14ac:dyDescent="0.2">
      <c r="A3612">
        <v>3611</v>
      </c>
      <c r="B3612">
        <v>3063</v>
      </c>
      <c r="C3612">
        <v>73</v>
      </c>
      <c r="D3612">
        <f>VLOOKUP(B3612,Sheet4!C:D,2,FALSE)</f>
        <v>1997</v>
      </c>
      <c r="E3612" s="1">
        <v>35687</v>
      </c>
      <c r="F3612" t="s">
        <v>2157</v>
      </c>
      <c r="H3612">
        <v>266</v>
      </c>
      <c r="I3612">
        <v>-18</v>
      </c>
      <c r="J3612" t="s">
        <v>603</v>
      </c>
      <c r="M3612" t="s">
        <v>2587</v>
      </c>
      <c r="N3612" t="s">
        <v>2588</v>
      </c>
      <c r="O3612" t="s">
        <v>2491</v>
      </c>
      <c r="Q3612">
        <v>71</v>
      </c>
      <c r="R3612">
        <v>7110</v>
      </c>
      <c r="U3612" t="s">
        <v>5712</v>
      </c>
      <c r="V3612">
        <v>3611</v>
      </c>
    </row>
    <row r="3613" spans="1:22" x14ac:dyDescent="0.2">
      <c r="A3613">
        <v>3612</v>
      </c>
      <c r="B3613">
        <v>3064</v>
      </c>
      <c r="C3613">
        <v>73</v>
      </c>
      <c r="D3613">
        <f>VLOOKUP(B3613,Sheet4!C:D,2,FALSE)</f>
        <v>1998</v>
      </c>
      <c r="E3613" s="1">
        <v>36002</v>
      </c>
      <c r="F3613" t="s">
        <v>2157</v>
      </c>
      <c r="G3613">
        <v>1500000</v>
      </c>
      <c r="H3613">
        <v>269</v>
      </c>
      <c r="I3613">
        <v>-15</v>
      </c>
      <c r="J3613" t="s">
        <v>204</v>
      </c>
      <c r="L3613">
        <v>270000</v>
      </c>
      <c r="M3613" t="s">
        <v>2587</v>
      </c>
      <c r="N3613" t="s">
        <v>2588</v>
      </c>
      <c r="O3613" t="s">
        <v>2491</v>
      </c>
      <c r="Q3613">
        <v>71</v>
      </c>
      <c r="R3613">
        <v>7110</v>
      </c>
      <c r="U3613" t="s">
        <v>5713</v>
      </c>
      <c r="V3613">
        <v>3612</v>
      </c>
    </row>
    <row r="3614" spans="1:22" x14ac:dyDescent="0.2">
      <c r="A3614">
        <v>3613</v>
      </c>
      <c r="B3614">
        <v>3065</v>
      </c>
      <c r="C3614">
        <v>74</v>
      </c>
      <c r="D3614">
        <f>VLOOKUP(B3614,Sheet4!C:D,2,FALSE)</f>
        <v>1976</v>
      </c>
      <c r="E3614" s="1">
        <v>28008</v>
      </c>
      <c r="F3614" t="s">
        <v>2227</v>
      </c>
      <c r="H3614">
        <v>275</v>
      </c>
      <c r="I3614">
        <v>-5</v>
      </c>
      <c r="J3614" t="s">
        <v>215</v>
      </c>
      <c r="M3614" t="s">
        <v>1054</v>
      </c>
      <c r="N3614" t="s">
        <v>2614</v>
      </c>
      <c r="O3614" t="s">
        <v>2615</v>
      </c>
      <c r="Q3614">
        <v>70</v>
      </c>
      <c r="R3614">
        <v>7149</v>
      </c>
      <c r="U3614" t="s">
        <v>5714</v>
      </c>
      <c r="V3614">
        <v>3613</v>
      </c>
    </row>
    <row r="3615" spans="1:22" x14ac:dyDescent="0.2">
      <c r="A3615">
        <v>3614</v>
      </c>
      <c r="B3615">
        <v>3066</v>
      </c>
      <c r="C3615">
        <v>74</v>
      </c>
      <c r="D3615">
        <f>VLOOKUP(B3615,Sheet4!C:D,2,FALSE)</f>
        <v>1977</v>
      </c>
      <c r="E3615" s="1">
        <v>28373</v>
      </c>
      <c r="F3615" t="s">
        <v>2227</v>
      </c>
      <c r="H3615">
        <v>267</v>
      </c>
      <c r="I3615">
        <v>-13</v>
      </c>
      <c r="J3615" t="s">
        <v>208</v>
      </c>
      <c r="M3615" t="s">
        <v>1054</v>
      </c>
      <c r="N3615" t="s">
        <v>2614</v>
      </c>
      <c r="O3615" t="s">
        <v>2615</v>
      </c>
      <c r="Q3615">
        <v>70</v>
      </c>
      <c r="R3615">
        <v>7149</v>
      </c>
      <c r="U3615" t="s">
        <v>5715</v>
      </c>
      <c r="V3615">
        <v>3614</v>
      </c>
    </row>
    <row r="3616" spans="1:22" x14ac:dyDescent="0.2">
      <c r="A3616">
        <v>3615</v>
      </c>
      <c r="B3616">
        <v>3067</v>
      </c>
      <c r="C3616">
        <v>74</v>
      </c>
      <c r="D3616">
        <f>VLOOKUP(B3616,Sheet4!C:D,2,FALSE)</f>
        <v>1978</v>
      </c>
      <c r="E3616" s="1">
        <v>28764</v>
      </c>
      <c r="F3616" t="s">
        <v>2227</v>
      </c>
      <c r="H3616">
        <v>278</v>
      </c>
      <c r="I3616">
        <v>-2</v>
      </c>
      <c r="J3616" t="s">
        <v>506</v>
      </c>
      <c r="K3616" t="s">
        <v>18</v>
      </c>
      <c r="M3616" t="s">
        <v>1054</v>
      </c>
      <c r="N3616" t="s">
        <v>2614</v>
      </c>
      <c r="O3616" t="s">
        <v>2615</v>
      </c>
      <c r="Q3616">
        <v>70</v>
      </c>
      <c r="R3616">
        <v>7149</v>
      </c>
      <c r="U3616" t="s">
        <v>5716</v>
      </c>
      <c r="V3616">
        <v>3615</v>
      </c>
    </row>
    <row r="3617" spans="1:22" x14ac:dyDescent="0.2">
      <c r="A3617">
        <v>3616</v>
      </c>
      <c r="B3617">
        <v>3068</v>
      </c>
      <c r="C3617">
        <v>74</v>
      </c>
      <c r="D3617">
        <f>VLOOKUP(B3617,Sheet4!C:D,2,FALSE)</f>
        <v>1979</v>
      </c>
      <c r="E3617" s="1">
        <v>29128</v>
      </c>
      <c r="F3617" t="s">
        <v>2227</v>
      </c>
      <c r="H3617">
        <v>272</v>
      </c>
      <c r="I3617">
        <v>-8</v>
      </c>
      <c r="J3617" t="s">
        <v>891</v>
      </c>
      <c r="M3617" t="s">
        <v>1054</v>
      </c>
      <c r="N3617" t="s">
        <v>2614</v>
      </c>
      <c r="O3617" t="s">
        <v>2615</v>
      </c>
      <c r="Q3617">
        <v>70</v>
      </c>
      <c r="R3617">
        <v>7149</v>
      </c>
      <c r="U3617" t="s">
        <v>5717</v>
      </c>
      <c r="V3617">
        <v>3616</v>
      </c>
    </row>
    <row r="3618" spans="1:22" x14ac:dyDescent="0.2">
      <c r="A3618">
        <v>3617</v>
      </c>
      <c r="B3618">
        <v>3069</v>
      </c>
      <c r="C3618">
        <v>74</v>
      </c>
      <c r="D3618">
        <f>VLOOKUP(B3618,Sheet4!C:D,2,FALSE)</f>
        <v>1980</v>
      </c>
      <c r="E3618" s="1">
        <v>29457</v>
      </c>
      <c r="F3618" t="s">
        <v>2227</v>
      </c>
      <c r="H3618">
        <v>270</v>
      </c>
      <c r="I3618">
        <v>-10</v>
      </c>
      <c r="J3618" t="s">
        <v>207</v>
      </c>
      <c r="M3618" t="s">
        <v>1054</v>
      </c>
      <c r="N3618" t="s">
        <v>2614</v>
      </c>
      <c r="O3618" t="s">
        <v>2615</v>
      </c>
      <c r="Q3618">
        <v>70</v>
      </c>
      <c r="R3618">
        <v>7149</v>
      </c>
      <c r="U3618" t="s">
        <v>5718</v>
      </c>
      <c r="V3618">
        <v>3617</v>
      </c>
    </row>
    <row r="3619" spans="1:22" x14ac:dyDescent="0.2">
      <c r="A3619">
        <v>3618</v>
      </c>
      <c r="B3619">
        <v>3070</v>
      </c>
      <c r="C3619">
        <v>74</v>
      </c>
      <c r="D3619">
        <f>VLOOKUP(B3619,Sheet4!C:D,2,FALSE)</f>
        <v>1981</v>
      </c>
      <c r="E3619" s="1">
        <v>29828</v>
      </c>
      <c r="F3619" t="s">
        <v>2227</v>
      </c>
      <c r="H3619">
        <v>275</v>
      </c>
      <c r="I3619">
        <v>-5</v>
      </c>
      <c r="J3619" t="s">
        <v>337</v>
      </c>
      <c r="M3619" t="s">
        <v>1054</v>
      </c>
      <c r="N3619" t="s">
        <v>2614</v>
      </c>
      <c r="O3619" t="s">
        <v>2615</v>
      </c>
      <c r="Q3619">
        <v>70</v>
      </c>
      <c r="R3619">
        <v>7149</v>
      </c>
      <c r="U3619" t="s">
        <v>5719</v>
      </c>
      <c r="V3619">
        <v>3618</v>
      </c>
    </row>
    <row r="3620" spans="1:22" x14ac:dyDescent="0.2">
      <c r="A3620">
        <v>3619</v>
      </c>
      <c r="B3620">
        <v>3071</v>
      </c>
      <c r="C3620">
        <v>74</v>
      </c>
      <c r="D3620">
        <f>VLOOKUP(B3620,Sheet4!C:D,2,FALSE)</f>
        <v>1982</v>
      </c>
      <c r="E3620" s="1">
        <v>30192</v>
      </c>
      <c r="F3620" t="s">
        <v>2227</v>
      </c>
      <c r="H3620">
        <v>278</v>
      </c>
      <c r="I3620">
        <v>-2</v>
      </c>
      <c r="J3620" t="s">
        <v>335</v>
      </c>
      <c r="K3620" t="s">
        <v>18</v>
      </c>
      <c r="M3620" t="s">
        <v>1054</v>
      </c>
      <c r="N3620" t="s">
        <v>2614</v>
      </c>
      <c r="O3620" t="s">
        <v>2615</v>
      </c>
      <c r="Q3620">
        <v>70</v>
      </c>
      <c r="R3620">
        <v>7149</v>
      </c>
      <c r="U3620" t="s">
        <v>5720</v>
      </c>
      <c r="V3620">
        <v>3619</v>
      </c>
    </row>
    <row r="3621" spans="1:22" x14ac:dyDescent="0.2">
      <c r="A3621">
        <v>3620</v>
      </c>
      <c r="B3621">
        <v>3072</v>
      </c>
      <c r="C3621">
        <v>74</v>
      </c>
      <c r="D3621">
        <f>VLOOKUP(B3621,Sheet4!C:D,2,FALSE)</f>
        <v>1983</v>
      </c>
      <c r="E3621" s="1">
        <v>30556</v>
      </c>
      <c r="F3621" t="s">
        <v>2227</v>
      </c>
      <c r="H3621">
        <v>270</v>
      </c>
      <c r="I3621">
        <v>-10</v>
      </c>
      <c r="J3621" t="s">
        <v>571</v>
      </c>
      <c r="M3621" t="s">
        <v>1054</v>
      </c>
      <c r="N3621" t="s">
        <v>2614</v>
      </c>
      <c r="O3621" t="s">
        <v>2615</v>
      </c>
      <c r="Q3621">
        <v>70</v>
      </c>
      <c r="R3621">
        <v>7149</v>
      </c>
      <c r="U3621" t="s">
        <v>5721</v>
      </c>
      <c r="V3621">
        <v>3620</v>
      </c>
    </row>
    <row r="3622" spans="1:22" x14ac:dyDescent="0.2">
      <c r="A3622">
        <v>3621</v>
      </c>
      <c r="B3622">
        <v>3073</v>
      </c>
      <c r="C3622">
        <v>74</v>
      </c>
      <c r="D3622">
        <f>VLOOKUP(B3622,Sheet4!C:D,2,FALSE)</f>
        <v>1984</v>
      </c>
      <c r="E3622" s="1">
        <v>30920</v>
      </c>
      <c r="F3622" t="s">
        <v>2158</v>
      </c>
      <c r="H3622">
        <v>271</v>
      </c>
      <c r="I3622">
        <v>-9</v>
      </c>
      <c r="J3622" t="s">
        <v>1844</v>
      </c>
      <c r="M3622" t="s">
        <v>1054</v>
      </c>
      <c r="N3622" t="s">
        <v>2614</v>
      </c>
      <c r="O3622" t="s">
        <v>2615</v>
      </c>
      <c r="Q3622">
        <v>70</v>
      </c>
      <c r="R3622">
        <v>7149</v>
      </c>
      <c r="U3622" t="s">
        <v>5722</v>
      </c>
      <c r="V3622">
        <v>3621</v>
      </c>
    </row>
    <row r="3623" spans="1:22" x14ac:dyDescent="0.2">
      <c r="A3623">
        <v>3622</v>
      </c>
      <c r="B3623">
        <v>3074</v>
      </c>
      <c r="C3623">
        <v>74</v>
      </c>
      <c r="D3623">
        <f>VLOOKUP(B3623,Sheet4!C:D,2,FALSE)</f>
        <v>1985</v>
      </c>
      <c r="E3623" s="1">
        <v>31284</v>
      </c>
      <c r="F3623" t="s">
        <v>2158</v>
      </c>
      <c r="H3623">
        <v>268</v>
      </c>
      <c r="I3623">
        <v>-12</v>
      </c>
      <c r="J3623" t="s">
        <v>1475</v>
      </c>
      <c r="M3623" t="s">
        <v>1054</v>
      </c>
      <c r="N3623" t="s">
        <v>2614</v>
      </c>
      <c r="O3623" t="s">
        <v>2615</v>
      </c>
      <c r="Q3623">
        <v>70</v>
      </c>
      <c r="R3623">
        <v>7149</v>
      </c>
      <c r="U3623" t="s">
        <v>5723</v>
      </c>
      <c r="V3623">
        <v>3622</v>
      </c>
    </row>
    <row r="3624" spans="1:22" x14ac:dyDescent="0.2">
      <c r="A3624">
        <v>3623</v>
      </c>
      <c r="B3624">
        <v>3075</v>
      </c>
      <c r="C3624">
        <v>74</v>
      </c>
      <c r="D3624">
        <f>VLOOKUP(B3624,Sheet4!C:D,2,FALSE)</f>
        <v>1986</v>
      </c>
      <c r="E3624" s="1">
        <v>31648</v>
      </c>
      <c r="F3624" t="s">
        <v>2158</v>
      </c>
      <c r="H3624">
        <v>277</v>
      </c>
      <c r="I3624">
        <v>-3</v>
      </c>
      <c r="J3624" t="s">
        <v>2214</v>
      </c>
      <c r="M3624" t="s">
        <v>1054</v>
      </c>
      <c r="N3624" t="s">
        <v>2614</v>
      </c>
      <c r="O3624" t="s">
        <v>2615</v>
      </c>
      <c r="Q3624">
        <v>70</v>
      </c>
      <c r="R3624">
        <v>7149</v>
      </c>
      <c r="U3624" t="s">
        <v>5724</v>
      </c>
      <c r="V3624">
        <v>3623</v>
      </c>
    </row>
    <row r="3625" spans="1:22" x14ac:dyDescent="0.2">
      <c r="A3625">
        <v>3624</v>
      </c>
      <c r="B3625">
        <v>3076</v>
      </c>
      <c r="C3625">
        <v>74</v>
      </c>
      <c r="D3625">
        <f>VLOOKUP(B3625,Sheet4!C:D,2,FALSE)</f>
        <v>1987</v>
      </c>
      <c r="E3625" s="1">
        <v>32019</v>
      </c>
      <c r="F3625" t="s">
        <v>2158</v>
      </c>
      <c r="H3625">
        <v>275</v>
      </c>
      <c r="I3625">
        <v>-5</v>
      </c>
      <c r="J3625" t="s">
        <v>1215</v>
      </c>
      <c r="M3625" t="s">
        <v>1054</v>
      </c>
      <c r="N3625" t="s">
        <v>2614</v>
      </c>
      <c r="O3625" t="s">
        <v>2615</v>
      </c>
      <c r="Q3625">
        <v>70</v>
      </c>
      <c r="R3625">
        <v>7149</v>
      </c>
      <c r="U3625" t="s">
        <v>5725</v>
      </c>
      <c r="V3625">
        <v>3624</v>
      </c>
    </row>
    <row r="3626" spans="1:22" x14ac:dyDescent="0.2">
      <c r="A3626">
        <v>3625</v>
      </c>
      <c r="B3626">
        <v>3077</v>
      </c>
      <c r="C3626">
        <v>74</v>
      </c>
      <c r="D3626">
        <f>VLOOKUP(B3626,Sheet4!C:D,2,FALSE)</f>
        <v>1988</v>
      </c>
      <c r="E3626" s="1">
        <v>32383</v>
      </c>
      <c r="F3626" t="s">
        <v>2158</v>
      </c>
      <c r="H3626">
        <v>275</v>
      </c>
      <c r="I3626">
        <v>-5</v>
      </c>
      <c r="J3626" t="s">
        <v>2203</v>
      </c>
      <c r="K3626" t="s">
        <v>18</v>
      </c>
      <c r="M3626" t="s">
        <v>1054</v>
      </c>
      <c r="N3626" t="s">
        <v>2614</v>
      </c>
      <c r="O3626" t="s">
        <v>2615</v>
      </c>
      <c r="Q3626">
        <v>70</v>
      </c>
      <c r="R3626">
        <v>7149</v>
      </c>
      <c r="U3626" t="s">
        <v>5726</v>
      </c>
      <c r="V3626">
        <v>3625</v>
      </c>
    </row>
    <row r="3627" spans="1:22" x14ac:dyDescent="0.2">
      <c r="A3627">
        <v>3626</v>
      </c>
      <c r="B3627">
        <v>3078</v>
      </c>
      <c r="C3627">
        <v>74</v>
      </c>
      <c r="D3627">
        <f>VLOOKUP(B3627,Sheet4!C:D,2,FALSE)</f>
        <v>1989</v>
      </c>
      <c r="E3627" s="1">
        <v>32747</v>
      </c>
      <c r="F3627" t="s">
        <v>2158</v>
      </c>
      <c r="H3627">
        <v>276</v>
      </c>
      <c r="I3627">
        <v>-4</v>
      </c>
      <c r="J3627" t="s">
        <v>884</v>
      </c>
      <c r="K3627" t="s">
        <v>18</v>
      </c>
      <c r="M3627" t="s">
        <v>1054</v>
      </c>
      <c r="N3627" t="s">
        <v>2614</v>
      </c>
      <c r="O3627" t="s">
        <v>2615</v>
      </c>
      <c r="Q3627">
        <v>70</v>
      </c>
      <c r="R3627">
        <v>7149</v>
      </c>
      <c r="U3627" t="s">
        <v>5727</v>
      </c>
      <c r="V3627">
        <v>3626</v>
      </c>
    </row>
    <row r="3628" spans="1:22" x14ac:dyDescent="0.2">
      <c r="A3628">
        <v>3627</v>
      </c>
      <c r="B3628">
        <v>3079</v>
      </c>
      <c r="C3628">
        <v>74</v>
      </c>
      <c r="D3628">
        <f>VLOOKUP(B3628,Sheet4!C:D,2,FALSE)</f>
        <v>1990</v>
      </c>
      <c r="E3628" s="1">
        <v>33111</v>
      </c>
      <c r="F3628" t="s">
        <v>2158</v>
      </c>
      <c r="H3628">
        <v>262</v>
      </c>
      <c r="I3628">
        <v>-18</v>
      </c>
      <c r="J3628" t="s">
        <v>372</v>
      </c>
      <c r="M3628" t="s">
        <v>1054</v>
      </c>
      <c r="N3628" t="s">
        <v>2614</v>
      </c>
      <c r="O3628" t="s">
        <v>2615</v>
      </c>
      <c r="Q3628">
        <v>70</v>
      </c>
      <c r="R3628">
        <v>7149</v>
      </c>
      <c r="U3628" t="s">
        <v>5728</v>
      </c>
      <c r="V3628">
        <v>3627</v>
      </c>
    </row>
    <row r="3629" spans="1:22" x14ac:dyDescent="0.2">
      <c r="A3629">
        <v>3628</v>
      </c>
      <c r="B3629">
        <v>3080</v>
      </c>
      <c r="C3629">
        <v>74</v>
      </c>
      <c r="D3629">
        <f>VLOOKUP(B3629,Sheet4!C:D,2,FALSE)</f>
        <v>1991</v>
      </c>
      <c r="E3629" s="1">
        <v>33475</v>
      </c>
      <c r="F3629" t="s">
        <v>2158</v>
      </c>
      <c r="H3629">
        <v>279</v>
      </c>
      <c r="I3629">
        <v>-1</v>
      </c>
      <c r="J3629" t="s">
        <v>446</v>
      </c>
      <c r="K3629" t="s">
        <v>18</v>
      </c>
      <c r="M3629" t="s">
        <v>1054</v>
      </c>
      <c r="N3629" t="s">
        <v>2614</v>
      </c>
      <c r="O3629" t="s">
        <v>2615</v>
      </c>
      <c r="Q3629">
        <v>70</v>
      </c>
      <c r="R3629">
        <v>7149</v>
      </c>
      <c r="U3629" t="s">
        <v>5729</v>
      </c>
      <c r="V3629">
        <v>3628</v>
      </c>
    </row>
    <row r="3630" spans="1:22" x14ac:dyDescent="0.2">
      <c r="A3630">
        <v>3629</v>
      </c>
      <c r="B3630">
        <v>3081</v>
      </c>
      <c r="C3630">
        <v>74</v>
      </c>
      <c r="D3630">
        <f>VLOOKUP(B3630,Sheet4!C:D,2,FALSE)</f>
        <v>1992</v>
      </c>
      <c r="E3630" s="1">
        <v>33846</v>
      </c>
      <c r="F3630" t="s">
        <v>2158</v>
      </c>
      <c r="H3630">
        <v>273</v>
      </c>
      <c r="I3630">
        <v>-7</v>
      </c>
      <c r="J3630" t="s">
        <v>335</v>
      </c>
      <c r="M3630" t="s">
        <v>1054</v>
      </c>
      <c r="N3630" t="s">
        <v>2614</v>
      </c>
      <c r="O3630" t="s">
        <v>2615</v>
      </c>
      <c r="Q3630">
        <v>70</v>
      </c>
      <c r="R3630">
        <v>7149</v>
      </c>
      <c r="U3630" t="s">
        <v>5730</v>
      </c>
      <c r="V3630">
        <v>3629</v>
      </c>
    </row>
    <row r="3631" spans="1:22" x14ac:dyDescent="0.2">
      <c r="A3631">
        <v>3630</v>
      </c>
      <c r="B3631">
        <v>3082</v>
      </c>
      <c r="C3631">
        <v>74</v>
      </c>
      <c r="D3631">
        <f>VLOOKUP(B3631,Sheet4!C:D,2,FALSE)</f>
        <v>1993</v>
      </c>
      <c r="E3631" s="1">
        <v>34210</v>
      </c>
      <c r="F3631" t="s">
        <v>2158</v>
      </c>
      <c r="H3631">
        <v>270</v>
      </c>
      <c r="I3631">
        <v>-10</v>
      </c>
      <c r="J3631" t="s">
        <v>91</v>
      </c>
      <c r="M3631" t="s">
        <v>1054</v>
      </c>
      <c r="N3631" t="s">
        <v>2614</v>
      </c>
      <c r="O3631" t="s">
        <v>2615</v>
      </c>
      <c r="Q3631">
        <v>70</v>
      </c>
      <c r="R3631">
        <v>7149</v>
      </c>
      <c r="U3631" t="s">
        <v>5731</v>
      </c>
      <c r="V3631">
        <v>3630</v>
      </c>
    </row>
    <row r="3632" spans="1:22" x14ac:dyDescent="0.2">
      <c r="A3632">
        <v>3631</v>
      </c>
      <c r="B3632">
        <v>3083</v>
      </c>
      <c r="C3632">
        <v>74</v>
      </c>
      <c r="D3632">
        <f>VLOOKUP(B3632,Sheet4!C:D,2,FALSE)</f>
        <v>1994</v>
      </c>
      <c r="E3632" s="1">
        <v>34574</v>
      </c>
      <c r="F3632" t="s">
        <v>2158</v>
      </c>
      <c r="H3632">
        <v>269</v>
      </c>
      <c r="I3632">
        <v>-11</v>
      </c>
      <c r="J3632" t="s">
        <v>372</v>
      </c>
      <c r="M3632" t="s">
        <v>1054</v>
      </c>
      <c r="N3632" t="s">
        <v>2614</v>
      </c>
      <c r="O3632" t="s">
        <v>2615</v>
      </c>
      <c r="Q3632">
        <v>70</v>
      </c>
      <c r="R3632">
        <v>6918</v>
      </c>
      <c r="U3632" t="s">
        <v>5732</v>
      </c>
      <c r="V3632">
        <v>3631</v>
      </c>
    </row>
    <row r="3633" spans="1:22" x14ac:dyDescent="0.2">
      <c r="A3633">
        <v>3632</v>
      </c>
      <c r="B3633">
        <v>3084</v>
      </c>
      <c r="C3633">
        <v>74</v>
      </c>
      <c r="D3633">
        <f>VLOOKUP(B3633,Sheet4!C:D,2,FALSE)</f>
        <v>1995</v>
      </c>
      <c r="E3633" s="1">
        <v>34938</v>
      </c>
      <c r="F3633" t="s">
        <v>2158</v>
      </c>
      <c r="H3633">
        <v>278</v>
      </c>
      <c r="I3633">
        <v>-2</v>
      </c>
      <c r="J3633" t="s">
        <v>661</v>
      </c>
      <c r="M3633" t="s">
        <v>1054</v>
      </c>
      <c r="N3633" t="s">
        <v>2614</v>
      </c>
      <c r="O3633" t="s">
        <v>2615</v>
      </c>
      <c r="Q3633">
        <v>70</v>
      </c>
      <c r="R3633">
        <v>7149</v>
      </c>
      <c r="U3633" t="s">
        <v>5733</v>
      </c>
      <c r="V3633">
        <v>3632</v>
      </c>
    </row>
    <row r="3634" spans="1:22" x14ac:dyDescent="0.2">
      <c r="A3634">
        <v>3633</v>
      </c>
      <c r="B3634">
        <v>3085</v>
      </c>
      <c r="C3634">
        <v>74</v>
      </c>
      <c r="D3634">
        <f>VLOOKUP(B3634,Sheet4!C:D,2,FALSE)</f>
        <v>1996</v>
      </c>
      <c r="E3634" s="1">
        <v>35302</v>
      </c>
      <c r="F3634" t="s">
        <v>2158</v>
      </c>
      <c r="H3634">
        <v>274</v>
      </c>
      <c r="I3634">
        <v>-6</v>
      </c>
      <c r="J3634" t="s">
        <v>70</v>
      </c>
      <c r="M3634" t="s">
        <v>1054</v>
      </c>
      <c r="N3634" t="s">
        <v>2614</v>
      </c>
      <c r="O3634" t="s">
        <v>2615</v>
      </c>
      <c r="Q3634">
        <v>70</v>
      </c>
      <c r="R3634">
        <v>7149</v>
      </c>
      <c r="U3634" t="s">
        <v>5734</v>
      </c>
      <c r="V3634">
        <v>3633</v>
      </c>
    </row>
    <row r="3635" spans="1:22" x14ac:dyDescent="0.2">
      <c r="A3635">
        <v>3634</v>
      </c>
      <c r="B3635">
        <v>3086</v>
      </c>
      <c r="C3635">
        <v>74</v>
      </c>
      <c r="D3635">
        <f>VLOOKUP(B3635,Sheet4!C:D,2,FALSE)</f>
        <v>1997</v>
      </c>
      <c r="E3635" s="1">
        <v>35666</v>
      </c>
      <c r="F3635" t="s">
        <v>2158</v>
      </c>
      <c r="H3635">
        <v>273</v>
      </c>
      <c r="I3635">
        <v>-7</v>
      </c>
      <c r="J3635" t="s">
        <v>661</v>
      </c>
      <c r="M3635" t="s">
        <v>1054</v>
      </c>
      <c r="N3635" t="s">
        <v>2614</v>
      </c>
      <c r="O3635" t="s">
        <v>2615</v>
      </c>
      <c r="Q3635">
        <v>70</v>
      </c>
      <c r="R3635">
        <v>7189</v>
      </c>
      <c r="U3635" t="s">
        <v>5735</v>
      </c>
      <c r="V3635">
        <v>3634</v>
      </c>
    </row>
    <row r="3636" spans="1:22" x14ac:dyDescent="0.2">
      <c r="A3636">
        <v>3635</v>
      </c>
      <c r="B3636">
        <v>3087</v>
      </c>
      <c r="C3636">
        <v>74</v>
      </c>
      <c r="D3636">
        <f>VLOOKUP(B3636,Sheet4!C:D,2,FALSE)</f>
        <v>1998</v>
      </c>
      <c r="E3636" s="1">
        <v>36037</v>
      </c>
      <c r="F3636" t="s">
        <v>2158</v>
      </c>
      <c r="G3636">
        <v>2250000</v>
      </c>
      <c r="H3636">
        <v>269</v>
      </c>
      <c r="I3636">
        <v>-11</v>
      </c>
      <c r="J3636" t="s">
        <v>83</v>
      </c>
      <c r="L3636">
        <v>405000</v>
      </c>
      <c r="M3636" t="s">
        <v>1054</v>
      </c>
      <c r="N3636" t="s">
        <v>2614</v>
      </c>
      <c r="O3636" t="s">
        <v>2615</v>
      </c>
      <c r="Q3636">
        <v>70</v>
      </c>
      <c r="R3636">
        <v>7189</v>
      </c>
      <c r="U3636" t="s">
        <v>5736</v>
      </c>
      <c r="V3636">
        <v>3635</v>
      </c>
    </row>
    <row r="3637" spans="1:22" x14ac:dyDescent="0.2">
      <c r="A3637">
        <v>3636</v>
      </c>
      <c r="B3637">
        <v>3088</v>
      </c>
      <c r="C3637">
        <v>75</v>
      </c>
      <c r="D3637">
        <f>VLOOKUP(B3637,Sheet4!C:D,2,FALSE)</f>
        <v>1992</v>
      </c>
      <c r="E3637" s="1">
        <v>33804</v>
      </c>
      <c r="F3637" t="s">
        <v>2185</v>
      </c>
      <c r="H3637">
        <v>269</v>
      </c>
      <c r="I3637">
        <v>-19</v>
      </c>
      <c r="J3637" t="s">
        <v>2186</v>
      </c>
      <c r="L3637">
        <v>144000</v>
      </c>
      <c r="M3637" t="s">
        <v>2616</v>
      </c>
      <c r="N3637" t="s">
        <v>2617</v>
      </c>
      <c r="O3637" t="s">
        <v>2503</v>
      </c>
      <c r="Q3637">
        <v>72</v>
      </c>
      <c r="R3637">
        <v>6999</v>
      </c>
      <c r="U3637" t="s">
        <v>5737</v>
      </c>
      <c r="V3637">
        <v>3636</v>
      </c>
    </row>
    <row r="3638" spans="1:22" x14ac:dyDescent="0.2">
      <c r="A3638">
        <v>3637</v>
      </c>
      <c r="B3638">
        <v>3089</v>
      </c>
      <c r="C3638">
        <v>75</v>
      </c>
      <c r="D3638">
        <f>VLOOKUP(B3638,Sheet4!C:D,2,FALSE)</f>
        <v>1991</v>
      </c>
      <c r="E3638" s="1">
        <v>33440</v>
      </c>
      <c r="F3638" t="s">
        <v>2185</v>
      </c>
      <c r="H3638">
        <v>260</v>
      </c>
      <c r="I3638">
        <v>-20</v>
      </c>
      <c r="J3638" t="s">
        <v>2190</v>
      </c>
      <c r="M3638" t="s">
        <v>2618</v>
      </c>
      <c r="N3638" t="s">
        <v>2619</v>
      </c>
      <c r="O3638" t="s">
        <v>2503</v>
      </c>
      <c r="Q3638">
        <v>70</v>
      </c>
      <c r="R3638">
        <v>6641</v>
      </c>
      <c r="U3638" t="s">
        <v>5738</v>
      </c>
      <c r="V3638">
        <v>3637</v>
      </c>
    </row>
    <row r="3639" spans="1:22" x14ac:dyDescent="0.2">
      <c r="A3639">
        <v>3638</v>
      </c>
      <c r="B3639">
        <v>3090</v>
      </c>
      <c r="C3639">
        <v>75</v>
      </c>
      <c r="D3639">
        <f>VLOOKUP(B3639,Sheet4!C:D,2,FALSE)</f>
        <v>1990</v>
      </c>
      <c r="E3639" s="1">
        <v>33111</v>
      </c>
      <c r="F3639" t="s">
        <v>2185</v>
      </c>
      <c r="H3639">
        <v>260</v>
      </c>
      <c r="I3639">
        <v>-20</v>
      </c>
      <c r="J3639" t="s">
        <v>2195</v>
      </c>
      <c r="M3639" t="s">
        <v>2618</v>
      </c>
      <c r="N3639" t="s">
        <v>2619</v>
      </c>
      <c r="O3639" t="s">
        <v>2503</v>
      </c>
      <c r="Q3639">
        <v>70</v>
      </c>
      <c r="R3639">
        <v>6641</v>
      </c>
      <c r="U3639" t="s">
        <v>5739</v>
      </c>
      <c r="V3639">
        <v>3638</v>
      </c>
    </row>
    <row r="3640" spans="1:22" x14ac:dyDescent="0.2">
      <c r="A3640">
        <v>3639</v>
      </c>
      <c r="B3640">
        <v>3091</v>
      </c>
      <c r="C3640">
        <v>75</v>
      </c>
      <c r="D3640">
        <f>VLOOKUP(B3640,Sheet4!C:D,2,FALSE)</f>
        <v>1989</v>
      </c>
      <c r="E3640" s="1">
        <v>32747</v>
      </c>
      <c r="F3640" t="s">
        <v>2185</v>
      </c>
      <c r="H3640">
        <v>263</v>
      </c>
      <c r="I3640">
        <v>-17</v>
      </c>
      <c r="J3640" t="s">
        <v>2198</v>
      </c>
      <c r="M3640" t="s">
        <v>2618</v>
      </c>
      <c r="N3640" t="s">
        <v>2619</v>
      </c>
      <c r="O3640" t="s">
        <v>2503</v>
      </c>
      <c r="Q3640">
        <v>70</v>
      </c>
      <c r="R3640">
        <v>6641</v>
      </c>
      <c r="U3640" t="s">
        <v>5740</v>
      </c>
      <c r="V3640">
        <v>3639</v>
      </c>
    </row>
    <row r="3641" spans="1:22" x14ac:dyDescent="0.2">
      <c r="A3641">
        <v>3640</v>
      </c>
      <c r="B3641">
        <v>3092</v>
      </c>
      <c r="C3641">
        <v>75</v>
      </c>
      <c r="D3641">
        <f>VLOOKUP(B3641,Sheet4!C:D,2,FALSE)</f>
        <v>1988</v>
      </c>
      <c r="E3641" s="1">
        <v>32383</v>
      </c>
      <c r="F3641" t="s">
        <v>2204</v>
      </c>
      <c r="H3641">
        <v>264</v>
      </c>
      <c r="I3641">
        <v>-16</v>
      </c>
      <c r="J3641" t="s">
        <v>2164</v>
      </c>
      <c r="K3641" t="s">
        <v>18</v>
      </c>
      <c r="M3641" t="s">
        <v>2618</v>
      </c>
      <c r="N3641" t="s">
        <v>2619</v>
      </c>
      <c r="O3641" t="s">
        <v>2503</v>
      </c>
      <c r="Q3641">
        <v>70</v>
      </c>
      <c r="R3641">
        <v>6641</v>
      </c>
      <c r="U3641" t="s">
        <v>5741</v>
      </c>
      <c r="V3641">
        <v>3640</v>
      </c>
    </row>
    <row r="3642" spans="1:22" x14ac:dyDescent="0.2">
      <c r="A3642">
        <v>3641</v>
      </c>
      <c r="B3642">
        <v>3093</v>
      </c>
      <c r="C3642">
        <v>75</v>
      </c>
      <c r="D3642">
        <f>VLOOKUP(B3642,Sheet4!C:D,2,FALSE)</f>
        <v>1987</v>
      </c>
      <c r="E3642" s="1">
        <v>32019</v>
      </c>
      <c r="F3642" t="s">
        <v>2204</v>
      </c>
      <c r="H3642">
        <v>265</v>
      </c>
      <c r="I3642">
        <v>-15</v>
      </c>
      <c r="J3642" t="s">
        <v>2183</v>
      </c>
      <c r="M3642" t="s">
        <v>2618</v>
      </c>
      <c r="N3642" t="s">
        <v>2619</v>
      </c>
      <c r="O3642" t="s">
        <v>2503</v>
      </c>
      <c r="Q3642">
        <v>70</v>
      </c>
      <c r="R3642">
        <v>6641</v>
      </c>
      <c r="U3642" t="s">
        <v>5742</v>
      </c>
      <c r="V3642">
        <v>3641</v>
      </c>
    </row>
    <row r="3643" spans="1:22" x14ac:dyDescent="0.2">
      <c r="A3643">
        <v>3642</v>
      </c>
      <c r="B3643">
        <v>3094</v>
      </c>
      <c r="C3643">
        <v>75</v>
      </c>
      <c r="D3643">
        <f>VLOOKUP(B3643,Sheet4!C:D,2,FALSE)</f>
        <v>1986</v>
      </c>
      <c r="E3643" s="1">
        <v>31578</v>
      </c>
      <c r="F3643" t="s">
        <v>2204</v>
      </c>
      <c r="H3643">
        <v>261</v>
      </c>
      <c r="I3643">
        <v>-19</v>
      </c>
      <c r="J3643" t="s">
        <v>242</v>
      </c>
      <c r="M3643" t="s">
        <v>2618</v>
      </c>
      <c r="N3643" t="s">
        <v>2619</v>
      </c>
      <c r="O3643" t="s">
        <v>2503</v>
      </c>
      <c r="Q3643">
        <v>70</v>
      </c>
      <c r="R3643">
        <v>6641</v>
      </c>
      <c r="U3643" t="s">
        <v>5743</v>
      </c>
      <c r="V3643">
        <v>3642</v>
      </c>
    </row>
    <row r="3644" spans="1:22" x14ac:dyDescent="0.2">
      <c r="A3644">
        <v>3643</v>
      </c>
      <c r="B3644">
        <v>3095</v>
      </c>
      <c r="C3644">
        <v>45</v>
      </c>
      <c r="D3644">
        <f>VLOOKUP(B3644,Sheet4!C:D,2,FALSE)</f>
        <v>2019</v>
      </c>
      <c r="E3644" s="1">
        <v>43380</v>
      </c>
      <c r="F3644" t="s">
        <v>1853</v>
      </c>
      <c r="G3644">
        <v>6400000</v>
      </c>
      <c r="H3644">
        <v>274</v>
      </c>
      <c r="I3644">
        <v>-14</v>
      </c>
      <c r="J3644" t="s">
        <v>2422</v>
      </c>
      <c r="L3644">
        <v>1152000</v>
      </c>
      <c r="M3644" t="s">
        <v>2621</v>
      </c>
      <c r="N3644" t="s">
        <v>1851</v>
      </c>
      <c r="O3644" t="s">
        <v>2479</v>
      </c>
      <c r="Q3644">
        <v>72</v>
      </c>
      <c r="R3644">
        <v>7166</v>
      </c>
      <c r="U3644" t="s">
        <v>5744</v>
      </c>
      <c r="V3644">
        <v>3643</v>
      </c>
    </row>
    <row r="3645" spans="1:22" x14ac:dyDescent="0.2">
      <c r="A3645">
        <v>3644</v>
      </c>
      <c r="B3645">
        <v>3096</v>
      </c>
      <c r="C3645">
        <v>45</v>
      </c>
      <c r="D3645">
        <f>VLOOKUP(B3645,Sheet4!C:D,2,FALSE)</f>
        <v>2012</v>
      </c>
      <c r="E3645" s="1">
        <v>41196</v>
      </c>
      <c r="F3645" t="s">
        <v>1828</v>
      </c>
      <c r="G3645">
        <v>5000000</v>
      </c>
      <c r="H3645">
        <v>267</v>
      </c>
      <c r="I3645">
        <v>-17</v>
      </c>
      <c r="J3645" t="s">
        <v>2048</v>
      </c>
      <c r="L3645">
        <v>900000</v>
      </c>
      <c r="M3645" t="s">
        <v>1862</v>
      </c>
      <c r="N3645" t="s">
        <v>1863</v>
      </c>
      <c r="O3645" t="s">
        <v>194</v>
      </c>
      <c r="Q3645">
        <v>71</v>
      </c>
      <c r="R3645">
        <v>7368</v>
      </c>
      <c r="U3645" t="s">
        <v>5745</v>
      </c>
      <c r="V3645">
        <v>3644</v>
      </c>
    </row>
    <row r="3646" spans="1:22" x14ac:dyDescent="0.2">
      <c r="A3646">
        <v>3645</v>
      </c>
      <c r="B3646">
        <v>3097</v>
      </c>
      <c r="C3646">
        <v>45</v>
      </c>
      <c r="D3646">
        <f>VLOOKUP(B3646,Sheet4!C:D,2,FALSE)</f>
        <v>2010</v>
      </c>
      <c r="E3646" s="1">
        <v>40468</v>
      </c>
      <c r="F3646" t="s">
        <v>1828</v>
      </c>
      <c r="G3646">
        <v>5000000</v>
      </c>
      <c r="H3646">
        <v>267</v>
      </c>
      <c r="I3646">
        <v>-17</v>
      </c>
      <c r="J3646" t="s">
        <v>438</v>
      </c>
      <c r="L3646">
        <v>900000</v>
      </c>
      <c r="M3646" t="s">
        <v>1862</v>
      </c>
      <c r="N3646" t="s">
        <v>1863</v>
      </c>
      <c r="O3646" t="s">
        <v>194</v>
      </c>
      <c r="Q3646">
        <v>71</v>
      </c>
      <c r="R3646">
        <v>7368</v>
      </c>
      <c r="U3646" t="s">
        <v>5746</v>
      </c>
      <c r="V3646">
        <v>3645</v>
      </c>
    </row>
    <row r="3647" spans="1:22" x14ac:dyDescent="0.2">
      <c r="A3647">
        <v>3646</v>
      </c>
      <c r="B3647">
        <v>3098</v>
      </c>
      <c r="C3647">
        <v>45</v>
      </c>
      <c r="D3647">
        <f>VLOOKUP(B3647,Sheet4!C:D,2,FALSE)</f>
        <v>2009</v>
      </c>
      <c r="E3647" s="1">
        <v>40111</v>
      </c>
      <c r="F3647" t="s">
        <v>1828</v>
      </c>
      <c r="G3647">
        <v>5000000</v>
      </c>
      <c r="H3647">
        <v>262</v>
      </c>
      <c r="I3647">
        <v>-18</v>
      </c>
      <c r="J3647" t="s">
        <v>1829</v>
      </c>
      <c r="K3647" t="s">
        <v>18</v>
      </c>
      <c r="L3647">
        <v>900000</v>
      </c>
      <c r="M3647" t="s">
        <v>1865</v>
      </c>
      <c r="N3647" t="s">
        <v>1866</v>
      </c>
      <c r="O3647" t="s">
        <v>419</v>
      </c>
      <c r="Q3647">
        <v>70</v>
      </c>
      <c r="R3647">
        <v>7125</v>
      </c>
      <c r="U3647" t="s">
        <v>5747</v>
      </c>
      <c r="V3647">
        <v>3646</v>
      </c>
    </row>
    <row r="3648" spans="1:22" x14ac:dyDescent="0.2">
      <c r="A3648">
        <v>3647</v>
      </c>
      <c r="B3648">
        <v>3099</v>
      </c>
      <c r="C3648">
        <v>76</v>
      </c>
      <c r="D3648">
        <f>VLOOKUP(B3648,Sheet4!C:D,2,FALSE)</f>
        <v>1989</v>
      </c>
      <c r="E3648" s="1">
        <v>32782</v>
      </c>
      <c r="F3648" t="s">
        <v>2199</v>
      </c>
      <c r="H3648">
        <v>200</v>
      </c>
      <c r="I3648">
        <v>-16</v>
      </c>
      <c r="J3648" t="s">
        <v>2200</v>
      </c>
      <c r="M3648" t="s">
        <v>2622</v>
      </c>
      <c r="N3648" t="s">
        <v>2623</v>
      </c>
      <c r="O3648" t="s">
        <v>1904</v>
      </c>
      <c r="Q3648">
        <v>72</v>
      </c>
      <c r="R3648">
        <v>7098</v>
      </c>
      <c r="U3648" t="s">
        <v>5748</v>
      </c>
      <c r="V3648">
        <v>3647</v>
      </c>
    </row>
    <row r="3649" spans="1:22" x14ac:dyDescent="0.2">
      <c r="A3649">
        <v>3648</v>
      </c>
      <c r="B3649">
        <v>3100</v>
      </c>
      <c r="C3649">
        <v>76</v>
      </c>
      <c r="D3649">
        <f>VLOOKUP(B3649,Sheet4!C:D,2,FALSE)</f>
        <v>1988</v>
      </c>
      <c r="E3649" s="1">
        <v>32460</v>
      </c>
      <c r="F3649" t="s">
        <v>2199</v>
      </c>
      <c r="H3649">
        <v>272</v>
      </c>
      <c r="I3649">
        <v>-16</v>
      </c>
      <c r="J3649" t="s">
        <v>439</v>
      </c>
      <c r="M3649" t="s">
        <v>2622</v>
      </c>
      <c r="N3649" t="s">
        <v>2623</v>
      </c>
      <c r="O3649" t="s">
        <v>1904</v>
      </c>
      <c r="Q3649">
        <v>72</v>
      </c>
      <c r="R3649">
        <v>7098</v>
      </c>
      <c r="U3649" t="s">
        <v>5749</v>
      </c>
      <c r="V3649">
        <v>3648</v>
      </c>
    </row>
    <row r="3650" spans="1:22" x14ac:dyDescent="0.2">
      <c r="A3650">
        <v>3649</v>
      </c>
      <c r="B3650">
        <v>3101</v>
      </c>
      <c r="C3650">
        <v>76</v>
      </c>
      <c r="D3650">
        <f>VLOOKUP(B3650,Sheet4!C:D,2,FALSE)</f>
        <v>1987</v>
      </c>
      <c r="E3650" s="1">
        <v>32082</v>
      </c>
      <c r="F3650" t="s">
        <v>2199</v>
      </c>
      <c r="H3650">
        <v>278</v>
      </c>
      <c r="I3650">
        <v>-16</v>
      </c>
      <c r="J3650" t="s">
        <v>1188</v>
      </c>
      <c r="M3650" t="s">
        <v>2622</v>
      </c>
      <c r="N3650" t="s">
        <v>2623</v>
      </c>
      <c r="O3650" t="s">
        <v>1904</v>
      </c>
      <c r="Q3650">
        <v>72</v>
      </c>
      <c r="R3650">
        <v>7124</v>
      </c>
      <c r="U3650" t="s">
        <v>5750</v>
      </c>
      <c r="V3650">
        <v>3649</v>
      </c>
    </row>
    <row r="3651" spans="1:22" x14ac:dyDescent="0.2">
      <c r="A3651">
        <v>3650</v>
      </c>
      <c r="B3651">
        <v>3102</v>
      </c>
      <c r="C3651">
        <v>76</v>
      </c>
      <c r="D3651">
        <f>VLOOKUP(B3651,Sheet4!C:D,2,FALSE)</f>
        <v>1986</v>
      </c>
      <c r="E3651" s="1">
        <v>31718</v>
      </c>
      <c r="F3651" t="s">
        <v>2219</v>
      </c>
      <c r="H3651">
        <v>274</v>
      </c>
      <c r="I3651">
        <v>-10</v>
      </c>
      <c r="J3651" t="s">
        <v>668</v>
      </c>
      <c r="M3651" t="s">
        <v>2622</v>
      </c>
      <c r="N3651" t="s">
        <v>2623</v>
      </c>
      <c r="O3651" t="s">
        <v>1904</v>
      </c>
      <c r="Q3651">
        <v>72</v>
      </c>
      <c r="R3651">
        <v>7124</v>
      </c>
      <c r="U3651" t="s">
        <v>5751</v>
      </c>
      <c r="V3651">
        <v>3650</v>
      </c>
    </row>
    <row r="3652" spans="1:22" x14ac:dyDescent="0.2">
      <c r="A3652">
        <v>3651</v>
      </c>
      <c r="B3652">
        <v>3103</v>
      </c>
      <c r="C3652">
        <v>76</v>
      </c>
      <c r="D3652">
        <f>VLOOKUP(B3652,Sheet4!C:D,2,FALSE)</f>
        <v>1982</v>
      </c>
      <c r="E3652" s="1">
        <v>30059</v>
      </c>
      <c r="F3652" t="s">
        <v>2219</v>
      </c>
      <c r="H3652">
        <v>272</v>
      </c>
      <c r="I3652">
        <v>-16</v>
      </c>
      <c r="J3652" t="s">
        <v>2233</v>
      </c>
      <c r="M3652" t="s">
        <v>2622</v>
      </c>
      <c r="N3652" t="s">
        <v>2623</v>
      </c>
      <c r="O3652" t="s">
        <v>1904</v>
      </c>
      <c r="Q3652">
        <v>72</v>
      </c>
      <c r="R3652">
        <v>7024</v>
      </c>
      <c r="U3652" t="s">
        <v>5752</v>
      </c>
      <c r="V3652">
        <v>3651</v>
      </c>
    </row>
    <row r="3653" spans="1:22" x14ac:dyDescent="0.2">
      <c r="A3653">
        <v>3652</v>
      </c>
      <c r="B3653">
        <v>3104</v>
      </c>
      <c r="C3653">
        <v>76</v>
      </c>
      <c r="D3653">
        <f>VLOOKUP(B3653,Sheet4!C:D,2,FALSE)</f>
        <v>1981</v>
      </c>
      <c r="E3653" s="1">
        <v>29695</v>
      </c>
      <c r="F3653" t="s">
        <v>2219</v>
      </c>
      <c r="G3653">
        <v>100000</v>
      </c>
      <c r="H3653">
        <v>271</v>
      </c>
      <c r="I3653">
        <v>-17</v>
      </c>
      <c r="J3653" t="s">
        <v>611</v>
      </c>
      <c r="K3653" t="s">
        <v>18</v>
      </c>
      <c r="L3653">
        <v>18000</v>
      </c>
      <c r="M3653" t="s">
        <v>2622</v>
      </c>
      <c r="N3653" t="s">
        <v>2623</v>
      </c>
      <c r="O3653" t="s">
        <v>1904</v>
      </c>
      <c r="Q3653">
        <v>72</v>
      </c>
      <c r="R3653">
        <v>7024</v>
      </c>
      <c r="U3653" t="s">
        <v>5753</v>
      </c>
      <c r="V3653">
        <v>3652</v>
      </c>
    </row>
    <row r="3654" spans="1:22" x14ac:dyDescent="0.2">
      <c r="A3654">
        <v>3653</v>
      </c>
      <c r="B3654">
        <v>3105</v>
      </c>
      <c r="C3654">
        <v>76</v>
      </c>
      <c r="D3654">
        <f>VLOOKUP(B3654,Sheet4!C:D,2,FALSE)</f>
        <v>1980</v>
      </c>
      <c r="E3654" s="1">
        <v>29331</v>
      </c>
      <c r="F3654" t="s">
        <v>2219</v>
      </c>
      <c r="G3654">
        <v>100000</v>
      </c>
      <c r="H3654">
        <v>277</v>
      </c>
      <c r="I3654">
        <v>-11</v>
      </c>
      <c r="J3654" t="s">
        <v>2244</v>
      </c>
      <c r="L3654">
        <v>18000</v>
      </c>
      <c r="M3654" t="s">
        <v>2622</v>
      </c>
      <c r="N3654" t="s">
        <v>2623</v>
      </c>
      <c r="O3654" t="s">
        <v>1904</v>
      </c>
      <c r="Q3654">
        <v>72</v>
      </c>
      <c r="R3654">
        <v>7124</v>
      </c>
      <c r="U3654" t="s">
        <v>5754</v>
      </c>
      <c r="V3654">
        <v>3653</v>
      </c>
    </row>
    <row r="3655" spans="1:22" x14ac:dyDescent="0.2">
      <c r="A3655">
        <v>3654</v>
      </c>
      <c r="B3655">
        <v>3106</v>
      </c>
      <c r="C3655">
        <v>76</v>
      </c>
      <c r="D3655">
        <f>VLOOKUP(B3655,Sheet4!C:D,2,FALSE)</f>
        <v>1979</v>
      </c>
      <c r="E3655" s="1">
        <v>28967</v>
      </c>
      <c r="F3655" t="s">
        <v>2219</v>
      </c>
      <c r="G3655">
        <v>100000</v>
      </c>
      <c r="H3655">
        <v>269</v>
      </c>
      <c r="I3655">
        <v>-19</v>
      </c>
      <c r="J3655" t="s">
        <v>773</v>
      </c>
      <c r="L3655">
        <v>18000</v>
      </c>
      <c r="M3655" t="s">
        <v>2622</v>
      </c>
      <c r="N3655" t="s">
        <v>2623</v>
      </c>
      <c r="O3655" t="s">
        <v>1904</v>
      </c>
      <c r="Q3655">
        <v>72</v>
      </c>
      <c r="R3655">
        <v>7124</v>
      </c>
      <c r="U3655" t="s">
        <v>5755</v>
      </c>
      <c r="V3655">
        <v>3654</v>
      </c>
    </row>
    <row r="3656" spans="1:22" x14ac:dyDescent="0.2">
      <c r="A3656">
        <v>3655</v>
      </c>
      <c r="B3656">
        <v>3107</v>
      </c>
      <c r="C3656">
        <v>76</v>
      </c>
      <c r="D3656">
        <f>VLOOKUP(B3656,Sheet4!C:D,2,FALSE)</f>
        <v>1978</v>
      </c>
      <c r="E3656" s="1">
        <v>28596</v>
      </c>
      <c r="F3656" t="s">
        <v>2219</v>
      </c>
      <c r="H3656">
        <v>273</v>
      </c>
      <c r="I3656">
        <v>-15</v>
      </c>
      <c r="J3656" t="s">
        <v>2254</v>
      </c>
      <c r="K3656" t="s">
        <v>18</v>
      </c>
      <c r="U3656" t="s">
        <v>5756</v>
      </c>
      <c r="V3656">
        <v>3655</v>
      </c>
    </row>
    <row r="3657" spans="1:22" x14ac:dyDescent="0.2">
      <c r="A3657">
        <v>3656</v>
      </c>
      <c r="B3657">
        <v>3108</v>
      </c>
      <c r="C3657">
        <v>76</v>
      </c>
      <c r="D3657">
        <f>VLOOKUP(B3657,Sheet4!C:D,2,FALSE)</f>
        <v>1977</v>
      </c>
      <c r="E3657" s="1">
        <v>28232</v>
      </c>
      <c r="F3657" t="s">
        <v>2219</v>
      </c>
      <c r="H3657">
        <v>272</v>
      </c>
      <c r="I3657">
        <v>-12</v>
      </c>
      <c r="J3657" t="s">
        <v>2234</v>
      </c>
      <c r="K3657" t="s">
        <v>18</v>
      </c>
      <c r="U3657" t="s">
        <v>5757</v>
      </c>
      <c r="V3657">
        <v>3656</v>
      </c>
    </row>
    <row r="3658" spans="1:22" x14ac:dyDescent="0.2">
      <c r="A3658">
        <v>3657</v>
      </c>
      <c r="B3658">
        <v>3109</v>
      </c>
      <c r="C3658">
        <v>76</v>
      </c>
      <c r="D3658">
        <f>VLOOKUP(B3658,Sheet4!C:D,2,FALSE)</f>
        <v>1976</v>
      </c>
      <c r="E3658" s="1">
        <v>27868</v>
      </c>
      <c r="F3658" t="s">
        <v>2219</v>
      </c>
      <c r="H3658">
        <v>277</v>
      </c>
      <c r="I3658">
        <v>-11</v>
      </c>
      <c r="J3658" t="s">
        <v>617</v>
      </c>
      <c r="U3658" t="s">
        <v>5758</v>
      </c>
      <c r="V3658">
        <v>3657</v>
      </c>
    </row>
    <row r="3659" spans="1:22" x14ac:dyDescent="0.2">
      <c r="A3659">
        <v>3658</v>
      </c>
      <c r="B3659">
        <v>3110</v>
      </c>
      <c r="C3659">
        <v>76</v>
      </c>
      <c r="D3659">
        <f>VLOOKUP(B3659,Sheet4!C:D,2,FALSE)</f>
        <v>1975</v>
      </c>
      <c r="E3659" s="1">
        <v>27511</v>
      </c>
      <c r="F3659" t="s">
        <v>2219</v>
      </c>
      <c r="H3659">
        <v>274</v>
      </c>
      <c r="I3659">
        <v>-14</v>
      </c>
      <c r="J3659" t="s">
        <v>338</v>
      </c>
      <c r="U3659" t="s">
        <v>5759</v>
      </c>
      <c r="V3659">
        <v>3658</v>
      </c>
    </row>
    <row r="3660" spans="1:22" x14ac:dyDescent="0.2">
      <c r="A3660">
        <v>3659</v>
      </c>
      <c r="B3660">
        <v>3111</v>
      </c>
      <c r="C3660">
        <v>76</v>
      </c>
      <c r="D3660">
        <f>VLOOKUP(B3660,Sheet4!C:D,2,FALSE)</f>
        <v>1974</v>
      </c>
      <c r="E3660" s="1">
        <v>27147</v>
      </c>
      <c r="F3660" t="s">
        <v>2219</v>
      </c>
      <c r="H3660">
        <v>274</v>
      </c>
      <c r="I3660">
        <v>-14</v>
      </c>
      <c r="J3660" t="s">
        <v>2620</v>
      </c>
      <c r="U3660" t="s">
        <v>5760</v>
      </c>
      <c r="V3660">
        <v>3659</v>
      </c>
    </row>
    <row r="3661" spans="1:22" x14ac:dyDescent="0.2">
      <c r="A3661">
        <v>3660</v>
      </c>
      <c r="B3661">
        <v>3112</v>
      </c>
      <c r="C3661">
        <v>76</v>
      </c>
      <c r="D3661">
        <f>VLOOKUP(B3661,Sheet4!C:D,2,FALSE)</f>
        <v>1973</v>
      </c>
      <c r="E3661" s="1">
        <v>26776</v>
      </c>
      <c r="F3661" t="s">
        <v>2219</v>
      </c>
      <c r="H3661">
        <v>277</v>
      </c>
      <c r="I3661">
        <v>-11</v>
      </c>
      <c r="J3661" t="s">
        <v>261</v>
      </c>
      <c r="U3661" t="s">
        <v>5761</v>
      </c>
      <c r="V3661">
        <v>3660</v>
      </c>
    </row>
    <row r="3662" spans="1:22" x14ac:dyDescent="0.2">
      <c r="A3662">
        <v>3661</v>
      </c>
      <c r="B3662">
        <v>3113</v>
      </c>
      <c r="C3662">
        <v>76</v>
      </c>
      <c r="D3662">
        <f>VLOOKUP(B3662,Sheet4!C:D,2,FALSE)</f>
        <v>1972</v>
      </c>
      <c r="E3662" s="1">
        <v>26412</v>
      </c>
      <c r="F3662" t="s">
        <v>2219</v>
      </c>
      <c r="H3662">
        <v>273</v>
      </c>
      <c r="I3662">
        <v>-15</v>
      </c>
      <c r="J3662" t="s">
        <v>2300</v>
      </c>
      <c r="U3662" t="s">
        <v>5762</v>
      </c>
      <c r="V3662">
        <v>3661</v>
      </c>
    </row>
    <row r="3663" spans="1:22" x14ac:dyDescent="0.2">
      <c r="A3663">
        <v>3662</v>
      </c>
      <c r="B3663">
        <v>3114</v>
      </c>
      <c r="C3663">
        <v>76</v>
      </c>
      <c r="D3663">
        <f>VLOOKUP(B3663,Sheet4!C:D,2,FALSE)</f>
        <v>1971</v>
      </c>
      <c r="E3663" s="1">
        <v>26048</v>
      </c>
      <c r="F3663" t="s">
        <v>2320</v>
      </c>
      <c r="H3663">
        <v>273</v>
      </c>
      <c r="I3663">
        <v>-15</v>
      </c>
      <c r="J3663" t="s">
        <v>209</v>
      </c>
      <c r="U3663" t="s">
        <v>5763</v>
      </c>
      <c r="V3663">
        <v>3662</v>
      </c>
    </row>
    <row r="3664" spans="1:22" x14ac:dyDescent="0.2">
      <c r="A3664">
        <v>3663</v>
      </c>
      <c r="B3664">
        <v>3115</v>
      </c>
      <c r="C3664">
        <v>76</v>
      </c>
      <c r="D3664">
        <f>VLOOKUP(B3664,Sheet4!C:D,2,FALSE)</f>
        <v>1970</v>
      </c>
      <c r="E3664" s="1">
        <v>25684</v>
      </c>
      <c r="F3664" t="s">
        <v>2320</v>
      </c>
      <c r="H3664">
        <v>277</v>
      </c>
      <c r="I3664">
        <v>-11</v>
      </c>
      <c r="J3664" t="s">
        <v>774</v>
      </c>
      <c r="U3664" t="s">
        <v>5764</v>
      </c>
      <c r="V3664">
        <v>3663</v>
      </c>
    </row>
    <row r="3665" spans="1:22" x14ac:dyDescent="0.2">
      <c r="A3665">
        <v>3664</v>
      </c>
      <c r="B3665">
        <v>3116</v>
      </c>
      <c r="C3665">
        <v>76</v>
      </c>
      <c r="D3665">
        <f>VLOOKUP(B3665,Sheet4!C:D,2,FALSE)</f>
        <v>1969</v>
      </c>
      <c r="E3665" s="1">
        <v>25313</v>
      </c>
      <c r="F3665" t="s">
        <v>2320</v>
      </c>
      <c r="H3665">
        <v>282</v>
      </c>
      <c r="I3665">
        <v>-16</v>
      </c>
      <c r="J3665" t="s">
        <v>2353</v>
      </c>
      <c r="U3665" t="s">
        <v>5765</v>
      </c>
      <c r="V3665">
        <v>3664</v>
      </c>
    </row>
    <row r="3666" spans="1:22" x14ac:dyDescent="0.2">
      <c r="A3666">
        <v>3665</v>
      </c>
      <c r="B3666">
        <v>3117</v>
      </c>
      <c r="C3666">
        <v>77</v>
      </c>
      <c r="D3666">
        <f>VLOOKUP(B3666,Sheet4!C:D,2,FALSE)</f>
        <v>1988</v>
      </c>
      <c r="E3666" s="1">
        <v>32439</v>
      </c>
      <c r="F3666" t="s">
        <v>2206</v>
      </c>
      <c r="H3666">
        <v>271</v>
      </c>
      <c r="I3666" t="s">
        <v>2624</v>
      </c>
      <c r="J3666" t="s">
        <v>604</v>
      </c>
      <c r="M3666" t="s">
        <v>2625</v>
      </c>
      <c r="N3666" t="s">
        <v>2626</v>
      </c>
      <c r="O3666" t="s">
        <v>1904</v>
      </c>
      <c r="Q3666">
        <v>72</v>
      </c>
      <c r="R3666">
        <v>7033</v>
      </c>
      <c r="U3666" t="s">
        <v>5766</v>
      </c>
      <c r="V3666">
        <v>3665</v>
      </c>
    </row>
    <row r="3667" spans="1:22" x14ac:dyDescent="0.2">
      <c r="A3667">
        <v>3666</v>
      </c>
      <c r="B3667">
        <v>3118</v>
      </c>
      <c r="C3667">
        <v>77</v>
      </c>
      <c r="D3667">
        <f>VLOOKUP(B3667,Sheet4!C:D,2,FALSE)</f>
        <v>1987</v>
      </c>
      <c r="E3667" s="1">
        <v>32061</v>
      </c>
      <c r="F3667" t="s">
        <v>2206</v>
      </c>
      <c r="H3667">
        <v>269</v>
      </c>
      <c r="I3667" t="s">
        <v>2627</v>
      </c>
      <c r="J3667" t="s">
        <v>503</v>
      </c>
      <c r="M3667" t="s">
        <v>2628</v>
      </c>
      <c r="N3667" t="s">
        <v>2629</v>
      </c>
      <c r="O3667" t="s">
        <v>1904</v>
      </c>
      <c r="Q3667">
        <v>71</v>
      </c>
      <c r="R3667">
        <v>7093</v>
      </c>
      <c r="U3667" t="s">
        <v>5767</v>
      </c>
      <c r="V3667">
        <v>3666</v>
      </c>
    </row>
    <row r="3668" spans="1:22" x14ac:dyDescent="0.2">
      <c r="A3668">
        <v>3667</v>
      </c>
      <c r="B3668">
        <v>3119</v>
      </c>
      <c r="C3668">
        <v>77</v>
      </c>
      <c r="D3668">
        <f>VLOOKUP(B3668,Sheet4!C:D,2,FALSE)</f>
        <v>1986</v>
      </c>
      <c r="E3668" s="1">
        <v>31697</v>
      </c>
      <c r="F3668" t="s">
        <v>2206</v>
      </c>
      <c r="H3668">
        <v>128</v>
      </c>
      <c r="I3668" t="s">
        <v>2630</v>
      </c>
      <c r="J3668" t="s">
        <v>2216</v>
      </c>
      <c r="M3668" t="s">
        <v>2628</v>
      </c>
      <c r="N3668" t="s">
        <v>2629</v>
      </c>
      <c r="O3668" t="s">
        <v>1904</v>
      </c>
      <c r="Q3668">
        <v>71</v>
      </c>
      <c r="R3668">
        <v>7093</v>
      </c>
      <c r="U3668" t="s">
        <v>5768</v>
      </c>
      <c r="V3668">
        <v>3667</v>
      </c>
    </row>
    <row r="3669" spans="1:22" x14ac:dyDescent="0.2">
      <c r="A3669">
        <v>3668</v>
      </c>
      <c r="B3669">
        <v>3120</v>
      </c>
      <c r="C3669">
        <v>77</v>
      </c>
      <c r="D3669">
        <f>VLOOKUP(B3669,Sheet4!C:D,2,FALSE)</f>
        <v>1985</v>
      </c>
      <c r="E3669" s="1">
        <v>31340</v>
      </c>
      <c r="F3669" t="s">
        <v>2206</v>
      </c>
      <c r="H3669">
        <v>269</v>
      </c>
      <c r="I3669" t="s">
        <v>2627</v>
      </c>
      <c r="J3669" t="s">
        <v>1638</v>
      </c>
      <c r="M3669" t="s">
        <v>2628</v>
      </c>
      <c r="N3669" t="s">
        <v>2629</v>
      </c>
      <c r="O3669" t="s">
        <v>1904</v>
      </c>
      <c r="Q3669">
        <v>71</v>
      </c>
      <c r="R3669">
        <v>7093</v>
      </c>
      <c r="U3669" t="s">
        <v>5769</v>
      </c>
      <c r="V3669">
        <v>3668</v>
      </c>
    </row>
    <row r="3670" spans="1:22" x14ac:dyDescent="0.2">
      <c r="A3670">
        <v>3669</v>
      </c>
      <c r="B3670">
        <v>3121</v>
      </c>
      <c r="C3670">
        <v>77</v>
      </c>
      <c r="D3670">
        <f>VLOOKUP(B3670,Sheet4!C:D,2,FALSE)</f>
        <v>1984</v>
      </c>
      <c r="E3670" s="1">
        <v>30983</v>
      </c>
      <c r="F3670" t="s">
        <v>2206</v>
      </c>
      <c r="G3670">
        <v>300000</v>
      </c>
      <c r="H3670">
        <v>270</v>
      </c>
      <c r="I3670" t="s">
        <v>2630</v>
      </c>
      <c r="J3670" t="s">
        <v>1433</v>
      </c>
      <c r="L3670">
        <v>54000</v>
      </c>
      <c r="M3670" t="s">
        <v>2628</v>
      </c>
      <c r="N3670" t="s">
        <v>2629</v>
      </c>
      <c r="O3670" t="s">
        <v>1904</v>
      </c>
      <c r="Q3670">
        <v>71</v>
      </c>
      <c r="R3670">
        <v>7093</v>
      </c>
      <c r="U3670" t="s">
        <v>5770</v>
      </c>
      <c r="V3670">
        <v>3669</v>
      </c>
    </row>
    <row r="3671" spans="1:22" x14ac:dyDescent="0.2">
      <c r="A3671">
        <v>3670</v>
      </c>
      <c r="B3671">
        <v>3122</v>
      </c>
      <c r="C3671">
        <v>77</v>
      </c>
      <c r="D3671">
        <f>VLOOKUP(B3671,Sheet4!C:D,2,FALSE)</f>
        <v>1983</v>
      </c>
      <c r="E3671" s="1">
        <v>30619</v>
      </c>
      <c r="F3671" t="s">
        <v>2206</v>
      </c>
      <c r="G3671">
        <v>250000</v>
      </c>
      <c r="H3671">
        <v>266</v>
      </c>
      <c r="I3671" t="s">
        <v>2631</v>
      </c>
      <c r="J3671" t="s">
        <v>663</v>
      </c>
      <c r="L3671">
        <v>45000</v>
      </c>
      <c r="M3671" t="s">
        <v>2628</v>
      </c>
      <c r="N3671" t="s">
        <v>2629</v>
      </c>
      <c r="O3671" t="s">
        <v>1904</v>
      </c>
      <c r="Q3671">
        <v>71</v>
      </c>
      <c r="R3671">
        <v>7093</v>
      </c>
      <c r="U3671" t="s">
        <v>5771</v>
      </c>
      <c r="V3671">
        <v>3670</v>
      </c>
    </row>
    <row r="3672" spans="1:22" x14ac:dyDescent="0.2">
      <c r="A3672">
        <v>3671</v>
      </c>
      <c r="B3672">
        <v>3123</v>
      </c>
      <c r="C3672">
        <v>77</v>
      </c>
      <c r="D3672">
        <f>VLOOKUP(B3672,Sheet4!C:D,2,FALSE)</f>
        <v>1982</v>
      </c>
      <c r="E3672" s="1">
        <v>30248</v>
      </c>
      <c r="F3672" t="s">
        <v>2206</v>
      </c>
      <c r="G3672">
        <v>200000</v>
      </c>
      <c r="H3672">
        <v>268</v>
      </c>
      <c r="I3672" t="s">
        <v>2632</v>
      </c>
      <c r="J3672" t="s">
        <v>206</v>
      </c>
      <c r="L3672">
        <v>36000</v>
      </c>
      <c r="M3672" t="s">
        <v>2628</v>
      </c>
      <c r="N3672" t="s">
        <v>2629</v>
      </c>
      <c r="O3672" t="s">
        <v>1904</v>
      </c>
      <c r="Q3672">
        <v>71</v>
      </c>
      <c r="R3672">
        <v>7093</v>
      </c>
      <c r="U3672" t="s">
        <v>5772</v>
      </c>
      <c r="V3672">
        <v>3671</v>
      </c>
    </row>
    <row r="3673" spans="1:22" x14ac:dyDescent="0.2">
      <c r="A3673">
        <v>3672</v>
      </c>
      <c r="B3673">
        <v>3124</v>
      </c>
      <c r="C3673">
        <v>77</v>
      </c>
      <c r="D3673">
        <f>VLOOKUP(B3673,Sheet4!C:D,2,FALSE)</f>
        <v>1981</v>
      </c>
      <c r="E3673" s="1">
        <v>29877</v>
      </c>
      <c r="F3673" t="s">
        <v>2206</v>
      </c>
      <c r="G3673">
        <v>200000</v>
      </c>
      <c r="H3673">
        <v>271</v>
      </c>
      <c r="I3673" t="s">
        <v>2624</v>
      </c>
      <c r="J3673" t="s">
        <v>665</v>
      </c>
      <c r="L3673">
        <v>36000</v>
      </c>
      <c r="M3673" t="s">
        <v>2633</v>
      </c>
      <c r="N3673" t="s">
        <v>2629</v>
      </c>
      <c r="O3673" t="s">
        <v>1904</v>
      </c>
      <c r="Q3673">
        <v>72</v>
      </c>
      <c r="R3673">
        <v>7133</v>
      </c>
      <c r="U3673" t="s">
        <v>5773</v>
      </c>
      <c r="V3673">
        <v>3672</v>
      </c>
    </row>
    <row r="3674" spans="1:22" x14ac:dyDescent="0.2">
      <c r="A3674">
        <v>3673</v>
      </c>
      <c r="B3674">
        <v>3125</v>
      </c>
      <c r="C3674">
        <v>77</v>
      </c>
      <c r="D3674">
        <f>VLOOKUP(B3674,Sheet4!C:D,2,FALSE)</f>
        <v>1980</v>
      </c>
      <c r="E3674" s="1">
        <v>29506</v>
      </c>
      <c r="F3674" t="s">
        <v>2206</v>
      </c>
      <c r="G3674">
        <v>200000</v>
      </c>
      <c r="H3674">
        <v>275</v>
      </c>
      <c r="I3674" t="s">
        <v>2634</v>
      </c>
      <c r="J3674" t="s">
        <v>1900</v>
      </c>
      <c r="L3674">
        <v>36000</v>
      </c>
      <c r="M3674" t="s">
        <v>2633</v>
      </c>
      <c r="N3674" t="s">
        <v>2629</v>
      </c>
      <c r="O3674" t="s">
        <v>1904</v>
      </c>
      <c r="Q3674">
        <v>72</v>
      </c>
      <c r="R3674">
        <v>7133</v>
      </c>
      <c r="U3674" t="s">
        <v>5774</v>
      </c>
      <c r="V3674">
        <v>3673</v>
      </c>
    </row>
    <row r="3675" spans="1:22" x14ac:dyDescent="0.2">
      <c r="A3675">
        <v>3674</v>
      </c>
      <c r="B3675">
        <v>3126</v>
      </c>
      <c r="C3675">
        <v>77</v>
      </c>
      <c r="D3675">
        <f>VLOOKUP(B3675,Sheet4!C:D,2,FALSE)</f>
        <v>1979</v>
      </c>
      <c r="E3675" s="1">
        <v>29149</v>
      </c>
      <c r="F3675" t="s">
        <v>2206</v>
      </c>
      <c r="G3675">
        <v>200000</v>
      </c>
      <c r="H3675">
        <v>271</v>
      </c>
      <c r="I3675" t="s">
        <v>2624</v>
      </c>
      <c r="J3675" t="s">
        <v>1215</v>
      </c>
      <c r="L3675">
        <v>36000</v>
      </c>
      <c r="M3675" t="s">
        <v>2633</v>
      </c>
      <c r="N3675" t="s">
        <v>2629</v>
      </c>
      <c r="O3675" t="s">
        <v>1904</v>
      </c>
      <c r="Q3675">
        <v>72</v>
      </c>
      <c r="R3675">
        <v>7133</v>
      </c>
      <c r="U3675" t="s">
        <v>5775</v>
      </c>
      <c r="V3675">
        <v>3674</v>
      </c>
    </row>
    <row r="3676" spans="1:22" x14ac:dyDescent="0.2">
      <c r="A3676">
        <v>3675</v>
      </c>
      <c r="B3676">
        <v>3127</v>
      </c>
      <c r="C3676">
        <v>77</v>
      </c>
      <c r="D3676">
        <f>VLOOKUP(B3676,Sheet4!C:D,2,FALSE)</f>
        <v>1978</v>
      </c>
      <c r="E3676" s="1">
        <v>28792</v>
      </c>
      <c r="F3676" t="s">
        <v>2206</v>
      </c>
      <c r="H3676">
        <v>272</v>
      </c>
      <c r="I3676" t="s">
        <v>2632</v>
      </c>
      <c r="J3676" t="s">
        <v>615</v>
      </c>
      <c r="U3676" t="s">
        <v>5776</v>
      </c>
      <c r="V3676">
        <v>3675</v>
      </c>
    </row>
    <row r="3677" spans="1:22" x14ac:dyDescent="0.2">
      <c r="A3677">
        <v>3676</v>
      </c>
      <c r="B3677">
        <v>3128</v>
      </c>
      <c r="C3677">
        <v>77</v>
      </c>
      <c r="D3677">
        <f>VLOOKUP(B3677,Sheet4!C:D,2,FALSE)</f>
        <v>1977</v>
      </c>
      <c r="E3677" s="1">
        <v>28428</v>
      </c>
      <c r="F3677" t="s">
        <v>2206</v>
      </c>
      <c r="H3677">
        <v>268</v>
      </c>
      <c r="I3677" t="s">
        <v>2632</v>
      </c>
      <c r="J3677" t="s">
        <v>582</v>
      </c>
      <c r="U3677" t="s">
        <v>5777</v>
      </c>
      <c r="V3677">
        <v>3676</v>
      </c>
    </row>
    <row r="3678" spans="1:22" x14ac:dyDescent="0.2">
      <c r="A3678">
        <v>3677</v>
      </c>
      <c r="B3678">
        <v>3129</v>
      </c>
      <c r="C3678">
        <v>77</v>
      </c>
      <c r="D3678">
        <f>VLOOKUP(B3678,Sheet4!C:D,2,FALSE)</f>
        <v>1976</v>
      </c>
      <c r="E3678" s="1">
        <v>28065</v>
      </c>
      <c r="F3678" t="s">
        <v>2206</v>
      </c>
      <c r="H3678">
        <v>275</v>
      </c>
      <c r="I3678" t="s">
        <v>2635</v>
      </c>
      <c r="J3678" t="s">
        <v>668</v>
      </c>
      <c r="U3678" t="s">
        <v>5778</v>
      </c>
      <c r="V3678">
        <v>3677</v>
      </c>
    </row>
    <row r="3679" spans="1:22" x14ac:dyDescent="0.2">
      <c r="A3679">
        <v>3678</v>
      </c>
      <c r="B3679">
        <v>3130</v>
      </c>
      <c r="C3679">
        <v>77</v>
      </c>
      <c r="D3679">
        <f>VLOOKUP(B3679,Sheet4!C:D,2,FALSE)</f>
        <v>1975</v>
      </c>
      <c r="E3679" s="1">
        <v>27504</v>
      </c>
      <c r="F3679" t="s">
        <v>2206</v>
      </c>
      <c r="H3679">
        <v>271</v>
      </c>
      <c r="I3679" t="s">
        <v>2634</v>
      </c>
      <c r="J3679" t="s">
        <v>1432</v>
      </c>
      <c r="U3679" t="s">
        <v>5779</v>
      </c>
      <c r="V3679">
        <v>3678</v>
      </c>
    </row>
    <row r="3680" spans="1:22" x14ac:dyDescent="0.2">
      <c r="A3680">
        <v>3679</v>
      </c>
      <c r="B3680">
        <v>3131</v>
      </c>
      <c r="C3680">
        <v>77</v>
      </c>
      <c r="D3680">
        <f>VLOOKUP(B3680,Sheet4!C:D,2,FALSE)</f>
        <v>1974</v>
      </c>
      <c r="E3680" s="1">
        <v>27140</v>
      </c>
      <c r="F3680" t="s">
        <v>2285</v>
      </c>
      <c r="H3680">
        <v>274</v>
      </c>
      <c r="I3680" t="s">
        <v>2636</v>
      </c>
      <c r="J3680" t="s">
        <v>108</v>
      </c>
      <c r="K3680" t="s">
        <v>18</v>
      </c>
      <c r="U3680" t="s">
        <v>5780</v>
      </c>
      <c r="V3680">
        <v>3679</v>
      </c>
    </row>
    <row r="3681" spans="1:22" x14ac:dyDescent="0.2">
      <c r="A3681">
        <v>3680</v>
      </c>
      <c r="B3681">
        <v>3132</v>
      </c>
      <c r="C3681">
        <v>77</v>
      </c>
      <c r="D3681">
        <f>VLOOKUP(B3681,Sheet4!C:D,2,FALSE)</f>
        <v>1973</v>
      </c>
      <c r="E3681" s="1">
        <v>26769</v>
      </c>
      <c r="F3681" t="s">
        <v>2285</v>
      </c>
      <c r="H3681">
        <v>277</v>
      </c>
      <c r="I3681" t="s">
        <v>2637</v>
      </c>
      <c r="J3681" t="s">
        <v>1194</v>
      </c>
      <c r="U3681" t="s">
        <v>5781</v>
      </c>
      <c r="V3681">
        <v>3680</v>
      </c>
    </row>
    <row r="3682" spans="1:22" x14ac:dyDescent="0.2">
      <c r="A3682">
        <v>3681</v>
      </c>
      <c r="B3682">
        <v>3133</v>
      </c>
      <c r="C3682">
        <v>77</v>
      </c>
      <c r="D3682">
        <f>VLOOKUP(B3682,Sheet4!C:D,2,FALSE)</f>
        <v>1972</v>
      </c>
      <c r="E3682" s="1">
        <v>26405</v>
      </c>
      <c r="F3682" t="s">
        <v>2285</v>
      </c>
      <c r="H3682">
        <v>271</v>
      </c>
      <c r="I3682" t="s">
        <v>2634</v>
      </c>
      <c r="J3682" t="s">
        <v>110</v>
      </c>
      <c r="U3682" t="s">
        <v>5782</v>
      </c>
      <c r="V3682">
        <v>3681</v>
      </c>
    </row>
    <row r="3683" spans="1:22" x14ac:dyDescent="0.2">
      <c r="A3683">
        <v>3682</v>
      </c>
      <c r="B3683">
        <v>3134</v>
      </c>
      <c r="C3683">
        <v>77</v>
      </c>
      <c r="D3683">
        <f>VLOOKUP(B3683,Sheet4!C:D,2,FALSE)</f>
        <v>1971</v>
      </c>
      <c r="E3683" s="1">
        <v>26041</v>
      </c>
      <c r="F3683" t="s">
        <v>2285</v>
      </c>
      <c r="H3683">
        <v>276</v>
      </c>
      <c r="I3683" t="s">
        <v>2638</v>
      </c>
      <c r="J3683" t="s">
        <v>107</v>
      </c>
      <c r="U3683" t="s">
        <v>5783</v>
      </c>
      <c r="V3683">
        <v>3682</v>
      </c>
    </row>
    <row r="3684" spans="1:22" x14ac:dyDescent="0.2">
      <c r="A3684">
        <v>3683</v>
      </c>
      <c r="B3684">
        <v>3135</v>
      </c>
      <c r="C3684">
        <v>77</v>
      </c>
      <c r="D3684">
        <f>VLOOKUP(B3684,Sheet4!C:D,2,FALSE)</f>
        <v>1970</v>
      </c>
      <c r="E3684" s="1">
        <v>25642</v>
      </c>
      <c r="F3684" t="s">
        <v>2285</v>
      </c>
      <c r="H3684">
        <v>275</v>
      </c>
      <c r="I3684" t="s">
        <v>2635</v>
      </c>
      <c r="J3684" t="s">
        <v>2336</v>
      </c>
      <c r="U3684" t="s">
        <v>5784</v>
      </c>
      <c r="V3684">
        <v>3683</v>
      </c>
    </row>
    <row r="3685" spans="1:22" x14ac:dyDescent="0.2">
      <c r="A3685">
        <v>3684</v>
      </c>
      <c r="B3685">
        <v>3136</v>
      </c>
      <c r="C3685">
        <v>77</v>
      </c>
      <c r="D3685">
        <f>VLOOKUP(B3685,Sheet4!C:D,2,FALSE)</f>
        <v>1969</v>
      </c>
      <c r="E3685" s="1">
        <v>25280</v>
      </c>
      <c r="F3685" t="s">
        <v>2350</v>
      </c>
      <c r="H3685">
        <v>267</v>
      </c>
      <c r="I3685" t="s">
        <v>2624</v>
      </c>
      <c r="J3685" t="s">
        <v>759</v>
      </c>
      <c r="U3685" t="s">
        <v>5785</v>
      </c>
      <c r="V3685">
        <v>3684</v>
      </c>
    </row>
    <row r="3686" spans="1:22" x14ac:dyDescent="0.2">
      <c r="A3686">
        <v>3685</v>
      </c>
      <c r="B3686">
        <v>3137</v>
      </c>
      <c r="C3686">
        <v>77</v>
      </c>
      <c r="D3686">
        <f>VLOOKUP(B3686,Sheet4!C:D,2,FALSE)</f>
        <v>1968</v>
      </c>
      <c r="E3686" s="1">
        <v>24922</v>
      </c>
      <c r="F3686" t="s">
        <v>2369</v>
      </c>
      <c r="H3686">
        <v>268</v>
      </c>
      <c r="I3686" t="s">
        <v>2639</v>
      </c>
      <c r="J3686" t="s">
        <v>399</v>
      </c>
      <c r="U3686" t="s">
        <v>5786</v>
      </c>
      <c r="V3686">
        <v>3685</v>
      </c>
    </row>
    <row r="3687" spans="1:22" x14ac:dyDescent="0.2">
      <c r="A3687">
        <v>3686</v>
      </c>
      <c r="B3687">
        <v>3138</v>
      </c>
      <c r="C3687">
        <v>77</v>
      </c>
      <c r="D3687">
        <f>VLOOKUP(B3687,Sheet4!C:D,2,FALSE)</f>
        <v>1967</v>
      </c>
      <c r="E3687" s="1">
        <v>24557</v>
      </c>
      <c r="F3687" t="s">
        <v>2369</v>
      </c>
      <c r="H3687">
        <v>262</v>
      </c>
      <c r="I3687" t="s">
        <v>2640</v>
      </c>
      <c r="J3687" t="s">
        <v>817</v>
      </c>
      <c r="U3687" t="s">
        <v>5787</v>
      </c>
      <c r="V3687">
        <v>3686</v>
      </c>
    </row>
    <row r="3688" spans="1:22" x14ac:dyDescent="0.2">
      <c r="A3688">
        <v>3687</v>
      </c>
      <c r="B3688">
        <v>3139</v>
      </c>
      <c r="C3688">
        <v>77</v>
      </c>
      <c r="D3688">
        <f>VLOOKUP(B3688,Sheet4!C:D,2,FALSE)</f>
        <v>1966</v>
      </c>
      <c r="E3688" s="1">
        <v>24173</v>
      </c>
      <c r="F3688" t="s">
        <v>2369</v>
      </c>
      <c r="H3688">
        <v>272</v>
      </c>
      <c r="I3688" t="s">
        <v>2632</v>
      </c>
      <c r="J3688" t="s">
        <v>817</v>
      </c>
      <c r="U3688" t="s">
        <v>5788</v>
      </c>
      <c r="V3688">
        <v>3687</v>
      </c>
    </row>
    <row r="3689" spans="1:22" x14ac:dyDescent="0.2">
      <c r="A3689">
        <v>3688</v>
      </c>
      <c r="B3689">
        <v>3140</v>
      </c>
      <c r="C3689">
        <v>77</v>
      </c>
      <c r="D3689">
        <f>VLOOKUP(B3689,Sheet4!C:D,2,FALSE)</f>
        <v>1965</v>
      </c>
      <c r="E3689" s="1">
        <v>23808</v>
      </c>
      <c r="F3689" t="s">
        <v>2369</v>
      </c>
      <c r="H3689">
        <v>277</v>
      </c>
      <c r="I3689" t="s">
        <v>2637</v>
      </c>
      <c r="J3689" t="s">
        <v>901</v>
      </c>
      <c r="K3689" t="s">
        <v>18</v>
      </c>
      <c r="U3689" t="s">
        <v>5789</v>
      </c>
      <c r="V3689">
        <v>3688</v>
      </c>
    </row>
    <row r="3690" spans="1:22" x14ac:dyDescent="0.2">
      <c r="A3690">
        <v>3689</v>
      </c>
      <c r="B3690">
        <v>3141</v>
      </c>
      <c r="C3690">
        <v>77</v>
      </c>
      <c r="D3690">
        <f>VLOOKUP(B3690,Sheet4!C:D,2,FALSE)</f>
        <v>1964</v>
      </c>
      <c r="E3690" s="1">
        <v>23445</v>
      </c>
      <c r="F3690" t="s">
        <v>2369</v>
      </c>
      <c r="H3690">
        <v>274</v>
      </c>
      <c r="I3690" t="s">
        <v>2630</v>
      </c>
      <c r="J3690" t="s">
        <v>106</v>
      </c>
      <c r="K3690" t="s">
        <v>18</v>
      </c>
      <c r="U3690" t="s">
        <v>5790</v>
      </c>
      <c r="V3690">
        <v>3689</v>
      </c>
    </row>
    <row r="3691" spans="1:22" x14ac:dyDescent="0.2">
      <c r="A3691">
        <v>3690</v>
      </c>
      <c r="B3691">
        <v>3142</v>
      </c>
      <c r="C3691">
        <v>77</v>
      </c>
      <c r="D3691">
        <f>VLOOKUP(B3691,Sheet4!C:D,2,FALSE)</f>
        <v>1963</v>
      </c>
      <c r="E3691" s="1">
        <v>23080</v>
      </c>
      <c r="F3691" t="s">
        <v>2369</v>
      </c>
      <c r="H3691">
        <v>273</v>
      </c>
      <c r="I3691" t="s">
        <v>2627</v>
      </c>
      <c r="J3691" t="s">
        <v>121</v>
      </c>
      <c r="U3691" t="s">
        <v>5791</v>
      </c>
      <c r="V3691">
        <v>3690</v>
      </c>
    </row>
    <row r="3692" spans="1:22" x14ac:dyDescent="0.2">
      <c r="A3692">
        <v>3691</v>
      </c>
      <c r="B3692">
        <v>3143</v>
      </c>
      <c r="C3692">
        <v>77</v>
      </c>
      <c r="D3692">
        <f>VLOOKUP(B3692,Sheet4!C:D,2,FALSE)</f>
        <v>1962</v>
      </c>
      <c r="E3692" s="1">
        <v>22716</v>
      </c>
      <c r="F3692" t="s">
        <v>2369</v>
      </c>
      <c r="H3692">
        <v>270</v>
      </c>
      <c r="I3692" t="s">
        <v>2631</v>
      </c>
      <c r="J3692" t="s">
        <v>901</v>
      </c>
      <c r="U3692" t="s">
        <v>5792</v>
      </c>
      <c r="V3692">
        <v>3691</v>
      </c>
    </row>
    <row r="3693" spans="1:22" x14ac:dyDescent="0.2">
      <c r="A3693">
        <v>3692</v>
      </c>
      <c r="B3693">
        <v>3144</v>
      </c>
      <c r="C3693">
        <v>77</v>
      </c>
      <c r="D3693" t="e">
        <f>VLOOKUP(B3693,Sheet4!C:D,2,FALSE)</f>
        <v>#N/A</v>
      </c>
      <c r="E3693" s="1">
        <v>22352</v>
      </c>
      <c r="F3693" t="s">
        <v>2369</v>
      </c>
      <c r="H3693">
        <v>275</v>
      </c>
      <c r="I3693" t="s">
        <v>2634</v>
      </c>
      <c r="J3693" t="s">
        <v>410</v>
      </c>
      <c r="O3693" t="s">
        <v>1904</v>
      </c>
      <c r="U3693" t="s">
        <v>5793</v>
      </c>
      <c r="V3693">
        <v>3692</v>
      </c>
    </row>
    <row r="3694" spans="1:22" x14ac:dyDescent="0.2">
      <c r="A3694">
        <v>3693</v>
      </c>
      <c r="B3694">
        <v>3145</v>
      </c>
      <c r="C3694">
        <v>77</v>
      </c>
      <c r="D3694" t="e">
        <f>VLOOKUP(B3694,Sheet4!C:D,2,FALSE)</f>
        <v>#N/A</v>
      </c>
      <c r="E3694" s="1">
        <v>21988</v>
      </c>
      <c r="F3694" t="s">
        <v>2369</v>
      </c>
      <c r="H3694">
        <v>273</v>
      </c>
      <c r="I3694" t="s">
        <v>2627</v>
      </c>
      <c r="J3694" t="s">
        <v>121</v>
      </c>
      <c r="O3694" t="s">
        <v>1904</v>
      </c>
      <c r="U3694" t="s">
        <v>5794</v>
      </c>
      <c r="V3694">
        <v>3693</v>
      </c>
    </row>
    <row r="3695" spans="1:22" x14ac:dyDescent="0.2">
      <c r="A3695">
        <v>3694</v>
      </c>
      <c r="B3695">
        <v>3146</v>
      </c>
      <c r="C3695">
        <v>77</v>
      </c>
      <c r="D3695">
        <f>VLOOKUP(B3695,Sheet4!C:D,2,FALSE)</f>
        <v>1959</v>
      </c>
      <c r="E3695" s="1">
        <v>21624</v>
      </c>
      <c r="F3695" t="s">
        <v>2369</v>
      </c>
      <c r="H3695">
        <v>269</v>
      </c>
      <c r="I3695" t="s">
        <v>2641</v>
      </c>
      <c r="J3695" t="s">
        <v>398</v>
      </c>
      <c r="U3695" t="s">
        <v>5795</v>
      </c>
      <c r="V3695">
        <v>3694</v>
      </c>
    </row>
    <row r="3696" spans="1:22" x14ac:dyDescent="0.2">
      <c r="A3696">
        <v>3695</v>
      </c>
      <c r="B3696">
        <v>3147</v>
      </c>
      <c r="C3696">
        <v>77</v>
      </c>
      <c r="D3696">
        <f>VLOOKUP(B3696,Sheet4!C:D,2,FALSE)</f>
        <v>1958</v>
      </c>
      <c r="E3696" s="1">
        <v>21260</v>
      </c>
      <c r="F3696" t="s">
        <v>2369</v>
      </c>
      <c r="H3696">
        <v>278</v>
      </c>
      <c r="I3696" t="s">
        <v>2636</v>
      </c>
      <c r="J3696" t="s">
        <v>520</v>
      </c>
      <c r="U3696" t="s">
        <v>5796</v>
      </c>
      <c r="V3696">
        <v>3695</v>
      </c>
    </row>
    <row r="3697" spans="1:22" x14ac:dyDescent="0.2">
      <c r="A3697">
        <v>3696</v>
      </c>
      <c r="B3697">
        <v>3148</v>
      </c>
      <c r="C3697">
        <v>78</v>
      </c>
      <c r="D3697">
        <f>VLOOKUP(B3697,Sheet4!C:D,2,FALSE)</f>
        <v>1988</v>
      </c>
      <c r="E3697" s="1">
        <v>32425</v>
      </c>
      <c r="F3697" t="s">
        <v>2205</v>
      </c>
      <c r="H3697">
        <v>269</v>
      </c>
      <c r="I3697">
        <v>-19</v>
      </c>
      <c r="J3697" t="s">
        <v>446</v>
      </c>
      <c r="K3697" t="s">
        <v>18</v>
      </c>
      <c r="M3697" t="s">
        <v>2642</v>
      </c>
      <c r="N3697" t="s">
        <v>2643</v>
      </c>
      <c r="O3697" t="s">
        <v>2644</v>
      </c>
      <c r="Q3697">
        <v>72</v>
      </c>
      <c r="R3697">
        <v>7166</v>
      </c>
      <c r="U3697" t="s">
        <v>5797</v>
      </c>
      <c r="V3697">
        <v>3696</v>
      </c>
    </row>
    <row r="3698" spans="1:22" x14ac:dyDescent="0.2">
      <c r="A3698">
        <v>3697</v>
      </c>
      <c r="B3698">
        <v>3149</v>
      </c>
      <c r="C3698">
        <v>78</v>
      </c>
      <c r="D3698">
        <f>VLOOKUP(B3698,Sheet4!C:D,2,FALSE)</f>
        <v>1987</v>
      </c>
      <c r="E3698" s="1">
        <v>32047</v>
      </c>
      <c r="F3698" t="s">
        <v>2212</v>
      </c>
      <c r="H3698">
        <v>273</v>
      </c>
      <c r="I3698">
        <v>-15</v>
      </c>
      <c r="J3698" t="s">
        <v>204</v>
      </c>
      <c r="M3698" t="s">
        <v>2642</v>
      </c>
      <c r="N3698" t="s">
        <v>2643</v>
      </c>
      <c r="O3698" t="s">
        <v>2644</v>
      </c>
      <c r="Q3698">
        <v>72</v>
      </c>
      <c r="R3698">
        <v>7166</v>
      </c>
      <c r="U3698" t="s">
        <v>5798</v>
      </c>
      <c r="V3698">
        <v>3697</v>
      </c>
    </row>
    <row r="3699" spans="1:22" x14ac:dyDescent="0.2">
      <c r="A3699">
        <v>3698</v>
      </c>
      <c r="B3699">
        <v>3150</v>
      </c>
      <c r="C3699">
        <v>78</v>
      </c>
      <c r="D3699">
        <f>VLOOKUP(B3699,Sheet4!C:D,2,FALSE)</f>
        <v>1986</v>
      </c>
      <c r="E3699" s="1">
        <v>31683</v>
      </c>
      <c r="F3699" t="s">
        <v>2212</v>
      </c>
      <c r="H3699">
        <v>275</v>
      </c>
      <c r="I3699">
        <v>-13</v>
      </c>
      <c r="J3699" t="s">
        <v>436</v>
      </c>
      <c r="M3699" t="s">
        <v>2642</v>
      </c>
      <c r="N3699" t="s">
        <v>2643</v>
      </c>
      <c r="O3699" t="s">
        <v>2644</v>
      </c>
      <c r="Q3699">
        <v>72</v>
      </c>
      <c r="R3699">
        <v>7189</v>
      </c>
      <c r="U3699" t="s">
        <v>5799</v>
      </c>
      <c r="V3699">
        <v>3698</v>
      </c>
    </row>
    <row r="3700" spans="1:22" x14ac:dyDescent="0.2">
      <c r="A3700">
        <v>3699</v>
      </c>
      <c r="B3700">
        <v>3151</v>
      </c>
      <c r="C3700">
        <v>78</v>
      </c>
      <c r="D3700">
        <f>VLOOKUP(B3700,Sheet4!C:D,2,FALSE)</f>
        <v>1985</v>
      </c>
      <c r="E3700" s="1">
        <v>31312</v>
      </c>
      <c r="F3700" t="s">
        <v>2212</v>
      </c>
      <c r="H3700">
        <v>273</v>
      </c>
      <c r="I3700">
        <v>-15</v>
      </c>
      <c r="J3700" t="s">
        <v>81</v>
      </c>
      <c r="K3700" t="s">
        <v>18</v>
      </c>
      <c r="M3700" t="s">
        <v>2642</v>
      </c>
      <c r="N3700" t="s">
        <v>2643</v>
      </c>
      <c r="O3700" t="s">
        <v>2644</v>
      </c>
      <c r="Q3700">
        <v>72</v>
      </c>
      <c r="R3700">
        <v>7166</v>
      </c>
      <c r="U3700" t="s">
        <v>5800</v>
      </c>
      <c r="V3700">
        <v>3699</v>
      </c>
    </row>
    <row r="3701" spans="1:22" x14ac:dyDescent="0.2">
      <c r="A3701">
        <v>3700</v>
      </c>
      <c r="B3701">
        <v>3152</v>
      </c>
      <c r="C3701">
        <v>78</v>
      </c>
      <c r="D3701">
        <f>VLOOKUP(B3701,Sheet4!C:D,2,FALSE)</f>
        <v>1984</v>
      </c>
      <c r="E3701" s="1">
        <v>30955</v>
      </c>
      <c r="F3701" t="s">
        <v>2224</v>
      </c>
      <c r="G3701">
        <v>350000</v>
      </c>
      <c r="H3701">
        <v>273</v>
      </c>
      <c r="I3701">
        <v>-15</v>
      </c>
      <c r="J3701" t="s">
        <v>1215</v>
      </c>
      <c r="L3701">
        <v>63000</v>
      </c>
      <c r="M3701" t="s">
        <v>2642</v>
      </c>
      <c r="N3701" t="s">
        <v>2643</v>
      </c>
      <c r="O3701" t="s">
        <v>2644</v>
      </c>
      <c r="Q3701">
        <v>72</v>
      </c>
      <c r="R3701">
        <v>7166</v>
      </c>
      <c r="U3701" t="s">
        <v>5801</v>
      </c>
      <c r="V3701">
        <v>3700</v>
      </c>
    </row>
    <row r="3702" spans="1:22" x14ac:dyDescent="0.2">
      <c r="A3702">
        <v>3701</v>
      </c>
      <c r="B3702">
        <v>3153</v>
      </c>
      <c r="C3702">
        <v>78</v>
      </c>
      <c r="D3702">
        <f>VLOOKUP(B3702,Sheet4!C:D,2,FALSE)</f>
        <v>1983</v>
      </c>
      <c r="E3702" s="1">
        <v>30584</v>
      </c>
      <c r="F3702" t="s">
        <v>2230</v>
      </c>
      <c r="G3702">
        <v>350000</v>
      </c>
      <c r="H3702">
        <v>282</v>
      </c>
      <c r="I3702">
        <v>-6</v>
      </c>
      <c r="J3702" t="s">
        <v>2231</v>
      </c>
      <c r="L3702">
        <v>63000</v>
      </c>
      <c r="M3702" t="s">
        <v>2642</v>
      </c>
      <c r="N3702" t="s">
        <v>2643</v>
      </c>
      <c r="O3702" t="s">
        <v>2644</v>
      </c>
      <c r="Q3702">
        <v>72</v>
      </c>
      <c r="R3702">
        <v>7166</v>
      </c>
      <c r="U3702" t="s">
        <v>5802</v>
      </c>
      <c r="V3702">
        <v>3701</v>
      </c>
    </row>
    <row r="3703" spans="1:22" x14ac:dyDescent="0.2">
      <c r="A3703">
        <v>3702</v>
      </c>
      <c r="B3703">
        <v>3154</v>
      </c>
      <c r="C3703">
        <v>78</v>
      </c>
      <c r="D3703">
        <f>VLOOKUP(B3703,Sheet4!C:D,2,FALSE)</f>
        <v>1982</v>
      </c>
      <c r="E3703" s="1">
        <v>30234</v>
      </c>
      <c r="F3703" t="s">
        <v>2237</v>
      </c>
      <c r="G3703">
        <v>350000</v>
      </c>
      <c r="H3703">
        <v>271</v>
      </c>
      <c r="I3703">
        <v>-17</v>
      </c>
      <c r="J3703" t="s">
        <v>105</v>
      </c>
      <c r="L3703">
        <v>63000</v>
      </c>
      <c r="M3703" t="s">
        <v>2642</v>
      </c>
      <c r="N3703" t="s">
        <v>2643</v>
      </c>
      <c r="O3703" t="s">
        <v>2644</v>
      </c>
      <c r="Q3703">
        <v>72</v>
      </c>
      <c r="R3703">
        <v>7166</v>
      </c>
      <c r="U3703" t="s">
        <v>5803</v>
      </c>
      <c r="V3703">
        <v>3702</v>
      </c>
    </row>
    <row r="3704" spans="1:22" x14ac:dyDescent="0.2">
      <c r="A3704">
        <v>3703</v>
      </c>
      <c r="B3704">
        <v>3155</v>
      </c>
      <c r="C3704">
        <v>78</v>
      </c>
      <c r="D3704">
        <f>VLOOKUP(B3704,Sheet4!C:D,2,FALSE)</f>
        <v>1981</v>
      </c>
      <c r="E3704" s="1">
        <v>29849</v>
      </c>
      <c r="F3704" t="s">
        <v>2237</v>
      </c>
      <c r="G3704">
        <v>350000</v>
      </c>
      <c r="H3704">
        <v>278</v>
      </c>
      <c r="I3704">
        <v>-10</v>
      </c>
      <c r="J3704" t="s">
        <v>401</v>
      </c>
      <c r="L3704">
        <v>63000</v>
      </c>
      <c r="M3704" t="s">
        <v>2642</v>
      </c>
      <c r="N3704" t="s">
        <v>2643</v>
      </c>
      <c r="O3704" t="s">
        <v>2644</v>
      </c>
      <c r="Q3704">
        <v>72</v>
      </c>
      <c r="R3704">
        <v>7077</v>
      </c>
      <c r="U3704" t="s">
        <v>5804</v>
      </c>
      <c r="V3704">
        <v>3703</v>
      </c>
    </row>
    <row r="3705" spans="1:22" x14ac:dyDescent="0.2">
      <c r="A3705">
        <v>3704</v>
      </c>
      <c r="B3705">
        <v>3156</v>
      </c>
      <c r="C3705">
        <v>79</v>
      </c>
      <c r="D3705">
        <f>VLOOKUP(B3705,Sheet4!C:D,2,FALSE)</f>
        <v>1982</v>
      </c>
      <c r="E3705" s="1">
        <v>30213</v>
      </c>
      <c r="F3705" t="s">
        <v>2235</v>
      </c>
      <c r="G3705">
        <v>250000</v>
      </c>
      <c r="H3705">
        <v>276</v>
      </c>
      <c r="I3705" t="s">
        <v>2638</v>
      </c>
      <c r="J3705" t="s">
        <v>328</v>
      </c>
      <c r="K3705" t="s">
        <v>18</v>
      </c>
      <c r="L3705">
        <v>45000</v>
      </c>
      <c r="M3705" t="s">
        <v>2645</v>
      </c>
      <c r="N3705" t="s">
        <v>2646</v>
      </c>
      <c r="O3705" t="s">
        <v>2591</v>
      </c>
      <c r="Q3705">
        <v>71</v>
      </c>
      <c r="R3705">
        <v>7020</v>
      </c>
      <c r="U3705" t="s">
        <v>5805</v>
      </c>
      <c r="V3705">
        <v>3704</v>
      </c>
    </row>
    <row r="3706" spans="1:22" x14ac:dyDescent="0.2">
      <c r="A3706">
        <v>3705</v>
      </c>
      <c r="B3706">
        <v>3157</v>
      </c>
      <c r="C3706">
        <v>79</v>
      </c>
      <c r="D3706">
        <f>VLOOKUP(B3706,Sheet4!C:D,2,FALSE)</f>
        <v>1981</v>
      </c>
      <c r="E3706" s="1">
        <v>29856</v>
      </c>
      <c r="F3706" t="s">
        <v>2235</v>
      </c>
      <c r="G3706">
        <v>250000</v>
      </c>
      <c r="H3706">
        <v>275</v>
      </c>
      <c r="I3706" t="s">
        <v>2635</v>
      </c>
      <c r="J3706" t="s">
        <v>2194</v>
      </c>
      <c r="L3706">
        <v>45000</v>
      </c>
      <c r="M3706" t="s">
        <v>2645</v>
      </c>
      <c r="N3706" t="s">
        <v>2646</v>
      </c>
      <c r="O3706" t="s">
        <v>2591</v>
      </c>
      <c r="Q3706">
        <v>71</v>
      </c>
      <c r="R3706">
        <v>7005</v>
      </c>
      <c r="U3706" t="s">
        <v>5806</v>
      </c>
      <c r="V3706">
        <v>3705</v>
      </c>
    </row>
    <row r="3707" spans="1:22" x14ac:dyDescent="0.2">
      <c r="A3707">
        <v>3706</v>
      </c>
      <c r="B3707">
        <v>3158</v>
      </c>
      <c r="C3707">
        <v>79</v>
      </c>
      <c r="D3707">
        <f>VLOOKUP(B3707,Sheet4!C:D,2,FALSE)</f>
        <v>1980</v>
      </c>
      <c r="E3707" s="1">
        <v>29478</v>
      </c>
      <c r="F3707" t="s">
        <v>2235</v>
      </c>
      <c r="G3707">
        <v>250000</v>
      </c>
      <c r="H3707">
        <v>275</v>
      </c>
      <c r="I3707" t="s">
        <v>2635</v>
      </c>
      <c r="J3707" t="s">
        <v>2247</v>
      </c>
      <c r="L3707">
        <v>45000</v>
      </c>
      <c r="M3707" t="s">
        <v>2645</v>
      </c>
      <c r="N3707" t="s">
        <v>2646</v>
      </c>
      <c r="O3707" t="s">
        <v>2591</v>
      </c>
      <c r="Q3707">
        <v>71</v>
      </c>
      <c r="R3707">
        <v>7005</v>
      </c>
      <c r="U3707" t="s">
        <v>5807</v>
      </c>
      <c r="V3707">
        <v>3706</v>
      </c>
    </row>
    <row r="3708" spans="1:22" x14ac:dyDescent="0.2">
      <c r="A3708">
        <v>3707</v>
      </c>
      <c r="B3708">
        <v>3159</v>
      </c>
      <c r="C3708">
        <v>79</v>
      </c>
      <c r="D3708">
        <f>VLOOKUP(B3708,Sheet4!C:D,2,FALSE)</f>
        <v>1979</v>
      </c>
      <c r="E3708" s="1">
        <v>29093</v>
      </c>
      <c r="F3708" t="s">
        <v>2251</v>
      </c>
      <c r="G3708">
        <v>250000</v>
      </c>
      <c r="H3708">
        <v>272</v>
      </c>
      <c r="I3708" t="s">
        <v>2647</v>
      </c>
      <c r="J3708" t="s">
        <v>207</v>
      </c>
      <c r="K3708" t="s">
        <v>18</v>
      </c>
      <c r="L3708">
        <v>45000</v>
      </c>
      <c r="M3708" t="s">
        <v>2645</v>
      </c>
      <c r="N3708" t="s">
        <v>2646</v>
      </c>
      <c r="O3708" t="s">
        <v>2591</v>
      </c>
      <c r="Q3708">
        <v>71</v>
      </c>
      <c r="R3708">
        <v>7020</v>
      </c>
      <c r="U3708" t="s">
        <v>5808</v>
      </c>
      <c r="V3708">
        <v>3707</v>
      </c>
    </row>
    <row r="3709" spans="1:22" x14ac:dyDescent="0.2">
      <c r="A3709">
        <v>3708</v>
      </c>
      <c r="B3709">
        <v>3160</v>
      </c>
      <c r="C3709">
        <v>79</v>
      </c>
      <c r="D3709">
        <f>VLOOKUP(B3709,Sheet4!C:D,2,FALSE)</f>
        <v>1978</v>
      </c>
      <c r="E3709" s="1">
        <v>28729</v>
      </c>
      <c r="F3709" t="s">
        <v>2251</v>
      </c>
      <c r="H3709">
        <v>277</v>
      </c>
      <c r="I3709" t="s">
        <v>2648</v>
      </c>
      <c r="J3709" t="s">
        <v>207</v>
      </c>
      <c r="U3709" t="s">
        <v>5809</v>
      </c>
      <c r="V3709">
        <v>3708</v>
      </c>
    </row>
    <row r="3710" spans="1:22" x14ac:dyDescent="0.2">
      <c r="A3710">
        <v>3709</v>
      </c>
      <c r="B3710">
        <v>3161</v>
      </c>
      <c r="C3710">
        <v>79</v>
      </c>
      <c r="D3710">
        <f>VLOOKUP(B3710,Sheet4!C:D,2,FALSE)</f>
        <v>1977</v>
      </c>
      <c r="E3710" s="1">
        <v>28365</v>
      </c>
      <c r="F3710" t="s">
        <v>2262</v>
      </c>
      <c r="H3710">
        <v>264</v>
      </c>
      <c r="I3710" t="s">
        <v>2639</v>
      </c>
      <c r="J3710" t="s">
        <v>259</v>
      </c>
      <c r="U3710" t="s">
        <v>5810</v>
      </c>
      <c r="V3710">
        <v>3709</v>
      </c>
    </row>
    <row r="3711" spans="1:22" x14ac:dyDescent="0.2">
      <c r="A3711">
        <v>3710</v>
      </c>
      <c r="B3711">
        <v>3162</v>
      </c>
      <c r="C3711">
        <v>79</v>
      </c>
      <c r="D3711">
        <f>VLOOKUP(B3711,Sheet4!C:D,2,FALSE)</f>
        <v>1976</v>
      </c>
      <c r="E3711" s="1">
        <v>28015</v>
      </c>
      <c r="F3711" t="s">
        <v>2275</v>
      </c>
      <c r="H3711">
        <v>274</v>
      </c>
      <c r="I3711" t="s">
        <v>2636</v>
      </c>
      <c r="J3711" t="s">
        <v>97</v>
      </c>
      <c r="K3711" t="s">
        <v>18</v>
      </c>
      <c r="U3711" t="s">
        <v>5811</v>
      </c>
      <c r="V3711">
        <v>3710</v>
      </c>
    </row>
    <row r="3712" spans="1:22" x14ac:dyDescent="0.2">
      <c r="A3712">
        <v>3711</v>
      </c>
      <c r="B3712">
        <v>3163</v>
      </c>
      <c r="C3712">
        <v>79</v>
      </c>
      <c r="D3712">
        <f>VLOOKUP(B3712,Sheet4!C:D,2,FALSE)</f>
        <v>1975</v>
      </c>
      <c r="E3712" s="1">
        <v>27651</v>
      </c>
      <c r="F3712" t="s">
        <v>2275</v>
      </c>
      <c r="H3712">
        <v>280</v>
      </c>
      <c r="I3712" t="s">
        <v>2649</v>
      </c>
      <c r="J3712" t="s">
        <v>215</v>
      </c>
      <c r="K3712" t="s">
        <v>18</v>
      </c>
      <c r="U3712" t="s">
        <v>5812</v>
      </c>
      <c r="V3712">
        <v>3711</v>
      </c>
    </row>
    <row r="3713" spans="1:22" x14ac:dyDescent="0.2">
      <c r="A3713">
        <v>3712</v>
      </c>
      <c r="B3713">
        <v>3164</v>
      </c>
      <c r="C3713">
        <v>79</v>
      </c>
      <c r="D3713">
        <f>VLOOKUP(B3713,Sheet4!C:D,2,FALSE)</f>
        <v>1974</v>
      </c>
      <c r="E3713" s="1">
        <v>27287</v>
      </c>
      <c r="F3713" t="s">
        <v>2275</v>
      </c>
      <c r="H3713">
        <v>281</v>
      </c>
      <c r="I3713" t="s">
        <v>2649</v>
      </c>
      <c r="J3713" t="s">
        <v>214</v>
      </c>
      <c r="K3713" t="s">
        <v>18</v>
      </c>
      <c r="U3713" t="s">
        <v>5813</v>
      </c>
      <c r="V3713">
        <v>3712</v>
      </c>
    </row>
    <row r="3714" spans="1:22" x14ac:dyDescent="0.2">
      <c r="A3714">
        <v>3713</v>
      </c>
      <c r="B3714">
        <v>3165</v>
      </c>
      <c r="C3714">
        <v>79</v>
      </c>
      <c r="D3714">
        <f>VLOOKUP(B3714,Sheet4!C:D,2,FALSE)</f>
        <v>1973</v>
      </c>
      <c r="E3714" s="1">
        <v>26985</v>
      </c>
      <c r="F3714" t="s">
        <v>2275</v>
      </c>
      <c r="H3714">
        <v>570</v>
      </c>
      <c r="I3714">
        <v>2</v>
      </c>
      <c r="J3714" t="s">
        <v>449</v>
      </c>
      <c r="U3714" t="s">
        <v>5814</v>
      </c>
      <c r="V3714">
        <v>3713</v>
      </c>
    </row>
    <row r="3715" spans="1:22" x14ac:dyDescent="0.2">
      <c r="A3715">
        <v>3714</v>
      </c>
      <c r="B3715">
        <v>3166</v>
      </c>
      <c r="C3715">
        <v>80</v>
      </c>
      <c r="D3715">
        <f>VLOOKUP(B3715,Sheet4!C:D,2,FALSE)</f>
        <v>1980</v>
      </c>
      <c r="E3715" s="1">
        <v>29436</v>
      </c>
      <c r="F3715" t="s">
        <v>2245</v>
      </c>
      <c r="G3715">
        <v>250000</v>
      </c>
      <c r="H3715">
        <v>272</v>
      </c>
      <c r="I3715">
        <v>-12</v>
      </c>
      <c r="J3715" t="s">
        <v>503</v>
      </c>
      <c r="L3715">
        <v>45000</v>
      </c>
      <c r="M3715" t="s">
        <v>2650</v>
      </c>
      <c r="N3715" t="s">
        <v>2651</v>
      </c>
      <c r="O3715" t="s">
        <v>2514</v>
      </c>
      <c r="Q3715">
        <v>71</v>
      </c>
      <c r="R3715">
        <v>6687</v>
      </c>
      <c r="U3715" t="s">
        <v>5815</v>
      </c>
      <c r="V3715">
        <v>3714</v>
      </c>
    </row>
    <row r="3716" spans="1:22" x14ac:dyDescent="0.2">
      <c r="A3716">
        <v>3715</v>
      </c>
      <c r="B3716">
        <v>3167</v>
      </c>
      <c r="C3716">
        <v>80</v>
      </c>
      <c r="D3716">
        <f>VLOOKUP(B3716,Sheet4!C:D,2,FALSE)</f>
        <v>1979</v>
      </c>
      <c r="E3716" s="1">
        <v>29065</v>
      </c>
      <c r="F3716" t="s">
        <v>2250</v>
      </c>
      <c r="G3716">
        <v>250000</v>
      </c>
      <c r="H3716">
        <v>273</v>
      </c>
      <c r="I3716">
        <v>-11</v>
      </c>
      <c r="J3716" t="s">
        <v>762</v>
      </c>
      <c r="K3716" t="s">
        <v>18</v>
      </c>
      <c r="L3716">
        <v>45000</v>
      </c>
      <c r="M3716" t="s">
        <v>2650</v>
      </c>
      <c r="N3716" t="s">
        <v>2651</v>
      </c>
      <c r="O3716" t="s">
        <v>2514</v>
      </c>
      <c r="Q3716">
        <v>71</v>
      </c>
      <c r="R3716">
        <v>6687</v>
      </c>
      <c r="U3716" t="s">
        <v>5816</v>
      </c>
      <c r="V3716">
        <v>3715</v>
      </c>
    </row>
    <row r="3717" spans="1:22" x14ac:dyDescent="0.2">
      <c r="A3717">
        <v>3716</v>
      </c>
      <c r="B3717">
        <v>3168</v>
      </c>
      <c r="C3717">
        <v>80</v>
      </c>
      <c r="D3717">
        <f>VLOOKUP(B3717,Sheet4!C:D,2,FALSE)</f>
        <v>1978</v>
      </c>
      <c r="E3717" s="1">
        <v>28694</v>
      </c>
      <c r="F3717" t="s">
        <v>2250</v>
      </c>
      <c r="H3717">
        <v>270</v>
      </c>
      <c r="I3717">
        <v>-14</v>
      </c>
      <c r="J3717" t="s">
        <v>215</v>
      </c>
      <c r="U3717" t="s">
        <v>5817</v>
      </c>
      <c r="V3717">
        <v>3716</v>
      </c>
    </row>
    <row r="3718" spans="1:22" x14ac:dyDescent="0.2">
      <c r="A3718">
        <v>3717</v>
      </c>
      <c r="B3718">
        <v>3169</v>
      </c>
      <c r="C3718">
        <v>80</v>
      </c>
      <c r="D3718">
        <f>VLOOKUP(B3718,Sheet4!C:D,2,FALSE)</f>
        <v>1977</v>
      </c>
      <c r="E3718" s="1">
        <v>28337</v>
      </c>
      <c r="F3718" t="s">
        <v>2250</v>
      </c>
      <c r="H3718">
        <v>272</v>
      </c>
      <c r="I3718">
        <v>-12</v>
      </c>
      <c r="J3718" t="s">
        <v>1432</v>
      </c>
      <c r="U3718" t="s">
        <v>5818</v>
      </c>
      <c r="V3718">
        <v>3717</v>
      </c>
    </row>
    <row r="3719" spans="1:22" x14ac:dyDescent="0.2">
      <c r="A3719">
        <v>3718</v>
      </c>
      <c r="B3719">
        <v>3170</v>
      </c>
      <c r="C3719">
        <v>80</v>
      </c>
      <c r="D3719">
        <f>VLOOKUP(B3719,Sheet4!C:D,2,FALSE)</f>
        <v>1976</v>
      </c>
      <c r="E3719" s="1">
        <v>27917</v>
      </c>
      <c r="F3719" t="s">
        <v>2270</v>
      </c>
      <c r="H3719">
        <v>277</v>
      </c>
      <c r="I3719">
        <v>-7</v>
      </c>
      <c r="J3719" t="s">
        <v>200</v>
      </c>
      <c r="K3719" t="s">
        <v>18</v>
      </c>
      <c r="U3719" t="s">
        <v>5819</v>
      </c>
      <c r="V3719">
        <v>3718</v>
      </c>
    </row>
    <row r="3720" spans="1:22" x14ac:dyDescent="0.2">
      <c r="A3720">
        <v>3719</v>
      </c>
      <c r="B3720">
        <v>3171</v>
      </c>
      <c r="C3720">
        <v>80</v>
      </c>
      <c r="D3720">
        <f>VLOOKUP(B3720,Sheet4!C:D,2,FALSE)</f>
        <v>1975</v>
      </c>
      <c r="E3720" s="1">
        <v>27561</v>
      </c>
      <c r="F3720" t="s">
        <v>2250</v>
      </c>
      <c r="H3720">
        <v>275</v>
      </c>
      <c r="I3720">
        <v>-9</v>
      </c>
      <c r="J3720" t="s">
        <v>2280</v>
      </c>
      <c r="U3720" t="s">
        <v>5820</v>
      </c>
      <c r="V3720">
        <v>3719</v>
      </c>
    </row>
    <row r="3721" spans="1:22" x14ac:dyDescent="0.2">
      <c r="A3721">
        <v>3720</v>
      </c>
      <c r="B3721">
        <v>3172</v>
      </c>
      <c r="C3721">
        <v>80</v>
      </c>
      <c r="D3721">
        <f>VLOOKUP(B3721,Sheet4!C:D,2,FALSE)</f>
        <v>1974</v>
      </c>
      <c r="E3721" s="1">
        <v>27189</v>
      </c>
      <c r="F3721" t="s">
        <v>2250</v>
      </c>
      <c r="H3721">
        <v>271</v>
      </c>
      <c r="I3721">
        <v>-17</v>
      </c>
      <c r="J3721" t="s">
        <v>261</v>
      </c>
      <c r="U3721" t="s">
        <v>5821</v>
      </c>
      <c r="V3721">
        <v>3720</v>
      </c>
    </row>
    <row r="3722" spans="1:22" x14ac:dyDescent="0.2">
      <c r="A3722">
        <v>3721</v>
      </c>
      <c r="B3722">
        <v>3173</v>
      </c>
      <c r="C3722">
        <v>80</v>
      </c>
      <c r="D3722">
        <f>VLOOKUP(B3722,Sheet4!C:D,2,FALSE)</f>
        <v>1973</v>
      </c>
      <c r="E3722" s="1">
        <v>26825</v>
      </c>
      <c r="F3722" t="s">
        <v>2250</v>
      </c>
      <c r="H3722">
        <v>274</v>
      </c>
      <c r="I3722">
        <v>-14</v>
      </c>
      <c r="J3722" t="s">
        <v>401</v>
      </c>
      <c r="U3722" t="s">
        <v>5822</v>
      </c>
      <c r="V3722">
        <v>3721</v>
      </c>
    </row>
    <row r="3723" spans="1:22" x14ac:dyDescent="0.2">
      <c r="A3723">
        <v>3722</v>
      </c>
      <c r="B3723">
        <v>3174</v>
      </c>
      <c r="C3723">
        <v>80</v>
      </c>
      <c r="D3723">
        <f>VLOOKUP(B3723,Sheet4!C:D,2,FALSE)</f>
        <v>1972</v>
      </c>
      <c r="E3723" s="1">
        <v>26461</v>
      </c>
      <c r="F3723" t="s">
        <v>2250</v>
      </c>
      <c r="H3723">
        <v>282</v>
      </c>
      <c r="I3723">
        <v>-6</v>
      </c>
      <c r="J3723" t="s">
        <v>395</v>
      </c>
      <c r="U3723" t="s">
        <v>5823</v>
      </c>
      <c r="V3723">
        <v>3722</v>
      </c>
    </row>
    <row r="3724" spans="1:22" x14ac:dyDescent="0.2">
      <c r="A3724">
        <v>3723</v>
      </c>
      <c r="B3724">
        <v>3175</v>
      </c>
      <c r="C3724">
        <v>80</v>
      </c>
      <c r="D3724">
        <f>VLOOKUP(B3724,Sheet4!C:D,2,FALSE)</f>
        <v>1971</v>
      </c>
      <c r="E3724" s="1">
        <v>26167</v>
      </c>
      <c r="F3724" t="s">
        <v>2250</v>
      </c>
      <c r="H3724">
        <v>274</v>
      </c>
      <c r="I3724">
        <v>-14</v>
      </c>
      <c r="J3724" t="s">
        <v>401</v>
      </c>
      <c r="U3724" t="s">
        <v>5824</v>
      </c>
      <c r="V3724">
        <v>3723</v>
      </c>
    </row>
    <row r="3725" spans="1:22" x14ac:dyDescent="0.2">
      <c r="A3725">
        <v>3724</v>
      </c>
      <c r="B3725">
        <v>3176</v>
      </c>
      <c r="C3725">
        <v>80</v>
      </c>
      <c r="D3725">
        <f>VLOOKUP(B3725,Sheet4!C:D,2,FALSE)</f>
        <v>1970</v>
      </c>
      <c r="E3725" s="1">
        <v>25768</v>
      </c>
      <c r="F3725" t="s">
        <v>2250</v>
      </c>
      <c r="H3725">
        <v>274</v>
      </c>
      <c r="I3725">
        <v>-14</v>
      </c>
      <c r="J3725" t="s">
        <v>340</v>
      </c>
      <c r="U3725" t="s">
        <v>5825</v>
      </c>
      <c r="V3725">
        <v>3724</v>
      </c>
    </row>
    <row r="3726" spans="1:22" x14ac:dyDescent="0.2">
      <c r="A3726">
        <v>3725</v>
      </c>
      <c r="B3726">
        <v>3177</v>
      </c>
      <c r="C3726">
        <v>80</v>
      </c>
      <c r="D3726">
        <f>VLOOKUP(B3726,Sheet4!C:D,2,FALSE)</f>
        <v>1969</v>
      </c>
      <c r="E3726" s="1">
        <v>25404</v>
      </c>
      <c r="F3726" t="s">
        <v>2250</v>
      </c>
      <c r="H3726">
        <v>279</v>
      </c>
      <c r="I3726">
        <v>-9</v>
      </c>
      <c r="J3726" t="s">
        <v>110</v>
      </c>
      <c r="K3726" t="s">
        <v>18</v>
      </c>
      <c r="U3726" t="s">
        <v>5826</v>
      </c>
      <c r="V3726">
        <v>3725</v>
      </c>
    </row>
    <row r="3727" spans="1:22" x14ac:dyDescent="0.2">
      <c r="A3727">
        <v>3726</v>
      </c>
      <c r="B3727">
        <v>3178</v>
      </c>
      <c r="C3727">
        <v>80</v>
      </c>
      <c r="D3727">
        <f>VLOOKUP(B3727,Sheet4!C:D,2,FALSE)</f>
        <v>1968</v>
      </c>
      <c r="E3727" s="1">
        <v>25075</v>
      </c>
      <c r="F3727" t="s">
        <v>2374</v>
      </c>
      <c r="H3727">
        <v>276</v>
      </c>
      <c r="I3727">
        <v>-12</v>
      </c>
      <c r="J3727" t="s">
        <v>581</v>
      </c>
      <c r="K3727" t="s">
        <v>18</v>
      </c>
      <c r="U3727" t="s">
        <v>5827</v>
      </c>
      <c r="V3727">
        <v>3726</v>
      </c>
    </row>
    <row r="3728" spans="1:22" x14ac:dyDescent="0.2">
      <c r="A3728">
        <v>3727</v>
      </c>
      <c r="B3728">
        <v>3179</v>
      </c>
      <c r="C3728">
        <v>80</v>
      </c>
      <c r="D3728">
        <f>VLOOKUP(B3728,Sheet4!C:D,2,FALSE)</f>
        <v>1967</v>
      </c>
      <c r="E3728" s="1">
        <v>24732</v>
      </c>
      <c r="F3728" t="s">
        <v>2374</v>
      </c>
      <c r="H3728">
        <v>276</v>
      </c>
      <c r="I3728">
        <v>-12</v>
      </c>
      <c r="J3728" t="s">
        <v>625</v>
      </c>
      <c r="U3728" t="s">
        <v>5828</v>
      </c>
      <c r="V3728">
        <v>3727</v>
      </c>
    </row>
    <row r="3729" spans="1:22" x14ac:dyDescent="0.2">
      <c r="A3729">
        <v>3728</v>
      </c>
      <c r="B3729">
        <v>3180</v>
      </c>
      <c r="C3729">
        <v>80</v>
      </c>
      <c r="D3729">
        <f>VLOOKUP(B3729,Sheet4!C:D,2,FALSE)</f>
        <v>1966</v>
      </c>
      <c r="E3729" s="1">
        <v>24347</v>
      </c>
      <c r="F3729" t="s">
        <v>2374</v>
      </c>
      <c r="H3729">
        <v>278</v>
      </c>
      <c r="I3729">
        <v>-10</v>
      </c>
      <c r="J3729" t="s">
        <v>211</v>
      </c>
      <c r="U3729" t="s">
        <v>5829</v>
      </c>
      <c r="V3729">
        <v>3728</v>
      </c>
    </row>
    <row r="3730" spans="1:22" x14ac:dyDescent="0.2">
      <c r="A3730">
        <v>3729</v>
      </c>
      <c r="B3730">
        <v>3181</v>
      </c>
      <c r="C3730">
        <v>80</v>
      </c>
      <c r="D3730">
        <f>VLOOKUP(B3730,Sheet4!C:D,2,FALSE)</f>
        <v>1965</v>
      </c>
      <c r="E3730" s="1">
        <v>23962</v>
      </c>
      <c r="F3730" t="s">
        <v>2374</v>
      </c>
      <c r="H3730">
        <v>277</v>
      </c>
      <c r="I3730">
        <v>-11</v>
      </c>
      <c r="J3730" t="s">
        <v>215</v>
      </c>
      <c r="U3730" t="s">
        <v>5830</v>
      </c>
      <c r="V3730">
        <v>3729</v>
      </c>
    </row>
    <row r="3731" spans="1:22" x14ac:dyDescent="0.2">
      <c r="A3731">
        <v>3730</v>
      </c>
      <c r="B3731">
        <v>3182</v>
      </c>
      <c r="C3731">
        <v>80</v>
      </c>
      <c r="D3731">
        <f>VLOOKUP(B3731,Sheet4!C:D,2,FALSE)</f>
        <v>1964</v>
      </c>
      <c r="E3731" s="1">
        <v>23563</v>
      </c>
      <c r="F3731" t="s">
        <v>2401</v>
      </c>
      <c r="H3731">
        <v>276</v>
      </c>
      <c r="I3731">
        <v>-12</v>
      </c>
      <c r="J3731" t="s">
        <v>215</v>
      </c>
      <c r="U3731" t="s">
        <v>5831</v>
      </c>
      <c r="V3731">
        <v>3730</v>
      </c>
    </row>
    <row r="3732" spans="1:22" x14ac:dyDescent="0.2">
      <c r="A3732">
        <v>3731</v>
      </c>
      <c r="B3732">
        <v>3183</v>
      </c>
      <c r="C3732">
        <v>80</v>
      </c>
      <c r="D3732">
        <f>VLOOKUP(B3732,Sheet4!C:D,2,FALSE)</f>
        <v>1963</v>
      </c>
      <c r="E3732" s="1">
        <v>23290</v>
      </c>
      <c r="F3732" t="s">
        <v>2401</v>
      </c>
      <c r="H3732">
        <v>281</v>
      </c>
      <c r="I3732">
        <v>-7</v>
      </c>
      <c r="J3732" t="s">
        <v>121</v>
      </c>
      <c r="U3732" t="s">
        <v>5832</v>
      </c>
      <c r="V3732">
        <v>3731</v>
      </c>
    </row>
  </sheetData>
  <sortState xmlns:xlrd2="http://schemas.microsoft.com/office/spreadsheetml/2017/richdata2" ref="A2:V3732">
    <sortCondition ref="A2:A373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8942-D5B4-4744-A9E9-AB8481261DCD}">
  <dimension ref="A1:R2999"/>
  <sheetViews>
    <sheetView topLeftCell="A58" workbookViewId="0">
      <selection activeCell="U101" sqref="U101"/>
    </sheetView>
  </sheetViews>
  <sheetFormatPr baseColWidth="10" defaultRowHeight="16" x14ac:dyDescent="0.2"/>
  <cols>
    <col min="2" max="2" width="9.5" bestFit="1" customWidth="1"/>
    <col min="3" max="3" width="9.5" customWidth="1"/>
    <col min="4" max="4" width="5.1640625" bestFit="1" customWidth="1"/>
    <col min="5" max="5" width="10.83203125" style="1"/>
    <col min="7" max="7" width="59.5" bestFit="1" customWidth="1"/>
    <col min="8" max="9" width="17.5" bestFit="1" customWidth="1"/>
    <col min="12" max="12" width="24.33203125" bestFit="1" customWidth="1"/>
    <col min="13" max="13" width="10.6640625" bestFit="1" customWidth="1"/>
    <col min="15" max="15" width="9.1640625" bestFit="1" customWidth="1"/>
    <col min="17" max="17" width="6.1640625" bestFit="1" customWidth="1"/>
    <col min="18" max="18" width="9.5" bestFit="1" customWidth="1"/>
  </cols>
  <sheetData>
    <row r="1" spans="1:18" x14ac:dyDescent="0.2">
      <c r="A1" t="s">
        <v>1957</v>
      </c>
      <c r="B1" t="s">
        <v>5833</v>
      </c>
      <c r="D1" t="s">
        <v>1958</v>
      </c>
      <c r="E1" s="1" t="s">
        <v>1959</v>
      </c>
      <c r="G1" t="s">
        <v>1960</v>
      </c>
      <c r="H1" t="s">
        <v>1961</v>
      </c>
      <c r="I1" t="s">
        <v>1962</v>
      </c>
      <c r="J1" t="s">
        <v>1963</v>
      </c>
      <c r="K1" t="s">
        <v>1964</v>
      </c>
      <c r="L1" t="s">
        <v>1965</v>
      </c>
      <c r="M1" t="s">
        <v>1966</v>
      </c>
      <c r="N1" t="s">
        <v>1967</v>
      </c>
      <c r="O1" t="s">
        <v>1968</v>
      </c>
      <c r="P1" t="s">
        <v>1969</v>
      </c>
      <c r="Q1" t="s">
        <v>1970</v>
      </c>
      <c r="R1" t="s">
        <v>5833</v>
      </c>
    </row>
    <row r="2" spans="1:18" x14ac:dyDescent="0.2">
      <c r="A2">
        <v>2952</v>
      </c>
      <c r="B2">
        <v>2</v>
      </c>
      <c r="C2">
        <f>VLOOKUP(B2,Sheet3!A:B,2,FALSE)</f>
        <v>2</v>
      </c>
      <c r="D2">
        <v>2022</v>
      </c>
      <c r="E2" s="1">
        <v>44486</v>
      </c>
      <c r="F2" t="b">
        <v>0</v>
      </c>
      <c r="G2" t="s">
        <v>5</v>
      </c>
      <c r="H2" t="s">
        <v>1972</v>
      </c>
      <c r="I2" t="s">
        <v>1975</v>
      </c>
      <c r="J2">
        <v>1</v>
      </c>
      <c r="K2">
        <v>28237</v>
      </c>
      <c r="L2" t="s">
        <v>1</v>
      </c>
      <c r="M2" t="s">
        <v>150</v>
      </c>
      <c r="N2" t="s">
        <v>150</v>
      </c>
      <c r="O2">
        <v>20</v>
      </c>
      <c r="P2" t="s">
        <v>150</v>
      </c>
      <c r="Q2">
        <v>68</v>
      </c>
      <c r="R2">
        <v>2</v>
      </c>
    </row>
    <row r="3" spans="1:18" x14ac:dyDescent="0.2">
      <c r="A3">
        <v>2902</v>
      </c>
      <c r="B3">
        <v>3</v>
      </c>
      <c r="C3">
        <f>VLOOKUP(B3,Sheet3!A:B,2,FALSE)</f>
        <v>3</v>
      </c>
      <c r="D3">
        <v>2021</v>
      </c>
      <c r="E3" s="1">
        <v>44122</v>
      </c>
      <c r="F3" t="b">
        <v>0</v>
      </c>
      <c r="G3" t="s">
        <v>9</v>
      </c>
      <c r="H3" t="s">
        <v>1972</v>
      </c>
      <c r="I3" t="s">
        <v>1975</v>
      </c>
      <c r="J3">
        <v>1</v>
      </c>
      <c r="K3">
        <v>30944</v>
      </c>
      <c r="L3" t="s">
        <v>10</v>
      </c>
      <c r="M3" t="s">
        <v>150</v>
      </c>
      <c r="N3" t="s">
        <v>150</v>
      </c>
      <c r="O3">
        <v>1</v>
      </c>
      <c r="P3" t="s">
        <v>150</v>
      </c>
      <c r="Q3">
        <v>68</v>
      </c>
      <c r="R3">
        <v>3</v>
      </c>
    </row>
    <row r="4" spans="1:18" x14ac:dyDescent="0.2">
      <c r="A4">
        <v>2852</v>
      </c>
      <c r="B4">
        <v>4</v>
      </c>
      <c r="C4">
        <f>VLOOKUP(B4,Sheet3!A:B,2,FALSE)</f>
        <v>4</v>
      </c>
      <c r="D4">
        <v>2020</v>
      </c>
      <c r="E4" s="1">
        <v>43758</v>
      </c>
      <c r="F4" t="b">
        <v>0</v>
      </c>
      <c r="G4" t="s">
        <v>12</v>
      </c>
      <c r="H4" t="s">
        <v>2028</v>
      </c>
      <c r="I4" t="s">
        <v>2028</v>
      </c>
      <c r="J4">
        <v>1</v>
      </c>
      <c r="K4">
        <v>33448</v>
      </c>
      <c r="L4" t="s">
        <v>13</v>
      </c>
      <c r="M4" t="s">
        <v>150</v>
      </c>
      <c r="N4" t="s">
        <v>150</v>
      </c>
      <c r="O4">
        <v>11</v>
      </c>
      <c r="P4" t="s">
        <v>150</v>
      </c>
      <c r="Q4">
        <v>52</v>
      </c>
      <c r="R4">
        <v>4</v>
      </c>
    </row>
    <row r="5" spans="1:18" x14ac:dyDescent="0.2">
      <c r="A5">
        <v>2803</v>
      </c>
      <c r="B5">
        <v>5</v>
      </c>
      <c r="C5">
        <f>VLOOKUP(B5,Sheet3!A:B,2,FALSE)</f>
        <v>5</v>
      </c>
      <c r="D5">
        <v>2019</v>
      </c>
      <c r="E5" s="1">
        <v>43394</v>
      </c>
      <c r="F5" t="b">
        <v>0</v>
      </c>
      <c r="G5" t="s">
        <v>12</v>
      </c>
      <c r="H5" t="s">
        <v>2028</v>
      </c>
      <c r="I5" t="s">
        <v>2028</v>
      </c>
      <c r="J5">
        <v>1</v>
      </c>
      <c r="K5">
        <v>36689</v>
      </c>
      <c r="L5" t="s">
        <v>16</v>
      </c>
      <c r="M5" t="s">
        <v>150</v>
      </c>
      <c r="N5" t="s">
        <v>150</v>
      </c>
      <c r="O5">
        <v>5</v>
      </c>
      <c r="P5" t="s">
        <v>150</v>
      </c>
      <c r="Q5">
        <v>54</v>
      </c>
      <c r="R5">
        <v>5</v>
      </c>
    </row>
    <row r="6" spans="1:18" x14ac:dyDescent="0.2">
      <c r="A6">
        <v>2755</v>
      </c>
      <c r="B6">
        <v>6</v>
      </c>
      <c r="C6">
        <f>VLOOKUP(B6,Sheet3!A:B,2,FALSE)</f>
        <v>6</v>
      </c>
      <c r="D6">
        <v>2018</v>
      </c>
      <c r="E6" s="1">
        <v>43030</v>
      </c>
      <c r="F6" t="b">
        <v>0</v>
      </c>
      <c r="G6" t="s">
        <v>12</v>
      </c>
      <c r="H6" t="s">
        <v>2028</v>
      </c>
      <c r="I6" t="s">
        <v>2028</v>
      </c>
      <c r="J6">
        <v>1</v>
      </c>
      <c r="K6">
        <v>33448</v>
      </c>
      <c r="L6" t="s">
        <v>13</v>
      </c>
      <c r="M6" t="s">
        <v>150</v>
      </c>
      <c r="N6" t="s">
        <v>150</v>
      </c>
      <c r="O6">
        <v>7</v>
      </c>
      <c r="P6" t="s">
        <v>150</v>
      </c>
      <c r="Q6">
        <v>50</v>
      </c>
      <c r="R6">
        <v>6</v>
      </c>
    </row>
    <row r="7" spans="1:18" x14ac:dyDescent="0.2">
      <c r="A7">
        <v>2955</v>
      </c>
      <c r="B7">
        <v>8</v>
      </c>
      <c r="C7">
        <f>VLOOKUP(B7,Sheet3!A:B,2,FALSE)</f>
        <v>8</v>
      </c>
      <c r="D7">
        <v>2022</v>
      </c>
      <c r="E7" s="1">
        <v>44500</v>
      </c>
      <c r="F7" t="b">
        <v>1</v>
      </c>
      <c r="G7" t="s">
        <v>20</v>
      </c>
      <c r="H7" t="s">
        <v>1981</v>
      </c>
      <c r="I7" t="s">
        <v>1981</v>
      </c>
      <c r="J7">
        <v>1</v>
      </c>
      <c r="K7">
        <v>39058</v>
      </c>
      <c r="L7" t="s">
        <v>23</v>
      </c>
      <c r="M7" t="s">
        <v>150</v>
      </c>
      <c r="N7" t="s">
        <v>150</v>
      </c>
      <c r="O7">
        <v>1</v>
      </c>
      <c r="P7" t="s">
        <v>150</v>
      </c>
      <c r="Q7">
        <v>24</v>
      </c>
      <c r="R7">
        <v>8</v>
      </c>
    </row>
    <row r="8" spans="1:18" x14ac:dyDescent="0.2">
      <c r="A8">
        <v>2905</v>
      </c>
      <c r="B8">
        <v>9</v>
      </c>
      <c r="C8">
        <f>VLOOKUP(B8,Sheet3!A:B,2,FALSE)</f>
        <v>9</v>
      </c>
      <c r="D8">
        <v>2021</v>
      </c>
      <c r="E8" s="1">
        <v>44136</v>
      </c>
      <c r="F8" t="b">
        <v>1</v>
      </c>
      <c r="G8" t="s">
        <v>24</v>
      </c>
      <c r="H8" t="s">
        <v>1981</v>
      </c>
      <c r="I8" t="s">
        <v>1981</v>
      </c>
      <c r="J8">
        <v>8</v>
      </c>
      <c r="K8">
        <v>19846</v>
      </c>
      <c r="L8" t="s">
        <v>48</v>
      </c>
      <c r="M8" t="s">
        <v>150</v>
      </c>
      <c r="N8" t="s">
        <v>150</v>
      </c>
      <c r="O8">
        <v>5</v>
      </c>
      <c r="P8" t="s">
        <v>150</v>
      </c>
      <c r="Q8">
        <v>24</v>
      </c>
      <c r="R8">
        <v>9</v>
      </c>
    </row>
    <row r="9" spans="1:18" x14ac:dyDescent="0.2">
      <c r="A9">
        <v>2855</v>
      </c>
      <c r="B9">
        <v>10</v>
      </c>
      <c r="C9">
        <f>VLOOKUP(B9,Sheet3!A:B,2,FALSE)</f>
        <v>10</v>
      </c>
      <c r="D9">
        <v>2020</v>
      </c>
      <c r="E9" s="1">
        <v>43772</v>
      </c>
      <c r="F9" t="b">
        <v>1</v>
      </c>
      <c r="G9" t="s">
        <v>24</v>
      </c>
      <c r="H9" t="s">
        <v>1981</v>
      </c>
      <c r="I9" t="s">
        <v>1981</v>
      </c>
      <c r="J9">
        <v>8</v>
      </c>
      <c r="K9">
        <v>30927</v>
      </c>
      <c r="L9" t="s">
        <v>26</v>
      </c>
      <c r="M9" t="s">
        <v>150</v>
      </c>
      <c r="N9" t="s">
        <v>150</v>
      </c>
      <c r="O9">
        <v>2</v>
      </c>
      <c r="P9" t="s">
        <v>150</v>
      </c>
      <c r="Q9">
        <v>24</v>
      </c>
      <c r="R9">
        <v>10</v>
      </c>
    </row>
    <row r="10" spans="1:18" x14ac:dyDescent="0.2">
      <c r="A10">
        <v>2956</v>
      </c>
      <c r="B10">
        <v>12</v>
      </c>
      <c r="C10">
        <f>VLOOKUP(B10,Sheet3!A:B,2,FALSE)</f>
        <v>12</v>
      </c>
      <c r="D10">
        <v>2022</v>
      </c>
      <c r="E10" s="1">
        <v>44507</v>
      </c>
      <c r="F10" t="b">
        <v>0</v>
      </c>
      <c r="G10" t="s">
        <v>28</v>
      </c>
      <c r="H10" t="s">
        <v>1908</v>
      </c>
      <c r="I10" t="s">
        <v>1908</v>
      </c>
      <c r="J10">
        <v>1</v>
      </c>
      <c r="K10">
        <v>46717</v>
      </c>
      <c r="L10" t="s">
        <v>31</v>
      </c>
      <c r="M10" t="s">
        <v>150</v>
      </c>
      <c r="N10" t="s">
        <v>150</v>
      </c>
      <c r="O10">
        <v>3</v>
      </c>
      <c r="P10" t="s">
        <v>150</v>
      </c>
      <c r="Q10">
        <v>52</v>
      </c>
      <c r="R10">
        <v>12</v>
      </c>
    </row>
    <row r="11" spans="1:18" x14ac:dyDescent="0.2">
      <c r="A11">
        <v>2909</v>
      </c>
      <c r="B11">
        <v>13</v>
      </c>
      <c r="C11">
        <f>VLOOKUP(B11,Sheet3!A:B,2,FALSE)</f>
        <v>13</v>
      </c>
      <c r="D11">
        <v>2021</v>
      </c>
      <c r="E11" s="1">
        <v>44171</v>
      </c>
      <c r="F11" t="b">
        <v>0</v>
      </c>
      <c r="G11" t="s">
        <v>32</v>
      </c>
      <c r="H11" t="s">
        <v>1908</v>
      </c>
      <c r="I11" t="s">
        <v>1908</v>
      </c>
      <c r="J11">
        <v>1</v>
      </c>
      <c r="K11">
        <v>46717</v>
      </c>
      <c r="L11" t="s">
        <v>31</v>
      </c>
      <c r="M11" t="s">
        <v>150</v>
      </c>
      <c r="N11" t="s">
        <v>150</v>
      </c>
      <c r="O11">
        <v>2</v>
      </c>
      <c r="P11" t="s">
        <v>150</v>
      </c>
      <c r="Q11">
        <v>46</v>
      </c>
      <c r="R11">
        <v>13</v>
      </c>
    </row>
    <row r="12" spans="1:18" x14ac:dyDescent="0.2">
      <c r="A12">
        <v>2856</v>
      </c>
      <c r="B12">
        <v>14</v>
      </c>
      <c r="C12">
        <f>VLOOKUP(B12,Sheet3!A:B,2,FALSE)</f>
        <v>14</v>
      </c>
      <c r="D12">
        <v>2020</v>
      </c>
      <c r="E12" s="1">
        <v>43786</v>
      </c>
      <c r="F12" t="b">
        <v>0</v>
      </c>
      <c r="G12" t="s">
        <v>34</v>
      </c>
      <c r="H12" t="s">
        <v>1908</v>
      </c>
      <c r="I12" t="s">
        <v>1908</v>
      </c>
      <c r="J12">
        <v>1</v>
      </c>
      <c r="K12">
        <v>30927</v>
      </c>
      <c r="L12" t="s">
        <v>26</v>
      </c>
      <c r="M12" t="s">
        <v>150</v>
      </c>
      <c r="N12" t="s">
        <v>150</v>
      </c>
      <c r="O12">
        <v>3</v>
      </c>
      <c r="P12" t="s">
        <v>150</v>
      </c>
      <c r="Q12">
        <v>34</v>
      </c>
      <c r="R12">
        <v>14</v>
      </c>
    </row>
    <row r="13" spans="1:18" x14ac:dyDescent="0.2">
      <c r="A13">
        <v>2759</v>
      </c>
      <c r="B13">
        <v>15</v>
      </c>
      <c r="C13">
        <f>VLOOKUP(B13,Sheet3!A:B,2,FALSE)</f>
        <v>15</v>
      </c>
      <c r="D13">
        <v>2018</v>
      </c>
      <c r="E13" s="1">
        <v>43415</v>
      </c>
      <c r="F13" t="b">
        <v>1</v>
      </c>
      <c r="G13" t="s">
        <v>34</v>
      </c>
      <c r="H13" t="s">
        <v>1908</v>
      </c>
      <c r="I13" t="s">
        <v>1908</v>
      </c>
      <c r="J13">
        <v>1</v>
      </c>
      <c r="K13">
        <v>32757</v>
      </c>
      <c r="L13" t="s">
        <v>38</v>
      </c>
      <c r="M13" t="s">
        <v>150</v>
      </c>
      <c r="N13" t="s">
        <v>150</v>
      </c>
      <c r="O13">
        <v>1</v>
      </c>
      <c r="P13" t="s">
        <v>150</v>
      </c>
      <c r="Q13">
        <v>32</v>
      </c>
      <c r="R13">
        <v>15</v>
      </c>
    </row>
    <row r="14" spans="1:18" x14ac:dyDescent="0.2">
      <c r="A14">
        <v>2807</v>
      </c>
      <c r="B14">
        <v>15</v>
      </c>
      <c r="C14">
        <f>VLOOKUP(B14,Sheet3!A:B,2,FALSE)</f>
        <v>15</v>
      </c>
      <c r="D14">
        <v>2019</v>
      </c>
      <c r="E14" s="1">
        <v>43415</v>
      </c>
      <c r="F14" t="b">
        <v>1</v>
      </c>
      <c r="G14" t="s">
        <v>34</v>
      </c>
      <c r="H14" t="s">
        <v>1908</v>
      </c>
      <c r="I14" t="s">
        <v>1908</v>
      </c>
      <c r="J14">
        <v>1</v>
      </c>
      <c r="K14">
        <v>23108</v>
      </c>
      <c r="L14" t="s">
        <v>35</v>
      </c>
      <c r="M14" t="s">
        <v>150</v>
      </c>
      <c r="N14" t="s">
        <v>150</v>
      </c>
      <c r="O14">
        <v>8</v>
      </c>
      <c r="P14" t="s">
        <v>150</v>
      </c>
      <c r="Q14">
        <v>40</v>
      </c>
      <c r="R14">
        <v>15</v>
      </c>
    </row>
    <row r="15" spans="1:18" x14ac:dyDescent="0.2">
      <c r="A15">
        <v>2711</v>
      </c>
      <c r="B15">
        <v>17</v>
      </c>
      <c r="C15">
        <f>VLOOKUP(B15,Sheet3!A:B,2,FALSE)</f>
        <v>17</v>
      </c>
      <c r="D15">
        <v>2017</v>
      </c>
      <c r="E15" s="1">
        <v>42687</v>
      </c>
      <c r="F15" t="b">
        <v>0</v>
      </c>
      <c r="G15" t="s">
        <v>37</v>
      </c>
      <c r="H15" t="s">
        <v>1908</v>
      </c>
      <c r="I15" t="s">
        <v>1908</v>
      </c>
      <c r="J15">
        <v>1</v>
      </c>
      <c r="K15">
        <v>24361</v>
      </c>
      <c r="L15" t="s">
        <v>39</v>
      </c>
      <c r="M15" t="s">
        <v>150</v>
      </c>
      <c r="N15" t="s">
        <v>150</v>
      </c>
      <c r="O15">
        <v>2</v>
      </c>
      <c r="P15" t="s">
        <v>150</v>
      </c>
      <c r="Q15">
        <v>30</v>
      </c>
      <c r="R15">
        <v>17</v>
      </c>
    </row>
    <row r="16" spans="1:18" x14ac:dyDescent="0.2">
      <c r="A16">
        <v>2664</v>
      </c>
      <c r="B16">
        <v>18</v>
      </c>
      <c r="C16">
        <f>VLOOKUP(B16,Sheet3!A:B,2,FALSE)</f>
        <v>18</v>
      </c>
      <c r="D16">
        <v>2016</v>
      </c>
      <c r="E16" s="1">
        <v>42323</v>
      </c>
      <c r="F16" t="b">
        <v>0</v>
      </c>
      <c r="G16" t="s">
        <v>37</v>
      </c>
      <c r="H16" t="s">
        <v>1908</v>
      </c>
      <c r="I16" t="s">
        <v>1908</v>
      </c>
      <c r="J16">
        <v>1</v>
      </c>
      <c r="K16">
        <v>25572</v>
      </c>
      <c r="L16" t="s">
        <v>724</v>
      </c>
      <c r="M16" t="s">
        <v>150</v>
      </c>
      <c r="N16" t="s">
        <v>150</v>
      </c>
      <c r="O16">
        <v>3</v>
      </c>
      <c r="P16" t="s">
        <v>150</v>
      </c>
      <c r="Q16">
        <v>24</v>
      </c>
      <c r="R16">
        <v>18</v>
      </c>
    </row>
    <row r="17" spans="1:18" x14ac:dyDescent="0.2">
      <c r="A17">
        <v>2618</v>
      </c>
      <c r="B17">
        <v>19</v>
      </c>
      <c r="C17">
        <f>VLOOKUP(B17,Sheet3!A:B,2,FALSE)</f>
        <v>19</v>
      </c>
      <c r="D17">
        <v>2015</v>
      </c>
      <c r="E17" s="1">
        <v>41959</v>
      </c>
      <c r="F17" t="b">
        <v>0</v>
      </c>
      <c r="G17" t="s">
        <v>37</v>
      </c>
      <c r="H17" t="s">
        <v>1908</v>
      </c>
      <c r="I17" t="s">
        <v>1908</v>
      </c>
      <c r="J17">
        <v>1</v>
      </c>
      <c r="K17">
        <v>12716</v>
      </c>
      <c r="L17" t="s">
        <v>41</v>
      </c>
      <c r="M17" t="s">
        <v>150</v>
      </c>
      <c r="N17" t="s">
        <v>150</v>
      </c>
      <c r="O17">
        <v>3</v>
      </c>
      <c r="P17" t="s">
        <v>150</v>
      </c>
      <c r="Q17">
        <v>24</v>
      </c>
      <c r="R17">
        <v>19</v>
      </c>
    </row>
    <row r="18" spans="1:18" x14ac:dyDescent="0.2">
      <c r="A18">
        <v>2572</v>
      </c>
      <c r="B18">
        <v>20</v>
      </c>
      <c r="C18">
        <f>VLOOKUP(B18,Sheet3!A:B,2,FALSE)</f>
        <v>20</v>
      </c>
      <c r="D18">
        <v>2014</v>
      </c>
      <c r="E18" s="1">
        <v>41595</v>
      </c>
      <c r="F18" t="b">
        <v>0</v>
      </c>
      <c r="G18" t="s">
        <v>37</v>
      </c>
      <c r="H18" t="s">
        <v>1908</v>
      </c>
      <c r="I18" t="s">
        <v>1908</v>
      </c>
      <c r="J18">
        <v>1</v>
      </c>
      <c r="K18">
        <v>34099</v>
      </c>
      <c r="L18" t="s">
        <v>42</v>
      </c>
      <c r="M18" t="s">
        <v>150</v>
      </c>
      <c r="N18" t="s">
        <v>150</v>
      </c>
      <c r="O18">
        <v>2</v>
      </c>
      <c r="P18" t="s">
        <v>150</v>
      </c>
      <c r="Q18">
        <v>24</v>
      </c>
      <c r="R18">
        <v>20</v>
      </c>
    </row>
    <row r="19" spans="1:18" x14ac:dyDescent="0.2">
      <c r="A19">
        <v>2490</v>
      </c>
      <c r="B19">
        <v>21</v>
      </c>
      <c r="C19">
        <f>VLOOKUP(B19,Sheet3!A:B,2,FALSE)</f>
        <v>21</v>
      </c>
      <c r="D19">
        <v>2012</v>
      </c>
      <c r="E19" s="1">
        <v>40965</v>
      </c>
      <c r="F19" t="b">
        <v>1</v>
      </c>
      <c r="G19" t="s">
        <v>34</v>
      </c>
      <c r="H19" t="s">
        <v>1908</v>
      </c>
      <c r="I19" t="s">
        <v>1908</v>
      </c>
      <c r="J19">
        <v>8</v>
      </c>
      <c r="K19">
        <v>34174</v>
      </c>
      <c r="L19" t="s">
        <v>2077</v>
      </c>
      <c r="M19" t="s">
        <v>150</v>
      </c>
      <c r="N19" t="s">
        <v>150</v>
      </c>
      <c r="O19">
        <v>1</v>
      </c>
      <c r="P19" t="s">
        <v>150</v>
      </c>
      <c r="Q19">
        <v>24</v>
      </c>
      <c r="R19">
        <v>21</v>
      </c>
    </row>
    <row r="20" spans="1:18" x14ac:dyDescent="0.2">
      <c r="A20">
        <v>2445</v>
      </c>
      <c r="B20">
        <v>22</v>
      </c>
      <c r="C20">
        <f>VLOOKUP(B20,Sheet3!A:B,2,FALSE)</f>
        <v>22</v>
      </c>
      <c r="D20">
        <v>2011</v>
      </c>
      <c r="E20" s="1">
        <v>40601</v>
      </c>
      <c r="F20" t="b">
        <v>1</v>
      </c>
      <c r="G20" t="s">
        <v>44</v>
      </c>
      <c r="H20" t="s">
        <v>1908</v>
      </c>
      <c r="I20" t="s">
        <v>1908</v>
      </c>
      <c r="J20">
        <v>8</v>
      </c>
      <c r="K20">
        <v>26951</v>
      </c>
      <c r="L20" t="s">
        <v>73</v>
      </c>
      <c r="M20" t="s">
        <v>150</v>
      </c>
      <c r="N20" t="s">
        <v>150</v>
      </c>
      <c r="O20">
        <v>2</v>
      </c>
      <c r="P20" t="s">
        <v>150</v>
      </c>
      <c r="Q20">
        <v>24</v>
      </c>
      <c r="R20">
        <v>22</v>
      </c>
    </row>
    <row r="21" spans="1:18" x14ac:dyDescent="0.2">
      <c r="A21">
        <v>2398</v>
      </c>
      <c r="B21">
        <v>23</v>
      </c>
      <c r="C21">
        <f>VLOOKUP(B21,Sheet3!A:B,2,FALSE)</f>
        <v>23</v>
      </c>
      <c r="D21">
        <v>2010</v>
      </c>
      <c r="E21" s="1">
        <v>40230</v>
      </c>
      <c r="F21" t="b">
        <v>1</v>
      </c>
      <c r="G21" t="s">
        <v>44</v>
      </c>
      <c r="H21" t="s">
        <v>1908</v>
      </c>
      <c r="I21" t="s">
        <v>1908</v>
      </c>
      <c r="J21">
        <v>8</v>
      </c>
      <c r="K21">
        <v>12652</v>
      </c>
      <c r="L21" t="s">
        <v>46</v>
      </c>
      <c r="M21" t="s">
        <v>150</v>
      </c>
      <c r="N21" t="s">
        <v>150</v>
      </c>
      <c r="O21">
        <v>3</v>
      </c>
      <c r="P21" t="s">
        <v>150</v>
      </c>
      <c r="Q21">
        <v>24</v>
      </c>
      <c r="R21">
        <v>23</v>
      </c>
    </row>
    <row r="22" spans="1:18" x14ac:dyDescent="0.2">
      <c r="A22">
        <v>2353</v>
      </c>
      <c r="B22">
        <v>24</v>
      </c>
      <c r="C22">
        <f>VLOOKUP(B22,Sheet3!A:B,2,FALSE)</f>
        <v>24</v>
      </c>
      <c r="D22">
        <v>2009</v>
      </c>
      <c r="E22" s="1">
        <v>39873</v>
      </c>
      <c r="F22" t="b">
        <v>1</v>
      </c>
      <c r="G22" t="s">
        <v>44</v>
      </c>
      <c r="H22" t="s">
        <v>1908</v>
      </c>
      <c r="I22" t="s">
        <v>1908</v>
      </c>
      <c r="J22">
        <v>8</v>
      </c>
      <c r="K22">
        <v>21878</v>
      </c>
      <c r="L22" t="s">
        <v>47</v>
      </c>
      <c r="M22" t="s">
        <v>150</v>
      </c>
      <c r="N22" t="s">
        <v>150</v>
      </c>
      <c r="O22">
        <v>2</v>
      </c>
      <c r="P22" t="s">
        <v>150</v>
      </c>
      <c r="Q22">
        <v>24</v>
      </c>
      <c r="R22">
        <v>24</v>
      </c>
    </row>
    <row r="23" spans="1:18" x14ac:dyDescent="0.2">
      <c r="A23">
        <v>2305</v>
      </c>
      <c r="B23">
        <v>25</v>
      </c>
      <c r="C23">
        <f>VLOOKUP(B23,Sheet3!A:B,2,FALSE)</f>
        <v>25</v>
      </c>
      <c r="D23">
        <v>2008</v>
      </c>
      <c r="E23" s="1">
        <v>39502</v>
      </c>
      <c r="F23" t="b">
        <v>1</v>
      </c>
      <c r="G23" t="s">
        <v>44</v>
      </c>
      <c r="H23" t="s">
        <v>1908</v>
      </c>
      <c r="I23" t="s">
        <v>1908</v>
      </c>
      <c r="J23">
        <v>8</v>
      </c>
      <c r="K23">
        <v>19846</v>
      </c>
      <c r="L23" t="s">
        <v>48</v>
      </c>
      <c r="M23" t="s">
        <v>150</v>
      </c>
      <c r="N23" t="s">
        <v>150</v>
      </c>
      <c r="O23">
        <v>1</v>
      </c>
      <c r="P23" t="s">
        <v>150</v>
      </c>
      <c r="Q23">
        <v>24</v>
      </c>
      <c r="R23">
        <v>25</v>
      </c>
    </row>
    <row r="24" spans="1:18" x14ac:dyDescent="0.2">
      <c r="A24">
        <v>2258</v>
      </c>
      <c r="B24">
        <v>26</v>
      </c>
      <c r="C24">
        <f>VLOOKUP(B24,Sheet3!A:B,2,FALSE)</f>
        <v>26</v>
      </c>
      <c r="D24">
        <v>2007</v>
      </c>
      <c r="E24" s="1">
        <v>39138</v>
      </c>
      <c r="F24" t="b">
        <v>1</v>
      </c>
      <c r="G24" t="s">
        <v>44</v>
      </c>
      <c r="H24" t="s">
        <v>1908</v>
      </c>
      <c r="I24" t="s">
        <v>1908</v>
      </c>
      <c r="J24">
        <v>8</v>
      </c>
      <c r="K24">
        <v>1381</v>
      </c>
      <c r="L24" t="s">
        <v>89</v>
      </c>
      <c r="M24" t="s">
        <v>150</v>
      </c>
      <c r="N24" t="s">
        <v>150</v>
      </c>
      <c r="O24">
        <v>8</v>
      </c>
      <c r="P24" t="s">
        <v>150</v>
      </c>
      <c r="Q24">
        <v>24</v>
      </c>
      <c r="R24">
        <v>26</v>
      </c>
    </row>
    <row r="25" spans="1:18" x14ac:dyDescent="0.2">
      <c r="A25">
        <v>2957</v>
      </c>
      <c r="B25">
        <v>28</v>
      </c>
      <c r="C25">
        <f>VLOOKUP(B25,Sheet3!A:B,2,FALSE)</f>
        <v>28</v>
      </c>
      <c r="D25">
        <v>2022</v>
      </c>
      <c r="E25" s="1">
        <v>44514</v>
      </c>
      <c r="F25" t="b">
        <v>0</v>
      </c>
      <c r="G25" t="s">
        <v>55</v>
      </c>
      <c r="H25" t="s">
        <v>1972</v>
      </c>
      <c r="I25" t="s">
        <v>1982</v>
      </c>
      <c r="J25">
        <v>1</v>
      </c>
      <c r="K25">
        <v>30944</v>
      </c>
      <c r="L25" t="s">
        <v>10</v>
      </c>
      <c r="M25" t="s">
        <v>150</v>
      </c>
      <c r="N25" t="s">
        <v>150</v>
      </c>
      <c r="O25">
        <v>3</v>
      </c>
      <c r="P25" t="s">
        <v>150</v>
      </c>
      <c r="Q25">
        <v>50</v>
      </c>
      <c r="R25">
        <v>28</v>
      </c>
    </row>
    <row r="26" spans="1:18" x14ac:dyDescent="0.2">
      <c r="A26">
        <v>2906</v>
      </c>
      <c r="B26">
        <v>29</v>
      </c>
      <c r="C26">
        <f>VLOOKUP(B26,Sheet3!A:B,2,FALSE)</f>
        <v>29</v>
      </c>
      <c r="D26">
        <v>2021</v>
      </c>
      <c r="E26" s="1">
        <v>44143</v>
      </c>
      <c r="F26" t="b">
        <v>0</v>
      </c>
      <c r="G26" t="s">
        <v>56</v>
      </c>
      <c r="H26" t="s">
        <v>1972</v>
      </c>
      <c r="I26" t="s">
        <v>1982</v>
      </c>
      <c r="J26">
        <v>1</v>
      </c>
      <c r="K26">
        <v>33667</v>
      </c>
      <c r="L26" t="s">
        <v>57</v>
      </c>
      <c r="M26" t="s">
        <v>150</v>
      </c>
      <c r="N26" t="s">
        <v>150</v>
      </c>
      <c r="O26">
        <v>1</v>
      </c>
      <c r="P26" t="s">
        <v>150</v>
      </c>
      <c r="Q26">
        <v>50</v>
      </c>
      <c r="R26">
        <v>29</v>
      </c>
    </row>
    <row r="27" spans="1:18" x14ac:dyDescent="0.2">
      <c r="A27">
        <v>2851</v>
      </c>
      <c r="B27">
        <v>30</v>
      </c>
      <c r="C27">
        <f>VLOOKUP(B27,Sheet3!A:B,2,FALSE)</f>
        <v>30</v>
      </c>
      <c r="D27">
        <v>2020</v>
      </c>
      <c r="E27" s="1">
        <v>43751</v>
      </c>
      <c r="F27" t="b">
        <v>0</v>
      </c>
      <c r="G27" t="s">
        <v>58</v>
      </c>
      <c r="H27" t="s">
        <v>1972</v>
      </c>
      <c r="I27" t="s">
        <v>1982</v>
      </c>
      <c r="J27">
        <v>1</v>
      </c>
      <c r="K27">
        <v>35310</v>
      </c>
      <c r="L27" t="s">
        <v>59</v>
      </c>
      <c r="M27" t="s">
        <v>150</v>
      </c>
      <c r="N27" t="s">
        <v>150</v>
      </c>
      <c r="O27">
        <v>1</v>
      </c>
      <c r="P27" t="s">
        <v>150</v>
      </c>
      <c r="Q27">
        <v>24</v>
      </c>
      <c r="R27">
        <v>30</v>
      </c>
    </row>
    <row r="28" spans="1:18" x14ac:dyDescent="0.2">
      <c r="A28">
        <v>2774</v>
      </c>
      <c r="B28">
        <v>31</v>
      </c>
      <c r="C28">
        <f>VLOOKUP(B28,Sheet3!A:B,2,FALSE)</f>
        <v>31</v>
      </c>
      <c r="D28">
        <v>2018</v>
      </c>
      <c r="E28" s="1">
        <v>43191</v>
      </c>
      <c r="F28" t="b">
        <v>0</v>
      </c>
      <c r="G28" t="s">
        <v>58</v>
      </c>
      <c r="H28" t="s">
        <v>1972</v>
      </c>
      <c r="I28" t="s">
        <v>1982</v>
      </c>
      <c r="J28">
        <v>1</v>
      </c>
      <c r="K28">
        <v>24138</v>
      </c>
      <c r="L28" t="s">
        <v>710</v>
      </c>
      <c r="M28" t="s">
        <v>150</v>
      </c>
      <c r="N28" t="s">
        <v>150</v>
      </c>
      <c r="O28">
        <v>3</v>
      </c>
      <c r="P28" t="s">
        <v>150</v>
      </c>
      <c r="Q28">
        <v>48</v>
      </c>
      <c r="R28">
        <v>31</v>
      </c>
    </row>
    <row r="29" spans="1:18" x14ac:dyDescent="0.2">
      <c r="A29">
        <v>2726</v>
      </c>
      <c r="B29">
        <v>32</v>
      </c>
      <c r="C29">
        <f>VLOOKUP(B29,Sheet3!A:B,2,FALSE)</f>
        <v>32</v>
      </c>
      <c r="D29">
        <v>2017</v>
      </c>
      <c r="E29" s="1">
        <v>42827</v>
      </c>
      <c r="F29" t="b">
        <v>0</v>
      </c>
      <c r="G29" t="s">
        <v>63</v>
      </c>
      <c r="H29" t="s">
        <v>1972</v>
      </c>
      <c r="I29" t="s">
        <v>1982</v>
      </c>
      <c r="J29">
        <v>1</v>
      </c>
      <c r="K29">
        <v>34098</v>
      </c>
      <c r="L29" t="s">
        <v>29</v>
      </c>
      <c r="M29" t="s">
        <v>150</v>
      </c>
      <c r="N29" t="s">
        <v>150</v>
      </c>
      <c r="O29">
        <v>3</v>
      </c>
      <c r="P29" t="s">
        <v>150</v>
      </c>
      <c r="Q29">
        <v>50</v>
      </c>
      <c r="R29">
        <v>32</v>
      </c>
    </row>
    <row r="30" spans="1:18" x14ac:dyDescent="0.2">
      <c r="A30">
        <v>2679</v>
      </c>
      <c r="B30">
        <v>33</v>
      </c>
      <c r="C30">
        <f>VLOOKUP(B30,Sheet3!A:B,2,FALSE)</f>
        <v>33</v>
      </c>
      <c r="D30">
        <v>2016</v>
      </c>
      <c r="E30" s="1">
        <v>42463</v>
      </c>
      <c r="F30" t="b">
        <v>0</v>
      </c>
      <c r="G30" t="s">
        <v>63</v>
      </c>
      <c r="H30" t="s">
        <v>1972</v>
      </c>
      <c r="I30" t="s">
        <v>1982</v>
      </c>
      <c r="J30">
        <v>1</v>
      </c>
      <c r="K30">
        <v>31557</v>
      </c>
      <c r="L30" t="s">
        <v>64</v>
      </c>
      <c r="M30" t="s">
        <v>150</v>
      </c>
      <c r="N30" t="s">
        <v>150</v>
      </c>
      <c r="O30">
        <v>1</v>
      </c>
      <c r="P30" t="s">
        <v>150</v>
      </c>
      <c r="Q30">
        <v>54</v>
      </c>
      <c r="R30">
        <v>33</v>
      </c>
    </row>
    <row r="31" spans="1:18" x14ac:dyDescent="0.2">
      <c r="A31">
        <v>2632</v>
      </c>
      <c r="B31">
        <v>34</v>
      </c>
      <c r="C31">
        <f>VLOOKUP(B31,Sheet3!A:B,2,FALSE)</f>
        <v>34</v>
      </c>
      <c r="D31">
        <v>2015</v>
      </c>
      <c r="E31" s="1">
        <v>42099</v>
      </c>
      <c r="F31" t="b">
        <v>0</v>
      </c>
      <c r="G31" t="s">
        <v>63</v>
      </c>
      <c r="H31" t="s">
        <v>1972</v>
      </c>
      <c r="I31" t="s">
        <v>1982</v>
      </c>
      <c r="J31">
        <v>1</v>
      </c>
      <c r="K31">
        <v>27141</v>
      </c>
      <c r="L31" t="s">
        <v>432</v>
      </c>
      <c r="M31" t="s">
        <v>150</v>
      </c>
      <c r="N31" t="s">
        <v>150</v>
      </c>
      <c r="O31">
        <v>4</v>
      </c>
      <c r="P31" t="s">
        <v>150</v>
      </c>
      <c r="Q31">
        <v>54</v>
      </c>
      <c r="R31">
        <v>34</v>
      </c>
    </row>
    <row r="32" spans="1:18" x14ac:dyDescent="0.2">
      <c r="A32">
        <v>2587</v>
      </c>
      <c r="B32">
        <v>35</v>
      </c>
      <c r="C32">
        <f>VLOOKUP(B32,Sheet3!A:B,2,FALSE)</f>
        <v>35</v>
      </c>
      <c r="D32">
        <v>2014</v>
      </c>
      <c r="E32" s="1">
        <v>41735</v>
      </c>
      <c r="F32" t="b">
        <v>0</v>
      </c>
      <c r="G32" t="s">
        <v>63</v>
      </c>
      <c r="H32" t="s">
        <v>1972</v>
      </c>
      <c r="I32" t="s">
        <v>1982</v>
      </c>
      <c r="J32">
        <v>1</v>
      </c>
      <c r="K32">
        <v>26300</v>
      </c>
      <c r="L32" t="s">
        <v>552</v>
      </c>
      <c r="M32" t="s">
        <v>150</v>
      </c>
      <c r="N32" t="s">
        <v>150</v>
      </c>
      <c r="O32">
        <v>1</v>
      </c>
      <c r="P32" t="s">
        <v>150</v>
      </c>
      <c r="Q32">
        <v>58</v>
      </c>
      <c r="R32">
        <v>35</v>
      </c>
    </row>
    <row r="33" spans="1:18" x14ac:dyDescent="0.2">
      <c r="A33">
        <v>2540</v>
      </c>
      <c r="B33">
        <v>36</v>
      </c>
      <c r="C33">
        <f>VLOOKUP(B33,Sheet3!A:B,2,FALSE)</f>
        <v>36</v>
      </c>
      <c r="D33">
        <v>2013</v>
      </c>
      <c r="E33" s="1">
        <v>41364</v>
      </c>
      <c r="F33" t="b">
        <v>0</v>
      </c>
      <c r="G33" t="s">
        <v>63</v>
      </c>
      <c r="H33" t="s">
        <v>1972</v>
      </c>
      <c r="I33" t="s">
        <v>1982</v>
      </c>
      <c r="J33">
        <v>1</v>
      </c>
      <c r="K33">
        <v>25240</v>
      </c>
      <c r="L33" t="s">
        <v>67</v>
      </c>
      <c r="M33" t="s">
        <v>150</v>
      </c>
      <c r="N33" t="s">
        <v>150</v>
      </c>
      <c r="O33">
        <v>2</v>
      </c>
      <c r="P33" t="s">
        <v>150</v>
      </c>
      <c r="Q33">
        <v>56</v>
      </c>
      <c r="R33">
        <v>36</v>
      </c>
    </row>
    <row r="34" spans="1:18" x14ac:dyDescent="0.2">
      <c r="A34">
        <v>2496</v>
      </c>
      <c r="B34">
        <v>37</v>
      </c>
      <c r="C34">
        <f>VLOOKUP(B34,Sheet3!A:B,2,FALSE)</f>
        <v>37</v>
      </c>
      <c r="D34">
        <v>2012</v>
      </c>
      <c r="E34" s="1">
        <v>41000</v>
      </c>
      <c r="F34" t="b">
        <v>0</v>
      </c>
      <c r="G34" t="s">
        <v>63</v>
      </c>
      <c r="H34" t="s">
        <v>1972</v>
      </c>
      <c r="I34" t="s">
        <v>1982</v>
      </c>
      <c r="J34">
        <v>1</v>
      </c>
      <c r="K34">
        <v>24781</v>
      </c>
      <c r="L34" t="s">
        <v>69</v>
      </c>
      <c r="M34" t="s">
        <v>150</v>
      </c>
      <c r="N34" t="s">
        <v>150</v>
      </c>
      <c r="O34">
        <v>5</v>
      </c>
      <c r="P34" t="s">
        <v>150</v>
      </c>
      <c r="Q34">
        <v>50</v>
      </c>
      <c r="R34">
        <v>37</v>
      </c>
    </row>
    <row r="35" spans="1:18" x14ac:dyDescent="0.2">
      <c r="A35">
        <v>2451</v>
      </c>
      <c r="B35">
        <v>38</v>
      </c>
      <c r="C35">
        <f>VLOOKUP(B35,Sheet3!A:B,2,FALSE)</f>
        <v>38</v>
      </c>
      <c r="D35">
        <v>2011</v>
      </c>
      <c r="E35" s="1">
        <v>40636</v>
      </c>
      <c r="F35" t="b">
        <v>0</v>
      </c>
      <c r="G35" t="s">
        <v>63</v>
      </c>
      <c r="H35" t="s">
        <v>1972</v>
      </c>
      <c r="I35" t="s">
        <v>1982</v>
      </c>
      <c r="J35">
        <v>1</v>
      </c>
      <c r="K35">
        <v>1810</v>
      </c>
      <c r="L35" t="s">
        <v>70</v>
      </c>
      <c r="M35" t="s">
        <v>150</v>
      </c>
      <c r="N35" t="s">
        <v>150</v>
      </c>
      <c r="O35">
        <v>39</v>
      </c>
      <c r="P35" t="s">
        <v>150</v>
      </c>
      <c r="Q35">
        <v>52</v>
      </c>
      <c r="R35">
        <v>38</v>
      </c>
    </row>
    <row r="36" spans="1:18" x14ac:dyDescent="0.2">
      <c r="A36">
        <v>2405</v>
      </c>
      <c r="B36">
        <v>39</v>
      </c>
      <c r="C36">
        <f>VLOOKUP(B36,Sheet3!A:B,2,FALSE)</f>
        <v>39</v>
      </c>
      <c r="D36">
        <v>2010</v>
      </c>
      <c r="E36" s="1">
        <v>40272</v>
      </c>
      <c r="F36" t="b">
        <v>0</v>
      </c>
      <c r="G36" t="s">
        <v>63</v>
      </c>
      <c r="H36" t="s">
        <v>1972</v>
      </c>
      <c r="I36" t="s">
        <v>1982</v>
      </c>
      <c r="J36">
        <v>1</v>
      </c>
      <c r="K36">
        <v>29718</v>
      </c>
      <c r="L36" t="s">
        <v>922</v>
      </c>
      <c r="M36" t="s">
        <v>150</v>
      </c>
      <c r="N36" t="s">
        <v>150</v>
      </c>
      <c r="O36">
        <v>3</v>
      </c>
      <c r="P36" t="s">
        <v>150</v>
      </c>
      <c r="Q36">
        <v>52</v>
      </c>
      <c r="R36">
        <v>39</v>
      </c>
    </row>
    <row r="37" spans="1:18" x14ac:dyDescent="0.2">
      <c r="A37">
        <v>2359</v>
      </c>
      <c r="B37">
        <v>40</v>
      </c>
      <c r="C37">
        <f>VLOOKUP(B37,Sheet3!A:B,2,FALSE)</f>
        <v>40</v>
      </c>
      <c r="D37">
        <v>2009</v>
      </c>
      <c r="E37" s="1">
        <v>39908</v>
      </c>
      <c r="F37" t="b">
        <v>0</v>
      </c>
      <c r="G37" t="s">
        <v>63</v>
      </c>
      <c r="H37" t="s">
        <v>1972</v>
      </c>
      <c r="I37" t="s">
        <v>1982</v>
      </c>
      <c r="J37">
        <v>1</v>
      </c>
      <c r="K37">
        <v>25364</v>
      </c>
      <c r="L37" t="s">
        <v>679</v>
      </c>
      <c r="M37" t="s">
        <v>150</v>
      </c>
      <c r="N37" t="s">
        <v>150</v>
      </c>
      <c r="O37">
        <v>1</v>
      </c>
      <c r="P37" t="s">
        <v>150</v>
      </c>
      <c r="Q37">
        <v>62</v>
      </c>
      <c r="R37">
        <v>40</v>
      </c>
    </row>
    <row r="38" spans="1:18" x14ac:dyDescent="0.2">
      <c r="A38">
        <v>2312</v>
      </c>
      <c r="B38">
        <v>41</v>
      </c>
      <c r="C38">
        <f>VLOOKUP(B38,Sheet3!A:B,2,FALSE)</f>
        <v>41</v>
      </c>
      <c r="D38">
        <v>2008</v>
      </c>
      <c r="E38" s="1">
        <v>39544</v>
      </c>
      <c r="F38" t="b">
        <v>0</v>
      </c>
      <c r="G38" t="s">
        <v>63</v>
      </c>
      <c r="H38" t="s">
        <v>1972</v>
      </c>
      <c r="I38" t="s">
        <v>1982</v>
      </c>
      <c r="J38">
        <v>1</v>
      </c>
      <c r="K38">
        <v>26951</v>
      </c>
      <c r="L38" t="s">
        <v>73</v>
      </c>
      <c r="M38" t="s">
        <v>150</v>
      </c>
      <c r="N38" t="s">
        <v>150</v>
      </c>
      <c r="O38">
        <v>1</v>
      </c>
      <c r="P38" t="s">
        <v>150</v>
      </c>
      <c r="Q38">
        <v>52</v>
      </c>
      <c r="R38">
        <v>41</v>
      </c>
    </row>
    <row r="39" spans="1:18" x14ac:dyDescent="0.2">
      <c r="A39">
        <v>2263</v>
      </c>
      <c r="B39">
        <v>42</v>
      </c>
      <c r="C39">
        <f>VLOOKUP(B39,Sheet3!A:B,2,FALSE)</f>
        <v>42</v>
      </c>
      <c r="D39">
        <v>2007</v>
      </c>
      <c r="E39" s="1">
        <v>39173</v>
      </c>
      <c r="F39" t="b">
        <v>0</v>
      </c>
      <c r="G39" t="s">
        <v>63</v>
      </c>
      <c r="H39" t="s">
        <v>1972</v>
      </c>
      <c r="I39" t="s">
        <v>1982</v>
      </c>
      <c r="J39">
        <v>1</v>
      </c>
      <c r="K39">
        <v>24502</v>
      </c>
      <c r="L39" t="s">
        <v>74</v>
      </c>
      <c r="M39" t="s">
        <v>150</v>
      </c>
      <c r="N39" t="s">
        <v>150</v>
      </c>
      <c r="O39">
        <v>5</v>
      </c>
      <c r="P39" t="s">
        <v>150</v>
      </c>
      <c r="Q39">
        <v>46</v>
      </c>
      <c r="R39">
        <v>42</v>
      </c>
    </row>
    <row r="40" spans="1:18" x14ac:dyDescent="0.2">
      <c r="A40">
        <v>2218</v>
      </c>
      <c r="B40">
        <v>43</v>
      </c>
      <c r="C40">
        <f>VLOOKUP(B40,Sheet3!A:B,2,FALSE)</f>
        <v>43</v>
      </c>
      <c r="D40">
        <v>2006</v>
      </c>
      <c r="E40" s="1">
        <v>38830</v>
      </c>
      <c r="F40" t="b">
        <v>0</v>
      </c>
      <c r="G40" t="s">
        <v>63</v>
      </c>
      <c r="H40" t="s">
        <v>1972</v>
      </c>
      <c r="I40" t="s">
        <v>1982</v>
      </c>
      <c r="J40">
        <v>1</v>
      </c>
      <c r="K40">
        <v>20098</v>
      </c>
      <c r="L40" t="s">
        <v>75</v>
      </c>
      <c r="M40" t="s">
        <v>150</v>
      </c>
      <c r="N40" t="s">
        <v>150</v>
      </c>
      <c r="O40">
        <v>8</v>
      </c>
      <c r="P40" t="s">
        <v>150</v>
      </c>
      <c r="Q40">
        <v>44</v>
      </c>
      <c r="R40">
        <v>43</v>
      </c>
    </row>
    <row r="41" spans="1:18" x14ac:dyDescent="0.2">
      <c r="A41">
        <v>2170</v>
      </c>
      <c r="B41">
        <v>44</v>
      </c>
      <c r="C41">
        <f>VLOOKUP(B41,Sheet3!A:B,2,FALSE)</f>
        <v>44</v>
      </c>
      <c r="D41">
        <v>2005</v>
      </c>
      <c r="E41" s="1">
        <v>38466</v>
      </c>
      <c r="F41" t="b">
        <v>0</v>
      </c>
      <c r="G41" t="s">
        <v>63</v>
      </c>
      <c r="H41" t="s">
        <v>1972</v>
      </c>
      <c r="I41" t="s">
        <v>1982</v>
      </c>
      <c r="J41">
        <v>1</v>
      </c>
      <c r="K41">
        <v>6567</v>
      </c>
      <c r="L41" t="s">
        <v>77</v>
      </c>
      <c r="M41" t="s">
        <v>150</v>
      </c>
      <c r="N41" t="s">
        <v>150</v>
      </c>
      <c r="O41">
        <v>26</v>
      </c>
      <c r="P41" t="s">
        <v>150</v>
      </c>
      <c r="Q41">
        <v>46</v>
      </c>
      <c r="R41">
        <v>44</v>
      </c>
    </row>
    <row r="42" spans="1:18" x14ac:dyDescent="0.2">
      <c r="A42">
        <v>2122</v>
      </c>
      <c r="B42">
        <v>45</v>
      </c>
      <c r="C42">
        <f>VLOOKUP(B42,Sheet3!A:B,2,FALSE)</f>
        <v>45</v>
      </c>
      <c r="D42">
        <v>2004</v>
      </c>
      <c r="E42" s="1">
        <v>38102</v>
      </c>
      <c r="F42" t="b">
        <v>0</v>
      </c>
      <c r="G42" t="s">
        <v>63</v>
      </c>
      <c r="H42" t="s">
        <v>1972</v>
      </c>
      <c r="I42" t="s">
        <v>1982</v>
      </c>
      <c r="J42">
        <v>1</v>
      </c>
      <c r="K42">
        <v>6567</v>
      </c>
      <c r="L42" t="s">
        <v>77</v>
      </c>
      <c r="M42" t="s">
        <v>150</v>
      </c>
      <c r="N42" t="s">
        <v>150</v>
      </c>
      <c r="O42">
        <v>17</v>
      </c>
      <c r="P42" t="s">
        <v>150</v>
      </c>
      <c r="Q42">
        <v>44</v>
      </c>
      <c r="R42">
        <v>45</v>
      </c>
    </row>
    <row r="43" spans="1:18" x14ac:dyDescent="0.2">
      <c r="A43">
        <v>2074</v>
      </c>
      <c r="B43">
        <v>46</v>
      </c>
      <c r="C43">
        <f>VLOOKUP(B43,Sheet3!A:B,2,FALSE)</f>
        <v>46</v>
      </c>
      <c r="D43">
        <v>2003</v>
      </c>
      <c r="E43" s="1">
        <v>37738</v>
      </c>
      <c r="F43" t="b">
        <v>0</v>
      </c>
      <c r="G43" t="s">
        <v>63</v>
      </c>
      <c r="H43" t="s">
        <v>1972</v>
      </c>
      <c r="I43" t="s">
        <v>1982</v>
      </c>
      <c r="J43">
        <v>1</v>
      </c>
      <c r="K43">
        <v>1226</v>
      </c>
      <c r="L43" t="s">
        <v>78</v>
      </c>
      <c r="M43" t="s">
        <v>150</v>
      </c>
      <c r="N43" t="s">
        <v>150</v>
      </c>
      <c r="O43">
        <v>15</v>
      </c>
      <c r="P43" t="s">
        <v>150</v>
      </c>
      <c r="Q43">
        <v>48</v>
      </c>
      <c r="R43">
        <v>46</v>
      </c>
    </row>
    <row r="44" spans="1:18" x14ac:dyDescent="0.2">
      <c r="A44">
        <v>2022</v>
      </c>
      <c r="B44">
        <v>47</v>
      </c>
      <c r="C44">
        <f>VLOOKUP(B44,Sheet3!A:B,2,FALSE)</f>
        <v>47</v>
      </c>
      <c r="D44">
        <v>2002</v>
      </c>
      <c r="E44" s="1">
        <v>37346</v>
      </c>
      <c r="F44" t="b">
        <v>0</v>
      </c>
      <c r="G44" t="s">
        <v>63</v>
      </c>
      <c r="H44" t="s">
        <v>1972</v>
      </c>
      <c r="I44" t="s">
        <v>1982</v>
      </c>
      <c r="J44">
        <v>1</v>
      </c>
      <c r="K44">
        <v>6567</v>
      </c>
      <c r="L44" t="s">
        <v>77</v>
      </c>
      <c r="M44" t="s">
        <v>150</v>
      </c>
      <c r="N44" t="s">
        <v>150</v>
      </c>
      <c r="O44">
        <v>10</v>
      </c>
      <c r="P44" t="s">
        <v>150</v>
      </c>
      <c r="Q44">
        <v>54</v>
      </c>
      <c r="R44">
        <v>47</v>
      </c>
    </row>
    <row r="45" spans="1:18" x14ac:dyDescent="0.2">
      <c r="A45">
        <v>1976</v>
      </c>
      <c r="B45">
        <v>48</v>
      </c>
      <c r="C45">
        <f>VLOOKUP(B45,Sheet3!A:B,2,FALSE)</f>
        <v>48</v>
      </c>
      <c r="D45">
        <v>2001</v>
      </c>
      <c r="E45" s="1">
        <v>37003</v>
      </c>
      <c r="F45" t="b">
        <v>0</v>
      </c>
      <c r="G45" t="s">
        <v>63</v>
      </c>
      <c r="H45" t="s">
        <v>1972</v>
      </c>
      <c r="I45" t="s">
        <v>1982</v>
      </c>
      <c r="J45">
        <v>1</v>
      </c>
      <c r="K45">
        <v>2170</v>
      </c>
      <c r="L45" t="s">
        <v>81</v>
      </c>
      <c r="M45" t="s">
        <v>150</v>
      </c>
      <c r="N45" t="s">
        <v>150</v>
      </c>
      <c r="O45">
        <v>14</v>
      </c>
      <c r="P45" t="s">
        <v>150</v>
      </c>
      <c r="Q45">
        <v>46</v>
      </c>
      <c r="R45">
        <v>48</v>
      </c>
    </row>
    <row r="46" spans="1:18" x14ac:dyDescent="0.2">
      <c r="A46">
        <v>1928</v>
      </c>
      <c r="B46">
        <v>49</v>
      </c>
      <c r="C46">
        <f>VLOOKUP(B46,Sheet3!A:B,2,FALSE)</f>
        <v>49</v>
      </c>
      <c r="D46">
        <v>2000</v>
      </c>
      <c r="E46" s="1">
        <v>36646</v>
      </c>
      <c r="F46" t="b">
        <v>0</v>
      </c>
      <c r="G46" t="s">
        <v>63</v>
      </c>
      <c r="H46" t="s">
        <v>1972</v>
      </c>
      <c r="I46" t="s">
        <v>1982</v>
      </c>
      <c r="J46">
        <v>1</v>
      </c>
      <c r="K46">
        <v>10885</v>
      </c>
      <c r="L46" t="s">
        <v>2135</v>
      </c>
      <c r="M46" t="s">
        <v>150</v>
      </c>
      <c r="N46" t="s">
        <v>150</v>
      </c>
      <c r="O46">
        <v>1</v>
      </c>
      <c r="P46" t="s">
        <v>150</v>
      </c>
      <c r="Q46">
        <v>46</v>
      </c>
      <c r="R46">
        <v>49</v>
      </c>
    </row>
    <row r="47" spans="1:18" x14ac:dyDescent="0.2">
      <c r="A47">
        <v>1881</v>
      </c>
      <c r="B47">
        <v>50</v>
      </c>
      <c r="C47">
        <f>VLOOKUP(B47,Sheet3!A:B,2,FALSE)</f>
        <v>50</v>
      </c>
      <c r="D47">
        <v>1999</v>
      </c>
      <c r="E47" s="1">
        <v>36282</v>
      </c>
      <c r="F47" t="b">
        <v>0</v>
      </c>
      <c r="G47" t="s">
        <v>63</v>
      </c>
      <c r="H47" t="s">
        <v>1972</v>
      </c>
      <c r="I47" t="s">
        <v>1982</v>
      </c>
      <c r="J47">
        <v>1</v>
      </c>
      <c r="K47">
        <v>20098</v>
      </c>
      <c r="L47" t="s">
        <v>75</v>
      </c>
      <c r="M47" t="s">
        <v>150</v>
      </c>
      <c r="N47" t="s">
        <v>150</v>
      </c>
      <c r="O47">
        <v>3</v>
      </c>
      <c r="P47" t="s">
        <v>150</v>
      </c>
      <c r="Q47">
        <v>48</v>
      </c>
      <c r="R47">
        <v>50</v>
      </c>
    </row>
    <row r="48" spans="1:18" x14ac:dyDescent="0.2">
      <c r="A48">
        <v>1834</v>
      </c>
      <c r="B48">
        <v>51</v>
      </c>
      <c r="C48">
        <f>VLOOKUP(B48,Sheet3!A:B,2,FALSE)</f>
        <v>51</v>
      </c>
      <c r="D48">
        <v>1998</v>
      </c>
      <c r="E48" s="1">
        <v>35918</v>
      </c>
      <c r="F48" t="b">
        <v>0</v>
      </c>
      <c r="G48" t="s">
        <v>63</v>
      </c>
      <c r="H48" t="s">
        <v>1972</v>
      </c>
      <c r="I48" t="s">
        <v>1982</v>
      </c>
      <c r="J48">
        <v>1</v>
      </c>
      <c r="K48">
        <v>9011</v>
      </c>
      <c r="L48" t="s">
        <v>83</v>
      </c>
      <c r="M48" t="s">
        <v>150</v>
      </c>
      <c r="N48" t="s">
        <v>150</v>
      </c>
      <c r="O48">
        <v>5</v>
      </c>
      <c r="P48" t="s">
        <v>150</v>
      </c>
      <c r="Q48">
        <v>42</v>
      </c>
      <c r="R48">
        <v>51</v>
      </c>
    </row>
    <row r="49" spans="1:18" x14ac:dyDescent="0.2">
      <c r="A49">
        <v>1790</v>
      </c>
      <c r="B49">
        <v>52</v>
      </c>
      <c r="C49">
        <f>VLOOKUP(B49,Sheet3!A:B,2,FALSE)</f>
        <v>52</v>
      </c>
      <c r="D49">
        <v>1997</v>
      </c>
      <c r="E49" s="1">
        <v>35554</v>
      </c>
      <c r="F49" t="b">
        <v>0</v>
      </c>
      <c r="G49" t="s">
        <v>63</v>
      </c>
      <c r="H49" t="s">
        <v>1972</v>
      </c>
      <c r="I49" t="s">
        <v>1982</v>
      </c>
      <c r="J49">
        <v>1</v>
      </c>
      <c r="K49">
        <v>1096</v>
      </c>
      <c r="L49" t="s">
        <v>2164</v>
      </c>
      <c r="M49" t="s">
        <v>150</v>
      </c>
      <c r="N49" t="s">
        <v>150</v>
      </c>
      <c r="O49">
        <v>3</v>
      </c>
      <c r="P49" t="s">
        <v>150</v>
      </c>
      <c r="Q49">
        <v>46</v>
      </c>
      <c r="R49">
        <v>52</v>
      </c>
    </row>
    <row r="50" spans="1:18" x14ac:dyDescent="0.2">
      <c r="A50">
        <v>1746</v>
      </c>
      <c r="B50">
        <v>53</v>
      </c>
      <c r="C50">
        <f>VLOOKUP(B50,Sheet3!A:B,2,FALSE)</f>
        <v>53</v>
      </c>
      <c r="D50">
        <v>1996</v>
      </c>
      <c r="E50" s="1">
        <v>35190</v>
      </c>
      <c r="F50" t="b">
        <v>0</v>
      </c>
      <c r="G50" t="s">
        <v>63</v>
      </c>
      <c r="H50" t="s">
        <v>1972</v>
      </c>
      <c r="I50" t="s">
        <v>1982</v>
      </c>
      <c r="J50">
        <v>1</v>
      </c>
      <c r="K50">
        <v>1132</v>
      </c>
      <c r="L50" t="s">
        <v>320</v>
      </c>
      <c r="M50" t="s">
        <v>150</v>
      </c>
      <c r="N50" t="s">
        <v>150</v>
      </c>
      <c r="O50">
        <v>6</v>
      </c>
      <c r="P50" t="s">
        <v>150</v>
      </c>
      <c r="Q50">
        <v>40</v>
      </c>
      <c r="R50">
        <v>53</v>
      </c>
    </row>
    <row r="51" spans="1:18" x14ac:dyDescent="0.2">
      <c r="A51">
        <v>1701</v>
      </c>
      <c r="B51">
        <v>54</v>
      </c>
      <c r="C51">
        <f>VLOOKUP(B51,Sheet3!A:B,2,FALSE)</f>
        <v>54</v>
      </c>
      <c r="D51">
        <v>1995</v>
      </c>
      <c r="E51" s="1">
        <v>34819</v>
      </c>
      <c r="F51" t="b">
        <v>0</v>
      </c>
      <c r="G51" t="s">
        <v>63</v>
      </c>
      <c r="H51" t="s">
        <v>1972</v>
      </c>
      <c r="I51" t="s">
        <v>1982</v>
      </c>
      <c r="J51">
        <v>1</v>
      </c>
      <c r="K51">
        <v>2146</v>
      </c>
      <c r="L51" t="s">
        <v>608</v>
      </c>
      <c r="M51" t="s">
        <v>150</v>
      </c>
      <c r="N51" t="s">
        <v>150</v>
      </c>
      <c r="O51">
        <v>9</v>
      </c>
      <c r="P51" t="s">
        <v>150</v>
      </c>
      <c r="Q51">
        <v>44</v>
      </c>
      <c r="R51">
        <v>54</v>
      </c>
    </row>
    <row r="52" spans="1:18" x14ac:dyDescent="0.2">
      <c r="A52">
        <v>1657</v>
      </c>
      <c r="B52">
        <v>55</v>
      </c>
      <c r="C52">
        <f>VLOOKUP(B52,Sheet3!A:B,2,FALSE)</f>
        <v>55</v>
      </c>
      <c r="D52">
        <v>1994</v>
      </c>
      <c r="E52" s="1">
        <v>34455</v>
      </c>
      <c r="F52" t="b">
        <v>0</v>
      </c>
      <c r="G52" t="s">
        <v>63</v>
      </c>
      <c r="H52" t="s">
        <v>1972</v>
      </c>
      <c r="I52" t="s">
        <v>1982</v>
      </c>
      <c r="J52">
        <v>1</v>
      </c>
      <c r="K52">
        <v>8337</v>
      </c>
      <c r="L52" t="s">
        <v>87</v>
      </c>
      <c r="M52" t="s">
        <v>150</v>
      </c>
      <c r="N52" t="s">
        <v>150</v>
      </c>
      <c r="O52">
        <v>1</v>
      </c>
      <c r="P52" t="s">
        <v>150</v>
      </c>
      <c r="Q52">
        <v>38</v>
      </c>
      <c r="R52">
        <v>55</v>
      </c>
    </row>
    <row r="53" spans="1:18" x14ac:dyDescent="0.2">
      <c r="A53">
        <v>1614</v>
      </c>
      <c r="B53">
        <v>56</v>
      </c>
      <c r="C53">
        <f>VLOOKUP(B53,Sheet3!A:B,2,FALSE)</f>
        <v>56</v>
      </c>
      <c r="D53">
        <v>1993</v>
      </c>
      <c r="E53" s="1">
        <v>34091</v>
      </c>
      <c r="F53" t="b">
        <v>0</v>
      </c>
      <c r="G53" t="s">
        <v>63</v>
      </c>
      <c r="H53" t="s">
        <v>1972</v>
      </c>
      <c r="I53" t="s">
        <v>1982</v>
      </c>
      <c r="J53">
        <v>1</v>
      </c>
      <c r="K53">
        <v>6090</v>
      </c>
      <c r="L53" t="s">
        <v>2181</v>
      </c>
      <c r="M53" t="s">
        <v>150</v>
      </c>
      <c r="N53" t="s">
        <v>150</v>
      </c>
      <c r="O53">
        <v>1</v>
      </c>
      <c r="P53" t="s">
        <v>150</v>
      </c>
      <c r="Q53">
        <v>28</v>
      </c>
      <c r="R53">
        <v>56</v>
      </c>
    </row>
    <row r="54" spans="1:18" x14ac:dyDescent="0.2">
      <c r="A54">
        <v>1569</v>
      </c>
      <c r="B54">
        <v>57</v>
      </c>
      <c r="C54">
        <f>VLOOKUP(B54,Sheet3!A:B,2,FALSE)</f>
        <v>57</v>
      </c>
      <c r="D54">
        <v>1992</v>
      </c>
      <c r="E54" s="1">
        <v>33727</v>
      </c>
      <c r="F54" t="b">
        <v>0</v>
      </c>
      <c r="G54" t="s">
        <v>63</v>
      </c>
      <c r="H54" t="s">
        <v>1972</v>
      </c>
      <c r="I54" t="s">
        <v>1982</v>
      </c>
      <c r="J54">
        <v>1</v>
      </c>
      <c r="K54">
        <v>1381</v>
      </c>
      <c r="L54" t="s">
        <v>89</v>
      </c>
      <c r="M54" t="s">
        <v>150</v>
      </c>
      <c r="N54" t="s">
        <v>150</v>
      </c>
      <c r="O54">
        <v>1</v>
      </c>
      <c r="P54" t="s">
        <v>150</v>
      </c>
      <c r="Q54">
        <v>44</v>
      </c>
      <c r="R54">
        <v>57</v>
      </c>
    </row>
    <row r="55" spans="1:18" x14ac:dyDescent="0.2">
      <c r="A55">
        <v>1550</v>
      </c>
      <c r="B55">
        <v>58</v>
      </c>
      <c r="C55">
        <f>VLOOKUP(B55,Sheet3!A:B,2,FALSE)</f>
        <v>58</v>
      </c>
      <c r="D55">
        <v>1991</v>
      </c>
      <c r="E55" s="1">
        <v>33538</v>
      </c>
      <c r="F55" t="b">
        <v>0</v>
      </c>
      <c r="G55" t="s">
        <v>90</v>
      </c>
      <c r="H55" t="s">
        <v>1972</v>
      </c>
      <c r="I55" t="s">
        <v>1982</v>
      </c>
      <c r="J55">
        <v>1</v>
      </c>
      <c r="K55">
        <v>1014</v>
      </c>
      <c r="L55" t="s">
        <v>91</v>
      </c>
      <c r="M55" t="s">
        <v>150</v>
      </c>
      <c r="N55" t="s">
        <v>150</v>
      </c>
      <c r="O55">
        <v>1</v>
      </c>
      <c r="P55" t="s">
        <v>150</v>
      </c>
      <c r="Q55">
        <v>42</v>
      </c>
      <c r="R55">
        <v>58</v>
      </c>
    </row>
    <row r="56" spans="1:18" x14ac:dyDescent="0.2">
      <c r="A56">
        <v>1474</v>
      </c>
      <c r="B56">
        <v>59</v>
      </c>
      <c r="C56">
        <f>VLOOKUP(B56,Sheet3!A:B,2,FALSE)</f>
        <v>59</v>
      </c>
      <c r="D56">
        <v>1990</v>
      </c>
      <c r="E56" s="1">
        <v>32964</v>
      </c>
      <c r="F56" t="b">
        <v>0</v>
      </c>
      <c r="G56" t="s">
        <v>90</v>
      </c>
      <c r="H56" t="s">
        <v>1972</v>
      </c>
      <c r="I56" t="s">
        <v>1982</v>
      </c>
      <c r="J56">
        <v>1</v>
      </c>
      <c r="K56">
        <v>2094</v>
      </c>
      <c r="L56" t="s">
        <v>2192</v>
      </c>
      <c r="M56" t="s">
        <v>150</v>
      </c>
      <c r="N56" t="s">
        <v>150</v>
      </c>
      <c r="O56">
        <v>1</v>
      </c>
      <c r="P56" t="s">
        <v>150</v>
      </c>
      <c r="Q56">
        <v>44</v>
      </c>
      <c r="R56">
        <v>59</v>
      </c>
    </row>
    <row r="57" spans="1:18" x14ac:dyDescent="0.2">
      <c r="A57">
        <v>1429</v>
      </c>
      <c r="B57">
        <v>60</v>
      </c>
      <c r="C57">
        <f>VLOOKUP(B57,Sheet3!A:B,2,FALSE)</f>
        <v>60</v>
      </c>
      <c r="D57">
        <v>1989</v>
      </c>
      <c r="E57" s="1">
        <v>32600</v>
      </c>
      <c r="F57" t="b">
        <v>0</v>
      </c>
      <c r="G57" t="s">
        <v>90</v>
      </c>
      <c r="H57" t="s">
        <v>1972</v>
      </c>
      <c r="I57" t="s">
        <v>1982</v>
      </c>
      <c r="J57">
        <v>1</v>
      </c>
      <c r="K57">
        <v>2167</v>
      </c>
      <c r="L57" t="s">
        <v>93</v>
      </c>
      <c r="M57" t="s">
        <v>150</v>
      </c>
      <c r="N57" t="s">
        <v>150</v>
      </c>
      <c r="O57">
        <v>2</v>
      </c>
      <c r="P57" t="s">
        <v>150</v>
      </c>
      <c r="Q57">
        <v>50</v>
      </c>
      <c r="R57">
        <v>60</v>
      </c>
    </row>
    <row r="58" spans="1:18" x14ac:dyDescent="0.2">
      <c r="A58">
        <v>1385</v>
      </c>
      <c r="B58">
        <v>61</v>
      </c>
      <c r="C58">
        <f>VLOOKUP(B58,Sheet3!A:B,2,FALSE)</f>
        <v>61</v>
      </c>
      <c r="D58">
        <v>1988</v>
      </c>
      <c r="E58" s="1">
        <v>32264</v>
      </c>
      <c r="F58" t="b">
        <v>0</v>
      </c>
      <c r="G58" t="s">
        <v>90</v>
      </c>
      <c r="H58" t="s">
        <v>1972</v>
      </c>
      <c r="I58" t="s">
        <v>1982</v>
      </c>
      <c r="J58">
        <v>1</v>
      </c>
      <c r="K58">
        <v>2159</v>
      </c>
      <c r="L58" t="s">
        <v>1215</v>
      </c>
      <c r="M58" t="s">
        <v>150</v>
      </c>
      <c r="N58" t="s">
        <v>150</v>
      </c>
      <c r="O58">
        <v>13</v>
      </c>
      <c r="P58" t="s">
        <v>150</v>
      </c>
      <c r="Q58">
        <v>46</v>
      </c>
      <c r="R58">
        <v>61</v>
      </c>
    </row>
    <row r="59" spans="1:18" x14ac:dyDescent="0.2">
      <c r="A59">
        <v>1338</v>
      </c>
      <c r="B59">
        <v>62</v>
      </c>
      <c r="C59">
        <f>VLOOKUP(B59,Sheet3!A:B,2,FALSE)</f>
        <v>62</v>
      </c>
      <c r="D59">
        <v>1987</v>
      </c>
      <c r="E59" s="1">
        <v>31893</v>
      </c>
      <c r="F59" t="b">
        <v>0</v>
      </c>
      <c r="G59" t="s">
        <v>95</v>
      </c>
      <c r="H59" t="s">
        <v>1972</v>
      </c>
      <c r="I59" t="s">
        <v>1982</v>
      </c>
      <c r="J59">
        <v>1</v>
      </c>
      <c r="K59">
        <v>1457</v>
      </c>
      <c r="L59" t="s">
        <v>328</v>
      </c>
      <c r="M59" t="s">
        <v>150</v>
      </c>
      <c r="N59" t="s">
        <v>150</v>
      </c>
      <c r="O59">
        <v>6</v>
      </c>
      <c r="P59" t="s">
        <v>150</v>
      </c>
      <c r="Q59">
        <v>50</v>
      </c>
      <c r="R59">
        <v>62</v>
      </c>
    </row>
    <row r="60" spans="1:18" x14ac:dyDescent="0.2">
      <c r="A60">
        <v>1291</v>
      </c>
      <c r="B60">
        <v>63</v>
      </c>
      <c r="C60">
        <f>VLOOKUP(B60,Sheet3!A:B,2,FALSE)</f>
        <v>63</v>
      </c>
      <c r="D60">
        <v>1986</v>
      </c>
      <c r="E60" s="1">
        <v>31529</v>
      </c>
      <c r="F60" t="b">
        <v>0</v>
      </c>
      <c r="G60" t="s">
        <v>58</v>
      </c>
      <c r="H60" t="s">
        <v>1972</v>
      </c>
      <c r="I60" t="s">
        <v>1982</v>
      </c>
      <c r="J60">
        <v>1</v>
      </c>
      <c r="K60">
        <v>2159</v>
      </c>
      <c r="L60" t="s">
        <v>1215</v>
      </c>
      <c r="M60" t="s">
        <v>150</v>
      </c>
      <c r="N60" t="s">
        <v>150</v>
      </c>
      <c r="O60">
        <v>9</v>
      </c>
      <c r="P60" t="s">
        <v>150</v>
      </c>
      <c r="Q60">
        <v>52</v>
      </c>
      <c r="R60">
        <v>63</v>
      </c>
    </row>
    <row r="61" spans="1:18" x14ac:dyDescent="0.2">
      <c r="A61">
        <v>1247</v>
      </c>
      <c r="B61">
        <v>64</v>
      </c>
      <c r="C61">
        <f>VLOOKUP(B61,Sheet3!A:B,2,FALSE)</f>
        <v>64</v>
      </c>
      <c r="D61">
        <v>1985</v>
      </c>
      <c r="E61" s="1">
        <v>31165</v>
      </c>
      <c r="F61" t="b">
        <v>0</v>
      </c>
      <c r="G61" t="s">
        <v>58</v>
      </c>
      <c r="H61" t="s">
        <v>1972</v>
      </c>
      <c r="I61" t="s">
        <v>1982</v>
      </c>
      <c r="J61">
        <v>1</v>
      </c>
      <c r="K61">
        <v>1355</v>
      </c>
      <c r="L61" t="s">
        <v>97</v>
      </c>
      <c r="M61" t="s">
        <v>150</v>
      </c>
      <c r="N61" t="s">
        <v>150</v>
      </c>
      <c r="O61">
        <v>19</v>
      </c>
      <c r="P61" t="s">
        <v>150</v>
      </c>
      <c r="Q61" t="s">
        <v>150</v>
      </c>
      <c r="R61">
        <v>64</v>
      </c>
    </row>
    <row r="62" spans="1:18" x14ac:dyDescent="0.2">
      <c r="A62">
        <v>1204</v>
      </c>
      <c r="B62">
        <v>65</v>
      </c>
      <c r="C62">
        <f>VLOOKUP(B62,Sheet3!A:B,2,FALSE)</f>
        <v>65</v>
      </c>
      <c r="D62">
        <v>1984</v>
      </c>
      <c r="E62" s="1">
        <v>30801</v>
      </c>
      <c r="F62" t="b">
        <v>0</v>
      </c>
      <c r="G62" t="s">
        <v>98</v>
      </c>
      <c r="H62" t="s">
        <v>1972</v>
      </c>
      <c r="I62" t="s">
        <v>1982</v>
      </c>
      <c r="J62">
        <v>1</v>
      </c>
      <c r="K62">
        <v>1928</v>
      </c>
      <c r="L62" t="s">
        <v>99</v>
      </c>
      <c r="M62" t="s">
        <v>150</v>
      </c>
      <c r="N62" t="s">
        <v>150</v>
      </c>
      <c r="O62">
        <v>1</v>
      </c>
      <c r="P62" t="s">
        <v>150</v>
      </c>
      <c r="Q62" t="s">
        <v>150</v>
      </c>
      <c r="R62">
        <v>65</v>
      </c>
    </row>
    <row r="63" spans="1:18" x14ac:dyDescent="0.2">
      <c r="A63">
        <v>1163</v>
      </c>
      <c r="B63">
        <v>66</v>
      </c>
      <c r="C63">
        <f>VLOOKUP(B63,Sheet3!A:B,2,FALSE)</f>
        <v>66</v>
      </c>
      <c r="D63">
        <v>1983</v>
      </c>
      <c r="E63" s="1">
        <v>30444</v>
      </c>
      <c r="F63" t="b">
        <v>0</v>
      </c>
      <c r="G63" t="s">
        <v>98</v>
      </c>
      <c r="H63" t="s">
        <v>1972</v>
      </c>
      <c r="I63" t="s">
        <v>1982</v>
      </c>
      <c r="J63">
        <v>1</v>
      </c>
      <c r="K63">
        <v>1436</v>
      </c>
      <c r="L63" t="s">
        <v>101</v>
      </c>
      <c r="M63" t="s">
        <v>150</v>
      </c>
      <c r="N63" t="s">
        <v>150</v>
      </c>
      <c r="O63">
        <v>8</v>
      </c>
      <c r="P63" t="s">
        <v>150</v>
      </c>
      <c r="Q63" t="s">
        <v>150</v>
      </c>
      <c r="R63">
        <v>66</v>
      </c>
    </row>
    <row r="64" spans="1:18" x14ac:dyDescent="0.2">
      <c r="A64">
        <v>1120</v>
      </c>
      <c r="B64">
        <v>67</v>
      </c>
      <c r="C64">
        <f>VLOOKUP(B64,Sheet3!A:B,2,FALSE)</f>
        <v>67</v>
      </c>
      <c r="D64">
        <v>1982</v>
      </c>
      <c r="E64" s="1">
        <v>30080</v>
      </c>
      <c r="F64" t="b">
        <v>0</v>
      </c>
      <c r="G64" t="s">
        <v>102</v>
      </c>
      <c r="H64" t="s">
        <v>1972</v>
      </c>
      <c r="I64" t="s">
        <v>1982</v>
      </c>
      <c r="J64">
        <v>1</v>
      </c>
      <c r="K64">
        <v>2120</v>
      </c>
      <c r="L64" t="s">
        <v>2234</v>
      </c>
      <c r="M64" t="s">
        <v>150</v>
      </c>
      <c r="N64" t="s">
        <v>150</v>
      </c>
      <c r="O64">
        <v>4</v>
      </c>
      <c r="P64" t="s">
        <v>150</v>
      </c>
      <c r="Q64" t="s">
        <v>150</v>
      </c>
      <c r="R64">
        <v>67</v>
      </c>
    </row>
    <row r="65" spans="1:18" x14ac:dyDescent="0.2">
      <c r="A65">
        <v>1074</v>
      </c>
      <c r="B65">
        <v>68</v>
      </c>
      <c r="C65">
        <f>VLOOKUP(B65,Sheet3!A:B,2,FALSE)</f>
        <v>68</v>
      </c>
      <c r="D65">
        <v>1981</v>
      </c>
      <c r="E65" s="1">
        <v>29709</v>
      </c>
      <c r="F65" t="b">
        <v>0</v>
      </c>
      <c r="G65" t="s">
        <v>102</v>
      </c>
      <c r="H65" t="s">
        <v>1972</v>
      </c>
      <c r="I65" t="s">
        <v>1982</v>
      </c>
      <c r="J65">
        <v>1</v>
      </c>
      <c r="K65">
        <v>2160</v>
      </c>
      <c r="L65" t="s">
        <v>104</v>
      </c>
      <c r="M65" t="s">
        <v>150</v>
      </c>
      <c r="N65" t="s">
        <v>150</v>
      </c>
      <c r="O65">
        <v>2</v>
      </c>
      <c r="P65" t="s">
        <v>150</v>
      </c>
      <c r="Q65" t="s">
        <v>150</v>
      </c>
      <c r="R65">
        <v>68</v>
      </c>
    </row>
    <row r="66" spans="1:18" x14ac:dyDescent="0.2">
      <c r="A66">
        <v>1029</v>
      </c>
      <c r="B66">
        <v>69</v>
      </c>
      <c r="C66">
        <f>VLOOKUP(B66,Sheet3!A:B,2,FALSE)</f>
        <v>69</v>
      </c>
      <c r="D66">
        <v>1980</v>
      </c>
      <c r="E66" s="1">
        <v>29345</v>
      </c>
      <c r="F66" t="b">
        <v>0</v>
      </c>
      <c r="G66" t="s">
        <v>102</v>
      </c>
      <c r="H66" t="s">
        <v>1972</v>
      </c>
      <c r="I66" t="s">
        <v>1982</v>
      </c>
      <c r="J66">
        <v>1</v>
      </c>
      <c r="K66">
        <v>2159</v>
      </c>
      <c r="L66" t="s">
        <v>1215</v>
      </c>
      <c r="M66" t="s">
        <v>150</v>
      </c>
      <c r="N66" t="s">
        <v>150</v>
      </c>
      <c r="O66">
        <v>2</v>
      </c>
      <c r="P66" t="s">
        <v>150</v>
      </c>
      <c r="Q66" t="s">
        <v>150</v>
      </c>
      <c r="R66">
        <v>69</v>
      </c>
    </row>
    <row r="67" spans="1:18" x14ac:dyDescent="0.2">
      <c r="A67">
        <v>984</v>
      </c>
      <c r="B67">
        <v>70</v>
      </c>
      <c r="C67">
        <f>VLOOKUP(B67,Sheet3!A:B,2,FALSE)</f>
        <v>70</v>
      </c>
      <c r="D67">
        <v>1979</v>
      </c>
      <c r="E67" s="1">
        <v>28981</v>
      </c>
      <c r="F67" t="b">
        <v>0</v>
      </c>
      <c r="G67" t="s">
        <v>58</v>
      </c>
      <c r="H67" t="s">
        <v>1972</v>
      </c>
      <c r="I67" t="s">
        <v>1982</v>
      </c>
      <c r="J67">
        <v>1</v>
      </c>
      <c r="K67">
        <v>1682</v>
      </c>
      <c r="L67" t="s">
        <v>105</v>
      </c>
      <c r="M67" t="s">
        <v>150</v>
      </c>
      <c r="N67" t="s">
        <v>150</v>
      </c>
      <c r="O67">
        <v>2</v>
      </c>
      <c r="P67" t="s">
        <v>150</v>
      </c>
      <c r="Q67" t="s">
        <v>150</v>
      </c>
      <c r="R67">
        <v>70</v>
      </c>
    </row>
    <row r="68" spans="1:18" x14ac:dyDescent="0.2">
      <c r="A68">
        <v>937</v>
      </c>
      <c r="B68">
        <v>71</v>
      </c>
      <c r="C68">
        <f>VLOOKUP(B68,Sheet3!A:B,2,FALSE)</f>
        <v>71</v>
      </c>
      <c r="D68">
        <v>1978</v>
      </c>
      <c r="E68" s="1">
        <v>28603</v>
      </c>
      <c r="F68" t="b">
        <v>0</v>
      </c>
      <c r="G68" t="s">
        <v>58</v>
      </c>
      <c r="H68" t="s">
        <v>1972</v>
      </c>
      <c r="I68" t="s">
        <v>1982</v>
      </c>
      <c r="J68">
        <v>1</v>
      </c>
      <c r="K68">
        <v>1955</v>
      </c>
      <c r="L68" t="s">
        <v>106</v>
      </c>
      <c r="M68" t="s">
        <v>150</v>
      </c>
      <c r="N68" t="s">
        <v>150</v>
      </c>
      <c r="O68">
        <v>24</v>
      </c>
      <c r="P68" t="s">
        <v>150</v>
      </c>
      <c r="Q68" t="s">
        <v>150</v>
      </c>
      <c r="R68">
        <v>71</v>
      </c>
    </row>
    <row r="69" spans="1:18" x14ac:dyDescent="0.2">
      <c r="A69">
        <v>891</v>
      </c>
      <c r="B69">
        <v>72</v>
      </c>
      <c r="C69">
        <f>VLOOKUP(B69,Sheet3!A:B,2,FALSE)</f>
        <v>72</v>
      </c>
      <c r="D69">
        <v>1977</v>
      </c>
      <c r="E69" s="1">
        <v>28246</v>
      </c>
      <c r="F69" t="b">
        <v>0</v>
      </c>
      <c r="G69" t="s">
        <v>58</v>
      </c>
      <c r="H69" t="s">
        <v>1972</v>
      </c>
      <c r="I69" t="s">
        <v>1982</v>
      </c>
      <c r="J69">
        <v>1</v>
      </c>
      <c r="K69">
        <v>1695</v>
      </c>
      <c r="L69" t="s">
        <v>107</v>
      </c>
      <c r="M69" t="s">
        <v>150</v>
      </c>
      <c r="N69" t="s">
        <v>150</v>
      </c>
      <c r="O69">
        <v>29</v>
      </c>
      <c r="P69" t="s">
        <v>150</v>
      </c>
      <c r="Q69" t="s">
        <v>150</v>
      </c>
      <c r="R69">
        <v>72</v>
      </c>
    </row>
    <row r="70" spans="1:18" x14ac:dyDescent="0.2">
      <c r="A70">
        <v>844</v>
      </c>
      <c r="B70">
        <v>73</v>
      </c>
      <c r="C70">
        <f>VLOOKUP(B70,Sheet3!A:B,2,FALSE)</f>
        <v>73</v>
      </c>
      <c r="D70">
        <v>1976</v>
      </c>
      <c r="E70" s="1">
        <v>27882</v>
      </c>
      <c r="F70" t="b">
        <v>0</v>
      </c>
      <c r="G70" t="s">
        <v>58</v>
      </c>
      <c r="H70" t="s">
        <v>1972</v>
      </c>
      <c r="I70" t="s">
        <v>1982</v>
      </c>
      <c r="J70">
        <v>1</v>
      </c>
      <c r="K70">
        <v>1312</v>
      </c>
      <c r="L70" t="s">
        <v>108</v>
      </c>
      <c r="M70" t="s">
        <v>150</v>
      </c>
      <c r="N70" t="s">
        <v>150</v>
      </c>
      <c r="O70">
        <v>2</v>
      </c>
      <c r="P70" t="s">
        <v>150</v>
      </c>
      <c r="Q70" t="s">
        <v>150</v>
      </c>
      <c r="R70">
        <v>73</v>
      </c>
    </row>
    <row r="71" spans="1:18" x14ac:dyDescent="0.2">
      <c r="A71">
        <v>801</v>
      </c>
      <c r="B71">
        <v>74</v>
      </c>
      <c r="C71">
        <f>VLOOKUP(B71,Sheet3!A:B,2,FALSE)</f>
        <v>74</v>
      </c>
      <c r="D71">
        <v>1975</v>
      </c>
      <c r="E71" s="1">
        <v>27518</v>
      </c>
      <c r="F71" t="b">
        <v>0</v>
      </c>
      <c r="G71" t="s">
        <v>58</v>
      </c>
      <c r="H71" t="s">
        <v>1972</v>
      </c>
      <c r="I71" t="s">
        <v>1982</v>
      </c>
      <c r="J71">
        <v>1</v>
      </c>
      <c r="K71">
        <v>1233</v>
      </c>
      <c r="L71" t="s">
        <v>109</v>
      </c>
      <c r="M71" t="s">
        <v>150</v>
      </c>
      <c r="N71" t="s">
        <v>150</v>
      </c>
      <c r="O71">
        <v>14</v>
      </c>
      <c r="P71" t="s">
        <v>150</v>
      </c>
      <c r="Q71" t="s">
        <v>150</v>
      </c>
      <c r="R71">
        <v>74</v>
      </c>
    </row>
    <row r="72" spans="1:18" x14ac:dyDescent="0.2">
      <c r="A72">
        <v>758</v>
      </c>
      <c r="B72">
        <v>75</v>
      </c>
      <c r="C72">
        <f>VLOOKUP(B72,Sheet3!A:B,2,FALSE)</f>
        <v>75</v>
      </c>
      <c r="D72">
        <v>1974</v>
      </c>
      <c r="E72" s="1">
        <v>27161</v>
      </c>
      <c r="F72" t="b">
        <v>0</v>
      </c>
      <c r="G72" t="s">
        <v>58</v>
      </c>
      <c r="H72" t="s">
        <v>1972</v>
      </c>
      <c r="I72" t="s">
        <v>1982</v>
      </c>
      <c r="J72">
        <v>1</v>
      </c>
      <c r="K72">
        <v>1519</v>
      </c>
      <c r="L72" t="s">
        <v>110</v>
      </c>
      <c r="M72" t="s">
        <v>150</v>
      </c>
      <c r="N72" t="s">
        <v>150</v>
      </c>
      <c r="O72">
        <v>11</v>
      </c>
      <c r="P72" t="s">
        <v>150</v>
      </c>
      <c r="Q72" t="s">
        <v>150</v>
      </c>
      <c r="R72">
        <v>75</v>
      </c>
    </row>
    <row r="73" spans="1:18" x14ac:dyDescent="0.2">
      <c r="A73">
        <v>709</v>
      </c>
      <c r="B73">
        <v>76</v>
      </c>
      <c r="C73">
        <f>VLOOKUP(B73,Sheet3!A:B,2,FALSE)</f>
        <v>76</v>
      </c>
      <c r="D73">
        <v>1973</v>
      </c>
      <c r="E73" s="1">
        <v>26790</v>
      </c>
      <c r="F73" t="b">
        <v>0</v>
      </c>
      <c r="G73" t="s">
        <v>58</v>
      </c>
      <c r="H73" t="s">
        <v>1972</v>
      </c>
      <c r="I73" t="s">
        <v>1982</v>
      </c>
      <c r="J73">
        <v>1</v>
      </c>
      <c r="K73">
        <v>1233</v>
      </c>
      <c r="L73" t="s">
        <v>109</v>
      </c>
      <c r="M73" t="s">
        <v>150</v>
      </c>
      <c r="N73" t="s">
        <v>150</v>
      </c>
      <c r="O73">
        <v>12</v>
      </c>
      <c r="P73" t="s">
        <v>150</v>
      </c>
      <c r="Q73" t="s">
        <v>150</v>
      </c>
      <c r="R73">
        <v>76</v>
      </c>
    </row>
    <row r="74" spans="1:18" x14ac:dyDescent="0.2">
      <c r="A74">
        <v>657</v>
      </c>
      <c r="B74">
        <v>77</v>
      </c>
      <c r="C74">
        <f>VLOOKUP(B74,Sheet3!A:B,2,FALSE)</f>
        <v>77</v>
      </c>
      <c r="D74">
        <v>1972</v>
      </c>
      <c r="E74" s="1">
        <v>26426</v>
      </c>
      <c r="F74" t="b">
        <v>1</v>
      </c>
      <c r="G74" t="s">
        <v>58</v>
      </c>
      <c r="H74" t="s">
        <v>1972</v>
      </c>
      <c r="I74" t="s">
        <v>1982</v>
      </c>
      <c r="J74">
        <v>1</v>
      </c>
      <c r="K74">
        <v>1269</v>
      </c>
      <c r="L74" t="s">
        <v>113</v>
      </c>
      <c r="M74" t="s">
        <v>150</v>
      </c>
      <c r="N74" t="s">
        <v>150</v>
      </c>
      <c r="O74">
        <v>7</v>
      </c>
      <c r="P74" t="s">
        <v>150</v>
      </c>
      <c r="Q74" t="s">
        <v>150</v>
      </c>
      <c r="R74">
        <v>77</v>
      </c>
    </row>
    <row r="75" spans="1:18" x14ac:dyDescent="0.2">
      <c r="A75">
        <v>607</v>
      </c>
      <c r="B75">
        <v>78</v>
      </c>
      <c r="C75">
        <f>VLOOKUP(B75,Sheet3!A:B,2,FALSE)</f>
        <v>78</v>
      </c>
      <c r="D75">
        <v>1971</v>
      </c>
      <c r="E75" s="1">
        <v>26069</v>
      </c>
      <c r="F75" t="b">
        <v>1</v>
      </c>
      <c r="G75" t="s">
        <v>115</v>
      </c>
      <c r="H75" t="s">
        <v>1972</v>
      </c>
      <c r="I75" t="s">
        <v>1982</v>
      </c>
      <c r="J75">
        <v>1</v>
      </c>
      <c r="K75">
        <v>1443</v>
      </c>
      <c r="L75" t="s">
        <v>261</v>
      </c>
      <c r="M75" t="s">
        <v>150</v>
      </c>
      <c r="N75" t="s">
        <v>150</v>
      </c>
      <c r="O75">
        <v>1</v>
      </c>
      <c r="P75" t="s">
        <v>150</v>
      </c>
      <c r="Q75" t="s">
        <v>150</v>
      </c>
      <c r="R75">
        <v>78</v>
      </c>
    </row>
    <row r="76" spans="1:18" x14ac:dyDescent="0.2">
      <c r="A76">
        <v>557</v>
      </c>
      <c r="B76">
        <v>79</v>
      </c>
      <c r="C76">
        <f>VLOOKUP(B76,Sheet3!A:B,2,FALSE)</f>
        <v>79</v>
      </c>
      <c r="D76">
        <v>1970</v>
      </c>
      <c r="E76" s="1">
        <v>25698</v>
      </c>
      <c r="F76" t="b">
        <v>0</v>
      </c>
      <c r="G76" t="s">
        <v>115</v>
      </c>
      <c r="H76" t="s">
        <v>1972</v>
      </c>
      <c r="I76" t="s">
        <v>1982</v>
      </c>
      <c r="J76">
        <v>1</v>
      </c>
      <c r="K76">
        <v>1412</v>
      </c>
      <c r="L76" t="s">
        <v>2265</v>
      </c>
      <c r="M76" t="s">
        <v>150</v>
      </c>
      <c r="N76" t="s">
        <v>150</v>
      </c>
      <c r="O76">
        <v>1</v>
      </c>
      <c r="P76" t="s">
        <v>150</v>
      </c>
      <c r="Q76" t="s">
        <v>150</v>
      </c>
      <c r="R76">
        <v>79</v>
      </c>
    </row>
    <row r="77" spans="1:18" x14ac:dyDescent="0.2">
      <c r="A77">
        <v>458</v>
      </c>
      <c r="B77">
        <v>80</v>
      </c>
      <c r="C77">
        <f>VLOOKUP(B77,Sheet3!A:B,2,FALSE)</f>
        <v>80</v>
      </c>
      <c r="D77">
        <v>1968</v>
      </c>
      <c r="E77" s="1">
        <v>24963</v>
      </c>
      <c r="F77" t="b">
        <v>0</v>
      </c>
      <c r="G77" t="s">
        <v>115</v>
      </c>
      <c r="H77" t="s">
        <v>1972</v>
      </c>
      <c r="I77" t="s">
        <v>1982</v>
      </c>
      <c r="J77">
        <v>1</v>
      </c>
      <c r="K77">
        <v>5163</v>
      </c>
      <c r="L77" t="s">
        <v>119</v>
      </c>
      <c r="M77" t="s">
        <v>150</v>
      </c>
      <c r="N77" t="s">
        <v>150</v>
      </c>
      <c r="O77">
        <v>7</v>
      </c>
      <c r="P77" t="s">
        <v>150</v>
      </c>
      <c r="Q77" t="s">
        <v>150</v>
      </c>
      <c r="R77">
        <v>80</v>
      </c>
    </row>
    <row r="78" spans="1:18" x14ac:dyDescent="0.2">
      <c r="A78">
        <v>417</v>
      </c>
      <c r="B78">
        <v>81</v>
      </c>
      <c r="C78">
        <f>VLOOKUP(B78,Sheet3!A:B,2,FALSE)</f>
        <v>81</v>
      </c>
      <c r="D78">
        <v>1967</v>
      </c>
      <c r="E78" s="1">
        <v>24599</v>
      </c>
      <c r="F78" t="b">
        <v>0</v>
      </c>
      <c r="G78" t="s">
        <v>115</v>
      </c>
      <c r="H78" t="s">
        <v>1972</v>
      </c>
      <c r="I78" t="s">
        <v>1982</v>
      </c>
      <c r="J78">
        <v>1</v>
      </c>
      <c r="K78">
        <v>1069</v>
      </c>
      <c r="L78" t="s">
        <v>120</v>
      </c>
      <c r="M78" t="s">
        <v>150</v>
      </c>
      <c r="N78" t="s">
        <v>150</v>
      </c>
      <c r="O78">
        <v>5</v>
      </c>
      <c r="P78" t="s">
        <v>150</v>
      </c>
      <c r="Q78" t="s">
        <v>150</v>
      </c>
      <c r="R78">
        <v>81</v>
      </c>
    </row>
    <row r="79" spans="1:18" x14ac:dyDescent="0.2">
      <c r="A79">
        <v>399</v>
      </c>
      <c r="B79">
        <v>82</v>
      </c>
      <c r="C79">
        <f>VLOOKUP(B79,Sheet3!A:B,2,FALSE)</f>
        <v>82</v>
      </c>
      <c r="D79">
        <v>1966</v>
      </c>
      <c r="E79" s="1">
        <v>24431</v>
      </c>
      <c r="F79" t="b">
        <v>0</v>
      </c>
      <c r="G79" t="s">
        <v>115</v>
      </c>
      <c r="H79" t="s">
        <v>1972</v>
      </c>
      <c r="I79" t="s">
        <v>1982</v>
      </c>
      <c r="J79">
        <v>1</v>
      </c>
      <c r="K79">
        <v>1910</v>
      </c>
      <c r="L79" t="s">
        <v>121</v>
      </c>
      <c r="M79" t="s">
        <v>150</v>
      </c>
      <c r="N79" t="s">
        <v>150</v>
      </c>
      <c r="O79">
        <v>48</v>
      </c>
      <c r="P79" t="s">
        <v>150</v>
      </c>
      <c r="Q79" t="s">
        <v>150</v>
      </c>
      <c r="R79">
        <v>82</v>
      </c>
    </row>
    <row r="80" spans="1:18" x14ac:dyDescent="0.2">
      <c r="A80">
        <v>334</v>
      </c>
      <c r="B80">
        <v>83</v>
      </c>
      <c r="C80">
        <f>VLOOKUP(B80,Sheet3!A:B,2,FALSE)</f>
        <v>83</v>
      </c>
      <c r="D80">
        <v>1965</v>
      </c>
      <c r="E80" s="1">
        <v>23850</v>
      </c>
      <c r="F80" t="b">
        <v>0</v>
      </c>
      <c r="G80" t="s">
        <v>122</v>
      </c>
      <c r="H80" t="s">
        <v>1972</v>
      </c>
      <c r="I80" t="s">
        <v>1982</v>
      </c>
      <c r="J80">
        <v>1</v>
      </c>
      <c r="K80">
        <v>1867</v>
      </c>
      <c r="L80" t="s">
        <v>123</v>
      </c>
      <c r="M80" t="s">
        <v>150</v>
      </c>
      <c r="N80" t="s">
        <v>150</v>
      </c>
      <c r="O80">
        <v>6</v>
      </c>
      <c r="P80" t="s">
        <v>150</v>
      </c>
      <c r="Q80" t="s">
        <v>150</v>
      </c>
      <c r="R80">
        <v>83</v>
      </c>
    </row>
    <row r="81" spans="1:18" x14ac:dyDescent="0.2">
      <c r="A81">
        <v>291</v>
      </c>
      <c r="B81">
        <v>84</v>
      </c>
      <c r="C81">
        <f>VLOOKUP(B81,Sheet3!A:B,2,FALSE)</f>
        <v>84</v>
      </c>
      <c r="D81">
        <v>1964</v>
      </c>
      <c r="E81" s="1">
        <v>23486</v>
      </c>
      <c r="F81" t="b">
        <v>0</v>
      </c>
      <c r="G81" t="s">
        <v>122</v>
      </c>
      <c r="H81" t="s">
        <v>1972</v>
      </c>
      <c r="I81" t="s">
        <v>1982</v>
      </c>
      <c r="J81">
        <v>1</v>
      </c>
      <c r="K81">
        <v>2125</v>
      </c>
      <c r="L81" t="s">
        <v>125</v>
      </c>
      <c r="M81" t="s">
        <v>150</v>
      </c>
      <c r="N81" t="s">
        <v>150</v>
      </c>
      <c r="O81">
        <v>14</v>
      </c>
      <c r="P81" t="s">
        <v>150</v>
      </c>
      <c r="Q81" t="s">
        <v>150</v>
      </c>
      <c r="R81">
        <v>84</v>
      </c>
    </row>
    <row r="82" spans="1:18" x14ac:dyDescent="0.2">
      <c r="A82">
        <v>247</v>
      </c>
      <c r="B82">
        <v>85</v>
      </c>
      <c r="C82">
        <f>VLOOKUP(B82,Sheet3!A:B,2,FALSE)</f>
        <v>85</v>
      </c>
      <c r="D82">
        <v>1963</v>
      </c>
      <c r="E82" s="1">
        <v>23122</v>
      </c>
      <c r="F82" t="b">
        <v>0</v>
      </c>
      <c r="G82" t="s">
        <v>122</v>
      </c>
      <c r="H82" t="s">
        <v>1972</v>
      </c>
      <c r="I82" t="s">
        <v>1982</v>
      </c>
      <c r="J82">
        <v>1</v>
      </c>
      <c r="K82">
        <v>1189</v>
      </c>
      <c r="L82" t="s">
        <v>126</v>
      </c>
      <c r="M82" t="s">
        <v>150</v>
      </c>
      <c r="N82" t="s">
        <v>150</v>
      </c>
      <c r="O82">
        <v>1</v>
      </c>
      <c r="P82" t="s">
        <v>150</v>
      </c>
      <c r="Q82" t="s">
        <v>150</v>
      </c>
      <c r="R82">
        <v>85</v>
      </c>
    </row>
    <row r="83" spans="1:18" x14ac:dyDescent="0.2">
      <c r="A83">
        <v>60</v>
      </c>
      <c r="B83">
        <v>89</v>
      </c>
      <c r="C83">
        <f>VLOOKUP(B83,Sheet3!A:B,2,FALSE)</f>
        <v>89</v>
      </c>
      <c r="D83">
        <v>1959</v>
      </c>
      <c r="E83" s="1">
        <v>21659</v>
      </c>
      <c r="F83" t="b">
        <v>0</v>
      </c>
      <c r="G83" t="s">
        <v>122</v>
      </c>
      <c r="H83" t="s">
        <v>1972</v>
      </c>
      <c r="I83" t="s">
        <v>1982</v>
      </c>
      <c r="J83">
        <v>1</v>
      </c>
      <c r="K83">
        <v>13668</v>
      </c>
      <c r="L83" t="s">
        <v>2407</v>
      </c>
      <c r="M83" t="s">
        <v>150</v>
      </c>
      <c r="N83" t="s">
        <v>150</v>
      </c>
      <c r="O83">
        <v>14</v>
      </c>
      <c r="P83" t="s">
        <v>150</v>
      </c>
      <c r="Q83" t="s">
        <v>150</v>
      </c>
      <c r="R83">
        <v>89</v>
      </c>
    </row>
    <row r="84" spans="1:18" x14ac:dyDescent="0.2">
      <c r="A84">
        <v>7</v>
      </c>
      <c r="B84">
        <v>90</v>
      </c>
      <c r="C84">
        <f>VLOOKUP(B84,Sheet3!A:B,2,FALSE)</f>
        <v>90</v>
      </c>
      <c r="D84">
        <v>1958</v>
      </c>
      <c r="E84" s="1">
        <v>21240</v>
      </c>
      <c r="F84" t="b">
        <v>0</v>
      </c>
      <c r="G84" t="s">
        <v>58</v>
      </c>
      <c r="H84" t="s">
        <v>1972</v>
      </c>
      <c r="I84" t="s">
        <v>1982</v>
      </c>
      <c r="J84">
        <v>1</v>
      </c>
      <c r="K84">
        <v>9</v>
      </c>
      <c r="L84" t="s">
        <v>132</v>
      </c>
      <c r="M84" t="s">
        <v>150</v>
      </c>
      <c r="N84" t="s">
        <v>150</v>
      </c>
      <c r="O84">
        <v>8</v>
      </c>
      <c r="P84" t="s">
        <v>150</v>
      </c>
      <c r="Q84" t="s">
        <v>150</v>
      </c>
      <c r="R84">
        <v>90</v>
      </c>
    </row>
    <row r="85" spans="1:18" x14ac:dyDescent="0.2">
      <c r="A85">
        <v>2958</v>
      </c>
      <c r="B85">
        <v>104</v>
      </c>
      <c r="C85">
        <f>VLOOKUP(B85,Sheet3!A:B,2,FALSE)</f>
        <v>103</v>
      </c>
      <c r="D85">
        <v>2022</v>
      </c>
      <c r="E85" s="1">
        <v>44521</v>
      </c>
      <c r="F85" t="b">
        <v>0</v>
      </c>
      <c r="G85" t="s">
        <v>145</v>
      </c>
      <c r="H85" t="s">
        <v>1972</v>
      </c>
      <c r="I85" t="s">
        <v>1984</v>
      </c>
      <c r="J85">
        <v>1</v>
      </c>
      <c r="K85">
        <v>46402</v>
      </c>
      <c r="L85" t="s">
        <v>152</v>
      </c>
      <c r="M85" t="s">
        <v>150</v>
      </c>
      <c r="N85" t="s">
        <v>150</v>
      </c>
      <c r="O85">
        <v>1</v>
      </c>
      <c r="P85" t="s">
        <v>150</v>
      </c>
      <c r="Q85">
        <v>44</v>
      </c>
      <c r="R85">
        <v>104</v>
      </c>
    </row>
    <row r="86" spans="1:18" x14ac:dyDescent="0.2">
      <c r="A86">
        <v>2908</v>
      </c>
      <c r="B86">
        <v>106</v>
      </c>
      <c r="C86">
        <f>VLOOKUP(B86,Sheet3!A:B,2,FALSE)</f>
        <v>104</v>
      </c>
      <c r="D86">
        <v>2021</v>
      </c>
      <c r="E86" s="1">
        <v>44157</v>
      </c>
      <c r="F86" t="b">
        <v>0</v>
      </c>
      <c r="G86" t="s">
        <v>145</v>
      </c>
      <c r="H86" t="s">
        <v>1972</v>
      </c>
      <c r="I86" t="s">
        <v>1984</v>
      </c>
      <c r="J86">
        <v>1</v>
      </c>
      <c r="K86">
        <v>34431</v>
      </c>
      <c r="L86" t="s">
        <v>2018</v>
      </c>
      <c r="M86" t="s">
        <v>150</v>
      </c>
      <c r="N86" t="s">
        <v>150</v>
      </c>
      <c r="O86">
        <v>2</v>
      </c>
      <c r="P86" t="s">
        <v>150</v>
      </c>
      <c r="Q86">
        <v>52</v>
      </c>
      <c r="R86">
        <v>106</v>
      </c>
    </row>
    <row r="87" spans="1:18" x14ac:dyDescent="0.2">
      <c r="A87">
        <v>2857</v>
      </c>
      <c r="B87">
        <v>108</v>
      </c>
      <c r="C87">
        <f>VLOOKUP(B87,Sheet3!A:B,2,FALSE)</f>
        <v>105</v>
      </c>
      <c r="D87">
        <v>2020</v>
      </c>
      <c r="E87" s="1">
        <v>43793</v>
      </c>
      <c r="F87" t="b">
        <v>0</v>
      </c>
      <c r="G87" t="s">
        <v>145</v>
      </c>
      <c r="H87" t="s">
        <v>1972</v>
      </c>
      <c r="I87" t="s">
        <v>1984</v>
      </c>
      <c r="J87">
        <v>1</v>
      </c>
      <c r="K87">
        <v>45609</v>
      </c>
      <c r="L87" t="s">
        <v>2029</v>
      </c>
      <c r="M87" t="s">
        <v>150</v>
      </c>
      <c r="N87" t="s">
        <v>150</v>
      </c>
      <c r="O87">
        <v>1</v>
      </c>
      <c r="P87" t="s">
        <v>150</v>
      </c>
      <c r="Q87">
        <v>28</v>
      </c>
      <c r="R87">
        <v>108</v>
      </c>
    </row>
    <row r="88" spans="1:18" x14ac:dyDescent="0.2">
      <c r="A88">
        <v>2760</v>
      </c>
      <c r="B88">
        <v>110</v>
      </c>
      <c r="C88">
        <f>VLOOKUP(B88,Sheet3!A:B,2,FALSE)</f>
        <v>106</v>
      </c>
      <c r="D88">
        <v>2018</v>
      </c>
      <c r="E88" s="1">
        <v>43422</v>
      </c>
      <c r="F88" t="b">
        <v>1</v>
      </c>
      <c r="G88" t="s">
        <v>145</v>
      </c>
      <c r="H88" t="s">
        <v>1972</v>
      </c>
      <c r="I88" t="s">
        <v>1984</v>
      </c>
      <c r="J88">
        <v>1</v>
      </c>
      <c r="K88">
        <v>46435</v>
      </c>
      <c r="L88" t="s">
        <v>158</v>
      </c>
      <c r="M88" t="s">
        <v>150</v>
      </c>
      <c r="N88" t="s">
        <v>150</v>
      </c>
      <c r="O88">
        <v>1</v>
      </c>
      <c r="P88" t="s">
        <v>150</v>
      </c>
      <c r="Q88">
        <v>30</v>
      </c>
      <c r="R88">
        <v>110</v>
      </c>
    </row>
    <row r="89" spans="1:18" x14ac:dyDescent="0.2">
      <c r="A89">
        <v>2808</v>
      </c>
      <c r="B89">
        <v>110</v>
      </c>
      <c r="C89">
        <f>VLOOKUP(B89,Sheet3!A:B,2,FALSE)</f>
        <v>106</v>
      </c>
      <c r="D89">
        <v>2019</v>
      </c>
      <c r="E89" s="1">
        <v>43422</v>
      </c>
      <c r="F89" t="b">
        <v>1</v>
      </c>
      <c r="G89" t="s">
        <v>145</v>
      </c>
      <c r="H89" t="s">
        <v>1972</v>
      </c>
      <c r="I89" t="s">
        <v>1984</v>
      </c>
      <c r="J89">
        <v>1</v>
      </c>
      <c r="K89">
        <v>21961</v>
      </c>
      <c r="L89" t="s">
        <v>2037</v>
      </c>
      <c r="M89" t="s">
        <v>150</v>
      </c>
      <c r="N89" t="s">
        <v>150</v>
      </c>
      <c r="O89">
        <v>3</v>
      </c>
      <c r="P89" t="s">
        <v>150</v>
      </c>
      <c r="Q89">
        <v>24</v>
      </c>
      <c r="R89">
        <v>110</v>
      </c>
    </row>
    <row r="90" spans="1:18" x14ac:dyDescent="0.2">
      <c r="A90">
        <v>2712</v>
      </c>
      <c r="B90">
        <v>114</v>
      </c>
      <c r="C90">
        <f>VLOOKUP(B90,Sheet3!A:B,2,FALSE)</f>
        <v>108</v>
      </c>
      <c r="D90">
        <v>2017</v>
      </c>
      <c r="E90" s="1">
        <v>42694</v>
      </c>
      <c r="F90" t="b">
        <v>0</v>
      </c>
      <c r="G90" t="s">
        <v>145</v>
      </c>
      <c r="H90" t="s">
        <v>1972</v>
      </c>
      <c r="I90" t="s">
        <v>1984</v>
      </c>
      <c r="J90">
        <v>1</v>
      </c>
      <c r="K90">
        <v>35506</v>
      </c>
      <c r="L90" t="s">
        <v>1870</v>
      </c>
      <c r="M90" t="s">
        <v>150</v>
      </c>
      <c r="N90" t="s">
        <v>150</v>
      </c>
      <c r="O90">
        <v>1</v>
      </c>
      <c r="P90" t="s">
        <v>150</v>
      </c>
      <c r="Q90">
        <v>32</v>
      </c>
      <c r="R90">
        <v>114</v>
      </c>
    </row>
    <row r="91" spans="1:18" x14ac:dyDescent="0.2">
      <c r="A91">
        <v>2665</v>
      </c>
      <c r="B91">
        <v>116</v>
      </c>
      <c r="C91">
        <f>VLOOKUP(B91,Sheet3!A:B,2,FALSE)</f>
        <v>109</v>
      </c>
      <c r="D91">
        <v>2016</v>
      </c>
      <c r="E91" s="1">
        <v>42330</v>
      </c>
      <c r="F91" t="b">
        <v>0</v>
      </c>
      <c r="G91" t="s">
        <v>145</v>
      </c>
      <c r="H91" t="s">
        <v>1972</v>
      </c>
      <c r="I91" t="s">
        <v>1984</v>
      </c>
      <c r="J91">
        <v>1</v>
      </c>
      <c r="K91">
        <v>29478</v>
      </c>
      <c r="L91" t="s">
        <v>160</v>
      </c>
      <c r="M91" t="s">
        <v>150</v>
      </c>
      <c r="N91" t="s">
        <v>150</v>
      </c>
      <c r="O91">
        <v>1</v>
      </c>
      <c r="P91" t="s">
        <v>150</v>
      </c>
      <c r="Q91">
        <v>32</v>
      </c>
      <c r="R91">
        <v>116</v>
      </c>
    </row>
    <row r="92" spans="1:18" x14ac:dyDescent="0.2">
      <c r="A92">
        <v>2614</v>
      </c>
      <c r="B92">
        <v>118</v>
      </c>
      <c r="C92">
        <f>VLOOKUP(B92,Sheet3!A:B,2,FALSE)</f>
        <v>110</v>
      </c>
      <c r="D92">
        <v>2015</v>
      </c>
      <c r="E92" s="1">
        <v>41938</v>
      </c>
      <c r="F92" t="b">
        <v>0</v>
      </c>
      <c r="G92" t="s">
        <v>161</v>
      </c>
      <c r="H92" t="s">
        <v>1972</v>
      </c>
      <c r="I92" t="s">
        <v>1984</v>
      </c>
      <c r="J92">
        <v>1</v>
      </c>
      <c r="K92">
        <v>34431</v>
      </c>
      <c r="L92" t="s">
        <v>2018</v>
      </c>
      <c r="M92" t="s">
        <v>150</v>
      </c>
      <c r="N92" t="s">
        <v>150</v>
      </c>
      <c r="O92">
        <v>1</v>
      </c>
      <c r="P92" t="s">
        <v>150</v>
      </c>
      <c r="Q92">
        <v>32</v>
      </c>
      <c r="R92">
        <v>118</v>
      </c>
    </row>
    <row r="93" spans="1:18" x14ac:dyDescent="0.2">
      <c r="A93">
        <v>2571</v>
      </c>
      <c r="B93">
        <v>119</v>
      </c>
      <c r="C93">
        <f>VLOOKUP(B93,Sheet3!A:B,2,FALSE)</f>
        <v>111</v>
      </c>
      <c r="D93">
        <v>2014</v>
      </c>
      <c r="E93" s="1">
        <v>41588</v>
      </c>
      <c r="F93" t="b">
        <v>0</v>
      </c>
      <c r="G93" t="s">
        <v>161</v>
      </c>
      <c r="H93" t="s">
        <v>1972</v>
      </c>
      <c r="I93" t="s">
        <v>1984</v>
      </c>
      <c r="J93">
        <v>1</v>
      </c>
      <c r="K93">
        <v>30926</v>
      </c>
      <c r="L93" t="s">
        <v>162</v>
      </c>
      <c r="M93" t="s">
        <v>150</v>
      </c>
      <c r="N93" t="s">
        <v>150</v>
      </c>
      <c r="O93">
        <v>2</v>
      </c>
      <c r="P93" t="s">
        <v>150</v>
      </c>
      <c r="Q93">
        <v>32</v>
      </c>
      <c r="R93">
        <v>119</v>
      </c>
    </row>
    <row r="94" spans="1:18" x14ac:dyDescent="0.2">
      <c r="A94">
        <v>2525</v>
      </c>
      <c r="B94">
        <v>120</v>
      </c>
      <c r="C94">
        <f>VLOOKUP(B94,Sheet3!A:B,2,FALSE)</f>
        <v>112</v>
      </c>
      <c r="D94">
        <v>2012</v>
      </c>
      <c r="E94" s="1">
        <v>41203</v>
      </c>
      <c r="F94" t="b">
        <v>0</v>
      </c>
      <c r="G94" t="s">
        <v>161</v>
      </c>
      <c r="H94" t="s">
        <v>1972</v>
      </c>
      <c r="I94" t="s">
        <v>1984</v>
      </c>
      <c r="J94">
        <v>1</v>
      </c>
      <c r="K94">
        <v>30750</v>
      </c>
      <c r="L94" t="s">
        <v>163</v>
      </c>
      <c r="M94" t="s">
        <v>150</v>
      </c>
      <c r="N94" t="s">
        <v>150</v>
      </c>
      <c r="O94">
        <v>1</v>
      </c>
      <c r="P94" t="s">
        <v>150</v>
      </c>
      <c r="Q94">
        <v>26</v>
      </c>
      <c r="R94">
        <v>120</v>
      </c>
    </row>
    <row r="95" spans="1:18" x14ac:dyDescent="0.2">
      <c r="A95">
        <v>2480</v>
      </c>
      <c r="B95">
        <v>121</v>
      </c>
      <c r="C95">
        <f>VLOOKUP(B95,Sheet3!A:B,2,FALSE)</f>
        <v>113</v>
      </c>
      <c r="D95">
        <v>2011</v>
      </c>
      <c r="E95" s="1">
        <v>40832</v>
      </c>
      <c r="F95" t="b">
        <v>0</v>
      </c>
      <c r="G95" t="s">
        <v>161</v>
      </c>
      <c r="H95" t="s">
        <v>1972</v>
      </c>
      <c r="I95" t="s">
        <v>1984</v>
      </c>
      <c r="J95">
        <v>1</v>
      </c>
      <c r="K95">
        <v>23541</v>
      </c>
      <c r="L95" t="s">
        <v>368</v>
      </c>
      <c r="M95" t="s">
        <v>150</v>
      </c>
      <c r="N95" t="s">
        <v>150</v>
      </c>
      <c r="O95">
        <v>4</v>
      </c>
      <c r="P95" t="s">
        <v>150</v>
      </c>
      <c r="Q95">
        <v>42</v>
      </c>
      <c r="R95">
        <v>121</v>
      </c>
    </row>
    <row r="96" spans="1:18" x14ac:dyDescent="0.2">
      <c r="A96">
        <v>2433</v>
      </c>
      <c r="B96">
        <v>122</v>
      </c>
      <c r="C96">
        <f>VLOOKUP(B96,Sheet3!A:B,2,FALSE)</f>
        <v>114</v>
      </c>
      <c r="D96">
        <v>2010</v>
      </c>
      <c r="E96" s="1">
        <v>40461</v>
      </c>
      <c r="F96" t="b">
        <v>0</v>
      </c>
      <c r="G96" t="s">
        <v>161</v>
      </c>
      <c r="H96" t="s">
        <v>1972</v>
      </c>
      <c r="I96" t="s">
        <v>1984</v>
      </c>
      <c r="J96">
        <v>1</v>
      </c>
      <c r="K96">
        <v>22293</v>
      </c>
      <c r="L96" t="s">
        <v>165</v>
      </c>
      <c r="M96" t="s">
        <v>150</v>
      </c>
      <c r="N96" t="s">
        <v>150</v>
      </c>
      <c r="O96">
        <v>4</v>
      </c>
      <c r="P96" t="s">
        <v>150</v>
      </c>
      <c r="Q96">
        <v>30</v>
      </c>
      <c r="R96">
        <v>122</v>
      </c>
    </row>
    <row r="97" spans="1:18" x14ac:dyDescent="0.2">
      <c r="A97">
        <v>2959</v>
      </c>
      <c r="B97">
        <v>124</v>
      </c>
      <c r="C97">
        <f>VLOOKUP(B97,Sheet3!A:B,2,FALSE)</f>
        <v>116</v>
      </c>
      <c r="D97">
        <v>2022</v>
      </c>
      <c r="E97" s="1">
        <v>44570</v>
      </c>
      <c r="F97" t="b">
        <v>0</v>
      </c>
      <c r="G97" t="s">
        <v>166</v>
      </c>
      <c r="H97" t="s">
        <v>1972</v>
      </c>
      <c r="I97" t="s">
        <v>1985</v>
      </c>
      <c r="J97">
        <v>1</v>
      </c>
      <c r="K97">
        <v>35891</v>
      </c>
      <c r="L97" t="s">
        <v>171</v>
      </c>
      <c r="M97" t="s">
        <v>150</v>
      </c>
      <c r="N97" t="s">
        <v>150</v>
      </c>
      <c r="O97">
        <v>4</v>
      </c>
      <c r="P97" t="s">
        <v>150</v>
      </c>
      <c r="Q97">
        <v>62</v>
      </c>
      <c r="R97">
        <v>124</v>
      </c>
    </row>
    <row r="98" spans="1:18" x14ac:dyDescent="0.2">
      <c r="A98">
        <v>2910</v>
      </c>
      <c r="B98">
        <v>125</v>
      </c>
      <c r="C98">
        <f>VLOOKUP(B98,Sheet3!A:B,2,FALSE)</f>
        <v>117</v>
      </c>
      <c r="D98">
        <v>2021</v>
      </c>
      <c r="E98" s="1">
        <v>44206</v>
      </c>
      <c r="F98" t="b">
        <v>0</v>
      </c>
      <c r="G98" t="s">
        <v>166</v>
      </c>
      <c r="H98" t="s">
        <v>1972</v>
      </c>
      <c r="I98" t="s">
        <v>1985</v>
      </c>
      <c r="J98">
        <v>1</v>
      </c>
      <c r="K98">
        <v>34099</v>
      </c>
      <c r="L98" t="s">
        <v>42</v>
      </c>
      <c r="M98" t="s">
        <v>150</v>
      </c>
      <c r="N98" t="s">
        <v>150</v>
      </c>
      <c r="O98">
        <v>3</v>
      </c>
      <c r="P98" t="s">
        <v>150</v>
      </c>
      <c r="Q98">
        <v>64</v>
      </c>
      <c r="R98">
        <v>125</v>
      </c>
    </row>
    <row r="99" spans="1:18" x14ac:dyDescent="0.2">
      <c r="A99">
        <v>2858</v>
      </c>
      <c r="B99">
        <v>126</v>
      </c>
      <c r="C99">
        <f>VLOOKUP(B99,Sheet3!A:B,2,FALSE)</f>
        <v>118</v>
      </c>
      <c r="D99">
        <v>2020</v>
      </c>
      <c r="E99" s="1">
        <v>43835</v>
      </c>
      <c r="F99" t="b">
        <v>0</v>
      </c>
      <c r="G99" t="s">
        <v>166</v>
      </c>
      <c r="H99" t="s">
        <v>1972</v>
      </c>
      <c r="I99" t="s">
        <v>1985</v>
      </c>
      <c r="J99">
        <v>1</v>
      </c>
      <c r="K99">
        <v>33448</v>
      </c>
      <c r="L99" t="s">
        <v>13</v>
      </c>
      <c r="M99" t="s">
        <v>150</v>
      </c>
      <c r="N99" t="s">
        <v>150</v>
      </c>
      <c r="O99">
        <v>12</v>
      </c>
      <c r="P99" t="s">
        <v>150</v>
      </c>
      <c r="Q99">
        <v>48</v>
      </c>
      <c r="R99">
        <v>126</v>
      </c>
    </row>
    <row r="100" spans="1:18" x14ac:dyDescent="0.2">
      <c r="A100">
        <v>2809</v>
      </c>
      <c r="B100">
        <v>127</v>
      </c>
      <c r="C100">
        <f>VLOOKUP(B100,Sheet3!A:B,2,FALSE)</f>
        <v>119</v>
      </c>
      <c r="D100">
        <v>2019</v>
      </c>
      <c r="E100" s="1">
        <v>43471</v>
      </c>
      <c r="F100" t="b">
        <v>0</v>
      </c>
      <c r="G100" t="s">
        <v>166</v>
      </c>
      <c r="H100" t="s">
        <v>1972</v>
      </c>
      <c r="I100" t="s">
        <v>1985</v>
      </c>
      <c r="J100">
        <v>1</v>
      </c>
      <c r="K100">
        <v>48081</v>
      </c>
      <c r="L100" t="s">
        <v>173</v>
      </c>
      <c r="M100" t="s">
        <v>150</v>
      </c>
      <c r="N100" t="s">
        <v>150</v>
      </c>
      <c r="O100">
        <v>4</v>
      </c>
      <c r="P100" t="s">
        <v>150</v>
      </c>
      <c r="Q100">
        <v>56</v>
      </c>
      <c r="R100">
        <v>127</v>
      </c>
    </row>
    <row r="101" spans="1:18" x14ac:dyDescent="0.2">
      <c r="A101">
        <v>2761</v>
      </c>
      <c r="B101">
        <v>128</v>
      </c>
      <c r="C101">
        <f>VLOOKUP(B101,Sheet3!A:B,2,FALSE)</f>
        <v>120</v>
      </c>
      <c r="D101">
        <v>2018</v>
      </c>
      <c r="E101" s="1">
        <v>43107</v>
      </c>
      <c r="F101" t="b">
        <v>0</v>
      </c>
      <c r="G101" t="s">
        <v>166</v>
      </c>
      <c r="H101" t="s">
        <v>1972</v>
      </c>
      <c r="I101" t="s">
        <v>1985</v>
      </c>
      <c r="J101">
        <v>1</v>
      </c>
      <c r="K101">
        <v>30925</v>
      </c>
      <c r="L101" t="s">
        <v>174</v>
      </c>
      <c r="M101" t="s">
        <v>150</v>
      </c>
      <c r="N101" t="s">
        <v>150</v>
      </c>
      <c r="O101">
        <v>17</v>
      </c>
      <c r="P101" t="s">
        <v>150</v>
      </c>
      <c r="Q101">
        <v>56</v>
      </c>
      <c r="R101">
        <v>128</v>
      </c>
    </row>
    <row r="102" spans="1:18" x14ac:dyDescent="0.2">
      <c r="A102">
        <v>2713</v>
      </c>
      <c r="B102">
        <v>129</v>
      </c>
      <c r="C102">
        <f>VLOOKUP(B102,Sheet3!A:B,2,FALSE)</f>
        <v>121</v>
      </c>
      <c r="D102">
        <v>2017</v>
      </c>
      <c r="E102" s="1">
        <v>42743</v>
      </c>
      <c r="F102" t="b">
        <v>0</v>
      </c>
      <c r="G102" t="s">
        <v>175</v>
      </c>
      <c r="H102" t="s">
        <v>1972</v>
      </c>
      <c r="I102" t="s">
        <v>1985</v>
      </c>
      <c r="J102">
        <v>1</v>
      </c>
      <c r="K102">
        <v>33448</v>
      </c>
      <c r="L102" t="s">
        <v>13</v>
      </c>
      <c r="M102" t="s">
        <v>150</v>
      </c>
      <c r="N102" t="s">
        <v>150</v>
      </c>
      <c r="O102">
        <v>3</v>
      </c>
      <c r="P102" t="s">
        <v>150</v>
      </c>
      <c r="Q102">
        <v>50</v>
      </c>
      <c r="R102">
        <v>129</v>
      </c>
    </row>
    <row r="103" spans="1:18" x14ac:dyDescent="0.2">
      <c r="A103">
        <v>2666</v>
      </c>
      <c r="B103">
        <v>130</v>
      </c>
      <c r="C103">
        <f>VLOOKUP(B103,Sheet3!A:B,2,FALSE)</f>
        <v>122</v>
      </c>
      <c r="D103">
        <v>2016</v>
      </c>
      <c r="E103" s="1">
        <v>42379</v>
      </c>
      <c r="F103" t="b">
        <v>0</v>
      </c>
      <c r="G103" t="s">
        <v>176</v>
      </c>
      <c r="H103" t="s">
        <v>1972</v>
      </c>
      <c r="I103" t="s">
        <v>1985</v>
      </c>
      <c r="J103">
        <v>1</v>
      </c>
      <c r="K103">
        <v>34046</v>
      </c>
      <c r="L103" t="s">
        <v>177</v>
      </c>
      <c r="M103" t="s">
        <v>150</v>
      </c>
      <c r="N103" t="s">
        <v>150</v>
      </c>
      <c r="O103">
        <v>7</v>
      </c>
      <c r="P103" t="s">
        <v>150</v>
      </c>
      <c r="Q103">
        <v>52</v>
      </c>
      <c r="R103">
        <v>130</v>
      </c>
    </row>
    <row r="104" spans="1:18" x14ac:dyDescent="0.2">
      <c r="A104">
        <v>2619</v>
      </c>
      <c r="B104">
        <v>131</v>
      </c>
      <c r="C104">
        <f>VLOOKUP(B104,Sheet3!A:B,2,FALSE)</f>
        <v>123</v>
      </c>
      <c r="D104">
        <v>2015</v>
      </c>
      <c r="E104" s="1">
        <v>42016</v>
      </c>
      <c r="F104" t="b">
        <v>0</v>
      </c>
      <c r="G104" t="s">
        <v>176</v>
      </c>
      <c r="H104" t="s">
        <v>1972</v>
      </c>
      <c r="I104" t="s">
        <v>1985</v>
      </c>
      <c r="J104">
        <v>1</v>
      </c>
      <c r="K104">
        <v>34360</v>
      </c>
      <c r="L104" t="s">
        <v>294</v>
      </c>
      <c r="M104" t="s">
        <v>150</v>
      </c>
      <c r="N104" t="s">
        <v>150</v>
      </c>
      <c r="O104">
        <v>4</v>
      </c>
      <c r="P104" t="s">
        <v>150</v>
      </c>
      <c r="Q104">
        <v>46</v>
      </c>
      <c r="R104">
        <v>131</v>
      </c>
    </row>
    <row r="105" spans="1:18" x14ac:dyDescent="0.2">
      <c r="A105">
        <v>2573</v>
      </c>
      <c r="B105">
        <v>132</v>
      </c>
      <c r="C105">
        <f>VLOOKUP(B105,Sheet3!A:B,2,FALSE)</f>
        <v>124</v>
      </c>
      <c r="D105">
        <v>2014</v>
      </c>
      <c r="E105" s="1">
        <v>41645</v>
      </c>
      <c r="F105" t="b">
        <v>0</v>
      </c>
      <c r="G105" t="s">
        <v>176</v>
      </c>
      <c r="H105" t="s">
        <v>1972</v>
      </c>
      <c r="I105" t="s">
        <v>1985</v>
      </c>
      <c r="J105">
        <v>1</v>
      </c>
      <c r="K105">
        <v>24024</v>
      </c>
      <c r="L105" t="s">
        <v>179</v>
      </c>
      <c r="M105" t="s">
        <v>150</v>
      </c>
      <c r="N105" t="s">
        <v>150</v>
      </c>
      <c r="O105">
        <v>11</v>
      </c>
      <c r="P105" t="s">
        <v>150</v>
      </c>
      <c r="Q105">
        <v>46</v>
      </c>
      <c r="R105">
        <v>132</v>
      </c>
    </row>
    <row r="106" spans="1:18" x14ac:dyDescent="0.2">
      <c r="A106">
        <v>2527</v>
      </c>
      <c r="B106">
        <v>133</v>
      </c>
      <c r="C106">
        <f>VLOOKUP(B106,Sheet3!A:B,2,FALSE)</f>
        <v>125</v>
      </c>
      <c r="D106">
        <v>2013</v>
      </c>
      <c r="E106" s="1">
        <v>41281</v>
      </c>
      <c r="F106" t="b">
        <v>0</v>
      </c>
      <c r="G106" t="s">
        <v>176</v>
      </c>
      <c r="H106" t="s">
        <v>1972</v>
      </c>
      <c r="I106" t="s">
        <v>1985</v>
      </c>
      <c r="J106">
        <v>1</v>
      </c>
      <c r="K106">
        <v>30925</v>
      </c>
      <c r="L106" t="s">
        <v>174</v>
      </c>
      <c r="M106" t="s">
        <v>150</v>
      </c>
      <c r="N106" t="s">
        <v>150</v>
      </c>
      <c r="O106">
        <v>7</v>
      </c>
      <c r="P106" t="s">
        <v>150</v>
      </c>
      <c r="Q106">
        <v>46</v>
      </c>
      <c r="R106">
        <v>133</v>
      </c>
    </row>
    <row r="107" spans="1:18" x14ac:dyDescent="0.2">
      <c r="A107">
        <v>2482</v>
      </c>
      <c r="B107">
        <v>134</v>
      </c>
      <c r="C107">
        <f>VLOOKUP(B107,Sheet3!A:B,2,FALSE)</f>
        <v>126</v>
      </c>
      <c r="D107">
        <v>2012</v>
      </c>
      <c r="E107" s="1">
        <v>40917</v>
      </c>
      <c r="F107" t="b">
        <v>0</v>
      </c>
      <c r="G107" t="s">
        <v>176</v>
      </c>
      <c r="H107" t="s">
        <v>1972</v>
      </c>
      <c r="I107" t="s">
        <v>1985</v>
      </c>
      <c r="J107">
        <v>1</v>
      </c>
      <c r="K107">
        <v>6527</v>
      </c>
      <c r="L107" t="s">
        <v>180</v>
      </c>
      <c r="M107" t="s">
        <v>150</v>
      </c>
      <c r="N107" t="s">
        <v>150</v>
      </c>
      <c r="O107">
        <v>12</v>
      </c>
      <c r="P107" t="s">
        <v>150</v>
      </c>
      <c r="Q107">
        <v>38</v>
      </c>
      <c r="R107">
        <v>134</v>
      </c>
    </row>
    <row r="108" spans="1:18" x14ac:dyDescent="0.2">
      <c r="A108">
        <v>2437</v>
      </c>
      <c r="B108">
        <v>135</v>
      </c>
      <c r="C108">
        <f>VLOOKUP(B108,Sheet3!A:B,2,FALSE)</f>
        <v>127</v>
      </c>
      <c r="D108">
        <v>2011</v>
      </c>
      <c r="E108" s="1">
        <v>40552</v>
      </c>
      <c r="F108" t="b">
        <v>0</v>
      </c>
      <c r="G108" t="s">
        <v>176</v>
      </c>
      <c r="H108" t="s">
        <v>1972</v>
      </c>
      <c r="I108" t="s">
        <v>1985</v>
      </c>
      <c r="J108">
        <v>1</v>
      </c>
      <c r="K108">
        <v>24925</v>
      </c>
      <c r="L108" t="s">
        <v>1453</v>
      </c>
      <c r="M108" t="s">
        <v>150</v>
      </c>
      <c r="N108" t="s">
        <v>150</v>
      </c>
      <c r="O108">
        <v>5</v>
      </c>
      <c r="P108" t="s">
        <v>150</v>
      </c>
      <c r="Q108">
        <v>50</v>
      </c>
      <c r="R108">
        <v>135</v>
      </c>
    </row>
    <row r="109" spans="1:18" x14ac:dyDescent="0.2">
      <c r="A109">
        <v>2391</v>
      </c>
      <c r="B109">
        <v>136</v>
      </c>
      <c r="C109">
        <f>VLOOKUP(B109,Sheet3!A:B,2,FALSE)</f>
        <v>128</v>
      </c>
      <c r="D109">
        <v>2010</v>
      </c>
      <c r="E109" s="1">
        <v>40188</v>
      </c>
      <c r="F109" t="b">
        <v>0</v>
      </c>
      <c r="G109" t="s">
        <v>182</v>
      </c>
      <c r="H109" t="s">
        <v>1972</v>
      </c>
      <c r="I109" t="s">
        <v>1985</v>
      </c>
      <c r="J109">
        <v>1</v>
      </c>
      <c r="K109">
        <v>22046</v>
      </c>
      <c r="L109" t="s">
        <v>183</v>
      </c>
      <c r="M109" t="s">
        <v>150</v>
      </c>
      <c r="N109" t="s">
        <v>150</v>
      </c>
      <c r="O109">
        <v>7</v>
      </c>
      <c r="P109" t="s">
        <v>150</v>
      </c>
      <c r="Q109">
        <v>46</v>
      </c>
      <c r="R109">
        <v>136</v>
      </c>
    </row>
    <row r="110" spans="1:18" x14ac:dyDescent="0.2">
      <c r="A110">
        <v>2345</v>
      </c>
      <c r="B110">
        <v>137</v>
      </c>
      <c r="C110">
        <f>VLOOKUP(B110,Sheet3!A:B,2,FALSE)</f>
        <v>129</v>
      </c>
      <c r="D110">
        <v>2009</v>
      </c>
      <c r="E110" s="1">
        <v>39824</v>
      </c>
      <c r="F110" t="b">
        <v>0</v>
      </c>
      <c r="G110" t="s">
        <v>184</v>
      </c>
      <c r="H110" t="s">
        <v>1972</v>
      </c>
      <c r="I110" t="s">
        <v>1985</v>
      </c>
      <c r="J110">
        <v>1</v>
      </c>
      <c r="K110">
        <v>22046</v>
      </c>
      <c r="L110" t="s">
        <v>183</v>
      </c>
      <c r="M110" t="s">
        <v>150</v>
      </c>
      <c r="N110" t="s">
        <v>150</v>
      </c>
      <c r="O110">
        <v>5</v>
      </c>
      <c r="P110" t="s">
        <v>150</v>
      </c>
      <c r="Q110">
        <v>44</v>
      </c>
      <c r="R110">
        <v>137</v>
      </c>
    </row>
    <row r="111" spans="1:18" x14ac:dyDescent="0.2">
      <c r="A111">
        <v>2297</v>
      </c>
      <c r="B111">
        <v>138</v>
      </c>
      <c r="C111">
        <f>VLOOKUP(B111,Sheet3!A:B,2,FALSE)</f>
        <v>130</v>
      </c>
      <c r="D111">
        <v>2008</v>
      </c>
      <c r="E111" s="1">
        <v>39453</v>
      </c>
      <c r="F111" t="b">
        <v>0</v>
      </c>
      <c r="G111" t="s">
        <v>184</v>
      </c>
      <c r="H111" t="s">
        <v>1972</v>
      </c>
      <c r="I111" t="s">
        <v>1985</v>
      </c>
      <c r="J111">
        <v>1</v>
      </c>
      <c r="K111">
        <v>20850</v>
      </c>
      <c r="L111" t="s">
        <v>2298</v>
      </c>
      <c r="M111" t="s">
        <v>150</v>
      </c>
      <c r="N111" t="s">
        <v>150</v>
      </c>
      <c r="O111">
        <v>2</v>
      </c>
      <c r="P111" t="s">
        <v>150</v>
      </c>
      <c r="Q111">
        <v>48</v>
      </c>
      <c r="R111">
        <v>138</v>
      </c>
    </row>
    <row r="112" spans="1:18" x14ac:dyDescent="0.2">
      <c r="A112">
        <v>2250</v>
      </c>
      <c r="B112">
        <v>139</v>
      </c>
      <c r="C112">
        <f>VLOOKUP(B112,Sheet3!A:B,2,FALSE)</f>
        <v>131</v>
      </c>
      <c r="D112">
        <v>2007</v>
      </c>
      <c r="E112" s="1">
        <v>39089</v>
      </c>
      <c r="F112" t="b">
        <v>0</v>
      </c>
      <c r="G112" t="s">
        <v>184</v>
      </c>
      <c r="H112" t="s">
        <v>1972</v>
      </c>
      <c r="I112" t="s">
        <v>1985</v>
      </c>
      <c r="J112">
        <v>1</v>
      </c>
      <c r="K112">
        <v>6567</v>
      </c>
      <c r="L112" t="s">
        <v>77</v>
      </c>
      <c r="M112" t="s">
        <v>150</v>
      </c>
      <c r="N112" t="s">
        <v>150</v>
      </c>
      <c r="O112">
        <v>30</v>
      </c>
      <c r="P112" t="s">
        <v>150</v>
      </c>
      <c r="Q112">
        <v>50</v>
      </c>
      <c r="R112">
        <v>139</v>
      </c>
    </row>
    <row r="113" spans="1:18" x14ac:dyDescent="0.2">
      <c r="A113">
        <v>2202</v>
      </c>
      <c r="B113">
        <v>140</v>
      </c>
      <c r="C113">
        <f>VLOOKUP(B113,Sheet3!A:B,2,FALSE)</f>
        <v>132</v>
      </c>
      <c r="D113">
        <v>2006</v>
      </c>
      <c r="E113" s="1">
        <v>38725</v>
      </c>
      <c r="F113" t="b">
        <v>0</v>
      </c>
      <c r="G113" t="s">
        <v>186</v>
      </c>
      <c r="H113" t="s">
        <v>1972</v>
      </c>
      <c r="I113" t="s">
        <v>1985</v>
      </c>
      <c r="J113">
        <v>1</v>
      </c>
      <c r="K113">
        <v>20098</v>
      </c>
      <c r="L113" t="s">
        <v>75</v>
      </c>
      <c r="M113" t="s">
        <v>150</v>
      </c>
      <c r="N113" t="s">
        <v>150</v>
      </c>
      <c r="O113">
        <v>7</v>
      </c>
      <c r="P113" t="s">
        <v>150</v>
      </c>
      <c r="Q113">
        <v>46</v>
      </c>
      <c r="R113">
        <v>140</v>
      </c>
    </row>
    <row r="114" spans="1:18" x14ac:dyDescent="0.2">
      <c r="A114">
        <v>2154</v>
      </c>
      <c r="B114">
        <v>141</v>
      </c>
      <c r="C114">
        <f>VLOOKUP(B114,Sheet3!A:B,2,FALSE)</f>
        <v>133</v>
      </c>
      <c r="D114">
        <v>2005</v>
      </c>
      <c r="E114" s="1">
        <v>38361</v>
      </c>
      <c r="F114" t="b">
        <v>0</v>
      </c>
      <c r="G114" t="s">
        <v>186</v>
      </c>
      <c r="H114" t="s">
        <v>1972</v>
      </c>
      <c r="I114" t="s">
        <v>1985</v>
      </c>
      <c r="J114">
        <v>1</v>
      </c>
      <c r="K114">
        <v>20098</v>
      </c>
      <c r="L114" t="s">
        <v>75</v>
      </c>
      <c r="M114" t="s">
        <v>150</v>
      </c>
      <c r="N114" t="s">
        <v>150</v>
      </c>
      <c r="O114">
        <v>6</v>
      </c>
      <c r="P114" t="s">
        <v>150</v>
      </c>
      <c r="Q114">
        <v>54</v>
      </c>
      <c r="R114">
        <v>141</v>
      </c>
    </row>
    <row r="115" spans="1:18" x14ac:dyDescent="0.2">
      <c r="A115">
        <v>2106</v>
      </c>
      <c r="B115">
        <v>142</v>
      </c>
      <c r="C115">
        <f>VLOOKUP(B115,Sheet3!A:B,2,FALSE)</f>
        <v>134</v>
      </c>
      <c r="D115">
        <v>2004</v>
      </c>
      <c r="E115" s="1">
        <v>37997</v>
      </c>
      <c r="F115" t="b">
        <v>0</v>
      </c>
      <c r="G115" t="s">
        <v>186</v>
      </c>
      <c r="H115" t="s">
        <v>1972</v>
      </c>
      <c r="I115" t="s">
        <v>1985</v>
      </c>
      <c r="J115">
        <v>1</v>
      </c>
      <c r="K115">
        <v>20098</v>
      </c>
      <c r="L115" t="s">
        <v>75</v>
      </c>
      <c r="M115" t="s">
        <v>150</v>
      </c>
      <c r="N115" t="s">
        <v>150</v>
      </c>
      <c r="O115">
        <v>5</v>
      </c>
      <c r="P115" t="s">
        <v>150</v>
      </c>
      <c r="Q115">
        <v>58</v>
      </c>
      <c r="R115">
        <v>142</v>
      </c>
    </row>
    <row r="116" spans="1:18" x14ac:dyDescent="0.2">
      <c r="A116">
        <v>2058</v>
      </c>
      <c r="B116">
        <v>143</v>
      </c>
      <c r="C116">
        <f>VLOOKUP(B116,Sheet3!A:B,2,FALSE)</f>
        <v>135</v>
      </c>
      <c r="D116">
        <v>2003</v>
      </c>
      <c r="E116" s="1">
        <v>37633</v>
      </c>
      <c r="F116" t="b">
        <v>0</v>
      </c>
      <c r="G116" t="s">
        <v>186</v>
      </c>
      <c r="H116" t="s">
        <v>1972</v>
      </c>
      <c r="I116" t="s">
        <v>1985</v>
      </c>
      <c r="J116">
        <v>1</v>
      </c>
      <c r="K116">
        <v>6522</v>
      </c>
      <c r="L116" t="s">
        <v>188</v>
      </c>
      <c r="M116" t="s">
        <v>150</v>
      </c>
      <c r="N116" t="s">
        <v>150</v>
      </c>
      <c r="O116">
        <v>11</v>
      </c>
      <c r="P116" t="s">
        <v>150</v>
      </c>
      <c r="Q116">
        <v>54</v>
      </c>
      <c r="R116">
        <v>143</v>
      </c>
    </row>
    <row r="117" spans="1:18" x14ac:dyDescent="0.2">
      <c r="A117">
        <v>2009</v>
      </c>
      <c r="B117">
        <v>144</v>
      </c>
      <c r="C117">
        <f>VLOOKUP(B117,Sheet3!A:B,2,FALSE)</f>
        <v>136</v>
      </c>
      <c r="D117">
        <v>2002</v>
      </c>
      <c r="E117" s="1">
        <v>37262</v>
      </c>
      <c r="F117" t="b">
        <v>0</v>
      </c>
      <c r="G117" t="s">
        <v>186</v>
      </c>
      <c r="H117" t="s">
        <v>1972</v>
      </c>
      <c r="I117" t="s">
        <v>1985</v>
      </c>
      <c r="J117">
        <v>1</v>
      </c>
      <c r="K117">
        <v>21209</v>
      </c>
      <c r="L117" t="s">
        <v>1183</v>
      </c>
      <c r="M117" t="s">
        <v>150</v>
      </c>
      <c r="N117" t="s">
        <v>150</v>
      </c>
      <c r="O117">
        <v>3</v>
      </c>
      <c r="P117" t="s">
        <v>150</v>
      </c>
      <c r="Q117">
        <v>56</v>
      </c>
      <c r="R117">
        <v>144</v>
      </c>
    </row>
    <row r="118" spans="1:18" x14ac:dyDescent="0.2">
      <c r="A118">
        <v>1961</v>
      </c>
      <c r="B118">
        <v>145</v>
      </c>
      <c r="C118">
        <f>VLOOKUP(B118,Sheet3!A:B,2,FALSE)</f>
        <v>137</v>
      </c>
      <c r="D118">
        <v>2001</v>
      </c>
      <c r="E118" s="1">
        <v>36905</v>
      </c>
      <c r="F118" t="b">
        <v>0</v>
      </c>
      <c r="G118" t="s">
        <v>186</v>
      </c>
      <c r="H118" t="s">
        <v>1972</v>
      </c>
      <c r="I118" t="s">
        <v>1985</v>
      </c>
      <c r="J118">
        <v>1</v>
      </c>
      <c r="K118">
        <v>10809</v>
      </c>
      <c r="L118" t="s">
        <v>190</v>
      </c>
      <c r="M118" t="s">
        <v>150</v>
      </c>
      <c r="N118" t="s">
        <v>150</v>
      </c>
      <c r="O118">
        <v>6</v>
      </c>
      <c r="P118" t="s">
        <v>150</v>
      </c>
      <c r="Q118">
        <v>60</v>
      </c>
      <c r="R118">
        <v>145</v>
      </c>
    </row>
    <row r="119" spans="1:18" x14ac:dyDescent="0.2">
      <c r="A119">
        <v>1911</v>
      </c>
      <c r="B119">
        <v>146</v>
      </c>
      <c r="C119">
        <f>VLOOKUP(B119,Sheet3!A:B,2,FALSE)</f>
        <v>138</v>
      </c>
      <c r="D119">
        <v>2000</v>
      </c>
      <c r="E119" s="1">
        <v>36534</v>
      </c>
      <c r="F119" t="b">
        <v>0</v>
      </c>
      <c r="G119" t="s">
        <v>186</v>
      </c>
      <c r="H119" t="s">
        <v>1972</v>
      </c>
      <c r="I119" t="s">
        <v>1985</v>
      </c>
      <c r="J119">
        <v>1</v>
      </c>
      <c r="K119">
        <v>8793</v>
      </c>
      <c r="L119" t="s">
        <v>365</v>
      </c>
      <c r="M119" t="s">
        <v>150</v>
      </c>
      <c r="N119" t="s">
        <v>150</v>
      </c>
      <c r="O119">
        <v>16</v>
      </c>
      <c r="P119" t="s">
        <v>150</v>
      </c>
      <c r="Q119">
        <v>54</v>
      </c>
      <c r="R119">
        <v>146</v>
      </c>
    </row>
    <row r="120" spans="1:18" x14ac:dyDescent="0.2">
      <c r="A120">
        <v>1864</v>
      </c>
      <c r="B120">
        <v>147</v>
      </c>
      <c r="C120">
        <f>VLOOKUP(B120,Sheet3!A:B,2,FALSE)</f>
        <v>139</v>
      </c>
      <c r="D120">
        <v>1999</v>
      </c>
      <c r="E120" s="1">
        <v>36170</v>
      </c>
      <c r="F120" t="b">
        <v>0</v>
      </c>
      <c r="G120" t="s">
        <v>186</v>
      </c>
      <c r="H120" t="s">
        <v>1972</v>
      </c>
      <c r="I120" t="s">
        <v>1985</v>
      </c>
      <c r="J120">
        <v>1</v>
      </c>
      <c r="K120">
        <v>9011</v>
      </c>
      <c r="L120" t="s">
        <v>83</v>
      </c>
      <c r="M120" t="s">
        <v>150</v>
      </c>
      <c r="N120" t="s">
        <v>150</v>
      </c>
      <c r="O120">
        <v>8</v>
      </c>
      <c r="P120" t="s">
        <v>150</v>
      </c>
      <c r="Q120">
        <v>58</v>
      </c>
      <c r="R120">
        <v>147</v>
      </c>
    </row>
    <row r="121" spans="1:18" x14ac:dyDescent="0.2">
      <c r="A121">
        <v>1819</v>
      </c>
      <c r="B121">
        <v>148</v>
      </c>
      <c r="C121">
        <f>VLOOKUP(B121,Sheet3!A:B,2,FALSE)</f>
        <v>140</v>
      </c>
      <c r="D121">
        <v>1998</v>
      </c>
      <c r="E121" s="1">
        <v>35806</v>
      </c>
      <c r="F121" t="b">
        <v>0</v>
      </c>
      <c r="G121" t="s">
        <v>186</v>
      </c>
      <c r="H121" t="s">
        <v>1972</v>
      </c>
      <c r="I121" t="s">
        <v>1973</v>
      </c>
      <c r="J121">
        <v>1</v>
      </c>
      <c r="K121">
        <v>1810</v>
      </c>
      <c r="L121" t="s">
        <v>70</v>
      </c>
      <c r="M121" t="s">
        <v>150</v>
      </c>
      <c r="N121" t="s">
        <v>150</v>
      </c>
      <c r="O121">
        <v>12</v>
      </c>
      <c r="P121" t="s">
        <v>150</v>
      </c>
      <c r="Q121">
        <v>58</v>
      </c>
      <c r="R121">
        <v>148</v>
      </c>
    </row>
    <row r="122" spans="1:18" x14ac:dyDescent="0.2">
      <c r="A122">
        <v>1774</v>
      </c>
      <c r="B122">
        <v>149</v>
      </c>
      <c r="C122">
        <f>VLOOKUP(B122,Sheet3!A:B,2,FALSE)</f>
        <v>141</v>
      </c>
      <c r="D122">
        <v>1997</v>
      </c>
      <c r="E122" s="1">
        <v>35442</v>
      </c>
      <c r="F122" t="b">
        <v>0</v>
      </c>
      <c r="G122" t="s">
        <v>186</v>
      </c>
      <c r="H122" t="s">
        <v>1972</v>
      </c>
      <c r="I122" t="s">
        <v>1973</v>
      </c>
      <c r="J122">
        <v>1</v>
      </c>
      <c r="K122">
        <v>8793</v>
      </c>
      <c r="L122" t="s">
        <v>365</v>
      </c>
      <c r="M122" t="s">
        <v>150</v>
      </c>
      <c r="N122" t="s">
        <v>150</v>
      </c>
      <c r="O122">
        <v>3</v>
      </c>
      <c r="P122" t="s">
        <v>150</v>
      </c>
      <c r="Q122">
        <v>40</v>
      </c>
      <c r="R122">
        <v>149</v>
      </c>
    </row>
    <row r="123" spans="1:18" x14ac:dyDescent="0.2">
      <c r="A123">
        <v>1729</v>
      </c>
      <c r="B123">
        <v>150</v>
      </c>
      <c r="C123">
        <f>VLOOKUP(B123,Sheet3!A:B,2,FALSE)</f>
        <v>142</v>
      </c>
      <c r="D123">
        <v>1996</v>
      </c>
      <c r="E123" s="1">
        <v>35071</v>
      </c>
      <c r="F123" t="b">
        <v>0</v>
      </c>
      <c r="G123" t="s">
        <v>186</v>
      </c>
      <c r="H123" t="s">
        <v>1972</v>
      </c>
      <c r="I123" t="s">
        <v>1973</v>
      </c>
      <c r="J123">
        <v>1</v>
      </c>
      <c r="K123">
        <v>1887</v>
      </c>
      <c r="L123" t="s">
        <v>195</v>
      </c>
      <c r="M123" t="s">
        <v>150</v>
      </c>
      <c r="N123" t="s">
        <v>150</v>
      </c>
      <c r="O123">
        <v>11</v>
      </c>
      <c r="P123" t="s">
        <v>150</v>
      </c>
      <c r="Q123">
        <v>52</v>
      </c>
      <c r="R123">
        <v>150</v>
      </c>
    </row>
    <row r="124" spans="1:18" x14ac:dyDescent="0.2">
      <c r="A124">
        <v>1685</v>
      </c>
      <c r="B124">
        <v>151</v>
      </c>
      <c r="C124">
        <f>VLOOKUP(B124,Sheet3!A:B,2,FALSE)</f>
        <v>143</v>
      </c>
      <c r="D124">
        <v>1995</v>
      </c>
      <c r="E124" s="1">
        <v>34707</v>
      </c>
      <c r="F124" t="b">
        <v>0</v>
      </c>
      <c r="G124" t="s">
        <v>186</v>
      </c>
      <c r="H124" t="s">
        <v>1972</v>
      </c>
      <c r="I124" t="s">
        <v>1973</v>
      </c>
      <c r="J124">
        <v>1</v>
      </c>
      <c r="K124">
        <v>1313</v>
      </c>
      <c r="L124" t="s">
        <v>660</v>
      </c>
      <c r="M124" t="s">
        <v>150</v>
      </c>
      <c r="N124" t="s">
        <v>150</v>
      </c>
      <c r="O124">
        <v>5</v>
      </c>
      <c r="P124" t="s">
        <v>150</v>
      </c>
      <c r="Q124">
        <v>46</v>
      </c>
      <c r="R124">
        <v>151</v>
      </c>
    </row>
    <row r="125" spans="1:18" x14ac:dyDescent="0.2">
      <c r="A125">
        <v>1641</v>
      </c>
      <c r="B125">
        <v>152</v>
      </c>
      <c r="C125">
        <f>VLOOKUP(B125,Sheet3!A:B,2,FALSE)</f>
        <v>144</v>
      </c>
      <c r="D125">
        <v>1994</v>
      </c>
      <c r="E125" s="1">
        <v>34343</v>
      </c>
      <c r="F125" t="b">
        <v>0</v>
      </c>
      <c r="G125" t="s">
        <v>186</v>
      </c>
      <c r="H125" t="s">
        <v>1972</v>
      </c>
      <c r="I125" t="s">
        <v>1973</v>
      </c>
      <c r="J125">
        <v>1</v>
      </c>
      <c r="K125">
        <v>1810</v>
      </c>
      <c r="L125" t="s">
        <v>70</v>
      </c>
      <c r="M125" t="s">
        <v>150</v>
      </c>
      <c r="N125" t="s">
        <v>150</v>
      </c>
      <c r="O125">
        <v>4</v>
      </c>
      <c r="P125" t="s">
        <v>150</v>
      </c>
      <c r="Q125">
        <v>44</v>
      </c>
      <c r="R125">
        <v>152</v>
      </c>
    </row>
    <row r="126" spans="1:18" x14ac:dyDescent="0.2">
      <c r="A126">
        <v>1597</v>
      </c>
      <c r="B126">
        <v>153</v>
      </c>
      <c r="C126">
        <f>VLOOKUP(B126,Sheet3!A:B,2,FALSE)</f>
        <v>145</v>
      </c>
      <c r="D126">
        <v>1993</v>
      </c>
      <c r="E126" s="1">
        <v>33979</v>
      </c>
      <c r="F126" t="b">
        <v>0</v>
      </c>
      <c r="G126" t="s">
        <v>198</v>
      </c>
      <c r="H126" t="s">
        <v>1972</v>
      </c>
      <c r="I126" t="s">
        <v>1973</v>
      </c>
      <c r="J126">
        <v>1</v>
      </c>
      <c r="K126">
        <v>1706</v>
      </c>
      <c r="L126" t="s">
        <v>199</v>
      </c>
      <c r="M126" t="s">
        <v>150</v>
      </c>
      <c r="N126" t="s">
        <v>150</v>
      </c>
      <c r="O126">
        <v>7</v>
      </c>
      <c r="P126" t="s">
        <v>150</v>
      </c>
      <c r="Q126">
        <v>52</v>
      </c>
      <c r="R126">
        <v>153</v>
      </c>
    </row>
    <row r="127" spans="1:18" x14ac:dyDescent="0.2">
      <c r="A127">
        <v>1552</v>
      </c>
      <c r="B127">
        <v>154</v>
      </c>
      <c r="C127">
        <f>VLOOKUP(B127,Sheet3!A:B,2,FALSE)</f>
        <v>146</v>
      </c>
      <c r="D127">
        <v>1992</v>
      </c>
      <c r="E127" s="1">
        <v>33615</v>
      </c>
      <c r="F127" t="b">
        <v>0</v>
      </c>
      <c r="G127" t="s">
        <v>198</v>
      </c>
      <c r="H127" t="s">
        <v>1972</v>
      </c>
      <c r="I127" t="s">
        <v>1973</v>
      </c>
      <c r="J127">
        <v>1</v>
      </c>
      <c r="K127">
        <v>1313</v>
      </c>
      <c r="L127" t="s">
        <v>660</v>
      </c>
      <c r="M127" t="s">
        <v>150</v>
      </c>
      <c r="N127" t="s">
        <v>150</v>
      </c>
      <c r="O127">
        <v>3</v>
      </c>
      <c r="P127" t="s">
        <v>150</v>
      </c>
      <c r="Q127">
        <v>44</v>
      </c>
      <c r="R127">
        <v>154</v>
      </c>
    </row>
    <row r="128" spans="1:18" x14ac:dyDescent="0.2">
      <c r="A128">
        <v>1507</v>
      </c>
      <c r="B128">
        <v>155</v>
      </c>
      <c r="C128">
        <f>VLOOKUP(B128,Sheet3!A:B,2,FALSE)</f>
        <v>147</v>
      </c>
      <c r="D128">
        <v>1991</v>
      </c>
      <c r="E128" s="1">
        <v>33244</v>
      </c>
      <c r="F128" t="b">
        <v>0</v>
      </c>
      <c r="G128" t="s">
        <v>198</v>
      </c>
      <c r="H128" t="s">
        <v>1972</v>
      </c>
      <c r="I128" t="s">
        <v>1973</v>
      </c>
      <c r="J128">
        <v>1</v>
      </c>
      <c r="K128">
        <v>1633</v>
      </c>
      <c r="L128" t="s">
        <v>200</v>
      </c>
      <c r="M128" t="s">
        <v>150</v>
      </c>
      <c r="N128" t="s">
        <v>150</v>
      </c>
      <c r="O128">
        <v>15</v>
      </c>
      <c r="P128" t="s">
        <v>150</v>
      </c>
      <c r="Q128">
        <v>52</v>
      </c>
      <c r="R128">
        <v>155</v>
      </c>
    </row>
    <row r="129" spans="1:18" x14ac:dyDescent="0.2">
      <c r="A129">
        <v>1462</v>
      </c>
      <c r="B129">
        <v>156</v>
      </c>
      <c r="C129">
        <f>VLOOKUP(B129,Sheet3!A:B,2,FALSE)</f>
        <v>148</v>
      </c>
      <c r="D129">
        <v>1990</v>
      </c>
      <c r="E129" s="1">
        <v>32880</v>
      </c>
      <c r="F129" t="b">
        <v>0</v>
      </c>
      <c r="G129" t="s">
        <v>201</v>
      </c>
      <c r="H129" t="s">
        <v>1972</v>
      </c>
      <c r="I129" t="s">
        <v>1973</v>
      </c>
      <c r="J129">
        <v>1</v>
      </c>
      <c r="K129">
        <v>1042</v>
      </c>
      <c r="L129" t="s">
        <v>202</v>
      </c>
      <c r="M129" t="s">
        <v>150</v>
      </c>
      <c r="N129" t="s">
        <v>150</v>
      </c>
      <c r="O129">
        <v>6</v>
      </c>
      <c r="P129" t="s">
        <v>150</v>
      </c>
      <c r="Q129">
        <v>56</v>
      </c>
      <c r="R129">
        <v>156</v>
      </c>
    </row>
    <row r="130" spans="1:18" x14ac:dyDescent="0.2">
      <c r="A130">
        <v>1417</v>
      </c>
      <c r="B130">
        <v>157</v>
      </c>
      <c r="C130">
        <f>VLOOKUP(B130,Sheet3!A:B,2,FALSE)</f>
        <v>149</v>
      </c>
      <c r="D130">
        <v>1989</v>
      </c>
      <c r="E130" s="1">
        <v>32516</v>
      </c>
      <c r="F130" t="b">
        <v>0</v>
      </c>
      <c r="G130" t="s">
        <v>201</v>
      </c>
      <c r="H130" t="s">
        <v>1972</v>
      </c>
      <c r="I130" t="s">
        <v>1973</v>
      </c>
      <c r="J130">
        <v>1</v>
      </c>
      <c r="K130">
        <v>1599</v>
      </c>
      <c r="L130" t="s">
        <v>203</v>
      </c>
      <c r="M130" t="s">
        <v>150</v>
      </c>
      <c r="N130" t="s">
        <v>150</v>
      </c>
      <c r="O130">
        <v>2</v>
      </c>
      <c r="P130" t="s">
        <v>150</v>
      </c>
      <c r="Q130">
        <v>54</v>
      </c>
      <c r="R130">
        <v>157</v>
      </c>
    </row>
    <row r="131" spans="1:18" x14ac:dyDescent="0.2">
      <c r="A131">
        <v>1369</v>
      </c>
      <c r="B131">
        <v>158</v>
      </c>
      <c r="C131">
        <f>VLOOKUP(B131,Sheet3!A:B,2,FALSE)</f>
        <v>150</v>
      </c>
      <c r="D131">
        <v>1988</v>
      </c>
      <c r="E131" s="1">
        <v>32159</v>
      </c>
      <c r="F131" t="b">
        <v>0</v>
      </c>
      <c r="G131" t="s">
        <v>201</v>
      </c>
      <c r="H131" t="s">
        <v>1972</v>
      </c>
      <c r="I131" t="s">
        <v>1973</v>
      </c>
      <c r="J131">
        <v>1</v>
      </c>
      <c r="K131">
        <v>1926</v>
      </c>
      <c r="L131" t="s">
        <v>204</v>
      </c>
      <c r="M131" t="s">
        <v>150</v>
      </c>
      <c r="N131" t="s">
        <v>150</v>
      </c>
      <c r="O131">
        <v>2</v>
      </c>
      <c r="P131" t="s">
        <v>150</v>
      </c>
      <c r="Q131">
        <v>38</v>
      </c>
      <c r="R131">
        <v>158</v>
      </c>
    </row>
    <row r="132" spans="1:18" x14ac:dyDescent="0.2">
      <c r="A132">
        <v>1322</v>
      </c>
      <c r="B132">
        <v>159</v>
      </c>
      <c r="C132">
        <f>VLOOKUP(B132,Sheet3!A:B,2,FALSE)</f>
        <v>151</v>
      </c>
      <c r="D132">
        <v>1987</v>
      </c>
      <c r="E132" s="1">
        <v>31787</v>
      </c>
      <c r="F132" t="b">
        <v>0</v>
      </c>
      <c r="G132" t="s">
        <v>201</v>
      </c>
      <c r="H132" t="s">
        <v>1972</v>
      </c>
      <c r="I132" t="s">
        <v>1973</v>
      </c>
      <c r="J132">
        <v>1</v>
      </c>
      <c r="K132">
        <v>1884</v>
      </c>
      <c r="L132" t="s">
        <v>205</v>
      </c>
      <c r="M132" t="s">
        <v>150</v>
      </c>
      <c r="N132" t="s">
        <v>150</v>
      </c>
      <c r="O132">
        <v>2</v>
      </c>
      <c r="P132" t="s">
        <v>150</v>
      </c>
      <c r="Q132">
        <v>52</v>
      </c>
      <c r="R132">
        <v>159</v>
      </c>
    </row>
    <row r="133" spans="1:18" x14ac:dyDescent="0.2">
      <c r="A133">
        <v>1275</v>
      </c>
      <c r="B133">
        <v>160</v>
      </c>
      <c r="C133">
        <f>VLOOKUP(B133,Sheet3!A:B,2,FALSE)</f>
        <v>152</v>
      </c>
      <c r="D133">
        <v>1986</v>
      </c>
      <c r="E133" s="1">
        <v>31423</v>
      </c>
      <c r="F133" t="b">
        <v>0</v>
      </c>
      <c r="G133" t="s">
        <v>201</v>
      </c>
      <c r="H133" t="s">
        <v>1972</v>
      </c>
      <c r="I133" t="s">
        <v>1973</v>
      </c>
      <c r="J133">
        <v>1</v>
      </c>
      <c r="K133">
        <v>1935</v>
      </c>
      <c r="L133" t="s">
        <v>206</v>
      </c>
      <c r="M133" t="s">
        <v>150</v>
      </c>
      <c r="N133" t="s">
        <v>150</v>
      </c>
      <c r="O133">
        <v>11</v>
      </c>
      <c r="P133" t="s">
        <v>150</v>
      </c>
      <c r="Q133">
        <v>52</v>
      </c>
      <c r="R133">
        <v>160</v>
      </c>
    </row>
    <row r="134" spans="1:18" x14ac:dyDescent="0.2">
      <c r="A134">
        <v>1248</v>
      </c>
      <c r="B134">
        <v>161</v>
      </c>
      <c r="C134">
        <f>VLOOKUP(B134,Sheet3!A:B,2,FALSE)</f>
        <v>153</v>
      </c>
      <c r="D134">
        <v>1985</v>
      </c>
      <c r="E134" s="1">
        <v>31172</v>
      </c>
      <c r="F134" t="b">
        <v>0</v>
      </c>
      <c r="G134" t="s">
        <v>201</v>
      </c>
      <c r="H134" t="s">
        <v>1972</v>
      </c>
      <c r="I134" t="s">
        <v>1973</v>
      </c>
      <c r="J134">
        <v>1</v>
      </c>
      <c r="K134">
        <v>1633</v>
      </c>
      <c r="L134" t="s">
        <v>200</v>
      </c>
      <c r="M134" t="s">
        <v>150</v>
      </c>
      <c r="N134" t="s">
        <v>150</v>
      </c>
      <c r="O134">
        <v>8</v>
      </c>
      <c r="P134" t="s">
        <v>150</v>
      </c>
      <c r="Q134" t="s">
        <v>150</v>
      </c>
      <c r="R134">
        <v>161</v>
      </c>
    </row>
    <row r="135" spans="1:18" x14ac:dyDescent="0.2">
      <c r="A135">
        <v>1205</v>
      </c>
      <c r="B135">
        <v>162</v>
      </c>
      <c r="C135">
        <f>VLOOKUP(B135,Sheet3!A:B,2,FALSE)</f>
        <v>154</v>
      </c>
      <c r="D135">
        <v>1984</v>
      </c>
      <c r="E135" s="1">
        <v>30808</v>
      </c>
      <c r="F135" t="b">
        <v>0</v>
      </c>
      <c r="G135" t="s">
        <v>201</v>
      </c>
      <c r="H135" t="s">
        <v>1972</v>
      </c>
      <c r="I135" t="s">
        <v>1973</v>
      </c>
      <c r="J135">
        <v>1</v>
      </c>
      <c r="K135">
        <v>2256</v>
      </c>
      <c r="L135" t="s">
        <v>207</v>
      </c>
      <c r="M135" t="s">
        <v>150</v>
      </c>
      <c r="N135" t="s">
        <v>150</v>
      </c>
      <c r="O135">
        <v>35</v>
      </c>
      <c r="P135" t="s">
        <v>150</v>
      </c>
      <c r="Q135" t="s">
        <v>150</v>
      </c>
      <c r="R135">
        <v>162</v>
      </c>
    </row>
    <row r="136" spans="1:18" x14ac:dyDescent="0.2">
      <c r="A136">
        <v>1161</v>
      </c>
      <c r="B136">
        <v>163</v>
      </c>
      <c r="C136">
        <f>VLOOKUP(B136,Sheet3!A:B,2,FALSE)</f>
        <v>155</v>
      </c>
      <c r="D136">
        <v>1983</v>
      </c>
      <c r="E136" s="1">
        <v>30430</v>
      </c>
      <c r="F136" t="b">
        <v>0</v>
      </c>
      <c r="G136" t="s">
        <v>201</v>
      </c>
      <c r="H136" t="s">
        <v>1972</v>
      </c>
      <c r="I136" t="s">
        <v>1973</v>
      </c>
      <c r="J136">
        <v>1</v>
      </c>
      <c r="K136">
        <v>2242</v>
      </c>
      <c r="L136" t="s">
        <v>208</v>
      </c>
      <c r="M136" t="s">
        <v>150</v>
      </c>
      <c r="N136" t="s">
        <v>150</v>
      </c>
      <c r="O136">
        <v>12</v>
      </c>
      <c r="P136" t="s">
        <v>150</v>
      </c>
      <c r="Q136" t="s">
        <v>150</v>
      </c>
      <c r="R136">
        <v>163</v>
      </c>
    </row>
    <row r="137" spans="1:18" x14ac:dyDescent="0.2">
      <c r="A137">
        <v>1116</v>
      </c>
      <c r="B137">
        <v>164</v>
      </c>
      <c r="C137">
        <f>VLOOKUP(B137,Sheet3!A:B,2,FALSE)</f>
        <v>156</v>
      </c>
      <c r="D137">
        <v>1982</v>
      </c>
      <c r="E137" s="1">
        <v>30059</v>
      </c>
      <c r="F137" t="b">
        <v>1</v>
      </c>
      <c r="G137" t="s">
        <v>201</v>
      </c>
      <c r="H137" t="s">
        <v>1972</v>
      </c>
      <c r="I137" t="s">
        <v>1973</v>
      </c>
      <c r="J137">
        <v>1</v>
      </c>
      <c r="K137">
        <v>2242</v>
      </c>
      <c r="L137" t="s">
        <v>208</v>
      </c>
      <c r="M137" t="s">
        <v>150</v>
      </c>
      <c r="N137" t="s">
        <v>150</v>
      </c>
      <c r="O137">
        <v>9</v>
      </c>
      <c r="P137" t="s">
        <v>150</v>
      </c>
      <c r="Q137" t="s">
        <v>150</v>
      </c>
      <c r="R137">
        <v>164</v>
      </c>
    </row>
    <row r="138" spans="1:18" x14ac:dyDescent="0.2">
      <c r="A138">
        <v>1071</v>
      </c>
      <c r="B138">
        <v>165</v>
      </c>
      <c r="C138">
        <f>VLOOKUP(B138,Sheet3!A:B,2,FALSE)</f>
        <v>157</v>
      </c>
      <c r="D138">
        <v>1981</v>
      </c>
      <c r="E138" s="1">
        <v>29695</v>
      </c>
      <c r="F138" t="b">
        <v>1</v>
      </c>
      <c r="G138" t="s">
        <v>201</v>
      </c>
      <c r="H138" t="s">
        <v>1972</v>
      </c>
      <c r="I138" t="s">
        <v>1973</v>
      </c>
      <c r="J138">
        <v>1</v>
      </c>
      <c r="K138">
        <v>2213</v>
      </c>
      <c r="L138" t="s">
        <v>209</v>
      </c>
      <c r="M138" t="s">
        <v>150</v>
      </c>
      <c r="N138" t="s">
        <v>150</v>
      </c>
      <c r="O138">
        <v>28</v>
      </c>
      <c r="P138" t="s">
        <v>150</v>
      </c>
      <c r="Q138" t="s">
        <v>150</v>
      </c>
      <c r="R138">
        <v>165</v>
      </c>
    </row>
    <row r="139" spans="1:18" x14ac:dyDescent="0.2">
      <c r="A139">
        <v>1026</v>
      </c>
      <c r="B139">
        <v>166</v>
      </c>
      <c r="C139">
        <f>VLOOKUP(B139,Sheet3!A:B,2,FALSE)</f>
        <v>158</v>
      </c>
      <c r="D139">
        <v>1980</v>
      </c>
      <c r="E139" s="1">
        <v>29331</v>
      </c>
      <c r="F139" t="b">
        <v>1</v>
      </c>
      <c r="G139" t="s">
        <v>201</v>
      </c>
      <c r="H139" t="s">
        <v>1972</v>
      </c>
      <c r="I139" t="s">
        <v>1973</v>
      </c>
      <c r="J139">
        <v>1</v>
      </c>
      <c r="K139">
        <v>2256</v>
      </c>
      <c r="L139" t="s">
        <v>207</v>
      </c>
      <c r="M139" t="s">
        <v>150</v>
      </c>
      <c r="N139" t="s">
        <v>150</v>
      </c>
      <c r="O139">
        <v>21</v>
      </c>
      <c r="P139" t="s">
        <v>150</v>
      </c>
      <c r="Q139" t="s">
        <v>150</v>
      </c>
      <c r="R139">
        <v>166</v>
      </c>
    </row>
    <row r="140" spans="1:18" x14ac:dyDescent="0.2">
      <c r="A140">
        <v>981</v>
      </c>
      <c r="B140">
        <v>167</v>
      </c>
      <c r="C140">
        <f>VLOOKUP(B140,Sheet3!A:B,2,FALSE)</f>
        <v>159</v>
      </c>
      <c r="D140">
        <v>1979</v>
      </c>
      <c r="E140" s="1">
        <v>28967</v>
      </c>
      <c r="F140" t="b">
        <v>1</v>
      </c>
      <c r="G140" t="s">
        <v>201</v>
      </c>
      <c r="H140" t="s">
        <v>1972</v>
      </c>
      <c r="I140" t="s">
        <v>1973</v>
      </c>
      <c r="J140">
        <v>1</v>
      </c>
      <c r="K140">
        <v>2256</v>
      </c>
      <c r="L140" t="s">
        <v>207</v>
      </c>
      <c r="M140" t="s">
        <v>150</v>
      </c>
      <c r="N140" t="s">
        <v>150</v>
      </c>
      <c r="O140">
        <v>15</v>
      </c>
      <c r="P140" t="s">
        <v>150</v>
      </c>
      <c r="Q140" t="s">
        <v>150</v>
      </c>
      <c r="R140">
        <v>167</v>
      </c>
    </row>
    <row r="141" spans="1:18" x14ac:dyDescent="0.2">
      <c r="A141">
        <v>935</v>
      </c>
      <c r="B141">
        <v>168</v>
      </c>
      <c r="C141">
        <f>VLOOKUP(B141,Sheet3!A:B,2,FALSE)</f>
        <v>160</v>
      </c>
      <c r="D141">
        <v>1978</v>
      </c>
      <c r="E141" s="1">
        <v>28596</v>
      </c>
      <c r="F141" t="b">
        <v>1</v>
      </c>
      <c r="G141" t="s">
        <v>201</v>
      </c>
      <c r="H141" t="s">
        <v>1972</v>
      </c>
      <c r="I141" t="s">
        <v>1973</v>
      </c>
      <c r="J141">
        <v>1</v>
      </c>
      <c r="K141">
        <v>1955</v>
      </c>
      <c r="L141" t="s">
        <v>106</v>
      </c>
      <c r="M141" t="s">
        <v>150</v>
      </c>
      <c r="N141" t="s">
        <v>150</v>
      </c>
      <c r="O141">
        <v>23</v>
      </c>
      <c r="P141" t="s">
        <v>150</v>
      </c>
      <c r="Q141" t="s">
        <v>150</v>
      </c>
      <c r="R141">
        <v>168</v>
      </c>
    </row>
    <row r="142" spans="1:18" x14ac:dyDescent="0.2">
      <c r="A142">
        <v>888</v>
      </c>
      <c r="B142">
        <v>169</v>
      </c>
      <c r="C142">
        <f>VLOOKUP(B142,Sheet3!A:B,2,FALSE)</f>
        <v>161</v>
      </c>
      <c r="D142">
        <v>1977</v>
      </c>
      <c r="E142" s="1">
        <v>28232</v>
      </c>
      <c r="F142" t="b">
        <v>1</v>
      </c>
      <c r="G142" t="s">
        <v>201</v>
      </c>
      <c r="H142" t="s">
        <v>1972</v>
      </c>
      <c r="I142" t="s">
        <v>1973</v>
      </c>
      <c r="J142">
        <v>1</v>
      </c>
      <c r="K142">
        <v>1869</v>
      </c>
      <c r="L142" t="s">
        <v>215</v>
      </c>
      <c r="M142" t="s">
        <v>150</v>
      </c>
      <c r="N142" t="s">
        <v>150</v>
      </c>
      <c r="O142">
        <v>63</v>
      </c>
      <c r="P142" t="s">
        <v>150</v>
      </c>
      <c r="Q142" t="s">
        <v>150</v>
      </c>
      <c r="R142">
        <v>169</v>
      </c>
    </row>
    <row r="143" spans="1:18" x14ac:dyDescent="0.2">
      <c r="A143">
        <v>841</v>
      </c>
      <c r="B143">
        <v>170</v>
      </c>
      <c r="C143">
        <f>VLOOKUP(B143,Sheet3!A:B,2,FALSE)</f>
        <v>162</v>
      </c>
      <c r="D143">
        <v>1976</v>
      </c>
      <c r="E143" s="1">
        <v>27868</v>
      </c>
      <c r="F143" t="b">
        <v>1</v>
      </c>
      <c r="G143" t="s">
        <v>201</v>
      </c>
      <c r="H143" t="s">
        <v>1972</v>
      </c>
      <c r="I143" t="s">
        <v>1973</v>
      </c>
      <c r="J143">
        <v>1</v>
      </c>
      <c r="K143">
        <v>1576</v>
      </c>
      <c r="L143" t="s">
        <v>211</v>
      </c>
      <c r="M143" t="s">
        <v>150</v>
      </c>
      <c r="N143" t="s">
        <v>150</v>
      </c>
      <c r="O143">
        <v>10</v>
      </c>
      <c r="P143" t="s">
        <v>150</v>
      </c>
      <c r="Q143" t="s">
        <v>150</v>
      </c>
      <c r="R143">
        <v>170</v>
      </c>
    </row>
    <row r="144" spans="1:18" x14ac:dyDescent="0.2">
      <c r="A144">
        <v>799</v>
      </c>
      <c r="B144">
        <v>171</v>
      </c>
      <c r="C144">
        <f>VLOOKUP(B144,Sheet3!A:B,2,FALSE)</f>
        <v>163</v>
      </c>
      <c r="D144">
        <v>1975</v>
      </c>
      <c r="E144" s="1">
        <v>27511</v>
      </c>
      <c r="F144" t="b">
        <v>1</v>
      </c>
      <c r="G144" t="s">
        <v>201</v>
      </c>
      <c r="H144" t="s">
        <v>1972</v>
      </c>
      <c r="I144" t="s">
        <v>1973</v>
      </c>
      <c r="J144">
        <v>1</v>
      </c>
      <c r="K144">
        <v>1401</v>
      </c>
      <c r="L144" t="s">
        <v>669</v>
      </c>
      <c r="M144" t="s">
        <v>150</v>
      </c>
      <c r="N144" t="s">
        <v>150</v>
      </c>
      <c r="O144">
        <v>6</v>
      </c>
      <c r="P144" t="s">
        <v>150</v>
      </c>
      <c r="Q144" t="s">
        <v>150</v>
      </c>
      <c r="R144">
        <v>171</v>
      </c>
    </row>
    <row r="145" spans="1:18" x14ac:dyDescent="0.2">
      <c r="A145">
        <v>756</v>
      </c>
      <c r="B145">
        <v>172</v>
      </c>
      <c r="C145">
        <f>VLOOKUP(B145,Sheet3!A:B,2,FALSE)</f>
        <v>164</v>
      </c>
      <c r="D145">
        <v>1974</v>
      </c>
      <c r="E145" s="1">
        <v>27147</v>
      </c>
      <c r="F145" t="b">
        <v>1</v>
      </c>
      <c r="G145" t="s">
        <v>213</v>
      </c>
      <c r="H145" t="s">
        <v>1972</v>
      </c>
      <c r="I145" t="s">
        <v>1973</v>
      </c>
      <c r="J145">
        <v>1</v>
      </c>
      <c r="K145">
        <v>1815</v>
      </c>
      <c r="L145" t="s">
        <v>214</v>
      </c>
      <c r="M145" t="s">
        <v>150</v>
      </c>
      <c r="N145" t="s">
        <v>150</v>
      </c>
      <c r="O145">
        <v>8</v>
      </c>
      <c r="P145" t="s">
        <v>150</v>
      </c>
      <c r="Q145" t="s">
        <v>150</v>
      </c>
      <c r="R145">
        <v>172</v>
      </c>
    </row>
    <row r="146" spans="1:18" x14ac:dyDescent="0.2">
      <c r="A146">
        <v>706</v>
      </c>
      <c r="B146">
        <v>173</v>
      </c>
      <c r="C146">
        <f>VLOOKUP(B146,Sheet3!A:B,2,FALSE)</f>
        <v>165</v>
      </c>
      <c r="D146">
        <v>1973</v>
      </c>
      <c r="E146" s="1">
        <v>26776</v>
      </c>
      <c r="F146" t="b">
        <v>1</v>
      </c>
      <c r="G146" t="s">
        <v>213</v>
      </c>
      <c r="H146" t="s">
        <v>1972</v>
      </c>
      <c r="I146" t="s">
        <v>1973</v>
      </c>
      <c r="J146">
        <v>1</v>
      </c>
      <c r="K146">
        <v>1869</v>
      </c>
      <c r="L146" t="s">
        <v>215</v>
      </c>
      <c r="M146" t="s">
        <v>150</v>
      </c>
      <c r="N146" t="s">
        <v>150</v>
      </c>
      <c r="O146">
        <v>48</v>
      </c>
      <c r="P146" t="s">
        <v>150</v>
      </c>
      <c r="Q146" t="s">
        <v>150</v>
      </c>
      <c r="R146">
        <v>173</v>
      </c>
    </row>
    <row r="147" spans="1:18" x14ac:dyDescent="0.2">
      <c r="A147">
        <v>654</v>
      </c>
      <c r="B147">
        <v>174</v>
      </c>
      <c r="C147">
        <f>VLOOKUP(B147,Sheet3!A:B,2,FALSE)</f>
        <v>166</v>
      </c>
      <c r="D147">
        <v>1972</v>
      </c>
      <c r="E147" s="1">
        <v>26412</v>
      </c>
      <c r="F147" t="b">
        <v>1</v>
      </c>
      <c r="G147" t="s">
        <v>213</v>
      </c>
      <c r="H147" t="s">
        <v>1972</v>
      </c>
      <c r="I147" t="s">
        <v>1973</v>
      </c>
      <c r="J147">
        <v>1</v>
      </c>
      <c r="K147">
        <v>1820</v>
      </c>
      <c r="L147" t="s">
        <v>2299</v>
      </c>
      <c r="M147" t="s">
        <v>150</v>
      </c>
      <c r="N147" t="s">
        <v>150</v>
      </c>
      <c r="O147">
        <v>2</v>
      </c>
      <c r="P147" t="s">
        <v>150</v>
      </c>
      <c r="Q147" t="s">
        <v>150</v>
      </c>
      <c r="R147">
        <v>174</v>
      </c>
    </row>
    <row r="148" spans="1:18" x14ac:dyDescent="0.2">
      <c r="A148">
        <v>603</v>
      </c>
      <c r="B148">
        <v>175</v>
      </c>
      <c r="C148">
        <f>VLOOKUP(B148,Sheet3!A:B,2,FALSE)</f>
        <v>167</v>
      </c>
      <c r="D148">
        <v>1971</v>
      </c>
      <c r="E148" s="1">
        <v>26048</v>
      </c>
      <c r="F148" t="b">
        <v>1</v>
      </c>
      <c r="G148" t="s">
        <v>213</v>
      </c>
      <c r="H148" t="s">
        <v>1972</v>
      </c>
      <c r="I148" t="s">
        <v>1973</v>
      </c>
      <c r="J148">
        <v>1</v>
      </c>
      <c r="K148">
        <v>1869</v>
      </c>
      <c r="L148" t="s">
        <v>215</v>
      </c>
      <c r="M148" t="s">
        <v>150</v>
      </c>
      <c r="N148" t="s">
        <v>150</v>
      </c>
      <c r="O148">
        <v>35</v>
      </c>
      <c r="P148" t="s">
        <v>150</v>
      </c>
      <c r="Q148" t="s">
        <v>150</v>
      </c>
      <c r="R148">
        <v>175</v>
      </c>
    </row>
    <row r="149" spans="1:18" x14ac:dyDescent="0.2">
      <c r="A149">
        <v>554</v>
      </c>
      <c r="B149">
        <v>176</v>
      </c>
      <c r="C149">
        <f>VLOOKUP(B149,Sheet3!A:B,2,FALSE)</f>
        <v>168</v>
      </c>
      <c r="D149">
        <v>1970</v>
      </c>
      <c r="E149" s="1">
        <v>25684</v>
      </c>
      <c r="F149" t="b">
        <v>1</v>
      </c>
      <c r="G149" t="s">
        <v>213</v>
      </c>
      <c r="H149" t="s">
        <v>1972</v>
      </c>
      <c r="I149" t="s">
        <v>1973</v>
      </c>
      <c r="J149">
        <v>1</v>
      </c>
      <c r="K149">
        <v>1069</v>
      </c>
      <c r="L149" t="s">
        <v>120</v>
      </c>
      <c r="M149" t="s">
        <v>150</v>
      </c>
      <c r="N149" t="s">
        <v>150</v>
      </c>
      <c r="O149">
        <v>9</v>
      </c>
      <c r="P149" t="s">
        <v>150</v>
      </c>
      <c r="Q149" t="s">
        <v>150</v>
      </c>
      <c r="R149">
        <v>176</v>
      </c>
    </row>
    <row r="150" spans="1:18" x14ac:dyDescent="0.2">
      <c r="A150">
        <v>503</v>
      </c>
      <c r="B150">
        <v>177</v>
      </c>
      <c r="C150">
        <f>VLOOKUP(B150,Sheet3!A:B,2,FALSE)</f>
        <v>169</v>
      </c>
      <c r="D150">
        <v>1969</v>
      </c>
      <c r="E150" s="1">
        <v>25313</v>
      </c>
      <c r="F150" t="b">
        <v>1</v>
      </c>
      <c r="G150" t="s">
        <v>213</v>
      </c>
      <c r="H150" t="s">
        <v>1972</v>
      </c>
      <c r="I150" t="s">
        <v>1973</v>
      </c>
      <c r="J150">
        <v>1</v>
      </c>
      <c r="K150">
        <v>1955</v>
      </c>
      <c r="L150" t="s">
        <v>106</v>
      </c>
      <c r="M150" t="s">
        <v>150</v>
      </c>
      <c r="N150" t="s">
        <v>150</v>
      </c>
      <c r="O150">
        <v>12</v>
      </c>
      <c r="P150" t="s">
        <v>150</v>
      </c>
      <c r="Q150" t="s">
        <v>150</v>
      </c>
      <c r="R150">
        <v>177</v>
      </c>
    </row>
    <row r="151" spans="1:18" x14ac:dyDescent="0.2">
      <c r="A151">
        <v>455</v>
      </c>
      <c r="B151">
        <v>178</v>
      </c>
      <c r="C151">
        <f>VLOOKUP(B151,Sheet3!A:B,2,FALSE)</f>
        <v>170</v>
      </c>
      <c r="D151">
        <v>1968</v>
      </c>
      <c r="E151" s="1">
        <v>24949</v>
      </c>
      <c r="F151" t="b">
        <v>1</v>
      </c>
      <c r="G151" t="s">
        <v>213</v>
      </c>
      <c r="H151" t="s">
        <v>1972</v>
      </c>
      <c r="I151" t="s">
        <v>1975</v>
      </c>
      <c r="J151">
        <v>1</v>
      </c>
      <c r="K151">
        <v>1576</v>
      </c>
      <c r="L151" t="s">
        <v>211</v>
      </c>
      <c r="M151" t="s">
        <v>150</v>
      </c>
      <c r="N151" t="s">
        <v>150</v>
      </c>
      <c r="O151">
        <v>7</v>
      </c>
      <c r="P151" t="s">
        <v>150</v>
      </c>
      <c r="Q151" t="s">
        <v>150</v>
      </c>
      <c r="R151">
        <v>178</v>
      </c>
    </row>
    <row r="152" spans="1:18" x14ac:dyDescent="0.2">
      <c r="A152">
        <v>413</v>
      </c>
      <c r="B152">
        <v>179</v>
      </c>
      <c r="C152">
        <f>VLOOKUP(B152,Sheet3!A:B,2,FALSE)</f>
        <v>171</v>
      </c>
      <c r="D152">
        <v>1967</v>
      </c>
      <c r="E152" s="1">
        <v>24578</v>
      </c>
      <c r="F152" t="b">
        <v>1</v>
      </c>
      <c r="G152" t="s">
        <v>213</v>
      </c>
      <c r="H152" t="s">
        <v>1972</v>
      </c>
      <c r="I152" t="s">
        <v>1975</v>
      </c>
      <c r="J152">
        <v>1</v>
      </c>
      <c r="K152">
        <v>1069</v>
      </c>
      <c r="L152" t="s">
        <v>120</v>
      </c>
      <c r="M152" t="s">
        <v>150</v>
      </c>
      <c r="N152" t="s">
        <v>150</v>
      </c>
      <c r="O152">
        <v>4</v>
      </c>
      <c r="P152" t="s">
        <v>150</v>
      </c>
      <c r="Q152" t="s">
        <v>150</v>
      </c>
      <c r="R152">
        <v>179</v>
      </c>
    </row>
    <row r="153" spans="1:18" x14ac:dyDescent="0.2">
      <c r="A153">
        <v>375</v>
      </c>
      <c r="B153">
        <v>180</v>
      </c>
      <c r="C153">
        <f>VLOOKUP(B153,Sheet3!A:B,2,FALSE)</f>
        <v>172</v>
      </c>
      <c r="D153">
        <v>1966</v>
      </c>
      <c r="E153" s="1">
        <v>24215</v>
      </c>
      <c r="F153" t="b">
        <v>0</v>
      </c>
      <c r="G153" t="s">
        <v>213</v>
      </c>
      <c r="H153" t="s">
        <v>1972</v>
      </c>
      <c r="I153" t="s">
        <v>1975</v>
      </c>
      <c r="J153">
        <v>1</v>
      </c>
      <c r="K153">
        <v>1910</v>
      </c>
      <c r="L153" t="s">
        <v>121</v>
      </c>
      <c r="M153" t="s">
        <v>150</v>
      </c>
      <c r="N153" t="s">
        <v>150</v>
      </c>
      <c r="O153">
        <v>47</v>
      </c>
      <c r="P153" t="s">
        <v>150</v>
      </c>
      <c r="Q153" t="s">
        <v>150</v>
      </c>
      <c r="R153">
        <v>180</v>
      </c>
    </row>
    <row r="154" spans="1:18" x14ac:dyDescent="0.2">
      <c r="A154">
        <v>336</v>
      </c>
      <c r="B154">
        <v>181</v>
      </c>
      <c r="C154">
        <f>VLOOKUP(B154,Sheet3!A:B,2,FALSE)</f>
        <v>173</v>
      </c>
      <c r="D154">
        <v>1965</v>
      </c>
      <c r="E154" s="1">
        <v>23864</v>
      </c>
      <c r="F154" t="b">
        <v>0</v>
      </c>
      <c r="G154" t="s">
        <v>213</v>
      </c>
      <c r="H154" t="s">
        <v>1972</v>
      </c>
      <c r="I154" t="s">
        <v>1975</v>
      </c>
      <c r="J154">
        <v>1</v>
      </c>
      <c r="K154">
        <v>1910</v>
      </c>
      <c r="L154" t="s">
        <v>121</v>
      </c>
      <c r="M154" t="s">
        <v>150</v>
      </c>
      <c r="N154" t="s">
        <v>150</v>
      </c>
      <c r="O154">
        <v>45</v>
      </c>
      <c r="P154" t="s">
        <v>150</v>
      </c>
      <c r="Q154" t="s">
        <v>150</v>
      </c>
      <c r="R154">
        <v>181</v>
      </c>
    </row>
    <row r="155" spans="1:18" x14ac:dyDescent="0.2">
      <c r="A155">
        <v>293</v>
      </c>
      <c r="B155">
        <v>182</v>
      </c>
      <c r="C155">
        <f>VLOOKUP(B155,Sheet3!A:B,2,FALSE)</f>
        <v>174</v>
      </c>
      <c r="D155">
        <v>1964</v>
      </c>
      <c r="E155" s="1">
        <v>23500</v>
      </c>
      <c r="F155" t="b">
        <v>1</v>
      </c>
      <c r="G155" t="s">
        <v>213</v>
      </c>
      <c r="H155" t="s">
        <v>1972</v>
      </c>
      <c r="I155" t="s">
        <v>1975</v>
      </c>
      <c r="J155">
        <v>1</v>
      </c>
      <c r="K155">
        <v>1869</v>
      </c>
      <c r="L155" t="s">
        <v>215</v>
      </c>
      <c r="M155" t="s">
        <v>150</v>
      </c>
      <c r="N155" t="s">
        <v>150</v>
      </c>
      <c r="O155">
        <v>10</v>
      </c>
      <c r="P155" t="s">
        <v>150</v>
      </c>
      <c r="Q155" t="s">
        <v>150</v>
      </c>
      <c r="R155">
        <v>182</v>
      </c>
    </row>
    <row r="156" spans="1:18" x14ac:dyDescent="0.2">
      <c r="A156">
        <v>249</v>
      </c>
      <c r="B156">
        <v>183</v>
      </c>
      <c r="C156">
        <f>VLOOKUP(B156,Sheet3!A:B,2,FALSE)</f>
        <v>175</v>
      </c>
      <c r="D156">
        <v>1963</v>
      </c>
      <c r="E156" s="1">
        <v>23136</v>
      </c>
      <c r="F156" t="b">
        <v>1</v>
      </c>
      <c r="G156" t="s">
        <v>213</v>
      </c>
      <c r="H156" t="s">
        <v>1972</v>
      </c>
      <c r="I156" t="s">
        <v>1975</v>
      </c>
      <c r="J156">
        <v>1</v>
      </c>
      <c r="K156">
        <v>1869</v>
      </c>
      <c r="L156" t="s">
        <v>215</v>
      </c>
      <c r="M156" t="s">
        <v>150</v>
      </c>
      <c r="N156" t="s">
        <v>150</v>
      </c>
      <c r="O156">
        <v>6</v>
      </c>
      <c r="P156" t="s">
        <v>150</v>
      </c>
      <c r="Q156" t="s">
        <v>150</v>
      </c>
      <c r="R156">
        <v>183</v>
      </c>
    </row>
    <row r="157" spans="1:18" x14ac:dyDescent="0.2">
      <c r="A157">
        <v>200</v>
      </c>
      <c r="B157">
        <v>184</v>
      </c>
      <c r="C157">
        <f>VLOOKUP(B157,Sheet3!A:B,2,FALSE)</f>
        <v>176</v>
      </c>
      <c r="D157">
        <v>1962</v>
      </c>
      <c r="E157" s="1">
        <v>22772</v>
      </c>
      <c r="F157" t="b">
        <v>1</v>
      </c>
      <c r="G157" t="s">
        <v>213</v>
      </c>
      <c r="H157" t="s">
        <v>1972</v>
      </c>
      <c r="I157" t="s">
        <v>1975</v>
      </c>
      <c r="J157">
        <v>1</v>
      </c>
      <c r="K157">
        <v>1910</v>
      </c>
      <c r="L157" t="s">
        <v>121</v>
      </c>
      <c r="M157" t="s">
        <v>150</v>
      </c>
      <c r="N157" t="s">
        <v>150</v>
      </c>
      <c r="O157">
        <v>32</v>
      </c>
      <c r="P157" t="s">
        <v>150</v>
      </c>
      <c r="Q157" t="s">
        <v>150</v>
      </c>
      <c r="R157">
        <v>184</v>
      </c>
    </row>
    <row r="158" spans="1:18" x14ac:dyDescent="0.2">
      <c r="A158">
        <v>152</v>
      </c>
      <c r="B158">
        <v>185</v>
      </c>
      <c r="C158">
        <f>VLOOKUP(B158,Sheet3!A:B,2,FALSE)</f>
        <v>177</v>
      </c>
      <c r="D158">
        <v>1961</v>
      </c>
      <c r="E158" s="1">
        <v>22408</v>
      </c>
      <c r="F158" t="b">
        <v>1</v>
      </c>
      <c r="G158" t="s">
        <v>213</v>
      </c>
      <c r="H158" t="s">
        <v>1972</v>
      </c>
      <c r="I158" t="s">
        <v>1975</v>
      </c>
      <c r="J158">
        <v>1</v>
      </c>
      <c r="K158">
        <v>2119</v>
      </c>
      <c r="L158" t="s">
        <v>220</v>
      </c>
      <c r="M158" t="s">
        <v>150</v>
      </c>
      <c r="N158" t="s">
        <v>150</v>
      </c>
      <c r="O158">
        <v>81</v>
      </c>
      <c r="P158" t="s">
        <v>150</v>
      </c>
      <c r="Q158" t="s">
        <v>150</v>
      </c>
      <c r="R158">
        <v>185</v>
      </c>
    </row>
    <row r="159" spans="1:18" x14ac:dyDescent="0.2">
      <c r="A159">
        <v>108</v>
      </c>
      <c r="B159">
        <v>186</v>
      </c>
      <c r="C159">
        <f>VLOOKUP(B159,Sheet3!A:B,2,FALSE)</f>
        <v>178</v>
      </c>
      <c r="D159">
        <v>1960</v>
      </c>
      <c r="E159" s="1">
        <v>22044</v>
      </c>
      <c r="F159" t="b">
        <v>0</v>
      </c>
      <c r="G159" t="s">
        <v>213</v>
      </c>
      <c r="H159" t="s">
        <v>1972</v>
      </c>
      <c r="I159" t="s">
        <v>1975</v>
      </c>
      <c r="J159">
        <v>1</v>
      </c>
      <c r="K159">
        <v>1055</v>
      </c>
      <c r="L159" t="s">
        <v>221</v>
      </c>
      <c r="M159" t="s">
        <v>150</v>
      </c>
      <c r="N159" t="s">
        <v>150</v>
      </c>
      <c r="O159">
        <v>4</v>
      </c>
      <c r="P159" t="s">
        <v>150</v>
      </c>
      <c r="Q159" t="s">
        <v>150</v>
      </c>
      <c r="R159">
        <v>186</v>
      </c>
    </row>
    <row r="160" spans="1:18" x14ac:dyDescent="0.2">
      <c r="A160">
        <v>61</v>
      </c>
      <c r="B160">
        <v>187</v>
      </c>
      <c r="C160">
        <f>VLOOKUP(B160,Sheet3!A:B,2,FALSE)</f>
        <v>179</v>
      </c>
      <c r="D160">
        <v>1959</v>
      </c>
      <c r="E160" s="1">
        <v>21666</v>
      </c>
      <c r="F160" t="b">
        <v>0</v>
      </c>
      <c r="G160" t="s">
        <v>213</v>
      </c>
      <c r="H160" t="s">
        <v>1972</v>
      </c>
      <c r="I160" t="s">
        <v>1975</v>
      </c>
      <c r="J160">
        <v>1</v>
      </c>
      <c r="K160">
        <v>2125</v>
      </c>
      <c r="L160" t="s">
        <v>125</v>
      </c>
      <c r="M160" t="s">
        <v>150</v>
      </c>
      <c r="N160" t="s">
        <v>150</v>
      </c>
      <c r="O160">
        <v>8</v>
      </c>
      <c r="P160" t="s">
        <v>150</v>
      </c>
      <c r="Q160" t="s">
        <v>150</v>
      </c>
      <c r="R160">
        <v>187</v>
      </c>
    </row>
    <row r="161" spans="1:18" x14ac:dyDescent="0.2">
      <c r="A161">
        <v>16</v>
      </c>
      <c r="B161">
        <v>188</v>
      </c>
      <c r="C161">
        <f>VLOOKUP(B161,Sheet3!A:B,2,FALSE)</f>
        <v>180</v>
      </c>
      <c r="D161">
        <v>1958</v>
      </c>
      <c r="E161" s="1">
        <v>21302</v>
      </c>
      <c r="F161" t="b">
        <v>1</v>
      </c>
      <c r="G161" t="s">
        <v>213</v>
      </c>
      <c r="H161" t="s">
        <v>1972</v>
      </c>
      <c r="I161" t="s">
        <v>1975</v>
      </c>
      <c r="J161">
        <v>1</v>
      </c>
      <c r="K161">
        <v>1679</v>
      </c>
      <c r="L161" t="s">
        <v>222</v>
      </c>
      <c r="M161" t="s">
        <v>150</v>
      </c>
      <c r="N161" t="s">
        <v>150</v>
      </c>
      <c r="O161">
        <v>2</v>
      </c>
      <c r="P161" t="s">
        <v>150</v>
      </c>
      <c r="Q161" t="s">
        <v>150</v>
      </c>
      <c r="R161">
        <v>188</v>
      </c>
    </row>
    <row r="162" spans="1:18" x14ac:dyDescent="0.2">
      <c r="A162">
        <v>2960</v>
      </c>
      <c r="B162">
        <v>195</v>
      </c>
      <c r="C162">
        <f>VLOOKUP(B162,Sheet3!A:B,2,FALSE)</f>
        <v>187</v>
      </c>
      <c r="D162">
        <v>2022</v>
      </c>
      <c r="E162" s="1">
        <v>44577</v>
      </c>
      <c r="F162" t="b">
        <v>0</v>
      </c>
      <c r="G162" t="s">
        <v>225</v>
      </c>
      <c r="H162" t="s">
        <v>1972</v>
      </c>
      <c r="I162" t="s">
        <v>1985</v>
      </c>
      <c r="J162">
        <v>1</v>
      </c>
      <c r="K162">
        <v>32839</v>
      </c>
      <c r="L162" t="s">
        <v>800</v>
      </c>
      <c r="M162" t="s">
        <v>150</v>
      </c>
      <c r="N162" t="s">
        <v>150</v>
      </c>
      <c r="O162">
        <v>8</v>
      </c>
      <c r="P162" t="s">
        <v>150</v>
      </c>
      <c r="Q162">
        <v>46</v>
      </c>
      <c r="R162">
        <v>195</v>
      </c>
    </row>
    <row r="163" spans="1:18" x14ac:dyDescent="0.2">
      <c r="A163">
        <v>2911</v>
      </c>
      <c r="B163">
        <v>196</v>
      </c>
      <c r="C163">
        <f>VLOOKUP(B163,Sheet3!A:B,2,FALSE)</f>
        <v>188</v>
      </c>
      <c r="D163">
        <v>2021</v>
      </c>
      <c r="E163" s="1">
        <v>44213</v>
      </c>
      <c r="F163" t="b">
        <v>0</v>
      </c>
      <c r="G163" t="s">
        <v>225</v>
      </c>
      <c r="H163" t="s">
        <v>1972</v>
      </c>
      <c r="I163" t="s">
        <v>1985</v>
      </c>
      <c r="J163">
        <v>1</v>
      </c>
      <c r="K163">
        <v>25396</v>
      </c>
      <c r="L163" t="s">
        <v>230</v>
      </c>
      <c r="M163" t="s">
        <v>150</v>
      </c>
      <c r="N163" t="s">
        <v>150</v>
      </c>
      <c r="O163">
        <v>5</v>
      </c>
      <c r="P163" t="s">
        <v>150</v>
      </c>
      <c r="Q163">
        <v>50</v>
      </c>
      <c r="R163">
        <v>196</v>
      </c>
    </row>
    <row r="164" spans="1:18" x14ac:dyDescent="0.2">
      <c r="A164">
        <v>2859</v>
      </c>
      <c r="B164">
        <v>197</v>
      </c>
      <c r="C164">
        <f>VLOOKUP(B164,Sheet3!A:B,2,FALSE)</f>
        <v>189</v>
      </c>
      <c r="D164">
        <v>2020</v>
      </c>
      <c r="E164" s="1">
        <v>43842</v>
      </c>
      <c r="F164" t="b">
        <v>0</v>
      </c>
      <c r="G164" t="s">
        <v>225</v>
      </c>
      <c r="H164" t="s">
        <v>1972</v>
      </c>
      <c r="I164" t="s">
        <v>1985</v>
      </c>
      <c r="J164">
        <v>1</v>
      </c>
      <c r="K164">
        <v>35891</v>
      </c>
      <c r="L164" t="s">
        <v>171</v>
      </c>
      <c r="M164" t="s">
        <v>150</v>
      </c>
      <c r="N164" t="s">
        <v>150</v>
      </c>
      <c r="O164">
        <v>2</v>
      </c>
      <c r="P164" t="s">
        <v>150</v>
      </c>
      <c r="Q164">
        <v>46</v>
      </c>
      <c r="R164">
        <v>197</v>
      </c>
    </row>
    <row r="165" spans="1:18" x14ac:dyDescent="0.2">
      <c r="A165">
        <v>2810</v>
      </c>
      <c r="B165">
        <v>198</v>
      </c>
      <c r="C165">
        <f>VLOOKUP(B165,Sheet3!A:B,2,FALSE)</f>
        <v>190</v>
      </c>
      <c r="D165">
        <v>2019</v>
      </c>
      <c r="E165" s="1">
        <v>43478</v>
      </c>
      <c r="F165" t="b">
        <v>0</v>
      </c>
      <c r="G165" t="s">
        <v>225</v>
      </c>
      <c r="H165" t="s">
        <v>1972</v>
      </c>
      <c r="I165" t="s">
        <v>1985</v>
      </c>
      <c r="J165">
        <v>1</v>
      </c>
      <c r="K165">
        <v>23108</v>
      </c>
      <c r="L165" t="s">
        <v>35</v>
      </c>
      <c r="M165" t="s">
        <v>150</v>
      </c>
      <c r="N165" t="s">
        <v>150</v>
      </c>
      <c r="O165">
        <v>9</v>
      </c>
      <c r="P165" t="s">
        <v>150</v>
      </c>
      <c r="Q165">
        <v>50</v>
      </c>
      <c r="R165">
        <v>198</v>
      </c>
    </row>
    <row r="166" spans="1:18" x14ac:dyDescent="0.2">
      <c r="A166">
        <v>2762</v>
      </c>
      <c r="B166">
        <v>199</v>
      </c>
      <c r="C166">
        <f>VLOOKUP(B166,Sheet3!A:B,2,FALSE)</f>
        <v>191</v>
      </c>
      <c r="D166">
        <v>2018</v>
      </c>
      <c r="E166" s="1">
        <v>43114</v>
      </c>
      <c r="F166" t="b">
        <v>0</v>
      </c>
      <c r="G166" t="s">
        <v>225</v>
      </c>
      <c r="H166" t="s">
        <v>1972</v>
      </c>
      <c r="I166" t="s">
        <v>1985</v>
      </c>
      <c r="J166">
        <v>1</v>
      </c>
      <c r="K166">
        <v>32757</v>
      </c>
      <c r="L166" t="s">
        <v>38</v>
      </c>
      <c r="M166" t="s">
        <v>150</v>
      </c>
      <c r="N166" t="s">
        <v>150</v>
      </c>
      <c r="O166">
        <v>2</v>
      </c>
      <c r="P166" t="s">
        <v>150</v>
      </c>
      <c r="Q166">
        <v>48</v>
      </c>
      <c r="R166">
        <v>199</v>
      </c>
    </row>
    <row r="167" spans="1:18" x14ac:dyDescent="0.2">
      <c r="A167">
        <v>2714</v>
      </c>
      <c r="B167">
        <v>200</v>
      </c>
      <c r="C167">
        <f>VLOOKUP(B167,Sheet3!A:B,2,FALSE)</f>
        <v>192</v>
      </c>
      <c r="D167">
        <v>2017</v>
      </c>
      <c r="E167" s="1">
        <v>42750</v>
      </c>
      <c r="F167" t="b">
        <v>0</v>
      </c>
      <c r="G167" t="s">
        <v>225</v>
      </c>
      <c r="H167" t="s">
        <v>1972</v>
      </c>
      <c r="I167" t="s">
        <v>1985</v>
      </c>
      <c r="J167">
        <v>1</v>
      </c>
      <c r="K167">
        <v>33448</v>
      </c>
      <c r="L167" t="s">
        <v>13</v>
      </c>
      <c r="M167" t="s">
        <v>150</v>
      </c>
      <c r="N167" t="s">
        <v>150</v>
      </c>
      <c r="O167">
        <v>4</v>
      </c>
      <c r="P167" t="s">
        <v>150</v>
      </c>
      <c r="Q167">
        <v>50</v>
      </c>
      <c r="R167">
        <v>200</v>
      </c>
    </row>
    <row r="168" spans="1:18" x14ac:dyDescent="0.2">
      <c r="A168">
        <v>2667</v>
      </c>
      <c r="B168">
        <v>201</v>
      </c>
      <c r="C168">
        <f>VLOOKUP(B168,Sheet3!A:B,2,FALSE)</f>
        <v>193</v>
      </c>
      <c r="D168">
        <v>2016</v>
      </c>
      <c r="E168" s="1">
        <v>42386</v>
      </c>
      <c r="F168" t="b">
        <v>0</v>
      </c>
      <c r="G168" t="s">
        <v>225</v>
      </c>
      <c r="H168" t="s">
        <v>1972</v>
      </c>
      <c r="I168" t="s">
        <v>1985</v>
      </c>
      <c r="J168">
        <v>1</v>
      </c>
      <c r="K168">
        <v>28679</v>
      </c>
      <c r="L168" t="s">
        <v>2052</v>
      </c>
      <c r="M168" t="s">
        <v>150</v>
      </c>
      <c r="N168" t="s">
        <v>150</v>
      </c>
      <c r="O168">
        <v>2</v>
      </c>
      <c r="P168" t="s">
        <v>150</v>
      </c>
      <c r="Q168">
        <v>46</v>
      </c>
      <c r="R168">
        <v>201</v>
      </c>
    </row>
    <row r="169" spans="1:18" x14ac:dyDescent="0.2">
      <c r="A169">
        <v>2620</v>
      </c>
      <c r="B169">
        <v>202</v>
      </c>
      <c r="C169">
        <f>VLOOKUP(B169,Sheet3!A:B,2,FALSE)</f>
        <v>194</v>
      </c>
      <c r="D169">
        <v>2015</v>
      </c>
      <c r="E169" s="1">
        <v>42022</v>
      </c>
      <c r="F169" t="b">
        <v>0</v>
      </c>
      <c r="G169" t="s">
        <v>225</v>
      </c>
      <c r="H169" t="s">
        <v>1972</v>
      </c>
      <c r="I169" t="s">
        <v>1985</v>
      </c>
      <c r="J169">
        <v>1</v>
      </c>
      <c r="K169">
        <v>25632</v>
      </c>
      <c r="L169" t="s">
        <v>235</v>
      </c>
      <c r="M169" t="s">
        <v>150</v>
      </c>
      <c r="N169" t="s">
        <v>150</v>
      </c>
      <c r="O169">
        <v>4</v>
      </c>
      <c r="P169" t="s">
        <v>150</v>
      </c>
      <c r="Q169">
        <v>46</v>
      </c>
      <c r="R169">
        <v>202</v>
      </c>
    </row>
    <row r="170" spans="1:18" x14ac:dyDescent="0.2">
      <c r="A170">
        <v>2574</v>
      </c>
      <c r="B170">
        <v>203</v>
      </c>
      <c r="C170">
        <f>VLOOKUP(B170,Sheet3!A:B,2,FALSE)</f>
        <v>195</v>
      </c>
      <c r="D170">
        <v>2014</v>
      </c>
      <c r="E170" s="1">
        <v>41651</v>
      </c>
      <c r="F170" t="b">
        <v>0</v>
      </c>
      <c r="G170" t="s">
        <v>225</v>
      </c>
      <c r="H170" t="s">
        <v>1972</v>
      </c>
      <c r="I170" t="s">
        <v>1985</v>
      </c>
      <c r="J170">
        <v>1</v>
      </c>
      <c r="K170">
        <v>25632</v>
      </c>
      <c r="L170" t="s">
        <v>235</v>
      </c>
      <c r="M170" t="s">
        <v>150</v>
      </c>
      <c r="N170" t="s">
        <v>150</v>
      </c>
      <c r="O170">
        <v>2</v>
      </c>
      <c r="P170" t="s">
        <v>150</v>
      </c>
      <c r="Q170">
        <v>42</v>
      </c>
      <c r="R170">
        <v>203</v>
      </c>
    </row>
    <row r="171" spans="1:18" x14ac:dyDescent="0.2">
      <c r="A171">
        <v>2528</v>
      </c>
      <c r="B171">
        <v>204</v>
      </c>
      <c r="C171">
        <f>VLOOKUP(B171,Sheet3!A:B,2,FALSE)</f>
        <v>196</v>
      </c>
      <c r="D171">
        <v>2013</v>
      </c>
      <c r="E171" s="1">
        <v>41287</v>
      </c>
      <c r="F171" t="b">
        <v>0</v>
      </c>
      <c r="G171" t="s">
        <v>225</v>
      </c>
      <c r="H171" t="s">
        <v>1972</v>
      </c>
      <c r="I171" t="s">
        <v>1985</v>
      </c>
      <c r="J171">
        <v>1</v>
      </c>
      <c r="K171">
        <v>34098</v>
      </c>
      <c r="L171" t="s">
        <v>29</v>
      </c>
      <c r="M171" t="s">
        <v>150</v>
      </c>
      <c r="N171" t="s">
        <v>150</v>
      </c>
      <c r="O171">
        <v>1</v>
      </c>
      <c r="P171" t="s">
        <v>150</v>
      </c>
      <c r="Q171">
        <v>38</v>
      </c>
      <c r="R171">
        <v>204</v>
      </c>
    </row>
    <row r="172" spans="1:18" x14ac:dyDescent="0.2">
      <c r="A172">
        <v>2483</v>
      </c>
      <c r="B172">
        <v>205</v>
      </c>
      <c r="C172">
        <f>VLOOKUP(B172,Sheet3!A:B,2,FALSE)</f>
        <v>197</v>
      </c>
      <c r="D172">
        <v>2012</v>
      </c>
      <c r="E172" s="1">
        <v>40923</v>
      </c>
      <c r="F172" t="b">
        <v>0</v>
      </c>
      <c r="G172" t="s">
        <v>225</v>
      </c>
      <c r="H172" t="s">
        <v>1972</v>
      </c>
      <c r="I172" t="s">
        <v>1985</v>
      </c>
      <c r="J172">
        <v>1</v>
      </c>
      <c r="K172">
        <v>26951</v>
      </c>
      <c r="L172" t="s">
        <v>73</v>
      </c>
      <c r="M172" t="s">
        <v>150</v>
      </c>
      <c r="N172" t="s">
        <v>150</v>
      </c>
      <c r="O172">
        <v>3</v>
      </c>
      <c r="P172" t="s">
        <v>150</v>
      </c>
      <c r="Q172">
        <v>42</v>
      </c>
      <c r="R172">
        <v>205</v>
      </c>
    </row>
    <row r="173" spans="1:18" x14ac:dyDescent="0.2">
      <c r="A173">
        <v>2438</v>
      </c>
      <c r="B173">
        <v>206</v>
      </c>
      <c r="C173">
        <f>VLOOKUP(B173,Sheet3!A:B,2,FALSE)</f>
        <v>198</v>
      </c>
      <c r="D173">
        <v>2011</v>
      </c>
      <c r="E173" s="1">
        <v>40559</v>
      </c>
      <c r="F173" t="b">
        <v>0</v>
      </c>
      <c r="G173" t="s">
        <v>225</v>
      </c>
      <c r="H173" t="s">
        <v>1972</v>
      </c>
      <c r="I173" t="s">
        <v>1985</v>
      </c>
      <c r="J173">
        <v>1</v>
      </c>
      <c r="K173">
        <v>21878</v>
      </c>
      <c r="L173" t="s">
        <v>47</v>
      </c>
      <c r="M173" t="s">
        <v>150</v>
      </c>
      <c r="N173" t="s">
        <v>150</v>
      </c>
      <c r="O173">
        <v>3</v>
      </c>
      <c r="P173" t="s">
        <v>150</v>
      </c>
      <c r="Q173">
        <v>48</v>
      </c>
      <c r="R173">
        <v>206</v>
      </c>
    </row>
    <row r="174" spans="1:18" x14ac:dyDescent="0.2">
      <c r="A174">
        <v>2392</v>
      </c>
      <c r="B174">
        <v>207</v>
      </c>
      <c r="C174">
        <f>VLOOKUP(B174,Sheet3!A:B,2,FALSE)</f>
        <v>199</v>
      </c>
      <c r="D174">
        <v>2010</v>
      </c>
      <c r="E174" s="1">
        <v>40195</v>
      </c>
      <c r="F174" t="b">
        <v>0</v>
      </c>
      <c r="G174" t="s">
        <v>225</v>
      </c>
      <c r="H174" t="s">
        <v>1972</v>
      </c>
      <c r="I174" t="s">
        <v>1985</v>
      </c>
      <c r="J174">
        <v>1</v>
      </c>
      <c r="K174">
        <v>23320</v>
      </c>
      <c r="L174" t="s">
        <v>236</v>
      </c>
      <c r="M174" t="s">
        <v>150</v>
      </c>
      <c r="N174" t="s">
        <v>150</v>
      </c>
      <c r="O174">
        <v>3</v>
      </c>
      <c r="P174" t="s">
        <v>150</v>
      </c>
      <c r="Q174">
        <v>50</v>
      </c>
      <c r="R174">
        <v>207</v>
      </c>
    </row>
    <row r="175" spans="1:18" x14ac:dyDescent="0.2">
      <c r="A175">
        <v>2346</v>
      </c>
      <c r="B175">
        <v>208</v>
      </c>
      <c r="C175">
        <f>VLOOKUP(B175,Sheet3!A:B,2,FALSE)</f>
        <v>200</v>
      </c>
      <c r="D175">
        <v>2009</v>
      </c>
      <c r="E175" s="1">
        <v>39831</v>
      </c>
      <c r="F175" t="b">
        <v>0</v>
      </c>
      <c r="G175" t="s">
        <v>225</v>
      </c>
      <c r="H175" t="s">
        <v>1972</v>
      </c>
      <c r="I175" t="s">
        <v>1985</v>
      </c>
      <c r="J175">
        <v>1</v>
      </c>
      <c r="K175">
        <v>24024</v>
      </c>
      <c r="L175" t="s">
        <v>179</v>
      </c>
      <c r="M175" t="s">
        <v>150</v>
      </c>
      <c r="N175" t="s">
        <v>150</v>
      </c>
      <c r="O175">
        <v>5</v>
      </c>
      <c r="P175" t="s">
        <v>150</v>
      </c>
      <c r="Q175">
        <v>44</v>
      </c>
      <c r="R175">
        <v>208</v>
      </c>
    </row>
    <row r="176" spans="1:18" x14ac:dyDescent="0.2">
      <c r="A176">
        <v>2298</v>
      </c>
      <c r="B176">
        <v>209</v>
      </c>
      <c r="C176">
        <f>VLOOKUP(B176,Sheet3!A:B,2,FALSE)</f>
        <v>201</v>
      </c>
      <c r="D176">
        <v>2008</v>
      </c>
      <c r="E176" s="1">
        <v>39460</v>
      </c>
      <c r="F176" t="b">
        <v>0</v>
      </c>
      <c r="G176" t="s">
        <v>225</v>
      </c>
      <c r="H176" t="s">
        <v>1972</v>
      </c>
      <c r="I176" t="s">
        <v>1985</v>
      </c>
      <c r="J176">
        <v>1</v>
      </c>
      <c r="K176">
        <v>24357</v>
      </c>
      <c r="L176" t="s">
        <v>237</v>
      </c>
      <c r="M176" t="s">
        <v>150</v>
      </c>
      <c r="N176" t="s">
        <v>150</v>
      </c>
      <c r="O176">
        <v>7</v>
      </c>
      <c r="P176" t="s">
        <v>150</v>
      </c>
      <c r="Q176">
        <v>50</v>
      </c>
      <c r="R176">
        <v>209</v>
      </c>
    </row>
    <row r="177" spans="1:18" x14ac:dyDescent="0.2">
      <c r="A177">
        <v>2251</v>
      </c>
      <c r="B177">
        <v>210</v>
      </c>
      <c r="C177">
        <f>VLOOKUP(B177,Sheet3!A:B,2,FALSE)</f>
        <v>202</v>
      </c>
      <c r="D177">
        <v>2007</v>
      </c>
      <c r="E177" s="1">
        <v>39096</v>
      </c>
      <c r="F177" t="b">
        <v>0</v>
      </c>
      <c r="G177" t="s">
        <v>225</v>
      </c>
      <c r="H177" t="s">
        <v>1972</v>
      </c>
      <c r="I177" t="s">
        <v>1985</v>
      </c>
      <c r="J177">
        <v>1</v>
      </c>
      <c r="K177">
        <v>6643</v>
      </c>
      <c r="L177" t="s">
        <v>238</v>
      </c>
      <c r="M177" t="s">
        <v>150</v>
      </c>
      <c r="N177" t="s">
        <v>150</v>
      </c>
      <c r="O177">
        <v>2</v>
      </c>
      <c r="P177" t="s">
        <v>150</v>
      </c>
      <c r="Q177">
        <v>56</v>
      </c>
      <c r="R177">
        <v>210</v>
      </c>
    </row>
    <row r="178" spans="1:18" x14ac:dyDescent="0.2">
      <c r="A178">
        <v>2203</v>
      </c>
      <c r="B178">
        <v>211</v>
      </c>
      <c r="C178">
        <f>VLOOKUP(B178,Sheet3!A:B,2,FALSE)</f>
        <v>203</v>
      </c>
      <c r="D178">
        <v>2006</v>
      </c>
      <c r="E178" s="1">
        <v>38732</v>
      </c>
      <c r="F178" t="b">
        <v>0</v>
      </c>
      <c r="G178" t="s">
        <v>225</v>
      </c>
      <c r="H178" t="s">
        <v>1972</v>
      </c>
      <c r="I178" t="s">
        <v>1985</v>
      </c>
      <c r="J178">
        <v>1</v>
      </c>
      <c r="K178">
        <v>2206</v>
      </c>
      <c r="L178" t="s">
        <v>239</v>
      </c>
      <c r="M178" t="s">
        <v>150</v>
      </c>
      <c r="N178" t="s">
        <v>150</v>
      </c>
      <c r="O178">
        <v>12</v>
      </c>
      <c r="P178" t="s">
        <v>150</v>
      </c>
      <c r="Q178">
        <v>52</v>
      </c>
      <c r="R178">
        <v>211</v>
      </c>
    </row>
    <row r="179" spans="1:18" x14ac:dyDescent="0.2">
      <c r="A179">
        <v>2155</v>
      </c>
      <c r="B179">
        <v>212</v>
      </c>
      <c r="C179">
        <f>VLOOKUP(B179,Sheet3!A:B,2,FALSE)</f>
        <v>204</v>
      </c>
      <c r="D179">
        <v>2005</v>
      </c>
      <c r="E179" s="1">
        <v>38368</v>
      </c>
      <c r="F179" t="b">
        <v>0</v>
      </c>
      <c r="G179" t="s">
        <v>225</v>
      </c>
      <c r="H179" t="s">
        <v>1972</v>
      </c>
      <c r="I179" t="s">
        <v>1985</v>
      </c>
      <c r="J179">
        <v>1</v>
      </c>
      <c r="K179">
        <v>6567</v>
      </c>
      <c r="L179" t="s">
        <v>77</v>
      </c>
      <c r="M179" t="s">
        <v>150</v>
      </c>
      <c r="N179" t="s">
        <v>150</v>
      </c>
      <c r="O179">
        <v>25</v>
      </c>
      <c r="P179" t="s">
        <v>150</v>
      </c>
      <c r="Q179">
        <v>60</v>
      </c>
      <c r="R179">
        <v>212</v>
      </c>
    </row>
    <row r="180" spans="1:18" x14ac:dyDescent="0.2">
      <c r="A180">
        <v>2107</v>
      </c>
      <c r="B180">
        <v>213</v>
      </c>
      <c r="C180">
        <f>VLOOKUP(B180,Sheet3!A:B,2,FALSE)</f>
        <v>205</v>
      </c>
      <c r="D180">
        <v>2004</v>
      </c>
      <c r="E180" s="1">
        <v>38004</v>
      </c>
      <c r="F180" t="b">
        <v>0</v>
      </c>
      <c r="G180" t="s">
        <v>225</v>
      </c>
      <c r="H180" t="s">
        <v>1972</v>
      </c>
      <c r="I180" t="s">
        <v>1985</v>
      </c>
      <c r="J180">
        <v>1</v>
      </c>
      <c r="K180">
        <v>6522</v>
      </c>
      <c r="L180" t="s">
        <v>188</v>
      </c>
      <c r="M180" t="s">
        <v>150</v>
      </c>
      <c r="N180" t="s">
        <v>150</v>
      </c>
      <c r="O180">
        <v>13</v>
      </c>
      <c r="P180" t="s">
        <v>150</v>
      </c>
      <c r="Q180">
        <v>56</v>
      </c>
      <c r="R180">
        <v>213</v>
      </c>
    </row>
    <row r="181" spans="1:18" x14ac:dyDescent="0.2">
      <c r="A181">
        <v>2059</v>
      </c>
      <c r="B181">
        <v>214</v>
      </c>
      <c r="C181">
        <f>VLOOKUP(B181,Sheet3!A:B,2,FALSE)</f>
        <v>206</v>
      </c>
      <c r="D181">
        <v>2003</v>
      </c>
      <c r="E181" s="1">
        <v>37640</v>
      </c>
      <c r="F181" t="b">
        <v>0</v>
      </c>
      <c r="G181" t="s">
        <v>225</v>
      </c>
      <c r="H181" t="s">
        <v>1972</v>
      </c>
      <c r="I181" t="s">
        <v>1985</v>
      </c>
      <c r="J181">
        <v>1</v>
      </c>
      <c r="K181">
        <v>6522</v>
      </c>
      <c r="L181" t="s">
        <v>188</v>
      </c>
      <c r="M181" t="s">
        <v>150</v>
      </c>
      <c r="N181" t="s">
        <v>150</v>
      </c>
      <c r="O181">
        <v>12</v>
      </c>
      <c r="P181" t="s">
        <v>150</v>
      </c>
      <c r="Q181">
        <v>58</v>
      </c>
      <c r="R181">
        <v>214</v>
      </c>
    </row>
    <row r="182" spans="1:18" x14ac:dyDescent="0.2">
      <c r="A182">
        <v>2010</v>
      </c>
      <c r="B182">
        <v>215</v>
      </c>
      <c r="C182">
        <f>VLOOKUP(B182,Sheet3!A:B,2,FALSE)</f>
        <v>207</v>
      </c>
      <c r="D182">
        <v>2002</v>
      </c>
      <c r="E182" s="1">
        <v>37269</v>
      </c>
      <c r="F182" t="b">
        <v>0</v>
      </c>
      <c r="G182" t="s">
        <v>225</v>
      </c>
      <c r="H182" t="s">
        <v>1972</v>
      </c>
      <c r="I182" t="s">
        <v>1985</v>
      </c>
      <c r="J182">
        <v>1</v>
      </c>
      <c r="K182">
        <v>8075</v>
      </c>
      <c r="L182" t="s">
        <v>241</v>
      </c>
      <c r="M182" t="s">
        <v>150</v>
      </c>
      <c r="N182" t="s">
        <v>150</v>
      </c>
      <c r="O182">
        <v>1</v>
      </c>
      <c r="P182" t="s">
        <v>150</v>
      </c>
      <c r="Q182">
        <v>50</v>
      </c>
      <c r="R182">
        <v>215</v>
      </c>
    </row>
    <row r="183" spans="1:18" x14ac:dyDescent="0.2">
      <c r="A183">
        <v>1963</v>
      </c>
      <c r="B183">
        <v>216</v>
      </c>
      <c r="C183">
        <f>VLOOKUP(B183,Sheet3!A:B,2,FALSE)</f>
        <v>208</v>
      </c>
      <c r="D183">
        <v>2001</v>
      </c>
      <c r="E183" s="1">
        <v>36912</v>
      </c>
      <c r="F183" t="b">
        <v>0</v>
      </c>
      <c r="G183" t="s">
        <v>225</v>
      </c>
      <c r="H183" t="s">
        <v>1972</v>
      </c>
      <c r="I183" t="s">
        <v>1985</v>
      </c>
      <c r="J183">
        <v>1</v>
      </c>
      <c r="K183">
        <v>1329</v>
      </c>
      <c r="L183" t="s">
        <v>242</v>
      </c>
      <c r="M183" t="s">
        <v>150</v>
      </c>
      <c r="N183" t="s">
        <v>150</v>
      </c>
      <c r="O183">
        <v>7</v>
      </c>
      <c r="P183" t="s">
        <v>150</v>
      </c>
      <c r="Q183">
        <v>54</v>
      </c>
      <c r="R183">
        <v>216</v>
      </c>
    </row>
    <row r="184" spans="1:18" x14ac:dyDescent="0.2">
      <c r="A184">
        <v>1912</v>
      </c>
      <c r="B184">
        <v>217</v>
      </c>
      <c r="C184">
        <f>VLOOKUP(B184,Sheet3!A:B,2,FALSE)</f>
        <v>209</v>
      </c>
      <c r="D184">
        <v>2000</v>
      </c>
      <c r="E184" s="1">
        <v>36541</v>
      </c>
      <c r="F184" t="b">
        <v>0</v>
      </c>
      <c r="G184" t="s">
        <v>225</v>
      </c>
      <c r="H184" t="s">
        <v>1972</v>
      </c>
      <c r="I184" t="s">
        <v>1985</v>
      </c>
      <c r="J184">
        <v>1</v>
      </c>
      <c r="K184">
        <v>1042</v>
      </c>
      <c r="L184" t="s">
        <v>202</v>
      </c>
      <c r="M184" t="s">
        <v>150</v>
      </c>
      <c r="N184" t="s">
        <v>150</v>
      </c>
      <c r="O184">
        <v>12</v>
      </c>
      <c r="P184" t="s">
        <v>150</v>
      </c>
      <c r="Q184">
        <v>50</v>
      </c>
      <c r="R184">
        <v>217</v>
      </c>
    </row>
    <row r="185" spans="1:18" x14ac:dyDescent="0.2">
      <c r="A185">
        <v>1865</v>
      </c>
      <c r="B185">
        <v>218</v>
      </c>
      <c r="C185">
        <f>VLOOKUP(B185,Sheet3!A:B,2,FALSE)</f>
        <v>210</v>
      </c>
      <c r="D185">
        <v>1999</v>
      </c>
      <c r="E185" s="1">
        <v>36177</v>
      </c>
      <c r="F185" t="b">
        <v>0</v>
      </c>
      <c r="G185" t="s">
        <v>225</v>
      </c>
      <c r="H185" t="s">
        <v>1972</v>
      </c>
      <c r="I185" t="s">
        <v>1985</v>
      </c>
      <c r="J185">
        <v>1</v>
      </c>
      <c r="K185">
        <v>2104</v>
      </c>
      <c r="L185" t="s">
        <v>243</v>
      </c>
      <c r="M185" t="s">
        <v>150</v>
      </c>
      <c r="N185" t="s">
        <v>150</v>
      </c>
      <c r="O185">
        <v>4</v>
      </c>
      <c r="P185" t="s">
        <v>150</v>
      </c>
      <c r="Q185">
        <v>50</v>
      </c>
      <c r="R185">
        <v>218</v>
      </c>
    </row>
    <row r="186" spans="1:18" x14ac:dyDescent="0.2">
      <c r="A186">
        <v>1823</v>
      </c>
      <c r="B186">
        <v>219</v>
      </c>
      <c r="C186">
        <f>VLOOKUP(B186,Sheet3!A:B,2,FALSE)</f>
        <v>211</v>
      </c>
      <c r="D186">
        <v>1998</v>
      </c>
      <c r="E186" s="1">
        <v>35841</v>
      </c>
      <c r="F186" t="b">
        <v>0</v>
      </c>
      <c r="G186" t="s">
        <v>244</v>
      </c>
      <c r="H186" t="s">
        <v>1972</v>
      </c>
      <c r="I186" t="s">
        <v>1985</v>
      </c>
      <c r="J186">
        <v>1</v>
      </c>
      <c r="K186">
        <v>1553</v>
      </c>
      <c r="L186" t="s">
        <v>245</v>
      </c>
      <c r="M186" t="s">
        <v>150</v>
      </c>
      <c r="N186" t="s">
        <v>150</v>
      </c>
      <c r="O186">
        <v>4</v>
      </c>
      <c r="P186" t="s">
        <v>150</v>
      </c>
      <c r="Q186">
        <v>40</v>
      </c>
      <c r="R186">
        <v>219</v>
      </c>
    </row>
    <row r="187" spans="1:18" x14ac:dyDescent="0.2">
      <c r="A187">
        <v>1779</v>
      </c>
      <c r="B187">
        <v>220</v>
      </c>
      <c r="C187">
        <f>VLOOKUP(B187,Sheet3!A:B,2,FALSE)</f>
        <v>212</v>
      </c>
      <c r="D187">
        <v>1997</v>
      </c>
      <c r="E187" s="1">
        <v>35477</v>
      </c>
      <c r="F187" t="b">
        <v>0</v>
      </c>
      <c r="G187" t="s">
        <v>244</v>
      </c>
      <c r="H187" t="s">
        <v>1972</v>
      </c>
      <c r="I187" t="s">
        <v>1985</v>
      </c>
      <c r="J187">
        <v>1</v>
      </c>
      <c r="K187">
        <v>8375</v>
      </c>
      <c r="L187" t="s">
        <v>2162</v>
      </c>
      <c r="M187" t="s">
        <v>150</v>
      </c>
      <c r="N187" t="s">
        <v>150</v>
      </c>
      <c r="O187">
        <v>2</v>
      </c>
      <c r="P187" t="s">
        <v>150</v>
      </c>
      <c r="Q187">
        <v>44</v>
      </c>
      <c r="R187">
        <v>220</v>
      </c>
    </row>
    <row r="188" spans="1:18" x14ac:dyDescent="0.2">
      <c r="A188">
        <v>1735</v>
      </c>
      <c r="B188">
        <v>221</v>
      </c>
      <c r="C188">
        <f>VLOOKUP(B188,Sheet3!A:B,2,FALSE)</f>
        <v>213</v>
      </c>
      <c r="D188">
        <v>1996</v>
      </c>
      <c r="E188" s="1">
        <v>35113</v>
      </c>
      <c r="F188" t="b">
        <v>0</v>
      </c>
      <c r="G188" t="s">
        <v>244</v>
      </c>
      <c r="H188" t="s">
        <v>1972</v>
      </c>
      <c r="I188" t="s">
        <v>1985</v>
      </c>
      <c r="J188">
        <v>1</v>
      </c>
      <c r="K188">
        <v>10809</v>
      </c>
      <c r="L188" t="s">
        <v>190</v>
      </c>
      <c r="M188" t="s">
        <v>150</v>
      </c>
      <c r="N188" t="s">
        <v>150</v>
      </c>
      <c r="O188">
        <v>2</v>
      </c>
      <c r="P188" t="s">
        <v>150</v>
      </c>
      <c r="Q188">
        <v>38</v>
      </c>
      <c r="R188">
        <v>221</v>
      </c>
    </row>
    <row r="189" spans="1:18" x14ac:dyDescent="0.2">
      <c r="A189">
        <v>1686</v>
      </c>
      <c r="B189">
        <v>222</v>
      </c>
      <c r="C189">
        <f>VLOOKUP(B189,Sheet3!A:B,2,FALSE)</f>
        <v>214</v>
      </c>
      <c r="D189">
        <v>1995</v>
      </c>
      <c r="E189" s="1">
        <v>34714</v>
      </c>
      <c r="F189" t="b">
        <v>0</v>
      </c>
      <c r="G189" t="s">
        <v>244</v>
      </c>
      <c r="H189" t="s">
        <v>1972</v>
      </c>
      <c r="I189" t="s">
        <v>1985</v>
      </c>
      <c r="J189">
        <v>1</v>
      </c>
      <c r="K189">
        <v>7235</v>
      </c>
      <c r="L189" t="s">
        <v>248</v>
      </c>
      <c r="M189" t="s">
        <v>150</v>
      </c>
      <c r="N189" t="s">
        <v>150</v>
      </c>
      <c r="O189">
        <v>1</v>
      </c>
      <c r="P189" t="s">
        <v>150</v>
      </c>
      <c r="Q189">
        <v>42</v>
      </c>
      <c r="R189">
        <v>222</v>
      </c>
    </row>
    <row r="190" spans="1:18" x14ac:dyDescent="0.2">
      <c r="A190">
        <v>1642</v>
      </c>
      <c r="B190">
        <v>223</v>
      </c>
      <c r="C190">
        <f>VLOOKUP(B190,Sheet3!A:B,2,FALSE)</f>
        <v>215</v>
      </c>
      <c r="D190">
        <v>1994</v>
      </c>
      <c r="E190" s="1">
        <v>34350</v>
      </c>
      <c r="F190" t="b">
        <v>0</v>
      </c>
      <c r="G190" t="s">
        <v>244</v>
      </c>
      <c r="H190" t="s">
        <v>1972</v>
      </c>
      <c r="I190" t="s">
        <v>1985</v>
      </c>
      <c r="J190">
        <v>1</v>
      </c>
      <c r="K190">
        <v>1890</v>
      </c>
      <c r="L190" t="s">
        <v>249</v>
      </c>
      <c r="M190" t="s">
        <v>150</v>
      </c>
      <c r="N190" t="s">
        <v>150</v>
      </c>
      <c r="O190">
        <v>2</v>
      </c>
      <c r="P190" t="s">
        <v>150</v>
      </c>
      <c r="Q190">
        <v>38</v>
      </c>
      <c r="R190">
        <v>223</v>
      </c>
    </row>
    <row r="191" spans="1:18" x14ac:dyDescent="0.2">
      <c r="A191">
        <v>1598</v>
      </c>
      <c r="B191">
        <v>224</v>
      </c>
      <c r="C191">
        <f>VLOOKUP(B191,Sheet3!A:B,2,FALSE)</f>
        <v>216</v>
      </c>
      <c r="D191">
        <v>1993</v>
      </c>
      <c r="E191" s="1">
        <v>33986</v>
      </c>
      <c r="F191" t="b">
        <v>0</v>
      </c>
      <c r="G191" t="s">
        <v>244</v>
      </c>
      <c r="H191" t="s">
        <v>1972</v>
      </c>
      <c r="I191" t="s">
        <v>1985</v>
      </c>
      <c r="J191">
        <v>1</v>
      </c>
      <c r="K191">
        <v>2225</v>
      </c>
      <c r="L191" t="s">
        <v>250</v>
      </c>
      <c r="M191" t="s">
        <v>150</v>
      </c>
      <c r="N191" t="s">
        <v>150</v>
      </c>
      <c r="O191">
        <v>3</v>
      </c>
      <c r="P191" t="s">
        <v>150</v>
      </c>
      <c r="Q191">
        <v>48</v>
      </c>
      <c r="R191">
        <v>224</v>
      </c>
    </row>
    <row r="192" spans="1:18" x14ac:dyDescent="0.2">
      <c r="A192">
        <v>1556</v>
      </c>
      <c r="B192">
        <v>225</v>
      </c>
      <c r="C192">
        <f>VLOOKUP(B192,Sheet3!A:B,2,FALSE)</f>
        <v>217</v>
      </c>
      <c r="D192">
        <v>1992</v>
      </c>
      <c r="E192" s="1">
        <v>33640</v>
      </c>
      <c r="F192" t="b">
        <v>0</v>
      </c>
      <c r="G192" t="s">
        <v>244</v>
      </c>
      <c r="H192" t="s">
        <v>1972</v>
      </c>
      <c r="I192" t="s">
        <v>1985</v>
      </c>
      <c r="J192">
        <v>1</v>
      </c>
      <c r="K192">
        <v>1219</v>
      </c>
      <c r="L192" t="s">
        <v>251</v>
      </c>
      <c r="M192" t="s">
        <v>150</v>
      </c>
      <c r="N192" t="s">
        <v>150</v>
      </c>
      <c r="O192">
        <v>5</v>
      </c>
      <c r="P192" t="s">
        <v>150</v>
      </c>
      <c r="Q192">
        <v>42</v>
      </c>
      <c r="R192">
        <v>225</v>
      </c>
    </row>
    <row r="193" spans="1:18" x14ac:dyDescent="0.2">
      <c r="A193">
        <v>1509</v>
      </c>
      <c r="B193">
        <v>226</v>
      </c>
      <c r="C193">
        <f>VLOOKUP(B193,Sheet3!A:B,2,FALSE)</f>
        <v>218</v>
      </c>
      <c r="D193">
        <v>1991</v>
      </c>
      <c r="E193" s="1">
        <v>33258</v>
      </c>
      <c r="F193" t="b">
        <v>0</v>
      </c>
      <c r="G193" t="s">
        <v>252</v>
      </c>
      <c r="H193" t="s">
        <v>1972</v>
      </c>
      <c r="I193" t="s">
        <v>1985</v>
      </c>
      <c r="J193">
        <v>1</v>
      </c>
      <c r="K193">
        <v>2242</v>
      </c>
      <c r="L193" t="s">
        <v>208</v>
      </c>
      <c r="M193" t="s">
        <v>150</v>
      </c>
      <c r="N193" t="s">
        <v>150</v>
      </c>
      <c r="O193">
        <v>20</v>
      </c>
      <c r="P193" t="s">
        <v>150</v>
      </c>
      <c r="Q193">
        <v>48</v>
      </c>
      <c r="R193">
        <v>226</v>
      </c>
    </row>
    <row r="194" spans="1:18" x14ac:dyDescent="0.2">
      <c r="A194">
        <v>1467</v>
      </c>
      <c r="B194">
        <v>227</v>
      </c>
      <c r="C194">
        <f>VLOOKUP(B194,Sheet3!A:B,2,FALSE)</f>
        <v>219</v>
      </c>
      <c r="D194">
        <v>1990</v>
      </c>
      <c r="E194" s="1">
        <v>32915</v>
      </c>
      <c r="F194" t="b">
        <v>0</v>
      </c>
      <c r="G194" t="s">
        <v>253</v>
      </c>
      <c r="H194" t="s">
        <v>1972</v>
      </c>
      <c r="I194" t="s">
        <v>1985</v>
      </c>
      <c r="J194">
        <v>1</v>
      </c>
      <c r="K194">
        <v>1560</v>
      </c>
      <c r="L194" t="s">
        <v>254</v>
      </c>
      <c r="M194" t="s">
        <v>150</v>
      </c>
      <c r="N194" t="s">
        <v>150</v>
      </c>
      <c r="O194">
        <v>1</v>
      </c>
      <c r="P194" t="s">
        <v>150</v>
      </c>
      <c r="Q194">
        <v>42</v>
      </c>
      <c r="R194">
        <v>227</v>
      </c>
    </row>
    <row r="195" spans="1:18" x14ac:dyDescent="0.2">
      <c r="A195">
        <v>1422</v>
      </c>
      <c r="B195">
        <v>228</v>
      </c>
      <c r="C195">
        <f>VLOOKUP(B195,Sheet3!A:B,2,FALSE)</f>
        <v>220</v>
      </c>
      <c r="D195">
        <v>1989</v>
      </c>
      <c r="E195" s="1">
        <v>32551</v>
      </c>
      <c r="F195" t="b">
        <v>0</v>
      </c>
      <c r="G195" t="s">
        <v>253</v>
      </c>
      <c r="H195" t="s">
        <v>1972</v>
      </c>
      <c r="I195" t="s">
        <v>1985</v>
      </c>
      <c r="J195">
        <v>1</v>
      </c>
      <c r="K195">
        <v>2049</v>
      </c>
      <c r="L195" t="s">
        <v>255</v>
      </c>
      <c r="M195" t="s">
        <v>150</v>
      </c>
      <c r="N195" t="s">
        <v>150</v>
      </c>
      <c r="O195">
        <v>2</v>
      </c>
      <c r="P195" t="s">
        <v>150</v>
      </c>
      <c r="Q195">
        <v>32</v>
      </c>
      <c r="R195">
        <v>228</v>
      </c>
    </row>
    <row r="196" spans="1:18" x14ac:dyDescent="0.2">
      <c r="A196">
        <v>1373</v>
      </c>
      <c r="B196">
        <v>229</v>
      </c>
      <c r="C196">
        <f>VLOOKUP(B196,Sheet3!A:B,2,FALSE)</f>
        <v>221</v>
      </c>
      <c r="D196">
        <v>1988</v>
      </c>
      <c r="E196" s="1">
        <v>32187</v>
      </c>
      <c r="F196" t="b">
        <v>0</v>
      </c>
      <c r="G196" t="s">
        <v>253</v>
      </c>
      <c r="H196" t="s">
        <v>1972</v>
      </c>
      <c r="I196" t="s">
        <v>1985</v>
      </c>
      <c r="J196">
        <v>1</v>
      </c>
      <c r="K196">
        <v>2242</v>
      </c>
      <c r="L196" t="s">
        <v>208</v>
      </c>
      <c r="M196" t="s">
        <v>150</v>
      </c>
      <c r="N196" t="s">
        <v>150</v>
      </c>
      <c r="O196">
        <v>17</v>
      </c>
      <c r="P196" t="s">
        <v>150</v>
      </c>
      <c r="Q196">
        <v>48</v>
      </c>
      <c r="R196">
        <v>229</v>
      </c>
    </row>
    <row r="197" spans="1:18" x14ac:dyDescent="0.2">
      <c r="A197">
        <v>1326</v>
      </c>
      <c r="B197">
        <v>230</v>
      </c>
      <c r="C197">
        <f>VLOOKUP(B197,Sheet3!A:B,2,FALSE)</f>
        <v>222</v>
      </c>
      <c r="D197">
        <v>1987</v>
      </c>
      <c r="E197" s="1">
        <v>31816</v>
      </c>
      <c r="F197" t="b">
        <v>0</v>
      </c>
      <c r="G197" t="s">
        <v>253</v>
      </c>
      <c r="H197" t="s">
        <v>1972</v>
      </c>
      <c r="I197" t="s">
        <v>1985</v>
      </c>
      <c r="J197">
        <v>1</v>
      </c>
      <c r="K197">
        <v>1928</v>
      </c>
      <c r="L197" t="s">
        <v>99</v>
      </c>
      <c r="M197" t="s">
        <v>150</v>
      </c>
      <c r="N197" t="s">
        <v>150</v>
      </c>
      <c r="O197">
        <v>6</v>
      </c>
      <c r="P197" t="s">
        <v>150</v>
      </c>
      <c r="Q197">
        <v>48</v>
      </c>
      <c r="R197">
        <v>230</v>
      </c>
    </row>
    <row r="198" spans="1:18" x14ac:dyDescent="0.2">
      <c r="A198">
        <v>1280</v>
      </c>
      <c r="B198">
        <v>231</v>
      </c>
      <c r="C198">
        <f>VLOOKUP(B198,Sheet3!A:B,2,FALSE)</f>
        <v>223</v>
      </c>
      <c r="D198">
        <v>1986</v>
      </c>
      <c r="E198" s="1">
        <v>31459</v>
      </c>
      <c r="F198" t="b">
        <v>0</v>
      </c>
      <c r="G198" t="s">
        <v>253</v>
      </c>
      <c r="H198" t="s">
        <v>1972</v>
      </c>
      <c r="I198" t="s">
        <v>1985</v>
      </c>
      <c r="J198">
        <v>1</v>
      </c>
      <c r="K198">
        <v>1928</v>
      </c>
      <c r="L198" t="s">
        <v>99</v>
      </c>
      <c r="M198" t="s">
        <v>150</v>
      </c>
      <c r="N198" t="s">
        <v>150</v>
      </c>
      <c r="O198">
        <v>3</v>
      </c>
      <c r="P198" t="s">
        <v>150</v>
      </c>
      <c r="Q198">
        <v>54</v>
      </c>
      <c r="R198">
        <v>231</v>
      </c>
    </row>
    <row r="199" spans="1:18" x14ac:dyDescent="0.2">
      <c r="A199">
        <v>1236</v>
      </c>
      <c r="B199">
        <v>232</v>
      </c>
      <c r="C199">
        <f>VLOOKUP(B199,Sheet3!A:B,2,FALSE)</f>
        <v>224</v>
      </c>
      <c r="D199">
        <v>1985</v>
      </c>
      <c r="E199" s="1">
        <v>31088</v>
      </c>
      <c r="F199" t="b">
        <v>0</v>
      </c>
      <c r="G199" t="s">
        <v>253</v>
      </c>
      <c r="H199" t="s">
        <v>1972</v>
      </c>
      <c r="I199" t="s">
        <v>1985</v>
      </c>
      <c r="J199">
        <v>1</v>
      </c>
      <c r="K199">
        <v>1887</v>
      </c>
      <c r="L199" t="s">
        <v>195</v>
      </c>
      <c r="M199" t="s">
        <v>150</v>
      </c>
      <c r="N199" t="s">
        <v>150</v>
      </c>
      <c r="O199">
        <v>3</v>
      </c>
      <c r="P199" t="s">
        <v>150</v>
      </c>
      <c r="Q199" t="s">
        <v>150</v>
      </c>
      <c r="R199">
        <v>232</v>
      </c>
    </row>
    <row r="200" spans="1:18" x14ac:dyDescent="0.2">
      <c r="A200">
        <v>1194</v>
      </c>
      <c r="B200">
        <v>233</v>
      </c>
      <c r="C200">
        <f>VLOOKUP(B200,Sheet3!A:B,2,FALSE)</f>
        <v>225</v>
      </c>
      <c r="D200">
        <v>1984</v>
      </c>
      <c r="E200" s="1">
        <v>30724</v>
      </c>
      <c r="F200" t="b">
        <v>0</v>
      </c>
      <c r="G200" t="s">
        <v>253</v>
      </c>
      <c r="H200" t="s">
        <v>1972</v>
      </c>
      <c r="I200" t="s">
        <v>1985</v>
      </c>
      <c r="J200">
        <v>1</v>
      </c>
      <c r="K200">
        <v>1998</v>
      </c>
      <c r="L200" t="s">
        <v>1678</v>
      </c>
      <c r="M200" t="s">
        <v>150</v>
      </c>
      <c r="N200" t="s">
        <v>150</v>
      </c>
      <c r="O200">
        <v>3</v>
      </c>
      <c r="P200" t="s">
        <v>150</v>
      </c>
      <c r="Q200" t="s">
        <v>150</v>
      </c>
      <c r="R200">
        <v>233</v>
      </c>
    </row>
    <row r="201" spans="1:18" x14ac:dyDescent="0.2">
      <c r="A201">
        <v>1151</v>
      </c>
      <c r="B201">
        <v>234</v>
      </c>
      <c r="C201">
        <f>VLOOKUP(B201,Sheet3!A:B,2,FALSE)</f>
        <v>226</v>
      </c>
      <c r="D201">
        <v>1983</v>
      </c>
      <c r="E201" s="1">
        <v>30360</v>
      </c>
      <c r="F201" t="b">
        <v>0</v>
      </c>
      <c r="G201" t="s">
        <v>253</v>
      </c>
      <c r="H201" t="s">
        <v>1972</v>
      </c>
      <c r="I201" t="s">
        <v>1985</v>
      </c>
      <c r="J201">
        <v>1</v>
      </c>
      <c r="K201">
        <v>1030</v>
      </c>
      <c r="L201" t="s">
        <v>258</v>
      </c>
      <c r="M201" t="s">
        <v>150</v>
      </c>
      <c r="N201" t="s">
        <v>150</v>
      </c>
      <c r="O201">
        <v>1</v>
      </c>
      <c r="P201" t="s">
        <v>150</v>
      </c>
      <c r="Q201" t="s">
        <v>150</v>
      </c>
      <c r="R201">
        <v>234</v>
      </c>
    </row>
    <row r="202" spans="1:18" x14ac:dyDescent="0.2">
      <c r="A202">
        <v>1106</v>
      </c>
      <c r="B202">
        <v>235</v>
      </c>
      <c r="C202">
        <f>VLOOKUP(B202,Sheet3!A:B,2,FALSE)</f>
        <v>227</v>
      </c>
      <c r="D202">
        <v>1982</v>
      </c>
      <c r="E202" s="1">
        <v>29996</v>
      </c>
      <c r="F202" t="b">
        <v>0</v>
      </c>
      <c r="G202" t="s">
        <v>253</v>
      </c>
      <c r="H202" t="s">
        <v>1972</v>
      </c>
      <c r="I202" t="s">
        <v>1985</v>
      </c>
      <c r="J202">
        <v>1</v>
      </c>
      <c r="K202">
        <v>1682</v>
      </c>
      <c r="L202" t="s">
        <v>105</v>
      </c>
      <c r="M202" t="s">
        <v>150</v>
      </c>
      <c r="N202" t="s">
        <v>150</v>
      </c>
      <c r="O202">
        <v>4</v>
      </c>
      <c r="P202" t="s">
        <v>150</v>
      </c>
      <c r="Q202" t="s">
        <v>150</v>
      </c>
      <c r="R202">
        <v>235</v>
      </c>
    </row>
    <row r="203" spans="1:18" x14ac:dyDescent="0.2">
      <c r="A203">
        <v>1061</v>
      </c>
      <c r="B203">
        <v>236</v>
      </c>
      <c r="C203">
        <f>VLOOKUP(B203,Sheet3!A:B,2,FALSE)</f>
        <v>228</v>
      </c>
      <c r="D203">
        <v>1981</v>
      </c>
      <c r="E203" s="1">
        <v>29632</v>
      </c>
      <c r="F203" t="b">
        <v>0</v>
      </c>
      <c r="G203" t="s">
        <v>253</v>
      </c>
      <c r="H203" t="s">
        <v>1972</v>
      </c>
      <c r="I203" t="s">
        <v>1985</v>
      </c>
      <c r="J203">
        <v>1</v>
      </c>
      <c r="K203">
        <v>1559</v>
      </c>
      <c r="L203" t="s">
        <v>259</v>
      </c>
      <c r="M203" t="s">
        <v>150</v>
      </c>
      <c r="N203" t="s">
        <v>150</v>
      </c>
      <c r="O203">
        <v>12</v>
      </c>
      <c r="P203" t="s">
        <v>150</v>
      </c>
      <c r="Q203" t="s">
        <v>150</v>
      </c>
      <c r="R203">
        <v>236</v>
      </c>
    </row>
    <row r="204" spans="1:18" x14ac:dyDescent="0.2">
      <c r="A204">
        <v>1015</v>
      </c>
      <c r="B204">
        <v>237</v>
      </c>
      <c r="C204">
        <f>VLOOKUP(B204,Sheet3!A:B,2,FALSE)</f>
        <v>229</v>
      </c>
      <c r="D204">
        <v>1980</v>
      </c>
      <c r="E204" s="1">
        <v>29261</v>
      </c>
      <c r="F204" t="b">
        <v>0</v>
      </c>
      <c r="G204" t="s">
        <v>253</v>
      </c>
      <c r="H204" t="s">
        <v>1972</v>
      </c>
      <c r="I204" t="s">
        <v>1985</v>
      </c>
      <c r="J204">
        <v>1</v>
      </c>
      <c r="K204">
        <v>1068</v>
      </c>
      <c r="L204" t="s">
        <v>260</v>
      </c>
      <c r="M204" t="s">
        <v>150</v>
      </c>
      <c r="N204" t="s">
        <v>150</v>
      </c>
      <c r="O204">
        <v>6</v>
      </c>
      <c r="P204" t="s">
        <v>150</v>
      </c>
      <c r="Q204" t="s">
        <v>150</v>
      </c>
      <c r="R204">
        <v>237</v>
      </c>
    </row>
    <row r="205" spans="1:18" x14ac:dyDescent="0.2">
      <c r="A205">
        <v>970</v>
      </c>
      <c r="B205">
        <v>238</v>
      </c>
      <c r="C205">
        <f>VLOOKUP(B205,Sheet3!A:B,2,FALSE)</f>
        <v>230</v>
      </c>
      <c r="D205">
        <v>1979</v>
      </c>
      <c r="E205" s="1">
        <v>28897</v>
      </c>
      <c r="F205" t="b">
        <v>0</v>
      </c>
      <c r="G205" t="s">
        <v>253</v>
      </c>
      <c r="H205" t="s">
        <v>1972</v>
      </c>
      <c r="I205" t="s">
        <v>1985</v>
      </c>
      <c r="J205">
        <v>1</v>
      </c>
      <c r="K205">
        <v>1443</v>
      </c>
      <c r="L205" t="s">
        <v>261</v>
      </c>
      <c r="M205" t="s">
        <v>150</v>
      </c>
      <c r="N205" t="s">
        <v>150</v>
      </c>
      <c r="O205">
        <v>15</v>
      </c>
      <c r="P205" t="s">
        <v>150</v>
      </c>
      <c r="Q205" t="s">
        <v>150</v>
      </c>
      <c r="R205">
        <v>238</v>
      </c>
    </row>
    <row r="206" spans="1:18" x14ac:dyDescent="0.2">
      <c r="A206">
        <v>924</v>
      </c>
      <c r="B206">
        <v>239</v>
      </c>
      <c r="C206">
        <f>VLOOKUP(B206,Sheet3!A:B,2,FALSE)</f>
        <v>231</v>
      </c>
      <c r="D206">
        <v>1978</v>
      </c>
      <c r="E206" s="1">
        <v>28526</v>
      </c>
      <c r="F206" t="b">
        <v>0</v>
      </c>
      <c r="G206" t="s">
        <v>253</v>
      </c>
      <c r="H206" t="s">
        <v>1972</v>
      </c>
      <c r="I206" t="s">
        <v>1985</v>
      </c>
      <c r="J206">
        <v>1</v>
      </c>
      <c r="K206">
        <v>1443</v>
      </c>
      <c r="L206" t="s">
        <v>261</v>
      </c>
      <c r="M206" t="s">
        <v>150</v>
      </c>
      <c r="N206" t="s">
        <v>150</v>
      </c>
      <c r="O206">
        <v>13</v>
      </c>
      <c r="P206" t="s">
        <v>150</v>
      </c>
      <c r="Q206" t="s">
        <v>150</v>
      </c>
      <c r="R206">
        <v>239</v>
      </c>
    </row>
    <row r="207" spans="1:18" x14ac:dyDescent="0.2">
      <c r="A207">
        <v>877</v>
      </c>
      <c r="B207">
        <v>240</v>
      </c>
      <c r="C207">
        <f>VLOOKUP(B207,Sheet3!A:B,2,FALSE)</f>
        <v>232</v>
      </c>
      <c r="D207">
        <v>1977</v>
      </c>
      <c r="E207" s="1">
        <v>28162</v>
      </c>
      <c r="F207" t="b">
        <v>0</v>
      </c>
      <c r="G207" t="s">
        <v>253</v>
      </c>
      <c r="H207" t="s">
        <v>1972</v>
      </c>
      <c r="I207" t="s">
        <v>1985</v>
      </c>
      <c r="J207">
        <v>1</v>
      </c>
      <c r="K207">
        <v>1690</v>
      </c>
      <c r="L207" t="s">
        <v>262</v>
      </c>
      <c r="M207" t="s">
        <v>150</v>
      </c>
      <c r="N207" t="s">
        <v>150</v>
      </c>
      <c r="O207">
        <v>2</v>
      </c>
      <c r="P207" t="s">
        <v>150</v>
      </c>
      <c r="Q207" t="s">
        <v>150</v>
      </c>
      <c r="R207">
        <v>240</v>
      </c>
    </row>
    <row r="208" spans="1:18" x14ac:dyDescent="0.2">
      <c r="A208">
        <v>829</v>
      </c>
      <c r="B208">
        <v>241</v>
      </c>
      <c r="C208">
        <f>VLOOKUP(B208,Sheet3!A:B,2,FALSE)</f>
        <v>233</v>
      </c>
      <c r="D208">
        <v>1976</v>
      </c>
      <c r="E208" s="1">
        <v>27791</v>
      </c>
      <c r="F208" t="b">
        <v>0</v>
      </c>
      <c r="G208" t="s">
        <v>253</v>
      </c>
      <c r="H208" t="s">
        <v>1972</v>
      </c>
      <c r="I208" t="s">
        <v>1985</v>
      </c>
      <c r="J208">
        <v>1</v>
      </c>
      <c r="K208">
        <v>1235</v>
      </c>
      <c r="L208" t="s">
        <v>263</v>
      </c>
      <c r="M208" t="s">
        <v>150</v>
      </c>
      <c r="N208" t="s">
        <v>150</v>
      </c>
      <c r="O208">
        <v>3</v>
      </c>
      <c r="P208" t="s">
        <v>150</v>
      </c>
      <c r="Q208" t="s">
        <v>150</v>
      </c>
      <c r="R208">
        <v>241</v>
      </c>
    </row>
    <row r="209" spans="1:18" x14ac:dyDescent="0.2">
      <c r="A209">
        <v>786</v>
      </c>
      <c r="B209">
        <v>242</v>
      </c>
      <c r="C209">
        <f>VLOOKUP(B209,Sheet3!A:B,2,FALSE)</f>
        <v>234</v>
      </c>
      <c r="D209">
        <v>1975</v>
      </c>
      <c r="E209" s="1">
        <v>27427</v>
      </c>
      <c r="F209" t="b">
        <v>0</v>
      </c>
      <c r="G209" t="s">
        <v>253</v>
      </c>
      <c r="H209" t="s">
        <v>1972</v>
      </c>
      <c r="I209" t="s">
        <v>1985</v>
      </c>
      <c r="J209">
        <v>1</v>
      </c>
      <c r="K209">
        <v>1450</v>
      </c>
      <c r="L209" t="s">
        <v>264</v>
      </c>
      <c r="M209" t="s">
        <v>150</v>
      </c>
      <c r="N209" t="s">
        <v>150</v>
      </c>
      <c r="O209">
        <v>1</v>
      </c>
      <c r="P209" t="s">
        <v>150</v>
      </c>
      <c r="Q209" t="s">
        <v>150</v>
      </c>
      <c r="R209">
        <v>242</v>
      </c>
    </row>
    <row r="210" spans="1:18" x14ac:dyDescent="0.2">
      <c r="A210">
        <v>743</v>
      </c>
      <c r="B210">
        <v>243</v>
      </c>
      <c r="C210">
        <f>VLOOKUP(B210,Sheet3!A:B,2,FALSE)</f>
        <v>235</v>
      </c>
      <c r="D210">
        <v>1974</v>
      </c>
      <c r="E210" s="1">
        <v>27063</v>
      </c>
      <c r="F210" t="b">
        <v>0</v>
      </c>
      <c r="G210" t="s">
        <v>253</v>
      </c>
      <c r="H210" t="s">
        <v>1972</v>
      </c>
      <c r="I210" t="s">
        <v>1985</v>
      </c>
      <c r="J210">
        <v>1</v>
      </c>
      <c r="K210">
        <v>1869</v>
      </c>
      <c r="L210" t="s">
        <v>215</v>
      </c>
      <c r="M210" t="s">
        <v>150</v>
      </c>
      <c r="N210" t="s">
        <v>150</v>
      </c>
      <c r="O210">
        <v>53</v>
      </c>
      <c r="P210" t="s">
        <v>150</v>
      </c>
      <c r="Q210" t="s">
        <v>150</v>
      </c>
      <c r="R210">
        <v>243</v>
      </c>
    </row>
    <row r="211" spans="1:18" x14ac:dyDescent="0.2">
      <c r="A211">
        <v>694</v>
      </c>
      <c r="B211">
        <v>244</v>
      </c>
      <c r="C211">
        <f>VLOOKUP(B211,Sheet3!A:B,2,FALSE)</f>
        <v>236</v>
      </c>
      <c r="D211">
        <v>1973</v>
      </c>
      <c r="E211" s="1">
        <v>26699</v>
      </c>
      <c r="F211" t="b">
        <v>0</v>
      </c>
      <c r="G211" t="s">
        <v>253</v>
      </c>
      <c r="H211" t="s">
        <v>1972</v>
      </c>
      <c r="I211" t="s">
        <v>1985</v>
      </c>
      <c r="J211">
        <v>1</v>
      </c>
      <c r="K211">
        <v>2060</v>
      </c>
      <c r="L211" t="s">
        <v>265</v>
      </c>
      <c r="M211" t="s">
        <v>150</v>
      </c>
      <c r="N211" t="s">
        <v>150</v>
      </c>
      <c r="O211">
        <v>1</v>
      </c>
      <c r="P211" t="s">
        <v>150</v>
      </c>
      <c r="Q211" t="s">
        <v>150</v>
      </c>
      <c r="R211">
        <v>244</v>
      </c>
    </row>
    <row r="212" spans="1:18" x14ac:dyDescent="0.2">
      <c r="A212">
        <v>642</v>
      </c>
      <c r="B212">
        <v>245</v>
      </c>
      <c r="C212">
        <f>VLOOKUP(B212,Sheet3!A:B,2,FALSE)</f>
        <v>237</v>
      </c>
      <c r="D212">
        <v>1972</v>
      </c>
      <c r="E212" s="1">
        <v>26335</v>
      </c>
      <c r="F212" t="b">
        <v>0</v>
      </c>
      <c r="G212" t="s">
        <v>253</v>
      </c>
      <c r="H212" t="s">
        <v>1972</v>
      </c>
      <c r="I212" t="s">
        <v>1985</v>
      </c>
      <c r="J212">
        <v>1</v>
      </c>
      <c r="K212">
        <v>1597</v>
      </c>
      <c r="L212" t="s">
        <v>2266</v>
      </c>
      <c r="M212" t="s">
        <v>150</v>
      </c>
      <c r="N212" t="s">
        <v>150</v>
      </c>
      <c r="O212">
        <v>1</v>
      </c>
      <c r="P212" t="s">
        <v>150</v>
      </c>
      <c r="Q212" t="s">
        <v>150</v>
      </c>
      <c r="R212">
        <v>245</v>
      </c>
    </row>
    <row r="213" spans="1:18" x14ac:dyDescent="0.2">
      <c r="A213">
        <v>590</v>
      </c>
      <c r="B213">
        <v>246</v>
      </c>
      <c r="C213">
        <f>VLOOKUP(B213,Sheet3!A:B,2,FALSE)</f>
        <v>238</v>
      </c>
      <c r="D213">
        <v>1971</v>
      </c>
      <c r="E213" s="1">
        <v>25971</v>
      </c>
      <c r="F213" t="b">
        <v>0</v>
      </c>
      <c r="G213" t="s">
        <v>253</v>
      </c>
      <c r="H213" t="s">
        <v>1972</v>
      </c>
      <c r="I213" t="s">
        <v>1985</v>
      </c>
      <c r="J213">
        <v>1</v>
      </c>
      <c r="K213">
        <v>2083</v>
      </c>
      <c r="L213" t="s">
        <v>267</v>
      </c>
      <c r="M213" t="s">
        <v>150</v>
      </c>
      <c r="N213" t="s">
        <v>150</v>
      </c>
      <c r="O213">
        <v>4</v>
      </c>
      <c r="P213" t="s">
        <v>150</v>
      </c>
      <c r="Q213" t="s">
        <v>150</v>
      </c>
      <c r="R213">
        <v>246</v>
      </c>
    </row>
    <row r="214" spans="1:18" x14ac:dyDescent="0.2">
      <c r="A214">
        <v>533</v>
      </c>
      <c r="B214">
        <v>247</v>
      </c>
      <c r="C214">
        <f>VLOOKUP(B214,Sheet3!A:B,2,FALSE)</f>
        <v>239</v>
      </c>
      <c r="D214">
        <v>1969</v>
      </c>
      <c r="E214" s="1">
        <v>25516</v>
      </c>
      <c r="F214" t="b">
        <v>0</v>
      </c>
      <c r="G214" t="s">
        <v>253</v>
      </c>
      <c r="H214" t="s">
        <v>1972</v>
      </c>
      <c r="I214" t="s">
        <v>1985</v>
      </c>
      <c r="J214">
        <v>1</v>
      </c>
      <c r="K214">
        <v>1233</v>
      </c>
      <c r="L214" t="s">
        <v>109</v>
      </c>
      <c r="M214" t="s">
        <v>150</v>
      </c>
      <c r="N214" t="s">
        <v>150</v>
      </c>
      <c r="O214">
        <v>7</v>
      </c>
      <c r="P214" t="s">
        <v>150</v>
      </c>
      <c r="Q214" t="s">
        <v>150</v>
      </c>
      <c r="R214">
        <v>247</v>
      </c>
    </row>
    <row r="215" spans="1:18" x14ac:dyDescent="0.2">
      <c r="A215">
        <v>485</v>
      </c>
      <c r="B215">
        <v>248</v>
      </c>
      <c r="C215">
        <f>VLOOKUP(B215,Sheet3!A:B,2,FALSE)</f>
        <v>240</v>
      </c>
      <c r="D215">
        <v>1968</v>
      </c>
      <c r="E215" s="1">
        <v>25152</v>
      </c>
      <c r="F215" t="b">
        <v>0</v>
      </c>
      <c r="G215" t="s">
        <v>253</v>
      </c>
      <c r="H215" t="s">
        <v>1972</v>
      </c>
      <c r="I215" t="s">
        <v>1985</v>
      </c>
      <c r="J215">
        <v>1</v>
      </c>
      <c r="K215">
        <v>2213</v>
      </c>
      <c r="L215" t="s">
        <v>209</v>
      </c>
      <c r="M215" t="s">
        <v>150</v>
      </c>
      <c r="N215" t="s">
        <v>150</v>
      </c>
      <c r="O215">
        <v>2</v>
      </c>
      <c r="P215" t="s">
        <v>150</v>
      </c>
      <c r="Q215" t="s">
        <v>150</v>
      </c>
      <c r="R215">
        <v>248</v>
      </c>
    </row>
    <row r="216" spans="1:18" x14ac:dyDescent="0.2">
      <c r="A216">
        <v>439</v>
      </c>
      <c r="B216">
        <v>249</v>
      </c>
      <c r="C216">
        <f>VLOOKUP(B216,Sheet3!A:B,2,FALSE)</f>
        <v>241</v>
      </c>
      <c r="D216">
        <v>1967</v>
      </c>
      <c r="E216" s="1">
        <v>24781</v>
      </c>
      <c r="F216" t="b">
        <v>0</v>
      </c>
      <c r="G216" t="s">
        <v>253</v>
      </c>
      <c r="H216" t="s">
        <v>1972</v>
      </c>
      <c r="I216" t="s">
        <v>1985</v>
      </c>
      <c r="J216">
        <v>1</v>
      </c>
      <c r="K216">
        <v>2307</v>
      </c>
      <c r="L216" t="s">
        <v>458</v>
      </c>
      <c r="M216" t="s">
        <v>150</v>
      </c>
      <c r="N216" t="s">
        <v>150</v>
      </c>
      <c r="O216">
        <v>2</v>
      </c>
      <c r="P216" t="s">
        <v>150</v>
      </c>
      <c r="Q216" t="s">
        <v>150</v>
      </c>
      <c r="R216">
        <v>249</v>
      </c>
    </row>
    <row r="217" spans="1:18" x14ac:dyDescent="0.2">
      <c r="A217">
        <v>398</v>
      </c>
      <c r="B217">
        <v>250</v>
      </c>
      <c r="C217">
        <f>VLOOKUP(B217,Sheet3!A:B,2,FALSE)</f>
        <v>242</v>
      </c>
      <c r="D217">
        <v>1966</v>
      </c>
      <c r="E217" s="1">
        <v>24410</v>
      </c>
      <c r="F217" t="b">
        <v>0</v>
      </c>
      <c r="G217" t="s">
        <v>253</v>
      </c>
      <c r="H217" t="s">
        <v>1972</v>
      </c>
      <c r="I217" t="s">
        <v>1985</v>
      </c>
      <c r="J217">
        <v>1</v>
      </c>
      <c r="K217">
        <v>8</v>
      </c>
      <c r="L217" t="s">
        <v>269</v>
      </c>
      <c r="M217" t="s">
        <v>150</v>
      </c>
      <c r="N217" t="s">
        <v>150</v>
      </c>
      <c r="O217">
        <v>1</v>
      </c>
      <c r="P217" t="s">
        <v>150</v>
      </c>
      <c r="Q217" t="s">
        <v>150</v>
      </c>
      <c r="R217">
        <v>250</v>
      </c>
    </row>
    <row r="218" spans="1:18" x14ac:dyDescent="0.2">
      <c r="A218">
        <v>359</v>
      </c>
      <c r="B218">
        <v>251</v>
      </c>
      <c r="C218">
        <f>VLOOKUP(B218,Sheet3!A:B,2,FALSE)</f>
        <v>243</v>
      </c>
      <c r="D218">
        <v>1965</v>
      </c>
      <c r="E218" s="1">
        <v>24053</v>
      </c>
      <c r="F218" t="b">
        <v>0</v>
      </c>
      <c r="G218" t="s">
        <v>253</v>
      </c>
      <c r="H218" t="s">
        <v>1972</v>
      </c>
      <c r="I218" t="s">
        <v>1985</v>
      </c>
      <c r="J218">
        <v>1</v>
      </c>
      <c r="K218">
        <v>1124</v>
      </c>
      <c r="L218" t="s">
        <v>817</v>
      </c>
      <c r="M218" t="s">
        <v>150</v>
      </c>
      <c r="N218" t="s">
        <v>150</v>
      </c>
      <c r="O218">
        <v>6</v>
      </c>
      <c r="P218" t="s">
        <v>150</v>
      </c>
      <c r="Q218" t="s">
        <v>150</v>
      </c>
      <c r="R218">
        <v>251</v>
      </c>
    </row>
    <row r="219" spans="1:18" x14ac:dyDescent="0.2">
      <c r="A219">
        <v>2961</v>
      </c>
      <c r="B219">
        <v>255</v>
      </c>
      <c r="C219">
        <f>VLOOKUP(B219,Sheet3!A:B,2,FALSE)</f>
        <v>245</v>
      </c>
      <c r="D219">
        <v>2022</v>
      </c>
      <c r="E219" s="1">
        <v>44584</v>
      </c>
      <c r="F219" t="b">
        <v>0</v>
      </c>
      <c r="G219" t="s">
        <v>272</v>
      </c>
      <c r="H219" t="s">
        <v>1972</v>
      </c>
      <c r="I219" t="s">
        <v>1973</v>
      </c>
      <c r="J219">
        <v>1</v>
      </c>
      <c r="K219">
        <v>34264</v>
      </c>
      <c r="L219" t="s">
        <v>277</v>
      </c>
      <c r="M219" t="s">
        <v>150</v>
      </c>
      <c r="N219" t="s">
        <v>150</v>
      </c>
      <c r="O219">
        <v>3</v>
      </c>
      <c r="P219" t="s">
        <v>150</v>
      </c>
      <c r="Q219">
        <v>50</v>
      </c>
      <c r="R219">
        <v>255</v>
      </c>
    </row>
    <row r="220" spans="1:18" x14ac:dyDescent="0.2">
      <c r="A220">
        <v>2912</v>
      </c>
      <c r="B220">
        <v>258</v>
      </c>
      <c r="C220">
        <f>VLOOKUP(B220,Sheet3!A:B,2,FALSE)</f>
        <v>246</v>
      </c>
      <c r="D220">
        <v>2021</v>
      </c>
      <c r="E220" s="1">
        <v>44220</v>
      </c>
      <c r="F220" t="b">
        <v>0</v>
      </c>
      <c r="G220" t="s">
        <v>272</v>
      </c>
      <c r="H220" t="s">
        <v>1972</v>
      </c>
      <c r="I220" t="s">
        <v>1973</v>
      </c>
      <c r="J220">
        <v>1</v>
      </c>
      <c r="K220">
        <v>37455</v>
      </c>
      <c r="L220" t="s">
        <v>226</v>
      </c>
      <c r="M220" t="s">
        <v>150</v>
      </c>
      <c r="N220" t="s">
        <v>150</v>
      </c>
      <c r="O220">
        <v>3</v>
      </c>
      <c r="P220" t="s">
        <v>150</v>
      </c>
      <c r="Q220">
        <v>46</v>
      </c>
      <c r="R220">
        <v>258</v>
      </c>
    </row>
    <row r="221" spans="1:18" x14ac:dyDescent="0.2">
      <c r="A221">
        <v>2860</v>
      </c>
      <c r="B221">
        <v>260</v>
      </c>
      <c r="C221">
        <f>VLOOKUP(B221,Sheet3!A:B,2,FALSE)</f>
        <v>247</v>
      </c>
      <c r="D221">
        <v>2020</v>
      </c>
      <c r="E221" s="1">
        <v>43849</v>
      </c>
      <c r="F221" t="b">
        <v>0</v>
      </c>
      <c r="G221" t="s">
        <v>272</v>
      </c>
      <c r="H221" t="s">
        <v>1972</v>
      </c>
      <c r="I221" t="s">
        <v>1973</v>
      </c>
      <c r="J221">
        <v>1</v>
      </c>
      <c r="K221">
        <v>33410</v>
      </c>
      <c r="L221" t="s">
        <v>279</v>
      </c>
      <c r="M221" t="s">
        <v>150</v>
      </c>
      <c r="N221" t="s">
        <v>150</v>
      </c>
      <c r="O221">
        <v>2</v>
      </c>
      <c r="P221" t="s">
        <v>150</v>
      </c>
      <c r="Q221">
        <v>40</v>
      </c>
      <c r="R221">
        <v>260</v>
      </c>
    </row>
    <row r="222" spans="1:18" x14ac:dyDescent="0.2">
      <c r="A222">
        <v>2811</v>
      </c>
      <c r="B222">
        <v>263</v>
      </c>
      <c r="C222">
        <f>VLOOKUP(B222,Sheet3!A:B,2,FALSE)</f>
        <v>248</v>
      </c>
      <c r="D222">
        <v>2019</v>
      </c>
      <c r="E222" s="1">
        <v>43485</v>
      </c>
      <c r="F222" t="b">
        <v>0</v>
      </c>
      <c r="G222" t="s">
        <v>282</v>
      </c>
      <c r="H222" t="s">
        <v>1972</v>
      </c>
      <c r="I222" t="s">
        <v>1973</v>
      </c>
      <c r="J222">
        <v>1</v>
      </c>
      <c r="K222">
        <v>35449</v>
      </c>
      <c r="L222" t="s">
        <v>283</v>
      </c>
      <c r="M222" t="s">
        <v>150</v>
      </c>
      <c r="N222" t="s">
        <v>150</v>
      </c>
      <c r="O222">
        <v>1</v>
      </c>
      <c r="P222" t="s">
        <v>150</v>
      </c>
      <c r="Q222">
        <v>42</v>
      </c>
      <c r="R222">
        <v>263</v>
      </c>
    </row>
    <row r="223" spans="1:18" x14ac:dyDescent="0.2">
      <c r="A223">
        <v>2763</v>
      </c>
      <c r="B223">
        <v>266</v>
      </c>
      <c r="C223">
        <f>VLOOKUP(B223,Sheet3!A:B,2,FALSE)</f>
        <v>249</v>
      </c>
      <c r="D223">
        <v>2018</v>
      </c>
      <c r="E223" s="1">
        <v>43121</v>
      </c>
      <c r="F223" t="b">
        <v>0</v>
      </c>
      <c r="G223" t="s">
        <v>284</v>
      </c>
      <c r="H223" t="s">
        <v>1972</v>
      </c>
      <c r="I223" t="s">
        <v>1973</v>
      </c>
      <c r="J223">
        <v>1</v>
      </c>
      <c r="K223">
        <v>46970</v>
      </c>
      <c r="L223" t="s">
        <v>167</v>
      </c>
      <c r="M223" t="s">
        <v>150</v>
      </c>
      <c r="N223" t="s">
        <v>150</v>
      </c>
      <c r="O223">
        <v>2</v>
      </c>
      <c r="P223" t="s">
        <v>150</v>
      </c>
      <c r="Q223">
        <v>40</v>
      </c>
      <c r="R223">
        <v>266</v>
      </c>
    </row>
    <row r="224" spans="1:18" x14ac:dyDescent="0.2">
      <c r="A224">
        <v>2715</v>
      </c>
      <c r="B224">
        <v>269</v>
      </c>
      <c r="C224">
        <f>VLOOKUP(B224,Sheet3!A:B,2,FALSE)</f>
        <v>250</v>
      </c>
      <c r="D224">
        <v>2017</v>
      </c>
      <c r="E224" s="1">
        <v>42757</v>
      </c>
      <c r="F224" t="b">
        <v>0</v>
      </c>
      <c r="G224" t="s">
        <v>284</v>
      </c>
      <c r="H224" t="s">
        <v>1972</v>
      </c>
      <c r="I224" t="s">
        <v>1973</v>
      </c>
      <c r="J224">
        <v>1</v>
      </c>
      <c r="K224">
        <v>34264</v>
      </c>
      <c r="L224" t="s">
        <v>277</v>
      </c>
      <c r="M224" t="s">
        <v>150</v>
      </c>
      <c r="N224" t="s">
        <v>150</v>
      </c>
      <c r="O224">
        <v>1</v>
      </c>
      <c r="P224" t="s">
        <v>150</v>
      </c>
      <c r="Q224">
        <v>42</v>
      </c>
      <c r="R224">
        <v>269</v>
      </c>
    </row>
    <row r="225" spans="1:18" x14ac:dyDescent="0.2">
      <c r="A225">
        <v>2668</v>
      </c>
      <c r="B225">
        <v>272</v>
      </c>
      <c r="C225">
        <f>VLOOKUP(B225,Sheet3!A:B,2,FALSE)</f>
        <v>251</v>
      </c>
      <c r="D225">
        <v>2016</v>
      </c>
      <c r="E225" s="1">
        <v>42393</v>
      </c>
      <c r="F225" t="b">
        <v>0</v>
      </c>
      <c r="G225" t="s">
        <v>288</v>
      </c>
      <c r="H225" t="s">
        <v>1972</v>
      </c>
      <c r="I225" t="s">
        <v>1973</v>
      </c>
      <c r="J225">
        <v>1</v>
      </c>
      <c r="K225">
        <v>25686</v>
      </c>
      <c r="L225" t="s">
        <v>938</v>
      </c>
      <c r="M225" t="s">
        <v>150</v>
      </c>
      <c r="N225" t="s">
        <v>150</v>
      </c>
      <c r="O225">
        <v>4</v>
      </c>
      <c r="P225" t="s">
        <v>150</v>
      </c>
      <c r="Q225">
        <v>40</v>
      </c>
      <c r="R225">
        <v>272</v>
      </c>
    </row>
    <row r="226" spans="1:18" x14ac:dyDescent="0.2">
      <c r="A226">
        <v>2621</v>
      </c>
      <c r="B226">
        <v>275</v>
      </c>
      <c r="C226">
        <f>VLOOKUP(B226,Sheet3!A:B,2,FALSE)</f>
        <v>252</v>
      </c>
      <c r="D226">
        <v>2015</v>
      </c>
      <c r="E226" s="1">
        <v>42029</v>
      </c>
      <c r="F226" t="b">
        <v>0</v>
      </c>
      <c r="G226" t="s">
        <v>290</v>
      </c>
      <c r="H226" t="s">
        <v>1972</v>
      </c>
      <c r="I226" t="s">
        <v>1973</v>
      </c>
      <c r="J226">
        <v>1</v>
      </c>
      <c r="K226">
        <v>24924</v>
      </c>
      <c r="L226" t="s">
        <v>291</v>
      </c>
      <c r="M226" t="s">
        <v>150</v>
      </c>
      <c r="N226" t="s">
        <v>150</v>
      </c>
      <c r="O226">
        <v>6</v>
      </c>
      <c r="P226" t="s">
        <v>150</v>
      </c>
      <c r="Q226">
        <v>46</v>
      </c>
      <c r="R226">
        <v>275</v>
      </c>
    </row>
    <row r="227" spans="1:18" x14ac:dyDescent="0.2">
      <c r="A227">
        <v>2575</v>
      </c>
      <c r="B227">
        <v>278</v>
      </c>
      <c r="C227">
        <f>VLOOKUP(B227,Sheet3!A:B,2,FALSE)</f>
        <v>253</v>
      </c>
      <c r="D227">
        <v>2014</v>
      </c>
      <c r="E227" s="1">
        <v>41658</v>
      </c>
      <c r="F227" t="b">
        <v>0</v>
      </c>
      <c r="G227" t="s">
        <v>290</v>
      </c>
      <c r="H227" t="s">
        <v>1972</v>
      </c>
      <c r="I227" t="s">
        <v>1973</v>
      </c>
      <c r="J227">
        <v>1</v>
      </c>
      <c r="K227">
        <v>34360</v>
      </c>
      <c r="L227" t="s">
        <v>294</v>
      </c>
      <c r="M227" t="s">
        <v>150</v>
      </c>
      <c r="N227" t="s">
        <v>150</v>
      </c>
      <c r="O227">
        <v>2</v>
      </c>
      <c r="P227" t="s">
        <v>150</v>
      </c>
      <c r="Q227">
        <v>40</v>
      </c>
      <c r="R227">
        <v>278</v>
      </c>
    </row>
    <row r="228" spans="1:18" x14ac:dyDescent="0.2">
      <c r="A228">
        <v>2529</v>
      </c>
      <c r="B228">
        <v>281</v>
      </c>
      <c r="C228">
        <f>VLOOKUP(B228,Sheet3!A:B,2,FALSE)</f>
        <v>254</v>
      </c>
      <c r="D228">
        <v>2013</v>
      </c>
      <c r="E228" s="1">
        <v>41294</v>
      </c>
      <c r="F228" t="b">
        <v>0</v>
      </c>
      <c r="G228" t="s">
        <v>290</v>
      </c>
      <c r="H228" t="s">
        <v>1972</v>
      </c>
      <c r="I228" t="s">
        <v>1973</v>
      </c>
      <c r="J228">
        <v>1</v>
      </c>
      <c r="K228">
        <v>19846</v>
      </c>
      <c r="L228" t="s">
        <v>48</v>
      </c>
      <c r="M228" t="s">
        <v>150</v>
      </c>
      <c r="N228" t="s">
        <v>150</v>
      </c>
      <c r="O228">
        <v>4</v>
      </c>
      <c r="P228" t="s">
        <v>150</v>
      </c>
      <c r="Q228">
        <v>44</v>
      </c>
      <c r="R228">
        <v>281</v>
      </c>
    </row>
    <row r="229" spans="1:18" x14ac:dyDescent="0.2">
      <c r="A229">
        <v>2484</v>
      </c>
      <c r="B229">
        <v>284</v>
      </c>
      <c r="C229">
        <f>VLOOKUP(B229,Sheet3!A:B,2,FALSE)</f>
        <v>255</v>
      </c>
      <c r="D229">
        <v>2012</v>
      </c>
      <c r="E229" s="1">
        <v>40930</v>
      </c>
      <c r="F229" t="b">
        <v>0</v>
      </c>
      <c r="G229" t="s">
        <v>290</v>
      </c>
      <c r="H229" t="s">
        <v>1972</v>
      </c>
      <c r="I229" t="s">
        <v>1973</v>
      </c>
      <c r="J229">
        <v>1</v>
      </c>
      <c r="K229">
        <v>21878</v>
      </c>
      <c r="L229" t="s">
        <v>47</v>
      </c>
      <c r="M229" t="s">
        <v>150</v>
      </c>
      <c r="N229" t="s">
        <v>150</v>
      </c>
      <c r="O229">
        <v>5</v>
      </c>
      <c r="P229" t="s">
        <v>150</v>
      </c>
      <c r="Q229">
        <v>44</v>
      </c>
      <c r="R229">
        <v>284</v>
      </c>
    </row>
    <row r="230" spans="1:18" x14ac:dyDescent="0.2">
      <c r="A230">
        <v>2439</v>
      </c>
      <c r="B230">
        <v>287</v>
      </c>
      <c r="C230">
        <f>VLOOKUP(B230,Sheet3!A:B,2,FALSE)</f>
        <v>256</v>
      </c>
      <c r="D230">
        <v>2011</v>
      </c>
      <c r="E230" s="1">
        <v>40566</v>
      </c>
      <c r="F230" t="b">
        <v>0</v>
      </c>
      <c r="G230" t="s">
        <v>295</v>
      </c>
      <c r="H230" t="s">
        <v>1972</v>
      </c>
      <c r="I230" t="s">
        <v>1973</v>
      </c>
      <c r="J230">
        <v>1</v>
      </c>
      <c r="K230">
        <v>27064</v>
      </c>
      <c r="L230" t="s">
        <v>1223</v>
      </c>
      <c r="M230" t="s">
        <v>150</v>
      </c>
      <c r="N230" t="s">
        <v>150</v>
      </c>
      <c r="O230">
        <v>1</v>
      </c>
      <c r="P230" t="s">
        <v>150</v>
      </c>
      <c r="Q230">
        <v>32</v>
      </c>
      <c r="R230">
        <v>287</v>
      </c>
    </row>
    <row r="231" spans="1:18" x14ac:dyDescent="0.2">
      <c r="A231">
        <v>2393</v>
      </c>
      <c r="B231">
        <v>291</v>
      </c>
      <c r="C231">
        <f>VLOOKUP(B231,Sheet3!A:B,2,FALSE)</f>
        <v>257</v>
      </c>
      <c r="D231">
        <v>2010</v>
      </c>
      <c r="E231" s="1">
        <v>40202</v>
      </c>
      <c r="F231" t="b">
        <v>0</v>
      </c>
      <c r="G231" t="s">
        <v>295</v>
      </c>
      <c r="H231" t="s">
        <v>1972</v>
      </c>
      <c r="I231" t="s">
        <v>1973</v>
      </c>
      <c r="J231">
        <v>1</v>
      </c>
      <c r="K231">
        <v>24924</v>
      </c>
      <c r="L231" t="s">
        <v>291</v>
      </c>
      <c r="M231" t="s">
        <v>150</v>
      </c>
      <c r="N231" t="s">
        <v>150</v>
      </c>
      <c r="O231">
        <v>1</v>
      </c>
      <c r="P231" t="s">
        <v>150</v>
      </c>
      <c r="Q231">
        <v>30</v>
      </c>
      <c r="R231">
        <v>291</v>
      </c>
    </row>
    <row r="232" spans="1:18" x14ac:dyDescent="0.2">
      <c r="A232">
        <v>2347</v>
      </c>
      <c r="B232">
        <v>295</v>
      </c>
      <c r="C232">
        <f>VLOOKUP(B232,Sheet3!A:B,2,FALSE)</f>
        <v>258</v>
      </c>
      <c r="D232">
        <v>2009</v>
      </c>
      <c r="E232" s="1">
        <v>39838</v>
      </c>
      <c r="F232" t="b">
        <v>0</v>
      </c>
      <c r="G232" t="s">
        <v>298</v>
      </c>
      <c r="H232" t="s">
        <v>1972</v>
      </c>
      <c r="I232" t="s">
        <v>1973</v>
      </c>
      <c r="J232">
        <v>1</v>
      </c>
      <c r="K232">
        <v>24361</v>
      </c>
      <c r="L232" t="s">
        <v>39</v>
      </c>
      <c r="M232" t="s">
        <v>150</v>
      </c>
      <c r="N232" t="s">
        <v>150</v>
      </c>
      <c r="O232">
        <v>1</v>
      </c>
      <c r="P232" t="s">
        <v>150</v>
      </c>
      <c r="Q232">
        <v>32</v>
      </c>
      <c r="R232">
        <v>295</v>
      </c>
    </row>
    <row r="233" spans="1:18" x14ac:dyDescent="0.2">
      <c r="A233">
        <v>2299</v>
      </c>
      <c r="B233">
        <v>299</v>
      </c>
      <c r="C233">
        <f>VLOOKUP(B233,Sheet3!A:B,2,FALSE)</f>
        <v>259</v>
      </c>
      <c r="D233">
        <v>2008</v>
      </c>
      <c r="E233" s="1">
        <v>39467</v>
      </c>
      <c r="F233" t="b">
        <v>0</v>
      </c>
      <c r="G233" t="s">
        <v>301</v>
      </c>
      <c r="H233" t="s">
        <v>1972</v>
      </c>
      <c r="I233" t="s">
        <v>1973</v>
      </c>
      <c r="J233">
        <v>1</v>
      </c>
      <c r="K233">
        <v>23788</v>
      </c>
      <c r="L233" t="s">
        <v>302</v>
      </c>
      <c r="M233" t="s">
        <v>150</v>
      </c>
      <c r="N233" t="s">
        <v>150</v>
      </c>
      <c r="O233">
        <v>2</v>
      </c>
      <c r="P233" t="s">
        <v>150</v>
      </c>
      <c r="Q233">
        <v>34</v>
      </c>
      <c r="R233">
        <v>299</v>
      </c>
    </row>
    <row r="234" spans="1:18" x14ac:dyDescent="0.2">
      <c r="A234">
        <v>2252</v>
      </c>
      <c r="B234">
        <v>303</v>
      </c>
      <c r="C234">
        <f>VLOOKUP(B234,Sheet3!A:B,2,FALSE)</f>
        <v>260</v>
      </c>
      <c r="D234">
        <v>2007</v>
      </c>
      <c r="E234" s="1">
        <v>39103</v>
      </c>
      <c r="F234" t="b">
        <v>0</v>
      </c>
      <c r="G234" t="s">
        <v>301</v>
      </c>
      <c r="H234" t="s">
        <v>1972</v>
      </c>
      <c r="I234" t="s">
        <v>1973</v>
      </c>
      <c r="J234">
        <v>1</v>
      </c>
      <c r="K234">
        <v>12716</v>
      </c>
      <c r="L234" t="s">
        <v>41</v>
      </c>
      <c r="M234" t="s">
        <v>150</v>
      </c>
      <c r="N234" t="s">
        <v>150</v>
      </c>
      <c r="O234">
        <v>1</v>
      </c>
      <c r="P234" t="s">
        <v>150</v>
      </c>
      <c r="Q234">
        <v>40</v>
      </c>
      <c r="R234">
        <v>303</v>
      </c>
    </row>
    <row r="235" spans="1:18" x14ac:dyDescent="0.2">
      <c r="A235">
        <v>2204</v>
      </c>
      <c r="B235">
        <v>307</v>
      </c>
      <c r="C235">
        <f>VLOOKUP(B235,Sheet3!A:B,2,FALSE)</f>
        <v>261</v>
      </c>
      <c r="D235">
        <v>2006</v>
      </c>
      <c r="E235" s="1">
        <v>38739</v>
      </c>
      <c r="F235" t="b">
        <v>0</v>
      </c>
      <c r="G235" t="s">
        <v>301</v>
      </c>
      <c r="H235" t="s">
        <v>1972</v>
      </c>
      <c r="I235" t="s">
        <v>1973</v>
      </c>
      <c r="J235">
        <v>1</v>
      </c>
      <c r="K235">
        <v>12510</v>
      </c>
      <c r="L235" t="s">
        <v>306</v>
      </c>
      <c r="M235" t="s">
        <v>150</v>
      </c>
      <c r="N235" t="s">
        <v>150</v>
      </c>
      <c r="O235">
        <v>3</v>
      </c>
      <c r="P235" t="s">
        <v>150</v>
      </c>
      <c r="Q235">
        <v>48</v>
      </c>
      <c r="R235">
        <v>307</v>
      </c>
    </row>
    <row r="236" spans="1:18" x14ac:dyDescent="0.2">
      <c r="A236">
        <v>2157</v>
      </c>
      <c r="B236">
        <v>311</v>
      </c>
      <c r="C236">
        <f>VLOOKUP(B236,Sheet3!A:B,2,FALSE)</f>
        <v>262</v>
      </c>
      <c r="D236">
        <v>2005</v>
      </c>
      <c r="E236" s="1">
        <v>38382</v>
      </c>
      <c r="F236" t="b">
        <v>0</v>
      </c>
      <c r="G236" t="s">
        <v>301</v>
      </c>
      <c r="H236" t="s">
        <v>1972</v>
      </c>
      <c r="I236" t="s">
        <v>1973</v>
      </c>
      <c r="J236">
        <v>1</v>
      </c>
      <c r="K236">
        <v>10860</v>
      </c>
      <c r="L236" t="s">
        <v>307</v>
      </c>
      <c r="M236" t="s">
        <v>150</v>
      </c>
      <c r="N236" t="s">
        <v>150</v>
      </c>
      <c r="O236">
        <v>9</v>
      </c>
      <c r="P236" t="s">
        <v>150</v>
      </c>
      <c r="Q236">
        <v>54</v>
      </c>
      <c r="R236">
        <v>311</v>
      </c>
    </row>
    <row r="237" spans="1:18" x14ac:dyDescent="0.2">
      <c r="A237">
        <v>2108</v>
      </c>
      <c r="B237">
        <v>315</v>
      </c>
      <c r="C237">
        <f>VLOOKUP(B237,Sheet3!A:B,2,FALSE)</f>
        <v>263</v>
      </c>
      <c r="D237">
        <v>2004</v>
      </c>
      <c r="E237" s="1">
        <v>38011</v>
      </c>
      <c r="F237" t="b">
        <v>0</v>
      </c>
      <c r="G237" t="s">
        <v>301</v>
      </c>
      <c r="H237" t="s">
        <v>1972</v>
      </c>
      <c r="I237" t="s">
        <v>1973</v>
      </c>
      <c r="J237">
        <v>1</v>
      </c>
      <c r="K237">
        <v>1810</v>
      </c>
      <c r="L237" t="s">
        <v>70</v>
      </c>
      <c r="M237" t="s">
        <v>150</v>
      </c>
      <c r="N237" t="s">
        <v>150</v>
      </c>
      <c r="O237">
        <v>22</v>
      </c>
      <c r="P237" t="s">
        <v>150</v>
      </c>
      <c r="Q237">
        <v>54</v>
      </c>
      <c r="R237">
        <v>315</v>
      </c>
    </row>
    <row r="238" spans="1:18" x14ac:dyDescent="0.2">
      <c r="A238">
        <v>2061</v>
      </c>
      <c r="B238">
        <v>319</v>
      </c>
      <c r="C238">
        <f>VLOOKUP(B238,Sheet3!A:B,2,FALSE)</f>
        <v>264</v>
      </c>
      <c r="D238">
        <v>2003</v>
      </c>
      <c r="E238" s="1">
        <v>37654</v>
      </c>
      <c r="F238" t="b">
        <v>0</v>
      </c>
      <c r="G238" t="s">
        <v>301</v>
      </c>
      <c r="H238" t="s">
        <v>1972</v>
      </c>
      <c r="I238" t="s">
        <v>1973</v>
      </c>
      <c r="J238">
        <v>1</v>
      </c>
      <c r="K238">
        <v>10423</v>
      </c>
      <c r="L238" t="s">
        <v>312</v>
      </c>
      <c r="M238" t="s">
        <v>150</v>
      </c>
      <c r="N238" t="s">
        <v>150</v>
      </c>
      <c r="O238">
        <v>4</v>
      </c>
      <c r="P238" t="s">
        <v>150</v>
      </c>
      <c r="Q238">
        <v>52</v>
      </c>
      <c r="R238">
        <v>319</v>
      </c>
    </row>
    <row r="239" spans="1:18" x14ac:dyDescent="0.2">
      <c r="A239">
        <v>2011</v>
      </c>
      <c r="B239">
        <v>323</v>
      </c>
      <c r="C239">
        <f>VLOOKUP(B239,Sheet3!A:B,2,FALSE)</f>
        <v>265</v>
      </c>
      <c r="D239">
        <v>2002</v>
      </c>
      <c r="E239" s="1">
        <v>37276</v>
      </c>
      <c r="F239" t="b">
        <v>0</v>
      </c>
      <c r="G239" t="s">
        <v>301</v>
      </c>
      <c r="H239" t="s">
        <v>1972</v>
      </c>
      <c r="I239" t="s">
        <v>1973</v>
      </c>
      <c r="J239">
        <v>1</v>
      </c>
      <c r="K239">
        <v>1810</v>
      </c>
      <c r="L239" t="s">
        <v>70</v>
      </c>
      <c r="M239" t="s">
        <v>150</v>
      </c>
      <c r="N239" t="s">
        <v>150</v>
      </c>
      <c r="O239">
        <v>20</v>
      </c>
      <c r="P239" t="s">
        <v>150</v>
      </c>
      <c r="Q239">
        <v>54</v>
      </c>
      <c r="R239">
        <v>323</v>
      </c>
    </row>
    <row r="240" spans="1:18" x14ac:dyDescent="0.2">
      <c r="A240">
        <v>1967</v>
      </c>
      <c r="B240">
        <v>327</v>
      </c>
      <c r="C240">
        <f>VLOOKUP(B240,Sheet3!A:B,2,FALSE)</f>
        <v>266</v>
      </c>
      <c r="D240">
        <v>2001</v>
      </c>
      <c r="E240" s="1">
        <v>36940</v>
      </c>
      <c r="F240" t="b">
        <v>0</v>
      </c>
      <c r="G240" t="s">
        <v>301</v>
      </c>
      <c r="H240" t="s">
        <v>1972</v>
      </c>
      <c r="I240" t="s">
        <v>1973</v>
      </c>
      <c r="J240">
        <v>1</v>
      </c>
      <c r="K240">
        <v>6621</v>
      </c>
      <c r="L240" t="s">
        <v>315</v>
      </c>
      <c r="M240" t="s">
        <v>150</v>
      </c>
      <c r="N240" t="s">
        <v>150</v>
      </c>
      <c r="O240">
        <v>2</v>
      </c>
      <c r="P240" t="s">
        <v>150</v>
      </c>
      <c r="Q240">
        <v>54</v>
      </c>
      <c r="R240">
        <v>327</v>
      </c>
    </row>
    <row r="241" spans="1:18" x14ac:dyDescent="0.2">
      <c r="A241">
        <v>1913</v>
      </c>
      <c r="B241">
        <v>331</v>
      </c>
      <c r="C241">
        <f>VLOOKUP(B241,Sheet3!A:B,2,FALSE)</f>
        <v>267</v>
      </c>
      <c r="D241">
        <v>2000</v>
      </c>
      <c r="E241" s="1">
        <v>36548</v>
      </c>
      <c r="F241" t="b">
        <v>0</v>
      </c>
      <c r="G241" t="s">
        <v>301</v>
      </c>
      <c r="H241" t="s">
        <v>1972</v>
      </c>
      <c r="I241" t="s">
        <v>1973</v>
      </c>
      <c r="J241">
        <v>1</v>
      </c>
      <c r="K241">
        <v>12660</v>
      </c>
      <c r="L241" t="s">
        <v>316</v>
      </c>
      <c r="M241" t="s">
        <v>150</v>
      </c>
      <c r="N241" t="s">
        <v>150</v>
      </c>
      <c r="O241">
        <v>3</v>
      </c>
      <c r="P241" t="s">
        <v>150</v>
      </c>
      <c r="Q241">
        <v>56</v>
      </c>
      <c r="R241">
        <v>331</v>
      </c>
    </row>
    <row r="242" spans="1:18" x14ac:dyDescent="0.2">
      <c r="A242">
        <v>1866</v>
      </c>
      <c r="B242">
        <v>335</v>
      </c>
      <c r="C242">
        <f>VLOOKUP(B242,Sheet3!A:B,2,FALSE)</f>
        <v>268</v>
      </c>
      <c r="D242">
        <v>1999</v>
      </c>
      <c r="E242" s="1">
        <v>36184</v>
      </c>
      <c r="F242" t="b">
        <v>0</v>
      </c>
      <c r="G242" t="s">
        <v>301</v>
      </c>
      <c r="H242" t="s">
        <v>1972</v>
      </c>
      <c r="I242" t="s">
        <v>1973</v>
      </c>
      <c r="J242">
        <v>1</v>
      </c>
      <c r="K242">
        <v>9011</v>
      </c>
      <c r="L242" t="s">
        <v>83</v>
      </c>
      <c r="M242" t="s">
        <v>150</v>
      </c>
      <c r="N242" t="s">
        <v>150</v>
      </c>
      <c r="O242">
        <v>9</v>
      </c>
      <c r="P242" t="s">
        <v>150</v>
      </c>
      <c r="Q242">
        <v>52</v>
      </c>
      <c r="R242">
        <v>335</v>
      </c>
    </row>
    <row r="243" spans="1:18" x14ac:dyDescent="0.2">
      <c r="A243">
        <v>1820</v>
      </c>
      <c r="B243">
        <v>339</v>
      </c>
      <c r="C243">
        <f>VLOOKUP(B243,Sheet3!A:B,2,FALSE)</f>
        <v>269</v>
      </c>
      <c r="D243">
        <v>1998</v>
      </c>
      <c r="E243" s="1">
        <v>35813</v>
      </c>
      <c r="F243" t="b">
        <v>0</v>
      </c>
      <c r="G243" t="s">
        <v>301</v>
      </c>
      <c r="H243" t="s">
        <v>1972</v>
      </c>
      <c r="I243" t="s">
        <v>1973</v>
      </c>
      <c r="J243">
        <v>1</v>
      </c>
      <c r="K243">
        <v>1226</v>
      </c>
      <c r="L243" t="s">
        <v>78</v>
      </c>
      <c r="M243" t="s">
        <v>150</v>
      </c>
      <c r="N243" t="s">
        <v>150</v>
      </c>
      <c r="O243">
        <v>13</v>
      </c>
      <c r="P243" t="s">
        <v>150</v>
      </c>
      <c r="Q243">
        <v>48</v>
      </c>
      <c r="R243">
        <v>339</v>
      </c>
    </row>
    <row r="244" spans="1:18" x14ac:dyDescent="0.2">
      <c r="A244">
        <v>1775</v>
      </c>
      <c r="B244">
        <v>343</v>
      </c>
      <c r="C244">
        <f>VLOOKUP(B244,Sheet3!A:B,2,FALSE)</f>
        <v>270</v>
      </c>
      <c r="D244">
        <v>1997</v>
      </c>
      <c r="E244" s="1">
        <v>35449</v>
      </c>
      <c r="F244" t="b">
        <v>0</v>
      </c>
      <c r="G244" t="s">
        <v>301</v>
      </c>
      <c r="H244" t="s">
        <v>1972</v>
      </c>
      <c r="I244" t="s">
        <v>1973</v>
      </c>
      <c r="J244">
        <v>1</v>
      </c>
      <c r="K244">
        <v>1219</v>
      </c>
      <c r="L244" t="s">
        <v>251</v>
      </c>
      <c r="M244" t="s">
        <v>150</v>
      </c>
      <c r="N244" t="s">
        <v>150</v>
      </c>
      <c r="O244">
        <v>9</v>
      </c>
      <c r="P244" t="s">
        <v>150</v>
      </c>
      <c r="Q244">
        <v>48</v>
      </c>
      <c r="R244">
        <v>343</v>
      </c>
    </row>
    <row r="245" spans="1:18" x14ac:dyDescent="0.2">
      <c r="A245">
        <v>1731</v>
      </c>
      <c r="B245">
        <v>347</v>
      </c>
      <c r="C245">
        <f>VLOOKUP(B245,Sheet3!A:B,2,FALSE)</f>
        <v>271</v>
      </c>
      <c r="D245">
        <v>1996</v>
      </c>
      <c r="E245" s="1">
        <v>35085</v>
      </c>
      <c r="F245" t="b">
        <v>0</v>
      </c>
      <c r="G245" t="s">
        <v>301</v>
      </c>
      <c r="H245" t="s">
        <v>1972</v>
      </c>
      <c r="I245" t="s">
        <v>1973</v>
      </c>
      <c r="J245">
        <v>1</v>
      </c>
      <c r="K245">
        <v>1132</v>
      </c>
      <c r="L245" t="s">
        <v>320</v>
      </c>
      <c r="M245" t="s">
        <v>150</v>
      </c>
      <c r="N245" t="s">
        <v>150</v>
      </c>
      <c r="O245">
        <v>5</v>
      </c>
      <c r="P245" t="s">
        <v>150</v>
      </c>
      <c r="Q245">
        <v>42</v>
      </c>
      <c r="R245">
        <v>347</v>
      </c>
    </row>
    <row r="246" spans="1:18" x14ac:dyDescent="0.2">
      <c r="A246">
        <v>1691</v>
      </c>
      <c r="B246">
        <v>351</v>
      </c>
      <c r="C246">
        <f>VLOOKUP(B246,Sheet3!A:B,2,FALSE)</f>
        <v>272</v>
      </c>
      <c r="D246">
        <v>1995</v>
      </c>
      <c r="E246" s="1">
        <v>34749</v>
      </c>
      <c r="F246" t="b">
        <v>0</v>
      </c>
      <c r="G246" t="s">
        <v>301</v>
      </c>
      <c r="H246" t="s">
        <v>1972</v>
      </c>
      <c r="I246" t="s">
        <v>1973</v>
      </c>
      <c r="J246">
        <v>1</v>
      </c>
      <c r="K246">
        <v>1945</v>
      </c>
      <c r="L246" t="s">
        <v>321</v>
      </c>
      <c r="M246" t="s">
        <v>150</v>
      </c>
      <c r="N246" t="s">
        <v>150</v>
      </c>
      <c r="O246">
        <v>3</v>
      </c>
      <c r="P246" t="s">
        <v>150</v>
      </c>
      <c r="Q246">
        <v>40</v>
      </c>
      <c r="R246">
        <v>351</v>
      </c>
    </row>
    <row r="247" spans="1:18" x14ac:dyDescent="0.2">
      <c r="A247">
        <v>1647</v>
      </c>
      <c r="B247">
        <v>355</v>
      </c>
      <c r="C247">
        <f>VLOOKUP(B247,Sheet3!A:B,2,FALSE)</f>
        <v>273</v>
      </c>
      <c r="D247">
        <v>1994</v>
      </c>
      <c r="E247" s="1">
        <v>34385</v>
      </c>
      <c r="F247" t="b">
        <v>0</v>
      </c>
      <c r="G247" t="s">
        <v>301</v>
      </c>
      <c r="H247" t="s">
        <v>1972</v>
      </c>
      <c r="I247" t="s">
        <v>1973</v>
      </c>
      <c r="J247">
        <v>1</v>
      </c>
      <c r="K247">
        <v>1527</v>
      </c>
      <c r="L247" t="s">
        <v>322</v>
      </c>
      <c r="M247" t="s">
        <v>150</v>
      </c>
      <c r="N247" t="s">
        <v>150</v>
      </c>
      <c r="O247">
        <v>5</v>
      </c>
      <c r="P247" t="s">
        <v>150</v>
      </c>
      <c r="Q247">
        <v>42</v>
      </c>
      <c r="R247">
        <v>355</v>
      </c>
    </row>
    <row r="248" spans="1:18" x14ac:dyDescent="0.2">
      <c r="A248">
        <v>1602</v>
      </c>
      <c r="B248">
        <v>359</v>
      </c>
      <c r="C248">
        <f>VLOOKUP(B248,Sheet3!A:B,2,FALSE)</f>
        <v>274</v>
      </c>
      <c r="D248">
        <v>1993</v>
      </c>
      <c r="E248" s="1">
        <v>34014</v>
      </c>
      <c r="F248" t="b">
        <v>0</v>
      </c>
      <c r="G248" t="s">
        <v>301</v>
      </c>
      <c r="H248" t="s">
        <v>1972</v>
      </c>
      <c r="I248" t="s">
        <v>1973</v>
      </c>
      <c r="J248">
        <v>1</v>
      </c>
      <c r="K248">
        <v>1633</v>
      </c>
      <c r="L248" t="s">
        <v>200</v>
      </c>
      <c r="M248" t="s">
        <v>150</v>
      </c>
      <c r="N248" t="s">
        <v>150</v>
      </c>
      <c r="O248">
        <v>18</v>
      </c>
      <c r="P248" t="s">
        <v>150</v>
      </c>
      <c r="Q248">
        <v>46</v>
      </c>
      <c r="R248">
        <v>359</v>
      </c>
    </row>
    <row r="249" spans="1:18" x14ac:dyDescent="0.2">
      <c r="A249">
        <v>1553</v>
      </c>
      <c r="B249">
        <v>363</v>
      </c>
      <c r="C249">
        <f>VLOOKUP(B249,Sheet3!A:B,2,FALSE)</f>
        <v>275</v>
      </c>
      <c r="D249">
        <v>1992</v>
      </c>
      <c r="E249" s="1">
        <v>33622</v>
      </c>
      <c r="F249" t="b">
        <v>0</v>
      </c>
      <c r="G249" t="s">
        <v>301</v>
      </c>
      <c r="H249" t="s">
        <v>1972</v>
      </c>
      <c r="I249" t="s">
        <v>1973</v>
      </c>
      <c r="J249">
        <v>1</v>
      </c>
      <c r="K249">
        <v>1219</v>
      </c>
      <c r="L249" t="s">
        <v>251</v>
      </c>
      <c r="M249" t="s">
        <v>150</v>
      </c>
      <c r="N249" t="s">
        <v>150</v>
      </c>
      <c r="O249">
        <v>4</v>
      </c>
      <c r="P249" t="s">
        <v>150</v>
      </c>
      <c r="Q249">
        <v>46</v>
      </c>
      <c r="R249">
        <v>363</v>
      </c>
    </row>
    <row r="250" spans="1:18" x14ac:dyDescent="0.2">
      <c r="A250">
        <v>1512</v>
      </c>
      <c r="B250">
        <v>367</v>
      </c>
      <c r="C250">
        <f>VLOOKUP(B250,Sheet3!A:B,2,FALSE)</f>
        <v>276</v>
      </c>
      <c r="D250">
        <v>1991</v>
      </c>
      <c r="E250" s="1">
        <v>33279</v>
      </c>
      <c r="F250" t="b">
        <v>0</v>
      </c>
      <c r="G250" t="s">
        <v>301</v>
      </c>
      <c r="H250" t="s">
        <v>1972</v>
      </c>
      <c r="I250" t="s">
        <v>1973</v>
      </c>
      <c r="J250">
        <v>1</v>
      </c>
      <c r="K250">
        <v>1928</v>
      </c>
      <c r="L250" t="s">
        <v>99</v>
      </c>
      <c r="M250" t="s">
        <v>150</v>
      </c>
      <c r="N250" t="s">
        <v>150</v>
      </c>
      <c r="O250">
        <v>8</v>
      </c>
      <c r="P250" t="s">
        <v>150</v>
      </c>
      <c r="Q250">
        <v>50</v>
      </c>
      <c r="R250">
        <v>367</v>
      </c>
    </row>
    <row r="251" spans="1:18" x14ac:dyDescent="0.2">
      <c r="A251">
        <v>1464</v>
      </c>
      <c r="B251">
        <v>371</v>
      </c>
      <c r="C251">
        <f>VLOOKUP(B251,Sheet3!A:B,2,FALSE)</f>
        <v>277</v>
      </c>
      <c r="D251">
        <v>1990</v>
      </c>
      <c r="E251" s="1">
        <v>32894</v>
      </c>
      <c r="F251" t="b">
        <v>0</v>
      </c>
      <c r="G251" t="s">
        <v>301</v>
      </c>
      <c r="H251" t="s">
        <v>1972</v>
      </c>
      <c r="I251" t="s">
        <v>1973</v>
      </c>
      <c r="J251">
        <v>1</v>
      </c>
      <c r="K251">
        <v>1569</v>
      </c>
      <c r="L251" t="s">
        <v>324</v>
      </c>
      <c r="M251" t="s">
        <v>150</v>
      </c>
      <c r="N251" t="s">
        <v>150</v>
      </c>
      <c r="O251">
        <v>4</v>
      </c>
      <c r="P251" t="s">
        <v>150</v>
      </c>
      <c r="Q251">
        <v>50</v>
      </c>
      <c r="R251">
        <v>371</v>
      </c>
    </row>
    <row r="252" spans="1:18" x14ac:dyDescent="0.2">
      <c r="A252">
        <v>1418</v>
      </c>
      <c r="B252">
        <v>375</v>
      </c>
      <c r="C252">
        <f>VLOOKUP(B252,Sheet3!A:B,2,FALSE)</f>
        <v>278</v>
      </c>
      <c r="D252">
        <v>1989</v>
      </c>
      <c r="E252" s="1">
        <v>32523</v>
      </c>
      <c r="F252" t="b">
        <v>0</v>
      </c>
      <c r="G252" t="s">
        <v>301</v>
      </c>
      <c r="H252" t="s">
        <v>1972</v>
      </c>
      <c r="I252" t="s">
        <v>1973</v>
      </c>
      <c r="J252">
        <v>1</v>
      </c>
      <c r="K252">
        <v>1599</v>
      </c>
      <c r="L252" t="s">
        <v>203</v>
      </c>
      <c r="M252" t="s">
        <v>150</v>
      </c>
      <c r="N252" t="s">
        <v>150</v>
      </c>
      <c r="O252">
        <v>3</v>
      </c>
      <c r="P252" t="s">
        <v>150</v>
      </c>
      <c r="Q252">
        <v>46</v>
      </c>
      <c r="R252">
        <v>375</v>
      </c>
    </row>
    <row r="253" spans="1:18" x14ac:dyDescent="0.2">
      <c r="A253">
        <v>1370</v>
      </c>
      <c r="B253">
        <v>379</v>
      </c>
      <c r="C253">
        <f>VLOOKUP(B253,Sheet3!A:B,2,FALSE)</f>
        <v>279</v>
      </c>
      <c r="D253">
        <v>1988</v>
      </c>
      <c r="E253" s="1">
        <v>32166</v>
      </c>
      <c r="F253" t="b">
        <v>0</v>
      </c>
      <c r="G253" t="s">
        <v>301</v>
      </c>
      <c r="H253" t="s">
        <v>1972</v>
      </c>
      <c r="I253" t="s">
        <v>1973</v>
      </c>
      <c r="J253">
        <v>1</v>
      </c>
      <c r="K253">
        <v>1457</v>
      </c>
      <c r="L253" t="s">
        <v>328</v>
      </c>
      <c r="M253" t="s">
        <v>150</v>
      </c>
      <c r="N253" t="s">
        <v>150</v>
      </c>
      <c r="O253">
        <v>7</v>
      </c>
      <c r="P253" t="s">
        <v>150</v>
      </c>
      <c r="Q253">
        <v>50</v>
      </c>
      <c r="R253">
        <v>379</v>
      </c>
    </row>
    <row r="254" spans="1:18" x14ac:dyDescent="0.2">
      <c r="A254">
        <v>1323</v>
      </c>
      <c r="B254">
        <v>383</v>
      </c>
      <c r="C254">
        <f>VLOOKUP(B254,Sheet3!A:B,2,FALSE)</f>
        <v>280</v>
      </c>
      <c r="D254">
        <v>1987</v>
      </c>
      <c r="E254" s="1">
        <v>31795</v>
      </c>
      <c r="F254" t="b">
        <v>0</v>
      </c>
      <c r="G254" t="s">
        <v>301</v>
      </c>
      <c r="H254" t="s">
        <v>1972</v>
      </c>
      <c r="I254" t="s">
        <v>1973</v>
      </c>
      <c r="J254">
        <v>1</v>
      </c>
      <c r="K254">
        <v>1928</v>
      </c>
      <c r="L254" t="s">
        <v>99</v>
      </c>
      <c r="M254" t="s">
        <v>150</v>
      </c>
      <c r="N254" t="s">
        <v>150</v>
      </c>
      <c r="O254">
        <v>5</v>
      </c>
      <c r="P254" t="s">
        <v>150</v>
      </c>
      <c r="Q254">
        <v>58</v>
      </c>
      <c r="R254">
        <v>383</v>
      </c>
    </row>
    <row r="255" spans="1:18" x14ac:dyDescent="0.2">
      <c r="A255">
        <v>1276</v>
      </c>
      <c r="B255">
        <v>387</v>
      </c>
      <c r="C255">
        <f>VLOOKUP(B255,Sheet3!A:B,2,FALSE)</f>
        <v>281</v>
      </c>
      <c r="D255">
        <v>1986</v>
      </c>
      <c r="E255" s="1">
        <v>31431</v>
      </c>
      <c r="F255" t="b">
        <v>0</v>
      </c>
      <c r="G255" t="s">
        <v>301</v>
      </c>
      <c r="H255" t="s">
        <v>1972</v>
      </c>
      <c r="I255" t="s">
        <v>1973</v>
      </c>
      <c r="J255">
        <v>1</v>
      </c>
      <c r="K255">
        <v>1475</v>
      </c>
      <c r="L255" t="s">
        <v>757</v>
      </c>
      <c r="M255" t="s">
        <v>150</v>
      </c>
      <c r="N255" t="s">
        <v>150</v>
      </c>
      <c r="O255">
        <v>1</v>
      </c>
      <c r="P255" t="s">
        <v>150</v>
      </c>
      <c r="Q255">
        <v>56</v>
      </c>
      <c r="R255">
        <v>387</v>
      </c>
    </row>
    <row r="256" spans="1:18" x14ac:dyDescent="0.2">
      <c r="A256">
        <v>1232</v>
      </c>
      <c r="B256">
        <v>391</v>
      </c>
      <c r="C256">
        <f>VLOOKUP(B256,Sheet3!A:B,2,FALSE)</f>
        <v>282</v>
      </c>
      <c r="D256">
        <v>1985</v>
      </c>
      <c r="E256" s="1">
        <v>31060</v>
      </c>
      <c r="F256" t="b">
        <v>0</v>
      </c>
      <c r="G256" t="s">
        <v>295</v>
      </c>
      <c r="H256" t="s">
        <v>1972</v>
      </c>
      <c r="I256" t="s">
        <v>1973</v>
      </c>
      <c r="J256">
        <v>1</v>
      </c>
      <c r="K256">
        <v>2242</v>
      </c>
      <c r="L256" t="s">
        <v>208</v>
      </c>
      <c r="M256" t="s">
        <v>150</v>
      </c>
      <c r="N256" t="s">
        <v>150</v>
      </c>
      <c r="O256">
        <v>13</v>
      </c>
      <c r="P256" t="s">
        <v>150</v>
      </c>
      <c r="Q256" t="s">
        <v>150</v>
      </c>
      <c r="R256">
        <v>391</v>
      </c>
    </row>
    <row r="257" spans="1:18" x14ac:dyDescent="0.2">
      <c r="A257">
        <v>1190</v>
      </c>
      <c r="B257">
        <v>395</v>
      </c>
      <c r="C257">
        <f>VLOOKUP(B257,Sheet3!A:B,2,FALSE)</f>
        <v>283</v>
      </c>
      <c r="D257">
        <v>1984</v>
      </c>
      <c r="E257" s="1">
        <v>30696</v>
      </c>
      <c r="F257" t="b">
        <v>0</v>
      </c>
      <c r="G257" t="s">
        <v>295</v>
      </c>
      <c r="H257" t="s">
        <v>1972</v>
      </c>
      <c r="I257" t="s">
        <v>1973</v>
      </c>
      <c r="J257">
        <v>1</v>
      </c>
      <c r="K257">
        <v>1725</v>
      </c>
      <c r="L257" t="s">
        <v>336</v>
      </c>
      <c r="M257" t="s">
        <v>150</v>
      </c>
      <c r="N257" t="s">
        <v>150</v>
      </c>
      <c r="O257">
        <v>7</v>
      </c>
      <c r="P257" t="s">
        <v>150</v>
      </c>
      <c r="Q257" t="s">
        <v>150</v>
      </c>
      <c r="R257">
        <v>395</v>
      </c>
    </row>
    <row r="258" spans="1:18" x14ac:dyDescent="0.2">
      <c r="A258">
        <v>1148</v>
      </c>
      <c r="B258">
        <v>399</v>
      </c>
      <c r="C258">
        <f>VLOOKUP(B258,Sheet3!A:B,2,FALSE)</f>
        <v>284</v>
      </c>
      <c r="D258">
        <v>1983</v>
      </c>
      <c r="E258" s="1">
        <v>30339</v>
      </c>
      <c r="F258" t="b">
        <v>0</v>
      </c>
      <c r="G258" t="s">
        <v>332</v>
      </c>
      <c r="H258" t="s">
        <v>1972</v>
      </c>
      <c r="I258" t="s">
        <v>1973</v>
      </c>
      <c r="J258">
        <v>1</v>
      </c>
      <c r="K258">
        <v>1334</v>
      </c>
      <c r="L258" t="s">
        <v>1217</v>
      </c>
      <c r="M258" t="s">
        <v>150</v>
      </c>
      <c r="N258" t="s">
        <v>150</v>
      </c>
      <c r="O258">
        <v>3</v>
      </c>
      <c r="P258" t="s">
        <v>150</v>
      </c>
      <c r="Q258" t="s">
        <v>150</v>
      </c>
      <c r="R258">
        <v>399</v>
      </c>
    </row>
    <row r="259" spans="1:18" x14ac:dyDescent="0.2">
      <c r="A259">
        <v>1102</v>
      </c>
      <c r="B259">
        <v>403</v>
      </c>
      <c r="C259">
        <f>VLOOKUP(B259,Sheet3!A:B,2,FALSE)</f>
        <v>285</v>
      </c>
      <c r="D259">
        <v>1982</v>
      </c>
      <c r="E259" s="1">
        <v>29968</v>
      </c>
      <c r="F259" t="b">
        <v>0</v>
      </c>
      <c r="G259" t="s">
        <v>332</v>
      </c>
      <c r="H259" t="s">
        <v>1972</v>
      </c>
      <c r="I259" t="s">
        <v>1973</v>
      </c>
      <c r="J259">
        <v>1</v>
      </c>
      <c r="K259">
        <v>1346</v>
      </c>
      <c r="L259" t="s">
        <v>1462</v>
      </c>
      <c r="M259" t="s">
        <v>150</v>
      </c>
      <c r="N259" t="s">
        <v>150</v>
      </c>
      <c r="O259">
        <v>3</v>
      </c>
      <c r="P259" t="s">
        <v>150</v>
      </c>
      <c r="Q259" t="s">
        <v>150</v>
      </c>
      <c r="R259">
        <v>403</v>
      </c>
    </row>
    <row r="260" spans="1:18" x14ac:dyDescent="0.2">
      <c r="A260">
        <v>1057</v>
      </c>
      <c r="B260">
        <v>407</v>
      </c>
      <c r="C260">
        <f>VLOOKUP(B260,Sheet3!A:B,2,FALSE)</f>
        <v>286</v>
      </c>
      <c r="D260">
        <v>1981</v>
      </c>
      <c r="E260" s="1">
        <v>29604</v>
      </c>
      <c r="F260" t="b">
        <v>0</v>
      </c>
      <c r="G260" t="s">
        <v>332</v>
      </c>
      <c r="H260" t="s">
        <v>1972</v>
      </c>
      <c r="I260" t="s">
        <v>1973</v>
      </c>
      <c r="J260">
        <v>1</v>
      </c>
      <c r="K260">
        <v>1690</v>
      </c>
      <c r="L260" t="s">
        <v>262</v>
      </c>
      <c r="M260" t="s">
        <v>150</v>
      </c>
      <c r="N260" t="s">
        <v>150</v>
      </c>
      <c r="O260">
        <v>6</v>
      </c>
      <c r="P260" t="s">
        <v>150</v>
      </c>
      <c r="Q260" t="s">
        <v>150</v>
      </c>
      <c r="R260">
        <v>407</v>
      </c>
    </row>
    <row r="261" spans="1:18" x14ac:dyDescent="0.2">
      <c r="A261">
        <v>1011</v>
      </c>
      <c r="B261">
        <v>411</v>
      </c>
      <c r="C261">
        <f>VLOOKUP(B261,Sheet3!A:B,2,FALSE)</f>
        <v>287</v>
      </c>
      <c r="D261">
        <v>1980</v>
      </c>
      <c r="E261" s="1">
        <v>29233</v>
      </c>
      <c r="F261" t="b">
        <v>0</v>
      </c>
      <c r="G261" t="s">
        <v>332</v>
      </c>
      <c r="H261" t="s">
        <v>1972</v>
      </c>
      <c r="I261" t="s">
        <v>1973</v>
      </c>
      <c r="J261">
        <v>1</v>
      </c>
      <c r="K261">
        <v>2133</v>
      </c>
      <c r="L261" t="s">
        <v>335</v>
      </c>
      <c r="M261" t="s">
        <v>150</v>
      </c>
      <c r="N261" t="s">
        <v>150</v>
      </c>
      <c r="O261">
        <v>1</v>
      </c>
      <c r="P261" t="s">
        <v>150</v>
      </c>
      <c r="Q261" t="s">
        <v>150</v>
      </c>
      <c r="R261">
        <v>411</v>
      </c>
    </row>
    <row r="262" spans="1:18" x14ac:dyDescent="0.2">
      <c r="A262">
        <v>966</v>
      </c>
      <c r="B262">
        <v>415</v>
      </c>
      <c r="C262">
        <f>VLOOKUP(B262,Sheet3!A:B,2,FALSE)</f>
        <v>288</v>
      </c>
      <c r="D262">
        <v>1979</v>
      </c>
      <c r="E262" s="1">
        <v>28869</v>
      </c>
      <c r="F262" t="b">
        <v>0</v>
      </c>
      <c r="G262" t="s">
        <v>332</v>
      </c>
      <c r="H262" t="s">
        <v>1972</v>
      </c>
      <c r="I262" t="s">
        <v>1973</v>
      </c>
      <c r="J262">
        <v>1</v>
      </c>
      <c r="K262">
        <v>1725</v>
      </c>
      <c r="L262" t="s">
        <v>336</v>
      </c>
      <c r="M262" t="s">
        <v>150</v>
      </c>
      <c r="N262" t="s">
        <v>150</v>
      </c>
      <c r="O262">
        <v>4</v>
      </c>
      <c r="P262" t="s">
        <v>150</v>
      </c>
      <c r="Q262" t="s">
        <v>150</v>
      </c>
      <c r="R262">
        <v>415</v>
      </c>
    </row>
    <row r="263" spans="1:18" x14ac:dyDescent="0.2">
      <c r="A263">
        <v>878</v>
      </c>
      <c r="B263">
        <v>423</v>
      </c>
      <c r="C263">
        <f>VLOOKUP(B263,Sheet3!A:B,2,FALSE)</f>
        <v>290</v>
      </c>
      <c r="D263">
        <v>1977</v>
      </c>
      <c r="E263" s="1">
        <v>28169</v>
      </c>
      <c r="F263" t="b">
        <v>0</v>
      </c>
      <c r="G263" t="s">
        <v>332</v>
      </c>
      <c r="H263" t="s">
        <v>1972</v>
      </c>
      <c r="I263" t="s">
        <v>1973</v>
      </c>
      <c r="J263">
        <v>1</v>
      </c>
      <c r="K263">
        <v>1753</v>
      </c>
      <c r="L263" t="s">
        <v>338</v>
      </c>
      <c r="M263" t="s">
        <v>150</v>
      </c>
      <c r="N263" t="s">
        <v>150</v>
      </c>
      <c r="O263">
        <v>3</v>
      </c>
      <c r="P263" t="s">
        <v>150</v>
      </c>
      <c r="Q263" t="s">
        <v>150</v>
      </c>
      <c r="R263">
        <v>423</v>
      </c>
    </row>
    <row r="264" spans="1:18" x14ac:dyDescent="0.2">
      <c r="A264">
        <v>830</v>
      </c>
      <c r="B264">
        <v>427</v>
      </c>
      <c r="C264">
        <f>VLOOKUP(B264,Sheet3!A:B,2,FALSE)</f>
        <v>291</v>
      </c>
      <c r="D264">
        <v>1976</v>
      </c>
      <c r="E264" s="1">
        <v>27798</v>
      </c>
      <c r="F264" t="b">
        <v>0</v>
      </c>
      <c r="G264" t="s">
        <v>332</v>
      </c>
      <c r="H264" t="s">
        <v>1972</v>
      </c>
      <c r="I264" t="s">
        <v>1973</v>
      </c>
      <c r="J264">
        <v>1</v>
      </c>
      <c r="K264">
        <v>1815</v>
      </c>
      <c r="L264" t="s">
        <v>214</v>
      </c>
      <c r="M264" t="s">
        <v>150</v>
      </c>
      <c r="N264" t="s">
        <v>150</v>
      </c>
      <c r="O264">
        <v>17</v>
      </c>
      <c r="P264" t="s">
        <v>150</v>
      </c>
      <c r="Q264" t="s">
        <v>150</v>
      </c>
      <c r="R264">
        <v>427</v>
      </c>
    </row>
    <row r="265" spans="1:18" x14ac:dyDescent="0.2">
      <c r="A265">
        <v>787</v>
      </c>
      <c r="B265">
        <v>431</v>
      </c>
      <c r="C265">
        <f>VLOOKUP(B265,Sheet3!A:B,2,FALSE)</f>
        <v>292</v>
      </c>
      <c r="D265">
        <v>1975</v>
      </c>
      <c r="E265" s="1">
        <v>27434</v>
      </c>
      <c r="F265" t="b">
        <v>0</v>
      </c>
      <c r="G265" t="s">
        <v>332</v>
      </c>
      <c r="H265" t="s">
        <v>1972</v>
      </c>
      <c r="I265" t="s">
        <v>1973</v>
      </c>
      <c r="J265">
        <v>1</v>
      </c>
      <c r="K265">
        <v>1815</v>
      </c>
      <c r="L265" t="s">
        <v>214</v>
      </c>
      <c r="M265" t="s">
        <v>150</v>
      </c>
      <c r="N265" t="s">
        <v>150</v>
      </c>
      <c r="O265">
        <v>14</v>
      </c>
      <c r="P265" t="s">
        <v>150</v>
      </c>
      <c r="Q265" t="s">
        <v>150</v>
      </c>
      <c r="R265">
        <v>431</v>
      </c>
    </row>
    <row r="266" spans="1:18" x14ac:dyDescent="0.2">
      <c r="A266">
        <v>744</v>
      </c>
      <c r="B266">
        <v>435</v>
      </c>
      <c r="C266">
        <f>VLOOKUP(B266,Sheet3!A:B,2,FALSE)</f>
        <v>293</v>
      </c>
      <c r="D266">
        <v>1974</v>
      </c>
      <c r="E266" s="1">
        <v>27070</v>
      </c>
      <c r="F266" t="b">
        <v>0</v>
      </c>
      <c r="G266" t="s">
        <v>332</v>
      </c>
      <c r="H266" t="s">
        <v>1972</v>
      </c>
      <c r="I266" t="s">
        <v>1973</v>
      </c>
      <c r="J266">
        <v>1</v>
      </c>
      <c r="K266">
        <v>1443</v>
      </c>
      <c r="L266" t="s">
        <v>261</v>
      </c>
      <c r="M266" t="s">
        <v>150</v>
      </c>
      <c r="N266" t="s">
        <v>150</v>
      </c>
      <c r="O266">
        <v>4</v>
      </c>
      <c r="P266" t="s">
        <v>150</v>
      </c>
      <c r="Q266" t="s">
        <v>150</v>
      </c>
      <c r="R266">
        <v>435</v>
      </c>
    </row>
    <row r="267" spans="1:18" x14ac:dyDescent="0.2">
      <c r="A267">
        <v>695</v>
      </c>
      <c r="B267">
        <v>439</v>
      </c>
      <c r="C267">
        <f>VLOOKUP(B267,Sheet3!A:B,2,FALSE)</f>
        <v>294</v>
      </c>
      <c r="D267">
        <v>1973</v>
      </c>
      <c r="E267" s="1">
        <v>26706</v>
      </c>
      <c r="F267" t="b">
        <v>0</v>
      </c>
      <c r="G267" t="s">
        <v>332</v>
      </c>
      <c r="H267" t="s">
        <v>1972</v>
      </c>
      <c r="I267" t="s">
        <v>1973</v>
      </c>
      <c r="J267">
        <v>1</v>
      </c>
      <c r="K267">
        <v>1910</v>
      </c>
      <c r="L267" t="s">
        <v>121</v>
      </c>
      <c r="M267" t="s">
        <v>150</v>
      </c>
      <c r="N267" t="s">
        <v>150</v>
      </c>
      <c r="O267">
        <v>62</v>
      </c>
      <c r="P267" t="s">
        <v>150</v>
      </c>
      <c r="Q267" t="s">
        <v>150</v>
      </c>
      <c r="R267">
        <v>439</v>
      </c>
    </row>
    <row r="268" spans="1:18" x14ac:dyDescent="0.2">
      <c r="A268">
        <v>643</v>
      </c>
      <c r="B268">
        <v>443</v>
      </c>
      <c r="C268">
        <f>VLOOKUP(B268,Sheet3!A:B,2,FALSE)</f>
        <v>295</v>
      </c>
      <c r="D268">
        <v>1972</v>
      </c>
      <c r="E268" s="1">
        <v>26342</v>
      </c>
      <c r="F268" t="b">
        <v>0</v>
      </c>
      <c r="G268" t="s">
        <v>332</v>
      </c>
      <c r="H268" t="s">
        <v>1972</v>
      </c>
      <c r="I268" t="s">
        <v>1973</v>
      </c>
      <c r="J268">
        <v>1</v>
      </c>
      <c r="K268">
        <v>2022</v>
      </c>
      <c r="L268" t="s">
        <v>339</v>
      </c>
      <c r="M268" t="s">
        <v>150</v>
      </c>
      <c r="N268" t="s">
        <v>150</v>
      </c>
      <c r="O268">
        <v>6</v>
      </c>
      <c r="P268" t="s">
        <v>150</v>
      </c>
      <c r="Q268" t="s">
        <v>150</v>
      </c>
      <c r="R268">
        <v>443</v>
      </c>
    </row>
    <row r="269" spans="1:18" x14ac:dyDescent="0.2">
      <c r="A269">
        <v>592</v>
      </c>
      <c r="B269">
        <v>447</v>
      </c>
      <c r="C269">
        <f>VLOOKUP(B269,Sheet3!A:B,2,FALSE)</f>
        <v>296</v>
      </c>
      <c r="D269">
        <v>1971</v>
      </c>
      <c r="E269" s="1">
        <v>25978</v>
      </c>
      <c r="F269" t="b">
        <v>0</v>
      </c>
      <c r="G269" t="s">
        <v>332</v>
      </c>
      <c r="H269" t="s">
        <v>1972</v>
      </c>
      <c r="I269" t="s">
        <v>1973</v>
      </c>
      <c r="J269">
        <v>1</v>
      </c>
      <c r="K269">
        <v>1910</v>
      </c>
      <c r="L269" t="s">
        <v>121</v>
      </c>
      <c r="M269" t="s">
        <v>150</v>
      </c>
      <c r="N269" t="s">
        <v>150</v>
      </c>
      <c r="O269">
        <v>58</v>
      </c>
      <c r="P269" t="s">
        <v>150</v>
      </c>
      <c r="Q269" t="s">
        <v>150</v>
      </c>
      <c r="R269">
        <v>447</v>
      </c>
    </row>
    <row r="270" spans="1:18" x14ac:dyDescent="0.2">
      <c r="A270">
        <v>541</v>
      </c>
      <c r="B270">
        <v>451</v>
      </c>
      <c r="C270">
        <f>VLOOKUP(B270,Sheet3!A:B,2,FALSE)</f>
        <v>297</v>
      </c>
      <c r="D270">
        <v>1970</v>
      </c>
      <c r="E270" s="1">
        <v>25607</v>
      </c>
      <c r="F270" t="b">
        <v>0</v>
      </c>
      <c r="G270" t="s">
        <v>332</v>
      </c>
      <c r="H270" t="s">
        <v>1972</v>
      </c>
      <c r="I270" t="s">
        <v>1973</v>
      </c>
      <c r="J270">
        <v>1</v>
      </c>
      <c r="K270">
        <v>1269</v>
      </c>
      <c r="L270" t="s">
        <v>113</v>
      </c>
      <c r="M270" t="s">
        <v>150</v>
      </c>
      <c r="N270" t="s">
        <v>150</v>
      </c>
      <c r="O270">
        <v>5</v>
      </c>
      <c r="P270" t="s">
        <v>150</v>
      </c>
      <c r="Q270" t="s">
        <v>150</v>
      </c>
      <c r="R270">
        <v>451</v>
      </c>
    </row>
    <row r="271" spans="1:18" x14ac:dyDescent="0.2">
      <c r="A271">
        <v>492</v>
      </c>
      <c r="B271">
        <v>455</v>
      </c>
      <c r="C271">
        <f>VLOOKUP(B271,Sheet3!A:B,2,FALSE)</f>
        <v>298</v>
      </c>
      <c r="D271">
        <v>1969</v>
      </c>
      <c r="E271" s="1">
        <v>25243</v>
      </c>
      <c r="F271" t="b">
        <v>0</v>
      </c>
      <c r="G271" t="s">
        <v>332</v>
      </c>
      <c r="H271" t="s">
        <v>1972</v>
      </c>
      <c r="I271" t="s">
        <v>1973</v>
      </c>
      <c r="J271">
        <v>1</v>
      </c>
      <c r="K271">
        <v>1177</v>
      </c>
      <c r="L271" t="s">
        <v>340</v>
      </c>
      <c r="M271" t="s">
        <v>150</v>
      </c>
      <c r="N271" t="s">
        <v>150</v>
      </c>
      <c r="O271">
        <v>41</v>
      </c>
      <c r="P271" t="s">
        <v>150</v>
      </c>
      <c r="Q271" t="s">
        <v>150</v>
      </c>
      <c r="R271">
        <v>455</v>
      </c>
    </row>
    <row r="272" spans="1:18" x14ac:dyDescent="0.2">
      <c r="A272">
        <v>444</v>
      </c>
      <c r="B272">
        <v>459</v>
      </c>
      <c r="C272">
        <f>VLOOKUP(B272,Sheet3!A:B,2,FALSE)</f>
        <v>299</v>
      </c>
      <c r="D272">
        <v>1968</v>
      </c>
      <c r="E272" s="1">
        <v>24872</v>
      </c>
      <c r="F272" t="b">
        <v>0</v>
      </c>
      <c r="G272" t="s">
        <v>332</v>
      </c>
      <c r="H272" t="s">
        <v>1972</v>
      </c>
      <c r="I272" t="s">
        <v>1973</v>
      </c>
      <c r="J272">
        <v>1</v>
      </c>
      <c r="K272">
        <v>1910</v>
      </c>
      <c r="L272" t="s">
        <v>121</v>
      </c>
      <c r="M272" t="s">
        <v>150</v>
      </c>
      <c r="N272" t="s">
        <v>150</v>
      </c>
      <c r="O272">
        <v>53</v>
      </c>
      <c r="P272" t="s">
        <v>150</v>
      </c>
      <c r="Q272" t="s">
        <v>150</v>
      </c>
      <c r="R272">
        <v>459</v>
      </c>
    </row>
    <row r="273" spans="1:18" x14ac:dyDescent="0.2">
      <c r="A273">
        <v>404</v>
      </c>
      <c r="B273">
        <v>463</v>
      </c>
      <c r="C273">
        <f>VLOOKUP(B273,Sheet3!A:B,2,FALSE)</f>
        <v>300</v>
      </c>
      <c r="D273">
        <v>1967</v>
      </c>
      <c r="E273" s="1">
        <v>24508</v>
      </c>
      <c r="F273" t="b">
        <v>0</v>
      </c>
      <c r="G273" t="s">
        <v>332</v>
      </c>
      <c r="H273" t="s">
        <v>1972</v>
      </c>
      <c r="I273" t="s">
        <v>1973</v>
      </c>
      <c r="J273">
        <v>1</v>
      </c>
      <c r="K273">
        <v>1873</v>
      </c>
      <c r="L273" t="s">
        <v>341</v>
      </c>
      <c r="M273" t="s">
        <v>150</v>
      </c>
      <c r="N273" t="s">
        <v>150</v>
      </c>
      <c r="O273">
        <v>3</v>
      </c>
      <c r="P273" t="s">
        <v>150</v>
      </c>
      <c r="Q273" t="s">
        <v>150</v>
      </c>
      <c r="R273">
        <v>463</v>
      </c>
    </row>
    <row r="274" spans="1:18" x14ac:dyDescent="0.2">
      <c r="A274">
        <v>365</v>
      </c>
      <c r="B274">
        <v>467</v>
      </c>
      <c r="C274">
        <f>VLOOKUP(B274,Sheet3!A:B,2,FALSE)</f>
        <v>301</v>
      </c>
      <c r="D274">
        <v>1966</v>
      </c>
      <c r="E274" s="1">
        <v>24144</v>
      </c>
      <c r="F274" t="b">
        <v>0</v>
      </c>
      <c r="G274" t="s">
        <v>332</v>
      </c>
      <c r="H274" t="s">
        <v>1972</v>
      </c>
      <c r="I274" t="s">
        <v>1973</v>
      </c>
      <c r="J274">
        <v>1</v>
      </c>
      <c r="K274">
        <v>2042</v>
      </c>
      <c r="L274" t="s">
        <v>901</v>
      </c>
      <c r="M274" t="s">
        <v>150</v>
      </c>
      <c r="N274" t="s">
        <v>150</v>
      </c>
      <c r="O274">
        <v>15</v>
      </c>
      <c r="P274" t="s">
        <v>150</v>
      </c>
      <c r="Q274" t="s">
        <v>150</v>
      </c>
      <c r="R274">
        <v>467</v>
      </c>
    </row>
    <row r="275" spans="1:18" x14ac:dyDescent="0.2">
      <c r="A275">
        <v>325</v>
      </c>
      <c r="B275">
        <v>471</v>
      </c>
      <c r="C275">
        <f>VLOOKUP(B275,Sheet3!A:B,2,FALSE)</f>
        <v>302</v>
      </c>
      <c r="D275">
        <v>1965</v>
      </c>
      <c r="E275" s="1">
        <v>23780</v>
      </c>
      <c r="F275" t="b">
        <v>0</v>
      </c>
      <c r="G275" t="s">
        <v>332</v>
      </c>
      <c r="H275" t="s">
        <v>1972</v>
      </c>
      <c r="I275" t="s">
        <v>1973</v>
      </c>
      <c r="J275">
        <v>1</v>
      </c>
      <c r="K275">
        <v>1177</v>
      </c>
      <c r="L275" t="s">
        <v>340</v>
      </c>
      <c r="M275" t="s">
        <v>150</v>
      </c>
      <c r="N275" t="s">
        <v>150</v>
      </c>
      <c r="O275">
        <v>25</v>
      </c>
      <c r="P275" t="s">
        <v>150</v>
      </c>
      <c r="Q275" t="s">
        <v>150</v>
      </c>
      <c r="R275">
        <v>471</v>
      </c>
    </row>
    <row r="276" spans="1:18" x14ac:dyDescent="0.2">
      <c r="A276">
        <v>281</v>
      </c>
      <c r="B276">
        <v>475</v>
      </c>
      <c r="C276">
        <f>VLOOKUP(B276,Sheet3!A:B,2,FALSE)</f>
        <v>303</v>
      </c>
      <c r="D276">
        <v>1964</v>
      </c>
      <c r="E276" s="1">
        <v>23409</v>
      </c>
      <c r="F276" t="b">
        <v>0</v>
      </c>
      <c r="G276" t="s">
        <v>343</v>
      </c>
      <c r="H276" t="s">
        <v>1972</v>
      </c>
      <c r="I276" t="s">
        <v>1973</v>
      </c>
      <c r="J276">
        <v>1</v>
      </c>
      <c r="K276">
        <v>1570</v>
      </c>
      <c r="L276" t="s">
        <v>2397</v>
      </c>
      <c r="M276" t="s">
        <v>150</v>
      </c>
      <c r="N276" t="s">
        <v>150</v>
      </c>
      <c r="O276">
        <v>4</v>
      </c>
      <c r="P276" t="s">
        <v>150</v>
      </c>
      <c r="Q276" t="s">
        <v>150</v>
      </c>
      <c r="R276">
        <v>475</v>
      </c>
    </row>
    <row r="277" spans="1:18" x14ac:dyDescent="0.2">
      <c r="A277">
        <v>187</v>
      </c>
      <c r="B277">
        <v>483</v>
      </c>
      <c r="C277">
        <f>VLOOKUP(B277,Sheet3!A:B,2,FALSE)</f>
        <v>305</v>
      </c>
      <c r="D277">
        <v>1962</v>
      </c>
      <c r="E277" s="1">
        <v>22681</v>
      </c>
      <c r="F277" t="b">
        <v>0</v>
      </c>
      <c r="G277" t="s">
        <v>343</v>
      </c>
      <c r="H277" t="s">
        <v>1972</v>
      </c>
      <c r="I277" t="s">
        <v>1973</v>
      </c>
      <c r="J277">
        <v>1</v>
      </c>
      <c r="K277">
        <v>1910</v>
      </c>
      <c r="L277" t="s">
        <v>121</v>
      </c>
      <c r="M277" t="s">
        <v>150</v>
      </c>
      <c r="N277" t="s">
        <v>150</v>
      </c>
      <c r="O277">
        <v>28</v>
      </c>
      <c r="P277" t="s">
        <v>150</v>
      </c>
      <c r="Q277" t="s">
        <v>150</v>
      </c>
      <c r="R277">
        <v>483</v>
      </c>
    </row>
    <row r="278" spans="1:18" x14ac:dyDescent="0.2">
      <c r="A278">
        <v>139</v>
      </c>
      <c r="B278">
        <v>488</v>
      </c>
      <c r="C278">
        <f>VLOOKUP(B278,Sheet3!A:B,2,FALSE)</f>
        <v>306</v>
      </c>
      <c r="D278">
        <v>1961</v>
      </c>
      <c r="E278" s="1">
        <v>22317</v>
      </c>
      <c r="F278" t="b">
        <v>0</v>
      </c>
      <c r="G278" t="s">
        <v>343</v>
      </c>
      <c r="H278" t="s">
        <v>1972</v>
      </c>
      <c r="I278" t="s">
        <v>1973</v>
      </c>
      <c r="J278">
        <v>1</v>
      </c>
      <c r="K278">
        <v>1763</v>
      </c>
      <c r="L278" t="s">
        <v>348</v>
      </c>
      <c r="M278" t="s">
        <v>150</v>
      </c>
      <c r="N278" t="s">
        <v>150</v>
      </c>
      <c r="O278">
        <v>5</v>
      </c>
      <c r="P278" t="s">
        <v>150</v>
      </c>
      <c r="Q278" t="s">
        <v>150</v>
      </c>
      <c r="R278">
        <v>488</v>
      </c>
    </row>
    <row r="279" spans="1:18" x14ac:dyDescent="0.2">
      <c r="A279">
        <v>95</v>
      </c>
      <c r="B279">
        <v>493</v>
      </c>
      <c r="C279">
        <f>VLOOKUP(B279,Sheet3!A:B,2,FALSE)</f>
        <v>307</v>
      </c>
      <c r="D279">
        <v>1960</v>
      </c>
      <c r="E279" s="1">
        <v>21953</v>
      </c>
      <c r="F279" t="b">
        <v>0</v>
      </c>
      <c r="G279" t="s">
        <v>349</v>
      </c>
      <c r="H279" t="s">
        <v>1972</v>
      </c>
      <c r="I279" t="s">
        <v>1973</v>
      </c>
      <c r="J279">
        <v>1</v>
      </c>
      <c r="K279">
        <v>1910</v>
      </c>
      <c r="L279" t="s">
        <v>121</v>
      </c>
      <c r="M279" t="s">
        <v>150</v>
      </c>
      <c r="N279" t="s">
        <v>150</v>
      </c>
      <c r="O279">
        <v>14</v>
      </c>
      <c r="P279" t="s">
        <v>150</v>
      </c>
      <c r="Q279" t="s">
        <v>150</v>
      </c>
      <c r="R279">
        <v>493</v>
      </c>
    </row>
    <row r="280" spans="1:18" x14ac:dyDescent="0.2">
      <c r="A280">
        <v>2962</v>
      </c>
      <c r="B280">
        <v>499</v>
      </c>
      <c r="C280">
        <f>VLOOKUP(B280,Sheet3!A:B,2,FALSE)</f>
        <v>309</v>
      </c>
      <c r="D280">
        <v>2022</v>
      </c>
      <c r="E280" s="1">
        <v>44590</v>
      </c>
      <c r="F280" t="b">
        <v>0</v>
      </c>
      <c r="G280" t="s">
        <v>351</v>
      </c>
      <c r="H280" t="s">
        <v>1972</v>
      </c>
      <c r="I280" t="s">
        <v>1973</v>
      </c>
      <c r="J280">
        <v>1</v>
      </c>
      <c r="K280">
        <v>27129</v>
      </c>
      <c r="L280" t="s">
        <v>1986</v>
      </c>
      <c r="M280" t="s">
        <v>150</v>
      </c>
      <c r="N280" t="s">
        <v>150</v>
      </c>
      <c r="O280">
        <v>1</v>
      </c>
      <c r="P280" t="s">
        <v>150</v>
      </c>
      <c r="Q280">
        <v>60</v>
      </c>
      <c r="R280">
        <v>499</v>
      </c>
    </row>
    <row r="281" spans="1:18" x14ac:dyDescent="0.2">
      <c r="A281">
        <v>2913</v>
      </c>
      <c r="B281">
        <v>501</v>
      </c>
      <c r="C281">
        <f>VLOOKUP(B281,Sheet3!A:B,2,FALSE)</f>
        <v>310</v>
      </c>
      <c r="D281">
        <v>2021</v>
      </c>
      <c r="E281" s="1">
        <v>44227</v>
      </c>
      <c r="F281" t="b">
        <v>0</v>
      </c>
      <c r="G281" t="s">
        <v>351</v>
      </c>
      <c r="H281" t="s">
        <v>1972</v>
      </c>
      <c r="I281" t="s">
        <v>1973</v>
      </c>
      <c r="J281">
        <v>1</v>
      </c>
      <c r="K281">
        <v>34360</v>
      </c>
      <c r="L281" t="s">
        <v>294</v>
      </c>
      <c r="M281" t="s">
        <v>150</v>
      </c>
      <c r="N281" t="s">
        <v>150</v>
      </c>
      <c r="O281">
        <v>9</v>
      </c>
      <c r="P281" t="s">
        <v>150</v>
      </c>
      <c r="Q281">
        <v>58</v>
      </c>
      <c r="R281">
        <v>501</v>
      </c>
    </row>
    <row r="282" spans="1:18" x14ac:dyDescent="0.2">
      <c r="A282">
        <v>2861</v>
      </c>
      <c r="B282">
        <v>503</v>
      </c>
      <c r="C282">
        <f>VLOOKUP(B282,Sheet3!A:B,2,FALSE)</f>
        <v>311</v>
      </c>
      <c r="D282">
        <v>2020</v>
      </c>
      <c r="E282" s="1">
        <v>43856</v>
      </c>
      <c r="F282" t="b">
        <v>0</v>
      </c>
      <c r="G282" t="s">
        <v>351</v>
      </c>
      <c r="H282" t="s">
        <v>1972</v>
      </c>
      <c r="I282" t="s">
        <v>1973</v>
      </c>
      <c r="J282">
        <v>1</v>
      </c>
      <c r="K282">
        <v>26851</v>
      </c>
      <c r="L282" t="s">
        <v>359</v>
      </c>
      <c r="M282" t="s">
        <v>150</v>
      </c>
      <c r="N282" t="s">
        <v>150</v>
      </c>
      <c r="O282">
        <v>5</v>
      </c>
      <c r="P282" t="s">
        <v>150</v>
      </c>
      <c r="Q282">
        <v>54</v>
      </c>
      <c r="R282">
        <v>503</v>
      </c>
    </row>
    <row r="283" spans="1:18" x14ac:dyDescent="0.2">
      <c r="A283">
        <v>2812</v>
      </c>
      <c r="B283">
        <v>505</v>
      </c>
      <c r="C283">
        <f>VLOOKUP(B283,Sheet3!A:B,2,FALSE)</f>
        <v>312</v>
      </c>
      <c r="D283">
        <v>2019</v>
      </c>
      <c r="E283" s="1">
        <v>43492</v>
      </c>
      <c r="F283" t="b">
        <v>0</v>
      </c>
      <c r="G283" t="s">
        <v>351</v>
      </c>
      <c r="H283" t="s">
        <v>1972</v>
      </c>
      <c r="I283" t="s">
        <v>1973</v>
      </c>
      <c r="J283">
        <v>1</v>
      </c>
      <c r="K283">
        <v>22405</v>
      </c>
      <c r="L283" t="s">
        <v>361</v>
      </c>
      <c r="M283" t="s">
        <v>150</v>
      </c>
      <c r="N283" t="s">
        <v>150</v>
      </c>
      <c r="O283">
        <v>10</v>
      </c>
      <c r="P283" t="s">
        <v>150</v>
      </c>
      <c r="Q283">
        <v>60</v>
      </c>
      <c r="R283">
        <v>505</v>
      </c>
    </row>
    <row r="284" spans="1:18" x14ac:dyDescent="0.2">
      <c r="A284">
        <v>2764</v>
      </c>
      <c r="B284">
        <v>507</v>
      </c>
      <c r="C284">
        <f>VLOOKUP(B284,Sheet3!A:B,2,FALSE)</f>
        <v>313</v>
      </c>
      <c r="D284">
        <v>2018</v>
      </c>
      <c r="E284" s="1">
        <v>43128</v>
      </c>
      <c r="F284" t="b">
        <v>0</v>
      </c>
      <c r="G284" t="s">
        <v>351</v>
      </c>
      <c r="H284" t="s">
        <v>1972</v>
      </c>
      <c r="I284" t="s">
        <v>1973</v>
      </c>
      <c r="J284">
        <v>1</v>
      </c>
      <c r="K284">
        <v>28089</v>
      </c>
      <c r="L284" t="s">
        <v>594</v>
      </c>
      <c r="M284" t="s">
        <v>150</v>
      </c>
      <c r="N284" t="s">
        <v>150</v>
      </c>
      <c r="O284">
        <v>11</v>
      </c>
      <c r="P284" t="s">
        <v>150</v>
      </c>
      <c r="Q284">
        <v>54</v>
      </c>
      <c r="R284">
        <v>507</v>
      </c>
    </row>
    <row r="285" spans="1:18" x14ac:dyDescent="0.2">
      <c r="A285">
        <v>2716</v>
      </c>
      <c r="B285">
        <v>509</v>
      </c>
      <c r="C285">
        <f>VLOOKUP(B285,Sheet3!A:B,2,FALSE)</f>
        <v>314</v>
      </c>
      <c r="D285">
        <v>2017</v>
      </c>
      <c r="E285" s="1">
        <v>42764</v>
      </c>
      <c r="F285" t="b">
        <v>0</v>
      </c>
      <c r="G285" t="s">
        <v>351</v>
      </c>
      <c r="H285" t="s">
        <v>1972</v>
      </c>
      <c r="I285" t="s">
        <v>1973</v>
      </c>
      <c r="J285">
        <v>1</v>
      </c>
      <c r="K285">
        <v>46970</v>
      </c>
      <c r="L285" t="s">
        <v>167</v>
      </c>
      <c r="M285" t="s">
        <v>150</v>
      </c>
      <c r="N285" t="s">
        <v>150</v>
      </c>
      <c r="O285">
        <v>1</v>
      </c>
      <c r="P285" t="s">
        <v>150</v>
      </c>
      <c r="Q285">
        <v>54</v>
      </c>
      <c r="R285">
        <v>509</v>
      </c>
    </row>
    <row r="286" spans="1:18" x14ac:dyDescent="0.2">
      <c r="A286">
        <v>2669</v>
      </c>
      <c r="B286">
        <v>511</v>
      </c>
      <c r="C286">
        <f>VLOOKUP(B286,Sheet3!A:B,2,FALSE)</f>
        <v>315</v>
      </c>
      <c r="D286">
        <v>2016</v>
      </c>
      <c r="E286" s="1">
        <v>42400</v>
      </c>
      <c r="F286" t="b">
        <v>0</v>
      </c>
      <c r="G286" t="s">
        <v>351</v>
      </c>
      <c r="H286" t="s">
        <v>1972</v>
      </c>
      <c r="I286" t="s">
        <v>1973</v>
      </c>
      <c r="J286">
        <v>1</v>
      </c>
      <c r="K286">
        <v>27649</v>
      </c>
      <c r="L286" t="s">
        <v>363</v>
      </c>
      <c r="M286" t="s">
        <v>150</v>
      </c>
      <c r="N286" t="s">
        <v>150</v>
      </c>
      <c r="O286">
        <v>8</v>
      </c>
      <c r="P286" t="s">
        <v>150</v>
      </c>
      <c r="Q286">
        <v>54</v>
      </c>
      <c r="R286">
        <v>511</v>
      </c>
    </row>
    <row r="287" spans="1:18" x14ac:dyDescent="0.2">
      <c r="A287">
        <v>2623</v>
      </c>
      <c r="B287">
        <v>513</v>
      </c>
      <c r="C287">
        <f>VLOOKUP(B287,Sheet3!A:B,2,FALSE)</f>
        <v>316</v>
      </c>
      <c r="D287">
        <v>2015</v>
      </c>
      <c r="E287" s="1">
        <v>42043</v>
      </c>
      <c r="F287" t="b">
        <v>0</v>
      </c>
      <c r="G287" t="s">
        <v>351</v>
      </c>
      <c r="H287" t="s">
        <v>1972</v>
      </c>
      <c r="I287" t="s">
        <v>1973</v>
      </c>
      <c r="J287">
        <v>1</v>
      </c>
      <c r="K287">
        <v>28089</v>
      </c>
      <c r="L287" t="s">
        <v>594</v>
      </c>
      <c r="M287" t="s">
        <v>150</v>
      </c>
      <c r="N287" t="s">
        <v>150</v>
      </c>
      <c r="O287">
        <v>3</v>
      </c>
      <c r="P287" t="s">
        <v>150</v>
      </c>
      <c r="Q287">
        <v>52</v>
      </c>
      <c r="R287">
        <v>513</v>
      </c>
    </row>
    <row r="288" spans="1:18" x14ac:dyDescent="0.2">
      <c r="A288">
        <v>2576</v>
      </c>
      <c r="B288">
        <v>515</v>
      </c>
      <c r="C288">
        <f>VLOOKUP(B288,Sheet3!A:B,2,FALSE)</f>
        <v>318</v>
      </c>
      <c r="D288">
        <v>2014</v>
      </c>
      <c r="E288" s="1">
        <v>41665</v>
      </c>
      <c r="F288" t="b">
        <v>0</v>
      </c>
      <c r="G288" t="s">
        <v>351</v>
      </c>
      <c r="H288" t="s">
        <v>1972</v>
      </c>
      <c r="I288" t="s">
        <v>1973</v>
      </c>
      <c r="J288">
        <v>1</v>
      </c>
      <c r="K288">
        <v>30692</v>
      </c>
      <c r="L288" t="s">
        <v>364</v>
      </c>
      <c r="M288" t="s">
        <v>150</v>
      </c>
      <c r="N288" t="s">
        <v>150</v>
      </c>
      <c r="O288">
        <v>3</v>
      </c>
      <c r="P288" t="s">
        <v>150</v>
      </c>
      <c r="Q288">
        <v>52</v>
      </c>
      <c r="R288">
        <v>515</v>
      </c>
    </row>
    <row r="289" spans="1:18" x14ac:dyDescent="0.2">
      <c r="A289">
        <v>2530</v>
      </c>
      <c r="B289">
        <v>517</v>
      </c>
      <c r="C289">
        <f>VLOOKUP(B289,Sheet3!A:B,2,FALSE)</f>
        <v>319</v>
      </c>
      <c r="D289">
        <v>2013</v>
      </c>
      <c r="E289" s="1">
        <v>41301</v>
      </c>
      <c r="F289" t="b">
        <v>0</v>
      </c>
      <c r="G289" t="s">
        <v>351</v>
      </c>
      <c r="H289" t="s">
        <v>1972</v>
      </c>
      <c r="I289" t="s">
        <v>1973</v>
      </c>
      <c r="J289">
        <v>1</v>
      </c>
      <c r="K289">
        <v>8793</v>
      </c>
      <c r="L289" t="s">
        <v>365</v>
      </c>
      <c r="M289" t="s">
        <v>150</v>
      </c>
      <c r="N289" t="s">
        <v>150</v>
      </c>
      <c r="O289">
        <v>75</v>
      </c>
      <c r="P289" t="s">
        <v>150</v>
      </c>
      <c r="Q289">
        <v>50</v>
      </c>
      <c r="R289">
        <v>517</v>
      </c>
    </row>
    <row r="290" spans="1:18" x14ac:dyDescent="0.2">
      <c r="A290">
        <v>2485</v>
      </c>
      <c r="B290">
        <v>519</v>
      </c>
      <c r="C290">
        <f>VLOOKUP(B290,Sheet3!A:B,2,FALSE)</f>
        <v>320</v>
      </c>
      <c r="D290">
        <v>2012</v>
      </c>
      <c r="E290" s="1">
        <v>40937</v>
      </c>
      <c r="F290" t="b">
        <v>0</v>
      </c>
      <c r="G290" t="s">
        <v>351</v>
      </c>
      <c r="H290" t="s">
        <v>1972</v>
      </c>
      <c r="I290" t="s">
        <v>1973</v>
      </c>
      <c r="J290">
        <v>1</v>
      </c>
      <c r="K290">
        <v>27649</v>
      </c>
      <c r="L290" t="s">
        <v>363</v>
      </c>
      <c r="M290" t="s">
        <v>150</v>
      </c>
      <c r="N290" t="s">
        <v>150</v>
      </c>
      <c r="O290">
        <v>3</v>
      </c>
      <c r="P290" t="s">
        <v>150</v>
      </c>
      <c r="Q290">
        <v>48</v>
      </c>
      <c r="R290">
        <v>519</v>
      </c>
    </row>
    <row r="291" spans="1:18" x14ac:dyDescent="0.2">
      <c r="A291">
        <v>2440</v>
      </c>
      <c r="B291">
        <v>521</v>
      </c>
      <c r="C291">
        <f>VLOOKUP(B291,Sheet3!A:B,2,FALSE)</f>
        <v>321</v>
      </c>
      <c r="D291">
        <v>2011</v>
      </c>
      <c r="E291" s="1">
        <v>40573</v>
      </c>
      <c r="F291" t="b">
        <v>0</v>
      </c>
      <c r="G291" t="s">
        <v>351</v>
      </c>
      <c r="H291" t="s">
        <v>1972</v>
      </c>
      <c r="I291" t="s">
        <v>1973</v>
      </c>
      <c r="J291">
        <v>1</v>
      </c>
      <c r="K291">
        <v>25804</v>
      </c>
      <c r="L291" t="s">
        <v>367</v>
      </c>
      <c r="M291" t="s">
        <v>150</v>
      </c>
      <c r="N291" t="s">
        <v>150</v>
      </c>
      <c r="O291">
        <v>2</v>
      </c>
      <c r="P291" t="s">
        <v>150</v>
      </c>
      <c r="Q291">
        <v>48</v>
      </c>
      <c r="R291">
        <v>521</v>
      </c>
    </row>
    <row r="292" spans="1:18" x14ac:dyDescent="0.2">
      <c r="A292">
        <v>2394</v>
      </c>
      <c r="B292">
        <v>523</v>
      </c>
      <c r="C292">
        <f>VLOOKUP(B292,Sheet3!A:B,2,FALSE)</f>
        <v>322</v>
      </c>
      <c r="D292">
        <v>2010</v>
      </c>
      <c r="E292" s="1">
        <v>40209</v>
      </c>
      <c r="F292" t="b">
        <v>0</v>
      </c>
      <c r="G292" t="s">
        <v>351</v>
      </c>
      <c r="H292" t="s">
        <v>1972</v>
      </c>
      <c r="I292" t="s">
        <v>1973</v>
      </c>
      <c r="J292">
        <v>1</v>
      </c>
      <c r="K292">
        <v>23541</v>
      </c>
      <c r="L292" t="s">
        <v>368</v>
      </c>
      <c r="M292" t="s">
        <v>150</v>
      </c>
      <c r="N292" t="s">
        <v>150</v>
      </c>
      <c r="O292">
        <v>3</v>
      </c>
      <c r="P292" t="s">
        <v>150</v>
      </c>
      <c r="Q292">
        <v>42</v>
      </c>
      <c r="R292">
        <v>523</v>
      </c>
    </row>
    <row r="293" spans="1:18" x14ac:dyDescent="0.2">
      <c r="A293">
        <v>2349</v>
      </c>
      <c r="B293">
        <v>525</v>
      </c>
      <c r="C293">
        <f>VLOOKUP(B293,Sheet3!A:B,2,FALSE)</f>
        <v>323</v>
      </c>
      <c r="D293">
        <v>2009</v>
      </c>
      <c r="E293" s="1">
        <v>39852</v>
      </c>
      <c r="F293" t="b">
        <v>0</v>
      </c>
      <c r="G293" t="s">
        <v>369</v>
      </c>
      <c r="H293" t="s">
        <v>1972</v>
      </c>
      <c r="I293" t="s">
        <v>1973</v>
      </c>
      <c r="J293">
        <v>1</v>
      </c>
      <c r="K293">
        <v>27095</v>
      </c>
      <c r="L293" t="s">
        <v>370</v>
      </c>
      <c r="M293" t="s">
        <v>150</v>
      </c>
      <c r="N293" t="s">
        <v>150</v>
      </c>
      <c r="O293">
        <v>2</v>
      </c>
      <c r="P293" t="s">
        <v>150</v>
      </c>
      <c r="Q293">
        <v>44</v>
      </c>
      <c r="R293">
        <v>525</v>
      </c>
    </row>
    <row r="294" spans="1:18" x14ac:dyDescent="0.2">
      <c r="A294">
        <v>2300</v>
      </c>
      <c r="B294">
        <v>527</v>
      </c>
      <c r="C294">
        <f>VLOOKUP(B294,Sheet3!A:B,2,FALSE)</f>
        <v>324</v>
      </c>
      <c r="D294">
        <v>2008</v>
      </c>
      <c r="E294" s="1">
        <v>39474</v>
      </c>
      <c r="F294" t="b">
        <v>0</v>
      </c>
      <c r="G294" t="s">
        <v>369</v>
      </c>
      <c r="H294" t="s">
        <v>1972</v>
      </c>
      <c r="I294" t="s">
        <v>1973</v>
      </c>
      <c r="J294">
        <v>1</v>
      </c>
      <c r="K294">
        <v>8793</v>
      </c>
      <c r="L294" t="s">
        <v>365</v>
      </c>
      <c r="M294" t="s">
        <v>150</v>
      </c>
      <c r="N294" t="s">
        <v>150</v>
      </c>
      <c r="O294">
        <v>62</v>
      </c>
      <c r="P294" t="s">
        <v>150</v>
      </c>
      <c r="Q294">
        <v>60</v>
      </c>
      <c r="R294">
        <v>527</v>
      </c>
    </row>
    <row r="295" spans="1:18" x14ac:dyDescent="0.2">
      <c r="A295">
        <v>2253</v>
      </c>
      <c r="B295">
        <v>529</v>
      </c>
      <c r="C295">
        <f>VLOOKUP(B295,Sheet3!A:B,2,FALSE)</f>
        <v>325</v>
      </c>
      <c r="D295">
        <v>2007</v>
      </c>
      <c r="E295" s="1">
        <v>39110</v>
      </c>
      <c r="F295" t="b">
        <v>0</v>
      </c>
      <c r="G295" t="s">
        <v>369</v>
      </c>
      <c r="H295" t="s">
        <v>1972</v>
      </c>
      <c r="I295" t="s">
        <v>1973</v>
      </c>
      <c r="J295">
        <v>1</v>
      </c>
      <c r="K295">
        <v>8793</v>
      </c>
      <c r="L295" t="s">
        <v>365</v>
      </c>
      <c r="M295" t="s">
        <v>150</v>
      </c>
      <c r="N295" t="s">
        <v>150</v>
      </c>
      <c r="O295">
        <v>55</v>
      </c>
      <c r="P295" t="s">
        <v>150</v>
      </c>
      <c r="Q295">
        <v>50</v>
      </c>
      <c r="R295">
        <v>529</v>
      </c>
    </row>
    <row r="296" spans="1:18" x14ac:dyDescent="0.2">
      <c r="A296">
        <v>2205</v>
      </c>
      <c r="B296">
        <v>531</v>
      </c>
      <c r="C296">
        <f>VLOOKUP(B296,Sheet3!A:B,2,FALSE)</f>
        <v>326</v>
      </c>
      <c r="D296">
        <v>2006</v>
      </c>
      <c r="E296" s="1">
        <v>38746</v>
      </c>
      <c r="F296" t="b">
        <v>0</v>
      </c>
      <c r="G296" t="s">
        <v>369</v>
      </c>
      <c r="H296" t="s">
        <v>1972</v>
      </c>
      <c r="I296" t="s">
        <v>1973</v>
      </c>
      <c r="J296">
        <v>1</v>
      </c>
      <c r="K296">
        <v>8793</v>
      </c>
      <c r="L296" t="s">
        <v>365</v>
      </c>
      <c r="M296" t="s">
        <v>150</v>
      </c>
      <c r="N296" t="s">
        <v>150</v>
      </c>
      <c r="O296">
        <v>47</v>
      </c>
      <c r="P296" t="s">
        <v>150</v>
      </c>
      <c r="Q296">
        <v>56</v>
      </c>
      <c r="R296">
        <v>531</v>
      </c>
    </row>
    <row r="297" spans="1:18" x14ac:dyDescent="0.2">
      <c r="A297">
        <v>2156</v>
      </c>
      <c r="B297">
        <v>533</v>
      </c>
      <c r="C297">
        <f>VLOOKUP(B297,Sheet3!A:B,2,FALSE)</f>
        <v>327</v>
      </c>
      <c r="D297">
        <v>2005</v>
      </c>
      <c r="E297" s="1">
        <v>38375</v>
      </c>
      <c r="F297" t="b">
        <v>0</v>
      </c>
      <c r="G297" t="s">
        <v>369</v>
      </c>
      <c r="H297" t="s">
        <v>1972</v>
      </c>
      <c r="I297" t="s">
        <v>1973</v>
      </c>
      <c r="J297">
        <v>1</v>
      </c>
      <c r="K297">
        <v>8793</v>
      </c>
      <c r="L297" t="s">
        <v>365</v>
      </c>
      <c r="M297" t="s">
        <v>150</v>
      </c>
      <c r="N297" t="s">
        <v>150</v>
      </c>
      <c r="O297">
        <v>41</v>
      </c>
      <c r="P297" t="s">
        <v>150</v>
      </c>
      <c r="Q297">
        <v>58</v>
      </c>
      <c r="R297">
        <v>533</v>
      </c>
    </row>
    <row r="298" spans="1:18" x14ac:dyDescent="0.2">
      <c r="A298">
        <v>2111</v>
      </c>
      <c r="B298">
        <v>535</v>
      </c>
      <c r="C298">
        <f>VLOOKUP(B298,Sheet3!A:B,2,FALSE)</f>
        <v>328</v>
      </c>
      <c r="D298">
        <v>2004</v>
      </c>
      <c r="E298" s="1">
        <v>38032</v>
      </c>
      <c r="F298" t="b">
        <v>0</v>
      </c>
      <c r="G298" t="s">
        <v>369</v>
      </c>
      <c r="H298" t="s">
        <v>1972</v>
      </c>
      <c r="I298" t="s">
        <v>1973</v>
      </c>
      <c r="J298">
        <v>1</v>
      </c>
      <c r="K298">
        <v>1249</v>
      </c>
      <c r="L298" t="s">
        <v>1028</v>
      </c>
      <c r="M298" t="s">
        <v>150</v>
      </c>
      <c r="N298" t="s">
        <v>150</v>
      </c>
      <c r="O298">
        <v>5</v>
      </c>
      <c r="P298" t="s">
        <v>150</v>
      </c>
      <c r="Q298">
        <v>58</v>
      </c>
      <c r="R298">
        <v>535</v>
      </c>
    </row>
    <row r="299" spans="1:18" x14ac:dyDescent="0.2">
      <c r="A299">
        <v>2063</v>
      </c>
      <c r="B299">
        <v>537</v>
      </c>
      <c r="C299">
        <f>VLOOKUP(B299,Sheet3!A:B,2,FALSE)</f>
        <v>329</v>
      </c>
      <c r="D299">
        <v>2003</v>
      </c>
      <c r="E299" s="1">
        <v>37668</v>
      </c>
      <c r="F299" t="b">
        <v>0</v>
      </c>
      <c r="G299" t="s">
        <v>369</v>
      </c>
      <c r="H299" t="s">
        <v>1972</v>
      </c>
      <c r="I299" t="s">
        <v>1973</v>
      </c>
      <c r="J299">
        <v>1</v>
      </c>
      <c r="K299">
        <v>8793</v>
      </c>
      <c r="L299" t="s">
        <v>365</v>
      </c>
      <c r="M299" t="s">
        <v>150</v>
      </c>
      <c r="N299" t="s">
        <v>150</v>
      </c>
      <c r="O299">
        <v>35</v>
      </c>
      <c r="P299" t="s">
        <v>150</v>
      </c>
      <c r="Q299">
        <v>52</v>
      </c>
      <c r="R299">
        <v>537</v>
      </c>
    </row>
    <row r="300" spans="1:18" x14ac:dyDescent="0.2">
      <c r="A300">
        <v>2014</v>
      </c>
      <c r="B300">
        <v>539</v>
      </c>
      <c r="C300">
        <f>VLOOKUP(B300,Sheet3!A:B,2,FALSE)</f>
        <v>330</v>
      </c>
      <c r="D300">
        <v>2002</v>
      </c>
      <c r="E300" s="1">
        <v>37297</v>
      </c>
      <c r="F300" t="b">
        <v>0</v>
      </c>
      <c r="G300" t="s">
        <v>369</v>
      </c>
      <c r="H300" t="s">
        <v>1972</v>
      </c>
      <c r="I300" t="s">
        <v>1973</v>
      </c>
      <c r="J300">
        <v>1</v>
      </c>
      <c r="K300">
        <v>6373</v>
      </c>
      <c r="L300" t="s">
        <v>372</v>
      </c>
      <c r="M300" t="s">
        <v>150</v>
      </c>
      <c r="N300" t="s">
        <v>150</v>
      </c>
      <c r="O300">
        <v>6</v>
      </c>
      <c r="P300" t="s">
        <v>150</v>
      </c>
      <c r="Q300">
        <v>48</v>
      </c>
      <c r="R300">
        <v>539</v>
      </c>
    </row>
    <row r="301" spans="1:18" x14ac:dyDescent="0.2">
      <c r="A301">
        <v>1966</v>
      </c>
      <c r="B301">
        <v>541</v>
      </c>
      <c r="C301">
        <f>VLOOKUP(B301,Sheet3!A:B,2,FALSE)</f>
        <v>331</v>
      </c>
      <c r="D301">
        <v>2001</v>
      </c>
      <c r="E301" s="1">
        <v>36933</v>
      </c>
      <c r="F301" t="b">
        <v>0</v>
      </c>
      <c r="G301" t="s">
        <v>369</v>
      </c>
      <c r="H301" t="s">
        <v>1972</v>
      </c>
      <c r="I301" t="s">
        <v>1973</v>
      </c>
      <c r="J301">
        <v>1</v>
      </c>
      <c r="K301">
        <v>1810</v>
      </c>
      <c r="L301" t="s">
        <v>70</v>
      </c>
      <c r="M301" t="s">
        <v>150</v>
      </c>
      <c r="N301" t="s">
        <v>150</v>
      </c>
      <c r="O301">
        <v>18</v>
      </c>
      <c r="P301" t="s">
        <v>150</v>
      </c>
      <c r="Q301">
        <v>58</v>
      </c>
      <c r="R301">
        <v>541</v>
      </c>
    </row>
    <row r="302" spans="1:18" x14ac:dyDescent="0.2">
      <c r="A302">
        <v>1916</v>
      </c>
      <c r="B302">
        <v>543</v>
      </c>
      <c r="C302">
        <f>VLOOKUP(B302,Sheet3!A:B,2,FALSE)</f>
        <v>332</v>
      </c>
      <c r="D302">
        <v>2000</v>
      </c>
      <c r="E302" s="1">
        <v>36569</v>
      </c>
      <c r="F302" t="b">
        <v>0</v>
      </c>
      <c r="G302" t="s">
        <v>369</v>
      </c>
      <c r="H302" t="s">
        <v>1972</v>
      </c>
      <c r="I302" t="s">
        <v>1973</v>
      </c>
      <c r="J302">
        <v>1</v>
      </c>
      <c r="K302">
        <v>1810</v>
      </c>
      <c r="L302" t="s">
        <v>70</v>
      </c>
      <c r="M302" t="s">
        <v>150</v>
      </c>
      <c r="N302" t="s">
        <v>150</v>
      </c>
      <c r="O302">
        <v>14</v>
      </c>
      <c r="P302" t="s">
        <v>150</v>
      </c>
      <c r="Q302">
        <v>52</v>
      </c>
      <c r="R302">
        <v>543</v>
      </c>
    </row>
    <row r="303" spans="1:18" x14ac:dyDescent="0.2">
      <c r="A303">
        <v>1869</v>
      </c>
      <c r="B303">
        <v>545</v>
      </c>
      <c r="C303">
        <f>VLOOKUP(B303,Sheet3!A:B,2,FALSE)</f>
        <v>333</v>
      </c>
      <c r="D303">
        <v>1999</v>
      </c>
      <c r="E303" s="1">
        <v>36205</v>
      </c>
      <c r="F303" t="b">
        <v>0</v>
      </c>
      <c r="G303" t="s">
        <v>369</v>
      </c>
      <c r="H303" t="s">
        <v>1972</v>
      </c>
      <c r="I303" t="s">
        <v>1973</v>
      </c>
      <c r="J303">
        <v>1</v>
      </c>
      <c r="K303">
        <v>8793</v>
      </c>
      <c r="L303" t="s">
        <v>365</v>
      </c>
      <c r="M303" t="s">
        <v>150</v>
      </c>
      <c r="N303" t="s">
        <v>150</v>
      </c>
      <c r="O303">
        <v>8</v>
      </c>
      <c r="P303" t="s">
        <v>150</v>
      </c>
      <c r="Q303">
        <v>52</v>
      </c>
      <c r="R303">
        <v>545</v>
      </c>
    </row>
    <row r="304" spans="1:18" x14ac:dyDescent="0.2">
      <c r="A304">
        <v>1822</v>
      </c>
      <c r="B304">
        <v>547</v>
      </c>
      <c r="C304">
        <f>VLOOKUP(B304,Sheet3!A:B,2,FALSE)</f>
        <v>334</v>
      </c>
      <c r="D304">
        <v>1998</v>
      </c>
      <c r="E304" s="1">
        <v>35834</v>
      </c>
      <c r="F304" t="b">
        <v>0</v>
      </c>
      <c r="G304" t="s">
        <v>369</v>
      </c>
      <c r="H304" t="s">
        <v>1972</v>
      </c>
      <c r="I304" t="s">
        <v>1973</v>
      </c>
      <c r="J304">
        <v>1</v>
      </c>
      <c r="K304">
        <v>2099</v>
      </c>
      <c r="L304" t="s">
        <v>954</v>
      </c>
      <c r="M304" t="s">
        <v>150</v>
      </c>
      <c r="N304" t="s">
        <v>150</v>
      </c>
      <c r="O304">
        <v>7</v>
      </c>
      <c r="P304" t="s">
        <v>150</v>
      </c>
      <c r="Q304">
        <v>40</v>
      </c>
      <c r="R304">
        <v>547</v>
      </c>
    </row>
    <row r="305" spans="1:18" x14ac:dyDescent="0.2">
      <c r="A305">
        <v>1778</v>
      </c>
      <c r="B305">
        <v>549</v>
      </c>
      <c r="C305">
        <f>VLOOKUP(B305,Sheet3!A:B,2,FALSE)</f>
        <v>335</v>
      </c>
      <c r="D305">
        <v>1997</v>
      </c>
      <c r="E305" s="1">
        <v>35470</v>
      </c>
      <c r="F305" t="b">
        <v>0</v>
      </c>
      <c r="G305" t="s">
        <v>369</v>
      </c>
      <c r="H305" t="s">
        <v>1972</v>
      </c>
      <c r="I305" t="s">
        <v>1973</v>
      </c>
      <c r="J305">
        <v>1</v>
      </c>
      <c r="K305">
        <v>1887</v>
      </c>
      <c r="L305" t="s">
        <v>195</v>
      </c>
      <c r="M305" t="s">
        <v>150</v>
      </c>
      <c r="N305" t="s">
        <v>150</v>
      </c>
      <c r="O305">
        <v>14</v>
      </c>
      <c r="P305" t="s">
        <v>150</v>
      </c>
      <c r="Q305">
        <v>48</v>
      </c>
      <c r="R305">
        <v>549</v>
      </c>
    </row>
    <row r="306" spans="1:18" x14ac:dyDescent="0.2">
      <c r="A306">
        <v>1734</v>
      </c>
      <c r="B306">
        <v>551</v>
      </c>
      <c r="C306">
        <f>VLOOKUP(B306,Sheet3!A:B,2,FALSE)</f>
        <v>336</v>
      </c>
      <c r="D306">
        <v>1996</v>
      </c>
      <c r="E306" s="1">
        <v>35106</v>
      </c>
      <c r="F306" t="b">
        <v>0</v>
      </c>
      <c r="G306" t="s">
        <v>369</v>
      </c>
      <c r="H306" t="s">
        <v>1972</v>
      </c>
      <c r="I306" t="s">
        <v>1973</v>
      </c>
      <c r="J306">
        <v>1</v>
      </c>
      <c r="K306">
        <v>1706</v>
      </c>
      <c r="L306" t="s">
        <v>199</v>
      </c>
      <c r="M306" t="s">
        <v>150</v>
      </c>
      <c r="N306" t="s">
        <v>150</v>
      </c>
      <c r="O306">
        <v>10</v>
      </c>
      <c r="P306" t="s">
        <v>150</v>
      </c>
      <c r="Q306">
        <v>52</v>
      </c>
      <c r="R306">
        <v>551</v>
      </c>
    </row>
    <row r="307" spans="1:18" x14ac:dyDescent="0.2">
      <c r="A307">
        <v>1690</v>
      </c>
      <c r="B307">
        <v>553</v>
      </c>
      <c r="C307">
        <f>VLOOKUP(B307,Sheet3!A:B,2,FALSE)</f>
        <v>337</v>
      </c>
      <c r="D307">
        <v>1995</v>
      </c>
      <c r="E307" s="1">
        <v>34742</v>
      </c>
      <c r="F307" t="b">
        <v>0</v>
      </c>
      <c r="G307" t="s">
        <v>375</v>
      </c>
      <c r="H307" t="s">
        <v>1972</v>
      </c>
      <c r="I307" t="s">
        <v>1973</v>
      </c>
      <c r="J307">
        <v>1</v>
      </c>
      <c r="K307">
        <v>1569</v>
      </c>
      <c r="L307" t="s">
        <v>324</v>
      </c>
      <c r="M307" t="s">
        <v>150</v>
      </c>
      <c r="N307" t="s">
        <v>150</v>
      </c>
      <c r="O307">
        <v>6</v>
      </c>
      <c r="P307" t="s">
        <v>150</v>
      </c>
      <c r="Q307">
        <v>46</v>
      </c>
      <c r="R307">
        <v>553</v>
      </c>
    </row>
    <row r="308" spans="1:18" x14ac:dyDescent="0.2">
      <c r="A308">
        <v>1648</v>
      </c>
      <c r="B308">
        <v>555</v>
      </c>
      <c r="C308">
        <f>VLOOKUP(B308,Sheet3!A:B,2,FALSE)</f>
        <v>338</v>
      </c>
      <c r="D308">
        <v>1994</v>
      </c>
      <c r="E308" s="1">
        <v>34392</v>
      </c>
      <c r="F308" t="b">
        <v>0</v>
      </c>
      <c r="G308" t="s">
        <v>375</v>
      </c>
      <c r="H308" t="s">
        <v>1972</v>
      </c>
      <c r="I308" t="s">
        <v>1973</v>
      </c>
      <c r="J308">
        <v>1</v>
      </c>
      <c r="K308">
        <v>2133</v>
      </c>
      <c r="L308" t="s">
        <v>335</v>
      </c>
      <c r="M308" t="s">
        <v>150</v>
      </c>
      <c r="N308" t="s">
        <v>150</v>
      </c>
      <c r="O308">
        <v>11</v>
      </c>
      <c r="P308" t="s">
        <v>150</v>
      </c>
      <c r="Q308">
        <v>36</v>
      </c>
      <c r="R308">
        <v>555</v>
      </c>
    </row>
    <row r="309" spans="1:18" x14ac:dyDescent="0.2">
      <c r="A309">
        <v>1603</v>
      </c>
      <c r="B309">
        <v>557</v>
      </c>
      <c r="C309">
        <f>VLOOKUP(B309,Sheet3!A:B,2,FALSE)</f>
        <v>339</v>
      </c>
      <c r="D309">
        <v>1993</v>
      </c>
      <c r="E309" s="1">
        <v>34021</v>
      </c>
      <c r="F309" t="b">
        <v>0</v>
      </c>
      <c r="G309" t="s">
        <v>375</v>
      </c>
      <c r="H309" t="s">
        <v>1972</v>
      </c>
      <c r="I309" t="s">
        <v>1973</v>
      </c>
      <c r="J309">
        <v>1</v>
      </c>
      <c r="K309">
        <v>1810</v>
      </c>
      <c r="L309" t="s">
        <v>70</v>
      </c>
      <c r="M309" t="s">
        <v>150</v>
      </c>
      <c r="N309" t="s">
        <v>150</v>
      </c>
      <c r="O309">
        <v>2</v>
      </c>
      <c r="P309" t="s">
        <v>150</v>
      </c>
      <c r="Q309">
        <v>36</v>
      </c>
      <c r="R309">
        <v>557</v>
      </c>
    </row>
    <row r="310" spans="1:18" x14ac:dyDescent="0.2">
      <c r="A310">
        <v>1558</v>
      </c>
      <c r="B310">
        <v>559</v>
      </c>
      <c r="C310">
        <f>VLOOKUP(B310,Sheet3!A:B,2,FALSE)</f>
        <v>340</v>
      </c>
      <c r="D310">
        <v>1992</v>
      </c>
      <c r="E310" s="1">
        <v>33657</v>
      </c>
      <c r="F310" t="b">
        <v>0</v>
      </c>
      <c r="G310" t="s">
        <v>375</v>
      </c>
      <c r="H310" t="s">
        <v>1972</v>
      </c>
      <c r="I310" t="s">
        <v>1973</v>
      </c>
      <c r="J310">
        <v>1</v>
      </c>
      <c r="K310">
        <v>1926</v>
      </c>
      <c r="L310" t="s">
        <v>204</v>
      </c>
      <c r="M310" t="s">
        <v>150</v>
      </c>
      <c r="N310" t="s">
        <v>150</v>
      </c>
      <c r="O310">
        <v>5</v>
      </c>
      <c r="P310" t="s">
        <v>150</v>
      </c>
      <c r="Q310">
        <v>34</v>
      </c>
      <c r="R310">
        <v>559</v>
      </c>
    </row>
    <row r="311" spans="1:18" x14ac:dyDescent="0.2">
      <c r="A311">
        <v>1513</v>
      </c>
      <c r="B311">
        <v>561</v>
      </c>
      <c r="C311">
        <f>VLOOKUP(B311,Sheet3!A:B,2,FALSE)</f>
        <v>341</v>
      </c>
      <c r="D311">
        <v>1991</v>
      </c>
      <c r="E311" s="1">
        <v>33286</v>
      </c>
      <c r="F311" t="b">
        <v>0</v>
      </c>
      <c r="G311" t="s">
        <v>376</v>
      </c>
      <c r="H311" t="s">
        <v>1972</v>
      </c>
      <c r="I311" t="s">
        <v>1973</v>
      </c>
      <c r="J311">
        <v>1</v>
      </c>
      <c r="K311">
        <v>1098</v>
      </c>
      <c r="L311" t="s">
        <v>377</v>
      </c>
      <c r="M311" t="s">
        <v>150</v>
      </c>
      <c r="N311" t="s">
        <v>150</v>
      </c>
      <c r="O311">
        <v>1</v>
      </c>
      <c r="P311" t="s">
        <v>150</v>
      </c>
      <c r="Q311">
        <v>36</v>
      </c>
      <c r="R311">
        <v>561</v>
      </c>
    </row>
    <row r="312" spans="1:18" x14ac:dyDescent="0.2">
      <c r="A312">
        <v>1468</v>
      </c>
      <c r="B312">
        <v>563</v>
      </c>
      <c r="C312">
        <f>VLOOKUP(B312,Sheet3!A:B,2,FALSE)</f>
        <v>342</v>
      </c>
      <c r="D312">
        <v>1990</v>
      </c>
      <c r="E312" s="1">
        <v>32922</v>
      </c>
      <c r="F312" t="b">
        <v>0</v>
      </c>
      <c r="G312" t="s">
        <v>378</v>
      </c>
      <c r="H312" t="s">
        <v>1972</v>
      </c>
      <c r="I312" t="s">
        <v>1973</v>
      </c>
      <c r="J312">
        <v>1</v>
      </c>
      <c r="K312">
        <v>1361</v>
      </c>
      <c r="L312" t="s">
        <v>379</v>
      </c>
      <c r="M312" t="s">
        <v>150</v>
      </c>
      <c r="N312" t="s">
        <v>150</v>
      </c>
      <c r="O312">
        <v>3</v>
      </c>
      <c r="P312" t="s">
        <v>150</v>
      </c>
      <c r="Q312">
        <v>40</v>
      </c>
      <c r="R312">
        <v>563</v>
      </c>
    </row>
    <row r="313" spans="1:18" x14ac:dyDescent="0.2">
      <c r="A313">
        <v>1423</v>
      </c>
      <c r="B313">
        <v>565</v>
      </c>
      <c r="C313">
        <f>VLOOKUP(B313,Sheet3!A:B,2,FALSE)</f>
        <v>343</v>
      </c>
      <c r="D313">
        <v>1989</v>
      </c>
      <c r="E313" s="1">
        <v>32558</v>
      </c>
      <c r="F313" t="b">
        <v>0</v>
      </c>
      <c r="G313" t="s">
        <v>378</v>
      </c>
      <c r="H313" t="s">
        <v>1972</v>
      </c>
      <c r="I313" t="s">
        <v>1973</v>
      </c>
      <c r="J313">
        <v>1</v>
      </c>
      <c r="K313">
        <v>2224</v>
      </c>
      <c r="L313" t="s">
        <v>380</v>
      </c>
      <c r="M313" t="s">
        <v>150</v>
      </c>
      <c r="N313" t="s">
        <v>150</v>
      </c>
      <c r="O313">
        <v>1</v>
      </c>
      <c r="P313" t="s">
        <v>150</v>
      </c>
      <c r="Q313">
        <v>38</v>
      </c>
      <c r="R313">
        <v>565</v>
      </c>
    </row>
    <row r="314" spans="1:18" x14ac:dyDescent="0.2">
      <c r="A314">
        <v>1374</v>
      </c>
      <c r="B314">
        <v>567</v>
      </c>
      <c r="C314">
        <f>VLOOKUP(B314,Sheet3!A:B,2,FALSE)</f>
        <v>344</v>
      </c>
      <c r="D314">
        <v>1988</v>
      </c>
      <c r="E314" s="1">
        <v>32194</v>
      </c>
      <c r="F314" t="b">
        <v>0</v>
      </c>
      <c r="G314" t="s">
        <v>381</v>
      </c>
      <c r="H314" t="s">
        <v>1972</v>
      </c>
      <c r="I314" t="s">
        <v>1973</v>
      </c>
      <c r="J314">
        <v>1</v>
      </c>
      <c r="K314">
        <v>1926</v>
      </c>
      <c r="L314" t="s">
        <v>204</v>
      </c>
      <c r="M314" t="s">
        <v>150</v>
      </c>
      <c r="N314" t="s">
        <v>150</v>
      </c>
      <c r="O314">
        <v>3</v>
      </c>
      <c r="P314" t="s">
        <v>150</v>
      </c>
      <c r="Q314">
        <v>46</v>
      </c>
      <c r="R314">
        <v>567</v>
      </c>
    </row>
    <row r="315" spans="1:18" x14ac:dyDescent="0.2">
      <c r="A315">
        <v>1327</v>
      </c>
      <c r="B315">
        <v>569</v>
      </c>
      <c r="C315">
        <f>VLOOKUP(B315,Sheet3!A:B,2,FALSE)</f>
        <v>345</v>
      </c>
      <c r="D315">
        <v>1987</v>
      </c>
      <c r="E315" s="1">
        <v>31823</v>
      </c>
      <c r="F315" t="b">
        <v>0</v>
      </c>
      <c r="G315" t="s">
        <v>382</v>
      </c>
      <c r="H315" t="s">
        <v>1972</v>
      </c>
      <c r="I315" t="s">
        <v>1973</v>
      </c>
      <c r="J315">
        <v>1</v>
      </c>
      <c r="K315">
        <v>1150</v>
      </c>
      <c r="L315" t="s">
        <v>383</v>
      </c>
      <c r="M315" t="s">
        <v>150</v>
      </c>
      <c r="N315" t="s">
        <v>150</v>
      </c>
      <c r="O315">
        <v>4</v>
      </c>
      <c r="P315" t="s">
        <v>150</v>
      </c>
      <c r="Q315">
        <v>48</v>
      </c>
      <c r="R315">
        <v>569</v>
      </c>
    </row>
    <row r="316" spans="1:18" x14ac:dyDescent="0.2">
      <c r="A316">
        <v>1279</v>
      </c>
      <c r="B316">
        <v>571</v>
      </c>
      <c r="C316">
        <f>VLOOKUP(B316,Sheet3!A:B,2,FALSE)</f>
        <v>346</v>
      </c>
      <c r="D316">
        <v>1986</v>
      </c>
      <c r="E316" s="1">
        <v>31452</v>
      </c>
      <c r="F316" t="b">
        <v>0</v>
      </c>
      <c r="G316" t="s">
        <v>382</v>
      </c>
      <c r="H316" t="s">
        <v>1972</v>
      </c>
      <c r="I316" t="s">
        <v>1973</v>
      </c>
      <c r="J316">
        <v>1</v>
      </c>
      <c r="K316">
        <v>2223</v>
      </c>
      <c r="L316" t="s">
        <v>1041</v>
      </c>
      <c r="M316" t="s">
        <v>150</v>
      </c>
      <c r="N316" t="s">
        <v>150</v>
      </c>
      <c r="O316">
        <v>1</v>
      </c>
      <c r="P316" t="s">
        <v>150</v>
      </c>
      <c r="Q316">
        <v>38</v>
      </c>
      <c r="R316">
        <v>571</v>
      </c>
    </row>
    <row r="317" spans="1:18" x14ac:dyDescent="0.2">
      <c r="A317">
        <v>1237</v>
      </c>
      <c r="B317">
        <v>573</v>
      </c>
      <c r="C317">
        <f>VLOOKUP(B317,Sheet3!A:B,2,FALSE)</f>
        <v>347</v>
      </c>
      <c r="D317">
        <v>1985</v>
      </c>
      <c r="E317" s="1">
        <v>31095</v>
      </c>
      <c r="F317" t="b">
        <v>0</v>
      </c>
      <c r="G317" t="s">
        <v>385</v>
      </c>
      <c r="H317" t="s">
        <v>1972</v>
      </c>
      <c r="I317" t="s">
        <v>1973</v>
      </c>
      <c r="J317">
        <v>1</v>
      </c>
      <c r="K317">
        <v>1095</v>
      </c>
      <c r="L317" t="s">
        <v>2220</v>
      </c>
      <c r="M317" t="s">
        <v>150</v>
      </c>
      <c r="N317" t="s">
        <v>150</v>
      </c>
      <c r="O317">
        <v>2</v>
      </c>
      <c r="P317" t="s">
        <v>150</v>
      </c>
      <c r="Q317" t="s">
        <v>150</v>
      </c>
      <c r="R317">
        <v>573</v>
      </c>
    </row>
    <row r="318" spans="1:18" x14ac:dyDescent="0.2">
      <c r="A318">
        <v>1192</v>
      </c>
      <c r="B318">
        <v>575</v>
      </c>
      <c r="C318">
        <f>VLOOKUP(B318,Sheet3!A:B,2,FALSE)</f>
        <v>348</v>
      </c>
      <c r="D318">
        <v>1984</v>
      </c>
      <c r="E318" s="1">
        <v>30710</v>
      </c>
      <c r="F318" t="b">
        <v>0</v>
      </c>
      <c r="G318" t="s">
        <v>385</v>
      </c>
      <c r="H318" t="s">
        <v>1972</v>
      </c>
      <c r="I318" t="s">
        <v>1973</v>
      </c>
      <c r="J318">
        <v>1</v>
      </c>
      <c r="K318">
        <v>1641</v>
      </c>
      <c r="L318" t="s">
        <v>617</v>
      </c>
      <c r="M318" t="s">
        <v>150</v>
      </c>
      <c r="N318" t="s">
        <v>150</v>
      </c>
      <c r="O318">
        <v>4</v>
      </c>
      <c r="P318" t="s">
        <v>150</v>
      </c>
      <c r="Q318" t="s">
        <v>150</v>
      </c>
      <c r="R318">
        <v>575</v>
      </c>
    </row>
    <row r="319" spans="1:18" x14ac:dyDescent="0.2">
      <c r="A319">
        <v>1152</v>
      </c>
      <c r="B319">
        <v>577</v>
      </c>
      <c r="C319">
        <f>VLOOKUP(B319,Sheet3!A:B,2,FALSE)</f>
        <v>349</v>
      </c>
      <c r="D319">
        <v>1983</v>
      </c>
      <c r="E319" s="1">
        <v>30367</v>
      </c>
      <c r="F319" t="b">
        <v>0</v>
      </c>
      <c r="G319" t="s">
        <v>385</v>
      </c>
      <c r="H319" t="s">
        <v>1972</v>
      </c>
      <c r="I319" t="s">
        <v>1973</v>
      </c>
      <c r="J319">
        <v>1</v>
      </c>
      <c r="K319">
        <v>1468</v>
      </c>
      <c r="L319" t="s">
        <v>388</v>
      </c>
      <c r="M319" t="s">
        <v>150</v>
      </c>
      <c r="N319" t="s">
        <v>150</v>
      </c>
      <c r="O319">
        <v>1</v>
      </c>
      <c r="P319" t="s">
        <v>150</v>
      </c>
      <c r="Q319" t="s">
        <v>150</v>
      </c>
      <c r="R319">
        <v>577</v>
      </c>
    </row>
    <row r="320" spans="1:18" x14ac:dyDescent="0.2">
      <c r="A320">
        <v>1104</v>
      </c>
      <c r="B320">
        <v>579</v>
      </c>
      <c r="C320">
        <f>VLOOKUP(B320,Sheet3!A:B,2,FALSE)</f>
        <v>350</v>
      </c>
      <c r="D320">
        <v>1982</v>
      </c>
      <c r="E320" s="1">
        <v>29982</v>
      </c>
      <c r="F320" t="b">
        <v>0</v>
      </c>
      <c r="G320" t="s">
        <v>389</v>
      </c>
      <c r="H320" t="s">
        <v>1972</v>
      </c>
      <c r="I320" t="s">
        <v>1973</v>
      </c>
      <c r="J320">
        <v>1</v>
      </c>
      <c r="K320">
        <v>1815</v>
      </c>
      <c r="L320" t="s">
        <v>214</v>
      </c>
      <c r="M320" t="s">
        <v>150</v>
      </c>
      <c r="N320" t="s">
        <v>150</v>
      </c>
      <c r="O320">
        <v>22</v>
      </c>
      <c r="P320" t="s">
        <v>150</v>
      </c>
      <c r="Q320" t="s">
        <v>150</v>
      </c>
      <c r="R320">
        <v>579</v>
      </c>
    </row>
    <row r="321" spans="1:18" x14ac:dyDescent="0.2">
      <c r="A321">
        <v>1060</v>
      </c>
      <c r="B321">
        <v>581</v>
      </c>
      <c r="C321">
        <f>VLOOKUP(B321,Sheet3!A:B,2,FALSE)</f>
        <v>351</v>
      </c>
      <c r="D321">
        <v>1981</v>
      </c>
      <c r="E321" s="1">
        <v>29625</v>
      </c>
      <c r="F321" t="b">
        <v>0</v>
      </c>
      <c r="G321" t="s">
        <v>390</v>
      </c>
      <c r="H321" t="s">
        <v>1972</v>
      </c>
      <c r="I321" t="s">
        <v>1973</v>
      </c>
      <c r="J321">
        <v>1</v>
      </c>
      <c r="K321">
        <v>1690</v>
      </c>
      <c r="L321" t="s">
        <v>262</v>
      </c>
      <c r="M321" t="s">
        <v>150</v>
      </c>
      <c r="N321" t="s">
        <v>150</v>
      </c>
      <c r="O321">
        <v>7</v>
      </c>
      <c r="P321" t="s">
        <v>150</v>
      </c>
      <c r="Q321" t="s">
        <v>150</v>
      </c>
      <c r="R321">
        <v>581</v>
      </c>
    </row>
    <row r="322" spans="1:18" x14ac:dyDescent="0.2">
      <c r="A322">
        <v>1013</v>
      </c>
      <c r="B322">
        <v>583</v>
      </c>
      <c r="C322">
        <f>VLOOKUP(B322,Sheet3!A:B,2,FALSE)</f>
        <v>352</v>
      </c>
      <c r="D322">
        <v>1980</v>
      </c>
      <c r="E322" s="1">
        <v>29247</v>
      </c>
      <c r="F322" t="b">
        <v>0</v>
      </c>
      <c r="G322" t="s">
        <v>392</v>
      </c>
      <c r="H322" t="s">
        <v>1972</v>
      </c>
      <c r="I322" t="s">
        <v>1973</v>
      </c>
      <c r="J322">
        <v>1</v>
      </c>
      <c r="K322">
        <v>2256</v>
      </c>
      <c r="L322" t="s">
        <v>207</v>
      </c>
      <c r="M322" t="s">
        <v>150</v>
      </c>
      <c r="N322" t="s">
        <v>150</v>
      </c>
      <c r="O322">
        <v>19</v>
      </c>
      <c r="P322" t="s">
        <v>150</v>
      </c>
      <c r="Q322" t="s">
        <v>150</v>
      </c>
      <c r="R322">
        <v>583</v>
      </c>
    </row>
    <row r="323" spans="1:18" x14ac:dyDescent="0.2">
      <c r="A323">
        <v>968</v>
      </c>
      <c r="B323">
        <v>585</v>
      </c>
      <c r="C323">
        <f>VLOOKUP(B323,Sheet3!A:B,2,FALSE)</f>
        <v>353</v>
      </c>
      <c r="D323">
        <v>1979</v>
      </c>
      <c r="E323" s="1">
        <v>28883</v>
      </c>
      <c r="F323" t="b">
        <v>0</v>
      </c>
      <c r="G323" t="s">
        <v>392</v>
      </c>
      <c r="H323" t="s">
        <v>1972</v>
      </c>
      <c r="I323" t="s">
        <v>1973</v>
      </c>
      <c r="J323">
        <v>1</v>
      </c>
      <c r="K323">
        <v>2321</v>
      </c>
      <c r="L323" t="s">
        <v>394</v>
      </c>
      <c r="M323" t="s">
        <v>150</v>
      </c>
      <c r="N323" t="s">
        <v>150</v>
      </c>
      <c r="O323">
        <v>1</v>
      </c>
      <c r="P323" t="s">
        <v>150</v>
      </c>
      <c r="Q323" t="s">
        <v>150</v>
      </c>
      <c r="R323">
        <v>585</v>
      </c>
    </row>
    <row r="324" spans="1:18" x14ac:dyDescent="0.2">
      <c r="A324">
        <v>923</v>
      </c>
      <c r="B324">
        <v>587</v>
      </c>
      <c r="C324">
        <f>VLOOKUP(B324,Sheet3!A:B,2,FALSE)</f>
        <v>354</v>
      </c>
      <c r="D324">
        <v>1978</v>
      </c>
      <c r="E324" s="1">
        <v>28519</v>
      </c>
      <c r="F324" t="b">
        <v>0</v>
      </c>
      <c r="G324" t="s">
        <v>392</v>
      </c>
      <c r="H324" t="s">
        <v>1972</v>
      </c>
      <c r="I324" t="s">
        <v>1973</v>
      </c>
      <c r="J324">
        <v>1</v>
      </c>
      <c r="K324">
        <v>1457</v>
      </c>
      <c r="L324" t="s">
        <v>328</v>
      </c>
      <c r="M324" t="s">
        <v>150</v>
      </c>
      <c r="N324" t="s">
        <v>150</v>
      </c>
      <c r="O324">
        <v>1</v>
      </c>
      <c r="P324" t="s">
        <v>150</v>
      </c>
      <c r="Q324" t="s">
        <v>150</v>
      </c>
      <c r="R324">
        <v>587</v>
      </c>
    </row>
    <row r="325" spans="1:18" x14ac:dyDescent="0.2">
      <c r="A325">
        <v>876</v>
      </c>
      <c r="B325">
        <v>589</v>
      </c>
      <c r="C325">
        <f>VLOOKUP(B325,Sheet3!A:B,2,FALSE)</f>
        <v>355</v>
      </c>
      <c r="D325">
        <v>1977</v>
      </c>
      <c r="E325" s="1">
        <v>28155</v>
      </c>
      <c r="F325" t="b">
        <v>0</v>
      </c>
      <c r="G325" t="s">
        <v>392</v>
      </c>
      <c r="H325" t="s">
        <v>1972</v>
      </c>
      <c r="I325" t="s">
        <v>1973</v>
      </c>
      <c r="J325">
        <v>1</v>
      </c>
      <c r="K325">
        <v>2256</v>
      </c>
      <c r="L325" t="s">
        <v>207</v>
      </c>
      <c r="M325" t="s">
        <v>150</v>
      </c>
      <c r="N325" t="s">
        <v>150</v>
      </c>
      <c r="O325">
        <v>5</v>
      </c>
      <c r="P325" t="s">
        <v>150</v>
      </c>
      <c r="Q325" t="s">
        <v>150</v>
      </c>
      <c r="R325">
        <v>589</v>
      </c>
    </row>
    <row r="326" spans="1:18" x14ac:dyDescent="0.2">
      <c r="A326">
        <v>831</v>
      </c>
      <c r="B326">
        <v>591</v>
      </c>
      <c r="C326">
        <f>VLOOKUP(B326,Sheet3!A:B,2,FALSE)</f>
        <v>356</v>
      </c>
      <c r="D326">
        <v>1976</v>
      </c>
      <c r="E326" s="1">
        <v>27805</v>
      </c>
      <c r="F326" t="b">
        <v>0</v>
      </c>
      <c r="G326" t="s">
        <v>392</v>
      </c>
      <c r="H326" t="s">
        <v>1972</v>
      </c>
      <c r="I326" t="s">
        <v>1973</v>
      </c>
      <c r="J326">
        <v>1</v>
      </c>
      <c r="K326">
        <v>2118</v>
      </c>
      <c r="L326" t="s">
        <v>395</v>
      </c>
      <c r="M326" t="s">
        <v>150</v>
      </c>
      <c r="N326" t="s">
        <v>150</v>
      </c>
      <c r="O326">
        <v>5</v>
      </c>
      <c r="P326" t="s">
        <v>150</v>
      </c>
      <c r="Q326" t="s">
        <v>150</v>
      </c>
      <c r="R326">
        <v>591</v>
      </c>
    </row>
    <row r="327" spans="1:18" x14ac:dyDescent="0.2">
      <c r="A327">
        <v>788</v>
      </c>
      <c r="B327">
        <v>593</v>
      </c>
      <c r="C327">
        <f>VLOOKUP(B327,Sheet3!A:B,2,FALSE)</f>
        <v>357</v>
      </c>
      <c r="D327">
        <v>1975</v>
      </c>
      <c r="E327" s="1">
        <v>27441</v>
      </c>
      <c r="F327" t="b">
        <v>0</v>
      </c>
      <c r="G327" t="s">
        <v>392</v>
      </c>
      <c r="H327" t="s">
        <v>1972</v>
      </c>
      <c r="I327" t="s">
        <v>1973</v>
      </c>
      <c r="J327">
        <v>1</v>
      </c>
      <c r="K327">
        <v>2118</v>
      </c>
      <c r="L327" t="s">
        <v>395</v>
      </c>
      <c r="M327" t="s">
        <v>150</v>
      </c>
      <c r="N327" t="s">
        <v>150</v>
      </c>
      <c r="O327">
        <v>4</v>
      </c>
      <c r="P327" t="s">
        <v>150</v>
      </c>
      <c r="Q327" t="s">
        <v>150</v>
      </c>
      <c r="R327">
        <v>593</v>
      </c>
    </row>
    <row r="328" spans="1:18" x14ac:dyDescent="0.2">
      <c r="A328">
        <v>742</v>
      </c>
      <c r="B328">
        <v>595</v>
      </c>
      <c r="C328">
        <f>VLOOKUP(B328,Sheet3!A:B,2,FALSE)</f>
        <v>358</v>
      </c>
      <c r="D328">
        <v>1974</v>
      </c>
      <c r="E328" s="1">
        <v>27056</v>
      </c>
      <c r="F328" t="b">
        <v>0</v>
      </c>
      <c r="G328" t="s">
        <v>392</v>
      </c>
      <c r="H328" t="s">
        <v>1972</v>
      </c>
      <c r="I328" t="s">
        <v>1973</v>
      </c>
      <c r="J328">
        <v>1</v>
      </c>
      <c r="K328">
        <v>1867</v>
      </c>
      <c r="L328" t="s">
        <v>123</v>
      </c>
      <c r="M328" t="s">
        <v>150</v>
      </c>
      <c r="N328" t="s">
        <v>150</v>
      </c>
      <c r="O328">
        <v>11</v>
      </c>
      <c r="P328" t="s">
        <v>150</v>
      </c>
      <c r="Q328" t="s">
        <v>150</v>
      </c>
      <c r="R328">
        <v>595</v>
      </c>
    </row>
    <row r="329" spans="1:18" x14ac:dyDescent="0.2">
      <c r="A329">
        <v>696</v>
      </c>
      <c r="B329">
        <v>597</v>
      </c>
      <c r="C329">
        <f>VLOOKUP(B329,Sheet3!A:B,2,FALSE)</f>
        <v>359</v>
      </c>
      <c r="D329">
        <v>1973</v>
      </c>
      <c r="E329" s="1">
        <v>26713</v>
      </c>
      <c r="F329" t="b">
        <v>0</v>
      </c>
      <c r="G329" t="s">
        <v>392</v>
      </c>
      <c r="H329" t="s">
        <v>1972</v>
      </c>
      <c r="I329" t="s">
        <v>1973</v>
      </c>
      <c r="J329">
        <v>1</v>
      </c>
      <c r="K329">
        <v>1274</v>
      </c>
      <c r="L329" t="s">
        <v>397</v>
      </c>
      <c r="M329" t="s">
        <v>150</v>
      </c>
      <c r="N329" t="s">
        <v>150</v>
      </c>
      <c r="O329">
        <v>2</v>
      </c>
      <c r="P329" t="s">
        <v>150</v>
      </c>
      <c r="Q329" t="s">
        <v>150</v>
      </c>
      <c r="R329">
        <v>597</v>
      </c>
    </row>
    <row r="330" spans="1:18" x14ac:dyDescent="0.2">
      <c r="A330">
        <v>641</v>
      </c>
      <c r="B330">
        <v>599</v>
      </c>
      <c r="C330">
        <f>VLOOKUP(B330,Sheet3!A:B,2,FALSE)</f>
        <v>360</v>
      </c>
      <c r="D330">
        <v>1972</v>
      </c>
      <c r="E330" s="1">
        <v>26328</v>
      </c>
      <c r="F330" t="b">
        <v>0</v>
      </c>
      <c r="G330" t="s">
        <v>392</v>
      </c>
      <c r="H330" t="s">
        <v>1972</v>
      </c>
      <c r="I330" t="s">
        <v>1973</v>
      </c>
      <c r="J330">
        <v>1</v>
      </c>
      <c r="K330">
        <v>1483</v>
      </c>
      <c r="L330" t="s">
        <v>398</v>
      </c>
      <c r="M330" t="s">
        <v>150</v>
      </c>
      <c r="N330" t="s">
        <v>150</v>
      </c>
      <c r="O330">
        <v>6</v>
      </c>
      <c r="P330" t="s">
        <v>150</v>
      </c>
      <c r="Q330" t="s">
        <v>150</v>
      </c>
      <c r="R330">
        <v>599</v>
      </c>
    </row>
    <row r="331" spans="1:18" x14ac:dyDescent="0.2">
      <c r="A331">
        <v>589</v>
      </c>
      <c r="B331">
        <v>601</v>
      </c>
      <c r="C331">
        <f>VLOOKUP(B331,Sheet3!A:B,2,FALSE)</f>
        <v>361</v>
      </c>
      <c r="D331">
        <v>1971</v>
      </c>
      <c r="E331" s="1">
        <v>25964</v>
      </c>
      <c r="F331" t="b">
        <v>0</v>
      </c>
      <c r="G331" t="s">
        <v>392</v>
      </c>
      <c r="H331" t="s">
        <v>1972</v>
      </c>
      <c r="I331" t="s">
        <v>1973</v>
      </c>
      <c r="J331">
        <v>1</v>
      </c>
      <c r="K331">
        <v>1033</v>
      </c>
      <c r="L331" t="s">
        <v>399</v>
      </c>
      <c r="M331" t="s">
        <v>150</v>
      </c>
      <c r="N331" t="s">
        <v>150</v>
      </c>
      <c r="O331">
        <v>7</v>
      </c>
      <c r="P331" t="s">
        <v>150</v>
      </c>
      <c r="Q331" t="s">
        <v>150</v>
      </c>
      <c r="R331">
        <v>601</v>
      </c>
    </row>
    <row r="332" spans="1:18" x14ac:dyDescent="0.2">
      <c r="A332">
        <v>540</v>
      </c>
      <c r="B332">
        <v>603</v>
      </c>
      <c r="C332">
        <f>VLOOKUP(B332,Sheet3!A:B,2,FALSE)</f>
        <v>362</v>
      </c>
      <c r="D332">
        <v>1970</v>
      </c>
      <c r="E332" s="1">
        <v>25600</v>
      </c>
      <c r="F332" t="b">
        <v>0</v>
      </c>
      <c r="G332" t="s">
        <v>392</v>
      </c>
      <c r="H332" t="s">
        <v>1972</v>
      </c>
      <c r="I332" t="s">
        <v>1973</v>
      </c>
      <c r="J332">
        <v>1</v>
      </c>
      <c r="K332">
        <v>1137</v>
      </c>
      <c r="L332" t="s">
        <v>2334</v>
      </c>
      <c r="M332" t="s">
        <v>150</v>
      </c>
      <c r="N332" t="s">
        <v>150</v>
      </c>
      <c r="O332">
        <v>2</v>
      </c>
      <c r="P332" t="s">
        <v>150</v>
      </c>
      <c r="Q332" t="s">
        <v>150</v>
      </c>
      <c r="R332">
        <v>603</v>
      </c>
    </row>
    <row r="333" spans="1:18" x14ac:dyDescent="0.2">
      <c r="A333">
        <v>491</v>
      </c>
      <c r="B333">
        <v>605</v>
      </c>
      <c r="C333">
        <f>VLOOKUP(B333,Sheet3!A:B,2,FALSE)</f>
        <v>363</v>
      </c>
      <c r="D333">
        <v>1969</v>
      </c>
      <c r="E333" s="1">
        <v>25236</v>
      </c>
      <c r="F333" t="b">
        <v>0</v>
      </c>
      <c r="G333" t="s">
        <v>392</v>
      </c>
      <c r="H333" t="s">
        <v>1972</v>
      </c>
      <c r="I333" t="s">
        <v>1973</v>
      </c>
      <c r="J333">
        <v>1</v>
      </c>
      <c r="K333">
        <v>1869</v>
      </c>
      <c r="L333" t="s">
        <v>215</v>
      </c>
      <c r="M333" t="s">
        <v>150</v>
      </c>
      <c r="N333" t="s">
        <v>150</v>
      </c>
      <c r="O333">
        <v>28</v>
      </c>
      <c r="P333" t="s">
        <v>150</v>
      </c>
      <c r="Q333" t="s">
        <v>150</v>
      </c>
      <c r="R333">
        <v>605</v>
      </c>
    </row>
    <row r="334" spans="1:18" x14ac:dyDescent="0.2">
      <c r="A334">
        <v>445</v>
      </c>
      <c r="B334">
        <v>607</v>
      </c>
      <c r="C334">
        <f>VLOOKUP(B334,Sheet3!A:B,2,FALSE)</f>
        <v>364</v>
      </c>
      <c r="D334">
        <v>1968</v>
      </c>
      <c r="E334" s="1">
        <v>24879</v>
      </c>
      <c r="F334" t="b">
        <v>0</v>
      </c>
      <c r="G334" t="s">
        <v>392</v>
      </c>
      <c r="H334" t="s">
        <v>1972</v>
      </c>
      <c r="I334" t="s">
        <v>1973</v>
      </c>
      <c r="J334">
        <v>1</v>
      </c>
      <c r="K334">
        <v>2268</v>
      </c>
      <c r="L334" t="s">
        <v>401</v>
      </c>
      <c r="M334" t="s">
        <v>150</v>
      </c>
      <c r="N334" t="s">
        <v>150</v>
      </c>
      <c r="O334">
        <v>1</v>
      </c>
      <c r="P334" t="s">
        <v>150</v>
      </c>
      <c r="Q334" t="s">
        <v>150</v>
      </c>
      <c r="R334">
        <v>607</v>
      </c>
    </row>
    <row r="335" spans="1:18" x14ac:dyDescent="0.2">
      <c r="A335">
        <v>401</v>
      </c>
      <c r="B335">
        <v>609</v>
      </c>
      <c r="C335">
        <f>VLOOKUP(B335,Sheet3!A:B,2,FALSE)</f>
        <v>365</v>
      </c>
      <c r="D335">
        <v>1967</v>
      </c>
      <c r="E335" s="1">
        <v>24487</v>
      </c>
      <c r="F335" t="b">
        <v>0</v>
      </c>
      <c r="G335" t="s">
        <v>402</v>
      </c>
      <c r="H335" t="s">
        <v>1972</v>
      </c>
      <c r="I335" t="s">
        <v>1973</v>
      </c>
      <c r="J335">
        <v>1</v>
      </c>
      <c r="K335">
        <v>1422</v>
      </c>
      <c r="L335" t="s">
        <v>403</v>
      </c>
      <c r="M335" t="s">
        <v>150</v>
      </c>
      <c r="N335" t="s">
        <v>150</v>
      </c>
      <c r="O335">
        <v>7</v>
      </c>
      <c r="P335" t="s">
        <v>150</v>
      </c>
      <c r="Q335" t="s">
        <v>150</v>
      </c>
      <c r="R335">
        <v>609</v>
      </c>
    </row>
    <row r="336" spans="1:18" x14ac:dyDescent="0.2">
      <c r="A336">
        <v>362</v>
      </c>
      <c r="B336">
        <v>610</v>
      </c>
      <c r="C336">
        <f>VLOOKUP(B336,Sheet3!A:B,2,FALSE)</f>
        <v>366</v>
      </c>
      <c r="D336">
        <v>1966</v>
      </c>
      <c r="E336" s="1">
        <v>24123</v>
      </c>
      <c r="F336" t="b">
        <v>0</v>
      </c>
      <c r="G336" t="s">
        <v>402</v>
      </c>
      <c r="H336" t="s">
        <v>1972</v>
      </c>
      <c r="I336" t="s">
        <v>1973</v>
      </c>
      <c r="J336">
        <v>1</v>
      </c>
      <c r="K336">
        <v>1177</v>
      </c>
      <c r="L336" t="s">
        <v>340</v>
      </c>
      <c r="M336" t="s">
        <v>150</v>
      </c>
      <c r="N336" t="s">
        <v>150</v>
      </c>
      <c r="O336">
        <v>29</v>
      </c>
      <c r="P336" t="s">
        <v>150</v>
      </c>
      <c r="Q336" t="s">
        <v>150</v>
      </c>
      <c r="R336">
        <v>610</v>
      </c>
    </row>
    <row r="337" spans="1:18" x14ac:dyDescent="0.2">
      <c r="A337">
        <v>322</v>
      </c>
      <c r="B337">
        <v>611</v>
      </c>
      <c r="C337">
        <f>VLOOKUP(B337,Sheet3!A:B,2,FALSE)</f>
        <v>367</v>
      </c>
      <c r="D337">
        <v>1965</v>
      </c>
      <c r="E337" s="1">
        <v>23759</v>
      </c>
      <c r="F337" t="b">
        <v>0</v>
      </c>
      <c r="G337" t="s">
        <v>402</v>
      </c>
      <c r="H337" t="s">
        <v>1972</v>
      </c>
      <c r="I337" t="s">
        <v>1973</v>
      </c>
      <c r="J337">
        <v>1</v>
      </c>
      <c r="K337">
        <v>3</v>
      </c>
      <c r="L337" t="s">
        <v>776</v>
      </c>
      <c r="M337" t="s">
        <v>150</v>
      </c>
      <c r="N337" t="s">
        <v>150</v>
      </c>
      <c r="O337">
        <v>3</v>
      </c>
      <c r="P337" t="s">
        <v>150</v>
      </c>
      <c r="Q337" t="s">
        <v>150</v>
      </c>
      <c r="R337">
        <v>611</v>
      </c>
    </row>
    <row r="338" spans="1:18" x14ac:dyDescent="0.2">
      <c r="A338">
        <v>278</v>
      </c>
      <c r="B338">
        <v>612</v>
      </c>
      <c r="C338">
        <f>VLOOKUP(B338,Sheet3!A:B,2,FALSE)</f>
        <v>368</v>
      </c>
      <c r="D338">
        <v>1964</v>
      </c>
      <c r="E338" s="1">
        <v>23388</v>
      </c>
      <c r="F338" t="b">
        <v>0</v>
      </c>
      <c r="G338" t="s">
        <v>402</v>
      </c>
      <c r="H338" t="s">
        <v>1972</v>
      </c>
      <c r="I338" t="s">
        <v>1973</v>
      </c>
      <c r="J338">
        <v>1</v>
      </c>
      <c r="K338">
        <v>2247</v>
      </c>
      <c r="L338" t="s">
        <v>223</v>
      </c>
      <c r="M338" t="s">
        <v>150</v>
      </c>
      <c r="N338" t="s">
        <v>150</v>
      </c>
      <c r="O338">
        <v>12</v>
      </c>
      <c r="P338" t="s">
        <v>150</v>
      </c>
      <c r="Q338" t="s">
        <v>150</v>
      </c>
      <c r="R338">
        <v>612</v>
      </c>
    </row>
    <row r="339" spans="1:18" x14ac:dyDescent="0.2">
      <c r="A339">
        <v>234</v>
      </c>
      <c r="B339">
        <v>613</v>
      </c>
      <c r="C339">
        <f>VLOOKUP(B339,Sheet3!A:B,2,FALSE)</f>
        <v>369</v>
      </c>
      <c r="D339">
        <v>1963</v>
      </c>
      <c r="E339" s="1">
        <v>23024</v>
      </c>
      <c r="F339" t="b">
        <v>0</v>
      </c>
      <c r="G339" t="s">
        <v>402</v>
      </c>
      <c r="H339" t="s">
        <v>1972</v>
      </c>
      <c r="I339" t="s">
        <v>1973</v>
      </c>
      <c r="J339">
        <v>1</v>
      </c>
      <c r="K339">
        <v>1955</v>
      </c>
      <c r="L339" t="s">
        <v>106</v>
      </c>
      <c r="M339" t="s">
        <v>150</v>
      </c>
      <c r="N339" t="s">
        <v>150</v>
      </c>
      <c r="O339">
        <v>7</v>
      </c>
      <c r="P339" t="s">
        <v>150</v>
      </c>
      <c r="Q339" t="s">
        <v>150</v>
      </c>
      <c r="R339">
        <v>613</v>
      </c>
    </row>
    <row r="340" spans="1:18" x14ac:dyDescent="0.2">
      <c r="A340">
        <v>184</v>
      </c>
      <c r="B340">
        <v>614</v>
      </c>
      <c r="C340">
        <f>VLOOKUP(B340,Sheet3!A:B,2,FALSE)</f>
        <v>370</v>
      </c>
      <c r="D340">
        <v>1962</v>
      </c>
      <c r="E340" s="1">
        <v>22660</v>
      </c>
      <c r="F340" t="b">
        <v>0</v>
      </c>
      <c r="G340" t="s">
        <v>402</v>
      </c>
      <c r="H340" t="s">
        <v>1972</v>
      </c>
      <c r="I340" t="s">
        <v>1973</v>
      </c>
      <c r="J340">
        <v>1</v>
      </c>
      <c r="K340">
        <v>1570</v>
      </c>
      <c r="L340" t="s">
        <v>2397</v>
      </c>
      <c r="M340" t="s">
        <v>150</v>
      </c>
      <c r="N340" t="s">
        <v>150</v>
      </c>
      <c r="O340">
        <v>2</v>
      </c>
      <c r="P340" t="s">
        <v>150</v>
      </c>
      <c r="Q340" t="s">
        <v>150</v>
      </c>
      <c r="R340">
        <v>614</v>
      </c>
    </row>
    <row r="341" spans="1:18" x14ac:dyDescent="0.2">
      <c r="A341">
        <v>136</v>
      </c>
      <c r="B341">
        <v>615</v>
      </c>
      <c r="C341">
        <f>VLOOKUP(B341,Sheet3!A:B,2,FALSE)</f>
        <v>371</v>
      </c>
      <c r="D341">
        <v>1961</v>
      </c>
      <c r="E341" s="1">
        <v>22296</v>
      </c>
      <c r="F341" t="b">
        <v>0</v>
      </c>
      <c r="G341" t="s">
        <v>402</v>
      </c>
      <c r="H341" t="s">
        <v>1972</v>
      </c>
      <c r="I341" t="s">
        <v>1973</v>
      </c>
      <c r="J341">
        <v>1</v>
      </c>
      <c r="K341">
        <v>1910</v>
      </c>
      <c r="L341" t="s">
        <v>121</v>
      </c>
      <c r="M341" t="s">
        <v>150</v>
      </c>
      <c r="N341" t="s">
        <v>150</v>
      </c>
      <c r="O341">
        <v>22</v>
      </c>
      <c r="P341" t="s">
        <v>150</v>
      </c>
      <c r="Q341" t="s">
        <v>150</v>
      </c>
      <c r="R341">
        <v>615</v>
      </c>
    </row>
    <row r="342" spans="1:18" x14ac:dyDescent="0.2">
      <c r="A342">
        <v>94</v>
      </c>
      <c r="B342">
        <v>616</v>
      </c>
      <c r="C342">
        <f>VLOOKUP(B342,Sheet3!A:B,2,FALSE)</f>
        <v>372</v>
      </c>
      <c r="D342">
        <v>1960</v>
      </c>
      <c r="E342" s="1">
        <v>21946</v>
      </c>
      <c r="F342" t="b">
        <v>0</v>
      </c>
      <c r="G342" t="s">
        <v>402</v>
      </c>
      <c r="H342" t="s">
        <v>1972</v>
      </c>
      <c r="I342" t="s">
        <v>1973</v>
      </c>
      <c r="J342">
        <v>1</v>
      </c>
      <c r="K342">
        <v>2125</v>
      </c>
      <c r="L342" t="s">
        <v>125</v>
      </c>
      <c r="M342" t="s">
        <v>150</v>
      </c>
      <c r="N342" t="s">
        <v>150</v>
      </c>
      <c r="O342">
        <v>11</v>
      </c>
      <c r="P342" t="s">
        <v>150</v>
      </c>
      <c r="Q342" t="s">
        <v>150</v>
      </c>
      <c r="R342">
        <v>616</v>
      </c>
    </row>
    <row r="343" spans="1:18" x14ac:dyDescent="0.2">
      <c r="A343">
        <v>49</v>
      </c>
      <c r="B343">
        <v>617</v>
      </c>
      <c r="C343">
        <f>VLOOKUP(B343,Sheet3!A:B,2,FALSE)</f>
        <v>373</v>
      </c>
      <c r="D343">
        <v>1959</v>
      </c>
      <c r="E343" s="1">
        <v>21582</v>
      </c>
      <c r="F343" t="b">
        <v>0</v>
      </c>
      <c r="G343" t="s">
        <v>402</v>
      </c>
      <c r="H343" t="s">
        <v>1972</v>
      </c>
      <c r="I343" t="s">
        <v>1973</v>
      </c>
      <c r="J343">
        <v>1</v>
      </c>
      <c r="K343">
        <v>1383</v>
      </c>
      <c r="L343" t="s">
        <v>137</v>
      </c>
      <c r="M343" t="s">
        <v>150</v>
      </c>
      <c r="N343" t="s">
        <v>150</v>
      </c>
      <c r="O343">
        <v>4</v>
      </c>
      <c r="P343" t="s">
        <v>150</v>
      </c>
      <c r="Q343" t="s">
        <v>150</v>
      </c>
      <c r="R343">
        <v>617</v>
      </c>
    </row>
    <row r="344" spans="1:18" x14ac:dyDescent="0.2">
      <c r="A344">
        <v>2964</v>
      </c>
      <c r="B344">
        <v>625</v>
      </c>
      <c r="C344">
        <f>VLOOKUP(B344,Sheet3!A:B,2,FALSE)</f>
        <v>381</v>
      </c>
      <c r="D344">
        <v>2022</v>
      </c>
      <c r="E344" s="1">
        <v>44605</v>
      </c>
      <c r="F344" t="b">
        <v>0</v>
      </c>
      <c r="G344" t="s">
        <v>415</v>
      </c>
      <c r="H344" t="s">
        <v>1972</v>
      </c>
      <c r="I344" t="s">
        <v>1987</v>
      </c>
      <c r="J344">
        <v>1</v>
      </c>
      <c r="K344">
        <v>46046</v>
      </c>
      <c r="L344" t="s">
        <v>416</v>
      </c>
      <c r="M344" t="s">
        <v>150</v>
      </c>
      <c r="N344" t="s">
        <v>150</v>
      </c>
      <c r="O344">
        <v>1</v>
      </c>
      <c r="P344" t="s">
        <v>150</v>
      </c>
      <c r="Q344">
        <v>62</v>
      </c>
      <c r="R344">
        <v>625</v>
      </c>
    </row>
    <row r="345" spans="1:18" x14ac:dyDescent="0.2">
      <c r="A345">
        <v>2914</v>
      </c>
      <c r="B345">
        <v>626</v>
      </c>
      <c r="C345">
        <f>VLOOKUP(B345,Sheet3!A:B,2,FALSE)</f>
        <v>382</v>
      </c>
      <c r="D345">
        <v>2021</v>
      </c>
      <c r="E345" s="1">
        <v>44234</v>
      </c>
      <c r="F345" t="b">
        <v>0</v>
      </c>
      <c r="G345" t="s">
        <v>422</v>
      </c>
      <c r="H345" t="s">
        <v>1972</v>
      </c>
      <c r="I345" t="s">
        <v>1987</v>
      </c>
      <c r="J345">
        <v>1</v>
      </c>
      <c r="K345">
        <v>36689</v>
      </c>
      <c r="L345" t="s">
        <v>16</v>
      </c>
      <c r="M345" t="s">
        <v>150</v>
      </c>
      <c r="N345" t="s">
        <v>150</v>
      </c>
      <c r="O345">
        <v>8</v>
      </c>
      <c r="P345" t="s">
        <v>150</v>
      </c>
      <c r="Q345">
        <v>58</v>
      </c>
      <c r="R345">
        <v>626</v>
      </c>
    </row>
    <row r="346" spans="1:18" x14ac:dyDescent="0.2">
      <c r="A346">
        <v>2862</v>
      </c>
      <c r="B346">
        <v>627</v>
      </c>
      <c r="C346">
        <f>VLOOKUP(B346,Sheet3!A:B,2,FALSE)</f>
        <v>383</v>
      </c>
      <c r="D346">
        <v>2020</v>
      </c>
      <c r="E346" s="1">
        <v>43863</v>
      </c>
      <c r="F346" t="b">
        <v>0</v>
      </c>
      <c r="G346" t="s">
        <v>422</v>
      </c>
      <c r="H346" t="s">
        <v>1972</v>
      </c>
      <c r="I346" t="s">
        <v>1987</v>
      </c>
      <c r="J346">
        <v>1</v>
      </c>
      <c r="K346">
        <v>29221</v>
      </c>
      <c r="L346" t="s">
        <v>652</v>
      </c>
      <c r="M346" t="s">
        <v>150</v>
      </c>
      <c r="N346" t="s">
        <v>150</v>
      </c>
      <c r="O346">
        <v>6</v>
      </c>
      <c r="P346" t="s">
        <v>150</v>
      </c>
      <c r="Q346">
        <v>54</v>
      </c>
      <c r="R346">
        <v>627</v>
      </c>
    </row>
    <row r="347" spans="1:18" x14ac:dyDescent="0.2">
      <c r="A347">
        <v>2813</v>
      </c>
      <c r="B347">
        <v>628</v>
      </c>
      <c r="C347">
        <f>VLOOKUP(B347,Sheet3!A:B,2,FALSE)</f>
        <v>384</v>
      </c>
      <c r="D347">
        <v>2019</v>
      </c>
      <c r="E347" s="1">
        <v>43499</v>
      </c>
      <c r="F347" t="b">
        <v>0</v>
      </c>
      <c r="G347" t="s">
        <v>422</v>
      </c>
      <c r="H347" t="s">
        <v>1972</v>
      </c>
      <c r="I347" t="s">
        <v>1987</v>
      </c>
      <c r="J347">
        <v>1</v>
      </c>
      <c r="K347">
        <v>32102</v>
      </c>
      <c r="L347" t="s">
        <v>424</v>
      </c>
      <c r="M347" t="s">
        <v>150</v>
      </c>
      <c r="N347" t="s">
        <v>150</v>
      </c>
      <c r="O347">
        <v>5</v>
      </c>
      <c r="P347" t="s">
        <v>150</v>
      </c>
      <c r="Q347">
        <v>56</v>
      </c>
      <c r="R347">
        <v>628</v>
      </c>
    </row>
    <row r="348" spans="1:18" x14ac:dyDescent="0.2">
      <c r="A348">
        <v>2765</v>
      </c>
      <c r="B348">
        <v>629</v>
      </c>
      <c r="C348">
        <f>VLOOKUP(B348,Sheet3!A:B,2,FALSE)</f>
        <v>385</v>
      </c>
      <c r="D348">
        <v>2018</v>
      </c>
      <c r="E348" s="1">
        <v>43135</v>
      </c>
      <c r="F348" t="b">
        <v>0</v>
      </c>
      <c r="G348" t="s">
        <v>422</v>
      </c>
      <c r="H348" t="s">
        <v>1972</v>
      </c>
      <c r="I348" t="s">
        <v>1987</v>
      </c>
      <c r="J348">
        <v>1</v>
      </c>
      <c r="K348">
        <v>31323</v>
      </c>
      <c r="L348" t="s">
        <v>688</v>
      </c>
      <c r="M348" t="s">
        <v>150</v>
      </c>
      <c r="N348" t="s">
        <v>150</v>
      </c>
      <c r="O348">
        <v>3</v>
      </c>
      <c r="P348" t="s">
        <v>150</v>
      </c>
      <c r="Q348">
        <v>60</v>
      </c>
      <c r="R348">
        <v>629</v>
      </c>
    </row>
    <row r="349" spans="1:18" x14ac:dyDescent="0.2">
      <c r="A349">
        <v>2717</v>
      </c>
      <c r="B349">
        <v>630</v>
      </c>
      <c r="C349">
        <f>VLOOKUP(B349,Sheet3!A:B,2,FALSE)</f>
        <v>386</v>
      </c>
      <c r="D349">
        <v>2017</v>
      </c>
      <c r="E349" s="1">
        <v>42771</v>
      </c>
      <c r="F349" t="b">
        <v>0</v>
      </c>
      <c r="G349" t="s">
        <v>422</v>
      </c>
      <c r="H349" t="s">
        <v>1972</v>
      </c>
      <c r="I349" t="s">
        <v>1987</v>
      </c>
      <c r="J349">
        <v>1</v>
      </c>
      <c r="K349">
        <v>32839</v>
      </c>
      <c r="L349" t="s">
        <v>800</v>
      </c>
      <c r="M349" t="s">
        <v>150</v>
      </c>
      <c r="N349" t="s">
        <v>150</v>
      </c>
      <c r="O349">
        <v>4</v>
      </c>
      <c r="P349" t="s">
        <v>150</v>
      </c>
      <c r="Q349">
        <v>56</v>
      </c>
      <c r="R349">
        <v>630</v>
      </c>
    </row>
    <row r="350" spans="1:18" x14ac:dyDescent="0.2">
      <c r="A350">
        <v>2670</v>
      </c>
      <c r="B350">
        <v>631</v>
      </c>
      <c r="C350">
        <f>VLOOKUP(B350,Sheet3!A:B,2,FALSE)</f>
        <v>387</v>
      </c>
      <c r="D350">
        <v>2016</v>
      </c>
      <c r="E350" s="1">
        <v>42407</v>
      </c>
      <c r="F350" t="b">
        <v>0</v>
      </c>
      <c r="G350" t="s">
        <v>422</v>
      </c>
      <c r="H350" t="s">
        <v>1972</v>
      </c>
      <c r="I350" t="s">
        <v>1987</v>
      </c>
      <c r="J350">
        <v>1</v>
      </c>
      <c r="K350">
        <v>32839</v>
      </c>
      <c r="L350" t="s">
        <v>800</v>
      </c>
      <c r="M350" t="s">
        <v>150</v>
      </c>
      <c r="N350" t="s">
        <v>150</v>
      </c>
      <c r="O350">
        <v>2</v>
      </c>
      <c r="P350" t="s">
        <v>150</v>
      </c>
      <c r="Q350">
        <v>54</v>
      </c>
      <c r="R350">
        <v>631</v>
      </c>
    </row>
    <row r="351" spans="1:18" x14ac:dyDescent="0.2">
      <c r="A351">
        <v>2622</v>
      </c>
      <c r="B351">
        <v>632</v>
      </c>
      <c r="C351">
        <f>VLOOKUP(B351,Sheet3!A:B,2,FALSE)</f>
        <v>388</v>
      </c>
      <c r="D351">
        <v>2015</v>
      </c>
      <c r="E351" s="1">
        <v>42036</v>
      </c>
      <c r="F351" t="b">
        <v>0</v>
      </c>
      <c r="G351" t="s">
        <v>422</v>
      </c>
      <c r="H351" t="s">
        <v>1972</v>
      </c>
      <c r="I351" t="s">
        <v>1987</v>
      </c>
      <c r="J351">
        <v>1</v>
      </c>
      <c r="K351">
        <v>36689</v>
      </c>
      <c r="L351" t="s">
        <v>16</v>
      </c>
      <c r="M351" t="s">
        <v>150</v>
      </c>
      <c r="N351" t="s">
        <v>150</v>
      </c>
      <c r="O351">
        <v>1</v>
      </c>
      <c r="P351" t="s">
        <v>150</v>
      </c>
      <c r="Q351">
        <v>54</v>
      </c>
      <c r="R351">
        <v>632</v>
      </c>
    </row>
    <row r="352" spans="1:18" x14ac:dyDescent="0.2">
      <c r="A352">
        <v>2577</v>
      </c>
      <c r="B352">
        <v>633</v>
      </c>
      <c r="C352">
        <f>VLOOKUP(B352,Sheet3!A:B,2,FALSE)</f>
        <v>389</v>
      </c>
      <c r="D352">
        <v>2014</v>
      </c>
      <c r="E352" s="1">
        <v>41672</v>
      </c>
      <c r="F352" t="b">
        <v>0</v>
      </c>
      <c r="G352" t="s">
        <v>422</v>
      </c>
      <c r="H352" t="s">
        <v>1972</v>
      </c>
      <c r="I352" t="s">
        <v>1987</v>
      </c>
      <c r="J352">
        <v>1</v>
      </c>
      <c r="K352">
        <v>26679</v>
      </c>
      <c r="L352" t="s">
        <v>426</v>
      </c>
      <c r="M352" t="s">
        <v>150</v>
      </c>
      <c r="N352" t="s">
        <v>150</v>
      </c>
      <c r="O352">
        <v>1</v>
      </c>
      <c r="P352" t="s">
        <v>150</v>
      </c>
      <c r="Q352">
        <v>52</v>
      </c>
      <c r="R352">
        <v>633</v>
      </c>
    </row>
    <row r="353" spans="1:18" x14ac:dyDescent="0.2">
      <c r="A353">
        <v>2531</v>
      </c>
      <c r="B353">
        <v>634</v>
      </c>
      <c r="C353">
        <f>VLOOKUP(B353,Sheet3!A:B,2,FALSE)</f>
        <v>390</v>
      </c>
      <c r="D353">
        <v>2013</v>
      </c>
      <c r="E353" s="1">
        <v>41308</v>
      </c>
      <c r="F353" t="b">
        <v>0</v>
      </c>
      <c r="G353" t="s">
        <v>422</v>
      </c>
      <c r="H353" t="s">
        <v>1972</v>
      </c>
      <c r="I353" t="s">
        <v>1987</v>
      </c>
      <c r="J353">
        <v>1</v>
      </c>
      <c r="K353">
        <v>1810</v>
      </c>
      <c r="L353" t="s">
        <v>70</v>
      </c>
      <c r="M353" t="s">
        <v>150</v>
      </c>
      <c r="N353" t="s">
        <v>150</v>
      </c>
      <c r="O353">
        <v>41</v>
      </c>
      <c r="P353" t="s">
        <v>150</v>
      </c>
      <c r="Q353">
        <v>52</v>
      </c>
      <c r="R353">
        <v>634</v>
      </c>
    </row>
    <row r="354" spans="1:18" x14ac:dyDescent="0.2">
      <c r="A354">
        <v>2486</v>
      </c>
      <c r="B354">
        <v>635</v>
      </c>
      <c r="C354">
        <f>VLOOKUP(B354,Sheet3!A:B,2,FALSE)</f>
        <v>391</v>
      </c>
      <c r="D354">
        <v>2012</v>
      </c>
      <c r="E354" s="1">
        <v>40944</v>
      </c>
      <c r="F354" t="b">
        <v>0</v>
      </c>
      <c r="G354" t="s">
        <v>422</v>
      </c>
      <c r="H354" t="s">
        <v>1972</v>
      </c>
      <c r="I354" t="s">
        <v>1987</v>
      </c>
      <c r="J354">
        <v>1</v>
      </c>
      <c r="K354">
        <v>30110</v>
      </c>
      <c r="L354" t="s">
        <v>427</v>
      </c>
      <c r="M354" t="s">
        <v>150</v>
      </c>
      <c r="N354" t="s">
        <v>150</v>
      </c>
      <c r="O354">
        <v>1</v>
      </c>
      <c r="P354" t="s">
        <v>150</v>
      </c>
      <c r="Q354">
        <v>50</v>
      </c>
      <c r="R354">
        <v>635</v>
      </c>
    </row>
    <row r="355" spans="1:18" x14ac:dyDescent="0.2">
      <c r="A355">
        <v>2441</v>
      </c>
      <c r="B355">
        <v>636</v>
      </c>
      <c r="C355">
        <f>VLOOKUP(B355,Sheet3!A:B,2,FALSE)</f>
        <v>392</v>
      </c>
      <c r="D355">
        <v>2011</v>
      </c>
      <c r="E355" s="1">
        <v>40580</v>
      </c>
      <c r="F355" t="b">
        <v>0</v>
      </c>
      <c r="G355" t="s">
        <v>422</v>
      </c>
      <c r="H355" t="s">
        <v>1972</v>
      </c>
      <c r="I355" t="s">
        <v>1987</v>
      </c>
      <c r="J355">
        <v>1</v>
      </c>
      <c r="K355">
        <v>21878</v>
      </c>
      <c r="L355" t="s">
        <v>47</v>
      </c>
      <c r="M355" t="s">
        <v>150</v>
      </c>
      <c r="N355" t="s">
        <v>150</v>
      </c>
      <c r="O355">
        <v>4</v>
      </c>
      <c r="P355" t="s">
        <v>150</v>
      </c>
      <c r="Q355">
        <v>50</v>
      </c>
      <c r="R355">
        <v>636</v>
      </c>
    </row>
    <row r="356" spans="1:18" x14ac:dyDescent="0.2">
      <c r="A356">
        <v>2399</v>
      </c>
      <c r="B356">
        <v>637</v>
      </c>
      <c r="C356">
        <f>VLOOKUP(B356,Sheet3!A:B,2,FALSE)</f>
        <v>393</v>
      </c>
      <c r="D356">
        <v>2010</v>
      </c>
      <c r="E356" s="1">
        <v>40237</v>
      </c>
      <c r="F356" t="b">
        <v>0</v>
      </c>
      <c r="G356" t="s">
        <v>422</v>
      </c>
      <c r="H356" t="s">
        <v>1972</v>
      </c>
      <c r="I356" t="s">
        <v>1987</v>
      </c>
      <c r="J356">
        <v>1</v>
      </c>
      <c r="K356">
        <v>24781</v>
      </c>
      <c r="L356" t="s">
        <v>69</v>
      </c>
      <c r="M356" t="s">
        <v>150</v>
      </c>
      <c r="N356" t="s">
        <v>150</v>
      </c>
      <c r="O356">
        <v>2</v>
      </c>
      <c r="P356" t="s">
        <v>150</v>
      </c>
      <c r="Q356">
        <v>56</v>
      </c>
      <c r="R356">
        <v>637</v>
      </c>
    </row>
    <row r="357" spans="1:18" x14ac:dyDescent="0.2">
      <c r="A357">
        <v>2348</v>
      </c>
      <c r="B357">
        <v>638</v>
      </c>
      <c r="C357">
        <f>VLOOKUP(B357,Sheet3!A:B,2,FALSE)</f>
        <v>394</v>
      </c>
      <c r="D357">
        <v>2009</v>
      </c>
      <c r="E357" s="1">
        <v>39845</v>
      </c>
      <c r="F357" t="b">
        <v>0</v>
      </c>
      <c r="G357" t="s">
        <v>429</v>
      </c>
      <c r="H357" t="s">
        <v>1972</v>
      </c>
      <c r="I357" t="s">
        <v>1987</v>
      </c>
      <c r="J357">
        <v>1</v>
      </c>
      <c r="K357">
        <v>1945</v>
      </c>
      <c r="L357" t="s">
        <v>321</v>
      </c>
      <c r="M357" t="s">
        <v>150</v>
      </c>
      <c r="N357" t="s">
        <v>150</v>
      </c>
      <c r="O357">
        <v>13</v>
      </c>
      <c r="P357" t="s">
        <v>150</v>
      </c>
      <c r="Q357">
        <v>54</v>
      </c>
      <c r="R357">
        <v>638</v>
      </c>
    </row>
    <row r="358" spans="1:18" x14ac:dyDescent="0.2">
      <c r="A358">
        <v>2301</v>
      </c>
      <c r="B358">
        <v>639</v>
      </c>
      <c r="C358">
        <f>VLOOKUP(B358,Sheet3!A:B,2,FALSE)</f>
        <v>395</v>
      </c>
      <c r="D358">
        <v>2008</v>
      </c>
      <c r="E358" s="1">
        <v>39481</v>
      </c>
      <c r="F358" t="b">
        <v>0</v>
      </c>
      <c r="G358" t="s">
        <v>429</v>
      </c>
      <c r="H358" t="s">
        <v>1972</v>
      </c>
      <c r="I358" t="s">
        <v>1987</v>
      </c>
      <c r="J358">
        <v>1</v>
      </c>
      <c r="K358">
        <v>27141</v>
      </c>
      <c r="L358" t="s">
        <v>432</v>
      </c>
      <c r="M358" t="s">
        <v>150</v>
      </c>
      <c r="N358" t="s">
        <v>150</v>
      </c>
      <c r="O358">
        <v>2</v>
      </c>
      <c r="P358" t="s">
        <v>150</v>
      </c>
      <c r="Q358">
        <v>58</v>
      </c>
      <c r="R358">
        <v>639</v>
      </c>
    </row>
    <row r="359" spans="1:18" x14ac:dyDescent="0.2">
      <c r="A359">
        <v>2254</v>
      </c>
      <c r="B359">
        <v>640</v>
      </c>
      <c r="C359">
        <f>VLOOKUP(B359,Sheet3!A:B,2,FALSE)</f>
        <v>396</v>
      </c>
      <c r="D359">
        <v>2007</v>
      </c>
      <c r="E359" s="1">
        <v>39117</v>
      </c>
      <c r="F359" t="b">
        <v>0</v>
      </c>
      <c r="G359" t="s">
        <v>429</v>
      </c>
      <c r="H359" t="s">
        <v>1972</v>
      </c>
      <c r="I359" t="s">
        <v>1987</v>
      </c>
      <c r="J359">
        <v>1</v>
      </c>
      <c r="K359">
        <v>22371</v>
      </c>
      <c r="L359" t="s">
        <v>431</v>
      </c>
      <c r="M359" t="s">
        <v>150</v>
      </c>
      <c r="N359" t="s">
        <v>150</v>
      </c>
      <c r="O359">
        <v>2</v>
      </c>
      <c r="P359" t="s">
        <v>150</v>
      </c>
      <c r="Q359">
        <v>54</v>
      </c>
      <c r="R359">
        <v>640</v>
      </c>
    </row>
    <row r="360" spans="1:18" x14ac:dyDescent="0.2">
      <c r="A360">
        <v>2206</v>
      </c>
      <c r="B360">
        <v>641</v>
      </c>
      <c r="C360">
        <f>VLOOKUP(B360,Sheet3!A:B,2,FALSE)</f>
        <v>397</v>
      </c>
      <c r="D360">
        <v>2006</v>
      </c>
      <c r="E360" s="1">
        <v>38753</v>
      </c>
      <c r="F360" t="b">
        <v>0</v>
      </c>
      <c r="G360" t="s">
        <v>429</v>
      </c>
      <c r="H360" t="s">
        <v>1972</v>
      </c>
      <c r="I360" t="s">
        <v>1987</v>
      </c>
      <c r="J360">
        <v>1</v>
      </c>
      <c r="K360">
        <v>27141</v>
      </c>
      <c r="L360" t="s">
        <v>432</v>
      </c>
      <c r="M360" t="s">
        <v>150</v>
      </c>
      <c r="N360" t="s">
        <v>150</v>
      </c>
      <c r="O360">
        <v>1</v>
      </c>
      <c r="P360" t="s">
        <v>150</v>
      </c>
      <c r="Q360">
        <v>58</v>
      </c>
      <c r="R360">
        <v>641</v>
      </c>
    </row>
    <row r="361" spans="1:18" x14ac:dyDescent="0.2">
      <c r="A361">
        <v>2158</v>
      </c>
      <c r="B361">
        <v>642</v>
      </c>
      <c r="C361">
        <f>VLOOKUP(B361,Sheet3!A:B,2,FALSE)</f>
        <v>398</v>
      </c>
      <c r="D361">
        <v>2005</v>
      </c>
      <c r="E361" s="1">
        <v>38389</v>
      </c>
      <c r="F361" t="b">
        <v>0</v>
      </c>
      <c r="G361" t="s">
        <v>429</v>
      </c>
      <c r="H361" t="s">
        <v>1972</v>
      </c>
      <c r="I361" t="s">
        <v>1987</v>
      </c>
      <c r="J361">
        <v>1</v>
      </c>
      <c r="K361">
        <v>1810</v>
      </c>
      <c r="L361" t="s">
        <v>70</v>
      </c>
      <c r="M361" t="s">
        <v>150</v>
      </c>
      <c r="N361" t="s">
        <v>150</v>
      </c>
      <c r="O361">
        <v>24</v>
      </c>
      <c r="P361" t="s">
        <v>150</v>
      </c>
      <c r="Q361">
        <v>60</v>
      </c>
      <c r="R361">
        <v>642</v>
      </c>
    </row>
    <row r="362" spans="1:18" x14ac:dyDescent="0.2">
      <c r="A362">
        <v>2109</v>
      </c>
      <c r="B362">
        <v>643</v>
      </c>
      <c r="C362">
        <f>VLOOKUP(B362,Sheet3!A:B,2,FALSE)</f>
        <v>399</v>
      </c>
      <c r="D362">
        <v>2004</v>
      </c>
      <c r="E362" s="1">
        <v>38018</v>
      </c>
      <c r="F362" t="b">
        <v>0</v>
      </c>
      <c r="G362" t="s">
        <v>429</v>
      </c>
      <c r="H362" t="s">
        <v>1972</v>
      </c>
      <c r="I362" t="s">
        <v>1987</v>
      </c>
      <c r="J362">
        <v>1</v>
      </c>
      <c r="K362">
        <v>20094</v>
      </c>
      <c r="L362" t="s">
        <v>433</v>
      </c>
      <c r="M362" t="s">
        <v>150</v>
      </c>
      <c r="N362" t="s">
        <v>150</v>
      </c>
      <c r="O362">
        <v>2</v>
      </c>
      <c r="P362" t="s">
        <v>150</v>
      </c>
      <c r="Q362">
        <v>62</v>
      </c>
      <c r="R362">
        <v>643</v>
      </c>
    </row>
    <row r="363" spans="1:18" x14ac:dyDescent="0.2">
      <c r="A363">
        <v>2060</v>
      </c>
      <c r="B363">
        <v>644</v>
      </c>
      <c r="C363">
        <f>VLOOKUP(B363,Sheet3!A:B,2,FALSE)</f>
        <v>400</v>
      </c>
      <c r="D363">
        <v>2003</v>
      </c>
      <c r="E363" s="1">
        <v>37647</v>
      </c>
      <c r="F363" t="b">
        <v>0</v>
      </c>
      <c r="G363" t="s">
        <v>434</v>
      </c>
      <c r="H363" t="s">
        <v>1972</v>
      </c>
      <c r="I363" t="s">
        <v>1987</v>
      </c>
      <c r="J363">
        <v>1</v>
      </c>
      <c r="K363">
        <v>6567</v>
      </c>
      <c r="L363" t="s">
        <v>77</v>
      </c>
      <c r="M363" t="s">
        <v>150</v>
      </c>
      <c r="N363" t="s">
        <v>150</v>
      </c>
      <c r="O363">
        <v>12</v>
      </c>
      <c r="P363" t="s">
        <v>150</v>
      </c>
      <c r="Q363">
        <v>58</v>
      </c>
      <c r="R363">
        <v>644</v>
      </c>
    </row>
    <row r="364" spans="1:18" x14ac:dyDescent="0.2">
      <c r="A364">
        <v>2012</v>
      </c>
      <c r="B364">
        <v>645</v>
      </c>
      <c r="C364">
        <f>VLOOKUP(B364,Sheet3!A:B,2,FALSE)</f>
        <v>401</v>
      </c>
      <c r="D364">
        <v>2002</v>
      </c>
      <c r="E364" s="1">
        <v>37283</v>
      </c>
      <c r="F364" t="b">
        <v>0</v>
      </c>
      <c r="G364" t="s">
        <v>434</v>
      </c>
      <c r="H364" t="s">
        <v>1972</v>
      </c>
      <c r="I364" t="s">
        <v>1987</v>
      </c>
      <c r="J364">
        <v>1</v>
      </c>
      <c r="K364">
        <v>6251</v>
      </c>
      <c r="L364" t="s">
        <v>435</v>
      </c>
      <c r="M364" t="s">
        <v>150</v>
      </c>
      <c r="N364" t="s">
        <v>150</v>
      </c>
      <c r="O364">
        <v>3</v>
      </c>
      <c r="P364" t="s">
        <v>150</v>
      </c>
      <c r="Q364">
        <v>58</v>
      </c>
      <c r="R364">
        <v>645</v>
      </c>
    </row>
    <row r="365" spans="1:18" x14ac:dyDescent="0.2">
      <c r="A365">
        <v>1964</v>
      </c>
      <c r="B365">
        <v>646</v>
      </c>
      <c r="C365">
        <f>VLOOKUP(B365,Sheet3!A:B,2,FALSE)</f>
        <v>402</v>
      </c>
      <c r="D365">
        <v>2001</v>
      </c>
      <c r="E365" s="1">
        <v>36919</v>
      </c>
      <c r="F365" t="b">
        <v>0</v>
      </c>
      <c r="G365" t="s">
        <v>434</v>
      </c>
      <c r="H365" t="s">
        <v>1972</v>
      </c>
      <c r="I365" t="s">
        <v>1987</v>
      </c>
      <c r="J365">
        <v>1</v>
      </c>
      <c r="K365">
        <v>1161</v>
      </c>
      <c r="L365" t="s">
        <v>436</v>
      </c>
      <c r="M365" t="s">
        <v>150</v>
      </c>
      <c r="N365" t="s">
        <v>150</v>
      </c>
      <c r="O365">
        <v>11</v>
      </c>
      <c r="P365" t="s">
        <v>150</v>
      </c>
      <c r="Q365">
        <v>70</v>
      </c>
      <c r="R365">
        <v>646</v>
      </c>
    </row>
    <row r="366" spans="1:18" x14ac:dyDescent="0.2">
      <c r="A366">
        <v>1914</v>
      </c>
      <c r="B366">
        <v>647</v>
      </c>
      <c r="C366">
        <f>VLOOKUP(B366,Sheet3!A:B,2,FALSE)</f>
        <v>403</v>
      </c>
      <c r="D366">
        <v>2000</v>
      </c>
      <c r="E366" s="1">
        <v>36555</v>
      </c>
      <c r="F366" t="b">
        <v>0</v>
      </c>
      <c r="G366" t="s">
        <v>434</v>
      </c>
      <c r="H366" t="s">
        <v>1972</v>
      </c>
      <c r="I366" t="s">
        <v>1987</v>
      </c>
      <c r="J366">
        <v>1</v>
      </c>
      <c r="K366">
        <v>1677</v>
      </c>
      <c r="L366" t="s">
        <v>437</v>
      </c>
      <c r="M366" t="s">
        <v>150</v>
      </c>
      <c r="N366" t="s">
        <v>150</v>
      </c>
      <c r="O366">
        <v>5</v>
      </c>
      <c r="P366" t="s">
        <v>150</v>
      </c>
      <c r="Q366">
        <v>62</v>
      </c>
      <c r="R366">
        <v>647</v>
      </c>
    </row>
    <row r="367" spans="1:18" x14ac:dyDescent="0.2">
      <c r="A367">
        <v>1867</v>
      </c>
      <c r="B367">
        <v>648</v>
      </c>
      <c r="C367">
        <f>VLOOKUP(B367,Sheet3!A:B,2,FALSE)</f>
        <v>404</v>
      </c>
      <c r="D367">
        <v>1999</v>
      </c>
      <c r="E367" s="1">
        <v>36191</v>
      </c>
      <c r="F367" t="b">
        <v>0</v>
      </c>
      <c r="G367" t="s">
        <v>434</v>
      </c>
      <c r="H367" t="s">
        <v>1972</v>
      </c>
      <c r="I367" t="s">
        <v>1987</v>
      </c>
      <c r="J367">
        <v>1</v>
      </c>
      <c r="K367">
        <v>1797</v>
      </c>
      <c r="L367" t="s">
        <v>438</v>
      </c>
      <c r="M367" t="s">
        <v>150</v>
      </c>
      <c r="N367" t="s">
        <v>150</v>
      </c>
      <c r="O367">
        <v>3</v>
      </c>
      <c r="P367" t="s">
        <v>150</v>
      </c>
      <c r="Q367">
        <v>60</v>
      </c>
      <c r="R367">
        <v>648</v>
      </c>
    </row>
    <row r="368" spans="1:18" x14ac:dyDescent="0.2">
      <c r="A368">
        <v>1821</v>
      </c>
      <c r="B368">
        <v>649</v>
      </c>
      <c r="C368">
        <f>VLOOKUP(B368,Sheet3!A:B,2,FALSE)</f>
        <v>405</v>
      </c>
      <c r="D368">
        <v>1998</v>
      </c>
      <c r="E368" s="1">
        <v>35820</v>
      </c>
      <c r="F368" t="b">
        <v>0</v>
      </c>
      <c r="G368" t="s">
        <v>434</v>
      </c>
      <c r="H368" t="s">
        <v>1972</v>
      </c>
      <c r="I368" t="s">
        <v>1987</v>
      </c>
      <c r="J368">
        <v>1</v>
      </c>
      <c r="K368">
        <v>12660</v>
      </c>
      <c r="L368" t="s">
        <v>316</v>
      </c>
      <c r="M368" t="s">
        <v>150</v>
      </c>
      <c r="N368" t="s">
        <v>150</v>
      </c>
      <c r="O368">
        <v>1</v>
      </c>
      <c r="P368" t="s">
        <v>150</v>
      </c>
      <c r="Q368">
        <v>54</v>
      </c>
      <c r="R368">
        <v>649</v>
      </c>
    </row>
    <row r="369" spans="1:18" x14ac:dyDescent="0.2">
      <c r="A369">
        <v>1776</v>
      </c>
      <c r="B369">
        <v>650</v>
      </c>
      <c r="C369">
        <f>VLOOKUP(B369,Sheet3!A:B,2,FALSE)</f>
        <v>406</v>
      </c>
      <c r="D369">
        <v>1997</v>
      </c>
      <c r="E369" s="1">
        <v>35456</v>
      </c>
      <c r="F369" t="b">
        <v>0</v>
      </c>
      <c r="G369" t="s">
        <v>434</v>
      </c>
      <c r="H369" t="s">
        <v>1972</v>
      </c>
      <c r="I369" t="s">
        <v>1987</v>
      </c>
      <c r="J369">
        <v>1</v>
      </c>
      <c r="K369">
        <v>1599</v>
      </c>
      <c r="L369" t="s">
        <v>203</v>
      </c>
      <c r="M369" t="s">
        <v>150</v>
      </c>
      <c r="N369" t="s">
        <v>150</v>
      </c>
      <c r="O369">
        <v>6</v>
      </c>
      <c r="P369" t="s">
        <v>150</v>
      </c>
      <c r="Q369">
        <v>54</v>
      </c>
      <c r="R369">
        <v>650</v>
      </c>
    </row>
    <row r="370" spans="1:18" x14ac:dyDescent="0.2">
      <c r="A370">
        <v>1732</v>
      </c>
      <c r="B370">
        <v>651</v>
      </c>
      <c r="C370">
        <f>VLOOKUP(B370,Sheet3!A:B,2,FALSE)</f>
        <v>407</v>
      </c>
      <c r="D370">
        <v>1996</v>
      </c>
      <c r="E370" s="1">
        <v>35091</v>
      </c>
      <c r="F370" t="b">
        <v>0</v>
      </c>
      <c r="G370" t="s">
        <v>434</v>
      </c>
      <c r="H370" t="s">
        <v>1972</v>
      </c>
      <c r="I370" t="s">
        <v>1987</v>
      </c>
      <c r="J370">
        <v>1</v>
      </c>
      <c r="K370">
        <v>1810</v>
      </c>
      <c r="L370" t="s">
        <v>70</v>
      </c>
      <c r="M370" t="s">
        <v>150</v>
      </c>
      <c r="N370" t="s">
        <v>150</v>
      </c>
      <c r="O370">
        <v>7</v>
      </c>
      <c r="P370" t="s">
        <v>150</v>
      </c>
      <c r="Q370">
        <v>48</v>
      </c>
      <c r="R370">
        <v>651</v>
      </c>
    </row>
    <row r="371" spans="1:18" x14ac:dyDescent="0.2">
      <c r="A371">
        <v>1688</v>
      </c>
      <c r="B371">
        <v>652</v>
      </c>
      <c r="C371">
        <f>VLOOKUP(B371,Sheet3!A:B,2,FALSE)</f>
        <v>408</v>
      </c>
      <c r="D371">
        <v>1995</v>
      </c>
      <c r="E371" s="1">
        <v>34728</v>
      </c>
      <c r="F371" t="b">
        <v>0</v>
      </c>
      <c r="G371" t="s">
        <v>434</v>
      </c>
      <c r="H371" t="s">
        <v>1972</v>
      </c>
      <c r="I371" t="s">
        <v>1987</v>
      </c>
      <c r="J371">
        <v>1</v>
      </c>
      <c r="K371">
        <v>6567</v>
      </c>
      <c r="L371" t="s">
        <v>77</v>
      </c>
      <c r="M371" t="s">
        <v>150</v>
      </c>
      <c r="N371" t="s">
        <v>150</v>
      </c>
      <c r="O371">
        <v>2</v>
      </c>
      <c r="P371" t="s">
        <v>150</v>
      </c>
      <c r="Q371">
        <v>52</v>
      </c>
      <c r="R371">
        <v>652</v>
      </c>
    </row>
    <row r="372" spans="1:18" x14ac:dyDescent="0.2">
      <c r="A372">
        <v>1644</v>
      </c>
      <c r="B372">
        <v>653</v>
      </c>
      <c r="C372">
        <f>VLOOKUP(B372,Sheet3!A:B,2,FALSE)</f>
        <v>409</v>
      </c>
      <c r="D372">
        <v>1994</v>
      </c>
      <c r="E372" s="1">
        <v>34364</v>
      </c>
      <c r="F372" t="b">
        <v>0</v>
      </c>
      <c r="G372" t="s">
        <v>434</v>
      </c>
      <c r="H372" t="s">
        <v>1972</v>
      </c>
      <c r="I372" t="s">
        <v>1987</v>
      </c>
      <c r="J372">
        <v>1</v>
      </c>
      <c r="K372">
        <v>1418</v>
      </c>
      <c r="L372" t="s">
        <v>439</v>
      </c>
      <c r="M372" t="s">
        <v>150</v>
      </c>
      <c r="N372" t="s">
        <v>150</v>
      </c>
      <c r="O372">
        <v>6</v>
      </c>
      <c r="P372" t="s">
        <v>150</v>
      </c>
      <c r="Q372">
        <v>40</v>
      </c>
      <c r="R372">
        <v>653</v>
      </c>
    </row>
    <row r="373" spans="1:18" x14ac:dyDescent="0.2">
      <c r="A373">
        <v>1600</v>
      </c>
      <c r="B373">
        <v>654</v>
      </c>
      <c r="C373">
        <f>VLOOKUP(B373,Sheet3!A:B,2,FALSE)</f>
        <v>410</v>
      </c>
      <c r="D373">
        <v>1993</v>
      </c>
      <c r="E373" s="1">
        <v>34000</v>
      </c>
      <c r="F373" t="b">
        <v>0</v>
      </c>
      <c r="G373" t="s">
        <v>434</v>
      </c>
      <c r="H373" t="s">
        <v>1972</v>
      </c>
      <c r="I373" t="s">
        <v>1987</v>
      </c>
      <c r="J373">
        <v>1</v>
      </c>
      <c r="K373">
        <v>1577</v>
      </c>
      <c r="L373" t="s">
        <v>440</v>
      </c>
      <c r="M373" t="s">
        <v>150</v>
      </c>
      <c r="N373" t="s">
        <v>150</v>
      </c>
      <c r="O373">
        <v>2</v>
      </c>
      <c r="P373" t="s">
        <v>150</v>
      </c>
      <c r="Q373">
        <v>44</v>
      </c>
      <c r="R373">
        <v>654</v>
      </c>
    </row>
    <row r="374" spans="1:18" x14ac:dyDescent="0.2">
      <c r="A374">
        <v>1554</v>
      </c>
      <c r="B374">
        <v>655</v>
      </c>
      <c r="C374">
        <f>VLOOKUP(B374,Sheet3!A:B,2,FALSE)</f>
        <v>411</v>
      </c>
      <c r="D374">
        <v>1992</v>
      </c>
      <c r="E374" s="1">
        <v>33629</v>
      </c>
      <c r="F374" t="b">
        <v>0</v>
      </c>
      <c r="G374" t="s">
        <v>434</v>
      </c>
      <c r="H374" t="s">
        <v>1972</v>
      </c>
      <c r="I374" t="s">
        <v>1987</v>
      </c>
      <c r="J374">
        <v>1</v>
      </c>
      <c r="K374">
        <v>1161</v>
      </c>
      <c r="L374" t="s">
        <v>436</v>
      </c>
      <c r="M374" t="s">
        <v>150</v>
      </c>
      <c r="N374" t="s">
        <v>150</v>
      </c>
      <c r="O374">
        <v>7</v>
      </c>
      <c r="P374" t="s">
        <v>150</v>
      </c>
      <c r="Q374">
        <v>46</v>
      </c>
      <c r="R374">
        <v>655</v>
      </c>
    </row>
    <row r="375" spans="1:18" x14ac:dyDescent="0.2">
      <c r="A375">
        <v>1510</v>
      </c>
      <c r="B375">
        <v>656</v>
      </c>
      <c r="C375">
        <f>VLOOKUP(B375,Sheet3!A:B,2,FALSE)</f>
        <v>412</v>
      </c>
      <c r="D375">
        <v>1991</v>
      </c>
      <c r="E375" s="1">
        <v>33265</v>
      </c>
      <c r="F375" t="b">
        <v>0</v>
      </c>
      <c r="G375" t="s">
        <v>434</v>
      </c>
      <c r="H375" t="s">
        <v>1972</v>
      </c>
      <c r="I375" t="s">
        <v>1987</v>
      </c>
      <c r="J375">
        <v>1</v>
      </c>
      <c r="K375">
        <v>1510</v>
      </c>
      <c r="L375" t="s">
        <v>441</v>
      </c>
      <c r="M375" t="s">
        <v>150</v>
      </c>
      <c r="N375" t="s">
        <v>150</v>
      </c>
      <c r="O375">
        <v>2</v>
      </c>
      <c r="P375" t="s">
        <v>150</v>
      </c>
      <c r="Q375">
        <v>44</v>
      </c>
      <c r="R375">
        <v>656</v>
      </c>
    </row>
    <row r="376" spans="1:18" x14ac:dyDescent="0.2">
      <c r="A376">
        <v>1465</v>
      </c>
      <c r="B376">
        <v>657</v>
      </c>
      <c r="C376">
        <f>VLOOKUP(B376,Sheet3!A:B,2,FALSE)</f>
        <v>413</v>
      </c>
      <c r="D376">
        <v>1990</v>
      </c>
      <c r="E376" s="1">
        <v>32901</v>
      </c>
      <c r="F376" t="b">
        <v>0</v>
      </c>
      <c r="G376" t="s">
        <v>434</v>
      </c>
      <c r="H376" t="s">
        <v>1972</v>
      </c>
      <c r="I376" t="s">
        <v>1987</v>
      </c>
      <c r="J376">
        <v>1</v>
      </c>
      <c r="K376">
        <v>1035</v>
      </c>
      <c r="L376" t="s">
        <v>442</v>
      </c>
      <c r="M376" t="s">
        <v>150</v>
      </c>
      <c r="N376" t="s">
        <v>150</v>
      </c>
      <c r="O376">
        <v>1</v>
      </c>
      <c r="P376" t="s">
        <v>150</v>
      </c>
      <c r="Q376">
        <v>50</v>
      </c>
      <c r="R376">
        <v>657</v>
      </c>
    </row>
    <row r="377" spans="1:18" x14ac:dyDescent="0.2">
      <c r="A377">
        <v>1419</v>
      </c>
      <c r="B377">
        <v>658</v>
      </c>
      <c r="C377">
        <f>VLOOKUP(B377,Sheet3!A:B,2,FALSE)</f>
        <v>414</v>
      </c>
      <c r="D377">
        <v>1989</v>
      </c>
      <c r="E377" s="1">
        <v>32530</v>
      </c>
      <c r="F377" t="b">
        <v>0</v>
      </c>
      <c r="G377" t="s">
        <v>434</v>
      </c>
      <c r="H377" t="s">
        <v>1972</v>
      </c>
      <c r="I377" t="s">
        <v>1987</v>
      </c>
      <c r="J377">
        <v>1</v>
      </c>
      <c r="K377">
        <v>1161</v>
      </c>
      <c r="L377" t="s">
        <v>436</v>
      </c>
      <c r="M377" t="s">
        <v>150</v>
      </c>
      <c r="N377" t="s">
        <v>150</v>
      </c>
      <c r="O377">
        <v>4</v>
      </c>
      <c r="P377" t="s">
        <v>150</v>
      </c>
      <c r="Q377">
        <v>56</v>
      </c>
      <c r="R377">
        <v>658</v>
      </c>
    </row>
    <row r="378" spans="1:18" x14ac:dyDescent="0.2">
      <c r="A378">
        <v>1371</v>
      </c>
      <c r="B378">
        <v>659</v>
      </c>
      <c r="C378">
        <f>VLOOKUP(B378,Sheet3!A:B,2,FALSE)</f>
        <v>415</v>
      </c>
      <c r="D378">
        <v>1988</v>
      </c>
      <c r="E378" s="1">
        <v>32173</v>
      </c>
      <c r="F378" t="b">
        <v>0</v>
      </c>
      <c r="G378" t="s">
        <v>434</v>
      </c>
      <c r="H378" t="s">
        <v>1972</v>
      </c>
      <c r="I378" t="s">
        <v>1987</v>
      </c>
      <c r="J378">
        <v>1</v>
      </c>
      <c r="K378">
        <v>1717</v>
      </c>
      <c r="L378" t="s">
        <v>810</v>
      </c>
      <c r="M378" t="s">
        <v>150</v>
      </c>
      <c r="N378" t="s">
        <v>150</v>
      </c>
      <c r="O378">
        <v>4</v>
      </c>
      <c r="P378" t="s">
        <v>150</v>
      </c>
      <c r="Q378">
        <v>52</v>
      </c>
      <c r="R378">
        <v>659</v>
      </c>
    </row>
    <row r="379" spans="1:18" x14ac:dyDescent="0.2">
      <c r="A379">
        <v>1324</v>
      </c>
      <c r="B379">
        <v>660</v>
      </c>
      <c r="C379">
        <f>VLOOKUP(B379,Sheet3!A:B,2,FALSE)</f>
        <v>416</v>
      </c>
      <c r="D379">
        <v>1987</v>
      </c>
      <c r="E379" s="1">
        <v>31802</v>
      </c>
      <c r="F379" t="b">
        <v>0</v>
      </c>
      <c r="G379" t="s">
        <v>434</v>
      </c>
      <c r="H379" t="s">
        <v>1972</v>
      </c>
      <c r="I379" t="s">
        <v>1987</v>
      </c>
      <c r="J379">
        <v>1</v>
      </c>
      <c r="K379">
        <v>1042</v>
      </c>
      <c r="L379" t="s">
        <v>202</v>
      </c>
      <c r="M379" t="s">
        <v>150</v>
      </c>
      <c r="N379" t="s">
        <v>150</v>
      </c>
      <c r="O379">
        <v>1</v>
      </c>
      <c r="P379" t="s">
        <v>150</v>
      </c>
      <c r="Q379">
        <v>54</v>
      </c>
      <c r="R379">
        <v>660</v>
      </c>
    </row>
    <row r="380" spans="1:18" x14ac:dyDescent="0.2">
      <c r="A380">
        <v>1277</v>
      </c>
      <c r="B380">
        <v>661</v>
      </c>
      <c r="C380">
        <f>VLOOKUP(B380,Sheet3!A:B,2,FALSE)</f>
        <v>417</v>
      </c>
      <c r="D380">
        <v>1986</v>
      </c>
      <c r="E380" s="1">
        <v>31438</v>
      </c>
      <c r="F380" t="b">
        <v>0</v>
      </c>
      <c r="G380" t="s">
        <v>434</v>
      </c>
      <c r="H380" t="s">
        <v>1972</v>
      </c>
      <c r="I380" t="s">
        <v>1987</v>
      </c>
      <c r="J380">
        <v>1</v>
      </c>
      <c r="K380">
        <v>2170</v>
      </c>
      <c r="L380" t="s">
        <v>81</v>
      </c>
      <c r="M380" t="s">
        <v>150</v>
      </c>
      <c r="N380" t="s">
        <v>150</v>
      </c>
      <c r="O380">
        <v>6</v>
      </c>
      <c r="P380" t="s">
        <v>150</v>
      </c>
      <c r="Q380">
        <v>56</v>
      </c>
      <c r="R380">
        <v>661</v>
      </c>
    </row>
    <row r="381" spans="1:18" x14ac:dyDescent="0.2">
      <c r="A381">
        <v>1233</v>
      </c>
      <c r="B381">
        <v>662</v>
      </c>
      <c r="C381">
        <f>VLOOKUP(B381,Sheet3!A:B,2,FALSE)</f>
        <v>418</v>
      </c>
      <c r="D381">
        <v>1985</v>
      </c>
      <c r="E381" s="1">
        <v>31067</v>
      </c>
      <c r="F381" t="b">
        <v>0</v>
      </c>
      <c r="G381" t="s">
        <v>434</v>
      </c>
      <c r="H381" t="s">
        <v>1972</v>
      </c>
      <c r="I381" t="s">
        <v>1987</v>
      </c>
      <c r="J381">
        <v>1</v>
      </c>
      <c r="K381">
        <v>1935</v>
      </c>
      <c r="L381" t="s">
        <v>206</v>
      </c>
      <c r="M381" t="s">
        <v>150</v>
      </c>
      <c r="N381" t="s">
        <v>150</v>
      </c>
      <c r="O381">
        <v>9</v>
      </c>
      <c r="P381" t="s">
        <v>150</v>
      </c>
      <c r="Q381" t="s">
        <v>150</v>
      </c>
      <c r="R381">
        <v>662</v>
      </c>
    </row>
    <row r="382" spans="1:18" x14ac:dyDescent="0.2">
      <c r="A382">
        <v>1191</v>
      </c>
      <c r="B382">
        <v>663</v>
      </c>
      <c r="C382">
        <f>VLOOKUP(B382,Sheet3!A:B,2,FALSE)</f>
        <v>419</v>
      </c>
      <c r="D382">
        <v>1984</v>
      </c>
      <c r="E382" s="1">
        <v>30703</v>
      </c>
      <c r="F382" t="b">
        <v>0</v>
      </c>
      <c r="G382" t="s">
        <v>434</v>
      </c>
      <c r="H382" t="s">
        <v>1972</v>
      </c>
      <c r="I382" t="s">
        <v>1987</v>
      </c>
      <c r="J382">
        <v>1</v>
      </c>
      <c r="K382">
        <v>1975</v>
      </c>
      <c r="L382" t="s">
        <v>446</v>
      </c>
      <c r="M382" t="s">
        <v>150</v>
      </c>
      <c r="N382" t="s">
        <v>150</v>
      </c>
      <c r="O382">
        <v>2</v>
      </c>
      <c r="P382" t="s">
        <v>150</v>
      </c>
      <c r="Q382" t="s">
        <v>150</v>
      </c>
      <c r="R382">
        <v>663</v>
      </c>
    </row>
    <row r="383" spans="1:18" x14ac:dyDescent="0.2">
      <c r="A383">
        <v>1149</v>
      </c>
      <c r="B383">
        <v>664</v>
      </c>
      <c r="C383">
        <f>VLOOKUP(B383,Sheet3!A:B,2,FALSE)</f>
        <v>420</v>
      </c>
      <c r="D383">
        <v>1983</v>
      </c>
      <c r="E383" s="1">
        <v>30346</v>
      </c>
      <c r="F383" t="b">
        <v>0</v>
      </c>
      <c r="G383" t="s">
        <v>434</v>
      </c>
      <c r="H383" t="s">
        <v>1972</v>
      </c>
      <c r="I383" t="s">
        <v>1987</v>
      </c>
      <c r="J383">
        <v>1</v>
      </c>
      <c r="K383">
        <v>1414</v>
      </c>
      <c r="L383" t="s">
        <v>451</v>
      </c>
      <c r="M383" t="s">
        <v>150</v>
      </c>
      <c r="N383" t="s">
        <v>150</v>
      </c>
      <c r="O383">
        <v>6</v>
      </c>
      <c r="P383" t="s">
        <v>150</v>
      </c>
      <c r="Q383" t="s">
        <v>150</v>
      </c>
      <c r="R383">
        <v>664</v>
      </c>
    </row>
    <row r="384" spans="1:18" x14ac:dyDescent="0.2">
      <c r="A384">
        <v>1103</v>
      </c>
      <c r="B384">
        <v>665</v>
      </c>
      <c r="C384">
        <f>VLOOKUP(B384,Sheet3!A:B,2,FALSE)</f>
        <v>421</v>
      </c>
      <c r="D384">
        <v>1982</v>
      </c>
      <c r="E384" s="1">
        <v>29975</v>
      </c>
      <c r="F384" t="b">
        <v>0</v>
      </c>
      <c r="G384" t="s">
        <v>434</v>
      </c>
      <c r="H384" t="s">
        <v>1972</v>
      </c>
      <c r="I384" t="s">
        <v>1987</v>
      </c>
      <c r="J384">
        <v>1</v>
      </c>
      <c r="K384">
        <v>2242</v>
      </c>
      <c r="L384" t="s">
        <v>208</v>
      </c>
      <c r="M384" t="s">
        <v>150</v>
      </c>
      <c r="N384" t="s">
        <v>150</v>
      </c>
      <c r="O384">
        <v>8</v>
      </c>
      <c r="P384" t="s">
        <v>150</v>
      </c>
      <c r="Q384" t="s">
        <v>150</v>
      </c>
      <c r="R384">
        <v>665</v>
      </c>
    </row>
    <row r="385" spans="1:18" x14ac:dyDescent="0.2">
      <c r="A385">
        <v>1058</v>
      </c>
      <c r="B385">
        <v>666</v>
      </c>
      <c r="C385">
        <f>VLOOKUP(B385,Sheet3!A:B,2,FALSE)</f>
        <v>422</v>
      </c>
      <c r="D385">
        <v>1981</v>
      </c>
      <c r="E385" s="1">
        <v>29611</v>
      </c>
      <c r="F385" t="b">
        <v>0</v>
      </c>
      <c r="G385" t="s">
        <v>434</v>
      </c>
      <c r="H385" t="s">
        <v>1972</v>
      </c>
      <c r="I385" t="s">
        <v>1987</v>
      </c>
      <c r="J385">
        <v>1</v>
      </c>
      <c r="K385">
        <v>1436</v>
      </c>
      <c r="L385" t="s">
        <v>101</v>
      </c>
      <c r="M385" t="s">
        <v>150</v>
      </c>
      <c r="N385" t="s">
        <v>150</v>
      </c>
      <c r="O385">
        <v>6</v>
      </c>
      <c r="P385" t="s">
        <v>150</v>
      </c>
      <c r="Q385" t="s">
        <v>150</v>
      </c>
      <c r="R385">
        <v>666</v>
      </c>
    </row>
    <row r="386" spans="1:18" x14ac:dyDescent="0.2">
      <c r="A386">
        <v>1012</v>
      </c>
      <c r="B386">
        <v>667</v>
      </c>
      <c r="C386">
        <f>VLOOKUP(B386,Sheet3!A:B,2,FALSE)</f>
        <v>423</v>
      </c>
      <c r="D386">
        <v>1980</v>
      </c>
      <c r="E386" s="1">
        <v>29240</v>
      </c>
      <c r="F386" t="b">
        <v>0</v>
      </c>
      <c r="G386" t="s">
        <v>434</v>
      </c>
      <c r="H386" t="s">
        <v>1972</v>
      </c>
      <c r="I386" t="s">
        <v>1987</v>
      </c>
      <c r="J386">
        <v>1</v>
      </c>
      <c r="K386">
        <v>1821</v>
      </c>
      <c r="L386" t="s">
        <v>448</v>
      </c>
      <c r="M386" t="s">
        <v>150</v>
      </c>
      <c r="N386" t="s">
        <v>150</v>
      </c>
      <c r="O386">
        <v>1</v>
      </c>
      <c r="P386" t="s">
        <v>150</v>
      </c>
      <c r="Q386" t="s">
        <v>150</v>
      </c>
      <c r="R386">
        <v>667</v>
      </c>
    </row>
    <row r="387" spans="1:18" x14ac:dyDescent="0.2">
      <c r="A387">
        <v>967</v>
      </c>
      <c r="B387">
        <v>668</v>
      </c>
      <c r="C387">
        <f>VLOOKUP(B387,Sheet3!A:B,2,FALSE)</f>
        <v>424</v>
      </c>
      <c r="D387">
        <v>1979</v>
      </c>
      <c r="E387" s="1">
        <v>28877</v>
      </c>
      <c r="F387" t="b">
        <v>0</v>
      </c>
      <c r="G387" t="s">
        <v>434</v>
      </c>
      <c r="H387" t="s">
        <v>1972</v>
      </c>
      <c r="I387" t="s">
        <v>1987</v>
      </c>
      <c r="J387">
        <v>1</v>
      </c>
      <c r="K387">
        <v>1235</v>
      </c>
      <c r="L387" t="s">
        <v>263</v>
      </c>
      <c r="M387" t="s">
        <v>150</v>
      </c>
      <c r="N387" t="s">
        <v>150</v>
      </c>
      <c r="O387">
        <v>6</v>
      </c>
      <c r="P387" t="s">
        <v>150</v>
      </c>
      <c r="Q387" t="s">
        <v>150</v>
      </c>
      <c r="R387">
        <v>668</v>
      </c>
    </row>
    <row r="388" spans="1:18" x14ac:dyDescent="0.2">
      <c r="A388">
        <v>921</v>
      </c>
      <c r="B388">
        <v>669</v>
      </c>
      <c r="C388">
        <f>VLOOKUP(B388,Sheet3!A:B,2,FALSE)</f>
        <v>425</v>
      </c>
      <c r="D388">
        <v>1978</v>
      </c>
      <c r="E388" s="1">
        <v>28505</v>
      </c>
      <c r="F388" t="b">
        <v>0</v>
      </c>
      <c r="G388" t="s">
        <v>434</v>
      </c>
      <c r="H388" t="s">
        <v>1972</v>
      </c>
      <c r="I388" t="s">
        <v>1987</v>
      </c>
      <c r="J388">
        <v>1</v>
      </c>
      <c r="K388">
        <v>1057</v>
      </c>
      <c r="L388" t="s">
        <v>449</v>
      </c>
      <c r="M388" t="s">
        <v>150</v>
      </c>
      <c r="N388" t="s">
        <v>150</v>
      </c>
      <c r="O388">
        <v>11</v>
      </c>
      <c r="P388" t="s">
        <v>150</v>
      </c>
      <c r="Q388" t="s">
        <v>150</v>
      </c>
      <c r="R388">
        <v>669</v>
      </c>
    </row>
    <row r="389" spans="1:18" x14ac:dyDescent="0.2">
      <c r="A389">
        <v>873</v>
      </c>
      <c r="B389">
        <v>670</v>
      </c>
      <c r="C389">
        <f>VLOOKUP(B389,Sheet3!A:B,2,FALSE)</f>
        <v>426</v>
      </c>
      <c r="D389">
        <v>1977</v>
      </c>
      <c r="E389" s="1">
        <v>28134</v>
      </c>
      <c r="F389" t="b">
        <v>0</v>
      </c>
      <c r="G389" t="s">
        <v>434</v>
      </c>
      <c r="H389" t="s">
        <v>1972</v>
      </c>
      <c r="I389" t="s">
        <v>1987</v>
      </c>
      <c r="J389">
        <v>1</v>
      </c>
      <c r="K389">
        <v>1925</v>
      </c>
      <c r="L389" t="s">
        <v>665</v>
      </c>
      <c r="M389" t="s">
        <v>150</v>
      </c>
      <c r="N389" t="s">
        <v>150</v>
      </c>
      <c r="O389">
        <v>3</v>
      </c>
      <c r="P389" t="s">
        <v>150</v>
      </c>
      <c r="Q389" t="s">
        <v>150</v>
      </c>
      <c r="R389">
        <v>670</v>
      </c>
    </row>
    <row r="390" spans="1:18" x14ac:dyDescent="0.2">
      <c r="A390">
        <v>827</v>
      </c>
      <c r="B390">
        <v>671</v>
      </c>
      <c r="C390">
        <f>VLOOKUP(B390,Sheet3!A:B,2,FALSE)</f>
        <v>427</v>
      </c>
      <c r="D390">
        <v>1976</v>
      </c>
      <c r="E390" s="1">
        <v>27777</v>
      </c>
      <c r="F390" t="b">
        <v>0</v>
      </c>
      <c r="G390" t="s">
        <v>434</v>
      </c>
      <c r="H390" t="s">
        <v>1972</v>
      </c>
      <c r="I390" t="s">
        <v>1987</v>
      </c>
      <c r="J390">
        <v>1</v>
      </c>
      <c r="K390">
        <v>1414</v>
      </c>
      <c r="L390" t="s">
        <v>451</v>
      </c>
      <c r="M390" t="s">
        <v>150</v>
      </c>
      <c r="N390" t="s">
        <v>150</v>
      </c>
      <c r="O390">
        <v>1</v>
      </c>
      <c r="P390" t="s">
        <v>150</v>
      </c>
      <c r="Q390" t="s">
        <v>150</v>
      </c>
      <c r="R390">
        <v>671</v>
      </c>
    </row>
    <row r="391" spans="1:18" x14ac:dyDescent="0.2">
      <c r="A391">
        <v>783</v>
      </c>
      <c r="B391">
        <v>672</v>
      </c>
      <c r="C391">
        <f>VLOOKUP(B391,Sheet3!A:B,2,FALSE)</f>
        <v>428</v>
      </c>
      <c r="D391">
        <v>1975</v>
      </c>
      <c r="E391" s="1">
        <v>27406</v>
      </c>
      <c r="F391" t="b">
        <v>0</v>
      </c>
      <c r="G391" t="s">
        <v>434</v>
      </c>
      <c r="H391" t="s">
        <v>1972</v>
      </c>
      <c r="I391" t="s">
        <v>1987</v>
      </c>
      <c r="J391">
        <v>1</v>
      </c>
      <c r="K391">
        <v>1815</v>
      </c>
      <c r="L391" t="s">
        <v>214</v>
      </c>
      <c r="M391" t="s">
        <v>150</v>
      </c>
      <c r="N391" t="s">
        <v>150</v>
      </c>
      <c r="O391">
        <v>12</v>
      </c>
      <c r="P391" t="s">
        <v>150</v>
      </c>
      <c r="Q391" t="s">
        <v>150</v>
      </c>
      <c r="R391">
        <v>672</v>
      </c>
    </row>
    <row r="392" spans="1:18" x14ac:dyDescent="0.2">
      <c r="A392">
        <v>740</v>
      </c>
      <c r="B392">
        <v>673</v>
      </c>
      <c r="C392">
        <f>VLOOKUP(B392,Sheet3!A:B,2,FALSE)</f>
        <v>429</v>
      </c>
      <c r="D392">
        <v>1974</v>
      </c>
      <c r="E392" s="1">
        <v>27042</v>
      </c>
      <c r="F392" t="b">
        <v>0</v>
      </c>
      <c r="G392" t="s">
        <v>434</v>
      </c>
      <c r="H392" t="s">
        <v>1972</v>
      </c>
      <c r="I392" t="s">
        <v>1987</v>
      </c>
      <c r="J392">
        <v>1</v>
      </c>
      <c r="K392">
        <v>1815</v>
      </c>
      <c r="L392" t="s">
        <v>214</v>
      </c>
      <c r="M392" t="s">
        <v>150</v>
      </c>
      <c r="N392" t="s">
        <v>150</v>
      </c>
      <c r="O392">
        <v>5</v>
      </c>
      <c r="P392" t="s">
        <v>150</v>
      </c>
      <c r="Q392" t="s">
        <v>150</v>
      </c>
      <c r="R392">
        <v>673</v>
      </c>
    </row>
    <row r="393" spans="1:18" x14ac:dyDescent="0.2">
      <c r="A393">
        <v>691</v>
      </c>
      <c r="B393">
        <v>674</v>
      </c>
      <c r="C393">
        <f>VLOOKUP(B393,Sheet3!A:B,2,FALSE)</f>
        <v>430</v>
      </c>
      <c r="D393">
        <v>1973</v>
      </c>
      <c r="E393" s="1">
        <v>26678</v>
      </c>
      <c r="F393" t="b">
        <v>0</v>
      </c>
      <c r="G393" t="s">
        <v>434</v>
      </c>
      <c r="H393" t="s">
        <v>1972</v>
      </c>
      <c r="I393" t="s">
        <v>1987</v>
      </c>
      <c r="J393">
        <v>1</v>
      </c>
      <c r="K393">
        <v>1233</v>
      </c>
      <c r="L393" t="s">
        <v>109</v>
      </c>
      <c r="M393" t="s">
        <v>150</v>
      </c>
      <c r="N393" t="s">
        <v>150</v>
      </c>
      <c r="O393">
        <v>10</v>
      </c>
      <c r="P393" t="s">
        <v>150</v>
      </c>
      <c r="Q393" t="s">
        <v>150</v>
      </c>
      <c r="R393">
        <v>674</v>
      </c>
    </row>
    <row r="394" spans="1:18" x14ac:dyDescent="0.2">
      <c r="A394">
        <v>644</v>
      </c>
      <c r="B394">
        <v>675</v>
      </c>
      <c r="C394">
        <f>VLOOKUP(B394,Sheet3!A:B,2,FALSE)</f>
        <v>431</v>
      </c>
      <c r="D394">
        <v>1972</v>
      </c>
      <c r="E394" s="1">
        <v>26349</v>
      </c>
      <c r="F394" t="b">
        <v>0</v>
      </c>
      <c r="G394" t="s">
        <v>434</v>
      </c>
      <c r="H394" t="s">
        <v>1972</v>
      </c>
      <c r="I394" t="s">
        <v>1987</v>
      </c>
      <c r="J394">
        <v>1</v>
      </c>
      <c r="K394">
        <v>1099</v>
      </c>
      <c r="L394" t="s">
        <v>1194</v>
      </c>
      <c r="M394" t="s">
        <v>150</v>
      </c>
      <c r="N394" t="s">
        <v>150</v>
      </c>
      <c r="O394">
        <v>3</v>
      </c>
      <c r="P394" t="s">
        <v>150</v>
      </c>
      <c r="Q394" t="s">
        <v>150</v>
      </c>
      <c r="R394">
        <v>675</v>
      </c>
    </row>
    <row r="395" spans="1:18" x14ac:dyDescent="0.2">
      <c r="A395">
        <v>588</v>
      </c>
      <c r="B395">
        <v>676</v>
      </c>
      <c r="C395">
        <f>VLOOKUP(B395,Sheet3!A:B,2,FALSE)</f>
        <v>432</v>
      </c>
      <c r="D395">
        <v>1971</v>
      </c>
      <c r="E395" s="1">
        <v>25957</v>
      </c>
      <c r="F395" t="b">
        <v>0</v>
      </c>
      <c r="G395" t="s">
        <v>454</v>
      </c>
      <c r="H395" t="s">
        <v>1972</v>
      </c>
      <c r="I395" t="s">
        <v>1987</v>
      </c>
      <c r="J395">
        <v>1</v>
      </c>
      <c r="K395">
        <v>1057</v>
      </c>
      <c r="L395" t="s">
        <v>449</v>
      </c>
      <c r="M395" t="s">
        <v>150</v>
      </c>
      <c r="N395" t="s">
        <v>150</v>
      </c>
      <c r="O395">
        <v>6</v>
      </c>
      <c r="P395" t="s">
        <v>150</v>
      </c>
      <c r="Q395" t="s">
        <v>150</v>
      </c>
      <c r="R395">
        <v>676</v>
      </c>
    </row>
    <row r="396" spans="1:18" x14ac:dyDescent="0.2">
      <c r="A396">
        <v>538</v>
      </c>
      <c r="B396">
        <v>677</v>
      </c>
      <c r="C396">
        <f>VLOOKUP(B396,Sheet3!A:B,2,FALSE)</f>
        <v>433</v>
      </c>
      <c r="D396">
        <v>1970</v>
      </c>
      <c r="E396" s="1">
        <v>25586</v>
      </c>
      <c r="F396" t="b">
        <v>0</v>
      </c>
      <c r="G396" t="s">
        <v>454</v>
      </c>
      <c r="H396" t="s">
        <v>1972</v>
      </c>
      <c r="I396" t="s">
        <v>1987</v>
      </c>
      <c r="J396">
        <v>1</v>
      </c>
      <c r="K396">
        <v>1290</v>
      </c>
      <c r="L396" t="s">
        <v>455</v>
      </c>
      <c r="M396" t="s">
        <v>150</v>
      </c>
      <c r="N396" t="s">
        <v>150</v>
      </c>
      <c r="O396">
        <v>3</v>
      </c>
      <c r="P396" t="s">
        <v>150</v>
      </c>
      <c r="Q396" t="s">
        <v>150</v>
      </c>
      <c r="R396">
        <v>677</v>
      </c>
    </row>
    <row r="397" spans="1:18" x14ac:dyDescent="0.2">
      <c r="A397">
        <v>493</v>
      </c>
      <c r="B397">
        <v>678</v>
      </c>
      <c r="C397">
        <f>VLOOKUP(B397,Sheet3!A:B,2,FALSE)</f>
        <v>434</v>
      </c>
      <c r="D397">
        <v>1969</v>
      </c>
      <c r="E397" s="1">
        <v>25250</v>
      </c>
      <c r="F397" t="b">
        <v>0</v>
      </c>
      <c r="G397" t="s">
        <v>454</v>
      </c>
      <c r="H397" t="s">
        <v>1972</v>
      </c>
      <c r="I397" t="s">
        <v>1987</v>
      </c>
      <c r="J397">
        <v>1</v>
      </c>
      <c r="K397">
        <v>1695</v>
      </c>
      <c r="L397" t="s">
        <v>107</v>
      </c>
      <c r="M397" t="s">
        <v>150</v>
      </c>
      <c r="N397" t="s">
        <v>150</v>
      </c>
      <c r="O397">
        <v>21</v>
      </c>
      <c r="P397" t="s">
        <v>150</v>
      </c>
      <c r="Q397" t="s">
        <v>150</v>
      </c>
      <c r="R397">
        <v>678</v>
      </c>
    </row>
    <row r="398" spans="1:18" x14ac:dyDescent="0.2">
      <c r="A398">
        <v>446</v>
      </c>
      <c r="B398">
        <v>679</v>
      </c>
      <c r="C398">
        <f>VLOOKUP(B398,Sheet3!A:B,2,FALSE)</f>
        <v>435</v>
      </c>
      <c r="D398">
        <v>1968</v>
      </c>
      <c r="E398" s="1">
        <v>24886</v>
      </c>
      <c r="F398" t="b">
        <v>0</v>
      </c>
      <c r="G398" t="s">
        <v>454</v>
      </c>
      <c r="H398" t="s">
        <v>1972</v>
      </c>
      <c r="I398" t="s">
        <v>1987</v>
      </c>
      <c r="J398">
        <v>1</v>
      </c>
      <c r="K398">
        <v>1640</v>
      </c>
      <c r="L398" t="s">
        <v>456</v>
      </c>
      <c r="M398" t="s">
        <v>150</v>
      </c>
      <c r="N398" t="s">
        <v>150</v>
      </c>
      <c r="O398">
        <v>5</v>
      </c>
      <c r="P398" t="s">
        <v>150</v>
      </c>
      <c r="Q398" t="s">
        <v>150</v>
      </c>
      <c r="R398">
        <v>679</v>
      </c>
    </row>
    <row r="399" spans="1:18" x14ac:dyDescent="0.2">
      <c r="A399">
        <v>405</v>
      </c>
      <c r="B399">
        <v>680</v>
      </c>
      <c r="C399">
        <f>VLOOKUP(B399,Sheet3!A:B,2,FALSE)</f>
        <v>436</v>
      </c>
      <c r="D399">
        <v>1967</v>
      </c>
      <c r="E399" s="1">
        <v>24515</v>
      </c>
      <c r="F399" t="b">
        <v>0</v>
      </c>
      <c r="G399" t="s">
        <v>454</v>
      </c>
      <c r="H399" t="s">
        <v>1972</v>
      </c>
      <c r="I399" t="s">
        <v>1987</v>
      </c>
      <c r="J399">
        <v>1</v>
      </c>
      <c r="K399">
        <v>1108</v>
      </c>
      <c r="L399" t="s">
        <v>457</v>
      </c>
      <c r="M399" t="s">
        <v>150</v>
      </c>
      <c r="N399" t="s">
        <v>150</v>
      </c>
      <c r="O399">
        <v>14</v>
      </c>
      <c r="P399" t="s">
        <v>150</v>
      </c>
      <c r="Q399" t="s">
        <v>150</v>
      </c>
      <c r="R399">
        <v>680</v>
      </c>
    </row>
    <row r="400" spans="1:18" x14ac:dyDescent="0.2">
      <c r="A400">
        <v>366</v>
      </c>
      <c r="B400">
        <v>681</v>
      </c>
      <c r="C400">
        <f>VLOOKUP(B400,Sheet3!A:B,2,FALSE)</f>
        <v>437</v>
      </c>
      <c r="D400">
        <v>1966</v>
      </c>
      <c r="E400" s="1">
        <v>24152</v>
      </c>
      <c r="F400" t="b">
        <v>0</v>
      </c>
      <c r="G400" t="s">
        <v>454</v>
      </c>
      <c r="H400" t="s">
        <v>1972</v>
      </c>
      <c r="I400" t="s">
        <v>1987</v>
      </c>
      <c r="J400">
        <v>1</v>
      </c>
      <c r="K400">
        <v>2307</v>
      </c>
      <c r="L400" t="s">
        <v>458</v>
      </c>
      <c r="M400" t="s">
        <v>150</v>
      </c>
      <c r="N400" t="s">
        <v>150</v>
      </c>
      <c r="O400">
        <v>1</v>
      </c>
      <c r="P400" t="s">
        <v>150</v>
      </c>
      <c r="Q400" t="s">
        <v>150</v>
      </c>
      <c r="R400">
        <v>681</v>
      </c>
    </row>
    <row r="401" spans="1:18" x14ac:dyDescent="0.2">
      <c r="A401">
        <v>326</v>
      </c>
      <c r="B401">
        <v>682</v>
      </c>
      <c r="C401">
        <f>VLOOKUP(B401,Sheet3!A:B,2,FALSE)</f>
        <v>438</v>
      </c>
      <c r="D401">
        <v>1965</v>
      </c>
      <c r="E401" s="1">
        <v>23787</v>
      </c>
      <c r="F401" t="b">
        <v>0</v>
      </c>
      <c r="G401" t="s">
        <v>454</v>
      </c>
      <c r="H401" t="s">
        <v>1972</v>
      </c>
      <c r="I401" t="s">
        <v>1987</v>
      </c>
      <c r="J401">
        <v>1</v>
      </c>
      <c r="K401">
        <v>11421</v>
      </c>
      <c r="L401" t="s">
        <v>459</v>
      </c>
      <c r="M401" t="s">
        <v>150</v>
      </c>
      <c r="N401" t="s">
        <v>150</v>
      </c>
      <c r="O401">
        <v>1</v>
      </c>
      <c r="P401" t="s">
        <v>150</v>
      </c>
      <c r="Q401" t="s">
        <v>150</v>
      </c>
      <c r="R401">
        <v>682</v>
      </c>
    </row>
    <row r="402" spans="1:18" x14ac:dyDescent="0.2">
      <c r="A402">
        <v>282</v>
      </c>
      <c r="B402">
        <v>683</v>
      </c>
      <c r="C402">
        <f>VLOOKUP(B402,Sheet3!A:B,2,FALSE)</f>
        <v>439</v>
      </c>
      <c r="D402">
        <v>1964</v>
      </c>
      <c r="E402" s="1">
        <v>23416</v>
      </c>
      <c r="F402" t="b">
        <v>0</v>
      </c>
      <c r="G402" t="s">
        <v>454</v>
      </c>
      <c r="H402" t="s">
        <v>1972</v>
      </c>
      <c r="I402" t="s">
        <v>1987</v>
      </c>
      <c r="J402">
        <v>1</v>
      </c>
      <c r="K402">
        <v>1869</v>
      </c>
      <c r="L402" t="s">
        <v>215</v>
      </c>
      <c r="M402" t="s">
        <v>150</v>
      </c>
      <c r="N402" t="s">
        <v>150</v>
      </c>
      <c r="O402">
        <v>9</v>
      </c>
      <c r="P402" t="s">
        <v>150</v>
      </c>
      <c r="Q402" t="s">
        <v>150</v>
      </c>
      <c r="R402">
        <v>683</v>
      </c>
    </row>
    <row r="403" spans="1:18" x14ac:dyDescent="0.2">
      <c r="A403">
        <v>238</v>
      </c>
      <c r="B403">
        <v>684</v>
      </c>
      <c r="C403">
        <f>VLOOKUP(B403,Sheet3!A:B,2,FALSE)</f>
        <v>440</v>
      </c>
      <c r="D403">
        <v>1963</v>
      </c>
      <c r="E403" s="1">
        <v>23054</v>
      </c>
      <c r="F403" t="b">
        <v>0</v>
      </c>
      <c r="G403" t="s">
        <v>454</v>
      </c>
      <c r="H403" t="s">
        <v>1972</v>
      </c>
      <c r="I403" t="s">
        <v>1987</v>
      </c>
      <c r="J403">
        <v>1</v>
      </c>
      <c r="K403">
        <v>1910</v>
      </c>
      <c r="L403" t="s">
        <v>121</v>
      </c>
      <c r="M403" t="s">
        <v>150</v>
      </c>
      <c r="N403" t="s">
        <v>150</v>
      </c>
      <c r="O403">
        <v>37</v>
      </c>
      <c r="P403" t="s">
        <v>150</v>
      </c>
      <c r="Q403" t="s">
        <v>150</v>
      </c>
      <c r="R403">
        <v>684</v>
      </c>
    </row>
    <row r="404" spans="1:18" x14ac:dyDescent="0.2">
      <c r="A404">
        <v>188</v>
      </c>
      <c r="B404">
        <v>685</v>
      </c>
      <c r="C404">
        <f>VLOOKUP(B404,Sheet3!A:B,2,FALSE)</f>
        <v>441</v>
      </c>
      <c r="D404">
        <v>1962</v>
      </c>
      <c r="E404" s="1">
        <v>22688</v>
      </c>
      <c r="F404" t="b">
        <v>0</v>
      </c>
      <c r="G404" t="s">
        <v>454</v>
      </c>
      <c r="H404" t="s">
        <v>1972</v>
      </c>
      <c r="I404" t="s">
        <v>1987</v>
      </c>
      <c r="J404">
        <v>1</v>
      </c>
      <c r="K404">
        <v>1910</v>
      </c>
      <c r="L404" t="s">
        <v>121</v>
      </c>
      <c r="M404" t="s">
        <v>150</v>
      </c>
      <c r="N404" t="s">
        <v>150</v>
      </c>
      <c r="O404">
        <v>29</v>
      </c>
      <c r="P404" t="s">
        <v>150</v>
      </c>
      <c r="Q404" t="s">
        <v>150</v>
      </c>
      <c r="R404">
        <v>685</v>
      </c>
    </row>
    <row r="405" spans="1:18" x14ac:dyDescent="0.2">
      <c r="A405">
        <v>96</v>
      </c>
      <c r="B405">
        <v>687</v>
      </c>
      <c r="C405">
        <f>VLOOKUP(B405,Sheet3!A:B,2,FALSE)</f>
        <v>443</v>
      </c>
      <c r="D405">
        <v>1960</v>
      </c>
      <c r="E405" s="1">
        <v>21961</v>
      </c>
      <c r="F405" t="b">
        <v>0</v>
      </c>
      <c r="G405" t="s">
        <v>454</v>
      </c>
      <c r="H405" t="s">
        <v>1972</v>
      </c>
      <c r="I405" t="s">
        <v>1987</v>
      </c>
      <c r="J405">
        <v>1</v>
      </c>
      <c r="K405">
        <v>1351</v>
      </c>
      <c r="L405" t="s">
        <v>2437</v>
      </c>
      <c r="M405" t="s">
        <v>150</v>
      </c>
      <c r="N405" t="s">
        <v>150</v>
      </c>
      <c r="O405">
        <v>2</v>
      </c>
      <c r="P405" t="s">
        <v>150</v>
      </c>
      <c r="Q405" t="s">
        <v>150</v>
      </c>
      <c r="R405">
        <v>687</v>
      </c>
    </row>
    <row r="406" spans="1:18" x14ac:dyDescent="0.2">
      <c r="A406">
        <v>50</v>
      </c>
      <c r="B406">
        <v>688</v>
      </c>
      <c r="C406">
        <f>VLOOKUP(B406,Sheet3!A:B,2,FALSE)</f>
        <v>444</v>
      </c>
      <c r="D406">
        <v>1959</v>
      </c>
      <c r="E406" s="1">
        <v>21589</v>
      </c>
      <c r="F406" t="b">
        <v>0</v>
      </c>
      <c r="G406" t="s">
        <v>454</v>
      </c>
      <c r="H406" t="s">
        <v>1972</v>
      </c>
      <c r="I406" t="s">
        <v>1987</v>
      </c>
      <c r="J406">
        <v>1</v>
      </c>
      <c r="K406">
        <v>1695</v>
      </c>
      <c r="L406" t="s">
        <v>107</v>
      </c>
      <c r="M406" t="s">
        <v>150</v>
      </c>
      <c r="N406" t="s">
        <v>150</v>
      </c>
      <c r="O406">
        <v>10</v>
      </c>
      <c r="P406" t="s">
        <v>150</v>
      </c>
      <c r="Q406" t="s">
        <v>150</v>
      </c>
      <c r="R406">
        <v>688</v>
      </c>
    </row>
    <row r="407" spans="1:18" x14ac:dyDescent="0.2">
      <c r="A407">
        <v>4</v>
      </c>
      <c r="B407">
        <v>689</v>
      </c>
      <c r="C407">
        <f>VLOOKUP(B407,Sheet3!A:B,2,FALSE)</f>
        <v>445</v>
      </c>
      <c r="D407">
        <v>1958</v>
      </c>
      <c r="E407" s="1">
        <v>21214</v>
      </c>
      <c r="F407" t="b">
        <v>0</v>
      </c>
      <c r="G407" t="s">
        <v>454</v>
      </c>
      <c r="H407" t="s">
        <v>1972</v>
      </c>
      <c r="I407" t="s">
        <v>1987</v>
      </c>
      <c r="J407">
        <v>1</v>
      </c>
      <c r="K407">
        <v>2236</v>
      </c>
      <c r="L407" t="s">
        <v>461</v>
      </c>
      <c r="M407" t="s">
        <v>150</v>
      </c>
      <c r="N407" t="s">
        <v>150</v>
      </c>
      <c r="O407">
        <v>4</v>
      </c>
      <c r="P407" t="s">
        <v>150</v>
      </c>
      <c r="Q407" t="s">
        <v>150</v>
      </c>
      <c r="R407">
        <v>689</v>
      </c>
    </row>
    <row r="408" spans="1:18" x14ac:dyDescent="0.2">
      <c r="A408">
        <v>2965</v>
      </c>
      <c r="B408">
        <v>710</v>
      </c>
      <c r="C408">
        <f>VLOOKUP(B408,Sheet3!A:B,2,FALSE)</f>
        <v>466</v>
      </c>
      <c r="D408">
        <v>2022</v>
      </c>
      <c r="E408" s="1">
        <v>44612</v>
      </c>
      <c r="F408" t="b">
        <v>0</v>
      </c>
      <c r="G408" t="s">
        <v>475</v>
      </c>
      <c r="H408" t="s">
        <v>1972</v>
      </c>
      <c r="I408" t="s">
        <v>1973</v>
      </c>
      <c r="J408">
        <v>1</v>
      </c>
      <c r="K408">
        <v>45486</v>
      </c>
      <c r="L408" t="s">
        <v>478</v>
      </c>
      <c r="M408" t="s">
        <v>150</v>
      </c>
      <c r="N408" t="s">
        <v>150</v>
      </c>
      <c r="O408">
        <v>2</v>
      </c>
      <c r="P408" t="s">
        <v>150</v>
      </c>
      <c r="Q408">
        <v>72</v>
      </c>
      <c r="R408">
        <v>710</v>
      </c>
    </row>
    <row r="409" spans="1:18" x14ac:dyDescent="0.2">
      <c r="A409">
        <v>2916</v>
      </c>
      <c r="B409">
        <v>711</v>
      </c>
      <c r="C409">
        <f>VLOOKUP(B409,Sheet3!A:B,2,FALSE)</f>
        <v>467</v>
      </c>
      <c r="D409">
        <v>2021</v>
      </c>
      <c r="E409" s="1">
        <v>44248</v>
      </c>
      <c r="F409" t="b">
        <v>0</v>
      </c>
      <c r="G409" t="s">
        <v>475</v>
      </c>
      <c r="H409" t="s">
        <v>1972</v>
      </c>
      <c r="I409" t="s">
        <v>1973</v>
      </c>
      <c r="J409">
        <v>1</v>
      </c>
      <c r="K409">
        <v>39977</v>
      </c>
      <c r="L409" t="s">
        <v>352</v>
      </c>
      <c r="M409" t="s">
        <v>150</v>
      </c>
      <c r="N409" t="s">
        <v>150</v>
      </c>
      <c r="O409">
        <v>2</v>
      </c>
      <c r="P409" t="s">
        <v>150</v>
      </c>
      <c r="Q409">
        <v>68</v>
      </c>
      <c r="R409">
        <v>711</v>
      </c>
    </row>
    <row r="410" spans="1:18" x14ac:dyDescent="0.2">
      <c r="A410">
        <v>2864</v>
      </c>
      <c r="B410">
        <v>712</v>
      </c>
      <c r="C410">
        <f>VLOOKUP(B410,Sheet3!A:B,2,FALSE)</f>
        <v>468</v>
      </c>
      <c r="D410">
        <v>2020</v>
      </c>
      <c r="E410" s="1">
        <v>43877</v>
      </c>
      <c r="F410" t="b">
        <v>0</v>
      </c>
      <c r="G410" t="s">
        <v>475</v>
      </c>
      <c r="H410" t="s">
        <v>1972</v>
      </c>
      <c r="I410" t="s">
        <v>1973</v>
      </c>
      <c r="J410">
        <v>1</v>
      </c>
      <c r="K410">
        <v>24502</v>
      </c>
      <c r="L410" t="s">
        <v>74</v>
      </c>
      <c r="M410" t="s">
        <v>150</v>
      </c>
      <c r="N410" t="s">
        <v>150</v>
      </c>
      <c r="O410">
        <v>14</v>
      </c>
      <c r="P410" t="s">
        <v>150</v>
      </c>
      <c r="Q410">
        <v>70</v>
      </c>
      <c r="R410">
        <v>712</v>
      </c>
    </row>
    <row r="411" spans="1:18" x14ac:dyDescent="0.2">
      <c r="A411">
        <v>2815</v>
      </c>
      <c r="B411">
        <v>713</v>
      </c>
      <c r="C411">
        <f>VLOOKUP(B411,Sheet3!A:B,2,FALSE)</f>
        <v>469</v>
      </c>
      <c r="D411">
        <v>2019</v>
      </c>
      <c r="E411" s="1">
        <v>43513</v>
      </c>
      <c r="F411" t="b">
        <v>0</v>
      </c>
      <c r="G411" t="s">
        <v>481</v>
      </c>
      <c r="H411" t="s">
        <v>1972</v>
      </c>
      <c r="I411" t="s">
        <v>1973</v>
      </c>
      <c r="J411">
        <v>1</v>
      </c>
      <c r="K411">
        <v>27141</v>
      </c>
      <c r="L411" t="s">
        <v>432</v>
      </c>
      <c r="M411" t="s">
        <v>150</v>
      </c>
      <c r="N411" t="s">
        <v>150</v>
      </c>
      <c r="O411">
        <v>5</v>
      </c>
      <c r="P411" t="s">
        <v>150</v>
      </c>
      <c r="Q411">
        <v>64</v>
      </c>
      <c r="R411">
        <v>713</v>
      </c>
    </row>
    <row r="412" spans="1:18" x14ac:dyDescent="0.2">
      <c r="A412">
        <v>2767</v>
      </c>
      <c r="B412">
        <v>714</v>
      </c>
      <c r="C412">
        <f>VLOOKUP(B412,Sheet3!A:B,2,FALSE)</f>
        <v>470</v>
      </c>
      <c r="D412">
        <v>2018</v>
      </c>
      <c r="E412" s="1">
        <v>43149</v>
      </c>
      <c r="F412" t="b">
        <v>0</v>
      </c>
      <c r="G412" t="s">
        <v>481</v>
      </c>
      <c r="H412" t="s">
        <v>1972</v>
      </c>
      <c r="I412" t="s">
        <v>1973</v>
      </c>
      <c r="J412">
        <v>1</v>
      </c>
      <c r="K412">
        <v>25804</v>
      </c>
      <c r="L412" t="s">
        <v>367</v>
      </c>
      <c r="M412" t="s">
        <v>150</v>
      </c>
      <c r="N412" t="s">
        <v>150</v>
      </c>
      <c r="O412">
        <v>10</v>
      </c>
      <c r="P412" t="s">
        <v>150</v>
      </c>
      <c r="Q412">
        <v>62</v>
      </c>
      <c r="R412">
        <v>714</v>
      </c>
    </row>
    <row r="413" spans="1:18" x14ac:dyDescent="0.2">
      <c r="A413">
        <v>2719</v>
      </c>
      <c r="B413">
        <v>715</v>
      </c>
      <c r="C413">
        <f>VLOOKUP(B413,Sheet3!A:B,2,FALSE)</f>
        <v>471</v>
      </c>
      <c r="D413">
        <v>2017</v>
      </c>
      <c r="E413" s="1">
        <v>42785</v>
      </c>
      <c r="F413" t="b">
        <v>0</v>
      </c>
      <c r="G413" t="s">
        <v>481</v>
      </c>
      <c r="H413" t="s">
        <v>1972</v>
      </c>
      <c r="I413" t="s">
        <v>1973</v>
      </c>
      <c r="J413">
        <v>1</v>
      </c>
      <c r="K413">
        <v>30925</v>
      </c>
      <c r="L413" t="s">
        <v>174</v>
      </c>
      <c r="M413" t="s">
        <v>150</v>
      </c>
      <c r="N413" t="s">
        <v>150</v>
      </c>
      <c r="O413">
        <v>13</v>
      </c>
      <c r="P413" t="s">
        <v>150</v>
      </c>
      <c r="Q413">
        <v>66</v>
      </c>
      <c r="R413">
        <v>715</v>
      </c>
    </row>
    <row r="414" spans="1:18" x14ac:dyDescent="0.2">
      <c r="A414">
        <v>2672</v>
      </c>
      <c r="B414">
        <v>716</v>
      </c>
      <c r="C414">
        <f>VLOOKUP(B414,Sheet3!A:B,2,FALSE)</f>
        <v>472</v>
      </c>
      <c r="D414">
        <v>2016</v>
      </c>
      <c r="E414" s="1">
        <v>42421</v>
      </c>
      <c r="F414" t="b">
        <v>0</v>
      </c>
      <c r="G414" t="s">
        <v>483</v>
      </c>
      <c r="H414" t="s">
        <v>1972</v>
      </c>
      <c r="I414" t="s">
        <v>1973</v>
      </c>
      <c r="J414">
        <v>1</v>
      </c>
      <c r="K414">
        <v>25804</v>
      </c>
      <c r="L414" t="s">
        <v>367</v>
      </c>
      <c r="M414" t="s">
        <v>150</v>
      </c>
      <c r="N414" t="s">
        <v>150</v>
      </c>
      <c r="O414">
        <v>9</v>
      </c>
      <c r="P414" t="s">
        <v>150</v>
      </c>
      <c r="Q414">
        <v>60</v>
      </c>
      <c r="R414">
        <v>716</v>
      </c>
    </row>
    <row r="415" spans="1:18" x14ac:dyDescent="0.2">
      <c r="A415">
        <v>2625</v>
      </c>
      <c r="B415">
        <v>717</v>
      </c>
      <c r="C415">
        <f>VLOOKUP(B415,Sheet3!A:B,2,FALSE)</f>
        <v>473</v>
      </c>
      <c r="D415">
        <v>2015</v>
      </c>
      <c r="E415" s="1">
        <v>42057</v>
      </c>
      <c r="F415" t="b">
        <v>0</v>
      </c>
      <c r="G415" t="s">
        <v>483</v>
      </c>
      <c r="H415" t="s">
        <v>1972</v>
      </c>
      <c r="I415" t="s">
        <v>1973</v>
      </c>
      <c r="J415">
        <v>1</v>
      </c>
      <c r="K415">
        <v>32448</v>
      </c>
      <c r="L415" t="s">
        <v>2055</v>
      </c>
      <c r="M415" t="s">
        <v>150</v>
      </c>
      <c r="N415" t="s">
        <v>150</v>
      </c>
      <c r="O415">
        <v>1</v>
      </c>
      <c r="P415" t="s">
        <v>150</v>
      </c>
      <c r="Q415">
        <v>54</v>
      </c>
      <c r="R415">
        <v>717</v>
      </c>
    </row>
    <row r="416" spans="1:18" x14ac:dyDescent="0.2">
      <c r="A416">
        <v>2579</v>
      </c>
      <c r="B416">
        <v>718</v>
      </c>
      <c r="C416">
        <f>VLOOKUP(B416,Sheet3!A:B,2,FALSE)</f>
        <v>474</v>
      </c>
      <c r="D416">
        <v>2014</v>
      </c>
      <c r="E416" s="1">
        <v>41686</v>
      </c>
      <c r="F416" t="b">
        <v>0</v>
      </c>
      <c r="G416" t="s">
        <v>483</v>
      </c>
      <c r="H416" t="s">
        <v>1972</v>
      </c>
      <c r="I416" t="s">
        <v>1973</v>
      </c>
      <c r="J416">
        <v>1</v>
      </c>
      <c r="K416">
        <v>25804</v>
      </c>
      <c r="L416" t="s">
        <v>367</v>
      </c>
      <c r="M416" t="s">
        <v>150</v>
      </c>
      <c r="N416" t="s">
        <v>150</v>
      </c>
      <c r="O416">
        <v>5</v>
      </c>
      <c r="P416" t="s">
        <v>150</v>
      </c>
      <c r="Q416">
        <v>56</v>
      </c>
      <c r="R416">
        <v>718</v>
      </c>
    </row>
    <row r="417" spans="1:18" x14ac:dyDescent="0.2">
      <c r="A417">
        <v>2533</v>
      </c>
      <c r="B417">
        <v>719</v>
      </c>
      <c r="C417">
        <f>VLOOKUP(B417,Sheet3!A:B,2,FALSE)</f>
        <v>475</v>
      </c>
      <c r="D417">
        <v>2013</v>
      </c>
      <c r="E417" s="1">
        <v>41322</v>
      </c>
      <c r="F417" t="b">
        <v>0</v>
      </c>
      <c r="G417" t="s">
        <v>483</v>
      </c>
      <c r="H417" t="s">
        <v>1972</v>
      </c>
      <c r="I417" t="s">
        <v>1973</v>
      </c>
      <c r="J417">
        <v>1</v>
      </c>
      <c r="K417">
        <v>27933</v>
      </c>
      <c r="L417" t="s">
        <v>2071</v>
      </c>
      <c r="M417" t="s">
        <v>150</v>
      </c>
      <c r="N417" t="s">
        <v>150</v>
      </c>
      <c r="O417">
        <v>1</v>
      </c>
      <c r="P417" t="s">
        <v>150</v>
      </c>
      <c r="Q417">
        <v>60</v>
      </c>
      <c r="R417">
        <v>719</v>
      </c>
    </row>
    <row r="418" spans="1:18" x14ac:dyDescent="0.2">
      <c r="A418">
        <v>2488</v>
      </c>
      <c r="B418">
        <v>720</v>
      </c>
      <c r="C418">
        <f>VLOOKUP(B418,Sheet3!A:B,2,FALSE)</f>
        <v>476</v>
      </c>
      <c r="D418">
        <v>2012</v>
      </c>
      <c r="E418" s="1">
        <v>40958</v>
      </c>
      <c r="F418" t="b">
        <v>0</v>
      </c>
      <c r="G418" t="s">
        <v>483</v>
      </c>
      <c r="H418" t="s">
        <v>1972</v>
      </c>
      <c r="I418" t="s">
        <v>1973</v>
      </c>
      <c r="J418">
        <v>1</v>
      </c>
      <c r="K418">
        <v>24924</v>
      </c>
      <c r="L418" t="s">
        <v>291</v>
      </c>
      <c r="M418" t="s">
        <v>150</v>
      </c>
      <c r="N418" t="s">
        <v>150</v>
      </c>
      <c r="O418">
        <v>4</v>
      </c>
      <c r="P418" t="s">
        <v>150</v>
      </c>
      <c r="Q418">
        <v>62</v>
      </c>
      <c r="R418">
        <v>720</v>
      </c>
    </row>
    <row r="419" spans="1:18" x14ac:dyDescent="0.2">
      <c r="A419">
        <v>2443</v>
      </c>
      <c r="B419">
        <v>721</v>
      </c>
      <c r="C419">
        <f>VLOOKUP(B419,Sheet3!A:B,2,FALSE)</f>
        <v>477</v>
      </c>
      <c r="D419">
        <v>2011</v>
      </c>
      <c r="E419" s="1">
        <v>40594</v>
      </c>
      <c r="F419" t="b">
        <v>0</v>
      </c>
      <c r="G419" t="s">
        <v>483</v>
      </c>
      <c r="H419" t="s">
        <v>1972</v>
      </c>
      <c r="I419" t="s">
        <v>1973</v>
      </c>
      <c r="J419">
        <v>1</v>
      </c>
      <c r="K419">
        <v>22371</v>
      </c>
      <c r="L419" t="s">
        <v>431</v>
      </c>
      <c r="M419" t="s">
        <v>150</v>
      </c>
      <c r="N419" t="s">
        <v>150</v>
      </c>
      <c r="O419">
        <v>3</v>
      </c>
      <c r="P419" t="s">
        <v>150</v>
      </c>
      <c r="Q419">
        <v>62</v>
      </c>
      <c r="R419">
        <v>721</v>
      </c>
    </row>
    <row r="420" spans="1:18" x14ac:dyDescent="0.2">
      <c r="A420">
        <v>2395</v>
      </c>
      <c r="B420">
        <v>722</v>
      </c>
      <c r="C420">
        <f>VLOOKUP(B420,Sheet3!A:B,2,FALSE)</f>
        <v>478</v>
      </c>
      <c r="D420">
        <v>2010</v>
      </c>
      <c r="E420" s="1">
        <v>40216</v>
      </c>
      <c r="F420" t="b">
        <v>0</v>
      </c>
      <c r="G420" t="s">
        <v>483</v>
      </c>
      <c r="H420" t="s">
        <v>1972</v>
      </c>
      <c r="I420" t="s">
        <v>1973</v>
      </c>
      <c r="J420">
        <v>1</v>
      </c>
      <c r="K420">
        <v>6527</v>
      </c>
      <c r="L420" t="s">
        <v>180</v>
      </c>
      <c r="M420" t="s">
        <v>150</v>
      </c>
      <c r="N420" t="s">
        <v>150</v>
      </c>
      <c r="O420">
        <v>8</v>
      </c>
      <c r="P420" t="s">
        <v>150</v>
      </c>
      <c r="Q420">
        <v>58</v>
      </c>
      <c r="R420">
        <v>722</v>
      </c>
    </row>
    <row r="421" spans="1:18" x14ac:dyDescent="0.2">
      <c r="A421">
        <v>2351</v>
      </c>
      <c r="B421">
        <v>723</v>
      </c>
      <c r="C421">
        <f>VLOOKUP(B421,Sheet3!A:B,2,FALSE)</f>
        <v>479</v>
      </c>
      <c r="D421">
        <v>2009</v>
      </c>
      <c r="E421" s="1">
        <v>39866</v>
      </c>
      <c r="F421" t="b">
        <v>0</v>
      </c>
      <c r="G421" t="s">
        <v>483</v>
      </c>
      <c r="H421" t="s">
        <v>1972</v>
      </c>
      <c r="I421" t="s">
        <v>1973</v>
      </c>
      <c r="J421">
        <v>1</v>
      </c>
      <c r="K421">
        <v>1810</v>
      </c>
      <c r="L421" t="s">
        <v>70</v>
      </c>
      <c r="M421" t="s">
        <v>150</v>
      </c>
      <c r="N421" t="s">
        <v>150</v>
      </c>
      <c r="O421">
        <v>35</v>
      </c>
      <c r="P421" t="s">
        <v>150</v>
      </c>
      <c r="Q421">
        <v>62</v>
      </c>
      <c r="R421">
        <v>723</v>
      </c>
    </row>
    <row r="422" spans="1:18" x14ac:dyDescent="0.2">
      <c r="A422">
        <v>2303</v>
      </c>
      <c r="B422">
        <v>724</v>
      </c>
      <c r="C422">
        <f>VLOOKUP(B422,Sheet3!A:B,2,FALSE)</f>
        <v>480</v>
      </c>
      <c r="D422">
        <v>2008</v>
      </c>
      <c r="E422" s="1">
        <v>39495</v>
      </c>
      <c r="F422" t="b">
        <v>0</v>
      </c>
      <c r="G422" t="s">
        <v>483</v>
      </c>
      <c r="H422" t="s">
        <v>1972</v>
      </c>
      <c r="I422" t="s">
        <v>1973</v>
      </c>
      <c r="J422">
        <v>1</v>
      </c>
      <c r="K422">
        <v>1810</v>
      </c>
      <c r="L422" t="s">
        <v>70</v>
      </c>
      <c r="M422" t="s">
        <v>150</v>
      </c>
      <c r="N422" t="s">
        <v>150</v>
      </c>
      <c r="O422">
        <v>33</v>
      </c>
      <c r="P422" t="s">
        <v>150</v>
      </c>
      <c r="Q422">
        <v>68</v>
      </c>
      <c r="R422">
        <v>724</v>
      </c>
    </row>
    <row r="423" spans="1:18" x14ac:dyDescent="0.2">
      <c r="A423">
        <v>2256</v>
      </c>
      <c r="B423">
        <v>725</v>
      </c>
      <c r="C423">
        <f>VLOOKUP(B423,Sheet3!A:B,2,FALSE)</f>
        <v>481</v>
      </c>
      <c r="D423">
        <v>2007</v>
      </c>
      <c r="E423" s="1">
        <v>39131</v>
      </c>
      <c r="F423" t="b">
        <v>0</v>
      </c>
      <c r="G423" t="s">
        <v>487</v>
      </c>
      <c r="H423" t="s">
        <v>1972</v>
      </c>
      <c r="I423" t="s">
        <v>1973</v>
      </c>
      <c r="J423">
        <v>1</v>
      </c>
      <c r="K423">
        <v>21961</v>
      </c>
      <c r="L423" t="s">
        <v>2037</v>
      </c>
      <c r="M423" t="s">
        <v>150</v>
      </c>
      <c r="N423" t="s">
        <v>150</v>
      </c>
      <c r="O423">
        <v>2</v>
      </c>
      <c r="P423" t="s">
        <v>150</v>
      </c>
      <c r="Q423">
        <v>70</v>
      </c>
      <c r="R423">
        <v>725</v>
      </c>
    </row>
    <row r="424" spans="1:18" x14ac:dyDescent="0.2">
      <c r="A424">
        <v>2208</v>
      </c>
      <c r="B424">
        <v>726</v>
      </c>
      <c r="C424">
        <f>VLOOKUP(B424,Sheet3!A:B,2,FALSE)</f>
        <v>482</v>
      </c>
      <c r="D424">
        <v>2006</v>
      </c>
      <c r="E424" s="1">
        <v>38767</v>
      </c>
      <c r="F424" t="b">
        <v>0</v>
      </c>
      <c r="G424" t="s">
        <v>487</v>
      </c>
      <c r="H424" t="s">
        <v>1972</v>
      </c>
      <c r="I424" t="s">
        <v>1973</v>
      </c>
      <c r="J424">
        <v>1</v>
      </c>
      <c r="K424">
        <v>23621</v>
      </c>
      <c r="L424" t="s">
        <v>488</v>
      </c>
      <c r="M424" t="s">
        <v>150</v>
      </c>
      <c r="N424" t="s">
        <v>150</v>
      </c>
      <c r="O424">
        <v>3</v>
      </c>
      <c r="P424" t="s">
        <v>150</v>
      </c>
      <c r="Q424">
        <v>66</v>
      </c>
      <c r="R424">
        <v>726</v>
      </c>
    </row>
    <row r="425" spans="1:18" x14ac:dyDescent="0.2">
      <c r="A425">
        <v>2160</v>
      </c>
      <c r="B425">
        <v>727</v>
      </c>
      <c r="C425">
        <f>VLOOKUP(B425,Sheet3!A:B,2,FALSE)</f>
        <v>483</v>
      </c>
      <c r="D425">
        <v>2005</v>
      </c>
      <c r="E425" s="1">
        <v>38403</v>
      </c>
      <c r="F425" t="b">
        <v>0</v>
      </c>
      <c r="G425" t="s">
        <v>487</v>
      </c>
      <c r="H425" t="s">
        <v>1972</v>
      </c>
      <c r="I425" t="s">
        <v>1973</v>
      </c>
      <c r="J425">
        <v>9</v>
      </c>
      <c r="K425">
        <v>24502</v>
      </c>
      <c r="L425" t="s">
        <v>74</v>
      </c>
      <c r="M425" t="s">
        <v>150</v>
      </c>
      <c r="N425" t="s">
        <v>150</v>
      </c>
      <c r="O425" t="s">
        <v>150</v>
      </c>
      <c r="P425" t="s">
        <v>150</v>
      </c>
      <c r="Q425">
        <v>48</v>
      </c>
      <c r="R425">
        <v>727</v>
      </c>
    </row>
    <row r="426" spans="1:18" x14ac:dyDescent="0.2">
      <c r="A426">
        <v>2112</v>
      </c>
      <c r="B426">
        <v>728</v>
      </c>
      <c r="C426">
        <f>VLOOKUP(B426,Sheet3!A:B,2,FALSE)</f>
        <v>484</v>
      </c>
      <c r="D426">
        <v>2004</v>
      </c>
      <c r="E426" s="1">
        <v>38039</v>
      </c>
      <c r="F426" t="b">
        <v>0</v>
      </c>
      <c r="G426" t="s">
        <v>487</v>
      </c>
      <c r="H426" t="s">
        <v>1972</v>
      </c>
      <c r="I426" t="s">
        <v>1973</v>
      </c>
      <c r="J426">
        <v>1</v>
      </c>
      <c r="K426">
        <v>10423</v>
      </c>
      <c r="L426" t="s">
        <v>312</v>
      </c>
      <c r="M426" t="s">
        <v>150</v>
      </c>
      <c r="N426" t="s">
        <v>150</v>
      </c>
      <c r="O426">
        <v>7</v>
      </c>
      <c r="P426" t="s">
        <v>150</v>
      </c>
      <c r="Q426">
        <v>66</v>
      </c>
      <c r="R426">
        <v>728</v>
      </c>
    </row>
    <row r="427" spans="1:18" x14ac:dyDescent="0.2">
      <c r="A427">
        <v>2064</v>
      </c>
      <c r="B427">
        <v>729</v>
      </c>
      <c r="C427">
        <f>VLOOKUP(B427,Sheet3!A:B,2,FALSE)</f>
        <v>485</v>
      </c>
      <c r="D427">
        <v>2003</v>
      </c>
      <c r="E427" s="1">
        <v>37675</v>
      </c>
      <c r="F427" t="b">
        <v>0</v>
      </c>
      <c r="G427" t="s">
        <v>487</v>
      </c>
      <c r="H427" t="s">
        <v>1972</v>
      </c>
      <c r="I427" t="s">
        <v>1973</v>
      </c>
      <c r="J427">
        <v>1</v>
      </c>
      <c r="K427">
        <v>10423</v>
      </c>
      <c r="L427" t="s">
        <v>312</v>
      </c>
      <c r="M427" t="s">
        <v>150</v>
      </c>
      <c r="N427" t="s">
        <v>150</v>
      </c>
      <c r="O427">
        <v>5</v>
      </c>
      <c r="P427" t="s">
        <v>150</v>
      </c>
      <c r="Q427">
        <v>70</v>
      </c>
      <c r="R427">
        <v>729</v>
      </c>
    </row>
    <row r="428" spans="1:18" x14ac:dyDescent="0.2">
      <c r="A428">
        <v>2015</v>
      </c>
      <c r="B428">
        <v>730</v>
      </c>
      <c r="C428">
        <f>VLOOKUP(B428,Sheet3!A:B,2,FALSE)</f>
        <v>486</v>
      </c>
      <c r="D428">
        <v>2002</v>
      </c>
      <c r="E428" s="1">
        <v>37304</v>
      </c>
      <c r="F428" t="b">
        <v>0</v>
      </c>
      <c r="G428" t="s">
        <v>487</v>
      </c>
      <c r="H428" t="s">
        <v>1972</v>
      </c>
      <c r="I428" t="s">
        <v>1973</v>
      </c>
      <c r="J428">
        <v>1</v>
      </c>
      <c r="K428">
        <v>1761</v>
      </c>
      <c r="L428" t="s">
        <v>491</v>
      </c>
      <c r="M428" t="s">
        <v>150</v>
      </c>
      <c r="N428" t="s">
        <v>150</v>
      </c>
      <c r="O428">
        <v>1</v>
      </c>
      <c r="P428" t="s">
        <v>150</v>
      </c>
      <c r="Q428">
        <v>62</v>
      </c>
      <c r="R428">
        <v>730</v>
      </c>
    </row>
    <row r="429" spans="1:18" x14ac:dyDescent="0.2">
      <c r="A429">
        <v>1968</v>
      </c>
      <c r="B429">
        <v>731</v>
      </c>
      <c r="C429">
        <f>VLOOKUP(B429,Sheet3!A:B,2,FALSE)</f>
        <v>487</v>
      </c>
      <c r="D429">
        <v>2001</v>
      </c>
      <c r="E429" s="1">
        <v>36947</v>
      </c>
      <c r="F429" t="b">
        <v>0</v>
      </c>
      <c r="G429" t="s">
        <v>487</v>
      </c>
      <c r="H429" t="s">
        <v>1972</v>
      </c>
      <c r="I429" t="s">
        <v>1973</v>
      </c>
      <c r="J429">
        <v>1</v>
      </c>
      <c r="K429">
        <v>10885</v>
      </c>
      <c r="L429" t="s">
        <v>2135</v>
      </c>
      <c r="M429" t="s">
        <v>150</v>
      </c>
      <c r="N429" t="s">
        <v>150</v>
      </c>
      <c r="O429">
        <v>3</v>
      </c>
      <c r="P429" t="s">
        <v>150</v>
      </c>
      <c r="Q429">
        <v>56</v>
      </c>
      <c r="R429">
        <v>731</v>
      </c>
    </row>
    <row r="430" spans="1:18" x14ac:dyDescent="0.2">
      <c r="A430">
        <v>1917</v>
      </c>
      <c r="B430">
        <v>732</v>
      </c>
      <c r="C430">
        <f>VLOOKUP(B430,Sheet3!A:B,2,FALSE)</f>
        <v>488</v>
      </c>
      <c r="D430">
        <v>2000</v>
      </c>
      <c r="E430" s="1">
        <v>36576</v>
      </c>
      <c r="F430" t="b">
        <v>0</v>
      </c>
      <c r="G430" t="s">
        <v>487</v>
      </c>
      <c r="H430" t="s">
        <v>1972</v>
      </c>
      <c r="I430" t="s">
        <v>1973</v>
      </c>
      <c r="J430">
        <v>1</v>
      </c>
      <c r="K430">
        <v>2214</v>
      </c>
      <c r="L430" t="s">
        <v>492</v>
      </c>
      <c r="M430" t="s">
        <v>150</v>
      </c>
      <c r="N430" t="s">
        <v>150</v>
      </c>
      <c r="O430">
        <v>1</v>
      </c>
      <c r="P430" t="s">
        <v>150</v>
      </c>
      <c r="Q430">
        <v>68</v>
      </c>
      <c r="R430">
        <v>732</v>
      </c>
    </row>
    <row r="431" spans="1:18" x14ac:dyDescent="0.2">
      <c r="A431">
        <v>1870</v>
      </c>
      <c r="B431">
        <v>733</v>
      </c>
      <c r="C431">
        <f>VLOOKUP(B431,Sheet3!A:B,2,FALSE)</f>
        <v>489</v>
      </c>
      <c r="D431">
        <v>1999</v>
      </c>
      <c r="E431" s="1">
        <v>36212</v>
      </c>
      <c r="F431" t="b">
        <v>0</v>
      </c>
      <c r="G431" t="s">
        <v>487</v>
      </c>
      <c r="H431" t="s">
        <v>1972</v>
      </c>
      <c r="I431" t="s">
        <v>1973</v>
      </c>
      <c r="J431">
        <v>1</v>
      </c>
      <c r="K431">
        <v>6522</v>
      </c>
      <c r="L431" t="s">
        <v>188</v>
      </c>
      <c r="M431" t="s">
        <v>150</v>
      </c>
      <c r="N431" t="s">
        <v>150</v>
      </c>
      <c r="O431">
        <v>7</v>
      </c>
      <c r="P431" t="s">
        <v>150</v>
      </c>
      <c r="Q431">
        <v>66</v>
      </c>
      <c r="R431">
        <v>733</v>
      </c>
    </row>
    <row r="432" spans="1:18" x14ac:dyDescent="0.2">
      <c r="A432">
        <v>1825</v>
      </c>
      <c r="B432">
        <v>734</v>
      </c>
      <c r="C432">
        <f>VLOOKUP(B432,Sheet3!A:B,2,FALSE)</f>
        <v>490</v>
      </c>
      <c r="D432">
        <v>1998</v>
      </c>
      <c r="E432" s="1">
        <v>35855</v>
      </c>
      <c r="F432" t="b">
        <v>0</v>
      </c>
      <c r="G432" t="s">
        <v>487</v>
      </c>
      <c r="H432" t="s">
        <v>1972</v>
      </c>
      <c r="I432" t="s">
        <v>1973</v>
      </c>
      <c r="J432">
        <v>1</v>
      </c>
      <c r="K432">
        <v>1766</v>
      </c>
      <c r="L432" t="s">
        <v>1694</v>
      </c>
      <c r="M432" t="s">
        <v>150</v>
      </c>
      <c r="N432" t="s">
        <v>150</v>
      </c>
      <c r="O432">
        <v>4</v>
      </c>
      <c r="P432" t="s">
        <v>150</v>
      </c>
      <c r="Q432">
        <v>50</v>
      </c>
      <c r="R432">
        <v>734</v>
      </c>
    </row>
    <row r="433" spans="1:18" x14ac:dyDescent="0.2">
      <c r="A433">
        <v>1781</v>
      </c>
      <c r="B433">
        <v>735</v>
      </c>
      <c r="C433">
        <f>VLOOKUP(B433,Sheet3!A:B,2,FALSE)</f>
        <v>491</v>
      </c>
      <c r="D433">
        <v>1997</v>
      </c>
      <c r="E433" s="1">
        <v>35491</v>
      </c>
      <c r="F433" t="b">
        <v>0</v>
      </c>
      <c r="G433" t="s">
        <v>487</v>
      </c>
      <c r="H433" t="s">
        <v>1972</v>
      </c>
      <c r="I433" t="s">
        <v>1973</v>
      </c>
      <c r="J433">
        <v>1</v>
      </c>
      <c r="K433">
        <v>1326</v>
      </c>
      <c r="L433" t="s">
        <v>496</v>
      </c>
      <c r="M433" t="s">
        <v>150</v>
      </c>
      <c r="N433" t="s">
        <v>150</v>
      </c>
      <c r="O433">
        <v>9</v>
      </c>
      <c r="P433" t="s">
        <v>150</v>
      </c>
      <c r="Q433">
        <v>56</v>
      </c>
      <c r="R433">
        <v>735</v>
      </c>
    </row>
    <row r="434" spans="1:18" x14ac:dyDescent="0.2">
      <c r="A434">
        <v>1736</v>
      </c>
      <c r="B434">
        <v>736</v>
      </c>
      <c r="C434">
        <f>VLOOKUP(B434,Sheet3!A:B,2,FALSE)</f>
        <v>492</v>
      </c>
      <c r="D434">
        <v>1996</v>
      </c>
      <c r="E434" s="1">
        <v>35120</v>
      </c>
      <c r="F434" t="b">
        <v>0</v>
      </c>
      <c r="G434" t="s">
        <v>487</v>
      </c>
      <c r="H434" t="s">
        <v>1972</v>
      </c>
      <c r="I434" t="s">
        <v>1973</v>
      </c>
      <c r="J434">
        <v>1</v>
      </c>
      <c r="K434">
        <v>2133</v>
      </c>
      <c r="L434" t="s">
        <v>335</v>
      </c>
      <c r="M434" t="s">
        <v>150</v>
      </c>
      <c r="N434" t="s">
        <v>150</v>
      </c>
      <c r="O434">
        <v>12</v>
      </c>
      <c r="P434" t="s">
        <v>150</v>
      </c>
      <c r="Q434">
        <v>46</v>
      </c>
      <c r="R434">
        <v>736</v>
      </c>
    </row>
    <row r="435" spans="1:18" x14ac:dyDescent="0.2">
      <c r="A435">
        <v>1692</v>
      </c>
      <c r="B435">
        <v>737</v>
      </c>
      <c r="C435">
        <f>VLOOKUP(B435,Sheet3!A:B,2,FALSE)</f>
        <v>493</v>
      </c>
      <c r="D435">
        <v>1995</v>
      </c>
      <c r="E435" s="1">
        <v>34756</v>
      </c>
      <c r="F435" t="b">
        <v>0</v>
      </c>
      <c r="G435" t="s">
        <v>487</v>
      </c>
      <c r="H435" t="s">
        <v>1972</v>
      </c>
      <c r="I435" t="s">
        <v>1973</v>
      </c>
      <c r="J435">
        <v>1</v>
      </c>
      <c r="K435">
        <v>1928</v>
      </c>
      <c r="L435" t="s">
        <v>99</v>
      </c>
      <c r="M435" t="s">
        <v>150</v>
      </c>
      <c r="N435" t="s">
        <v>150</v>
      </c>
      <c r="O435">
        <v>12</v>
      </c>
      <c r="P435" t="s">
        <v>150</v>
      </c>
      <c r="Q435">
        <v>46</v>
      </c>
      <c r="R435">
        <v>737</v>
      </c>
    </row>
    <row r="436" spans="1:18" x14ac:dyDescent="0.2">
      <c r="A436">
        <v>1646</v>
      </c>
      <c r="B436">
        <v>738</v>
      </c>
      <c r="C436">
        <f>VLOOKUP(B436,Sheet3!A:B,2,FALSE)</f>
        <v>494</v>
      </c>
      <c r="D436">
        <v>1994</v>
      </c>
      <c r="E436" s="1">
        <v>34378</v>
      </c>
      <c r="F436" t="b">
        <v>0</v>
      </c>
      <c r="G436" t="s">
        <v>497</v>
      </c>
      <c r="H436" t="s">
        <v>1972</v>
      </c>
      <c r="I436" t="s">
        <v>1973</v>
      </c>
      <c r="J436">
        <v>1</v>
      </c>
      <c r="K436">
        <v>1928</v>
      </c>
      <c r="L436" t="s">
        <v>99</v>
      </c>
      <c r="M436" t="s">
        <v>150</v>
      </c>
      <c r="N436" t="s">
        <v>150</v>
      </c>
      <c r="O436">
        <v>11</v>
      </c>
      <c r="P436" t="s">
        <v>150</v>
      </c>
      <c r="Q436">
        <v>50</v>
      </c>
      <c r="R436">
        <v>738</v>
      </c>
    </row>
    <row r="437" spans="1:18" x14ac:dyDescent="0.2">
      <c r="A437">
        <v>1604</v>
      </c>
      <c r="B437">
        <v>739</v>
      </c>
      <c r="C437">
        <f>VLOOKUP(B437,Sheet3!A:B,2,FALSE)</f>
        <v>495</v>
      </c>
      <c r="D437">
        <v>1993</v>
      </c>
      <c r="E437" s="1">
        <v>34028</v>
      </c>
      <c r="F437" t="b">
        <v>0</v>
      </c>
      <c r="G437" t="s">
        <v>497</v>
      </c>
      <c r="H437" t="s">
        <v>1972</v>
      </c>
      <c r="I437" t="s">
        <v>1973</v>
      </c>
      <c r="J437">
        <v>1</v>
      </c>
      <c r="K437">
        <v>1633</v>
      </c>
      <c r="L437" t="s">
        <v>200</v>
      </c>
      <c r="M437" t="s">
        <v>150</v>
      </c>
      <c r="N437" t="s">
        <v>150</v>
      </c>
      <c r="O437">
        <v>19</v>
      </c>
      <c r="P437" t="s">
        <v>150</v>
      </c>
      <c r="Q437">
        <v>34</v>
      </c>
      <c r="R437">
        <v>739</v>
      </c>
    </row>
    <row r="438" spans="1:18" x14ac:dyDescent="0.2">
      <c r="A438">
        <v>1559</v>
      </c>
      <c r="B438">
        <v>740</v>
      </c>
      <c r="C438">
        <f>VLOOKUP(B438,Sheet3!A:B,2,FALSE)</f>
        <v>496</v>
      </c>
      <c r="D438">
        <v>1992</v>
      </c>
      <c r="E438" s="1">
        <v>33664</v>
      </c>
      <c r="F438" t="b">
        <v>0</v>
      </c>
      <c r="G438" t="s">
        <v>497</v>
      </c>
      <c r="H438" t="s">
        <v>1972</v>
      </c>
      <c r="I438" t="s">
        <v>1973</v>
      </c>
      <c r="J438">
        <v>1</v>
      </c>
      <c r="K438">
        <v>1226</v>
      </c>
      <c r="L438" t="s">
        <v>78</v>
      </c>
      <c r="M438" t="s">
        <v>150</v>
      </c>
      <c r="N438" t="s">
        <v>150</v>
      </c>
      <c r="O438">
        <v>7</v>
      </c>
      <c r="P438" t="s">
        <v>150</v>
      </c>
      <c r="Q438">
        <v>48</v>
      </c>
      <c r="R438">
        <v>740</v>
      </c>
    </row>
    <row r="439" spans="1:18" x14ac:dyDescent="0.2">
      <c r="A439">
        <v>1514</v>
      </c>
      <c r="B439">
        <v>741</v>
      </c>
      <c r="C439">
        <f>VLOOKUP(B439,Sheet3!A:B,2,FALSE)</f>
        <v>497</v>
      </c>
      <c r="D439">
        <v>1991</v>
      </c>
      <c r="E439" s="1">
        <v>33293</v>
      </c>
      <c r="F439" t="b">
        <v>0</v>
      </c>
      <c r="G439" t="s">
        <v>497</v>
      </c>
      <c r="H439" t="s">
        <v>1972</v>
      </c>
      <c r="I439" t="s">
        <v>1973</v>
      </c>
      <c r="J439">
        <v>1</v>
      </c>
      <c r="K439">
        <v>2067</v>
      </c>
      <c r="L439" t="s">
        <v>498</v>
      </c>
      <c r="M439" t="s">
        <v>150</v>
      </c>
      <c r="N439" t="s">
        <v>150</v>
      </c>
      <c r="O439">
        <v>2</v>
      </c>
      <c r="P439" t="s">
        <v>150</v>
      </c>
      <c r="Q439">
        <v>50</v>
      </c>
      <c r="R439">
        <v>741</v>
      </c>
    </row>
    <row r="440" spans="1:18" x14ac:dyDescent="0.2">
      <c r="A440">
        <v>1469</v>
      </c>
      <c r="B440">
        <v>742</v>
      </c>
      <c r="C440">
        <f>VLOOKUP(B440,Sheet3!A:B,2,FALSE)</f>
        <v>498</v>
      </c>
      <c r="D440">
        <v>1990</v>
      </c>
      <c r="E440" s="1">
        <v>32929</v>
      </c>
      <c r="F440" t="b">
        <v>0</v>
      </c>
      <c r="G440" t="s">
        <v>497</v>
      </c>
      <c r="H440" t="s">
        <v>1972</v>
      </c>
      <c r="I440" t="s">
        <v>1973</v>
      </c>
      <c r="J440">
        <v>1</v>
      </c>
      <c r="K440">
        <v>1226</v>
      </c>
      <c r="L440" t="s">
        <v>78</v>
      </c>
      <c r="M440" t="s">
        <v>150</v>
      </c>
      <c r="N440" t="s">
        <v>150</v>
      </c>
      <c r="O440">
        <v>4</v>
      </c>
      <c r="P440" t="s">
        <v>150</v>
      </c>
      <c r="Q440">
        <v>48</v>
      </c>
      <c r="R440">
        <v>742</v>
      </c>
    </row>
    <row r="441" spans="1:18" x14ac:dyDescent="0.2">
      <c r="A441">
        <v>1421</v>
      </c>
      <c r="B441">
        <v>743</v>
      </c>
      <c r="C441">
        <f>VLOOKUP(B441,Sheet3!A:B,2,FALSE)</f>
        <v>499</v>
      </c>
      <c r="D441">
        <v>1989</v>
      </c>
      <c r="E441" s="1">
        <v>32544</v>
      </c>
      <c r="F441" t="b">
        <v>0</v>
      </c>
      <c r="G441" t="s">
        <v>497</v>
      </c>
      <c r="H441" t="s">
        <v>1972</v>
      </c>
      <c r="I441" t="s">
        <v>1973</v>
      </c>
      <c r="J441">
        <v>1</v>
      </c>
      <c r="K441">
        <v>1161</v>
      </c>
      <c r="L441" t="s">
        <v>436</v>
      </c>
      <c r="M441" t="s">
        <v>150</v>
      </c>
      <c r="N441" t="s">
        <v>150</v>
      </c>
      <c r="O441">
        <v>5</v>
      </c>
      <c r="P441" t="s">
        <v>150</v>
      </c>
      <c r="Q441">
        <v>58</v>
      </c>
      <c r="R441">
        <v>743</v>
      </c>
    </row>
    <row r="442" spans="1:18" x14ac:dyDescent="0.2">
      <c r="A442">
        <v>1375</v>
      </c>
      <c r="B442">
        <v>744</v>
      </c>
      <c r="C442">
        <f>VLOOKUP(B442,Sheet3!A:B,2,FALSE)</f>
        <v>500</v>
      </c>
      <c r="D442">
        <v>1988</v>
      </c>
      <c r="E442" s="1">
        <v>32201</v>
      </c>
      <c r="F442" t="b">
        <v>0</v>
      </c>
      <c r="G442" t="s">
        <v>499</v>
      </c>
      <c r="H442" t="s">
        <v>1972</v>
      </c>
      <c r="I442" t="s">
        <v>1973</v>
      </c>
      <c r="J442">
        <v>1</v>
      </c>
      <c r="K442">
        <v>1072</v>
      </c>
      <c r="L442" t="s">
        <v>500</v>
      </c>
      <c r="M442" t="s">
        <v>150</v>
      </c>
      <c r="N442" t="s">
        <v>150</v>
      </c>
      <c r="O442">
        <v>1</v>
      </c>
      <c r="P442" t="s">
        <v>150</v>
      </c>
      <c r="Q442">
        <v>54</v>
      </c>
      <c r="R442">
        <v>744</v>
      </c>
    </row>
    <row r="443" spans="1:18" x14ac:dyDescent="0.2">
      <c r="A443">
        <v>1328</v>
      </c>
      <c r="B443">
        <v>745</v>
      </c>
      <c r="C443">
        <f>VLOOKUP(B443,Sheet3!A:B,2,FALSE)</f>
        <v>501</v>
      </c>
      <c r="D443">
        <v>1987</v>
      </c>
      <c r="E443" s="1">
        <v>31830</v>
      </c>
      <c r="F443" t="b">
        <v>0</v>
      </c>
      <c r="G443" t="s">
        <v>499</v>
      </c>
      <c r="H443" t="s">
        <v>1972</v>
      </c>
      <c r="I443" t="s">
        <v>1973</v>
      </c>
      <c r="J443">
        <v>1</v>
      </c>
      <c r="K443">
        <v>1192</v>
      </c>
      <c r="L443" t="s">
        <v>2208</v>
      </c>
      <c r="M443" t="s">
        <v>150</v>
      </c>
      <c r="N443" t="s">
        <v>150</v>
      </c>
      <c r="O443">
        <v>1</v>
      </c>
      <c r="P443" t="s">
        <v>150</v>
      </c>
      <c r="Q443">
        <v>48</v>
      </c>
      <c r="R443">
        <v>745</v>
      </c>
    </row>
    <row r="444" spans="1:18" x14ac:dyDescent="0.2">
      <c r="A444">
        <v>1281</v>
      </c>
      <c r="B444">
        <v>746</v>
      </c>
      <c r="C444">
        <f>VLOOKUP(B444,Sheet3!A:B,2,FALSE)</f>
        <v>502</v>
      </c>
      <c r="D444">
        <v>1986</v>
      </c>
      <c r="E444" s="1">
        <v>31466</v>
      </c>
      <c r="F444" t="b">
        <v>0</v>
      </c>
      <c r="G444" t="s">
        <v>502</v>
      </c>
      <c r="H444" t="s">
        <v>1972</v>
      </c>
      <c r="I444" t="s">
        <v>1973</v>
      </c>
      <c r="J444">
        <v>1</v>
      </c>
      <c r="K444">
        <v>2190</v>
      </c>
      <c r="L444" t="s">
        <v>503</v>
      </c>
      <c r="M444" t="s">
        <v>150</v>
      </c>
      <c r="N444" t="s">
        <v>150</v>
      </c>
      <c r="O444">
        <v>3</v>
      </c>
      <c r="P444" t="s">
        <v>150</v>
      </c>
      <c r="Q444">
        <v>42</v>
      </c>
      <c r="R444">
        <v>746</v>
      </c>
    </row>
    <row r="445" spans="1:18" x14ac:dyDescent="0.2">
      <c r="A445">
        <v>1234</v>
      </c>
      <c r="B445">
        <v>747</v>
      </c>
      <c r="C445">
        <f>VLOOKUP(B445,Sheet3!A:B,2,FALSE)</f>
        <v>503</v>
      </c>
      <c r="D445">
        <v>1985</v>
      </c>
      <c r="E445" s="1">
        <v>31074</v>
      </c>
      <c r="F445" t="b">
        <v>0</v>
      </c>
      <c r="G445" t="s">
        <v>502</v>
      </c>
      <c r="H445" t="s">
        <v>1972</v>
      </c>
      <c r="I445" t="s">
        <v>1973</v>
      </c>
      <c r="J445">
        <v>1</v>
      </c>
      <c r="K445">
        <v>2242</v>
      </c>
      <c r="L445" t="s">
        <v>208</v>
      </c>
      <c r="M445" t="s">
        <v>150</v>
      </c>
      <c r="N445" t="s">
        <v>150</v>
      </c>
      <c r="O445">
        <v>14</v>
      </c>
      <c r="P445" t="s">
        <v>150</v>
      </c>
      <c r="Q445" t="s">
        <v>150</v>
      </c>
      <c r="R445">
        <v>747</v>
      </c>
    </row>
    <row r="446" spans="1:18" x14ac:dyDescent="0.2">
      <c r="A446">
        <v>1195</v>
      </c>
      <c r="B446">
        <v>748</v>
      </c>
      <c r="C446">
        <f>VLOOKUP(B446,Sheet3!A:B,2,FALSE)</f>
        <v>504</v>
      </c>
      <c r="D446">
        <v>1984</v>
      </c>
      <c r="E446" s="1">
        <v>30731</v>
      </c>
      <c r="F446" t="b">
        <v>0</v>
      </c>
      <c r="G446" t="s">
        <v>502</v>
      </c>
      <c r="H446" t="s">
        <v>1972</v>
      </c>
      <c r="I446" t="s">
        <v>1973</v>
      </c>
      <c r="J446">
        <v>1</v>
      </c>
      <c r="K446">
        <v>1306</v>
      </c>
      <c r="L446" t="s">
        <v>504</v>
      </c>
      <c r="M446" t="s">
        <v>150</v>
      </c>
      <c r="N446" t="s">
        <v>150</v>
      </c>
      <c r="O446">
        <v>2</v>
      </c>
      <c r="P446" t="s">
        <v>150</v>
      </c>
      <c r="Q446" t="s">
        <v>150</v>
      </c>
      <c r="R446">
        <v>748</v>
      </c>
    </row>
    <row r="447" spans="1:18" x14ac:dyDescent="0.2">
      <c r="A447">
        <v>1147</v>
      </c>
      <c r="B447">
        <v>749</v>
      </c>
      <c r="C447">
        <f>VLOOKUP(B447,Sheet3!A:B,2,FALSE)</f>
        <v>505</v>
      </c>
      <c r="D447">
        <v>1983</v>
      </c>
      <c r="E447" s="1">
        <v>30332</v>
      </c>
      <c r="F447" t="b">
        <v>0</v>
      </c>
      <c r="G447" t="s">
        <v>505</v>
      </c>
      <c r="H447" t="s">
        <v>1972</v>
      </c>
      <c r="I447" t="s">
        <v>1973</v>
      </c>
      <c r="J447">
        <v>1</v>
      </c>
      <c r="K447">
        <v>1837</v>
      </c>
      <c r="L447" t="s">
        <v>506</v>
      </c>
      <c r="M447" t="s">
        <v>150</v>
      </c>
      <c r="N447" t="s">
        <v>150</v>
      </c>
      <c r="O447">
        <v>6</v>
      </c>
      <c r="P447" t="s">
        <v>150</v>
      </c>
      <c r="Q447" t="s">
        <v>150</v>
      </c>
      <c r="R447">
        <v>749</v>
      </c>
    </row>
    <row r="448" spans="1:18" x14ac:dyDescent="0.2">
      <c r="A448">
        <v>1107</v>
      </c>
      <c r="B448">
        <v>750</v>
      </c>
      <c r="C448">
        <f>VLOOKUP(B448,Sheet3!A:B,2,FALSE)</f>
        <v>506</v>
      </c>
      <c r="D448">
        <v>1982</v>
      </c>
      <c r="E448" s="1">
        <v>30003</v>
      </c>
      <c r="F448" t="b">
        <v>0</v>
      </c>
      <c r="G448" t="s">
        <v>505</v>
      </c>
      <c r="H448" t="s">
        <v>1972</v>
      </c>
      <c r="I448" t="s">
        <v>1973</v>
      </c>
      <c r="J448">
        <v>1</v>
      </c>
      <c r="K448">
        <v>2256</v>
      </c>
      <c r="L448" t="s">
        <v>207</v>
      </c>
      <c r="M448" t="s">
        <v>150</v>
      </c>
      <c r="N448" t="s">
        <v>150</v>
      </c>
      <c r="O448">
        <v>29</v>
      </c>
      <c r="P448" t="s">
        <v>150</v>
      </c>
      <c r="Q448" t="s">
        <v>150</v>
      </c>
      <c r="R448">
        <v>750</v>
      </c>
    </row>
    <row r="449" spans="1:18" x14ac:dyDescent="0.2">
      <c r="A449">
        <v>1062</v>
      </c>
      <c r="B449">
        <v>751</v>
      </c>
      <c r="C449">
        <f>VLOOKUP(B449,Sheet3!A:B,2,FALSE)</f>
        <v>507</v>
      </c>
      <c r="D449">
        <v>1981</v>
      </c>
      <c r="E449" s="1">
        <v>29639</v>
      </c>
      <c r="F449" t="b">
        <v>0</v>
      </c>
      <c r="G449" t="s">
        <v>505</v>
      </c>
      <c r="H449" t="s">
        <v>1972</v>
      </c>
      <c r="I449" t="s">
        <v>1973</v>
      </c>
      <c r="J449">
        <v>1</v>
      </c>
      <c r="K449">
        <v>1815</v>
      </c>
      <c r="L449" t="s">
        <v>214</v>
      </c>
      <c r="M449" t="s">
        <v>150</v>
      </c>
      <c r="N449" t="s">
        <v>150</v>
      </c>
      <c r="O449">
        <v>21</v>
      </c>
      <c r="P449" t="s">
        <v>150</v>
      </c>
      <c r="Q449" t="s">
        <v>150</v>
      </c>
      <c r="R449">
        <v>751</v>
      </c>
    </row>
    <row r="450" spans="1:18" x14ac:dyDescent="0.2">
      <c r="A450">
        <v>1017</v>
      </c>
      <c r="B450">
        <v>752</v>
      </c>
      <c r="C450">
        <f>VLOOKUP(B450,Sheet3!A:B,2,FALSE)</f>
        <v>508</v>
      </c>
      <c r="D450">
        <v>1980</v>
      </c>
      <c r="E450" s="1">
        <v>29275</v>
      </c>
      <c r="F450" t="b">
        <v>0</v>
      </c>
      <c r="G450" t="s">
        <v>505</v>
      </c>
      <c r="H450" t="s">
        <v>1972</v>
      </c>
      <c r="I450" t="s">
        <v>1973</v>
      </c>
      <c r="J450">
        <v>1</v>
      </c>
      <c r="K450">
        <v>2256</v>
      </c>
      <c r="L450" t="s">
        <v>207</v>
      </c>
      <c r="M450" t="s">
        <v>150</v>
      </c>
      <c r="N450" t="s">
        <v>150</v>
      </c>
      <c r="O450">
        <v>20</v>
      </c>
      <c r="P450" t="s">
        <v>150</v>
      </c>
      <c r="Q450" t="s">
        <v>150</v>
      </c>
      <c r="R450">
        <v>752</v>
      </c>
    </row>
    <row r="451" spans="1:18" x14ac:dyDescent="0.2">
      <c r="A451">
        <v>972</v>
      </c>
      <c r="B451">
        <v>753</v>
      </c>
      <c r="C451">
        <f>VLOOKUP(B451,Sheet3!A:B,2,FALSE)</f>
        <v>509</v>
      </c>
      <c r="D451">
        <v>1979</v>
      </c>
      <c r="E451" s="1">
        <v>28911</v>
      </c>
      <c r="F451" t="b">
        <v>0</v>
      </c>
      <c r="G451" t="s">
        <v>505</v>
      </c>
      <c r="H451" t="s">
        <v>1972</v>
      </c>
      <c r="I451" t="s">
        <v>1973</v>
      </c>
      <c r="J451">
        <v>1</v>
      </c>
      <c r="K451">
        <v>2242</v>
      </c>
      <c r="L451" t="s">
        <v>208</v>
      </c>
      <c r="M451" t="s">
        <v>150</v>
      </c>
      <c r="N451" t="s">
        <v>150</v>
      </c>
      <c r="O451">
        <v>6</v>
      </c>
      <c r="P451" t="s">
        <v>150</v>
      </c>
      <c r="Q451" t="s">
        <v>150</v>
      </c>
      <c r="R451">
        <v>753</v>
      </c>
    </row>
    <row r="452" spans="1:18" x14ac:dyDescent="0.2">
      <c r="A452">
        <v>926</v>
      </c>
      <c r="B452">
        <v>754</v>
      </c>
      <c r="C452">
        <f>VLOOKUP(B452,Sheet3!A:B,2,FALSE)</f>
        <v>510</v>
      </c>
      <c r="D452">
        <v>1978</v>
      </c>
      <c r="E452" s="1">
        <v>28540</v>
      </c>
      <c r="F452" t="b">
        <v>0</v>
      </c>
      <c r="G452" t="s">
        <v>505</v>
      </c>
      <c r="H452" t="s">
        <v>1972</v>
      </c>
      <c r="I452" t="s">
        <v>1973</v>
      </c>
      <c r="J452">
        <v>1</v>
      </c>
      <c r="K452">
        <v>1837</v>
      </c>
      <c r="L452" t="s">
        <v>506</v>
      </c>
      <c r="M452" t="s">
        <v>150</v>
      </c>
      <c r="N452" t="s">
        <v>150</v>
      </c>
      <c r="O452">
        <v>2</v>
      </c>
      <c r="P452" t="s">
        <v>150</v>
      </c>
      <c r="Q452" t="s">
        <v>150</v>
      </c>
      <c r="R452">
        <v>754</v>
      </c>
    </row>
    <row r="453" spans="1:18" x14ac:dyDescent="0.2">
      <c r="A453">
        <v>879</v>
      </c>
      <c r="B453">
        <v>755</v>
      </c>
      <c r="C453">
        <f>VLOOKUP(B453,Sheet3!A:B,2,FALSE)</f>
        <v>511</v>
      </c>
      <c r="D453">
        <v>1977</v>
      </c>
      <c r="E453" s="1">
        <v>28176</v>
      </c>
      <c r="F453" t="b">
        <v>0</v>
      </c>
      <c r="G453" t="s">
        <v>505</v>
      </c>
      <c r="H453" t="s">
        <v>1972</v>
      </c>
      <c r="I453" t="s">
        <v>1973</v>
      </c>
      <c r="J453">
        <v>1</v>
      </c>
      <c r="K453">
        <v>1975</v>
      </c>
      <c r="L453" t="s">
        <v>446</v>
      </c>
      <c r="M453" t="s">
        <v>150</v>
      </c>
      <c r="N453" t="s">
        <v>150</v>
      </c>
      <c r="O453">
        <v>1</v>
      </c>
      <c r="P453" t="s">
        <v>150</v>
      </c>
      <c r="Q453" t="s">
        <v>150</v>
      </c>
      <c r="R453">
        <v>755</v>
      </c>
    </row>
    <row r="454" spans="1:18" x14ac:dyDescent="0.2">
      <c r="A454">
        <v>832</v>
      </c>
      <c r="B454">
        <v>756</v>
      </c>
      <c r="C454">
        <f>VLOOKUP(B454,Sheet3!A:B,2,FALSE)</f>
        <v>512</v>
      </c>
      <c r="D454">
        <v>1976</v>
      </c>
      <c r="E454" s="1">
        <v>27812</v>
      </c>
      <c r="F454" t="b">
        <v>0</v>
      </c>
      <c r="G454" t="s">
        <v>505</v>
      </c>
      <c r="H454" t="s">
        <v>1972</v>
      </c>
      <c r="I454" t="s">
        <v>1973</v>
      </c>
      <c r="J454">
        <v>1</v>
      </c>
      <c r="K454">
        <v>1559</v>
      </c>
      <c r="L454" t="s">
        <v>259</v>
      </c>
      <c r="M454" t="s">
        <v>150</v>
      </c>
      <c r="N454" t="s">
        <v>150</v>
      </c>
      <c r="O454">
        <v>6</v>
      </c>
      <c r="P454" t="s">
        <v>150</v>
      </c>
      <c r="Q454" t="s">
        <v>150</v>
      </c>
      <c r="R454">
        <v>756</v>
      </c>
    </row>
    <row r="455" spans="1:18" x14ac:dyDescent="0.2">
      <c r="A455">
        <v>789</v>
      </c>
      <c r="B455">
        <v>757</v>
      </c>
      <c r="C455">
        <f>VLOOKUP(B455,Sheet3!A:B,2,FALSE)</f>
        <v>513</v>
      </c>
      <c r="D455">
        <v>1975</v>
      </c>
      <c r="E455" s="1">
        <v>27448</v>
      </c>
      <c r="F455" t="b">
        <v>0</v>
      </c>
      <c r="G455" t="s">
        <v>505</v>
      </c>
      <c r="H455" t="s">
        <v>1972</v>
      </c>
      <c r="I455" t="s">
        <v>1973</v>
      </c>
      <c r="J455">
        <v>1</v>
      </c>
      <c r="K455">
        <v>1350</v>
      </c>
      <c r="L455" t="s">
        <v>509</v>
      </c>
      <c r="M455" t="s">
        <v>150</v>
      </c>
      <c r="N455" t="s">
        <v>150</v>
      </c>
      <c r="O455">
        <v>1</v>
      </c>
      <c r="P455" t="s">
        <v>150</v>
      </c>
      <c r="Q455" t="s">
        <v>150</v>
      </c>
      <c r="R455">
        <v>757</v>
      </c>
    </row>
    <row r="456" spans="1:18" x14ac:dyDescent="0.2">
      <c r="A456">
        <v>745</v>
      </c>
      <c r="B456">
        <v>758</v>
      </c>
      <c r="C456">
        <f>VLOOKUP(B456,Sheet3!A:B,2,FALSE)</f>
        <v>514</v>
      </c>
      <c r="D456">
        <v>1974</v>
      </c>
      <c r="E456" s="1">
        <v>27077</v>
      </c>
      <c r="F456" t="b">
        <v>0</v>
      </c>
      <c r="G456" t="s">
        <v>505</v>
      </c>
      <c r="H456" t="s">
        <v>1972</v>
      </c>
      <c r="I456" t="s">
        <v>1973</v>
      </c>
      <c r="J456">
        <v>1</v>
      </c>
      <c r="K456">
        <v>2152</v>
      </c>
      <c r="L456" t="s">
        <v>510</v>
      </c>
      <c r="M456" t="s">
        <v>150</v>
      </c>
      <c r="N456" t="s">
        <v>150</v>
      </c>
      <c r="O456">
        <v>7</v>
      </c>
      <c r="P456" t="s">
        <v>150</v>
      </c>
      <c r="Q456" t="s">
        <v>150</v>
      </c>
      <c r="R456">
        <v>758</v>
      </c>
    </row>
    <row r="457" spans="1:18" x14ac:dyDescent="0.2">
      <c r="A457">
        <v>690</v>
      </c>
      <c r="B457">
        <v>759</v>
      </c>
      <c r="C457">
        <f>VLOOKUP(B457,Sheet3!A:B,2,FALSE)</f>
        <v>515</v>
      </c>
      <c r="D457">
        <v>1973</v>
      </c>
      <c r="E457" s="1">
        <v>26671</v>
      </c>
      <c r="F457" t="b">
        <v>0</v>
      </c>
      <c r="G457" t="s">
        <v>505</v>
      </c>
      <c r="H457" t="s">
        <v>1972</v>
      </c>
      <c r="I457" t="s">
        <v>1973</v>
      </c>
      <c r="J457">
        <v>1</v>
      </c>
      <c r="K457">
        <v>11421</v>
      </c>
      <c r="L457" t="s">
        <v>459</v>
      </c>
      <c r="M457" t="s">
        <v>150</v>
      </c>
      <c r="N457" t="s">
        <v>150</v>
      </c>
      <c r="O457">
        <v>2</v>
      </c>
      <c r="P457" t="s">
        <v>150</v>
      </c>
      <c r="Q457" t="s">
        <v>150</v>
      </c>
      <c r="R457">
        <v>759</v>
      </c>
    </row>
    <row r="458" spans="1:18" x14ac:dyDescent="0.2">
      <c r="A458">
        <v>638</v>
      </c>
      <c r="B458">
        <v>760</v>
      </c>
      <c r="C458">
        <f>VLOOKUP(B458,Sheet3!A:B,2,FALSE)</f>
        <v>516</v>
      </c>
      <c r="D458">
        <v>1972</v>
      </c>
      <c r="E458" s="1">
        <v>26307</v>
      </c>
      <c r="F458" t="b">
        <v>0</v>
      </c>
      <c r="G458" t="s">
        <v>505</v>
      </c>
      <c r="H458" t="s">
        <v>1972</v>
      </c>
      <c r="I458" t="s">
        <v>1973</v>
      </c>
      <c r="J458">
        <v>1</v>
      </c>
      <c r="K458">
        <v>1033</v>
      </c>
      <c r="L458" t="s">
        <v>399</v>
      </c>
      <c r="M458" t="s">
        <v>150</v>
      </c>
      <c r="N458" t="s">
        <v>150</v>
      </c>
      <c r="O458">
        <v>10</v>
      </c>
      <c r="P458" t="s">
        <v>150</v>
      </c>
      <c r="Q458" t="s">
        <v>150</v>
      </c>
      <c r="R458">
        <v>760</v>
      </c>
    </row>
    <row r="459" spans="1:18" x14ac:dyDescent="0.2">
      <c r="A459">
        <v>586</v>
      </c>
      <c r="B459">
        <v>761</v>
      </c>
      <c r="C459">
        <f>VLOOKUP(B459,Sheet3!A:B,2,FALSE)</f>
        <v>517</v>
      </c>
      <c r="D459">
        <v>1971</v>
      </c>
      <c r="E459" s="1">
        <v>25943</v>
      </c>
      <c r="F459" t="b">
        <v>0</v>
      </c>
      <c r="G459" t="s">
        <v>505</v>
      </c>
      <c r="H459" t="s">
        <v>1972</v>
      </c>
      <c r="I459" t="s">
        <v>1973</v>
      </c>
      <c r="J459">
        <v>1</v>
      </c>
      <c r="K459">
        <v>1714</v>
      </c>
      <c r="L459" t="s">
        <v>622</v>
      </c>
      <c r="M459" t="s">
        <v>150</v>
      </c>
      <c r="N459" t="s">
        <v>150</v>
      </c>
      <c r="O459">
        <v>5</v>
      </c>
      <c r="P459" t="s">
        <v>150</v>
      </c>
      <c r="Q459" t="s">
        <v>150</v>
      </c>
      <c r="R459">
        <v>761</v>
      </c>
    </row>
    <row r="460" spans="1:18" x14ac:dyDescent="0.2">
      <c r="A460">
        <v>537</v>
      </c>
      <c r="B460">
        <v>762</v>
      </c>
      <c r="C460">
        <f>VLOOKUP(B460,Sheet3!A:B,2,FALSE)</f>
        <v>518</v>
      </c>
      <c r="D460">
        <v>1970</v>
      </c>
      <c r="E460" s="1">
        <v>25579</v>
      </c>
      <c r="F460" t="b">
        <v>0</v>
      </c>
      <c r="G460" t="s">
        <v>502</v>
      </c>
      <c r="H460" t="s">
        <v>1972</v>
      </c>
      <c r="I460" t="s">
        <v>1973</v>
      </c>
      <c r="J460">
        <v>1</v>
      </c>
      <c r="K460">
        <v>1177</v>
      </c>
      <c r="L460" t="s">
        <v>340</v>
      </c>
      <c r="M460" t="s">
        <v>150</v>
      </c>
      <c r="N460" t="s">
        <v>150</v>
      </c>
      <c r="O460">
        <v>44</v>
      </c>
      <c r="P460" t="s">
        <v>150</v>
      </c>
      <c r="Q460" t="s">
        <v>150</v>
      </c>
      <c r="R460">
        <v>762</v>
      </c>
    </row>
    <row r="461" spans="1:18" x14ac:dyDescent="0.2">
      <c r="A461">
        <v>487</v>
      </c>
      <c r="B461">
        <v>763</v>
      </c>
      <c r="C461">
        <f>VLOOKUP(B461,Sheet3!A:B,2,FALSE)</f>
        <v>519</v>
      </c>
      <c r="D461">
        <v>1969</v>
      </c>
      <c r="E461" s="1">
        <v>25215</v>
      </c>
      <c r="F461" t="b">
        <v>1</v>
      </c>
      <c r="G461" t="s">
        <v>502</v>
      </c>
      <c r="H461" t="s">
        <v>1972</v>
      </c>
      <c r="I461" t="s">
        <v>1973</v>
      </c>
      <c r="J461">
        <v>1</v>
      </c>
      <c r="K461">
        <v>2091</v>
      </c>
      <c r="L461" t="s">
        <v>1436</v>
      </c>
      <c r="M461" t="s">
        <v>150</v>
      </c>
      <c r="N461" t="s">
        <v>150</v>
      </c>
      <c r="O461">
        <v>2</v>
      </c>
      <c r="P461" t="s">
        <v>150</v>
      </c>
      <c r="Q461" t="s">
        <v>150</v>
      </c>
      <c r="R461">
        <v>763</v>
      </c>
    </row>
    <row r="462" spans="1:18" x14ac:dyDescent="0.2">
      <c r="A462">
        <v>443</v>
      </c>
      <c r="B462">
        <v>764</v>
      </c>
      <c r="C462">
        <f>VLOOKUP(B462,Sheet3!A:B,2,FALSE)</f>
        <v>520</v>
      </c>
      <c r="D462">
        <v>1968</v>
      </c>
      <c r="E462" s="1">
        <v>24865</v>
      </c>
      <c r="F462" t="b">
        <v>0</v>
      </c>
      <c r="G462" t="s">
        <v>502</v>
      </c>
      <c r="H462" t="s">
        <v>1972</v>
      </c>
      <c r="I462" t="s">
        <v>1973</v>
      </c>
      <c r="J462">
        <v>1</v>
      </c>
      <c r="K462">
        <v>1177</v>
      </c>
      <c r="L462" t="s">
        <v>340</v>
      </c>
      <c r="M462" t="s">
        <v>150</v>
      </c>
      <c r="N462" t="s">
        <v>150</v>
      </c>
      <c r="O462">
        <v>35</v>
      </c>
      <c r="P462" t="s">
        <v>150</v>
      </c>
      <c r="Q462" t="s">
        <v>150</v>
      </c>
      <c r="R462">
        <v>764</v>
      </c>
    </row>
    <row r="463" spans="1:18" x14ac:dyDescent="0.2">
      <c r="A463">
        <v>403</v>
      </c>
      <c r="B463">
        <v>765</v>
      </c>
      <c r="C463">
        <f>VLOOKUP(B463,Sheet3!A:B,2,FALSE)</f>
        <v>521</v>
      </c>
      <c r="D463">
        <v>1967</v>
      </c>
      <c r="E463" s="1">
        <v>24501</v>
      </c>
      <c r="F463" t="b">
        <v>0</v>
      </c>
      <c r="G463" t="s">
        <v>502</v>
      </c>
      <c r="H463" t="s">
        <v>1972</v>
      </c>
      <c r="I463" t="s">
        <v>1973</v>
      </c>
      <c r="J463">
        <v>1</v>
      </c>
      <c r="K463">
        <v>1910</v>
      </c>
      <c r="L463" t="s">
        <v>121</v>
      </c>
      <c r="M463" t="s">
        <v>150</v>
      </c>
      <c r="N463" t="s">
        <v>150</v>
      </c>
      <c r="O463">
        <v>49</v>
      </c>
      <c r="P463" t="s">
        <v>150</v>
      </c>
      <c r="Q463" t="s">
        <v>150</v>
      </c>
      <c r="R463">
        <v>765</v>
      </c>
    </row>
    <row r="464" spans="1:18" x14ac:dyDescent="0.2">
      <c r="A464">
        <v>361</v>
      </c>
      <c r="B464">
        <v>766</v>
      </c>
      <c r="C464">
        <f>VLOOKUP(B464,Sheet3!A:B,2,FALSE)</f>
        <v>522</v>
      </c>
      <c r="D464">
        <v>1966</v>
      </c>
      <c r="E464" s="1">
        <v>24116</v>
      </c>
      <c r="F464" t="b">
        <v>0</v>
      </c>
      <c r="G464" t="s">
        <v>502</v>
      </c>
      <c r="H464" t="s">
        <v>1972</v>
      </c>
      <c r="I464" t="s">
        <v>1973</v>
      </c>
      <c r="J464">
        <v>1</v>
      </c>
      <c r="K464">
        <v>1910</v>
      </c>
      <c r="L464" t="s">
        <v>121</v>
      </c>
      <c r="M464" t="s">
        <v>150</v>
      </c>
      <c r="N464" t="s">
        <v>150</v>
      </c>
      <c r="O464">
        <v>46</v>
      </c>
      <c r="P464" t="s">
        <v>150</v>
      </c>
      <c r="Q464" t="s">
        <v>150</v>
      </c>
      <c r="R464">
        <v>766</v>
      </c>
    </row>
    <row r="465" spans="1:18" x14ac:dyDescent="0.2">
      <c r="A465">
        <v>321</v>
      </c>
      <c r="B465">
        <v>767</v>
      </c>
      <c r="C465">
        <f>VLOOKUP(B465,Sheet3!A:B,2,FALSE)</f>
        <v>523</v>
      </c>
      <c r="D465">
        <v>1965</v>
      </c>
      <c r="E465" s="1">
        <v>23753</v>
      </c>
      <c r="F465" t="b">
        <v>0</v>
      </c>
      <c r="G465" t="s">
        <v>502</v>
      </c>
      <c r="H465" t="s">
        <v>1972</v>
      </c>
      <c r="I465" t="s">
        <v>1973</v>
      </c>
      <c r="J465">
        <v>1</v>
      </c>
      <c r="K465">
        <v>1483</v>
      </c>
      <c r="L465" t="s">
        <v>398</v>
      </c>
      <c r="M465" t="s">
        <v>150</v>
      </c>
      <c r="N465" t="s">
        <v>150</v>
      </c>
      <c r="O465">
        <v>5</v>
      </c>
      <c r="P465" t="s">
        <v>150</v>
      </c>
      <c r="Q465" t="s">
        <v>150</v>
      </c>
      <c r="R465">
        <v>767</v>
      </c>
    </row>
    <row r="466" spans="1:18" x14ac:dyDescent="0.2">
      <c r="A466">
        <v>277</v>
      </c>
      <c r="B466">
        <v>768</v>
      </c>
      <c r="C466">
        <f>VLOOKUP(B466,Sheet3!A:B,2,FALSE)</f>
        <v>524</v>
      </c>
      <c r="D466">
        <v>1964</v>
      </c>
      <c r="E466" s="1">
        <v>23382</v>
      </c>
      <c r="F466" t="b">
        <v>0</v>
      </c>
      <c r="G466" t="s">
        <v>502</v>
      </c>
      <c r="H466" t="s">
        <v>1972</v>
      </c>
      <c r="I466" t="s">
        <v>1973</v>
      </c>
      <c r="J466">
        <v>1</v>
      </c>
      <c r="K466">
        <v>1483</v>
      </c>
      <c r="L466" t="s">
        <v>398</v>
      </c>
      <c r="M466" t="s">
        <v>150</v>
      </c>
      <c r="N466" t="s">
        <v>150</v>
      </c>
      <c r="O466">
        <v>4</v>
      </c>
      <c r="P466" t="s">
        <v>150</v>
      </c>
      <c r="Q466" t="s">
        <v>150</v>
      </c>
      <c r="R466">
        <v>768</v>
      </c>
    </row>
    <row r="467" spans="1:18" x14ac:dyDescent="0.2">
      <c r="A467">
        <v>233</v>
      </c>
      <c r="B467">
        <v>769</v>
      </c>
      <c r="C467">
        <f>VLOOKUP(B467,Sheet3!A:B,2,FALSE)</f>
        <v>525</v>
      </c>
      <c r="D467">
        <v>1963</v>
      </c>
      <c r="E467" s="1">
        <v>23018</v>
      </c>
      <c r="F467" t="b">
        <v>0</v>
      </c>
      <c r="G467" t="s">
        <v>502</v>
      </c>
      <c r="H467" t="s">
        <v>1972</v>
      </c>
      <c r="I467" t="s">
        <v>1973</v>
      </c>
      <c r="J467">
        <v>1</v>
      </c>
      <c r="K467">
        <v>1910</v>
      </c>
      <c r="L467" t="s">
        <v>121</v>
      </c>
      <c r="M467" t="s">
        <v>150</v>
      </c>
      <c r="N467" t="s">
        <v>150</v>
      </c>
      <c r="O467">
        <v>36</v>
      </c>
      <c r="P467" t="s">
        <v>150</v>
      </c>
      <c r="Q467" t="s">
        <v>150</v>
      </c>
      <c r="R467">
        <v>769</v>
      </c>
    </row>
    <row r="468" spans="1:18" x14ac:dyDescent="0.2">
      <c r="A468">
        <v>183</v>
      </c>
      <c r="B468">
        <v>770</v>
      </c>
      <c r="C468">
        <f>VLOOKUP(B468,Sheet3!A:B,2,FALSE)</f>
        <v>526</v>
      </c>
      <c r="D468">
        <v>1962</v>
      </c>
      <c r="E468" s="1">
        <v>22654</v>
      </c>
      <c r="F468" t="b">
        <v>0</v>
      </c>
      <c r="G468" t="s">
        <v>502</v>
      </c>
      <c r="H468" t="s">
        <v>1972</v>
      </c>
      <c r="I468" t="s">
        <v>1973</v>
      </c>
      <c r="J468">
        <v>1</v>
      </c>
      <c r="K468">
        <v>2014</v>
      </c>
      <c r="L468" t="s">
        <v>517</v>
      </c>
      <c r="M468" t="s">
        <v>150</v>
      </c>
      <c r="N468" t="s">
        <v>150</v>
      </c>
      <c r="O468">
        <v>1</v>
      </c>
      <c r="P468" t="s">
        <v>150</v>
      </c>
      <c r="Q468" t="s">
        <v>150</v>
      </c>
      <c r="R468">
        <v>770</v>
      </c>
    </row>
    <row r="469" spans="1:18" x14ac:dyDescent="0.2">
      <c r="A469">
        <v>135</v>
      </c>
      <c r="B469">
        <v>771</v>
      </c>
      <c r="C469">
        <f>VLOOKUP(B469,Sheet3!A:B,2,FALSE)</f>
        <v>527</v>
      </c>
      <c r="D469">
        <v>1961</v>
      </c>
      <c r="E469" s="1">
        <v>22290</v>
      </c>
      <c r="F469" t="b">
        <v>0</v>
      </c>
      <c r="G469" t="s">
        <v>502</v>
      </c>
      <c r="H469" t="s">
        <v>1972</v>
      </c>
      <c r="I469" t="s">
        <v>1973</v>
      </c>
      <c r="J469">
        <v>1</v>
      </c>
      <c r="K469">
        <v>1422</v>
      </c>
      <c r="L469" t="s">
        <v>403</v>
      </c>
      <c r="M469" t="s">
        <v>150</v>
      </c>
      <c r="N469" t="s">
        <v>150</v>
      </c>
      <c r="O469">
        <v>3</v>
      </c>
      <c r="P469" t="s">
        <v>150</v>
      </c>
      <c r="Q469" t="s">
        <v>150</v>
      </c>
      <c r="R469">
        <v>771</v>
      </c>
    </row>
    <row r="470" spans="1:18" x14ac:dyDescent="0.2">
      <c r="A470">
        <v>91</v>
      </c>
      <c r="B470">
        <v>772</v>
      </c>
      <c r="C470">
        <f>VLOOKUP(B470,Sheet3!A:B,2,FALSE)</f>
        <v>528</v>
      </c>
      <c r="D470">
        <v>1960</v>
      </c>
      <c r="E470" s="1">
        <v>21927</v>
      </c>
      <c r="F470" t="b">
        <v>0</v>
      </c>
      <c r="G470" t="s">
        <v>502</v>
      </c>
      <c r="H470" t="s">
        <v>1972</v>
      </c>
      <c r="I470" t="s">
        <v>1973</v>
      </c>
      <c r="J470">
        <v>1</v>
      </c>
      <c r="K470">
        <v>1345</v>
      </c>
      <c r="L470" t="s">
        <v>518</v>
      </c>
      <c r="M470" t="s">
        <v>150</v>
      </c>
      <c r="N470" t="s">
        <v>150</v>
      </c>
      <c r="O470">
        <v>9</v>
      </c>
      <c r="P470" t="s">
        <v>150</v>
      </c>
      <c r="Q470" t="s">
        <v>150</v>
      </c>
      <c r="R470">
        <v>772</v>
      </c>
    </row>
    <row r="471" spans="1:18" x14ac:dyDescent="0.2">
      <c r="A471">
        <v>45</v>
      </c>
      <c r="B471">
        <v>773</v>
      </c>
      <c r="C471">
        <f>VLOOKUP(B471,Sheet3!A:B,2,FALSE)</f>
        <v>529</v>
      </c>
      <c r="D471">
        <v>1959</v>
      </c>
      <c r="E471" s="1">
        <v>21555</v>
      </c>
      <c r="F471" t="b">
        <v>0</v>
      </c>
      <c r="G471" t="s">
        <v>502</v>
      </c>
      <c r="H471" t="s">
        <v>1972</v>
      </c>
      <c r="I471" t="s">
        <v>1973</v>
      </c>
      <c r="J471">
        <v>1</v>
      </c>
      <c r="K471">
        <v>2236</v>
      </c>
      <c r="L471" t="s">
        <v>461</v>
      </c>
      <c r="M471" t="s">
        <v>150</v>
      </c>
      <c r="N471" t="s">
        <v>150</v>
      </c>
      <c r="O471">
        <v>7</v>
      </c>
      <c r="P471" t="s">
        <v>150</v>
      </c>
      <c r="Q471" t="s">
        <v>150</v>
      </c>
      <c r="R471">
        <v>773</v>
      </c>
    </row>
    <row r="472" spans="1:18" x14ac:dyDescent="0.2">
      <c r="A472">
        <v>0</v>
      </c>
      <c r="B472">
        <v>774</v>
      </c>
      <c r="C472">
        <f>VLOOKUP(B472,Sheet3!A:B,2,FALSE)</f>
        <v>530</v>
      </c>
      <c r="D472">
        <v>1958</v>
      </c>
      <c r="E472" s="1">
        <v>21191</v>
      </c>
      <c r="F472" t="b">
        <v>0</v>
      </c>
      <c r="G472" t="s">
        <v>502</v>
      </c>
      <c r="H472" t="s">
        <v>1972</v>
      </c>
      <c r="I472" t="s">
        <v>1973</v>
      </c>
      <c r="J472">
        <v>1</v>
      </c>
      <c r="K472">
        <v>11</v>
      </c>
      <c r="L472" t="s">
        <v>519</v>
      </c>
      <c r="M472" t="s">
        <v>150</v>
      </c>
      <c r="N472" t="s">
        <v>150</v>
      </c>
      <c r="O472">
        <v>6</v>
      </c>
      <c r="P472" t="s">
        <v>150</v>
      </c>
      <c r="Q472" t="s">
        <v>150</v>
      </c>
      <c r="R472">
        <v>774</v>
      </c>
    </row>
    <row r="473" spans="1:18" x14ac:dyDescent="0.2">
      <c r="A473">
        <v>2966</v>
      </c>
      <c r="B473">
        <v>810</v>
      </c>
      <c r="C473">
        <f>VLOOKUP(B473,Sheet3!A:B,2,FALSE)</f>
        <v>563</v>
      </c>
      <c r="D473">
        <v>2022</v>
      </c>
      <c r="E473" s="1">
        <v>44619</v>
      </c>
      <c r="F473" t="b">
        <v>0</v>
      </c>
      <c r="G473" t="s">
        <v>546</v>
      </c>
      <c r="H473" t="s">
        <v>1972</v>
      </c>
      <c r="I473" t="s">
        <v>1989</v>
      </c>
      <c r="J473">
        <v>1</v>
      </c>
      <c r="K473">
        <v>49960</v>
      </c>
      <c r="L473" t="s">
        <v>550</v>
      </c>
      <c r="M473" t="s">
        <v>150</v>
      </c>
      <c r="N473" t="s">
        <v>150</v>
      </c>
      <c r="O473">
        <v>1</v>
      </c>
      <c r="P473" t="s">
        <v>150</v>
      </c>
      <c r="Q473">
        <v>42</v>
      </c>
      <c r="R473">
        <v>810</v>
      </c>
    </row>
    <row r="474" spans="1:18" x14ac:dyDescent="0.2">
      <c r="A474">
        <v>2921</v>
      </c>
      <c r="B474">
        <v>811</v>
      </c>
      <c r="C474">
        <f>VLOOKUP(B474,Sheet3!A:B,2,FALSE)</f>
        <v>564</v>
      </c>
      <c r="D474">
        <v>2021</v>
      </c>
      <c r="E474" s="1">
        <v>44276</v>
      </c>
      <c r="F474" t="b">
        <v>0</v>
      </c>
      <c r="G474" t="s">
        <v>546</v>
      </c>
      <c r="H474" t="s">
        <v>1972</v>
      </c>
      <c r="I474" t="s">
        <v>1989</v>
      </c>
      <c r="J474">
        <v>1</v>
      </c>
      <c r="K474">
        <v>26300</v>
      </c>
      <c r="L474" t="s">
        <v>552</v>
      </c>
      <c r="M474" t="s">
        <v>150</v>
      </c>
      <c r="N474" t="s">
        <v>150</v>
      </c>
      <c r="O474">
        <v>2</v>
      </c>
      <c r="P474" t="s">
        <v>150</v>
      </c>
      <c r="Q474">
        <v>34</v>
      </c>
      <c r="R474">
        <v>811</v>
      </c>
    </row>
    <row r="475" spans="1:18" x14ac:dyDescent="0.2">
      <c r="A475">
        <v>2867</v>
      </c>
      <c r="B475">
        <v>812</v>
      </c>
      <c r="C475">
        <f>VLOOKUP(B475,Sheet3!A:B,2,FALSE)</f>
        <v>565</v>
      </c>
      <c r="D475">
        <v>2020</v>
      </c>
      <c r="E475" s="1">
        <v>43891</v>
      </c>
      <c r="F475" t="b">
        <v>0</v>
      </c>
      <c r="G475" t="s">
        <v>546</v>
      </c>
      <c r="H475" t="s">
        <v>1972</v>
      </c>
      <c r="I475" t="s">
        <v>1989</v>
      </c>
      <c r="J475">
        <v>1</v>
      </c>
      <c r="K475">
        <v>39971</v>
      </c>
      <c r="L475" t="s">
        <v>553</v>
      </c>
      <c r="M475" t="s">
        <v>150</v>
      </c>
      <c r="N475" t="s">
        <v>150</v>
      </c>
      <c r="O475">
        <v>1</v>
      </c>
      <c r="P475" t="s">
        <v>150</v>
      </c>
      <c r="Q475">
        <v>46</v>
      </c>
      <c r="R475">
        <v>812</v>
      </c>
    </row>
    <row r="476" spans="1:18" x14ac:dyDescent="0.2">
      <c r="A476">
        <v>2818</v>
      </c>
      <c r="B476">
        <v>813</v>
      </c>
      <c r="C476">
        <f>VLOOKUP(B476,Sheet3!A:B,2,FALSE)</f>
        <v>566</v>
      </c>
      <c r="D476">
        <v>2019</v>
      </c>
      <c r="E476" s="1">
        <v>43527</v>
      </c>
      <c r="F476" t="b">
        <v>0</v>
      </c>
      <c r="G476" t="s">
        <v>546</v>
      </c>
      <c r="H476" t="s">
        <v>1972</v>
      </c>
      <c r="I476" t="s">
        <v>1989</v>
      </c>
      <c r="J476">
        <v>1</v>
      </c>
      <c r="K476">
        <v>39546</v>
      </c>
      <c r="L476" t="s">
        <v>554</v>
      </c>
      <c r="M476" t="s">
        <v>150</v>
      </c>
      <c r="N476" t="s">
        <v>150</v>
      </c>
      <c r="O476">
        <v>1</v>
      </c>
      <c r="P476" t="s">
        <v>150</v>
      </c>
      <c r="Q476">
        <v>48</v>
      </c>
      <c r="R476">
        <v>813</v>
      </c>
    </row>
    <row r="477" spans="1:18" x14ac:dyDescent="0.2">
      <c r="A477">
        <v>2768</v>
      </c>
      <c r="B477">
        <v>814</v>
      </c>
      <c r="C477">
        <f>VLOOKUP(B477,Sheet3!A:B,2,FALSE)</f>
        <v>567</v>
      </c>
      <c r="D477">
        <v>2018</v>
      </c>
      <c r="E477" s="1">
        <v>43156</v>
      </c>
      <c r="F477" t="b">
        <v>0</v>
      </c>
      <c r="G477" t="s">
        <v>546</v>
      </c>
      <c r="H477" t="s">
        <v>1972</v>
      </c>
      <c r="I477" t="s">
        <v>1989</v>
      </c>
      <c r="J477">
        <v>1</v>
      </c>
      <c r="K477">
        <v>33448</v>
      </c>
      <c r="L477" t="s">
        <v>13</v>
      </c>
      <c r="M477" t="s">
        <v>150</v>
      </c>
      <c r="N477" t="s">
        <v>150</v>
      </c>
      <c r="O477">
        <v>8</v>
      </c>
      <c r="P477" t="s">
        <v>150</v>
      </c>
      <c r="Q477">
        <v>52</v>
      </c>
      <c r="R477">
        <v>814</v>
      </c>
    </row>
    <row r="478" spans="1:18" x14ac:dyDescent="0.2">
      <c r="A478">
        <v>2720</v>
      </c>
      <c r="B478">
        <v>815</v>
      </c>
      <c r="C478">
        <f>VLOOKUP(B478,Sheet3!A:B,2,FALSE)</f>
        <v>568</v>
      </c>
      <c r="D478">
        <v>2017</v>
      </c>
      <c r="E478" s="1">
        <v>42792</v>
      </c>
      <c r="F478" t="b">
        <v>0</v>
      </c>
      <c r="G478" t="s">
        <v>546</v>
      </c>
      <c r="H478" t="s">
        <v>1972</v>
      </c>
      <c r="I478" t="s">
        <v>1989</v>
      </c>
      <c r="J478">
        <v>1</v>
      </c>
      <c r="K478">
        <v>32102</v>
      </c>
      <c r="L478" t="s">
        <v>424</v>
      </c>
      <c r="M478" t="s">
        <v>150</v>
      </c>
      <c r="N478" t="s">
        <v>150</v>
      </c>
      <c r="O478">
        <v>4</v>
      </c>
      <c r="P478" t="s">
        <v>150</v>
      </c>
      <c r="Q478">
        <v>54</v>
      </c>
      <c r="R478">
        <v>815</v>
      </c>
    </row>
    <row r="479" spans="1:18" x14ac:dyDescent="0.2">
      <c r="A479">
        <v>2673</v>
      </c>
      <c r="B479">
        <v>816</v>
      </c>
      <c r="C479">
        <f>VLOOKUP(B479,Sheet3!A:B,2,FALSE)</f>
        <v>569</v>
      </c>
      <c r="D479">
        <v>2016</v>
      </c>
      <c r="E479" s="1">
        <v>42428</v>
      </c>
      <c r="F479" t="b">
        <v>0</v>
      </c>
      <c r="G479" t="s">
        <v>546</v>
      </c>
      <c r="H479" t="s">
        <v>1972</v>
      </c>
      <c r="I479" t="s">
        <v>1989</v>
      </c>
      <c r="J479">
        <v>1</v>
      </c>
      <c r="K479">
        <v>24502</v>
      </c>
      <c r="L479" t="s">
        <v>74</v>
      </c>
      <c r="M479" t="s">
        <v>150</v>
      </c>
      <c r="N479" t="s">
        <v>150</v>
      </c>
      <c r="O479">
        <v>12</v>
      </c>
      <c r="P479" t="s">
        <v>150</v>
      </c>
      <c r="Q479">
        <v>58</v>
      </c>
      <c r="R479">
        <v>816</v>
      </c>
    </row>
    <row r="480" spans="1:18" x14ac:dyDescent="0.2">
      <c r="A480">
        <v>2626</v>
      </c>
      <c r="B480">
        <v>817</v>
      </c>
      <c r="C480">
        <f>VLOOKUP(B480,Sheet3!A:B,2,FALSE)</f>
        <v>570</v>
      </c>
      <c r="D480">
        <v>2015</v>
      </c>
      <c r="E480" s="1">
        <v>42064</v>
      </c>
      <c r="F480" t="b">
        <v>0</v>
      </c>
      <c r="G480" t="s">
        <v>546</v>
      </c>
      <c r="H480" t="s">
        <v>1972</v>
      </c>
      <c r="I480" t="s">
        <v>1989</v>
      </c>
      <c r="J480">
        <v>1</v>
      </c>
      <c r="K480">
        <v>20766</v>
      </c>
      <c r="L480" t="s">
        <v>1010</v>
      </c>
      <c r="M480" t="s">
        <v>150</v>
      </c>
      <c r="N480" t="s">
        <v>150</v>
      </c>
      <c r="O480">
        <v>6</v>
      </c>
      <c r="P480" t="s">
        <v>150</v>
      </c>
      <c r="Q480">
        <v>60</v>
      </c>
      <c r="R480">
        <v>817</v>
      </c>
    </row>
    <row r="481" spans="1:18" x14ac:dyDescent="0.2">
      <c r="A481">
        <v>2581</v>
      </c>
      <c r="B481">
        <v>818</v>
      </c>
      <c r="C481">
        <f>VLOOKUP(B481,Sheet3!A:B,2,FALSE)</f>
        <v>571</v>
      </c>
      <c r="D481">
        <v>2014</v>
      </c>
      <c r="E481" s="1">
        <v>41700</v>
      </c>
      <c r="F481" t="b">
        <v>0</v>
      </c>
      <c r="G481" t="s">
        <v>546</v>
      </c>
      <c r="H481" t="s">
        <v>1972</v>
      </c>
      <c r="I481" t="s">
        <v>1989</v>
      </c>
      <c r="J481">
        <v>1</v>
      </c>
      <c r="K481">
        <v>34098</v>
      </c>
      <c r="L481" t="s">
        <v>29</v>
      </c>
      <c r="M481" t="s">
        <v>150</v>
      </c>
      <c r="N481" t="s">
        <v>150</v>
      </c>
      <c r="O481">
        <v>2</v>
      </c>
      <c r="P481" t="s">
        <v>150</v>
      </c>
      <c r="Q481">
        <v>60</v>
      </c>
      <c r="R481">
        <v>818</v>
      </c>
    </row>
    <row r="482" spans="1:18" x14ac:dyDescent="0.2">
      <c r="A482">
        <v>2535</v>
      </c>
      <c r="B482">
        <v>819</v>
      </c>
      <c r="C482">
        <f>VLOOKUP(B482,Sheet3!A:B,2,FALSE)</f>
        <v>572</v>
      </c>
      <c r="D482">
        <v>2013</v>
      </c>
      <c r="E482" s="1">
        <v>41336</v>
      </c>
      <c r="F482" t="b">
        <v>0</v>
      </c>
      <c r="G482" t="s">
        <v>546</v>
      </c>
      <c r="H482" t="s">
        <v>1972</v>
      </c>
      <c r="I482" t="s">
        <v>1989</v>
      </c>
      <c r="J482">
        <v>1</v>
      </c>
      <c r="K482">
        <v>32150</v>
      </c>
      <c r="L482" t="s">
        <v>557</v>
      </c>
      <c r="M482" t="s">
        <v>150</v>
      </c>
      <c r="N482" t="s">
        <v>150</v>
      </c>
      <c r="O482">
        <v>1</v>
      </c>
      <c r="P482" t="s">
        <v>150</v>
      </c>
      <c r="Q482">
        <v>56</v>
      </c>
      <c r="R482">
        <v>819</v>
      </c>
    </row>
    <row r="483" spans="1:18" x14ac:dyDescent="0.2">
      <c r="A483">
        <v>2491</v>
      </c>
      <c r="B483">
        <v>820</v>
      </c>
      <c r="C483">
        <f>VLOOKUP(B483,Sheet3!A:B,2,FALSE)</f>
        <v>573</v>
      </c>
      <c r="D483">
        <v>2012</v>
      </c>
      <c r="E483" s="1">
        <v>40972</v>
      </c>
      <c r="F483" t="b">
        <v>0</v>
      </c>
      <c r="G483" t="s">
        <v>546</v>
      </c>
      <c r="H483" t="s">
        <v>1972</v>
      </c>
      <c r="I483" t="s">
        <v>1989</v>
      </c>
      <c r="J483">
        <v>1</v>
      </c>
      <c r="K483">
        <v>28237</v>
      </c>
      <c r="L483" t="s">
        <v>1</v>
      </c>
      <c r="M483" t="s">
        <v>150</v>
      </c>
      <c r="N483" t="s">
        <v>150</v>
      </c>
      <c r="O483">
        <v>3</v>
      </c>
      <c r="P483" t="s">
        <v>150</v>
      </c>
      <c r="Q483">
        <v>50</v>
      </c>
      <c r="R483">
        <v>820</v>
      </c>
    </row>
    <row r="484" spans="1:18" x14ac:dyDescent="0.2">
      <c r="A484">
        <v>2446</v>
      </c>
      <c r="B484">
        <v>821</v>
      </c>
      <c r="C484">
        <f>VLOOKUP(B484,Sheet3!A:B,2,FALSE)</f>
        <v>574</v>
      </c>
      <c r="D484">
        <v>2011</v>
      </c>
      <c r="E484" s="1">
        <v>40608</v>
      </c>
      <c r="F484" t="b">
        <v>0</v>
      </c>
      <c r="G484" t="s">
        <v>546</v>
      </c>
      <c r="H484" t="s">
        <v>1972</v>
      </c>
      <c r="I484" t="s">
        <v>1989</v>
      </c>
      <c r="J484">
        <v>1</v>
      </c>
      <c r="K484">
        <v>23621</v>
      </c>
      <c r="L484" t="s">
        <v>488</v>
      </c>
      <c r="M484" t="s">
        <v>150</v>
      </c>
      <c r="N484" t="s">
        <v>150</v>
      </c>
      <c r="O484">
        <v>6</v>
      </c>
      <c r="P484" t="s">
        <v>150</v>
      </c>
      <c r="Q484">
        <v>54</v>
      </c>
      <c r="R484">
        <v>821</v>
      </c>
    </row>
    <row r="485" spans="1:18" x14ac:dyDescent="0.2">
      <c r="A485">
        <v>2400</v>
      </c>
      <c r="B485">
        <v>822</v>
      </c>
      <c r="C485">
        <f>VLOOKUP(B485,Sheet3!A:B,2,FALSE)</f>
        <v>575</v>
      </c>
      <c r="D485">
        <v>2010</v>
      </c>
      <c r="E485" s="1">
        <v>40244</v>
      </c>
      <c r="F485" t="b">
        <v>0</v>
      </c>
      <c r="G485" t="s">
        <v>546</v>
      </c>
      <c r="H485" t="s">
        <v>1972</v>
      </c>
      <c r="I485" t="s">
        <v>1989</v>
      </c>
      <c r="J485">
        <v>1</v>
      </c>
      <c r="K485">
        <v>27770</v>
      </c>
      <c r="L485" t="s">
        <v>558</v>
      </c>
      <c r="M485" t="s">
        <v>150</v>
      </c>
      <c r="N485" t="s">
        <v>150</v>
      </c>
      <c r="O485">
        <v>3</v>
      </c>
      <c r="P485" t="s">
        <v>150</v>
      </c>
      <c r="Q485">
        <v>50</v>
      </c>
      <c r="R485">
        <v>822</v>
      </c>
    </row>
    <row r="486" spans="1:18" x14ac:dyDescent="0.2">
      <c r="A486">
        <v>2354</v>
      </c>
      <c r="B486">
        <v>823</v>
      </c>
      <c r="C486">
        <f>VLOOKUP(B486,Sheet3!A:B,2,FALSE)</f>
        <v>576</v>
      </c>
      <c r="D486">
        <v>2009</v>
      </c>
      <c r="E486" s="1">
        <v>39880</v>
      </c>
      <c r="F486" t="b">
        <v>0</v>
      </c>
      <c r="G486" t="s">
        <v>546</v>
      </c>
      <c r="H486" t="s">
        <v>1972</v>
      </c>
      <c r="I486" t="s">
        <v>1989</v>
      </c>
      <c r="J486">
        <v>1</v>
      </c>
      <c r="K486">
        <v>24663</v>
      </c>
      <c r="L486" t="s">
        <v>559</v>
      </c>
      <c r="M486" t="s">
        <v>150</v>
      </c>
      <c r="N486" t="s">
        <v>150</v>
      </c>
      <c r="O486">
        <v>1</v>
      </c>
      <c r="P486" t="s">
        <v>150</v>
      </c>
      <c r="Q486">
        <v>46</v>
      </c>
      <c r="R486">
        <v>823</v>
      </c>
    </row>
    <row r="487" spans="1:18" x14ac:dyDescent="0.2">
      <c r="A487">
        <v>2306</v>
      </c>
      <c r="B487">
        <v>824</v>
      </c>
      <c r="C487">
        <f>VLOOKUP(B487,Sheet3!A:B,2,FALSE)</f>
        <v>577</v>
      </c>
      <c r="D487">
        <v>2008</v>
      </c>
      <c r="E487" s="1">
        <v>39509</v>
      </c>
      <c r="F487" t="b">
        <v>0</v>
      </c>
      <c r="G487" t="s">
        <v>546</v>
      </c>
      <c r="H487" t="s">
        <v>1972</v>
      </c>
      <c r="I487" t="s">
        <v>1989</v>
      </c>
      <c r="J487">
        <v>1</v>
      </c>
      <c r="K487">
        <v>6522</v>
      </c>
      <c r="L487" t="s">
        <v>188</v>
      </c>
      <c r="M487" t="s">
        <v>150</v>
      </c>
      <c r="N487" t="s">
        <v>150</v>
      </c>
      <c r="O487">
        <v>16</v>
      </c>
      <c r="P487" t="s">
        <v>150</v>
      </c>
      <c r="Q487">
        <v>48</v>
      </c>
      <c r="R487">
        <v>824</v>
      </c>
    </row>
    <row r="488" spans="1:18" x14ac:dyDescent="0.2">
      <c r="A488">
        <v>2259</v>
      </c>
      <c r="B488">
        <v>825</v>
      </c>
      <c r="C488">
        <f>VLOOKUP(B488,Sheet3!A:B,2,FALSE)</f>
        <v>578</v>
      </c>
      <c r="D488">
        <v>2007</v>
      </c>
      <c r="E488" s="1">
        <v>39145</v>
      </c>
      <c r="F488" t="b">
        <v>0</v>
      </c>
      <c r="G488" t="s">
        <v>546</v>
      </c>
      <c r="H488" t="s">
        <v>1972</v>
      </c>
      <c r="I488" t="s">
        <v>1989</v>
      </c>
      <c r="J488">
        <v>1</v>
      </c>
      <c r="K488">
        <v>21878</v>
      </c>
      <c r="L488" t="s">
        <v>47</v>
      </c>
      <c r="M488" t="s">
        <v>150</v>
      </c>
      <c r="N488" t="s">
        <v>150</v>
      </c>
      <c r="O488">
        <v>1</v>
      </c>
      <c r="P488" t="s">
        <v>150</v>
      </c>
      <c r="Q488">
        <v>50</v>
      </c>
      <c r="R488">
        <v>825</v>
      </c>
    </row>
    <row r="489" spans="1:18" x14ac:dyDescent="0.2">
      <c r="A489">
        <v>2212</v>
      </c>
      <c r="B489">
        <v>826</v>
      </c>
      <c r="C489">
        <f>VLOOKUP(B489,Sheet3!A:B,2,FALSE)</f>
        <v>579</v>
      </c>
      <c r="D489">
        <v>2006</v>
      </c>
      <c r="E489" s="1">
        <v>38788</v>
      </c>
      <c r="F489" t="b">
        <v>0</v>
      </c>
      <c r="G489" t="s">
        <v>546</v>
      </c>
      <c r="H489" t="s">
        <v>1972</v>
      </c>
      <c r="I489" t="s">
        <v>1989</v>
      </c>
      <c r="J489">
        <v>1</v>
      </c>
      <c r="K489">
        <v>23983</v>
      </c>
      <c r="L489" t="s">
        <v>560</v>
      </c>
      <c r="M489" t="s">
        <v>150</v>
      </c>
      <c r="N489" t="s">
        <v>150</v>
      </c>
      <c r="O489">
        <v>2</v>
      </c>
      <c r="P489" t="s">
        <v>150</v>
      </c>
      <c r="Q489">
        <v>44</v>
      </c>
      <c r="R489">
        <v>826</v>
      </c>
    </row>
    <row r="490" spans="1:18" x14ac:dyDescent="0.2">
      <c r="A490">
        <v>2164</v>
      </c>
      <c r="B490">
        <v>827</v>
      </c>
      <c r="C490">
        <f>VLOOKUP(B490,Sheet3!A:B,2,FALSE)</f>
        <v>580</v>
      </c>
      <c r="D490">
        <v>2005</v>
      </c>
      <c r="E490" s="1">
        <v>38424</v>
      </c>
      <c r="F490" t="b">
        <v>0</v>
      </c>
      <c r="G490" t="s">
        <v>546</v>
      </c>
      <c r="H490" t="s">
        <v>1972</v>
      </c>
      <c r="I490" t="s">
        <v>1989</v>
      </c>
      <c r="J490">
        <v>1</v>
      </c>
      <c r="K490">
        <v>20766</v>
      </c>
      <c r="L490" t="s">
        <v>1010</v>
      </c>
      <c r="M490" t="s">
        <v>150</v>
      </c>
      <c r="N490" t="s">
        <v>150</v>
      </c>
      <c r="O490">
        <v>1</v>
      </c>
      <c r="P490" t="s">
        <v>150</v>
      </c>
      <c r="Q490">
        <v>50</v>
      </c>
      <c r="R490">
        <v>827</v>
      </c>
    </row>
    <row r="491" spans="1:18" x14ac:dyDescent="0.2">
      <c r="A491">
        <v>2116</v>
      </c>
      <c r="B491">
        <v>828</v>
      </c>
      <c r="C491">
        <f>VLOOKUP(B491,Sheet3!A:B,2,FALSE)</f>
        <v>581</v>
      </c>
      <c r="D491">
        <v>2004</v>
      </c>
      <c r="E491" s="1">
        <v>38060</v>
      </c>
      <c r="F491" t="b">
        <v>0</v>
      </c>
      <c r="G491" t="s">
        <v>546</v>
      </c>
      <c r="H491" t="s">
        <v>1972</v>
      </c>
      <c r="I491" t="s">
        <v>1989</v>
      </c>
      <c r="J491">
        <v>1</v>
      </c>
      <c r="K491">
        <v>1473</v>
      </c>
      <c r="L491" t="s">
        <v>562</v>
      </c>
      <c r="M491" t="s">
        <v>150</v>
      </c>
      <c r="N491" t="s">
        <v>150</v>
      </c>
      <c r="O491">
        <v>1</v>
      </c>
      <c r="P491" t="s">
        <v>150</v>
      </c>
      <c r="Q491">
        <v>48</v>
      </c>
      <c r="R491">
        <v>828</v>
      </c>
    </row>
    <row r="492" spans="1:18" x14ac:dyDescent="0.2">
      <c r="A492">
        <v>2068</v>
      </c>
      <c r="B492">
        <v>829</v>
      </c>
      <c r="C492">
        <f>VLOOKUP(B492,Sheet3!A:B,2,FALSE)</f>
        <v>582</v>
      </c>
      <c r="D492">
        <v>2003</v>
      </c>
      <c r="E492" s="1">
        <v>37696</v>
      </c>
      <c r="F492" t="b">
        <v>0</v>
      </c>
      <c r="G492" t="s">
        <v>546</v>
      </c>
      <c r="H492" t="s">
        <v>1972</v>
      </c>
      <c r="I492" t="s">
        <v>1989</v>
      </c>
      <c r="J492">
        <v>1</v>
      </c>
      <c r="K492">
        <v>10860</v>
      </c>
      <c r="L492" t="s">
        <v>307</v>
      </c>
      <c r="M492" t="s">
        <v>150</v>
      </c>
      <c r="N492" t="s">
        <v>150</v>
      </c>
      <c r="O492">
        <v>8</v>
      </c>
      <c r="P492" t="s">
        <v>150</v>
      </c>
      <c r="Q492">
        <v>50</v>
      </c>
      <c r="R492">
        <v>829</v>
      </c>
    </row>
    <row r="493" spans="1:18" x14ac:dyDescent="0.2">
      <c r="A493">
        <v>2019</v>
      </c>
      <c r="B493">
        <v>830</v>
      </c>
      <c r="C493">
        <f>VLOOKUP(B493,Sheet3!A:B,2,FALSE)</f>
        <v>583</v>
      </c>
      <c r="D493">
        <v>2002</v>
      </c>
      <c r="E493" s="1">
        <v>37325</v>
      </c>
      <c r="F493" t="b">
        <v>0</v>
      </c>
      <c r="G493" t="s">
        <v>546</v>
      </c>
      <c r="H493" t="s">
        <v>1972</v>
      </c>
      <c r="I493" t="s">
        <v>1989</v>
      </c>
      <c r="J493">
        <v>1</v>
      </c>
      <c r="K493">
        <v>23108</v>
      </c>
      <c r="L493" t="s">
        <v>35</v>
      </c>
      <c r="M493" t="s">
        <v>150</v>
      </c>
      <c r="N493" t="s">
        <v>150</v>
      </c>
      <c r="O493">
        <v>1</v>
      </c>
      <c r="P493" t="s">
        <v>150</v>
      </c>
      <c r="Q493">
        <v>50</v>
      </c>
      <c r="R493">
        <v>830</v>
      </c>
    </row>
    <row r="494" spans="1:18" x14ac:dyDescent="0.2">
      <c r="A494">
        <v>1970</v>
      </c>
      <c r="B494">
        <v>831</v>
      </c>
      <c r="C494">
        <f>VLOOKUP(B494,Sheet3!A:B,2,FALSE)</f>
        <v>584</v>
      </c>
      <c r="D494">
        <v>2001</v>
      </c>
      <c r="E494" s="1">
        <v>36961</v>
      </c>
      <c r="F494" t="b">
        <v>0</v>
      </c>
      <c r="G494" t="s">
        <v>565</v>
      </c>
      <c r="H494" t="s">
        <v>1972</v>
      </c>
      <c r="I494" t="s">
        <v>1989</v>
      </c>
      <c r="J494">
        <v>1</v>
      </c>
      <c r="K494">
        <v>12660</v>
      </c>
      <c r="L494" t="s">
        <v>316</v>
      </c>
      <c r="M494" t="s">
        <v>150</v>
      </c>
      <c r="N494" t="s">
        <v>150</v>
      </c>
      <c r="O494">
        <v>5</v>
      </c>
      <c r="P494" t="s">
        <v>150</v>
      </c>
      <c r="Q494">
        <v>46</v>
      </c>
      <c r="R494">
        <v>831</v>
      </c>
    </row>
    <row r="495" spans="1:18" x14ac:dyDescent="0.2">
      <c r="A495">
        <v>1921</v>
      </c>
      <c r="B495">
        <v>832</v>
      </c>
      <c r="C495">
        <f>VLOOKUP(B495,Sheet3!A:B,2,FALSE)</f>
        <v>585</v>
      </c>
      <c r="D495">
        <v>2000</v>
      </c>
      <c r="E495" s="1">
        <v>36597</v>
      </c>
      <c r="F495" t="b">
        <v>0</v>
      </c>
      <c r="G495" t="s">
        <v>565</v>
      </c>
      <c r="H495" t="s">
        <v>1972</v>
      </c>
      <c r="I495" t="s">
        <v>1989</v>
      </c>
      <c r="J495">
        <v>1</v>
      </c>
      <c r="K495">
        <v>6575</v>
      </c>
      <c r="L495" t="s">
        <v>566</v>
      </c>
      <c r="M495" t="s">
        <v>150</v>
      </c>
      <c r="N495" t="s">
        <v>150</v>
      </c>
      <c r="O495">
        <v>2</v>
      </c>
      <c r="P495" t="s">
        <v>150</v>
      </c>
      <c r="Q495">
        <v>46</v>
      </c>
      <c r="R495">
        <v>832</v>
      </c>
    </row>
    <row r="496" spans="1:18" x14ac:dyDescent="0.2">
      <c r="A496">
        <v>1874</v>
      </c>
      <c r="B496">
        <v>833</v>
      </c>
      <c r="C496">
        <f>VLOOKUP(B496,Sheet3!A:B,2,FALSE)</f>
        <v>586</v>
      </c>
      <c r="D496">
        <v>1999</v>
      </c>
      <c r="E496" s="1">
        <v>36233</v>
      </c>
      <c r="F496" t="b">
        <v>0</v>
      </c>
      <c r="G496" t="s">
        <v>565</v>
      </c>
      <c r="H496" t="s">
        <v>1972</v>
      </c>
      <c r="I496" t="s">
        <v>1989</v>
      </c>
      <c r="J496">
        <v>1</v>
      </c>
      <c r="K496">
        <v>6567</v>
      </c>
      <c r="L496" t="s">
        <v>77</v>
      </c>
      <c r="M496" t="s">
        <v>150</v>
      </c>
      <c r="N496" t="s">
        <v>150</v>
      </c>
      <c r="O496">
        <v>8</v>
      </c>
      <c r="P496" t="s">
        <v>150</v>
      </c>
      <c r="Q496">
        <v>52</v>
      </c>
      <c r="R496">
        <v>833</v>
      </c>
    </row>
    <row r="497" spans="1:18" x14ac:dyDescent="0.2">
      <c r="A497">
        <v>1827</v>
      </c>
      <c r="B497">
        <v>834</v>
      </c>
      <c r="C497">
        <f>VLOOKUP(B497,Sheet3!A:B,2,FALSE)</f>
        <v>587</v>
      </c>
      <c r="D497">
        <v>1998</v>
      </c>
      <c r="E497" s="1">
        <v>35869</v>
      </c>
      <c r="F497" t="b">
        <v>0</v>
      </c>
      <c r="G497" t="s">
        <v>565</v>
      </c>
      <c r="H497" t="s">
        <v>1972</v>
      </c>
      <c r="I497" t="s">
        <v>1989</v>
      </c>
      <c r="J497">
        <v>1</v>
      </c>
      <c r="K497">
        <v>1161</v>
      </c>
      <c r="L497" t="s">
        <v>436</v>
      </c>
      <c r="M497" t="s">
        <v>150</v>
      </c>
      <c r="N497" t="s">
        <v>150</v>
      </c>
      <c r="O497">
        <v>10</v>
      </c>
      <c r="P497" t="s">
        <v>150</v>
      </c>
      <c r="Q497">
        <v>50</v>
      </c>
      <c r="R497">
        <v>834</v>
      </c>
    </row>
    <row r="498" spans="1:18" x14ac:dyDescent="0.2">
      <c r="A498">
        <v>1783</v>
      </c>
      <c r="B498">
        <v>835</v>
      </c>
      <c r="C498">
        <f>VLOOKUP(B498,Sheet3!A:B,2,FALSE)</f>
        <v>588</v>
      </c>
      <c r="D498">
        <v>1997</v>
      </c>
      <c r="E498" s="1">
        <v>35505</v>
      </c>
      <c r="F498" t="b">
        <v>0</v>
      </c>
      <c r="G498" t="s">
        <v>565</v>
      </c>
      <c r="H498" t="s">
        <v>1972</v>
      </c>
      <c r="I498" t="s">
        <v>1989</v>
      </c>
      <c r="J498">
        <v>1</v>
      </c>
      <c r="K498">
        <v>20098</v>
      </c>
      <c r="L498" t="s">
        <v>75</v>
      </c>
      <c r="M498" t="s">
        <v>150</v>
      </c>
      <c r="N498" t="s">
        <v>150</v>
      </c>
      <c r="O498">
        <v>1</v>
      </c>
      <c r="P498" t="s">
        <v>150</v>
      </c>
      <c r="Q498">
        <v>48</v>
      </c>
      <c r="R498">
        <v>835</v>
      </c>
    </row>
    <row r="499" spans="1:18" x14ac:dyDescent="0.2">
      <c r="A499">
        <v>1738</v>
      </c>
      <c r="B499">
        <v>836</v>
      </c>
      <c r="C499">
        <f>VLOOKUP(B499,Sheet3!A:B,2,FALSE)</f>
        <v>589</v>
      </c>
      <c r="D499">
        <v>1996</v>
      </c>
      <c r="E499" s="1">
        <v>35134</v>
      </c>
      <c r="F499" t="b">
        <v>0</v>
      </c>
      <c r="G499" t="s">
        <v>565</v>
      </c>
      <c r="H499" t="s">
        <v>1972</v>
      </c>
      <c r="I499" t="s">
        <v>1989</v>
      </c>
      <c r="J499">
        <v>1</v>
      </c>
      <c r="K499">
        <v>12782</v>
      </c>
      <c r="L499" t="s">
        <v>567</v>
      </c>
      <c r="M499" t="s">
        <v>150</v>
      </c>
      <c r="N499" t="s">
        <v>150</v>
      </c>
      <c r="O499">
        <v>1</v>
      </c>
      <c r="P499" t="s">
        <v>150</v>
      </c>
      <c r="Q499">
        <v>50</v>
      </c>
      <c r="R499">
        <v>836</v>
      </c>
    </row>
    <row r="500" spans="1:18" x14ac:dyDescent="0.2">
      <c r="A500">
        <v>1694</v>
      </c>
      <c r="B500">
        <v>837</v>
      </c>
      <c r="C500">
        <f>VLOOKUP(B500,Sheet3!A:B,2,FALSE)</f>
        <v>590</v>
      </c>
      <c r="D500">
        <v>1995</v>
      </c>
      <c r="E500" s="1">
        <v>34770</v>
      </c>
      <c r="F500" t="b">
        <v>0</v>
      </c>
      <c r="G500" t="s">
        <v>565</v>
      </c>
      <c r="H500" t="s">
        <v>1972</v>
      </c>
      <c r="I500" t="s">
        <v>1989</v>
      </c>
      <c r="J500">
        <v>1</v>
      </c>
      <c r="K500">
        <v>1887</v>
      </c>
      <c r="L500" t="s">
        <v>195</v>
      </c>
      <c r="M500" t="s">
        <v>150</v>
      </c>
      <c r="N500" t="s">
        <v>150</v>
      </c>
      <c r="O500">
        <v>9</v>
      </c>
      <c r="P500" t="s">
        <v>150</v>
      </c>
      <c r="Q500">
        <v>52</v>
      </c>
      <c r="R500">
        <v>837</v>
      </c>
    </row>
    <row r="501" spans="1:18" x14ac:dyDescent="0.2">
      <c r="A501">
        <v>1650</v>
      </c>
      <c r="B501">
        <v>838</v>
      </c>
      <c r="C501">
        <f>VLOOKUP(B501,Sheet3!A:B,2,FALSE)</f>
        <v>591</v>
      </c>
      <c r="D501">
        <v>1994</v>
      </c>
      <c r="E501" s="1">
        <v>34406</v>
      </c>
      <c r="F501" t="b">
        <v>0</v>
      </c>
      <c r="G501" t="s">
        <v>565</v>
      </c>
      <c r="H501" t="s">
        <v>1972</v>
      </c>
      <c r="I501" t="s">
        <v>1989</v>
      </c>
      <c r="J501">
        <v>1</v>
      </c>
      <c r="K501">
        <v>1968</v>
      </c>
      <c r="L501" t="s">
        <v>571</v>
      </c>
      <c r="M501" t="s">
        <v>150</v>
      </c>
      <c r="N501" t="s">
        <v>150</v>
      </c>
      <c r="O501">
        <v>10</v>
      </c>
      <c r="P501" t="s">
        <v>150</v>
      </c>
      <c r="Q501">
        <v>54</v>
      </c>
      <c r="R501">
        <v>838</v>
      </c>
    </row>
    <row r="502" spans="1:18" x14ac:dyDescent="0.2">
      <c r="A502">
        <v>1606</v>
      </c>
      <c r="B502">
        <v>839</v>
      </c>
      <c r="C502">
        <f>VLOOKUP(B502,Sheet3!A:B,2,FALSE)</f>
        <v>592</v>
      </c>
      <c r="D502">
        <v>1993</v>
      </c>
      <c r="E502" s="1">
        <v>34042</v>
      </c>
      <c r="F502" t="b">
        <v>0</v>
      </c>
      <c r="G502" t="s">
        <v>565</v>
      </c>
      <c r="H502" t="s">
        <v>1972</v>
      </c>
      <c r="I502" t="s">
        <v>1989</v>
      </c>
      <c r="J502">
        <v>1</v>
      </c>
      <c r="K502">
        <v>1226</v>
      </c>
      <c r="L502" t="s">
        <v>78</v>
      </c>
      <c r="M502" t="s">
        <v>150</v>
      </c>
      <c r="N502" t="s">
        <v>150</v>
      </c>
      <c r="O502">
        <v>10</v>
      </c>
      <c r="P502" t="s">
        <v>150</v>
      </c>
      <c r="Q502">
        <v>38</v>
      </c>
      <c r="R502">
        <v>839</v>
      </c>
    </row>
    <row r="503" spans="1:18" x14ac:dyDescent="0.2">
      <c r="A503">
        <v>1561</v>
      </c>
      <c r="B503">
        <v>840</v>
      </c>
      <c r="C503">
        <f>VLOOKUP(B503,Sheet3!A:B,2,FALSE)</f>
        <v>593</v>
      </c>
      <c r="D503">
        <v>1992</v>
      </c>
      <c r="E503" s="1">
        <v>33678</v>
      </c>
      <c r="F503" t="b">
        <v>0</v>
      </c>
      <c r="G503" t="s">
        <v>565</v>
      </c>
      <c r="H503" t="s">
        <v>1972</v>
      </c>
      <c r="I503" t="s">
        <v>1989</v>
      </c>
      <c r="J503">
        <v>1</v>
      </c>
      <c r="K503">
        <v>1928</v>
      </c>
      <c r="L503" t="s">
        <v>99</v>
      </c>
      <c r="M503" t="s">
        <v>150</v>
      </c>
      <c r="N503" t="s">
        <v>150</v>
      </c>
      <c r="O503">
        <v>10</v>
      </c>
      <c r="P503" t="s">
        <v>150</v>
      </c>
      <c r="Q503">
        <v>48</v>
      </c>
      <c r="R503">
        <v>840</v>
      </c>
    </row>
    <row r="504" spans="1:18" x14ac:dyDescent="0.2">
      <c r="A504">
        <v>1516</v>
      </c>
      <c r="B504">
        <v>841</v>
      </c>
      <c r="C504">
        <f>VLOOKUP(B504,Sheet3!A:B,2,FALSE)</f>
        <v>594</v>
      </c>
      <c r="D504">
        <v>1991</v>
      </c>
      <c r="E504" s="1">
        <v>33307</v>
      </c>
      <c r="F504" t="b">
        <v>0</v>
      </c>
      <c r="G504" t="s">
        <v>565</v>
      </c>
      <c r="H504" t="s">
        <v>1972</v>
      </c>
      <c r="I504" t="s">
        <v>1989</v>
      </c>
      <c r="J504">
        <v>1</v>
      </c>
      <c r="K504">
        <v>1926</v>
      </c>
      <c r="L504" t="s">
        <v>204</v>
      </c>
      <c r="M504" t="s">
        <v>150</v>
      </c>
      <c r="N504" t="s">
        <v>150</v>
      </c>
      <c r="O504">
        <v>4</v>
      </c>
      <c r="P504" t="s">
        <v>150</v>
      </c>
      <c r="Q504">
        <v>48</v>
      </c>
      <c r="R504">
        <v>841</v>
      </c>
    </row>
    <row r="505" spans="1:18" x14ac:dyDescent="0.2">
      <c r="A505">
        <v>1471</v>
      </c>
      <c r="B505">
        <v>842</v>
      </c>
      <c r="C505">
        <f>VLOOKUP(B505,Sheet3!A:B,2,FALSE)</f>
        <v>595</v>
      </c>
      <c r="D505">
        <v>1990</v>
      </c>
      <c r="E505" s="1">
        <v>32943</v>
      </c>
      <c r="F505" t="b">
        <v>0</v>
      </c>
      <c r="G505" t="s">
        <v>565</v>
      </c>
      <c r="H505" t="s">
        <v>1972</v>
      </c>
      <c r="I505" t="s">
        <v>1989</v>
      </c>
      <c r="J505">
        <v>1</v>
      </c>
      <c r="K505">
        <v>1553</v>
      </c>
      <c r="L505" t="s">
        <v>245</v>
      </c>
      <c r="M505" t="s">
        <v>150</v>
      </c>
      <c r="N505" t="s">
        <v>150</v>
      </c>
      <c r="O505">
        <v>1</v>
      </c>
      <c r="P505" t="s">
        <v>150</v>
      </c>
      <c r="Q505">
        <v>48</v>
      </c>
      <c r="R505">
        <v>842</v>
      </c>
    </row>
    <row r="506" spans="1:18" x14ac:dyDescent="0.2">
      <c r="A506">
        <v>1425</v>
      </c>
      <c r="B506">
        <v>843</v>
      </c>
      <c r="C506">
        <f>VLOOKUP(B506,Sheet3!A:B,2,FALSE)</f>
        <v>596</v>
      </c>
      <c r="D506">
        <v>1989</v>
      </c>
      <c r="E506" s="1">
        <v>32572</v>
      </c>
      <c r="F506" t="b">
        <v>0</v>
      </c>
      <c r="G506" t="s">
        <v>565</v>
      </c>
      <c r="H506" t="s">
        <v>1972</v>
      </c>
      <c r="I506" t="s">
        <v>1989</v>
      </c>
      <c r="J506">
        <v>1</v>
      </c>
      <c r="K506">
        <v>1771</v>
      </c>
      <c r="L506" t="s">
        <v>572</v>
      </c>
      <c r="M506" t="s">
        <v>150</v>
      </c>
      <c r="N506" t="s">
        <v>150</v>
      </c>
      <c r="O506">
        <v>2</v>
      </c>
      <c r="P506" t="s">
        <v>150</v>
      </c>
      <c r="Q506">
        <v>56</v>
      </c>
      <c r="R506">
        <v>843</v>
      </c>
    </row>
    <row r="507" spans="1:18" x14ac:dyDescent="0.2">
      <c r="A507">
        <v>1377</v>
      </c>
      <c r="B507">
        <v>844</v>
      </c>
      <c r="C507">
        <f>VLOOKUP(B507,Sheet3!A:B,2,FALSE)</f>
        <v>597</v>
      </c>
      <c r="D507">
        <v>1988</v>
      </c>
      <c r="E507" s="1">
        <v>32215</v>
      </c>
      <c r="F507" t="b">
        <v>0</v>
      </c>
      <c r="G507" t="s">
        <v>565</v>
      </c>
      <c r="H507" t="s">
        <v>1972</v>
      </c>
      <c r="I507" t="s">
        <v>1989</v>
      </c>
      <c r="J507">
        <v>1</v>
      </c>
      <c r="K507">
        <v>2101</v>
      </c>
      <c r="L507" t="s">
        <v>573</v>
      </c>
      <c r="M507" t="s">
        <v>150</v>
      </c>
      <c r="N507" t="s">
        <v>150</v>
      </c>
      <c r="O507">
        <v>4</v>
      </c>
      <c r="P507" t="s">
        <v>150</v>
      </c>
      <c r="Q507">
        <v>46</v>
      </c>
      <c r="R507">
        <v>844</v>
      </c>
    </row>
    <row r="508" spans="1:18" x14ac:dyDescent="0.2">
      <c r="A508">
        <v>1330</v>
      </c>
      <c r="B508">
        <v>845</v>
      </c>
      <c r="C508">
        <f>VLOOKUP(B508,Sheet3!A:B,2,FALSE)</f>
        <v>598</v>
      </c>
      <c r="D508">
        <v>1987</v>
      </c>
      <c r="E508" s="1">
        <v>31844</v>
      </c>
      <c r="F508" t="b">
        <v>0</v>
      </c>
      <c r="G508" t="s">
        <v>565</v>
      </c>
      <c r="H508" t="s">
        <v>1972</v>
      </c>
      <c r="I508" t="s">
        <v>1989</v>
      </c>
      <c r="J508">
        <v>1</v>
      </c>
      <c r="K508">
        <v>1161</v>
      </c>
      <c r="L508" t="s">
        <v>436</v>
      </c>
      <c r="M508" t="s">
        <v>150</v>
      </c>
      <c r="N508" t="s">
        <v>150</v>
      </c>
      <c r="O508">
        <v>2</v>
      </c>
      <c r="P508" t="s">
        <v>150</v>
      </c>
      <c r="Q508">
        <v>54</v>
      </c>
      <c r="R508">
        <v>845</v>
      </c>
    </row>
    <row r="509" spans="1:18" x14ac:dyDescent="0.2">
      <c r="A509">
        <v>1282</v>
      </c>
      <c r="B509">
        <v>846</v>
      </c>
      <c r="C509">
        <f>VLOOKUP(B509,Sheet3!A:B,2,FALSE)</f>
        <v>599</v>
      </c>
      <c r="D509">
        <v>1986</v>
      </c>
      <c r="E509" s="1">
        <v>31473</v>
      </c>
      <c r="F509" t="b">
        <v>0</v>
      </c>
      <c r="G509" t="s">
        <v>565</v>
      </c>
      <c r="H509" t="s">
        <v>1972</v>
      </c>
      <c r="I509" t="s">
        <v>1989</v>
      </c>
      <c r="J509">
        <v>1</v>
      </c>
      <c r="K509">
        <v>1639</v>
      </c>
      <c r="L509" t="s">
        <v>574</v>
      </c>
      <c r="M509" t="s">
        <v>150</v>
      </c>
      <c r="N509" t="s">
        <v>150</v>
      </c>
      <c r="O509">
        <v>1</v>
      </c>
      <c r="P509" t="s">
        <v>150</v>
      </c>
      <c r="Q509">
        <v>42</v>
      </c>
      <c r="R509">
        <v>846</v>
      </c>
    </row>
    <row r="510" spans="1:18" x14ac:dyDescent="0.2">
      <c r="A510">
        <v>1239</v>
      </c>
      <c r="B510">
        <v>847</v>
      </c>
      <c r="C510">
        <f>VLOOKUP(B510,Sheet3!A:B,2,FALSE)</f>
        <v>600</v>
      </c>
      <c r="D510">
        <v>1985</v>
      </c>
      <c r="E510" s="1">
        <v>31109</v>
      </c>
      <c r="F510" t="b">
        <v>0</v>
      </c>
      <c r="G510" t="s">
        <v>565</v>
      </c>
      <c r="H510" t="s">
        <v>1972</v>
      </c>
      <c r="I510" t="s">
        <v>1989</v>
      </c>
      <c r="J510">
        <v>1</v>
      </c>
      <c r="K510">
        <v>2159</v>
      </c>
      <c r="L510" t="s">
        <v>1215</v>
      </c>
      <c r="M510" t="s">
        <v>150</v>
      </c>
      <c r="N510" t="s">
        <v>150</v>
      </c>
      <c r="O510">
        <v>6</v>
      </c>
      <c r="P510" t="s">
        <v>150</v>
      </c>
      <c r="Q510" t="s">
        <v>150</v>
      </c>
      <c r="R510">
        <v>847</v>
      </c>
    </row>
    <row r="511" spans="1:18" x14ac:dyDescent="0.2">
      <c r="A511">
        <v>1196</v>
      </c>
      <c r="B511">
        <v>848</v>
      </c>
      <c r="C511">
        <f>VLOOKUP(B511,Sheet3!A:B,2,FALSE)</f>
        <v>601</v>
      </c>
      <c r="D511">
        <v>1984</v>
      </c>
      <c r="E511" s="1">
        <v>30745</v>
      </c>
      <c r="F511" t="b">
        <v>0</v>
      </c>
      <c r="G511" t="s">
        <v>565</v>
      </c>
      <c r="H511" t="s">
        <v>1972</v>
      </c>
      <c r="I511" t="s">
        <v>1989</v>
      </c>
      <c r="J511">
        <v>1</v>
      </c>
      <c r="K511">
        <v>1690</v>
      </c>
      <c r="L511" t="s">
        <v>262</v>
      </c>
      <c r="M511" t="s">
        <v>150</v>
      </c>
      <c r="N511" t="s">
        <v>150</v>
      </c>
      <c r="O511">
        <v>10</v>
      </c>
      <c r="P511" t="s">
        <v>150</v>
      </c>
      <c r="Q511" t="s">
        <v>150</v>
      </c>
      <c r="R511">
        <v>848</v>
      </c>
    </row>
    <row r="512" spans="1:18" x14ac:dyDescent="0.2">
      <c r="A512">
        <v>1154</v>
      </c>
      <c r="B512">
        <v>849</v>
      </c>
      <c r="C512">
        <f>VLOOKUP(B512,Sheet3!A:B,2,FALSE)</f>
        <v>602</v>
      </c>
      <c r="D512">
        <v>1983</v>
      </c>
      <c r="E512" s="1">
        <v>30381</v>
      </c>
      <c r="F512" t="b">
        <v>0</v>
      </c>
      <c r="G512" t="s">
        <v>575</v>
      </c>
      <c r="H512" t="s">
        <v>1972</v>
      </c>
      <c r="I512" t="s">
        <v>1989</v>
      </c>
      <c r="J512">
        <v>1</v>
      </c>
      <c r="K512">
        <v>1815</v>
      </c>
      <c r="L512" t="s">
        <v>214</v>
      </c>
      <c r="M512" t="s">
        <v>150</v>
      </c>
      <c r="N512" t="s">
        <v>150</v>
      </c>
      <c r="O512">
        <v>23</v>
      </c>
      <c r="P512" t="s">
        <v>150</v>
      </c>
      <c r="Q512" t="s">
        <v>150</v>
      </c>
      <c r="R512">
        <v>849</v>
      </c>
    </row>
    <row r="513" spans="1:18" x14ac:dyDescent="0.2">
      <c r="A513">
        <v>1110</v>
      </c>
      <c r="B513">
        <v>850</v>
      </c>
      <c r="C513">
        <f>VLOOKUP(B513,Sheet3!A:B,2,FALSE)</f>
        <v>603</v>
      </c>
      <c r="D513">
        <v>1982</v>
      </c>
      <c r="E513" s="1">
        <v>30024</v>
      </c>
      <c r="F513" t="b">
        <v>0</v>
      </c>
      <c r="G513" t="s">
        <v>575</v>
      </c>
      <c r="H513" t="s">
        <v>1972</v>
      </c>
      <c r="I513" t="s">
        <v>1989</v>
      </c>
      <c r="J513">
        <v>1</v>
      </c>
      <c r="K513">
        <v>1559</v>
      </c>
      <c r="L513" t="s">
        <v>259</v>
      </c>
      <c r="M513" t="s">
        <v>150</v>
      </c>
      <c r="N513" t="s">
        <v>150</v>
      </c>
      <c r="O513">
        <v>14</v>
      </c>
      <c r="P513" t="s">
        <v>150</v>
      </c>
      <c r="Q513" t="s">
        <v>150</v>
      </c>
      <c r="R513">
        <v>850</v>
      </c>
    </row>
    <row r="514" spans="1:18" x14ac:dyDescent="0.2">
      <c r="A514">
        <v>1064</v>
      </c>
      <c r="B514">
        <v>851</v>
      </c>
      <c r="C514">
        <f>VLOOKUP(B514,Sheet3!A:B,2,FALSE)</f>
        <v>604</v>
      </c>
      <c r="D514">
        <v>1981</v>
      </c>
      <c r="E514" s="1">
        <v>29653</v>
      </c>
      <c r="F514" t="b">
        <v>0</v>
      </c>
      <c r="G514" t="s">
        <v>578</v>
      </c>
      <c r="H514" t="s">
        <v>1972</v>
      </c>
      <c r="I514" t="s">
        <v>1989</v>
      </c>
      <c r="J514">
        <v>1</v>
      </c>
      <c r="K514">
        <v>1633</v>
      </c>
      <c r="L514" t="s">
        <v>200</v>
      </c>
      <c r="M514" t="s">
        <v>150</v>
      </c>
      <c r="N514" t="s">
        <v>150</v>
      </c>
      <c r="O514">
        <v>3</v>
      </c>
      <c r="P514" t="s">
        <v>150</v>
      </c>
      <c r="Q514" t="s">
        <v>150</v>
      </c>
      <c r="R514">
        <v>851</v>
      </c>
    </row>
    <row r="515" spans="1:18" x14ac:dyDescent="0.2">
      <c r="A515">
        <v>1019</v>
      </c>
      <c r="B515">
        <v>852</v>
      </c>
      <c r="C515">
        <f>VLOOKUP(B515,Sheet3!A:B,2,FALSE)</f>
        <v>605</v>
      </c>
      <c r="D515">
        <v>1980</v>
      </c>
      <c r="E515" s="1">
        <v>29289</v>
      </c>
      <c r="F515" t="b">
        <v>0</v>
      </c>
      <c r="G515" t="s">
        <v>579</v>
      </c>
      <c r="H515" t="s">
        <v>1972</v>
      </c>
      <c r="I515" t="s">
        <v>1989</v>
      </c>
      <c r="J515">
        <v>1</v>
      </c>
      <c r="K515">
        <v>1815</v>
      </c>
      <c r="L515" t="s">
        <v>214</v>
      </c>
      <c r="M515" t="s">
        <v>150</v>
      </c>
      <c r="N515" t="s">
        <v>150</v>
      </c>
      <c r="O515">
        <v>19</v>
      </c>
      <c r="P515" t="s">
        <v>150</v>
      </c>
      <c r="Q515" t="s">
        <v>150</v>
      </c>
      <c r="R515">
        <v>852</v>
      </c>
    </row>
    <row r="516" spans="1:18" x14ac:dyDescent="0.2">
      <c r="A516">
        <v>974</v>
      </c>
      <c r="B516">
        <v>853</v>
      </c>
      <c r="C516">
        <f>VLOOKUP(B516,Sheet3!A:B,2,FALSE)</f>
        <v>606</v>
      </c>
      <c r="D516">
        <v>1979</v>
      </c>
      <c r="E516" s="1">
        <v>28925</v>
      </c>
      <c r="F516" t="b">
        <v>0</v>
      </c>
      <c r="G516" t="s">
        <v>579</v>
      </c>
      <c r="H516" t="s">
        <v>1972</v>
      </c>
      <c r="I516" t="s">
        <v>1989</v>
      </c>
      <c r="J516">
        <v>1</v>
      </c>
      <c r="K516">
        <v>1864</v>
      </c>
      <c r="L516" t="s">
        <v>580</v>
      </c>
      <c r="M516" t="s">
        <v>150</v>
      </c>
      <c r="N516" t="s">
        <v>150</v>
      </c>
      <c r="O516">
        <v>1</v>
      </c>
      <c r="P516" t="s">
        <v>150</v>
      </c>
      <c r="Q516" t="s">
        <v>150</v>
      </c>
      <c r="R516">
        <v>853</v>
      </c>
    </row>
    <row r="517" spans="1:18" x14ac:dyDescent="0.2">
      <c r="A517">
        <v>927</v>
      </c>
      <c r="B517">
        <v>854</v>
      </c>
      <c r="C517">
        <f>VLOOKUP(B517,Sheet3!A:B,2,FALSE)</f>
        <v>607</v>
      </c>
      <c r="D517">
        <v>1978</v>
      </c>
      <c r="E517" s="1">
        <v>28547</v>
      </c>
      <c r="F517" t="b">
        <v>0</v>
      </c>
      <c r="G517" t="s">
        <v>579</v>
      </c>
      <c r="H517" t="s">
        <v>1972</v>
      </c>
      <c r="I517" t="s">
        <v>1989</v>
      </c>
      <c r="J517">
        <v>1</v>
      </c>
      <c r="K517">
        <v>1869</v>
      </c>
      <c r="L517" t="s">
        <v>215</v>
      </c>
      <c r="M517" t="s">
        <v>150</v>
      </c>
      <c r="N517" t="s">
        <v>150</v>
      </c>
      <c r="O517">
        <v>65</v>
      </c>
      <c r="P517" t="s">
        <v>150</v>
      </c>
      <c r="Q517" t="s">
        <v>150</v>
      </c>
      <c r="R517">
        <v>854</v>
      </c>
    </row>
    <row r="518" spans="1:18" x14ac:dyDescent="0.2">
      <c r="A518">
        <v>880</v>
      </c>
      <c r="B518">
        <v>855</v>
      </c>
      <c r="C518">
        <f>VLOOKUP(B518,Sheet3!A:B,2,FALSE)</f>
        <v>608</v>
      </c>
      <c r="D518">
        <v>1977</v>
      </c>
      <c r="E518" s="1">
        <v>28183</v>
      </c>
      <c r="F518" t="b">
        <v>0</v>
      </c>
      <c r="G518" t="s">
        <v>579</v>
      </c>
      <c r="H518" t="s">
        <v>1972</v>
      </c>
      <c r="I518" t="s">
        <v>1989</v>
      </c>
      <c r="J518">
        <v>1</v>
      </c>
      <c r="K518">
        <v>1869</v>
      </c>
      <c r="L518" t="s">
        <v>215</v>
      </c>
      <c r="M518" t="s">
        <v>150</v>
      </c>
      <c r="N518" t="s">
        <v>150</v>
      </c>
      <c r="O518">
        <v>62</v>
      </c>
      <c r="P518" t="s">
        <v>150</v>
      </c>
      <c r="Q518" t="s">
        <v>150</v>
      </c>
      <c r="R518">
        <v>855</v>
      </c>
    </row>
    <row r="519" spans="1:18" x14ac:dyDescent="0.2">
      <c r="A519">
        <v>790</v>
      </c>
      <c r="B519">
        <v>856</v>
      </c>
      <c r="C519">
        <f>VLOOKUP(B519,Sheet3!A:B,2,FALSE)</f>
        <v>609</v>
      </c>
      <c r="D519">
        <v>1975</v>
      </c>
      <c r="E519" s="1">
        <v>27455</v>
      </c>
      <c r="F519" t="b">
        <v>0</v>
      </c>
      <c r="G519" t="s">
        <v>579</v>
      </c>
      <c r="H519" t="s">
        <v>1972</v>
      </c>
      <c r="I519" t="s">
        <v>1989</v>
      </c>
      <c r="J519">
        <v>1</v>
      </c>
      <c r="K519">
        <v>1851</v>
      </c>
      <c r="L519" t="s">
        <v>581</v>
      </c>
      <c r="M519" t="s">
        <v>150</v>
      </c>
      <c r="N519" t="s">
        <v>150</v>
      </c>
      <c r="O519">
        <v>4</v>
      </c>
      <c r="P519" t="s">
        <v>150</v>
      </c>
      <c r="Q519" t="s">
        <v>150</v>
      </c>
      <c r="R519">
        <v>856</v>
      </c>
    </row>
    <row r="520" spans="1:18" x14ac:dyDescent="0.2">
      <c r="A520">
        <v>746</v>
      </c>
      <c r="B520">
        <v>857</v>
      </c>
      <c r="C520">
        <f>VLOOKUP(B520,Sheet3!A:B,2,FALSE)</f>
        <v>610</v>
      </c>
      <c r="D520">
        <v>1974</v>
      </c>
      <c r="E520" s="1">
        <v>27084</v>
      </c>
      <c r="F520" t="b">
        <v>0</v>
      </c>
      <c r="G520" t="s">
        <v>579</v>
      </c>
      <c r="H520" t="s">
        <v>1972</v>
      </c>
      <c r="I520" t="s">
        <v>1989</v>
      </c>
      <c r="J520">
        <v>1</v>
      </c>
      <c r="K520">
        <v>2195</v>
      </c>
      <c r="L520" t="s">
        <v>582</v>
      </c>
      <c r="M520" t="s">
        <v>150</v>
      </c>
      <c r="N520" t="s">
        <v>150</v>
      </c>
      <c r="O520">
        <v>1</v>
      </c>
      <c r="P520" t="s">
        <v>150</v>
      </c>
      <c r="Q520" t="s">
        <v>150</v>
      </c>
      <c r="R520">
        <v>857</v>
      </c>
    </row>
    <row r="521" spans="1:18" x14ac:dyDescent="0.2">
      <c r="A521">
        <v>697</v>
      </c>
      <c r="B521">
        <v>858</v>
      </c>
      <c r="C521">
        <f>VLOOKUP(B521,Sheet3!A:B,2,FALSE)</f>
        <v>611</v>
      </c>
      <c r="D521">
        <v>1973</v>
      </c>
      <c r="E521" s="1">
        <v>26720</v>
      </c>
      <c r="F521" t="b">
        <v>0</v>
      </c>
      <c r="G521" t="s">
        <v>583</v>
      </c>
      <c r="H521" t="s">
        <v>1972</v>
      </c>
      <c r="I521" t="s">
        <v>1989</v>
      </c>
      <c r="J521">
        <v>1</v>
      </c>
      <c r="K521">
        <v>2213</v>
      </c>
      <c r="L521" t="s">
        <v>209</v>
      </c>
      <c r="M521" t="s">
        <v>150</v>
      </c>
      <c r="N521" t="s">
        <v>150</v>
      </c>
      <c r="O521">
        <v>16</v>
      </c>
      <c r="P521" t="s">
        <v>150</v>
      </c>
      <c r="Q521" t="s">
        <v>150</v>
      </c>
      <c r="R521">
        <v>858</v>
      </c>
    </row>
    <row r="522" spans="1:18" x14ac:dyDescent="0.2">
      <c r="A522">
        <v>645</v>
      </c>
      <c r="B522">
        <v>859</v>
      </c>
      <c r="C522">
        <f>VLOOKUP(B522,Sheet3!A:B,2,FALSE)</f>
        <v>612</v>
      </c>
      <c r="D522">
        <v>1972</v>
      </c>
      <c r="E522" s="1">
        <v>26356</v>
      </c>
      <c r="F522" t="b">
        <v>0</v>
      </c>
      <c r="G522" t="s">
        <v>584</v>
      </c>
      <c r="H522" t="s">
        <v>1972</v>
      </c>
      <c r="I522" t="s">
        <v>1989</v>
      </c>
      <c r="J522">
        <v>1</v>
      </c>
      <c r="K522">
        <v>2268</v>
      </c>
      <c r="L522" t="s">
        <v>401</v>
      </c>
      <c r="M522" t="s">
        <v>150</v>
      </c>
      <c r="N522" t="s">
        <v>150</v>
      </c>
      <c r="O522">
        <v>5</v>
      </c>
      <c r="P522" t="s">
        <v>150</v>
      </c>
      <c r="Q522" t="s">
        <v>150</v>
      </c>
      <c r="R522">
        <v>859</v>
      </c>
    </row>
    <row r="523" spans="1:18" x14ac:dyDescent="0.2">
      <c r="A523">
        <v>2967</v>
      </c>
      <c r="B523">
        <v>861</v>
      </c>
      <c r="C523">
        <f>VLOOKUP(B523,Sheet3!A:B,2,FALSE)</f>
        <v>614</v>
      </c>
      <c r="D523">
        <v>2022</v>
      </c>
      <c r="E523" s="1">
        <v>44626</v>
      </c>
      <c r="F523" t="b">
        <v>1</v>
      </c>
      <c r="G523" t="s">
        <v>585</v>
      </c>
      <c r="H523" t="s">
        <v>1972</v>
      </c>
      <c r="I523" t="s">
        <v>1989</v>
      </c>
      <c r="J523">
        <v>1</v>
      </c>
      <c r="K523">
        <v>46046</v>
      </c>
      <c r="L523" t="s">
        <v>416</v>
      </c>
      <c r="M523" t="s">
        <v>150</v>
      </c>
      <c r="N523" t="s">
        <v>150</v>
      </c>
      <c r="O523">
        <v>2</v>
      </c>
      <c r="P523" t="s">
        <v>150</v>
      </c>
      <c r="Q523">
        <v>64</v>
      </c>
      <c r="R523">
        <v>861</v>
      </c>
    </row>
    <row r="524" spans="1:18" x14ac:dyDescent="0.2">
      <c r="A524">
        <v>2919</v>
      </c>
      <c r="B524">
        <v>862</v>
      </c>
      <c r="C524">
        <f>VLOOKUP(B524,Sheet3!A:B,2,FALSE)</f>
        <v>615</v>
      </c>
      <c r="D524">
        <v>2021</v>
      </c>
      <c r="E524" s="1">
        <v>44262</v>
      </c>
      <c r="F524" t="b">
        <v>0</v>
      </c>
      <c r="G524" t="s">
        <v>585</v>
      </c>
      <c r="H524" t="s">
        <v>1972</v>
      </c>
      <c r="I524" t="s">
        <v>1989</v>
      </c>
      <c r="J524">
        <v>1</v>
      </c>
      <c r="K524">
        <v>47959</v>
      </c>
      <c r="L524" t="s">
        <v>590</v>
      </c>
      <c r="M524" t="s">
        <v>150</v>
      </c>
      <c r="N524" t="s">
        <v>150</v>
      </c>
      <c r="O524">
        <v>8</v>
      </c>
      <c r="P524" t="s">
        <v>150</v>
      </c>
      <c r="Q524">
        <v>58</v>
      </c>
      <c r="R524">
        <v>862</v>
      </c>
    </row>
    <row r="525" spans="1:18" x14ac:dyDescent="0.2">
      <c r="A525">
        <v>2868</v>
      </c>
      <c r="B525">
        <v>863</v>
      </c>
      <c r="C525">
        <f>VLOOKUP(B525,Sheet3!A:B,2,FALSE)</f>
        <v>616</v>
      </c>
      <c r="D525">
        <v>2020</v>
      </c>
      <c r="E525" s="1">
        <v>43898</v>
      </c>
      <c r="F525" t="b">
        <v>0</v>
      </c>
      <c r="G525" t="s">
        <v>585</v>
      </c>
      <c r="H525" t="s">
        <v>1972</v>
      </c>
      <c r="I525" t="s">
        <v>1989</v>
      </c>
      <c r="J525">
        <v>1</v>
      </c>
      <c r="K525">
        <v>34363</v>
      </c>
      <c r="L525" t="s">
        <v>591</v>
      </c>
      <c r="M525" t="s">
        <v>150</v>
      </c>
      <c r="N525" t="s">
        <v>150</v>
      </c>
      <c r="O525">
        <v>1</v>
      </c>
      <c r="P525" t="s">
        <v>150</v>
      </c>
      <c r="Q525">
        <v>66</v>
      </c>
      <c r="R525">
        <v>863</v>
      </c>
    </row>
    <row r="526" spans="1:18" x14ac:dyDescent="0.2">
      <c r="A526">
        <v>2819</v>
      </c>
      <c r="B526">
        <v>864</v>
      </c>
      <c r="C526">
        <f>VLOOKUP(B526,Sheet3!A:B,2,FALSE)</f>
        <v>617</v>
      </c>
      <c r="D526">
        <v>2019</v>
      </c>
      <c r="E526" s="1">
        <v>43534</v>
      </c>
      <c r="F526" t="b">
        <v>0</v>
      </c>
      <c r="G526" t="s">
        <v>585</v>
      </c>
      <c r="H526" t="s">
        <v>1972</v>
      </c>
      <c r="I526" t="s">
        <v>1989</v>
      </c>
      <c r="J526">
        <v>1</v>
      </c>
      <c r="K526">
        <v>25198</v>
      </c>
      <c r="L526" t="s">
        <v>592</v>
      </c>
      <c r="M526" t="s">
        <v>150</v>
      </c>
      <c r="N526" t="s">
        <v>150</v>
      </c>
      <c r="O526">
        <v>3</v>
      </c>
      <c r="P526" t="s">
        <v>150</v>
      </c>
      <c r="Q526">
        <v>64</v>
      </c>
      <c r="R526">
        <v>864</v>
      </c>
    </row>
    <row r="527" spans="1:18" x14ac:dyDescent="0.2">
      <c r="A527">
        <v>2771</v>
      </c>
      <c r="B527">
        <v>865</v>
      </c>
      <c r="C527">
        <f>VLOOKUP(B527,Sheet3!A:B,2,FALSE)</f>
        <v>618</v>
      </c>
      <c r="D527">
        <v>2018</v>
      </c>
      <c r="E527" s="1">
        <v>43177</v>
      </c>
      <c r="F527" t="b">
        <v>0</v>
      </c>
      <c r="G527" t="s">
        <v>585</v>
      </c>
      <c r="H527" t="s">
        <v>1972</v>
      </c>
      <c r="I527" t="s">
        <v>1989</v>
      </c>
      <c r="J527">
        <v>1</v>
      </c>
      <c r="K527">
        <v>28237</v>
      </c>
      <c r="L527" t="s">
        <v>1</v>
      </c>
      <c r="M527" t="s">
        <v>150</v>
      </c>
      <c r="N527" t="s">
        <v>150</v>
      </c>
      <c r="O527">
        <v>14</v>
      </c>
      <c r="P527" t="s">
        <v>150</v>
      </c>
      <c r="Q527">
        <v>58</v>
      </c>
      <c r="R527">
        <v>865</v>
      </c>
    </row>
    <row r="528" spans="1:18" x14ac:dyDescent="0.2">
      <c r="A528">
        <v>2723</v>
      </c>
      <c r="B528">
        <v>866</v>
      </c>
      <c r="C528">
        <f>VLOOKUP(B528,Sheet3!A:B,2,FALSE)</f>
        <v>619</v>
      </c>
      <c r="D528">
        <v>2017</v>
      </c>
      <c r="E528" s="1">
        <v>42813</v>
      </c>
      <c r="F528" t="b">
        <v>0</v>
      </c>
      <c r="G528" t="s">
        <v>585</v>
      </c>
      <c r="H528" t="s">
        <v>1972</v>
      </c>
      <c r="I528" t="s">
        <v>1989</v>
      </c>
      <c r="J528">
        <v>1</v>
      </c>
      <c r="K528">
        <v>26851</v>
      </c>
      <c r="L528" t="s">
        <v>359</v>
      </c>
      <c r="M528" t="s">
        <v>150</v>
      </c>
      <c r="N528" t="s">
        <v>150</v>
      </c>
      <c r="O528">
        <v>2</v>
      </c>
      <c r="P528" t="s">
        <v>150</v>
      </c>
      <c r="Q528">
        <v>62</v>
      </c>
      <c r="R528">
        <v>866</v>
      </c>
    </row>
    <row r="529" spans="1:18" x14ac:dyDescent="0.2">
      <c r="A529">
        <v>2676</v>
      </c>
      <c r="B529">
        <v>867</v>
      </c>
      <c r="C529">
        <f>VLOOKUP(B529,Sheet3!A:B,2,FALSE)</f>
        <v>620</v>
      </c>
      <c r="D529">
        <v>2016</v>
      </c>
      <c r="E529" s="1">
        <v>42449</v>
      </c>
      <c r="F529" t="b">
        <v>0</v>
      </c>
      <c r="G529" t="s">
        <v>593</v>
      </c>
      <c r="H529" t="s">
        <v>1972</v>
      </c>
      <c r="I529" t="s">
        <v>1989</v>
      </c>
      <c r="J529">
        <v>1</v>
      </c>
      <c r="K529">
        <v>28089</v>
      </c>
      <c r="L529" t="s">
        <v>594</v>
      </c>
      <c r="M529" t="s">
        <v>150</v>
      </c>
      <c r="N529" t="s">
        <v>150</v>
      </c>
      <c r="O529">
        <v>8</v>
      </c>
      <c r="P529" t="s">
        <v>150</v>
      </c>
      <c r="Q529">
        <v>58</v>
      </c>
      <c r="R529">
        <v>867</v>
      </c>
    </row>
    <row r="530" spans="1:18" x14ac:dyDescent="0.2">
      <c r="A530">
        <v>2630</v>
      </c>
      <c r="B530">
        <v>868</v>
      </c>
      <c r="C530">
        <f>VLOOKUP(B530,Sheet3!A:B,2,FALSE)</f>
        <v>621</v>
      </c>
      <c r="D530">
        <v>2015</v>
      </c>
      <c r="E530" s="1">
        <v>42085</v>
      </c>
      <c r="F530" t="b">
        <v>0</v>
      </c>
      <c r="G530" t="s">
        <v>593</v>
      </c>
      <c r="H530" t="s">
        <v>1972</v>
      </c>
      <c r="I530" t="s">
        <v>1989</v>
      </c>
      <c r="J530">
        <v>1</v>
      </c>
      <c r="K530">
        <v>28307</v>
      </c>
      <c r="L530" t="s">
        <v>595</v>
      </c>
      <c r="M530" t="s">
        <v>150</v>
      </c>
      <c r="N530" t="s">
        <v>150</v>
      </c>
      <c r="O530">
        <v>2</v>
      </c>
      <c r="P530" t="s">
        <v>150</v>
      </c>
      <c r="Q530">
        <v>60</v>
      </c>
      <c r="R530">
        <v>868</v>
      </c>
    </row>
    <row r="531" spans="1:18" x14ac:dyDescent="0.2">
      <c r="A531">
        <v>2585</v>
      </c>
      <c r="B531">
        <v>869</v>
      </c>
      <c r="C531">
        <f>VLOOKUP(B531,Sheet3!A:B,2,FALSE)</f>
        <v>622</v>
      </c>
      <c r="D531">
        <v>2014</v>
      </c>
      <c r="E531" s="1">
        <v>41721</v>
      </c>
      <c r="F531" t="b">
        <v>0</v>
      </c>
      <c r="G531" t="s">
        <v>593</v>
      </c>
      <c r="H531" t="s">
        <v>1972</v>
      </c>
      <c r="I531" t="s">
        <v>1989</v>
      </c>
      <c r="J531">
        <v>1</v>
      </c>
      <c r="K531">
        <v>28307</v>
      </c>
      <c r="L531" t="s">
        <v>595</v>
      </c>
      <c r="M531" t="s">
        <v>150</v>
      </c>
      <c r="N531" t="s">
        <v>150</v>
      </c>
      <c r="O531">
        <v>1</v>
      </c>
      <c r="P531" t="s">
        <v>150</v>
      </c>
      <c r="Q531">
        <v>56</v>
      </c>
      <c r="R531">
        <v>869</v>
      </c>
    </row>
    <row r="532" spans="1:18" x14ac:dyDescent="0.2">
      <c r="A532">
        <v>2539</v>
      </c>
      <c r="B532">
        <v>870</v>
      </c>
      <c r="C532">
        <f>VLOOKUP(B532,Sheet3!A:B,2,FALSE)</f>
        <v>623</v>
      </c>
      <c r="D532">
        <v>2013</v>
      </c>
      <c r="E532" s="1">
        <v>41357</v>
      </c>
      <c r="F532" t="b">
        <v>0</v>
      </c>
      <c r="G532" t="s">
        <v>593</v>
      </c>
      <c r="H532" t="s">
        <v>1972</v>
      </c>
      <c r="I532" t="s">
        <v>1989</v>
      </c>
      <c r="J532">
        <v>1</v>
      </c>
      <c r="K532">
        <v>8793</v>
      </c>
      <c r="L532" t="s">
        <v>365</v>
      </c>
      <c r="M532" t="s">
        <v>150</v>
      </c>
      <c r="N532" t="s">
        <v>150</v>
      </c>
      <c r="O532">
        <v>77</v>
      </c>
      <c r="P532" t="s">
        <v>150</v>
      </c>
      <c r="Q532">
        <v>66</v>
      </c>
      <c r="R532">
        <v>870</v>
      </c>
    </row>
    <row r="533" spans="1:18" x14ac:dyDescent="0.2">
      <c r="A533">
        <v>2495</v>
      </c>
      <c r="B533">
        <v>871</v>
      </c>
      <c r="C533">
        <f>VLOOKUP(B533,Sheet3!A:B,2,FALSE)</f>
        <v>624</v>
      </c>
      <c r="D533">
        <v>2012</v>
      </c>
      <c r="E533" s="1">
        <v>40993</v>
      </c>
      <c r="F533" t="b">
        <v>0</v>
      </c>
      <c r="G533" t="s">
        <v>593</v>
      </c>
      <c r="H533" t="s">
        <v>1972</v>
      </c>
      <c r="I533" t="s">
        <v>1989</v>
      </c>
      <c r="J533">
        <v>1</v>
      </c>
      <c r="K533">
        <v>8793</v>
      </c>
      <c r="L533" t="s">
        <v>365</v>
      </c>
      <c r="M533" t="s">
        <v>150</v>
      </c>
      <c r="N533" t="s">
        <v>150</v>
      </c>
      <c r="O533">
        <v>72</v>
      </c>
      <c r="P533" t="s">
        <v>150</v>
      </c>
      <c r="Q533">
        <v>56</v>
      </c>
      <c r="R533">
        <v>871</v>
      </c>
    </row>
    <row r="534" spans="1:18" x14ac:dyDescent="0.2">
      <c r="A534">
        <v>2450</v>
      </c>
      <c r="B534">
        <v>872</v>
      </c>
      <c r="C534">
        <f>VLOOKUP(B534,Sheet3!A:B,2,FALSE)</f>
        <v>625</v>
      </c>
      <c r="D534">
        <v>2011</v>
      </c>
      <c r="E534" s="1">
        <v>40629</v>
      </c>
      <c r="F534" t="b">
        <v>0</v>
      </c>
      <c r="G534" t="s">
        <v>593</v>
      </c>
      <c r="H534" t="s">
        <v>1972</v>
      </c>
      <c r="I534" t="s">
        <v>1989</v>
      </c>
      <c r="J534">
        <v>1</v>
      </c>
      <c r="K534">
        <v>27936</v>
      </c>
      <c r="L534" t="s">
        <v>596</v>
      </c>
      <c r="M534" t="s">
        <v>150</v>
      </c>
      <c r="N534" t="s">
        <v>150</v>
      </c>
      <c r="O534">
        <v>2</v>
      </c>
      <c r="P534" t="s">
        <v>150</v>
      </c>
      <c r="Q534">
        <v>58</v>
      </c>
      <c r="R534">
        <v>872</v>
      </c>
    </row>
    <row r="535" spans="1:18" x14ac:dyDescent="0.2">
      <c r="A535">
        <v>2404</v>
      </c>
      <c r="B535">
        <v>873</v>
      </c>
      <c r="C535">
        <f>VLOOKUP(B535,Sheet3!A:B,2,FALSE)</f>
        <v>626</v>
      </c>
      <c r="D535">
        <v>2010</v>
      </c>
      <c r="E535" s="1">
        <v>40265</v>
      </c>
      <c r="F535" t="b">
        <v>0</v>
      </c>
      <c r="G535" t="s">
        <v>593</v>
      </c>
      <c r="H535" t="s">
        <v>1972</v>
      </c>
      <c r="I535" t="s">
        <v>1989</v>
      </c>
      <c r="J535">
        <v>1</v>
      </c>
      <c r="K535">
        <v>6522</v>
      </c>
      <c r="L535" t="s">
        <v>188</v>
      </c>
      <c r="M535" t="s">
        <v>150</v>
      </c>
      <c r="N535" t="s">
        <v>150</v>
      </c>
      <c r="O535">
        <v>18</v>
      </c>
      <c r="P535" t="s">
        <v>150</v>
      </c>
      <c r="Q535">
        <v>60</v>
      </c>
      <c r="R535">
        <v>873</v>
      </c>
    </row>
    <row r="536" spans="1:18" x14ac:dyDescent="0.2">
      <c r="A536">
        <v>2358</v>
      </c>
      <c r="B536">
        <v>874</v>
      </c>
      <c r="C536">
        <f>VLOOKUP(B536,Sheet3!A:B,2,FALSE)</f>
        <v>627</v>
      </c>
      <c r="D536">
        <v>2009</v>
      </c>
      <c r="E536" s="1">
        <v>39901</v>
      </c>
      <c r="F536" t="b">
        <v>0</v>
      </c>
      <c r="G536" t="s">
        <v>593</v>
      </c>
      <c r="H536" t="s">
        <v>1972</v>
      </c>
      <c r="I536" t="s">
        <v>1989</v>
      </c>
      <c r="J536">
        <v>1</v>
      </c>
      <c r="K536">
        <v>8793</v>
      </c>
      <c r="L536" t="s">
        <v>365</v>
      </c>
      <c r="M536" t="s">
        <v>150</v>
      </c>
      <c r="N536" t="s">
        <v>150</v>
      </c>
      <c r="O536">
        <v>66</v>
      </c>
      <c r="P536" t="s">
        <v>150</v>
      </c>
      <c r="Q536">
        <v>60</v>
      </c>
      <c r="R536">
        <v>874</v>
      </c>
    </row>
    <row r="537" spans="1:18" x14ac:dyDescent="0.2">
      <c r="A537">
        <v>2308</v>
      </c>
      <c r="B537">
        <v>875</v>
      </c>
      <c r="C537">
        <f>VLOOKUP(B537,Sheet3!A:B,2,FALSE)</f>
        <v>628</v>
      </c>
      <c r="D537">
        <v>2008</v>
      </c>
      <c r="E537" s="1">
        <v>39523</v>
      </c>
      <c r="F537" t="b">
        <v>0</v>
      </c>
      <c r="G537" t="s">
        <v>593</v>
      </c>
      <c r="H537" t="s">
        <v>1972</v>
      </c>
      <c r="I537" t="s">
        <v>1989</v>
      </c>
      <c r="J537">
        <v>1</v>
      </c>
      <c r="K537">
        <v>8793</v>
      </c>
      <c r="L537" t="s">
        <v>365</v>
      </c>
      <c r="M537" t="s">
        <v>150</v>
      </c>
      <c r="N537" t="s">
        <v>150</v>
      </c>
      <c r="O537">
        <v>64</v>
      </c>
      <c r="P537" t="s">
        <v>150</v>
      </c>
      <c r="Q537">
        <v>62</v>
      </c>
      <c r="R537">
        <v>875</v>
      </c>
    </row>
    <row r="538" spans="1:18" x14ac:dyDescent="0.2">
      <c r="A538">
        <v>2261</v>
      </c>
      <c r="B538">
        <v>876</v>
      </c>
      <c r="C538">
        <f>VLOOKUP(B538,Sheet3!A:B,2,FALSE)</f>
        <v>629</v>
      </c>
      <c r="D538">
        <v>2007</v>
      </c>
      <c r="E538" s="1">
        <v>39159</v>
      </c>
      <c r="F538" t="b">
        <v>0</v>
      </c>
      <c r="G538" t="s">
        <v>593</v>
      </c>
      <c r="H538" t="s">
        <v>1972</v>
      </c>
      <c r="I538" t="s">
        <v>1989</v>
      </c>
      <c r="J538">
        <v>1</v>
      </c>
      <c r="K538">
        <v>6567</v>
      </c>
      <c r="L538" t="s">
        <v>77</v>
      </c>
      <c r="M538" t="s">
        <v>150</v>
      </c>
      <c r="N538" t="s">
        <v>150</v>
      </c>
      <c r="O538">
        <v>31</v>
      </c>
      <c r="P538" t="s">
        <v>150</v>
      </c>
      <c r="Q538">
        <v>68</v>
      </c>
      <c r="R538">
        <v>876</v>
      </c>
    </row>
    <row r="539" spans="1:18" x14ac:dyDescent="0.2">
      <c r="A539">
        <v>2213</v>
      </c>
      <c r="B539">
        <v>877</v>
      </c>
      <c r="C539">
        <f>VLOOKUP(B539,Sheet3!A:B,2,FALSE)</f>
        <v>630</v>
      </c>
      <c r="D539">
        <v>2006</v>
      </c>
      <c r="E539" s="1">
        <v>38795</v>
      </c>
      <c r="F539" t="b">
        <v>0</v>
      </c>
      <c r="G539" t="s">
        <v>597</v>
      </c>
      <c r="H539" t="s">
        <v>1972</v>
      </c>
      <c r="I539" t="s">
        <v>1989</v>
      </c>
      <c r="J539">
        <v>1</v>
      </c>
      <c r="K539">
        <v>20572</v>
      </c>
      <c r="L539" t="s">
        <v>598</v>
      </c>
      <c r="M539" t="s">
        <v>150</v>
      </c>
      <c r="N539" t="s">
        <v>150</v>
      </c>
      <c r="O539">
        <v>2</v>
      </c>
      <c r="P539" t="s">
        <v>150</v>
      </c>
      <c r="Q539">
        <v>68</v>
      </c>
      <c r="R539">
        <v>877</v>
      </c>
    </row>
    <row r="540" spans="1:18" x14ac:dyDescent="0.2">
      <c r="A540">
        <v>2165</v>
      </c>
      <c r="B540">
        <v>878</v>
      </c>
      <c r="C540">
        <f>VLOOKUP(B540,Sheet3!A:B,2,FALSE)</f>
        <v>631</v>
      </c>
      <c r="D540">
        <v>2005</v>
      </c>
      <c r="E540" s="1">
        <v>38431</v>
      </c>
      <c r="F540" t="b">
        <v>0</v>
      </c>
      <c r="G540" t="s">
        <v>597</v>
      </c>
      <c r="H540" t="s">
        <v>1972</v>
      </c>
      <c r="I540" t="s">
        <v>1989</v>
      </c>
      <c r="J540">
        <v>1</v>
      </c>
      <c r="K540">
        <v>1945</v>
      </c>
      <c r="L540" t="s">
        <v>321</v>
      </c>
      <c r="M540" t="s">
        <v>150</v>
      </c>
      <c r="N540" t="s">
        <v>150</v>
      </c>
      <c r="O540">
        <v>8</v>
      </c>
      <c r="P540" t="s">
        <v>150</v>
      </c>
      <c r="Q540">
        <v>70</v>
      </c>
      <c r="R540">
        <v>878</v>
      </c>
    </row>
    <row r="541" spans="1:18" x14ac:dyDescent="0.2">
      <c r="A541">
        <v>2117</v>
      </c>
      <c r="B541">
        <v>879</v>
      </c>
      <c r="C541">
        <f>VLOOKUP(B541,Sheet3!A:B,2,FALSE)</f>
        <v>632</v>
      </c>
      <c r="D541">
        <v>2004</v>
      </c>
      <c r="E541" s="1">
        <v>38067</v>
      </c>
      <c r="F541" t="b">
        <v>0</v>
      </c>
      <c r="G541" t="s">
        <v>597</v>
      </c>
      <c r="H541" t="s">
        <v>1972</v>
      </c>
      <c r="I541" t="s">
        <v>1989</v>
      </c>
      <c r="J541">
        <v>1</v>
      </c>
      <c r="K541">
        <v>12510</v>
      </c>
      <c r="L541" t="s">
        <v>306</v>
      </c>
      <c r="M541" t="s">
        <v>150</v>
      </c>
      <c r="N541" t="s">
        <v>150</v>
      </c>
      <c r="O541">
        <v>2</v>
      </c>
      <c r="P541" t="s">
        <v>150</v>
      </c>
      <c r="Q541">
        <v>68</v>
      </c>
      <c r="R541">
        <v>879</v>
      </c>
    </row>
    <row r="542" spans="1:18" x14ac:dyDescent="0.2">
      <c r="A542">
        <v>2069</v>
      </c>
      <c r="B542">
        <v>880</v>
      </c>
      <c r="C542">
        <f>VLOOKUP(B542,Sheet3!A:B,2,FALSE)</f>
        <v>633</v>
      </c>
      <c r="D542">
        <v>2003</v>
      </c>
      <c r="E542" s="1">
        <v>37703</v>
      </c>
      <c r="F542" t="b">
        <v>0</v>
      </c>
      <c r="G542" t="s">
        <v>599</v>
      </c>
      <c r="H542" t="s">
        <v>1972</v>
      </c>
      <c r="I542" t="s">
        <v>1989</v>
      </c>
      <c r="J542">
        <v>1</v>
      </c>
      <c r="K542">
        <v>8793</v>
      </c>
      <c r="L542" t="s">
        <v>365</v>
      </c>
      <c r="M542" t="s">
        <v>150</v>
      </c>
      <c r="N542" t="s">
        <v>150</v>
      </c>
      <c r="O542">
        <v>37</v>
      </c>
      <c r="P542" t="s">
        <v>150</v>
      </c>
      <c r="Q542">
        <v>66</v>
      </c>
      <c r="R542">
        <v>880</v>
      </c>
    </row>
    <row r="543" spans="1:18" x14ac:dyDescent="0.2">
      <c r="A543">
        <v>2020</v>
      </c>
      <c r="B543">
        <v>881</v>
      </c>
      <c r="C543">
        <f>VLOOKUP(B543,Sheet3!A:B,2,FALSE)</f>
        <v>634</v>
      </c>
      <c r="D543">
        <v>2002</v>
      </c>
      <c r="E543" s="1">
        <v>37332</v>
      </c>
      <c r="F543" t="b">
        <v>0</v>
      </c>
      <c r="G543" t="s">
        <v>599</v>
      </c>
      <c r="H543" t="s">
        <v>1972</v>
      </c>
      <c r="I543" t="s">
        <v>1989</v>
      </c>
      <c r="J543">
        <v>1</v>
      </c>
      <c r="K543">
        <v>8793</v>
      </c>
      <c r="L543" t="s">
        <v>365</v>
      </c>
      <c r="M543" t="s">
        <v>150</v>
      </c>
      <c r="N543" t="s">
        <v>150</v>
      </c>
      <c r="O543">
        <v>30</v>
      </c>
      <c r="P543" t="s">
        <v>150</v>
      </c>
      <c r="Q543">
        <v>70</v>
      </c>
      <c r="R543">
        <v>881</v>
      </c>
    </row>
    <row r="544" spans="1:18" x14ac:dyDescent="0.2">
      <c r="A544">
        <v>1971</v>
      </c>
      <c r="B544">
        <v>882</v>
      </c>
      <c r="C544">
        <f>VLOOKUP(B544,Sheet3!A:B,2,FALSE)</f>
        <v>635</v>
      </c>
      <c r="D544">
        <v>2001</v>
      </c>
      <c r="E544" s="1">
        <v>36968</v>
      </c>
      <c r="F544" t="b">
        <v>0</v>
      </c>
      <c r="G544" t="s">
        <v>600</v>
      </c>
      <c r="H544" t="s">
        <v>1972</v>
      </c>
      <c r="I544" t="s">
        <v>1989</v>
      </c>
      <c r="J544">
        <v>1</v>
      </c>
      <c r="K544">
        <v>8793</v>
      </c>
      <c r="L544" t="s">
        <v>365</v>
      </c>
      <c r="M544" t="s">
        <v>150</v>
      </c>
      <c r="N544" t="s">
        <v>150</v>
      </c>
      <c r="O544">
        <v>25</v>
      </c>
      <c r="P544" t="s">
        <v>150</v>
      </c>
      <c r="Q544">
        <v>68</v>
      </c>
      <c r="R544">
        <v>882</v>
      </c>
    </row>
    <row r="545" spans="1:18" x14ac:dyDescent="0.2">
      <c r="A545">
        <v>1922</v>
      </c>
      <c r="B545">
        <v>883</v>
      </c>
      <c r="C545">
        <f>VLOOKUP(B545,Sheet3!A:B,2,FALSE)</f>
        <v>636</v>
      </c>
      <c r="D545">
        <v>2000</v>
      </c>
      <c r="E545" s="1">
        <v>36604</v>
      </c>
      <c r="F545" t="b">
        <v>0</v>
      </c>
      <c r="G545" t="s">
        <v>600</v>
      </c>
      <c r="H545" t="s">
        <v>1972</v>
      </c>
      <c r="I545" t="s">
        <v>1989</v>
      </c>
      <c r="J545">
        <v>1</v>
      </c>
      <c r="K545">
        <v>8793</v>
      </c>
      <c r="L545" t="s">
        <v>365</v>
      </c>
      <c r="M545" t="s">
        <v>150</v>
      </c>
      <c r="N545" t="s">
        <v>150</v>
      </c>
      <c r="O545">
        <v>18</v>
      </c>
      <c r="P545" t="s">
        <v>150</v>
      </c>
      <c r="Q545">
        <v>68</v>
      </c>
      <c r="R545">
        <v>883</v>
      </c>
    </row>
    <row r="546" spans="1:18" x14ac:dyDescent="0.2">
      <c r="A546">
        <v>1875</v>
      </c>
      <c r="B546">
        <v>884</v>
      </c>
      <c r="C546">
        <f>VLOOKUP(B546,Sheet3!A:B,2,FALSE)</f>
        <v>637</v>
      </c>
      <c r="D546">
        <v>1999</v>
      </c>
      <c r="E546" s="1">
        <v>36240</v>
      </c>
      <c r="F546" t="b">
        <v>0</v>
      </c>
      <c r="G546" t="s">
        <v>600</v>
      </c>
      <c r="H546" t="s">
        <v>1972</v>
      </c>
      <c r="I546" t="s">
        <v>1989</v>
      </c>
      <c r="J546">
        <v>1</v>
      </c>
      <c r="K546">
        <v>12782</v>
      </c>
      <c r="L546" t="s">
        <v>567</v>
      </c>
      <c r="M546" t="s">
        <v>150</v>
      </c>
      <c r="N546" t="s">
        <v>150</v>
      </c>
      <c r="O546">
        <v>3</v>
      </c>
      <c r="P546" t="s">
        <v>150</v>
      </c>
      <c r="Q546">
        <v>70</v>
      </c>
      <c r="R546">
        <v>884</v>
      </c>
    </row>
    <row r="547" spans="1:18" x14ac:dyDescent="0.2">
      <c r="A547">
        <v>1828</v>
      </c>
      <c r="B547">
        <v>885</v>
      </c>
      <c r="C547">
        <f>VLOOKUP(B547,Sheet3!A:B,2,FALSE)</f>
        <v>638</v>
      </c>
      <c r="D547">
        <v>1998</v>
      </c>
      <c r="E547" s="1">
        <v>35876</v>
      </c>
      <c r="F547" t="b">
        <v>0</v>
      </c>
      <c r="G547" t="s">
        <v>600</v>
      </c>
      <c r="H547" t="s">
        <v>1972</v>
      </c>
      <c r="I547" t="s">
        <v>1989</v>
      </c>
      <c r="J547">
        <v>1</v>
      </c>
      <c r="K547">
        <v>6522</v>
      </c>
      <c r="L547" t="s">
        <v>188</v>
      </c>
      <c r="M547" t="s">
        <v>150</v>
      </c>
      <c r="N547" t="s">
        <v>150</v>
      </c>
      <c r="O547">
        <v>6</v>
      </c>
      <c r="P547" t="s">
        <v>150</v>
      </c>
      <c r="Q547">
        <v>72</v>
      </c>
      <c r="R547">
        <v>885</v>
      </c>
    </row>
    <row r="548" spans="1:18" x14ac:dyDescent="0.2">
      <c r="A548">
        <v>1784</v>
      </c>
      <c r="B548">
        <v>886</v>
      </c>
      <c r="C548">
        <f>VLOOKUP(B548,Sheet3!A:B,2,FALSE)</f>
        <v>639</v>
      </c>
      <c r="D548">
        <v>1997</v>
      </c>
      <c r="E548" s="1">
        <v>35512</v>
      </c>
      <c r="F548" t="b">
        <v>0</v>
      </c>
      <c r="G548" t="s">
        <v>600</v>
      </c>
      <c r="H548" t="s">
        <v>1972</v>
      </c>
      <c r="I548" t="s">
        <v>1989</v>
      </c>
      <c r="J548">
        <v>1</v>
      </c>
      <c r="K548">
        <v>1810</v>
      </c>
      <c r="L548" t="s">
        <v>70</v>
      </c>
      <c r="M548" t="s">
        <v>150</v>
      </c>
      <c r="N548" t="s">
        <v>150</v>
      </c>
      <c r="O548">
        <v>10</v>
      </c>
      <c r="P548" t="s">
        <v>150</v>
      </c>
      <c r="Q548">
        <v>68</v>
      </c>
      <c r="R548">
        <v>886</v>
      </c>
    </row>
    <row r="549" spans="1:18" x14ac:dyDescent="0.2">
      <c r="A549">
        <v>1739</v>
      </c>
      <c r="B549">
        <v>887</v>
      </c>
      <c r="C549">
        <f>VLOOKUP(B549,Sheet3!A:B,2,FALSE)</f>
        <v>640</v>
      </c>
      <c r="D549">
        <v>1996</v>
      </c>
      <c r="E549" s="1">
        <v>35141</v>
      </c>
      <c r="F549" t="b">
        <v>0</v>
      </c>
      <c r="G549" t="s">
        <v>600</v>
      </c>
      <c r="H549" t="s">
        <v>1972</v>
      </c>
      <c r="I549" t="s">
        <v>1989</v>
      </c>
      <c r="J549">
        <v>1</v>
      </c>
      <c r="K549">
        <v>6643</v>
      </c>
      <c r="L549" t="s">
        <v>238</v>
      </c>
      <c r="M549" t="s">
        <v>150</v>
      </c>
      <c r="N549" t="s">
        <v>150</v>
      </c>
      <c r="O549">
        <v>1</v>
      </c>
      <c r="P549" t="s">
        <v>150</v>
      </c>
      <c r="Q549">
        <v>68</v>
      </c>
      <c r="R549">
        <v>887</v>
      </c>
    </row>
    <row r="550" spans="1:18" x14ac:dyDescent="0.2">
      <c r="A550">
        <v>1695</v>
      </c>
      <c r="B550">
        <v>888</v>
      </c>
      <c r="C550">
        <f>VLOOKUP(B550,Sheet3!A:B,2,FALSE)</f>
        <v>641</v>
      </c>
      <c r="D550">
        <v>1995</v>
      </c>
      <c r="E550" s="1">
        <v>34777</v>
      </c>
      <c r="F550" t="b">
        <v>0</v>
      </c>
      <c r="G550" t="s">
        <v>602</v>
      </c>
      <c r="H550" t="s">
        <v>1972</v>
      </c>
      <c r="I550" t="s">
        <v>1989</v>
      </c>
      <c r="J550">
        <v>1</v>
      </c>
      <c r="K550">
        <v>2010</v>
      </c>
      <c r="L550" t="s">
        <v>603</v>
      </c>
      <c r="M550" t="s">
        <v>150</v>
      </c>
      <c r="N550" t="s">
        <v>150</v>
      </c>
      <c r="O550">
        <v>2</v>
      </c>
      <c r="P550" t="s">
        <v>150</v>
      </c>
      <c r="Q550">
        <v>74</v>
      </c>
      <c r="R550">
        <v>888</v>
      </c>
    </row>
    <row r="551" spans="1:18" x14ac:dyDescent="0.2">
      <c r="A551">
        <v>1651</v>
      </c>
      <c r="B551">
        <v>889</v>
      </c>
      <c r="C551">
        <f>VLOOKUP(B551,Sheet3!A:B,2,FALSE)</f>
        <v>642</v>
      </c>
      <c r="D551">
        <v>1994</v>
      </c>
      <c r="E551" s="1">
        <v>34413</v>
      </c>
      <c r="F551" t="b">
        <v>0</v>
      </c>
      <c r="G551" t="s">
        <v>602</v>
      </c>
      <c r="H551" t="s">
        <v>1972</v>
      </c>
      <c r="I551" t="s">
        <v>1989</v>
      </c>
      <c r="J551">
        <v>1</v>
      </c>
      <c r="K551">
        <v>2010</v>
      </c>
      <c r="L551" t="s">
        <v>603</v>
      </c>
      <c r="M551" t="s">
        <v>150</v>
      </c>
      <c r="N551" t="s">
        <v>150</v>
      </c>
      <c r="O551">
        <v>1</v>
      </c>
      <c r="P551" t="s">
        <v>150</v>
      </c>
      <c r="Q551">
        <v>66</v>
      </c>
      <c r="R551">
        <v>889</v>
      </c>
    </row>
    <row r="552" spans="1:18" x14ac:dyDescent="0.2">
      <c r="A552">
        <v>1607</v>
      </c>
      <c r="B552">
        <v>890</v>
      </c>
      <c r="C552">
        <f>VLOOKUP(B552,Sheet3!A:B,2,FALSE)</f>
        <v>643</v>
      </c>
      <c r="D552">
        <v>1993</v>
      </c>
      <c r="E552" s="1">
        <v>34049</v>
      </c>
      <c r="F552" t="b">
        <v>0</v>
      </c>
      <c r="G552" t="s">
        <v>602</v>
      </c>
      <c r="H552" t="s">
        <v>1972</v>
      </c>
      <c r="I552" t="s">
        <v>1989</v>
      </c>
      <c r="J552">
        <v>1</v>
      </c>
      <c r="K552">
        <v>1235</v>
      </c>
      <c r="L552" t="s">
        <v>263</v>
      </c>
      <c r="M552" t="s">
        <v>150</v>
      </c>
      <c r="N552" t="s">
        <v>150</v>
      </c>
      <c r="O552">
        <v>17</v>
      </c>
      <c r="P552" t="s">
        <v>150</v>
      </c>
      <c r="Q552">
        <v>68</v>
      </c>
      <c r="R552">
        <v>890</v>
      </c>
    </row>
    <row r="553" spans="1:18" x14ac:dyDescent="0.2">
      <c r="A553">
        <v>1562</v>
      </c>
      <c r="B553">
        <v>891</v>
      </c>
      <c r="C553">
        <f>VLOOKUP(B553,Sheet3!A:B,2,FALSE)</f>
        <v>644</v>
      </c>
      <c r="D553">
        <v>1992</v>
      </c>
      <c r="E553" s="1">
        <v>33685</v>
      </c>
      <c r="F553" t="b">
        <v>0</v>
      </c>
      <c r="G553" t="s">
        <v>602</v>
      </c>
      <c r="H553" t="s">
        <v>1972</v>
      </c>
      <c r="I553" t="s">
        <v>1989</v>
      </c>
      <c r="J553">
        <v>1</v>
      </c>
      <c r="K553">
        <v>1226</v>
      </c>
      <c r="L553" t="s">
        <v>78</v>
      </c>
      <c r="M553" t="s">
        <v>150</v>
      </c>
      <c r="N553" t="s">
        <v>150</v>
      </c>
      <c r="O553">
        <v>8</v>
      </c>
      <c r="P553" t="s">
        <v>150</v>
      </c>
      <c r="Q553">
        <v>70</v>
      </c>
      <c r="R553">
        <v>891</v>
      </c>
    </row>
    <row r="554" spans="1:18" x14ac:dyDescent="0.2">
      <c r="A554">
        <v>1517</v>
      </c>
      <c r="B554">
        <v>892</v>
      </c>
      <c r="C554">
        <f>VLOOKUP(B554,Sheet3!A:B,2,FALSE)</f>
        <v>645</v>
      </c>
      <c r="D554">
        <v>1991</v>
      </c>
      <c r="E554" s="1">
        <v>33314</v>
      </c>
      <c r="F554" t="b">
        <v>0</v>
      </c>
      <c r="G554" t="s">
        <v>602</v>
      </c>
      <c r="H554" t="s">
        <v>1972</v>
      </c>
      <c r="I554" t="s">
        <v>1989</v>
      </c>
      <c r="J554">
        <v>1</v>
      </c>
      <c r="K554">
        <v>1723</v>
      </c>
      <c r="L554" t="s">
        <v>604</v>
      </c>
      <c r="M554" t="s">
        <v>150</v>
      </c>
      <c r="N554" t="s">
        <v>150</v>
      </c>
      <c r="O554">
        <v>2</v>
      </c>
      <c r="P554" t="s">
        <v>150</v>
      </c>
      <c r="Q554">
        <v>52</v>
      </c>
      <c r="R554">
        <v>892</v>
      </c>
    </row>
    <row r="555" spans="1:18" x14ac:dyDescent="0.2">
      <c r="A555">
        <v>1473</v>
      </c>
      <c r="B555">
        <v>893</v>
      </c>
      <c r="C555">
        <f>VLOOKUP(B555,Sheet3!A:B,2,FALSE)</f>
        <v>646</v>
      </c>
      <c r="D555">
        <v>1990</v>
      </c>
      <c r="E555" s="1">
        <v>32957</v>
      </c>
      <c r="F555" t="b">
        <v>0</v>
      </c>
      <c r="G555" t="s">
        <v>602</v>
      </c>
      <c r="H555" t="s">
        <v>1972</v>
      </c>
      <c r="I555" t="s">
        <v>1989</v>
      </c>
      <c r="J555">
        <v>1</v>
      </c>
      <c r="K555">
        <v>1388</v>
      </c>
      <c r="L555" t="s">
        <v>605</v>
      </c>
      <c r="M555" t="s">
        <v>150</v>
      </c>
      <c r="N555" t="s">
        <v>150</v>
      </c>
      <c r="O555">
        <v>2</v>
      </c>
      <c r="P555" t="s">
        <v>150</v>
      </c>
      <c r="Q555">
        <v>72</v>
      </c>
      <c r="R555">
        <v>893</v>
      </c>
    </row>
    <row r="556" spans="1:18" x14ac:dyDescent="0.2">
      <c r="A556">
        <v>1426</v>
      </c>
      <c r="B556">
        <v>894</v>
      </c>
      <c r="C556">
        <f>VLOOKUP(B556,Sheet3!A:B,2,FALSE)</f>
        <v>647</v>
      </c>
      <c r="D556">
        <v>1989</v>
      </c>
      <c r="E556" s="1">
        <v>32579</v>
      </c>
      <c r="F556" t="b">
        <v>0</v>
      </c>
      <c r="G556" t="s">
        <v>602</v>
      </c>
      <c r="H556" t="s">
        <v>1972</v>
      </c>
      <c r="I556" t="s">
        <v>1989</v>
      </c>
      <c r="J556">
        <v>1</v>
      </c>
      <c r="K556">
        <v>1633</v>
      </c>
      <c r="L556" t="s">
        <v>200</v>
      </c>
      <c r="M556" t="s">
        <v>150</v>
      </c>
      <c r="N556" t="s">
        <v>150</v>
      </c>
      <c r="O556">
        <v>11</v>
      </c>
      <c r="P556" t="s">
        <v>150</v>
      </c>
      <c r="Q556">
        <v>68</v>
      </c>
      <c r="R556">
        <v>894</v>
      </c>
    </row>
    <row r="557" spans="1:18" x14ac:dyDescent="0.2">
      <c r="A557">
        <v>1378</v>
      </c>
      <c r="B557">
        <v>895</v>
      </c>
      <c r="C557">
        <f>VLOOKUP(B557,Sheet3!A:B,2,FALSE)</f>
        <v>648</v>
      </c>
      <c r="D557">
        <v>1988</v>
      </c>
      <c r="E557" s="1">
        <v>32222</v>
      </c>
      <c r="F557" t="b">
        <v>0</v>
      </c>
      <c r="G557" t="s">
        <v>607</v>
      </c>
      <c r="H557" t="s">
        <v>1972</v>
      </c>
      <c r="I557" t="s">
        <v>1989</v>
      </c>
      <c r="J557">
        <v>1</v>
      </c>
      <c r="K557">
        <v>1042</v>
      </c>
      <c r="L557" t="s">
        <v>202</v>
      </c>
      <c r="M557" t="s">
        <v>150</v>
      </c>
      <c r="N557" t="s">
        <v>150</v>
      </c>
      <c r="O557">
        <v>4</v>
      </c>
      <c r="P557" t="s">
        <v>150</v>
      </c>
      <c r="Q557">
        <v>68</v>
      </c>
      <c r="R557">
        <v>895</v>
      </c>
    </row>
    <row r="558" spans="1:18" x14ac:dyDescent="0.2">
      <c r="A558">
        <v>1331</v>
      </c>
      <c r="B558">
        <v>896</v>
      </c>
      <c r="C558">
        <f>VLOOKUP(B558,Sheet3!A:B,2,FALSE)</f>
        <v>649</v>
      </c>
      <c r="D558">
        <v>1987</v>
      </c>
      <c r="E558" s="1">
        <v>31851</v>
      </c>
      <c r="F558" t="b">
        <v>0</v>
      </c>
      <c r="G558" t="s">
        <v>607</v>
      </c>
      <c r="H558" t="s">
        <v>1972</v>
      </c>
      <c r="I558" t="s">
        <v>1989</v>
      </c>
      <c r="J558">
        <v>1</v>
      </c>
      <c r="K558">
        <v>2146</v>
      </c>
      <c r="L558" t="s">
        <v>608</v>
      </c>
      <c r="M558" t="s">
        <v>150</v>
      </c>
      <c r="N558" t="s">
        <v>150</v>
      </c>
      <c r="O558">
        <v>3</v>
      </c>
      <c r="P558" t="s">
        <v>150</v>
      </c>
      <c r="Q558">
        <v>58</v>
      </c>
      <c r="R558">
        <v>896</v>
      </c>
    </row>
    <row r="559" spans="1:18" x14ac:dyDescent="0.2">
      <c r="A559">
        <v>1284</v>
      </c>
      <c r="B559">
        <v>897</v>
      </c>
      <c r="C559">
        <f>VLOOKUP(B559,Sheet3!A:B,2,FALSE)</f>
        <v>650</v>
      </c>
      <c r="D559">
        <v>1986</v>
      </c>
      <c r="E559" s="1">
        <v>31487</v>
      </c>
      <c r="F559" t="b">
        <v>0</v>
      </c>
      <c r="G559" t="s">
        <v>607</v>
      </c>
      <c r="H559" t="s">
        <v>1972</v>
      </c>
      <c r="I559" t="s">
        <v>1989</v>
      </c>
      <c r="J559">
        <v>1</v>
      </c>
      <c r="K559">
        <v>1361</v>
      </c>
      <c r="L559" t="s">
        <v>379</v>
      </c>
      <c r="M559" t="s">
        <v>150</v>
      </c>
      <c r="N559" t="s">
        <v>150</v>
      </c>
      <c r="O559">
        <v>2</v>
      </c>
      <c r="P559" t="s">
        <v>150</v>
      </c>
      <c r="Q559">
        <v>46</v>
      </c>
      <c r="R559">
        <v>897</v>
      </c>
    </row>
    <row r="560" spans="1:18" x14ac:dyDescent="0.2">
      <c r="A560">
        <v>1240</v>
      </c>
      <c r="B560">
        <v>898</v>
      </c>
      <c r="C560">
        <f>VLOOKUP(B560,Sheet3!A:B,2,FALSE)</f>
        <v>651</v>
      </c>
      <c r="D560">
        <v>1985</v>
      </c>
      <c r="E560" s="1">
        <v>31116</v>
      </c>
      <c r="F560" t="b">
        <v>0</v>
      </c>
      <c r="G560" t="s">
        <v>607</v>
      </c>
      <c r="H560" t="s">
        <v>1972</v>
      </c>
      <c r="I560" t="s">
        <v>1989</v>
      </c>
      <c r="J560">
        <v>1</v>
      </c>
      <c r="K560">
        <v>2321</v>
      </c>
      <c r="L560" t="s">
        <v>394</v>
      </c>
      <c r="M560" t="s">
        <v>150</v>
      </c>
      <c r="N560" t="s">
        <v>150</v>
      </c>
      <c r="O560">
        <v>7</v>
      </c>
      <c r="P560" t="s">
        <v>150</v>
      </c>
      <c r="Q560" t="s">
        <v>150</v>
      </c>
      <c r="R560">
        <v>898</v>
      </c>
    </row>
    <row r="561" spans="1:18" x14ac:dyDescent="0.2">
      <c r="A561">
        <v>1198</v>
      </c>
      <c r="B561">
        <v>899</v>
      </c>
      <c r="C561">
        <f>VLOOKUP(B561,Sheet3!A:B,2,FALSE)</f>
        <v>652</v>
      </c>
      <c r="D561">
        <v>1984</v>
      </c>
      <c r="E561" s="1">
        <v>30759</v>
      </c>
      <c r="F561" t="b">
        <v>0</v>
      </c>
      <c r="G561" t="s">
        <v>609</v>
      </c>
      <c r="H561" t="s">
        <v>1972</v>
      </c>
      <c r="I561" t="s">
        <v>1989</v>
      </c>
      <c r="J561">
        <v>1</v>
      </c>
      <c r="K561">
        <v>1641</v>
      </c>
      <c r="L561" t="s">
        <v>617</v>
      </c>
      <c r="M561" t="s">
        <v>150</v>
      </c>
      <c r="N561" t="s">
        <v>150</v>
      </c>
      <c r="O561">
        <v>5</v>
      </c>
      <c r="P561" t="s">
        <v>150</v>
      </c>
      <c r="Q561" t="s">
        <v>150</v>
      </c>
      <c r="R561">
        <v>899</v>
      </c>
    </row>
    <row r="562" spans="1:18" x14ac:dyDescent="0.2">
      <c r="A562">
        <v>1155</v>
      </c>
      <c r="B562">
        <v>900</v>
      </c>
      <c r="C562">
        <f>VLOOKUP(B562,Sheet3!A:B,2,FALSE)</f>
        <v>653</v>
      </c>
      <c r="D562">
        <v>1983</v>
      </c>
      <c r="E562" s="1">
        <v>30388</v>
      </c>
      <c r="F562" t="b">
        <v>0</v>
      </c>
      <c r="G562" t="s">
        <v>609</v>
      </c>
      <c r="H562" t="s">
        <v>1972</v>
      </c>
      <c r="I562" t="s">
        <v>1989</v>
      </c>
      <c r="J562">
        <v>1</v>
      </c>
      <c r="K562">
        <v>1871</v>
      </c>
      <c r="L562" t="s">
        <v>2226</v>
      </c>
      <c r="M562" t="s">
        <v>150</v>
      </c>
      <c r="N562" t="s">
        <v>150</v>
      </c>
      <c r="O562">
        <v>1</v>
      </c>
      <c r="P562" t="s">
        <v>150</v>
      </c>
      <c r="Q562" t="s">
        <v>150</v>
      </c>
      <c r="R562">
        <v>900</v>
      </c>
    </row>
    <row r="563" spans="1:18" x14ac:dyDescent="0.2">
      <c r="A563">
        <v>1109</v>
      </c>
      <c r="B563">
        <v>901</v>
      </c>
      <c r="C563">
        <f>VLOOKUP(B563,Sheet3!A:B,2,FALSE)</f>
        <v>654</v>
      </c>
      <c r="D563">
        <v>1982</v>
      </c>
      <c r="E563" s="1">
        <v>30017</v>
      </c>
      <c r="F563" t="b">
        <v>0</v>
      </c>
      <c r="G563" t="s">
        <v>609</v>
      </c>
      <c r="H563" t="s">
        <v>1972</v>
      </c>
      <c r="I563" t="s">
        <v>1989</v>
      </c>
      <c r="J563">
        <v>1</v>
      </c>
      <c r="K563">
        <v>1633</v>
      </c>
      <c r="L563" t="s">
        <v>200</v>
      </c>
      <c r="M563" t="s">
        <v>150</v>
      </c>
      <c r="N563" t="s">
        <v>150</v>
      </c>
      <c r="O563">
        <v>4</v>
      </c>
      <c r="P563" t="s">
        <v>150</v>
      </c>
      <c r="Q563" t="s">
        <v>150</v>
      </c>
      <c r="R563">
        <v>901</v>
      </c>
    </row>
    <row r="564" spans="1:18" x14ac:dyDescent="0.2">
      <c r="A564">
        <v>1063</v>
      </c>
      <c r="B564">
        <v>902</v>
      </c>
      <c r="C564">
        <f>VLOOKUP(B564,Sheet3!A:B,2,FALSE)</f>
        <v>655</v>
      </c>
      <c r="D564">
        <v>1981</v>
      </c>
      <c r="E564" s="1">
        <v>29646</v>
      </c>
      <c r="F564" t="b">
        <v>0</v>
      </c>
      <c r="G564" t="s">
        <v>609</v>
      </c>
      <c r="H564" t="s">
        <v>1972</v>
      </c>
      <c r="I564" t="s">
        <v>1989</v>
      </c>
      <c r="J564">
        <v>1</v>
      </c>
      <c r="K564">
        <v>1068</v>
      </c>
      <c r="L564" t="s">
        <v>260</v>
      </c>
      <c r="M564" t="s">
        <v>150</v>
      </c>
      <c r="N564" t="s">
        <v>150</v>
      </c>
      <c r="O564">
        <v>7</v>
      </c>
      <c r="P564" t="s">
        <v>150</v>
      </c>
      <c r="Q564" t="s">
        <v>150</v>
      </c>
      <c r="R564">
        <v>902</v>
      </c>
    </row>
    <row r="565" spans="1:18" x14ac:dyDescent="0.2">
      <c r="A565">
        <v>1018</v>
      </c>
      <c r="B565">
        <v>903</v>
      </c>
      <c r="C565">
        <f>VLOOKUP(B565,Sheet3!A:B,2,FALSE)</f>
        <v>656</v>
      </c>
      <c r="D565">
        <v>1980</v>
      </c>
      <c r="E565" s="1">
        <v>29282</v>
      </c>
      <c r="F565" t="b">
        <v>0</v>
      </c>
      <c r="G565" t="s">
        <v>609</v>
      </c>
      <c r="H565" t="s">
        <v>1972</v>
      </c>
      <c r="I565" t="s">
        <v>1989</v>
      </c>
      <c r="J565">
        <v>1</v>
      </c>
      <c r="K565">
        <v>1310</v>
      </c>
      <c r="L565" t="s">
        <v>611</v>
      </c>
      <c r="M565" t="s">
        <v>150</v>
      </c>
      <c r="N565" t="s">
        <v>150</v>
      </c>
      <c r="O565">
        <v>3</v>
      </c>
      <c r="P565" t="s">
        <v>150</v>
      </c>
      <c r="Q565" t="s">
        <v>150</v>
      </c>
      <c r="R565">
        <v>903</v>
      </c>
    </row>
    <row r="566" spans="1:18" x14ac:dyDescent="0.2">
      <c r="A566">
        <v>973</v>
      </c>
      <c r="B566">
        <v>904</v>
      </c>
      <c r="C566">
        <f>VLOOKUP(B566,Sheet3!A:B,2,FALSE)</f>
        <v>657</v>
      </c>
      <c r="D566">
        <v>1979</v>
      </c>
      <c r="E566" s="1">
        <v>28918</v>
      </c>
      <c r="F566" t="b">
        <v>0</v>
      </c>
      <c r="G566" t="s">
        <v>612</v>
      </c>
      <c r="H566" t="s">
        <v>1972</v>
      </c>
      <c r="I566" t="s">
        <v>1989</v>
      </c>
      <c r="J566">
        <v>1</v>
      </c>
      <c r="K566">
        <v>1155</v>
      </c>
      <c r="L566" t="s">
        <v>2248</v>
      </c>
      <c r="M566" t="s">
        <v>150</v>
      </c>
      <c r="N566" t="s">
        <v>150</v>
      </c>
      <c r="O566">
        <v>1</v>
      </c>
      <c r="P566" t="s">
        <v>150</v>
      </c>
      <c r="Q566" t="s">
        <v>150</v>
      </c>
      <c r="R566">
        <v>904</v>
      </c>
    </row>
    <row r="567" spans="1:18" x14ac:dyDescent="0.2">
      <c r="A567">
        <v>928</v>
      </c>
      <c r="B567">
        <v>905</v>
      </c>
      <c r="C567">
        <f>VLOOKUP(B567,Sheet3!A:B,2,FALSE)</f>
        <v>658</v>
      </c>
      <c r="D567">
        <v>1978</v>
      </c>
      <c r="E567" s="1">
        <v>28555</v>
      </c>
      <c r="F567" t="b">
        <v>0</v>
      </c>
      <c r="G567" t="s">
        <v>614</v>
      </c>
      <c r="H567" t="s">
        <v>1972</v>
      </c>
      <c r="I567" t="s">
        <v>1989</v>
      </c>
      <c r="J567">
        <v>1</v>
      </c>
      <c r="K567">
        <v>1793</v>
      </c>
      <c r="L567" t="s">
        <v>615</v>
      </c>
      <c r="M567" t="s">
        <v>150</v>
      </c>
      <c r="N567" t="s">
        <v>150</v>
      </c>
      <c r="O567">
        <v>3</v>
      </c>
      <c r="P567" t="s">
        <v>150</v>
      </c>
      <c r="Q567" t="s">
        <v>150</v>
      </c>
      <c r="R567">
        <v>905</v>
      </c>
    </row>
    <row r="568" spans="1:18" x14ac:dyDescent="0.2">
      <c r="A568">
        <v>881</v>
      </c>
      <c r="B568">
        <v>906</v>
      </c>
      <c r="C568">
        <f>VLOOKUP(B568,Sheet3!A:B,2,FALSE)</f>
        <v>659</v>
      </c>
      <c r="D568">
        <v>1977</v>
      </c>
      <c r="E568" s="1">
        <v>28191</v>
      </c>
      <c r="F568" t="b">
        <v>0</v>
      </c>
      <c r="G568" t="s">
        <v>614</v>
      </c>
      <c r="H568" t="s">
        <v>1972</v>
      </c>
      <c r="I568" t="s">
        <v>1989</v>
      </c>
      <c r="J568">
        <v>1</v>
      </c>
      <c r="K568">
        <v>1641</v>
      </c>
      <c r="L568" t="s">
        <v>617</v>
      </c>
      <c r="M568" t="s">
        <v>150</v>
      </c>
      <c r="N568" t="s">
        <v>150</v>
      </c>
      <c r="O568">
        <v>2</v>
      </c>
      <c r="P568" t="s">
        <v>150</v>
      </c>
      <c r="Q568" t="s">
        <v>150</v>
      </c>
      <c r="R568">
        <v>906</v>
      </c>
    </row>
    <row r="569" spans="1:18" x14ac:dyDescent="0.2">
      <c r="A569">
        <v>834</v>
      </c>
      <c r="B569">
        <v>907</v>
      </c>
      <c r="C569">
        <f>VLOOKUP(B569,Sheet3!A:B,2,FALSE)</f>
        <v>660</v>
      </c>
      <c r="D569">
        <v>1976</v>
      </c>
      <c r="E569" s="1">
        <v>27826</v>
      </c>
      <c r="F569" t="b">
        <v>0</v>
      </c>
      <c r="G569" t="s">
        <v>614</v>
      </c>
      <c r="H569" t="s">
        <v>1972</v>
      </c>
      <c r="I569" t="s">
        <v>1989</v>
      </c>
      <c r="J569">
        <v>1</v>
      </c>
      <c r="K569">
        <v>1559</v>
      </c>
      <c r="L569" t="s">
        <v>259</v>
      </c>
      <c r="M569" t="s">
        <v>150</v>
      </c>
      <c r="N569" t="s">
        <v>150</v>
      </c>
      <c r="O569">
        <v>7</v>
      </c>
      <c r="P569" t="s">
        <v>150</v>
      </c>
      <c r="Q569" t="s">
        <v>150</v>
      </c>
      <c r="R569">
        <v>907</v>
      </c>
    </row>
    <row r="570" spans="1:18" x14ac:dyDescent="0.2">
      <c r="A570">
        <v>791</v>
      </c>
      <c r="B570">
        <v>908</v>
      </c>
      <c r="C570">
        <f>VLOOKUP(B570,Sheet3!A:B,2,FALSE)</f>
        <v>661</v>
      </c>
      <c r="D570">
        <v>1975</v>
      </c>
      <c r="E570" s="1">
        <v>27462</v>
      </c>
      <c r="F570" t="b">
        <v>0</v>
      </c>
      <c r="G570" t="s">
        <v>614</v>
      </c>
      <c r="H570" t="s">
        <v>1972</v>
      </c>
      <c r="I570" t="s">
        <v>1989</v>
      </c>
      <c r="J570">
        <v>1</v>
      </c>
      <c r="K570">
        <v>2213</v>
      </c>
      <c r="L570" t="s">
        <v>209</v>
      </c>
      <c r="M570" t="s">
        <v>150</v>
      </c>
      <c r="N570" t="s">
        <v>150</v>
      </c>
      <c r="O570">
        <v>20</v>
      </c>
      <c r="P570" t="s">
        <v>150</v>
      </c>
      <c r="Q570" t="s">
        <v>150</v>
      </c>
      <c r="R570">
        <v>908</v>
      </c>
    </row>
    <row r="571" spans="1:18" x14ac:dyDescent="0.2">
      <c r="A571">
        <v>747</v>
      </c>
      <c r="B571">
        <v>909</v>
      </c>
      <c r="C571">
        <f>VLOOKUP(B571,Sheet3!A:B,2,FALSE)</f>
        <v>662</v>
      </c>
      <c r="D571">
        <v>1974</v>
      </c>
      <c r="E571" s="1">
        <v>27091</v>
      </c>
      <c r="F571" t="b">
        <v>0</v>
      </c>
      <c r="G571" t="s">
        <v>614</v>
      </c>
      <c r="H571" t="s">
        <v>1972</v>
      </c>
      <c r="I571" t="s">
        <v>1989</v>
      </c>
      <c r="J571">
        <v>1</v>
      </c>
      <c r="K571">
        <v>1502</v>
      </c>
      <c r="L571" t="s">
        <v>619</v>
      </c>
      <c r="M571" t="s">
        <v>150</v>
      </c>
      <c r="N571" t="s">
        <v>150</v>
      </c>
      <c r="O571">
        <v>4</v>
      </c>
      <c r="P571" t="s">
        <v>150</v>
      </c>
      <c r="Q571" t="s">
        <v>150</v>
      </c>
      <c r="R571">
        <v>909</v>
      </c>
    </row>
    <row r="572" spans="1:18" x14ac:dyDescent="0.2">
      <c r="A572">
        <v>698</v>
      </c>
      <c r="B572">
        <v>910</v>
      </c>
      <c r="C572">
        <f>VLOOKUP(B572,Sheet3!A:B,2,FALSE)</f>
        <v>663</v>
      </c>
      <c r="D572">
        <v>1973</v>
      </c>
      <c r="E572" s="1">
        <v>26727</v>
      </c>
      <c r="F572" t="b">
        <v>0</v>
      </c>
      <c r="G572" t="s">
        <v>614</v>
      </c>
      <c r="H572" t="s">
        <v>1972</v>
      </c>
      <c r="I572" t="s">
        <v>1989</v>
      </c>
      <c r="J572">
        <v>1</v>
      </c>
      <c r="K572">
        <v>1017</v>
      </c>
      <c r="L572" t="s">
        <v>620</v>
      </c>
      <c r="M572" t="s">
        <v>150</v>
      </c>
      <c r="N572" t="s">
        <v>150</v>
      </c>
      <c r="O572">
        <v>2</v>
      </c>
      <c r="P572" t="s">
        <v>150</v>
      </c>
      <c r="Q572" t="s">
        <v>150</v>
      </c>
      <c r="R572">
        <v>910</v>
      </c>
    </row>
    <row r="573" spans="1:18" x14ac:dyDescent="0.2">
      <c r="A573">
        <v>647</v>
      </c>
      <c r="B573">
        <v>911</v>
      </c>
      <c r="C573">
        <f>VLOOKUP(B573,Sheet3!A:B,2,FALSE)</f>
        <v>664</v>
      </c>
      <c r="D573">
        <v>1972</v>
      </c>
      <c r="E573" s="1">
        <v>26370</v>
      </c>
      <c r="F573" t="b">
        <v>0</v>
      </c>
      <c r="G573" t="s">
        <v>614</v>
      </c>
      <c r="H573" t="s">
        <v>1972</v>
      </c>
      <c r="I573" t="s">
        <v>1989</v>
      </c>
      <c r="J573">
        <v>1</v>
      </c>
      <c r="K573">
        <v>1502</v>
      </c>
      <c r="L573" t="s">
        <v>619</v>
      </c>
      <c r="M573" t="s">
        <v>150</v>
      </c>
      <c r="N573" t="s">
        <v>150</v>
      </c>
      <c r="O573">
        <v>2</v>
      </c>
      <c r="P573" t="s">
        <v>150</v>
      </c>
      <c r="Q573" t="s">
        <v>150</v>
      </c>
      <c r="R573">
        <v>911</v>
      </c>
    </row>
    <row r="574" spans="1:18" x14ac:dyDescent="0.2">
      <c r="A574">
        <v>596</v>
      </c>
      <c r="B574">
        <v>912</v>
      </c>
      <c r="C574">
        <f>VLOOKUP(B574,Sheet3!A:B,2,FALSE)</f>
        <v>665</v>
      </c>
      <c r="D574">
        <v>1971</v>
      </c>
      <c r="E574" s="1">
        <v>26006</v>
      </c>
      <c r="F574" t="b">
        <v>0</v>
      </c>
      <c r="G574" t="s">
        <v>621</v>
      </c>
      <c r="H574" t="s">
        <v>1972</v>
      </c>
      <c r="I574" t="s">
        <v>1989</v>
      </c>
      <c r="J574">
        <v>1</v>
      </c>
      <c r="K574">
        <v>1910</v>
      </c>
      <c r="L574" t="s">
        <v>121</v>
      </c>
      <c r="M574" t="s">
        <v>150</v>
      </c>
      <c r="N574" t="s">
        <v>150</v>
      </c>
      <c r="O574">
        <v>59</v>
      </c>
      <c r="P574" t="s">
        <v>150</v>
      </c>
      <c r="Q574" t="s">
        <v>150</v>
      </c>
      <c r="R574">
        <v>912</v>
      </c>
    </row>
    <row r="575" spans="1:18" x14ac:dyDescent="0.2">
      <c r="A575">
        <v>546</v>
      </c>
      <c r="B575">
        <v>913</v>
      </c>
      <c r="C575">
        <f>VLOOKUP(B575,Sheet3!A:B,2,FALSE)</f>
        <v>666</v>
      </c>
      <c r="D575">
        <v>1970</v>
      </c>
      <c r="E575" s="1">
        <v>25635</v>
      </c>
      <c r="F575" t="b">
        <v>0</v>
      </c>
      <c r="G575" t="s">
        <v>621</v>
      </c>
      <c r="H575" t="s">
        <v>1972</v>
      </c>
      <c r="I575" t="s">
        <v>1989</v>
      </c>
      <c r="J575">
        <v>1</v>
      </c>
      <c r="K575">
        <v>1714</v>
      </c>
      <c r="L575" t="s">
        <v>622</v>
      </c>
      <c r="M575" t="s">
        <v>150</v>
      </c>
      <c r="N575" t="s">
        <v>150</v>
      </c>
      <c r="O575">
        <v>4</v>
      </c>
      <c r="P575" t="s">
        <v>150</v>
      </c>
      <c r="Q575" t="s">
        <v>150</v>
      </c>
      <c r="R575">
        <v>913</v>
      </c>
    </row>
    <row r="576" spans="1:18" x14ac:dyDescent="0.2">
      <c r="A576">
        <v>496</v>
      </c>
      <c r="B576">
        <v>914</v>
      </c>
      <c r="C576">
        <f>VLOOKUP(B576,Sheet3!A:B,2,FALSE)</f>
        <v>667</v>
      </c>
      <c r="D576">
        <v>1969</v>
      </c>
      <c r="E576" s="1">
        <v>25271</v>
      </c>
      <c r="F576" t="b">
        <v>0</v>
      </c>
      <c r="G576" t="s">
        <v>623</v>
      </c>
      <c r="H576" t="s">
        <v>1972</v>
      </c>
      <c r="I576" t="s">
        <v>1989</v>
      </c>
      <c r="J576">
        <v>1</v>
      </c>
      <c r="K576">
        <v>2150</v>
      </c>
      <c r="L576" t="s">
        <v>624</v>
      </c>
      <c r="M576" t="s">
        <v>150</v>
      </c>
      <c r="N576" t="s">
        <v>150</v>
      </c>
      <c r="O576">
        <v>1</v>
      </c>
      <c r="P576" t="s">
        <v>150</v>
      </c>
      <c r="Q576" t="s">
        <v>150</v>
      </c>
      <c r="R576">
        <v>914</v>
      </c>
    </row>
    <row r="577" spans="1:18" x14ac:dyDescent="0.2">
      <c r="A577">
        <v>449</v>
      </c>
      <c r="B577">
        <v>915</v>
      </c>
      <c r="C577">
        <f>VLOOKUP(B577,Sheet3!A:B,2,FALSE)</f>
        <v>668</v>
      </c>
      <c r="D577">
        <v>1968</v>
      </c>
      <c r="E577" s="1">
        <v>24914</v>
      </c>
      <c r="F577" t="b">
        <v>0</v>
      </c>
      <c r="G577" t="s">
        <v>623</v>
      </c>
      <c r="H577" t="s">
        <v>1972</v>
      </c>
      <c r="I577" t="s">
        <v>1989</v>
      </c>
      <c r="J577">
        <v>1</v>
      </c>
      <c r="K577">
        <v>6410</v>
      </c>
      <c r="L577" t="s">
        <v>625</v>
      </c>
      <c r="M577" t="s">
        <v>150</v>
      </c>
      <c r="N577" t="s">
        <v>150</v>
      </c>
      <c r="O577">
        <v>5</v>
      </c>
      <c r="P577" t="s">
        <v>150</v>
      </c>
      <c r="Q577" t="s">
        <v>150</v>
      </c>
      <c r="R577">
        <v>915</v>
      </c>
    </row>
    <row r="578" spans="1:18" x14ac:dyDescent="0.2">
      <c r="A578">
        <v>408</v>
      </c>
      <c r="B578">
        <v>916</v>
      </c>
      <c r="C578">
        <f>VLOOKUP(B578,Sheet3!A:B,2,FALSE)</f>
        <v>669</v>
      </c>
      <c r="D578">
        <v>1967</v>
      </c>
      <c r="E578" s="1">
        <v>24543</v>
      </c>
      <c r="F578" t="b">
        <v>0</v>
      </c>
      <c r="G578" t="s">
        <v>623</v>
      </c>
      <c r="H578" t="s">
        <v>1972</v>
      </c>
      <c r="I578" t="s">
        <v>1989</v>
      </c>
      <c r="J578">
        <v>1</v>
      </c>
      <c r="K578">
        <v>1108</v>
      </c>
      <c r="L578" t="s">
        <v>457</v>
      </c>
      <c r="M578" t="s">
        <v>150</v>
      </c>
      <c r="N578" t="s">
        <v>150</v>
      </c>
      <c r="O578">
        <v>15</v>
      </c>
      <c r="P578" t="s">
        <v>150</v>
      </c>
      <c r="Q578" t="s">
        <v>150</v>
      </c>
      <c r="R578">
        <v>916</v>
      </c>
    </row>
    <row r="579" spans="1:18" x14ac:dyDescent="0.2">
      <c r="A579">
        <v>370</v>
      </c>
      <c r="B579">
        <v>917</v>
      </c>
      <c r="C579">
        <f>VLOOKUP(B579,Sheet3!A:B,2,FALSE)</f>
        <v>670</v>
      </c>
      <c r="D579">
        <v>1966</v>
      </c>
      <c r="E579" s="1">
        <v>24186</v>
      </c>
      <c r="F579" t="b">
        <v>0</v>
      </c>
      <c r="G579" t="s">
        <v>623</v>
      </c>
      <c r="H579" t="s">
        <v>1972</v>
      </c>
      <c r="I579" t="s">
        <v>1989</v>
      </c>
      <c r="J579">
        <v>1</v>
      </c>
      <c r="K579">
        <v>1505</v>
      </c>
      <c r="L579" t="s">
        <v>626</v>
      </c>
      <c r="M579" t="s">
        <v>150</v>
      </c>
      <c r="N579" t="s">
        <v>150</v>
      </c>
      <c r="O579">
        <v>5</v>
      </c>
      <c r="P579" t="s">
        <v>150</v>
      </c>
      <c r="Q579" t="s">
        <v>150</v>
      </c>
      <c r="R579">
        <v>917</v>
      </c>
    </row>
    <row r="580" spans="1:18" x14ac:dyDescent="0.2">
      <c r="A580">
        <v>2968</v>
      </c>
      <c r="B580">
        <v>919</v>
      </c>
      <c r="C580">
        <f>VLOOKUP(B580,Sheet3!A:B,2,FALSE)</f>
        <v>672</v>
      </c>
      <c r="D580">
        <v>2022</v>
      </c>
      <c r="E580" s="1">
        <v>44626</v>
      </c>
      <c r="F580" t="b">
        <v>1</v>
      </c>
      <c r="G580" t="s">
        <v>627</v>
      </c>
      <c r="H580" t="s">
        <v>1972</v>
      </c>
      <c r="I580" t="s">
        <v>1991</v>
      </c>
      <c r="J580">
        <v>8</v>
      </c>
      <c r="K580">
        <v>28420</v>
      </c>
      <c r="L580" t="s">
        <v>630</v>
      </c>
      <c r="M580" t="s">
        <v>150</v>
      </c>
      <c r="N580" t="s">
        <v>150</v>
      </c>
      <c r="O580">
        <v>1</v>
      </c>
      <c r="P580" t="s">
        <v>150</v>
      </c>
      <c r="Q580">
        <v>24</v>
      </c>
      <c r="R580">
        <v>919</v>
      </c>
    </row>
    <row r="581" spans="1:18" x14ac:dyDescent="0.2">
      <c r="A581">
        <v>2918</v>
      </c>
      <c r="B581">
        <v>920</v>
      </c>
      <c r="C581">
        <f>VLOOKUP(B581,Sheet3!A:B,2,FALSE)</f>
        <v>673</v>
      </c>
      <c r="D581">
        <v>2021</v>
      </c>
      <c r="E581" s="1">
        <v>44255</v>
      </c>
      <c r="F581" t="b">
        <v>1</v>
      </c>
      <c r="G581" t="s">
        <v>627</v>
      </c>
      <c r="H581" t="s">
        <v>1972</v>
      </c>
      <c r="I581" t="s">
        <v>1991</v>
      </c>
      <c r="J581">
        <v>8</v>
      </c>
      <c r="K581">
        <v>29974</v>
      </c>
      <c r="L581" t="s">
        <v>631</v>
      </c>
      <c r="M581" t="s">
        <v>150</v>
      </c>
      <c r="N581" t="s">
        <v>150</v>
      </c>
      <c r="O581">
        <v>2</v>
      </c>
      <c r="P581" t="s">
        <v>150</v>
      </c>
      <c r="Q581">
        <v>24</v>
      </c>
      <c r="R581">
        <v>920</v>
      </c>
    </row>
    <row r="582" spans="1:18" x14ac:dyDescent="0.2">
      <c r="A582">
        <v>2866</v>
      </c>
      <c r="B582">
        <v>921</v>
      </c>
      <c r="C582">
        <f>VLOOKUP(B582,Sheet3!A:B,2,FALSE)</f>
        <v>674</v>
      </c>
      <c r="D582">
        <v>2020</v>
      </c>
      <c r="E582" s="1">
        <v>43884</v>
      </c>
      <c r="F582" t="b">
        <v>1</v>
      </c>
      <c r="G582" t="s">
        <v>627</v>
      </c>
      <c r="H582" t="s">
        <v>1972</v>
      </c>
      <c r="I582" t="s">
        <v>1991</v>
      </c>
      <c r="J582">
        <v>8</v>
      </c>
      <c r="K582">
        <v>46717</v>
      </c>
      <c r="L582" t="s">
        <v>31</v>
      </c>
      <c r="M582" t="s">
        <v>150</v>
      </c>
      <c r="N582" t="s">
        <v>150</v>
      </c>
      <c r="O582">
        <v>1</v>
      </c>
      <c r="P582" t="s">
        <v>150</v>
      </c>
      <c r="Q582">
        <v>24</v>
      </c>
      <c r="R582">
        <v>921</v>
      </c>
    </row>
    <row r="583" spans="1:18" x14ac:dyDescent="0.2">
      <c r="A583">
        <v>2817</v>
      </c>
      <c r="B583">
        <v>922</v>
      </c>
      <c r="C583">
        <f>VLOOKUP(B583,Sheet3!A:B,2,FALSE)</f>
        <v>675</v>
      </c>
      <c r="D583">
        <v>2019</v>
      </c>
      <c r="E583" s="1">
        <v>43520</v>
      </c>
      <c r="F583" t="b">
        <v>1</v>
      </c>
      <c r="G583" t="s">
        <v>627</v>
      </c>
      <c r="H583" t="s">
        <v>1972</v>
      </c>
      <c r="I583" t="s">
        <v>1991</v>
      </c>
      <c r="J583">
        <v>8</v>
      </c>
      <c r="K583">
        <v>35617</v>
      </c>
      <c r="L583" t="s">
        <v>633</v>
      </c>
      <c r="M583" t="s">
        <v>150</v>
      </c>
      <c r="N583" t="s">
        <v>150</v>
      </c>
      <c r="O583">
        <v>1</v>
      </c>
      <c r="P583" t="s">
        <v>150</v>
      </c>
      <c r="Q583">
        <v>24</v>
      </c>
      <c r="R583">
        <v>922</v>
      </c>
    </row>
    <row r="584" spans="1:18" x14ac:dyDescent="0.2">
      <c r="A584">
        <v>2725</v>
      </c>
      <c r="B584">
        <v>923</v>
      </c>
      <c r="C584">
        <f>VLOOKUP(B584,Sheet3!A:B,2,FALSE)</f>
        <v>676</v>
      </c>
      <c r="D584">
        <v>2017</v>
      </c>
      <c r="E584" s="1">
        <v>42820</v>
      </c>
      <c r="F584" t="b">
        <v>1</v>
      </c>
      <c r="G584" t="s">
        <v>627</v>
      </c>
      <c r="H584" t="s">
        <v>1972</v>
      </c>
      <c r="I584" t="s">
        <v>1991</v>
      </c>
      <c r="J584">
        <v>8</v>
      </c>
      <c r="K584">
        <v>25240</v>
      </c>
      <c r="L584" t="s">
        <v>67</v>
      </c>
      <c r="M584" t="s">
        <v>150</v>
      </c>
      <c r="N584" t="s">
        <v>150</v>
      </c>
      <c r="O584">
        <v>3</v>
      </c>
      <c r="P584" t="s">
        <v>150</v>
      </c>
      <c r="Q584">
        <v>24</v>
      </c>
      <c r="R584">
        <v>923</v>
      </c>
    </row>
    <row r="585" spans="1:18" x14ac:dyDescent="0.2">
      <c r="A585">
        <v>2678</v>
      </c>
      <c r="B585">
        <v>924</v>
      </c>
      <c r="C585">
        <f>VLOOKUP(B585,Sheet3!A:B,2,FALSE)</f>
        <v>677</v>
      </c>
      <c r="D585">
        <v>2016</v>
      </c>
      <c r="E585" s="1">
        <v>42456</v>
      </c>
      <c r="F585" t="b">
        <v>1</v>
      </c>
      <c r="G585" t="s">
        <v>635</v>
      </c>
      <c r="H585" t="s">
        <v>1972</v>
      </c>
      <c r="I585" t="s">
        <v>1991</v>
      </c>
      <c r="J585">
        <v>8</v>
      </c>
      <c r="K585">
        <v>29725</v>
      </c>
      <c r="L585" t="s">
        <v>51</v>
      </c>
      <c r="M585" t="s">
        <v>150</v>
      </c>
      <c r="N585" t="s">
        <v>150</v>
      </c>
      <c r="O585">
        <v>1</v>
      </c>
      <c r="P585" t="s">
        <v>150</v>
      </c>
      <c r="Q585">
        <v>24</v>
      </c>
      <c r="R585">
        <v>924</v>
      </c>
    </row>
    <row r="586" spans="1:18" x14ac:dyDescent="0.2">
      <c r="A586">
        <v>2628</v>
      </c>
      <c r="B586">
        <v>925</v>
      </c>
      <c r="C586">
        <f>VLOOKUP(B586,Sheet3!A:B,2,FALSE)</f>
        <v>678</v>
      </c>
      <c r="D586">
        <v>2015</v>
      </c>
      <c r="E586" s="1">
        <v>42071</v>
      </c>
      <c r="F586" t="b">
        <v>1</v>
      </c>
      <c r="G586" t="s">
        <v>627</v>
      </c>
      <c r="H586" t="s">
        <v>1972</v>
      </c>
      <c r="I586" t="s">
        <v>1991</v>
      </c>
      <c r="J586">
        <v>8</v>
      </c>
      <c r="K586">
        <v>20472</v>
      </c>
      <c r="L586" t="s">
        <v>2063</v>
      </c>
      <c r="M586" t="s">
        <v>150</v>
      </c>
      <c r="N586" t="s">
        <v>150</v>
      </c>
      <c r="O586">
        <v>1</v>
      </c>
      <c r="P586" t="s">
        <v>150</v>
      </c>
      <c r="Q586">
        <v>24</v>
      </c>
      <c r="R586">
        <v>925</v>
      </c>
    </row>
    <row r="587" spans="1:18" x14ac:dyDescent="0.2">
      <c r="A587">
        <v>2583</v>
      </c>
      <c r="B587">
        <v>926</v>
      </c>
      <c r="C587">
        <f>VLOOKUP(B587,Sheet3!A:B,2,FALSE)</f>
        <v>679</v>
      </c>
      <c r="D587">
        <v>2014</v>
      </c>
      <c r="E587" s="1">
        <v>41707</v>
      </c>
      <c r="F587" t="b">
        <v>1</v>
      </c>
      <c r="G587" t="s">
        <v>639</v>
      </c>
      <c r="H587" t="s">
        <v>1972</v>
      </c>
      <c r="I587" t="s">
        <v>1991</v>
      </c>
      <c r="J587">
        <v>8</v>
      </c>
      <c r="K587">
        <v>34563</v>
      </c>
      <c r="L587" t="s">
        <v>640</v>
      </c>
      <c r="M587" t="s">
        <v>150</v>
      </c>
      <c r="N587" t="s">
        <v>150</v>
      </c>
      <c r="O587">
        <v>1</v>
      </c>
      <c r="P587" t="s">
        <v>150</v>
      </c>
      <c r="Q587">
        <v>24</v>
      </c>
      <c r="R587">
        <v>926</v>
      </c>
    </row>
    <row r="588" spans="1:18" x14ac:dyDescent="0.2">
      <c r="A588">
        <v>2537</v>
      </c>
      <c r="B588">
        <v>927</v>
      </c>
      <c r="C588">
        <f>VLOOKUP(B588,Sheet3!A:B,2,FALSE)</f>
        <v>680</v>
      </c>
      <c r="D588">
        <v>2013</v>
      </c>
      <c r="E588" s="1">
        <v>41343</v>
      </c>
      <c r="F588" t="b">
        <v>1</v>
      </c>
      <c r="G588" t="s">
        <v>639</v>
      </c>
      <c r="H588" t="s">
        <v>1972</v>
      </c>
      <c r="I588" t="s">
        <v>1991</v>
      </c>
      <c r="J588">
        <v>8</v>
      </c>
      <c r="K588">
        <v>29479</v>
      </c>
      <c r="L588" t="s">
        <v>641</v>
      </c>
      <c r="M588" t="s">
        <v>150</v>
      </c>
      <c r="N588" t="s">
        <v>150</v>
      </c>
      <c r="O588">
        <v>1</v>
      </c>
      <c r="P588" t="s">
        <v>150</v>
      </c>
      <c r="Q588">
        <v>24</v>
      </c>
      <c r="R588">
        <v>927</v>
      </c>
    </row>
    <row r="589" spans="1:18" x14ac:dyDescent="0.2">
      <c r="A589">
        <v>2493</v>
      </c>
      <c r="B589">
        <v>928</v>
      </c>
      <c r="C589">
        <f>VLOOKUP(B589,Sheet3!A:B,2,FALSE)</f>
        <v>681</v>
      </c>
      <c r="D589">
        <v>2012</v>
      </c>
      <c r="E589" s="1">
        <v>40979</v>
      </c>
      <c r="F589" t="b">
        <v>1</v>
      </c>
      <c r="G589" t="s">
        <v>639</v>
      </c>
      <c r="H589" t="s">
        <v>1972</v>
      </c>
      <c r="I589" t="s">
        <v>1991</v>
      </c>
      <c r="J589">
        <v>8</v>
      </c>
      <c r="K589">
        <v>24490</v>
      </c>
      <c r="L589" t="s">
        <v>642</v>
      </c>
      <c r="M589" t="s">
        <v>150</v>
      </c>
      <c r="N589" t="s">
        <v>150</v>
      </c>
      <c r="O589">
        <v>2</v>
      </c>
      <c r="P589" t="s">
        <v>150</v>
      </c>
      <c r="Q589">
        <v>24</v>
      </c>
      <c r="R589">
        <v>928</v>
      </c>
    </row>
    <row r="590" spans="1:18" x14ac:dyDescent="0.2">
      <c r="A590">
        <v>2448</v>
      </c>
      <c r="B590">
        <v>929</v>
      </c>
      <c r="C590">
        <f>VLOOKUP(B590,Sheet3!A:B,2,FALSE)</f>
        <v>682</v>
      </c>
      <c r="D590">
        <v>2011</v>
      </c>
      <c r="E590" s="1">
        <v>40615</v>
      </c>
      <c r="F590" t="b">
        <v>1</v>
      </c>
      <c r="G590" t="s">
        <v>639</v>
      </c>
      <c r="H590" t="s">
        <v>1972</v>
      </c>
      <c r="I590" t="s">
        <v>1991</v>
      </c>
      <c r="J590">
        <v>8</v>
      </c>
      <c r="K590">
        <v>1116</v>
      </c>
      <c r="L590" t="s">
        <v>646</v>
      </c>
      <c r="M590" t="s">
        <v>150</v>
      </c>
      <c r="N590" t="s">
        <v>150</v>
      </c>
      <c r="O590">
        <v>4</v>
      </c>
      <c r="P590" t="s">
        <v>150</v>
      </c>
      <c r="Q590">
        <v>24</v>
      </c>
      <c r="R590">
        <v>929</v>
      </c>
    </row>
    <row r="591" spans="1:18" x14ac:dyDescent="0.2">
      <c r="A591">
        <v>2402</v>
      </c>
      <c r="B591">
        <v>930</v>
      </c>
      <c r="C591">
        <f>VLOOKUP(B591,Sheet3!A:B,2,FALSE)</f>
        <v>683</v>
      </c>
      <c r="D591">
        <v>2010</v>
      </c>
      <c r="E591" s="1">
        <v>40251</v>
      </c>
      <c r="F591" t="b">
        <v>1</v>
      </c>
      <c r="G591" t="s">
        <v>644</v>
      </c>
      <c r="H591" t="s">
        <v>1972</v>
      </c>
      <c r="I591" t="s">
        <v>1991</v>
      </c>
      <c r="J591">
        <v>1</v>
      </c>
      <c r="K591">
        <v>27797</v>
      </c>
      <c r="L591" t="s">
        <v>645</v>
      </c>
      <c r="M591" t="s">
        <v>150</v>
      </c>
      <c r="N591" t="s">
        <v>150</v>
      </c>
      <c r="O591">
        <v>1</v>
      </c>
      <c r="P591" t="s">
        <v>150</v>
      </c>
      <c r="Q591">
        <v>24</v>
      </c>
      <c r="R591">
        <v>930</v>
      </c>
    </row>
    <row r="592" spans="1:18" x14ac:dyDescent="0.2">
      <c r="A592">
        <v>2356</v>
      </c>
      <c r="B592">
        <v>931</v>
      </c>
      <c r="C592">
        <f>VLOOKUP(B592,Sheet3!A:B,2,FALSE)</f>
        <v>684</v>
      </c>
      <c r="D592">
        <v>2009</v>
      </c>
      <c r="E592" s="1">
        <v>39887</v>
      </c>
      <c r="F592" t="b">
        <v>1</v>
      </c>
      <c r="G592" t="s">
        <v>644</v>
      </c>
      <c r="H592" t="s">
        <v>1972</v>
      </c>
      <c r="I592" t="s">
        <v>1991</v>
      </c>
      <c r="J592">
        <v>8</v>
      </c>
      <c r="K592">
        <v>1116</v>
      </c>
      <c r="L592" t="s">
        <v>646</v>
      </c>
      <c r="M592" t="s">
        <v>150</v>
      </c>
      <c r="N592" t="s">
        <v>150</v>
      </c>
      <c r="O592">
        <v>3</v>
      </c>
      <c r="P592" t="s">
        <v>150</v>
      </c>
      <c r="Q592">
        <v>24</v>
      </c>
      <c r="R592">
        <v>931</v>
      </c>
    </row>
    <row r="593" spans="1:18" x14ac:dyDescent="0.2">
      <c r="A593">
        <v>2310</v>
      </c>
      <c r="B593">
        <v>932</v>
      </c>
      <c r="C593">
        <f>VLOOKUP(B593,Sheet3!A:B,2,FALSE)</f>
        <v>685</v>
      </c>
      <c r="D593">
        <v>2008</v>
      </c>
      <c r="E593" s="1">
        <v>39530</v>
      </c>
      <c r="F593" t="b">
        <v>1</v>
      </c>
      <c r="G593" t="s">
        <v>644</v>
      </c>
      <c r="H593" t="s">
        <v>1972</v>
      </c>
      <c r="I593" t="s">
        <v>1991</v>
      </c>
      <c r="J593">
        <v>1</v>
      </c>
      <c r="K593">
        <v>6012</v>
      </c>
      <c r="L593" t="s">
        <v>647</v>
      </c>
      <c r="M593" t="s">
        <v>150</v>
      </c>
      <c r="N593" t="s">
        <v>150</v>
      </c>
      <c r="O593">
        <v>1</v>
      </c>
      <c r="P593" t="s">
        <v>150</v>
      </c>
      <c r="Q593">
        <v>24</v>
      </c>
      <c r="R593">
        <v>932</v>
      </c>
    </row>
    <row r="594" spans="1:18" x14ac:dyDescent="0.2">
      <c r="A594">
        <v>2969</v>
      </c>
      <c r="B594">
        <v>934</v>
      </c>
      <c r="C594">
        <f>VLOOKUP(B594,Sheet3!A:B,2,FALSE)</f>
        <v>687</v>
      </c>
      <c r="D594">
        <v>2022</v>
      </c>
      <c r="E594" s="1">
        <v>44633</v>
      </c>
      <c r="F594" t="b">
        <v>0</v>
      </c>
      <c r="G594" t="s">
        <v>648</v>
      </c>
      <c r="H594" t="s">
        <v>1972</v>
      </c>
      <c r="I594" t="s">
        <v>1989</v>
      </c>
      <c r="J594">
        <v>6</v>
      </c>
      <c r="K594">
        <v>35891</v>
      </c>
      <c r="L594" t="s">
        <v>171</v>
      </c>
      <c r="M594" t="s">
        <v>150</v>
      </c>
      <c r="N594" t="s">
        <v>150</v>
      </c>
      <c r="O594">
        <v>5</v>
      </c>
      <c r="P594" t="s">
        <v>150</v>
      </c>
      <c r="Q594">
        <v>80</v>
      </c>
      <c r="R594">
        <v>934</v>
      </c>
    </row>
    <row r="595" spans="1:18" x14ac:dyDescent="0.2">
      <c r="A595">
        <v>2920</v>
      </c>
      <c r="B595">
        <v>935</v>
      </c>
      <c r="C595">
        <f>VLOOKUP(B595,Sheet3!A:B,2,FALSE)</f>
        <v>688</v>
      </c>
      <c r="D595">
        <v>2021</v>
      </c>
      <c r="E595" s="1">
        <v>44269</v>
      </c>
      <c r="F595" t="b">
        <v>0</v>
      </c>
      <c r="G595" t="s">
        <v>1992</v>
      </c>
      <c r="H595" t="s">
        <v>1972</v>
      </c>
      <c r="I595" t="s">
        <v>1989</v>
      </c>
      <c r="J595">
        <v>6</v>
      </c>
      <c r="K595">
        <v>33448</v>
      </c>
      <c r="L595" t="s">
        <v>13</v>
      </c>
      <c r="M595" t="s">
        <v>150</v>
      </c>
      <c r="N595" t="s">
        <v>150</v>
      </c>
      <c r="O595">
        <v>14</v>
      </c>
      <c r="P595" t="s">
        <v>150</v>
      </c>
      <c r="Q595">
        <v>80</v>
      </c>
      <c r="R595">
        <v>935</v>
      </c>
    </row>
    <row r="596" spans="1:18" x14ac:dyDescent="0.2">
      <c r="A596">
        <v>2820</v>
      </c>
      <c r="B596">
        <v>936</v>
      </c>
      <c r="C596">
        <f>VLOOKUP(B596,Sheet3!A:B,2,FALSE)</f>
        <v>689</v>
      </c>
      <c r="D596">
        <v>2019</v>
      </c>
      <c r="E596" s="1">
        <v>43541</v>
      </c>
      <c r="F596" t="b">
        <v>0</v>
      </c>
      <c r="G596" t="s">
        <v>1992</v>
      </c>
      <c r="H596" t="s">
        <v>1972</v>
      </c>
      <c r="I596" t="s">
        <v>1989</v>
      </c>
      <c r="J596">
        <v>6</v>
      </c>
      <c r="K596">
        <v>28237</v>
      </c>
      <c r="L596" t="s">
        <v>1</v>
      </c>
      <c r="M596" t="s">
        <v>150</v>
      </c>
      <c r="N596" t="s">
        <v>150</v>
      </c>
      <c r="O596">
        <v>15</v>
      </c>
      <c r="P596" t="s">
        <v>150</v>
      </c>
      <c r="Q596">
        <v>80</v>
      </c>
      <c r="R596">
        <v>936</v>
      </c>
    </row>
    <row r="597" spans="1:18" x14ac:dyDescent="0.2">
      <c r="A597">
        <v>2780</v>
      </c>
      <c r="B597">
        <v>937</v>
      </c>
      <c r="C597">
        <f>VLOOKUP(B597,Sheet3!A:B,2,FALSE)</f>
        <v>690</v>
      </c>
      <c r="D597">
        <v>2018</v>
      </c>
      <c r="E597" s="1">
        <v>43233</v>
      </c>
      <c r="F597" t="b">
        <v>0</v>
      </c>
      <c r="G597" t="s">
        <v>1992</v>
      </c>
      <c r="H597" t="s">
        <v>1972</v>
      </c>
      <c r="I597" t="s">
        <v>1989</v>
      </c>
      <c r="J597">
        <v>6</v>
      </c>
      <c r="K597">
        <v>29221</v>
      </c>
      <c r="L597" t="s">
        <v>652</v>
      </c>
      <c r="M597" t="s">
        <v>150</v>
      </c>
      <c r="N597" t="s">
        <v>150</v>
      </c>
      <c r="O597">
        <v>5</v>
      </c>
      <c r="P597" t="s">
        <v>150</v>
      </c>
      <c r="Q597">
        <v>80</v>
      </c>
      <c r="R597">
        <v>937</v>
      </c>
    </row>
    <row r="598" spans="1:18" x14ac:dyDescent="0.2">
      <c r="A598">
        <v>2732</v>
      </c>
      <c r="B598">
        <v>938</v>
      </c>
      <c r="C598">
        <f>VLOOKUP(B598,Sheet3!A:B,2,FALSE)</f>
        <v>691</v>
      </c>
      <c r="D598">
        <v>2017</v>
      </c>
      <c r="E598" s="1">
        <v>42869</v>
      </c>
      <c r="F598" t="b">
        <v>0</v>
      </c>
      <c r="G598" t="s">
        <v>1992</v>
      </c>
      <c r="H598" t="s">
        <v>1972</v>
      </c>
      <c r="I598" t="s">
        <v>1989</v>
      </c>
      <c r="J598">
        <v>6</v>
      </c>
      <c r="K598">
        <v>37455</v>
      </c>
      <c r="L598" t="s">
        <v>226</v>
      </c>
      <c r="M598" t="s">
        <v>150</v>
      </c>
      <c r="N598" t="s">
        <v>150</v>
      </c>
      <c r="O598">
        <v>2</v>
      </c>
      <c r="P598" t="s">
        <v>150</v>
      </c>
      <c r="Q598">
        <v>80</v>
      </c>
      <c r="R598">
        <v>938</v>
      </c>
    </row>
    <row r="599" spans="1:18" x14ac:dyDescent="0.2">
      <c r="A599">
        <v>2685</v>
      </c>
      <c r="B599">
        <v>939</v>
      </c>
      <c r="C599">
        <f>VLOOKUP(B599,Sheet3!A:B,2,FALSE)</f>
        <v>692</v>
      </c>
      <c r="D599">
        <v>2016</v>
      </c>
      <c r="E599" s="1">
        <v>42505</v>
      </c>
      <c r="F599" t="b">
        <v>0</v>
      </c>
      <c r="G599" t="s">
        <v>1992</v>
      </c>
      <c r="H599" t="s">
        <v>1972</v>
      </c>
      <c r="I599" t="s">
        <v>1989</v>
      </c>
      <c r="J599">
        <v>6</v>
      </c>
      <c r="K599">
        <v>28089</v>
      </c>
      <c r="L599" t="s">
        <v>594</v>
      </c>
      <c r="M599" t="s">
        <v>150</v>
      </c>
      <c r="N599" t="s">
        <v>150</v>
      </c>
      <c r="O599">
        <v>10</v>
      </c>
      <c r="P599" t="s">
        <v>150</v>
      </c>
      <c r="Q599">
        <v>80</v>
      </c>
      <c r="R599">
        <v>939</v>
      </c>
    </row>
    <row r="600" spans="1:18" x14ac:dyDescent="0.2">
      <c r="A600">
        <v>2637</v>
      </c>
      <c r="B600">
        <v>940</v>
      </c>
      <c r="C600">
        <f>VLOOKUP(B600,Sheet3!A:B,2,FALSE)</f>
        <v>693</v>
      </c>
      <c r="D600">
        <v>2015</v>
      </c>
      <c r="E600" s="1">
        <v>42134</v>
      </c>
      <c r="F600" t="b">
        <v>0</v>
      </c>
      <c r="G600" t="s">
        <v>1992</v>
      </c>
      <c r="H600" t="s">
        <v>1972</v>
      </c>
      <c r="I600" t="s">
        <v>1989</v>
      </c>
      <c r="J600">
        <v>6</v>
      </c>
      <c r="K600">
        <v>32102</v>
      </c>
      <c r="L600" t="s">
        <v>424</v>
      </c>
      <c r="M600" t="s">
        <v>150</v>
      </c>
      <c r="N600" t="s">
        <v>150</v>
      </c>
      <c r="O600">
        <v>2</v>
      </c>
      <c r="P600" t="s">
        <v>150</v>
      </c>
      <c r="Q600">
        <v>80</v>
      </c>
      <c r="R600">
        <v>940</v>
      </c>
    </row>
    <row r="601" spans="1:18" x14ac:dyDescent="0.2">
      <c r="A601">
        <v>2592</v>
      </c>
      <c r="B601">
        <v>941</v>
      </c>
      <c r="C601">
        <f>VLOOKUP(B601,Sheet3!A:B,2,FALSE)</f>
        <v>694</v>
      </c>
      <c r="D601">
        <v>2014</v>
      </c>
      <c r="E601" s="1">
        <v>41770</v>
      </c>
      <c r="F601" t="b">
        <v>0</v>
      </c>
      <c r="G601" t="s">
        <v>1992</v>
      </c>
      <c r="H601" t="s">
        <v>1972</v>
      </c>
      <c r="I601" t="s">
        <v>1989</v>
      </c>
      <c r="J601">
        <v>6</v>
      </c>
      <c r="K601">
        <v>27408</v>
      </c>
      <c r="L601" t="s">
        <v>654</v>
      </c>
      <c r="M601" t="s">
        <v>150</v>
      </c>
      <c r="N601" t="s">
        <v>150</v>
      </c>
      <c r="O601">
        <v>2</v>
      </c>
      <c r="P601" t="s">
        <v>150</v>
      </c>
      <c r="Q601">
        <v>80</v>
      </c>
      <c r="R601">
        <v>941</v>
      </c>
    </row>
    <row r="602" spans="1:18" x14ac:dyDescent="0.2">
      <c r="A602">
        <v>2546</v>
      </c>
      <c r="B602">
        <v>942</v>
      </c>
      <c r="C602">
        <f>VLOOKUP(B602,Sheet3!A:B,2,FALSE)</f>
        <v>695</v>
      </c>
      <c r="D602">
        <v>2013</v>
      </c>
      <c r="E602" s="1">
        <v>41406</v>
      </c>
      <c r="F602" t="b">
        <v>0</v>
      </c>
      <c r="G602" t="s">
        <v>1992</v>
      </c>
      <c r="H602" t="s">
        <v>1972</v>
      </c>
      <c r="I602" t="s">
        <v>1989</v>
      </c>
      <c r="J602">
        <v>6</v>
      </c>
      <c r="K602">
        <v>8793</v>
      </c>
      <c r="L602" t="s">
        <v>365</v>
      </c>
      <c r="M602" t="s">
        <v>150</v>
      </c>
      <c r="N602" t="s">
        <v>150</v>
      </c>
      <c r="O602">
        <v>78</v>
      </c>
      <c r="P602" t="s">
        <v>150</v>
      </c>
      <c r="Q602">
        <v>80</v>
      </c>
      <c r="R602">
        <v>942</v>
      </c>
    </row>
    <row r="603" spans="1:18" x14ac:dyDescent="0.2">
      <c r="A603">
        <v>2502</v>
      </c>
      <c r="B603">
        <v>943</v>
      </c>
      <c r="C603">
        <f>VLOOKUP(B603,Sheet3!A:B,2,FALSE)</f>
        <v>696</v>
      </c>
      <c r="D603">
        <v>2012</v>
      </c>
      <c r="E603" s="1">
        <v>41042</v>
      </c>
      <c r="F603" t="b">
        <v>0</v>
      </c>
      <c r="G603" t="s">
        <v>1992</v>
      </c>
      <c r="H603" t="s">
        <v>1972</v>
      </c>
      <c r="I603" t="s">
        <v>1989</v>
      </c>
      <c r="J603">
        <v>6</v>
      </c>
      <c r="K603">
        <v>23108</v>
      </c>
      <c r="L603" t="s">
        <v>35</v>
      </c>
      <c r="M603" t="s">
        <v>150</v>
      </c>
      <c r="N603" t="s">
        <v>150</v>
      </c>
      <c r="O603">
        <v>4</v>
      </c>
      <c r="P603" t="s">
        <v>150</v>
      </c>
      <c r="Q603">
        <v>80</v>
      </c>
      <c r="R603">
        <v>943</v>
      </c>
    </row>
    <row r="604" spans="1:18" x14ac:dyDescent="0.2">
      <c r="A604">
        <v>2457</v>
      </c>
      <c r="B604">
        <v>944</v>
      </c>
      <c r="C604">
        <f>VLOOKUP(B604,Sheet3!A:B,2,FALSE)</f>
        <v>697</v>
      </c>
      <c r="D604">
        <v>2011</v>
      </c>
      <c r="E604" s="1">
        <v>40678</v>
      </c>
      <c r="F604" t="b">
        <v>0</v>
      </c>
      <c r="G604" t="s">
        <v>1992</v>
      </c>
      <c r="H604" t="s">
        <v>1972</v>
      </c>
      <c r="I604" t="s">
        <v>1989</v>
      </c>
      <c r="J604">
        <v>6</v>
      </c>
      <c r="K604">
        <v>24357</v>
      </c>
      <c r="L604" t="s">
        <v>237</v>
      </c>
      <c r="M604" t="s">
        <v>150</v>
      </c>
      <c r="N604" t="s">
        <v>150</v>
      </c>
      <c r="O604">
        <v>8</v>
      </c>
      <c r="P604" t="s">
        <v>150</v>
      </c>
      <c r="Q604">
        <v>80</v>
      </c>
      <c r="R604">
        <v>944</v>
      </c>
    </row>
    <row r="605" spans="1:18" x14ac:dyDescent="0.2">
      <c r="A605">
        <v>2410</v>
      </c>
      <c r="B605">
        <v>945</v>
      </c>
      <c r="C605">
        <f>VLOOKUP(B605,Sheet3!A:B,2,FALSE)</f>
        <v>698</v>
      </c>
      <c r="D605">
        <v>2010</v>
      </c>
      <c r="E605" s="1">
        <v>40307</v>
      </c>
      <c r="F605" t="b">
        <v>0</v>
      </c>
      <c r="G605" t="s">
        <v>1992</v>
      </c>
      <c r="H605" t="s">
        <v>1972</v>
      </c>
      <c r="I605" t="s">
        <v>1989</v>
      </c>
      <c r="J605">
        <v>6</v>
      </c>
      <c r="K605">
        <v>23135</v>
      </c>
      <c r="L605" t="s">
        <v>656</v>
      </c>
      <c r="M605" t="s">
        <v>150</v>
      </c>
      <c r="N605" t="s">
        <v>150</v>
      </c>
      <c r="O605">
        <v>1</v>
      </c>
      <c r="P605" t="s">
        <v>150</v>
      </c>
      <c r="Q605">
        <v>80</v>
      </c>
      <c r="R605">
        <v>945</v>
      </c>
    </row>
    <row r="606" spans="1:18" x14ac:dyDescent="0.2">
      <c r="A606">
        <v>2364</v>
      </c>
      <c r="B606">
        <v>946</v>
      </c>
      <c r="C606">
        <f>VLOOKUP(B606,Sheet3!A:B,2,FALSE)</f>
        <v>699</v>
      </c>
      <c r="D606">
        <v>2009</v>
      </c>
      <c r="E606" s="1">
        <v>39943</v>
      </c>
      <c r="F606" t="b">
        <v>0</v>
      </c>
      <c r="G606" t="s">
        <v>1992</v>
      </c>
      <c r="H606" t="s">
        <v>1972</v>
      </c>
      <c r="I606" t="s">
        <v>1989</v>
      </c>
      <c r="J606">
        <v>6</v>
      </c>
      <c r="K606">
        <v>21528</v>
      </c>
      <c r="L606" t="s">
        <v>657</v>
      </c>
      <c r="M606" t="s">
        <v>150</v>
      </c>
      <c r="N606" t="s">
        <v>150</v>
      </c>
      <c r="O606">
        <v>2</v>
      </c>
      <c r="P606" t="s">
        <v>150</v>
      </c>
      <c r="Q606">
        <v>80</v>
      </c>
      <c r="R606">
        <v>946</v>
      </c>
    </row>
    <row r="607" spans="1:18" x14ac:dyDescent="0.2">
      <c r="A607">
        <v>2317</v>
      </c>
      <c r="B607">
        <v>947</v>
      </c>
      <c r="C607">
        <f>VLOOKUP(B607,Sheet3!A:B,2,FALSE)</f>
        <v>700</v>
      </c>
      <c r="D607">
        <v>2008</v>
      </c>
      <c r="E607" s="1">
        <v>39579</v>
      </c>
      <c r="F607" t="b">
        <v>0</v>
      </c>
      <c r="G607" t="s">
        <v>1992</v>
      </c>
      <c r="H607" t="s">
        <v>1972</v>
      </c>
      <c r="I607" t="s">
        <v>1989</v>
      </c>
      <c r="J607">
        <v>6</v>
      </c>
      <c r="K607">
        <v>21209</v>
      </c>
      <c r="L607" t="s">
        <v>1183</v>
      </c>
      <c r="M607" t="s">
        <v>150</v>
      </c>
      <c r="N607" t="s">
        <v>150</v>
      </c>
      <c r="O607">
        <v>7</v>
      </c>
      <c r="P607" t="s">
        <v>150</v>
      </c>
      <c r="Q607">
        <v>80</v>
      </c>
      <c r="R607">
        <v>947</v>
      </c>
    </row>
    <row r="608" spans="1:18" x14ac:dyDescent="0.2">
      <c r="A608">
        <v>2269</v>
      </c>
      <c r="B608">
        <v>948</v>
      </c>
      <c r="C608">
        <f>VLOOKUP(B608,Sheet3!A:B,2,FALSE)</f>
        <v>701</v>
      </c>
      <c r="D608">
        <v>2007</v>
      </c>
      <c r="E608" s="1">
        <v>39215</v>
      </c>
      <c r="F608" t="b">
        <v>0</v>
      </c>
      <c r="G608" t="s">
        <v>1992</v>
      </c>
      <c r="H608" t="s">
        <v>1972</v>
      </c>
      <c r="I608" t="s">
        <v>1989</v>
      </c>
      <c r="J608">
        <v>6</v>
      </c>
      <c r="K608">
        <v>1810</v>
      </c>
      <c r="L608" t="s">
        <v>70</v>
      </c>
      <c r="M608" t="s">
        <v>150</v>
      </c>
      <c r="N608" t="s">
        <v>150</v>
      </c>
      <c r="O608">
        <v>31</v>
      </c>
      <c r="P608" t="s">
        <v>150</v>
      </c>
      <c r="Q608">
        <v>80</v>
      </c>
      <c r="R608">
        <v>948</v>
      </c>
    </row>
    <row r="609" spans="1:18" x14ac:dyDescent="0.2">
      <c r="A609">
        <v>2214</v>
      </c>
      <c r="B609">
        <v>949</v>
      </c>
      <c r="C609">
        <f>VLOOKUP(B609,Sheet3!A:B,2,FALSE)</f>
        <v>702</v>
      </c>
      <c r="D609">
        <v>2006</v>
      </c>
      <c r="E609" s="1">
        <v>38802</v>
      </c>
      <c r="F609" t="b">
        <v>0</v>
      </c>
      <c r="G609" t="s">
        <v>1992</v>
      </c>
      <c r="H609" t="s">
        <v>1972</v>
      </c>
      <c r="I609" t="s">
        <v>1989</v>
      </c>
      <c r="J609">
        <v>6</v>
      </c>
      <c r="K609">
        <v>6004</v>
      </c>
      <c r="L609" t="s">
        <v>658</v>
      </c>
      <c r="M609" t="s">
        <v>150</v>
      </c>
      <c r="N609" t="s">
        <v>150</v>
      </c>
      <c r="O609">
        <v>2</v>
      </c>
      <c r="P609" t="s">
        <v>150</v>
      </c>
      <c r="Q609">
        <v>80</v>
      </c>
      <c r="R609">
        <v>949</v>
      </c>
    </row>
    <row r="610" spans="1:18" x14ac:dyDescent="0.2">
      <c r="A610">
        <v>2166</v>
      </c>
      <c r="B610">
        <v>950</v>
      </c>
      <c r="C610">
        <f>VLOOKUP(B610,Sheet3!A:B,2,FALSE)</f>
        <v>703</v>
      </c>
      <c r="D610">
        <v>2005</v>
      </c>
      <c r="E610" s="1">
        <v>38438</v>
      </c>
      <c r="F610" t="b">
        <v>0</v>
      </c>
      <c r="G610" t="s">
        <v>1992</v>
      </c>
      <c r="H610" t="s">
        <v>1972</v>
      </c>
      <c r="I610" t="s">
        <v>1989</v>
      </c>
      <c r="J610">
        <v>6</v>
      </c>
      <c r="K610">
        <v>1381</v>
      </c>
      <c r="L610" t="s">
        <v>89</v>
      </c>
      <c r="M610" t="s">
        <v>150</v>
      </c>
      <c r="N610" t="s">
        <v>150</v>
      </c>
      <c r="O610">
        <v>7</v>
      </c>
      <c r="P610" t="s">
        <v>150</v>
      </c>
      <c r="Q610">
        <v>80</v>
      </c>
      <c r="R610">
        <v>950</v>
      </c>
    </row>
    <row r="611" spans="1:18" x14ac:dyDescent="0.2">
      <c r="A611">
        <v>2118</v>
      </c>
      <c r="B611">
        <v>951</v>
      </c>
      <c r="C611">
        <f>VLOOKUP(B611,Sheet3!A:B,2,FALSE)</f>
        <v>704</v>
      </c>
      <c r="D611">
        <v>2004</v>
      </c>
      <c r="E611" s="1">
        <v>38074</v>
      </c>
      <c r="F611" t="b">
        <v>0</v>
      </c>
      <c r="G611" t="s">
        <v>1992</v>
      </c>
      <c r="H611" t="s">
        <v>1972</v>
      </c>
      <c r="I611" t="s">
        <v>1989</v>
      </c>
      <c r="J611">
        <v>6</v>
      </c>
      <c r="K611">
        <v>24502</v>
      </c>
      <c r="L611" t="s">
        <v>74</v>
      </c>
      <c r="M611" t="s">
        <v>150</v>
      </c>
      <c r="N611" t="s">
        <v>150</v>
      </c>
      <c r="O611">
        <v>2</v>
      </c>
      <c r="P611" t="s">
        <v>150</v>
      </c>
      <c r="Q611">
        <v>80</v>
      </c>
      <c r="R611">
        <v>951</v>
      </c>
    </row>
    <row r="612" spans="1:18" x14ac:dyDescent="0.2">
      <c r="A612">
        <v>2070</v>
      </c>
      <c r="B612">
        <v>952</v>
      </c>
      <c r="C612">
        <f>VLOOKUP(B612,Sheet3!A:B,2,FALSE)</f>
        <v>705</v>
      </c>
      <c r="D612">
        <v>2003</v>
      </c>
      <c r="E612" s="1">
        <v>37710</v>
      </c>
      <c r="F612" t="b">
        <v>0</v>
      </c>
      <c r="G612" t="s">
        <v>1992</v>
      </c>
      <c r="H612" t="s">
        <v>1972</v>
      </c>
      <c r="I612" t="s">
        <v>1989</v>
      </c>
      <c r="J612">
        <v>6</v>
      </c>
      <c r="K612">
        <v>1706</v>
      </c>
      <c r="L612" t="s">
        <v>199</v>
      </c>
      <c r="M612" t="s">
        <v>150</v>
      </c>
      <c r="N612" t="s">
        <v>150</v>
      </c>
      <c r="O612">
        <v>16</v>
      </c>
      <c r="P612" t="s">
        <v>150</v>
      </c>
      <c r="Q612">
        <v>80</v>
      </c>
      <c r="R612">
        <v>952</v>
      </c>
    </row>
    <row r="613" spans="1:18" x14ac:dyDescent="0.2">
      <c r="A613">
        <v>2021</v>
      </c>
      <c r="B613">
        <v>953</v>
      </c>
      <c r="C613">
        <f>VLOOKUP(B613,Sheet3!A:B,2,FALSE)</f>
        <v>706</v>
      </c>
      <c r="D613">
        <v>2002</v>
      </c>
      <c r="E613" s="1">
        <v>37339</v>
      </c>
      <c r="F613" t="b">
        <v>0</v>
      </c>
      <c r="G613" t="s">
        <v>1992</v>
      </c>
      <c r="H613" t="s">
        <v>1972</v>
      </c>
      <c r="I613" t="s">
        <v>1989</v>
      </c>
      <c r="J613">
        <v>6</v>
      </c>
      <c r="K613">
        <v>10912</v>
      </c>
      <c r="L613" t="s">
        <v>659</v>
      </c>
      <c r="M613" t="s">
        <v>150</v>
      </c>
      <c r="N613" t="s">
        <v>150</v>
      </c>
      <c r="O613">
        <v>1</v>
      </c>
      <c r="P613" t="s">
        <v>150</v>
      </c>
      <c r="Q613">
        <v>80</v>
      </c>
      <c r="R613">
        <v>953</v>
      </c>
    </row>
    <row r="614" spans="1:18" x14ac:dyDescent="0.2">
      <c r="A614">
        <v>1972</v>
      </c>
      <c r="B614">
        <v>954</v>
      </c>
      <c r="C614">
        <f>VLOOKUP(B614,Sheet3!A:B,2,FALSE)</f>
        <v>707</v>
      </c>
      <c r="D614">
        <v>2001</v>
      </c>
      <c r="E614" s="1">
        <v>36975</v>
      </c>
      <c r="F614" t="b">
        <v>0</v>
      </c>
      <c r="G614" t="s">
        <v>1992</v>
      </c>
      <c r="H614" t="s">
        <v>1972</v>
      </c>
      <c r="I614" t="s">
        <v>1989</v>
      </c>
      <c r="J614">
        <v>6</v>
      </c>
      <c r="K614">
        <v>8793</v>
      </c>
      <c r="L614" t="s">
        <v>365</v>
      </c>
      <c r="M614" t="s">
        <v>150</v>
      </c>
      <c r="N614" t="s">
        <v>150</v>
      </c>
      <c r="O614">
        <v>26</v>
      </c>
      <c r="P614" t="s">
        <v>150</v>
      </c>
      <c r="Q614">
        <v>80</v>
      </c>
      <c r="R614">
        <v>954</v>
      </c>
    </row>
    <row r="615" spans="1:18" x14ac:dyDescent="0.2">
      <c r="A615">
        <v>1923</v>
      </c>
      <c r="B615">
        <v>955</v>
      </c>
      <c r="C615">
        <f>VLOOKUP(B615,Sheet3!A:B,2,FALSE)</f>
        <v>708</v>
      </c>
      <c r="D615">
        <v>2000</v>
      </c>
      <c r="E615" s="1">
        <v>36611</v>
      </c>
      <c r="F615" t="b">
        <v>0</v>
      </c>
      <c r="G615" t="s">
        <v>1992</v>
      </c>
      <c r="H615" t="s">
        <v>1972</v>
      </c>
      <c r="I615" t="s">
        <v>1989</v>
      </c>
      <c r="J615">
        <v>6</v>
      </c>
      <c r="K615">
        <v>2170</v>
      </c>
      <c r="L615" t="s">
        <v>81</v>
      </c>
      <c r="M615" t="s">
        <v>150</v>
      </c>
      <c r="N615" t="s">
        <v>150</v>
      </c>
      <c r="O615">
        <v>12</v>
      </c>
      <c r="P615" t="s">
        <v>150</v>
      </c>
      <c r="Q615">
        <v>80</v>
      </c>
      <c r="R615">
        <v>955</v>
      </c>
    </row>
    <row r="616" spans="1:18" x14ac:dyDescent="0.2">
      <c r="A616">
        <v>1876</v>
      </c>
      <c r="B616">
        <v>956</v>
      </c>
      <c r="C616">
        <f>VLOOKUP(B616,Sheet3!A:B,2,FALSE)</f>
        <v>709</v>
      </c>
      <c r="D616">
        <v>1999</v>
      </c>
      <c r="E616" s="1">
        <v>36247</v>
      </c>
      <c r="F616" t="b">
        <v>0</v>
      </c>
      <c r="G616" t="s">
        <v>1992</v>
      </c>
      <c r="H616" t="s">
        <v>1972</v>
      </c>
      <c r="I616" t="s">
        <v>1989</v>
      </c>
      <c r="J616">
        <v>6</v>
      </c>
      <c r="K616">
        <v>9011</v>
      </c>
      <c r="L616" t="s">
        <v>83</v>
      </c>
      <c r="M616" t="s">
        <v>150</v>
      </c>
      <c r="N616" t="s">
        <v>150</v>
      </c>
      <c r="O616">
        <v>10</v>
      </c>
      <c r="P616" t="s">
        <v>150</v>
      </c>
      <c r="Q616">
        <v>80</v>
      </c>
      <c r="R616">
        <v>956</v>
      </c>
    </row>
    <row r="617" spans="1:18" x14ac:dyDescent="0.2">
      <c r="A617">
        <v>1829</v>
      </c>
      <c r="B617">
        <v>957</v>
      </c>
      <c r="C617">
        <f>VLOOKUP(B617,Sheet3!A:B,2,FALSE)</f>
        <v>710</v>
      </c>
      <c r="D617">
        <v>1998</v>
      </c>
      <c r="E617" s="1">
        <v>35883</v>
      </c>
      <c r="F617" t="b">
        <v>0</v>
      </c>
      <c r="G617" t="s">
        <v>1992</v>
      </c>
      <c r="H617" t="s">
        <v>1972</v>
      </c>
      <c r="I617" t="s">
        <v>1989</v>
      </c>
      <c r="J617">
        <v>6</v>
      </c>
      <c r="K617">
        <v>10860</v>
      </c>
      <c r="L617" t="s">
        <v>307</v>
      </c>
      <c r="M617" t="s">
        <v>150</v>
      </c>
      <c r="N617" t="s">
        <v>150</v>
      </c>
      <c r="O617">
        <v>4</v>
      </c>
      <c r="P617" t="s">
        <v>150</v>
      </c>
      <c r="Q617">
        <v>80</v>
      </c>
      <c r="R617">
        <v>957</v>
      </c>
    </row>
    <row r="618" spans="1:18" x14ac:dyDescent="0.2">
      <c r="A618">
        <v>1785</v>
      </c>
      <c r="B618">
        <v>958</v>
      </c>
      <c r="C618">
        <f>VLOOKUP(B618,Sheet3!A:B,2,FALSE)</f>
        <v>711</v>
      </c>
      <c r="D618">
        <v>1997</v>
      </c>
      <c r="E618" s="1">
        <v>35519</v>
      </c>
      <c r="F618" t="b">
        <v>0</v>
      </c>
      <c r="G618" t="s">
        <v>1992</v>
      </c>
      <c r="H618" t="s">
        <v>1972</v>
      </c>
      <c r="I618" t="s">
        <v>1989</v>
      </c>
      <c r="J618">
        <v>6</v>
      </c>
      <c r="K618">
        <v>1313</v>
      </c>
      <c r="L618" t="s">
        <v>660</v>
      </c>
      <c r="M618" t="s">
        <v>150</v>
      </c>
      <c r="N618" t="s">
        <v>150</v>
      </c>
      <c r="O618">
        <v>8</v>
      </c>
      <c r="P618" t="s">
        <v>150</v>
      </c>
      <c r="Q618">
        <v>80</v>
      </c>
      <c r="R618">
        <v>958</v>
      </c>
    </row>
    <row r="619" spans="1:18" x14ac:dyDescent="0.2">
      <c r="A619">
        <v>1741</v>
      </c>
      <c r="B619">
        <v>959</v>
      </c>
      <c r="C619">
        <f>VLOOKUP(B619,Sheet3!A:B,2,FALSE)</f>
        <v>712</v>
      </c>
      <c r="D619">
        <v>1996</v>
      </c>
      <c r="E619" s="1">
        <v>35155</v>
      </c>
      <c r="F619" t="b">
        <v>0</v>
      </c>
      <c r="G619" t="s">
        <v>1992</v>
      </c>
      <c r="H619" t="s">
        <v>1972</v>
      </c>
      <c r="I619" t="s">
        <v>1989</v>
      </c>
      <c r="J619">
        <v>6</v>
      </c>
      <c r="K619">
        <v>1226</v>
      </c>
      <c r="L619" t="s">
        <v>78</v>
      </c>
      <c r="M619" t="s">
        <v>150</v>
      </c>
      <c r="N619" t="s">
        <v>150</v>
      </c>
      <c r="O619">
        <v>12</v>
      </c>
      <c r="P619" t="s">
        <v>150</v>
      </c>
      <c r="Q619">
        <v>80</v>
      </c>
      <c r="R619">
        <v>959</v>
      </c>
    </row>
    <row r="620" spans="1:18" x14ac:dyDescent="0.2">
      <c r="A620">
        <v>1696</v>
      </c>
      <c r="B620">
        <v>960</v>
      </c>
      <c r="C620">
        <f>VLOOKUP(B620,Sheet3!A:B,2,FALSE)</f>
        <v>713</v>
      </c>
      <c r="D620">
        <v>1995</v>
      </c>
      <c r="E620" s="1">
        <v>34784</v>
      </c>
      <c r="F620" t="b">
        <v>0</v>
      </c>
      <c r="G620" t="s">
        <v>1992</v>
      </c>
      <c r="H620" t="s">
        <v>1972</v>
      </c>
      <c r="I620" t="s">
        <v>1989</v>
      </c>
      <c r="J620">
        <v>6</v>
      </c>
      <c r="K620">
        <v>1577</v>
      </c>
      <c r="L620" t="s">
        <v>440</v>
      </c>
      <c r="M620" t="s">
        <v>150</v>
      </c>
      <c r="N620" t="s">
        <v>150</v>
      </c>
      <c r="O620">
        <v>5</v>
      </c>
      <c r="P620" t="s">
        <v>150</v>
      </c>
      <c r="Q620">
        <v>80</v>
      </c>
      <c r="R620">
        <v>960</v>
      </c>
    </row>
    <row r="621" spans="1:18" x14ac:dyDescent="0.2">
      <c r="A621">
        <v>1652</v>
      </c>
      <c r="B621">
        <v>961</v>
      </c>
      <c r="C621">
        <f>VLOOKUP(B621,Sheet3!A:B,2,FALSE)</f>
        <v>714</v>
      </c>
      <c r="D621">
        <v>1994</v>
      </c>
      <c r="E621" s="1">
        <v>34420</v>
      </c>
      <c r="F621" t="b">
        <v>0</v>
      </c>
      <c r="G621" t="s">
        <v>1992</v>
      </c>
      <c r="H621" t="s">
        <v>1972</v>
      </c>
      <c r="I621" t="s">
        <v>1989</v>
      </c>
      <c r="J621">
        <v>6</v>
      </c>
      <c r="K621">
        <v>1876</v>
      </c>
      <c r="L621" t="s">
        <v>661</v>
      </c>
      <c r="M621" t="s">
        <v>150</v>
      </c>
      <c r="N621" t="s">
        <v>150</v>
      </c>
      <c r="O621">
        <v>14</v>
      </c>
      <c r="P621" t="s">
        <v>150</v>
      </c>
      <c r="Q621">
        <v>80</v>
      </c>
      <c r="R621">
        <v>961</v>
      </c>
    </row>
    <row r="622" spans="1:18" x14ac:dyDescent="0.2">
      <c r="A622">
        <v>1608</v>
      </c>
      <c r="B622">
        <v>962</v>
      </c>
      <c r="C622">
        <f>VLOOKUP(B622,Sheet3!A:B,2,FALSE)</f>
        <v>715</v>
      </c>
      <c r="D622">
        <v>1993</v>
      </c>
      <c r="E622" s="1">
        <v>34056</v>
      </c>
      <c r="F622" t="b">
        <v>0</v>
      </c>
      <c r="G622" t="s">
        <v>1992</v>
      </c>
      <c r="H622" t="s">
        <v>1972</v>
      </c>
      <c r="I622" t="s">
        <v>1989</v>
      </c>
      <c r="J622">
        <v>6</v>
      </c>
      <c r="K622">
        <v>1968</v>
      </c>
      <c r="L622" t="s">
        <v>571</v>
      </c>
      <c r="M622" t="s">
        <v>150</v>
      </c>
      <c r="N622" t="s">
        <v>150</v>
      </c>
      <c r="O622">
        <v>6</v>
      </c>
      <c r="P622" t="s">
        <v>150</v>
      </c>
      <c r="Q622">
        <v>80</v>
      </c>
      <c r="R622">
        <v>962</v>
      </c>
    </row>
    <row r="623" spans="1:18" x14ac:dyDescent="0.2">
      <c r="A623">
        <v>1563</v>
      </c>
      <c r="B623">
        <v>963</v>
      </c>
      <c r="C623">
        <f>VLOOKUP(B623,Sheet3!A:B,2,FALSE)</f>
        <v>716</v>
      </c>
      <c r="D623">
        <v>1992</v>
      </c>
      <c r="E623" s="1">
        <v>33692</v>
      </c>
      <c r="F623" t="b">
        <v>0</v>
      </c>
      <c r="G623" t="s">
        <v>1992</v>
      </c>
      <c r="H623" t="s">
        <v>1972</v>
      </c>
      <c r="I623" t="s">
        <v>1989</v>
      </c>
      <c r="J623">
        <v>6</v>
      </c>
      <c r="K623">
        <v>1706</v>
      </c>
      <c r="L623" t="s">
        <v>199</v>
      </c>
      <c r="M623" t="s">
        <v>150</v>
      </c>
      <c r="N623" t="s">
        <v>150</v>
      </c>
      <c r="O623">
        <v>4</v>
      </c>
      <c r="P623" t="s">
        <v>150</v>
      </c>
      <c r="Q623">
        <v>80</v>
      </c>
      <c r="R623">
        <v>963</v>
      </c>
    </row>
    <row r="624" spans="1:18" x14ac:dyDescent="0.2">
      <c r="A624">
        <v>1519</v>
      </c>
      <c r="B624">
        <v>964</v>
      </c>
      <c r="C624">
        <f>VLOOKUP(B624,Sheet3!A:B,2,FALSE)</f>
        <v>717</v>
      </c>
      <c r="D624">
        <v>1991</v>
      </c>
      <c r="E624" s="1">
        <v>33328</v>
      </c>
      <c r="F624" t="b">
        <v>0</v>
      </c>
      <c r="G624" t="s">
        <v>1992</v>
      </c>
      <c r="H624" t="s">
        <v>1972</v>
      </c>
      <c r="I624" t="s">
        <v>1989</v>
      </c>
      <c r="J624">
        <v>6</v>
      </c>
      <c r="K624">
        <v>1313</v>
      </c>
      <c r="L624" t="s">
        <v>660</v>
      </c>
      <c r="M624" t="s">
        <v>150</v>
      </c>
      <c r="N624" t="s">
        <v>150</v>
      </c>
      <c r="O624">
        <v>2</v>
      </c>
      <c r="P624" t="s">
        <v>150</v>
      </c>
      <c r="Q624">
        <v>80</v>
      </c>
      <c r="R624">
        <v>964</v>
      </c>
    </row>
    <row r="625" spans="1:18" x14ac:dyDescent="0.2">
      <c r="A625">
        <v>1472</v>
      </c>
      <c r="B625">
        <v>965</v>
      </c>
      <c r="C625">
        <f>VLOOKUP(B625,Sheet3!A:B,2,FALSE)</f>
        <v>718</v>
      </c>
      <c r="D625">
        <v>1990</v>
      </c>
      <c r="E625" s="1">
        <v>32950</v>
      </c>
      <c r="F625" t="b">
        <v>0</v>
      </c>
      <c r="G625" t="s">
        <v>1992</v>
      </c>
      <c r="H625" t="s">
        <v>1972</v>
      </c>
      <c r="I625" t="s">
        <v>1989</v>
      </c>
      <c r="J625">
        <v>6</v>
      </c>
      <c r="K625">
        <v>1846</v>
      </c>
      <c r="L625" t="s">
        <v>662</v>
      </c>
      <c r="M625" t="s">
        <v>150</v>
      </c>
      <c r="N625" t="s">
        <v>150</v>
      </c>
      <c r="O625">
        <v>3</v>
      </c>
      <c r="P625" t="s">
        <v>150</v>
      </c>
      <c r="Q625">
        <v>80</v>
      </c>
      <c r="R625">
        <v>965</v>
      </c>
    </row>
    <row r="626" spans="1:18" x14ac:dyDescent="0.2">
      <c r="A626">
        <v>1427</v>
      </c>
      <c r="B626">
        <v>966</v>
      </c>
      <c r="C626">
        <f>VLOOKUP(B626,Sheet3!A:B,2,FALSE)</f>
        <v>719</v>
      </c>
      <c r="D626">
        <v>1989</v>
      </c>
      <c r="E626" s="1">
        <v>32586</v>
      </c>
      <c r="F626" t="b">
        <v>0</v>
      </c>
      <c r="G626" t="s">
        <v>1992</v>
      </c>
      <c r="H626" t="s">
        <v>1972</v>
      </c>
      <c r="I626" t="s">
        <v>1989</v>
      </c>
      <c r="J626">
        <v>6</v>
      </c>
      <c r="K626">
        <v>1633</v>
      </c>
      <c r="L626" t="s">
        <v>200</v>
      </c>
      <c r="M626" t="s">
        <v>150</v>
      </c>
      <c r="N626" t="s">
        <v>150</v>
      </c>
      <c r="O626">
        <v>12</v>
      </c>
      <c r="P626" t="s">
        <v>150</v>
      </c>
      <c r="Q626">
        <v>80</v>
      </c>
      <c r="R626">
        <v>966</v>
      </c>
    </row>
    <row r="627" spans="1:18" x14ac:dyDescent="0.2">
      <c r="A627">
        <v>1379</v>
      </c>
      <c r="B627">
        <v>967</v>
      </c>
      <c r="C627">
        <f>VLOOKUP(B627,Sheet3!A:B,2,FALSE)</f>
        <v>720</v>
      </c>
      <c r="D627">
        <v>1988</v>
      </c>
      <c r="E627" s="1">
        <v>32229</v>
      </c>
      <c r="F627" t="b">
        <v>0</v>
      </c>
      <c r="G627" t="s">
        <v>1992</v>
      </c>
      <c r="H627" t="s">
        <v>1972</v>
      </c>
      <c r="I627" t="s">
        <v>1989</v>
      </c>
      <c r="J627">
        <v>6</v>
      </c>
      <c r="K627">
        <v>1783</v>
      </c>
      <c r="L627" t="s">
        <v>663</v>
      </c>
      <c r="M627" t="s">
        <v>150</v>
      </c>
      <c r="N627" t="s">
        <v>150</v>
      </c>
      <c r="O627">
        <v>6</v>
      </c>
      <c r="P627" t="s">
        <v>150</v>
      </c>
      <c r="Q627">
        <v>78</v>
      </c>
      <c r="R627">
        <v>967</v>
      </c>
    </row>
    <row r="628" spans="1:18" x14ac:dyDescent="0.2">
      <c r="A628">
        <v>1333</v>
      </c>
      <c r="B628">
        <v>968</v>
      </c>
      <c r="C628">
        <f>VLOOKUP(B628,Sheet3!A:B,2,FALSE)</f>
        <v>721</v>
      </c>
      <c r="D628">
        <v>1987</v>
      </c>
      <c r="E628" s="1">
        <v>31865</v>
      </c>
      <c r="F628" t="b">
        <v>0</v>
      </c>
      <c r="G628" t="s">
        <v>664</v>
      </c>
      <c r="H628" t="s">
        <v>1972</v>
      </c>
      <c r="I628" t="s">
        <v>1989</v>
      </c>
      <c r="J628">
        <v>6</v>
      </c>
      <c r="K628">
        <v>1717</v>
      </c>
      <c r="L628" t="s">
        <v>810</v>
      </c>
      <c r="M628" t="s">
        <v>150</v>
      </c>
      <c r="N628" t="s">
        <v>150</v>
      </c>
      <c r="O628">
        <v>3</v>
      </c>
      <c r="P628" t="s">
        <v>150</v>
      </c>
      <c r="Q628">
        <v>70</v>
      </c>
      <c r="R628">
        <v>968</v>
      </c>
    </row>
    <row r="629" spans="1:18" x14ac:dyDescent="0.2">
      <c r="A629">
        <v>1286</v>
      </c>
      <c r="B629">
        <v>969</v>
      </c>
      <c r="C629">
        <f>VLOOKUP(B629,Sheet3!A:B,2,FALSE)</f>
        <v>722</v>
      </c>
      <c r="D629">
        <v>1986</v>
      </c>
      <c r="E629" s="1">
        <v>31501</v>
      </c>
      <c r="F629" t="b">
        <v>0</v>
      </c>
      <c r="G629" t="s">
        <v>664</v>
      </c>
      <c r="H629" t="s">
        <v>1972</v>
      </c>
      <c r="I629" t="s">
        <v>1989</v>
      </c>
      <c r="J629">
        <v>6</v>
      </c>
      <c r="K629">
        <v>1725</v>
      </c>
      <c r="L629" t="s">
        <v>336</v>
      </c>
      <c r="M629" t="s">
        <v>150</v>
      </c>
      <c r="N629" t="s">
        <v>150</v>
      </c>
      <c r="O629">
        <v>9</v>
      </c>
      <c r="P629" t="s">
        <v>150</v>
      </c>
      <c r="Q629">
        <v>68</v>
      </c>
      <c r="R629">
        <v>969</v>
      </c>
    </row>
    <row r="630" spans="1:18" x14ac:dyDescent="0.2">
      <c r="A630">
        <v>1243</v>
      </c>
      <c r="B630">
        <v>970</v>
      </c>
      <c r="C630">
        <f>VLOOKUP(B630,Sheet3!A:B,2,FALSE)</f>
        <v>723</v>
      </c>
      <c r="D630">
        <v>1985</v>
      </c>
      <c r="E630" s="1">
        <v>31137</v>
      </c>
      <c r="F630" t="b">
        <v>0</v>
      </c>
      <c r="G630" t="s">
        <v>664</v>
      </c>
      <c r="H630" t="s">
        <v>1972</v>
      </c>
      <c r="I630" t="s">
        <v>1989</v>
      </c>
      <c r="J630">
        <v>6</v>
      </c>
      <c r="K630">
        <v>1935</v>
      </c>
      <c r="L630" t="s">
        <v>206</v>
      </c>
      <c r="M630" t="s">
        <v>150</v>
      </c>
      <c r="N630" t="s">
        <v>150</v>
      </c>
      <c r="O630">
        <v>10</v>
      </c>
      <c r="P630" t="s">
        <v>150</v>
      </c>
      <c r="Q630" t="s">
        <v>150</v>
      </c>
      <c r="R630">
        <v>970</v>
      </c>
    </row>
    <row r="631" spans="1:18" x14ac:dyDescent="0.2">
      <c r="A631">
        <v>1200</v>
      </c>
      <c r="B631">
        <v>971</v>
      </c>
      <c r="C631">
        <f>VLOOKUP(B631,Sheet3!A:B,2,FALSE)</f>
        <v>724</v>
      </c>
      <c r="D631">
        <v>1984</v>
      </c>
      <c r="E631" s="1">
        <v>30773</v>
      </c>
      <c r="F631" t="b">
        <v>0</v>
      </c>
      <c r="G631" t="s">
        <v>664</v>
      </c>
      <c r="H631" t="s">
        <v>1972</v>
      </c>
      <c r="I631" t="s">
        <v>1989</v>
      </c>
      <c r="J631">
        <v>6</v>
      </c>
      <c r="K631">
        <v>1226</v>
      </c>
      <c r="L631" t="s">
        <v>78</v>
      </c>
      <c r="M631" t="s">
        <v>150</v>
      </c>
      <c r="N631" t="s">
        <v>150</v>
      </c>
      <c r="O631">
        <v>2</v>
      </c>
      <c r="P631" t="s">
        <v>150</v>
      </c>
      <c r="Q631" t="s">
        <v>150</v>
      </c>
      <c r="R631">
        <v>971</v>
      </c>
    </row>
    <row r="632" spans="1:18" x14ac:dyDescent="0.2">
      <c r="A632">
        <v>1157</v>
      </c>
      <c r="B632">
        <v>972</v>
      </c>
      <c r="C632">
        <f>VLOOKUP(B632,Sheet3!A:B,2,FALSE)</f>
        <v>725</v>
      </c>
      <c r="D632">
        <v>1983</v>
      </c>
      <c r="E632" s="1">
        <v>30402</v>
      </c>
      <c r="F632" t="b">
        <v>0</v>
      </c>
      <c r="G632" t="s">
        <v>664</v>
      </c>
      <c r="H632" t="s">
        <v>1972</v>
      </c>
      <c r="I632" t="s">
        <v>1989</v>
      </c>
      <c r="J632">
        <v>6</v>
      </c>
      <c r="K632">
        <v>2170</v>
      </c>
      <c r="L632" t="s">
        <v>81</v>
      </c>
      <c r="M632" t="s">
        <v>150</v>
      </c>
      <c r="N632" t="s">
        <v>150</v>
      </c>
      <c r="O632">
        <v>2</v>
      </c>
      <c r="P632" t="s">
        <v>150</v>
      </c>
      <c r="Q632" t="s">
        <v>150</v>
      </c>
      <c r="R632">
        <v>972</v>
      </c>
    </row>
    <row r="633" spans="1:18" x14ac:dyDescent="0.2">
      <c r="A633">
        <v>1111</v>
      </c>
      <c r="B633">
        <v>973</v>
      </c>
      <c r="C633">
        <f>VLOOKUP(B633,Sheet3!A:B,2,FALSE)</f>
        <v>726</v>
      </c>
      <c r="D633">
        <v>1982</v>
      </c>
      <c r="E633" s="1">
        <v>30031</v>
      </c>
      <c r="F633" t="b">
        <v>0</v>
      </c>
      <c r="G633" t="s">
        <v>664</v>
      </c>
      <c r="H633" t="s">
        <v>1972</v>
      </c>
      <c r="I633" t="s">
        <v>1989</v>
      </c>
      <c r="J633">
        <v>6</v>
      </c>
      <c r="K633">
        <v>1925</v>
      </c>
      <c r="L633" t="s">
        <v>665</v>
      </c>
      <c r="M633" t="s">
        <v>150</v>
      </c>
      <c r="N633" t="s">
        <v>150</v>
      </c>
      <c r="O633">
        <v>8</v>
      </c>
      <c r="P633" t="s">
        <v>150</v>
      </c>
      <c r="Q633" t="s">
        <v>150</v>
      </c>
      <c r="R633">
        <v>973</v>
      </c>
    </row>
    <row r="634" spans="1:18" x14ac:dyDescent="0.2">
      <c r="A634">
        <v>1066</v>
      </c>
      <c r="B634">
        <v>974</v>
      </c>
      <c r="C634">
        <f>VLOOKUP(B634,Sheet3!A:B,2,FALSE)</f>
        <v>727</v>
      </c>
      <c r="D634">
        <v>1981</v>
      </c>
      <c r="E634" s="1">
        <v>29667</v>
      </c>
      <c r="F634" t="b">
        <v>0</v>
      </c>
      <c r="G634" t="s">
        <v>664</v>
      </c>
      <c r="H634" t="s">
        <v>1972</v>
      </c>
      <c r="I634" t="s">
        <v>1989</v>
      </c>
      <c r="J634">
        <v>6</v>
      </c>
      <c r="K634">
        <v>1355</v>
      </c>
      <c r="L634" t="s">
        <v>97</v>
      </c>
      <c r="M634" t="s">
        <v>150</v>
      </c>
      <c r="N634" t="s">
        <v>150</v>
      </c>
      <c r="O634">
        <v>14</v>
      </c>
      <c r="P634" t="s">
        <v>150</v>
      </c>
      <c r="Q634" t="s">
        <v>150</v>
      </c>
      <c r="R634">
        <v>974</v>
      </c>
    </row>
    <row r="635" spans="1:18" x14ac:dyDescent="0.2">
      <c r="A635">
        <v>1021</v>
      </c>
      <c r="B635">
        <v>975</v>
      </c>
      <c r="C635">
        <f>VLOOKUP(B635,Sheet3!A:B,2,FALSE)</f>
        <v>728</v>
      </c>
      <c r="D635">
        <v>1980</v>
      </c>
      <c r="E635" s="1">
        <v>29303</v>
      </c>
      <c r="F635" t="b">
        <v>0</v>
      </c>
      <c r="G635" t="s">
        <v>664</v>
      </c>
      <c r="H635" t="s">
        <v>1972</v>
      </c>
      <c r="I635" t="s">
        <v>1989</v>
      </c>
      <c r="J635">
        <v>6</v>
      </c>
      <c r="K635">
        <v>2213</v>
      </c>
      <c r="L635" t="s">
        <v>209</v>
      </c>
      <c r="M635" t="s">
        <v>150</v>
      </c>
      <c r="N635" t="s">
        <v>150</v>
      </c>
      <c r="O635">
        <v>25</v>
      </c>
      <c r="P635" t="s">
        <v>150</v>
      </c>
      <c r="Q635" t="s">
        <v>150</v>
      </c>
      <c r="R635">
        <v>975</v>
      </c>
    </row>
    <row r="636" spans="1:18" x14ac:dyDescent="0.2">
      <c r="A636">
        <v>976</v>
      </c>
      <c r="B636">
        <v>976</v>
      </c>
      <c r="C636">
        <f>VLOOKUP(B636,Sheet3!A:B,2,FALSE)</f>
        <v>729</v>
      </c>
      <c r="D636">
        <v>1979</v>
      </c>
      <c r="E636" s="1">
        <v>28939</v>
      </c>
      <c r="F636" t="b">
        <v>0</v>
      </c>
      <c r="G636" t="s">
        <v>664</v>
      </c>
      <c r="H636" t="s">
        <v>1972</v>
      </c>
      <c r="I636" t="s">
        <v>1989</v>
      </c>
      <c r="J636">
        <v>6</v>
      </c>
      <c r="K636">
        <v>2242</v>
      </c>
      <c r="L636" t="s">
        <v>208</v>
      </c>
      <c r="M636" t="s">
        <v>150</v>
      </c>
      <c r="N636" t="s">
        <v>150</v>
      </c>
      <c r="O636">
        <v>7</v>
      </c>
      <c r="P636" t="s">
        <v>150</v>
      </c>
      <c r="Q636" t="s">
        <v>150</v>
      </c>
      <c r="R636">
        <v>976</v>
      </c>
    </row>
    <row r="637" spans="1:18" x14ac:dyDescent="0.2">
      <c r="A637">
        <v>930</v>
      </c>
      <c r="B637">
        <v>977</v>
      </c>
      <c r="C637">
        <f>VLOOKUP(B637,Sheet3!A:B,2,FALSE)</f>
        <v>730</v>
      </c>
      <c r="D637">
        <v>1978</v>
      </c>
      <c r="E637" s="1">
        <v>28568</v>
      </c>
      <c r="F637" t="b">
        <v>0</v>
      </c>
      <c r="G637" t="s">
        <v>664</v>
      </c>
      <c r="H637" t="s">
        <v>1972</v>
      </c>
      <c r="I637" t="s">
        <v>1989</v>
      </c>
      <c r="J637">
        <v>6</v>
      </c>
      <c r="K637">
        <v>1869</v>
      </c>
      <c r="L637" t="s">
        <v>215</v>
      </c>
      <c r="M637" t="s">
        <v>150</v>
      </c>
      <c r="N637" t="s">
        <v>150</v>
      </c>
      <c r="O637">
        <v>66</v>
      </c>
      <c r="P637" t="s">
        <v>150</v>
      </c>
      <c r="Q637" t="s">
        <v>150</v>
      </c>
      <c r="R637">
        <v>977</v>
      </c>
    </row>
    <row r="638" spans="1:18" x14ac:dyDescent="0.2">
      <c r="A638">
        <v>883</v>
      </c>
      <c r="B638">
        <v>978</v>
      </c>
      <c r="C638">
        <f>VLOOKUP(B638,Sheet3!A:B,2,FALSE)</f>
        <v>731</v>
      </c>
      <c r="D638">
        <v>1977</v>
      </c>
      <c r="E638" s="1">
        <v>28204</v>
      </c>
      <c r="F638" t="b">
        <v>0</v>
      </c>
      <c r="G638" t="s">
        <v>664</v>
      </c>
      <c r="H638" t="s">
        <v>1972</v>
      </c>
      <c r="I638" t="s">
        <v>1989</v>
      </c>
      <c r="J638">
        <v>6</v>
      </c>
      <c r="K638">
        <v>1499</v>
      </c>
      <c r="L638" t="s">
        <v>668</v>
      </c>
      <c r="M638" t="s">
        <v>150</v>
      </c>
      <c r="N638" t="s">
        <v>150</v>
      </c>
      <c r="O638">
        <v>3</v>
      </c>
      <c r="P638" t="s">
        <v>150</v>
      </c>
      <c r="Q638" t="s">
        <v>150</v>
      </c>
      <c r="R638">
        <v>978</v>
      </c>
    </row>
    <row r="639" spans="1:18" x14ac:dyDescent="0.2">
      <c r="A639">
        <v>833</v>
      </c>
      <c r="B639">
        <v>979</v>
      </c>
      <c r="C639">
        <f>VLOOKUP(B639,Sheet3!A:B,2,FALSE)</f>
        <v>732</v>
      </c>
      <c r="D639">
        <v>1976</v>
      </c>
      <c r="E639" s="1">
        <v>27820</v>
      </c>
      <c r="F639" t="b">
        <v>0</v>
      </c>
      <c r="G639" t="s">
        <v>664</v>
      </c>
      <c r="H639" t="s">
        <v>1972</v>
      </c>
      <c r="I639" t="s">
        <v>1989</v>
      </c>
      <c r="J639">
        <v>6</v>
      </c>
      <c r="K639">
        <v>1869</v>
      </c>
      <c r="L639" t="s">
        <v>215</v>
      </c>
      <c r="M639" t="s">
        <v>150</v>
      </c>
      <c r="N639" t="s">
        <v>150</v>
      </c>
      <c r="O639">
        <v>60</v>
      </c>
      <c r="P639" t="s">
        <v>150</v>
      </c>
      <c r="Q639" t="s">
        <v>150</v>
      </c>
      <c r="R639">
        <v>979</v>
      </c>
    </row>
    <row r="640" spans="1:18" x14ac:dyDescent="0.2">
      <c r="A640">
        <v>818</v>
      </c>
      <c r="B640">
        <v>980</v>
      </c>
      <c r="C640">
        <f>VLOOKUP(B640,Sheet3!A:B,2,FALSE)</f>
        <v>733</v>
      </c>
      <c r="D640">
        <v>1975</v>
      </c>
      <c r="E640" s="1">
        <v>27630</v>
      </c>
      <c r="F640" t="b">
        <v>0</v>
      </c>
      <c r="G640" t="s">
        <v>664</v>
      </c>
      <c r="H640" t="s">
        <v>1972</v>
      </c>
      <c r="I640" t="s">
        <v>1982</v>
      </c>
      <c r="J640">
        <v>6</v>
      </c>
      <c r="K640">
        <v>1401</v>
      </c>
      <c r="L640" t="s">
        <v>669</v>
      </c>
      <c r="M640" t="s">
        <v>150</v>
      </c>
      <c r="N640" t="s">
        <v>150</v>
      </c>
      <c r="O640">
        <v>7</v>
      </c>
      <c r="P640" t="s">
        <v>150</v>
      </c>
      <c r="Q640" t="s">
        <v>150</v>
      </c>
      <c r="R640">
        <v>980</v>
      </c>
    </row>
    <row r="641" spans="1:18" x14ac:dyDescent="0.2">
      <c r="A641">
        <v>775</v>
      </c>
      <c r="B641">
        <v>981</v>
      </c>
      <c r="C641">
        <f>VLOOKUP(B641,Sheet3!A:B,2,FALSE)</f>
        <v>734</v>
      </c>
      <c r="D641">
        <v>1974</v>
      </c>
      <c r="E641" s="1">
        <v>27274</v>
      </c>
      <c r="F641" t="b">
        <v>0</v>
      </c>
      <c r="G641" t="s">
        <v>664</v>
      </c>
      <c r="H641" t="s">
        <v>1972</v>
      </c>
      <c r="I641" t="s">
        <v>1984</v>
      </c>
      <c r="J641">
        <v>6</v>
      </c>
      <c r="K641">
        <v>1869</v>
      </c>
      <c r="L641" t="s">
        <v>215</v>
      </c>
      <c r="M641" t="s">
        <v>150</v>
      </c>
      <c r="N641" t="s">
        <v>150</v>
      </c>
      <c r="O641">
        <v>54</v>
      </c>
      <c r="P641" t="s">
        <v>150</v>
      </c>
      <c r="Q641" t="s">
        <v>150</v>
      </c>
      <c r="R641">
        <v>981</v>
      </c>
    </row>
    <row r="642" spans="1:18" x14ac:dyDescent="0.2">
      <c r="A642">
        <v>2970</v>
      </c>
      <c r="B642">
        <v>983</v>
      </c>
      <c r="C642">
        <f>VLOOKUP(B642,Sheet3!A:B,2,FALSE)</f>
        <v>736</v>
      </c>
      <c r="D642">
        <v>2022</v>
      </c>
      <c r="E642" s="1">
        <v>44640</v>
      </c>
      <c r="F642" t="b">
        <v>0</v>
      </c>
      <c r="G642" t="s">
        <v>673</v>
      </c>
      <c r="H642" t="s">
        <v>1972</v>
      </c>
      <c r="I642" t="s">
        <v>1989</v>
      </c>
      <c r="J642">
        <v>1</v>
      </c>
      <c r="K642">
        <v>47504</v>
      </c>
      <c r="L642" t="s">
        <v>678</v>
      </c>
      <c r="M642" t="s">
        <v>150</v>
      </c>
      <c r="N642" t="s">
        <v>150</v>
      </c>
      <c r="O642">
        <v>3</v>
      </c>
      <c r="P642" t="s">
        <v>150</v>
      </c>
      <c r="Q642">
        <v>56</v>
      </c>
      <c r="R642">
        <v>983</v>
      </c>
    </row>
    <row r="643" spans="1:18" x14ac:dyDescent="0.2">
      <c r="A643">
        <v>2928</v>
      </c>
      <c r="B643">
        <v>984</v>
      </c>
      <c r="C643">
        <f>VLOOKUP(B643,Sheet3!A:B,2,FALSE)</f>
        <v>737</v>
      </c>
      <c r="D643">
        <v>2021</v>
      </c>
      <c r="E643" s="1">
        <v>44318</v>
      </c>
      <c r="F643" t="b">
        <v>0</v>
      </c>
      <c r="G643" t="s">
        <v>673</v>
      </c>
      <c r="H643" t="s">
        <v>1972</v>
      </c>
      <c r="I643" t="s">
        <v>1989</v>
      </c>
      <c r="J643">
        <v>1</v>
      </c>
      <c r="K643">
        <v>47504</v>
      </c>
      <c r="L643" t="s">
        <v>678</v>
      </c>
      <c r="M643" t="s">
        <v>150</v>
      </c>
      <c r="N643" t="s">
        <v>150</v>
      </c>
      <c r="O643">
        <v>1</v>
      </c>
      <c r="P643" t="s">
        <v>150</v>
      </c>
      <c r="Q643">
        <v>54</v>
      </c>
      <c r="R643">
        <v>984</v>
      </c>
    </row>
    <row r="644" spans="1:18" x14ac:dyDescent="0.2">
      <c r="A644">
        <v>2821</v>
      </c>
      <c r="B644">
        <v>985</v>
      </c>
      <c r="C644">
        <f>VLOOKUP(B644,Sheet3!A:B,2,FALSE)</f>
        <v>738</v>
      </c>
      <c r="D644">
        <v>2019</v>
      </c>
      <c r="E644" s="1">
        <v>43548</v>
      </c>
      <c r="F644" t="b">
        <v>0</v>
      </c>
      <c r="G644" t="s">
        <v>673</v>
      </c>
      <c r="H644" t="s">
        <v>1972</v>
      </c>
      <c r="I644" t="s">
        <v>1989</v>
      </c>
      <c r="J644">
        <v>1</v>
      </c>
      <c r="K644">
        <v>25364</v>
      </c>
      <c r="L644" t="s">
        <v>679</v>
      </c>
      <c r="M644" t="s">
        <v>150</v>
      </c>
      <c r="N644" t="s">
        <v>150</v>
      </c>
      <c r="O644">
        <v>3</v>
      </c>
      <c r="P644" t="s">
        <v>150</v>
      </c>
      <c r="Q644">
        <v>50</v>
      </c>
      <c r="R644">
        <v>985</v>
      </c>
    </row>
    <row r="645" spans="1:18" x14ac:dyDescent="0.2">
      <c r="A645">
        <v>2770</v>
      </c>
      <c r="B645">
        <v>986</v>
      </c>
      <c r="C645">
        <f>VLOOKUP(B645,Sheet3!A:B,2,FALSE)</f>
        <v>739</v>
      </c>
      <c r="D645">
        <v>2018</v>
      </c>
      <c r="E645" s="1">
        <v>43170</v>
      </c>
      <c r="F645" t="b">
        <v>0</v>
      </c>
      <c r="G645" t="s">
        <v>673</v>
      </c>
      <c r="H645" t="s">
        <v>1972</v>
      </c>
      <c r="I645" t="s">
        <v>1989</v>
      </c>
      <c r="J645">
        <v>1</v>
      </c>
      <c r="K645">
        <v>25364</v>
      </c>
      <c r="L645" t="s">
        <v>679</v>
      </c>
      <c r="M645" t="s">
        <v>150</v>
      </c>
      <c r="N645" t="s">
        <v>150</v>
      </c>
      <c r="O645">
        <v>2</v>
      </c>
      <c r="P645" t="s">
        <v>150</v>
      </c>
      <c r="Q645">
        <v>52</v>
      </c>
      <c r="R645">
        <v>986</v>
      </c>
    </row>
    <row r="646" spans="1:18" x14ac:dyDescent="0.2">
      <c r="A646">
        <v>2722</v>
      </c>
      <c r="B646">
        <v>987</v>
      </c>
      <c r="C646">
        <f>VLOOKUP(B646,Sheet3!A:B,2,FALSE)</f>
        <v>740</v>
      </c>
      <c r="D646">
        <v>2017</v>
      </c>
      <c r="E646" s="1">
        <v>42806</v>
      </c>
      <c r="F646" t="b">
        <v>0</v>
      </c>
      <c r="G646" t="s">
        <v>673</v>
      </c>
      <c r="H646" t="s">
        <v>1972</v>
      </c>
      <c r="I646" t="s">
        <v>1989</v>
      </c>
      <c r="J646">
        <v>1</v>
      </c>
      <c r="K646">
        <v>33399</v>
      </c>
      <c r="L646" t="s">
        <v>680</v>
      </c>
      <c r="M646" t="s">
        <v>150</v>
      </c>
      <c r="N646" t="s">
        <v>150</v>
      </c>
      <c r="O646">
        <v>1</v>
      </c>
      <c r="P646" t="s">
        <v>150</v>
      </c>
      <c r="Q646">
        <v>48</v>
      </c>
      <c r="R646">
        <v>987</v>
      </c>
    </row>
    <row r="647" spans="1:18" x14ac:dyDescent="0.2">
      <c r="A647">
        <v>2675</v>
      </c>
      <c r="B647">
        <v>988</v>
      </c>
      <c r="C647">
        <f>VLOOKUP(B647,Sheet3!A:B,2,FALSE)</f>
        <v>741</v>
      </c>
      <c r="D647">
        <v>2016</v>
      </c>
      <c r="E647" s="1">
        <v>42442</v>
      </c>
      <c r="F647" t="b">
        <v>0</v>
      </c>
      <c r="G647" t="s">
        <v>673</v>
      </c>
      <c r="H647" t="s">
        <v>1972</v>
      </c>
      <c r="I647" t="s">
        <v>1989</v>
      </c>
      <c r="J647">
        <v>1</v>
      </c>
      <c r="K647">
        <v>26331</v>
      </c>
      <c r="L647" t="s">
        <v>804</v>
      </c>
      <c r="M647" t="s">
        <v>150</v>
      </c>
      <c r="N647" t="s">
        <v>150</v>
      </c>
      <c r="O647">
        <v>2</v>
      </c>
      <c r="P647" t="s">
        <v>150</v>
      </c>
      <c r="Q647">
        <v>52</v>
      </c>
      <c r="R647">
        <v>988</v>
      </c>
    </row>
    <row r="648" spans="1:18" x14ac:dyDescent="0.2">
      <c r="A648">
        <v>2629</v>
      </c>
      <c r="B648">
        <v>989</v>
      </c>
      <c r="C648">
        <f>VLOOKUP(B648,Sheet3!A:B,2,FALSE)</f>
        <v>742</v>
      </c>
      <c r="D648">
        <v>2015</v>
      </c>
      <c r="E648" s="1">
        <v>42078</v>
      </c>
      <c r="F648" t="b">
        <v>0</v>
      </c>
      <c r="G648" t="s">
        <v>673</v>
      </c>
      <c r="H648" t="s">
        <v>1972</v>
      </c>
      <c r="I648" t="s">
        <v>1989</v>
      </c>
      <c r="J648">
        <v>1</v>
      </c>
      <c r="K648">
        <v>34046</v>
      </c>
      <c r="L648" t="s">
        <v>177</v>
      </c>
      <c r="M648" t="s">
        <v>150</v>
      </c>
      <c r="N648" t="s">
        <v>150</v>
      </c>
      <c r="O648">
        <v>2</v>
      </c>
      <c r="P648" t="s">
        <v>150</v>
      </c>
      <c r="Q648">
        <v>52</v>
      </c>
      <c r="R648">
        <v>989</v>
      </c>
    </row>
    <row r="649" spans="1:18" x14ac:dyDescent="0.2">
      <c r="A649">
        <v>2584</v>
      </c>
      <c r="B649">
        <v>990</v>
      </c>
      <c r="C649">
        <f>VLOOKUP(B649,Sheet3!A:B,2,FALSE)</f>
        <v>743</v>
      </c>
      <c r="D649">
        <v>2014</v>
      </c>
      <c r="E649" s="1">
        <v>41714</v>
      </c>
      <c r="F649" t="b">
        <v>0</v>
      </c>
      <c r="G649" t="s">
        <v>673</v>
      </c>
      <c r="H649" t="s">
        <v>1972</v>
      </c>
      <c r="I649" t="s">
        <v>1989</v>
      </c>
      <c r="J649">
        <v>1</v>
      </c>
      <c r="K649">
        <v>20645</v>
      </c>
      <c r="L649" t="s">
        <v>683</v>
      </c>
      <c r="M649" t="s">
        <v>150</v>
      </c>
      <c r="N649" t="s">
        <v>150</v>
      </c>
      <c r="O649">
        <v>2</v>
      </c>
      <c r="P649" t="s">
        <v>150</v>
      </c>
      <c r="Q649">
        <v>50</v>
      </c>
      <c r="R649">
        <v>990</v>
      </c>
    </row>
    <row r="650" spans="1:18" x14ac:dyDescent="0.2">
      <c r="A650">
        <v>2538</v>
      </c>
      <c r="B650">
        <v>991</v>
      </c>
      <c r="C650">
        <f>VLOOKUP(B650,Sheet3!A:B,2,FALSE)</f>
        <v>744</v>
      </c>
      <c r="D650">
        <v>2013</v>
      </c>
      <c r="E650" s="1">
        <v>41350</v>
      </c>
      <c r="F650" t="b">
        <v>0</v>
      </c>
      <c r="G650" t="s">
        <v>684</v>
      </c>
      <c r="H650" t="s">
        <v>1972</v>
      </c>
      <c r="I650" t="s">
        <v>1989</v>
      </c>
      <c r="J650">
        <v>1</v>
      </c>
      <c r="K650">
        <v>27214</v>
      </c>
      <c r="L650" t="s">
        <v>685</v>
      </c>
      <c r="M650" t="s">
        <v>150</v>
      </c>
      <c r="N650" t="s">
        <v>150</v>
      </c>
      <c r="O650">
        <v>1</v>
      </c>
      <c r="P650" t="s">
        <v>150</v>
      </c>
      <c r="Q650">
        <v>52</v>
      </c>
      <c r="R650">
        <v>991</v>
      </c>
    </row>
    <row r="651" spans="1:18" x14ac:dyDescent="0.2">
      <c r="A651">
        <v>2494</v>
      </c>
      <c r="B651">
        <v>992</v>
      </c>
      <c r="C651">
        <f>VLOOKUP(B651,Sheet3!A:B,2,FALSE)</f>
        <v>745</v>
      </c>
      <c r="D651">
        <v>2012</v>
      </c>
      <c r="E651" s="1">
        <v>40986</v>
      </c>
      <c r="F651" t="b">
        <v>0</v>
      </c>
      <c r="G651" t="s">
        <v>686</v>
      </c>
      <c r="H651" t="s">
        <v>1972</v>
      </c>
      <c r="I651" t="s">
        <v>1989</v>
      </c>
      <c r="J651">
        <v>1</v>
      </c>
      <c r="K651">
        <v>23983</v>
      </c>
      <c r="L651" t="s">
        <v>560</v>
      </c>
      <c r="M651" t="s">
        <v>150</v>
      </c>
      <c r="N651" t="s">
        <v>150</v>
      </c>
      <c r="O651">
        <v>5</v>
      </c>
      <c r="P651" t="s">
        <v>150</v>
      </c>
      <c r="Q651">
        <v>58</v>
      </c>
      <c r="R651">
        <v>992</v>
      </c>
    </row>
    <row r="652" spans="1:18" x14ac:dyDescent="0.2">
      <c r="A652">
        <v>2449</v>
      </c>
      <c r="B652">
        <v>993</v>
      </c>
      <c r="C652">
        <f>VLOOKUP(B652,Sheet3!A:B,2,FALSE)</f>
        <v>746</v>
      </c>
      <c r="D652">
        <v>2011</v>
      </c>
      <c r="E652" s="1">
        <v>40622</v>
      </c>
      <c r="F652" t="b">
        <v>0</v>
      </c>
      <c r="G652" t="s">
        <v>686</v>
      </c>
      <c r="H652" t="s">
        <v>1972</v>
      </c>
      <c r="I652" t="s">
        <v>1989</v>
      </c>
      <c r="J652">
        <v>1</v>
      </c>
      <c r="K652">
        <v>31323</v>
      </c>
      <c r="L652" t="s">
        <v>688</v>
      </c>
      <c r="M652" t="s">
        <v>150</v>
      </c>
      <c r="N652" t="s">
        <v>150</v>
      </c>
      <c r="O652">
        <v>1</v>
      </c>
      <c r="P652" t="s">
        <v>150</v>
      </c>
      <c r="Q652">
        <v>52</v>
      </c>
      <c r="R652">
        <v>993</v>
      </c>
    </row>
    <row r="653" spans="1:18" x14ac:dyDescent="0.2">
      <c r="A653">
        <v>2403</v>
      </c>
      <c r="B653">
        <v>994</v>
      </c>
      <c r="C653">
        <f>VLOOKUP(B653,Sheet3!A:B,2,FALSE)</f>
        <v>747</v>
      </c>
      <c r="D653">
        <v>2010</v>
      </c>
      <c r="E653" s="1">
        <v>40258</v>
      </c>
      <c r="F653" t="b">
        <v>0</v>
      </c>
      <c r="G653" t="s">
        <v>686</v>
      </c>
      <c r="H653" t="s">
        <v>1972</v>
      </c>
      <c r="I653" t="s">
        <v>1989</v>
      </c>
      <c r="J653">
        <v>1</v>
      </c>
      <c r="K653">
        <v>10809</v>
      </c>
      <c r="L653" t="s">
        <v>190</v>
      </c>
      <c r="M653" t="s">
        <v>150</v>
      </c>
      <c r="N653" t="s">
        <v>150</v>
      </c>
      <c r="O653">
        <v>14</v>
      </c>
      <c r="P653" t="s">
        <v>150</v>
      </c>
      <c r="Q653">
        <v>58</v>
      </c>
      <c r="R653">
        <v>994</v>
      </c>
    </row>
    <row r="654" spans="1:18" x14ac:dyDescent="0.2">
      <c r="A654">
        <v>2357</v>
      </c>
      <c r="B654">
        <v>995</v>
      </c>
      <c r="C654">
        <f>VLOOKUP(B654,Sheet3!A:B,2,FALSE)</f>
        <v>748</v>
      </c>
      <c r="D654">
        <v>2009</v>
      </c>
      <c r="E654" s="1">
        <v>39894</v>
      </c>
      <c r="F654" t="b">
        <v>0</v>
      </c>
      <c r="G654" t="s">
        <v>686</v>
      </c>
      <c r="H654" t="s">
        <v>1972</v>
      </c>
      <c r="I654" t="s">
        <v>1989</v>
      </c>
      <c r="J654">
        <v>1</v>
      </c>
      <c r="K654">
        <v>20157</v>
      </c>
      <c r="L654" t="s">
        <v>689</v>
      </c>
      <c r="M654" t="s">
        <v>150</v>
      </c>
      <c r="N654" t="s">
        <v>150</v>
      </c>
      <c r="O654">
        <v>7</v>
      </c>
      <c r="P654" t="s">
        <v>150</v>
      </c>
      <c r="Q654">
        <v>46</v>
      </c>
      <c r="R654">
        <v>995</v>
      </c>
    </row>
    <row r="655" spans="1:18" x14ac:dyDescent="0.2">
      <c r="A655">
        <v>2307</v>
      </c>
      <c r="B655">
        <v>996</v>
      </c>
      <c r="C655">
        <f>VLOOKUP(B655,Sheet3!A:B,2,FALSE)</f>
        <v>749</v>
      </c>
      <c r="D655">
        <v>2008</v>
      </c>
      <c r="E655" s="1">
        <v>39516</v>
      </c>
      <c r="F655" t="b">
        <v>0</v>
      </c>
      <c r="G655" t="s">
        <v>690</v>
      </c>
      <c r="H655" t="s">
        <v>1972</v>
      </c>
      <c r="I655" t="s">
        <v>1989</v>
      </c>
      <c r="J655">
        <v>1</v>
      </c>
      <c r="K655">
        <v>24140</v>
      </c>
      <c r="L655" t="s">
        <v>691</v>
      </c>
      <c r="M655" t="s">
        <v>150</v>
      </c>
      <c r="N655" t="s">
        <v>150</v>
      </c>
      <c r="O655">
        <v>2</v>
      </c>
      <c r="P655" t="s">
        <v>150</v>
      </c>
      <c r="Q655">
        <v>52</v>
      </c>
      <c r="R655">
        <v>996</v>
      </c>
    </row>
    <row r="656" spans="1:18" x14ac:dyDescent="0.2">
      <c r="A656">
        <v>2260</v>
      </c>
      <c r="B656">
        <v>997</v>
      </c>
      <c r="C656">
        <f>VLOOKUP(B656,Sheet3!A:B,2,FALSE)</f>
        <v>750</v>
      </c>
      <c r="D656">
        <v>2007</v>
      </c>
      <c r="E656" s="1">
        <v>39152</v>
      </c>
      <c r="F656" t="b">
        <v>0</v>
      </c>
      <c r="G656" t="s">
        <v>690</v>
      </c>
      <c r="H656" t="s">
        <v>1972</v>
      </c>
      <c r="I656" t="s">
        <v>1989</v>
      </c>
      <c r="J656">
        <v>1</v>
      </c>
      <c r="K656">
        <v>1161</v>
      </c>
      <c r="L656" t="s">
        <v>436</v>
      </c>
      <c r="M656" t="s">
        <v>150</v>
      </c>
      <c r="N656" t="s">
        <v>150</v>
      </c>
      <c r="O656">
        <v>13</v>
      </c>
      <c r="P656" t="s">
        <v>150</v>
      </c>
      <c r="Q656">
        <v>48</v>
      </c>
      <c r="R656">
        <v>997</v>
      </c>
    </row>
    <row r="657" spans="1:18" x14ac:dyDescent="0.2">
      <c r="A657">
        <v>2248</v>
      </c>
      <c r="B657">
        <v>998</v>
      </c>
      <c r="C657">
        <f>VLOOKUP(B657,Sheet3!A:B,2,FALSE)</f>
        <v>751</v>
      </c>
      <c r="D657">
        <v>2006</v>
      </c>
      <c r="E657" s="1">
        <v>39019</v>
      </c>
      <c r="F657" t="b">
        <v>0</v>
      </c>
      <c r="G657" t="s">
        <v>692</v>
      </c>
      <c r="H657" t="s">
        <v>1972</v>
      </c>
      <c r="I657" t="s">
        <v>1989</v>
      </c>
      <c r="J657">
        <v>1</v>
      </c>
      <c r="K657">
        <v>24357</v>
      </c>
      <c r="L657" t="s">
        <v>237</v>
      </c>
      <c r="M657" t="s">
        <v>150</v>
      </c>
      <c r="N657" t="s">
        <v>150</v>
      </c>
      <c r="O657">
        <v>4</v>
      </c>
      <c r="P657" t="s">
        <v>150</v>
      </c>
      <c r="Q657">
        <v>56</v>
      </c>
      <c r="R657">
        <v>998</v>
      </c>
    </row>
    <row r="658" spans="1:18" x14ac:dyDescent="0.2">
      <c r="A658">
        <v>2199</v>
      </c>
      <c r="B658">
        <v>999</v>
      </c>
      <c r="C658">
        <f>VLOOKUP(B658,Sheet3!A:B,2,FALSE)</f>
        <v>752</v>
      </c>
      <c r="D658">
        <v>2005</v>
      </c>
      <c r="E658" s="1">
        <v>38655</v>
      </c>
      <c r="F658" t="b">
        <v>0</v>
      </c>
      <c r="G658" t="s">
        <v>692</v>
      </c>
      <c r="H658" t="s">
        <v>1972</v>
      </c>
      <c r="I658" t="s">
        <v>1989</v>
      </c>
      <c r="J658">
        <v>1</v>
      </c>
      <c r="K658">
        <v>25345</v>
      </c>
      <c r="L658" t="s">
        <v>694</v>
      </c>
      <c r="M658" t="s">
        <v>150</v>
      </c>
      <c r="N658" t="s">
        <v>150</v>
      </c>
      <c r="O658">
        <v>1</v>
      </c>
      <c r="P658" t="s">
        <v>150</v>
      </c>
      <c r="Q658">
        <v>58</v>
      </c>
      <c r="R658">
        <v>999</v>
      </c>
    </row>
    <row r="659" spans="1:18" x14ac:dyDescent="0.2">
      <c r="A659">
        <v>2152</v>
      </c>
      <c r="B659">
        <v>1000</v>
      </c>
      <c r="C659">
        <f>VLOOKUP(B659,Sheet3!A:B,2,FALSE)</f>
        <v>753</v>
      </c>
      <c r="D659">
        <v>2004</v>
      </c>
      <c r="E659" s="1">
        <v>38291</v>
      </c>
      <c r="F659" t="b">
        <v>0</v>
      </c>
      <c r="G659" t="s">
        <v>692</v>
      </c>
      <c r="H659" t="s">
        <v>1972</v>
      </c>
      <c r="I659" t="s">
        <v>1989</v>
      </c>
      <c r="J659">
        <v>1</v>
      </c>
      <c r="K659">
        <v>6567</v>
      </c>
      <c r="L659" t="s">
        <v>77</v>
      </c>
      <c r="M659" t="s">
        <v>150</v>
      </c>
      <c r="N659" t="s">
        <v>150</v>
      </c>
      <c r="O659">
        <v>24</v>
      </c>
      <c r="P659" t="s">
        <v>150</v>
      </c>
      <c r="Q659">
        <v>62</v>
      </c>
      <c r="R659">
        <v>1000</v>
      </c>
    </row>
    <row r="660" spans="1:18" x14ac:dyDescent="0.2">
      <c r="A660">
        <v>2104</v>
      </c>
      <c r="B660">
        <v>1001</v>
      </c>
      <c r="C660">
        <f>VLOOKUP(B660,Sheet3!A:B,2,FALSE)</f>
        <v>754</v>
      </c>
      <c r="D660">
        <v>2003</v>
      </c>
      <c r="E660" s="1">
        <v>37927</v>
      </c>
      <c r="F660" t="b">
        <v>0</v>
      </c>
      <c r="G660" t="s">
        <v>692</v>
      </c>
      <c r="H660" t="s">
        <v>1972</v>
      </c>
      <c r="I660" t="s">
        <v>1989</v>
      </c>
      <c r="J660">
        <v>1</v>
      </c>
      <c r="K660">
        <v>20157</v>
      </c>
      <c r="L660" t="s">
        <v>689</v>
      </c>
      <c r="M660" t="s">
        <v>150</v>
      </c>
      <c r="N660" t="s">
        <v>150</v>
      </c>
      <c r="O660">
        <v>3</v>
      </c>
      <c r="P660" t="s">
        <v>150</v>
      </c>
      <c r="Q660">
        <v>60</v>
      </c>
      <c r="R660">
        <v>1001</v>
      </c>
    </row>
    <row r="661" spans="1:18" x14ac:dyDescent="0.2">
      <c r="A661">
        <v>2050</v>
      </c>
      <c r="B661">
        <v>1002</v>
      </c>
      <c r="C661">
        <f>VLOOKUP(B661,Sheet3!A:B,2,FALSE)</f>
        <v>755</v>
      </c>
      <c r="D661">
        <v>2002</v>
      </c>
      <c r="E661" s="1">
        <v>37521</v>
      </c>
      <c r="F661" t="b">
        <v>1</v>
      </c>
      <c r="G661" t="s">
        <v>695</v>
      </c>
      <c r="H661" t="s">
        <v>1972</v>
      </c>
      <c r="I661" t="s">
        <v>1989</v>
      </c>
      <c r="J661">
        <v>8</v>
      </c>
      <c r="K661">
        <v>24357</v>
      </c>
      <c r="L661" t="s">
        <v>237</v>
      </c>
      <c r="M661" t="s">
        <v>150</v>
      </c>
      <c r="N661" t="s">
        <v>150</v>
      </c>
      <c r="O661">
        <v>2</v>
      </c>
      <c r="P661" t="s">
        <v>150</v>
      </c>
      <c r="Q661">
        <v>24</v>
      </c>
      <c r="R661">
        <v>1002</v>
      </c>
    </row>
    <row r="662" spans="1:18" x14ac:dyDescent="0.2">
      <c r="A662">
        <v>1955</v>
      </c>
      <c r="B662">
        <v>1003</v>
      </c>
      <c r="C662">
        <f>VLOOKUP(B662,Sheet3!A:B,2,FALSE)</f>
        <v>756</v>
      </c>
      <c r="D662">
        <v>2000</v>
      </c>
      <c r="E662" s="1">
        <v>36821</v>
      </c>
      <c r="F662" t="b">
        <v>0</v>
      </c>
      <c r="G662" t="s">
        <v>696</v>
      </c>
      <c r="H662" t="s">
        <v>1972</v>
      </c>
      <c r="I662" t="s">
        <v>1989</v>
      </c>
      <c r="J662">
        <v>1</v>
      </c>
      <c r="K662">
        <v>1553</v>
      </c>
      <c r="L662" t="s">
        <v>245</v>
      </c>
      <c r="M662" t="s">
        <v>150</v>
      </c>
      <c r="N662" t="s">
        <v>150</v>
      </c>
      <c r="O662">
        <v>6</v>
      </c>
      <c r="P662" t="s">
        <v>150</v>
      </c>
      <c r="Q662">
        <v>40</v>
      </c>
      <c r="R662">
        <v>1003</v>
      </c>
    </row>
    <row r="663" spans="1:18" x14ac:dyDescent="0.2">
      <c r="A663">
        <v>2971</v>
      </c>
      <c r="B663">
        <v>1005</v>
      </c>
      <c r="C663">
        <f>VLOOKUP(B663,Sheet3!A:B,2,FALSE)</f>
        <v>758</v>
      </c>
      <c r="D663">
        <v>2022</v>
      </c>
      <c r="E663" s="1">
        <v>44647</v>
      </c>
      <c r="F663" t="b">
        <v>1</v>
      </c>
      <c r="G663" t="s">
        <v>697</v>
      </c>
      <c r="H663" t="s">
        <v>1972</v>
      </c>
      <c r="I663" t="s">
        <v>1982</v>
      </c>
      <c r="J663">
        <v>4</v>
      </c>
      <c r="K663">
        <v>46046</v>
      </c>
      <c r="L663" t="s">
        <v>416</v>
      </c>
      <c r="M663" t="s">
        <v>150</v>
      </c>
      <c r="N663" t="s">
        <v>150</v>
      </c>
      <c r="O663">
        <v>3</v>
      </c>
      <c r="P663" t="s">
        <v>150</v>
      </c>
      <c r="Q663">
        <v>74</v>
      </c>
      <c r="R663">
        <v>1005</v>
      </c>
    </row>
    <row r="664" spans="1:18" x14ac:dyDescent="0.2">
      <c r="A664">
        <v>2922</v>
      </c>
      <c r="B664">
        <v>1006</v>
      </c>
      <c r="C664">
        <f>VLOOKUP(B664,Sheet3!A:B,2,FALSE)</f>
        <v>759</v>
      </c>
      <c r="D664">
        <v>2021</v>
      </c>
      <c r="E664" s="1">
        <v>44283</v>
      </c>
      <c r="F664" t="b">
        <v>1</v>
      </c>
      <c r="G664" t="s">
        <v>697</v>
      </c>
      <c r="H664" t="s">
        <v>1972</v>
      </c>
      <c r="I664" t="s">
        <v>1982</v>
      </c>
      <c r="J664">
        <v>4</v>
      </c>
      <c r="K664">
        <v>29420</v>
      </c>
      <c r="L664" t="s">
        <v>700</v>
      </c>
      <c r="M664" t="s">
        <v>150</v>
      </c>
      <c r="N664" t="s">
        <v>150</v>
      </c>
      <c r="O664">
        <v>6</v>
      </c>
      <c r="P664" t="s">
        <v>150</v>
      </c>
      <c r="Q664">
        <v>76</v>
      </c>
      <c r="R664">
        <v>1006</v>
      </c>
    </row>
    <row r="665" spans="1:18" x14ac:dyDescent="0.2">
      <c r="A665">
        <v>2822</v>
      </c>
      <c r="B665">
        <v>1007</v>
      </c>
      <c r="C665">
        <f>VLOOKUP(B665,Sheet3!A:B,2,FALSE)</f>
        <v>760</v>
      </c>
      <c r="D665">
        <v>2019</v>
      </c>
      <c r="E665" s="1">
        <v>43555</v>
      </c>
      <c r="F665" t="b">
        <v>1</v>
      </c>
      <c r="G665" t="s">
        <v>697</v>
      </c>
      <c r="H665" t="s">
        <v>1972</v>
      </c>
      <c r="I665" t="s">
        <v>1982</v>
      </c>
      <c r="J665">
        <v>4</v>
      </c>
      <c r="K665">
        <v>29478</v>
      </c>
      <c r="L665" t="s">
        <v>160</v>
      </c>
      <c r="M665" t="s">
        <v>150</v>
      </c>
      <c r="N665" t="s">
        <v>150</v>
      </c>
      <c r="O665">
        <v>3</v>
      </c>
      <c r="P665" t="s">
        <v>150</v>
      </c>
      <c r="Q665">
        <v>76</v>
      </c>
      <c r="R665">
        <v>1007</v>
      </c>
    </row>
    <row r="666" spans="1:18" x14ac:dyDescent="0.2">
      <c r="A666">
        <v>2772</v>
      </c>
      <c r="B666">
        <v>1008</v>
      </c>
      <c r="C666">
        <f>VLOOKUP(B666,Sheet3!A:B,2,FALSE)</f>
        <v>761</v>
      </c>
      <c r="D666">
        <v>2018</v>
      </c>
      <c r="E666" s="1">
        <v>43184</v>
      </c>
      <c r="F666" t="b">
        <v>1</v>
      </c>
      <c r="G666" t="s">
        <v>697</v>
      </c>
      <c r="H666" t="s">
        <v>1972</v>
      </c>
      <c r="I666" t="s">
        <v>1982</v>
      </c>
      <c r="J666">
        <v>4</v>
      </c>
      <c r="K666">
        <v>25804</v>
      </c>
      <c r="L666" t="s">
        <v>367</v>
      </c>
      <c r="M666" t="s">
        <v>150</v>
      </c>
      <c r="N666" t="s">
        <v>150</v>
      </c>
      <c r="O666">
        <v>11</v>
      </c>
      <c r="P666" t="s">
        <v>150</v>
      </c>
      <c r="Q666">
        <v>74</v>
      </c>
      <c r="R666">
        <v>1008</v>
      </c>
    </row>
    <row r="667" spans="1:18" x14ac:dyDescent="0.2">
      <c r="A667">
        <v>2724</v>
      </c>
      <c r="B667">
        <v>1009</v>
      </c>
      <c r="C667">
        <f>VLOOKUP(B667,Sheet3!A:B,2,FALSE)</f>
        <v>762</v>
      </c>
      <c r="D667">
        <v>2017</v>
      </c>
      <c r="E667" s="1">
        <v>42820</v>
      </c>
      <c r="F667" t="b">
        <v>1</v>
      </c>
      <c r="G667" t="s">
        <v>697</v>
      </c>
      <c r="H667" t="s">
        <v>1972</v>
      </c>
      <c r="I667" t="s">
        <v>1982</v>
      </c>
      <c r="J667">
        <v>4</v>
      </c>
      <c r="K667">
        <v>30925</v>
      </c>
      <c r="L667" t="s">
        <v>174</v>
      </c>
      <c r="M667" t="s">
        <v>150</v>
      </c>
      <c r="N667" t="s">
        <v>150</v>
      </c>
      <c r="O667">
        <v>15</v>
      </c>
      <c r="P667" t="s">
        <v>150</v>
      </c>
      <c r="Q667">
        <v>74</v>
      </c>
      <c r="R667">
        <v>1009</v>
      </c>
    </row>
    <row r="668" spans="1:18" x14ac:dyDescent="0.2">
      <c r="A668">
        <v>2677</v>
      </c>
      <c r="B668">
        <v>1010</v>
      </c>
      <c r="C668">
        <f>VLOOKUP(B668,Sheet3!A:B,2,FALSE)</f>
        <v>763</v>
      </c>
      <c r="D668">
        <v>2016</v>
      </c>
      <c r="E668" s="1">
        <v>42456</v>
      </c>
      <c r="F668" t="b">
        <v>1</v>
      </c>
      <c r="G668" t="s">
        <v>701</v>
      </c>
      <c r="H668" t="s">
        <v>1972</v>
      </c>
      <c r="I668" t="s">
        <v>1982</v>
      </c>
      <c r="J668">
        <v>4</v>
      </c>
      <c r="K668">
        <v>28089</v>
      </c>
      <c r="L668" t="s">
        <v>594</v>
      </c>
      <c r="M668" t="s">
        <v>150</v>
      </c>
      <c r="N668" t="s">
        <v>150</v>
      </c>
      <c r="O668">
        <v>9</v>
      </c>
      <c r="P668" t="s">
        <v>150</v>
      </c>
      <c r="Q668">
        <v>76</v>
      </c>
      <c r="R668">
        <v>1010</v>
      </c>
    </row>
    <row r="669" spans="1:18" x14ac:dyDescent="0.2">
      <c r="A669">
        <v>2636</v>
      </c>
      <c r="B669">
        <v>1011</v>
      </c>
      <c r="C669">
        <f>VLOOKUP(B669,Sheet3!A:B,2,FALSE)</f>
        <v>764</v>
      </c>
      <c r="D669">
        <v>2015</v>
      </c>
      <c r="E669" s="1">
        <v>42127</v>
      </c>
      <c r="F669" t="b">
        <v>0</v>
      </c>
      <c r="G669" t="s">
        <v>702</v>
      </c>
      <c r="H669" t="s">
        <v>1972</v>
      </c>
      <c r="I669" t="s">
        <v>1973</v>
      </c>
      <c r="J669">
        <v>4</v>
      </c>
      <c r="K669">
        <v>28237</v>
      </c>
      <c r="L669" t="s">
        <v>1</v>
      </c>
      <c r="M669" t="s">
        <v>150</v>
      </c>
      <c r="N669" t="s">
        <v>150</v>
      </c>
      <c r="O669">
        <v>10</v>
      </c>
      <c r="P669" t="s">
        <v>150</v>
      </c>
      <c r="Q669">
        <v>76</v>
      </c>
      <c r="R669">
        <v>1011</v>
      </c>
    </row>
    <row r="670" spans="1:18" x14ac:dyDescent="0.2">
      <c r="A670">
        <v>2580</v>
      </c>
      <c r="B670">
        <v>1012</v>
      </c>
      <c r="C670">
        <f>VLOOKUP(B670,Sheet3!A:B,2,FALSE)</f>
        <v>765</v>
      </c>
      <c r="D670">
        <v>2014</v>
      </c>
      <c r="E670" s="1">
        <v>41693</v>
      </c>
      <c r="F670" t="b">
        <v>0</v>
      </c>
      <c r="G670" t="s">
        <v>705</v>
      </c>
      <c r="H670" t="s">
        <v>1972</v>
      </c>
      <c r="I670" t="s">
        <v>1987</v>
      </c>
      <c r="J670">
        <v>4</v>
      </c>
      <c r="K670">
        <v>28089</v>
      </c>
      <c r="L670" t="s">
        <v>594</v>
      </c>
      <c r="M670" t="s">
        <v>150</v>
      </c>
      <c r="N670" t="s">
        <v>150</v>
      </c>
      <c r="O670">
        <v>2</v>
      </c>
      <c r="P670" t="s">
        <v>150</v>
      </c>
      <c r="Q670">
        <v>72</v>
      </c>
      <c r="R670">
        <v>1012</v>
      </c>
    </row>
    <row r="671" spans="1:18" x14ac:dyDescent="0.2">
      <c r="A671">
        <v>2534</v>
      </c>
      <c r="B671">
        <v>1013</v>
      </c>
      <c r="C671">
        <f>VLOOKUP(B671,Sheet3!A:B,2,FALSE)</f>
        <v>766</v>
      </c>
      <c r="D671">
        <v>2013</v>
      </c>
      <c r="E671" s="1">
        <v>41329</v>
      </c>
      <c r="F671" t="b">
        <v>0</v>
      </c>
      <c r="G671" t="s">
        <v>705</v>
      </c>
      <c r="H671" t="s">
        <v>1972</v>
      </c>
      <c r="I671" t="s">
        <v>1987</v>
      </c>
      <c r="J671">
        <v>4</v>
      </c>
      <c r="K671">
        <v>23108</v>
      </c>
      <c r="L671" t="s">
        <v>35</v>
      </c>
      <c r="M671" t="s">
        <v>150</v>
      </c>
      <c r="N671" t="s">
        <v>150</v>
      </c>
      <c r="O671">
        <v>5</v>
      </c>
      <c r="P671" t="s">
        <v>150</v>
      </c>
      <c r="Q671">
        <v>74</v>
      </c>
      <c r="R671">
        <v>1013</v>
      </c>
    </row>
    <row r="672" spans="1:18" x14ac:dyDescent="0.2">
      <c r="A672">
        <v>2489</v>
      </c>
      <c r="B672">
        <v>1014</v>
      </c>
      <c r="C672">
        <f>VLOOKUP(B672,Sheet3!A:B,2,FALSE)</f>
        <v>767</v>
      </c>
      <c r="D672">
        <v>2012</v>
      </c>
      <c r="E672" s="1">
        <v>40965</v>
      </c>
      <c r="F672" t="b">
        <v>1</v>
      </c>
      <c r="G672" t="s">
        <v>705</v>
      </c>
      <c r="H672" t="s">
        <v>1972</v>
      </c>
      <c r="I672" t="s">
        <v>1987</v>
      </c>
      <c r="J672">
        <v>4</v>
      </c>
      <c r="K672">
        <v>24781</v>
      </c>
      <c r="L672" t="s">
        <v>69</v>
      </c>
      <c r="M672" t="s">
        <v>150</v>
      </c>
      <c r="N672" t="s">
        <v>150</v>
      </c>
      <c r="O672">
        <v>4</v>
      </c>
      <c r="P672" t="s">
        <v>150</v>
      </c>
      <c r="Q672">
        <v>76</v>
      </c>
      <c r="R672">
        <v>1014</v>
      </c>
    </row>
    <row r="673" spans="1:18" x14ac:dyDescent="0.2">
      <c r="A673">
        <v>2444</v>
      </c>
      <c r="B673">
        <v>1015</v>
      </c>
      <c r="C673">
        <f>VLOOKUP(B673,Sheet3!A:B,2,FALSE)</f>
        <v>768</v>
      </c>
      <c r="D673">
        <v>2011</v>
      </c>
      <c r="E673" s="1">
        <v>40601</v>
      </c>
      <c r="F673" t="b">
        <v>1</v>
      </c>
      <c r="G673" t="s">
        <v>705</v>
      </c>
      <c r="H673" t="s">
        <v>1972</v>
      </c>
      <c r="I673" t="s">
        <v>1987</v>
      </c>
      <c r="J673">
        <v>4</v>
      </c>
      <c r="K673">
        <v>23983</v>
      </c>
      <c r="L673" t="s">
        <v>560</v>
      </c>
      <c r="M673" t="s">
        <v>150</v>
      </c>
      <c r="N673" t="s">
        <v>150</v>
      </c>
      <c r="O673">
        <v>3</v>
      </c>
      <c r="P673" t="s">
        <v>150</v>
      </c>
      <c r="Q673">
        <v>76</v>
      </c>
      <c r="R673">
        <v>1015</v>
      </c>
    </row>
    <row r="674" spans="1:18" x14ac:dyDescent="0.2">
      <c r="A674">
        <v>2397</v>
      </c>
      <c r="B674">
        <v>1016</v>
      </c>
      <c r="C674">
        <f>VLOOKUP(B674,Sheet3!A:B,2,FALSE)</f>
        <v>769</v>
      </c>
      <c r="D674">
        <v>2010</v>
      </c>
      <c r="E674" s="1">
        <v>40230</v>
      </c>
      <c r="F674" t="b">
        <v>1</v>
      </c>
      <c r="G674" t="s">
        <v>705</v>
      </c>
      <c r="H674" t="s">
        <v>1972</v>
      </c>
      <c r="I674" t="s">
        <v>1987</v>
      </c>
      <c r="J674">
        <v>4</v>
      </c>
      <c r="K674">
        <v>24138</v>
      </c>
      <c r="L674" t="s">
        <v>710</v>
      </c>
      <c r="M674" t="s">
        <v>150</v>
      </c>
      <c r="N674" t="s">
        <v>150</v>
      </c>
      <c r="O674">
        <v>1</v>
      </c>
      <c r="P674" t="s">
        <v>150</v>
      </c>
      <c r="Q674">
        <v>74</v>
      </c>
      <c r="R674">
        <v>1016</v>
      </c>
    </row>
    <row r="675" spans="1:18" x14ac:dyDescent="0.2">
      <c r="A675">
        <v>2352</v>
      </c>
      <c r="B675">
        <v>1017</v>
      </c>
      <c r="C675">
        <f>VLOOKUP(B675,Sheet3!A:B,2,FALSE)</f>
        <v>770</v>
      </c>
      <c r="D675">
        <v>2009</v>
      </c>
      <c r="E675" s="1">
        <v>39873</v>
      </c>
      <c r="F675" t="b">
        <v>1</v>
      </c>
      <c r="G675" t="s">
        <v>705</v>
      </c>
      <c r="H675" t="s">
        <v>1972</v>
      </c>
      <c r="I675" t="s">
        <v>1987</v>
      </c>
      <c r="J675">
        <v>4</v>
      </c>
      <c r="K675">
        <v>22046</v>
      </c>
      <c r="L675" t="s">
        <v>183</v>
      </c>
      <c r="M675" t="s">
        <v>150</v>
      </c>
      <c r="N675" t="s">
        <v>150</v>
      </c>
      <c r="O675">
        <v>6</v>
      </c>
      <c r="P675" t="s">
        <v>150</v>
      </c>
      <c r="Q675">
        <v>76</v>
      </c>
      <c r="R675">
        <v>1017</v>
      </c>
    </row>
    <row r="676" spans="1:18" x14ac:dyDescent="0.2">
      <c r="A676">
        <v>2304</v>
      </c>
      <c r="B676">
        <v>1018</v>
      </c>
      <c r="C676">
        <f>VLOOKUP(B676,Sheet3!A:B,2,FALSE)</f>
        <v>771</v>
      </c>
      <c r="D676">
        <v>2008</v>
      </c>
      <c r="E676" s="1">
        <v>39502</v>
      </c>
      <c r="F676" t="b">
        <v>1</v>
      </c>
      <c r="G676" t="s">
        <v>705</v>
      </c>
      <c r="H676" t="s">
        <v>1972</v>
      </c>
      <c r="I676" t="s">
        <v>1987</v>
      </c>
      <c r="J676">
        <v>4</v>
      </c>
      <c r="K676">
        <v>8793</v>
      </c>
      <c r="L676" t="s">
        <v>365</v>
      </c>
      <c r="M676" t="s">
        <v>150</v>
      </c>
      <c r="N676" t="s">
        <v>150</v>
      </c>
      <c r="O676">
        <v>63</v>
      </c>
      <c r="P676" t="s">
        <v>150</v>
      </c>
      <c r="Q676">
        <v>76</v>
      </c>
      <c r="R676">
        <v>1018</v>
      </c>
    </row>
    <row r="677" spans="1:18" x14ac:dyDescent="0.2">
      <c r="A677">
        <v>2257</v>
      </c>
      <c r="B677">
        <v>1019</v>
      </c>
      <c r="C677">
        <f>VLOOKUP(B677,Sheet3!A:B,2,FALSE)</f>
        <v>772</v>
      </c>
      <c r="D677">
        <v>2007</v>
      </c>
      <c r="E677" s="1">
        <v>39138</v>
      </c>
      <c r="F677" t="b">
        <v>1</v>
      </c>
      <c r="G677" t="s">
        <v>705</v>
      </c>
      <c r="H677" t="s">
        <v>1972</v>
      </c>
      <c r="I677" t="s">
        <v>1987</v>
      </c>
      <c r="J677">
        <v>4</v>
      </c>
      <c r="K677">
        <v>21528</v>
      </c>
      <c r="L677" t="s">
        <v>657</v>
      </c>
      <c r="M677" t="s">
        <v>150</v>
      </c>
      <c r="N677" t="s">
        <v>150</v>
      </c>
      <c r="O677">
        <v>1</v>
      </c>
      <c r="P677" t="s">
        <v>150</v>
      </c>
      <c r="Q677">
        <v>76</v>
      </c>
      <c r="R677">
        <v>1019</v>
      </c>
    </row>
    <row r="678" spans="1:18" x14ac:dyDescent="0.2">
      <c r="A678">
        <v>2209</v>
      </c>
      <c r="B678">
        <v>1020</v>
      </c>
      <c r="C678">
        <f>VLOOKUP(B678,Sheet3!A:B,2,FALSE)</f>
        <v>773</v>
      </c>
      <c r="D678">
        <v>2006</v>
      </c>
      <c r="E678" s="1">
        <v>38774</v>
      </c>
      <c r="F678" t="b">
        <v>1</v>
      </c>
      <c r="G678" t="s">
        <v>705</v>
      </c>
      <c r="H678" t="s">
        <v>1972</v>
      </c>
      <c r="I678" t="s">
        <v>1973</v>
      </c>
      <c r="J678">
        <v>4</v>
      </c>
      <c r="K678">
        <v>22046</v>
      </c>
      <c r="L678" t="s">
        <v>183</v>
      </c>
      <c r="M678" t="s">
        <v>150</v>
      </c>
      <c r="N678" t="s">
        <v>150</v>
      </c>
      <c r="O678">
        <v>2</v>
      </c>
      <c r="P678" t="s">
        <v>150</v>
      </c>
      <c r="Q678">
        <v>76</v>
      </c>
      <c r="R678">
        <v>1020</v>
      </c>
    </row>
    <row r="679" spans="1:18" x14ac:dyDescent="0.2">
      <c r="A679">
        <v>2161</v>
      </c>
      <c r="B679">
        <v>1021</v>
      </c>
      <c r="C679">
        <f>VLOOKUP(B679,Sheet3!A:B,2,FALSE)</f>
        <v>774</v>
      </c>
      <c r="D679">
        <v>2005</v>
      </c>
      <c r="E679" s="1">
        <v>38410</v>
      </c>
      <c r="F679" t="b">
        <v>1</v>
      </c>
      <c r="G679" t="s">
        <v>705</v>
      </c>
      <c r="H679" t="s">
        <v>1972</v>
      </c>
      <c r="I679" t="s">
        <v>1973</v>
      </c>
      <c r="J679">
        <v>4</v>
      </c>
      <c r="K679">
        <v>2206</v>
      </c>
      <c r="L679" t="s">
        <v>239</v>
      </c>
      <c r="M679" t="s">
        <v>150</v>
      </c>
      <c r="N679" t="s">
        <v>150</v>
      </c>
      <c r="O679">
        <v>11</v>
      </c>
      <c r="P679" t="s">
        <v>150</v>
      </c>
      <c r="Q679">
        <v>76</v>
      </c>
      <c r="R679">
        <v>1021</v>
      </c>
    </row>
    <row r="680" spans="1:18" x14ac:dyDescent="0.2">
      <c r="A680">
        <v>2113</v>
      </c>
      <c r="B680">
        <v>1022</v>
      </c>
      <c r="C680">
        <f>VLOOKUP(B680,Sheet3!A:B,2,FALSE)</f>
        <v>775</v>
      </c>
      <c r="D680">
        <v>2004</v>
      </c>
      <c r="E680" s="1">
        <v>38046</v>
      </c>
      <c r="F680" t="b">
        <v>1</v>
      </c>
      <c r="G680" t="s">
        <v>705</v>
      </c>
      <c r="H680" t="s">
        <v>1972</v>
      </c>
      <c r="I680" t="s">
        <v>1973</v>
      </c>
      <c r="J680">
        <v>4</v>
      </c>
      <c r="K680">
        <v>8793</v>
      </c>
      <c r="L680" t="s">
        <v>365</v>
      </c>
      <c r="M680" t="s">
        <v>150</v>
      </c>
      <c r="N680" t="s">
        <v>150</v>
      </c>
      <c r="O680">
        <v>40</v>
      </c>
      <c r="P680" t="s">
        <v>150</v>
      </c>
      <c r="Q680">
        <v>74</v>
      </c>
      <c r="R680">
        <v>1022</v>
      </c>
    </row>
    <row r="681" spans="1:18" x14ac:dyDescent="0.2">
      <c r="A681">
        <v>2065</v>
      </c>
      <c r="B681">
        <v>1023</v>
      </c>
      <c r="C681">
        <f>VLOOKUP(B681,Sheet3!A:B,2,FALSE)</f>
        <v>776</v>
      </c>
      <c r="D681">
        <v>2003</v>
      </c>
      <c r="E681" s="1">
        <v>37682</v>
      </c>
      <c r="F681" t="b">
        <v>1</v>
      </c>
      <c r="G681" t="s">
        <v>705</v>
      </c>
      <c r="H681" t="s">
        <v>1972</v>
      </c>
      <c r="I681" t="s">
        <v>1973</v>
      </c>
      <c r="J681">
        <v>4</v>
      </c>
      <c r="K681">
        <v>8793</v>
      </c>
      <c r="L681" t="s">
        <v>365</v>
      </c>
      <c r="M681" t="s">
        <v>150</v>
      </c>
      <c r="N681" t="s">
        <v>150</v>
      </c>
      <c r="O681">
        <v>36</v>
      </c>
      <c r="P681" t="s">
        <v>150</v>
      </c>
      <c r="Q681">
        <v>76</v>
      </c>
      <c r="R681">
        <v>1023</v>
      </c>
    </row>
    <row r="682" spans="1:18" x14ac:dyDescent="0.2">
      <c r="A682">
        <v>2016</v>
      </c>
      <c r="B682">
        <v>1024</v>
      </c>
      <c r="C682">
        <f>VLOOKUP(B682,Sheet3!A:B,2,FALSE)</f>
        <v>777</v>
      </c>
      <c r="D682">
        <v>2002</v>
      </c>
      <c r="E682" s="1">
        <v>37311</v>
      </c>
      <c r="F682" t="b">
        <v>1</v>
      </c>
      <c r="G682" t="s">
        <v>705</v>
      </c>
      <c r="H682" t="s">
        <v>1972</v>
      </c>
      <c r="I682" t="s">
        <v>1973</v>
      </c>
      <c r="J682">
        <v>4</v>
      </c>
      <c r="K682">
        <v>6595</v>
      </c>
      <c r="L682" t="s">
        <v>713</v>
      </c>
      <c r="M682" t="s">
        <v>150</v>
      </c>
      <c r="N682" t="s">
        <v>150</v>
      </c>
      <c r="O682">
        <v>1</v>
      </c>
      <c r="P682" t="s">
        <v>150</v>
      </c>
      <c r="Q682">
        <v>78</v>
      </c>
      <c r="R682">
        <v>1024</v>
      </c>
    </row>
    <row r="683" spans="1:18" x14ac:dyDescent="0.2">
      <c r="A683">
        <v>1960</v>
      </c>
      <c r="B683">
        <v>1025</v>
      </c>
      <c r="C683">
        <f>VLOOKUP(B683,Sheet3!A:B,2,FALSE)</f>
        <v>778</v>
      </c>
      <c r="D683">
        <v>2001</v>
      </c>
      <c r="E683" s="1">
        <v>36898</v>
      </c>
      <c r="F683" t="b">
        <v>0</v>
      </c>
      <c r="G683" t="s">
        <v>705</v>
      </c>
      <c r="H683" t="s">
        <v>2133</v>
      </c>
      <c r="I683" t="s">
        <v>2133</v>
      </c>
      <c r="J683">
        <v>4</v>
      </c>
      <c r="K683">
        <v>6527</v>
      </c>
      <c r="L683" t="s">
        <v>180</v>
      </c>
      <c r="M683" t="s">
        <v>150</v>
      </c>
      <c r="N683" t="s">
        <v>150</v>
      </c>
      <c r="O683">
        <v>3</v>
      </c>
      <c r="P683" t="s">
        <v>150</v>
      </c>
      <c r="Q683">
        <v>58</v>
      </c>
      <c r="R683">
        <v>1025</v>
      </c>
    </row>
    <row r="684" spans="1:18" x14ac:dyDescent="0.2">
      <c r="A684">
        <v>1918</v>
      </c>
      <c r="B684">
        <v>1026</v>
      </c>
      <c r="C684">
        <f>VLOOKUP(B684,Sheet3!A:B,2,FALSE)</f>
        <v>779</v>
      </c>
      <c r="D684">
        <v>2000</v>
      </c>
      <c r="E684" s="1">
        <v>36583</v>
      </c>
      <c r="F684" t="b">
        <v>1</v>
      </c>
      <c r="G684" t="s">
        <v>705</v>
      </c>
      <c r="H684" t="s">
        <v>1972</v>
      </c>
      <c r="I684" t="s">
        <v>1973</v>
      </c>
      <c r="J684">
        <v>4</v>
      </c>
      <c r="K684">
        <v>19825</v>
      </c>
      <c r="L684" t="s">
        <v>715</v>
      </c>
      <c r="M684" t="s">
        <v>150</v>
      </c>
      <c r="N684" t="s">
        <v>150</v>
      </c>
      <c r="O684">
        <v>1</v>
      </c>
      <c r="P684" t="s">
        <v>150</v>
      </c>
      <c r="Q684">
        <v>76</v>
      </c>
      <c r="R684">
        <v>1026</v>
      </c>
    </row>
    <row r="685" spans="1:18" x14ac:dyDescent="0.2">
      <c r="A685">
        <v>1871</v>
      </c>
      <c r="B685">
        <v>1027</v>
      </c>
      <c r="C685">
        <f>VLOOKUP(B685,Sheet3!A:B,2,FALSE)</f>
        <v>780</v>
      </c>
      <c r="D685">
        <v>1999</v>
      </c>
      <c r="E685" s="1">
        <v>36219</v>
      </c>
      <c r="F685" t="b">
        <v>1</v>
      </c>
      <c r="G685" t="s">
        <v>705</v>
      </c>
      <c r="H685" t="s">
        <v>1972</v>
      </c>
      <c r="I685" t="s">
        <v>1973</v>
      </c>
      <c r="J685">
        <v>4</v>
      </c>
      <c r="K685">
        <v>1724</v>
      </c>
      <c r="L685" t="s">
        <v>716</v>
      </c>
      <c r="M685" t="s">
        <v>150</v>
      </c>
      <c r="N685" t="s">
        <v>150</v>
      </c>
      <c r="O685">
        <v>2</v>
      </c>
      <c r="P685" t="s">
        <v>150</v>
      </c>
      <c r="Q685">
        <v>76</v>
      </c>
      <c r="R685">
        <v>1027</v>
      </c>
    </row>
    <row r="686" spans="1:18" x14ac:dyDescent="0.2">
      <c r="A686">
        <v>2972</v>
      </c>
      <c r="B686">
        <v>1029</v>
      </c>
      <c r="C686">
        <f>VLOOKUP(B686,Sheet3!A:B,2,FALSE)</f>
        <v>782</v>
      </c>
      <c r="D686">
        <v>2022</v>
      </c>
      <c r="E686" s="1">
        <v>44647</v>
      </c>
      <c r="F686" t="b">
        <v>1</v>
      </c>
      <c r="G686" t="s">
        <v>717</v>
      </c>
      <c r="H686" t="s">
        <v>1994</v>
      </c>
      <c r="I686" t="s">
        <v>1994</v>
      </c>
      <c r="J686">
        <v>8</v>
      </c>
      <c r="K686">
        <v>47983</v>
      </c>
      <c r="L686" t="s">
        <v>720</v>
      </c>
      <c r="M686" t="s">
        <v>150</v>
      </c>
      <c r="N686" t="s">
        <v>150</v>
      </c>
      <c r="O686">
        <v>1</v>
      </c>
      <c r="P686" t="s">
        <v>150</v>
      </c>
      <c r="Q686">
        <v>24</v>
      </c>
      <c r="R686">
        <v>1029</v>
      </c>
    </row>
    <row r="687" spans="1:18" x14ac:dyDescent="0.2">
      <c r="A687">
        <v>2923</v>
      </c>
      <c r="B687">
        <v>1030</v>
      </c>
      <c r="C687">
        <f>VLOOKUP(B687,Sheet3!A:B,2,FALSE)</f>
        <v>783</v>
      </c>
      <c r="D687">
        <v>2021</v>
      </c>
      <c r="E687" s="1">
        <v>44283</v>
      </c>
      <c r="F687" t="b">
        <v>1</v>
      </c>
      <c r="G687" t="s">
        <v>721</v>
      </c>
      <c r="H687" t="s">
        <v>1994</v>
      </c>
      <c r="I687" t="s">
        <v>1994</v>
      </c>
      <c r="J687">
        <v>8</v>
      </c>
      <c r="K687">
        <v>34076</v>
      </c>
      <c r="L687" t="s">
        <v>722</v>
      </c>
      <c r="M687" t="s">
        <v>150</v>
      </c>
      <c r="N687" t="s">
        <v>150</v>
      </c>
      <c r="O687">
        <v>1</v>
      </c>
      <c r="P687" t="s">
        <v>150</v>
      </c>
      <c r="Q687">
        <v>24</v>
      </c>
      <c r="R687">
        <v>1030</v>
      </c>
    </row>
    <row r="688" spans="1:18" x14ac:dyDescent="0.2">
      <c r="A688">
        <v>2899</v>
      </c>
      <c r="B688">
        <v>1031</v>
      </c>
      <c r="C688">
        <f>VLOOKUP(B688,Sheet3!A:B,2,FALSE)</f>
        <v>784</v>
      </c>
      <c r="D688">
        <v>2021</v>
      </c>
      <c r="E688" s="1">
        <v>44101</v>
      </c>
      <c r="F688" t="b">
        <v>0</v>
      </c>
      <c r="G688" t="s">
        <v>721</v>
      </c>
      <c r="H688" t="s">
        <v>1994</v>
      </c>
      <c r="I688" t="s">
        <v>1994</v>
      </c>
      <c r="J688">
        <v>1</v>
      </c>
      <c r="K688">
        <v>34264</v>
      </c>
      <c r="L688" t="s">
        <v>277</v>
      </c>
      <c r="M688" t="s">
        <v>150</v>
      </c>
      <c r="N688" t="s">
        <v>150</v>
      </c>
      <c r="O688">
        <v>2</v>
      </c>
      <c r="P688" t="s">
        <v>150</v>
      </c>
      <c r="Q688">
        <v>24</v>
      </c>
      <c r="R688">
        <v>1031</v>
      </c>
    </row>
    <row r="689" spans="1:18" x14ac:dyDescent="0.2">
      <c r="A689">
        <v>2823</v>
      </c>
      <c r="B689">
        <v>1032</v>
      </c>
      <c r="C689">
        <f>VLOOKUP(B689,Sheet3!A:B,2,FALSE)</f>
        <v>785</v>
      </c>
      <c r="D689">
        <v>2019</v>
      </c>
      <c r="E689" s="1">
        <v>43555</v>
      </c>
      <c r="F689" t="b">
        <v>1</v>
      </c>
      <c r="G689" t="s">
        <v>721</v>
      </c>
      <c r="H689" t="s">
        <v>1994</v>
      </c>
      <c r="I689" t="s">
        <v>1994</v>
      </c>
      <c r="J689">
        <v>8</v>
      </c>
      <c r="K689">
        <v>25572</v>
      </c>
      <c r="L689" t="s">
        <v>724</v>
      </c>
      <c r="M689" t="s">
        <v>150</v>
      </c>
      <c r="N689" t="s">
        <v>150</v>
      </c>
      <c r="O689">
        <v>4</v>
      </c>
      <c r="P689" t="s">
        <v>150</v>
      </c>
      <c r="Q689">
        <v>24</v>
      </c>
      <c r="R689">
        <v>1032</v>
      </c>
    </row>
    <row r="690" spans="1:18" x14ac:dyDescent="0.2">
      <c r="A690">
        <v>2773</v>
      </c>
      <c r="B690">
        <v>1033</v>
      </c>
      <c r="C690">
        <f>VLOOKUP(B690,Sheet3!A:B,2,FALSE)</f>
        <v>786</v>
      </c>
      <c r="D690">
        <v>2018</v>
      </c>
      <c r="E690" s="1">
        <v>43184</v>
      </c>
      <c r="F690" t="b">
        <v>1</v>
      </c>
      <c r="G690" t="s">
        <v>721</v>
      </c>
      <c r="H690" t="s">
        <v>1994</v>
      </c>
      <c r="I690" t="s">
        <v>1994</v>
      </c>
      <c r="J690">
        <v>8</v>
      </c>
      <c r="K690">
        <v>29535</v>
      </c>
      <c r="L690" t="s">
        <v>726</v>
      </c>
      <c r="M690" t="s">
        <v>150</v>
      </c>
      <c r="N690" t="s">
        <v>150</v>
      </c>
      <c r="O690">
        <v>1</v>
      </c>
      <c r="P690" t="s">
        <v>150</v>
      </c>
      <c r="Q690">
        <v>24</v>
      </c>
      <c r="R690">
        <v>1033</v>
      </c>
    </row>
    <row r="691" spans="1:18" x14ac:dyDescent="0.2">
      <c r="A691">
        <v>2973</v>
      </c>
      <c r="B691">
        <v>1035</v>
      </c>
      <c r="C691">
        <f>VLOOKUP(B691,Sheet3!A:B,2,FALSE)</f>
        <v>788</v>
      </c>
      <c r="D691">
        <v>2022</v>
      </c>
      <c r="E691" s="1">
        <v>44654</v>
      </c>
      <c r="F691" t="b">
        <v>0</v>
      </c>
      <c r="G691" t="s">
        <v>727</v>
      </c>
      <c r="H691" t="s">
        <v>1972</v>
      </c>
      <c r="I691" t="s">
        <v>1982</v>
      </c>
      <c r="J691">
        <v>1</v>
      </c>
      <c r="K691">
        <v>39324</v>
      </c>
      <c r="L691" t="s">
        <v>731</v>
      </c>
      <c r="M691" t="s">
        <v>150</v>
      </c>
      <c r="N691" t="s">
        <v>150</v>
      </c>
      <c r="O691">
        <v>1</v>
      </c>
      <c r="P691" t="s">
        <v>150</v>
      </c>
      <c r="Q691">
        <v>38</v>
      </c>
      <c r="R691">
        <v>1035</v>
      </c>
    </row>
    <row r="692" spans="1:18" x14ac:dyDescent="0.2">
      <c r="A692">
        <v>2924</v>
      </c>
      <c r="B692">
        <v>1036</v>
      </c>
      <c r="C692">
        <f>VLOOKUP(B692,Sheet3!A:B,2,FALSE)</f>
        <v>789</v>
      </c>
      <c r="D692">
        <v>2021</v>
      </c>
      <c r="E692" s="1">
        <v>44290</v>
      </c>
      <c r="F692" t="b">
        <v>0</v>
      </c>
      <c r="G692" t="s">
        <v>727</v>
      </c>
      <c r="H692" t="s">
        <v>1972</v>
      </c>
      <c r="I692" t="s">
        <v>1982</v>
      </c>
      <c r="J692">
        <v>1</v>
      </c>
      <c r="K692">
        <v>34046</v>
      </c>
      <c r="L692" t="s">
        <v>177</v>
      </c>
      <c r="M692" t="s">
        <v>150</v>
      </c>
      <c r="N692" t="s">
        <v>150</v>
      </c>
      <c r="O692">
        <v>12</v>
      </c>
      <c r="P692" t="s">
        <v>150</v>
      </c>
      <c r="Q692">
        <v>38</v>
      </c>
      <c r="R692">
        <v>1036</v>
      </c>
    </row>
    <row r="693" spans="1:18" x14ac:dyDescent="0.2">
      <c r="A693">
        <v>2824</v>
      </c>
      <c r="B693">
        <v>1037</v>
      </c>
      <c r="C693">
        <f>VLOOKUP(B693,Sheet3!A:B,2,FALSE)</f>
        <v>790</v>
      </c>
      <c r="D693">
        <v>2019</v>
      </c>
      <c r="E693" s="1">
        <v>43562</v>
      </c>
      <c r="F693" t="b">
        <v>0</v>
      </c>
      <c r="G693" t="s">
        <v>727</v>
      </c>
      <c r="H693" t="s">
        <v>1972</v>
      </c>
      <c r="I693" t="s">
        <v>1982</v>
      </c>
      <c r="J693">
        <v>1</v>
      </c>
      <c r="K693">
        <v>39997</v>
      </c>
      <c r="L693" t="s">
        <v>728</v>
      </c>
      <c r="M693" t="s">
        <v>150</v>
      </c>
      <c r="N693" t="s">
        <v>150</v>
      </c>
      <c r="O693">
        <v>1</v>
      </c>
      <c r="P693" t="s">
        <v>150</v>
      </c>
      <c r="Q693">
        <v>40</v>
      </c>
      <c r="R693">
        <v>1037</v>
      </c>
    </row>
    <row r="694" spans="1:18" x14ac:dyDescent="0.2">
      <c r="A694">
        <v>2777</v>
      </c>
      <c r="B694">
        <v>1038</v>
      </c>
      <c r="C694">
        <f>VLOOKUP(B694,Sheet3!A:B,2,FALSE)</f>
        <v>791</v>
      </c>
      <c r="D694">
        <v>2018</v>
      </c>
      <c r="E694" s="1">
        <v>43212</v>
      </c>
      <c r="F694" t="b">
        <v>0</v>
      </c>
      <c r="G694" t="s">
        <v>727</v>
      </c>
      <c r="H694" t="s">
        <v>1972</v>
      </c>
      <c r="I694" t="s">
        <v>1982</v>
      </c>
      <c r="J694">
        <v>1</v>
      </c>
      <c r="K694">
        <v>33410</v>
      </c>
      <c r="L694" t="s">
        <v>279</v>
      </c>
      <c r="M694" t="s">
        <v>150</v>
      </c>
      <c r="N694" t="s">
        <v>150</v>
      </c>
      <c r="O694">
        <v>1</v>
      </c>
      <c r="P694" t="s">
        <v>150</v>
      </c>
      <c r="Q694">
        <v>40</v>
      </c>
      <c r="R694">
        <v>1038</v>
      </c>
    </row>
    <row r="695" spans="1:18" x14ac:dyDescent="0.2">
      <c r="A695">
        <v>2729</v>
      </c>
      <c r="B695">
        <v>1039</v>
      </c>
      <c r="C695">
        <f>VLOOKUP(B695,Sheet3!A:B,2,FALSE)</f>
        <v>792</v>
      </c>
      <c r="D695">
        <v>2017</v>
      </c>
      <c r="E695" s="1">
        <v>42848</v>
      </c>
      <c r="F695" t="b">
        <v>0</v>
      </c>
      <c r="G695" t="s">
        <v>727</v>
      </c>
      <c r="H695" t="s">
        <v>1972</v>
      </c>
      <c r="I695" t="s">
        <v>1982</v>
      </c>
      <c r="J695">
        <v>1</v>
      </c>
      <c r="K695">
        <v>32366</v>
      </c>
      <c r="L695" t="s">
        <v>733</v>
      </c>
      <c r="M695" t="s">
        <v>150</v>
      </c>
      <c r="N695" t="s">
        <v>150</v>
      </c>
      <c r="O695">
        <v>1</v>
      </c>
      <c r="P695" t="s">
        <v>150</v>
      </c>
      <c r="Q695">
        <v>38</v>
      </c>
      <c r="R695">
        <v>1039</v>
      </c>
    </row>
    <row r="696" spans="1:18" x14ac:dyDescent="0.2">
      <c r="A696">
        <v>2682</v>
      </c>
      <c r="B696">
        <v>1040</v>
      </c>
      <c r="C696">
        <f>VLOOKUP(B696,Sheet3!A:B,2,FALSE)</f>
        <v>793</v>
      </c>
      <c r="D696">
        <v>2016</v>
      </c>
      <c r="E696" s="1">
        <v>42484</v>
      </c>
      <c r="F696" t="b">
        <v>0</v>
      </c>
      <c r="G696" t="s">
        <v>727</v>
      </c>
      <c r="H696" t="s">
        <v>1972</v>
      </c>
      <c r="I696" t="s">
        <v>1982</v>
      </c>
      <c r="J696">
        <v>1</v>
      </c>
      <c r="K696">
        <v>12716</v>
      </c>
      <c r="L696" t="s">
        <v>41</v>
      </c>
      <c r="M696" t="s">
        <v>150</v>
      </c>
      <c r="N696" t="s">
        <v>150</v>
      </c>
      <c r="O696">
        <v>4</v>
      </c>
      <c r="P696" t="s">
        <v>150</v>
      </c>
      <c r="Q696">
        <v>40</v>
      </c>
      <c r="R696">
        <v>1040</v>
      </c>
    </row>
    <row r="697" spans="1:18" x14ac:dyDescent="0.2">
      <c r="A697">
        <v>2631</v>
      </c>
      <c r="B697">
        <v>1041</v>
      </c>
      <c r="C697">
        <f>VLOOKUP(B697,Sheet3!A:B,2,FALSE)</f>
        <v>794</v>
      </c>
      <c r="D697">
        <v>2015</v>
      </c>
      <c r="E697" s="1">
        <v>42092</v>
      </c>
      <c r="F697" t="b">
        <v>0</v>
      </c>
      <c r="G697" t="s">
        <v>727</v>
      </c>
      <c r="H697" t="s">
        <v>1972</v>
      </c>
      <c r="I697" t="s">
        <v>1982</v>
      </c>
      <c r="J697">
        <v>1</v>
      </c>
      <c r="K697">
        <v>25632</v>
      </c>
      <c r="L697" t="s">
        <v>235</v>
      </c>
      <c r="M697" t="s">
        <v>150</v>
      </c>
      <c r="N697" t="s">
        <v>150</v>
      </c>
      <c r="O697">
        <v>5</v>
      </c>
      <c r="P697" t="s">
        <v>150</v>
      </c>
      <c r="Q697">
        <v>52</v>
      </c>
      <c r="R697">
        <v>1041</v>
      </c>
    </row>
    <row r="698" spans="1:18" x14ac:dyDescent="0.2">
      <c r="A698">
        <v>2586</v>
      </c>
      <c r="B698">
        <v>1042</v>
      </c>
      <c r="C698">
        <f>VLOOKUP(B698,Sheet3!A:B,2,FALSE)</f>
        <v>795</v>
      </c>
      <c r="D698">
        <v>2014</v>
      </c>
      <c r="E698" s="1">
        <v>41728</v>
      </c>
      <c r="F698" t="b">
        <v>0</v>
      </c>
      <c r="G698" t="s">
        <v>727</v>
      </c>
      <c r="H698" t="s">
        <v>1972</v>
      </c>
      <c r="I698" t="s">
        <v>1982</v>
      </c>
      <c r="J698">
        <v>1</v>
      </c>
      <c r="K698">
        <v>25274</v>
      </c>
      <c r="L698" t="s">
        <v>735</v>
      </c>
      <c r="M698" t="s">
        <v>150</v>
      </c>
      <c r="N698" t="s">
        <v>150</v>
      </c>
      <c r="O698">
        <v>1</v>
      </c>
      <c r="P698" t="s">
        <v>150</v>
      </c>
      <c r="Q698">
        <v>40</v>
      </c>
      <c r="R698">
        <v>1042</v>
      </c>
    </row>
    <row r="699" spans="1:18" x14ac:dyDescent="0.2">
      <c r="A699">
        <v>2541</v>
      </c>
      <c r="B699">
        <v>1043</v>
      </c>
      <c r="C699">
        <f>VLOOKUP(B699,Sheet3!A:B,2,FALSE)</f>
        <v>796</v>
      </c>
      <c r="D699">
        <v>2013</v>
      </c>
      <c r="E699" s="1">
        <v>41371</v>
      </c>
      <c r="F699" t="b">
        <v>0</v>
      </c>
      <c r="G699" t="s">
        <v>727</v>
      </c>
      <c r="H699" t="s">
        <v>1972</v>
      </c>
      <c r="I699" t="s">
        <v>1982</v>
      </c>
      <c r="J699">
        <v>1</v>
      </c>
      <c r="K699">
        <v>27936</v>
      </c>
      <c r="L699" t="s">
        <v>596</v>
      </c>
      <c r="M699" t="s">
        <v>150</v>
      </c>
      <c r="N699" t="s">
        <v>150</v>
      </c>
      <c r="O699">
        <v>3</v>
      </c>
      <c r="P699" t="s">
        <v>150</v>
      </c>
      <c r="Q699">
        <v>44</v>
      </c>
      <c r="R699">
        <v>1043</v>
      </c>
    </row>
    <row r="700" spans="1:18" x14ac:dyDescent="0.2">
      <c r="A700">
        <v>2499</v>
      </c>
      <c r="B700">
        <v>1044</v>
      </c>
      <c r="C700">
        <f>VLOOKUP(B700,Sheet3!A:B,2,FALSE)</f>
        <v>797</v>
      </c>
      <c r="D700">
        <v>2012</v>
      </c>
      <c r="E700" s="1">
        <v>41021</v>
      </c>
      <c r="F700" t="b">
        <v>0</v>
      </c>
      <c r="G700" t="s">
        <v>727</v>
      </c>
      <c r="H700" t="s">
        <v>1972</v>
      </c>
      <c r="I700" t="s">
        <v>1982</v>
      </c>
      <c r="J700">
        <v>1</v>
      </c>
      <c r="K700">
        <v>22621</v>
      </c>
      <c r="L700" t="s">
        <v>737</v>
      </c>
      <c r="M700" t="s">
        <v>150</v>
      </c>
      <c r="N700" t="s">
        <v>150</v>
      </c>
      <c r="O700">
        <v>4</v>
      </c>
      <c r="P700" t="s">
        <v>150</v>
      </c>
      <c r="Q700">
        <v>24</v>
      </c>
      <c r="R700">
        <v>1044</v>
      </c>
    </row>
    <row r="701" spans="1:18" x14ac:dyDescent="0.2">
      <c r="A701">
        <v>2453</v>
      </c>
      <c r="B701">
        <v>1045</v>
      </c>
      <c r="C701">
        <f>VLOOKUP(B701,Sheet3!A:B,2,FALSE)</f>
        <v>798</v>
      </c>
      <c r="D701">
        <v>2011</v>
      </c>
      <c r="E701" s="1">
        <v>40650</v>
      </c>
      <c r="F701" t="b">
        <v>0</v>
      </c>
      <c r="G701" t="s">
        <v>727</v>
      </c>
      <c r="H701" t="s">
        <v>1972</v>
      </c>
      <c r="I701" t="s">
        <v>1982</v>
      </c>
      <c r="J701">
        <v>1</v>
      </c>
      <c r="K701">
        <v>29518</v>
      </c>
      <c r="L701" t="s">
        <v>738</v>
      </c>
      <c r="M701" t="s">
        <v>150</v>
      </c>
      <c r="N701" t="s">
        <v>150</v>
      </c>
      <c r="O701">
        <v>1</v>
      </c>
      <c r="P701" t="s">
        <v>150</v>
      </c>
      <c r="Q701">
        <v>28</v>
      </c>
      <c r="R701">
        <v>1045</v>
      </c>
    </row>
    <row r="702" spans="1:18" x14ac:dyDescent="0.2">
      <c r="A702">
        <v>2411</v>
      </c>
      <c r="B702">
        <v>1046</v>
      </c>
      <c r="C702">
        <f>VLOOKUP(B702,Sheet3!A:B,2,FALSE)</f>
        <v>799</v>
      </c>
      <c r="D702">
        <v>2010</v>
      </c>
      <c r="E702" s="1">
        <v>40314</v>
      </c>
      <c r="F702" t="b">
        <v>0</v>
      </c>
      <c r="G702" t="s">
        <v>727</v>
      </c>
      <c r="H702" t="s">
        <v>1972</v>
      </c>
      <c r="I702" t="s">
        <v>1982</v>
      </c>
      <c r="J702">
        <v>1</v>
      </c>
      <c r="K702">
        <v>24502</v>
      </c>
      <c r="L702" t="s">
        <v>74</v>
      </c>
      <c r="M702" t="s">
        <v>150</v>
      </c>
      <c r="N702" t="s">
        <v>150</v>
      </c>
      <c r="O702">
        <v>7</v>
      </c>
      <c r="P702" t="s">
        <v>150</v>
      </c>
      <c r="Q702">
        <v>26</v>
      </c>
      <c r="R702">
        <v>1046</v>
      </c>
    </row>
    <row r="703" spans="1:18" x14ac:dyDescent="0.2">
      <c r="A703">
        <v>2365</v>
      </c>
      <c r="B703">
        <v>1047</v>
      </c>
      <c r="C703">
        <f>VLOOKUP(B703,Sheet3!A:B,2,FALSE)</f>
        <v>800</v>
      </c>
      <c r="D703">
        <v>2009</v>
      </c>
      <c r="E703" s="1">
        <v>39950</v>
      </c>
      <c r="F703" t="b">
        <v>0</v>
      </c>
      <c r="G703" t="s">
        <v>727</v>
      </c>
      <c r="H703" t="s">
        <v>1972</v>
      </c>
      <c r="I703" t="s">
        <v>1982</v>
      </c>
      <c r="J703">
        <v>1</v>
      </c>
      <c r="K703">
        <v>24024</v>
      </c>
      <c r="L703" t="s">
        <v>179</v>
      </c>
      <c r="M703" t="s">
        <v>150</v>
      </c>
      <c r="N703" t="s">
        <v>150</v>
      </c>
      <c r="O703">
        <v>6</v>
      </c>
      <c r="P703" t="s">
        <v>150</v>
      </c>
      <c r="Q703">
        <v>26</v>
      </c>
      <c r="R703">
        <v>1047</v>
      </c>
    </row>
    <row r="704" spans="1:18" x14ac:dyDescent="0.2">
      <c r="A704">
        <v>2340</v>
      </c>
      <c r="B704">
        <v>1048</v>
      </c>
      <c r="C704">
        <f>VLOOKUP(B704,Sheet3!A:B,2,FALSE)</f>
        <v>801</v>
      </c>
      <c r="D704">
        <v>2008</v>
      </c>
      <c r="E704" s="1">
        <v>39733</v>
      </c>
      <c r="F704" t="b">
        <v>0</v>
      </c>
      <c r="G704" t="s">
        <v>727</v>
      </c>
      <c r="H704" t="s">
        <v>1972</v>
      </c>
      <c r="I704" t="s">
        <v>1982</v>
      </c>
      <c r="J704">
        <v>1</v>
      </c>
      <c r="K704">
        <v>24024</v>
      </c>
      <c r="L704" t="s">
        <v>179</v>
      </c>
      <c r="M704" t="s">
        <v>150</v>
      </c>
      <c r="N704" t="s">
        <v>150</v>
      </c>
      <c r="O704">
        <v>4</v>
      </c>
      <c r="P704" t="s">
        <v>150</v>
      </c>
      <c r="Q704">
        <v>28</v>
      </c>
      <c r="R704">
        <v>1048</v>
      </c>
    </row>
    <row r="705" spans="1:18" x14ac:dyDescent="0.2">
      <c r="A705">
        <v>2292</v>
      </c>
      <c r="B705">
        <v>1049</v>
      </c>
      <c r="C705">
        <f>VLOOKUP(B705,Sheet3!A:B,2,FALSE)</f>
        <v>802</v>
      </c>
      <c r="D705">
        <v>2007</v>
      </c>
      <c r="E705" s="1">
        <v>39362</v>
      </c>
      <c r="F705" t="b">
        <v>0</v>
      </c>
      <c r="G705" t="s">
        <v>727</v>
      </c>
      <c r="H705" t="s">
        <v>1972</v>
      </c>
      <c r="I705" t="s">
        <v>1982</v>
      </c>
      <c r="J705">
        <v>1</v>
      </c>
      <c r="K705">
        <v>10860</v>
      </c>
      <c r="L705" t="s">
        <v>307</v>
      </c>
      <c r="M705" t="s">
        <v>150</v>
      </c>
      <c r="N705" t="s">
        <v>150</v>
      </c>
      <c r="O705">
        <v>11</v>
      </c>
      <c r="P705" t="s">
        <v>150</v>
      </c>
      <c r="Q705">
        <v>24</v>
      </c>
      <c r="R705">
        <v>1049</v>
      </c>
    </row>
    <row r="706" spans="1:18" x14ac:dyDescent="0.2">
      <c r="A706">
        <v>2242</v>
      </c>
      <c r="B706">
        <v>1050</v>
      </c>
      <c r="C706">
        <f>VLOOKUP(B706,Sheet3!A:B,2,FALSE)</f>
        <v>803</v>
      </c>
      <c r="D706">
        <v>2006</v>
      </c>
      <c r="E706" s="1">
        <v>38984</v>
      </c>
      <c r="F706" t="b">
        <v>0</v>
      </c>
      <c r="G706" t="s">
        <v>727</v>
      </c>
      <c r="H706" t="s">
        <v>1972</v>
      </c>
      <c r="I706" t="s">
        <v>1982</v>
      </c>
      <c r="J706">
        <v>1</v>
      </c>
      <c r="K706">
        <v>23048</v>
      </c>
      <c r="L706" t="s">
        <v>742</v>
      </c>
      <c r="M706" t="s">
        <v>150</v>
      </c>
      <c r="N706" t="s">
        <v>150</v>
      </c>
      <c r="O706">
        <v>1</v>
      </c>
      <c r="P706" t="s">
        <v>150</v>
      </c>
      <c r="Q706">
        <v>24</v>
      </c>
      <c r="R706">
        <v>1050</v>
      </c>
    </row>
    <row r="707" spans="1:18" x14ac:dyDescent="0.2">
      <c r="A707">
        <v>2194</v>
      </c>
      <c r="B707">
        <v>1051</v>
      </c>
      <c r="C707">
        <f>VLOOKUP(B707,Sheet3!A:B,2,FALSE)</f>
        <v>804</v>
      </c>
      <c r="D707">
        <v>2005</v>
      </c>
      <c r="E707" s="1">
        <v>38620</v>
      </c>
      <c r="F707" t="b">
        <v>0</v>
      </c>
      <c r="G707" t="s">
        <v>727</v>
      </c>
      <c r="H707" t="s">
        <v>1972</v>
      </c>
      <c r="I707" t="s">
        <v>1982</v>
      </c>
      <c r="J707">
        <v>1</v>
      </c>
      <c r="K707">
        <v>1388</v>
      </c>
      <c r="L707" t="s">
        <v>605</v>
      </c>
      <c r="M707" t="s">
        <v>150</v>
      </c>
      <c r="N707" t="s">
        <v>150</v>
      </c>
      <c r="O707">
        <v>3</v>
      </c>
      <c r="P707" t="s">
        <v>150</v>
      </c>
      <c r="Q707">
        <v>30</v>
      </c>
      <c r="R707">
        <v>1051</v>
      </c>
    </row>
    <row r="708" spans="1:18" x14ac:dyDescent="0.2">
      <c r="A708">
        <v>2145</v>
      </c>
      <c r="B708">
        <v>1052</v>
      </c>
      <c r="C708">
        <f>VLOOKUP(B708,Sheet3!A:B,2,FALSE)</f>
        <v>805</v>
      </c>
      <c r="D708">
        <v>2004</v>
      </c>
      <c r="E708" s="1">
        <v>38249</v>
      </c>
      <c r="F708" t="b">
        <v>0</v>
      </c>
      <c r="G708" t="s">
        <v>727</v>
      </c>
      <c r="H708" t="s">
        <v>1972</v>
      </c>
      <c r="I708" t="s">
        <v>1982</v>
      </c>
      <c r="J708">
        <v>1</v>
      </c>
      <c r="K708">
        <v>1142</v>
      </c>
      <c r="L708" t="s">
        <v>743</v>
      </c>
      <c r="M708" t="s">
        <v>150</v>
      </c>
      <c r="N708" t="s">
        <v>150</v>
      </c>
      <c r="O708">
        <v>1</v>
      </c>
      <c r="P708" t="s">
        <v>150</v>
      </c>
      <c r="Q708">
        <v>24</v>
      </c>
      <c r="R708">
        <v>1052</v>
      </c>
    </row>
    <row r="709" spans="1:18" x14ac:dyDescent="0.2">
      <c r="A709">
        <v>2098</v>
      </c>
      <c r="B709">
        <v>1053</v>
      </c>
      <c r="C709">
        <f>VLOOKUP(B709,Sheet3!A:B,2,FALSE)</f>
        <v>806</v>
      </c>
      <c r="D709">
        <v>2003</v>
      </c>
      <c r="E709" s="1">
        <v>37892</v>
      </c>
      <c r="F709" t="b">
        <v>0</v>
      </c>
      <c r="G709" t="s">
        <v>727</v>
      </c>
      <c r="H709" t="s">
        <v>1972</v>
      </c>
      <c r="I709" t="s">
        <v>1982</v>
      </c>
      <c r="J709">
        <v>1</v>
      </c>
      <c r="K709">
        <v>1035</v>
      </c>
      <c r="L709" t="s">
        <v>442</v>
      </c>
      <c r="M709" t="s">
        <v>150</v>
      </c>
      <c r="N709" t="s">
        <v>150</v>
      </c>
      <c r="O709">
        <v>2</v>
      </c>
      <c r="P709" t="s">
        <v>150</v>
      </c>
      <c r="Q709">
        <v>44</v>
      </c>
      <c r="R709">
        <v>1053</v>
      </c>
    </row>
    <row r="710" spans="1:18" x14ac:dyDescent="0.2">
      <c r="A710">
        <v>2051</v>
      </c>
      <c r="B710">
        <v>1054</v>
      </c>
      <c r="C710">
        <f>VLOOKUP(B710,Sheet3!A:B,2,FALSE)</f>
        <v>807</v>
      </c>
      <c r="D710">
        <v>2002</v>
      </c>
      <c r="E710" s="1">
        <v>37528</v>
      </c>
      <c r="F710" t="b">
        <v>0</v>
      </c>
      <c r="G710" t="s">
        <v>727</v>
      </c>
      <c r="H710" t="s">
        <v>1972</v>
      </c>
      <c r="I710" t="s">
        <v>1982</v>
      </c>
      <c r="J710">
        <v>1</v>
      </c>
      <c r="K710">
        <v>2010</v>
      </c>
      <c r="L710" t="s">
        <v>603</v>
      </c>
      <c r="M710" t="s">
        <v>150</v>
      </c>
      <c r="N710" t="s">
        <v>150</v>
      </c>
      <c r="O710">
        <v>8</v>
      </c>
      <c r="P710" t="s">
        <v>150</v>
      </c>
      <c r="Q710">
        <v>24</v>
      </c>
      <c r="R710">
        <v>1054</v>
      </c>
    </row>
    <row r="711" spans="1:18" x14ac:dyDescent="0.2">
      <c r="A711">
        <v>2002</v>
      </c>
      <c r="B711">
        <v>1055</v>
      </c>
      <c r="C711">
        <f>VLOOKUP(B711,Sheet3!A:B,2,FALSE)</f>
        <v>808</v>
      </c>
      <c r="D711">
        <v>2001</v>
      </c>
      <c r="E711" s="1">
        <v>37164</v>
      </c>
      <c r="F711" t="b">
        <v>0</v>
      </c>
      <c r="G711" t="s">
        <v>744</v>
      </c>
      <c r="H711" t="s">
        <v>1972</v>
      </c>
      <c r="I711" t="s">
        <v>1982</v>
      </c>
      <c r="J711">
        <v>1</v>
      </c>
      <c r="K711">
        <v>10860</v>
      </c>
      <c r="L711" t="s">
        <v>307</v>
      </c>
      <c r="M711" t="s">
        <v>150</v>
      </c>
      <c r="N711" t="s">
        <v>150</v>
      </c>
      <c r="O711">
        <v>6</v>
      </c>
      <c r="P711" t="s">
        <v>150</v>
      </c>
      <c r="Q711">
        <v>28</v>
      </c>
      <c r="R711">
        <v>1055</v>
      </c>
    </row>
    <row r="712" spans="1:18" x14ac:dyDescent="0.2">
      <c r="A712">
        <v>1951</v>
      </c>
      <c r="B712">
        <v>1056</v>
      </c>
      <c r="C712">
        <f>VLOOKUP(B712,Sheet3!A:B,2,FALSE)</f>
        <v>809</v>
      </c>
      <c r="D712">
        <v>2000</v>
      </c>
      <c r="E712" s="1">
        <v>36793</v>
      </c>
      <c r="F712" t="b">
        <v>0</v>
      </c>
      <c r="G712" t="s">
        <v>745</v>
      </c>
      <c r="H712" t="s">
        <v>1972</v>
      </c>
      <c r="I712" t="s">
        <v>1982</v>
      </c>
      <c r="J712">
        <v>1</v>
      </c>
      <c r="K712">
        <v>10860</v>
      </c>
      <c r="L712" t="s">
        <v>307</v>
      </c>
      <c r="M712" t="s">
        <v>150</v>
      </c>
      <c r="N712" t="s">
        <v>150</v>
      </c>
      <c r="O712">
        <v>5</v>
      </c>
      <c r="P712" t="s">
        <v>150</v>
      </c>
      <c r="Q712">
        <v>34</v>
      </c>
      <c r="R712">
        <v>1056</v>
      </c>
    </row>
    <row r="713" spans="1:18" x14ac:dyDescent="0.2">
      <c r="A713">
        <v>1903</v>
      </c>
      <c r="B713">
        <v>1057</v>
      </c>
      <c r="C713">
        <f>VLOOKUP(B713,Sheet3!A:B,2,FALSE)</f>
        <v>810</v>
      </c>
      <c r="D713">
        <v>1999</v>
      </c>
      <c r="E713" s="1">
        <v>36429</v>
      </c>
      <c r="F713" t="b">
        <v>0</v>
      </c>
      <c r="G713" t="s">
        <v>746</v>
      </c>
      <c r="H713" t="s">
        <v>1972</v>
      </c>
      <c r="I713" t="s">
        <v>1982</v>
      </c>
      <c r="J713">
        <v>1</v>
      </c>
      <c r="K713">
        <v>2246</v>
      </c>
      <c r="L713" t="s">
        <v>750</v>
      </c>
      <c r="M713" t="s">
        <v>150</v>
      </c>
      <c r="N713" t="s">
        <v>150</v>
      </c>
      <c r="O713">
        <v>3</v>
      </c>
      <c r="P713" t="s">
        <v>150</v>
      </c>
      <c r="Q713">
        <v>34</v>
      </c>
      <c r="R713">
        <v>1057</v>
      </c>
    </row>
    <row r="714" spans="1:18" x14ac:dyDescent="0.2">
      <c r="A714">
        <v>1858</v>
      </c>
      <c r="B714">
        <v>1058</v>
      </c>
      <c r="C714">
        <f>VLOOKUP(B714,Sheet3!A:B,2,FALSE)</f>
        <v>811</v>
      </c>
      <c r="D714">
        <v>1998</v>
      </c>
      <c r="E714" s="1">
        <v>36065</v>
      </c>
      <c r="F714" t="b">
        <v>0</v>
      </c>
      <c r="G714" t="s">
        <v>746</v>
      </c>
      <c r="H714" t="s">
        <v>1972</v>
      </c>
      <c r="I714" t="s">
        <v>1982</v>
      </c>
      <c r="J714">
        <v>1</v>
      </c>
      <c r="K714">
        <v>2170</v>
      </c>
      <c r="L714" t="s">
        <v>81</v>
      </c>
      <c r="M714" t="s">
        <v>150</v>
      </c>
      <c r="N714" t="s">
        <v>150</v>
      </c>
      <c r="O714">
        <v>9</v>
      </c>
      <c r="P714" t="s">
        <v>150</v>
      </c>
      <c r="Q714">
        <v>36</v>
      </c>
      <c r="R714">
        <v>1058</v>
      </c>
    </row>
    <row r="715" spans="1:18" x14ac:dyDescent="0.2">
      <c r="A715">
        <v>1812</v>
      </c>
      <c r="B715">
        <v>1059</v>
      </c>
      <c r="C715">
        <f>VLOOKUP(B715,Sheet3!A:B,2,FALSE)</f>
        <v>812</v>
      </c>
      <c r="D715">
        <v>1997</v>
      </c>
      <c r="E715" s="1">
        <v>35694</v>
      </c>
      <c r="F715" t="b">
        <v>0</v>
      </c>
      <c r="G715" t="s">
        <v>748</v>
      </c>
      <c r="H715" t="s">
        <v>1972</v>
      </c>
      <c r="I715" t="s">
        <v>1982</v>
      </c>
      <c r="J715">
        <v>1</v>
      </c>
      <c r="K715">
        <v>12782</v>
      </c>
      <c r="L715" t="s">
        <v>567</v>
      </c>
      <c r="M715" t="s">
        <v>150</v>
      </c>
      <c r="N715" t="s">
        <v>150</v>
      </c>
      <c r="O715">
        <v>2</v>
      </c>
      <c r="P715" t="s">
        <v>150</v>
      </c>
      <c r="Q715">
        <v>40</v>
      </c>
      <c r="R715">
        <v>1059</v>
      </c>
    </row>
    <row r="716" spans="1:18" x14ac:dyDescent="0.2">
      <c r="A716">
        <v>1771</v>
      </c>
      <c r="B716">
        <v>1060</v>
      </c>
      <c r="C716">
        <f>VLOOKUP(B716,Sheet3!A:B,2,FALSE)</f>
        <v>813</v>
      </c>
      <c r="D716">
        <v>1996</v>
      </c>
      <c r="E716" s="1">
        <v>35351</v>
      </c>
      <c r="F716" t="b">
        <v>0</v>
      </c>
      <c r="G716" t="s">
        <v>748</v>
      </c>
      <c r="H716" t="s">
        <v>1972</v>
      </c>
      <c r="I716" t="s">
        <v>1982</v>
      </c>
      <c r="J716">
        <v>1</v>
      </c>
      <c r="K716">
        <v>1891</v>
      </c>
      <c r="L716" t="s">
        <v>749</v>
      </c>
      <c r="M716" t="s">
        <v>150</v>
      </c>
      <c r="N716" t="s">
        <v>150</v>
      </c>
      <c r="O716">
        <v>1</v>
      </c>
      <c r="P716" t="s">
        <v>150</v>
      </c>
      <c r="Q716">
        <v>40</v>
      </c>
      <c r="R716">
        <v>1060</v>
      </c>
    </row>
    <row r="717" spans="1:18" x14ac:dyDescent="0.2">
      <c r="A717">
        <v>1727</v>
      </c>
      <c r="B717">
        <v>1061</v>
      </c>
      <c r="C717">
        <f>VLOOKUP(B717,Sheet3!A:B,2,FALSE)</f>
        <v>814</v>
      </c>
      <c r="D717">
        <v>1995</v>
      </c>
      <c r="E717" s="1">
        <v>34994</v>
      </c>
      <c r="F717" t="b">
        <v>0</v>
      </c>
      <c r="G717" t="s">
        <v>748</v>
      </c>
      <c r="H717" t="s">
        <v>1972</v>
      </c>
      <c r="I717" t="s">
        <v>1982</v>
      </c>
      <c r="J717">
        <v>1</v>
      </c>
      <c r="K717">
        <v>2246</v>
      </c>
      <c r="L717" t="s">
        <v>750</v>
      </c>
      <c r="M717" t="s">
        <v>150</v>
      </c>
      <c r="N717" t="s">
        <v>150</v>
      </c>
      <c r="O717">
        <v>1</v>
      </c>
      <c r="P717" t="s">
        <v>150</v>
      </c>
      <c r="Q717">
        <v>40</v>
      </c>
      <c r="R717">
        <v>1061</v>
      </c>
    </row>
    <row r="718" spans="1:18" x14ac:dyDescent="0.2">
      <c r="A718">
        <v>1682</v>
      </c>
      <c r="B718">
        <v>1062</v>
      </c>
      <c r="C718">
        <f>VLOOKUP(B718,Sheet3!A:B,2,FALSE)</f>
        <v>815</v>
      </c>
      <c r="D718">
        <v>1994</v>
      </c>
      <c r="E718" s="1">
        <v>34623</v>
      </c>
      <c r="F718" t="b">
        <v>0</v>
      </c>
      <c r="G718" t="s">
        <v>751</v>
      </c>
      <c r="H718" t="s">
        <v>1972</v>
      </c>
      <c r="I718" t="s">
        <v>1982</v>
      </c>
      <c r="J718">
        <v>1</v>
      </c>
      <c r="K718">
        <v>1320</v>
      </c>
      <c r="L718" t="s">
        <v>752</v>
      </c>
      <c r="M718" t="s">
        <v>150</v>
      </c>
      <c r="N718" t="s">
        <v>150</v>
      </c>
      <c r="O718">
        <v>1</v>
      </c>
      <c r="P718" t="s">
        <v>150</v>
      </c>
      <c r="Q718">
        <v>46</v>
      </c>
      <c r="R718">
        <v>1062</v>
      </c>
    </row>
    <row r="719" spans="1:18" x14ac:dyDescent="0.2">
      <c r="A719">
        <v>1638</v>
      </c>
      <c r="B719">
        <v>1063</v>
      </c>
      <c r="C719">
        <f>VLOOKUP(B719,Sheet3!A:B,2,FALSE)</f>
        <v>816</v>
      </c>
      <c r="D719">
        <v>1993</v>
      </c>
      <c r="E719" s="1">
        <v>34259</v>
      </c>
      <c r="F719" t="b">
        <v>0</v>
      </c>
      <c r="G719" t="s">
        <v>754</v>
      </c>
      <c r="H719" t="s">
        <v>1972</v>
      </c>
      <c r="I719" t="s">
        <v>1982</v>
      </c>
      <c r="J719">
        <v>1</v>
      </c>
      <c r="K719">
        <v>1457</v>
      </c>
      <c r="L719" t="s">
        <v>328</v>
      </c>
      <c r="M719" t="s">
        <v>150</v>
      </c>
      <c r="N719" t="s">
        <v>150</v>
      </c>
      <c r="O719">
        <v>9</v>
      </c>
      <c r="P719" t="s">
        <v>150</v>
      </c>
      <c r="Q719">
        <v>38</v>
      </c>
      <c r="R719">
        <v>1063</v>
      </c>
    </row>
    <row r="720" spans="1:18" x14ac:dyDescent="0.2">
      <c r="A720">
        <v>1595</v>
      </c>
      <c r="B720">
        <v>1064</v>
      </c>
      <c r="C720">
        <f>VLOOKUP(B720,Sheet3!A:B,2,FALSE)</f>
        <v>817</v>
      </c>
      <c r="D720">
        <v>1992</v>
      </c>
      <c r="E720" s="1">
        <v>33902</v>
      </c>
      <c r="F720" t="b">
        <v>0</v>
      </c>
      <c r="G720" t="s">
        <v>754</v>
      </c>
      <c r="H720" t="s">
        <v>1972</v>
      </c>
      <c r="I720" t="s">
        <v>1982</v>
      </c>
      <c r="J720">
        <v>1</v>
      </c>
      <c r="K720">
        <v>1968</v>
      </c>
      <c r="L720" t="s">
        <v>571</v>
      </c>
      <c r="M720" t="s">
        <v>150</v>
      </c>
      <c r="N720" t="s">
        <v>150</v>
      </c>
      <c r="O720">
        <v>5</v>
      </c>
      <c r="P720" t="s">
        <v>150</v>
      </c>
      <c r="Q720">
        <v>42</v>
      </c>
      <c r="R720">
        <v>1064</v>
      </c>
    </row>
    <row r="721" spans="1:18" x14ac:dyDescent="0.2">
      <c r="A721">
        <v>1547</v>
      </c>
      <c r="B721">
        <v>1065</v>
      </c>
      <c r="C721">
        <f>VLOOKUP(B721,Sheet3!A:B,2,FALSE)</f>
        <v>818</v>
      </c>
      <c r="D721">
        <v>1991</v>
      </c>
      <c r="E721" s="1">
        <v>33517</v>
      </c>
      <c r="F721" t="b">
        <v>0</v>
      </c>
      <c r="G721" t="s">
        <v>754</v>
      </c>
      <c r="H721" t="s">
        <v>1972</v>
      </c>
      <c r="I721" t="s">
        <v>1982</v>
      </c>
      <c r="J721">
        <v>1</v>
      </c>
      <c r="K721">
        <v>1771</v>
      </c>
      <c r="L721" t="s">
        <v>572</v>
      </c>
      <c r="M721" t="s">
        <v>150</v>
      </c>
      <c r="N721" t="s">
        <v>150</v>
      </c>
      <c r="O721">
        <v>4</v>
      </c>
      <c r="P721" t="s">
        <v>150</v>
      </c>
      <c r="Q721">
        <v>42</v>
      </c>
      <c r="R721">
        <v>1065</v>
      </c>
    </row>
    <row r="722" spans="1:18" x14ac:dyDescent="0.2">
      <c r="A722">
        <v>1503</v>
      </c>
      <c r="B722">
        <v>1066</v>
      </c>
      <c r="C722">
        <f>VLOOKUP(B722,Sheet3!A:B,2,FALSE)</f>
        <v>819</v>
      </c>
      <c r="D722">
        <v>1990</v>
      </c>
      <c r="E722" s="1">
        <v>33153</v>
      </c>
      <c r="F722" t="b">
        <v>0</v>
      </c>
      <c r="G722" t="s">
        <v>754</v>
      </c>
      <c r="H722" t="s">
        <v>1972</v>
      </c>
      <c r="I722" t="s">
        <v>1982</v>
      </c>
      <c r="J722">
        <v>1</v>
      </c>
      <c r="K722">
        <v>1887</v>
      </c>
      <c r="L722" t="s">
        <v>195</v>
      </c>
      <c r="M722" t="s">
        <v>150</v>
      </c>
      <c r="N722" t="s">
        <v>150</v>
      </c>
      <c r="O722">
        <v>6</v>
      </c>
      <c r="P722" t="s">
        <v>150</v>
      </c>
      <c r="Q722">
        <v>48</v>
      </c>
      <c r="R722">
        <v>1066</v>
      </c>
    </row>
    <row r="723" spans="1:18" x14ac:dyDescent="0.2">
      <c r="A723">
        <v>1459</v>
      </c>
      <c r="B723">
        <v>1067</v>
      </c>
      <c r="C723">
        <f>VLOOKUP(B723,Sheet3!A:B,2,FALSE)</f>
        <v>820</v>
      </c>
      <c r="D723">
        <v>1989</v>
      </c>
      <c r="E723" s="1">
        <v>32789</v>
      </c>
      <c r="F723" t="b">
        <v>0</v>
      </c>
      <c r="G723" t="s">
        <v>751</v>
      </c>
      <c r="H723" t="s">
        <v>1972</v>
      </c>
      <c r="I723" t="s">
        <v>1982</v>
      </c>
      <c r="J723">
        <v>1</v>
      </c>
      <c r="K723">
        <v>1475</v>
      </c>
      <c r="L723" t="s">
        <v>757</v>
      </c>
      <c r="M723" t="s">
        <v>150</v>
      </c>
      <c r="N723" t="s">
        <v>150</v>
      </c>
      <c r="O723">
        <v>2</v>
      </c>
      <c r="P723" t="s">
        <v>150</v>
      </c>
      <c r="Q723">
        <v>24</v>
      </c>
      <c r="R723">
        <v>1067</v>
      </c>
    </row>
    <row r="724" spans="1:18" x14ac:dyDescent="0.2">
      <c r="A724">
        <v>1411</v>
      </c>
      <c r="B724">
        <v>1068</v>
      </c>
      <c r="C724">
        <f>VLOOKUP(B724,Sheet3!A:B,2,FALSE)</f>
        <v>821</v>
      </c>
      <c r="D724">
        <v>1988</v>
      </c>
      <c r="E724" s="1">
        <v>32432</v>
      </c>
      <c r="F724" t="b">
        <v>0</v>
      </c>
      <c r="G724" t="s">
        <v>751</v>
      </c>
      <c r="H724" t="s">
        <v>1972</v>
      </c>
      <c r="I724" t="s">
        <v>1982</v>
      </c>
      <c r="J724">
        <v>1</v>
      </c>
      <c r="K724">
        <v>1928</v>
      </c>
      <c r="L724" t="s">
        <v>99</v>
      </c>
      <c r="M724" t="s">
        <v>150</v>
      </c>
      <c r="N724" t="s">
        <v>150</v>
      </c>
      <c r="O724">
        <v>7</v>
      </c>
      <c r="P724" t="s">
        <v>150</v>
      </c>
      <c r="Q724">
        <v>32</v>
      </c>
      <c r="R724">
        <v>1068</v>
      </c>
    </row>
    <row r="725" spans="1:18" x14ac:dyDescent="0.2">
      <c r="A725">
        <v>1319</v>
      </c>
      <c r="B725">
        <v>1069</v>
      </c>
      <c r="C725">
        <f>VLOOKUP(B725,Sheet3!A:B,2,FALSE)</f>
        <v>822</v>
      </c>
      <c r="D725">
        <v>1986</v>
      </c>
      <c r="E725" s="1">
        <v>31711</v>
      </c>
      <c r="F725" t="b">
        <v>0</v>
      </c>
      <c r="G725" t="s">
        <v>758</v>
      </c>
      <c r="H725" t="s">
        <v>1972</v>
      </c>
      <c r="I725" t="s">
        <v>1982</v>
      </c>
      <c r="J725">
        <v>1</v>
      </c>
      <c r="K725">
        <v>1235</v>
      </c>
      <c r="L725" t="s">
        <v>263</v>
      </c>
      <c r="M725" t="s">
        <v>150</v>
      </c>
      <c r="N725" t="s">
        <v>150</v>
      </c>
      <c r="O725">
        <v>12</v>
      </c>
      <c r="P725" t="s">
        <v>150</v>
      </c>
      <c r="Q725">
        <v>38</v>
      </c>
      <c r="R725">
        <v>1069</v>
      </c>
    </row>
    <row r="726" spans="1:18" x14ac:dyDescent="0.2">
      <c r="A726">
        <v>1270</v>
      </c>
      <c r="B726">
        <v>1070</v>
      </c>
      <c r="C726">
        <f>VLOOKUP(B726,Sheet3!A:B,2,FALSE)</f>
        <v>823</v>
      </c>
      <c r="D726">
        <v>1985</v>
      </c>
      <c r="E726" s="1">
        <v>31319</v>
      </c>
      <c r="F726" t="b">
        <v>0</v>
      </c>
      <c r="G726" t="s">
        <v>751</v>
      </c>
      <c r="H726" t="s">
        <v>1972</v>
      </c>
      <c r="I726" t="s">
        <v>1982</v>
      </c>
      <c r="J726">
        <v>1</v>
      </c>
      <c r="K726">
        <v>1725</v>
      </c>
      <c r="L726" t="s">
        <v>336</v>
      </c>
      <c r="M726" t="s">
        <v>150</v>
      </c>
      <c r="N726" t="s">
        <v>150</v>
      </c>
      <c r="O726">
        <v>8</v>
      </c>
      <c r="P726" t="s">
        <v>150</v>
      </c>
      <c r="Q726" t="s">
        <v>150</v>
      </c>
      <c r="R726">
        <v>1070</v>
      </c>
    </row>
    <row r="727" spans="1:18" x14ac:dyDescent="0.2">
      <c r="A727">
        <v>1228</v>
      </c>
      <c r="B727">
        <v>1071</v>
      </c>
      <c r="C727">
        <f>VLOOKUP(B727,Sheet3!A:B,2,FALSE)</f>
        <v>824</v>
      </c>
      <c r="D727">
        <v>1984</v>
      </c>
      <c r="E727" s="1">
        <v>30962</v>
      </c>
      <c r="F727" t="b">
        <v>0</v>
      </c>
      <c r="G727" t="s">
        <v>751</v>
      </c>
      <c r="H727" t="s">
        <v>1972</v>
      </c>
      <c r="I727" t="s">
        <v>1982</v>
      </c>
      <c r="J727">
        <v>1</v>
      </c>
      <c r="K727">
        <v>1935</v>
      </c>
      <c r="L727" t="s">
        <v>206</v>
      </c>
      <c r="M727" t="s">
        <v>150</v>
      </c>
      <c r="N727" t="s">
        <v>150</v>
      </c>
      <c r="O727">
        <v>8</v>
      </c>
      <c r="P727" t="s">
        <v>150</v>
      </c>
      <c r="Q727" t="s">
        <v>150</v>
      </c>
      <c r="R727">
        <v>1071</v>
      </c>
    </row>
    <row r="728" spans="1:18" x14ac:dyDescent="0.2">
      <c r="A728">
        <v>1185</v>
      </c>
      <c r="B728">
        <v>1072</v>
      </c>
      <c r="C728">
        <f>VLOOKUP(B728,Sheet3!A:B,2,FALSE)</f>
        <v>825</v>
      </c>
      <c r="D728">
        <v>1983</v>
      </c>
      <c r="E728" s="1">
        <v>30591</v>
      </c>
      <c r="F728" t="b">
        <v>0</v>
      </c>
      <c r="G728" t="s">
        <v>751</v>
      </c>
      <c r="H728" t="s">
        <v>1972</v>
      </c>
      <c r="I728" t="s">
        <v>1982</v>
      </c>
      <c r="J728">
        <v>1</v>
      </c>
      <c r="K728">
        <v>1205</v>
      </c>
      <c r="L728" t="s">
        <v>759</v>
      </c>
      <c r="M728" t="s">
        <v>150</v>
      </c>
      <c r="N728" t="s">
        <v>150</v>
      </c>
      <c r="O728">
        <v>8</v>
      </c>
      <c r="P728" t="s">
        <v>150</v>
      </c>
      <c r="Q728" t="s">
        <v>150</v>
      </c>
      <c r="R728">
        <v>1072</v>
      </c>
    </row>
    <row r="729" spans="1:18" x14ac:dyDescent="0.2">
      <c r="A729">
        <v>1142</v>
      </c>
      <c r="B729">
        <v>1073</v>
      </c>
      <c r="C729">
        <f>VLOOKUP(B729,Sheet3!A:B,2,FALSE)</f>
        <v>826</v>
      </c>
      <c r="D729">
        <v>1982</v>
      </c>
      <c r="E729" s="1">
        <v>30227</v>
      </c>
      <c r="F729" t="b">
        <v>0</v>
      </c>
      <c r="G729" t="s">
        <v>751</v>
      </c>
      <c r="H729" t="s">
        <v>1972</v>
      </c>
      <c r="I729" t="s">
        <v>1982</v>
      </c>
      <c r="J729">
        <v>1</v>
      </c>
      <c r="K729">
        <v>1457</v>
      </c>
      <c r="L729" t="s">
        <v>328</v>
      </c>
      <c r="M729" t="s">
        <v>150</v>
      </c>
      <c r="N729" t="s">
        <v>150</v>
      </c>
      <c r="O729">
        <v>5</v>
      </c>
      <c r="P729" t="s">
        <v>150</v>
      </c>
      <c r="Q729" t="s">
        <v>150</v>
      </c>
      <c r="R729">
        <v>1073</v>
      </c>
    </row>
    <row r="730" spans="1:18" x14ac:dyDescent="0.2">
      <c r="A730">
        <v>1097</v>
      </c>
      <c r="B730">
        <v>1074</v>
      </c>
      <c r="C730">
        <f>VLOOKUP(B730,Sheet3!A:B,2,FALSE)</f>
        <v>827</v>
      </c>
      <c r="D730">
        <v>1981</v>
      </c>
      <c r="E730" s="1">
        <v>29863</v>
      </c>
      <c r="F730" t="b">
        <v>0</v>
      </c>
      <c r="G730" t="s">
        <v>751</v>
      </c>
      <c r="H730" t="s">
        <v>1972</v>
      </c>
      <c r="I730" t="s">
        <v>1982</v>
      </c>
      <c r="J730">
        <v>1</v>
      </c>
      <c r="K730">
        <v>2016</v>
      </c>
      <c r="L730" t="s">
        <v>337</v>
      </c>
      <c r="M730" t="s">
        <v>150</v>
      </c>
      <c r="N730" t="s">
        <v>150</v>
      </c>
      <c r="O730">
        <v>5</v>
      </c>
      <c r="P730" t="s">
        <v>150</v>
      </c>
      <c r="Q730" t="s">
        <v>150</v>
      </c>
      <c r="R730">
        <v>1074</v>
      </c>
    </row>
    <row r="731" spans="1:18" x14ac:dyDescent="0.2">
      <c r="A731">
        <v>1051</v>
      </c>
      <c r="B731">
        <v>1075</v>
      </c>
      <c r="C731">
        <f>VLOOKUP(B731,Sheet3!A:B,2,FALSE)</f>
        <v>828</v>
      </c>
      <c r="D731">
        <v>1980</v>
      </c>
      <c r="E731" s="1">
        <v>29485</v>
      </c>
      <c r="F731" t="b">
        <v>0</v>
      </c>
      <c r="G731" t="s">
        <v>761</v>
      </c>
      <c r="H731" t="s">
        <v>1972</v>
      </c>
      <c r="I731" t="s">
        <v>1982</v>
      </c>
      <c r="J731">
        <v>1</v>
      </c>
      <c r="K731">
        <v>2213</v>
      </c>
      <c r="L731" t="s">
        <v>209</v>
      </c>
      <c r="M731" t="s">
        <v>150</v>
      </c>
      <c r="N731" t="s">
        <v>150</v>
      </c>
      <c r="O731">
        <v>27</v>
      </c>
      <c r="P731" t="s">
        <v>150</v>
      </c>
      <c r="Q731" t="s">
        <v>150</v>
      </c>
      <c r="R731">
        <v>1075</v>
      </c>
    </row>
    <row r="732" spans="1:18" x14ac:dyDescent="0.2">
      <c r="A732">
        <v>1007</v>
      </c>
      <c r="B732">
        <v>1076</v>
      </c>
      <c r="C732">
        <f>VLOOKUP(B732,Sheet3!A:B,2,FALSE)</f>
        <v>829</v>
      </c>
      <c r="D732">
        <v>1979</v>
      </c>
      <c r="E732" s="1">
        <v>29135</v>
      </c>
      <c r="F732" t="b">
        <v>0</v>
      </c>
      <c r="G732" t="s">
        <v>761</v>
      </c>
      <c r="H732" t="s">
        <v>1972</v>
      </c>
      <c r="I732" t="s">
        <v>1982</v>
      </c>
      <c r="J732">
        <v>1</v>
      </c>
      <c r="K732">
        <v>1438</v>
      </c>
      <c r="L732" t="s">
        <v>762</v>
      </c>
      <c r="M732" t="s">
        <v>150</v>
      </c>
      <c r="N732" t="s">
        <v>150</v>
      </c>
      <c r="O732">
        <v>6</v>
      </c>
      <c r="P732" t="s">
        <v>150</v>
      </c>
      <c r="Q732" t="s">
        <v>150</v>
      </c>
      <c r="R732">
        <v>1076</v>
      </c>
    </row>
    <row r="733" spans="1:18" x14ac:dyDescent="0.2">
      <c r="A733">
        <v>961</v>
      </c>
      <c r="B733">
        <v>1077</v>
      </c>
      <c r="C733">
        <f>VLOOKUP(B733,Sheet3!A:B,2,FALSE)</f>
        <v>830</v>
      </c>
      <c r="D733">
        <v>1978</v>
      </c>
      <c r="E733" s="1">
        <v>28750</v>
      </c>
      <c r="F733" t="b">
        <v>0</v>
      </c>
      <c r="G733" t="s">
        <v>761</v>
      </c>
      <c r="H733" t="s">
        <v>1972</v>
      </c>
      <c r="I733" t="s">
        <v>1982</v>
      </c>
      <c r="J733">
        <v>1</v>
      </c>
      <c r="K733">
        <v>2160</v>
      </c>
      <c r="L733" t="s">
        <v>104</v>
      </c>
      <c r="M733" t="s">
        <v>150</v>
      </c>
      <c r="N733" t="s">
        <v>150</v>
      </c>
      <c r="O733">
        <v>1</v>
      </c>
      <c r="P733" t="s">
        <v>150</v>
      </c>
      <c r="Q733" t="s">
        <v>150</v>
      </c>
      <c r="R733">
        <v>1077</v>
      </c>
    </row>
    <row r="734" spans="1:18" x14ac:dyDescent="0.2">
      <c r="A734">
        <v>916</v>
      </c>
      <c r="B734">
        <v>1078</v>
      </c>
      <c r="C734">
        <f>VLOOKUP(B734,Sheet3!A:B,2,FALSE)</f>
        <v>831</v>
      </c>
      <c r="D734">
        <v>1977</v>
      </c>
      <c r="E734" s="1">
        <v>28414</v>
      </c>
      <c r="F734" t="b">
        <v>0</v>
      </c>
      <c r="G734" t="s">
        <v>761</v>
      </c>
      <c r="H734" t="s">
        <v>1972</v>
      </c>
      <c r="I734" t="s">
        <v>1982</v>
      </c>
      <c r="J734">
        <v>1</v>
      </c>
      <c r="K734">
        <v>1559</v>
      </c>
      <c r="L734" t="s">
        <v>259</v>
      </c>
      <c r="M734" t="s">
        <v>150</v>
      </c>
      <c r="N734" t="s">
        <v>150</v>
      </c>
      <c r="O734">
        <v>10</v>
      </c>
      <c r="P734" t="s">
        <v>150</v>
      </c>
      <c r="Q734" t="s">
        <v>150</v>
      </c>
      <c r="R734">
        <v>1078</v>
      </c>
    </row>
    <row r="735" spans="1:18" x14ac:dyDescent="0.2">
      <c r="A735">
        <v>869</v>
      </c>
      <c r="B735">
        <v>1079</v>
      </c>
      <c r="C735">
        <f>VLOOKUP(B735,Sheet3!A:B,2,FALSE)</f>
        <v>832</v>
      </c>
      <c r="D735">
        <v>1976</v>
      </c>
      <c r="E735" s="1">
        <v>28050</v>
      </c>
      <c r="F735" t="b">
        <v>0</v>
      </c>
      <c r="G735" t="s">
        <v>761</v>
      </c>
      <c r="H735" t="s">
        <v>1972</v>
      </c>
      <c r="I735" t="s">
        <v>1982</v>
      </c>
      <c r="J735">
        <v>1</v>
      </c>
      <c r="K735">
        <v>1045</v>
      </c>
      <c r="L735" t="s">
        <v>2278</v>
      </c>
      <c r="M735" t="s">
        <v>150</v>
      </c>
      <c r="N735" t="s">
        <v>150</v>
      </c>
      <c r="O735">
        <v>2</v>
      </c>
      <c r="P735" t="s">
        <v>150</v>
      </c>
      <c r="Q735" t="s">
        <v>150</v>
      </c>
      <c r="R735">
        <v>1079</v>
      </c>
    </row>
    <row r="736" spans="1:18" x14ac:dyDescent="0.2">
      <c r="A736">
        <v>824</v>
      </c>
      <c r="B736">
        <v>1080</v>
      </c>
      <c r="C736">
        <f>VLOOKUP(B736,Sheet3!A:B,2,FALSE)</f>
        <v>833</v>
      </c>
      <c r="D736">
        <v>1975</v>
      </c>
      <c r="E736" s="1">
        <v>27686</v>
      </c>
      <c r="F736" t="b">
        <v>0</v>
      </c>
      <c r="G736" t="s">
        <v>761</v>
      </c>
      <c r="H736" t="s">
        <v>1972</v>
      </c>
      <c r="I736" t="s">
        <v>1982</v>
      </c>
      <c r="J736">
        <v>1</v>
      </c>
      <c r="K736">
        <v>1576</v>
      </c>
      <c r="L736" t="s">
        <v>211</v>
      </c>
      <c r="M736" t="s">
        <v>150</v>
      </c>
      <c r="N736" t="s">
        <v>150</v>
      </c>
      <c r="O736">
        <v>9</v>
      </c>
      <c r="P736" t="s">
        <v>150</v>
      </c>
      <c r="Q736" t="s">
        <v>150</v>
      </c>
      <c r="R736">
        <v>1080</v>
      </c>
    </row>
    <row r="737" spans="1:18" x14ac:dyDescent="0.2">
      <c r="A737">
        <v>781</v>
      </c>
      <c r="B737">
        <v>1081</v>
      </c>
      <c r="C737">
        <f>VLOOKUP(B737,Sheet3!A:B,2,FALSE)</f>
        <v>834</v>
      </c>
      <c r="D737">
        <v>1974</v>
      </c>
      <c r="E737" s="1">
        <v>27322</v>
      </c>
      <c r="F737" t="b">
        <v>0</v>
      </c>
      <c r="G737" t="s">
        <v>761</v>
      </c>
      <c r="H737" t="s">
        <v>1972</v>
      </c>
      <c r="I737" t="s">
        <v>1982</v>
      </c>
      <c r="J737">
        <v>1</v>
      </c>
      <c r="K737">
        <v>1275</v>
      </c>
      <c r="L737" t="s">
        <v>766</v>
      </c>
      <c r="M737" t="s">
        <v>150</v>
      </c>
      <c r="N737" t="s">
        <v>150</v>
      </c>
      <c r="O737">
        <v>1</v>
      </c>
      <c r="P737" t="s">
        <v>150</v>
      </c>
      <c r="Q737" t="s">
        <v>150</v>
      </c>
      <c r="R737">
        <v>1081</v>
      </c>
    </row>
    <row r="738" spans="1:18" x14ac:dyDescent="0.2">
      <c r="A738">
        <v>736</v>
      </c>
      <c r="B738">
        <v>1082</v>
      </c>
      <c r="C738">
        <f>VLOOKUP(B738,Sheet3!A:B,2,FALSE)</f>
        <v>835</v>
      </c>
      <c r="D738">
        <v>1973</v>
      </c>
      <c r="E738" s="1">
        <v>26972</v>
      </c>
      <c r="F738" t="b">
        <v>0</v>
      </c>
      <c r="G738" t="s">
        <v>761</v>
      </c>
      <c r="H738" t="s">
        <v>1972</v>
      </c>
      <c r="I738" t="s">
        <v>1982</v>
      </c>
      <c r="J738">
        <v>1</v>
      </c>
      <c r="K738">
        <v>1235</v>
      </c>
      <c r="L738" t="s">
        <v>263</v>
      </c>
      <c r="M738" t="s">
        <v>150</v>
      </c>
      <c r="N738" t="s">
        <v>150</v>
      </c>
      <c r="O738">
        <v>1</v>
      </c>
      <c r="P738" t="s">
        <v>150</v>
      </c>
      <c r="Q738" t="s">
        <v>150</v>
      </c>
      <c r="R738">
        <v>1082</v>
      </c>
    </row>
    <row r="739" spans="1:18" x14ac:dyDescent="0.2">
      <c r="A739">
        <v>686</v>
      </c>
      <c r="B739">
        <v>1083</v>
      </c>
      <c r="C739">
        <f>VLOOKUP(B739,Sheet3!A:B,2,FALSE)</f>
        <v>836</v>
      </c>
      <c r="D739">
        <v>1972</v>
      </c>
      <c r="E739" s="1">
        <v>26608</v>
      </c>
      <c r="F739" t="b">
        <v>0</v>
      </c>
      <c r="G739" t="s">
        <v>761</v>
      </c>
      <c r="H739" t="s">
        <v>1972</v>
      </c>
      <c r="I739" t="s">
        <v>1982</v>
      </c>
      <c r="J739">
        <v>1</v>
      </c>
      <c r="K739">
        <v>1520</v>
      </c>
      <c r="L739" t="s">
        <v>767</v>
      </c>
      <c r="M739" t="s">
        <v>150</v>
      </c>
      <c r="N739" t="s">
        <v>150</v>
      </c>
      <c r="O739">
        <v>2</v>
      </c>
      <c r="P739" t="s">
        <v>150</v>
      </c>
      <c r="Q739" t="s">
        <v>150</v>
      </c>
      <c r="R739">
        <v>1083</v>
      </c>
    </row>
    <row r="740" spans="1:18" x14ac:dyDescent="0.2">
      <c r="A740">
        <v>543</v>
      </c>
      <c r="B740">
        <v>1084</v>
      </c>
      <c r="C740">
        <f>VLOOKUP(B740,Sheet3!A:B,2,FALSE)</f>
        <v>837</v>
      </c>
      <c r="D740">
        <v>1970</v>
      </c>
      <c r="E740" s="1">
        <v>25621</v>
      </c>
      <c r="F740" t="b">
        <v>0</v>
      </c>
      <c r="G740" t="s">
        <v>768</v>
      </c>
      <c r="H740" t="s">
        <v>1972</v>
      </c>
      <c r="I740" t="s">
        <v>1982</v>
      </c>
      <c r="J740">
        <v>1</v>
      </c>
      <c r="K740">
        <v>1180</v>
      </c>
      <c r="L740" t="s">
        <v>769</v>
      </c>
      <c r="M740" t="s">
        <v>150</v>
      </c>
      <c r="N740" t="s">
        <v>150</v>
      </c>
      <c r="O740">
        <v>2</v>
      </c>
      <c r="P740" t="s">
        <v>150</v>
      </c>
      <c r="Q740" t="s">
        <v>150</v>
      </c>
      <c r="R740">
        <v>1084</v>
      </c>
    </row>
    <row r="741" spans="1:18" x14ac:dyDescent="0.2">
      <c r="A741">
        <v>508</v>
      </c>
      <c r="B741">
        <v>1085</v>
      </c>
      <c r="C741">
        <f>VLOOKUP(B741,Sheet3!A:B,2,FALSE)</f>
        <v>838</v>
      </c>
      <c r="D741">
        <v>1969</v>
      </c>
      <c r="E741" s="1">
        <v>25334</v>
      </c>
      <c r="F741" t="b">
        <v>0</v>
      </c>
      <c r="G741" t="s">
        <v>771</v>
      </c>
      <c r="H741" t="s">
        <v>1972</v>
      </c>
      <c r="I741" t="s">
        <v>1982</v>
      </c>
      <c r="J741">
        <v>1</v>
      </c>
      <c r="K741">
        <v>1076</v>
      </c>
      <c r="L741" t="s">
        <v>1480</v>
      </c>
      <c r="M741" t="s">
        <v>150</v>
      </c>
      <c r="N741" t="s">
        <v>150</v>
      </c>
      <c r="O741">
        <v>1</v>
      </c>
      <c r="P741" t="s">
        <v>150</v>
      </c>
      <c r="Q741" t="s">
        <v>150</v>
      </c>
      <c r="R741">
        <v>1085</v>
      </c>
    </row>
    <row r="742" spans="1:18" x14ac:dyDescent="0.2">
      <c r="A742">
        <v>416</v>
      </c>
      <c r="B742">
        <v>1086</v>
      </c>
      <c r="C742">
        <f>VLOOKUP(B742,Sheet3!A:B,2,FALSE)</f>
        <v>839</v>
      </c>
      <c r="D742">
        <v>1967</v>
      </c>
      <c r="E742" s="1">
        <v>24592</v>
      </c>
      <c r="F742" t="b">
        <v>0</v>
      </c>
      <c r="G742" t="s">
        <v>771</v>
      </c>
      <c r="H742" t="s">
        <v>1972</v>
      </c>
      <c r="I742" t="s">
        <v>1982</v>
      </c>
      <c r="J742">
        <v>1</v>
      </c>
      <c r="K742">
        <v>2015</v>
      </c>
      <c r="L742" t="s">
        <v>773</v>
      </c>
      <c r="M742" t="s">
        <v>150</v>
      </c>
      <c r="N742" t="s">
        <v>150</v>
      </c>
      <c r="O742">
        <v>4</v>
      </c>
      <c r="P742" t="s">
        <v>150</v>
      </c>
      <c r="Q742" t="s">
        <v>150</v>
      </c>
      <c r="R742">
        <v>1086</v>
      </c>
    </row>
    <row r="743" spans="1:18" x14ac:dyDescent="0.2">
      <c r="A743">
        <v>377</v>
      </c>
      <c r="B743">
        <v>1087</v>
      </c>
      <c r="C743">
        <f>VLOOKUP(B743,Sheet3!A:B,2,FALSE)</f>
        <v>840</v>
      </c>
      <c r="D743">
        <v>1966</v>
      </c>
      <c r="E743" s="1">
        <v>24228</v>
      </c>
      <c r="F743" t="b">
        <v>0</v>
      </c>
      <c r="G743" t="s">
        <v>771</v>
      </c>
      <c r="H743" t="s">
        <v>1972</v>
      </c>
      <c r="I743" t="s">
        <v>1982</v>
      </c>
      <c r="J743">
        <v>1</v>
      </c>
      <c r="K743">
        <v>1511</v>
      </c>
      <c r="L743" t="s">
        <v>774</v>
      </c>
      <c r="M743" t="s">
        <v>150</v>
      </c>
      <c r="N743" t="s">
        <v>150</v>
      </c>
      <c r="O743">
        <v>1</v>
      </c>
      <c r="P743" t="s">
        <v>150</v>
      </c>
      <c r="Q743" t="s">
        <v>150</v>
      </c>
      <c r="R743">
        <v>1087</v>
      </c>
    </row>
    <row r="744" spans="1:18" x14ac:dyDescent="0.2">
      <c r="A744">
        <v>335</v>
      </c>
      <c r="B744">
        <v>1088</v>
      </c>
      <c r="C744">
        <f>VLOOKUP(B744,Sheet3!A:B,2,FALSE)</f>
        <v>841</v>
      </c>
      <c r="D744">
        <v>1965</v>
      </c>
      <c r="E744" s="1">
        <v>23857</v>
      </c>
      <c r="F744" t="b">
        <v>0</v>
      </c>
      <c r="G744" t="s">
        <v>771</v>
      </c>
      <c r="H744" t="s">
        <v>1972</v>
      </c>
      <c r="I744" t="s">
        <v>1982</v>
      </c>
      <c r="J744">
        <v>1</v>
      </c>
      <c r="K744">
        <v>1069</v>
      </c>
      <c r="L744" t="s">
        <v>120</v>
      </c>
      <c r="M744" t="s">
        <v>150</v>
      </c>
      <c r="N744" t="s">
        <v>150</v>
      </c>
      <c r="O744">
        <v>2</v>
      </c>
      <c r="P744" t="s">
        <v>150</v>
      </c>
      <c r="Q744" t="s">
        <v>150</v>
      </c>
      <c r="R744">
        <v>1088</v>
      </c>
    </row>
    <row r="745" spans="1:18" x14ac:dyDescent="0.2">
      <c r="A745">
        <v>292</v>
      </c>
      <c r="B745">
        <v>1089</v>
      </c>
      <c r="C745">
        <f>VLOOKUP(B745,Sheet3!A:B,2,FALSE)</f>
        <v>842</v>
      </c>
      <c r="D745">
        <v>1964</v>
      </c>
      <c r="E745" s="1">
        <v>23493</v>
      </c>
      <c r="F745" t="b">
        <v>0</v>
      </c>
      <c r="G745" t="s">
        <v>771</v>
      </c>
      <c r="H745" t="s">
        <v>1972</v>
      </c>
      <c r="I745" t="s">
        <v>1982</v>
      </c>
      <c r="J745">
        <v>1</v>
      </c>
      <c r="K745">
        <v>1233</v>
      </c>
      <c r="L745" t="s">
        <v>109</v>
      </c>
      <c r="M745" t="s">
        <v>150</v>
      </c>
      <c r="N745" t="s">
        <v>150</v>
      </c>
      <c r="O745">
        <v>3</v>
      </c>
      <c r="P745" t="s">
        <v>150</v>
      </c>
      <c r="Q745" t="s">
        <v>150</v>
      </c>
      <c r="R745">
        <v>1089</v>
      </c>
    </row>
    <row r="746" spans="1:18" x14ac:dyDescent="0.2">
      <c r="A746">
        <v>248</v>
      </c>
      <c r="B746">
        <v>1090</v>
      </c>
      <c r="C746">
        <f>VLOOKUP(B746,Sheet3!A:B,2,FALSE)</f>
        <v>843</v>
      </c>
      <c r="D746">
        <v>1963</v>
      </c>
      <c r="E746" s="1">
        <v>23129</v>
      </c>
      <c r="F746" t="b">
        <v>0</v>
      </c>
      <c r="G746" t="s">
        <v>771</v>
      </c>
      <c r="H746" t="s">
        <v>1972</v>
      </c>
      <c r="I746" t="s">
        <v>1982</v>
      </c>
      <c r="J746">
        <v>1</v>
      </c>
      <c r="K746">
        <v>2014</v>
      </c>
      <c r="L746" t="s">
        <v>517</v>
      </c>
      <c r="M746" t="s">
        <v>150</v>
      </c>
      <c r="N746" t="s">
        <v>150</v>
      </c>
      <c r="O746">
        <v>3</v>
      </c>
      <c r="P746" t="s">
        <v>150</v>
      </c>
      <c r="Q746" t="s">
        <v>150</v>
      </c>
      <c r="R746">
        <v>1090</v>
      </c>
    </row>
    <row r="747" spans="1:18" x14ac:dyDescent="0.2">
      <c r="A747">
        <v>199</v>
      </c>
      <c r="B747">
        <v>1091</v>
      </c>
      <c r="C747">
        <f>VLOOKUP(B747,Sheet3!A:B,2,FALSE)</f>
        <v>844</v>
      </c>
      <c r="D747">
        <v>1962</v>
      </c>
      <c r="E747" s="1">
        <v>22765</v>
      </c>
      <c r="F747" t="b">
        <v>0</v>
      </c>
      <c r="G747" t="s">
        <v>771</v>
      </c>
      <c r="H747" t="s">
        <v>1972</v>
      </c>
      <c r="I747" t="s">
        <v>1982</v>
      </c>
      <c r="J747">
        <v>1</v>
      </c>
      <c r="K747">
        <v>1910</v>
      </c>
      <c r="L747" t="s">
        <v>121</v>
      </c>
      <c r="M747" t="s">
        <v>150</v>
      </c>
      <c r="N747" t="s">
        <v>150</v>
      </c>
      <c r="O747">
        <v>31</v>
      </c>
      <c r="P747" t="s">
        <v>150</v>
      </c>
      <c r="Q747" t="s">
        <v>150</v>
      </c>
      <c r="R747">
        <v>1091</v>
      </c>
    </row>
    <row r="748" spans="1:18" x14ac:dyDescent="0.2">
      <c r="A748">
        <v>151</v>
      </c>
      <c r="B748">
        <v>1092</v>
      </c>
      <c r="C748">
        <f>VLOOKUP(B748,Sheet3!A:B,2,FALSE)</f>
        <v>845</v>
      </c>
      <c r="D748">
        <v>1961</v>
      </c>
      <c r="E748" s="1">
        <v>22401</v>
      </c>
      <c r="F748" t="b">
        <v>0</v>
      </c>
      <c r="G748" t="s">
        <v>771</v>
      </c>
      <c r="H748" t="s">
        <v>1972</v>
      </c>
      <c r="I748" t="s">
        <v>1982</v>
      </c>
      <c r="J748">
        <v>1</v>
      </c>
      <c r="K748">
        <v>1910</v>
      </c>
      <c r="L748" t="s">
        <v>121</v>
      </c>
      <c r="M748" t="s">
        <v>150</v>
      </c>
      <c r="N748" t="s">
        <v>150</v>
      </c>
      <c r="O748">
        <v>25</v>
      </c>
      <c r="P748" t="s">
        <v>150</v>
      </c>
      <c r="Q748" t="s">
        <v>150</v>
      </c>
      <c r="R748">
        <v>1092</v>
      </c>
    </row>
    <row r="749" spans="1:18" x14ac:dyDescent="0.2">
      <c r="A749">
        <v>98</v>
      </c>
      <c r="B749">
        <v>1093</v>
      </c>
      <c r="C749">
        <f>VLOOKUP(B749,Sheet3!A:B,2,FALSE)</f>
        <v>846</v>
      </c>
      <c r="D749">
        <v>1960</v>
      </c>
      <c r="E749" s="1">
        <v>21974</v>
      </c>
      <c r="F749" t="b">
        <v>0</v>
      </c>
      <c r="G749" t="s">
        <v>771</v>
      </c>
      <c r="H749" t="s">
        <v>1972</v>
      </c>
      <c r="I749" t="s">
        <v>1982</v>
      </c>
      <c r="J749">
        <v>1</v>
      </c>
      <c r="K749">
        <v>1910</v>
      </c>
      <c r="L749" t="s">
        <v>121</v>
      </c>
      <c r="M749" t="s">
        <v>150</v>
      </c>
      <c r="N749" t="s">
        <v>150</v>
      </c>
      <c r="O749">
        <v>15</v>
      </c>
      <c r="P749" t="s">
        <v>150</v>
      </c>
      <c r="Q749" t="s">
        <v>150</v>
      </c>
      <c r="R749">
        <v>1093</v>
      </c>
    </row>
    <row r="750" spans="1:18" x14ac:dyDescent="0.2">
      <c r="A750">
        <v>52</v>
      </c>
      <c r="B750">
        <v>1094</v>
      </c>
      <c r="C750">
        <f>VLOOKUP(B750,Sheet3!A:B,2,FALSE)</f>
        <v>847</v>
      </c>
      <c r="D750">
        <v>1959</v>
      </c>
      <c r="E750" s="1">
        <v>21603</v>
      </c>
      <c r="F750" t="b">
        <v>0</v>
      </c>
      <c r="G750" t="s">
        <v>771</v>
      </c>
      <c r="H750" t="s">
        <v>1972</v>
      </c>
      <c r="I750" t="s">
        <v>1982</v>
      </c>
      <c r="J750">
        <v>1</v>
      </c>
      <c r="K750">
        <v>3</v>
      </c>
      <c r="L750" t="s">
        <v>776</v>
      </c>
      <c r="M750" t="s">
        <v>150</v>
      </c>
      <c r="N750" t="s">
        <v>150</v>
      </c>
      <c r="O750">
        <v>2</v>
      </c>
      <c r="P750" t="s">
        <v>150</v>
      </c>
      <c r="Q750" t="s">
        <v>150</v>
      </c>
      <c r="R750">
        <v>1094</v>
      </c>
    </row>
    <row r="751" spans="1:18" x14ac:dyDescent="0.2">
      <c r="A751">
        <v>6</v>
      </c>
      <c r="B751">
        <v>1095</v>
      </c>
      <c r="C751">
        <f>VLOOKUP(B751,Sheet3!A:B,2,FALSE)</f>
        <v>848</v>
      </c>
      <c r="D751">
        <v>1958</v>
      </c>
      <c r="E751" s="1">
        <v>21232</v>
      </c>
      <c r="F751" t="b">
        <v>0</v>
      </c>
      <c r="G751" t="s">
        <v>771</v>
      </c>
      <c r="H751" t="s">
        <v>1972</v>
      </c>
      <c r="I751" t="s">
        <v>1982</v>
      </c>
      <c r="J751">
        <v>1</v>
      </c>
      <c r="K751">
        <v>1591</v>
      </c>
      <c r="L751" t="s">
        <v>778</v>
      </c>
      <c r="M751" t="s">
        <v>150</v>
      </c>
      <c r="N751" t="s">
        <v>150</v>
      </c>
      <c r="O751">
        <v>1</v>
      </c>
      <c r="P751" t="s">
        <v>150</v>
      </c>
      <c r="Q751" t="s">
        <v>150</v>
      </c>
      <c r="R751">
        <v>1095</v>
      </c>
    </row>
    <row r="752" spans="1:18" x14ac:dyDescent="0.2">
      <c r="A752">
        <v>2974</v>
      </c>
      <c r="B752">
        <v>1129</v>
      </c>
      <c r="C752">
        <f>VLOOKUP(B752,Sheet3!A:B,2,FALSE)</f>
        <v>880</v>
      </c>
      <c r="D752">
        <v>2022</v>
      </c>
      <c r="E752" s="1">
        <v>44661</v>
      </c>
      <c r="F752" t="b">
        <v>0</v>
      </c>
      <c r="G752" t="s">
        <v>797</v>
      </c>
      <c r="H752" t="s">
        <v>1972</v>
      </c>
      <c r="I752" t="s">
        <v>1984</v>
      </c>
      <c r="J752">
        <v>2</v>
      </c>
      <c r="K752">
        <v>46046</v>
      </c>
      <c r="L752" t="s">
        <v>416</v>
      </c>
      <c r="M752" t="s">
        <v>150</v>
      </c>
      <c r="N752" t="s">
        <v>150</v>
      </c>
      <c r="O752">
        <v>4</v>
      </c>
      <c r="P752" t="s">
        <v>150</v>
      </c>
      <c r="Q752">
        <v>100</v>
      </c>
      <c r="R752">
        <v>1129</v>
      </c>
    </row>
    <row r="753" spans="1:18" x14ac:dyDescent="0.2">
      <c r="A753">
        <v>2925</v>
      </c>
      <c r="B753">
        <v>1130</v>
      </c>
      <c r="C753">
        <f>VLOOKUP(B753,Sheet3!A:B,2,FALSE)</f>
        <v>881</v>
      </c>
      <c r="D753">
        <v>2021</v>
      </c>
      <c r="E753" s="1">
        <v>44297</v>
      </c>
      <c r="F753" t="b">
        <v>0</v>
      </c>
      <c r="G753" t="s">
        <v>797</v>
      </c>
      <c r="H753" t="s">
        <v>1972</v>
      </c>
      <c r="I753" t="s">
        <v>1984</v>
      </c>
      <c r="J753">
        <v>2</v>
      </c>
      <c r="K753">
        <v>32839</v>
      </c>
      <c r="L753" t="s">
        <v>800</v>
      </c>
      <c r="M753" t="s">
        <v>150</v>
      </c>
      <c r="N753" t="s">
        <v>150</v>
      </c>
      <c r="O753">
        <v>6</v>
      </c>
      <c r="P753" t="s">
        <v>150</v>
      </c>
      <c r="Q753">
        <v>100</v>
      </c>
      <c r="R753">
        <v>1130</v>
      </c>
    </row>
    <row r="754" spans="1:18" x14ac:dyDescent="0.2">
      <c r="A754">
        <v>2907</v>
      </c>
      <c r="B754">
        <v>1131</v>
      </c>
      <c r="C754">
        <f>VLOOKUP(B754,Sheet3!A:B,2,FALSE)</f>
        <v>882</v>
      </c>
      <c r="D754">
        <v>2021</v>
      </c>
      <c r="E754" s="1">
        <v>44150</v>
      </c>
      <c r="F754" t="b">
        <v>0</v>
      </c>
      <c r="G754" t="s">
        <v>797</v>
      </c>
      <c r="H754" t="s">
        <v>1972</v>
      </c>
      <c r="I754" t="s">
        <v>1984</v>
      </c>
      <c r="J754">
        <v>2</v>
      </c>
      <c r="K754">
        <v>30925</v>
      </c>
      <c r="L754" t="s">
        <v>174</v>
      </c>
      <c r="M754" t="s">
        <v>150</v>
      </c>
      <c r="N754" t="s">
        <v>150</v>
      </c>
      <c r="O754">
        <v>24</v>
      </c>
      <c r="P754" t="s">
        <v>150</v>
      </c>
      <c r="Q754">
        <v>100</v>
      </c>
      <c r="R754">
        <v>1131</v>
      </c>
    </row>
    <row r="755" spans="1:18" x14ac:dyDescent="0.2">
      <c r="A755">
        <v>2825</v>
      </c>
      <c r="B755">
        <v>1132</v>
      </c>
      <c r="C755">
        <f>VLOOKUP(B755,Sheet3!A:B,2,FALSE)</f>
        <v>883</v>
      </c>
      <c r="D755">
        <v>2019</v>
      </c>
      <c r="E755" s="1">
        <v>43569</v>
      </c>
      <c r="F755" t="b">
        <v>0</v>
      </c>
      <c r="G755" t="s">
        <v>797</v>
      </c>
      <c r="H755" t="s">
        <v>1972</v>
      </c>
      <c r="I755" t="s">
        <v>1984</v>
      </c>
      <c r="J755">
        <v>2</v>
      </c>
      <c r="K755">
        <v>8793</v>
      </c>
      <c r="L755" t="s">
        <v>365</v>
      </c>
      <c r="M755" t="s">
        <v>150</v>
      </c>
      <c r="N755" t="s">
        <v>150</v>
      </c>
      <c r="O755">
        <v>81</v>
      </c>
      <c r="P755" t="s">
        <v>150</v>
      </c>
      <c r="Q755">
        <v>100</v>
      </c>
      <c r="R755">
        <v>1132</v>
      </c>
    </row>
    <row r="756" spans="1:18" x14ac:dyDescent="0.2">
      <c r="A756">
        <v>2775</v>
      </c>
      <c r="B756">
        <v>1133</v>
      </c>
      <c r="C756">
        <f>VLOOKUP(B756,Sheet3!A:B,2,FALSE)</f>
        <v>884</v>
      </c>
      <c r="D756">
        <v>2018</v>
      </c>
      <c r="E756" s="1">
        <v>43198</v>
      </c>
      <c r="F756" t="b">
        <v>0</v>
      </c>
      <c r="G756" t="s">
        <v>797</v>
      </c>
      <c r="H756" t="s">
        <v>1972</v>
      </c>
      <c r="I756" t="s">
        <v>1984</v>
      </c>
      <c r="J756">
        <v>2</v>
      </c>
      <c r="K756">
        <v>34360</v>
      </c>
      <c r="L756" t="s">
        <v>294</v>
      </c>
      <c r="M756" t="s">
        <v>150</v>
      </c>
      <c r="N756" t="s">
        <v>150</v>
      </c>
      <c r="O756">
        <v>6</v>
      </c>
      <c r="P756" t="s">
        <v>150</v>
      </c>
      <c r="Q756">
        <v>100</v>
      </c>
      <c r="R756">
        <v>1133</v>
      </c>
    </row>
    <row r="757" spans="1:18" x14ac:dyDescent="0.2">
      <c r="A757">
        <v>2727</v>
      </c>
      <c r="B757">
        <v>1134</v>
      </c>
      <c r="C757">
        <f>VLOOKUP(B757,Sheet3!A:B,2,FALSE)</f>
        <v>885</v>
      </c>
      <c r="D757">
        <v>2017</v>
      </c>
      <c r="E757" s="1">
        <v>42834</v>
      </c>
      <c r="F757" t="b">
        <v>0</v>
      </c>
      <c r="G757" t="s">
        <v>797</v>
      </c>
      <c r="H757" t="s">
        <v>1972</v>
      </c>
      <c r="I757" t="s">
        <v>1984</v>
      </c>
      <c r="J757">
        <v>2</v>
      </c>
      <c r="K757">
        <v>21209</v>
      </c>
      <c r="L757" t="s">
        <v>1183</v>
      </c>
      <c r="M757" t="s">
        <v>150</v>
      </c>
      <c r="N757" t="s">
        <v>150</v>
      </c>
      <c r="O757">
        <v>10</v>
      </c>
      <c r="P757" t="s">
        <v>150</v>
      </c>
      <c r="Q757">
        <v>100</v>
      </c>
      <c r="R757">
        <v>1134</v>
      </c>
    </row>
    <row r="758" spans="1:18" x14ac:dyDescent="0.2">
      <c r="A758">
        <v>2680</v>
      </c>
      <c r="B758">
        <v>1135</v>
      </c>
      <c r="C758">
        <f>VLOOKUP(B758,Sheet3!A:B,2,FALSE)</f>
        <v>886</v>
      </c>
      <c r="D758">
        <v>2016</v>
      </c>
      <c r="E758" s="1">
        <v>42470</v>
      </c>
      <c r="F758" t="b">
        <v>0</v>
      </c>
      <c r="G758" t="s">
        <v>797</v>
      </c>
      <c r="H758" t="s">
        <v>1972</v>
      </c>
      <c r="I758" t="s">
        <v>1984</v>
      </c>
      <c r="J758">
        <v>2</v>
      </c>
      <c r="K758">
        <v>32139</v>
      </c>
      <c r="L758" t="s">
        <v>802</v>
      </c>
      <c r="M758" t="s">
        <v>150</v>
      </c>
      <c r="N758" t="s">
        <v>150</v>
      </c>
      <c r="O758">
        <v>1</v>
      </c>
      <c r="P758" t="s">
        <v>150</v>
      </c>
      <c r="Q758">
        <v>100</v>
      </c>
      <c r="R758">
        <v>1135</v>
      </c>
    </row>
    <row r="759" spans="1:18" x14ac:dyDescent="0.2">
      <c r="A759">
        <v>2633</v>
      </c>
      <c r="B759">
        <v>1136</v>
      </c>
      <c r="C759">
        <f>VLOOKUP(B759,Sheet3!A:B,2,FALSE)</f>
        <v>887</v>
      </c>
      <c r="D759">
        <v>2015</v>
      </c>
      <c r="E759" s="1">
        <v>42106</v>
      </c>
      <c r="F759" t="b">
        <v>0</v>
      </c>
      <c r="G759" t="s">
        <v>797</v>
      </c>
      <c r="H759" t="s">
        <v>1972</v>
      </c>
      <c r="I759" t="s">
        <v>1984</v>
      </c>
      <c r="J759">
        <v>2</v>
      </c>
      <c r="K759">
        <v>34046</v>
      </c>
      <c r="L759" t="s">
        <v>177</v>
      </c>
      <c r="M759" t="s">
        <v>150</v>
      </c>
      <c r="N759" t="s">
        <v>150</v>
      </c>
      <c r="O759">
        <v>3</v>
      </c>
      <c r="P759" t="s">
        <v>150</v>
      </c>
      <c r="Q759">
        <v>100</v>
      </c>
      <c r="R759">
        <v>1136</v>
      </c>
    </row>
    <row r="760" spans="1:18" x14ac:dyDescent="0.2">
      <c r="A760">
        <v>2588</v>
      </c>
      <c r="B760">
        <v>1137</v>
      </c>
      <c r="C760">
        <f>VLOOKUP(B760,Sheet3!A:B,2,FALSE)</f>
        <v>888</v>
      </c>
      <c r="D760">
        <v>2014</v>
      </c>
      <c r="E760" s="1">
        <v>41742</v>
      </c>
      <c r="F760" t="b">
        <v>0</v>
      </c>
      <c r="G760" t="s">
        <v>797</v>
      </c>
      <c r="H760" t="s">
        <v>1972</v>
      </c>
      <c r="I760" t="s">
        <v>1984</v>
      </c>
      <c r="J760">
        <v>2</v>
      </c>
      <c r="K760">
        <v>25804</v>
      </c>
      <c r="L760" t="s">
        <v>367</v>
      </c>
      <c r="M760" t="s">
        <v>150</v>
      </c>
      <c r="N760" t="s">
        <v>150</v>
      </c>
      <c r="O760">
        <v>6</v>
      </c>
      <c r="P760" t="s">
        <v>150</v>
      </c>
      <c r="Q760">
        <v>100</v>
      </c>
      <c r="R760">
        <v>1137</v>
      </c>
    </row>
    <row r="761" spans="1:18" x14ac:dyDescent="0.2">
      <c r="A761">
        <v>2542</v>
      </c>
      <c r="B761">
        <v>1138</v>
      </c>
      <c r="C761">
        <f>VLOOKUP(B761,Sheet3!A:B,2,FALSE)</f>
        <v>889</v>
      </c>
      <c r="D761">
        <v>2013</v>
      </c>
      <c r="E761" s="1">
        <v>41378</v>
      </c>
      <c r="F761" t="b">
        <v>0</v>
      </c>
      <c r="G761" t="s">
        <v>797</v>
      </c>
      <c r="H761" t="s">
        <v>1972</v>
      </c>
      <c r="I761" t="s">
        <v>1984</v>
      </c>
      <c r="J761">
        <v>2</v>
      </c>
      <c r="K761">
        <v>24502</v>
      </c>
      <c r="L761" t="s">
        <v>74</v>
      </c>
      <c r="M761" t="s">
        <v>150</v>
      </c>
      <c r="N761" t="s">
        <v>150</v>
      </c>
      <c r="O761">
        <v>9</v>
      </c>
      <c r="P761" t="s">
        <v>150</v>
      </c>
      <c r="Q761">
        <v>100</v>
      </c>
      <c r="R761">
        <v>1138</v>
      </c>
    </row>
    <row r="762" spans="1:18" x14ac:dyDescent="0.2">
      <c r="A762">
        <v>2497</v>
      </c>
      <c r="B762">
        <v>1139</v>
      </c>
      <c r="C762">
        <f>VLOOKUP(B762,Sheet3!A:B,2,FALSE)</f>
        <v>890</v>
      </c>
      <c r="D762">
        <v>2012</v>
      </c>
      <c r="E762" s="1">
        <v>41007</v>
      </c>
      <c r="F762" t="b">
        <v>0</v>
      </c>
      <c r="G762" t="s">
        <v>797</v>
      </c>
      <c r="H762" t="s">
        <v>1972</v>
      </c>
      <c r="I762" t="s">
        <v>1984</v>
      </c>
      <c r="J762">
        <v>2</v>
      </c>
      <c r="K762">
        <v>25804</v>
      </c>
      <c r="L762" t="s">
        <v>367</v>
      </c>
      <c r="M762" t="s">
        <v>150</v>
      </c>
      <c r="N762" t="s">
        <v>150</v>
      </c>
      <c r="O762">
        <v>4</v>
      </c>
      <c r="P762" t="s">
        <v>150</v>
      </c>
      <c r="Q762">
        <v>100</v>
      </c>
      <c r="R762">
        <v>1139</v>
      </c>
    </row>
    <row r="763" spans="1:18" x14ac:dyDescent="0.2">
      <c r="A763">
        <v>2452</v>
      </c>
      <c r="B763">
        <v>1140</v>
      </c>
      <c r="C763">
        <f>VLOOKUP(B763,Sheet3!A:B,2,FALSE)</f>
        <v>891</v>
      </c>
      <c r="D763">
        <v>2011</v>
      </c>
      <c r="E763" s="1">
        <v>40643</v>
      </c>
      <c r="F763" t="b">
        <v>0</v>
      </c>
      <c r="G763" t="s">
        <v>797</v>
      </c>
      <c r="H763" t="s">
        <v>1972</v>
      </c>
      <c r="I763" t="s">
        <v>1984</v>
      </c>
      <c r="J763">
        <v>2</v>
      </c>
      <c r="K763">
        <v>26331</v>
      </c>
      <c r="L763" t="s">
        <v>804</v>
      </c>
      <c r="M763" t="s">
        <v>150</v>
      </c>
      <c r="N763" t="s">
        <v>150</v>
      </c>
      <c r="O763">
        <v>1</v>
      </c>
      <c r="P763" t="s">
        <v>150</v>
      </c>
      <c r="Q763">
        <v>100</v>
      </c>
      <c r="R763">
        <v>1140</v>
      </c>
    </row>
    <row r="764" spans="1:18" x14ac:dyDescent="0.2">
      <c r="A764">
        <v>2406</v>
      </c>
      <c r="B764">
        <v>1141</v>
      </c>
      <c r="C764">
        <f>VLOOKUP(B764,Sheet3!A:B,2,FALSE)</f>
        <v>892</v>
      </c>
      <c r="D764">
        <v>2010</v>
      </c>
      <c r="E764" s="1">
        <v>40279</v>
      </c>
      <c r="F764" t="b">
        <v>0</v>
      </c>
      <c r="G764" t="s">
        <v>797</v>
      </c>
      <c r="H764" t="s">
        <v>1972</v>
      </c>
      <c r="I764" t="s">
        <v>1984</v>
      </c>
      <c r="J764">
        <v>2</v>
      </c>
      <c r="K764">
        <v>1810</v>
      </c>
      <c r="L764" t="s">
        <v>70</v>
      </c>
      <c r="M764" t="s">
        <v>150</v>
      </c>
      <c r="N764" t="s">
        <v>150</v>
      </c>
      <c r="O764">
        <v>38</v>
      </c>
      <c r="P764" t="s">
        <v>150</v>
      </c>
      <c r="Q764">
        <v>100</v>
      </c>
      <c r="R764">
        <v>1141</v>
      </c>
    </row>
    <row r="765" spans="1:18" x14ac:dyDescent="0.2">
      <c r="A765">
        <v>2360</v>
      </c>
      <c r="B765">
        <v>1142</v>
      </c>
      <c r="C765">
        <f>VLOOKUP(B765,Sheet3!A:B,2,FALSE)</f>
        <v>893</v>
      </c>
      <c r="D765">
        <v>2009</v>
      </c>
      <c r="E765" s="1">
        <v>39915</v>
      </c>
      <c r="F765" t="b">
        <v>0</v>
      </c>
      <c r="G765" t="s">
        <v>797</v>
      </c>
      <c r="H765" t="s">
        <v>1972</v>
      </c>
      <c r="I765" t="s">
        <v>1984</v>
      </c>
      <c r="J765">
        <v>2</v>
      </c>
      <c r="K765">
        <v>20848</v>
      </c>
      <c r="L765" t="s">
        <v>1309</v>
      </c>
      <c r="M765" t="s">
        <v>150</v>
      </c>
      <c r="N765" t="s">
        <v>150</v>
      </c>
      <c r="O765">
        <v>2</v>
      </c>
      <c r="P765" t="s">
        <v>150</v>
      </c>
      <c r="Q765">
        <v>100</v>
      </c>
      <c r="R765">
        <v>1142</v>
      </c>
    </row>
    <row r="766" spans="1:18" x14ac:dyDescent="0.2">
      <c r="A766">
        <v>2313</v>
      </c>
      <c r="B766">
        <v>1143</v>
      </c>
      <c r="C766">
        <f>VLOOKUP(B766,Sheet3!A:B,2,FALSE)</f>
        <v>894</v>
      </c>
      <c r="D766">
        <v>2008</v>
      </c>
      <c r="E766" s="1">
        <v>39551</v>
      </c>
      <c r="F766" t="b">
        <v>0</v>
      </c>
      <c r="G766" t="s">
        <v>797</v>
      </c>
      <c r="H766" t="s">
        <v>1972</v>
      </c>
      <c r="I766" t="s">
        <v>1984</v>
      </c>
      <c r="J766">
        <v>2</v>
      </c>
      <c r="K766">
        <v>22378</v>
      </c>
      <c r="L766" t="s">
        <v>806</v>
      </c>
      <c r="M766" t="s">
        <v>150</v>
      </c>
      <c r="N766" t="s">
        <v>150</v>
      </c>
      <c r="O766">
        <v>2</v>
      </c>
      <c r="P766" t="s">
        <v>150</v>
      </c>
      <c r="Q766">
        <v>100</v>
      </c>
      <c r="R766">
        <v>1143</v>
      </c>
    </row>
    <row r="767" spans="1:18" x14ac:dyDescent="0.2">
      <c r="A767">
        <v>2264</v>
      </c>
      <c r="B767">
        <v>1144</v>
      </c>
      <c r="C767">
        <f>VLOOKUP(B767,Sheet3!A:B,2,FALSE)</f>
        <v>895</v>
      </c>
      <c r="D767">
        <v>2007</v>
      </c>
      <c r="E767" s="1">
        <v>39180</v>
      </c>
      <c r="F767" t="b">
        <v>0</v>
      </c>
      <c r="G767" t="s">
        <v>797</v>
      </c>
      <c r="H767" t="s">
        <v>1972</v>
      </c>
      <c r="I767" t="s">
        <v>1984</v>
      </c>
      <c r="J767">
        <v>2</v>
      </c>
      <c r="K767">
        <v>24024</v>
      </c>
      <c r="L767" t="s">
        <v>179</v>
      </c>
      <c r="M767" t="s">
        <v>150</v>
      </c>
      <c r="N767" t="s">
        <v>150</v>
      </c>
      <c r="O767">
        <v>2</v>
      </c>
      <c r="P767" t="s">
        <v>150</v>
      </c>
      <c r="Q767">
        <v>100</v>
      </c>
      <c r="R767">
        <v>1144</v>
      </c>
    </row>
    <row r="768" spans="1:18" x14ac:dyDescent="0.2">
      <c r="A768">
        <v>2216</v>
      </c>
      <c r="B768">
        <v>1145</v>
      </c>
      <c r="C768">
        <f>VLOOKUP(B768,Sheet3!A:B,2,FALSE)</f>
        <v>896</v>
      </c>
      <c r="D768">
        <v>2006</v>
      </c>
      <c r="E768" s="1">
        <v>38816</v>
      </c>
      <c r="F768" t="b">
        <v>0</v>
      </c>
      <c r="G768" t="s">
        <v>797</v>
      </c>
      <c r="H768" t="s">
        <v>1972</v>
      </c>
      <c r="I768" t="s">
        <v>1984</v>
      </c>
      <c r="J768">
        <v>2</v>
      </c>
      <c r="K768">
        <v>1810</v>
      </c>
      <c r="L768" t="s">
        <v>70</v>
      </c>
      <c r="M768" t="s">
        <v>150</v>
      </c>
      <c r="N768" t="s">
        <v>150</v>
      </c>
      <c r="O768">
        <v>29</v>
      </c>
      <c r="P768" t="s">
        <v>150</v>
      </c>
      <c r="Q768">
        <v>100</v>
      </c>
      <c r="R768">
        <v>1145</v>
      </c>
    </row>
    <row r="769" spans="1:18" x14ac:dyDescent="0.2">
      <c r="A769">
        <v>2168</v>
      </c>
      <c r="B769">
        <v>1146</v>
      </c>
      <c r="C769">
        <f>VLOOKUP(B769,Sheet3!A:B,2,FALSE)</f>
        <v>897</v>
      </c>
      <c r="D769">
        <v>2005</v>
      </c>
      <c r="E769" s="1">
        <v>38452</v>
      </c>
      <c r="F769" t="b">
        <v>0</v>
      </c>
      <c r="G769" t="s">
        <v>797</v>
      </c>
      <c r="H769" t="s">
        <v>1972</v>
      </c>
      <c r="I769" t="s">
        <v>1984</v>
      </c>
      <c r="J769">
        <v>2</v>
      </c>
      <c r="K769">
        <v>8793</v>
      </c>
      <c r="L769" t="s">
        <v>365</v>
      </c>
      <c r="M769" t="s">
        <v>150</v>
      </c>
      <c r="N769" t="s">
        <v>150</v>
      </c>
      <c r="O769">
        <v>43</v>
      </c>
      <c r="P769" t="s">
        <v>150</v>
      </c>
      <c r="Q769">
        <v>100</v>
      </c>
      <c r="R769">
        <v>1146</v>
      </c>
    </row>
    <row r="770" spans="1:18" x14ac:dyDescent="0.2">
      <c r="A770">
        <v>2120</v>
      </c>
      <c r="B770">
        <v>1147</v>
      </c>
      <c r="C770">
        <f>VLOOKUP(B770,Sheet3!A:B,2,FALSE)</f>
        <v>898</v>
      </c>
      <c r="D770">
        <v>2004</v>
      </c>
      <c r="E770" s="1">
        <v>38088</v>
      </c>
      <c r="F770" t="b">
        <v>0</v>
      </c>
      <c r="G770" t="s">
        <v>797</v>
      </c>
      <c r="H770" t="s">
        <v>1972</v>
      </c>
      <c r="I770" t="s">
        <v>1984</v>
      </c>
      <c r="J770">
        <v>2</v>
      </c>
      <c r="K770">
        <v>1810</v>
      </c>
      <c r="L770" t="s">
        <v>70</v>
      </c>
      <c r="M770" t="s">
        <v>150</v>
      </c>
      <c r="N770" t="s">
        <v>150</v>
      </c>
      <c r="O770">
        <v>23</v>
      </c>
      <c r="P770" t="s">
        <v>150</v>
      </c>
      <c r="Q770">
        <v>100</v>
      </c>
      <c r="R770">
        <v>1147</v>
      </c>
    </row>
    <row r="771" spans="1:18" x14ac:dyDescent="0.2">
      <c r="A771">
        <v>2072</v>
      </c>
      <c r="B771">
        <v>1148</v>
      </c>
      <c r="C771">
        <f>VLOOKUP(B771,Sheet3!A:B,2,FALSE)</f>
        <v>899</v>
      </c>
      <c r="D771">
        <v>2003</v>
      </c>
      <c r="E771" s="1">
        <v>37724</v>
      </c>
      <c r="F771" t="b">
        <v>0</v>
      </c>
      <c r="G771" t="s">
        <v>797</v>
      </c>
      <c r="H771" t="s">
        <v>1972</v>
      </c>
      <c r="I771" t="s">
        <v>1984</v>
      </c>
      <c r="J771">
        <v>2</v>
      </c>
      <c r="K771">
        <v>10423</v>
      </c>
      <c r="L771" t="s">
        <v>312</v>
      </c>
      <c r="M771" t="s">
        <v>150</v>
      </c>
      <c r="N771" t="s">
        <v>150</v>
      </c>
      <c r="O771">
        <v>6</v>
      </c>
      <c r="P771" t="s">
        <v>150</v>
      </c>
      <c r="Q771">
        <v>100</v>
      </c>
      <c r="R771">
        <v>1148</v>
      </c>
    </row>
    <row r="772" spans="1:18" x14ac:dyDescent="0.2">
      <c r="A772">
        <v>2024</v>
      </c>
      <c r="B772">
        <v>1149</v>
      </c>
      <c r="C772">
        <f>VLOOKUP(B772,Sheet3!A:B,2,FALSE)</f>
        <v>900</v>
      </c>
      <c r="D772">
        <v>2002</v>
      </c>
      <c r="E772" s="1">
        <v>37360</v>
      </c>
      <c r="F772" t="b">
        <v>0</v>
      </c>
      <c r="G772" t="s">
        <v>797</v>
      </c>
      <c r="H772" t="s">
        <v>1972</v>
      </c>
      <c r="I772" t="s">
        <v>1984</v>
      </c>
      <c r="J772">
        <v>2</v>
      </c>
      <c r="K772">
        <v>8793</v>
      </c>
      <c r="L772" t="s">
        <v>365</v>
      </c>
      <c r="M772" t="s">
        <v>150</v>
      </c>
      <c r="N772" t="s">
        <v>150</v>
      </c>
      <c r="O772">
        <v>31</v>
      </c>
      <c r="P772" t="s">
        <v>150</v>
      </c>
      <c r="Q772">
        <v>100</v>
      </c>
      <c r="R772">
        <v>1149</v>
      </c>
    </row>
    <row r="773" spans="1:18" x14ac:dyDescent="0.2">
      <c r="A773">
        <v>1974</v>
      </c>
      <c r="B773">
        <v>1150</v>
      </c>
      <c r="C773">
        <f>VLOOKUP(B773,Sheet3!A:B,2,FALSE)</f>
        <v>901</v>
      </c>
      <c r="D773">
        <v>2001</v>
      </c>
      <c r="E773" s="1">
        <v>36989</v>
      </c>
      <c r="F773" t="b">
        <v>0</v>
      </c>
      <c r="G773" t="s">
        <v>797</v>
      </c>
      <c r="H773" t="s">
        <v>1972</v>
      </c>
      <c r="I773" t="s">
        <v>1984</v>
      </c>
      <c r="J773">
        <v>2</v>
      </c>
      <c r="K773">
        <v>8793</v>
      </c>
      <c r="L773" t="s">
        <v>365</v>
      </c>
      <c r="M773" t="s">
        <v>150</v>
      </c>
      <c r="N773" t="s">
        <v>150</v>
      </c>
      <c r="O773">
        <v>27</v>
      </c>
      <c r="P773" t="s">
        <v>150</v>
      </c>
      <c r="Q773">
        <v>100</v>
      </c>
      <c r="R773">
        <v>1150</v>
      </c>
    </row>
    <row r="774" spans="1:18" x14ac:dyDescent="0.2">
      <c r="A774">
        <v>1925</v>
      </c>
      <c r="B774">
        <v>1151</v>
      </c>
      <c r="C774">
        <f>VLOOKUP(B774,Sheet3!A:B,2,FALSE)</f>
        <v>902</v>
      </c>
      <c r="D774">
        <v>2000</v>
      </c>
      <c r="E774" s="1">
        <v>36625</v>
      </c>
      <c r="F774" t="b">
        <v>0</v>
      </c>
      <c r="G774" t="s">
        <v>797</v>
      </c>
      <c r="H774" t="s">
        <v>1972</v>
      </c>
      <c r="I774" t="s">
        <v>1984</v>
      </c>
      <c r="J774">
        <v>2</v>
      </c>
      <c r="K774">
        <v>6567</v>
      </c>
      <c r="L774" t="s">
        <v>77</v>
      </c>
      <c r="M774" t="s">
        <v>150</v>
      </c>
      <c r="N774" t="s">
        <v>150</v>
      </c>
      <c r="O774">
        <v>9</v>
      </c>
      <c r="P774" t="s">
        <v>150</v>
      </c>
      <c r="Q774">
        <v>100</v>
      </c>
      <c r="R774">
        <v>1151</v>
      </c>
    </row>
    <row r="775" spans="1:18" x14ac:dyDescent="0.2">
      <c r="A775">
        <v>1878</v>
      </c>
      <c r="B775">
        <v>1152</v>
      </c>
      <c r="C775">
        <f>VLOOKUP(B775,Sheet3!A:B,2,FALSE)</f>
        <v>903</v>
      </c>
      <c r="D775">
        <v>1999</v>
      </c>
      <c r="E775" s="1">
        <v>36261</v>
      </c>
      <c r="F775" t="b">
        <v>0</v>
      </c>
      <c r="G775" t="s">
        <v>797</v>
      </c>
      <c r="H775" t="s">
        <v>1972</v>
      </c>
      <c r="I775" t="s">
        <v>1984</v>
      </c>
      <c r="J775">
        <v>2</v>
      </c>
      <c r="K775">
        <v>6373</v>
      </c>
      <c r="L775" t="s">
        <v>372</v>
      </c>
      <c r="M775" t="s">
        <v>150</v>
      </c>
      <c r="N775" t="s">
        <v>150</v>
      </c>
      <c r="O775">
        <v>5</v>
      </c>
      <c r="P775" t="s">
        <v>150</v>
      </c>
      <c r="Q775">
        <v>100</v>
      </c>
      <c r="R775">
        <v>1152</v>
      </c>
    </row>
    <row r="776" spans="1:18" x14ac:dyDescent="0.2">
      <c r="A776">
        <v>1831</v>
      </c>
      <c r="B776">
        <v>1153</v>
      </c>
      <c r="C776">
        <f>VLOOKUP(B776,Sheet3!A:B,2,FALSE)</f>
        <v>904</v>
      </c>
      <c r="D776">
        <v>1998</v>
      </c>
      <c r="E776" s="1">
        <v>35897</v>
      </c>
      <c r="F776" t="b">
        <v>0</v>
      </c>
      <c r="G776" t="s">
        <v>797</v>
      </c>
      <c r="H776" t="s">
        <v>1972</v>
      </c>
      <c r="I776" t="s">
        <v>1984</v>
      </c>
      <c r="J776">
        <v>2</v>
      </c>
      <c r="K776">
        <v>1887</v>
      </c>
      <c r="L776" t="s">
        <v>195</v>
      </c>
      <c r="M776" t="s">
        <v>150</v>
      </c>
      <c r="N776" t="s">
        <v>150</v>
      </c>
      <c r="O776">
        <v>15</v>
      </c>
      <c r="P776" t="s">
        <v>150</v>
      </c>
      <c r="Q776">
        <v>100</v>
      </c>
      <c r="R776">
        <v>1153</v>
      </c>
    </row>
    <row r="777" spans="1:18" x14ac:dyDescent="0.2">
      <c r="A777">
        <v>1787</v>
      </c>
      <c r="B777">
        <v>1154</v>
      </c>
      <c r="C777">
        <f>VLOOKUP(B777,Sheet3!A:B,2,FALSE)</f>
        <v>905</v>
      </c>
      <c r="D777">
        <v>1997</v>
      </c>
      <c r="E777" s="1">
        <v>35533</v>
      </c>
      <c r="F777" t="b">
        <v>0</v>
      </c>
      <c r="G777" t="s">
        <v>797</v>
      </c>
      <c r="H777" t="s">
        <v>1972</v>
      </c>
      <c r="I777" t="s">
        <v>1984</v>
      </c>
      <c r="J777">
        <v>2</v>
      </c>
      <c r="K777">
        <v>8793</v>
      </c>
      <c r="L777" t="s">
        <v>365</v>
      </c>
      <c r="M777" t="s">
        <v>150</v>
      </c>
      <c r="N777" t="s">
        <v>150</v>
      </c>
      <c r="O777">
        <v>4</v>
      </c>
      <c r="P777" t="s">
        <v>150</v>
      </c>
      <c r="Q777">
        <v>100</v>
      </c>
      <c r="R777">
        <v>1154</v>
      </c>
    </row>
    <row r="778" spans="1:18" x14ac:dyDescent="0.2">
      <c r="A778">
        <v>1743</v>
      </c>
      <c r="B778">
        <v>1155</v>
      </c>
      <c r="C778">
        <f>VLOOKUP(B778,Sheet3!A:B,2,FALSE)</f>
        <v>906</v>
      </c>
      <c r="D778">
        <v>1996</v>
      </c>
      <c r="E778" s="1">
        <v>35169</v>
      </c>
      <c r="F778" t="b">
        <v>0</v>
      </c>
      <c r="G778" t="s">
        <v>797</v>
      </c>
      <c r="H778" t="s">
        <v>1972</v>
      </c>
      <c r="I778" t="s">
        <v>1984</v>
      </c>
      <c r="J778">
        <v>2</v>
      </c>
      <c r="K778">
        <v>1326</v>
      </c>
      <c r="L778" t="s">
        <v>496</v>
      </c>
      <c r="M778" t="s">
        <v>150</v>
      </c>
      <c r="N778" t="s">
        <v>150</v>
      </c>
      <c r="O778">
        <v>8</v>
      </c>
      <c r="P778" t="s">
        <v>150</v>
      </c>
      <c r="Q778">
        <v>100</v>
      </c>
      <c r="R778">
        <v>1155</v>
      </c>
    </row>
    <row r="779" spans="1:18" x14ac:dyDescent="0.2">
      <c r="A779">
        <v>1698</v>
      </c>
      <c r="B779">
        <v>1156</v>
      </c>
      <c r="C779">
        <f>VLOOKUP(B779,Sheet3!A:B,2,FALSE)</f>
        <v>907</v>
      </c>
      <c r="D779">
        <v>1995</v>
      </c>
      <c r="E779" s="1">
        <v>34798</v>
      </c>
      <c r="F779" t="b">
        <v>0</v>
      </c>
      <c r="G779" t="s">
        <v>797</v>
      </c>
      <c r="H779" t="s">
        <v>1972</v>
      </c>
      <c r="I779" t="s">
        <v>1984</v>
      </c>
      <c r="J779">
        <v>2</v>
      </c>
      <c r="K779">
        <v>1235</v>
      </c>
      <c r="L779" t="s">
        <v>263</v>
      </c>
      <c r="M779" t="s">
        <v>150</v>
      </c>
      <c r="N779" t="s">
        <v>150</v>
      </c>
      <c r="O779">
        <v>19</v>
      </c>
      <c r="P779" t="s">
        <v>150</v>
      </c>
      <c r="Q779">
        <v>100</v>
      </c>
      <c r="R779">
        <v>1156</v>
      </c>
    </row>
    <row r="780" spans="1:18" x14ac:dyDescent="0.2">
      <c r="A780">
        <v>1654</v>
      </c>
      <c r="B780">
        <v>1157</v>
      </c>
      <c r="C780">
        <f>VLOOKUP(B780,Sheet3!A:B,2,FALSE)</f>
        <v>908</v>
      </c>
      <c r="D780">
        <v>1994</v>
      </c>
      <c r="E780" s="1">
        <v>34434</v>
      </c>
      <c r="F780" t="b">
        <v>0</v>
      </c>
      <c r="G780" t="s">
        <v>797</v>
      </c>
      <c r="H780" t="s">
        <v>1972</v>
      </c>
      <c r="I780" t="s">
        <v>1984</v>
      </c>
      <c r="J780">
        <v>2</v>
      </c>
      <c r="K780">
        <v>6373</v>
      </c>
      <c r="L780" t="s">
        <v>372</v>
      </c>
      <c r="M780" t="s">
        <v>150</v>
      </c>
      <c r="N780" t="s">
        <v>150</v>
      </c>
      <c r="O780">
        <v>3</v>
      </c>
      <c r="P780" t="s">
        <v>150</v>
      </c>
      <c r="Q780">
        <v>100</v>
      </c>
      <c r="R780">
        <v>1157</v>
      </c>
    </row>
    <row r="781" spans="1:18" x14ac:dyDescent="0.2">
      <c r="A781">
        <v>1610</v>
      </c>
      <c r="B781">
        <v>1158</v>
      </c>
      <c r="C781">
        <f>VLOOKUP(B781,Sheet3!A:B,2,FALSE)</f>
        <v>909</v>
      </c>
      <c r="D781">
        <v>1993</v>
      </c>
      <c r="E781" s="1">
        <v>34070</v>
      </c>
      <c r="F781" t="b">
        <v>1</v>
      </c>
      <c r="G781" t="s">
        <v>797</v>
      </c>
      <c r="H781" t="s">
        <v>1972</v>
      </c>
      <c r="I781" t="s">
        <v>1984</v>
      </c>
      <c r="J781">
        <v>2</v>
      </c>
      <c r="K781">
        <v>1666</v>
      </c>
      <c r="L781" t="s">
        <v>807</v>
      </c>
      <c r="M781" t="s">
        <v>150</v>
      </c>
      <c r="N781" t="s">
        <v>150</v>
      </c>
      <c r="O781">
        <v>3</v>
      </c>
      <c r="P781" t="s">
        <v>150</v>
      </c>
      <c r="Q781">
        <v>100</v>
      </c>
      <c r="R781">
        <v>1158</v>
      </c>
    </row>
    <row r="782" spans="1:18" x14ac:dyDescent="0.2">
      <c r="A782">
        <v>1565</v>
      </c>
      <c r="B782">
        <v>1159</v>
      </c>
      <c r="C782">
        <f>VLOOKUP(B782,Sheet3!A:B,2,FALSE)</f>
        <v>910</v>
      </c>
      <c r="D782">
        <v>1992</v>
      </c>
      <c r="E782" s="1">
        <v>33706</v>
      </c>
      <c r="F782" t="b">
        <v>1</v>
      </c>
      <c r="G782" t="s">
        <v>797</v>
      </c>
      <c r="H782" t="s">
        <v>1972</v>
      </c>
      <c r="I782" t="s">
        <v>1984</v>
      </c>
      <c r="J782">
        <v>2</v>
      </c>
      <c r="K782">
        <v>1226</v>
      </c>
      <c r="L782" t="s">
        <v>78</v>
      </c>
      <c r="M782" t="s">
        <v>150</v>
      </c>
      <c r="N782" t="s">
        <v>150</v>
      </c>
      <c r="O782">
        <v>9</v>
      </c>
      <c r="P782" t="s">
        <v>150</v>
      </c>
      <c r="Q782">
        <v>100</v>
      </c>
      <c r="R782">
        <v>1159</v>
      </c>
    </row>
    <row r="783" spans="1:18" x14ac:dyDescent="0.2">
      <c r="A783">
        <v>1520</v>
      </c>
      <c r="B783">
        <v>1160</v>
      </c>
      <c r="C783">
        <f>VLOOKUP(B783,Sheet3!A:B,2,FALSE)</f>
        <v>911</v>
      </c>
      <c r="D783">
        <v>1991</v>
      </c>
      <c r="E783" s="1">
        <v>33342</v>
      </c>
      <c r="F783" t="b">
        <v>1</v>
      </c>
      <c r="G783" t="s">
        <v>797</v>
      </c>
      <c r="H783" t="s">
        <v>1972</v>
      </c>
      <c r="I783" t="s">
        <v>1984</v>
      </c>
      <c r="J783">
        <v>2</v>
      </c>
      <c r="K783">
        <v>2300</v>
      </c>
      <c r="L783" t="s">
        <v>808</v>
      </c>
      <c r="M783" t="s">
        <v>150</v>
      </c>
      <c r="N783" t="s">
        <v>150</v>
      </c>
      <c r="O783" t="s">
        <v>150</v>
      </c>
      <c r="P783" t="s">
        <v>150</v>
      </c>
      <c r="Q783">
        <v>100</v>
      </c>
      <c r="R783">
        <v>1160</v>
      </c>
    </row>
    <row r="784" spans="1:18" x14ac:dyDescent="0.2">
      <c r="A784">
        <v>1475</v>
      </c>
      <c r="B784">
        <v>1161</v>
      </c>
      <c r="C784">
        <f>VLOOKUP(B784,Sheet3!A:B,2,FALSE)</f>
        <v>912</v>
      </c>
      <c r="D784">
        <v>1990</v>
      </c>
      <c r="E784" s="1">
        <v>32971</v>
      </c>
      <c r="F784" t="b">
        <v>1</v>
      </c>
      <c r="G784" t="s">
        <v>797</v>
      </c>
      <c r="H784" t="s">
        <v>1972</v>
      </c>
      <c r="I784" t="s">
        <v>1984</v>
      </c>
      <c r="J784">
        <v>2</v>
      </c>
      <c r="K784">
        <v>1326</v>
      </c>
      <c r="L784" t="s">
        <v>496</v>
      </c>
      <c r="M784" t="s">
        <v>150</v>
      </c>
      <c r="N784" t="s">
        <v>150</v>
      </c>
      <c r="O784">
        <v>4</v>
      </c>
      <c r="P784" t="s">
        <v>150</v>
      </c>
      <c r="Q784">
        <v>100</v>
      </c>
      <c r="R784">
        <v>1161</v>
      </c>
    </row>
    <row r="785" spans="1:18" x14ac:dyDescent="0.2">
      <c r="A785">
        <v>1430</v>
      </c>
      <c r="B785">
        <v>1162</v>
      </c>
      <c r="C785">
        <f>VLOOKUP(B785,Sheet3!A:B,2,FALSE)</f>
        <v>913</v>
      </c>
      <c r="D785">
        <v>1989</v>
      </c>
      <c r="E785" s="1">
        <v>32607</v>
      </c>
      <c r="F785" t="b">
        <v>1</v>
      </c>
      <c r="G785" t="s">
        <v>797</v>
      </c>
      <c r="H785" t="s">
        <v>1972</v>
      </c>
      <c r="I785" t="s">
        <v>1984</v>
      </c>
      <c r="J785">
        <v>2</v>
      </c>
      <c r="K785">
        <v>1326</v>
      </c>
      <c r="L785" t="s">
        <v>496</v>
      </c>
      <c r="M785" t="s">
        <v>150</v>
      </c>
      <c r="N785" t="s">
        <v>150</v>
      </c>
      <c r="O785">
        <v>3</v>
      </c>
      <c r="P785" t="s">
        <v>150</v>
      </c>
      <c r="Q785">
        <v>100</v>
      </c>
      <c r="R785">
        <v>1162</v>
      </c>
    </row>
    <row r="786" spans="1:18" x14ac:dyDescent="0.2">
      <c r="A786">
        <v>1381</v>
      </c>
      <c r="B786">
        <v>1163</v>
      </c>
      <c r="C786">
        <f>VLOOKUP(B786,Sheet3!A:B,2,FALSE)</f>
        <v>914</v>
      </c>
      <c r="D786">
        <v>1988</v>
      </c>
      <c r="E786" s="1">
        <v>32243</v>
      </c>
      <c r="F786" t="b">
        <v>1</v>
      </c>
      <c r="G786" t="s">
        <v>797</v>
      </c>
      <c r="H786" t="s">
        <v>1972</v>
      </c>
      <c r="I786" t="s">
        <v>1984</v>
      </c>
      <c r="J786">
        <v>2</v>
      </c>
      <c r="K786">
        <v>1717</v>
      </c>
      <c r="L786" t="s">
        <v>810</v>
      </c>
      <c r="M786" t="s">
        <v>150</v>
      </c>
      <c r="N786" t="s">
        <v>150</v>
      </c>
      <c r="O786">
        <v>6</v>
      </c>
      <c r="P786" t="s">
        <v>150</v>
      </c>
      <c r="Q786">
        <v>100</v>
      </c>
      <c r="R786">
        <v>1163</v>
      </c>
    </row>
    <row r="787" spans="1:18" x14ac:dyDescent="0.2">
      <c r="A787">
        <v>1335</v>
      </c>
      <c r="B787">
        <v>1164</v>
      </c>
      <c r="C787">
        <f>VLOOKUP(B787,Sheet3!A:B,2,FALSE)</f>
        <v>915</v>
      </c>
      <c r="D787">
        <v>1987</v>
      </c>
      <c r="E787" s="1">
        <v>31879</v>
      </c>
      <c r="F787" t="b">
        <v>1</v>
      </c>
      <c r="G787" t="s">
        <v>797</v>
      </c>
      <c r="H787" t="s">
        <v>1972</v>
      </c>
      <c r="I787" t="s">
        <v>1984</v>
      </c>
      <c r="J787">
        <v>2</v>
      </c>
      <c r="K787">
        <v>1823</v>
      </c>
      <c r="L787" t="s">
        <v>2180</v>
      </c>
      <c r="M787" t="s">
        <v>150</v>
      </c>
      <c r="N787" t="s">
        <v>150</v>
      </c>
      <c r="O787">
        <v>2</v>
      </c>
      <c r="P787" t="s">
        <v>150</v>
      </c>
      <c r="Q787">
        <v>100</v>
      </c>
      <c r="R787">
        <v>1164</v>
      </c>
    </row>
    <row r="788" spans="1:18" x14ac:dyDescent="0.2">
      <c r="A788">
        <v>1288</v>
      </c>
      <c r="B788">
        <v>1165</v>
      </c>
      <c r="C788">
        <f>VLOOKUP(B788,Sheet3!A:B,2,FALSE)</f>
        <v>916</v>
      </c>
      <c r="D788">
        <v>1986</v>
      </c>
      <c r="E788" s="1">
        <v>31515</v>
      </c>
      <c r="F788" t="b">
        <v>1</v>
      </c>
      <c r="G788" t="s">
        <v>797</v>
      </c>
      <c r="H788" t="s">
        <v>1972</v>
      </c>
      <c r="I788" t="s">
        <v>1984</v>
      </c>
      <c r="J788">
        <v>2</v>
      </c>
      <c r="K788">
        <v>1869</v>
      </c>
      <c r="L788" t="s">
        <v>215</v>
      </c>
      <c r="M788" t="s">
        <v>150</v>
      </c>
      <c r="N788" t="s">
        <v>150</v>
      </c>
      <c r="O788">
        <v>73</v>
      </c>
      <c r="P788" t="s">
        <v>150</v>
      </c>
      <c r="Q788">
        <v>100</v>
      </c>
      <c r="R788">
        <v>1165</v>
      </c>
    </row>
    <row r="789" spans="1:18" x14ac:dyDescent="0.2">
      <c r="A789">
        <v>1245</v>
      </c>
      <c r="B789">
        <v>1166</v>
      </c>
      <c r="C789">
        <f>VLOOKUP(B789,Sheet3!A:B,2,FALSE)</f>
        <v>917</v>
      </c>
      <c r="D789">
        <v>1985</v>
      </c>
      <c r="E789" s="1">
        <v>31151</v>
      </c>
      <c r="F789" t="b">
        <v>0</v>
      </c>
      <c r="G789" t="s">
        <v>797</v>
      </c>
      <c r="H789" t="s">
        <v>1972</v>
      </c>
      <c r="I789" t="s">
        <v>1984</v>
      </c>
      <c r="J789">
        <v>2</v>
      </c>
      <c r="K789">
        <v>1666</v>
      </c>
      <c r="L789" t="s">
        <v>807</v>
      </c>
      <c r="M789" t="s">
        <v>150</v>
      </c>
      <c r="N789" t="s">
        <v>150</v>
      </c>
      <c r="O789">
        <v>1</v>
      </c>
      <c r="P789" t="s">
        <v>150</v>
      </c>
      <c r="Q789" t="s">
        <v>150</v>
      </c>
      <c r="R789">
        <v>1166</v>
      </c>
    </row>
    <row r="790" spans="1:18" x14ac:dyDescent="0.2">
      <c r="A790">
        <v>1202</v>
      </c>
      <c r="B790">
        <v>1167</v>
      </c>
      <c r="C790">
        <f>VLOOKUP(B790,Sheet3!A:B,2,FALSE)</f>
        <v>918</v>
      </c>
      <c r="D790">
        <v>1984</v>
      </c>
      <c r="E790" s="1">
        <v>30787</v>
      </c>
      <c r="F790" t="b">
        <v>0</v>
      </c>
      <c r="G790" t="s">
        <v>797</v>
      </c>
      <c r="H790" t="s">
        <v>1972</v>
      </c>
      <c r="I790" t="s">
        <v>1984</v>
      </c>
      <c r="J790">
        <v>2</v>
      </c>
      <c r="K790">
        <v>1235</v>
      </c>
      <c r="L790" t="s">
        <v>263</v>
      </c>
      <c r="M790" t="s">
        <v>150</v>
      </c>
      <c r="N790" t="s">
        <v>150</v>
      </c>
      <c r="O790">
        <v>10</v>
      </c>
      <c r="P790" t="s">
        <v>150</v>
      </c>
      <c r="Q790" t="s">
        <v>150</v>
      </c>
      <c r="R790">
        <v>1167</v>
      </c>
    </row>
    <row r="791" spans="1:18" x14ac:dyDescent="0.2">
      <c r="A791">
        <v>1159</v>
      </c>
      <c r="B791">
        <v>1168</v>
      </c>
      <c r="C791">
        <f>VLOOKUP(B791,Sheet3!A:B,2,FALSE)</f>
        <v>919</v>
      </c>
      <c r="D791">
        <v>1983</v>
      </c>
      <c r="E791" s="1">
        <v>30417</v>
      </c>
      <c r="F791" t="b">
        <v>0</v>
      </c>
      <c r="G791" t="s">
        <v>797</v>
      </c>
      <c r="H791" t="s">
        <v>1972</v>
      </c>
      <c r="I791" t="s">
        <v>1984</v>
      </c>
      <c r="J791">
        <v>2</v>
      </c>
      <c r="K791">
        <v>1051</v>
      </c>
      <c r="L791" t="s">
        <v>812</v>
      </c>
      <c r="M791" t="s">
        <v>150</v>
      </c>
      <c r="N791" t="s">
        <v>150</v>
      </c>
      <c r="O791">
        <v>4</v>
      </c>
      <c r="P791" t="s">
        <v>150</v>
      </c>
      <c r="Q791" t="s">
        <v>150</v>
      </c>
      <c r="R791">
        <v>1168</v>
      </c>
    </row>
    <row r="792" spans="1:18" x14ac:dyDescent="0.2">
      <c r="A792">
        <v>1114</v>
      </c>
      <c r="B792">
        <v>1169</v>
      </c>
      <c r="C792">
        <f>VLOOKUP(B792,Sheet3!A:B,2,FALSE)</f>
        <v>920</v>
      </c>
      <c r="D792">
        <v>1982</v>
      </c>
      <c r="E792" s="1">
        <v>30052</v>
      </c>
      <c r="F792" t="b">
        <v>1</v>
      </c>
      <c r="G792" t="s">
        <v>797</v>
      </c>
      <c r="H792" t="s">
        <v>1972</v>
      </c>
      <c r="I792" t="s">
        <v>1984</v>
      </c>
      <c r="J792">
        <v>2</v>
      </c>
      <c r="K792">
        <v>2133</v>
      </c>
      <c r="L792" t="s">
        <v>335</v>
      </c>
      <c r="M792" t="s">
        <v>150</v>
      </c>
      <c r="N792" t="s">
        <v>150</v>
      </c>
      <c r="O792">
        <v>5</v>
      </c>
      <c r="P792" t="s">
        <v>150</v>
      </c>
      <c r="Q792" t="s">
        <v>150</v>
      </c>
      <c r="R792">
        <v>1169</v>
      </c>
    </row>
    <row r="793" spans="1:18" x14ac:dyDescent="0.2">
      <c r="A793">
        <v>1069</v>
      </c>
      <c r="B793">
        <v>1170</v>
      </c>
      <c r="C793">
        <f>VLOOKUP(B793,Sheet3!A:B,2,FALSE)</f>
        <v>921</v>
      </c>
      <c r="D793">
        <v>1981</v>
      </c>
      <c r="E793" s="1">
        <v>29688</v>
      </c>
      <c r="F793" t="b">
        <v>1</v>
      </c>
      <c r="G793" t="s">
        <v>797</v>
      </c>
      <c r="H793" t="s">
        <v>1972</v>
      </c>
      <c r="I793" t="s">
        <v>1984</v>
      </c>
      <c r="J793">
        <v>2</v>
      </c>
      <c r="K793">
        <v>2256</v>
      </c>
      <c r="L793" t="s">
        <v>207</v>
      </c>
      <c r="M793" t="s">
        <v>150</v>
      </c>
      <c r="N793" t="s">
        <v>150</v>
      </c>
      <c r="O793">
        <v>26</v>
      </c>
      <c r="P793" t="s">
        <v>150</v>
      </c>
      <c r="Q793" t="s">
        <v>150</v>
      </c>
      <c r="R793">
        <v>1170</v>
      </c>
    </row>
    <row r="794" spans="1:18" x14ac:dyDescent="0.2">
      <c r="A794">
        <v>1024</v>
      </c>
      <c r="B794">
        <v>1171</v>
      </c>
      <c r="C794">
        <f>VLOOKUP(B794,Sheet3!A:B,2,FALSE)</f>
        <v>922</v>
      </c>
      <c r="D794">
        <v>1980</v>
      </c>
      <c r="E794" s="1">
        <v>29324</v>
      </c>
      <c r="F794" t="b">
        <v>1</v>
      </c>
      <c r="G794" t="s">
        <v>797</v>
      </c>
      <c r="H794" t="s">
        <v>1972</v>
      </c>
      <c r="I794" t="s">
        <v>1984</v>
      </c>
      <c r="J794">
        <v>2</v>
      </c>
      <c r="K794">
        <v>1051</v>
      </c>
      <c r="L794" t="s">
        <v>812</v>
      </c>
      <c r="M794" t="s">
        <v>150</v>
      </c>
      <c r="N794" t="s">
        <v>150</v>
      </c>
      <c r="O794">
        <v>3</v>
      </c>
      <c r="P794" t="s">
        <v>150</v>
      </c>
      <c r="Q794" t="s">
        <v>150</v>
      </c>
      <c r="R794">
        <v>1171</v>
      </c>
    </row>
    <row r="795" spans="1:18" x14ac:dyDescent="0.2">
      <c r="A795">
        <v>979</v>
      </c>
      <c r="B795">
        <v>1172</v>
      </c>
      <c r="C795">
        <f>VLOOKUP(B795,Sheet3!A:B,2,FALSE)</f>
        <v>923</v>
      </c>
      <c r="D795">
        <v>1979</v>
      </c>
      <c r="E795" s="1">
        <v>28960</v>
      </c>
      <c r="F795" t="b">
        <v>1</v>
      </c>
      <c r="G795" t="s">
        <v>797</v>
      </c>
      <c r="H795" t="s">
        <v>1972</v>
      </c>
      <c r="I795" t="s">
        <v>1984</v>
      </c>
      <c r="J795">
        <v>2</v>
      </c>
      <c r="K795">
        <v>2321</v>
      </c>
      <c r="L795" t="s">
        <v>394</v>
      </c>
      <c r="M795" t="s">
        <v>150</v>
      </c>
      <c r="N795" t="s">
        <v>150</v>
      </c>
      <c r="O795">
        <v>2</v>
      </c>
      <c r="P795" t="s">
        <v>150</v>
      </c>
      <c r="Q795" t="s">
        <v>150</v>
      </c>
      <c r="R795">
        <v>1172</v>
      </c>
    </row>
    <row r="796" spans="1:18" x14ac:dyDescent="0.2">
      <c r="A796">
        <v>933</v>
      </c>
      <c r="B796">
        <v>1173</v>
      </c>
      <c r="C796">
        <f>VLOOKUP(B796,Sheet3!A:B,2,FALSE)</f>
        <v>924</v>
      </c>
      <c r="D796">
        <v>1978</v>
      </c>
      <c r="E796" s="1">
        <v>28589</v>
      </c>
      <c r="F796" t="b">
        <v>1</v>
      </c>
      <c r="G796" t="s">
        <v>797</v>
      </c>
      <c r="H796" t="s">
        <v>1972</v>
      </c>
      <c r="I796" t="s">
        <v>1984</v>
      </c>
      <c r="J796">
        <v>2</v>
      </c>
      <c r="K796">
        <v>1955</v>
      </c>
      <c r="L796" t="s">
        <v>106</v>
      </c>
      <c r="M796" t="s">
        <v>150</v>
      </c>
      <c r="N796" t="s">
        <v>150</v>
      </c>
      <c r="O796">
        <v>22</v>
      </c>
      <c r="P796" t="s">
        <v>150</v>
      </c>
      <c r="Q796" t="s">
        <v>150</v>
      </c>
      <c r="R796">
        <v>1173</v>
      </c>
    </row>
    <row r="797" spans="1:18" x14ac:dyDescent="0.2">
      <c r="A797">
        <v>886</v>
      </c>
      <c r="B797">
        <v>1174</v>
      </c>
      <c r="C797">
        <f>VLOOKUP(B797,Sheet3!A:B,2,FALSE)</f>
        <v>925</v>
      </c>
      <c r="D797">
        <v>1977</v>
      </c>
      <c r="E797" s="1">
        <v>28225</v>
      </c>
      <c r="F797" t="b">
        <v>1</v>
      </c>
      <c r="G797" t="s">
        <v>797</v>
      </c>
      <c r="H797" t="s">
        <v>1972</v>
      </c>
      <c r="I797" t="s">
        <v>1984</v>
      </c>
      <c r="J797">
        <v>2</v>
      </c>
      <c r="K797">
        <v>2256</v>
      </c>
      <c r="L797" t="s">
        <v>207</v>
      </c>
      <c r="M797" t="s">
        <v>150</v>
      </c>
      <c r="N797" t="s">
        <v>150</v>
      </c>
      <c r="O797">
        <v>6</v>
      </c>
      <c r="P797" t="s">
        <v>150</v>
      </c>
      <c r="Q797" t="s">
        <v>150</v>
      </c>
      <c r="R797">
        <v>1174</v>
      </c>
    </row>
    <row r="798" spans="1:18" x14ac:dyDescent="0.2">
      <c r="A798">
        <v>839</v>
      </c>
      <c r="B798">
        <v>1175</v>
      </c>
      <c r="C798">
        <f>VLOOKUP(B798,Sheet3!A:B,2,FALSE)</f>
        <v>926</v>
      </c>
      <c r="D798">
        <v>1976</v>
      </c>
      <c r="E798" s="1">
        <v>27861</v>
      </c>
      <c r="F798" t="b">
        <v>1</v>
      </c>
      <c r="G798" t="s">
        <v>797</v>
      </c>
      <c r="H798" t="s">
        <v>1972</v>
      </c>
      <c r="I798" t="s">
        <v>1984</v>
      </c>
      <c r="J798">
        <v>2</v>
      </c>
      <c r="K798">
        <v>1355</v>
      </c>
      <c r="L798" t="s">
        <v>97</v>
      </c>
      <c r="M798" t="s">
        <v>150</v>
      </c>
      <c r="N798" t="s">
        <v>150</v>
      </c>
      <c r="O798">
        <v>7</v>
      </c>
      <c r="P798" t="s">
        <v>150</v>
      </c>
      <c r="Q798" t="s">
        <v>150</v>
      </c>
      <c r="R798">
        <v>1175</v>
      </c>
    </row>
    <row r="799" spans="1:18" x14ac:dyDescent="0.2">
      <c r="A799">
        <v>796</v>
      </c>
      <c r="B799">
        <v>1176</v>
      </c>
      <c r="C799">
        <f>VLOOKUP(B799,Sheet3!A:B,2,FALSE)</f>
        <v>927</v>
      </c>
      <c r="D799">
        <v>1975</v>
      </c>
      <c r="E799" s="1">
        <v>27497</v>
      </c>
      <c r="F799" t="b">
        <v>1</v>
      </c>
      <c r="G799" t="s">
        <v>797</v>
      </c>
      <c r="H799" t="s">
        <v>1972</v>
      </c>
      <c r="I799" t="s">
        <v>1984</v>
      </c>
      <c r="J799">
        <v>2</v>
      </c>
      <c r="K799">
        <v>1869</v>
      </c>
      <c r="L799" t="s">
        <v>215</v>
      </c>
      <c r="M799" t="s">
        <v>150</v>
      </c>
      <c r="N799" t="s">
        <v>150</v>
      </c>
      <c r="O799">
        <v>57</v>
      </c>
      <c r="P799" t="s">
        <v>150</v>
      </c>
      <c r="Q799" t="s">
        <v>150</v>
      </c>
      <c r="R799">
        <v>1176</v>
      </c>
    </row>
    <row r="800" spans="1:18" x14ac:dyDescent="0.2">
      <c r="A800">
        <v>753</v>
      </c>
      <c r="B800">
        <v>1177</v>
      </c>
      <c r="C800">
        <f>VLOOKUP(B800,Sheet3!A:B,2,FALSE)</f>
        <v>928</v>
      </c>
      <c r="D800">
        <v>1974</v>
      </c>
      <c r="E800" s="1">
        <v>27133</v>
      </c>
      <c r="F800" t="b">
        <v>1</v>
      </c>
      <c r="G800" t="s">
        <v>797</v>
      </c>
      <c r="H800" t="s">
        <v>1972</v>
      </c>
      <c r="I800" t="s">
        <v>1984</v>
      </c>
      <c r="J800">
        <v>2</v>
      </c>
      <c r="K800">
        <v>1955</v>
      </c>
      <c r="L800" t="s">
        <v>106</v>
      </c>
      <c r="M800" t="s">
        <v>150</v>
      </c>
      <c r="N800" t="s">
        <v>150</v>
      </c>
      <c r="O800">
        <v>19</v>
      </c>
      <c r="P800" t="s">
        <v>150</v>
      </c>
      <c r="Q800" t="s">
        <v>150</v>
      </c>
      <c r="R800">
        <v>1177</v>
      </c>
    </row>
    <row r="801" spans="1:18" x14ac:dyDescent="0.2">
      <c r="A801">
        <v>651</v>
      </c>
      <c r="B801">
        <v>1179</v>
      </c>
      <c r="C801">
        <f>VLOOKUP(B801,Sheet3!A:B,2,FALSE)</f>
        <v>930</v>
      </c>
      <c r="D801">
        <v>1972</v>
      </c>
      <c r="E801" s="1">
        <v>26398</v>
      </c>
      <c r="F801" t="b">
        <v>1</v>
      </c>
      <c r="G801" t="s">
        <v>797</v>
      </c>
      <c r="H801" t="s">
        <v>1972</v>
      </c>
      <c r="I801" t="s">
        <v>1984</v>
      </c>
      <c r="J801">
        <v>2</v>
      </c>
      <c r="K801">
        <v>1869</v>
      </c>
      <c r="L801" t="s">
        <v>215</v>
      </c>
      <c r="M801" t="s">
        <v>150</v>
      </c>
      <c r="N801" t="s">
        <v>150</v>
      </c>
      <c r="O801">
        <v>41</v>
      </c>
      <c r="P801" t="s">
        <v>150</v>
      </c>
      <c r="Q801" t="s">
        <v>150</v>
      </c>
      <c r="R801">
        <v>1179</v>
      </c>
    </row>
    <row r="802" spans="1:18" x14ac:dyDescent="0.2">
      <c r="A802">
        <v>600</v>
      </c>
      <c r="B802">
        <v>1180</v>
      </c>
      <c r="C802">
        <f>VLOOKUP(B802,Sheet3!A:B,2,FALSE)</f>
        <v>931</v>
      </c>
      <c r="D802">
        <v>1971</v>
      </c>
      <c r="E802" s="1">
        <v>26034</v>
      </c>
      <c r="F802" t="b">
        <v>1</v>
      </c>
      <c r="G802" t="s">
        <v>797</v>
      </c>
      <c r="H802" t="s">
        <v>1972</v>
      </c>
      <c r="I802" t="s">
        <v>1984</v>
      </c>
      <c r="J802">
        <v>2</v>
      </c>
      <c r="K802">
        <v>1215</v>
      </c>
      <c r="L802" t="s">
        <v>816</v>
      </c>
      <c r="M802" t="s">
        <v>150</v>
      </c>
      <c r="N802" t="s">
        <v>150</v>
      </c>
      <c r="O802">
        <v>3</v>
      </c>
      <c r="P802" t="s">
        <v>150</v>
      </c>
      <c r="Q802" t="s">
        <v>150</v>
      </c>
      <c r="R802">
        <v>1180</v>
      </c>
    </row>
    <row r="803" spans="1:18" x14ac:dyDescent="0.2">
      <c r="A803">
        <v>552</v>
      </c>
      <c r="B803">
        <v>1181</v>
      </c>
      <c r="C803">
        <f>VLOOKUP(B803,Sheet3!A:B,2,FALSE)</f>
        <v>932</v>
      </c>
      <c r="D803">
        <v>1970</v>
      </c>
      <c r="E803" s="1">
        <v>25670</v>
      </c>
      <c r="F803" t="b">
        <v>1</v>
      </c>
      <c r="G803" t="s">
        <v>797</v>
      </c>
      <c r="H803" t="s">
        <v>1972</v>
      </c>
      <c r="I803" t="s">
        <v>1984</v>
      </c>
      <c r="J803">
        <v>2</v>
      </c>
      <c r="K803">
        <v>1177</v>
      </c>
      <c r="L803" t="s">
        <v>340</v>
      </c>
      <c r="M803" t="s">
        <v>150</v>
      </c>
      <c r="N803" t="s">
        <v>150</v>
      </c>
      <c r="O803">
        <v>45</v>
      </c>
      <c r="P803" t="s">
        <v>150</v>
      </c>
      <c r="Q803" t="s">
        <v>150</v>
      </c>
      <c r="R803">
        <v>1181</v>
      </c>
    </row>
    <row r="804" spans="1:18" x14ac:dyDescent="0.2">
      <c r="A804">
        <v>501</v>
      </c>
      <c r="B804">
        <v>1182</v>
      </c>
      <c r="C804">
        <f>VLOOKUP(B804,Sheet3!A:B,2,FALSE)</f>
        <v>933</v>
      </c>
      <c r="D804">
        <v>1969</v>
      </c>
      <c r="E804" s="1">
        <v>25306</v>
      </c>
      <c r="F804" t="b">
        <v>0</v>
      </c>
      <c r="G804" t="s">
        <v>797</v>
      </c>
      <c r="H804" t="s">
        <v>1972</v>
      </c>
      <c r="I804" t="s">
        <v>1984</v>
      </c>
      <c r="J804">
        <v>2</v>
      </c>
      <c r="K804">
        <v>1033</v>
      </c>
      <c r="L804" t="s">
        <v>399</v>
      </c>
      <c r="M804" t="s">
        <v>150</v>
      </c>
      <c r="N804" t="s">
        <v>150</v>
      </c>
      <c r="O804">
        <v>7</v>
      </c>
      <c r="P804" t="s">
        <v>150</v>
      </c>
      <c r="Q804" t="s">
        <v>150</v>
      </c>
      <c r="R804">
        <v>1182</v>
      </c>
    </row>
    <row r="805" spans="1:18" x14ac:dyDescent="0.2">
      <c r="A805">
        <v>453</v>
      </c>
      <c r="B805">
        <v>1183</v>
      </c>
      <c r="C805">
        <f>VLOOKUP(B805,Sheet3!A:B,2,FALSE)</f>
        <v>934</v>
      </c>
      <c r="D805">
        <v>1968</v>
      </c>
      <c r="E805" s="1">
        <v>24942</v>
      </c>
      <c r="F805" t="b">
        <v>1</v>
      </c>
      <c r="G805" t="s">
        <v>797</v>
      </c>
      <c r="H805" t="s">
        <v>1972</v>
      </c>
      <c r="I805" t="s">
        <v>1984</v>
      </c>
      <c r="J805">
        <v>2</v>
      </c>
      <c r="K805">
        <v>1422</v>
      </c>
      <c r="L805" t="s">
        <v>403</v>
      </c>
      <c r="M805" t="s">
        <v>150</v>
      </c>
      <c r="N805" t="s">
        <v>150</v>
      </c>
      <c r="O805">
        <v>8</v>
      </c>
      <c r="P805" t="s">
        <v>150</v>
      </c>
      <c r="Q805" t="s">
        <v>150</v>
      </c>
      <c r="R805">
        <v>1183</v>
      </c>
    </row>
    <row r="806" spans="1:18" x14ac:dyDescent="0.2">
      <c r="A806">
        <v>412</v>
      </c>
      <c r="B806">
        <v>1184</v>
      </c>
      <c r="C806">
        <f>VLOOKUP(B806,Sheet3!A:B,2,FALSE)</f>
        <v>935</v>
      </c>
      <c r="D806">
        <v>1967</v>
      </c>
      <c r="E806" s="1">
        <v>24571</v>
      </c>
      <c r="F806" t="b">
        <v>0</v>
      </c>
      <c r="G806" t="s">
        <v>797</v>
      </c>
      <c r="H806" t="s">
        <v>1972</v>
      </c>
      <c r="I806" t="s">
        <v>1984</v>
      </c>
      <c r="J806">
        <v>2</v>
      </c>
      <c r="K806">
        <v>1124</v>
      </c>
      <c r="L806" t="s">
        <v>817</v>
      </c>
      <c r="M806" t="s">
        <v>150</v>
      </c>
      <c r="N806" t="s">
        <v>150</v>
      </c>
      <c r="O806">
        <v>9</v>
      </c>
      <c r="P806" t="s">
        <v>150</v>
      </c>
      <c r="Q806" t="s">
        <v>150</v>
      </c>
      <c r="R806">
        <v>1184</v>
      </c>
    </row>
    <row r="807" spans="1:18" x14ac:dyDescent="0.2">
      <c r="A807">
        <v>373</v>
      </c>
      <c r="B807">
        <v>1185</v>
      </c>
      <c r="C807">
        <f>VLOOKUP(B807,Sheet3!A:B,2,FALSE)</f>
        <v>936</v>
      </c>
      <c r="D807">
        <v>1966</v>
      </c>
      <c r="E807" s="1">
        <v>24208</v>
      </c>
      <c r="F807" t="b">
        <v>0</v>
      </c>
      <c r="G807" t="s">
        <v>797</v>
      </c>
      <c r="H807" t="s">
        <v>1972</v>
      </c>
      <c r="I807" t="s">
        <v>1984</v>
      </c>
      <c r="J807">
        <v>2</v>
      </c>
      <c r="K807">
        <v>1869</v>
      </c>
      <c r="L807" t="s">
        <v>215</v>
      </c>
      <c r="M807" t="s">
        <v>150</v>
      </c>
      <c r="N807" t="s">
        <v>150</v>
      </c>
      <c r="O807">
        <v>18</v>
      </c>
      <c r="P807" t="s">
        <v>150</v>
      </c>
      <c r="Q807" t="s">
        <v>150</v>
      </c>
      <c r="R807">
        <v>1185</v>
      </c>
    </row>
    <row r="808" spans="1:18" x14ac:dyDescent="0.2">
      <c r="A808">
        <v>333</v>
      </c>
      <c r="B808">
        <v>1186</v>
      </c>
      <c r="C808">
        <f>VLOOKUP(B808,Sheet3!A:B,2,FALSE)</f>
        <v>937</v>
      </c>
      <c r="D808">
        <v>1965</v>
      </c>
      <c r="E808" s="1">
        <v>23843</v>
      </c>
      <c r="F808" t="b">
        <v>0</v>
      </c>
      <c r="G808" t="s">
        <v>797</v>
      </c>
      <c r="H808" t="s">
        <v>1972</v>
      </c>
      <c r="I808" t="s">
        <v>1984</v>
      </c>
      <c r="J808">
        <v>2</v>
      </c>
      <c r="K808">
        <v>1869</v>
      </c>
      <c r="L808" t="s">
        <v>215</v>
      </c>
      <c r="M808" t="s">
        <v>150</v>
      </c>
      <c r="N808" t="s">
        <v>150</v>
      </c>
      <c r="O808">
        <v>13</v>
      </c>
      <c r="P808" t="s">
        <v>150</v>
      </c>
      <c r="Q808" t="s">
        <v>150</v>
      </c>
      <c r="R808">
        <v>1186</v>
      </c>
    </row>
    <row r="809" spans="1:18" x14ac:dyDescent="0.2">
      <c r="A809">
        <v>290</v>
      </c>
      <c r="B809">
        <v>1187</v>
      </c>
      <c r="C809">
        <f>VLOOKUP(B809,Sheet3!A:B,2,FALSE)</f>
        <v>938</v>
      </c>
      <c r="D809">
        <v>1964</v>
      </c>
      <c r="E809" s="1">
        <v>23479</v>
      </c>
      <c r="F809" t="b">
        <v>0</v>
      </c>
      <c r="G809" t="s">
        <v>797</v>
      </c>
      <c r="H809" t="s">
        <v>1972</v>
      </c>
      <c r="I809" t="s">
        <v>1984</v>
      </c>
      <c r="J809">
        <v>2</v>
      </c>
      <c r="K809">
        <v>1910</v>
      </c>
      <c r="L809" t="s">
        <v>121</v>
      </c>
      <c r="M809" t="s">
        <v>150</v>
      </c>
      <c r="N809" t="s">
        <v>150</v>
      </c>
      <c r="O809">
        <v>43</v>
      </c>
      <c r="P809" t="s">
        <v>150</v>
      </c>
      <c r="Q809" t="s">
        <v>150</v>
      </c>
      <c r="R809">
        <v>1187</v>
      </c>
    </row>
    <row r="810" spans="1:18" x14ac:dyDescent="0.2">
      <c r="A810">
        <v>245</v>
      </c>
      <c r="B810">
        <v>1188</v>
      </c>
      <c r="C810">
        <f>VLOOKUP(B810,Sheet3!A:B,2,FALSE)</f>
        <v>939</v>
      </c>
      <c r="D810">
        <v>1963</v>
      </c>
      <c r="E810" s="1">
        <v>23108</v>
      </c>
      <c r="F810" t="b">
        <v>0</v>
      </c>
      <c r="G810" t="s">
        <v>797</v>
      </c>
      <c r="H810" t="s">
        <v>1972</v>
      </c>
      <c r="I810" t="s">
        <v>1984</v>
      </c>
      <c r="J810">
        <v>2</v>
      </c>
      <c r="K810">
        <v>1869</v>
      </c>
      <c r="L810" t="s">
        <v>215</v>
      </c>
      <c r="M810" t="s">
        <v>150</v>
      </c>
      <c r="N810" t="s">
        <v>150</v>
      </c>
      <c r="O810">
        <v>5</v>
      </c>
      <c r="P810" t="s">
        <v>150</v>
      </c>
      <c r="Q810" t="s">
        <v>150</v>
      </c>
      <c r="R810">
        <v>1188</v>
      </c>
    </row>
    <row r="811" spans="1:18" x14ac:dyDescent="0.2">
      <c r="A811">
        <v>148</v>
      </c>
      <c r="B811">
        <v>1190</v>
      </c>
      <c r="C811">
        <f>VLOOKUP(B811,Sheet3!A:B,2,FALSE)</f>
        <v>941</v>
      </c>
      <c r="D811">
        <v>1961</v>
      </c>
      <c r="E811" s="1">
        <v>22381</v>
      </c>
      <c r="F811" t="b">
        <v>0</v>
      </c>
      <c r="G811" t="s">
        <v>797</v>
      </c>
      <c r="H811" t="s">
        <v>1972</v>
      </c>
      <c r="I811" t="s">
        <v>1984</v>
      </c>
      <c r="J811">
        <v>2</v>
      </c>
      <c r="K811">
        <v>1955</v>
      </c>
      <c r="L811" t="s">
        <v>106</v>
      </c>
      <c r="M811" t="s">
        <v>150</v>
      </c>
      <c r="N811" t="s">
        <v>150</v>
      </c>
      <c r="O811">
        <v>5</v>
      </c>
      <c r="P811" t="s">
        <v>150</v>
      </c>
      <c r="Q811" t="s">
        <v>150</v>
      </c>
      <c r="R811">
        <v>1190</v>
      </c>
    </row>
    <row r="812" spans="1:18" x14ac:dyDescent="0.2">
      <c r="A812">
        <v>104</v>
      </c>
      <c r="B812">
        <v>1191</v>
      </c>
      <c r="C812">
        <f>VLOOKUP(B812,Sheet3!A:B,2,FALSE)</f>
        <v>942</v>
      </c>
      <c r="D812">
        <v>1960</v>
      </c>
      <c r="E812" s="1">
        <v>22016</v>
      </c>
      <c r="F812" t="b">
        <v>0</v>
      </c>
      <c r="G812" t="s">
        <v>797</v>
      </c>
      <c r="H812" t="s">
        <v>1972</v>
      </c>
      <c r="I812" t="s">
        <v>1984</v>
      </c>
      <c r="J812">
        <v>2</v>
      </c>
      <c r="K812">
        <v>1910</v>
      </c>
      <c r="L812" t="s">
        <v>121</v>
      </c>
      <c r="M812" t="s">
        <v>150</v>
      </c>
      <c r="N812" t="s">
        <v>150</v>
      </c>
      <c r="O812">
        <v>18</v>
      </c>
      <c r="P812" t="s">
        <v>150</v>
      </c>
      <c r="Q812" t="s">
        <v>150</v>
      </c>
      <c r="R812">
        <v>1191</v>
      </c>
    </row>
    <row r="813" spans="1:18" x14ac:dyDescent="0.2">
      <c r="A813">
        <v>58</v>
      </c>
      <c r="B813">
        <v>1192</v>
      </c>
      <c r="C813">
        <f>VLOOKUP(B813,Sheet3!A:B,2,FALSE)</f>
        <v>943</v>
      </c>
      <c r="D813">
        <v>1959</v>
      </c>
      <c r="E813" s="1">
        <v>21645</v>
      </c>
      <c r="F813" t="b">
        <v>0</v>
      </c>
      <c r="G813" t="s">
        <v>797</v>
      </c>
      <c r="H813" t="s">
        <v>1972</v>
      </c>
      <c r="I813" t="s">
        <v>1984</v>
      </c>
      <c r="J813">
        <v>2</v>
      </c>
      <c r="K813">
        <v>2247</v>
      </c>
      <c r="L813" t="s">
        <v>223</v>
      </c>
      <c r="M813" t="s">
        <v>150</v>
      </c>
      <c r="N813" t="s">
        <v>150</v>
      </c>
      <c r="O813">
        <v>9</v>
      </c>
      <c r="P813" t="s">
        <v>150</v>
      </c>
      <c r="Q813" t="s">
        <v>150</v>
      </c>
      <c r="R813">
        <v>1192</v>
      </c>
    </row>
    <row r="814" spans="1:18" x14ac:dyDescent="0.2">
      <c r="A814">
        <v>13</v>
      </c>
      <c r="B814">
        <v>1193</v>
      </c>
      <c r="C814">
        <f>VLOOKUP(B814,Sheet3!A:B,2,FALSE)</f>
        <v>944</v>
      </c>
      <c r="D814">
        <v>1958</v>
      </c>
      <c r="E814" s="1">
        <v>21281</v>
      </c>
      <c r="F814" t="b">
        <v>0</v>
      </c>
      <c r="G814" t="s">
        <v>797</v>
      </c>
      <c r="H814" t="s">
        <v>1972</v>
      </c>
      <c r="I814" t="s">
        <v>1984</v>
      </c>
      <c r="J814">
        <v>2</v>
      </c>
      <c r="K814">
        <v>1910</v>
      </c>
      <c r="L814" t="s">
        <v>121</v>
      </c>
      <c r="M814" t="s">
        <v>150</v>
      </c>
      <c r="N814" t="s">
        <v>150</v>
      </c>
      <c r="O814">
        <v>9</v>
      </c>
      <c r="P814" t="s">
        <v>150</v>
      </c>
      <c r="Q814" t="s">
        <v>150</v>
      </c>
      <c r="R814">
        <v>1193</v>
      </c>
    </row>
    <row r="815" spans="1:18" x14ac:dyDescent="0.2">
      <c r="A815">
        <v>2975</v>
      </c>
      <c r="B815">
        <v>1216</v>
      </c>
      <c r="C815">
        <f>VLOOKUP(B815,Sheet3!A:B,2,FALSE)</f>
        <v>967</v>
      </c>
      <c r="D815">
        <v>2022</v>
      </c>
      <c r="E815" s="1">
        <v>44668</v>
      </c>
      <c r="F815" t="b">
        <v>0</v>
      </c>
      <c r="G815" t="s">
        <v>824</v>
      </c>
      <c r="H815" t="s">
        <v>1972</v>
      </c>
      <c r="I815" t="s">
        <v>1996</v>
      </c>
      <c r="J815">
        <v>1</v>
      </c>
      <c r="K815">
        <v>34046</v>
      </c>
      <c r="L815" t="s">
        <v>177</v>
      </c>
      <c r="M815" t="s">
        <v>150</v>
      </c>
      <c r="N815" t="s">
        <v>150</v>
      </c>
      <c r="O815">
        <v>13</v>
      </c>
      <c r="P815" t="s">
        <v>150</v>
      </c>
      <c r="Q815">
        <v>58</v>
      </c>
      <c r="R815">
        <v>1216</v>
      </c>
    </row>
    <row r="816" spans="1:18" x14ac:dyDescent="0.2">
      <c r="A816">
        <v>2926</v>
      </c>
      <c r="B816">
        <v>1217</v>
      </c>
      <c r="C816">
        <f>VLOOKUP(B816,Sheet3!A:B,2,FALSE)</f>
        <v>968</v>
      </c>
      <c r="D816">
        <v>2021</v>
      </c>
      <c r="E816" s="1">
        <v>44304</v>
      </c>
      <c r="F816" t="b">
        <v>0</v>
      </c>
      <c r="G816" t="s">
        <v>824</v>
      </c>
      <c r="H816" t="s">
        <v>1972</v>
      </c>
      <c r="I816" t="s">
        <v>1996</v>
      </c>
      <c r="J816">
        <v>1</v>
      </c>
      <c r="K816">
        <v>20229</v>
      </c>
      <c r="L816" t="s">
        <v>828</v>
      </c>
      <c r="M816" t="s">
        <v>150</v>
      </c>
      <c r="N816" t="s">
        <v>150</v>
      </c>
      <c r="O816">
        <v>8</v>
      </c>
      <c r="P816" t="s">
        <v>150</v>
      </c>
      <c r="Q816">
        <v>60</v>
      </c>
      <c r="R816">
        <v>1217</v>
      </c>
    </row>
    <row r="817" spans="1:18" x14ac:dyDescent="0.2">
      <c r="A817">
        <v>2881</v>
      </c>
      <c r="B817">
        <v>1218</v>
      </c>
      <c r="C817">
        <f>VLOOKUP(B817,Sheet3!A:B,2,FALSE)</f>
        <v>969</v>
      </c>
      <c r="D817">
        <v>2020</v>
      </c>
      <c r="E817" s="1">
        <v>44003</v>
      </c>
      <c r="F817" t="b">
        <v>1</v>
      </c>
      <c r="G817" t="s">
        <v>824</v>
      </c>
      <c r="H817" t="s">
        <v>1972</v>
      </c>
      <c r="I817" t="s">
        <v>1996</v>
      </c>
      <c r="J817">
        <v>8</v>
      </c>
      <c r="K817">
        <v>29221</v>
      </c>
      <c r="L817" t="s">
        <v>652</v>
      </c>
      <c r="M817" t="s">
        <v>150</v>
      </c>
      <c r="N817" t="s">
        <v>150</v>
      </c>
      <c r="O817">
        <v>7</v>
      </c>
      <c r="P817" t="s">
        <v>150</v>
      </c>
      <c r="Q817">
        <v>72</v>
      </c>
      <c r="R817">
        <v>1218</v>
      </c>
    </row>
    <row r="818" spans="1:18" x14ac:dyDescent="0.2">
      <c r="A818">
        <v>2826</v>
      </c>
      <c r="B818">
        <v>1219</v>
      </c>
      <c r="C818">
        <f>VLOOKUP(B818,Sheet3!A:B,2,FALSE)</f>
        <v>970</v>
      </c>
      <c r="D818">
        <v>2019</v>
      </c>
      <c r="E818" s="1">
        <v>43576</v>
      </c>
      <c r="F818" t="b">
        <v>0</v>
      </c>
      <c r="G818" t="s">
        <v>824</v>
      </c>
      <c r="H818" t="s">
        <v>1972</v>
      </c>
      <c r="I818" t="s">
        <v>1996</v>
      </c>
      <c r="J818">
        <v>1</v>
      </c>
      <c r="K818">
        <v>29908</v>
      </c>
      <c r="L818" t="s">
        <v>829</v>
      </c>
      <c r="M818" t="s">
        <v>150</v>
      </c>
      <c r="N818" t="s">
        <v>150</v>
      </c>
      <c r="O818">
        <v>1</v>
      </c>
      <c r="P818" t="s">
        <v>150</v>
      </c>
      <c r="Q818">
        <v>58</v>
      </c>
      <c r="R818">
        <v>1219</v>
      </c>
    </row>
    <row r="819" spans="1:18" x14ac:dyDescent="0.2">
      <c r="A819">
        <v>2776</v>
      </c>
      <c r="B819">
        <v>1220</v>
      </c>
      <c r="C819">
        <f>VLOOKUP(B819,Sheet3!A:B,2,FALSE)</f>
        <v>971</v>
      </c>
      <c r="D819">
        <v>2018</v>
      </c>
      <c r="E819" s="1">
        <v>43205</v>
      </c>
      <c r="F819" t="b">
        <v>0</v>
      </c>
      <c r="G819" t="s">
        <v>824</v>
      </c>
      <c r="H819" t="s">
        <v>1972</v>
      </c>
      <c r="I819" t="s">
        <v>1996</v>
      </c>
      <c r="J819">
        <v>1</v>
      </c>
      <c r="K819">
        <v>32816</v>
      </c>
      <c r="L819" t="s">
        <v>2042</v>
      </c>
      <c r="M819" t="s">
        <v>150</v>
      </c>
      <c r="N819" t="s">
        <v>150</v>
      </c>
      <c r="O819">
        <v>1</v>
      </c>
      <c r="P819" t="s">
        <v>150</v>
      </c>
      <c r="Q819">
        <v>52</v>
      </c>
      <c r="R819">
        <v>1220</v>
      </c>
    </row>
    <row r="820" spans="1:18" x14ac:dyDescent="0.2">
      <c r="A820">
        <v>2728</v>
      </c>
      <c r="B820">
        <v>1221</v>
      </c>
      <c r="C820">
        <f>VLOOKUP(B820,Sheet3!A:B,2,FALSE)</f>
        <v>972</v>
      </c>
      <c r="D820">
        <v>2017</v>
      </c>
      <c r="E820" s="1">
        <v>42841</v>
      </c>
      <c r="F820" t="b">
        <v>0</v>
      </c>
      <c r="G820" t="s">
        <v>824</v>
      </c>
      <c r="H820" t="s">
        <v>1972</v>
      </c>
      <c r="I820" t="s">
        <v>1996</v>
      </c>
      <c r="J820">
        <v>1</v>
      </c>
      <c r="K820">
        <v>48084</v>
      </c>
      <c r="L820" t="s">
        <v>832</v>
      </c>
      <c r="M820" t="s">
        <v>150</v>
      </c>
      <c r="N820" t="s">
        <v>150</v>
      </c>
      <c r="O820">
        <v>1</v>
      </c>
      <c r="P820" t="s">
        <v>150</v>
      </c>
      <c r="Q820">
        <v>48</v>
      </c>
      <c r="R820">
        <v>1221</v>
      </c>
    </row>
    <row r="821" spans="1:18" x14ac:dyDescent="0.2">
      <c r="A821">
        <v>2681</v>
      </c>
      <c r="B821">
        <v>1222</v>
      </c>
      <c r="C821">
        <f>VLOOKUP(B821,Sheet3!A:B,2,FALSE)</f>
        <v>973</v>
      </c>
      <c r="D821">
        <v>2016</v>
      </c>
      <c r="E821" s="1">
        <v>42477</v>
      </c>
      <c r="F821" t="b">
        <v>0</v>
      </c>
      <c r="G821" t="s">
        <v>824</v>
      </c>
      <c r="H821" t="s">
        <v>1972</v>
      </c>
      <c r="I821" t="s">
        <v>1996</v>
      </c>
      <c r="J821">
        <v>1</v>
      </c>
      <c r="K821">
        <v>29974</v>
      </c>
      <c r="L821" t="s">
        <v>631</v>
      </c>
      <c r="M821" t="s">
        <v>150</v>
      </c>
      <c r="N821" t="s">
        <v>150</v>
      </c>
      <c r="O821">
        <v>1</v>
      </c>
      <c r="P821" t="s">
        <v>150</v>
      </c>
      <c r="Q821">
        <v>52</v>
      </c>
      <c r="R821">
        <v>1222</v>
      </c>
    </row>
    <row r="822" spans="1:18" x14ac:dyDescent="0.2">
      <c r="A822">
        <v>2634</v>
      </c>
      <c r="B822">
        <v>1223</v>
      </c>
      <c r="C822">
        <f>VLOOKUP(B822,Sheet3!A:B,2,FALSE)</f>
        <v>974</v>
      </c>
      <c r="D822">
        <v>2015</v>
      </c>
      <c r="E822" s="1">
        <v>42113</v>
      </c>
      <c r="F822" t="b">
        <v>0</v>
      </c>
      <c r="G822" t="s">
        <v>824</v>
      </c>
      <c r="H822" t="s">
        <v>1972</v>
      </c>
      <c r="I822" t="s">
        <v>1996</v>
      </c>
      <c r="J822">
        <v>1</v>
      </c>
      <c r="K822">
        <v>10809</v>
      </c>
      <c r="L822" t="s">
        <v>190</v>
      </c>
      <c r="M822" t="s">
        <v>150</v>
      </c>
      <c r="N822" t="s">
        <v>150</v>
      </c>
      <c r="O822">
        <v>17</v>
      </c>
      <c r="P822" t="s">
        <v>150</v>
      </c>
      <c r="Q822">
        <v>52</v>
      </c>
      <c r="R822">
        <v>1223</v>
      </c>
    </row>
    <row r="823" spans="1:18" x14ac:dyDescent="0.2">
      <c r="A823">
        <v>2589</v>
      </c>
      <c r="B823">
        <v>1224</v>
      </c>
      <c r="C823">
        <f>VLOOKUP(B823,Sheet3!A:B,2,FALSE)</f>
        <v>975</v>
      </c>
      <c r="D823">
        <v>2014</v>
      </c>
      <c r="E823" s="1">
        <v>41749</v>
      </c>
      <c r="F823" t="b">
        <v>0</v>
      </c>
      <c r="G823" t="s">
        <v>824</v>
      </c>
      <c r="H823" t="s">
        <v>1972</v>
      </c>
      <c r="I823" t="s">
        <v>1996</v>
      </c>
      <c r="J823">
        <v>1</v>
      </c>
      <c r="K823">
        <v>23108</v>
      </c>
      <c r="L823" t="s">
        <v>35</v>
      </c>
      <c r="M823" t="s">
        <v>150</v>
      </c>
      <c r="N823" t="s">
        <v>150</v>
      </c>
      <c r="O823">
        <v>7</v>
      </c>
      <c r="P823" t="s">
        <v>150</v>
      </c>
      <c r="Q823">
        <v>50</v>
      </c>
      <c r="R823">
        <v>1224</v>
      </c>
    </row>
    <row r="824" spans="1:18" x14ac:dyDescent="0.2">
      <c r="A824">
        <v>2543</v>
      </c>
      <c r="B824">
        <v>1225</v>
      </c>
      <c r="C824">
        <f>VLOOKUP(B824,Sheet3!A:B,2,FALSE)</f>
        <v>976</v>
      </c>
      <c r="D824">
        <v>2013</v>
      </c>
      <c r="E824" s="1">
        <v>41385</v>
      </c>
      <c r="F824" t="b">
        <v>0</v>
      </c>
      <c r="G824" t="s">
        <v>824</v>
      </c>
      <c r="H824" t="s">
        <v>1972</v>
      </c>
      <c r="I824" t="s">
        <v>1996</v>
      </c>
      <c r="J824">
        <v>1</v>
      </c>
      <c r="K824">
        <v>25572</v>
      </c>
      <c r="L824" t="s">
        <v>724</v>
      </c>
      <c r="M824" t="s">
        <v>150</v>
      </c>
      <c r="N824" t="s">
        <v>150</v>
      </c>
      <c r="O824">
        <v>2</v>
      </c>
      <c r="P824" t="s">
        <v>150</v>
      </c>
      <c r="Q824">
        <v>52</v>
      </c>
      <c r="R824">
        <v>1225</v>
      </c>
    </row>
    <row r="825" spans="1:18" x14ac:dyDescent="0.2">
      <c r="A825">
        <v>2498</v>
      </c>
      <c r="B825">
        <v>1226</v>
      </c>
      <c r="C825">
        <f>VLOOKUP(B825,Sheet3!A:B,2,FALSE)</f>
        <v>977</v>
      </c>
      <c r="D825">
        <v>2012</v>
      </c>
      <c r="E825" s="1">
        <v>41014</v>
      </c>
      <c r="F825" t="b">
        <v>0</v>
      </c>
      <c r="G825" t="s">
        <v>824</v>
      </c>
      <c r="H825" t="s">
        <v>1972</v>
      </c>
      <c r="I825" t="s">
        <v>1996</v>
      </c>
      <c r="J825">
        <v>1</v>
      </c>
      <c r="K825">
        <v>25345</v>
      </c>
      <c r="L825" t="s">
        <v>694</v>
      </c>
      <c r="M825" t="s">
        <v>150</v>
      </c>
      <c r="N825" t="s">
        <v>150</v>
      </c>
      <c r="O825">
        <v>5</v>
      </c>
      <c r="P825" t="s">
        <v>150</v>
      </c>
      <c r="Q825">
        <v>50</v>
      </c>
      <c r="R825">
        <v>1226</v>
      </c>
    </row>
    <row r="826" spans="1:18" x14ac:dyDescent="0.2">
      <c r="A826">
        <v>2454</v>
      </c>
      <c r="B826">
        <v>1227</v>
      </c>
      <c r="C826">
        <f>VLOOKUP(B826,Sheet3!A:B,2,FALSE)</f>
        <v>978</v>
      </c>
      <c r="D826">
        <v>2011</v>
      </c>
      <c r="E826" s="1">
        <v>40657</v>
      </c>
      <c r="F826" t="b">
        <v>0</v>
      </c>
      <c r="G826" t="s">
        <v>833</v>
      </c>
      <c r="H826" t="s">
        <v>1972</v>
      </c>
      <c r="I826" t="s">
        <v>1996</v>
      </c>
      <c r="J826">
        <v>1</v>
      </c>
      <c r="K826">
        <v>27649</v>
      </c>
      <c r="L826" t="s">
        <v>363</v>
      </c>
      <c r="M826" t="s">
        <v>150</v>
      </c>
      <c r="N826" t="s">
        <v>150</v>
      </c>
      <c r="O826">
        <v>2</v>
      </c>
      <c r="P826" t="s">
        <v>150</v>
      </c>
      <c r="Q826">
        <v>50</v>
      </c>
      <c r="R826">
        <v>1227</v>
      </c>
    </row>
    <row r="827" spans="1:18" x14ac:dyDescent="0.2">
      <c r="A827">
        <v>2407</v>
      </c>
      <c r="B827">
        <v>1228</v>
      </c>
      <c r="C827">
        <f>VLOOKUP(B827,Sheet3!A:B,2,FALSE)</f>
        <v>979</v>
      </c>
      <c r="D827">
        <v>2010</v>
      </c>
      <c r="E827" s="1">
        <v>40286</v>
      </c>
      <c r="F827" t="b">
        <v>0</v>
      </c>
      <c r="G827" t="s">
        <v>834</v>
      </c>
      <c r="H827" t="s">
        <v>1972</v>
      </c>
      <c r="I827" t="s">
        <v>1996</v>
      </c>
      <c r="J827">
        <v>1</v>
      </c>
      <c r="K827">
        <v>10809</v>
      </c>
      <c r="L827" t="s">
        <v>190</v>
      </c>
      <c r="M827" t="s">
        <v>150</v>
      </c>
      <c r="N827" t="s">
        <v>150</v>
      </c>
      <c r="O827">
        <v>15</v>
      </c>
      <c r="P827" t="s">
        <v>150</v>
      </c>
      <c r="Q827">
        <v>48</v>
      </c>
      <c r="R827">
        <v>1228</v>
      </c>
    </row>
    <row r="828" spans="1:18" x14ac:dyDescent="0.2">
      <c r="A828">
        <v>2361</v>
      </c>
      <c r="B828">
        <v>1229</v>
      </c>
      <c r="C828">
        <f>VLOOKUP(B828,Sheet3!A:B,2,FALSE)</f>
        <v>980</v>
      </c>
      <c r="D828">
        <v>2009</v>
      </c>
      <c r="E828" s="1">
        <v>39922</v>
      </c>
      <c r="F828" t="b">
        <v>0</v>
      </c>
      <c r="G828" t="s">
        <v>834</v>
      </c>
      <c r="H828" t="s">
        <v>1972</v>
      </c>
      <c r="I828" t="s">
        <v>1996</v>
      </c>
      <c r="J828">
        <v>1</v>
      </c>
      <c r="K828">
        <v>19846</v>
      </c>
      <c r="L828" t="s">
        <v>48</v>
      </c>
      <c r="M828" t="s">
        <v>150</v>
      </c>
      <c r="N828" t="s">
        <v>150</v>
      </c>
      <c r="O828">
        <v>2</v>
      </c>
      <c r="P828" t="s">
        <v>150</v>
      </c>
      <c r="Q828">
        <v>48</v>
      </c>
      <c r="R828">
        <v>1229</v>
      </c>
    </row>
    <row r="829" spans="1:18" x14ac:dyDescent="0.2">
      <c r="A829">
        <v>2314</v>
      </c>
      <c r="B829">
        <v>1230</v>
      </c>
      <c r="C829">
        <f>VLOOKUP(B829,Sheet3!A:B,2,FALSE)</f>
        <v>981</v>
      </c>
      <c r="D829">
        <v>2008</v>
      </c>
      <c r="E829" s="1">
        <v>39558</v>
      </c>
      <c r="F829" t="b">
        <v>0</v>
      </c>
      <c r="G829" t="s">
        <v>834</v>
      </c>
      <c r="H829" t="s">
        <v>1972</v>
      </c>
      <c r="I829" t="s">
        <v>1996</v>
      </c>
      <c r="J829">
        <v>1</v>
      </c>
      <c r="K829">
        <v>26289</v>
      </c>
      <c r="L829" t="s">
        <v>835</v>
      </c>
      <c r="M829" t="s">
        <v>150</v>
      </c>
      <c r="N829" t="s">
        <v>150</v>
      </c>
      <c r="O829">
        <v>2</v>
      </c>
      <c r="P829" t="s">
        <v>150</v>
      </c>
      <c r="Q829">
        <v>54</v>
      </c>
      <c r="R829">
        <v>1230</v>
      </c>
    </row>
    <row r="830" spans="1:18" x14ac:dyDescent="0.2">
      <c r="A830">
        <v>2265</v>
      </c>
      <c r="B830">
        <v>1231</v>
      </c>
      <c r="C830">
        <f>VLOOKUP(B830,Sheet3!A:B,2,FALSE)</f>
        <v>982</v>
      </c>
      <c r="D830">
        <v>2007</v>
      </c>
      <c r="E830" s="1">
        <v>39187</v>
      </c>
      <c r="F830" t="b">
        <v>0</v>
      </c>
      <c r="G830" t="s">
        <v>834</v>
      </c>
      <c r="H830" t="s">
        <v>1972</v>
      </c>
      <c r="I830" t="s">
        <v>1996</v>
      </c>
      <c r="J830">
        <v>1</v>
      </c>
      <c r="K830">
        <v>26289</v>
      </c>
      <c r="L830" t="s">
        <v>835</v>
      </c>
      <c r="M830" t="s">
        <v>150</v>
      </c>
      <c r="N830" t="s">
        <v>150</v>
      </c>
      <c r="O830">
        <v>1</v>
      </c>
      <c r="P830" t="s">
        <v>150</v>
      </c>
      <c r="Q830">
        <v>54</v>
      </c>
      <c r="R830">
        <v>1231</v>
      </c>
    </row>
    <row r="831" spans="1:18" x14ac:dyDescent="0.2">
      <c r="A831">
        <v>2217</v>
      </c>
      <c r="B831">
        <v>1232</v>
      </c>
      <c r="C831">
        <f>VLOOKUP(B831,Sheet3!A:B,2,FALSE)</f>
        <v>983</v>
      </c>
      <c r="D831">
        <v>2006</v>
      </c>
      <c r="E831" s="1">
        <v>38823</v>
      </c>
      <c r="F831" t="b">
        <v>0</v>
      </c>
      <c r="G831" t="s">
        <v>834</v>
      </c>
      <c r="H831" t="s">
        <v>1972</v>
      </c>
      <c r="I831" t="s">
        <v>1996</v>
      </c>
      <c r="J831">
        <v>1</v>
      </c>
      <c r="K831">
        <v>22371</v>
      </c>
      <c r="L831" t="s">
        <v>431</v>
      </c>
      <c r="M831" t="s">
        <v>150</v>
      </c>
      <c r="N831" t="s">
        <v>150</v>
      </c>
      <c r="O831">
        <v>1</v>
      </c>
      <c r="P831" t="s">
        <v>150</v>
      </c>
      <c r="Q831">
        <v>54</v>
      </c>
      <c r="R831">
        <v>1232</v>
      </c>
    </row>
    <row r="832" spans="1:18" x14ac:dyDescent="0.2">
      <c r="A832">
        <v>2169</v>
      </c>
      <c r="B832">
        <v>1233</v>
      </c>
      <c r="C832">
        <f>VLOOKUP(B832,Sheet3!A:B,2,FALSE)</f>
        <v>984</v>
      </c>
      <c r="D832">
        <v>2005</v>
      </c>
      <c r="E832" s="1">
        <v>38459</v>
      </c>
      <c r="F832" t="b">
        <v>0</v>
      </c>
      <c r="G832" t="s">
        <v>836</v>
      </c>
      <c r="H832" t="s">
        <v>1972</v>
      </c>
      <c r="I832" t="s">
        <v>1996</v>
      </c>
      <c r="J832">
        <v>1</v>
      </c>
      <c r="K832">
        <v>20634</v>
      </c>
      <c r="L832" t="s">
        <v>837</v>
      </c>
      <c r="M832" t="s">
        <v>150</v>
      </c>
      <c r="N832" t="s">
        <v>150</v>
      </c>
      <c r="O832">
        <v>1</v>
      </c>
      <c r="P832" t="s">
        <v>150</v>
      </c>
      <c r="Q832">
        <v>52</v>
      </c>
      <c r="R832">
        <v>1233</v>
      </c>
    </row>
    <row r="833" spans="1:18" x14ac:dyDescent="0.2">
      <c r="A833">
        <v>2121</v>
      </c>
      <c r="B833">
        <v>1234</v>
      </c>
      <c r="C833">
        <f>VLOOKUP(B833,Sheet3!A:B,2,FALSE)</f>
        <v>985</v>
      </c>
      <c r="D833">
        <v>2004</v>
      </c>
      <c r="E833" s="1">
        <v>38095</v>
      </c>
      <c r="F833" t="b">
        <v>0</v>
      </c>
      <c r="G833" t="s">
        <v>836</v>
      </c>
      <c r="H833" t="s">
        <v>1972</v>
      </c>
      <c r="I833" t="s">
        <v>1996</v>
      </c>
      <c r="J833">
        <v>1</v>
      </c>
      <c r="K833">
        <v>20229</v>
      </c>
      <c r="L833" t="s">
        <v>828</v>
      </c>
      <c r="M833" t="s">
        <v>150</v>
      </c>
      <c r="N833" t="s">
        <v>150</v>
      </c>
      <c r="O833">
        <v>3</v>
      </c>
      <c r="P833" t="s">
        <v>150</v>
      </c>
      <c r="Q833">
        <v>56</v>
      </c>
      <c r="R833">
        <v>1234</v>
      </c>
    </row>
    <row r="834" spans="1:18" x14ac:dyDescent="0.2">
      <c r="A834">
        <v>2073</v>
      </c>
      <c r="B834">
        <v>1235</v>
      </c>
      <c r="C834">
        <f>VLOOKUP(B834,Sheet3!A:B,2,FALSE)</f>
        <v>986</v>
      </c>
      <c r="D834">
        <v>2003</v>
      </c>
      <c r="E834" s="1">
        <v>37731</v>
      </c>
      <c r="F834" t="b">
        <v>0</v>
      </c>
      <c r="G834" t="s">
        <v>836</v>
      </c>
      <c r="H834" t="s">
        <v>1972</v>
      </c>
      <c r="I834" t="s">
        <v>1996</v>
      </c>
      <c r="J834">
        <v>1</v>
      </c>
      <c r="K834">
        <v>1706</v>
      </c>
      <c r="L834" t="s">
        <v>199</v>
      </c>
      <c r="M834" t="s">
        <v>150</v>
      </c>
      <c r="N834" t="s">
        <v>150</v>
      </c>
      <c r="O834">
        <v>17</v>
      </c>
      <c r="P834" t="s">
        <v>150</v>
      </c>
      <c r="Q834">
        <v>56</v>
      </c>
      <c r="R834">
        <v>1235</v>
      </c>
    </row>
    <row r="835" spans="1:18" x14ac:dyDescent="0.2">
      <c r="A835">
        <v>2025</v>
      </c>
      <c r="B835">
        <v>1236</v>
      </c>
      <c r="C835">
        <f>VLOOKUP(B835,Sheet3!A:B,2,FALSE)</f>
        <v>987</v>
      </c>
      <c r="D835">
        <v>2002</v>
      </c>
      <c r="E835" s="1">
        <v>37367</v>
      </c>
      <c r="F835" t="b">
        <v>0</v>
      </c>
      <c r="G835" t="s">
        <v>840</v>
      </c>
      <c r="H835" t="s">
        <v>1972</v>
      </c>
      <c r="I835" t="s">
        <v>1996</v>
      </c>
      <c r="J835">
        <v>1</v>
      </c>
      <c r="K835">
        <v>10860</v>
      </c>
      <c r="L835" t="s">
        <v>307</v>
      </c>
      <c r="M835" t="s">
        <v>150</v>
      </c>
      <c r="N835" t="s">
        <v>150</v>
      </c>
      <c r="O835">
        <v>7</v>
      </c>
      <c r="P835" t="s">
        <v>150</v>
      </c>
      <c r="Q835">
        <v>58</v>
      </c>
      <c r="R835">
        <v>1236</v>
      </c>
    </row>
    <row r="836" spans="1:18" x14ac:dyDescent="0.2">
      <c r="A836">
        <v>1975</v>
      </c>
      <c r="B836">
        <v>1237</v>
      </c>
      <c r="C836">
        <f>VLOOKUP(B836,Sheet3!A:B,2,FALSE)</f>
        <v>988</v>
      </c>
      <c r="D836">
        <v>2001</v>
      </c>
      <c r="E836" s="1">
        <v>36996</v>
      </c>
      <c r="F836" t="b">
        <v>0</v>
      </c>
      <c r="G836" t="s">
        <v>840</v>
      </c>
      <c r="H836" t="s">
        <v>1972</v>
      </c>
      <c r="I836" t="s">
        <v>1996</v>
      </c>
      <c r="J836">
        <v>1</v>
      </c>
      <c r="K836">
        <v>19972</v>
      </c>
      <c r="L836" t="s">
        <v>2136</v>
      </c>
      <c r="M836" t="s">
        <v>150</v>
      </c>
      <c r="N836" t="s">
        <v>150</v>
      </c>
      <c r="O836">
        <v>1</v>
      </c>
      <c r="P836" t="s">
        <v>150</v>
      </c>
      <c r="Q836">
        <v>56</v>
      </c>
      <c r="R836">
        <v>1237</v>
      </c>
    </row>
    <row r="837" spans="1:18" x14ac:dyDescent="0.2">
      <c r="A837">
        <v>1926</v>
      </c>
      <c r="B837">
        <v>1238</v>
      </c>
      <c r="C837">
        <f>VLOOKUP(B837,Sheet3!A:B,2,FALSE)</f>
        <v>989</v>
      </c>
      <c r="D837">
        <v>2000</v>
      </c>
      <c r="E837" s="1">
        <v>36632</v>
      </c>
      <c r="F837" t="b">
        <v>0</v>
      </c>
      <c r="G837" t="s">
        <v>842</v>
      </c>
      <c r="H837" t="s">
        <v>1972</v>
      </c>
      <c r="I837" t="s">
        <v>1996</v>
      </c>
      <c r="J837">
        <v>1</v>
      </c>
      <c r="K837">
        <v>20229</v>
      </c>
      <c r="L837" t="s">
        <v>828</v>
      </c>
      <c r="M837" t="s">
        <v>150</v>
      </c>
      <c r="N837" t="s">
        <v>150</v>
      </c>
      <c r="O837">
        <v>2</v>
      </c>
      <c r="P837" t="s">
        <v>150</v>
      </c>
      <c r="Q837">
        <v>56</v>
      </c>
      <c r="R837">
        <v>1238</v>
      </c>
    </row>
    <row r="838" spans="1:18" x14ac:dyDescent="0.2">
      <c r="A838">
        <v>1879</v>
      </c>
      <c r="B838">
        <v>1239</v>
      </c>
      <c r="C838">
        <f>VLOOKUP(B838,Sheet3!A:B,2,FALSE)</f>
        <v>990</v>
      </c>
      <c r="D838">
        <v>1999</v>
      </c>
      <c r="E838" s="1">
        <v>36268</v>
      </c>
      <c r="F838" t="b">
        <v>0</v>
      </c>
      <c r="G838" t="s">
        <v>842</v>
      </c>
      <c r="H838" t="s">
        <v>1972</v>
      </c>
      <c r="I838" t="s">
        <v>1996</v>
      </c>
      <c r="J838">
        <v>1</v>
      </c>
      <c r="K838">
        <v>8931</v>
      </c>
      <c r="L838" t="s">
        <v>2150</v>
      </c>
      <c r="M838" t="s">
        <v>150</v>
      </c>
      <c r="N838" t="s">
        <v>150</v>
      </c>
      <c r="O838">
        <v>1</v>
      </c>
      <c r="P838" t="s">
        <v>150</v>
      </c>
      <c r="Q838">
        <v>62</v>
      </c>
      <c r="R838">
        <v>1239</v>
      </c>
    </row>
    <row r="839" spans="1:18" x14ac:dyDescent="0.2">
      <c r="A839">
        <v>1832</v>
      </c>
      <c r="B839">
        <v>1240</v>
      </c>
      <c r="C839">
        <f>VLOOKUP(B839,Sheet3!A:B,2,FALSE)</f>
        <v>991</v>
      </c>
      <c r="D839">
        <v>1998</v>
      </c>
      <c r="E839" s="1">
        <v>35904</v>
      </c>
      <c r="F839" t="b">
        <v>0</v>
      </c>
      <c r="G839" t="s">
        <v>842</v>
      </c>
      <c r="H839" t="s">
        <v>1972</v>
      </c>
      <c r="I839" t="s">
        <v>1996</v>
      </c>
      <c r="J839">
        <v>1</v>
      </c>
      <c r="K839">
        <v>1706</v>
      </c>
      <c r="L839" t="s">
        <v>199</v>
      </c>
      <c r="M839" t="s">
        <v>150</v>
      </c>
      <c r="N839" t="s">
        <v>150</v>
      </c>
      <c r="O839">
        <v>13</v>
      </c>
      <c r="P839" t="s">
        <v>150</v>
      </c>
      <c r="Q839">
        <v>60</v>
      </c>
      <c r="R839">
        <v>1240</v>
      </c>
    </row>
    <row r="840" spans="1:18" x14ac:dyDescent="0.2">
      <c r="A840">
        <v>1788</v>
      </c>
      <c r="B840">
        <v>1241</v>
      </c>
      <c r="C840">
        <f>VLOOKUP(B840,Sheet3!A:B,2,FALSE)</f>
        <v>992</v>
      </c>
      <c r="D840">
        <v>1997</v>
      </c>
      <c r="E840" s="1">
        <v>35540</v>
      </c>
      <c r="F840" t="b">
        <v>0</v>
      </c>
      <c r="G840" t="s">
        <v>842</v>
      </c>
      <c r="H840" t="s">
        <v>1972</v>
      </c>
      <c r="I840" t="s">
        <v>1996</v>
      </c>
      <c r="J840">
        <v>1</v>
      </c>
      <c r="K840">
        <v>1968</v>
      </c>
      <c r="L840" t="s">
        <v>571</v>
      </c>
      <c r="M840" t="s">
        <v>150</v>
      </c>
      <c r="N840" t="s">
        <v>150</v>
      </c>
      <c r="O840">
        <v>16</v>
      </c>
      <c r="P840" t="s">
        <v>150</v>
      </c>
      <c r="Q840">
        <v>62</v>
      </c>
      <c r="R840">
        <v>1241</v>
      </c>
    </row>
    <row r="841" spans="1:18" x14ac:dyDescent="0.2">
      <c r="A841">
        <v>1744</v>
      </c>
      <c r="B841">
        <v>1242</v>
      </c>
      <c r="C841">
        <f>VLOOKUP(B841,Sheet3!A:B,2,FALSE)</f>
        <v>993</v>
      </c>
      <c r="D841">
        <v>1996</v>
      </c>
      <c r="E841" s="1">
        <v>35176</v>
      </c>
      <c r="F841" t="b">
        <v>0</v>
      </c>
      <c r="G841" t="s">
        <v>842</v>
      </c>
      <c r="H841" t="s">
        <v>1972</v>
      </c>
      <c r="I841" t="s">
        <v>1996</v>
      </c>
      <c r="J841">
        <v>1</v>
      </c>
      <c r="K841">
        <v>2010</v>
      </c>
      <c r="L841" t="s">
        <v>603</v>
      </c>
      <c r="M841" t="s">
        <v>150</v>
      </c>
      <c r="N841" t="s">
        <v>150</v>
      </c>
      <c r="O841">
        <v>3</v>
      </c>
      <c r="P841" t="s">
        <v>150</v>
      </c>
      <c r="Q841">
        <v>60</v>
      </c>
      <c r="R841">
        <v>1242</v>
      </c>
    </row>
    <row r="842" spans="1:18" x14ac:dyDescent="0.2">
      <c r="A842">
        <v>1699</v>
      </c>
      <c r="B842">
        <v>1243</v>
      </c>
      <c r="C842">
        <f>VLOOKUP(B842,Sheet3!A:B,2,FALSE)</f>
        <v>994</v>
      </c>
      <c r="D842">
        <v>1995</v>
      </c>
      <c r="E842" s="1">
        <v>34805</v>
      </c>
      <c r="F842" t="b">
        <v>0</v>
      </c>
      <c r="G842" t="s">
        <v>842</v>
      </c>
      <c r="H842" t="s">
        <v>1972</v>
      </c>
      <c r="I842" t="s">
        <v>1996</v>
      </c>
      <c r="J842">
        <v>1</v>
      </c>
      <c r="K842">
        <v>2223</v>
      </c>
      <c r="L842" t="s">
        <v>1041</v>
      </c>
      <c r="M842" t="s">
        <v>150</v>
      </c>
      <c r="N842" t="s">
        <v>150</v>
      </c>
      <c r="O842">
        <v>7</v>
      </c>
      <c r="P842" t="s">
        <v>150</v>
      </c>
      <c r="Q842">
        <v>64</v>
      </c>
      <c r="R842">
        <v>1243</v>
      </c>
    </row>
    <row r="843" spans="1:18" x14ac:dyDescent="0.2">
      <c r="A843">
        <v>1655</v>
      </c>
      <c r="B843">
        <v>1244</v>
      </c>
      <c r="C843">
        <f>VLOOKUP(B843,Sheet3!A:B,2,FALSE)</f>
        <v>995</v>
      </c>
      <c r="D843">
        <v>1994</v>
      </c>
      <c r="E843" s="1">
        <v>34441</v>
      </c>
      <c r="F843" t="b">
        <v>0</v>
      </c>
      <c r="G843" t="s">
        <v>844</v>
      </c>
      <c r="H843" t="s">
        <v>1972</v>
      </c>
      <c r="I843" t="s">
        <v>1996</v>
      </c>
      <c r="J843">
        <v>1</v>
      </c>
      <c r="K843">
        <v>1559</v>
      </c>
      <c r="L843" t="s">
        <v>259</v>
      </c>
      <c r="M843" t="s">
        <v>150</v>
      </c>
      <c r="N843" t="s">
        <v>150</v>
      </c>
      <c r="O843">
        <v>20</v>
      </c>
      <c r="P843" t="s">
        <v>150</v>
      </c>
      <c r="Q843">
        <v>48</v>
      </c>
      <c r="R843">
        <v>1244</v>
      </c>
    </row>
    <row r="844" spans="1:18" x14ac:dyDescent="0.2">
      <c r="A844">
        <v>1612</v>
      </c>
      <c r="B844">
        <v>1245</v>
      </c>
      <c r="C844">
        <f>VLOOKUP(B844,Sheet3!A:B,2,FALSE)</f>
        <v>996</v>
      </c>
      <c r="D844">
        <v>1993</v>
      </c>
      <c r="E844" s="1">
        <v>34077</v>
      </c>
      <c r="F844" t="b">
        <v>0</v>
      </c>
      <c r="G844" t="s">
        <v>844</v>
      </c>
      <c r="H844" t="s">
        <v>1972</v>
      </c>
      <c r="I844" t="s">
        <v>1996</v>
      </c>
      <c r="J844">
        <v>1</v>
      </c>
      <c r="K844">
        <v>1306</v>
      </c>
      <c r="L844" t="s">
        <v>504</v>
      </c>
      <c r="M844" t="s">
        <v>150</v>
      </c>
      <c r="N844" t="s">
        <v>150</v>
      </c>
      <c r="O844">
        <v>4</v>
      </c>
      <c r="P844" t="s">
        <v>150</v>
      </c>
      <c r="Q844">
        <v>54</v>
      </c>
      <c r="R844">
        <v>1245</v>
      </c>
    </row>
    <row r="845" spans="1:18" x14ac:dyDescent="0.2">
      <c r="A845">
        <v>1567</v>
      </c>
      <c r="B845">
        <v>1246</v>
      </c>
      <c r="C845">
        <f>VLOOKUP(B845,Sheet3!A:B,2,FALSE)</f>
        <v>997</v>
      </c>
      <c r="D845">
        <v>1992</v>
      </c>
      <c r="E845" s="1">
        <v>33713</v>
      </c>
      <c r="F845" t="b">
        <v>0</v>
      </c>
      <c r="G845" t="s">
        <v>844</v>
      </c>
      <c r="H845" t="s">
        <v>1972</v>
      </c>
      <c r="I845" t="s">
        <v>1996</v>
      </c>
      <c r="J845">
        <v>1</v>
      </c>
      <c r="K845">
        <v>1706</v>
      </c>
      <c r="L845" t="s">
        <v>199</v>
      </c>
      <c r="M845" t="s">
        <v>150</v>
      </c>
      <c r="N845" t="s">
        <v>150</v>
      </c>
      <c r="O845">
        <v>5</v>
      </c>
      <c r="P845" t="s">
        <v>150</v>
      </c>
      <c r="Q845">
        <v>52</v>
      </c>
      <c r="R845">
        <v>1246</v>
      </c>
    </row>
    <row r="846" spans="1:18" x14ac:dyDescent="0.2">
      <c r="A846">
        <v>1522</v>
      </c>
      <c r="B846">
        <v>1247</v>
      </c>
      <c r="C846">
        <f>VLOOKUP(B846,Sheet3!A:B,2,FALSE)</f>
        <v>998</v>
      </c>
      <c r="D846">
        <v>1991</v>
      </c>
      <c r="E846" s="1">
        <v>33349</v>
      </c>
      <c r="F846" t="b">
        <v>0</v>
      </c>
      <c r="G846" t="s">
        <v>844</v>
      </c>
      <c r="H846" t="s">
        <v>1972</v>
      </c>
      <c r="I846" t="s">
        <v>1996</v>
      </c>
      <c r="J846">
        <v>1</v>
      </c>
      <c r="K846">
        <v>1706</v>
      </c>
      <c r="L846" t="s">
        <v>199</v>
      </c>
      <c r="M846" t="s">
        <v>150</v>
      </c>
      <c r="N846" t="s">
        <v>150</v>
      </c>
      <c r="O846">
        <v>3</v>
      </c>
      <c r="P846" t="s">
        <v>150</v>
      </c>
      <c r="Q846">
        <v>52</v>
      </c>
      <c r="R846">
        <v>1247</v>
      </c>
    </row>
    <row r="847" spans="1:18" x14ac:dyDescent="0.2">
      <c r="A847">
        <v>1477</v>
      </c>
      <c r="B847">
        <v>1248</v>
      </c>
      <c r="C847">
        <f>VLOOKUP(B847,Sheet3!A:B,2,FALSE)</f>
        <v>999</v>
      </c>
      <c r="D847">
        <v>1990</v>
      </c>
      <c r="E847" s="1">
        <v>32978</v>
      </c>
      <c r="F847" t="b">
        <v>0</v>
      </c>
      <c r="G847" t="s">
        <v>844</v>
      </c>
      <c r="H847" t="s">
        <v>1972</v>
      </c>
      <c r="I847" t="s">
        <v>1996</v>
      </c>
      <c r="J847">
        <v>1</v>
      </c>
      <c r="K847">
        <v>2146</v>
      </c>
      <c r="L847" t="s">
        <v>608</v>
      </c>
      <c r="M847" t="s">
        <v>150</v>
      </c>
      <c r="N847" t="s">
        <v>150</v>
      </c>
      <c r="O847">
        <v>6</v>
      </c>
      <c r="P847" t="s">
        <v>150</v>
      </c>
      <c r="Q847">
        <v>58</v>
      </c>
      <c r="R847">
        <v>1248</v>
      </c>
    </row>
    <row r="848" spans="1:18" x14ac:dyDescent="0.2">
      <c r="A848">
        <v>1432</v>
      </c>
      <c r="B848">
        <v>1249</v>
      </c>
      <c r="C848">
        <f>VLOOKUP(B848,Sheet3!A:B,2,FALSE)</f>
        <v>1000</v>
      </c>
      <c r="D848">
        <v>1989</v>
      </c>
      <c r="E848" s="1">
        <v>32614</v>
      </c>
      <c r="F848" t="b">
        <v>0</v>
      </c>
      <c r="G848" t="s">
        <v>844</v>
      </c>
      <c r="H848" t="s">
        <v>1972</v>
      </c>
      <c r="I848" t="s">
        <v>1996</v>
      </c>
      <c r="J848">
        <v>1</v>
      </c>
      <c r="K848">
        <v>2146</v>
      </c>
      <c r="L848" t="s">
        <v>608</v>
      </c>
      <c r="M848" t="s">
        <v>150</v>
      </c>
      <c r="N848" t="s">
        <v>150</v>
      </c>
      <c r="O848">
        <v>4</v>
      </c>
      <c r="P848" t="s">
        <v>150</v>
      </c>
      <c r="Q848">
        <v>62</v>
      </c>
      <c r="R848">
        <v>1249</v>
      </c>
    </row>
    <row r="849" spans="1:18" x14ac:dyDescent="0.2">
      <c r="A849">
        <v>1383</v>
      </c>
      <c r="B849">
        <v>1250</v>
      </c>
      <c r="C849">
        <f>VLOOKUP(B849,Sheet3!A:B,2,FALSE)</f>
        <v>1001</v>
      </c>
      <c r="D849">
        <v>1988</v>
      </c>
      <c r="E849" s="1">
        <v>32250</v>
      </c>
      <c r="F849" t="b">
        <v>0</v>
      </c>
      <c r="G849" t="s">
        <v>844</v>
      </c>
      <c r="H849" t="s">
        <v>1972</v>
      </c>
      <c r="I849" t="s">
        <v>1996</v>
      </c>
      <c r="J849">
        <v>1</v>
      </c>
      <c r="K849">
        <v>1876</v>
      </c>
      <c r="L849" t="s">
        <v>661</v>
      </c>
      <c r="M849" t="s">
        <v>150</v>
      </c>
      <c r="N849" t="s">
        <v>150</v>
      </c>
      <c r="O849">
        <v>6</v>
      </c>
      <c r="P849" t="s">
        <v>150</v>
      </c>
      <c r="Q849">
        <v>58</v>
      </c>
      <c r="R849">
        <v>1250</v>
      </c>
    </row>
    <row r="850" spans="1:18" x14ac:dyDescent="0.2">
      <c r="A850">
        <v>1337</v>
      </c>
      <c r="B850">
        <v>1251</v>
      </c>
      <c r="C850">
        <f>VLOOKUP(B850,Sheet3!A:B,2,FALSE)</f>
        <v>1002</v>
      </c>
      <c r="D850">
        <v>1987</v>
      </c>
      <c r="E850" s="1">
        <v>31886</v>
      </c>
      <c r="F850" t="b">
        <v>0</v>
      </c>
      <c r="G850" t="s">
        <v>844</v>
      </c>
      <c r="H850" t="s">
        <v>1972</v>
      </c>
      <c r="I850" t="s">
        <v>1996</v>
      </c>
      <c r="J850">
        <v>1</v>
      </c>
      <c r="K850">
        <v>1706</v>
      </c>
      <c r="L850" t="s">
        <v>199</v>
      </c>
      <c r="M850" t="s">
        <v>150</v>
      </c>
      <c r="N850" t="s">
        <v>150</v>
      </c>
      <c r="O850">
        <v>1</v>
      </c>
      <c r="P850" t="s">
        <v>150</v>
      </c>
      <c r="Q850">
        <v>50</v>
      </c>
      <c r="R850">
        <v>1251</v>
      </c>
    </row>
    <row r="851" spans="1:18" x14ac:dyDescent="0.2">
      <c r="A851">
        <v>1290</v>
      </c>
      <c r="B851">
        <v>1252</v>
      </c>
      <c r="C851">
        <f>VLOOKUP(B851,Sheet3!A:B,2,FALSE)</f>
        <v>1003</v>
      </c>
      <c r="D851">
        <v>1986</v>
      </c>
      <c r="E851" s="1">
        <v>31522</v>
      </c>
      <c r="F851" t="b">
        <v>0</v>
      </c>
      <c r="G851" t="s">
        <v>845</v>
      </c>
      <c r="H851" t="s">
        <v>1972</v>
      </c>
      <c r="I851" t="s">
        <v>1996</v>
      </c>
      <c r="J851">
        <v>1</v>
      </c>
      <c r="K851">
        <v>2321</v>
      </c>
      <c r="L851" t="s">
        <v>394</v>
      </c>
      <c r="M851" t="s">
        <v>150</v>
      </c>
      <c r="N851" t="s">
        <v>150</v>
      </c>
      <c r="O851">
        <v>9</v>
      </c>
      <c r="P851" t="s">
        <v>150</v>
      </c>
      <c r="Q851">
        <v>50</v>
      </c>
      <c r="R851">
        <v>1252</v>
      </c>
    </row>
    <row r="852" spans="1:18" x14ac:dyDescent="0.2">
      <c r="A852">
        <v>1246</v>
      </c>
      <c r="B852">
        <v>1253</v>
      </c>
      <c r="C852">
        <f>VLOOKUP(B852,Sheet3!A:B,2,FALSE)</f>
        <v>1004</v>
      </c>
      <c r="D852">
        <v>1985</v>
      </c>
      <c r="E852" s="1">
        <v>31158</v>
      </c>
      <c r="F852" t="b">
        <v>0</v>
      </c>
      <c r="G852" t="s">
        <v>845</v>
      </c>
      <c r="H852" t="s">
        <v>1972</v>
      </c>
      <c r="I852" t="s">
        <v>1996</v>
      </c>
      <c r="J852">
        <v>1</v>
      </c>
      <c r="K852">
        <v>1666</v>
      </c>
      <c r="L852" t="s">
        <v>807</v>
      </c>
      <c r="M852" t="s">
        <v>150</v>
      </c>
      <c r="N852" t="s">
        <v>150</v>
      </c>
      <c r="O852">
        <v>2</v>
      </c>
      <c r="P852" t="s">
        <v>150</v>
      </c>
      <c r="Q852" t="s">
        <v>150</v>
      </c>
      <c r="R852">
        <v>1253</v>
      </c>
    </row>
    <row r="853" spans="1:18" x14ac:dyDescent="0.2">
      <c r="A853">
        <v>1203</v>
      </c>
      <c r="B853">
        <v>1254</v>
      </c>
      <c r="C853">
        <f>VLOOKUP(B853,Sheet3!A:B,2,FALSE)</f>
        <v>1005</v>
      </c>
      <c r="D853">
        <v>1984</v>
      </c>
      <c r="E853" s="1">
        <v>30794</v>
      </c>
      <c r="F853" t="b">
        <v>0</v>
      </c>
      <c r="G853" t="s">
        <v>845</v>
      </c>
      <c r="H853" t="s">
        <v>1972</v>
      </c>
      <c r="I853" t="s">
        <v>1996</v>
      </c>
      <c r="J853">
        <v>1</v>
      </c>
      <c r="K853">
        <v>1326</v>
      </c>
      <c r="L853" t="s">
        <v>496</v>
      </c>
      <c r="M853" t="s">
        <v>150</v>
      </c>
      <c r="N853" t="s">
        <v>150</v>
      </c>
      <c r="O853">
        <v>1</v>
      </c>
      <c r="P853" t="s">
        <v>150</v>
      </c>
      <c r="Q853" t="s">
        <v>150</v>
      </c>
      <c r="R853">
        <v>1254</v>
      </c>
    </row>
    <row r="854" spans="1:18" x14ac:dyDescent="0.2">
      <c r="A854">
        <v>1160</v>
      </c>
      <c r="B854">
        <v>1255</v>
      </c>
      <c r="C854">
        <f>VLOOKUP(B854,Sheet3!A:B,2,FALSE)</f>
        <v>1006</v>
      </c>
      <c r="D854">
        <v>1983</v>
      </c>
      <c r="E854" s="1">
        <v>30423</v>
      </c>
      <c r="F854" t="b">
        <v>0</v>
      </c>
      <c r="G854" t="s">
        <v>845</v>
      </c>
      <c r="H854" t="s">
        <v>1972</v>
      </c>
      <c r="I854" t="s">
        <v>1996</v>
      </c>
      <c r="J854">
        <v>1</v>
      </c>
      <c r="K854">
        <v>2321</v>
      </c>
      <c r="L854" t="s">
        <v>394</v>
      </c>
      <c r="M854" t="s">
        <v>150</v>
      </c>
      <c r="N854" t="s">
        <v>150</v>
      </c>
      <c r="O854">
        <v>4</v>
      </c>
      <c r="P854" t="s">
        <v>150</v>
      </c>
      <c r="Q854" t="s">
        <v>150</v>
      </c>
      <c r="R854">
        <v>1255</v>
      </c>
    </row>
    <row r="855" spans="1:18" x14ac:dyDescent="0.2">
      <c r="A855">
        <v>1112</v>
      </c>
      <c r="B855">
        <v>1256</v>
      </c>
      <c r="C855">
        <f>VLOOKUP(B855,Sheet3!A:B,2,FALSE)</f>
        <v>1007</v>
      </c>
      <c r="D855">
        <v>1982</v>
      </c>
      <c r="E855" s="1">
        <v>30038</v>
      </c>
      <c r="F855" t="b">
        <v>0</v>
      </c>
      <c r="G855" t="s">
        <v>845</v>
      </c>
      <c r="H855" t="s">
        <v>1972</v>
      </c>
      <c r="I855" t="s">
        <v>1996</v>
      </c>
      <c r="J855">
        <v>1</v>
      </c>
      <c r="K855">
        <v>2256</v>
      </c>
      <c r="L855" t="s">
        <v>207</v>
      </c>
      <c r="M855" t="s">
        <v>150</v>
      </c>
      <c r="N855" t="s">
        <v>150</v>
      </c>
      <c r="O855">
        <v>30</v>
      </c>
      <c r="P855" t="s">
        <v>150</v>
      </c>
      <c r="Q855" t="s">
        <v>150</v>
      </c>
      <c r="R855">
        <v>1256</v>
      </c>
    </row>
    <row r="856" spans="1:18" x14ac:dyDescent="0.2">
      <c r="A856">
        <v>1067</v>
      </c>
      <c r="B856">
        <v>1257</v>
      </c>
      <c r="C856">
        <f>VLOOKUP(B856,Sheet3!A:B,2,FALSE)</f>
        <v>1008</v>
      </c>
      <c r="D856">
        <v>1981</v>
      </c>
      <c r="E856" s="1">
        <v>29674</v>
      </c>
      <c r="F856" t="b">
        <v>0</v>
      </c>
      <c r="G856" t="s">
        <v>845</v>
      </c>
      <c r="H856" t="s">
        <v>1972</v>
      </c>
      <c r="I856" t="s">
        <v>1996</v>
      </c>
      <c r="J856">
        <v>1</v>
      </c>
      <c r="K856">
        <v>2016</v>
      </c>
      <c r="L856" t="s">
        <v>337</v>
      </c>
      <c r="M856" t="s">
        <v>150</v>
      </c>
      <c r="N856" t="s">
        <v>150</v>
      </c>
      <c r="O856">
        <v>2</v>
      </c>
      <c r="P856" t="s">
        <v>150</v>
      </c>
      <c r="Q856" t="s">
        <v>150</v>
      </c>
      <c r="R856">
        <v>1257</v>
      </c>
    </row>
    <row r="857" spans="1:18" x14ac:dyDescent="0.2">
      <c r="A857">
        <v>1022</v>
      </c>
      <c r="B857">
        <v>1258</v>
      </c>
      <c r="C857">
        <f>VLOOKUP(B857,Sheet3!A:B,2,FALSE)</f>
        <v>1009</v>
      </c>
      <c r="D857">
        <v>1980</v>
      </c>
      <c r="E857" s="1">
        <v>29310</v>
      </c>
      <c r="F857" t="b">
        <v>0</v>
      </c>
      <c r="G857" t="s">
        <v>845</v>
      </c>
      <c r="H857" t="s">
        <v>1972</v>
      </c>
      <c r="I857" t="s">
        <v>1996</v>
      </c>
      <c r="J857">
        <v>1</v>
      </c>
      <c r="K857">
        <v>2190</v>
      </c>
      <c r="L857" t="s">
        <v>503</v>
      </c>
      <c r="M857" t="s">
        <v>150</v>
      </c>
      <c r="N857" t="s">
        <v>150</v>
      </c>
      <c r="O857">
        <v>1</v>
      </c>
      <c r="P857" t="s">
        <v>150</v>
      </c>
      <c r="Q857" t="s">
        <v>150</v>
      </c>
      <c r="R857">
        <v>1258</v>
      </c>
    </row>
    <row r="858" spans="1:18" x14ac:dyDescent="0.2">
      <c r="A858">
        <v>977</v>
      </c>
      <c r="B858">
        <v>1259</v>
      </c>
      <c r="C858">
        <f>VLOOKUP(B858,Sheet3!A:B,2,FALSE)</f>
        <v>1010</v>
      </c>
      <c r="D858">
        <v>1979</v>
      </c>
      <c r="E858" s="1">
        <v>28946</v>
      </c>
      <c r="F858" t="b">
        <v>0</v>
      </c>
      <c r="G858" t="s">
        <v>848</v>
      </c>
      <c r="H858" t="s">
        <v>1972</v>
      </c>
      <c r="I858" t="s">
        <v>1996</v>
      </c>
      <c r="J858">
        <v>1</v>
      </c>
      <c r="K858">
        <v>2256</v>
      </c>
      <c r="L858" t="s">
        <v>207</v>
      </c>
      <c r="M858" t="s">
        <v>150</v>
      </c>
      <c r="N858" t="s">
        <v>150</v>
      </c>
      <c r="O858">
        <v>14</v>
      </c>
      <c r="P858" t="s">
        <v>150</v>
      </c>
      <c r="Q858" t="s">
        <v>150</v>
      </c>
      <c r="R858">
        <v>1259</v>
      </c>
    </row>
    <row r="859" spans="1:18" x14ac:dyDescent="0.2">
      <c r="A859">
        <v>931</v>
      </c>
      <c r="B859">
        <v>1260</v>
      </c>
      <c r="C859">
        <f>VLOOKUP(B859,Sheet3!A:B,2,FALSE)</f>
        <v>1011</v>
      </c>
      <c r="D859">
        <v>1978</v>
      </c>
      <c r="E859" s="1">
        <v>28575</v>
      </c>
      <c r="F859" t="b">
        <v>0</v>
      </c>
      <c r="G859" t="s">
        <v>849</v>
      </c>
      <c r="H859" t="s">
        <v>1972</v>
      </c>
      <c r="I859" t="s">
        <v>1996</v>
      </c>
      <c r="J859">
        <v>1</v>
      </c>
      <c r="K859">
        <v>1443</v>
      </c>
      <c r="L859" t="s">
        <v>261</v>
      </c>
      <c r="M859" t="s">
        <v>150</v>
      </c>
      <c r="N859" t="s">
        <v>150</v>
      </c>
      <c r="O859">
        <v>14</v>
      </c>
      <c r="P859" t="s">
        <v>150</v>
      </c>
      <c r="Q859" t="s">
        <v>150</v>
      </c>
      <c r="R859">
        <v>1260</v>
      </c>
    </row>
    <row r="860" spans="1:18" x14ac:dyDescent="0.2">
      <c r="A860">
        <v>884</v>
      </c>
      <c r="B860">
        <v>1261</v>
      </c>
      <c r="C860">
        <f>VLOOKUP(B860,Sheet3!A:B,2,FALSE)</f>
        <v>1012</v>
      </c>
      <c r="D860">
        <v>1977</v>
      </c>
      <c r="E860" s="1">
        <v>28211</v>
      </c>
      <c r="F860" t="b">
        <v>0</v>
      </c>
      <c r="G860" t="s">
        <v>849</v>
      </c>
      <c r="H860" t="s">
        <v>1972</v>
      </c>
      <c r="I860" t="s">
        <v>1996</v>
      </c>
      <c r="J860">
        <v>1</v>
      </c>
      <c r="K860">
        <v>1744</v>
      </c>
      <c r="L860" t="s">
        <v>850</v>
      </c>
      <c r="M860" t="s">
        <v>150</v>
      </c>
      <c r="N860" t="s">
        <v>150</v>
      </c>
      <c r="O860">
        <v>1</v>
      </c>
      <c r="P860" t="s">
        <v>150</v>
      </c>
      <c r="Q860" t="s">
        <v>150</v>
      </c>
      <c r="R860">
        <v>1261</v>
      </c>
    </row>
    <row r="861" spans="1:18" x14ac:dyDescent="0.2">
      <c r="A861">
        <v>837</v>
      </c>
      <c r="B861">
        <v>1262</v>
      </c>
      <c r="C861">
        <f>VLOOKUP(B861,Sheet3!A:B,2,FALSE)</f>
        <v>1013</v>
      </c>
      <c r="D861">
        <v>1976</v>
      </c>
      <c r="E861" s="1">
        <v>27847</v>
      </c>
      <c r="F861" t="b">
        <v>0</v>
      </c>
      <c r="G861" t="s">
        <v>848</v>
      </c>
      <c r="H861" t="s">
        <v>1972</v>
      </c>
      <c r="I861" t="s">
        <v>1996</v>
      </c>
      <c r="J861">
        <v>1</v>
      </c>
      <c r="K861">
        <v>1443</v>
      </c>
      <c r="L861" t="s">
        <v>261</v>
      </c>
      <c r="M861" t="s">
        <v>150</v>
      </c>
      <c r="N861" t="s">
        <v>150</v>
      </c>
      <c r="O861">
        <v>11</v>
      </c>
      <c r="P861" t="s">
        <v>150</v>
      </c>
      <c r="Q861" t="s">
        <v>150</v>
      </c>
      <c r="R861">
        <v>1262</v>
      </c>
    </row>
    <row r="862" spans="1:18" x14ac:dyDescent="0.2">
      <c r="A862">
        <v>794</v>
      </c>
      <c r="B862">
        <v>1263</v>
      </c>
      <c r="C862">
        <f>VLOOKUP(B862,Sheet3!A:B,2,FALSE)</f>
        <v>1014</v>
      </c>
      <c r="D862">
        <v>1975</v>
      </c>
      <c r="E862" s="1">
        <v>27483</v>
      </c>
      <c r="F862" t="b">
        <v>0</v>
      </c>
      <c r="G862" t="s">
        <v>848</v>
      </c>
      <c r="H862" t="s">
        <v>1972</v>
      </c>
      <c r="I862" t="s">
        <v>1996</v>
      </c>
      <c r="J862">
        <v>1</v>
      </c>
      <c r="K862">
        <v>1869</v>
      </c>
      <c r="L862" t="s">
        <v>215</v>
      </c>
      <c r="M862" t="s">
        <v>150</v>
      </c>
      <c r="N862" t="s">
        <v>150</v>
      </c>
      <c r="O862">
        <v>56</v>
      </c>
      <c r="P862" t="s">
        <v>150</v>
      </c>
      <c r="Q862" t="s">
        <v>150</v>
      </c>
      <c r="R862">
        <v>1263</v>
      </c>
    </row>
    <row r="863" spans="1:18" x14ac:dyDescent="0.2">
      <c r="A863">
        <v>750</v>
      </c>
      <c r="B863">
        <v>1264</v>
      </c>
      <c r="C863">
        <f>VLOOKUP(B863,Sheet3!A:B,2,FALSE)</f>
        <v>1015</v>
      </c>
      <c r="D863">
        <v>1974</v>
      </c>
      <c r="E863" s="1">
        <v>27112</v>
      </c>
      <c r="F863" t="b">
        <v>0</v>
      </c>
      <c r="G863" t="s">
        <v>848</v>
      </c>
      <c r="H863" t="s">
        <v>1972</v>
      </c>
      <c r="I863" t="s">
        <v>1996</v>
      </c>
      <c r="J863">
        <v>1</v>
      </c>
      <c r="K863">
        <v>1815</v>
      </c>
      <c r="L863" t="s">
        <v>214</v>
      </c>
      <c r="M863" t="s">
        <v>150</v>
      </c>
      <c r="N863" t="s">
        <v>150</v>
      </c>
      <c r="O863">
        <v>7</v>
      </c>
      <c r="P863" t="s">
        <v>150</v>
      </c>
      <c r="Q863" t="s">
        <v>150</v>
      </c>
      <c r="R863">
        <v>1264</v>
      </c>
    </row>
    <row r="864" spans="1:18" x14ac:dyDescent="0.2">
      <c r="A864">
        <v>730</v>
      </c>
      <c r="B864">
        <v>1265</v>
      </c>
      <c r="C864">
        <f>VLOOKUP(B864,Sheet3!A:B,2,FALSE)</f>
        <v>1016</v>
      </c>
      <c r="D864">
        <v>1973</v>
      </c>
      <c r="E864" s="1">
        <v>26923</v>
      </c>
      <c r="F864" t="b">
        <v>0</v>
      </c>
      <c r="G864" t="s">
        <v>848</v>
      </c>
      <c r="H864" t="s">
        <v>1972</v>
      </c>
      <c r="I864" t="s">
        <v>1996</v>
      </c>
      <c r="J864">
        <v>1</v>
      </c>
      <c r="K864">
        <v>1559</v>
      </c>
      <c r="L864" t="s">
        <v>259</v>
      </c>
      <c r="M864" t="s">
        <v>150</v>
      </c>
      <c r="N864" t="s">
        <v>150</v>
      </c>
      <c r="O864">
        <v>2</v>
      </c>
      <c r="P864" t="s">
        <v>150</v>
      </c>
      <c r="Q864" t="s">
        <v>150</v>
      </c>
      <c r="R864">
        <v>1265</v>
      </c>
    </row>
    <row r="865" spans="1:18" x14ac:dyDescent="0.2">
      <c r="A865">
        <v>687</v>
      </c>
      <c r="B865">
        <v>1266</v>
      </c>
      <c r="C865">
        <f>VLOOKUP(B865,Sheet3!A:B,2,FALSE)</f>
        <v>1017</v>
      </c>
      <c r="D865">
        <v>1972</v>
      </c>
      <c r="E865" s="1">
        <v>26629</v>
      </c>
      <c r="F865" t="b">
        <v>0</v>
      </c>
      <c r="G865" t="s">
        <v>848</v>
      </c>
      <c r="H865" t="s">
        <v>1972</v>
      </c>
      <c r="I865" t="s">
        <v>1996</v>
      </c>
      <c r="J865">
        <v>1</v>
      </c>
      <c r="K865">
        <v>1815</v>
      </c>
      <c r="L865" t="s">
        <v>214</v>
      </c>
      <c r="M865" t="s">
        <v>150</v>
      </c>
      <c r="N865" t="s">
        <v>150</v>
      </c>
      <c r="O865">
        <v>2</v>
      </c>
      <c r="P865" t="s">
        <v>150</v>
      </c>
      <c r="Q865" t="s">
        <v>150</v>
      </c>
      <c r="R865">
        <v>1266</v>
      </c>
    </row>
    <row r="866" spans="1:18" x14ac:dyDescent="0.2">
      <c r="A866">
        <v>634</v>
      </c>
      <c r="B866">
        <v>1267</v>
      </c>
      <c r="C866">
        <f>VLOOKUP(B866,Sheet3!A:B,2,FALSE)</f>
        <v>1018</v>
      </c>
      <c r="D866">
        <v>1971</v>
      </c>
      <c r="E866" s="1">
        <v>26265</v>
      </c>
      <c r="F866" t="b">
        <v>1</v>
      </c>
      <c r="G866" t="s">
        <v>848</v>
      </c>
      <c r="H866" t="s">
        <v>1972</v>
      </c>
      <c r="I866" t="s">
        <v>1996</v>
      </c>
      <c r="J866">
        <v>9</v>
      </c>
      <c r="K866">
        <v>2091</v>
      </c>
      <c r="L866" t="s">
        <v>1436</v>
      </c>
      <c r="M866" t="s">
        <v>150</v>
      </c>
      <c r="N866" t="s">
        <v>150</v>
      </c>
      <c r="O866" t="s">
        <v>150</v>
      </c>
      <c r="P866" t="s">
        <v>150</v>
      </c>
      <c r="Q866" t="s">
        <v>150</v>
      </c>
      <c r="R866">
        <v>1267</v>
      </c>
    </row>
    <row r="867" spans="1:18" x14ac:dyDescent="0.2">
      <c r="A867">
        <v>635</v>
      </c>
      <c r="B867">
        <v>1267</v>
      </c>
      <c r="C867">
        <f>VLOOKUP(B867,Sheet3!A:B,2,FALSE)</f>
        <v>1018</v>
      </c>
      <c r="D867">
        <v>1971</v>
      </c>
      <c r="E867" s="1">
        <v>26265</v>
      </c>
      <c r="F867" t="b">
        <v>1</v>
      </c>
      <c r="G867" t="s">
        <v>848</v>
      </c>
      <c r="H867" t="s">
        <v>1972</v>
      </c>
      <c r="I867" t="s">
        <v>1996</v>
      </c>
      <c r="J867">
        <v>1</v>
      </c>
      <c r="K867">
        <v>1559</v>
      </c>
      <c r="L867" t="s">
        <v>259</v>
      </c>
      <c r="M867" t="s">
        <v>150</v>
      </c>
      <c r="N867" t="s">
        <v>150</v>
      </c>
      <c r="O867">
        <v>1</v>
      </c>
      <c r="P867" t="s">
        <v>150</v>
      </c>
      <c r="Q867" t="s">
        <v>150</v>
      </c>
      <c r="R867">
        <v>1267</v>
      </c>
    </row>
    <row r="868" spans="1:18" x14ac:dyDescent="0.2">
      <c r="A868">
        <v>582</v>
      </c>
      <c r="B868">
        <v>1268</v>
      </c>
      <c r="C868">
        <f>VLOOKUP(B868,Sheet3!A:B,2,FALSE)</f>
        <v>1019</v>
      </c>
      <c r="D868">
        <v>1970</v>
      </c>
      <c r="E868" s="1">
        <v>25901</v>
      </c>
      <c r="F868" t="b">
        <v>1</v>
      </c>
      <c r="G868" t="s">
        <v>851</v>
      </c>
      <c r="H868" t="s">
        <v>1972</v>
      </c>
      <c r="I868" t="s">
        <v>1996</v>
      </c>
      <c r="J868">
        <v>9</v>
      </c>
      <c r="K868">
        <v>14</v>
      </c>
      <c r="L868" t="s">
        <v>2345</v>
      </c>
      <c r="M868" t="s">
        <v>150</v>
      </c>
      <c r="N868" t="s">
        <v>150</v>
      </c>
      <c r="O868" t="s">
        <v>150</v>
      </c>
      <c r="P868" t="s">
        <v>150</v>
      </c>
      <c r="Q868" t="s">
        <v>150</v>
      </c>
      <c r="R868">
        <v>1268</v>
      </c>
    </row>
    <row r="869" spans="1:18" x14ac:dyDescent="0.2">
      <c r="A869">
        <v>583</v>
      </c>
      <c r="B869">
        <v>1268</v>
      </c>
      <c r="C869">
        <f>VLOOKUP(B869,Sheet3!A:B,2,FALSE)</f>
        <v>1019</v>
      </c>
      <c r="D869">
        <v>1970</v>
      </c>
      <c r="E869" s="1">
        <v>25901</v>
      </c>
      <c r="F869" t="b">
        <v>1</v>
      </c>
      <c r="G869" t="s">
        <v>851</v>
      </c>
      <c r="H869" t="s">
        <v>1972</v>
      </c>
      <c r="I869" t="s">
        <v>1996</v>
      </c>
      <c r="J869">
        <v>1</v>
      </c>
      <c r="K869">
        <v>1422</v>
      </c>
      <c r="L869" t="s">
        <v>403</v>
      </c>
      <c r="M869" t="s">
        <v>150</v>
      </c>
      <c r="N869" t="s">
        <v>150</v>
      </c>
      <c r="O869">
        <v>10</v>
      </c>
      <c r="P869" t="s">
        <v>150</v>
      </c>
      <c r="Q869" t="s">
        <v>150</v>
      </c>
      <c r="R869">
        <v>1268</v>
      </c>
    </row>
    <row r="870" spans="1:18" x14ac:dyDescent="0.2">
      <c r="A870">
        <v>534</v>
      </c>
      <c r="B870">
        <v>1269</v>
      </c>
      <c r="C870">
        <f>VLOOKUP(B870,Sheet3!A:B,2,FALSE)</f>
        <v>1020</v>
      </c>
      <c r="D870">
        <v>1969</v>
      </c>
      <c r="E870" s="1">
        <v>25537</v>
      </c>
      <c r="F870" t="b">
        <v>0</v>
      </c>
      <c r="G870" t="s">
        <v>851</v>
      </c>
      <c r="H870" t="s">
        <v>1972</v>
      </c>
      <c r="I870" t="s">
        <v>1996</v>
      </c>
      <c r="J870">
        <v>1</v>
      </c>
      <c r="K870">
        <v>1910</v>
      </c>
      <c r="L870" t="s">
        <v>121</v>
      </c>
      <c r="M870" t="s">
        <v>150</v>
      </c>
      <c r="N870" t="s">
        <v>150</v>
      </c>
      <c r="O870">
        <v>55</v>
      </c>
      <c r="P870" t="s">
        <v>150</v>
      </c>
      <c r="Q870" t="s">
        <v>150</v>
      </c>
      <c r="R870">
        <v>1269</v>
      </c>
    </row>
    <row r="871" spans="1:18" x14ac:dyDescent="0.2">
      <c r="A871">
        <v>2976</v>
      </c>
      <c r="B871">
        <v>1271</v>
      </c>
      <c r="C871">
        <f>VLOOKUP(B871,Sheet3!A:B,2,FALSE)</f>
        <v>1022</v>
      </c>
      <c r="D871">
        <v>2022</v>
      </c>
      <c r="E871" s="1">
        <v>44675</v>
      </c>
      <c r="F871" t="b">
        <v>0</v>
      </c>
      <c r="G871" t="s">
        <v>852</v>
      </c>
      <c r="H871" t="s">
        <v>1972</v>
      </c>
      <c r="I871" t="s">
        <v>1997</v>
      </c>
      <c r="J871">
        <v>7</v>
      </c>
      <c r="K871">
        <v>35450</v>
      </c>
      <c r="L871" t="s">
        <v>1205</v>
      </c>
      <c r="M871">
        <v>48081</v>
      </c>
      <c r="N871" t="s">
        <v>173</v>
      </c>
      <c r="O871">
        <v>7</v>
      </c>
      <c r="P871">
        <v>5</v>
      </c>
      <c r="Q871" t="s">
        <v>150</v>
      </c>
      <c r="R871">
        <v>1271</v>
      </c>
    </row>
    <row r="872" spans="1:18" x14ac:dyDescent="0.2">
      <c r="A872">
        <v>2927</v>
      </c>
      <c r="B872">
        <v>1272</v>
      </c>
      <c r="C872">
        <f>VLOOKUP(B872,Sheet3!A:B,2,FALSE)</f>
        <v>1023</v>
      </c>
      <c r="D872">
        <v>2021</v>
      </c>
      <c r="E872" s="1">
        <v>44311</v>
      </c>
      <c r="F872" t="b">
        <v>0</v>
      </c>
      <c r="G872" t="s">
        <v>852</v>
      </c>
      <c r="H872" t="s">
        <v>1972</v>
      </c>
      <c r="I872" t="s">
        <v>1997</v>
      </c>
      <c r="J872">
        <v>7</v>
      </c>
      <c r="K872">
        <v>26851</v>
      </c>
      <c r="L872" t="s">
        <v>359</v>
      </c>
      <c r="M872">
        <v>35891</v>
      </c>
      <c r="N872" t="s">
        <v>171</v>
      </c>
      <c r="O872">
        <v>6</v>
      </c>
      <c r="P872">
        <v>3</v>
      </c>
      <c r="Q872" t="s">
        <v>150</v>
      </c>
      <c r="R872">
        <v>1272</v>
      </c>
    </row>
    <row r="873" spans="1:18" x14ac:dyDescent="0.2">
      <c r="A873">
        <v>2827</v>
      </c>
      <c r="B873">
        <v>1273</v>
      </c>
      <c r="C873">
        <f>VLOOKUP(B873,Sheet3!A:B,2,FALSE)</f>
        <v>1024</v>
      </c>
      <c r="D873">
        <v>2019</v>
      </c>
      <c r="E873" s="1">
        <v>43583</v>
      </c>
      <c r="F873" t="b">
        <v>0</v>
      </c>
      <c r="G873" t="s">
        <v>852</v>
      </c>
      <c r="H873" t="s">
        <v>1972</v>
      </c>
      <c r="I873" t="s">
        <v>1997</v>
      </c>
      <c r="J873">
        <v>7</v>
      </c>
      <c r="K873">
        <v>23320</v>
      </c>
      <c r="L873" t="s">
        <v>236</v>
      </c>
      <c r="M873">
        <v>46970</v>
      </c>
      <c r="N873" t="s">
        <v>167</v>
      </c>
      <c r="O873">
        <v>4</v>
      </c>
      <c r="P873">
        <v>3</v>
      </c>
      <c r="Q873" t="s">
        <v>150</v>
      </c>
      <c r="R873">
        <v>1273</v>
      </c>
    </row>
    <row r="874" spans="1:18" x14ac:dyDescent="0.2">
      <c r="A874">
        <v>2778</v>
      </c>
      <c r="B874">
        <v>1274</v>
      </c>
      <c r="C874">
        <f>VLOOKUP(B874,Sheet3!A:B,2,FALSE)</f>
        <v>1025</v>
      </c>
      <c r="D874">
        <v>2018</v>
      </c>
      <c r="E874" s="1">
        <v>43219</v>
      </c>
      <c r="F874" t="b">
        <v>0</v>
      </c>
      <c r="G874" t="s">
        <v>852</v>
      </c>
      <c r="H874" t="s">
        <v>1972</v>
      </c>
      <c r="I874" t="s">
        <v>1997</v>
      </c>
      <c r="J874">
        <v>7</v>
      </c>
      <c r="K874">
        <v>29420</v>
      </c>
      <c r="L874" t="s">
        <v>700</v>
      </c>
      <c r="M874">
        <v>25818</v>
      </c>
      <c r="N874" t="s">
        <v>1225</v>
      </c>
      <c r="O874">
        <v>5</v>
      </c>
      <c r="P874">
        <v>4</v>
      </c>
      <c r="Q874" t="s">
        <v>150</v>
      </c>
      <c r="R874">
        <v>1274</v>
      </c>
    </row>
    <row r="875" spans="1:18" x14ac:dyDescent="0.2">
      <c r="A875">
        <v>2730</v>
      </c>
      <c r="B875">
        <v>1275</v>
      </c>
      <c r="C875">
        <f>VLOOKUP(B875,Sheet3!A:B,2,FALSE)</f>
        <v>1026</v>
      </c>
      <c r="D875">
        <v>2017</v>
      </c>
      <c r="E875" s="1">
        <v>42855</v>
      </c>
      <c r="F875" t="b">
        <v>0</v>
      </c>
      <c r="G875" t="s">
        <v>852</v>
      </c>
      <c r="H875" t="s">
        <v>1972</v>
      </c>
      <c r="I875" t="s">
        <v>1997</v>
      </c>
      <c r="J875">
        <v>7</v>
      </c>
      <c r="K875">
        <v>27895</v>
      </c>
      <c r="L875" t="s">
        <v>2048</v>
      </c>
      <c r="M875">
        <v>35891</v>
      </c>
      <c r="N875" t="s">
        <v>171</v>
      </c>
      <c r="O875">
        <v>3</v>
      </c>
      <c r="P875" t="s">
        <v>150</v>
      </c>
      <c r="Q875" t="s">
        <v>150</v>
      </c>
      <c r="R875">
        <v>1275</v>
      </c>
    </row>
    <row r="876" spans="1:18" x14ac:dyDescent="0.2">
      <c r="A876">
        <v>2683</v>
      </c>
      <c r="B876">
        <v>1276</v>
      </c>
      <c r="C876">
        <f>VLOOKUP(B876,Sheet3!A:B,2,FALSE)</f>
        <v>1027</v>
      </c>
      <c r="D876">
        <v>2016</v>
      </c>
      <c r="E876" s="1">
        <v>42491</v>
      </c>
      <c r="F876" t="b">
        <v>0</v>
      </c>
      <c r="G876" t="s">
        <v>852</v>
      </c>
      <c r="H876" t="s">
        <v>1972</v>
      </c>
      <c r="I876" t="s">
        <v>1997</v>
      </c>
      <c r="J876">
        <v>1</v>
      </c>
      <c r="K876">
        <v>31560</v>
      </c>
      <c r="L876" t="s">
        <v>2054</v>
      </c>
      <c r="M876" t="s">
        <v>150</v>
      </c>
      <c r="N876" t="s">
        <v>150</v>
      </c>
      <c r="O876">
        <v>1</v>
      </c>
      <c r="P876" t="s">
        <v>150</v>
      </c>
      <c r="Q876">
        <v>44</v>
      </c>
      <c r="R876">
        <v>1276</v>
      </c>
    </row>
    <row r="877" spans="1:18" x14ac:dyDescent="0.2">
      <c r="A877">
        <v>2635</v>
      </c>
      <c r="B877">
        <v>1277</v>
      </c>
      <c r="C877">
        <f>VLOOKUP(B877,Sheet3!A:B,2,FALSE)</f>
        <v>1028</v>
      </c>
      <c r="D877">
        <v>2015</v>
      </c>
      <c r="E877" s="1">
        <v>42120</v>
      </c>
      <c r="F877" t="b">
        <v>0</v>
      </c>
      <c r="G877" t="s">
        <v>852</v>
      </c>
      <c r="H877" t="s">
        <v>1972</v>
      </c>
      <c r="I877" t="s">
        <v>1997</v>
      </c>
      <c r="J877">
        <v>1</v>
      </c>
      <c r="K877">
        <v>22405</v>
      </c>
      <c r="L877" t="s">
        <v>361</v>
      </c>
      <c r="M877" t="s">
        <v>150</v>
      </c>
      <c r="N877" t="s">
        <v>150</v>
      </c>
      <c r="O877">
        <v>7</v>
      </c>
      <c r="P877" t="s">
        <v>150</v>
      </c>
      <c r="Q877">
        <v>40</v>
      </c>
      <c r="R877">
        <v>1277</v>
      </c>
    </row>
    <row r="878" spans="1:18" x14ac:dyDescent="0.2">
      <c r="A878">
        <v>2590</v>
      </c>
      <c r="B878">
        <v>1278</v>
      </c>
      <c r="C878">
        <f>VLOOKUP(B878,Sheet3!A:B,2,FALSE)</f>
        <v>1029</v>
      </c>
      <c r="D878">
        <v>2014</v>
      </c>
      <c r="E878" s="1">
        <v>41756</v>
      </c>
      <c r="F878" t="b">
        <v>0</v>
      </c>
      <c r="G878" t="s">
        <v>852</v>
      </c>
      <c r="H878" t="s">
        <v>1972</v>
      </c>
      <c r="I878" t="s">
        <v>1997</v>
      </c>
      <c r="J878">
        <v>1</v>
      </c>
      <c r="K878">
        <v>29289</v>
      </c>
      <c r="L878" t="s">
        <v>863</v>
      </c>
      <c r="M878" t="s">
        <v>150</v>
      </c>
      <c r="N878" t="s">
        <v>150</v>
      </c>
      <c r="O878">
        <v>1</v>
      </c>
      <c r="P878" t="s">
        <v>150</v>
      </c>
      <c r="Q878">
        <v>36</v>
      </c>
      <c r="R878">
        <v>1278</v>
      </c>
    </row>
    <row r="879" spans="1:18" x14ac:dyDescent="0.2">
      <c r="A879">
        <v>2544</v>
      </c>
      <c r="B879">
        <v>1279</v>
      </c>
      <c r="C879">
        <f>VLOOKUP(B879,Sheet3!A:B,2,FALSE)</f>
        <v>1030</v>
      </c>
      <c r="D879">
        <v>2013</v>
      </c>
      <c r="E879" s="1">
        <v>41392</v>
      </c>
      <c r="F879" t="b">
        <v>0</v>
      </c>
      <c r="G879" t="s">
        <v>852</v>
      </c>
      <c r="H879" t="s">
        <v>1972</v>
      </c>
      <c r="I879" t="s">
        <v>1997</v>
      </c>
      <c r="J879">
        <v>1</v>
      </c>
      <c r="K879">
        <v>29420</v>
      </c>
      <c r="L879" t="s">
        <v>700</v>
      </c>
      <c r="M879" t="s">
        <v>150</v>
      </c>
      <c r="N879" t="s">
        <v>150</v>
      </c>
      <c r="O879">
        <v>1</v>
      </c>
      <c r="P879" t="s">
        <v>150</v>
      </c>
      <c r="Q879">
        <v>44</v>
      </c>
      <c r="R879">
        <v>1279</v>
      </c>
    </row>
    <row r="880" spans="1:18" x14ac:dyDescent="0.2">
      <c r="A880">
        <v>2500</v>
      </c>
      <c r="B880">
        <v>1280</v>
      </c>
      <c r="C880">
        <f>VLOOKUP(B880,Sheet3!A:B,2,FALSE)</f>
        <v>1031</v>
      </c>
      <c r="D880">
        <v>2012</v>
      </c>
      <c r="E880" s="1">
        <v>41028</v>
      </c>
      <c r="F880" t="b">
        <v>0</v>
      </c>
      <c r="G880" t="s">
        <v>852</v>
      </c>
      <c r="H880" t="s">
        <v>1972</v>
      </c>
      <c r="I880" t="s">
        <v>1997</v>
      </c>
      <c r="J880">
        <v>1</v>
      </c>
      <c r="K880">
        <v>25686</v>
      </c>
      <c r="L880" t="s">
        <v>938</v>
      </c>
      <c r="M880" t="s">
        <v>150</v>
      </c>
      <c r="N880" t="s">
        <v>150</v>
      </c>
      <c r="O880">
        <v>1</v>
      </c>
      <c r="P880" t="s">
        <v>150</v>
      </c>
      <c r="Q880">
        <v>52</v>
      </c>
      <c r="R880">
        <v>1280</v>
      </c>
    </row>
    <row r="881" spans="1:18" x14ac:dyDescent="0.2">
      <c r="A881">
        <v>2455</v>
      </c>
      <c r="B881">
        <v>1281</v>
      </c>
      <c r="C881">
        <f>VLOOKUP(B881,Sheet3!A:B,2,FALSE)</f>
        <v>1032</v>
      </c>
      <c r="D881">
        <v>2011</v>
      </c>
      <c r="E881" s="1">
        <v>40664</v>
      </c>
      <c r="F881" t="b">
        <v>0</v>
      </c>
      <c r="G881" t="s">
        <v>852</v>
      </c>
      <c r="H881" t="s">
        <v>1972</v>
      </c>
      <c r="I881" t="s">
        <v>1997</v>
      </c>
      <c r="J881">
        <v>1</v>
      </c>
      <c r="K881">
        <v>25804</v>
      </c>
      <c r="L881" t="s">
        <v>367</v>
      </c>
      <c r="M881" t="s">
        <v>150</v>
      </c>
      <c r="N881" t="s">
        <v>150</v>
      </c>
      <c r="O881">
        <v>3</v>
      </c>
      <c r="P881" t="s">
        <v>150</v>
      </c>
      <c r="Q881">
        <v>46</v>
      </c>
      <c r="R881">
        <v>1281</v>
      </c>
    </row>
    <row r="882" spans="1:18" x14ac:dyDescent="0.2">
      <c r="A882">
        <v>2408</v>
      </c>
      <c r="B882">
        <v>1282</v>
      </c>
      <c r="C882">
        <f>VLOOKUP(B882,Sheet3!A:B,2,FALSE)</f>
        <v>1033</v>
      </c>
      <c r="D882">
        <v>2010</v>
      </c>
      <c r="E882" s="1">
        <v>40293</v>
      </c>
      <c r="F882" t="b">
        <v>0</v>
      </c>
      <c r="G882" t="s">
        <v>852</v>
      </c>
      <c r="H882" t="s">
        <v>1972</v>
      </c>
      <c r="I882" t="s">
        <v>1997</v>
      </c>
      <c r="J882">
        <v>1</v>
      </c>
      <c r="K882">
        <v>24507</v>
      </c>
      <c r="L882" t="s">
        <v>864</v>
      </c>
      <c r="M882" t="s">
        <v>150</v>
      </c>
      <c r="N882" t="s">
        <v>150</v>
      </c>
      <c r="O882">
        <v>2</v>
      </c>
      <c r="P882" t="s">
        <v>150</v>
      </c>
      <c r="Q882">
        <v>28</v>
      </c>
      <c r="R882">
        <v>1282</v>
      </c>
    </row>
    <row r="883" spans="1:18" x14ac:dyDescent="0.2">
      <c r="A883">
        <v>2362</v>
      </c>
      <c r="B883">
        <v>1283</v>
      </c>
      <c r="C883">
        <f>VLOOKUP(B883,Sheet3!A:B,2,FALSE)</f>
        <v>1034</v>
      </c>
      <c r="D883">
        <v>2009</v>
      </c>
      <c r="E883" s="1">
        <v>39929</v>
      </c>
      <c r="F883" t="b">
        <v>0</v>
      </c>
      <c r="G883" t="s">
        <v>852</v>
      </c>
      <c r="H883" t="s">
        <v>1972</v>
      </c>
      <c r="I883" t="s">
        <v>1997</v>
      </c>
      <c r="J883">
        <v>1</v>
      </c>
      <c r="K883">
        <v>8075</v>
      </c>
      <c r="L883" t="s">
        <v>241</v>
      </c>
      <c r="M883" t="s">
        <v>150</v>
      </c>
      <c r="N883" t="s">
        <v>150</v>
      </c>
      <c r="O883">
        <v>3</v>
      </c>
      <c r="P883" t="s">
        <v>150</v>
      </c>
      <c r="Q883">
        <v>38</v>
      </c>
      <c r="R883">
        <v>1283</v>
      </c>
    </row>
    <row r="884" spans="1:18" x14ac:dyDescent="0.2">
      <c r="A884">
        <v>2311</v>
      </c>
      <c r="B884">
        <v>1284</v>
      </c>
      <c r="C884">
        <f>VLOOKUP(B884,Sheet3!A:B,2,FALSE)</f>
        <v>1035</v>
      </c>
      <c r="D884">
        <v>2008</v>
      </c>
      <c r="E884" s="1">
        <v>39537</v>
      </c>
      <c r="F884" t="b">
        <v>0</v>
      </c>
      <c r="G884" t="s">
        <v>852</v>
      </c>
      <c r="H884" t="s">
        <v>1972</v>
      </c>
      <c r="I884" t="s">
        <v>1997</v>
      </c>
      <c r="J884">
        <v>1</v>
      </c>
      <c r="K884">
        <v>25562</v>
      </c>
      <c r="L884" t="s">
        <v>865</v>
      </c>
      <c r="M884" t="s">
        <v>150</v>
      </c>
      <c r="N884" t="s">
        <v>150</v>
      </c>
      <c r="O884">
        <v>1</v>
      </c>
      <c r="P884" t="s">
        <v>150</v>
      </c>
      <c r="Q884">
        <v>46</v>
      </c>
      <c r="R884">
        <v>1284</v>
      </c>
    </row>
    <row r="885" spans="1:18" x14ac:dyDescent="0.2">
      <c r="A885">
        <v>2266</v>
      </c>
      <c r="B885">
        <v>1285</v>
      </c>
      <c r="C885">
        <f>VLOOKUP(B885,Sheet3!A:B,2,FALSE)</f>
        <v>1036</v>
      </c>
      <c r="D885">
        <v>2007</v>
      </c>
      <c r="E885" s="1">
        <v>39194</v>
      </c>
      <c r="F885" t="b">
        <v>0</v>
      </c>
      <c r="G885" t="s">
        <v>852</v>
      </c>
      <c r="H885" t="s">
        <v>1972</v>
      </c>
      <c r="I885" t="s">
        <v>1997</v>
      </c>
      <c r="J885">
        <v>1</v>
      </c>
      <c r="K885">
        <v>27095</v>
      </c>
      <c r="L885" t="s">
        <v>370</v>
      </c>
      <c r="M885" t="s">
        <v>150</v>
      </c>
      <c r="N885" t="s">
        <v>150</v>
      </c>
      <c r="O885">
        <v>1</v>
      </c>
      <c r="P885" t="s">
        <v>150</v>
      </c>
      <c r="Q885">
        <v>28</v>
      </c>
      <c r="R885">
        <v>1285</v>
      </c>
    </row>
    <row r="886" spans="1:18" x14ac:dyDescent="0.2">
      <c r="A886">
        <v>2219</v>
      </c>
      <c r="B886">
        <v>1286</v>
      </c>
      <c r="C886">
        <f>VLOOKUP(B886,Sheet3!A:B,2,FALSE)</f>
        <v>1037</v>
      </c>
      <c r="D886">
        <v>2006</v>
      </c>
      <c r="E886" s="1">
        <v>38837</v>
      </c>
      <c r="F886" t="b">
        <v>0</v>
      </c>
      <c r="G886" t="s">
        <v>852</v>
      </c>
      <c r="H886" t="s">
        <v>1972</v>
      </c>
      <c r="I886" t="s">
        <v>1997</v>
      </c>
      <c r="J886">
        <v>1</v>
      </c>
      <c r="K886">
        <v>11123</v>
      </c>
      <c r="L886" t="s">
        <v>866</v>
      </c>
      <c r="M886" t="s">
        <v>150</v>
      </c>
      <c r="N886" t="s">
        <v>150</v>
      </c>
      <c r="O886">
        <v>1</v>
      </c>
      <c r="P886" t="s">
        <v>150</v>
      </c>
      <c r="Q886">
        <v>48</v>
      </c>
      <c r="R886">
        <v>1286</v>
      </c>
    </row>
    <row r="887" spans="1:18" x14ac:dyDescent="0.2">
      <c r="A887">
        <v>2171</v>
      </c>
      <c r="B887">
        <v>1287</v>
      </c>
      <c r="C887">
        <f>VLOOKUP(B887,Sheet3!A:B,2,FALSE)</f>
        <v>1038</v>
      </c>
      <c r="D887">
        <v>2005</v>
      </c>
      <c r="E887" s="1">
        <v>38473</v>
      </c>
      <c r="F887" t="b">
        <v>0</v>
      </c>
      <c r="G887" t="s">
        <v>852</v>
      </c>
      <c r="H887" t="s">
        <v>1972</v>
      </c>
      <c r="I887" t="s">
        <v>1997</v>
      </c>
      <c r="J887">
        <v>1</v>
      </c>
      <c r="K887">
        <v>1948</v>
      </c>
      <c r="L887" t="s">
        <v>2109</v>
      </c>
      <c r="M887" t="s">
        <v>150</v>
      </c>
      <c r="N887" t="s">
        <v>150</v>
      </c>
      <c r="O887">
        <v>1</v>
      </c>
      <c r="P887" t="s">
        <v>150</v>
      </c>
      <c r="Q887">
        <v>48</v>
      </c>
      <c r="R887">
        <v>1287</v>
      </c>
    </row>
    <row r="888" spans="1:18" x14ac:dyDescent="0.2">
      <c r="A888">
        <v>2123</v>
      </c>
      <c r="B888">
        <v>1288</v>
      </c>
      <c r="C888">
        <f>VLOOKUP(B888,Sheet3!A:B,2,FALSE)</f>
        <v>1039</v>
      </c>
      <c r="D888">
        <v>2004</v>
      </c>
      <c r="E888" s="1">
        <v>38109</v>
      </c>
      <c r="F888" t="b">
        <v>0</v>
      </c>
      <c r="G888" t="s">
        <v>870</v>
      </c>
      <c r="H888" t="s">
        <v>1972</v>
      </c>
      <c r="I888" t="s">
        <v>1997</v>
      </c>
      <c r="J888">
        <v>1</v>
      </c>
      <c r="K888">
        <v>6567</v>
      </c>
      <c r="L888" t="s">
        <v>77</v>
      </c>
      <c r="M888" t="s">
        <v>150</v>
      </c>
      <c r="N888" t="s">
        <v>150</v>
      </c>
      <c r="O888">
        <v>18</v>
      </c>
      <c r="P888" t="s">
        <v>150</v>
      </c>
      <c r="Q888">
        <v>48</v>
      </c>
      <c r="R888">
        <v>1288</v>
      </c>
    </row>
    <row r="889" spans="1:18" x14ac:dyDescent="0.2">
      <c r="A889">
        <v>2075</v>
      </c>
      <c r="B889">
        <v>1289</v>
      </c>
      <c r="C889">
        <f>VLOOKUP(B889,Sheet3!A:B,2,FALSE)</f>
        <v>1040</v>
      </c>
      <c r="D889">
        <v>2003</v>
      </c>
      <c r="E889" s="1">
        <v>37745</v>
      </c>
      <c r="F889" t="b">
        <v>0</v>
      </c>
      <c r="G889" t="s">
        <v>870</v>
      </c>
      <c r="H889" t="s">
        <v>1972</v>
      </c>
      <c r="I889" t="s">
        <v>1997</v>
      </c>
      <c r="J889">
        <v>1</v>
      </c>
      <c r="K889">
        <v>7457</v>
      </c>
      <c r="L889" t="s">
        <v>1181</v>
      </c>
      <c r="M889" t="s">
        <v>150</v>
      </c>
      <c r="N889" t="s">
        <v>150</v>
      </c>
      <c r="O889">
        <v>1</v>
      </c>
      <c r="P889" t="s">
        <v>150</v>
      </c>
      <c r="Q889">
        <v>54</v>
      </c>
      <c r="R889">
        <v>1289</v>
      </c>
    </row>
    <row r="890" spans="1:18" x14ac:dyDescent="0.2">
      <c r="A890">
        <v>2027</v>
      </c>
      <c r="B890">
        <v>1290</v>
      </c>
      <c r="C890">
        <f>VLOOKUP(B890,Sheet3!A:B,2,FALSE)</f>
        <v>1041</v>
      </c>
      <c r="D890">
        <v>2002</v>
      </c>
      <c r="E890" s="1">
        <v>37381</v>
      </c>
      <c r="F890" t="b">
        <v>0</v>
      </c>
      <c r="G890" t="s">
        <v>872</v>
      </c>
      <c r="H890" t="s">
        <v>1972</v>
      </c>
      <c r="I890" t="s">
        <v>1997</v>
      </c>
      <c r="J890">
        <v>1</v>
      </c>
      <c r="K890">
        <v>24357</v>
      </c>
      <c r="L890" t="s">
        <v>237</v>
      </c>
      <c r="M890" t="s">
        <v>150</v>
      </c>
      <c r="N890" t="s">
        <v>150</v>
      </c>
      <c r="O890">
        <v>1</v>
      </c>
      <c r="P890" t="s">
        <v>150</v>
      </c>
      <c r="Q890">
        <v>52</v>
      </c>
      <c r="R890">
        <v>1290</v>
      </c>
    </row>
    <row r="891" spans="1:18" x14ac:dyDescent="0.2">
      <c r="A891">
        <v>1978</v>
      </c>
      <c r="B891">
        <v>1291</v>
      </c>
      <c r="C891">
        <f>VLOOKUP(B891,Sheet3!A:B,2,FALSE)</f>
        <v>1042</v>
      </c>
      <c r="D891">
        <v>2001</v>
      </c>
      <c r="E891" s="1">
        <v>37017</v>
      </c>
      <c r="F891" t="b">
        <v>0</v>
      </c>
      <c r="G891" t="s">
        <v>872</v>
      </c>
      <c r="H891" t="s">
        <v>1972</v>
      </c>
      <c r="I891" t="s">
        <v>1997</v>
      </c>
      <c r="J891">
        <v>1</v>
      </c>
      <c r="K891">
        <v>2206</v>
      </c>
      <c r="L891" t="s">
        <v>239</v>
      </c>
      <c r="M891" t="s">
        <v>150</v>
      </c>
      <c r="N891" t="s">
        <v>150</v>
      </c>
      <c r="O891">
        <v>5</v>
      </c>
      <c r="P891" t="s">
        <v>150</v>
      </c>
      <c r="Q891">
        <v>54</v>
      </c>
      <c r="R891">
        <v>1291</v>
      </c>
    </row>
    <row r="892" spans="1:18" x14ac:dyDescent="0.2">
      <c r="A892">
        <v>1929</v>
      </c>
      <c r="B892">
        <v>1292</v>
      </c>
      <c r="C892">
        <f>VLOOKUP(B892,Sheet3!A:B,2,FALSE)</f>
        <v>1043</v>
      </c>
      <c r="D892">
        <v>2000</v>
      </c>
      <c r="E892" s="1">
        <v>36653</v>
      </c>
      <c r="F892" t="b">
        <v>0</v>
      </c>
      <c r="G892" t="s">
        <v>872</v>
      </c>
      <c r="H892" t="s">
        <v>1972</v>
      </c>
      <c r="I892" t="s">
        <v>1997</v>
      </c>
      <c r="J892">
        <v>1</v>
      </c>
      <c r="K892">
        <v>12823</v>
      </c>
      <c r="L892" t="s">
        <v>875</v>
      </c>
      <c r="M892" t="s">
        <v>150</v>
      </c>
      <c r="N892" t="s">
        <v>150</v>
      </c>
      <c r="O892">
        <v>3</v>
      </c>
      <c r="P892" t="s">
        <v>150</v>
      </c>
      <c r="Q892">
        <v>54</v>
      </c>
      <c r="R892">
        <v>1292</v>
      </c>
    </row>
    <row r="893" spans="1:18" x14ac:dyDescent="0.2">
      <c r="A893">
        <v>1882</v>
      </c>
      <c r="B893">
        <v>1293</v>
      </c>
      <c r="C893">
        <f>VLOOKUP(B893,Sheet3!A:B,2,FALSE)</f>
        <v>1044</v>
      </c>
      <c r="D893">
        <v>1999</v>
      </c>
      <c r="E893" s="1">
        <v>36289</v>
      </c>
      <c r="F893" t="b">
        <v>0</v>
      </c>
      <c r="G893" t="s">
        <v>872</v>
      </c>
      <c r="H893" t="s">
        <v>1972</v>
      </c>
      <c r="I893" t="s">
        <v>1997</v>
      </c>
      <c r="J893">
        <v>1</v>
      </c>
      <c r="K893">
        <v>12823</v>
      </c>
      <c r="L893" t="s">
        <v>875</v>
      </c>
      <c r="M893" t="s">
        <v>150</v>
      </c>
      <c r="N893" t="s">
        <v>150</v>
      </c>
      <c r="O893">
        <v>1</v>
      </c>
      <c r="P893" t="s">
        <v>150</v>
      </c>
      <c r="Q893">
        <v>52</v>
      </c>
      <c r="R893">
        <v>1293</v>
      </c>
    </row>
    <row r="894" spans="1:18" x14ac:dyDescent="0.2">
      <c r="A894">
        <v>1830</v>
      </c>
      <c r="B894">
        <v>1294</v>
      </c>
      <c r="C894">
        <f>VLOOKUP(B894,Sheet3!A:B,2,FALSE)</f>
        <v>1045</v>
      </c>
      <c r="D894">
        <v>1998</v>
      </c>
      <c r="E894" s="1">
        <v>35890</v>
      </c>
      <c r="F894" t="b">
        <v>0</v>
      </c>
      <c r="G894" t="s">
        <v>876</v>
      </c>
      <c r="H894" t="s">
        <v>1972</v>
      </c>
      <c r="I894" t="s">
        <v>1997</v>
      </c>
      <c r="J894">
        <v>1</v>
      </c>
      <c r="K894">
        <v>20396</v>
      </c>
      <c r="L894" t="s">
        <v>877</v>
      </c>
      <c r="M894" t="s">
        <v>150</v>
      </c>
      <c r="N894" t="s">
        <v>150</v>
      </c>
      <c r="O894">
        <v>1</v>
      </c>
      <c r="P894" t="s">
        <v>150</v>
      </c>
      <c r="Q894">
        <v>44</v>
      </c>
      <c r="R894">
        <v>1294</v>
      </c>
    </row>
    <row r="895" spans="1:18" x14ac:dyDescent="0.2">
      <c r="A895">
        <v>1786</v>
      </c>
      <c r="B895">
        <v>1295</v>
      </c>
      <c r="C895">
        <f>VLOOKUP(B895,Sheet3!A:B,2,FALSE)</f>
        <v>1046</v>
      </c>
      <c r="D895">
        <v>1997</v>
      </c>
      <c r="E895" s="1">
        <v>35526</v>
      </c>
      <c r="F895" t="b">
        <v>0</v>
      </c>
      <c r="G895" t="s">
        <v>876</v>
      </c>
      <c r="H895" t="s">
        <v>1972</v>
      </c>
      <c r="I895" t="s">
        <v>1997</v>
      </c>
      <c r="J895">
        <v>1</v>
      </c>
      <c r="K895">
        <v>1329</v>
      </c>
      <c r="L895" t="s">
        <v>242</v>
      </c>
      <c r="M895" t="s">
        <v>150</v>
      </c>
      <c r="N895" t="s">
        <v>150</v>
      </c>
      <c r="O895">
        <v>4</v>
      </c>
      <c r="P895" t="s">
        <v>150</v>
      </c>
      <c r="Q895">
        <v>48</v>
      </c>
      <c r="R895">
        <v>1295</v>
      </c>
    </row>
    <row r="896" spans="1:18" x14ac:dyDescent="0.2">
      <c r="A896">
        <v>1740</v>
      </c>
      <c r="B896">
        <v>1296</v>
      </c>
      <c r="C896">
        <f>VLOOKUP(B896,Sheet3!A:B,2,FALSE)</f>
        <v>1047</v>
      </c>
      <c r="D896">
        <v>1996</v>
      </c>
      <c r="E896" s="1">
        <v>35148</v>
      </c>
      <c r="F896" t="b">
        <v>0</v>
      </c>
      <c r="G896" t="s">
        <v>876</v>
      </c>
      <c r="H896" t="s">
        <v>1972</v>
      </c>
      <c r="I896" t="s">
        <v>1997</v>
      </c>
      <c r="J896">
        <v>1</v>
      </c>
      <c r="K896">
        <v>10585</v>
      </c>
      <c r="L896" t="s">
        <v>878</v>
      </c>
      <c r="M896" t="s">
        <v>150</v>
      </c>
      <c r="N896" t="s">
        <v>150</v>
      </c>
      <c r="O896">
        <v>1</v>
      </c>
      <c r="P896" t="s">
        <v>150</v>
      </c>
      <c r="Q896">
        <v>42</v>
      </c>
      <c r="R896">
        <v>1296</v>
      </c>
    </row>
    <row r="897" spans="1:18" x14ac:dyDescent="0.2">
      <c r="A897">
        <v>1697</v>
      </c>
      <c r="B897">
        <v>1297</v>
      </c>
      <c r="C897">
        <f>VLOOKUP(B897,Sheet3!A:B,2,FALSE)</f>
        <v>1048</v>
      </c>
      <c r="D897">
        <v>1995</v>
      </c>
      <c r="E897" s="1">
        <v>34791</v>
      </c>
      <c r="F897" t="b">
        <v>0</v>
      </c>
      <c r="G897" t="s">
        <v>879</v>
      </c>
      <c r="H897" t="s">
        <v>1972</v>
      </c>
      <c r="I897" t="s">
        <v>1997</v>
      </c>
      <c r="J897">
        <v>1</v>
      </c>
      <c r="K897">
        <v>1706</v>
      </c>
      <c r="L897" t="s">
        <v>199</v>
      </c>
      <c r="M897" t="s">
        <v>150</v>
      </c>
      <c r="N897" t="s">
        <v>150</v>
      </c>
      <c r="O897">
        <v>9</v>
      </c>
      <c r="P897" t="s">
        <v>150</v>
      </c>
      <c r="Q897">
        <v>40</v>
      </c>
      <c r="R897">
        <v>1297</v>
      </c>
    </row>
    <row r="898" spans="1:18" x14ac:dyDescent="0.2">
      <c r="A898">
        <v>1653</v>
      </c>
      <c r="B898">
        <v>1298</v>
      </c>
      <c r="C898">
        <f>VLOOKUP(B898,Sheet3!A:B,2,FALSE)</f>
        <v>1049</v>
      </c>
      <c r="D898">
        <v>1994</v>
      </c>
      <c r="E898" s="1">
        <v>34427</v>
      </c>
      <c r="F898" t="b">
        <v>0</v>
      </c>
      <c r="G898" t="s">
        <v>879</v>
      </c>
      <c r="H898" t="s">
        <v>1972</v>
      </c>
      <c r="I898" t="s">
        <v>1997</v>
      </c>
      <c r="J898">
        <v>1</v>
      </c>
      <c r="K898">
        <v>1235</v>
      </c>
      <c r="L898" t="s">
        <v>263</v>
      </c>
      <c r="M898" t="s">
        <v>150</v>
      </c>
      <c r="N898" t="s">
        <v>150</v>
      </c>
      <c r="O898">
        <v>18</v>
      </c>
      <c r="P898" t="s">
        <v>150</v>
      </c>
      <c r="Q898">
        <v>42</v>
      </c>
      <c r="R898">
        <v>1298</v>
      </c>
    </row>
    <row r="899" spans="1:18" x14ac:dyDescent="0.2">
      <c r="A899">
        <v>1609</v>
      </c>
      <c r="B899">
        <v>1299</v>
      </c>
      <c r="C899">
        <f>VLOOKUP(B899,Sheet3!A:B,2,FALSE)</f>
        <v>1050</v>
      </c>
      <c r="D899">
        <v>1993</v>
      </c>
      <c r="E899" s="1">
        <v>34063</v>
      </c>
      <c r="F899" t="b">
        <v>0</v>
      </c>
      <c r="G899" t="s">
        <v>880</v>
      </c>
      <c r="H899" t="s">
        <v>1972</v>
      </c>
      <c r="I899" t="s">
        <v>1997</v>
      </c>
      <c r="J899">
        <v>1</v>
      </c>
      <c r="K899">
        <v>2135</v>
      </c>
      <c r="L899" t="s">
        <v>881</v>
      </c>
      <c r="M899" t="s">
        <v>150</v>
      </c>
      <c r="N899" t="s">
        <v>150</v>
      </c>
      <c r="O899">
        <v>1</v>
      </c>
      <c r="P899" t="s">
        <v>150</v>
      </c>
      <c r="Q899">
        <v>48</v>
      </c>
      <c r="R899">
        <v>1299</v>
      </c>
    </row>
    <row r="900" spans="1:18" x14ac:dyDescent="0.2">
      <c r="A900">
        <v>1564</v>
      </c>
      <c r="B900">
        <v>1300</v>
      </c>
      <c r="C900">
        <f>VLOOKUP(B900,Sheet3!A:B,2,FALSE)</f>
        <v>1051</v>
      </c>
      <c r="D900">
        <v>1992</v>
      </c>
      <c r="E900" s="1">
        <v>33699</v>
      </c>
      <c r="F900" t="b">
        <v>0</v>
      </c>
      <c r="G900" t="s">
        <v>880</v>
      </c>
      <c r="H900" t="s">
        <v>1972</v>
      </c>
      <c r="I900" t="s">
        <v>1997</v>
      </c>
      <c r="J900">
        <v>1</v>
      </c>
      <c r="K900">
        <v>1072</v>
      </c>
      <c r="L900" t="s">
        <v>500</v>
      </c>
      <c r="M900" t="s">
        <v>150</v>
      </c>
      <c r="N900" t="s">
        <v>150</v>
      </c>
      <c r="O900">
        <v>4</v>
      </c>
      <c r="P900" t="s">
        <v>150</v>
      </c>
      <c r="Q900">
        <v>54</v>
      </c>
      <c r="R900">
        <v>1300</v>
      </c>
    </row>
    <row r="901" spans="1:18" x14ac:dyDescent="0.2">
      <c r="A901">
        <v>1518</v>
      </c>
      <c r="B901">
        <v>1301</v>
      </c>
      <c r="C901">
        <f>VLOOKUP(B901,Sheet3!A:B,2,FALSE)</f>
        <v>1052</v>
      </c>
      <c r="D901">
        <v>1991</v>
      </c>
      <c r="E901" s="1">
        <v>33321</v>
      </c>
      <c r="F901" t="b">
        <v>0</v>
      </c>
      <c r="G901" t="s">
        <v>882</v>
      </c>
      <c r="H901" t="s">
        <v>1972</v>
      </c>
      <c r="I901" t="s">
        <v>1997</v>
      </c>
      <c r="J901">
        <v>1</v>
      </c>
      <c r="K901">
        <v>2300</v>
      </c>
      <c r="L901" t="s">
        <v>808</v>
      </c>
      <c r="M901" t="s">
        <v>150</v>
      </c>
      <c r="N901" t="s">
        <v>150</v>
      </c>
      <c r="O901" t="s">
        <v>150</v>
      </c>
      <c r="P901" t="s">
        <v>150</v>
      </c>
      <c r="Q901">
        <v>40</v>
      </c>
      <c r="R901">
        <v>1301</v>
      </c>
    </row>
    <row r="902" spans="1:18" x14ac:dyDescent="0.2">
      <c r="A902">
        <v>1479</v>
      </c>
      <c r="B902">
        <v>1302</v>
      </c>
      <c r="C902">
        <f>VLOOKUP(B902,Sheet3!A:B,2,FALSE)</f>
        <v>1053</v>
      </c>
      <c r="D902">
        <v>1990</v>
      </c>
      <c r="E902" s="1">
        <v>32992</v>
      </c>
      <c r="F902" t="b">
        <v>0</v>
      </c>
      <c r="G902" t="s">
        <v>882</v>
      </c>
      <c r="H902" t="s">
        <v>1972</v>
      </c>
      <c r="I902" t="s">
        <v>1997</v>
      </c>
      <c r="J902">
        <v>1</v>
      </c>
      <c r="K902">
        <v>1378</v>
      </c>
      <c r="L902" t="s">
        <v>884</v>
      </c>
      <c r="M902" t="s">
        <v>150</v>
      </c>
      <c r="N902" t="s">
        <v>150</v>
      </c>
      <c r="O902">
        <v>4</v>
      </c>
      <c r="P902" t="s">
        <v>150</v>
      </c>
      <c r="Q902">
        <v>46</v>
      </c>
      <c r="R902">
        <v>1302</v>
      </c>
    </row>
    <row r="903" spans="1:18" x14ac:dyDescent="0.2">
      <c r="A903">
        <v>1428</v>
      </c>
      <c r="B903">
        <v>1303</v>
      </c>
      <c r="C903">
        <f>VLOOKUP(B903,Sheet3!A:B,2,FALSE)</f>
        <v>1054</v>
      </c>
      <c r="D903">
        <v>1989</v>
      </c>
      <c r="E903" s="1">
        <v>32593</v>
      </c>
      <c r="F903" t="b">
        <v>0</v>
      </c>
      <c r="G903" t="s">
        <v>882</v>
      </c>
      <c r="H903" t="s">
        <v>1972</v>
      </c>
      <c r="I903" t="s">
        <v>1997</v>
      </c>
      <c r="J903">
        <v>1</v>
      </c>
      <c r="K903">
        <v>2100</v>
      </c>
      <c r="L903" t="s">
        <v>885</v>
      </c>
      <c r="M903" t="s">
        <v>150</v>
      </c>
      <c r="N903" t="s">
        <v>150</v>
      </c>
      <c r="O903">
        <v>2</v>
      </c>
      <c r="P903" t="s">
        <v>150</v>
      </c>
      <c r="Q903">
        <v>50</v>
      </c>
      <c r="R903">
        <v>1303</v>
      </c>
    </row>
    <row r="904" spans="1:18" x14ac:dyDescent="0.2">
      <c r="A904">
        <v>1384</v>
      </c>
      <c r="B904">
        <v>1304</v>
      </c>
      <c r="C904">
        <f>VLOOKUP(B904,Sheet3!A:B,2,FALSE)</f>
        <v>1055</v>
      </c>
      <c r="D904">
        <v>1988</v>
      </c>
      <c r="E904" s="1">
        <v>32257</v>
      </c>
      <c r="F904" t="b">
        <v>0</v>
      </c>
      <c r="G904" t="s">
        <v>882</v>
      </c>
      <c r="H904" t="s">
        <v>1972</v>
      </c>
      <c r="I904" t="s">
        <v>1997</v>
      </c>
      <c r="J904">
        <v>1</v>
      </c>
      <c r="K904">
        <v>1072</v>
      </c>
      <c r="L904" t="s">
        <v>500</v>
      </c>
      <c r="M904" t="s">
        <v>150</v>
      </c>
      <c r="N904" t="s">
        <v>150</v>
      </c>
      <c r="O904">
        <v>2</v>
      </c>
      <c r="P904" t="s">
        <v>150</v>
      </c>
      <c r="Q904">
        <v>40</v>
      </c>
      <c r="R904">
        <v>1304</v>
      </c>
    </row>
    <row r="905" spans="1:18" x14ac:dyDescent="0.2">
      <c r="A905">
        <v>1332</v>
      </c>
      <c r="B905">
        <v>1305</v>
      </c>
      <c r="C905">
        <f>VLOOKUP(B905,Sheet3!A:B,2,FALSE)</f>
        <v>1056</v>
      </c>
      <c r="D905">
        <v>1987</v>
      </c>
      <c r="E905" s="1">
        <v>31858</v>
      </c>
      <c r="F905" t="b">
        <v>0</v>
      </c>
      <c r="G905" t="s">
        <v>882</v>
      </c>
      <c r="H905" t="s">
        <v>1972</v>
      </c>
      <c r="I905" t="s">
        <v>1997</v>
      </c>
      <c r="J905">
        <v>1</v>
      </c>
      <c r="K905">
        <v>1235</v>
      </c>
      <c r="L905" t="s">
        <v>263</v>
      </c>
      <c r="M905" t="s">
        <v>150</v>
      </c>
      <c r="N905" t="s">
        <v>150</v>
      </c>
      <c r="O905">
        <v>13</v>
      </c>
      <c r="P905" t="s">
        <v>150</v>
      </c>
      <c r="Q905">
        <v>42</v>
      </c>
      <c r="R905">
        <v>1305</v>
      </c>
    </row>
    <row r="906" spans="1:18" x14ac:dyDescent="0.2">
      <c r="A906">
        <v>1285</v>
      </c>
      <c r="B906">
        <v>1306</v>
      </c>
      <c r="C906">
        <f>VLOOKUP(B906,Sheet3!A:B,2,FALSE)</f>
        <v>1057</v>
      </c>
      <c r="D906">
        <v>1986</v>
      </c>
      <c r="E906" s="1">
        <v>31494</v>
      </c>
      <c r="F906" t="b">
        <v>0</v>
      </c>
      <c r="G906" t="s">
        <v>882</v>
      </c>
      <c r="H906" t="s">
        <v>1972</v>
      </c>
      <c r="I906" t="s">
        <v>1997</v>
      </c>
      <c r="J906">
        <v>1</v>
      </c>
      <c r="K906">
        <v>1935</v>
      </c>
      <c r="L906" t="s">
        <v>206</v>
      </c>
      <c r="M906" t="s">
        <v>150</v>
      </c>
      <c r="N906" t="s">
        <v>150</v>
      </c>
      <c r="O906">
        <v>12</v>
      </c>
      <c r="P906" t="s">
        <v>150</v>
      </c>
      <c r="Q906">
        <v>56</v>
      </c>
      <c r="R906">
        <v>1306</v>
      </c>
    </row>
    <row r="907" spans="1:18" x14ac:dyDescent="0.2">
      <c r="A907">
        <v>1241</v>
      </c>
      <c r="B907">
        <v>1307</v>
      </c>
      <c r="C907">
        <f>VLOOKUP(B907,Sheet3!A:B,2,FALSE)</f>
        <v>1058</v>
      </c>
      <c r="D907">
        <v>1985</v>
      </c>
      <c r="E907" s="1">
        <v>31123</v>
      </c>
      <c r="F907" t="b">
        <v>0</v>
      </c>
      <c r="G907" t="s">
        <v>882</v>
      </c>
      <c r="H907" t="s">
        <v>1972</v>
      </c>
      <c r="I907" t="s">
        <v>1997</v>
      </c>
      <c r="J907">
        <v>1</v>
      </c>
      <c r="K907">
        <v>1051</v>
      </c>
      <c r="L907" t="s">
        <v>812</v>
      </c>
      <c r="M907" t="s">
        <v>150</v>
      </c>
      <c r="N907" t="s">
        <v>150</v>
      </c>
      <c r="O907">
        <v>7</v>
      </c>
      <c r="P907" t="s">
        <v>150</v>
      </c>
      <c r="Q907" t="s">
        <v>150</v>
      </c>
      <c r="R907">
        <v>1307</v>
      </c>
    </row>
    <row r="908" spans="1:18" x14ac:dyDescent="0.2">
      <c r="A908">
        <v>1199</v>
      </c>
      <c r="B908">
        <v>1308</v>
      </c>
      <c r="C908">
        <f>VLOOKUP(B908,Sheet3!A:B,2,FALSE)</f>
        <v>1059</v>
      </c>
      <c r="D908">
        <v>1984</v>
      </c>
      <c r="E908" s="1">
        <v>30766</v>
      </c>
      <c r="F908" t="b">
        <v>0</v>
      </c>
      <c r="G908" t="s">
        <v>882</v>
      </c>
      <c r="H908" t="s">
        <v>1972</v>
      </c>
      <c r="I908" t="s">
        <v>1997</v>
      </c>
      <c r="J908">
        <v>1</v>
      </c>
      <c r="K908">
        <v>1303</v>
      </c>
      <c r="L908" t="s">
        <v>887</v>
      </c>
      <c r="M908" t="s">
        <v>150</v>
      </c>
      <c r="N908" t="s">
        <v>150</v>
      </c>
      <c r="O908">
        <v>1</v>
      </c>
      <c r="P908" t="s">
        <v>150</v>
      </c>
      <c r="Q908" t="s">
        <v>150</v>
      </c>
      <c r="R908">
        <v>1308</v>
      </c>
    </row>
    <row r="909" spans="1:18" x14ac:dyDescent="0.2">
      <c r="A909">
        <v>1156</v>
      </c>
      <c r="B909">
        <v>1309</v>
      </c>
      <c r="C909">
        <f>VLOOKUP(B909,Sheet3!A:B,2,FALSE)</f>
        <v>1060</v>
      </c>
      <c r="D909">
        <v>1983</v>
      </c>
      <c r="E909" s="1">
        <v>30395</v>
      </c>
      <c r="F909" t="b">
        <v>0</v>
      </c>
      <c r="G909" t="s">
        <v>882</v>
      </c>
      <c r="H909" t="s">
        <v>1972</v>
      </c>
      <c r="I909" t="s">
        <v>1997</v>
      </c>
      <c r="J909">
        <v>1</v>
      </c>
      <c r="K909">
        <v>2016</v>
      </c>
      <c r="L909" t="s">
        <v>337</v>
      </c>
      <c r="M909" t="s">
        <v>150</v>
      </c>
      <c r="N909" t="s">
        <v>150</v>
      </c>
      <c r="O909">
        <v>6</v>
      </c>
      <c r="P909" t="s">
        <v>150</v>
      </c>
      <c r="Q909" t="s">
        <v>150</v>
      </c>
      <c r="R909">
        <v>1309</v>
      </c>
    </row>
    <row r="910" spans="1:18" x14ac:dyDescent="0.2">
      <c r="A910">
        <v>1118</v>
      </c>
      <c r="B910">
        <v>1310</v>
      </c>
      <c r="C910">
        <f>VLOOKUP(B910,Sheet3!A:B,2,FALSE)</f>
        <v>1061</v>
      </c>
      <c r="D910">
        <v>1982</v>
      </c>
      <c r="E910" s="1">
        <v>30066</v>
      </c>
      <c r="F910" t="b">
        <v>0</v>
      </c>
      <c r="G910" t="s">
        <v>882</v>
      </c>
      <c r="H910" t="s">
        <v>1972</v>
      </c>
      <c r="I910" t="s">
        <v>1997</v>
      </c>
      <c r="J910">
        <v>1</v>
      </c>
      <c r="K910">
        <v>1527</v>
      </c>
      <c r="L910" t="s">
        <v>322</v>
      </c>
      <c r="M910" t="s">
        <v>150</v>
      </c>
      <c r="N910" t="s">
        <v>150</v>
      </c>
      <c r="O910">
        <v>2</v>
      </c>
      <c r="P910" t="s">
        <v>150</v>
      </c>
      <c r="Q910" t="s">
        <v>150</v>
      </c>
      <c r="R910">
        <v>1310</v>
      </c>
    </row>
    <row r="911" spans="1:18" x14ac:dyDescent="0.2">
      <c r="A911">
        <v>1073</v>
      </c>
      <c r="B911">
        <v>1311</v>
      </c>
      <c r="C911">
        <f>VLOOKUP(B911,Sheet3!A:B,2,FALSE)</f>
        <v>1062</v>
      </c>
      <c r="D911">
        <v>1981</v>
      </c>
      <c r="E911" s="1">
        <v>29702</v>
      </c>
      <c r="F911" t="b">
        <v>0</v>
      </c>
      <c r="G911" t="s">
        <v>888</v>
      </c>
      <c r="H911" t="s">
        <v>1972</v>
      </c>
      <c r="I911" t="s">
        <v>1997</v>
      </c>
      <c r="J911">
        <v>1</v>
      </c>
      <c r="K911">
        <v>2256</v>
      </c>
      <c r="L911" t="s">
        <v>207</v>
      </c>
      <c r="M911" t="s">
        <v>150</v>
      </c>
      <c r="N911" t="s">
        <v>150</v>
      </c>
      <c r="O911">
        <v>27</v>
      </c>
      <c r="P911" t="s">
        <v>150</v>
      </c>
      <c r="Q911" t="s">
        <v>150</v>
      </c>
      <c r="R911">
        <v>1311</v>
      </c>
    </row>
    <row r="912" spans="1:18" x14ac:dyDescent="0.2">
      <c r="A912">
        <v>1028</v>
      </c>
      <c r="B912">
        <v>1312</v>
      </c>
      <c r="C912">
        <f>VLOOKUP(B912,Sheet3!A:B,2,FALSE)</f>
        <v>1063</v>
      </c>
      <c r="D912">
        <v>1980</v>
      </c>
      <c r="E912" s="1">
        <v>29338</v>
      </c>
      <c r="F912" t="b">
        <v>0</v>
      </c>
      <c r="G912" t="s">
        <v>889</v>
      </c>
      <c r="H912" t="s">
        <v>1972</v>
      </c>
      <c r="I912" t="s">
        <v>1997</v>
      </c>
      <c r="J912">
        <v>1</v>
      </c>
      <c r="K912">
        <v>2256</v>
      </c>
      <c r="L912" t="s">
        <v>207</v>
      </c>
      <c r="M912" t="s">
        <v>150</v>
      </c>
      <c r="N912" t="s">
        <v>150</v>
      </c>
      <c r="O912">
        <v>22</v>
      </c>
      <c r="P912" t="s">
        <v>150</v>
      </c>
      <c r="Q912" t="s">
        <v>150</v>
      </c>
      <c r="R912">
        <v>1312</v>
      </c>
    </row>
    <row r="913" spans="1:18" x14ac:dyDescent="0.2">
      <c r="A913">
        <v>983</v>
      </c>
      <c r="B913">
        <v>1313</v>
      </c>
      <c r="C913">
        <f>VLOOKUP(B913,Sheet3!A:B,2,FALSE)</f>
        <v>1064</v>
      </c>
      <c r="D913">
        <v>1979</v>
      </c>
      <c r="E913" s="1">
        <v>28974</v>
      </c>
      <c r="F913" t="b">
        <v>0</v>
      </c>
      <c r="G913" t="s">
        <v>890</v>
      </c>
      <c r="H913" t="s">
        <v>1972</v>
      </c>
      <c r="I913" t="s">
        <v>1997</v>
      </c>
      <c r="J913">
        <v>1</v>
      </c>
      <c r="K913">
        <v>1443</v>
      </c>
      <c r="L913" t="s">
        <v>261</v>
      </c>
      <c r="M913" t="s">
        <v>150</v>
      </c>
      <c r="N913" t="s">
        <v>150</v>
      </c>
      <c r="O913">
        <v>16</v>
      </c>
      <c r="P913" t="s">
        <v>150</v>
      </c>
      <c r="Q913" t="s">
        <v>150</v>
      </c>
      <c r="R913">
        <v>1313</v>
      </c>
    </row>
    <row r="914" spans="1:18" x14ac:dyDescent="0.2">
      <c r="A914">
        <v>938</v>
      </c>
      <c r="B914">
        <v>1314</v>
      </c>
      <c r="C914">
        <f>VLOOKUP(B914,Sheet3!A:B,2,FALSE)</f>
        <v>1065</v>
      </c>
      <c r="D914">
        <v>1978</v>
      </c>
      <c r="E914" s="1">
        <v>28610</v>
      </c>
      <c r="F914" t="b">
        <v>0</v>
      </c>
      <c r="G914" t="s">
        <v>890</v>
      </c>
      <c r="H914" t="s">
        <v>1972</v>
      </c>
      <c r="I914" t="s">
        <v>1997</v>
      </c>
      <c r="J914">
        <v>1</v>
      </c>
      <c r="K914">
        <v>1522</v>
      </c>
      <c r="L914" t="s">
        <v>891</v>
      </c>
      <c r="M914" t="s">
        <v>150</v>
      </c>
      <c r="N914" t="s">
        <v>150</v>
      </c>
      <c r="O914">
        <v>1</v>
      </c>
      <c r="P914" t="s">
        <v>150</v>
      </c>
      <c r="Q914" t="s">
        <v>150</v>
      </c>
      <c r="R914">
        <v>1314</v>
      </c>
    </row>
    <row r="915" spans="1:18" x14ac:dyDescent="0.2">
      <c r="A915">
        <v>890</v>
      </c>
      <c r="B915">
        <v>1315</v>
      </c>
      <c r="C915">
        <f>VLOOKUP(B915,Sheet3!A:B,2,FALSE)</f>
        <v>1066</v>
      </c>
      <c r="D915">
        <v>1977</v>
      </c>
      <c r="E915" s="1">
        <v>28239</v>
      </c>
      <c r="F915" t="b">
        <v>0</v>
      </c>
      <c r="G915" t="s">
        <v>890</v>
      </c>
      <c r="H915" t="s">
        <v>1972</v>
      </c>
      <c r="I915" t="s">
        <v>1997</v>
      </c>
      <c r="J915">
        <v>1</v>
      </c>
      <c r="K915">
        <v>2098</v>
      </c>
      <c r="L915" t="s">
        <v>892</v>
      </c>
      <c r="M915" t="s">
        <v>150</v>
      </c>
      <c r="N915" t="s">
        <v>150</v>
      </c>
      <c r="O915">
        <v>1</v>
      </c>
      <c r="P915" t="s">
        <v>150</v>
      </c>
      <c r="Q915" t="s">
        <v>150</v>
      </c>
      <c r="R915">
        <v>1315</v>
      </c>
    </row>
    <row r="916" spans="1:18" x14ac:dyDescent="0.2">
      <c r="A916">
        <v>843</v>
      </c>
      <c r="B916">
        <v>1316</v>
      </c>
      <c r="C916">
        <f>VLOOKUP(B916,Sheet3!A:B,2,FALSE)</f>
        <v>1067</v>
      </c>
      <c r="D916">
        <v>1976</v>
      </c>
      <c r="E916" s="1">
        <v>27875</v>
      </c>
      <c r="F916" t="b">
        <v>0</v>
      </c>
      <c r="G916" t="s">
        <v>890</v>
      </c>
      <c r="H916" t="s">
        <v>1972</v>
      </c>
      <c r="I916" t="s">
        <v>1997</v>
      </c>
      <c r="J916">
        <v>1</v>
      </c>
      <c r="K916">
        <v>2317</v>
      </c>
      <c r="L916" t="s">
        <v>893</v>
      </c>
      <c r="M916" t="s">
        <v>150</v>
      </c>
      <c r="N916" t="s">
        <v>150</v>
      </c>
      <c r="O916">
        <v>3</v>
      </c>
      <c r="P916" t="s">
        <v>150</v>
      </c>
      <c r="Q916" t="s">
        <v>150</v>
      </c>
      <c r="R916">
        <v>1316</v>
      </c>
    </row>
    <row r="917" spans="1:18" x14ac:dyDescent="0.2">
      <c r="A917">
        <v>803</v>
      </c>
      <c r="B917">
        <v>1317</v>
      </c>
      <c r="C917">
        <f>VLOOKUP(B917,Sheet3!A:B,2,FALSE)</f>
        <v>1068</v>
      </c>
      <c r="D917">
        <v>1975</v>
      </c>
      <c r="E917" s="1">
        <v>27532</v>
      </c>
      <c r="F917" t="b">
        <v>0</v>
      </c>
      <c r="G917" t="s">
        <v>890</v>
      </c>
      <c r="H917" t="s">
        <v>1972</v>
      </c>
      <c r="I917" t="s">
        <v>1997</v>
      </c>
      <c r="J917">
        <v>1</v>
      </c>
      <c r="K917">
        <v>1177</v>
      </c>
      <c r="L917" t="s">
        <v>340</v>
      </c>
      <c r="M917" t="s">
        <v>150</v>
      </c>
      <c r="N917" t="s">
        <v>150</v>
      </c>
      <c r="O917">
        <v>51</v>
      </c>
      <c r="P917" t="s">
        <v>150</v>
      </c>
      <c r="Q917" t="s">
        <v>150</v>
      </c>
      <c r="R917">
        <v>1317</v>
      </c>
    </row>
    <row r="918" spans="1:18" x14ac:dyDescent="0.2">
      <c r="A918">
        <v>751</v>
      </c>
      <c r="B918">
        <v>1318</v>
      </c>
      <c r="C918">
        <f>VLOOKUP(B918,Sheet3!A:B,2,FALSE)</f>
        <v>1069</v>
      </c>
      <c r="D918">
        <v>1974</v>
      </c>
      <c r="E918" s="1">
        <v>27119</v>
      </c>
      <c r="F918" t="b">
        <v>0</v>
      </c>
      <c r="G918" t="s">
        <v>889</v>
      </c>
      <c r="H918" t="s">
        <v>1972</v>
      </c>
      <c r="I918" t="s">
        <v>1997</v>
      </c>
      <c r="J918">
        <v>1</v>
      </c>
      <c r="K918">
        <v>2213</v>
      </c>
      <c r="L918" t="s">
        <v>209</v>
      </c>
      <c r="M918" t="s">
        <v>150</v>
      </c>
      <c r="N918" t="s">
        <v>150</v>
      </c>
      <c r="O918">
        <v>18</v>
      </c>
      <c r="P918" t="s">
        <v>150</v>
      </c>
      <c r="Q918" t="s">
        <v>150</v>
      </c>
      <c r="R918">
        <v>1318</v>
      </c>
    </row>
    <row r="919" spans="1:18" x14ac:dyDescent="0.2">
      <c r="A919">
        <v>701</v>
      </c>
      <c r="B919">
        <v>1319</v>
      </c>
      <c r="C919">
        <f>VLOOKUP(B919,Sheet3!A:B,2,FALSE)</f>
        <v>1070</v>
      </c>
      <c r="D919">
        <v>1973</v>
      </c>
      <c r="E919" s="1">
        <v>26748</v>
      </c>
      <c r="F919" t="b">
        <v>0</v>
      </c>
      <c r="G919" t="s">
        <v>889</v>
      </c>
      <c r="H919" t="s">
        <v>1972</v>
      </c>
      <c r="I919" t="s">
        <v>1997</v>
      </c>
      <c r="J919">
        <v>1</v>
      </c>
      <c r="K919">
        <v>1869</v>
      </c>
      <c r="L919" t="s">
        <v>215</v>
      </c>
      <c r="M919" t="s">
        <v>150</v>
      </c>
      <c r="N919" t="s">
        <v>150</v>
      </c>
      <c r="O919">
        <v>47</v>
      </c>
      <c r="P919" t="s">
        <v>150</v>
      </c>
      <c r="Q919" t="s">
        <v>150</v>
      </c>
      <c r="R919">
        <v>1319</v>
      </c>
    </row>
    <row r="920" spans="1:18" x14ac:dyDescent="0.2">
      <c r="A920">
        <v>649</v>
      </c>
      <c r="B920">
        <v>1320</v>
      </c>
      <c r="C920">
        <f>VLOOKUP(B920,Sheet3!A:B,2,FALSE)</f>
        <v>1071</v>
      </c>
      <c r="D920">
        <v>1972</v>
      </c>
      <c r="E920" s="1">
        <v>26384</v>
      </c>
      <c r="F920" t="b">
        <v>0</v>
      </c>
      <c r="G920" t="s">
        <v>889</v>
      </c>
      <c r="H920" t="s">
        <v>1972</v>
      </c>
      <c r="I920" t="s">
        <v>1997</v>
      </c>
      <c r="J920">
        <v>1</v>
      </c>
      <c r="K920">
        <v>1955</v>
      </c>
      <c r="L920" t="s">
        <v>106</v>
      </c>
      <c r="M920" t="s">
        <v>150</v>
      </c>
      <c r="N920" t="s">
        <v>150</v>
      </c>
      <c r="O920">
        <v>16</v>
      </c>
      <c r="P920" t="s">
        <v>150</v>
      </c>
      <c r="Q920" t="s">
        <v>150</v>
      </c>
      <c r="R920">
        <v>1320</v>
      </c>
    </row>
    <row r="921" spans="1:18" x14ac:dyDescent="0.2">
      <c r="A921">
        <v>605</v>
      </c>
      <c r="B921">
        <v>1321</v>
      </c>
      <c r="C921">
        <f>VLOOKUP(B921,Sheet3!A:B,2,FALSE)</f>
        <v>1072</v>
      </c>
      <c r="D921">
        <v>1971</v>
      </c>
      <c r="E921" s="1">
        <v>26055</v>
      </c>
      <c r="F921" t="b">
        <v>0</v>
      </c>
      <c r="G921" t="s">
        <v>894</v>
      </c>
      <c r="H921" t="s">
        <v>1972</v>
      </c>
      <c r="I921" t="s">
        <v>1997</v>
      </c>
      <c r="J921">
        <v>1</v>
      </c>
      <c r="K921">
        <v>1069</v>
      </c>
      <c r="L921" t="s">
        <v>120</v>
      </c>
      <c r="M921" t="s">
        <v>150</v>
      </c>
      <c r="N921" t="s">
        <v>150</v>
      </c>
      <c r="O921">
        <v>11</v>
      </c>
      <c r="P921" t="s">
        <v>150</v>
      </c>
      <c r="Q921" t="s">
        <v>150</v>
      </c>
      <c r="R921">
        <v>1321</v>
      </c>
    </row>
    <row r="922" spans="1:18" x14ac:dyDescent="0.2">
      <c r="A922">
        <v>507</v>
      </c>
      <c r="B922">
        <v>1323</v>
      </c>
      <c r="C922">
        <f>VLOOKUP(B922,Sheet3!A:B,2,FALSE)</f>
        <v>1074</v>
      </c>
      <c r="D922">
        <v>1969</v>
      </c>
      <c r="E922" s="1">
        <v>25327</v>
      </c>
      <c r="F922" t="b">
        <v>0</v>
      </c>
      <c r="G922" t="s">
        <v>894</v>
      </c>
      <c r="H922" t="s">
        <v>1972</v>
      </c>
      <c r="I922" t="s">
        <v>1997</v>
      </c>
      <c r="J922">
        <v>1</v>
      </c>
      <c r="K922">
        <v>1524</v>
      </c>
      <c r="L922" t="s">
        <v>2354</v>
      </c>
      <c r="M922" t="s">
        <v>150</v>
      </c>
      <c r="N922" t="s">
        <v>150</v>
      </c>
      <c r="O922">
        <v>1</v>
      </c>
      <c r="P922" t="s">
        <v>150</v>
      </c>
      <c r="Q922" t="s">
        <v>150</v>
      </c>
      <c r="R922">
        <v>1323</v>
      </c>
    </row>
    <row r="923" spans="1:18" x14ac:dyDescent="0.2">
      <c r="A923">
        <v>459</v>
      </c>
      <c r="B923">
        <v>1324</v>
      </c>
      <c r="C923">
        <f>VLOOKUP(B923,Sheet3!A:B,2,FALSE)</f>
        <v>1075</v>
      </c>
      <c r="D923">
        <v>1968</v>
      </c>
      <c r="E923" s="1">
        <v>24970</v>
      </c>
      <c r="F923" t="b">
        <v>0</v>
      </c>
      <c r="G923" t="s">
        <v>894</v>
      </c>
      <c r="H923" t="s">
        <v>1972</v>
      </c>
      <c r="I923" t="s">
        <v>1997</v>
      </c>
      <c r="J923">
        <v>1</v>
      </c>
      <c r="K923">
        <v>1033</v>
      </c>
      <c r="L923" t="s">
        <v>399</v>
      </c>
      <c r="M923" t="s">
        <v>150</v>
      </c>
      <c r="N923" t="s">
        <v>150</v>
      </c>
      <c r="O923">
        <v>4</v>
      </c>
      <c r="P923" t="s">
        <v>150</v>
      </c>
      <c r="Q923" t="s">
        <v>150</v>
      </c>
      <c r="R923">
        <v>1324</v>
      </c>
    </row>
    <row r="924" spans="1:18" x14ac:dyDescent="0.2">
      <c r="A924">
        <v>418</v>
      </c>
      <c r="B924">
        <v>1325</v>
      </c>
      <c r="C924">
        <f>VLOOKUP(B924,Sheet3!A:B,2,FALSE)</f>
        <v>1076</v>
      </c>
      <c r="D924">
        <v>1967</v>
      </c>
      <c r="E924" s="1">
        <v>24606</v>
      </c>
      <c r="F924" t="b">
        <v>0</v>
      </c>
      <c r="G924" t="s">
        <v>894</v>
      </c>
      <c r="H924" t="s">
        <v>1972</v>
      </c>
      <c r="I924" t="s">
        <v>1997</v>
      </c>
      <c r="J924">
        <v>1</v>
      </c>
      <c r="K924">
        <v>1640</v>
      </c>
      <c r="L924" t="s">
        <v>456</v>
      </c>
      <c r="M924" t="s">
        <v>150</v>
      </c>
      <c r="N924" t="s">
        <v>150</v>
      </c>
      <c r="O924">
        <v>4</v>
      </c>
      <c r="P924" t="s">
        <v>150</v>
      </c>
      <c r="Q924" t="s">
        <v>150</v>
      </c>
      <c r="R924">
        <v>1325</v>
      </c>
    </row>
    <row r="925" spans="1:18" x14ac:dyDescent="0.2">
      <c r="A925">
        <v>378</v>
      </c>
      <c r="B925">
        <v>1326</v>
      </c>
      <c r="C925">
        <f>VLOOKUP(B925,Sheet3!A:B,2,FALSE)</f>
        <v>1077</v>
      </c>
      <c r="D925">
        <v>1966</v>
      </c>
      <c r="E925" s="1">
        <v>24243</v>
      </c>
      <c r="F925" t="b">
        <v>0</v>
      </c>
      <c r="G925" t="s">
        <v>894</v>
      </c>
      <c r="H925" t="s">
        <v>1972</v>
      </c>
      <c r="I925" t="s">
        <v>1997</v>
      </c>
      <c r="J925">
        <v>1</v>
      </c>
      <c r="K925">
        <v>1069</v>
      </c>
      <c r="L925" t="s">
        <v>120</v>
      </c>
      <c r="M925" t="s">
        <v>150</v>
      </c>
      <c r="N925" t="s">
        <v>150</v>
      </c>
      <c r="O925">
        <v>3</v>
      </c>
      <c r="P925" t="s">
        <v>150</v>
      </c>
      <c r="Q925" t="s">
        <v>150</v>
      </c>
      <c r="R925">
        <v>1326</v>
      </c>
    </row>
    <row r="926" spans="1:18" x14ac:dyDescent="0.2">
      <c r="A926">
        <v>338</v>
      </c>
      <c r="B926">
        <v>1327</v>
      </c>
      <c r="C926">
        <f>VLOOKUP(B926,Sheet3!A:B,2,FALSE)</f>
        <v>1078</v>
      </c>
      <c r="D926">
        <v>1965</v>
      </c>
      <c r="E926" s="1">
        <v>23878</v>
      </c>
      <c r="F926" t="b">
        <v>0</v>
      </c>
      <c r="G926" t="s">
        <v>894</v>
      </c>
      <c r="H926" t="s">
        <v>1972</v>
      </c>
      <c r="I926" t="s">
        <v>1997</v>
      </c>
      <c r="J926">
        <v>1</v>
      </c>
      <c r="K926">
        <v>1765</v>
      </c>
      <c r="L926" t="s">
        <v>897</v>
      </c>
      <c r="M926" t="s">
        <v>150</v>
      </c>
      <c r="N926" t="s">
        <v>150</v>
      </c>
      <c r="O926">
        <v>7</v>
      </c>
      <c r="P926" t="s">
        <v>150</v>
      </c>
      <c r="Q926" t="s">
        <v>150</v>
      </c>
      <c r="R926">
        <v>1327</v>
      </c>
    </row>
    <row r="927" spans="1:18" x14ac:dyDescent="0.2">
      <c r="A927">
        <v>284</v>
      </c>
      <c r="B927">
        <v>1328</v>
      </c>
      <c r="C927">
        <f>VLOOKUP(B927,Sheet3!A:B,2,FALSE)</f>
        <v>1079</v>
      </c>
      <c r="D927">
        <v>1964</v>
      </c>
      <c r="E927" s="1">
        <v>23438</v>
      </c>
      <c r="F927" t="b">
        <v>0</v>
      </c>
      <c r="G927" t="s">
        <v>894</v>
      </c>
      <c r="H927" t="s">
        <v>1972</v>
      </c>
      <c r="I927" t="s">
        <v>1997</v>
      </c>
      <c r="J927">
        <v>1</v>
      </c>
      <c r="K927">
        <v>2032</v>
      </c>
      <c r="L927" t="s">
        <v>898</v>
      </c>
      <c r="M927" t="s">
        <v>150</v>
      </c>
      <c r="N927" t="s">
        <v>150</v>
      </c>
      <c r="O927">
        <v>3</v>
      </c>
      <c r="P927" t="s">
        <v>150</v>
      </c>
      <c r="Q927" t="s">
        <v>150</v>
      </c>
      <c r="R927">
        <v>1328</v>
      </c>
    </row>
    <row r="928" spans="1:18" x14ac:dyDescent="0.2">
      <c r="A928">
        <v>240</v>
      </c>
      <c r="B928">
        <v>1329</v>
      </c>
      <c r="C928">
        <f>VLOOKUP(B928,Sheet3!A:B,2,FALSE)</f>
        <v>1080</v>
      </c>
      <c r="D928">
        <v>1963</v>
      </c>
      <c r="E928" s="1">
        <v>23074</v>
      </c>
      <c r="F928" t="b">
        <v>0</v>
      </c>
      <c r="G928" t="s">
        <v>894</v>
      </c>
      <c r="H928" t="s">
        <v>1972</v>
      </c>
      <c r="I928" t="s">
        <v>1997</v>
      </c>
      <c r="J928">
        <v>1</v>
      </c>
      <c r="K928">
        <v>5</v>
      </c>
      <c r="L928" t="s">
        <v>899</v>
      </c>
      <c r="M928" t="s">
        <v>150</v>
      </c>
      <c r="N928" t="s">
        <v>150</v>
      </c>
      <c r="O928">
        <v>6</v>
      </c>
      <c r="P928" t="s">
        <v>150</v>
      </c>
      <c r="Q928" t="s">
        <v>150</v>
      </c>
      <c r="R928">
        <v>1329</v>
      </c>
    </row>
    <row r="929" spans="1:18" x14ac:dyDescent="0.2">
      <c r="A929">
        <v>190</v>
      </c>
      <c r="B929">
        <v>1330</v>
      </c>
      <c r="C929">
        <f>VLOOKUP(B929,Sheet3!A:B,2,FALSE)</f>
        <v>1081</v>
      </c>
      <c r="D929">
        <v>1962</v>
      </c>
      <c r="E929" s="1">
        <v>22702</v>
      </c>
      <c r="F929" t="b">
        <v>0</v>
      </c>
      <c r="G929" t="s">
        <v>894</v>
      </c>
      <c r="H929" t="s">
        <v>1972</v>
      </c>
      <c r="I929" t="s">
        <v>1997</v>
      </c>
      <c r="J929">
        <v>1</v>
      </c>
      <c r="K929">
        <v>5</v>
      </c>
      <c r="L929" t="s">
        <v>899</v>
      </c>
      <c r="M929" t="s">
        <v>150</v>
      </c>
      <c r="N929" t="s">
        <v>150</v>
      </c>
      <c r="O929">
        <v>4</v>
      </c>
      <c r="P929" t="s">
        <v>150</v>
      </c>
      <c r="Q929" t="s">
        <v>150</v>
      </c>
      <c r="R929">
        <v>1330</v>
      </c>
    </row>
    <row r="930" spans="1:18" x14ac:dyDescent="0.2">
      <c r="A930">
        <v>143</v>
      </c>
      <c r="B930">
        <v>1331</v>
      </c>
      <c r="C930">
        <f>VLOOKUP(B930,Sheet3!A:B,2,FALSE)</f>
        <v>1082</v>
      </c>
      <c r="D930">
        <v>1961</v>
      </c>
      <c r="E930" s="1">
        <v>22345</v>
      </c>
      <c r="F930" t="b">
        <v>0</v>
      </c>
      <c r="G930" t="s">
        <v>894</v>
      </c>
      <c r="H930" t="s">
        <v>1972</v>
      </c>
      <c r="I930" t="s">
        <v>1997</v>
      </c>
      <c r="J930">
        <v>1</v>
      </c>
      <c r="K930">
        <v>2042</v>
      </c>
      <c r="L930" t="s">
        <v>901</v>
      </c>
      <c r="M930" t="s">
        <v>150</v>
      </c>
      <c r="N930" t="s">
        <v>150</v>
      </c>
      <c r="O930">
        <v>4</v>
      </c>
      <c r="P930" t="s">
        <v>150</v>
      </c>
      <c r="Q930" t="s">
        <v>150</v>
      </c>
      <c r="R930">
        <v>1331</v>
      </c>
    </row>
    <row r="931" spans="1:18" x14ac:dyDescent="0.2">
      <c r="A931">
        <v>106</v>
      </c>
      <c r="B931">
        <v>1332</v>
      </c>
      <c r="C931">
        <f>VLOOKUP(B931,Sheet3!A:B,2,FALSE)</f>
        <v>1083</v>
      </c>
      <c r="D931">
        <v>1960</v>
      </c>
      <c r="E931" s="1">
        <v>22030</v>
      </c>
      <c r="F931" t="b">
        <v>0</v>
      </c>
      <c r="G931" t="s">
        <v>894</v>
      </c>
      <c r="H931" t="s">
        <v>1972</v>
      </c>
      <c r="I931" t="s">
        <v>1997</v>
      </c>
      <c r="J931">
        <v>1</v>
      </c>
      <c r="K931">
        <v>1345</v>
      </c>
      <c r="L931" t="s">
        <v>518</v>
      </c>
      <c r="M931" t="s">
        <v>150</v>
      </c>
      <c r="N931" t="s">
        <v>150</v>
      </c>
      <c r="O931">
        <v>10</v>
      </c>
      <c r="P931" t="s">
        <v>150</v>
      </c>
      <c r="Q931" t="s">
        <v>150</v>
      </c>
      <c r="R931">
        <v>1332</v>
      </c>
    </row>
    <row r="932" spans="1:18" x14ac:dyDescent="0.2">
      <c r="A932">
        <v>54</v>
      </c>
      <c r="B932">
        <v>1333</v>
      </c>
      <c r="C932">
        <f>VLOOKUP(B932,Sheet3!A:B,2,FALSE)</f>
        <v>1084</v>
      </c>
      <c r="D932">
        <v>1959</v>
      </c>
      <c r="E932" s="1">
        <v>21618</v>
      </c>
      <c r="F932" t="b">
        <v>0</v>
      </c>
      <c r="G932" t="s">
        <v>894</v>
      </c>
      <c r="H932" t="s">
        <v>1972</v>
      </c>
      <c r="I932" t="s">
        <v>1997</v>
      </c>
      <c r="J932">
        <v>1</v>
      </c>
      <c r="K932">
        <v>1209</v>
      </c>
      <c r="L932" t="s">
        <v>902</v>
      </c>
      <c r="M932" t="s">
        <v>150</v>
      </c>
      <c r="N932" t="s">
        <v>150</v>
      </c>
      <c r="O932">
        <v>1</v>
      </c>
      <c r="P932" t="s">
        <v>150</v>
      </c>
      <c r="Q932" t="s">
        <v>150</v>
      </c>
      <c r="R932">
        <v>1333</v>
      </c>
    </row>
    <row r="933" spans="1:18" x14ac:dyDescent="0.2">
      <c r="A933">
        <v>9</v>
      </c>
      <c r="B933">
        <v>1334</v>
      </c>
      <c r="C933">
        <f>VLOOKUP(B933,Sheet3!A:B,2,FALSE)</f>
        <v>1085</v>
      </c>
      <c r="D933">
        <v>1958</v>
      </c>
      <c r="E933" s="1">
        <v>21255</v>
      </c>
      <c r="F933" t="b">
        <v>0</v>
      </c>
      <c r="G933" t="s">
        <v>894</v>
      </c>
      <c r="H933" t="s">
        <v>1972</v>
      </c>
      <c r="I933" t="s">
        <v>1997</v>
      </c>
      <c r="J933">
        <v>1</v>
      </c>
      <c r="K933">
        <v>1177</v>
      </c>
      <c r="L933" t="s">
        <v>340</v>
      </c>
      <c r="M933" t="s">
        <v>150</v>
      </c>
      <c r="N933" t="s">
        <v>150</v>
      </c>
      <c r="O933">
        <v>5</v>
      </c>
      <c r="P933" t="s">
        <v>150</v>
      </c>
      <c r="Q933" t="s">
        <v>150</v>
      </c>
      <c r="R933">
        <v>1334</v>
      </c>
    </row>
    <row r="934" spans="1:18" x14ac:dyDescent="0.2">
      <c r="A934">
        <v>2977</v>
      </c>
      <c r="B934">
        <v>1345</v>
      </c>
      <c r="C934">
        <f>VLOOKUP(B934,Sheet3!A:B,2,FALSE)</f>
        <v>1096</v>
      </c>
      <c r="D934">
        <v>2022</v>
      </c>
      <c r="E934" s="1">
        <v>44682</v>
      </c>
      <c r="F934" t="b">
        <v>0</v>
      </c>
      <c r="G934" t="s">
        <v>906</v>
      </c>
      <c r="H934" t="s">
        <v>1908</v>
      </c>
      <c r="I934" t="s">
        <v>1908</v>
      </c>
      <c r="J934">
        <v>1</v>
      </c>
      <c r="K934">
        <v>46970</v>
      </c>
      <c r="L934" t="s">
        <v>167</v>
      </c>
      <c r="M934" t="s">
        <v>150</v>
      </c>
      <c r="N934" t="s">
        <v>150</v>
      </c>
      <c r="O934">
        <v>7</v>
      </c>
      <c r="P934" t="s">
        <v>150</v>
      </c>
      <c r="Q934">
        <v>32</v>
      </c>
      <c r="R934">
        <v>1345</v>
      </c>
    </row>
    <row r="935" spans="1:18" x14ac:dyDescent="0.2">
      <c r="A935">
        <v>2978</v>
      </c>
      <c r="B935">
        <v>1347</v>
      </c>
      <c r="C935">
        <f>VLOOKUP(B935,Sheet3!A:B,2,FALSE)</f>
        <v>1098</v>
      </c>
      <c r="D935">
        <v>2022</v>
      </c>
      <c r="E935" s="1">
        <v>44689</v>
      </c>
      <c r="F935" t="b">
        <v>0</v>
      </c>
      <c r="G935" t="s">
        <v>908</v>
      </c>
      <c r="H935" t="s">
        <v>1972</v>
      </c>
      <c r="I935" t="s">
        <v>1999</v>
      </c>
      <c r="J935">
        <v>1</v>
      </c>
      <c r="K935">
        <v>39977</v>
      </c>
      <c r="L935" t="s">
        <v>352</v>
      </c>
      <c r="M935" t="s">
        <v>150</v>
      </c>
      <c r="N935" t="s">
        <v>150</v>
      </c>
      <c r="O935">
        <v>4</v>
      </c>
      <c r="P935" t="s">
        <v>150</v>
      </c>
      <c r="Q935">
        <v>44</v>
      </c>
      <c r="R935">
        <v>1347</v>
      </c>
    </row>
    <row r="936" spans="1:18" x14ac:dyDescent="0.2">
      <c r="A936">
        <v>2929</v>
      </c>
      <c r="B936">
        <v>1348</v>
      </c>
      <c r="C936">
        <f>VLOOKUP(B936,Sheet3!A:B,2,FALSE)</f>
        <v>1099</v>
      </c>
      <c r="D936">
        <v>2021</v>
      </c>
      <c r="E936" s="1">
        <v>44325</v>
      </c>
      <c r="F936" t="b">
        <v>0</v>
      </c>
      <c r="G936" t="s">
        <v>908</v>
      </c>
      <c r="H936" t="s">
        <v>1972</v>
      </c>
      <c r="I936" t="s">
        <v>2010</v>
      </c>
      <c r="J936">
        <v>1</v>
      </c>
      <c r="K936">
        <v>28237</v>
      </c>
      <c r="L936" t="s">
        <v>1</v>
      </c>
      <c r="M936" t="s">
        <v>150</v>
      </c>
      <c r="N936" t="s">
        <v>150</v>
      </c>
      <c r="O936">
        <v>19</v>
      </c>
      <c r="P936" t="s">
        <v>150</v>
      </c>
      <c r="Q936">
        <v>60</v>
      </c>
      <c r="R936">
        <v>1348</v>
      </c>
    </row>
    <row r="937" spans="1:18" x14ac:dyDescent="0.2">
      <c r="A937">
        <v>2828</v>
      </c>
      <c r="B937">
        <v>1349</v>
      </c>
      <c r="C937">
        <f>VLOOKUP(B937,Sheet3!A:B,2,FALSE)</f>
        <v>1100</v>
      </c>
      <c r="D937">
        <v>2019</v>
      </c>
      <c r="E937" s="1">
        <v>43590</v>
      </c>
      <c r="F937" t="b">
        <v>0</v>
      </c>
      <c r="G937" t="s">
        <v>908</v>
      </c>
      <c r="H937" t="s">
        <v>1972</v>
      </c>
      <c r="I937" t="s">
        <v>2010</v>
      </c>
      <c r="J937">
        <v>1</v>
      </c>
      <c r="K937">
        <v>39977</v>
      </c>
      <c r="L937" t="s">
        <v>352</v>
      </c>
      <c r="M937" t="s">
        <v>150</v>
      </c>
      <c r="N937" t="s">
        <v>150</v>
      </c>
      <c r="O937">
        <v>1</v>
      </c>
      <c r="P937" t="s">
        <v>150</v>
      </c>
      <c r="Q937">
        <v>50</v>
      </c>
      <c r="R937">
        <v>1349</v>
      </c>
    </row>
    <row r="938" spans="1:18" x14ac:dyDescent="0.2">
      <c r="A938">
        <v>2779</v>
      </c>
      <c r="B938">
        <v>1350</v>
      </c>
      <c r="C938">
        <f>VLOOKUP(B938,Sheet3!A:B,2,FALSE)</f>
        <v>1101</v>
      </c>
      <c r="D938">
        <v>2018</v>
      </c>
      <c r="E938" s="1">
        <v>43226</v>
      </c>
      <c r="F938" t="b">
        <v>0</v>
      </c>
      <c r="G938" t="s">
        <v>908</v>
      </c>
      <c r="H938" t="s">
        <v>1972</v>
      </c>
      <c r="I938" t="s">
        <v>2010</v>
      </c>
      <c r="J938">
        <v>1</v>
      </c>
      <c r="K938">
        <v>28089</v>
      </c>
      <c r="L938" t="s">
        <v>594</v>
      </c>
      <c r="M938" t="s">
        <v>150</v>
      </c>
      <c r="N938" t="s">
        <v>150</v>
      </c>
      <c r="O938">
        <v>12</v>
      </c>
      <c r="P938" t="s">
        <v>150</v>
      </c>
      <c r="Q938">
        <v>60</v>
      </c>
      <c r="R938">
        <v>1350</v>
      </c>
    </row>
    <row r="939" spans="1:18" x14ac:dyDescent="0.2">
      <c r="A939">
        <v>2731</v>
      </c>
      <c r="B939">
        <v>1351</v>
      </c>
      <c r="C939">
        <f>VLOOKUP(B939,Sheet3!A:B,2,FALSE)</f>
        <v>1102</v>
      </c>
      <c r="D939">
        <v>2017</v>
      </c>
      <c r="E939" s="1">
        <v>42862</v>
      </c>
      <c r="F939" t="b">
        <v>0</v>
      </c>
      <c r="G939" t="s">
        <v>908</v>
      </c>
      <c r="H939" t="s">
        <v>1972</v>
      </c>
      <c r="I939" t="s">
        <v>2010</v>
      </c>
      <c r="J939">
        <v>1</v>
      </c>
      <c r="K939">
        <v>27644</v>
      </c>
      <c r="L939" t="s">
        <v>915</v>
      </c>
      <c r="M939" t="s">
        <v>150</v>
      </c>
      <c r="N939" t="s">
        <v>150</v>
      </c>
      <c r="O939">
        <v>2</v>
      </c>
      <c r="P939" t="s">
        <v>150</v>
      </c>
      <c r="Q939">
        <v>50</v>
      </c>
      <c r="R939">
        <v>1351</v>
      </c>
    </row>
    <row r="940" spans="1:18" x14ac:dyDescent="0.2">
      <c r="A940">
        <v>2684</v>
      </c>
      <c r="B940">
        <v>1352</v>
      </c>
      <c r="C940">
        <f>VLOOKUP(B940,Sheet3!A:B,2,FALSE)</f>
        <v>1103</v>
      </c>
      <c r="D940">
        <v>2016</v>
      </c>
      <c r="E940" s="1">
        <v>42498</v>
      </c>
      <c r="F940" t="b">
        <v>0</v>
      </c>
      <c r="G940" t="s">
        <v>908</v>
      </c>
      <c r="H940" t="s">
        <v>1972</v>
      </c>
      <c r="I940" t="s">
        <v>2010</v>
      </c>
      <c r="J940">
        <v>1</v>
      </c>
      <c r="K940">
        <v>32448</v>
      </c>
      <c r="L940" t="s">
        <v>2055</v>
      </c>
      <c r="M940" t="s">
        <v>150</v>
      </c>
      <c r="N940" t="s">
        <v>150</v>
      </c>
      <c r="O940">
        <v>2</v>
      </c>
      <c r="P940" t="s">
        <v>150</v>
      </c>
      <c r="Q940">
        <v>58</v>
      </c>
      <c r="R940">
        <v>1352</v>
      </c>
    </row>
    <row r="941" spans="1:18" x14ac:dyDescent="0.2">
      <c r="A941">
        <v>2638</v>
      </c>
      <c r="B941">
        <v>1353</v>
      </c>
      <c r="C941">
        <f>VLOOKUP(B941,Sheet3!A:B,2,FALSE)</f>
        <v>1104</v>
      </c>
      <c r="D941">
        <v>2015</v>
      </c>
      <c r="E941" s="1">
        <v>42141</v>
      </c>
      <c r="F941" t="b">
        <v>0</v>
      </c>
      <c r="G941" t="s">
        <v>908</v>
      </c>
      <c r="H941" t="s">
        <v>1972</v>
      </c>
      <c r="I941" t="s">
        <v>2010</v>
      </c>
      <c r="J941">
        <v>1</v>
      </c>
      <c r="K941">
        <v>28237</v>
      </c>
      <c r="L941" t="s">
        <v>1</v>
      </c>
      <c r="M941" t="s">
        <v>150</v>
      </c>
      <c r="N941" t="s">
        <v>150</v>
      </c>
      <c r="O941">
        <v>11</v>
      </c>
      <c r="P941" t="s">
        <v>150</v>
      </c>
      <c r="Q941">
        <v>52</v>
      </c>
      <c r="R941">
        <v>1353</v>
      </c>
    </row>
    <row r="942" spans="1:18" x14ac:dyDescent="0.2">
      <c r="A942">
        <v>2591</v>
      </c>
      <c r="B942">
        <v>1354</v>
      </c>
      <c r="C942">
        <f>VLOOKUP(B942,Sheet3!A:B,2,FALSE)</f>
        <v>1105</v>
      </c>
      <c r="D942">
        <v>2014</v>
      </c>
      <c r="E942" s="1">
        <v>41763</v>
      </c>
      <c r="F942" t="b">
        <v>0</v>
      </c>
      <c r="G942" t="s">
        <v>908</v>
      </c>
      <c r="H942" t="s">
        <v>1972</v>
      </c>
      <c r="I942" t="s">
        <v>2010</v>
      </c>
      <c r="J942">
        <v>1</v>
      </c>
      <c r="K942">
        <v>27141</v>
      </c>
      <c r="L942" t="s">
        <v>432</v>
      </c>
      <c r="M942" t="s">
        <v>150</v>
      </c>
      <c r="N942" t="s">
        <v>150</v>
      </c>
      <c r="O942">
        <v>3</v>
      </c>
      <c r="P942" t="s">
        <v>150</v>
      </c>
      <c r="Q942">
        <v>50</v>
      </c>
      <c r="R942">
        <v>1354</v>
      </c>
    </row>
    <row r="943" spans="1:18" x14ac:dyDescent="0.2">
      <c r="A943">
        <v>2545</v>
      </c>
      <c r="B943">
        <v>1355</v>
      </c>
      <c r="C943">
        <f>VLOOKUP(B943,Sheet3!A:B,2,FALSE)</f>
        <v>1106</v>
      </c>
      <c r="D943">
        <v>2013</v>
      </c>
      <c r="E943" s="1">
        <v>41399</v>
      </c>
      <c r="F943" t="b">
        <v>0</v>
      </c>
      <c r="G943" t="s">
        <v>908</v>
      </c>
      <c r="H943" t="s">
        <v>1972</v>
      </c>
      <c r="I943" t="s">
        <v>2010</v>
      </c>
      <c r="J943">
        <v>1</v>
      </c>
      <c r="K943">
        <v>37273</v>
      </c>
      <c r="L943" t="s">
        <v>2073</v>
      </c>
      <c r="M943" t="s">
        <v>150</v>
      </c>
      <c r="N943" t="s">
        <v>150</v>
      </c>
      <c r="O943">
        <v>1</v>
      </c>
      <c r="P943" t="s">
        <v>150</v>
      </c>
      <c r="Q943">
        <v>52</v>
      </c>
      <c r="R943">
        <v>1355</v>
      </c>
    </row>
    <row r="944" spans="1:18" x14ac:dyDescent="0.2">
      <c r="A944">
        <v>2501</v>
      </c>
      <c r="B944">
        <v>1356</v>
      </c>
      <c r="C944">
        <f>VLOOKUP(B944,Sheet3!A:B,2,FALSE)</f>
        <v>1107</v>
      </c>
      <c r="D944">
        <v>2012</v>
      </c>
      <c r="E944" s="1">
        <v>41035</v>
      </c>
      <c r="F944" t="b">
        <v>0</v>
      </c>
      <c r="G944" t="s">
        <v>908</v>
      </c>
      <c r="H944" t="s">
        <v>1972</v>
      </c>
      <c r="I944" t="s">
        <v>2010</v>
      </c>
      <c r="J944">
        <v>1</v>
      </c>
      <c r="K944">
        <v>32102</v>
      </c>
      <c r="L944" t="s">
        <v>424</v>
      </c>
      <c r="M944" t="s">
        <v>150</v>
      </c>
      <c r="N944" t="s">
        <v>150</v>
      </c>
      <c r="O944">
        <v>1</v>
      </c>
      <c r="P944" t="s">
        <v>150</v>
      </c>
      <c r="Q944">
        <v>58</v>
      </c>
      <c r="R944">
        <v>1356</v>
      </c>
    </row>
    <row r="945" spans="1:18" x14ac:dyDescent="0.2">
      <c r="A945">
        <v>2456</v>
      </c>
      <c r="B945">
        <v>1357</v>
      </c>
      <c r="C945">
        <f>VLOOKUP(B945,Sheet3!A:B,2,FALSE)</f>
        <v>1108</v>
      </c>
      <c r="D945">
        <v>2011</v>
      </c>
      <c r="E945" s="1">
        <v>40671</v>
      </c>
      <c r="F945" t="b">
        <v>0</v>
      </c>
      <c r="G945" t="s">
        <v>908</v>
      </c>
      <c r="H945" t="s">
        <v>1972</v>
      </c>
      <c r="I945" t="s">
        <v>2010</v>
      </c>
      <c r="J945">
        <v>1</v>
      </c>
      <c r="K945">
        <v>25900</v>
      </c>
      <c r="L945" t="s">
        <v>1307</v>
      </c>
      <c r="M945" t="s">
        <v>150</v>
      </c>
      <c r="N945" t="s">
        <v>150</v>
      </c>
      <c r="O945">
        <v>3</v>
      </c>
      <c r="P945" t="s">
        <v>150</v>
      </c>
      <c r="Q945">
        <v>58</v>
      </c>
      <c r="R945">
        <v>1357</v>
      </c>
    </row>
    <row r="946" spans="1:18" x14ac:dyDescent="0.2">
      <c r="A946">
        <v>2409</v>
      </c>
      <c r="B946">
        <v>1358</v>
      </c>
      <c r="C946">
        <f>VLOOKUP(B946,Sheet3!A:B,2,FALSE)</f>
        <v>1109</v>
      </c>
      <c r="D946">
        <v>2010</v>
      </c>
      <c r="E946" s="1">
        <v>40300</v>
      </c>
      <c r="F946" t="b">
        <v>0</v>
      </c>
      <c r="G946" t="s">
        <v>920</v>
      </c>
      <c r="H946" t="s">
        <v>1972</v>
      </c>
      <c r="I946" t="s">
        <v>2010</v>
      </c>
      <c r="J946">
        <v>1</v>
      </c>
      <c r="K946">
        <v>28237</v>
      </c>
      <c r="L946" t="s">
        <v>1</v>
      </c>
      <c r="M946" t="s">
        <v>150</v>
      </c>
      <c r="N946" t="s">
        <v>150</v>
      </c>
      <c r="O946">
        <v>1</v>
      </c>
      <c r="P946" t="s">
        <v>150</v>
      </c>
      <c r="Q946">
        <v>64</v>
      </c>
      <c r="R946">
        <v>1358</v>
      </c>
    </row>
    <row r="947" spans="1:18" x14ac:dyDescent="0.2">
      <c r="A947">
        <v>2363</v>
      </c>
      <c r="B947">
        <v>1359</v>
      </c>
      <c r="C947">
        <f>VLOOKUP(B947,Sheet3!A:B,2,FALSE)</f>
        <v>1110</v>
      </c>
      <c r="D947">
        <v>2009</v>
      </c>
      <c r="E947" s="1">
        <v>39936</v>
      </c>
      <c r="F947" t="b">
        <v>0</v>
      </c>
      <c r="G947" t="s">
        <v>920</v>
      </c>
      <c r="H947" t="s">
        <v>1972</v>
      </c>
      <c r="I947" t="s">
        <v>2010</v>
      </c>
      <c r="J947">
        <v>1</v>
      </c>
      <c r="K947">
        <v>24140</v>
      </c>
      <c r="L947" t="s">
        <v>691</v>
      </c>
      <c r="M947" t="s">
        <v>150</v>
      </c>
      <c r="N947" t="s">
        <v>150</v>
      </c>
      <c r="O947">
        <v>3</v>
      </c>
      <c r="P947" t="s">
        <v>150</v>
      </c>
      <c r="Q947">
        <v>68</v>
      </c>
      <c r="R947">
        <v>1359</v>
      </c>
    </row>
    <row r="948" spans="1:18" x14ac:dyDescent="0.2">
      <c r="A948">
        <v>2316</v>
      </c>
      <c r="B948">
        <v>1360</v>
      </c>
      <c r="C948">
        <f>VLOOKUP(B948,Sheet3!A:B,2,FALSE)</f>
        <v>1111</v>
      </c>
      <c r="D948">
        <v>2008</v>
      </c>
      <c r="E948" s="1">
        <v>39572</v>
      </c>
      <c r="F948" t="b">
        <v>0</v>
      </c>
      <c r="G948" t="s">
        <v>921</v>
      </c>
      <c r="H948" t="s">
        <v>1972</v>
      </c>
      <c r="I948" t="s">
        <v>2010</v>
      </c>
      <c r="J948">
        <v>1</v>
      </c>
      <c r="K948">
        <v>29718</v>
      </c>
      <c r="L948" t="s">
        <v>922</v>
      </c>
      <c r="M948" t="s">
        <v>150</v>
      </c>
      <c r="N948" t="s">
        <v>150</v>
      </c>
      <c r="O948">
        <v>1</v>
      </c>
      <c r="P948" t="s">
        <v>150</v>
      </c>
      <c r="Q948">
        <v>66</v>
      </c>
      <c r="R948">
        <v>1360</v>
      </c>
    </row>
    <row r="949" spans="1:18" x14ac:dyDescent="0.2">
      <c r="A949">
        <v>2268</v>
      </c>
      <c r="B949">
        <v>1361</v>
      </c>
      <c r="C949">
        <f>VLOOKUP(B949,Sheet3!A:B,2,FALSE)</f>
        <v>1112</v>
      </c>
      <c r="D949">
        <v>2007</v>
      </c>
      <c r="E949" s="1">
        <v>39208</v>
      </c>
      <c r="F949" t="b">
        <v>0</v>
      </c>
      <c r="G949" t="s">
        <v>921</v>
      </c>
      <c r="H949" t="s">
        <v>1972</v>
      </c>
      <c r="I949" t="s">
        <v>2010</v>
      </c>
      <c r="J949">
        <v>1</v>
      </c>
      <c r="K949">
        <v>8793</v>
      </c>
      <c r="L949" t="s">
        <v>365</v>
      </c>
      <c r="M949" t="s">
        <v>150</v>
      </c>
      <c r="N949" t="s">
        <v>150</v>
      </c>
      <c r="O949">
        <v>57</v>
      </c>
      <c r="P949" t="s">
        <v>150</v>
      </c>
      <c r="Q949">
        <v>74</v>
      </c>
      <c r="R949">
        <v>1361</v>
      </c>
    </row>
    <row r="950" spans="1:18" x14ac:dyDescent="0.2">
      <c r="A950">
        <v>2220</v>
      </c>
      <c r="B950">
        <v>1362</v>
      </c>
      <c r="C950">
        <f>VLOOKUP(B950,Sheet3!A:B,2,FALSE)</f>
        <v>1113</v>
      </c>
      <c r="D950">
        <v>2006</v>
      </c>
      <c r="E950" s="1">
        <v>38844</v>
      </c>
      <c r="F950" t="b">
        <v>0</v>
      </c>
      <c r="G950" t="s">
        <v>921</v>
      </c>
      <c r="H950" t="s">
        <v>1972</v>
      </c>
      <c r="I950" t="s">
        <v>2010</v>
      </c>
      <c r="J950">
        <v>1</v>
      </c>
      <c r="K950">
        <v>10809</v>
      </c>
      <c r="L950" t="s">
        <v>190</v>
      </c>
      <c r="M950" t="s">
        <v>150</v>
      </c>
      <c r="N950" t="s">
        <v>150</v>
      </c>
      <c r="O950">
        <v>11</v>
      </c>
      <c r="P950" t="s">
        <v>150</v>
      </c>
      <c r="Q950">
        <v>66</v>
      </c>
      <c r="R950">
        <v>1362</v>
      </c>
    </row>
    <row r="951" spans="1:18" x14ac:dyDescent="0.2">
      <c r="A951">
        <v>2172</v>
      </c>
      <c r="B951">
        <v>1363</v>
      </c>
      <c r="C951">
        <f>VLOOKUP(B951,Sheet3!A:B,2,FALSE)</f>
        <v>1114</v>
      </c>
      <c r="D951">
        <v>2005</v>
      </c>
      <c r="E951" s="1">
        <v>38480</v>
      </c>
      <c r="F951" t="b">
        <v>0</v>
      </c>
      <c r="G951" t="s">
        <v>921</v>
      </c>
      <c r="H951" t="s">
        <v>1972</v>
      </c>
      <c r="I951" t="s">
        <v>2010</v>
      </c>
      <c r="J951">
        <v>1</v>
      </c>
      <c r="K951">
        <v>6567</v>
      </c>
      <c r="L951" t="s">
        <v>77</v>
      </c>
      <c r="M951" t="s">
        <v>150</v>
      </c>
      <c r="N951" t="s">
        <v>150</v>
      </c>
      <c r="O951">
        <v>27</v>
      </c>
      <c r="P951" t="s">
        <v>150</v>
      </c>
      <c r="Q951">
        <v>68</v>
      </c>
      <c r="R951">
        <v>1363</v>
      </c>
    </row>
    <row r="952" spans="1:18" x14ac:dyDescent="0.2">
      <c r="A952">
        <v>2124</v>
      </c>
      <c r="B952">
        <v>1364</v>
      </c>
      <c r="C952">
        <f>VLOOKUP(B952,Sheet3!A:B,2,FALSE)</f>
        <v>1115</v>
      </c>
      <c r="D952">
        <v>2004</v>
      </c>
      <c r="E952" s="1">
        <v>38116</v>
      </c>
      <c r="F952" t="b">
        <v>0</v>
      </c>
      <c r="G952" t="s">
        <v>921</v>
      </c>
      <c r="H952" t="s">
        <v>1972</v>
      </c>
      <c r="I952" t="s">
        <v>2010</v>
      </c>
      <c r="J952">
        <v>1</v>
      </c>
      <c r="K952">
        <v>2101</v>
      </c>
      <c r="L952" t="s">
        <v>573</v>
      </c>
      <c r="M952" t="s">
        <v>150</v>
      </c>
      <c r="N952" t="s">
        <v>150</v>
      </c>
      <c r="O952">
        <v>7</v>
      </c>
      <c r="P952" t="s">
        <v>150</v>
      </c>
      <c r="Q952">
        <v>66</v>
      </c>
      <c r="R952">
        <v>1364</v>
      </c>
    </row>
    <row r="953" spans="1:18" x14ac:dyDescent="0.2">
      <c r="A953">
        <v>2076</v>
      </c>
      <c r="B953">
        <v>1365</v>
      </c>
      <c r="C953">
        <f>VLOOKUP(B953,Sheet3!A:B,2,FALSE)</f>
        <v>1116</v>
      </c>
      <c r="D953">
        <v>2003</v>
      </c>
      <c r="E953" s="1">
        <v>37752</v>
      </c>
      <c r="F953" t="b">
        <v>0</v>
      </c>
      <c r="G953" t="s">
        <v>921</v>
      </c>
      <c r="H953" t="s">
        <v>1972</v>
      </c>
      <c r="I953" t="s">
        <v>2010</v>
      </c>
      <c r="J953">
        <v>1</v>
      </c>
      <c r="K953">
        <v>2206</v>
      </c>
      <c r="L953" t="s">
        <v>239</v>
      </c>
      <c r="M953" t="s">
        <v>150</v>
      </c>
      <c r="N953" t="s">
        <v>150</v>
      </c>
      <c r="O953">
        <v>8</v>
      </c>
      <c r="P953" t="s">
        <v>150</v>
      </c>
      <c r="Q953">
        <v>62</v>
      </c>
      <c r="R953">
        <v>1365</v>
      </c>
    </row>
    <row r="954" spans="1:18" x14ac:dyDescent="0.2">
      <c r="A954">
        <v>2979</v>
      </c>
      <c r="B954">
        <v>1366</v>
      </c>
      <c r="C954">
        <f>VLOOKUP(B954,Sheet3!A:B,2,FALSE)</f>
        <v>1117</v>
      </c>
      <c r="D954">
        <v>2022</v>
      </c>
      <c r="E954" s="1">
        <v>44696</v>
      </c>
      <c r="F954" t="b">
        <v>0</v>
      </c>
      <c r="G954" t="s">
        <v>924</v>
      </c>
      <c r="H954" t="s">
        <v>1972</v>
      </c>
      <c r="I954" t="s">
        <v>1982</v>
      </c>
      <c r="J954">
        <v>1</v>
      </c>
      <c r="K954">
        <v>32791</v>
      </c>
      <c r="L954" t="s">
        <v>925</v>
      </c>
      <c r="M954" t="s">
        <v>150</v>
      </c>
      <c r="N954" t="s">
        <v>150</v>
      </c>
      <c r="O954">
        <v>2</v>
      </c>
      <c r="P954" t="s">
        <v>150</v>
      </c>
      <c r="Q954">
        <v>52</v>
      </c>
      <c r="R954">
        <v>1366</v>
      </c>
    </row>
    <row r="955" spans="1:18" x14ac:dyDescent="0.2">
      <c r="A955">
        <v>2930</v>
      </c>
      <c r="B955">
        <v>1367</v>
      </c>
      <c r="C955">
        <f>VLOOKUP(B955,Sheet3!A:B,2,FALSE)</f>
        <v>1118</v>
      </c>
      <c r="D955">
        <v>2021</v>
      </c>
      <c r="E955" s="1">
        <v>44332</v>
      </c>
      <c r="F955" t="b">
        <v>0</v>
      </c>
      <c r="G955" t="s">
        <v>924</v>
      </c>
      <c r="H955" t="s">
        <v>1972</v>
      </c>
      <c r="I955" t="s">
        <v>1982</v>
      </c>
      <c r="J955">
        <v>1</v>
      </c>
      <c r="K955">
        <v>32791</v>
      </c>
      <c r="L955" t="s">
        <v>925</v>
      </c>
      <c r="M955" t="s">
        <v>150</v>
      </c>
      <c r="N955" t="s">
        <v>150</v>
      </c>
      <c r="O955">
        <v>1</v>
      </c>
      <c r="P955" t="s">
        <v>150</v>
      </c>
      <c r="Q955">
        <v>48</v>
      </c>
      <c r="R955">
        <v>1367</v>
      </c>
    </row>
    <row r="956" spans="1:18" x14ac:dyDescent="0.2">
      <c r="A956">
        <v>2829</v>
      </c>
      <c r="B956">
        <v>1368</v>
      </c>
      <c r="C956">
        <f>VLOOKUP(B956,Sheet3!A:B,2,FALSE)</f>
        <v>1119</v>
      </c>
      <c r="D956">
        <v>2019</v>
      </c>
      <c r="E956" s="1">
        <v>43597</v>
      </c>
      <c r="F956" t="b">
        <v>0</v>
      </c>
      <c r="G956" t="s">
        <v>924</v>
      </c>
      <c r="H956" t="s">
        <v>1972</v>
      </c>
      <c r="I956" t="s">
        <v>1982</v>
      </c>
      <c r="J956">
        <v>1</v>
      </c>
      <c r="K956">
        <v>27974</v>
      </c>
      <c r="L956" t="s">
        <v>928</v>
      </c>
      <c r="M956" t="s">
        <v>150</v>
      </c>
      <c r="N956" t="s">
        <v>150</v>
      </c>
      <c r="O956">
        <v>1</v>
      </c>
      <c r="P956" t="s">
        <v>150</v>
      </c>
      <c r="Q956">
        <v>40</v>
      </c>
      <c r="R956">
        <v>1368</v>
      </c>
    </row>
    <row r="957" spans="1:18" x14ac:dyDescent="0.2">
      <c r="A957">
        <v>2781</v>
      </c>
      <c r="B957">
        <v>1369</v>
      </c>
      <c r="C957">
        <f>VLOOKUP(B957,Sheet3!A:B,2,FALSE)</f>
        <v>1120</v>
      </c>
      <c r="D957">
        <v>2018</v>
      </c>
      <c r="E957" s="1">
        <v>43240</v>
      </c>
      <c r="F957" t="b">
        <v>0</v>
      </c>
      <c r="G957" t="s">
        <v>924</v>
      </c>
      <c r="H957" t="s">
        <v>1972</v>
      </c>
      <c r="I957" t="s">
        <v>1982</v>
      </c>
      <c r="J957">
        <v>1</v>
      </c>
      <c r="K957">
        <v>49964</v>
      </c>
      <c r="L957" t="s">
        <v>931</v>
      </c>
      <c r="M957" t="s">
        <v>150</v>
      </c>
      <c r="N957" t="s">
        <v>150</v>
      </c>
      <c r="O957">
        <v>1</v>
      </c>
      <c r="P957" t="s">
        <v>150</v>
      </c>
      <c r="Q957">
        <v>34</v>
      </c>
      <c r="R957">
        <v>1369</v>
      </c>
    </row>
    <row r="958" spans="1:18" x14ac:dyDescent="0.2">
      <c r="A958">
        <v>2733</v>
      </c>
      <c r="B958">
        <v>1370</v>
      </c>
      <c r="C958">
        <f>VLOOKUP(B958,Sheet3!A:B,2,FALSE)</f>
        <v>1121</v>
      </c>
      <c r="D958">
        <v>2017</v>
      </c>
      <c r="E958" s="1">
        <v>42876</v>
      </c>
      <c r="F958" t="b">
        <v>0</v>
      </c>
      <c r="G958" t="s">
        <v>924</v>
      </c>
      <c r="H958" t="s">
        <v>1972</v>
      </c>
      <c r="I958" t="s">
        <v>1982</v>
      </c>
      <c r="J958">
        <v>1</v>
      </c>
      <c r="K958">
        <v>29420</v>
      </c>
      <c r="L958" t="s">
        <v>700</v>
      </c>
      <c r="M958" t="s">
        <v>150</v>
      </c>
      <c r="N958" t="s">
        <v>150</v>
      </c>
      <c r="O958">
        <v>4</v>
      </c>
      <c r="P958" t="s">
        <v>150</v>
      </c>
      <c r="Q958">
        <v>50</v>
      </c>
      <c r="R958">
        <v>1370</v>
      </c>
    </row>
    <row r="959" spans="1:18" x14ac:dyDescent="0.2">
      <c r="A959">
        <v>2686</v>
      </c>
      <c r="B959">
        <v>1371</v>
      </c>
      <c r="C959">
        <f>VLOOKUP(B959,Sheet3!A:B,2,FALSE)</f>
        <v>1122</v>
      </c>
      <c r="D959">
        <v>2016</v>
      </c>
      <c r="E959" s="1">
        <v>42512</v>
      </c>
      <c r="F959" t="b">
        <v>0</v>
      </c>
      <c r="G959" t="s">
        <v>924</v>
      </c>
      <c r="H959" t="s">
        <v>1972</v>
      </c>
      <c r="I959" t="s">
        <v>1982</v>
      </c>
      <c r="J959">
        <v>1</v>
      </c>
      <c r="K959">
        <v>21209</v>
      </c>
      <c r="L959" t="s">
        <v>1183</v>
      </c>
      <c r="M959" t="s">
        <v>150</v>
      </c>
      <c r="N959" t="s">
        <v>150</v>
      </c>
      <c r="O959">
        <v>9</v>
      </c>
      <c r="P959" t="s">
        <v>150</v>
      </c>
      <c r="Q959">
        <v>48</v>
      </c>
      <c r="R959">
        <v>1371</v>
      </c>
    </row>
    <row r="960" spans="1:18" x14ac:dyDescent="0.2">
      <c r="A960">
        <v>2640</v>
      </c>
      <c r="B960">
        <v>1372</v>
      </c>
      <c r="C960">
        <f>VLOOKUP(B960,Sheet3!A:B,2,FALSE)</f>
        <v>1123</v>
      </c>
      <c r="D960">
        <v>2015</v>
      </c>
      <c r="E960" s="1">
        <v>42155</v>
      </c>
      <c r="F960" t="b">
        <v>0</v>
      </c>
      <c r="G960" t="s">
        <v>924</v>
      </c>
      <c r="H960" t="s">
        <v>1972</v>
      </c>
      <c r="I960" t="s">
        <v>1982</v>
      </c>
      <c r="J960">
        <v>1</v>
      </c>
      <c r="K960">
        <v>25274</v>
      </c>
      <c r="L960" t="s">
        <v>735</v>
      </c>
      <c r="M960" t="s">
        <v>150</v>
      </c>
      <c r="N960" t="s">
        <v>150</v>
      </c>
      <c r="O960">
        <v>2</v>
      </c>
      <c r="P960" t="s">
        <v>150</v>
      </c>
      <c r="Q960">
        <v>46</v>
      </c>
      <c r="R960">
        <v>1372</v>
      </c>
    </row>
    <row r="961" spans="1:18" x14ac:dyDescent="0.2">
      <c r="A961">
        <v>2593</v>
      </c>
      <c r="B961">
        <v>1374</v>
      </c>
      <c r="C961">
        <f>VLOOKUP(B961,Sheet3!A:B,2,FALSE)</f>
        <v>1125</v>
      </c>
      <c r="D961">
        <v>2014</v>
      </c>
      <c r="E961" s="1">
        <v>41777</v>
      </c>
      <c r="F961" t="b">
        <v>0</v>
      </c>
      <c r="G961" t="s">
        <v>936</v>
      </c>
      <c r="H961" t="s">
        <v>1972</v>
      </c>
      <c r="I961" t="s">
        <v>1982</v>
      </c>
      <c r="J961">
        <v>1</v>
      </c>
      <c r="K961">
        <v>30927</v>
      </c>
      <c r="L961" t="s">
        <v>26</v>
      </c>
      <c r="M961" t="s">
        <v>150</v>
      </c>
      <c r="N961" t="s">
        <v>150</v>
      </c>
      <c r="O961">
        <v>1</v>
      </c>
      <c r="P961" t="s">
        <v>150</v>
      </c>
      <c r="Q961">
        <v>44</v>
      </c>
      <c r="R961">
        <v>1374</v>
      </c>
    </row>
    <row r="962" spans="1:18" x14ac:dyDescent="0.2">
      <c r="A962">
        <v>2547</v>
      </c>
      <c r="B962">
        <v>1375</v>
      </c>
      <c r="C962">
        <f>VLOOKUP(B962,Sheet3!A:B,2,FALSE)</f>
        <v>1126</v>
      </c>
      <c r="D962">
        <v>2013</v>
      </c>
      <c r="E962" s="1">
        <v>41413</v>
      </c>
      <c r="F962" t="b">
        <v>0</v>
      </c>
      <c r="G962" t="s">
        <v>936</v>
      </c>
      <c r="H962" t="s">
        <v>1972</v>
      </c>
      <c r="I962" t="s">
        <v>1982</v>
      </c>
      <c r="J962">
        <v>1</v>
      </c>
      <c r="K962">
        <v>28259</v>
      </c>
      <c r="L962" t="s">
        <v>937</v>
      </c>
      <c r="M962" t="s">
        <v>150</v>
      </c>
      <c r="N962" t="s">
        <v>150</v>
      </c>
      <c r="O962">
        <v>1</v>
      </c>
      <c r="P962" t="s">
        <v>150</v>
      </c>
      <c r="Q962">
        <v>40</v>
      </c>
      <c r="R962">
        <v>1375</v>
      </c>
    </row>
    <row r="963" spans="1:18" x14ac:dyDescent="0.2">
      <c r="A963">
        <v>2503</v>
      </c>
      <c r="B963">
        <v>1376</v>
      </c>
      <c r="C963">
        <f>VLOOKUP(B963,Sheet3!A:B,2,FALSE)</f>
        <v>1127</v>
      </c>
      <c r="D963">
        <v>2012</v>
      </c>
      <c r="E963" s="1">
        <v>41049</v>
      </c>
      <c r="F963" t="b">
        <v>0</v>
      </c>
      <c r="G963" t="s">
        <v>936</v>
      </c>
      <c r="H963" t="s">
        <v>1972</v>
      </c>
      <c r="I963" t="s">
        <v>1982</v>
      </c>
      <c r="J963">
        <v>1</v>
      </c>
      <c r="K963">
        <v>25686</v>
      </c>
      <c r="L963" t="s">
        <v>938</v>
      </c>
      <c r="M963" t="s">
        <v>150</v>
      </c>
      <c r="N963" t="s">
        <v>150</v>
      </c>
      <c r="O963">
        <v>2</v>
      </c>
      <c r="P963" t="s">
        <v>150</v>
      </c>
      <c r="Q963">
        <v>38</v>
      </c>
      <c r="R963">
        <v>1376</v>
      </c>
    </row>
    <row r="964" spans="1:18" x14ac:dyDescent="0.2">
      <c r="A964">
        <v>2459</v>
      </c>
      <c r="B964">
        <v>1377</v>
      </c>
      <c r="C964">
        <f>VLOOKUP(B964,Sheet3!A:B,2,FALSE)</f>
        <v>1128</v>
      </c>
      <c r="D964">
        <v>2011</v>
      </c>
      <c r="E964" s="1">
        <v>40692</v>
      </c>
      <c r="F964" t="b">
        <v>0</v>
      </c>
      <c r="G964" t="s">
        <v>936</v>
      </c>
      <c r="H964" t="s">
        <v>1972</v>
      </c>
      <c r="I964" t="s">
        <v>1982</v>
      </c>
      <c r="J964">
        <v>1</v>
      </c>
      <c r="K964">
        <v>33141</v>
      </c>
      <c r="L964" t="s">
        <v>1931</v>
      </c>
      <c r="M964" t="s">
        <v>150</v>
      </c>
      <c r="N964" t="s">
        <v>150</v>
      </c>
      <c r="O964">
        <v>1</v>
      </c>
      <c r="P964" t="s">
        <v>150</v>
      </c>
      <c r="Q964">
        <v>38</v>
      </c>
      <c r="R964">
        <v>1377</v>
      </c>
    </row>
    <row r="965" spans="1:18" x14ac:dyDescent="0.2">
      <c r="A965">
        <v>2412</v>
      </c>
      <c r="B965">
        <v>1378</v>
      </c>
      <c r="C965">
        <f>VLOOKUP(B965,Sheet3!A:B,2,FALSE)</f>
        <v>1129</v>
      </c>
      <c r="D965">
        <v>2010</v>
      </c>
      <c r="E965" s="1">
        <v>40321</v>
      </c>
      <c r="F965" t="b">
        <v>0</v>
      </c>
      <c r="G965" t="s">
        <v>936</v>
      </c>
      <c r="H965" t="s">
        <v>1972</v>
      </c>
      <c r="I965" t="s">
        <v>1982</v>
      </c>
      <c r="J965">
        <v>1</v>
      </c>
      <c r="K965">
        <v>28089</v>
      </c>
      <c r="L965" t="s">
        <v>594</v>
      </c>
      <c r="M965" t="s">
        <v>150</v>
      </c>
      <c r="N965" t="s">
        <v>150</v>
      </c>
      <c r="O965">
        <v>1</v>
      </c>
      <c r="P965" t="s">
        <v>150</v>
      </c>
      <c r="Q965">
        <v>38</v>
      </c>
      <c r="R965">
        <v>1378</v>
      </c>
    </row>
    <row r="966" spans="1:18" x14ac:dyDescent="0.2">
      <c r="A966">
        <v>2366</v>
      </c>
      <c r="B966">
        <v>1379</v>
      </c>
      <c r="C966">
        <f>VLOOKUP(B966,Sheet3!A:B,2,FALSE)</f>
        <v>1130</v>
      </c>
      <c r="D966">
        <v>2009</v>
      </c>
      <c r="E966" s="1">
        <v>39957</v>
      </c>
      <c r="F966" t="b">
        <v>0</v>
      </c>
      <c r="G966" t="s">
        <v>936</v>
      </c>
      <c r="H966" t="s">
        <v>1972</v>
      </c>
      <c r="I966" t="s">
        <v>1982</v>
      </c>
      <c r="J966">
        <v>1</v>
      </c>
      <c r="K966">
        <v>23621</v>
      </c>
      <c r="L966" t="s">
        <v>488</v>
      </c>
      <c r="M966" t="s">
        <v>150</v>
      </c>
      <c r="N966" t="s">
        <v>150</v>
      </c>
      <c r="O966">
        <v>5</v>
      </c>
      <c r="P966" t="s">
        <v>150</v>
      </c>
      <c r="Q966">
        <v>44</v>
      </c>
      <c r="R966">
        <v>1379</v>
      </c>
    </row>
    <row r="967" spans="1:18" x14ac:dyDescent="0.2">
      <c r="A967">
        <v>2315</v>
      </c>
      <c r="B967">
        <v>1380</v>
      </c>
      <c r="C967">
        <f>VLOOKUP(B967,Sheet3!A:B,2,FALSE)</f>
        <v>1131</v>
      </c>
      <c r="D967">
        <v>2008</v>
      </c>
      <c r="E967" s="1">
        <v>39565</v>
      </c>
      <c r="F967" t="b">
        <v>0</v>
      </c>
      <c r="G967" t="s">
        <v>940</v>
      </c>
      <c r="H967" t="s">
        <v>1972</v>
      </c>
      <c r="I967" t="s">
        <v>1982</v>
      </c>
      <c r="J967">
        <v>1</v>
      </c>
      <c r="K967">
        <v>24502</v>
      </c>
      <c r="L967" t="s">
        <v>74</v>
      </c>
      <c r="M967" t="s">
        <v>150</v>
      </c>
      <c r="N967" t="s">
        <v>150</v>
      </c>
      <c r="O967">
        <v>6</v>
      </c>
      <c r="P967" t="s">
        <v>150</v>
      </c>
      <c r="Q967">
        <v>44</v>
      </c>
      <c r="R967">
        <v>1380</v>
      </c>
    </row>
    <row r="968" spans="1:18" x14ac:dyDescent="0.2">
      <c r="A968">
        <v>2267</v>
      </c>
      <c r="B968">
        <v>1381</v>
      </c>
      <c r="C968">
        <f>VLOOKUP(B968,Sheet3!A:B,2,FALSE)</f>
        <v>1132</v>
      </c>
      <c r="D968">
        <v>2007</v>
      </c>
      <c r="E968" s="1">
        <v>39201</v>
      </c>
      <c r="F968" t="b">
        <v>0</v>
      </c>
      <c r="G968" t="s">
        <v>940</v>
      </c>
      <c r="H968" t="s">
        <v>1972</v>
      </c>
      <c r="I968" t="s">
        <v>1982</v>
      </c>
      <c r="J968">
        <v>1</v>
      </c>
      <c r="K968">
        <v>2239</v>
      </c>
      <c r="L968" t="s">
        <v>941</v>
      </c>
      <c r="M968" t="s">
        <v>150</v>
      </c>
      <c r="N968" t="s">
        <v>150</v>
      </c>
      <c r="O968">
        <v>5</v>
      </c>
      <c r="P968" t="s">
        <v>150</v>
      </c>
      <c r="Q968">
        <v>52</v>
      </c>
      <c r="R968">
        <v>1381</v>
      </c>
    </row>
    <row r="969" spans="1:18" x14ac:dyDescent="0.2">
      <c r="A969">
        <v>2221</v>
      </c>
      <c r="B969">
        <v>1383</v>
      </c>
      <c r="C969">
        <f>VLOOKUP(B969,Sheet3!A:B,2,FALSE)</f>
        <v>1133</v>
      </c>
      <c r="D969">
        <v>2006</v>
      </c>
      <c r="E969" s="1">
        <v>38851</v>
      </c>
      <c r="F969" t="b">
        <v>0</v>
      </c>
      <c r="G969" t="s">
        <v>940</v>
      </c>
      <c r="H969" t="s">
        <v>1972</v>
      </c>
      <c r="I969" t="s">
        <v>1982</v>
      </c>
      <c r="J969">
        <v>1</v>
      </c>
      <c r="K969">
        <v>23322</v>
      </c>
      <c r="L969" t="s">
        <v>943</v>
      </c>
      <c r="M969" t="s">
        <v>150</v>
      </c>
      <c r="N969" t="s">
        <v>150</v>
      </c>
      <c r="O969">
        <v>1</v>
      </c>
      <c r="P969" t="s">
        <v>150</v>
      </c>
      <c r="Q969">
        <v>58</v>
      </c>
      <c r="R969">
        <v>1383</v>
      </c>
    </row>
    <row r="970" spans="1:18" x14ac:dyDescent="0.2">
      <c r="A970">
        <v>2173</v>
      </c>
      <c r="B970">
        <v>1385</v>
      </c>
      <c r="C970">
        <f>VLOOKUP(B970,Sheet3!A:B,2,FALSE)</f>
        <v>1134</v>
      </c>
      <c r="D970">
        <v>2005</v>
      </c>
      <c r="E970" s="1">
        <v>38487</v>
      </c>
      <c r="F970" t="b">
        <v>0</v>
      </c>
      <c r="G970" t="s">
        <v>940</v>
      </c>
      <c r="H970" t="s">
        <v>1972</v>
      </c>
      <c r="I970" t="s">
        <v>1982</v>
      </c>
      <c r="J970">
        <v>1</v>
      </c>
      <c r="K970">
        <v>21959</v>
      </c>
      <c r="L970" t="s">
        <v>944</v>
      </c>
      <c r="M970" t="s">
        <v>150</v>
      </c>
      <c r="N970" t="s">
        <v>150</v>
      </c>
      <c r="O970">
        <v>1</v>
      </c>
      <c r="P970" t="s">
        <v>150</v>
      </c>
      <c r="Q970">
        <v>66</v>
      </c>
      <c r="R970">
        <v>1385</v>
      </c>
    </row>
    <row r="971" spans="1:18" x14ac:dyDescent="0.2">
      <c r="A971">
        <v>2125</v>
      </c>
      <c r="B971">
        <v>1387</v>
      </c>
      <c r="C971">
        <f>VLOOKUP(B971,Sheet3!A:B,2,FALSE)</f>
        <v>1135</v>
      </c>
      <c r="D971">
        <v>2004</v>
      </c>
      <c r="E971" s="1">
        <v>38123</v>
      </c>
      <c r="F971" t="b">
        <v>0</v>
      </c>
      <c r="G971" t="s">
        <v>940</v>
      </c>
      <c r="H971" t="s">
        <v>1972</v>
      </c>
      <c r="I971" t="s">
        <v>1982</v>
      </c>
      <c r="J971">
        <v>1</v>
      </c>
      <c r="K971">
        <v>21209</v>
      </c>
      <c r="L971" t="s">
        <v>1183</v>
      </c>
      <c r="M971" t="s">
        <v>150</v>
      </c>
      <c r="N971" t="s">
        <v>150</v>
      </c>
      <c r="O971">
        <v>4</v>
      </c>
      <c r="P971" t="s">
        <v>150</v>
      </c>
      <c r="Q971">
        <v>64</v>
      </c>
      <c r="R971">
        <v>1387</v>
      </c>
    </row>
    <row r="972" spans="1:18" x14ac:dyDescent="0.2">
      <c r="A972">
        <v>2077</v>
      </c>
      <c r="B972">
        <v>1389</v>
      </c>
      <c r="C972">
        <f>VLOOKUP(B972,Sheet3!A:B,2,FALSE)</f>
        <v>1136</v>
      </c>
      <c r="D972">
        <v>2003</v>
      </c>
      <c r="E972" s="1">
        <v>37759</v>
      </c>
      <c r="F972" t="b">
        <v>0</v>
      </c>
      <c r="G972" t="s">
        <v>940</v>
      </c>
      <c r="H972" t="s">
        <v>1972</v>
      </c>
      <c r="I972" t="s">
        <v>1982</v>
      </c>
      <c r="J972">
        <v>1</v>
      </c>
      <c r="K972">
        <v>6567</v>
      </c>
      <c r="L972" t="s">
        <v>77</v>
      </c>
      <c r="M972" t="s">
        <v>150</v>
      </c>
      <c r="N972" t="s">
        <v>150</v>
      </c>
      <c r="O972">
        <v>13</v>
      </c>
      <c r="P972" t="s">
        <v>150</v>
      </c>
      <c r="Q972">
        <v>58</v>
      </c>
      <c r="R972">
        <v>1389</v>
      </c>
    </row>
    <row r="973" spans="1:18" x14ac:dyDescent="0.2">
      <c r="A973">
        <v>2028</v>
      </c>
      <c r="B973">
        <v>1391</v>
      </c>
      <c r="C973">
        <f>VLOOKUP(B973,Sheet3!A:B,2,FALSE)</f>
        <v>1137</v>
      </c>
      <c r="D973">
        <v>2002</v>
      </c>
      <c r="E973" s="1">
        <v>37388</v>
      </c>
      <c r="F973" t="b">
        <v>0</v>
      </c>
      <c r="G973" t="s">
        <v>945</v>
      </c>
      <c r="H973" t="s">
        <v>1972</v>
      </c>
      <c r="I973" t="s">
        <v>1982</v>
      </c>
      <c r="J973">
        <v>1</v>
      </c>
      <c r="K973">
        <v>12680</v>
      </c>
      <c r="L973" t="s">
        <v>946</v>
      </c>
      <c r="M973" t="s">
        <v>150</v>
      </c>
      <c r="N973" t="s">
        <v>150</v>
      </c>
      <c r="O973">
        <v>2</v>
      </c>
      <c r="P973" t="s">
        <v>150</v>
      </c>
      <c r="Q973">
        <v>68</v>
      </c>
      <c r="R973">
        <v>1391</v>
      </c>
    </row>
    <row r="974" spans="1:18" x14ac:dyDescent="0.2">
      <c r="A974">
        <v>1979</v>
      </c>
      <c r="B974">
        <v>1393</v>
      </c>
      <c r="C974">
        <f>VLOOKUP(B974,Sheet3!A:B,2,FALSE)</f>
        <v>1138</v>
      </c>
      <c r="D974">
        <v>2001</v>
      </c>
      <c r="E974" s="1">
        <v>37024</v>
      </c>
      <c r="F974" t="b">
        <v>0</v>
      </c>
      <c r="G974" t="s">
        <v>945</v>
      </c>
      <c r="H974" t="s">
        <v>1972</v>
      </c>
      <c r="I974" t="s">
        <v>1982</v>
      </c>
      <c r="J974">
        <v>1</v>
      </c>
      <c r="K974">
        <v>19881</v>
      </c>
      <c r="L974" t="s">
        <v>2137</v>
      </c>
      <c r="M974" t="s">
        <v>150</v>
      </c>
      <c r="N974" t="s">
        <v>150</v>
      </c>
      <c r="O974">
        <v>1</v>
      </c>
      <c r="P974" t="s">
        <v>150</v>
      </c>
      <c r="Q974">
        <v>66</v>
      </c>
      <c r="R974">
        <v>1393</v>
      </c>
    </row>
    <row r="975" spans="1:18" x14ac:dyDescent="0.2">
      <c r="A975">
        <v>1930</v>
      </c>
      <c r="B975">
        <v>1395</v>
      </c>
      <c r="C975">
        <f>VLOOKUP(B975,Sheet3!A:B,2,FALSE)</f>
        <v>1139</v>
      </c>
      <c r="D975">
        <v>2000</v>
      </c>
      <c r="E975" s="1">
        <v>36660</v>
      </c>
      <c r="F975" t="b">
        <v>0</v>
      </c>
      <c r="G975" t="s">
        <v>948</v>
      </c>
      <c r="H975" t="s">
        <v>1972</v>
      </c>
      <c r="I975" t="s">
        <v>1982</v>
      </c>
      <c r="J975">
        <v>1</v>
      </c>
      <c r="K975">
        <v>12660</v>
      </c>
      <c r="L975" t="s">
        <v>316</v>
      </c>
      <c r="M975" t="s">
        <v>150</v>
      </c>
      <c r="N975" t="s">
        <v>150</v>
      </c>
      <c r="O975">
        <v>4</v>
      </c>
      <c r="P975" t="s">
        <v>150</v>
      </c>
      <c r="Q975">
        <v>66</v>
      </c>
      <c r="R975">
        <v>1395</v>
      </c>
    </row>
    <row r="976" spans="1:18" x14ac:dyDescent="0.2">
      <c r="A976">
        <v>1883</v>
      </c>
      <c r="B976">
        <v>1397</v>
      </c>
      <c r="C976">
        <f>VLOOKUP(B976,Sheet3!A:B,2,FALSE)</f>
        <v>1140</v>
      </c>
      <c r="D976">
        <v>1999</v>
      </c>
      <c r="E976" s="1">
        <v>36296</v>
      </c>
      <c r="F976" t="b">
        <v>0</v>
      </c>
      <c r="G976" t="s">
        <v>948</v>
      </c>
      <c r="H976" t="s">
        <v>1972</v>
      </c>
      <c r="I976" t="s">
        <v>1982</v>
      </c>
      <c r="J976">
        <v>1</v>
      </c>
      <c r="K976">
        <v>2010</v>
      </c>
      <c r="L976" t="s">
        <v>603</v>
      </c>
      <c r="M976" t="s">
        <v>150</v>
      </c>
      <c r="N976" t="s">
        <v>150</v>
      </c>
      <c r="O976">
        <v>6</v>
      </c>
      <c r="P976" t="s">
        <v>150</v>
      </c>
      <c r="Q976">
        <v>58</v>
      </c>
      <c r="R976">
        <v>1397</v>
      </c>
    </row>
    <row r="977" spans="1:18" x14ac:dyDescent="0.2">
      <c r="A977">
        <v>1836</v>
      </c>
      <c r="B977">
        <v>1399</v>
      </c>
      <c r="C977">
        <f>VLOOKUP(B977,Sheet3!A:B,2,FALSE)</f>
        <v>1141</v>
      </c>
      <c r="D977">
        <v>1998</v>
      </c>
      <c r="E977" s="1">
        <v>35932</v>
      </c>
      <c r="F977" t="b">
        <v>0</v>
      </c>
      <c r="G977" t="s">
        <v>951</v>
      </c>
      <c r="H977" t="s">
        <v>1972</v>
      </c>
      <c r="I977" t="s">
        <v>1982</v>
      </c>
      <c r="J977">
        <v>1</v>
      </c>
      <c r="K977">
        <v>1219</v>
      </c>
      <c r="L977" t="s">
        <v>251</v>
      </c>
      <c r="M977" t="s">
        <v>150</v>
      </c>
      <c r="N977" t="s">
        <v>150</v>
      </c>
      <c r="O977">
        <v>10</v>
      </c>
      <c r="P977" t="s">
        <v>150</v>
      </c>
      <c r="Q977">
        <v>60</v>
      </c>
      <c r="R977">
        <v>1399</v>
      </c>
    </row>
    <row r="978" spans="1:18" x14ac:dyDescent="0.2">
      <c r="A978">
        <v>1792</v>
      </c>
      <c r="B978">
        <v>1401</v>
      </c>
      <c r="C978">
        <f>VLOOKUP(B978,Sheet3!A:B,2,FALSE)</f>
        <v>1142</v>
      </c>
      <c r="D978">
        <v>1997</v>
      </c>
      <c r="E978" s="1">
        <v>35568</v>
      </c>
      <c r="F978" t="b">
        <v>0</v>
      </c>
      <c r="G978" t="s">
        <v>951</v>
      </c>
      <c r="H978" t="s">
        <v>1972</v>
      </c>
      <c r="I978" t="s">
        <v>1982</v>
      </c>
      <c r="J978">
        <v>1</v>
      </c>
      <c r="K978">
        <v>8793</v>
      </c>
      <c r="L978" t="s">
        <v>365</v>
      </c>
      <c r="M978" t="s">
        <v>150</v>
      </c>
      <c r="N978" t="s">
        <v>150</v>
      </c>
      <c r="O978">
        <v>5</v>
      </c>
      <c r="P978" t="s">
        <v>150</v>
      </c>
      <c r="Q978">
        <v>56</v>
      </c>
      <c r="R978">
        <v>1401</v>
      </c>
    </row>
    <row r="979" spans="1:18" x14ac:dyDescent="0.2">
      <c r="A979">
        <v>1747</v>
      </c>
      <c r="B979">
        <v>1403</v>
      </c>
      <c r="C979">
        <f>VLOOKUP(B979,Sheet3!A:B,2,FALSE)</f>
        <v>1143</v>
      </c>
      <c r="D979">
        <v>1996</v>
      </c>
      <c r="E979" s="1">
        <v>35197</v>
      </c>
      <c r="F979" t="b">
        <v>0</v>
      </c>
      <c r="G979" t="s">
        <v>951</v>
      </c>
      <c r="H979" t="s">
        <v>1972</v>
      </c>
      <c r="I979" t="s">
        <v>1982</v>
      </c>
      <c r="J979">
        <v>1</v>
      </c>
      <c r="K979">
        <v>1810</v>
      </c>
      <c r="L979" t="s">
        <v>70</v>
      </c>
      <c r="M979" t="s">
        <v>150</v>
      </c>
      <c r="N979" t="s">
        <v>150</v>
      </c>
      <c r="O979">
        <v>8</v>
      </c>
      <c r="P979" t="s">
        <v>150</v>
      </c>
      <c r="Q979">
        <v>56</v>
      </c>
      <c r="R979">
        <v>1403</v>
      </c>
    </row>
    <row r="980" spans="1:18" x14ac:dyDescent="0.2">
      <c r="A980">
        <v>1703</v>
      </c>
      <c r="B980">
        <v>1405</v>
      </c>
      <c r="C980">
        <f>VLOOKUP(B980,Sheet3!A:B,2,FALSE)</f>
        <v>1144</v>
      </c>
      <c r="D980">
        <v>1995</v>
      </c>
      <c r="E980" s="1">
        <v>34833</v>
      </c>
      <c r="F980" t="b">
        <v>0</v>
      </c>
      <c r="G980" t="s">
        <v>951</v>
      </c>
      <c r="H980" t="s">
        <v>1972</v>
      </c>
      <c r="I980" t="s">
        <v>1982</v>
      </c>
      <c r="J980">
        <v>1</v>
      </c>
      <c r="K980">
        <v>6522</v>
      </c>
      <c r="L980" t="s">
        <v>188</v>
      </c>
      <c r="M980" t="s">
        <v>150</v>
      </c>
      <c r="N980" t="s">
        <v>150</v>
      </c>
      <c r="O980">
        <v>2</v>
      </c>
      <c r="P980" t="s">
        <v>150</v>
      </c>
      <c r="Q980">
        <v>52</v>
      </c>
      <c r="R980">
        <v>1405</v>
      </c>
    </row>
    <row r="981" spans="1:18" x14ac:dyDescent="0.2">
      <c r="A981">
        <v>1659</v>
      </c>
      <c r="B981">
        <v>1407</v>
      </c>
      <c r="C981">
        <f>VLOOKUP(B981,Sheet3!A:B,2,FALSE)</f>
        <v>1145</v>
      </c>
      <c r="D981">
        <v>1994</v>
      </c>
      <c r="E981" s="1">
        <v>34469</v>
      </c>
      <c r="F981" t="b">
        <v>0</v>
      </c>
      <c r="G981" t="s">
        <v>951</v>
      </c>
      <c r="H981" t="s">
        <v>1972</v>
      </c>
      <c r="I981" t="s">
        <v>1982</v>
      </c>
      <c r="J981">
        <v>1</v>
      </c>
      <c r="K981">
        <v>6332</v>
      </c>
      <c r="L981" t="s">
        <v>2174</v>
      </c>
      <c r="M981" t="s">
        <v>150</v>
      </c>
      <c r="N981" t="s">
        <v>150</v>
      </c>
      <c r="O981">
        <v>1</v>
      </c>
      <c r="P981" t="s">
        <v>150</v>
      </c>
      <c r="Q981">
        <v>28</v>
      </c>
      <c r="R981">
        <v>1407</v>
      </c>
    </row>
    <row r="982" spans="1:18" x14ac:dyDescent="0.2">
      <c r="A982">
        <v>1616</v>
      </c>
      <c r="B982">
        <v>1409</v>
      </c>
      <c r="C982">
        <f>VLOOKUP(B982,Sheet3!A:B,2,FALSE)</f>
        <v>1146</v>
      </c>
      <c r="D982">
        <v>1993</v>
      </c>
      <c r="E982" s="1">
        <v>34105</v>
      </c>
      <c r="F982" t="b">
        <v>0</v>
      </c>
      <c r="G982" t="s">
        <v>951</v>
      </c>
      <c r="H982" t="s">
        <v>1972</v>
      </c>
      <c r="I982" t="s">
        <v>1982</v>
      </c>
      <c r="J982">
        <v>1</v>
      </c>
      <c r="K982">
        <v>2099</v>
      </c>
      <c r="L982" t="s">
        <v>954</v>
      </c>
      <c r="M982" t="s">
        <v>150</v>
      </c>
      <c r="N982" t="s">
        <v>150</v>
      </c>
      <c r="O982">
        <v>6</v>
      </c>
      <c r="P982" t="s">
        <v>150</v>
      </c>
      <c r="Q982">
        <v>54</v>
      </c>
      <c r="R982">
        <v>1409</v>
      </c>
    </row>
    <row r="983" spans="1:18" x14ac:dyDescent="0.2">
      <c r="A983">
        <v>1571</v>
      </c>
      <c r="B983">
        <v>1410</v>
      </c>
      <c r="C983">
        <f>VLOOKUP(B983,Sheet3!A:B,2,FALSE)</f>
        <v>1147</v>
      </c>
      <c r="D983">
        <v>1992</v>
      </c>
      <c r="E983" s="1">
        <v>33741</v>
      </c>
      <c r="F983" t="b">
        <v>0</v>
      </c>
      <c r="G983" t="s">
        <v>951</v>
      </c>
      <c r="H983" t="s">
        <v>1972</v>
      </c>
      <c r="I983" t="s">
        <v>1982</v>
      </c>
      <c r="J983">
        <v>1</v>
      </c>
      <c r="K983">
        <v>1133</v>
      </c>
      <c r="L983" t="s">
        <v>1890</v>
      </c>
      <c r="M983" t="s">
        <v>150</v>
      </c>
      <c r="N983" t="s">
        <v>150</v>
      </c>
      <c r="O983">
        <v>2</v>
      </c>
      <c r="P983" t="s">
        <v>150</v>
      </c>
      <c r="Q983">
        <v>40</v>
      </c>
      <c r="R983">
        <v>1410</v>
      </c>
    </row>
    <row r="984" spans="1:18" x14ac:dyDescent="0.2">
      <c r="A984">
        <v>1524</v>
      </c>
      <c r="B984">
        <v>1411</v>
      </c>
      <c r="C984">
        <f>VLOOKUP(B984,Sheet3!A:B,2,FALSE)</f>
        <v>1148</v>
      </c>
      <c r="D984">
        <v>1991</v>
      </c>
      <c r="E984" s="1">
        <v>33363</v>
      </c>
      <c r="F984" t="b">
        <v>0</v>
      </c>
      <c r="G984" t="s">
        <v>951</v>
      </c>
      <c r="H984" t="s">
        <v>1972</v>
      </c>
      <c r="I984" t="s">
        <v>1982</v>
      </c>
      <c r="J984">
        <v>1</v>
      </c>
      <c r="K984">
        <v>1968</v>
      </c>
      <c r="L984" t="s">
        <v>571</v>
      </c>
      <c r="M984" t="s">
        <v>150</v>
      </c>
      <c r="N984" t="s">
        <v>150</v>
      </c>
      <c r="O984">
        <v>2</v>
      </c>
      <c r="P984" t="s">
        <v>150</v>
      </c>
      <c r="Q984">
        <v>42</v>
      </c>
      <c r="R984">
        <v>1411</v>
      </c>
    </row>
    <row r="985" spans="1:18" x14ac:dyDescent="0.2">
      <c r="A985">
        <v>1480</v>
      </c>
      <c r="B985">
        <v>1412</v>
      </c>
      <c r="C985">
        <f>VLOOKUP(B985,Sheet3!A:B,2,FALSE)</f>
        <v>1149</v>
      </c>
      <c r="D985">
        <v>1990</v>
      </c>
      <c r="E985" s="1">
        <v>32999</v>
      </c>
      <c r="F985" t="b">
        <v>0</v>
      </c>
      <c r="G985" t="s">
        <v>951</v>
      </c>
      <c r="H985" t="s">
        <v>1972</v>
      </c>
      <c r="I985" t="s">
        <v>1982</v>
      </c>
      <c r="J985">
        <v>1</v>
      </c>
      <c r="K985">
        <v>2146</v>
      </c>
      <c r="L985" t="s">
        <v>608</v>
      </c>
      <c r="M985" t="s">
        <v>150</v>
      </c>
      <c r="N985" t="s">
        <v>150</v>
      </c>
      <c r="O985">
        <v>7</v>
      </c>
      <c r="P985" t="s">
        <v>150</v>
      </c>
      <c r="Q985">
        <v>40</v>
      </c>
      <c r="R985">
        <v>1412</v>
      </c>
    </row>
    <row r="986" spans="1:18" x14ac:dyDescent="0.2">
      <c r="A986">
        <v>1435</v>
      </c>
      <c r="B986">
        <v>1413</v>
      </c>
      <c r="C986">
        <f>VLOOKUP(B986,Sheet3!A:B,2,FALSE)</f>
        <v>1150</v>
      </c>
      <c r="D986">
        <v>1989</v>
      </c>
      <c r="E986" s="1">
        <v>32635</v>
      </c>
      <c r="F986" t="b">
        <v>0</v>
      </c>
      <c r="G986" t="s">
        <v>951</v>
      </c>
      <c r="H986" t="s">
        <v>1972</v>
      </c>
      <c r="I986" t="s">
        <v>1982</v>
      </c>
      <c r="J986">
        <v>1</v>
      </c>
      <c r="K986">
        <v>1846</v>
      </c>
      <c r="L986" t="s">
        <v>662</v>
      </c>
      <c r="M986" t="s">
        <v>150</v>
      </c>
      <c r="N986" t="s">
        <v>150</v>
      </c>
      <c r="O986">
        <v>2</v>
      </c>
      <c r="P986" t="s">
        <v>150</v>
      </c>
      <c r="Q986">
        <v>50</v>
      </c>
      <c r="R986">
        <v>1413</v>
      </c>
    </row>
    <row r="987" spans="1:18" x14ac:dyDescent="0.2">
      <c r="A987">
        <v>1387</v>
      </c>
      <c r="B987">
        <v>1414</v>
      </c>
      <c r="C987">
        <f>VLOOKUP(B987,Sheet3!A:B,2,FALSE)</f>
        <v>1151</v>
      </c>
      <c r="D987">
        <v>1988</v>
      </c>
      <c r="E987" s="1">
        <v>32278</v>
      </c>
      <c r="F987" t="b">
        <v>0</v>
      </c>
      <c r="G987" t="s">
        <v>951</v>
      </c>
      <c r="H987" t="s">
        <v>1972</v>
      </c>
      <c r="I987" t="s">
        <v>1982</v>
      </c>
      <c r="J987">
        <v>1</v>
      </c>
      <c r="K987">
        <v>1690</v>
      </c>
      <c r="L987" t="s">
        <v>262</v>
      </c>
      <c r="M987" t="s">
        <v>150</v>
      </c>
      <c r="N987" t="s">
        <v>150</v>
      </c>
      <c r="O987">
        <v>11</v>
      </c>
      <c r="P987" t="s">
        <v>150</v>
      </c>
      <c r="Q987">
        <v>50</v>
      </c>
      <c r="R987">
        <v>1414</v>
      </c>
    </row>
    <row r="988" spans="1:18" x14ac:dyDescent="0.2">
      <c r="A988">
        <v>1340</v>
      </c>
      <c r="B988">
        <v>1415</v>
      </c>
      <c r="C988">
        <f>VLOOKUP(B988,Sheet3!A:B,2,FALSE)</f>
        <v>1152</v>
      </c>
      <c r="D988">
        <v>1987</v>
      </c>
      <c r="E988" s="1">
        <v>31907</v>
      </c>
      <c r="F988" t="b">
        <v>0</v>
      </c>
      <c r="G988" t="s">
        <v>957</v>
      </c>
      <c r="H988" t="s">
        <v>1972</v>
      </c>
      <c r="I988" t="s">
        <v>1982</v>
      </c>
      <c r="J988">
        <v>1</v>
      </c>
      <c r="K988">
        <v>1226</v>
      </c>
      <c r="L988" t="s">
        <v>78</v>
      </c>
      <c r="M988" t="s">
        <v>150</v>
      </c>
      <c r="N988" t="s">
        <v>150</v>
      </c>
      <c r="O988">
        <v>3</v>
      </c>
      <c r="P988" t="s">
        <v>150</v>
      </c>
      <c r="Q988">
        <v>48</v>
      </c>
      <c r="R988">
        <v>1415</v>
      </c>
    </row>
    <row r="989" spans="1:18" x14ac:dyDescent="0.2">
      <c r="A989">
        <v>1293</v>
      </c>
      <c r="B989">
        <v>1416</v>
      </c>
      <c r="C989">
        <f>VLOOKUP(B989,Sheet3!A:B,2,FALSE)</f>
        <v>1153</v>
      </c>
      <c r="D989">
        <v>1986</v>
      </c>
      <c r="E989" s="1">
        <v>31543</v>
      </c>
      <c r="F989" t="b">
        <v>0</v>
      </c>
      <c r="G989" t="s">
        <v>957</v>
      </c>
      <c r="H989" t="s">
        <v>1972</v>
      </c>
      <c r="I989" t="s">
        <v>1982</v>
      </c>
      <c r="J989">
        <v>1</v>
      </c>
      <c r="K989">
        <v>1068</v>
      </c>
      <c r="L989" t="s">
        <v>260</v>
      </c>
      <c r="M989" t="s">
        <v>150</v>
      </c>
      <c r="N989" t="s">
        <v>150</v>
      </c>
      <c r="O989">
        <v>11</v>
      </c>
      <c r="P989" t="s">
        <v>150</v>
      </c>
      <c r="Q989">
        <v>44</v>
      </c>
      <c r="R989">
        <v>1416</v>
      </c>
    </row>
    <row r="990" spans="1:18" x14ac:dyDescent="0.2">
      <c r="A990">
        <v>1249</v>
      </c>
      <c r="B990">
        <v>1417</v>
      </c>
      <c r="C990">
        <f>VLOOKUP(B990,Sheet3!A:B,2,FALSE)</f>
        <v>1154</v>
      </c>
      <c r="D990">
        <v>1985</v>
      </c>
      <c r="E990" s="1">
        <v>31179</v>
      </c>
      <c r="F990" t="b">
        <v>0</v>
      </c>
      <c r="G990" t="s">
        <v>957</v>
      </c>
      <c r="H990" t="s">
        <v>1972</v>
      </c>
      <c r="I990" t="s">
        <v>1982</v>
      </c>
      <c r="J990">
        <v>1</v>
      </c>
      <c r="K990">
        <v>1303</v>
      </c>
      <c r="L990" t="s">
        <v>887</v>
      </c>
      <c r="M990" t="s">
        <v>150</v>
      </c>
      <c r="N990" t="s">
        <v>150</v>
      </c>
      <c r="O990">
        <v>3</v>
      </c>
      <c r="P990" t="s">
        <v>150</v>
      </c>
      <c r="Q990" t="s">
        <v>150</v>
      </c>
      <c r="R990">
        <v>1417</v>
      </c>
    </row>
    <row r="991" spans="1:18" x14ac:dyDescent="0.2">
      <c r="A991">
        <v>1206</v>
      </c>
      <c r="B991">
        <v>1418</v>
      </c>
      <c r="C991">
        <f>VLOOKUP(B991,Sheet3!A:B,2,FALSE)</f>
        <v>1155</v>
      </c>
      <c r="D991">
        <v>1984</v>
      </c>
      <c r="E991" s="1">
        <v>30815</v>
      </c>
      <c r="F991" t="b">
        <v>0</v>
      </c>
      <c r="G991" t="s">
        <v>957</v>
      </c>
      <c r="H991" t="s">
        <v>1972</v>
      </c>
      <c r="I991" t="s">
        <v>1982</v>
      </c>
      <c r="J991">
        <v>1</v>
      </c>
      <c r="K991">
        <v>2133</v>
      </c>
      <c r="L991" t="s">
        <v>335</v>
      </c>
      <c r="M991" t="s">
        <v>150</v>
      </c>
      <c r="N991" t="s">
        <v>150</v>
      </c>
      <c r="O991">
        <v>8</v>
      </c>
      <c r="P991" t="s">
        <v>150</v>
      </c>
      <c r="Q991" t="s">
        <v>150</v>
      </c>
      <c r="R991">
        <v>1418</v>
      </c>
    </row>
    <row r="992" spans="1:18" x14ac:dyDescent="0.2">
      <c r="A992">
        <v>1162</v>
      </c>
      <c r="B992">
        <v>1419</v>
      </c>
      <c r="C992">
        <f>VLOOKUP(B992,Sheet3!A:B,2,FALSE)</f>
        <v>1156</v>
      </c>
      <c r="D992">
        <v>1983</v>
      </c>
      <c r="E992" s="1">
        <v>30437</v>
      </c>
      <c r="F992" t="b">
        <v>0</v>
      </c>
      <c r="G992" t="s">
        <v>957</v>
      </c>
      <c r="H992" t="s">
        <v>1972</v>
      </c>
      <c r="I992" t="s">
        <v>1982</v>
      </c>
      <c r="J992">
        <v>1</v>
      </c>
      <c r="K992">
        <v>1235</v>
      </c>
      <c r="L992" t="s">
        <v>263</v>
      </c>
      <c r="M992" t="s">
        <v>150</v>
      </c>
      <c r="N992" t="s">
        <v>150</v>
      </c>
      <c r="O992">
        <v>9</v>
      </c>
      <c r="P992" t="s">
        <v>150</v>
      </c>
      <c r="Q992" t="s">
        <v>150</v>
      </c>
      <c r="R992">
        <v>1419</v>
      </c>
    </row>
    <row r="993" spans="1:18" x14ac:dyDescent="0.2">
      <c r="A993">
        <v>1119</v>
      </c>
      <c r="B993">
        <v>1420</v>
      </c>
      <c r="C993">
        <f>VLOOKUP(B993,Sheet3!A:B,2,FALSE)</f>
        <v>1157</v>
      </c>
      <c r="D993">
        <v>1982</v>
      </c>
      <c r="E993" s="1">
        <v>30073</v>
      </c>
      <c r="F993" t="b">
        <v>0</v>
      </c>
      <c r="G993" t="s">
        <v>957</v>
      </c>
      <c r="H993" t="s">
        <v>1972</v>
      </c>
      <c r="I993" t="s">
        <v>1982</v>
      </c>
      <c r="J993">
        <v>1</v>
      </c>
      <c r="K993">
        <v>1414</v>
      </c>
      <c r="L993" t="s">
        <v>451</v>
      </c>
      <c r="M993" t="s">
        <v>150</v>
      </c>
      <c r="N993" t="s">
        <v>150</v>
      </c>
      <c r="O993">
        <v>3</v>
      </c>
      <c r="P993" t="s">
        <v>150</v>
      </c>
      <c r="Q993" t="s">
        <v>150</v>
      </c>
      <c r="R993">
        <v>1420</v>
      </c>
    </row>
    <row r="994" spans="1:18" x14ac:dyDescent="0.2">
      <c r="A994">
        <v>1075</v>
      </c>
      <c r="B994">
        <v>1421</v>
      </c>
      <c r="C994">
        <f>VLOOKUP(B994,Sheet3!A:B,2,FALSE)</f>
        <v>1158</v>
      </c>
      <c r="D994">
        <v>1981</v>
      </c>
      <c r="E994" s="1">
        <v>29716</v>
      </c>
      <c r="F994" t="b">
        <v>0</v>
      </c>
      <c r="G994" t="s">
        <v>957</v>
      </c>
      <c r="H994" t="s">
        <v>1972</v>
      </c>
      <c r="I994" t="s">
        <v>1982</v>
      </c>
      <c r="J994">
        <v>1</v>
      </c>
      <c r="K994">
        <v>1690</v>
      </c>
      <c r="L994" t="s">
        <v>262</v>
      </c>
      <c r="M994" t="s">
        <v>150</v>
      </c>
      <c r="N994" t="s">
        <v>150</v>
      </c>
      <c r="O994">
        <v>8</v>
      </c>
      <c r="P994" t="s">
        <v>150</v>
      </c>
      <c r="Q994" t="s">
        <v>150</v>
      </c>
      <c r="R994">
        <v>1421</v>
      </c>
    </row>
    <row r="995" spans="1:18" x14ac:dyDescent="0.2">
      <c r="A995">
        <v>1030</v>
      </c>
      <c r="B995">
        <v>1422</v>
      </c>
      <c r="C995">
        <f>VLOOKUP(B995,Sheet3!A:B,2,FALSE)</f>
        <v>1159</v>
      </c>
      <c r="D995">
        <v>1980</v>
      </c>
      <c r="E995" s="1">
        <v>29352</v>
      </c>
      <c r="F995" t="b">
        <v>0</v>
      </c>
      <c r="G995" t="s">
        <v>957</v>
      </c>
      <c r="H995" t="s">
        <v>1972</v>
      </c>
      <c r="I995" t="s">
        <v>1982</v>
      </c>
      <c r="J995">
        <v>1</v>
      </c>
      <c r="K995">
        <v>2256</v>
      </c>
      <c r="L995" t="s">
        <v>207</v>
      </c>
      <c r="M995" t="s">
        <v>150</v>
      </c>
      <c r="N995" t="s">
        <v>150</v>
      </c>
      <c r="O995">
        <v>23</v>
      </c>
      <c r="P995" t="s">
        <v>150</v>
      </c>
      <c r="Q995" t="s">
        <v>150</v>
      </c>
      <c r="R995">
        <v>1422</v>
      </c>
    </row>
    <row r="996" spans="1:18" x14ac:dyDescent="0.2">
      <c r="A996">
        <v>985</v>
      </c>
      <c r="B996">
        <v>1423</v>
      </c>
      <c r="C996">
        <f>VLOOKUP(B996,Sheet3!A:B,2,FALSE)</f>
        <v>1160</v>
      </c>
      <c r="D996">
        <v>1979</v>
      </c>
      <c r="E996" s="1">
        <v>28988</v>
      </c>
      <c r="F996" t="b">
        <v>0</v>
      </c>
      <c r="G996" t="s">
        <v>957</v>
      </c>
      <c r="H996" t="s">
        <v>1972</v>
      </c>
      <c r="I996" t="s">
        <v>1982</v>
      </c>
      <c r="J996">
        <v>1</v>
      </c>
      <c r="K996">
        <v>2256</v>
      </c>
      <c r="L996" t="s">
        <v>207</v>
      </c>
      <c r="M996" t="s">
        <v>150</v>
      </c>
      <c r="N996" t="s">
        <v>150</v>
      </c>
      <c r="O996">
        <v>16</v>
      </c>
      <c r="P996" t="s">
        <v>150</v>
      </c>
      <c r="Q996" t="s">
        <v>150</v>
      </c>
      <c r="R996">
        <v>1423</v>
      </c>
    </row>
    <row r="997" spans="1:18" x14ac:dyDescent="0.2">
      <c r="A997">
        <v>939</v>
      </c>
      <c r="B997">
        <v>1424</v>
      </c>
      <c r="C997">
        <f>VLOOKUP(B997,Sheet3!A:B,2,FALSE)</f>
        <v>1161</v>
      </c>
      <c r="D997">
        <v>1978</v>
      </c>
      <c r="E997" s="1">
        <v>28617</v>
      </c>
      <c r="F997" t="b">
        <v>0</v>
      </c>
      <c r="G997" t="s">
        <v>957</v>
      </c>
      <c r="H997" t="s">
        <v>1972</v>
      </c>
      <c r="I997" t="s">
        <v>1982</v>
      </c>
      <c r="J997">
        <v>1</v>
      </c>
      <c r="K997">
        <v>2256</v>
      </c>
      <c r="L997" t="s">
        <v>207</v>
      </c>
      <c r="M997" t="s">
        <v>150</v>
      </c>
      <c r="N997" t="s">
        <v>150</v>
      </c>
      <c r="O997">
        <v>11</v>
      </c>
      <c r="P997" t="s">
        <v>150</v>
      </c>
      <c r="Q997" t="s">
        <v>150</v>
      </c>
      <c r="R997">
        <v>1424</v>
      </c>
    </row>
    <row r="998" spans="1:18" x14ac:dyDescent="0.2">
      <c r="A998">
        <v>892</v>
      </c>
      <c r="B998">
        <v>1425</v>
      </c>
      <c r="C998">
        <f>VLOOKUP(B998,Sheet3!A:B,2,FALSE)</f>
        <v>1162</v>
      </c>
      <c r="D998">
        <v>1977</v>
      </c>
      <c r="E998" s="1">
        <v>28253</v>
      </c>
      <c r="F998" t="b">
        <v>0</v>
      </c>
      <c r="G998" t="s">
        <v>957</v>
      </c>
      <c r="H998" t="s">
        <v>1972</v>
      </c>
      <c r="I998" t="s">
        <v>1982</v>
      </c>
      <c r="J998">
        <v>1</v>
      </c>
      <c r="K998">
        <v>1355</v>
      </c>
      <c r="L998" t="s">
        <v>97</v>
      </c>
      <c r="M998" t="s">
        <v>150</v>
      </c>
      <c r="N998" t="s">
        <v>150</v>
      </c>
      <c r="O998">
        <v>9</v>
      </c>
      <c r="P998" t="s">
        <v>150</v>
      </c>
      <c r="Q998" t="s">
        <v>150</v>
      </c>
      <c r="R998">
        <v>1425</v>
      </c>
    </row>
    <row r="999" spans="1:18" x14ac:dyDescent="0.2">
      <c r="A999">
        <v>845</v>
      </c>
      <c r="B999">
        <v>1426</v>
      </c>
      <c r="C999">
        <f>VLOOKUP(B999,Sheet3!A:B,2,FALSE)</f>
        <v>1163</v>
      </c>
      <c r="D999">
        <v>1976</v>
      </c>
      <c r="E999" s="1">
        <v>27889</v>
      </c>
      <c r="F999" t="b">
        <v>0</v>
      </c>
      <c r="G999" t="s">
        <v>957</v>
      </c>
      <c r="H999" t="s">
        <v>1972</v>
      </c>
      <c r="I999" t="s">
        <v>1982</v>
      </c>
      <c r="J999">
        <v>1</v>
      </c>
      <c r="K999">
        <v>1499</v>
      </c>
      <c r="L999" t="s">
        <v>668</v>
      </c>
      <c r="M999" t="s">
        <v>150</v>
      </c>
      <c r="N999" t="s">
        <v>150</v>
      </c>
      <c r="O999">
        <v>1</v>
      </c>
      <c r="P999" t="s">
        <v>150</v>
      </c>
      <c r="Q999" t="s">
        <v>150</v>
      </c>
      <c r="R999">
        <v>1426</v>
      </c>
    </row>
    <row r="1000" spans="1:18" x14ac:dyDescent="0.2">
      <c r="A1000">
        <v>802</v>
      </c>
      <c r="B1000">
        <v>1427</v>
      </c>
      <c r="C1000">
        <f>VLOOKUP(B1000,Sheet3!A:B,2,FALSE)</f>
        <v>1164</v>
      </c>
      <c r="D1000">
        <v>1975</v>
      </c>
      <c r="E1000" s="1">
        <v>27526</v>
      </c>
      <c r="F1000" t="b">
        <v>0</v>
      </c>
      <c r="G1000" t="s">
        <v>957</v>
      </c>
      <c r="H1000" t="s">
        <v>1972</v>
      </c>
      <c r="I1000" t="s">
        <v>1982</v>
      </c>
      <c r="J1000">
        <v>1</v>
      </c>
      <c r="K1000">
        <v>2256</v>
      </c>
      <c r="L1000" t="s">
        <v>207</v>
      </c>
      <c r="M1000" t="s">
        <v>150</v>
      </c>
      <c r="N1000" t="s">
        <v>150</v>
      </c>
      <c r="O1000">
        <v>2</v>
      </c>
      <c r="P1000" t="s">
        <v>150</v>
      </c>
      <c r="Q1000" t="s">
        <v>150</v>
      </c>
      <c r="R1000">
        <v>1427</v>
      </c>
    </row>
    <row r="1001" spans="1:18" x14ac:dyDescent="0.2">
      <c r="A1001">
        <v>757</v>
      </c>
      <c r="B1001">
        <v>1428</v>
      </c>
      <c r="C1001">
        <f>VLOOKUP(B1001,Sheet3!A:B,2,FALSE)</f>
        <v>1165</v>
      </c>
      <c r="D1001">
        <v>1974</v>
      </c>
      <c r="E1001" s="1">
        <v>27154</v>
      </c>
      <c r="F1001" t="b">
        <v>0</v>
      </c>
      <c r="G1001" t="s">
        <v>957</v>
      </c>
      <c r="H1001" t="s">
        <v>1972</v>
      </c>
      <c r="I1001" t="s">
        <v>1982</v>
      </c>
      <c r="J1001">
        <v>1</v>
      </c>
      <c r="K1001">
        <v>1017</v>
      </c>
      <c r="L1001" t="s">
        <v>620</v>
      </c>
      <c r="M1001" t="s">
        <v>150</v>
      </c>
      <c r="N1001" t="s">
        <v>150</v>
      </c>
      <c r="O1001">
        <v>4</v>
      </c>
      <c r="P1001" t="s">
        <v>150</v>
      </c>
      <c r="Q1001" t="s">
        <v>150</v>
      </c>
      <c r="R1001">
        <v>1428</v>
      </c>
    </row>
    <row r="1002" spans="1:18" x14ac:dyDescent="0.2">
      <c r="A1002">
        <v>708</v>
      </c>
      <c r="B1002">
        <v>1429</v>
      </c>
      <c r="C1002">
        <f>VLOOKUP(B1002,Sheet3!A:B,2,FALSE)</f>
        <v>1166</v>
      </c>
      <c r="D1002">
        <v>1973</v>
      </c>
      <c r="E1002" s="1">
        <v>26783</v>
      </c>
      <c r="F1002" t="b">
        <v>0</v>
      </c>
      <c r="G1002" t="s">
        <v>957</v>
      </c>
      <c r="H1002" t="s">
        <v>1972</v>
      </c>
      <c r="I1002" t="s">
        <v>1982</v>
      </c>
      <c r="J1002">
        <v>1</v>
      </c>
      <c r="K1002">
        <v>2242</v>
      </c>
      <c r="L1002" t="s">
        <v>208</v>
      </c>
      <c r="M1002" t="s">
        <v>150</v>
      </c>
      <c r="N1002" t="s">
        <v>150</v>
      </c>
      <c r="O1002">
        <v>2</v>
      </c>
      <c r="P1002" t="s">
        <v>150</v>
      </c>
      <c r="Q1002" t="s">
        <v>150</v>
      </c>
      <c r="R1002">
        <v>1429</v>
      </c>
    </row>
    <row r="1003" spans="1:18" x14ac:dyDescent="0.2">
      <c r="A1003">
        <v>656</v>
      </c>
      <c r="B1003">
        <v>1430</v>
      </c>
      <c r="C1003">
        <f>VLOOKUP(B1003,Sheet3!A:B,2,FALSE)</f>
        <v>1167</v>
      </c>
      <c r="D1003">
        <v>1972</v>
      </c>
      <c r="E1003" s="1">
        <v>26419</v>
      </c>
      <c r="F1003" t="b">
        <v>0</v>
      </c>
      <c r="G1003" t="s">
        <v>957</v>
      </c>
      <c r="H1003" t="s">
        <v>1972</v>
      </c>
      <c r="I1003" t="s">
        <v>1982</v>
      </c>
      <c r="J1003">
        <v>1</v>
      </c>
      <c r="K1003">
        <v>2015</v>
      </c>
      <c r="L1003" t="s">
        <v>773</v>
      </c>
      <c r="M1003" t="s">
        <v>150</v>
      </c>
      <c r="N1003" t="s">
        <v>150</v>
      </c>
      <c r="O1003">
        <v>6</v>
      </c>
      <c r="P1003" t="s">
        <v>150</v>
      </c>
      <c r="Q1003" t="s">
        <v>150</v>
      </c>
      <c r="R1003">
        <v>1430</v>
      </c>
    </row>
    <row r="1004" spans="1:18" x14ac:dyDescent="0.2">
      <c r="A1004">
        <v>606</v>
      </c>
      <c r="B1004">
        <v>1431</v>
      </c>
      <c r="C1004">
        <f>VLOOKUP(B1004,Sheet3!A:B,2,FALSE)</f>
        <v>1168</v>
      </c>
      <c r="D1004">
        <v>1971</v>
      </c>
      <c r="E1004" s="1">
        <v>26062</v>
      </c>
      <c r="F1004" t="b">
        <v>0</v>
      </c>
      <c r="G1004" t="s">
        <v>957</v>
      </c>
      <c r="H1004" t="s">
        <v>1972</v>
      </c>
      <c r="I1004" t="s">
        <v>1982</v>
      </c>
      <c r="J1004">
        <v>1</v>
      </c>
      <c r="K1004">
        <v>1869</v>
      </c>
      <c r="L1004" t="s">
        <v>215</v>
      </c>
      <c r="M1004" t="s">
        <v>150</v>
      </c>
      <c r="N1004" t="s">
        <v>150</v>
      </c>
      <c r="O1004">
        <v>36</v>
      </c>
      <c r="P1004" t="s">
        <v>150</v>
      </c>
      <c r="Q1004" t="s">
        <v>150</v>
      </c>
      <c r="R1004">
        <v>1431</v>
      </c>
    </row>
    <row r="1005" spans="1:18" x14ac:dyDescent="0.2">
      <c r="A1005">
        <v>556</v>
      </c>
      <c r="B1005">
        <v>1432</v>
      </c>
      <c r="C1005">
        <f>VLOOKUP(B1005,Sheet3!A:B,2,FALSE)</f>
        <v>1169</v>
      </c>
      <c r="D1005">
        <v>1970</v>
      </c>
      <c r="E1005" s="1">
        <v>25691</v>
      </c>
      <c r="F1005" t="b">
        <v>0</v>
      </c>
      <c r="G1005" t="s">
        <v>957</v>
      </c>
      <c r="H1005" t="s">
        <v>1972</v>
      </c>
      <c r="I1005" t="s">
        <v>1982</v>
      </c>
      <c r="J1005">
        <v>1</v>
      </c>
      <c r="K1005">
        <v>1869</v>
      </c>
      <c r="L1005" t="s">
        <v>215</v>
      </c>
      <c r="M1005" t="s">
        <v>150</v>
      </c>
      <c r="N1005" t="s">
        <v>150</v>
      </c>
      <c r="O1005">
        <v>31</v>
      </c>
      <c r="P1005" t="s">
        <v>150</v>
      </c>
      <c r="Q1005" t="s">
        <v>150</v>
      </c>
      <c r="R1005">
        <v>1432</v>
      </c>
    </row>
    <row r="1006" spans="1:18" x14ac:dyDescent="0.2">
      <c r="A1006">
        <v>506</v>
      </c>
      <c r="B1006">
        <v>1433</v>
      </c>
      <c r="C1006">
        <f>VLOOKUP(B1006,Sheet3!A:B,2,FALSE)</f>
        <v>1170</v>
      </c>
      <c r="D1006">
        <v>1969</v>
      </c>
      <c r="E1006" s="1">
        <v>25320</v>
      </c>
      <c r="F1006" t="b">
        <v>0</v>
      </c>
      <c r="G1006" t="s">
        <v>957</v>
      </c>
      <c r="H1006" t="s">
        <v>1972</v>
      </c>
      <c r="I1006" t="s">
        <v>1982</v>
      </c>
      <c r="J1006">
        <v>1</v>
      </c>
      <c r="K1006">
        <v>1269</v>
      </c>
      <c r="L1006" t="s">
        <v>113</v>
      </c>
      <c r="M1006" t="s">
        <v>150</v>
      </c>
      <c r="N1006" t="s">
        <v>150</v>
      </c>
      <c r="O1006">
        <v>4</v>
      </c>
      <c r="P1006" t="s">
        <v>150</v>
      </c>
      <c r="Q1006" t="s">
        <v>150</v>
      </c>
      <c r="R1006">
        <v>1433</v>
      </c>
    </row>
    <row r="1007" spans="1:18" x14ac:dyDescent="0.2">
      <c r="A1007">
        <v>457</v>
      </c>
      <c r="B1007">
        <v>1434</v>
      </c>
      <c r="C1007">
        <f>VLOOKUP(B1007,Sheet3!A:B,2,FALSE)</f>
        <v>1171</v>
      </c>
      <c r="D1007">
        <v>1968</v>
      </c>
      <c r="E1007" s="1">
        <v>24956</v>
      </c>
      <c r="F1007" t="b">
        <v>0</v>
      </c>
      <c r="G1007" t="s">
        <v>957</v>
      </c>
      <c r="H1007" t="s">
        <v>1972</v>
      </c>
      <c r="I1007" t="s">
        <v>1982</v>
      </c>
      <c r="J1007">
        <v>1</v>
      </c>
      <c r="K1007">
        <v>1057</v>
      </c>
      <c r="L1007" t="s">
        <v>449</v>
      </c>
      <c r="M1007" t="s">
        <v>150</v>
      </c>
      <c r="N1007" t="s">
        <v>150</v>
      </c>
      <c r="O1007">
        <v>3</v>
      </c>
      <c r="P1007" t="s">
        <v>150</v>
      </c>
      <c r="Q1007" t="s">
        <v>150</v>
      </c>
      <c r="R1007">
        <v>1434</v>
      </c>
    </row>
    <row r="1008" spans="1:18" x14ac:dyDescent="0.2">
      <c r="A1008">
        <v>376</v>
      </c>
      <c r="B1008">
        <v>1436</v>
      </c>
      <c r="C1008">
        <f>VLOOKUP(B1008,Sheet3!A:B,2,FALSE)</f>
        <v>1173</v>
      </c>
      <c r="D1008">
        <v>1966</v>
      </c>
      <c r="E1008" s="1">
        <v>24223</v>
      </c>
      <c r="F1008" t="b">
        <v>0</v>
      </c>
      <c r="G1008" t="s">
        <v>962</v>
      </c>
      <c r="H1008" t="s">
        <v>1972</v>
      </c>
      <c r="I1008" t="s">
        <v>1982</v>
      </c>
      <c r="J1008">
        <v>1</v>
      </c>
      <c r="K1008">
        <v>5163</v>
      </c>
      <c r="L1008" t="s">
        <v>119</v>
      </c>
      <c r="M1008" t="s">
        <v>150</v>
      </c>
      <c r="N1008" t="s">
        <v>150</v>
      </c>
      <c r="O1008">
        <v>5</v>
      </c>
      <c r="P1008" t="s">
        <v>150</v>
      </c>
      <c r="Q1008" t="s">
        <v>150</v>
      </c>
      <c r="R1008">
        <v>1436</v>
      </c>
    </row>
    <row r="1009" spans="1:18" x14ac:dyDescent="0.2">
      <c r="A1009">
        <v>312</v>
      </c>
      <c r="B1009">
        <v>1437</v>
      </c>
      <c r="C1009">
        <f>VLOOKUP(B1009,Sheet3!A:B,2,FALSE)</f>
        <v>1174</v>
      </c>
      <c r="D1009">
        <v>1964</v>
      </c>
      <c r="E1009" s="1">
        <v>23627</v>
      </c>
      <c r="F1009" t="b">
        <v>0</v>
      </c>
      <c r="G1009" t="s">
        <v>962</v>
      </c>
      <c r="H1009" t="s">
        <v>1972</v>
      </c>
      <c r="I1009" t="s">
        <v>1982</v>
      </c>
      <c r="J1009">
        <v>1</v>
      </c>
      <c r="K1009">
        <v>1215</v>
      </c>
      <c r="L1009" t="s">
        <v>816</v>
      </c>
      <c r="M1009" t="s">
        <v>150</v>
      </c>
      <c r="N1009" t="s">
        <v>150</v>
      </c>
      <c r="O1009">
        <v>1</v>
      </c>
      <c r="P1009" t="s">
        <v>150</v>
      </c>
      <c r="Q1009" t="s">
        <v>150</v>
      </c>
      <c r="R1009">
        <v>1437</v>
      </c>
    </row>
    <row r="1010" spans="1:18" x14ac:dyDescent="0.2">
      <c r="A1010">
        <v>219</v>
      </c>
      <c r="B1010">
        <v>1438</v>
      </c>
      <c r="C1010">
        <f>VLOOKUP(B1010,Sheet3!A:B,2,FALSE)</f>
        <v>1175</v>
      </c>
      <c r="D1010">
        <v>1962</v>
      </c>
      <c r="E1010" s="1">
        <v>22892</v>
      </c>
      <c r="F1010" t="b">
        <v>0</v>
      </c>
      <c r="G1010" t="s">
        <v>962</v>
      </c>
      <c r="H1010" t="s">
        <v>1972</v>
      </c>
      <c r="I1010" t="s">
        <v>1982</v>
      </c>
      <c r="J1010">
        <v>1</v>
      </c>
      <c r="K1010">
        <v>1763</v>
      </c>
      <c r="L1010" t="s">
        <v>348</v>
      </c>
      <c r="M1010" t="s">
        <v>150</v>
      </c>
      <c r="N1010" t="s">
        <v>150</v>
      </c>
      <c r="O1010">
        <v>7</v>
      </c>
      <c r="P1010" t="s">
        <v>150</v>
      </c>
      <c r="Q1010" t="s">
        <v>150</v>
      </c>
      <c r="R1010">
        <v>1438</v>
      </c>
    </row>
    <row r="1011" spans="1:18" x14ac:dyDescent="0.2">
      <c r="A1011">
        <v>170</v>
      </c>
      <c r="B1011">
        <v>1439</v>
      </c>
      <c r="C1011">
        <f>VLOOKUP(B1011,Sheet3!A:B,2,FALSE)</f>
        <v>1176</v>
      </c>
      <c r="D1011">
        <v>1961</v>
      </c>
      <c r="E1011" s="1">
        <v>22528</v>
      </c>
      <c r="F1011" t="b">
        <v>0</v>
      </c>
      <c r="G1011" t="s">
        <v>962</v>
      </c>
      <c r="H1011" t="s">
        <v>1972</v>
      </c>
      <c r="I1011" t="s">
        <v>1982</v>
      </c>
      <c r="J1011">
        <v>1</v>
      </c>
      <c r="K1011">
        <v>4</v>
      </c>
      <c r="L1011" t="s">
        <v>965</v>
      </c>
      <c r="M1011" t="s">
        <v>150</v>
      </c>
      <c r="N1011" t="s">
        <v>150</v>
      </c>
      <c r="O1011">
        <v>3</v>
      </c>
      <c r="P1011" t="s">
        <v>150</v>
      </c>
      <c r="Q1011" t="s">
        <v>150</v>
      </c>
      <c r="R1011">
        <v>1439</v>
      </c>
    </row>
    <row r="1012" spans="1:18" x14ac:dyDescent="0.2">
      <c r="A1012">
        <v>125</v>
      </c>
      <c r="B1012">
        <v>1440</v>
      </c>
      <c r="C1012">
        <f>VLOOKUP(B1012,Sheet3!A:B,2,FALSE)</f>
        <v>1177</v>
      </c>
      <c r="D1012">
        <v>1960</v>
      </c>
      <c r="E1012" s="1">
        <v>22164</v>
      </c>
      <c r="F1012" t="b">
        <v>0</v>
      </c>
      <c r="G1012" t="s">
        <v>962</v>
      </c>
      <c r="H1012" t="s">
        <v>1972</v>
      </c>
      <c r="I1012" t="s">
        <v>1982</v>
      </c>
      <c r="J1012">
        <v>1</v>
      </c>
      <c r="K1012">
        <v>1962</v>
      </c>
      <c r="L1012" t="s">
        <v>2368</v>
      </c>
      <c r="M1012" t="s">
        <v>150</v>
      </c>
      <c r="N1012" t="s">
        <v>150</v>
      </c>
      <c r="O1012">
        <v>1</v>
      </c>
      <c r="P1012" t="s">
        <v>150</v>
      </c>
      <c r="Q1012" t="s">
        <v>150</v>
      </c>
      <c r="R1012">
        <v>1440</v>
      </c>
    </row>
    <row r="1013" spans="1:18" x14ac:dyDescent="0.2">
      <c r="A1013">
        <v>81</v>
      </c>
      <c r="B1013">
        <v>1441</v>
      </c>
      <c r="C1013">
        <f>VLOOKUP(B1013,Sheet3!A:B,2,FALSE)</f>
        <v>1178</v>
      </c>
      <c r="D1013">
        <v>1959</v>
      </c>
      <c r="E1013" s="1">
        <v>21807</v>
      </c>
      <c r="F1013" t="b">
        <v>0</v>
      </c>
      <c r="G1013" t="s">
        <v>962</v>
      </c>
      <c r="H1013" t="s">
        <v>1972</v>
      </c>
      <c r="I1013" t="s">
        <v>1982</v>
      </c>
      <c r="J1013">
        <v>1</v>
      </c>
      <c r="K1013">
        <v>1108</v>
      </c>
      <c r="L1013" t="s">
        <v>457</v>
      </c>
      <c r="M1013" t="s">
        <v>150</v>
      </c>
      <c r="N1013" t="s">
        <v>150</v>
      </c>
      <c r="O1013">
        <v>8</v>
      </c>
      <c r="P1013" t="s">
        <v>150</v>
      </c>
      <c r="Q1013" t="s">
        <v>150</v>
      </c>
      <c r="R1013">
        <v>1441</v>
      </c>
    </row>
    <row r="1014" spans="1:18" x14ac:dyDescent="0.2">
      <c r="A1014">
        <v>23</v>
      </c>
      <c r="B1014">
        <v>1442</v>
      </c>
      <c r="C1014">
        <f>VLOOKUP(B1014,Sheet3!A:B,2,FALSE)</f>
        <v>1179</v>
      </c>
      <c r="D1014">
        <v>1958</v>
      </c>
      <c r="E1014" s="1">
        <v>21344</v>
      </c>
      <c r="F1014" t="b">
        <v>0</v>
      </c>
      <c r="G1014" t="s">
        <v>962</v>
      </c>
      <c r="H1014" t="s">
        <v>1972</v>
      </c>
      <c r="I1014" t="s">
        <v>1982</v>
      </c>
      <c r="J1014">
        <v>1</v>
      </c>
      <c r="K1014">
        <v>2119</v>
      </c>
      <c r="L1014" t="s">
        <v>220</v>
      </c>
      <c r="M1014" t="s">
        <v>150</v>
      </c>
      <c r="N1014" t="s">
        <v>150</v>
      </c>
      <c r="O1014">
        <v>72</v>
      </c>
      <c r="P1014" t="s">
        <v>150</v>
      </c>
      <c r="Q1014" t="s">
        <v>150</v>
      </c>
      <c r="R1014">
        <v>1442</v>
      </c>
    </row>
    <row r="1015" spans="1:18" x14ac:dyDescent="0.2">
      <c r="A1015">
        <v>2980</v>
      </c>
      <c r="B1015">
        <v>1448</v>
      </c>
      <c r="C1015">
        <f>VLOOKUP(B1015,Sheet3!A:B,2,FALSE)</f>
        <v>1185</v>
      </c>
      <c r="D1015">
        <v>2022</v>
      </c>
      <c r="E1015" s="1">
        <v>44703</v>
      </c>
      <c r="F1015" t="b">
        <v>0</v>
      </c>
      <c r="G1015" t="s">
        <v>978</v>
      </c>
      <c r="H1015" t="s">
        <v>1972</v>
      </c>
      <c r="I1015" t="s">
        <v>2000</v>
      </c>
      <c r="J1015">
        <v>2</v>
      </c>
      <c r="K1015">
        <v>33448</v>
      </c>
      <c r="L1015" t="s">
        <v>13</v>
      </c>
      <c r="M1015" t="s">
        <v>150</v>
      </c>
      <c r="N1015" t="s">
        <v>150</v>
      </c>
      <c r="O1015">
        <v>15</v>
      </c>
      <c r="P1015" t="s">
        <v>150</v>
      </c>
      <c r="Q1015">
        <v>100</v>
      </c>
      <c r="R1015">
        <v>1448</v>
      </c>
    </row>
    <row r="1016" spans="1:18" x14ac:dyDescent="0.2">
      <c r="A1016">
        <v>2931</v>
      </c>
      <c r="B1016">
        <v>1449</v>
      </c>
      <c r="C1016">
        <f>VLOOKUP(B1016,Sheet3!A:B,2,FALSE)</f>
        <v>1186</v>
      </c>
      <c r="D1016">
        <v>2021</v>
      </c>
      <c r="E1016" s="1">
        <v>44339</v>
      </c>
      <c r="F1016" t="b">
        <v>0</v>
      </c>
      <c r="G1016" t="s">
        <v>978</v>
      </c>
      <c r="H1016" t="s">
        <v>1972</v>
      </c>
      <c r="I1016" t="s">
        <v>1996</v>
      </c>
      <c r="J1016">
        <v>2</v>
      </c>
      <c r="K1016">
        <v>1810</v>
      </c>
      <c r="L1016" t="s">
        <v>70</v>
      </c>
      <c r="M1016" t="s">
        <v>150</v>
      </c>
      <c r="N1016" t="s">
        <v>150</v>
      </c>
      <c r="O1016">
        <v>45</v>
      </c>
      <c r="P1016" t="s">
        <v>150</v>
      </c>
      <c r="Q1016">
        <v>100</v>
      </c>
      <c r="R1016">
        <v>1449</v>
      </c>
    </row>
    <row r="1017" spans="1:18" x14ac:dyDescent="0.2">
      <c r="A1017">
        <v>2892</v>
      </c>
      <c r="B1017">
        <v>1450</v>
      </c>
      <c r="C1017">
        <f>VLOOKUP(B1017,Sheet3!A:B,2,FALSE)</f>
        <v>1187</v>
      </c>
      <c r="D1017">
        <v>2020</v>
      </c>
      <c r="E1017" s="1">
        <v>44052</v>
      </c>
      <c r="F1017" t="b">
        <v>0</v>
      </c>
      <c r="G1017" t="s">
        <v>978</v>
      </c>
      <c r="H1017" t="s">
        <v>1972</v>
      </c>
      <c r="I1017" t="s">
        <v>1973</v>
      </c>
      <c r="J1017">
        <v>2</v>
      </c>
      <c r="K1017">
        <v>50525</v>
      </c>
      <c r="L1017" t="s">
        <v>984</v>
      </c>
      <c r="M1017" t="s">
        <v>150</v>
      </c>
      <c r="N1017" t="s">
        <v>150</v>
      </c>
      <c r="O1017">
        <v>3</v>
      </c>
      <c r="P1017" t="s">
        <v>150</v>
      </c>
      <c r="Q1017">
        <v>100</v>
      </c>
      <c r="R1017">
        <v>1450</v>
      </c>
    </row>
    <row r="1018" spans="1:18" x14ac:dyDescent="0.2">
      <c r="A1018">
        <v>2830</v>
      </c>
      <c r="B1018">
        <v>1451</v>
      </c>
      <c r="C1018">
        <f>VLOOKUP(B1018,Sheet3!A:B,2,FALSE)</f>
        <v>1188</v>
      </c>
      <c r="D1018">
        <v>2019</v>
      </c>
      <c r="E1018" s="1">
        <v>43604</v>
      </c>
      <c r="F1018" t="b">
        <v>0</v>
      </c>
      <c r="G1018" t="s">
        <v>978</v>
      </c>
      <c r="H1018" t="s">
        <v>1972</v>
      </c>
      <c r="I1018" t="s">
        <v>2003</v>
      </c>
      <c r="J1018">
        <v>2</v>
      </c>
      <c r="K1018">
        <v>36689</v>
      </c>
      <c r="L1018" t="s">
        <v>16</v>
      </c>
      <c r="M1018" t="s">
        <v>150</v>
      </c>
      <c r="N1018" t="s">
        <v>150</v>
      </c>
      <c r="O1018">
        <v>6</v>
      </c>
      <c r="P1018" t="s">
        <v>150</v>
      </c>
      <c r="Q1018">
        <v>100</v>
      </c>
      <c r="R1018">
        <v>1451</v>
      </c>
    </row>
    <row r="1019" spans="1:18" x14ac:dyDescent="0.2">
      <c r="A1019">
        <v>2795</v>
      </c>
      <c r="B1019">
        <v>1452</v>
      </c>
      <c r="C1019">
        <f>VLOOKUP(B1019,Sheet3!A:B,2,FALSE)</f>
        <v>1189</v>
      </c>
      <c r="D1019">
        <v>2018</v>
      </c>
      <c r="E1019" s="1">
        <v>43324</v>
      </c>
      <c r="F1019" t="b">
        <v>0</v>
      </c>
      <c r="G1019" t="s">
        <v>978</v>
      </c>
      <c r="H1019" t="s">
        <v>1972</v>
      </c>
      <c r="I1019" t="s">
        <v>2046</v>
      </c>
      <c r="J1019">
        <v>2</v>
      </c>
      <c r="K1019">
        <v>36689</v>
      </c>
      <c r="L1019" t="s">
        <v>16</v>
      </c>
      <c r="M1019" t="s">
        <v>150</v>
      </c>
      <c r="N1019" t="s">
        <v>150</v>
      </c>
      <c r="O1019">
        <v>4</v>
      </c>
      <c r="P1019" t="s">
        <v>150</v>
      </c>
      <c r="Q1019">
        <v>100</v>
      </c>
      <c r="R1019">
        <v>1452</v>
      </c>
    </row>
    <row r="1020" spans="1:18" x14ac:dyDescent="0.2">
      <c r="A1020">
        <v>2747</v>
      </c>
      <c r="B1020">
        <v>1453</v>
      </c>
      <c r="C1020">
        <f>VLOOKUP(B1020,Sheet3!A:B,2,FALSE)</f>
        <v>1190</v>
      </c>
      <c r="D1020">
        <v>2017</v>
      </c>
      <c r="E1020" s="1">
        <v>42960</v>
      </c>
      <c r="F1020" t="b">
        <v>0</v>
      </c>
      <c r="G1020" t="s">
        <v>978</v>
      </c>
      <c r="H1020" t="s">
        <v>1972</v>
      </c>
      <c r="I1020" t="s">
        <v>2010</v>
      </c>
      <c r="J1020">
        <v>2</v>
      </c>
      <c r="K1020">
        <v>33448</v>
      </c>
      <c r="L1020" t="s">
        <v>13</v>
      </c>
      <c r="M1020" t="s">
        <v>150</v>
      </c>
      <c r="N1020" t="s">
        <v>150</v>
      </c>
      <c r="O1020">
        <v>5</v>
      </c>
      <c r="P1020" t="s">
        <v>150</v>
      </c>
      <c r="Q1020">
        <v>100</v>
      </c>
      <c r="R1020">
        <v>1453</v>
      </c>
    </row>
    <row r="1021" spans="1:18" x14ac:dyDescent="0.2">
      <c r="A1021">
        <v>2698</v>
      </c>
      <c r="B1021">
        <v>1454</v>
      </c>
      <c r="C1021">
        <f>VLOOKUP(B1021,Sheet3!A:B,2,FALSE)</f>
        <v>1191</v>
      </c>
      <c r="D1021">
        <v>2016</v>
      </c>
      <c r="E1021" s="1">
        <v>42582</v>
      </c>
      <c r="F1021" t="b">
        <v>0</v>
      </c>
      <c r="G1021" t="s">
        <v>978</v>
      </c>
      <c r="H1021" t="s">
        <v>1972</v>
      </c>
      <c r="I1021" t="s">
        <v>2024</v>
      </c>
      <c r="J1021">
        <v>2</v>
      </c>
      <c r="K1021">
        <v>25632</v>
      </c>
      <c r="L1021" t="s">
        <v>235</v>
      </c>
      <c r="M1021" t="s">
        <v>150</v>
      </c>
      <c r="N1021" t="s">
        <v>150</v>
      </c>
      <c r="O1021">
        <v>6</v>
      </c>
      <c r="P1021" t="s">
        <v>150</v>
      </c>
      <c r="Q1021">
        <v>100</v>
      </c>
      <c r="R1021">
        <v>1454</v>
      </c>
    </row>
    <row r="1022" spans="1:18" x14ac:dyDescent="0.2">
      <c r="A1022">
        <v>2653</v>
      </c>
      <c r="B1022">
        <v>1455</v>
      </c>
      <c r="C1022">
        <f>VLOOKUP(B1022,Sheet3!A:B,2,FALSE)</f>
        <v>1192</v>
      </c>
      <c r="D1022">
        <v>2015</v>
      </c>
      <c r="E1022" s="1">
        <v>42232</v>
      </c>
      <c r="F1022" t="b">
        <v>0</v>
      </c>
      <c r="G1022" t="s">
        <v>978</v>
      </c>
      <c r="H1022" t="s">
        <v>1972</v>
      </c>
      <c r="I1022" t="s">
        <v>2033</v>
      </c>
      <c r="J1022">
        <v>2</v>
      </c>
      <c r="K1022">
        <v>28089</v>
      </c>
      <c r="L1022" t="s">
        <v>594</v>
      </c>
      <c r="M1022" t="s">
        <v>150</v>
      </c>
      <c r="N1022" t="s">
        <v>150</v>
      </c>
      <c r="O1022">
        <v>5</v>
      </c>
      <c r="P1022" t="s">
        <v>150</v>
      </c>
      <c r="Q1022">
        <v>100</v>
      </c>
      <c r="R1022">
        <v>1455</v>
      </c>
    </row>
    <row r="1023" spans="1:18" x14ac:dyDescent="0.2">
      <c r="A1023">
        <v>2606</v>
      </c>
      <c r="B1023">
        <v>1456</v>
      </c>
      <c r="C1023">
        <f>VLOOKUP(B1023,Sheet3!A:B,2,FALSE)</f>
        <v>1193</v>
      </c>
      <c r="D1023">
        <v>2014</v>
      </c>
      <c r="E1023" s="1">
        <v>41861</v>
      </c>
      <c r="F1023" t="b">
        <v>0</v>
      </c>
      <c r="G1023" t="s">
        <v>978</v>
      </c>
      <c r="H1023" t="s">
        <v>1972</v>
      </c>
      <c r="I1023" t="s">
        <v>2007</v>
      </c>
      <c r="J1023">
        <v>2</v>
      </c>
      <c r="K1023">
        <v>28237</v>
      </c>
      <c r="L1023" t="s">
        <v>1</v>
      </c>
      <c r="M1023" t="s">
        <v>150</v>
      </c>
      <c r="N1023" t="s">
        <v>150</v>
      </c>
      <c r="O1023">
        <v>9</v>
      </c>
      <c r="P1023" t="s">
        <v>150</v>
      </c>
      <c r="Q1023">
        <v>100</v>
      </c>
      <c r="R1023">
        <v>1456</v>
      </c>
    </row>
    <row r="1024" spans="1:18" x14ac:dyDescent="0.2">
      <c r="A1024">
        <v>2561</v>
      </c>
      <c r="B1024">
        <v>1457</v>
      </c>
      <c r="C1024">
        <f>VLOOKUP(B1024,Sheet3!A:B,2,FALSE)</f>
        <v>1194</v>
      </c>
      <c r="D1024">
        <v>2013</v>
      </c>
      <c r="E1024" s="1">
        <v>41497</v>
      </c>
      <c r="F1024" t="b">
        <v>0</v>
      </c>
      <c r="G1024" t="s">
        <v>978</v>
      </c>
      <c r="H1024" t="s">
        <v>1972</v>
      </c>
      <c r="I1024" t="s">
        <v>2003</v>
      </c>
      <c r="J1024">
        <v>2</v>
      </c>
      <c r="K1024">
        <v>25686</v>
      </c>
      <c r="L1024" t="s">
        <v>938</v>
      </c>
      <c r="M1024" t="s">
        <v>150</v>
      </c>
      <c r="N1024" t="s">
        <v>150</v>
      </c>
      <c r="O1024">
        <v>3</v>
      </c>
      <c r="P1024" t="s">
        <v>150</v>
      </c>
      <c r="Q1024">
        <v>100</v>
      </c>
      <c r="R1024">
        <v>1457</v>
      </c>
    </row>
    <row r="1025" spans="1:18" x14ac:dyDescent="0.2">
      <c r="A1025">
        <v>2517</v>
      </c>
      <c r="B1025">
        <v>1458</v>
      </c>
      <c r="C1025">
        <f>VLOOKUP(B1025,Sheet3!A:B,2,FALSE)</f>
        <v>1195</v>
      </c>
      <c r="D1025">
        <v>2012</v>
      </c>
      <c r="E1025" s="1">
        <v>41133</v>
      </c>
      <c r="F1025" t="b">
        <v>0</v>
      </c>
      <c r="G1025" t="s">
        <v>978</v>
      </c>
      <c r="H1025" t="s">
        <v>1972</v>
      </c>
      <c r="I1025" t="s">
        <v>1996</v>
      </c>
      <c r="J1025">
        <v>2</v>
      </c>
      <c r="K1025">
        <v>28237</v>
      </c>
      <c r="L1025" t="s">
        <v>1</v>
      </c>
      <c r="M1025" t="s">
        <v>150</v>
      </c>
      <c r="N1025" t="s">
        <v>150</v>
      </c>
      <c r="O1025">
        <v>4</v>
      </c>
      <c r="P1025" t="s">
        <v>150</v>
      </c>
      <c r="Q1025">
        <v>100</v>
      </c>
      <c r="R1025">
        <v>1458</v>
      </c>
    </row>
    <row r="1026" spans="1:18" x14ac:dyDescent="0.2">
      <c r="A1026">
        <v>2472</v>
      </c>
      <c r="B1026">
        <v>1459</v>
      </c>
      <c r="C1026">
        <f>VLOOKUP(B1026,Sheet3!A:B,2,FALSE)</f>
        <v>1196</v>
      </c>
      <c r="D1026">
        <v>2011</v>
      </c>
      <c r="E1026" s="1">
        <v>40769</v>
      </c>
      <c r="F1026" t="b">
        <v>0</v>
      </c>
      <c r="G1026" t="s">
        <v>978</v>
      </c>
      <c r="H1026" t="s">
        <v>1972</v>
      </c>
      <c r="I1026" t="s">
        <v>1984</v>
      </c>
      <c r="J1026">
        <v>2</v>
      </c>
      <c r="K1026">
        <v>33141</v>
      </c>
      <c r="L1026" t="s">
        <v>1931</v>
      </c>
      <c r="M1026" t="s">
        <v>150</v>
      </c>
      <c r="N1026" t="s">
        <v>150</v>
      </c>
      <c r="O1026">
        <v>2</v>
      </c>
      <c r="P1026" t="s">
        <v>150</v>
      </c>
      <c r="Q1026">
        <v>100</v>
      </c>
      <c r="R1026">
        <v>1459</v>
      </c>
    </row>
    <row r="1027" spans="1:18" x14ac:dyDescent="0.2">
      <c r="A1027">
        <v>2426</v>
      </c>
      <c r="B1027">
        <v>1460</v>
      </c>
      <c r="C1027">
        <f>VLOOKUP(B1027,Sheet3!A:B,2,FALSE)</f>
        <v>1197</v>
      </c>
      <c r="D1027">
        <v>2010</v>
      </c>
      <c r="E1027" s="1">
        <v>40405</v>
      </c>
      <c r="F1027" t="b">
        <v>0</v>
      </c>
      <c r="G1027" t="s">
        <v>978</v>
      </c>
      <c r="H1027" t="s">
        <v>1972</v>
      </c>
      <c r="I1027" t="s">
        <v>2033</v>
      </c>
      <c r="J1027">
        <v>2</v>
      </c>
      <c r="K1027">
        <v>27408</v>
      </c>
      <c r="L1027" t="s">
        <v>654</v>
      </c>
      <c r="M1027" t="s">
        <v>150</v>
      </c>
      <c r="N1027" t="s">
        <v>150</v>
      </c>
      <c r="O1027">
        <v>1</v>
      </c>
      <c r="P1027" t="s">
        <v>150</v>
      </c>
      <c r="Q1027">
        <v>100</v>
      </c>
      <c r="R1027">
        <v>1460</v>
      </c>
    </row>
    <row r="1028" spans="1:18" x14ac:dyDescent="0.2">
      <c r="A1028">
        <v>2380</v>
      </c>
      <c r="B1028">
        <v>1461</v>
      </c>
      <c r="C1028">
        <f>VLOOKUP(B1028,Sheet3!A:B,2,FALSE)</f>
        <v>1198</v>
      </c>
      <c r="D1028">
        <v>2009</v>
      </c>
      <c r="E1028" s="1">
        <v>40041</v>
      </c>
      <c r="F1028" t="b">
        <v>0</v>
      </c>
      <c r="G1028" t="s">
        <v>978</v>
      </c>
      <c r="H1028" t="s">
        <v>1972</v>
      </c>
      <c r="I1028" t="s">
        <v>2008</v>
      </c>
      <c r="J1028">
        <v>2</v>
      </c>
      <c r="K1028">
        <v>24663</v>
      </c>
      <c r="L1028" t="s">
        <v>559</v>
      </c>
      <c r="M1028" t="s">
        <v>150</v>
      </c>
      <c r="N1028" t="s">
        <v>150</v>
      </c>
      <c r="O1028">
        <v>2</v>
      </c>
      <c r="P1028" t="s">
        <v>150</v>
      </c>
      <c r="Q1028">
        <v>100</v>
      </c>
      <c r="R1028">
        <v>1461</v>
      </c>
    </row>
    <row r="1029" spans="1:18" x14ac:dyDescent="0.2">
      <c r="A1029">
        <v>2332</v>
      </c>
      <c r="B1029">
        <v>1462</v>
      </c>
      <c r="C1029">
        <f>VLOOKUP(B1029,Sheet3!A:B,2,FALSE)</f>
        <v>1199</v>
      </c>
      <c r="D1029">
        <v>2008</v>
      </c>
      <c r="E1029" s="1">
        <v>39670</v>
      </c>
      <c r="F1029" t="b">
        <v>0</v>
      </c>
      <c r="G1029" t="s">
        <v>978</v>
      </c>
      <c r="H1029" t="s">
        <v>1972</v>
      </c>
      <c r="I1029" t="s">
        <v>2009</v>
      </c>
      <c r="J1029">
        <v>2</v>
      </c>
      <c r="K1029">
        <v>20766</v>
      </c>
      <c r="L1029" t="s">
        <v>1010</v>
      </c>
      <c r="M1029" t="s">
        <v>150</v>
      </c>
      <c r="N1029" t="s">
        <v>150</v>
      </c>
      <c r="O1029">
        <v>5</v>
      </c>
      <c r="P1029" t="s">
        <v>150</v>
      </c>
      <c r="Q1029">
        <v>100</v>
      </c>
      <c r="R1029">
        <v>1462</v>
      </c>
    </row>
    <row r="1030" spans="1:18" x14ac:dyDescent="0.2">
      <c r="A1030">
        <v>2284</v>
      </c>
      <c r="B1030">
        <v>1463</v>
      </c>
      <c r="C1030">
        <f>VLOOKUP(B1030,Sheet3!A:B,2,FALSE)</f>
        <v>1200</v>
      </c>
      <c r="D1030">
        <v>2007</v>
      </c>
      <c r="E1030" s="1">
        <v>39306</v>
      </c>
      <c r="F1030" t="b">
        <v>0</v>
      </c>
      <c r="G1030" t="s">
        <v>978</v>
      </c>
      <c r="H1030" t="s">
        <v>1972</v>
      </c>
      <c r="I1030" t="s">
        <v>2000</v>
      </c>
      <c r="J1030">
        <v>2</v>
      </c>
      <c r="K1030">
        <v>8793</v>
      </c>
      <c r="L1030" t="s">
        <v>365</v>
      </c>
      <c r="M1030" t="s">
        <v>150</v>
      </c>
      <c r="N1030" t="s">
        <v>150</v>
      </c>
      <c r="O1030">
        <v>59</v>
      </c>
      <c r="P1030" t="s">
        <v>150</v>
      </c>
      <c r="Q1030">
        <v>100</v>
      </c>
      <c r="R1030">
        <v>1463</v>
      </c>
    </row>
    <row r="1031" spans="1:18" x14ac:dyDescent="0.2">
      <c r="A1031">
        <v>2236</v>
      </c>
      <c r="B1031">
        <v>1464</v>
      </c>
      <c r="C1031">
        <f>VLOOKUP(B1031,Sheet3!A:B,2,FALSE)</f>
        <v>1201</v>
      </c>
      <c r="D1031">
        <v>2006</v>
      </c>
      <c r="E1031" s="1">
        <v>38949</v>
      </c>
      <c r="F1031" t="b">
        <v>0</v>
      </c>
      <c r="G1031" t="s">
        <v>978</v>
      </c>
      <c r="H1031" t="s">
        <v>1972</v>
      </c>
      <c r="I1031" t="s">
        <v>2005</v>
      </c>
      <c r="J1031">
        <v>2</v>
      </c>
      <c r="K1031">
        <v>8793</v>
      </c>
      <c r="L1031" t="s">
        <v>365</v>
      </c>
      <c r="M1031" t="s">
        <v>150</v>
      </c>
      <c r="N1031" t="s">
        <v>150</v>
      </c>
      <c r="O1031">
        <v>51</v>
      </c>
      <c r="P1031" t="s">
        <v>150</v>
      </c>
      <c r="Q1031">
        <v>100</v>
      </c>
      <c r="R1031">
        <v>1464</v>
      </c>
    </row>
    <row r="1032" spans="1:18" x14ac:dyDescent="0.2">
      <c r="A1032">
        <v>2187</v>
      </c>
      <c r="B1032">
        <v>1465</v>
      </c>
      <c r="C1032">
        <f>VLOOKUP(B1032,Sheet3!A:B,2,FALSE)</f>
        <v>1202</v>
      </c>
      <c r="D1032">
        <v>2005</v>
      </c>
      <c r="E1032" s="1">
        <v>38578</v>
      </c>
      <c r="F1032" t="b">
        <v>0</v>
      </c>
      <c r="G1032" t="s">
        <v>978</v>
      </c>
      <c r="H1032" t="s">
        <v>1972</v>
      </c>
      <c r="I1032" t="s">
        <v>2024</v>
      </c>
      <c r="J1032">
        <v>2</v>
      </c>
      <c r="K1032">
        <v>1810</v>
      </c>
      <c r="L1032" t="s">
        <v>70</v>
      </c>
      <c r="M1032" t="s">
        <v>150</v>
      </c>
      <c r="N1032" t="s">
        <v>150</v>
      </c>
      <c r="O1032">
        <v>27</v>
      </c>
      <c r="P1032" t="s">
        <v>150</v>
      </c>
      <c r="Q1032">
        <v>100</v>
      </c>
      <c r="R1032">
        <v>1465</v>
      </c>
    </row>
    <row r="1033" spans="1:18" x14ac:dyDescent="0.2">
      <c r="A1033">
        <v>2139</v>
      </c>
      <c r="B1033">
        <v>1466</v>
      </c>
      <c r="C1033">
        <f>VLOOKUP(B1033,Sheet3!A:B,2,FALSE)</f>
        <v>1203</v>
      </c>
      <c r="D1033">
        <v>2004</v>
      </c>
      <c r="E1033" s="1">
        <v>38214</v>
      </c>
      <c r="F1033" t="b">
        <v>0</v>
      </c>
      <c r="G1033" t="s">
        <v>978</v>
      </c>
      <c r="H1033" t="s">
        <v>1972</v>
      </c>
      <c r="I1033" t="s">
        <v>2033</v>
      </c>
      <c r="J1033">
        <v>2</v>
      </c>
      <c r="K1033">
        <v>6567</v>
      </c>
      <c r="L1033" t="s">
        <v>77</v>
      </c>
      <c r="M1033" t="s">
        <v>150</v>
      </c>
      <c r="N1033" t="s">
        <v>150</v>
      </c>
      <c r="O1033">
        <v>20</v>
      </c>
      <c r="P1033" t="s">
        <v>150</v>
      </c>
      <c r="Q1033">
        <v>100</v>
      </c>
      <c r="R1033">
        <v>1466</v>
      </c>
    </row>
    <row r="1034" spans="1:18" x14ac:dyDescent="0.2">
      <c r="A1034">
        <v>2091</v>
      </c>
      <c r="B1034">
        <v>1467</v>
      </c>
      <c r="C1034">
        <f>VLOOKUP(B1034,Sheet3!A:B,2,FALSE)</f>
        <v>1204</v>
      </c>
      <c r="D1034">
        <v>2003</v>
      </c>
      <c r="E1034" s="1">
        <v>37850</v>
      </c>
      <c r="F1034" t="b">
        <v>0</v>
      </c>
      <c r="G1034" t="s">
        <v>978</v>
      </c>
      <c r="H1034" t="s">
        <v>1972</v>
      </c>
      <c r="I1034" t="s">
        <v>2003</v>
      </c>
      <c r="J1034">
        <v>2</v>
      </c>
      <c r="K1034">
        <v>6515</v>
      </c>
      <c r="L1034" t="s">
        <v>1017</v>
      </c>
      <c r="M1034" t="s">
        <v>150</v>
      </c>
      <c r="N1034" t="s">
        <v>150</v>
      </c>
      <c r="O1034">
        <v>1</v>
      </c>
      <c r="P1034" t="s">
        <v>150</v>
      </c>
      <c r="Q1034">
        <v>100</v>
      </c>
      <c r="R1034">
        <v>1467</v>
      </c>
    </row>
    <row r="1035" spans="1:18" x14ac:dyDescent="0.2">
      <c r="A1035">
        <v>2043</v>
      </c>
      <c r="B1035">
        <v>1468</v>
      </c>
      <c r="C1035">
        <f>VLOOKUP(B1035,Sheet3!A:B,2,FALSE)</f>
        <v>1205</v>
      </c>
      <c r="D1035">
        <v>2002</v>
      </c>
      <c r="E1035" s="1">
        <v>37486</v>
      </c>
      <c r="F1035" t="b">
        <v>0</v>
      </c>
      <c r="G1035" t="s">
        <v>978</v>
      </c>
      <c r="H1035" t="s">
        <v>1972</v>
      </c>
      <c r="I1035" t="s">
        <v>2008</v>
      </c>
      <c r="J1035">
        <v>2</v>
      </c>
      <c r="K1035">
        <v>23614</v>
      </c>
      <c r="L1035" t="s">
        <v>1018</v>
      </c>
      <c r="M1035" t="s">
        <v>150</v>
      </c>
      <c r="N1035" t="s">
        <v>150</v>
      </c>
      <c r="O1035">
        <v>3</v>
      </c>
      <c r="P1035" t="s">
        <v>150</v>
      </c>
      <c r="Q1035">
        <v>100</v>
      </c>
      <c r="R1035">
        <v>1468</v>
      </c>
    </row>
    <row r="1036" spans="1:18" x14ac:dyDescent="0.2">
      <c r="A1036">
        <v>1994</v>
      </c>
      <c r="B1036">
        <v>1469</v>
      </c>
      <c r="C1036">
        <f>VLOOKUP(B1036,Sheet3!A:B,2,FALSE)</f>
        <v>1206</v>
      </c>
      <c r="D1036">
        <v>2001</v>
      </c>
      <c r="E1036" s="1">
        <v>37122</v>
      </c>
      <c r="F1036" t="b">
        <v>0</v>
      </c>
      <c r="G1036" t="s">
        <v>978</v>
      </c>
      <c r="H1036" t="s">
        <v>1972</v>
      </c>
      <c r="I1036" t="s">
        <v>1984</v>
      </c>
      <c r="J1036">
        <v>2</v>
      </c>
      <c r="K1036">
        <v>2206</v>
      </c>
      <c r="L1036" t="s">
        <v>239</v>
      </c>
      <c r="M1036" t="s">
        <v>150</v>
      </c>
      <c r="N1036" t="s">
        <v>150</v>
      </c>
      <c r="O1036">
        <v>6</v>
      </c>
      <c r="P1036" t="s">
        <v>150</v>
      </c>
      <c r="Q1036">
        <v>100</v>
      </c>
      <c r="R1036">
        <v>1469</v>
      </c>
    </row>
    <row r="1037" spans="1:18" x14ac:dyDescent="0.2">
      <c r="A1037">
        <v>1945</v>
      </c>
      <c r="B1037">
        <v>1470</v>
      </c>
      <c r="C1037">
        <f>VLOOKUP(B1037,Sheet3!A:B,2,FALSE)</f>
        <v>1207</v>
      </c>
      <c r="D1037">
        <v>2000</v>
      </c>
      <c r="E1037" s="1">
        <v>36758</v>
      </c>
      <c r="F1037" t="b">
        <v>0</v>
      </c>
      <c r="G1037" t="s">
        <v>978</v>
      </c>
      <c r="H1037" t="s">
        <v>1972</v>
      </c>
      <c r="I1037" t="s">
        <v>2007</v>
      </c>
      <c r="J1037">
        <v>2</v>
      </c>
      <c r="K1037">
        <v>8793</v>
      </c>
      <c r="L1037" t="s">
        <v>365</v>
      </c>
      <c r="M1037" t="s">
        <v>150</v>
      </c>
      <c r="N1037" t="s">
        <v>150</v>
      </c>
      <c r="O1037">
        <v>22</v>
      </c>
      <c r="P1037" t="s">
        <v>150</v>
      </c>
      <c r="Q1037">
        <v>100</v>
      </c>
      <c r="R1037">
        <v>1470</v>
      </c>
    </row>
    <row r="1038" spans="1:18" x14ac:dyDescent="0.2">
      <c r="A1038">
        <v>1896</v>
      </c>
      <c r="B1038">
        <v>1471</v>
      </c>
      <c r="C1038">
        <f>VLOOKUP(B1038,Sheet3!A:B,2,FALSE)</f>
        <v>1208</v>
      </c>
      <c r="D1038">
        <v>1999</v>
      </c>
      <c r="E1038" s="1">
        <v>36387</v>
      </c>
      <c r="F1038" t="b">
        <v>0</v>
      </c>
      <c r="G1038" t="s">
        <v>978</v>
      </c>
      <c r="H1038" t="s">
        <v>1972</v>
      </c>
      <c r="I1038" t="s">
        <v>2005</v>
      </c>
      <c r="J1038">
        <v>2</v>
      </c>
      <c r="K1038">
        <v>8793</v>
      </c>
      <c r="L1038" t="s">
        <v>365</v>
      </c>
      <c r="M1038" t="s">
        <v>150</v>
      </c>
      <c r="N1038" t="s">
        <v>150</v>
      </c>
      <c r="O1038">
        <v>11</v>
      </c>
      <c r="P1038" t="s">
        <v>150</v>
      </c>
      <c r="Q1038">
        <v>100</v>
      </c>
      <c r="R1038">
        <v>1471</v>
      </c>
    </row>
    <row r="1039" spans="1:18" x14ac:dyDescent="0.2">
      <c r="A1039">
        <v>1850</v>
      </c>
      <c r="B1039">
        <v>1472</v>
      </c>
      <c r="C1039">
        <f>VLOOKUP(B1039,Sheet3!A:B,2,FALSE)</f>
        <v>1209</v>
      </c>
      <c r="D1039">
        <v>1998</v>
      </c>
      <c r="E1039" s="1">
        <v>36023</v>
      </c>
      <c r="F1039" t="b">
        <v>0</v>
      </c>
      <c r="G1039" t="s">
        <v>978</v>
      </c>
      <c r="H1039" t="s">
        <v>1972</v>
      </c>
      <c r="I1039" t="s">
        <v>2039</v>
      </c>
      <c r="J1039">
        <v>2</v>
      </c>
      <c r="K1039">
        <v>6567</v>
      </c>
      <c r="L1039" t="s">
        <v>77</v>
      </c>
      <c r="M1039" t="s">
        <v>150</v>
      </c>
      <c r="N1039" t="s">
        <v>150</v>
      </c>
      <c r="O1039">
        <v>6</v>
      </c>
      <c r="P1039" t="s">
        <v>150</v>
      </c>
      <c r="Q1039">
        <v>100</v>
      </c>
      <c r="R1039">
        <v>1472</v>
      </c>
    </row>
    <row r="1040" spans="1:18" x14ac:dyDescent="0.2">
      <c r="A1040">
        <v>1806</v>
      </c>
      <c r="B1040">
        <v>1473</v>
      </c>
      <c r="C1040">
        <f>VLOOKUP(B1040,Sheet3!A:B,2,FALSE)</f>
        <v>1210</v>
      </c>
      <c r="D1040">
        <v>1997</v>
      </c>
      <c r="E1040" s="1">
        <v>35659</v>
      </c>
      <c r="F1040" t="b">
        <v>0</v>
      </c>
      <c r="G1040" t="s">
        <v>978</v>
      </c>
      <c r="H1040" t="s">
        <v>1972</v>
      </c>
      <c r="I1040" t="s">
        <v>2003</v>
      </c>
      <c r="J1040">
        <v>2</v>
      </c>
      <c r="K1040">
        <v>1706</v>
      </c>
      <c r="L1040" t="s">
        <v>199</v>
      </c>
      <c r="M1040" t="s">
        <v>150</v>
      </c>
      <c r="N1040" t="s">
        <v>150</v>
      </c>
      <c r="O1040">
        <v>11</v>
      </c>
      <c r="P1040" t="s">
        <v>150</v>
      </c>
      <c r="Q1040">
        <v>100</v>
      </c>
      <c r="R1040">
        <v>1473</v>
      </c>
    </row>
    <row r="1041" spans="1:18" x14ac:dyDescent="0.2">
      <c r="A1041">
        <v>1761</v>
      </c>
      <c r="B1041">
        <v>1474</v>
      </c>
      <c r="C1041">
        <f>VLOOKUP(B1041,Sheet3!A:B,2,FALSE)</f>
        <v>1211</v>
      </c>
      <c r="D1041">
        <v>1996</v>
      </c>
      <c r="E1041" s="1">
        <v>35288</v>
      </c>
      <c r="F1041" t="b">
        <v>0</v>
      </c>
      <c r="G1041" t="s">
        <v>978</v>
      </c>
      <c r="H1041" t="s">
        <v>1972</v>
      </c>
      <c r="I1041" t="s">
        <v>2007</v>
      </c>
      <c r="J1041">
        <v>2</v>
      </c>
      <c r="K1041">
        <v>1132</v>
      </c>
      <c r="L1041" t="s">
        <v>320</v>
      </c>
      <c r="M1041" t="s">
        <v>150</v>
      </c>
      <c r="N1041" t="s">
        <v>150</v>
      </c>
      <c r="O1041">
        <v>7</v>
      </c>
      <c r="P1041" t="s">
        <v>150</v>
      </c>
      <c r="Q1041">
        <v>100</v>
      </c>
      <c r="R1041">
        <v>1474</v>
      </c>
    </row>
    <row r="1042" spans="1:18" x14ac:dyDescent="0.2">
      <c r="A1042">
        <v>1717</v>
      </c>
      <c r="B1042">
        <v>1475</v>
      </c>
      <c r="C1042">
        <f>VLOOKUP(B1042,Sheet3!A:B,2,FALSE)</f>
        <v>1212</v>
      </c>
      <c r="D1042">
        <v>1995</v>
      </c>
      <c r="E1042" s="1">
        <v>34924</v>
      </c>
      <c r="F1042" t="b">
        <v>0</v>
      </c>
      <c r="G1042" t="s">
        <v>978</v>
      </c>
      <c r="H1042" t="s">
        <v>1972</v>
      </c>
      <c r="I1042" t="s">
        <v>1973</v>
      </c>
      <c r="J1042">
        <v>2</v>
      </c>
      <c r="K1042">
        <v>1313</v>
      </c>
      <c r="L1042" t="s">
        <v>660</v>
      </c>
      <c r="M1042" t="s">
        <v>150</v>
      </c>
      <c r="N1042" t="s">
        <v>150</v>
      </c>
      <c r="O1042">
        <v>6</v>
      </c>
      <c r="P1042" t="s">
        <v>150</v>
      </c>
      <c r="Q1042">
        <v>100</v>
      </c>
      <c r="R1042">
        <v>1475</v>
      </c>
    </row>
    <row r="1043" spans="1:18" x14ac:dyDescent="0.2">
      <c r="A1043">
        <v>1673</v>
      </c>
      <c r="B1043">
        <v>1476</v>
      </c>
      <c r="C1043">
        <f>VLOOKUP(B1043,Sheet3!A:B,2,FALSE)</f>
        <v>1213</v>
      </c>
      <c r="D1043">
        <v>1994</v>
      </c>
      <c r="E1043" s="1">
        <v>34560</v>
      </c>
      <c r="F1043" t="b">
        <v>0</v>
      </c>
      <c r="G1043" t="s">
        <v>978</v>
      </c>
      <c r="H1043" t="s">
        <v>1972</v>
      </c>
      <c r="I1043" t="s">
        <v>2000</v>
      </c>
      <c r="J1043">
        <v>2</v>
      </c>
      <c r="K1043">
        <v>1968</v>
      </c>
      <c r="L1043" t="s">
        <v>571</v>
      </c>
      <c r="M1043" t="s">
        <v>150</v>
      </c>
      <c r="N1043" t="s">
        <v>150</v>
      </c>
      <c r="O1043">
        <v>14</v>
      </c>
      <c r="P1043" t="s">
        <v>150</v>
      </c>
      <c r="Q1043">
        <v>100</v>
      </c>
      <c r="R1043">
        <v>1476</v>
      </c>
    </row>
    <row r="1044" spans="1:18" x14ac:dyDescent="0.2">
      <c r="A1044">
        <v>1629</v>
      </c>
      <c r="B1044">
        <v>1477</v>
      </c>
      <c r="C1044">
        <f>VLOOKUP(B1044,Sheet3!A:B,2,FALSE)</f>
        <v>1214</v>
      </c>
      <c r="D1044">
        <v>1993</v>
      </c>
      <c r="E1044" s="1">
        <v>34196</v>
      </c>
      <c r="F1044" t="b">
        <v>0</v>
      </c>
      <c r="G1044" t="s">
        <v>978</v>
      </c>
      <c r="H1044" t="s">
        <v>1972</v>
      </c>
      <c r="I1044" t="s">
        <v>2001</v>
      </c>
      <c r="J1044">
        <v>2</v>
      </c>
      <c r="K1044">
        <v>1042</v>
      </c>
      <c r="L1044" t="s">
        <v>202</v>
      </c>
      <c r="M1044" t="s">
        <v>150</v>
      </c>
      <c r="N1044" t="s">
        <v>150</v>
      </c>
      <c r="O1044">
        <v>11</v>
      </c>
      <c r="P1044" t="s">
        <v>150</v>
      </c>
      <c r="Q1044">
        <v>100</v>
      </c>
      <c r="R1044">
        <v>1477</v>
      </c>
    </row>
    <row r="1045" spans="1:18" x14ac:dyDescent="0.2">
      <c r="A1045">
        <v>1585</v>
      </c>
      <c r="B1045">
        <v>1478</v>
      </c>
      <c r="C1045">
        <f>VLOOKUP(B1045,Sheet3!A:B,2,FALSE)</f>
        <v>1215</v>
      </c>
      <c r="D1045">
        <v>1992</v>
      </c>
      <c r="E1045" s="1">
        <v>33832</v>
      </c>
      <c r="F1045" t="b">
        <v>0</v>
      </c>
      <c r="G1045" t="s">
        <v>978</v>
      </c>
      <c r="H1045" t="s">
        <v>1972</v>
      </c>
      <c r="I1045" t="s">
        <v>2046</v>
      </c>
      <c r="J1045">
        <v>2</v>
      </c>
      <c r="K1045">
        <v>1968</v>
      </c>
      <c r="L1045" t="s">
        <v>571</v>
      </c>
      <c r="M1045" t="s">
        <v>150</v>
      </c>
      <c r="N1045" t="s">
        <v>150</v>
      </c>
      <c r="O1045">
        <v>4</v>
      </c>
      <c r="P1045" t="s">
        <v>150</v>
      </c>
      <c r="Q1045">
        <v>100</v>
      </c>
      <c r="R1045">
        <v>1478</v>
      </c>
    </row>
    <row r="1046" spans="1:18" x14ac:dyDescent="0.2">
      <c r="A1046">
        <v>1539</v>
      </c>
      <c r="B1046">
        <v>1479</v>
      </c>
      <c r="C1046">
        <f>VLOOKUP(B1046,Sheet3!A:B,2,FALSE)</f>
        <v>1216</v>
      </c>
      <c r="D1046">
        <v>1991</v>
      </c>
      <c r="E1046" s="1">
        <v>33461</v>
      </c>
      <c r="F1046" t="b">
        <v>0</v>
      </c>
      <c r="G1046" t="s">
        <v>978</v>
      </c>
      <c r="H1046" t="s">
        <v>1972</v>
      </c>
      <c r="I1046" t="s">
        <v>2060</v>
      </c>
      <c r="J1046">
        <v>2</v>
      </c>
      <c r="K1046">
        <v>1249</v>
      </c>
      <c r="L1046" t="s">
        <v>1028</v>
      </c>
      <c r="M1046" t="s">
        <v>150</v>
      </c>
      <c r="N1046" t="s">
        <v>150</v>
      </c>
      <c r="O1046">
        <v>1</v>
      </c>
      <c r="P1046" t="s">
        <v>150</v>
      </c>
      <c r="Q1046">
        <v>100</v>
      </c>
      <c r="R1046">
        <v>1479</v>
      </c>
    </row>
    <row r="1047" spans="1:18" x14ac:dyDescent="0.2">
      <c r="A1047">
        <v>1494</v>
      </c>
      <c r="B1047">
        <v>1480</v>
      </c>
      <c r="C1047">
        <f>VLOOKUP(B1047,Sheet3!A:B,2,FALSE)</f>
        <v>1217</v>
      </c>
      <c r="D1047">
        <v>1990</v>
      </c>
      <c r="E1047" s="1">
        <v>33097</v>
      </c>
      <c r="F1047" t="b">
        <v>0</v>
      </c>
      <c r="G1047" t="s">
        <v>978</v>
      </c>
      <c r="H1047" t="s">
        <v>1972</v>
      </c>
      <c r="I1047" t="s">
        <v>2050</v>
      </c>
      <c r="J1047">
        <v>2</v>
      </c>
      <c r="K1047">
        <v>1435</v>
      </c>
      <c r="L1047" t="s">
        <v>1032</v>
      </c>
      <c r="M1047" t="s">
        <v>150</v>
      </c>
      <c r="N1047" t="s">
        <v>150</v>
      </c>
      <c r="O1047">
        <v>2</v>
      </c>
      <c r="P1047" t="s">
        <v>150</v>
      </c>
      <c r="Q1047">
        <v>100</v>
      </c>
      <c r="R1047">
        <v>1480</v>
      </c>
    </row>
    <row r="1048" spans="1:18" x14ac:dyDescent="0.2">
      <c r="A1048">
        <v>1450</v>
      </c>
      <c r="B1048">
        <v>1481</v>
      </c>
      <c r="C1048">
        <f>VLOOKUP(B1048,Sheet3!A:B,2,FALSE)</f>
        <v>1218</v>
      </c>
      <c r="D1048">
        <v>1989</v>
      </c>
      <c r="E1048" s="1">
        <v>32733</v>
      </c>
      <c r="F1048" t="b">
        <v>0</v>
      </c>
      <c r="G1048" t="s">
        <v>978</v>
      </c>
      <c r="H1048" t="s">
        <v>1972</v>
      </c>
      <c r="I1048" t="s">
        <v>2005</v>
      </c>
      <c r="J1048">
        <v>2</v>
      </c>
      <c r="K1048">
        <v>2146</v>
      </c>
      <c r="L1048" t="s">
        <v>608</v>
      </c>
      <c r="M1048" t="s">
        <v>150</v>
      </c>
      <c r="N1048" t="s">
        <v>150</v>
      </c>
      <c r="O1048">
        <v>5</v>
      </c>
      <c r="P1048" t="s">
        <v>150</v>
      </c>
      <c r="Q1048">
        <v>100</v>
      </c>
      <c r="R1048">
        <v>1481</v>
      </c>
    </row>
    <row r="1049" spans="1:18" x14ac:dyDescent="0.2">
      <c r="A1049">
        <v>1401</v>
      </c>
      <c r="B1049">
        <v>1482</v>
      </c>
      <c r="C1049">
        <f>VLOOKUP(B1049,Sheet3!A:B,2,FALSE)</f>
        <v>1219</v>
      </c>
      <c r="D1049">
        <v>1988</v>
      </c>
      <c r="E1049" s="1">
        <v>32369</v>
      </c>
      <c r="F1049" t="b">
        <v>0</v>
      </c>
      <c r="G1049" t="s">
        <v>978</v>
      </c>
      <c r="H1049" t="s">
        <v>1972</v>
      </c>
      <c r="I1049" t="s">
        <v>2000</v>
      </c>
      <c r="J1049">
        <v>2</v>
      </c>
      <c r="K1049">
        <v>2104</v>
      </c>
      <c r="L1049" t="s">
        <v>243</v>
      </c>
      <c r="M1049" t="s">
        <v>150</v>
      </c>
      <c r="N1049" t="s">
        <v>150</v>
      </c>
      <c r="O1049">
        <v>1</v>
      </c>
      <c r="P1049" t="s">
        <v>150</v>
      </c>
      <c r="Q1049">
        <v>100</v>
      </c>
      <c r="R1049">
        <v>1482</v>
      </c>
    </row>
    <row r="1050" spans="1:18" x14ac:dyDescent="0.2">
      <c r="A1050">
        <v>1354</v>
      </c>
      <c r="B1050">
        <v>1483</v>
      </c>
      <c r="C1050">
        <f>VLOOKUP(B1050,Sheet3!A:B,2,FALSE)</f>
        <v>1220</v>
      </c>
      <c r="D1050">
        <v>1987</v>
      </c>
      <c r="E1050" s="1">
        <v>31998</v>
      </c>
      <c r="F1050" t="b">
        <v>0</v>
      </c>
      <c r="G1050" t="s">
        <v>978</v>
      </c>
      <c r="H1050" t="s">
        <v>1972</v>
      </c>
      <c r="I1050" t="s">
        <v>1989</v>
      </c>
      <c r="J1050">
        <v>2</v>
      </c>
      <c r="K1050">
        <v>1864</v>
      </c>
      <c r="L1050" t="s">
        <v>580</v>
      </c>
      <c r="M1050" t="s">
        <v>150</v>
      </c>
      <c r="N1050" t="s">
        <v>150</v>
      </c>
      <c r="O1050">
        <v>8</v>
      </c>
      <c r="P1050" t="s">
        <v>150</v>
      </c>
      <c r="Q1050">
        <v>100</v>
      </c>
      <c r="R1050">
        <v>1483</v>
      </c>
    </row>
    <row r="1051" spans="1:18" x14ac:dyDescent="0.2">
      <c r="A1051">
        <v>1308</v>
      </c>
      <c r="B1051">
        <v>1484</v>
      </c>
      <c r="C1051">
        <f>VLOOKUP(B1051,Sheet3!A:B,2,FALSE)</f>
        <v>1221</v>
      </c>
      <c r="D1051">
        <v>1986</v>
      </c>
      <c r="E1051" s="1">
        <v>31634</v>
      </c>
      <c r="F1051" t="b">
        <v>0</v>
      </c>
      <c r="G1051" t="s">
        <v>978</v>
      </c>
      <c r="H1051" t="s">
        <v>1972</v>
      </c>
      <c r="I1051" t="s">
        <v>2001</v>
      </c>
      <c r="J1051">
        <v>2</v>
      </c>
      <c r="K1051">
        <v>2223</v>
      </c>
      <c r="L1051" t="s">
        <v>1041</v>
      </c>
      <c r="M1051" t="s">
        <v>150</v>
      </c>
      <c r="N1051" t="s">
        <v>150</v>
      </c>
      <c r="O1051">
        <v>4</v>
      </c>
      <c r="P1051" t="s">
        <v>150</v>
      </c>
      <c r="Q1051">
        <v>100</v>
      </c>
      <c r="R1051">
        <v>1484</v>
      </c>
    </row>
    <row r="1052" spans="1:18" x14ac:dyDescent="0.2">
      <c r="A1052">
        <v>1263</v>
      </c>
      <c r="B1052">
        <v>1485</v>
      </c>
      <c r="C1052">
        <f>VLOOKUP(B1052,Sheet3!A:B,2,FALSE)</f>
        <v>1222</v>
      </c>
      <c r="D1052">
        <v>1985</v>
      </c>
      <c r="E1052" s="1">
        <v>31270</v>
      </c>
      <c r="F1052" t="b">
        <v>0</v>
      </c>
      <c r="G1052" t="s">
        <v>978</v>
      </c>
      <c r="H1052" t="s">
        <v>1972</v>
      </c>
      <c r="I1052" t="s">
        <v>2070</v>
      </c>
      <c r="J1052">
        <v>2</v>
      </c>
      <c r="K1052">
        <v>1443</v>
      </c>
      <c r="L1052" t="s">
        <v>261</v>
      </c>
      <c r="M1052" t="s">
        <v>150</v>
      </c>
      <c r="N1052" t="s">
        <v>150</v>
      </c>
      <c r="O1052">
        <v>19</v>
      </c>
      <c r="P1052" t="s">
        <v>150</v>
      </c>
      <c r="Q1052" t="s">
        <v>150</v>
      </c>
      <c r="R1052">
        <v>1485</v>
      </c>
    </row>
    <row r="1053" spans="1:18" x14ac:dyDescent="0.2">
      <c r="A1053">
        <v>1221</v>
      </c>
      <c r="B1053">
        <v>1486</v>
      </c>
      <c r="C1053">
        <f>VLOOKUP(B1053,Sheet3!A:B,2,FALSE)</f>
        <v>1223</v>
      </c>
      <c r="D1053">
        <v>1984</v>
      </c>
      <c r="E1053" s="1">
        <v>30913</v>
      </c>
      <c r="F1053" t="b">
        <v>0</v>
      </c>
      <c r="G1053" t="s">
        <v>978</v>
      </c>
      <c r="H1053" t="s">
        <v>1972</v>
      </c>
      <c r="I1053" t="s">
        <v>2050</v>
      </c>
      <c r="J1053">
        <v>2</v>
      </c>
      <c r="K1053">
        <v>2213</v>
      </c>
      <c r="L1053" t="s">
        <v>209</v>
      </c>
      <c r="M1053" t="s">
        <v>150</v>
      </c>
      <c r="N1053" t="s">
        <v>150</v>
      </c>
      <c r="O1053">
        <v>29</v>
      </c>
      <c r="P1053" t="s">
        <v>150</v>
      </c>
      <c r="Q1053" t="s">
        <v>150</v>
      </c>
      <c r="R1053">
        <v>1486</v>
      </c>
    </row>
    <row r="1054" spans="1:18" x14ac:dyDescent="0.2">
      <c r="A1054">
        <v>1177</v>
      </c>
      <c r="B1054">
        <v>1487</v>
      </c>
      <c r="C1054">
        <f>VLOOKUP(B1054,Sheet3!A:B,2,FALSE)</f>
        <v>1224</v>
      </c>
      <c r="D1054">
        <v>1983</v>
      </c>
      <c r="E1054" s="1">
        <v>30535</v>
      </c>
      <c r="F1054" t="b">
        <v>0</v>
      </c>
      <c r="G1054" t="s">
        <v>978</v>
      </c>
      <c r="H1054" t="s">
        <v>1972</v>
      </c>
      <c r="I1054" t="s">
        <v>1973</v>
      </c>
      <c r="J1054">
        <v>2</v>
      </c>
      <c r="K1054">
        <v>2170</v>
      </c>
      <c r="L1054" t="s">
        <v>81</v>
      </c>
      <c r="M1054" t="s">
        <v>150</v>
      </c>
      <c r="N1054" t="s">
        <v>150</v>
      </c>
      <c r="O1054">
        <v>3</v>
      </c>
      <c r="P1054" t="s">
        <v>150</v>
      </c>
      <c r="Q1054" t="s">
        <v>150</v>
      </c>
      <c r="R1054">
        <v>1487</v>
      </c>
    </row>
    <row r="1055" spans="1:18" x14ac:dyDescent="0.2">
      <c r="A1055">
        <v>1134</v>
      </c>
      <c r="B1055">
        <v>1488</v>
      </c>
      <c r="C1055">
        <f>VLOOKUP(B1055,Sheet3!A:B,2,FALSE)</f>
        <v>1225</v>
      </c>
      <c r="D1055">
        <v>1982</v>
      </c>
      <c r="E1055" s="1">
        <v>30171</v>
      </c>
      <c r="F1055" t="b">
        <v>0</v>
      </c>
      <c r="G1055" t="s">
        <v>978</v>
      </c>
      <c r="H1055" t="s">
        <v>1972</v>
      </c>
      <c r="I1055" t="s">
        <v>2000</v>
      </c>
      <c r="J1055">
        <v>2</v>
      </c>
      <c r="K1055">
        <v>1355</v>
      </c>
      <c r="L1055" t="s">
        <v>97</v>
      </c>
      <c r="M1055" t="s">
        <v>150</v>
      </c>
      <c r="N1055" t="s">
        <v>150</v>
      </c>
      <c r="O1055">
        <v>18</v>
      </c>
      <c r="P1055" t="s">
        <v>150</v>
      </c>
      <c r="Q1055" t="s">
        <v>150</v>
      </c>
      <c r="R1055">
        <v>1488</v>
      </c>
    </row>
    <row r="1056" spans="1:18" x14ac:dyDescent="0.2">
      <c r="A1056">
        <v>1089</v>
      </c>
      <c r="B1056">
        <v>1489</v>
      </c>
      <c r="C1056">
        <f>VLOOKUP(B1056,Sheet3!A:B,2,FALSE)</f>
        <v>1226</v>
      </c>
      <c r="D1056">
        <v>1981</v>
      </c>
      <c r="E1056" s="1">
        <v>29807</v>
      </c>
      <c r="F1056" t="b">
        <v>0</v>
      </c>
      <c r="G1056" t="s">
        <v>978</v>
      </c>
      <c r="H1056" t="s">
        <v>1972</v>
      </c>
      <c r="I1056" t="s">
        <v>1984</v>
      </c>
      <c r="J1056">
        <v>2</v>
      </c>
      <c r="K1056">
        <v>1864</v>
      </c>
      <c r="L1056" t="s">
        <v>580</v>
      </c>
      <c r="M1056" t="s">
        <v>150</v>
      </c>
      <c r="N1056" t="s">
        <v>150</v>
      </c>
      <c r="O1056">
        <v>5</v>
      </c>
      <c r="P1056" t="s">
        <v>150</v>
      </c>
      <c r="Q1056" t="s">
        <v>150</v>
      </c>
      <c r="R1056">
        <v>1489</v>
      </c>
    </row>
    <row r="1057" spans="1:18" x14ac:dyDescent="0.2">
      <c r="A1057">
        <v>1044</v>
      </c>
      <c r="B1057">
        <v>1490</v>
      </c>
      <c r="C1057">
        <f>VLOOKUP(B1057,Sheet3!A:B,2,FALSE)</f>
        <v>1227</v>
      </c>
      <c r="D1057">
        <v>1980</v>
      </c>
      <c r="E1057" s="1">
        <v>29443</v>
      </c>
      <c r="F1057" t="b">
        <v>0</v>
      </c>
      <c r="G1057" t="s">
        <v>978</v>
      </c>
      <c r="H1057" t="s">
        <v>1972</v>
      </c>
      <c r="I1057" t="s">
        <v>2003</v>
      </c>
      <c r="J1057">
        <v>2</v>
      </c>
      <c r="K1057">
        <v>1869</v>
      </c>
      <c r="L1057" t="s">
        <v>215</v>
      </c>
      <c r="M1057" t="s">
        <v>150</v>
      </c>
      <c r="N1057" t="s">
        <v>150</v>
      </c>
      <c r="O1057">
        <v>70</v>
      </c>
      <c r="P1057" t="s">
        <v>150</v>
      </c>
      <c r="Q1057" t="s">
        <v>150</v>
      </c>
      <c r="R1057">
        <v>1490</v>
      </c>
    </row>
    <row r="1058" spans="1:18" x14ac:dyDescent="0.2">
      <c r="A1058">
        <v>998</v>
      </c>
      <c r="B1058">
        <v>1491</v>
      </c>
      <c r="C1058">
        <f>VLOOKUP(B1058,Sheet3!A:B,2,FALSE)</f>
        <v>1228</v>
      </c>
      <c r="D1058">
        <v>1979</v>
      </c>
      <c r="E1058" s="1">
        <v>29072</v>
      </c>
      <c r="F1058" t="b">
        <v>0</v>
      </c>
      <c r="G1058" t="s">
        <v>978</v>
      </c>
      <c r="H1058" t="s">
        <v>1972</v>
      </c>
      <c r="I1058" t="s">
        <v>2009</v>
      </c>
      <c r="J1058">
        <v>2</v>
      </c>
      <c r="K1058">
        <v>1436</v>
      </c>
      <c r="L1058" t="s">
        <v>101</v>
      </c>
      <c r="M1058" t="s">
        <v>150</v>
      </c>
      <c r="N1058" t="s">
        <v>150</v>
      </c>
      <c r="O1058">
        <v>4</v>
      </c>
      <c r="P1058" t="s">
        <v>150</v>
      </c>
      <c r="Q1058" t="s">
        <v>150</v>
      </c>
      <c r="R1058">
        <v>1491</v>
      </c>
    </row>
    <row r="1059" spans="1:18" x14ac:dyDescent="0.2">
      <c r="A1059">
        <v>955</v>
      </c>
      <c r="B1059">
        <v>1492</v>
      </c>
      <c r="C1059">
        <f>VLOOKUP(B1059,Sheet3!A:B,2,FALSE)</f>
        <v>1229</v>
      </c>
      <c r="D1059">
        <v>1978</v>
      </c>
      <c r="E1059" s="1">
        <v>28708</v>
      </c>
      <c r="F1059" t="b">
        <v>0</v>
      </c>
      <c r="G1059" t="s">
        <v>978</v>
      </c>
      <c r="H1059" t="s">
        <v>1972</v>
      </c>
      <c r="I1059" t="s">
        <v>2038</v>
      </c>
      <c r="J1059">
        <v>2</v>
      </c>
      <c r="K1059">
        <v>1725</v>
      </c>
      <c r="L1059" t="s">
        <v>336</v>
      </c>
      <c r="M1059" t="s">
        <v>150</v>
      </c>
      <c r="N1059" t="s">
        <v>150</v>
      </c>
      <c r="O1059">
        <v>2</v>
      </c>
      <c r="P1059" t="s">
        <v>150</v>
      </c>
      <c r="Q1059" t="s">
        <v>150</v>
      </c>
      <c r="R1059">
        <v>1492</v>
      </c>
    </row>
    <row r="1060" spans="1:18" x14ac:dyDescent="0.2">
      <c r="A1060">
        <v>908</v>
      </c>
      <c r="B1060">
        <v>1493</v>
      </c>
      <c r="C1060">
        <f>VLOOKUP(B1060,Sheet3!A:B,2,FALSE)</f>
        <v>1230</v>
      </c>
      <c r="D1060">
        <v>1977</v>
      </c>
      <c r="E1060" s="1">
        <v>28351</v>
      </c>
      <c r="F1060" t="b">
        <v>0</v>
      </c>
      <c r="G1060" t="s">
        <v>978</v>
      </c>
      <c r="H1060" t="s">
        <v>1972</v>
      </c>
      <c r="I1060" t="s">
        <v>1973</v>
      </c>
      <c r="J1060">
        <v>2</v>
      </c>
      <c r="K1060">
        <v>2242</v>
      </c>
      <c r="L1060" t="s">
        <v>208</v>
      </c>
      <c r="M1060" t="s">
        <v>150</v>
      </c>
      <c r="N1060" t="s">
        <v>150</v>
      </c>
      <c r="O1060">
        <v>4</v>
      </c>
      <c r="P1060" t="s">
        <v>150</v>
      </c>
      <c r="Q1060" t="s">
        <v>150</v>
      </c>
      <c r="R1060">
        <v>1493</v>
      </c>
    </row>
    <row r="1061" spans="1:18" x14ac:dyDescent="0.2">
      <c r="A1061">
        <v>860</v>
      </c>
      <c r="B1061">
        <v>1494</v>
      </c>
      <c r="C1061">
        <f>VLOOKUP(B1061,Sheet3!A:B,2,FALSE)</f>
        <v>1231</v>
      </c>
      <c r="D1061">
        <v>1976</v>
      </c>
      <c r="E1061" s="1">
        <v>27987</v>
      </c>
      <c r="F1061" t="b">
        <v>0</v>
      </c>
      <c r="G1061" t="s">
        <v>978</v>
      </c>
      <c r="H1061" t="s">
        <v>1972</v>
      </c>
      <c r="I1061" t="s">
        <v>1999</v>
      </c>
      <c r="J1061">
        <v>2</v>
      </c>
      <c r="K1061">
        <v>2152</v>
      </c>
      <c r="L1061" t="s">
        <v>510</v>
      </c>
      <c r="M1061" t="s">
        <v>150</v>
      </c>
      <c r="N1061" t="s">
        <v>150</v>
      </c>
      <c r="O1061">
        <v>10</v>
      </c>
      <c r="P1061" t="s">
        <v>150</v>
      </c>
      <c r="Q1061" t="s">
        <v>150</v>
      </c>
      <c r="R1061">
        <v>1494</v>
      </c>
    </row>
    <row r="1062" spans="1:18" x14ac:dyDescent="0.2">
      <c r="A1062">
        <v>816</v>
      </c>
      <c r="B1062">
        <v>1495</v>
      </c>
      <c r="C1062">
        <f>VLOOKUP(B1062,Sheet3!A:B,2,FALSE)</f>
        <v>1232</v>
      </c>
      <c r="D1062">
        <v>1975</v>
      </c>
      <c r="E1062" s="1">
        <v>27616</v>
      </c>
      <c r="F1062" t="b">
        <v>0</v>
      </c>
      <c r="G1062" t="s">
        <v>978</v>
      </c>
      <c r="H1062" t="s">
        <v>1972</v>
      </c>
      <c r="I1062" t="s">
        <v>2001</v>
      </c>
      <c r="J1062">
        <v>2</v>
      </c>
      <c r="K1062">
        <v>1869</v>
      </c>
      <c r="L1062" t="s">
        <v>215</v>
      </c>
      <c r="M1062" t="s">
        <v>150</v>
      </c>
      <c r="N1062" t="s">
        <v>150</v>
      </c>
      <c r="O1062">
        <v>58</v>
      </c>
      <c r="P1062" t="s">
        <v>150</v>
      </c>
      <c r="Q1062" t="s">
        <v>150</v>
      </c>
      <c r="R1062">
        <v>1495</v>
      </c>
    </row>
    <row r="1063" spans="1:18" x14ac:dyDescent="0.2">
      <c r="A1063">
        <v>772</v>
      </c>
      <c r="B1063">
        <v>1496</v>
      </c>
      <c r="C1063">
        <f>VLOOKUP(B1063,Sheet3!A:B,2,FALSE)</f>
        <v>1233</v>
      </c>
      <c r="D1063">
        <v>1974</v>
      </c>
      <c r="E1063" s="1">
        <v>27252</v>
      </c>
      <c r="F1063" t="b">
        <v>0</v>
      </c>
      <c r="G1063" t="s">
        <v>978</v>
      </c>
      <c r="H1063" t="s">
        <v>1972</v>
      </c>
      <c r="I1063" t="s">
        <v>2010</v>
      </c>
      <c r="J1063">
        <v>2</v>
      </c>
      <c r="K1063">
        <v>2213</v>
      </c>
      <c r="L1063" t="s">
        <v>209</v>
      </c>
      <c r="M1063" t="s">
        <v>150</v>
      </c>
      <c r="N1063" t="s">
        <v>150</v>
      </c>
      <c r="O1063">
        <v>19</v>
      </c>
      <c r="P1063" t="s">
        <v>150</v>
      </c>
      <c r="Q1063" t="s">
        <v>150</v>
      </c>
      <c r="R1063">
        <v>1496</v>
      </c>
    </row>
    <row r="1064" spans="1:18" x14ac:dyDescent="0.2">
      <c r="A1064">
        <v>724</v>
      </c>
      <c r="B1064">
        <v>1497</v>
      </c>
      <c r="C1064">
        <f>VLOOKUP(B1064,Sheet3!A:B,2,FALSE)</f>
        <v>1234</v>
      </c>
      <c r="D1064">
        <v>1973</v>
      </c>
      <c r="E1064" s="1">
        <v>26888</v>
      </c>
      <c r="F1064" t="b">
        <v>0</v>
      </c>
      <c r="G1064" t="s">
        <v>978</v>
      </c>
      <c r="H1064" t="s">
        <v>1972</v>
      </c>
      <c r="I1064" t="s">
        <v>2001</v>
      </c>
      <c r="J1064">
        <v>2</v>
      </c>
      <c r="K1064">
        <v>1869</v>
      </c>
      <c r="L1064" t="s">
        <v>215</v>
      </c>
      <c r="M1064" t="s">
        <v>150</v>
      </c>
      <c r="N1064" t="s">
        <v>150</v>
      </c>
      <c r="O1064">
        <v>50</v>
      </c>
      <c r="P1064" t="s">
        <v>150</v>
      </c>
      <c r="Q1064" t="s">
        <v>150</v>
      </c>
      <c r="R1064">
        <v>1497</v>
      </c>
    </row>
    <row r="1065" spans="1:18" x14ac:dyDescent="0.2">
      <c r="A1065">
        <v>674</v>
      </c>
      <c r="B1065">
        <v>1498</v>
      </c>
      <c r="C1065">
        <f>VLOOKUP(B1065,Sheet3!A:B,2,FALSE)</f>
        <v>1235</v>
      </c>
      <c r="D1065">
        <v>1972</v>
      </c>
      <c r="E1065" s="1">
        <v>26517</v>
      </c>
      <c r="F1065" t="b">
        <v>0</v>
      </c>
      <c r="G1065" t="s">
        <v>978</v>
      </c>
      <c r="H1065" t="s">
        <v>1972</v>
      </c>
      <c r="I1065" t="s">
        <v>2009</v>
      </c>
      <c r="J1065">
        <v>2</v>
      </c>
      <c r="K1065">
        <v>1955</v>
      </c>
      <c r="L1065" t="s">
        <v>106</v>
      </c>
      <c r="M1065" t="s">
        <v>150</v>
      </c>
      <c r="N1065" t="s">
        <v>150</v>
      </c>
      <c r="O1065">
        <v>17</v>
      </c>
      <c r="P1065" t="s">
        <v>150</v>
      </c>
      <c r="Q1065" t="s">
        <v>150</v>
      </c>
      <c r="R1065">
        <v>1498</v>
      </c>
    </row>
    <row r="1066" spans="1:18" x14ac:dyDescent="0.2">
      <c r="A1066">
        <v>594</v>
      </c>
      <c r="B1066">
        <v>1499</v>
      </c>
      <c r="C1066">
        <f>VLOOKUP(B1066,Sheet3!A:B,2,FALSE)</f>
        <v>1236</v>
      </c>
      <c r="D1066">
        <v>1971</v>
      </c>
      <c r="E1066" s="1">
        <v>25992</v>
      </c>
      <c r="F1066" t="b">
        <v>0</v>
      </c>
      <c r="G1066" t="s">
        <v>978</v>
      </c>
      <c r="H1066" t="s">
        <v>1972</v>
      </c>
      <c r="I1066" t="s">
        <v>1989</v>
      </c>
      <c r="J1066">
        <v>2</v>
      </c>
      <c r="K1066">
        <v>1869</v>
      </c>
      <c r="L1066" t="s">
        <v>215</v>
      </c>
      <c r="M1066" t="s">
        <v>150</v>
      </c>
      <c r="N1066" t="s">
        <v>150</v>
      </c>
      <c r="O1066">
        <v>34</v>
      </c>
      <c r="P1066" t="s">
        <v>150</v>
      </c>
      <c r="Q1066" t="s">
        <v>150</v>
      </c>
      <c r="R1066">
        <v>1499</v>
      </c>
    </row>
    <row r="1067" spans="1:18" x14ac:dyDescent="0.2">
      <c r="A1067">
        <v>573</v>
      </c>
      <c r="B1067">
        <v>1500</v>
      </c>
      <c r="C1067">
        <f>VLOOKUP(B1067,Sheet3!A:B,2,FALSE)</f>
        <v>1237</v>
      </c>
      <c r="D1067">
        <v>1970</v>
      </c>
      <c r="E1067" s="1">
        <v>25796</v>
      </c>
      <c r="F1067" t="b">
        <v>0</v>
      </c>
      <c r="G1067" t="s">
        <v>978</v>
      </c>
      <c r="H1067" t="s">
        <v>1972</v>
      </c>
      <c r="I1067" t="s">
        <v>2000</v>
      </c>
      <c r="J1067">
        <v>2</v>
      </c>
      <c r="K1067">
        <v>2152</v>
      </c>
      <c r="L1067" t="s">
        <v>510</v>
      </c>
      <c r="M1067" t="s">
        <v>150</v>
      </c>
      <c r="N1067" t="s">
        <v>150</v>
      </c>
      <c r="O1067">
        <v>4</v>
      </c>
      <c r="P1067" t="s">
        <v>150</v>
      </c>
      <c r="Q1067" t="s">
        <v>150</v>
      </c>
      <c r="R1067">
        <v>1500</v>
      </c>
    </row>
    <row r="1068" spans="1:18" x14ac:dyDescent="0.2">
      <c r="A1068">
        <v>523</v>
      </c>
      <c r="B1068">
        <v>1501</v>
      </c>
      <c r="C1068">
        <f>VLOOKUP(B1068,Sheet3!A:B,2,FALSE)</f>
        <v>1238</v>
      </c>
      <c r="D1068">
        <v>1969</v>
      </c>
      <c r="E1068" s="1">
        <v>25432</v>
      </c>
      <c r="F1068" t="b">
        <v>1</v>
      </c>
      <c r="G1068" t="s">
        <v>978</v>
      </c>
      <c r="H1068" t="s">
        <v>1972</v>
      </c>
      <c r="I1068" t="s">
        <v>2001</v>
      </c>
      <c r="J1068">
        <v>2</v>
      </c>
      <c r="K1068">
        <v>1355</v>
      </c>
      <c r="L1068" t="s">
        <v>97</v>
      </c>
      <c r="M1068" t="s">
        <v>150</v>
      </c>
      <c r="N1068" t="s">
        <v>150</v>
      </c>
      <c r="O1068">
        <v>5</v>
      </c>
      <c r="P1068" t="s">
        <v>150</v>
      </c>
      <c r="Q1068" t="s">
        <v>150</v>
      </c>
      <c r="R1068">
        <v>1501</v>
      </c>
    </row>
    <row r="1069" spans="1:18" x14ac:dyDescent="0.2">
      <c r="A1069">
        <v>471</v>
      </c>
      <c r="B1069">
        <v>1502</v>
      </c>
      <c r="C1069">
        <f>VLOOKUP(B1069,Sheet3!A:B,2,FALSE)</f>
        <v>1239</v>
      </c>
      <c r="D1069">
        <v>1968</v>
      </c>
      <c r="E1069" s="1">
        <v>25040</v>
      </c>
      <c r="F1069" t="b">
        <v>0</v>
      </c>
      <c r="G1069" t="s">
        <v>978</v>
      </c>
      <c r="H1069" t="s">
        <v>1972</v>
      </c>
      <c r="I1069" t="s">
        <v>1982</v>
      </c>
      <c r="J1069">
        <v>2</v>
      </c>
      <c r="K1069">
        <v>1108</v>
      </c>
      <c r="L1069" t="s">
        <v>457</v>
      </c>
      <c r="M1069" t="s">
        <v>150</v>
      </c>
      <c r="N1069" t="s">
        <v>150</v>
      </c>
      <c r="O1069">
        <v>17</v>
      </c>
      <c r="P1069" t="s">
        <v>150</v>
      </c>
      <c r="Q1069" t="s">
        <v>150</v>
      </c>
      <c r="R1069">
        <v>1502</v>
      </c>
    </row>
    <row r="1070" spans="1:18" x14ac:dyDescent="0.2">
      <c r="A1070">
        <v>387</v>
      </c>
      <c r="B1070">
        <v>1504</v>
      </c>
      <c r="C1070">
        <f>VLOOKUP(B1070,Sheet3!A:B,2,FALSE)</f>
        <v>1241</v>
      </c>
      <c r="D1070">
        <v>1966</v>
      </c>
      <c r="E1070" s="1">
        <v>24312</v>
      </c>
      <c r="F1070" t="b">
        <v>0</v>
      </c>
      <c r="G1070" t="s">
        <v>978</v>
      </c>
      <c r="H1070" t="s">
        <v>1972</v>
      </c>
      <c r="I1070" t="s">
        <v>2001</v>
      </c>
      <c r="J1070">
        <v>2</v>
      </c>
      <c r="K1070">
        <v>1401</v>
      </c>
      <c r="L1070" t="s">
        <v>669</v>
      </c>
      <c r="M1070" t="s">
        <v>150</v>
      </c>
      <c r="N1070" t="s">
        <v>150</v>
      </c>
      <c r="O1070">
        <v>4</v>
      </c>
      <c r="P1070" t="s">
        <v>150</v>
      </c>
      <c r="Q1070" t="s">
        <v>150</v>
      </c>
      <c r="R1070">
        <v>1504</v>
      </c>
    </row>
    <row r="1071" spans="1:18" x14ac:dyDescent="0.2">
      <c r="A1071">
        <v>351</v>
      </c>
      <c r="B1071">
        <v>1505</v>
      </c>
      <c r="C1071">
        <f>VLOOKUP(B1071,Sheet3!A:B,2,FALSE)</f>
        <v>1242</v>
      </c>
      <c r="D1071">
        <v>1965</v>
      </c>
      <c r="E1071" s="1">
        <v>23969</v>
      </c>
      <c r="F1071" t="b">
        <v>0</v>
      </c>
      <c r="G1071" t="s">
        <v>978</v>
      </c>
      <c r="H1071" t="s">
        <v>1972</v>
      </c>
      <c r="I1071" t="s">
        <v>2038</v>
      </c>
      <c r="J1071">
        <v>2</v>
      </c>
      <c r="K1071">
        <v>1743</v>
      </c>
      <c r="L1071" t="s">
        <v>1067</v>
      </c>
      <c r="M1071" t="s">
        <v>150</v>
      </c>
      <c r="N1071" t="s">
        <v>150</v>
      </c>
      <c r="O1071">
        <v>3</v>
      </c>
      <c r="P1071" t="s">
        <v>150</v>
      </c>
      <c r="Q1071" t="s">
        <v>150</v>
      </c>
      <c r="R1071">
        <v>1505</v>
      </c>
    </row>
    <row r="1072" spans="1:18" x14ac:dyDescent="0.2">
      <c r="A1072">
        <v>305</v>
      </c>
      <c r="B1072">
        <v>1506</v>
      </c>
      <c r="C1072">
        <f>VLOOKUP(B1072,Sheet3!A:B,2,FALSE)</f>
        <v>1243</v>
      </c>
      <c r="D1072">
        <v>1964</v>
      </c>
      <c r="E1072" s="1">
        <v>23577</v>
      </c>
      <c r="F1072" t="b">
        <v>0</v>
      </c>
      <c r="G1072" t="s">
        <v>978</v>
      </c>
      <c r="H1072" t="s">
        <v>1972</v>
      </c>
      <c r="I1072" t="s">
        <v>2001</v>
      </c>
      <c r="J1072">
        <v>2</v>
      </c>
      <c r="K1072">
        <v>1867</v>
      </c>
      <c r="L1072" t="s">
        <v>123</v>
      </c>
      <c r="M1072" t="s">
        <v>150</v>
      </c>
      <c r="N1072" t="s">
        <v>150</v>
      </c>
      <c r="O1072">
        <v>4</v>
      </c>
      <c r="P1072" t="s">
        <v>150</v>
      </c>
      <c r="Q1072" t="s">
        <v>150</v>
      </c>
      <c r="R1072">
        <v>1506</v>
      </c>
    </row>
    <row r="1073" spans="1:18" x14ac:dyDescent="0.2">
      <c r="A1073">
        <v>262</v>
      </c>
      <c r="B1073">
        <v>1507</v>
      </c>
      <c r="C1073">
        <f>VLOOKUP(B1073,Sheet3!A:B,2,FALSE)</f>
        <v>1244</v>
      </c>
      <c r="D1073">
        <v>1963</v>
      </c>
      <c r="E1073" s="1">
        <v>23213</v>
      </c>
      <c r="F1073" t="b">
        <v>0</v>
      </c>
      <c r="G1073" t="s">
        <v>978</v>
      </c>
      <c r="H1073" t="s">
        <v>1972</v>
      </c>
      <c r="I1073" t="s">
        <v>1982</v>
      </c>
      <c r="J1073">
        <v>2</v>
      </c>
      <c r="K1073">
        <v>1869</v>
      </c>
      <c r="L1073" t="s">
        <v>215</v>
      </c>
      <c r="M1073" t="s">
        <v>150</v>
      </c>
      <c r="N1073" t="s">
        <v>150</v>
      </c>
      <c r="O1073">
        <v>7</v>
      </c>
      <c r="P1073" t="s">
        <v>150</v>
      </c>
      <c r="Q1073" t="s">
        <v>150</v>
      </c>
      <c r="R1073">
        <v>1507</v>
      </c>
    </row>
    <row r="1074" spans="1:18" x14ac:dyDescent="0.2">
      <c r="A1074">
        <v>213</v>
      </c>
      <c r="B1074">
        <v>1508</v>
      </c>
      <c r="C1074">
        <f>VLOOKUP(B1074,Sheet3!A:B,2,FALSE)</f>
        <v>1245</v>
      </c>
      <c r="D1074">
        <v>1962</v>
      </c>
      <c r="E1074" s="1">
        <v>22849</v>
      </c>
      <c r="F1074" t="b">
        <v>0</v>
      </c>
      <c r="G1074" t="s">
        <v>978</v>
      </c>
      <c r="H1074" t="s">
        <v>1972</v>
      </c>
      <c r="I1074" t="s">
        <v>2038</v>
      </c>
      <c r="J1074">
        <v>2</v>
      </c>
      <c r="K1074">
        <v>1955</v>
      </c>
      <c r="L1074" t="s">
        <v>106</v>
      </c>
      <c r="M1074" t="s">
        <v>150</v>
      </c>
      <c r="N1074" t="s">
        <v>150</v>
      </c>
      <c r="O1074">
        <v>6</v>
      </c>
      <c r="P1074" t="s">
        <v>150</v>
      </c>
      <c r="Q1074" t="s">
        <v>150</v>
      </c>
      <c r="R1074">
        <v>1508</v>
      </c>
    </row>
    <row r="1075" spans="1:18" x14ac:dyDescent="0.2">
      <c r="A1075">
        <v>120</v>
      </c>
      <c r="B1075">
        <v>1510</v>
      </c>
      <c r="C1075">
        <f>VLOOKUP(B1075,Sheet3!A:B,2,FALSE)</f>
        <v>1247</v>
      </c>
      <c r="D1075">
        <v>1960</v>
      </c>
      <c r="E1075" s="1">
        <v>22121</v>
      </c>
      <c r="F1075" t="b">
        <v>0</v>
      </c>
      <c r="G1075" t="s">
        <v>978</v>
      </c>
      <c r="H1075" t="s">
        <v>1972</v>
      </c>
      <c r="I1075" t="s">
        <v>2001</v>
      </c>
      <c r="J1075">
        <v>2</v>
      </c>
      <c r="K1075">
        <v>1504</v>
      </c>
      <c r="L1075" t="s">
        <v>779</v>
      </c>
      <c r="M1075" t="s">
        <v>150</v>
      </c>
      <c r="N1075" t="s">
        <v>150</v>
      </c>
      <c r="O1075">
        <v>5</v>
      </c>
      <c r="P1075" t="s">
        <v>150</v>
      </c>
      <c r="Q1075" t="s">
        <v>150</v>
      </c>
      <c r="R1075">
        <v>1510</v>
      </c>
    </row>
    <row r="1076" spans="1:18" x14ac:dyDescent="0.2">
      <c r="A1076">
        <v>75</v>
      </c>
      <c r="B1076">
        <v>1511</v>
      </c>
      <c r="C1076">
        <f>VLOOKUP(B1076,Sheet3!A:B,2,FALSE)</f>
        <v>1248</v>
      </c>
      <c r="D1076">
        <v>1959</v>
      </c>
      <c r="E1076" s="1">
        <v>21764</v>
      </c>
      <c r="F1076" t="b">
        <v>0</v>
      </c>
      <c r="G1076" t="s">
        <v>978</v>
      </c>
      <c r="H1076" t="s">
        <v>1972</v>
      </c>
      <c r="I1076" t="s">
        <v>2008</v>
      </c>
      <c r="J1076">
        <v>2</v>
      </c>
      <c r="K1076">
        <v>2022</v>
      </c>
      <c r="L1076" t="s">
        <v>339</v>
      </c>
      <c r="M1076" t="s">
        <v>150</v>
      </c>
      <c r="N1076" t="s">
        <v>150</v>
      </c>
      <c r="O1076">
        <v>4</v>
      </c>
      <c r="P1076" t="s">
        <v>150</v>
      </c>
      <c r="Q1076" t="s">
        <v>150</v>
      </c>
      <c r="R1076">
        <v>1511</v>
      </c>
    </row>
    <row r="1077" spans="1:18" x14ac:dyDescent="0.2">
      <c r="A1077">
        <v>30</v>
      </c>
      <c r="B1077">
        <v>1512</v>
      </c>
      <c r="C1077">
        <f>VLOOKUP(B1077,Sheet3!A:B,2,FALSE)</f>
        <v>1249</v>
      </c>
      <c r="D1077">
        <v>1958</v>
      </c>
      <c r="E1077" s="1">
        <v>21386</v>
      </c>
      <c r="F1077" t="b">
        <v>0</v>
      </c>
      <c r="G1077" t="s">
        <v>978</v>
      </c>
      <c r="H1077" t="s">
        <v>1972</v>
      </c>
      <c r="I1077" t="s">
        <v>2038</v>
      </c>
      <c r="J1077">
        <v>2</v>
      </c>
      <c r="K1077">
        <v>1345</v>
      </c>
      <c r="L1077" t="s">
        <v>518</v>
      </c>
      <c r="M1077" t="s">
        <v>150</v>
      </c>
      <c r="N1077" t="s">
        <v>150</v>
      </c>
      <c r="O1077">
        <v>4</v>
      </c>
      <c r="P1077" t="s">
        <v>150</v>
      </c>
      <c r="Q1077" t="s">
        <v>150</v>
      </c>
      <c r="R1077">
        <v>1512</v>
      </c>
    </row>
    <row r="1078" spans="1:18" x14ac:dyDescent="0.2">
      <c r="A1078">
        <v>2981</v>
      </c>
      <c r="B1078">
        <v>1552</v>
      </c>
      <c r="C1078">
        <f>VLOOKUP(B1078,Sheet3!A:B,2,FALSE)</f>
        <v>1289</v>
      </c>
      <c r="D1078">
        <v>2022</v>
      </c>
      <c r="E1078" s="1">
        <v>44710</v>
      </c>
      <c r="F1078" t="b">
        <v>0</v>
      </c>
      <c r="G1078" t="s">
        <v>1172</v>
      </c>
      <c r="H1078" t="s">
        <v>1972</v>
      </c>
      <c r="I1078" t="s">
        <v>1982</v>
      </c>
      <c r="J1078">
        <v>1</v>
      </c>
      <c r="K1078">
        <v>47504</v>
      </c>
      <c r="L1078" t="s">
        <v>678</v>
      </c>
      <c r="M1078" t="s">
        <v>150</v>
      </c>
      <c r="N1078" t="s">
        <v>150</v>
      </c>
      <c r="O1078">
        <v>4</v>
      </c>
      <c r="P1078" t="s">
        <v>150</v>
      </c>
      <c r="Q1078">
        <v>60</v>
      </c>
      <c r="R1078">
        <v>1552</v>
      </c>
    </row>
    <row r="1079" spans="1:18" x14ac:dyDescent="0.2">
      <c r="A1079">
        <v>2932</v>
      </c>
      <c r="B1079">
        <v>1553</v>
      </c>
      <c r="C1079">
        <f>VLOOKUP(B1079,Sheet3!A:B,2,FALSE)</f>
        <v>1290</v>
      </c>
      <c r="D1079">
        <v>2021</v>
      </c>
      <c r="E1079" s="1">
        <v>44346</v>
      </c>
      <c r="F1079" t="b">
        <v>0</v>
      </c>
      <c r="G1079" t="s">
        <v>1172</v>
      </c>
      <c r="H1079" t="s">
        <v>1972</v>
      </c>
      <c r="I1079" t="s">
        <v>1982</v>
      </c>
      <c r="J1079">
        <v>1</v>
      </c>
      <c r="K1079">
        <v>30944</v>
      </c>
      <c r="L1079" t="s">
        <v>10</v>
      </c>
      <c r="M1079" t="s">
        <v>150</v>
      </c>
      <c r="N1079" t="s">
        <v>150</v>
      </c>
      <c r="O1079">
        <v>2</v>
      </c>
      <c r="P1079" t="s">
        <v>150</v>
      </c>
      <c r="Q1079">
        <v>58</v>
      </c>
      <c r="R1079">
        <v>1553</v>
      </c>
    </row>
    <row r="1080" spans="1:18" x14ac:dyDescent="0.2">
      <c r="A1080">
        <v>2879</v>
      </c>
      <c r="B1080">
        <v>1554</v>
      </c>
      <c r="C1080">
        <f>VLOOKUP(B1080,Sheet3!A:B,2,FALSE)</f>
        <v>1291</v>
      </c>
      <c r="D1080">
        <v>2020</v>
      </c>
      <c r="E1080" s="1">
        <v>43996</v>
      </c>
      <c r="F1080" t="b">
        <v>1</v>
      </c>
      <c r="G1080" t="s">
        <v>1172</v>
      </c>
      <c r="H1080" t="s">
        <v>1972</v>
      </c>
      <c r="I1080" t="s">
        <v>1982</v>
      </c>
      <c r="J1080">
        <v>1</v>
      </c>
      <c r="K1080">
        <v>40026</v>
      </c>
      <c r="L1080" t="s">
        <v>1795</v>
      </c>
      <c r="M1080" t="s">
        <v>150</v>
      </c>
      <c r="N1080" t="s">
        <v>150</v>
      </c>
      <c r="O1080">
        <v>3</v>
      </c>
      <c r="P1080" t="s">
        <v>150</v>
      </c>
      <c r="Q1080">
        <v>72</v>
      </c>
      <c r="R1080">
        <v>1554</v>
      </c>
    </row>
    <row r="1081" spans="1:18" x14ac:dyDescent="0.2">
      <c r="A1081">
        <v>2831</v>
      </c>
      <c r="B1081">
        <v>1555</v>
      </c>
      <c r="C1081">
        <f>VLOOKUP(B1081,Sheet3!A:B,2,FALSE)</f>
        <v>1292</v>
      </c>
      <c r="D1081">
        <v>2019</v>
      </c>
      <c r="E1081" s="1">
        <v>43611</v>
      </c>
      <c r="F1081" t="b">
        <v>0</v>
      </c>
      <c r="G1081" t="s">
        <v>1172</v>
      </c>
      <c r="H1081" t="s">
        <v>1972</v>
      </c>
      <c r="I1081" t="s">
        <v>1982</v>
      </c>
      <c r="J1081">
        <v>1</v>
      </c>
      <c r="K1081">
        <v>25396</v>
      </c>
      <c r="L1081" t="s">
        <v>230</v>
      </c>
      <c r="M1081" t="s">
        <v>150</v>
      </c>
      <c r="N1081" t="s">
        <v>150</v>
      </c>
      <c r="O1081">
        <v>3</v>
      </c>
      <c r="P1081" t="s">
        <v>150</v>
      </c>
      <c r="Q1081">
        <v>54</v>
      </c>
      <c r="R1081">
        <v>1555</v>
      </c>
    </row>
    <row r="1082" spans="1:18" x14ac:dyDescent="0.2">
      <c r="A1082">
        <v>2782</v>
      </c>
      <c r="B1082">
        <v>1556</v>
      </c>
      <c r="C1082">
        <f>VLOOKUP(B1082,Sheet3!A:B,2,FALSE)</f>
        <v>1293</v>
      </c>
      <c r="D1082">
        <v>2018</v>
      </c>
      <c r="E1082" s="1">
        <v>43247</v>
      </c>
      <c r="F1082" t="b">
        <v>0</v>
      </c>
      <c r="G1082" t="s">
        <v>1175</v>
      </c>
      <c r="H1082" t="s">
        <v>1972</v>
      </c>
      <c r="I1082" t="s">
        <v>1982</v>
      </c>
      <c r="J1082">
        <v>1</v>
      </c>
      <c r="K1082">
        <v>22405</v>
      </c>
      <c r="L1082" t="s">
        <v>361</v>
      </c>
      <c r="M1082" t="s">
        <v>150</v>
      </c>
      <c r="N1082" t="s">
        <v>150</v>
      </c>
      <c r="O1082">
        <v>9</v>
      </c>
      <c r="P1082" t="s">
        <v>150</v>
      </c>
      <c r="Q1082">
        <v>56</v>
      </c>
      <c r="R1082">
        <v>1556</v>
      </c>
    </row>
    <row r="1083" spans="1:18" x14ac:dyDescent="0.2">
      <c r="A1083">
        <v>2734</v>
      </c>
      <c r="B1083">
        <v>1557</v>
      </c>
      <c r="C1083">
        <f>VLOOKUP(B1083,Sheet3!A:B,2,FALSE)</f>
        <v>1294</v>
      </c>
      <c r="D1083">
        <v>2017</v>
      </c>
      <c r="E1083" s="1">
        <v>42883</v>
      </c>
      <c r="F1083" t="b">
        <v>0</v>
      </c>
      <c r="G1083" t="s">
        <v>2049</v>
      </c>
      <c r="H1083" t="s">
        <v>1972</v>
      </c>
      <c r="I1083" t="s">
        <v>1982</v>
      </c>
      <c r="J1083">
        <v>1</v>
      </c>
      <c r="K1083">
        <v>29478</v>
      </c>
      <c r="L1083" t="s">
        <v>160</v>
      </c>
      <c r="M1083" t="s">
        <v>150</v>
      </c>
      <c r="N1083" t="s">
        <v>150</v>
      </c>
      <c r="O1083">
        <v>2</v>
      </c>
      <c r="P1083" t="s">
        <v>150</v>
      </c>
      <c r="Q1083">
        <v>50</v>
      </c>
      <c r="R1083">
        <v>1557</v>
      </c>
    </row>
    <row r="1084" spans="1:18" x14ac:dyDescent="0.2">
      <c r="A1084">
        <v>2687</v>
      </c>
      <c r="B1084">
        <v>1558</v>
      </c>
      <c r="C1084">
        <f>VLOOKUP(B1084,Sheet3!A:B,2,FALSE)</f>
        <v>1295</v>
      </c>
      <c r="D1084">
        <v>2016</v>
      </c>
      <c r="E1084" s="1">
        <v>42519</v>
      </c>
      <c r="F1084" t="b">
        <v>0</v>
      </c>
      <c r="G1084" t="s">
        <v>2049</v>
      </c>
      <c r="H1084" t="s">
        <v>1972</v>
      </c>
      <c r="I1084" t="s">
        <v>1982</v>
      </c>
      <c r="J1084">
        <v>1</v>
      </c>
      <c r="K1084">
        <v>34046</v>
      </c>
      <c r="L1084" t="s">
        <v>177</v>
      </c>
      <c r="M1084" t="s">
        <v>150</v>
      </c>
      <c r="N1084" t="s">
        <v>150</v>
      </c>
      <c r="O1084">
        <v>8</v>
      </c>
      <c r="P1084" t="s">
        <v>150</v>
      </c>
      <c r="Q1084">
        <v>52</v>
      </c>
      <c r="R1084">
        <v>1558</v>
      </c>
    </row>
    <row r="1085" spans="1:18" x14ac:dyDescent="0.2">
      <c r="A1085">
        <v>2639</v>
      </c>
      <c r="B1085">
        <v>1559</v>
      </c>
      <c r="C1085">
        <f>VLOOKUP(B1085,Sheet3!A:B,2,FALSE)</f>
        <v>1296</v>
      </c>
      <c r="D1085">
        <v>2015</v>
      </c>
      <c r="E1085" s="1">
        <v>42148</v>
      </c>
      <c r="F1085" t="b">
        <v>0</v>
      </c>
      <c r="G1085" t="s">
        <v>1177</v>
      </c>
      <c r="H1085" t="s">
        <v>1972</v>
      </c>
      <c r="I1085" t="s">
        <v>1982</v>
      </c>
      <c r="J1085">
        <v>1</v>
      </c>
      <c r="K1085">
        <v>30926</v>
      </c>
      <c r="L1085" t="s">
        <v>162</v>
      </c>
      <c r="M1085" t="s">
        <v>150</v>
      </c>
      <c r="N1085" t="s">
        <v>150</v>
      </c>
      <c r="O1085">
        <v>4</v>
      </c>
      <c r="P1085" t="s">
        <v>150</v>
      </c>
      <c r="Q1085">
        <v>48</v>
      </c>
      <c r="R1085">
        <v>1559</v>
      </c>
    </row>
    <row r="1086" spans="1:18" x14ac:dyDescent="0.2">
      <c r="A1086">
        <v>2594</v>
      </c>
      <c r="B1086">
        <v>1560</v>
      </c>
      <c r="C1086">
        <f>VLOOKUP(B1086,Sheet3!A:B,2,FALSE)</f>
        <v>1297</v>
      </c>
      <c r="D1086">
        <v>2014</v>
      </c>
      <c r="E1086" s="1">
        <v>41784</v>
      </c>
      <c r="F1086" t="b">
        <v>0</v>
      </c>
      <c r="G1086" t="s">
        <v>1177</v>
      </c>
      <c r="H1086" t="s">
        <v>1972</v>
      </c>
      <c r="I1086" t="s">
        <v>1982</v>
      </c>
      <c r="J1086">
        <v>1</v>
      </c>
      <c r="K1086">
        <v>24502</v>
      </c>
      <c r="L1086" t="s">
        <v>74</v>
      </c>
      <c r="M1086" t="s">
        <v>150</v>
      </c>
      <c r="N1086" t="s">
        <v>150</v>
      </c>
      <c r="O1086">
        <v>11</v>
      </c>
      <c r="P1086" t="s">
        <v>150</v>
      </c>
      <c r="Q1086">
        <v>54</v>
      </c>
      <c r="R1086">
        <v>1560</v>
      </c>
    </row>
    <row r="1087" spans="1:18" x14ac:dyDescent="0.2">
      <c r="A1087">
        <v>2548</v>
      </c>
      <c r="B1087">
        <v>1561</v>
      </c>
      <c r="C1087">
        <f>VLOOKUP(B1087,Sheet3!A:B,2,FALSE)</f>
        <v>1298</v>
      </c>
      <c r="D1087">
        <v>2013</v>
      </c>
      <c r="E1087" s="1">
        <v>41420</v>
      </c>
      <c r="F1087" t="b">
        <v>0</v>
      </c>
      <c r="G1087" t="s">
        <v>1177</v>
      </c>
      <c r="H1087" t="s">
        <v>1972</v>
      </c>
      <c r="I1087" t="s">
        <v>1982</v>
      </c>
      <c r="J1087">
        <v>1</v>
      </c>
      <c r="K1087">
        <v>26289</v>
      </c>
      <c r="L1087" t="s">
        <v>835</v>
      </c>
      <c r="M1087" t="s">
        <v>150</v>
      </c>
      <c r="N1087" t="s">
        <v>150</v>
      </c>
      <c r="O1087">
        <v>3</v>
      </c>
      <c r="P1087" t="s">
        <v>150</v>
      </c>
      <c r="Q1087">
        <v>46</v>
      </c>
      <c r="R1087">
        <v>1561</v>
      </c>
    </row>
    <row r="1088" spans="1:18" x14ac:dyDescent="0.2">
      <c r="A1088">
        <v>2504</v>
      </c>
      <c r="B1088">
        <v>1562</v>
      </c>
      <c r="C1088">
        <f>VLOOKUP(B1088,Sheet3!A:B,2,FALSE)</f>
        <v>1299</v>
      </c>
      <c r="D1088">
        <v>2012</v>
      </c>
      <c r="E1088" s="1">
        <v>41056</v>
      </c>
      <c r="F1088" t="b">
        <v>0</v>
      </c>
      <c r="G1088" t="s">
        <v>1177</v>
      </c>
      <c r="H1088" t="s">
        <v>1972</v>
      </c>
      <c r="I1088" t="s">
        <v>1982</v>
      </c>
      <c r="J1088">
        <v>1</v>
      </c>
      <c r="K1088">
        <v>24024</v>
      </c>
      <c r="L1088" t="s">
        <v>179</v>
      </c>
      <c r="M1088" t="s">
        <v>150</v>
      </c>
      <c r="N1088" t="s">
        <v>150</v>
      </c>
      <c r="O1088">
        <v>8</v>
      </c>
      <c r="P1088" t="s">
        <v>150</v>
      </c>
      <c r="Q1088">
        <v>50</v>
      </c>
      <c r="R1088">
        <v>1562</v>
      </c>
    </row>
    <row r="1089" spans="1:18" x14ac:dyDescent="0.2">
      <c r="A1089">
        <v>2458</v>
      </c>
      <c r="B1089">
        <v>1563</v>
      </c>
      <c r="C1089">
        <f>VLOOKUP(B1089,Sheet3!A:B,2,FALSE)</f>
        <v>1300</v>
      </c>
      <c r="D1089">
        <v>2011</v>
      </c>
      <c r="E1089" s="1">
        <v>40685</v>
      </c>
      <c r="F1089" t="b">
        <v>0</v>
      </c>
      <c r="G1089" t="s">
        <v>1177</v>
      </c>
      <c r="H1089" t="s">
        <v>1972</v>
      </c>
      <c r="I1089" t="s">
        <v>1982</v>
      </c>
      <c r="J1089">
        <v>1</v>
      </c>
      <c r="K1089">
        <v>2206</v>
      </c>
      <c r="L1089" t="s">
        <v>239</v>
      </c>
      <c r="M1089" t="s">
        <v>150</v>
      </c>
      <c r="N1089" t="s">
        <v>150</v>
      </c>
      <c r="O1089">
        <v>13</v>
      </c>
      <c r="P1089" t="s">
        <v>150</v>
      </c>
      <c r="Q1089">
        <v>46</v>
      </c>
      <c r="R1089">
        <v>1563</v>
      </c>
    </row>
    <row r="1090" spans="1:18" x14ac:dyDescent="0.2">
      <c r="A1090">
        <v>2413</v>
      </c>
      <c r="B1090">
        <v>1564</v>
      </c>
      <c r="C1090">
        <f>VLOOKUP(B1090,Sheet3!A:B,2,FALSE)</f>
        <v>1301</v>
      </c>
      <c r="D1090">
        <v>2010</v>
      </c>
      <c r="E1090" s="1">
        <v>40328</v>
      </c>
      <c r="F1090" t="b">
        <v>0</v>
      </c>
      <c r="G1090" t="s">
        <v>1177</v>
      </c>
      <c r="H1090" t="s">
        <v>1972</v>
      </c>
      <c r="I1090" t="s">
        <v>1982</v>
      </c>
      <c r="J1090">
        <v>1</v>
      </c>
      <c r="K1090">
        <v>24024</v>
      </c>
      <c r="L1090" t="s">
        <v>179</v>
      </c>
      <c r="M1090" t="s">
        <v>150</v>
      </c>
      <c r="N1090" t="s">
        <v>150</v>
      </c>
      <c r="O1090">
        <v>7</v>
      </c>
      <c r="P1090" t="s">
        <v>150</v>
      </c>
      <c r="Q1090">
        <v>62</v>
      </c>
      <c r="R1090">
        <v>1564</v>
      </c>
    </row>
    <row r="1091" spans="1:18" x14ac:dyDescent="0.2">
      <c r="A1091">
        <v>2367</v>
      </c>
      <c r="B1091">
        <v>1565</v>
      </c>
      <c r="C1091">
        <f>VLOOKUP(B1091,Sheet3!A:B,2,FALSE)</f>
        <v>1302</v>
      </c>
      <c r="D1091">
        <v>2009</v>
      </c>
      <c r="E1091" s="1">
        <v>39964</v>
      </c>
      <c r="F1091" t="b">
        <v>0</v>
      </c>
      <c r="G1091" t="s">
        <v>1177</v>
      </c>
      <c r="H1091" t="s">
        <v>1972</v>
      </c>
      <c r="I1091" t="s">
        <v>1982</v>
      </c>
      <c r="J1091">
        <v>1</v>
      </c>
      <c r="K1091">
        <v>6527</v>
      </c>
      <c r="L1091" t="s">
        <v>180</v>
      </c>
      <c r="M1091" t="s">
        <v>150</v>
      </c>
      <c r="N1091" t="s">
        <v>150</v>
      </c>
      <c r="O1091">
        <v>5</v>
      </c>
      <c r="P1091" t="s">
        <v>150</v>
      </c>
      <c r="Q1091">
        <v>58</v>
      </c>
      <c r="R1091">
        <v>1565</v>
      </c>
    </row>
    <row r="1092" spans="1:18" x14ac:dyDescent="0.2">
      <c r="A1092">
        <v>2319</v>
      </c>
      <c r="B1092">
        <v>1566</v>
      </c>
      <c r="C1092">
        <f>VLOOKUP(B1092,Sheet3!A:B,2,FALSE)</f>
        <v>1303</v>
      </c>
      <c r="D1092">
        <v>2008</v>
      </c>
      <c r="E1092" s="1">
        <v>39593</v>
      </c>
      <c r="F1092" t="b">
        <v>0</v>
      </c>
      <c r="G1092" t="s">
        <v>1177</v>
      </c>
      <c r="H1092" t="s">
        <v>1972</v>
      </c>
      <c r="I1092" t="s">
        <v>1982</v>
      </c>
      <c r="J1092">
        <v>1</v>
      </c>
      <c r="K1092">
        <v>1810</v>
      </c>
      <c r="L1092" t="s">
        <v>70</v>
      </c>
      <c r="M1092" t="s">
        <v>150</v>
      </c>
      <c r="N1092" t="s">
        <v>150</v>
      </c>
      <c r="O1092">
        <v>34</v>
      </c>
      <c r="P1092" t="s">
        <v>150</v>
      </c>
      <c r="Q1092">
        <v>54</v>
      </c>
      <c r="R1092">
        <v>1566</v>
      </c>
    </row>
    <row r="1093" spans="1:18" x14ac:dyDescent="0.2">
      <c r="A1093">
        <v>2271</v>
      </c>
      <c r="B1093">
        <v>1567</v>
      </c>
      <c r="C1093">
        <f>VLOOKUP(B1093,Sheet3!A:B,2,FALSE)</f>
        <v>1304</v>
      </c>
      <c r="D1093">
        <v>2007</v>
      </c>
      <c r="E1093" s="1">
        <v>39229</v>
      </c>
      <c r="F1093" t="b">
        <v>0</v>
      </c>
      <c r="G1093" t="s">
        <v>1177</v>
      </c>
      <c r="H1093" t="s">
        <v>1972</v>
      </c>
      <c r="I1093" t="s">
        <v>1982</v>
      </c>
      <c r="J1093">
        <v>1</v>
      </c>
      <c r="K1093">
        <v>23621</v>
      </c>
      <c r="L1093" t="s">
        <v>488</v>
      </c>
      <c r="M1093" t="s">
        <v>150</v>
      </c>
      <c r="N1093" t="s">
        <v>150</v>
      </c>
      <c r="O1093">
        <v>4</v>
      </c>
      <c r="P1093" t="s">
        <v>150</v>
      </c>
      <c r="Q1093">
        <v>52</v>
      </c>
      <c r="R1093">
        <v>1567</v>
      </c>
    </row>
    <row r="1094" spans="1:18" x14ac:dyDescent="0.2">
      <c r="A1094">
        <v>2222</v>
      </c>
      <c r="B1094">
        <v>1568</v>
      </c>
      <c r="C1094">
        <f>VLOOKUP(B1094,Sheet3!A:B,2,FALSE)</f>
        <v>1305</v>
      </c>
      <c r="D1094">
        <v>2006</v>
      </c>
      <c r="E1094" s="1">
        <v>38858</v>
      </c>
      <c r="F1094" t="b">
        <v>0</v>
      </c>
      <c r="G1094" t="s">
        <v>1180</v>
      </c>
      <c r="H1094" t="s">
        <v>1972</v>
      </c>
      <c r="I1094" t="s">
        <v>1982</v>
      </c>
      <c r="J1094">
        <v>1</v>
      </c>
      <c r="K1094">
        <v>12782</v>
      </c>
      <c r="L1094" t="s">
        <v>567</v>
      </c>
      <c r="M1094" t="s">
        <v>150</v>
      </c>
      <c r="N1094" t="s">
        <v>150</v>
      </c>
      <c r="O1094">
        <v>4</v>
      </c>
      <c r="P1094" t="s">
        <v>150</v>
      </c>
      <c r="Q1094">
        <v>54</v>
      </c>
      <c r="R1094">
        <v>1568</v>
      </c>
    </row>
    <row r="1095" spans="1:18" x14ac:dyDescent="0.2">
      <c r="A1095">
        <v>2174</v>
      </c>
      <c r="B1095">
        <v>1569</v>
      </c>
      <c r="C1095">
        <f>VLOOKUP(B1095,Sheet3!A:B,2,FALSE)</f>
        <v>1306</v>
      </c>
      <c r="D1095">
        <v>2005</v>
      </c>
      <c r="E1095" s="1">
        <v>38494</v>
      </c>
      <c r="F1095" t="b">
        <v>0</v>
      </c>
      <c r="G1095" t="s">
        <v>1180</v>
      </c>
      <c r="H1095" t="s">
        <v>1972</v>
      </c>
      <c r="I1095" t="s">
        <v>1982</v>
      </c>
      <c r="J1095">
        <v>1</v>
      </c>
      <c r="K1095">
        <v>1945</v>
      </c>
      <c r="L1095" t="s">
        <v>321</v>
      </c>
      <c r="M1095" t="s">
        <v>150</v>
      </c>
      <c r="N1095" t="s">
        <v>150</v>
      </c>
      <c r="O1095">
        <v>8</v>
      </c>
      <c r="P1095" t="s">
        <v>150</v>
      </c>
      <c r="Q1095">
        <v>58</v>
      </c>
      <c r="R1095">
        <v>1569</v>
      </c>
    </row>
    <row r="1096" spans="1:18" x14ac:dyDescent="0.2">
      <c r="A1096">
        <v>2126</v>
      </c>
      <c r="B1096">
        <v>1570</v>
      </c>
      <c r="C1096">
        <f>VLOOKUP(B1096,Sheet3!A:B,2,FALSE)</f>
        <v>1307</v>
      </c>
      <c r="D1096">
        <v>2004</v>
      </c>
      <c r="E1096" s="1">
        <v>38130</v>
      </c>
      <c r="F1096" t="b">
        <v>0</v>
      </c>
      <c r="G1096" t="s">
        <v>1180</v>
      </c>
      <c r="H1096" t="s">
        <v>1972</v>
      </c>
      <c r="I1096" t="s">
        <v>1982</v>
      </c>
      <c r="J1096">
        <v>1</v>
      </c>
      <c r="K1096">
        <v>7457</v>
      </c>
      <c r="L1096" t="s">
        <v>1181</v>
      </c>
      <c r="M1096" t="s">
        <v>150</v>
      </c>
      <c r="N1096" t="s">
        <v>150</v>
      </c>
      <c r="O1096">
        <v>2</v>
      </c>
      <c r="P1096" t="s">
        <v>150</v>
      </c>
      <c r="Q1096">
        <v>60</v>
      </c>
      <c r="R1096">
        <v>1570</v>
      </c>
    </row>
    <row r="1097" spans="1:18" x14ac:dyDescent="0.2">
      <c r="A1097">
        <v>2078</v>
      </c>
      <c r="B1097">
        <v>1571</v>
      </c>
      <c r="C1097">
        <f>VLOOKUP(B1097,Sheet3!A:B,2,FALSE)</f>
        <v>1308</v>
      </c>
      <c r="D1097">
        <v>2003</v>
      </c>
      <c r="E1097" s="1">
        <v>37766</v>
      </c>
      <c r="F1097" t="b">
        <v>0</v>
      </c>
      <c r="G1097" t="s">
        <v>1180</v>
      </c>
      <c r="H1097" t="s">
        <v>1972</v>
      </c>
      <c r="I1097" t="s">
        <v>1982</v>
      </c>
      <c r="J1097">
        <v>1</v>
      </c>
      <c r="K1097">
        <v>1945</v>
      </c>
      <c r="L1097" t="s">
        <v>321</v>
      </c>
      <c r="M1097" t="s">
        <v>150</v>
      </c>
      <c r="N1097" t="s">
        <v>150</v>
      </c>
      <c r="O1097">
        <v>5</v>
      </c>
      <c r="P1097" t="s">
        <v>150</v>
      </c>
      <c r="Q1097">
        <v>54</v>
      </c>
      <c r="R1097">
        <v>1571</v>
      </c>
    </row>
    <row r="1098" spans="1:18" x14ac:dyDescent="0.2">
      <c r="A1098">
        <v>2029</v>
      </c>
      <c r="B1098">
        <v>1572</v>
      </c>
      <c r="C1098">
        <f>VLOOKUP(B1098,Sheet3!A:B,2,FALSE)</f>
        <v>1309</v>
      </c>
      <c r="D1098">
        <v>2002</v>
      </c>
      <c r="E1098" s="1">
        <v>37395</v>
      </c>
      <c r="F1098" t="b">
        <v>0</v>
      </c>
      <c r="G1098" t="s">
        <v>1182</v>
      </c>
      <c r="H1098" t="s">
        <v>1972</v>
      </c>
      <c r="I1098" t="s">
        <v>1982</v>
      </c>
      <c r="J1098">
        <v>1</v>
      </c>
      <c r="K1098">
        <v>1968</v>
      </c>
      <c r="L1098" t="s">
        <v>571</v>
      </c>
      <c r="M1098" t="s">
        <v>150</v>
      </c>
      <c r="N1098" t="s">
        <v>150</v>
      </c>
      <c r="O1098">
        <v>18</v>
      </c>
      <c r="P1098" t="s">
        <v>150</v>
      </c>
      <c r="Q1098">
        <v>66</v>
      </c>
      <c r="R1098">
        <v>1572</v>
      </c>
    </row>
    <row r="1099" spans="1:18" x14ac:dyDescent="0.2">
      <c r="A1099">
        <v>1980</v>
      </c>
      <c r="B1099">
        <v>1573</v>
      </c>
      <c r="C1099">
        <f>VLOOKUP(B1099,Sheet3!A:B,2,FALSE)</f>
        <v>1310</v>
      </c>
      <c r="D1099">
        <v>2001</v>
      </c>
      <c r="E1099" s="1">
        <v>37031</v>
      </c>
      <c r="F1099" t="b">
        <v>0</v>
      </c>
      <c r="G1099" t="s">
        <v>1182</v>
      </c>
      <c r="H1099" t="s">
        <v>1972</v>
      </c>
      <c r="I1099" t="s">
        <v>1982</v>
      </c>
      <c r="J1099">
        <v>1</v>
      </c>
      <c r="K1099">
        <v>21209</v>
      </c>
      <c r="L1099" t="s">
        <v>1183</v>
      </c>
      <c r="M1099" t="s">
        <v>150</v>
      </c>
      <c r="N1099" t="s">
        <v>150</v>
      </c>
      <c r="O1099">
        <v>1</v>
      </c>
      <c r="P1099" t="s">
        <v>150</v>
      </c>
      <c r="Q1099">
        <v>62</v>
      </c>
      <c r="R1099">
        <v>1573</v>
      </c>
    </row>
    <row r="1100" spans="1:18" x14ac:dyDescent="0.2">
      <c r="A1100">
        <v>1931</v>
      </c>
      <c r="B1100">
        <v>1574</v>
      </c>
      <c r="C1100">
        <f>VLOOKUP(B1100,Sheet3!A:B,2,FALSE)</f>
        <v>1311</v>
      </c>
      <c r="D1100">
        <v>2000</v>
      </c>
      <c r="E1100" s="1">
        <v>36667</v>
      </c>
      <c r="F1100" t="b">
        <v>0</v>
      </c>
      <c r="G1100" t="s">
        <v>1182</v>
      </c>
      <c r="H1100" t="s">
        <v>1972</v>
      </c>
      <c r="I1100" t="s">
        <v>1982</v>
      </c>
      <c r="J1100">
        <v>1</v>
      </c>
      <c r="K1100">
        <v>1810</v>
      </c>
      <c r="L1100" t="s">
        <v>70</v>
      </c>
      <c r="M1100" t="s">
        <v>150</v>
      </c>
      <c r="N1100" t="s">
        <v>150</v>
      </c>
      <c r="O1100">
        <v>16</v>
      </c>
      <c r="P1100" t="s">
        <v>150</v>
      </c>
      <c r="Q1100">
        <v>58</v>
      </c>
      <c r="R1100">
        <v>1574</v>
      </c>
    </row>
    <row r="1101" spans="1:18" x14ac:dyDescent="0.2">
      <c r="A1101">
        <v>1884</v>
      </c>
      <c r="B1101">
        <v>1575</v>
      </c>
      <c r="C1101">
        <f>VLOOKUP(B1101,Sheet3!A:B,2,FALSE)</f>
        <v>1312</v>
      </c>
      <c r="D1101">
        <v>1999</v>
      </c>
      <c r="E1101" s="1">
        <v>36303</v>
      </c>
      <c r="F1101" t="b">
        <v>0</v>
      </c>
      <c r="G1101" t="s">
        <v>1182</v>
      </c>
      <c r="H1101" t="s">
        <v>1972</v>
      </c>
      <c r="I1101" t="s">
        <v>1982</v>
      </c>
      <c r="J1101">
        <v>1</v>
      </c>
      <c r="K1101">
        <v>1139</v>
      </c>
      <c r="L1101" t="s">
        <v>1184</v>
      </c>
      <c r="M1101" t="s">
        <v>150</v>
      </c>
      <c r="N1101" t="s">
        <v>150</v>
      </c>
      <c r="O1101">
        <v>2</v>
      </c>
      <c r="P1101" t="s">
        <v>150</v>
      </c>
      <c r="Q1101">
        <v>60</v>
      </c>
      <c r="R1101">
        <v>1575</v>
      </c>
    </row>
    <row r="1102" spans="1:18" x14ac:dyDescent="0.2">
      <c r="A1102">
        <v>1837</v>
      </c>
      <c r="B1102">
        <v>1576</v>
      </c>
      <c r="C1102">
        <f>VLOOKUP(B1102,Sheet3!A:B,2,FALSE)</f>
        <v>1313</v>
      </c>
      <c r="D1102">
        <v>1998</v>
      </c>
      <c r="E1102" s="1">
        <v>35939</v>
      </c>
      <c r="F1102" t="b">
        <v>0</v>
      </c>
      <c r="G1102" t="s">
        <v>1182</v>
      </c>
      <c r="H1102" t="s">
        <v>1972</v>
      </c>
      <c r="I1102" t="s">
        <v>1982</v>
      </c>
      <c r="J1102">
        <v>1</v>
      </c>
      <c r="K1102">
        <v>2256</v>
      </c>
      <c r="L1102" t="s">
        <v>207</v>
      </c>
      <c r="M1102" t="s">
        <v>150</v>
      </c>
      <c r="N1102" t="s">
        <v>150</v>
      </c>
      <c r="O1102">
        <v>39</v>
      </c>
      <c r="P1102" t="s">
        <v>150</v>
      </c>
      <c r="Q1102">
        <v>58</v>
      </c>
      <c r="R1102">
        <v>1576</v>
      </c>
    </row>
    <row r="1103" spans="1:18" x14ac:dyDescent="0.2">
      <c r="A1103">
        <v>1793</v>
      </c>
      <c r="B1103">
        <v>1577</v>
      </c>
      <c r="C1103">
        <f>VLOOKUP(B1103,Sheet3!A:B,2,FALSE)</f>
        <v>1314</v>
      </c>
      <c r="D1103">
        <v>1997</v>
      </c>
      <c r="E1103" s="1">
        <v>35575</v>
      </c>
      <c r="F1103" t="b">
        <v>0</v>
      </c>
      <c r="G1103" t="s">
        <v>1182</v>
      </c>
      <c r="H1103" t="s">
        <v>1972</v>
      </c>
      <c r="I1103" t="s">
        <v>1982</v>
      </c>
      <c r="J1103">
        <v>1</v>
      </c>
      <c r="K1103">
        <v>1378</v>
      </c>
      <c r="L1103" t="s">
        <v>884</v>
      </c>
      <c r="M1103" t="s">
        <v>150</v>
      </c>
      <c r="N1103" t="s">
        <v>150</v>
      </c>
      <c r="O1103">
        <v>10</v>
      </c>
      <c r="P1103" t="s">
        <v>150</v>
      </c>
      <c r="Q1103">
        <v>58</v>
      </c>
      <c r="R1103">
        <v>1577</v>
      </c>
    </row>
    <row r="1104" spans="1:18" x14ac:dyDescent="0.2">
      <c r="A1104">
        <v>1748</v>
      </c>
      <c r="B1104">
        <v>1578</v>
      </c>
      <c r="C1104">
        <f>VLOOKUP(B1104,Sheet3!A:B,2,FALSE)</f>
        <v>1315</v>
      </c>
      <c r="D1104">
        <v>1996</v>
      </c>
      <c r="E1104" s="1">
        <v>35204</v>
      </c>
      <c r="F1104" t="b">
        <v>0</v>
      </c>
      <c r="G1104" t="s">
        <v>1182</v>
      </c>
      <c r="H1104" t="s">
        <v>1972</v>
      </c>
      <c r="I1104" t="s">
        <v>1982</v>
      </c>
      <c r="J1104">
        <v>1</v>
      </c>
      <c r="K1104">
        <v>1928</v>
      </c>
      <c r="L1104" t="s">
        <v>99</v>
      </c>
      <c r="M1104" t="s">
        <v>150</v>
      </c>
      <c r="N1104" t="s">
        <v>150</v>
      </c>
      <c r="O1104">
        <v>14</v>
      </c>
      <c r="P1104" t="s">
        <v>150</v>
      </c>
      <c r="Q1104">
        <v>60</v>
      </c>
      <c r="R1104">
        <v>1578</v>
      </c>
    </row>
    <row r="1105" spans="1:18" x14ac:dyDescent="0.2">
      <c r="A1105">
        <v>1705</v>
      </c>
      <c r="B1105">
        <v>1579</v>
      </c>
      <c r="C1105">
        <f>VLOOKUP(B1105,Sheet3!A:B,2,FALSE)</f>
        <v>1316</v>
      </c>
      <c r="D1105">
        <v>1995</v>
      </c>
      <c r="E1105" s="1">
        <v>34847</v>
      </c>
      <c r="F1105" t="b">
        <v>0</v>
      </c>
      <c r="G1105" t="s">
        <v>1185</v>
      </c>
      <c r="H1105" t="s">
        <v>1972</v>
      </c>
      <c r="I1105" t="s">
        <v>1982</v>
      </c>
      <c r="J1105">
        <v>1</v>
      </c>
      <c r="K1105">
        <v>1677</v>
      </c>
      <c r="L1105" t="s">
        <v>437</v>
      </c>
      <c r="M1105" t="s">
        <v>150</v>
      </c>
      <c r="N1105" t="s">
        <v>150</v>
      </c>
      <c r="O1105">
        <v>2</v>
      </c>
      <c r="P1105" t="s">
        <v>150</v>
      </c>
      <c r="Q1105">
        <v>62</v>
      </c>
      <c r="R1105">
        <v>1579</v>
      </c>
    </row>
    <row r="1106" spans="1:18" x14ac:dyDescent="0.2">
      <c r="A1106">
        <v>1661</v>
      </c>
      <c r="B1106">
        <v>1580</v>
      </c>
      <c r="C1106">
        <f>VLOOKUP(B1106,Sheet3!A:B,2,FALSE)</f>
        <v>1317</v>
      </c>
      <c r="D1106">
        <v>1994</v>
      </c>
      <c r="E1106" s="1">
        <v>34483</v>
      </c>
      <c r="F1106" t="b">
        <v>0</v>
      </c>
      <c r="G1106" t="s">
        <v>1186</v>
      </c>
      <c r="H1106" t="s">
        <v>1972</v>
      </c>
      <c r="I1106" t="s">
        <v>1982</v>
      </c>
      <c r="J1106">
        <v>1</v>
      </c>
      <c r="K1106">
        <v>1968</v>
      </c>
      <c r="L1106" t="s">
        <v>571</v>
      </c>
      <c r="M1106" t="s">
        <v>150</v>
      </c>
      <c r="N1106" t="s">
        <v>150</v>
      </c>
      <c r="O1106">
        <v>11</v>
      </c>
      <c r="P1106" t="s">
        <v>150</v>
      </c>
      <c r="Q1106">
        <v>54</v>
      </c>
      <c r="R1106">
        <v>1580</v>
      </c>
    </row>
    <row r="1107" spans="1:18" x14ac:dyDescent="0.2">
      <c r="A1107">
        <v>1618</v>
      </c>
      <c r="B1107">
        <v>1581</v>
      </c>
      <c r="C1107">
        <f>VLOOKUP(B1107,Sheet3!A:B,2,FALSE)</f>
        <v>1318</v>
      </c>
      <c r="D1107">
        <v>1993</v>
      </c>
      <c r="E1107" s="1">
        <v>34119</v>
      </c>
      <c r="F1107" t="b">
        <v>0</v>
      </c>
      <c r="G1107" t="s">
        <v>1186</v>
      </c>
      <c r="H1107" t="s">
        <v>1972</v>
      </c>
      <c r="I1107" t="s">
        <v>1982</v>
      </c>
      <c r="J1107">
        <v>1</v>
      </c>
      <c r="K1107">
        <v>1014</v>
      </c>
      <c r="L1107" t="s">
        <v>91</v>
      </c>
      <c r="M1107" t="s">
        <v>150</v>
      </c>
      <c r="N1107" t="s">
        <v>150</v>
      </c>
      <c r="O1107">
        <v>2</v>
      </c>
      <c r="P1107" t="s">
        <v>150</v>
      </c>
      <c r="Q1107">
        <v>56</v>
      </c>
      <c r="R1107">
        <v>1581</v>
      </c>
    </row>
    <row r="1108" spans="1:18" x14ac:dyDescent="0.2">
      <c r="A1108">
        <v>1572</v>
      </c>
      <c r="B1108">
        <v>1582</v>
      </c>
      <c r="C1108">
        <f>VLOOKUP(B1108,Sheet3!A:B,2,FALSE)</f>
        <v>1319</v>
      </c>
      <c r="D1108">
        <v>1992</v>
      </c>
      <c r="E1108" s="1">
        <v>33748</v>
      </c>
      <c r="F1108" t="b">
        <v>0</v>
      </c>
      <c r="G1108" t="s">
        <v>1186</v>
      </c>
      <c r="H1108" t="s">
        <v>1972</v>
      </c>
      <c r="I1108" t="s">
        <v>1982</v>
      </c>
      <c r="J1108">
        <v>1</v>
      </c>
      <c r="K1108">
        <v>1690</v>
      </c>
      <c r="L1108" t="s">
        <v>262</v>
      </c>
      <c r="M1108" t="s">
        <v>150</v>
      </c>
      <c r="N1108" t="s">
        <v>150</v>
      </c>
      <c r="O1108">
        <v>12</v>
      </c>
      <c r="P1108" t="s">
        <v>150</v>
      </c>
      <c r="Q1108">
        <v>54</v>
      </c>
      <c r="R1108">
        <v>1582</v>
      </c>
    </row>
    <row r="1109" spans="1:18" x14ac:dyDescent="0.2">
      <c r="A1109">
        <v>1527</v>
      </c>
      <c r="B1109">
        <v>1583</v>
      </c>
      <c r="C1109">
        <f>VLOOKUP(B1109,Sheet3!A:B,2,FALSE)</f>
        <v>1320</v>
      </c>
      <c r="D1109">
        <v>1991</v>
      </c>
      <c r="E1109" s="1">
        <v>33384</v>
      </c>
      <c r="F1109" t="b">
        <v>0</v>
      </c>
      <c r="G1109" t="s">
        <v>1186</v>
      </c>
      <c r="H1109" t="s">
        <v>1972</v>
      </c>
      <c r="I1109" t="s">
        <v>1982</v>
      </c>
      <c r="J1109">
        <v>1</v>
      </c>
      <c r="K1109">
        <v>1975</v>
      </c>
      <c r="L1109" t="s">
        <v>446</v>
      </c>
      <c r="M1109" t="s">
        <v>150</v>
      </c>
      <c r="N1109" t="s">
        <v>150</v>
      </c>
      <c r="O1109">
        <v>4</v>
      </c>
      <c r="P1109" t="s">
        <v>150</v>
      </c>
      <c r="Q1109">
        <v>52</v>
      </c>
      <c r="R1109">
        <v>1583</v>
      </c>
    </row>
    <row r="1110" spans="1:18" x14ac:dyDescent="0.2">
      <c r="A1110">
        <v>1482</v>
      </c>
      <c r="B1110">
        <v>1584</v>
      </c>
      <c r="C1110">
        <f>VLOOKUP(B1110,Sheet3!A:B,2,FALSE)</f>
        <v>1321</v>
      </c>
      <c r="D1110">
        <v>1990</v>
      </c>
      <c r="E1110" s="1">
        <v>33013</v>
      </c>
      <c r="F1110" t="b">
        <v>0</v>
      </c>
      <c r="G1110" t="s">
        <v>1186</v>
      </c>
      <c r="H1110" t="s">
        <v>1972</v>
      </c>
      <c r="I1110" t="s">
        <v>1982</v>
      </c>
      <c r="J1110">
        <v>1</v>
      </c>
      <c r="K1110">
        <v>1235</v>
      </c>
      <c r="L1110" t="s">
        <v>263</v>
      </c>
      <c r="M1110" t="s">
        <v>150</v>
      </c>
      <c r="N1110" t="s">
        <v>150</v>
      </c>
      <c r="O1110">
        <v>15</v>
      </c>
      <c r="P1110" t="s">
        <v>150</v>
      </c>
      <c r="Q1110">
        <v>54</v>
      </c>
      <c r="R1110">
        <v>1584</v>
      </c>
    </row>
    <row r="1111" spans="1:18" x14ac:dyDescent="0.2">
      <c r="A1111">
        <v>1437</v>
      </c>
      <c r="B1111">
        <v>1585</v>
      </c>
      <c r="C1111">
        <f>VLOOKUP(B1111,Sheet3!A:B,2,FALSE)</f>
        <v>1322</v>
      </c>
      <c r="D1111">
        <v>1989</v>
      </c>
      <c r="E1111" s="1">
        <v>32649</v>
      </c>
      <c r="F1111" t="b">
        <v>0</v>
      </c>
      <c r="G1111" t="s">
        <v>1186</v>
      </c>
      <c r="H1111" t="s">
        <v>1972</v>
      </c>
      <c r="I1111" t="s">
        <v>1982</v>
      </c>
      <c r="J1111">
        <v>1</v>
      </c>
      <c r="K1111">
        <v>1049</v>
      </c>
      <c r="L1111" t="s">
        <v>1187</v>
      </c>
      <c r="M1111" t="s">
        <v>150</v>
      </c>
      <c r="N1111" t="s">
        <v>150</v>
      </c>
      <c r="O1111">
        <v>1</v>
      </c>
      <c r="P1111" t="s">
        <v>150</v>
      </c>
      <c r="Q1111">
        <v>54</v>
      </c>
      <c r="R1111">
        <v>1585</v>
      </c>
    </row>
    <row r="1112" spans="1:18" x14ac:dyDescent="0.2">
      <c r="A1112">
        <v>1388</v>
      </c>
      <c r="B1112">
        <v>1586</v>
      </c>
      <c r="C1112">
        <f>VLOOKUP(B1112,Sheet3!A:B,2,FALSE)</f>
        <v>1323</v>
      </c>
      <c r="D1112">
        <v>1988</v>
      </c>
      <c r="E1112" s="1">
        <v>32285</v>
      </c>
      <c r="F1112" t="b">
        <v>0</v>
      </c>
      <c r="G1112" t="s">
        <v>1185</v>
      </c>
      <c r="H1112" t="s">
        <v>1972</v>
      </c>
      <c r="I1112" t="s">
        <v>1982</v>
      </c>
      <c r="J1112">
        <v>1</v>
      </c>
      <c r="K1112">
        <v>2242</v>
      </c>
      <c r="L1112" t="s">
        <v>208</v>
      </c>
      <c r="M1112" t="s">
        <v>150</v>
      </c>
      <c r="N1112" t="s">
        <v>150</v>
      </c>
      <c r="O1112">
        <v>18</v>
      </c>
      <c r="P1112" t="s">
        <v>150</v>
      </c>
      <c r="Q1112">
        <v>50</v>
      </c>
      <c r="R1112">
        <v>1586</v>
      </c>
    </row>
    <row r="1113" spans="1:18" x14ac:dyDescent="0.2">
      <c r="A1113">
        <v>1341</v>
      </c>
      <c r="B1113">
        <v>1587</v>
      </c>
      <c r="C1113">
        <f>VLOOKUP(B1113,Sheet3!A:B,2,FALSE)</f>
        <v>1324</v>
      </c>
      <c r="D1113">
        <v>1987</v>
      </c>
      <c r="E1113" s="1">
        <v>31914</v>
      </c>
      <c r="F1113" t="b">
        <v>0</v>
      </c>
      <c r="G1113" t="s">
        <v>1185</v>
      </c>
      <c r="H1113" t="s">
        <v>1972</v>
      </c>
      <c r="I1113" t="s">
        <v>1982</v>
      </c>
      <c r="J1113">
        <v>1</v>
      </c>
      <c r="K1113">
        <v>1200</v>
      </c>
      <c r="L1113" t="s">
        <v>1188</v>
      </c>
      <c r="M1113" t="s">
        <v>150</v>
      </c>
      <c r="N1113" t="s">
        <v>150</v>
      </c>
      <c r="O1113">
        <v>1</v>
      </c>
      <c r="P1113" t="s">
        <v>150</v>
      </c>
      <c r="Q1113">
        <v>52</v>
      </c>
      <c r="R1113">
        <v>1587</v>
      </c>
    </row>
    <row r="1114" spans="1:18" x14ac:dyDescent="0.2">
      <c r="A1114">
        <v>1294</v>
      </c>
      <c r="B1114">
        <v>1588</v>
      </c>
      <c r="C1114">
        <f>VLOOKUP(B1114,Sheet3!A:B,2,FALSE)</f>
        <v>1325</v>
      </c>
      <c r="D1114">
        <v>1986</v>
      </c>
      <c r="E1114" s="1">
        <v>31550</v>
      </c>
      <c r="F1114" t="b">
        <v>0</v>
      </c>
      <c r="G1114" t="s">
        <v>1185</v>
      </c>
      <c r="H1114" t="s">
        <v>1972</v>
      </c>
      <c r="I1114" t="s">
        <v>1982</v>
      </c>
      <c r="J1114">
        <v>1</v>
      </c>
      <c r="K1114">
        <v>1958</v>
      </c>
      <c r="L1114" t="s">
        <v>2214</v>
      </c>
      <c r="M1114" t="s">
        <v>150</v>
      </c>
      <c r="N1114" t="s">
        <v>150</v>
      </c>
      <c r="O1114">
        <v>1</v>
      </c>
      <c r="P1114" t="s">
        <v>150</v>
      </c>
      <c r="Q1114">
        <v>38</v>
      </c>
      <c r="R1114">
        <v>1588</v>
      </c>
    </row>
    <row r="1115" spans="1:18" x14ac:dyDescent="0.2">
      <c r="A1115">
        <v>1250</v>
      </c>
      <c r="B1115">
        <v>1589</v>
      </c>
      <c r="C1115">
        <f>VLOOKUP(B1115,Sheet3!A:B,2,FALSE)</f>
        <v>1326</v>
      </c>
      <c r="D1115">
        <v>1985</v>
      </c>
      <c r="E1115" s="1">
        <v>31186</v>
      </c>
      <c r="F1115" t="b">
        <v>0</v>
      </c>
      <c r="G1115" t="s">
        <v>1185</v>
      </c>
      <c r="H1115" t="s">
        <v>1972</v>
      </c>
      <c r="I1115" t="s">
        <v>1982</v>
      </c>
      <c r="J1115">
        <v>1</v>
      </c>
      <c r="K1115">
        <v>1928</v>
      </c>
      <c r="L1115" t="s">
        <v>99</v>
      </c>
      <c r="M1115" t="s">
        <v>150</v>
      </c>
      <c r="N1115" t="s">
        <v>150</v>
      </c>
      <c r="O1115">
        <v>2</v>
      </c>
      <c r="P1115" t="s">
        <v>150</v>
      </c>
      <c r="Q1115" t="s">
        <v>150</v>
      </c>
      <c r="R1115">
        <v>1589</v>
      </c>
    </row>
    <row r="1116" spans="1:18" x14ac:dyDescent="0.2">
      <c r="A1116">
        <v>1207</v>
      </c>
      <c r="B1116">
        <v>1590</v>
      </c>
      <c r="C1116">
        <f>VLOOKUP(B1116,Sheet3!A:B,2,FALSE)</f>
        <v>1327</v>
      </c>
      <c r="D1116">
        <v>1984</v>
      </c>
      <c r="E1116" s="1">
        <v>30822</v>
      </c>
      <c r="F1116" t="b">
        <v>0</v>
      </c>
      <c r="G1116" t="s">
        <v>1185</v>
      </c>
      <c r="H1116" t="s">
        <v>1972</v>
      </c>
      <c r="I1116" t="s">
        <v>1982</v>
      </c>
      <c r="J1116">
        <v>1</v>
      </c>
      <c r="K1116">
        <v>1569</v>
      </c>
      <c r="L1116" t="s">
        <v>324</v>
      </c>
      <c r="M1116" t="s">
        <v>150</v>
      </c>
      <c r="N1116" t="s">
        <v>150</v>
      </c>
      <c r="O1116">
        <v>2</v>
      </c>
      <c r="P1116" t="s">
        <v>150</v>
      </c>
      <c r="Q1116" t="s">
        <v>150</v>
      </c>
      <c r="R1116">
        <v>1590</v>
      </c>
    </row>
    <row r="1117" spans="1:18" x14ac:dyDescent="0.2">
      <c r="A1117">
        <v>1164</v>
      </c>
      <c r="B1117">
        <v>1591</v>
      </c>
      <c r="C1117">
        <f>VLOOKUP(B1117,Sheet3!A:B,2,FALSE)</f>
        <v>1328</v>
      </c>
      <c r="D1117">
        <v>1983</v>
      </c>
      <c r="E1117" s="1">
        <v>30451</v>
      </c>
      <c r="F1117" t="b">
        <v>0</v>
      </c>
      <c r="G1117" t="s">
        <v>1185</v>
      </c>
      <c r="H1117" t="s">
        <v>1972</v>
      </c>
      <c r="I1117" t="s">
        <v>1982</v>
      </c>
      <c r="J1117">
        <v>1</v>
      </c>
      <c r="K1117">
        <v>1205</v>
      </c>
      <c r="L1117" t="s">
        <v>759</v>
      </c>
      <c r="M1117" t="s">
        <v>150</v>
      </c>
      <c r="N1117" t="s">
        <v>150</v>
      </c>
      <c r="O1117">
        <v>7</v>
      </c>
      <c r="P1117" t="s">
        <v>150</v>
      </c>
      <c r="Q1117" t="s">
        <v>150</v>
      </c>
      <c r="R1117">
        <v>1591</v>
      </c>
    </row>
    <row r="1118" spans="1:18" x14ac:dyDescent="0.2">
      <c r="A1118">
        <v>1121</v>
      </c>
      <c r="B1118">
        <v>1592</v>
      </c>
      <c r="C1118">
        <f>VLOOKUP(B1118,Sheet3!A:B,2,FALSE)</f>
        <v>1329</v>
      </c>
      <c r="D1118">
        <v>1982</v>
      </c>
      <c r="E1118" s="1">
        <v>30087</v>
      </c>
      <c r="F1118" t="b">
        <v>0</v>
      </c>
      <c r="G1118" t="s">
        <v>1185</v>
      </c>
      <c r="H1118" t="s">
        <v>1972</v>
      </c>
      <c r="I1118" t="s">
        <v>1982</v>
      </c>
      <c r="J1118">
        <v>1</v>
      </c>
      <c r="K1118">
        <v>1869</v>
      </c>
      <c r="L1118" t="s">
        <v>215</v>
      </c>
      <c r="M1118" t="s">
        <v>150</v>
      </c>
      <c r="N1118" t="s">
        <v>150</v>
      </c>
      <c r="O1118">
        <v>71</v>
      </c>
      <c r="P1118" t="s">
        <v>150</v>
      </c>
      <c r="Q1118" t="s">
        <v>150</v>
      </c>
      <c r="R1118">
        <v>1592</v>
      </c>
    </row>
    <row r="1119" spans="1:18" x14ac:dyDescent="0.2">
      <c r="A1119">
        <v>1076</v>
      </c>
      <c r="B1119">
        <v>1593</v>
      </c>
      <c r="C1119">
        <f>VLOOKUP(B1119,Sheet3!A:B,2,FALSE)</f>
        <v>1330</v>
      </c>
      <c r="D1119">
        <v>1981</v>
      </c>
      <c r="E1119" s="1">
        <v>29723</v>
      </c>
      <c r="F1119" t="b">
        <v>0</v>
      </c>
      <c r="G1119" t="s">
        <v>1185</v>
      </c>
      <c r="H1119" t="s">
        <v>1972</v>
      </c>
      <c r="I1119" t="s">
        <v>1982</v>
      </c>
      <c r="J1119">
        <v>1</v>
      </c>
      <c r="K1119">
        <v>2321</v>
      </c>
      <c r="L1119" t="s">
        <v>394</v>
      </c>
      <c r="M1119" t="s">
        <v>150</v>
      </c>
      <c r="N1119" t="s">
        <v>150</v>
      </c>
      <c r="O1119">
        <v>3</v>
      </c>
      <c r="P1119" t="s">
        <v>150</v>
      </c>
      <c r="Q1119" t="s">
        <v>150</v>
      </c>
      <c r="R1119">
        <v>1593</v>
      </c>
    </row>
    <row r="1120" spans="1:18" x14ac:dyDescent="0.2">
      <c r="A1120">
        <v>1031</v>
      </c>
      <c r="B1120">
        <v>1594</v>
      </c>
      <c r="C1120">
        <f>VLOOKUP(B1120,Sheet3!A:B,2,FALSE)</f>
        <v>1331</v>
      </c>
      <c r="D1120">
        <v>1980</v>
      </c>
      <c r="E1120" s="1">
        <v>29359</v>
      </c>
      <c r="F1120" t="b">
        <v>0</v>
      </c>
      <c r="G1120" t="s">
        <v>1185</v>
      </c>
      <c r="H1120" t="s">
        <v>1972</v>
      </c>
      <c r="I1120" t="s">
        <v>1982</v>
      </c>
      <c r="J1120">
        <v>1</v>
      </c>
      <c r="K1120">
        <v>1690</v>
      </c>
      <c r="L1120" t="s">
        <v>262</v>
      </c>
      <c r="M1120" t="s">
        <v>150</v>
      </c>
      <c r="N1120" t="s">
        <v>150</v>
      </c>
      <c r="O1120">
        <v>5</v>
      </c>
      <c r="P1120" t="s">
        <v>150</v>
      </c>
      <c r="Q1120" t="s">
        <v>150</v>
      </c>
      <c r="R1120">
        <v>1594</v>
      </c>
    </row>
    <row r="1121" spans="1:18" x14ac:dyDescent="0.2">
      <c r="A1121">
        <v>986</v>
      </c>
      <c r="B1121">
        <v>1595</v>
      </c>
      <c r="C1121">
        <f>VLOOKUP(B1121,Sheet3!A:B,2,FALSE)</f>
        <v>1332</v>
      </c>
      <c r="D1121">
        <v>1979</v>
      </c>
      <c r="E1121" s="1">
        <v>28995</v>
      </c>
      <c r="F1121" t="b">
        <v>0</v>
      </c>
      <c r="G1121" t="s">
        <v>1185</v>
      </c>
      <c r="H1121" t="s">
        <v>1972</v>
      </c>
      <c r="I1121" t="s">
        <v>1982</v>
      </c>
      <c r="J1121">
        <v>1</v>
      </c>
      <c r="K1121">
        <v>1401</v>
      </c>
      <c r="L1121" t="s">
        <v>669</v>
      </c>
      <c r="M1121" t="s">
        <v>150</v>
      </c>
      <c r="N1121" t="s">
        <v>150</v>
      </c>
      <c r="O1121">
        <v>11</v>
      </c>
      <c r="P1121" t="s">
        <v>150</v>
      </c>
      <c r="Q1121" t="s">
        <v>150</v>
      </c>
      <c r="R1121">
        <v>1595</v>
      </c>
    </row>
    <row r="1122" spans="1:18" x14ac:dyDescent="0.2">
      <c r="A1122">
        <v>940</v>
      </c>
      <c r="B1122">
        <v>1596</v>
      </c>
      <c r="C1122">
        <f>VLOOKUP(B1122,Sheet3!A:B,2,FALSE)</f>
        <v>1333</v>
      </c>
      <c r="D1122">
        <v>1978</v>
      </c>
      <c r="E1122" s="1">
        <v>28624</v>
      </c>
      <c r="F1122" t="b">
        <v>1</v>
      </c>
      <c r="G1122" t="s">
        <v>1185</v>
      </c>
      <c r="H1122" t="s">
        <v>1972</v>
      </c>
      <c r="I1122" t="s">
        <v>1982</v>
      </c>
      <c r="J1122">
        <v>1</v>
      </c>
      <c r="K1122">
        <v>2213</v>
      </c>
      <c r="L1122" t="s">
        <v>209</v>
      </c>
      <c r="M1122" t="s">
        <v>150</v>
      </c>
      <c r="N1122" t="s">
        <v>150</v>
      </c>
      <c r="O1122">
        <v>23</v>
      </c>
      <c r="P1122" t="s">
        <v>150</v>
      </c>
      <c r="Q1122" t="s">
        <v>150</v>
      </c>
      <c r="R1122">
        <v>1596</v>
      </c>
    </row>
    <row r="1123" spans="1:18" x14ac:dyDescent="0.2">
      <c r="A1123">
        <v>893</v>
      </c>
      <c r="B1123">
        <v>1597</v>
      </c>
      <c r="C1123">
        <f>VLOOKUP(B1123,Sheet3!A:B,2,FALSE)</f>
        <v>1334</v>
      </c>
      <c r="D1123">
        <v>1977</v>
      </c>
      <c r="E1123" s="1">
        <v>28260</v>
      </c>
      <c r="F1123" t="b">
        <v>1</v>
      </c>
      <c r="G1123" t="s">
        <v>1185</v>
      </c>
      <c r="H1123" t="s">
        <v>1972</v>
      </c>
      <c r="I1123" t="s">
        <v>1982</v>
      </c>
      <c r="J1123">
        <v>1</v>
      </c>
      <c r="K1123">
        <v>1235</v>
      </c>
      <c r="L1123" t="s">
        <v>263</v>
      </c>
      <c r="M1123" t="s">
        <v>150</v>
      </c>
      <c r="N1123" t="s">
        <v>150</v>
      </c>
      <c r="O1123">
        <v>5</v>
      </c>
      <c r="P1123" t="s">
        <v>150</v>
      </c>
      <c r="Q1123" t="s">
        <v>150</v>
      </c>
      <c r="R1123">
        <v>1597</v>
      </c>
    </row>
    <row r="1124" spans="1:18" x14ac:dyDescent="0.2">
      <c r="A1124">
        <v>846</v>
      </c>
      <c r="B1124">
        <v>1598</v>
      </c>
      <c r="C1124">
        <f>VLOOKUP(B1124,Sheet3!A:B,2,FALSE)</f>
        <v>1335</v>
      </c>
      <c r="D1124">
        <v>1976</v>
      </c>
      <c r="E1124" s="1">
        <v>27896</v>
      </c>
      <c r="F1124" t="b">
        <v>0</v>
      </c>
      <c r="G1124" t="s">
        <v>1185</v>
      </c>
      <c r="H1124" t="s">
        <v>1972</v>
      </c>
      <c r="I1124" t="s">
        <v>1982</v>
      </c>
      <c r="J1124">
        <v>1</v>
      </c>
      <c r="K1124">
        <v>2213</v>
      </c>
      <c r="L1124" t="s">
        <v>209</v>
      </c>
      <c r="M1124" t="s">
        <v>150</v>
      </c>
      <c r="N1124" t="s">
        <v>150</v>
      </c>
      <c r="O1124">
        <v>21</v>
      </c>
      <c r="P1124" t="s">
        <v>150</v>
      </c>
      <c r="Q1124" t="s">
        <v>150</v>
      </c>
      <c r="R1124">
        <v>1598</v>
      </c>
    </row>
    <row r="1125" spans="1:18" x14ac:dyDescent="0.2">
      <c r="A1125">
        <v>759</v>
      </c>
      <c r="B1125">
        <v>1599</v>
      </c>
      <c r="C1125">
        <f>VLOOKUP(B1125,Sheet3!A:B,2,FALSE)</f>
        <v>1336</v>
      </c>
      <c r="D1125">
        <v>1974</v>
      </c>
      <c r="E1125" s="1">
        <v>27168</v>
      </c>
      <c r="F1125" t="b">
        <v>0</v>
      </c>
      <c r="G1125" t="s">
        <v>1185</v>
      </c>
      <c r="H1125" t="s">
        <v>1972</v>
      </c>
      <c r="I1125" t="s">
        <v>1982</v>
      </c>
      <c r="J1125">
        <v>1</v>
      </c>
      <c r="K1125">
        <v>1242</v>
      </c>
      <c r="L1125" t="s">
        <v>1192</v>
      </c>
      <c r="M1125" t="s">
        <v>150</v>
      </c>
      <c r="N1125" t="s">
        <v>150</v>
      </c>
      <c r="O1125">
        <v>1</v>
      </c>
      <c r="P1125" t="s">
        <v>150</v>
      </c>
      <c r="Q1125" t="s">
        <v>150</v>
      </c>
      <c r="R1125">
        <v>1599</v>
      </c>
    </row>
    <row r="1126" spans="1:18" x14ac:dyDescent="0.2">
      <c r="A1126">
        <v>710</v>
      </c>
      <c r="B1126">
        <v>1600</v>
      </c>
      <c r="C1126">
        <f>VLOOKUP(B1126,Sheet3!A:B,2,FALSE)</f>
        <v>1337</v>
      </c>
      <c r="D1126">
        <v>1973</v>
      </c>
      <c r="E1126" s="1">
        <v>26797</v>
      </c>
      <c r="F1126" t="b">
        <v>0</v>
      </c>
      <c r="G1126" t="s">
        <v>1185</v>
      </c>
      <c r="H1126" t="s">
        <v>1972</v>
      </c>
      <c r="I1126" t="s">
        <v>1982</v>
      </c>
      <c r="J1126">
        <v>1</v>
      </c>
      <c r="K1126">
        <v>2268</v>
      </c>
      <c r="L1126" t="s">
        <v>401</v>
      </c>
      <c r="M1126" t="s">
        <v>150</v>
      </c>
      <c r="N1126" t="s">
        <v>150</v>
      </c>
      <c r="O1126">
        <v>6</v>
      </c>
      <c r="P1126" t="s">
        <v>150</v>
      </c>
      <c r="Q1126" t="s">
        <v>150</v>
      </c>
      <c r="R1126">
        <v>1600</v>
      </c>
    </row>
    <row r="1127" spans="1:18" x14ac:dyDescent="0.2">
      <c r="A1127">
        <v>659</v>
      </c>
      <c r="B1127">
        <v>1601</v>
      </c>
      <c r="C1127">
        <f>VLOOKUP(B1127,Sheet3!A:B,2,FALSE)</f>
        <v>1338</v>
      </c>
      <c r="D1127">
        <v>1972</v>
      </c>
      <c r="E1127" s="1">
        <v>26433</v>
      </c>
      <c r="F1127" t="b">
        <v>1</v>
      </c>
      <c r="G1127" t="s">
        <v>1193</v>
      </c>
      <c r="H1127" t="s">
        <v>1972</v>
      </c>
      <c r="I1127" t="s">
        <v>1982</v>
      </c>
      <c r="J1127">
        <v>1</v>
      </c>
      <c r="K1127">
        <v>1502</v>
      </c>
      <c r="L1127" t="s">
        <v>619</v>
      </c>
      <c r="M1127" t="s">
        <v>150</v>
      </c>
      <c r="N1127" t="s">
        <v>150</v>
      </c>
      <c r="O1127">
        <v>3</v>
      </c>
      <c r="P1127" t="s">
        <v>150</v>
      </c>
      <c r="Q1127" t="s">
        <v>150</v>
      </c>
      <c r="R1127">
        <v>1601</v>
      </c>
    </row>
    <row r="1128" spans="1:18" x14ac:dyDescent="0.2">
      <c r="A1128">
        <v>609</v>
      </c>
      <c r="B1128">
        <v>1602</v>
      </c>
      <c r="C1128">
        <f>VLOOKUP(B1128,Sheet3!A:B,2,FALSE)</f>
        <v>1339</v>
      </c>
      <c r="D1128">
        <v>1971</v>
      </c>
      <c r="E1128" s="1">
        <v>26076</v>
      </c>
      <c r="F1128" t="b">
        <v>1</v>
      </c>
      <c r="G1128" t="s">
        <v>1193</v>
      </c>
      <c r="H1128" t="s">
        <v>1972</v>
      </c>
      <c r="I1128" t="s">
        <v>1982</v>
      </c>
      <c r="J1128">
        <v>1</v>
      </c>
      <c r="K1128">
        <v>1695</v>
      </c>
      <c r="L1128" t="s">
        <v>107</v>
      </c>
      <c r="M1128" t="s">
        <v>150</v>
      </c>
      <c r="N1128" t="s">
        <v>150</v>
      </c>
      <c r="O1128">
        <v>24</v>
      </c>
      <c r="P1128" t="s">
        <v>150</v>
      </c>
      <c r="Q1128" t="s">
        <v>150</v>
      </c>
      <c r="R1128">
        <v>1602</v>
      </c>
    </row>
    <row r="1129" spans="1:18" x14ac:dyDescent="0.2">
      <c r="A1129">
        <v>558</v>
      </c>
      <c r="B1129">
        <v>1603</v>
      </c>
      <c r="C1129">
        <f>VLOOKUP(B1129,Sheet3!A:B,2,FALSE)</f>
        <v>1340</v>
      </c>
      <c r="D1129">
        <v>1970</v>
      </c>
      <c r="E1129" s="1">
        <v>25705</v>
      </c>
      <c r="F1129" t="b">
        <v>0</v>
      </c>
      <c r="G1129" t="s">
        <v>1193</v>
      </c>
      <c r="H1129" t="s">
        <v>1972</v>
      </c>
      <c r="I1129" t="s">
        <v>1982</v>
      </c>
      <c r="J1129">
        <v>1</v>
      </c>
      <c r="K1129">
        <v>1099</v>
      </c>
      <c r="L1129" t="s">
        <v>1194</v>
      </c>
      <c r="M1129" t="s">
        <v>150</v>
      </c>
      <c r="N1129" t="s">
        <v>150</v>
      </c>
      <c r="O1129">
        <v>2</v>
      </c>
      <c r="P1129" t="s">
        <v>150</v>
      </c>
      <c r="Q1129" t="s">
        <v>150</v>
      </c>
      <c r="R1129">
        <v>1603</v>
      </c>
    </row>
    <row r="1130" spans="1:18" x14ac:dyDescent="0.2">
      <c r="A1130">
        <v>509</v>
      </c>
      <c r="B1130">
        <v>1604</v>
      </c>
      <c r="C1130">
        <f>VLOOKUP(B1130,Sheet3!A:B,2,FALSE)</f>
        <v>1341</v>
      </c>
      <c r="D1130">
        <v>1969</v>
      </c>
      <c r="E1130" s="1">
        <v>25341</v>
      </c>
      <c r="F1130" t="b">
        <v>0</v>
      </c>
      <c r="G1130" t="s">
        <v>1193</v>
      </c>
      <c r="H1130" t="s">
        <v>1972</v>
      </c>
      <c r="I1130" t="s">
        <v>1982</v>
      </c>
      <c r="J1130">
        <v>1</v>
      </c>
      <c r="K1130">
        <v>1273</v>
      </c>
      <c r="L1130" t="s">
        <v>1195</v>
      </c>
      <c r="M1130" t="s">
        <v>150</v>
      </c>
      <c r="N1130" t="s">
        <v>150</v>
      </c>
      <c r="O1130">
        <v>6</v>
      </c>
      <c r="P1130" t="s">
        <v>150</v>
      </c>
      <c r="Q1130" t="s">
        <v>150</v>
      </c>
      <c r="R1130">
        <v>1604</v>
      </c>
    </row>
    <row r="1131" spans="1:18" x14ac:dyDescent="0.2">
      <c r="A1131">
        <v>460</v>
      </c>
      <c r="B1131">
        <v>1605</v>
      </c>
      <c r="C1131">
        <f>VLOOKUP(B1131,Sheet3!A:B,2,FALSE)</f>
        <v>1342</v>
      </c>
      <c r="D1131">
        <v>1968</v>
      </c>
      <c r="E1131" s="1">
        <v>24977</v>
      </c>
      <c r="F1131" t="b">
        <v>1</v>
      </c>
      <c r="G1131" t="s">
        <v>1185</v>
      </c>
      <c r="H1131" t="s">
        <v>1972</v>
      </c>
      <c r="I1131" t="s">
        <v>1982</v>
      </c>
      <c r="J1131">
        <v>1</v>
      </c>
      <c r="K1131">
        <v>1177</v>
      </c>
      <c r="L1131" t="s">
        <v>340</v>
      </c>
      <c r="M1131" t="s">
        <v>150</v>
      </c>
      <c r="N1131" t="s">
        <v>150</v>
      </c>
      <c r="O1131">
        <v>37</v>
      </c>
      <c r="P1131" t="s">
        <v>150</v>
      </c>
      <c r="Q1131" t="s">
        <v>150</v>
      </c>
      <c r="R1131">
        <v>1605</v>
      </c>
    </row>
    <row r="1132" spans="1:18" x14ac:dyDescent="0.2">
      <c r="A1132">
        <v>419</v>
      </c>
      <c r="B1132">
        <v>1606</v>
      </c>
      <c r="C1132">
        <f>VLOOKUP(B1132,Sheet3!A:B,2,FALSE)</f>
        <v>1343</v>
      </c>
      <c r="D1132">
        <v>1967</v>
      </c>
      <c r="E1132" s="1">
        <v>24613</v>
      </c>
      <c r="F1132" t="b">
        <v>0</v>
      </c>
      <c r="G1132" t="s">
        <v>1185</v>
      </c>
      <c r="H1132" t="s">
        <v>1972</v>
      </c>
      <c r="I1132" t="s">
        <v>1982</v>
      </c>
      <c r="J1132">
        <v>1</v>
      </c>
      <c r="K1132">
        <v>2152</v>
      </c>
      <c r="L1132" t="s">
        <v>510</v>
      </c>
      <c r="M1132" t="s">
        <v>150</v>
      </c>
      <c r="N1132" t="s">
        <v>150</v>
      </c>
      <c r="O1132">
        <v>1</v>
      </c>
      <c r="P1132" t="s">
        <v>150</v>
      </c>
      <c r="Q1132" t="s">
        <v>150</v>
      </c>
      <c r="R1132">
        <v>1606</v>
      </c>
    </row>
    <row r="1133" spans="1:18" x14ac:dyDescent="0.2">
      <c r="A1133">
        <v>379</v>
      </c>
      <c r="B1133">
        <v>1607</v>
      </c>
      <c r="C1133">
        <f>VLOOKUP(B1133,Sheet3!A:B,2,FALSE)</f>
        <v>1344</v>
      </c>
      <c r="D1133">
        <v>1966</v>
      </c>
      <c r="E1133" s="1">
        <v>24249</v>
      </c>
      <c r="F1133" t="b">
        <v>0</v>
      </c>
      <c r="G1133" t="s">
        <v>1185</v>
      </c>
      <c r="H1133" t="s">
        <v>1972</v>
      </c>
      <c r="I1133" t="s">
        <v>1982</v>
      </c>
      <c r="J1133">
        <v>1</v>
      </c>
      <c r="K1133">
        <v>1269</v>
      </c>
      <c r="L1133" t="s">
        <v>113</v>
      </c>
      <c r="M1133" t="s">
        <v>150</v>
      </c>
      <c r="N1133" t="s">
        <v>150</v>
      </c>
      <c r="O1133">
        <v>2</v>
      </c>
      <c r="P1133" t="s">
        <v>150</v>
      </c>
      <c r="Q1133" t="s">
        <v>150</v>
      </c>
      <c r="R1133">
        <v>1607</v>
      </c>
    </row>
    <row r="1134" spans="1:18" x14ac:dyDescent="0.2">
      <c r="A1134">
        <v>337</v>
      </c>
      <c r="B1134">
        <v>1608</v>
      </c>
      <c r="C1134">
        <f>VLOOKUP(B1134,Sheet3!A:B,2,FALSE)</f>
        <v>1345</v>
      </c>
      <c r="D1134">
        <v>1965</v>
      </c>
      <c r="E1134" s="1">
        <v>23873</v>
      </c>
      <c r="F1134" t="b">
        <v>0</v>
      </c>
      <c r="G1134" t="s">
        <v>1185</v>
      </c>
      <c r="H1134" t="s">
        <v>1972</v>
      </c>
      <c r="I1134" t="s">
        <v>1982</v>
      </c>
      <c r="J1134">
        <v>1</v>
      </c>
      <c r="K1134">
        <v>1233</v>
      </c>
      <c r="L1134" t="s">
        <v>109</v>
      </c>
      <c r="M1134" t="s">
        <v>150</v>
      </c>
      <c r="N1134" t="s">
        <v>150</v>
      </c>
      <c r="O1134">
        <v>5</v>
      </c>
      <c r="P1134" t="s">
        <v>150</v>
      </c>
      <c r="Q1134" t="s">
        <v>150</v>
      </c>
      <c r="R1134">
        <v>1608</v>
      </c>
    </row>
    <row r="1135" spans="1:18" x14ac:dyDescent="0.2">
      <c r="A1135">
        <v>295</v>
      </c>
      <c r="B1135">
        <v>1609</v>
      </c>
      <c r="C1135">
        <f>VLOOKUP(B1135,Sheet3!A:B,2,FALSE)</f>
        <v>1346</v>
      </c>
      <c r="D1135">
        <v>1964</v>
      </c>
      <c r="E1135" s="1">
        <v>23507</v>
      </c>
      <c r="F1135" t="b">
        <v>0</v>
      </c>
      <c r="G1135" t="s">
        <v>1185</v>
      </c>
      <c r="H1135" t="s">
        <v>1972</v>
      </c>
      <c r="I1135" t="s">
        <v>1982</v>
      </c>
      <c r="J1135">
        <v>1</v>
      </c>
      <c r="K1135">
        <v>1177</v>
      </c>
      <c r="L1135" t="s">
        <v>340</v>
      </c>
      <c r="M1135" t="s">
        <v>150</v>
      </c>
      <c r="N1135" t="s">
        <v>150</v>
      </c>
      <c r="O1135">
        <v>22</v>
      </c>
      <c r="P1135" t="s">
        <v>150</v>
      </c>
      <c r="Q1135" t="s">
        <v>150</v>
      </c>
      <c r="R1135">
        <v>1609</v>
      </c>
    </row>
    <row r="1136" spans="1:18" x14ac:dyDescent="0.2">
      <c r="A1136">
        <v>251</v>
      </c>
      <c r="B1136">
        <v>1610</v>
      </c>
      <c r="C1136">
        <f>VLOOKUP(B1136,Sheet3!A:B,2,FALSE)</f>
        <v>1347</v>
      </c>
      <c r="D1136">
        <v>1963</v>
      </c>
      <c r="E1136" s="1">
        <v>23143</v>
      </c>
      <c r="F1136" t="b">
        <v>0</v>
      </c>
      <c r="G1136" t="s">
        <v>1185</v>
      </c>
      <c r="H1136" t="s">
        <v>1972</v>
      </c>
      <c r="I1136" t="s">
        <v>1982</v>
      </c>
      <c r="J1136">
        <v>1</v>
      </c>
      <c r="K1136">
        <v>1108</v>
      </c>
      <c r="L1136" t="s">
        <v>457</v>
      </c>
      <c r="M1136" t="s">
        <v>150</v>
      </c>
      <c r="N1136" t="s">
        <v>150</v>
      </c>
      <c r="O1136">
        <v>10</v>
      </c>
      <c r="P1136" t="s">
        <v>150</v>
      </c>
      <c r="Q1136" t="s">
        <v>150</v>
      </c>
      <c r="R1136">
        <v>1610</v>
      </c>
    </row>
    <row r="1137" spans="1:18" x14ac:dyDescent="0.2">
      <c r="A1137">
        <v>154</v>
      </c>
      <c r="B1137">
        <v>1612</v>
      </c>
      <c r="C1137">
        <f>VLOOKUP(B1137,Sheet3!A:B,2,FALSE)</f>
        <v>1349</v>
      </c>
      <c r="D1137">
        <v>1961</v>
      </c>
      <c r="E1137" s="1">
        <v>22415</v>
      </c>
      <c r="F1137" t="b">
        <v>0</v>
      </c>
      <c r="G1137" t="s">
        <v>1185</v>
      </c>
      <c r="H1137" t="s">
        <v>1972</v>
      </c>
      <c r="I1137" t="s">
        <v>1982</v>
      </c>
      <c r="J1137">
        <v>1</v>
      </c>
      <c r="K1137">
        <v>2042</v>
      </c>
      <c r="L1137" t="s">
        <v>901</v>
      </c>
      <c r="M1137" t="s">
        <v>150</v>
      </c>
      <c r="N1137" t="s">
        <v>150</v>
      </c>
      <c r="O1137">
        <v>5</v>
      </c>
      <c r="P1137" t="s">
        <v>150</v>
      </c>
      <c r="Q1137" t="s">
        <v>150</v>
      </c>
      <c r="R1137">
        <v>1612</v>
      </c>
    </row>
    <row r="1138" spans="1:18" x14ac:dyDescent="0.2">
      <c r="A1138">
        <v>109</v>
      </c>
      <c r="B1138">
        <v>1613</v>
      </c>
      <c r="C1138">
        <f>VLOOKUP(B1138,Sheet3!A:B,2,FALSE)</f>
        <v>1350</v>
      </c>
      <c r="D1138">
        <v>1960</v>
      </c>
      <c r="E1138" s="1">
        <v>22051</v>
      </c>
      <c r="F1138" t="b">
        <v>0</v>
      </c>
      <c r="G1138" t="s">
        <v>1185</v>
      </c>
      <c r="H1138" t="s">
        <v>1972</v>
      </c>
      <c r="I1138" t="s">
        <v>1982</v>
      </c>
      <c r="J1138">
        <v>1</v>
      </c>
      <c r="K1138">
        <v>1108</v>
      </c>
      <c r="L1138" t="s">
        <v>457</v>
      </c>
      <c r="M1138" t="s">
        <v>150</v>
      </c>
      <c r="N1138" t="s">
        <v>150</v>
      </c>
      <c r="O1138">
        <v>9</v>
      </c>
      <c r="P1138" t="s">
        <v>150</v>
      </c>
      <c r="Q1138" t="s">
        <v>150</v>
      </c>
      <c r="R1138">
        <v>1613</v>
      </c>
    </row>
    <row r="1139" spans="1:18" x14ac:dyDescent="0.2">
      <c r="A1139">
        <v>62</v>
      </c>
      <c r="B1139">
        <v>1614</v>
      </c>
      <c r="C1139">
        <f>VLOOKUP(B1139,Sheet3!A:B,2,FALSE)</f>
        <v>1351</v>
      </c>
      <c r="D1139">
        <v>1959</v>
      </c>
      <c r="E1139" s="1">
        <v>21673</v>
      </c>
      <c r="F1139" t="b">
        <v>0</v>
      </c>
      <c r="G1139" t="s">
        <v>1185</v>
      </c>
      <c r="H1139" t="s">
        <v>1972</v>
      </c>
      <c r="I1139" t="s">
        <v>1982</v>
      </c>
      <c r="J1139">
        <v>1</v>
      </c>
      <c r="K1139">
        <v>1528</v>
      </c>
      <c r="L1139" t="s">
        <v>468</v>
      </c>
      <c r="M1139" t="s">
        <v>150</v>
      </c>
      <c r="N1139" t="s">
        <v>150</v>
      </c>
      <c r="O1139">
        <v>64</v>
      </c>
      <c r="P1139" t="s">
        <v>150</v>
      </c>
      <c r="Q1139" t="s">
        <v>150</v>
      </c>
      <c r="R1139">
        <v>1614</v>
      </c>
    </row>
    <row r="1140" spans="1:18" x14ac:dyDescent="0.2">
      <c r="A1140">
        <v>18</v>
      </c>
      <c r="B1140">
        <v>1615</v>
      </c>
      <c r="C1140">
        <f>VLOOKUP(B1140,Sheet3!A:B,2,FALSE)</f>
        <v>1352</v>
      </c>
      <c r="D1140">
        <v>1958</v>
      </c>
      <c r="E1140" s="1">
        <v>21309</v>
      </c>
      <c r="F1140" t="b">
        <v>0</v>
      </c>
      <c r="G1140" t="s">
        <v>1193</v>
      </c>
      <c r="H1140" t="s">
        <v>1972</v>
      </c>
      <c r="I1140" t="s">
        <v>1982</v>
      </c>
      <c r="J1140">
        <v>1</v>
      </c>
      <c r="K1140">
        <v>1104</v>
      </c>
      <c r="L1140" t="s">
        <v>410</v>
      </c>
      <c r="M1140" t="s">
        <v>150</v>
      </c>
      <c r="N1140" t="s">
        <v>150</v>
      </c>
      <c r="O1140">
        <v>12</v>
      </c>
      <c r="P1140" t="s">
        <v>150</v>
      </c>
      <c r="Q1140" t="s">
        <v>150</v>
      </c>
      <c r="R1140">
        <v>1615</v>
      </c>
    </row>
    <row r="1141" spans="1:18" x14ac:dyDescent="0.2">
      <c r="A1141">
        <v>2982</v>
      </c>
      <c r="B1141">
        <v>1627</v>
      </c>
      <c r="C1141">
        <f>VLOOKUP(B1141,Sheet3!A:B,2,FALSE)</f>
        <v>1364</v>
      </c>
      <c r="D1141">
        <v>2022</v>
      </c>
      <c r="E1141" s="1">
        <v>44717</v>
      </c>
      <c r="F1141" t="b">
        <v>0</v>
      </c>
      <c r="G1141" t="s">
        <v>1199</v>
      </c>
      <c r="H1141" t="s">
        <v>1972</v>
      </c>
      <c r="I1141" t="s">
        <v>2001</v>
      </c>
      <c r="J1141">
        <v>1</v>
      </c>
      <c r="K1141">
        <v>29420</v>
      </c>
      <c r="L1141" t="s">
        <v>700</v>
      </c>
      <c r="M1141" t="s">
        <v>150</v>
      </c>
      <c r="N1141" t="s">
        <v>150</v>
      </c>
      <c r="O1141">
        <v>7</v>
      </c>
      <c r="P1141" t="s">
        <v>150</v>
      </c>
      <c r="Q1141">
        <v>68</v>
      </c>
      <c r="R1141">
        <v>1627</v>
      </c>
    </row>
    <row r="1142" spans="1:18" x14ac:dyDescent="0.2">
      <c r="A1142">
        <v>2933</v>
      </c>
      <c r="B1142">
        <v>1628</v>
      </c>
      <c r="C1142">
        <f>VLOOKUP(B1142,Sheet3!A:B,2,FALSE)</f>
        <v>1365</v>
      </c>
      <c r="D1142">
        <v>2021</v>
      </c>
      <c r="E1142" s="1">
        <v>44353</v>
      </c>
      <c r="F1142" t="b">
        <v>0</v>
      </c>
      <c r="G1142" t="s">
        <v>1202</v>
      </c>
      <c r="H1142" t="s">
        <v>1972</v>
      </c>
      <c r="I1142" t="s">
        <v>2001</v>
      </c>
      <c r="J1142">
        <v>1</v>
      </c>
      <c r="K1142">
        <v>35450</v>
      </c>
      <c r="L1142" t="s">
        <v>1205</v>
      </c>
      <c r="M1142" t="s">
        <v>150</v>
      </c>
      <c r="N1142" t="s">
        <v>150</v>
      </c>
      <c r="O1142">
        <v>4</v>
      </c>
      <c r="P1142" t="s">
        <v>150</v>
      </c>
      <c r="Q1142">
        <v>68</v>
      </c>
      <c r="R1142">
        <v>1628</v>
      </c>
    </row>
    <row r="1143" spans="1:18" x14ac:dyDescent="0.2">
      <c r="A1143">
        <v>2888</v>
      </c>
      <c r="B1143">
        <v>1629</v>
      </c>
      <c r="C1143">
        <f>VLOOKUP(B1143,Sheet3!A:B,2,FALSE)</f>
        <v>1366</v>
      </c>
      <c r="D1143">
        <v>2020</v>
      </c>
      <c r="E1143" s="1">
        <v>44031</v>
      </c>
      <c r="F1143" t="b">
        <v>1</v>
      </c>
      <c r="G1143" t="s">
        <v>1202</v>
      </c>
      <c r="H1143" t="s">
        <v>1972</v>
      </c>
      <c r="I1143" t="s">
        <v>2001</v>
      </c>
      <c r="J1143">
        <v>1</v>
      </c>
      <c r="K1143">
        <v>46970</v>
      </c>
      <c r="L1143" t="s">
        <v>167</v>
      </c>
      <c r="M1143" t="s">
        <v>150</v>
      </c>
      <c r="N1143" t="s">
        <v>150</v>
      </c>
      <c r="O1143">
        <v>4</v>
      </c>
      <c r="P1143" t="s">
        <v>150</v>
      </c>
      <c r="Q1143">
        <v>76</v>
      </c>
      <c r="R1143">
        <v>1629</v>
      </c>
    </row>
    <row r="1144" spans="1:18" x14ac:dyDescent="0.2">
      <c r="A1144">
        <v>2832</v>
      </c>
      <c r="B1144">
        <v>1630</v>
      </c>
      <c r="C1144">
        <f>VLOOKUP(B1144,Sheet3!A:B,2,FALSE)</f>
        <v>1367</v>
      </c>
      <c r="D1144">
        <v>2019</v>
      </c>
      <c r="E1144" s="1">
        <v>43618</v>
      </c>
      <c r="F1144" t="b">
        <v>0</v>
      </c>
      <c r="G1144" t="s">
        <v>1202</v>
      </c>
      <c r="H1144" t="s">
        <v>1972</v>
      </c>
      <c r="I1144" t="s">
        <v>2001</v>
      </c>
      <c r="J1144">
        <v>1</v>
      </c>
      <c r="K1144">
        <v>35450</v>
      </c>
      <c r="L1144" t="s">
        <v>1205</v>
      </c>
      <c r="M1144" t="s">
        <v>150</v>
      </c>
      <c r="N1144" t="s">
        <v>150</v>
      </c>
      <c r="O1144">
        <v>2</v>
      </c>
      <c r="P1144" t="s">
        <v>150</v>
      </c>
      <c r="Q1144">
        <v>68</v>
      </c>
      <c r="R1144">
        <v>1630</v>
      </c>
    </row>
    <row r="1145" spans="1:18" x14ac:dyDescent="0.2">
      <c r="A1145">
        <v>2783</v>
      </c>
      <c r="B1145">
        <v>1631</v>
      </c>
      <c r="C1145">
        <f>VLOOKUP(B1145,Sheet3!A:B,2,FALSE)</f>
        <v>1368</v>
      </c>
      <c r="D1145">
        <v>2018</v>
      </c>
      <c r="E1145" s="1">
        <v>43254</v>
      </c>
      <c r="F1145" t="b">
        <v>0</v>
      </c>
      <c r="G1145" t="s">
        <v>1202</v>
      </c>
      <c r="H1145" t="s">
        <v>1972</v>
      </c>
      <c r="I1145" t="s">
        <v>2001</v>
      </c>
      <c r="J1145">
        <v>1</v>
      </c>
      <c r="K1145">
        <v>47959</v>
      </c>
      <c r="L1145" t="s">
        <v>590</v>
      </c>
      <c r="M1145" t="s">
        <v>150</v>
      </c>
      <c r="N1145" t="s">
        <v>150</v>
      </c>
      <c r="O1145">
        <v>2</v>
      </c>
      <c r="P1145" t="s">
        <v>150</v>
      </c>
      <c r="Q1145">
        <v>70</v>
      </c>
      <c r="R1145">
        <v>1631</v>
      </c>
    </row>
    <row r="1146" spans="1:18" x14ac:dyDescent="0.2">
      <c r="A1146">
        <v>2735</v>
      </c>
      <c r="B1146">
        <v>1632</v>
      </c>
      <c r="C1146">
        <f>VLOOKUP(B1146,Sheet3!A:B,2,FALSE)</f>
        <v>1369</v>
      </c>
      <c r="D1146">
        <v>2017</v>
      </c>
      <c r="E1146" s="1">
        <v>42890</v>
      </c>
      <c r="F1146" t="b">
        <v>0</v>
      </c>
      <c r="G1146" t="s">
        <v>1202</v>
      </c>
      <c r="H1146" t="s">
        <v>1972</v>
      </c>
      <c r="I1146" t="s">
        <v>2001</v>
      </c>
      <c r="J1146">
        <v>1</v>
      </c>
      <c r="K1146">
        <v>25686</v>
      </c>
      <c r="L1146" t="s">
        <v>938</v>
      </c>
      <c r="M1146" t="s">
        <v>150</v>
      </c>
      <c r="N1146" t="s">
        <v>150</v>
      </c>
      <c r="O1146">
        <v>5</v>
      </c>
      <c r="P1146" t="s">
        <v>150</v>
      </c>
      <c r="Q1146">
        <v>66</v>
      </c>
      <c r="R1146">
        <v>1632</v>
      </c>
    </row>
    <row r="1147" spans="1:18" x14ac:dyDescent="0.2">
      <c r="A1147">
        <v>2688</v>
      </c>
      <c r="B1147">
        <v>1633</v>
      </c>
      <c r="C1147">
        <f>VLOOKUP(B1147,Sheet3!A:B,2,FALSE)</f>
        <v>1370</v>
      </c>
      <c r="D1147">
        <v>2016</v>
      </c>
      <c r="E1147" s="1">
        <v>42526</v>
      </c>
      <c r="F1147" t="b">
        <v>0</v>
      </c>
      <c r="G1147" t="s">
        <v>1202</v>
      </c>
      <c r="H1147" t="s">
        <v>1972</v>
      </c>
      <c r="I1147" t="s">
        <v>2001</v>
      </c>
      <c r="J1147">
        <v>1</v>
      </c>
      <c r="K1147">
        <v>31202</v>
      </c>
      <c r="L1147" t="s">
        <v>2056</v>
      </c>
      <c r="M1147" t="s">
        <v>150</v>
      </c>
      <c r="N1147" t="s">
        <v>150</v>
      </c>
      <c r="O1147">
        <v>1</v>
      </c>
      <c r="P1147" t="s">
        <v>150</v>
      </c>
      <c r="Q1147">
        <v>66</v>
      </c>
      <c r="R1147">
        <v>1633</v>
      </c>
    </row>
    <row r="1148" spans="1:18" x14ac:dyDescent="0.2">
      <c r="A1148">
        <v>2641</v>
      </c>
      <c r="B1148">
        <v>1634</v>
      </c>
      <c r="C1148">
        <f>VLOOKUP(B1148,Sheet3!A:B,2,FALSE)</f>
        <v>1371</v>
      </c>
      <c r="D1148">
        <v>2015</v>
      </c>
      <c r="E1148" s="1">
        <v>42162</v>
      </c>
      <c r="F1148" t="b">
        <v>0</v>
      </c>
      <c r="G1148" t="s">
        <v>1202</v>
      </c>
      <c r="H1148" t="s">
        <v>1972</v>
      </c>
      <c r="I1148" t="s">
        <v>2001</v>
      </c>
      <c r="J1148">
        <v>1</v>
      </c>
      <c r="K1148">
        <v>34409</v>
      </c>
      <c r="L1148" t="s">
        <v>2065</v>
      </c>
      <c r="M1148" t="s">
        <v>150</v>
      </c>
      <c r="N1148" t="s">
        <v>150</v>
      </c>
      <c r="O1148">
        <v>1</v>
      </c>
      <c r="P1148" t="s">
        <v>150</v>
      </c>
      <c r="Q1148">
        <v>60</v>
      </c>
      <c r="R1148">
        <v>1634</v>
      </c>
    </row>
    <row r="1149" spans="1:18" x14ac:dyDescent="0.2">
      <c r="A1149">
        <v>2595</v>
      </c>
      <c r="B1149">
        <v>1635</v>
      </c>
      <c r="C1149">
        <f>VLOOKUP(B1149,Sheet3!A:B,2,FALSE)</f>
        <v>1372</v>
      </c>
      <c r="D1149">
        <v>2014</v>
      </c>
      <c r="E1149" s="1">
        <v>41791</v>
      </c>
      <c r="F1149" t="b">
        <v>0</v>
      </c>
      <c r="G1149" t="s">
        <v>1210</v>
      </c>
      <c r="H1149" t="s">
        <v>1972</v>
      </c>
      <c r="I1149" t="s">
        <v>2001</v>
      </c>
      <c r="J1149">
        <v>1</v>
      </c>
      <c r="K1149">
        <v>32839</v>
      </c>
      <c r="L1149" t="s">
        <v>800</v>
      </c>
      <c r="M1149" t="s">
        <v>150</v>
      </c>
      <c r="N1149" t="s">
        <v>150</v>
      </c>
      <c r="O1149">
        <v>1</v>
      </c>
      <c r="P1149" t="s">
        <v>150</v>
      </c>
      <c r="Q1149">
        <v>64</v>
      </c>
      <c r="R1149">
        <v>1635</v>
      </c>
    </row>
    <row r="1150" spans="1:18" x14ac:dyDescent="0.2">
      <c r="A1150">
        <v>2549</v>
      </c>
      <c r="B1150">
        <v>1636</v>
      </c>
      <c r="C1150">
        <f>VLOOKUP(B1150,Sheet3!A:B,2,FALSE)</f>
        <v>1373</v>
      </c>
      <c r="D1150">
        <v>2013</v>
      </c>
      <c r="E1150" s="1">
        <v>41427</v>
      </c>
      <c r="F1150" t="b">
        <v>0</v>
      </c>
      <c r="G1150" t="s">
        <v>1210</v>
      </c>
      <c r="H1150" t="s">
        <v>1972</v>
      </c>
      <c r="I1150" t="s">
        <v>2001</v>
      </c>
      <c r="J1150">
        <v>1</v>
      </c>
      <c r="K1150">
        <v>23108</v>
      </c>
      <c r="L1150" t="s">
        <v>35</v>
      </c>
      <c r="M1150" t="s">
        <v>150</v>
      </c>
      <c r="N1150" t="s">
        <v>150</v>
      </c>
      <c r="O1150">
        <v>6</v>
      </c>
      <c r="P1150" t="s">
        <v>150</v>
      </c>
      <c r="Q1150">
        <v>70</v>
      </c>
      <c r="R1150">
        <v>1636</v>
      </c>
    </row>
    <row r="1151" spans="1:18" x14ac:dyDescent="0.2">
      <c r="A1151">
        <v>2505</v>
      </c>
      <c r="B1151">
        <v>1637</v>
      </c>
      <c r="C1151">
        <f>VLOOKUP(B1151,Sheet3!A:B,2,FALSE)</f>
        <v>1374</v>
      </c>
      <c r="D1151">
        <v>2012</v>
      </c>
      <c r="E1151" s="1">
        <v>41063</v>
      </c>
      <c r="F1151" t="b">
        <v>0</v>
      </c>
      <c r="G1151" t="s">
        <v>1210</v>
      </c>
      <c r="H1151" t="s">
        <v>1972</v>
      </c>
      <c r="I1151" t="s">
        <v>2001</v>
      </c>
      <c r="J1151">
        <v>1</v>
      </c>
      <c r="K1151">
        <v>8793</v>
      </c>
      <c r="L1151" t="s">
        <v>365</v>
      </c>
      <c r="M1151" t="s">
        <v>150</v>
      </c>
      <c r="N1151" t="s">
        <v>150</v>
      </c>
      <c r="O1151">
        <v>73</v>
      </c>
      <c r="P1151" t="s">
        <v>150</v>
      </c>
      <c r="Q1151">
        <v>68</v>
      </c>
      <c r="R1151">
        <v>1637</v>
      </c>
    </row>
    <row r="1152" spans="1:18" x14ac:dyDescent="0.2">
      <c r="A1152">
        <v>2460</v>
      </c>
      <c r="B1152">
        <v>1638</v>
      </c>
      <c r="C1152">
        <f>VLOOKUP(B1152,Sheet3!A:B,2,FALSE)</f>
        <v>1375</v>
      </c>
      <c r="D1152">
        <v>2011</v>
      </c>
      <c r="E1152" s="1">
        <v>40699</v>
      </c>
      <c r="F1152" t="b">
        <v>0</v>
      </c>
      <c r="G1152" t="s">
        <v>1210</v>
      </c>
      <c r="H1152" t="s">
        <v>1972</v>
      </c>
      <c r="I1152" t="s">
        <v>2001</v>
      </c>
      <c r="J1152">
        <v>1</v>
      </c>
      <c r="K1152">
        <v>6527</v>
      </c>
      <c r="L1152" t="s">
        <v>180</v>
      </c>
      <c r="M1152" t="s">
        <v>150</v>
      </c>
      <c r="N1152" t="s">
        <v>150</v>
      </c>
      <c r="O1152">
        <v>10</v>
      </c>
      <c r="P1152" t="s">
        <v>150</v>
      </c>
      <c r="Q1152">
        <v>62</v>
      </c>
      <c r="R1152">
        <v>1638</v>
      </c>
    </row>
    <row r="1153" spans="1:18" x14ac:dyDescent="0.2">
      <c r="A1153">
        <v>2414</v>
      </c>
      <c r="B1153">
        <v>1639</v>
      </c>
      <c r="C1153">
        <f>VLOOKUP(B1153,Sheet3!A:B,2,FALSE)</f>
        <v>1376</v>
      </c>
      <c r="D1153">
        <v>2010</v>
      </c>
      <c r="E1153" s="1">
        <v>40335</v>
      </c>
      <c r="F1153" t="b">
        <v>0</v>
      </c>
      <c r="G1153" t="s">
        <v>1210</v>
      </c>
      <c r="H1153" t="s">
        <v>1972</v>
      </c>
      <c r="I1153" t="s">
        <v>2001</v>
      </c>
      <c r="J1153">
        <v>1</v>
      </c>
      <c r="K1153">
        <v>22405</v>
      </c>
      <c r="L1153" t="s">
        <v>361</v>
      </c>
      <c r="M1153" t="s">
        <v>150</v>
      </c>
      <c r="N1153" t="s">
        <v>150</v>
      </c>
      <c r="O1153">
        <v>1</v>
      </c>
      <c r="P1153" t="s">
        <v>150</v>
      </c>
      <c r="Q1153">
        <v>66</v>
      </c>
      <c r="R1153">
        <v>1639</v>
      </c>
    </row>
    <row r="1154" spans="1:18" x14ac:dyDescent="0.2">
      <c r="A1154">
        <v>2368</v>
      </c>
      <c r="B1154">
        <v>1640</v>
      </c>
      <c r="C1154">
        <f>VLOOKUP(B1154,Sheet3!A:B,2,FALSE)</f>
        <v>1377</v>
      </c>
      <c r="D1154">
        <v>2009</v>
      </c>
      <c r="E1154" s="1">
        <v>39971</v>
      </c>
      <c r="F1154" t="b">
        <v>0</v>
      </c>
      <c r="G1154" t="s">
        <v>1211</v>
      </c>
      <c r="H1154" t="s">
        <v>1972</v>
      </c>
      <c r="I1154" t="s">
        <v>2001</v>
      </c>
      <c r="J1154">
        <v>1</v>
      </c>
      <c r="K1154">
        <v>8793</v>
      </c>
      <c r="L1154" t="s">
        <v>365</v>
      </c>
      <c r="M1154" t="s">
        <v>150</v>
      </c>
      <c r="N1154" t="s">
        <v>150</v>
      </c>
      <c r="O1154">
        <v>67</v>
      </c>
      <c r="P1154" t="s">
        <v>150</v>
      </c>
      <c r="Q1154">
        <v>62</v>
      </c>
      <c r="R1154">
        <v>1640</v>
      </c>
    </row>
    <row r="1155" spans="1:18" x14ac:dyDescent="0.2">
      <c r="A1155">
        <v>2320</v>
      </c>
      <c r="B1155">
        <v>1641</v>
      </c>
      <c r="C1155">
        <f>VLOOKUP(B1155,Sheet3!A:B,2,FALSE)</f>
        <v>1378</v>
      </c>
      <c r="D1155">
        <v>2008</v>
      </c>
      <c r="E1155" s="1">
        <v>39600</v>
      </c>
      <c r="F1155" t="b">
        <v>0</v>
      </c>
      <c r="G1155" t="s">
        <v>1212</v>
      </c>
      <c r="H1155" t="s">
        <v>1972</v>
      </c>
      <c r="I1155" t="s">
        <v>2001</v>
      </c>
      <c r="J1155">
        <v>1</v>
      </c>
      <c r="K1155">
        <v>1945</v>
      </c>
      <c r="L1155" t="s">
        <v>321</v>
      </c>
      <c r="M1155" t="s">
        <v>150</v>
      </c>
      <c r="N1155" t="s">
        <v>150</v>
      </c>
      <c r="O1155">
        <v>10</v>
      </c>
      <c r="P1155" t="s">
        <v>150</v>
      </c>
      <c r="Q1155">
        <v>62</v>
      </c>
      <c r="R1155">
        <v>1641</v>
      </c>
    </row>
    <row r="1156" spans="1:18" x14ac:dyDescent="0.2">
      <c r="A1156">
        <v>2272</v>
      </c>
      <c r="B1156">
        <v>1642</v>
      </c>
      <c r="C1156">
        <f>VLOOKUP(B1156,Sheet3!A:B,2,FALSE)</f>
        <v>1379</v>
      </c>
      <c r="D1156">
        <v>2007</v>
      </c>
      <c r="E1156" s="1">
        <v>39236</v>
      </c>
      <c r="F1156" t="b">
        <v>0</v>
      </c>
      <c r="G1156" t="s">
        <v>1212</v>
      </c>
      <c r="H1156" t="s">
        <v>1972</v>
      </c>
      <c r="I1156" t="s">
        <v>2001</v>
      </c>
      <c r="J1156">
        <v>1</v>
      </c>
      <c r="K1156">
        <v>24357</v>
      </c>
      <c r="L1156" t="s">
        <v>237</v>
      </c>
      <c r="M1156" t="s">
        <v>150</v>
      </c>
      <c r="N1156" t="s">
        <v>150</v>
      </c>
      <c r="O1156">
        <v>5</v>
      </c>
      <c r="P1156" t="s">
        <v>150</v>
      </c>
      <c r="Q1156">
        <v>70</v>
      </c>
      <c r="R1156">
        <v>1642</v>
      </c>
    </row>
    <row r="1157" spans="1:18" x14ac:dyDescent="0.2">
      <c r="A1157">
        <v>2224</v>
      </c>
      <c r="B1157">
        <v>1643</v>
      </c>
      <c r="C1157">
        <f>VLOOKUP(B1157,Sheet3!A:B,2,FALSE)</f>
        <v>1380</v>
      </c>
      <c r="D1157">
        <v>2006</v>
      </c>
      <c r="E1157" s="1">
        <v>38872</v>
      </c>
      <c r="F1157" t="b">
        <v>0</v>
      </c>
      <c r="G1157" t="s">
        <v>1211</v>
      </c>
      <c r="H1157" t="s">
        <v>1972</v>
      </c>
      <c r="I1157" t="s">
        <v>2001</v>
      </c>
      <c r="J1157">
        <v>1</v>
      </c>
      <c r="K1157">
        <v>25345</v>
      </c>
      <c r="L1157" t="s">
        <v>694</v>
      </c>
      <c r="M1157" t="s">
        <v>150</v>
      </c>
      <c r="N1157" t="s">
        <v>150</v>
      </c>
      <c r="O1157">
        <v>2</v>
      </c>
      <c r="P1157" t="s">
        <v>150</v>
      </c>
      <c r="Q1157">
        <v>68</v>
      </c>
      <c r="R1157">
        <v>1643</v>
      </c>
    </row>
    <row r="1158" spans="1:18" x14ac:dyDescent="0.2">
      <c r="A1158">
        <v>2176</v>
      </c>
      <c r="B1158">
        <v>1644</v>
      </c>
      <c r="C1158">
        <f>VLOOKUP(B1158,Sheet3!A:B,2,FALSE)</f>
        <v>1381</v>
      </c>
      <c r="D1158">
        <v>2005</v>
      </c>
      <c r="E1158" s="1">
        <v>38508</v>
      </c>
      <c r="F1158" t="b">
        <v>0</v>
      </c>
      <c r="G1158" t="s">
        <v>1211</v>
      </c>
      <c r="H1158" t="s">
        <v>1972</v>
      </c>
      <c r="I1158" t="s">
        <v>2001</v>
      </c>
      <c r="J1158">
        <v>1</v>
      </c>
      <c r="K1158">
        <v>1142</v>
      </c>
      <c r="L1158" t="s">
        <v>743</v>
      </c>
      <c r="M1158" t="s">
        <v>150</v>
      </c>
      <c r="N1158" t="s">
        <v>150</v>
      </c>
      <c r="O1158">
        <v>2</v>
      </c>
      <c r="P1158" t="s">
        <v>150</v>
      </c>
      <c r="Q1158">
        <v>70</v>
      </c>
      <c r="R1158">
        <v>1644</v>
      </c>
    </row>
    <row r="1159" spans="1:18" x14ac:dyDescent="0.2">
      <c r="A1159">
        <v>2128</v>
      </c>
      <c r="B1159">
        <v>1645</v>
      </c>
      <c r="C1159">
        <f>VLOOKUP(B1159,Sheet3!A:B,2,FALSE)</f>
        <v>1382</v>
      </c>
      <c r="D1159">
        <v>2004</v>
      </c>
      <c r="E1159" s="1">
        <v>38144</v>
      </c>
      <c r="F1159" t="b">
        <v>0</v>
      </c>
      <c r="G1159" t="s">
        <v>1211</v>
      </c>
      <c r="H1159" t="s">
        <v>1972</v>
      </c>
      <c r="I1159" t="s">
        <v>2001</v>
      </c>
      <c r="J1159">
        <v>1</v>
      </c>
      <c r="K1159">
        <v>6522</v>
      </c>
      <c r="L1159" t="s">
        <v>188</v>
      </c>
      <c r="M1159" t="s">
        <v>150</v>
      </c>
      <c r="N1159" t="s">
        <v>150</v>
      </c>
      <c r="O1159">
        <v>14</v>
      </c>
      <c r="P1159" t="s">
        <v>150</v>
      </c>
      <c r="Q1159">
        <v>70</v>
      </c>
      <c r="R1159">
        <v>1645</v>
      </c>
    </row>
    <row r="1160" spans="1:18" x14ac:dyDescent="0.2">
      <c r="A1160">
        <v>2079</v>
      </c>
      <c r="B1160">
        <v>1646</v>
      </c>
      <c r="C1160">
        <f>VLOOKUP(B1160,Sheet3!A:B,2,FALSE)</f>
        <v>1383</v>
      </c>
      <c r="D1160">
        <v>2003</v>
      </c>
      <c r="E1160" s="1">
        <v>37773</v>
      </c>
      <c r="F1160" t="b">
        <v>0</v>
      </c>
      <c r="G1160" t="s">
        <v>1211</v>
      </c>
      <c r="H1160" t="s">
        <v>1972</v>
      </c>
      <c r="I1160" t="s">
        <v>2001</v>
      </c>
      <c r="J1160">
        <v>1</v>
      </c>
      <c r="K1160">
        <v>1945</v>
      </c>
      <c r="L1160" t="s">
        <v>321</v>
      </c>
      <c r="M1160" t="s">
        <v>150</v>
      </c>
      <c r="N1160" t="s">
        <v>150</v>
      </c>
      <c r="O1160">
        <v>6</v>
      </c>
      <c r="P1160" t="s">
        <v>150</v>
      </c>
      <c r="Q1160">
        <v>66</v>
      </c>
      <c r="R1160">
        <v>1646</v>
      </c>
    </row>
    <row r="1161" spans="1:18" x14ac:dyDescent="0.2">
      <c r="A1161">
        <v>2030</v>
      </c>
      <c r="B1161">
        <v>1647</v>
      </c>
      <c r="C1161">
        <f>VLOOKUP(B1161,Sheet3!A:B,2,FALSE)</f>
        <v>1384</v>
      </c>
      <c r="D1161">
        <v>2002</v>
      </c>
      <c r="E1161" s="1">
        <v>37402</v>
      </c>
      <c r="F1161" t="b">
        <v>0</v>
      </c>
      <c r="G1161" t="s">
        <v>1213</v>
      </c>
      <c r="H1161" t="s">
        <v>1972</v>
      </c>
      <c r="I1161" t="s">
        <v>2001</v>
      </c>
      <c r="J1161">
        <v>1</v>
      </c>
      <c r="K1161">
        <v>10809</v>
      </c>
      <c r="L1161" t="s">
        <v>190</v>
      </c>
      <c r="M1161" t="s">
        <v>150</v>
      </c>
      <c r="N1161" t="s">
        <v>150</v>
      </c>
      <c r="O1161">
        <v>7</v>
      </c>
      <c r="P1161" t="s">
        <v>150</v>
      </c>
      <c r="Q1161">
        <v>64</v>
      </c>
      <c r="R1161">
        <v>1647</v>
      </c>
    </row>
    <row r="1162" spans="1:18" x14ac:dyDescent="0.2">
      <c r="A1162">
        <v>1982</v>
      </c>
      <c r="B1162">
        <v>1648</v>
      </c>
      <c r="C1162">
        <f>VLOOKUP(B1162,Sheet3!A:B,2,FALSE)</f>
        <v>1385</v>
      </c>
      <c r="D1162">
        <v>2001</v>
      </c>
      <c r="E1162" s="1">
        <v>37045</v>
      </c>
      <c r="F1162" t="b">
        <v>0</v>
      </c>
      <c r="G1162" t="s">
        <v>1213</v>
      </c>
      <c r="H1162" t="s">
        <v>1972</v>
      </c>
      <c r="I1162" t="s">
        <v>2001</v>
      </c>
      <c r="J1162">
        <v>1</v>
      </c>
      <c r="K1162">
        <v>8793</v>
      </c>
      <c r="L1162" t="s">
        <v>365</v>
      </c>
      <c r="M1162" t="s">
        <v>150</v>
      </c>
      <c r="N1162" t="s">
        <v>150</v>
      </c>
      <c r="O1162">
        <v>28</v>
      </c>
      <c r="P1162" t="s">
        <v>150</v>
      </c>
      <c r="Q1162">
        <v>62</v>
      </c>
      <c r="R1162">
        <v>1648</v>
      </c>
    </row>
    <row r="1163" spans="1:18" x14ac:dyDescent="0.2">
      <c r="A1163">
        <v>1932</v>
      </c>
      <c r="B1163">
        <v>1649</v>
      </c>
      <c r="C1163">
        <f>VLOOKUP(B1163,Sheet3!A:B,2,FALSE)</f>
        <v>1386</v>
      </c>
      <c r="D1163">
        <v>2000</v>
      </c>
      <c r="E1163" s="1">
        <v>36674</v>
      </c>
      <c r="F1163" t="b">
        <v>0</v>
      </c>
      <c r="G1163" t="s">
        <v>1213</v>
      </c>
      <c r="H1163" t="s">
        <v>1972</v>
      </c>
      <c r="I1163" t="s">
        <v>2001</v>
      </c>
      <c r="J1163">
        <v>1</v>
      </c>
      <c r="K1163">
        <v>8793</v>
      </c>
      <c r="L1163" t="s">
        <v>365</v>
      </c>
      <c r="M1163" t="s">
        <v>150</v>
      </c>
      <c r="N1163" t="s">
        <v>150</v>
      </c>
      <c r="O1163">
        <v>19</v>
      </c>
      <c r="P1163" t="s">
        <v>150</v>
      </c>
      <c r="Q1163">
        <v>64</v>
      </c>
      <c r="R1163">
        <v>1649</v>
      </c>
    </row>
    <row r="1164" spans="1:18" x14ac:dyDescent="0.2">
      <c r="A1164">
        <v>1886</v>
      </c>
      <c r="B1164">
        <v>1650</v>
      </c>
      <c r="C1164">
        <f>VLOOKUP(B1164,Sheet3!A:B,2,FALSE)</f>
        <v>1387</v>
      </c>
      <c r="D1164">
        <v>1999</v>
      </c>
      <c r="E1164" s="1">
        <v>36317</v>
      </c>
      <c r="F1164" t="b">
        <v>0</v>
      </c>
      <c r="G1164" t="s">
        <v>1213</v>
      </c>
      <c r="H1164" t="s">
        <v>1972</v>
      </c>
      <c r="I1164" t="s">
        <v>2001</v>
      </c>
      <c r="J1164">
        <v>1</v>
      </c>
      <c r="K1164">
        <v>8793</v>
      </c>
      <c r="L1164" t="s">
        <v>365</v>
      </c>
      <c r="M1164" t="s">
        <v>150</v>
      </c>
      <c r="N1164" t="s">
        <v>150</v>
      </c>
      <c r="O1164">
        <v>9</v>
      </c>
      <c r="P1164" t="s">
        <v>150</v>
      </c>
      <c r="Q1164">
        <v>70</v>
      </c>
      <c r="R1164">
        <v>1650</v>
      </c>
    </row>
    <row r="1165" spans="1:18" x14ac:dyDescent="0.2">
      <c r="A1165">
        <v>1838</v>
      </c>
      <c r="B1165">
        <v>1651</v>
      </c>
      <c r="C1165">
        <f>VLOOKUP(B1165,Sheet3!A:B,2,FALSE)</f>
        <v>1388</v>
      </c>
      <c r="D1165">
        <v>1998</v>
      </c>
      <c r="E1165" s="1">
        <v>35946</v>
      </c>
      <c r="F1165" t="b">
        <v>0</v>
      </c>
      <c r="G1165" t="s">
        <v>1213</v>
      </c>
      <c r="H1165" t="s">
        <v>1972</v>
      </c>
      <c r="I1165" t="s">
        <v>2001</v>
      </c>
      <c r="J1165">
        <v>1</v>
      </c>
      <c r="K1165">
        <v>1226</v>
      </c>
      <c r="L1165" t="s">
        <v>78</v>
      </c>
      <c r="M1165" t="s">
        <v>150</v>
      </c>
      <c r="N1165" t="s">
        <v>150</v>
      </c>
      <c r="O1165">
        <v>14</v>
      </c>
      <c r="P1165" t="s">
        <v>150</v>
      </c>
      <c r="Q1165">
        <v>66</v>
      </c>
      <c r="R1165">
        <v>1651</v>
      </c>
    </row>
    <row r="1166" spans="1:18" x14ac:dyDescent="0.2">
      <c r="A1166">
        <v>1794</v>
      </c>
      <c r="B1166">
        <v>1652</v>
      </c>
      <c r="C1166">
        <f>VLOOKUP(B1166,Sheet3!A:B,2,FALSE)</f>
        <v>1389</v>
      </c>
      <c r="D1166">
        <v>1997</v>
      </c>
      <c r="E1166" s="1">
        <v>35582</v>
      </c>
      <c r="F1166" t="b">
        <v>0</v>
      </c>
      <c r="G1166" t="s">
        <v>1213</v>
      </c>
      <c r="H1166" t="s">
        <v>1972</v>
      </c>
      <c r="I1166" t="s">
        <v>2001</v>
      </c>
      <c r="J1166">
        <v>1</v>
      </c>
      <c r="K1166">
        <v>6567</v>
      </c>
      <c r="L1166" t="s">
        <v>77</v>
      </c>
      <c r="M1166" t="s">
        <v>150</v>
      </c>
      <c r="N1166" t="s">
        <v>150</v>
      </c>
      <c r="O1166">
        <v>4</v>
      </c>
      <c r="P1166" t="s">
        <v>150</v>
      </c>
      <c r="Q1166">
        <v>50</v>
      </c>
      <c r="R1166">
        <v>1652</v>
      </c>
    </row>
    <row r="1167" spans="1:18" x14ac:dyDescent="0.2">
      <c r="A1167">
        <v>1750</v>
      </c>
      <c r="B1167">
        <v>1653</v>
      </c>
      <c r="C1167">
        <f>VLOOKUP(B1167,Sheet3!A:B,2,FALSE)</f>
        <v>1390</v>
      </c>
      <c r="D1167">
        <v>1996</v>
      </c>
      <c r="E1167" s="1">
        <v>35218</v>
      </c>
      <c r="F1167" t="b">
        <v>0</v>
      </c>
      <c r="G1167" t="s">
        <v>1213</v>
      </c>
      <c r="H1167" t="s">
        <v>1972</v>
      </c>
      <c r="I1167" t="s">
        <v>2001</v>
      </c>
      <c r="J1167">
        <v>1</v>
      </c>
      <c r="K1167">
        <v>2256</v>
      </c>
      <c r="L1167" t="s">
        <v>207</v>
      </c>
      <c r="M1167" t="s">
        <v>150</v>
      </c>
      <c r="N1167" t="s">
        <v>150</v>
      </c>
      <c r="O1167">
        <v>38</v>
      </c>
      <c r="P1167" t="s">
        <v>150</v>
      </c>
      <c r="Q1167">
        <v>68</v>
      </c>
      <c r="R1167">
        <v>1653</v>
      </c>
    </row>
    <row r="1168" spans="1:18" x14ac:dyDescent="0.2">
      <c r="A1168">
        <v>1706</v>
      </c>
      <c r="B1168">
        <v>1654</v>
      </c>
      <c r="C1168">
        <f>VLOOKUP(B1168,Sheet3!A:B,2,FALSE)</f>
        <v>1391</v>
      </c>
      <c r="D1168">
        <v>1995</v>
      </c>
      <c r="E1168" s="1">
        <v>34854</v>
      </c>
      <c r="F1168" t="b">
        <v>0</v>
      </c>
      <c r="G1168" t="s">
        <v>1213</v>
      </c>
      <c r="H1168" t="s">
        <v>1972</v>
      </c>
      <c r="I1168" t="s">
        <v>2001</v>
      </c>
      <c r="J1168">
        <v>1</v>
      </c>
      <c r="K1168">
        <v>1876</v>
      </c>
      <c r="L1168" t="s">
        <v>661</v>
      </c>
      <c r="M1168" t="s">
        <v>150</v>
      </c>
      <c r="N1168" t="s">
        <v>150</v>
      </c>
      <c r="O1168">
        <v>15</v>
      </c>
      <c r="P1168" t="s">
        <v>150</v>
      </c>
      <c r="Q1168">
        <v>70</v>
      </c>
      <c r="R1168">
        <v>1654</v>
      </c>
    </row>
    <row r="1169" spans="1:18" x14ac:dyDescent="0.2">
      <c r="A1169">
        <v>1660</v>
      </c>
      <c r="B1169">
        <v>1655</v>
      </c>
      <c r="C1169">
        <f>VLOOKUP(B1169,Sheet3!A:B,2,FALSE)</f>
        <v>1392</v>
      </c>
      <c r="D1169">
        <v>1994</v>
      </c>
      <c r="E1169" s="1">
        <v>34476</v>
      </c>
      <c r="F1169" t="b">
        <v>0</v>
      </c>
      <c r="G1169" t="s">
        <v>1213</v>
      </c>
      <c r="H1169" t="s">
        <v>1972</v>
      </c>
      <c r="I1169" t="s">
        <v>2001</v>
      </c>
      <c r="J1169">
        <v>1</v>
      </c>
      <c r="K1169">
        <v>1677</v>
      </c>
      <c r="L1169" t="s">
        <v>437</v>
      </c>
      <c r="M1169" t="s">
        <v>150</v>
      </c>
      <c r="N1169" t="s">
        <v>150</v>
      </c>
      <c r="O1169">
        <v>1</v>
      </c>
      <c r="P1169" t="s">
        <v>150</v>
      </c>
      <c r="Q1169">
        <v>58</v>
      </c>
      <c r="R1169">
        <v>1655</v>
      </c>
    </row>
    <row r="1170" spans="1:18" x14ac:dyDescent="0.2">
      <c r="A1170">
        <v>1619</v>
      </c>
      <c r="B1170">
        <v>1656</v>
      </c>
      <c r="C1170">
        <f>VLOOKUP(B1170,Sheet3!A:B,2,FALSE)</f>
        <v>1393</v>
      </c>
      <c r="D1170">
        <v>1993</v>
      </c>
      <c r="E1170" s="1">
        <v>34126</v>
      </c>
      <c r="F1170" t="b">
        <v>0</v>
      </c>
      <c r="G1170" t="s">
        <v>1213</v>
      </c>
      <c r="H1170" t="s">
        <v>1972</v>
      </c>
      <c r="I1170" t="s">
        <v>2001</v>
      </c>
      <c r="J1170">
        <v>1</v>
      </c>
      <c r="K1170">
        <v>1042</v>
      </c>
      <c r="L1170" t="s">
        <v>202</v>
      </c>
      <c r="M1170" t="s">
        <v>150</v>
      </c>
      <c r="N1170" t="s">
        <v>150</v>
      </c>
      <c r="O1170">
        <v>9</v>
      </c>
      <c r="P1170" t="s">
        <v>150</v>
      </c>
      <c r="Q1170">
        <v>60</v>
      </c>
      <c r="R1170">
        <v>1656</v>
      </c>
    </row>
    <row r="1171" spans="1:18" x14ac:dyDescent="0.2">
      <c r="A1171">
        <v>1574</v>
      </c>
      <c r="B1171">
        <v>1657</v>
      </c>
      <c r="C1171">
        <f>VLOOKUP(B1171,Sheet3!A:B,2,FALSE)</f>
        <v>1394</v>
      </c>
      <c r="D1171">
        <v>1992</v>
      </c>
      <c r="E1171" s="1">
        <v>33762</v>
      </c>
      <c r="F1171" t="b">
        <v>0</v>
      </c>
      <c r="G1171" t="s">
        <v>1213</v>
      </c>
      <c r="H1171" t="s">
        <v>1972</v>
      </c>
      <c r="I1171" t="s">
        <v>2001</v>
      </c>
      <c r="J1171">
        <v>1</v>
      </c>
      <c r="K1171">
        <v>1306</v>
      </c>
      <c r="L1171" t="s">
        <v>504</v>
      </c>
      <c r="M1171" t="s">
        <v>150</v>
      </c>
      <c r="N1171" t="s">
        <v>150</v>
      </c>
      <c r="O1171">
        <v>3</v>
      </c>
      <c r="P1171" t="s">
        <v>150</v>
      </c>
      <c r="Q1171">
        <v>60</v>
      </c>
      <c r="R1171">
        <v>1657</v>
      </c>
    </row>
    <row r="1172" spans="1:18" x14ac:dyDescent="0.2">
      <c r="A1172">
        <v>1526</v>
      </c>
      <c r="B1172">
        <v>1658</v>
      </c>
      <c r="C1172">
        <f>VLOOKUP(B1172,Sheet3!A:B,2,FALSE)</f>
        <v>1395</v>
      </c>
      <c r="D1172">
        <v>1991</v>
      </c>
      <c r="E1172" s="1">
        <v>33377</v>
      </c>
      <c r="F1172" t="b">
        <v>0</v>
      </c>
      <c r="G1172" t="s">
        <v>1213</v>
      </c>
      <c r="H1172" t="s">
        <v>1972</v>
      </c>
      <c r="I1172" t="s">
        <v>2001</v>
      </c>
      <c r="J1172">
        <v>1</v>
      </c>
      <c r="K1172">
        <v>1945</v>
      </c>
      <c r="L1172" t="s">
        <v>321</v>
      </c>
      <c r="M1172" t="s">
        <v>150</v>
      </c>
      <c r="N1172" t="s">
        <v>150</v>
      </c>
      <c r="O1172">
        <v>1</v>
      </c>
      <c r="P1172" t="s">
        <v>150</v>
      </c>
      <c r="Q1172">
        <v>58</v>
      </c>
      <c r="R1172">
        <v>1658</v>
      </c>
    </row>
    <row r="1173" spans="1:18" x14ac:dyDescent="0.2">
      <c r="A1173">
        <v>1481</v>
      </c>
      <c r="B1173">
        <v>1659</v>
      </c>
      <c r="C1173">
        <f>VLOOKUP(B1173,Sheet3!A:B,2,FALSE)</f>
        <v>1396</v>
      </c>
      <c r="D1173">
        <v>1990</v>
      </c>
      <c r="E1173" s="1">
        <v>33006</v>
      </c>
      <c r="F1173" t="b">
        <v>0</v>
      </c>
      <c r="G1173" t="s">
        <v>1213</v>
      </c>
      <c r="H1173" t="s">
        <v>1972</v>
      </c>
      <c r="I1173" t="s">
        <v>2001</v>
      </c>
      <c r="J1173">
        <v>1</v>
      </c>
      <c r="K1173">
        <v>1876</v>
      </c>
      <c r="L1173" t="s">
        <v>661</v>
      </c>
      <c r="M1173" t="s">
        <v>150</v>
      </c>
      <c r="N1173" t="s">
        <v>150</v>
      </c>
      <c r="O1173">
        <v>10</v>
      </c>
      <c r="P1173" t="s">
        <v>150</v>
      </c>
      <c r="Q1173">
        <v>48</v>
      </c>
      <c r="R1173">
        <v>1659</v>
      </c>
    </row>
    <row r="1174" spans="1:18" x14ac:dyDescent="0.2">
      <c r="A1174">
        <v>1436</v>
      </c>
      <c r="B1174">
        <v>1660</v>
      </c>
      <c r="C1174">
        <f>VLOOKUP(B1174,Sheet3!A:B,2,FALSE)</f>
        <v>1397</v>
      </c>
      <c r="D1174">
        <v>1989</v>
      </c>
      <c r="E1174" s="1">
        <v>32642</v>
      </c>
      <c r="F1174" t="b">
        <v>0</v>
      </c>
      <c r="G1174" t="s">
        <v>1213</v>
      </c>
      <c r="H1174" t="s">
        <v>1972</v>
      </c>
      <c r="I1174" t="s">
        <v>2001</v>
      </c>
      <c r="J1174">
        <v>1</v>
      </c>
      <c r="K1174">
        <v>2223</v>
      </c>
      <c r="L1174" t="s">
        <v>1041</v>
      </c>
      <c r="M1174" t="s">
        <v>150</v>
      </c>
      <c r="N1174" t="s">
        <v>150</v>
      </c>
      <c r="O1174">
        <v>5</v>
      </c>
      <c r="P1174" t="s">
        <v>150</v>
      </c>
      <c r="Q1174">
        <v>70</v>
      </c>
      <c r="R1174">
        <v>1660</v>
      </c>
    </row>
    <row r="1175" spans="1:18" x14ac:dyDescent="0.2">
      <c r="A1175">
        <v>1389</v>
      </c>
      <c r="B1175">
        <v>1661</v>
      </c>
      <c r="C1175">
        <f>VLOOKUP(B1175,Sheet3!A:B,2,FALSE)</f>
        <v>1398</v>
      </c>
      <c r="D1175">
        <v>1988</v>
      </c>
      <c r="E1175" s="1">
        <v>32292</v>
      </c>
      <c r="F1175" t="b">
        <v>0</v>
      </c>
      <c r="G1175" t="s">
        <v>1213</v>
      </c>
      <c r="H1175" t="s">
        <v>1972</v>
      </c>
      <c r="I1175" t="s">
        <v>2001</v>
      </c>
      <c r="J1175">
        <v>1</v>
      </c>
      <c r="K1175">
        <v>2159</v>
      </c>
      <c r="L1175" t="s">
        <v>1215</v>
      </c>
      <c r="M1175" t="s">
        <v>150</v>
      </c>
      <c r="N1175" t="s">
        <v>150</v>
      </c>
      <c r="O1175">
        <v>14</v>
      </c>
      <c r="P1175" t="s">
        <v>150</v>
      </c>
      <c r="Q1175">
        <v>64</v>
      </c>
      <c r="R1175">
        <v>1661</v>
      </c>
    </row>
    <row r="1176" spans="1:18" x14ac:dyDescent="0.2">
      <c r="A1176">
        <v>1343</v>
      </c>
      <c r="B1176">
        <v>1662</v>
      </c>
      <c r="C1176">
        <f>VLOOKUP(B1176,Sheet3!A:B,2,FALSE)</f>
        <v>1399</v>
      </c>
      <c r="D1176">
        <v>1987</v>
      </c>
      <c r="E1176" s="1">
        <v>31928</v>
      </c>
      <c r="F1176" t="b">
        <v>0</v>
      </c>
      <c r="G1176" t="s">
        <v>1213</v>
      </c>
      <c r="H1176" t="s">
        <v>1972</v>
      </c>
      <c r="I1176" t="s">
        <v>2001</v>
      </c>
      <c r="J1176">
        <v>1</v>
      </c>
      <c r="K1176">
        <v>1960</v>
      </c>
      <c r="L1176" t="s">
        <v>1216</v>
      </c>
      <c r="M1176" t="s">
        <v>150</v>
      </c>
      <c r="N1176" t="s">
        <v>150</v>
      </c>
      <c r="O1176">
        <v>2</v>
      </c>
      <c r="P1176" t="s">
        <v>150</v>
      </c>
      <c r="Q1176">
        <v>60</v>
      </c>
      <c r="R1176">
        <v>1662</v>
      </c>
    </row>
    <row r="1177" spans="1:18" x14ac:dyDescent="0.2">
      <c r="A1177">
        <v>1295</v>
      </c>
      <c r="B1177">
        <v>1663</v>
      </c>
      <c r="C1177">
        <f>VLOOKUP(B1177,Sheet3!A:B,2,FALSE)</f>
        <v>1400</v>
      </c>
      <c r="D1177">
        <v>1986</v>
      </c>
      <c r="E1177" s="1">
        <v>31557</v>
      </c>
      <c r="F1177" t="b">
        <v>0</v>
      </c>
      <c r="G1177" t="s">
        <v>1213</v>
      </c>
      <c r="H1177" t="s">
        <v>1972</v>
      </c>
      <c r="I1177" t="s">
        <v>2001</v>
      </c>
      <c r="J1177">
        <v>1</v>
      </c>
      <c r="K1177">
        <v>2170</v>
      </c>
      <c r="L1177" t="s">
        <v>81</v>
      </c>
      <c r="M1177" t="s">
        <v>150</v>
      </c>
      <c r="N1177" t="s">
        <v>150</v>
      </c>
      <c r="O1177">
        <v>7</v>
      </c>
      <c r="P1177" t="s">
        <v>150</v>
      </c>
      <c r="Q1177">
        <v>52</v>
      </c>
      <c r="R1177">
        <v>1663</v>
      </c>
    </row>
    <row r="1178" spans="1:18" x14ac:dyDescent="0.2">
      <c r="A1178">
        <v>1251</v>
      </c>
      <c r="B1178">
        <v>1664</v>
      </c>
      <c r="C1178">
        <f>VLOOKUP(B1178,Sheet3!A:B,2,FALSE)</f>
        <v>1401</v>
      </c>
      <c r="D1178">
        <v>1985</v>
      </c>
      <c r="E1178" s="1">
        <v>31193</v>
      </c>
      <c r="F1178" t="b">
        <v>0</v>
      </c>
      <c r="G1178" t="s">
        <v>1213</v>
      </c>
      <c r="H1178" t="s">
        <v>1972</v>
      </c>
      <c r="I1178" t="s">
        <v>2001</v>
      </c>
      <c r="J1178">
        <v>1</v>
      </c>
      <c r="K1178">
        <v>1559</v>
      </c>
      <c r="L1178" t="s">
        <v>259</v>
      </c>
      <c r="M1178" t="s">
        <v>150</v>
      </c>
      <c r="N1178" t="s">
        <v>150</v>
      </c>
      <c r="O1178">
        <v>17</v>
      </c>
      <c r="P1178" t="s">
        <v>150</v>
      </c>
      <c r="Q1178" t="s">
        <v>150</v>
      </c>
      <c r="R1178">
        <v>1664</v>
      </c>
    </row>
    <row r="1179" spans="1:18" x14ac:dyDescent="0.2">
      <c r="A1179">
        <v>1208</v>
      </c>
      <c r="B1179">
        <v>1665</v>
      </c>
      <c r="C1179">
        <f>VLOOKUP(B1179,Sheet3!A:B,2,FALSE)</f>
        <v>1402</v>
      </c>
      <c r="D1179">
        <v>1984</v>
      </c>
      <c r="E1179" s="1">
        <v>30829</v>
      </c>
      <c r="F1179" t="b">
        <v>0</v>
      </c>
      <c r="G1179" t="s">
        <v>1213</v>
      </c>
      <c r="H1179" t="s">
        <v>1972</v>
      </c>
      <c r="I1179" t="s">
        <v>2001</v>
      </c>
      <c r="J1179">
        <v>1</v>
      </c>
      <c r="K1179">
        <v>1869</v>
      </c>
      <c r="L1179" t="s">
        <v>215</v>
      </c>
      <c r="M1179" t="s">
        <v>150</v>
      </c>
      <c r="N1179" t="s">
        <v>150</v>
      </c>
      <c r="O1179">
        <v>72</v>
      </c>
      <c r="P1179" t="s">
        <v>150</v>
      </c>
      <c r="Q1179" t="s">
        <v>150</v>
      </c>
      <c r="R1179">
        <v>1665</v>
      </c>
    </row>
    <row r="1180" spans="1:18" x14ac:dyDescent="0.2">
      <c r="A1180">
        <v>1166</v>
      </c>
      <c r="B1180">
        <v>1666</v>
      </c>
      <c r="C1180">
        <f>VLOOKUP(B1180,Sheet3!A:B,2,FALSE)</f>
        <v>1403</v>
      </c>
      <c r="D1180">
        <v>1983</v>
      </c>
      <c r="E1180" s="1">
        <v>30465</v>
      </c>
      <c r="F1180" t="b">
        <v>0</v>
      </c>
      <c r="G1180" t="s">
        <v>1213</v>
      </c>
      <c r="H1180" t="s">
        <v>1972</v>
      </c>
      <c r="I1180" t="s">
        <v>2001</v>
      </c>
      <c r="J1180">
        <v>1</v>
      </c>
      <c r="K1180">
        <v>1559</v>
      </c>
      <c r="L1180" t="s">
        <v>259</v>
      </c>
      <c r="M1180" t="s">
        <v>150</v>
      </c>
      <c r="N1180" t="s">
        <v>150</v>
      </c>
      <c r="O1180">
        <v>15</v>
      </c>
      <c r="P1180" t="s">
        <v>150</v>
      </c>
      <c r="Q1180" t="s">
        <v>150</v>
      </c>
      <c r="R1180">
        <v>1666</v>
      </c>
    </row>
    <row r="1181" spans="1:18" x14ac:dyDescent="0.2">
      <c r="A1181">
        <v>1123</v>
      </c>
      <c r="B1181">
        <v>1667</v>
      </c>
      <c r="C1181">
        <f>VLOOKUP(B1181,Sheet3!A:B,2,FALSE)</f>
        <v>1404</v>
      </c>
      <c r="D1181">
        <v>1982</v>
      </c>
      <c r="E1181" s="1">
        <v>30101</v>
      </c>
      <c r="F1181" t="b">
        <v>0</v>
      </c>
      <c r="G1181" t="s">
        <v>1213</v>
      </c>
      <c r="H1181" t="s">
        <v>1972</v>
      </c>
      <c r="I1181" t="s">
        <v>2001</v>
      </c>
      <c r="J1181">
        <v>1</v>
      </c>
      <c r="K1181">
        <v>1355</v>
      </c>
      <c r="L1181" t="s">
        <v>97</v>
      </c>
      <c r="M1181" t="s">
        <v>150</v>
      </c>
      <c r="N1181" t="s">
        <v>150</v>
      </c>
      <c r="O1181">
        <v>16</v>
      </c>
      <c r="P1181" t="s">
        <v>150</v>
      </c>
      <c r="Q1181" t="s">
        <v>150</v>
      </c>
      <c r="R1181">
        <v>1667</v>
      </c>
    </row>
    <row r="1182" spans="1:18" x14ac:dyDescent="0.2">
      <c r="A1182">
        <v>1077</v>
      </c>
      <c r="B1182">
        <v>1668</v>
      </c>
      <c r="C1182">
        <f>VLOOKUP(B1182,Sheet3!A:B,2,FALSE)</f>
        <v>1405</v>
      </c>
      <c r="D1182">
        <v>1981</v>
      </c>
      <c r="E1182" s="1">
        <v>29730</v>
      </c>
      <c r="F1182" t="b">
        <v>0</v>
      </c>
      <c r="G1182" t="s">
        <v>1213</v>
      </c>
      <c r="H1182" t="s">
        <v>1972</v>
      </c>
      <c r="I1182" t="s">
        <v>2001</v>
      </c>
      <c r="J1182">
        <v>1</v>
      </c>
      <c r="K1182">
        <v>1334</v>
      </c>
      <c r="L1182" t="s">
        <v>1217</v>
      </c>
      <c r="M1182" t="s">
        <v>150</v>
      </c>
      <c r="N1182" t="s">
        <v>150</v>
      </c>
      <c r="O1182">
        <v>1</v>
      </c>
      <c r="P1182" t="s">
        <v>150</v>
      </c>
      <c r="Q1182" t="s">
        <v>150</v>
      </c>
      <c r="R1182">
        <v>1668</v>
      </c>
    </row>
    <row r="1183" spans="1:18" x14ac:dyDescent="0.2">
      <c r="A1183">
        <v>1032</v>
      </c>
      <c r="B1183">
        <v>1669</v>
      </c>
      <c r="C1183">
        <f>VLOOKUP(B1183,Sheet3!A:B,2,FALSE)</f>
        <v>1406</v>
      </c>
      <c r="D1183">
        <v>1980</v>
      </c>
      <c r="E1183" s="1">
        <v>29366</v>
      </c>
      <c r="F1183" t="b">
        <v>0</v>
      </c>
      <c r="G1183" t="s">
        <v>1213</v>
      </c>
      <c r="H1183" t="s">
        <v>1972</v>
      </c>
      <c r="I1183" t="s">
        <v>2001</v>
      </c>
      <c r="J1183">
        <v>1</v>
      </c>
      <c r="K1183">
        <v>1436</v>
      </c>
      <c r="L1183" t="s">
        <v>101</v>
      </c>
      <c r="M1183" t="s">
        <v>150</v>
      </c>
      <c r="N1183" t="s">
        <v>150</v>
      </c>
      <c r="O1183">
        <v>5</v>
      </c>
      <c r="P1183" t="s">
        <v>150</v>
      </c>
      <c r="Q1183" t="s">
        <v>150</v>
      </c>
      <c r="R1183">
        <v>1669</v>
      </c>
    </row>
    <row r="1184" spans="1:18" x14ac:dyDescent="0.2">
      <c r="A1184">
        <v>987</v>
      </c>
      <c r="B1184">
        <v>1670</v>
      </c>
      <c r="C1184">
        <f>VLOOKUP(B1184,Sheet3!A:B,2,FALSE)</f>
        <v>1407</v>
      </c>
      <c r="D1184">
        <v>1979</v>
      </c>
      <c r="E1184" s="1">
        <v>29002</v>
      </c>
      <c r="F1184" t="b">
        <v>0</v>
      </c>
      <c r="G1184" t="s">
        <v>1213</v>
      </c>
      <c r="H1184" t="s">
        <v>1972</v>
      </c>
      <c r="I1184" t="s">
        <v>2001</v>
      </c>
      <c r="J1184">
        <v>1</v>
      </c>
      <c r="K1184">
        <v>2256</v>
      </c>
      <c r="L1184" t="s">
        <v>207</v>
      </c>
      <c r="M1184" t="s">
        <v>150</v>
      </c>
      <c r="N1184" t="s">
        <v>150</v>
      </c>
      <c r="O1184">
        <v>17</v>
      </c>
      <c r="P1184" t="s">
        <v>150</v>
      </c>
      <c r="Q1184" t="s">
        <v>150</v>
      </c>
      <c r="R1184">
        <v>1670</v>
      </c>
    </row>
    <row r="1185" spans="1:18" x14ac:dyDescent="0.2">
      <c r="A1185">
        <v>942</v>
      </c>
      <c r="B1185">
        <v>1671</v>
      </c>
      <c r="C1185">
        <f>VLOOKUP(B1185,Sheet3!A:B,2,FALSE)</f>
        <v>1408</v>
      </c>
      <c r="D1185">
        <v>1978</v>
      </c>
      <c r="E1185" s="1">
        <v>28631</v>
      </c>
      <c r="F1185" t="b">
        <v>0</v>
      </c>
      <c r="G1185" t="s">
        <v>1213</v>
      </c>
      <c r="H1185" t="s">
        <v>1972</v>
      </c>
      <c r="I1185" t="s">
        <v>2001</v>
      </c>
      <c r="J1185">
        <v>1</v>
      </c>
      <c r="K1185">
        <v>2098</v>
      </c>
      <c r="L1185" t="s">
        <v>892</v>
      </c>
      <c r="M1185" t="s">
        <v>150</v>
      </c>
      <c r="N1185" t="s">
        <v>150</v>
      </c>
      <c r="O1185">
        <v>2</v>
      </c>
      <c r="P1185" t="s">
        <v>150</v>
      </c>
      <c r="Q1185" t="s">
        <v>150</v>
      </c>
      <c r="R1185">
        <v>1671</v>
      </c>
    </row>
    <row r="1186" spans="1:18" x14ac:dyDescent="0.2">
      <c r="A1186">
        <v>848</v>
      </c>
      <c r="B1186">
        <v>1673</v>
      </c>
      <c r="C1186">
        <f>VLOOKUP(B1186,Sheet3!A:B,2,FALSE)</f>
        <v>1410</v>
      </c>
      <c r="D1186">
        <v>1976</v>
      </c>
      <c r="E1186" s="1">
        <v>27910</v>
      </c>
      <c r="F1186" t="b">
        <v>0</v>
      </c>
      <c r="G1186" t="s">
        <v>1213</v>
      </c>
      <c r="H1186" t="s">
        <v>1972</v>
      </c>
      <c r="I1186" t="s">
        <v>2001</v>
      </c>
      <c r="J1186">
        <v>1</v>
      </c>
      <c r="K1186">
        <v>1736</v>
      </c>
      <c r="L1186" t="s">
        <v>1475</v>
      </c>
      <c r="M1186" t="s">
        <v>150</v>
      </c>
      <c r="N1186" t="s">
        <v>150</v>
      </c>
      <c r="O1186">
        <v>3</v>
      </c>
      <c r="P1186" t="s">
        <v>150</v>
      </c>
      <c r="Q1186" t="s">
        <v>150</v>
      </c>
      <c r="R1186">
        <v>1673</v>
      </c>
    </row>
    <row r="1187" spans="1:18" x14ac:dyDescent="0.2">
      <c r="A1187">
        <v>2983</v>
      </c>
      <c r="B1187">
        <v>1674</v>
      </c>
      <c r="C1187">
        <f>VLOOKUP(B1187,Sheet3!A:B,2,FALSE)</f>
        <v>1411</v>
      </c>
      <c r="D1187">
        <v>2022</v>
      </c>
      <c r="E1187" s="1">
        <v>44724</v>
      </c>
      <c r="F1187" t="b">
        <v>0</v>
      </c>
      <c r="G1187" t="s">
        <v>1219</v>
      </c>
      <c r="H1187" t="s">
        <v>2002</v>
      </c>
      <c r="I1187" t="s">
        <v>2002</v>
      </c>
      <c r="J1187">
        <v>1</v>
      </c>
      <c r="K1187">
        <v>28237</v>
      </c>
      <c r="L1187" t="s">
        <v>1</v>
      </c>
      <c r="M1187" t="s">
        <v>150</v>
      </c>
      <c r="N1187" t="s">
        <v>150</v>
      </c>
      <c r="O1187">
        <v>21</v>
      </c>
      <c r="P1187" t="s">
        <v>150</v>
      </c>
      <c r="Q1187">
        <v>46</v>
      </c>
      <c r="R1187">
        <v>1674</v>
      </c>
    </row>
    <row r="1188" spans="1:18" x14ac:dyDescent="0.2">
      <c r="A1188">
        <v>2833</v>
      </c>
      <c r="B1188">
        <v>1675</v>
      </c>
      <c r="C1188">
        <f>VLOOKUP(B1188,Sheet3!A:B,2,FALSE)</f>
        <v>1412</v>
      </c>
      <c r="D1188">
        <v>2019</v>
      </c>
      <c r="E1188" s="1">
        <v>43625</v>
      </c>
      <c r="F1188" t="b">
        <v>0</v>
      </c>
      <c r="G1188" t="s">
        <v>1219</v>
      </c>
      <c r="H1188" t="s">
        <v>2002</v>
      </c>
      <c r="I1188" t="s">
        <v>2002</v>
      </c>
      <c r="J1188">
        <v>1</v>
      </c>
      <c r="K1188">
        <v>28237</v>
      </c>
      <c r="L1188" t="s">
        <v>1</v>
      </c>
      <c r="M1188" t="s">
        <v>150</v>
      </c>
      <c r="N1188" t="s">
        <v>150</v>
      </c>
      <c r="O1188">
        <v>16</v>
      </c>
      <c r="P1188" t="s">
        <v>150</v>
      </c>
      <c r="Q1188">
        <v>48</v>
      </c>
      <c r="R1188">
        <v>1675</v>
      </c>
    </row>
    <row r="1189" spans="1:18" x14ac:dyDescent="0.2">
      <c r="A1189">
        <v>2792</v>
      </c>
      <c r="B1189">
        <v>1676</v>
      </c>
      <c r="C1189">
        <f>VLOOKUP(B1189,Sheet3!A:B,2,FALSE)</f>
        <v>1413</v>
      </c>
      <c r="D1189">
        <v>2018</v>
      </c>
      <c r="E1189" s="1">
        <v>43310</v>
      </c>
      <c r="F1189" t="b">
        <v>0</v>
      </c>
      <c r="G1189" t="s">
        <v>1219</v>
      </c>
      <c r="H1189" t="s">
        <v>2002</v>
      </c>
      <c r="I1189" t="s">
        <v>2002</v>
      </c>
      <c r="J1189">
        <v>1</v>
      </c>
      <c r="K1189">
        <v>30925</v>
      </c>
      <c r="L1189" t="s">
        <v>174</v>
      </c>
      <c r="M1189" t="s">
        <v>150</v>
      </c>
      <c r="N1189" t="s">
        <v>150</v>
      </c>
      <c r="O1189">
        <v>19</v>
      </c>
      <c r="P1189" t="s">
        <v>150</v>
      </c>
      <c r="Q1189">
        <v>46</v>
      </c>
      <c r="R1189">
        <v>1676</v>
      </c>
    </row>
    <row r="1190" spans="1:18" x14ac:dyDescent="0.2">
      <c r="A1190">
        <v>2744</v>
      </c>
      <c r="B1190">
        <v>1677</v>
      </c>
      <c r="C1190">
        <f>VLOOKUP(B1190,Sheet3!A:B,2,FALSE)</f>
        <v>1414</v>
      </c>
      <c r="D1190">
        <v>2017</v>
      </c>
      <c r="E1190" s="1">
        <v>42946</v>
      </c>
      <c r="F1190" t="b">
        <v>0</v>
      </c>
      <c r="G1190" t="s">
        <v>1219</v>
      </c>
      <c r="H1190" t="s">
        <v>2002</v>
      </c>
      <c r="I1190" t="s">
        <v>2002</v>
      </c>
      <c r="J1190">
        <v>1</v>
      </c>
      <c r="K1190">
        <v>27064</v>
      </c>
      <c r="L1190" t="s">
        <v>1223</v>
      </c>
      <c r="M1190" t="s">
        <v>150</v>
      </c>
      <c r="N1190" t="s">
        <v>150</v>
      </c>
      <c r="O1190">
        <v>3</v>
      </c>
      <c r="P1190" t="s">
        <v>150</v>
      </c>
      <c r="Q1190">
        <v>38</v>
      </c>
      <c r="R1190">
        <v>1677</v>
      </c>
    </row>
    <row r="1191" spans="1:18" x14ac:dyDescent="0.2">
      <c r="A1191">
        <v>2697</v>
      </c>
      <c r="B1191">
        <v>1678</v>
      </c>
      <c r="C1191">
        <f>VLOOKUP(B1191,Sheet3!A:B,2,FALSE)</f>
        <v>1415</v>
      </c>
      <c r="D1191">
        <v>2016</v>
      </c>
      <c r="E1191" s="1">
        <v>42575</v>
      </c>
      <c r="F1191" t="b">
        <v>0</v>
      </c>
      <c r="G1191" t="s">
        <v>1219</v>
      </c>
      <c r="H1191" t="s">
        <v>2002</v>
      </c>
      <c r="I1191" t="s">
        <v>2002</v>
      </c>
      <c r="J1191">
        <v>1</v>
      </c>
      <c r="K1191">
        <v>27064</v>
      </c>
      <c r="L1191" t="s">
        <v>1223</v>
      </c>
      <c r="M1191" t="s">
        <v>150</v>
      </c>
      <c r="N1191" t="s">
        <v>150</v>
      </c>
      <c r="O1191">
        <v>2</v>
      </c>
      <c r="P1191" t="s">
        <v>150</v>
      </c>
      <c r="Q1191">
        <v>46</v>
      </c>
      <c r="R1191">
        <v>1678</v>
      </c>
    </row>
    <row r="1192" spans="1:18" x14ac:dyDescent="0.2">
      <c r="A1192">
        <v>2649</v>
      </c>
      <c r="B1192">
        <v>1679</v>
      </c>
      <c r="C1192">
        <f>VLOOKUP(B1192,Sheet3!A:B,2,FALSE)</f>
        <v>1416</v>
      </c>
      <c r="D1192">
        <v>2015</v>
      </c>
      <c r="E1192" s="1">
        <v>42211</v>
      </c>
      <c r="F1192" t="b">
        <v>0</v>
      </c>
      <c r="G1192" t="s">
        <v>1219</v>
      </c>
      <c r="H1192" t="s">
        <v>2002</v>
      </c>
      <c r="I1192" t="s">
        <v>2002</v>
      </c>
      <c r="J1192">
        <v>1</v>
      </c>
      <c r="K1192">
        <v>28089</v>
      </c>
      <c r="L1192" t="s">
        <v>594</v>
      </c>
      <c r="M1192" t="s">
        <v>150</v>
      </c>
      <c r="N1192" t="s">
        <v>150</v>
      </c>
      <c r="O1192">
        <v>4</v>
      </c>
      <c r="P1192" t="s">
        <v>150</v>
      </c>
      <c r="Q1192">
        <v>40</v>
      </c>
      <c r="R1192">
        <v>1679</v>
      </c>
    </row>
    <row r="1193" spans="1:18" x14ac:dyDescent="0.2">
      <c r="A1193">
        <v>2603</v>
      </c>
      <c r="B1193">
        <v>1680</v>
      </c>
      <c r="C1193">
        <f>VLOOKUP(B1193,Sheet3!A:B,2,FALSE)</f>
        <v>1417</v>
      </c>
      <c r="D1193">
        <v>2014</v>
      </c>
      <c r="E1193" s="1">
        <v>41847</v>
      </c>
      <c r="F1193" t="b">
        <v>0</v>
      </c>
      <c r="G1193" t="s">
        <v>1219</v>
      </c>
      <c r="H1193" t="s">
        <v>2002</v>
      </c>
      <c r="I1193" t="s">
        <v>2002</v>
      </c>
      <c r="J1193">
        <v>1</v>
      </c>
      <c r="K1193">
        <v>23135</v>
      </c>
      <c r="L1193" t="s">
        <v>656</v>
      </c>
      <c r="M1193" t="s">
        <v>150</v>
      </c>
      <c r="N1193" t="s">
        <v>150</v>
      </c>
      <c r="O1193">
        <v>2</v>
      </c>
      <c r="P1193" t="s">
        <v>150</v>
      </c>
      <c r="Q1193">
        <v>36</v>
      </c>
      <c r="R1193">
        <v>1680</v>
      </c>
    </row>
    <row r="1194" spans="1:18" x14ac:dyDescent="0.2">
      <c r="A1194">
        <v>2558</v>
      </c>
      <c r="B1194">
        <v>1681</v>
      </c>
      <c r="C1194">
        <f>VLOOKUP(B1194,Sheet3!A:B,2,FALSE)</f>
        <v>1418</v>
      </c>
      <c r="D1194">
        <v>2013</v>
      </c>
      <c r="E1194" s="1">
        <v>41483</v>
      </c>
      <c r="F1194" t="b">
        <v>0</v>
      </c>
      <c r="G1194" t="s">
        <v>1219</v>
      </c>
      <c r="H1194" t="s">
        <v>2002</v>
      </c>
      <c r="I1194" t="s">
        <v>2002</v>
      </c>
      <c r="J1194">
        <v>1</v>
      </c>
      <c r="K1194">
        <v>27649</v>
      </c>
      <c r="L1194" t="s">
        <v>363</v>
      </c>
      <c r="M1194" t="s">
        <v>150</v>
      </c>
      <c r="N1194" t="s">
        <v>150</v>
      </c>
      <c r="O1194">
        <v>6</v>
      </c>
      <c r="P1194" t="s">
        <v>150</v>
      </c>
      <c r="Q1194">
        <v>46</v>
      </c>
      <c r="R1194">
        <v>1681</v>
      </c>
    </row>
    <row r="1195" spans="1:18" x14ac:dyDescent="0.2">
      <c r="A1195">
        <v>2514</v>
      </c>
      <c r="B1195">
        <v>1682</v>
      </c>
      <c r="C1195">
        <f>VLOOKUP(B1195,Sheet3!A:B,2,FALSE)</f>
        <v>1419</v>
      </c>
      <c r="D1195">
        <v>2012</v>
      </c>
      <c r="E1195" s="1">
        <v>41119</v>
      </c>
      <c r="F1195" t="b">
        <v>0</v>
      </c>
      <c r="G1195" t="s">
        <v>1219</v>
      </c>
      <c r="H1195" t="s">
        <v>2002</v>
      </c>
      <c r="I1195" t="s">
        <v>2002</v>
      </c>
      <c r="J1195">
        <v>1</v>
      </c>
      <c r="K1195">
        <v>25818</v>
      </c>
      <c r="L1195" t="s">
        <v>1225</v>
      </c>
      <c r="M1195" t="s">
        <v>150</v>
      </c>
      <c r="N1195" t="s">
        <v>150</v>
      </c>
      <c r="O1195">
        <v>2</v>
      </c>
      <c r="P1195" t="s">
        <v>150</v>
      </c>
      <c r="Q1195">
        <v>36</v>
      </c>
      <c r="R1195">
        <v>1682</v>
      </c>
    </row>
    <row r="1196" spans="1:18" x14ac:dyDescent="0.2">
      <c r="A1196">
        <v>2468</v>
      </c>
      <c r="B1196">
        <v>1683</v>
      </c>
      <c r="C1196">
        <f>VLOOKUP(B1196,Sheet3!A:B,2,FALSE)</f>
        <v>1420</v>
      </c>
      <c r="D1196">
        <v>2011</v>
      </c>
      <c r="E1196" s="1">
        <v>40748</v>
      </c>
      <c r="F1196" t="b">
        <v>0</v>
      </c>
      <c r="G1196" t="s">
        <v>1219</v>
      </c>
      <c r="H1196" t="s">
        <v>2002</v>
      </c>
      <c r="I1196" t="s">
        <v>2002</v>
      </c>
      <c r="J1196">
        <v>1</v>
      </c>
      <c r="K1196">
        <v>24140</v>
      </c>
      <c r="L1196" t="s">
        <v>691</v>
      </c>
      <c r="M1196" t="s">
        <v>150</v>
      </c>
      <c r="N1196" t="s">
        <v>150</v>
      </c>
      <c r="O1196">
        <v>4</v>
      </c>
      <c r="P1196" t="s">
        <v>150</v>
      </c>
      <c r="Q1196">
        <v>46</v>
      </c>
      <c r="R1196">
        <v>1683</v>
      </c>
    </row>
    <row r="1197" spans="1:18" x14ac:dyDescent="0.2">
      <c r="A1197">
        <v>2422</v>
      </c>
      <c r="B1197">
        <v>1684</v>
      </c>
      <c r="C1197">
        <f>VLOOKUP(B1197,Sheet3!A:B,2,FALSE)</f>
        <v>1421</v>
      </c>
      <c r="D1197">
        <v>2010</v>
      </c>
      <c r="E1197" s="1">
        <v>40384</v>
      </c>
      <c r="F1197" t="b">
        <v>0</v>
      </c>
      <c r="G1197" t="s">
        <v>1219</v>
      </c>
      <c r="H1197" t="s">
        <v>2002</v>
      </c>
      <c r="I1197" t="s">
        <v>2002</v>
      </c>
      <c r="J1197">
        <v>1</v>
      </c>
      <c r="K1197">
        <v>25345</v>
      </c>
      <c r="L1197" t="s">
        <v>694</v>
      </c>
      <c r="M1197" t="s">
        <v>150</v>
      </c>
      <c r="N1197" t="s">
        <v>150</v>
      </c>
      <c r="O1197">
        <v>4</v>
      </c>
      <c r="P1197" t="s">
        <v>150</v>
      </c>
      <c r="Q1197">
        <v>34</v>
      </c>
      <c r="R1197">
        <v>1684</v>
      </c>
    </row>
    <row r="1198" spans="1:18" x14ac:dyDescent="0.2">
      <c r="A1198">
        <v>2376</v>
      </c>
      <c r="B1198">
        <v>1685</v>
      </c>
      <c r="C1198">
        <f>VLOOKUP(B1198,Sheet3!A:B,2,FALSE)</f>
        <v>1422</v>
      </c>
      <c r="D1198">
        <v>2009</v>
      </c>
      <c r="E1198" s="1">
        <v>40020</v>
      </c>
      <c r="F1198" t="b">
        <v>0</v>
      </c>
      <c r="G1198" t="s">
        <v>1219</v>
      </c>
      <c r="H1198" t="s">
        <v>2002</v>
      </c>
      <c r="I1198" t="s">
        <v>2002</v>
      </c>
      <c r="J1198">
        <v>1</v>
      </c>
      <c r="K1198">
        <v>23718</v>
      </c>
      <c r="L1198" t="s">
        <v>2089</v>
      </c>
      <c r="M1198" t="s">
        <v>150</v>
      </c>
      <c r="N1198" t="s">
        <v>150</v>
      </c>
      <c r="O1198">
        <v>1</v>
      </c>
      <c r="P1198" t="s">
        <v>150</v>
      </c>
      <c r="Q1198">
        <v>34</v>
      </c>
      <c r="R1198">
        <v>1685</v>
      </c>
    </row>
    <row r="1199" spans="1:18" x14ac:dyDescent="0.2">
      <c r="A1199">
        <v>2329</v>
      </c>
      <c r="B1199">
        <v>1686</v>
      </c>
      <c r="C1199">
        <f>VLOOKUP(B1199,Sheet3!A:B,2,FALSE)</f>
        <v>1423</v>
      </c>
      <c r="D1199">
        <v>2008</v>
      </c>
      <c r="E1199" s="1">
        <v>39656</v>
      </c>
      <c r="F1199" t="b">
        <v>0</v>
      </c>
      <c r="G1199" t="s">
        <v>1219</v>
      </c>
      <c r="H1199" t="s">
        <v>2002</v>
      </c>
      <c r="I1199" t="s">
        <v>2002</v>
      </c>
      <c r="J1199">
        <v>1</v>
      </c>
      <c r="K1199">
        <v>26476</v>
      </c>
      <c r="L1199" t="s">
        <v>1230</v>
      </c>
      <c r="M1199" t="s">
        <v>150</v>
      </c>
      <c r="N1199" t="s">
        <v>150</v>
      </c>
      <c r="O1199">
        <v>1</v>
      </c>
      <c r="P1199" t="s">
        <v>150</v>
      </c>
      <c r="Q1199">
        <v>30</v>
      </c>
      <c r="R1199">
        <v>1686</v>
      </c>
    </row>
    <row r="1200" spans="1:18" x14ac:dyDescent="0.2">
      <c r="A1200">
        <v>2281</v>
      </c>
      <c r="B1200">
        <v>1687</v>
      </c>
      <c r="C1200">
        <f>VLOOKUP(B1200,Sheet3!A:B,2,FALSE)</f>
        <v>1424</v>
      </c>
      <c r="D1200">
        <v>2007</v>
      </c>
      <c r="E1200" s="1">
        <v>39292</v>
      </c>
      <c r="F1200" t="b">
        <v>0</v>
      </c>
      <c r="G1200" t="s">
        <v>1231</v>
      </c>
      <c r="H1200" t="s">
        <v>2002</v>
      </c>
      <c r="I1200" t="s">
        <v>2002</v>
      </c>
      <c r="J1200">
        <v>1</v>
      </c>
      <c r="K1200">
        <v>10809</v>
      </c>
      <c r="L1200" t="s">
        <v>190</v>
      </c>
      <c r="M1200" t="s">
        <v>150</v>
      </c>
      <c r="N1200" t="s">
        <v>150</v>
      </c>
      <c r="O1200">
        <v>13</v>
      </c>
      <c r="P1200" t="s">
        <v>150</v>
      </c>
      <c r="Q1200">
        <v>32</v>
      </c>
      <c r="R1200">
        <v>1687</v>
      </c>
    </row>
    <row r="1201" spans="1:18" x14ac:dyDescent="0.2">
      <c r="A1201">
        <v>2240</v>
      </c>
      <c r="B1201">
        <v>1688</v>
      </c>
      <c r="C1201">
        <f>VLOOKUP(B1201,Sheet3!A:B,2,FALSE)</f>
        <v>1425</v>
      </c>
      <c r="D1201">
        <v>2006</v>
      </c>
      <c r="E1201" s="1">
        <v>38970</v>
      </c>
      <c r="F1201" t="b">
        <v>0</v>
      </c>
      <c r="G1201" t="s">
        <v>1233</v>
      </c>
      <c r="H1201" t="s">
        <v>2002</v>
      </c>
      <c r="I1201" t="s">
        <v>2002</v>
      </c>
      <c r="J1201">
        <v>1</v>
      </c>
      <c r="K1201">
        <v>10809</v>
      </c>
      <c r="L1201" t="s">
        <v>190</v>
      </c>
      <c r="M1201" t="s">
        <v>150</v>
      </c>
      <c r="N1201" t="s">
        <v>150</v>
      </c>
      <c r="O1201">
        <v>12</v>
      </c>
      <c r="P1201" t="s">
        <v>150</v>
      </c>
      <c r="Q1201">
        <v>46</v>
      </c>
      <c r="R1201">
        <v>1688</v>
      </c>
    </row>
    <row r="1202" spans="1:18" x14ac:dyDescent="0.2">
      <c r="A1202">
        <v>2192</v>
      </c>
      <c r="B1202">
        <v>1689</v>
      </c>
      <c r="C1202">
        <f>VLOOKUP(B1202,Sheet3!A:B,2,FALSE)</f>
        <v>1426</v>
      </c>
      <c r="D1202">
        <v>2005</v>
      </c>
      <c r="E1202" s="1">
        <v>38606</v>
      </c>
      <c r="F1202" t="b">
        <v>0</v>
      </c>
      <c r="G1202" t="s">
        <v>1234</v>
      </c>
      <c r="H1202" t="s">
        <v>2002</v>
      </c>
      <c r="I1202" t="s">
        <v>2002</v>
      </c>
      <c r="J1202">
        <v>1</v>
      </c>
      <c r="K1202">
        <v>1161</v>
      </c>
      <c r="L1202" t="s">
        <v>436</v>
      </c>
      <c r="M1202" t="s">
        <v>150</v>
      </c>
      <c r="N1202" t="s">
        <v>150</v>
      </c>
      <c r="O1202">
        <v>12</v>
      </c>
      <c r="P1202" t="s">
        <v>150</v>
      </c>
      <c r="Q1202">
        <v>44</v>
      </c>
      <c r="R1202">
        <v>1689</v>
      </c>
    </row>
    <row r="1203" spans="1:18" x14ac:dyDescent="0.2">
      <c r="A1203">
        <v>2144</v>
      </c>
      <c r="B1203">
        <v>1690</v>
      </c>
      <c r="C1203">
        <f>VLOOKUP(B1203,Sheet3!A:B,2,FALSE)</f>
        <v>1427</v>
      </c>
      <c r="D1203">
        <v>2004</v>
      </c>
      <c r="E1203" s="1">
        <v>38242</v>
      </c>
      <c r="F1203" t="b">
        <v>0</v>
      </c>
      <c r="G1203" t="s">
        <v>1234</v>
      </c>
      <c r="H1203" t="s">
        <v>2002</v>
      </c>
      <c r="I1203" t="s">
        <v>2113</v>
      </c>
      <c r="J1203">
        <v>1</v>
      </c>
      <c r="K1203">
        <v>6567</v>
      </c>
      <c r="L1203" t="s">
        <v>77</v>
      </c>
      <c r="M1203" t="s">
        <v>150</v>
      </c>
      <c r="N1203" t="s">
        <v>150</v>
      </c>
      <c r="O1203">
        <v>22</v>
      </c>
      <c r="P1203" t="s">
        <v>150</v>
      </c>
      <c r="Q1203">
        <v>50</v>
      </c>
      <c r="R1203">
        <v>1690</v>
      </c>
    </row>
    <row r="1204" spans="1:18" x14ac:dyDescent="0.2">
      <c r="A1204">
        <v>2095</v>
      </c>
      <c r="B1204">
        <v>1691</v>
      </c>
      <c r="C1204">
        <f>VLOOKUP(B1204,Sheet3!A:B,2,FALSE)</f>
        <v>1428</v>
      </c>
      <c r="D1204">
        <v>2003</v>
      </c>
      <c r="E1204" s="1">
        <v>37871</v>
      </c>
      <c r="F1204" t="b">
        <v>0</v>
      </c>
      <c r="G1204" t="s">
        <v>1234</v>
      </c>
      <c r="H1204" t="s">
        <v>2002</v>
      </c>
      <c r="I1204" t="s">
        <v>2002</v>
      </c>
      <c r="J1204">
        <v>1</v>
      </c>
      <c r="K1204">
        <v>2223</v>
      </c>
      <c r="L1204" t="s">
        <v>1041</v>
      </c>
      <c r="M1204" t="s">
        <v>150</v>
      </c>
      <c r="N1204" t="s">
        <v>150</v>
      </c>
      <c r="O1204">
        <v>8</v>
      </c>
      <c r="P1204" t="s">
        <v>150</v>
      </c>
      <c r="Q1204">
        <v>42</v>
      </c>
      <c r="R1204">
        <v>1691</v>
      </c>
    </row>
    <row r="1205" spans="1:18" x14ac:dyDescent="0.2">
      <c r="A1205">
        <v>2047</v>
      </c>
      <c r="B1205">
        <v>1692</v>
      </c>
      <c r="C1205">
        <f>VLOOKUP(B1205,Sheet3!A:B,2,FALSE)</f>
        <v>1429</v>
      </c>
      <c r="D1205">
        <v>2002</v>
      </c>
      <c r="E1205" s="1">
        <v>37507</v>
      </c>
      <c r="F1205" t="b">
        <v>0</v>
      </c>
      <c r="G1205" t="s">
        <v>1234</v>
      </c>
      <c r="H1205" t="s">
        <v>2002</v>
      </c>
      <c r="I1205" t="s">
        <v>2002</v>
      </c>
      <c r="J1205">
        <v>1</v>
      </c>
      <c r="K1205">
        <v>22913</v>
      </c>
      <c r="L1205" t="s">
        <v>1608</v>
      </c>
      <c r="M1205" t="s">
        <v>150</v>
      </c>
      <c r="N1205" t="s">
        <v>150</v>
      </c>
      <c r="O1205">
        <v>1</v>
      </c>
      <c r="P1205" t="s">
        <v>150</v>
      </c>
      <c r="Q1205">
        <v>34</v>
      </c>
      <c r="R1205">
        <v>1692</v>
      </c>
    </row>
    <row r="1206" spans="1:18" x14ac:dyDescent="0.2">
      <c r="A1206">
        <v>1998</v>
      </c>
      <c r="B1206">
        <v>1693</v>
      </c>
      <c r="C1206">
        <f>VLOOKUP(B1206,Sheet3!A:B,2,FALSE)</f>
        <v>1430</v>
      </c>
      <c r="D1206">
        <v>2001</v>
      </c>
      <c r="E1206" s="1">
        <v>37143</v>
      </c>
      <c r="F1206" t="b">
        <v>0</v>
      </c>
      <c r="G1206" t="s">
        <v>1234</v>
      </c>
      <c r="H1206" t="s">
        <v>2002</v>
      </c>
      <c r="I1206" t="s">
        <v>2002</v>
      </c>
      <c r="J1206">
        <v>1</v>
      </c>
      <c r="K1206">
        <v>2239</v>
      </c>
      <c r="L1206" t="s">
        <v>941</v>
      </c>
      <c r="M1206" t="s">
        <v>150</v>
      </c>
      <c r="N1206" t="s">
        <v>150</v>
      </c>
      <c r="O1206">
        <v>4</v>
      </c>
      <c r="P1206" t="s">
        <v>150</v>
      </c>
      <c r="Q1206">
        <v>48</v>
      </c>
      <c r="R1206">
        <v>1693</v>
      </c>
    </row>
    <row r="1207" spans="1:18" x14ac:dyDescent="0.2">
      <c r="A1207">
        <v>1949</v>
      </c>
      <c r="B1207">
        <v>1694</v>
      </c>
      <c r="C1207">
        <f>VLOOKUP(B1207,Sheet3!A:B,2,FALSE)</f>
        <v>1431</v>
      </c>
      <c r="D1207">
        <v>2000</v>
      </c>
      <c r="E1207" s="1">
        <v>36779</v>
      </c>
      <c r="F1207" t="b">
        <v>0</v>
      </c>
      <c r="G1207" t="s">
        <v>1234</v>
      </c>
      <c r="H1207" t="s">
        <v>2002</v>
      </c>
      <c r="I1207" t="s">
        <v>2002</v>
      </c>
      <c r="J1207">
        <v>1</v>
      </c>
      <c r="K1207">
        <v>8793</v>
      </c>
      <c r="L1207" t="s">
        <v>365</v>
      </c>
      <c r="M1207" t="s">
        <v>150</v>
      </c>
      <c r="N1207" t="s">
        <v>150</v>
      </c>
      <c r="O1207">
        <v>24</v>
      </c>
      <c r="P1207" t="s">
        <v>150</v>
      </c>
      <c r="Q1207">
        <v>48</v>
      </c>
      <c r="R1207">
        <v>1694</v>
      </c>
    </row>
    <row r="1208" spans="1:18" x14ac:dyDescent="0.2">
      <c r="A1208">
        <v>1901</v>
      </c>
      <c r="B1208">
        <v>1695</v>
      </c>
      <c r="C1208">
        <f>VLOOKUP(B1208,Sheet3!A:B,2,FALSE)</f>
        <v>1432</v>
      </c>
      <c r="D1208">
        <v>1999</v>
      </c>
      <c r="E1208" s="1">
        <v>36415</v>
      </c>
      <c r="F1208" t="b">
        <v>0</v>
      </c>
      <c r="G1208" t="s">
        <v>1234</v>
      </c>
      <c r="H1208" t="s">
        <v>2002</v>
      </c>
      <c r="I1208" t="s">
        <v>2002</v>
      </c>
      <c r="J1208">
        <v>1</v>
      </c>
      <c r="K1208">
        <v>2170</v>
      </c>
      <c r="L1208" t="s">
        <v>81</v>
      </c>
      <c r="M1208" t="s">
        <v>150</v>
      </c>
      <c r="N1208" t="s">
        <v>150</v>
      </c>
      <c r="O1208">
        <v>11</v>
      </c>
      <c r="P1208" t="s">
        <v>150</v>
      </c>
      <c r="Q1208">
        <v>48</v>
      </c>
      <c r="R1208">
        <v>1695</v>
      </c>
    </row>
    <row r="1209" spans="1:18" x14ac:dyDescent="0.2">
      <c r="A1209">
        <v>1856</v>
      </c>
      <c r="B1209">
        <v>1696</v>
      </c>
      <c r="C1209">
        <f>VLOOKUP(B1209,Sheet3!A:B,2,FALSE)</f>
        <v>1433</v>
      </c>
      <c r="D1209">
        <v>1998</v>
      </c>
      <c r="E1209" s="1">
        <v>36051</v>
      </c>
      <c r="F1209" t="b">
        <v>0</v>
      </c>
      <c r="G1209" t="s">
        <v>1234</v>
      </c>
      <c r="H1209" t="s">
        <v>2002</v>
      </c>
      <c r="I1209" t="s">
        <v>2002</v>
      </c>
      <c r="J1209">
        <v>1</v>
      </c>
      <c r="K1209">
        <v>1024</v>
      </c>
      <c r="L1209" t="s">
        <v>1674</v>
      </c>
      <c r="M1209" t="s">
        <v>150</v>
      </c>
      <c r="N1209" t="s">
        <v>150</v>
      </c>
      <c r="O1209">
        <v>3</v>
      </c>
      <c r="P1209" t="s">
        <v>150</v>
      </c>
      <c r="Q1209">
        <v>42</v>
      </c>
      <c r="R1209">
        <v>1696</v>
      </c>
    </row>
    <row r="1210" spans="1:18" x14ac:dyDescent="0.2">
      <c r="A1210">
        <v>1810</v>
      </c>
      <c r="B1210">
        <v>1697</v>
      </c>
      <c r="C1210">
        <f>VLOOKUP(B1210,Sheet3!A:B,2,FALSE)</f>
        <v>1434</v>
      </c>
      <c r="D1210">
        <v>1997</v>
      </c>
      <c r="E1210" s="1">
        <v>35680</v>
      </c>
      <c r="F1210" t="b">
        <v>0</v>
      </c>
      <c r="G1210" t="s">
        <v>1234</v>
      </c>
      <c r="H1210" t="s">
        <v>2002</v>
      </c>
      <c r="I1210" t="s">
        <v>2002</v>
      </c>
      <c r="J1210">
        <v>1</v>
      </c>
      <c r="K1210">
        <v>1599</v>
      </c>
      <c r="L1210" t="s">
        <v>203</v>
      </c>
      <c r="M1210" t="s">
        <v>150</v>
      </c>
      <c r="N1210" t="s">
        <v>150</v>
      </c>
      <c r="O1210">
        <v>7</v>
      </c>
      <c r="P1210" t="s">
        <v>150</v>
      </c>
      <c r="Q1210">
        <v>50</v>
      </c>
      <c r="R1210">
        <v>1697</v>
      </c>
    </row>
    <row r="1211" spans="1:18" x14ac:dyDescent="0.2">
      <c r="A1211">
        <v>1766</v>
      </c>
      <c r="B1211">
        <v>1698</v>
      </c>
      <c r="C1211">
        <f>VLOOKUP(B1211,Sheet3!A:B,2,FALSE)</f>
        <v>1435</v>
      </c>
      <c r="D1211">
        <v>1996</v>
      </c>
      <c r="E1211" s="1">
        <v>35316</v>
      </c>
      <c r="F1211" t="b">
        <v>0</v>
      </c>
      <c r="G1211" t="s">
        <v>1234</v>
      </c>
      <c r="H1211" t="s">
        <v>2002</v>
      </c>
      <c r="I1211" t="s">
        <v>2002</v>
      </c>
      <c r="J1211">
        <v>1</v>
      </c>
      <c r="K1211">
        <v>6575</v>
      </c>
      <c r="L1211" t="s">
        <v>566</v>
      </c>
      <c r="M1211" t="s">
        <v>150</v>
      </c>
      <c r="N1211" t="s">
        <v>150</v>
      </c>
      <c r="O1211">
        <v>1</v>
      </c>
      <c r="P1211" t="s">
        <v>150</v>
      </c>
      <c r="Q1211">
        <v>40</v>
      </c>
      <c r="R1211">
        <v>1698</v>
      </c>
    </row>
    <row r="1212" spans="1:18" x14ac:dyDescent="0.2">
      <c r="A1212">
        <v>1721</v>
      </c>
      <c r="B1212">
        <v>1699</v>
      </c>
      <c r="C1212">
        <f>VLOOKUP(B1212,Sheet3!A:B,2,FALSE)</f>
        <v>1436</v>
      </c>
      <c r="D1212">
        <v>1995</v>
      </c>
      <c r="E1212" s="1">
        <v>34952</v>
      </c>
      <c r="F1212" t="b">
        <v>0</v>
      </c>
      <c r="G1212" t="s">
        <v>1234</v>
      </c>
      <c r="H1212" t="s">
        <v>2002</v>
      </c>
      <c r="I1212" t="s">
        <v>2002</v>
      </c>
      <c r="J1212">
        <v>1</v>
      </c>
      <c r="K1212">
        <v>1887</v>
      </c>
      <c r="L1212" t="s">
        <v>195</v>
      </c>
      <c r="M1212" t="s">
        <v>150</v>
      </c>
      <c r="N1212" t="s">
        <v>150</v>
      </c>
      <c r="O1212">
        <v>10</v>
      </c>
      <c r="P1212" t="s">
        <v>150</v>
      </c>
      <c r="Q1212">
        <v>44</v>
      </c>
      <c r="R1212">
        <v>1699</v>
      </c>
    </row>
    <row r="1213" spans="1:18" x14ac:dyDescent="0.2">
      <c r="A1213">
        <v>1677</v>
      </c>
      <c r="B1213">
        <v>1700</v>
      </c>
      <c r="C1213">
        <f>VLOOKUP(B1213,Sheet3!A:B,2,FALSE)</f>
        <v>1437</v>
      </c>
      <c r="D1213">
        <v>1994</v>
      </c>
      <c r="E1213" s="1">
        <v>34588</v>
      </c>
      <c r="F1213" t="b">
        <v>0</v>
      </c>
      <c r="G1213" t="s">
        <v>1234</v>
      </c>
      <c r="H1213" t="s">
        <v>2002</v>
      </c>
      <c r="I1213" t="s">
        <v>2002</v>
      </c>
      <c r="J1213">
        <v>1</v>
      </c>
      <c r="K1213">
        <v>1968</v>
      </c>
      <c r="L1213" t="s">
        <v>571</v>
      </c>
      <c r="M1213" t="s">
        <v>150</v>
      </c>
      <c r="N1213" t="s">
        <v>150</v>
      </c>
      <c r="O1213">
        <v>15</v>
      </c>
      <c r="P1213" t="s">
        <v>150</v>
      </c>
      <c r="Q1213">
        <v>52</v>
      </c>
      <c r="R1213">
        <v>1700</v>
      </c>
    </row>
    <row r="1214" spans="1:18" x14ac:dyDescent="0.2">
      <c r="A1214">
        <v>1633</v>
      </c>
      <c r="B1214">
        <v>1701</v>
      </c>
      <c r="C1214">
        <f>VLOOKUP(B1214,Sheet3!A:B,2,FALSE)</f>
        <v>1438</v>
      </c>
      <c r="D1214">
        <v>1993</v>
      </c>
      <c r="E1214" s="1">
        <v>34224</v>
      </c>
      <c r="F1214" t="b">
        <v>0</v>
      </c>
      <c r="G1214" t="s">
        <v>1233</v>
      </c>
      <c r="H1214" t="s">
        <v>2002</v>
      </c>
      <c r="I1214" t="s">
        <v>2002</v>
      </c>
      <c r="J1214">
        <v>1</v>
      </c>
      <c r="K1214">
        <v>1378</v>
      </c>
      <c r="L1214" t="s">
        <v>884</v>
      </c>
      <c r="M1214" t="s">
        <v>150</v>
      </c>
      <c r="N1214" t="s">
        <v>150</v>
      </c>
      <c r="O1214">
        <v>7</v>
      </c>
      <c r="P1214" t="s">
        <v>150</v>
      </c>
      <c r="Q1214">
        <v>48</v>
      </c>
      <c r="R1214">
        <v>1701</v>
      </c>
    </row>
    <row r="1215" spans="1:18" x14ac:dyDescent="0.2">
      <c r="A1215">
        <v>1589</v>
      </c>
      <c r="B1215">
        <v>1702</v>
      </c>
      <c r="C1215">
        <f>VLOOKUP(B1215,Sheet3!A:B,2,FALSE)</f>
        <v>1439</v>
      </c>
      <c r="D1215">
        <v>1992</v>
      </c>
      <c r="E1215" s="1">
        <v>33860</v>
      </c>
      <c r="F1215" t="b">
        <v>0</v>
      </c>
      <c r="G1215" t="s">
        <v>1233</v>
      </c>
      <c r="H1215" t="s">
        <v>2002</v>
      </c>
      <c r="I1215" t="s">
        <v>2002</v>
      </c>
      <c r="J1215">
        <v>1</v>
      </c>
      <c r="K1215">
        <v>1876</v>
      </c>
      <c r="L1215" t="s">
        <v>661</v>
      </c>
      <c r="M1215" t="s">
        <v>150</v>
      </c>
      <c r="N1215" t="s">
        <v>150</v>
      </c>
      <c r="O1215">
        <v>11</v>
      </c>
      <c r="P1215" t="s">
        <v>150</v>
      </c>
      <c r="Q1215">
        <v>48</v>
      </c>
      <c r="R1215">
        <v>1702</v>
      </c>
    </row>
    <row r="1216" spans="1:18" x14ac:dyDescent="0.2">
      <c r="A1216">
        <v>1543</v>
      </c>
      <c r="B1216">
        <v>1703</v>
      </c>
      <c r="C1216">
        <f>VLOOKUP(B1216,Sheet3!A:B,2,FALSE)</f>
        <v>1440</v>
      </c>
      <c r="D1216">
        <v>1991</v>
      </c>
      <c r="E1216" s="1">
        <v>33489</v>
      </c>
      <c r="F1216" t="b">
        <v>0</v>
      </c>
      <c r="G1216" t="s">
        <v>1233</v>
      </c>
      <c r="H1216" t="s">
        <v>2002</v>
      </c>
      <c r="I1216" t="s">
        <v>2002</v>
      </c>
      <c r="J1216">
        <v>1</v>
      </c>
      <c r="K1216">
        <v>1968</v>
      </c>
      <c r="L1216" t="s">
        <v>571</v>
      </c>
      <c r="M1216" t="s">
        <v>150</v>
      </c>
      <c r="N1216" t="s">
        <v>150</v>
      </c>
      <c r="O1216">
        <v>3</v>
      </c>
      <c r="P1216" t="s">
        <v>150</v>
      </c>
      <c r="Q1216">
        <v>48</v>
      </c>
      <c r="R1216">
        <v>1703</v>
      </c>
    </row>
    <row r="1217" spans="1:18" x14ac:dyDescent="0.2">
      <c r="A1217">
        <v>1500</v>
      </c>
      <c r="B1217">
        <v>1704</v>
      </c>
      <c r="C1217">
        <f>VLOOKUP(B1217,Sheet3!A:B,2,FALSE)</f>
        <v>1441</v>
      </c>
      <c r="D1217">
        <v>1990</v>
      </c>
      <c r="E1217" s="1">
        <v>33132</v>
      </c>
      <c r="F1217" t="b">
        <v>0</v>
      </c>
      <c r="G1217" t="s">
        <v>1233</v>
      </c>
      <c r="H1217" t="s">
        <v>2002</v>
      </c>
      <c r="I1217" t="s">
        <v>2002</v>
      </c>
      <c r="J1217">
        <v>1</v>
      </c>
      <c r="K1217">
        <v>1682</v>
      </c>
      <c r="L1217" t="s">
        <v>105</v>
      </c>
      <c r="M1217" t="s">
        <v>150</v>
      </c>
      <c r="N1217" t="s">
        <v>150</v>
      </c>
      <c r="O1217">
        <v>12</v>
      </c>
      <c r="P1217" t="s">
        <v>150</v>
      </c>
      <c r="Q1217">
        <v>42</v>
      </c>
      <c r="R1217">
        <v>1704</v>
      </c>
    </row>
    <row r="1218" spans="1:18" x14ac:dyDescent="0.2">
      <c r="A1218">
        <v>1442</v>
      </c>
      <c r="B1218">
        <v>1705</v>
      </c>
      <c r="C1218">
        <f>VLOOKUP(B1218,Sheet3!A:B,2,FALSE)</f>
        <v>1442</v>
      </c>
      <c r="D1218">
        <v>1989</v>
      </c>
      <c r="E1218" s="1">
        <v>32684</v>
      </c>
      <c r="F1218" t="b">
        <v>0</v>
      </c>
      <c r="G1218" t="s">
        <v>1233</v>
      </c>
      <c r="H1218" t="s">
        <v>2002</v>
      </c>
      <c r="I1218" t="s">
        <v>2002</v>
      </c>
      <c r="J1218">
        <v>1</v>
      </c>
      <c r="K1218">
        <v>1599</v>
      </c>
      <c r="L1218" t="s">
        <v>203</v>
      </c>
      <c r="M1218" t="s">
        <v>150</v>
      </c>
      <c r="N1218" t="s">
        <v>150</v>
      </c>
      <c r="O1218">
        <v>4</v>
      </c>
      <c r="P1218" t="s">
        <v>150</v>
      </c>
      <c r="Q1218">
        <v>48</v>
      </c>
      <c r="R1218">
        <v>1705</v>
      </c>
    </row>
    <row r="1219" spans="1:18" x14ac:dyDescent="0.2">
      <c r="A1219">
        <v>1405</v>
      </c>
      <c r="B1219">
        <v>1706</v>
      </c>
      <c r="C1219">
        <f>VLOOKUP(B1219,Sheet3!A:B,2,FALSE)</f>
        <v>1443</v>
      </c>
      <c r="D1219">
        <v>1988</v>
      </c>
      <c r="E1219" s="1">
        <v>32390</v>
      </c>
      <c r="F1219" t="b">
        <v>0</v>
      </c>
      <c r="G1219" t="s">
        <v>1233</v>
      </c>
      <c r="H1219" t="s">
        <v>2002</v>
      </c>
      <c r="I1219" t="s">
        <v>2002</v>
      </c>
      <c r="J1219">
        <v>1</v>
      </c>
      <c r="K1219">
        <v>1444</v>
      </c>
      <c r="L1219" t="s">
        <v>1240</v>
      </c>
      <c r="M1219" t="s">
        <v>150</v>
      </c>
      <c r="N1219" t="s">
        <v>150</v>
      </c>
      <c r="O1219">
        <v>3</v>
      </c>
      <c r="P1219" t="s">
        <v>150</v>
      </c>
      <c r="Q1219">
        <v>42</v>
      </c>
      <c r="R1219">
        <v>1706</v>
      </c>
    </row>
    <row r="1220" spans="1:18" x14ac:dyDescent="0.2">
      <c r="A1220">
        <v>1348</v>
      </c>
      <c r="B1220">
        <v>1707</v>
      </c>
      <c r="C1220">
        <f>VLOOKUP(B1220,Sheet3!A:B,2,FALSE)</f>
        <v>1444</v>
      </c>
      <c r="D1220">
        <v>1987</v>
      </c>
      <c r="E1220" s="1">
        <v>31963</v>
      </c>
      <c r="F1220" t="b">
        <v>0</v>
      </c>
      <c r="G1220" t="s">
        <v>1233</v>
      </c>
      <c r="H1220" t="s">
        <v>2002</v>
      </c>
      <c r="I1220" t="s">
        <v>2002</v>
      </c>
      <c r="J1220">
        <v>1</v>
      </c>
      <c r="K1220">
        <v>2159</v>
      </c>
      <c r="L1220" t="s">
        <v>1215</v>
      </c>
      <c r="M1220" t="s">
        <v>150</v>
      </c>
      <c r="N1220" t="s">
        <v>150</v>
      </c>
      <c r="O1220">
        <v>10</v>
      </c>
      <c r="P1220" t="s">
        <v>150</v>
      </c>
      <c r="Q1220">
        <v>46</v>
      </c>
      <c r="R1220">
        <v>1707</v>
      </c>
    </row>
    <row r="1221" spans="1:18" x14ac:dyDescent="0.2">
      <c r="A1221">
        <v>1301</v>
      </c>
      <c r="B1221">
        <v>1708</v>
      </c>
      <c r="C1221">
        <f>VLOOKUP(B1221,Sheet3!A:B,2,FALSE)</f>
        <v>1445</v>
      </c>
      <c r="D1221">
        <v>1986</v>
      </c>
      <c r="E1221" s="1">
        <v>31592</v>
      </c>
      <c r="F1221" t="b">
        <v>0</v>
      </c>
      <c r="G1221" t="s">
        <v>1233</v>
      </c>
      <c r="H1221" t="s">
        <v>2002</v>
      </c>
      <c r="I1221" t="s">
        <v>2002</v>
      </c>
      <c r="J1221">
        <v>1</v>
      </c>
      <c r="K1221">
        <v>1851</v>
      </c>
      <c r="L1221" t="s">
        <v>581</v>
      </c>
      <c r="M1221" t="s">
        <v>150</v>
      </c>
      <c r="N1221" t="s">
        <v>150</v>
      </c>
      <c r="O1221">
        <v>5</v>
      </c>
      <c r="P1221" t="s">
        <v>150</v>
      </c>
      <c r="Q1221">
        <v>40</v>
      </c>
      <c r="R1221">
        <v>1708</v>
      </c>
    </row>
    <row r="1222" spans="1:18" x14ac:dyDescent="0.2">
      <c r="A1222">
        <v>1257</v>
      </c>
      <c r="B1222">
        <v>1709</v>
      </c>
      <c r="C1222">
        <f>VLOOKUP(B1222,Sheet3!A:B,2,FALSE)</f>
        <v>1446</v>
      </c>
      <c r="D1222">
        <v>1985</v>
      </c>
      <c r="E1222" s="1">
        <v>31235</v>
      </c>
      <c r="F1222" t="b">
        <v>0</v>
      </c>
      <c r="G1222" t="s">
        <v>1233</v>
      </c>
      <c r="H1222" t="s">
        <v>2002</v>
      </c>
      <c r="I1222" t="s">
        <v>2002</v>
      </c>
      <c r="J1222">
        <v>1</v>
      </c>
      <c r="K1222">
        <v>2159</v>
      </c>
      <c r="L1222" t="s">
        <v>1215</v>
      </c>
      <c r="M1222" t="s">
        <v>150</v>
      </c>
      <c r="N1222" t="s">
        <v>150</v>
      </c>
      <c r="O1222">
        <v>8</v>
      </c>
      <c r="P1222" t="s">
        <v>150</v>
      </c>
      <c r="Q1222" t="s">
        <v>150</v>
      </c>
      <c r="R1222">
        <v>1709</v>
      </c>
    </row>
    <row r="1223" spans="1:18" x14ac:dyDescent="0.2">
      <c r="A1223">
        <v>1213</v>
      </c>
      <c r="B1223">
        <v>1710</v>
      </c>
      <c r="C1223">
        <f>VLOOKUP(B1223,Sheet3!A:B,2,FALSE)</f>
        <v>1447</v>
      </c>
      <c r="D1223">
        <v>1984</v>
      </c>
      <c r="E1223" s="1">
        <v>30864</v>
      </c>
      <c r="F1223" t="b">
        <v>0</v>
      </c>
      <c r="G1223" t="s">
        <v>1233</v>
      </c>
      <c r="H1223" t="s">
        <v>2002</v>
      </c>
      <c r="I1223" t="s">
        <v>2002</v>
      </c>
      <c r="J1223">
        <v>1</v>
      </c>
      <c r="K1223">
        <v>1876</v>
      </c>
      <c r="L1223" t="s">
        <v>661</v>
      </c>
      <c r="M1223" t="s">
        <v>150</v>
      </c>
      <c r="N1223" t="s">
        <v>150</v>
      </c>
      <c r="O1223">
        <v>2</v>
      </c>
      <c r="P1223" t="s">
        <v>150</v>
      </c>
      <c r="Q1223" t="s">
        <v>150</v>
      </c>
      <c r="R1223">
        <v>1710</v>
      </c>
    </row>
    <row r="1224" spans="1:18" x14ac:dyDescent="0.2">
      <c r="A1224">
        <v>1176</v>
      </c>
      <c r="B1224">
        <v>1711</v>
      </c>
      <c r="C1224">
        <f>VLOOKUP(B1224,Sheet3!A:B,2,FALSE)</f>
        <v>1448</v>
      </c>
      <c r="D1224">
        <v>1983</v>
      </c>
      <c r="E1224" s="1">
        <v>30528</v>
      </c>
      <c r="F1224" t="b">
        <v>0</v>
      </c>
      <c r="G1224" t="s">
        <v>1233</v>
      </c>
      <c r="H1224" t="s">
        <v>2002</v>
      </c>
      <c r="I1224" t="s">
        <v>2002</v>
      </c>
      <c r="J1224">
        <v>1</v>
      </c>
      <c r="K1224">
        <v>1219</v>
      </c>
      <c r="L1224" t="s">
        <v>251</v>
      </c>
      <c r="M1224" t="s">
        <v>150</v>
      </c>
      <c r="N1224" t="s">
        <v>150</v>
      </c>
      <c r="O1224">
        <v>2</v>
      </c>
      <c r="P1224" t="s">
        <v>150</v>
      </c>
      <c r="Q1224" t="s">
        <v>150</v>
      </c>
      <c r="R1224">
        <v>1711</v>
      </c>
    </row>
    <row r="1225" spans="1:18" x14ac:dyDescent="0.2">
      <c r="A1225">
        <v>1133</v>
      </c>
      <c r="B1225">
        <v>1712</v>
      </c>
      <c r="C1225">
        <f>VLOOKUP(B1225,Sheet3!A:B,2,FALSE)</f>
        <v>1449</v>
      </c>
      <c r="D1225">
        <v>1982</v>
      </c>
      <c r="E1225" s="1">
        <v>30164</v>
      </c>
      <c r="F1225" t="b">
        <v>0</v>
      </c>
      <c r="G1225" t="s">
        <v>1233</v>
      </c>
      <c r="H1225" t="s">
        <v>2002</v>
      </c>
      <c r="I1225" t="s">
        <v>2002</v>
      </c>
      <c r="J1225">
        <v>1</v>
      </c>
      <c r="K1225">
        <v>1690</v>
      </c>
      <c r="L1225" t="s">
        <v>262</v>
      </c>
      <c r="M1225" t="s">
        <v>150</v>
      </c>
      <c r="N1225" t="s">
        <v>150</v>
      </c>
      <c r="O1225">
        <v>9</v>
      </c>
      <c r="P1225" t="s">
        <v>150</v>
      </c>
      <c r="Q1225" t="s">
        <v>150</v>
      </c>
      <c r="R1225">
        <v>1712</v>
      </c>
    </row>
    <row r="1226" spans="1:18" x14ac:dyDescent="0.2">
      <c r="A1226">
        <v>1088</v>
      </c>
      <c r="B1226">
        <v>1713</v>
      </c>
      <c r="C1226">
        <f>VLOOKUP(B1226,Sheet3!A:B,2,FALSE)</f>
        <v>1450</v>
      </c>
      <c r="D1226">
        <v>1981</v>
      </c>
      <c r="E1226" s="1">
        <v>29800</v>
      </c>
      <c r="F1226" t="b">
        <v>0</v>
      </c>
      <c r="G1226" t="s">
        <v>1233</v>
      </c>
      <c r="H1226" t="s">
        <v>2002</v>
      </c>
      <c r="I1226" t="s">
        <v>2002</v>
      </c>
      <c r="J1226">
        <v>1</v>
      </c>
      <c r="K1226">
        <v>1897</v>
      </c>
      <c r="L1226" t="s">
        <v>1241</v>
      </c>
      <c r="M1226" t="s">
        <v>150</v>
      </c>
      <c r="N1226" t="s">
        <v>150</v>
      </c>
      <c r="O1226">
        <v>1</v>
      </c>
      <c r="P1226" t="s">
        <v>150</v>
      </c>
      <c r="Q1226" t="s">
        <v>150</v>
      </c>
      <c r="R1226">
        <v>1713</v>
      </c>
    </row>
    <row r="1227" spans="1:18" x14ac:dyDescent="0.2">
      <c r="A1227">
        <v>1036</v>
      </c>
      <c r="B1227">
        <v>1714</v>
      </c>
      <c r="C1227">
        <f>VLOOKUP(B1227,Sheet3!A:B,2,FALSE)</f>
        <v>1451</v>
      </c>
      <c r="D1227">
        <v>1980</v>
      </c>
      <c r="E1227" s="1">
        <v>29394</v>
      </c>
      <c r="F1227" t="b">
        <v>0</v>
      </c>
      <c r="G1227" t="s">
        <v>1233</v>
      </c>
      <c r="H1227" t="s">
        <v>2002</v>
      </c>
      <c r="I1227" t="s">
        <v>2002</v>
      </c>
      <c r="J1227">
        <v>1</v>
      </c>
      <c r="K1227">
        <v>1414</v>
      </c>
      <c r="L1227" t="s">
        <v>451</v>
      </c>
      <c r="M1227" t="s">
        <v>150</v>
      </c>
      <c r="N1227" t="s">
        <v>150</v>
      </c>
      <c r="O1227">
        <v>2</v>
      </c>
      <c r="P1227" t="s">
        <v>150</v>
      </c>
      <c r="Q1227" t="s">
        <v>150</v>
      </c>
      <c r="R1227">
        <v>1714</v>
      </c>
    </row>
    <row r="1228" spans="1:18" x14ac:dyDescent="0.2">
      <c r="A1228">
        <v>991</v>
      </c>
      <c r="B1228">
        <v>1715</v>
      </c>
      <c r="C1228">
        <f>VLOOKUP(B1228,Sheet3!A:B,2,FALSE)</f>
        <v>1452</v>
      </c>
      <c r="D1228">
        <v>1979</v>
      </c>
      <c r="E1228" s="1">
        <v>29030</v>
      </c>
      <c r="F1228" t="b">
        <v>0</v>
      </c>
      <c r="G1228" t="s">
        <v>1233</v>
      </c>
      <c r="H1228" t="s">
        <v>2002</v>
      </c>
      <c r="I1228" t="s">
        <v>2002</v>
      </c>
      <c r="J1228">
        <v>1</v>
      </c>
      <c r="K1228">
        <v>2213</v>
      </c>
      <c r="L1228" t="s">
        <v>209</v>
      </c>
      <c r="M1228" t="s">
        <v>150</v>
      </c>
      <c r="N1228" t="s">
        <v>150</v>
      </c>
      <c r="O1228">
        <v>24</v>
      </c>
      <c r="P1228" t="s">
        <v>150</v>
      </c>
      <c r="Q1228" t="s">
        <v>150</v>
      </c>
      <c r="R1228">
        <v>1715</v>
      </c>
    </row>
    <row r="1229" spans="1:18" x14ac:dyDescent="0.2">
      <c r="A1229">
        <v>948</v>
      </c>
      <c r="B1229">
        <v>1716</v>
      </c>
      <c r="C1229">
        <f>VLOOKUP(B1229,Sheet3!A:B,2,FALSE)</f>
        <v>1453</v>
      </c>
      <c r="D1229">
        <v>1978</v>
      </c>
      <c r="E1229" s="1">
        <v>28666</v>
      </c>
      <c r="F1229" t="b">
        <v>0</v>
      </c>
      <c r="G1229" t="s">
        <v>1233</v>
      </c>
      <c r="H1229" t="s">
        <v>2002</v>
      </c>
      <c r="I1229" t="s">
        <v>2002</v>
      </c>
      <c r="J1229">
        <v>1</v>
      </c>
      <c r="K1229">
        <v>1690</v>
      </c>
      <c r="L1229" t="s">
        <v>262</v>
      </c>
      <c r="M1229" t="s">
        <v>150</v>
      </c>
      <c r="N1229" t="s">
        <v>150</v>
      </c>
      <c r="O1229">
        <v>3</v>
      </c>
      <c r="P1229" t="s">
        <v>150</v>
      </c>
      <c r="Q1229" t="s">
        <v>150</v>
      </c>
      <c r="R1229">
        <v>1716</v>
      </c>
    </row>
    <row r="1230" spans="1:18" x14ac:dyDescent="0.2">
      <c r="A1230">
        <v>905</v>
      </c>
      <c r="B1230">
        <v>1717</v>
      </c>
      <c r="C1230">
        <f>VLOOKUP(B1230,Sheet3!A:B,2,FALSE)</f>
        <v>1454</v>
      </c>
      <c r="D1230">
        <v>1977</v>
      </c>
      <c r="E1230" s="1">
        <v>28330</v>
      </c>
      <c r="F1230" t="b">
        <v>0</v>
      </c>
      <c r="G1230" t="s">
        <v>1233</v>
      </c>
      <c r="H1230" t="s">
        <v>2002</v>
      </c>
      <c r="I1230" t="s">
        <v>2002</v>
      </c>
      <c r="J1230">
        <v>1</v>
      </c>
      <c r="K1230">
        <v>2213</v>
      </c>
      <c r="L1230" t="s">
        <v>209</v>
      </c>
      <c r="M1230" t="s">
        <v>150</v>
      </c>
      <c r="N1230" t="s">
        <v>150</v>
      </c>
      <c r="O1230">
        <v>22</v>
      </c>
      <c r="P1230" t="s">
        <v>150</v>
      </c>
      <c r="Q1230" t="s">
        <v>150</v>
      </c>
      <c r="R1230">
        <v>1717</v>
      </c>
    </row>
    <row r="1231" spans="1:18" x14ac:dyDescent="0.2">
      <c r="A1231">
        <v>857</v>
      </c>
      <c r="B1231">
        <v>1718</v>
      </c>
      <c r="C1231">
        <f>VLOOKUP(B1231,Sheet3!A:B,2,FALSE)</f>
        <v>1455</v>
      </c>
      <c r="D1231">
        <v>1976</v>
      </c>
      <c r="E1231" s="1">
        <v>27966</v>
      </c>
      <c r="F1231" t="b">
        <v>0</v>
      </c>
      <c r="G1231" t="s">
        <v>1233</v>
      </c>
      <c r="H1231" t="s">
        <v>2002</v>
      </c>
      <c r="I1231" t="s">
        <v>2002</v>
      </c>
      <c r="J1231">
        <v>1</v>
      </c>
      <c r="K1231">
        <v>1925</v>
      </c>
      <c r="L1231" t="s">
        <v>665</v>
      </c>
      <c r="M1231" t="s">
        <v>150</v>
      </c>
      <c r="N1231" t="s">
        <v>150</v>
      </c>
      <c r="O1231">
        <v>2</v>
      </c>
      <c r="P1231" t="s">
        <v>150</v>
      </c>
      <c r="Q1231" t="s">
        <v>150</v>
      </c>
      <c r="R1231">
        <v>1718</v>
      </c>
    </row>
    <row r="1232" spans="1:18" x14ac:dyDescent="0.2">
      <c r="A1232">
        <v>814</v>
      </c>
      <c r="B1232">
        <v>1719</v>
      </c>
      <c r="C1232">
        <f>VLOOKUP(B1232,Sheet3!A:B,2,FALSE)</f>
        <v>1456</v>
      </c>
      <c r="D1232">
        <v>1975</v>
      </c>
      <c r="E1232" s="1">
        <v>27602</v>
      </c>
      <c r="F1232" t="b">
        <v>0</v>
      </c>
      <c r="G1232" t="s">
        <v>1233</v>
      </c>
      <c r="H1232" t="s">
        <v>2002</v>
      </c>
      <c r="I1232" t="s">
        <v>2002</v>
      </c>
      <c r="J1232">
        <v>1</v>
      </c>
      <c r="K1232">
        <v>2268</v>
      </c>
      <c r="L1232" t="s">
        <v>401</v>
      </c>
      <c r="M1232" t="s">
        <v>150</v>
      </c>
      <c r="N1232" t="s">
        <v>150</v>
      </c>
      <c r="O1232">
        <v>12</v>
      </c>
      <c r="P1232" t="s">
        <v>150</v>
      </c>
      <c r="Q1232" t="s">
        <v>150</v>
      </c>
      <c r="R1232">
        <v>1719</v>
      </c>
    </row>
    <row r="1233" spans="1:18" x14ac:dyDescent="0.2">
      <c r="A1233">
        <v>770</v>
      </c>
      <c r="B1233">
        <v>1720</v>
      </c>
      <c r="C1233">
        <f>VLOOKUP(B1233,Sheet3!A:B,2,FALSE)</f>
        <v>1457</v>
      </c>
      <c r="D1233">
        <v>1974</v>
      </c>
      <c r="E1233" s="1">
        <v>27238</v>
      </c>
      <c r="F1233" t="b">
        <v>0</v>
      </c>
      <c r="G1233" t="s">
        <v>1233</v>
      </c>
      <c r="H1233" t="s">
        <v>2002</v>
      </c>
      <c r="I1233" t="s">
        <v>2002</v>
      </c>
      <c r="J1233">
        <v>1</v>
      </c>
      <c r="K1233">
        <v>1867</v>
      </c>
      <c r="L1233" t="s">
        <v>123</v>
      </c>
      <c r="M1233" t="s">
        <v>150</v>
      </c>
      <c r="N1233" t="s">
        <v>150</v>
      </c>
      <c r="O1233">
        <v>12</v>
      </c>
      <c r="P1233" t="s">
        <v>150</v>
      </c>
      <c r="Q1233" t="s">
        <v>150</v>
      </c>
      <c r="R1233">
        <v>1720</v>
      </c>
    </row>
    <row r="1234" spans="1:18" x14ac:dyDescent="0.2">
      <c r="A1234">
        <v>722</v>
      </c>
      <c r="B1234">
        <v>1721</v>
      </c>
      <c r="C1234">
        <f>VLOOKUP(B1234,Sheet3!A:B,2,FALSE)</f>
        <v>1458</v>
      </c>
      <c r="D1234">
        <v>1973</v>
      </c>
      <c r="E1234" s="1">
        <v>26874</v>
      </c>
      <c r="F1234" t="b">
        <v>0</v>
      </c>
      <c r="G1234" t="s">
        <v>1233</v>
      </c>
      <c r="H1234" t="s">
        <v>2002</v>
      </c>
      <c r="I1234" t="s">
        <v>2002</v>
      </c>
      <c r="J1234">
        <v>1</v>
      </c>
      <c r="K1234">
        <v>2268</v>
      </c>
      <c r="L1234" t="s">
        <v>401</v>
      </c>
      <c r="M1234" t="s">
        <v>150</v>
      </c>
      <c r="N1234" t="s">
        <v>150</v>
      </c>
      <c r="O1234">
        <v>10</v>
      </c>
      <c r="P1234" t="s">
        <v>150</v>
      </c>
      <c r="Q1234" t="s">
        <v>150</v>
      </c>
      <c r="R1234">
        <v>1721</v>
      </c>
    </row>
    <row r="1235" spans="1:18" x14ac:dyDescent="0.2">
      <c r="A1235">
        <v>668</v>
      </c>
      <c r="B1235">
        <v>1722</v>
      </c>
      <c r="C1235">
        <f>VLOOKUP(B1235,Sheet3!A:B,2,FALSE)</f>
        <v>1459</v>
      </c>
      <c r="D1235">
        <v>1972</v>
      </c>
      <c r="E1235" s="1">
        <v>26489</v>
      </c>
      <c r="F1235" t="b">
        <v>0</v>
      </c>
      <c r="G1235" t="s">
        <v>1233</v>
      </c>
      <c r="H1235" t="s">
        <v>2002</v>
      </c>
      <c r="I1235" t="s">
        <v>2002</v>
      </c>
      <c r="J1235">
        <v>1</v>
      </c>
      <c r="K1235">
        <v>1124</v>
      </c>
      <c r="L1235" t="s">
        <v>817</v>
      </c>
      <c r="M1235" t="s">
        <v>150</v>
      </c>
      <c r="N1235" t="s">
        <v>150</v>
      </c>
      <c r="O1235">
        <v>10</v>
      </c>
      <c r="P1235" t="s">
        <v>150</v>
      </c>
      <c r="Q1235" t="s">
        <v>150</v>
      </c>
      <c r="R1235">
        <v>1722</v>
      </c>
    </row>
    <row r="1236" spans="1:18" x14ac:dyDescent="0.2">
      <c r="A1236">
        <v>617</v>
      </c>
      <c r="B1236">
        <v>1723</v>
      </c>
      <c r="C1236">
        <f>VLOOKUP(B1236,Sheet3!A:B,2,FALSE)</f>
        <v>1460</v>
      </c>
      <c r="D1236">
        <v>1971</v>
      </c>
      <c r="E1236" s="1">
        <v>26118</v>
      </c>
      <c r="F1236" t="b">
        <v>0</v>
      </c>
      <c r="G1236" t="s">
        <v>1233</v>
      </c>
      <c r="H1236" t="s">
        <v>2002</v>
      </c>
      <c r="I1236" t="s">
        <v>2002</v>
      </c>
      <c r="J1236">
        <v>1</v>
      </c>
      <c r="K1236">
        <v>2213</v>
      </c>
      <c r="L1236" t="s">
        <v>209</v>
      </c>
      <c r="M1236" t="s">
        <v>150</v>
      </c>
      <c r="N1236" t="s">
        <v>150</v>
      </c>
      <c r="O1236">
        <v>9</v>
      </c>
      <c r="P1236" t="s">
        <v>150</v>
      </c>
      <c r="Q1236" t="s">
        <v>150</v>
      </c>
      <c r="R1236">
        <v>1723</v>
      </c>
    </row>
    <row r="1237" spans="1:18" x14ac:dyDescent="0.2">
      <c r="A1237">
        <v>566</v>
      </c>
      <c r="B1237">
        <v>1724</v>
      </c>
      <c r="C1237">
        <f>VLOOKUP(B1237,Sheet3!A:B,2,FALSE)</f>
        <v>1461</v>
      </c>
      <c r="D1237">
        <v>1970</v>
      </c>
      <c r="E1237" s="1">
        <v>25754</v>
      </c>
      <c r="F1237" t="b">
        <v>0</v>
      </c>
      <c r="G1237" t="s">
        <v>1233</v>
      </c>
      <c r="H1237" t="s">
        <v>2002</v>
      </c>
      <c r="I1237" t="s">
        <v>2002</v>
      </c>
      <c r="J1237">
        <v>1</v>
      </c>
      <c r="K1237">
        <v>2314</v>
      </c>
      <c r="L1237" t="s">
        <v>1248</v>
      </c>
      <c r="M1237" t="s">
        <v>150</v>
      </c>
      <c r="N1237" t="s">
        <v>150</v>
      </c>
      <c r="O1237">
        <v>2</v>
      </c>
      <c r="P1237" t="s">
        <v>150</v>
      </c>
      <c r="Q1237" t="s">
        <v>150</v>
      </c>
      <c r="R1237">
        <v>1724</v>
      </c>
    </row>
    <row r="1238" spans="1:18" x14ac:dyDescent="0.2">
      <c r="A1238">
        <v>466</v>
      </c>
      <c r="B1238">
        <v>1726</v>
      </c>
      <c r="C1238">
        <f>VLOOKUP(B1238,Sheet3!A:B,2,FALSE)</f>
        <v>1463</v>
      </c>
      <c r="D1238">
        <v>1968</v>
      </c>
      <c r="E1238" s="1">
        <v>25012</v>
      </c>
      <c r="F1238" t="b">
        <v>0</v>
      </c>
      <c r="G1238" t="s">
        <v>1233</v>
      </c>
      <c r="H1238" t="s">
        <v>2002</v>
      </c>
      <c r="I1238" t="s">
        <v>2002</v>
      </c>
      <c r="J1238">
        <v>1</v>
      </c>
      <c r="K1238">
        <v>1189</v>
      </c>
      <c r="L1238" t="s">
        <v>126</v>
      </c>
      <c r="M1238" t="s">
        <v>150</v>
      </c>
      <c r="N1238" t="s">
        <v>150</v>
      </c>
      <c r="O1238">
        <v>5</v>
      </c>
      <c r="P1238" t="s">
        <v>150</v>
      </c>
      <c r="Q1238" t="s">
        <v>150</v>
      </c>
      <c r="R1238">
        <v>1726</v>
      </c>
    </row>
    <row r="1239" spans="1:18" x14ac:dyDescent="0.2">
      <c r="A1239">
        <v>396</v>
      </c>
      <c r="B1239">
        <v>1728</v>
      </c>
      <c r="C1239">
        <f>VLOOKUP(B1239,Sheet3!A:B,2,FALSE)</f>
        <v>1465</v>
      </c>
      <c r="D1239">
        <v>1966</v>
      </c>
      <c r="E1239" s="1">
        <v>24382</v>
      </c>
      <c r="F1239" t="b">
        <v>0</v>
      </c>
      <c r="G1239" t="s">
        <v>1233</v>
      </c>
      <c r="H1239" t="s">
        <v>2002</v>
      </c>
      <c r="I1239" t="s">
        <v>2002</v>
      </c>
      <c r="J1239">
        <v>1</v>
      </c>
      <c r="K1239">
        <v>1752</v>
      </c>
      <c r="L1239" t="s">
        <v>1253</v>
      </c>
      <c r="M1239" t="s">
        <v>150</v>
      </c>
      <c r="N1239" t="s">
        <v>150</v>
      </c>
      <c r="O1239">
        <v>2</v>
      </c>
      <c r="P1239" t="s">
        <v>150</v>
      </c>
      <c r="Q1239" t="s">
        <v>150</v>
      </c>
      <c r="R1239">
        <v>1728</v>
      </c>
    </row>
    <row r="1240" spans="1:18" x14ac:dyDescent="0.2">
      <c r="A1240">
        <v>347</v>
      </c>
      <c r="B1240">
        <v>1729</v>
      </c>
      <c r="C1240">
        <f>VLOOKUP(B1240,Sheet3!A:B,2,FALSE)</f>
        <v>1466</v>
      </c>
      <c r="D1240">
        <v>1965</v>
      </c>
      <c r="E1240" s="1">
        <v>23940</v>
      </c>
      <c r="F1240" t="b">
        <v>0</v>
      </c>
      <c r="G1240" t="s">
        <v>1233</v>
      </c>
      <c r="H1240" t="s">
        <v>2002</v>
      </c>
      <c r="I1240" t="s">
        <v>2002</v>
      </c>
      <c r="J1240">
        <v>1</v>
      </c>
      <c r="K1240">
        <v>1695</v>
      </c>
      <c r="L1240" t="s">
        <v>107</v>
      </c>
      <c r="M1240" t="s">
        <v>150</v>
      </c>
      <c r="N1240" t="s">
        <v>150</v>
      </c>
      <c r="O1240">
        <v>20</v>
      </c>
      <c r="P1240" t="s">
        <v>150</v>
      </c>
      <c r="Q1240" t="s">
        <v>150</v>
      </c>
      <c r="R1240">
        <v>1729</v>
      </c>
    </row>
    <row r="1241" spans="1:18" x14ac:dyDescent="0.2">
      <c r="A1241">
        <v>307</v>
      </c>
      <c r="B1241">
        <v>1730</v>
      </c>
      <c r="C1241">
        <f>VLOOKUP(B1241,Sheet3!A:B,2,FALSE)</f>
        <v>1467</v>
      </c>
      <c r="D1241">
        <v>1964</v>
      </c>
      <c r="E1241" s="1">
        <v>23591</v>
      </c>
      <c r="F1241" t="b">
        <v>0</v>
      </c>
      <c r="G1241" t="s">
        <v>1233</v>
      </c>
      <c r="H1241" t="s">
        <v>2002</v>
      </c>
      <c r="I1241" t="s">
        <v>2002</v>
      </c>
      <c r="J1241">
        <v>1</v>
      </c>
      <c r="K1241">
        <v>5454</v>
      </c>
      <c r="L1241" t="s">
        <v>1254</v>
      </c>
      <c r="M1241" t="s">
        <v>150</v>
      </c>
      <c r="N1241" t="s">
        <v>150</v>
      </c>
      <c r="O1241">
        <v>2</v>
      </c>
      <c r="P1241" t="s">
        <v>150</v>
      </c>
      <c r="Q1241" t="s">
        <v>150</v>
      </c>
      <c r="R1241">
        <v>1730</v>
      </c>
    </row>
    <row r="1242" spans="1:18" x14ac:dyDescent="0.2">
      <c r="A1242">
        <v>259</v>
      </c>
      <c r="B1242">
        <v>1731</v>
      </c>
      <c r="C1242">
        <f>VLOOKUP(B1242,Sheet3!A:B,2,FALSE)</f>
        <v>1468</v>
      </c>
      <c r="D1242">
        <v>1963</v>
      </c>
      <c r="E1242" s="1">
        <v>23198</v>
      </c>
      <c r="F1242" t="b">
        <v>0</v>
      </c>
      <c r="G1242" t="s">
        <v>1233</v>
      </c>
      <c r="H1242" t="s">
        <v>2002</v>
      </c>
      <c r="I1242" t="s">
        <v>2002</v>
      </c>
      <c r="J1242">
        <v>1</v>
      </c>
      <c r="K1242">
        <v>1359</v>
      </c>
      <c r="L1242" t="s">
        <v>520</v>
      </c>
      <c r="M1242" t="s">
        <v>150</v>
      </c>
      <c r="N1242" t="s">
        <v>150</v>
      </c>
      <c r="O1242">
        <v>19</v>
      </c>
      <c r="P1242" t="s">
        <v>150</v>
      </c>
      <c r="Q1242" t="s">
        <v>150</v>
      </c>
      <c r="R1242">
        <v>1731</v>
      </c>
    </row>
    <row r="1243" spans="1:18" x14ac:dyDescent="0.2">
      <c r="A1243">
        <v>214</v>
      </c>
      <c r="B1243">
        <v>1732</v>
      </c>
      <c r="C1243">
        <f>VLOOKUP(B1243,Sheet3!A:B,2,FALSE)</f>
        <v>1469</v>
      </c>
      <c r="D1243">
        <v>1962</v>
      </c>
      <c r="E1243" s="1">
        <v>22856</v>
      </c>
      <c r="F1243" t="b">
        <v>0</v>
      </c>
      <c r="G1243" t="s">
        <v>1233</v>
      </c>
      <c r="H1243" t="s">
        <v>2002</v>
      </c>
      <c r="I1243" t="s">
        <v>2002</v>
      </c>
      <c r="J1243">
        <v>1</v>
      </c>
      <c r="K1243">
        <v>1653</v>
      </c>
      <c r="L1243" t="s">
        <v>133</v>
      </c>
      <c r="M1243" t="s">
        <v>150</v>
      </c>
      <c r="N1243" t="s">
        <v>150</v>
      </c>
      <c r="O1243">
        <v>8</v>
      </c>
      <c r="P1243" t="s">
        <v>150</v>
      </c>
      <c r="Q1243" t="s">
        <v>150</v>
      </c>
      <c r="R1243">
        <v>1732</v>
      </c>
    </row>
    <row r="1244" spans="1:18" x14ac:dyDescent="0.2">
      <c r="A1244">
        <v>162</v>
      </c>
      <c r="B1244">
        <v>1733</v>
      </c>
      <c r="C1244">
        <f>VLOOKUP(B1244,Sheet3!A:B,2,FALSE)</f>
        <v>1470</v>
      </c>
      <c r="D1244">
        <v>1961</v>
      </c>
      <c r="E1244" s="1">
        <v>22477</v>
      </c>
      <c r="F1244" t="b">
        <v>1</v>
      </c>
      <c r="G1244" t="s">
        <v>1233</v>
      </c>
      <c r="H1244" t="s">
        <v>1919</v>
      </c>
      <c r="I1244" t="s">
        <v>1919</v>
      </c>
      <c r="J1244">
        <v>1</v>
      </c>
      <c r="K1244">
        <v>1910</v>
      </c>
      <c r="L1244" t="s">
        <v>121</v>
      </c>
      <c r="M1244" t="s">
        <v>150</v>
      </c>
      <c r="N1244" t="s">
        <v>150</v>
      </c>
      <c r="O1244">
        <v>27</v>
      </c>
      <c r="P1244" t="s">
        <v>150</v>
      </c>
      <c r="Q1244" t="s">
        <v>150</v>
      </c>
      <c r="R1244">
        <v>1733</v>
      </c>
    </row>
    <row r="1245" spans="1:18" x14ac:dyDescent="0.2">
      <c r="A1245">
        <v>163</v>
      </c>
      <c r="B1245">
        <v>1733</v>
      </c>
      <c r="C1245">
        <f>VLOOKUP(B1245,Sheet3!A:B,2,FALSE)</f>
        <v>1470</v>
      </c>
      <c r="D1245">
        <v>1961</v>
      </c>
      <c r="E1245" s="1">
        <v>22477</v>
      </c>
      <c r="F1245" t="b">
        <v>1</v>
      </c>
      <c r="G1245" t="s">
        <v>1233</v>
      </c>
      <c r="H1245" t="s">
        <v>2002</v>
      </c>
      <c r="I1245" t="s">
        <v>2002</v>
      </c>
      <c r="J1245">
        <v>8</v>
      </c>
      <c r="K1245">
        <v>1240</v>
      </c>
      <c r="L1245" t="s">
        <v>1257</v>
      </c>
      <c r="M1245" t="s">
        <v>150</v>
      </c>
      <c r="N1245" t="s">
        <v>150</v>
      </c>
      <c r="O1245">
        <v>1</v>
      </c>
      <c r="P1245" t="s">
        <v>150</v>
      </c>
      <c r="Q1245" t="s">
        <v>150</v>
      </c>
      <c r="R1245">
        <v>1733</v>
      </c>
    </row>
    <row r="1246" spans="1:18" x14ac:dyDescent="0.2">
      <c r="A1246">
        <v>118</v>
      </c>
      <c r="B1246">
        <v>1734</v>
      </c>
      <c r="C1246">
        <f>VLOOKUP(B1246,Sheet3!A:B,2,FALSE)</f>
        <v>1471</v>
      </c>
      <c r="D1246">
        <v>1960</v>
      </c>
      <c r="E1246" s="1">
        <v>22106</v>
      </c>
      <c r="F1246" t="b">
        <v>0</v>
      </c>
      <c r="G1246" t="s">
        <v>1233</v>
      </c>
      <c r="H1246" t="s">
        <v>2002</v>
      </c>
      <c r="I1246" t="s">
        <v>2002</v>
      </c>
      <c r="J1246">
        <v>8</v>
      </c>
      <c r="K1246">
        <v>2247</v>
      </c>
      <c r="L1246" t="s">
        <v>223</v>
      </c>
      <c r="M1246" t="s">
        <v>150</v>
      </c>
      <c r="N1246" t="s">
        <v>150</v>
      </c>
      <c r="O1246">
        <v>11</v>
      </c>
      <c r="P1246" t="s">
        <v>150</v>
      </c>
      <c r="Q1246" t="s">
        <v>150</v>
      </c>
      <c r="R1246">
        <v>1734</v>
      </c>
    </row>
    <row r="1247" spans="1:18" x14ac:dyDescent="0.2">
      <c r="A1247">
        <v>35</v>
      </c>
      <c r="B1247">
        <v>1736</v>
      </c>
      <c r="C1247">
        <f>VLOOKUP(B1247,Sheet3!A:B,2,FALSE)</f>
        <v>1473</v>
      </c>
      <c r="D1247">
        <v>1958</v>
      </c>
      <c r="E1247" s="1">
        <v>21420</v>
      </c>
      <c r="F1247" t="b">
        <v>0</v>
      </c>
      <c r="G1247" t="s">
        <v>1233</v>
      </c>
      <c r="H1247" t="s">
        <v>2002</v>
      </c>
      <c r="I1247" t="s">
        <v>2002</v>
      </c>
      <c r="J1247">
        <v>1</v>
      </c>
      <c r="K1247">
        <v>3</v>
      </c>
      <c r="L1247" t="s">
        <v>776</v>
      </c>
      <c r="M1247" t="s">
        <v>150</v>
      </c>
      <c r="N1247" t="s">
        <v>150</v>
      </c>
      <c r="O1247">
        <v>1</v>
      </c>
      <c r="P1247" t="s">
        <v>150</v>
      </c>
      <c r="Q1247" t="s">
        <v>150</v>
      </c>
      <c r="R1247">
        <v>1736</v>
      </c>
    </row>
    <row r="1248" spans="1:18" x14ac:dyDescent="0.2">
      <c r="A1248">
        <v>2984</v>
      </c>
      <c r="B1248">
        <v>1773</v>
      </c>
      <c r="C1248">
        <f>VLOOKUP(B1248,Sheet3!A:B,2,FALSE)</f>
        <v>1510</v>
      </c>
      <c r="D1248">
        <v>2022</v>
      </c>
      <c r="E1248" s="1">
        <v>44731</v>
      </c>
      <c r="F1248" t="b">
        <v>0</v>
      </c>
      <c r="G1248" t="s">
        <v>1289</v>
      </c>
      <c r="H1248" t="s">
        <v>1972</v>
      </c>
      <c r="I1248" t="s">
        <v>1995</v>
      </c>
      <c r="J1248">
        <v>2</v>
      </c>
      <c r="K1248">
        <v>40098</v>
      </c>
      <c r="L1248" t="s">
        <v>1290</v>
      </c>
      <c r="M1248" t="s">
        <v>150</v>
      </c>
      <c r="N1248" t="s">
        <v>150</v>
      </c>
      <c r="O1248">
        <v>1</v>
      </c>
      <c r="P1248" t="s">
        <v>150</v>
      </c>
      <c r="Q1248">
        <v>100</v>
      </c>
      <c r="R1248">
        <v>1773</v>
      </c>
    </row>
    <row r="1249" spans="1:18" x14ac:dyDescent="0.2">
      <c r="A1249">
        <v>2936</v>
      </c>
      <c r="B1249">
        <v>1774</v>
      </c>
      <c r="C1249">
        <f>VLOOKUP(B1249,Sheet3!A:B,2,FALSE)</f>
        <v>1511</v>
      </c>
      <c r="D1249">
        <v>2021</v>
      </c>
      <c r="E1249" s="1">
        <v>44367</v>
      </c>
      <c r="F1249" t="b">
        <v>0</v>
      </c>
      <c r="G1249" t="s">
        <v>1293</v>
      </c>
      <c r="H1249" t="s">
        <v>1972</v>
      </c>
      <c r="I1249" t="s">
        <v>1973</v>
      </c>
      <c r="J1249">
        <v>2</v>
      </c>
      <c r="K1249">
        <v>46970</v>
      </c>
      <c r="L1249" t="s">
        <v>167</v>
      </c>
      <c r="M1249" t="s">
        <v>150</v>
      </c>
      <c r="N1249" t="s">
        <v>150</v>
      </c>
      <c r="O1249">
        <v>6</v>
      </c>
      <c r="P1249" t="s">
        <v>150</v>
      </c>
      <c r="Q1249">
        <v>100</v>
      </c>
      <c r="R1249">
        <v>1774</v>
      </c>
    </row>
    <row r="1250" spans="1:18" x14ac:dyDescent="0.2">
      <c r="A1250">
        <v>2898</v>
      </c>
      <c r="B1250">
        <v>1775</v>
      </c>
      <c r="C1250">
        <f>VLOOKUP(B1250,Sheet3!A:B,2,FALSE)</f>
        <v>1512</v>
      </c>
      <c r="D1250">
        <v>2021</v>
      </c>
      <c r="E1250" s="1">
        <v>44094</v>
      </c>
      <c r="F1250" t="b">
        <v>0</v>
      </c>
      <c r="G1250" t="s">
        <v>1294</v>
      </c>
      <c r="H1250" t="s">
        <v>1972</v>
      </c>
      <c r="I1250" t="s">
        <v>2003</v>
      </c>
      <c r="J1250">
        <v>2</v>
      </c>
      <c r="K1250">
        <v>47959</v>
      </c>
      <c r="L1250" t="s">
        <v>590</v>
      </c>
      <c r="M1250" t="s">
        <v>150</v>
      </c>
      <c r="N1250" t="s">
        <v>150</v>
      </c>
      <c r="O1250">
        <v>7</v>
      </c>
      <c r="P1250" t="s">
        <v>150</v>
      </c>
      <c r="Q1250">
        <v>100</v>
      </c>
      <c r="R1250">
        <v>1775</v>
      </c>
    </row>
    <row r="1251" spans="1:18" x14ac:dyDescent="0.2">
      <c r="A1251">
        <v>2834</v>
      </c>
      <c r="B1251">
        <v>1776</v>
      </c>
      <c r="C1251">
        <f>VLOOKUP(B1251,Sheet3!A:B,2,FALSE)</f>
        <v>1513</v>
      </c>
      <c r="D1251">
        <v>2019</v>
      </c>
      <c r="E1251" s="1">
        <v>43632</v>
      </c>
      <c r="F1251" t="b">
        <v>0</v>
      </c>
      <c r="G1251" t="s">
        <v>1289</v>
      </c>
      <c r="H1251" t="s">
        <v>1972</v>
      </c>
      <c r="I1251" t="s">
        <v>1973</v>
      </c>
      <c r="J1251">
        <v>2</v>
      </c>
      <c r="K1251">
        <v>31323</v>
      </c>
      <c r="L1251" t="s">
        <v>688</v>
      </c>
      <c r="M1251" t="s">
        <v>150</v>
      </c>
      <c r="N1251" t="s">
        <v>150</v>
      </c>
      <c r="O1251">
        <v>4</v>
      </c>
      <c r="P1251" t="s">
        <v>150</v>
      </c>
      <c r="Q1251">
        <v>100</v>
      </c>
      <c r="R1251">
        <v>1776</v>
      </c>
    </row>
    <row r="1252" spans="1:18" x14ac:dyDescent="0.2">
      <c r="A1252">
        <v>2785</v>
      </c>
      <c r="B1252">
        <v>1777</v>
      </c>
      <c r="C1252">
        <f>VLOOKUP(B1252,Sheet3!A:B,2,FALSE)</f>
        <v>1514</v>
      </c>
      <c r="D1252">
        <v>2018</v>
      </c>
      <c r="E1252" s="1">
        <v>43268</v>
      </c>
      <c r="F1252" t="b">
        <v>0</v>
      </c>
      <c r="G1252" t="s">
        <v>1289</v>
      </c>
      <c r="H1252" t="s">
        <v>1972</v>
      </c>
      <c r="I1252" t="s">
        <v>2003</v>
      </c>
      <c r="J1252">
        <v>2</v>
      </c>
      <c r="K1252">
        <v>36689</v>
      </c>
      <c r="L1252" t="s">
        <v>16</v>
      </c>
      <c r="M1252" t="s">
        <v>150</v>
      </c>
      <c r="N1252" t="s">
        <v>150</v>
      </c>
      <c r="O1252">
        <v>3</v>
      </c>
      <c r="P1252" t="s">
        <v>150</v>
      </c>
      <c r="Q1252">
        <v>100</v>
      </c>
      <c r="R1252">
        <v>1777</v>
      </c>
    </row>
    <row r="1253" spans="1:18" x14ac:dyDescent="0.2">
      <c r="A1253">
        <v>2737</v>
      </c>
      <c r="B1253">
        <v>1778</v>
      </c>
      <c r="C1253">
        <f>VLOOKUP(B1253,Sheet3!A:B,2,FALSE)</f>
        <v>1515</v>
      </c>
      <c r="D1253">
        <v>2017</v>
      </c>
      <c r="E1253" s="1">
        <v>42904</v>
      </c>
      <c r="F1253" t="b">
        <v>0</v>
      </c>
      <c r="G1253" t="s">
        <v>1289</v>
      </c>
      <c r="H1253" t="s">
        <v>1972</v>
      </c>
      <c r="I1253" t="s">
        <v>2033</v>
      </c>
      <c r="J1253">
        <v>2</v>
      </c>
      <c r="K1253">
        <v>36689</v>
      </c>
      <c r="L1253" t="s">
        <v>16</v>
      </c>
      <c r="M1253" t="s">
        <v>150</v>
      </c>
      <c r="N1253" t="s">
        <v>150</v>
      </c>
      <c r="O1253">
        <v>2</v>
      </c>
      <c r="P1253" t="s">
        <v>150</v>
      </c>
      <c r="Q1253">
        <v>100</v>
      </c>
      <c r="R1253">
        <v>1778</v>
      </c>
    </row>
    <row r="1254" spans="1:18" x14ac:dyDescent="0.2">
      <c r="A1254">
        <v>2690</v>
      </c>
      <c r="B1254">
        <v>1779</v>
      </c>
      <c r="C1254">
        <f>VLOOKUP(B1254,Sheet3!A:B,2,FALSE)</f>
        <v>1516</v>
      </c>
      <c r="D1254">
        <v>2016</v>
      </c>
      <c r="E1254" s="1">
        <v>42540</v>
      </c>
      <c r="F1254" t="b">
        <v>0</v>
      </c>
      <c r="G1254" t="s">
        <v>1289</v>
      </c>
      <c r="H1254" t="s">
        <v>1972</v>
      </c>
      <c r="I1254" t="s">
        <v>2038</v>
      </c>
      <c r="J1254">
        <v>2</v>
      </c>
      <c r="K1254">
        <v>30925</v>
      </c>
      <c r="L1254" t="s">
        <v>174</v>
      </c>
      <c r="M1254" t="s">
        <v>150</v>
      </c>
      <c r="N1254" t="s">
        <v>150</v>
      </c>
      <c r="O1254">
        <v>10</v>
      </c>
      <c r="P1254" t="s">
        <v>150</v>
      </c>
      <c r="Q1254">
        <v>100</v>
      </c>
      <c r="R1254">
        <v>1779</v>
      </c>
    </row>
    <row r="1255" spans="1:18" x14ac:dyDescent="0.2">
      <c r="A1255">
        <v>2643</v>
      </c>
      <c r="B1255">
        <v>1780</v>
      </c>
      <c r="C1255">
        <f>VLOOKUP(B1255,Sheet3!A:B,2,FALSE)</f>
        <v>1517</v>
      </c>
      <c r="D1255">
        <v>2015</v>
      </c>
      <c r="E1255" s="1">
        <v>42176</v>
      </c>
      <c r="F1255" t="b">
        <v>0</v>
      </c>
      <c r="G1255" t="s">
        <v>1289</v>
      </c>
      <c r="H1255" t="s">
        <v>1972</v>
      </c>
      <c r="I1255" t="s">
        <v>2039</v>
      </c>
      <c r="J1255">
        <v>2</v>
      </c>
      <c r="K1255">
        <v>34046</v>
      </c>
      <c r="L1255" t="s">
        <v>177</v>
      </c>
      <c r="M1255" t="s">
        <v>150</v>
      </c>
      <c r="N1255" t="s">
        <v>150</v>
      </c>
      <c r="O1255">
        <v>4</v>
      </c>
      <c r="P1255" t="s">
        <v>150</v>
      </c>
      <c r="Q1255">
        <v>100</v>
      </c>
      <c r="R1255">
        <v>1780</v>
      </c>
    </row>
    <row r="1256" spans="1:18" x14ac:dyDescent="0.2">
      <c r="A1256">
        <v>2597</v>
      </c>
      <c r="B1256">
        <v>1781</v>
      </c>
      <c r="C1256">
        <f>VLOOKUP(B1256,Sheet3!A:B,2,FALSE)</f>
        <v>1518</v>
      </c>
      <c r="D1256">
        <v>2014</v>
      </c>
      <c r="E1256" s="1">
        <v>41805</v>
      </c>
      <c r="F1256" t="b">
        <v>0</v>
      </c>
      <c r="G1256" t="s">
        <v>1289</v>
      </c>
      <c r="H1256" t="s">
        <v>1972</v>
      </c>
      <c r="I1256" t="s">
        <v>2010</v>
      </c>
      <c r="J1256">
        <v>2</v>
      </c>
      <c r="K1256">
        <v>27408</v>
      </c>
      <c r="L1256" t="s">
        <v>654</v>
      </c>
      <c r="M1256" t="s">
        <v>150</v>
      </c>
      <c r="N1256" t="s">
        <v>150</v>
      </c>
      <c r="O1256">
        <v>3</v>
      </c>
      <c r="P1256" t="s">
        <v>150</v>
      </c>
      <c r="Q1256">
        <v>100</v>
      </c>
      <c r="R1256">
        <v>1781</v>
      </c>
    </row>
    <row r="1257" spans="1:18" x14ac:dyDescent="0.2">
      <c r="A1257">
        <v>2551</v>
      </c>
      <c r="B1257">
        <v>1782</v>
      </c>
      <c r="C1257">
        <f>VLOOKUP(B1257,Sheet3!A:B,2,FALSE)</f>
        <v>1519</v>
      </c>
      <c r="D1257">
        <v>2013</v>
      </c>
      <c r="E1257" s="1">
        <v>41441</v>
      </c>
      <c r="F1257" t="b">
        <v>0</v>
      </c>
      <c r="G1257" t="s">
        <v>1289</v>
      </c>
      <c r="H1257" t="s">
        <v>1972</v>
      </c>
      <c r="I1257" t="s">
        <v>2038</v>
      </c>
      <c r="J1257">
        <v>2</v>
      </c>
      <c r="K1257">
        <v>22405</v>
      </c>
      <c r="L1257" t="s">
        <v>361</v>
      </c>
      <c r="M1257" t="s">
        <v>150</v>
      </c>
      <c r="N1257" t="s">
        <v>150</v>
      </c>
      <c r="O1257">
        <v>5</v>
      </c>
      <c r="P1257" t="s">
        <v>150</v>
      </c>
      <c r="Q1257">
        <v>100</v>
      </c>
      <c r="R1257">
        <v>1782</v>
      </c>
    </row>
    <row r="1258" spans="1:18" x14ac:dyDescent="0.2">
      <c r="A1258">
        <v>2507</v>
      </c>
      <c r="B1258">
        <v>1783</v>
      </c>
      <c r="C1258">
        <f>VLOOKUP(B1258,Sheet3!A:B,2,FALSE)</f>
        <v>1520</v>
      </c>
      <c r="D1258">
        <v>2012</v>
      </c>
      <c r="E1258" s="1">
        <v>41077</v>
      </c>
      <c r="F1258" t="b">
        <v>0</v>
      </c>
      <c r="G1258" t="s">
        <v>1289</v>
      </c>
      <c r="H1258" t="s">
        <v>1972</v>
      </c>
      <c r="I1258" t="s">
        <v>1973</v>
      </c>
      <c r="J1258">
        <v>2</v>
      </c>
      <c r="K1258">
        <v>29221</v>
      </c>
      <c r="L1258" t="s">
        <v>652</v>
      </c>
      <c r="M1258" t="s">
        <v>150</v>
      </c>
      <c r="N1258" t="s">
        <v>150</v>
      </c>
      <c r="O1258">
        <v>3</v>
      </c>
      <c r="P1258" t="s">
        <v>150</v>
      </c>
      <c r="Q1258">
        <v>100</v>
      </c>
      <c r="R1258">
        <v>1783</v>
      </c>
    </row>
    <row r="1259" spans="1:18" x14ac:dyDescent="0.2">
      <c r="A1259">
        <v>2462</v>
      </c>
      <c r="B1259">
        <v>1784</v>
      </c>
      <c r="C1259">
        <f>VLOOKUP(B1259,Sheet3!A:B,2,FALSE)</f>
        <v>1521</v>
      </c>
      <c r="D1259">
        <v>2011</v>
      </c>
      <c r="E1259" s="1">
        <v>40713</v>
      </c>
      <c r="F1259" t="b">
        <v>0</v>
      </c>
      <c r="G1259" t="s">
        <v>1289</v>
      </c>
      <c r="H1259" t="s">
        <v>1972</v>
      </c>
      <c r="I1259" t="s">
        <v>1999</v>
      </c>
      <c r="J1259">
        <v>2</v>
      </c>
      <c r="K1259">
        <v>28237</v>
      </c>
      <c r="L1259" t="s">
        <v>1</v>
      </c>
      <c r="M1259" t="s">
        <v>150</v>
      </c>
      <c r="N1259" t="s">
        <v>150</v>
      </c>
      <c r="O1259">
        <v>2</v>
      </c>
      <c r="P1259" t="s">
        <v>150</v>
      </c>
      <c r="Q1259">
        <v>100</v>
      </c>
      <c r="R1259">
        <v>1784</v>
      </c>
    </row>
    <row r="1260" spans="1:18" x14ac:dyDescent="0.2">
      <c r="A1260">
        <v>2416</v>
      </c>
      <c r="B1260">
        <v>1785</v>
      </c>
      <c r="C1260">
        <f>VLOOKUP(B1260,Sheet3!A:B,2,FALSE)</f>
        <v>1522</v>
      </c>
      <c r="D1260">
        <v>2010</v>
      </c>
      <c r="E1260" s="1">
        <v>40349</v>
      </c>
      <c r="F1260" t="b">
        <v>0</v>
      </c>
      <c r="G1260" t="s">
        <v>1305</v>
      </c>
      <c r="H1260" t="s">
        <v>1972</v>
      </c>
      <c r="I1260" t="s">
        <v>1973</v>
      </c>
      <c r="J1260">
        <v>2</v>
      </c>
      <c r="K1260">
        <v>25572</v>
      </c>
      <c r="L1260" t="s">
        <v>724</v>
      </c>
      <c r="M1260" t="s">
        <v>150</v>
      </c>
      <c r="N1260" t="s">
        <v>150</v>
      </c>
      <c r="O1260">
        <v>1</v>
      </c>
      <c r="P1260" t="s">
        <v>150</v>
      </c>
      <c r="Q1260">
        <v>100</v>
      </c>
      <c r="R1260">
        <v>1785</v>
      </c>
    </row>
    <row r="1261" spans="1:18" x14ac:dyDescent="0.2">
      <c r="A1261">
        <v>2370</v>
      </c>
      <c r="B1261">
        <v>1786</v>
      </c>
      <c r="C1261">
        <f>VLOOKUP(B1261,Sheet3!A:B,2,FALSE)</f>
        <v>1523</v>
      </c>
      <c r="D1261">
        <v>2009</v>
      </c>
      <c r="E1261" s="1">
        <v>39985</v>
      </c>
      <c r="F1261" t="b">
        <v>0</v>
      </c>
      <c r="G1261" t="s">
        <v>1305</v>
      </c>
      <c r="H1261" t="s">
        <v>1972</v>
      </c>
      <c r="I1261" t="s">
        <v>2003</v>
      </c>
      <c r="J1261">
        <v>2</v>
      </c>
      <c r="K1261">
        <v>25900</v>
      </c>
      <c r="L1261" t="s">
        <v>1307</v>
      </c>
      <c r="M1261" t="s">
        <v>150</v>
      </c>
      <c r="N1261" t="s">
        <v>150</v>
      </c>
      <c r="O1261">
        <v>2</v>
      </c>
      <c r="P1261" t="s">
        <v>150</v>
      </c>
      <c r="Q1261">
        <v>100</v>
      </c>
      <c r="R1261">
        <v>1786</v>
      </c>
    </row>
    <row r="1262" spans="1:18" x14ac:dyDescent="0.2">
      <c r="A1262">
        <v>2322</v>
      </c>
      <c r="B1262">
        <v>1787</v>
      </c>
      <c r="C1262">
        <f>VLOOKUP(B1262,Sheet3!A:B,2,FALSE)</f>
        <v>1524</v>
      </c>
      <c r="D1262">
        <v>2008</v>
      </c>
      <c r="E1262" s="1">
        <v>39614</v>
      </c>
      <c r="F1262" t="b">
        <v>0</v>
      </c>
      <c r="G1262" t="s">
        <v>1305</v>
      </c>
      <c r="H1262" t="s">
        <v>1972</v>
      </c>
      <c r="I1262" t="s">
        <v>1973</v>
      </c>
      <c r="J1262">
        <v>2</v>
      </c>
      <c r="K1262">
        <v>8793</v>
      </c>
      <c r="L1262" t="s">
        <v>365</v>
      </c>
      <c r="M1262" t="s">
        <v>150</v>
      </c>
      <c r="N1262" t="s">
        <v>150</v>
      </c>
      <c r="O1262">
        <v>65</v>
      </c>
      <c r="P1262" t="s">
        <v>150</v>
      </c>
      <c r="Q1262">
        <v>100</v>
      </c>
      <c r="R1262">
        <v>1787</v>
      </c>
    </row>
    <row r="1263" spans="1:18" x14ac:dyDescent="0.2">
      <c r="A1263">
        <v>2274</v>
      </c>
      <c r="B1263">
        <v>1788</v>
      </c>
      <c r="C1263">
        <f>VLOOKUP(B1263,Sheet3!A:B,2,FALSE)</f>
        <v>1525</v>
      </c>
      <c r="D1263">
        <v>2007</v>
      </c>
      <c r="E1263" s="1">
        <v>39250</v>
      </c>
      <c r="F1263" t="b">
        <v>0</v>
      </c>
      <c r="G1263" t="s">
        <v>1305</v>
      </c>
      <c r="H1263" t="s">
        <v>1972</v>
      </c>
      <c r="I1263" t="s">
        <v>2038</v>
      </c>
      <c r="J1263">
        <v>2</v>
      </c>
      <c r="K1263">
        <v>20848</v>
      </c>
      <c r="L1263" t="s">
        <v>2066</v>
      </c>
      <c r="M1263" t="s">
        <v>150</v>
      </c>
      <c r="N1263" t="s">
        <v>150</v>
      </c>
      <c r="O1263">
        <v>1</v>
      </c>
      <c r="P1263" t="s">
        <v>150</v>
      </c>
      <c r="Q1263">
        <v>100</v>
      </c>
      <c r="R1263">
        <v>1788</v>
      </c>
    </row>
    <row r="1264" spans="1:18" x14ac:dyDescent="0.2">
      <c r="A1264">
        <v>2226</v>
      </c>
      <c r="B1264">
        <v>1789</v>
      </c>
      <c r="C1264">
        <f>VLOOKUP(B1264,Sheet3!A:B,2,FALSE)</f>
        <v>1526</v>
      </c>
      <c r="D1264">
        <v>2006</v>
      </c>
      <c r="E1264" s="1">
        <v>38886</v>
      </c>
      <c r="F1264" t="b">
        <v>0</v>
      </c>
      <c r="G1264" t="s">
        <v>1305</v>
      </c>
      <c r="H1264" t="s">
        <v>1972</v>
      </c>
      <c r="I1264" t="s">
        <v>2003</v>
      </c>
      <c r="J1264">
        <v>2</v>
      </c>
      <c r="K1264">
        <v>22046</v>
      </c>
      <c r="L1264" t="s">
        <v>183</v>
      </c>
      <c r="M1264" t="s">
        <v>150</v>
      </c>
      <c r="N1264" t="s">
        <v>150</v>
      </c>
      <c r="O1264">
        <v>3</v>
      </c>
      <c r="P1264" t="s">
        <v>150</v>
      </c>
      <c r="Q1264">
        <v>100</v>
      </c>
      <c r="R1264">
        <v>1789</v>
      </c>
    </row>
    <row r="1265" spans="1:18" x14ac:dyDescent="0.2">
      <c r="A1265">
        <v>2178</v>
      </c>
      <c r="B1265">
        <v>1790</v>
      </c>
      <c r="C1265">
        <f>VLOOKUP(B1265,Sheet3!A:B,2,FALSE)</f>
        <v>1527</v>
      </c>
      <c r="D1265">
        <v>2005</v>
      </c>
      <c r="E1265" s="1">
        <v>38522</v>
      </c>
      <c r="F1265" t="b">
        <v>0</v>
      </c>
      <c r="G1265" t="s">
        <v>1305</v>
      </c>
      <c r="H1265" t="s">
        <v>1972</v>
      </c>
      <c r="I1265" t="s">
        <v>2010</v>
      </c>
      <c r="J1265">
        <v>2</v>
      </c>
      <c r="K1265">
        <v>20400</v>
      </c>
      <c r="L1265" t="s">
        <v>1310</v>
      </c>
      <c r="M1265" t="s">
        <v>150</v>
      </c>
      <c r="N1265" t="s">
        <v>150</v>
      </c>
      <c r="O1265" t="s">
        <v>150</v>
      </c>
      <c r="P1265" t="s">
        <v>150</v>
      </c>
      <c r="Q1265">
        <v>100</v>
      </c>
      <c r="R1265">
        <v>1790</v>
      </c>
    </row>
    <row r="1266" spans="1:18" x14ac:dyDescent="0.2">
      <c r="A1266">
        <v>2130</v>
      </c>
      <c r="B1266">
        <v>1791</v>
      </c>
      <c r="C1266">
        <f>VLOOKUP(B1266,Sheet3!A:B,2,FALSE)</f>
        <v>1528</v>
      </c>
      <c r="D1266">
        <v>2004</v>
      </c>
      <c r="E1266" s="1">
        <v>38158</v>
      </c>
      <c r="F1266" t="b">
        <v>0</v>
      </c>
      <c r="G1266" t="s">
        <v>1305</v>
      </c>
      <c r="H1266" t="s">
        <v>1972</v>
      </c>
      <c r="I1266" t="s">
        <v>2003</v>
      </c>
      <c r="J1266">
        <v>2</v>
      </c>
      <c r="K1266">
        <v>20157</v>
      </c>
      <c r="L1266" t="s">
        <v>689</v>
      </c>
      <c r="M1266" t="s">
        <v>150</v>
      </c>
      <c r="N1266" t="s">
        <v>150</v>
      </c>
      <c r="O1266">
        <v>4</v>
      </c>
      <c r="P1266" t="s">
        <v>150</v>
      </c>
      <c r="Q1266">
        <v>100</v>
      </c>
      <c r="R1266">
        <v>1791</v>
      </c>
    </row>
    <row r="1267" spans="1:18" x14ac:dyDescent="0.2">
      <c r="A1267">
        <v>2081</v>
      </c>
      <c r="B1267">
        <v>1792</v>
      </c>
      <c r="C1267">
        <f>VLOOKUP(B1267,Sheet3!A:B,2,FALSE)</f>
        <v>1529</v>
      </c>
      <c r="D1267">
        <v>2003</v>
      </c>
      <c r="E1267" s="1">
        <v>37787</v>
      </c>
      <c r="F1267" t="b">
        <v>0</v>
      </c>
      <c r="G1267" t="s">
        <v>1305</v>
      </c>
      <c r="H1267" t="s">
        <v>1972</v>
      </c>
      <c r="I1267" t="s">
        <v>2005</v>
      </c>
      <c r="J1267">
        <v>2</v>
      </c>
      <c r="K1267">
        <v>10809</v>
      </c>
      <c r="L1267" t="s">
        <v>190</v>
      </c>
      <c r="M1267" t="s">
        <v>150</v>
      </c>
      <c r="N1267" t="s">
        <v>150</v>
      </c>
      <c r="O1267">
        <v>8</v>
      </c>
      <c r="P1267" t="s">
        <v>150</v>
      </c>
      <c r="Q1267">
        <v>100</v>
      </c>
      <c r="R1267">
        <v>1792</v>
      </c>
    </row>
    <row r="1268" spans="1:18" x14ac:dyDescent="0.2">
      <c r="A1268">
        <v>2033</v>
      </c>
      <c r="B1268">
        <v>1793</v>
      </c>
      <c r="C1268">
        <f>VLOOKUP(B1268,Sheet3!A:B,2,FALSE)</f>
        <v>1530</v>
      </c>
      <c r="D1268">
        <v>2002</v>
      </c>
      <c r="E1268" s="1">
        <v>37423</v>
      </c>
      <c r="F1268" t="b">
        <v>0</v>
      </c>
      <c r="G1268" t="s">
        <v>1305</v>
      </c>
      <c r="H1268" t="s">
        <v>1972</v>
      </c>
      <c r="I1268" t="s">
        <v>2003</v>
      </c>
      <c r="J1268">
        <v>2</v>
      </c>
      <c r="K1268">
        <v>8793</v>
      </c>
      <c r="L1268" t="s">
        <v>365</v>
      </c>
      <c r="M1268" t="s">
        <v>150</v>
      </c>
      <c r="N1268" t="s">
        <v>150</v>
      </c>
      <c r="O1268">
        <v>32</v>
      </c>
      <c r="P1268" t="s">
        <v>150</v>
      </c>
      <c r="Q1268">
        <v>100</v>
      </c>
      <c r="R1268">
        <v>1793</v>
      </c>
    </row>
    <row r="1269" spans="1:18" x14ac:dyDescent="0.2">
      <c r="A1269">
        <v>1984</v>
      </c>
      <c r="B1269">
        <v>1794</v>
      </c>
      <c r="C1269">
        <f>VLOOKUP(B1269,Sheet3!A:B,2,FALSE)</f>
        <v>1531</v>
      </c>
      <c r="D1269">
        <v>2001</v>
      </c>
      <c r="E1269" s="1">
        <v>37059</v>
      </c>
      <c r="F1269" t="b">
        <v>0</v>
      </c>
      <c r="G1269" t="s">
        <v>1305</v>
      </c>
      <c r="H1269" t="s">
        <v>1972</v>
      </c>
      <c r="I1269" t="s">
        <v>2000</v>
      </c>
      <c r="J1269">
        <v>2</v>
      </c>
      <c r="K1269">
        <v>20157</v>
      </c>
      <c r="L1269" t="s">
        <v>689</v>
      </c>
      <c r="M1269" t="s">
        <v>150</v>
      </c>
      <c r="N1269" t="s">
        <v>150</v>
      </c>
      <c r="O1269">
        <v>1</v>
      </c>
      <c r="P1269" t="s">
        <v>150</v>
      </c>
      <c r="Q1269">
        <v>100</v>
      </c>
      <c r="R1269">
        <v>1794</v>
      </c>
    </row>
    <row r="1270" spans="1:18" x14ac:dyDescent="0.2">
      <c r="A1270">
        <v>1935</v>
      </c>
      <c r="B1270">
        <v>1795</v>
      </c>
      <c r="C1270">
        <f>VLOOKUP(B1270,Sheet3!A:B,2,FALSE)</f>
        <v>1532</v>
      </c>
      <c r="D1270">
        <v>2000</v>
      </c>
      <c r="E1270" s="1">
        <v>36695</v>
      </c>
      <c r="F1270" t="b">
        <v>0</v>
      </c>
      <c r="G1270" t="s">
        <v>1305</v>
      </c>
      <c r="H1270" t="s">
        <v>1972</v>
      </c>
      <c r="I1270" t="s">
        <v>1973</v>
      </c>
      <c r="J1270">
        <v>2</v>
      </c>
      <c r="K1270">
        <v>8793</v>
      </c>
      <c r="L1270" t="s">
        <v>365</v>
      </c>
      <c r="M1270" t="s">
        <v>150</v>
      </c>
      <c r="N1270" t="s">
        <v>150</v>
      </c>
      <c r="O1270">
        <v>20</v>
      </c>
      <c r="P1270" t="s">
        <v>150</v>
      </c>
      <c r="Q1270">
        <v>100</v>
      </c>
      <c r="R1270">
        <v>1795</v>
      </c>
    </row>
    <row r="1271" spans="1:18" x14ac:dyDescent="0.2">
      <c r="A1271">
        <v>1888</v>
      </c>
      <c r="B1271">
        <v>1796</v>
      </c>
      <c r="C1271">
        <f>VLOOKUP(B1271,Sheet3!A:B,2,FALSE)</f>
        <v>1533</v>
      </c>
      <c r="D1271">
        <v>1999</v>
      </c>
      <c r="E1271" s="1">
        <v>36331</v>
      </c>
      <c r="F1271" t="b">
        <v>0</v>
      </c>
      <c r="G1271" t="s">
        <v>1305</v>
      </c>
      <c r="H1271" t="s">
        <v>1972</v>
      </c>
      <c r="I1271" t="s">
        <v>2010</v>
      </c>
      <c r="J1271">
        <v>2</v>
      </c>
      <c r="K1271">
        <v>2146</v>
      </c>
      <c r="L1271" t="s">
        <v>608</v>
      </c>
      <c r="M1271" t="s">
        <v>150</v>
      </c>
      <c r="N1271" t="s">
        <v>150</v>
      </c>
      <c r="O1271">
        <v>11</v>
      </c>
      <c r="P1271" t="s">
        <v>150</v>
      </c>
      <c r="Q1271">
        <v>100</v>
      </c>
      <c r="R1271">
        <v>1796</v>
      </c>
    </row>
    <row r="1272" spans="1:18" x14ac:dyDescent="0.2">
      <c r="A1272">
        <v>1841</v>
      </c>
      <c r="B1272">
        <v>1797</v>
      </c>
      <c r="C1272">
        <f>VLOOKUP(B1272,Sheet3!A:B,2,FALSE)</f>
        <v>1534</v>
      </c>
      <c r="D1272">
        <v>1998</v>
      </c>
      <c r="E1272" s="1">
        <v>35967</v>
      </c>
      <c r="F1272" t="b">
        <v>0</v>
      </c>
      <c r="G1272" t="s">
        <v>1305</v>
      </c>
      <c r="H1272" t="s">
        <v>1972</v>
      </c>
      <c r="I1272" t="s">
        <v>1973</v>
      </c>
      <c r="J1272">
        <v>2</v>
      </c>
      <c r="K1272">
        <v>1577</v>
      </c>
      <c r="L1272" t="s">
        <v>440</v>
      </c>
      <c r="M1272" t="s">
        <v>150</v>
      </c>
      <c r="N1272" t="s">
        <v>150</v>
      </c>
      <c r="O1272">
        <v>8</v>
      </c>
      <c r="P1272" t="s">
        <v>150</v>
      </c>
      <c r="Q1272">
        <v>100</v>
      </c>
      <c r="R1272">
        <v>1797</v>
      </c>
    </row>
    <row r="1273" spans="1:18" x14ac:dyDescent="0.2">
      <c r="A1273">
        <v>1796</v>
      </c>
      <c r="B1273">
        <v>1798</v>
      </c>
      <c r="C1273">
        <f>VLOOKUP(B1273,Sheet3!A:B,2,FALSE)</f>
        <v>1535</v>
      </c>
      <c r="D1273">
        <v>1997</v>
      </c>
      <c r="E1273" s="1">
        <v>35596</v>
      </c>
      <c r="F1273" t="b">
        <v>0</v>
      </c>
      <c r="G1273" t="s">
        <v>1305</v>
      </c>
      <c r="H1273" t="s">
        <v>1972</v>
      </c>
      <c r="I1273" t="s">
        <v>1999</v>
      </c>
      <c r="J1273">
        <v>2</v>
      </c>
      <c r="K1273">
        <v>6522</v>
      </c>
      <c r="L1273" t="s">
        <v>188</v>
      </c>
      <c r="M1273" t="s">
        <v>150</v>
      </c>
      <c r="N1273" t="s">
        <v>150</v>
      </c>
      <c r="O1273">
        <v>4</v>
      </c>
      <c r="P1273" t="s">
        <v>150</v>
      </c>
      <c r="Q1273">
        <v>100</v>
      </c>
      <c r="R1273">
        <v>1798</v>
      </c>
    </row>
    <row r="1274" spans="1:18" x14ac:dyDescent="0.2">
      <c r="A1274">
        <v>1752</v>
      </c>
      <c r="B1274">
        <v>1799</v>
      </c>
      <c r="C1274">
        <f>VLOOKUP(B1274,Sheet3!A:B,2,FALSE)</f>
        <v>1536</v>
      </c>
      <c r="D1274">
        <v>1996</v>
      </c>
      <c r="E1274" s="1">
        <v>35232</v>
      </c>
      <c r="F1274" t="b">
        <v>0</v>
      </c>
      <c r="G1274" t="s">
        <v>1305</v>
      </c>
      <c r="H1274" t="s">
        <v>1972</v>
      </c>
      <c r="I1274" t="s">
        <v>2009</v>
      </c>
      <c r="J1274">
        <v>2</v>
      </c>
      <c r="K1274">
        <v>1599</v>
      </c>
      <c r="L1274" t="s">
        <v>203</v>
      </c>
      <c r="M1274" t="s">
        <v>150</v>
      </c>
      <c r="N1274" t="s">
        <v>150</v>
      </c>
      <c r="O1274">
        <v>5</v>
      </c>
      <c r="P1274" t="s">
        <v>150</v>
      </c>
      <c r="Q1274">
        <v>100</v>
      </c>
      <c r="R1274">
        <v>1799</v>
      </c>
    </row>
    <row r="1275" spans="1:18" x14ac:dyDescent="0.2">
      <c r="A1275">
        <v>1708</v>
      </c>
      <c r="B1275">
        <v>1800</v>
      </c>
      <c r="C1275">
        <f>VLOOKUP(B1275,Sheet3!A:B,2,FALSE)</f>
        <v>1537</v>
      </c>
      <c r="D1275">
        <v>1995</v>
      </c>
      <c r="E1275" s="1">
        <v>34868</v>
      </c>
      <c r="F1275" t="b">
        <v>0</v>
      </c>
      <c r="G1275" t="s">
        <v>1305</v>
      </c>
      <c r="H1275" t="s">
        <v>1972</v>
      </c>
      <c r="I1275" t="s">
        <v>2003</v>
      </c>
      <c r="J1275">
        <v>2</v>
      </c>
      <c r="K1275">
        <v>1928</v>
      </c>
      <c r="L1275" t="s">
        <v>99</v>
      </c>
      <c r="M1275" t="s">
        <v>150</v>
      </c>
      <c r="N1275" t="s">
        <v>150</v>
      </c>
      <c r="O1275">
        <v>13</v>
      </c>
      <c r="P1275" t="s">
        <v>150</v>
      </c>
      <c r="Q1275">
        <v>100</v>
      </c>
      <c r="R1275">
        <v>1800</v>
      </c>
    </row>
    <row r="1276" spans="1:18" x14ac:dyDescent="0.2">
      <c r="A1276">
        <v>1664</v>
      </c>
      <c r="B1276">
        <v>1801</v>
      </c>
      <c r="C1276">
        <f>VLOOKUP(B1276,Sheet3!A:B,2,FALSE)</f>
        <v>1538</v>
      </c>
      <c r="D1276">
        <v>1994</v>
      </c>
      <c r="E1276" s="1">
        <v>34504</v>
      </c>
      <c r="F1276" t="b">
        <v>0</v>
      </c>
      <c r="G1276" t="s">
        <v>1305</v>
      </c>
      <c r="H1276" t="s">
        <v>1972</v>
      </c>
      <c r="I1276" t="s">
        <v>2038</v>
      </c>
      <c r="J1276">
        <v>2</v>
      </c>
      <c r="K1276">
        <v>6522</v>
      </c>
      <c r="L1276" t="s">
        <v>188</v>
      </c>
      <c r="M1276" t="s">
        <v>150</v>
      </c>
      <c r="N1276" t="s">
        <v>150</v>
      </c>
      <c r="O1276">
        <v>1</v>
      </c>
      <c r="P1276" t="s">
        <v>150</v>
      </c>
      <c r="Q1276">
        <v>100</v>
      </c>
      <c r="R1276">
        <v>1801</v>
      </c>
    </row>
    <row r="1277" spans="1:18" x14ac:dyDescent="0.2">
      <c r="A1277">
        <v>1621</v>
      </c>
      <c r="B1277">
        <v>1802</v>
      </c>
      <c r="C1277">
        <f>VLOOKUP(B1277,Sheet3!A:B,2,FALSE)</f>
        <v>1539</v>
      </c>
      <c r="D1277">
        <v>1993</v>
      </c>
      <c r="E1277" s="1">
        <v>34140</v>
      </c>
      <c r="F1277" t="b">
        <v>0</v>
      </c>
      <c r="G1277" t="s">
        <v>1305</v>
      </c>
      <c r="H1277" t="s">
        <v>1972</v>
      </c>
      <c r="I1277" t="s">
        <v>2024</v>
      </c>
      <c r="J1277">
        <v>2</v>
      </c>
      <c r="K1277">
        <v>1577</v>
      </c>
      <c r="L1277" t="s">
        <v>440</v>
      </c>
      <c r="M1277" t="s">
        <v>150</v>
      </c>
      <c r="N1277" t="s">
        <v>150</v>
      </c>
      <c r="O1277">
        <v>3</v>
      </c>
      <c r="P1277" t="s">
        <v>150</v>
      </c>
      <c r="Q1277">
        <v>100</v>
      </c>
      <c r="R1277">
        <v>1802</v>
      </c>
    </row>
    <row r="1278" spans="1:18" x14ac:dyDescent="0.2">
      <c r="A1278">
        <v>1576</v>
      </c>
      <c r="B1278">
        <v>1803</v>
      </c>
      <c r="C1278">
        <f>VLOOKUP(B1278,Sheet3!A:B,2,FALSE)</f>
        <v>1540</v>
      </c>
      <c r="D1278">
        <v>1992</v>
      </c>
      <c r="E1278" s="1">
        <v>33776</v>
      </c>
      <c r="F1278" t="b">
        <v>0</v>
      </c>
      <c r="G1278" t="s">
        <v>1305</v>
      </c>
      <c r="H1278" t="s">
        <v>1972</v>
      </c>
      <c r="I1278" t="s">
        <v>1973</v>
      </c>
      <c r="J1278">
        <v>2</v>
      </c>
      <c r="K1278">
        <v>1633</v>
      </c>
      <c r="L1278" t="s">
        <v>200</v>
      </c>
      <c r="M1278" t="s">
        <v>150</v>
      </c>
      <c r="N1278" t="s">
        <v>150</v>
      </c>
      <c r="O1278">
        <v>17</v>
      </c>
      <c r="P1278" t="s">
        <v>150</v>
      </c>
      <c r="Q1278">
        <v>100</v>
      </c>
      <c r="R1278">
        <v>1803</v>
      </c>
    </row>
    <row r="1279" spans="1:18" x14ac:dyDescent="0.2">
      <c r="A1279">
        <v>1530</v>
      </c>
      <c r="B1279">
        <v>1804</v>
      </c>
      <c r="C1279">
        <f>VLOOKUP(B1279,Sheet3!A:B,2,FALSE)</f>
        <v>1541</v>
      </c>
      <c r="D1279">
        <v>1991</v>
      </c>
      <c r="E1279" s="1">
        <v>33405</v>
      </c>
      <c r="F1279" t="b">
        <v>0</v>
      </c>
      <c r="G1279" t="s">
        <v>1305</v>
      </c>
      <c r="H1279" t="s">
        <v>1972</v>
      </c>
      <c r="I1279" t="s">
        <v>2008</v>
      </c>
      <c r="J1279">
        <v>2</v>
      </c>
      <c r="K1279">
        <v>2146</v>
      </c>
      <c r="L1279" t="s">
        <v>608</v>
      </c>
      <c r="M1279" t="s">
        <v>150</v>
      </c>
      <c r="N1279" t="s">
        <v>150</v>
      </c>
      <c r="O1279">
        <v>8</v>
      </c>
      <c r="P1279" t="s">
        <v>150</v>
      </c>
      <c r="Q1279">
        <v>100</v>
      </c>
      <c r="R1279">
        <v>1804</v>
      </c>
    </row>
    <row r="1280" spans="1:18" x14ac:dyDescent="0.2">
      <c r="A1280">
        <v>1486</v>
      </c>
      <c r="B1280">
        <v>1805</v>
      </c>
      <c r="C1280">
        <f>VLOOKUP(B1280,Sheet3!A:B,2,FALSE)</f>
        <v>1542</v>
      </c>
      <c r="D1280">
        <v>1990</v>
      </c>
      <c r="E1280" s="1">
        <v>33041</v>
      </c>
      <c r="F1280" t="b">
        <v>0</v>
      </c>
      <c r="G1280" t="s">
        <v>1305</v>
      </c>
      <c r="H1280" t="s">
        <v>1972</v>
      </c>
      <c r="I1280" t="s">
        <v>2005</v>
      </c>
      <c r="J1280">
        <v>2</v>
      </c>
      <c r="K1280">
        <v>1559</v>
      </c>
      <c r="L1280" t="s">
        <v>259</v>
      </c>
      <c r="M1280" t="s">
        <v>150</v>
      </c>
      <c r="N1280" t="s">
        <v>150</v>
      </c>
      <c r="O1280">
        <v>18</v>
      </c>
      <c r="P1280" t="s">
        <v>150</v>
      </c>
      <c r="Q1280">
        <v>100</v>
      </c>
      <c r="R1280">
        <v>1805</v>
      </c>
    </row>
    <row r="1281" spans="1:18" x14ac:dyDescent="0.2">
      <c r="A1281">
        <v>1441</v>
      </c>
      <c r="B1281">
        <v>1806</v>
      </c>
      <c r="C1281">
        <f>VLOOKUP(B1281,Sheet3!A:B,2,FALSE)</f>
        <v>1543</v>
      </c>
      <c r="D1281">
        <v>1989</v>
      </c>
      <c r="E1281" s="1">
        <v>32677</v>
      </c>
      <c r="F1281" t="b">
        <v>0</v>
      </c>
      <c r="G1281" t="s">
        <v>1305</v>
      </c>
      <c r="H1281" t="s">
        <v>1972</v>
      </c>
      <c r="I1281" t="s">
        <v>2003</v>
      </c>
      <c r="J1281">
        <v>2</v>
      </c>
      <c r="K1281">
        <v>2159</v>
      </c>
      <c r="L1281" t="s">
        <v>1215</v>
      </c>
      <c r="M1281" t="s">
        <v>150</v>
      </c>
      <c r="N1281" t="s">
        <v>150</v>
      </c>
      <c r="O1281">
        <v>17</v>
      </c>
      <c r="P1281" t="s">
        <v>150</v>
      </c>
      <c r="Q1281">
        <v>100</v>
      </c>
      <c r="R1281">
        <v>1806</v>
      </c>
    </row>
    <row r="1282" spans="1:18" x14ac:dyDescent="0.2">
      <c r="A1282">
        <v>1392</v>
      </c>
      <c r="B1282">
        <v>1807</v>
      </c>
      <c r="C1282">
        <f>VLOOKUP(B1282,Sheet3!A:B,2,FALSE)</f>
        <v>1544</v>
      </c>
      <c r="D1282">
        <v>1988</v>
      </c>
      <c r="E1282" s="1">
        <v>32313</v>
      </c>
      <c r="F1282" t="b">
        <v>0</v>
      </c>
      <c r="G1282" t="s">
        <v>1305</v>
      </c>
      <c r="H1282" t="s">
        <v>1972</v>
      </c>
      <c r="I1282" t="s">
        <v>1995</v>
      </c>
      <c r="J1282">
        <v>2</v>
      </c>
      <c r="K1282">
        <v>2159</v>
      </c>
      <c r="L1282" t="s">
        <v>1215</v>
      </c>
      <c r="M1282" t="s">
        <v>150</v>
      </c>
      <c r="N1282" t="s">
        <v>150</v>
      </c>
      <c r="O1282">
        <v>15</v>
      </c>
      <c r="P1282" t="s">
        <v>150</v>
      </c>
      <c r="Q1282">
        <v>100</v>
      </c>
      <c r="R1282">
        <v>1807</v>
      </c>
    </row>
    <row r="1283" spans="1:18" x14ac:dyDescent="0.2">
      <c r="A1283">
        <v>1346</v>
      </c>
      <c r="B1283">
        <v>1808</v>
      </c>
      <c r="C1283">
        <f>VLOOKUP(B1283,Sheet3!A:B,2,FALSE)</f>
        <v>1545</v>
      </c>
      <c r="D1283">
        <v>1987</v>
      </c>
      <c r="E1283" s="1">
        <v>31949</v>
      </c>
      <c r="F1283" t="b">
        <v>0</v>
      </c>
      <c r="G1283" t="s">
        <v>1305</v>
      </c>
      <c r="H1283" t="s">
        <v>1972</v>
      </c>
      <c r="I1283" t="s">
        <v>1973</v>
      </c>
      <c r="J1283">
        <v>2</v>
      </c>
      <c r="K1283">
        <v>2099</v>
      </c>
      <c r="L1283" t="s">
        <v>954</v>
      </c>
      <c r="M1283" t="s">
        <v>150</v>
      </c>
      <c r="N1283" t="s">
        <v>150</v>
      </c>
      <c r="O1283">
        <v>4</v>
      </c>
      <c r="P1283" t="s">
        <v>150</v>
      </c>
      <c r="Q1283">
        <v>100</v>
      </c>
      <c r="R1283">
        <v>1808</v>
      </c>
    </row>
    <row r="1284" spans="1:18" x14ac:dyDescent="0.2">
      <c r="A1284">
        <v>1298</v>
      </c>
      <c r="B1284">
        <v>1809</v>
      </c>
      <c r="C1284">
        <f>VLOOKUP(B1284,Sheet3!A:B,2,FALSE)</f>
        <v>1546</v>
      </c>
      <c r="D1284">
        <v>1986</v>
      </c>
      <c r="E1284" s="1">
        <v>31578</v>
      </c>
      <c r="F1284" t="b">
        <v>1</v>
      </c>
      <c r="G1284" t="s">
        <v>1305</v>
      </c>
      <c r="H1284" t="s">
        <v>1972</v>
      </c>
      <c r="I1284" t="s">
        <v>2003</v>
      </c>
      <c r="J1284">
        <v>2</v>
      </c>
      <c r="K1284">
        <v>1355</v>
      </c>
      <c r="L1284" t="s">
        <v>97</v>
      </c>
      <c r="M1284" t="s">
        <v>150</v>
      </c>
      <c r="N1284" t="s">
        <v>150</v>
      </c>
      <c r="O1284">
        <v>20</v>
      </c>
      <c r="P1284" t="s">
        <v>150</v>
      </c>
      <c r="Q1284">
        <v>100</v>
      </c>
      <c r="R1284">
        <v>1809</v>
      </c>
    </row>
    <row r="1285" spans="1:18" x14ac:dyDescent="0.2">
      <c r="A1285">
        <v>1254</v>
      </c>
      <c r="B1285">
        <v>1810</v>
      </c>
      <c r="C1285">
        <f>VLOOKUP(B1285,Sheet3!A:B,2,FALSE)</f>
        <v>1547</v>
      </c>
      <c r="D1285">
        <v>1985</v>
      </c>
      <c r="E1285" s="1">
        <v>31214</v>
      </c>
      <c r="F1285" t="b">
        <v>0</v>
      </c>
      <c r="G1285" t="s">
        <v>1305</v>
      </c>
      <c r="H1285" t="s">
        <v>1972</v>
      </c>
      <c r="I1285" t="s">
        <v>2009</v>
      </c>
      <c r="J1285">
        <v>2</v>
      </c>
      <c r="K1285">
        <v>1878</v>
      </c>
      <c r="L1285" t="s">
        <v>1316</v>
      </c>
      <c r="M1285" t="s">
        <v>150</v>
      </c>
      <c r="N1285" t="s">
        <v>150</v>
      </c>
      <c r="O1285">
        <v>3</v>
      </c>
      <c r="P1285" t="s">
        <v>150</v>
      </c>
      <c r="Q1285" t="s">
        <v>150</v>
      </c>
      <c r="R1285">
        <v>1810</v>
      </c>
    </row>
    <row r="1286" spans="1:18" x14ac:dyDescent="0.2">
      <c r="A1286">
        <v>1211</v>
      </c>
      <c r="B1286">
        <v>1811</v>
      </c>
      <c r="C1286">
        <f>VLOOKUP(B1286,Sheet3!A:B,2,FALSE)</f>
        <v>1548</v>
      </c>
      <c r="D1286">
        <v>1984</v>
      </c>
      <c r="E1286" s="1">
        <v>30850</v>
      </c>
      <c r="F1286" t="b">
        <v>0</v>
      </c>
      <c r="G1286" t="s">
        <v>1305</v>
      </c>
      <c r="H1286" t="s">
        <v>1972</v>
      </c>
      <c r="I1286" t="s">
        <v>2003</v>
      </c>
      <c r="J1286">
        <v>2</v>
      </c>
      <c r="K1286">
        <v>2321</v>
      </c>
      <c r="L1286" t="s">
        <v>394</v>
      </c>
      <c r="M1286" t="s">
        <v>150</v>
      </c>
      <c r="N1286" t="s">
        <v>150</v>
      </c>
      <c r="O1286">
        <v>6</v>
      </c>
      <c r="P1286" t="s">
        <v>150</v>
      </c>
      <c r="Q1286" t="s">
        <v>150</v>
      </c>
      <c r="R1286">
        <v>1811</v>
      </c>
    </row>
    <row r="1287" spans="1:18" x14ac:dyDescent="0.2">
      <c r="A1287">
        <v>1169</v>
      </c>
      <c r="B1287">
        <v>1812</v>
      </c>
      <c r="C1287">
        <f>VLOOKUP(B1287,Sheet3!A:B,2,FALSE)</f>
        <v>1549</v>
      </c>
      <c r="D1287">
        <v>1983</v>
      </c>
      <c r="E1287" s="1">
        <v>30483</v>
      </c>
      <c r="F1287" t="b">
        <v>0</v>
      </c>
      <c r="G1287" t="s">
        <v>1305</v>
      </c>
      <c r="H1287" t="s">
        <v>1972</v>
      </c>
      <c r="I1287" t="s">
        <v>2038</v>
      </c>
      <c r="J1287">
        <v>2</v>
      </c>
      <c r="K1287">
        <v>1864</v>
      </c>
      <c r="L1287" t="s">
        <v>580</v>
      </c>
      <c r="M1287" t="s">
        <v>150</v>
      </c>
      <c r="N1287" t="s">
        <v>150</v>
      </c>
      <c r="O1287">
        <v>6</v>
      </c>
      <c r="P1287" t="s">
        <v>150</v>
      </c>
      <c r="Q1287" t="s">
        <v>150</v>
      </c>
      <c r="R1287">
        <v>1812</v>
      </c>
    </row>
    <row r="1288" spans="1:18" x14ac:dyDescent="0.2">
      <c r="A1288">
        <v>1126</v>
      </c>
      <c r="B1288">
        <v>1813</v>
      </c>
      <c r="C1288">
        <f>VLOOKUP(B1288,Sheet3!A:B,2,FALSE)</f>
        <v>1550</v>
      </c>
      <c r="D1288">
        <v>1982</v>
      </c>
      <c r="E1288" s="1">
        <v>30122</v>
      </c>
      <c r="F1288" t="b">
        <v>0</v>
      </c>
      <c r="G1288" t="s">
        <v>1305</v>
      </c>
      <c r="H1288" t="s">
        <v>1972</v>
      </c>
      <c r="I1288" t="s">
        <v>1973</v>
      </c>
      <c r="J1288">
        <v>2</v>
      </c>
      <c r="K1288">
        <v>2256</v>
      </c>
      <c r="L1288" t="s">
        <v>207</v>
      </c>
      <c r="M1288" t="s">
        <v>150</v>
      </c>
      <c r="N1288" t="s">
        <v>150</v>
      </c>
      <c r="O1288">
        <v>31</v>
      </c>
      <c r="P1288" t="s">
        <v>150</v>
      </c>
      <c r="Q1288" t="s">
        <v>150</v>
      </c>
      <c r="R1288">
        <v>1813</v>
      </c>
    </row>
    <row r="1289" spans="1:18" x14ac:dyDescent="0.2">
      <c r="A1289">
        <v>1081</v>
      </c>
      <c r="B1289">
        <v>1814</v>
      </c>
      <c r="C1289">
        <f>VLOOKUP(B1289,Sheet3!A:B,2,FALSE)</f>
        <v>1551</v>
      </c>
      <c r="D1289">
        <v>1981</v>
      </c>
      <c r="E1289" s="1">
        <v>29758</v>
      </c>
      <c r="F1289" t="b">
        <v>0</v>
      </c>
      <c r="G1289" t="s">
        <v>1305</v>
      </c>
      <c r="H1289" t="s">
        <v>1972</v>
      </c>
      <c r="I1289" t="s">
        <v>2038</v>
      </c>
      <c r="J1289">
        <v>2</v>
      </c>
      <c r="K1289">
        <v>1436</v>
      </c>
      <c r="L1289" t="s">
        <v>101</v>
      </c>
      <c r="M1289" t="s">
        <v>150</v>
      </c>
      <c r="N1289" t="s">
        <v>150</v>
      </c>
      <c r="O1289">
        <v>7</v>
      </c>
      <c r="P1289" t="s">
        <v>150</v>
      </c>
      <c r="Q1289" t="s">
        <v>150</v>
      </c>
      <c r="R1289">
        <v>1814</v>
      </c>
    </row>
    <row r="1290" spans="1:18" x14ac:dyDescent="0.2">
      <c r="A1290">
        <v>1035</v>
      </c>
      <c r="B1290">
        <v>1815</v>
      </c>
      <c r="C1290">
        <f>VLOOKUP(B1290,Sheet3!A:B,2,FALSE)</f>
        <v>1552</v>
      </c>
      <c r="D1290">
        <v>1980</v>
      </c>
      <c r="E1290" s="1">
        <v>29387</v>
      </c>
      <c r="F1290" t="b">
        <v>0</v>
      </c>
      <c r="G1290" t="s">
        <v>1305</v>
      </c>
      <c r="H1290" t="s">
        <v>1972</v>
      </c>
      <c r="I1290" t="s">
        <v>2024</v>
      </c>
      <c r="J1290">
        <v>2</v>
      </c>
      <c r="K1290">
        <v>1869</v>
      </c>
      <c r="L1290" t="s">
        <v>215</v>
      </c>
      <c r="M1290" t="s">
        <v>150</v>
      </c>
      <c r="N1290" t="s">
        <v>150</v>
      </c>
      <c r="O1290">
        <v>69</v>
      </c>
      <c r="P1290" t="s">
        <v>150</v>
      </c>
      <c r="Q1290" t="s">
        <v>150</v>
      </c>
      <c r="R1290">
        <v>1815</v>
      </c>
    </row>
    <row r="1291" spans="1:18" x14ac:dyDescent="0.2">
      <c r="A1291">
        <v>990</v>
      </c>
      <c r="B1291">
        <v>1816</v>
      </c>
      <c r="C1291">
        <f>VLOOKUP(B1291,Sheet3!A:B,2,FALSE)</f>
        <v>1553</v>
      </c>
      <c r="D1291">
        <v>1979</v>
      </c>
      <c r="E1291" s="1">
        <v>29023</v>
      </c>
      <c r="F1291" t="b">
        <v>0</v>
      </c>
      <c r="G1291" t="s">
        <v>1305</v>
      </c>
      <c r="H1291" t="s">
        <v>1972</v>
      </c>
      <c r="I1291" t="s">
        <v>2001</v>
      </c>
      <c r="J1291">
        <v>2</v>
      </c>
      <c r="K1291">
        <v>1559</v>
      </c>
      <c r="L1291" t="s">
        <v>259</v>
      </c>
      <c r="M1291" t="s">
        <v>150</v>
      </c>
      <c r="N1291" t="s">
        <v>150</v>
      </c>
      <c r="O1291">
        <v>11</v>
      </c>
      <c r="P1291" t="s">
        <v>150</v>
      </c>
      <c r="Q1291" t="s">
        <v>150</v>
      </c>
      <c r="R1291">
        <v>1816</v>
      </c>
    </row>
    <row r="1292" spans="1:18" x14ac:dyDescent="0.2">
      <c r="A1292">
        <v>946</v>
      </c>
      <c r="B1292">
        <v>1817</v>
      </c>
      <c r="C1292">
        <f>VLOOKUP(B1292,Sheet3!A:B,2,FALSE)</f>
        <v>1554</v>
      </c>
      <c r="D1292">
        <v>1978</v>
      </c>
      <c r="E1292" s="1">
        <v>28659</v>
      </c>
      <c r="F1292" t="b">
        <v>1</v>
      </c>
      <c r="G1292" t="s">
        <v>1305</v>
      </c>
      <c r="H1292" t="s">
        <v>1972</v>
      </c>
      <c r="I1292" t="s">
        <v>2070</v>
      </c>
      <c r="J1292">
        <v>2</v>
      </c>
      <c r="K1292">
        <v>1878</v>
      </c>
      <c r="L1292" t="s">
        <v>1316</v>
      </c>
      <c r="M1292" t="s">
        <v>150</v>
      </c>
      <c r="N1292" t="s">
        <v>150</v>
      </c>
      <c r="O1292">
        <v>2</v>
      </c>
      <c r="P1292" t="s">
        <v>150</v>
      </c>
      <c r="Q1292" t="s">
        <v>150</v>
      </c>
      <c r="R1292">
        <v>1817</v>
      </c>
    </row>
    <row r="1293" spans="1:18" x14ac:dyDescent="0.2">
      <c r="A1293">
        <v>899</v>
      </c>
      <c r="B1293">
        <v>1818</v>
      </c>
      <c r="C1293">
        <f>VLOOKUP(B1293,Sheet3!A:B,2,FALSE)</f>
        <v>1555</v>
      </c>
      <c r="D1293">
        <v>1977</v>
      </c>
      <c r="E1293" s="1">
        <v>28295</v>
      </c>
      <c r="F1293" t="b">
        <v>0</v>
      </c>
      <c r="G1293" t="s">
        <v>1305</v>
      </c>
      <c r="H1293" t="s">
        <v>1972</v>
      </c>
      <c r="I1293" t="s">
        <v>2000</v>
      </c>
      <c r="J1293">
        <v>2</v>
      </c>
      <c r="K1293">
        <v>1443</v>
      </c>
      <c r="L1293" t="s">
        <v>261</v>
      </c>
      <c r="M1293" t="s">
        <v>150</v>
      </c>
      <c r="N1293" t="s">
        <v>150</v>
      </c>
      <c r="O1293">
        <v>12</v>
      </c>
      <c r="P1293" t="s">
        <v>150</v>
      </c>
      <c r="Q1293" t="s">
        <v>150</v>
      </c>
      <c r="R1293">
        <v>1818</v>
      </c>
    </row>
    <row r="1294" spans="1:18" x14ac:dyDescent="0.2">
      <c r="A1294">
        <v>851</v>
      </c>
      <c r="B1294">
        <v>1819</v>
      </c>
      <c r="C1294">
        <f>VLOOKUP(B1294,Sheet3!A:B,2,FALSE)</f>
        <v>1556</v>
      </c>
      <c r="D1294">
        <v>1976</v>
      </c>
      <c r="E1294" s="1">
        <v>27931</v>
      </c>
      <c r="F1294" t="b">
        <v>0</v>
      </c>
      <c r="G1294" t="s">
        <v>1305</v>
      </c>
      <c r="H1294" t="s">
        <v>1972</v>
      </c>
      <c r="I1294" t="s">
        <v>1984</v>
      </c>
      <c r="J1294">
        <v>2</v>
      </c>
      <c r="K1294">
        <v>1925</v>
      </c>
      <c r="L1294" t="s">
        <v>665</v>
      </c>
      <c r="M1294" t="s">
        <v>150</v>
      </c>
      <c r="N1294" t="s">
        <v>150</v>
      </c>
      <c r="O1294">
        <v>1</v>
      </c>
      <c r="P1294" t="s">
        <v>150</v>
      </c>
      <c r="Q1294" t="s">
        <v>150</v>
      </c>
      <c r="R1294">
        <v>1819</v>
      </c>
    </row>
    <row r="1295" spans="1:18" x14ac:dyDescent="0.2">
      <c r="A1295">
        <v>808</v>
      </c>
      <c r="B1295">
        <v>1820</v>
      </c>
      <c r="C1295">
        <f>VLOOKUP(B1295,Sheet3!A:B,2,FALSE)</f>
        <v>1557</v>
      </c>
      <c r="D1295">
        <v>1975</v>
      </c>
      <c r="E1295" s="1">
        <v>27567</v>
      </c>
      <c r="F1295" t="b">
        <v>0</v>
      </c>
      <c r="G1295" t="s">
        <v>1305</v>
      </c>
      <c r="H1295" t="s">
        <v>1972</v>
      </c>
      <c r="I1295" t="s">
        <v>2005</v>
      </c>
      <c r="J1295">
        <v>2</v>
      </c>
      <c r="K1295">
        <v>1438</v>
      </c>
      <c r="L1295" t="s">
        <v>762</v>
      </c>
      <c r="M1295" t="s">
        <v>150</v>
      </c>
      <c r="N1295" t="s">
        <v>150</v>
      </c>
      <c r="O1295">
        <v>3</v>
      </c>
      <c r="P1295" t="s">
        <v>150</v>
      </c>
      <c r="Q1295" t="s">
        <v>150</v>
      </c>
      <c r="R1295">
        <v>1820</v>
      </c>
    </row>
    <row r="1296" spans="1:18" x14ac:dyDescent="0.2">
      <c r="A1296">
        <v>763</v>
      </c>
      <c r="B1296">
        <v>1821</v>
      </c>
      <c r="C1296">
        <f>VLOOKUP(B1296,Sheet3!A:B,2,FALSE)</f>
        <v>1558</v>
      </c>
      <c r="D1296">
        <v>1974</v>
      </c>
      <c r="E1296" s="1">
        <v>27196</v>
      </c>
      <c r="F1296" t="b">
        <v>0</v>
      </c>
      <c r="G1296" t="s">
        <v>1305</v>
      </c>
      <c r="H1296" t="s">
        <v>1972</v>
      </c>
      <c r="I1296" t="s">
        <v>2003</v>
      </c>
      <c r="J1296">
        <v>2</v>
      </c>
      <c r="K1296">
        <v>1559</v>
      </c>
      <c r="L1296" t="s">
        <v>259</v>
      </c>
      <c r="M1296" t="s">
        <v>150</v>
      </c>
      <c r="N1296" t="s">
        <v>150</v>
      </c>
      <c r="O1296">
        <v>3</v>
      </c>
      <c r="P1296" t="s">
        <v>150</v>
      </c>
      <c r="Q1296" t="s">
        <v>150</v>
      </c>
      <c r="R1296">
        <v>1821</v>
      </c>
    </row>
    <row r="1297" spans="1:18" x14ac:dyDescent="0.2">
      <c r="A1297">
        <v>715</v>
      </c>
      <c r="B1297">
        <v>1822</v>
      </c>
      <c r="C1297">
        <f>VLOOKUP(B1297,Sheet3!A:B,2,FALSE)</f>
        <v>1559</v>
      </c>
      <c r="D1297">
        <v>1973</v>
      </c>
      <c r="E1297" s="1">
        <v>26832</v>
      </c>
      <c r="F1297" t="b">
        <v>0</v>
      </c>
      <c r="G1297" t="s">
        <v>1305</v>
      </c>
      <c r="H1297" t="s">
        <v>1972</v>
      </c>
      <c r="I1297" t="s">
        <v>2038</v>
      </c>
      <c r="J1297">
        <v>2</v>
      </c>
      <c r="K1297">
        <v>1815</v>
      </c>
      <c r="L1297" t="s">
        <v>214</v>
      </c>
      <c r="M1297" t="s">
        <v>150</v>
      </c>
      <c r="N1297" t="s">
        <v>150</v>
      </c>
      <c r="O1297">
        <v>3</v>
      </c>
      <c r="P1297" t="s">
        <v>150</v>
      </c>
      <c r="Q1297" t="s">
        <v>150</v>
      </c>
      <c r="R1297">
        <v>1822</v>
      </c>
    </row>
    <row r="1298" spans="1:18" x14ac:dyDescent="0.2">
      <c r="A1298">
        <v>665</v>
      </c>
      <c r="B1298">
        <v>1823</v>
      </c>
      <c r="C1298">
        <f>VLOOKUP(B1298,Sheet3!A:B,2,FALSE)</f>
        <v>1560</v>
      </c>
      <c r="D1298">
        <v>1972</v>
      </c>
      <c r="E1298" s="1">
        <v>26468</v>
      </c>
      <c r="F1298" t="b">
        <v>0</v>
      </c>
      <c r="G1298" t="s">
        <v>1305</v>
      </c>
      <c r="H1298" t="s">
        <v>1972</v>
      </c>
      <c r="I1298" t="s">
        <v>1973</v>
      </c>
      <c r="J1298">
        <v>2</v>
      </c>
      <c r="K1298">
        <v>1869</v>
      </c>
      <c r="L1298" t="s">
        <v>215</v>
      </c>
      <c r="M1298" t="s">
        <v>150</v>
      </c>
      <c r="N1298" t="s">
        <v>150</v>
      </c>
      <c r="O1298">
        <v>42</v>
      </c>
      <c r="P1298" t="s">
        <v>150</v>
      </c>
      <c r="Q1298" t="s">
        <v>150</v>
      </c>
      <c r="R1298">
        <v>1823</v>
      </c>
    </row>
    <row r="1299" spans="1:18" x14ac:dyDescent="0.2">
      <c r="A1299">
        <v>615</v>
      </c>
      <c r="B1299">
        <v>1824</v>
      </c>
      <c r="C1299">
        <f>VLOOKUP(B1299,Sheet3!A:B,2,FALSE)</f>
        <v>1561</v>
      </c>
      <c r="D1299">
        <v>1971</v>
      </c>
      <c r="E1299" s="1">
        <v>26104</v>
      </c>
      <c r="F1299" t="b">
        <v>0</v>
      </c>
      <c r="G1299" t="s">
        <v>1305</v>
      </c>
      <c r="H1299" t="s">
        <v>1972</v>
      </c>
      <c r="I1299" t="s">
        <v>2038</v>
      </c>
      <c r="J1299">
        <v>2</v>
      </c>
      <c r="K1299">
        <v>2213</v>
      </c>
      <c r="L1299" t="s">
        <v>209</v>
      </c>
      <c r="M1299" t="s">
        <v>150</v>
      </c>
      <c r="N1299" t="s">
        <v>150</v>
      </c>
      <c r="O1299">
        <v>8</v>
      </c>
      <c r="P1299" t="s">
        <v>150</v>
      </c>
      <c r="Q1299" t="s">
        <v>150</v>
      </c>
      <c r="R1299">
        <v>1824</v>
      </c>
    </row>
    <row r="1300" spans="1:18" x14ac:dyDescent="0.2">
      <c r="A1300">
        <v>564</v>
      </c>
      <c r="B1300">
        <v>1825</v>
      </c>
      <c r="C1300">
        <f>VLOOKUP(B1300,Sheet3!A:B,2,FALSE)</f>
        <v>1562</v>
      </c>
      <c r="D1300">
        <v>1970</v>
      </c>
      <c r="E1300" s="1">
        <v>25740</v>
      </c>
      <c r="F1300" t="b">
        <v>0</v>
      </c>
      <c r="G1300" t="s">
        <v>1305</v>
      </c>
      <c r="H1300" t="s">
        <v>1972</v>
      </c>
      <c r="I1300" t="s">
        <v>2008</v>
      </c>
      <c r="J1300">
        <v>2</v>
      </c>
      <c r="K1300">
        <v>6306</v>
      </c>
      <c r="L1300" t="s">
        <v>1320</v>
      </c>
      <c r="M1300" t="s">
        <v>150</v>
      </c>
      <c r="N1300" t="s">
        <v>150</v>
      </c>
      <c r="O1300">
        <v>3</v>
      </c>
      <c r="P1300" t="s">
        <v>150</v>
      </c>
      <c r="Q1300" t="s">
        <v>150</v>
      </c>
      <c r="R1300">
        <v>1825</v>
      </c>
    </row>
    <row r="1301" spans="1:18" x14ac:dyDescent="0.2">
      <c r="A1301">
        <v>513</v>
      </c>
      <c r="B1301">
        <v>1826</v>
      </c>
      <c r="C1301">
        <f>VLOOKUP(B1301,Sheet3!A:B,2,FALSE)</f>
        <v>1563</v>
      </c>
      <c r="D1301">
        <v>1969</v>
      </c>
      <c r="E1301" s="1">
        <v>25369</v>
      </c>
      <c r="F1301" t="b">
        <v>0</v>
      </c>
      <c r="G1301" t="s">
        <v>1305</v>
      </c>
      <c r="H1301" t="s">
        <v>1972</v>
      </c>
      <c r="I1301" t="s">
        <v>1982</v>
      </c>
      <c r="J1301">
        <v>2</v>
      </c>
      <c r="K1301">
        <v>1833</v>
      </c>
      <c r="L1301" t="s">
        <v>1321</v>
      </c>
      <c r="M1301" t="s">
        <v>150</v>
      </c>
      <c r="N1301" t="s">
        <v>150</v>
      </c>
      <c r="O1301">
        <v>1</v>
      </c>
      <c r="P1301" t="s">
        <v>150</v>
      </c>
      <c r="Q1301" t="s">
        <v>150</v>
      </c>
      <c r="R1301">
        <v>1826</v>
      </c>
    </row>
    <row r="1302" spans="1:18" x14ac:dyDescent="0.2">
      <c r="A1302">
        <v>465</v>
      </c>
      <c r="B1302">
        <v>1827</v>
      </c>
      <c r="C1302">
        <f>VLOOKUP(B1302,Sheet3!A:B,2,FALSE)</f>
        <v>1564</v>
      </c>
      <c r="D1302">
        <v>1968</v>
      </c>
      <c r="E1302" s="1">
        <v>25005</v>
      </c>
      <c r="F1302" t="b">
        <v>0</v>
      </c>
      <c r="G1302" t="s">
        <v>1305</v>
      </c>
      <c r="H1302" t="s">
        <v>1972</v>
      </c>
      <c r="I1302" t="s">
        <v>2003</v>
      </c>
      <c r="J1302">
        <v>2</v>
      </c>
      <c r="K1302">
        <v>2213</v>
      </c>
      <c r="L1302" t="s">
        <v>209</v>
      </c>
      <c r="M1302" t="s">
        <v>150</v>
      </c>
      <c r="N1302" t="s">
        <v>150</v>
      </c>
      <c r="O1302">
        <v>1</v>
      </c>
      <c r="P1302" t="s">
        <v>150</v>
      </c>
      <c r="Q1302" t="s">
        <v>150</v>
      </c>
      <c r="R1302">
        <v>1827</v>
      </c>
    </row>
    <row r="1303" spans="1:18" x14ac:dyDescent="0.2">
      <c r="A1303">
        <v>423</v>
      </c>
      <c r="B1303">
        <v>1828</v>
      </c>
      <c r="C1303">
        <f>VLOOKUP(B1303,Sheet3!A:B,2,FALSE)</f>
        <v>1565</v>
      </c>
      <c r="D1303">
        <v>1967</v>
      </c>
      <c r="E1303" s="1">
        <v>24641</v>
      </c>
      <c r="F1303" t="b">
        <v>0</v>
      </c>
      <c r="G1303" t="s">
        <v>1305</v>
      </c>
      <c r="H1303" t="s">
        <v>1972</v>
      </c>
      <c r="I1303" t="s">
        <v>2024</v>
      </c>
      <c r="J1303">
        <v>2</v>
      </c>
      <c r="K1303">
        <v>1869</v>
      </c>
      <c r="L1303" t="s">
        <v>215</v>
      </c>
      <c r="M1303" t="s">
        <v>150</v>
      </c>
      <c r="N1303" t="s">
        <v>150</v>
      </c>
      <c r="O1303">
        <v>22</v>
      </c>
      <c r="P1303" t="s">
        <v>150</v>
      </c>
      <c r="Q1303" t="s">
        <v>150</v>
      </c>
      <c r="R1303">
        <v>1828</v>
      </c>
    </row>
    <row r="1304" spans="1:18" x14ac:dyDescent="0.2">
      <c r="A1304">
        <v>383</v>
      </c>
      <c r="B1304">
        <v>1829</v>
      </c>
      <c r="C1304">
        <f>VLOOKUP(B1304,Sheet3!A:B,2,FALSE)</f>
        <v>1566</v>
      </c>
      <c r="D1304">
        <v>1966</v>
      </c>
      <c r="E1304" s="1">
        <v>24278</v>
      </c>
      <c r="F1304" t="b">
        <v>0</v>
      </c>
      <c r="G1304" t="s">
        <v>1305</v>
      </c>
      <c r="H1304" t="s">
        <v>1972</v>
      </c>
      <c r="I1304" t="s">
        <v>1973</v>
      </c>
      <c r="J1304">
        <v>2</v>
      </c>
      <c r="K1304">
        <v>1177</v>
      </c>
      <c r="L1304" t="s">
        <v>340</v>
      </c>
      <c r="M1304" t="s">
        <v>150</v>
      </c>
      <c r="N1304" t="s">
        <v>150</v>
      </c>
      <c r="O1304">
        <v>30</v>
      </c>
      <c r="P1304" t="s">
        <v>150</v>
      </c>
      <c r="Q1304" t="s">
        <v>150</v>
      </c>
      <c r="R1304">
        <v>1829</v>
      </c>
    </row>
    <row r="1305" spans="1:18" x14ac:dyDescent="0.2">
      <c r="A1305">
        <v>343</v>
      </c>
      <c r="B1305">
        <v>1830</v>
      </c>
      <c r="C1305">
        <f>VLOOKUP(B1305,Sheet3!A:B,2,FALSE)</f>
        <v>1567</v>
      </c>
      <c r="D1305">
        <v>1965</v>
      </c>
      <c r="E1305" s="1">
        <v>23913</v>
      </c>
      <c r="F1305" t="b">
        <v>0</v>
      </c>
      <c r="G1305" t="s">
        <v>1305</v>
      </c>
      <c r="H1305" t="s">
        <v>1972</v>
      </c>
      <c r="I1305" t="s">
        <v>2046</v>
      </c>
      <c r="J1305">
        <v>2</v>
      </c>
      <c r="K1305">
        <v>1955</v>
      </c>
      <c r="L1305" t="s">
        <v>106</v>
      </c>
      <c r="M1305" t="s">
        <v>150</v>
      </c>
      <c r="N1305" t="s">
        <v>150</v>
      </c>
      <c r="O1305">
        <v>10</v>
      </c>
      <c r="P1305" t="s">
        <v>150</v>
      </c>
      <c r="Q1305" t="s">
        <v>150</v>
      </c>
      <c r="R1305">
        <v>1830</v>
      </c>
    </row>
    <row r="1306" spans="1:18" x14ac:dyDescent="0.2">
      <c r="A1306">
        <v>301</v>
      </c>
      <c r="B1306">
        <v>1831</v>
      </c>
      <c r="C1306">
        <f>VLOOKUP(B1306,Sheet3!A:B,2,FALSE)</f>
        <v>1568</v>
      </c>
      <c r="D1306">
        <v>1964</v>
      </c>
      <c r="E1306" s="1">
        <v>23548</v>
      </c>
      <c r="F1306" t="b">
        <v>0</v>
      </c>
      <c r="G1306" t="s">
        <v>1305</v>
      </c>
      <c r="H1306" t="s">
        <v>1972</v>
      </c>
      <c r="I1306" t="s">
        <v>1999</v>
      </c>
      <c r="J1306">
        <v>2</v>
      </c>
      <c r="K1306">
        <v>2236</v>
      </c>
      <c r="L1306" t="s">
        <v>461</v>
      </c>
      <c r="M1306" t="s">
        <v>150</v>
      </c>
      <c r="N1306" t="s">
        <v>150</v>
      </c>
      <c r="O1306">
        <v>11</v>
      </c>
      <c r="P1306" t="s">
        <v>150</v>
      </c>
      <c r="Q1306" t="s">
        <v>150</v>
      </c>
      <c r="R1306">
        <v>1831</v>
      </c>
    </row>
    <row r="1307" spans="1:18" x14ac:dyDescent="0.2">
      <c r="A1307">
        <v>257</v>
      </c>
      <c r="B1307">
        <v>1832</v>
      </c>
      <c r="C1307">
        <f>VLOOKUP(B1307,Sheet3!A:B,2,FALSE)</f>
        <v>1569</v>
      </c>
      <c r="D1307">
        <v>1963</v>
      </c>
      <c r="E1307" s="1">
        <v>23185</v>
      </c>
      <c r="F1307" t="b">
        <v>0</v>
      </c>
      <c r="G1307" t="s">
        <v>1305</v>
      </c>
      <c r="H1307" t="s">
        <v>1972</v>
      </c>
      <c r="I1307" t="s">
        <v>1995</v>
      </c>
      <c r="J1307">
        <v>2</v>
      </c>
      <c r="K1307">
        <v>1108</v>
      </c>
      <c r="L1307" t="s">
        <v>457</v>
      </c>
      <c r="M1307" t="s">
        <v>150</v>
      </c>
      <c r="N1307" t="s">
        <v>150</v>
      </c>
      <c r="O1307">
        <v>12</v>
      </c>
      <c r="P1307" t="s">
        <v>150</v>
      </c>
      <c r="Q1307" t="s">
        <v>150</v>
      </c>
      <c r="R1307">
        <v>1832</v>
      </c>
    </row>
    <row r="1308" spans="1:18" x14ac:dyDescent="0.2">
      <c r="A1308">
        <v>207</v>
      </c>
      <c r="B1308">
        <v>1833</v>
      </c>
      <c r="C1308">
        <f>VLOOKUP(B1308,Sheet3!A:B,2,FALSE)</f>
        <v>1570</v>
      </c>
      <c r="D1308">
        <v>1962</v>
      </c>
      <c r="E1308" s="1">
        <v>22814</v>
      </c>
      <c r="F1308" t="b">
        <v>0</v>
      </c>
      <c r="G1308" t="s">
        <v>1305</v>
      </c>
      <c r="H1308" t="s">
        <v>1972</v>
      </c>
      <c r="I1308" t="s">
        <v>2038</v>
      </c>
      <c r="J1308">
        <v>2</v>
      </c>
      <c r="K1308">
        <v>1869</v>
      </c>
      <c r="L1308" t="s">
        <v>215</v>
      </c>
      <c r="M1308" t="s">
        <v>150</v>
      </c>
      <c r="N1308" t="s">
        <v>150</v>
      </c>
      <c r="O1308">
        <v>1</v>
      </c>
      <c r="P1308" t="s">
        <v>150</v>
      </c>
      <c r="Q1308" t="s">
        <v>150</v>
      </c>
      <c r="R1308">
        <v>1833</v>
      </c>
    </row>
    <row r="1309" spans="1:18" x14ac:dyDescent="0.2">
      <c r="A1309">
        <v>158</v>
      </c>
      <c r="B1309">
        <v>1834</v>
      </c>
      <c r="C1309">
        <f>VLOOKUP(B1309,Sheet3!A:B,2,FALSE)</f>
        <v>1571</v>
      </c>
      <c r="D1309">
        <v>1961</v>
      </c>
      <c r="E1309" s="1">
        <v>22449</v>
      </c>
      <c r="F1309" t="b">
        <v>0</v>
      </c>
      <c r="G1309" t="s">
        <v>1305</v>
      </c>
      <c r="H1309" t="s">
        <v>1972</v>
      </c>
      <c r="I1309" t="s">
        <v>2009</v>
      </c>
      <c r="J1309">
        <v>2</v>
      </c>
      <c r="K1309">
        <v>1695</v>
      </c>
      <c r="L1309" t="s">
        <v>107</v>
      </c>
      <c r="M1309" t="s">
        <v>150</v>
      </c>
      <c r="N1309" t="s">
        <v>150</v>
      </c>
      <c r="O1309">
        <v>17</v>
      </c>
      <c r="P1309" t="s">
        <v>150</v>
      </c>
      <c r="Q1309" t="s">
        <v>150</v>
      </c>
      <c r="R1309">
        <v>1834</v>
      </c>
    </row>
    <row r="1310" spans="1:18" x14ac:dyDescent="0.2">
      <c r="A1310">
        <v>115</v>
      </c>
      <c r="B1310">
        <v>1835</v>
      </c>
      <c r="C1310">
        <f>VLOOKUP(B1310,Sheet3!A:B,2,FALSE)</f>
        <v>1572</v>
      </c>
      <c r="D1310">
        <v>1960</v>
      </c>
      <c r="E1310" s="1">
        <v>22085</v>
      </c>
      <c r="F1310" t="b">
        <v>0</v>
      </c>
      <c r="G1310" t="s">
        <v>1305</v>
      </c>
      <c r="H1310" t="s">
        <v>1972</v>
      </c>
      <c r="I1310" t="s">
        <v>2070</v>
      </c>
      <c r="J1310">
        <v>2</v>
      </c>
      <c r="K1310">
        <v>1910</v>
      </c>
      <c r="L1310" t="s">
        <v>121</v>
      </c>
      <c r="M1310" t="s">
        <v>150</v>
      </c>
      <c r="N1310" t="s">
        <v>150</v>
      </c>
      <c r="O1310">
        <v>19</v>
      </c>
      <c r="P1310" t="s">
        <v>150</v>
      </c>
      <c r="Q1310" t="s">
        <v>150</v>
      </c>
      <c r="R1310">
        <v>1835</v>
      </c>
    </row>
    <row r="1311" spans="1:18" x14ac:dyDescent="0.2">
      <c r="A1311">
        <v>68</v>
      </c>
      <c r="B1311">
        <v>1836</v>
      </c>
      <c r="C1311">
        <f>VLOOKUP(B1311,Sheet3!A:B,2,FALSE)</f>
        <v>1573</v>
      </c>
      <c r="D1311">
        <v>1959</v>
      </c>
      <c r="E1311" s="1">
        <v>21714</v>
      </c>
      <c r="F1311" t="b">
        <v>0</v>
      </c>
      <c r="G1311" t="s">
        <v>1305</v>
      </c>
      <c r="H1311" t="s">
        <v>1972</v>
      </c>
      <c r="I1311" t="s">
        <v>2003</v>
      </c>
      <c r="J1311">
        <v>2</v>
      </c>
      <c r="K1311">
        <v>1177</v>
      </c>
      <c r="L1311" t="s">
        <v>340</v>
      </c>
      <c r="M1311" t="s">
        <v>150</v>
      </c>
      <c r="N1311" t="s">
        <v>150</v>
      </c>
      <c r="O1311">
        <v>7</v>
      </c>
      <c r="P1311" t="s">
        <v>150</v>
      </c>
      <c r="Q1311" t="s">
        <v>150</v>
      </c>
      <c r="R1311">
        <v>1836</v>
      </c>
    </row>
    <row r="1312" spans="1:18" x14ac:dyDescent="0.2">
      <c r="A1312">
        <v>24</v>
      </c>
      <c r="B1312">
        <v>1837</v>
      </c>
      <c r="C1312">
        <f>VLOOKUP(B1312,Sheet3!A:B,2,FALSE)</f>
        <v>1574</v>
      </c>
      <c r="D1312">
        <v>1958</v>
      </c>
      <c r="E1312" s="1">
        <v>21350</v>
      </c>
      <c r="F1312" t="b">
        <v>0</v>
      </c>
      <c r="G1312" t="s">
        <v>1305</v>
      </c>
      <c r="H1312" t="s">
        <v>1972</v>
      </c>
      <c r="I1312" t="s">
        <v>2000</v>
      </c>
      <c r="J1312">
        <v>2</v>
      </c>
      <c r="K1312">
        <v>1104</v>
      </c>
      <c r="L1312" t="s">
        <v>410</v>
      </c>
      <c r="M1312" t="s">
        <v>150</v>
      </c>
      <c r="N1312" t="s">
        <v>150</v>
      </c>
      <c r="O1312">
        <v>13</v>
      </c>
      <c r="P1312" t="s">
        <v>150</v>
      </c>
      <c r="Q1312" t="s">
        <v>150</v>
      </c>
      <c r="R1312">
        <v>1837</v>
      </c>
    </row>
    <row r="1313" spans="1:18" x14ac:dyDescent="0.2">
      <c r="A1313">
        <v>2985</v>
      </c>
      <c r="B1313">
        <v>1895</v>
      </c>
      <c r="C1313">
        <f>VLOOKUP(B1313,Sheet3!A:B,2,FALSE)</f>
        <v>1632</v>
      </c>
      <c r="D1313">
        <v>2022</v>
      </c>
      <c r="E1313" s="1">
        <v>44738</v>
      </c>
      <c r="F1313" t="b">
        <v>0</v>
      </c>
      <c r="G1313" t="s">
        <v>1406</v>
      </c>
      <c r="H1313" t="s">
        <v>1972</v>
      </c>
      <c r="I1313" t="s">
        <v>2004</v>
      </c>
      <c r="J1313">
        <v>1</v>
      </c>
      <c r="K1313">
        <v>48081</v>
      </c>
      <c r="L1313" t="s">
        <v>173</v>
      </c>
      <c r="M1313" t="s">
        <v>150</v>
      </c>
      <c r="N1313" t="s">
        <v>150</v>
      </c>
      <c r="O1313">
        <v>6</v>
      </c>
      <c r="P1313" t="s">
        <v>150</v>
      </c>
      <c r="Q1313">
        <v>54</v>
      </c>
      <c r="R1313">
        <v>1895</v>
      </c>
    </row>
    <row r="1314" spans="1:18" x14ac:dyDescent="0.2">
      <c r="A1314">
        <v>2937</v>
      </c>
      <c r="B1314">
        <v>1896</v>
      </c>
      <c r="C1314">
        <f>VLOOKUP(B1314,Sheet3!A:B,2,FALSE)</f>
        <v>1633</v>
      </c>
      <c r="D1314">
        <v>2021</v>
      </c>
      <c r="E1314" s="1">
        <v>44374</v>
      </c>
      <c r="F1314" t="b">
        <v>0</v>
      </c>
      <c r="G1314" t="s">
        <v>1406</v>
      </c>
      <c r="H1314" t="s">
        <v>1972</v>
      </c>
      <c r="I1314" t="s">
        <v>2004</v>
      </c>
      <c r="J1314">
        <v>1</v>
      </c>
      <c r="K1314">
        <v>34099</v>
      </c>
      <c r="L1314" t="s">
        <v>42</v>
      </c>
      <c r="M1314" t="s">
        <v>150</v>
      </c>
      <c r="N1314" t="s">
        <v>150</v>
      </c>
      <c r="O1314">
        <v>4</v>
      </c>
      <c r="P1314" t="s">
        <v>150</v>
      </c>
      <c r="Q1314">
        <v>58</v>
      </c>
      <c r="R1314">
        <v>1896</v>
      </c>
    </row>
    <row r="1315" spans="1:18" x14ac:dyDescent="0.2">
      <c r="A1315">
        <v>2882</v>
      </c>
      <c r="B1315">
        <v>1897</v>
      </c>
      <c r="C1315">
        <f>VLOOKUP(B1315,Sheet3!A:B,2,FALSE)</f>
        <v>1634</v>
      </c>
      <c r="D1315">
        <v>2020</v>
      </c>
      <c r="E1315" s="1">
        <v>44010</v>
      </c>
      <c r="F1315" t="b">
        <v>0</v>
      </c>
      <c r="G1315" t="s">
        <v>1406</v>
      </c>
      <c r="H1315" t="s">
        <v>1972</v>
      </c>
      <c r="I1315" t="s">
        <v>2004</v>
      </c>
      <c r="J1315">
        <v>1</v>
      </c>
      <c r="K1315">
        <v>30925</v>
      </c>
      <c r="L1315" t="s">
        <v>174</v>
      </c>
      <c r="M1315" t="s">
        <v>150</v>
      </c>
      <c r="N1315" t="s">
        <v>150</v>
      </c>
      <c r="O1315">
        <v>21</v>
      </c>
      <c r="P1315" t="s">
        <v>150</v>
      </c>
      <c r="Q1315">
        <v>68</v>
      </c>
      <c r="R1315">
        <v>1897</v>
      </c>
    </row>
    <row r="1316" spans="1:18" x14ac:dyDescent="0.2">
      <c r="A1316">
        <v>2835</v>
      </c>
      <c r="B1316">
        <v>1898</v>
      </c>
      <c r="C1316">
        <f>VLOOKUP(B1316,Sheet3!A:B,2,FALSE)</f>
        <v>1635</v>
      </c>
      <c r="D1316">
        <v>2019</v>
      </c>
      <c r="E1316" s="1">
        <v>43639</v>
      </c>
      <c r="F1316" t="b">
        <v>0</v>
      </c>
      <c r="G1316" t="s">
        <v>1406</v>
      </c>
      <c r="H1316" t="s">
        <v>1972</v>
      </c>
      <c r="I1316" t="s">
        <v>2004</v>
      </c>
      <c r="J1316">
        <v>1</v>
      </c>
      <c r="K1316">
        <v>26476</v>
      </c>
      <c r="L1316" t="s">
        <v>1230</v>
      </c>
      <c r="M1316" t="s">
        <v>150</v>
      </c>
      <c r="N1316" t="s">
        <v>150</v>
      </c>
      <c r="O1316">
        <v>2</v>
      </c>
      <c r="P1316" t="s">
        <v>150</v>
      </c>
      <c r="Q1316">
        <v>58</v>
      </c>
      <c r="R1316">
        <v>1898</v>
      </c>
    </row>
    <row r="1317" spans="1:18" x14ac:dyDescent="0.2">
      <c r="A1317">
        <v>2786</v>
      </c>
      <c r="B1317">
        <v>1899</v>
      </c>
      <c r="C1317">
        <f>VLOOKUP(B1317,Sheet3!A:B,2,FALSE)</f>
        <v>1636</v>
      </c>
      <c r="D1317">
        <v>2018</v>
      </c>
      <c r="E1317" s="1">
        <v>43275</v>
      </c>
      <c r="F1317" t="b">
        <v>0</v>
      </c>
      <c r="G1317" t="s">
        <v>1406</v>
      </c>
      <c r="H1317" t="s">
        <v>1972</v>
      </c>
      <c r="I1317" t="s">
        <v>2004</v>
      </c>
      <c r="J1317">
        <v>1</v>
      </c>
      <c r="K1317">
        <v>25804</v>
      </c>
      <c r="L1317" t="s">
        <v>367</v>
      </c>
      <c r="M1317" t="s">
        <v>150</v>
      </c>
      <c r="N1317" t="s">
        <v>150</v>
      </c>
      <c r="O1317">
        <v>12</v>
      </c>
      <c r="P1317" t="s">
        <v>150</v>
      </c>
      <c r="Q1317">
        <v>58</v>
      </c>
      <c r="R1317">
        <v>1899</v>
      </c>
    </row>
    <row r="1318" spans="1:18" x14ac:dyDescent="0.2">
      <c r="A1318">
        <v>2738</v>
      </c>
      <c r="B1318">
        <v>1900</v>
      </c>
      <c r="C1318">
        <f>VLOOKUP(B1318,Sheet3!A:B,2,FALSE)</f>
        <v>1637</v>
      </c>
      <c r="D1318">
        <v>2017</v>
      </c>
      <c r="E1318" s="1">
        <v>42911</v>
      </c>
      <c r="F1318" t="b">
        <v>0</v>
      </c>
      <c r="G1318" t="s">
        <v>1406</v>
      </c>
      <c r="H1318" t="s">
        <v>1972</v>
      </c>
      <c r="I1318" t="s">
        <v>2004</v>
      </c>
      <c r="J1318">
        <v>1</v>
      </c>
      <c r="K1318">
        <v>34046</v>
      </c>
      <c r="L1318" t="s">
        <v>177</v>
      </c>
      <c r="M1318" t="s">
        <v>150</v>
      </c>
      <c r="N1318" t="s">
        <v>150</v>
      </c>
      <c r="O1318">
        <v>10</v>
      </c>
      <c r="P1318" t="s">
        <v>150</v>
      </c>
      <c r="Q1318">
        <v>52</v>
      </c>
      <c r="R1318">
        <v>1900</v>
      </c>
    </row>
    <row r="1319" spans="1:18" x14ac:dyDescent="0.2">
      <c r="A1319">
        <v>2699</v>
      </c>
      <c r="B1319">
        <v>1901</v>
      </c>
      <c r="C1319">
        <f>VLOOKUP(B1319,Sheet3!A:B,2,FALSE)</f>
        <v>1638</v>
      </c>
      <c r="D1319">
        <v>2016</v>
      </c>
      <c r="E1319" s="1">
        <v>42589</v>
      </c>
      <c r="F1319" t="b">
        <v>0</v>
      </c>
      <c r="G1319" t="s">
        <v>1406</v>
      </c>
      <c r="H1319" t="s">
        <v>1972</v>
      </c>
      <c r="I1319" t="s">
        <v>2004</v>
      </c>
      <c r="J1319">
        <v>1</v>
      </c>
      <c r="K1319">
        <v>33122</v>
      </c>
      <c r="L1319" t="s">
        <v>1410</v>
      </c>
      <c r="M1319" t="s">
        <v>150</v>
      </c>
      <c r="N1319" t="s">
        <v>150</v>
      </c>
      <c r="O1319">
        <v>2</v>
      </c>
      <c r="P1319" t="s">
        <v>150</v>
      </c>
      <c r="Q1319">
        <v>50</v>
      </c>
      <c r="R1319">
        <v>1901</v>
      </c>
    </row>
    <row r="1320" spans="1:18" x14ac:dyDescent="0.2">
      <c r="A1320">
        <v>2644</v>
      </c>
      <c r="B1320">
        <v>1902</v>
      </c>
      <c r="C1320">
        <f>VLOOKUP(B1320,Sheet3!A:B,2,FALSE)</f>
        <v>1639</v>
      </c>
      <c r="D1320">
        <v>2015</v>
      </c>
      <c r="E1320" s="1">
        <v>42183</v>
      </c>
      <c r="F1320" t="b">
        <v>0</v>
      </c>
      <c r="G1320" t="s">
        <v>1406</v>
      </c>
      <c r="H1320" t="s">
        <v>1972</v>
      </c>
      <c r="I1320" t="s">
        <v>2004</v>
      </c>
      <c r="J1320">
        <v>1</v>
      </c>
      <c r="K1320">
        <v>25804</v>
      </c>
      <c r="L1320" t="s">
        <v>367</v>
      </c>
      <c r="M1320" t="s">
        <v>150</v>
      </c>
      <c r="N1320" t="s">
        <v>150</v>
      </c>
      <c r="O1320">
        <v>8</v>
      </c>
      <c r="P1320" t="s">
        <v>150</v>
      </c>
      <c r="Q1320">
        <v>46</v>
      </c>
      <c r="R1320">
        <v>1902</v>
      </c>
    </row>
    <row r="1321" spans="1:18" x14ac:dyDescent="0.2">
      <c r="A1321">
        <v>2598</v>
      </c>
      <c r="B1321">
        <v>1903</v>
      </c>
      <c r="C1321">
        <f>VLOOKUP(B1321,Sheet3!A:B,2,FALSE)</f>
        <v>1640</v>
      </c>
      <c r="D1321">
        <v>2014</v>
      </c>
      <c r="E1321" s="1">
        <v>41812</v>
      </c>
      <c r="F1321" t="b">
        <v>0</v>
      </c>
      <c r="G1321" t="s">
        <v>1406</v>
      </c>
      <c r="H1321" t="s">
        <v>1972</v>
      </c>
      <c r="I1321" t="s">
        <v>2004</v>
      </c>
      <c r="J1321">
        <v>1</v>
      </c>
      <c r="K1321">
        <v>27214</v>
      </c>
      <c r="L1321" t="s">
        <v>685</v>
      </c>
      <c r="M1321" t="s">
        <v>150</v>
      </c>
      <c r="N1321" t="s">
        <v>150</v>
      </c>
      <c r="O1321">
        <v>2</v>
      </c>
      <c r="P1321" t="s">
        <v>150</v>
      </c>
      <c r="Q1321">
        <v>48</v>
      </c>
      <c r="R1321">
        <v>1903</v>
      </c>
    </row>
    <row r="1322" spans="1:18" x14ac:dyDescent="0.2">
      <c r="A1322">
        <v>2552</v>
      </c>
      <c r="B1322">
        <v>1904</v>
      </c>
      <c r="C1322">
        <f>VLOOKUP(B1322,Sheet3!A:B,2,FALSE)</f>
        <v>1641</v>
      </c>
      <c r="D1322">
        <v>2013</v>
      </c>
      <c r="E1322" s="1">
        <v>41448</v>
      </c>
      <c r="F1322" t="b">
        <v>0</v>
      </c>
      <c r="G1322" t="s">
        <v>1406</v>
      </c>
      <c r="H1322" t="s">
        <v>1972</v>
      </c>
      <c r="I1322" t="s">
        <v>2004</v>
      </c>
      <c r="J1322">
        <v>1</v>
      </c>
      <c r="K1322">
        <v>20104</v>
      </c>
      <c r="L1322" t="s">
        <v>2074</v>
      </c>
      <c r="M1322" t="s">
        <v>150</v>
      </c>
      <c r="N1322" t="s">
        <v>150</v>
      </c>
      <c r="O1322">
        <v>1</v>
      </c>
      <c r="P1322" t="s">
        <v>150</v>
      </c>
      <c r="Q1322">
        <v>48</v>
      </c>
      <c r="R1322">
        <v>1904</v>
      </c>
    </row>
    <row r="1323" spans="1:18" x14ac:dyDescent="0.2">
      <c r="A1323">
        <v>2508</v>
      </c>
      <c r="B1323">
        <v>1905</v>
      </c>
      <c r="C1323">
        <f>VLOOKUP(B1323,Sheet3!A:B,2,FALSE)</f>
        <v>1642</v>
      </c>
      <c r="D1323">
        <v>2012</v>
      </c>
      <c r="E1323" s="1">
        <v>41084</v>
      </c>
      <c r="F1323" t="b">
        <v>0</v>
      </c>
      <c r="G1323" t="s">
        <v>1406</v>
      </c>
      <c r="H1323" t="s">
        <v>1972</v>
      </c>
      <c r="I1323" t="s">
        <v>2004</v>
      </c>
      <c r="J1323">
        <v>1</v>
      </c>
      <c r="K1323">
        <v>26851</v>
      </c>
      <c r="L1323" t="s">
        <v>359</v>
      </c>
      <c r="M1323" t="s">
        <v>150</v>
      </c>
      <c r="N1323" t="s">
        <v>150</v>
      </c>
      <c r="O1323">
        <v>1</v>
      </c>
      <c r="P1323" t="s">
        <v>150</v>
      </c>
      <c r="Q1323">
        <v>46</v>
      </c>
      <c r="R1323">
        <v>1905</v>
      </c>
    </row>
    <row r="1324" spans="1:18" x14ac:dyDescent="0.2">
      <c r="A1324">
        <v>2463</v>
      </c>
      <c r="B1324">
        <v>1906</v>
      </c>
      <c r="C1324">
        <f>VLOOKUP(B1324,Sheet3!A:B,2,FALSE)</f>
        <v>1643</v>
      </c>
      <c r="D1324">
        <v>2011</v>
      </c>
      <c r="E1324" s="1">
        <v>40720</v>
      </c>
      <c r="F1324" t="b">
        <v>0</v>
      </c>
      <c r="G1324" t="s">
        <v>1406</v>
      </c>
      <c r="H1324" t="s">
        <v>1972</v>
      </c>
      <c r="I1324" t="s">
        <v>2004</v>
      </c>
      <c r="J1324">
        <v>1</v>
      </c>
      <c r="K1324">
        <v>21731</v>
      </c>
      <c r="L1324" t="s">
        <v>1412</v>
      </c>
      <c r="M1324" t="s">
        <v>150</v>
      </c>
      <c r="N1324" t="s">
        <v>150</v>
      </c>
      <c r="O1324">
        <v>1</v>
      </c>
      <c r="P1324" t="s">
        <v>150</v>
      </c>
      <c r="Q1324">
        <v>44</v>
      </c>
      <c r="R1324">
        <v>1906</v>
      </c>
    </row>
    <row r="1325" spans="1:18" x14ac:dyDescent="0.2">
      <c r="A1325">
        <v>2417</v>
      </c>
      <c r="B1325">
        <v>1907</v>
      </c>
      <c r="C1325">
        <f>VLOOKUP(B1325,Sheet3!A:B,2,FALSE)</f>
        <v>1644</v>
      </c>
      <c r="D1325">
        <v>2010</v>
      </c>
      <c r="E1325" s="1">
        <v>40356</v>
      </c>
      <c r="F1325" t="b">
        <v>0</v>
      </c>
      <c r="G1325" t="s">
        <v>1406</v>
      </c>
      <c r="H1325" t="s">
        <v>1972</v>
      </c>
      <c r="I1325" t="s">
        <v>2004</v>
      </c>
      <c r="J1325">
        <v>1</v>
      </c>
      <c r="K1325">
        <v>25804</v>
      </c>
      <c r="L1325" t="s">
        <v>367</v>
      </c>
      <c r="M1325" t="s">
        <v>150</v>
      </c>
      <c r="N1325" t="s">
        <v>150</v>
      </c>
      <c r="O1325">
        <v>1</v>
      </c>
      <c r="P1325" t="s">
        <v>150</v>
      </c>
      <c r="Q1325">
        <v>38</v>
      </c>
      <c r="R1325">
        <v>1907</v>
      </c>
    </row>
    <row r="1326" spans="1:18" x14ac:dyDescent="0.2">
      <c r="A1326">
        <v>2371</v>
      </c>
      <c r="B1326">
        <v>1908</v>
      </c>
      <c r="C1326">
        <f>VLOOKUP(B1326,Sheet3!A:B,2,FALSE)</f>
        <v>1645</v>
      </c>
      <c r="D1326">
        <v>2009</v>
      </c>
      <c r="E1326" s="1">
        <v>39992</v>
      </c>
      <c r="F1326" t="b">
        <v>0</v>
      </c>
      <c r="G1326" t="s">
        <v>1406</v>
      </c>
      <c r="H1326" t="s">
        <v>1972</v>
      </c>
      <c r="I1326" t="s">
        <v>2004</v>
      </c>
      <c r="J1326">
        <v>1</v>
      </c>
      <c r="K1326">
        <v>1945</v>
      </c>
      <c r="L1326" t="s">
        <v>321</v>
      </c>
      <c r="M1326" t="s">
        <v>150</v>
      </c>
      <c r="N1326" t="s">
        <v>150</v>
      </c>
      <c r="O1326">
        <v>14</v>
      </c>
      <c r="P1326" t="s">
        <v>150</v>
      </c>
      <c r="Q1326">
        <v>48</v>
      </c>
      <c r="R1326">
        <v>1908</v>
      </c>
    </row>
    <row r="1327" spans="1:18" x14ac:dyDescent="0.2">
      <c r="A1327">
        <v>2323</v>
      </c>
      <c r="B1327">
        <v>1909</v>
      </c>
      <c r="C1327">
        <f>VLOOKUP(B1327,Sheet3!A:B,2,FALSE)</f>
        <v>1646</v>
      </c>
      <c r="D1327">
        <v>2008</v>
      </c>
      <c r="E1327" s="1">
        <v>39621</v>
      </c>
      <c r="F1327" t="b">
        <v>0</v>
      </c>
      <c r="G1327" t="s">
        <v>1406</v>
      </c>
      <c r="H1327" t="s">
        <v>1972</v>
      </c>
      <c r="I1327" t="s">
        <v>2004</v>
      </c>
      <c r="J1327">
        <v>1</v>
      </c>
      <c r="K1327">
        <v>20229</v>
      </c>
      <c r="L1327" t="s">
        <v>828</v>
      </c>
      <c r="M1327" t="s">
        <v>150</v>
      </c>
      <c r="N1327" t="s">
        <v>150</v>
      </c>
      <c r="O1327">
        <v>5</v>
      </c>
      <c r="P1327" t="s">
        <v>150</v>
      </c>
      <c r="Q1327">
        <v>36</v>
      </c>
      <c r="R1327">
        <v>1909</v>
      </c>
    </row>
    <row r="1328" spans="1:18" x14ac:dyDescent="0.2">
      <c r="A1328">
        <v>2275</v>
      </c>
      <c r="B1328">
        <v>1910</v>
      </c>
      <c r="C1328">
        <f>VLOOKUP(B1328,Sheet3!A:B,2,FALSE)</f>
        <v>1647</v>
      </c>
      <c r="D1328">
        <v>2007</v>
      </c>
      <c r="E1328" s="1">
        <v>39257</v>
      </c>
      <c r="F1328" t="b">
        <v>0</v>
      </c>
      <c r="G1328" t="s">
        <v>1406</v>
      </c>
      <c r="H1328" t="s">
        <v>1972</v>
      </c>
      <c r="I1328" t="s">
        <v>2004</v>
      </c>
      <c r="J1328">
        <v>1</v>
      </c>
      <c r="K1328">
        <v>24781</v>
      </c>
      <c r="L1328" t="s">
        <v>69</v>
      </c>
      <c r="M1328" t="s">
        <v>150</v>
      </c>
      <c r="N1328" t="s">
        <v>150</v>
      </c>
      <c r="O1328">
        <v>1</v>
      </c>
      <c r="P1328" t="s">
        <v>150</v>
      </c>
      <c r="Q1328">
        <v>46</v>
      </c>
      <c r="R1328">
        <v>1910</v>
      </c>
    </row>
    <row r="1329" spans="1:18" x14ac:dyDescent="0.2">
      <c r="A1329">
        <v>2228</v>
      </c>
      <c r="B1329">
        <v>1911</v>
      </c>
      <c r="C1329">
        <f>VLOOKUP(B1329,Sheet3!A:B,2,FALSE)</f>
        <v>1648</v>
      </c>
      <c r="D1329">
        <v>2006</v>
      </c>
      <c r="E1329" s="1">
        <v>38900</v>
      </c>
      <c r="F1329" t="b">
        <v>0</v>
      </c>
      <c r="G1329" t="s">
        <v>1414</v>
      </c>
      <c r="H1329" t="s">
        <v>1972</v>
      </c>
      <c r="I1329" t="s">
        <v>2004</v>
      </c>
      <c r="J1329">
        <v>1</v>
      </c>
      <c r="K1329">
        <v>23353</v>
      </c>
      <c r="L1329" t="s">
        <v>1415</v>
      </c>
      <c r="M1329" t="s">
        <v>150</v>
      </c>
      <c r="N1329" t="s">
        <v>150</v>
      </c>
      <c r="O1329">
        <v>1</v>
      </c>
      <c r="P1329" t="s">
        <v>150</v>
      </c>
      <c r="Q1329">
        <v>40</v>
      </c>
      <c r="R1329">
        <v>1911</v>
      </c>
    </row>
    <row r="1330" spans="1:18" x14ac:dyDescent="0.2">
      <c r="A1330">
        <v>2190</v>
      </c>
      <c r="B1330">
        <v>1912</v>
      </c>
      <c r="C1330">
        <f>VLOOKUP(B1330,Sheet3!A:B,2,FALSE)</f>
        <v>1649</v>
      </c>
      <c r="D1330">
        <v>2005</v>
      </c>
      <c r="E1330" s="1">
        <v>38592</v>
      </c>
      <c r="F1330" t="b">
        <v>0</v>
      </c>
      <c r="G1330" t="s">
        <v>1414</v>
      </c>
      <c r="H1330" t="s">
        <v>1972</v>
      </c>
      <c r="I1330" t="s">
        <v>2004</v>
      </c>
      <c r="J1330">
        <v>1</v>
      </c>
      <c r="K1330">
        <v>1329</v>
      </c>
      <c r="L1330" t="s">
        <v>242</v>
      </c>
      <c r="M1330" t="s">
        <v>150</v>
      </c>
      <c r="N1330" t="s">
        <v>150</v>
      </c>
      <c r="O1330">
        <v>8</v>
      </c>
      <c r="P1330" t="s">
        <v>150</v>
      </c>
      <c r="Q1330">
        <v>36</v>
      </c>
      <c r="R1330">
        <v>1912</v>
      </c>
    </row>
    <row r="1331" spans="1:18" x14ac:dyDescent="0.2">
      <c r="A1331">
        <v>2142</v>
      </c>
      <c r="B1331">
        <v>1913</v>
      </c>
      <c r="C1331">
        <f>VLOOKUP(B1331,Sheet3!A:B,2,FALSE)</f>
        <v>1650</v>
      </c>
      <c r="D1331">
        <v>2004</v>
      </c>
      <c r="E1331" s="1">
        <v>38228</v>
      </c>
      <c r="F1331" t="b">
        <v>0</v>
      </c>
      <c r="G1331" t="s">
        <v>1414</v>
      </c>
      <c r="H1331" t="s">
        <v>1972</v>
      </c>
      <c r="I1331" t="s">
        <v>2004</v>
      </c>
      <c r="J1331">
        <v>1</v>
      </c>
      <c r="K1331">
        <v>7867</v>
      </c>
      <c r="L1331" t="s">
        <v>1880</v>
      </c>
      <c r="M1331" t="s">
        <v>150</v>
      </c>
      <c r="N1331" t="s">
        <v>150</v>
      </c>
      <c r="O1331">
        <v>2</v>
      </c>
      <c r="P1331" t="s">
        <v>150</v>
      </c>
      <c r="Q1331">
        <v>24</v>
      </c>
      <c r="R1331">
        <v>1913</v>
      </c>
    </row>
    <row r="1332" spans="1:18" x14ac:dyDescent="0.2">
      <c r="A1332">
        <v>2088</v>
      </c>
      <c r="B1332">
        <v>1914</v>
      </c>
      <c r="C1332">
        <f>VLOOKUP(B1332,Sheet3!A:B,2,FALSE)</f>
        <v>1651</v>
      </c>
      <c r="D1332">
        <v>2003</v>
      </c>
      <c r="E1332" s="1">
        <v>37829</v>
      </c>
      <c r="F1332" t="b">
        <v>0</v>
      </c>
      <c r="G1332" t="s">
        <v>1418</v>
      </c>
      <c r="H1332" t="s">
        <v>1972</v>
      </c>
      <c r="I1332" t="s">
        <v>2004</v>
      </c>
      <c r="J1332">
        <v>1</v>
      </c>
      <c r="K1332">
        <v>1569</v>
      </c>
      <c r="L1332" t="s">
        <v>324</v>
      </c>
      <c r="M1332" t="s">
        <v>150</v>
      </c>
      <c r="N1332" t="s">
        <v>150</v>
      </c>
      <c r="O1332">
        <v>7</v>
      </c>
      <c r="P1332" t="s">
        <v>150</v>
      </c>
      <c r="Q1332">
        <v>32</v>
      </c>
      <c r="R1332">
        <v>1914</v>
      </c>
    </row>
    <row r="1333" spans="1:18" x14ac:dyDescent="0.2">
      <c r="A1333">
        <v>2034</v>
      </c>
      <c r="B1333">
        <v>1915</v>
      </c>
      <c r="C1333">
        <f>VLOOKUP(B1333,Sheet3!A:B,2,FALSE)</f>
        <v>1652</v>
      </c>
      <c r="D1333">
        <v>2002</v>
      </c>
      <c r="E1333" s="1">
        <v>37430</v>
      </c>
      <c r="F1333" t="b">
        <v>0</v>
      </c>
      <c r="G1333" t="s">
        <v>1419</v>
      </c>
      <c r="H1333" t="s">
        <v>1972</v>
      </c>
      <c r="I1333" t="s">
        <v>2004</v>
      </c>
      <c r="J1333">
        <v>1</v>
      </c>
      <c r="K1333">
        <v>1810</v>
      </c>
      <c r="L1333" t="s">
        <v>70</v>
      </c>
      <c r="M1333" t="s">
        <v>150</v>
      </c>
      <c r="N1333" t="s">
        <v>150</v>
      </c>
      <c r="O1333">
        <v>21</v>
      </c>
      <c r="P1333" t="s">
        <v>150</v>
      </c>
      <c r="Q1333">
        <v>56</v>
      </c>
      <c r="R1333">
        <v>1915</v>
      </c>
    </row>
    <row r="1334" spans="1:18" x14ac:dyDescent="0.2">
      <c r="A1334">
        <v>1986</v>
      </c>
      <c r="B1334">
        <v>1916</v>
      </c>
      <c r="C1334">
        <f>VLOOKUP(B1334,Sheet3!A:B,2,FALSE)</f>
        <v>1653</v>
      </c>
      <c r="D1334">
        <v>2001</v>
      </c>
      <c r="E1334" s="1">
        <v>37073</v>
      </c>
      <c r="F1334" t="b">
        <v>0</v>
      </c>
      <c r="G1334" t="s">
        <v>1419</v>
      </c>
      <c r="H1334" t="s">
        <v>1972</v>
      </c>
      <c r="I1334" t="s">
        <v>2004</v>
      </c>
      <c r="J1334">
        <v>1</v>
      </c>
      <c r="K1334">
        <v>1810</v>
      </c>
      <c r="L1334" t="s">
        <v>70</v>
      </c>
      <c r="M1334" t="s">
        <v>150</v>
      </c>
      <c r="N1334" t="s">
        <v>150</v>
      </c>
      <c r="O1334">
        <v>19</v>
      </c>
      <c r="P1334" t="s">
        <v>150</v>
      </c>
      <c r="Q1334">
        <v>50</v>
      </c>
      <c r="R1334">
        <v>1916</v>
      </c>
    </row>
    <row r="1335" spans="1:18" x14ac:dyDescent="0.2">
      <c r="A1335">
        <v>1937</v>
      </c>
      <c r="B1335">
        <v>1917</v>
      </c>
      <c r="C1335">
        <f>VLOOKUP(B1335,Sheet3!A:B,2,FALSE)</f>
        <v>1654</v>
      </c>
      <c r="D1335">
        <v>2000</v>
      </c>
      <c r="E1335" s="1">
        <v>36709</v>
      </c>
      <c r="F1335" t="b">
        <v>0</v>
      </c>
      <c r="G1335" t="s">
        <v>1419</v>
      </c>
      <c r="H1335" t="s">
        <v>1972</v>
      </c>
      <c r="I1335" t="s">
        <v>2004</v>
      </c>
      <c r="J1335">
        <v>1</v>
      </c>
      <c r="K1335">
        <v>20029</v>
      </c>
      <c r="L1335" t="s">
        <v>1420</v>
      </c>
      <c r="M1335" t="s">
        <v>150</v>
      </c>
      <c r="N1335" t="s">
        <v>150</v>
      </c>
      <c r="O1335">
        <v>4</v>
      </c>
      <c r="P1335" t="s">
        <v>150</v>
      </c>
      <c r="Q1335">
        <v>46</v>
      </c>
      <c r="R1335">
        <v>1917</v>
      </c>
    </row>
    <row r="1336" spans="1:18" x14ac:dyDescent="0.2">
      <c r="A1336">
        <v>1894</v>
      </c>
      <c r="B1336">
        <v>1918</v>
      </c>
      <c r="C1336">
        <f>VLOOKUP(B1336,Sheet3!A:B,2,FALSE)</f>
        <v>1655</v>
      </c>
      <c r="D1336">
        <v>1999</v>
      </c>
      <c r="E1336" s="1">
        <v>36373</v>
      </c>
      <c r="F1336" t="b">
        <v>0</v>
      </c>
      <c r="G1336" t="s">
        <v>1419</v>
      </c>
      <c r="H1336" t="s">
        <v>1972</v>
      </c>
      <c r="I1336" t="s">
        <v>2004</v>
      </c>
      <c r="J1336">
        <v>1</v>
      </c>
      <c r="K1336">
        <v>12645</v>
      </c>
      <c r="L1336" t="s">
        <v>1421</v>
      </c>
      <c r="M1336" t="s">
        <v>150</v>
      </c>
      <c r="N1336" t="s">
        <v>150</v>
      </c>
      <c r="O1336">
        <v>1</v>
      </c>
      <c r="P1336" t="s">
        <v>150</v>
      </c>
      <c r="Q1336">
        <v>48</v>
      </c>
      <c r="R1336">
        <v>1918</v>
      </c>
    </row>
    <row r="1337" spans="1:18" x14ac:dyDescent="0.2">
      <c r="A1337">
        <v>1843</v>
      </c>
      <c r="B1337">
        <v>1919</v>
      </c>
      <c r="C1337">
        <f>VLOOKUP(B1337,Sheet3!A:B,2,FALSE)</f>
        <v>1656</v>
      </c>
      <c r="D1337">
        <v>1998</v>
      </c>
      <c r="E1337" s="1">
        <v>35981</v>
      </c>
      <c r="F1337" t="b">
        <v>0</v>
      </c>
      <c r="G1337" t="s">
        <v>1419</v>
      </c>
      <c r="H1337" t="s">
        <v>1972</v>
      </c>
      <c r="I1337" t="s">
        <v>2004</v>
      </c>
      <c r="J1337">
        <v>1</v>
      </c>
      <c r="K1337">
        <v>1139</v>
      </c>
      <c r="L1337" t="s">
        <v>1184</v>
      </c>
      <c r="M1337" t="s">
        <v>150</v>
      </c>
      <c r="N1337" t="s">
        <v>150</v>
      </c>
      <c r="O1337">
        <v>1</v>
      </c>
      <c r="P1337" t="s">
        <v>150</v>
      </c>
      <c r="Q1337">
        <v>50</v>
      </c>
      <c r="R1337">
        <v>1919</v>
      </c>
    </row>
    <row r="1338" spans="1:18" x14ac:dyDescent="0.2">
      <c r="A1338">
        <v>1803</v>
      </c>
      <c r="B1338">
        <v>1920</v>
      </c>
      <c r="C1338">
        <f>VLOOKUP(B1338,Sheet3!A:B,2,FALSE)</f>
        <v>1657</v>
      </c>
      <c r="D1338">
        <v>1997</v>
      </c>
      <c r="E1338" s="1">
        <v>35638</v>
      </c>
      <c r="F1338" t="b">
        <v>0</v>
      </c>
      <c r="G1338" t="s">
        <v>1419</v>
      </c>
      <c r="H1338" t="s">
        <v>1972</v>
      </c>
      <c r="I1338" t="s">
        <v>2004</v>
      </c>
      <c r="J1338">
        <v>1</v>
      </c>
      <c r="K1338">
        <v>20229</v>
      </c>
      <c r="L1338" t="s">
        <v>828</v>
      </c>
      <c r="M1338" t="s">
        <v>150</v>
      </c>
      <c r="N1338" t="s">
        <v>150</v>
      </c>
      <c r="O1338">
        <v>1</v>
      </c>
      <c r="P1338" t="s">
        <v>150</v>
      </c>
      <c r="Q1338">
        <v>40</v>
      </c>
      <c r="R1338">
        <v>1920</v>
      </c>
    </row>
    <row r="1339" spans="1:18" x14ac:dyDescent="0.2">
      <c r="A1339">
        <v>1754</v>
      </c>
      <c r="B1339">
        <v>1921</v>
      </c>
      <c r="C1339">
        <f>VLOOKUP(B1339,Sheet3!A:B,2,FALSE)</f>
        <v>1658</v>
      </c>
      <c r="D1339">
        <v>1996</v>
      </c>
      <c r="E1339" s="1">
        <v>35246</v>
      </c>
      <c r="F1339" t="b">
        <v>0</v>
      </c>
      <c r="G1339" t="s">
        <v>1419</v>
      </c>
      <c r="H1339" t="s">
        <v>1972</v>
      </c>
      <c r="I1339" t="s">
        <v>2004</v>
      </c>
      <c r="J1339">
        <v>1</v>
      </c>
      <c r="K1339">
        <v>2267</v>
      </c>
      <c r="L1339" t="s">
        <v>1423</v>
      </c>
      <c r="M1339" t="s">
        <v>150</v>
      </c>
      <c r="N1339" t="s">
        <v>150</v>
      </c>
      <c r="O1339">
        <v>5</v>
      </c>
      <c r="P1339" t="s">
        <v>150</v>
      </c>
      <c r="Q1339">
        <v>42</v>
      </c>
      <c r="R1339">
        <v>1921</v>
      </c>
    </row>
    <row r="1340" spans="1:18" x14ac:dyDescent="0.2">
      <c r="A1340">
        <v>1709</v>
      </c>
      <c r="B1340">
        <v>1922</v>
      </c>
      <c r="C1340">
        <f>VLOOKUP(B1340,Sheet3!A:B,2,FALSE)</f>
        <v>1659</v>
      </c>
      <c r="D1340">
        <v>1995</v>
      </c>
      <c r="E1340" s="1">
        <v>34875</v>
      </c>
      <c r="F1340" t="b">
        <v>0</v>
      </c>
      <c r="G1340" t="s">
        <v>1419</v>
      </c>
      <c r="H1340" t="s">
        <v>1972</v>
      </c>
      <c r="I1340" t="s">
        <v>2004</v>
      </c>
      <c r="J1340">
        <v>1</v>
      </c>
      <c r="K1340">
        <v>1876</v>
      </c>
      <c r="L1340" t="s">
        <v>661</v>
      </c>
      <c r="M1340" t="s">
        <v>150</v>
      </c>
      <c r="N1340" t="s">
        <v>150</v>
      </c>
      <c r="O1340">
        <v>16</v>
      </c>
      <c r="P1340" t="s">
        <v>150</v>
      </c>
      <c r="Q1340">
        <v>44</v>
      </c>
      <c r="R1340">
        <v>1922</v>
      </c>
    </row>
    <row r="1341" spans="1:18" x14ac:dyDescent="0.2">
      <c r="A1341">
        <v>1665</v>
      </c>
      <c r="B1341">
        <v>1923</v>
      </c>
      <c r="C1341">
        <f>VLOOKUP(B1341,Sheet3!A:B,2,FALSE)</f>
        <v>1660</v>
      </c>
      <c r="D1341">
        <v>1994</v>
      </c>
      <c r="E1341" s="1">
        <v>34511</v>
      </c>
      <c r="F1341" t="b">
        <v>0</v>
      </c>
      <c r="G1341" t="s">
        <v>1419</v>
      </c>
      <c r="H1341" t="s">
        <v>1972</v>
      </c>
      <c r="I1341" t="s">
        <v>2004</v>
      </c>
      <c r="J1341">
        <v>1</v>
      </c>
      <c r="K1341">
        <v>1378</v>
      </c>
      <c r="L1341" t="s">
        <v>884</v>
      </c>
      <c r="M1341" t="s">
        <v>150</v>
      </c>
      <c r="N1341" t="s">
        <v>150</v>
      </c>
      <c r="O1341">
        <v>9</v>
      </c>
      <c r="P1341" t="s">
        <v>150</v>
      </c>
      <c r="Q1341">
        <v>50</v>
      </c>
      <c r="R1341">
        <v>1923</v>
      </c>
    </row>
    <row r="1342" spans="1:18" x14ac:dyDescent="0.2">
      <c r="A1342">
        <v>1622</v>
      </c>
      <c r="B1342">
        <v>1924</v>
      </c>
      <c r="C1342">
        <f>VLOOKUP(B1342,Sheet3!A:B,2,FALSE)</f>
        <v>1661</v>
      </c>
      <c r="D1342">
        <v>1993</v>
      </c>
      <c r="E1342" s="1">
        <v>34147</v>
      </c>
      <c r="F1342" t="b">
        <v>0</v>
      </c>
      <c r="G1342" t="s">
        <v>1419</v>
      </c>
      <c r="H1342" t="s">
        <v>1972</v>
      </c>
      <c r="I1342" t="s">
        <v>2004</v>
      </c>
      <c r="J1342">
        <v>1</v>
      </c>
      <c r="K1342">
        <v>1968</v>
      </c>
      <c r="L1342" t="s">
        <v>571</v>
      </c>
      <c r="M1342" t="s">
        <v>150</v>
      </c>
      <c r="N1342" t="s">
        <v>150</v>
      </c>
      <c r="O1342">
        <v>7</v>
      </c>
      <c r="P1342" t="s">
        <v>150</v>
      </c>
      <c r="Q1342">
        <v>42</v>
      </c>
      <c r="R1342">
        <v>1924</v>
      </c>
    </row>
    <row r="1343" spans="1:18" x14ac:dyDescent="0.2">
      <c r="A1343">
        <v>1583</v>
      </c>
      <c r="B1343">
        <v>1925</v>
      </c>
      <c r="C1343">
        <f>VLOOKUP(B1343,Sheet3!A:B,2,FALSE)</f>
        <v>1662</v>
      </c>
      <c r="D1343">
        <v>1992</v>
      </c>
      <c r="E1343" s="1">
        <v>33818</v>
      </c>
      <c r="F1343" t="b">
        <v>0</v>
      </c>
      <c r="G1343" t="s">
        <v>1419</v>
      </c>
      <c r="H1343" t="s">
        <v>1972</v>
      </c>
      <c r="I1343" t="s">
        <v>2004</v>
      </c>
      <c r="J1343">
        <v>1</v>
      </c>
      <c r="K1343">
        <v>2242</v>
      </c>
      <c r="L1343" t="s">
        <v>208</v>
      </c>
      <c r="M1343" t="s">
        <v>150</v>
      </c>
      <c r="N1343" t="s">
        <v>150</v>
      </c>
      <c r="O1343">
        <v>21</v>
      </c>
      <c r="P1343" t="s">
        <v>150</v>
      </c>
      <c r="Q1343">
        <v>42</v>
      </c>
      <c r="R1343">
        <v>1925</v>
      </c>
    </row>
    <row r="1344" spans="1:18" x14ac:dyDescent="0.2">
      <c r="A1344">
        <v>1537</v>
      </c>
      <c r="B1344">
        <v>1926</v>
      </c>
      <c r="C1344">
        <f>VLOOKUP(B1344,Sheet3!A:B,2,FALSE)</f>
        <v>1663</v>
      </c>
      <c r="D1344">
        <v>1991</v>
      </c>
      <c r="E1344" s="1">
        <v>33447</v>
      </c>
      <c r="F1344" t="b">
        <v>0</v>
      </c>
      <c r="G1344" t="s">
        <v>1419</v>
      </c>
      <c r="H1344" t="s">
        <v>1972</v>
      </c>
      <c r="I1344" t="s">
        <v>2004</v>
      </c>
      <c r="J1344">
        <v>1</v>
      </c>
      <c r="K1344">
        <v>1133</v>
      </c>
      <c r="L1344" t="s">
        <v>1890</v>
      </c>
      <c r="M1344" t="s">
        <v>150</v>
      </c>
      <c r="N1344" t="s">
        <v>150</v>
      </c>
      <c r="O1344">
        <v>1</v>
      </c>
      <c r="P1344" t="s">
        <v>150</v>
      </c>
      <c r="Q1344">
        <v>30</v>
      </c>
      <c r="R1344">
        <v>1926</v>
      </c>
    </row>
    <row r="1345" spans="1:18" x14ac:dyDescent="0.2">
      <c r="A1345">
        <v>1488</v>
      </c>
      <c r="B1345">
        <v>1927</v>
      </c>
      <c r="C1345">
        <f>VLOOKUP(B1345,Sheet3!A:B,2,FALSE)</f>
        <v>1664</v>
      </c>
      <c r="D1345">
        <v>1990</v>
      </c>
      <c r="E1345" s="1">
        <v>33055</v>
      </c>
      <c r="F1345" t="b">
        <v>0</v>
      </c>
      <c r="G1345" t="s">
        <v>1419</v>
      </c>
      <c r="H1345" t="s">
        <v>1972</v>
      </c>
      <c r="I1345" t="s">
        <v>2004</v>
      </c>
      <c r="J1345">
        <v>1</v>
      </c>
      <c r="K1345">
        <v>1682</v>
      </c>
      <c r="L1345" t="s">
        <v>105</v>
      </c>
      <c r="M1345" t="s">
        <v>150</v>
      </c>
      <c r="N1345" t="s">
        <v>150</v>
      </c>
      <c r="O1345">
        <v>11</v>
      </c>
      <c r="P1345" t="s">
        <v>150</v>
      </c>
      <c r="Q1345">
        <v>42</v>
      </c>
      <c r="R1345">
        <v>1927</v>
      </c>
    </row>
    <row r="1346" spans="1:18" x14ac:dyDescent="0.2">
      <c r="A1346">
        <v>1444</v>
      </c>
      <c r="B1346">
        <v>1928</v>
      </c>
      <c r="C1346">
        <f>VLOOKUP(B1346,Sheet3!A:B,2,FALSE)</f>
        <v>1665</v>
      </c>
      <c r="D1346">
        <v>1989</v>
      </c>
      <c r="E1346" s="1">
        <v>32698</v>
      </c>
      <c r="F1346" t="b">
        <v>0</v>
      </c>
      <c r="G1346" t="s">
        <v>1419</v>
      </c>
      <c r="H1346" t="s">
        <v>1972</v>
      </c>
      <c r="I1346" t="s">
        <v>2004</v>
      </c>
      <c r="J1346">
        <v>1</v>
      </c>
      <c r="K1346">
        <v>1042</v>
      </c>
      <c r="L1346" t="s">
        <v>202</v>
      </c>
      <c r="M1346" t="s">
        <v>150</v>
      </c>
      <c r="N1346" t="s">
        <v>150</v>
      </c>
      <c r="O1346">
        <v>5</v>
      </c>
      <c r="P1346" t="s">
        <v>150</v>
      </c>
      <c r="Q1346">
        <v>38</v>
      </c>
      <c r="R1346">
        <v>1928</v>
      </c>
    </row>
    <row r="1347" spans="1:18" x14ac:dyDescent="0.2">
      <c r="A1347">
        <v>1398</v>
      </c>
      <c r="B1347">
        <v>1929</v>
      </c>
      <c r="C1347">
        <f>VLOOKUP(B1347,Sheet3!A:B,2,FALSE)</f>
        <v>1666</v>
      </c>
      <c r="D1347">
        <v>1988</v>
      </c>
      <c r="E1347" s="1">
        <v>32348</v>
      </c>
      <c r="F1347" t="b">
        <v>0</v>
      </c>
      <c r="G1347" t="s">
        <v>1425</v>
      </c>
      <c r="H1347" t="s">
        <v>1972</v>
      </c>
      <c r="I1347" t="s">
        <v>2004</v>
      </c>
      <c r="J1347">
        <v>1</v>
      </c>
      <c r="K1347">
        <v>1132</v>
      </c>
      <c r="L1347" t="s">
        <v>320</v>
      </c>
      <c r="M1347" t="s">
        <v>150</v>
      </c>
      <c r="N1347" t="s">
        <v>150</v>
      </c>
      <c r="O1347">
        <v>1</v>
      </c>
      <c r="P1347" t="s">
        <v>150</v>
      </c>
      <c r="Q1347">
        <v>36</v>
      </c>
      <c r="R1347">
        <v>1929</v>
      </c>
    </row>
    <row r="1348" spans="1:18" x14ac:dyDescent="0.2">
      <c r="A1348">
        <v>1347</v>
      </c>
      <c r="B1348">
        <v>1930</v>
      </c>
      <c r="C1348">
        <f>VLOOKUP(B1348,Sheet3!A:B,2,FALSE)</f>
        <v>1667</v>
      </c>
      <c r="D1348">
        <v>1987</v>
      </c>
      <c r="E1348" s="1">
        <v>31956</v>
      </c>
      <c r="F1348" t="b">
        <v>0</v>
      </c>
      <c r="G1348" t="s">
        <v>1425</v>
      </c>
      <c r="H1348" t="s">
        <v>1972</v>
      </c>
      <c r="I1348" t="s">
        <v>2004</v>
      </c>
      <c r="J1348">
        <v>1</v>
      </c>
      <c r="K1348">
        <v>1042</v>
      </c>
      <c r="L1348" t="s">
        <v>202</v>
      </c>
      <c r="M1348" t="s">
        <v>150</v>
      </c>
      <c r="N1348" t="s">
        <v>150</v>
      </c>
      <c r="O1348">
        <v>3</v>
      </c>
      <c r="P1348" t="s">
        <v>150</v>
      </c>
      <c r="Q1348">
        <v>42</v>
      </c>
      <c r="R1348">
        <v>1930</v>
      </c>
    </row>
    <row r="1349" spans="1:18" x14ac:dyDescent="0.2">
      <c r="A1349">
        <v>1302</v>
      </c>
      <c r="B1349">
        <v>1931</v>
      </c>
      <c r="C1349">
        <f>VLOOKUP(B1349,Sheet3!A:B,2,FALSE)</f>
        <v>1668</v>
      </c>
      <c r="D1349">
        <v>1986</v>
      </c>
      <c r="E1349" s="1">
        <v>31599</v>
      </c>
      <c r="F1349" t="b">
        <v>0</v>
      </c>
      <c r="G1349" t="s">
        <v>1425</v>
      </c>
      <c r="H1349" t="s">
        <v>1972</v>
      </c>
      <c r="I1349" t="s">
        <v>2004</v>
      </c>
      <c r="J1349">
        <v>1</v>
      </c>
      <c r="K1349">
        <v>1884</v>
      </c>
      <c r="L1349" t="s">
        <v>205</v>
      </c>
      <c r="M1349" t="s">
        <v>150</v>
      </c>
      <c r="N1349" t="s">
        <v>150</v>
      </c>
      <c r="O1349">
        <v>1</v>
      </c>
      <c r="P1349" t="s">
        <v>150</v>
      </c>
      <c r="Q1349">
        <v>42</v>
      </c>
      <c r="R1349">
        <v>1931</v>
      </c>
    </row>
    <row r="1350" spans="1:18" x14ac:dyDescent="0.2">
      <c r="A1350">
        <v>1261</v>
      </c>
      <c r="B1350">
        <v>1932</v>
      </c>
      <c r="C1350">
        <f>VLOOKUP(B1350,Sheet3!A:B,2,FALSE)</f>
        <v>1669</v>
      </c>
      <c r="D1350">
        <v>1985</v>
      </c>
      <c r="E1350" s="1">
        <v>31256</v>
      </c>
      <c r="F1350" t="b">
        <v>0</v>
      </c>
      <c r="G1350" t="s">
        <v>1425</v>
      </c>
      <c r="H1350" t="s">
        <v>1972</v>
      </c>
      <c r="I1350" t="s">
        <v>2004</v>
      </c>
      <c r="J1350">
        <v>1</v>
      </c>
      <c r="K1350">
        <v>1096</v>
      </c>
      <c r="L1350" t="s">
        <v>2164</v>
      </c>
      <c r="M1350" t="s">
        <v>150</v>
      </c>
      <c r="N1350" t="s">
        <v>150</v>
      </c>
      <c r="O1350">
        <v>1</v>
      </c>
      <c r="P1350" t="s">
        <v>150</v>
      </c>
      <c r="Q1350" t="s">
        <v>150</v>
      </c>
      <c r="R1350">
        <v>1932</v>
      </c>
    </row>
    <row r="1351" spans="1:18" x14ac:dyDescent="0.2">
      <c r="A1351">
        <v>1218</v>
      </c>
      <c r="B1351">
        <v>1933</v>
      </c>
      <c r="C1351">
        <f>VLOOKUP(B1351,Sheet3!A:B,2,FALSE)</f>
        <v>1670</v>
      </c>
      <c r="D1351">
        <v>1984</v>
      </c>
      <c r="E1351" s="1">
        <v>30892</v>
      </c>
      <c r="F1351" t="b">
        <v>0</v>
      </c>
      <c r="G1351" t="s">
        <v>1427</v>
      </c>
      <c r="H1351" t="s">
        <v>1972</v>
      </c>
      <c r="I1351" t="s">
        <v>2004</v>
      </c>
      <c r="J1351">
        <v>1</v>
      </c>
      <c r="K1351">
        <v>1569</v>
      </c>
      <c r="L1351" t="s">
        <v>324</v>
      </c>
      <c r="M1351" t="s">
        <v>150</v>
      </c>
      <c r="N1351" t="s">
        <v>150</v>
      </c>
      <c r="O1351">
        <v>3</v>
      </c>
      <c r="P1351" t="s">
        <v>150</v>
      </c>
      <c r="Q1351" t="s">
        <v>150</v>
      </c>
      <c r="R1351">
        <v>1933</v>
      </c>
    </row>
    <row r="1352" spans="1:18" x14ac:dyDescent="0.2">
      <c r="A1352">
        <v>1179</v>
      </c>
      <c r="B1352">
        <v>1934</v>
      </c>
      <c r="C1352">
        <f>VLOOKUP(B1352,Sheet3!A:B,2,FALSE)</f>
        <v>1671</v>
      </c>
      <c r="D1352">
        <v>1983</v>
      </c>
      <c r="E1352" s="1">
        <v>30549</v>
      </c>
      <c r="F1352" t="b">
        <v>0</v>
      </c>
      <c r="G1352" t="s">
        <v>1427</v>
      </c>
      <c r="H1352" t="s">
        <v>1972</v>
      </c>
      <c r="I1352" t="s">
        <v>2004</v>
      </c>
      <c r="J1352">
        <v>1</v>
      </c>
      <c r="K1352">
        <v>2159</v>
      </c>
      <c r="L1352" t="s">
        <v>1215</v>
      </c>
      <c r="M1352" t="s">
        <v>150</v>
      </c>
      <c r="N1352" t="s">
        <v>150</v>
      </c>
      <c r="O1352">
        <v>4</v>
      </c>
      <c r="P1352" t="s">
        <v>150</v>
      </c>
      <c r="Q1352" t="s">
        <v>150</v>
      </c>
      <c r="R1352">
        <v>1934</v>
      </c>
    </row>
    <row r="1353" spans="1:18" x14ac:dyDescent="0.2">
      <c r="A1353">
        <v>1135</v>
      </c>
      <c r="B1353">
        <v>1935</v>
      </c>
      <c r="C1353">
        <f>VLOOKUP(B1353,Sheet3!A:B,2,FALSE)</f>
        <v>1672</v>
      </c>
      <c r="D1353">
        <v>1982</v>
      </c>
      <c r="E1353" s="1">
        <v>30178</v>
      </c>
      <c r="F1353" t="b">
        <v>0</v>
      </c>
      <c r="G1353" t="s">
        <v>1427</v>
      </c>
      <c r="H1353" t="s">
        <v>1972</v>
      </c>
      <c r="I1353" t="s">
        <v>2004</v>
      </c>
      <c r="J1353">
        <v>1</v>
      </c>
      <c r="K1353">
        <v>1877</v>
      </c>
      <c r="L1353" t="s">
        <v>1430</v>
      </c>
      <c r="M1353" t="s">
        <v>150</v>
      </c>
      <c r="N1353" t="s">
        <v>150</v>
      </c>
      <c r="O1353">
        <v>1</v>
      </c>
      <c r="P1353" t="s">
        <v>150</v>
      </c>
      <c r="Q1353" t="s">
        <v>150</v>
      </c>
      <c r="R1353">
        <v>1935</v>
      </c>
    </row>
    <row r="1354" spans="1:18" x14ac:dyDescent="0.2">
      <c r="A1354">
        <v>1090</v>
      </c>
      <c r="B1354">
        <v>1936</v>
      </c>
      <c r="C1354">
        <f>VLOOKUP(B1354,Sheet3!A:B,2,FALSE)</f>
        <v>1673</v>
      </c>
      <c r="D1354">
        <v>1981</v>
      </c>
      <c r="E1354" s="1">
        <v>29814</v>
      </c>
      <c r="F1354" t="b">
        <v>0</v>
      </c>
      <c r="G1354" t="s">
        <v>1427</v>
      </c>
      <c r="H1354" t="s">
        <v>1972</v>
      </c>
      <c r="I1354" t="s">
        <v>2004</v>
      </c>
      <c r="J1354">
        <v>1</v>
      </c>
      <c r="K1354">
        <v>1443</v>
      </c>
      <c r="L1354" t="s">
        <v>261</v>
      </c>
      <c r="M1354" t="s">
        <v>150</v>
      </c>
      <c r="N1354" t="s">
        <v>150</v>
      </c>
      <c r="O1354">
        <v>17</v>
      </c>
      <c r="P1354" t="s">
        <v>150</v>
      </c>
      <c r="Q1354" t="s">
        <v>150</v>
      </c>
      <c r="R1354">
        <v>1936</v>
      </c>
    </row>
    <row r="1355" spans="1:18" x14ac:dyDescent="0.2">
      <c r="A1355">
        <v>1042</v>
      </c>
      <c r="B1355">
        <v>1937</v>
      </c>
      <c r="C1355">
        <f>VLOOKUP(B1355,Sheet3!A:B,2,FALSE)</f>
        <v>1674</v>
      </c>
      <c r="D1355">
        <v>1980</v>
      </c>
      <c r="E1355" s="1">
        <v>29429</v>
      </c>
      <c r="F1355" t="b">
        <v>0</v>
      </c>
      <c r="G1355" t="s">
        <v>1427</v>
      </c>
      <c r="H1355" t="s">
        <v>1972</v>
      </c>
      <c r="I1355" t="s">
        <v>2004</v>
      </c>
      <c r="J1355">
        <v>1</v>
      </c>
      <c r="K1355">
        <v>2225</v>
      </c>
      <c r="L1355" t="s">
        <v>250</v>
      </c>
      <c r="M1355" t="s">
        <v>150</v>
      </c>
      <c r="N1355" t="s">
        <v>150</v>
      </c>
      <c r="O1355">
        <v>2</v>
      </c>
      <c r="P1355" t="s">
        <v>150</v>
      </c>
      <c r="Q1355" t="s">
        <v>150</v>
      </c>
      <c r="R1355">
        <v>1937</v>
      </c>
    </row>
    <row r="1356" spans="1:18" x14ac:dyDescent="0.2">
      <c r="A1356">
        <v>999</v>
      </c>
      <c r="B1356">
        <v>1938</v>
      </c>
      <c r="C1356">
        <f>VLOOKUP(B1356,Sheet3!A:B,2,FALSE)</f>
        <v>1675</v>
      </c>
      <c r="D1356">
        <v>1979</v>
      </c>
      <c r="E1356" s="1">
        <v>29079</v>
      </c>
      <c r="F1356" t="b">
        <v>0</v>
      </c>
      <c r="G1356" t="s">
        <v>1427</v>
      </c>
      <c r="H1356" t="s">
        <v>1972</v>
      </c>
      <c r="I1356" t="s">
        <v>2004</v>
      </c>
      <c r="J1356">
        <v>1</v>
      </c>
      <c r="K1356">
        <v>1786</v>
      </c>
      <c r="L1356" t="s">
        <v>1432</v>
      </c>
      <c r="M1356" t="s">
        <v>150</v>
      </c>
      <c r="N1356" t="s">
        <v>150</v>
      </c>
      <c r="O1356">
        <v>4</v>
      </c>
      <c r="P1356" t="s">
        <v>150</v>
      </c>
      <c r="Q1356" t="s">
        <v>150</v>
      </c>
      <c r="R1356">
        <v>1938</v>
      </c>
    </row>
    <row r="1357" spans="1:18" x14ac:dyDescent="0.2">
      <c r="A1357">
        <v>954</v>
      </c>
      <c r="B1357">
        <v>1939</v>
      </c>
      <c r="C1357">
        <f>VLOOKUP(B1357,Sheet3!A:B,2,FALSE)</f>
        <v>1676</v>
      </c>
      <c r="D1357">
        <v>1978</v>
      </c>
      <c r="E1357" s="1">
        <v>28701</v>
      </c>
      <c r="F1357" t="b">
        <v>0</v>
      </c>
      <c r="G1357" t="s">
        <v>1427</v>
      </c>
      <c r="H1357" t="s">
        <v>1972</v>
      </c>
      <c r="I1357" t="s">
        <v>2004</v>
      </c>
      <c r="J1357">
        <v>1</v>
      </c>
      <c r="K1357">
        <v>11421</v>
      </c>
      <c r="L1357" t="s">
        <v>459</v>
      </c>
      <c r="M1357" t="s">
        <v>150</v>
      </c>
      <c r="N1357" t="s">
        <v>150</v>
      </c>
      <c r="O1357">
        <v>3</v>
      </c>
      <c r="P1357" t="s">
        <v>150</v>
      </c>
      <c r="Q1357" t="s">
        <v>150</v>
      </c>
      <c r="R1357">
        <v>1939</v>
      </c>
    </row>
    <row r="1358" spans="1:18" x14ac:dyDescent="0.2">
      <c r="A1358">
        <v>907</v>
      </c>
      <c r="B1358">
        <v>1940</v>
      </c>
      <c r="C1358">
        <f>VLOOKUP(B1358,Sheet3!A:B,2,FALSE)</f>
        <v>1677</v>
      </c>
      <c r="D1358">
        <v>1977</v>
      </c>
      <c r="E1358" s="1">
        <v>28344</v>
      </c>
      <c r="F1358" t="b">
        <v>0</v>
      </c>
      <c r="G1358" t="s">
        <v>1427</v>
      </c>
      <c r="H1358" t="s">
        <v>1972</v>
      </c>
      <c r="I1358" t="s">
        <v>2004</v>
      </c>
      <c r="J1358">
        <v>1</v>
      </c>
      <c r="K1358">
        <v>1648</v>
      </c>
      <c r="L1358" t="s">
        <v>1433</v>
      </c>
      <c r="M1358" t="s">
        <v>150</v>
      </c>
      <c r="N1358" t="s">
        <v>150</v>
      </c>
      <c r="O1358">
        <v>2</v>
      </c>
      <c r="P1358" t="s">
        <v>150</v>
      </c>
      <c r="Q1358" t="s">
        <v>150</v>
      </c>
      <c r="R1358">
        <v>1940</v>
      </c>
    </row>
    <row r="1359" spans="1:18" x14ac:dyDescent="0.2">
      <c r="A1359">
        <v>861</v>
      </c>
      <c r="B1359">
        <v>1941</v>
      </c>
      <c r="C1359">
        <f>VLOOKUP(B1359,Sheet3!A:B,2,FALSE)</f>
        <v>1678</v>
      </c>
      <c r="D1359">
        <v>1976</v>
      </c>
      <c r="E1359" s="1">
        <v>27994</v>
      </c>
      <c r="F1359" t="b">
        <v>0</v>
      </c>
      <c r="G1359" t="s">
        <v>1427</v>
      </c>
      <c r="H1359" t="s">
        <v>1972</v>
      </c>
      <c r="I1359" t="s">
        <v>2004</v>
      </c>
      <c r="J1359">
        <v>1</v>
      </c>
      <c r="K1359">
        <v>1753</v>
      </c>
      <c r="L1359" t="s">
        <v>338</v>
      </c>
      <c r="M1359" t="s">
        <v>150</v>
      </c>
      <c r="N1359" t="s">
        <v>150</v>
      </c>
      <c r="O1359">
        <v>2</v>
      </c>
      <c r="P1359" t="s">
        <v>150</v>
      </c>
      <c r="Q1359" t="s">
        <v>150</v>
      </c>
      <c r="R1359">
        <v>1941</v>
      </c>
    </row>
    <row r="1360" spans="1:18" x14ac:dyDescent="0.2">
      <c r="A1360">
        <v>817</v>
      </c>
      <c r="B1360">
        <v>1942</v>
      </c>
      <c r="C1360">
        <f>VLOOKUP(B1360,Sheet3!A:B,2,FALSE)</f>
        <v>1679</v>
      </c>
      <c r="D1360">
        <v>1975</v>
      </c>
      <c r="E1360" s="1">
        <v>27623</v>
      </c>
      <c r="F1360" t="b">
        <v>0</v>
      </c>
      <c r="G1360" t="s">
        <v>1427</v>
      </c>
      <c r="H1360" t="s">
        <v>1972</v>
      </c>
      <c r="I1360" t="s">
        <v>2004</v>
      </c>
      <c r="J1360">
        <v>1</v>
      </c>
      <c r="K1360">
        <v>1087</v>
      </c>
      <c r="L1360" t="s">
        <v>2281</v>
      </c>
      <c r="M1360" t="s">
        <v>150</v>
      </c>
      <c r="N1360" t="s">
        <v>150</v>
      </c>
      <c r="O1360">
        <v>1</v>
      </c>
      <c r="P1360" t="s">
        <v>150</v>
      </c>
      <c r="Q1360" t="s">
        <v>150</v>
      </c>
      <c r="R1360">
        <v>1942</v>
      </c>
    </row>
    <row r="1361" spans="1:18" x14ac:dyDescent="0.2">
      <c r="A1361">
        <v>773</v>
      </c>
      <c r="B1361">
        <v>1943</v>
      </c>
      <c r="C1361">
        <f>VLOOKUP(B1361,Sheet3!A:B,2,FALSE)</f>
        <v>1680</v>
      </c>
      <c r="D1361">
        <v>1974</v>
      </c>
      <c r="E1361" s="1">
        <v>27259</v>
      </c>
      <c r="F1361" t="b">
        <v>0</v>
      </c>
      <c r="G1361" t="s">
        <v>1427</v>
      </c>
      <c r="H1361" t="s">
        <v>1972</v>
      </c>
      <c r="I1361" t="s">
        <v>2004</v>
      </c>
      <c r="J1361">
        <v>1</v>
      </c>
      <c r="K1361">
        <v>2152</v>
      </c>
      <c r="L1361" t="s">
        <v>510</v>
      </c>
      <c r="M1361" t="s">
        <v>150</v>
      </c>
      <c r="N1361" t="s">
        <v>150</v>
      </c>
      <c r="O1361">
        <v>9</v>
      </c>
      <c r="P1361" t="s">
        <v>150</v>
      </c>
      <c r="Q1361" t="s">
        <v>150</v>
      </c>
      <c r="R1361">
        <v>1943</v>
      </c>
    </row>
    <row r="1362" spans="1:18" x14ac:dyDescent="0.2">
      <c r="A1362">
        <v>728</v>
      </c>
      <c r="B1362">
        <v>1944</v>
      </c>
      <c r="C1362">
        <f>VLOOKUP(B1362,Sheet3!A:B,2,FALSE)</f>
        <v>1681</v>
      </c>
      <c r="D1362">
        <v>1973</v>
      </c>
      <c r="E1362" s="1">
        <v>26910</v>
      </c>
      <c r="F1362" t="b">
        <v>0</v>
      </c>
      <c r="G1362" t="s">
        <v>1427</v>
      </c>
      <c r="H1362" t="s">
        <v>1972</v>
      </c>
      <c r="I1362" t="s">
        <v>2004</v>
      </c>
      <c r="J1362">
        <v>1</v>
      </c>
      <c r="K1362">
        <v>1177</v>
      </c>
      <c r="L1362" t="s">
        <v>340</v>
      </c>
      <c r="M1362" t="s">
        <v>150</v>
      </c>
      <c r="N1362" t="s">
        <v>150</v>
      </c>
      <c r="O1362">
        <v>50</v>
      </c>
      <c r="P1362" t="s">
        <v>150</v>
      </c>
      <c r="Q1362" t="s">
        <v>150</v>
      </c>
      <c r="R1362">
        <v>1944</v>
      </c>
    </row>
    <row r="1363" spans="1:18" x14ac:dyDescent="0.2">
      <c r="A1363">
        <v>679</v>
      </c>
      <c r="B1363">
        <v>1945</v>
      </c>
      <c r="C1363">
        <f>VLOOKUP(B1363,Sheet3!A:B,2,FALSE)</f>
        <v>1682</v>
      </c>
      <c r="D1363">
        <v>1972</v>
      </c>
      <c r="E1363" s="1">
        <v>26546</v>
      </c>
      <c r="F1363" t="b">
        <v>0</v>
      </c>
      <c r="G1363" t="s">
        <v>1435</v>
      </c>
      <c r="H1363" t="s">
        <v>1972</v>
      </c>
      <c r="I1363" t="s">
        <v>2004</v>
      </c>
      <c r="J1363">
        <v>1</v>
      </c>
      <c r="K1363">
        <v>2213</v>
      </c>
      <c r="L1363" t="s">
        <v>209</v>
      </c>
      <c r="M1363" t="s">
        <v>150</v>
      </c>
      <c r="N1363" t="s">
        <v>150</v>
      </c>
      <c r="O1363">
        <v>14</v>
      </c>
      <c r="P1363" t="s">
        <v>150</v>
      </c>
      <c r="Q1363" t="s">
        <v>150</v>
      </c>
      <c r="R1363">
        <v>1945</v>
      </c>
    </row>
    <row r="1364" spans="1:18" x14ac:dyDescent="0.2">
      <c r="A1364">
        <v>627</v>
      </c>
      <c r="B1364">
        <v>1946</v>
      </c>
      <c r="C1364">
        <f>VLOOKUP(B1364,Sheet3!A:B,2,FALSE)</f>
        <v>1683</v>
      </c>
      <c r="D1364">
        <v>1971</v>
      </c>
      <c r="E1364" s="1">
        <v>26182</v>
      </c>
      <c r="F1364" t="b">
        <v>0</v>
      </c>
      <c r="G1364" t="s">
        <v>1435</v>
      </c>
      <c r="H1364" t="s">
        <v>1972</v>
      </c>
      <c r="I1364" t="s">
        <v>2004</v>
      </c>
      <c r="J1364">
        <v>1</v>
      </c>
      <c r="K1364">
        <v>1033</v>
      </c>
      <c r="L1364" t="s">
        <v>399</v>
      </c>
      <c r="M1364" t="s">
        <v>150</v>
      </c>
      <c r="N1364" t="s">
        <v>150</v>
      </c>
      <c r="O1364">
        <v>8</v>
      </c>
      <c r="P1364" t="s">
        <v>150</v>
      </c>
      <c r="Q1364" t="s">
        <v>150</v>
      </c>
      <c r="R1364">
        <v>1946</v>
      </c>
    </row>
    <row r="1365" spans="1:18" x14ac:dyDescent="0.2">
      <c r="A1365">
        <v>576</v>
      </c>
      <c r="B1365">
        <v>1947</v>
      </c>
      <c r="C1365">
        <f>VLOOKUP(B1365,Sheet3!A:B,2,FALSE)</f>
        <v>1684</v>
      </c>
      <c r="D1365">
        <v>1970</v>
      </c>
      <c r="E1365" s="1">
        <v>25818</v>
      </c>
      <c r="F1365" t="b">
        <v>0</v>
      </c>
      <c r="G1365" t="s">
        <v>1435</v>
      </c>
      <c r="H1365" t="s">
        <v>1972</v>
      </c>
      <c r="I1365" t="s">
        <v>2004</v>
      </c>
      <c r="J1365">
        <v>1</v>
      </c>
      <c r="K1365">
        <v>1851</v>
      </c>
      <c r="L1365" t="s">
        <v>581</v>
      </c>
      <c r="M1365" t="s">
        <v>150</v>
      </c>
      <c r="N1365" t="s">
        <v>150</v>
      </c>
      <c r="O1365">
        <v>3</v>
      </c>
      <c r="P1365" t="s">
        <v>150</v>
      </c>
      <c r="Q1365" t="s">
        <v>150</v>
      </c>
      <c r="R1365">
        <v>1947</v>
      </c>
    </row>
    <row r="1366" spans="1:18" x14ac:dyDescent="0.2">
      <c r="A1366">
        <v>478</v>
      </c>
      <c r="B1366">
        <v>1949</v>
      </c>
      <c r="C1366">
        <f>VLOOKUP(B1366,Sheet3!A:B,2,FALSE)</f>
        <v>1686</v>
      </c>
      <c r="D1366">
        <v>1968</v>
      </c>
      <c r="E1366" s="1">
        <v>25089</v>
      </c>
      <c r="F1366" t="b">
        <v>0</v>
      </c>
      <c r="G1366" t="s">
        <v>1435</v>
      </c>
      <c r="H1366" t="s">
        <v>1972</v>
      </c>
      <c r="I1366" t="s">
        <v>2004</v>
      </c>
      <c r="J1366">
        <v>1</v>
      </c>
      <c r="K1366">
        <v>1177</v>
      </c>
      <c r="L1366" t="s">
        <v>340</v>
      </c>
      <c r="M1366" t="s">
        <v>150</v>
      </c>
      <c r="N1366" t="s">
        <v>150</v>
      </c>
      <c r="O1366">
        <v>39</v>
      </c>
      <c r="P1366" t="s">
        <v>150</v>
      </c>
      <c r="Q1366" t="s">
        <v>150</v>
      </c>
      <c r="R1366">
        <v>1949</v>
      </c>
    </row>
    <row r="1367" spans="1:18" x14ac:dyDescent="0.2">
      <c r="A1367">
        <v>432</v>
      </c>
      <c r="B1367">
        <v>1950</v>
      </c>
      <c r="C1367">
        <f>VLOOKUP(B1367,Sheet3!A:B,2,FALSE)</f>
        <v>1687</v>
      </c>
      <c r="D1367">
        <v>1967</v>
      </c>
      <c r="E1367" s="1">
        <v>24704</v>
      </c>
      <c r="F1367" t="b">
        <v>0</v>
      </c>
      <c r="G1367" t="s">
        <v>1435</v>
      </c>
      <c r="H1367" t="s">
        <v>1972</v>
      </c>
      <c r="I1367" t="s">
        <v>2004</v>
      </c>
      <c r="J1367">
        <v>1</v>
      </c>
      <c r="K1367">
        <v>2091</v>
      </c>
      <c r="L1367" t="s">
        <v>1436</v>
      </c>
      <c r="M1367" t="s">
        <v>150</v>
      </c>
      <c r="N1367" t="s">
        <v>150</v>
      </c>
      <c r="O1367">
        <v>1</v>
      </c>
      <c r="P1367" t="s">
        <v>150</v>
      </c>
      <c r="Q1367" t="s">
        <v>150</v>
      </c>
      <c r="R1367">
        <v>1950</v>
      </c>
    </row>
    <row r="1368" spans="1:18" x14ac:dyDescent="0.2">
      <c r="A1368">
        <v>391</v>
      </c>
      <c r="B1368">
        <v>1951</v>
      </c>
      <c r="C1368">
        <f>VLOOKUP(B1368,Sheet3!A:B,2,FALSE)</f>
        <v>1688</v>
      </c>
      <c r="D1368">
        <v>1966</v>
      </c>
      <c r="E1368" s="1">
        <v>24340</v>
      </c>
      <c r="F1368" t="b">
        <v>0</v>
      </c>
      <c r="G1368" t="s">
        <v>1437</v>
      </c>
      <c r="H1368" t="s">
        <v>1972</v>
      </c>
      <c r="I1368" t="s">
        <v>2004</v>
      </c>
      <c r="J1368">
        <v>1</v>
      </c>
      <c r="K1368">
        <v>2247</v>
      </c>
      <c r="L1368" t="s">
        <v>223</v>
      </c>
      <c r="M1368" t="s">
        <v>150</v>
      </c>
      <c r="N1368" t="s">
        <v>150</v>
      </c>
      <c r="O1368">
        <v>13</v>
      </c>
      <c r="P1368" t="s">
        <v>150</v>
      </c>
      <c r="Q1368" t="s">
        <v>150</v>
      </c>
      <c r="R1368">
        <v>1951</v>
      </c>
    </row>
    <row r="1369" spans="1:18" x14ac:dyDescent="0.2">
      <c r="A1369">
        <v>348</v>
      </c>
      <c r="B1369">
        <v>1952</v>
      </c>
      <c r="C1369">
        <f>VLOOKUP(B1369,Sheet3!A:B,2,FALSE)</f>
        <v>1689</v>
      </c>
      <c r="D1369">
        <v>1965</v>
      </c>
      <c r="E1369" s="1">
        <v>23948</v>
      </c>
      <c r="F1369" t="b">
        <v>0</v>
      </c>
      <c r="G1369" t="s">
        <v>1437</v>
      </c>
      <c r="H1369" t="s">
        <v>1972</v>
      </c>
      <c r="I1369" t="s">
        <v>2004</v>
      </c>
      <c r="J1369">
        <v>1</v>
      </c>
      <c r="K1369">
        <v>1177</v>
      </c>
      <c r="L1369" t="s">
        <v>340</v>
      </c>
      <c r="M1369" t="s">
        <v>150</v>
      </c>
      <c r="N1369" t="s">
        <v>150</v>
      </c>
      <c r="O1369">
        <v>27</v>
      </c>
      <c r="P1369" t="s">
        <v>150</v>
      </c>
      <c r="Q1369" t="s">
        <v>150</v>
      </c>
      <c r="R1369">
        <v>1952</v>
      </c>
    </row>
    <row r="1370" spans="1:18" x14ac:dyDescent="0.2">
      <c r="A1370">
        <v>306</v>
      </c>
      <c r="B1370">
        <v>1953</v>
      </c>
      <c r="C1370">
        <f>VLOOKUP(B1370,Sheet3!A:B,2,FALSE)</f>
        <v>1690</v>
      </c>
      <c r="D1370">
        <v>1964</v>
      </c>
      <c r="E1370" s="1">
        <v>23584</v>
      </c>
      <c r="F1370" t="b">
        <v>0</v>
      </c>
      <c r="G1370" t="s">
        <v>1437</v>
      </c>
      <c r="H1370" t="s">
        <v>1972</v>
      </c>
      <c r="I1370" t="s">
        <v>2004</v>
      </c>
      <c r="J1370">
        <v>1</v>
      </c>
      <c r="K1370">
        <v>2236</v>
      </c>
      <c r="L1370" t="s">
        <v>461</v>
      </c>
      <c r="M1370" t="s">
        <v>150</v>
      </c>
      <c r="N1370" t="s">
        <v>150</v>
      </c>
      <c r="O1370">
        <v>12</v>
      </c>
      <c r="P1370" t="s">
        <v>150</v>
      </c>
      <c r="Q1370" t="s">
        <v>150</v>
      </c>
      <c r="R1370">
        <v>1953</v>
      </c>
    </row>
    <row r="1371" spans="1:18" x14ac:dyDescent="0.2">
      <c r="A1371">
        <v>265</v>
      </c>
      <c r="B1371">
        <v>1954</v>
      </c>
      <c r="C1371">
        <f>VLOOKUP(B1371,Sheet3!A:B,2,FALSE)</f>
        <v>1691</v>
      </c>
      <c r="D1371">
        <v>1963</v>
      </c>
      <c r="E1371" s="1">
        <v>23241</v>
      </c>
      <c r="F1371" t="b">
        <v>0</v>
      </c>
      <c r="G1371" t="s">
        <v>1437</v>
      </c>
      <c r="H1371" t="s">
        <v>1972</v>
      </c>
      <c r="I1371" t="s">
        <v>2004</v>
      </c>
      <c r="J1371">
        <v>1</v>
      </c>
      <c r="K1371">
        <v>1177</v>
      </c>
      <c r="L1371" t="s">
        <v>340</v>
      </c>
      <c r="M1371" t="s">
        <v>150</v>
      </c>
      <c r="N1371" t="s">
        <v>150</v>
      </c>
      <c r="O1371">
        <v>20</v>
      </c>
      <c r="P1371" t="s">
        <v>150</v>
      </c>
      <c r="Q1371" t="s">
        <v>150</v>
      </c>
      <c r="R1371">
        <v>1954</v>
      </c>
    </row>
    <row r="1372" spans="1:18" x14ac:dyDescent="0.2">
      <c r="A1372">
        <v>215</v>
      </c>
      <c r="B1372">
        <v>1955</v>
      </c>
      <c r="C1372">
        <f>VLOOKUP(B1372,Sheet3!A:B,2,FALSE)</f>
        <v>1692</v>
      </c>
      <c r="D1372">
        <v>1962</v>
      </c>
      <c r="E1372" s="1">
        <v>22863</v>
      </c>
      <c r="F1372" t="b">
        <v>0</v>
      </c>
      <c r="G1372" t="s">
        <v>1437</v>
      </c>
      <c r="H1372" t="s">
        <v>1972</v>
      </c>
      <c r="I1372" t="s">
        <v>2004</v>
      </c>
      <c r="J1372">
        <v>1</v>
      </c>
      <c r="K1372">
        <v>1422</v>
      </c>
      <c r="L1372" t="s">
        <v>403</v>
      </c>
      <c r="M1372" t="s">
        <v>150</v>
      </c>
      <c r="N1372" t="s">
        <v>150</v>
      </c>
      <c r="O1372">
        <v>5</v>
      </c>
      <c r="P1372" t="s">
        <v>150</v>
      </c>
      <c r="Q1372" t="s">
        <v>150</v>
      </c>
      <c r="R1372">
        <v>1955</v>
      </c>
    </row>
    <row r="1373" spans="1:18" x14ac:dyDescent="0.2">
      <c r="A1373">
        <v>167</v>
      </c>
      <c r="B1373">
        <v>1956</v>
      </c>
      <c r="C1373">
        <f>VLOOKUP(B1373,Sheet3!A:B,2,FALSE)</f>
        <v>1693</v>
      </c>
      <c r="D1373">
        <v>1961</v>
      </c>
      <c r="E1373" s="1">
        <v>22506</v>
      </c>
      <c r="F1373" t="b">
        <v>0</v>
      </c>
      <c r="G1373" t="s">
        <v>1437</v>
      </c>
      <c r="H1373" t="s">
        <v>1972</v>
      </c>
      <c r="I1373" t="s">
        <v>2004</v>
      </c>
      <c r="J1373">
        <v>1</v>
      </c>
      <c r="K1373">
        <v>1763</v>
      </c>
      <c r="L1373" t="s">
        <v>348</v>
      </c>
      <c r="M1373" t="s">
        <v>150</v>
      </c>
      <c r="N1373" t="s">
        <v>150</v>
      </c>
      <c r="O1373">
        <v>6</v>
      </c>
      <c r="P1373" t="s">
        <v>150</v>
      </c>
      <c r="Q1373" t="s">
        <v>150</v>
      </c>
      <c r="R1373">
        <v>1956</v>
      </c>
    </row>
    <row r="1374" spans="1:18" x14ac:dyDescent="0.2">
      <c r="A1374">
        <v>122</v>
      </c>
      <c r="B1374">
        <v>1957</v>
      </c>
      <c r="C1374">
        <f>VLOOKUP(B1374,Sheet3!A:B,2,FALSE)</f>
        <v>1694</v>
      </c>
      <c r="D1374">
        <v>1960</v>
      </c>
      <c r="E1374" s="1">
        <v>22135</v>
      </c>
      <c r="F1374" t="b">
        <v>0</v>
      </c>
      <c r="G1374" t="s">
        <v>1437</v>
      </c>
      <c r="H1374" t="s">
        <v>1972</v>
      </c>
      <c r="I1374" t="s">
        <v>2004</v>
      </c>
      <c r="J1374">
        <v>1</v>
      </c>
      <c r="K1374">
        <v>1910</v>
      </c>
      <c r="L1374" t="s">
        <v>121</v>
      </c>
      <c r="M1374" t="s">
        <v>150</v>
      </c>
      <c r="N1374" t="s">
        <v>150</v>
      </c>
      <c r="O1374">
        <v>20</v>
      </c>
      <c r="P1374" t="s">
        <v>150</v>
      </c>
      <c r="Q1374" t="s">
        <v>150</v>
      </c>
      <c r="R1374">
        <v>1957</v>
      </c>
    </row>
    <row r="1375" spans="1:18" x14ac:dyDescent="0.2">
      <c r="A1375">
        <v>74</v>
      </c>
      <c r="B1375">
        <v>1958</v>
      </c>
      <c r="C1375">
        <f>VLOOKUP(B1375,Sheet3!A:B,2,FALSE)</f>
        <v>1695</v>
      </c>
      <c r="D1375">
        <v>1959</v>
      </c>
      <c r="E1375" s="1">
        <v>21750</v>
      </c>
      <c r="F1375" t="b">
        <v>0</v>
      </c>
      <c r="G1375" t="s">
        <v>1437</v>
      </c>
      <c r="H1375" t="s">
        <v>1972</v>
      </c>
      <c r="I1375" t="s">
        <v>2004</v>
      </c>
      <c r="J1375">
        <v>1</v>
      </c>
      <c r="K1375">
        <v>1695</v>
      </c>
      <c r="L1375" t="s">
        <v>107</v>
      </c>
      <c r="M1375" t="s">
        <v>150</v>
      </c>
      <c r="N1375" t="s">
        <v>150</v>
      </c>
      <c r="O1375">
        <v>12</v>
      </c>
      <c r="P1375" t="s">
        <v>150</v>
      </c>
      <c r="Q1375" t="s">
        <v>150</v>
      </c>
      <c r="R1375">
        <v>1958</v>
      </c>
    </row>
    <row r="1376" spans="1:18" x14ac:dyDescent="0.2">
      <c r="A1376">
        <v>29</v>
      </c>
      <c r="B1376">
        <v>1959</v>
      </c>
      <c r="C1376">
        <f>VLOOKUP(B1376,Sheet3!A:B,2,FALSE)</f>
        <v>1696</v>
      </c>
      <c r="D1376">
        <v>1958</v>
      </c>
      <c r="E1376" s="1">
        <v>21379</v>
      </c>
      <c r="F1376" t="b">
        <v>0</v>
      </c>
      <c r="G1376" t="s">
        <v>1437</v>
      </c>
      <c r="H1376" t="s">
        <v>1972</v>
      </c>
      <c r="I1376" t="s">
        <v>2004</v>
      </c>
      <c r="J1376">
        <v>1</v>
      </c>
      <c r="K1376">
        <v>13668</v>
      </c>
      <c r="L1376" t="s">
        <v>2407</v>
      </c>
      <c r="M1376" t="s">
        <v>150</v>
      </c>
      <c r="N1376" t="s">
        <v>150</v>
      </c>
      <c r="O1376">
        <v>13</v>
      </c>
      <c r="P1376" t="s">
        <v>150</v>
      </c>
      <c r="Q1376" t="s">
        <v>150</v>
      </c>
      <c r="R1376">
        <v>1959</v>
      </c>
    </row>
    <row r="1377" spans="1:18" x14ac:dyDescent="0.2">
      <c r="A1377">
        <v>2992</v>
      </c>
      <c r="B1377">
        <v>1966</v>
      </c>
      <c r="C1377">
        <f>VLOOKUP(B1377,Sheet3!A:B,2,FALSE)</f>
        <v>1703</v>
      </c>
      <c r="D1377">
        <v>2022</v>
      </c>
      <c r="E1377" s="1">
        <v>44773</v>
      </c>
      <c r="F1377" t="b">
        <v>0</v>
      </c>
      <c r="G1377" t="s">
        <v>1442</v>
      </c>
      <c r="H1377" t="s">
        <v>1972</v>
      </c>
      <c r="I1377" t="s">
        <v>2009</v>
      </c>
      <c r="J1377">
        <v>1</v>
      </c>
      <c r="K1377">
        <v>29725</v>
      </c>
      <c r="L1377" t="s">
        <v>51</v>
      </c>
      <c r="M1377" t="s">
        <v>150</v>
      </c>
      <c r="N1377" t="s">
        <v>150</v>
      </c>
      <c r="O1377">
        <v>4</v>
      </c>
      <c r="P1377" t="s">
        <v>150</v>
      </c>
      <c r="Q1377">
        <v>42</v>
      </c>
      <c r="R1377">
        <v>1966</v>
      </c>
    </row>
    <row r="1378" spans="1:18" x14ac:dyDescent="0.2">
      <c r="A1378">
        <v>2938</v>
      </c>
      <c r="B1378">
        <v>1967</v>
      </c>
      <c r="C1378">
        <f>VLOOKUP(B1378,Sheet3!A:B,2,FALSE)</f>
        <v>1704</v>
      </c>
      <c r="D1378">
        <v>2021</v>
      </c>
      <c r="E1378" s="1">
        <v>44381</v>
      </c>
      <c r="F1378" t="b">
        <v>0</v>
      </c>
      <c r="G1378" t="s">
        <v>1442</v>
      </c>
      <c r="H1378" t="s">
        <v>1972</v>
      </c>
      <c r="I1378" t="s">
        <v>2009</v>
      </c>
      <c r="J1378">
        <v>1</v>
      </c>
      <c r="K1378">
        <v>45157</v>
      </c>
      <c r="L1378" t="s">
        <v>2022</v>
      </c>
      <c r="M1378" t="s">
        <v>150</v>
      </c>
      <c r="N1378" t="s">
        <v>150</v>
      </c>
      <c r="O1378">
        <v>1</v>
      </c>
      <c r="P1378" t="s">
        <v>150</v>
      </c>
      <c r="Q1378">
        <v>46</v>
      </c>
      <c r="R1378">
        <v>1967</v>
      </c>
    </row>
    <row r="1379" spans="1:18" x14ac:dyDescent="0.2">
      <c r="A1379">
        <v>2883</v>
      </c>
      <c r="B1379">
        <v>1968</v>
      </c>
      <c r="C1379">
        <f>VLOOKUP(B1379,Sheet3!A:B,2,FALSE)</f>
        <v>1705</v>
      </c>
      <c r="D1379">
        <v>2020</v>
      </c>
      <c r="E1379" s="1">
        <v>44017</v>
      </c>
      <c r="F1379" t="b">
        <v>0</v>
      </c>
      <c r="G1379" t="s">
        <v>1442</v>
      </c>
      <c r="H1379" t="s">
        <v>1972</v>
      </c>
      <c r="I1379" t="s">
        <v>2009</v>
      </c>
      <c r="J1379">
        <v>1</v>
      </c>
      <c r="K1379">
        <v>47959</v>
      </c>
      <c r="L1379" t="s">
        <v>590</v>
      </c>
      <c r="M1379" t="s">
        <v>150</v>
      </c>
      <c r="N1379" t="s">
        <v>150</v>
      </c>
      <c r="O1379">
        <v>6</v>
      </c>
      <c r="P1379" t="s">
        <v>150</v>
      </c>
      <c r="Q1379">
        <v>48</v>
      </c>
      <c r="R1379">
        <v>1968</v>
      </c>
    </row>
    <row r="1380" spans="1:18" x14ac:dyDescent="0.2">
      <c r="A1380">
        <v>2836</v>
      </c>
      <c r="B1380">
        <v>1969</v>
      </c>
      <c r="C1380">
        <f>VLOOKUP(B1380,Sheet3!A:B,2,FALSE)</f>
        <v>1706</v>
      </c>
      <c r="D1380">
        <v>2019</v>
      </c>
      <c r="E1380" s="1">
        <v>43646</v>
      </c>
      <c r="F1380" t="b">
        <v>0</v>
      </c>
      <c r="G1380" t="s">
        <v>1442</v>
      </c>
      <c r="H1380" t="s">
        <v>1972</v>
      </c>
      <c r="I1380" t="s">
        <v>2009</v>
      </c>
      <c r="J1380">
        <v>1</v>
      </c>
      <c r="K1380">
        <v>28775</v>
      </c>
      <c r="L1380" t="s">
        <v>1445</v>
      </c>
      <c r="M1380" t="s">
        <v>150</v>
      </c>
      <c r="N1380" t="s">
        <v>150</v>
      </c>
      <c r="O1380">
        <v>1</v>
      </c>
      <c r="P1380" t="s">
        <v>150</v>
      </c>
      <c r="Q1380">
        <v>46</v>
      </c>
      <c r="R1380">
        <v>1969</v>
      </c>
    </row>
    <row r="1381" spans="1:18" x14ac:dyDescent="0.2">
      <c r="A1381">
        <v>2986</v>
      </c>
      <c r="B1381">
        <v>1970</v>
      </c>
      <c r="C1381">
        <f>VLOOKUP(B1381,Sheet3!A:B,2,FALSE)</f>
        <v>1707</v>
      </c>
      <c r="D1381">
        <v>2022</v>
      </c>
      <c r="E1381" s="1">
        <v>44745</v>
      </c>
      <c r="F1381" t="b">
        <v>0</v>
      </c>
      <c r="G1381" t="s">
        <v>1446</v>
      </c>
      <c r="H1381" t="s">
        <v>1972</v>
      </c>
      <c r="I1381" t="s">
        <v>2005</v>
      </c>
      <c r="J1381">
        <v>1</v>
      </c>
      <c r="K1381">
        <v>49771</v>
      </c>
      <c r="L1381" t="s">
        <v>1447</v>
      </c>
      <c r="M1381" t="s">
        <v>150</v>
      </c>
      <c r="N1381" t="s">
        <v>150</v>
      </c>
      <c r="O1381">
        <v>2</v>
      </c>
      <c r="P1381" t="s">
        <v>150</v>
      </c>
      <c r="Q1381">
        <v>24</v>
      </c>
      <c r="R1381">
        <v>1970</v>
      </c>
    </row>
    <row r="1382" spans="1:18" x14ac:dyDescent="0.2">
      <c r="A1382">
        <v>2939</v>
      </c>
      <c r="B1382">
        <v>1971</v>
      </c>
      <c r="C1382">
        <f>VLOOKUP(B1382,Sheet3!A:B,2,FALSE)</f>
        <v>1708</v>
      </c>
      <c r="D1382">
        <v>2021</v>
      </c>
      <c r="E1382" s="1">
        <v>44388</v>
      </c>
      <c r="F1382" t="b">
        <v>0</v>
      </c>
      <c r="G1382" t="s">
        <v>1446</v>
      </c>
      <c r="H1382" t="s">
        <v>1972</v>
      </c>
      <c r="I1382" t="s">
        <v>2005</v>
      </c>
      <c r="J1382">
        <v>1</v>
      </c>
      <c r="K1382">
        <v>25900</v>
      </c>
      <c r="L1382" t="s">
        <v>1307</v>
      </c>
      <c r="M1382" t="s">
        <v>150</v>
      </c>
      <c r="N1382" t="s">
        <v>150</v>
      </c>
      <c r="O1382">
        <v>4</v>
      </c>
      <c r="P1382" t="s">
        <v>150</v>
      </c>
      <c r="Q1382">
        <v>28</v>
      </c>
      <c r="R1382">
        <v>1971</v>
      </c>
    </row>
    <row r="1383" spans="1:18" x14ac:dyDescent="0.2">
      <c r="A1383">
        <v>2838</v>
      </c>
      <c r="B1383">
        <v>1972</v>
      </c>
      <c r="C1383">
        <f>VLOOKUP(B1383,Sheet3!A:B,2,FALSE)</f>
        <v>1709</v>
      </c>
      <c r="D1383">
        <v>2019</v>
      </c>
      <c r="E1383" s="1">
        <v>43660</v>
      </c>
      <c r="F1383" t="b">
        <v>0</v>
      </c>
      <c r="G1383" t="s">
        <v>1446</v>
      </c>
      <c r="H1383" t="s">
        <v>1972</v>
      </c>
      <c r="I1383" t="s">
        <v>2005</v>
      </c>
      <c r="J1383">
        <v>1</v>
      </c>
      <c r="K1383">
        <v>29970</v>
      </c>
      <c r="L1383" t="s">
        <v>1450</v>
      </c>
      <c r="M1383" t="s">
        <v>150</v>
      </c>
      <c r="N1383" t="s">
        <v>150</v>
      </c>
      <c r="O1383">
        <v>1</v>
      </c>
      <c r="P1383" t="s">
        <v>150</v>
      </c>
      <c r="Q1383">
        <v>24</v>
      </c>
      <c r="R1383">
        <v>1972</v>
      </c>
    </row>
    <row r="1384" spans="1:18" x14ac:dyDescent="0.2">
      <c r="A1384">
        <v>2789</v>
      </c>
      <c r="B1384">
        <v>1973</v>
      </c>
      <c r="C1384">
        <f>VLOOKUP(B1384,Sheet3!A:B,2,FALSE)</f>
        <v>1710</v>
      </c>
      <c r="D1384">
        <v>2018</v>
      </c>
      <c r="E1384" s="1">
        <v>43296</v>
      </c>
      <c r="F1384" t="b">
        <v>0</v>
      </c>
      <c r="G1384" t="s">
        <v>1446</v>
      </c>
      <c r="H1384" t="s">
        <v>1972</v>
      </c>
      <c r="I1384" t="s">
        <v>2005</v>
      </c>
      <c r="J1384">
        <v>1</v>
      </c>
      <c r="K1384">
        <v>39975</v>
      </c>
      <c r="L1384" t="s">
        <v>1451</v>
      </c>
      <c r="M1384" t="s">
        <v>150</v>
      </c>
      <c r="N1384" t="s">
        <v>150</v>
      </c>
      <c r="O1384">
        <v>1</v>
      </c>
      <c r="P1384" t="s">
        <v>150</v>
      </c>
      <c r="Q1384">
        <v>24</v>
      </c>
      <c r="R1384">
        <v>1973</v>
      </c>
    </row>
    <row r="1385" spans="1:18" x14ac:dyDescent="0.2">
      <c r="A1385">
        <v>2741</v>
      </c>
      <c r="B1385">
        <v>1974</v>
      </c>
      <c r="C1385">
        <f>VLOOKUP(B1385,Sheet3!A:B,2,FALSE)</f>
        <v>1711</v>
      </c>
      <c r="D1385">
        <v>2017</v>
      </c>
      <c r="E1385" s="1">
        <v>42932</v>
      </c>
      <c r="F1385" t="b">
        <v>0</v>
      </c>
      <c r="G1385" t="s">
        <v>1446</v>
      </c>
      <c r="H1385" t="s">
        <v>1972</v>
      </c>
      <c r="I1385" t="s">
        <v>2005</v>
      </c>
      <c r="J1385">
        <v>1</v>
      </c>
      <c r="K1385">
        <v>47959</v>
      </c>
      <c r="L1385" t="s">
        <v>590</v>
      </c>
      <c r="M1385" t="s">
        <v>150</v>
      </c>
      <c r="N1385" t="s">
        <v>150</v>
      </c>
      <c r="O1385">
        <v>1</v>
      </c>
      <c r="P1385" t="s">
        <v>150</v>
      </c>
      <c r="Q1385">
        <v>30</v>
      </c>
      <c r="R1385">
        <v>1974</v>
      </c>
    </row>
    <row r="1386" spans="1:18" x14ac:dyDescent="0.2">
      <c r="A1386">
        <v>2700</v>
      </c>
      <c r="B1386">
        <v>1975</v>
      </c>
      <c r="C1386">
        <f>VLOOKUP(B1386,Sheet3!A:B,2,FALSE)</f>
        <v>1712</v>
      </c>
      <c r="D1386">
        <v>2016</v>
      </c>
      <c r="E1386" s="1">
        <v>42596</v>
      </c>
      <c r="F1386" t="b">
        <v>0</v>
      </c>
      <c r="G1386" t="s">
        <v>1446</v>
      </c>
      <c r="H1386" t="s">
        <v>1972</v>
      </c>
      <c r="I1386" t="s">
        <v>2005</v>
      </c>
      <c r="J1386">
        <v>1</v>
      </c>
      <c r="K1386">
        <v>26596</v>
      </c>
      <c r="L1386" t="s">
        <v>1452</v>
      </c>
      <c r="M1386" t="s">
        <v>150</v>
      </c>
      <c r="N1386" t="s">
        <v>150</v>
      </c>
      <c r="O1386">
        <v>5</v>
      </c>
      <c r="P1386" t="s">
        <v>150</v>
      </c>
      <c r="Q1386">
        <v>24</v>
      </c>
      <c r="R1386">
        <v>1975</v>
      </c>
    </row>
    <row r="1387" spans="1:18" x14ac:dyDescent="0.2">
      <c r="A1387">
        <v>2646</v>
      </c>
      <c r="B1387">
        <v>1976</v>
      </c>
      <c r="C1387">
        <f>VLOOKUP(B1387,Sheet3!A:B,2,FALSE)</f>
        <v>1713</v>
      </c>
      <c r="D1387">
        <v>2015</v>
      </c>
      <c r="E1387" s="1">
        <v>42197</v>
      </c>
      <c r="F1387" t="b">
        <v>0</v>
      </c>
      <c r="G1387" t="s">
        <v>1446</v>
      </c>
      <c r="H1387" t="s">
        <v>1972</v>
      </c>
      <c r="I1387" t="s">
        <v>2005</v>
      </c>
      <c r="J1387">
        <v>1</v>
      </c>
      <c r="K1387">
        <v>34046</v>
      </c>
      <c r="L1387" t="s">
        <v>177</v>
      </c>
      <c r="M1387" t="s">
        <v>150</v>
      </c>
      <c r="N1387" t="s">
        <v>150</v>
      </c>
      <c r="O1387">
        <v>5</v>
      </c>
      <c r="P1387" t="s">
        <v>150</v>
      </c>
      <c r="Q1387">
        <v>30</v>
      </c>
      <c r="R1387">
        <v>1976</v>
      </c>
    </row>
    <row r="1388" spans="1:18" x14ac:dyDescent="0.2">
      <c r="A1388">
        <v>2601</v>
      </c>
      <c r="B1388">
        <v>1977</v>
      </c>
      <c r="C1388">
        <f>VLOOKUP(B1388,Sheet3!A:B,2,FALSE)</f>
        <v>1714</v>
      </c>
      <c r="D1388">
        <v>2014</v>
      </c>
      <c r="E1388" s="1">
        <v>41833</v>
      </c>
      <c r="F1388" t="b">
        <v>0</v>
      </c>
      <c r="G1388" t="s">
        <v>1446</v>
      </c>
      <c r="H1388" t="s">
        <v>1972</v>
      </c>
      <c r="I1388" t="s">
        <v>2005</v>
      </c>
      <c r="J1388">
        <v>1</v>
      </c>
      <c r="K1388">
        <v>27644</v>
      </c>
      <c r="L1388" t="s">
        <v>915</v>
      </c>
      <c r="M1388" t="s">
        <v>150</v>
      </c>
      <c r="N1388" t="s">
        <v>150</v>
      </c>
      <c r="O1388">
        <v>1</v>
      </c>
      <c r="P1388" t="s">
        <v>150</v>
      </c>
      <c r="Q1388">
        <v>34</v>
      </c>
      <c r="R1388">
        <v>1977</v>
      </c>
    </row>
    <row r="1389" spans="1:18" x14ac:dyDescent="0.2">
      <c r="A1389">
        <v>2555</v>
      </c>
      <c r="B1389">
        <v>1978</v>
      </c>
      <c r="C1389">
        <f>VLOOKUP(B1389,Sheet3!A:B,2,FALSE)</f>
        <v>1715</v>
      </c>
      <c r="D1389">
        <v>2013</v>
      </c>
      <c r="E1389" s="1">
        <v>41469</v>
      </c>
      <c r="F1389" t="b">
        <v>0</v>
      </c>
      <c r="G1389" t="s">
        <v>1446</v>
      </c>
      <c r="H1389" t="s">
        <v>1972</v>
      </c>
      <c r="I1389" t="s">
        <v>2005</v>
      </c>
      <c r="J1389">
        <v>1</v>
      </c>
      <c r="K1389">
        <v>34046</v>
      </c>
      <c r="L1389" t="s">
        <v>177</v>
      </c>
      <c r="M1389" t="s">
        <v>150</v>
      </c>
      <c r="N1389" t="s">
        <v>150</v>
      </c>
      <c r="O1389">
        <v>1</v>
      </c>
      <c r="P1389" t="s">
        <v>150</v>
      </c>
      <c r="Q1389">
        <v>36</v>
      </c>
      <c r="R1389">
        <v>1978</v>
      </c>
    </row>
    <row r="1390" spans="1:18" x14ac:dyDescent="0.2">
      <c r="A1390">
        <v>2511</v>
      </c>
      <c r="B1390">
        <v>1979</v>
      </c>
      <c r="C1390">
        <f>VLOOKUP(B1390,Sheet3!A:B,2,FALSE)</f>
        <v>1716</v>
      </c>
      <c r="D1390">
        <v>2012</v>
      </c>
      <c r="E1390" s="1">
        <v>41105</v>
      </c>
      <c r="F1390" t="b">
        <v>0</v>
      </c>
      <c r="G1390" t="s">
        <v>1446</v>
      </c>
      <c r="H1390" t="s">
        <v>1972</v>
      </c>
      <c r="I1390" t="s">
        <v>2005</v>
      </c>
      <c r="J1390">
        <v>1</v>
      </c>
      <c r="K1390">
        <v>24024</v>
      </c>
      <c r="L1390" t="s">
        <v>179</v>
      </c>
      <c r="M1390" t="s">
        <v>150</v>
      </c>
      <c r="N1390" t="s">
        <v>150</v>
      </c>
      <c r="O1390">
        <v>9</v>
      </c>
      <c r="P1390" t="s">
        <v>150</v>
      </c>
      <c r="Q1390">
        <v>36</v>
      </c>
      <c r="R1390">
        <v>1979</v>
      </c>
    </row>
    <row r="1391" spans="1:18" x14ac:dyDescent="0.2">
      <c r="A1391">
        <v>2465</v>
      </c>
      <c r="B1391">
        <v>1980</v>
      </c>
      <c r="C1391">
        <f>VLOOKUP(B1391,Sheet3!A:B,2,FALSE)</f>
        <v>1717</v>
      </c>
      <c r="D1391">
        <v>2011</v>
      </c>
      <c r="E1391" s="1">
        <v>40734</v>
      </c>
      <c r="F1391" t="b">
        <v>0</v>
      </c>
      <c r="G1391" t="s">
        <v>1446</v>
      </c>
      <c r="H1391" t="s">
        <v>1972</v>
      </c>
      <c r="I1391" t="s">
        <v>2005</v>
      </c>
      <c r="J1391">
        <v>1</v>
      </c>
      <c r="K1391">
        <v>6527</v>
      </c>
      <c r="L1391" t="s">
        <v>180</v>
      </c>
      <c r="M1391" t="s">
        <v>150</v>
      </c>
      <c r="N1391" t="s">
        <v>150</v>
      </c>
      <c r="O1391">
        <v>11</v>
      </c>
      <c r="P1391" t="s">
        <v>150</v>
      </c>
      <c r="Q1391">
        <v>30</v>
      </c>
      <c r="R1391">
        <v>1980</v>
      </c>
    </row>
    <row r="1392" spans="1:18" x14ac:dyDescent="0.2">
      <c r="A1392">
        <v>2419</v>
      </c>
      <c r="B1392">
        <v>1981</v>
      </c>
      <c r="C1392">
        <f>VLOOKUP(B1392,Sheet3!A:B,2,FALSE)</f>
        <v>1718</v>
      </c>
      <c r="D1392">
        <v>2010</v>
      </c>
      <c r="E1392" s="1">
        <v>40370</v>
      </c>
      <c r="F1392" t="b">
        <v>0</v>
      </c>
      <c r="G1392" t="s">
        <v>1446</v>
      </c>
      <c r="H1392" t="s">
        <v>1972</v>
      </c>
      <c r="I1392" t="s">
        <v>2005</v>
      </c>
      <c r="J1392">
        <v>1</v>
      </c>
      <c r="K1392">
        <v>6527</v>
      </c>
      <c r="L1392" t="s">
        <v>180</v>
      </c>
      <c r="M1392" t="s">
        <v>150</v>
      </c>
      <c r="N1392" t="s">
        <v>150</v>
      </c>
      <c r="O1392">
        <v>9</v>
      </c>
      <c r="P1392" t="s">
        <v>150</v>
      </c>
      <c r="Q1392">
        <v>34</v>
      </c>
      <c r="R1392">
        <v>1981</v>
      </c>
    </row>
    <row r="1393" spans="1:18" x14ac:dyDescent="0.2">
      <c r="A1393">
        <v>2373</v>
      </c>
      <c r="B1393">
        <v>1982</v>
      </c>
      <c r="C1393">
        <f>VLOOKUP(B1393,Sheet3!A:B,2,FALSE)</f>
        <v>1719</v>
      </c>
      <c r="D1393">
        <v>2009</v>
      </c>
      <c r="E1393" s="1">
        <v>40006</v>
      </c>
      <c r="F1393" t="b">
        <v>0</v>
      </c>
      <c r="G1393" t="s">
        <v>1446</v>
      </c>
      <c r="H1393" t="s">
        <v>1972</v>
      </c>
      <c r="I1393" t="s">
        <v>2005</v>
      </c>
      <c r="J1393">
        <v>1</v>
      </c>
      <c r="K1393">
        <v>6527</v>
      </c>
      <c r="L1393" t="s">
        <v>180</v>
      </c>
      <c r="M1393" t="s">
        <v>150</v>
      </c>
      <c r="N1393" t="s">
        <v>150</v>
      </c>
      <c r="O1393">
        <v>6</v>
      </c>
      <c r="P1393" t="s">
        <v>150</v>
      </c>
      <c r="Q1393">
        <v>34</v>
      </c>
      <c r="R1393">
        <v>1982</v>
      </c>
    </row>
    <row r="1394" spans="1:18" x14ac:dyDescent="0.2">
      <c r="A1394">
        <v>2326</v>
      </c>
      <c r="B1394">
        <v>1983</v>
      </c>
      <c r="C1394">
        <f>VLOOKUP(B1394,Sheet3!A:B,2,FALSE)</f>
        <v>1720</v>
      </c>
      <c r="D1394">
        <v>2008</v>
      </c>
      <c r="E1394" s="1">
        <v>39642</v>
      </c>
      <c r="F1394" t="b">
        <v>0</v>
      </c>
      <c r="G1394" t="s">
        <v>1446</v>
      </c>
      <c r="H1394" t="s">
        <v>1972</v>
      </c>
      <c r="I1394" t="s">
        <v>2005</v>
      </c>
      <c r="J1394">
        <v>1</v>
      </c>
      <c r="K1394">
        <v>1945</v>
      </c>
      <c r="L1394" t="s">
        <v>321</v>
      </c>
      <c r="M1394" t="s">
        <v>150</v>
      </c>
      <c r="N1394" t="s">
        <v>150</v>
      </c>
      <c r="O1394">
        <v>12</v>
      </c>
      <c r="P1394" t="s">
        <v>150</v>
      </c>
      <c r="Q1394">
        <v>32</v>
      </c>
      <c r="R1394">
        <v>1983</v>
      </c>
    </row>
    <row r="1395" spans="1:18" x14ac:dyDescent="0.2">
      <c r="A1395">
        <v>2278</v>
      </c>
      <c r="B1395">
        <v>1984</v>
      </c>
      <c r="C1395">
        <f>VLOOKUP(B1395,Sheet3!A:B,2,FALSE)</f>
        <v>1721</v>
      </c>
      <c r="D1395">
        <v>2007</v>
      </c>
      <c r="E1395" s="1">
        <v>39278</v>
      </c>
      <c r="F1395" t="b">
        <v>0</v>
      </c>
      <c r="G1395" t="s">
        <v>1446</v>
      </c>
      <c r="H1395" t="s">
        <v>1972</v>
      </c>
      <c r="I1395" t="s">
        <v>2005</v>
      </c>
      <c r="J1395">
        <v>1</v>
      </c>
      <c r="K1395">
        <v>24925</v>
      </c>
      <c r="L1395" t="s">
        <v>1453</v>
      </c>
      <c r="M1395" t="s">
        <v>150</v>
      </c>
      <c r="N1395" t="s">
        <v>150</v>
      </c>
      <c r="O1395">
        <v>3</v>
      </c>
      <c r="P1395" t="s">
        <v>150</v>
      </c>
      <c r="Q1395">
        <v>24</v>
      </c>
      <c r="R1395">
        <v>1984</v>
      </c>
    </row>
    <row r="1396" spans="1:18" x14ac:dyDescent="0.2">
      <c r="A1396">
        <v>2230</v>
      </c>
      <c r="B1396">
        <v>1985</v>
      </c>
      <c r="C1396">
        <f>VLOOKUP(B1396,Sheet3!A:B,2,FALSE)</f>
        <v>1722</v>
      </c>
      <c r="D1396">
        <v>2006</v>
      </c>
      <c r="E1396" s="1">
        <v>38914</v>
      </c>
      <c r="F1396" t="b">
        <v>0</v>
      </c>
      <c r="G1396" t="s">
        <v>1446</v>
      </c>
      <c r="H1396" t="s">
        <v>1972</v>
      </c>
      <c r="I1396" t="s">
        <v>2005</v>
      </c>
      <c r="J1396">
        <v>1</v>
      </c>
      <c r="K1396">
        <v>20645</v>
      </c>
      <c r="L1396" t="s">
        <v>683</v>
      </c>
      <c r="M1396" t="s">
        <v>150</v>
      </c>
      <c r="N1396" t="s">
        <v>150</v>
      </c>
      <c r="O1396">
        <v>1</v>
      </c>
      <c r="P1396" t="s">
        <v>150</v>
      </c>
      <c r="Q1396">
        <v>24</v>
      </c>
      <c r="R1396">
        <v>1985</v>
      </c>
    </row>
    <row r="1397" spans="1:18" x14ac:dyDescent="0.2">
      <c r="A1397">
        <v>2181</v>
      </c>
      <c r="B1397">
        <v>1986</v>
      </c>
      <c r="C1397">
        <f>VLOOKUP(B1397,Sheet3!A:B,2,FALSE)</f>
        <v>1723</v>
      </c>
      <c r="D1397">
        <v>2005</v>
      </c>
      <c r="E1397" s="1">
        <v>38543</v>
      </c>
      <c r="F1397" t="b">
        <v>0</v>
      </c>
      <c r="G1397" t="s">
        <v>1446</v>
      </c>
      <c r="H1397" t="s">
        <v>1972</v>
      </c>
      <c r="I1397" t="s">
        <v>2005</v>
      </c>
      <c r="J1397">
        <v>1</v>
      </c>
      <c r="K1397">
        <v>24140</v>
      </c>
      <c r="L1397" t="s">
        <v>691</v>
      </c>
      <c r="M1397" t="s">
        <v>150</v>
      </c>
      <c r="N1397" t="s">
        <v>150</v>
      </c>
      <c r="O1397">
        <v>1</v>
      </c>
      <c r="P1397" t="s">
        <v>150</v>
      </c>
      <c r="Q1397">
        <v>30</v>
      </c>
      <c r="R1397">
        <v>1986</v>
      </c>
    </row>
    <row r="1398" spans="1:18" x14ac:dyDescent="0.2">
      <c r="A1398">
        <v>2133</v>
      </c>
      <c r="B1398">
        <v>1987</v>
      </c>
      <c r="C1398">
        <f>VLOOKUP(B1398,Sheet3!A:B,2,FALSE)</f>
        <v>1724</v>
      </c>
      <c r="D1398">
        <v>2004</v>
      </c>
      <c r="E1398" s="1">
        <v>38179</v>
      </c>
      <c r="F1398" t="b">
        <v>0</v>
      </c>
      <c r="G1398" t="s">
        <v>1446</v>
      </c>
      <c r="H1398" t="s">
        <v>1972</v>
      </c>
      <c r="I1398" t="s">
        <v>2005</v>
      </c>
      <c r="J1398">
        <v>1</v>
      </c>
      <c r="K1398">
        <v>20433</v>
      </c>
      <c r="L1398" t="s">
        <v>2112</v>
      </c>
      <c r="M1398" t="s">
        <v>150</v>
      </c>
      <c r="N1398" t="s">
        <v>150</v>
      </c>
      <c r="O1398">
        <v>1</v>
      </c>
      <c r="P1398" t="s">
        <v>150</v>
      </c>
      <c r="Q1398">
        <v>36</v>
      </c>
      <c r="R1398">
        <v>1987</v>
      </c>
    </row>
    <row r="1399" spans="1:18" x14ac:dyDescent="0.2">
      <c r="A1399">
        <v>2096</v>
      </c>
      <c r="B1399">
        <v>1988</v>
      </c>
      <c r="C1399">
        <f>VLOOKUP(B1399,Sheet3!A:B,2,FALSE)</f>
        <v>1725</v>
      </c>
      <c r="D1399">
        <v>2003</v>
      </c>
      <c r="E1399" s="1">
        <v>37878</v>
      </c>
      <c r="F1399" t="b">
        <v>0</v>
      </c>
      <c r="G1399" t="s">
        <v>1446</v>
      </c>
      <c r="H1399" t="s">
        <v>1972</v>
      </c>
      <c r="I1399" t="s">
        <v>2005</v>
      </c>
      <c r="J1399">
        <v>1</v>
      </c>
      <c r="K1399">
        <v>6567</v>
      </c>
      <c r="L1399" t="s">
        <v>77</v>
      </c>
      <c r="M1399" t="s">
        <v>150</v>
      </c>
      <c r="N1399" t="s">
        <v>150</v>
      </c>
      <c r="O1399">
        <v>14</v>
      </c>
      <c r="P1399" t="s">
        <v>150</v>
      </c>
      <c r="Q1399">
        <v>42</v>
      </c>
      <c r="R1399">
        <v>1988</v>
      </c>
    </row>
    <row r="1400" spans="1:18" x14ac:dyDescent="0.2">
      <c r="A1400">
        <v>2040</v>
      </c>
      <c r="B1400">
        <v>1989</v>
      </c>
      <c r="C1400">
        <f>VLOOKUP(B1400,Sheet3!A:B,2,FALSE)</f>
        <v>1726</v>
      </c>
      <c r="D1400">
        <v>2002</v>
      </c>
      <c r="E1400" s="1">
        <v>37465</v>
      </c>
      <c r="F1400" t="b">
        <v>0</v>
      </c>
      <c r="G1400" t="s">
        <v>1446</v>
      </c>
      <c r="H1400" t="s">
        <v>1972</v>
      </c>
      <c r="I1400" t="s">
        <v>2005</v>
      </c>
      <c r="J1400">
        <v>1</v>
      </c>
      <c r="K1400">
        <v>8537</v>
      </c>
      <c r="L1400" t="s">
        <v>1455</v>
      </c>
      <c r="M1400" t="s">
        <v>150</v>
      </c>
      <c r="N1400" t="s">
        <v>150</v>
      </c>
      <c r="O1400">
        <v>2</v>
      </c>
      <c r="P1400" t="s">
        <v>150</v>
      </c>
      <c r="Q1400">
        <v>24</v>
      </c>
      <c r="R1400">
        <v>1989</v>
      </c>
    </row>
    <row r="1401" spans="1:18" x14ac:dyDescent="0.2">
      <c r="A1401">
        <v>1991</v>
      </c>
      <c r="B1401">
        <v>1990</v>
      </c>
      <c r="C1401">
        <f>VLOOKUP(B1401,Sheet3!A:B,2,FALSE)</f>
        <v>1727</v>
      </c>
      <c r="D1401">
        <v>2001</v>
      </c>
      <c r="E1401" s="1">
        <v>37101</v>
      </c>
      <c r="F1401" t="b">
        <v>0</v>
      </c>
      <c r="G1401" t="s">
        <v>1446</v>
      </c>
      <c r="H1401" t="s">
        <v>1972</v>
      </c>
      <c r="I1401" t="s">
        <v>2005</v>
      </c>
      <c r="J1401">
        <v>1</v>
      </c>
      <c r="K1401">
        <v>23338</v>
      </c>
      <c r="L1401" t="s">
        <v>1456</v>
      </c>
      <c r="M1401" t="s">
        <v>150</v>
      </c>
      <c r="N1401" t="s">
        <v>150</v>
      </c>
      <c r="O1401">
        <v>1</v>
      </c>
      <c r="P1401" t="s">
        <v>150</v>
      </c>
      <c r="Q1401">
        <v>24</v>
      </c>
      <c r="R1401">
        <v>1990</v>
      </c>
    </row>
    <row r="1402" spans="1:18" x14ac:dyDescent="0.2">
      <c r="A1402">
        <v>1942</v>
      </c>
      <c r="B1402">
        <v>1991</v>
      </c>
      <c r="C1402">
        <f>VLOOKUP(B1402,Sheet3!A:B,2,FALSE)</f>
        <v>1728</v>
      </c>
      <c r="D1402">
        <v>2000</v>
      </c>
      <c r="E1402" s="1">
        <v>36737</v>
      </c>
      <c r="F1402" t="b">
        <v>0</v>
      </c>
      <c r="G1402" t="s">
        <v>1446</v>
      </c>
      <c r="H1402" t="s">
        <v>1972</v>
      </c>
      <c r="I1402" t="s">
        <v>2005</v>
      </c>
      <c r="J1402">
        <v>1</v>
      </c>
      <c r="K1402">
        <v>12388</v>
      </c>
      <c r="L1402" t="s">
        <v>2148</v>
      </c>
      <c r="M1402" t="s">
        <v>150</v>
      </c>
      <c r="N1402" t="s">
        <v>150</v>
      </c>
      <c r="O1402">
        <v>1</v>
      </c>
      <c r="P1402" t="s">
        <v>150</v>
      </c>
      <c r="Q1402">
        <v>24</v>
      </c>
      <c r="R1402">
        <v>1991</v>
      </c>
    </row>
    <row r="1403" spans="1:18" x14ac:dyDescent="0.2">
      <c r="A1403">
        <v>1893</v>
      </c>
      <c r="B1403">
        <v>1992</v>
      </c>
      <c r="C1403">
        <f>VLOOKUP(B1403,Sheet3!A:B,2,FALSE)</f>
        <v>1729</v>
      </c>
      <c r="D1403">
        <v>1999</v>
      </c>
      <c r="E1403" s="1">
        <v>36366</v>
      </c>
      <c r="F1403" t="b">
        <v>0</v>
      </c>
      <c r="G1403" t="s">
        <v>1446</v>
      </c>
      <c r="H1403" t="s">
        <v>1972</v>
      </c>
      <c r="I1403" t="s">
        <v>2005</v>
      </c>
      <c r="J1403">
        <v>1</v>
      </c>
      <c r="K1403">
        <v>1685</v>
      </c>
      <c r="L1403" t="s">
        <v>2119</v>
      </c>
      <c r="M1403" t="s">
        <v>150</v>
      </c>
      <c r="N1403" t="s">
        <v>150</v>
      </c>
      <c r="O1403">
        <v>1</v>
      </c>
      <c r="P1403" t="s">
        <v>150</v>
      </c>
      <c r="Q1403">
        <v>24</v>
      </c>
      <c r="R1403">
        <v>1992</v>
      </c>
    </row>
    <row r="1404" spans="1:18" x14ac:dyDescent="0.2">
      <c r="A1404">
        <v>1844</v>
      </c>
      <c r="B1404">
        <v>1993</v>
      </c>
      <c r="C1404">
        <f>VLOOKUP(B1404,Sheet3!A:B,2,FALSE)</f>
        <v>1730</v>
      </c>
      <c r="D1404">
        <v>1998</v>
      </c>
      <c r="E1404" s="1">
        <v>35988</v>
      </c>
      <c r="F1404" t="b">
        <v>0</v>
      </c>
      <c r="G1404" t="s">
        <v>1461</v>
      </c>
      <c r="H1404" t="s">
        <v>1972</v>
      </c>
      <c r="I1404" t="s">
        <v>2005</v>
      </c>
      <c r="J1404">
        <v>1</v>
      </c>
      <c r="K1404">
        <v>1599</v>
      </c>
      <c r="L1404" t="s">
        <v>203</v>
      </c>
      <c r="M1404" t="s">
        <v>150</v>
      </c>
      <c r="N1404" t="s">
        <v>150</v>
      </c>
      <c r="O1404">
        <v>8</v>
      </c>
      <c r="P1404" t="s">
        <v>150</v>
      </c>
      <c r="Q1404">
        <v>22</v>
      </c>
      <c r="R1404">
        <v>1993</v>
      </c>
    </row>
    <row r="1405" spans="1:18" x14ac:dyDescent="0.2">
      <c r="A1405">
        <v>1800</v>
      </c>
      <c r="B1405">
        <v>1994</v>
      </c>
      <c r="C1405">
        <f>VLOOKUP(B1405,Sheet3!A:B,2,FALSE)</f>
        <v>1731</v>
      </c>
      <c r="D1405">
        <v>1997</v>
      </c>
      <c r="E1405" s="1">
        <v>35624</v>
      </c>
      <c r="F1405" t="b">
        <v>0</v>
      </c>
      <c r="G1405" t="s">
        <v>1461</v>
      </c>
      <c r="H1405" t="s">
        <v>1972</v>
      </c>
      <c r="I1405" t="s">
        <v>2005</v>
      </c>
      <c r="J1405">
        <v>1</v>
      </c>
      <c r="K1405">
        <v>2206</v>
      </c>
      <c r="L1405" t="s">
        <v>239</v>
      </c>
      <c r="M1405" t="s">
        <v>150</v>
      </c>
      <c r="N1405" t="s">
        <v>150</v>
      </c>
      <c r="O1405">
        <v>1</v>
      </c>
      <c r="P1405" t="s">
        <v>150</v>
      </c>
      <c r="Q1405">
        <v>24</v>
      </c>
      <c r="R1405">
        <v>1994</v>
      </c>
    </row>
    <row r="1406" spans="1:18" x14ac:dyDescent="0.2">
      <c r="A1406">
        <v>1767</v>
      </c>
      <c r="B1406">
        <v>1995</v>
      </c>
      <c r="C1406">
        <f>VLOOKUP(B1406,Sheet3!A:B,2,FALSE)</f>
        <v>1732</v>
      </c>
      <c r="D1406">
        <v>1996</v>
      </c>
      <c r="E1406" s="1">
        <v>35323</v>
      </c>
      <c r="F1406" t="b">
        <v>0</v>
      </c>
      <c r="G1406" t="s">
        <v>1461</v>
      </c>
      <c r="H1406" t="s">
        <v>1972</v>
      </c>
      <c r="I1406" t="s">
        <v>2005</v>
      </c>
      <c r="J1406">
        <v>1</v>
      </c>
      <c r="K1406">
        <v>1346</v>
      </c>
      <c r="L1406" t="s">
        <v>1462</v>
      </c>
      <c r="M1406" t="s">
        <v>150</v>
      </c>
      <c r="N1406" t="s">
        <v>150</v>
      </c>
      <c r="O1406">
        <v>4</v>
      </c>
      <c r="P1406" t="s">
        <v>150</v>
      </c>
      <c r="Q1406">
        <v>32</v>
      </c>
      <c r="R1406">
        <v>1995</v>
      </c>
    </row>
    <row r="1407" spans="1:18" x14ac:dyDescent="0.2">
      <c r="A1407">
        <v>1723</v>
      </c>
      <c r="B1407">
        <v>1996</v>
      </c>
      <c r="C1407">
        <f>VLOOKUP(B1407,Sheet3!A:B,2,FALSE)</f>
        <v>1733</v>
      </c>
      <c r="D1407">
        <v>1995</v>
      </c>
      <c r="E1407" s="1">
        <v>34966</v>
      </c>
      <c r="F1407" t="b">
        <v>0</v>
      </c>
      <c r="G1407" t="s">
        <v>1461</v>
      </c>
      <c r="H1407" t="s">
        <v>1972</v>
      </c>
      <c r="I1407" t="s">
        <v>2005</v>
      </c>
      <c r="J1407">
        <v>1</v>
      </c>
      <c r="K1407">
        <v>2267</v>
      </c>
      <c r="L1407" t="s">
        <v>1423</v>
      </c>
      <c r="M1407" t="s">
        <v>150</v>
      </c>
      <c r="N1407" t="s">
        <v>150</v>
      </c>
      <c r="O1407">
        <v>4</v>
      </c>
      <c r="P1407" t="s">
        <v>150</v>
      </c>
      <c r="Q1407">
        <v>44</v>
      </c>
      <c r="R1407">
        <v>1996</v>
      </c>
    </row>
    <row r="1408" spans="1:18" x14ac:dyDescent="0.2">
      <c r="A1408">
        <v>1679</v>
      </c>
      <c r="B1408">
        <v>1997</v>
      </c>
      <c r="C1408">
        <f>VLOOKUP(B1408,Sheet3!A:B,2,FALSE)</f>
        <v>1734</v>
      </c>
      <c r="D1408">
        <v>1994</v>
      </c>
      <c r="E1408" s="1">
        <v>34602</v>
      </c>
      <c r="F1408" t="b">
        <v>0</v>
      </c>
      <c r="G1408" t="s">
        <v>1463</v>
      </c>
      <c r="H1408" t="s">
        <v>1972</v>
      </c>
      <c r="I1408" t="s">
        <v>2005</v>
      </c>
      <c r="J1408">
        <v>1</v>
      </c>
      <c r="K1408">
        <v>1783</v>
      </c>
      <c r="L1408" t="s">
        <v>663</v>
      </c>
      <c r="M1408" t="s">
        <v>150</v>
      </c>
      <c r="N1408" t="s">
        <v>150</v>
      </c>
      <c r="O1408">
        <v>9</v>
      </c>
      <c r="P1408" t="s">
        <v>150</v>
      </c>
      <c r="Q1408">
        <v>30</v>
      </c>
      <c r="R1408">
        <v>1997</v>
      </c>
    </row>
    <row r="1409" spans="1:18" x14ac:dyDescent="0.2">
      <c r="A1409">
        <v>1634</v>
      </c>
      <c r="B1409">
        <v>1998</v>
      </c>
      <c r="C1409">
        <f>VLOOKUP(B1409,Sheet3!A:B,2,FALSE)</f>
        <v>1735</v>
      </c>
      <c r="D1409">
        <v>1993</v>
      </c>
      <c r="E1409" s="1">
        <v>34231</v>
      </c>
      <c r="F1409" t="b">
        <v>0</v>
      </c>
      <c r="G1409" t="s">
        <v>1463</v>
      </c>
      <c r="H1409" t="s">
        <v>1972</v>
      </c>
      <c r="I1409" t="s">
        <v>2005</v>
      </c>
      <c r="J1409">
        <v>1</v>
      </c>
      <c r="K1409">
        <v>1378</v>
      </c>
      <c r="L1409" t="s">
        <v>884</v>
      </c>
      <c r="M1409" t="s">
        <v>150</v>
      </c>
      <c r="N1409" t="s">
        <v>150</v>
      </c>
      <c r="O1409">
        <v>8</v>
      </c>
      <c r="P1409" t="s">
        <v>150</v>
      </c>
      <c r="Q1409">
        <v>32</v>
      </c>
      <c r="R1409">
        <v>1998</v>
      </c>
    </row>
    <row r="1410" spans="1:18" x14ac:dyDescent="0.2">
      <c r="A1410">
        <v>1590</v>
      </c>
      <c r="B1410">
        <v>1999</v>
      </c>
      <c r="C1410">
        <f>VLOOKUP(B1410,Sheet3!A:B,2,FALSE)</f>
        <v>1736</v>
      </c>
      <c r="D1410">
        <v>1992</v>
      </c>
      <c r="E1410" s="1">
        <v>33867</v>
      </c>
      <c r="F1410" t="b">
        <v>0</v>
      </c>
      <c r="G1410" t="s">
        <v>1463</v>
      </c>
      <c r="H1410" t="s">
        <v>1972</v>
      </c>
      <c r="I1410" t="s">
        <v>2005</v>
      </c>
      <c r="J1410">
        <v>1</v>
      </c>
      <c r="K1410">
        <v>1378</v>
      </c>
      <c r="L1410" t="s">
        <v>884</v>
      </c>
      <c r="M1410" t="s">
        <v>150</v>
      </c>
      <c r="N1410" t="s">
        <v>150</v>
      </c>
      <c r="O1410">
        <v>6</v>
      </c>
      <c r="P1410" t="s">
        <v>150</v>
      </c>
      <c r="Q1410">
        <v>34</v>
      </c>
      <c r="R1410">
        <v>1999</v>
      </c>
    </row>
    <row r="1411" spans="1:18" x14ac:dyDescent="0.2">
      <c r="A1411">
        <v>1544</v>
      </c>
      <c r="B1411">
        <v>2000</v>
      </c>
      <c r="C1411">
        <f>VLOOKUP(B1411,Sheet3!A:B,2,FALSE)</f>
        <v>1737</v>
      </c>
      <c r="D1411">
        <v>1991</v>
      </c>
      <c r="E1411" s="1">
        <v>33496</v>
      </c>
      <c r="F1411" t="b">
        <v>0</v>
      </c>
      <c r="G1411" t="s">
        <v>1463</v>
      </c>
      <c r="H1411" t="s">
        <v>1972</v>
      </c>
      <c r="I1411" t="s">
        <v>2005</v>
      </c>
      <c r="J1411">
        <v>1</v>
      </c>
      <c r="K1411">
        <v>2267</v>
      </c>
      <c r="L1411" t="s">
        <v>1423</v>
      </c>
      <c r="M1411" t="s">
        <v>150</v>
      </c>
      <c r="N1411" t="s">
        <v>150</v>
      </c>
      <c r="O1411">
        <v>3</v>
      </c>
      <c r="P1411" t="s">
        <v>150</v>
      </c>
      <c r="Q1411">
        <v>40</v>
      </c>
      <c r="R1411">
        <v>2000</v>
      </c>
    </row>
    <row r="1412" spans="1:18" x14ac:dyDescent="0.2">
      <c r="A1412">
        <v>1499</v>
      </c>
      <c r="B1412">
        <v>2001</v>
      </c>
      <c r="C1412">
        <f>VLOOKUP(B1412,Sheet3!A:B,2,FALSE)</f>
        <v>1738</v>
      </c>
      <c r="D1412">
        <v>1990</v>
      </c>
      <c r="E1412" s="1">
        <v>33125</v>
      </c>
      <c r="F1412" t="b">
        <v>0</v>
      </c>
      <c r="G1412" t="s">
        <v>1463</v>
      </c>
      <c r="H1412" t="s">
        <v>1972</v>
      </c>
      <c r="I1412" t="s">
        <v>2005</v>
      </c>
      <c r="J1412">
        <v>1</v>
      </c>
      <c r="K1412">
        <v>2101</v>
      </c>
      <c r="L1412" t="s">
        <v>573</v>
      </c>
      <c r="M1412" t="s">
        <v>150</v>
      </c>
      <c r="N1412" t="s">
        <v>150</v>
      </c>
      <c r="O1412">
        <v>6</v>
      </c>
      <c r="P1412" t="s">
        <v>150</v>
      </c>
      <c r="Q1412">
        <v>42</v>
      </c>
      <c r="R1412">
        <v>2001</v>
      </c>
    </row>
    <row r="1413" spans="1:18" x14ac:dyDescent="0.2">
      <c r="A1413">
        <v>1446</v>
      </c>
      <c r="B1413">
        <v>2002</v>
      </c>
      <c r="C1413">
        <f>VLOOKUP(B1413,Sheet3!A:B,2,FALSE)</f>
        <v>1739</v>
      </c>
      <c r="D1413">
        <v>1989</v>
      </c>
      <c r="E1413" s="1">
        <v>32712</v>
      </c>
      <c r="F1413" t="b">
        <v>1</v>
      </c>
      <c r="G1413" t="s">
        <v>1463</v>
      </c>
      <c r="H1413" t="s">
        <v>1972</v>
      </c>
      <c r="I1413" t="s">
        <v>2005</v>
      </c>
      <c r="J1413">
        <v>8</v>
      </c>
      <c r="K1413">
        <v>1156</v>
      </c>
      <c r="L1413" t="s">
        <v>1464</v>
      </c>
      <c r="M1413" t="s">
        <v>150</v>
      </c>
      <c r="N1413" t="s">
        <v>150</v>
      </c>
      <c r="O1413">
        <v>1</v>
      </c>
      <c r="P1413" t="s">
        <v>150</v>
      </c>
      <c r="Q1413">
        <v>16</v>
      </c>
      <c r="R1413">
        <v>2002</v>
      </c>
    </row>
    <row r="1414" spans="1:18" x14ac:dyDescent="0.2">
      <c r="A1414">
        <v>1396</v>
      </c>
      <c r="B1414">
        <v>2003</v>
      </c>
      <c r="C1414">
        <f>VLOOKUP(B1414,Sheet3!A:B,2,FALSE)</f>
        <v>1740</v>
      </c>
      <c r="D1414">
        <v>1988</v>
      </c>
      <c r="E1414" s="1">
        <v>32341</v>
      </c>
      <c r="F1414" t="b">
        <v>1</v>
      </c>
      <c r="G1414" t="s">
        <v>1463</v>
      </c>
      <c r="H1414" t="s">
        <v>1972</v>
      </c>
      <c r="I1414" t="s">
        <v>2005</v>
      </c>
      <c r="J1414">
        <v>1</v>
      </c>
      <c r="K1414">
        <v>1771</v>
      </c>
      <c r="L1414" t="s">
        <v>572</v>
      </c>
      <c r="M1414" t="s">
        <v>150</v>
      </c>
      <c r="N1414" t="s">
        <v>150</v>
      </c>
      <c r="O1414">
        <v>1</v>
      </c>
      <c r="P1414" t="s">
        <v>150</v>
      </c>
      <c r="Q1414">
        <v>18</v>
      </c>
      <c r="R1414">
        <v>2003</v>
      </c>
    </row>
    <row r="1415" spans="1:18" x14ac:dyDescent="0.2">
      <c r="A1415">
        <v>1350</v>
      </c>
      <c r="B1415">
        <v>2004</v>
      </c>
      <c r="C1415">
        <f>VLOOKUP(B1415,Sheet3!A:B,2,FALSE)</f>
        <v>1741</v>
      </c>
      <c r="D1415">
        <v>1987</v>
      </c>
      <c r="E1415" s="1">
        <v>31977</v>
      </c>
      <c r="F1415" t="b">
        <v>1</v>
      </c>
      <c r="G1415" t="s">
        <v>1463</v>
      </c>
      <c r="H1415" t="s">
        <v>1972</v>
      </c>
      <c r="I1415" t="s">
        <v>2005</v>
      </c>
      <c r="J1415">
        <v>1</v>
      </c>
      <c r="K1415">
        <v>1639</v>
      </c>
      <c r="L1415" t="s">
        <v>574</v>
      </c>
      <c r="M1415" t="s">
        <v>150</v>
      </c>
      <c r="N1415" t="s">
        <v>150</v>
      </c>
      <c r="O1415">
        <v>2</v>
      </c>
      <c r="P1415" t="s">
        <v>150</v>
      </c>
      <c r="Q1415">
        <v>16</v>
      </c>
      <c r="R1415">
        <v>2004</v>
      </c>
    </row>
    <row r="1416" spans="1:18" x14ac:dyDescent="0.2">
      <c r="A1416">
        <v>1305</v>
      </c>
      <c r="B1416">
        <v>2005</v>
      </c>
      <c r="C1416">
        <f>VLOOKUP(B1416,Sheet3!A:B,2,FALSE)</f>
        <v>1742</v>
      </c>
      <c r="D1416">
        <v>1986</v>
      </c>
      <c r="E1416" s="1">
        <v>31613</v>
      </c>
      <c r="F1416" t="b">
        <v>1</v>
      </c>
      <c r="G1416" t="s">
        <v>1463</v>
      </c>
      <c r="H1416" t="s">
        <v>1972</v>
      </c>
      <c r="I1416" t="s">
        <v>2005</v>
      </c>
      <c r="J1416">
        <v>8</v>
      </c>
      <c r="K1416">
        <v>2279</v>
      </c>
      <c r="L1416" t="s">
        <v>1465</v>
      </c>
      <c r="M1416" t="s">
        <v>150</v>
      </c>
      <c r="N1416" t="s">
        <v>150</v>
      </c>
      <c r="O1416">
        <v>2</v>
      </c>
      <c r="P1416" t="s">
        <v>150</v>
      </c>
      <c r="Q1416">
        <v>20</v>
      </c>
      <c r="R1416">
        <v>2005</v>
      </c>
    </row>
    <row r="1417" spans="1:18" x14ac:dyDescent="0.2">
      <c r="A1417">
        <v>1260</v>
      </c>
      <c r="B1417">
        <v>2006</v>
      </c>
      <c r="C1417">
        <f>VLOOKUP(B1417,Sheet3!A:B,2,FALSE)</f>
        <v>1743</v>
      </c>
      <c r="D1417">
        <v>1985</v>
      </c>
      <c r="E1417" s="1">
        <v>31249</v>
      </c>
      <c r="F1417" t="b">
        <v>1</v>
      </c>
      <c r="G1417" t="s">
        <v>1466</v>
      </c>
      <c r="H1417" t="s">
        <v>1972</v>
      </c>
      <c r="I1417" t="s">
        <v>2005</v>
      </c>
      <c r="J1417">
        <v>8</v>
      </c>
      <c r="K1417">
        <v>1361</v>
      </c>
      <c r="L1417" t="s">
        <v>379</v>
      </c>
      <c r="M1417" t="s">
        <v>150</v>
      </c>
      <c r="N1417" t="s">
        <v>150</v>
      </c>
      <c r="O1417">
        <v>1</v>
      </c>
      <c r="P1417" t="s">
        <v>150</v>
      </c>
      <c r="Q1417" t="s">
        <v>150</v>
      </c>
      <c r="R1417">
        <v>2006</v>
      </c>
    </row>
    <row r="1418" spans="1:18" x14ac:dyDescent="0.2">
      <c r="A1418">
        <v>1216</v>
      </c>
      <c r="B1418">
        <v>2007</v>
      </c>
      <c r="C1418">
        <f>VLOOKUP(B1418,Sheet3!A:B,2,FALSE)</f>
        <v>1744</v>
      </c>
      <c r="D1418">
        <v>1984</v>
      </c>
      <c r="E1418" s="1">
        <v>30885</v>
      </c>
      <c r="F1418" t="b">
        <v>1</v>
      </c>
      <c r="G1418" t="s">
        <v>1467</v>
      </c>
      <c r="H1418" t="s">
        <v>1972</v>
      </c>
      <c r="I1418" t="s">
        <v>2005</v>
      </c>
      <c r="J1418">
        <v>8</v>
      </c>
      <c r="K1418">
        <v>1527</v>
      </c>
      <c r="L1418" t="s">
        <v>322</v>
      </c>
      <c r="M1418" t="s">
        <v>150</v>
      </c>
      <c r="N1418" t="s">
        <v>150</v>
      </c>
      <c r="O1418">
        <v>3</v>
      </c>
      <c r="P1418" t="s">
        <v>150</v>
      </c>
      <c r="Q1418" t="s">
        <v>150</v>
      </c>
      <c r="R1418">
        <v>2007</v>
      </c>
    </row>
    <row r="1419" spans="1:18" x14ac:dyDescent="0.2">
      <c r="A1419">
        <v>1174</v>
      </c>
      <c r="B1419">
        <v>2008</v>
      </c>
      <c r="C1419">
        <f>VLOOKUP(B1419,Sheet3!A:B,2,FALSE)</f>
        <v>1745</v>
      </c>
      <c r="D1419">
        <v>1983</v>
      </c>
      <c r="E1419" s="1">
        <v>30514</v>
      </c>
      <c r="F1419" t="b">
        <v>1</v>
      </c>
      <c r="G1419" t="s">
        <v>1467</v>
      </c>
      <c r="H1419" t="s">
        <v>1972</v>
      </c>
      <c r="I1419" t="s">
        <v>2005</v>
      </c>
      <c r="J1419">
        <v>8</v>
      </c>
      <c r="K1419">
        <v>1305</v>
      </c>
      <c r="L1419" t="s">
        <v>1638</v>
      </c>
      <c r="M1419" t="s">
        <v>150</v>
      </c>
      <c r="N1419" t="s">
        <v>150</v>
      </c>
      <c r="O1419">
        <v>4</v>
      </c>
      <c r="P1419" t="s">
        <v>150</v>
      </c>
      <c r="Q1419" t="s">
        <v>150</v>
      </c>
      <c r="R1419">
        <v>2008</v>
      </c>
    </row>
    <row r="1420" spans="1:18" x14ac:dyDescent="0.2">
      <c r="A1420">
        <v>1131</v>
      </c>
      <c r="B1420">
        <v>2009</v>
      </c>
      <c r="C1420">
        <f>VLOOKUP(B1420,Sheet3!A:B,2,FALSE)</f>
        <v>1746</v>
      </c>
      <c r="D1420">
        <v>1982</v>
      </c>
      <c r="E1420" s="1">
        <v>30150</v>
      </c>
      <c r="F1420" t="b">
        <v>1</v>
      </c>
      <c r="G1420" t="s">
        <v>1467</v>
      </c>
      <c r="H1420" t="s">
        <v>1972</v>
      </c>
      <c r="I1420" t="s">
        <v>2005</v>
      </c>
      <c r="J1420">
        <v>8</v>
      </c>
      <c r="K1420">
        <v>2146</v>
      </c>
      <c r="L1420" t="s">
        <v>608</v>
      </c>
      <c r="M1420" t="s">
        <v>150</v>
      </c>
      <c r="N1420" t="s">
        <v>150</v>
      </c>
      <c r="O1420">
        <v>1</v>
      </c>
      <c r="P1420" t="s">
        <v>150</v>
      </c>
      <c r="Q1420" t="s">
        <v>150</v>
      </c>
      <c r="R1420">
        <v>2009</v>
      </c>
    </row>
    <row r="1421" spans="1:18" x14ac:dyDescent="0.2">
      <c r="A1421">
        <v>1086</v>
      </c>
      <c r="B1421">
        <v>2010</v>
      </c>
      <c r="C1421">
        <f>VLOOKUP(B1421,Sheet3!A:B,2,FALSE)</f>
        <v>1747</v>
      </c>
      <c r="D1421">
        <v>1981</v>
      </c>
      <c r="E1421" s="1">
        <v>29786</v>
      </c>
      <c r="F1421" t="b">
        <v>1</v>
      </c>
      <c r="G1421" t="s">
        <v>1469</v>
      </c>
      <c r="H1421" t="s">
        <v>1972</v>
      </c>
      <c r="I1421" t="s">
        <v>2005</v>
      </c>
      <c r="J1421">
        <v>8</v>
      </c>
      <c r="K1421">
        <v>1060</v>
      </c>
      <c r="L1421" t="s">
        <v>2209</v>
      </c>
      <c r="M1421" t="s">
        <v>150</v>
      </c>
      <c r="N1421" t="s">
        <v>150</v>
      </c>
      <c r="O1421">
        <v>1</v>
      </c>
      <c r="P1421" t="s">
        <v>150</v>
      </c>
      <c r="Q1421" t="s">
        <v>150</v>
      </c>
      <c r="R1421">
        <v>2010</v>
      </c>
    </row>
    <row r="1422" spans="1:18" x14ac:dyDescent="0.2">
      <c r="A1422">
        <v>1041</v>
      </c>
      <c r="B1422">
        <v>2011</v>
      </c>
      <c r="C1422">
        <f>VLOOKUP(B1422,Sheet3!A:B,2,FALSE)</f>
        <v>1748</v>
      </c>
      <c r="D1422">
        <v>1980</v>
      </c>
      <c r="E1422" s="1">
        <v>29422</v>
      </c>
      <c r="F1422" t="b">
        <v>1</v>
      </c>
      <c r="G1422" t="s">
        <v>1469</v>
      </c>
      <c r="H1422" t="s">
        <v>1972</v>
      </c>
      <c r="I1422" t="s">
        <v>2005</v>
      </c>
      <c r="J1422">
        <v>8</v>
      </c>
      <c r="K1422">
        <v>1527</v>
      </c>
      <c r="L1422" t="s">
        <v>322</v>
      </c>
      <c r="M1422" t="s">
        <v>150</v>
      </c>
      <c r="N1422" t="s">
        <v>150</v>
      </c>
      <c r="O1422">
        <v>1</v>
      </c>
      <c r="P1422" t="s">
        <v>150</v>
      </c>
      <c r="Q1422" t="s">
        <v>150</v>
      </c>
      <c r="R1422">
        <v>2011</v>
      </c>
    </row>
    <row r="1423" spans="1:18" x14ac:dyDescent="0.2">
      <c r="A1423">
        <v>996</v>
      </c>
      <c r="B1423">
        <v>2012</v>
      </c>
      <c r="C1423">
        <f>VLOOKUP(B1423,Sheet3!A:B,2,FALSE)</f>
        <v>1749</v>
      </c>
      <c r="D1423">
        <v>1979</v>
      </c>
      <c r="E1423" s="1">
        <v>29058</v>
      </c>
      <c r="F1423" t="b">
        <v>0</v>
      </c>
      <c r="G1423" t="s">
        <v>1471</v>
      </c>
      <c r="H1423" t="s">
        <v>1972</v>
      </c>
      <c r="I1423" t="s">
        <v>2005</v>
      </c>
      <c r="J1423">
        <v>1</v>
      </c>
      <c r="K1423">
        <v>2267</v>
      </c>
      <c r="L1423" t="s">
        <v>1423</v>
      </c>
      <c r="M1423" t="s">
        <v>150</v>
      </c>
      <c r="N1423" t="s">
        <v>150</v>
      </c>
      <c r="O1423">
        <v>1</v>
      </c>
      <c r="P1423" t="s">
        <v>150</v>
      </c>
      <c r="Q1423" t="s">
        <v>150</v>
      </c>
      <c r="R1423">
        <v>2012</v>
      </c>
    </row>
    <row r="1424" spans="1:18" x14ac:dyDescent="0.2">
      <c r="A1424">
        <v>952</v>
      </c>
      <c r="B1424">
        <v>2013</v>
      </c>
      <c r="C1424">
        <f>VLOOKUP(B1424,Sheet3!A:B,2,FALSE)</f>
        <v>1750</v>
      </c>
      <c r="D1424">
        <v>1978</v>
      </c>
      <c r="E1424" s="1">
        <v>28687</v>
      </c>
      <c r="F1424" t="b">
        <v>0</v>
      </c>
      <c r="G1424" t="s">
        <v>1471</v>
      </c>
      <c r="H1424" t="s">
        <v>1972</v>
      </c>
      <c r="I1424" t="s">
        <v>2005</v>
      </c>
      <c r="J1424">
        <v>1</v>
      </c>
      <c r="K1424">
        <v>1994</v>
      </c>
      <c r="L1424" t="s">
        <v>1472</v>
      </c>
      <c r="M1424" t="s">
        <v>150</v>
      </c>
      <c r="N1424" t="s">
        <v>150</v>
      </c>
      <c r="O1424">
        <v>2</v>
      </c>
      <c r="P1424" t="s">
        <v>150</v>
      </c>
      <c r="Q1424" t="s">
        <v>150</v>
      </c>
      <c r="R1424">
        <v>2013</v>
      </c>
    </row>
    <row r="1425" spans="1:18" x14ac:dyDescent="0.2">
      <c r="A1425">
        <v>903</v>
      </c>
      <c r="B1425">
        <v>2014</v>
      </c>
      <c r="C1425">
        <f>VLOOKUP(B1425,Sheet3!A:B,2,FALSE)</f>
        <v>1751</v>
      </c>
      <c r="D1425">
        <v>1977</v>
      </c>
      <c r="E1425" s="1">
        <v>28316</v>
      </c>
      <c r="F1425" t="b">
        <v>0</v>
      </c>
      <c r="G1425" t="s">
        <v>1471</v>
      </c>
      <c r="H1425" t="s">
        <v>1972</v>
      </c>
      <c r="I1425" t="s">
        <v>2005</v>
      </c>
      <c r="J1425">
        <v>1</v>
      </c>
      <c r="K1425">
        <v>1838</v>
      </c>
      <c r="L1425" t="s">
        <v>1473</v>
      </c>
      <c r="M1425" t="s">
        <v>150</v>
      </c>
      <c r="N1425" t="s">
        <v>150</v>
      </c>
      <c r="O1425">
        <v>1</v>
      </c>
      <c r="P1425" t="s">
        <v>150</v>
      </c>
      <c r="Q1425" t="s">
        <v>150</v>
      </c>
      <c r="R1425">
        <v>2014</v>
      </c>
    </row>
    <row r="1426" spans="1:18" x14ac:dyDescent="0.2">
      <c r="A1426">
        <v>855</v>
      </c>
      <c r="B1426">
        <v>2015</v>
      </c>
      <c r="C1426">
        <f>VLOOKUP(B1426,Sheet3!A:B,2,FALSE)</f>
        <v>1752</v>
      </c>
      <c r="D1426">
        <v>1976</v>
      </c>
      <c r="E1426" s="1">
        <v>27952</v>
      </c>
      <c r="F1426" t="b">
        <v>0</v>
      </c>
      <c r="G1426" t="s">
        <v>1471</v>
      </c>
      <c r="H1426" t="s">
        <v>1972</v>
      </c>
      <c r="I1426" t="s">
        <v>2005</v>
      </c>
      <c r="J1426">
        <v>1</v>
      </c>
      <c r="K1426">
        <v>1694</v>
      </c>
      <c r="L1426" t="s">
        <v>1474</v>
      </c>
      <c r="M1426" t="s">
        <v>150</v>
      </c>
      <c r="N1426" t="s">
        <v>150</v>
      </c>
      <c r="O1426">
        <v>1</v>
      </c>
      <c r="P1426" t="s">
        <v>150</v>
      </c>
      <c r="Q1426" t="s">
        <v>150</v>
      </c>
      <c r="R1426">
        <v>2015</v>
      </c>
    </row>
    <row r="1427" spans="1:18" x14ac:dyDescent="0.2">
      <c r="A1427">
        <v>812</v>
      </c>
      <c r="B1427">
        <v>2016</v>
      </c>
      <c r="C1427">
        <f>VLOOKUP(B1427,Sheet3!A:B,2,FALSE)</f>
        <v>1753</v>
      </c>
      <c r="D1427">
        <v>1975</v>
      </c>
      <c r="E1427" s="1">
        <v>27588</v>
      </c>
      <c r="F1427" t="b">
        <v>0</v>
      </c>
      <c r="G1427" t="s">
        <v>1471</v>
      </c>
      <c r="H1427" t="s">
        <v>1972</v>
      </c>
      <c r="I1427" t="s">
        <v>2005</v>
      </c>
      <c r="J1427">
        <v>8</v>
      </c>
      <c r="K1427">
        <v>1736</v>
      </c>
      <c r="L1427" t="s">
        <v>1475</v>
      </c>
      <c r="M1427" t="s">
        <v>150</v>
      </c>
      <c r="N1427" t="s">
        <v>150</v>
      </c>
      <c r="O1427">
        <v>1</v>
      </c>
      <c r="P1427" t="s">
        <v>150</v>
      </c>
      <c r="Q1427" t="s">
        <v>150</v>
      </c>
      <c r="R1427">
        <v>2016</v>
      </c>
    </row>
    <row r="1428" spans="1:18" x14ac:dyDescent="0.2">
      <c r="A1428">
        <v>768</v>
      </c>
      <c r="B1428">
        <v>2017</v>
      </c>
      <c r="C1428">
        <f>VLOOKUP(B1428,Sheet3!A:B,2,FALSE)</f>
        <v>1754</v>
      </c>
      <c r="D1428">
        <v>1974</v>
      </c>
      <c r="E1428" s="1">
        <v>27224</v>
      </c>
      <c r="F1428" t="b">
        <v>0</v>
      </c>
      <c r="G1428" t="s">
        <v>1469</v>
      </c>
      <c r="H1428" t="s">
        <v>1972</v>
      </c>
      <c r="I1428" t="s">
        <v>2287</v>
      </c>
      <c r="J1428">
        <v>1</v>
      </c>
      <c r="K1428">
        <v>2152</v>
      </c>
      <c r="L1428" t="s">
        <v>510</v>
      </c>
      <c r="M1428" t="s">
        <v>150</v>
      </c>
      <c r="N1428" t="s">
        <v>150</v>
      </c>
      <c r="O1428">
        <v>8</v>
      </c>
      <c r="P1428" t="s">
        <v>150</v>
      </c>
      <c r="Q1428" t="s">
        <v>150</v>
      </c>
      <c r="R1428">
        <v>2017</v>
      </c>
    </row>
    <row r="1429" spans="1:18" x14ac:dyDescent="0.2">
      <c r="A1429">
        <v>732</v>
      </c>
      <c r="B1429">
        <v>2018</v>
      </c>
      <c r="C1429">
        <f>VLOOKUP(B1429,Sheet3!A:B,2,FALSE)</f>
        <v>1755</v>
      </c>
      <c r="D1429">
        <v>1973</v>
      </c>
      <c r="E1429" s="1">
        <v>26937</v>
      </c>
      <c r="F1429" t="b">
        <v>0</v>
      </c>
      <c r="G1429" t="s">
        <v>1469</v>
      </c>
      <c r="H1429" t="s">
        <v>1972</v>
      </c>
      <c r="I1429" t="s">
        <v>2287</v>
      </c>
      <c r="J1429">
        <v>1</v>
      </c>
      <c r="K1429">
        <v>1007</v>
      </c>
      <c r="L1429" t="s">
        <v>1479</v>
      </c>
      <c r="M1429" t="s">
        <v>150</v>
      </c>
      <c r="N1429" t="s">
        <v>150</v>
      </c>
      <c r="O1429">
        <v>1</v>
      </c>
      <c r="P1429" t="s">
        <v>150</v>
      </c>
      <c r="Q1429" t="s">
        <v>150</v>
      </c>
      <c r="R1429">
        <v>2018</v>
      </c>
    </row>
    <row r="1430" spans="1:18" x14ac:dyDescent="0.2">
      <c r="A1430">
        <v>683</v>
      </c>
      <c r="B1430">
        <v>2019</v>
      </c>
      <c r="C1430">
        <f>VLOOKUP(B1430,Sheet3!A:B,2,FALSE)</f>
        <v>1756</v>
      </c>
      <c r="D1430">
        <v>1972</v>
      </c>
      <c r="E1430" s="1">
        <v>26573</v>
      </c>
      <c r="F1430" t="b">
        <v>0</v>
      </c>
      <c r="G1430" t="s">
        <v>1469</v>
      </c>
      <c r="H1430" t="s">
        <v>1972</v>
      </c>
      <c r="I1430" t="s">
        <v>2287</v>
      </c>
      <c r="J1430">
        <v>1</v>
      </c>
      <c r="K1430">
        <v>1076</v>
      </c>
      <c r="L1430" t="s">
        <v>1480</v>
      </c>
      <c r="M1430" t="s">
        <v>150</v>
      </c>
      <c r="N1430" t="s">
        <v>150</v>
      </c>
      <c r="O1430">
        <v>3</v>
      </c>
      <c r="P1430" t="s">
        <v>150</v>
      </c>
      <c r="Q1430" t="s">
        <v>150</v>
      </c>
      <c r="R1430">
        <v>2019</v>
      </c>
    </row>
    <row r="1431" spans="1:18" x14ac:dyDescent="0.2">
      <c r="A1431">
        <v>629</v>
      </c>
      <c r="B1431">
        <v>2020</v>
      </c>
      <c r="C1431">
        <f>VLOOKUP(B1431,Sheet3!A:B,2,FALSE)</f>
        <v>1757</v>
      </c>
      <c r="D1431">
        <v>1971</v>
      </c>
      <c r="E1431" s="1">
        <v>26195</v>
      </c>
      <c r="F1431" t="b">
        <v>0</v>
      </c>
      <c r="G1431" t="s">
        <v>1469</v>
      </c>
      <c r="H1431" t="s">
        <v>1972</v>
      </c>
      <c r="I1431" t="s">
        <v>2287</v>
      </c>
      <c r="J1431">
        <v>9</v>
      </c>
      <c r="K1431">
        <v>1076</v>
      </c>
      <c r="L1431" t="s">
        <v>1480</v>
      </c>
      <c r="M1431" t="s">
        <v>150</v>
      </c>
      <c r="N1431" t="s">
        <v>150</v>
      </c>
      <c r="O1431" t="s">
        <v>150</v>
      </c>
      <c r="P1431" t="s">
        <v>150</v>
      </c>
      <c r="Q1431" t="s">
        <v>150</v>
      </c>
      <c r="R1431">
        <v>2020</v>
      </c>
    </row>
    <row r="1432" spans="1:18" x14ac:dyDescent="0.2">
      <c r="A1432">
        <v>2988</v>
      </c>
      <c r="B1432">
        <v>2021</v>
      </c>
      <c r="C1432">
        <f>VLOOKUP(B1432,Sheet3!A:B,2,FALSE)</f>
        <v>1758</v>
      </c>
      <c r="D1432">
        <v>2022</v>
      </c>
      <c r="E1432" s="1">
        <v>44752</v>
      </c>
      <c r="F1432" t="b">
        <v>1</v>
      </c>
      <c r="G1432" t="s">
        <v>1481</v>
      </c>
      <c r="H1432" t="s">
        <v>1972</v>
      </c>
      <c r="I1432" t="s">
        <v>2007</v>
      </c>
      <c r="J1432">
        <v>8</v>
      </c>
      <c r="K1432">
        <v>46601</v>
      </c>
      <c r="L1432" t="s">
        <v>1482</v>
      </c>
      <c r="M1432" t="s">
        <v>150</v>
      </c>
      <c r="N1432" t="s">
        <v>150</v>
      </c>
      <c r="O1432">
        <v>1</v>
      </c>
      <c r="P1432" t="s">
        <v>150</v>
      </c>
      <c r="Q1432">
        <v>24</v>
      </c>
      <c r="R1432">
        <v>2021</v>
      </c>
    </row>
    <row r="1433" spans="1:18" x14ac:dyDescent="0.2">
      <c r="A1433">
        <v>2941</v>
      </c>
      <c r="B1433">
        <v>2022</v>
      </c>
      <c r="C1433">
        <f>VLOOKUP(B1433,Sheet3!A:B,2,FALSE)</f>
        <v>1759</v>
      </c>
      <c r="D1433">
        <v>2021</v>
      </c>
      <c r="E1433" s="1">
        <v>44395</v>
      </c>
      <c r="F1433" t="b">
        <v>1</v>
      </c>
      <c r="G1433" t="s">
        <v>1481</v>
      </c>
      <c r="H1433" t="s">
        <v>1972</v>
      </c>
      <c r="I1433" t="s">
        <v>2007</v>
      </c>
      <c r="J1433">
        <v>8</v>
      </c>
      <c r="K1433">
        <v>28252</v>
      </c>
      <c r="L1433" t="s">
        <v>21</v>
      </c>
      <c r="M1433" t="s">
        <v>150</v>
      </c>
      <c r="N1433" t="s">
        <v>150</v>
      </c>
      <c r="O1433">
        <v>1</v>
      </c>
      <c r="P1433" t="s">
        <v>150</v>
      </c>
      <c r="Q1433">
        <v>24</v>
      </c>
      <c r="R1433">
        <v>2022</v>
      </c>
    </row>
    <row r="1434" spans="1:18" x14ac:dyDescent="0.2">
      <c r="A1434">
        <v>2840</v>
      </c>
      <c r="B1434">
        <v>2023</v>
      </c>
      <c r="C1434">
        <f>VLOOKUP(B1434,Sheet3!A:B,2,FALSE)</f>
        <v>1760</v>
      </c>
      <c r="D1434">
        <v>2019</v>
      </c>
      <c r="E1434" s="1">
        <v>43667</v>
      </c>
      <c r="F1434" t="b">
        <v>1</v>
      </c>
      <c r="G1434" t="s">
        <v>1481</v>
      </c>
      <c r="H1434" t="s">
        <v>1972</v>
      </c>
      <c r="I1434" t="s">
        <v>2007</v>
      </c>
      <c r="J1434">
        <v>8</v>
      </c>
      <c r="K1434">
        <v>31557</v>
      </c>
      <c r="L1434" t="s">
        <v>64</v>
      </c>
      <c r="M1434" t="s">
        <v>150</v>
      </c>
      <c r="N1434" t="s">
        <v>150</v>
      </c>
      <c r="O1434">
        <v>2</v>
      </c>
      <c r="P1434" t="s">
        <v>150</v>
      </c>
      <c r="Q1434">
        <v>24</v>
      </c>
      <c r="R1434">
        <v>2023</v>
      </c>
    </row>
    <row r="1435" spans="1:18" x14ac:dyDescent="0.2">
      <c r="A1435">
        <v>2791</v>
      </c>
      <c r="B1435">
        <v>2024</v>
      </c>
      <c r="C1435">
        <f>VLOOKUP(B1435,Sheet3!A:B,2,FALSE)</f>
        <v>1761</v>
      </c>
      <c r="D1435">
        <v>2018</v>
      </c>
      <c r="E1435" s="1">
        <v>43303</v>
      </c>
      <c r="F1435" t="b">
        <v>1</v>
      </c>
      <c r="G1435" t="s">
        <v>1481</v>
      </c>
      <c r="H1435" t="s">
        <v>1972</v>
      </c>
      <c r="I1435" t="s">
        <v>2007</v>
      </c>
      <c r="J1435">
        <v>1</v>
      </c>
      <c r="K1435">
        <v>32640</v>
      </c>
      <c r="L1435" t="s">
        <v>1486</v>
      </c>
      <c r="M1435" t="s">
        <v>150</v>
      </c>
      <c r="N1435" t="s">
        <v>150</v>
      </c>
      <c r="O1435">
        <v>2</v>
      </c>
      <c r="P1435" t="s">
        <v>150</v>
      </c>
      <c r="Q1435">
        <v>24</v>
      </c>
      <c r="R1435">
        <v>2024</v>
      </c>
    </row>
    <row r="1436" spans="1:18" x14ac:dyDescent="0.2">
      <c r="A1436">
        <v>2743</v>
      </c>
      <c r="B1436">
        <v>2025</v>
      </c>
      <c r="C1436">
        <f>VLOOKUP(B1436,Sheet3!A:B,2,FALSE)</f>
        <v>1762</v>
      </c>
      <c r="D1436">
        <v>2017</v>
      </c>
      <c r="E1436" s="1">
        <v>42939</v>
      </c>
      <c r="F1436" t="b">
        <v>1</v>
      </c>
      <c r="G1436" t="s">
        <v>1481</v>
      </c>
      <c r="H1436" t="s">
        <v>1972</v>
      </c>
      <c r="I1436" t="s">
        <v>2050</v>
      </c>
      <c r="J1436">
        <v>8</v>
      </c>
      <c r="K1436">
        <v>34213</v>
      </c>
      <c r="L1436" t="s">
        <v>1487</v>
      </c>
      <c r="M1436" t="s">
        <v>150</v>
      </c>
      <c r="N1436" t="s">
        <v>150</v>
      </c>
      <c r="O1436">
        <v>1</v>
      </c>
      <c r="P1436" t="s">
        <v>150</v>
      </c>
      <c r="Q1436">
        <v>24</v>
      </c>
      <c r="R1436">
        <v>2025</v>
      </c>
    </row>
    <row r="1437" spans="1:18" x14ac:dyDescent="0.2">
      <c r="A1437">
        <v>2696</v>
      </c>
      <c r="B1437">
        <v>2026</v>
      </c>
      <c r="C1437">
        <f>VLOOKUP(B1437,Sheet3!A:B,2,FALSE)</f>
        <v>1763</v>
      </c>
      <c r="D1437">
        <v>2016</v>
      </c>
      <c r="E1437" s="1">
        <v>42568</v>
      </c>
      <c r="F1437" t="b">
        <v>1</v>
      </c>
      <c r="G1437" t="s">
        <v>1481</v>
      </c>
      <c r="H1437" t="s">
        <v>1972</v>
      </c>
      <c r="I1437" t="s">
        <v>2050</v>
      </c>
      <c r="J1437">
        <v>8</v>
      </c>
      <c r="K1437">
        <v>22371</v>
      </c>
      <c r="L1437" t="s">
        <v>431</v>
      </c>
      <c r="M1437" t="s">
        <v>150</v>
      </c>
      <c r="N1437" t="s">
        <v>150</v>
      </c>
      <c r="O1437">
        <v>4</v>
      </c>
      <c r="P1437" t="s">
        <v>150</v>
      </c>
      <c r="Q1437">
        <v>24</v>
      </c>
      <c r="R1437">
        <v>2026</v>
      </c>
    </row>
    <row r="1438" spans="1:18" x14ac:dyDescent="0.2">
      <c r="A1438">
        <v>2647</v>
      </c>
      <c r="B1438">
        <v>2027</v>
      </c>
      <c r="C1438">
        <f>VLOOKUP(B1438,Sheet3!A:B,2,FALSE)</f>
        <v>1764</v>
      </c>
      <c r="D1438">
        <v>2015</v>
      </c>
      <c r="E1438" s="1">
        <v>42204</v>
      </c>
      <c r="F1438" t="b">
        <v>1</v>
      </c>
      <c r="G1438" t="s">
        <v>1481</v>
      </c>
      <c r="H1438" t="s">
        <v>1972</v>
      </c>
      <c r="I1438" t="s">
        <v>2050</v>
      </c>
      <c r="J1438">
        <v>1</v>
      </c>
      <c r="K1438">
        <v>25818</v>
      </c>
      <c r="L1438" t="s">
        <v>1225</v>
      </c>
      <c r="M1438" t="s">
        <v>150</v>
      </c>
      <c r="N1438" t="s">
        <v>150</v>
      </c>
      <c r="O1438">
        <v>3</v>
      </c>
      <c r="P1438" t="s">
        <v>150</v>
      </c>
      <c r="Q1438">
        <v>24</v>
      </c>
      <c r="R1438">
        <v>2027</v>
      </c>
    </row>
    <row r="1439" spans="1:18" x14ac:dyDescent="0.2">
      <c r="A1439">
        <v>2987</v>
      </c>
      <c r="B1439">
        <v>2028</v>
      </c>
      <c r="C1439">
        <f>VLOOKUP(B1439,Sheet3!A:B,2,FALSE)</f>
        <v>1765</v>
      </c>
      <c r="D1439">
        <v>2022</v>
      </c>
      <c r="E1439" s="1">
        <v>44752</v>
      </c>
      <c r="F1439" t="b">
        <v>1</v>
      </c>
      <c r="G1439" t="s">
        <v>1491</v>
      </c>
      <c r="H1439" t="s">
        <v>2006</v>
      </c>
      <c r="I1439" t="s">
        <v>2006</v>
      </c>
      <c r="J1439">
        <v>1</v>
      </c>
      <c r="K1439">
        <v>48081</v>
      </c>
      <c r="L1439" t="s">
        <v>173</v>
      </c>
      <c r="M1439" t="s">
        <v>150</v>
      </c>
      <c r="N1439" t="s">
        <v>150</v>
      </c>
      <c r="O1439">
        <v>7</v>
      </c>
      <c r="P1439" t="s">
        <v>150</v>
      </c>
      <c r="Q1439">
        <v>70</v>
      </c>
      <c r="R1439">
        <v>2028</v>
      </c>
    </row>
    <row r="1440" spans="1:18" x14ac:dyDescent="0.2">
      <c r="A1440">
        <v>2989</v>
      </c>
      <c r="B1440">
        <v>2029</v>
      </c>
      <c r="C1440">
        <f>VLOOKUP(B1440,Sheet3!A:B,2,FALSE)</f>
        <v>1766</v>
      </c>
      <c r="D1440">
        <v>2022</v>
      </c>
      <c r="E1440" s="1">
        <v>44759</v>
      </c>
      <c r="F1440" t="b">
        <v>1</v>
      </c>
      <c r="G1440" t="s">
        <v>1493</v>
      </c>
      <c r="H1440" t="s">
        <v>2006</v>
      </c>
      <c r="I1440" t="s">
        <v>2006</v>
      </c>
      <c r="J1440">
        <v>1</v>
      </c>
      <c r="K1440">
        <v>35891</v>
      </c>
      <c r="L1440" t="s">
        <v>171</v>
      </c>
      <c r="M1440" t="s">
        <v>150</v>
      </c>
      <c r="N1440" t="s">
        <v>150</v>
      </c>
      <c r="O1440">
        <v>6</v>
      </c>
      <c r="P1440" t="s">
        <v>150</v>
      </c>
      <c r="Q1440">
        <v>100</v>
      </c>
      <c r="R1440">
        <v>2029</v>
      </c>
    </row>
    <row r="1441" spans="1:18" x14ac:dyDescent="0.2">
      <c r="A1441">
        <v>2940</v>
      </c>
      <c r="B1441">
        <v>2030</v>
      </c>
      <c r="C1441">
        <f>VLOOKUP(B1441,Sheet3!A:B,2,FALSE)</f>
        <v>1767</v>
      </c>
      <c r="D1441">
        <v>2021</v>
      </c>
      <c r="E1441" s="1">
        <v>44395</v>
      </c>
      <c r="F1441" t="b">
        <v>1</v>
      </c>
      <c r="G1441" t="s">
        <v>1493</v>
      </c>
      <c r="H1441" t="s">
        <v>1919</v>
      </c>
      <c r="I1441" t="s">
        <v>1919</v>
      </c>
      <c r="J1441">
        <v>1</v>
      </c>
      <c r="K1441">
        <v>50525</v>
      </c>
      <c r="L1441" t="s">
        <v>984</v>
      </c>
      <c r="M1441" t="s">
        <v>150</v>
      </c>
      <c r="N1441" t="s">
        <v>150</v>
      </c>
      <c r="O1441">
        <v>5</v>
      </c>
      <c r="P1441" t="s">
        <v>150</v>
      </c>
      <c r="Q1441">
        <v>100</v>
      </c>
      <c r="R1441">
        <v>2030</v>
      </c>
    </row>
    <row r="1442" spans="1:18" x14ac:dyDescent="0.2">
      <c r="A1442">
        <v>2839</v>
      </c>
      <c r="B1442">
        <v>2031</v>
      </c>
      <c r="C1442">
        <f>VLOOKUP(B1442,Sheet3!A:B,2,FALSE)</f>
        <v>1768</v>
      </c>
      <c r="D1442">
        <v>2019</v>
      </c>
      <c r="E1442" s="1">
        <v>43667</v>
      </c>
      <c r="F1442" t="b">
        <v>1</v>
      </c>
      <c r="G1442" t="s">
        <v>1493</v>
      </c>
      <c r="H1442" t="s">
        <v>2040</v>
      </c>
      <c r="I1442" t="s">
        <v>2040</v>
      </c>
      <c r="J1442">
        <v>1</v>
      </c>
      <c r="K1442">
        <v>33204</v>
      </c>
      <c r="L1442" t="s">
        <v>1496</v>
      </c>
      <c r="M1442" t="s">
        <v>150</v>
      </c>
      <c r="N1442" t="s">
        <v>150</v>
      </c>
      <c r="O1442">
        <v>2</v>
      </c>
      <c r="P1442" t="s">
        <v>150</v>
      </c>
      <c r="Q1442">
        <v>100</v>
      </c>
      <c r="R1442">
        <v>2031</v>
      </c>
    </row>
    <row r="1443" spans="1:18" x14ac:dyDescent="0.2">
      <c r="A1443">
        <v>2790</v>
      </c>
      <c r="B1443">
        <v>2032</v>
      </c>
      <c r="C1443">
        <f>VLOOKUP(B1443,Sheet3!A:B,2,FALSE)</f>
        <v>1769</v>
      </c>
      <c r="D1443">
        <v>2018</v>
      </c>
      <c r="E1443" s="1">
        <v>43303</v>
      </c>
      <c r="F1443" t="b">
        <v>1</v>
      </c>
      <c r="G1443" t="s">
        <v>1493</v>
      </c>
      <c r="H1443" t="s">
        <v>2006</v>
      </c>
      <c r="I1443" t="s">
        <v>2006</v>
      </c>
      <c r="J1443">
        <v>1</v>
      </c>
      <c r="K1443">
        <v>25198</v>
      </c>
      <c r="L1443" t="s">
        <v>592</v>
      </c>
      <c r="M1443" t="s">
        <v>150</v>
      </c>
      <c r="N1443" t="s">
        <v>150</v>
      </c>
      <c r="O1443">
        <v>2</v>
      </c>
      <c r="P1443" t="s">
        <v>150</v>
      </c>
      <c r="Q1443">
        <v>100</v>
      </c>
      <c r="R1443">
        <v>2032</v>
      </c>
    </row>
    <row r="1444" spans="1:18" x14ac:dyDescent="0.2">
      <c r="A1444">
        <v>2742</v>
      </c>
      <c r="B1444">
        <v>2033</v>
      </c>
      <c r="C1444">
        <f>VLOOKUP(B1444,Sheet3!A:B,2,FALSE)</f>
        <v>1770</v>
      </c>
      <c r="D1444">
        <v>2017</v>
      </c>
      <c r="E1444" s="1">
        <v>42939</v>
      </c>
      <c r="F1444" t="b">
        <v>1</v>
      </c>
      <c r="G1444" t="s">
        <v>1493</v>
      </c>
      <c r="H1444" t="s">
        <v>1919</v>
      </c>
      <c r="I1444" t="s">
        <v>1919</v>
      </c>
      <c r="J1444">
        <v>2</v>
      </c>
      <c r="K1444">
        <v>34046</v>
      </c>
      <c r="L1444" t="s">
        <v>177</v>
      </c>
      <c r="M1444" t="s">
        <v>150</v>
      </c>
      <c r="N1444" t="s">
        <v>150</v>
      </c>
      <c r="O1444">
        <v>11</v>
      </c>
      <c r="P1444" t="s">
        <v>150</v>
      </c>
      <c r="Q1444">
        <v>100</v>
      </c>
      <c r="R1444">
        <v>2033</v>
      </c>
    </row>
    <row r="1445" spans="1:18" x14ac:dyDescent="0.2">
      <c r="A1445">
        <v>2695</v>
      </c>
      <c r="B1445">
        <v>2034</v>
      </c>
      <c r="C1445">
        <f>VLOOKUP(B1445,Sheet3!A:B,2,FALSE)</f>
        <v>1771</v>
      </c>
      <c r="D1445">
        <v>2016</v>
      </c>
      <c r="E1445" s="1">
        <v>42568</v>
      </c>
      <c r="F1445" t="b">
        <v>1</v>
      </c>
      <c r="G1445" t="s">
        <v>1493</v>
      </c>
      <c r="H1445" t="s">
        <v>2006</v>
      </c>
      <c r="I1445" t="s">
        <v>2006</v>
      </c>
      <c r="J1445">
        <v>2</v>
      </c>
      <c r="K1445">
        <v>21528</v>
      </c>
      <c r="L1445" t="s">
        <v>657</v>
      </c>
      <c r="M1445" t="s">
        <v>150</v>
      </c>
      <c r="N1445" t="s">
        <v>150</v>
      </c>
      <c r="O1445">
        <v>5</v>
      </c>
      <c r="P1445" t="s">
        <v>150</v>
      </c>
      <c r="Q1445">
        <v>100</v>
      </c>
      <c r="R1445">
        <v>2034</v>
      </c>
    </row>
    <row r="1446" spans="1:18" x14ac:dyDescent="0.2">
      <c r="A1446">
        <v>2648</v>
      </c>
      <c r="B1446">
        <v>2035</v>
      </c>
      <c r="C1446">
        <f>VLOOKUP(B1446,Sheet3!A:B,2,FALSE)</f>
        <v>1772</v>
      </c>
      <c r="D1446">
        <v>2015</v>
      </c>
      <c r="E1446" s="1">
        <v>42204</v>
      </c>
      <c r="F1446" t="b">
        <v>1</v>
      </c>
      <c r="G1446" t="s">
        <v>1493</v>
      </c>
      <c r="H1446" t="s">
        <v>2006</v>
      </c>
      <c r="I1446" t="s">
        <v>2006</v>
      </c>
      <c r="J1446">
        <v>1</v>
      </c>
      <c r="K1446">
        <v>24024</v>
      </c>
      <c r="L1446" t="s">
        <v>179</v>
      </c>
      <c r="M1446" t="s">
        <v>150</v>
      </c>
      <c r="N1446" t="s">
        <v>150</v>
      </c>
      <c r="O1446">
        <v>12</v>
      </c>
      <c r="P1446" t="s">
        <v>150</v>
      </c>
      <c r="Q1446">
        <v>100</v>
      </c>
      <c r="R1446">
        <v>2035</v>
      </c>
    </row>
    <row r="1447" spans="1:18" x14ac:dyDescent="0.2">
      <c r="A1447">
        <v>2602</v>
      </c>
      <c r="B1447">
        <v>2036</v>
      </c>
      <c r="C1447">
        <f>VLOOKUP(B1447,Sheet3!A:B,2,FALSE)</f>
        <v>1773</v>
      </c>
      <c r="D1447">
        <v>2014</v>
      </c>
      <c r="E1447" s="1">
        <v>41840</v>
      </c>
      <c r="F1447" t="b">
        <v>0</v>
      </c>
      <c r="G1447" t="s">
        <v>1493</v>
      </c>
      <c r="H1447" t="s">
        <v>1919</v>
      </c>
      <c r="I1447" t="s">
        <v>1919</v>
      </c>
      <c r="J1447">
        <v>1</v>
      </c>
      <c r="K1447">
        <v>28237</v>
      </c>
      <c r="L1447" t="s">
        <v>1</v>
      </c>
      <c r="M1447" t="s">
        <v>150</v>
      </c>
      <c r="N1447" t="s">
        <v>150</v>
      </c>
      <c r="O1447">
        <v>7</v>
      </c>
      <c r="P1447" t="s">
        <v>150</v>
      </c>
      <c r="Q1447">
        <v>100</v>
      </c>
      <c r="R1447">
        <v>2036</v>
      </c>
    </row>
    <row r="1448" spans="1:18" x14ac:dyDescent="0.2">
      <c r="A1448">
        <v>2556</v>
      </c>
      <c r="B1448">
        <v>2037</v>
      </c>
      <c r="C1448">
        <f>VLOOKUP(B1448,Sheet3!A:B,2,FALSE)</f>
        <v>1774</v>
      </c>
      <c r="D1448">
        <v>2013</v>
      </c>
      <c r="E1448" s="1">
        <v>41476</v>
      </c>
      <c r="F1448" t="b">
        <v>1</v>
      </c>
      <c r="G1448" t="s">
        <v>1493</v>
      </c>
      <c r="H1448" t="s">
        <v>2006</v>
      </c>
      <c r="I1448" t="s">
        <v>2006</v>
      </c>
      <c r="J1448">
        <v>2</v>
      </c>
      <c r="K1448">
        <v>1810</v>
      </c>
      <c r="L1448" t="s">
        <v>70</v>
      </c>
      <c r="M1448" t="s">
        <v>150</v>
      </c>
      <c r="N1448" t="s">
        <v>150</v>
      </c>
      <c r="O1448">
        <v>42</v>
      </c>
      <c r="P1448" t="s">
        <v>150</v>
      </c>
      <c r="Q1448">
        <v>100</v>
      </c>
      <c r="R1448">
        <v>2037</v>
      </c>
    </row>
    <row r="1449" spans="1:18" x14ac:dyDescent="0.2">
      <c r="A1449">
        <v>2512</v>
      </c>
      <c r="B1449">
        <v>2038</v>
      </c>
      <c r="C1449">
        <f>VLOOKUP(B1449,Sheet3!A:B,2,FALSE)</f>
        <v>1775</v>
      </c>
      <c r="D1449">
        <v>2012</v>
      </c>
      <c r="E1449" s="1">
        <v>41112</v>
      </c>
      <c r="F1449" t="b">
        <v>1</v>
      </c>
      <c r="G1449" t="s">
        <v>1493</v>
      </c>
      <c r="H1449" t="s">
        <v>1919</v>
      </c>
      <c r="I1449" t="s">
        <v>1919</v>
      </c>
      <c r="J1449">
        <v>1</v>
      </c>
      <c r="K1449">
        <v>6522</v>
      </c>
      <c r="L1449" t="s">
        <v>188</v>
      </c>
      <c r="M1449" t="s">
        <v>150</v>
      </c>
      <c r="N1449" t="s">
        <v>150</v>
      </c>
      <c r="O1449">
        <v>19</v>
      </c>
      <c r="P1449" t="s">
        <v>150</v>
      </c>
      <c r="Q1449">
        <v>100</v>
      </c>
      <c r="R1449">
        <v>2038</v>
      </c>
    </row>
    <row r="1450" spans="1:18" x14ac:dyDescent="0.2">
      <c r="A1450">
        <v>2466</v>
      </c>
      <c r="B1450">
        <v>2039</v>
      </c>
      <c r="C1450">
        <f>VLOOKUP(B1450,Sheet3!A:B,2,FALSE)</f>
        <v>1776</v>
      </c>
      <c r="D1450">
        <v>2011</v>
      </c>
      <c r="E1450" s="1">
        <v>40741</v>
      </c>
      <c r="F1450" t="b">
        <v>1</v>
      </c>
      <c r="G1450" t="s">
        <v>1493</v>
      </c>
      <c r="H1450" t="s">
        <v>1919</v>
      </c>
      <c r="I1450" t="s">
        <v>1919</v>
      </c>
      <c r="J1450">
        <v>2</v>
      </c>
      <c r="K1450">
        <v>19825</v>
      </c>
      <c r="L1450" t="s">
        <v>715</v>
      </c>
      <c r="M1450" t="s">
        <v>150</v>
      </c>
      <c r="N1450" t="s">
        <v>150</v>
      </c>
      <c r="O1450">
        <v>3</v>
      </c>
      <c r="P1450" t="s">
        <v>150</v>
      </c>
      <c r="Q1450">
        <v>100</v>
      </c>
      <c r="R1450">
        <v>2039</v>
      </c>
    </row>
    <row r="1451" spans="1:18" x14ac:dyDescent="0.2">
      <c r="A1451">
        <v>2420</v>
      </c>
      <c r="B1451">
        <v>2040</v>
      </c>
      <c r="C1451">
        <f>VLOOKUP(B1451,Sheet3!A:B,2,FALSE)</f>
        <v>1777</v>
      </c>
      <c r="D1451">
        <v>2010</v>
      </c>
      <c r="E1451" s="1">
        <v>40377</v>
      </c>
      <c r="F1451" t="b">
        <v>1</v>
      </c>
      <c r="G1451" t="s">
        <v>1493</v>
      </c>
      <c r="H1451" t="s">
        <v>2006</v>
      </c>
      <c r="I1451" t="s">
        <v>2006</v>
      </c>
      <c r="J1451">
        <v>2</v>
      </c>
      <c r="K1451">
        <v>26329</v>
      </c>
      <c r="L1451" t="s">
        <v>1505</v>
      </c>
      <c r="M1451" t="s">
        <v>150</v>
      </c>
      <c r="N1451" t="s">
        <v>150</v>
      </c>
      <c r="O1451">
        <v>1</v>
      </c>
      <c r="P1451" t="s">
        <v>150</v>
      </c>
      <c r="Q1451">
        <v>100</v>
      </c>
      <c r="R1451">
        <v>2040</v>
      </c>
    </row>
    <row r="1452" spans="1:18" x14ac:dyDescent="0.2">
      <c r="A1452">
        <v>2374</v>
      </c>
      <c r="B1452">
        <v>2041</v>
      </c>
      <c r="C1452">
        <f>VLOOKUP(B1452,Sheet3!A:B,2,FALSE)</f>
        <v>1778</v>
      </c>
      <c r="D1452">
        <v>2009</v>
      </c>
      <c r="E1452" s="1">
        <v>40013</v>
      </c>
      <c r="F1452" t="b">
        <v>1</v>
      </c>
      <c r="G1452" t="s">
        <v>1493</v>
      </c>
      <c r="H1452" t="s">
        <v>2006</v>
      </c>
      <c r="I1452" t="s">
        <v>2006</v>
      </c>
      <c r="J1452">
        <v>2</v>
      </c>
      <c r="K1452">
        <v>20229</v>
      </c>
      <c r="L1452" t="s">
        <v>828</v>
      </c>
      <c r="M1452" t="s">
        <v>150</v>
      </c>
      <c r="N1452" t="s">
        <v>150</v>
      </c>
      <c r="O1452">
        <v>6</v>
      </c>
      <c r="P1452" t="s">
        <v>150</v>
      </c>
      <c r="Q1452">
        <v>100</v>
      </c>
      <c r="R1452">
        <v>2041</v>
      </c>
    </row>
    <row r="1453" spans="1:18" x14ac:dyDescent="0.2">
      <c r="A1453">
        <v>2327</v>
      </c>
      <c r="B1453">
        <v>2042</v>
      </c>
      <c r="C1453">
        <f>VLOOKUP(B1453,Sheet3!A:B,2,FALSE)</f>
        <v>1779</v>
      </c>
      <c r="D1453">
        <v>2008</v>
      </c>
      <c r="E1453" s="1">
        <v>39649</v>
      </c>
      <c r="F1453" t="b">
        <v>1</v>
      </c>
      <c r="G1453" t="s">
        <v>1493</v>
      </c>
      <c r="H1453" t="s">
        <v>1919</v>
      </c>
      <c r="I1453" t="s">
        <v>1919</v>
      </c>
      <c r="J1453">
        <v>2</v>
      </c>
      <c r="K1453">
        <v>20766</v>
      </c>
      <c r="L1453" t="s">
        <v>1010</v>
      </c>
      <c r="M1453" t="s">
        <v>150</v>
      </c>
      <c r="N1453" t="s">
        <v>150</v>
      </c>
      <c r="O1453">
        <v>4</v>
      </c>
      <c r="P1453" t="s">
        <v>150</v>
      </c>
      <c r="Q1453">
        <v>100</v>
      </c>
      <c r="R1453">
        <v>2042</v>
      </c>
    </row>
    <row r="1454" spans="1:18" x14ac:dyDescent="0.2">
      <c r="A1454">
        <v>2279</v>
      </c>
      <c r="B1454">
        <v>2043</v>
      </c>
      <c r="C1454">
        <f>VLOOKUP(B1454,Sheet3!A:B,2,FALSE)</f>
        <v>1780</v>
      </c>
      <c r="D1454">
        <v>2007</v>
      </c>
      <c r="E1454" s="1">
        <v>39285</v>
      </c>
      <c r="F1454" t="b">
        <v>1</v>
      </c>
      <c r="G1454" t="s">
        <v>1493</v>
      </c>
      <c r="H1454" t="s">
        <v>2006</v>
      </c>
      <c r="I1454" t="s">
        <v>2006</v>
      </c>
      <c r="J1454">
        <v>2</v>
      </c>
      <c r="K1454">
        <v>20766</v>
      </c>
      <c r="L1454" t="s">
        <v>1010</v>
      </c>
      <c r="M1454" t="s">
        <v>150</v>
      </c>
      <c r="N1454" t="s">
        <v>150</v>
      </c>
      <c r="O1454">
        <v>3</v>
      </c>
      <c r="P1454" t="s">
        <v>150</v>
      </c>
      <c r="Q1454">
        <v>100</v>
      </c>
      <c r="R1454">
        <v>2043</v>
      </c>
    </row>
    <row r="1455" spans="1:18" x14ac:dyDescent="0.2">
      <c r="A1455">
        <v>2231</v>
      </c>
      <c r="B1455">
        <v>2044</v>
      </c>
      <c r="C1455">
        <f>VLOOKUP(B1455,Sheet3!A:B,2,FALSE)</f>
        <v>1781</v>
      </c>
      <c r="D1455">
        <v>2006</v>
      </c>
      <c r="E1455" s="1">
        <v>38921</v>
      </c>
      <c r="F1455" t="b">
        <v>1</v>
      </c>
      <c r="G1455" t="s">
        <v>1493</v>
      </c>
      <c r="H1455" t="s">
        <v>1919</v>
      </c>
      <c r="I1455" t="s">
        <v>1919</v>
      </c>
      <c r="J1455">
        <v>2</v>
      </c>
      <c r="K1455">
        <v>8793</v>
      </c>
      <c r="L1455" t="s">
        <v>365</v>
      </c>
      <c r="M1455" t="s">
        <v>150</v>
      </c>
      <c r="N1455" t="s">
        <v>150</v>
      </c>
      <c r="O1455">
        <v>49</v>
      </c>
      <c r="P1455" t="s">
        <v>150</v>
      </c>
      <c r="Q1455">
        <v>100</v>
      </c>
      <c r="R1455">
        <v>2044</v>
      </c>
    </row>
    <row r="1456" spans="1:18" x14ac:dyDescent="0.2">
      <c r="A1456">
        <v>2182</v>
      </c>
      <c r="B1456">
        <v>2045</v>
      </c>
      <c r="C1456">
        <f>VLOOKUP(B1456,Sheet3!A:B,2,FALSE)</f>
        <v>1782</v>
      </c>
      <c r="D1456">
        <v>2005</v>
      </c>
      <c r="E1456" s="1">
        <v>38550</v>
      </c>
      <c r="F1456" t="b">
        <v>1</v>
      </c>
      <c r="G1456" t="s">
        <v>1493</v>
      </c>
      <c r="H1456" t="s">
        <v>2006</v>
      </c>
      <c r="I1456" t="s">
        <v>2006</v>
      </c>
      <c r="J1456">
        <v>2</v>
      </c>
      <c r="K1456">
        <v>8793</v>
      </c>
      <c r="L1456" t="s">
        <v>365</v>
      </c>
      <c r="M1456" t="s">
        <v>150</v>
      </c>
      <c r="N1456" t="s">
        <v>150</v>
      </c>
      <c r="O1456">
        <v>44</v>
      </c>
      <c r="P1456" t="s">
        <v>150</v>
      </c>
      <c r="Q1456">
        <v>100</v>
      </c>
      <c r="R1456">
        <v>2045</v>
      </c>
    </row>
    <row r="1457" spans="1:18" x14ac:dyDescent="0.2">
      <c r="A1457">
        <v>2134</v>
      </c>
      <c r="B1457">
        <v>2046</v>
      </c>
      <c r="C1457">
        <f>VLOOKUP(B1457,Sheet3!A:B,2,FALSE)</f>
        <v>1783</v>
      </c>
      <c r="D1457">
        <v>2004</v>
      </c>
      <c r="E1457" s="1">
        <v>38186</v>
      </c>
      <c r="F1457" t="b">
        <v>1</v>
      </c>
      <c r="G1457" t="s">
        <v>1493</v>
      </c>
      <c r="H1457" t="s">
        <v>2006</v>
      </c>
      <c r="I1457" t="s">
        <v>2006</v>
      </c>
      <c r="J1457">
        <v>2</v>
      </c>
      <c r="K1457">
        <v>1473</v>
      </c>
      <c r="L1457" t="s">
        <v>562</v>
      </c>
      <c r="M1457" t="s">
        <v>150</v>
      </c>
      <c r="N1457" t="s">
        <v>150</v>
      </c>
      <c r="O1457">
        <v>2</v>
      </c>
      <c r="P1457" t="s">
        <v>150</v>
      </c>
      <c r="Q1457">
        <v>100</v>
      </c>
      <c r="R1457">
        <v>2046</v>
      </c>
    </row>
    <row r="1458" spans="1:18" x14ac:dyDescent="0.2">
      <c r="A1458">
        <v>2086</v>
      </c>
      <c r="B1458">
        <v>2047</v>
      </c>
      <c r="C1458">
        <f>VLOOKUP(B1458,Sheet3!A:B,2,FALSE)</f>
        <v>1784</v>
      </c>
      <c r="D1458">
        <v>2003</v>
      </c>
      <c r="E1458" s="1">
        <v>37822</v>
      </c>
      <c r="F1458" t="b">
        <v>1</v>
      </c>
      <c r="G1458" t="s">
        <v>1493</v>
      </c>
      <c r="H1458" t="s">
        <v>1919</v>
      </c>
      <c r="I1458" t="s">
        <v>1919</v>
      </c>
      <c r="J1458">
        <v>2</v>
      </c>
      <c r="K1458">
        <v>22621</v>
      </c>
      <c r="L1458" t="s">
        <v>737</v>
      </c>
      <c r="M1458" t="s">
        <v>150</v>
      </c>
      <c r="N1458" t="s">
        <v>150</v>
      </c>
      <c r="O1458">
        <v>1</v>
      </c>
      <c r="P1458" t="s">
        <v>150</v>
      </c>
      <c r="Q1458">
        <v>100</v>
      </c>
      <c r="R1458">
        <v>2047</v>
      </c>
    </row>
    <row r="1459" spans="1:18" x14ac:dyDescent="0.2">
      <c r="A1459">
        <v>2038</v>
      </c>
      <c r="B1459">
        <v>2048</v>
      </c>
      <c r="C1459">
        <f>VLOOKUP(B1459,Sheet3!A:B,2,FALSE)</f>
        <v>1785</v>
      </c>
      <c r="D1459">
        <v>2002</v>
      </c>
      <c r="E1459" s="1">
        <v>37458</v>
      </c>
      <c r="F1459" t="b">
        <v>1</v>
      </c>
      <c r="G1459" t="s">
        <v>1493</v>
      </c>
      <c r="H1459" t="s">
        <v>2006</v>
      </c>
      <c r="I1459" t="s">
        <v>2006</v>
      </c>
      <c r="J1459">
        <v>2</v>
      </c>
      <c r="K1459">
        <v>6522</v>
      </c>
      <c r="L1459" t="s">
        <v>188</v>
      </c>
      <c r="M1459" t="s">
        <v>150</v>
      </c>
      <c r="N1459" t="s">
        <v>150</v>
      </c>
      <c r="O1459">
        <v>10</v>
      </c>
      <c r="P1459" t="s">
        <v>150</v>
      </c>
      <c r="Q1459">
        <v>100</v>
      </c>
      <c r="R1459">
        <v>2048</v>
      </c>
    </row>
    <row r="1460" spans="1:18" x14ac:dyDescent="0.2">
      <c r="A1460">
        <v>1989</v>
      </c>
      <c r="B1460">
        <v>2049</v>
      </c>
      <c r="C1460">
        <f>VLOOKUP(B1460,Sheet3!A:B,2,FALSE)</f>
        <v>1786</v>
      </c>
      <c r="D1460">
        <v>2001</v>
      </c>
      <c r="E1460" s="1">
        <v>37094</v>
      </c>
      <c r="F1460" t="b">
        <v>1</v>
      </c>
      <c r="G1460" t="s">
        <v>1493</v>
      </c>
      <c r="H1460" t="s">
        <v>1919</v>
      </c>
      <c r="I1460" t="s">
        <v>1919</v>
      </c>
      <c r="J1460">
        <v>2</v>
      </c>
      <c r="K1460">
        <v>9011</v>
      </c>
      <c r="L1460" t="s">
        <v>83</v>
      </c>
      <c r="M1460" t="s">
        <v>150</v>
      </c>
      <c r="N1460" t="s">
        <v>150</v>
      </c>
      <c r="O1460">
        <v>13</v>
      </c>
      <c r="P1460" t="s">
        <v>150</v>
      </c>
      <c r="Q1460">
        <v>100</v>
      </c>
      <c r="R1460">
        <v>2049</v>
      </c>
    </row>
    <row r="1461" spans="1:18" x14ac:dyDescent="0.2">
      <c r="A1461">
        <v>1940</v>
      </c>
      <c r="B1461">
        <v>2050</v>
      </c>
      <c r="C1461">
        <f>VLOOKUP(B1461,Sheet3!A:B,2,FALSE)</f>
        <v>1787</v>
      </c>
      <c r="D1461">
        <v>2000</v>
      </c>
      <c r="E1461" s="1">
        <v>36730</v>
      </c>
      <c r="F1461" t="b">
        <v>1</v>
      </c>
      <c r="G1461" t="s">
        <v>1493</v>
      </c>
      <c r="H1461" t="s">
        <v>2006</v>
      </c>
      <c r="I1461" t="s">
        <v>2006</v>
      </c>
      <c r="J1461">
        <v>2</v>
      </c>
      <c r="K1461">
        <v>8793</v>
      </c>
      <c r="L1461" t="s">
        <v>365</v>
      </c>
      <c r="M1461" t="s">
        <v>150</v>
      </c>
      <c r="N1461" t="s">
        <v>150</v>
      </c>
      <c r="O1461">
        <v>21</v>
      </c>
      <c r="P1461" t="s">
        <v>150</v>
      </c>
      <c r="Q1461">
        <v>100</v>
      </c>
      <c r="R1461">
        <v>2050</v>
      </c>
    </row>
    <row r="1462" spans="1:18" x14ac:dyDescent="0.2">
      <c r="A1462">
        <v>1892</v>
      </c>
      <c r="B1462">
        <v>2051</v>
      </c>
      <c r="C1462">
        <f>VLOOKUP(B1462,Sheet3!A:B,2,FALSE)</f>
        <v>1788</v>
      </c>
      <c r="D1462">
        <v>1999</v>
      </c>
      <c r="E1462" s="1">
        <v>36359</v>
      </c>
      <c r="F1462" t="b">
        <v>0</v>
      </c>
      <c r="G1462" t="s">
        <v>1493</v>
      </c>
      <c r="H1462" t="s">
        <v>2006</v>
      </c>
      <c r="I1462" t="s">
        <v>2006</v>
      </c>
      <c r="J1462">
        <v>1</v>
      </c>
      <c r="K1462">
        <v>19904</v>
      </c>
      <c r="L1462" t="s">
        <v>2153</v>
      </c>
      <c r="M1462" t="s">
        <v>150</v>
      </c>
      <c r="N1462" t="s">
        <v>150</v>
      </c>
      <c r="O1462">
        <v>1</v>
      </c>
      <c r="P1462" t="s">
        <v>150</v>
      </c>
      <c r="Q1462">
        <v>100</v>
      </c>
      <c r="R1462">
        <v>2051</v>
      </c>
    </row>
    <row r="1463" spans="1:18" x14ac:dyDescent="0.2">
      <c r="A1463">
        <v>1845</v>
      </c>
      <c r="B1463">
        <v>2052</v>
      </c>
      <c r="C1463">
        <f>VLOOKUP(B1463,Sheet3!A:B,2,FALSE)</f>
        <v>1789</v>
      </c>
      <c r="D1463">
        <v>1998</v>
      </c>
      <c r="E1463" s="1">
        <v>35995</v>
      </c>
      <c r="F1463" t="b">
        <v>1</v>
      </c>
      <c r="G1463" t="s">
        <v>1493</v>
      </c>
      <c r="H1463" t="s">
        <v>1919</v>
      </c>
      <c r="I1463" t="s">
        <v>1919</v>
      </c>
      <c r="J1463">
        <v>2</v>
      </c>
      <c r="K1463">
        <v>1887</v>
      </c>
      <c r="L1463" t="s">
        <v>195</v>
      </c>
      <c r="M1463" t="s">
        <v>150</v>
      </c>
      <c r="N1463" t="s">
        <v>150</v>
      </c>
      <c r="O1463">
        <v>16</v>
      </c>
      <c r="P1463" t="s">
        <v>150</v>
      </c>
      <c r="Q1463">
        <v>100</v>
      </c>
      <c r="R1463">
        <v>2052</v>
      </c>
    </row>
    <row r="1464" spans="1:18" x14ac:dyDescent="0.2">
      <c r="A1464">
        <v>1801</v>
      </c>
      <c r="B1464">
        <v>2053</v>
      </c>
      <c r="C1464">
        <f>VLOOKUP(B1464,Sheet3!A:B,2,FALSE)</f>
        <v>1790</v>
      </c>
      <c r="D1464">
        <v>1997</v>
      </c>
      <c r="E1464" s="1">
        <v>35631</v>
      </c>
      <c r="F1464" t="b">
        <v>1</v>
      </c>
      <c r="G1464" t="s">
        <v>1493</v>
      </c>
      <c r="H1464" t="s">
        <v>2006</v>
      </c>
      <c r="I1464" t="s">
        <v>2006</v>
      </c>
      <c r="J1464">
        <v>2</v>
      </c>
      <c r="K1464">
        <v>10860</v>
      </c>
      <c r="L1464" t="s">
        <v>307</v>
      </c>
      <c r="M1464" t="s">
        <v>150</v>
      </c>
      <c r="N1464" t="s">
        <v>150</v>
      </c>
      <c r="O1464">
        <v>3</v>
      </c>
      <c r="P1464" t="s">
        <v>150</v>
      </c>
      <c r="Q1464">
        <v>100</v>
      </c>
      <c r="R1464">
        <v>2053</v>
      </c>
    </row>
    <row r="1465" spans="1:18" x14ac:dyDescent="0.2">
      <c r="A1465">
        <v>1757</v>
      </c>
      <c r="B1465">
        <v>2054</v>
      </c>
      <c r="C1465">
        <f>VLOOKUP(B1465,Sheet3!A:B,2,FALSE)</f>
        <v>1791</v>
      </c>
      <c r="D1465">
        <v>1996</v>
      </c>
      <c r="E1465" s="1">
        <v>35267</v>
      </c>
      <c r="F1465" t="b">
        <v>1</v>
      </c>
      <c r="G1465" t="s">
        <v>1493</v>
      </c>
      <c r="H1465" t="s">
        <v>1919</v>
      </c>
      <c r="I1465" t="s">
        <v>1919</v>
      </c>
      <c r="J1465">
        <v>2</v>
      </c>
      <c r="K1465">
        <v>1677</v>
      </c>
      <c r="L1465" t="s">
        <v>437</v>
      </c>
      <c r="M1465" t="s">
        <v>150</v>
      </c>
      <c r="N1465" t="s">
        <v>150</v>
      </c>
      <c r="O1465">
        <v>3</v>
      </c>
      <c r="P1465" t="s">
        <v>150</v>
      </c>
      <c r="Q1465">
        <v>100</v>
      </c>
      <c r="R1465">
        <v>2054</v>
      </c>
    </row>
    <row r="1466" spans="1:18" x14ac:dyDescent="0.2">
      <c r="A1466">
        <v>1713</v>
      </c>
      <c r="B1466">
        <v>2055</v>
      </c>
      <c r="C1466">
        <f>VLOOKUP(B1466,Sheet3!A:B,2,FALSE)</f>
        <v>1792</v>
      </c>
      <c r="D1466">
        <v>1995</v>
      </c>
      <c r="E1466" s="1">
        <v>34903</v>
      </c>
      <c r="F1466" t="b">
        <v>1</v>
      </c>
      <c r="G1466" t="s">
        <v>1493</v>
      </c>
      <c r="H1466" t="s">
        <v>2006</v>
      </c>
      <c r="I1466" t="s">
        <v>2006</v>
      </c>
      <c r="J1466">
        <v>2</v>
      </c>
      <c r="K1466">
        <v>1249</v>
      </c>
      <c r="L1466" t="s">
        <v>1028</v>
      </c>
      <c r="M1466" t="s">
        <v>150</v>
      </c>
      <c r="N1466" t="s">
        <v>150</v>
      </c>
      <c r="O1466">
        <v>4</v>
      </c>
      <c r="P1466" t="s">
        <v>150</v>
      </c>
      <c r="Q1466">
        <v>100</v>
      </c>
      <c r="R1466">
        <v>2055</v>
      </c>
    </row>
    <row r="1467" spans="1:18" x14ac:dyDescent="0.2">
      <c r="A1467">
        <v>1668</v>
      </c>
      <c r="B1467">
        <v>2056</v>
      </c>
      <c r="C1467">
        <f>VLOOKUP(B1467,Sheet3!A:B,2,FALSE)</f>
        <v>1793</v>
      </c>
      <c r="D1467">
        <v>1994</v>
      </c>
      <c r="E1467" s="1">
        <v>34532</v>
      </c>
      <c r="F1467" t="b">
        <v>1</v>
      </c>
      <c r="G1467" t="s">
        <v>1493</v>
      </c>
      <c r="H1467" t="s">
        <v>2006</v>
      </c>
      <c r="I1467" t="s">
        <v>2006</v>
      </c>
      <c r="J1467">
        <v>2</v>
      </c>
      <c r="K1467">
        <v>1968</v>
      </c>
      <c r="L1467" t="s">
        <v>571</v>
      </c>
      <c r="M1467" t="s">
        <v>150</v>
      </c>
      <c r="N1467" t="s">
        <v>150</v>
      </c>
      <c r="O1467">
        <v>13</v>
      </c>
      <c r="P1467" t="s">
        <v>150</v>
      </c>
      <c r="Q1467">
        <v>100</v>
      </c>
      <c r="R1467">
        <v>2056</v>
      </c>
    </row>
    <row r="1468" spans="1:18" x14ac:dyDescent="0.2">
      <c r="A1468">
        <v>1625</v>
      </c>
      <c r="B1468">
        <v>2057</v>
      </c>
      <c r="C1468">
        <f>VLOOKUP(B1468,Sheet3!A:B,2,FALSE)</f>
        <v>1794</v>
      </c>
      <c r="D1468">
        <v>1993</v>
      </c>
      <c r="E1468" s="1">
        <v>34168</v>
      </c>
      <c r="F1468" t="b">
        <v>0</v>
      </c>
      <c r="G1468" t="s">
        <v>1493</v>
      </c>
      <c r="H1468" t="s">
        <v>1919</v>
      </c>
      <c r="I1468" t="s">
        <v>1919</v>
      </c>
      <c r="J1468">
        <v>1</v>
      </c>
      <c r="K1468">
        <v>1876</v>
      </c>
      <c r="L1468" t="s">
        <v>661</v>
      </c>
      <c r="M1468" t="s">
        <v>150</v>
      </c>
      <c r="N1468" t="s">
        <v>150</v>
      </c>
      <c r="O1468">
        <v>13</v>
      </c>
      <c r="P1468" t="s">
        <v>150</v>
      </c>
      <c r="Q1468">
        <v>100</v>
      </c>
      <c r="R1468">
        <v>2057</v>
      </c>
    </row>
    <row r="1469" spans="1:18" x14ac:dyDescent="0.2">
      <c r="A1469">
        <v>1580</v>
      </c>
      <c r="B1469">
        <v>2058</v>
      </c>
      <c r="C1469">
        <f>VLOOKUP(B1469,Sheet3!A:B,2,FALSE)</f>
        <v>1795</v>
      </c>
      <c r="D1469">
        <v>1992</v>
      </c>
      <c r="E1469" s="1">
        <v>33804</v>
      </c>
      <c r="F1469" t="b">
        <v>1</v>
      </c>
      <c r="G1469" t="s">
        <v>1493</v>
      </c>
      <c r="H1469" t="s">
        <v>2006</v>
      </c>
      <c r="I1469" t="s">
        <v>2006</v>
      </c>
      <c r="J1469">
        <v>2</v>
      </c>
      <c r="K1469">
        <v>1326</v>
      </c>
      <c r="L1469" t="s">
        <v>496</v>
      </c>
      <c r="M1469" t="s">
        <v>150</v>
      </c>
      <c r="N1469" t="s">
        <v>150</v>
      </c>
      <c r="O1469">
        <v>6</v>
      </c>
      <c r="P1469" t="s">
        <v>150</v>
      </c>
      <c r="Q1469">
        <v>100</v>
      </c>
      <c r="R1469">
        <v>2058</v>
      </c>
    </row>
    <row r="1470" spans="1:18" x14ac:dyDescent="0.2">
      <c r="A1470">
        <v>1535</v>
      </c>
      <c r="B1470">
        <v>2059</v>
      </c>
      <c r="C1470">
        <f>VLOOKUP(B1470,Sheet3!A:B,2,FALSE)</f>
        <v>1796</v>
      </c>
      <c r="D1470">
        <v>1991</v>
      </c>
      <c r="E1470" s="1">
        <v>33441</v>
      </c>
      <c r="F1470" t="b">
        <v>0</v>
      </c>
      <c r="G1470" t="s">
        <v>1493</v>
      </c>
      <c r="H1470" t="s">
        <v>1919</v>
      </c>
      <c r="I1470" t="s">
        <v>1919</v>
      </c>
      <c r="J1470">
        <v>2</v>
      </c>
      <c r="K1470">
        <v>1049</v>
      </c>
      <c r="L1470" t="s">
        <v>1187</v>
      </c>
      <c r="M1470" t="s">
        <v>150</v>
      </c>
      <c r="N1470" t="s">
        <v>150</v>
      </c>
      <c r="O1470">
        <v>2</v>
      </c>
      <c r="P1470" t="s">
        <v>150</v>
      </c>
      <c r="Q1470">
        <v>100</v>
      </c>
      <c r="R1470">
        <v>2059</v>
      </c>
    </row>
    <row r="1471" spans="1:18" x14ac:dyDescent="0.2">
      <c r="A1471">
        <v>1491</v>
      </c>
      <c r="B1471">
        <v>2060</v>
      </c>
      <c r="C1471">
        <f>VLOOKUP(B1471,Sheet3!A:B,2,FALSE)</f>
        <v>1797</v>
      </c>
      <c r="D1471">
        <v>1990</v>
      </c>
      <c r="E1471" s="1">
        <v>33076</v>
      </c>
      <c r="F1471" t="b">
        <v>0</v>
      </c>
      <c r="G1471" t="s">
        <v>1493</v>
      </c>
      <c r="H1471" t="s">
        <v>2006</v>
      </c>
      <c r="I1471" t="s">
        <v>2006</v>
      </c>
      <c r="J1471">
        <v>1</v>
      </c>
      <c r="K1471">
        <v>1326</v>
      </c>
      <c r="L1471" t="s">
        <v>496</v>
      </c>
      <c r="M1471" t="s">
        <v>150</v>
      </c>
      <c r="N1471" t="s">
        <v>150</v>
      </c>
      <c r="O1471">
        <v>5</v>
      </c>
      <c r="P1471" t="s">
        <v>150</v>
      </c>
      <c r="Q1471">
        <v>100</v>
      </c>
      <c r="R1471">
        <v>2060</v>
      </c>
    </row>
    <row r="1472" spans="1:18" x14ac:dyDescent="0.2">
      <c r="A1472">
        <v>1447</v>
      </c>
      <c r="B1472">
        <v>2061</v>
      </c>
      <c r="C1472">
        <f>VLOOKUP(B1472,Sheet3!A:B,2,FALSE)</f>
        <v>1798</v>
      </c>
      <c r="D1472">
        <v>1989</v>
      </c>
      <c r="E1472" s="1">
        <v>32712</v>
      </c>
      <c r="F1472" t="b">
        <v>1</v>
      </c>
      <c r="G1472" t="s">
        <v>1493</v>
      </c>
      <c r="H1472" t="s">
        <v>2006</v>
      </c>
      <c r="I1472" t="s">
        <v>2006</v>
      </c>
      <c r="J1472">
        <v>2</v>
      </c>
      <c r="K1472">
        <v>1161</v>
      </c>
      <c r="L1472" t="s">
        <v>436</v>
      </c>
      <c r="M1472" t="s">
        <v>150</v>
      </c>
      <c r="N1472" t="s">
        <v>150</v>
      </c>
      <c r="O1472">
        <v>6</v>
      </c>
      <c r="P1472" t="s">
        <v>150</v>
      </c>
      <c r="Q1472">
        <v>100</v>
      </c>
      <c r="R1472">
        <v>2061</v>
      </c>
    </row>
    <row r="1473" spans="1:18" x14ac:dyDescent="0.2">
      <c r="A1473">
        <v>1397</v>
      </c>
      <c r="B1473">
        <v>2062</v>
      </c>
      <c r="C1473">
        <f>VLOOKUP(B1473,Sheet3!A:B,2,FALSE)</f>
        <v>1799</v>
      </c>
      <c r="D1473">
        <v>1988</v>
      </c>
      <c r="E1473" s="1">
        <v>32341</v>
      </c>
      <c r="F1473" t="b">
        <v>1</v>
      </c>
      <c r="G1473" t="s">
        <v>1493</v>
      </c>
      <c r="H1473" t="s">
        <v>1919</v>
      </c>
      <c r="I1473" t="s">
        <v>1919</v>
      </c>
      <c r="J1473">
        <v>1</v>
      </c>
      <c r="K1473">
        <v>1051</v>
      </c>
      <c r="L1473" t="s">
        <v>812</v>
      </c>
      <c r="M1473" t="s">
        <v>150</v>
      </c>
      <c r="N1473" t="s">
        <v>150</v>
      </c>
      <c r="O1473">
        <v>9</v>
      </c>
      <c r="P1473" t="s">
        <v>150</v>
      </c>
      <c r="Q1473">
        <v>100</v>
      </c>
      <c r="R1473">
        <v>2062</v>
      </c>
    </row>
    <row r="1474" spans="1:18" x14ac:dyDescent="0.2">
      <c r="A1474">
        <v>1351</v>
      </c>
      <c r="B1474">
        <v>2063</v>
      </c>
      <c r="C1474">
        <f>VLOOKUP(B1474,Sheet3!A:B,2,FALSE)</f>
        <v>1800</v>
      </c>
      <c r="D1474">
        <v>1987</v>
      </c>
      <c r="E1474" s="1">
        <v>31977</v>
      </c>
      <c r="F1474" t="b">
        <v>1</v>
      </c>
      <c r="G1474" t="s">
        <v>1493</v>
      </c>
      <c r="H1474" t="s">
        <v>2006</v>
      </c>
      <c r="I1474" t="s">
        <v>2006</v>
      </c>
      <c r="J1474">
        <v>2</v>
      </c>
      <c r="K1474">
        <v>1326</v>
      </c>
      <c r="L1474" t="s">
        <v>496</v>
      </c>
      <c r="M1474" t="s">
        <v>150</v>
      </c>
      <c r="N1474" t="s">
        <v>150</v>
      </c>
      <c r="O1474">
        <v>2</v>
      </c>
      <c r="P1474" t="s">
        <v>150</v>
      </c>
      <c r="Q1474">
        <v>100</v>
      </c>
      <c r="R1474">
        <v>2063</v>
      </c>
    </row>
    <row r="1475" spans="1:18" x14ac:dyDescent="0.2">
      <c r="A1475">
        <v>1304</v>
      </c>
      <c r="B1475">
        <v>2064</v>
      </c>
      <c r="C1475">
        <f>VLOOKUP(B1475,Sheet3!A:B,2,FALSE)</f>
        <v>1801</v>
      </c>
      <c r="D1475">
        <v>1986</v>
      </c>
      <c r="E1475" s="1">
        <v>31613</v>
      </c>
      <c r="F1475" t="b">
        <v>1</v>
      </c>
      <c r="G1475" t="s">
        <v>1493</v>
      </c>
      <c r="H1475" t="s">
        <v>2006</v>
      </c>
      <c r="I1475" t="s">
        <v>2006</v>
      </c>
      <c r="J1475">
        <v>2</v>
      </c>
      <c r="K1475">
        <v>1876</v>
      </c>
      <c r="L1475" t="s">
        <v>661</v>
      </c>
      <c r="M1475" t="s">
        <v>150</v>
      </c>
      <c r="N1475" t="s">
        <v>150</v>
      </c>
      <c r="O1475">
        <v>5</v>
      </c>
      <c r="P1475" t="s">
        <v>150</v>
      </c>
      <c r="Q1475">
        <v>100</v>
      </c>
      <c r="R1475">
        <v>2064</v>
      </c>
    </row>
    <row r="1476" spans="1:18" x14ac:dyDescent="0.2">
      <c r="A1476">
        <v>1259</v>
      </c>
      <c r="B1476">
        <v>2065</v>
      </c>
      <c r="C1476">
        <f>VLOOKUP(B1476,Sheet3!A:B,2,FALSE)</f>
        <v>1802</v>
      </c>
      <c r="D1476">
        <v>1985</v>
      </c>
      <c r="E1476" s="1">
        <v>31249</v>
      </c>
      <c r="F1476" t="b">
        <v>1</v>
      </c>
      <c r="G1476" t="s">
        <v>1493</v>
      </c>
      <c r="H1476" t="s">
        <v>1919</v>
      </c>
      <c r="I1476" t="s">
        <v>1919</v>
      </c>
      <c r="J1476">
        <v>2</v>
      </c>
      <c r="K1476">
        <v>1717</v>
      </c>
      <c r="L1476" t="s">
        <v>810</v>
      </c>
      <c r="M1476" t="s">
        <v>150</v>
      </c>
      <c r="N1476" t="s">
        <v>150</v>
      </c>
      <c r="O1476">
        <v>1</v>
      </c>
      <c r="P1476" t="s">
        <v>150</v>
      </c>
      <c r="Q1476" t="s">
        <v>150</v>
      </c>
      <c r="R1476">
        <v>2065</v>
      </c>
    </row>
    <row r="1477" spans="1:18" x14ac:dyDescent="0.2">
      <c r="A1477">
        <v>1217</v>
      </c>
      <c r="B1477">
        <v>2066</v>
      </c>
      <c r="C1477">
        <f>VLOOKUP(B1477,Sheet3!A:B,2,FALSE)</f>
        <v>1803</v>
      </c>
      <c r="D1477">
        <v>1984</v>
      </c>
      <c r="E1477" s="1">
        <v>30885</v>
      </c>
      <c r="F1477" t="b">
        <v>1</v>
      </c>
      <c r="G1477" t="s">
        <v>1493</v>
      </c>
      <c r="H1477" t="s">
        <v>2006</v>
      </c>
      <c r="I1477" t="s">
        <v>2006</v>
      </c>
      <c r="J1477">
        <v>1</v>
      </c>
      <c r="K1477">
        <v>1051</v>
      </c>
      <c r="L1477" t="s">
        <v>812</v>
      </c>
      <c r="M1477" t="s">
        <v>150</v>
      </c>
      <c r="N1477" t="s">
        <v>150</v>
      </c>
      <c r="O1477">
        <v>6</v>
      </c>
      <c r="P1477" t="s">
        <v>150</v>
      </c>
      <c r="Q1477" t="s">
        <v>150</v>
      </c>
      <c r="R1477">
        <v>2066</v>
      </c>
    </row>
    <row r="1478" spans="1:18" x14ac:dyDescent="0.2">
      <c r="A1478">
        <v>1173</v>
      </c>
      <c r="B1478">
        <v>2067</v>
      </c>
      <c r="C1478">
        <f>VLOOKUP(B1478,Sheet3!A:B,2,FALSE)</f>
        <v>1804</v>
      </c>
      <c r="D1478">
        <v>1983</v>
      </c>
      <c r="E1478" s="1">
        <v>30514</v>
      </c>
      <c r="F1478" t="b">
        <v>1</v>
      </c>
      <c r="G1478" t="s">
        <v>1493</v>
      </c>
      <c r="H1478" t="s">
        <v>1919</v>
      </c>
      <c r="I1478" t="s">
        <v>1919</v>
      </c>
      <c r="J1478">
        <v>2</v>
      </c>
      <c r="K1478">
        <v>2256</v>
      </c>
      <c r="L1478" t="s">
        <v>207</v>
      </c>
      <c r="M1478" t="s">
        <v>150</v>
      </c>
      <c r="N1478" t="s">
        <v>150</v>
      </c>
      <c r="O1478">
        <v>33</v>
      </c>
      <c r="P1478" t="s">
        <v>150</v>
      </c>
      <c r="Q1478" t="s">
        <v>150</v>
      </c>
      <c r="R1478">
        <v>2067</v>
      </c>
    </row>
    <row r="1479" spans="1:18" x14ac:dyDescent="0.2">
      <c r="A1479">
        <v>1130</v>
      </c>
      <c r="B1479">
        <v>2068</v>
      </c>
      <c r="C1479">
        <f>VLOOKUP(B1479,Sheet3!A:B,2,FALSE)</f>
        <v>1805</v>
      </c>
      <c r="D1479">
        <v>1982</v>
      </c>
      <c r="E1479" s="1">
        <v>30150</v>
      </c>
      <c r="F1479" t="b">
        <v>1</v>
      </c>
      <c r="G1479" t="s">
        <v>1493</v>
      </c>
      <c r="H1479" t="s">
        <v>2006</v>
      </c>
      <c r="I1479" t="s">
        <v>2006</v>
      </c>
      <c r="J1479">
        <v>2</v>
      </c>
      <c r="K1479">
        <v>2256</v>
      </c>
      <c r="L1479" t="s">
        <v>207</v>
      </c>
      <c r="M1479" t="s">
        <v>150</v>
      </c>
      <c r="N1479" t="s">
        <v>150</v>
      </c>
      <c r="O1479">
        <v>32</v>
      </c>
      <c r="P1479" t="s">
        <v>150</v>
      </c>
      <c r="Q1479" t="s">
        <v>150</v>
      </c>
      <c r="R1479">
        <v>2068</v>
      </c>
    </row>
    <row r="1480" spans="1:18" x14ac:dyDescent="0.2">
      <c r="A1480">
        <v>1085</v>
      </c>
      <c r="B1480">
        <v>2069</v>
      </c>
      <c r="C1480">
        <f>VLOOKUP(B1480,Sheet3!A:B,2,FALSE)</f>
        <v>1806</v>
      </c>
      <c r="D1480">
        <v>1981</v>
      </c>
      <c r="E1480" s="1">
        <v>29786</v>
      </c>
      <c r="F1480" t="b">
        <v>1</v>
      </c>
      <c r="G1480" t="s">
        <v>1493</v>
      </c>
      <c r="H1480" t="s">
        <v>1919</v>
      </c>
      <c r="I1480" t="s">
        <v>1919</v>
      </c>
      <c r="J1480">
        <v>2</v>
      </c>
      <c r="K1480">
        <v>2016</v>
      </c>
      <c r="L1480" t="s">
        <v>337</v>
      </c>
      <c r="M1480" t="s">
        <v>150</v>
      </c>
      <c r="N1480" t="s">
        <v>150</v>
      </c>
      <c r="O1480">
        <v>3</v>
      </c>
      <c r="P1480" t="s">
        <v>150</v>
      </c>
      <c r="Q1480" t="s">
        <v>150</v>
      </c>
      <c r="R1480">
        <v>2069</v>
      </c>
    </row>
    <row r="1481" spans="1:18" x14ac:dyDescent="0.2">
      <c r="A1481">
        <v>1040</v>
      </c>
      <c r="B1481">
        <v>2070</v>
      </c>
      <c r="C1481">
        <f>VLOOKUP(B1481,Sheet3!A:B,2,FALSE)</f>
        <v>1807</v>
      </c>
      <c r="D1481">
        <v>1980</v>
      </c>
      <c r="E1481" s="1">
        <v>29422</v>
      </c>
      <c r="F1481" t="b">
        <v>1</v>
      </c>
      <c r="G1481" t="s">
        <v>1493</v>
      </c>
      <c r="H1481" t="s">
        <v>2006</v>
      </c>
      <c r="I1481" t="s">
        <v>2006</v>
      </c>
      <c r="J1481">
        <v>2</v>
      </c>
      <c r="K1481">
        <v>2256</v>
      </c>
      <c r="L1481" t="s">
        <v>207</v>
      </c>
      <c r="M1481" t="s">
        <v>150</v>
      </c>
      <c r="N1481" t="s">
        <v>150</v>
      </c>
      <c r="O1481">
        <v>24</v>
      </c>
      <c r="P1481" t="s">
        <v>150</v>
      </c>
      <c r="Q1481" t="s">
        <v>150</v>
      </c>
      <c r="R1481">
        <v>2070</v>
      </c>
    </row>
    <row r="1482" spans="1:18" x14ac:dyDescent="0.2">
      <c r="A1482">
        <v>995</v>
      </c>
      <c r="B1482">
        <v>2071</v>
      </c>
      <c r="C1482">
        <f>VLOOKUP(B1482,Sheet3!A:B,2,FALSE)</f>
        <v>1808</v>
      </c>
      <c r="D1482">
        <v>1979</v>
      </c>
      <c r="E1482" s="1">
        <v>29057</v>
      </c>
      <c r="F1482" t="b">
        <v>0</v>
      </c>
      <c r="G1482" t="s">
        <v>1493</v>
      </c>
      <c r="H1482" t="s">
        <v>1919</v>
      </c>
      <c r="I1482" t="s">
        <v>1919</v>
      </c>
      <c r="J1482">
        <v>1</v>
      </c>
      <c r="K1482">
        <v>1051</v>
      </c>
      <c r="L1482" t="s">
        <v>812</v>
      </c>
      <c r="M1482" t="s">
        <v>150</v>
      </c>
      <c r="N1482" t="s">
        <v>150</v>
      </c>
      <c r="O1482">
        <v>2</v>
      </c>
      <c r="P1482" t="s">
        <v>150</v>
      </c>
      <c r="Q1482" t="s">
        <v>150</v>
      </c>
      <c r="R1482">
        <v>2071</v>
      </c>
    </row>
    <row r="1483" spans="1:18" x14ac:dyDescent="0.2">
      <c r="A1483">
        <v>951</v>
      </c>
      <c r="B1483">
        <v>2072</v>
      </c>
      <c r="C1483">
        <f>VLOOKUP(B1483,Sheet3!A:B,2,FALSE)</f>
        <v>1809</v>
      </c>
      <c r="D1483">
        <v>1978</v>
      </c>
      <c r="E1483" s="1">
        <v>28686</v>
      </c>
      <c r="F1483" t="b">
        <v>0</v>
      </c>
      <c r="G1483" t="s">
        <v>1493</v>
      </c>
      <c r="H1483" t="s">
        <v>2006</v>
      </c>
      <c r="I1483" t="s">
        <v>2006</v>
      </c>
      <c r="J1483">
        <v>1</v>
      </c>
      <c r="K1483">
        <v>1869</v>
      </c>
      <c r="L1483" t="s">
        <v>215</v>
      </c>
      <c r="M1483" t="s">
        <v>150</v>
      </c>
      <c r="N1483" t="s">
        <v>150</v>
      </c>
      <c r="O1483">
        <v>67</v>
      </c>
      <c r="P1483" t="s">
        <v>150</v>
      </c>
      <c r="Q1483" t="s">
        <v>150</v>
      </c>
      <c r="R1483">
        <v>2072</v>
      </c>
    </row>
    <row r="1484" spans="1:18" x14ac:dyDescent="0.2">
      <c r="A1484">
        <v>902</v>
      </c>
      <c r="B1484">
        <v>2073</v>
      </c>
      <c r="C1484">
        <f>VLOOKUP(B1484,Sheet3!A:B,2,FALSE)</f>
        <v>1810</v>
      </c>
      <c r="D1484">
        <v>1977</v>
      </c>
      <c r="E1484" s="1">
        <v>28315</v>
      </c>
      <c r="F1484" t="b">
        <v>0</v>
      </c>
      <c r="G1484" t="s">
        <v>1493</v>
      </c>
      <c r="H1484" t="s">
        <v>2006</v>
      </c>
      <c r="I1484" t="s">
        <v>2006</v>
      </c>
      <c r="J1484">
        <v>1</v>
      </c>
      <c r="K1484">
        <v>2256</v>
      </c>
      <c r="L1484" t="s">
        <v>207</v>
      </c>
      <c r="M1484" t="s">
        <v>150</v>
      </c>
      <c r="N1484" t="s">
        <v>150</v>
      </c>
      <c r="O1484">
        <v>8</v>
      </c>
      <c r="P1484" t="s">
        <v>150</v>
      </c>
      <c r="Q1484" t="s">
        <v>150</v>
      </c>
      <c r="R1484">
        <v>2073</v>
      </c>
    </row>
    <row r="1485" spans="1:18" x14ac:dyDescent="0.2">
      <c r="A1485">
        <v>854</v>
      </c>
      <c r="B1485">
        <v>2074</v>
      </c>
      <c r="C1485">
        <f>VLOOKUP(B1485,Sheet3!A:B,2,FALSE)</f>
        <v>1811</v>
      </c>
      <c r="D1485">
        <v>1976</v>
      </c>
      <c r="E1485" s="1">
        <v>27951</v>
      </c>
      <c r="F1485" t="b">
        <v>0</v>
      </c>
      <c r="G1485" t="s">
        <v>1493</v>
      </c>
      <c r="H1485" t="s">
        <v>1919</v>
      </c>
      <c r="I1485" t="s">
        <v>1919</v>
      </c>
      <c r="J1485">
        <v>1</v>
      </c>
      <c r="K1485">
        <v>1815</v>
      </c>
      <c r="L1485" t="s">
        <v>214</v>
      </c>
      <c r="M1485" t="s">
        <v>150</v>
      </c>
      <c r="N1485" t="s">
        <v>150</v>
      </c>
      <c r="O1485">
        <v>18</v>
      </c>
      <c r="P1485" t="s">
        <v>150</v>
      </c>
      <c r="Q1485" t="s">
        <v>150</v>
      </c>
      <c r="R1485">
        <v>2074</v>
      </c>
    </row>
    <row r="1486" spans="1:18" x14ac:dyDescent="0.2">
      <c r="A1486">
        <v>811</v>
      </c>
      <c r="B1486">
        <v>2075</v>
      </c>
      <c r="C1486">
        <f>VLOOKUP(B1486,Sheet3!A:B,2,FALSE)</f>
        <v>1812</v>
      </c>
      <c r="D1486">
        <v>1975</v>
      </c>
      <c r="E1486" s="1">
        <v>27587</v>
      </c>
      <c r="F1486" t="b">
        <v>0</v>
      </c>
      <c r="G1486" t="s">
        <v>1493</v>
      </c>
      <c r="H1486" t="s">
        <v>2006</v>
      </c>
      <c r="I1486" t="s">
        <v>2006</v>
      </c>
      <c r="J1486">
        <v>2</v>
      </c>
      <c r="K1486">
        <v>2256</v>
      </c>
      <c r="L1486" t="s">
        <v>207</v>
      </c>
      <c r="M1486" t="s">
        <v>150</v>
      </c>
      <c r="N1486" t="s">
        <v>150</v>
      </c>
      <c r="O1486">
        <v>3</v>
      </c>
      <c r="P1486" t="s">
        <v>150</v>
      </c>
      <c r="Q1486" t="s">
        <v>150</v>
      </c>
      <c r="R1486">
        <v>2075</v>
      </c>
    </row>
    <row r="1487" spans="1:18" x14ac:dyDescent="0.2">
      <c r="A1487">
        <v>767</v>
      </c>
      <c r="B1487">
        <v>2076</v>
      </c>
      <c r="C1487">
        <f>VLOOKUP(B1487,Sheet3!A:B,2,FALSE)</f>
        <v>1813</v>
      </c>
      <c r="D1487">
        <v>1974</v>
      </c>
      <c r="E1487" s="1">
        <v>27223</v>
      </c>
      <c r="F1487" t="b">
        <v>0</v>
      </c>
      <c r="G1487" t="s">
        <v>1493</v>
      </c>
      <c r="H1487" t="s">
        <v>2006</v>
      </c>
      <c r="I1487" t="s">
        <v>2006</v>
      </c>
      <c r="J1487">
        <v>1</v>
      </c>
      <c r="K1487">
        <v>1955</v>
      </c>
      <c r="L1487" t="s">
        <v>106</v>
      </c>
      <c r="M1487" t="s">
        <v>150</v>
      </c>
      <c r="N1487" t="s">
        <v>150</v>
      </c>
      <c r="O1487">
        <v>21</v>
      </c>
      <c r="P1487" t="s">
        <v>150</v>
      </c>
      <c r="Q1487" t="s">
        <v>150</v>
      </c>
      <c r="R1487">
        <v>2076</v>
      </c>
    </row>
    <row r="1488" spans="1:18" x14ac:dyDescent="0.2">
      <c r="A1488">
        <v>719</v>
      </c>
      <c r="B1488">
        <v>2077</v>
      </c>
      <c r="C1488">
        <f>VLOOKUP(B1488,Sheet3!A:B,2,FALSE)</f>
        <v>1814</v>
      </c>
      <c r="D1488">
        <v>1973</v>
      </c>
      <c r="E1488" s="1">
        <v>26859</v>
      </c>
      <c r="F1488" t="b">
        <v>0</v>
      </c>
      <c r="G1488" t="s">
        <v>1493</v>
      </c>
      <c r="H1488" t="s">
        <v>2006</v>
      </c>
      <c r="I1488" t="s">
        <v>2006</v>
      </c>
      <c r="J1488">
        <v>1</v>
      </c>
      <c r="K1488">
        <v>2268</v>
      </c>
      <c r="L1488" t="s">
        <v>401</v>
      </c>
      <c r="M1488" t="s">
        <v>150</v>
      </c>
      <c r="N1488" t="s">
        <v>150</v>
      </c>
      <c r="O1488">
        <v>9</v>
      </c>
      <c r="P1488" t="s">
        <v>150</v>
      </c>
      <c r="Q1488" t="s">
        <v>150</v>
      </c>
      <c r="R1488">
        <v>2077</v>
      </c>
    </row>
    <row r="1489" spans="1:18" x14ac:dyDescent="0.2">
      <c r="A1489">
        <v>669</v>
      </c>
      <c r="B1489">
        <v>2078</v>
      </c>
      <c r="C1489">
        <f>VLOOKUP(B1489,Sheet3!A:B,2,FALSE)</f>
        <v>1815</v>
      </c>
      <c r="D1489">
        <v>1972</v>
      </c>
      <c r="E1489" s="1">
        <v>26495</v>
      </c>
      <c r="F1489" t="b">
        <v>0</v>
      </c>
      <c r="G1489" t="s">
        <v>1493</v>
      </c>
      <c r="H1489" t="s">
        <v>2006</v>
      </c>
      <c r="I1489" t="s">
        <v>2006</v>
      </c>
      <c r="J1489">
        <v>1</v>
      </c>
      <c r="K1489">
        <v>2213</v>
      </c>
      <c r="L1489" t="s">
        <v>209</v>
      </c>
      <c r="M1489" t="s">
        <v>150</v>
      </c>
      <c r="N1489" t="s">
        <v>150</v>
      </c>
      <c r="O1489">
        <v>13</v>
      </c>
      <c r="P1489" t="s">
        <v>150</v>
      </c>
      <c r="Q1489" t="s">
        <v>150</v>
      </c>
      <c r="R1489">
        <v>2078</v>
      </c>
    </row>
    <row r="1490" spans="1:18" x14ac:dyDescent="0.2">
      <c r="A1490">
        <v>618</v>
      </c>
      <c r="B1490">
        <v>2079</v>
      </c>
      <c r="C1490">
        <f>VLOOKUP(B1490,Sheet3!A:B,2,FALSE)</f>
        <v>1816</v>
      </c>
      <c r="D1490">
        <v>1971</v>
      </c>
      <c r="E1490" s="1">
        <v>26124</v>
      </c>
      <c r="F1490" t="b">
        <v>0</v>
      </c>
      <c r="G1490" t="s">
        <v>1493</v>
      </c>
      <c r="H1490" t="s">
        <v>1919</v>
      </c>
      <c r="I1490" t="s">
        <v>1919</v>
      </c>
      <c r="J1490">
        <v>1</v>
      </c>
      <c r="K1490">
        <v>2213</v>
      </c>
      <c r="L1490" t="s">
        <v>209</v>
      </c>
      <c r="M1490" t="s">
        <v>150</v>
      </c>
      <c r="N1490" t="s">
        <v>150</v>
      </c>
      <c r="O1490">
        <v>10</v>
      </c>
      <c r="P1490" t="s">
        <v>150</v>
      </c>
      <c r="Q1490" t="s">
        <v>150</v>
      </c>
      <c r="R1490">
        <v>2079</v>
      </c>
    </row>
    <row r="1491" spans="1:18" x14ac:dyDescent="0.2">
      <c r="A1491">
        <v>568</v>
      </c>
      <c r="B1491">
        <v>2080</v>
      </c>
      <c r="C1491">
        <f>VLOOKUP(B1491,Sheet3!A:B,2,FALSE)</f>
        <v>1817</v>
      </c>
      <c r="D1491">
        <v>1970</v>
      </c>
      <c r="E1491" s="1">
        <v>25760</v>
      </c>
      <c r="F1491" t="b">
        <v>0</v>
      </c>
      <c r="G1491" t="s">
        <v>1493</v>
      </c>
      <c r="H1491" t="s">
        <v>2006</v>
      </c>
      <c r="I1491" t="s">
        <v>2006</v>
      </c>
      <c r="J1491">
        <v>1</v>
      </c>
      <c r="K1491">
        <v>1869</v>
      </c>
      <c r="L1491" t="s">
        <v>215</v>
      </c>
      <c r="M1491" t="s">
        <v>150</v>
      </c>
      <c r="N1491" t="s">
        <v>150</v>
      </c>
      <c r="O1491">
        <v>32</v>
      </c>
      <c r="P1491" t="s">
        <v>150</v>
      </c>
      <c r="Q1491" t="s">
        <v>150</v>
      </c>
      <c r="R1491">
        <v>2080</v>
      </c>
    </row>
    <row r="1492" spans="1:18" x14ac:dyDescent="0.2">
      <c r="A1492">
        <v>517</v>
      </c>
      <c r="B1492">
        <v>2081</v>
      </c>
      <c r="C1492">
        <f>VLOOKUP(B1492,Sheet3!A:B,2,FALSE)</f>
        <v>1818</v>
      </c>
      <c r="D1492">
        <v>1969</v>
      </c>
      <c r="E1492" s="1">
        <v>25396</v>
      </c>
      <c r="F1492" t="b">
        <v>0</v>
      </c>
      <c r="G1492" t="s">
        <v>1493</v>
      </c>
      <c r="H1492" t="s">
        <v>1919</v>
      </c>
      <c r="I1492" t="s">
        <v>1919</v>
      </c>
      <c r="J1492">
        <v>1</v>
      </c>
      <c r="K1492">
        <v>6306</v>
      </c>
      <c r="L1492" t="s">
        <v>1320</v>
      </c>
      <c r="M1492" t="s">
        <v>150</v>
      </c>
      <c r="N1492" t="s">
        <v>150</v>
      </c>
      <c r="O1492">
        <v>2</v>
      </c>
      <c r="P1492" t="s">
        <v>150</v>
      </c>
      <c r="Q1492" t="s">
        <v>150</v>
      </c>
      <c r="R1492">
        <v>2081</v>
      </c>
    </row>
    <row r="1493" spans="1:18" x14ac:dyDescent="0.2">
      <c r="A1493">
        <v>469</v>
      </c>
      <c r="B1493">
        <v>2082</v>
      </c>
      <c r="C1493">
        <f>VLOOKUP(B1493,Sheet3!A:B,2,FALSE)</f>
        <v>1819</v>
      </c>
      <c r="D1493">
        <v>1968</v>
      </c>
      <c r="E1493" s="1">
        <v>25032</v>
      </c>
      <c r="F1493" t="b">
        <v>0</v>
      </c>
      <c r="G1493" t="s">
        <v>1493</v>
      </c>
      <c r="H1493" t="s">
        <v>2006</v>
      </c>
      <c r="I1493" t="s">
        <v>2006</v>
      </c>
      <c r="J1493">
        <v>1</v>
      </c>
      <c r="K1493">
        <v>1955</v>
      </c>
      <c r="L1493" t="s">
        <v>106</v>
      </c>
      <c r="M1493" t="s">
        <v>150</v>
      </c>
      <c r="N1493" t="s">
        <v>150</v>
      </c>
      <c r="O1493">
        <v>11</v>
      </c>
      <c r="P1493" t="s">
        <v>150</v>
      </c>
      <c r="Q1493" t="s">
        <v>150</v>
      </c>
      <c r="R1493">
        <v>2082</v>
      </c>
    </row>
    <row r="1494" spans="1:18" x14ac:dyDescent="0.2">
      <c r="A1494">
        <v>427</v>
      </c>
      <c r="B1494">
        <v>2083</v>
      </c>
      <c r="C1494">
        <f>VLOOKUP(B1494,Sheet3!A:B,2,FALSE)</f>
        <v>1820</v>
      </c>
      <c r="D1494">
        <v>1967</v>
      </c>
      <c r="E1494" s="1">
        <v>24668</v>
      </c>
      <c r="F1494" t="b">
        <v>0</v>
      </c>
      <c r="G1494" t="s">
        <v>1493</v>
      </c>
      <c r="H1494" t="s">
        <v>1919</v>
      </c>
      <c r="I1494" t="s">
        <v>1919</v>
      </c>
      <c r="J1494">
        <v>1</v>
      </c>
      <c r="K1494">
        <v>5163</v>
      </c>
      <c r="L1494" t="s">
        <v>119</v>
      </c>
      <c r="M1494" t="s">
        <v>150</v>
      </c>
      <c r="N1494" t="s">
        <v>150</v>
      </c>
      <c r="O1494">
        <v>6</v>
      </c>
      <c r="P1494" t="s">
        <v>150</v>
      </c>
      <c r="Q1494" t="s">
        <v>150</v>
      </c>
      <c r="R1494">
        <v>2083</v>
      </c>
    </row>
    <row r="1495" spans="1:18" x14ac:dyDescent="0.2">
      <c r="A1495">
        <v>385</v>
      </c>
      <c r="B1495">
        <v>2084</v>
      </c>
      <c r="C1495">
        <f>VLOOKUP(B1495,Sheet3!A:B,2,FALSE)</f>
        <v>1821</v>
      </c>
      <c r="D1495">
        <v>1966</v>
      </c>
      <c r="E1495" s="1">
        <v>24297</v>
      </c>
      <c r="F1495" t="b">
        <v>0</v>
      </c>
      <c r="G1495" t="s">
        <v>1493</v>
      </c>
      <c r="H1495" t="s">
        <v>2006</v>
      </c>
      <c r="I1495" t="s">
        <v>2006</v>
      </c>
      <c r="J1495">
        <v>1</v>
      </c>
      <c r="K1495">
        <v>1869</v>
      </c>
      <c r="L1495" t="s">
        <v>215</v>
      </c>
      <c r="M1495" t="s">
        <v>150</v>
      </c>
      <c r="N1495" t="s">
        <v>150</v>
      </c>
      <c r="O1495">
        <v>19</v>
      </c>
      <c r="P1495" t="s">
        <v>150</v>
      </c>
      <c r="Q1495" t="s">
        <v>150</v>
      </c>
      <c r="R1495">
        <v>2084</v>
      </c>
    </row>
    <row r="1496" spans="1:18" x14ac:dyDescent="0.2">
      <c r="A1496">
        <v>346</v>
      </c>
      <c r="B1496">
        <v>2085</v>
      </c>
      <c r="C1496">
        <f>VLOOKUP(B1496,Sheet3!A:B,2,FALSE)</f>
        <v>1822</v>
      </c>
      <c r="D1496">
        <v>1965</v>
      </c>
      <c r="E1496" s="1">
        <v>23932</v>
      </c>
      <c r="F1496" t="b">
        <v>0</v>
      </c>
      <c r="G1496" t="s">
        <v>1493</v>
      </c>
      <c r="H1496" t="s">
        <v>1919</v>
      </c>
      <c r="I1496" t="s">
        <v>1919</v>
      </c>
      <c r="J1496">
        <v>1</v>
      </c>
      <c r="K1496">
        <v>2199</v>
      </c>
      <c r="L1496" t="s">
        <v>1512</v>
      </c>
      <c r="M1496" t="s">
        <v>150</v>
      </c>
      <c r="N1496" t="s">
        <v>150</v>
      </c>
      <c r="O1496">
        <v>6</v>
      </c>
      <c r="P1496" t="s">
        <v>150</v>
      </c>
      <c r="Q1496" t="s">
        <v>150</v>
      </c>
      <c r="R1496">
        <v>2085</v>
      </c>
    </row>
    <row r="1497" spans="1:18" x14ac:dyDescent="0.2">
      <c r="A1497">
        <v>304</v>
      </c>
      <c r="B1497">
        <v>2086</v>
      </c>
      <c r="C1497">
        <f>VLOOKUP(B1497,Sheet3!A:B,2,FALSE)</f>
        <v>1823</v>
      </c>
      <c r="D1497">
        <v>1964</v>
      </c>
      <c r="E1497" s="1">
        <v>23568</v>
      </c>
      <c r="F1497" t="b">
        <v>0</v>
      </c>
      <c r="G1497" t="s">
        <v>1493</v>
      </c>
      <c r="H1497" t="s">
        <v>2006</v>
      </c>
      <c r="I1497" t="s">
        <v>2006</v>
      </c>
      <c r="J1497">
        <v>1</v>
      </c>
      <c r="K1497">
        <v>6</v>
      </c>
      <c r="L1497" t="s">
        <v>1513</v>
      </c>
      <c r="M1497" t="s">
        <v>150</v>
      </c>
      <c r="N1497" t="s">
        <v>150</v>
      </c>
      <c r="O1497">
        <v>9</v>
      </c>
      <c r="P1497" t="s">
        <v>150</v>
      </c>
      <c r="Q1497" t="s">
        <v>150</v>
      </c>
      <c r="R1497">
        <v>2086</v>
      </c>
    </row>
    <row r="1498" spans="1:18" x14ac:dyDescent="0.2">
      <c r="A1498">
        <v>260</v>
      </c>
      <c r="B1498">
        <v>2087</v>
      </c>
      <c r="C1498">
        <f>VLOOKUP(B1498,Sheet3!A:B,2,FALSE)</f>
        <v>1824</v>
      </c>
      <c r="D1498">
        <v>1963</v>
      </c>
      <c r="E1498" s="1">
        <v>23204</v>
      </c>
      <c r="F1498" t="b">
        <v>0</v>
      </c>
      <c r="G1498" t="s">
        <v>1493</v>
      </c>
      <c r="H1498" t="s">
        <v>1919</v>
      </c>
      <c r="I1498" t="s">
        <v>1919</v>
      </c>
      <c r="J1498">
        <v>1</v>
      </c>
      <c r="K1498">
        <v>1189</v>
      </c>
      <c r="L1498" t="s">
        <v>126</v>
      </c>
      <c r="M1498" t="s">
        <v>150</v>
      </c>
      <c r="N1498" t="s">
        <v>150</v>
      </c>
      <c r="O1498">
        <v>2</v>
      </c>
      <c r="P1498" t="s">
        <v>150</v>
      </c>
      <c r="Q1498" t="s">
        <v>150</v>
      </c>
      <c r="R1498">
        <v>2087</v>
      </c>
    </row>
    <row r="1499" spans="1:18" x14ac:dyDescent="0.2">
      <c r="A1499">
        <v>211</v>
      </c>
      <c r="B1499">
        <v>2088</v>
      </c>
      <c r="C1499">
        <f>VLOOKUP(B1499,Sheet3!A:B,2,FALSE)</f>
        <v>1825</v>
      </c>
      <c r="D1499">
        <v>1962</v>
      </c>
      <c r="E1499" s="1">
        <v>22840</v>
      </c>
      <c r="F1499" t="b">
        <v>0</v>
      </c>
      <c r="G1499" t="s">
        <v>1493</v>
      </c>
      <c r="H1499" t="s">
        <v>2006</v>
      </c>
      <c r="I1499" t="s">
        <v>2006</v>
      </c>
      <c r="J1499">
        <v>1</v>
      </c>
      <c r="K1499">
        <v>1910</v>
      </c>
      <c r="L1499" t="s">
        <v>121</v>
      </c>
      <c r="M1499" t="s">
        <v>150</v>
      </c>
      <c r="N1499" t="s">
        <v>150</v>
      </c>
      <c r="O1499">
        <v>34</v>
      </c>
      <c r="P1499" t="s">
        <v>150</v>
      </c>
      <c r="Q1499" t="s">
        <v>150</v>
      </c>
      <c r="R1499">
        <v>2088</v>
      </c>
    </row>
    <row r="1500" spans="1:18" x14ac:dyDescent="0.2">
      <c r="A1500">
        <v>117</v>
      </c>
      <c r="B1500">
        <v>2090</v>
      </c>
      <c r="C1500">
        <f>VLOOKUP(B1500,Sheet3!A:B,2,FALSE)</f>
        <v>1827</v>
      </c>
      <c r="D1500">
        <v>1960</v>
      </c>
      <c r="E1500" s="1">
        <v>22105</v>
      </c>
      <c r="F1500" t="b">
        <v>0</v>
      </c>
      <c r="G1500" t="s">
        <v>1493</v>
      </c>
      <c r="H1500" t="s">
        <v>2006</v>
      </c>
      <c r="I1500" t="s">
        <v>2006</v>
      </c>
      <c r="J1500">
        <v>1</v>
      </c>
      <c r="K1500">
        <v>5454</v>
      </c>
      <c r="L1500" t="s">
        <v>1254</v>
      </c>
      <c r="M1500" t="s">
        <v>150</v>
      </c>
      <c r="N1500" t="s">
        <v>150</v>
      </c>
      <c r="O1500">
        <v>1</v>
      </c>
      <c r="P1500" t="s">
        <v>150</v>
      </c>
      <c r="Q1500" t="s">
        <v>150</v>
      </c>
      <c r="R1500">
        <v>2090</v>
      </c>
    </row>
    <row r="1501" spans="1:18" x14ac:dyDescent="0.2">
      <c r="A1501">
        <v>71</v>
      </c>
      <c r="B1501">
        <v>2091</v>
      </c>
      <c r="C1501">
        <f>VLOOKUP(B1501,Sheet3!A:B,2,FALSE)</f>
        <v>1828</v>
      </c>
      <c r="D1501">
        <v>1959</v>
      </c>
      <c r="E1501" s="1">
        <v>21734</v>
      </c>
      <c r="F1501" t="b">
        <v>0</v>
      </c>
      <c r="G1501" t="s">
        <v>1493</v>
      </c>
      <c r="H1501" t="s">
        <v>2006</v>
      </c>
      <c r="I1501" t="s">
        <v>2006</v>
      </c>
      <c r="J1501">
        <v>1</v>
      </c>
      <c r="K1501">
        <v>1955</v>
      </c>
      <c r="L1501" t="s">
        <v>106</v>
      </c>
      <c r="M1501" t="s">
        <v>150</v>
      </c>
      <c r="N1501" t="s">
        <v>150</v>
      </c>
      <c r="O1501">
        <v>2</v>
      </c>
      <c r="P1501" t="s">
        <v>150</v>
      </c>
      <c r="Q1501" t="s">
        <v>150</v>
      </c>
      <c r="R1501">
        <v>2091</v>
      </c>
    </row>
    <row r="1502" spans="1:18" x14ac:dyDescent="0.2">
      <c r="A1502">
        <v>27</v>
      </c>
      <c r="B1502">
        <v>2092</v>
      </c>
      <c r="C1502">
        <f>VLOOKUP(B1502,Sheet3!A:B,2,FALSE)</f>
        <v>1829</v>
      </c>
      <c r="D1502">
        <v>1958</v>
      </c>
      <c r="E1502" s="1">
        <v>21370</v>
      </c>
      <c r="F1502" t="b">
        <v>0</v>
      </c>
      <c r="G1502" t="s">
        <v>1493</v>
      </c>
      <c r="H1502" t="s">
        <v>1919</v>
      </c>
      <c r="I1502" t="s">
        <v>1919</v>
      </c>
      <c r="J1502">
        <v>1</v>
      </c>
      <c r="K1502">
        <v>2199</v>
      </c>
      <c r="L1502" t="s">
        <v>1512</v>
      </c>
      <c r="M1502" t="s">
        <v>150</v>
      </c>
      <c r="N1502" t="s">
        <v>150</v>
      </c>
      <c r="O1502">
        <v>5</v>
      </c>
      <c r="P1502" t="s">
        <v>150</v>
      </c>
      <c r="Q1502" t="s">
        <v>150</v>
      </c>
      <c r="R1502">
        <v>2092</v>
      </c>
    </row>
    <row r="1503" spans="1:18" x14ac:dyDescent="0.2">
      <c r="A1503">
        <v>2990</v>
      </c>
      <c r="B1503">
        <v>2179</v>
      </c>
      <c r="C1503">
        <f>VLOOKUP(B1503,Sheet3!A:B,2,FALSE)</f>
        <v>1916</v>
      </c>
      <c r="D1503">
        <v>2022</v>
      </c>
      <c r="E1503" s="1">
        <v>44759</v>
      </c>
      <c r="F1503" t="b">
        <v>1</v>
      </c>
      <c r="G1503" t="s">
        <v>1594</v>
      </c>
      <c r="H1503" t="s">
        <v>1972</v>
      </c>
      <c r="I1503" t="s">
        <v>1973</v>
      </c>
      <c r="J1503">
        <v>8</v>
      </c>
      <c r="K1503">
        <v>26476</v>
      </c>
      <c r="L1503" t="s">
        <v>1230</v>
      </c>
      <c r="M1503" t="s">
        <v>150</v>
      </c>
      <c r="N1503" t="s">
        <v>150</v>
      </c>
      <c r="O1503">
        <v>3</v>
      </c>
      <c r="P1503" t="s">
        <v>150</v>
      </c>
      <c r="Q1503">
        <v>24</v>
      </c>
      <c r="R1503">
        <v>2179</v>
      </c>
    </row>
    <row r="1504" spans="1:18" x14ac:dyDescent="0.2">
      <c r="A1504">
        <v>2944</v>
      </c>
      <c r="B1504">
        <v>2180</v>
      </c>
      <c r="C1504">
        <f>VLOOKUP(B1504,Sheet3!A:B,2,FALSE)</f>
        <v>1917</v>
      </c>
      <c r="D1504">
        <v>2021</v>
      </c>
      <c r="E1504" s="1">
        <v>44416</v>
      </c>
      <c r="F1504" t="b">
        <v>1</v>
      </c>
      <c r="G1504" t="s">
        <v>1594</v>
      </c>
      <c r="H1504" t="s">
        <v>1972</v>
      </c>
      <c r="I1504" t="s">
        <v>1973</v>
      </c>
      <c r="J1504">
        <v>8</v>
      </c>
      <c r="K1504">
        <v>40006</v>
      </c>
      <c r="L1504" t="s">
        <v>1597</v>
      </c>
      <c r="M1504" t="s">
        <v>150</v>
      </c>
      <c r="N1504" t="s">
        <v>150</v>
      </c>
      <c r="O1504">
        <v>1</v>
      </c>
      <c r="P1504" t="s">
        <v>150</v>
      </c>
      <c r="Q1504">
        <v>24</v>
      </c>
      <c r="R1504">
        <v>2180</v>
      </c>
    </row>
    <row r="1505" spans="1:18" x14ac:dyDescent="0.2">
      <c r="A1505">
        <v>2891</v>
      </c>
      <c r="B1505">
        <v>2181</v>
      </c>
      <c r="C1505">
        <f>VLOOKUP(B1505,Sheet3!A:B,2,FALSE)</f>
        <v>1918</v>
      </c>
      <c r="D1505">
        <v>2020</v>
      </c>
      <c r="E1505" s="1">
        <v>44045</v>
      </c>
      <c r="F1505" t="b">
        <v>1</v>
      </c>
      <c r="G1505" t="s">
        <v>1594</v>
      </c>
      <c r="H1505" t="s">
        <v>1972</v>
      </c>
      <c r="I1505" t="s">
        <v>1973</v>
      </c>
      <c r="J1505">
        <v>8</v>
      </c>
      <c r="K1505">
        <v>47128</v>
      </c>
      <c r="L1505" t="s">
        <v>1598</v>
      </c>
      <c r="M1505" t="s">
        <v>150</v>
      </c>
      <c r="N1505" t="s">
        <v>150</v>
      </c>
      <c r="O1505">
        <v>1</v>
      </c>
      <c r="P1505" t="s">
        <v>150</v>
      </c>
      <c r="Q1505">
        <v>24</v>
      </c>
      <c r="R1505">
        <v>2181</v>
      </c>
    </row>
    <row r="1506" spans="1:18" x14ac:dyDescent="0.2">
      <c r="A1506">
        <v>2842</v>
      </c>
      <c r="B1506">
        <v>2182</v>
      </c>
      <c r="C1506">
        <f>VLOOKUP(B1506,Sheet3!A:B,2,FALSE)</f>
        <v>1919</v>
      </c>
      <c r="D1506">
        <v>2019</v>
      </c>
      <c r="E1506" s="1">
        <v>43674</v>
      </c>
      <c r="F1506" t="b">
        <v>1</v>
      </c>
      <c r="G1506" t="s">
        <v>1594</v>
      </c>
      <c r="H1506" t="s">
        <v>1972</v>
      </c>
      <c r="I1506" t="s">
        <v>1975</v>
      </c>
      <c r="J1506">
        <v>8</v>
      </c>
      <c r="K1506">
        <v>50525</v>
      </c>
      <c r="L1506" t="s">
        <v>984</v>
      </c>
      <c r="M1506" t="s">
        <v>150</v>
      </c>
      <c r="N1506" t="s">
        <v>150</v>
      </c>
      <c r="O1506">
        <v>1</v>
      </c>
      <c r="P1506" t="s">
        <v>150</v>
      </c>
      <c r="Q1506">
        <v>24</v>
      </c>
      <c r="R1506">
        <v>2182</v>
      </c>
    </row>
    <row r="1507" spans="1:18" x14ac:dyDescent="0.2">
      <c r="A1507">
        <v>2794</v>
      </c>
      <c r="B1507">
        <v>2183</v>
      </c>
      <c r="C1507">
        <f>VLOOKUP(B1507,Sheet3!A:B,2,FALSE)</f>
        <v>1920</v>
      </c>
      <c r="D1507">
        <v>2018</v>
      </c>
      <c r="E1507" s="1">
        <v>43317</v>
      </c>
      <c r="F1507" t="b">
        <v>1</v>
      </c>
      <c r="G1507" t="s">
        <v>1594</v>
      </c>
      <c r="H1507" t="s">
        <v>1972</v>
      </c>
      <c r="I1507" t="s">
        <v>1975</v>
      </c>
      <c r="J1507">
        <v>8</v>
      </c>
      <c r="K1507">
        <v>34256</v>
      </c>
      <c r="L1507" t="s">
        <v>1601</v>
      </c>
      <c r="M1507" t="s">
        <v>150</v>
      </c>
      <c r="N1507" t="s">
        <v>150</v>
      </c>
      <c r="O1507">
        <v>1</v>
      </c>
      <c r="P1507" t="s">
        <v>150</v>
      </c>
      <c r="Q1507">
        <v>24</v>
      </c>
      <c r="R1507">
        <v>2183</v>
      </c>
    </row>
    <row r="1508" spans="1:18" x14ac:dyDescent="0.2">
      <c r="A1508">
        <v>2746</v>
      </c>
      <c r="B1508">
        <v>2184</v>
      </c>
      <c r="C1508">
        <f>VLOOKUP(B1508,Sheet3!A:B,2,FALSE)</f>
        <v>1921</v>
      </c>
      <c r="D1508">
        <v>2017</v>
      </c>
      <c r="E1508" s="1">
        <v>42953</v>
      </c>
      <c r="F1508" t="b">
        <v>1</v>
      </c>
      <c r="G1508" t="s">
        <v>1594</v>
      </c>
      <c r="H1508" t="s">
        <v>1972</v>
      </c>
      <c r="I1508" t="s">
        <v>1975</v>
      </c>
      <c r="J1508">
        <v>8</v>
      </c>
      <c r="K1508">
        <v>27963</v>
      </c>
      <c r="L1508" t="s">
        <v>2051</v>
      </c>
      <c r="M1508" t="s">
        <v>150</v>
      </c>
      <c r="N1508" t="s">
        <v>150</v>
      </c>
      <c r="O1508">
        <v>1</v>
      </c>
      <c r="P1508" t="s">
        <v>150</v>
      </c>
      <c r="Q1508">
        <v>24</v>
      </c>
      <c r="R1508">
        <v>2184</v>
      </c>
    </row>
    <row r="1509" spans="1:18" x14ac:dyDescent="0.2">
      <c r="A1509">
        <v>2693</v>
      </c>
      <c r="B1509">
        <v>2185</v>
      </c>
      <c r="C1509">
        <f>VLOOKUP(B1509,Sheet3!A:B,2,FALSE)</f>
        <v>1922</v>
      </c>
      <c r="D1509">
        <v>2016</v>
      </c>
      <c r="E1509" s="1">
        <v>42554</v>
      </c>
      <c r="F1509" t="b">
        <v>1</v>
      </c>
      <c r="G1509" t="s">
        <v>1594</v>
      </c>
      <c r="H1509" t="s">
        <v>1972</v>
      </c>
      <c r="I1509" t="s">
        <v>1975</v>
      </c>
      <c r="J1509">
        <v>8</v>
      </c>
      <c r="K1509">
        <v>20593</v>
      </c>
      <c r="L1509" t="s">
        <v>1603</v>
      </c>
      <c r="M1509" t="s">
        <v>150</v>
      </c>
      <c r="N1509" t="s">
        <v>150</v>
      </c>
      <c r="O1509">
        <v>1</v>
      </c>
      <c r="P1509" t="s">
        <v>150</v>
      </c>
      <c r="Q1509">
        <v>24</v>
      </c>
      <c r="R1509">
        <v>2185</v>
      </c>
    </row>
    <row r="1510" spans="1:18" x14ac:dyDescent="0.2">
      <c r="A1510">
        <v>2652</v>
      </c>
      <c r="B1510">
        <v>2186</v>
      </c>
      <c r="C1510">
        <f>VLOOKUP(B1510,Sheet3!A:B,2,FALSE)</f>
        <v>1923</v>
      </c>
      <c r="D1510">
        <v>2015</v>
      </c>
      <c r="E1510" s="1">
        <v>42225</v>
      </c>
      <c r="F1510" t="b">
        <v>1</v>
      </c>
      <c r="G1510" t="s">
        <v>1594</v>
      </c>
      <c r="H1510" t="s">
        <v>1972</v>
      </c>
      <c r="I1510" t="s">
        <v>1975</v>
      </c>
      <c r="J1510">
        <v>8</v>
      </c>
      <c r="K1510">
        <v>23353</v>
      </c>
      <c r="L1510" t="s">
        <v>1415</v>
      </c>
      <c r="M1510" t="s">
        <v>150</v>
      </c>
      <c r="N1510" t="s">
        <v>150</v>
      </c>
      <c r="O1510">
        <v>3</v>
      </c>
      <c r="P1510" t="s">
        <v>150</v>
      </c>
      <c r="Q1510">
        <v>24</v>
      </c>
      <c r="R1510">
        <v>2186</v>
      </c>
    </row>
    <row r="1511" spans="1:18" x14ac:dyDescent="0.2">
      <c r="A1511">
        <v>2605</v>
      </c>
      <c r="B1511">
        <v>2187</v>
      </c>
      <c r="C1511">
        <f>VLOOKUP(B1511,Sheet3!A:B,2,FALSE)</f>
        <v>1924</v>
      </c>
      <c r="D1511">
        <v>2014</v>
      </c>
      <c r="E1511" s="1">
        <v>41854</v>
      </c>
      <c r="F1511" t="b">
        <v>1</v>
      </c>
      <c r="G1511" t="s">
        <v>1594</v>
      </c>
      <c r="H1511" t="s">
        <v>1972</v>
      </c>
      <c r="I1511" t="s">
        <v>1975</v>
      </c>
      <c r="J1511">
        <v>8</v>
      </c>
      <c r="K1511">
        <v>22046</v>
      </c>
      <c r="L1511" t="s">
        <v>183</v>
      </c>
      <c r="M1511" t="s">
        <v>150</v>
      </c>
      <c r="N1511" t="s">
        <v>150</v>
      </c>
      <c r="O1511">
        <v>8</v>
      </c>
      <c r="P1511" t="s">
        <v>150</v>
      </c>
      <c r="Q1511">
        <v>24</v>
      </c>
      <c r="R1511">
        <v>2187</v>
      </c>
    </row>
    <row r="1512" spans="1:18" x14ac:dyDescent="0.2">
      <c r="A1512">
        <v>2560</v>
      </c>
      <c r="B1512">
        <v>2188</v>
      </c>
      <c r="C1512">
        <f>VLOOKUP(B1512,Sheet3!A:B,2,FALSE)</f>
        <v>1925</v>
      </c>
      <c r="D1512">
        <v>2013</v>
      </c>
      <c r="E1512" s="1">
        <v>41490</v>
      </c>
      <c r="F1512" t="b">
        <v>1</v>
      </c>
      <c r="G1512" t="s">
        <v>1605</v>
      </c>
      <c r="H1512" t="s">
        <v>1972</v>
      </c>
      <c r="I1512" t="s">
        <v>1975</v>
      </c>
      <c r="J1512">
        <v>8</v>
      </c>
      <c r="K1512">
        <v>31323</v>
      </c>
      <c r="L1512" t="s">
        <v>688</v>
      </c>
      <c r="M1512" t="s">
        <v>150</v>
      </c>
      <c r="N1512" t="s">
        <v>150</v>
      </c>
      <c r="O1512">
        <v>2</v>
      </c>
      <c r="P1512" t="s">
        <v>150</v>
      </c>
      <c r="Q1512">
        <v>24</v>
      </c>
      <c r="R1512">
        <v>2188</v>
      </c>
    </row>
    <row r="1513" spans="1:18" x14ac:dyDescent="0.2">
      <c r="A1513">
        <v>2516</v>
      </c>
      <c r="B1513">
        <v>2189</v>
      </c>
      <c r="C1513">
        <f>VLOOKUP(B1513,Sheet3!A:B,2,FALSE)</f>
        <v>1926</v>
      </c>
      <c r="D1513">
        <v>2012</v>
      </c>
      <c r="E1513" s="1">
        <v>41126</v>
      </c>
      <c r="F1513" t="b">
        <v>1</v>
      </c>
      <c r="G1513" t="s">
        <v>1605</v>
      </c>
      <c r="H1513" t="s">
        <v>1972</v>
      </c>
      <c r="I1513" t="s">
        <v>1975</v>
      </c>
      <c r="J1513">
        <v>8</v>
      </c>
      <c r="K1513">
        <v>23353</v>
      </c>
      <c r="L1513" t="s">
        <v>1415</v>
      </c>
      <c r="M1513" t="s">
        <v>150</v>
      </c>
      <c r="N1513" t="s">
        <v>150</v>
      </c>
      <c r="O1513">
        <v>2</v>
      </c>
      <c r="P1513" t="s">
        <v>150</v>
      </c>
      <c r="Q1513">
        <v>24</v>
      </c>
      <c r="R1513">
        <v>2189</v>
      </c>
    </row>
    <row r="1514" spans="1:18" x14ac:dyDescent="0.2">
      <c r="A1514">
        <v>2471</v>
      </c>
      <c r="B1514">
        <v>2190</v>
      </c>
      <c r="C1514">
        <f>VLOOKUP(B1514,Sheet3!A:B,2,FALSE)</f>
        <v>1927</v>
      </c>
      <c r="D1514">
        <v>2011</v>
      </c>
      <c r="E1514" s="1">
        <v>40762</v>
      </c>
      <c r="F1514" t="b">
        <v>1</v>
      </c>
      <c r="G1514" t="s">
        <v>1605</v>
      </c>
      <c r="H1514" t="s">
        <v>1972</v>
      </c>
      <c r="I1514" t="s">
        <v>1975</v>
      </c>
      <c r="J1514">
        <v>8</v>
      </c>
      <c r="K1514">
        <v>25818</v>
      </c>
      <c r="L1514" t="s">
        <v>1225</v>
      </c>
      <c r="M1514" t="s">
        <v>150</v>
      </c>
      <c r="N1514" t="s">
        <v>150</v>
      </c>
      <c r="O1514">
        <v>1</v>
      </c>
      <c r="P1514" t="s">
        <v>150</v>
      </c>
      <c r="Q1514">
        <v>24</v>
      </c>
      <c r="R1514">
        <v>2190</v>
      </c>
    </row>
    <row r="1515" spans="1:18" x14ac:dyDescent="0.2">
      <c r="A1515">
        <v>2421</v>
      </c>
      <c r="B1515">
        <v>2191</v>
      </c>
      <c r="C1515">
        <f>VLOOKUP(B1515,Sheet3!A:B,2,FALSE)</f>
        <v>1928</v>
      </c>
      <c r="D1515">
        <v>2010</v>
      </c>
      <c r="E1515" s="1">
        <v>40377</v>
      </c>
      <c r="F1515" t="b">
        <v>1</v>
      </c>
      <c r="G1515" t="s">
        <v>1605</v>
      </c>
      <c r="H1515" t="s">
        <v>1972</v>
      </c>
      <c r="I1515" t="s">
        <v>1975</v>
      </c>
      <c r="J1515">
        <v>8</v>
      </c>
      <c r="K1515">
        <v>20070</v>
      </c>
      <c r="L1515" t="s">
        <v>1606</v>
      </c>
      <c r="M1515" t="s">
        <v>150</v>
      </c>
      <c r="N1515" t="s">
        <v>150</v>
      </c>
      <c r="O1515">
        <v>1</v>
      </c>
      <c r="P1515" t="s">
        <v>150</v>
      </c>
      <c r="Q1515">
        <v>24</v>
      </c>
      <c r="R1515">
        <v>2191</v>
      </c>
    </row>
    <row r="1516" spans="1:18" x14ac:dyDescent="0.2">
      <c r="A1516">
        <v>2379</v>
      </c>
      <c r="B1516">
        <v>2192</v>
      </c>
      <c r="C1516">
        <f>VLOOKUP(B1516,Sheet3!A:B,2,FALSE)</f>
        <v>1929</v>
      </c>
      <c r="D1516">
        <v>2009</v>
      </c>
      <c r="E1516" s="1">
        <v>40034</v>
      </c>
      <c r="F1516" t="b">
        <v>1</v>
      </c>
      <c r="G1516" t="s">
        <v>1607</v>
      </c>
      <c r="H1516" t="s">
        <v>1972</v>
      </c>
      <c r="I1516" t="s">
        <v>1975</v>
      </c>
      <c r="J1516">
        <v>8</v>
      </c>
      <c r="K1516">
        <v>22913</v>
      </c>
      <c r="L1516" t="s">
        <v>1608</v>
      </c>
      <c r="M1516" t="s">
        <v>150</v>
      </c>
      <c r="N1516" t="s">
        <v>150</v>
      </c>
      <c r="O1516">
        <v>3</v>
      </c>
      <c r="P1516" t="s">
        <v>150</v>
      </c>
      <c r="Q1516">
        <v>24</v>
      </c>
      <c r="R1516">
        <v>2192</v>
      </c>
    </row>
    <row r="1517" spans="1:18" x14ac:dyDescent="0.2">
      <c r="A1517">
        <v>2331</v>
      </c>
      <c r="B1517">
        <v>2193</v>
      </c>
      <c r="C1517">
        <f>VLOOKUP(B1517,Sheet3!A:B,2,FALSE)</f>
        <v>1930</v>
      </c>
      <c r="D1517">
        <v>2008</v>
      </c>
      <c r="E1517" s="1">
        <v>39663</v>
      </c>
      <c r="F1517" t="b">
        <v>1</v>
      </c>
      <c r="G1517" t="s">
        <v>1607</v>
      </c>
      <c r="H1517" t="s">
        <v>1972</v>
      </c>
      <c r="I1517" t="s">
        <v>1975</v>
      </c>
      <c r="J1517">
        <v>8</v>
      </c>
      <c r="K1517">
        <v>24449</v>
      </c>
      <c r="L1517" t="s">
        <v>1609</v>
      </c>
      <c r="M1517" t="s">
        <v>150</v>
      </c>
      <c r="N1517" t="s">
        <v>150</v>
      </c>
      <c r="O1517">
        <v>1</v>
      </c>
      <c r="P1517" t="s">
        <v>150</v>
      </c>
      <c r="Q1517">
        <v>24</v>
      </c>
      <c r="R1517">
        <v>2193</v>
      </c>
    </row>
    <row r="1518" spans="1:18" x14ac:dyDescent="0.2">
      <c r="A1518">
        <v>2283</v>
      </c>
      <c r="B1518">
        <v>2194</v>
      </c>
      <c r="C1518">
        <f>VLOOKUP(B1518,Sheet3!A:B,2,FALSE)</f>
        <v>1931</v>
      </c>
      <c r="D1518">
        <v>2007</v>
      </c>
      <c r="E1518" s="1">
        <v>39299</v>
      </c>
      <c r="F1518" t="b">
        <v>1</v>
      </c>
      <c r="G1518" t="s">
        <v>1605</v>
      </c>
      <c r="H1518" t="s">
        <v>1972</v>
      </c>
      <c r="I1518" t="s">
        <v>1975</v>
      </c>
      <c r="J1518">
        <v>8</v>
      </c>
      <c r="K1518">
        <v>7457</v>
      </c>
      <c r="L1518" t="s">
        <v>1181</v>
      </c>
      <c r="M1518" t="s">
        <v>150</v>
      </c>
      <c r="N1518" t="s">
        <v>150</v>
      </c>
      <c r="O1518">
        <v>3</v>
      </c>
      <c r="P1518" t="s">
        <v>150</v>
      </c>
      <c r="Q1518">
        <v>24</v>
      </c>
      <c r="R1518">
        <v>2194</v>
      </c>
    </row>
    <row r="1519" spans="1:18" x14ac:dyDescent="0.2">
      <c r="A1519">
        <v>2238</v>
      </c>
      <c r="B1519">
        <v>2195</v>
      </c>
      <c r="C1519">
        <f>VLOOKUP(B1519,Sheet3!A:B,2,FALSE)</f>
        <v>1932</v>
      </c>
      <c r="D1519">
        <v>2006</v>
      </c>
      <c r="E1519" s="1">
        <v>38956</v>
      </c>
      <c r="F1519" t="b">
        <v>1</v>
      </c>
      <c r="G1519" t="s">
        <v>1605</v>
      </c>
      <c r="H1519" t="s">
        <v>1972</v>
      </c>
      <c r="I1519" t="s">
        <v>1975</v>
      </c>
      <c r="J1519">
        <v>8</v>
      </c>
      <c r="K1519">
        <v>24912</v>
      </c>
      <c r="L1519" t="s">
        <v>1610</v>
      </c>
      <c r="M1519" t="s">
        <v>150</v>
      </c>
      <c r="N1519" t="s">
        <v>150</v>
      </c>
      <c r="O1519">
        <v>1</v>
      </c>
      <c r="P1519" t="s">
        <v>150</v>
      </c>
      <c r="Q1519">
        <v>24</v>
      </c>
      <c r="R1519">
        <v>2195</v>
      </c>
    </row>
    <row r="1520" spans="1:18" x14ac:dyDescent="0.2">
      <c r="A1520">
        <v>2189</v>
      </c>
      <c r="B1520">
        <v>2196</v>
      </c>
      <c r="C1520">
        <f>VLOOKUP(B1520,Sheet3!A:B,2,FALSE)</f>
        <v>1933</v>
      </c>
      <c r="D1520">
        <v>2005</v>
      </c>
      <c r="E1520" s="1">
        <v>38585</v>
      </c>
      <c r="F1520" t="b">
        <v>1</v>
      </c>
      <c r="G1520" t="s">
        <v>1605</v>
      </c>
      <c r="H1520" t="s">
        <v>1972</v>
      </c>
      <c r="I1520" t="s">
        <v>1975</v>
      </c>
      <c r="J1520">
        <v>8</v>
      </c>
      <c r="K1520">
        <v>23325</v>
      </c>
      <c r="L1520" t="s">
        <v>1611</v>
      </c>
      <c r="M1520" t="s">
        <v>150</v>
      </c>
      <c r="N1520" t="s">
        <v>150</v>
      </c>
      <c r="O1520">
        <v>2</v>
      </c>
      <c r="P1520" t="s">
        <v>150</v>
      </c>
      <c r="Q1520">
        <v>24</v>
      </c>
      <c r="R1520">
        <v>2196</v>
      </c>
    </row>
    <row r="1521" spans="1:18" x14ac:dyDescent="0.2">
      <c r="A1521">
        <v>2141</v>
      </c>
      <c r="B1521">
        <v>2197</v>
      </c>
      <c r="C1521">
        <f>VLOOKUP(B1521,Sheet3!A:B,2,FALSE)</f>
        <v>1934</v>
      </c>
      <c r="D1521">
        <v>2004</v>
      </c>
      <c r="E1521" s="1">
        <v>38221</v>
      </c>
      <c r="F1521" t="b">
        <v>1</v>
      </c>
      <c r="G1521" t="s">
        <v>1605</v>
      </c>
      <c r="H1521" t="s">
        <v>1972</v>
      </c>
      <c r="I1521" t="s">
        <v>1975</v>
      </c>
      <c r="J1521">
        <v>8</v>
      </c>
      <c r="K1521">
        <v>23325</v>
      </c>
      <c r="L1521" t="s">
        <v>1611</v>
      </c>
      <c r="M1521" t="s">
        <v>150</v>
      </c>
      <c r="N1521" t="s">
        <v>150</v>
      </c>
      <c r="O1521">
        <v>1</v>
      </c>
      <c r="P1521" t="s">
        <v>150</v>
      </c>
      <c r="Q1521">
        <v>24</v>
      </c>
      <c r="R1521">
        <v>2197</v>
      </c>
    </row>
    <row r="1522" spans="1:18" x14ac:dyDescent="0.2">
      <c r="A1522">
        <v>2093</v>
      </c>
      <c r="B1522">
        <v>2198</v>
      </c>
      <c r="C1522">
        <f>VLOOKUP(B1522,Sheet3!A:B,2,FALSE)</f>
        <v>1935</v>
      </c>
      <c r="D1522">
        <v>2003</v>
      </c>
      <c r="E1522" s="1">
        <v>37857</v>
      </c>
      <c r="F1522" t="b">
        <v>1</v>
      </c>
      <c r="G1522" t="s">
        <v>1605</v>
      </c>
      <c r="H1522" t="s">
        <v>1972</v>
      </c>
      <c r="I1522" t="s">
        <v>1975</v>
      </c>
      <c r="J1522">
        <v>8</v>
      </c>
      <c r="K1522">
        <v>2214</v>
      </c>
      <c r="L1522" t="s">
        <v>492</v>
      </c>
      <c r="M1522" t="s">
        <v>150</v>
      </c>
      <c r="N1522" t="s">
        <v>150</v>
      </c>
      <c r="O1522">
        <v>2</v>
      </c>
      <c r="P1522" t="s">
        <v>150</v>
      </c>
      <c r="Q1522">
        <v>24</v>
      </c>
      <c r="R1522">
        <v>2198</v>
      </c>
    </row>
    <row r="1523" spans="1:18" x14ac:dyDescent="0.2">
      <c r="A1523">
        <v>2045</v>
      </c>
      <c r="B1523">
        <v>2199</v>
      </c>
      <c r="C1523">
        <f>VLOOKUP(B1523,Sheet3!A:B,2,FALSE)</f>
        <v>1936</v>
      </c>
      <c r="D1523">
        <v>2002</v>
      </c>
      <c r="E1523" s="1">
        <v>37493</v>
      </c>
      <c r="F1523" t="b">
        <v>1</v>
      </c>
      <c r="G1523" t="s">
        <v>1605</v>
      </c>
      <c r="H1523" t="s">
        <v>1972</v>
      </c>
      <c r="I1523" t="s">
        <v>1975</v>
      </c>
      <c r="J1523">
        <v>8</v>
      </c>
      <c r="K1523">
        <v>20127</v>
      </c>
      <c r="L1523" t="s">
        <v>2126</v>
      </c>
      <c r="M1523" t="s">
        <v>150</v>
      </c>
      <c r="N1523" t="s">
        <v>150</v>
      </c>
      <c r="O1523">
        <v>1</v>
      </c>
      <c r="P1523" t="s">
        <v>150</v>
      </c>
      <c r="Q1523">
        <v>24</v>
      </c>
      <c r="R1523">
        <v>2199</v>
      </c>
    </row>
    <row r="1524" spans="1:18" x14ac:dyDescent="0.2">
      <c r="A1524">
        <v>1996</v>
      </c>
      <c r="B1524">
        <v>2200</v>
      </c>
      <c r="C1524">
        <f>VLOOKUP(B1524,Sheet3!A:B,2,FALSE)</f>
        <v>1937</v>
      </c>
      <c r="D1524">
        <v>2001</v>
      </c>
      <c r="E1524" s="1">
        <v>37129</v>
      </c>
      <c r="F1524" t="b">
        <v>1</v>
      </c>
      <c r="G1524" t="s">
        <v>1605</v>
      </c>
      <c r="H1524" t="s">
        <v>1972</v>
      </c>
      <c r="I1524" t="s">
        <v>1975</v>
      </c>
      <c r="J1524">
        <v>8</v>
      </c>
      <c r="K1524">
        <v>1219</v>
      </c>
      <c r="L1524" t="s">
        <v>251</v>
      </c>
      <c r="M1524" t="s">
        <v>150</v>
      </c>
      <c r="N1524" t="s">
        <v>150</v>
      </c>
      <c r="O1524">
        <v>11</v>
      </c>
      <c r="P1524" t="s">
        <v>150</v>
      </c>
      <c r="Q1524">
        <v>24</v>
      </c>
      <c r="R1524">
        <v>2200</v>
      </c>
    </row>
    <row r="1525" spans="1:18" x14ac:dyDescent="0.2">
      <c r="A1525">
        <v>1947</v>
      </c>
      <c r="B1525">
        <v>2201</v>
      </c>
      <c r="C1525">
        <f>VLOOKUP(B1525,Sheet3!A:B,2,FALSE)</f>
        <v>1938</v>
      </c>
      <c r="D1525">
        <v>2000</v>
      </c>
      <c r="E1525" s="1">
        <v>36765</v>
      </c>
      <c r="F1525" t="b">
        <v>1</v>
      </c>
      <c r="G1525" t="s">
        <v>1605</v>
      </c>
      <c r="H1525" t="s">
        <v>1972</v>
      </c>
      <c r="I1525" t="s">
        <v>1975</v>
      </c>
      <c r="J1525">
        <v>8</v>
      </c>
      <c r="K1525">
        <v>2239</v>
      </c>
      <c r="L1525" t="s">
        <v>941</v>
      </c>
      <c r="M1525" t="s">
        <v>150</v>
      </c>
      <c r="N1525" t="s">
        <v>150</v>
      </c>
      <c r="O1525">
        <v>3</v>
      </c>
      <c r="P1525" t="s">
        <v>150</v>
      </c>
      <c r="Q1525">
        <v>38</v>
      </c>
      <c r="R1525">
        <v>2201</v>
      </c>
    </row>
    <row r="1526" spans="1:18" x14ac:dyDescent="0.2">
      <c r="A1526">
        <v>1899</v>
      </c>
      <c r="B1526">
        <v>2202</v>
      </c>
      <c r="C1526">
        <f>VLOOKUP(B1526,Sheet3!A:B,2,FALSE)</f>
        <v>1939</v>
      </c>
      <c r="D1526">
        <v>1999</v>
      </c>
      <c r="E1526" s="1">
        <v>36401</v>
      </c>
      <c r="F1526" t="b">
        <v>1</v>
      </c>
      <c r="G1526" t="s">
        <v>1605</v>
      </c>
      <c r="H1526" t="s">
        <v>1972</v>
      </c>
      <c r="I1526" t="s">
        <v>1975</v>
      </c>
      <c r="J1526">
        <v>8</v>
      </c>
      <c r="K1526">
        <v>20029</v>
      </c>
      <c r="L1526" t="s">
        <v>1420</v>
      </c>
      <c r="M1526" t="s">
        <v>150</v>
      </c>
      <c r="N1526" t="s">
        <v>150</v>
      </c>
      <c r="O1526">
        <v>1</v>
      </c>
      <c r="P1526" t="s">
        <v>150</v>
      </c>
      <c r="Q1526">
        <v>32</v>
      </c>
      <c r="R1526">
        <v>2202</v>
      </c>
    </row>
    <row r="1527" spans="1:18" x14ac:dyDescent="0.2">
      <c r="A1527">
        <v>2991</v>
      </c>
      <c r="B1527">
        <v>2203</v>
      </c>
      <c r="C1527">
        <f>VLOOKUP(B1527,Sheet3!A:B,2,FALSE)</f>
        <v>1940</v>
      </c>
      <c r="D1527">
        <v>2022</v>
      </c>
      <c r="E1527" s="1">
        <v>44766</v>
      </c>
      <c r="F1527" t="b">
        <v>0</v>
      </c>
      <c r="G1527" t="s">
        <v>1615</v>
      </c>
      <c r="H1527" t="s">
        <v>1972</v>
      </c>
      <c r="I1527" t="s">
        <v>2008</v>
      </c>
      <c r="J1527">
        <v>1</v>
      </c>
      <c r="K1527">
        <v>29725</v>
      </c>
      <c r="L1527" t="s">
        <v>51</v>
      </c>
      <c r="M1527" t="s">
        <v>150</v>
      </c>
      <c r="N1527" t="s">
        <v>150</v>
      </c>
      <c r="O1527">
        <v>3</v>
      </c>
      <c r="P1527" t="s">
        <v>150</v>
      </c>
      <c r="Q1527">
        <v>26</v>
      </c>
      <c r="R1527">
        <v>2203</v>
      </c>
    </row>
    <row r="1528" spans="1:18" x14ac:dyDescent="0.2">
      <c r="A1528">
        <v>2942</v>
      </c>
      <c r="B1528">
        <v>2204</v>
      </c>
      <c r="C1528">
        <f>VLOOKUP(B1528,Sheet3!A:B,2,FALSE)</f>
        <v>1941</v>
      </c>
      <c r="D1528">
        <v>2021</v>
      </c>
      <c r="E1528" s="1">
        <v>44402</v>
      </c>
      <c r="F1528" t="b">
        <v>0</v>
      </c>
      <c r="G1528" t="s">
        <v>1615</v>
      </c>
      <c r="H1528" t="s">
        <v>1972</v>
      </c>
      <c r="I1528" t="s">
        <v>2008</v>
      </c>
      <c r="J1528">
        <v>1</v>
      </c>
      <c r="K1528">
        <v>52372</v>
      </c>
      <c r="L1528" t="s">
        <v>1618</v>
      </c>
      <c r="M1528" t="s">
        <v>150</v>
      </c>
      <c r="N1528" t="s">
        <v>150</v>
      </c>
      <c r="O1528">
        <v>3</v>
      </c>
      <c r="P1528" t="s">
        <v>150</v>
      </c>
      <c r="Q1528">
        <v>40</v>
      </c>
      <c r="R1528">
        <v>2204</v>
      </c>
    </row>
    <row r="1529" spans="1:18" x14ac:dyDescent="0.2">
      <c r="A1529">
        <v>2889</v>
      </c>
      <c r="B1529">
        <v>2205</v>
      </c>
      <c r="C1529">
        <f>VLOOKUP(B1529,Sheet3!A:B,2,FALSE)</f>
        <v>1942</v>
      </c>
      <c r="D1529">
        <v>2020</v>
      </c>
      <c r="E1529" s="1">
        <v>44038</v>
      </c>
      <c r="F1529" t="b">
        <v>0</v>
      </c>
      <c r="G1529" t="s">
        <v>1615</v>
      </c>
      <c r="H1529" t="s">
        <v>1972</v>
      </c>
      <c r="I1529" t="s">
        <v>2008</v>
      </c>
      <c r="J1529">
        <v>1</v>
      </c>
      <c r="K1529">
        <v>32150</v>
      </c>
      <c r="L1529" t="s">
        <v>557</v>
      </c>
      <c r="M1529" t="s">
        <v>150</v>
      </c>
      <c r="N1529" t="s">
        <v>150</v>
      </c>
      <c r="O1529">
        <v>2</v>
      </c>
      <c r="P1529" t="s">
        <v>150</v>
      </c>
      <c r="Q1529">
        <v>38</v>
      </c>
      <c r="R1529">
        <v>2205</v>
      </c>
    </row>
    <row r="1530" spans="1:18" x14ac:dyDescent="0.2">
      <c r="A1530">
        <v>2837</v>
      </c>
      <c r="B1530">
        <v>2206</v>
      </c>
      <c r="C1530">
        <f>VLOOKUP(B1530,Sheet3!A:B,2,FALSE)</f>
        <v>1943</v>
      </c>
      <c r="D1530">
        <v>2019</v>
      </c>
      <c r="E1530" s="1">
        <v>43653</v>
      </c>
      <c r="F1530" t="b">
        <v>0</v>
      </c>
      <c r="G1530" t="s">
        <v>1615</v>
      </c>
      <c r="H1530" t="s">
        <v>1972</v>
      </c>
      <c r="I1530" t="s">
        <v>2008</v>
      </c>
      <c r="J1530">
        <v>1</v>
      </c>
      <c r="K1530">
        <v>56278</v>
      </c>
      <c r="L1530" t="s">
        <v>1619</v>
      </c>
      <c r="M1530" t="s">
        <v>150</v>
      </c>
      <c r="N1530" t="s">
        <v>150</v>
      </c>
      <c r="O1530">
        <v>1</v>
      </c>
      <c r="P1530" t="s">
        <v>150</v>
      </c>
      <c r="Q1530">
        <v>44</v>
      </c>
      <c r="R1530">
        <v>2206</v>
      </c>
    </row>
    <row r="1531" spans="1:18" x14ac:dyDescent="0.2">
      <c r="A1531">
        <v>2993</v>
      </c>
      <c r="B1531">
        <v>2207</v>
      </c>
      <c r="C1531">
        <f>VLOOKUP(B1531,Sheet3!A:B,2,FALSE)</f>
        <v>1944</v>
      </c>
      <c r="D1531">
        <v>2022</v>
      </c>
      <c r="E1531" s="1">
        <v>44780</v>
      </c>
      <c r="F1531" t="b">
        <v>0</v>
      </c>
      <c r="G1531" t="s">
        <v>1620</v>
      </c>
      <c r="H1531" t="s">
        <v>1972</v>
      </c>
      <c r="I1531" t="s">
        <v>2010</v>
      </c>
      <c r="J1531">
        <v>1</v>
      </c>
      <c r="K1531">
        <v>55182</v>
      </c>
      <c r="L1531" t="s">
        <v>2011</v>
      </c>
      <c r="M1531" t="s">
        <v>150</v>
      </c>
      <c r="N1531" t="s">
        <v>150</v>
      </c>
      <c r="O1531">
        <v>1</v>
      </c>
      <c r="P1531" t="s">
        <v>150</v>
      </c>
      <c r="Q1531">
        <v>42</v>
      </c>
      <c r="R1531">
        <v>2207</v>
      </c>
    </row>
    <row r="1532" spans="1:18" x14ac:dyDescent="0.2">
      <c r="A1532">
        <v>2945</v>
      </c>
      <c r="B1532">
        <v>2208</v>
      </c>
      <c r="C1532">
        <f>VLOOKUP(B1532,Sheet3!A:B,2,FALSE)</f>
        <v>1945</v>
      </c>
      <c r="D1532">
        <v>2021</v>
      </c>
      <c r="E1532" s="1">
        <v>44423</v>
      </c>
      <c r="F1532" t="b">
        <v>0</v>
      </c>
      <c r="G1532" t="s">
        <v>1620</v>
      </c>
      <c r="H1532" t="s">
        <v>1972</v>
      </c>
      <c r="I1532" t="s">
        <v>2010</v>
      </c>
      <c r="J1532">
        <v>1</v>
      </c>
      <c r="K1532">
        <v>29478</v>
      </c>
      <c r="L1532" t="s">
        <v>160</v>
      </c>
      <c r="M1532" t="s">
        <v>150</v>
      </c>
      <c r="N1532" t="s">
        <v>150</v>
      </c>
      <c r="O1532">
        <v>4</v>
      </c>
      <c r="P1532" t="s">
        <v>150</v>
      </c>
      <c r="Q1532">
        <v>46</v>
      </c>
      <c r="R1532">
        <v>2208</v>
      </c>
    </row>
    <row r="1533" spans="1:18" x14ac:dyDescent="0.2">
      <c r="A1533">
        <v>2893</v>
      </c>
      <c r="B1533">
        <v>2209</v>
      </c>
      <c r="C1533">
        <f>VLOOKUP(B1533,Sheet3!A:B,2,FALSE)</f>
        <v>1946</v>
      </c>
      <c r="D1533">
        <v>2020</v>
      </c>
      <c r="E1533" s="1">
        <v>44059</v>
      </c>
      <c r="F1533" t="b">
        <v>0</v>
      </c>
      <c r="G1533" t="s">
        <v>1620</v>
      </c>
      <c r="H1533" t="s">
        <v>1972</v>
      </c>
      <c r="I1533" t="s">
        <v>2010</v>
      </c>
      <c r="J1533">
        <v>1</v>
      </c>
      <c r="K1533">
        <v>31557</v>
      </c>
      <c r="L1533" t="s">
        <v>64</v>
      </c>
      <c r="M1533" t="s">
        <v>150</v>
      </c>
      <c r="N1533" t="s">
        <v>150</v>
      </c>
      <c r="O1533">
        <v>3</v>
      </c>
      <c r="P1533" t="s">
        <v>150</v>
      </c>
      <c r="Q1533">
        <v>50</v>
      </c>
      <c r="R1533">
        <v>2209</v>
      </c>
    </row>
    <row r="1534" spans="1:18" x14ac:dyDescent="0.2">
      <c r="A1534">
        <v>2843</v>
      </c>
      <c r="B1534">
        <v>2210</v>
      </c>
      <c r="C1534">
        <f>VLOOKUP(B1534,Sheet3!A:B,2,FALSE)</f>
        <v>1947</v>
      </c>
      <c r="D1534">
        <v>2019</v>
      </c>
      <c r="E1534" s="1">
        <v>43681</v>
      </c>
      <c r="F1534" t="b">
        <v>0</v>
      </c>
      <c r="G1534" t="s">
        <v>1620</v>
      </c>
      <c r="H1534" t="s">
        <v>1972</v>
      </c>
      <c r="I1534" t="s">
        <v>2010</v>
      </c>
      <c r="J1534">
        <v>1</v>
      </c>
      <c r="K1534">
        <v>49771</v>
      </c>
      <c r="L1534" t="s">
        <v>1447</v>
      </c>
      <c r="M1534" t="s">
        <v>150</v>
      </c>
      <c r="N1534" t="s">
        <v>150</v>
      </c>
      <c r="O1534">
        <v>1</v>
      </c>
      <c r="P1534" t="s">
        <v>150</v>
      </c>
      <c r="Q1534">
        <v>44</v>
      </c>
      <c r="R1534">
        <v>2210</v>
      </c>
    </row>
    <row r="1535" spans="1:18" x14ac:dyDescent="0.2">
      <c r="A1535">
        <v>2796</v>
      </c>
      <c r="B1535">
        <v>2211</v>
      </c>
      <c r="C1535">
        <f>VLOOKUP(B1535,Sheet3!A:B,2,FALSE)</f>
        <v>1948</v>
      </c>
      <c r="D1535">
        <v>2018</v>
      </c>
      <c r="E1535" s="1">
        <v>43331</v>
      </c>
      <c r="F1535" t="b">
        <v>0</v>
      </c>
      <c r="G1535" t="s">
        <v>1620</v>
      </c>
      <c r="H1535" t="s">
        <v>1972</v>
      </c>
      <c r="I1535" t="s">
        <v>2010</v>
      </c>
      <c r="J1535">
        <v>1</v>
      </c>
      <c r="K1535">
        <v>27649</v>
      </c>
      <c r="L1535" t="s">
        <v>363</v>
      </c>
      <c r="M1535" t="s">
        <v>150</v>
      </c>
      <c r="N1535" t="s">
        <v>150</v>
      </c>
      <c r="O1535">
        <v>9</v>
      </c>
      <c r="P1535" t="s">
        <v>150</v>
      </c>
      <c r="Q1535">
        <v>34</v>
      </c>
      <c r="R1535">
        <v>2211</v>
      </c>
    </row>
    <row r="1536" spans="1:18" x14ac:dyDescent="0.2">
      <c r="A1536">
        <v>2748</v>
      </c>
      <c r="B1536">
        <v>2212</v>
      </c>
      <c r="C1536">
        <f>VLOOKUP(B1536,Sheet3!A:B,2,FALSE)</f>
        <v>1949</v>
      </c>
      <c r="D1536">
        <v>2017</v>
      </c>
      <c r="E1536" s="1">
        <v>42967</v>
      </c>
      <c r="F1536" t="b">
        <v>0</v>
      </c>
      <c r="G1536" t="s">
        <v>1620</v>
      </c>
      <c r="H1536" t="s">
        <v>1972</v>
      </c>
      <c r="I1536" t="s">
        <v>2010</v>
      </c>
      <c r="J1536">
        <v>1</v>
      </c>
      <c r="K1536">
        <v>21528</v>
      </c>
      <c r="L1536" t="s">
        <v>657</v>
      </c>
      <c r="M1536" t="s">
        <v>150</v>
      </c>
      <c r="N1536" t="s">
        <v>150</v>
      </c>
      <c r="O1536">
        <v>6</v>
      </c>
      <c r="P1536" t="s">
        <v>150</v>
      </c>
      <c r="Q1536">
        <v>34</v>
      </c>
      <c r="R1536">
        <v>2212</v>
      </c>
    </row>
    <row r="1537" spans="1:18" x14ac:dyDescent="0.2">
      <c r="A1537">
        <v>2701</v>
      </c>
      <c r="B1537">
        <v>2213</v>
      </c>
      <c r="C1537">
        <f>VLOOKUP(B1537,Sheet3!A:B,2,FALSE)</f>
        <v>1950</v>
      </c>
      <c r="D1537">
        <v>2016</v>
      </c>
      <c r="E1537" s="1">
        <v>42603</v>
      </c>
      <c r="F1537" t="b">
        <v>0</v>
      </c>
      <c r="G1537" t="s">
        <v>1620</v>
      </c>
      <c r="H1537" t="s">
        <v>1972</v>
      </c>
      <c r="I1537" t="s">
        <v>2010</v>
      </c>
      <c r="J1537">
        <v>1</v>
      </c>
      <c r="K1537">
        <v>37455</v>
      </c>
      <c r="L1537" t="s">
        <v>226</v>
      </c>
      <c r="M1537" t="s">
        <v>150</v>
      </c>
      <c r="N1537" t="s">
        <v>150</v>
      </c>
      <c r="O1537">
        <v>1</v>
      </c>
      <c r="P1537" t="s">
        <v>150</v>
      </c>
      <c r="Q1537">
        <v>46</v>
      </c>
      <c r="R1537">
        <v>2213</v>
      </c>
    </row>
    <row r="1538" spans="1:18" x14ac:dyDescent="0.2">
      <c r="A1538">
        <v>2654</v>
      </c>
      <c r="B1538">
        <v>2214</v>
      </c>
      <c r="C1538">
        <f>VLOOKUP(B1538,Sheet3!A:B,2,FALSE)</f>
        <v>1951</v>
      </c>
      <c r="D1538">
        <v>2015</v>
      </c>
      <c r="E1538" s="1">
        <v>42239</v>
      </c>
      <c r="F1538" t="b">
        <v>0</v>
      </c>
      <c r="G1538" t="s">
        <v>1620</v>
      </c>
      <c r="H1538" t="s">
        <v>1972</v>
      </c>
      <c r="I1538" t="s">
        <v>2010</v>
      </c>
      <c r="J1538">
        <v>1</v>
      </c>
      <c r="K1538">
        <v>1706</v>
      </c>
      <c r="L1538" t="s">
        <v>199</v>
      </c>
      <c r="M1538" t="s">
        <v>150</v>
      </c>
      <c r="N1538" t="s">
        <v>150</v>
      </c>
      <c r="O1538">
        <v>21</v>
      </c>
      <c r="P1538" t="s">
        <v>150</v>
      </c>
      <c r="Q1538">
        <v>40</v>
      </c>
      <c r="R1538">
        <v>2214</v>
      </c>
    </row>
    <row r="1539" spans="1:18" x14ac:dyDescent="0.2">
      <c r="A1539">
        <v>2607</v>
      </c>
      <c r="B1539">
        <v>2215</v>
      </c>
      <c r="C1539">
        <f>VLOOKUP(B1539,Sheet3!A:B,2,FALSE)</f>
        <v>1952</v>
      </c>
      <c r="D1539">
        <v>2014</v>
      </c>
      <c r="E1539" s="1">
        <v>41868</v>
      </c>
      <c r="F1539" t="b">
        <v>0</v>
      </c>
      <c r="G1539" t="s">
        <v>1620</v>
      </c>
      <c r="H1539" t="s">
        <v>1972</v>
      </c>
      <c r="I1539" t="s">
        <v>2010</v>
      </c>
      <c r="J1539">
        <v>1</v>
      </c>
      <c r="K1539">
        <v>27770</v>
      </c>
      <c r="L1539" t="s">
        <v>558</v>
      </c>
      <c r="M1539" t="s">
        <v>150</v>
      </c>
      <c r="N1539" t="s">
        <v>150</v>
      </c>
      <c r="O1539">
        <v>4</v>
      </c>
      <c r="P1539" t="s">
        <v>150</v>
      </c>
      <c r="Q1539">
        <v>34</v>
      </c>
      <c r="R1539">
        <v>2215</v>
      </c>
    </row>
    <row r="1540" spans="1:18" x14ac:dyDescent="0.2">
      <c r="A1540">
        <v>2562</v>
      </c>
      <c r="B1540">
        <v>2216</v>
      </c>
      <c r="C1540">
        <f>VLOOKUP(B1540,Sheet3!A:B,2,FALSE)</f>
        <v>1953</v>
      </c>
      <c r="D1540">
        <v>2013</v>
      </c>
      <c r="E1540" s="1">
        <v>41504</v>
      </c>
      <c r="F1540" t="b">
        <v>0</v>
      </c>
      <c r="G1540" t="s">
        <v>1620</v>
      </c>
      <c r="H1540" t="s">
        <v>1972</v>
      </c>
      <c r="I1540" t="s">
        <v>2010</v>
      </c>
      <c r="J1540">
        <v>1</v>
      </c>
      <c r="K1540">
        <v>34360</v>
      </c>
      <c r="L1540" t="s">
        <v>294</v>
      </c>
      <c r="M1540" t="s">
        <v>150</v>
      </c>
      <c r="N1540" t="s">
        <v>150</v>
      </c>
      <c r="O1540">
        <v>1</v>
      </c>
      <c r="P1540" t="s">
        <v>150</v>
      </c>
      <c r="Q1540">
        <v>44</v>
      </c>
      <c r="R1540">
        <v>2216</v>
      </c>
    </row>
    <row r="1541" spans="1:18" x14ac:dyDescent="0.2">
      <c r="A1541">
        <v>2518</v>
      </c>
      <c r="B1541">
        <v>2217</v>
      </c>
      <c r="C1541">
        <f>VLOOKUP(B1541,Sheet3!A:B,2,FALSE)</f>
        <v>1954</v>
      </c>
      <c r="D1541">
        <v>2012</v>
      </c>
      <c r="E1541" s="1">
        <v>41140</v>
      </c>
      <c r="F1541" t="b">
        <v>0</v>
      </c>
      <c r="G1541" t="s">
        <v>1620</v>
      </c>
      <c r="H1541" t="s">
        <v>1972</v>
      </c>
      <c r="I1541" t="s">
        <v>2010</v>
      </c>
      <c r="J1541">
        <v>1</v>
      </c>
      <c r="K1541">
        <v>21209</v>
      </c>
      <c r="L1541" t="s">
        <v>1183</v>
      </c>
      <c r="M1541" t="s">
        <v>150</v>
      </c>
      <c r="N1541" t="s">
        <v>150</v>
      </c>
      <c r="O1541">
        <v>8</v>
      </c>
      <c r="P1541" t="s">
        <v>150</v>
      </c>
      <c r="Q1541">
        <v>42</v>
      </c>
      <c r="R1541">
        <v>2217</v>
      </c>
    </row>
    <row r="1542" spans="1:18" x14ac:dyDescent="0.2">
      <c r="A1542">
        <v>2473</v>
      </c>
      <c r="B1542">
        <v>2218</v>
      </c>
      <c r="C1542">
        <f>VLOOKUP(B1542,Sheet3!A:B,2,FALSE)</f>
        <v>1955</v>
      </c>
      <c r="D1542">
        <v>2011</v>
      </c>
      <c r="E1542" s="1">
        <v>40776</v>
      </c>
      <c r="F1542" t="b">
        <v>0</v>
      </c>
      <c r="G1542" t="s">
        <v>1620</v>
      </c>
      <c r="H1542" t="s">
        <v>1972</v>
      </c>
      <c r="I1542" t="s">
        <v>2010</v>
      </c>
      <c r="J1542">
        <v>1</v>
      </c>
      <c r="K1542">
        <v>29221</v>
      </c>
      <c r="L1542" t="s">
        <v>652</v>
      </c>
      <c r="M1542" t="s">
        <v>150</v>
      </c>
      <c r="N1542" t="s">
        <v>150</v>
      </c>
      <c r="O1542">
        <v>1</v>
      </c>
      <c r="P1542" t="s">
        <v>150</v>
      </c>
      <c r="Q1542">
        <v>38</v>
      </c>
      <c r="R1542">
        <v>2218</v>
      </c>
    </row>
    <row r="1543" spans="1:18" x14ac:dyDescent="0.2">
      <c r="A1543">
        <v>2427</v>
      </c>
      <c r="B1543">
        <v>2219</v>
      </c>
      <c r="C1543">
        <f>VLOOKUP(B1543,Sheet3!A:B,2,FALSE)</f>
        <v>1956</v>
      </c>
      <c r="D1543">
        <v>2010</v>
      </c>
      <c r="E1543" s="1">
        <v>40412</v>
      </c>
      <c r="F1543" t="b">
        <v>0</v>
      </c>
      <c r="G1543" t="s">
        <v>1620</v>
      </c>
      <c r="H1543" t="s">
        <v>1972</v>
      </c>
      <c r="I1543" t="s">
        <v>2010</v>
      </c>
      <c r="J1543">
        <v>1</v>
      </c>
      <c r="K1543">
        <v>21407</v>
      </c>
      <c r="L1543" t="s">
        <v>1626</v>
      </c>
      <c r="M1543" t="s">
        <v>150</v>
      </c>
      <c r="N1543" t="s">
        <v>150</v>
      </c>
      <c r="O1543">
        <v>1</v>
      </c>
      <c r="P1543" t="s">
        <v>150</v>
      </c>
      <c r="Q1543">
        <v>28</v>
      </c>
      <c r="R1543">
        <v>2219</v>
      </c>
    </row>
    <row r="1544" spans="1:18" x14ac:dyDescent="0.2">
      <c r="A1544">
        <v>2381</v>
      </c>
      <c r="B1544">
        <v>2220</v>
      </c>
      <c r="C1544">
        <f>VLOOKUP(B1544,Sheet3!A:B,2,FALSE)</f>
        <v>1957</v>
      </c>
      <c r="D1544">
        <v>2009</v>
      </c>
      <c r="E1544" s="1">
        <v>40048</v>
      </c>
      <c r="F1544" t="b">
        <v>0</v>
      </c>
      <c r="G1544" t="s">
        <v>1620</v>
      </c>
      <c r="H1544" t="s">
        <v>1972</v>
      </c>
      <c r="I1544" t="s">
        <v>2010</v>
      </c>
      <c r="J1544">
        <v>1</v>
      </c>
      <c r="K1544">
        <v>26596</v>
      </c>
      <c r="L1544" t="s">
        <v>1452</v>
      </c>
      <c r="M1544" t="s">
        <v>150</v>
      </c>
      <c r="N1544" t="s">
        <v>150</v>
      </c>
      <c r="O1544">
        <v>1</v>
      </c>
      <c r="P1544" t="s">
        <v>150</v>
      </c>
      <c r="Q1544">
        <v>32</v>
      </c>
      <c r="R1544">
        <v>2220</v>
      </c>
    </row>
    <row r="1545" spans="1:18" x14ac:dyDescent="0.2">
      <c r="A1545">
        <v>2333</v>
      </c>
      <c r="B1545">
        <v>2221</v>
      </c>
      <c r="C1545">
        <f>VLOOKUP(B1545,Sheet3!A:B,2,FALSE)</f>
        <v>1958</v>
      </c>
      <c r="D1545">
        <v>2008</v>
      </c>
      <c r="E1545" s="1">
        <v>39677</v>
      </c>
      <c r="F1545" t="b">
        <v>0</v>
      </c>
      <c r="G1545" t="s">
        <v>1620</v>
      </c>
      <c r="H1545" t="s">
        <v>1972</v>
      </c>
      <c r="I1545" t="s">
        <v>2010</v>
      </c>
      <c r="J1545">
        <v>1</v>
      </c>
      <c r="K1545">
        <v>25345</v>
      </c>
      <c r="L1545" t="s">
        <v>694</v>
      </c>
      <c r="M1545" t="s">
        <v>150</v>
      </c>
      <c r="N1545" t="s">
        <v>150</v>
      </c>
      <c r="O1545">
        <v>3</v>
      </c>
      <c r="P1545" t="s">
        <v>150</v>
      </c>
      <c r="Q1545">
        <v>30</v>
      </c>
      <c r="R1545">
        <v>2221</v>
      </c>
    </row>
    <row r="1546" spans="1:18" x14ac:dyDescent="0.2">
      <c r="A1546">
        <v>2285</v>
      </c>
      <c r="B1546">
        <v>2222</v>
      </c>
      <c r="C1546">
        <f>VLOOKUP(B1546,Sheet3!A:B,2,FALSE)</f>
        <v>1959</v>
      </c>
      <c r="D1546">
        <v>2007</v>
      </c>
      <c r="E1546" s="1">
        <v>39313</v>
      </c>
      <c r="F1546" t="b">
        <v>0</v>
      </c>
      <c r="G1546" t="s">
        <v>1620</v>
      </c>
      <c r="H1546" t="s">
        <v>1972</v>
      </c>
      <c r="I1546" t="s">
        <v>2010</v>
      </c>
      <c r="J1546">
        <v>1</v>
      </c>
      <c r="K1546">
        <v>27649</v>
      </c>
      <c r="L1546" t="s">
        <v>363</v>
      </c>
      <c r="M1546" t="s">
        <v>150</v>
      </c>
      <c r="N1546" t="s">
        <v>150</v>
      </c>
      <c r="O1546">
        <v>1</v>
      </c>
      <c r="P1546" t="s">
        <v>150</v>
      </c>
      <c r="Q1546">
        <v>24</v>
      </c>
      <c r="R1546">
        <v>2222</v>
      </c>
    </row>
    <row r="1547" spans="1:18" x14ac:dyDescent="0.2">
      <c r="A1547">
        <v>2245</v>
      </c>
      <c r="B1547">
        <v>2223</v>
      </c>
      <c r="C1547">
        <f>VLOOKUP(B1547,Sheet3!A:B,2,FALSE)</f>
        <v>1960</v>
      </c>
      <c r="D1547">
        <v>2006</v>
      </c>
      <c r="E1547" s="1">
        <v>38998</v>
      </c>
      <c r="F1547" t="b">
        <v>0</v>
      </c>
      <c r="G1547" t="s">
        <v>1629</v>
      </c>
      <c r="H1547" t="s">
        <v>1972</v>
      </c>
      <c r="I1547" t="s">
        <v>2010</v>
      </c>
      <c r="J1547">
        <v>1</v>
      </c>
      <c r="K1547">
        <v>1706</v>
      </c>
      <c r="L1547" t="s">
        <v>199</v>
      </c>
      <c r="M1547" t="s">
        <v>150</v>
      </c>
      <c r="N1547" t="s">
        <v>150</v>
      </c>
      <c r="O1547">
        <v>19</v>
      </c>
      <c r="P1547" t="s">
        <v>150</v>
      </c>
      <c r="Q1547">
        <v>36</v>
      </c>
      <c r="R1547">
        <v>2223</v>
      </c>
    </row>
    <row r="1548" spans="1:18" x14ac:dyDescent="0.2">
      <c r="A1548">
        <v>2195</v>
      </c>
      <c r="B1548">
        <v>2224</v>
      </c>
      <c r="C1548">
        <f>VLOOKUP(B1548,Sheet3!A:B,2,FALSE)</f>
        <v>1961</v>
      </c>
      <c r="D1548">
        <v>2005</v>
      </c>
      <c r="E1548" s="1">
        <v>38627</v>
      </c>
      <c r="F1548" t="b">
        <v>0</v>
      </c>
      <c r="G1548" t="s">
        <v>1629</v>
      </c>
      <c r="H1548" t="s">
        <v>1972</v>
      </c>
      <c r="I1548" t="s">
        <v>2010</v>
      </c>
      <c r="J1548">
        <v>1</v>
      </c>
      <c r="K1548">
        <v>24357</v>
      </c>
      <c r="L1548" t="s">
        <v>237</v>
      </c>
      <c r="M1548" t="s">
        <v>150</v>
      </c>
      <c r="N1548" t="s">
        <v>150</v>
      </c>
      <c r="O1548">
        <v>3</v>
      </c>
      <c r="P1548" t="s">
        <v>150</v>
      </c>
      <c r="Q1548">
        <v>44</v>
      </c>
      <c r="R1548">
        <v>2224</v>
      </c>
    </row>
    <row r="1549" spans="1:18" x14ac:dyDescent="0.2">
      <c r="A1549">
        <v>2150</v>
      </c>
      <c r="B1549">
        <v>2225</v>
      </c>
      <c r="C1549">
        <f>VLOOKUP(B1549,Sheet3!A:B,2,FALSE)</f>
        <v>1962</v>
      </c>
      <c r="D1549">
        <v>2004</v>
      </c>
      <c r="E1549" s="1">
        <v>38277</v>
      </c>
      <c r="F1549" t="b">
        <v>0</v>
      </c>
      <c r="G1549" t="s">
        <v>1629</v>
      </c>
      <c r="H1549" t="s">
        <v>1972</v>
      </c>
      <c r="I1549" t="s">
        <v>2010</v>
      </c>
      <c r="J1549">
        <v>1</v>
      </c>
      <c r="K1549">
        <v>12645</v>
      </c>
      <c r="L1549" t="s">
        <v>1421</v>
      </c>
      <c r="M1549" t="s">
        <v>150</v>
      </c>
      <c r="N1549" t="s">
        <v>150</v>
      </c>
      <c r="O1549">
        <v>2</v>
      </c>
      <c r="P1549" t="s">
        <v>150</v>
      </c>
      <c r="Q1549">
        <v>44</v>
      </c>
      <c r="R1549">
        <v>2225</v>
      </c>
    </row>
    <row r="1550" spans="1:18" x14ac:dyDescent="0.2">
      <c r="A1550">
        <v>2102</v>
      </c>
      <c r="B1550">
        <v>2226</v>
      </c>
      <c r="C1550">
        <f>VLOOKUP(B1550,Sheet3!A:B,2,FALSE)</f>
        <v>1963</v>
      </c>
      <c r="D1550">
        <v>2003</v>
      </c>
      <c r="E1550" s="1">
        <v>37913</v>
      </c>
      <c r="F1550" t="b">
        <v>0</v>
      </c>
      <c r="G1550" t="s">
        <v>1629</v>
      </c>
      <c r="H1550" t="s">
        <v>1972</v>
      </c>
      <c r="I1550" t="s">
        <v>2010</v>
      </c>
      <c r="J1550">
        <v>1</v>
      </c>
      <c r="K1550">
        <v>12680</v>
      </c>
      <c r="L1550" t="s">
        <v>946</v>
      </c>
      <c r="M1550" t="s">
        <v>150</v>
      </c>
      <c r="N1550" t="s">
        <v>150</v>
      </c>
      <c r="O1550">
        <v>3</v>
      </c>
      <c r="P1550" t="s">
        <v>150</v>
      </c>
      <c r="Q1550">
        <v>50</v>
      </c>
      <c r="R1550">
        <v>2226</v>
      </c>
    </row>
    <row r="1551" spans="1:18" x14ac:dyDescent="0.2">
      <c r="A1551">
        <v>2026</v>
      </c>
      <c r="B1551">
        <v>2227</v>
      </c>
      <c r="C1551">
        <f>VLOOKUP(B1551,Sheet3!A:B,2,FALSE)</f>
        <v>1964</v>
      </c>
      <c r="D1551">
        <v>2002</v>
      </c>
      <c r="E1551" s="1">
        <v>37374</v>
      </c>
      <c r="F1551" t="b">
        <v>0</v>
      </c>
      <c r="G1551" t="s">
        <v>1630</v>
      </c>
      <c r="H1551" t="s">
        <v>1972</v>
      </c>
      <c r="I1551" t="s">
        <v>2010</v>
      </c>
      <c r="J1551">
        <v>1</v>
      </c>
      <c r="K1551">
        <v>1797</v>
      </c>
      <c r="L1551" t="s">
        <v>438</v>
      </c>
      <c r="M1551" t="s">
        <v>150</v>
      </c>
      <c r="N1551" t="s">
        <v>150</v>
      </c>
      <c r="O1551">
        <v>5</v>
      </c>
      <c r="P1551" t="s">
        <v>150</v>
      </c>
      <c r="Q1551">
        <v>30</v>
      </c>
      <c r="R1551">
        <v>2227</v>
      </c>
    </row>
    <row r="1552" spans="1:18" x14ac:dyDescent="0.2">
      <c r="A1552">
        <v>1977</v>
      </c>
      <c r="B1552">
        <v>2228</v>
      </c>
      <c r="C1552">
        <f>VLOOKUP(B1552,Sheet3!A:B,2,FALSE)</f>
        <v>1965</v>
      </c>
      <c r="D1552">
        <v>2001</v>
      </c>
      <c r="E1552" s="1">
        <v>37010</v>
      </c>
      <c r="F1552" t="b">
        <v>0</v>
      </c>
      <c r="G1552" t="s">
        <v>1630</v>
      </c>
      <c r="H1552" t="s">
        <v>1972</v>
      </c>
      <c r="I1552" t="s">
        <v>2010</v>
      </c>
      <c r="J1552">
        <v>1</v>
      </c>
      <c r="K1552">
        <v>1527</v>
      </c>
      <c r="L1552" t="s">
        <v>322</v>
      </c>
      <c r="M1552" t="s">
        <v>150</v>
      </c>
      <c r="N1552" t="s">
        <v>150</v>
      </c>
      <c r="O1552">
        <v>9</v>
      </c>
      <c r="P1552" t="s">
        <v>150</v>
      </c>
      <c r="Q1552">
        <v>34</v>
      </c>
      <c r="R1552">
        <v>2228</v>
      </c>
    </row>
    <row r="1553" spans="1:18" x14ac:dyDescent="0.2">
      <c r="A1553">
        <v>1927</v>
      </c>
      <c r="B1553">
        <v>2229</v>
      </c>
      <c r="C1553">
        <f>VLOOKUP(B1553,Sheet3!A:B,2,FALSE)</f>
        <v>1966</v>
      </c>
      <c r="D1553">
        <v>2000</v>
      </c>
      <c r="E1553" s="1">
        <v>36639</v>
      </c>
      <c r="F1553" t="b">
        <v>0</v>
      </c>
      <c r="G1553" t="s">
        <v>1630</v>
      </c>
      <c r="H1553" t="s">
        <v>1972</v>
      </c>
      <c r="I1553" t="s">
        <v>2010</v>
      </c>
      <c r="J1553">
        <v>1</v>
      </c>
      <c r="K1553">
        <v>2170</v>
      </c>
      <c r="L1553" t="s">
        <v>81</v>
      </c>
      <c r="M1553" t="s">
        <v>150</v>
      </c>
      <c r="N1553" t="s">
        <v>150</v>
      </c>
      <c r="O1553">
        <v>13</v>
      </c>
      <c r="P1553" t="s">
        <v>150</v>
      </c>
      <c r="Q1553">
        <v>50</v>
      </c>
      <c r="R1553">
        <v>2229</v>
      </c>
    </row>
    <row r="1554" spans="1:18" x14ac:dyDescent="0.2">
      <c r="A1554">
        <v>1880</v>
      </c>
      <c r="B1554">
        <v>2230</v>
      </c>
      <c r="C1554">
        <f>VLOOKUP(B1554,Sheet3!A:B,2,FALSE)</f>
        <v>1967</v>
      </c>
      <c r="D1554">
        <v>1999</v>
      </c>
      <c r="E1554" s="1">
        <v>36275</v>
      </c>
      <c r="F1554" t="b">
        <v>0</v>
      </c>
      <c r="G1554" t="s">
        <v>1630</v>
      </c>
      <c r="H1554" t="s">
        <v>1972</v>
      </c>
      <c r="I1554" t="s">
        <v>2010</v>
      </c>
      <c r="J1554">
        <v>1</v>
      </c>
      <c r="K1554">
        <v>12660</v>
      </c>
      <c r="L1554" t="s">
        <v>316</v>
      </c>
      <c r="M1554" t="s">
        <v>150</v>
      </c>
      <c r="N1554" t="s">
        <v>150</v>
      </c>
      <c r="O1554">
        <v>2</v>
      </c>
      <c r="P1554" t="s">
        <v>150</v>
      </c>
      <c r="Q1554">
        <v>46</v>
      </c>
      <c r="R1554">
        <v>2230</v>
      </c>
    </row>
    <row r="1555" spans="1:18" x14ac:dyDescent="0.2">
      <c r="A1555">
        <v>1833</v>
      </c>
      <c r="B1555">
        <v>2231</v>
      </c>
      <c r="C1555">
        <f>VLOOKUP(B1555,Sheet3!A:B,2,FALSE)</f>
        <v>1968</v>
      </c>
      <c r="D1555">
        <v>1998</v>
      </c>
      <c r="E1555" s="1">
        <v>35911</v>
      </c>
      <c r="F1555" t="b">
        <v>0</v>
      </c>
      <c r="G1555" t="s">
        <v>1630</v>
      </c>
      <c r="H1555" t="s">
        <v>1972</v>
      </c>
      <c r="I1555" t="s">
        <v>2010</v>
      </c>
      <c r="J1555">
        <v>1</v>
      </c>
      <c r="K1555">
        <v>1282</v>
      </c>
      <c r="L1555" t="s">
        <v>2156</v>
      </c>
      <c r="M1555" t="s">
        <v>150</v>
      </c>
      <c r="N1555" t="s">
        <v>150</v>
      </c>
      <c r="O1555">
        <v>1</v>
      </c>
      <c r="P1555" t="s">
        <v>150</v>
      </c>
      <c r="Q1555">
        <v>42</v>
      </c>
      <c r="R1555">
        <v>2231</v>
      </c>
    </row>
    <row r="1556" spans="1:18" x14ac:dyDescent="0.2">
      <c r="A1556">
        <v>1789</v>
      </c>
      <c r="B1556">
        <v>2232</v>
      </c>
      <c r="C1556">
        <f>VLOOKUP(B1556,Sheet3!A:B,2,FALSE)</f>
        <v>1969</v>
      </c>
      <c r="D1556">
        <v>1997</v>
      </c>
      <c r="E1556" s="1">
        <v>35547</v>
      </c>
      <c r="F1556" t="b">
        <v>0</v>
      </c>
      <c r="G1556" t="s">
        <v>1630</v>
      </c>
      <c r="H1556" t="s">
        <v>1972</v>
      </c>
      <c r="I1556" t="s">
        <v>2010</v>
      </c>
      <c r="J1556">
        <v>1</v>
      </c>
      <c r="K1556">
        <v>10457</v>
      </c>
      <c r="L1556" t="s">
        <v>2163</v>
      </c>
      <c r="M1556" t="s">
        <v>150</v>
      </c>
      <c r="N1556" t="s">
        <v>150</v>
      </c>
      <c r="O1556">
        <v>1</v>
      </c>
      <c r="P1556" t="s">
        <v>150</v>
      </c>
      <c r="Q1556">
        <v>50</v>
      </c>
      <c r="R1556">
        <v>2232</v>
      </c>
    </row>
    <row r="1557" spans="1:18" x14ac:dyDescent="0.2">
      <c r="A1557">
        <v>1745</v>
      </c>
      <c r="B1557">
        <v>2233</v>
      </c>
      <c r="C1557">
        <f>VLOOKUP(B1557,Sheet3!A:B,2,FALSE)</f>
        <v>1970</v>
      </c>
      <c r="D1557">
        <v>1996</v>
      </c>
      <c r="E1557" s="1">
        <v>35183</v>
      </c>
      <c r="F1557" t="b">
        <v>0</v>
      </c>
      <c r="G1557" t="s">
        <v>1630</v>
      </c>
      <c r="H1557" t="s">
        <v>1972</v>
      </c>
      <c r="I1557" t="s">
        <v>2010</v>
      </c>
      <c r="J1557">
        <v>1</v>
      </c>
      <c r="K1557">
        <v>1887</v>
      </c>
      <c r="L1557" t="s">
        <v>195</v>
      </c>
      <c r="M1557" t="s">
        <v>150</v>
      </c>
      <c r="N1557" t="s">
        <v>150</v>
      </c>
      <c r="O1557">
        <v>12</v>
      </c>
      <c r="P1557" t="s">
        <v>150</v>
      </c>
      <c r="Q1557">
        <v>44</v>
      </c>
      <c r="R1557">
        <v>2233</v>
      </c>
    </row>
    <row r="1558" spans="1:18" x14ac:dyDescent="0.2">
      <c r="A1558">
        <v>1700</v>
      </c>
      <c r="B1558">
        <v>2234</v>
      </c>
      <c r="C1558">
        <f>VLOOKUP(B1558,Sheet3!A:B,2,FALSE)</f>
        <v>1971</v>
      </c>
      <c r="D1558">
        <v>1995</v>
      </c>
      <c r="E1558" s="1">
        <v>34812</v>
      </c>
      <c r="F1558" t="b">
        <v>0</v>
      </c>
      <c r="G1558" t="s">
        <v>1633</v>
      </c>
      <c r="H1558" t="s">
        <v>1972</v>
      </c>
      <c r="I1558" t="s">
        <v>2010</v>
      </c>
      <c r="J1558">
        <v>1</v>
      </c>
      <c r="K1558">
        <v>1385</v>
      </c>
      <c r="L1558" t="s">
        <v>2170</v>
      </c>
      <c r="M1558" t="s">
        <v>150</v>
      </c>
      <c r="N1558" t="s">
        <v>150</v>
      </c>
      <c r="O1558">
        <v>4</v>
      </c>
      <c r="P1558" t="s">
        <v>150</v>
      </c>
      <c r="Q1558">
        <v>46</v>
      </c>
      <c r="R1558">
        <v>2234</v>
      </c>
    </row>
    <row r="1559" spans="1:18" x14ac:dyDescent="0.2">
      <c r="A1559">
        <v>1656</v>
      </c>
      <c r="B1559">
        <v>2235</v>
      </c>
      <c r="C1559">
        <f>VLOOKUP(B1559,Sheet3!A:B,2,FALSE)</f>
        <v>1972</v>
      </c>
      <c r="D1559">
        <v>1994</v>
      </c>
      <c r="E1559" s="1">
        <v>34448</v>
      </c>
      <c r="F1559" t="b">
        <v>0</v>
      </c>
      <c r="G1559" t="s">
        <v>1633</v>
      </c>
      <c r="H1559" t="s">
        <v>1972</v>
      </c>
      <c r="I1559" t="s">
        <v>2010</v>
      </c>
      <c r="J1559">
        <v>1</v>
      </c>
      <c r="K1559">
        <v>2131</v>
      </c>
      <c r="L1559" t="s">
        <v>1635</v>
      </c>
      <c r="M1559" t="s">
        <v>150</v>
      </c>
      <c r="N1559" t="s">
        <v>150</v>
      </c>
      <c r="O1559">
        <v>1</v>
      </c>
      <c r="P1559" t="s">
        <v>150</v>
      </c>
      <c r="Q1559">
        <v>40</v>
      </c>
      <c r="R1559">
        <v>2235</v>
      </c>
    </row>
    <row r="1560" spans="1:18" x14ac:dyDescent="0.2">
      <c r="A1560">
        <v>1613</v>
      </c>
      <c r="B1560">
        <v>2236</v>
      </c>
      <c r="C1560">
        <f>VLOOKUP(B1560,Sheet3!A:B,2,FALSE)</f>
        <v>1973</v>
      </c>
      <c r="D1560">
        <v>1993</v>
      </c>
      <c r="E1560" s="1">
        <v>34084</v>
      </c>
      <c r="F1560" t="b">
        <v>0</v>
      </c>
      <c r="G1560" t="s">
        <v>1633</v>
      </c>
      <c r="H1560" t="s">
        <v>1972</v>
      </c>
      <c r="I1560" t="s">
        <v>2010</v>
      </c>
      <c r="J1560">
        <v>1</v>
      </c>
      <c r="K1560">
        <v>1797</v>
      </c>
      <c r="L1560" t="s">
        <v>438</v>
      </c>
      <c r="M1560" t="s">
        <v>150</v>
      </c>
      <c r="N1560" t="s">
        <v>150</v>
      </c>
      <c r="O1560">
        <v>2</v>
      </c>
      <c r="P1560" t="s">
        <v>150</v>
      </c>
      <c r="Q1560">
        <v>50</v>
      </c>
      <c r="R1560">
        <v>2236</v>
      </c>
    </row>
    <row r="1561" spans="1:18" x14ac:dyDescent="0.2">
      <c r="A1561">
        <v>1568</v>
      </c>
      <c r="B1561">
        <v>2237</v>
      </c>
      <c r="C1561">
        <f>VLOOKUP(B1561,Sheet3!A:B,2,FALSE)</f>
        <v>1974</v>
      </c>
      <c r="D1561">
        <v>1992</v>
      </c>
      <c r="E1561" s="1">
        <v>33720</v>
      </c>
      <c r="F1561" t="b">
        <v>0</v>
      </c>
      <c r="G1561" t="s">
        <v>1633</v>
      </c>
      <c r="H1561" t="s">
        <v>1972</v>
      </c>
      <c r="I1561" t="s">
        <v>2010</v>
      </c>
      <c r="J1561">
        <v>1</v>
      </c>
      <c r="K1561">
        <v>1706</v>
      </c>
      <c r="L1561" t="s">
        <v>199</v>
      </c>
      <c r="M1561" t="s">
        <v>150</v>
      </c>
      <c r="N1561" t="s">
        <v>150</v>
      </c>
      <c r="O1561">
        <v>6</v>
      </c>
      <c r="P1561" t="s">
        <v>150</v>
      </c>
      <c r="Q1561">
        <v>52</v>
      </c>
      <c r="R1561">
        <v>2237</v>
      </c>
    </row>
    <row r="1562" spans="1:18" x14ac:dyDescent="0.2">
      <c r="A1562">
        <v>1523</v>
      </c>
      <c r="B1562">
        <v>2238</v>
      </c>
      <c r="C1562">
        <f>VLOOKUP(B1562,Sheet3!A:B,2,FALSE)</f>
        <v>1975</v>
      </c>
      <c r="D1562">
        <v>1991</v>
      </c>
      <c r="E1562" s="1">
        <v>33356</v>
      </c>
      <c r="F1562" t="b">
        <v>0</v>
      </c>
      <c r="G1562" t="s">
        <v>1633</v>
      </c>
      <c r="H1562" t="s">
        <v>1972</v>
      </c>
      <c r="I1562" t="s">
        <v>2010</v>
      </c>
      <c r="J1562">
        <v>1</v>
      </c>
      <c r="K1562">
        <v>1132</v>
      </c>
      <c r="L1562" t="s">
        <v>320</v>
      </c>
      <c r="M1562" t="s">
        <v>150</v>
      </c>
      <c r="N1562" t="s">
        <v>150</v>
      </c>
      <c r="O1562">
        <v>2</v>
      </c>
      <c r="P1562" t="s">
        <v>150</v>
      </c>
      <c r="Q1562">
        <v>42</v>
      </c>
      <c r="R1562">
        <v>2238</v>
      </c>
    </row>
    <row r="1563" spans="1:18" x14ac:dyDescent="0.2">
      <c r="A1563">
        <v>1478</v>
      </c>
      <c r="B1563">
        <v>2239</v>
      </c>
      <c r="C1563">
        <f>VLOOKUP(B1563,Sheet3!A:B,2,FALSE)</f>
        <v>1976</v>
      </c>
      <c r="D1563">
        <v>1990</v>
      </c>
      <c r="E1563" s="1">
        <v>32985</v>
      </c>
      <c r="F1563" t="b">
        <v>0</v>
      </c>
      <c r="G1563" t="s">
        <v>1633</v>
      </c>
      <c r="H1563" t="s">
        <v>1972</v>
      </c>
      <c r="I1563" t="s">
        <v>2010</v>
      </c>
      <c r="J1563">
        <v>1</v>
      </c>
      <c r="K1563">
        <v>1313</v>
      </c>
      <c r="L1563" t="s">
        <v>660</v>
      </c>
      <c r="M1563" t="s">
        <v>150</v>
      </c>
      <c r="N1563" t="s">
        <v>150</v>
      </c>
      <c r="O1563">
        <v>1</v>
      </c>
      <c r="P1563" t="s">
        <v>150</v>
      </c>
      <c r="Q1563">
        <v>52</v>
      </c>
      <c r="R1563">
        <v>2239</v>
      </c>
    </row>
    <row r="1564" spans="1:18" x14ac:dyDescent="0.2">
      <c r="A1564">
        <v>1433</v>
      </c>
      <c r="B1564">
        <v>2240</v>
      </c>
      <c r="C1564">
        <f>VLOOKUP(B1564,Sheet3!A:B,2,FALSE)</f>
        <v>1977</v>
      </c>
      <c r="D1564">
        <v>1989</v>
      </c>
      <c r="E1564" s="1">
        <v>32621</v>
      </c>
      <c r="F1564" t="b">
        <v>0</v>
      </c>
      <c r="G1564" t="s">
        <v>1633</v>
      </c>
      <c r="H1564" t="s">
        <v>1972</v>
      </c>
      <c r="I1564" t="s">
        <v>2010</v>
      </c>
      <c r="J1564">
        <v>1</v>
      </c>
      <c r="K1564">
        <v>1444</v>
      </c>
      <c r="L1564" t="s">
        <v>1240</v>
      </c>
      <c r="M1564" t="s">
        <v>150</v>
      </c>
      <c r="N1564" t="s">
        <v>150</v>
      </c>
      <c r="O1564">
        <v>5</v>
      </c>
      <c r="P1564" t="s">
        <v>150</v>
      </c>
      <c r="Q1564">
        <v>50</v>
      </c>
      <c r="R1564">
        <v>2240</v>
      </c>
    </row>
    <row r="1565" spans="1:18" x14ac:dyDescent="0.2">
      <c r="A1565">
        <v>1380</v>
      </c>
      <c r="B1565">
        <v>2241</v>
      </c>
      <c r="C1565">
        <f>VLOOKUP(B1565,Sheet3!A:B,2,FALSE)</f>
        <v>1978</v>
      </c>
      <c r="D1565">
        <v>1988</v>
      </c>
      <c r="E1565" s="1">
        <v>32236</v>
      </c>
      <c r="F1565" t="b">
        <v>0</v>
      </c>
      <c r="G1565" t="s">
        <v>1633</v>
      </c>
      <c r="H1565" t="s">
        <v>1972</v>
      </c>
      <c r="I1565" t="s">
        <v>2010</v>
      </c>
      <c r="J1565">
        <v>1</v>
      </c>
      <c r="K1565">
        <v>1717</v>
      </c>
      <c r="L1565" t="s">
        <v>810</v>
      </c>
      <c r="M1565" t="s">
        <v>150</v>
      </c>
      <c r="N1565" t="s">
        <v>150</v>
      </c>
      <c r="O1565">
        <v>5</v>
      </c>
      <c r="P1565" t="s">
        <v>150</v>
      </c>
      <c r="Q1565">
        <v>50</v>
      </c>
      <c r="R1565">
        <v>2241</v>
      </c>
    </row>
    <row r="1566" spans="1:18" x14ac:dyDescent="0.2">
      <c r="A1566">
        <v>1334</v>
      </c>
      <c r="B1566">
        <v>2242</v>
      </c>
      <c r="C1566">
        <f>VLOOKUP(B1566,Sheet3!A:B,2,FALSE)</f>
        <v>1979</v>
      </c>
      <c r="D1566">
        <v>1987</v>
      </c>
      <c r="E1566" s="1">
        <v>31872</v>
      </c>
      <c r="F1566" t="b">
        <v>0</v>
      </c>
      <c r="G1566" t="s">
        <v>1637</v>
      </c>
      <c r="H1566" t="s">
        <v>1972</v>
      </c>
      <c r="I1566" t="s">
        <v>2010</v>
      </c>
      <c r="J1566">
        <v>1</v>
      </c>
      <c r="K1566">
        <v>2099</v>
      </c>
      <c r="L1566" t="s">
        <v>954</v>
      </c>
      <c r="M1566" t="s">
        <v>150</v>
      </c>
      <c r="N1566" t="s">
        <v>150</v>
      </c>
      <c r="O1566">
        <v>3</v>
      </c>
      <c r="P1566" t="s">
        <v>150</v>
      </c>
      <c r="Q1566">
        <v>46</v>
      </c>
      <c r="R1566">
        <v>2242</v>
      </c>
    </row>
    <row r="1567" spans="1:18" x14ac:dyDescent="0.2">
      <c r="A1567">
        <v>1287</v>
      </c>
      <c r="B1567">
        <v>2243</v>
      </c>
      <c r="C1567">
        <f>VLOOKUP(B1567,Sheet3!A:B,2,FALSE)</f>
        <v>1980</v>
      </c>
      <c r="D1567">
        <v>1986</v>
      </c>
      <c r="E1567" s="1">
        <v>31508</v>
      </c>
      <c r="F1567" t="b">
        <v>0</v>
      </c>
      <c r="G1567" t="s">
        <v>1637</v>
      </c>
      <c r="H1567" t="s">
        <v>1972</v>
      </c>
      <c r="I1567" t="s">
        <v>2010</v>
      </c>
      <c r="J1567">
        <v>1</v>
      </c>
      <c r="K1567">
        <v>1717</v>
      </c>
      <c r="L1567" t="s">
        <v>810</v>
      </c>
      <c r="M1567" t="s">
        <v>150</v>
      </c>
      <c r="N1567" t="s">
        <v>150</v>
      </c>
      <c r="O1567">
        <v>2</v>
      </c>
      <c r="P1567" t="s">
        <v>150</v>
      </c>
      <c r="Q1567">
        <v>46</v>
      </c>
      <c r="R1567">
        <v>2243</v>
      </c>
    </row>
    <row r="1568" spans="1:18" x14ac:dyDescent="0.2">
      <c r="A1568">
        <v>1244</v>
      </c>
      <c r="B1568">
        <v>2244</v>
      </c>
      <c r="C1568">
        <f>VLOOKUP(B1568,Sheet3!A:B,2,FALSE)</f>
        <v>1981</v>
      </c>
      <c r="D1568">
        <v>1985</v>
      </c>
      <c r="E1568" s="1">
        <v>31144</v>
      </c>
      <c r="F1568" t="b">
        <v>0</v>
      </c>
      <c r="G1568" t="s">
        <v>1637</v>
      </c>
      <c r="H1568" t="s">
        <v>1972</v>
      </c>
      <c r="I1568" t="s">
        <v>2010</v>
      </c>
      <c r="J1568">
        <v>1</v>
      </c>
      <c r="K1568">
        <v>2101</v>
      </c>
      <c r="L1568" t="s">
        <v>573</v>
      </c>
      <c r="M1568" t="s">
        <v>150</v>
      </c>
      <c r="N1568" t="s">
        <v>150</v>
      </c>
      <c r="O1568">
        <v>1</v>
      </c>
      <c r="P1568" t="s">
        <v>150</v>
      </c>
      <c r="Q1568" t="s">
        <v>150</v>
      </c>
      <c r="R1568">
        <v>2244</v>
      </c>
    </row>
    <row r="1569" spans="1:18" x14ac:dyDescent="0.2">
      <c r="A1569">
        <v>1201</v>
      </c>
      <c r="B1569">
        <v>2245</v>
      </c>
      <c r="C1569">
        <f>VLOOKUP(B1569,Sheet3!A:B,2,FALSE)</f>
        <v>1982</v>
      </c>
      <c r="D1569">
        <v>1984</v>
      </c>
      <c r="E1569" s="1">
        <v>30780</v>
      </c>
      <c r="F1569" t="b">
        <v>0</v>
      </c>
      <c r="G1569" t="s">
        <v>1637</v>
      </c>
      <c r="H1569" t="s">
        <v>1972</v>
      </c>
      <c r="I1569" t="s">
        <v>2010</v>
      </c>
      <c r="J1569">
        <v>1</v>
      </c>
      <c r="K1569">
        <v>1068</v>
      </c>
      <c r="L1569" t="s">
        <v>260</v>
      </c>
      <c r="M1569" t="s">
        <v>150</v>
      </c>
      <c r="N1569" t="s">
        <v>150</v>
      </c>
      <c r="O1569">
        <v>9</v>
      </c>
      <c r="P1569" t="s">
        <v>150</v>
      </c>
      <c r="Q1569" t="s">
        <v>150</v>
      </c>
      <c r="R1569">
        <v>2245</v>
      </c>
    </row>
    <row r="1570" spans="1:18" x14ac:dyDescent="0.2">
      <c r="A1570">
        <v>1158</v>
      </c>
      <c r="B1570">
        <v>2246</v>
      </c>
      <c r="C1570">
        <f>VLOOKUP(B1570,Sheet3!A:B,2,FALSE)</f>
        <v>1983</v>
      </c>
      <c r="D1570">
        <v>1983</v>
      </c>
      <c r="E1570" s="1">
        <v>30409</v>
      </c>
      <c r="F1570" t="b">
        <v>0</v>
      </c>
      <c r="G1570" t="s">
        <v>1637</v>
      </c>
      <c r="H1570" t="s">
        <v>1972</v>
      </c>
      <c r="I1570" t="s">
        <v>2010</v>
      </c>
      <c r="J1570">
        <v>1</v>
      </c>
      <c r="K1570">
        <v>2242</v>
      </c>
      <c r="L1570" t="s">
        <v>208</v>
      </c>
      <c r="M1570" t="s">
        <v>150</v>
      </c>
      <c r="N1570" t="s">
        <v>150</v>
      </c>
      <c r="O1570">
        <v>11</v>
      </c>
      <c r="P1570" t="s">
        <v>150</v>
      </c>
      <c r="Q1570" t="s">
        <v>150</v>
      </c>
      <c r="R1570">
        <v>2246</v>
      </c>
    </row>
    <row r="1571" spans="1:18" x14ac:dyDescent="0.2">
      <c r="A1571">
        <v>1113</v>
      </c>
      <c r="B1571">
        <v>2247</v>
      </c>
      <c r="C1571">
        <f>VLOOKUP(B1571,Sheet3!A:B,2,FALSE)</f>
        <v>1984</v>
      </c>
      <c r="D1571">
        <v>1982</v>
      </c>
      <c r="E1571" s="1">
        <v>30045</v>
      </c>
      <c r="F1571" t="b">
        <v>0</v>
      </c>
      <c r="G1571" t="s">
        <v>1637</v>
      </c>
      <c r="H1571" t="s">
        <v>1972</v>
      </c>
      <c r="I1571" t="s">
        <v>2010</v>
      </c>
      <c r="J1571">
        <v>1</v>
      </c>
      <c r="K1571">
        <v>1305</v>
      </c>
      <c r="L1571" t="s">
        <v>1638</v>
      </c>
      <c r="M1571" t="s">
        <v>150</v>
      </c>
      <c r="N1571" t="s">
        <v>150</v>
      </c>
      <c r="O1571">
        <v>3</v>
      </c>
      <c r="P1571" t="s">
        <v>150</v>
      </c>
      <c r="Q1571" t="s">
        <v>150</v>
      </c>
      <c r="R1571">
        <v>2247</v>
      </c>
    </row>
    <row r="1572" spans="1:18" x14ac:dyDescent="0.2">
      <c r="A1572">
        <v>1068</v>
      </c>
      <c r="B1572">
        <v>2248</v>
      </c>
      <c r="C1572">
        <f>VLOOKUP(B1572,Sheet3!A:B,2,FALSE)</f>
        <v>1985</v>
      </c>
      <c r="D1572">
        <v>1981</v>
      </c>
      <c r="E1572" s="1">
        <v>29681</v>
      </c>
      <c r="F1572" t="b">
        <v>0</v>
      </c>
      <c r="G1572" t="s">
        <v>1637</v>
      </c>
      <c r="H1572" t="s">
        <v>1972</v>
      </c>
      <c r="I1572" t="s">
        <v>2010</v>
      </c>
      <c r="J1572">
        <v>1</v>
      </c>
      <c r="K1572">
        <v>1864</v>
      </c>
      <c r="L1572" t="s">
        <v>580</v>
      </c>
      <c r="M1572" t="s">
        <v>150</v>
      </c>
      <c r="N1572" t="s">
        <v>150</v>
      </c>
      <c r="O1572">
        <v>4</v>
      </c>
      <c r="P1572" t="s">
        <v>150</v>
      </c>
      <c r="Q1572" t="s">
        <v>150</v>
      </c>
      <c r="R1572">
        <v>2248</v>
      </c>
    </row>
    <row r="1573" spans="1:18" x14ac:dyDescent="0.2">
      <c r="A1573">
        <v>1023</v>
      </c>
      <c r="B1573">
        <v>2249</v>
      </c>
      <c r="C1573">
        <f>VLOOKUP(B1573,Sheet3!A:B,2,FALSE)</f>
        <v>1986</v>
      </c>
      <c r="D1573">
        <v>1980</v>
      </c>
      <c r="E1573" s="1">
        <v>29317</v>
      </c>
      <c r="F1573" t="b">
        <v>0</v>
      </c>
      <c r="G1573" t="s">
        <v>1637</v>
      </c>
      <c r="H1573" t="s">
        <v>1972</v>
      </c>
      <c r="I1573" t="s">
        <v>2010</v>
      </c>
      <c r="J1573">
        <v>1</v>
      </c>
      <c r="K1573">
        <v>2133</v>
      </c>
      <c r="L1573" t="s">
        <v>335</v>
      </c>
      <c r="M1573" t="s">
        <v>150</v>
      </c>
      <c r="N1573" t="s">
        <v>150</v>
      </c>
      <c r="O1573">
        <v>2</v>
      </c>
      <c r="P1573" t="s">
        <v>150</v>
      </c>
      <c r="Q1573" t="s">
        <v>150</v>
      </c>
      <c r="R1573">
        <v>2249</v>
      </c>
    </row>
    <row r="1574" spans="1:18" x14ac:dyDescent="0.2">
      <c r="A1574">
        <v>978</v>
      </c>
      <c r="B1574">
        <v>2250</v>
      </c>
      <c r="C1574">
        <f>VLOOKUP(B1574,Sheet3!A:B,2,FALSE)</f>
        <v>1987</v>
      </c>
      <c r="D1574">
        <v>1979</v>
      </c>
      <c r="E1574" s="1">
        <v>28953</v>
      </c>
      <c r="F1574" t="b">
        <v>0</v>
      </c>
      <c r="G1574" t="s">
        <v>1637</v>
      </c>
      <c r="H1574" t="s">
        <v>1972</v>
      </c>
      <c r="I1574" t="s">
        <v>2010</v>
      </c>
      <c r="J1574">
        <v>1</v>
      </c>
      <c r="K1574">
        <v>1355</v>
      </c>
      <c r="L1574" t="s">
        <v>97</v>
      </c>
      <c r="M1574" t="s">
        <v>150</v>
      </c>
      <c r="N1574" t="s">
        <v>150</v>
      </c>
      <c r="O1574">
        <v>11</v>
      </c>
      <c r="P1574" t="s">
        <v>150</v>
      </c>
      <c r="Q1574" t="s">
        <v>150</v>
      </c>
      <c r="R1574">
        <v>2250</v>
      </c>
    </row>
    <row r="1575" spans="1:18" x14ac:dyDescent="0.2">
      <c r="A1575">
        <v>932</v>
      </c>
      <c r="B1575">
        <v>2251</v>
      </c>
      <c r="C1575">
        <f>VLOOKUP(B1575,Sheet3!A:B,2,FALSE)</f>
        <v>1988</v>
      </c>
      <c r="D1575">
        <v>1978</v>
      </c>
      <c r="E1575" s="1">
        <v>28582</v>
      </c>
      <c r="F1575" t="b">
        <v>0</v>
      </c>
      <c r="G1575" t="s">
        <v>1637</v>
      </c>
      <c r="H1575" t="s">
        <v>1972</v>
      </c>
      <c r="I1575" t="s">
        <v>2010</v>
      </c>
      <c r="J1575">
        <v>1</v>
      </c>
      <c r="K1575">
        <v>1051</v>
      </c>
      <c r="L1575" t="s">
        <v>812</v>
      </c>
      <c r="M1575" t="s">
        <v>150</v>
      </c>
      <c r="N1575" t="s">
        <v>150</v>
      </c>
      <c r="O1575">
        <v>1</v>
      </c>
      <c r="P1575" t="s">
        <v>150</v>
      </c>
      <c r="Q1575" t="s">
        <v>150</v>
      </c>
      <c r="R1575">
        <v>2251</v>
      </c>
    </row>
    <row r="1576" spans="1:18" x14ac:dyDescent="0.2">
      <c r="A1576">
        <v>885</v>
      </c>
      <c r="B1576">
        <v>2252</v>
      </c>
      <c r="C1576">
        <f>VLOOKUP(B1576,Sheet3!A:B,2,FALSE)</f>
        <v>1989</v>
      </c>
      <c r="D1576">
        <v>1977</v>
      </c>
      <c r="E1576" s="1">
        <v>28218</v>
      </c>
      <c r="F1576" t="b">
        <v>0</v>
      </c>
      <c r="G1576" t="s">
        <v>1637</v>
      </c>
      <c r="H1576" t="s">
        <v>1972</v>
      </c>
      <c r="I1576" t="s">
        <v>2010</v>
      </c>
      <c r="J1576">
        <v>1</v>
      </c>
      <c r="K1576">
        <v>1305</v>
      </c>
      <c r="L1576" t="s">
        <v>1638</v>
      </c>
      <c r="M1576" t="s">
        <v>150</v>
      </c>
      <c r="N1576" t="s">
        <v>150</v>
      </c>
      <c r="O1576">
        <v>1</v>
      </c>
      <c r="P1576" t="s">
        <v>150</v>
      </c>
      <c r="Q1576" t="s">
        <v>150</v>
      </c>
      <c r="R1576">
        <v>2252</v>
      </c>
    </row>
    <row r="1577" spans="1:18" x14ac:dyDescent="0.2">
      <c r="A1577">
        <v>838</v>
      </c>
      <c r="B1577">
        <v>2253</v>
      </c>
      <c r="C1577">
        <f>VLOOKUP(B1577,Sheet3!A:B,2,FALSE)</f>
        <v>1990</v>
      </c>
      <c r="D1577">
        <v>1976</v>
      </c>
      <c r="E1577" s="1">
        <v>27854</v>
      </c>
      <c r="F1577" t="b">
        <v>0</v>
      </c>
      <c r="G1577" t="s">
        <v>1637</v>
      </c>
      <c r="H1577" t="s">
        <v>1972</v>
      </c>
      <c r="I1577" t="s">
        <v>2010</v>
      </c>
      <c r="J1577">
        <v>1</v>
      </c>
      <c r="K1577">
        <v>1401</v>
      </c>
      <c r="L1577" t="s">
        <v>669</v>
      </c>
      <c r="M1577" t="s">
        <v>150</v>
      </c>
      <c r="N1577" t="s">
        <v>150</v>
      </c>
      <c r="O1577">
        <v>8</v>
      </c>
      <c r="P1577" t="s">
        <v>150</v>
      </c>
      <c r="Q1577" t="s">
        <v>150</v>
      </c>
      <c r="R1577">
        <v>2253</v>
      </c>
    </row>
    <row r="1578" spans="1:18" x14ac:dyDescent="0.2">
      <c r="A1578">
        <v>795</v>
      </c>
      <c r="B1578">
        <v>2254</v>
      </c>
      <c r="C1578">
        <f>VLOOKUP(B1578,Sheet3!A:B,2,FALSE)</f>
        <v>1991</v>
      </c>
      <c r="D1578">
        <v>1975</v>
      </c>
      <c r="E1578" s="1">
        <v>27490</v>
      </c>
      <c r="F1578" t="b">
        <v>0</v>
      </c>
      <c r="G1578" t="s">
        <v>1637</v>
      </c>
      <c r="H1578" t="s">
        <v>1972</v>
      </c>
      <c r="I1578" t="s">
        <v>2010</v>
      </c>
      <c r="J1578">
        <v>1</v>
      </c>
      <c r="K1578">
        <v>2268</v>
      </c>
      <c r="L1578" t="s">
        <v>401</v>
      </c>
      <c r="M1578" t="s">
        <v>150</v>
      </c>
      <c r="N1578" t="s">
        <v>150</v>
      </c>
      <c r="O1578">
        <v>11</v>
      </c>
      <c r="P1578" t="s">
        <v>150</v>
      </c>
      <c r="Q1578" t="s">
        <v>150</v>
      </c>
      <c r="R1578">
        <v>2254</v>
      </c>
    </row>
    <row r="1579" spans="1:18" x14ac:dyDescent="0.2">
      <c r="A1579">
        <v>752</v>
      </c>
      <c r="B1579">
        <v>2255</v>
      </c>
      <c r="C1579">
        <f>VLOOKUP(B1579,Sheet3!A:B,2,FALSE)</f>
        <v>1992</v>
      </c>
      <c r="D1579">
        <v>1974</v>
      </c>
      <c r="E1579" s="1">
        <v>27126</v>
      </c>
      <c r="F1579" t="b">
        <v>0</v>
      </c>
      <c r="G1579" t="s">
        <v>1637</v>
      </c>
      <c r="H1579" t="s">
        <v>1972</v>
      </c>
      <c r="I1579" t="s">
        <v>2010</v>
      </c>
      <c r="J1579">
        <v>1</v>
      </c>
      <c r="K1579">
        <v>1189</v>
      </c>
      <c r="L1579" t="s">
        <v>126</v>
      </c>
      <c r="M1579" t="s">
        <v>150</v>
      </c>
      <c r="N1579" t="s">
        <v>150</v>
      </c>
      <c r="O1579">
        <v>6</v>
      </c>
      <c r="P1579" t="s">
        <v>150</v>
      </c>
      <c r="Q1579" t="s">
        <v>150</v>
      </c>
      <c r="R1579">
        <v>2255</v>
      </c>
    </row>
    <row r="1580" spans="1:18" x14ac:dyDescent="0.2">
      <c r="A1580">
        <v>702</v>
      </c>
      <c r="B1580">
        <v>2256</v>
      </c>
      <c r="C1580">
        <f>VLOOKUP(B1580,Sheet3!A:B,2,FALSE)</f>
        <v>1993</v>
      </c>
      <c r="D1580">
        <v>1973</v>
      </c>
      <c r="E1580" s="1">
        <v>26756</v>
      </c>
      <c r="F1580" t="b">
        <v>0</v>
      </c>
      <c r="G1580" t="s">
        <v>1637</v>
      </c>
      <c r="H1580" t="s">
        <v>1972</v>
      </c>
      <c r="I1580" t="s">
        <v>2010</v>
      </c>
      <c r="J1580">
        <v>1</v>
      </c>
      <c r="K1580">
        <v>2015</v>
      </c>
      <c r="L1580" t="s">
        <v>773</v>
      </c>
      <c r="M1580" t="s">
        <v>150</v>
      </c>
      <c r="N1580" t="s">
        <v>150</v>
      </c>
      <c r="O1580">
        <v>7</v>
      </c>
      <c r="P1580" t="s">
        <v>150</v>
      </c>
      <c r="Q1580" t="s">
        <v>150</v>
      </c>
      <c r="R1580">
        <v>2256</v>
      </c>
    </row>
    <row r="1581" spans="1:18" x14ac:dyDescent="0.2">
      <c r="A1581">
        <v>650</v>
      </c>
      <c r="B1581">
        <v>2257</v>
      </c>
      <c r="C1581">
        <f>VLOOKUP(B1581,Sheet3!A:B,2,FALSE)</f>
        <v>1994</v>
      </c>
      <c r="D1581">
        <v>1972</v>
      </c>
      <c r="E1581" s="1">
        <v>26391</v>
      </c>
      <c r="F1581" t="b">
        <v>0</v>
      </c>
      <c r="G1581" t="s">
        <v>1637</v>
      </c>
      <c r="H1581" t="s">
        <v>1972</v>
      </c>
      <c r="I1581" t="s">
        <v>2010</v>
      </c>
      <c r="J1581">
        <v>1</v>
      </c>
      <c r="K1581">
        <v>1033</v>
      </c>
      <c r="L1581" t="s">
        <v>399</v>
      </c>
      <c r="M1581" t="s">
        <v>150</v>
      </c>
      <c r="N1581" t="s">
        <v>150</v>
      </c>
      <c r="O1581">
        <v>11</v>
      </c>
      <c r="P1581" t="s">
        <v>150</v>
      </c>
      <c r="Q1581" t="s">
        <v>150</v>
      </c>
      <c r="R1581">
        <v>2257</v>
      </c>
    </row>
    <row r="1582" spans="1:18" x14ac:dyDescent="0.2">
      <c r="A1582">
        <v>599</v>
      </c>
      <c r="B1582">
        <v>2258</v>
      </c>
      <c r="C1582">
        <f>VLOOKUP(B1582,Sheet3!A:B,2,FALSE)</f>
        <v>1995</v>
      </c>
      <c r="D1582">
        <v>1971</v>
      </c>
      <c r="E1582" s="1">
        <v>26027</v>
      </c>
      <c r="F1582" t="b">
        <v>0</v>
      </c>
      <c r="G1582" t="s">
        <v>1637</v>
      </c>
      <c r="H1582" t="s">
        <v>1972</v>
      </c>
      <c r="I1582" t="s">
        <v>2010</v>
      </c>
      <c r="J1582">
        <v>1</v>
      </c>
      <c r="K1582">
        <v>1017</v>
      </c>
      <c r="L1582" t="s">
        <v>620</v>
      </c>
      <c r="M1582" t="s">
        <v>150</v>
      </c>
      <c r="N1582" t="s">
        <v>150</v>
      </c>
      <c r="O1582">
        <v>1</v>
      </c>
      <c r="P1582" t="s">
        <v>150</v>
      </c>
      <c r="Q1582" t="s">
        <v>150</v>
      </c>
      <c r="R1582">
        <v>2258</v>
      </c>
    </row>
    <row r="1583" spans="1:18" x14ac:dyDescent="0.2">
      <c r="A1583">
        <v>550</v>
      </c>
      <c r="B1583">
        <v>2259</v>
      </c>
      <c r="C1583">
        <f>VLOOKUP(B1583,Sheet3!A:B,2,FALSE)</f>
        <v>1996</v>
      </c>
      <c r="D1583">
        <v>1970</v>
      </c>
      <c r="E1583" s="1">
        <v>25663</v>
      </c>
      <c r="F1583" t="b">
        <v>0</v>
      </c>
      <c r="G1583" t="s">
        <v>1637</v>
      </c>
      <c r="H1583" t="s">
        <v>1972</v>
      </c>
      <c r="I1583" t="s">
        <v>2010</v>
      </c>
      <c r="J1583">
        <v>1</v>
      </c>
      <c r="K1583">
        <v>1955</v>
      </c>
      <c r="L1583" t="s">
        <v>106</v>
      </c>
      <c r="M1583" t="s">
        <v>150</v>
      </c>
      <c r="N1583" t="s">
        <v>150</v>
      </c>
      <c r="O1583">
        <v>13</v>
      </c>
      <c r="P1583" t="s">
        <v>150</v>
      </c>
      <c r="Q1583" t="s">
        <v>150</v>
      </c>
      <c r="R1583">
        <v>2259</v>
      </c>
    </row>
    <row r="1584" spans="1:18" x14ac:dyDescent="0.2">
      <c r="A1584">
        <v>500</v>
      </c>
      <c r="B1584">
        <v>2260</v>
      </c>
      <c r="C1584">
        <f>VLOOKUP(B1584,Sheet3!A:B,2,FALSE)</f>
        <v>1997</v>
      </c>
      <c r="D1584">
        <v>1969</v>
      </c>
      <c r="E1584" s="1">
        <v>25299</v>
      </c>
      <c r="F1584" t="b">
        <v>0</v>
      </c>
      <c r="G1584" t="s">
        <v>1637</v>
      </c>
      <c r="H1584" t="s">
        <v>1972</v>
      </c>
      <c r="I1584" t="s">
        <v>2010</v>
      </c>
      <c r="J1584">
        <v>1</v>
      </c>
      <c r="K1584">
        <v>1695</v>
      </c>
      <c r="L1584" t="s">
        <v>107</v>
      </c>
      <c r="M1584" t="s">
        <v>150</v>
      </c>
      <c r="N1584" t="s">
        <v>150</v>
      </c>
      <c r="O1584">
        <v>22</v>
      </c>
      <c r="P1584" t="s">
        <v>150</v>
      </c>
      <c r="Q1584" t="s">
        <v>150</v>
      </c>
      <c r="R1584">
        <v>2260</v>
      </c>
    </row>
    <row r="1585" spans="1:18" x14ac:dyDescent="0.2">
      <c r="A1585">
        <v>411</v>
      </c>
      <c r="B1585">
        <v>2262</v>
      </c>
      <c r="C1585">
        <f>VLOOKUP(B1585,Sheet3!A:B,2,FALSE)</f>
        <v>1999</v>
      </c>
      <c r="D1585">
        <v>1967</v>
      </c>
      <c r="E1585" s="1">
        <v>24564</v>
      </c>
      <c r="F1585" t="b">
        <v>0</v>
      </c>
      <c r="G1585" t="s">
        <v>1637</v>
      </c>
      <c r="H1585" t="s">
        <v>1972</v>
      </c>
      <c r="I1585" t="s">
        <v>2010</v>
      </c>
      <c r="J1585">
        <v>1</v>
      </c>
      <c r="K1585">
        <v>1033</v>
      </c>
      <c r="L1585" t="s">
        <v>399</v>
      </c>
      <c r="M1585" t="s">
        <v>150</v>
      </c>
      <c r="N1585" t="s">
        <v>150</v>
      </c>
      <c r="O1585">
        <v>2</v>
      </c>
      <c r="P1585" t="s">
        <v>150</v>
      </c>
      <c r="Q1585" t="s">
        <v>150</v>
      </c>
      <c r="R1585">
        <v>2262</v>
      </c>
    </row>
    <row r="1586" spans="1:18" x14ac:dyDescent="0.2">
      <c r="A1586">
        <v>372</v>
      </c>
      <c r="B1586">
        <v>2263</v>
      </c>
      <c r="C1586">
        <f>VLOOKUP(B1586,Sheet3!A:B,2,FALSE)</f>
        <v>2000</v>
      </c>
      <c r="D1586">
        <v>1966</v>
      </c>
      <c r="E1586" s="1">
        <v>24200</v>
      </c>
      <c r="F1586" t="b">
        <v>0</v>
      </c>
      <c r="G1586" t="s">
        <v>1637</v>
      </c>
      <c r="H1586" t="s">
        <v>1972</v>
      </c>
      <c r="I1586" t="s">
        <v>2010</v>
      </c>
      <c r="J1586">
        <v>1</v>
      </c>
      <c r="K1586">
        <v>2042</v>
      </c>
      <c r="L1586" t="s">
        <v>901</v>
      </c>
      <c r="M1586" t="s">
        <v>150</v>
      </c>
      <c r="N1586" t="s">
        <v>150</v>
      </c>
      <c r="O1586">
        <v>17</v>
      </c>
      <c r="P1586" t="s">
        <v>150</v>
      </c>
      <c r="Q1586" t="s">
        <v>150</v>
      </c>
      <c r="R1586">
        <v>2263</v>
      </c>
    </row>
    <row r="1587" spans="1:18" x14ac:dyDescent="0.2">
      <c r="A1587">
        <v>332</v>
      </c>
      <c r="B1587">
        <v>2264</v>
      </c>
      <c r="C1587">
        <f>VLOOKUP(B1587,Sheet3!A:B,2,FALSE)</f>
        <v>2001</v>
      </c>
      <c r="D1587">
        <v>1965</v>
      </c>
      <c r="E1587" s="1">
        <v>23836</v>
      </c>
      <c r="F1587" t="b">
        <v>0</v>
      </c>
      <c r="G1587" t="s">
        <v>1637</v>
      </c>
      <c r="H1587" t="s">
        <v>1972</v>
      </c>
      <c r="I1587" t="s">
        <v>2010</v>
      </c>
      <c r="J1587">
        <v>1</v>
      </c>
      <c r="K1587">
        <v>2119</v>
      </c>
      <c r="L1587" t="s">
        <v>220</v>
      </c>
      <c r="M1587" t="s">
        <v>150</v>
      </c>
      <c r="N1587" t="s">
        <v>150</v>
      </c>
      <c r="O1587">
        <v>82</v>
      </c>
      <c r="P1587" t="s">
        <v>150</v>
      </c>
      <c r="Q1587" t="s">
        <v>150</v>
      </c>
      <c r="R1587">
        <v>2264</v>
      </c>
    </row>
    <row r="1588" spans="1:18" x14ac:dyDescent="0.2">
      <c r="A1588">
        <v>289</v>
      </c>
      <c r="B1588">
        <v>2265</v>
      </c>
      <c r="C1588">
        <f>VLOOKUP(B1588,Sheet3!A:B,2,FALSE)</f>
        <v>2002</v>
      </c>
      <c r="D1588">
        <v>1964</v>
      </c>
      <c r="E1588" s="1">
        <v>23472</v>
      </c>
      <c r="F1588" t="b">
        <v>0</v>
      </c>
      <c r="G1588" t="s">
        <v>1637</v>
      </c>
      <c r="H1588" t="s">
        <v>1972</v>
      </c>
      <c r="I1588" t="s">
        <v>2010</v>
      </c>
      <c r="J1588">
        <v>1</v>
      </c>
      <c r="K1588">
        <v>1108</v>
      </c>
      <c r="L1588" t="s">
        <v>457</v>
      </c>
      <c r="M1588" t="s">
        <v>150</v>
      </c>
      <c r="N1588" t="s">
        <v>150</v>
      </c>
      <c r="O1588">
        <v>13</v>
      </c>
      <c r="P1588" t="s">
        <v>150</v>
      </c>
      <c r="Q1588" t="s">
        <v>150</v>
      </c>
      <c r="R1588">
        <v>2265</v>
      </c>
    </row>
    <row r="1589" spans="1:18" x14ac:dyDescent="0.2">
      <c r="A1589">
        <v>246</v>
      </c>
      <c r="B1589">
        <v>2266</v>
      </c>
      <c r="C1589">
        <f>VLOOKUP(B1589,Sheet3!A:B,2,FALSE)</f>
        <v>2003</v>
      </c>
      <c r="D1589">
        <v>1963</v>
      </c>
      <c r="E1589" s="1">
        <v>23115</v>
      </c>
      <c r="F1589" t="b">
        <v>0</v>
      </c>
      <c r="G1589" t="s">
        <v>1637</v>
      </c>
      <c r="H1589" t="s">
        <v>1972</v>
      </c>
      <c r="I1589" t="s">
        <v>2010</v>
      </c>
      <c r="J1589">
        <v>1</v>
      </c>
      <c r="K1589">
        <v>2042</v>
      </c>
      <c r="L1589" t="s">
        <v>901</v>
      </c>
      <c r="M1589" t="s">
        <v>150</v>
      </c>
      <c r="N1589" t="s">
        <v>150</v>
      </c>
      <c r="O1589">
        <v>12</v>
      </c>
      <c r="P1589" t="s">
        <v>150</v>
      </c>
      <c r="Q1589" t="s">
        <v>150</v>
      </c>
      <c r="R1589">
        <v>2266</v>
      </c>
    </row>
    <row r="1590" spans="1:18" x14ac:dyDescent="0.2">
      <c r="A1590">
        <v>197</v>
      </c>
      <c r="B1590">
        <v>2267</v>
      </c>
      <c r="C1590">
        <f>VLOOKUP(B1590,Sheet3!A:B,2,FALSE)</f>
        <v>2004</v>
      </c>
      <c r="D1590">
        <v>1962</v>
      </c>
      <c r="E1590" s="1">
        <v>22751</v>
      </c>
      <c r="F1590" t="b">
        <v>0</v>
      </c>
      <c r="G1590" t="s">
        <v>1637</v>
      </c>
      <c r="H1590" t="s">
        <v>1972</v>
      </c>
      <c r="I1590" t="s">
        <v>2010</v>
      </c>
      <c r="J1590">
        <v>1</v>
      </c>
      <c r="K1590">
        <v>1177</v>
      </c>
      <c r="L1590" t="s">
        <v>340</v>
      </c>
      <c r="M1590" t="s">
        <v>150</v>
      </c>
      <c r="N1590" t="s">
        <v>150</v>
      </c>
      <c r="O1590">
        <v>16</v>
      </c>
      <c r="P1590" t="s">
        <v>150</v>
      </c>
      <c r="Q1590" t="s">
        <v>150</v>
      </c>
      <c r="R1590">
        <v>2267</v>
      </c>
    </row>
    <row r="1591" spans="1:18" x14ac:dyDescent="0.2">
      <c r="A1591">
        <v>149</v>
      </c>
      <c r="B1591">
        <v>2268</v>
      </c>
      <c r="C1591">
        <f>VLOOKUP(B1591,Sheet3!A:B,2,FALSE)</f>
        <v>2005</v>
      </c>
      <c r="D1591">
        <v>1961</v>
      </c>
      <c r="E1591" s="1">
        <v>22387</v>
      </c>
      <c r="F1591" t="b">
        <v>0</v>
      </c>
      <c r="G1591" t="s">
        <v>1637</v>
      </c>
      <c r="H1591" t="s">
        <v>1972</v>
      </c>
      <c r="I1591" t="s">
        <v>2010</v>
      </c>
      <c r="J1591">
        <v>1</v>
      </c>
      <c r="K1591">
        <v>2125</v>
      </c>
      <c r="L1591" t="s">
        <v>125</v>
      </c>
      <c r="M1591" t="s">
        <v>150</v>
      </c>
      <c r="N1591" t="s">
        <v>150</v>
      </c>
      <c r="O1591">
        <v>13</v>
      </c>
      <c r="P1591" t="s">
        <v>150</v>
      </c>
      <c r="Q1591" t="s">
        <v>150</v>
      </c>
      <c r="R1591">
        <v>2268</v>
      </c>
    </row>
    <row r="1592" spans="1:18" x14ac:dyDescent="0.2">
      <c r="A1592">
        <v>105</v>
      </c>
      <c r="B1592">
        <v>2269</v>
      </c>
      <c r="C1592">
        <f>VLOOKUP(B1592,Sheet3!A:B,2,FALSE)</f>
        <v>2006</v>
      </c>
      <c r="D1592">
        <v>1960</v>
      </c>
      <c r="E1592" s="1">
        <v>22023</v>
      </c>
      <c r="F1592" t="b">
        <v>0</v>
      </c>
      <c r="G1592" t="s">
        <v>1637</v>
      </c>
      <c r="H1592" t="s">
        <v>1972</v>
      </c>
      <c r="I1592" t="s">
        <v>2010</v>
      </c>
      <c r="J1592">
        <v>1</v>
      </c>
      <c r="K1592">
        <v>2119</v>
      </c>
      <c r="L1592" t="s">
        <v>220</v>
      </c>
      <c r="M1592" t="s">
        <v>150</v>
      </c>
      <c r="N1592" t="s">
        <v>150</v>
      </c>
      <c r="O1592">
        <v>80</v>
      </c>
      <c r="P1592" t="s">
        <v>150</v>
      </c>
      <c r="Q1592" t="s">
        <v>150</v>
      </c>
      <c r="R1592">
        <v>2269</v>
      </c>
    </row>
    <row r="1593" spans="1:18" x14ac:dyDescent="0.2">
      <c r="A1593">
        <v>59</v>
      </c>
      <c r="B1593">
        <v>2270</v>
      </c>
      <c r="C1593">
        <f>VLOOKUP(B1593,Sheet3!A:B,2,FALSE)</f>
        <v>2007</v>
      </c>
      <c r="D1593">
        <v>1959</v>
      </c>
      <c r="E1593" s="1">
        <v>21652</v>
      </c>
      <c r="F1593" t="b">
        <v>0</v>
      </c>
      <c r="G1593" t="s">
        <v>1637</v>
      </c>
      <c r="H1593" t="s">
        <v>1972</v>
      </c>
      <c r="I1593" t="s">
        <v>2010</v>
      </c>
      <c r="J1593">
        <v>1</v>
      </c>
      <c r="K1593">
        <v>1345</v>
      </c>
      <c r="L1593" t="s">
        <v>518</v>
      </c>
      <c r="M1593" t="s">
        <v>150</v>
      </c>
      <c r="N1593" t="s">
        <v>150</v>
      </c>
      <c r="O1593">
        <v>6</v>
      </c>
      <c r="P1593" t="s">
        <v>150</v>
      </c>
      <c r="Q1593" t="s">
        <v>150</v>
      </c>
      <c r="R1593">
        <v>2270</v>
      </c>
    </row>
    <row r="1594" spans="1:18" x14ac:dyDescent="0.2">
      <c r="A1594">
        <v>14</v>
      </c>
      <c r="B1594">
        <v>2271</v>
      </c>
      <c r="C1594">
        <f>VLOOKUP(B1594,Sheet3!A:B,2,FALSE)</f>
        <v>2008</v>
      </c>
      <c r="D1594">
        <v>1958</v>
      </c>
      <c r="E1594" s="1">
        <v>21288</v>
      </c>
      <c r="F1594" t="b">
        <v>0</v>
      </c>
      <c r="G1594" t="s">
        <v>1637</v>
      </c>
      <c r="H1594" t="s">
        <v>1972</v>
      </c>
      <c r="I1594" t="s">
        <v>2010</v>
      </c>
      <c r="J1594">
        <v>1</v>
      </c>
      <c r="K1594">
        <v>1422</v>
      </c>
      <c r="L1594" t="s">
        <v>403</v>
      </c>
      <c r="M1594" t="s">
        <v>150</v>
      </c>
      <c r="N1594" t="s">
        <v>150</v>
      </c>
      <c r="O1594">
        <v>1</v>
      </c>
      <c r="P1594" t="s">
        <v>150</v>
      </c>
      <c r="Q1594" t="s">
        <v>150</v>
      </c>
      <c r="R1594">
        <v>2271</v>
      </c>
    </row>
    <row r="1595" spans="1:18" x14ac:dyDescent="0.2">
      <c r="A1595">
        <v>2994</v>
      </c>
      <c r="B1595">
        <v>2294</v>
      </c>
      <c r="C1595">
        <f>VLOOKUP(B1595,Sheet3!A:B,2,FALSE)</f>
        <v>2027</v>
      </c>
      <c r="D1595">
        <v>2022</v>
      </c>
      <c r="E1595" s="1">
        <v>44787</v>
      </c>
      <c r="F1595" t="b">
        <v>0</v>
      </c>
      <c r="G1595" t="s">
        <v>1646</v>
      </c>
      <c r="H1595" t="s">
        <v>1972</v>
      </c>
      <c r="I1595" t="s">
        <v>2012</v>
      </c>
      <c r="J1595">
        <v>3</v>
      </c>
      <c r="K1595">
        <v>47483</v>
      </c>
      <c r="L1595" t="s">
        <v>2013</v>
      </c>
      <c r="M1595" t="s">
        <v>150</v>
      </c>
      <c r="N1595" t="s">
        <v>150</v>
      </c>
      <c r="O1595">
        <v>1</v>
      </c>
      <c r="P1595" t="s">
        <v>150</v>
      </c>
      <c r="Q1595">
        <v>67.19</v>
      </c>
      <c r="R1595">
        <v>2294</v>
      </c>
    </row>
    <row r="1596" spans="1:18" x14ac:dyDescent="0.2">
      <c r="A1596">
        <v>2946</v>
      </c>
      <c r="B1596">
        <v>2295</v>
      </c>
      <c r="C1596">
        <f>VLOOKUP(B1596,Sheet3!A:B,2,FALSE)</f>
        <v>2028</v>
      </c>
      <c r="D1596">
        <v>2021</v>
      </c>
      <c r="E1596" s="1">
        <v>44430</v>
      </c>
      <c r="F1596" t="b">
        <v>0</v>
      </c>
      <c r="G1596" t="s">
        <v>2023</v>
      </c>
      <c r="H1596" t="s">
        <v>1972</v>
      </c>
      <c r="I1596" t="s">
        <v>2024</v>
      </c>
      <c r="J1596">
        <v>3</v>
      </c>
      <c r="K1596">
        <v>29725</v>
      </c>
      <c r="L1596" t="s">
        <v>51</v>
      </c>
      <c r="M1596" t="s">
        <v>150</v>
      </c>
      <c r="N1596" t="s">
        <v>150</v>
      </c>
      <c r="O1596">
        <v>2</v>
      </c>
      <c r="P1596" t="s">
        <v>150</v>
      </c>
      <c r="Q1596">
        <v>78</v>
      </c>
      <c r="R1596">
        <v>2295</v>
      </c>
    </row>
    <row r="1597" spans="1:18" x14ac:dyDescent="0.2">
      <c r="A1597">
        <v>2894</v>
      </c>
      <c r="B1597">
        <v>2296</v>
      </c>
      <c r="C1597">
        <f>VLOOKUP(B1597,Sheet3!A:B,2,FALSE)</f>
        <v>2029</v>
      </c>
      <c r="D1597">
        <v>2020</v>
      </c>
      <c r="E1597" s="1">
        <v>44066</v>
      </c>
      <c r="F1597" t="b">
        <v>0</v>
      </c>
      <c r="G1597" t="s">
        <v>2023</v>
      </c>
      <c r="H1597" t="s">
        <v>1972</v>
      </c>
      <c r="I1597" t="s">
        <v>1995</v>
      </c>
      <c r="J1597">
        <v>3</v>
      </c>
      <c r="K1597">
        <v>30925</v>
      </c>
      <c r="L1597" t="s">
        <v>174</v>
      </c>
      <c r="M1597" t="s">
        <v>150</v>
      </c>
      <c r="N1597" t="s">
        <v>150</v>
      </c>
      <c r="O1597">
        <v>22</v>
      </c>
      <c r="P1597" t="s">
        <v>150</v>
      </c>
      <c r="Q1597">
        <v>76</v>
      </c>
      <c r="R1597">
        <v>2296</v>
      </c>
    </row>
    <row r="1598" spans="1:18" x14ac:dyDescent="0.2">
      <c r="A1598">
        <v>2844</v>
      </c>
      <c r="B1598">
        <v>2297</v>
      </c>
      <c r="C1598">
        <f>VLOOKUP(B1598,Sheet3!A:B,2,FALSE)</f>
        <v>2030</v>
      </c>
      <c r="D1598">
        <v>2019</v>
      </c>
      <c r="E1598" s="1">
        <v>43688</v>
      </c>
      <c r="F1598" t="b">
        <v>0</v>
      </c>
      <c r="G1598" t="s">
        <v>2023</v>
      </c>
      <c r="H1598" t="s">
        <v>1972</v>
      </c>
      <c r="I1598" t="s">
        <v>2024</v>
      </c>
      <c r="J1598">
        <v>3</v>
      </c>
      <c r="K1598">
        <v>34360</v>
      </c>
      <c r="L1598" t="s">
        <v>294</v>
      </c>
      <c r="M1598" t="s">
        <v>150</v>
      </c>
      <c r="N1598" t="s">
        <v>150</v>
      </c>
      <c r="O1598">
        <v>7</v>
      </c>
      <c r="P1598" t="s">
        <v>150</v>
      </c>
      <c r="Q1598">
        <v>76</v>
      </c>
      <c r="R1598">
        <v>2297</v>
      </c>
    </row>
    <row r="1599" spans="1:18" x14ac:dyDescent="0.2">
      <c r="A1599">
        <v>2797</v>
      </c>
      <c r="B1599">
        <v>2298</v>
      </c>
      <c r="C1599">
        <f>VLOOKUP(B1599,Sheet3!A:B,2,FALSE)</f>
        <v>2031</v>
      </c>
      <c r="D1599">
        <v>2018</v>
      </c>
      <c r="E1599" s="1">
        <v>43338</v>
      </c>
      <c r="F1599" t="b">
        <v>0</v>
      </c>
      <c r="G1599" t="s">
        <v>2023</v>
      </c>
      <c r="H1599" t="s">
        <v>1972</v>
      </c>
      <c r="I1599" t="s">
        <v>2024</v>
      </c>
      <c r="J1599">
        <v>3</v>
      </c>
      <c r="K1599">
        <v>47959</v>
      </c>
      <c r="L1599" t="s">
        <v>590</v>
      </c>
      <c r="M1599" t="s">
        <v>150</v>
      </c>
      <c r="N1599" t="s">
        <v>150</v>
      </c>
      <c r="O1599">
        <v>3</v>
      </c>
      <c r="P1599" t="s">
        <v>150</v>
      </c>
      <c r="Q1599">
        <v>76</v>
      </c>
      <c r="R1599">
        <v>2298</v>
      </c>
    </row>
    <row r="1600" spans="1:18" x14ac:dyDescent="0.2">
      <c r="A1600">
        <v>2749</v>
      </c>
      <c r="B1600">
        <v>2299</v>
      </c>
      <c r="C1600">
        <f>VLOOKUP(B1600,Sheet3!A:B,2,FALSE)</f>
        <v>2032</v>
      </c>
      <c r="D1600">
        <v>2017</v>
      </c>
      <c r="E1600" s="1">
        <v>42974</v>
      </c>
      <c r="F1600" t="b">
        <v>0</v>
      </c>
      <c r="G1600" t="s">
        <v>2023</v>
      </c>
      <c r="H1600" t="s">
        <v>1972</v>
      </c>
      <c r="I1600" t="s">
        <v>2003</v>
      </c>
      <c r="J1600">
        <v>3</v>
      </c>
      <c r="K1600">
        <v>30925</v>
      </c>
      <c r="L1600" t="s">
        <v>174</v>
      </c>
      <c r="M1600" t="s">
        <v>150</v>
      </c>
      <c r="N1600" t="s">
        <v>150</v>
      </c>
      <c r="O1600">
        <v>16</v>
      </c>
      <c r="P1600" t="s">
        <v>150</v>
      </c>
      <c r="Q1600">
        <v>74</v>
      </c>
      <c r="R1600">
        <v>2299</v>
      </c>
    </row>
    <row r="1601" spans="1:18" x14ac:dyDescent="0.2">
      <c r="A1601">
        <v>2702</v>
      </c>
      <c r="B1601">
        <v>2300</v>
      </c>
      <c r="C1601">
        <f>VLOOKUP(B1601,Sheet3!A:B,2,FALSE)</f>
        <v>2033</v>
      </c>
      <c r="D1601">
        <v>2016</v>
      </c>
      <c r="E1601" s="1">
        <v>42610</v>
      </c>
      <c r="F1601" t="b">
        <v>0</v>
      </c>
      <c r="G1601" t="s">
        <v>1662</v>
      </c>
      <c r="H1601" t="s">
        <v>1972</v>
      </c>
      <c r="I1601" t="s">
        <v>2003</v>
      </c>
      <c r="J1601">
        <v>3</v>
      </c>
      <c r="K1601">
        <v>34360</v>
      </c>
      <c r="L1601" t="s">
        <v>294</v>
      </c>
      <c r="M1601" t="s">
        <v>150</v>
      </c>
      <c r="N1601" t="s">
        <v>150</v>
      </c>
      <c r="O1601">
        <v>5</v>
      </c>
      <c r="P1601" t="s">
        <v>150</v>
      </c>
      <c r="Q1601">
        <v>74</v>
      </c>
      <c r="R1601">
        <v>2300</v>
      </c>
    </row>
    <row r="1602" spans="1:18" x14ac:dyDescent="0.2">
      <c r="A1602">
        <v>2655</v>
      </c>
      <c r="B1602">
        <v>2301</v>
      </c>
      <c r="C1602">
        <f>VLOOKUP(B1602,Sheet3!A:B,2,FALSE)</f>
        <v>2034</v>
      </c>
      <c r="D1602">
        <v>2015</v>
      </c>
      <c r="E1602" s="1">
        <v>42246</v>
      </c>
      <c r="F1602" t="b">
        <v>0</v>
      </c>
      <c r="G1602" t="s">
        <v>1662</v>
      </c>
      <c r="H1602" t="s">
        <v>1972</v>
      </c>
      <c r="I1602" t="s">
        <v>2024</v>
      </c>
      <c r="J1602">
        <v>3</v>
      </c>
      <c r="K1602">
        <v>28089</v>
      </c>
      <c r="L1602" t="s">
        <v>594</v>
      </c>
      <c r="M1602" t="s">
        <v>150</v>
      </c>
      <c r="N1602" t="s">
        <v>150</v>
      </c>
      <c r="O1602">
        <v>6</v>
      </c>
      <c r="P1602" t="s">
        <v>150</v>
      </c>
      <c r="Q1602">
        <v>72</v>
      </c>
      <c r="R1602">
        <v>2301</v>
      </c>
    </row>
    <row r="1603" spans="1:18" x14ac:dyDescent="0.2">
      <c r="A1603">
        <v>2608</v>
      </c>
      <c r="B1603">
        <v>2302</v>
      </c>
      <c r="C1603">
        <f>VLOOKUP(B1603,Sheet3!A:B,2,FALSE)</f>
        <v>2035</v>
      </c>
      <c r="D1603">
        <v>2014</v>
      </c>
      <c r="E1603" s="1">
        <v>41875</v>
      </c>
      <c r="F1603" t="b">
        <v>0</v>
      </c>
      <c r="G1603" t="s">
        <v>1662</v>
      </c>
      <c r="H1603" t="s">
        <v>1972</v>
      </c>
      <c r="I1603" t="s">
        <v>2024</v>
      </c>
      <c r="J1603">
        <v>3</v>
      </c>
      <c r="K1603">
        <v>24781</v>
      </c>
      <c r="L1603" t="s">
        <v>69</v>
      </c>
      <c r="M1603" t="s">
        <v>150</v>
      </c>
      <c r="N1603" t="s">
        <v>150</v>
      </c>
      <c r="O1603">
        <v>6</v>
      </c>
      <c r="P1603" t="s">
        <v>150</v>
      </c>
      <c r="Q1603">
        <v>74</v>
      </c>
      <c r="R1603">
        <v>2302</v>
      </c>
    </row>
    <row r="1604" spans="1:18" x14ac:dyDescent="0.2">
      <c r="A1604">
        <v>2563</v>
      </c>
      <c r="B1604">
        <v>2303</v>
      </c>
      <c r="C1604">
        <f>VLOOKUP(B1604,Sheet3!A:B,2,FALSE)</f>
        <v>2036</v>
      </c>
      <c r="D1604">
        <v>2013</v>
      </c>
      <c r="E1604" s="1">
        <v>41511</v>
      </c>
      <c r="F1604" t="b">
        <v>0</v>
      </c>
      <c r="G1604" t="s">
        <v>1662</v>
      </c>
      <c r="H1604" t="s">
        <v>1972</v>
      </c>
      <c r="I1604" t="s">
        <v>2024</v>
      </c>
      <c r="J1604">
        <v>3</v>
      </c>
      <c r="K1604">
        <v>24502</v>
      </c>
      <c r="L1604" t="s">
        <v>74</v>
      </c>
      <c r="M1604" t="s">
        <v>150</v>
      </c>
      <c r="N1604" t="s">
        <v>150</v>
      </c>
      <c r="O1604">
        <v>10</v>
      </c>
      <c r="P1604" t="s">
        <v>150</v>
      </c>
      <c r="Q1604">
        <v>74</v>
      </c>
      <c r="R1604">
        <v>2303</v>
      </c>
    </row>
    <row r="1605" spans="1:18" x14ac:dyDescent="0.2">
      <c r="A1605">
        <v>2519</v>
      </c>
      <c r="B1605">
        <v>2304</v>
      </c>
      <c r="C1605">
        <f>VLOOKUP(B1605,Sheet3!A:B,2,FALSE)</f>
        <v>2037</v>
      </c>
      <c r="D1605">
        <v>2012</v>
      </c>
      <c r="E1605" s="1">
        <v>41147</v>
      </c>
      <c r="F1605" t="b">
        <v>0</v>
      </c>
      <c r="G1605" t="s">
        <v>1662</v>
      </c>
      <c r="H1605" t="s">
        <v>1972</v>
      </c>
      <c r="I1605" t="s">
        <v>2003</v>
      </c>
      <c r="J1605">
        <v>3</v>
      </c>
      <c r="K1605">
        <v>27095</v>
      </c>
      <c r="L1605" t="s">
        <v>370</v>
      </c>
      <c r="M1605" t="s">
        <v>150</v>
      </c>
      <c r="N1605" t="s">
        <v>150</v>
      </c>
      <c r="O1605">
        <v>5</v>
      </c>
      <c r="P1605" t="s">
        <v>150</v>
      </c>
      <c r="Q1605">
        <v>74</v>
      </c>
      <c r="R1605">
        <v>2304</v>
      </c>
    </row>
    <row r="1606" spans="1:18" x14ac:dyDescent="0.2">
      <c r="A1606">
        <v>2474</v>
      </c>
      <c r="B1606">
        <v>2305</v>
      </c>
      <c r="C1606">
        <f>VLOOKUP(B1606,Sheet3!A:B,2,FALSE)</f>
        <v>2038</v>
      </c>
      <c r="D1606">
        <v>2011</v>
      </c>
      <c r="E1606" s="1">
        <v>40783</v>
      </c>
      <c r="F1606" t="b">
        <v>0</v>
      </c>
      <c r="G1606" t="s">
        <v>1662</v>
      </c>
      <c r="H1606" t="s">
        <v>1972</v>
      </c>
      <c r="I1606" t="s">
        <v>2024</v>
      </c>
      <c r="J1606">
        <v>3</v>
      </c>
      <c r="K1606">
        <v>30925</v>
      </c>
      <c r="L1606" t="s">
        <v>174</v>
      </c>
      <c r="M1606" t="s">
        <v>150</v>
      </c>
      <c r="N1606" t="s">
        <v>150</v>
      </c>
      <c r="O1606">
        <v>5</v>
      </c>
      <c r="P1606" t="s">
        <v>150</v>
      </c>
      <c r="Q1606">
        <v>70</v>
      </c>
      <c r="R1606">
        <v>2305</v>
      </c>
    </row>
    <row r="1607" spans="1:18" x14ac:dyDescent="0.2">
      <c r="A1607">
        <v>2428</v>
      </c>
      <c r="B1607">
        <v>2306</v>
      </c>
      <c r="C1607">
        <f>VLOOKUP(B1607,Sheet3!A:B,2,FALSE)</f>
        <v>2039</v>
      </c>
      <c r="D1607">
        <v>2010</v>
      </c>
      <c r="E1607" s="1">
        <v>40419</v>
      </c>
      <c r="F1607" t="b">
        <v>0</v>
      </c>
      <c r="G1607" t="s">
        <v>1662</v>
      </c>
      <c r="H1607" t="s">
        <v>1972</v>
      </c>
      <c r="I1607" t="s">
        <v>2024</v>
      </c>
      <c r="J1607">
        <v>3</v>
      </c>
      <c r="K1607">
        <v>23108</v>
      </c>
      <c r="L1607" t="s">
        <v>35</v>
      </c>
      <c r="M1607" t="s">
        <v>150</v>
      </c>
      <c r="N1607" t="s">
        <v>150</v>
      </c>
      <c r="O1607">
        <v>3</v>
      </c>
      <c r="P1607" t="s">
        <v>150</v>
      </c>
      <c r="Q1607">
        <v>70</v>
      </c>
      <c r="R1607">
        <v>2306</v>
      </c>
    </row>
    <row r="1608" spans="1:18" x14ac:dyDescent="0.2">
      <c r="A1608">
        <v>2382</v>
      </c>
      <c r="B1608">
        <v>2307</v>
      </c>
      <c r="C1608">
        <f>VLOOKUP(B1608,Sheet3!A:B,2,FALSE)</f>
        <v>2040</v>
      </c>
      <c r="D1608">
        <v>2009</v>
      </c>
      <c r="E1608" s="1">
        <v>40055</v>
      </c>
      <c r="F1608" t="b">
        <v>0</v>
      </c>
      <c r="G1608" t="s">
        <v>1662</v>
      </c>
      <c r="H1608" t="s">
        <v>1972</v>
      </c>
      <c r="I1608" t="s">
        <v>2024</v>
      </c>
      <c r="J1608">
        <v>3</v>
      </c>
      <c r="K1608">
        <v>22293</v>
      </c>
      <c r="L1608" t="s">
        <v>165</v>
      </c>
      <c r="M1608" t="s">
        <v>150</v>
      </c>
      <c r="N1608" t="s">
        <v>150</v>
      </c>
      <c r="O1608">
        <v>3</v>
      </c>
      <c r="P1608" t="s">
        <v>150</v>
      </c>
      <c r="Q1608">
        <v>70</v>
      </c>
      <c r="R1608">
        <v>2307</v>
      </c>
    </row>
    <row r="1609" spans="1:18" x14ac:dyDescent="0.2">
      <c r="A1609">
        <v>2334</v>
      </c>
      <c r="B1609">
        <v>2308</v>
      </c>
      <c r="C1609">
        <f>VLOOKUP(B1609,Sheet3!A:B,2,FALSE)</f>
        <v>2041</v>
      </c>
      <c r="D1609">
        <v>2008</v>
      </c>
      <c r="E1609" s="1">
        <v>39684</v>
      </c>
      <c r="F1609" t="b">
        <v>0</v>
      </c>
      <c r="G1609" t="s">
        <v>1662</v>
      </c>
      <c r="H1609" t="s">
        <v>1972</v>
      </c>
      <c r="I1609" t="s">
        <v>2024</v>
      </c>
      <c r="J1609">
        <v>3</v>
      </c>
      <c r="K1609">
        <v>6567</v>
      </c>
      <c r="L1609" t="s">
        <v>77</v>
      </c>
      <c r="M1609" t="s">
        <v>150</v>
      </c>
      <c r="N1609" t="s">
        <v>150</v>
      </c>
      <c r="O1609">
        <v>33</v>
      </c>
      <c r="P1609" t="s">
        <v>150</v>
      </c>
      <c r="Q1609">
        <v>72</v>
      </c>
      <c r="R1609">
        <v>2308</v>
      </c>
    </row>
    <row r="1610" spans="1:18" x14ac:dyDescent="0.2">
      <c r="A1610">
        <v>2286</v>
      </c>
      <c r="B1610">
        <v>2309</v>
      </c>
      <c r="C1610">
        <f>VLOOKUP(B1610,Sheet3!A:B,2,FALSE)</f>
        <v>2042</v>
      </c>
      <c r="D1610">
        <v>2007</v>
      </c>
      <c r="E1610" s="1">
        <v>39320</v>
      </c>
      <c r="F1610" t="b">
        <v>0</v>
      </c>
      <c r="G1610" t="s">
        <v>1662</v>
      </c>
      <c r="H1610" t="s">
        <v>1972</v>
      </c>
      <c r="I1610" t="s">
        <v>2003</v>
      </c>
      <c r="J1610">
        <v>3</v>
      </c>
      <c r="K1610">
        <v>6527</v>
      </c>
      <c r="L1610" t="s">
        <v>180</v>
      </c>
      <c r="M1610" t="s">
        <v>150</v>
      </c>
      <c r="N1610" t="s">
        <v>150</v>
      </c>
      <c r="O1610">
        <v>4</v>
      </c>
      <c r="P1610" t="s">
        <v>150</v>
      </c>
      <c r="Q1610">
        <v>74</v>
      </c>
      <c r="R1610">
        <v>2309</v>
      </c>
    </row>
    <row r="1611" spans="1:18" x14ac:dyDescent="0.2">
      <c r="A1611">
        <v>2225</v>
      </c>
      <c r="B1611">
        <v>2310</v>
      </c>
      <c r="C1611">
        <f>VLOOKUP(B1611,Sheet3!A:B,2,FALSE)</f>
        <v>2043</v>
      </c>
      <c r="D1611">
        <v>2006</v>
      </c>
      <c r="E1611" s="1">
        <v>38879</v>
      </c>
      <c r="F1611" t="b">
        <v>0</v>
      </c>
      <c r="G1611" t="s">
        <v>1668</v>
      </c>
      <c r="H1611" t="s">
        <v>1972</v>
      </c>
      <c r="I1611" t="s">
        <v>2003</v>
      </c>
      <c r="J1611">
        <v>1</v>
      </c>
      <c r="K1611">
        <v>6567</v>
      </c>
      <c r="L1611" t="s">
        <v>77</v>
      </c>
      <c r="M1611" t="s">
        <v>150</v>
      </c>
      <c r="N1611" t="s">
        <v>150</v>
      </c>
      <c r="O1611">
        <v>29</v>
      </c>
      <c r="P1611" t="s">
        <v>150</v>
      </c>
      <c r="Q1611">
        <v>68</v>
      </c>
      <c r="R1611">
        <v>2310</v>
      </c>
    </row>
    <row r="1612" spans="1:18" x14ac:dyDescent="0.2">
      <c r="A1612">
        <v>2179</v>
      </c>
      <c r="B1612">
        <v>2311</v>
      </c>
      <c r="C1612">
        <f>VLOOKUP(B1612,Sheet3!A:B,2,FALSE)</f>
        <v>2044</v>
      </c>
      <c r="D1612">
        <v>2005</v>
      </c>
      <c r="E1612" s="1">
        <v>38529</v>
      </c>
      <c r="F1612" t="b">
        <v>0</v>
      </c>
      <c r="G1612" t="s">
        <v>1668</v>
      </c>
      <c r="H1612" t="s">
        <v>1972</v>
      </c>
      <c r="I1612" t="s">
        <v>2003</v>
      </c>
      <c r="J1612">
        <v>1</v>
      </c>
      <c r="K1612">
        <v>20766</v>
      </c>
      <c r="L1612" t="s">
        <v>1010</v>
      </c>
      <c r="M1612" t="s">
        <v>150</v>
      </c>
      <c r="N1612" t="s">
        <v>150</v>
      </c>
      <c r="O1612">
        <v>2</v>
      </c>
      <c r="P1612" t="s">
        <v>150</v>
      </c>
      <c r="Q1612">
        <v>50</v>
      </c>
      <c r="R1612">
        <v>2311</v>
      </c>
    </row>
    <row r="1613" spans="1:18" x14ac:dyDescent="0.2">
      <c r="A1613">
        <v>2129</v>
      </c>
      <c r="B1613">
        <v>2312</v>
      </c>
      <c r="C1613">
        <f>VLOOKUP(B1613,Sheet3!A:B,2,FALSE)</f>
        <v>2045</v>
      </c>
      <c r="D1613">
        <v>2004</v>
      </c>
      <c r="E1613" s="1">
        <v>38151</v>
      </c>
      <c r="F1613" t="b">
        <v>0</v>
      </c>
      <c r="G1613" t="s">
        <v>1669</v>
      </c>
      <c r="H1613" t="s">
        <v>1972</v>
      </c>
      <c r="I1613" t="s">
        <v>2003</v>
      </c>
      <c r="J1613">
        <v>1</v>
      </c>
      <c r="K1613">
        <v>21209</v>
      </c>
      <c r="L1613" t="s">
        <v>1183</v>
      </c>
      <c r="M1613" t="s">
        <v>150</v>
      </c>
      <c r="N1613" t="s">
        <v>150</v>
      </c>
      <c r="O1613">
        <v>5</v>
      </c>
      <c r="P1613" t="s">
        <v>150</v>
      </c>
      <c r="Q1613">
        <v>68</v>
      </c>
      <c r="R1613">
        <v>2312</v>
      </c>
    </row>
    <row r="1614" spans="1:18" x14ac:dyDescent="0.2">
      <c r="A1614">
        <v>2082</v>
      </c>
      <c r="B1614">
        <v>2313</v>
      </c>
      <c r="C1614">
        <f>VLOOKUP(B1614,Sheet3!A:B,2,FALSE)</f>
        <v>2046</v>
      </c>
      <c r="D1614">
        <v>2003</v>
      </c>
      <c r="E1614" s="1">
        <v>37794</v>
      </c>
      <c r="F1614" t="b">
        <v>0</v>
      </c>
      <c r="G1614" t="s">
        <v>1669</v>
      </c>
      <c r="H1614" t="s">
        <v>1972</v>
      </c>
      <c r="I1614" t="s">
        <v>2003</v>
      </c>
      <c r="J1614">
        <v>1</v>
      </c>
      <c r="K1614">
        <v>20094</v>
      </c>
      <c r="L1614" t="s">
        <v>433</v>
      </c>
      <c r="M1614" t="s">
        <v>150</v>
      </c>
      <c r="N1614" t="s">
        <v>150</v>
      </c>
      <c r="O1614">
        <v>1</v>
      </c>
      <c r="P1614" t="s">
        <v>150</v>
      </c>
      <c r="Q1614">
        <v>60</v>
      </c>
      <c r="R1614">
        <v>2313</v>
      </c>
    </row>
    <row r="1615" spans="1:18" x14ac:dyDescent="0.2">
      <c r="A1615">
        <v>2032</v>
      </c>
      <c r="B1615">
        <v>2314</v>
      </c>
      <c r="C1615">
        <f>VLOOKUP(B1615,Sheet3!A:B,2,FALSE)</f>
        <v>2047</v>
      </c>
      <c r="D1615">
        <v>2002</v>
      </c>
      <c r="E1615" s="1">
        <v>37416</v>
      </c>
      <c r="F1615" t="b">
        <v>0</v>
      </c>
      <c r="G1615" t="s">
        <v>1669</v>
      </c>
      <c r="H1615" t="s">
        <v>1972</v>
      </c>
      <c r="I1615" t="s">
        <v>2003</v>
      </c>
      <c r="J1615">
        <v>1</v>
      </c>
      <c r="K1615">
        <v>2106</v>
      </c>
      <c r="L1615" t="s">
        <v>1671</v>
      </c>
      <c r="M1615" t="s">
        <v>150</v>
      </c>
      <c r="N1615" t="s">
        <v>150</v>
      </c>
      <c r="O1615">
        <v>1</v>
      </c>
      <c r="P1615" t="s">
        <v>150</v>
      </c>
      <c r="Q1615">
        <v>64</v>
      </c>
      <c r="R1615">
        <v>2314</v>
      </c>
    </row>
    <row r="1616" spans="1:18" x14ac:dyDescent="0.2">
      <c r="A1616">
        <v>1985</v>
      </c>
      <c r="B1616">
        <v>2315</v>
      </c>
      <c r="C1616">
        <f>VLOOKUP(B1616,Sheet3!A:B,2,FALSE)</f>
        <v>2048</v>
      </c>
      <c r="D1616">
        <v>2001</v>
      </c>
      <c r="E1616" s="1">
        <v>37066</v>
      </c>
      <c r="F1616" t="b">
        <v>0</v>
      </c>
      <c r="G1616" t="s">
        <v>1669</v>
      </c>
      <c r="H1616" t="s">
        <v>1972</v>
      </c>
      <c r="I1616" t="s">
        <v>2003</v>
      </c>
      <c r="J1616">
        <v>1</v>
      </c>
      <c r="K1616">
        <v>21209</v>
      </c>
      <c r="L1616" t="s">
        <v>1183</v>
      </c>
      <c r="M1616" t="s">
        <v>150</v>
      </c>
      <c r="N1616" t="s">
        <v>150</v>
      </c>
      <c r="O1616">
        <v>2</v>
      </c>
      <c r="P1616" t="s">
        <v>150</v>
      </c>
      <c r="Q1616">
        <v>56</v>
      </c>
      <c r="R1616">
        <v>2315</v>
      </c>
    </row>
    <row r="1617" spans="1:18" x14ac:dyDescent="0.2">
      <c r="A1617">
        <v>1934</v>
      </c>
      <c r="B1617">
        <v>2316</v>
      </c>
      <c r="C1617">
        <f>VLOOKUP(B1617,Sheet3!A:B,2,FALSE)</f>
        <v>2049</v>
      </c>
      <c r="D1617">
        <v>2000</v>
      </c>
      <c r="E1617" s="1">
        <v>36688</v>
      </c>
      <c r="F1617" t="b">
        <v>0</v>
      </c>
      <c r="G1617" t="s">
        <v>1669</v>
      </c>
      <c r="H1617" t="s">
        <v>1972</v>
      </c>
      <c r="I1617" t="s">
        <v>2003</v>
      </c>
      <c r="J1617">
        <v>1</v>
      </c>
      <c r="K1617">
        <v>1927</v>
      </c>
      <c r="L1617" t="s">
        <v>2147</v>
      </c>
      <c r="M1617" t="s">
        <v>150</v>
      </c>
      <c r="N1617" t="s">
        <v>150</v>
      </c>
      <c r="O1617">
        <v>1</v>
      </c>
      <c r="P1617" t="s">
        <v>150</v>
      </c>
      <c r="Q1617">
        <v>56</v>
      </c>
      <c r="R1617">
        <v>2316</v>
      </c>
    </row>
    <row r="1618" spans="1:18" x14ac:dyDescent="0.2">
      <c r="A1618">
        <v>1889</v>
      </c>
      <c r="B1618">
        <v>2317</v>
      </c>
      <c r="C1618">
        <f>VLOOKUP(B1618,Sheet3!A:B,2,FALSE)</f>
        <v>2050</v>
      </c>
      <c r="D1618">
        <v>1999</v>
      </c>
      <c r="E1618" s="1">
        <v>36338</v>
      </c>
      <c r="F1618" t="b">
        <v>0</v>
      </c>
      <c r="G1618" t="s">
        <v>1669</v>
      </c>
      <c r="H1618" t="s">
        <v>1972</v>
      </c>
      <c r="I1618" t="s">
        <v>2003</v>
      </c>
      <c r="J1618">
        <v>1</v>
      </c>
      <c r="K1618">
        <v>2246</v>
      </c>
      <c r="L1618" t="s">
        <v>750</v>
      </c>
      <c r="M1618" t="s">
        <v>150</v>
      </c>
      <c r="N1618" t="s">
        <v>150</v>
      </c>
      <c r="O1618">
        <v>2</v>
      </c>
      <c r="P1618" t="s">
        <v>150</v>
      </c>
      <c r="Q1618">
        <v>54</v>
      </c>
      <c r="R1618">
        <v>2317</v>
      </c>
    </row>
    <row r="1619" spans="1:18" x14ac:dyDescent="0.2">
      <c r="A1619">
        <v>1840</v>
      </c>
      <c r="B1619">
        <v>2318</v>
      </c>
      <c r="C1619">
        <f>VLOOKUP(B1619,Sheet3!A:B,2,FALSE)</f>
        <v>2051</v>
      </c>
      <c r="D1619">
        <v>1998</v>
      </c>
      <c r="E1619" s="1">
        <v>35960</v>
      </c>
      <c r="F1619" t="b">
        <v>0</v>
      </c>
      <c r="G1619" t="s">
        <v>1669</v>
      </c>
      <c r="H1619" t="s">
        <v>1972</v>
      </c>
      <c r="I1619" t="s">
        <v>2003</v>
      </c>
      <c r="J1619">
        <v>1</v>
      </c>
      <c r="K1619">
        <v>8537</v>
      </c>
      <c r="L1619" t="s">
        <v>1455</v>
      </c>
      <c r="M1619" t="s">
        <v>150</v>
      </c>
      <c r="N1619" t="s">
        <v>150</v>
      </c>
      <c r="O1619">
        <v>1</v>
      </c>
      <c r="P1619" t="s">
        <v>150</v>
      </c>
      <c r="Q1619">
        <v>40</v>
      </c>
      <c r="R1619">
        <v>2318</v>
      </c>
    </row>
    <row r="1620" spans="1:18" x14ac:dyDescent="0.2">
      <c r="A1620">
        <v>1797</v>
      </c>
      <c r="B1620">
        <v>2319</v>
      </c>
      <c r="C1620">
        <f>VLOOKUP(B1620,Sheet3!A:B,2,FALSE)</f>
        <v>2052</v>
      </c>
      <c r="D1620">
        <v>1997</v>
      </c>
      <c r="E1620" s="1">
        <v>35603</v>
      </c>
      <c r="F1620" t="b">
        <v>0</v>
      </c>
      <c r="G1620" t="s">
        <v>1669</v>
      </c>
      <c r="H1620" t="s">
        <v>1972</v>
      </c>
      <c r="I1620" t="s">
        <v>2003</v>
      </c>
      <c r="J1620">
        <v>1</v>
      </c>
      <c r="K1620">
        <v>6522</v>
      </c>
      <c r="L1620" t="s">
        <v>188</v>
      </c>
      <c r="M1620" t="s">
        <v>150</v>
      </c>
      <c r="N1620" t="s">
        <v>150</v>
      </c>
      <c r="O1620">
        <v>5</v>
      </c>
      <c r="P1620" t="s">
        <v>150</v>
      </c>
      <c r="Q1620">
        <v>48</v>
      </c>
      <c r="R1620">
        <v>2319</v>
      </c>
    </row>
    <row r="1621" spans="1:18" x14ac:dyDescent="0.2">
      <c r="A1621">
        <v>1751</v>
      </c>
      <c r="B1621">
        <v>2320</v>
      </c>
      <c r="C1621">
        <f>VLOOKUP(B1621,Sheet3!A:B,2,FALSE)</f>
        <v>2053</v>
      </c>
      <c r="D1621">
        <v>1996</v>
      </c>
      <c r="E1621" s="1">
        <v>35225</v>
      </c>
      <c r="F1621" t="b">
        <v>0</v>
      </c>
      <c r="G1621" t="s">
        <v>1669</v>
      </c>
      <c r="H1621" t="s">
        <v>1972</v>
      </c>
      <c r="I1621" t="s">
        <v>2003</v>
      </c>
      <c r="J1621">
        <v>1</v>
      </c>
      <c r="K1621">
        <v>6522</v>
      </c>
      <c r="L1621" t="s">
        <v>188</v>
      </c>
      <c r="M1621" t="s">
        <v>150</v>
      </c>
      <c r="N1621" t="s">
        <v>150</v>
      </c>
      <c r="O1621">
        <v>3</v>
      </c>
      <c r="P1621" t="s">
        <v>150</v>
      </c>
      <c r="Q1621">
        <v>56</v>
      </c>
      <c r="R1621">
        <v>2320</v>
      </c>
    </row>
    <row r="1622" spans="1:18" x14ac:dyDescent="0.2">
      <c r="A1622">
        <v>1704</v>
      </c>
      <c r="B1622">
        <v>2321</v>
      </c>
      <c r="C1622">
        <f>VLOOKUP(B1622,Sheet3!A:B,2,FALSE)</f>
        <v>2054</v>
      </c>
      <c r="D1622">
        <v>1995</v>
      </c>
      <c r="E1622" s="1">
        <v>34840</v>
      </c>
      <c r="F1622" t="b">
        <v>0</v>
      </c>
      <c r="G1622" t="s">
        <v>1669</v>
      </c>
      <c r="H1622" t="s">
        <v>1972</v>
      </c>
      <c r="I1622" t="s">
        <v>2003</v>
      </c>
      <c r="J1622">
        <v>1</v>
      </c>
      <c r="K1622">
        <v>6567</v>
      </c>
      <c r="L1622" t="s">
        <v>77</v>
      </c>
      <c r="M1622" t="s">
        <v>150</v>
      </c>
      <c r="N1622" t="s">
        <v>150</v>
      </c>
      <c r="O1622">
        <v>3</v>
      </c>
      <c r="P1622" t="s">
        <v>150</v>
      </c>
      <c r="Q1622">
        <v>44</v>
      </c>
      <c r="R1622">
        <v>2321</v>
      </c>
    </row>
    <row r="1623" spans="1:18" x14ac:dyDescent="0.2">
      <c r="A1623">
        <v>1663</v>
      </c>
      <c r="B1623">
        <v>2322</v>
      </c>
      <c r="C1623">
        <f>VLOOKUP(B1623,Sheet3!A:B,2,FALSE)</f>
        <v>2055</v>
      </c>
      <c r="D1623">
        <v>1994</v>
      </c>
      <c r="E1623" s="1">
        <v>34497</v>
      </c>
      <c r="F1623" t="b">
        <v>0</v>
      </c>
      <c r="G1623" t="s">
        <v>1669</v>
      </c>
      <c r="H1623" t="s">
        <v>1972</v>
      </c>
      <c r="I1623" t="s">
        <v>2003</v>
      </c>
      <c r="J1623">
        <v>1</v>
      </c>
      <c r="K1623">
        <v>1577</v>
      </c>
      <c r="L1623" t="s">
        <v>440</v>
      </c>
      <c r="M1623" t="s">
        <v>150</v>
      </c>
      <c r="N1623" t="s">
        <v>150</v>
      </c>
      <c r="O1623">
        <v>4</v>
      </c>
      <c r="P1623" t="s">
        <v>150</v>
      </c>
      <c r="Q1623">
        <v>58</v>
      </c>
      <c r="R1623">
        <v>2322</v>
      </c>
    </row>
    <row r="1624" spans="1:18" x14ac:dyDescent="0.2">
      <c r="A1624">
        <v>1620</v>
      </c>
      <c r="B1624">
        <v>2323</v>
      </c>
      <c r="C1624">
        <f>VLOOKUP(B1624,Sheet3!A:B,2,FALSE)</f>
        <v>2056</v>
      </c>
      <c r="D1624">
        <v>1993</v>
      </c>
      <c r="E1624" s="1">
        <v>34133</v>
      </c>
      <c r="F1624" t="b">
        <v>0</v>
      </c>
      <c r="G1624" t="s">
        <v>1669</v>
      </c>
      <c r="H1624" t="s">
        <v>1972</v>
      </c>
      <c r="I1624" t="s">
        <v>2003</v>
      </c>
      <c r="J1624">
        <v>1</v>
      </c>
      <c r="K1624">
        <v>6567</v>
      </c>
      <c r="L1624" t="s">
        <v>77</v>
      </c>
      <c r="M1624" t="s">
        <v>150</v>
      </c>
      <c r="N1624" t="s">
        <v>150</v>
      </c>
      <c r="O1624">
        <v>1</v>
      </c>
      <c r="P1624" t="s">
        <v>150</v>
      </c>
      <c r="Q1624">
        <v>52</v>
      </c>
      <c r="R1624">
        <v>2323</v>
      </c>
    </row>
    <row r="1625" spans="1:18" x14ac:dyDescent="0.2">
      <c r="A1625">
        <v>1577</v>
      </c>
      <c r="B1625">
        <v>2324</v>
      </c>
      <c r="C1625">
        <f>VLOOKUP(B1625,Sheet3!A:B,2,FALSE)</f>
        <v>2057</v>
      </c>
      <c r="D1625">
        <v>1992</v>
      </c>
      <c r="E1625" s="1">
        <v>33783</v>
      </c>
      <c r="F1625" t="b">
        <v>0</v>
      </c>
      <c r="G1625" t="s">
        <v>1669</v>
      </c>
      <c r="H1625" t="s">
        <v>1972</v>
      </c>
      <c r="I1625" t="s">
        <v>2003</v>
      </c>
      <c r="J1625">
        <v>1</v>
      </c>
      <c r="K1625">
        <v>1378</v>
      </c>
      <c r="L1625" t="s">
        <v>884</v>
      </c>
      <c r="M1625" t="s">
        <v>150</v>
      </c>
      <c r="N1625" t="s">
        <v>150</v>
      </c>
      <c r="O1625">
        <v>5</v>
      </c>
      <c r="P1625" t="s">
        <v>150</v>
      </c>
      <c r="Q1625">
        <v>50</v>
      </c>
      <c r="R1625">
        <v>2324</v>
      </c>
    </row>
    <row r="1626" spans="1:18" x14ac:dyDescent="0.2">
      <c r="A1626">
        <v>1529</v>
      </c>
      <c r="B1626">
        <v>2325</v>
      </c>
      <c r="C1626">
        <f>VLOOKUP(B1626,Sheet3!A:B,2,FALSE)</f>
        <v>2058</v>
      </c>
      <c r="D1626">
        <v>1991</v>
      </c>
      <c r="E1626" s="1">
        <v>33398</v>
      </c>
      <c r="F1626" t="b">
        <v>0</v>
      </c>
      <c r="G1626" t="s">
        <v>1669</v>
      </c>
      <c r="H1626" t="s">
        <v>1972</v>
      </c>
      <c r="I1626" t="s">
        <v>2003</v>
      </c>
      <c r="J1626">
        <v>1</v>
      </c>
      <c r="K1626">
        <v>1024</v>
      </c>
      <c r="L1626" t="s">
        <v>1674</v>
      </c>
      <c r="M1626" t="s">
        <v>150</v>
      </c>
      <c r="N1626" t="s">
        <v>150</v>
      </c>
      <c r="O1626">
        <v>2</v>
      </c>
      <c r="P1626" t="s">
        <v>150</v>
      </c>
      <c r="Q1626">
        <v>64</v>
      </c>
      <c r="R1626">
        <v>2325</v>
      </c>
    </row>
    <row r="1627" spans="1:18" x14ac:dyDescent="0.2">
      <c r="A1627">
        <v>1487</v>
      </c>
      <c r="B1627">
        <v>2326</v>
      </c>
      <c r="C1627">
        <f>VLOOKUP(B1627,Sheet3!A:B,2,FALSE)</f>
        <v>2059</v>
      </c>
      <c r="D1627">
        <v>1990</v>
      </c>
      <c r="E1627" s="1">
        <v>33048</v>
      </c>
      <c r="F1627" t="b">
        <v>0</v>
      </c>
      <c r="G1627" t="s">
        <v>1669</v>
      </c>
      <c r="H1627" t="s">
        <v>1972</v>
      </c>
      <c r="I1627" t="s">
        <v>2003</v>
      </c>
      <c r="J1627">
        <v>1</v>
      </c>
      <c r="K1627">
        <v>1559</v>
      </c>
      <c r="L1627" t="s">
        <v>259</v>
      </c>
      <c r="M1627" t="s">
        <v>150</v>
      </c>
      <c r="N1627" t="s">
        <v>150</v>
      </c>
      <c r="O1627">
        <v>19</v>
      </c>
      <c r="P1627" t="s">
        <v>150</v>
      </c>
      <c r="Q1627">
        <v>40</v>
      </c>
      <c r="R1627">
        <v>2326</v>
      </c>
    </row>
    <row r="1628" spans="1:18" x14ac:dyDescent="0.2">
      <c r="A1628">
        <v>1440</v>
      </c>
      <c r="B1628">
        <v>2327</v>
      </c>
      <c r="C1628">
        <f>VLOOKUP(B1628,Sheet3!A:B,2,FALSE)</f>
        <v>2060</v>
      </c>
      <c r="D1628">
        <v>1989</v>
      </c>
      <c r="E1628" s="1">
        <v>32670</v>
      </c>
      <c r="F1628" t="b">
        <v>0</v>
      </c>
      <c r="G1628" t="s">
        <v>1675</v>
      </c>
      <c r="H1628" t="s">
        <v>1972</v>
      </c>
      <c r="I1628" t="s">
        <v>2003</v>
      </c>
      <c r="J1628">
        <v>1</v>
      </c>
      <c r="K1628">
        <v>1435</v>
      </c>
      <c r="L1628" t="s">
        <v>1032</v>
      </c>
      <c r="M1628" t="s">
        <v>150</v>
      </c>
      <c r="N1628" t="s">
        <v>150</v>
      </c>
      <c r="O1628">
        <v>1</v>
      </c>
      <c r="P1628" t="s">
        <v>150</v>
      </c>
      <c r="Q1628">
        <v>60</v>
      </c>
      <c r="R1628">
        <v>2327</v>
      </c>
    </row>
    <row r="1629" spans="1:18" x14ac:dyDescent="0.2">
      <c r="A1629">
        <v>1391</v>
      </c>
      <c r="B1629">
        <v>2328</v>
      </c>
      <c r="C1629">
        <f>VLOOKUP(B1629,Sheet3!A:B,2,FALSE)</f>
        <v>2061</v>
      </c>
      <c r="D1629">
        <v>1988</v>
      </c>
      <c r="E1629" s="1">
        <v>32306</v>
      </c>
      <c r="F1629" t="b">
        <v>0</v>
      </c>
      <c r="G1629" t="s">
        <v>1675</v>
      </c>
      <c r="H1629" t="s">
        <v>1972</v>
      </c>
      <c r="I1629" t="s">
        <v>2003</v>
      </c>
      <c r="J1629">
        <v>1</v>
      </c>
      <c r="K1629">
        <v>1051</v>
      </c>
      <c r="L1629" t="s">
        <v>812</v>
      </c>
      <c r="M1629" t="s">
        <v>150</v>
      </c>
      <c r="N1629" t="s">
        <v>150</v>
      </c>
      <c r="O1629">
        <v>8</v>
      </c>
      <c r="P1629" t="s">
        <v>150</v>
      </c>
      <c r="Q1629">
        <v>54</v>
      </c>
      <c r="R1629">
        <v>2328</v>
      </c>
    </row>
    <row r="1630" spans="1:18" x14ac:dyDescent="0.2">
      <c r="A1630">
        <v>1345</v>
      </c>
      <c r="B1630">
        <v>2329</v>
      </c>
      <c r="C1630">
        <f>VLOOKUP(B1630,Sheet3!A:B,2,FALSE)</f>
        <v>2062</v>
      </c>
      <c r="D1630">
        <v>1987</v>
      </c>
      <c r="E1630" s="1">
        <v>31942</v>
      </c>
      <c r="F1630" t="b">
        <v>0</v>
      </c>
      <c r="G1630" t="s">
        <v>1675</v>
      </c>
      <c r="H1630" t="s">
        <v>1972</v>
      </c>
      <c r="I1630" t="s">
        <v>2003</v>
      </c>
      <c r="J1630">
        <v>1</v>
      </c>
      <c r="K1630">
        <v>2118</v>
      </c>
      <c r="L1630" t="s">
        <v>395</v>
      </c>
      <c r="M1630" t="s">
        <v>150</v>
      </c>
      <c r="N1630" t="s">
        <v>150</v>
      </c>
      <c r="O1630">
        <v>8</v>
      </c>
      <c r="P1630" t="s">
        <v>150</v>
      </c>
      <c r="Q1630">
        <v>42</v>
      </c>
      <c r="R1630">
        <v>2329</v>
      </c>
    </row>
    <row r="1631" spans="1:18" x14ac:dyDescent="0.2">
      <c r="A1631">
        <v>1297</v>
      </c>
      <c r="B1631">
        <v>2330</v>
      </c>
      <c r="C1631">
        <f>VLOOKUP(B1631,Sheet3!A:B,2,FALSE)</f>
        <v>2063</v>
      </c>
      <c r="D1631">
        <v>1986</v>
      </c>
      <c r="E1631" s="1">
        <v>31571</v>
      </c>
      <c r="F1631" t="b">
        <v>0</v>
      </c>
      <c r="G1631" t="s">
        <v>1675</v>
      </c>
      <c r="H1631" t="s">
        <v>1972</v>
      </c>
      <c r="I1631" t="s">
        <v>2003</v>
      </c>
      <c r="J1631">
        <v>1</v>
      </c>
      <c r="K1631">
        <v>2223</v>
      </c>
      <c r="L1631" t="s">
        <v>1041</v>
      </c>
      <c r="M1631" t="s">
        <v>150</v>
      </c>
      <c r="N1631" t="s">
        <v>150</v>
      </c>
      <c r="O1631">
        <v>2</v>
      </c>
      <c r="P1631" t="s">
        <v>150</v>
      </c>
      <c r="Q1631">
        <v>40</v>
      </c>
      <c r="R1631">
        <v>2330</v>
      </c>
    </row>
    <row r="1632" spans="1:18" x14ac:dyDescent="0.2">
      <c r="A1632">
        <v>1253</v>
      </c>
      <c r="B1632">
        <v>2331</v>
      </c>
      <c r="C1632">
        <f>VLOOKUP(B1632,Sheet3!A:B,2,FALSE)</f>
        <v>2064</v>
      </c>
      <c r="D1632">
        <v>1985</v>
      </c>
      <c r="E1632" s="1">
        <v>31207</v>
      </c>
      <c r="F1632" t="b">
        <v>0</v>
      </c>
      <c r="G1632" t="s">
        <v>1675</v>
      </c>
      <c r="H1632" t="s">
        <v>1972</v>
      </c>
      <c r="I1632" t="s">
        <v>2003</v>
      </c>
      <c r="J1632">
        <v>1</v>
      </c>
      <c r="K1632">
        <v>1736</v>
      </c>
      <c r="L1632" t="s">
        <v>1475</v>
      </c>
      <c r="M1632" t="s">
        <v>150</v>
      </c>
      <c r="N1632" t="s">
        <v>150</v>
      </c>
      <c r="O1632">
        <v>4</v>
      </c>
      <c r="P1632" t="s">
        <v>150</v>
      </c>
      <c r="Q1632" t="s">
        <v>150</v>
      </c>
      <c r="R1632">
        <v>2331</v>
      </c>
    </row>
    <row r="1633" spans="1:18" x14ac:dyDescent="0.2">
      <c r="A1633">
        <v>1210</v>
      </c>
      <c r="B1633">
        <v>2332</v>
      </c>
      <c r="C1633">
        <f>VLOOKUP(B1633,Sheet3!A:B,2,FALSE)</f>
        <v>2065</v>
      </c>
      <c r="D1633">
        <v>1984</v>
      </c>
      <c r="E1633" s="1">
        <v>30843</v>
      </c>
      <c r="F1633" t="b">
        <v>0</v>
      </c>
      <c r="G1633" t="s">
        <v>1675</v>
      </c>
      <c r="H1633" t="s">
        <v>1972</v>
      </c>
      <c r="I1633" t="s">
        <v>2003</v>
      </c>
      <c r="J1633">
        <v>1</v>
      </c>
      <c r="K1633">
        <v>2099</v>
      </c>
      <c r="L1633" t="s">
        <v>954</v>
      </c>
      <c r="M1633" t="s">
        <v>150</v>
      </c>
      <c r="N1633" t="s">
        <v>150</v>
      </c>
      <c r="O1633">
        <v>2</v>
      </c>
      <c r="P1633" t="s">
        <v>150</v>
      </c>
      <c r="Q1633" t="s">
        <v>150</v>
      </c>
      <c r="R1633">
        <v>2332</v>
      </c>
    </row>
    <row r="1634" spans="1:18" x14ac:dyDescent="0.2">
      <c r="A1634">
        <v>1168</v>
      </c>
      <c r="B1634">
        <v>2333</v>
      </c>
      <c r="C1634">
        <f>VLOOKUP(B1634,Sheet3!A:B,2,FALSE)</f>
        <v>2066</v>
      </c>
      <c r="D1634">
        <v>1983</v>
      </c>
      <c r="E1634" s="1">
        <v>30479</v>
      </c>
      <c r="F1634" t="b">
        <v>0</v>
      </c>
      <c r="G1634" t="s">
        <v>1675</v>
      </c>
      <c r="H1634" t="s">
        <v>1972</v>
      </c>
      <c r="I1634" t="s">
        <v>2003</v>
      </c>
      <c r="J1634">
        <v>1</v>
      </c>
      <c r="K1634">
        <v>1051</v>
      </c>
      <c r="L1634" t="s">
        <v>812</v>
      </c>
      <c r="M1634" t="s">
        <v>150</v>
      </c>
      <c r="N1634" t="s">
        <v>150</v>
      </c>
      <c r="O1634">
        <v>5</v>
      </c>
      <c r="P1634" t="s">
        <v>150</v>
      </c>
      <c r="Q1634" t="s">
        <v>150</v>
      </c>
      <c r="R1634">
        <v>2333</v>
      </c>
    </row>
    <row r="1635" spans="1:18" x14ac:dyDescent="0.2">
      <c r="A1635">
        <v>1127</v>
      </c>
      <c r="B1635">
        <v>2334</v>
      </c>
      <c r="C1635">
        <f>VLOOKUP(B1635,Sheet3!A:B,2,FALSE)</f>
        <v>2067</v>
      </c>
      <c r="D1635">
        <v>1982</v>
      </c>
      <c r="E1635" s="1">
        <v>30129</v>
      </c>
      <c r="F1635" t="b">
        <v>0</v>
      </c>
      <c r="G1635" t="s">
        <v>1675</v>
      </c>
      <c r="H1635" t="s">
        <v>1972</v>
      </c>
      <c r="I1635" t="s">
        <v>2003</v>
      </c>
      <c r="J1635">
        <v>1</v>
      </c>
      <c r="K1635">
        <v>1414</v>
      </c>
      <c r="L1635" t="s">
        <v>451</v>
      </c>
      <c r="M1635" t="s">
        <v>150</v>
      </c>
      <c r="N1635" t="s">
        <v>150</v>
      </c>
      <c r="O1635">
        <v>4</v>
      </c>
      <c r="P1635" t="s">
        <v>150</v>
      </c>
      <c r="Q1635" t="s">
        <v>150</v>
      </c>
      <c r="R1635">
        <v>2334</v>
      </c>
    </row>
    <row r="1636" spans="1:18" x14ac:dyDescent="0.2">
      <c r="A1636">
        <v>1080</v>
      </c>
      <c r="B1636">
        <v>2335</v>
      </c>
      <c r="C1636">
        <f>VLOOKUP(B1636,Sheet3!A:B,2,FALSE)</f>
        <v>2068</v>
      </c>
      <c r="D1636">
        <v>1981</v>
      </c>
      <c r="E1636" s="1">
        <v>29751</v>
      </c>
      <c r="F1636" t="b">
        <v>0</v>
      </c>
      <c r="G1636" t="s">
        <v>1675</v>
      </c>
      <c r="H1636" t="s">
        <v>1972</v>
      </c>
      <c r="I1636" t="s">
        <v>2003</v>
      </c>
      <c r="J1636">
        <v>1</v>
      </c>
      <c r="K1636">
        <v>1355</v>
      </c>
      <c r="L1636" t="s">
        <v>97</v>
      </c>
      <c r="M1636" t="s">
        <v>150</v>
      </c>
      <c r="N1636" t="s">
        <v>150</v>
      </c>
      <c r="O1636">
        <v>15</v>
      </c>
      <c r="P1636" t="s">
        <v>150</v>
      </c>
      <c r="Q1636" t="s">
        <v>150</v>
      </c>
      <c r="R1636">
        <v>2335</v>
      </c>
    </row>
    <row r="1637" spans="1:18" x14ac:dyDescent="0.2">
      <c r="A1637">
        <v>1045</v>
      </c>
      <c r="B1637">
        <v>2336</v>
      </c>
      <c r="C1637">
        <f>VLOOKUP(B1637,Sheet3!A:B,2,FALSE)</f>
        <v>2069</v>
      </c>
      <c r="D1637">
        <v>1980</v>
      </c>
      <c r="E1637" s="1">
        <v>29450</v>
      </c>
      <c r="F1637" t="b">
        <v>0</v>
      </c>
      <c r="G1637" t="s">
        <v>1675</v>
      </c>
      <c r="H1637" t="s">
        <v>1972</v>
      </c>
      <c r="I1637" t="s">
        <v>2003</v>
      </c>
      <c r="J1637">
        <v>1</v>
      </c>
      <c r="K1637">
        <v>2159</v>
      </c>
      <c r="L1637" t="s">
        <v>1215</v>
      </c>
      <c r="M1637" t="s">
        <v>150</v>
      </c>
      <c r="N1637" t="s">
        <v>150</v>
      </c>
      <c r="O1637">
        <v>3</v>
      </c>
      <c r="P1637" t="s">
        <v>150</v>
      </c>
      <c r="Q1637" t="s">
        <v>150</v>
      </c>
      <c r="R1637">
        <v>2336</v>
      </c>
    </row>
    <row r="1638" spans="1:18" x14ac:dyDescent="0.2">
      <c r="A1638">
        <v>1000</v>
      </c>
      <c r="B1638">
        <v>2337</v>
      </c>
      <c r="C1638">
        <f>VLOOKUP(B1638,Sheet3!A:B,2,FALSE)</f>
        <v>2070</v>
      </c>
      <c r="D1638">
        <v>1979</v>
      </c>
      <c r="E1638" s="1">
        <v>29086</v>
      </c>
      <c r="F1638" t="b">
        <v>0</v>
      </c>
      <c r="G1638" t="s">
        <v>1675</v>
      </c>
      <c r="H1638" t="s">
        <v>1972</v>
      </c>
      <c r="I1638" t="s">
        <v>2003</v>
      </c>
      <c r="J1638">
        <v>1</v>
      </c>
      <c r="K1638">
        <v>1998</v>
      </c>
      <c r="L1638" t="s">
        <v>1678</v>
      </c>
      <c r="M1638" t="s">
        <v>150</v>
      </c>
      <c r="N1638" t="s">
        <v>150</v>
      </c>
      <c r="O1638">
        <v>1</v>
      </c>
      <c r="P1638" t="s">
        <v>150</v>
      </c>
      <c r="Q1638" t="s">
        <v>150</v>
      </c>
      <c r="R1638">
        <v>2337</v>
      </c>
    </row>
    <row r="1639" spans="1:18" x14ac:dyDescent="0.2">
      <c r="A1639">
        <v>957</v>
      </c>
      <c r="B1639">
        <v>2338</v>
      </c>
      <c r="C1639">
        <f>VLOOKUP(B1639,Sheet3!A:B,2,FALSE)</f>
        <v>2071</v>
      </c>
      <c r="D1639">
        <v>1978</v>
      </c>
      <c r="E1639" s="1">
        <v>28722</v>
      </c>
      <c r="F1639" t="b">
        <v>0</v>
      </c>
      <c r="G1639" t="s">
        <v>1679</v>
      </c>
      <c r="H1639" t="s">
        <v>1972</v>
      </c>
      <c r="I1639" t="s">
        <v>2003</v>
      </c>
      <c r="J1639">
        <v>1</v>
      </c>
      <c r="K1639">
        <v>1312</v>
      </c>
      <c r="L1639" t="s">
        <v>108</v>
      </c>
      <c r="M1639" t="s">
        <v>150</v>
      </c>
      <c r="N1639" t="s">
        <v>150</v>
      </c>
      <c r="O1639">
        <v>4</v>
      </c>
      <c r="P1639" t="s">
        <v>150</v>
      </c>
      <c r="Q1639" t="s">
        <v>150</v>
      </c>
      <c r="R1639">
        <v>2338</v>
      </c>
    </row>
    <row r="1640" spans="1:18" x14ac:dyDescent="0.2">
      <c r="A1640">
        <v>909</v>
      </c>
      <c r="B1640">
        <v>2339</v>
      </c>
      <c r="C1640">
        <f>VLOOKUP(B1640,Sheet3!A:B,2,FALSE)</f>
        <v>2072</v>
      </c>
      <c r="D1640">
        <v>1977</v>
      </c>
      <c r="E1640" s="1">
        <v>28358</v>
      </c>
      <c r="F1640" t="b">
        <v>0</v>
      </c>
      <c r="G1640" t="s">
        <v>1679</v>
      </c>
      <c r="H1640" t="s">
        <v>1972</v>
      </c>
      <c r="I1640" t="s">
        <v>2003</v>
      </c>
      <c r="J1640">
        <v>1</v>
      </c>
      <c r="K1640">
        <v>1878</v>
      </c>
      <c r="L1640" t="s">
        <v>1316</v>
      </c>
      <c r="M1640" t="s">
        <v>150</v>
      </c>
      <c r="N1640" t="s">
        <v>150</v>
      </c>
      <c r="O1640">
        <v>1</v>
      </c>
      <c r="P1640" t="s">
        <v>150</v>
      </c>
      <c r="Q1640" t="s">
        <v>150</v>
      </c>
      <c r="R1640">
        <v>2339</v>
      </c>
    </row>
    <row r="1641" spans="1:18" x14ac:dyDescent="0.2">
      <c r="A1641">
        <v>856</v>
      </c>
      <c r="B1641">
        <v>2340</v>
      </c>
      <c r="C1641">
        <f>VLOOKUP(B1641,Sheet3!A:B,2,FALSE)</f>
        <v>2073</v>
      </c>
      <c r="D1641">
        <v>1976</v>
      </c>
      <c r="E1641" s="1">
        <v>27959</v>
      </c>
      <c r="F1641" t="b">
        <v>0</v>
      </c>
      <c r="G1641" t="s">
        <v>1679</v>
      </c>
      <c r="H1641" t="s">
        <v>1972</v>
      </c>
      <c r="I1641" t="s">
        <v>2003</v>
      </c>
      <c r="J1641">
        <v>1</v>
      </c>
      <c r="K1641">
        <v>1436</v>
      </c>
      <c r="L1641" t="s">
        <v>101</v>
      </c>
      <c r="M1641" t="s">
        <v>150</v>
      </c>
      <c r="N1641" t="s">
        <v>150</v>
      </c>
      <c r="O1641">
        <v>2</v>
      </c>
      <c r="P1641" t="s">
        <v>150</v>
      </c>
      <c r="Q1641" t="s">
        <v>150</v>
      </c>
      <c r="R1641">
        <v>2340</v>
      </c>
    </row>
    <row r="1642" spans="1:18" x14ac:dyDescent="0.2">
      <c r="A1642">
        <v>815</v>
      </c>
      <c r="B1642">
        <v>2341</v>
      </c>
      <c r="C1642">
        <f>VLOOKUP(B1642,Sheet3!A:B,2,FALSE)</f>
        <v>2074</v>
      </c>
      <c r="D1642">
        <v>1975</v>
      </c>
      <c r="E1642" s="1">
        <v>27609</v>
      </c>
      <c r="F1642" t="b">
        <v>0</v>
      </c>
      <c r="G1642" t="s">
        <v>1680</v>
      </c>
      <c r="H1642" t="s">
        <v>1972</v>
      </c>
      <c r="I1642" t="s">
        <v>2003</v>
      </c>
      <c r="J1642">
        <v>1</v>
      </c>
      <c r="K1642">
        <v>1695</v>
      </c>
      <c r="L1642" t="s">
        <v>107</v>
      </c>
      <c r="M1642" t="s">
        <v>150</v>
      </c>
      <c r="N1642" t="s">
        <v>150</v>
      </c>
      <c r="O1642">
        <v>28</v>
      </c>
      <c r="P1642" t="s">
        <v>150</v>
      </c>
      <c r="Q1642" t="s">
        <v>150</v>
      </c>
      <c r="R1642">
        <v>2341</v>
      </c>
    </row>
    <row r="1643" spans="1:18" x14ac:dyDescent="0.2">
      <c r="A1643">
        <v>774</v>
      </c>
      <c r="B1643">
        <v>2342</v>
      </c>
      <c r="C1643">
        <f>VLOOKUP(B1643,Sheet3!A:B,2,FALSE)</f>
        <v>2075</v>
      </c>
      <c r="D1643">
        <v>1974</v>
      </c>
      <c r="E1643" s="1">
        <v>27266</v>
      </c>
      <c r="F1643" t="b">
        <v>0</v>
      </c>
      <c r="G1643" t="s">
        <v>1680</v>
      </c>
      <c r="H1643" t="s">
        <v>1972</v>
      </c>
      <c r="I1643" t="s">
        <v>2003</v>
      </c>
      <c r="J1643">
        <v>1</v>
      </c>
      <c r="K1643">
        <v>1815</v>
      </c>
      <c r="L1643" t="s">
        <v>214</v>
      </c>
      <c r="M1643" t="s">
        <v>150</v>
      </c>
      <c r="N1643" t="s">
        <v>150</v>
      </c>
      <c r="O1643">
        <v>9</v>
      </c>
      <c r="P1643" t="s">
        <v>150</v>
      </c>
      <c r="Q1643" t="s">
        <v>150</v>
      </c>
      <c r="R1643">
        <v>2342</v>
      </c>
    </row>
    <row r="1644" spans="1:18" x14ac:dyDescent="0.2">
      <c r="A1644">
        <v>723</v>
      </c>
      <c r="B1644">
        <v>2343</v>
      </c>
      <c r="C1644">
        <f>VLOOKUP(B1644,Sheet3!A:B,2,FALSE)</f>
        <v>2076</v>
      </c>
      <c r="D1644">
        <v>1973</v>
      </c>
      <c r="E1644" s="1">
        <v>26881</v>
      </c>
      <c r="F1644" t="b">
        <v>0</v>
      </c>
      <c r="G1644" t="s">
        <v>1680</v>
      </c>
      <c r="H1644" t="s">
        <v>1972</v>
      </c>
      <c r="I1644" t="s">
        <v>2003</v>
      </c>
      <c r="J1644">
        <v>1</v>
      </c>
      <c r="K1644">
        <v>1867</v>
      </c>
      <c r="L1644" t="s">
        <v>123</v>
      </c>
      <c r="M1644" t="s">
        <v>150</v>
      </c>
      <c r="N1644" t="s">
        <v>150</v>
      </c>
      <c r="O1644">
        <v>10</v>
      </c>
      <c r="P1644" t="s">
        <v>150</v>
      </c>
      <c r="Q1644" t="s">
        <v>150</v>
      </c>
      <c r="R1644">
        <v>2343</v>
      </c>
    </row>
    <row r="1645" spans="1:18" x14ac:dyDescent="0.2">
      <c r="A1645">
        <v>675</v>
      </c>
      <c r="B1645">
        <v>2344</v>
      </c>
      <c r="C1645">
        <f>VLOOKUP(B1645,Sheet3!A:B,2,FALSE)</f>
        <v>2077</v>
      </c>
      <c r="D1645">
        <v>1972</v>
      </c>
      <c r="E1645" s="1">
        <v>26524</v>
      </c>
      <c r="F1645" t="b">
        <v>0</v>
      </c>
      <c r="G1645" t="s">
        <v>1680</v>
      </c>
      <c r="H1645" t="s">
        <v>1972</v>
      </c>
      <c r="I1645" t="s">
        <v>2003</v>
      </c>
      <c r="J1645">
        <v>1</v>
      </c>
      <c r="K1645">
        <v>1869</v>
      </c>
      <c r="L1645" t="s">
        <v>215</v>
      </c>
      <c r="M1645" t="s">
        <v>150</v>
      </c>
      <c r="N1645" t="s">
        <v>150</v>
      </c>
      <c r="O1645">
        <v>43</v>
      </c>
      <c r="P1645" t="s">
        <v>150</v>
      </c>
      <c r="Q1645" t="s">
        <v>150</v>
      </c>
      <c r="R1645">
        <v>2344</v>
      </c>
    </row>
    <row r="1646" spans="1:18" x14ac:dyDescent="0.2">
      <c r="A1646">
        <v>621</v>
      </c>
      <c r="B1646">
        <v>2345</v>
      </c>
      <c r="C1646">
        <f>VLOOKUP(B1646,Sheet3!A:B,2,FALSE)</f>
        <v>2078</v>
      </c>
      <c r="D1646">
        <v>1971</v>
      </c>
      <c r="E1646" s="1">
        <v>26139</v>
      </c>
      <c r="F1646" t="b">
        <v>0</v>
      </c>
      <c r="G1646" t="s">
        <v>1680</v>
      </c>
      <c r="H1646" t="s">
        <v>1972</v>
      </c>
      <c r="I1646" t="s">
        <v>2003</v>
      </c>
      <c r="J1646">
        <v>1</v>
      </c>
      <c r="K1646">
        <v>1910</v>
      </c>
      <c r="L1646" t="s">
        <v>121</v>
      </c>
      <c r="M1646" t="s">
        <v>150</v>
      </c>
      <c r="N1646" t="s">
        <v>150</v>
      </c>
      <c r="O1646">
        <v>60</v>
      </c>
      <c r="P1646" t="s">
        <v>150</v>
      </c>
      <c r="Q1646" t="s">
        <v>150</v>
      </c>
      <c r="R1646">
        <v>2345</v>
      </c>
    </row>
    <row r="1647" spans="1:18" x14ac:dyDescent="0.2">
      <c r="A1647">
        <v>571</v>
      </c>
      <c r="B1647">
        <v>2346</v>
      </c>
      <c r="C1647">
        <f>VLOOKUP(B1647,Sheet3!A:B,2,FALSE)</f>
        <v>2079</v>
      </c>
      <c r="D1647">
        <v>1970</v>
      </c>
      <c r="E1647" s="1">
        <v>25782</v>
      </c>
      <c r="F1647" t="b">
        <v>0</v>
      </c>
      <c r="G1647" t="s">
        <v>1680</v>
      </c>
      <c r="H1647" t="s">
        <v>1972</v>
      </c>
      <c r="I1647" t="s">
        <v>2003</v>
      </c>
      <c r="J1647">
        <v>1</v>
      </c>
      <c r="K1647">
        <v>1233</v>
      </c>
      <c r="L1647" t="s">
        <v>109</v>
      </c>
      <c r="M1647" t="s">
        <v>150</v>
      </c>
      <c r="N1647" t="s">
        <v>150</v>
      </c>
      <c r="O1647">
        <v>8</v>
      </c>
      <c r="P1647" t="s">
        <v>150</v>
      </c>
      <c r="Q1647" t="s">
        <v>150</v>
      </c>
      <c r="R1647">
        <v>2346</v>
      </c>
    </row>
    <row r="1648" spans="1:18" x14ac:dyDescent="0.2">
      <c r="A1648">
        <v>521</v>
      </c>
      <c r="B1648">
        <v>2347</v>
      </c>
      <c r="C1648">
        <f>VLOOKUP(B1648,Sheet3!A:B,2,FALSE)</f>
        <v>2080</v>
      </c>
      <c r="D1648">
        <v>1969</v>
      </c>
      <c r="E1648" s="1">
        <v>25418</v>
      </c>
      <c r="F1648" t="b">
        <v>0</v>
      </c>
      <c r="G1648" t="s">
        <v>1680</v>
      </c>
      <c r="H1648" t="s">
        <v>1972</v>
      </c>
      <c r="I1648" t="s">
        <v>2003</v>
      </c>
      <c r="J1648">
        <v>1</v>
      </c>
      <c r="K1648">
        <v>1069</v>
      </c>
      <c r="L1648" t="s">
        <v>120</v>
      </c>
      <c r="M1648" t="s">
        <v>150</v>
      </c>
      <c r="N1648" t="s">
        <v>150</v>
      </c>
      <c r="O1648">
        <v>8</v>
      </c>
      <c r="P1648" t="s">
        <v>150</v>
      </c>
      <c r="Q1648" t="s">
        <v>150</v>
      </c>
      <c r="R1648">
        <v>2347</v>
      </c>
    </row>
    <row r="1649" spans="1:18" x14ac:dyDescent="0.2">
      <c r="A1649">
        <v>475</v>
      </c>
      <c r="B1649">
        <v>2348</v>
      </c>
      <c r="C1649">
        <f>VLOOKUP(B1649,Sheet3!A:B,2,FALSE)</f>
        <v>2081</v>
      </c>
      <c r="D1649">
        <v>1968</v>
      </c>
      <c r="E1649" s="1">
        <v>25068</v>
      </c>
      <c r="F1649" t="b">
        <v>0</v>
      </c>
      <c r="G1649" t="s">
        <v>1680</v>
      </c>
      <c r="H1649" t="s">
        <v>1972</v>
      </c>
      <c r="I1649" t="s">
        <v>2003</v>
      </c>
      <c r="J1649">
        <v>1</v>
      </c>
      <c r="K1649">
        <v>1108</v>
      </c>
      <c r="L1649" t="s">
        <v>457</v>
      </c>
      <c r="M1649" t="s">
        <v>150</v>
      </c>
      <c r="N1649" t="s">
        <v>150</v>
      </c>
      <c r="O1649">
        <v>18</v>
      </c>
      <c r="P1649" t="s">
        <v>150</v>
      </c>
      <c r="Q1649" t="s">
        <v>150</v>
      </c>
      <c r="R1649">
        <v>2348</v>
      </c>
    </row>
    <row r="1650" spans="1:18" x14ac:dyDescent="0.2">
      <c r="A1650">
        <v>2995</v>
      </c>
      <c r="B1650">
        <v>2350</v>
      </c>
      <c r="C1650">
        <f>VLOOKUP(B1650,Sheet3!A:B,2,FALSE)</f>
        <v>2083</v>
      </c>
      <c r="D1650">
        <v>2022</v>
      </c>
      <c r="E1650" s="1">
        <v>44794</v>
      </c>
      <c r="F1650" t="b">
        <v>0</v>
      </c>
      <c r="G1650" t="s">
        <v>1681</v>
      </c>
      <c r="H1650" t="s">
        <v>1972</v>
      </c>
      <c r="I1650" t="s">
        <v>2014</v>
      </c>
      <c r="J1650">
        <v>3</v>
      </c>
      <c r="K1650">
        <v>35450</v>
      </c>
      <c r="L1650" t="s">
        <v>1205</v>
      </c>
      <c r="M1650" t="s">
        <v>150</v>
      </c>
      <c r="N1650" t="s">
        <v>150</v>
      </c>
      <c r="O1650">
        <v>8</v>
      </c>
      <c r="P1650" t="s">
        <v>150</v>
      </c>
      <c r="Q1650">
        <v>50.59</v>
      </c>
      <c r="R1650">
        <v>2350</v>
      </c>
    </row>
    <row r="1651" spans="1:18" x14ac:dyDescent="0.2">
      <c r="A1651">
        <v>2947</v>
      </c>
      <c r="B1651">
        <v>2351</v>
      </c>
      <c r="C1651">
        <f>VLOOKUP(B1651,Sheet3!A:B,2,FALSE)</f>
        <v>2084</v>
      </c>
      <c r="D1651">
        <v>2021</v>
      </c>
      <c r="E1651" s="1">
        <v>44437</v>
      </c>
      <c r="F1651" t="b">
        <v>0</v>
      </c>
      <c r="G1651" t="s">
        <v>1681</v>
      </c>
      <c r="H1651" t="s">
        <v>1972</v>
      </c>
      <c r="I1651" t="s">
        <v>1999</v>
      </c>
      <c r="J1651">
        <v>3</v>
      </c>
      <c r="K1651">
        <v>35450</v>
      </c>
      <c r="L1651" t="s">
        <v>1205</v>
      </c>
      <c r="M1651" t="s">
        <v>150</v>
      </c>
      <c r="N1651" t="s">
        <v>150</v>
      </c>
      <c r="O1651">
        <v>5</v>
      </c>
      <c r="P1651" t="s">
        <v>150</v>
      </c>
      <c r="Q1651">
        <v>72</v>
      </c>
      <c r="R1651">
        <v>2351</v>
      </c>
    </row>
    <row r="1652" spans="1:18" x14ac:dyDescent="0.2">
      <c r="A1652">
        <v>2895</v>
      </c>
      <c r="B1652">
        <v>2352</v>
      </c>
      <c r="C1652">
        <f>VLOOKUP(B1652,Sheet3!A:B,2,FALSE)</f>
        <v>2085</v>
      </c>
      <c r="D1652">
        <v>2020</v>
      </c>
      <c r="E1652" s="1">
        <v>44073</v>
      </c>
      <c r="F1652" t="b">
        <v>0</v>
      </c>
      <c r="G1652" t="s">
        <v>1681</v>
      </c>
      <c r="H1652" t="s">
        <v>1972</v>
      </c>
      <c r="I1652" t="s">
        <v>2005</v>
      </c>
      <c r="J1652">
        <v>3</v>
      </c>
      <c r="K1652">
        <v>46970</v>
      </c>
      <c r="L1652" t="s">
        <v>167</v>
      </c>
      <c r="M1652" t="s">
        <v>150</v>
      </c>
      <c r="N1652" t="s">
        <v>150</v>
      </c>
      <c r="O1652">
        <v>5</v>
      </c>
      <c r="P1652" t="s">
        <v>150</v>
      </c>
      <c r="Q1652">
        <v>70</v>
      </c>
      <c r="R1652">
        <v>2352</v>
      </c>
    </row>
    <row r="1653" spans="1:18" x14ac:dyDescent="0.2">
      <c r="A1653">
        <v>2845</v>
      </c>
      <c r="B1653">
        <v>2353</v>
      </c>
      <c r="C1653">
        <f>VLOOKUP(B1653,Sheet3!A:B,2,FALSE)</f>
        <v>2086</v>
      </c>
      <c r="D1653">
        <v>2019</v>
      </c>
      <c r="E1653" s="1">
        <v>43695</v>
      </c>
      <c r="F1653" t="b">
        <v>0</v>
      </c>
      <c r="G1653" t="s">
        <v>1681</v>
      </c>
      <c r="H1653" t="s">
        <v>1972</v>
      </c>
      <c r="I1653" t="s">
        <v>2005</v>
      </c>
      <c r="J1653">
        <v>3</v>
      </c>
      <c r="K1653">
        <v>33448</v>
      </c>
      <c r="L1653" t="s">
        <v>13</v>
      </c>
      <c r="M1653" t="s">
        <v>150</v>
      </c>
      <c r="N1653" t="s">
        <v>150</v>
      </c>
      <c r="O1653">
        <v>10</v>
      </c>
      <c r="P1653" t="s">
        <v>150</v>
      </c>
      <c r="Q1653">
        <v>72</v>
      </c>
      <c r="R1653">
        <v>2353</v>
      </c>
    </row>
    <row r="1654" spans="1:18" x14ac:dyDescent="0.2">
      <c r="A1654">
        <v>2799</v>
      </c>
      <c r="B1654">
        <v>2354</v>
      </c>
      <c r="C1654">
        <f>VLOOKUP(B1654,Sheet3!A:B,2,FALSE)</f>
        <v>2087</v>
      </c>
      <c r="D1654">
        <v>2018</v>
      </c>
      <c r="E1654" s="1">
        <v>43352</v>
      </c>
      <c r="F1654" t="b">
        <v>0</v>
      </c>
      <c r="G1654" t="s">
        <v>1681</v>
      </c>
      <c r="H1654" t="s">
        <v>1972</v>
      </c>
      <c r="I1654" t="s">
        <v>2038</v>
      </c>
      <c r="J1654">
        <v>3</v>
      </c>
      <c r="K1654">
        <v>33141</v>
      </c>
      <c r="L1654" t="s">
        <v>1931</v>
      </c>
      <c r="M1654" t="s">
        <v>150</v>
      </c>
      <c r="N1654" t="s">
        <v>150</v>
      </c>
      <c r="O1654">
        <v>4</v>
      </c>
      <c r="P1654" t="s">
        <v>150</v>
      </c>
      <c r="Q1654">
        <v>72</v>
      </c>
      <c r="R1654">
        <v>2354</v>
      </c>
    </row>
    <row r="1655" spans="1:18" x14ac:dyDescent="0.2">
      <c r="A1655">
        <v>2751</v>
      </c>
      <c r="B1655">
        <v>2355</v>
      </c>
      <c r="C1655">
        <f>VLOOKUP(B1655,Sheet3!A:B,2,FALSE)</f>
        <v>2088</v>
      </c>
      <c r="D1655">
        <v>2017</v>
      </c>
      <c r="E1655" s="1">
        <v>42995</v>
      </c>
      <c r="F1655" t="b">
        <v>0</v>
      </c>
      <c r="G1655" t="s">
        <v>1681</v>
      </c>
      <c r="H1655" t="s">
        <v>1972</v>
      </c>
      <c r="I1655" t="s">
        <v>2005</v>
      </c>
      <c r="J1655">
        <v>3</v>
      </c>
      <c r="K1655">
        <v>26851</v>
      </c>
      <c r="L1655" t="s">
        <v>359</v>
      </c>
      <c r="M1655" t="s">
        <v>150</v>
      </c>
      <c r="N1655" t="s">
        <v>150</v>
      </c>
      <c r="O1655">
        <v>3</v>
      </c>
      <c r="P1655" t="s">
        <v>150</v>
      </c>
      <c r="Q1655">
        <v>72</v>
      </c>
      <c r="R1655">
        <v>2355</v>
      </c>
    </row>
    <row r="1656" spans="1:18" x14ac:dyDescent="0.2">
      <c r="A1656">
        <v>2704</v>
      </c>
      <c r="B1656">
        <v>2356</v>
      </c>
      <c r="C1656">
        <f>VLOOKUP(B1656,Sheet3!A:B,2,FALSE)</f>
        <v>2089</v>
      </c>
      <c r="D1656">
        <v>2016</v>
      </c>
      <c r="E1656" s="1">
        <v>42624</v>
      </c>
      <c r="F1656" t="b">
        <v>0</v>
      </c>
      <c r="G1656" t="s">
        <v>1681</v>
      </c>
      <c r="H1656" t="s">
        <v>1972</v>
      </c>
      <c r="I1656" t="s">
        <v>2060</v>
      </c>
      <c r="J1656">
        <v>3</v>
      </c>
      <c r="K1656">
        <v>30925</v>
      </c>
      <c r="L1656" t="s">
        <v>174</v>
      </c>
      <c r="M1656" t="s">
        <v>150</v>
      </c>
      <c r="N1656" t="s">
        <v>150</v>
      </c>
      <c r="O1656">
        <v>12</v>
      </c>
      <c r="P1656" t="s">
        <v>150</v>
      </c>
      <c r="Q1656">
        <v>70</v>
      </c>
      <c r="R1656">
        <v>2356</v>
      </c>
    </row>
    <row r="1657" spans="1:18" x14ac:dyDescent="0.2">
      <c r="A1657">
        <v>2657</v>
      </c>
      <c r="B1657">
        <v>2357</v>
      </c>
      <c r="C1657">
        <f>VLOOKUP(B1657,Sheet3!A:B,2,FALSE)</f>
        <v>2090</v>
      </c>
      <c r="D1657">
        <v>2015</v>
      </c>
      <c r="E1657" s="1">
        <v>42267</v>
      </c>
      <c r="F1657" t="b">
        <v>0</v>
      </c>
      <c r="G1657" t="s">
        <v>1681</v>
      </c>
      <c r="H1657" t="s">
        <v>1972</v>
      </c>
      <c r="I1657" t="s">
        <v>2005</v>
      </c>
      <c r="J1657">
        <v>3</v>
      </c>
      <c r="K1657">
        <v>28089</v>
      </c>
      <c r="L1657" t="s">
        <v>594</v>
      </c>
      <c r="M1657" t="s">
        <v>150</v>
      </c>
      <c r="N1657" t="s">
        <v>150</v>
      </c>
      <c r="O1657">
        <v>7</v>
      </c>
      <c r="P1657" t="s">
        <v>150</v>
      </c>
      <c r="Q1657">
        <v>72</v>
      </c>
      <c r="R1657">
        <v>2357</v>
      </c>
    </row>
    <row r="1658" spans="1:18" x14ac:dyDescent="0.2">
      <c r="A1658">
        <v>2610</v>
      </c>
      <c r="B1658">
        <v>2358</v>
      </c>
      <c r="C1658">
        <f>VLOOKUP(B1658,Sheet3!A:B,2,FALSE)</f>
        <v>2091</v>
      </c>
      <c r="D1658">
        <v>2014</v>
      </c>
      <c r="E1658" s="1">
        <v>41889</v>
      </c>
      <c r="F1658" t="b">
        <v>0</v>
      </c>
      <c r="G1658" t="s">
        <v>1681</v>
      </c>
      <c r="H1658" t="s">
        <v>1972</v>
      </c>
      <c r="I1658" t="s">
        <v>2070</v>
      </c>
      <c r="J1658">
        <v>3</v>
      </c>
      <c r="K1658">
        <v>29420</v>
      </c>
      <c r="L1658" t="s">
        <v>700</v>
      </c>
      <c r="M1658" t="s">
        <v>150</v>
      </c>
      <c r="N1658" t="s">
        <v>150</v>
      </c>
      <c r="O1658">
        <v>2</v>
      </c>
      <c r="P1658" t="s">
        <v>150</v>
      </c>
      <c r="Q1658">
        <v>70</v>
      </c>
      <c r="R1658">
        <v>2358</v>
      </c>
    </row>
    <row r="1659" spans="1:18" x14ac:dyDescent="0.2">
      <c r="A1659">
        <v>2565</v>
      </c>
      <c r="B1659">
        <v>2359</v>
      </c>
      <c r="C1659">
        <f>VLOOKUP(B1659,Sheet3!A:B,2,FALSE)</f>
        <v>2092</v>
      </c>
      <c r="D1659">
        <v>2013</v>
      </c>
      <c r="E1659" s="1">
        <v>41532</v>
      </c>
      <c r="F1659" t="b">
        <v>0</v>
      </c>
      <c r="G1659" t="s">
        <v>1681</v>
      </c>
      <c r="H1659" t="s">
        <v>1972</v>
      </c>
      <c r="I1659" t="s">
        <v>2005</v>
      </c>
      <c r="J1659">
        <v>3</v>
      </c>
      <c r="K1659">
        <v>24024</v>
      </c>
      <c r="L1659" t="s">
        <v>179</v>
      </c>
      <c r="M1659" t="s">
        <v>150</v>
      </c>
      <c r="N1659" t="s">
        <v>150</v>
      </c>
      <c r="O1659">
        <v>10</v>
      </c>
      <c r="P1659" t="s">
        <v>150</v>
      </c>
      <c r="Q1659">
        <v>72</v>
      </c>
      <c r="R1659">
        <v>2359</v>
      </c>
    </row>
    <row r="1660" spans="1:18" x14ac:dyDescent="0.2">
      <c r="A1660">
        <v>2521</v>
      </c>
      <c r="B1660">
        <v>2360</v>
      </c>
      <c r="C1660">
        <f>VLOOKUP(B1660,Sheet3!A:B,2,FALSE)</f>
        <v>2093</v>
      </c>
      <c r="D1660">
        <v>2012</v>
      </c>
      <c r="E1660" s="1">
        <v>41161</v>
      </c>
      <c r="F1660" t="b">
        <v>0</v>
      </c>
      <c r="G1660" t="s">
        <v>1681</v>
      </c>
      <c r="H1660" t="s">
        <v>1972</v>
      </c>
      <c r="I1660" t="s">
        <v>2060</v>
      </c>
      <c r="J1660">
        <v>3</v>
      </c>
      <c r="K1660">
        <v>28237</v>
      </c>
      <c r="L1660" t="s">
        <v>1</v>
      </c>
      <c r="M1660" t="s">
        <v>150</v>
      </c>
      <c r="N1660" t="s">
        <v>150</v>
      </c>
      <c r="O1660">
        <v>6</v>
      </c>
      <c r="P1660" t="s">
        <v>150</v>
      </c>
      <c r="Q1660">
        <v>70</v>
      </c>
      <c r="R1660">
        <v>2360</v>
      </c>
    </row>
    <row r="1661" spans="1:18" x14ac:dyDescent="0.2">
      <c r="A1661">
        <v>2476</v>
      </c>
      <c r="B1661">
        <v>2361</v>
      </c>
      <c r="C1661">
        <f>VLOOKUP(B1661,Sheet3!A:B,2,FALSE)</f>
        <v>2094</v>
      </c>
      <c r="D1661">
        <v>2011</v>
      </c>
      <c r="E1661" s="1">
        <v>40804</v>
      </c>
      <c r="F1661" t="b">
        <v>0</v>
      </c>
      <c r="G1661" t="s">
        <v>1681</v>
      </c>
      <c r="H1661" t="s">
        <v>1972</v>
      </c>
      <c r="I1661" t="s">
        <v>2005</v>
      </c>
      <c r="J1661">
        <v>3</v>
      </c>
      <c r="K1661">
        <v>22405</v>
      </c>
      <c r="L1661" t="s">
        <v>361</v>
      </c>
      <c r="M1661" t="s">
        <v>150</v>
      </c>
      <c r="N1661" t="s">
        <v>150</v>
      </c>
      <c r="O1661">
        <v>3</v>
      </c>
      <c r="P1661" t="s">
        <v>150</v>
      </c>
      <c r="Q1661">
        <v>66</v>
      </c>
      <c r="R1661">
        <v>2361</v>
      </c>
    </row>
    <row r="1662" spans="1:18" x14ac:dyDescent="0.2">
      <c r="A1662">
        <v>2430</v>
      </c>
      <c r="B1662">
        <v>2362</v>
      </c>
      <c r="C1662">
        <f>VLOOKUP(B1662,Sheet3!A:B,2,FALSE)</f>
        <v>2095</v>
      </c>
      <c r="D1662">
        <v>2010</v>
      </c>
      <c r="E1662" s="1">
        <v>40433</v>
      </c>
      <c r="F1662" t="b">
        <v>0</v>
      </c>
      <c r="G1662" t="s">
        <v>1681</v>
      </c>
      <c r="H1662" t="s">
        <v>1972</v>
      </c>
      <c r="I1662" t="s">
        <v>2005</v>
      </c>
      <c r="J1662">
        <v>3</v>
      </c>
      <c r="K1662">
        <v>30925</v>
      </c>
      <c r="L1662" t="s">
        <v>174</v>
      </c>
      <c r="M1662" t="s">
        <v>150</v>
      </c>
      <c r="N1662" t="s">
        <v>150</v>
      </c>
      <c r="O1662">
        <v>4</v>
      </c>
      <c r="P1662" t="s">
        <v>150</v>
      </c>
      <c r="Q1662">
        <v>70</v>
      </c>
      <c r="R1662">
        <v>2362</v>
      </c>
    </row>
    <row r="1663" spans="1:18" x14ac:dyDescent="0.2">
      <c r="A1663">
        <v>2384</v>
      </c>
      <c r="B1663">
        <v>2363</v>
      </c>
      <c r="C1663">
        <f>VLOOKUP(B1663,Sheet3!A:B,2,FALSE)</f>
        <v>2096</v>
      </c>
      <c r="D1663">
        <v>2009</v>
      </c>
      <c r="E1663" s="1">
        <v>40069</v>
      </c>
      <c r="F1663" t="b">
        <v>0</v>
      </c>
      <c r="G1663" t="s">
        <v>1681</v>
      </c>
      <c r="H1663" t="s">
        <v>1972</v>
      </c>
      <c r="I1663" t="s">
        <v>2005</v>
      </c>
      <c r="J1663">
        <v>3</v>
      </c>
      <c r="K1663">
        <v>8793</v>
      </c>
      <c r="L1663" t="s">
        <v>365</v>
      </c>
      <c r="M1663" t="s">
        <v>150</v>
      </c>
      <c r="N1663" t="s">
        <v>150</v>
      </c>
      <c r="O1663">
        <v>71</v>
      </c>
      <c r="P1663" t="s">
        <v>150</v>
      </c>
      <c r="Q1663">
        <v>68</v>
      </c>
      <c r="R1663">
        <v>2363</v>
      </c>
    </row>
    <row r="1664" spans="1:18" x14ac:dyDescent="0.2">
      <c r="A1664">
        <v>2336</v>
      </c>
      <c r="B1664">
        <v>2364</v>
      </c>
      <c r="C1664">
        <f>VLOOKUP(B1664,Sheet3!A:B,2,FALSE)</f>
        <v>2097</v>
      </c>
      <c r="D1664">
        <v>2008</v>
      </c>
      <c r="E1664" s="1">
        <v>39698</v>
      </c>
      <c r="F1664" t="b">
        <v>0</v>
      </c>
      <c r="G1664" t="s">
        <v>1681</v>
      </c>
      <c r="H1664" t="s">
        <v>1972</v>
      </c>
      <c r="I1664" t="s">
        <v>2046</v>
      </c>
      <c r="J1664">
        <v>3</v>
      </c>
      <c r="K1664">
        <v>27770</v>
      </c>
      <c r="L1664" t="s">
        <v>558</v>
      </c>
      <c r="M1664" t="s">
        <v>150</v>
      </c>
      <c r="N1664" t="s">
        <v>150</v>
      </c>
      <c r="O1664">
        <v>1</v>
      </c>
      <c r="P1664" t="s">
        <v>150</v>
      </c>
      <c r="Q1664">
        <v>66</v>
      </c>
      <c r="R1664">
        <v>2364</v>
      </c>
    </row>
    <row r="1665" spans="1:18" x14ac:dyDescent="0.2">
      <c r="A1665">
        <v>2288</v>
      </c>
      <c r="B1665">
        <v>2365</v>
      </c>
      <c r="C1665">
        <f>VLOOKUP(B1665,Sheet3!A:B,2,FALSE)</f>
        <v>2098</v>
      </c>
      <c r="D1665">
        <v>2007</v>
      </c>
      <c r="E1665" s="1">
        <v>39334</v>
      </c>
      <c r="F1665" t="b">
        <v>0</v>
      </c>
      <c r="G1665" t="s">
        <v>1681</v>
      </c>
      <c r="H1665" t="s">
        <v>1972</v>
      </c>
      <c r="I1665" t="s">
        <v>2005</v>
      </c>
      <c r="J1665">
        <v>3</v>
      </c>
      <c r="K1665">
        <v>8793</v>
      </c>
      <c r="L1665" t="s">
        <v>365</v>
      </c>
      <c r="M1665" t="s">
        <v>150</v>
      </c>
      <c r="N1665" t="s">
        <v>150</v>
      </c>
      <c r="O1665">
        <v>60</v>
      </c>
      <c r="P1665" t="s">
        <v>150</v>
      </c>
      <c r="Q1665">
        <v>68</v>
      </c>
      <c r="R1665">
        <v>2365</v>
      </c>
    </row>
    <row r="1666" spans="1:18" x14ac:dyDescent="0.2">
      <c r="A1666">
        <v>2229</v>
      </c>
      <c r="B1666">
        <v>2366</v>
      </c>
      <c r="C1666">
        <f>VLOOKUP(B1666,Sheet3!A:B,2,FALSE)</f>
        <v>2099</v>
      </c>
      <c r="D1666">
        <v>2006</v>
      </c>
      <c r="E1666" s="1">
        <v>38907</v>
      </c>
      <c r="F1666" t="b">
        <v>0</v>
      </c>
      <c r="G1666" t="s">
        <v>1690</v>
      </c>
      <c r="H1666" t="s">
        <v>1972</v>
      </c>
      <c r="I1666" t="s">
        <v>2005</v>
      </c>
      <c r="J1666">
        <v>1</v>
      </c>
      <c r="K1666">
        <v>22378</v>
      </c>
      <c r="L1666" t="s">
        <v>806</v>
      </c>
      <c r="M1666" t="s">
        <v>150</v>
      </c>
      <c r="N1666" t="s">
        <v>150</v>
      </c>
      <c r="O1666">
        <v>1</v>
      </c>
      <c r="P1666" t="s">
        <v>150</v>
      </c>
      <c r="Q1666">
        <v>60</v>
      </c>
      <c r="R1666">
        <v>2366</v>
      </c>
    </row>
    <row r="1667" spans="1:18" x14ac:dyDescent="0.2">
      <c r="A1667">
        <v>2180</v>
      </c>
      <c r="B1667">
        <v>2367</v>
      </c>
      <c r="C1667">
        <f>VLOOKUP(B1667,Sheet3!A:B,2,FALSE)</f>
        <v>2100</v>
      </c>
      <c r="D1667">
        <v>2005</v>
      </c>
      <c r="E1667" s="1">
        <v>38536</v>
      </c>
      <c r="F1667" t="b">
        <v>0</v>
      </c>
      <c r="G1667" t="s">
        <v>1690</v>
      </c>
      <c r="H1667" t="s">
        <v>1972</v>
      </c>
      <c r="I1667" t="s">
        <v>2005</v>
      </c>
      <c r="J1667">
        <v>1</v>
      </c>
      <c r="K1667">
        <v>10809</v>
      </c>
      <c r="L1667" t="s">
        <v>190</v>
      </c>
      <c r="M1667" t="s">
        <v>150</v>
      </c>
      <c r="N1667" t="s">
        <v>150</v>
      </c>
      <c r="O1667">
        <v>10</v>
      </c>
      <c r="P1667" t="s">
        <v>150</v>
      </c>
      <c r="Q1667">
        <v>54</v>
      </c>
      <c r="R1667">
        <v>2367</v>
      </c>
    </row>
    <row r="1668" spans="1:18" x14ac:dyDescent="0.2">
      <c r="A1668">
        <v>2132</v>
      </c>
      <c r="B1668">
        <v>2368</v>
      </c>
      <c r="C1668">
        <f>VLOOKUP(B1668,Sheet3!A:B,2,FALSE)</f>
        <v>2101</v>
      </c>
      <c r="D1668">
        <v>2004</v>
      </c>
      <c r="E1668" s="1">
        <v>38172</v>
      </c>
      <c r="F1668" t="b">
        <v>0</v>
      </c>
      <c r="G1668" t="s">
        <v>1690</v>
      </c>
      <c r="H1668" t="s">
        <v>1972</v>
      </c>
      <c r="I1668" t="s">
        <v>2005</v>
      </c>
      <c r="J1668">
        <v>1</v>
      </c>
      <c r="K1668">
        <v>6004</v>
      </c>
      <c r="L1668" t="s">
        <v>658</v>
      </c>
      <c r="M1668" t="s">
        <v>150</v>
      </c>
      <c r="N1668" t="s">
        <v>150</v>
      </c>
      <c r="O1668">
        <v>1</v>
      </c>
      <c r="P1668" t="s">
        <v>150</v>
      </c>
      <c r="Q1668">
        <v>56</v>
      </c>
      <c r="R1668">
        <v>2368</v>
      </c>
    </row>
    <row r="1669" spans="1:18" x14ac:dyDescent="0.2">
      <c r="A1669">
        <v>2084</v>
      </c>
      <c r="B1669">
        <v>2369</v>
      </c>
      <c r="C1669">
        <f>VLOOKUP(B1669,Sheet3!A:B,2,FALSE)</f>
        <v>2102</v>
      </c>
      <c r="D1669">
        <v>2003</v>
      </c>
      <c r="E1669" s="1">
        <v>37808</v>
      </c>
      <c r="F1669" t="b">
        <v>0</v>
      </c>
      <c r="G1669" t="s">
        <v>1691</v>
      </c>
      <c r="H1669" t="s">
        <v>1972</v>
      </c>
      <c r="I1669" t="s">
        <v>2005</v>
      </c>
      <c r="J1669">
        <v>1</v>
      </c>
      <c r="K1669">
        <v>8793</v>
      </c>
      <c r="L1669" t="s">
        <v>365</v>
      </c>
      <c r="M1669" t="s">
        <v>150</v>
      </c>
      <c r="N1669" t="s">
        <v>150</v>
      </c>
      <c r="O1669">
        <v>38</v>
      </c>
      <c r="P1669" t="s">
        <v>150</v>
      </c>
      <c r="Q1669">
        <v>60</v>
      </c>
      <c r="R1669">
        <v>2369</v>
      </c>
    </row>
    <row r="1670" spans="1:18" x14ac:dyDescent="0.2">
      <c r="A1670">
        <v>2036</v>
      </c>
      <c r="B1670">
        <v>2370</v>
      </c>
      <c r="C1670">
        <f>VLOOKUP(B1670,Sheet3!A:B,2,FALSE)</f>
        <v>2103</v>
      </c>
      <c r="D1670">
        <v>2002</v>
      </c>
      <c r="E1670" s="1">
        <v>37444</v>
      </c>
      <c r="F1670" t="b">
        <v>0</v>
      </c>
      <c r="G1670" t="s">
        <v>1692</v>
      </c>
      <c r="H1670" t="s">
        <v>1972</v>
      </c>
      <c r="I1670" t="s">
        <v>2005</v>
      </c>
      <c r="J1670">
        <v>1</v>
      </c>
      <c r="K1670">
        <v>8075</v>
      </c>
      <c r="L1670" t="s">
        <v>241</v>
      </c>
      <c r="M1670" t="s">
        <v>150</v>
      </c>
      <c r="N1670" t="s">
        <v>150</v>
      </c>
      <c r="O1670">
        <v>2</v>
      </c>
      <c r="P1670" t="s">
        <v>150</v>
      </c>
      <c r="Q1670">
        <v>52</v>
      </c>
      <c r="R1670">
        <v>2370</v>
      </c>
    </row>
    <row r="1671" spans="1:18" x14ac:dyDescent="0.2">
      <c r="A1671">
        <v>1987</v>
      </c>
      <c r="B1671">
        <v>2371</v>
      </c>
      <c r="C1671">
        <f>VLOOKUP(B1671,Sheet3!A:B,2,FALSE)</f>
        <v>2104</v>
      </c>
      <c r="D1671">
        <v>2001</v>
      </c>
      <c r="E1671" s="1">
        <v>37080</v>
      </c>
      <c r="F1671" t="b">
        <v>0</v>
      </c>
      <c r="G1671" t="s">
        <v>1692</v>
      </c>
      <c r="H1671" t="s">
        <v>1972</v>
      </c>
      <c r="I1671" t="s">
        <v>2005</v>
      </c>
      <c r="J1671">
        <v>1</v>
      </c>
      <c r="K1671">
        <v>1527</v>
      </c>
      <c r="L1671" t="s">
        <v>322</v>
      </c>
      <c r="M1671" t="s">
        <v>150</v>
      </c>
      <c r="N1671" t="s">
        <v>150</v>
      </c>
      <c r="O1671">
        <v>10</v>
      </c>
      <c r="P1671" t="s">
        <v>150</v>
      </c>
      <c r="Q1671">
        <v>62</v>
      </c>
      <c r="R1671">
        <v>2371</v>
      </c>
    </row>
    <row r="1672" spans="1:18" x14ac:dyDescent="0.2">
      <c r="A1672">
        <v>1938</v>
      </c>
      <c r="B1672">
        <v>2372</v>
      </c>
      <c r="C1672">
        <f>VLOOKUP(B1672,Sheet3!A:B,2,FALSE)</f>
        <v>2105</v>
      </c>
      <c r="D1672">
        <v>2000</v>
      </c>
      <c r="E1672" s="1">
        <v>36716</v>
      </c>
      <c r="F1672" t="b">
        <v>0</v>
      </c>
      <c r="G1672" t="s">
        <v>1692</v>
      </c>
      <c r="H1672" t="s">
        <v>1972</v>
      </c>
      <c r="I1672" t="s">
        <v>2005</v>
      </c>
      <c r="J1672">
        <v>1</v>
      </c>
      <c r="K1672">
        <v>10885</v>
      </c>
      <c r="L1672" t="s">
        <v>2135</v>
      </c>
      <c r="M1672" t="s">
        <v>150</v>
      </c>
      <c r="N1672" t="s">
        <v>150</v>
      </c>
      <c r="O1672">
        <v>2</v>
      </c>
      <c r="P1672" t="s">
        <v>150</v>
      </c>
      <c r="Q1672">
        <v>54</v>
      </c>
      <c r="R1672">
        <v>2372</v>
      </c>
    </row>
    <row r="1673" spans="1:18" x14ac:dyDescent="0.2">
      <c r="A1673">
        <v>1890</v>
      </c>
      <c r="B1673">
        <v>2373</v>
      </c>
      <c r="C1673">
        <f>VLOOKUP(B1673,Sheet3!A:B,2,FALSE)</f>
        <v>2106</v>
      </c>
      <c r="D1673">
        <v>1999</v>
      </c>
      <c r="E1673" s="1">
        <v>36345</v>
      </c>
      <c r="F1673" t="b">
        <v>0</v>
      </c>
      <c r="G1673" t="s">
        <v>1693</v>
      </c>
      <c r="H1673" t="s">
        <v>1972</v>
      </c>
      <c r="I1673" t="s">
        <v>2005</v>
      </c>
      <c r="J1673">
        <v>1</v>
      </c>
      <c r="K1673">
        <v>8793</v>
      </c>
      <c r="L1673" t="s">
        <v>365</v>
      </c>
      <c r="M1673" t="s">
        <v>150</v>
      </c>
      <c r="N1673" t="s">
        <v>150</v>
      </c>
      <c r="O1673">
        <v>10</v>
      </c>
      <c r="P1673" t="s">
        <v>150</v>
      </c>
      <c r="Q1673">
        <v>54</v>
      </c>
      <c r="R1673">
        <v>2373</v>
      </c>
    </row>
    <row r="1674" spans="1:18" x14ac:dyDescent="0.2">
      <c r="A1674">
        <v>1842</v>
      </c>
      <c r="B1674">
        <v>2374</v>
      </c>
      <c r="C1674">
        <f>VLOOKUP(B1674,Sheet3!A:B,2,FALSE)</f>
        <v>2107</v>
      </c>
      <c r="D1674">
        <v>1998</v>
      </c>
      <c r="E1674" s="1">
        <v>35974</v>
      </c>
      <c r="F1674" t="b">
        <v>0</v>
      </c>
      <c r="G1674" t="s">
        <v>1693</v>
      </c>
      <c r="H1674" t="s">
        <v>1972</v>
      </c>
      <c r="I1674" t="s">
        <v>2005</v>
      </c>
      <c r="J1674">
        <v>1</v>
      </c>
      <c r="K1674">
        <v>6621</v>
      </c>
      <c r="L1674" t="s">
        <v>315</v>
      </c>
      <c r="M1674" t="s">
        <v>150</v>
      </c>
      <c r="N1674" t="s">
        <v>150</v>
      </c>
      <c r="O1674">
        <v>1</v>
      </c>
      <c r="P1674" t="s">
        <v>150</v>
      </c>
      <c r="Q1674">
        <v>54</v>
      </c>
      <c r="R1674">
        <v>2374</v>
      </c>
    </row>
    <row r="1675" spans="1:18" x14ac:dyDescent="0.2">
      <c r="A1675">
        <v>1799</v>
      </c>
      <c r="B1675">
        <v>2375</v>
      </c>
      <c r="C1675">
        <f>VLOOKUP(B1675,Sheet3!A:B,2,FALSE)</f>
        <v>2108</v>
      </c>
      <c r="D1675">
        <v>1997</v>
      </c>
      <c r="E1675" s="1">
        <v>35617</v>
      </c>
      <c r="F1675" t="b">
        <v>0</v>
      </c>
      <c r="G1675" t="s">
        <v>1693</v>
      </c>
      <c r="H1675" t="s">
        <v>1972</v>
      </c>
      <c r="I1675" t="s">
        <v>2005</v>
      </c>
      <c r="J1675">
        <v>1</v>
      </c>
      <c r="K1675">
        <v>8793</v>
      </c>
      <c r="L1675" t="s">
        <v>365</v>
      </c>
      <c r="M1675" t="s">
        <v>150</v>
      </c>
      <c r="N1675" t="s">
        <v>150</v>
      </c>
      <c r="O1675">
        <v>6</v>
      </c>
      <c r="P1675" t="s">
        <v>150</v>
      </c>
      <c r="Q1675">
        <v>56</v>
      </c>
      <c r="R1675">
        <v>2375</v>
      </c>
    </row>
    <row r="1676" spans="1:18" x14ac:dyDescent="0.2">
      <c r="A1676">
        <v>1755</v>
      </c>
      <c r="B1676">
        <v>2376</v>
      </c>
      <c r="C1676">
        <f>VLOOKUP(B1676,Sheet3!A:B,2,FALSE)</f>
        <v>2109</v>
      </c>
      <c r="D1676">
        <v>1996</v>
      </c>
      <c r="E1676" s="1">
        <v>35253</v>
      </c>
      <c r="F1676" t="b">
        <v>0</v>
      </c>
      <c r="G1676" t="s">
        <v>1693</v>
      </c>
      <c r="H1676" t="s">
        <v>1972</v>
      </c>
      <c r="I1676" t="s">
        <v>2005</v>
      </c>
      <c r="J1676">
        <v>1</v>
      </c>
      <c r="K1676">
        <v>6527</v>
      </c>
      <c r="L1676" t="s">
        <v>180</v>
      </c>
      <c r="M1676" t="s">
        <v>150</v>
      </c>
      <c r="N1676" t="s">
        <v>150</v>
      </c>
      <c r="O1676">
        <v>2</v>
      </c>
      <c r="P1676" t="s">
        <v>150</v>
      </c>
      <c r="Q1676">
        <v>68</v>
      </c>
      <c r="R1676">
        <v>2376</v>
      </c>
    </row>
    <row r="1677" spans="1:18" x14ac:dyDescent="0.2">
      <c r="A1677">
        <v>1711</v>
      </c>
      <c r="B1677">
        <v>2377</v>
      </c>
      <c r="C1677">
        <f>VLOOKUP(B1677,Sheet3!A:B,2,FALSE)</f>
        <v>2110</v>
      </c>
      <c r="D1677">
        <v>1995</v>
      </c>
      <c r="E1677" s="1">
        <v>34889</v>
      </c>
      <c r="F1677" t="b">
        <v>0</v>
      </c>
      <c r="G1677" t="s">
        <v>1693</v>
      </c>
      <c r="H1677" t="s">
        <v>1972</v>
      </c>
      <c r="I1677" t="s">
        <v>2005</v>
      </c>
      <c r="J1677">
        <v>1</v>
      </c>
      <c r="K1677">
        <v>1766</v>
      </c>
      <c r="L1677" t="s">
        <v>1694</v>
      </c>
      <c r="M1677" t="s">
        <v>150</v>
      </c>
      <c r="N1677" t="s">
        <v>150</v>
      </c>
      <c r="O1677">
        <v>2</v>
      </c>
      <c r="P1677" t="s">
        <v>150</v>
      </c>
      <c r="Q1677">
        <v>58</v>
      </c>
      <c r="R1677">
        <v>2377</v>
      </c>
    </row>
    <row r="1678" spans="1:18" x14ac:dyDescent="0.2">
      <c r="A1678">
        <v>1666</v>
      </c>
      <c r="B1678">
        <v>2378</v>
      </c>
      <c r="C1678">
        <f>VLOOKUP(B1678,Sheet3!A:B,2,FALSE)</f>
        <v>2111</v>
      </c>
      <c r="D1678">
        <v>1994</v>
      </c>
      <c r="E1678" s="1">
        <v>34518</v>
      </c>
      <c r="F1678" t="b">
        <v>0</v>
      </c>
      <c r="G1678" t="s">
        <v>1693</v>
      </c>
      <c r="H1678" t="s">
        <v>1972</v>
      </c>
      <c r="I1678" t="s">
        <v>2005</v>
      </c>
      <c r="J1678">
        <v>1</v>
      </c>
      <c r="K1678">
        <v>1968</v>
      </c>
      <c r="L1678" t="s">
        <v>571</v>
      </c>
      <c r="M1678" t="s">
        <v>150</v>
      </c>
      <c r="N1678" t="s">
        <v>150</v>
      </c>
      <c r="O1678">
        <v>12</v>
      </c>
      <c r="P1678" t="s">
        <v>150</v>
      </c>
      <c r="Q1678">
        <v>48</v>
      </c>
      <c r="R1678">
        <v>2378</v>
      </c>
    </row>
    <row r="1679" spans="1:18" x14ac:dyDescent="0.2">
      <c r="A1679">
        <v>1623</v>
      </c>
      <c r="B1679">
        <v>2379</v>
      </c>
      <c r="C1679">
        <f>VLOOKUP(B1679,Sheet3!A:B,2,FALSE)</f>
        <v>2112</v>
      </c>
      <c r="D1679">
        <v>1993</v>
      </c>
      <c r="E1679" s="1">
        <v>34154</v>
      </c>
      <c r="F1679" t="b">
        <v>0</v>
      </c>
      <c r="G1679" t="s">
        <v>1695</v>
      </c>
      <c r="H1679" t="s">
        <v>1972</v>
      </c>
      <c r="I1679" t="s">
        <v>2005</v>
      </c>
      <c r="J1679">
        <v>1</v>
      </c>
      <c r="K1679">
        <v>1968</v>
      </c>
      <c r="L1679" t="s">
        <v>571</v>
      </c>
      <c r="M1679" t="s">
        <v>150</v>
      </c>
      <c r="N1679" t="s">
        <v>150</v>
      </c>
      <c r="O1679">
        <v>8</v>
      </c>
      <c r="P1679" t="s">
        <v>150</v>
      </c>
      <c r="Q1679">
        <v>50</v>
      </c>
      <c r="R1679">
        <v>2379</v>
      </c>
    </row>
    <row r="1680" spans="1:18" x14ac:dyDescent="0.2">
      <c r="A1680">
        <v>1578</v>
      </c>
      <c r="B1680">
        <v>2380</v>
      </c>
      <c r="C1680">
        <f>VLOOKUP(B1680,Sheet3!A:B,2,FALSE)</f>
        <v>2113</v>
      </c>
      <c r="D1680">
        <v>1992</v>
      </c>
      <c r="E1680" s="1">
        <v>33790</v>
      </c>
      <c r="F1680" t="b">
        <v>0</v>
      </c>
      <c r="G1680" t="s">
        <v>1696</v>
      </c>
      <c r="H1680" t="s">
        <v>1972</v>
      </c>
      <c r="I1680" t="s">
        <v>2005</v>
      </c>
      <c r="J1680">
        <v>1</v>
      </c>
      <c r="K1680">
        <v>1235</v>
      </c>
      <c r="L1680" t="s">
        <v>263</v>
      </c>
      <c r="M1680" t="s">
        <v>150</v>
      </c>
      <c r="N1680" t="s">
        <v>150</v>
      </c>
      <c r="O1680">
        <v>16</v>
      </c>
      <c r="P1680" t="s">
        <v>150</v>
      </c>
      <c r="Q1680">
        <v>50</v>
      </c>
      <c r="R1680">
        <v>2380</v>
      </c>
    </row>
    <row r="1681" spans="1:18" x14ac:dyDescent="0.2">
      <c r="A1681">
        <v>1533</v>
      </c>
      <c r="B1681">
        <v>2381</v>
      </c>
      <c r="C1681">
        <f>VLOOKUP(B1681,Sheet3!A:B,2,FALSE)</f>
        <v>2114</v>
      </c>
      <c r="D1681">
        <v>1991</v>
      </c>
      <c r="E1681" s="1">
        <v>33426</v>
      </c>
      <c r="F1681" t="b">
        <v>0</v>
      </c>
      <c r="G1681" t="s">
        <v>1696</v>
      </c>
      <c r="H1681" t="s">
        <v>1972</v>
      </c>
      <c r="I1681" t="s">
        <v>2005</v>
      </c>
      <c r="J1681">
        <v>1</v>
      </c>
      <c r="K1681">
        <v>1203</v>
      </c>
      <c r="L1681" t="s">
        <v>1697</v>
      </c>
      <c r="M1681" t="s">
        <v>150</v>
      </c>
      <c r="N1681" t="s">
        <v>150</v>
      </c>
      <c r="O1681">
        <v>1</v>
      </c>
      <c r="P1681" t="s">
        <v>150</v>
      </c>
      <c r="Q1681">
        <v>48</v>
      </c>
      <c r="R1681">
        <v>2381</v>
      </c>
    </row>
    <row r="1682" spans="1:18" x14ac:dyDescent="0.2">
      <c r="A1682">
        <v>1485</v>
      </c>
      <c r="B1682">
        <v>2382</v>
      </c>
      <c r="C1682">
        <f>VLOOKUP(B1682,Sheet3!A:B,2,FALSE)</f>
        <v>2115</v>
      </c>
      <c r="D1682">
        <v>1990</v>
      </c>
      <c r="E1682" s="1">
        <v>33034</v>
      </c>
      <c r="F1682" t="b">
        <v>0</v>
      </c>
      <c r="G1682" t="s">
        <v>1696</v>
      </c>
      <c r="H1682" t="s">
        <v>1972</v>
      </c>
      <c r="I1682" t="s">
        <v>2005</v>
      </c>
      <c r="J1682">
        <v>1</v>
      </c>
      <c r="K1682">
        <v>1682</v>
      </c>
      <c r="L1682" t="s">
        <v>105</v>
      </c>
      <c r="M1682" t="s">
        <v>150</v>
      </c>
      <c r="N1682" t="s">
        <v>150</v>
      </c>
      <c r="O1682">
        <v>10</v>
      </c>
      <c r="P1682" t="s">
        <v>150</v>
      </c>
      <c r="Q1682">
        <v>72</v>
      </c>
      <c r="R1682">
        <v>2382</v>
      </c>
    </row>
    <row r="1683" spans="1:18" x14ac:dyDescent="0.2">
      <c r="A1683">
        <v>1443</v>
      </c>
      <c r="B1683">
        <v>2383</v>
      </c>
      <c r="C1683">
        <f>VLOOKUP(B1683,Sheet3!A:B,2,FALSE)</f>
        <v>2116</v>
      </c>
      <c r="D1683">
        <v>1989</v>
      </c>
      <c r="E1683" s="1">
        <v>32691</v>
      </c>
      <c r="F1683" t="b">
        <v>0</v>
      </c>
      <c r="G1683" t="s">
        <v>1700</v>
      </c>
      <c r="H1683" t="s">
        <v>1972</v>
      </c>
      <c r="I1683" t="s">
        <v>2005</v>
      </c>
      <c r="J1683">
        <v>1</v>
      </c>
      <c r="K1683">
        <v>1783</v>
      </c>
      <c r="L1683" t="s">
        <v>663</v>
      </c>
      <c r="M1683" t="s">
        <v>150</v>
      </c>
      <c r="N1683" t="s">
        <v>150</v>
      </c>
      <c r="O1683">
        <v>7</v>
      </c>
      <c r="P1683" t="s">
        <v>150</v>
      </c>
      <c r="Q1683">
        <v>50</v>
      </c>
      <c r="R1683">
        <v>2383</v>
      </c>
    </row>
    <row r="1684" spans="1:18" x14ac:dyDescent="0.2">
      <c r="A1684">
        <v>1394</v>
      </c>
      <c r="B1684">
        <v>2384</v>
      </c>
      <c r="C1684">
        <f>VLOOKUP(B1684,Sheet3!A:B,2,FALSE)</f>
        <v>2117</v>
      </c>
      <c r="D1684">
        <v>1988</v>
      </c>
      <c r="E1684" s="1">
        <v>32327</v>
      </c>
      <c r="F1684" t="b">
        <v>0</v>
      </c>
      <c r="G1684" t="s">
        <v>1700</v>
      </c>
      <c r="H1684" t="s">
        <v>1972</v>
      </c>
      <c r="I1684" t="s">
        <v>2005</v>
      </c>
      <c r="J1684">
        <v>1</v>
      </c>
      <c r="K1684">
        <v>1078</v>
      </c>
      <c r="L1684" t="s">
        <v>1702</v>
      </c>
      <c r="M1684" t="s">
        <v>150</v>
      </c>
      <c r="N1684" t="s">
        <v>150</v>
      </c>
      <c r="O1684">
        <v>1</v>
      </c>
      <c r="P1684" t="s">
        <v>150</v>
      </c>
      <c r="Q1684">
        <v>44</v>
      </c>
      <c r="R1684">
        <v>2384</v>
      </c>
    </row>
    <row r="1685" spans="1:18" x14ac:dyDescent="0.2">
      <c r="A1685">
        <v>1356</v>
      </c>
      <c r="B1685">
        <v>2385</v>
      </c>
      <c r="C1685">
        <f>VLOOKUP(B1685,Sheet3!A:B,2,FALSE)</f>
        <v>2118</v>
      </c>
      <c r="D1685">
        <v>1987</v>
      </c>
      <c r="E1685" s="1">
        <v>32012</v>
      </c>
      <c r="F1685" t="b">
        <v>0</v>
      </c>
      <c r="G1685" t="s">
        <v>1700</v>
      </c>
      <c r="H1685" t="s">
        <v>1972</v>
      </c>
      <c r="I1685" t="s">
        <v>2005</v>
      </c>
      <c r="J1685">
        <v>1</v>
      </c>
      <c r="K1685">
        <v>2267</v>
      </c>
      <c r="L1685" t="s">
        <v>1423</v>
      </c>
      <c r="M1685" t="s">
        <v>150</v>
      </c>
      <c r="N1685" t="s">
        <v>150</v>
      </c>
      <c r="O1685">
        <v>2</v>
      </c>
      <c r="P1685" t="s">
        <v>150</v>
      </c>
      <c r="Q1685">
        <v>40</v>
      </c>
      <c r="R1685">
        <v>2385</v>
      </c>
    </row>
    <row r="1686" spans="1:18" x14ac:dyDescent="0.2">
      <c r="A1686">
        <v>1307</v>
      </c>
      <c r="B1686">
        <v>2386</v>
      </c>
      <c r="C1686">
        <f>VLOOKUP(B1686,Sheet3!A:B,2,FALSE)</f>
        <v>2119</v>
      </c>
      <c r="D1686">
        <v>1986</v>
      </c>
      <c r="E1686" s="1">
        <v>31627</v>
      </c>
      <c r="F1686" t="b">
        <v>0</v>
      </c>
      <c r="G1686" t="s">
        <v>1703</v>
      </c>
      <c r="H1686" t="s">
        <v>1972</v>
      </c>
      <c r="I1686" t="s">
        <v>2005</v>
      </c>
      <c r="J1686">
        <v>1</v>
      </c>
      <c r="K1686">
        <v>1633</v>
      </c>
      <c r="L1686" t="s">
        <v>200</v>
      </c>
      <c r="M1686" t="s">
        <v>150</v>
      </c>
      <c r="N1686" t="s">
        <v>150</v>
      </c>
      <c r="O1686">
        <v>9</v>
      </c>
      <c r="P1686" t="s">
        <v>150</v>
      </c>
      <c r="Q1686">
        <v>46</v>
      </c>
      <c r="R1686">
        <v>2386</v>
      </c>
    </row>
    <row r="1687" spans="1:18" x14ac:dyDescent="0.2">
      <c r="A1687">
        <v>1262</v>
      </c>
      <c r="B1687">
        <v>2387</v>
      </c>
      <c r="C1687">
        <f>VLOOKUP(B1687,Sheet3!A:B,2,FALSE)</f>
        <v>2120</v>
      </c>
      <c r="D1687">
        <v>1985</v>
      </c>
      <c r="E1687" s="1">
        <v>31263</v>
      </c>
      <c r="F1687" t="b">
        <v>0</v>
      </c>
      <c r="G1687" t="s">
        <v>1703</v>
      </c>
      <c r="H1687" t="s">
        <v>1972</v>
      </c>
      <c r="I1687" t="s">
        <v>2005</v>
      </c>
      <c r="J1687">
        <v>1</v>
      </c>
      <c r="K1687">
        <v>2239</v>
      </c>
      <c r="L1687" t="s">
        <v>941</v>
      </c>
      <c r="M1687" t="s">
        <v>150</v>
      </c>
      <c r="N1687" t="s">
        <v>150</v>
      </c>
      <c r="O1687">
        <v>1</v>
      </c>
      <c r="P1687" t="s">
        <v>150</v>
      </c>
      <c r="Q1687" t="s">
        <v>150</v>
      </c>
      <c r="R1687">
        <v>2387</v>
      </c>
    </row>
    <row r="1688" spans="1:18" x14ac:dyDescent="0.2">
      <c r="A1688">
        <v>1214</v>
      </c>
      <c r="B1688">
        <v>2388</v>
      </c>
      <c r="C1688">
        <f>VLOOKUP(B1688,Sheet3!A:B,2,FALSE)</f>
        <v>2121</v>
      </c>
      <c r="D1688">
        <v>1984</v>
      </c>
      <c r="E1688" s="1">
        <v>30871</v>
      </c>
      <c r="F1688" t="b">
        <v>0</v>
      </c>
      <c r="G1688" t="s">
        <v>1703</v>
      </c>
      <c r="H1688" t="s">
        <v>1972</v>
      </c>
      <c r="I1688" t="s">
        <v>2005</v>
      </c>
      <c r="J1688">
        <v>1</v>
      </c>
      <c r="K1688">
        <v>2256</v>
      </c>
      <c r="L1688" t="s">
        <v>207</v>
      </c>
      <c r="M1688" t="s">
        <v>150</v>
      </c>
      <c r="N1688" t="s">
        <v>150</v>
      </c>
      <c r="O1688">
        <v>36</v>
      </c>
      <c r="P1688" t="s">
        <v>150</v>
      </c>
      <c r="Q1688" t="s">
        <v>150</v>
      </c>
      <c r="R1688">
        <v>2388</v>
      </c>
    </row>
    <row r="1689" spans="1:18" x14ac:dyDescent="0.2">
      <c r="A1689">
        <v>1171</v>
      </c>
      <c r="B1689">
        <v>2389</v>
      </c>
      <c r="C1689">
        <f>VLOOKUP(B1689,Sheet3!A:B,2,FALSE)</f>
        <v>2122</v>
      </c>
      <c r="D1689">
        <v>1983</v>
      </c>
      <c r="E1689" s="1">
        <v>30500</v>
      </c>
      <c r="F1689" t="b">
        <v>0</v>
      </c>
      <c r="G1689" t="s">
        <v>1703</v>
      </c>
      <c r="H1689" t="s">
        <v>1972</v>
      </c>
      <c r="I1689" t="s">
        <v>2005</v>
      </c>
      <c r="J1689">
        <v>1</v>
      </c>
      <c r="K1689">
        <v>1783</v>
      </c>
      <c r="L1689" t="s">
        <v>663</v>
      </c>
      <c r="M1689" t="s">
        <v>150</v>
      </c>
      <c r="N1689" t="s">
        <v>150</v>
      </c>
      <c r="O1689">
        <v>2</v>
      </c>
      <c r="P1689" t="s">
        <v>150</v>
      </c>
      <c r="Q1689" t="s">
        <v>150</v>
      </c>
      <c r="R1689">
        <v>2389</v>
      </c>
    </row>
    <row r="1690" spans="1:18" x14ac:dyDescent="0.2">
      <c r="A1690">
        <v>1128</v>
      </c>
      <c r="B1690">
        <v>2390</v>
      </c>
      <c r="C1690">
        <f>VLOOKUP(B1690,Sheet3!A:B,2,FALSE)</f>
        <v>2123</v>
      </c>
      <c r="D1690">
        <v>1982</v>
      </c>
      <c r="E1690" s="1">
        <v>30136</v>
      </c>
      <c r="F1690" t="b">
        <v>0</v>
      </c>
      <c r="G1690" t="s">
        <v>1703</v>
      </c>
      <c r="H1690" t="s">
        <v>1972</v>
      </c>
      <c r="I1690" t="s">
        <v>2005</v>
      </c>
      <c r="J1690">
        <v>1</v>
      </c>
      <c r="K1690">
        <v>2268</v>
      </c>
      <c r="L1690" t="s">
        <v>401</v>
      </c>
      <c r="M1690" t="s">
        <v>150</v>
      </c>
      <c r="N1690" t="s">
        <v>150</v>
      </c>
      <c r="O1690">
        <v>16</v>
      </c>
      <c r="P1690" t="s">
        <v>150</v>
      </c>
      <c r="Q1690" t="s">
        <v>150</v>
      </c>
      <c r="R1690">
        <v>2390</v>
      </c>
    </row>
    <row r="1691" spans="1:18" x14ac:dyDescent="0.2">
      <c r="A1691">
        <v>1083</v>
      </c>
      <c r="B1691">
        <v>2391</v>
      </c>
      <c r="C1691">
        <f>VLOOKUP(B1691,Sheet3!A:B,2,FALSE)</f>
        <v>2124</v>
      </c>
      <c r="D1691">
        <v>1981</v>
      </c>
      <c r="E1691" s="1">
        <v>29772</v>
      </c>
      <c r="F1691" t="b">
        <v>0</v>
      </c>
      <c r="G1691" t="s">
        <v>1703</v>
      </c>
      <c r="H1691" t="s">
        <v>1972</v>
      </c>
      <c r="I1691" t="s">
        <v>2005</v>
      </c>
      <c r="J1691">
        <v>1</v>
      </c>
      <c r="K1691">
        <v>1346</v>
      </c>
      <c r="L1691" t="s">
        <v>1462</v>
      </c>
      <c r="M1691" t="s">
        <v>150</v>
      </c>
      <c r="N1691" t="s">
        <v>150</v>
      </c>
      <c r="O1691">
        <v>2</v>
      </c>
      <c r="P1691" t="s">
        <v>150</v>
      </c>
      <c r="Q1691" t="s">
        <v>150</v>
      </c>
      <c r="R1691">
        <v>2391</v>
      </c>
    </row>
    <row r="1692" spans="1:18" x14ac:dyDescent="0.2">
      <c r="A1692">
        <v>1038</v>
      </c>
      <c r="B1692">
        <v>2392</v>
      </c>
      <c r="C1692">
        <f>VLOOKUP(B1692,Sheet3!A:B,2,FALSE)</f>
        <v>2125</v>
      </c>
      <c r="D1692">
        <v>1980</v>
      </c>
      <c r="E1692" s="1">
        <v>29408</v>
      </c>
      <c r="F1692" t="b">
        <v>0</v>
      </c>
      <c r="G1692" t="s">
        <v>1703</v>
      </c>
      <c r="H1692" t="s">
        <v>1972</v>
      </c>
      <c r="I1692" t="s">
        <v>2005</v>
      </c>
      <c r="J1692">
        <v>1</v>
      </c>
      <c r="K1692">
        <v>2099</v>
      </c>
      <c r="L1692" t="s">
        <v>954</v>
      </c>
      <c r="M1692" t="s">
        <v>150</v>
      </c>
      <c r="N1692" t="s">
        <v>150</v>
      </c>
      <c r="O1692">
        <v>1</v>
      </c>
      <c r="P1692" t="s">
        <v>150</v>
      </c>
      <c r="Q1692" t="s">
        <v>150</v>
      </c>
      <c r="R1692">
        <v>2392</v>
      </c>
    </row>
    <row r="1693" spans="1:18" x14ac:dyDescent="0.2">
      <c r="A1693">
        <v>993</v>
      </c>
      <c r="B1693">
        <v>2393</v>
      </c>
      <c r="C1693">
        <f>VLOOKUP(B1693,Sheet3!A:B,2,FALSE)</f>
        <v>2126</v>
      </c>
      <c r="D1693">
        <v>1979</v>
      </c>
      <c r="E1693" s="1">
        <v>29044</v>
      </c>
      <c r="F1693" t="b">
        <v>0</v>
      </c>
      <c r="G1693" t="s">
        <v>1703</v>
      </c>
      <c r="H1693" t="s">
        <v>1972</v>
      </c>
      <c r="I1693" t="s">
        <v>2005</v>
      </c>
      <c r="J1693">
        <v>1</v>
      </c>
      <c r="K1693">
        <v>1864</v>
      </c>
      <c r="L1693" t="s">
        <v>580</v>
      </c>
      <c r="M1693" t="s">
        <v>150</v>
      </c>
      <c r="N1693" t="s">
        <v>150</v>
      </c>
      <c r="O1693">
        <v>2</v>
      </c>
      <c r="P1693" t="s">
        <v>150</v>
      </c>
      <c r="Q1693" t="s">
        <v>150</v>
      </c>
      <c r="R1693">
        <v>2393</v>
      </c>
    </row>
    <row r="1694" spans="1:18" x14ac:dyDescent="0.2">
      <c r="A1694">
        <v>949</v>
      </c>
      <c r="B1694">
        <v>2394</v>
      </c>
      <c r="C1694">
        <f>VLOOKUP(B1694,Sheet3!A:B,2,FALSE)</f>
        <v>2127</v>
      </c>
      <c r="D1694">
        <v>1978</v>
      </c>
      <c r="E1694" s="1">
        <v>28673</v>
      </c>
      <c r="F1694" t="b">
        <v>0</v>
      </c>
      <c r="G1694" t="s">
        <v>1703</v>
      </c>
      <c r="H1694" t="s">
        <v>1972</v>
      </c>
      <c r="I1694" t="s">
        <v>2005</v>
      </c>
      <c r="J1694">
        <v>1</v>
      </c>
      <c r="K1694">
        <v>1068</v>
      </c>
      <c r="L1694" t="s">
        <v>260</v>
      </c>
      <c r="M1694" t="s">
        <v>150</v>
      </c>
      <c r="N1694" t="s">
        <v>150</v>
      </c>
      <c r="O1694">
        <v>4</v>
      </c>
      <c r="P1694" t="s">
        <v>150</v>
      </c>
      <c r="Q1694" t="s">
        <v>150</v>
      </c>
      <c r="R1694">
        <v>2394</v>
      </c>
    </row>
    <row r="1695" spans="1:18" x14ac:dyDescent="0.2">
      <c r="A1695">
        <v>900</v>
      </c>
      <c r="B1695">
        <v>2395</v>
      </c>
      <c r="C1695">
        <f>VLOOKUP(B1695,Sheet3!A:B,2,FALSE)</f>
        <v>2128</v>
      </c>
      <c r="D1695">
        <v>1977</v>
      </c>
      <c r="E1695" s="1">
        <v>28302</v>
      </c>
      <c r="F1695" t="b">
        <v>0</v>
      </c>
      <c r="G1695" t="s">
        <v>1703</v>
      </c>
      <c r="H1695" t="s">
        <v>1972</v>
      </c>
      <c r="I1695" t="s">
        <v>2005</v>
      </c>
      <c r="J1695">
        <v>1</v>
      </c>
      <c r="K1695">
        <v>2256</v>
      </c>
      <c r="L1695" t="s">
        <v>207</v>
      </c>
      <c r="M1695" t="s">
        <v>150</v>
      </c>
      <c r="N1695" t="s">
        <v>150</v>
      </c>
      <c r="O1695">
        <v>7</v>
      </c>
      <c r="P1695" t="s">
        <v>150</v>
      </c>
      <c r="Q1695" t="s">
        <v>150</v>
      </c>
      <c r="R1695">
        <v>2395</v>
      </c>
    </row>
    <row r="1696" spans="1:18" x14ac:dyDescent="0.2">
      <c r="A1696">
        <v>852</v>
      </c>
      <c r="B1696">
        <v>2396</v>
      </c>
      <c r="C1696">
        <f>VLOOKUP(B1696,Sheet3!A:B,2,FALSE)</f>
        <v>2129</v>
      </c>
      <c r="D1696">
        <v>1976</v>
      </c>
      <c r="E1696" s="1">
        <v>27938</v>
      </c>
      <c r="F1696" t="b">
        <v>0</v>
      </c>
      <c r="G1696" t="s">
        <v>1703</v>
      </c>
      <c r="H1696" t="s">
        <v>1972</v>
      </c>
      <c r="I1696" t="s">
        <v>2005</v>
      </c>
      <c r="J1696">
        <v>1</v>
      </c>
      <c r="K1696">
        <v>1401</v>
      </c>
      <c r="L1696" t="s">
        <v>669</v>
      </c>
      <c r="M1696" t="s">
        <v>150</v>
      </c>
      <c r="N1696" t="s">
        <v>150</v>
      </c>
      <c r="O1696">
        <v>9</v>
      </c>
      <c r="P1696" t="s">
        <v>150</v>
      </c>
      <c r="Q1696" t="s">
        <v>150</v>
      </c>
      <c r="R1696">
        <v>2396</v>
      </c>
    </row>
    <row r="1697" spans="1:18" x14ac:dyDescent="0.2">
      <c r="A1697">
        <v>765</v>
      </c>
      <c r="B1697">
        <v>2398</v>
      </c>
      <c r="C1697">
        <f>VLOOKUP(B1697,Sheet3!A:B,2,FALSE)</f>
        <v>2131</v>
      </c>
      <c r="D1697">
        <v>1974</v>
      </c>
      <c r="E1697" s="1">
        <v>27210</v>
      </c>
      <c r="F1697" t="b">
        <v>0</v>
      </c>
      <c r="G1697" t="s">
        <v>1703</v>
      </c>
      <c r="H1697" t="s">
        <v>1972</v>
      </c>
      <c r="I1697" t="s">
        <v>2005</v>
      </c>
      <c r="J1697">
        <v>1</v>
      </c>
      <c r="K1697">
        <v>2256</v>
      </c>
      <c r="L1697" t="s">
        <v>207</v>
      </c>
      <c r="M1697" t="s">
        <v>150</v>
      </c>
      <c r="N1697" t="s">
        <v>150</v>
      </c>
      <c r="O1697">
        <v>1</v>
      </c>
      <c r="P1697" t="s">
        <v>150</v>
      </c>
      <c r="Q1697" t="s">
        <v>150</v>
      </c>
      <c r="R1697">
        <v>2398</v>
      </c>
    </row>
    <row r="1698" spans="1:18" x14ac:dyDescent="0.2">
      <c r="A1698">
        <v>717</v>
      </c>
      <c r="B1698">
        <v>2399</v>
      </c>
      <c r="C1698">
        <f>VLOOKUP(B1698,Sheet3!A:B,2,FALSE)</f>
        <v>2132</v>
      </c>
      <c r="D1698">
        <v>1973</v>
      </c>
      <c r="E1698" s="1">
        <v>26846</v>
      </c>
      <c r="F1698" t="b">
        <v>0</v>
      </c>
      <c r="G1698" t="s">
        <v>1703</v>
      </c>
      <c r="H1698" t="s">
        <v>1972</v>
      </c>
      <c r="I1698" t="s">
        <v>2005</v>
      </c>
      <c r="J1698">
        <v>1</v>
      </c>
      <c r="K1698">
        <v>1177</v>
      </c>
      <c r="L1698" t="s">
        <v>340</v>
      </c>
      <c r="M1698" t="s">
        <v>150</v>
      </c>
      <c r="N1698" t="s">
        <v>150</v>
      </c>
      <c r="O1698">
        <v>49</v>
      </c>
      <c r="P1698" t="s">
        <v>150</v>
      </c>
      <c r="Q1698" t="s">
        <v>150</v>
      </c>
      <c r="R1698">
        <v>2399</v>
      </c>
    </row>
    <row r="1699" spans="1:18" x14ac:dyDescent="0.2">
      <c r="A1699">
        <v>666</v>
      </c>
      <c r="B1699">
        <v>2400</v>
      </c>
      <c r="C1699">
        <f>VLOOKUP(B1699,Sheet3!A:B,2,FALSE)</f>
        <v>2133</v>
      </c>
      <c r="D1699">
        <v>1972</v>
      </c>
      <c r="E1699" s="1">
        <v>26475</v>
      </c>
      <c r="F1699" t="b">
        <v>0</v>
      </c>
      <c r="G1699" t="s">
        <v>1703</v>
      </c>
      <c r="H1699" t="s">
        <v>1972</v>
      </c>
      <c r="I1699" t="s">
        <v>2005</v>
      </c>
      <c r="J1699">
        <v>1</v>
      </c>
      <c r="K1699">
        <v>1573</v>
      </c>
      <c r="L1699" t="s">
        <v>1706</v>
      </c>
      <c r="M1699" t="s">
        <v>150</v>
      </c>
      <c r="N1699" t="s">
        <v>150</v>
      </c>
      <c r="O1699">
        <v>1</v>
      </c>
      <c r="P1699" t="s">
        <v>150</v>
      </c>
      <c r="Q1699" t="s">
        <v>150</v>
      </c>
      <c r="R1699">
        <v>2400</v>
      </c>
    </row>
    <row r="1700" spans="1:18" x14ac:dyDescent="0.2">
      <c r="A1700">
        <v>620</v>
      </c>
      <c r="B1700">
        <v>2401</v>
      </c>
      <c r="C1700">
        <f>VLOOKUP(B1700,Sheet3!A:B,2,FALSE)</f>
        <v>2134</v>
      </c>
      <c r="D1700">
        <v>1971</v>
      </c>
      <c r="E1700" s="1">
        <v>26132</v>
      </c>
      <c r="F1700" t="b">
        <v>0</v>
      </c>
      <c r="G1700" t="s">
        <v>1703</v>
      </c>
      <c r="H1700" t="s">
        <v>1972</v>
      </c>
      <c r="I1700" t="s">
        <v>2005</v>
      </c>
      <c r="J1700">
        <v>1</v>
      </c>
      <c r="K1700">
        <v>1233</v>
      </c>
      <c r="L1700" t="s">
        <v>109</v>
      </c>
      <c r="M1700" t="s">
        <v>150</v>
      </c>
      <c r="N1700" t="s">
        <v>150</v>
      </c>
      <c r="O1700">
        <v>9</v>
      </c>
      <c r="P1700" t="s">
        <v>150</v>
      </c>
      <c r="Q1700" t="s">
        <v>150</v>
      </c>
      <c r="R1700">
        <v>2401</v>
      </c>
    </row>
    <row r="1701" spans="1:18" x14ac:dyDescent="0.2">
      <c r="A1701">
        <v>563</v>
      </c>
      <c r="B1701">
        <v>2402</v>
      </c>
      <c r="C1701">
        <f>VLOOKUP(B1701,Sheet3!A:B,2,FALSE)</f>
        <v>2135</v>
      </c>
      <c r="D1701">
        <v>1970</v>
      </c>
      <c r="E1701" s="1">
        <v>25733</v>
      </c>
      <c r="F1701" t="b">
        <v>0</v>
      </c>
      <c r="G1701" t="s">
        <v>1703</v>
      </c>
      <c r="H1701" t="s">
        <v>1972</v>
      </c>
      <c r="I1701" t="s">
        <v>2005</v>
      </c>
      <c r="J1701">
        <v>1</v>
      </c>
      <c r="K1701">
        <v>2029</v>
      </c>
      <c r="L1701" t="s">
        <v>1709</v>
      </c>
      <c r="M1701" t="s">
        <v>150</v>
      </c>
      <c r="N1701" t="s">
        <v>150</v>
      </c>
      <c r="O1701">
        <v>1</v>
      </c>
      <c r="P1701" t="s">
        <v>150</v>
      </c>
      <c r="Q1701" t="s">
        <v>150</v>
      </c>
      <c r="R1701">
        <v>2402</v>
      </c>
    </row>
    <row r="1702" spans="1:18" x14ac:dyDescent="0.2">
      <c r="A1702">
        <v>512</v>
      </c>
      <c r="B1702">
        <v>2403</v>
      </c>
      <c r="C1702">
        <f>VLOOKUP(B1702,Sheet3!A:B,2,FALSE)</f>
        <v>2136</v>
      </c>
      <c r="D1702">
        <v>1969</v>
      </c>
      <c r="E1702" s="1">
        <v>25362</v>
      </c>
      <c r="F1702" t="b">
        <v>0</v>
      </c>
      <c r="G1702" t="s">
        <v>1703</v>
      </c>
      <c r="H1702" t="s">
        <v>1972</v>
      </c>
      <c r="I1702" t="s">
        <v>2005</v>
      </c>
      <c r="J1702">
        <v>1</v>
      </c>
      <c r="K1702">
        <v>1177</v>
      </c>
      <c r="L1702" t="s">
        <v>340</v>
      </c>
      <c r="M1702" t="s">
        <v>150</v>
      </c>
      <c r="N1702" t="s">
        <v>150</v>
      </c>
      <c r="O1702">
        <v>42</v>
      </c>
      <c r="P1702" t="s">
        <v>150</v>
      </c>
      <c r="Q1702" t="s">
        <v>150</v>
      </c>
      <c r="R1702">
        <v>2403</v>
      </c>
    </row>
    <row r="1703" spans="1:18" x14ac:dyDescent="0.2">
      <c r="A1703">
        <v>473</v>
      </c>
      <c r="B1703">
        <v>2404</v>
      </c>
      <c r="C1703">
        <f>VLOOKUP(B1703,Sheet3!A:B,2,FALSE)</f>
        <v>2137</v>
      </c>
      <c r="D1703">
        <v>1968</v>
      </c>
      <c r="E1703" s="1">
        <v>25054</v>
      </c>
      <c r="F1703" t="b">
        <v>0</v>
      </c>
      <c r="G1703" t="s">
        <v>1703</v>
      </c>
      <c r="H1703" t="s">
        <v>1972</v>
      </c>
      <c r="I1703" t="s">
        <v>2005</v>
      </c>
      <c r="J1703">
        <v>1</v>
      </c>
      <c r="K1703">
        <v>1869</v>
      </c>
      <c r="L1703" t="s">
        <v>215</v>
      </c>
      <c r="M1703" t="s">
        <v>150</v>
      </c>
      <c r="N1703" t="s">
        <v>150</v>
      </c>
      <c r="O1703">
        <v>26</v>
      </c>
      <c r="P1703" t="s">
        <v>150</v>
      </c>
      <c r="Q1703" t="s">
        <v>150</v>
      </c>
      <c r="R1703">
        <v>2404</v>
      </c>
    </row>
    <row r="1704" spans="1:18" x14ac:dyDescent="0.2">
      <c r="A1704">
        <v>430</v>
      </c>
      <c r="B1704">
        <v>2405</v>
      </c>
      <c r="C1704">
        <f>VLOOKUP(B1704,Sheet3!A:B,2,FALSE)</f>
        <v>2138</v>
      </c>
      <c r="D1704">
        <v>1967</v>
      </c>
      <c r="E1704" s="1">
        <v>24690</v>
      </c>
      <c r="F1704" t="b">
        <v>0</v>
      </c>
      <c r="G1704" t="s">
        <v>1703</v>
      </c>
      <c r="H1704" t="s">
        <v>1972</v>
      </c>
      <c r="I1704" t="s">
        <v>2005</v>
      </c>
      <c r="J1704">
        <v>1</v>
      </c>
      <c r="K1704">
        <v>1869</v>
      </c>
      <c r="L1704" t="s">
        <v>215</v>
      </c>
      <c r="M1704" t="s">
        <v>150</v>
      </c>
      <c r="N1704" t="s">
        <v>150</v>
      </c>
      <c r="O1704">
        <v>23</v>
      </c>
      <c r="P1704" t="s">
        <v>150</v>
      </c>
      <c r="Q1704" t="s">
        <v>150</v>
      </c>
      <c r="R1704">
        <v>2405</v>
      </c>
    </row>
    <row r="1705" spans="1:18" x14ac:dyDescent="0.2">
      <c r="A1705">
        <v>384</v>
      </c>
      <c r="B1705">
        <v>2406</v>
      </c>
      <c r="C1705">
        <f>VLOOKUP(B1705,Sheet3!A:B,2,FALSE)</f>
        <v>2139</v>
      </c>
      <c r="D1705">
        <v>1966</v>
      </c>
      <c r="E1705" s="1">
        <v>24284</v>
      </c>
      <c r="F1705" t="b">
        <v>0</v>
      </c>
      <c r="G1705" t="s">
        <v>1703</v>
      </c>
      <c r="H1705" t="s">
        <v>1972</v>
      </c>
      <c r="I1705" t="s">
        <v>2005</v>
      </c>
      <c r="J1705">
        <v>1</v>
      </c>
      <c r="K1705">
        <v>1177</v>
      </c>
      <c r="L1705" t="s">
        <v>340</v>
      </c>
      <c r="M1705" t="s">
        <v>150</v>
      </c>
      <c r="N1705" t="s">
        <v>150</v>
      </c>
      <c r="O1705">
        <v>31</v>
      </c>
      <c r="P1705" t="s">
        <v>150</v>
      </c>
      <c r="Q1705" t="s">
        <v>150</v>
      </c>
      <c r="R1705">
        <v>2406</v>
      </c>
    </row>
    <row r="1706" spans="1:18" x14ac:dyDescent="0.2">
      <c r="A1706">
        <v>345</v>
      </c>
      <c r="B1706">
        <v>2407</v>
      </c>
      <c r="C1706">
        <f>VLOOKUP(B1706,Sheet3!A:B,2,FALSE)</f>
        <v>2140</v>
      </c>
      <c r="D1706">
        <v>1965</v>
      </c>
      <c r="E1706" s="1">
        <v>23927</v>
      </c>
      <c r="F1706" t="b">
        <v>0</v>
      </c>
      <c r="G1706" t="s">
        <v>1703</v>
      </c>
      <c r="H1706" t="s">
        <v>1972</v>
      </c>
      <c r="I1706" t="s">
        <v>2005</v>
      </c>
      <c r="J1706">
        <v>1</v>
      </c>
      <c r="K1706">
        <v>1177</v>
      </c>
      <c r="L1706" t="s">
        <v>340</v>
      </c>
      <c r="M1706" t="s">
        <v>150</v>
      </c>
      <c r="N1706" t="s">
        <v>150</v>
      </c>
      <c r="O1706">
        <v>26</v>
      </c>
      <c r="P1706" t="s">
        <v>150</v>
      </c>
      <c r="Q1706" t="s">
        <v>150</v>
      </c>
      <c r="R1706">
        <v>2407</v>
      </c>
    </row>
    <row r="1707" spans="1:18" x14ac:dyDescent="0.2">
      <c r="A1707">
        <v>308</v>
      </c>
      <c r="B1707">
        <v>2408</v>
      </c>
      <c r="C1707">
        <f>VLOOKUP(B1707,Sheet3!A:B,2,FALSE)</f>
        <v>2141</v>
      </c>
      <c r="D1707">
        <v>1964</v>
      </c>
      <c r="E1707" s="1">
        <v>23598</v>
      </c>
      <c r="F1707" t="b">
        <v>0</v>
      </c>
      <c r="G1707" t="s">
        <v>1703</v>
      </c>
      <c r="H1707" t="s">
        <v>1972</v>
      </c>
      <c r="I1707" t="s">
        <v>2005</v>
      </c>
      <c r="J1707">
        <v>1</v>
      </c>
      <c r="K1707">
        <v>2015</v>
      </c>
      <c r="L1707" t="s">
        <v>773</v>
      </c>
      <c r="M1707" t="s">
        <v>150</v>
      </c>
      <c r="N1707" t="s">
        <v>150</v>
      </c>
      <c r="O1707">
        <v>3</v>
      </c>
      <c r="P1707" t="s">
        <v>150</v>
      </c>
      <c r="Q1707" t="s">
        <v>150</v>
      </c>
      <c r="R1707">
        <v>2408</v>
      </c>
    </row>
    <row r="1708" spans="1:18" x14ac:dyDescent="0.2">
      <c r="A1708">
        <v>263</v>
      </c>
      <c r="B1708">
        <v>2409</v>
      </c>
      <c r="C1708">
        <f>VLOOKUP(B1708,Sheet3!A:B,2,FALSE)</f>
        <v>2142</v>
      </c>
      <c r="D1708">
        <v>1963</v>
      </c>
      <c r="E1708" s="1">
        <v>23221</v>
      </c>
      <c r="F1708" t="b">
        <v>0</v>
      </c>
      <c r="G1708" t="s">
        <v>1703</v>
      </c>
      <c r="H1708" t="s">
        <v>1972</v>
      </c>
      <c r="I1708" t="s">
        <v>2005</v>
      </c>
      <c r="J1708">
        <v>1</v>
      </c>
      <c r="K1708">
        <v>1910</v>
      </c>
      <c r="L1708" t="s">
        <v>121</v>
      </c>
      <c r="M1708" t="s">
        <v>150</v>
      </c>
      <c r="N1708" t="s">
        <v>150</v>
      </c>
      <c r="O1708">
        <v>41</v>
      </c>
      <c r="P1708" t="s">
        <v>150</v>
      </c>
      <c r="Q1708" t="s">
        <v>150</v>
      </c>
      <c r="R1708">
        <v>2409</v>
      </c>
    </row>
    <row r="1709" spans="1:18" x14ac:dyDescent="0.2">
      <c r="A1709">
        <v>209</v>
      </c>
      <c r="B1709">
        <v>2410</v>
      </c>
      <c r="C1709">
        <f>VLOOKUP(B1709,Sheet3!A:B,2,FALSE)</f>
        <v>2143</v>
      </c>
      <c r="D1709">
        <v>1962</v>
      </c>
      <c r="E1709" s="1">
        <v>22828</v>
      </c>
      <c r="F1709" t="b">
        <v>0</v>
      </c>
      <c r="G1709" t="s">
        <v>1703</v>
      </c>
      <c r="H1709" t="s">
        <v>1972</v>
      </c>
      <c r="I1709" t="s">
        <v>2005</v>
      </c>
      <c r="J1709">
        <v>1</v>
      </c>
      <c r="K1709">
        <v>1240</v>
      </c>
      <c r="L1709" t="s">
        <v>1257</v>
      </c>
      <c r="M1709" t="s">
        <v>150</v>
      </c>
      <c r="N1709" t="s">
        <v>150</v>
      </c>
      <c r="O1709">
        <v>2</v>
      </c>
      <c r="P1709" t="s">
        <v>150</v>
      </c>
      <c r="Q1709" t="s">
        <v>150</v>
      </c>
      <c r="R1709">
        <v>2410</v>
      </c>
    </row>
    <row r="1710" spans="1:18" x14ac:dyDescent="0.2">
      <c r="A1710">
        <v>159</v>
      </c>
      <c r="B1710">
        <v>2411</v>
      </c>
      <c r="C1710">
        <f>VLOOKUP(B1710,Sheet3!A:B,2,FALSE)</f>
        <v>2144</v>
      </c>
      <c r="D1710">
        <v>1961</v>
      </c>
      <c r="E1710" s="1">
        <v>22457</v>
      </c>
      <c r="F1710" t="b">
        <v>0</v>
      </c>
      <c r="G1710" t="s">
        <v>1703</v>
      </c>
      <c r="H1710" t="s">
        <v>1972</v>
      </c>
      <c r="I1710" t="s">
        <v>2009</v>
      </c>
      <c r="J1710">
        <v>1</v>
      </c>
      <c r="K1710">
        <v>1910</v>
      </c>
      <c r="L1710" t="s">
        <v>121</v>
      </c>
      <c r="M1710" t="s">
        <v>150</v>
      </c>
      <c r="N1710" t="s">
        <v>150</v>
      </c>
      <c r="O1710">
        <v>26</v>
      </c>
      <c r="P1710" t="s">
        <v>150</v>
      </c>
      <c r="Q1710" t="s">
        <v>150</v>
      </c>
      <c r="R1710">
        <v>2411</v>
      </c>
    </row>
    <row r="1711" spans="1:18" x14ac:dyDescent="0.2">
      <c r="A1711">
        <v>119</v>
      </c>
      <c r="B1711">
        <v>2412</v>
      </c>
      <c r="C1711">
        <f>VLOOKUP(B1711,Sheet3!A:B,2,FALSE)</f>
        <v>2145</v>
      </c>
      <c r="D1711">
        <v>1960</v>
      </c>
      <c r="E1711" s="1">
        <v>22114</v>
      </c>
      <c r="F1711" t="b">
        <v>0</v>
      </c>
      <c r="G1711" t="s">
        <v>1703</v>
      </c>
      <c r="H1711" t="s">
        <v>1972</v>
      </c>
      <c r="I1711" t="s">
        <v>2009</v>
      </c>
      <c r="J1711">
        <v>1</v>
      </c>
      <c r="K1711">
        <v>1679</v>
      </c>
      <c r="L1711" t="s">
        <v>222</v>
      </c>
      <c r="M1711" t="s">
        <v>150</v>
      </c>
      <c r="N1711" t="s">
        <v>150</v>
      </c>
      <c r="O1711">
        <v>3</v>
      </c>
      <c r="P1711" t="s">
        <v>150</v>
      </c>
      <c r="Q1711" t="s">
        <v>150</v>
      </c>
      <c r="R1711">
        <v>2412</v>
      </c>
    </row>
    <row r="1712" spans="1:18" x14ac:dyDescent="0.2">
      <c r="A1712">
        <v>73</v>
      </c>
      <c r="B1712">
        <v>2413</v>
      </c>
      <c r="C1712">
        <f>VLOOKUP(B1712,Sheet3!A:B,2,FALSE)</f>
        <v>2146</v>
      </c>
      <c r="D1712">
        <v>1959</v>
      </c>
      <c r="E1712" s="1">
        <v>21743</v>
      </c>
      <c r="F1712" t="b">
        <v>0</v>
      </c>
      <c r="G1712" t="s">
        <v>1703</v>
      </c>
      <c r="H1712" t="s">
        <v>1972</v>
      </c>
      <c r="I1712" t="s">
        <v>2038</v>
      </c>
      <c r="J1712">
        <v>1</v>
      </c>
      <c r="K1712">
        <v>2125</v>
      </c>
      <c r="L1712" t="s">
        <v>125</v>
      </c>
      <c r="M1712" t="s">
        <v>150</v>
      </c>
      <c r="N1712" t="s">
        <v>150</v>
      </c>
      <c r="O1712">
        <v>9</v>
      </c>
      <c r="P1712" t="s">
        <v>150</v>
      </c>
      <c r="Q1712" t="s">
        <v>150</v>
      </c>
      <c r="R1712">
        <v>2413</v>
      </c>
    </row>
    <row r="1713" spans="1:18" x14ac:dyDescent="0.2">
      <c r="A1713">
        <v>22</v>
      </c>
      <c r="B1713">
        <v>2414</v>
      </c>
      <c r="C1713">
        <f>VLOOKUP(B1713,Sheet3!A:B,2,FALSE)</f>
        <v>2147</v>
      </c>
      <c r="D1713">
        <v>1958</v>
      </c>
      <c r="E1713" s="1">
        <v>21337</v>
      </c>
      <c r="F1713" t="b">
        <v>0</v>
      </c>
      <c r="G1713" t="s">
        <v>1703</v>
      </c>
      <c r="H1713" t="s">
        <v>1972</v>
      </c>
      <c r="I1713" t="s">
        <v>2009</v>
      </c>
      <c r="J1713">
        <v>1</v>
      </c>
      <c r="K1713">
        <v>2042</v>
      </c>
      <c r="L1713" t="s">
        <v>901</v>
      </c>
      <c r="M1713" t="s">
        <v>150</v>
      </c>
      <c r="N1713" t="s">
        <v>150</v>
      </c>
      <c r="O1713">
        <v>2</v>
      </c>
      <c r="P1713" t="s">
        <v>150</v>
      </c>
      <c r="Q1713" t="s">
        <v>150</v>
      </c>
      <c r="R1713">
        <v>2414</v>
      </c>
    </row>
    <row r="1714" spans="1:18" x14ac:dyDescent="0.2">
      <c r="A1714">
        <v>2996</v>
      </c>
      <c r="B1714">
        <v>2467</v>
      </c>
      <c r="C1714">
        <f>VLOOKUP(B1714,Sheet3!A:B,2,FALSE)</f>
        <v>2200</v>
      </c>
      <c r="D1714">
        <v>2022</v>
      </c>
      <c r="E1714" s="1">
        <v>44801</v>
      </c>
      <c r="F1714" t="b">
        <v>0</v>
      </c>
      <c r="G1714" t="s">
        <v>2015</v>
      </c>
      <c r="H1714" t="s">
        <v>1972</v>
      </c>
      <c r="I1714" t="s">
        <v>1984</v>
      </c>
      <c r="J1714">
        <v>3</v>
      </c>
      <c r="K1714">
        <v>28237</v>
      </c>
      <c r="L1714" t="s">
        <v>1</v>
      </c>
      <c r="M1714" t="s">
        <v>150</v>
      </c>
      <c r="N1714" t="s">
        <v>150</v>
      </c>
      <c r="O1714">
        <v>22</v>
      </c>
      <c r="P1714" t="s">
        <v>150</v>
      </c>
      <c r="Q1714">
        <v>38.81</v>
      </c>
      <c r="R1714">
        <v>2467</v>
      </c>
    </row>
    <row r="1715" spans="1:18" x14ac:dyDescent="0.2">
      <c r="A1715">
        <v>2948</v>
      </c>
      <c r="B1715">
        <v>2468</v>
      </c>
      <c r="C1715">
        <f>VLOOKUP(B1715,Sheet3!A:B,2,FALSE)</f>
        <v>2201</v>
      </c>
      <c r="D1715">
        <v>2021</v>
      </c>
      <c r="E1715" s="1">
        <v>44444</v>
      </c>
      <c r="F1715" t="b">
        <v>0</v>
      </c>
      <c r="G1715" t="s">
        <v>2015</v>
      </c>
      <c r="H1715" t="s">
        <v>1972</v>
      </c>
      <c r="I1715" t="s">
        <v>1984</v>
      </c>
      <c r="J1715">
        <v>3</v>
      </c>
      <c r="K1715">
        <v>35450</v>
      </c>
      <c r="L1715" t="s">
        <v>1205</v>
      </c>
      <c r="M1715" t="s">
        <v>150</v>
      </c>
      <c r="N1715" t="s">
        <v>150</v>
      </c>
      <c r="O1715">
        <v>6</v>
      </c>
      <c r="P1715" t="s">
        <v>150</v>
      </c>
      <c r="Q1715">
        <v>64</v>
      </c>
      <c r="R1715">
        <v>2468</v>
      </c>
    </row>
    <row r="1716" spans="1:18" x14ac:dyDescent="0.2">
      <c r="A1716">
        <v>2896</v>
      </c>
      <c r="B1716">
        <v>2469</v>
      </c>
      <c r="C1716">
        <f>VLOOKUP(B1716,Sheet3!A:B,2,FALSE)</f>
        <v>2202</v>
      </c>
      <c r="D1716">
        <v>2020</v>
      </c>
      <c r="E1716" s="1">
        <v>44081</v>
      </c>
      <c r="F1716" t="b">
        <v>0</v>
      </c>
      <c r="G1716" t="s">
        <v>2015</v>
      </c>
      <c r="H1716" t="s">
        <v>1972</v>
      </c>
      <c r="I1716" t="s">
        <v>1984</v>
      </c>
      <c r="J1716">
        <v>3</v>
      </c>
      <c r="K1716">
        <v>30925</v>
      </c>
      <c r="L1716" t="s">
        <v>174</v>
      </c>
      <c r="M1716" t="s">
        <v>150</v>
      </c>
      <c r="N1716" t="s">
        <v>150</v>
      </c>
      <c r="O1716">
        <v>23</v>
      </c>
      <c r="P1716" t="s">
        <v>150</v>
      </c>
      <c r="Q1716">
        <v>58</v>
      </c>
      <c r="R1716">
        <v>2469</v>
      </c>
    </row>
    <row r="1717" spans="1:18" x14ac:dyDescent="0.2">
      <c r="A1717">
        <v>2846</v>
      </c>
      <c r="B1717">
        <v>2470</v>
      </c>
      <c r="C1717">
        <f>VLOOKUP(B1717,Sheet3!A:B,2,FALSE)</f>
        <v>2203</v>
      </c>
      <c r="D1717">
        <v>2019</v>
      </c>
      <c r="E1717" s="1">
        <v>43702</v>
      </c>
      <c r="F1717" t="b">
        <v>0</v>
      </c>
      <c r="G1717" t="s">
        <v>2015</v>
      </c>
      <c r="H1717" t="s">
        <v>1972</v>
      </c>
      <c r="I1717" t="s">
        <v>1984</v>
      </c>
      <c r="J1717">
        <v>3</v>
      </c>
      <c r="K1717">
        <v>28237</v>
      </c>
      <c r="L1717" t="s">
        <v>1</v>
      </c>
      <c r="M1717" t="s">
        <v>150</v>
      </c>
      <c r="N1717" t="s">
        <v>150</v>
      </c>
      <c r="O1717">
        <v>17</v>
      </c>
      <c r="P1717" t="s">
        <v>150</v>
      </c>
      <c r="Q1717">
        <v>60</v>
      </c>
      <c r="R1717">
        <v>2470</v>
      </c>
    </row>
    <row r="1718" spans="1:18" x14ac:dyDescent="0.2">
      <c r="A1718">
        <v>2800</v>
      </c>
      <c r="B1718">
        <v>2471</v>
      </c>
      <c r="C1718">
        <f>VLOOKUP(B1718,Sheet3!A:B,2,FALSE)</f>
        <v>2204</v>
      </c>
      <c r="D1718">
        <v>2018</v>
      </c>
      <c r="E1718" s="1">
        <v>43366</v>
      </c>
      <c r="F1718" t="b">
        <v>0</v>
      </c>
      <c r="G1718" t="s">
        <v>2015</v>
      </c>
      <c r="H1718" t="s">
        <v>1972</v>
      </c>
      <c r="I1718" t="s">
        <v>1984</v>
      </c>
      <c r="J1718">
        <v>3</v>
      </c>
      <c r="K1718">
        <v>8793</v>
      </c>
      <c r="L1718" t="s">
        <v>365</v>
      </c>
      <c r="M1718" t="s">
        <v>150</v>
      </c>
      <c r="N1718" t="s">
        <v>150</v>
      </c>
      <c r="O1718">
        <v>80</v>
      </c>
      <c r="P1718" t="s">
        <v>150</v>
      </c>
      <c r="Q1718">
        <v>62</v>
      </c>
      <c r="R1718">
        <v>2471</v>
      </c>
    </row>
    <row r="1719" spans="1:18" x14ac:dyDescent="0.2">
      <c r="A1719">
        <v>2752</v>
      </c>
      <c r="B1719">
        <v>2472</v>
      </c>
      <c r="C1719">
        <f>VLOOKUP(B1719,Sheet3!A:B,2,FALSE)</f>
        <v>2205</v>
      </c>
      <c r="D1719">
        <v>2017</v>
      </c>
      <c r="E1719" s="1">
        <v>43002</v>
      </c>
      <c r="F1719" t="b">
        <v>0</v>
      </c>
      <c r="G1719" t="s">
        <v>2015</v>
      </c>
      <c r="H1719" t="s">
        <v>1972</v>
      </c>
      <c r="I1719" t="s">
        <v>1984</v>
      </c>
      <c r="J1719">
        <v>3</v>
      </c>
      <c r="K1719">
        <v>48081</v>
      </c>
      <c r="L1719" t="s">
        <v>173</v>
      </c>
      <c r="M1719" t="s">
        <v>150</v>
      </c>
      <c r="N1719" t="s">
        <v>150</v>
      </c>
      <c r="O1719">
        <v>2</v>
      </c>
      <c r="P1719" t="s">
        <v>150</v>
      </c>
      <c r="Q1719">
        <v>60</v>
      </c>
      <c r="R1719">
        <v>2472</v>
      </c>
    </row>
    <row r="1720" spans="1:18" x14ac:dyDescent="0.2">
      <c r="A1720">
        <v>2705</v>
      </c>
      <c r="B1720">
        <v>2473</v>
      </c>
      <c r="C1720">
        <f>VLOOKUP(B1720,Sheet3!A:B,2,FALSE)</f>
        <v>2206</v>
      </c>
      <c r="D1720">
        <v>2016</v>
      </c>
      <c r="E1720" s="1">
        <v>42638</v>
      </c>
      <c r="F1720" t="b">
        <v>0</v>
      </c>
      <c r="G1720" t="s">
        <v>2015</v>
      </c>
      <c r="H1720" t="s">
        <v>1972</v>
      </c>
      <c r="I1720" t="s">
        <v>1984</v>
      </c>
      <c r="J1720">
        <v>3</v>
      </c>
      <c r="K1720">
        <v>28237</v>
      </c>
      <c r="L1720" t="s">
        <v>1</v>
      </c>
      <c r="M1720" t="s">
        <v>150</v>
      </c>
      <c r="N1720" t="s">
        <v>150</v>
      </c>
      <c r="O1720">
        <v>13</v>
      </c>
      <c r="P1720" t="s">
        <v>150</v>
      </c>
      <c r="Q1720">
        <v>58</v>
      </c>
      <c r="R1720">
        <v>2473</v>
      </c>
    </row>
    <row r="1721" spans="1:18" x14ac:dyDescent="0.2">
      <c r="A1721">
        <v>2658</v>
      </c>
      <c r="B1721">
        <v>2474</v>
      </c>
      <c r="C1721">
        <f>VLOOKUP(B1721,Sheet3!A:B,2,FALSE)</f>
        <v>2207</v>
      </c>
      <c r="D1721">
        <v>2015</v>
      </c>
      <c r="E1721" s="1">
        <v>42274</v>
      </c>
      <c r="F1721" t="b">
        <v>0</v>
      </c>
      <c r="G1721" t="s">
        <v>1783</v>
      </c>
      <c r="H1721" t="s">
        <v>1972</v>
      </c>
      <c r="I1721" t="s">
        <v>1984</v>
      </c>
      <c r="J1721">
        <v>3</v>
      </c>
      <c r="K1721">
        <v>34046</v>
      </c>
      <c r="L1721" t="s">
        <v>177</v>
      </c>
      <c r="M1721" t="s">
        <v>150</v>
      </c>
      <c r="N1721" t="s">
        <v>150</v>
      </c>
      <c r="O1721">
        <v>6</v>
      </c>
      <c r="P1721" t="s">
        <v>150</v>
      </c>
      <c r="Q1721">
        <v>58</v>
      </c>
      <c r="R1721">
        <v>2474</v>
      </c>
    </row>
    <row r="1722" spans="1:18" x14ac:dyDescent="0.2">
      <c r="A1722">
        <v>2611</v>
      </c>
      <c r="B1722">
        <v>2475</v>
      </c>
      <c r="C1722">
        <f>VLOOKUP(B1722,Sheet3!A:B,2,FALSE)</f>
        <v>2208</v>
      </c>
      <c r="D1722">
        <v>2014</v>
      </c>
      <c r="E1722" s="1">
        <v>41896</v>
      </c>
      <c r="F1722" t="b">
        <v>0</v>
      </c>
      <c r="G1722" t="s">
        <v>1783</v>
      </c>
      <c r="H1722" t="s">
        <v>1972</v>
      </c>
      <c r="I1722" t="s">
        <v>1984</v>
      </c>
      <c r="J1722">
        <v>3</v>
      </c>
      <c r="K1722">
        <v>29420</v>
      </c>
      <c r="L1722" t="s">
        <v>700</v>
      </c>
      <c r="M1722" t="s">
        <v>150</v>
      </c>
      <c r="N1722" t="s">
        <v>150</v>
      </c>
      <c r="O1722">
        <v>3</v>
      </c>
      <c r="P1722" t="s">
        <v>150</v>
      </c>
      <c r="Q1722">
        <v>58</v>
      </c>
      <c r="R1722">
        <v>2475</v>
      </c>
    </row>
    <row r="1723" spans="1:18" x14ac:dyDescent="0.2">
      <c r="A1723">
        <v>2566</v>
      </c>
      <c r="B1723">
        <v>2476</v>
      </c>
      <c r="C1723">
        <f>VLOOKUP(B1723,Sheet3!A:B,2,FALSE)</f>
        <v>2209</v>
      </c>
      <c r="D1723">
        <v>2013</v>
      </c>
      <c r="E1723" s="1">
        <v>41539</v>
      </c>
      <c r="F1723" t="b">
        <v>0</v>
      </c>
      <c r="G1723" t="s">
        <v>1783</v>
      </c>
      <c r="H1723" t="s">
        <v>1972</v>
      </c>
      <c r="I1723" t="s">
        <v>1984</v>
      </c>
      <c r="J1723">
        <v>3</v>
      </c>
      <c r="K1723">
        <v>21528</v>
      </c>
      <c r="L1723" t="s">
        <v>657</v>
      </c>
      <c r="M1723" t="s">
        <v>150</v>
      </c>
      <c r="N1723" t="s">
        <v>150</v>
      </c>
      <c r="O1723">
        <v>4</v>
      </c>
      <c r="P1723" t="s">
        <v>150</v>
      </c>
      <c r="Q1723">
        <v>60</v>
      </c>
      <c r="R1723">
        <v>2476</v>
      </c>
    </row>
    <row r="1724" spans="1:18" x14ac:dyDescent="0.2">
      <c r="A1724">
        <v>2522</v>
      </c>
      <c r="B1724">
        <v>2477</v>
      </c>
      <c r="C1724">
        <f>VLOOKUP(B1724,Sheet3!A:B,2,FALSE)</f>
        <v>2210</v>
      </c>
      <c r="D1724">
        <v>2012</v>
      </c>
      <c r="E1724" s="1">
        <v>41175</v>
      </c>
      <c r="F1724" t="b">
        <v>0</v>
      </c>
      <c r="G1724" t="s">
        <v>1783</v>
      </c>
      <c r="H1724" t="s">
        <v>1972</v>
      </c>
      <c r="I1724" t="s">
        <v>1984</v>
      </c>
      <c r="J1724">
        <v>3</v>
      </c>
      <c r="K1724">
        <v>27649</v>
      </c>
      <c r="L1724" t="s">
        <v>363</v>
      </c>
      <c r="M1724" t="s">
        <v>150</v>
      </c>
      <c r="N1724" t="s">
        <v>150</v>
      </c>
      <c r="O1724">
        <v>4</v>
      </c>
      <c r="P1724" t="s">
        <v>150</v>
      </c>
      <c r="Q1724">
        <v>62</v>
      </c>
      <c r="R1724">
        <v>2477</v>
      </c>
    </row>
    <row r="1725" spans="1:18" x14ac:dyDescent="0.2">
      <c r="A1725">
        <v>2477</v>
      </c>
      <c r="B1725">
        <v>2478</v>
      </c>
      <c r="C1725">
        <f>VLOOKUP(B1725,Sheet3!A:B,2,FALSE)</f>
        <v>2211</v>
      </c>
      <c r="D1725">
        <v>2011</v>
      </c>
      <c r="E1725" s="1">
        <v>40811</v>
      </c>
      <c r="F1725" t="b">
        <v>0</v>
      </c>
      <c r="G1725" t="s">
        <v>1783</v>
      </c>
      <c r="H1725" t="s">
        <v>1972</v>
      </c>
      <c r="I1725" t="s">
        <v>1984</v>
      </c>
      <c r="J1725">
        <v>3</v>
      </c>
      <c r="K1725">
        <v>24924</v>
      </c>
      <c r="L1725" t="s">
        <v>291</v>
      </c>
      <c r="M1725" t="s">
        <v>150</v>
      </c>
      <c r="N1725" t="s">
        <v>150</v>
      </c>
      <c r="O1725">
        <v>3</v>
      </c>
      <c r="P1725" t="s">
        <v>150</v>
      </c>
      <c r="Q1725">
        <v>54</v>
      </c>
      <c r="R1725">
        <v>2478</v>
      </c>
    </row>
    <row r="1726" spans="1:18" x14ac:dyDescent="0.2">
      <c r="A1726">
        <v>2431</v>
      </c>
      <c r="B1726">
        <v>2479</v>
      </c>
      <c r="C1726">
        <f>VLOOKUP(B1726,Sheet3!A:B,2,FALSE)</f>
        <v>2212</v>
      </c>
      <c r="D1726">
        <v>2010</v>
      </c>
      <c r="E1726" s="1">
        <v>40447</v>
      </c>
      <c r="F1726" t="b">
        <v>0</v>
      </c>
      <c r="G1726" t="s">
        <v>1784</v>
      </c>
      <c r="H1726" t="s">
        <v>1972</v>
      </c>
      <c r="I1726" t="s">
        <v>1984</v>
      </c>
      <c r="J1726">
        <v>3</v>
      </c>
      <c r="K1726">
        <v>10809</v>
      </c>
      <c r="L1726" t="s">
        <v>190</v>
      </c>
      <c r="M1726" t="s">
        <v>150</v>
      </c>
      <c r="N1726" t="s">
        <v>150</v>
      </c>
      <c r="O1726">
        <v>16</v>
      </c>
      <c r="P1726" t="s">
        <v>150</v>
      </c>
      <c r="Q1726">
        <v>54</v>
      </c>
      <c r="R1726">
        <v>2479</v>
      </c>
    </row>
    <row r="1727" spans="1:18" x14ac:dyDescent="0.2">
      <c r="A1727">
        <v>2385</v>
      </c>
      <c r="B1727">
        <v>2480</v>
      </c>
      <c r="C1727">
        <f>VLOOKUP(B1727,Sheet3!A:B,2,FALSE)</f>
        <v>2213</v>
      </c>
      <c r="D1727">
        <v>2009</v>
      </c>
      <c r="E1727" s="1">
        <v>40083</v>
      </c>
      <c r="F1727" t="b">
        <v>0</v>
      </c>
      <c r="G1727" t="s">
        <v>1784</v>
      </c>
      <c r="H1727" t="s">
        <v>1972</v>
      </c>
      <c r="I1727" t="s">
        <v>1984</v>
      </c>
      <c r="J1727">
        <v>3</v>
      </c>
      <c r="K1727">
        <v>1810</v>
      </c>
      <c r="L1727" t="s">
        <v>70</v>
      </c>
      <c r="M1727" t="s">
        <v>150</v>
      </c>
      <c r="N1727" t="s">
        <v>150</v>
      </c>
      <c r="O1727">
        <v>37</v>
      </c>
      <c r="P1727" t="s">
        <v>150</v>
      </c>
      <c r="Q1727">
        <v>56</v>
      </c>
      <c r="R1727">
        <v>2480</v>
      </c>
    </row>
    <row r="1728" spans="1:18" x14ac:dyDescent="0.2">
      <c r="A1728">
        <v>2338</v>
      </c>
      <c r="B1728">
        <v>2481</v>
      </c>
      <c r="C1728">
        <f>VLOOKUP(B1728,Sheet3!A:B,2,FALSE)</f>
        <v>2214</v>
      </c>
      <c r="D1728">
        <v>2008</v>
      </c>
      <c r="E1728" s="1">
        <v>39719</v>
      </c>
      <c r="F1728" t="b">
        <v>0</v>
      </c>
      <c r="G1728" t="s">
        <v>1784</v>
      </c>
      <c r="H1728" t="s">
        <v>1972</v>
      </c>
      <c r="I1728" t="s">
        <v>1984</v>
      </c>
      <c r="J1728">
        <v>3</v>
      </c>
      <c r="K1728">
        <v>27770</v>
      </c>
      <c r="L1728" t="s">
        <v>558</v>
      </c>
      <c r="M1728" t="s">
        <v>150</v>
      </c>
      <c r="N1728" t="s">
        <v>150</v>
      </c>
      <c r="O1728">
        <v>2</v>
      </c>
      <c r="P1728" t="s">
        <v>150</v>
      </c>
      <c r="Q1728">
        <v>54</v>
      </c>
      <c r="R1728">
        <v>2481</v>
      </c>
    </row>
    <row r="1729" spans="1:18" x14ac:dyDescent="0.2">
      <c r="A1729">
        <v>2289</v>
      </c>
      <c r="B1729">
        <v>2482</v>
      </c>
      <c r="C1729">
        <f>VLOOKUP(B1729,Sheet3!A:B,2,FALSE)</f>
        <v>2215</v>
      </c>
      <c r="D1729">
        <v>2007</v>
      </c>
      <c r="E1729" s="1">
        <v>39341</v>
      </c>
      <c r="F1729" t="b">
        <v>0</v>
      </c>
      <c r="G1729" t="s">
        <v>1784</v>
      </c>
      <c r="H1729" t="s">
        <v>1972</v>
      </c>
      <c r="I1729" t="s">
        <v>1984</v>
      </c>
      <c r="J1729">
        <v>3</v>
      </c>
      <c r="K1729">
        <v>8793</v>
      </c>
      <c r="L1729" t="s">
        <v>365</v>
      </c>
      <c r="M1729" t="s">
        <v>150</v>
      </c>
      <c r="N1729" t="s">
        <v>150</v>
      </c>
      <c r="O1729">
        <v>61</v>
      </c>
      <c r="P1729" t="s">
        <v>150</v>
      </c>
      <c r="Q1729">
        <v>60</v>
      </c>
      <c r="R1729">
        <v>2482</v>
      </c>
    </row>
    <row r="1730" spans="1:18" x14ac:dyDescent="0.2">
      <c r="A1730">
        <v>2249</v>
      </c>
      <c r="B1730">
        <v>2483</v>
      </c>
      <c r="C1730">
        <f>VLOOKUP(B1730,Sheet3!A:B,2,FALSE)</f>
        <v>2216</v>
      </c>
      <c r="D1730">
        <v>2006</v>
      </c>
      <c r="E1730" s="1">
        <v>39026</v>
      </c>
      <c r="F1730" t="b">
        <v>0</v>
      </c>
      <c r="G1730" t="s">
        <v>1784</v>
      </c>
      <c r="H1730" t="s">
        <v>1972</v>
      </c>
      <c r="I1730" t="s">
        <v>1984</v>
      </c>
      <c r="J1730">
        <v>1</v>
      </c>
      <c r="K1730">
        <v>24502</v>
      </c>
      <c r="L1730" t="s">
        <v>74</v>
      </c>
      <c r="M1730" t="s">
        <v>150</v>
      </c>
      <c r="N1730" t="s">
        <v>150</v>
      </c>
      <c r="O1730">
        <v>4</v>
      </c>
      <c r="P1730" t="s">
        <v>150</v>
      </c>
      <c r="Q1730">
        <v>52</v>
      </c>
      <c r="R1730">
        <v>2483</v>
      </c>
    </row>
    <row r="1731" spans="1:18" x14ac:dyDescent="0.2">
      <c r="A1731">
        <v>2200</v>
      </c>
      <c r="B1731">
        <v>2484</v>
      </c>
      <c r="C1731">
        <f>VLOOKUP(B1731,Sheet3!A:B,2,FALSE)</f>
        <v>2217</v>
      </c>
      <c r="D1731">
        <v>2005</v>
      </c>
      <c r="E1731" s="1">
        <v>38662</v>
      </c>
      <c r="F1731" t="b">
        <v>1</v>
      </c>
      <c r="G1731" t="s">
        <v>1784</v>
      </c>
      <c r="H1731" t="s">
        <v>1972</v>
      </c>
      <c r="I1731" t="s">
        <v>1984</v>
      </c>
      <c r="J1731">
        <v>1</v>
      </c>
      <c r="K1731">
        <v>1142</v>
      </c>
      <c r="L1731" t="s">
        <v>743</v>
      </c>
      <c r="M1731" t="s">
        <v>150</v>
      </c>
      <c r="N1731" t="s">
        <v>150</v>
      </c>
      <c r="O1731">
        <v>3</v>
      </c>
      <c r="P1731" t="s">
        <v>150</v>
      </c>
      <c r="Q1731">
        <v>56</v>
      </c>
      <c r="R1731">
        <v>2484</v>
      </c>
    </row>
    <row r="1732" spans="1:18" x14ac:dyDescent="0.2">
      <c r="A1732">
        <v>2153</v>
      </c>
      <c r="B1732">
        <v>2485</v>
      </c>
      <c r="C1732">
        <f>VLOOKUP(B1732,Sheet3!A:B,2,FALSE)</f>
        <v>2218</v>
      </c>
      <c r="D1732">
        <v>2004</v>
      </c>
      <c r="E1732" s="1">
        <v>38298</v>
      </c>
      <c r="F1732" t="b">
        <v>0</v>
      </c>
      <c r="G1732" t="s">
        <v>1784</v>
      </c>
      <c r="H1732" t="s">
        <v>1972</v>
      </c>
      <c r="I1732" t="s">
        <v>1984</v>
      </c>
      <c r="J1732">
        <v>1</v>
      </c>
      <c r="K1732">
        <v>20157</v>
      </c>
      <c r="L1732" t="s">
        <v>689</v>
      </c>
      <c r="M1732" t="s">
        <v>150</v>
      </c>
      <c r="N1732" t="s">
        <v>150</v>
      </c>
      <c r="O1732">
        <v>5</v>
      </c>
      <c r="P1732" t="s">
        <v>150</v>
      </c>
      <c r="Q1732">
        <v>66</v>
      </c>
      <c r="R1732">
        <v>2485</v>
      </c>
    </row>
    <row r="1733" spans="1:18" x14ac:dyDescent="0.2">
      <c r="A1733">
        <v>2105</v>
      </c>
      <c r="B1733">
        <v>2486</v>
      </c>
      <c r="C1733">
        <f>VLOOKUP(B1733,Sheet3!A:B,2,FALSE)</f>
        <v>2219</v>
      </c>
      <c r="D1733">
        <v>2003</v>
      </c>
      <c r="E1733" s="1">
        <v>37934</v>
      </c>
      <c r="F1733" t="b">
        <v>0</v>
      </c>
      <c r="G1733" t="s">
        <v>1784</v>
      </c>
      <c r="H1733" t="s">
        <v>1972</v>
      </c>
      <c r="I1733" t="s">
        <v>1982</v>
      </c>
      <c r="J1733">
        <v>1</v>
      </c>
      <c r="K1733">
        <v>12510</v>
      </c>
      <c r="L1733" t="s">
        <v>306</v>
      </c>
      <c r="M1733" t="s">
        <v>150</v>
      </c>
      <c r="N1733" t="s">
        <v>150</v>
      </c>
      <c r="O1733">
        <v>1</v>
      </c>
      <c r="P1733" t="s">
        <v>150</v>
      </c>
      <c r="Q1733">
        <v>64</v>
      </c>
      <c r="R1733">
        <v>2486</v>
      </c>
    </row>
    <row r="1734" spans="1:18" x14ac:dyDescent="0.2">
      <c r="A1734">
        <v>2056</v>
      </c>
      <c r="B1734">
        <v>2487</v>
      </c>
      <c r="C1734">
        <f>VLOOKUP(B1734,Sheet3!A:B,2,FALSE)</f>
        <v>2220</v>
      </c>
      <c r="D1734">
        <v>2002</v>
      </c>
      <c r="E1734" s="1">
        <v>37563</v>
      </c>
      <c r="F1734" t="b">
        <v>1</v>
      </c>
      <c r="G1734" t="s">
        <v>1784</v>
      </c>
      <c r="H1734" t="s">
        <v>1972</v>
      </c>
      <c r="I1734" t="s">
        <v>1984</v>
      </c>
      <c r="J1734">
        <v>1</v>
      </c>
      <c r="K1734">
        <v>6567</v>
      </c>
      <c r="L1734" t="s">
        <v>77</v>
      </c>
      <c r="M1734" t="s">
        <v>150</v>
      </c>
      <c r="N1734" t="s">
        <v>150</v>
      </c>
      <c r="O1734">
        <v>11</v>
      </c>
      <c r="P1734" t="s">
        <v>150</v>
      </c>
      <c r="Q1734">
        <v>64</v>
      </c>
      <c r="R1734">
        <v>2487</v>
      </c>
    </row>
    <row r="1735" spans="1:18" x14ac:dyDescent="0.2">
      <c r="A1735">
        <v>2007</v>
      </c>
      <c r="B1735">
        <v>2488</v>
      </c>
      <c r="C1735">
        <f>VLOOKUP(B1735,Sheet3!A:B,2,FALSE)</f>
        <v>2221</v>
      </c>
      <c r="D1735">
        <v>2001</v>
      </c>
      <c r="E1735" s="1">
        <v>37199</v>
      </c>
      <c r="F1735" t="b">
        <v>1</v>
      </c>
      <c r="G1735" t="s">
        <v>2084</v>
      </c>
      <c r="H1735" t="s">
        <v>1972</v>
      </c>
      <c r="I1735" t="s">
        <v>1982</v>
      </c>
      <c r="J1735">
        <v>1</v>
      </c>
      <c r="K1735">
        <v>10423</v>
      </c>
      <c r="L1735" t="s">
        <v>312</v>
      </c>
      <c r="M1735" t="s">
        <v>150</v>
      </c>
      <c r="N1735" t="s">
        <v>150</v>
      </c>
      <c r="O1735">
        <v>3</v>
      </c>
      <c r="P1735" t="s">
        <v>150</v>
      </c>
      <c r="Q1735">
        <v>60</v>
      </c>
      <c r="R1735">
        <v>2488</v>
      </c>
    </row>
    <row r="1736" spans="1:18" x14ac:dyDescent="0.2">
      <c r="A1736">
        <v>1957</v>
      </c>
      <c r="B1736">
        <v>2489</v>
      </c>
      <c r="C1736">
        <f>VLOOKUP(B1736,Sheet3!A:B,2,FALSE)</f>
        <v>2222</v>
      </c>
      <c r="D1736">
        <v>2000</v>
      </c>
      <c r="E1736" s="1">
        <v>36835</v>
      </c>
      <c r="F1736" t="b">
        <v>1</v>
      </c>
      <c r="G1736" t="s">
        <v>2084</v>
      </c>
      <c r="H1736" t="s">
        <v>1972</v>
      </c>
      <c r="I1736" t="s">
        <v>1984</v>
      </c>
      <c r="J1736">
        <v>1</v>
      </c>
      <c r="K1736">
        <v>1810</v>
      </c>
      <c r="L1736" t="s">
        <v>70</v>
      </c>
      <c r="M1736" t="s">
        <v>150</v>
      </c>
      <c r="N1736" t="s">
        <v>150</v>
      </c>
      <c r="O1736">
        <v>17</v>
      </c>
      <c r="P1736" t="s">
        <v>150</v>
      </c>
      <c r="Q1736">
        <v>62</v>
      </c>
      <c r="R1736">
        <v>2489</v>
      </c>
    </row>
    <row r="1737" spans="1:18" x14ac:dyDescent="0.2">
      <c r="A1737">
        <v>1908</v>
      </c>
      <c r="B1737">
        <v>2490</v>
      </c>
      <c r="C1737">
        <f>VLOOKUP(B1737,Sheet3!A:B,2,FALSE)</f>
        <v>2223</v>
      </c>
      <c r="D1737">
        <v>1999</v>
      </c>
      <c r="E1737" s="1">
        <v>36464</v>
      </c>
      <c r="F1737" t="b">
        <v>1</v>
      </c>
      <c r="G1737" t="s">
        <v>2084</v>
      </c>
      <c r="H1737" t="s">
        <v>1972</v>
      </c>
      <c r="I1737" t="s">
        <v>1982</v>
      </c>
      <c r="J1737">
        <v>1</v>
      </c>
      <c r="K1737">
        <v>8793</v>
      </c>
      <c r="L1737" t="s">
        <v>365</v>
      </c>
      <c r="M1737" t="s">
        <v>150</v>
      </c>
      <c r="N1737" t="s">
        <v>150</v>
      </c>
      <c r="O1737">
        <v>14</v>
      </c>
      <c r="P1737" t="s">
        <v>150</v>
      </c>
      <c r="Q1737">
        <v>60</v>
      </c>
      <c r="R1737">
        <v>2490</v>
      </c>
    </row>
    <row r="1738" spans="1:18" x14ac:dyDescent="0.2">
      <c r="A1738">
        <v>1863</v>
      </c>
      <c r="B1738">
        <v>2491</v>
      </c>
      <c r="C1738">
        <f>VLOOKUP(B1738,Sheet3!A:B,2,FALSE)</f>
        <v>2224</v>
      </c>
      <c r="D1738">
        <v>1998</v>
      </c>
      <c r="E1738" s="1">
        <v>36100</v>
      </c>
      <c r="F1738" t="b">
        <v>0</v>
      </c>
      <c r="G1738" t="s">
        <v>2084</v>
      </c>
      <c r="H1738" t="s">
        <v>1972</v>
      </c>
      <c r="I1738" t="s">
        <v>1984</v>
      </c>
      <c r="J1738">
        <v>1</v>
      </c>
      <c r="K1738">
        <v>2170</v>
      </c>
      <c r="L1738" t="s">
        <v>81</v>
      </c>
      <c r="M1738" t="s">
        <v>150</v>
      </c>
      <c r="N1738" t="s">
        <v>150</v>
      </c>
      <c r="O1738">
        <v>10</v>
      </c>
      <c r="P1738" t="s">
        <v>150</v>
      </c>
      <c r="Q1738">
        <v>60</v>
      </c>
      <c r="R1738">
        <v>2491</v>
      </c>
    </row>
    <row r="1739" spans="1:18" x14ac:dyDescent="0.2">
      <c r="A1739">
        <v>1818</v>
      </c>
      <c r="B1739">
        <v>2492</v>
      </c>
      <c r="C1739">
        <f>VLOOKUP(B1739,Sheet3!A:B,2,FALSE)</f>
        <v>2225</v>
      </c>
      <c r="D1739">
        <v>1997</v>
      </c>
      <c r="E1739" s="1">
        <v>35736</v>
      </c>
      <c r="F1739" t="b">
        <v>0</v>
      </c>
      <c r="G1739" t="s">
        <v>2084</v>
      </c>
      <c r="H1739" t="s">
        <v>1972</v>
      </c>
      <c r="I1739" t="s">
        <v>1982</v>
      </c>
      <c r="J1739">
        <v>1</v>
      </c>
      <c r="K1739">
        <v>9011</v>
      </c>
      <c r="L1739" t="s">
        <v>83</v>
      </c>
      <c r="M1739" t="s">
        <v>150</v>
      </c>
      <c r="N1739" t="s">
        <v>150</v>
      </c>
      <c r="O1739">
        <v>3</v>
      </c>
      <c r="P1739" t="s">
        <v>150</v>
      </c>
      <c r="Q1739">
        <v>62</v>
      </c>
      <c r="R1739">
        <v>2492</v>
      </c>
    </row>
    <row r="1740" spans="1:18" x14ac:dyDescent="0.2">
      <c r="A1740">
        <v>1773</v>
      </c>
      <c r="B1740">
        <v>2493</v>
      </c>
      <c r="C1740">
        <f>VLOOKUP(B1740,Sheet3!A:B,2,FALSE)</f>
        <v>2226</v>
      </c>
      <c r="D1740">
        <v>1996</v>
      </c>
      <c r="E1740" s="1">
        <v>35365</v>
      </c>
      <c r="F1740" t="b">
        <v>0</v>
      </c>
      <c r="G1740" t="s">
        <v>2084</v>
      </c>
      <c r="H1740" t="s">
        <v>1972</v>
      </c>
      <c r="I1740" t="s">
        <v>2000</v>
      </c>
      <c r="J1740">
        <v>1</v>
      </c>
      <c r="K1740">
        <v>1677</v>
      </c>
      <c r="L1740" t="s">
        <v>437</v>
      </c>
      <c r="M1740" t="s">
        <v>150</v>
      </c>
      <c r="N1740" t="s">
        <v>150</v>
      </c>
      <c r="O1740">
        <v>4</v>
      </c>
      <c r="P1740" t="s">
        <v>150</v>
      </c>
      <c r="Q1740">
        <v>60</v>
      </c>
      <c r="R1740">
        <v>2493</v>
      </c>
    </row>
    <row r="1741" spans="1:18" x14ac:dyDescent="0.2">
      <c r="A1741">
        <v>1728</v>
      </c>
      <c r="B1741">
        <v>2494</v>
      </c>
      <c r="C1741">
        <f>VLOOKUP(B1741,Sheet3!A:B,2,FALSE)</f>
        <v>2227</v>
      </c>
      <c r="D1741">
        <v>1995</v>
      </c>
      <c r="E1741" s="1">
        <v>35001</v>
      </c>
      <c r="F1741" t="b">
        <v>0</v>
      </c>
      <c r="G1741" t="s">
        <v>2084</v>
      </c>
      <c r="H1741" t="s">
        <v>1972</v>
      </c>
      <c r="I1741" t="s">
        <v>2000</v>
      </c>
      <c r="J1741">
        <v>1</v>
      </c>
      <c r="K1741">
        <v>1766</v>
      </c>
      <c r="L1741" t="s">
        <v>1694</v>
      </c>
      <c r="M1741" t="s">
        <v>150</v>
      </c>
      <c r="N1741" t="s">
        <v>150</v>
      </c>
      <c r="O1741">
        <v>3</v>
      </c>
      <c r="P1741" t="s">
        <v>150</v>
      </c>
      <c r="Q1741">
        <v>58</v>
      </c>
      <c r="R1741">
        <v>2494</v>
      </c>
    </row>
    <row r="1742" spans="1:18" x14ac:dyDescent="0.2">
      <c r="A1742">
        <v>1684</v>
      </c>
      <c r="B1742">
        <v>2495</v>
      </c>
      <c r="C1742">
        <f>VLOOKUP(B1742,Sheet3!A:B,2,FALSE)</f>
        <v>2228</v>
      </c>
      <c r="D1742">
        <v>1994</v>
      </c>
      <c r="E1742" s="1">
        <v>34637</v>
      </c>
      <c r="F1742" t="b">
        <v>0</v>
      </c>
      <c r="G1742" t="s">
        <v>2084</v>
      </c>
      <c r="H1742" t="s">
        <v>1972</v>
      </c>
      <c r="I1742" t="s">
        <v>1973</v>
      </c>
      <c r="J1742">
        <v>1</v>
      </c>
      <c r="K1742">
        <v>1783</v>
      </c>
      <c r="L1742" t="s">
        <v>663</v>
      </c>
      <c r="M1742" t="s">
        <v>150</v>
      </c>
      <c r="N1742" t="s">
        <v>150</v>
      </c>
      <c r="O1742">
        <v>10</v>
      </c>
      <c r="P1742" t="s">
        <v>150</v>
      </c>
      <c r="Q1742">
        <v>56</v>
      </c>
      <c r="R1742">
        <v>2495</v>
      </c>
    </row>
    <row r="1743" spans="1:18" x14ac:dyDescent="0.2">
      <c r="A1743">
        <v>1640</v>
      </c>
      <c r="B1743">
        <v>2496</v>
      </c>
      <c r="C1743">
        <f>VLOOKUP(B1743,Sheet3!A:B,2,FALSE)</f>
        <v>2229</v>
      </c>
      <c r="D1743">
        <v>1993</v>
      </c>
      <c r="E1743" s="1">
        <v>34273</v>
      </c>
      <c r="F1743" t="b">
        <v>0</v>
      </c>
      <c r="G1743" t="s">
        <v>2084</v>
      </c>
      <c r="H1743" t="s">
        <v>1972</v>
      </c>
      <c r="I1743" t="s">
        <v>1973</v>
      </c>
      <c r="J1743">
        <v>1</v>
      </c>
      <c r="K1743">
        <v>1385</v>
      </c>
      <c r="L1743" t="s">
        <v>2170</v>
      </c>
      <c r="M1743" t="s">
        <v>150</v>
      </c>
      <c r="N1743" t="s">
        <v>150</v>
      </c>
      <c r="O1743">
        <v>3</v>
      </c>
      <c r="P1743" t="s">
        <v>150</v>
      </c>
      <c r="Q1743">
        <v>56</v>
      </c>
      <c r="R1743">
        <v>2496</v>
      </c>
    </row>
    <row r="1744" spans="1:18" x14ac:dyDescent="0.2">
      <c r="A1744">
        <v>1596</v>
      </c>
      <c r="B1744">
        <v>2497</v>
      </c>
      <c r="C1744">
        <f>VLOOKUP(B1744,Sheet3!A:B,2,FALSE)</f>
        <v>2230</v>
      </c>
      <c r="D1744">
        <v>1992</v>
      </c>
      <c r="E1744" s="1">
        <v>33909</v>
      </c>
      <c r="F1744" t="b">
        <v>0</v>
      </c>
      <c r="G1744" t="s">
        <v>2084</v>
      </c>
      <c r="H1744" t="s">
        <v>1972</v>
      </c>
      <c r="I1744" t="s">
        <v>2010</v>
      </c>
      <c r="J1744">
        <v>1</v>
      </c>
      <c r="K1744">
        <v>1042</v>
      </c>
      <c r="L1744" t="s">
        <v>202</v>
      </c>
      <c r="M1744" t="s">
        <v>150</v>
      </c>
      <c r="N1744" t="s">
        <v>150</v>
      </c>
      <c r="O1744">
        <v>8</v>
      </c>
      <c r="P1744" t="s">
        <v>150</v>
      </c>
      <c r="Q1744">
        <v>54</v>
      </c>
      <c r="R1744">
        <v>2497</v>
      </c>
    </row>
    <row r="1745" spans="1:18" x14ac:dyDescent="0.2">
      <c r="A1745">
        <v>1551</v>
      </c>
      <c r="B1745">
        <v>2498</v>
      </c>
      <c r="C1745">
        <f>VLOOKUP(B1745,Sheet3!A:B,2,FALSE)</f>
        <v>2231</v>
      </c>
      <c r="D1745">
        <v>1991</v>
      </c>
      <c r="E1745" s="1">
        <v>33545</v>
      </c>
      <c r="F1745" t="b">
        <v>0</v>
      </c>
      <c r="G1745" t="s">
        <v>2084</v>
      </c>
      <c r="H1745" t="s">
        <v>1972</v>
      </c>
      <c r="I1745" t="s">
        <v>2010</v>
      </c>
      <c r="J1745">
        <v>1</v>
      </c>
      <c r="K1745">
        <v>2133</v>
      </c>
      <c r="L1745" t="s">
        <v>335</v>
      </c>
      <c r="M1745" t="s">
        <v>150</v>
      </c>
      <c r="N1745" t="s">
        <v>150</v>
      </c>
      <c r="O1745">
        <v>9</v>
      </c>
      <c r="P1745" t="s">
        <v>150</v>
      </c>
      <c r="Q1745">
        <v>46</v>
      </c>
      <c r="R1745">
        <v>2498</v>
      </c>
    </row>
    <row r="1746" spans="1:18" x14ac:dyDescent="0.2">
      <c r="A1746">
        <v>1506</v>
      </c>
      <c r="B1746">
        <v>2499</v>
      </c>
      <c r="C1746">
        <f>VLOOKUP(B1746,Sheet3!A:B,2,FALSE)</f>
        <v>2232</v>
      </c>
      <c r="D1746">
        <v>1990</v>
      </c>
      <c r="E1746" s="1">
        <v>33174</v>
      </c>
      <c r="F1746" t="b">
        <v>0</v>
      </c>
      <c r="G1746" t="s">
        <v>1788</v>
      </c>
      <c r="H1746" t="s">
        <v>1972</v>
      </c>
      <c r="I1746" t="s">
        <v>1982</v>
      </c>
      <c r="J1746">
        <v>1</v>
      </c>
      <c r="K1746">
        <v>1846</v>
      </c>
      <c r="L1746" t="s">
        <v>662</v>
      </c>
      <c r="M1746" t="s">
        <v>150</v>
      </c>
      <c r="N1746" t="s">
        <v>150</v>
      </c>
      <c r="O1746">
        <v>4</v>
      </c>
      <c r="P1746" t="s">
        <v>150</v>
      </c>
      <c r="Q1746">
        <v>56</v>
      </c>
      <c r="R1746">
        <v>2499</v>
      </c>
    </row>
    <row r="1747" spans="1:18" x14ac:dyDescent="0.2">
      <c r="A1747">
        <v>1461</v>
      </c>
      <c r="B1747">
        <v>2500</v>
      </c>
      <c r="C1747">
        <f>VLOOKUP(B1747,Sheet3!A:B,2,FALSE)</f>
        <v>2233</v>
      </c>
      <c r="D1747">
        <v>1989</v>
      </c>
      <c r="E1747" s="1">
        <v>32810</v>
      </c>
      <c r="F1747" t="b">
        <v>0</v>
      </c>
      <c r="G1747" t="s">
        <v>1788</v>
      </c>
      <c r="H1747" t="s">
        <v>1972</v>
      </c>
      <c r="I1747" t="s">
        <v>1996</v>
      </c>
      <c r="J1747">
        <v>1</v>
      </c>
      <c r="K1747">
        <v>1633</v>
      </c>
      <c r="L1747" t="s">
        <v>200</v>
      </c>
      <c r="M1747" t="s">
        <v>150</v>
      </c>
      <c r="N1747" t="s">
        <v>150</v>
      </c>
      <c r="O1747">
        <v>13</v>
      </c>
      <c r="P1747" t="s">
        <v>150</v>
      </c>
      <c r="Q1747">
        <v>54</v>
      </c>
      <c r="R1747">
        <v>2500</v>
      </c>
    </row>
    <row r="1748" spans="1:18" x14ac:dyDescent="0.2">
      <c r="A1748">
        <v>1416</v>
      </c>
      <c r="B1748">
        <v>2501</v>
      </c>
      <c r="C1748">
        <f>VLOOKUP(B1748,Sheet3!A:B,2,FALSE)</f>
        <v>2234</v>
      </c>
      <c r="D1748">
        <v>1988</v>
      </c>
      <c r="E1748" s="1">
        <v>32460</v>
      </c>
      <c r="F1748" t="b">
        <v>1</v>
      </c>
      <c r="G1748" t="s">
        <v>1788</v>
      </c>
      <c r="H1748" t="s">
        <v>1972</v>
      </c>
      <c r="I1748" t="s">
        <v>1973</v>
      </c>
      <c r="J1748">
        <v>1</v>
      </c>
      <c r="K1748">
        <v>2159</v>
      </c>
      <c r="L1748" t="s">
        <v>1215</v>
      </c>
      <c r="M1748" t="s">
        <v>150</v>
      </c>
      <c r="N1748" t="s">
        <v>150</v>
      </c>
      <c r="O1748">
        <v>16</v>
      </c>
      <c r="P1748" t="s">
        <v>150</v>
      </c>
      <c r="Q1748">
        <v>56</v>
      </c>
      <c r="R1748">
        <v>2501</v>
      </c>
    </row>
    <row r="1749" spans="1:18" x14ac:dyDescent="0.2">
      <c r="A1749">
        <v>1367</v>
      </c>
      <c r="B1749">
        <v>2502</v>
      </c>
      <c r="C1749">
        <f>VLOOKUP(B1749,Sheet3!A:B,2,FALSE)</f>
        <v>2235</v>
      </c>
      <c r="D1749">
        <v>1987</v>
      </c>
      <c r="E1749" s="1">
        <v>32082</v>
      </c>
      <c r="F1749" t="b">
        <v>1</v>
      </c>
      <c r="G1749" t="s">
        <v>1788</v>
      </c>
      <c r="H1749" t="s">
        <v>1972</v>
      </c>
      <c r="I1749" t="s">
        <v>1982</v>
      </c>
      <c r="J1749">
        <v>1</v>
      </c>
      <c r="K1749">
        <v>2256</v>
      </c>
      <c r="L1749" t="s">
        <v>207</v>
      </c>
      <c r="M1749" t="s">
        <v>150</v>
      </c>
      <c r="N1749" t="s">
        <v>150</v>
      </c>
      <c r="O1749">
        <v>37</v>
      </c>
      <c r="P1749" t="s">
        <v>150</v>
      </c>
      <c r="Q1749">
        <v>58</v>
      </c>
      <c r="R1749">
        <v>2502</v>
      </c>
    </row>
    <row r="1750" spans="1:18" x14ac:dyDescent="0.2">
      <c r="A1750">
        <v>2963</v>
      </c>
      <c r="B1750">
        <v>2506</v>
      </c>
      <c r="C1750">
        <f>VLOOKUP(B1750,Sheet3!A:B,2,FALSE)</f>
        <v>2237</v>
      </c>
      <c r="D1750">
        <v>2022</v>
      </c>
      <c r="E1750" s="1">
        <v>44598</v>
      </c>
      <c r="F1750" t="b">
        <v>0</v>
      </c>
      <c r="G1750" t="s">
        <v>1790</v>
      </c>
      <c r="H1750" t="s">
        <v>1972</v>
      </c>
      <c r="I1750" t="s">
        <v>1973</v>
      </c>
      <c r="J1750">
        <v>1</v>
      </c>
      <c r="K1750">
        <v>35532</v>
      </c>
      <c r="L1750" t="s">
        <v>1793</v>
      </c>
      <c r="M1750" t="s">
        <v>150</v>
      </c>
      <c r="N1750" t="s">
        <v>150</v>
      </c>
      <c r="O1750">
        <v>1</v>
      </c>
      <c r="P1750" t="s">
        <v>150</v>
      </c>
      <c r="Q1750">
        <v>36</v>
      </c>
      <c r="R1750">
        <v>2506</v>
      </c>
    </row>
    <row r="1751" spans="1:18" x14ac:dyDescent="0.2">
      <c r="A1751">
        <v>2915</v>
      </c>
      <c r="B1751">
        <v>2509</v>
      </c>
      <c r="C1751">
        <f>VLOOKUP(B1751,Sheet3!A:B,2,FALSE)</f>
        <v>2238</v>
      </c>
      <c r="D1751">
        <v>2021</v>
      </c>
      <c r="E1751" s="1">
        <v>44241</v>
      </c>
      <c r="F1751" t="b">
        <v>0</v>
      </c>
      <c r="G1751" t="s">
        <v>1790</v>
      </c>
      <c r="H1751" t="s">
        <v>1972</v>
      </c>
      <c r="I1751" t="s">
        <v>1973</v>
      </c>
      <c r="J1751">
        <v>1</v>
      </c>
      <c r="K1751">
        <v>40026</v>
      </c>
      <c r="L1751" t="s">
        <v>1795</v>
      </c>
      <c r="M1751" t="s">
        <v>150</v>
      </c>
      <c r="N1751" t="s">
        <v>150</v>
      </c>
      <c r="O1751">
        <v>4</v>
      </c>
      <c r="P1751" t="s">
        <v>150</v>
      </c>
      <c r="Q1751">
        <v>30</v>
      </c>
      <c r="R1751">
        <v>2509</v>
      </c>
    </row>
    <row r="1752" spans="1:18" x14ac:dyDescent="0.2">
      <c r="A1752">
        <v>2863</v>
      </c>
      <c r="B1752">
        <v>2511</v>
      </c>
      <c r="C1752">
        <f>VLOOKUP(B1752,Sheet3!A:B,2,FALSE)</f>
        <v>2239</v>
      </c>
      <c r="D1752">
        <v>2020</v>
      </c>
      <c r="E1752" s="1">
        <v>43870</v>
      </c>
      <c r="F1752" t="b">
        <v>0</v>
      </c>
      <c r="G1752" t="s">
        <v>1790</v>
      </c>
      <c r="H1752" t="s">
        <v>1972</v>
      </c>
      <c r="I1752" t="s">
        <v>1973</v>
      </c>
      <c r="J1752">
        <v>1</v>
      </c>
      <c r="K1752">
        <v>25493</v>
      </c>
      <c r="L1752" t="s">
        <v>1796</v>
      </c>
      <c r="M1752" t="s">
        <v>150</v>
      </c>
      <c r="N1752" t="s">
        <v>150</v>
      </c>
      <c r="O1752">
        <v>2</v>
      </c>
      <c r="P1752" t="s">
        <v>150</v>
      </c>
      <c r="Q1752">
        <v>42</v>
      </c>
      <c r="R1752">
        <v>2511</v>
      </c>
    </row>
    <row r="1753" spans="1:18" x14ac:dyDescent="0.2">
      <c r="A1753">
        <v>2814</v>
      </c>
      <c r="B1753">
        <v>2514</v>
      </c>
      <c r="C1753">
        <f>VLOOKUP(B1753,Sheet3!A:B,2,FALSE)</f>
        <v>2240</v>
      </c>
      <c r="D1753">
        <v>2019</v>
      </c>
      <c r="E1753" s="1">
        <v>43506</v>
      </c>
      <c r="F1753" t="b">
        <v>0</v>
      </c>
      <c r="G1753" t="s">
        <v>1790</v>
      </c>
      <c r="H1753" t="s">
        <v>1972</v>
      </c>
      <c r="I1753" t="s">
        <v>1973</v>
      </c>
      <c r="J1753">
        <v>1</v>
      </c>
      <c r="K1753">
        <v>1810</v>
      </c>
      <c r="L1753" t="s">
        <v>70</v>
      </c>
      <c r="M1753" t="s">
        <v>150</v>
      </c>
      <c r="N1753" t="s">
        <v>150</v>
      </c>
      <c r="O1753">
        <v>44</v>
      </c>
      <c r="P1753" t="s">
        <v>150</v>
      </c>
      <c r="Q1753">
        <v>46</v>
      </c>
      <c r="R1753">
        <v>2514</v>
      </c>
    </row>
    <row r="1754" spans="1:18" x14ac:dyDescent="0.2">
      <c r="A1754">
        <v>2766</v>
      </c>
      <c r="B1754">
        <v>2517</v>
      </c>
      <c r="C1754">
        <f>VLOOKUP(B1754,Sheet3!A:B,2,FALSE)</f>
        <v>2241</v>
      </c>
      <c r="D1754">
        <v>2018</v>
      </c>
      <c r="E1754" s="1">
        <v>43142</v>
      </c>
      <c r="F1754" t="b">
        <v>0</v>
      </c>
      <c r="G1754" t="s">
        <v>1790</v>
      </c>
      <c r="H1754" t="s">
        <v>1972</v>
      </c>
      <c r="I1754" t="s">
        <v>1973</v>
      </c>
      <c r="J1754">
        <v>1</v>
      </c>
      <c r="K1754">
        <v>27556</v>
      </c>
      <c r="L1754" t="s">
        <v>2041</v>
      </c>
      <c r="M1754" t="s">
        <v>150</v>
      </c>
      <c r="N1754" t="s">
        <v>150</v>
      </c>
      <c r="O1754">
        <v>2</v>
      </c>
      <c r="P1754" t="s">
        <v>150</v>
      </c>
      <c r="Q1754">
        <v>54</v>
      </c>
      <c r="R1754">
        <v>2517</v>
      </c>
    </row>
    <row r="1755" spans="1:18" x14ac:dyDescent="0.2">
      <c r="A1755">
        <v>2718</v>
      </c>
      <c r="B1755">
        <v>2520</v>
      </c>
      <c r="C1755">
        <f>VLOOKUP(B1755,Sheet3!A:B,2,FALSE)</f>
        <v>2242</v>
      </c>
      <c r="D1755">
        <v>2017</v>
      </c>
      <c r="E1755" s="1">
        <v>42778</v>
      </c>
      <c r="F1755" t="b">
        <v>0</v>
      </c>
      <c r="G1755" t="s">
        <v>1790</v>
      </c>
      <c r="H1755" t="s">
        <v>1972</v>
      </c>
      <c r="I1755" t="s">
        <v>1973</v>
      </c>
      <c r="J1755">
        <v>1</v>
      </c>
      <c r="K1755">
        <v>34046</v>
      </c>
      <c r="L1755" t="s">
        <v>177</v>
      </c>
      <c r="M1755" t="s">
        <v>150</v>
      </c>
      <c r="N1755" t="s">
        <v>150</v>
      </c>
      <c r="O1755">
        <v>9</v>
      </c>
      <c r="P1755" t="s">
        <v>150</v>
      </c>
      <c r="Q1755">
        <v>52</v>
      </c>
      <c r="R1755">
        <v>2520</v>
      </c>
    </row>
    <row r="1756" spans="1:18" x14ac:dyDescent="0.2">
      <c r="A1756">
        <v>2671</v>
      </c>
      <c r="B1756">
        <v>2523</v>
      </c>
      <c r="C1756">
        <f>VLOOKUP(B1756,Sheet3!A:B,2,FALSE)</f>
        <v>2243</v>
      </c>
      <c r="D1756">
        <v>2016</v>
      </c>
      <c r="E1756" s="1">
        <v>42414</v>
      </c>
      <c r="F1756" t="b">
        <v>0</v>
      </c>
      <c r="G1756" t="s">
        <v>1790</v>
      </c>
      <c r="H1756" t="s">
        <v>1972</v>
      </c>
      <c r="I1756" t="s">
        <v>1973</v>
      </c>
      <c r="J1756">
        <v>1</v>
      </c>
      <c r="K1756">
        <v>23325</v>
      </c>
      <c r="L1756" t="s">
        <v>1611</v>
      </c>
      <c r="M1756" t="s">
        <v>150</v>
      </c>
      <c r="N1756" t="s">
        <v>150</v>
      </c>
      <c r="O1756">
        <v>3</v>
      </c>
      <c r="P1756" t="s">
        <v>150</v>
      </c>
      <c r="Q1756">
        <v>54</v>
      </c>
      <c r="R1756">
        <v>2523</v>
      </c>
    </row>
    <row r="1757" spans="1:18" x14ac:dyDescent="0.2">
      <c r="A1757">
        <v>2624</v>
      </c>
      <c r="B1757">
        <v>2526</v>
      </c>
      <c r="C1757">
        <f>VLOOKUP(B1757,Sheet3!A:B,2,FALSE)</f>
        <v>2244</v>
      </c>
      <c r="D1757">
        <v>2015</v>
      </c>
      <c r="E1757" s="1">
        <v>42050</v>
      </c>
      <c r="F1757" t="b">
        <v>0</v>
      </c>
      <c r="G1757" t="s">
        <v>1799</v>
      </c>
      <c r="H1757" t="s">
        <v>1972</v>
      </c>
      <c r="I1757" t="s">
        <v>1973</v>
      </c>
      <c r="J1757">
        <v>1</v>
      </c>
      <c r="K1757">
        <v>27649</v>
      </c>
      <c r="L1757" t="s">
        <v>363</v>
      </c>
      <c r="M1757" t="s">
        <v>150</v>
      </c>
      <c r="N1757" t="s">
        <v>150</v>
      </c>
      <c r="O1757">
        <v>7</v>
      </c>
      <c r="P1757" t="s">
        <v>150</v>
      </c>
      <c r="Q1757">
        <v>46</v>
      </c>
      <c r="R1757">
        <v>2526</v>
      </c>
    </row>
    <row r="1758" spans="1:18" x14ac:dyDescent="0.2">
      <c r="A1758">
        <v>2578</v>
      </c>
      <c r="B1758">
        <v>2529</v>
      </c>
      <c r="C1758">
        <f>VLOOKUP(B1758,Sheet3!A:B,2,FALSE)</f>
        <v>2245</v>
      </c>
      <c r="D1758">
        <v>2014</v>
      </c>
      <c r="E1758" s="1">
        <v>41679</v>
      </c>
      <c r="F1758" t="b">
        <v>0</v>
      </c>
      <c r="G1758" t="s">
        <v>1799</v>
      </c>
      <c r="H1758" t="s">
        <v>1972</v>
      </c>
      <c r="I1758" t="s">
        <v>1973</v>
      </c>
      <c r="J1758">
        <v>1</v>
      </c>
      <c r="K1758">
        <v>25632</v>
      </c>
      <c r="L1758" t="s">
        <v>235</v>
      </c>
      <c r="M1758" t="s">
        <v>150</v>
      </c>
      <c r="N1758" t="s">
        <v>150</v>
      </c>
      <c r="O1758">
        <v>3</v>
      </c>
      <c r="P1758" t="s">
        <v>150</v>
      </c>
      <c r="Q1758">
        <v>44</v>
      </c>
      <c r="R1758">
        <v>2529</v>
      </c>
    </row>
    <row r="1759" spans="1:18" x14ac:dyDescent="0.2">
      <c r="A1759">
        <v>2532</v>
      </c>
      <c r="B1759">
        <v>2532</v>
      </c>
      <c r="C1759">
        <f>VLOOKUP(B1759,Sheet3!A:B,2,FALSE)</f>
        <v>2246</v>
      </c>
      <c r="D1759">
        <v>2013</v>
      </c>
      <c r="E1759" s="1">
        <v>41315</v>
      </c>
      <c r="F1759" t="b">
        <v>0</v>
      </c>
      <c r="G1759" t="s">
        <v>1799</v>
      </c>
      <c r="H1759" t="s">
        <v>1972</v>
      </c>
      <c r="I1759" t="s">
        <v>1973</v>
      </c>
      <c r="J1759">
        <v>1</v>
      </c>
      <c r="K1759">
        <v>27649</v>
      </c>
      <c r="L1759" t="s">
        <v>363</v>
      </c>
      <c r="M1759" t="s">
        <v>150</v>
      </c>
      <c r="N1759" t="s">
        <v>150</v>
      </c>
      <c r="O1759">
        <v>5</v>
      </c>
      <c r="P1759" t="s">
        <v>150</v>
      </c>
      <c r="Q1759">
        <v>40</v>
      </c>
      <c r="R1759">
        <v>2532</v>
      </c>
    </row>
    <row r="1760" spans="1:18" x14ac:dyDescent="0.2">
      <c r="A1760">
        <v>2487</v>
      </c>
      <c r="B1760">
        <v>2535</v>
      </c>
      <c r="C1760">
        <f>VLOOKUP(B1760,Sheet3!A:B,2,FALSE)</f>
        <v>2247</v>
      </c>
      <c r="D1760">
        <v>2012</v>
      </c>
      <c r="E1760" s="1">
        <v>40951</v>
      </c>
      <c r="F1760" t="b">
        <v>0</v>
      </c>
      <c r="G1760" t="s">
        <v>1799</v>
      </c>
      <c r="H1760" t="s">
        <v>1972</v>
      </c>
      <c r="I1760" t="s">
        <v>1973</v>
      </c>
      <c r="J1760">
        <v>1</v>
      </c>
      <c r="K1760">
        <v>1810</v>
      </c>
      <c r="L1760" t="s">
        <v>70</v>
      </c>
      <c r="M1760" t="s">
        <v>150</v>
      </c>
      <c r="N1760" t="s">
        <v>150</v>
      </c>
      <c r="O1760">
        <v>40</v>
      </c>
      <c r="P1760" t="s">
        <v>150</v>
      </c>
      <c r="Q1760">
        <v>38</v>
      </c>
      <c r="R1760">
        <v>2535</v>
      </c>
    </row>
    <row r="1761" spans="1:18" x14ac:dyDescent="0.2">
      <c r="A1761">
        <v>2442</v>
      </c>
      <c r="B1761">
        <v>2538</v>
      </c>
      <c r="C1761">
        <f>VLOOKUP(B1761,Sheet3!A:B,2,FALSE)</f>
        <v>2248</v>
      </c>
      <c r="D1761">
        <v>2011</v>
      </c>
      <c r="E1761" s="1">
        <v>40587</v>
      </c>
      <c r="F1761" t="b">
        <v>0</v>
      </c>
      <c r="G1761" t="s">
        <v>1799</v>
      </c>
      <c r="H1761" t="s">
        <v>1972</v>
      </c>
      <c r="I1761" t="s">
        <v>1973</v>
      </c>
      <c r="J1761">
        <v>1</v>
      </c>
      <c r="K1761">
        <v>25240</v>
      </c>
      <c r="L1761" t="s">
        <v>67</v>
      </c>
      <c r="M1761" t="s">
        <v>150</v>
      </c>
      <c r="N1761" t="s">
        <v>150</v>
      </c>
      <c r="O1761">
        <v>1</v>
      </c>
      <c r="P1761" t="s">
        <v>150</v>
      </c>
      <c r="Q1761">
        <v>42</v>
      </c>
      <c r="R1761">
        <v>2538</v>
      </c>
    </row>
    <row r="1762" spans="1:18" x14ac:dyDescent="0.2">
      <c r="A1762">
        <v>2396</v>
      </c>
      <c r="B1762">
        <v>2541</v>
      </c>
      <c r="C1762">
        <f>VLOOKUP(B1762,Sheet3!A:B,2,FALSE)</f>
        <v>2249</v>
      </c>
      <c r="D1762">
        <v>2010</v>
      </c>
      <c r="E1762" s="1">
        <v>40223</v>
      </c>
      <c r="F1762" t="b">
        <v>0</v>
      </c>
      <c r="G1762" t="s">
        <v>1799</v>
      </c>
      <c r="H1762" t="s">
        <v>1972</v>
      </c>
      <c r="I1762" t="s">
        <v>1973</v>
      </c>
      <c r="J1762">
        <v>1</v>
      </c>
      <c r="K1762">
        <v>30925</v>
      </c>
      <c r="L1762" t="s">
        <v>174</v>
      </c>
      <c r="M1762" t="s">
        <v>150</v>
      </c>
      <c r="N1762" t="s">
        <v>150</v>
      </c>
      <c r="O1762">
        <v>3</v>
      </c>
      <c r="P1762" t="s">
        <v>150</v>
      </c>
      <c r="Q1762">
        <v>48</v>
      </c>
      <c r="R1762">
        <v>2541</v>
      </c>
    </row>
    <row r="1763" spans="1:18" x14ac:dyDescent="0.2">
      <c r="A1763">
        <v>2350</v>
      </c>
      <c r="B1763">
        <v>2544</v>
      </c>
      <c r="C1763">
        <f>VLOOKUP(B1763,Sheet3!A:B,2,FALSE)</f>
        <v>2250</v>
      </c>
      <c r="D1763">
        <v>2009</v>
      </c>
      <c r="E1763" s="1">
        <v>39859</v>
      </c>
      <c r="F1763" t="b">
        <v>0</v>
      </c>
      <c r="G1763" t="s">
        <v>1799</v>
      </c>
      <c r="H1763" t="s">
        <v>1972</v>
      </c>
      <c r="I1763" t="s">
        <v>1973</v>
      </c>
      <c r="J1763">
        <v>1</v>
      </c>
      <c r="K1763">
        <v>30925</v>
      </c>
      <c r="L1763" t="s">
        <v>174</v>
      </c>
      <c r="M1763" t="s">
        <v>150</v>
      </c>
      <c r="N1763" t="s">
        <v>150</v>
      </c>
      <c r="O1763">
        <v>2</v>
      </c>
      <c r="P1763" t="s">
        <v>150</v>
      </c>
      <c r="Q1763">
        <v>46</v>
      </c>
      <c r="R1763">
        <v>2544</v>
      </c>
    </row>
    <row r="1764" spans="1:18" x14ac:dyDescent="0.2">
      <c r="A1764">
        <v>2302</v>
      </c>
      <c r="B1764">
        <v>2547</v>
      </c>
      <c r="C1764">
        <f>VLOOKUP(B1764,Sheet3!A:B,2,FALSE)</f>
        <v>2251</v>
      </c>
      <c r="D1764">
        <v>2008</v>
      </c>
      <c r="E1764" s="1">
        <v>39488</v>
      </c>
      <c r="F1764" t="b">
        <v>0</v>
      </c>
      <c r="G1764" t="s">
        <v>1799</v>
      </c>
      <c r="H1764" t="s">
        <v>1972</v>
      </c>
      <c r="I1764" t="s">
        <v>1973</v>
      </c>
      <c r="J1764">
        <v>1</v>
      </c>
      <c r="K1764">
        <v>1707</v>
      </c>
      <c r="L1764" t="s">
        <v>1887</v>
      </c>
      <c r="M1764" t="s">
        <v>150</v>
      </c>
      <c r="N1764" t="s">
        <v>150</v>
      </c>
      <c r="O1764">
        <v>3</v>
      </c>
      <c r="P1764" t="s">
        <v>150</v>
      </c>
      <c r="Q1764">
        <v>40</v>
      </c>
      <c r="R1764">
        <v>2547</v>
      </c>
    </row>
    <row r="1765" spans="1:18" x14ac:dyDescent="0.2">
      <c r="A1765">
        <v>2255</v>
      </c>
      <c r="B1765">
        <v>2550</v>
      </c>
      <c r="C1765">
        <f>VLOOKUP(B1765,Sheet3!A:B,2,FALSE)</f>
        <v>2252</v>
      </c>
      <c r="D1765">
        <v>2007</v>
      </c>
      <c r="E1765" s="1">
        <v>39124</v>
      </c>
      <c r="F1765" t="b">
        <v>0</v>
      </c>
      <c r="G1765" t="s">
        <v>1799</v>
      </c>
      <c r="H1765" t="s">
        <v>1972</v>
      </c>
      <c r="I1765" t="s">
        <v>1973</v>
      </c>
      <c r="J1765">
        <v>1</v>
      </c>
      <c r="K1765">
        <v>1810</v>
      </c>
      <c r="L1765" t="s">
        <v>70</v>
      </c>
      <c r="M1765" t="s">
        <v>150</v>
      </c>
      <c r="N1765" t="s">
        <v>150</v>
      </c>
      <c r="O1765">
        <v>30</v>
      </c>
      <c r="P1765" t="s">
        <v>150</v>
      </c>
      <c r="Q1765">
        <v>48</v>
      </c>
      <c r="R1765">
        <v>2550</v>
      </c>
    </row>
    <row r="1766" spans="1:18" x14ac:dyDescent="0.2">
      <c r="A1766">
        <v>2207</v>
      </c>
      <c r="B1766">
        <v>2553</v>
      </c>
      <c r="C1766">
        <f>VLOOKUP(B1766,Sheet3!A:B,2,FALSE)</f>
        <v>2253</v>
      </c>
      <c r="D1766">
        <v>2006</v>
      </c>
      <c r="E1766" s="1">
        <v>38760</v>
      </c>
      <c r="F1766" t="b">
        <v>0</v>
      </c>
      <c r="G1766" t="s">
        <v>1799</v>
      </c>
      <c r="H1766" t="s">
        <v>1972</v>
      </c>
      <c r="I1766" t="s">
        <v>1973</v>
      </c>
      <c r="J1766">
        <v>1</v>
      </c>
      <c r="K1766">
        <v>20628</v>
      </c>
      <c r="L1766" t="s">
        <v>1802</v>
      </c>
      <c r="M1766" t="s">
        <v>150</v>
      </c>
      <c r="N1766" t="s">
        <v>150</v>
      </c>
      <c r="O1766">
        <v>1</v>
      </c>
      <c r="P1766" t="s">
        <v>150</v>
      </c>
      <c r="Q1766">
        <v>48</v>
      </c>
      <c r="R1766">
        <v>2553</v>
      </c>
    </row>
    <row r="1767" spans="1:18" x14ac:dyDescent="0.2">
      <c r="A1767">
        <v>2159</v>
      </c>
      <c r="B1767">
        <v>2556</v>
      </c>
      <c r="C1767">
        <f>VLOOKUP(B1767,Sheet3!A:B,2,FALSE)</f>
        <v>2254</v>
      </c>
      <c r="D1767">
        <v>2005</v>
      </c>
      <c r="E1767" s="1">
        <v>38396</v>
      </c>
      <c r="F1767" t="b">
        <v>0</v>
      </c>
      <c r="G1767" t="s">
        <v>1799</v>
      </c>
      <c r="H1767" t="s">
        <v>1972</v>
      </c>
      <c r="I1767" t="s">
        <v>1973</v>
      </c>
      <c r="J1767">
        <v>1</v>
      </c>
      <c r="K1767">
        <v>1810</v>
      </c>
      <c r="L1767" t="s">
        <v>70</v>
      </c>
      <c r="M1767" t="s">
        <v>150</v>
      </c>
      <c r="N1767" t="s">
        <v>150</v>
      </c>
      <c r="O1767">
        <v>25</v>
      </c>
      <c r="P1767" t="s">
        <v>150</v>
      </c>
      <c r="Q1767">
        <v>52</v>
      </c>
      <c r="R1767">
        <v>2556</v>
      </c>
    </row>
    <row r="1768" spans="1:18" x14ac:dyDescent="0.2">
      <c r="A1768">
        <v>2110</v>
      </c>
      <c r="B1768">
        <v>2559</v>
      </c>
      <c r="C1768">
        <f>VLOOKUP(B1768,Sheet3!A:B,2,FALSE)</f>
        <v>2255</v>
      </c>
      <c r="D1768">
        <v>2004</v>
      </c>
      <c r="E1768" s="1">
        <v>38025</v>
      </c>
      <c r="F1768" t="b">
        <v>0</v>
      </c>
      <c r="G1768" t="s">
        <v>1799</v>
      </c>
      <c r="H1768" t="s">
        <v>1972</v>
      </c>
      <c r="I1768" t="s">
        <v>1973</v>
      </c>
      <c r="J1768">
        <v>1</v>
      </c>
      <c r="K1768">
        <v>6567</v>
      </c>
      <c r="L1768" t="s">
        <v>77</v>
      </c>
      <c r="M1768" t="s">
        <v>150</v>
      </c>
      <c r="N1768" t="s">
        <v>150</v>
      </c>
      <c r="O1768">
        <v>16</v>
      </c>
      <c r="P1768" t="s">
        <v>150</v>
      </c>
      <c r="Q1768">
        <v>48</v>
      </c>
      <c r="R1768">
        <v>2559</v>
      </c>
    </row>
    <row r="1769" spans="1:18" x14ac:dyDescent="0.2">
      <c r="A1769">
        <v>2062</v>
      </c>
      <c r="B1769">
        <v>2562</v>
      </c>
      <c r="C1769">
        <f>VLOOKUP(B1769,Sheet3!A:B,2,FALSE)</f>
        <v>2256</v>
      </c>
      <c r="D1769">
        <v>2003</v>
      </c>
      <c r="E1769" s="1">
        <v>37661</v>
      </c>
      <c r="F1769" t="b">
        <v>0</v>
      </c>
      <c r="G1769" t="s">
        <v>1799</v>
      </c>
      <c r="H1769" t="s">
        <v>1972</v>
      </c>
      <c r="I1769" t="s">
        <v>1973</v>
      </c>
      <c r="J1769">
        <v>1</v>
      </c>
      <c r="K1769">
        <v>1706</v>
      </c>
      <c r="L1769" t="s">
        <v>199</v>
      </c>
      <c r="M1769" t="s">
        <v>150</v>
      </c>
      <c r="N1769" t="s">
        <v>150</v>
      </c>
      <c r="O1769">
        <v>15</v>
      </c>
      <c r="P1769" t="s">
        <v>150</v>
      </c>
      <c r="Q1769">
        <v>48</v>
      </c>
      <c r="R1769">
        <v>2562</v>
      </c>
    </row>
    <row r="1770" spans="1:18" x14ac:dyDescent="0.2">
      <c r="A1770">
        <v>2013</v>
      </c>
      <c r="B1770">
        <v>2565</v>
      </c>
      <c r="C1770">
        <f>VLOOKUP(B1770,Sheet3!A:B,2,FALSE)</f>
        <v>2257</v>
      </c>
      <c r="D1770">
        <v>2002</v>
      </c>
      <c r="E1770" s="1">
        <v>37290</v>
      </c>
      <c r="F1770" t="b">
        <v>0</v>
      </c>
      <c r="G1770" t="s">
        <v>1799</v>
      </c>
      <c r="H1770" t="s">
        <v>1972</v>
      </c>
      <c r="I1770" t="s">
        <v>1973</v>
      </c>
      <c r="J1770">
        <v>1</v>
      </c>
      <c r="K1770">
        <v>10201</v>
      </c>
      <c r="L1770" t="s">
        <v>1803</v>
      </c>
      <c r="M1770" t="s">
        <v>150</v>
      </c>
      <c r="N1770" t="s">
        <v>150</v>
      </c>
      <c r="O1770">
        <v>1</v>
      </c>
      <c r="P1770" t="s">
        <v>150</v>
      </c>
      <c r="Q1770">
        <v>54</v>
      </c>
      <c r="R1770">
        <v>2565</v>
      </c>
    </row>
    <row r="1771" spans="1:18" x14ac:dyDescent="0.2">
      <c r="A1771">
        <v>1965</v>
      </c>
      <c r="B1771">
        <v>2568</v>
      </c>
      <c r="C1771">
        <f>VLOOKUP(B1771,Sheet3!A:B,2,FALSE)</f>
        <v>2258</v>
      </c>
      <c r="D1771">
        <v>2001</v>
      </c>
      <c r="E1771" s="1">
        <v>36926</v>
      </c>
      <c r="F1771" t="b">
        <v>0</v>
      </c>
      <c r="G1771" t="s">
        <v>1799</v>
      </c>
      <c r="H1771" t="s">
        <v>1972</v>
      </c>
      <c r="I1771" t="s">
        <v>1973</v>
      </c>
      <c r="J1771">
        <v>1</v>
      </c>
      <c r="K1771">
        <v>1706</v>
      </c>
      <c r="L1771" t="s">
        <v>199</v>
      </c>
      <c r="M1771" t="s">
        <v>150</v>
      </c>
      <c r="N1771" t="s">
        <v>150</v>
      </c>
      <c r="O1771">
        <v>14</v>
      </c>
      <c r="P1771" t="s">
        <v>150</v>
      </c>
      <c r="Q1771">
        <v>58</v>
      </c>
      <c r="R1771">
        <v>2568</v>
      </c>
    </row>
    <row r="1772" spans="1:18" x14ac:dyDescent="0.2">
      <c r="A1772">
        <v>1915</v>
      </c>
      <c r="B1772">
        <v>2571</v>
      </c>
      <c r="C1772">
        <f>VLOOKUP(B1772,Sheet3!A:B,2,FALSE)</f>
        <v>2259</v>
      </c>
      <c r="D1772">
        <v>2000</v>
      </c>
      <c r="E1772" s="1">
        <v>36562</v>
      </c>
      <c r="F1772" t="b">
        <v>0</v>
      </c>
      <c r="G1772" t="s">
        <v>1799</v>
      </c>
      <c r="H1772" t="s">
        <v>1972</v>
      </c>
      <c r="I1772" t="s">
        <v>1973</v>
      </c>
      <c r="J1772">
        <v>1</v>
      </c>
      <c r="K1772">
        <v>8793</v>
      </c>
      <c r="L1772" t="s">
        <v>365</v>
      </c>
      <c r="M1772" t="s">
        <v>150</v>
      </c>
      <c r="N1772" t="s">
        <v>150</v>
      </c>
      <c r="O1772">
        <v>17</v>
      </c>
      <c r="P1772" t="s">
        <v>150</v>
      </c>
      <c r="Q1772">
        <v>64</v>
      </c>
      <c r="R1772">
        <v>2571</v>
      </c>
    </row>
    <row r="1773" spans="1:18" x14ac:dyDescent="0.2">
      <c r="A1773">
        <v>1868</v>
      </c>
      <c r="B1773">
        <v>2574</v>
      </c>
      <c r="C1773">
        <f>VLOOKUP(B1773,Sheet3!A:B,2,FALSE)</f>
        <v>2260</v>
      </c>
      <c r="D1773">
        <v>1999</v>
      </c>
      <c r="E1773" s="1">
        <v>36198</v>
      </c>
      <c r="F1773" t="b">
        <v>0</v>
      </c>
      <c r="G1773" t="s">
        <v>1799</v>
      </c>
      <c r="H1773" t="s">
        <v>1972</v>
      </c>
      <c r="I1773" t="s">
        <v>1973</v>
      </c>
      <c r="J1773">
        <v>1</v>
      </c>
      <c r="K1773">
        <v>2146</v>
      </c>
      <c r="L1773" t="s">
        <v>608</v>
      </c>
      <c r="M1773" t="s">
        <v>150</v>
      </c>
      <c r="N1773" t="s">
        <v>150</v>
      </c>
      <c r="O1773">
        <v>10</v>
      </c>
      <c r="P1773" t="s">
        <v>150</v>
      </c>
      <c r="Q1773">
        <v>60</v>
      </c>
      <c r="R1773">
        <v>2574</v>
      </c>
    </row>
    <row r="1774" spans="1:18" x14ac:dyDescent="0.2">
      <c r="A1774">
        <v>1851</v>
      </c>
      <c r="B1774">
        <v>2577</v>
      </c>
      <c r="C1774">
        <f>VLOOKUP(B1774,Sheet3!A:B,2,FALSE)</f>
        <v>2261</v>
      </c>
      <c r="D1774">
        <v>1998</v>
      </c>
      <c r="E1774" s="1">
        <v>35827</v>
      </c>
      <c r="F1774" t="b">
        <v>0</v>
      </c>
      <c r="G1774" t="s">
        <v>1799</v>
      </c>
      <c r="H1774" t="s">
        <v>1972</v>
      </c>
      <c r="I1774" t="s">
        <v>1973</v>
      </c>
      <c r="J1774">
        <v>1</v>
      </c>
      <c r="K1774">
        <v>1810</v>
      </c>
      <c r="L1774" t="s">
        <v>70</v>
      </c>
      <c r="M1774" t="s">
        <v>150</v>
      </c>
      <c r="N1774" t="s">
        <v>150</v>
      </c>
      <c r="O1774">
        <v>13</v>
      </c>
      <c r="P1774" t="s">
        <v>150</v>
      </c>
      <c r="Q1774">
        <v>44</v>
      </c>
      <c r="R1774">
        <v>2577</v>
      </c>
    </row>
    <row r="1775" spans="1:18" x14ac:dyDescent="0.2">
      <c r="A1775">
        <v>1777</v>
      </c>
      <c r="B1775">
        <v>2580</v>
      </c>
      <c r="C1775">
        <f>VLOOKUP(B1775,Sheet3!A:B,2,FALSE)</f>
        <v>2262</v>
      </c>
      <c r="D1775">
        <v>1997</v>
      </c>
      <c r="E1775" s="1">
        <v>35463</v>
      </c>
      <c r="F1775" t="b">
        <v>0</v>
      </c>
      <c r="G1775" t="s">
        <v>1799</v>
      </c>
      <c r="H1775" t="s">
        <v>1972</v>
      </c>
      <c r="I1775" t="s">
        <v>1973</v>
      </c>
      <c r="J1775">
        <v>1</v>
      </c>
      <c r="K1775">
        <v>1887</v>
      </c>
      <c r="L1775" t="s">
        <v>195</v>
      </c>
      <c r="M1775" t="s">
        <v>150</v>
      </c>
      <c r="N1775" t="s">
        <v>150</v>
      </c>
      <c r="O1775">
        <v>13</v>
      </c>
      <c r="P1775" t="s">
        <v>150</v>
      </c>
      <c r="Q1775">
        <v>60</v>
      </c>
      <c r="R1775">
        <v>2580</v>
      </c>
    </row>
    <row r="1776" spans="1:18" x14ac:dyDescent="0.2">
      <c r="A1776">
        <v>1689</v>
      </c>
      <c r="B1776">
        <v>2583</v>
      </c>
      <c r="C1776">
        <f>VLOOKUP(B1776,Sheet3!A:B,2,FALSE)</f>
        <v>2263</v>
      </c>
      <c r="D1776">
        <v>1995</v>
      </c>
      <c r="E1776" s="1">
        <v>34735</v>
      </c>
      <c r="F1776" t="b">
        <v>0</v>
      </c>
      <c r="G1776" t="s">
        <v>1799</v>
      </c>
      <c r="H1776" t="s">
        <v>1972</v>
      </c>
      <c r="I1776" t="s">
        <v>1973</v>
      </c>
      <c r="J1776">
        <v>1</v>
      </c>
      <c r="K1776">
        <v>1569</v>
      </c>
      <c r="L1776" t="s">
        <v>324</v>
      </c>
      <c r="M1776" t="s">
        <v>150</v>
      </c>
      <c r="N1776" t="s">
        <v>150</v>
      </c>
      <c r="O1776">
        <v>5</v>
      </c>
      <c r="P1776" t="s">
        <v>150</v>
      </c>
      <c r="Q1776">
        <v>52</v>
      </c>
      <c r="R1776">
        <v>2583</v>
      </c>
    </row>
    <row r="1777" spans="1:18" x14ac:dyDescent="0.2">
      <c r="A1777">
        <v>1645</v>
      </c>
      <c r="B1777">
        <v>2586</v>
      </c>
      <c r="C1777">
        <f>VLOOKUP(B1777,Sheet3!A:B,2,FALSE)</f>
        <v>2264</v>
      </c>
      <c r="D1777">
        <v>1994</v>
      </c>
      <c r="E1777" s="1">
        <v>34371</v>
      </c>
      <c r="F1777" t="b">
        <v>0</v>
      </c>
      <c r="G1777" t="s">
        <v>1799</v>
      </c>
      <c r="H1777" t="s">
        <v>1972</v>
      </c>
      <c r="I1777" t="s">
        <v>1973</v>
      </c>
      <c r="J1777">
        <v>1</v>
      </c>
      <c r="K1777">
        <v>1815</v>
      </c>
      <c r="L1777" t="s">
        <v>214</v>
      </c>
      <c r="M1777" t="s">
        <v>150</v>
      </c>
      <c r="N1777" t="s">
        <v>150</v>
      </c>
      <c r="O1777">
        <v>25</v>
      </c>
      <c r="P1777" t="s">
        <v>150</v>
      </c>
      <c r="Q1777">
        <v>48</v>
      </c>
      <c r="R1777">
        <v>2586</v>
      </c>
    </row>
    <row r="1778" spans="1:18" x14ac:dyDescent="0.2">
      <c r="A1778">
        <v>1601</v>
      </c>
      <c r="B1778">
        <v>2589</v>
      </c>
      <c r="C1778">
        <f>VLOOKUP(B1778,Sheet3!A:B,2,FALSE)</f>
        <v>2265</v>
      </c>
      <c r="D1778">
        <v>1993</v>
      </c>
      <c r="E1778" s="1">
        <v>34007</v>
      </c>
      <c r="F1778" t="b">
        <v>0</v>
      </c>
      <c r="G1778" t="s">
        <v>1799</v>
      </c>
      <c r="H1778" t="s">
        <v>1972</v>
      </c>
      <c r="I1778" t="s">
        <v>1973</v>
      </c>
      <c r="J1778">
        <v>1</v>
      </c>
      <c r="K1778">
        <v>1890</v>
      </c>
      <c r="L1778" t="s">
        <v>249</v>
      </c>
      <c r="M1778" t="s">
        <v>150</v>
      </c>
      <c r="N1778" t="s">
        <v>150</v>
      </c>
      <c r="O1778">
        <v>1</v>
      </c>
      <c r="P1778" t="s">
        <v>150</v>
      </c>
      <c r="Q1778">
        <v>48</v>
      </c>
      <c r="R1778">
        <v>2589</v>
      </c>
    </row>
    <row r="1779" spans="1:18" x14ac:dyDescent="0.2">
      <c r="A1779">
        <v>1555</v>
      </c>
      <c r="B1779">
        <v>2592</v>
      </c>
      <c r="C1779">
        <f>VLOOKUP(B1779,Sheet3!A:B,2,FALSE)</f>
        <v>2266</v>
      </c>
      <c r="D1779">
        <v>1992</v>
      </c>
      <c r="E1779" s="1">
        <v>33636</v>
      </c>
      <c r="F1779" t="b">
        <v>0</v>
      </c>
      <c r="G1779" t="s">
        <v>1799</v>
      </c>
      <c r="H1779" t="s">
        <v>1972</v>
      </c>
      <c r="I1779" t="s">
        <v>1973</v>
      </c>
      <c r="J1779">
        <v>1</v>
      </c>
      <c r="K1779">
        <v>1887</v>
      </c>
      <c r="L1779" t="s">
        <v>195</v>
      </c>
      <c r="M1779" t="s">
        <v>150</v>
      </c>
      <c r="N1779" t="s">
        <v>150</v>
      </c>
      <c r="O1779">
        <v>8</v>
      </c>
      <c r="P1779" t="s">
        <v>150</v>
      </c>
      <c r="Q1779">
        <v>52</v>
      </c>
      <c r="R1779">
        <v>2592</v>
      </c>
    </row>
    <row r="1780" spans="1:18" x14ac:dyDescent="0.2">
      <c r="A1780">
        <v>1511</v>
      </c>
      <c r="B1780">
        <v>2595</v>
      </c>
      <c r="C1780">
        <f>VLOOKUP(B1780,Sheet3!A:B,2,FALSE)</f>
        <v>2267</v>
      </c>
      <c r="D1780">
        <v>1991</v>
      </c>
      <c r="E1780" s="1">
        <v>33272</v>
      </c>
      <c r="F1780" t="b">
        <v>0</v>
      </c>
      <c r="G1780" t="s">
        <v>1799</v>
      </c>
      <c r="H1780" t="s">
        <v>1972</v>
      </c>
      <c r="I1780" t="s">
        <v>1973</v>
      </c>
      <c r="J1780">
        <v>1</v>
      </c>
      <c r="K1780">
        <v>1042</v>
      </c>
      <c r="L1780" t="s">
        <v>202</v>
      </c>
      <c r="M1780" t="s">
        <v>150</v>
      </c>
      <c r="N1780" t="s">
        <v>150</v>
      </c>
      <c r="O1780">
        <v>7</v>
      </c>
      <c r="P1780" t="s">
        <v>150</v>
      </c>
      <c r="Q1780">
        <v>52</v>
      </c>
      <c r="R1780">
        <v>2595</v>
      </c>
    </row>
    <row r="1781" spans="1:18" x14ac:dyDescent="0.2">
      <c r="A1781">
        <v>1466</v>
      </c>
      <c r="B1781">
        <v>2598</v>
      </c>
      <c r="C1781">
        <f>VLOOKUP(B1781,Sheet3!A:B,2,FALSE)</f>
        <v>2268</v>
      </c>
      <c r="D1781">
        <v>1990</v>
      </c>
      <c r="E1781" s="1">
        <v>32908</v>
      </c>
      <c r="F1781" t="b">
        <v>0</v>
      </c>
      <c r="G1781" t="s">
        <v>1799</v>
      </c>
      <c r="H1781" t="s">
        <v>1972</v>
      </c>
      <c r="I1781" t="s">
        <v>1973</v>
      </c>
      <c r="J1781">
        <v>1</v>
      </c>
      <c r="K1781">
        <v>1887</v>
      </c>
      <c r="L1781" t="s">
        <v>195</v>
      </c>
      <c r="M1781" t="s">
        <v>150</v>
      </c>
      <c r="N1781" t="s">
        <v>150</v>
      </c>
      <c r="O1781">
        <v>5</v>
      </c>
      <c r="P1781" t="s">
        <v>150</v>
      </c>
      <c r="Q1781">
        <v>54</v>
      </c>
      <c r="R1781">
        <v>2598</v>
      </c>
    </row>
    <row r="1782" spans="1:18" x14ac:dyDescent="0.2">
      <c r="A1782">
        <v>1420</v>
      </c>
      <c r="B1782">
        <v>2601</v>
      </c>
      <c r="C1782">
        <f>VLOOKUP(B1782,Sheet3!A:B,2,FALSE)</f>
        <v>2269</v>
      </c>
      <c r="D1782">
        <v>1989</v>
      </c>
      <c r="E1782" s="1">
        <v>32537</v>
      </c>
      <c r="F1782" t="b">
        <v>0</v>
      </c>
      <c r="G1782" t="s">
        <v>1799</v>
      </c>
      <c r="H1782" t="s">
        <v>1972</v>
      </c>
      <c r="I1782" t="s">
        <v>1973</v>
      </c>
      <c r="J1782">
        <v>1</v>
      </c>
      <c r="K1782">
        <v>1887</v>
      </c>
      <c r="L1782" t="s">
        <v>195</v>
      </c>
      <c r="M1782" t="s">
        <v>150</v>
      </c>
      <c r="N1782" t="s">
        <v>150</v>
      </c>
      <c r="O1782">
        <v>4</v>
      </c>
      <c r="P1782" t="s">
        <v>150</v>
      </c>
      <c r="Q1782">
        <v>52</v>
      </c>
      <c r="R1782">
        <v>2601</v>
      </c>
    </row>
    <row r="1783" spans="1:18" x14ac:dyDescent="0.2">
      <c r="A1783">
        <v>1372</v>
      </c>
      <c r="B1783">
        <v>2604</v>
      </c>
      <c r="C1783">
        <f>VLOOKUP(B1783,Sheet3!A:B,2,FALSE)</f>
        <v>2270</v>
      </c>
      <c r="D1783">
        <v>1988</v>
      </c>
      <c r="E1783" s="1">
        <v>32180</v>
      </c>
      <c r="F1783" t="b">
        <v>0</v>
      </c>
      <c r="G1783" t="s">
        <v>1799</v>
      </c>
      <c r="H1783" t="s">
        <v>1972</v>
      </c>
      <c r="I1783" t="s">
        <v>1973</v>
      </c>
      <c r="J1783">
        <v>1</v>
      </c>
      <c r="K1783">
        <v>1599</v>
      </c>
      <c r="L1783" t="s">
        <v>203</v>
      </c>
      <c r="M1783" t="s">
        <v>150</v>
      </c>
      <c r="N1783" t="s">
        <v>150</v>
      </c>
      <c r="O1783">
        <v>1</v>
      </c>
      <c r="P1783" t="s">
        <v>150</v>
      </c>
      <c r="Q1783">
        <v>64</v>
      </c>
      <c r="R1783">
        <v>2604</v>
      </c>
    </row>
    <row r="1784" spans="1:18" x14ac:dyDescent="0.2">
      <c r="A1784">
        <v>1325</v>
      </c>
      <c r="B1784">
        <v>2607</v>
      </c>
      <c r="C1784">
        <f>VLOOKUP(B1784,Sheet3!A:B,2,FALSE)</f>
        <v>2271</v>
      </c>
      <c r="D1784">
        <v>1987</v>
      </c>
      <c r="E1784" s="1">
        <v>31809</v>
      </c>
      <c r="F1784" t="b">
        <v>0</v>
      </c>
      <c r="G1784" t="s">
        <v>1799</v>
      </c>
      <c r="H1784" t="s">
        <v>1972</v>
      </c>
      <c r="I1784" t="s">
        <v>1973</v>
      </c>
      <c r="J1784">
        <v>1</v>
      </c>
      <c r="K1784">
        <v>1815</v>
      </c>
      <c r="L1784" t="s">
        <v>214</v>
      </c>
      <c r="M1784" t="s">
        <v>150</v>
      </c>
      <c r="N1784" t="s">
        <v>150</v>
      </c>
      <c r="O1784">
        <v>24</v>
      </c>
      <c r="P1784" t="s">
        <v>150</v>
      </c>
      <c r="Q1784">
        <v>60</v>
      </c>
      <c r="R1784">
        <v>2607</v>
      </c>
    </row>
    <row r="1785" spans="1:18" x14ac:dyDescent="0.2">
      <c r="A1785">
        <v>1278</v>
      </c>
      <c r="B1785">
        <v>2610</v>
      </c>
      <c r="C1785">
        <f>VLOOKUP(B1785,Sheet3!A:B,2,FALSE)</f>
        <v>2272</v>
      </c>
      <c r="D1785">
        <v>1986</v>
      </c>
      <c r="E1785" s="1">
        <v>31445</v>
      </c>
      <c r="F1785" t="b">
        <v>0</v>
      </c>
      <c r="G1785" t="s">
        <v>1799</v>
      </c>
      <c r="H1785" t="s">
        <v>1972</v>
      </c>
      <c r="I1785" t="s">
        <v>1973</v>
      </c>
      <c r="J1785">
        <v>1</v>
      </c>
      <c r="K1785">
        <v>2321</v>
      </c>
      <c r="L1785" t="s">
        <v>394</v>
      </c>
      <c r="M1785" t="s">
        <v>150</v>
      </c>
      <c r="N1785" t="s">
        <v>150</v>
      </c>
      <c r="O1785">
        <v>8</v>
      </c>
      <c r="P1785" t="s">
        <v>150</v>
      </c>
      <c r="Q1785">
        <v>46</v>
      </c>
      <c r="R1785">
        <v>2610</v>
      </c>
    </row>
    <row r="1786" spans="1:18" x14ac:dyDescent="0.2">
      <c r="A1786">
        <v>1235</v>
      </c>
      <c r="B1786">
        <v>2613</v>
      </c>
      <c r="C1786">
        <f>VLOOKUP(B1786,Sheet3!A:B,2,FALSE)</f>
        <v>2273</v>
      </c>
      <c r="D1786">
        <v>1985</v>
      </c>
      <c r="E1786" s="1">
        <v>31081</v>
      </c>
      <c r="F1786" t="b">
        <v>0</v>
      </c>
      <c r="G1786" t="s">
        <v>1807</v>
      </c>
      <c r="H1786" t="s">
        <v>1972</v>
      </c>
      <c r="I1786" t="s">
        <v>1973</v>
      </c>
      <c r="J1786">
        <v>1</v>
      </c>
      <c r="K1786">
        <v>1887</v>
      </c>
      <c r="L1786" t="s">
        <v>195</v>
      </c>
      <c r="M1786" t="s">
        <v>150</v>
      </c>
      <c r="N1786" t="s">
        <v>150</v>
      </c>
      <c r="O1786">
        <v>2</v>
      </c>
      <c r="P1786" t="s">
        <v>150</v>
      </c>
      <c r="Q1786" t="s">
        <v>150</v>
      </c>
      <c r="R1786">
        <v>2613</v>
      </c>
    </row>
    <row r="1787" spans="1:18" x14ac:dyDescent="0.2">
      <c r="A1787">
        <v>1193</v>
      </c>
      <c r="B1787">
        <v>2616</v>
      </c>
      <c r="C1787">
        <f>VLOOKUP(B1787,Sheet3!A:B,2,FALSE)</f>
        <v>2274</v>
      </c>
      <c r="D1787">
        <v>1984</v>
      </c>
      <c r="E1787" s="1">
        <v>30717</v>
      </c>
      <c r="F1787" t="b">
        <v>0</v>
      </c>
      <c r="G1787" t="s">
        <v>1807</v>
      </c>
      <c r="H1787" t="s">
        <v>1972</v>
      </c>
      <c r="I1787" t="s">
        <v>1973</v>
      </c>
      <c r="J1787">
        <v>1</v>
      </c>
      <c r="K1787">
        <v>1559</v>
      </c>
      <c r="L1787" t="s">
        <v>259</v>
      </c>
      <c r="M1787" t="s">
        <v>150</v>
      </c>
      <c r="N1787" t="s">
        <v>150</v>
      </c>
      <c r="O1787">
        <v>16</v>
      </c>
      <c r="P1787" t="s">
        <v>150</v>
      </c>
      <c r="Q1787" t="s">
        <v>150</v>
      </c>
      <c r="R1787">
        <v>2616</v>
      </c>
    </row>
    <row r="1788" spans="1:18" x14ac:dyDescent="0.2">
      <c r="A1788">
        <v>1150</v>
      </c>
      <c r="B1788">
        <v>2619</v>
      </c>
      <c r="C1788">
        <f>VLOOKUP(B1788,Sheet3!A:B,2,FALSE)</f>
        <v>2275</v>
      </c>
      <c r="D1788">
        <v>1983</v>
      </c>
      <c r="E1788" s="1">
        <v>30353</v>
      </c>
      <c r="F1788" t="b">
        <v>0</v>
      </c>
      <c r="G1788" t="s">
        <v>1807</v>
      </c>
      <c r="H1788" t="s">
        <v>1972</v>
      </c>
      <c r="I1788" t="s">
        <v>1973</v>
      </c>
      <c r="J1788">
        <v>1</v>
      </c>
      <c r="K1788">
        <v>1633</v>
      </c>
      <c r="L1788" t="s">
        <v>200</v>
      </c>
      <c r="M1788" t="s">
        <v>150</v>
      </c>
      <c r="N1788" t="s">
        <v>150</v>
      </c>
      <c r="O1788">
        <v>5</v>
      </c>
      <c r="P1788" t="s">
        <v>150</v>
      </c>
      <c r="Q1788" t="s">
        <v>150</v>
      </c>
      <c r="R1788">
        <v>2619</v>
      </c>
    </row>
    <row r="1789" spans="1:18" x14ac:dyDescent="0.2">
      <c r="A1789">
        <v>1105</v>
      </c>
      <c r="B1789">
        <v>2622</v>
      </c>
      <c r="C1789">
        <f>VLOOKUP(B1789,Sheet3!A:B,2,FALSE)</f>
        <v>2276</v>
      </c>
      <c r="D1789">
        <v>1982</v>
      </c>
      <c r="E1789" s="1">
        <v>29989</v>
      </c>
      <c r="F1789" t="b">
        <v>0</v>
      </c>
      <c r="G1789" t="s">
        <v>1807</v>
      </c>
      <c r="H1789" t="s">
        <v>1972</v>
      </c>
      <c r="I1789" t="s">
        <v>1973</v>
      </c>
      <c r="J1789">
        <v>1</v>
      </c>
      <c r="K1789">
        <v>2098</v>
      </c>
      <c r="L1789" t="s">
        <v>892</v>
      </c>
      <c r="M1789" t="s">
        <v>150</v>
      </c>
      <c r="N1789" t="s">
        <v>150</v>
      </c>
      <c r="O1789">
        <v>3</v>
      </c>
      <c r="P1789" t="s">
        <v>150</v>
      </c>
      <c r="Q1789" t="s">
        <v>150</v>
      </c>
      <c r="R1789">
        <v>2622</v>
      </c>
    </row>
    <row r="1790" spans="1:18" x14ac:dyDescent="0.2">
      <c r="A1790">
        <v>1059</v>
      </c>
      <c r="B1790">
        <v>2625</v>
      </c>
      <c r="C1790">
        <f>VLOOKUP(B1790,Sheet3!A:B,2,FALSE)</f>
        <v>2277</v>
      </c>
      <c r="D1790">
        <v>1981</v>
      </c>
      <c r="E1790" s="1">
        <v>29618</v>
      </c>
      <c r="F1790" t="b">
        <v>0</v>
      </c>
      <c r="G1790" t="s">
        <v>1807</v>
      </c>
      <c r="H1790" t="s">
        <v>1972</v>
      </c>
      <c r="I1790" t="s">
        <v>1973</v>
      </c>
      <c r="J1790">
        <v>1</v>
      </c>
      <c r="K1790">
        <v>1219</v>
      </c>
      <c r="L1790" t="s">
        <v>251</v>
      </c>
      <c r="M1790" t="s">
        <v>150</v>
      </c>
      <c r="N1790" t="s">
        <v>150</v>
      </c>
      <c r="O1790">
        <v>1</v>
      </c>
      <c r="P1790" t="s">
        <v>150</v>
      </c>
      <c r="Q1790" t="s">
        <v>150</v>
      </c>
      <c r="R1790">
        <v>2625</v>
      </c>
    </row>
    <row r="1791" spans="1:18" x14ac:dyDescent="0.2">
      <c r="A1791">
        <v>1014</v>
      </c>
      <c r="B1791">
        <v>2628</v>
      </c>
      <c r="C1791">
        <f>VLOOKUP(B1791,Sheet3!A:B,2,FALSE)</f>
        <v>2278</v>
      </c>
      <c r="D1791">
        <v>1980</v>
      </c>
      <c r="E1791" s="1">
        <v>29254</v>
      </c>
      <c r="F1791" t="b">
        <v>0</v>
      </c>
      <c r="G1791" t="s">
        <v>1807</v>
      </c>
      <c r="H1791" t="s">
        <v>1972</v>
      </c>
      <c r="I1791" t="s">
        <v>1973</v>
      </c>
      <c r="J1791">
        <v>1</v>
      </c>
      <c r="K1791">
        <v>1150</v>
      </c>
      <c r="L1791" t="s">
        <v>383</v>
      </c>
      <c r="M1791" t="s">
        <v>150</v>
      </c>
      <c r="N1791" t="s">
        <v>150</v>
      </c>
      <c r="O1791">
        <v>2</v>
      </c>
      <c r="P1791" t="s">
        <v>150</v>
      </c>
      <c r="Q1791" t="s">
        <v>150</v>
      </c>
      <c r="R1791">
        <v>2628</v>
      </c>
    </row>
    <row r="1792" spans="1:18" x14ac:dyDescent="0.2">
      <c r="A1792">
        <v>969</v>
      </c>
      <c r="B1792">
        <v>2631</v>
      </c>
      <c r="C1792">
        <f>VLOOKUP(B1792,Sheet3!A:B,2,FALSE)</f>
        <v>2279</v>
      </c>
      <c r="D1792">
        <v>1979</v>
      </c>
      <c r="E1792" s="1">
        <v>28890</v>
      </c>
      <c r="F1792" t="b">
        <v>0</v>
      </c>
      <c r="G1792" t="s">
        <v>1807</v>
      </c>
      <c r="H1792" t="s">
        <v>1972</v>
      </c>
      <c r="I1792" t="s">
        <v>1973</v>
      </c>
      <c r="J1792">
        <v>1</v>
      </c>
      <c r="K1792">
        <v>1522</v>
      </c>
      <c r="L1792" t="s">
        <v>891</v>
      </c>
      <c r="M1792" t="s">
        <v>150</v>
      </c>
      <c r="N1792" t="s">
        <v>150</v>
      </c>
      <c r="O1792">
        <v>2</v>
      </c>
      <c r="P1792" t="s">
        <v>150</v>
      </c>
      <c r="Q1792" t="s">
        <v>150</v>
      </c>
      <c r="R1792">
        <v>2631</v>
      </c>
    </row>
    <row r="1793" spans="1:18" x14ac:dyDescent="0.2">
      <c r="A1793">
        <v>922</v>
      </c>
      <c r="B1793">
        <v>2634</v>
      </c>
      <c r="C1793">
        <f>VLOOKUP(B1793,Sheet3!A:B,2,FALSE)</f>
        <v>2280</v>
      </c>
      <c r="D1793">
        <v>1978</v>
      </c>
      <c r="E1793" s="1">
        <v>28513</v>
      </c>
      <c r="F1793" t="b">
        <v>0</v>
      </c>
      <c r="G1793" t="s">
        <v>1807</v>
      </c>
      <c r="H1793" t="s">
        <v>1972</v>
      </c>
      <c r="I1793" t="s">
        <v>1973</v>
      </c>
      <c r="J1793">
        <v>1</v>
      </c>
      <c r="K1793">
        <v>2256</v>
      </c>
      <c r="L1793" t="s">
        <v>207</v>
      </c>
      <c r="M1793" t="s">
        <v>150</v>
      </c>
      <c r="N1793" t="s">
        <v>150</v>
      </c>
      <c r="O1793">
        <v>10</v>
      </c>
      <c r="P1793" t="s">
        <v>150</v>
      </c>
      <c r="Q1793" t="s">
        <v>150</v>
      </c>
      <c r="R1793">
        <v>2634</v>
      </c>
    </row>
    <row r="1794" spans="1:18" x14ac:dyDescent="0.2">
      <c r="A1794">
        <v>875</v>
      </c>
      <c r="B1794">
        <v>2637</v>
      </c>
      <c r="C1794">
        <f>VLOOKUP(B1794,Sheet3!A:B,2,FALSE)</f>
        <v>2281</v>
      </c>
      <c r="D1794">
        <v>1977</v>
      </c>
      <c r="E1794" s="1">
        <v>28148</v>
      </c>
      <c r="F1794" t="b">
        <v>0</v>
      </c>
      <c r="G1794" t="s">
        <v>1807</v>
      </c>
      <c r="H1794" t="s">
        <v>1972</v>
      </c>
      <c r="I1794" t="s">
        <v>1973</v>
      </c>
      <c r="J1794">
        <v>1</v>
      </c>
      <c r="K1794">
        <v>2256</v>
      </c>
      <c r="L1794" t="s">
        <v>207</v>
      </c>
      <c r="M1794" t="s">
        <v>150</v>
      </c>
      <c r="N1794" t="s">
        <v>150</v>
      </c>
      <c r="O1794">
        <v>4</v>
      </c>
      <c r="P1794" t="s">
        <v>150</v>
      </c>
      <c r="Q1794" t="s">
        <v>150</v>
      </c>
      <c r="R1794">
        <v>2637</v>
      </c>
    </row>
    <row r="1795" spans="1:18" x14ac:dyDescent="0.2">
      <c r="A1795">
        <v>828</v>
      </c>
      <c r="B1795">
        <v>2640</v>
      </c>
      <c r="C1795">
        <f>VLOOKUP(B1795,Sheet3!A:B,2,FALSE)</f>
        <v>2282</v>
      </c>
      <c r="D1795">
        <v>1976</v>
      </c>
      <c r="E1795" s="1">
        <v>27784</v>
      </c>
      <c r="F1795" t="b">
        <v>0</v>
      </c>
      <c r="G1795" t="s">
        <v>1807</v>
      </c>
      <c r="H1795" t="s">
        <v>1972</v>
      </c>
      <c r="I1795" t="s">
        <v>1973</v>
      </c>
      <c r="J1795">
        <v>1</v>
      </c>
      <c r="K1795">
        <v>1235</v>
      </c>
      <c r="L1795" t="s">
        <v>263</v>
      </c>
      <c r="M1795" t="s">
        <v>150</v>
      </c>
      <c r="N1795" t="s">
        <v>150</v>
      </c>
      <c r="O1795">
        <v>2</v>
      </c>
      <c r="P1795" t="s">
        <v>150</v>
      </c>
      <c r="Q1795" t="s">
        <v>150</v>
      </c>
      <c r="R1795">
        <v>2640</v>
      </c>
    </row>
    <row r="1796" spans="1:18" x14ac:dyDescent="0.2">
      <c r="A1796">
        <v>785</v>
      </c>
      <c r="B1796">
        <v>2643</v>
      </c>
      <c r="C1796">
        <f>VLOOKUP(B1796,Sheet3!A:B,2,FALSE)</f>
        <v>2283</v>
      </c>
      <c r="D1796">
        <v>1975</v>
      </c>
      <c r="E1796" s="1">
        <v>27420</v>
      </c>
      <c r="F1796" t="b">
        <v>0</v>
      </c>
      <c r="G1796" t="s">
        <v>1807</v>
      </c>
      <c r="H1796" t="s">
        <v>1972</v>
      </c>
      <c r="I1796" t="s">
        <v>1973</v>
      </c>
      <c r="J1796">
        <v>1</v>
      </c>
      <c r="K1796">
        <v>1695</v>
      </c>
      <c r="L1796" t="s">
        <v>107</v>
      </c>
      <c r="M1796" t="s">
        <v>150</v>
      </c>
      <c r="N1796" t="s">
        <v>150</v>
      </c>
      <c r="O1796">
        <v>26</v>
      </c>
      <c r="P1796" t="s">
        <v>150</v>
      </c>
      <c r="Q1796" t="s">
        <v>150</v>
      </c>
      <c r="R1796">
        <v>2643</v>
      </c>
    </row>
    <row r="1797" spans="1:18" x14ac:dyDescent="0.2">
      <c r="A1797">
        <v>739</v>
      </c>
      <c r="B1797">
        <v>2646</v>
      </c>
      <c r="C1797">
        <f>VLOOKUP(B1797,Sheet3!A:B,2,FALSE)</f>
        <v>2284</v>
      </c>
      <c r="D1797">
        <v>1974</v>
      </c>
      <c r="E1797" s="1">
        <v>27035</v>
      </c>
      <c r="F1797" t="b">
        <v>0</v>
      </c>
      <c r="G1797" t="s">
        <v>1807</v>
      </c>
      <c r="H1797" t="s">
        <v>1972</v>
      </c>
      <c r="I1797" t="s">
        <v>1973</v>
      </c>
      <c r="J1797">
        <v>1</v>
      </c>
      <c r="K1797">
        <v>1815</v>
      </c>
      <c r="L1797" t="s">
        <v>214</v>
      </c>
      <c r="M1797" t="s">
        <v>150</v>
      </c>
      <c r="N1797" t="s">
        <v>150</v>
      </c>
      <c r="O1797">
        <v>4</v>
      </c>
      <c r="P1797" t="s">
        <v>150</v>
      </c>
      <c r="Q1797" t="s">
        <v>150</v>
      </c>
      <c r="R1797">
        <v>2646</v>
      </c>
    </row>
    <row r="1798" spans="1:18" x14ac:dyDescent="0.2">
      <c r="A1798">
        <v>693</v>
      </c>
      <c r="B1798">
        <v>2649</v>
      </c>
      <c r="C1798">
        <f>VLOOKUP(B1798,Sheet3!A:B,2,FALSE)</f>
        <v>2285</v>
      </c>
      <c r="D1798">
        <v>1973</v>
      </c>
      <c r="E1798" s="1">
        <v>26692</v>
      </c>
      <c r="F1798" t="b">
        <v>0</v>
      </c>
      <c r="G1798" t="s">
        <v>1807</v>
      </c>
      <c r="H1798" t="s">
        <v>1972</v>
      </c>
      <c r="I1798" t="s">
        <v>1973</v>
      </c>
      <c r="J1798">
        <v>1</v>
      </c>
      <c r="K1798">
        <v>1869</v>
      </c>
      <c r="L1798" t="s">
        <v>215</v>
      </c>
      <c r="M1798" t="s">
        <v>150</v>
      </c>
      <c r="N1798" t="s">
        <v>150</v>
      </c>
      <c r="O1798">
        <v>46</v>
      </c>
      <c r="P1798" t="s">
        <v>150</v>
      </c>
      <c r="Q1798" t="s">
        <v>150</v>
      </c>
      <c r="R1798">
        <v>2649</v>
      </c>
    </row>
    <row r="1799" spans="1:18" x14ac:dyDescent="0.2">
      <c r="A1799">
        <v>639</v>
      </c>
      <c r="B1799">
        <v>2652</v>
      </c>
      <c r="C1799">
        <f>VLOOKUP(B1799,Sheet3!A:B,2,FALSE)</f>
        <v>2286</v>
      </c>
      <c r="D1799">
        <v>1972</v>
      </c>
      <c r="E1799" s="1">
        <v>26314</v>
      </c>
      <c r="F1799" t="b">
        <v>0</v>
      </c>
      <c r="G1799" t="s">
        <v>1807</v>
      </c>
      <c r="H1799" t="s">
        <v>1972</v>
      </c>
      <c r="I1799" t="s">
        <v>1973</v>
      </c>
      <c r="J1799">
        <v>1</v>
      </c>
      <c r="K1799">
        <v>1869</v>
      </c>
      <c r="L1799" t="s">
        <v>215</v>
      </c>
      <c r="M1799" t="s">
        <v>150</v>
      </c>
      <c r="N1799" t="s">
        <v>150</v>
      </c>
      <c r="O1799">
        <v>39</v>
      </c>
      <c r="P1799" t="s">
        <v>150</v>
      </c>
      <c r="Q1799" t="s">
        <v>150</v>
      </c>
      <c r="R1799">
        <v>2652</v>
      </c>
    </row>
    <row r="1800" spans="1:18" x14ac:dyDescent="0.2">
      <c r="A1800">
        <v>587</v>
      </c>
      <c r="B1800">
        <v>2655</v>
      </c>
      <c r="C1800">
        <f>VLOOKUP(B1800,Sheet3!A:B,2,FALSE)</f>
        <v>2287</v>
      </c>
      <c r="D1800">
        <v>1971</v>
      </c>
      <c r="E1800" s="1">
        <v>25950</v>
      </c>
      <c r="F1800" t="b">
        <v>0</v>
      </c>
      <c r="G1800" t="s">
        <v>1807</v>
      </c>
      <c r="H1800" t="s">
        <v>1972</v>
      </c>
      <c r="I1800" t="s">
        <v>1973</v>
      </c>
      <c r="J1800">
        <v>1</v>
      </c>
      <c r="K1800">
        <v>2083</v>
      </c>
      <c r="L1800" t="s">
        <v>267</v>
      </c>
      <c r="M1800" t="s">
        <v>150</v>
      </c>
      <c r="N1800" t="s">
        <v>150</v>
      </c>
      <c r="O1800">
        <v>3</v>
      </c>
      <c r="P1800" t="s">
        <v>150</v>
      </c>
      <c r="Q1800" t="s">
        <v>150</v>
      </c>
      <c r="R1800">
        <v>2655</v>
      </c>
    </row>
    <row r="1801" spans="1:18" x14ac:dyDescent="0.2">
      <c r="A1801">
        <v>539</v>
      </c>
      <c r="B1801">
        <v>2658</v>
      </c>
      <c r="C1801">
        <f>VLOOKUP(B1801,Sheet3!A:B,2,FALSE)</f>
        <v>2288</v>
      </c>
      <c r="D1801">
        <v>1970</v>
      </c>
      <c r="E1801" s="1">
        <v>25593</v>
      </c>
      <c r="F1801" t="b">
        <v>0</v>
      </c>
      <c r="G1801" t="s">
        <v>1807</v>
      </c>
      <c r="H1801" t="s">
        <v>1972</v>
      </c>
      <c r="I1801" t="s">
        <v>1973</v>
      </c>
      <c r="J1801">
        <v>1</v>
      </c>
      <c r="K1801">
        <v>2309</v>
      </c>
      <c r="L1801" t="s">
        <v>963</v>
      </c>
      <c r="M1801" t="s">
        <v>150</v>
      </c>
      <c r="N1801" t="s">
        <v>150</v>
      </c>
      <c r="O1801">
        <v>6</v>
      </c>
      <c r="P1801" t="s">
        <v>150</v>
      </c>
      <c r="Q1801" t="s">
        <v>150</v>
      </c>
      <c r="R1801">
        <v>2658</v>
      </c>
    </row>
    <row r="1802" spans="1:18" x14ac:dyDescent="0.2">
      <c r="A1802">
        <v>441</v>
      </c>
      <c r="B1802">
        <v>2664</v>
      </c>
      <c r="C1802">
        <f>VLOOKUP(B1802,Sheet3!A:B,2,FALSE)</f>
        <v>2290</v>
      </c>
      <c r="D1802">
        <v>1968</v>
      </c>
      <c r="E1802" s="1">
        <v>24851</v>
      </c>
      <c r="F1802" t="b">
        <v>0</v>
      </c>
      <c r="G1802" t="s">
        <v>1807</v>
      </c>
      <c r="H1802" t="s">
        <v>1972</v>
      </c>
      <c r="I1802" t="s">
        <v>1973</v>
      </c>
      <c r="J1802">
        <v>1</v>
      </c>
      <c r="K1802">
        <v>1962</v>
      </c>
      <c r="L1802" t="s">
        <v>2368</v>
      </c>
      <c r="M1802" t="s">
        <v>150</v>
      </c>
      <c r="N1802" t="s">
        <v>150</v>
      </c>
      <c r="O1802">
        <v>5</v>
      </c>
      <c r="P1802" t="s">
        <v>150</v>
      </c>
      <c r="Q1802" t="s">
        <v>150</v>
      </c>
      <c r="R1802">
        <v>2664</v>
      </c>
    </row>
    <row r="1803" spans="1:18" x14ac:dyDescent="0.2">
      <c r="A1803">
        <v>363</v>
      </c>
      <c r="B1803">
        <v>2670</v>
      </c>
      <c r="C1803">
        <f>VLOOKUP(B1803,Sheet3!A:B,2,FALSE)</f>
        <v>2292</v>
      </c>
      <c r="D1803">
        <v>1966</v>
      </c>
      <c r="E1803" s="1">
        <v>24130</v>
      </c>
      <c r="F1803" t="b">
        <v>0</v>
      </c>
      <c r="G1803" t="s">
        <v>1807</v>
      </c>
      <c r="H1803" t="s">
        <v>1972</v>
      </c>
      <c r="I1803" t="s">
        <v>1973</v>
      </c>
      <c r="J1803">
        <v>1</v>
      </c>
      <c r="K1803">
        <v>1752</v>
      </c>
      <c r="L1803" t="s">
        <v>1253</v>
      </c>
      <c r="M1803" t="s">
        <v>150</v>
      </c>
      <c r="N1803" t="s">
        <v>150</v>
      </c>
      <c r="O1803">
        <v>1</v>
      </c>
      <c r="P1803" t="s">
        <v>150</v>
      </c>
      <c r="Q1803" t="s">
        <v>150</v>
      </c>
      <c r="R1803">
        <v>2670</v>
      </c>
    </row>
    <row r="1804" spans="1:18" x14ac:dyDescent="0.2">
      <c r="A1804">
        <v>323</v>
      </c>
      <c r="B1804">
        <v>2673</v>
      </c>
      <c r="C1804">
        <f>VLOOKUP(B1804,Sheet3!A:B,2,FALSE)</f>
        <v>2293</v>
      </c>
      <c r="D1804">
        <v>1965</v>
      </c>
      <c r="E1804" s="1">
        <v>23766</v>
      </c>
      <c r="F1804" t="b">
        <v>0</v>
      </c>
      <c r="G1804" t="s">
        <v>1807</v>
      </c>
      <c r="H1804" t="s">
        <v>1972</v>
      </c>
      <c r="I1804" t="s">
        <v>1973</v>
      </c>
      <c r="J1804">
        <v>1</v>
      </c>
      <c r="K1804">
        <v>1233</v>
      </c>
      <c r="L1804" t="s">
        <v>109</v>
      </c>
      <c r="M1804" t="s">
        <v>150</v>
      </c>
      <c r="N1804" t="s">
        <v>150</v>
      </c>
      <c r="O1804">
        <v>4</v>
      </c>
      <c r="P1804" t="s">
        <v>150</v>
      </c>
      <c r="Q1804" t="s">
        <v>150</v>
      </c>
      <c r="R1804">
        <v>2673</v>
      </c>
    </row>
    <row r="1805" spans="1:18" x14ac:dyDescent="0.2">
      <c r="A1805">
        <v>279</v>
      </c>
      <c r="B1805">
        <v>2676</v>
      </c>
      <c r="C1805">
        <f>VLOOKUP(B1805,Sheet3!A:B,2,FALSE)</f>
        <v>2294</v>
      </c>
      <c r="D1805">
        <v>1964</v>
      </c>
      <c r="E1805" s="1">
        <v>23395</v>
      </c>
      <c r="F1805" t="b">
        <v>0</v>
      </c>
      <c r="G1805" t="s">
        <v>1807</v>
      </c>
      <c r="H1805" t="s">
        <v>1972</v>
      </c>
      <c r="I1805" t="s">
        <v>1973</v>
      </c>
      <c r="J1805">
        <v>1</v>
      </c>
      <c r="K1805">
        <v>6</v>
      </c>
      <c r="L1805" t="s">
        <v>1513</v>
      </c>
      <c r="M1805" t="s">
        <v>150</v>
      </c>
      <c r="N1805" t="s">
        <v>150</v>
      </c>
      <c r="O1805">
        <v>5</v>
      </c>
      <c r="P1805" t="s">
        <v>150</v>
      </c>
      <c r="Q1805" t="s">
        <v>150</v>
      </c>
      <c r="R1805">
        <v>2676</v>
      </c>
    </row>
    <row r="1806" spans="1:18" x14ac:dyDescent="0.2">
      <c r="A1806">
        <v>235</v>
      </c>
      <c r="B1806">
        <v>2679</v>
      </c>
      <c r="C1806">
        <f>VLOOKUP(B1806,Sheet3!A:B,2,FALSE)</f>
        <v>2295</v>
      </c>
      <c r="D1806">
        <v>1963</v>
      </c>
      <c r="E1806" s="1">
        <v>23031</v>
      </c>
      <c r="F1806" t="b">
        <v>0</v>
      </c>
      <c r="G1806" t="s">
        <v>1807</v>
      </c>
      <c r="H1806" t="s">
        <v>1972</v>
      </c>
      <c r="I1806" t="s">
        <v>1973</v>
      </c>
      <c r="J1806">
        <v>1</v>
      </c>
      <c r="K1806">
        <v>1177</v>
      </c>
      <c r="L1806" t="s">
        <v>340</v>
      </c>
      <c r="M1806" t="s">
        <v>150</v>
      </c>
      <c r="N1806" t="s">
        <v>150</v>
      </c>
      <c r="O1806">
        <v>19</v>
      </c>
      <c r="P1806" t="s">
        <v>150</v>
      </c>
      <c r="Q1806" t="s">
        <v>150</v>
      </c>
      <c r="R1806">
        <v>2679</v>
      </c>
    </row>
    <row r="1807" spans="1:18" x14ac:dyDescent="0.2">
      <c r="A1807">
        <v>185</v>
      </c>
      <c r="B1807">
        <v>2682</v>
      </c>
      <c r="C1807">
        <f>VLOOKUP(B1807,Sheet3!A:B,2,FALSE)</f>
        <v>2296</v>
      </c>
      <c r="D1807">
        <v>1962</v>
      </c>
      <c r="E1807" s="1">
        <v>22668</v>
      </c>
      <c r="F1807" t="b">
        <v>0</v>
      </c>
      <c r="G1807" t="s">
        <v>1807</v>
      </c>
      <c r="H1807" t="s">
        <v>1972</v>
      </c>
      <c r="I1807" t="s">
        <v>1973</v>
      </c>
      <c r="J1807">
        <v>1</v>
      </c>
      <c r="K1807">
        <v>1359</v>
      </c>
      <c r="L1807" t="s">
        <v>520</v>
      </c>
      <c r="M1807" t="s">
        <v>150</v>
      </c>
      <c r="N1807" t="s">
        <v>150</v>
      </c>
      <c r="O1807">
        <v>17</v>
      </c>
      <c r="P1807" t="s">
        <v>150</v>
      </c>
      <c r="Q1807" t="s">
        <v>150</v>
      </c>
      <c r="R1807">
        <v>2682</v>
      </c>
    </row>
    <row r="1808" spans="1:18" x14ac:dyDescent="0.2">
      <c r="A1808">
        <v>137</v>
      </c>
      <c r="B1808">
        <v>2685</v>
      </c>
      <c r="C1808">
        <f>VLOOKUP(B1808,Sheet3!A:B,2,FALSE)</f>
        <v>2297</v>
      </c>
      <c r="D1808">
        <v>1961</v>
      </c>
      <c r="E1808" s="1">
        <v>22303</v>
      </c>
      <c r="F1808" t="b">
        <v>0</v>
      </c>
      <c r="G1808" t="s">
        <v>1807</v>
      </c>
      <c r="H1808" t="s">
        <v>1972</v>
      </c>
      <c r="I1808" t="s">
        <v>1973</v>
      </c>
      <c r="J1808">
        <v>1</v>
      </c>
      <c r="K1808">
        <v>2022</v>
      </c>
      <c r="L1808" t="s">
        <v>339</v>
      </c>
      <c r="M1808" t="s">
        <v>150</v>
      </c>
      <c r="N1808" t="s">
        <v>150</v>
      </c>
      <c r="O1808">
        <v>5</v>
      </c>
      <c r="P1808" t="s">
        <v>150</v>
      </c>
      <c r="Q1808" t="s">
        <v>150</v>
      </c>
      <c r="R1808">
        <v>2685</v>
      </c>
    </row>
    <row r="1809" spans="1:18" x14ac:dyDescent="0.2">
      <c r="A1809">
        <v>93</v>
      </c>
      <c r="B1809">
        <v>2688</v>
      </c>
      <c r="C1809">
        <f>VLOOKUP(B1809,Sheet3!A:B,2,FALSE)</f>
        <v>2298</v>
      </c>
      <c r="D1809">
        <v>1960</v>
      </c>
      <c r="E1809" s="1">
        <v>21939</v>
      </c>
      <c r="F1809" t="b">
        <v>0</v>
      </c>
      <c r="G1809" t="s">
        <v>1807</v>
      </c>
      <c r="H1809" t="s">
        <v>1972</v>
      </c>
      <c r="I1809" t="s">
        <v>1973</v>
      </c>
      <c r="J1809">
        <v>1</v>
      </c>
      <c r="K1809">
        <v>2236</v>
      </c>
      <c r="L1809" t="s">
        <v>461</v>
      </c>
      <c r="M1809" t="s">
        <v>150</v>
      </c>
      <c r="N1809" t="s">
        <v>150</v>
      </c>
      <c r="O1809">
        <v>9</v>
      </c>
      <c r="P1809" t="s">
        <v>150</v>
      </c>
      <c r="Q1809" t="s">
        <v>150</v>
      </c>
      <c r="R1809">
        <v>2688</v>
      </c>
    </row>
    <row r="1810" spans="1:18" x14ac:dyDescent="0.2">
      <c r="A1810">
        <v>47</v>
      </c>
      <c r="B1810">
        <v>2691</v>
      </c>
      <c r="C1810">
        <f>VLOOKUP(B1810,Sheet3!A:B,2,FALSE)</f>
        <v>2299</v>
      </c>
      <c r="D1810">
        <v>1959</v>
      </c>
      <c r="E1810" s="1">
        <v>21568</v>
      </c>
      <c r="F1810" t="b">
        <v>0</v>
      </c>
      <c r="G1810" t="s">
        <v>1807</v>
      </c>
      <c r="H1810" t="s">
        <v>1972</v>
      </c>
      <c r="I1810" t="s">
        <v>1973</v>
      </c>
      <c r="J1810">
        <v>1</v>
      </c>
      <c r="K1810">
        <v>2247</v>
      </c>
      <c r="L1810" t="s">
        <v>223</v>
      </c>
      <c r="M1810" t="s">
        <v>150</v>
      </c>
      <c r="N1810" t="s">
        <v>150</v>
      </c>
      <c r="O1810">
        <v>7</v>
      </c>
      <c r="P1810" t="s">
        <v>150</v>
      </c>
      <c r="Q1810" t="s">
        <v>150</v>
      </c>
      <c r="R1810">
        <v>2691</v>
      </c>
    </row>
    <row r="1811" spans="1:18" x14ac:dyDescent="0.2">
      <c r="A1811">
        <v>1</v>
      </c>
      <c r="B1811">
        <v>2694</v>
      </c>
      <c r="C1811">
        <f>VLOOKUP(B1811,Sheet3!A:B,2,FALSE)</f>
        <v>2300</v>
      </c>
      <c r="D1811">
        <v>1958</v>
      </c>
      <c r="E1811" s="1">
        <v>21197</v>
      </c>
      <c r="F1811" t="b">
        <v>0</v>
      </c>
      <c r="G1811" t="s">
        <v>1811</v>
      </c>
      <c r="H1811" t="s">
        <v>1972</v>
      </c>
      <c r="I1811" t="s">
        <v>1973</v>
      </c>
      <c r="J1811">
        <v>1</v>
      </c>
      <c r="K1811">
        <v>1177</v>
      </c>
      <c r="L1811" t="s">
        <v>340</v>
      </c>
      <c r="M1811" t="s">
        <v>150</v>
      </c>
      <c r="N1811" t="s">
        <v>150</v>
      </c>
      <c r="O1811">
        <v>4</v>
      </c>
      <c r="P1811" t="s">
        <v>150</v>
      </c>
      <c r="Q1811" t="s">
        <v>150</v>
      </c>
      <c r="R1811">
        <v>2694</v>
      </c>
    </row>
    <row r="1812" spans="1:18" x14ac:dyDescent="0.2">
      <c r="A1812">
        <v>2951</v>
      </c>
      <c r="B1812">
        <v>2737</v>
      </c>
      <c r="C1812">
        <f>VLOOKUP(B1812,Sheet3!A:B,2,FALSE)</f>
        <v>2319</v>
      </c>
      <c r="D1812">
        <v>2022</v>
      </c>
      <c r="E1812" s="1">
        <v>44479</v>
      </c>
      <c r="F1812" t="b">
        <v>0</v>
      </c>
      <c r="G1812" t="s">
        <v>1816</v>
      </c>
      <c r="H1812" t="s">
        <v>1972</v>
      </c>
      <c r="I1812" t="s">
        <v>1975</v>
      </c>
      <c r="J1812">
        <v>1</v>
      </c>
      <c r="K1812">
        <v>39971</v>
      </c>
      <c r="L1812" t="s">
        <v>553</v>
      </c>
      <c r="M1812" t="s">
        <v>150</v>
      </c>
      <c r="N1812" t="s">
        <v>150</v>
      </c>
      <c r="O1812">
        <v>2</v>
      </c>
      <c r="P1812" t="s">
        <v>150</v>
      </c>
      <c r="Q1812">
        <v>56</v>
      </c>
      <c r="R1812">
        <v>2737</v>
      </c>
    </row>
    <row r="1813" spans="1:18" x14ac:dyDescent="0.2">
      <c r="A1813">
        <v>2901</v>
      </c>
      <c r="B1813">
        <v>2738</v>
      </c>
      <c r="C1813">
        <f>VLOOKUP(B1813,Sheet3!A:B,2,FALSE)</f>
        <v>2320</v>
      </c>
      <c r="D1813">
        <v>2021</v>
      </c>
      <c r="E1813" s="1">
        <v>44115</v>
      </c>
      <c r="F1813" t="b">
        <v>0</v>
      </c>
      <c r="G1813" t="s">
        <v>1821</v>
      </c>
      <c r="H1813" t="s">
        <v>1972</v>
      </c>
      <c r="I1813" t="s">
        <v>1975</v>
      </c>
      <c r="J1813">
        <v>1</v>
      </c>
      <c r="K1813">
        <v>27936</v>
      </c>
      <c r="L1813" t="s">
        <v>596</v>
      </c>
      <c r="M1813" t="s">
        <v>150</v>
      </c>
      <c r="N1813" t="s">
        <v>150</v>
      </c>
      <c r="O1813">
        <v>4</v>
      </c>
      <c r="P1813" t="s">
        <v>150</v>
      </c>
      <c r="Q1813">
        <v>54</v>
      </c>
      <c r="R1813">
        <v>2738</v>
      </c>
    </row>
    <row r="1814" spans="1:18" x14ac:dyDescent="0.2">
      <c r="A1814">
        <v>2850</v>
      </c>
      <c r="B1814">
        <v>2739</v>
      </c>
      <c r="C1814">
        <f>VLOOKUP(B1814,Sheet3!A:B,2,FALSE)</f>
        <v>2321</v>
      </c>
      <c r="D1814">
        <v>2020</v>
      </c>
      <c r="E1814" s="1">
        <v>43744</v>
      </c>
      <c r="F1814" t="b">
        <v>0</v>
      </c>
      <c r="G1814" t="s">
        <v>1821</v>
      </c>
      <c r="H1814" t="s">
        <v>1972</v>
      </c>
      <c r="I1814" t="s">
        <v>1975</v>
      </c>
      <c r="J1814">
        <v>1</v>
      </c>
      <c r="K1814">
        <v>25396</v>
      </c>
      <c r="L1814" t="s">
        <v>230</v>
      </c>
      <c r="M1814" t="s">
        <v>150</v>
      </c>
      <c r="N1814" t="s">
        <v>150</v>
      </c>
      <c r="O1814">
        <v>4</v>
      </c>
      <c r="P1814" t="s">
        <v>150</v>
      </c>
      <c r="Q1814">
        <v>54</v>
      </c>
      <c r="R1814">
        <v>2739</v>
      </c>
    </row>
    <row r="1815" spans="1:18" x14ac:dyDescent="0.2">
      <c r="A1815">
        <v>2758</v>
      </c>
      <c r="B1815">
        <v>2740</v>
      </c>
      <c r="C1815">
        <f>VLOOKUP(B1815,Sheet3!A:B,2,FALSE)</f>
        <v>2322</v>
      </c>
      <c r="D1815">
        <v>2018</v>
      </c>
      <c r="E1815" s="1">
        <v>43408</v>
      </c>
      <c r="F1815" t="b">
        <v>1</v>
      </c>
      <c r="G1815" t="s">
        <v>1821</v>
      </c>
      <c r="H1815" t="s">
        <v>1972</v>
      </c>
      <c r="I1815" t="s">
        <v>1975</v>
      </c>
      <c r="J1815">
        <v>1</v>
      </c>
      <c r="K1815">
        <v>35450</v>
      </c>
      <c r="L1815" t="s">
        <v>1205</v>
      </c>
      <c r="M1815" t="s">
        <v>150</v>
      </c>
      <c r="N1815" t="s">
        <v>150</v>
      </c>
      <c r="O1815">
        <v>1</v>
      </c>
      <c r="P1815" t="s">
        <v>150</v>
      </c>
      <c r="Q1815">
        <v>30</v>
      </c>
      <c r="R1815">
        <v>2740</v>
      </c>
    </row>
    <row r="1816" spans="1:18" x14ac:dyDescent="0.2">
      <c r="A1816">
        <v>2806</v>
      </c>
      <c r="B1816">
        <v>2740</v>
      </c>
      <c r="C1816">
        <f>VLOOKUP(B1816,Sheet3!A:B,2,FALSE)</f>
        <v>2322</v>
      </c>
      <c r="D1816">
        <v>2019</v>
      </c>
      <c r="E1816" s="1">
        <v>43408</v>
      </c>
      <c r="F1816" t="b">
        <v>1</v>
      </c>
      <c r="G1816" t="s">
        <v>1821</v>
      </c>
      <c r="H1816" t="s">
        <v>1972</v>
      </c>
      <c r="I1816" t="s">
        <v>1975</v>
      </c>
      <c r="J1816">
        <v>1</v>
      </c>
      <c r="K1816">
        <v>47959</v>
      </c>
      <c r="L1816" t="s">
        <v>590</v>
      </c>
      <c r="M1816" t="s">
        <v>150</v>
      </c>
      <c r="N1816" t="s">
        <v>150</v>
      </c>
      <c r="O1816">
        <v>5</v>
      </c>
      <c r="P1816" t="s">
        <v>150</v>
      </c>
      <c r="Q1816">
        <v>40</v>
      </c>
      <c r="R1816">
        <v>2740</v>
      </c>
    </row>
    <row r="1817" spans="1:18" x14ac:dyDescent="0.2">
      <c r="A1817">
        <v>2710</v>
      </c>
      <c r="B1817">
        <v>2742</v>
      </c>
      <c r="C1817">
        <f>VLOOKUP(B1817,Sheet3!A:B,2,FALSE)</f>
        <v>2324</v>
      </c>
      <c r="D1817">
        <v>2017</v>
      </c>
      <c r="E1817" s="1">
        <v>42680</v>
      </c>
      <c r="F1817" t="b">
        <v>0</v>
      </c>
      <c r="G1817" t="s">
        <v>1821</v>
      </c>
      <c r="H1817" t="s">
        <v>1972</v>
      </c>
      <c r="I1817" t="s">
        <v>1975</v>
      </c>
      <c r="J1817">
        <v>1</v>
      </c>
      <c r="K1817">
        <v>20572</v>
      </c>
      <c r="L1817" t="s">
        <v>598</v>
      </c>
      <c r="M1817" t="s">
        <v>150</v>
      </c>
      <c r="N1817" t="s">
        <v>150</v>
      </c>
      <c r="O1817">
        <v>3</v>
      </c>
      <c r="P1817" t="s">
        <v>150</v>
      </c>
      <c r="Q1817">
        <v>36</v>
      </c>
      <c r="R1817">
        <v>2742</v>
      </c>
    </row>
    <row r="1818" spans="1:18" x14ac:dyDescent="0.2">
      <c r="A1818">
        <v>2660</v>
      </c>
      <c r="B1818">
        <v>2743</v>
      </c>
      <c r="C1818">
        <f>VLOOKUP(B1818,Sheet3!A:B,2,FALSE)</f>
        <v>2325</v>
      </c>
      <c r="D1818">
        <v>2016</v>
      </c>
      <c r="E1818" s="1">
        <v>42302</v>
      </c>
      <c r="F1818" t="b">
        <v>0</v>
      </c>
      <c r="G1818" t="s">
        <v>1821</v>
      </c>
      <c r="H1818" t="s">
        <v>1972</v>
      </c>
      <c r="I1818" t="s">
        <v>1975</v>
      </c>
      <c r="J1818">
        <v>1</v>
      </c>
      <c r="K1818">
        <v>46440</v>
      </c>
      <c r="L1818" t="s">
        <v>1822</v>
      </c>
      <c r="M1818" t="s">
        <v>150</v>
      </c>
      <c r="N1818" t="s">
        <v>150</v>
      </c>
      <c r="O1818">
        <v>1</v>
      </c>
      <c r="P1818" t="s">
        <v>150</v>
      </c>
      <c r="Q1818">
        <v>44</v>
      </c>
      <c r="R1818">
        <v>2743</v>
      </c>
    </row>
    <row r="1819" spans="1:18" x14ac:dyDescent="0.2">
      <c r="A1819">
        <v>2613</v>
      </c>
      <c r="B1819">
        <v>2744</v>
      </c>
      <c r="C1819">
        <f>VLOOKUP(B1819,Sheet3!A:B,2,FALSE)</f>
        <v>2326</v>
      </c>
      <c r="D1819">
        <v>2015</v>
      </c>
      <c r="E1819" s="1">
        <v>41931</v>
      </c>
      <c r="F1819" t="b">
        <v>0</v>
      </c>
      <c r="G1819" t="s">
        <v>1821</v>
      </c>
      <c r="H1819" t="s">
        <v>1972</v>
      </c>
      <c r="I1819" t="s">
        <v>1975</v>
      </c>
      <c r="J1819">
        <v>1</v>
      </c>
      <c r="K1819">
        <v>33413</v>
      </c>
      <c r="L1819" t="s">
        <v>1823</v>
      </c>
      <c r="M1819" t="s">
        <v>150</v>
      </c>
      <c r="N1819" t="s">
        <v>150</v>
      </c>
      <c r="O1819">
        <v>1</v>
      </c>
      <c r="P1819" t="s">
        <v>150</v>
      </c>
      <c r="Q1819">
        <v>36</v>
      </c>
      <c r="R1819">
        <v>2744</v>
      </c>
    </row>
    <row r="1820" spans="1:18" x14ac:dyDescent="0.2">
      <c r="A1820">
        <v>2568</v>
      </c>
      <c r="B1820">
        <v>2745</v>
      </c>
      <c r="C1820">
        <f>VLOOKUP(B1820,Sheet3!A:B,2,FALSE)</f>
        <v>2327</v>
      </c>
      <c r="D1820">
        <v>2014</v>
      </c>
      <c r="E1820" s="1">
        <v>41567</v>
      </c>
      <c r="F1820" t="b">
        <v>0</v>
      </c>
      <c r="G1820" t="s">
        <v>1821</v>
      </c>
      <c r="H1820" t="s">
        <v>1972</v>
      </c>
      <c r="I1820" t="s">
        <v>1975</v>
      </c>
      <c r="J1820">
        <v>1</v>
      </c>
      <c r="K1820">
        <v>29221</v>
      </c>
      <c r="L1820" t="s">
        <v>652</v>
      </c>
      <c r="M1820" t="s">
        <v>150</v>
      </c>
      <c r="N1820" t="s">
        <v>150</v>
      </c>
      <c r="O1820">
        <v>4</v>
      </c>
      <c r="P1820" t="s">
        <v>150</v>
      </c>
      <c r="Q1820">
        <v>36</v>
      </c>
      <c r="R1820">
        <v>2745</v>
      </c>
    </row>
    <row r="1821" spans="1:18" x14ac:dyDescent="0.2">
      <c r="A1821">
        <v>2523</v>
      </c>
      <c r="B1821">
        <v>2746</v>
      </c>
      <c r="C1821">
        <f>VLOOKUP(B1821,Sheet3!A:B,2,FALSE)</f>
        <v>2328</v>
      </c>
      <c r="D1821">
        <v>2012</v>
      </c>
      <c r="E1821" s="1">
        <v>41189</v>
      </c>
      <c r="F1821" t="b">
        <v>0</v>
      </c>
      <c r="G1821" t="s">
        <v>1824</v>
      </c>
      <c r="H1821" t="s">
        <v>1972</v>
      </c>
      <c r="I1821" t="s">
        <v>1975</v>
      </c>
      <c r="J1821">
        <v>1</v>
      </c>
      <c r="K1821">
        <v>26596</v>
      </c>
      <c r="L1821" t="s">
        <v>1452</v>
      </c>
      <c r="M1821" t="s">
        <v>150</v>
      </c>
      <c r="N1821" t="s">
        <v>150</v>
      </c>
      <c r="O1821">
        <v>2</v>
      </c>
      <c r="P1821" t="s">
        <v>150</v>
      </c>
      <c r="Q1821">
        <v>30</v>
      </c>
      <c r="R1821">
        <v>2746</v>
      </c>
    </row>
    <row r="1822" spans="1:18" x14ac:dyDescent="0.2">
      <c r="A1822">
        <v>2478</v>
      </c>
      <c r="B1822">
        <v>2747</v>
      </c>
      <c r="C1822">
        <f>VLOOKUP(B1822,Sheet3!A:B,2,FALSE)</f>
        <v>2329</v>
      </c>
      <c r="D1822">
        <v>2011</v>
      </c>
      <c r="E1822" s="1">
        <v>40818</v>
      </c>
      <c r="F1822" t="b">
        <v>0</v>
      </c>
      <c r="G1822" t="s">
        <v>1824</v>
      </c>
      <c r="H1822" t="s">
        <v>1972</v>
      </c>
      <c r="I1822" t="s">
        <v>1975</v>
      </c>
      <c r="J1822">
        <v>1</v>
      </c>
      <c r="K1822">
        <v>25396</v>
      </c>
      <c r="L1822" t="s">
        <v>230</v>
      </c>
      <c r="M1822" t="s">
        <v>150</v>
      </c>
      <c r="N1822" t="s">
        <v>150</v>
      </c>
      <c r="O1822">
        <v>1</v>
      </c>
      <c r="P1822" t="s">
        <v>150</v>
      </c>
      <c r="Q1822">
        <v>24</v>
      </c>
      <c r="R1822">
        <v>2747</v>
      </c>
    </row>
    <row r="1823" spans="1:18" x14ac:dyDescent="0.2">
      <c r="A1823">
        <v>2435</v>
      </c>
      <c r="B1823">
        <v>2748</v>
      </c>
      <c r="C1823">
        <f>VLOOKUP(B1823,Sheet3!A:B,2,FALSE)</f>
        <v>2330</v>
      </c>
      <c r="D1823">
        <v>2010</v>
      </c>
      <c r="E1823" s="1">
        <v>40475</v>
      </c>
      <c r="F1823" t="b">
        <v>0</v>
      </c>
      <c r="G1823" t="s">
        <v>1824</v>
      </c>
      <c r="H1823" t="s">
        <v>1972</v>
      </c>
      <c r="I1823" t="s">
        <v>1975</v>
      </c>
      <c r="J1823">
        <v>1</v>
      </c>
      <c r="K1823">
        <v>24925</v>
      </c>
      <c r="L1823" t="s">
        <v>1453</v>
      </c>
      <c r="M1823" t="s">
        <v>150</v>
      </c>
      <c r="N1823" t="s">
        <v>150</v>
      </c>
      <c r="O1823">
        <v>4</v>
      </c>
      <c r="P1823" t="s">
        <v>150</v>
      </c>
      <c r="Q1823">
        <v>26</v>
      </c>
      <c r="R1823">
        <v>2748</v>
      </c>
    </row>
    <row r="1824" spans="1:18" x14ac:dyDescent="0.2">
      <c r="A1824">
        <v>2387</v>
      </c>
      <c r="B1824">
        <v>2749</v>
      </c>
      <c r="C1824">
        <f>VLOOKUP(B1824,Sheet3!A:B,2,FALSE)</f>
        <v>2331</v>
      </c>
      <c r="D1824">
        <v>2009</v>
      </c>
      <c r="E1824" s="1">
        <v>40104</v>
      </c>
      <c r="F1824" t="b">
        <v>0</v>
      </c>
      <c r="G1824" t="s">
        <v>1824</v>
      </c>
      <c r="H1824" t="s">
        <v>1972</v>
      </c>
      <c r="I1824" t="s">
        <v>1975</v>
      </c>
      <c r="J1824">
        <v>1</v>
      </c>
      <c r="K1824">
        <v>27936</v>
      </c>
      <c r="L1824" t="s">
        <v>596</v>
      </c>
      <c r="M1824" t="s">
        <v>150</v>
      </c>
      <c r="N1824" t="s">
        <v>150</v>
      </c>
      <c r="O1824">
        <v>1</v>
      </c>
      <c r="P1824" t="s">
        <v>150</v>
      </c>
      <c r="Q1824">
        <v>40</v>
      </c>
      <c r="R1824">
        <v>2749</v>
      </c>
    </row>
    <row r="1825" spans="1:18" x14ac:dyDescent="0.2">
      <c r="A1825">
        <v>2341</v>
      </c>
      <c r="B1825">
        <v>2750</v>
      </c>
      <c r="C1825">
        <f>VLOOKUP(B1825,Sheet3!A:B,2,FALSE)</f>
        <v>2332</v>
      </c>
      <c r="D1825">
        <v>2008</v>
      </c>
      <c r="E1825" s="1">
        <v>39740</v>
      </c>
      <c r="F1825" t="b">
        <v>0</v>
      </c>
      <c r="G1825" t="s">
        <v>1824</v>
      </c>
      <c r="H1825" t="s">
        <v>1972</v>
      </c>
      <c r="I1825" t="s">
        <v>1975</v>
      </c>
      <c r="J1825">
        <v>1</v>
      </c>
      <c r="K1825">
        <v>26668</v>
      </c>
      <c r="L1825" t="s">
        <v>1825</v>
      </c>
      <c r="M1825" t="s">
        <v>150</v>
      </c>
      <c r="N1825" t="s">
        <v>150</v>
      </c>
      <c r="O1825">
        <v>1</v>
      </c>
      <c r="P1825" t="s">
        <v>150</v>
      </c>
      <c r="Q1825">
        <v>34</v>
      </c>
      <c r="R1825">
        <v>2750</v>
      </c>
    </row>
    <row r="1826" spans="1:18" x14ac:dyDescent="0.2">
      <c r="A1826">
        <v>2293</v>
      </c>
      <c r="B1826">
        <v>2751</v>
      </c>
      <c r="C1826">
        <f>VLOOKUP(B1826,Sheet3!A:B,2,FALSE)</f>
        <v>2333</v>
      </c>
      <c r="D1826">
        <v>2007</v>
      </c>
      <c r="E1826" s="1">
        <v>39369</v>
      </c>
      <c r="F1826" t="b">
        <v>0</v>
      </c>
      <c r="G1826" t="s">
        <v>1826</v>
      </c>
      <c r="H1826" t="s">
        <v>1972</v>
      </c>
      <c r="I1826" t="s">
        <v>1975</v>
      </c>
      <c r="J1826">
        <v>1</v>
      </c>
      <c r="K1826">
        <v>24490</v>
      </c>
      <c r="L1826" t="s">
        <v>642</v>
      </c>
      <c r="M1826" t="s">
        <v>150</v>
      </c>
      <c r="N1826" t="s">
        <v>150</v>
      </c>
      <c r="O1826">
        <v>1</v>
      </c>
      <c r="P1826" t="s">
        <v>150</v>
      </c>
      <c r="Q1826">
        <v>26</v>
      </c>
      <c r="R1826">
        <v>2751</v>
      </c>
    </row>
    <row r="1827" spans="1:18" x14ac:dyDescent="0.2">
      <c r="A1827">
        <v>2246</v>
      </c>
      <c r="B1827">
        <v>2753</v>
      </c>
      <c r="C1827">
        <f>VLOOKUP(B1827,Sheet3!A:B,2,FALSE)</f>
        <v>2334</v>
      </c>
      <c r="D1827">
        <v>2006</v>
      </c>
      <c r="E1827" s="1">
        <v>39005</v>
      </c>
      <c r="F1827" t="b">
        <v>0</v>
      </c>
      <c r="G1827" t="s">
        <v>1828</v>
      </c>
      <c r="H1827" t="s">
        <v>1972</v>
      </c>
      <c r="I1827" t="s">
        <v>1975</v>
      </c>
      <c r="J1827">
        <v>1</v>
      </c>
      <c r="K1827">
        <v>27120</v>
      </c>
      <c r="L1827" t="s">
        <v>1829</v>
      </c>
      <c r="M1827" t="s">
        <v>150</v>
      </c>
      <c r="N1827" t="s">
        <v>150</v>
      </c>
      <c r="O1827">
        <v>1</v>
      </c>
      <c r="P1827" t="s">
        <v>150</v>
      </c>
      <c r="Q1827">
        <v>42</v>
      </c>
      <c r="R1827">
        <v>2753</v>
      </c>
    </row>
    <row r="1828" spans="1:18" x14ac:dyDescent="0.2">
      <c r="A1828">
        <v>2197</v>
      </c>
      <c r="B1828">
        <v>2755</v>
      </c>
      <c r="C1828">
        <f>VLOOKUP(B1828,Sheet3!A:B,2,FALSE)</f>
        <v>2335</v>
      </c>
      <c r="D1828">
        <v>2005</v>
      </c>
      <c r="E1828" s="1">
        <v>38641</v>
      </c>
      <c r="F1828" t="b">
        <v>0</v>
      </c>
      <c r="G1828" t="s">
        <v>1830</v>
      </c>
      <c r="H1828" t="s">
        <v>1972</v>
      </c>
      <c r="I1828" t="s">
        <v>1975</v>
      </c>
      <c r="J1828">
        <v>1</v>
      </c>
      <c r="K1828">
        <v>7013</v>
      </c>
      <c r="L1828" t="s">
        <v>1831</v>
      </c>
      <c r="M1828" t="s">
        <v>150</v>
      </c>
      <c r="N1828" t="s">
        <v>150</v>
      </c>
      <c r="O1828">
        <v>1</v>
      </c>
      <c r="P1828" t="s">
        <v>150</v>
      </c>
      <c r="Q1828">
        <v>52</v>
      </c>
      <c r="R1828">
        <v>2755</v>
      </c>
    </row>
    <row r="1829" spans="1:18" x14ac:dyDescent="0.2">
      <c r="A1829">
        <v>2149</v>
      </c>
      <c r="B1829">
        <v>2757</v>
      </c>
      <c r="C1829">
        <f>VLOOKUP(B1829,Sheet3!A:B,2,FALSE)</f>
        <v>2336</v>
      </c>
      <c r="D1829">
        <v>2004</v>
      </c>
      <c r="E1829" s="1">
        <v>38270</v>
      </c>
      <c r="F1829" t="b">
        <v>0</v>
      </c>
      <c r="G1829" t="s">
        <v>1830</v>
      </c>
      <c r="H1829" t="s">
        <v>1972</v>
      </c>
      <c r="I1829" t="s">
        <v>1975</v>
      </c>
      <c r="J1829">
        <v>1</v>
      </c>
      <c r="K1829">
        <v>20580</v>
      </c>
      <c r="L1829" t="s">
        <v>1832</v>
      </c>
      <c r="M1829" t="s">
        <v>150</v>
      </c>
      <c r="N1829" t="s">
        <v>150</v>
      </c>
      <c r="O1829">
        <v>1</v>
      </c>
      <c r="P1829" t="s">
        <v>150</v>
      </c>
      <c r="Q1829">
        <v>42</v>
      </c>
      <c r="R1829">
        <v>2757</v>
      </c>
    </row>
    <row r="1830" spans="1:18" x14ac:dyDescent="0.2">
      <c r="A1830">
        <v>2101</v>
      </c>
      <c r="B1830">
        <v>2760</v>
      </c>
      <c r="C1830">
        <f>VLOOKUP(B1830,Sheet3!A:B,2,FALSE)</f>
        <v>2337</v>
      </c>
      <c r="D1830">
        <v>2003</v>
      </c>
      <c r="E1830" s="1">
        <v>37906</v>
      </c>
      <c r="F1830" t="b">
        <v>0</v>
      </c>
      <c r="G1830" t="s">
        <v>1834</v>
      </c>
      <c r="H1830" t="s">
        <v>1972</v>
      </c>
      <c r="I1830" t="s">
        <v>1975</v>
      </c>
      <c r="J1830">
        <v>1</v>
      </c>
      <c r="K1830">
        <v>20098</v>
      </c>
      <c r="L1830" t="s">
        <v>75</v>
      </c>
      <c r="M1830" t="s">
        <v>150</v>
      </c>
      <c r="N1830" t="s">
        <v>150</v>
      </c>
      <c r="O1830">
        <v>4</v>
      </c>
      <c r="P1830" t="s">
        <v>150</v>
      </c>
      <c r="Q1830">
        <v>52</v>
      </c>
      <c r="R1830">
        <v>2760</v>
      </c>
    </row>
    <row r="1831" spans="1:18" x14ac:dyDescent="0.2">
      <c r="A1831">
        <v>2053</v>
      </c>
      <c r="B1831">
        <v>2763</v>
      </c>
      <c r="C1831">
        <f>VLOOKUP(B1831,Sheet3!A:B,2,FALSE)</f>
        <v>2338</v>
      </c>
      <c r="D1831">
        <v>2002</v>
      </c>
      <c r="E1831" s="1">
        <v>37542</v>
      </c>
      <c r="F1831" t="b">
        <v>0</v>
      </c>
      <c r="G1831" t="s">
        <v>1836</v>
      </c>
      <c r="H1831" t="s">
        <v>1972</v>
      </c>
      <c r="I1831" t="s">
        <v>1975</v>
      </c>
      <c r="J1831">
        <v>1</v>
      </c>
      <c r="K1831">
        <v>12663</v>
      </c>
      <c r="L1831" t="s">
        <v>1837</v>
      </c>
      <c r="M1831" t="s">
        <v>150</v>
      </c>
      <c r="N1831" t="s">
        <v>150</v>
      </c>
      <c r="O1831">
        <v>1</v>
      </c>
      <c r="P1831" t="s">
        <v>150</v>
      </c>
      <c r="Q1831">
        <v>50</v>
      </c>
      <c r="R1831">
        <v>2763</v>
      </c>
    </row>
    <row r="1832" spans="1:18" x14ac:dyDescent="0.2">
      <c r="A1832">
        <v>2004</v>
      </c>
      <c r="B1832">
        <v>2766</v>
      </c>
      <c r="C1832">
        <f>VLOOKUP(B1832,Sheet3!A:B,2,FALSE)</f>
        <v>2339</v>
      </c>
      <c r="D1832">
        <v>2001</v>
      </c>
      <c r="E1832" s="1">
        <v>37178</v>
      </c>
      <c r="F1832" t="b">
        <v>0</v>
      </c>
      <c r="G1832" t="s">
        <v>1836</v>
      </c>
      <c r="H1832" t="s">
        <v>1972</v>
      </c>
      <c r="I1832" t="s">
        <v>1975</v>
      </c>
      <c r="J1832">
        <v>1</v>
      </c>
      <c r="K1832">
        <v>1320</v>
      </c>
      <c r="L1832" t="s">
        <v>752</v>
      </c>
      <c r="M1832" t="s">
        <v>150</v>
      </c>
      <c r="N1832" t="s">
        <v>150</v>
      </c>
      <c r="O1832">
        <v>3</v>
      </c>
      <c r="P1832" t="s">
        <v>150</v>
      </c>
      <c r="Q1832">
        <v>50</v>
      </c>
      <c r="R1832">
        <v>2766</v>
      </c>
    </row>
    <row r="1833" spans="1:18" x14ac:dyDescent="0.2">
      <c r="A1833">
        <v>1954</v>
      </c>
      <c r="B1833">
        <v>2769</v>
      </c>
      <c r="C1833">
        <f>VLOOKUP(B1833,Sheet3!A:B,2,FALSE)</f>
        <v>2340</v>
      </c>
      <c r="D1833">
        <v>2000</v>
      </c>
      <c r="E1833" s="1">
        <v>36814</v>
      </c>
      <c r="F1833" t="b">
        <v>0</v>
      </c>
      <c r="G1833" t="s">
        <v>1836</v>
      </c>
      <c r="H1833" t="s">
        <v>1972</v>
      </c>
      <c r="I1833" t="s">
        <v>1975</v>
      </c>
      <c r="J1833">
        <v>1</v>
      </c>
      <c r="K1833">
        <v>1024</v>
      </c>
      <c r="L1833" t="s">
        <v>1674</v>
      </c>
      <c r="M1833" t="s">
        <v>150</v>
      </c>
      <c r="N1833" t="s">
        <v>150</v>
      </c>
      <c r="O1833">
        <v>4</v>
      </c>
      <c r="P1833" t="s">
        <v>150</v>
      </c>
      <c r="Q1833">
        <v>54</v>
      </c>
      <c r="R1833">
        <v>2769</v>
      </c>
    </row>
    <row r="1834" spans="1:18" x14ac:dyDescent="0.2">
      <c r="A1834">
        <v>1906</v>
      </c>
      <c r="B1834">
        <v>2772</v>
      </c>
      <c r="C1834">
        <f>VLOOKUP(B1834,Sheet3!A:B,2,FALSE)</f>
        <v>2341</v>
      </c>
      <c r="D1834">
        <v>1999</v>
      </c>
      <c r="E1834" s="1">
        <v>36450</v>
      </c>
      <c r="F1834" t="b">
        <v>0</v>
      </c>
      <c r="G1834" t="s">
        <v>1834</v>
      </c>
      <c r="H1834" t="s">
        <v>1972</v>
      </c>
      <c r="I1834" t="s">
        <v>1975</v>
      </c>
      <c r="J1834">
        <v>1</v>
      </c>
      <c r="K1834">
        <v>10809</v>
      </c>
      <c r="L1834" t="s">
        <v>190</v>
      </c>
      <c r="M1834" t="s">
        <v>150</v>
      </c>
      <c r="N1834" t="s">
        <v>150</v>
      </c>
      <c r="O1834">
        <v>4</v>
      </c>
      <c r="P1834" t="s">
        <v>150</v>
      </c>
      <c r="Q1834">
        <v>52</v>
      </c>
      <c r="R1834">
        <v>2772</v>
      </c>
    </row>
    <row r="1835" spans="1:18" x14ac:dyDescent="0.2">
      <c r="A1835">
        <v>1861</v>
      </c>
      <c r="B1835">
        <v>2775</v>
      </c>
      <c r="C1835">
        <f>VLOOKUP(B1835,Sheet3!A:B,2,FALSE)</f>
        <v>2342</v>
      </c>
      <c r="D1835">
        <v>1998</v>
      </c>
      <c r="E1835" s="1">
        <v>36086</v>
      </c>
      <c r="F1835" t="b">
        <v>0</v>
      </c>
      <c r="G1835" t="s">
        <v>1834</v>
      </c>
      <c r="H1835" t="s">
        <v>1972</v>
      </c>
      <c r="I1835" t="s">
        <v>1975</v>
      </c>
      <c r="J1835">
        <v>1</v>
      </c>
      <c r="K1835">
        <v>10809</v>
      </c>
      <c r="L1835" t="s">
        <v>190</v>
      </c>
      <c r="M1835" t="s">
        <v>150</v>
      </c>
      <c r="N1835" t="s">
        <v>150</v>
      </c>
      <c r="O1835">
        <v>3</v>
      </c>
      <c r="P1835" t="s">
        <v>150</v>
      </c>
      <c r="Q1835">
        <v>48</v>
      </c>
      <c r="R1835">
        <v>2775</v>
      </c>
    </row>
    <row r="1836" spans="1:18" x14ac:dyDescent="0.2">
      <c r="A1836">
        <v>1817</v>
      </c>
      <c r="B1836">
        <v>2778</v>
      </c>
      <c r="C1836">
        <f>VLOOKUP(B1836,Sheet3!A:B,2,FALSE)</f>
        <v>2343</v>
      </c>
      <c r="D1836">
        <v>1997</v>
      </c>
      <c r="E1836" s="1">
        <v>35729</v>
      </c>
      <c r="F1836" t="b">
        <v>0</v>
      </c>
      <c r="G1836" t="s">
        <v>1834</v>
      </c>
      <c r="H1836" t="s">
        <v>1972</v>
      </c>
      <c r="I1836" t="s">
        <v>1975</v>
      </c>
      <c r="J1836">
        <v>1</v>
      </c>
      <c r="K1836">
        <v>1418</v>
      </c>
      <c r="L1836" t="s">
        <v>439</v>
      </c>
      <c r="M1836" t="s">
        <v>150</v>
      </c>
      <c r="N1836" t="s">
        <v>150</v>
      </c>
      <c r="O1836">
        <v>7</v>
      </c>
      <c r="P1836" t="s">
        <v>150</v>
      </c>
      <c r="Q1836">
        <v>48</v>
      </c>
      <c r="R1836">
        <v>2778</v>
      </c>
    </row>
    <row r="1837" spans="1:18" x14ac:dyDescent="0.2">
      <c r="A1837">
        <v>1770</v>
      </c>
      <c r="B1837">
        <v>2781</v>
      </c>
      <c r="C1837">
        <f>VLOOKUP(B1837,Sheet3!A:B,2,FALSE)</f>
        <v>2344</v>
      </c>
      <c r="D1837">
        <v>1996</v>
      </c>
      <c r="E1837" s="1">
        <v>35344</v>
      </c>
      <c r="F1837" t="b">
        <v>0</v>
      </c>
      <c r="G1837" t="s">
        <v>1834</v>
      </c>
      <c r="H1837" t="s">
        <v>1972</v>
      </c>
      <c r="I1837" t="s">
        <v>1975</v>
      </c>
      <c r="J1837">
        <v>1</v>
      </c>
      <c r="K1837">
        <v>8793</v>
      </c>
      <c r="L1837" t="s">
        <v>365</v>
      </c>
      <c r="M1837" t="s">
        <v>150</v>
      </c>
      <c r="N1837" t="s">
        <v>150</v>
      </c>
      <c r="O1837">
        <v>1</v>
      </c>
      <c r="P1837" t="s">
        <v>150</v>
      </c>
      <c r="Q1837">
        <v>50</v>
      </c>
      <c r="R1837">
        <v>2781</v>
      </c>
    </row>
    <row r="1838" spans="1:18" x14ac:dyDescent="0.2">
      <c r="A1838">
        <v>1726</v>
      </c>
      <c r="B1838">
        <v>2784</v>
      </c>
      <c r="C1838">
        <f>VLOOKUP(B1838,Sheet3!A:B,2,FALSE)</f>
        <v>2345</v>
      </c>
      <c r="D1838">
        <v>1995</v>
      </c>
      <c r="E1838" s="1">
        <v>34987</v>
      </c>
      <c r="F1838" t="b">
        <v>0</v>
      </c>
      <c r="G1838" t="s">
        <v>1834</v>
      </c>
      <c r="H1838" t="s">
        <v>1972</v>
      </c>
      <c r="I1838" t="s">
        <v>1975</v>
      </c>
      <c r="J1838">
        <v>1</v>
      </c>
      <c r="K1838">
        <v>10809</v>
      </c>
      <c r="L1838" t="s">
        <v>190</v>
      </c>
      <c r="M1838" t="s">
        <v>150</v>
      </c>
      <c r="N1838" t="s">
        <v>150</v>
      </c>
      <c r="O1838">
        <v>1</v>
      </c>
      <c r="P1838" t="s">
        <v>150</v>
      </c>
      <c r="Q1838">
        <v>44</v>
      </c>
      <c r="R1838">
        <v>2784</v>
      </c>
    </row>
    <row r="1839" spans="1:18" x14ac:dyDescent="0.2">
      <c r="A1839">
        <v>1683</v>
      </c>
      <c r="B1839">
        <v>2787</v>
      </c>
      <c r="C1839">
        <f>VLOOKUP(B1839,Sheet3!A:B,2,FALSE)</f>
        <v>2346</v>
      </c>
      <c r="D1839">
        <v>1994</v>
      </c>
      <c r="E1839" s="1">
        <v>34630</v>
      </c>
      <c r="F1839" t="b">
        <v>0</v>
      </c>
      <c r="G1839" t="s">
        <v>1834</v>
      </c>
      <c r="H1839" t="s">
        <v>1972</v>
      </c>
      <c r="I1839" t="s">
        <v>1975</v>
      </c>
      <c r="J1839">
        <v>1</v>
      </c>
      <c r="K1839">
        <v>1690</v>
      </c>
      <c r="L1839" t="s">
        <v>262</v>
      </c>
      <c r="M1839" t="s">
        <v>150</v>
      </c>
      <c r="N1839" t="s">
        <v>150</v>
      </c>
      <c r="O1839">
        <v>13</v>
      </c>
      <c r="P1839" t="s">
        <v>150</v>
      </c>
      <c r="Q1839">
        <v>44</v>
      </c>
      <c r="R1839">
        <v>2787</v>
      </c>
    </row>
    <row r="1840" spans="1:18" x14ac:dyDescent="0.2">
      <c r="A1840">
        <v>1639</v>
      </c>
      <c r="B1840">
        <v>2790</v>
      </c>
      <c r="C1840">
        <f>VLOOKUP(B1840,Sheet3!A:B,2,FALSE)</f>
        <v>2347</v>
      </c>
      <c r="D1840">
        <v>1993</v>
      </c>
      <c r="E1840" s="1">
        <v>34266</v>
      </c>
      <c r="F1840" t="b">
        <v>0</v>
      </c>
      <c r="G1840" t="s">
        <v>1834</v>
      </c>
      <c r="H1840" t="s">
        <v>1972</v>
      </c>
      <c r="I1840" t="s">
        <v>1975</v>
      </c>
      <c r="J1840">
        <v>1</v>
      </c>
      <c r="K1840">
        <v>1706</v>
      </c>
      <c r="L1840" t="s">
        <v>199</v>
      </c>
      <c r="M1840" t="s">
        <v>150</v>
      </c>
      <c r="N1840" t="s">
        <v>150</v>
      </c>
      <c r="O1840">
        <v>8</v>
      </c>
      <c r="P1840" t="s">
        <v>150</v>
      </c>
      <c r="Q1840">
        <v>42</v>
      </c>
      <c r="R1840">
        <v>2790</v>
      </c>
    </row>
    <row r="1841" spans="1:18" x14ac:dyDescent="0.2">
      <c r="A1841">
        <v>1593</v>
      </c>
      <c r="B1841">
        <v>2793</v>
      </c>
      <c r="C1841">
        <f>VLOOKUP(B1841,Sheet3!A:B,2,FALSE)</f>
        <v>2348</v>
      </c>
      <c r="D1841">
        <v>1992</v>
      </c>
      <c r="E1841" s="1">
        <v>33888</v>
      </c>
      <c r="F1841" t="b">
        <v>0</v>
      </c>
      <c r="G1841" t="s">
        <v>1834</v>
      </c>
      <c r="H1841" t="s">
        <v>1972</v>
      </c>
      <c r="I1841" t="s">
        <v>1975</v>
      </c>
      <c r="J1841">
        <v>1</v>
      </c>
      <c r="K1841">
        <v>1219</v>
      </c>
      <c r="L1841" t="s">
        <v>251</v>
      </c>
      <c r="M1841" t="s">
        <v>150</v>
      </c>
      <c r="N1841" t="s">
        <v>150</v>
      </c>
      <c r="O1841">
        <v>6</v>
      </c>
      <c r="P1841" t="s">
        <v>150</v>
      </c>
      <c r="Q1841">
        <v>46</v>
      </c>
      <c r="R1841">
        <v>2793</v>
      </c>
    </row>
    <row r="1842" spans="1:18" x14ac:dyDescent="0.2">
      <c r="A1842">
        <v>1548</v>
      </c>
      <c r="B1842">
        <v>2796</v>
      </c>
      <c r="C1842">
        <f>VLOOKUP(B1842,Sheet3!A:B,2,FALSE)</f>
        <v>2349</v>
      </c>
      <c r="D1842">
        <v>1991</v>
      </c>
      <c r="E1842" s="1">
        <v>33524</v>
      </c>
      <c r="F1842" t="b">
        <v>0</v>
      </c>
      <c r="G1842" t="s">
        <v>1834</v>
      </c>
      <c r="H1842" t="s">
        <v>1972</v>
      </c>
      <c r="I1842" t="s">
        <v>1975</v>
      </c>
      <c r="J1842">
        <v>1</v>
      </c>
      <c r="K1842">
        <v>1723</v>
      </c>
      <c r="L1842" t="s">
        <v>604</v>
      </c>
      <c r="M1842" t="s">
        <v>150</v>
      </c>
      <c r="N1842" t="s">
        <v>150</v>
      </c>
      <c r="O1842">
        <v>3</v>
      </c>
      <c r="P1842" t="s">
        <v>150</v>
      </c>
      <c r="Q1842">
        <v>40</v>
      </c>
      <c r="R1842">
        <v>2796</v>
      </c>
    </row>
    <row r="1843" spans="1:18" x14ac:dyDescent="0.2">
      <c r="A1843">
        <v>1504</v>
      </c>
      <c r="B1843">
        <v>2799</v>
      </c>
      <c r="C1843">
        <f>VLOOKUP(B1843,Sheet3!A:B,2,FALSE)</f>
        <v>2350</v>
      </c>
      <c r="D1843">
        <v>1990</v>
      </c>
      <c r="E1843" s="1">
        <v>33160</v>
      </c>
      <c r="F1843" t="b">
        <v>0</v>
      </c>
      <c r="G1843" t="s">
        <v>1834</v>
      </c>
      <c r="H1843" t="s">
        <v>1972</v>
      </c>
      <c r="I1843" t="s">
        <v>1975</v>
      </c>
      <c r="J1843">
        <v>1</v>
      </c>
      <c r="K1843">
        <v>2223</v>
      </c>
      <c r="L1843" t="s">
        <v>1041</v>
      </c>
      <c r="M1843" t="s">
        <v>150</v>
      </c>
      <c r="N1843" t="s">
        <v>150</v>
      </c>
      <c r="O1843">
        <v>6</v>
      </c>
      <c r="P1843" t="s">
        <v>150</v>
      </c>
      <c r="Q1843">
        <v>46</v>
      </c>
      <c r="R1843">
        <v>2799</v>
      </c>
    </row>
    <row r="1844" spans="1:18" x14ac:dyDescent="0.2">
      <c r="A1844">
        <v>1434</v>
      </c>
      <c r="B1844">
        <v>2802</v>
      </c>
      <c r="C1844">
        <f>VLOOKUP(B1844,Sheet3!A:B,2,FALSE)</f>
        <v>2351</v>
      </c>
      <c r="D1844">
        <v>1989</v>
      </c>
      <c r="E1844" s="1">
        <v>32628</v>
      </c>
      <c r="F1844" t="b">
        <v>0</v>
      </c>
      <c r="G1844" t="s">
        <v>1834</v>
      </c>
      <c r="H1844" t="s">
        <v>1972</v>
      </c>
      <c r="I1844" t="s">
        <v>1975</v>
      </c>
      <c r="J1844">
        <v>1</v>
      </c>
      <c r="K1844">
        <v>1527</v>
      </c>
      <c r="L1844" t="s">
        <v>322</v>
      </c>
      <c r="M1844" t="s">
        <v>150</v>
      </c>
      <c r="N1844" t="s">
        <v>150</v>
      </c>
      <c r="O1844">
        <v>4</v>
      </c>
      <c r="P1844" t="s">
        <v>150</v>
      </c>
      <c r="Q1844">
        <v>36</v>
      </c>
      <c r="R1844">
        <v>2802</v>
      </c>
    </row>
    <row r="1845" spans="1:18" x14ac:dyDescent="0.2">
      <c r="A1845">
        <v>1386</v>
      </c>
      <c r="B1845">
        <v>2805</v>
      </c>
      <c r="C1845">
        <f>VLOOKUP(B1845,Sheet3!A:B,2,FALSE)</f>
        <v>2352</v>
      </c>
      <c r="D1845">
        <v>1988</v>
      </c>
      <c r="E1845" s="1">
        <v>32271</v>
      </c>
      <c r="F1845" t="b">
        <v>0</v>
      </c>
      <c r="G1845" t="s">
        <v>1842</v>
      </c>
      <c r="H1845" t="s">
        <v>1972</v>
      </c>
      <c r="I1845" t="s">
        <v>1975</v>
      </c>
      <c r="J1845">
        <v>1</v>
      </c>
      <c r="K1845">
        <v>1641</v>
      </c>
      <c r="L1845" t="s">
        <v>617</v>
      </c>
      <c r="M1845" t="s">
        <v>150</v>
      </c>
      <c r="N1845" t="s">
        <v>150</v>
      </c>
      <c r="O1845">
        <v>6</v>
      </c>
      <c r="P1845" t="s">
        <v>150</v>
      </c>
      <c r="Q1845">
        <v>50</v>
      </c>
      <c r="R1845">
        <v>2805</v>
      </c>
    </row>
    <row r="1846" spans="1:18" x14ac:dyDescent="0.2">
      <c r="A1846">
        <v>1339</v>
      </c>
      <c r="B1846">
        <v>2808</v>
      </c>
      <c r="C1846">
        <f>VLOOKUP(B1846,Sheet3!A:B,2,FALSE)</f>
        <v>2353</v>
      </c>
      <c r="D1846">
        <v>1987</v>
      </c>
      <c r="E1846" s="1">
        <v>31900</v>
      </c>
      <c r="F1846" t="b">
        <v>0</v>
      </c>
      <c r="G1846" t="s">
        <v>1842</v>
      </c>
      <c r="H1846" t="s">
        <v>1972</v>
      </c>
      <c r="I1846" t="s">
        <v>1975</v>
      </c>
      <c r="J1846">
        <v>1</v>
      </c>
      <c r="K1846">
        <v>1042</v>
      </c>
      <c r="L1846" t="s">
        <v>202</v>
      </c>
      <c r="M1846" t="s">
        <v>150</v>
      </c>
      <c r="N1846" t="s">
        <v>150</v>
      </c>
      <c r="O1846">
        <v>2</v>
      </c>
      <c r="P1846" t="s">
        <v>150</v>
      </c>
      <c r="Q1846">
        <v>58</v>
      </c>
      <c r="R1846">
        <v>2808</v>
      </c>
    </row>
    <row r="1847" spans="1:18" x14ac:dyDescent="0.2">
      <c r="A1847">
        <v>1292</v>
      </c>
      <c r="B1847">
        <v>2811</v>
      </c>
      <c r="C1847">
        <f>VLOOKUP(B1847,Sheet3!A:B,2,FALSE)</f>
        <v>2354</v>
      </c>
      <c r="D1847">
        <v>1986</v>
      </c>
      <c r="E1847" s="1">
        <v>31536</v>
      </c>
      <c r="F1847" t="b">
        <v>0</v>
      </c>
      <c r="G1847" t="s">
        <v>1842</v>
      </c>
      <c r="H1847" t="s">
        <v>1972</v>
      </c>
      <c r="I1847" t="s">
        <v>1975</v>
      </c>
      <c r="J1847">
        <v>1</v>
      </c>
      <c r="K1847">
        <v>1876</v>
      </c>
      <c r="L1847" t="s">
        <v>661</v>
      </c>
      <c r="M1847" t="s">
        <v>150</v>
      </c>
      <c r="N1847" t="s">
        <v>150</v>
      </c>
      <c r="O1847">
        <v>3</v>
      </c>
      <c r="P1847" t="s">
        <v>150</v>
      </c>
      <c r="Q1847">
        <v>54</v>
      </c>
      <c r="R1847">
        <v>2811</v>
      </c>
    </row>
    <row r="1848" spans="1:18" x14ac:dyDescent="0.2">
      <c r="A1848">
        <v>1242</v>
      </c>
      <c r="B1848">
        <v>2814</v>
      </c>
      <c r="C1848">
        <f>VLOOKUP(B1848,Sheet3!A:B,2,FALSE)</f>
        <v>2355</v>
      </c>
      <c r="D1848">
        <v>1985</v>
      </c>
      <c r="E1848" s="1">
        <v>31130</v>
      </c>
      <c r="F1848" t="b">
        <v>0</v>
      </c>
      <c r="G1848" t="s">
        <v>1842</v>
      </c>
      <c r="H1848" t="s">
        <v>1972</v>
      </c>
      <c r="I1848" t="s">
        <v>1975</v>
      </c>
      <c r="J1848">
        <v>1</v>
      </c>
      <c r="K1848">
        <v>2159</v>
      </c>
      <c r="L1848" t="s">
        <v>1215</v>
      </c>
      <c r="M1848" t="s">
        <v>150</v>
      </c>
      <c r="N1848" t="s">
        <v>150</v>
      </c>
      <c r="O1848">
        <v>7</v>
      </c>
      <c r="P1848" t="s">
        <v>150</v>
      </c>
      <c r="Q1848" t="s">
        <v>150</v>
      </c>
      <c r="R1848">
        <v>2814</v>
      </c>
    </row>
    <row r="1849" spans="1:18" x14ac:dyDescent="0.2">
      <c r="A1849">
        <v>1226</v>
      </c>
      <c r="B1849">
        <v>2817</v>
      </c>
      <c r="C1849">
        <f>VLOOKUP(B1849,Sheet3!A:B,2,FALSE)</f>
        <v>2356</v>
      </c>
      <c r="D1849">
        <v>1984</v>
      </c>
      <c r="E1849" s="1">
        <v>30948</v>
      </c>
      <c r="F1849" t="b">
        <v>0</v>
      </c>
      <c r="G1849" t="s">
        <v>1842</v>
      </c>
      <c r="H1849" t="s">
        <v>1972</v>
      </c>
      <c r="I1849" t="s">
        <v>1975</v>
      </c>
      <c r="J1849">
        <v>1</v>
      </c>
      <c r="K1849">
        <v>2255</v>
      </c>
      <c r="L1849" t="s">
        <v>1844</v>
      </c>
      <c r="M1849" t="s">
        <v>150</v>
      </c>
      <c r="N1849" t="s">
        <v>150</v>
      </c>
      <c r="O1849">
        <v>3</v>
      </c>
      <c r="P1849" t="s">
        <v>150</v>
      </c>
      <c r="Q1849" t="s">
        <v>150</v>
      </c>
      <c r="R1849">
        <v>2817</v>
      </c>
    </row>
    <row r="1850" spans="1:18" x14ac:dyDescent="0.2">
      <c r="A1850">
        <v>1183</v>
      </c>
      <c r="B1850">
        <v>2821</v>
      </c>
      <c r="C1850">
        <f>VLOOKUP(B1850,Sheet3!A:B,2,FALSE)</f>
        <v>2357</v>
      </c>
      <c r="D1850">
        <v>1983</v>
      </c>
      <c r="E1850" s="1">
        <v>30577</v>
      </c>
      <c r="F1850" t="b">
        <v>0</v>
      </c>
      <c r="G1850" t="s">
        <v>1846</v>
      </c>
      <c r="H1850" t="s">
        <v>1972</v>
      </c>
      <c r="I1850" t="s">
        <v>1975</v>
      </c>
      <c r="J1850">
        <v>1</v>
      </c>
      <c r="K1850">
        <v>2321</v>
      </c>
      <c r="L1850" t="s">
        <v>394</v>
      </c>
      <c r="M1850" t="s">
        <v>150</v>
      </c>
      <c r="N1850" t="s">
        <v>150</v>
      </c>
      <c r="O1850">
        <v>5</v>
      </c>
      <c r="P1850" t="s">
        <v>150</v>
      </c>
      <c r="Q1850" t="s">
        <v>150</v>
      </c>
      <c r="R1850">
        <v>2821</v>
      </c>
    </row>
    <row r="1851" spans="1:18" x14ac:dyDescent="0.2">
      <c r="A1851">
        <v>2949</v>
      </c>
      <c r="B1851">
        <v>2826</v>
      </c>
      <c r="C1851">
        <f>VLOOKUP(B1851,Sheet3!A:B,2,FALSE)</f>
        <v>2359</v>
      </c>
      <c r="D1851">
        <v>2022</v>
      </c>
      <c r="E1851" s="1">
        <v>44458</v>
      </c>
      <c r="F1851" t="b">
        <v>0</v>
      </c>
      <c r="G1851" t="s">
        <v>1848</v>
      </c>
      <c r="H1851" t="s">
        <v>1972</v>
      </c>
      <c r="I1851" t="s">
        <v>1973</v>
      </c>
      <c r="J1851">
        <v>1</v>
      </c>
      <c r="K1851">
        <v>39977</v>
      </c>
      <c r="L1851" t="s">
        <v>352</v>
      </c>
      <c r="M1851" t="s">
        <v>150</v>
      </c>
      <c r="N1851" t="s">
        <v>150</v>
      </c>
      <c r="O1851">
        <v>3</v>
      </c>
      <c r="P1851" t="s">
        <v>150</v>
      </c>
      <c r="Q1851">
        <v>40</v>
      </c>
      <c r="R1851">
        <v>2826</v>
      </c>
    </row>
    <row r="1852" spans="1:18" x14ac:dyDescent="0.2">
      <c r="A1852">
        <v>2897</v>
      </c>
      <c r="B1852">
        <v>2827</v>
      </c>
      <c r="C1852">
        <f>VLOOKUP(B1852,Sheet3!A:B,2,FALSE)</f>
        <v>2360</v>
      </c>
      <c r="D1852">
        <v>2021</v>
      </c>
      <c r="E1852" s="1">
        <v>44087</v>
      </c>
      <c r="F1852" t="b">
        <v>0</v>
      </c>
      <c r="G1852" t="s">
        <v>1853</v>
      </c>
      <c r="H1852" t="s">
        <v>1972</v>
      </c>
      <c r="I1852" t="s">
        <v>1973</v>
      </c>
      <c r="J1852">
        <v>1</v>
      </c>
      <c r="K1852">
        <v>20229</v>
      </c>
      <c r="L1852" t="s">
        <v>828</v>
      </c>
      <c r="M1852" t="s">
        <v>150</v>
      </c>
      <c r="N1852" t="s">
        <v>150</v>
      </c>
      <c r="O1852">
        <v>7</v>
      </c>
      <c r="P1852" t="s">
        <v>150</v>
      </c>
      <c r="Q1852">
        <v>26</v>
      </c>
      <c r="R1852">
        <v>2827</v>
      </c>
    </row>
    <row r="1853" spans="1:18" x14ac:dyDescent="0.2">
      <c r="A1853">
        <v>2849</v>
      </c>
      <c r="B1853">
        <v>2828</v>
      </c>
      <c r="C1853">
        <f>VLOOKUP(B1853,Sheet3!A:B,2,FALSE)</f>
        <v>2361</v>
      </c>
      <c r="D1853">
        <v>2020</v>
      </c>
      <c r="E1853" s="1">
        <v>43737</v>
      </c>
      <c r="F1853" t="b">
        <v>0</v>
      </c>
      <c r="G1853" t="s">
        <v>1853</v>
      </c>
      <c r="H1853" t="s">
        <v>1972</v>
      </c>
      <c r="I1853" t="s">
        <v>1973</v>
      </c>
      <c r="J1853">
        <v>1</v>
      </c>
      <c r="K1853">
        <v>52372</v>
      </c>
      <c r="L1853" t="s">
        <v>1618</v>
      </c>
      <c r="M1853" t="s">
        <v>150</v>
      </c>
      <c r="N1853" t="s">
        <v>150</v>
      </c>
      <c r="O1853">
        <v>2</v>
      </c>
      <c r="P1853" t="s">
        <v>150</v>
      </c>
      <c r="Q1853">
        <v>48</v>
      </c>
      <c r="R1853">
        <v>2828</v>
      </c>
    </row>
    <row r="1854" spans="1:18" x14ac:dyDescent="0.2">
      <c r="A1854">
        <v>2753</v>
      </c>
      <c r="B1854">
        <v>2829</v>
      </c>
      <c r="C1854">
        <f>VLOOKUP(B1854,Sheet3!A:B,2,FALSE)</f>
        <v>2362</v>
      </c>
      <c r="D1854">
        <v>2018</v>
      </c>
      <c r="E1854" s="1">
        <v>43016</v>
      </c>
      <c r="F1854" t="b">
        <v>0</v>
      </c>
      <c r="G1854" t="s">
        <v>1853</v>
      </c>
      <c r="H1854" t="s">
        <v>1972</v>
      </c>
      <c r="I1854" t="s">
        <v>1973</v>
      </c>
      <c r="J1854">
        <v>1</v>
      </c>
      <c r="K1854">
        <v>29518</v>
      </c>
      <c r="L1854" t="s">
        <v>738</v>
      </c>
      <c r="M1854" t="s">
        <v>150</v>
      </c>
      <c r="N1854" t="s">
        <v>150</v>
      </c>
      <c r="O1854">
        <v>3</v>
      </c>
      <c r="P1854" t="s">
        <v>150</v>
      </c>
      <c r="Q1854">
        <v>26</v>
      </c>
      <c r="R1854">
        <v>2829</v>
      </c>
    </row>
    <row r="1855" spans="1:18" x14ac:dyDescent="0.2">
      <c r="A1855">
        <v>2706</v>
      </c>
      <c r="B1855">
        <v>2830</v>
      </c>
      <c r="C1855">
        <f>VLOOKUP(B1855,Sheet3!A:B,2,FALSE)</f>
        <v>2363</v>
      </c>
      <c r="D1855">
        <v>2017</v>
      </c>
      <c r="E1855" s="1">
        <v>42659</v>
      </c>
      <c r="F1855" t="b">
        <v>0</v>
      </c>
      <c r="G1855" t="s">
        <v>1853</v>
      </c>
      <c r="H1855" t="s">
        <v>1972</v>
      </c>
      <c r="I1855" t="s">
        <v>1973</v>
      </c>
      <c r="J1855">
        <v>1</v>
      </c>
      <c r="K1855">
        <v>29518</v>
      </c>
      <c r="L1855" t="s">
        <v>738</v>
      </c>
      <c r="M1855" t="s">
        <v>150</v>
      </c>
      <c r="N1855" t="s">
        <v>150</v>
      </c>
      <c r="O1855">
        <v>2</v>
      </c>
      <c r="P1855" t="s">
        <v>150</v>
      </c>
      <c r="Q1855">
        <v>38</v>
      </c>
      <c r="R1855">
        <v>2830</v>
      </c>
    </row>
    <row r="1856" spans="1:18" x14ac:dyDescent="0.2">
      <c r="A1856">
        <v>2659</v>
      </c>
      <c r="B1856">
        <v>2831</v>
      </c>
      <c r="C1856">
        <f>VLOOKUP(B1856,Sheet3!A:B,2,FALSE)</f>
        <v>2364</v>
      </c>
      <c r="D1856">
        <v>2016</v>
      </c>
      <c r="E1856" s="1">
        <v>42295</v>
      </c>
      <c r="F1856" t="b">
        <v>0</v>
      </c>
      <c r="G1856" t="s">
        <v>1828</v>
      </c>
      <c r="H1856" t="s">
        <v>1972</v>
      </c>
      <c r="I1856" t="s">
        <v>1973</v>
      </c>
      <c r="J1856">
        <v>1</v>
      </c>
      <c r="K1856">
        <v>31646</v>
      </c>
      <c r="L1856" t="s">
        <v>1858</v>
      </c>
      <c r="M1856" t="s">
        <v>150</v>
      </c>
      <c r="N1856" t="s">
        <v>150</v>
      </c>
      <c r="O1856">
        <v>1</v>
      </c>
      <c r="P1856" t="s">
        <v>150</v>
      </c>
      <c r="Q1856">
        <v>46</v>
      </c>
      <c r="R1856">
        <v>2831</v>
      </c>
    </row>
    <row r="1857" spans="1:18" x14ac:dyDescent="0.2">
      <c r="A1857">
        <v>2612</v>
      </c>
      <c r="B1857">
        <v>2832</v>
      </c>
      <c r="C1857">
        <f>VLOOKUP(B1857,Sheet3!A:B,2,FALSE)</f>
        <v>2365</v>
      </c>
      <c r="D1857">
        <v>2015</v>
      </c>
      <c r="E1857" s="1">
        <v>41924</v>
      </c>
      <c r="F1857" t="b">
        <v>0</v>
      </c>
      <c r="G1857" t="s">
        <v>1828</v>
      </c>
      <c r="H1857" t="s">
        <v>1972</v>
      </c>
      <c r="I1857" t="s">
        <v>1973</v>
      </c>
      <c r="J1857">
        <v>1</v>
      </c>
      <c r="K1857">
        <v>28259</v>
      </c>
      <c r="L1857" t="s">
        <v>937</v>
      </c>
      <c r="M1857" t="s">
        <v>150</v>
      </c>
      <c r="N1857" t="s">
        <v>150</v>
      </c>
      <c r="O1857">
        <v>2</v>
      </c>
      <c r="P1857" t="s">
        <v>150</v>
      </c>
      <c r="Q1857">
        <v>36</v>
      </c>
      <c r="R1857">
        <v>2832</v>
      </c>
    </row>
    <row r="1858" spans="1:18" x14ac:dyDescent="0.2">
      <c r="A1858">
        <v>2567</v>
      </c>
      <c r="B1858">
        <v>2833</v>
      </c>
      <c r="C1858">
        <f>VLOOKUP(B1858,Sheet3!A:B,2,FALSE)</f>
        <v>2366</v>
      </c>
      <c r="D1858">
        <v>2014</v>
      </c>
      <c r="E1858" s="1">
        <v>41560</v>
      </c>
      <c r="F1858" t="b">
        <v>0</v>
      </c>
      <c r="G1858" t="s">
        <v>1828</v>
      </c>
      <c r="H1858" t="s">
        <v>1972</v>
      </c>
      <c r="I1858" t="s">
        <v>1973</v>
      </c>
      <c r="J1858">
        <v>1</v>
      </c>
      <c r="K1858">
        <v>25632</v>
      </c>
      <c r="L1858" t="s">
        <v>235</v>
      </c>
      <c r="M1858" t="s">
        <v>150</v>
      </c>
      <c r="N1858" t="s">
        <v>150</v>
      </c>
      <c r="O1858">
        <v>1</v>
      </c>
      <c r="P1858" t="s">
        <v>150</v>
      </c>
      <c r="Q1858">
        <v>28</v>
      </c>
      <c r="R1858">
        <v>2833</v>
      </c>
    </row>
    <row r="1859" spans="1:18" x14ac:dyDescent="0.2">
      <c r="A1859">
        <v>2479</v>
      </c>
      <c r="B1859">
        <v>2834</v>
      </c>
      <c r="C1859">
        <f>VLOOKUP(B1859,Sheet3!A:B,2,FALSE)</f>
        <v>2367</v>
      </c>
      <c r="D1859">
        <v>2011</v>
      </c>
      <c r="E1859" s="1">
        <v>40825</v>
      </c>
      <c r="F1859" t="b">
        <v>0</v>
      </c>
      <c r="G1859" t="s">
        <v>1828</v>
      </c>
      <c r="H1859" t="s">
        <v>1972</v>
      </c>
      <c r="I1859" t="s">
        <v>1973</v>
      </c>
      <c r="J1859">
        <v>1</v>
      </c>
      <c r="K1859">
        <v>23800</v>
      </c>
      <c r="L1859" t="s">
        <v>1864</v>
      </c>
      <c r="M1859" t="s">
        <v>150</v>
      </c>
      <c r="N1859" t="s">
        <v>150</v>
      </c>
      <c r="O1859">
        <v>1</v>
      </c>
      <c r="P1859" t="s">
        <v>150</v>
      </c>
      <c r="Q1859">
        <v>24</v>
      </c>
      <c r="R1859">
        <v>2834</v>
      </c>
    </row>
    <row r="1860" spans="1:18" x14ac:dyDescent="0.2">
      <c r="A1860">
        <v>2342</v>
      </c>
      <c r="B1860">
        <v>2835</v>
      </c>
      <c r="C1860">
        <f>VLOOKUP(B1860,Sheet3!A:B,2,FALSE)</f>
        <v>2368</v>
      </c>
      <c r="D1860">
        <v>2008</v>
      </c>
      <c r="E1860" s="1">
        <v>39747</v>
      </c>
      <c r="F1860" t="b">
        <v>0</v>
      </c>
      <c r="G1860" t="s">
        <v>1828</v>
      </c>
      <c r="H1860" t="s">
        <v>1972</v>
      </c>
      <c r="I1860" t="s">
        <v>1987</v>
      </c>
      <c r="J1860">
        <v>1</v>
      </c>
      <c r="K1860">
        <v>12652</v>
      </c>
      <c r="L1860" t="s">
        <v>46</v>
      </c>
      <c r="M1860" t="s">
        <v>150</v>
      </c>
      <c r="N1860" t="s">
        <v>150</v>
      </c>
      <c r="O1860">
        <v>2</v>
      </c>
      <c r="P1860" t="s">
        <v>150</v>
      </c>
      <c r="Q1860">
        <v>30</v>
      </c>
      <c r="R1860">
        <v>2835</v>
      </c>
    </row>
    <row r="1861" spans="1:18" x14ac:dyDescent="0.2">
      <c r="A1861">
        <v>2294</v>
      </c>
      <c r="B1861">
        <v>2836</v>
      </c>
      <c r="C1861">
        <f>VLOOKUP(B1861,Sheet3!A:B,2,FALSE)</f>
        <v>2369</v>
      </c>
      <c r="D1861">
        <v>2007</v>
      </c>
      <c r="E1861" s="1">
        <v>39376</v>
      </c>
      <c r="F1861" t="b">
        <v>0</v>
      </c>
      <c r="G1861" t="s">
        <v>1867</v>
      </c>
      <c r="H1861" t="s">
        <v>1972</v>
      </c>
      <c r="I1861" t="s">
        <v>1987</v>
      </c>
      <c r="J1861">
        <v>1</v>
      </c>
      <c r="K1861">
        <v>10423</v>
      </c>
      <c r="L1861" t="s">
        <v>312</v>
      </c>
      <c r="M1861" t="s">
        <v>150</v>
      </c>
      <c r="N1861" t="s">
        <v>150</v>
      </c>
      <c r="O1861">
        <v>8</v>
      </c>
      <c r="P1861" t="s">
        <v>150</v>
      </c>
      <c r="Q1861">
        <v>38</v>
      </c>
      <c r="R1861">
        <v>2836</v>
      </c>
    </row>
    <row r="1862" spans="1:18" x14ac:dyDescent="0.2">
      <c r="A1862">
        <v>2950</v>
      </c>
      <c r="B1862">
        <v>2838</v>
      </c>
      <c r="C1862">
        <f>VLOOKUP(B1862,Sheet3!A:B,2,FALSE)</f>
        <v>2371</v>
      </c>
      <c r="D1862">
        <v>2022</v>
      </c>
      <c r="E1862" s="1">
        <v>44472</v>
      </c>
      <c r="F1862" t="b">
        <v>0</v>
      </c>
      <c r="G1862" t="s">
        <v>1869</v>
      </c>
      <c r="H1862" t="s">
        <v>1972</v>
      </c>
      <c r="I1862" t="s">
        <v>1974</v>
      </c>
      <c r="J1862">
        <v>1</v>
      </c>
      <c r="K1862">
        <v>47504</v>
      </c>
      <c r="L1862" t="s">
        <v>678</v>
      </c>
      <c r="M1862" t="s">
        <v>150</v>
      </c>
      <c r="N1862" t="s">
        <v>150</v>
      </c>
      <c r="O1862">
        <v>2</v>
      </c>
      <c r="P1862" t="s">
        <v>150</v>
      </c>
      <c r="Q1862">
        <v>36</v>
      </c>
      <c r="R1862">
        <v>2838</v>
      </c>
    </row>
    <row r="1863" spans="1:18" x14ac:dyDescent="0.2">
      <c r="A1863">
        <v>2900</v>
      </c>
      <c r="B1863">
        <v>2839</v>
      </c>
      <c r="C1863">
        <f>VLOOKUP(B1863,Sheet3!A:B,2,FALSE)</f>
        <v>2372</v>
      </c>
      <c r="D1863">
        <v>2021</v>
      </c>
      <c r="E1863" s="1">
        <v>44108</v>
      </c>
      <c r="F1863" t="b">
        <v>0</v>
      </c>
      <c r="G1863" t="s">
        <v>1869</v>
      </c>
      <c r="H1863" t="s">
        <v>1972</v>
      </c>
      <c r="I1863" t="s">
        <v>1974</v>
      </c>
      <c r="J1863">
        <v>1</v>
      </c>
      <c r="K1863">
        <v>21209</v>
      </c>
      <c r="L1863" t="s">
        <v>1183</v>
      </c>
      <c r="M1863" t="s">
        <v>150</v>
      </c>
      <c r="N1863" t="s">
        <v>150</v>
      </c>
      <c r="O1863">
        <v>11</v>
      </c>
      <c r="P1863" t="s">
        <v>150</v>
      </c>
      <c r="Q1863">
        <v>30</v>
      </c>
      <c r="R1863">
        <v>2839</v>
      </c>
    </row>
    <row r="1864" spans="1:18" x14ac:dyDescent="0.2">
      <c r="A1864">
        <v>2848</v>
      </c>
      <c r="B1864">
        <v>2840</v>
      </c>
      <c r="C1864">
        <f>VLOOKUP(B1864,Sheet3!A:B,2,FALSE)</f>
        <v>2373</v>
      </c>
      <c r="D1864">
        <v>2020</v>
      </c>
      <c r="E1864" s="1">
        <v>43730</v>
      </c>
      <c r="F1864" t="b">
        <v>0</v>
      </c>
      <c r="G1864" t="s">
        <v>1869</v>
      </c>
      <c r="H1864" t="s">
        <v>1972</v>
      </c>
      <c r="I1864" t="s">
        <v>1974</v>
      </c>
      <c r="J1864">
        <v>1</v>
      </c>
      <c r="K1864">
        <v>48822</v>
      </c>
      <c r="L1864" t="s">
        <v>2027</v>
      </c>
      <c r="M1864" t="s">
        <v>150</v>
      </c>
      <c r="N1864" t="s">
        <v>150</v>
      </c>
      <c r="O1864">
        <v>1</v>
      </c>
      <c r="P1864" t="s">
        <v>150</v>
      </c>
      <c r="Q1864">
        <v>26</v>
      </c>
      <c r="R1864">
        <v>2840</v>
      </c>
    </row>
    <row r="1865" spans="1:18" x14ac:dyDescent="0.2">
      <c r="A1865">
        <v>2757</v>
      </c>
      <c r="B1865">
        <v>2841</v>
      </c>
      <c r="C1865">
        <f>VLOOKUP(B1865,Sheet3!A:B,2,FALSE)</f>
        <v>2374</v>
      </c>
      <c r="D1865">
        <v>2018</v>
      </c>
      <c r="E1865" s="1">
        <v>43401</v>
      </c>
      <c r="F1865" t="b">
        <v>1</v>
      </c>
      <c r="G1865" t="s">
        <v>1869</v>
      </c>
      <c r="H1865" t="s">
        <v>1972</v>
      </c>
      <c r="I1865" t="s">
        <v>1974</v>
      </c>
      <c r="J1865">
        <v>8</v>
      </c>
      <c r="K1865">
        <v>19803</v>
      </c>
      <c r="L1865" t="s">
        <v>1877</v>
      </c>
      <c r="M1865" t="s">
        <v>150</v>
      </c>
      <c r="N1865" t="s">
        <v>150</v>
      </c>
      <c r="O1865">
        <v>1</v>
      </c>
      <c r="P1865" t="s">
        <v>150</v>
      </c>
      <c r="Q1865">
        <v>24</v>
      </c>
      <c r="R1865">
        <v>2841</v>
      </c>
    </row>
    <row r="1866" spans="1:18" x14ac:dyDescent="0.2">
      <c r="A1866">
        <v>2805</v>
      </c>
      <c r="B1866">
        <v>2841</v>
      </c>
      <c r="C1866">
        <f>VLOOKUP(B1866,Sheet3!A:B,2,FALSE)</f>
        <v>2374</v>
      </c>
      <c r="D1866">
        <v>2019</v>
      </c>
      <c r="E1866" s="1">
        <v>43401</v>
      </c>
      <c r="F1866" t="b">
        <v>1</v>
      </c>
      <c r="G1866" t="s">
        <v>1869</v>
      </c>
      <c r="H1866" t="s">
        <v>1972</v>
      </c>
      <c r="I1866" t="s">
        <v>1974</v>
      </c>
      <c r="J1866">
        <v>8</v>
      </c>
      <c r="K1866">
        <v>52372</v>
      </c>
      <c r="L1866" t="s">
        <v>1618</v>
      </c>
      <c r="M1866" t="s">
        <v>150</v>
      </c>
      <c r="N1866" t="s">
        <v>150</v>
      </c>
      <c r="O1866">
        <v>1</v>
      </c>
      <c r="P1866" t="s">
        <v>150</v>
      </c>
      <c r="Q1866">
        <v>24</v>
      </c>
      <c r="R1866">
        <v>2841</v>
      </c>
    </row>
    <row r="1867" spans="1:18" x14ac:dyDescent="0.2">
      <c r="A1867">
        <v>2709</v>
      </c>
      <c r="B1867">
        <v>2843</v>
      </c>
      <c r="C1867">
        <f>VLOOKUP(B1867,Sheet3!A:B,2,FALSE)</f>
        <v>2376</v>
      </c>
      <c r="D1867">
        <v>2017</v>
      </c>
      <c r="E1867" s="1">
        <v>42673</v>
      </c>
      <c r="F1867" t="b">
        <v>1</v>
      </c>
      <c r="G1867" t="s">
        <v>1869</v>
      </c>
      <c r="H1867" t="s">
        <v>1972</v>
      </c>
      <c r="I1867" t="s">
        <v>1974</v>
      </c>
      <c r="J1867">
        <v>8</v>
      </c>
      <c r="K1867">
        <v>39954</v>
      </c>
      <c r="L1867" t="s">
        <v>1878</v>
      </c>
      <c r="M1867" t="s">
        <v>150</v>
      </c>
      <c r="N1867" t="s">
        <v>150</v>
      </c>
      <c r="O1867">
        <v>1</v>
      </c>
      <c r="P1867" t="s">
        <v>150</v>
      </c>
      <c r="Q1867">
        <v>24</v>
      </c>
      <c r="R1867">
        <v>2843</v>
      </c>
    </row>
    <row r="1868" spans="1:18" x14ac:dyDescent="0.2">
      <c r="A1868">
        <v>2663</v>
      </c>
      <c r="B1868">
        <v>2844</v>
      </c>
      <c r="C1868">
        <f>VLOOKUP(B1868,Sheet3!A:B,2,FALSE)</f>
        <v>2377</v>
      </c>
      <c r="D1868">
        <v>2016</v>
      </c>
      <c r="E1868" s="1">
        <v>42316</v>
      </c>
      <c r="F1868" t="b">
        <v>1</v>
      </c>
      <c r="G1868" t="s">
        <v>1869</v>
      </c>
      <c r="H1868" t="s">
        <v>1972</v>
      </c>
      <c r="I1868" t="s">
        <v>1974</v>
      </c>
      <c r="J1868">
        <v>1</v>
      </c>
      <c r="K1868">
        <v>34466</v>
      </c>
      <c r="L1868" t="s">
        <v>1879</v>
      </c>
      <c r="M1868" t="s">
        <v>150</v>
      </c>
      <c r="N1868" t="s">
        <v>150</v>
      </c>
      <c r="O1868">
        <v>1</v>
      </c>
      <c r="P1868" t="s">
        <v>150</v>
      </c>
      <c r="Q1868">
        <v>24</v>
      </c>
      <c r="R1868">
        <v>2844</v>
      </c>
    </row>
    <row r="1869" spans="1:18" x14ac:dyDescent="0.2">
      <c r="A1869">
        <v>2617</v>
      </c>
      <c r="B1869">
        <v>2845</v>
      </c>
      <c r="C1869">
        <f>VLOOKUP(B1869,Sheet3!A:B,2,FALSE)</f>
        <v>2378</v>
      </c>
      <c r="D1869">
        <v>2015</v>
      </c>
      <c r="E1869" s="1">
        <v>41952</v>
      </c>
      <c r="F1869" t="b">
        <v>1</v>
      </c>
      <c r="G1869" t="s">
        <v>1869</v>
      </c>
      <c r="H1869" t="s">
        <v>1972</v>
      </c>
      <c r="I1869" t="s">
        <v>1974</v>
      </c>
      <c r="J1869">
        <v>8</v>
      </c>
      <c r="K1869">
        <v>25493</v>
      </c>
      <c r="L1869" t="s">
        <v>1796</v>
      </c>
      <c r="M1869" t="s">
        <v>150</v>
      </c>
      <c r="N1869" t="s">
        <v>150</v>
      </c>
      <c r="O1869">
        <v>1</v>
      </c>
      <c r="P1869" t="s">
        <v>150</v>
      </c>
      <c r="Q1869">
        <v>24</v>
      </c>
      <c r="R1869">
        <v>2845</v>
      </c>
    </row>
    <row r="1870" spans="1:18" x14ac:dyDescent="0.2">
      <c r="A1870">
        <v>2557</v>
      </c>
      <c r="B1870">
        <v>2846</v>
      </c>
      <c r="C1870">
        <f>VLOOKUP(B1870,Sheet3!A:B,2,FALSE)</f>
        <v>2379</v>
      </c>
      <c r="D1870">
        <v>2013</v>
      </c>
      <c r="E1870" s="1">
        <v>41476</v>
      </c>
      <c r="F1870" t="b">
        <v>1</v>
      </c>
      <c r="G1870" t="s">
        <v>1869</v>
      </c>
      <c r="H1870" t="s">
        <v>1972</v>
      </c>
      <c r="I1870" t="s">
        <v>1974</v>
      </c>
      <c r="J1870">
        <v>8</v>
      </c>
      <c r="K1870">
        <v>7867</v>
      </c>
      <c r="L1870" t="s">
        <v>1880</v>
      </c>
      <c r="M1870" t="s">
        <v>150</v>
      </c>
      <c r="N1870" t="s">
        <v>150</v>
      </c>
      <c r="O1870">
        <v>4</v>
      </c>
      <c r="P1870" t="s">
        <v>150</v>
      </c>
      <c r="Q1870">
        <v>24</v>
      </c>
      <c r="R1870">
        <v>2846</v>
      </c>
    </row>
    <row r="1871" spans="1:18" x14ac:dyDescent="0.2">
      <c r="A1871">
        <v>2513</v>
      </c>
      <c r="B1871">
        <v>2847</v>
      </c>
      <c r="C1871">
        <f>VLOOKUP(B1871,Sheet3!A:B,2,FALSE)</f>
        <v>2380</v>
      </c>
      <c r="D1871">
        <v>2012</v>
      </c>
      <c r="E1871" s="1">
        <v>41112</v>
      </c>
      <c r="F1871" t="b">
        <v>1</v>
      </c>
      <c r="G1871" t="s">
        <v>1883</v>
      </c>
      <c r="H1871" t="s">
        <v>1972</v>
      </c>
      <c r="I1871" t="s">
        <v>1974</v>
      </c>
      <c r="J1871">
        <v>8</v>
      </c>
      <c r="K1871">
        <v>30692</v>
      </c>
      <c r="L1871" t="s">
        <v>364</v>
      </c>
      <c r="M1871" t="s">
        <v>150</v>
      </c>
      <c r="N1871" t="s">
        <v>150</v>
      </c>
      <c r="O1871">
        <v>2</v>
      </c>
      <c r="P1871" t="s">
        <v>150</v>
      </c>
      <c r="Q1871">
        <v>24</v>
      </c>
      <c r="R1871">
        <v>2847</v>
      </c>
    </row>
    <row r="1872" spans="1:18" x14ac:dyDescent="0.2">
      <c r="A1872">
        <v>2467</v>
      </c>
      <c r="B1872">
        <v>2848</v>
      </c>
      <c r="C1872">
        <f>VLOOKUP(B1872,Sheet3!A:B,2,FALSE)</f>
        <v>2381</v>
      </c>
      <c r="D1872">
        <v>2011</v>
      </c>
      <c r="E1872" s="1">
        <v>40741</v>
      </c>
      <c r="F1872" t="b">
        <v>1</v>
      </c>
      <c r="G1872" t="s">
        <v>1884</v>
      </c>
      <c r="H1872" t="s">
        <v>1972</v>
      </c>
      <c r="I1872" t="s">
        <v>1974</v>
      </c>
      <c r="J1872">
        <v>8</v>
      </c>
      <c r="K1872">
        <v>30926</v>
      </c>
      <c r="L1872" t="s">
        <v>162</v>
      </c>
      <c r="M1872" t="s">
        <v>150</v>
      </c>
      <c r="N1872" t="s">
        <v>150</v>
      </c>
      <c r="O1872">
        <v>1</v>
      </c>
      <c r="P1872" t="s">
        <v>150</v>
      </c>
      <c r="Q1872">
        <v>24</v>
      </c>
      <c r="R1872">
        <v>2848</v>
      </c>
    </row>
    <row r="1873" spans="1:18" x14ac:dyDescent="0.2">
      <c r="A1873">
        <v>2432</v>
      </c>
      <c r="B1873">
        <v>2849</v>
      </c>
      <c r="C1873">
        <f>VLOOKUP(B1873,Sheet3!A:B,2,FALSE)</f>
        <v>2382</v>
      </c>
      <c r="D1873">
        <v>2010</v>
      </c>
      <c r="E1873" s="1">
        <v>40454</v>
      </c>
      <c r="F1873" t="b">
        <v>0</v>
      </c>
      <c r="G1873" t="s">
        <v>1884</v>
      </c>
      <c r="H1873" t="s">
        <v>1972</v>
      </c>
      <c r="I1873" t="s">
        <v>1974</v>
      </c>
      <c r="J1873">
        <v>1</v>
      </c>
      <c r="K1873">
        <v>24924</v>
      </c>
      <c r="L1873" t="s">
        <v>291</v>
      </c>
      <c r="M1873" t="s">
        <v>150</v>
      </c>
      <c r="N1873" t="s">
        <v>150</v>
      </c>
      <c r="O1873">
        <v>2</v>
      </c>
      <c r="P1873" t="s">
        <v>150</v>
      </c>
      <c r="Q1873">
        <v>24</v>
      </c>
      <c r="R1873">
        <v>2849</v>
      </c>
    </row>
    <row r="1874" spans="1:18" x14ac:dyDescent="0.2">
      <c r="A1874">
        <v>2337</v>
      </c>
      <c r="B1874">
        <v>2850</v>
      </c>
      <c r="C1874">
        <f>VLOOKUP(B1874,Sheet3!A:B,2,FALSE)</f>
        <v>2383</v>
      </c>
      <c r="D1874">
        <v>2008</v>
      </c>
      <c r="E1874" s="1">
        <v>39712</v>
      </c>
      <c r="F1874" t="b">
        <v>0</v>
      </c>
      <c r="G1874" t="s">
        <v>1884</v>
      </c>
      <c r="H1874" t="s">
        <v>1972</v>
      </c>
      <c r="I1874" t="s">
        <v>1974</v>
      </c>
      <c r="J1874">
        <v>1</v>
      </c>
      <c r="K1874">
        <v>24912</v>
      </c>
      <c r="L1874" t="s">
        <v>1610</v>
      </c>
      <c r="M1874" t="s">
        <v>150</v>
      </c>
      <c r="N1874" t="s">
        <v>150</v>
      </c>
      <c r="O1874">
        <v>2</v>
      </c>
      <c r="P1874" t="s">
        <v>150</v>
      </c>
      <c r="Q1874">
        <v>24</v>
      </c>
      <c r="R1874">
        <v>2850</v>
      </c>
    </row>
    <row r="1875" spans="1:18" x14ac:dyDescent="0.2">
      <c r="A1875">
        <v>2291</v>
      </c>
      <c r="B1875">
        <v>2851</v>
      </c>
      <c r="C1875">
        <f>VLOOKUP(B1875,Sheet3!A:B,2,FALSE)</f>
        <v>2384</v>
      </c>
      <c r="D1875">
        <v>2007</v>
      </c>
      <c r="E1875" s="1">
        <v>39355</v>
      </c>
      <c r="F1875" t="b">
        <v>0</v>
      </c>
      <c r="G1875" t="s">
        <v>1884</v>
      </c>
      <c r="H1875" t="s">
        <v>1972</v>
      </c>
      <c r="I1875" t="s">
        <v>1974</v>
      </c>
      <c r="J1875">
        <v>1</v>
      </c>
      <c r="K1875">
        <v>12510</v>
      </c>
      <c r="L1875" t="s">
        <v>306</v>
      </c>
      <c r="M1875" t="s">
        <v>150</v>
      </c>
      <c r="N1875" t="s">
        <v>150</v>
      </c>
      <c r="O1875">
        <v>4</v>
      </c>
      <c r="P1875" t="s">
        <v>150</v>
      </c>
      <c r="Q1875">
        <v>24</v>
      </c>
      <c r="R1875">
        <v>2851</v>
      </c>
    </row>
    <row r="1876" spans="1:18" x14ac:dyDescent="0.2">
      <c r="A1876">
        <v>2244</v>
      </c>
      <c r="B1876">
        <v>2852</v>
      </c>
      <c r="C1876">
        <f>VLOOKUP(B1876,Sheet3!A:B,2,FALSE)</f>
        <v>2385</v>
      </c>
      <c r="D1876">
        <v>2006</v>
      </c>
      <c r="E1876" s="1">
        <v>38991</v>
      </c>
      <c r="F1876" t="b">
        <v>1</v>
      </c>
      <c r="G1876" t="s">
        <v>1885</v>
      </c>
      <c r="H1876" t="s">
        <v>1972</v>
      </c>
      <c r="I1876" t="s">
        <v>1974</v>
      </c>
      <c r="J1876">
        <v>8</v>
      </c>
      <c r="K1876">
        <v>23788</v>
      </c>
      <c r="L1876" t="s">
        <v>302</v>
      </c>
      <c r="M1876" t="s">
        <v>150</v>
      </c>
      <c r="N1876" t="s">
        <v>150</v>
      </c>
      <c r="O1876">
        <v>1</v>
      </c>
      <c r="P1876" t="s">
        <v>150</v>
      </c>
      <c r="Q1876">
        <v>24</v>
      </c>
      <c r="R1876">
        <v>2852</v>
      </c>
    </row>
    <row r="1877" spans="1:18" x14ac:dyDescent="0.2">
      <c r="A1877">
        <v>2201</v>
      </c>
      <c r="B1877">
        <v>2853</v>
      </c>
      <c r="C1877">
        <f>VLOOKUP(B1877,Sheet3!A:B,2,FALSE)</f>
        <v>2386</v>
      </c>
      <c r="D1877">
        <v>2005</v>
      </c>
      <c r="E1877" s="1">
        <v>38662</v>
      </c>
      <c r="F1877" t="b">
        <v>1</v>
      </c>
      <c r="G1877" t="s">
        <v>1885</v>
      </c>
      <c r="H1877" t="s">
        <v>1972</v>
      </c>
      <c r="I1877" t="s">
        <v>1974</v>
      </c>
      <c r="J1877">
        <v>8</v>
      </c>
      <c r="K1877">
        <v>22293</v>
      </c>
      <c r="L1877" t="s">
        <v>165</v>
      </c>
      <c r="M1877" t="s">
        <v>150</v>
      </c>
      <c r="N1877" t="s">
        <v>150</v>
      </c>
      <c r="O1877">
        <v>2</v>
      </c>
      <c r="P1877" t="s">
        <v>150</v>
      </c>
      <c r="Q1877">
        <v>24</v>
      </c>
      <c r="R1877">
        <v>2853</v>
      </c>
    </row>
    <row r="1878" spans="1:18" x14ac:dyDescent="0.2">
      <c r="A1878">
        <v>2148</v>
      </c>
      <c r="B1878">
        <v>2854</v>
      </c>
      <c r="C1878">
        <f>VLOOKUP(B1878,Sheet3!A:B,2,FALSE)</f>
        <v>2387</v>
      </c>
      <c r="D1878">
        <v>2004</v>
      </c>
      <c r="E1878" s="1">
        <v>38263</v>
      </c>
      <c r="F1878" t="b">
        <v>1</v>
      </c>
      <c r="G1878" t="s">
        <v>1885</v>
      </c>
      <c r="H1878" t="s">
        <v>1972</v>
      </c>
      <c r="I1878" t="s">
        <v>1974</v>
      </c>
      <c r="J1878">
        <v>8</v>
      </c>
      <c r="K1878">
        <v>1381</v>
      </c>
      <c r="L1878" t="s">
        <v>89</v>
      </c>
      <c r="M1878" t="s">
        <v>150</v>
      </c>
      <c r="N1878" t="s">
        <v>150</v>
      </c>
      <c r="O1878">
        <v>6</v>
      </c>
      <c r="P1878" t="s">
        <v>150</v>
      </c>
      <c r="Q1878">
        <v>24</v>
      </c>
      <c r="R1878">
        <v>2854</v>
      </c>
    </row>
    <row r="1879" spans="1:18" x14ac:dyDescent="0.2">
      <c r="A1879">
        <v>2099</v>
      </c>
      <c r="B1879">
        <v>2855</v>
      </c>
      <c r="C1879">
        <f>VLOOKUP(B1879,Sheet3!A:B,2,FALSE)</f>
        <v>2388</v>
      </c>
      <c r="D1879">
        <v>2003</v>
      </c>
      <c r="E1879" s="1">
        <v>37899</v>
      </c>
      <c r="F1879" t="b">
        <v>1</v>
      </c>
      <c r="G1879" t="s">
        <v>1885</v>
      </c>
      <c r="H1879" t="s">
        <v>1972</v>
      </c>
      <c r="I1879" t="s">
        <v>1974</v>
      </c>
      <c r="J1879">
        <v>8</v>
      </c>
      <c r="K1879">
        <v>1553</v>
      </c>
      <c r="L1879" t="s">
        <v>245</v>
      </c>
      <c r="M1879" t="s">
        <v>150</v>
      </c>
      <c r="N1879" t="s">
        <v>150</v>
      </c>
      <c r="O1879">
        <v>7</v>
      </c>
      <c r="P1879" t="s">
        <v>150</v>
      </c>
      <c r="Q1879">
        <v>24</v>
      </c>
      <c r="R1879">
        <v>2855</v>
      </c>
    </row>
    <row r="1880" spans="1:18" x14ac:dyDescent="0.2">
      <c r="A1880">
        <v>2057</v>
      </c>
      <c r="B1880">
        <v>2856</v>
      </c>
      <c r="C1880">
        <f>VLOOKUP(B1880,Sheet3!A:B,2,FALSE)</f>
        <v>2389</v>
      </c>
      <c r="D1880">
        <v>2002</v>
      </c>
      <c r="E1880" s="1">
        <v>37563</v>
      </c>
      <c r="F1880" t="b">
        <v>1</v>
      </c>
      <c r="G1880" t="s">
        <v>1885</v>
      </c>
      <c r="H1880" t="s">
        <v>1972</v>
      </c>
      <c r="I1880" t="s">
        <v>1974</v>
      </c>
      <c r="J1880">
        <v>1</v>
      </c>
      <c r="K1880">
        <v>23983</v>
      </c>
      <c r="L1880" t="s">
        <v>560</v>
      </c>
      <c r="M1880" t="s">
        <v>150</v>
      </c>
      <c r="N1880" t="s">
        <v>150</v>
      </c>
      <c r="O1880">
        <v>1</v>
      </c>
      <c r="P1880" t="s">
        <v>150</v>
      </c>
      <c r="Q1880">
        <v>24</v>
      </c>
      <c r="R1880">
        <v>2856</v>
      </c>
    </row>
    <row r="1881" spans="1:18" x14ac:dyDescent="0.2">
      <c r="A1881">
        <v>2008</v>
      </c>
      <c r="B1881">
        <v>2857</v>
      </c>
      <c r="C1881">
        <f>VLOOKUP(B1881,Sheet3!A:B,2,FALSE)</f>
        <v>2390</v>
      </c>
      <c r="D1881">
        <v>2001</v>
      </c>
      <c r="E1881" s="1">
        <v>37199</v>
      </c>
      <c r="F1881" t="b">
        <v>1</v>
      </c>
      <c r="G1881" t="s">
        <v>1885</v>
      </c>
      <c r="H1881" t="s">
        <v>1972</v>
      </c>
      <c r="I1881" t="s">
        <v>1974</v>
      </c>
      <c r="J1881">
        <v>8</v>
      </c>
      <c r="K1881">
        <v>12652</v>
      </c>
      <c r="L1881" t="s">
        <v>46</v>
      </c>
      <c r="M1881" t="s">
        <v>150</v>
      </c>
      <c r="N1881" t="s">
        <v>150</v>
      </c>
      <c r="O1881">
        <v>1</v>
      </c>
      <c r="P1881" t="s">
        <v>150</v>
      </c>
      <c r="Q1881">
        <v>24</v>
      </c>
      <c r="R1881">
        <v>2857</v>
      </c>
    </row>
    <row r="1882" spans="1:18" x14ac:dyDescent="0.2">
      <c r="A1882">
        <v>1958</v>
      </c>
      <c r="B1882">
        <v>2858</v>
      </c>
      <c r="C1882">
        <f>VLOOKUP(B1882,Sheet3!A:B,2,FALSE)</f>
        <v>2391</v>
      </c>
      <c r="D1882">
        <v>2000</v>
      </c>
      <c r="E1882" s="1">
        <v>36835</v>
      </c>
      <c r="F1882" t="b">
        <v>1</v>
      </c>
      <c r="G1882" t="s">
        <v>1885</v>
      </c>
      <c r="H1882" t="s">
        <v>1972</v>
      </c>
      <c r="I1882" t="s">
        <v>1974</v>
      </c>
      <c r="J1882">
        <v>8</v>
      </c>
      <c r="K1882">
        <v>1707</v>
      </c>
      <c r="L1882" t="s">
        <v>1887</v>
      </c>
      <c r="M1882" t="s">
        <v>150</v>
      </c>
      <c r="N1882" t="s">
        <v>150</v>
      </c>
      <c r="O1882">
        <v>2</v>
      </c>
      <c r="P1882" t="s">
        <v>150</v>
      </c>
      <c r="Q1882">
        <v>24</v>
      </c>
      <c r="R1882">
        <v>2858</v>
      </c>
    </row>
    <row r="1883" spans="1:18" x14ac:dyDescent="0.2">
      <c r="A1883">
        <v>1909</v>
      </c>
      <c r="B1883">
        <v>2859</v>
      </c>
      <c r="C1883">
        <f>VLOOKUP(B1883,Sheet3!A:B,2,FALSE)</f>
        <v>2392</v>
      </c>
      <c r="D1883">
        <v>1999</v>
      </c>
      <c r="E1883" s="1">
        <v>36464</v>
      </c>
      <c r="F1883" t="b">
        <v>1</v>
      </c>
      <c r="G1883" t="s">
        <v>1885</v>
      </c>
      <c r="H1883" t="s">
        <v>1972</v>
      </c>
      <c r="I1883" t="s">
        <v>1974</v>
      </c>
      <c r="J1883">
        <v>1</v>
      </c>
      <c r="K1883">
        <v>6617</v>
      </c>
      <c r="L1883" t="s">
        <v>1888</v>
      </c>
      <c r="M1883" t="s">
        <v>150</v>
      </c>
      <c r="N1883" t="s">
        <v>150</v>
      </c>
      <c r="O1883">
        <v>2</v>
      </c>
      <c r="P1883" t="s">
        <v>150</v>
      </c>
      <c r="Q1883">
        <v>24</v>
      </c>
      <c r="R1883">
        <v>2859</v>
      </c>
    </row>
    <row r="1884" spans="1:18" x14ac:dyDescent="0.2">
      <c r="A1884">
        <v>1846</v>
      </c>
      <c r="B1884">
        <v>2860</v>
      </c>
      <c r="C1884">
        <f>VLOOKUP(B1884,Sheet3!A:B,2,FALSE)</f>
        <v>2393</v>
      </c>
      <c r="D1884">
        <v>1998</v>
      </c>
      <c r="E1884" s="1">
        <v>35995</v>
      </c>
      <c r="F1884" t="b">
        <v>1</v>
      </c>
      <c r="G1884" t="s">
        <v>1889</v>
      </c>
      <c r="H1884" t="s">
        <v>1972</v>
      </c>
      <c r="I1884" t="s">
        <v>1974</v>
      </c>
      <c r="J1884">
        <v>8</v>
      </c>
      <c r="K1884">
        <v>1381</v>
      </c>
      <c r="L1884" t="s">
        <v>89</v>
      </c>
      <c r="M1884" t="s">
        <v>150</v>
      </c>
      <c r="N1884" t="s">
        <v>150</v>
      </c>
      <c r="O1884">
        <v>5</v>
      </c>
      <c r="P1884" t="s">
        <v>150</v>
      </c>
      <c r="Q1884">
        <v>20</v>
      </c>
      <c r="R1884">
        <v>2860</v>
      </c>
    </row>
    <row r="1885" spans="1:18" x14ac:dyDescent="0.2">
      <c r="A1885">
        <v>1802</v>
      </c>
      <c r="B1885">
        <v>2861</v>
      </c>
      <c r="C1885">
        <f>VLOOKUP(B1885,Sheet3!A:B,2,FALSE)</f>
        <v>2394</v>
      </c>
      <c r="D1885">
        <v>1997</v>
      </c>
      <c r="E1885" s="1">
        <v>35631</v>
      </c>
      <c r="F1885" t="b">
        <v>1</v>
      </c>
      <c r="G1885" t="s">
        <v>1889</v>
      </c>
      <c r="H1885" t="s">
        <v>1972</v>
      </c>
      <c r="I1885" t="s">
        <v>1974</v>
      </c>
      <c r="J1885">
        <v>8</v>
      </c>
      <c r="K1885">
        <v>1133</v>
      </c>
      <c r="L1885" t="s">
        <v>1890</v>
      </c>
      <c r="M1885" t="s">
        <v>150</v>
      </c>
      <c r="N1885" t="s">
        <v>150</v>
      </c>
      <c r="O1885">
        <v>3</v>
      </c>
      <c r="P1885" t="s">
        <v>150</v>
      </c>
      <c r="Q1885">
        <v>20</v>
      </c>
      <c r="R1885">
        <v>2861</v>
      </c>
    </row>
    <row r="1886" spans="1:18" x14ac:dyDescent="0.2">
      <c r="A1886">
        <v>1758</v>
      </c>
      <c r="B1886">
        <v>2862</v>
      </c>
      <c r="C1886">
        <f>VLOOKUP(B1886,Sheet3!A:B,2,FALSE)</f>
        <v>2395</v>
      </c>
      <c r="D1886">
        <v>1996</v>
      </c>
      <c r="E1886" s="1">
        <v>35267</v>
      </c>
      <c r="F1886" t="b">
        <v>1</v>
      </c>
      <c r="G1886" t="s">
        <v>1889</v>
      </c>
      <c r="H1886" t="s">
        <v>1972</v>
      </c>
      <c r="I1886" t="s">
        <v>1974</v>
      </c>
      <c r="J1886">
        <v>8</v>
      </c>
      <c r="K1886">
        <v>2294</v>
      </c>
      <c r="L1886" t="s">
        <v>1891</v>
      </c>
      <c r="M1886" t="s">
        <v>150</v>
      </c>
      <c r="N1886" t="s">
        <v>150</v>
      </c>
      <c r="O1886">
        <v>1</v>
      </c>
      <c r="P1886" t="s">
        <v>150</v>
      </c>
      <c r="Q1886">
        <v>20</v>
      </c>
      <c r="R1886">
        <v>2862</v>
      </c>
    </row>
    <row r="1887" spans="1:18" x14ac:dyDescent="0.2">
      <c r="A1887">
        <v>1714</v>
      </c>
      <c r="B1887">
        <v>2863</v>
      </c>
      <c r="C1887">
        <f>VLOOKUP(B1887,Sheet3!A:B,2,FALSE)</f>
        <v>2396</v>
      </c>
      <c r="D1887">
        <v>1995</v>
      </c>
      <c r="E1887" s="1">
        <v>34903</v>
      </c>
      <c r="F1887" t="b">
        <v>1</v>
      </c>
      <c r="G1887" t="s">
        <v>1889</v>
      </c>
      <c r="H1887" t="s">
        <v>1972</v>
      </c>
      <c r="I1887" t="s">
        <v>1974</v>
      </c>
      <c r="J1887">
        <v>8</v>
      </c>
      <c r="K1887">
        <v>1288</v>
      </c>
      <c r="L1887" t="s">
        <v>1892</v>
      </c>
      <c r="M1887" t="s">
        <v>150</v>
      </c>
      <c r="N1887" t="s">
        <v>150</v>
      </c>
      <c r="O1887">
        <v>1</v>
      </c>
      <c r="P1887" t="s">
        <v>150</v>
      </c>
      <c r="Q1887">
        <v>20</v>
      </c>
      <c r="R1887">
        <v>2863</v>
      </c>
    </row>
    <row r="1888" spans="1:18" x14ac:dyDescent="0.2">
      <c r="A1888">
        <v>1669</v>
      </c>
      <c r="B1888">
        <v>2864</v>
      </c>
      <c r="C1888">
        <f>VLOOKUP(B1888,Sheet3!A:B,2,FALSE)</f>
        <v>2397</v>
      </c>
      <c r="D1888">
        <v>1994</v>
      </c>
      <c r="E1888" s="1">
        <v>34532</v>
      </c>
      <c r="F1888" t="b">
        <v>1</v>
      </c>
      <c r="G1888" t="s">
        <v>1889</v>
      </c>
      <c r="H1888" t="s">
        <v>1972</v>
      </c>
      <c r="I1888" t="s">
        <v>1974</v>
      </c>
      <c r="J1888">
        <v>8</v>
      </c>
      <c r="K1888">
        <v>6617</v>
      </c>
      <c r="L1888" t="s">
        <v>1888</v>
      </c>
      <c r="M1888" t="s">
        <v>150</v>
      </c>
      <c r="N1888" t="s">
        <v>150</v>
      </c>
      <c r="O1888">
        <v>1</v>
      </c>
      <c r="P1888" t="s">
        <v>150</v>
      </c>
      <c r="Q1888">
        <v>20</v>
      </c>
      <c r="R1888">
        <v>2864</v>
      </c>
    </row>
    <row r="1889" spans="1:18" x14ac:dyDescent="0.2">
      <c r="A1889">
        <v>1611</v>
      </c>
      <c r="B1889">
        <v>2865</v>
      </c>
      <c r="C1889">
        <f>VLOOKUP(B1889,Sheet3!A:B,2,FALSE)</f>
        <v>2398</v>
      </c>
      <c r="D1889">
        <v>1993</v>
      </c>
      <c r="E1889" s="1">
        <v>34070</v>
      </c>
      <c r="F1889" t="b">
        <v>1</v>
      </c>
      <c r="G1889" t="s">
        <v>1889</v>
      </c>
      <c r="H1889" t="s">
        <v>1972</v>
      </c>
      <c r="I1889" t="s">
        <v>1974</v>
      </c>
      <c r="J1889">
        <v>9</v>
      </c>
      <c r="K1889">
        <v>6012</v>
      </c>
      <c r="L1889" t="s">
        <v>647</v>
      </c>
      <c r="M1889" t="s">
        <v>150</v>
      </c>
      <c r="N1889" t="s">
        <v>150</v>
      </c>
      <c r="O1889" t="s">
        <v>150</v>
      </c>
      <c r="P1889" t="s">
        <v>150</v>
      </c>
      <c r="Q1889">
        <v>20</v>
      </c>
      <c r="R1889">
        <v>2865</v>
      </c>
    </row>
    <row r="1890" spans="1:18" x14ac:dyDescent="0.2">
      <c r="A1890">
        <v>1566</v>
      </c>
      <c r="B1890">
        <v>2866</v>
      </c>
      <c r="C1890">
        <f>VLOOKUP(B1890,Sheet3!A:B,2,FALSE)</f>
        <v>2399</v>
      </c>
      <c r="D1890">
        <v>1992</v>
      </c>
      <c r="E1890" s="1">
        <v>33706</v>
      </c>
      <c r="F1890" t="b">
        <v>1</v>
      </c>
      <c r="G1890" t="s">
        <v>1889</v>
      </c>
      <c r="H1890" t="s">
        <v>1972</v>
      </c>
      <c r="I1890" t="s">
        <v>1974</v>
      </c>
      <c r="J1890">
        <v>9</v>
      </c>
      <c r="K1890">
        <v>2322</v>
      </c>
      <c r="L1890" t="s">
        <v>1896</v>
      </c>
      <c r="M1890" t="s">
        <v>150</v>
      </c>
      <c r="N1890" t="s">
        <v>150</v>
      </c>
      <c r="O1890" t="s">
        <v>150</v>
      </c>
      <c r="P1890" t="s">
        <v>150</v>
      </c>
      <c r="Q1890" t="s">
        <v>150</v>
      </c>
      <c r="R1890">
        <v>2866</v>
      </c>
    </row>
    <row r="1891" spans="1:18" x14ac:dyDescent="0.2">
      <c r="A1891">
        <v>1521</v>
      </c>
      <c r="B1891">
        <v>2867</v>
      </c>
      <c r="C1891">
        <f>VLOOKUP(B1891,Sheet3!A:B,2,FALSE)</f>
        <v>2400</v>
      </c>
      <c r="D1891">
        <v>1991</v>
      </c>
      <c r="E1891" s="1">
        <v>33342</v>
      </c>
      <c r="F1891" t="b">
        <v>1</v>
      </c>
      <c r="G1891" t="s">
        <v>1889</v>
      </c>
      <c r="H1891" t="s">
        <v>1972</v>
      </c>
      <c r="I1891" t="s">
        <v>1974</v>
      </c>
      <c r="J1891">
        <v>9</v>
      </c>
      <c r="K1891">
        <v>2095</v>
      </c>
      <c r="L1891" t="s">
        <v>1897</v>
      </c>
      <c r="M1891" t="s">
        <v>150</v>
      </c>
      <c r="N1891" t="s">
        <v>150</v>
      </c>
      <c r="O1891" t="s">
        <v>150</v>
      </c>
      <c r="P1891" t="s">
        <v>150</v>
      </c>
      <c r="Q1891">
        <v>16</v>
      </c>
      <c r="R1891">
        <v>2867</v>
      </c>
    </row>
    <row r="1892" spans="1:18" x14ac:dyDescent="0.2">
      <c r="A1892">
        <v>1476</v>
      </c>
      <c r="B1892">
        <v>2868</v>
      </c>
      <c r="C1892">
        <f>VLOOKUP(B1892,Sheet3!A:B,2,FALSE)</f>
        <v>2401</v>
      </c>
      <c r="D1892">
        <v>1990</v>
      </c>
      <c r="E1892" s="1">
        <v>32971</v>
      </c>
      <c r="F1892" t="b">
        <v>1</v>
      </c>
      <c r="G1892" t="s">
        <v>1889</v>
      </c>
      <c r="H1892" t="s">
        <v>1972</v>
      </c>
      <c r="I1892" t="s">
        <v>1974</v>
      </c>
      <c r="J1892">
        <v>9</v>
      </c>
      <c r="K1892">
        <v>2049</v>
      </c>
      <c r="L1892" t="s">
        <v>255</v>
      </c>
      <c r="M1892" t="s">
        <v>150</v>
      </c>
      <c r="N1892" t="s">
        <v>150</v>
      </c>
      <c r="O1892" t="s">
        <v>150</v>
      </c>
      <c r="P1892" t="s">
        <v>150</v>
      </c>
      <c r="Q1892">
        <v>16</v>
      </c>
      <c r="R1892">
        <v>2868</v>
      </c>
    </row>
    <row r="1893" spans="1:18" x14ac:dyDescent="0.2">
      <c r="A1893">
        <v>1431</v>
      </c>
      <c r="B1893">
        <v>2869</v>
      </c>
      <c r="C1893">
        <f>VLOOKUP(B1893,Sheet3!A:B,2,FALSE)</f>
        <v>2402</v>
      </c>
      <c r="D1893">
        <v>1989</v>
      </c>
      <c r="E1893" s="1">
        <v>32607</v>
      </c>
      <c r="F1893" t="b">
        <v>1</v>
      </c>
      <c r="G1893" t="s">
        <v>1889</v>
      </c>
      <c r="H1893" t="s">
        <v>1972</v>
      </c>
      <c r="I1893" t="s">
        <v>1974</v>
      </c>
      <c r="J1893">
        <v>9</v>
      </c>
      <c r="K1893">
        <v>1106</v>
      </c>
      <c r="L1893" t="s">
        <v>1898</v>
      </c>
      <c r="M1893" t="s">
        <v>150</v>
      </c>
      <c r="N1893" t="s">
        <v>150</v>
      </c>
      <c r="O1893" t="s">
        <v>150</v>
      </c>
      <c r="P1893" t="s">
        <v>150</v>
      </c>
      <c r="Q1893">
        <v>6</v>
      </c>
      <c r="R1893">
        <v>2869</v>
      </c>
    </row>
    <row r="1894" spans="1:18" x14ac:dyDescent="0.2">
      <c r="A1894">
        <v>1382</v>
      </c>
      <c r="B1894">
        <v>2870</v>
      </c>
      <c r="C1894">
        <f>VLOOKUP(B1894,Sheet3!A:B,2,FALSE)</f>
        <v>2403</v>
      </c>
      <c r="D1894">
        <v>1988</v>
      </c>
      <c r="E1894" s="1">
        <v>32243</v>
      </c>
      <c r="F1894" t="b">
        <v>1</v>
      </c>
      <c r="G1894" t="s">
        <v>1889</v>
      </c>
      <c r="H1894" t="s">
        <v>1972</v>
      </c>
      <c r="I1894" t="s">
        <v>1974</v>
      </c>
      <c r="J1894">
        <v>9</v>
      </c>
      <c r="K1894">
        <v>1214</v>
      </c>
      <c r="L1894" t="s">
        <v>1899</v>
      </c>
      <c r="M1894" t="s">
        <v>150</v>
      </c>
      <c r="N1894" t="s">
        <v>150</v>
      </c>
      <c r="O1894" t="s">
        <v>150</v>
      </c>
      <c r="P1894" t="s">
        <v>150</v>
      </c>
      <c r="Q1894">
        <v>8</v>
      </c>
      <c r="R1894">
        <v>2870</v>
      </c>
    </row>
    <row r="1895" spans="1:18" x14ac:dyDescent="0.2">
      <c r="A1895">
        <v>1336</v>
      </c>
      <c r="B1895">
        <v>2871</v>
      </c>
      <c r="C1895">
        <f>VLOOKUP(B1895,Sheet3!A:B,2,FALSE)</f>
        <v>2404</v>
      </c>
      <c r="D1895">
        <v>1987</v>
      </c>
      <c r="E1895" s="1">
        <v>31879</v>
      </c>
      <c r="F1895" t="b">
        <v>1</v>
      </c>
      <c r="G1895" t="s">
        <v>1889</v>
      </c>
      <c r="H1895" t="s">
        <v>1972</v>
      </c>
      <c r="I1895" t="s">
        <v>1974</v>
      </c>
      <c r="J1895">
        <v>9</v>
      </c>
      <c r="K1895">
        <v>1891</v>
      </c>
      <c r="L1895" t="s">
        <v>749</v>
      </c>
      <c r="M1895" t="s">
        <v>150</v>
      </c>
      <c r="N1895" t="s">
        <v>150</v>
      </c>
      <c r="O1895" t="s">
        <v>150</v>
      </c>
      <c r="P1895" t="s">
        <v>150</v>
      </c>
      <c r="Q1895">
        <v>10</v>
      </c>
      <c r="R1895">
        <v>2871</v>
      </c>
    </row>
    <row r="1896" spans="1:18" x14ac:dyDescent="0.2">
      <c r="A1896">
        <v>1289</v>
      </c>
      <c r="B1896">
        <v>2872</v>
      </c>
      <c r="C1896">
        <f>VLOOKUP(B1896,Sheet3!A:B,2,FALSE)</f>
        <v>2405</v>
      </c>
      <c r="D1896">
        <v>1986</v>
      </c>
      <c r="E1896" s="1">
        <v>31515</v>
      </c>
      <c r="F1896" t="b">
        <v>1</v>
      </c>
      <c r="G1896" t="s">
        <v>1889</v>
      </c>
      <c r="H1896" t="s">
        <v>1972</v>
      </c>
      <c r="I1896" t="s">
        <v>1974</v>
      </c>
      <c r="J1896">
        <v>9</v>
      </c>
      <c r="K1896">
        <v>1469</v>
      </c>
      <c r="L1896" t="s">
        <v>1900</v>
      </c>
      <c r="M1896" t="s">
        <v>150</v>
      </c>
      <c r="N1896" t="s">
        <v>150</v>
      </c>
      <c r="O1896" t="s">
        <v>150</v>
      </c>
      <c r="P1896" t="s">
        <v>150</v>
      </c>
      <c r="Q1896">
        <v>10</v>
      </c>
      <c r="R1896">
        <v>2872</v>
      </c>
    </row>
    <row r="1897" spans="1:18" x14ac:dyDescent="0.2">
      <c r="A1897">
        <v>2917</v>
      </c>
      <c r="B1897">
        <v>2873</v>
      </c>
      <c r="C1897">
        <f>VLOOKUP(B1897,Sheet3!A:B,2,FALSE)</f>
        <v>2406</v>
      </c>
      <c r="D1897">
        <v>2021</v>
      </c>
      <c r="E1897" s="1">
        <v>44255</v>
      </c>
      <c r="F1897" t="b">
        <v>1</v>
      </c>
      <c r="G1897" t="s">
        <v>1901</v>
      </c>
      <c r="H1897" t="s">
        <v>1972</v>
      </c>
      <c r="I1897" t="s">
        <v>1989</v>
      </c>
      <c r="J1897">
        <v>4</v>
      </c>
      <c r="K1897">
        <v>50525</v>
      </c>
      <c r="L1897" t="s">
        <v>984</v>
      </c>
      <c r="M1897" t="s">
        <v>150</v>
      </c>
      <c r="N1897" t="s">
        <v>150</v>
      </c>
      <c r="O1897">
        <v>4</v>
      </c>
      <c r="P1897" t="s">
        <v>150</v>
      </c>
      <c r="Q1897">
        <v>74</v>
      </c>
      <c r="R1897">
        <v>2873</v>
      </c>
    </row>
    <row r="1898" spans="1:18" x14ac:dyDescent="0.2">
      <c r="A1898">
        <v>2865</v>
      </c>
      <c r="B1898">
        <v>2874</v>
      </c>
      <c r="C1898">
        <f>VLOOKUP(B1898,Sheet3!A:B,2,FALSE)</f>
        <v>2407</v>
      </c>
      <c r="D1898">
        <v>2020</v>
      </c>
      <c r="E1898" s="1">
        <v>43884</v>
      </c>
      <c r="F1898" t="b">
        <v>1</v>
      </c>
      <c r="G1898" t="s">
        <v>1905</v>
      </c>
      <c r="H1898" t="s">
        <v>1908</v>
      </c>
      <c r="I1898" t="s">
        <v>1908</v>
      </c>
      <c r="J1898">
        <v>4</v>
      </c>
      <c r="K1898">
        <v>34360</v>
      </c>
      <c r="L1898" t="s">
        <v>294</v>
      </c>
      <c r="M1898" t="s">
        <v>150</v>
      </c>
      <c r="N1898" t="s">
        <v>150</v>
      </c>
      <c r="O1898">
        <v>8</v>
      </c>
      <c r="P1898" t="s">
        <v>150</v>
      </c>
      <c r="Q1898">
        <v>70</v>
      </c>
      <c r="R1898">
        <v>2874</v>
      </c>
    </row>
    <row r="1899" spans="1:18" x14ac:dyDescent="0.2">
      <c r="A1899">
        <v>2816</v>
      </c>
      <c r="B1899">
        <v>2875</v>
      </c>
      <c r="C1899">
        <f>VLOOKUP(B1899,Sheet3!A:B,2,FALSE)</f>
        <v>2408</v>
      </c>
      <c r="D1899">
        <v>2019</v>
      </c>
      <c r="E1899" s="1">
        <v>43520</v>
      </c>
      <c r="F1899" t="b">
        <v>1</v>
      </c>
      <c r="G1899" t="s">
        <v>1905</v>
      </c>
      <c r="H1899" t="s">
        <v>1908</v>
      </c>
      <c r="I1899" t="s">
        <v>1908</v>
      </c>
      <c r="J1899">
        <v>4</v>
      </c>
      <c r="K1899">
        <v>30925</v>
      </c>
      <c r="L1899" t="s">
        <v>174</v>
      </c>
      <c r="M1899" t="s">
        <v>150</v>
      </c>
      <c r="N1899" t="s">
        <v>150</v>
      </c>
      <c r="O1899">
        <v>20</v>
      </c>
      <c r="P1899" t="s">
        <v>150</v>
      </c>
      <c r="Q1899">
        <v>72</v>
      </c>
      <c r="R1899">
        <v>2875</v>
      </c>
    </row>
    <row r="1900" spans="1:18" x14ac:dyDescent="0.2">
      <c r="A1900">
        <v>2769</v>
      </c>
      <c r="B1900">
        <v>2876</v>
      </c>
      <c r="C1900">
        <f>VLOOKUP(B1900,Sheet3!A:B,2,FALSE)</f>
        <v>2409</v>
      </c>
      <c r="D1900">
        <v>2018</v>
      </c>
      <c r="E1900" s="1">
        <v>43163</v>
      </c>
      <c r="F1900" t="b">
        <v>0</v>
      </c>
      <c r="G1900" t="s">
        <v>1905</v>
      </c>
      <c r="H1900" t="s">
        <v>1908</v>
      </c>
      <c r="I1900" t="s">
        <v>1908</v>
      </c>
      <c r="J1900">
        <v>4</v>
      </c>
      <c r="K1900">
        <v>1810</v>
      </c>
      <c r="L1900" t="s">
        <v>70</v>
      </c>
      <c r="M1900" t="s">
        <v>150</v>
      </c>
      <c r="N1900" t="s">
        <v>150</v>
      </c>
      <c r="O1900">
        <v>43</v>
      </c>
      <c r="P1900" t="s">
        <v>150</v>
      </c>
      <c r="Q1900">
        <v>72</v>
      </c>
      <c r="R1900">
        <v>2876</v>
      </c>
    </row>
    <row r="1901" spans="1:18" x14ac:dyDescent="0.2">
      <c r="A1901">
        <v>2721</v>
      </c>
      <c r="B1901">
        <v>2877</v>
      </c>
      <c r="C1901">
        <f>VLOOKUP(B1901,Sheet3!A:B,2,FALSE)</f>
        <v>2410</v>
      </c>
      <c r="D1901">
        <v>2017</v>
      </c>
      <c r="E1901" s="1">
        <v>42799</v>
      </c>
      <c r="F1901" t="b">
        <v>0</v>
      </c>
      <c r="G1901" t="s">
        <v>1905</v>
      </c>
      <c r="H1901" t="s">
        <v>1908</v>
      </c>
      <c r="I1901" t="s">
        <v>1908</v>
      </c>
      <c r="J1901">
        <v>4</v>
      </c>
      <c r="K1901">
        <v>30925</v>
      </c>
      <c r="L1901" t="s">
        <v>174</v>
      </c>
      <c r="M1901" t="s">
        <v>150</v>
      </c>
      <c r="N1901" t="s">
        <v>150</v>
      </c>
      <c r="O1901">
        <v>14</v>
      </c>
      <c r="P1901" t="s">
        <v>150</v>
      </c>
      <c r="Q1901">
        <v>76</v>
      </c>
      <c r="R1901">
        <v>2877</v>
      </c>
    </row>
    <row r="1902" spans="1:18" x14ac:dyDescent="0.2">
      <c r="A1902">
        <v>2674</v>
      </c>
      <c r="B1902">
        <v>2878</v>
      </c>
      <c r="C1902">
        <f>VLOOKUP(B1902,Sheet3!A:B,2,FALSE)</f>
        <v>2411</v>
      </c>
      <c r="D1902">
        <v>2016</v>
      </c>
      <c r="E1902" s="1">
        <v>42435</v>
      </c>
      <c r="F1902" t="b">
        <v>0</v>
      </c>
      <c r="G1902" t="s">
        <v>1909</v>
      </c>
      <c r="H1902" t="s">
        <v>1972</v>
      </c>
      <c r="I1902" t="s">
        <v>1989</v>
      </c>
      <c r="J1902">
        <v>4</v>
      </c>
      <c r="K1902">
        <v>24502</v>
      </c>
      <c r="L1902" t="s">
        <v>74</v>
      </c>
      <c r="M1902" t="s">
        <v>150</v>
      </c>
      <c r="N1902" t="s">
        <v>150</v>
      </c>
      <c r="O1902">
        <v>13</v>
      </c>
      <c r="P1902" t="s">
        <v>150</v>
      </c>
      <c r="Q1902">
        <v>76</v>
      </c>
      <c r="R1902">
        <v>2878</v>
      </c>
    </row>
    <row r="1903" spans="1:18" x14ac:dyDescent="0.2">
      <c r="A1903">
        <v>2627</v>
      </c>
      <c r="B1903">
        <v>2879</v>
      </c>
      <c r="C1903">
        <f>VLOOKUP(B1903,Sheet3!A:B,2,FALSE)</f>
        <v>2412</v>
      </c>
      <c r="D1903">
        <v>2015</v>
      </c>
      <c r="E1903" s="1">
        <v>42071</v>
      </c>
      <c r="F1903" t="b">
        <v>1</v>
      </c>
      <c r="G1903" t="s">
        <v>1909</v>
      </c>
      <c r="H1903" t="s">
        <v>1972</v>
      </c>
      <c r="I1903" t="s">
        <v>1989</v>
      </c>
      <c r="J1903">
        <v>4</v>
      </c>
      <c r="K1903">
        <v>30925</v>
      </c>
      <c r="L1903" t="s">
        <v>174</v>
      </c>
      <c r="M1903" t="s">
        <v>150</v>
      </c>
      <c r="N1903" t="s">
        <v>150</v>
      </c>
      <c r="O1903">
        <v>9</v>
      </c>
      <c r="P1903" t="s">
        <v>150</v>
      </c>
      <c r="Q1903">
        <v>76</v>
      </c>
      <c r="R1903">
        <v>2879</v>
      </c>
    </row>
    <row r="1904" spans="1:18" x14ac:dyDescent="0.2">
      <c r="A1904">
        <v>2582</v>
      </c>
      <c r="B1904">
        <v>2880</v>
      </c>
      <c r="C1904">
        <f>VLOOKUP(B1904,Sheet3!A:B,2,FALSE)</f>
        <v>2413</v>
      </c>
      <c r="D1904">
        <v>2014</v>
      </c>
      <c r="E1904" s="1">
        <v>41707</v>
      </c>
      <c r="F1904" t="b">
        <v>1</v>
      </c>
      <c r="G1904" t="s">
        <v>1909</v>
      </c>
      <c r="H1904" t="s">
        <v>1972</v>
      </c>
      <c r="I1904" t="s">
        <v>1989</v>
      </c>
      <c r="J1904">
        <v>4</v>
      </c>
      <c r="K1904">
        <v>34360</v>
      </c>
      <c r="L1904" t="s">
        <v>294</v>
      </c>
      <c r="M1904" t="s">
        <v>150</v>
      </c>
      <c r="N1904" t="s">
        <v>150</v>
      </c>
      <c r="O1904">
        <v>3</v>
      </c>
      <c r="P1904" t="s">
        <v>150</v>
      </c>
      <c r="Q1904">
        <v>76</v>
      </c>
      <c r="R1904">
        <v>2880</v>
      </c>
    </row>
    <row r="1905" spans="1:18" x14ac:dyDescent="0.2">
      <c r="A1905">
        <v>2536</v>
      </c>
      <c r="B1905">
        <v>2881</v>
      </c>
      <c r="C1905">
        <f>VLOOKUP(B1905,Sheet3!A:B,2,FALSE)</f>
        <v>2414</v>
      </c>
      <c r="D1905">
        <v>2013</v>
      </c>
      <c r="E1905" s="1">
        <v>41343</v>
      </c>
      <c r="F1905" t="b">
        <v>1</v>
      </c>
      <c r="G1905" t="s">
        <v>1909</v>
      </c>
      <c r="H1905" t="s">
        <v>1972</v>
      </c>
      <c r="I1905" t="s">
        <v>1989</v>
      </c>
      <c r="J1905">
        <v>4</v>
      </c>
      <c r="K1905">
        <v>8793</v>
      </c>
      <c r="L1905" t="s">
        <v>365</v>
      </c>
      <c r="M1905" t="s">
        <v>150</v>
      </c>
      <c r="N1905" t="s">
        <v>150</v>
      </c>
      <c r="O1905">
        <v>76</v>
      </c>
      <c r="P1905" t="s">
        <v>150</v>
      </c>
      <c r="Q1905">
        <v>74</v>
      </c>
      <c r="R1905">
        <v>2881</v>
      </c>
    </row>
    <row r="1906" spans="1:18" x14ac:dyDescent="0.2">
      <c r="A1906">
        <v>2492</v>
      </c>
      <c r="B1906">
        <v>2882</v>
      </c>
      <c r="C1906">
        <f>VLOOKUP(B1906,Sheet3!A:B,2,FALSE)</f>
        <v>2415</v>
      </c>
      <c r="D1906">
        <v>2012</v>
      </c>
      <c r="E1906" s="1">
        <v>40979</v>
      </c>
      <c r="F1906" t="b">
        <v>1</v>
      </c>
      <c r="G1906" t="s">
        <v>1909</v>
      </c>
      <c r="H1906" t="s">
        <v>1972</v>
      </c>
      <c r="I1906" t="s">
        <v>1989</v>
      </c>
      <c r="J1906">
        <v>4</v>
      </c>
      <c r="K1906">
        <v>22405</v>
      </c>
      <c r="L1906" t="s">
        <v>361</v>
      </c>
      <c r="M1906" t="s">
        <v>150</v>
      </c>
      <c r="N1906" t="s">
        <v>150</v>
      </c>
      <c r="O1906">
        <v>4</v>
      </c>
      <c r="P1906" t="s">
        <v>150</v>
      </c>
      <c r="Q1906">
        <v>78</v>
      </c>
      <c r="R1906">
        <v>2882</v>
      </c>
    </row>
    <row r="1907" spans="1:18" x14ac:dyDescent="0.2">
      <c r="A1907">
        <v>2447</v>
      </c>
      <c r="B1907">
        <v>2883</v>
      </c>
      <c r="C1907">
        <f>VLOOKUP(B1907,Sheet3!A:B,2,FALSE)</f>
        <v>2416</v>
      </c>
      <c r="D1907">
        <v>2011</v>
      </c>
      <c r="E1907" s="1">
        <v>40615</v>
      </c>
      <c r="F1907" t="b">
        <v>1</v>
      </c>
      <c r="G1907" t="s">
        <v>1909</v>
      </c>
      <c r="H1907" t="s">
        <v>1972</v>
      </c>
      <c r="I1907" t="s">
        <v>1989</v>
      </c>
      <c r="J1907">
        <v>4</v>
      </c>
      <c r="K1907">
        <v>27095</v>
      </c>
      <c r="L1907" t="s">
        <v>370</v>
      </c>
      <c r="M1907" t="s">
        <v>150</v>
      </c>
      <c r="N1907" t="s">
        <v>150</v>
      </c>
      <c r="O1907">
        <v>3</v>
      </c>
      <c r="P1907" t="s">
        <v>150</v>
      </c>
      <c r="Q1907">
        <v>74</v>
      </c>
      <c r="R1907">
        <v>2883</v>
      </c>
    </row>
    <row r="1908" spans="1:18" x14ac:dyDescent="0.2">
      <c r="A1908">
        <v>2401</v>
      </c>
      <c r="B1908">
        <v>2884</v>
      </c>
      <c r="C1908">
        <f>VLOOKUP(B1908,Sheet3!A:B,2,FALSE)</f>
        <v>2417</v>
      </c>
      <c r="D1908">
        <v>2010</v>
      </c>
      <c r="E1908" s="1">
        <v>40251</v>
      </c>
      <c r="F1908" t="b">
        <v>1</v>
      </c>
      <c r="G1908" t="s">
        <v>1913</v>
      </c>
      <c r="H1908" t="s">
        <v>1972</v>
      </c>
      <c r="I1908" t="s">
        <v>1989</v>
      </c>
      <c r="J1908">
        <v>4</v>
      </c>
      <c r="K1908">
        <v>6522</v>
      </c>
      <c r="L1908" t="s">
        <v>188</v>
      </c>
      <c r="M1908" t="s">
        <v>150</v>
      </c>
      <c r="N1908" t="s">
        <v>150</v>
      </c>
      <c r="O1908">
        <v>17</v>
      </c>
      <c r="P1908" t="s">
        <v>150</v>
      </c>
      <c r="Q1908">
        <v>74</v>
      </c>
      <c r="R1908">
        <v>2884</v>
      </c>
    </row>
    <row r="1909" spans="1:18" x14ac:dyDescent="0.2">
      <c r="A1909">
        <v>2355</v>
      </c>
      <c r="B1909">
        <v>2885</v>
      </c>
      <c r="C1909">
        <f>VLOOKUP(B1909,Sheet3!A:B,2,FALSE)</f>
        <v>2418</v>
      </c>
      <c r="D1909">
        <v>2009</v>
      </c>
      <c r="E1909" s="1">
        <v>39887</v>
      </c>
      <c r="F1909" t="b">
        <v>1</v>
      </c>
      <c r="G1909" t="s">
        <v>1913</v>
      </c>
      <c r="H1909" t="s">
        <v>1972</v>
      </c>
      <c r="I1909" t="s">
        <v>1989</v>
      </c>
      <c r="J1909">
        <v>4</v>
      </c>
      <c r="K1909">
        <v>1810</v>
      </c>
      <c r="L1909" t="s">
        <v>70</v>
      </c>
      <c r="M1909" t="s">
        <v>150</v>
      </c>
      <c r="N1909" t="s">
        <v>150</v>
      </c>
      <c r="O1909">
        <v>36</v>
      </c>
      <c r="P1909" t="s">
        <v>150</v>
      </c>
      <c r="Q1909">
        <v>78</v>
      </c>
      <c r="R1909">
        <v>2885</v>
      </c>
    </row>
    <row r="1910" spans="1:18" x14ac:dyDescent="0.2">
      <c r="A1910">
        <v>2309</v>
      </c>
      <c r="B1910">
        <v>2886</v>
      </c>
      <c r="C1910">
        <f>VLOOKUP(B1910,Sheet3!A:B,2,FALSE)</f>
        <v>2419</v>
      </c>
      <c r="D1910">
        <v>2008</v>
      </c>
      <c r="E1910" s="1">
        <v>39530</v>
      </c>
      <c r="F1910" t="b">
        <v>1</v>
      </c>
      <c r="G1910" t="s">
        <v>1913</v>
      </c>
      <c r="H1910" t="s">
        <v>1972</v>
      </c>
      <c r="I1910" t="s">
        <v>1989</v>
      </c>
      <c r="J1910">
        <v>4</v>
      </c>
      <c r="K1910">
        <v>22046</v>
      </c>
      <c r="L1910" t="s">
        <v>183</v>
      </c>
      <c r="M1910" t="s">
        <v>150</v>
      </c>
      <c r="N1910" t="s">
        <v>150</v>
      </c>
      <c r="O1910">
        <v>4</v>
      </c>
      <c r="P1910" t="s">
        <v>150</v>
      </c>
      <c r="Q1910">
        <v>76</v>
      </c>
      <c r="R1910">
        <v>2886</v>
      </c>
    </row>
    <row r="1911" spans="1:18" x14ac:dyDescent="0.2">
      <c r="A1911">
        <v>2262</v>
      </c>
      <c r="B1911">
        <v>2887</v>
      </c>
      <c r="C1911">
        <f>VLOOKUP(B1911,Sheet3!A:B,2,FALSE)</f>
        <v>2420</v>
      </c>
      <c r="D1911">
        <v>2007</v>
      </c>
      <c r="E1911" s="1">
        <v>39166</v>
      </c>
      <c r="F1911" t="b">
        <v>0</v>
      </c>
      <c r="G1911" t="s">
        <v>1913</v>
      </c>
      <c r="H1911" t="s">
        <v>1972</v>
      </c>
      <c r="I1911" t="s">
        <v>1989</v>
      </c>
      <c r="J1911">
        <v>4</v>
      </c>
      <c r="K1911">
        <v>8793</v>
      </c>
      <c r="L1911" t="s">
        <v>365</v>
      </c>
      <c r="M1911" t="s">
        <v>150</v>
      </c>
      <c r="N1911" t="s">
        <v>150</v>
      </c>
      <c r="O1911">
        <v>56</v>
      </c>
      <c r="P1911" t="s">
        <v>150</v>
      </c>
      <c r="Q1911">
        <v>76</v>
      </c>
      <c r="R1911">
        <v>2887</v>
      </c>
    </row>
    <row r="1912" spans="1:18" x14ac:dyDescent="0.2">
      <c r="A1912">
        <v>2243</v>
      </c>
      <c r="B1912">
        <v>2888</v>
      </c>
      <c r="C1912">
        <f>VLOOKUP(B1912,Sheet3!A:B,2,FALSE)</f>
        <v>2421</v>
      </c>
      <c r="D1912">
        <v>2006</v>
      </c>
      <c r="E1912" s="1">
        <v>38991</v>
      </c>
      <c r="F1912" t="b">
        <v>1</v>
      </c>
      <c r="G1912" t="s">
        <v>1916</v>
      </c>
      <c r="H1912" t="s">
        <v>1919</v>
      </c>
      <c r="I1912" t="s">
        <v>1919</v>
      </c>
      <c r="J1912">
        <v>4</v>
      </c>
      <c r="K1912">
        <v>8793</v>
      </c>
      <c r="L1912" t="s">
        <v>365</v>
      </c>
      <c r="M1912" t="s">
        <v>150</v>
      </c>
      <c r="N1912" t="s">
        <v>150</v>
      </c>
      <c r="O1912">
        <v>54</v>
      </c>
      <c r="P1912" t="s">
        <v>150</v>
      </c>
      <c r="Q1912">
        <v>70</v>
      </c>
      <c r="R1912">
        <v>2888</v>
      </c>
    </row>
    <row r="1913" spans="1:18" x14ac:dyDescent="0.2">
      <c r="A1913">
        <v>2196</v>
      </c>
      <c r="B1913">
        <v>2889</v>
      </c>
      <c r="C1913">
        <f>VLOOKUP(B1913,Sheet3!A:B,2,FALSE)</f>
        <v>2422</v>
      </c>
      <c r="D1913">
        <v>2005</v>
      </c>
      <c r="E1913" s="1">
        <v>38634</v>
      </c>
      <c r="F1913" t="b">
        <v>0</v>
      </c>
      <c r="G1913" t="s">
        <v>1916</v>
      </c>
      <c r="H1913" t="s">
        <v>1972</v>
      </c>
      <c r="I1913" t="s">
        <v>1973</v>
      </c>
      <c r="J1913">
        <v>4</v>
      </c>
      <c r="K1913">
        <v>8793</v>
      </c>
      <c r="L1913" t="s">
        <v>365</v>
      </c>
      <c r="M1913" t="s">
        <v>150</v>
      </c>
      <c r="N1913" t="s">
        <v>150</v>
      </c>
      <c r="O1913">
        <v>46</v>
      </c>
      <c r="P1913" t="s">
        <v>150</v>
      </c>
      <c r="Q1913">
        <v>72</v>
      </c>
      <c r="R1913">
        <v>2889</v>
      </c>
    </row>
    <row r="1914" spans="1:18" x14ac:dyDescent="0.2">
      <c r="A1914">
        <v>2147</v>
      </c>
      <c r="B1914">
        <v>2890</v>
      </c>
      <c r="C1914">
        <f>VLOOKUP(B1914,Sheet3!A:B,2,FALSE)</f>
        <v>2423</v>
      </c>
      <c r="D1914">
        <v>2004</v>
      </c>
      <c r="E1914" s="1">
        <v>38263</v>
      </c>
      <c r="F1914" t="b">
        <v>1</v>
      </c>
      <c r="G1914" t="s">
        <v>1916</v>
      </c>
      <c r="H1914" t="s">
        <v>1923</v>
      </c>
      <c r="I1914" t="s">
        <v>1923</v>
      </c>
      <c r="J1914">
        <v>4</v>
      </c>
      <c r="K1914">
        <v>6522</v>
      </c>
      <c r="L1914" t="s">
        <v>188</v>
      </c>
      <c r="M1914" t="s">
        <v>150</v>
      </c>
      <c r="N1914" t="s">
        <v>150</v>
      </c>
      <c r="O1914">
        <v>15</v>
      </c>
      <c r="P1914" t="s">
        <v>150</v>
      </c>
      <c r="Q1914">
        <v>70</v>
      </c>
      <c r="R1914">
        <v>2890</v>
      </c>
    </row>
    <row r="1915" spans="1:18" x14ac:dyDescent="0.2">
      <c r="A1915">
        <v>2100</v>
      </c>
      <c r="B1915">
        <v>2891</v>
      </c>
      <c r="C1915">
        <f>VLOOKUP(B1915,Sheet3!A:B,2,FALSE)</f>
        <v>2424</v>
      </c>
      <c r="D1915">
        <v>2003</v>
      </c>
      <c r="E1915" s="1">
        <v>37899</v>
      </c>
      <c r="F1915" t="b">
        <v>1</v>
      </c>
      <c r="G1915" t="s">
        <v>1916</v>
      </c>
      <c r="H1915" t="s">
        <v>1972</v>
      </c>
      <c r="I1915" t="s">
        <v>1984</v>
      </c>
      <c r="J1915">
        <v>4</v>
      </c>
      <c r="K1915">
        <v>8793</v>
      </c>
      <c r="L1915" t="s">
        <v>365</v>
      </c>
      <c r="M1915" t="s">
        <v>150</v>
      </c>
      <c r="N1915" t="s">
        <v>150</v>
      </c>
      <c r="O1915">
        <v>39</v>
      </c>
      <c r="P1915" t="s">
        <v>150</v>
      </c>
      <c r="Q1915">
        <v>76</v>
      </c>
      <c r="R1915">
        <v>2891</v>
      </c>
    </row>
    <row r="1916" spans="1:18" x14ac:dyDescent="0.2">
      <c r="A1916">
        <v>2049</v>
      </c>
      <c r="B1916">
        <v>2892</v>
      </c>
      <c r="C1916">
        <f>VLOOKUP(B1916,Sheet3!A:B,2,FALSE)</f>
        <v>2425</v>
      </c>
      <c r="D1916">
        <v>2002</v>
      </c>
      <c r="E1916" s="1">
        <v>37521</v>
      </c>
      <c r="F1916" t="b">
        <v>1</v>
      </c>
      <c r="G1916" t="s">
        <v>1916</v>
      </c>
      <c r="H1916" t="s">
        <v>1923</v>
      </c>
      <c r="I1916" t="s">
        <v>1923</v>
      </c>
      <c r="J1916">
        <v>4</v>
      </c>
      <c r="K1916">
        <v>8793</v>
      </c>
      <c r="L1916" t="s">
        <v>365</v>
      </c>
      <c r="M1916" t="s">
        <v>150</v>
      </c>
      <c r="N1916" t="s">
        <v>150</v>
      </c>
      <c r="O1916">
        <v>34</v>
      </c>
      <c r="P1916" t="s">
        <v>150</v>
      </c>
      <c r="Q1916">
        <v>76</v>
      </c>
      <c r="R1916">
        <v>2892</v>
      </c>
    </row>
    <row r="1917" spans="1:18" x14ac:dyDescent="0.2">
      <c r="A1917">
        <v>1959</v>
      </c>
      <c r="B1917">
        <v>2893</v>
      </c>
      <c r="C1917">
        <f>VLOOKUP(B1917,Sheet3!A:B,2,FALSE)</f>
        <v>2426</v>
      </c>
      <c r="D1917">
        <v>2000</v>
      </c>
      <c r="E1917" s="1">
        <v>36842</v>
      </c>
      <c r="F1917" t="b">
        <v>0</v>
      </c>
      <c r="G1917" t="s">
        <v>1916</v>
      </c>
      <c r="H1917" t="s">
        <v>1927</v>
      </c>
      <c r="I1917" t="s">
        <v>1927</v>
      </c>
      <c r="J1917">
        <v>4</v>
      </c>
      <c r="K1917">
        <v>10423</v>
      </c>
      <c r="L1917" t="s">
        <v>312</v>
      </c>
      <c r="M1917" t="s">
        <v>150</v>
      </c>
      <c r="N1917" t="s">
        <v>150</v>
      </c>
      <c r="O1917">
        <v>2</v>
      </c>
      <c r="P1917" t="s">
        <v>150</v>
      </c>
      <c r="Q1917">
        <v>66</v>
      </c>
      <c r="R1917">
        <v>2893</v>
      </c>
    </row>
    <row r="1918" spans="1:18" x14ac:dyDescent="0.2">
      <c r="A1918">
        <v>1910</v>
      </c>
      <c r="B1918">
        <v>2894</v>
      </c>
      <c r="C1918">
        <f>VLOOKUP(B1918,Sheet3!A:B,2,FALSE)</f>
        <v>2427</v>
      </c>
      <c r="D1918">
        <v>1999</v>
      </c>
      <c r="E1918" s="1">
        <v>36471</v>
      </c>
      <c r="F1918" t="b">
        <v>0</v>
      </c>
      <c r="G1918" t="s">
        <v>1916</v>
      </c>
      <c r="H1918" t="s">
        <v>1927</v>
      </c>
      <c r="I1918" t="s">
        <v>1927</v>
      </c>
      <c r="J1918">
        <v>4</v>
      </c>
      <c r="K1918">
        <v>8793</v>
      </c>
      <c r="L1918" t="s">
        <v>365</v>
      </c>
      <c r="M1918" t="s">
        <v>150</v>
      </c>
      <c r="N1918" t="s">
        <v>150</v>
      </c>
      <c r="O1918">
        <v>15</v>
      </c>
      <c r="P1918" t="s">
        <v>150</v>
      </c>
      <c r="Q1918">
        <v>70</v>
      </c>
      <c r="R1918">
        <v>2894</v>
      </c>
    </row>
    <row r="1919" spans="1:18" x14ac:dyDescent="0.2">
      <c r="A1919">
        <v>2943</v>
      </c>
      <c r="B1919">
        <v>2895</v>
      </c>
      <c r="C1919">
        <f>VLOOKUP(B1919,Sheet3!A:B,2,FALSE)</f>
        <v>2428</v>
      </c>
      <c r="D1919">
        <v>2021</v>
      </c>
      <c r="E1919" s="1">
        <v>44416</v>
      </c>
      <c r="F1919" t="b">
        <v>1</v>
      </c>
      <c r="G1919" t="s">
        <v>1928</v>
      </c>
      <c r="H1919" t="s">
        <v>1972</v>
      </c>
      <c r="I1919" t="s">
        <v>2012</v>
      </c>
      <c r="J1919">
        <v>4</v>
      </c>
      <c r="K1919">
        <v>45526</v>
      </c>
      <c r="L1919" t="s">
        <v>1929</v>
      </c>
      <c r="M1919" t="s">
        <v>150</v>
      </c>
      <c r="N1919" t="s">
        <v>150</v>
      </c>
      <c r="O1919">
        <v>1</v>
      </c>
      <c r="P1919" t="s">
        <v>150</v>
      </c>
      <c r="Q1919">
        <v>74</v>
      </c>
      <c r="R1919">
        <v>2895</v>
      </c>
    </row>
    <row r="1920" spans="1:18" x14ac:dyDescent="0.2">
      <c r="A1920">
        <v>2890</v>
      </c>
      <c r="B1920">
        <v>2896</v>
      </c>
      <c r="C1920">
        <f>VLOOKUP(B1920,Sheet3!A:B,2,FALSE)</f>
        <v>2429</v>
      </c>
      <c r="D1920">
        <v>2020</v>
      </c>
      <c r="E1920" s="1">
        <v>44045</v>
      </c>
      <c r="F1920" t="b">
        <v>1</v>
      </c>
      <c r="G1920" t="s">
        <v>1928</v>
      </c>
      <c r="H1920" t="s">
        <v>1972</v>
      </c>
      <c r="I1920" t="s">
        <v>2012</v>
      </c>
      <c r="J1920">
        <v>4</v>
      </c>
      <c r="K1920">
        <v>33448</v>
      </c>
      <c r="L1920" t="s">
        <v>13</v>
      </c>
      <c r="M1920" t="s">
        <v>150</v>
      </c>
      <c r="N1920" t="s">
        <v>150</v>
      </c>
      <c r="O1920">
        <v>13</v>
      </c>
      <c r="P1920" t="s">
        <v>150</v>
      </c>
      <c r="Q1920">
        <v>76</v>
      </c>
      <c r="R1920">
        <v>2896</v>
      </c>
    </row>
    <row r="1921" spans="1:18" x14ac:dyDescent="0.2">
      <c r="A1921">
        <v>2841</v>
      </c>
      <c r="B1921">
        <v>2897</v>
      </c>
      <c r="C1921">
        <f>VLOOKUP(B1921,Sheet3!A:B,2,FALSE)</f>
        <v>2430</v>
      </c>
      <c r="D1921">
        <v>2019</v>
      </c>
      <c r="E1921" s="1">
        <v>43674</v>
      </c>
      <c r="F1921" t="b">
        <v>1</v>
      </c>
      <c r="G1921" t="s">
        <v>1928</v>
      </c>
      <c r="H1921" t="s">
        <v>1972</v>
      </c>
      <c r="I1921" t="s">
        <v>2012</v>
      </c>
      <c r="J1921">
        <v>4</v>
      </c>
      <c r="K1921">
        <v>36689</v>
      </c>
      <c r="L1921" t="s">
        <v>16</v>
      </c>
      <c r="M1921" t="s">
        <v>150</v>
      </c>
      <c r="N1921" t="s">
        <v>150</v>
      </c>
      <c r="O1921">
        <v>7</v>
      </c>
      <c r="P1921" t="s">
        <v>150</v>
      </c>
      <c r="Q1921">
        <v>72</v>
      </c>
      <c r="R1921">
        <v>2897</v>
      </c>
    </row>
    <row r="1922" spans="1:18" x14ac:dyDescent="0.2">
      <c r="A1922">
        <v>2793</v>
      </c>
      <c r="B1922">
        <v>2898</v>
      </c>
      <c r="C1922">
        <f>VLOOKUP(B1922,Sheet3!A:B,2,FALSE)</f>
        <v>2431</v>
      </c>
      <c r="D1922">
        <v>2018</v>
      </c>
      <c r="E1922" s="1">
        <v>43317</v>
      </c>
      <c r="F1922" t="b">
        <v>1</v>
      </c>
      <c r="G1922" t="s">
        <v>1930</v>
      </c>
      <c r="H1922" t="s">
        <v>1972</v>
      </c>
      <c r="I1922" t="s">
        <v>2001</v>
      </c>
      <c r="J1922">
        <v>4</v>
      </c>
      <c r="K1922">
        <v>33448</v>
      </c>
      <c r="L1922" t="s">
        <v>13</v>
      </c>
      <c r="M1922" t="s">
        <v>150</v>
      </c>
      <c r="N1922" t="s">
        <v>150</v>
      </c>
      <c r="O1922">
        <v>9</v>
      </c>
      <c r="P1922" t="s">
        <v>150</v>
      </c>
      <c r="Q1922">
        <v>74</v>
      </c>
      <c r="R1922">
        <v>2898</v>
      </c>
    </row>
    <row r="1923" spans="1:18" x14ac:dyDescent="0.2">
      <c r="A1923">
        <v>2745</v>
      </c>
      <c r="B1923">
        <v>2899</v>
      </c>
      <c r="C1923">
        <f>VLOOKUP(B1923,Sheet3!A:B,2,FALSE)</f>
        <v>2432</v>
      </c>
      <c r="D1923">
        <v>2017</v>
      </c>
      <c r="E1923" s="1">
        <v>42953</v>
      </c>
      <c r="F1923" t="b">
        <v>1</v>
      </c>
      <c r="G1923" t="s">
        <v>1930</v>
      </c>
      <c r="H1923" t="s">
        <v>1972</v>
      </c>
      <c r="I1923" t="s">
        <v>2001</v>
      </c>
      <c r="J1923">
        <v>4</v>
      </c>
      <c r="K1923">
        <v>32839</v>
      </c>
      <c r="L1923" t="s">
        <v>800</v>
      </c>
      <c r="M1923" t="s">
        <v>150</v>
      </c>
      <c r="N1923" t="s">
        <v>150</v>
      </c>
      <c r="O1923">
        <v>5</v>
      </c>
      <c r="P1923" t="s">
        <v>150</v>
      </c>
      <c r="Q1923">
        <v>76</v>
      </c>
      <c r="R1923">
        <v>2899</v>
      </c>
    </row>
    <row r="1924" spans="1:18" x14ac:dyDescent="0.2">
      <c r="A1924">
        <v>2692</v>
      </c>
      <c r="B1924">
        <v>2900</v>
      </c>
      <c r="C1924">
        <f>VLOOKUP(B1924,Sheet3!A:B,2,FALSE)</f>
        <v>2433</v>
      </c>
      <c r="D1924">
        <v>2016</v>
      </c>
      <c r="E1924" s="1">
        <v>42554</v>
      </c>
      <c r="F1924" t="b">
        <v>1</v>
      </c>
      <c r="G1924" t="s">
        <v>1930</v>
      </c>
      <c r="H1924" t="s">
        <v>1972</v>
      </c>
      <c r="I1924" t="s">
        <v>2001</v>
      </c>
      <c r="J1924">
        <v>4</v>
      </c>
      <c r="K1924">
        <v>30925</v>
      </c>
      <c r="L1924" t="s">
        <v>174</v>
      </c>
      <c r="M1924" t="s">
        <v>150</v>
      </c>
      <c r="N1924" t="s">
        <v>150</v>
      </c>
      <c r="O1924">
        <v>11</v>
      </c>
      <c r="P1924" t="s">
        <v>150</v>
      </c>
      <c r="Q1924">
        <v>68</v>
      </c>
      <c r="R1924">
        <v>2900</v>
      </c>
    </row>
    <row r="1925" spans="1:18" x14ac:dyDescent="0.2">
      <c r="A1925">
        <v>2651</v>
      </c>
      <c r="B1925">
        <v>2901</v>
      </c>
      <c r="C1925">
        <f>VLOOKUP(B1925,Sheet3!A:B,2,FALSE)</f>
        <v>2434</v>
      </c>
      <c r="D1925">
        <v>2015</v>
      </c>
      <c r="E1925" s="1">
        <v>42225</v>
      </c>
      <c r="F1925" t="b">
        <v>1</v>
      </c>
      <c r="G1925" t="s">
        <v>1930</v>
      </c>
      <c r="H1925" t="s">
        <v>1972</v>
      </c>
      <c r="I1925" t="s">
        <v>2001</v>
      </c>
      <c r="J1925">
        <v>4</v>
      </c>
      <c r="K1925">
        <v>33204</v>
      </c>
      <c r="L1925" t="s">
        <v>1496</v>
      </c>
      <c r="M1925" t="s">
        <v>150</v>
      </c>
      <c r="N1925" t="s">
        <v>150</v>
      </c>
      <c r="O1925">
        <v>1</v>
      </c>
      <c r="P1925" t="s">
        <v>150</v>
      </c>
      <c r="Q1925">
        <v>74</v>
      </c>
      <c r="R1925">
        <v>2901</v>
      </c>
    </row>
    <row r="1926" spans="1:18" x14ac:dyDescent="0.2">
      <c r="A1926">
        <v>2604</v>
      </c>
      <c r="B1926">
        <v>2902</v>
      </c>
      <c r="C1926">
        <f>VLOOKUP(B1926,Sheet3!A:B,2,FALSE)</f>
        <v>2435</v>
      </c>
      <c r="D1926">
        <v>2014</v>
      </c>
      <c r="E1926" s="1">
        <v>41854</v>
      </c>
      <c r="F1926" t="b">
        <v>1</v>
      </c>
      <c r="G1926" t="s">
        <v>1930</v>
      </c>
      <c r="H1926" t="s">
        <v>1972</v>
      </c>
      <c r="I1926" t="s">
        <v>2001</v>
      </c>
      <c r="J1926">
        <v>4</v>
      </c>
      <c r="K1926">
        <v>28237</v>
      </c>
      <c r="L1926" t="s">
        <v>1</v>
      </c>
      <c r="M1926" t="s">
        <v>150</v>
      </c>
      <c r="N1926" t="s">
        <v>150</v>
      </c>
      <c r="O1926">
        <v>8</v>
      </c>
      <c r="P1926" t="s">
        <v>150</v>
      </c>
      <c r="Q1926">
        <v>76</v>
      </c>
      <c r="R1926">
        <v>2902</v>
      </c>
    </row>
    <row r="1927" spans="1:18" x14ac:dyDescent="0.2">
      <c r="A1927">
        <v>2559</v>
      </c>
      <c r="B1927">
        <v>2903</v>
      </c>
      <c r="C1927">
        <f>VLOOKUP(B1927,Sheet3!A:B,2,FALSE)</f>
        <v>2436</v>
      </c>
      <c r="D1927">
        <v>2013</v>
      </c>
      <c r="E1927" s="1">
        <v>41490</v>
      </c>
      <c r="F1927" t="b">
        <v>1</v>
      </c>
      <c r="G1927" t="s">
        <v>1930</v>
      </c>
      <c r="H1927" t="s">
        <v>1972</v>
      </c>
      <c r="I1927" t="s">
        <v>2001</v>
      </c>
      <c r="J1927">
        <v>4</v>
      </c>
      <c r="K1927">
        <v>8793</v>
      </c>
      <c r="L1927" t="s">
        <v>365</v>
      </c>
      <c r="M1927" t="s">
        <v>150</v>
      </c>
      <c r="N1927" t="s">
        <v>150</v>
      </c>
      <c r="O1927">
        <v>79</v>
      </c>
      <c r="P1927" t="s">
        <v>150</v>
      </c>
      <c r="Q1927">
        <v>76</v>
      </c>
      <c r="R1927">
        <v>2903</v>
      </c>
    </row>
    <row r="1928" spans="1:18" x14ac:dyDescent="0.2">
      <c r="A1928">
        <v>2515</v>
      </c>
      <c r="B1928">
        <v>2904</v>
      </c>
      <c r="C1928">
        <f>VLOOKUP(B1928,Sheet3!A:B,2,FALSE)</f>
        <v>2437</v>
      </c>
      <c r="D1928">
        <v>2012</v>
      </c>
      <c r="E1928" s="1">
        <v>41126</v>
      </c>
      <c r="F1928" t="b">
        <v>1</v>
      </c>
      <c r="G1928" t="s">
        <v>1930</v>
      </c>
      <c r="H1928" t="s">
        <v>1972</v>
      </c>
      <c r="I1928" t="s">
        <v>2001</v>
      </c>
      <c r="J1928">
        <v>4</v>
      </c>
      <c r="K1928">
        <v>33141</v>
      </c>
      <c r="L1928" t="s">
        <v>1931</v>
      </c>
      <c r="M1928" t="s">
        <v>150</v>
      </c>
      <c r="N1928" t="s">
        <v>150</v>
      </c>
      <c r="O1928">
        <v>3</v>
      </c>
      <c r="P1928" t="s">
        <v>150</v>
      </c>
      <c r="Q1928">
        <v>76</v>
      </c>
      <c r="R1928">
        <v>2904</v>
      </c>
    </row>
    <row r="1929" spans="1:18" x14ac:dyDescent="0.2">
      <c r="A1929">
        <v>2470</v>
      </c>
      <c r="B1929">
        <v>2905</v>
      </c>
      <c r="C1929">
        <f>VLOOKUP(B1929,Sheet3!A:B,2,FALSE)</f>
        <v>2438</v>
      </c>
      <c r="D1929">
        <v>2011</v>
      </c>
      <c r="E1929" s="1">
        <v>40762</v>
      </c>
      <c r="F1929" t="b">
        <v>1</v>
      </c>
      <c r="G1929" t="s">
        <v>1930</v>
      </c>
      <c r="H1929" t="s">
        <v>1972</v>
      </c>
      <c r="I1929" t="s">
        <v>2001</v>
      </c>
      <c r="J1929">
        <v>4</v>
      </c>
      <c r="K1929">
        <v>24502</v>
      </c>
      <c r="L1929" t="s">
        <v>74</v>
      </c>
      <c r="M1929" t="s">
        <v>150</v>
      </c>
      <c r="N1929" t="s">
        <v>150</v>
      </c>
      <c r="O1929">
        <v>8</v>
      </c>
      <c r="P1929" t="s">
        <v>150</v>
      </c>
      <c r="Q1929">
        <v>76</v>
      </c>
      <c r="R1929">
        <v>2905</v>
      </c>
    </row>
    <row r="1930" spans="1:18" x14ac:dyDescent="0.2">
      <c r="A1930">
        <v>2424</v>
      </c>
      <c r="B1930">
        <v>2906</v>
      </c>
      <c r="C1930">
        <f>VLOOKUP(B1930,Sheet3!A:B,2,FALSE)</f>
        <v>2439</v>
      </c>
      <c r="D1930">
        <v>2010</v>
      </c>
      <c r="E1930" s="1">
        <v>40398</v>
      </c>
      <c r="F1930" t="b">
        <v>1</v>
      </c>
      <c r="G1930" t="s">
        <v>1930</v>
      </c>
      <c r="H1930" t="s">
        <v>1972</v>
      </c>
      <c r="I1930" t="s">
        <v>2001</v>
      </c>
      <c r="J1930">
        <v>4</v>
      </c>
      <c r="K1930">
        <v>24781</v>
      </c>
      <c r="L1930" t="s">
        <v>69</v>
      </c>
      <c r="M1930" t="s">
        <v>150</v>
      </c>
      <c r="N1930" t="s">
        <v>150</v>
      </c>
      <c r="O1930">
        <v>3</v>
      </c>
      <c r="P1930" t="s">
        <v>150</v>
      </c>
      <c r="Q1930">
        <v>76</v>
      </c>
      <c r="R1930">
        <v>2906</v>
      </c>
    </row>
    <row r="1931" spans="1:18" x14ac:dyDescent="0.2">
      <c r="A1931">
        <v>2378</v>
      </c>
      <c r="B1931">
        <v>2907</v>
      </c>
      <c r="C1931">
        <f>VLOOKUP(B1931,Sheet3!A:B,2,FALSE)</f>
        <v>2440</v>
      </c>
      <c r="D1931">
        <v>2009</v>
      </c>
      <c r="E1931" s="1">
        <v>40034</v>
      </c>
      <c r="F1931" t="b">
        <v>1</v>
      </c>
      <c r="G1931" t="s">
        <v>1930</v>
      </c>
      <c r="H1931" t="s">
        <v>1972</v>
      </c>
      <c r="I1931" t="s">
        <v>2001</v>
      </c>
      <c r="J1931">
        <v>4</v>
      </c>
      <c r="K1931">
        <v>8793</v>
      </c>
      <c r="L1931" t="s">
        <v>365</v>
      </c>
      <c r="M1931" t="s">
        <v>150</v>
      </c>
      <c r="N1931" t="s">
        <v>150</v>
      </c>
      <c r="O1931">
        <v>70</v>
      </c>
      <c r="P1931" t="s">
        <v>150</v>
      </c>
      <c r="Q1931">
        <v>76</v>
      </c>
      <c r="R1931">
        <v>2907</v>
      </c>
    </row>
    <row r="1932" spans="1:18" x14ac:dyDescent="0.2">
      <c r="A1932">
        <v>2330</v>
      </c>
      <c r="B1932">
        <v>2908</v>
      </c>
      <c r="C1932">
        <f>VLOOKUP(B1932,Sheet3!A:B,2,FALSE)</f>
        <v>2441</v>
      </c>
      <c r="D1932">
        <v>2008</v>
      </c>
      <c r="E1932" s="1">
        <v>39663</v>
      </c>
      <c r="F1932" t="b">
        <v>1</v>
      </c>
      <c r="G1932" t="s">
        <v>1930</v>
      </c>
      <c r="H1932" t="s">
        <v>1972</v>
      </c>
      <c r="I1932" t="s">
        <v>2001</v>
      </c>
      <c r="J1932">
        <v>4</v>
      </c>
      <c r="K1932">
        <v>6567</v>
      </c>
      <c r="L1932" t="s">
        <v>77</v>
      </c>
      <c r="M1932" t="s">
        <v>150</v>
      </c>
      <c r="N1932" t="s">
        <v>150</v>
      </c>
      <c r="O1932">
        <v>32</v>
      </c>
      <c r="P1932" t="s">
        <v>150</v>
      </c>
      <c r="Q1932">
        <v>74</v>
      </c>
      <c r="R1932">
        <v>2908</v>
      </c>
    </row>
    <row r="1933" spans="1:18" x14ac:dyDescent="0.2">
      <c r="A1933">
        <v>2282</v>
      </c>
      <c r="B1933">
        <v>2909</v>
      </c>
      <c r="C1933">
        <f>VLOOKUP(B1933,Sheet3!A:B,2,FALSE)</f>
        <v>2442</v>
      </c>
      <c r="D1933">
        <v>2007</v>
      </c>
      <c r="E1933" s="1">
        <v>39299</v>
      </c>
      <c r="F1933" t="b">
        <v>1</v>
      </c>
      <c r="G1933" t="s">
        <v>1930</v>
      </c>
      <c r="H1933" t="s">
        <v>1972</v>
      </c>
      <c r="I1933" t="s">
        <v>2001</v>
      </c>
      <c r="J1933">
        <v>4</v>
      </c>
      <c r="K1933">
        <v>8793</v>
      </c>
      <c r="L1933" t="s">
        <v>365</v>
      </c>
      <c r="M1933" t="s">
        <v>150</v>
      </c>
      <c r="N1933" t="s">
        <v>150</v>
      </c>
      <c r="O1933">
        <v>58</v>
      </c>
      <c r="P1933" t="s">
        <v>150</v>
      </c>
      <c r="Q1933">
        <v>76</v>
      </c>
      <c r="R1933">
        <v>2909</v>
      </c>
    </row>
    <row r="1934" spans="1:18" x14ac:dyDescent="0.2">
      <c r="A1934">
        <v>2237</v>
      </c>
      <c r="B1934">
        <v>2910</v>
      </c>
      <c r="C1934">
        <f>VLOOKUP(B1934,Sheet3!A:B,2,FALSE)</f>
        <v>2443</v>
      </c>
      <c r="D1934">
        <v>2006</v>
      </c>
      <c r="E1934" s="1">
        <v>38956</v>
      </c>
      <c r="F1934" t="b">
        <v>1</v>
      </c>
      <c r="G1934" t="s">
        <v>1930</v>
      </c>
      <c r="H1934" t="s">
        <v>1972</v>
      </c>
      <c r="I1934" t="s">
        <v>2001</v>
      </c>
      <c r="J1934">
        <v>4</v>
      </c>
      <c r="K1934">
        <v>8793</v>
      </c>
      <c r="L1934" t="s">
        <v>365</v>
      </c>
      <c r="M1934" t="s">
        <v>150</v>
      </c>
      <c r="N1934" t="s">
        <v>150</v>
      </c>
      <c r="O1934">
        <v>52</v>
      </c>
      <c r="P1934" t="s">
        <v>150</v>
      </c>
      <c r="Q1934">
        <v>76</v>
      </c>
      <c r="R1934">
        <v>2910</v>
      </c>
    </row>
    <row r="1935" spans="1:18" x14ac:dyDescent="0.2">
      <c r="A1935">
        <v>2188</v>
      </c>
      <c r="B1935">
        <v>2911</v>
      </c>
      <c r="C1935">
        <f>VLOOKUP(B1935,Sheet3!A:B,2,FALSE)</f>
        <v>2444</v>
      </c>
      <c r="D1935">
        <v>2005</v>
      </c>
      <c r="E1935" s="1">
        <v>38585</v>
      </c>
      <c r="F1935" t="b">
        <v>1</v>
      </c>
      <c r="G1935" t="s">
        <v>1932</v>
      </c>
      <c r="H1935" t="s">
        <v>1972</v>
      </c>
      <c r="I1935" t="s">
        <v>2001</v>
      </c>
      <c r="J1935">
        <v>4</v>
      </c>
      <c r="K1935">
        <v>8793</v>
      </c>
      <c r="L1935" t="s">
        <v>365</v>
      </c>
      <c r="M1935" t="s">
        <v>150</v>
      </c>
      <c r="N1935" t="s">
        <v>150</v>
      </c>
      <c r="O1935">
        <v>45</v>
      </c>
      <c r="P1935" t="s">
        <v>150</v>
      </c>
      <c r="Q1935">
        <v>74</v>
      </c>
      <c r="R1935">
        <v>2911</v>
      </c>
    </row>
    <row r="1936" spans="1:18" x14ac:dyDescent="0.2">
      <c r="A1936">
        <v>2140</v>
      </c>
      <c r="B1936">
        <v>2912</v>
      </c>
      <c r="C1936">
        <f>VLOOKUP(B1936,Sheet3!A:B,2,FALSE)</f>
        <v>2445</v>
      </c>
      <c r="D1936">
        <v>2004</v>
      </c>
      <c r="E1936" s="1">
        <v>38221</v>
      </c>
      <c r="F1936" t="b">
        <v>1</v>
      </c>
      <c r="G1936" t="s">
        <v>1932</v>
      </c>
      <c r="H1936" t="s">
        <v>1972</v>
      </c>
      <c r="I1936" t="s">
        <v>2001</v>
      </c>
      <c r="J1936">
        <v>4</v>
      </c>
      <c r="K1936">
        <v>20229</v>
      </c>
      <c r="L1936" t="s">
        <v>828</v>
      </c>
      <c r="M1936" t="s">
        <v>150</v>
      </c>
      <c r="N1936" t="s">
        <v>150</v>
      </c>
      <c r="O1936">
        <v>4</v>
      </c>
      <c r="P1936" t="s">
        <v>150</v>
      </c>
      <c r="Q1936">
        <v>76</v>
      </c>
      <c r="R1936">
        <v>2912</v>
      </c>
    </row>
    <row r="1937" spans="1:18" x14ac:dyDescent="0.2">
      <c r="A1937">
        <v>2092</v>
      </c>
      <c r="B1937">
        <v>2913</v>
      </c>
      <c r="C1937">
        <f>VLOOKUP(B1937,Sheet3!A:B,2,FALSE)</f>
        <v>2446</v>
      </c>
      <c r="D1937">
        <v>2003</v>
      </c>
      <c r="E1937" s="1">
        <v>37857</v>
      </c>
      <c r="F1937" t="b">
        <v>1</v>
      </c>
      <c r="G1937" t="s">
        <v>1932</v>
      </c>
      <c r="H1937" t="s">
        <v>1972</v>
      </c>
      <c r="I1937" t="s">
        <v>2001</v>
      </c>
      <c r="J1937">
        <v>4</v>
      </c>
      <c r="K1937">
        <v>19825</v>
      </c>
      <c r="L1937" t="s">
        <v>715</v>
      </c>
      <c r="M1937" t="s">
        <v>150</v>
      </c>
      <c r="N1937" t="s">
        <v>150</v>
      </c>
      <c r="O1937">
        <v>2</v>
      </c>
      <c r="P1937" t="s">
        <v>150</v>
      </c>
      <c r="Q1937">
        <v>78</v>
      </c>
      <c r="R1937">
        <v>2913</v>
      </c>
    </row>
    <row r="1938" spans="1:18" x14ac:dyDescent="0.2">
      <c r="A1938">
        <v>2044</v>
      </c>
      <c r="B1938">
        <v>2914</v>
      </c>
      <c r="C1938">
        <f>VLOOKUP(B1938,Sheet3!A:B,2,FALSE)</f>
        <v>2447</v>
      </c>
      <c r="D1938">
        <v>2002</v>
      </c>
      <c r="E1938" s="1">
        <v>37493</v>
      </c>
      <c r="F1938" t="b">
        <v>1</v>
      </c>
      <c r="G1938" t="s">
        <v>1932</v>
      </c>
      <c r="H1938" t="s">
        <v>1972</v>
      </c>
      <c r="I1938" t="s">
        <v>2039</v>
      </c>
      <c r="J1938">
        <v>4</v>
      </c>
      <c r="K1938">
        <v>1920</v>
      </c>
      <c r="L1938" t="s">
        <v>1933</v>
      </c>
      <c r="M1938" t="s">
        <v>150</v>
      </c>
      <c r="N1938" t="s">
        <v>150</v>
      </c>
      <c r="O1938">
        <v>1</v>
      </c>
      <c r="P1938" t="s">
        <v>150</v>
      </c>
      <c r="Q1938">
        <v>76</v>
      </c>
      <c r="R1938">
        <v>2914</v>
      </c>
    </row>
    <row r="1939" spans="1:18" x14ac:dyDescent="0.2">
      <c r="A1939">
        <v>1995</v>
      </c>
      <c r="B1939">
        <v>2915</v>
      </c>
      <c r="C1939">
        <f>VLOOKUP(B1939,Sheet3!A:B,2,FALSE)</f>
        <v>2448</v>
      </c>
      <c r="D1939">
        <v>2001</v>
      </c>
      <c r="E1939" s="1">
        <v>37129</v>
      </c>
      <c r="F1939" t="b">
        <v>1</v>
      </c>
      <c r="G1939" t="s">
        <v>1932</v>
      </c>
      <c r="H1939" t="s">
        <v>1972</v>
      </c>
      <c r="I1939" t="s">
        <v>2001</v>
      </c>
      <c r="J1939">
        <v>4</v>
      </c>
      <c r="K1939">
        <v>8793</v>
      </c>
      <c r="L1939" t="s">
        <v>365</v>
      </c>
      <c r="M1939" t="s">
        <v>150</v>
      </c>
      <c r="N1939" t="s">
        <v>150</v>
      </c>
      <c r="O1939">
        <v>29</v>
      </c>
      <c r="P1939" t="s">
        <v>150</v>
      </c>
      <c r="Q1939">
        <v>68</v>
      </c>
      <c r="R1939">
        <v>2915</v>
      </c>
    </row>
    <row r="1940" spans="1:18" x14ac:dyDescent="0.2">
      <c r="A1940">
        <v>1946</v>
      </c>
      <c r="B1940">
        <v>2916</v>
      </c>
      <c r="C1940">
        <f>VLOOKUP(B1940,Sheet3!A:B,2,FALSE)</f>
        <v>2449</v>
      </c>
      <c r="D1940">
        <v>2000</v>
      </c>
      <c r="E1940" s="1">
        <v>36765</v>
      </c>
      <c r="F1940" t="b">
        <v>1</v>
      </c>
      <c r="G1940" t="s">
        <v>1932</v>
      </c>
      <c r="H1940" t="s">
        <v>1972</v>
      </c>
      <c r="I1940" t="s">
        <v>2001</v>
      </c>
      <c r="J1940">
        <v>4</v>
      </c>
      <c r="K1940">
        <v>8793</v>
      </c>
      <c r="L1940" t="s">
        <v>365</v>
      </c>
      <c r="M1940" t="s">
        <v>150</v>
      </c>
      <c r="N1940" t="s">
        <v>150</v>
      </c>
      <c r="O1940">
        <v>23</v>
      </c>
      <c r="P1940" t="s">
        <v>150</v>
      </c>
      <c r="Q1940">
        <v>64</v>
      </c>
      <c r="R1940">
        <v>2916</v>
      </c>
    </row>
    <row r="1941" spans="1:18" x14ac:dyDescent="0.2">
      <c r="A1941">
        <v>1898</v>
      </c>
      <c r="B1941">
        <v>2917</v>
      </c>
      <c r="C1941">
        <f>VLOOKUP(B1941,Sheet3!A:B,2,FALSE)</f>
        <v>2450</v>
      </c>
      <c r="D1941">
        <v>1999</v>
      </c>
      <c r="E1941" s="1">
        <v>36401</v>
      </c>
      <c r="F1941" t="b">
        <v>1</v>
      </c>
      <c r="G1941" t="s">
        <v>1932</v>
      </c>
      <c r="H1941" t="s">
        <v>1972</v>
      </c>
      <c r="I1941" t="s">
        <v>2001</v>
      </c>
      <c r="J1941">
        <v>4</v>
      </c>
      <c r="K1941">
        <v>8793</v>
      </c>
      <c r="L1941" t="s">
        <v>365</v>
      </c>
      <c r="M1941" t="s">
        <v>150</v>
      </c>
      <c r="N1941" t="s">
        <v>150</v>
      </c>
      <c r="O1941">
        <v>12</v>
      </c>
      <c r="P1941" t="s">
        <v>150</v>
      </c>
      <c r="Q1941">
        <v>68</v>
      </c>
      <c r="R1941">
        <v>2917</v>
      </c>
    </row>
    <row r="1942" spans="1:18" x14ac:dyDescent="0.2">
      <c r="A1942">
        <v>2854</v>
      </c>
      <c r="B1942">
        <v>2918</v>
      </c>
      <c r="C1942">
        <f>VLOOKUP(B1942,Sheet3!A:B,2,FALSE)</f>
        <v>2451</v>
      </c>
      <c r="D1942">
        <v>2020</v>
      </c>
      <c r="E1942" s="1">
        <v>43772</v>
      </c>
      <c r="F1942" t="b">
        <v>1</v>
      </c>
      <c r="G1942" t="s">
        <v>1936</v>
      </c>
      <c r="H1942" t="s">
        <v>1939</v>
      </c>
      <c r="I1942" t="s">
        <v>1939</v>
      </c>
      <c r="J1942">
        <v>4</v>
      </c>
      <c r="K1942">
        <v>28237</v>
      </c>
      <c r="L1942" t="s">
        <v>1</v>
      </c>
      <c r="M1942" t="s">
        <v>150</v>
      </c>
      <c r="N1942" t="s">
        <v>150</v>
      </c>
      <c r="O1942">
        <v>18</v>
      </c>
      <c r="P1942" t="s">
        <v>150</v>
      </c>
      <c r="Q1942">
        <v>60</v>
      </c>
      <c r="R1942">
        <v>2918</v>
      </c>
    </row>
    <row r="1943" spans="1:18" x14ac:dyDescent="0.2">
      <c r="A1943">
        <v>2756</v>
      </c>
      <c r="B1943">
        <v>2919</v>
      </c>
      <c r="C1943">
        <f>VLOOKUP(B1943,Sheet3!A:B,2,FALSE)</f>
        <v>2452</v>
      </c>
      <c r="D1943">
        <v>2018</v>
      </c>
      <c r="E1943" s="1">
        <v>43401</v>
      </c>
      <c r="F1943" t="b">
        <v>1</v>
      </c>
      <c r="G1943" t="s">
        <v>1936</v>
      </c>
      <c r="H1943" t="s">
        <v>1939</v>
      </c>
      <c r="I1943" t="s">
        <v>1939</v>
      </c>
      <c r="J1943">
        <v>4</v>
      </c>
      <c r="K1943">
        <v>22405</v>
      </c>
      <c r="L1943" t="s">
        <v>361</v>
      </c>
      <c r="M1943" t="s">
        <v>150</v>
      </c>
      <c r="N1943" t="s">
        <v>150</v>
      </c>
      <c r="O1943">
        <v>8</v>
      </c>
      <c r="P1943" t="s">
        <v>150</v>
      </c>
      <c r="Q1943">
        <v>64</v>
      </c>
      <c r="R1943">
        <v>2919</v>
      </c>
    </row>
    <row r="1944" spans="1:18" x14ac:dyDescent="0.2">
      <c r="A1944">
        <v>2804</v>
      </c>
      <c r="B1944">
        <v>2919</v>
      </c>
      <c r="C1944">
        <f>VLOOKUP(B1944,Sheet3!A:B,2,FALSE)</f>
        <v>2452</v>
      </c>
      <c r="D1944">
        <v>2019</v>
      </c>
      <c r="E1944" s="1">
        <v>43401</v>
      </c>
      <c r="F1944" t="b">
        <v>1</v>
      </c>
      <c r="G1944" t="s">
        <v>1936</v>
      </c>
      <c r="H1944" t="s">
        <v>1939</v>
      </c>
      <c r="I1944" t="s">
        <v>1939</v>
      </c>
      <c r="J1944">
        <v>4</v>
      </c>
      <c r="K1944">
        <v>48081</v>
      </c>
      <c r="L1944" t="s">
        <v>173</v>
      </c>
      <c r="M1944" t="s">
        <v>150</v>
      </c>
      <c r="N1944" t="s">
        <v>150</v>
      </c>
      <c r="O1944">
        <v>3</v>
      </c>
      <c r="P1944" t="s">
        <v>150</v>
      </c>
      <c r="Q1944">
        <v>66</v>
      </c>
      <c r="R1944">
        <v>2919</v>
      </c>
    </row>
    <row r="1945" spans="1:18" x14ac:dyDescent="0.2">
      <c r="A1945">
        <v>2708</v>
      </c>
      <c r="B1945">
        <v>2921</v>
      </c>
      <c r="C1945">
        <f>VLOOKUP(B1945,Sheet3!A:B,2,FALSE)</f>
        <v>2454</v>
      </c>
      <c r="D1945">
        <v>2017</v>
      </c>
      <c r="E1945" s="1">
        <v>42673</v>
      </c>
      <c r="F1945" t="b">
        <v>1</v>
      </c>
      <c r="G1945" t="s">
        <v>1936</v>
      </c>
      <c r="H1945" t="s">
        <v>1939</v>
      </c>
      <c r="I1945" t="s">
        <v>1939</v>
      </c>
      <c r="J1945">
        <v>4</v>
      </c>
      <c r="K1945">
        <v>32839</v>
      </c>
      <c r="L1945" t="s">
        <v>800</v>
      </c>
      <c r="M1945" t="s">
        <v>150</v>
      </c>
      <c r="N1945" t="s">
        <v>150</v>
      </c>
      <c r="O1945">
        <v>3</v>
      </c>
      <c r="P1945" t="s">
        <v>150</v>
      </c>
      <c r="Q1945">
        <v>70</v>
      </c>
      <c r="R1945">
        <v>2921</v>
      </c>
    </row>
    <row r="1946" spans="1:18" x14ac:dyDescent="0.2">
      <c r="A1946">
        <v>2662</v>
      </c>
      <c r="B1946">
        <v>2922</v>
      </c>
      <c r="C1946">
        <f>VLOOKUP(B1946,Sheet3!A:B,2,FALSE)</f>
        <v>2455</v>
      </c>
      <c r="D1946">
        <v>2016</v>
      </c>
      <c r="E1946" s="1">
        <v>42316</v>
      </c>
      <c r="F1946" t="b">
        <v>1</v>
      </c>
      <c r="G1946" t="s">
        <v>1936</v>
      </c>
      <c r="H1946" t="s">
        <v>1939</v>
      </c>
      <c r="I1946" t="s">
        <v>1939</v>
      </c>
      <c r="J1946">
        <v>4</v>
      </c>
      <c r="K1946">
        <v>33122</v>
      </c>
      <c r="L1946" t="s">
        <v>1410</v>
      </c>
      <c r="M1946" t="s">
        <v>150</v>
      </c>
      <c r="N1946" t="s">
        <v>150</v>
      </c>
      <c r="O1946">
        <v>1</v>
      </c>
      <c r="P1946" t="s">
        <v>150</v>
      </c>
      <c r="Q1946">
        <v>66</v>
      </c>
      <c r="R1946">
        <v>2922</v>
      </c>
    </row>
    <row r="1947" spans="1:18" x14ac:dyDescent="0.2">
      <c r="A1947">
        <v>2616</v>
      </c>
      <c r="B1947">
        <v>2923</v>
      </c>
      <c r="C1947">
        <f>VLOOKUP(B1947,Sheet3!A:B,2,FALSE)</f>
        <v>2456</v>
      </c>
      <c r="D1947">
        <v>2015</v>
      </c>
      <c r="E1947" s="1">
        <v>41952</v>
      </c>
      <c r="F1947" t="b">
        <v>1</v>
      </c>
      <c r="G1947" t="s">
        <v>1936</v>
      </c>
      <c r="H1947" t="s">
        <v>1939</v>
      </c>
      <c r="I1947" t="s">
        <v>1939</v>
      </c>
      <c r="J1947">
        <v>4</v>
      </c>
      <c r="K1947">
        <v>25804</v>
      </c>
      <c r="L1947" t="s">
        <v>367</v>
      </c>
      <c r="M1947" t="s">
        <v>150</v>
      </c>
      <c r="N1947" t="s">
        <v>150</v>
      </c>
      <c r="O1947">
        <v>7</v>
      </c>
      <c r="P1947" t="s">
        <v>150</v>
      </c>
      <c r="Q1947">
        <v>68</v>
      </c>
      <c r="R1947">
        <v>2923</v>
      </c>
    </row>
    <row r="1948" spans="1:18" x14ac:dyDescent="0.2">
      <c r="A1948">
        <v>2570</v>
      </c>
      <c r="B1948">
        <v>2924</v>
      </c>
      <c r="C1948">
        <f>VLOOKUP(B1948,Sheet3!A:B,2,FALSE)</f>
        <v>2457</v>
      </c>
      <c r="D1948">
        <v>2014</v>
      </c>
      <c r="E1948" s="1">
        <v>41581</v>
      </c>
      <c r="F1948" t="b">
        <v>0</v>
      </c>
      <c r="G1948" t="s">
        <v>1936</v>
      </c>
      <c r="H1948" t="s">
        <v>1939</v>
      </c>
      <c r="I1948" t="s">
        <v>1939</v>
      </c>
      <c r="J1948">
        <v>4</v>
      </c>
      <c r="K1948">
        <v>30925</v>
      </c>
      <c r="L1948" t="s">
        <v>174</v>
      </c>
      <c r="M1948" t="s">
        <v>150</v>
      </c>
      <c r="N1948" t="s">
        <v>150</v>
      </c>
      <c r="O1948">
        <v>8</v>
      </c>
      <c r="P1948" t="s">
        <v>150</v>
      </c>
      <c r="Q1948">
        <v>66</v>
      </c>
      <c r="R1948">
        <v>2924</v>
      </c>
    </row>
    <row r="1949" spans="1:18" x14ac:dyDescent="0.2">
      <c r="A1949">
        <v>2953</v>
      </c>
      <c r="B1949">
        <v>2930</v>
      </c>
      <c r="C1949">
        <f>VLOOKUP(B1949,Sheet3!A:B,2,FALSE)</f>
        <v>2463</v>
      </c>
      <c r="D1949">
        <v>2022</v>
      </c>
      <c r="E1949" s="1">
        <v>44493</v>
      </c>
      <c r="F1949" t="b">
        <v>0</v>
      </c>
      <c r="G1949" t="s">
        <v>1977</v>
      </c>
      <c r="H1949" t="s">
        <v>1978</v>
      </c>
      <c r="I1949" t="s">
        <v>1978</v>
      </c>
      <c r="J1949">
        <v>1</v>
      </c>
      <c r="K1949">
        <v>32839</v>
      </c>
      <c r="L1949" t="s">
        <v>800</v>
      </c>
      <c r="M1949" t="s">
        <v>150</v>
      </c>
      <c r="N1949" t="s">
        <v>150</v>
      </c>
      <c r="O1949">
        <v>7</v>
      </c>
      <c r="P1949" t="s">
        <v>150</v>
      </c>
      <c r="Q1949">
        <v>40</v>
      </c>
      <c r="R1949">
        <v>2930</v>
      </c>
    </row>
    <row r="1950" spans="1:18" x14ac:dyDescent="0.2">
      <c r="A1950">
        <v>2903</v>
      </c>
      <c r="B1950">
        <v>2931</v>
      </c>
      <c r="C1950">
        <f>VLOOKUP(B1950,Sheet3!A:B,2,FALSE)</f>
        <v>2464</v>
      </c>
      <c r="D1950">
        <v>2021</v>
      </c>
      <c r="E1950" s="1">
        <v>44129</v>
      </c>
      <c r="F1950" t="b">
        <v>0</v>
      </c>
      <c r="G1950" t="s">
        <v>2476</v>
      </c>
      <c r="H1950" t="s">
        <v>1972</v>
      </c>
      <c r="I1950" t="s">
        <v>1973</v>
      </c>
      <c r="J1950">
        <v>1</v>
      </c>
      <c r="K1950">
        <v>35450</v>
      </c>
      <c r="L1950" t="s">
        <v>1205</v>
      </c>
      <c r="M1950" t="s">
        <v>150</v>
      </c>
      <c r="N1950" t="s">
        <v>150</v>
      </c>
      <c r="O1950">
        <v>3</v>
      </c>
      <c r="P1950" t="s">
        <v>150</v>
      </c>
      <c r="Q1950">
        <v>70</v>
      </c>
      <c r="R1950">
        <v>2931</v>
      </c>
    </row>
    <row r="1951" spans="1:18" x14ac:dyDescent="0.2">
      <c r="A1951">
        <v>2853</v>
      </c>
      <c r="B1951">
        <v>2932</v>
      </c>
      <c r="C1951">
        <f>VLOOKUP(B1951,Sheet3!A:B,2,FALSE)</f>
        <v>2465</v>
      </c>
      <c r="D1951">
        <v>2020</v>
      </c>
      <c r="E1951" s="1">
        <v>43765</v>
      </c>
      <c r="F1951" t="b">
        <v>0</v>
      </c>
      <c r="G1951" t="s">
        <v>2473</v>
      </c>
      <c r="H1951" t="s">
        <v>1978</v>
      </c>
      <c r="I1951" t="s">
        <v>1978</v>
      </c>
      <c r="J1951">
        <v>1</v>
      </c>
      <c r="K1951">
        <v>8793</v>
      </c>
      <c r="L1951" t="s">
        <v>365</v>
      </c>
      <c r="M1951" t="s">
        <v>150</v>
      </c>
      <c r="N1951" t="s">
        <v>150</v>
      </c>
      <c r="O1951">
        <v>82</v>
      </c>
      <c r="P1951" t="s">
        <v>150</v>
      </c>
      <c r="Q1951">
        <v>64</v>
      </c>
      <c r="R1951">
        <v>2932</v>
      </c>
    </row>
    <row r="1952" spans="1:18" x14ac:dyDescent="0.2">
      <c r="A1952">
        <v>2885</v>
      </c>
      <c r="B1952">
        <v>2933</v>
      </c>
      <c r="C1952">
        <f>VLOOKUP(B1952,Sheet3!A:B,2,FALSE)</f>
        <v>2466</v>
      </c>
      <c r="D1952">
        <v>2020</v>
      </c>
      <c r="E1952" s="1">
        <v>44024</v>
      </c>
      <c r="F1952" t="b">
        <v>1</v>
      </c>
      <c r="G1952" t="s">
        <v>2034</v>
      </c>
      <c r="H1952" t="s">
        <v>1972</v>
      </c>
      <c r="I1952" t="s">
        <v>2001</v>
      </c>
      <c r="J1952">
        <v>1</v>
      </c>
      <c r="K1952">
        <v>50525</v>
      </c>
      <c r="L1952" t="s">
        <v>984</v>
      </c>
      <c r="M1952" t="s">
        <v>150</v>
      </c>
      <c r="N1952" t="s">
        <v>150</v>
      </c>
      <c r="O1952">
        <v>2</v>
      </c>
      <c r="P1952" t="s">
        <v>150</v>
      </c>
      <c r="Q1952">
        <v>62</v>
      </c>
      <c r="R1952">
        <v>2933</v>
      </c>
    </row>
    <row r="1953" spans="1:18" x14ac:dyDescent="0.2">
      <c r="A1953">
        <v>2935</v>
      </c>
      <c r="B1953">
        <v>2934</v>
      </c>
      <c r="C1953">
        <f>VLOOKUP(B1953,Sheet3!A:B,2,FALSE)</f>
        <v>2467</v>
      </c>
      <c r="D1953">
        <v>2021</v>
      </c>
      <c r="E1953" s="1">
        <v>44360</v>
      </c>
      <c r="F1953" t="b">
        <v>1</v>
      </c>
      <c r="G1953" t="s">
        <v>2487</v>
      </c>
      <c r="H1953" t="s">
        <v>1972</v>
      </c>
      <c r="I1953" t="s">
        <v>1996</v>
      </c>
      <c r="J1953">
        <v>1</v>
      </c>
      <c r="K1953">
        <v>54421</v>
      </c>
      <c r="L1953" t="s">
        <v>2021</v>
      </c>
      <c r="M1953" t="s">
        <v>150</v>
      </c>
      <c r="N1953" t="s">
        <v>150</v>
      </c>
      <c r="O1953">
        <v>1</v>
      </c>
      <c r="P1953" t="s">
        <v>150</v>
      </c>
      <c r="Q1953">
        <v>38</v>
      </c>
      <c r="R1953">
        <v>2934</v>
      </c>
    </row>
    <row r="1954" spans="1:18" x14ac:dyDescent="0.2">
      <c r="A1954">
        <v>2798</v>
      </c>
      <c r="B1954">
        <v>2935</v>
      </c>
      <c r="C1954">
        <f>VLOOKUP(B1954,Sheet3!A:B,2,FALSE)</f>
        <v>2468</v>
      </c>
      <c r="D1954">
        <v>2018</v>
      </c>
      <c r="E1954" s="1">
        <v>43346</v>
      </c>
      <c r="F1954" t="b">
        <v>0</v>
      </c>
      <c r="G1954" t="s">
        <v>2047</v>
      </c>
      <c r="H1954" t="s">
        <v>1972</v>
      </c>
      <c r="I1954" t="s">
        <v>1995</v>
      </c>
      <c r="J1954">
        <v>3</v>
      </c>
      <c r="K1954">
        <v>47959</v>
      </c>
      <c r="L1954" t="s">
        <v>590</v>
      </c>
      <c r="M1954" t="s">
        <v>150</v>
      </c>
      <c r="N1954" t="s">
        <v>150</v>
      </c>
      <c r="O1954">
        <v>4</v>
      </c>
      <c r="P1954" t="s">
        <v>150</v>
      </c>
      <c r="Q1954">
        <v>76</v>
      </c>
      <c r="R1954">
        <v>2935</v>
      </c>
    </row>
    <row r="1955" spans="1:18" x14ac:dyDescent="0.2">
      <c r="A1955">
        <v>2750</v>
      </c>
      <c r="B1955">
        <v>2936</v>
      </c>
      <c r="C1955">
        <f>VLOOKUP(B1955,Sheet3!A:B,2,FALSE)</f>
        <v>2469</v>
      </c>
      <c r="D1955">
        <v>2017</v>
      </c>
      <c r="E1955" s="1">
        <v>42982</v>
      </c>
      <c r="F1955" t="b">
        <v>0</v>
      </c>
      <c r="G1955" t="s">
        <v>2047</v>
      </c>
      <c r="H1955" t="s">
        <v>1972</v>
      </c>
      <c r="I1955" t="s">
        <v>1995</v>
      </c>
      <c r="J1955">
        <v>3</v>
      </c>
      <c r="K1955">
        <v>33448</v>
      </c>
      <c r="L1955" t="s">
        <v>13</v>
      </c>
      <c r="M1955" t="s">
        <v>150</v>
      </c>
      <c r="N1955" t="s">
        <v>150</v>
      </c>
      <c r="O1955">
        <v>6</v>
      </c>
      <c r="P1955" t="s">
        <v>150</v>
      </c>
      <c r="Q1955">
        <v>74</v>
      </c>
      <c r="R1955">
        <v>2936</v>
      </c>
    </row>
    <row r="1956" spans="1:18" x14ac:dyDescent="0.2">
      <c r="A1956">
        <v>2703</v>
      </c>
      <c r="B1956">
        <v>2937</v>
      </c>
      <c r="C1956">
        <f>VLOOKUP(B1956,Sheet3!A:B,2,FALSE)</f>
        <v>2470</v>
      </c>
      <c r="D1956">
        <v>2016</v>
      </c>
      <c r="E1956" s="1">
        <v>42618</v>
      </c>
      <c r="F1956" t="b">
        <v>0</v>
      </c>
      <c r="G1956" t="s">
        <v>2059</v>
      </c>
      <c r="H1956" t="s">
        <v>1972</v>
      </c>
      <c r="I1956" t="s">
        <v>1995</v>
      </c>
      <c r="J1956">
        <v>3</v>
      </c>
      <c r="K1956">
        <v>28237</v>
      </c>
      <c r="L1956" t="s">
        <v>1</v>
      </c>
      <c r="M1956" t="s">
        <v>150</v>
      </c>
      <c r="N1956" t="s">
        <v>150</v>
      </c>
      <c r="O1956">
        <v>12</v>
      </c>
      <c r="P1956" t="s">
        <v>150</v>
      </c>
      <c r="Q1956">
        <v>74</v>
      </c>
      <c r="R1956">
        <v>2937</v>
      </c>
    </row>
    <row r="1957" spans="1:18" x14ac:dyDescent="0.2">
      <c r="A1957">
        <v>2656</v>
      </c>
      <c r="B1957">
        <v>2938</v>
      </c>
      <c r="C1957">
        <f>VLOOKUP(B1957,Sheet3!A:B,2,FALSE)</f>
        <v>2471</v>
      </c>
      <c r="D1957">
        <v>2015</v>
      </c>
      <c r="E1957" s="1">
        <v>42254</v>
      </c>
      <c r="F1957" t="b">
        <v>0</v>
      </c>
      <c r="G1957" t="s">
        <v>2059</v>
      </c>
      <c r="H1957" t="s">
        <v>1972</v>
      </c>
      <c r="I1957" t="s">
        <v>1995</v>
      </c>
      <c r="J1957">
        <v>3</v>
      </c>
      <c r="K1957">
        <v>32102</v>
      </c>
      <c r="L1957" t="s">
        <v>424</v>
      </c>
      <c r="M1957" t="s">
        <v>150</v>
      </c>
      <c r="N1957" t="s">
        <v>150</v>
      </c>
      <c r="O1957">
        <v>3</v>
      </c>
      <c r="P1957" t="s">
        <v>150</v>
      </c>
      <c r="Q1957">
        <v>72</v>
      </c>
      <c r="R1957">
        <v>2938</v>
      </c>
    </row>
    <row r="1958" spans="1:18" x14ac:dyDescent="0.2">
      <c r="A1958">
        <v>2609</v>
      </c>
      <c r="B1958">
        <v>2939</v>
      </c>
      <c r="C1958">
        <f>VLOOKUP(B1958,Sheet3!A:B,2,FALSE)</f>
        <v>2472</v>
      </c>
      <c r="D1958">
        <v>2014</v>
      </c>
      <c r="E1958" s="1">
        <v>41883</v>
      </c>
      <c r="F1958" t="b">
        <v>0</v>
      </c>
      <c r="G1958" t="s">
        <v>2059</v>
      </c>
      <c r="H1958" t="s">
        <v>1972</v>
      </c>
      <c r="I1958" t="s">
        <v>1995</v>
      </c>
      <c r="J1958">
        <v>3</v>
      </c>
      <c r="K1958">
        <v>30926</v>
      </c>
      <c r="L1958" t="s">
        <v>162</v>
      </c>
      <c r="M1958" t="s">
        <v>150</v>
      </c>
      <c r="N1958" t="s">
        <v>150</v>
      </c>
      <c r="O1958">
        <v>3</v>
      </c>
      <c r="P1958" t="s">
        <v>150</v>
      </c>
      <c r="Q1958">
        <v>68</v>
      </c>
      <c r="R1958">
        <v>2939</v>
      </c>
    </row>
    <row r="1959" spans="1:18" x14ac:dyDescent="0.2">
      <c r="A1959">
        <v>2564</v>
      </c>
      <c r="B1959">
        <v>2940</v>
      </c>
      <c r="C1959">
        <f>VLOOKUP(B1959,Sheet3!A:B,2,FALSE)</f>
        <v>2473</v>
      </c>
      <c r="D1959">
        <v>2013</v>
      </c>
      <c r="E1959" s="1">
        <v>41519</v>
      </c>
      <c r="F1959" t="b">
        <v>0</v>
      </c>
      <c r="G1959" t="s">
        <v>2059</v>
      </c>
      <c r="H1959" t="s">
        <v>1972</v>
      </c>
      <c r="I1959" t="s">
        <v>1995</v>
      </c>
      <c r="J1959">
        <v>3</v>
      </c>
      <c r="K1959">
        <v>21528</v>
      </c>
      <c r="L1959" t="s">
        <v>657</v>
      </c>
      <c r="M1959" t="s">
        <v>150</v>
      </c>
      <c r="N1959" t="s">
        <v>150</v>
      </c>
      <c r="O1959">
        <v>3</v>
      </c>
      <c r="P1959" t="s">
        <v>150</v>
      </c>
      <c r="Q1959">
        <v>74</v>
      </c>
      <c r="R1959">
        <v>2940</v>
      </c>
    </row>
    <row r="1960" spans="1:18" x14ac:dyDescent="0.2">
      <c r="A1960">
        <v>2520</v>
      </c>
      <c r="B1960">
        <v>2941</v>
      </c>
      <c r="C1960">
        <f>VLOOKUP(B1960,Sheet3!A:B,2,FALSE)</f>
        <v>2474</v>
      </c>
      <c r="D1960">
        <v>2012</v>
      </c>
      <c r="E1960" s="1">
        <v>41155</v>
      </c>
      <c r="F1960" t="b">
        <v>0</v>
      </c>
      <c r="G1960" t="s">
        <v>2059</v>
      </c>
      <c r="H1960" t="s">
        <v>1972</v>
      </c>
      <c r="I1960" t="s">
        <v>1995</v>
      </c>
      <c r="J1960">
        <v>3</v>
      </c>
      <c r="K1960">
        <v>28237</v>
      </c>
      <c r="L1960" t="s">
        <v>1</v>
      </c>
      <c r="M1960" t="s">
        <v>150</v>
      </c>
      <c r="N1960" t="s">
        <v>150</v>
      </c>
      <c r="O1960">
        <v>5</v>
      </c>
      <c r="P1960" t="s">
        <v>150</v>
      </c>
      <c r="Q1960">
        <v>74</v>
      </c>
      <c r="R1960">
        <v>2941</v>
      </c>
    </row>
    <row r="1961" spans="1:18" x14ac:dyDescent="0.2">
      <c r="A1961">
        <v>2475</v>
      </c>
      <c r="B1961">
        <v>2942</v>
      </c>
      <c r="C1961">
        <f>VLOOKUP(B1961,Sheet3!A:B,2,FALSE)</f>
        <v>2475</v>
      </c>
      <c r="D1961">
        <v>2011</v>
      </c>
      <c r="E1961" s="1">
        <v>40791</v>
      </c>
      <c r="F1961" t="b">
        <v>0</v>
      </c>
      <c r="G1961" t="s">
        <v>2059</v>
      </c>
      <c r="H1961" t="s">
        <v>1972</v>
      </c>
      <c r="I1961" t="s">
        <v>1995</v>
      </c>
      <c r="J1961">
        <v>3</v>
      </c>
      <c r="K1961">
        <v>29221</v>
      </c>
      <c r="L1961" t="s">
        <v>652</v>
      </c>
      <c r="M1961" t="s">
        <v>150</v>
      </c>
      <c r="N1961" t="s">
        <v>150</v>
      </c>
      <c r="O1961">
        <v>2</v>
      </c>
      <c r="P1961" t="s">
        <v>150</v>
      </c>
      <c r="Q1961">
        <v>70</v>
      </c>
      <c r="R1961">
        <v>2942</v>
      </c>
    </row>
    <row r="1962" spans="1:18" x14ac:dyDescent="0.2">
      <c r="A1962">
        <v>2429</v>
      </c>
      <c r="B1962">
        <v>2943</v>
      </c>
      <c r="C1962">
        <f>VLOOKUP(B1962,Sheet3!A:B,2,FALSE)</f>
        <v>2476</v>
      </c>
      <c r="D1962">
        <v>2010</v>
      </c>
      <c r="E1962" s="1">
        <v>40427</v>
      </c>
      <c r="F1962" t="b">
        <v>0</v>
      </c>
      <c r="G1962" t="s">
        <v>2059</v>
      </c>
      <c r="H1962" t="s">
        <v>1972</v>
      </c>
      <c r="I1962" t="s">
        <v>1995</v>
      </c>
      <c r="J1962">
        <v>3</v>
      </c>
      <c r="K1962">
        <v>12716</v>
      </c>
      <c r="L1962" t="s">
        <v>41</v>
      </c>
      <c r="M1962" t="s">
        <v>150</v>
      </c>
      <c r="N1962" t="s">
        <v>150</v>
      </c>
      <c r="O1962">
        <v>2</v>
      </c>
      <c r="P1962" t="s">
        <v>150</v>
      </c>
      <c r="Q1962">
        <v>70</v>
      </c>
      <c r="R1962">
        <v>2943</v>
      </c>
    </row>
    <row r="1963" spans="1:18" x14ac:dyDescent="0.2">
      <c r="A1963">
        <v>2383</v>
      </c>
      <c r="B1963">
        <v>2944</v>
      </c>
      <c r="C1963">
        <f>VLOOKUP(B1963,Sheet3!A:B,2,FALSE)</f>
        <v>2477</v>
      </c>
      <c r="D1963">
        <v>2009</v>
      </c>
      <c r="E1963" s="1">
        <v>40063</v>
      </c>
      <c r="F1963" t="b">
        <v>0</v>
      </c>
      <c r="G1963" t="s">
        <v>2059</v>
      </c>
      <c r="H1963" t="s">
        <v>1972</v>
      </c>
      <c r="I1963" t="s">
        <v>1995</v>
      </c>
      <c r="J1963">
        <v>3</v>
      </c>
      <c r="K1963">
        <v>6527</v>
      </c>
      <c r="L1963" t="s">
        <v>180</v>
      </c>
      <c r="M1963" t="s">
        <v>150</v>
      </c>
      <c r="N1963" t="s">
        <v>150</v>
      </c>
      <c r="O1963">
        <v>7</v>
      </c>
      <c r="P1963" t="s">
        <v>150</v>
      </c>
      <c r="Q1963">
        <v>70</v>
      </c>
      <c r="R1963">
        <v>2944</v>
      </c>
    </row>
    <row r="1964" spans="1:18" x14ac:dyDescent="0.2">
      <c r="A1964">
        <v>2335</v>
      </c>
      <c r="B1964">
        <v>2945</v>
      </c>
      <c r="C1964">
        <f>VLOOKUP(B1964,Sheet3!A:B,2,FALSE)</f>
        <v>2478</v>
      </c>
      <c r="D1964">
        <v>2008</v>
      </c>
      <c r="E1964" s="1">
        <v>39692</v>
      </c>
      <c r="F1964" t="b">
        <v>0</v>
      </c>
      <c r="G1964" t="s">
        <v>2059</v>
      </c>
      <c r="H1964" t="s">
        <v>1972</v>
      </c>
      <c r="I1964" t="s">
        <v>1995</v>
      </c>
      <c r="J1964">
        <v>3</v>
      </c>
      <c r="K1964">
        <v>6567</v>
      </c>
      <c r="L1964" t="s">
        <v>77</v>
      </c>
      <c r="M1964" t="s">
        <v>150</v>
      </c>
      <c r="N1964" t="s">
        <v>150</v>
      </c>
      <c r="O1964">
        <v>34</v>
      </c>
      <c r="P1964" t="s">
        <v>150</v>
      </c>
      <c r="Q1964">
        <v>70</v>
      </c>
      <c r="R1964">
        <v>2945</v>
      </c>
    </row>
    <row r="1965" spans="1:18" x14ac:dyDescent="0.2">
      <c r="A1965">
        <v>2287</v>
      </c>
      <c r="B1965">
        <v>2946</v>
      </c>
      <c r="C1965">
        <f>VLOOKUP(B1965,Sheet3!A:B,2,FALSE)</f>
        <v>2479</v>
      </c>
      <c r="D1965">
        <v>2007</v>
      </c>
      <c r="E1965" s="1">
        <v>39328</v>
      </c>
      <c r="F1965" t="b">
        <v>0</v>
      </c>
      <c r="G1965" t="s">
        <v>2059</v>
      </c>
      <c r="H1965" t="s">
        <v>1972</v>
      </c>
      <c r="I1965" t="s">
        <v>1995</v>
      </c>
      <c r="J1965">
        <v>3</v>
      </c>
      <c r="K1965">
        <v>1810</v>
      </c>
      <c r="L1965" t="s">
        <v>70</v>
      </c>
      <c r="M1965" t="s">
        <v>150</v>
      </c>
      <c r="N1965" t="s">
        <v>150</v>
      </c>
      <c r="O1965">
        <v>32</v>
      </c>
      <c r="P1965" t="s">
        <v>150</v>
      </c>
      <c r="Q1965">
        <v>74</v>
      </c>
      <c r="R1965">
        <v>2946</v>
      </c>
    </row>
    <row r="1966" spans="1:18" x14ac:dyDescent="0.2">
      <c r="A1966">
        <v>2239</v>
      </c>
      <c r="B1966">
        <v>2947</v>
      </c>
      <c r="C1966">
        <f>VLOOKUP(B1966,Sheet3!A:B,2,FALSE)</f>
        <v>2480</v>
      </c>
      <c r="D1966">
        <v>2006</v>
      </c>
      <c r="E1966" s="1">
        <v>38964</v>
      </c>
      <c r="F1966" t="b">
        <v>0</v>
      </c>
      <c r="G1966" t="s">
        <v>2059</v>
      </c>
      <c r="H1966" t="s">
        <v>1972</v>
      </c>
      <c r="I1966" t="s">
        <v>1995</v>
      </c>
      <c r="J1966">
        <v>1</v>
      </c>
      <c r="K1966">
        <v>8793</v>
      </c>
      <c r="L1966" t="s">
        <v>365</v>
      </c>
      <c r="M1966" t="s">
        <v>150</v>
      </c>
      <c r="N1966" t="s">
        <v>150</v>
      </c>
      <c r="O1966">
        <v>53</v>
      </c>
      <c r="P1966" t="s">
        <v>150</v>
      </c>
      <c r="Q1966">
        <v>46</v>
      </c>
      <c r="R1966">
        <v>2947</v>
      </c>
    </row>
    <row r="1967" spans="1:18" x14ac:dyDescent="0.2">
      <c r="A1967">
        <v>2191</v>
      </c>
      <c r="B1967">
        <v>2948</v>
      </c>
      <c r="C1967">
        <f>VLOOKUP(B1967,Sheet3!A:B,2,FALSE)</f>
        <v>2481</v>
      </c>
      <c r="D1967">
        <v>2005</v>
      </c>
      <c r="E1967" s="1">
        <v>38600</v>
      </c>
      <c r="F1967" t="b">
        <v>0</v>
      </c>
      <c r="G1967" t="s">
        <v>2059</v>
      </c>
      <c r="H1967" t="s">
        <v>1972</v>
      </c>
      <c r="I1967" t="s">
        <v>1995</v>
      </c>
      <c r="J1967">
        <v>1</v>
      </c>
      <c r="K1967">
        <v>1139</v>
      </c>
      <c r="L1967" t="s">
        <v>1184</v>
      </c>
      <c r="M1967" t="s">
        <v>150</v>
      </c>
      <c r="N1967" t="s">
        <v>150</v>
      </c>
      <c r="O1967">
        <v>3</v>
      </c>
      <c r="P1967" t="s">
        <v>150</v>
      </c>
      <c r="Q1967">
        <v>44</v>
      </c>
      <c r="R1967">
        <v>2948</v>
      </c>
    </row>
    <row r="1968" spans="1:18" x14ac:dyDescent="0.2">
      <c r="A1968">
        <v>2143</v>
      </c>
      <c r="B1968">
        <v>2949</v>
      </c>
      <c r="C1968">
        <f>VLOOKUP(B1968,Sheet3!A:B,2,FALSE)</f>
        <v>2482</v>
      </c>
      <c r="D1968">
        <v>2004</v>
      </c>
      <c r="E1968" s="1">
        <v>38236</v>
      </c>
      <c r="F1968" t="b">
        <v>0</v>
      </c>
      <c r="G1968" t="s">
        <v>2059</v>
      </c>
      <c r="H1968" t="s">
        <v>1972</v>
      </c>
      <c r="I1968" t="s">
        <v>1995</v>
      </c>
      <c r="J1968">
        <v>1</v>
      </c>
      <c r="K1968">
        <v>6567</v>
      </c>
      <c r="L1968" t="s">
        <v>77</v>
      </c>
      <c r="M1968" t="s">
        <v>150</v>
      </c>
      <c r="N1968" t="s">
        <v>150</v>
      </c>
      <c r="O1968">
        <v>21</v>
      </c>
      <c r="P1968" t="s">
        <v>150</v>
      </c>
      <c r="Q1968">
        <v>48</v>
      </c>
      <c r="R1968">
        <v>2949</v>
      </c>
    </row>
    <row r="1969" spans="1:18" x14ac:dyDescent="0.2">
      <c r="A1969">
        <v>2094</v>
      </c>
      <c r="B1969">
        <v>2950</v>
      </c>
      <c r="C1969">
        <f>VLOOKUP(B1969,Sheet3!A:B,2,FALSE)</f>
        <v>2483</v>
      </c>
      <c r="D1969">
        <v>2003</v>
      </c>
      <c r="E1969" s="1">
        <v>37865</v>
      </c>
      <c r="F1969" t="b">
        <v>0</v>
      </c>
      <c r="G1969" t="s">
        <v>2059</v>
      </c>
      <c r="H1969" t="s">
        <v>1972</v>
      </c>
      <c r="I1969" t="s">
        <v>1995</v>
      </c>
      <c r="J1969">
        <v>1</v>
      </c>
      <c r="K1969">
        <v>24502</v>
      </c>
      <c r="L1969" t="s">
        <v>74</v>
      </c>
      <c r="M1969" t="s">
        <v>150</v>
      </c>
      <c r="N1969" t="s">
        <v>150</v>
      </c>
      <c r="O1969">
        <v>1</v>
      </c>
      <c r="P1969" t="s">
        <v>150</v>
      </c>
      <c r="Q1969">
        <v>50</v>
      </c>
      <c r="R1969">
        <v>2950</v>
      </c>
    </row>
    <row r="1970" spans="1:18" x14ac:dyDescent="0.2">
      <c r="A1970">
        <v>2569</v>
      </c>
      <c r="B1970">
        <v>2954</v>
      </c>
      <c r="C1970">
        <f>VLOOKUP(B1970,Sheet3!A:B,2,FALSE)</f>
        <v>2487</v>
      </c>
      <c r="D1970">
        <v>2014</v>
      </c>
      <c r="E1970" s="1">
        <v>41574</v>
      </c>
      <c r="F1970" t="b">
        <v>0</v>
      </c>
      <c r="G1970" t="s">
        <v>2035</v>
      </c>
      <c r="H1970" t="s">
        <v>2036</v>
      </c>
      <c r="I1970" t="s">
        <v>2036</v>
      </c>
      <c r="J1970">
        <v>1</v>
      </c>
      <c r="K1970">
        <v>26596</v>
      </c>
      <c r="L1970" t="s">
        <v>1452</v>
      </c>
      <c r="M1970" t="s">
        <v>150</v>
      </c>
      <c r="N1970" t="s">
        <v>150</v>
      </c>
      <c r="O1970">
        <v>3</v>
      </c>
      <c r="P1970" t="s">
        <v>150</v>
      </c>
      <c r="Q1970">
        <v>48</v>
      </c>
      <c r="R1970">
        <v>2954</v>
      </c>
    </row>
    <row r="1971" spans="1:18" x14ac:dyDescent="0.2">
      <c r="A1971">
        <v>2615</v>
      </c>
      <c r="B1971">
        <v>2955</v>
      </c>
      <c r="C1971">
        <f>VLOOKUP(B1971,Sheet3!A:B,2,FALSE)</f>
        <v>2488</v>
      </c>
      <c r="D1971">
        <v>2015</v>
      </c>
      <c r="E1971" s="1">
        <v>41945</v>
      </c>
      <c r="F1971" t="b">
        <v>0</v>
      </c>
      <c r="G1971" t="s">
        <v>2035</v>
      </c>
      <c r="H1971" t="s">
        <v>2036</v>
      </c>
      <c r="I1971" t="s">
        <v>2036</v>
      </c>
      <c r="J1971">
        <v>1</v>
      </c>
      <c r="K1971">
        <v>26596</v>
      </c>
      <c r="L1971" t="s">
        <v>1452</v>
      </c>
      <c r="M1971" t="s">
        <v>150</v>
      </c>
      <c r="N1971" t="s">
        <v>150</v>
      </c>
      <c r="O1971">
        <v>4</v>
      </c>
      <c r="P1971" t="s">
        <v>150</v>
      </c>
      <c r="Q1971">
        <v>42</v>
      </c>
      <c r="R1971">
        <v>2955</v>
      </c>
    </row>
    <row r="1972" spans="1:18" x14ac:dyDescent="0.2">
      <c r="A1972">
        <v>2661</v>
      </c>
      <c r="B1972">
        <v>2956</v>
      </c>
      <c r="C1972">
        <f>VLOOKUP(B1972,Sheet3!A:B,2,FALSE)</f>
        <v>2489</v>
      </c>
      <c r="D1972">
        <v>2016</v>
      </c>
      <c r="E1972" s="1">
        <v>42309</v>
      </c>
      <c r="F1972" t="b">
        <v>0</v>
      </c>
      <c r="G1972" t="s">
        <v>2035</v>
      </c>
      <c r="H1972" t="s">
        <v>2036</v>
      </c>
      <c r="I1972" t="s">
        <v>2036</v>
      </c>
      <c r="J1972">
        <v>1</v>
      </c>
      <c r="K1972">
        <v>33448</v>
      </c>
      <c r="L1972" t="s">
        <v>13</v>
      </c>
      <c r="M1972" t="s">
        <v>150</v>
      </c>
      <c r="N1972" t="s">
        <v>150</v>
      </c>
      <c r="O1972">
        <v>1</v>
      </c>
      <c r="P1972" t="s">
        <v>150</v>
      </c>
      <c r="Q1972">
        <v>46</v>
      </c>
      <c r="R1972">
        <v>2956</v>
      </c>
    </row>
    <row r="1973" spans="1:18" x14ac:dyDescent="0.2">
      <c r="A1973">
        <v>2707</v>
      </c>
      <c r="B1973">
        <v>2957</v>
      </c>
      <c r="C1973">
        <f>VLOOKUP(B1973,Sheet3!A:B,2,FALSE)</f>
        <v>2490</v>
      </c>
      <c r="D1973">
        <v>2017</v>
      </c>
      <c r="E1973" s="1">
        <v>42666</v>
      </c>
      <c r="F1973" t="b">
        <v>0</v>
      </c>
      <c r="G1973" t="s">
        <v>2035</v>
      </c>
      <c r="H1973" t="s">
        <v>2036</v>
      </c>
      <c r="I1973" t="s">
        <v>2036</v>
      </c>
      <c r="J1973">
        <v>1</v>
      </c>
      <c r="K1973">
        <v>33448</v>
      </c>
      <c r="L1973" t="s">
        <v>13</v>
      </c>
      <c r="M1973" t="s">
        <v>150</v>
      </c>
      <c r="N1973" t="s">
        <v>150</v>
      </c>
      <c r="O1973">
        <v>2</v>
      </c>
      <c r="P1973" t="s">
        <v>150</v>
      </c>
      <c r="Q1973">
        <v>50</v>
      </c>
      <c r="R1973">
        <v>2957</v>
      </c>
    </row>
    <row r="1974" spans="1:18" x14ac:dyDescent="0.2">
      <c r="A1974">
        <v>2754</v>
      </c>
      <c r="B1974">
        <v>2959</v>
      </c>
      <c r="C1974">
        <f>VLOOKUP(B1974,Sheet3!A:B,2,FALSE)</f>
        <v>2492</v>
      </c>
      <c r="D1974">
        <v>2018</v>
      </c>
      <c r="E1974" s="1">
        <v>43387</v>
      </c>
      <c r="F1974" t="b">
        <v>1</v>
      </c>
      <c r="G1974" t="s">
        <v>2035</v>
      </c>
      <c r="H1974" t="s">
        <v>2036</v>
      </c>
      <c r="I1974" t="s">
        <v>2036</v>
      </c>
      <c r="J1974">
        <v>1</v>
      </c>
      <c r="K1974">
        <v>24361</v>
      </c>
      <c r="L1974" t="s">
        <v>39</v>
      </c>
      <c r="M1974" t="s">
        <v>150</v>
      </c>
      <c r="N1974" t="s">
        <v>150</v>
      </c>
      <c r="O1974">
        <v>3</v>
      </c>
      <c r="P1974" t="s">
        <v>150</v>
      </c>
      <c r="Q1974">
        <v>48</v>
      </c>
      <c r="R1974">
        <v>2959</v>
      </c>
    </row>
    <row r="1975" spans="1:18" x14ac:dyDescent="0.2">
      <c r="A1975">
        <v>2802</v>
      </c>
      <c r="B1975">
        <v>2959</v>
      </c>
      <c r="C1975">
        <f>VLOOKUP(B1975,Sheet3!A:B,2,FALSE)</f>
        <v>2492</v>
      </c>
      <c r="D1975">
        <v>2019</v>
      </c>
      <c r="E1975" s="1">
        <v>43387</v>
      </c>
      <c r="F1975" t="b">
        <v>1</v>
      </c>
      <c r="G1975" t="s">
        <v>2035</v>
      </c>
      <c r="H1975" t="s">
        <v>2036</v>
      </c>
      <c r="I1975" t="s">
        <v>2036</v>
      </c>
      <c r="J1975">
        <v>1</v>
      </c>
      <c r="K1975">
        <v>26851</v>
      </c>
      <c r="L1975" t="s">
        <v>359</v>
      </c>
      <c r="M1975" t="s">
        <v>150</v>
      </c>
      <c r="N1975" t="s">
        <v>150</v>
      </c>
      <c r="O1975">
        <v>4</v>
      </c>
      <c r="P1975" t="s">
        <v>150</v>
      </c>
      <c r="Q1975">
        <v>48</v>
      </c>
      <c r="R1975">
        <v>2959</v>
      </c>
    </row>
    <row r="1976" spans="1:18" x14ac:dyDescent="0.2">
      <c r="A1976">
        <v>20</v>
      </c>
      <c r="B1976">
        <v>2960</v>
      </c>
      <c r="C1976">
        <f>VLOOKUP(B1976,Sheet3!A:B,2,FALSE)</f>
        <v>2493</v>
      </c>
      <c r="D1976">
        <v>1958</v>
      </c>
      <c r="E1976" s="1">
        <v>21323</v>
      </c>
      <c r="F1976" t="b">
        <v>0</v>
      </c>
      <c r="G1976" t="s">
        <v>2501</v>
      </c>
      <c r="H1976" t="s">
        <v>1972</v>
      </c>
      <c r="I1976" t="s">
        <v>2012</v>
      </c>
      <c r="J1976">
        <v>1</v>
      </c>
      <c r="K1976">
        <v>1763</v>
      </c>
      <c r="L1976" t="s">
        <v>348</v>
      </c>
      <c r="M1976" t="s">
        <v>150</v>
      </c>
      <c r="N1976" t="s">
        <v>150</v>
      </c>
      <c r="O1976">
        <v>4</v>
      </c>
      <c r="P1976" t="s">
        <v>150</v>
      </c>
      <c r="Q1976" t="s">
        <v>150</v>
      </c>
      <c r="R1976">
        <v>2960</v>
      </c>
    </row>
    <row r="1977" spans="1:18" x14ac:dyDescent="0.2">
      <c r="A1977">
        <v>65</v>
      </c>
      <c r="B1977">
        <v>2961</v>
      </c>
      <c r="C1977">
        <f>VLOOKUP(B1977,Sheet3!A:B,2,FALSE)</f>
        <v>2494</v>
      </c>
      <c r="D1977">
        <v>1959</v>
      </c>
      <c r="E1977" s="1">
        <v>21695</v>
      </c>
      <c r="F1977" t="b">
        <v>0</v>
      </c>
      <c r="G1977" t="s">
        <v>2501</v>
      </c>
      <c r="H1977" t="s">
        <v>1972</v>
      </c>
      <c r="I1977" t="s">
        <v>2012</v>
      </c>
      <c r="J1977">
        <v>1</v>
      </c>
      <c r="K1977">
        <v>5643</v>
      </c>
      <c r="L1977" t="s">
        <v>2450</v>
      </c>
      <c r="M1977" t="s">
        <v>150</v>
      </c>
      <c r="N1977" t="s">
        <v>150</v>
      </c>
      <c r="O1977">
        <v>1</v>
      </c>
      <c r="P1977" t="s">
        <v>150</v>
      </c>
      <c r="Q1977" t="s">
        <v>150</v>
      </c>
      <c r="R1977">
        <v>2961</v>
      </c>
    </row>
    <row r="1978" spans="1:18" x14ac:dyDescent="0.2">
      <c r="A1978">
        <v>113</v>
      </c>
      <c r="B1978">
        <v>2962</v>
      </c>
      <c r="C1978">
        <f>VLOOKUP(B1978,Sheet3!A:B,2,FALSE)</f>
        <v>2495</v>
      </c>
      <c r="D1978">
        <v>1960</v>
      </c>
      <c r="E1978" s="1">
        <v>22073</v>
      </c>
      <c r="F1978" t="b">
        <v>0</v>
      </c>
      <c r="G1978" t="s">
        <v>2501</v>
      </c>
      <c r="H1978" t="s">
        <v>1972</v>
      </c>
      <c r="I1978" t="s">
        <v>2012</v>
      </c>
      <c r="J1978">
        <v>1</v>
      </c>
      <c r="K1978">
        <v>1104</v>
      </c>
      <c r="L1978" t="s">
        <v>410</v>
      </c>
      <c r="M1978" t="s">
        <v>150</v>
      </c>
      <c r="N1978" t="s">
        <v>150</v>
      </c>
      <c r="O1978">
        <v>14</v>
      </c>
      <c r="P1978" t="s">
        <v>150</v>
      </c>
      <c r="Q1978" t="s">
        <v>150</v>
      </c>
      <c r="R1978">
        <v>2962</v>
      </c>
    </row>
    <row r="1979" spans="1:18" x14ac:dyDescent="0.2">
      <c r="A1979">
        <v>157</v>
      </c>
      <c r="B1979">
        <v>2963</v>
      </c>
      <c r="C1979">
        <f>VLOOKUP(B1979,Sheet3!A:B,2,FALSE)</f>
        <v>2496</v>
      </c>
      <c r="D1979">
        <v>1961</v>
      </c>
      <c r="E1979" s="1">
        <v>22436</v>
      </c>
      <c r="F1979" t="b">
        <v>0</v>
      </c>
      <c r="G1979" t="s">
        <v>2501</v>
      </c>
      <c r="H1979" t="s">
        <v>1972</v>
      </c>
      <c r="I1979" t="s">
        <v>2012</v>
      </c>
      <c r="J1979">
        <v>1</v>
      </c>
      <c r="K1979">
        <v>1811</v>
      </c>
      <c r="L1979" t="s">
        <v>138</v>
      </c>
      <c r="M1979" t="s">
        <v>150</v>
      </c>
      <c r="N1979" t="s">
        <v>150</v>
      </c>
      <c r="O1979">
        <v>39</v>
      </c>
      <c r="P1979" t="s">
        <v>150</v>
      </c>
      <c r="Q1979" t="s">
        <v>150</v>
      </c>
      <c r="R1979">
        <v>2963</v>
      </c>
    </row>
    <row r="1980" spans="1:18" x14ac:dyDescent="0.2">
      <c r="A1980">
        <v>205</v>
      </c>
      <c r="B1980">
        <v>2964</v>
      </c>
      <c r="C1980">
        <f>VLOOKUP(B1980,Sheet3!A:B,2,FALSE)</f>
        <v>2497</v>
      </c>
      <c r="D1980">
        <v>1962</v>
      </c>
      <c r="E1980" s="1">
        <v>22800</v>
      </c>
      <c r="F1980" t="b">
        <v>0</v>
      </c>
      <c r="G1980" t="s">
        <v>2501</v>
      </c>
      <c r="H1980" t="s">
        <v>1972</v>
      </c>
      <c r="I1980" t="s">
        <v>2012</v>
      </c>
      <c r="J1980">
        <v>1</v>
      </c>
      <c r="K1980">
        <v>1505</v>
      </c>
      <c r="L1980" t="s">
        <v>626</v>
      </c>
      <c r="M1980" t="s">
        <v>150</v>
      </c>
      <c r="N1980" t="s">
        <v>150</v>
      </c>
      <c r="O1980">
        <v>4</v>
      </c>
      <c r="P1980" t="s">
        <v>150</v>
      </c>
      <c r="Q1980" t="s">
        <v>150</v>
      </c>
      <c r="R1980">
        <v>2964</v>
      </c>
    </row>
    <row r="1981" spans="1:18" x14ac:dyDescent="0.2">
      <c r="A1981">
        <v>253</v>
      </c>
      <c r="B1981">
        <v>2965</v>
      </c>
      <c r="C1981">
        <f>VLOOKUP(B1981,Sheet3!A:B,2,FALSE)</f>
        <v>2498</v>
      </c>
      <c r="D1981">
        <v>1963</v>
      </c>
      <c r="E1981" s="1">
        <v>23158</v>
      </c>
      <c r="F1981" t="b">
        <v>0</v>
      </c>
      <c r="G1981" t="s">
        <v>2501</v>
      </c>
      <c r="H1981" t="s">
        <v>1972</v>
      </c>
      <c r="I1981" t="s">
        <v>2012</v>
      </c>
      <c r="J1981">
        <v>1</v>
      </c>
      <c r="K1981">
        <v>6</v>
      </c>
      <c r="L1981" t="s">
        <v>1513</v>
      </c>
      <c r="M1981" t="s">
        <v>150</v>
      </c>
      <c r="N1981" t="s">
        <v>150</v>
      </c>
      <c r="O1981">
        <v>4</v>
      </c>
      <c r="P1981" t="s">
        <v>150</v>
      </c>
      <c r="Q1981" t="s">
        <v>150</v>
      </c>
      <c r="R1981">
        <v>2965</v>
      </c>
    </row>
    <row r="1982" spans="1:18" x14ac:dyDescent="0.2">
      <c r="A1982">
        <v>297</v>
      </c>
      <c r="B1982">
        <v>2966</v>
      </c>
      <c r="C1982">
        <f>VLOOKUP(B1982,Sheet3!A:B,2,FALSE)</f>
        <v>2499</v>
      </c>
      <c r="D1982">
        <v>1964</v>
      </c>
      <c r="E1982" s="1">
        <v>23521</v>
      </c>
      <c r="F1982" t="b">
        <v>0</v>
      </c>
      <c r="G1982" t="s">
        <v>2501</v>
      </c>
      <c r="H1982" t="s">
        <v>1972</v>
      </c>
      <c r="I1982" t="s">
        <v>2012</v>
      </c>
      <c r="J1982">
        <v>1</v>
      </c>
      <c r="K1982">
        <v>2125</v>
      </c>
      <c r="L1982" t="s">
        <v>125</v>
      </c>
      <c r="M1982" t="s">
        <v>150</v>
      </c>
      <c r="N1982" t="s">
        <v>150</v>
      </c>
      <c r="O1982">
        <v>15</v>
      </c>
      <c r="P1982" t="s">
        <v>150</v>
      </c>
      <c r="Q1982" t="s">
        <v>150</v>
      </c>
      <c r="R1982">
        <v>2966</v>
      </c>
    </row>
    <row r="1983" spans="1:18" x14ac:dyDescent="0.2">
      <c r="A1983">
        <v>339</v>
      </c>
      <c r="B1983">
        <v>2967</v>
      </c>
      <c r="C1983">
        <f>VLOOKUP(B1983,Sheet3!A:B,2,FALSE)</f>
        <v>2500</v>
      </c>
      <c r="D1983">
        <v>1965</v>
      </c>
      <c r="E1983" s="1">
        <v>23885</v>
      </c>
      <c r="F1983" t="b">
        <v>0</v>
      </c>
      <c r="G1983" t="s">
        <v>2501</v>
      </c>
      <c r="H1983" t="s">
        <v>1972</v>
      </c>
      <c r="I1983" t="s">
        <v>2012</v>
      </c>
      <c r="J1983">
        <v>1</v>
      </c>
      <c r="K1983">
        <v>1869</v>
      </c>
      <c r="L1983" t="s">
        <v>215</v>
      </c>
      <c r="M1983" t="s">
        <v>150</v>
      </c>
      <c r="N1983" t="s">
        <v>150</v>
      </c>
      <c r="O1983">
        <v>14</v>
      </c>
      <c r="P1983" t="s">
        <v>150</v>
      </c>
      <c r="Q1983" t="s">
        <v>150</v>
      </c>
      <c r="R1983">
        <v>2967</v>
      </c>
    </row>
    <row r="1984" spans="1:18" x14ac:dyDescent="0.2">
      <c r="A1984">
        <v>381</v>
      </c>
      <c r="B1984">
        <v>2968</v>
      </c>
      <c r="C1984">
        <f>VLOOKUP(B1984,Sheet3!A:B,2,FALSE)</f>
        <v>2501</v>
      </c>
      <c r="D1984">
        <v>1966</v>
      </c>
      <c r="E1984" s="1">
        <v>24263</v>
      </c>
      <c r="F1984" t="b">
        <v>0</v>
      </c>
      <c r="G1984" t="s">
        <v>2501</v>
      </c>
      <c r="H1984" t="s">
        <v>1972</v>
      </c>
      <c r="I1984" t="s">
        <v>2012</v>
      </c>
      <c r="J1984">
        <v>1</v>
      </c>
      <c r="K1984">
        <v>2309</v>
      </c>
      <c r="L1984" t="s">
        <v>963</v>
      </c>
      <c r="M1984" t="s">
        <v>150</v>
      </c>
      <c r="N1984" t="s">
        <v>150</v>
      </c>
      <c r="O1984">
        <v>2</v>
      </c>
      <c r="P1984" t="s">
        <v>150</v>
      </c>
      <c r="Q1984" t="s">
        <v>150</v>
      </c>
      <c r="R1984">
        <v>2968</v>
      </c>
    </row>
    <row r="1985" spans="1:18" x14ac:dyDescent="0.2">
      <c r="A1985">
        <v>421</v>
      </c>
      <c r="B1985">
        <v>2969</v>
      </c>
      <c r="C1985">
        <f>VLOOKUP(B1985,Sheet3!A:B,2,FALSE)</f>
        <v>2502</v>
      </c>
      <c r="D1985">
        <v>1967</v>
      </c>
      <c r="E1985" s="1">
        <v>24627</v>
      </c>
      <c r="F1985" t="b">
        <v>0</v>
      </c>
      <c r="G1985" t="s">
        <v>2501</v>
      </c>
      <c r="H1985" t="s">
        <v>1972</v>
      </c>
      <c r="I1985" t="s">
        <v>2012</v>
      </c>
      <c r="J1985">
        <v>1</v>
      </c>
      <c r="K1985">
        <v>1519</v>
      </c>
      <c r="L1985" t="s">
        <v>110</v>
      </c>
      <c r="M1985" t="s">
        <v>150</v>
      </c>
      <c r="N1985" t="s">
        <v>150</v>
      </c>
      <c r="O1985">
        <v>4</v>
      </c>
      <c r="P1985" t="s">
        <v>150</v>
      </c>
      <c r="Q1985" t="s">
        <v>150</v>
      </c>
      <c r="R1985">
        <v>2969</v>
      </c>
    </row>
    <row r="1986" spans="1:18" x14ac:dyDescent="0.2">
      <c r="A1986">
        <v>462</v>
      </c>
      <c r="B1986">
        <v>2970</v>
      </c>
      <c r="C1986">
        <f>VLOOKUP(B1986,Sheet3!A:B,2,FALSE)</f>
        <v>2503</v>
      </c>
      <c r="D1986">
        <v>1968</v>
      </c>
      <c r="E1986" s="1">
        <v>24984</v>
      </c>
      <c r="F1986" t="b">
        <v>0</v>
      </c>
      <c r="G1986" t="s">
        <v>2501</v>
      </c>
      <c r="H1986" t="s">
        <v>1972</v>
      </c>
      <c r="I1986" t="s">
        <v>2012</v>
      </c>
      <c r="J1986">
        <v>1</v>
      </c>
      <c r="K1986">
        <v>1714</v>
      </c>
      <c r="L1986" t="s">
        <v>622</v>
      </c>
      <c r="M1986" t="s">
        <v>150</v>
      </c>
      <c r="N1986" t="s">
        <v>150</v>
      </c>
      <c r="O1986">
        <v>1</v>
      </c>
      <c r="P1986" t="s">
        <v>150</v>
      </c>
      <c r="Q1986" t="s">
        <v>150</v>
      </c>
      <c r="R1986">
        <v>2970</v>
      </c>
    </row>
    <row r="1987" spans="1:18" x14ac:dyDescent="0.2">
      <c r="A1987">
        <v>511</v>
      </c>
      <c r="B1987">
        <v>2971</v>
      </c>
      <c r="C1987">
        <f>VLOOKUP(B1987,Sheet3!A:B,2,FALSE)</f>
        <v>2504</v>
      </c>
      <c r="D1987">
        <v>1969</v>
      </c>
      <c r="E1987" s="1">
        <v>25355</v>
      </c>
      <c r="F1987" t="b">
        <v>0</v>
      </c>
      <c r="G1987" t="s">
        <v>2501</v>
      </c>
      <c r="H1987" t="s">
        <v>1972</v>
      </c>
      <c r="I1987" t="s">
        <v>2012</v>
      </c>
      <c r="J1987">
        <v>1</v>
      </c>
      <c r="K1987">
        <v>1519</v>
      </c>
      <c r="L1987" t="s">
        <v>110</v>
      </c>
      <c r="M1987" t="s">
        <v>150</v>
      </c>
      <c r="N1987" t="s">
        <v>150</v>
      </c>
      <c r="O1987">
        <v>5</v>
      </c>
      <c r="P1987" t="s">
        <v>150</v>
      </c>
      <c r="Q1987" t="s">
        <v>150</v>
      </c>
      <c r="R1987">
        <v>2971</v>
      </c>
    </row>
    <row r="1988" spans="1:18" x14ac:dyDescent="0.2">
      <c r="A1988">
        <v>560</v>
      </c>
      <c r="B1988">
        <v>2972</v>
      </c>
      <c r="C1988">
        <f>VLOOKUP(B1988,Sheet3!A:B,2,FALSE)</f>
        <v>2505</v>
      </c>
      <c r="D1988">
        <v>1970</v>
      </c>
      <c r="E1988" s="1">
        <v>25719</v>
      </c>
      <c r="F1988" t="b">
        <v>0</v>
      </c>
      <c r="G1988" t="s">
        <v>2223</v>
      </c>
      <c r="H1988" t="s">
        <v>1972</v>
      </c>
      <c r="I1988" t="s">
        <v>2012</v>
      </c>
      <c r="J1988">
        <v>1</v>
      </c>
      <c r="K1988">
        <v>1519</v>
      </c>
      <c r="L1988" t="s">
        <v>110</v>
      </c>
      <c r="M1988" t="s">
        <v>150</v>
      </c>
      <c r="N1988" t="s">
        <v>150</v>
      </c>
      <c r="O1988">
        <v>8</v>
      </c>
      <c r="P1988" t="s">
        <v>150</v>
      </c>
      <c r="Q1988" t="s">
        <v>150</v>
      </c>
      <c r="R1988">
        <v>2972</v>
      </c>
    </row>
    <row r="1989" spans="1:18" x14ac:dyDescent="0.2">
      <c r="A1989">
        <v>611</v>
      </c>
      <c r="B1989">
        <v>2973</v>
      </c>
      <c r="C1989">
        <f>VLOOKUP(B1989,Sheet3!A:B,2,FALSE)</f>
        <v>2506</v>
      </c>
      <c r="D1989">
        <v>1971</v>
      </c>
      <c r="E1989" s="1">
        <v>26083</v>
      </c>
      <c r="F1989" t="b">
        <v>0</v>
      </c>
      <c r="G1989" t="s">
        <v>2223</v>
      </c>
      <c r="H1989" t="s">
        <v>1972</v>
      </c>
      <c r="I1989" t="s">
        <v>2012</v>
      </c>
      <c r="J1989">
        <v>1</v>
      </c>
      <c r="K1989">
        <v>2213</v>
      </c>
      <c r="L1989" t="s">
        <v>209</v>
      </c>
      <c r="M1989" t="s">
        <v>150</v>
      </c>
      <c r="N1989" t="s">
        <v>150</v>
      </c>
      <c r="O1989">
        <v>7</v>
      </c>
      <c r="P1989" t="s">
        <v>150</v>
      </c>
      <c r="Q1989" t="s">
        <v>150</v>
      </c>
      <c r="R1989">
        <v>2973</v>
      </c>
    </row>
    <row r="1990" spans="1:18" x14ac:dyDescent="0.2">
      <c r="A1990">
        <v>661</v>
      </c>
      <c r="B1990">
        <v>2974</v>
      </c>
      <c r="C1990">
        <f>VLOOKUP(B1990,Sheet3!A:B,2,FALSE)</f>
        <v>2507</v>
      </c>
      <c r="D1990">
        <v>1972</v>
      </c>
      <c r="E1990" s="1">
        <v>26440</v>
      </c>
      <c r="F1990" t="b">
        <v>0</v>
      </c>
      <c r="G1990" t="s">
        <v>2223</v>
      </c>
      <c r="H1990" t="s">
        <v>1972</v>
      </c>
      <c r="I1990" t="s">
        <v>2012</v>
      </c>
      <c r="J1990">
        <v>1</v>
      </c>
      <c r="K1990">
        <v>2213</v>
      </c>
      <c r="L1990" t="s">
        <v>209</v>
      </c>
      <c r="M1990" t="s">
        <v>150</v>
      </c>
      <c r="N1990" t="s">
        <v>150</v>
      </c>
      <c r="O1990">
        <v>12</v>
      </c>
      <c r="P1990" t="s">
        <v>150</v>
      </c>
      <c r="Q1990" t="s">
        <v>150</v>
      </c>
      <c r="R1990">
        <v>2974</v>
      </c>
    </row>
    <row r="1991" spans="1:18" x14ac:dyDescent="0.2">
      <c r="A1991">
        <v>711</v>
      </c>
      <c r="B1991">
        <v>2975</v>
      </c>
      <c r="C1991">
        <f>VLOOKUP(B1991,Sheet3!A:B,2,FALSE)</f>
        <v>2508</v>
      </c>
      <c r="D1991">
        <v>1973</v>
      </c>
      <c r="E1991" s="1">
        <v>26804</v>
      </c>
      <c r="F1991" t="b">
        <v>0</v>
      </c>
      <c r="G1991" t="s">
        <v>2223</v>
      </c>
      <c r="H1991" t="s">
        <v>1972</v>
      </c>
      <c r="I1991" t="s">
        <v>2012</v>
      </c>
      <c r="J1991">
        <v>1</v>
      </c>
      <c r="K1991">
        <v>1519</v>
      </c>
      <c r="L1991" t="s">
        <v>110</v>
      </c>
      <c r="M1991" t="s">
        <v>150</v>
      </c>
      <c r="N1991" t="s">
        <v>150</v>
      </c>
      <c r="O1991">
        <v>10</v>
      </c>
      <c r="P1991" t="s">
        <v>150</v>
      </c>
      <c r="Q1991" t="s">
        <v>150</v>
      </c>
      <c r="R1991">
        <v>2975</v>
      </c>
    </row>
    <row r="1992" spans="1:18" x14ac:dyDescent="0.2">
      <c r="A1992">
        <v>760</v>
      </c>
      <c r="B1992">
        <v>2976</v>
      </c>
      <c r="C1992">
        <f>VLOOKUP(B1992,Sheet3!A:B,2,FALSE)</f>
        <v>2509</v>
      </c>
      <c r="D1992">
        <v>1974</v>
      </c>
      <c r="E1992" s="1">
        <v>27175</v>
      </c>
      <c r="F1992" t="b">
        <v>0</v>
      </c>
      <c r="G1992" t="s">
        <v>2223</v>
      </c>
      <c r="H1992" t="s">
        <v>1972</v>
      </c>
      <c r="I1992" t="s">
        <v>2012</v>
      </c>
      <c r="J1992">
        <v>1</v>
      </c>
      <c r="K1992">
        <v>1955</v>
      </c>
      <c r="L1992" t="s">
        <v>106</v>
      </c>
      <c r="M1992" t="s">
        <v>150</v>
      </c>
      <c r="N1992" t="s">
        <v>150</v>
      </c>
      <c r="O1992">
        <v>20</v>
      </c>
      <c r="P1992" t="s">
        <v>150</v>
      </c>
      <c r="Q1992" t="s">
        <v>150</v>
      </c>
      <c r="R1992">
        <v>2976</v>
      </c>
    </row>
    <row r="1993" spans="1:18" x14ac:dyDescent="0.2">
      <c r="A1993">
        <v>804</v>
      </c>
      <c r="B1993">
        <v>2977</v>
      </c>
      <c r="C1993">
        <f>VLOOKUP(B1993,Sheet3!A:B,2,FALSE)</f>
        <v>2510</v>
      </c>
      <c r="D1993">
        <v>1975</v>
      </c>
      <c r="E1993" s="1">
        <v>27539</v>
      </c>
      <c r="F1993" t="b">
        <v>0</v>
      </c>
      <c r="G1993" t="s">
        <v>2223</v>
      </c>
      <c r="H1993" t="s">
        <v>1972</v>
      </c>
      <c r="I1993" t="s">
        <v>2012</v>
      </c>
      <c r="J1993">
        <v>1</v>
      </c>
      <c r="K1993">
        <v>1695</v>
      </c>
      <c r="L1993" t="s">
        <v>107</v>
      </c>
      <c r="M1993" t="s">
        <v>150</v>
      </c>
      <c r="N1993" t="s">
        <v>150</v>
      </c>
      <c r="O1993">
        <v>27</v>
      </c>
      <c r="P1993" t="s">
        <v>150</v>
      </c>
      <c r="Q1993" t="s">
        <v>150</v>
      </c>
      <c r="R1993">
        <v>2977</v>
      </c>
    </row>
    <row r="1994" spans="1:18" x14ac:dyDescent="0.2">
      <c r="A1994">
        <v>847</v>
      </c>
      <c r="B1994">
        <v>2978</v>
      </c>
      <c r="C1994">
        <f>VLOOKUP(B1994,Sheet3!A:B,2,FALSE)</f>
        <v>2511</v>
      </c>
      <c r="D1994">
        <v>1976</v>
      </c>
      <c r="E1994" s="1">
        <v>27903</v>
      </c>
      <c r="F1994" t="b">
        <v>0</v>
      </c>
      <c r="G1994" t="s">
        <v>2223</v>
      </c>
      <c r="H1994" t="s">
        <v>1972</v>
      </c>
      <c r="I1994" t="s">
        <v>2012</v>
      </c>
      <c r="J1994">
        <v>1</v>
      </c>
      <c r="K1994">
        <v>1412</v>
      </c>
      <c r="L1994" t="s">
        <v>2265</v>
      </c>
      <c r="M1994" t="s">
        <v>150</v>
      </c>
      <c r="N1994" t="s">
        <v>150</v>
      </c>
      <c r="O1994">
        <v>2</v>
      </c>
      <c r="P1994" t="s">
        <v>150</v>
      </c>
      <c r="Q1994" t="s">
        <v>150</v>
      </c>
      <c r="R1994">
        <v>2978</v>
      </c>
    </row>
    <row r="1995" spans="1:18" x14ac:dyDescent="0.2">
      <c r="A1995">
        <v>898</v>
      </c>
      <c r="B1995">
        <v>2979</v>
      </c>
      <c r="C1995">
        <f>VLOOKUP(B1995,Sheet3!A:B,2,FALSE)</f>
        <v>2512</v>
      </c>
      <c r="D1995">
        <v>1977</v>
      </c>
      <c r="E1995" s="1">
        <v>28288</v>
      </c>
      <c r="F1995" t="b">
        <v>0</v>
      </c>
      <c r="G1995" t="s">
        <v>2223</v>
      </c>
      <c r="H1995" t="s">
        <v>1972</v>
      </c>
      <c r="I1995" t="s">
        <v>2012</v>
      </c>
      <c r="J1995">
        <v>1</v>
      </c>
      <c r="K1995">
        <v>1401</v>
      </c>
      <c r="L1995" t="s">
        <v>669</v>
      </c>
      <c r="M1995" t="s">
        <v>150</v>
      </c>
      <c r="N1995" t="s">
        <v>150</v>
      </c>
      <c r="O1995">
        <v>10</v>
      </c>
      <c r="P1995" t="s">
        <v>150</v>
      </c>
      <c r="Q1995" t="s">
        <v>150</v>
      </c>
      <c r="R1995">
        <v>2979</v>
      </c>
    </row>
    <row r="1996" spans="1:18" x14ac:dyDescent="0.2">
      <c r="A1996">
        <v>945</v>
      </c>
      <c r="B1996">
        <v>2980</v>
      </c>
      <c r="C1996">
        <f>VLOOKUP(B1996,Sheet3!A:B,2,FALSE)</f>
        <v>2513</v>
      </c>
      <c r="D1996">
        <v>1978</v>
      </c>
      <c r="E1996" s="1">
        <v>28652</v>
      </c>
      <c r="F1996" t="b">
        <v>0</v>
      </c>
      <c r="G1996" t="s">
        <v>2223</v>
      </c>
      <c r="H1996" t="s">
        <v>1972</v>
      </c>
      <c r="I1996" t="s">
        <v>2012</v>
      </c>
      <c r="J1996">
        <v>1</v>
      </c>
      <c r="K1996">
        <v>1068</v>
      </c>
      <c r="L1996" t="s">
        <v>260</v>
      </c>
      <c r="M1996" t="s">
        <v>150</v>
      </c>
      <c r="N1996" t="s">
        <v>150</v>
      </c>
      <c r="O1996">
        <v>3</v>
      </c>
      <c r="P1996" t="s">
        <v>150</v>
      </c>
      <c r="Q1996" t="s">
        <v>150</v>
      </c>
      <c r="R1996">
        <v>2980</v>
      </c>
    </row>
    <row r="1997" spans="1:18" x14ac:dyDescent="0.2">
      <c r="A1997">
        <v>992</v>
      </c>
      <c r="B1997">
        <v>2981</v>
      </c>
      <c r="C1997">
        <f>VLOOKUP(B1997,Sheet3!A:B,2,FALSE)</f>
        <v>2514</v>
      </c>
      <c r="D1997">
        <v>1979</v>
      </c>
      <c r="E1997" s="1">
        <v>29037</v>
      </c>
      <c r="F1997" t="b">
        <v>0</v>
      </c>
      <c r="G1997" t="s">
        <v>2223</v>
      </c>
      <c r="H1997" t="s">
        <v>1972</v>
      </c>
      <c r="I1997" t="s">
        <v>2012</v>
      </c>
      <c r="J1997">
        <v>1</v>
      </c>
      <c r="K1997">
        <v>1837</v>
      </c>
      <c r="L1997" t="s">
        <v>506</v>
      </c>
      <c r="M1997" t="s">
        <v>150</v>
      </c>
      <c r="N1997" t="s">
        <v>150</v>
      </c>
      <c r="O1997">
        <v>4</v>
      </c>
      <c r="P1997" t="s">
        <v>150</v>
      </c>
      <c r="Q1997" t="s">
        <v>150</v>
      </c>
      <c r="R1997">
        <v>2981</v>
      </c>
    </row>
    <row r="1998" spans="1:18" x14ac:dyDescent="0.2">
      <c r="A1998">
        <v>1037</v>
      </c>
      <c r="B1998">
        <v>2982</v>
      </c>
      <c r="C1998">
        <f>VLOOKUP(B1998,Sheet3!A:B,2,FALSE)</f>
        <v>2515</v>
      </c>
      <c r="D1998">
        <v>1980</v>
      </c>
      <c r="E1998" s="1">
        <v>29401</v>
      </c>
      <c r="F1998" t="b">
        <v>0</v>
      </c>
      <c r="G1998" t="s">
        <v>2223</v>
      </c>
      <c r="H1998" t="s">
        <v>1972</v>
      </c>
      <c r="I1998" t="s">
        <v>2012</v>
      </c>
      <c r="J1998">
        <v>1</v>
      </c>
      <c r="K1998">
        <v>2213</v>
      </c>
      <c r="L1998" t="s">
        <v>209</v>
      </c>
      <c r="M1998" t="s">
        <v>150</v>
      </c>
      <c r="N1998" t="s">
        <v>150</v>
      </c>
      <c r="O1998">
        <v>26</v>
      </c>
      <c r="P1998" t="s">
        <v>150</v>
      </c>
      <c r="Q1998" t="s">
        <v>150</v>
      </c>
      <c r="R1998">
        <v>2982</v>
      </c>
    </row>
    <row r="1999" spans="1:18" x14ac:dyDescent="0.2">
      <c r="A1999">
        <v>1082</v>
      </c>
      <c r="B1999">
        <v>2983</v>
      </c>
      <c r="C1999">
        <f>VLOOKUP(B1999,Sheet3!A:B,2,FALSE)</f>
        <v>2516</v>
      </c>
      <c r="D1999">
        <v>1981</v>
      </c>
      <c r="E1999" s="1">
        <v>29765</v>
      </c>
      <c r="F1999" t="b">
        <v>0</v>
      </c>
      <c r="G1999" t="s">
        <v>2223</v>
      </c>
      <c r="H1999" t="s">
        <v>1972</v>
      </c>
      <c r="I1999" t="s">
        <v>2012</v>
      </c>
      <c r="J1999">
        <v>1</v>
      </c>
      <c r="K1999">
        <v>1925</v>
      </c>
      <c r="L1999" t="s">
        <v>665</v>
      </c>
      <c r="M1999" t="s">
        <v>150</v>
      </c>
      <c r="N1999" t="s">
        <v>150</v>
      </c>
      <c r="O1999">
        <v>6</v>
      </c>
      <c r="P1999" t="s">
        <v>150</v>
      </c>
      <c r="Q1999" t="s">
        <v>150</v>
      </c>
      <c r="R1999">
        <v>2983</v>
      </c>
    </row>
    <row r="2000" spans="1:18" x14ac:dyDescent="0.2">
      <c r="A2000">
        <v>1125</v>
      </c>
      <c r="B2000">
        <v>2984</v>
      </c>
      <c r="C2000">
        <f>VLOOKUP(B2000,Sheet3!A:B,2,FALSE)</f>
        <v>2517</v>
      </c>
      <c r="D2000">
        <v>1982</v>
      </c>
      <c r="E2000" s="1">
        <v>30115</v>
      </c>
      <c r="F2000" t="b">
        <v>0</v>
      </c>
      <c r="G2000" t="s">
        <v>2223</v>
      </c>
      <c r="H2000" t="s">
        <v>1972</v>
      </c>
      <c r="I2000" t="s">
        <v>2012</v>
      </c>
      <c r="J2000">
        <v>1</v>
      </c>
      <c r="K2000">
        <v>1355</v>
      </c>
      <c r="L2000" t="s">
        <v>97</v>
      </c>
      <c r="M2000" t="s">
        <v>150</v>
      </c>
      <c r="N2000" t="s">
        <v>150</v>
      </c>
      <c r="O2000">
        <v>17</v>
      </c>
      <c r="P2000" t="s">
        <v>150</v>
      </c>
      <c r="Q2000" t="s">
        <v>150</v>
      </c>
      <c r="R2000">
        <v>2984</v>
      </c>
    </row>
    <row r="2001" spans="1:18" x14ac:dyDescent="0.2">
      <c r="A2001">
        <v>1170</v>
      </c>
      <c r="B2001">
        <v>2985</v>
      </c>
      <c r="C2001">
        <f>VLOOKUP(B2001,Sheet3!A:B,2,FALSE)</f>
        <v>2518</v>
      </c>
      <c r="D2001">
        <v>1983</v>
      </c>
      <c r="E2001" s="1">
        <v>30493</v>
      </c>
      <c r="F2001" t="b">
        <v>0</v>
      </c>
      <c r="G2001" t="s">
        <v>2223</v>
      </c>
      <c r="H2001" t="s">
        <v>1972</v>
      </c>
      <c r="I2001" t="s">
        <v>2012</v>
      </c>
      <c r="J2001">
        <v>1</v>
      </c>
      <c r="K2001">
        <v>1823</v>
      </c>
      <c r="L2001" t="s">
        <v>2180</v>
      </c>
      <c r="M2001" t="s">
        <v>150</v>
      </c>
      <c r="N2001" t="s">
        <v>150</v>
      </c>
      <c r="O2001">
        <v>1</v>
      </c>
      <c r="P2001" t="s">
        <v>150</v>
      </c>
      <c r="Q2001" t="s">
        <v>150</v>
      </c>
      <c r="R2001">
        <v>2985</v>
      </c>
    </row>
    <row r="2002" spans="1:18" x14ac:dyDescent="0.2">
      <c r="A2002">
        <v>1219</v>
      </c>
      <c r="B2002">
        <v>2986</v>
      </c>
      <c r="C2002">
        <f>VLOOKUP(B2002,Sheet3!A:B,2,FALSE)</f>
        <v>2519</v>
      </c>
      <c r="D2002">
        <v>1984</v>
      </c>
      <c r="E2002" s="1">
        <v>30899</v>
      </c>
      <c r="F2002" t="b">
        <v>0</v>
      </c>
      <c r="G2002" t="s">
        <v>2223</v>
      </c>
      <c r="H2002" t="s">
        <v>1972</v>
      </c>
      <c r="I2002" t="s">
        <v>2012</v>
      </c>
      <c r="J2002">
        <v>1</v>
      </c>
      <c r="K2002">
        <v>1303</v>
      </c>
      <c r="L2002" t="s">
        <v>887</v>
      </c>
      <c r="M2002" t="s">
        <v>150</v>
      </c>
      <c r="N2002" t="s">
        <v>150</v>
      </c>
      <c r="O2002">
        <v>2</v>
      </c>
      <c r="P2002" t="s">
        <v>150</v>
      </c>
      <c r="Q2002" t="s">
        <v>150</v>
      </c>
      <c r="R2002">
        <v>2986</v>
      </c>
    </row>
    <row r="2003" spans="1:18" x14ac:dyDescent="0.2">
      <c r="A2003">
        <v>1256</v>
      </c>
      <c r="B2003">
        <v>2987</v>
      </c>
      <c r="C2003">
        <f>VLOOKUP(B2003,Sheet3!A:B,2,FALSE)</f>
        <v>2520</v>
      </c>
      <c r="D2003">
        <v>1985</v>
      </c>
      <c r="E2003" s="1">
        <v>31228</v>
      </c>
      <c r="F2003" t="b">
        <v>0</v>
      </c>
      <c r="G2003" t="s">
        <v>2221</v>
      </c>
      <c r="H2003" t="s">
        <v>1972</v>
      </c>
      <c r="I2003" t="s">
        <v>2012</v>
      </c>
      <c r="J2003">
        <v>1</v>
      </c>
      <c r="K2003">
        <v>2170</v>
      </c>
      <c r="L2003" t="s">
        <v>81</v>
      </c>
      <c r="M2003" t="s">
        <v>150</v>
      </c>
      <c r="N2003" t="s">
        <v>150</v>
      </c>
      <c r="O2003">
        <v>4</v>
      </c>
      <c r="P2003" t="s">
        <v>150</v>
      </c>
      <c r="Q2003" t="s">
        <v>150</v>
      </c>
      <c r="R2003">
        <v>2987</v>
      </c>
    </row>
    <row r="2004" spans="1:18" x14ac:dyDescent="0.2">
      <c r="A2004">
        <v>1311</v>
      </c>
      <c r="B2004">
        <v>2988</v>
      </c>
      <c r="C2004">
        <f>VLOOKUP(B2004,Sheet3!A:B,2,FALSE)</f>
        <v>2521</v>
      </c>
      <c r="D2004">
        <v>1986</v>
      </c>
      <c r="E2004" s="1">
        <v>31655</v>
      </c>
      <c r="F2004" t="b">
        <v>0</v>
      </c>
      <c r="G2004" t="s">
        <v>2176</v>
      </c>
      <c r="H2004" t="s">
        <v>1972</v>
      </c>
      <c r="I2004" t="s">
        <v>2012</v>
      </c>
      <c r="J2004">
        <v>1</v>
      </c>
      <c r="K2004">
        <v>1549</v>
      </c>
      <c r="L2004" t="s">
        <v>2188</v>
      </c>
      <c r="M2004" t="s">
        <v>150</v>
      </c>
      <c r="N2004" t="s">
        <v>150</v>
      </c>
      <c r="O2004">
        <v>1</v>
      </c>
      <c r="P2004" t="s">
        <v>150</v>
      </c>
      <c r="Q2004">
        <v>42</v>
      </c>
      <c r="R2004">
        <v>2988</v>
      </c>
    </row>
    <row r="2005" spans="1:18" x14ac:dyDescent="0.2">
      <c r="A2005">
        <v>1353</v>
      </c>
      <c r="B2005">
        <v>2989</v>
      </c>
      <c r="C2005">
        <f>VLOOKUP(B2005,Sheet3!A:B,2,FALSE)</f>
        <v>2522</v>
      </c>
      <c r="D2005">
        <v>1987</v>
      </c>
      <c r="E2005" s="1">
        <v>31991</v>
      </c>
      <c r="F2005" t="b">
        <v>0</v>
      </c>
      <c r="G2005" t="s">
        <v>2176</v>
      </c>
      <c r="H2005" t="s">
        <v>1972</v>
      </c>
      <c r="I2005" t="s">
        <v>2012</v>
      </c>
      <c r="J2005">
        <v>1</v>
      </c>
      <c r="K2005">
        <v>2159</v>
      </c>
      <c r="L2005" t="s">
        <v>1215</v>
      </c>
      <c r="M2005" t="s">
        <v>150</v>
      </c>
      <c r="N2005" t="s">
        <v>150</v>
      </c>
      <c r="O2005">
        <v>11</v>
      </c>
      <c r="P2005" t="s">
        <v>150</v>
      </c>
      <c r="Q2005">
        <v>46</v>
      </c>
      <c r="R2005">
        <v>2989</v>
      </c>
    </row>
    <row r="2006" spans="1:18" x14ac:dyDescent="0.2">
      <c r="A2006">
        <v>1400</v>
      </c>
      <c r="B2006">
        <v>2990</v>
      </c>
      <c r="C2006">
        <f>VLOOKUP(B2006,Sheet3!A:B,2,FALSE)</f>
        <v>2523</v>
      </c>
      <c r="D2006">
        <v>1988</v>
      </c>
      <c r="E2006" s="1">
        <v>32362</v>
      </c>
      <c r="F2006" t="b">
        <v>0</v>
      </c>
      <c r="G2006" t="s">
        <v>2176</v>
      </c>
      <c r="H2006" t="s">
        <v>1972</v>
      </c>
      <c r="I2006" t="s">
        <v>2012</v>
      </c>
      <c r="J2006">
        <v>1</v>
      </c>
      <c r="K2006">
        <v>1846</v>
      </c>
      <c r="L2006" t="s">
        <v>662</v>
      </c>
      <c r="M2006" t="s">
        <v>150</v>
      </c>
      <c r="N2006" t="s">
        <v>150</v>
      </c>
      <c r="O2006">
        <v>1</v>
      </c>
      <c r="P2006" t="s">
        <v>150</v>
      </c>
      <c r="Q2006">
        <v>44</v>
      </c>
      <c r="R2006">
        <v>2990</v>
      </c>
    </row>
    <row r="2007" spans="1:18" x14ac:dyDescent="0.2">
      <c r="A2007">
        <v>1449</v>
      </c>
      <c r="B2007">
        <v>2991</v>
      </c>
      <c r="C2007">
        <f>VLOOKUP(B2007,Sheet3!A:B,2,FALSE)</f>
        <v>2524</v>
      </c>
      <c r="D2007">
        <v>1989</v>
      </c>
      <c r="E2007" s="1">
        <v>32726</v>
      </c>
      <c r="F2007" t="b">
        <v>0</v>
      </c>
      <c r="G2007" t="s">
        <v>2176</v>
      </c>
      <c r="H2007" t="s">
        <v>1972</v>
      </c>
      <c r="I2007" t="s">
        <v>2012</v>
      </c>
      <c r="J2007">
        <v>1</v>
      </c>
      <c r="K2007">
        <v>1725</v>
      </c>
      <c r="L2007" t="s">
        <v>336</v>
      </c>
      <c r="M2007" t="s">
        <v>150</v>
      </c>
      <c r="N2007" t="s">
        <v>150</v>
      </c>
      <c r="O2007">
        <v>10</v>
      </c>
      <c r="P2007" t="s">
        <v>150</v>
      </c>
      <c r="Q2007">
        <v>36</v>
      </c>
      <c r="R2007">
        <v>2991</v>
      </c>
    </row>
    <row r="2008" spans="1:18" x14ac:dyDescent="0.2">
      <c r="A2008">
        <v>1493</v>
      </c>
      <c r="B2008">
        <v>2992</v>
      </c>
      <c r="C2008">
        <f>VLOOKUP(B2008,Sheet3!A:B,2,FALSE)</f>
        <v>2525</v>
      </c>
      <c r="D2008">
        <v>1990</v>
      </c>
      <c r="E2008" s="1">
        <v>33090</v>
      </c>
      <c r="F2008" t="b">
        <v>0</v>
      </c>
      <c r="G2008" t="s">
        <v>2176</v>
      </c>
      <c r="H2008" t="s">
        <v>1972</v>
      </c>
      <c r="I2008" t="s">
        <v>2012</v>
      </c>
      <c r="J2008">
        <v>1</v>
      </c>
      <c r="K2008">
        <v>1633</v>
      </c>
      <c r="L2008" t="s">
        <v>200</v>
      </c>
      <c r="M2008" t="s">
        <v>150</v>
      </c>
      <c r="N2008" t="s">
        <v>150</v>
      </c>
      <c r="O2008">
        <v>14</v>
      </c>
      <c r="P2008" t="s">
        <v>150</v>
      </c>
      <c r="Q2008">
        <v>46</v>
      </c>
      <c r="R2008">
        <v>2992</v>
      </c>
    </row>
    <row r="2009" spans="1:18" x14ac:dyDescent="0.2">
      <c r="A2009">
        <v>1532</v>
      </c>
      <c r="B2009">
        <v>2993</v>
      </c>
      <c r="C2009">
        <f>VLOOKUP(B2009,Sheet3!A:B,2,FALSE)</f>
        <v>2526</v>
      </c>
      <c r="D2009">
        <v>1991</v>
      </c>
      <c r="E2009" s="1">
        <v>33419</v>
      </c>
      <c r="F2009" t="b">
        <v>0</v>
      </c>
      <c r="G2009" t="s">
        <v>2176</v>
      </c>
      <c r="H2009" t="s">
        <v>1972</v>
      </c>
      <c r="I2009" t="s">
        <v>2012</v>
      </c>
      <c r="J2009">
        <v>1</v>
      </c>
      <c r="K2009">
        <v>1226</v>
      </c>
      <c r="L2009" t="s">
        <v>78</v>
      </c>
      <c r="M2009" t="s">
        <v>150</v>
      </c>
      <c r="N2009" t="s">
        <v>150</v>
      </c>
      <c r="O2009">
        <v>5</v>
      </c>
      <c r="P2009" t="s">
        <v>150</v>
      </c>
      <c r="Q2009">
        <v>38</v>
      </c>
      <c r="R2009">
        <v>2993</v>
      </c>
    </row>
    <row r="2010" spans="1:18" x14ac:dyDescent="0.2">
      <c r="A2010">
        <v>1575</v>
      </c>
      <c r="B2010">
        <v>2994</v>
      </c>
      <c r="C2010">
        <f>VLOOKUP(B2010,Sheet3!A:B,2,FALSE)</f>
        <v>2527</v>
      </c>
      <c r="D2010">
        <v>1992</v>
      </c>
      <c r="E2010" s="1">
        <v>33769</v>
      </c>
      <c r="F2010" t="b">
        <v>0</v>
      </c>
      <c r="G2010" t="s">
        <v>2176</v>
      </c>
      <c r="H2010" t="s">
        <v>1972</v>
      </c>
      <c r="I2010" t="s">
        <v>2012</v>
      </c>
      <c r="J2010">
        <v>1</v>
      </c>
      <c r="K2010">
        <v>1457</v>
      </c>
      <c r="L2010" t="s">
        <v>328</v>
      </c>
      <c r="M2010" t="s">
        <v>150</v>
      </c>
      <c r="N2010" t="s">
        <v>150</v>
      </c>
      <c r="O2010">
        <v>8</v>
      </c>
      <c r="P2010" t="s">
        <v>150</v>
      </c>
      <c r="Q2010">
        <v>54</v>
      </c>
      <c r="R2010">
        <v>2994</v>
      </c>
    </row>
    <row r="2011" spans="1:18" x14ac:dyDescent="0.2">
      <c r="A2011">
        <v>1627</v>
      </c>
      <c r="B2011">
        <v>2995</v>
      </c>
      <c r="C2011">
        <f>VLOOKUP(B2011,Sheet3!A:B,2,FALSE)</f>
        <v>2528</v>
      </c>
      <c r="D2011">
        <v>1993</v>
      </c>
      <c r="E2011" s="1">
        <v>34182</v>
      </c>
      <c r="F2011" t="b">
        <v>0</v>
      </c>
      <c r="G2011" t="s">
        <v>2176</v>
      </c>
      <c r="H2011" t="s">
        <v>1972</v>
      </c>
      <c r="I2011" t="s">
        <v>2012</v>
      </c>
      <c r="J2011">
        <v>1</v>
      </c>
      <c r="K2011">
        <v>1968</v>
      </c>
      <c r="L2011" t="s">
        <v>571</v>
      </c>
      <c r="M2011" t="s">
        <v>150</v>
      </c>
      <c r="N2011" t="s">
        <v>150</v>
      </c>
      <c r="O2011">
        <v>9</v>
      </c>
      <c r="P2011" t="s">
        <v>150</v>
      </c>
      <c r="Q2011">
        <v>46</v>
      </c>
      <c r="R2011">
        <v>2995</v>
      </c>
    </row>
    <row r="2012" spans="1:18" x14ac:dyDescent="0.2">
      <c r="A2012">
        <v>1671</v>
      </c>
      <c r="B2012">
        <v>2996</v>
      </c>
      <c r="C2012">
        <f>VLOOKUP(B2012,Sheet3!A:B,2,FALSE)</f>
        <v>2529</v>
      </c>
      <c r="D2012">
        <v>1994</v>
      </c>
      <c r="E2012" s="1">
        <v>34546</v>
      </c>
      <c r="F2012" t="b">
        <v>0</v>
      </c>
      <c r="G2012" t="s">
        <v>2176</v>
      </c>
      <c r="H2012" t="s">
        <v>1972</v>
      </c>
      <c r="I2012" t="s">
        <v>2012</v>
      </c>
      <c r="J2012">
        <v>1</v>
      </c>
      <c r="K2012">
        <v>10213</v>
      </c>
      <c r="L2012" t="s">
        <v>2177</v>
      </c>
      <c r="M2012" t="s">
        <v>150</v>
      </c>
      <c r="N2012" t="s">
        <v>150</v>
      </c>
      <c r="O2012">
        <v>1</v>
      </c>
      <c r="P2012" t="s">
        <v>150</v>
      </c>
      <c r="Q2012">
        <v>42</v>
      </c>
      <c r="R2012">
        <v>2996</v>
      </c>
    </row>
    <row r="2013" spans="1:18" x14ac:dyDescent="0.2">
      <c r="A2013">
        <v>1710</v>
      </c>
      <c r="B2013">
        <v>2997</v>
      </c>
      <c r="C2013">
        <f>VLOOKUP(B2013,Sheet3!A:B,2,FALSE)</f>
        <v>2530</v>
      </c>
      <c r="D2013">
        <v>1995</v>
      </c>
      <c r="E2013" s="1">
        <v>34882</v>
      </c>
      <c r="F2013" t="b">
        <v>0</v>
      </c>
      <c r="G2013" t="s">
        <v>2043</v>
      </c>
      <c r="H2013" t="s">
        <v>1972</v>
      </c>
      <c r="I2013" t="s">
        <v>2012</v>
      </c>
      <c r="J2013">
        <v>1</v>
      </c>
      <c r="K2013">
        <v>1385</v>
      </c>
      <c r="L2013" t="s">
        <v>2170</v>
      </c>
      <c r="M2013" t="s">
        <v>150</v>
      </c>
      <c r="N2013" t="s">
        <v>150</v>
      </c>
      <c r="O2013">
        <v>5</v>
      </c>
      <c r="P2013" t="s">
        <v>150</v>
      </c>
      <c r="Q2013">
        <v>44</v>
      </c>
      <c r="R2013">
        <v>2997</v>
      </c>
    </row>
    <row r="2014" spans="1:18" x14ac:dyDescent="0.2">
      <c r="A2014">
        <v>1753</v>
      </c>
      <c r="B2014">
        <v>2998</v>
      </c>
      <c r="C2014">
        <f>VLOOKUP(B2014,Sheet3!A:B,2,FALSE)</f>
        <v>2531</v>
      </c>
      <c r="D2014">
        <v>1996</v>
      </c>
      <c r="E2014" s="1">
        <v>35239</v>
      </c>
      <c r="F2014" t="b">
        <v>0</v>
      </c>
      <c r="G2014" t="s">
        <v>2043</v>
      </c>
      <c r="H2014" t="s">
        <v>1972</v>
      </c>
      <c r="I2014" t="s">
        <v>2012</v>
      </c>
      <c r="J2014">
        <v>1</v>
      </c>
      <c r="K2014">
        <v>1219</v>
      </c>
      <c r="L2014" t="s">
        <v>251</v>
      </c>
      <c r="M2014" t="s">
        <v>150</v>
      </c>
      <c r="N2014" t="s">
        <v>150</v>
      </c>
      <c r="O2014">
        <v>7</v>
      </c>
      <c r="P2014" t="s">
        <v>150</v>
      </c>
      <c r="Q2014">
        <v>40</v>
      </c>
      <c r="R2014">
        <v>2998</v>
      </c>
    </row>
    <row r="2015" spans="1:18" x14ac:dyDescent="0.2">
      <c r="A2015">
        <v>1798</v>
      </c>
      <c r="B2015">
        <v>2999</v>
      </c>
      <c r="C2015">
        <f>VLOOKUP(B2015,Sheet3!A:B,2,FALSE)</f>
        <v>2532</v>
      </c>
      <c r="D2015">
        <v>1997</v>
      </c>
      <c r="E2015" s="1">
        <v>35610</v>
      </c>
      <c r="F2015" t="b">
        <v>0</v>
      </c>
      <c r="G2015" t="s">
        <v>2043</v>
      </c>
      <c r="H2015" t="s">
        <v>1972</v>
      </c>
      <c r="I2015" t="s">
        <v>2012</v>
      </c>
      <c r="J2015">
        <v>1</v>
      </c>
      <c r="K2015">
        <v>1876</v>
      </c>
      <c r="L2015" t="s">
        <v>661</v>
      </c>
      <c r="M2015" t="s">
        <v>150</v>
      </c>
      <c r="N2015" t="s">
        <v>150</v>
      </c>
      <c r="O2015">
        <v>19</v>
      </c>
      <c r="P2015" t="s">
        <v>150</v>
      </c>
      <c r="Q2015">
        <v>42</v>
      </c>
      <c r="R2015">
        <v>2999</v>
      </c>
    </row>
    <row r="2016" spans="1:18" x14ac:dyDescent="0.2">
      <c r="A2016">
        <v>1848</v>
      </c>
      <c r="B2016">
        <v>3000</v>
      </c>
      <c r="C2016">
        <f>VLOOKUP(B2016,Sheet3!A:B,2,FALSE)</f>
        <v>2533</v>
      </c>
      <c r="D2016">
        <v>1998</v>
      </c>
      <c r="E2016" s="1">
        <v>36009</v>
      </c>
      <c r="F2016" t="b">
        <v>0</v>
      </c>
      <c r="G2016" t="s">
        <v>2043</v>
      </c>
      <c r="H2016" t="s">
        <v>1972</v>
      </c>
      <c r="I2016" t="s">
        <v>2012</v>
      </c>
      <c r="J2016">
        <v>1</v>
      </c>
      <c r="K2016">
        <v>1968</v>
      </c>
      <c r="L2016" t="s">
        <v>571</v>
      </c>
      <c r="M2016" t="s">
        <v>150</v>
      </c>
      <c r="N2016" t="s">
        <v>150</v>
      </c>
      <c r="O2016">
        <v>17</v>
      </c>
      <c r="P2016" t="s">
        <v>150</v>
      </c>
      <c r="Q2016">
        <v>44</v>
      </c>
      <c r="R2016">
        <v>3000</v>
      </c>
    </row>
    <row r="2017" spans="1:18" x14ac:dyDescent="0.2">
      <c r="A2017">
        <v>1887</v>
      </c>
      <c r="B2017">
        <v>3001</v>
      </c>
      <c r="C2017">
        <f>VLOOKUP(B2017,Sheet3!A:B,2,FALSE)</f>
        <v>2534</v>
      </c>
      <c r="D2017">
        <v>1999</v>
      </c>
      <c r="E2017" s="1">
        <v>36325</v>
      </c>
      <c r="F2017" t="b">
        <v>0</v>
      </c>
      <c r="G2017" t="s">
        <v>2043</v>
      </c>
      <c r="H2017" t="s">
        <v>1972</v>
      </c>
      <c r="I2017" t="s">
        <v>2012</v>
      </c>
      <c r="J2017">
        <v>1</v>
      </c>
      <c r="K2017">
        <v>2218</v>
      </c>
      <c r="L2017" t="s">
        <v>2152</v>
      </c>
      <c r="M2017" t="s">
        <v>150</v>
      </c>
      <c r="N2017" t="s">
        <v>150</v>
      </c>
      <c r="O2017">
        <v>2</v>
      </c>
      <c r="P2017" t="s">
        <v>150</v>
      </c>
      <c r="Q2017">
        <v>50</v>
      </c>
      <c r="R2017">
        <v>3001</v>
      </c>
    </row>
    <row r="2018" spans="1:18" x14ac:dyDescent="0.2">
      <c r="A2018">
        <v>1936</v>
      </c>
      <c r="B2018">
        <v>3002</v>
      </c>
      <c r="C2018">
        <f>VLOOKUP(B2018,Sheet3!A:B,2,FALSE)</f>
        <v>2535</v>
      </c>
      <c r="D2018">
        <v>2000</v>
      </c>
      <c r="E2018" s="1">
        <v>36702</v>
      </c>
      <c r="F2018" t="b">
        <v>0</v>
      </c>
      <c r="G2018" t="s">
        <v>2043</v>
      </c>
      <c r="H2018" t="s">
        <v>1972</v>
      </c>
      <c r="I2018" t="s">
        <v>2012</v>
      </c>
      <c r="J2018">
        <v>1</v>
      </c>
      <c r="K2018">
        <v>20029</v>
      </c>
      <c r="L2018" t="s">
        <v>1420</v>
      </c>
      <c r="M2018" t="s">
        <v>150</v>
      </c>
      <c r="N2018" t="s">
        <v>150</v>
      </c>
      <c r="O2018">
        <v>3</v>
      </c>
      <c r="P2018" t="s">
        <v>150</v>
      </c>
      <c r="Q2018">
        <v>40</v>
      </c>
      <c r="R2018">
        <v>3002</v>
      </c>
    </row>
    <row r="2019" spans="1:18" x14ac:dyDescent="0.2">
      <c r="A2019">
        <v>1983</v>
      </c>
      <c r="B2019">
        <v>3003</v>
      </c>
      <c r="C2019">
        <f>VLOOKUP(B2019,Sheet3!A:B,2,FALSE)</f>
        <v>2536</v>
      </c>
      <c r="D2019">
        <v>2001</v>
      </c>
      <c r="E2019" s="1">
        <v>37052</v>
      </c>
      <c r="F2019" t="b">
        <v>0</v>
      </c>
      <c r="G2019" t="s">
        <v>2043</v>
      </c>
      <c r="H2019" t="s">
        <v>1972</v>
      </c>
      <c r="I2019" t="s">
        <v>2012</v>
      </c>
      <c r="J2019">
        <v>1</v>
      </c>
      <c r="K2019">
        <v>1320</v>
      </c>
      <c r="L2019" t="s">
        <v>752</v>
      </c>
      <c r="M2019" t="s">
        <v>150</v>
      </c>
      <c r="N2019" t="s">
        <v>150</v>
      </c>
      <c r="O2019">
        <v>2</v>
      </c>
      <c r="P2019" t="s">
        <v>150</v>
      </c>
      <c r="Q2019">
        <v>48</v>
      </c>
      <c r="R2019">
        <v>3003</v>
      </c>
    </row>
    <row r="2020" spans="1:18" x14ac:dyDescent="0.2">
      <c r="A2020">
        <v>2035</v>
      </c>
      <c r="B2020">
        <v>3004</v>
      </c>
      <c r="C2020">
        <f>VLOOKUP(B2020,Sheet3!A:B,2,FALSE)</f>
        <v>2537</v>
      </c>
      <c r="D2020">
        <v>2002</v>
      </c>
      <c r="E2020" s="1">
        <v>37437</v>
      </c>
      <c r="F2020" t="b">
        <v>0</v>
      </c>
      <c r="G2020" t="s">
        <v>2043</v>
      </c>
      <c r="H2020" t="s">
        <v>1972</v>
      </c>
      <c r="I2020" t="s">
        <v>2012</v>
      </c>
      <c r="J2020">
        <v>1</v>
      </c>
      <c r="K2020">
        <v>1761</v>
      </c>
      <c r="L2020" t="s">
        <v>491</v>
      </c>
      <c r="M2020" t="s">
        <v>150</v>
      </c>
      <c r="N2020" t="s">
        <v>150</v>
      </c>
      <c r="O2020">
        <v>2</v>
      </c>
      <c r="P2020" t="s">
        <v>150</v>
      </c>
      <c r="Q2020">
        <v>32</v>
      </c>
      <c r="R2020">
        <v>3004</v>
      </c>
    </row>
    <row r="2021" spans="1:18" x14ac:dyDescent="0.2">
      <c r="A2021">
        <v>2083</v>
      </c>
      <c r="B2021">
        <v>3005</v>
      </c>
      <c r="C2021">
        <f>VLOOKUP(B2021,Sheet3!A:B,2,FALSE)</f>
        <v>2538</v>
      </c>
      <c r="D2021">
        <v>2003</v>
      </c>
      <c r="E2021" s="1">
        <v>37801</v>
      </c>
      <c r="F2021" t="b">
        <v>0</v>
      </c>
      <c r="G2021" t="s">
        <v>2043</v>
      </c>
      <c r="H2021" t="s">
        <v>1972</v>
      </c>
      <c r="I2021" t="s">
        <v>2012</v>
      </c>
      <c r="J2021">
        <v>1</v>
      </c>
      <c r="K2021">
        <v>2206</v>
      </c>
      <c r="L2021" t="s">
        <v>239</v>
      </c>
      <c r="M2021" t="s">
        <v>150</v>
      </c>
      <c r="N2021" t="s">
        <v>150</v>
      </c>
      <c r="O2021">
        <v>9</v>
      </c>
      <c r="P2021" t="s">
        <v>150</v>
      </c>
      <c r="Q2021">
        <v>40</v>
      </c>
      <c r="R2021">
        <v>3005</v>
      </c>
    </row>
    <row r="2022" spans="1:18" x14ac:dyDescent="0.2">
      <c r="A2022">
        <v>2127</v>
      </c>
      <c r="B2022">
        <v>3006</v>
      </c>
      <c r="C2022">
        <f>VLOOKUP(B2022,Sheet3!A:B,2,FALSE)</f>
        <v>2539</v>
      </c>
      <c r="D2022">
        <v>2004</v>
      </c>
      <c r="E2022" s="1">
        <v>38137</v>
      </c>
      <c r="F2022" t="b">
        <v>0</v>
      </c>
      <c r="G2022" t="s">
        <v>2043</v>
      </c>
      <c r="H2022" t="s">
        <v>1972</v>
      </c>
      <c r="I2022" t="s">
        <v>2012</v>
      </c>
      <c r="J2022">
        <v>1</v>
      </c>
      <c r="K2022">
        <v>2206</v>
      </c>
      <c r="L2022" t="s">
        <v>239</v>
      </c>
      <c r="M2022" t="s">
        <v>150</v>
      </c>
      <c r="N2022" t="s">
        <v>150</v>
      </c>
      <c r="O2022">
        <v>10</v>
      </c>
      <c r="P2022" t="s">
        <v>150</v>
      </c>
      <c r="Q2022">
        <v>26</v>
      </c>
      <c r="R2022">
        <v>3006</v>
      </c>
    </row>
    <row r="2023" spans="1:18" x14ac:dyDescent="0.2">
      <c r="A2023">
        <v>2175</v>
      </c>
      <c r="B2023">
        <v>3007</v>
      </c>
      <c r="C2023">
        <f>VLOOKUP(B2023,Sheet3!A:B,2,FALSE)</f>
        <v>2540</v>
      </c>
      <c r="D2023">
        <v>2005</v>
      </c>
      <c r="E2023" s="1">
        <v>38501</v>
      </c>
      <c r="F2023" t="b">
        <v>0</v>
      </c>
      <c r="G2023" t="s">
        <v>2043</v>
      </c>
      <c r="H2023" t="s">
        <v>1972</v>
      </c>
      <c r="I2023" t="s">
        <v>2012</v>
      </c>
      <c r="J2023">
        <v>1</v>
      </c>
      <c r="K2023">
        <v>10860</v>
      </c>
      <c r="L2023" t="s">
        <v>307</v>
      </c>
      <c r="M2023" t="s">
        <v>150</v>
      </c>
      <c r="N2023" t="s">
        <v>150</v>
      </c>
      <c r="O2023">
        <v>10</v>
      </c>
      <c r="P2023" t="s">
        <v>150</v>
      </c>
      <c r="Q2023">
        <v>38</v>
      </c>
      <c r="R2023">
        <v>3007</v>
      </c>
    </row>
    <row r="2024" spans="1:18" x14ac:dyDescent="0.2">
      <c r="A2024">
        <v>2223</v>
      </c>
      <c r="B2024">
        <v>3008</v>
      </c>
      <c r="C2024">
        <f>VLOOKUP(B2024,Sheet3!A:B,2,FALSE)</f>
        <v>2541</v>
      </c>
      <c r="D2024">
        <v>2006</v>
      </c>
      <c r="E2024" s="1">
        <v>38865</v>
      </c>
      <c r="F2024" t="b">
        <v>0</v>
      </c>
      <c r="G2024" t="s">
        <v>2043</v>
      </c>
      <c r="H2024" t="s">
        <v>1972</v>
      </c>
      <c r="I2024" t="s">
        <v>2012</v>
      </c>
      <c r="J2024">
        <v>1</v>
      </c>
      <c r="K2024">
        <v>1724</v>
      </c>
      <c r="L2024" t="s">
        <v>716</v>
      </c>
      <c r="M2024" t="s">
        <v>150</v>
      </c>
      <c r="N2024" t="s">
        <v>150</v>
      </c>
      <c r="O2024">
        <v>3</v>
      </c>
      <c r="P2024" t="s">
        <v>150</v>
      </c>
      <c r="Q2024">
        <v>32</v>
      </c>
      <c r="R2024">
        <v>3008</v>
      </c>
    </row>
    <row r="2025" spans="1:18" x14ac:dyDescent="0.2">
      <c r="A2025">
        <v>2273</v>
      </c>
      <c r="B2025">
        <v>3009</v>
      </c>
      <c r="C2025">
        <f>VLOOKUP(B2025,Sheet3!A:B,2,FALSE)</f>
        <v>2542</v>
      </c>
      <c r="D2025">
        <v>2007</v>
      </c>
      <c r="E2025" s="1">
        <v>39243</v>
      </c>
      <c r="F2025" t="b">
        <v>0</v>
      </c>
      <c r="G2025" t="s">
        <v>2095</v>
      </c>
      <c r="H2025" t="s">
        <v>1972</v>
      </c>
      <c r="I2025" t="s">
        <v>2012</v>
      </c>
      <c r="J2025">
        <v>1</v>
      </c>
      <c r="K2025">
        <v>7867</v>
      </c>
      <c r="L2025" t="s">
        <v>1880</v>
      </c>
      <c r="M2025" t="s">
        <v>150</v>
      </c>
      <c r="N2025" t="s">
        <v>150</v>
      </c>
      <c r="O2025">
        <v>3</v>
      </c>
      <c r="P2025" t="s">
        <v>150</v>
      </c>
      <c r="Q2025">
        <v>50</v>
      </c>
      <c r="R2025">
        <v>3009</v>
      </c>
    </row>
    <row r="2026" spans="1:18" x14ac:dyDescent="0.2">
      <c r="A2026">
        <v>2321</v>
      </c>
      <c r="B2026">
        <v>3010</v>
      </c>
      <c r="C2026">
        <f>VLOOKUP(B2026,Sheet3!A:B,2,FALSE)</f>
        <v>2543</v>
      </c>
      <c r="D2026">
        <v>2008</v>
      </c>
      <c r="E2026" s="1">
        <v>39607</v>
      </c>
      <c r="F2026" t="b">
        <v>0</v>
      </c>
      <c r="G2026" t="s">
        <v>2095</v>
      </c>
      <c r="H2026" t="s">
        <v>1972</v>
      </c>
      <c r="I2026" t="s">
        <v>2012</v>
      </c>
      <c r="J2026">
        <v>1</v>
      </c>
      <c r="K2026">
        <v>10860</v>
      </c>
      <c r="L2026" t="s">
        <v>307</v>
      </c>
      <c r="M2026" t="s">
        <v>150</v>
      </c>
      <c r="N2026" t="s">
        <v>150</v>
      </c>
      <c r="O2026">
        <v>12</v>
      </c>
      <c r="P2026" t="s">
        <v>150</v>
      </c>
      <c r="Q2026">
        <v>44</v>
      </c>
      <c r="R2026">
        <v>3010</v>
      </c>
    </row>
    <row r="2027" spans="1:18" x14ac:dyDescent="0.2">
      <c r="A2027">
        <v>2369</v>
      </c>
      <c r="B2027">
        <v>3011</v>
      </c>
      <c r="C2027">
        <f>VLOOKUP(B2027,Sheet3!A:B,2,FALSE)</f>
        <v>2544</v>
      </c>
      <c r="D2027">
        <v>2009</v>
      </c>
      <c r="E2027" s="1">
        <v>39978</v>
      </c>
      <c r="F2027" t="b">
        <v>0</v>
      </c>
      <c r="G2027" t="s">
        <v>2500</v>
      </c>
      <c r="H2027" t="s">
        <v>1972</v>
      </c>
      <c r="I2027" t="s">
        <v>2012</v>
      </c>
      <c r="J2027">
        <v>1</v>
      </c>
      <c r="K2027">
        <v>19846</v>
      </c>
      <c r="L2027" t="s">
        <v>48</v>
      </c>
      <c r="M2027" t="s">
        <v>150</v>
      </c>
      <c r="N2027" t="s">
        <v>150</v>
      </c>
      <c r="O2027">
        <v>3</v>
      </c>
      <c r="P2027" t="s">
        <v>150</v>
      </c>
      <c r="Q2027">
        <v>46</v>
      </c>
      <c r="R2027">
        <v>3011</v>
      </c>
    </row>
    <row r="2028" spans="1:18" x14ac:dyDescent="0.2">
      <c r="A2028">
        <v>2415</v>
      </c>
      <c r="B2028">
        <v>3012</v>
      </c>
      <c r="C2028">
        <f>VLOOKUP(B2028,Sheet3!A:B,2,FALSE)</f>
        <v>2545</v>
      </c>
      <c r="D2028">
        <v>2010</v>
      </c>
      <c r="E2028" s="1">
        <v>40342</v>
      </c>
      <c r="F2028" t="b">
        <v>0</v>
      </c>
      <c r="G2028" t="s">
        <v>2499</v>
      </c>
      <c r="H2028" t="s">
        <v>1972</v>
      </c>
      <c r="I2028" t="s">
        <v>2012</v>
      </c>
      <c r="J2028">
        <v>1</v>
      </c>
      <c r="K2028">
        <v>20396</v>
      </c>
      <c r="L2028" t="s">
        <v>877</v>
      </c>
      <c r="M2028" t="s">
        <v>150</v>
      </c>
      <c r="N2028" t="s">
        <v>150</v>
      </c>
      <c r="O2028">
        <v>2</v>
      </c>
      <c r="P2028" t="s">
        <v>150</v>
      </c>
      <c r="Q2028">
        <v>44</v>
      </c>
      <c r="R2028">
        <v>3012</v>
      </c>
    </row>
    <row r="2029" spans="1:18" x14ac:dyDescent="0.2">
      <c r="A2029">
        <v>2461</v>
      </c>
      <c r="B2029">
        <v>3013</v>
      </c>
      <c r="C2029">
        <f>VLOOKUP(B2029,Sheet3!A:B,2,FALSE)</f>
        <v>2546</v>
      </c>
      <c r="D2029">
        <v>2011</v>
      </c>
      <c r="E2029" s="1">
        <v>40706</v>
      </c>
      <c r="F2029" t="b">
        <v>0</v>
      </c>
      <c r="G2029" t="s">
        <v>2043</v>
      </c>
      <c r="H2029" t="s">
        <v>1972</v>
      </c>
      <c r="I2029" t="s">
        <v>2012</v>
      </c>
      <c r="J2029">
        <v>1</v>
      </c>
      <c r="K2029">
        <v>21805</v>
      </c>
      <c r="L2029" t="s">
        <v>2080</v>
      </c>
      <c r="M2029" t="s">
        <v>150</v>
      </c>
      <c r="N2029" t="s">
        <v>150</v>
      </c>
      <c r="O2029">
        <v>1</v>
      </c>
      <c r="P2029" t="s">
        <v>150</v>
      </c>
      <c r="Q2029">
        <v>38</v>
      </c>
      <c r="R2029">
        <v>3013</v>
      </c>
    </row>
    <row r="2030" spans="1:18" x14ac:dyDescent="0.2">
      <c r="A2030">
        <v>2506</v>
      </c>
      <c r="B2030">
        <v>3014</v>
      </c>
      <c r="C2030">
        <f>VLOOKUP(B2030,Sheet3!A:B,2,FALSE)</f>
        <v>2547</v>
      </c>
      <c r="D2030">
        <v>2012</v>
      </c>
      <c r="E2030" s="1">
        <v>41070</v>
      </c>
      <c r="F2030" t="b">
        <v>0</v>
      </c>
      <c r="G2030" t="s">
        <v>2043</v>
      </c>
      <c r="H2030" t="s">
        <v>1972</v>
      </c>
      <c r="I2030" t="s">
        <v>2012</v>
      </c>
      <c r="J2030">
        <v>1</v>
      </c>
      <c r="K2030">
        <v>30925</v>
      </c>
      <c r="L2030" t="s">
        <v>174</v>
      </c>
      <c r="M2030" t="s">
        <v>150</v>
      </c>
      <c r="N2030" t="s">
        <v>150</v>
      </c>
      <c r="O2030">
        <v>6</v>
      </c>
      <c r="P2030" t="s">
        <v>150</v>
      </c>
      <c r="Q2030">
        <v>34</v>
      </c>
      <c r="R2030">
        <v>3014</v>
      </c>
    </row>
    <row r="2031" spans="1:18" x14ac:dyDescent="0.2">
      <c r="A2031">
        <v>2550</v>
      </c>
      <c r="B2031">
        <v>3015</v>
      </c>
      <c r="C2031">
        <f>VLOOKUP(B2031,Sheet3!A:B,2,FALSE)</f>
        <v>2548</v>
      </c>
      <c r="D2031">
        <v>2013</v>
      </c>
      <c r="E2031" s="1">
        <v>41434</v>
      </c>
      <c r="F2031" t="b">
        <v>0</v>
      </c>
      <c r="G2031" t="s">
        <v>2043</v>
      </c>
      <c r="H2031" t="s">
        <v>1972</v>
      </c>
      <c r="I2031" t="s">
        <v>2012</v>
      </c>
      <c r="J2031">
        <v>1</v>
      </c>
      <c r="K2031">
        <v>34099</v>
      </c>
      <c r="L2031" t="s">
        <v>42</v>
      </c>
      <c r="M2031" t="s">
        <v>150</v>
      </c>
      <c r="N2031" t="s">
        <v>150</v>
      </c>
      <c r="O2031">
        <v>1</v>
      </c>
      <c r="P2031" t="s">
        <v>150</v>
      </c>
      <c r="Q2031">
        <v>34</v>
      </c>
      <c r="R2031">
        <v>3015</v>
      </c>
    </row>
    <row r="2032" spans="1:18" x14ac:dyDescent="0.2">
      <c r="A2032">
        <v>2596</v>
      </c>
      <c r="B2032">
        <v>3016</v>
      </c>
      <c r="C2032">
        <f>VLOOKUP(B2032,Sheet3!A:B,2,FALSE)</f>
        <v>2549</v>
      </c>
      <c r="D2032">
        <v>2014</v>
      </c>
      <c r="E2032" s="1">
        <v>41798</v>
      </c>
      <c r="F2032" t="b">
        <v>0</v>
      </c>
      <c r="G2032" t="s">
        <v>2043</v>
      </c>
      <c r="H2032" t="s">
        <v>1972</v>
      </c>
      <c r="I2032" t="s">
        <v>2012</v>
      </c>
      <c r="J2032">
        <v>1</v>
      </c>
      <c r="K2032">
        <v>23541</v>
      </c>
      <c r="L2032" t="s">
        <v>368</v>
      </c>
      <c r="M2032" t="s">
        <v>150</v>
      </c>
      <c r="N2032" t="s">
        <v>150</v>
      </c>
      <c r="O2032">
        <v>5</v>
      </c>
      <c r="P2032" t="s">
        <v>150</v>
      </c>
      <c r="Q2032">
        <v>42</v>
      </c>
      <c r="R2032">
        <v>3016</v>
      </c>
    </row>
    <row r="2033" spans="1:18" x14ac:dyDescent="0.2">
      <c r="A2033">
        <v>2642</v>
      </c>
      <c r="B2033">
        <v>3017</v>
      </c>
      <c r="C2033">
        <f>VLOOKUP(B2033,Sheet3!A:B,2,FALSE)</f>
        <v>2550</v>
      </c>
      <c r="D2033">
        <v>2015</v>
      </c>
      <c r="E2033" s="1">
        <v>42169</v>
      </c>
      <c r="F2033" t="b">
        <v>0</v>
      </c>
      <c r="G2033" t="s">
        <v>2043</v>
      </c>
      <c r="H2033" t="s">
        <v>1972</v>
      </c>
      <c r="I2033" t="s">
        <v>2012</v>
      </c>
      <c r="J2033">
        <v>1</v>
      </c>
      <c r="K2033">
        <v>28679</v>
      </c>
      <c r="L2033" t="s">
        <v>2052</v>
      </c>
      <c r="M2033" t="s">
        <v>150</v>
      </c>
      <c r="N2033" t="s">
        <v>150</v>
      </c>
      <c r="O2033">
        <v>1</v>
      </c>
      <c r="P2033" t="s">
        <v>150</v>
      </c>
      <c r="Q2033">
        <v>34</v>
      </c>
      <c r="R2033">
        <v>3017</v>
      </c>
    </row>
    <row r="2034" spans="1:18" x14ac:dyDescent="0.2">
      <c r="A2034">
        <v>2689</v>
      </c>
      <c r="B2034">
        <v>3018</v>
      </c>
      <c r="C2034">
        <f>VLOOKUP(B2034,Sheet3!A:B,2,FALSE)</f>
        <v>2551</v>
      </c>
      <c r="D2034">
        <v>2016</v>
      </c>
      <c r="E2034" s="1">
        <v>42533</v>
      </c>
      <c r="F2034" t="b">
        <v>0</v>
      </c>
      <c r="G2034" t="s">
        <v>2043</v>
      </c>
      <c r="H2034" t="s">
        <v>1972</v>
      </c>
      <c r="I2034" t="s">
        <v>2012</v>
      </c>
      <c r="J2034">
        <v>1</v>
      </c>
      <c r="K2034">
        <v>40026</v>
      </c>
      <c r="L2034" t="s">
        <v>1795</v>
      </c>
      <c r="M2034" t="s">
        <v>150</v>
      </c>
      <c r="N2034" t="s">
        <v>150</v>
      </c>
      <c r="O2034">
        <v>1</v>
      </c>
      <c r="P2034" t="s">
        <v>150</v>
      </c>
      <c r="Q2034">
        <v>28</v>
      </c>
      <c r="R2034">
        <v>3018</v>
      </c>
    </row>
    <row r="2035" spans="1:18" x14ac:dyDescent="0.2">
      <c r="A2035">
        <v>2736</v>
      </c>
      <c r="B2035">
        <v>3019</v>
      </c>
      <c r="C2035">
        <f>VLOOKUP(B2035,Sheet3!A:B,2,FALSE)</f>
        <v>2552</v>
      </c>
      <c r="D2035">
        <v>2017</v>
      </c>
      <c r="E2035" s="1">
        <v>42897</v>
      </c>
      <c r="F2035" t="b">
        <v>0</v>
      </c>
      <c r="G2035" t="s">
        <v>2043</v>
      </c>
      <c r="H2035" t="s">
        <v>1972</v>
      </c>
      <c r="I2035" t="s">
        <v>2012</v>
      </c>
      <c r="J2035">
        <v>1</v>
      </c>
      <c r="K2035">
        <v>40026</v>
      </c>
      <c r="L2035" t="s">
        <v>1795</v>
      </c>
      <c r="M2035" t="s">
        <v>150</v>
      </c>
      <c r="N2035" t="s">
        <v>150</v>
      </c>
      <c r="O2035">
        <v>2</v>
      </c>
      <c r="P2035" t="s">
        <v>150</v>
      </c>
      <c r="Q2035">
        <v>38</v>
      </c>
      <c r="R2035">
        <v>3019</v>
      </c>
    </row>
    <row r="2036" spans="1:18" x14ac:dyDescent="0.2">
      <c r="A2036">
        <v>2784</v>
      </c>
      <c r="B2036">
        <v>3020</v>
      </c>
      <c r="C2036">
        <f>VLOOKUP(B2036,Sheet3!A:B,2,FALSE)</f>
        <v>2553</v>
      </c>
      <c r="D2036">
        <v>2018</v>
      </c>
      <c r="E2036" s="1">
        <v>43260</v>
      </c>
      <c r="F2036" t="b">
        <v>0</v>
      </c>
      <c r="G2036" t="s">
        <v>2043</v>
      </c>
      <c r="H2036" t="s">
        <v>1972</v>
      </c>
      <c r="I2036" t="s">
        <v>2012</v>
      </c>
      <c r="J2036">
        <v>1</v>
      </c>
      <c r="K2036">
        <v>30925</v>
      </c>
      <c r="L2036" t="s">
        <v>174</v>
      </c>
      <c r="M2036" t="s">
        <v>150</v>
      </c>
      <c r="N2036" t="s">
        <v>150</v>
      </c>
      <c r="O2036">
        <v>18</v>
      </c>
      <c r="P2036" t="s">
        <v>150</v>
      </c>
      <c r="Q2036">
        <v>36</v>
      </c>
      <c r="R2036">
        <v>3020</v>
      </c>
    </row>
    <row r="2037" spans="1:18" x14ac:dyDescent="0.2">
      <c r="A2037">
        <v>2787</v>
      </c>
      <c r="B2037">
        <v>3021</v>
      </c>
      <c r="C2037">
        <f>VLOOKUP(B2037,Sheet3!A:B,2,FALSE)</f>
        <v>2554</v>
      </c>
      <c r="D2037">
        <v>2018</v>
      </c>
      <c r="E2037" s="1">
        <v>43282</v>
      </c>
      <c r="F2037" t="b">
        <v>0</v>
      </c>
      <c r="G2037" t="s">
        <v>2044</v>
      </c>
      <c r="H2037" t="s">
        <v>1972</v>
      </c>
      <c r="I2037" t="s">
        <v>1999</v>
      </c>
      <c r="J2037">
        <v>1</v>
      </c>
      <c r="K2037">
        <v>25198</v>
      </c>
      <c r="L2037" t="s">
        <v>592</v>
      </c>
      <c r="M2037" t="s">
        <v>150</v>
      </c>
      <c r="N2037" t="s">
        <v>150</v>
      </c>
      <c r="O2037">
        <v>1</v>
      </c>
      <c r="P2037" t="s">
        <v>150</v>
      </c>
      <c r="Q2037">
        <v>34</v>
      </c>
      <c r="R2037">
        <v>3021</v>
      </c>
    </row>
    <row r="2038" spans="1:18" x14ac:dyDescent="0.2">
      <c r="A2038">
        <v>2739</v>
      </c>
      <c r="B2038">
        <v>3022</v>
      </c>
      <c r="C2038">
        <f>VLOOKUP(B2038,Sheet3!A:B,2,FALSE)</f>
        <v>2555</v>
      </c>
      <c r="D2038">
        <v>2017</v>
      </c>
      <c r="E2038" s="1">
        <v>42918</v>
      </c>
      <c r="F2038" t="b">
        <v>0</v>
      </c>
      <c r="G2038" t="s">
        <v>2044</v>
      </c>
      <c r="H2038" t="s">
        <v>1972</v>
      </c>
      <c r="I2038" t="s">
        <v>1999</v>
      </c>
      <c r="J2038">
        <v>1</v>
      </c>
      <c r="K2038">
        <v>30110</v>
      </c>
      <c r="L2038" t="s">
        <v>427</v>
      </c>
      <c r="M2038" t="s">
        <v>150</v>
      </c>
      <c r="N2038" t="s">
        <v>150</v>
      </c>
      <c r="O2038">
        <v>2</v>
      </c>
      <c r="P2038" t="s">
        <v>150</v>
      </c>
      <c r="Q2038">
        <v>42</v>
      </c>
      <c r="R2038">
        <v>3022</v>
      </c>
    </row>
    <row r="2039" spans="1:18" x14ac:dyDescent="0.2">
      <c r="A2039">
        <v>2691</v>
      </c>
      <c r="B2039">
        <v>3023</v>
      </c>
      <c r="C2039">
        <f>VLOOKUP(B2039,Sheet3!A:B,2,FALSE)</f>
        <v>2556</v>
      </c>
      <c r="D2039">
        <v>2016</v>
      </c>
      <c r="E2039" s="1">
        <v>42547</v>
      </c>
      <c r="F2039" t="b">
        <v>0</v>
      </c>
      <c r="G2039" t="s">
        <v>2044</v>
      </c>
      <c r="H2039" t="s">
        <v>1972</v>
      </c>
      <c r="I2039" t="s">
        <v>1999</v>
      </c>
      <c r="J2039">
        <v>1</v>
      </c>
      <c r="K2039">
        <v>29222</v>
      </c>
      <c r="L2039" t="s">
        <v>2057</v>
      </c>
      <c r="M2039" t="s">
        <v>150</v>
      </c>
      <c r="N2039" t="s">
        <v>150</v>
      </c>
      <c r="O2039">
        <v>1</v>
      </c>
      <c r="P2039" t="s">
        <v>150</v>
      </c>
      <c r="Q2039">
        <v>40</v>
      </c>
      <c r="R2039">
        <v>3023</v>
      </c>
    </row>
    <row r="2040" spans="1:18" x14ac:dyDescent="0.2">
      <c r="A2040">
        <v>2650</v>
      </c>
      <c r="B2040">
        <v>3024</v>
      </c>
      <c r="C2040">
        <f>VLOOKUP(B2040,Sheet3!A:B,2,FALSE)</f>
        <v>2557</v>
      </c>
      <c r="D2040">
        <v>2015</v>
      </c>
      <c r="E2040" s="1">
        <v>42218</v>
      </c>
      <c r="F2040" t="b">
        <v>0</v>
      </c>
      <c r="G2040" t="s">
        <v>2044</v>
      </c>
      <c r="H2040" t="s">
        <v>1972</v>
      </c>
      <c r="I2040" t="s">
        <v>2068</v>
      </c>
      <c r="J2040">
        <v>1</v>
      </c>
      <c r="K2040">
        <v>32640</v>
      </c>
      <c r="L2040" t="s">
        <v>1486</v>
      </c>
      <c r="M2040" t="s">
        <v>150</v>
      </c>
      <c r="N2040" t="s">
        <v>150</v>
      </c>
      <c r="O2040">
        <v>1</v>
      </c>
      <c r="P2040" t="s">
        <v>150</v>
      </c>
      <c r="Q2040">
        <v>34</v>
      </c>
      <c r="R2040">
        <v>3024</v>
      </c>
    </row>
    <row r="2041" spans="1:18" x14ac:dyDescent="0.2">
      <c r="A2041">
        <v>2599</v>
      </c>
      <c r="B2041">
        <v>3025</v>
      </c>
      <c r="C2041">
        <f>VLOOKUP(B2041,Sheet3!A:B,2,FALSE)</f>
        <v>2558</v>
      </c>
      <c r="D2041">
        <v>2014</v>
      </c>
      <c r="E2041" s="1">
        <v>41819</v>
      </c>
      <c r="F2041" t="b">
        <v>0</v>
      </c>
      <c r="G2041" t="s">
        <v>2044</v>
      </c>
      <c r="H2041" t="s">
        <v>1972</v>
      </c>
      <c r="I2041" t="s">
        <v>1999</v>
      </c>
      <c r="J2041">
        <v>1</v>
      </c>
      <c r="K2041">
        <v>22405</v>
      </c>
      <c r="L2041" t="s">
        <v>361</v>
      </c>
      <c r="M2041" t="s">
        <v>150</v>
      </c>
      <c r="N2041" t="s">
        <v>150</v>
      </c>
      <c r="O2041">
        <v>6</v>
      </c>
      <c r="P2041" t="s">
        <v>150</v>
      </c>
      <c r="Q2041">
        <v>48</v>
      </c>
      <c r="R2041">
        <v>3025</v>
      </c>
    </row>
    <row r="2042" spans="1:18" x14ac:dyDescent="0.2">
      <c r="A2042">
        <v>2553</v>
      </c>
      <c r="B2042">
        <v>3026</v>
      </c>
      <c r="C2042">
        <f>VLOOKUP(B2042,Sheet3!A:B,2,FALSE)</f>
        <v>2559</v>
      </c>
      <c r="D2042">
        <v>2013</v>
      </c>
      <c r="E2042" s="1">
        <v>41455</v>
      </c>
      <c r="F2042" t="b">
        <v>0</v>
      </c>
      <c r="G2042" t="s">
        <v>2075</v>
      </c>
      <c r="H2042" t="s">
        <v>1972</v>
      </c>
      <c r="I2042" t="s">
        <v>1999</v>
      </c>
      <c r="J2042">
        <v>1</v>
      </c>
      <c r="K2042">
        <v>24924</v>
      </c>
      <c r="L2042" t="s">
        <v>291</v>
      </c>
      <c r="M2042" t="s">
        <v>150</v>
      </c>
      <c r="N2042" t="s">
        <v>150</v>
      </c>
      <c r="O2042">
        <v>5</v>
      </c>
      <c r="P2042" t="s">
        <v>150</v>
      </c>
      <c r="Q2042">
        <v>46</v>
      </c>
      <c r="R2042">
        <v>3026</v>
      </c>
    </row>
    <row r="2043" spans="1:18" x14ac:dyDescent="0.2">
      <c r="A2043">
        <v>2509</v>
      </c>
      <c r="B2043">
        <v>3027</v>
      </c>
      <c r="C2043">
        <f>VLOOKUP(B2043,Sheet3!A:B,2,FALSE)</f>
        <v>2560</v>
      </c>
      <c r="D2043">
        <v>2012</v>
      </c>
      <c r="E2043" s="1">
        <v>41091</v>
      </c>
      <c r="F2043" t="b">
        <v>0</v>
      </c>
      <c r="G2043" t="s">
        <v>2075</v>
      </c>
      <c r="H2043" t="s">
        <v>1972</v>
      </c>
      <c r="I2043" t="s">
        <v>1999</v>
      </c>
      <c r="J2043">
        <v>1</v>
      </c>
      <c r="K2043">
        <v>8793</v>
      </c>
      <c r="L2043" t="s">
        <v>365</v>
      </c>
      <c r="M2043" t="s">
        <v>150</v>
      </c>
      <c r="N2043" t="s">
        <v>150</v>
      </c>
      <c r="O2043">
        <v>74</v>
      </c>
      <c r="P2043" t="s">
        <v>150</v>
      </c>
      <c r="Q2043">
        <v>48</v>
      </c>
      <c r="R2043">
        <v>3027</v>
      </c>
    </row>
    <row r="2044" spans="1:18" x14ac:dyDescent="0.2">
      <c r="A2044">
        <v>2464</v>
      </c>
      <c r="B2044">
        <v>3028</v>
      </c>
      <c r="C2044">
        <f>VLOOKUP(B2044,Sheet3!A:B,2,FALSE)</f>
        <v>2561</v>
      </c>
      <c r="D2044">
        <v>2011</v>
      </c>
      <c r="E2044" s="1">
        <v>40727</v>
      </c>
      <c r="F2044" t="b">
        <v>0</v>
      </c>
      <c r="G2044" t="s">
        <v>2075</v>
      </c>
      <c r="H2044" t="s">
        <v>1972</v>
      </c>
      <c r="I2044" t="s">
        <v>2038</v>
      </c>
      <c r="J2044">
        <v>1</v>
      </c>
      <c r="K2044">
        <v>27095</v>
      </c>
      <c r="L2044" t="s">
        <v>370</v>
      </c>
      <c r="M2044" t="s">
        <v>150</v>
      </c>
      <c r="N2044" t="s">
        <v>150</v>
      </c>
      <c r="O2044">
        <v>4</v>
      </c>
      <c r="P2044" t="s">
        <v>150</v>
      </c>
      <c r="Q2044">
        <v>44</v>
      </c>
      <c r="R2044">
        <v>3028</v>
      </c>
    </row>
    <row r="2045" spans="1:18" x14ac:dyDescent="0.2">
      <c r="A2045">
        <v>2418</v>
      </c>
      <c r="B2045">
        <v>3029</v>
      </c>
      <c r="C2045">
        <f>VLOOKUP(B2045,Sheet3!A:B,2,FALSE)</f>
        <v>2562</v>
      </c>
      <c r="D2045">
        <v>2010</v>
      </c>
      <c r="E2045" s="1">
        <v>40363</v>
      </c>
      <c r="F2045" t="b">
        <v>0</v>
      </c>
      <c r="G2045" t="s">
        <v>2075</v>
      </c>
      <c r="H2045" t="s">
        <v>1972</v>
      </c>
      <c r="I2045" t="s">
        <v>2038</v>
      </c>
      <c r="J2045">
        <v>1</v>
      </c>
      <c r="K2045">
        <v>22405</v>
      </c>
      <c r="L2045" t="s">
        <v>361</v>
      </c>
      <c r="M2045" t="s">
        <v>150</v>
      </c>
      <c r="N2045" t="s">
        <v>150</v>
      </c>
      <c r="O2045">
        <v>2</v>
      </c>
      <c r="P2045" t="s">
        <v>150</v>
      </c>
      <c r="Q2045">
        <v>48</v>
      </c>
      <c r="R2045">
        <v>3029</v>
      </c>
    </row>
    <row r="2046" spans="1:18" x14ac:dyDescent="0.2">
      <c r="A2046">
        <v>2372</v>
      </c>
      <c r="B2046">
        <v>3030</v>
      </c>
      <c r="C2046">
        <f>VLOOKUP(B2046,Sheet3!A:B,2,FALSE)</f>
        <v>2563</v>
      </c>
      <c r="D2046">
        <v>2009</v>
      </c>
      <c r="E2046" s="1">
        <v>39999</v>
      </c>
      <c r="F2046" t="b">
        <v>0</v>
      </c>
      <c r="G2046" t="s">
        <v>2075</v>
      </c>
      <c r="H2046" t="s">
        <v>1972</v>
      </c>
      <c r="I2046" t="s">
        <v>1999</v>
      </c>
      <c r="J2046">
        <v>1</v>
      </c>
      <c r="K2046">
        <v>8793</v>
      </c>
      <c r="L2046" t="s">
        <v>365</v>
      </c>
      <c r="M2046" t="s">
        <v>150</v>
      </c>
      <c r="N2046" t="s">
        <v>150</v>
      </c>
      <c r="O2046">
        <v>68</v>
      </c>
      <c r="P2046" t="s">
        <v>150</v>
      </c>
      <c r="Q2046">
        <v>50</v>
      </c>
      <c r="R2046">
        <v>3030</v>
      </c>
    </row>
    <row r="2047" spans="1:18" x14ac:dyDescent="0.2">
      <c r="A2047">
        <v>2325</v>
      </c>
      <c r="B2047">
        <v>3031</v>
      </c>
      <c r="C2047">
        <f>VLOOKUP(B2047,Sheet3!A:B,2,FALSE)</f>
        <v>2564</v>
      </c>
      <c r="D2047">
        <v>2008</v>
      </c>
      <c r="E2047" s="1">
        <v>39635</v>
      </c>
      <c r="F2047" t="b">
        <v>0</v>
      </c>
      <c r="G2047" t="s">
        <v>2075</v>
      </c>
      <c r="H2047" t="s">
        <v>1972</v>
      </c>
      <c r="I2047" t="s">
        <v>1999</v>
      </c>
      <c r="J2047">
        <v>1</v>
      </c>
      <c r="K2047">
        <v>29718</v>
      </c>
      <c r="L2047" t="s">
        <v>922</v>
      </c>
      <c r="M2047" t="s">
        <v>150</v>
      </c>
      <c r="N2047" t="s">
        <v>150</v>
      </c>
      <c r="O2047">
        <v>2</v>
      </c>
      <c r="P2047" t="s">
        <v>150</v>
      </c>
      <c r="Q2047">
        <v>48</v>
      </c>
      <c r="R2047">
        <v>3031</v>
      </c>
    </row>
    <row r="2048" spans="1:18" x14ac:dyDescent="0.2">
      <c r="A2048">
        <v>2277</v>
      </c>
      <c r="B2048">
        <v>3032</v>
      </c>
      <c r="C2048">
        <f>VLOOKUP(B2048,Sheet3!A:B,2,FALSE)</f>
        <v>2565</v>
      </c>
      <c r="D2048">
        <v>2007</v>
      </c>
      <c r="E2048" s="1">
        <v>39271</v>
      </c>
      <c r="F2048" t="b">
        <v>0</v>
      </c>
      <c r="G2048" t="s">
        <v>2075</v>
      </c>
      <c r="H2048" t="s">
        <v>1972</v>
      </c>
      <c r="I2048" t="s">
        <v>1999</v>
      </c>
      <c r="J2048">
        <v>1</v>
      </c>
      <c r="K2048">
        <v>24357</v>
      </c>
      <c r="L2048" t="s">
        <v>237</v>
      </c>
      <c r="M2048" t="s">
        <v>150</v>
      </c>
      <c r="N2048" t="s">
        <v>150</v>
      </c>
      <c r="O2048">
        <v>6</v>
      </c>
      <c r="P2048" t="s">
        <v>150</v>
      </c>
      <c r="Q2048">
        <v>62</v>
      </c>
      <c r="R2048">
        <v>3032</v>
      </c>
    </row>
    <row r="2049" spans="1:18" x14ac:dyDescent="0.2">
      <c r="A2049">
        <v>2847</v>
      </c>
      <c r="B2049">
        <v>3033</v>
      </c>
      <c r="C2049">
        <f>VLOOKUP(B2049,Sheet3!A:B,2,FALSE)</f>
        <v>2566</v>
      </c>
      <c r="D2049">
        <v>2020</v>
      </c>
      <c r="E2049" s="1">
        <v>43723</v>
      </c>
      <c r="F2049" t="b">
        <v>0</v>
      </c>
      <c r="G2049" t="s">
        <v>2025</v>
      </c>
      <c r="H2049" t="s">
        <v>1972</v>
      </c>
      <c r="I2049" t="s">
        <v>2026</v>
      </c>
      <c r="J2049">
        <v>1</v>
      </c>
      <c r="K2049">
        <v>45486</v>
      </c>
      <c r="L2049" t="s">
        <v>478</v>
      </c>
      <c r="M2049" t="s">
        <v>150</v>
      </c>
      <c r="N2049" t="s">
        <v>150</v>
      </c>
      <c r="O2049">
        <v>1</v>
      </c>
      <c r="P2049" t="s">
        <v>150</v>
      </c>
      <c r="Q2049">
        <v>32</v>
      </c>
      <c r="R2049">
        <v>3033</v>
      </c>
    </row>
    <row r="2050" spans="1:18" x14ac:dyDescent="0.2">
      <c r="A2050">
        <v>2788</v>
      </c>
      <c r="B2050">
        <v>3034</v>
      </c>
      <c r="C2050">
        <f>VLOOKUP(B2050,Sheet3!A:B,2,FALSE)</f>
        <v>2567</v>
      </c>
      <c r="D2050">
        <v>2018</v>
      </c>
      <c r="E2050" s="1">
        <v>43289</v>
      </c>
      <c r="F2050" t="b">
        <v>0</v>
      </c>
      <c r="G2050" t="s">
        <v>2025</v>
      </c>
      <c r="H2050" t="s">
        <v>1972</v>
      </c>
      <c r="I2050" t="s">
        <v>2026</v>
      </c>
      <c r="J2050">
        <v>1</v>
      </c>
      <c r="K2050">
        <v>25396</v>
      </c>
      <c r="L2050" t="s">
        <v>230</v>
      </c>
      <c r="M2050" t="s">
        <v>150</v>
      </c>
      <c r="N2050" t="s">
        <v>150</v>
      </c>
      <c r="O2050">
        <v>2</v>
      </c>
      <c r="P2050" t="s">
        <v>150</v>
      </c>
      <c r="Q2050">
        <v>34</v>
      </c>
      <c r="R2050">
        <v>3034</v>
      </c>
    </row>
    <row r="2051" spans="1:18" x14ac:dyDescent="0.2">
      <c r="A2051">
        <v>2740</v>
      </c>
      <c r="B2051">
        <v>3035</v>
      </c>
      <c r="C2051">
        <f>VLOOKUP(B2051,Sheet3!A:B,2,FALSE)</f>
        <v>2568</v>
      </c>
      <c r="D2051">
        <v>2017</v>
      </c>
      <c r="E2051" s="1">
        <v>42925</v>
      </c>
      <c r="F2051" t="b">
        <v>0</v>
      </c>
      <c r="G2051" t="s">
        <v>2518</v>
      </c>
      <c r="H2051" t="s">
        <v>1972</v>
      </c>
      <c r="I2051" t="s">
        <v>2026</v>
      </c>
      <c r="J2051">
        <v>1</v>
      </c>
      <c r="K2051">
        <v>48081</v>
      </c>
      <c r="L2051" t="s">
        <v>173</v>
      </c>
      <c r="M2051" t="s">
        <v>150</v>
      </c>
      <c r="N2051" t="s">
        <v>150</v>
      </c>
      <c r="O2051">
        <v>1</v>
      </c>
      <c r="P2051" t="s">
        <v>150</v>
      </c>
      <c r="Q2051">
        <v>34</v>
      </c>
      <c r="R2051">
        <v>3035</v>
      </c>
    </row>
    <row r="2052" spans="1:18" x14ac:dyDescent="0.2">
      <c r="A2052">
        <v>2694</v>
      </c>
      <c r="B2052">
        <v>3036</v>
      </c>
      <c r="C2052">
        <f>VLOOKUP(B2052,Sheet3!A:B,2,FALSE)</f>
        <v>2569</v>
      </c>
      <c r="D2052">
        <v>2016</v>
      </c>
      <c r="E2052" s="1">
        <v>42561</v>
      </c>
      <c r="F2052" t="b">
        <v>0</v>
      </c>
      <c r="G2052" t="s">
        <v>2518</v>
      </c>
      <c r="H2052" t="s">
        <v>1972</v>
      </c>
      <c r="I2052" t="s">
        <v>2026</v>
      </c>
      <c r="J2052">
        <v>1</v>
      </c>
      <c r="K2052" t="s">
        <v>150</v>
      </c>
      <c r="L2052" t="s">
        <v>2058</v>
      </c>
      <c r="M2052" t="s">
        <v>150</v>
      </c>
      <c r="N2052" t="s">
        <v>150</v>
      </c>
      <c r="O2052" t="s">
        <v>150</v>
      </c>
      <c r="P2052" t="s">
        <v>150</v>
      </c>
      <c r="Q2052" t="s">
        <v>150</v>
      </c>
      <c r="R2052">
        <v>3036</v>
      </c>
    </row>
    <row r="2053" spans="1:18" x14ac:dyDescent="0.2">
      <c r="A2053">
        <v>2645</v>
      </c>
      <c r="B2053">
        <v>3037</v>
      </c>
      <c r="C2053">
        <f>VLOOKUP(B2053,Sheet3!A:B,2,FALSE)</f>
        <v>2570</v>
      </c>
      <c r="D2053">
        <v>2015</v>
      </c>
      <c r="E2053" s="1">
        <v>42190</v>
      </c>
      <c r="F2053" t="b">
        <v>0</v>
      </c>
      <c r="G2053" t="s">
        <v>2518</v>
      </c>
      <c r="H2053" t="s">
        <v>1972</v>
      </c>
      <c r="I2053" t="s">
        <v>2026</v>
      </c>
      <c r="J2053">
        <v>1</v>
      </c>
      <c r="K2053">
        <v>29926</v>
      </c>
      <c r="L2053" t="s">
        <v>2067</v>
      </c>
      <c r="M2053" t="s">
        <v>150</v>
      </c>
      <c r="N2053" t="s">
        <v>150</v>
      </c>
      <c r="O2053">
        <v>1</v>
      </c>
      <c r="P2053" t="s">
        <v>150</v>
      </c>
      <c r="Q2053">
        <v>40</v>
      </c>
      <c r="R2053">
        <v>3037</v>
      </c>
    </row>
    <row r="2054" spans="1:18" x14ac:dyDescent="0.2">
      <c r="A2054">
        <v>2600</v>
      </c>
      <c r="B2054">
        <v>3038</v>
      </c>
      <c r="C2054">
        <f>VLOOKUP(B2054,Sheet3!A:B,2,FALSE)</f>
        <v>2571</v>
      </c>
      <c r="D2054">
        <v>2014</v>
      </c>
      <c r="E2054" s="1">
        <v>41826</v>
      </c>
      <c r="F2054" t="b">
        <v>0</v>
      </c>
      <c r="G2054" t="s">
        <v>2518</v>
      </c>
      <c r="H2054" t="s">
        <v>1972</v>
      </c>
      <c r="I2054" t="s">
        <v>2026</v>
      </c>
      <c r="J2054">
        <v>1</v>
      </c>
      <c r="K2054">
        <v>20848</v>
      </c>
      <c r="L2054" t="s">
        <v>1309</v>
      </c>
      <c r="M2054" t="s">
        <v>150</v>
      </c>
      <c r="N2054" t="s">
        <v>150</v>
      </c>
      <c r="O2054">
        <v>3</v>
      </c>
      <c r="P2054" t="s">
        <v>150</v>
      </c>
      <c r="Q2054">
        <v>42</v>
      </c>
      <c r="R2054">
        <v>3038</v>
      </c>
    </row>
    <row r="2055" spans="1:18" x14ac:dyDescent="0.2">
      <c r="A2055">
        <v>2554</v>
      </c>
      <c r="B2055">
        <v>3039</v>
      </c>
      <c r="C2055">
        <f>VLOOKUP(B2055,Sheet3!A:B,2,FALSE)</f>
        <v>2572</v>
      </c>
      <c r="D2055">
        <v>2013</v>
      </c>
      <c r="E2055" s="1">
        <v>41462</v>
      </c>
      <c r="F2055" t="b">
        <v>0</v>
      </c>
      <c r="G2055" t="s">
        <v>2518</v>
      </c>
      <c r="H2055" t="s">
        <v>1972</v>
      </c>
      <c r="I2055" t="s">
        <v>2026</v>
      </c>
      <c r="J2055">
        <v>1</v>
      </c>
      <c r="K2055">
        <v>27895</v>
      </c>
      <c r="L2055" t="s">
        <v>2048</v>
      </c>
      <c r="M2055" t="s">
        <v>150</v>
      </c>
      <c r="N2055" t="s">
        <v>150</v>
      </c>
      <c r="O2055">
        <v>2</v>
      </c>
      <c r="P2055" t="s">
        <v>150</v>
      </c>
      <c r="Q2055">
        <v>42</v>
      </c>
      <c r="R2055">
        <v>3039</v>
      </c>
    </row>
    <row r="2056" spans="1:18" x14ac:dyDescent="0.2">
      <c r="A2056">
        <v>2510</v>
      </c>
      <c r="B2056">
        <v>3040</v>
      </c>
      <c r="C2056">
        <f>VLOOKUP(B2056,Sheet3!A:B,2,FALSE)</f>
        <v>2573</v>
      </c>
      <c r="D2056">
        <v>2012</v>
      </c>
      <c r="E2056" s="1">
        <v>41098</v>
      </c>
      <c r="F2056" t="b">
        <v>0</v>
      </c>
      <c r="G2056" t="s">
        <v>2518</v>
      </c>
      <c r="H2056" t="s">
        <v>1972</v>
      </c>
      <c r="I2056" t="s">
        <v>2026</v>
      </c>
      <c r="J2056">
        <v>1</v>
      </c>
      <c r="K2056">
        <v>27556</v>
      </c>
      <c r="L2056" t="s">
        <v>2041</v>
      </c>
      <c r="M2056" t="s">
        <v>150</v>
      </c>
      <c r="N2056" t="s">
        <v>150</v>
      </c>
      <c r="O2056">
        <v>1</v>
      </c>
      <c r="P2056" t="s">
        <v>150</v>
      </c>
      <c r="Q2056">
        <v>48</v>
      </c>
      <c r="R2056">
        <v>3040</v>
      </c>
    </row>
    <row r="2057" spans="1:18" x14ac:dyDescent="0.2">
      <c r="A2057">
        <v>2469</v>
      </c>
      <c r="B2057">
        <v>3041</v>
      </c>
      <c r="C2057">
        <f>VLOOKUP(B2057,Sheet3!A:B,2,FALSE)</f>
        <v>2574</v>
      </c>
      <c r="D2057">
        <v>2011</v>
      </c>
      <c r="E2057" s="1">
        <v>40755</v>
      </c>
      <c r="F2057" t="b">
        <v>0</v>
      </c>
      <c r="G2057" t="s">
        <v>2518</v>
      </c>
      <c r="H2057" t="s">
        <v>1972</v>
      </c>
      <c r="I2057" t="s">
        <v>2026</v>
      </c>
      <c r="J2057">
        <v>1</v>
      </c>
      <c r="K2057">
        <v>30692</v>
      </c>
      <c r="L2057" t="s">
        <v>364</v>
      </c>
      <c r="M2057" t="s">
        <v>150</v>
      </c>
      <c r="N2057" t="s">
        <v>150</v>
      </c>
      <c r="O2057">
        <v>1</v>
      </c>
      <c r="P2057" t="s">
        <v>150</v>
      </c>
      <c r="Q2057">
        <v>32</v>
      </c>
      <c r="R2057">
        <v>3041</v>
      </c>
    </row>
    <row r="2058" spans="1:18" x14ac:dyDescent="0.2">
      <c r="A2058">
        <v>2423</v>
      </c>
      <c r="B2058">
        <v>3042</v>
      </c>
      <c r="C2058">
        <f>VLOOKUP(B2058,Sheet3!A:B,2,FALSE)</f>
        <v>2575</v>
      </c>
      <c r="D2058">
        <v>2010</v>
      </c>
      <c r="E2058" s="1">
        <v>40391</v>
      </c>
      <c r="F2058" t="b">
        <v>0</v>
      </c>
      <c r="G2058" t="s">
        <v>2518</v>
      </c>
      <c r="H2058" t="s">
        <v>1972</v>
      </c>
      <c r="I2058" t="s">
        <v>2026</v>
      </c>
      <c r="J2058">
        <v>1</v>
      </c>
      <c r="K2058">
        <v>20098</v>
      </c>
      <c r="L2058" t="s">
        <v>75</v>
      </c>
      <c r="M2058" t="s">
        <v>150</v>
      </c>
      <c r="N2058" t="s">
        <v>150</v>
      </c>
      <c r="O2058">
        <v>9</v>
      </c>
      <c r="P2058" t="s">
        <v>150</v>
      </c>
      <c r="Q2058">
        <v>32</v>
      </c>
      <c r="R2058">
        <v>3042</v>
      </c>
    </row>
    <row r="2059" spans="1:18" x14ac:dyDescent="0.2">
      <c r="A2059">
        <v>2526</v>
      </c>
      <c r="B2059">
        <v>3043</v>
      </c>
      <c r="C2059">
        <f>VLOOKUP(B2059,Sheet3!A:B,2,FALSE)</f>
        <v>2576</v>
      </c>
      <c r="D2059">
        <v>2012</v>
      </c>
      <c r="E2059" s="1">
        <v>41224</v>
      </c>
      <c r="F2059" t="b">
        <v>0</v>
      </c>
      <c r="G2059" t="s">
        <v>2519</v>
      </c>
      <c r="H2059" t="s">
        <v>1972</v>
      </c>
      <c r="I2059" t="s">
        <v>1989</v>
      </c>
      <c r="J2059">
        <v>1</v>
      </c>
      <c r="K2059">
        <v>32334</v>
      </c>
      <c r="L2059" t="s">
        <v>2079</v>
      </c>
      <c r="M2059" t="s">
        <v>150</v>
      </c>
      <c r="N2059" t="s">
        <v>150</v>
      </c>
      <c r="O2059" t="s">
        <v>150</v>
      </c>
      <c r="P2059" t="s">
        <v>150</v>
      </c>
      <c r="Q2059">
        <v>24</v>
      </c>
      <c r="R2059">
        <v>3043</v>
      </c>
    </row>
    <row r="2060" spans="1:18" x14ac:dyDescent="0.2">
      <c r="A2060">
        <v>2481</v>
      </c>
      <c r="B2060">
        <v>3045</v>
      </c>
      <c r="C2060">
        <f>VLOOKUP(B2060,Sheet3!A:B,2,FALSE)</f>
        <v>2577</v>
      </c>
      <c r="D2060">
        <v>2011</v>
      </c>
      <c r="E2060" s="1">
        <v>40839</v>
      </c>
      <c r="F2060" t="b">
        <v>0</v>
      </c>
      <c r="G2060" t="s">
        <v>2519</v>
      </c>
      <c r="H2060" t="s">
        <v>1972</v>
      </c>
      <c r="I2060" t="s">
        <v>1989</v>
      </c>
      <c r="J2060">
        <v>1</v>
      </c>
      <c r="K2060">
        <v>23983</v>
      </c>
      <c r="L2060" t="s">
        <v>560</v>
      </c>
      <c r="M2060" t="s">
        <v>150</v>
      </c>
      <c r="N2060" t="s">
        <v>150</v>
      </c>
      <c r="O2060">
        <v>4</v>
      </c>
      <c r="P2060" t="s">
        <v>150</v>
      </c>
      <c r="Q2060">
        <v>32</v>
      </c>
      <c r="R2060">
        <v>3045</v>
      </c>
    </row>
    <row r="2061" spans="1:18" x14ac:dyDescent="0.2">
      <c r="A2061">
        <v>2436</v>
      </c>
      <c r="B2061">
        <v>3047</v>
      </c>
      <c r="C2061">
        <f>VLOOKUP(B2061,Sheet3!A:B,2,FALSE)</f>
        <v>2578</v>
      </c>
      <c r="D2061">
        <v>2010</v>
      </c>
      <c r="E2061" s="1">
        <v>40496</v>
      </c>
      <c r="F2061" t="b">
        <v>0</v>
      </c>
      <c r="G2061" t="s">
        <v>2520</v>
      </c>
      <c r="H2061" t="s">
        <v>1972</v>
      </c>
      <c r="I2061" t="s">
        <v>1989</v>
      </c>
      <c r="J2061">
        <v>1</v>
      </c>
      <c r="K2061">
        <v>24358</v>
      </c>
      <c r="L2061" t="s">
        <v>2086</v>
      </c>
      <c r="M2061" t="s">
        <v>150</v>
      </c>
      <c r="N2061" t="s">
        <v>150</v>
      </c>
      <c r="O2061">
        <v>1</v>
      </c>
      <c r="P2061" t="s">
        <v>150</v>
      </c>
      <c r="Q2061">
        <v>24</v>
      </c>
      <c r="R2061">
        <v>3047</v>
      </c>
    </row>
    <row r="2062" spans="1:18" x14ac:dyDescent="0.2">
      <c r="A2062">
        <v>2390</v>
      </c>
      <c r="B2062">
        <v>3049</v>
      </c>
      <c r="C2062">
        <f>VLOOKUP(B2062,Sheet3!A:B,2,FALSE)</f>
        <v>2579</v>
      </c>
      <c r="D2062">
        <v>2009</v>
      </c>
      <c r="E2062" s="1">
        <v>40132</v>
      </c>
      <c r="F2062" t="b">
        <v>0</v>
      </c>
      <c r="G2062" t="s">
        <v>2520</v>
      </c>
      <c r="H2062" t="s">
        <v>1972</v>
      </c>
      <c r="I2062" t="s">
        <v>1989</v>
      </c>
      <c r="J2062">
        <v>1</v>
      </c>
      <c r="K2062">
        <v>6004</v>
      </c>
      <c r="L2062" t="s">
        <v>658</v>
      </c>
      <c r="M2062" t="s">
        <v>150</v>
      </c>
      <c r="N2062" t="s">
        <v>150</v>
      </c>
      <c r="O2062">
        <v>4</v>
      </c>
      <c r="P2062" t="s">
        <v>150</v>
      </c>
      <c r="Q2062">
        <v>24</v>
      </c>
      <c r="R2062">
        <v>3049</v>
      </c>
    </row>
    <row r="2063" spans="1:18" x14ac:dyDescent="0.2">
      <c r="A2063">
        <v>2344</v>
      </c>
      <c r="B2063">
        <v>3051</v>
      </c>
      <c r="C2063">
        <f>VLOOKUP(B2063,Sheet3!A:B,2,FALSE)</f>
        <v>2580</v>
      </c>
      <c r="D2063">
        <v>2008</v>
      </c>
      <c r="E2063" s="1">
        <v>39761</v>
      </c>
      <c r="F2063" t="b">
        <v>0</v>
      </c>
      <c r="G2063" t="s">
        <v>2528</v>
      </c>
      <c r="H2063" t="s">
        <v>1972</v>
      </c>
      <c r="I2063" t="s">
        <v>1989</v>
      </c>
      <c r="J2063">
        <v>1</v>
      </c>
      <c r="K2063">
        <v>1706</v>
      </c>
      <c r="L2063" t="s">
        <v>199</v>
      </c>
      <c r="M2063" t="s">
        <v>150</v>
      </c>
      <c r="N2063" t="s">
        <v>150</v>
      </c>
      <c r="O2063">
        <v>20</v>
      </c>
      <c r="P2063" t="s">
        <v>150</v>
      </c>
      <c r="Q2063">
        <v>32</v>
      </c>
      <c r="R2063">
        <v>3051</v>
      </c>
    </row>
    <row r="2064" spans="1:18" x14ac:dyDescent="0.2">
      <c r="A2064">
        <v>2296</v>
      </c>
      <c r="B2064">
        <v>3053</v>
      </c>
      <c r="C2064">
        <f>VLOOKUP(B2064,Sheet3!A:B,2,FALSE)</f>
        <v>2581</v>
      </c>
      <c r="D2064">
        <v>2007</v>
      </c>
      <c r="E2064" s="1">
        <v>39390</v>
      </c>
      <c r="F2064" t="b">
        <v>0</v>
      </c>
      <c r="G2064" t="s">
        <v>2528</v>
      </c>
      <c r="H2064" t="s">
        <v>1972</v>
      </c>
      <c r="I2064" t="s">
        <v>1989</v>
      </c>
      <c r="J2064">
        <v>1</v>
      </c>
      <c r="K2064">
        <v>6004</v>
      </c>
      <c r="L2064" t="s">
        <v>658</v>
      </c>
      <c r="M2064" t="s">
        <v>150</v>
      </c>
      <c r="N2064" t="s">
        <v>150</v>
      </c>
      <c r="O2064">
        <v>3</v>
      </c>
      <c r="P2064" t="s">
        <v>150</v>
      </c>
      <c r="Q2064">
        <v>34</v>
      </c>
      <c r="R2064">
        <v>3053</v>
      </c>
    </row>
    <row r="2065" spans="1:18" x14ac:dyDescent="0.2">
      <c r="A2065">
        <v>2247</v>
      </c>
      <c r="B2065">
        <v>3055</v>
      </c>
      <c r="C2065">
        <f>VLOOKUP(B2065,Sheet3!A:B,2,FALSE)</f>
        <v>2582</v>
      </c>
      <c r="D2065">
        <v>2006</v>
      </c>
      <c r="E2065" s="1">
        <v>39012</v>
      </c>
      <c r="F2065" t="b">
        <v>0</v>
      </c>
      <c r="G2065" t="s">
        <v>2111</v>
      </c>
      <c r="H2065" t="s">
        <v>1972</v>
      </c>
      <c r="I2065" t="s">
        <v>1989</v>
      </c>
      <c r="J2065">
        <v>1</v>
      </c>
      <c r="K2065">
        <v>6621</v>
      </c>
      <c r="L2065" t="s">
        <v>315</v>
      </c>
      <c r="M2065" t="s">
        <v>150</v>
      </c>
      <c r="N2065" t="s">
        <v>150</v>
      </c>
      <c r="O2065">
        <v>4</v>
      </c>
      <c r="P2065" t="s">
        <v>150</v>
      </c>
      <c r="Q2065">
        <v>48</v>
      </c>
      <c r="R2065">
        <v>3055</v>
      </c>
    </row>
    <row r="2066" spans="1:18" x14ac:dyDescent="0.2">
      <c r="A2066">
        <v>2198</v>
      </c>
      <c r="B2066">
        <v>3057</v>
      </c>
      <c r="C2066">
        <f>VLOOKUP(B2066,Sheet3!A:B,2,FALSE)</f>
        <v>2583</v>
      </c>
      <c r="D2066">
        <v>2005</v>
      </c>
      <c r="E2066" s="1">
        <v>38648</v>
      </c>
      <c r="F2066" t="b">
        <v>0</v>
      </c>
      <c r="G2066" t="s">
        <v>2111</v>
      </c>
      <c r="H2066" t="s">
        <v>1972</v>
      </c>
      <c r="I2066" t="s">
        <v>1989</v>
      </c>
      <c r="J2066">
        <v>1</v>
      </c>
      <c r="K2066">
        <v>25900</v>
      </c>
      <c r="L2066" t="s">
        <v>1307</v>
      </c>
      <c r="M2066" t="s">
        <v>150</v>
      </c>
      <c r="N2066" t="s">
        <v>150</v>
      </c>
      <c r="O2066">
        <v>1</v>
      </c>
      <c r="P2066" t="s">
        <v>150</v>
      </c>
      <c r="Q2066">
        <v>52</v>
      </c>
      <c r="R2066">
        <v>3057</v>
      </c>
    </row>
    <row r="2067" spans="1:18" x14ac:dyDescent="0.2">
      <c r="A2067">
        <v>2151</v>
      </c>
      <c r="B2067">
        <v>3059</v>
      </c>
      <c r="C2067">
        <f>VLOOKUP(B2067,Sheet3!A:B,2,FALSE)</f>
        <v>2584</v>
      </c>
      <c r="D2067">
        <v>2004</v>
      </c>
      <c r="E2067" s="1">
        <v>38284</v>
      </c>
      <c r="F2067" t="b">
        <v>0</v>
      </c>
      <c r="G2067" t="s">
        <v>2111</v>
      </c>
      <c r="H2067" t="s">
        <v>1972</v>
      </c>
      <c r="I2067" t="s">
        <v>1989</v>
      </c>
      <c r="J2067">
        <v>1</v>
      </c>
      <c r="K2067">
        <v>23320</v>
      </c>
      <c r="L2067" t="s">
        <v>236</v>
      </c>
      <c r="M2067" t="s">
        <v>150</v>
      </c>
      <c r="N2067" t="s">
        <v>150</v>
      </c>
      <c r="O2067">
        <v>1</v>
      </c>
      <c r="P2067" t="s">
        <v>150</v>
      </c>
      <c r="Q2067">
        <v>54</v>
      </c>
      <c r="R2067">
        <v>3059</v>
      </c>
    </row>
    <row r="2068" spans="1:18" x14ac:dyDescent="0.2">
      <c r="A2068">
        <v>2103</v>
      </c>
      <c r="B2068">
        <v>3061</v>
      </c>
      <c r="C2068">
        <f>VLOOKUP(B2068,Sheet3!A:B,2,FALSE)</f>
        <v>2585</v>
      </c>
      <c r="D2068">
        <v>2003</v>
      </c>
      <c r="E2068" s="1">
        <v>37920</v>
      </c>
      <c r="F2068" t="b">
        <v>0</v>
      </c>
      <c r="G2068" t="s">
        <v>2111</v>
      </c>
      <c r="H2068" t="s">
        <v>1972</v>
      </c>
      <c r="I2068" t="s">
        <v>1989</v>
      </c>
      <c r="J2068">
        <v>1</v>
      </c>
      <c r="K2068">
        <v>6567</v>
      </c>
      <c r="L2068" t="s">
        <v>77</v>
      </c>
      <c r="M2068" t="s">
        <v>150</v>
      </c>
      <c r="N2068" t="s">
        <v>150</v>
      </c>
      <c r="O2068">
        <v>15</v>
      </c>
      <c r="P2068" t="s">
        <v>150</v>
      </c>
      <c r="Q2068">
        <v>58</v>
      </c>
      <c r="R2068">
        <v>3061</v>
      </c>
    </row>
    <row r="2069" spans="1:18" x14ac:dyDescent="0.2">
      <c r="A2069">
        <v>2054</v>
      </c>
      <c r="B2069">
        <v>3063</v>
      </c>
      <c r="C2069">
        <f>VLOOKUP(B2069,Sheet3!A:B,2,FALSE)</f>
        <v>2586</v>
      </c>
      <c r="D2069">
        <v>2002</v>
      </c>
      <c r="E2069" s="1">
        <v>37549</v>
      </c>
      <c r="F2069" t="b">
        <v>0</v>
      </c>
      <c r="G2069" t="s">
        <v>2130</v>
      </c>
      <c r="H2069" t="s">
        <v>1972</v>
      </c>
      <c r="I2069" t="s">
        <v>1989</v>
      </c>
      <c r="J2069">
        <v>1</v>
      </c>
      <c r="K2069">
        <v>6809</v>
      </c>
      <c r="L2069" t="s">
        <v>2131</v>
      </c>
      <c r="M2069" t="s">
        <v>150</v>
      </c>
      <c r="N2069" t="s">
        <v>150</v>
      </c>
      <c r="O2069">
        <v>1</v>
      </c>
      <c r="P2069" t="s">
        <v>150</v>
      </c>
      <c r="Q2069">
        <v>58</v>
      </c>
      <c r="R2069">
        <v>3063</v>
      </c>
    </row>
    <row r="2070" spans="1:18" x14ac:dyDescent="0.2">
      <c r="A2070">
        <v>2005</v>
      </c>
      <c r="B2070">
        <v>3065</v>
      </c>
      <c r="C2070">
        <f>VLOOKUP(B2070,Sheet3!A:B,2,FALSE)</f>
        <v>2587</v>
      </c>
      <c r="D2070">
        <v>2001</v>
      </c>
      <c r="E2070" s="1">
        <v>37185</v>
      </c>
      <c r="F2070" t="b">
        <v>0</v>
      </c>
      <c r="G2070" t="s">
        <v>2142</v>
      </c>
      <c r="H2070" t="s">
        <v>1972</v>
      </c>
      <c r="I2070" t="s">
        <v>1989</v>
      </c>
      <c r="J2070">
        <v>1</v>
      </c>
      <c r="K2070">
        <v>19972</v>
      </c>
      <c r="L2070" t="s">
        <v>2136</v>
      </c>
      <c r="M2070" t="s">
        <v>150</v>
      </c>
      <c r="N2070" t="s">
        <v>150</v>
      </c>
      <c r="O2070">
        <v>2</v>
      </c>
      <c r="P2070" t="s">
        <v>150</v>
      </c>
      <c r="Q2070">
        <v>58</v>
      </c>
      <c r="R2070">
        <v>3065</v>
      </c>
    </row>
    <row r="2071" spans="1:18" x14ac:dyDescent="0.2">
      <c r="A2071">
        <v>1956</v>
      </c>
      <c r="B2071">
        <v>3067</v>
      </c>
      <c r="C2071">
        <f>VLOOKUP(B2071,Sheet3!A:B,2,FALSE)</f>
        <v>2588</v>
      </c>
      <c r="D2071">
        <v>2000</v>
      </c>
      <c r="E2071" s="1">
        <v>36828</v>
      </c>
      <c r="F2071" t="b">
        <v>0</v>
      </c>
      <c r="G2071" t="s">
        <v>2142</v>
      </c>
      <c r="H2071" t="s">
        <v>1972</v>
      </c>
      <c r="I2071" t="s">
        <v>1989</v>
      </c>
      <c r="J2071">
        <v>1</v>
      </c>
      <c r="K2071">
        <v>2246</v>
      </c>
      <c r="L2071" t="s">
        <v>750</v>
      </c>
      <c r="M2071" t="s">
        <v>150</v>
      </c>
      <c r="N2071" t="s">
        <v>150</v>
      </c>
      <c r="O2071">
        <v>4</v>
      </c>
      <c r="P2071" t="s">
        <v>150</v>
      </c>
      <c r="Q2071">
        <v>52</v>
      </c>
      <c r="R2071">
        <v>3067</v>
      </c>
    </row>
    <row r="2072" spans="1:18" x14ac:dyDescent="0.2">
      <c r="A2072">
        <v>1907</v>
      </c>
      <c r="B2072">
        <v>3069</v>
      </c>
      <c r="C2072">
        <f>VLOOKUP(B2072,Sheet3!A:B,2,FALSE)</f>
        <v>2589</v>
      </c>
      <c r="D2072">
        <v>1999</v>
      </c>
      <c r="E2072" s="1">
        <v>36457</v>
      </c>
      <c r="F2072" t="b">
        <v>0</v>
      </c>
      <c r="G2072" t="s">
        <v>2142</v>
      </c>
      <c r="H2072" t="s">
        <v>1972</v>
      </c>
      <c r="I2072" t="s">
        <v>1989</v>
      </c>
      <c r="J2072">
        <v>1</v>
      </c>
      <c r="K2072">
        <v>8793</v>
      </c>
      <c r="L2072" t="s">
        <v>365</v>
      </c>
      <c r="M2072" t="s">
        <v>150</v>
      </c>
      <c r="N2072" t="s">
        <v>150</v>
      </c>
      <c r="O2072">
        <v>13</v>
      </c>
      <c r="P2072" t="s">
        <v>150</v>
      </c>
      <c r="Q2072">
        <v>58</v>
      </c>
      <c r="R2072">
        <v>3069</v>
      </c>
    </row>
    <row r="2073" spans="1:18" x14ac:dyDescent="0.2">
      <c r="A2073">
        <v>1862</v>
      </c>
      <c r="B2073">
        <v>3071</v>
      </c>
      <c r="C2073">
        <f>VLOOKUP(B2073,Sheet3!A:B,2,FALSE)</f>
        <v>2590</v>
      </c>
      <c r="D2073">
        <v>1998</v>
      </c>
      <c r="E2073" s="1">
        <v>36091</v>
      </c>
      <c r="F2073" t="b">
        <v>0</v>
      </c>
      <c r="G2073" t="s">
        <v>2142</v>
      </c>
      <c r="H2073" t="s">
        <v>1972</v>
      </c>
      <c r="I2073" t="s">
        <v>1989</v>
      </c>
      <c r="J2073">
        <v>1</v>
      </c>
      <c r="K2073">
        <v>1553</v>
      </c>
      <c r="L2073" t="s">
        <v>245</v>
      </c>
      <c r="M2073" t="s">
        <v>150</v>
      </c>
      <c r="N2073" t="s">
        <v>150</v>
      </c>
      <c r="O2073">
        <v>5</v>
      </c>
      <c r="P2073" t="s">
        <v>150</v>
      </c>
      <c r="Q2073">
        <v>58</v>
      </c>
      <c r="R2073">
        <v>3071</v>
      </c>
    </row>
    <row r="2074" spans="1:18" x14ac:dyDescent="0.2">
      <c r="A2074">
        <v>1816</v>
      </c>
      <c r="B2074">
        <v>3074</v>
      </c>
      <c r="C2074">
        <f>VLOOKUP(B2074,Sheet3!A:B,2,FALSE)</f>
        <v>2591</v>
      </c>
      <c r="D2074">
        <v>1997</v>
      </c>
      <c r="E2074" s="1">
        <v>35722</v>
      </c>
      <c r="F2074" t="b">
        <v>0</v>
      </c>
      <c r="G2074" t="s">
        <v>2165</v>
      </c>
      <c r="H2074" t="s">
        <v>1972</v>
      </c>
      <c r="I2074" t="s">
        <v>1989</v>
      </c>
      <c r="J2074">
        <v>1</v>
      </c>
      <c r="K2074">
        <v>9011</v>
      </c>
      <c r="L2074" t="s">
        <v>83</v>
      </c>
      <c r="M2074" t="s">
        <v>150</v>
      </c>
      <c r="N2074" t="s">
        <v>150</v>
      </c>
      <c r="O2074">
        <v>2</v>
      </c>
      <c r="P2074" t="s">
        <v>150</v>
      </c>
      <c r="Q2074">
        <v>44</v>
      </c>
      <c r="R2074">
        <v>3074</v>
      </c>
    </row>
    <row r="2075" spans="1:18" x14ac:dyDescent="0.2">
      <c r="A2075">
        <v>1772</v>
      </c>
      <c r="B2075">
        <v>3077</v>
      </c>
      <c r="C2075">
        <f>VLOOKUP(B2075,Sheet3!A:B,2,FALSE)</f>
        <v>2592</v>
      </c>
      <c r="D2075">
        <v>1996</v>
      </c>
      <c r="E2075" s="1">
        <v>35358</v>
      </c>
      <c r="F2075" t="b">
        <v>0</v>
      </c>
      <c r="G2075" t="s">
        <v>2165</v>
      </c>
      <c r="H2075" t="s">
        <v>1972</v>
      </c>
      <c r="I2075" t="s">
        <v>1989</v>
      </c>
      <c r="J2075">
        <v>1</v>
      </c>
      <c r="K2075">
        <v>8793</v>
      </c>
      <c r="L2075" t="s">
        <v>365</v>
      </c>
      <c r="M2075" t="s">
        <v>150</v>
      </c>
      <c r="N2075" t="s">
        <v>150</v>
      </c>
      <c r="O2075">
        <v>2</v>
      </c>
      <c r="P2075" t="s">
        <v>150</v>
      </c>
      <c r="Q2075">
        <v>46</v>
      </c>
      <c r="R2075">
        <v>3077</v>
      </c>
    </row>
    <row r="2076" spans="1:18" x14ac:dyDescent="0.2">
      <c r="A2076">
        <v>1725</v>
      </c>
      <c r="B2076">
        <v>3080</v>
      </c>
      <c r="C2076">
        <f>VLOOKUP(B2076,Sheet3!A:B,2,FALSE)</f>
        <v>2593</v>
      </c>
      <c r="D2076">
        <v>1995</v>
      </c>
      <c r="E2076" s="1">
        <v>34980</v>
      </c>
      <c r="F2076" t="b">
        <v>0</v>
      </c>
      <c r="G2076" t="s">
        <v>2165</v>
      </c>
      <c r="H2076" t="s">
        <v>1972</v>
      </c>
      <c r="I2076" t="s">
        <v>1989</v>
      </c>
      <c r="J2076">
        <v>1</v>
      </c>
      <c r="K2076">
        <v>1143</v>
      </c>
      <c r="L2076" t="s">
        <v>2173</v>
      </c>
      <c r="M2076" t="s">
        <v>150</v>
      </c>
      <c r="N2076" t="s">
        <v>150</v>
      </c>
      <c r="O2076">
        <v>1</v>
      </c>
      <c r="P2076" t="s">
        <v>150</v>
      </c>
      <c r="Q2076">
        <v>30</v>
      </c>
      <c r="R2076">
        <v>3080</v>
      </c>
    </row>
    <row r="2077" spans="1:18" x14ac:dyDescent="0.2">
      <c r="A2077">
        <v>1681</v>
      </c>
      <c r="B2077">
        <v>3083</v>
      </c>
      <c r="C2077">
        <f>VLOOKUP(B2077,Sheet3!A:B,2,FALSE)</f>
        <v>2594</v>
      </c>
      <c r="D2077">
        <v>1994</v>
      </c>
      <c r="E2077" s="1">
        <v>34616</v>
      </c>
      <c r="F2077" t="b">
        <v>0</v>
      </c>
      <c r="G2077" t="s">
        <v>2165</v>
      </c>
      <c r="H2077" t="s">
        <v>1972</v>
      </c>
      <c r="I2077" t="s">
        <v>1989</v>
      </c>
      <c r="J2077">
        <v>1</v>
      </c>
      <c r="K2077">
        <v>1331</v>
      </c>
      <c r="L2077" t="s">
        <v>2179</v>
      </c>
      <c r="M2077" t="s">
        <v>150</v>
      </c>
      <c r="N2077" t="s">
        <v>150</v>
      </c>
      <c r="O2077">
        <v>2</v>
      </c>
      <c r="P2077" t="s">
        <v>150</v>
      </c>
      <c r="Q2077">
        <v>40</v>
      </c>
      <c r="R2077">
        <v>3083</v>
      </c>
    </row>
    <row r="2078" spans="1:18" x14ac:dyDescent="0.2">
      <c r="A2078">
        <v>1637</v>
      </c>
      <c r="B2078">
        <v>3086</v>
      </c>
      <c r="C2078">
        <f>VLOOKUP(B2078,Sheet3!A:B,2,FALSE)</f>
        <v>2595</v>
      </c>
      <c r="D2078">
        <v>1993</v>
      </c>
      <c r="E2078" s="1">
        <v>34252</v>
      </c>
      <c r="F2078" t="b">
        <v>0</v>
      </c>
      <c r="G2078" t="s">
        <v>2165</v>
      </c>
      <c r="H2078" t="s">
        <v>1972</v>
      </c>
      <c r="I2078" t="s">
        <v>1989</v>
      </c>
      <c r="J2078">
        <v>1</v>
      </c>
      <c r="K2078">
        <v>1724</v>
      </c>
      <c r="L2078" t="s">
        <v>716</v>
      </c>
      <c r="M2078" t="s">
        <v>150</v>
      </c>
      <c r="N2078" t="s">
        <v>150</v>
      </c>
      <c r="O2078">
        <v>1</v>
      </c>
      <c r="P2078" t="s">
        <v>150</v>
      </c>
      <c r="Q2078">
        <v>44</v>
      </c>
      <c r="R2078">
        <v>3086</v>
      </c>
    </row>
    <row r="2079" spans="1:18" x14ac:dyDescent="0.2">
      <c r="A2079">
        <v>1594</v>
      </c>
      <c r="B2079">
        <v>3089</v>
      </c>
      <c r="C2079">
        <f>VLOOKUP(B2079,Sheet3!A:B,2,FALSE)</f>
        <v>2596</v>
      </c>
      <c r="D2079">
        <v>1992</v>
      </c>
      <c r="E2079" s="1">
        <v>33895</v>
      </c>
      <c r="F2079" t="b">
        <v>0</v>
      </c>
      <c r="G2079" t="s">
        <v>2165</v>
      </c>
      <c r="H2079" t="s">
        <v>1972</v>
      </c>
      <c r="I2079" t="s">
        <v>1989</v>
      </c>
      <c r="J2079">
        <v>1</v>
      </c>
      <c r="K2079">
        <v>1553</v>
      </c>
      <c r="L2079" t="s">
        <v>245</v>
      </c>
      <c r="M2079" t="s">
        <v>150</v>
      </c>
      <c r="N2079" t="s">
        <v>150</v>
      </c>
      <c r="O2079">
        <v>2</v>
      </c>
      <c r="P2079" t="s">
        <v>150</v>
      </c>
      <c r="Q2079">
        <v>44</v>
      </c>
      <c r="R2079">
        <v>3089</v>
      </c>
    </row>
    <row r="2080" spans="1:18" x14ac:dyDescent="0.2">
      <c r="A2080">
        <v>1549</v>
      </c>
      <c r="B2080">
        <v>3092</v>
      </c>
      <c r="C2080">
        <f>VLOOKUP(B2080,Sheet3!A:B,2,FALSE)</f>
        <v>2597</v>
      </c>
      <c r="D2080">
        <v>1991</v>
      </c>
      <c r="E2080" s="1">
        <v>33530</v>
      </c>
      <c r="F2080" t="b">
        <v>0</v>
      </c>
      <c r="G2080" t="s">
        <v>2165</v>
      </c>
      <c r="H2080" t="s">
        <v>1972</v>
      </c>
      <c r="I2080" t="s">
        <v>1989</v>
      </c>
      <c r="J2080">
        <v>1</v>
      </c>
      <c r="K2080">
        <v>1887</v>
      </c>
      <c r="L2080" t="s">
        <v>195</v>
      </c>
      <c r="M2080" t="s">
        <v>150</v>
      </c>
      <c r="N2080" t="s">
        <v>150</v>
      </c>
      <c r="O2080">
        <v>7</v>
      </c>
      <c r="P2080" t="s">
        <v>150</v>
      </c>
      <c r="Q2080">
        <v>46</v>
      </c>
      <c r="R2080">
        <v>3092</v>
      </c>
    </row>
    <row r="2081" spans="1:18" x14ac:dyDescent="0.2">
      <c r="A2081">
        <v>1505</v>
      </c>
      <c r="B2081">
        <v>3095</v>
      </c>
      <c r="C2081">
        <f>VLOOKUP(B2081,Sheet3!A:B,2,FALSE)</f>
        <v>2598</v>
      </c>
      <c r="D2081">
        <v>1990</v>
      </c>
      <c r="E2081" s="1">
        <v>33166</v>
      </c>
      <c r="F2081" t="b">
        <v>0</v>
      </c>
      <c r="G2081" t="s">
        <v>2165</v>
      </c>
      <c r="H2081" t="s">
        <v>1972</v>
      </c>
      <c r="I2081" t="s">
        <v>1989</v>
      </c>
      <c r="J2081">
        <v>1</v>
      </c>
      <c r="K2081">
        <v>2100</v>
      </c>
      <c r="L2081" t="s">
        <v>885</v>
      </c>
      <c r="M2081" t="s">
        <v>150</v>
      </c>
      <c r="N2081" t="s">
        <v>150</v>
      </c>
      <c r="O2081">
        <v>4</v>
      </c>
      <c r="P2081" t="s">
        <v>150</v>
      </c>
      <c r="Q2081">
        <v>52</v>
      </c>
      <c r="R2081">
        <v>3095</v>
      </c>
    </row>
    <row r="2082" spans="1:18" x14ac:dyDescent="0.2">
      <c r="A2082">
        <v>1460</v>
      </c>
      <c r="B2082">
        <v>3098</v>
      </c>
      <c r="C2082">
        <f>VLOOKUP(B2082,Sheet3!A:B,2,FALSE)</f>
        <v>2599</v>
      </c>
      <c r="D2082">
        <v>1989</v>
      </c>
      <c r="E2082" s="1">
        <v>32803</v>
      </c>
      <c r="F2082" t="b">
        <v>0</v>
      </c>
      <c r="G2082" t="s">
        <v>2165</v>
      </c>
      <c r="H2082" t="s">
        <v>1972</v>
      </c>
      <c r="I2082" t="s">
        <v>1989</v>
      </c>
      <c r="J2082">
        <v>1</v>
      </c>
      <c r="K2082">
        <v>2100</v>
      </c>
      <c r="L2082" t="s">
        <v>885</v>
      </c>
      <c r="M2082" t="s">
        <v>150</v>
      </c>
      <c r="N2082" t="s">
        <v>150</v>
      </c>
      <c r="O2082">
        <v>3</v>
      </c>
      <c r="P2082" t="s">
        <v>150</v>
      </c>
      <c r="Q2082">
        <v>46</v>
      </c>
      <c r="R2082">
        <v>3098</v>
      </c>
    </row>
    <row r="2083" spans="1:18" x14ac:dyDescent="0.2">
      <c r="A2083">
        <v>1413</v>
      </c>
      <c r="B2083">
        <v>3101</v>
      </c>
      <c r="C2083">
        <f>VLOOKUP(B2083,Sheet3!A:B,2,FALSE)</f>
        <v>2600</v>
      </c>
      <c r="D2083">
        <v>1988</v>
      </c>
      <c r="E2083" s="1">
        <v>32445</v>
      </c>
      <c r="F2083" t="b">
        <v>0</v>
      </c>
      <c r="G2083" t="s">
        <v>2165</v>
      </c>
      <c r="H2083" t="s">
        <v>1972</v>
      </c>
      <c r="I2083" t="s">
        <v>1989</v>
      </c>
      <c r="J2083">
        <v>1</v>
      </c>
      <c r="K2083">
        <v>1701</v>
      </c>
      <c r="L2083" t="s">
        <v>2207</v>
      </c>
      <c r="M2083" t="s">
        <v>150</v>
      </c>
      <c r="N2083" t="s">
        <v>150</v>
      </c>
      <c r="O2083">
        <v>1</v>
      </c>
      <c r="P2083" t="s">
        <v>150</v>
      </c>
      <c r="Q2083">
        <v>48</v>
      </c>
      <c r="R2083">
        <v>3101</v>
      </c>
    </row>
    <row r="2084" spans="1:18" x14ac:dyDescent="0.2">
      <c r="A2084">
        <v>1365</v>
      </c>
      <c r="B2084">
        <v>3104</v>
      </c>
      <c r="C2084">
        <f>VLOOKUP(B2084,Sheet3!A:B,2,FALSE)</f>
        <v>2601</v>
      </c>
      <c r="D2084">
        <v>1987</v>
      </c>
      <c r="E2084" s="1">
        <v>32068</v>
      </c>
      <c r="F2084" t="b">
        <v>0</v>
      </c>
      <c r="G2084" t="s">
        <v>2165</v>
      </c>
      <c r="H2084" t="s">
        <v>1972</v>
      </c>
      <c r="I2084" t="s">
        <v>1989</v>
      </c>
      <c r="J2084">
        <v>1</v>
      </c>
      <c r="K2084">
        <v>1864</v>
      </c>
      <c r="L2084" t="s">
        <v>580</v>
      </c>
      <c r="M2084" t="s">
        <v>150</v>
      </c>
      <c r="N2084" t="s">
        <v>150</v>
      </c>
      <c r="O2084">
        <v>9</v>
      </c>
      <c r="P2084" t="s">
        <v>150</v>
      </c>
      <c r="Q2084">
        <v>48</v>
      </c>
      <c r="R2084">
        <v>3104</v>
      </c>
    </row>
    <row r="2085" spans="1:18" x14ac:dyDescent="0.2">
      <c r="A2085">
        <v>1318</v>
      </c>
      <c r="B2085">
        <v>3107</v>
      </c>
      <c r="C2085">
        <f>VLOOKUP(B2085,Sheet3!A:B,2,FALSE)</f>
        <v>2602</v>
      </c>
      <c r="D2085">
        <v>1986</v>
      </c>
      <c r="E2085" s="1">
        <v>31704</v>
      </c>
      <c r="F2085" t="b">
        <v>0</v>
      </c>
      <c r="G2085" t="s">
        <v>2165</v>
      </c>
      <c r="H2085" t="s">
        <v>1972</v>
      </c>
      <c r="I2085" t="s">
        <v>1989</v>
      </c>
      <c r="J2085">
        <v>1</v>
      </c>
      <c r="K2085">
        <v>1355</v>
      </c>
      <c r="L2085" t="s">
        <v>97</v>
      </c>
      <c r="M2085" t="s">
        <v>150</v>
      </c>
      <c r="N2085" t="s">
        <v>150</v>
      </c>
      <c r="O2085">
        <v>21</v>
      </c>
      <c r="P2085" t="s">
        <v>150</v>
      </c>
      <c r="Q2085">
        <v>40</v>
      </c>
      <c r="R2085">
        <v>3107</v>
      </c>
    </row>
    <row r="2086" spans="1:18" x14ac:dyDescent="0.2">
      <c r="A2086">
        <v>1272</v>
      </c>
      <c r="B2086">
        <v>3110</v>
      </c>
      <c r="C2086">
        <f>VLOOKUP(B2086,Sheet3!A:B,2,FALSE)</f>
        <v>2603</v>
      </c>
      <c r="D2086">
        <v>1985</v>
      </c>
      <c r="E2086" s="1">
        <v>31333</v>
      </c>
      <c r="F2086" t="b">
        <v>0</v>
      </c>
      <c r="G2086" t="s">
        <v>2165</v>
      </c>
      <c r="H2086" t="s">
        <v>1972</v>
      </c>
      <c r="I2086" t="s">
        <v>1989</v>
      </c>
      <c r="J2086">
        <v>1</v>
      </c>
      <c r="K2086">
        <v>2242</v>
      </c>
      <c r="L2086" t="s">
        <v>208</v>
      </c>
      <c r="M2086" t="s">
        <v>150</v>
      </c>
      <c r="N2086" t="s">
        <v>150</v>
      </c>
      <c r="O2086">
        <v>15</v>
      </c>
      <c r="P2086" t="s">
        <v>150</v>
      </c>
      <c r="Q2086" t="s">
        <v>150</v>
      </c>
      <c r="R2086">
        <v>3110</v>
      </c>
    </row>
    <row r="2087" spans="1:18" x14ac:dyDescent="0.2">
      <c r="A2087">
        <v>1230</v>
      </c>
      <c r="B2087">
        <v>3113</v>
      </c>
      <c r="C2087">
        <f>VLOOKUP(B2087,Sheet3!A:B,2,FALSE)</f>
        <v>2604</v>
      </c>
      <c r="D2087">
        <v>1984</v>
      </c>
      <c r="E2087" s="1">
        <v>30976</v>
      </c>
      <c r="F2087" t="b">
        <v>0</v>
      </c>
      <c r="G2087" t="s">
        <v>2225</v>
      </c>
      <c r="H2087" t="s">
        <v>1972</v>
      </c>
      <c r="I2087" t="s">
        <v>1989</v>
      </c>
      <c r="J2087">
        <v>1</v>
      </c>
      <c r="K2087">
        <v>1864</v>
      </c>
      <c r="L2087" t="s">
        <v>580</v>
      </c>
      <c r="M2087" t="s">
        <v>150</v>
      </c>
      <c r="N2087" t="s">
        <v>150</v>
      </c>
      <c r="O2087">
        <v>7</v>
      </c>
      <c r="P2087" t="s">
        <v>150</v>
      </c>
      <c r="Q2087" t="s">
        <v>150</v>
      </c>
      <c r="R2087">
        <v>3113</v>
      </c>
    </row>
    <row r="2088" spans="1:18" x14ac:dyDescent="0.2">
      <c r="A2088">
        <v>1187</v>
      </c>
      <c r="B2088">
        <v>3116</v>
      </c>
      <c r="C2088">
        <f>VLOOKUP(B2088,Sheet3!A:B,2,FALSE)</f>
        <v>2605</v>
      </c>
      <c r="D2088">
        <v>1983</v>
      </c>
      <c r="E2088" s="1">
        <v>30612</v>
      </c>
      <c r="F2088" t="b">
        <v>0</v>
      </c>
      <c r="G2088" t="s">
        <v>2225</v>
      </c>
      <c r="H2088" t="s">
        <v>1972</v>
      </c>
      <c r="I2088" t="s">
        <v>1989</v>
      </c>
      <c r="J2088">
        <v>1</v>
      </c>
      <c r="K2088">
        <v>2146</v>
      </c>
      <c r="L2088" t="s">
        <v>608</v>
      </c>
      <c r="M2088" t="s">
        <v>150</v>
      </c>
      <c r="N2088" t="s">
        <v>150</v>
      </c>
      <c r="O2088">
        <v>2</v>
      </c>
      <c r="P2088" t="s">
        <v>150</v>
      </c>
      <c r="Q2088" t="s">
        <v>150</v>
      </c>
      <c r="R2088">
        <v>3116</v>
      </c>
    </row>
    <row r="2089" spans="1:18" x14ac:dyDescent="0.2">
      <c r="A2089">
        <v>1145</v>
      </c>
      <c r="B2089">
        <v>3119</v>
      </c>
      <c r="C2089">
        <f>VLOOKUP(B2089,Sheet3!A:B,2,FALSE)</f>
        <v>2606</v>
      </c>
      <c r="D2089">
        <v>1982</v>
      </c>
      <c r="E2089" s="1">
        <v>30255</v>
      </c>
      <c r="F2089" t="b">
        <v>0</v>
      </c>
      <c r="G2089" t="s">
        <v>2225</v>
      </c>
      <c r="H2089" t="s">
        <v>1972</v>
      </c>
      <c r="I2089" t="s">
        <v>1989</v>
      </c>
      <c r="J2089">
        <v>1</v>
      </c>
      <c r="K2089">
        <v>2170</v>
      </c>
      <c r="L2089" t="s">
        <v>81</v>
      </c>
      <c r="M2089" t="s">
        <v>150</v>
      </c>
      <c r="N2089" t="s">
        <v>150</v>
      </c>
      <c r="O2089">
        <v>1</v>
      </c>
      <c r="P2089" t="s">
        <v>150</v>
      </c>
      <c r="Q2089" t="s">
        <v>150</v>
      </c>
      <c r="R2089">
        <v>3119</v>
      </c>
    </row>
    <row r="2090" spans="1:18" x14ac:dyDescent="0.2">
      <c r="A2090">
        <v>1100</v>
      </c>
      <c r="B2090">
        <v>3122</v>
      </c>
      <c r="C2090">
        <f>VLOOKUP(B2090,Sheet3!A:B,2,FALSE)</f>
        <v>2607</v>
      </c>
      <c r="D2090">
        <v>1981</v>
      </c>
      <c r="E2090" s="1">
        <v>29884</v>
      </c>
      <c r="F2090" t="b">
        <v>0</v>
      </c>
      <c r="G2090" t="s">
        <v>2241</v>
      </c>
      <c r="H2090" t="s">
        <v>1972</v>
      </c>
      <c r="I2090" t="s">
        <v>1989</v>
      </c>
      <c r="J2090">
        <v>7</v>
      </c>
      <c r="K2090">
        <v>1501</v>
      </c>
      <c r="L2090" t="s">
        <v>2242</v>
      </c>
      <c r="M2090">
        <v>1529</v>
      </c>
      <c r="N2090" t="s">
        <v>2243</v>
      </c>
      <c r="O2090">
        <v>1</v>
      </c>
      <c r="P2090">
        <v>1</v>
      </c>
      <c r="Q2090" t="s">
        <v>150</v>
      </c>
      <c r="R2090">
        <v>3122</v>
      </c>
    </row>
    <row r="2091" spans="1:18" x14ac:dyDescent="0.2">
      <c r="A2091">
        <v>1055</v>
      </c>
      <c r="B2091">
        <v>3125</v>
      </c>
      <c r="C2091">
        <f>VLOOKUP(B2091,Sheet3!A:B,2,FALSE)</f>
        <v>2608</v>
      </c>
      <c r="D2091">
        <v>1980</v>
      </c>
      <c r="E2091" s="1">
        <v>29513</v>
      </c>
      <c r="F2091" t="b">
        <v>0</v>
      </c>
      <c r="G2091" t="s">
        <v>2241</v>
      </c>
      <c r="H2091" t="s">
        <v>1972</v>
      </c>
      <c r="I2091" t="s">
        <v>1989</v>
      </c>
      <c r="J2091">
        <v>7</v>
      </c>
      <c r="K2091">
        <v>1305</v>
      </c>
      <c r="L2091" t="s">
        <v>1638</v>
      </c>
      <c r="M2091">
        <v>1306</v>
      </c>
      <c r="N2091" t="s">
        <v>504</v>
      </c>
      <c r="O2091">
        <v>2</v>
      </c>
      <c r="P2091">
        <v>1</v>
      </c>
      <c r="Q2091" t="s">
        <v>150</v>
      </c>
      <c r="R2091">
        <v>3125</v>
      </c>
    </row>
    <row r="2092" spans="1:18" x14ac:dyDescent="0.2">
      <c r="A2092">
        <v>1010</v>
      </c>
      <c r="B2092">
        <v>3128</v>
      </c>
      <c r="C2092">
        <f>VLOOKUP(B2092,Sheet3!A:B,2,FALSE)</f>
        <v>2609</v>
      </c>
      <c r="D2092">
        <v>1979</v>
      </c>
      <c r="E2092" s="1">
        <v>29156</v>
      </c>
      <c r="F2092" t="b">
        <v>0</v>
      </c>
      <c r="G2092" t="s">
        <v>2241</v>
      </c>
      <c r="H2092" t="s">
        <v>1972</v>
      </c>
      <c r="I2092" t="s">
        <v>1989</v>
      </c>
      <c r="J2092">
        <v>7</v>
      </c>
      <c r="K2092">
        <v>1150</v>
      </c>
      <c r="L2092" t="s">
        <v>383</v>
      </c>
      <c r="M2092">
        <v>1235</v>
      </c>
      <c r="N2092" t="s">
        <v>263</v>
      </c>
      <c r="O2092">
        <v>1</v>
      </c>
      <c r="P2092">
        <v>7</v>
      </c>
      <c r="Q2092" t="s">
        <v>150</v>
      </c>
      <c r="R2092">
        <v>3128</v>
      </c>
    </row>
    <row r="2093" spans="1:18" x14ac:dyDescent="0.2">
      <c r="A2093">
        <v>965</v>
      </c>
      <c r="B2093">
        <v>3130</v>
      </c>
      <c r="C2093">
        <f>VLOOKUP(B2093,Sheet3!A:B,2,FALSE)</f>
        <v>2610</v>
      </c>
      <c r="D2093">
        <v>1978</v>
      </c>
      <c r="E2093" s="1">
        <v>28799</v>
      </c>
      <c r="F2093" t="b">
        <v>0</v>
      </c>
      <c r="G2093" t="s">
        <v>2241</v>
      </c>
      <c r="H2093" t="s">
        <v>1972</v>
      </c>
      <c r="I2093" t="s">
        <v>1989</v>
      </c>
      <c r="J2093">
        <v>7</v>
      </c>
      <c r="K2093">
        <v>1682</v>
      </c>
      <c r="L2093" t="s">
        <v>105</v>
      </c>
      <c r="M2093">
        <v>1738</v>
      </c>
      <c r="N2093" t="s">
        <v>2258</v>
      </c>
      <c r="O2093">
        <v>1</v>
      </c>
      <c r="P2093">
        <v>1</v>
      </c>
      <c r="Q2093" t="s">
        <v>150</v>
      </c>
      <c r="R2093">
        <v>3130</v>
      </c>
    </row>
    <row r="2094" spans="1:18" x14ac:dyDescent="0.2">
      <c r="A2094">
        <v>919</v>
      </c>
      <c r="B2094">
        <v>3132</v>
      </c>
      <c r="C2094">
        <f>VLOOKUP(B2094,Sheet3!A:B,2,FALSE)</f>
        <v>2611</v>
      </c>
      <c r="D2094">
        <v>1977</v>
      </c>
      <c r="E2094" s="1">
        <v>28435</v>
      </c>
      <c r="F2094" t="b">
        <v>0</v>
      </c>
      <c r="G2094" t="s">
        <v>2241</v>
      </c>
      <c r="H2094" t="s">
        <v>1972</v>
      </c>
      <c r="I2094" t="s">
        <v>1989</v>
      </c>
      <c r="J2094">
        <v>7</v>
      </c>
      <c r="K2094">
        <v>1412</v>
      </c>
      <c r="L2094" t="s">
        <v>2265</v>
      </c>
      <c r="M2094">
        <v>1597</v>
      </c>
      <c r="N2094" t="s">
        <v>2266</v>
      </c>
      <c r="O2094">
        <v>3</v>
      </c>
      <c r="P2094">
        <v>3</v>
      </c>
      <c r="Q2094" t="s">
        <v>150</v>
      </c>
      <c r="R2094">
        <v>3132</v>
      </c>
    </row>
    <row r="2095" spans="1:18" x14ac:dyDescent="0.2">
      <c r="A2095">
        <v>872</v>
      </c>
      <c r="B2095">
        <v>3134</v>
      </c>
      <c r="C2095">
        <f>VLOOKUP(B2095,Sheet3!A:B,2,FALSE)</f>
        <v>2612</v>
      </c>
      <c r="D2095">
        <v>1976</v>
      </c>
      <c r="E2095" s="1">
        <v>28071</v>
      </c>
      <c r="F2095" t="b">
        <v>0</v>
      </c>
      <c r="G2095" t="s">
        <v>2241</v>
      </c>
      <c r="H2095" t="s">
        <v>1972</v>
      </c>
      <c r="I2095" t="s">
        <v>1989</v>
      </c>
      <c r="J2095">
        <v>7</v>
      </c>
      <c r="K2095">
        <v>1095</v>
      </c>
      <c r="L2095" t="s">
        <v>2220</v>
      </c>
      <c r="M2095">
        <v>1648</v>
      </c>
      <c r="N2095" t="s">
        <v>1433</v>
      </c>
      <c r="O2095">
        <v>1</v>
      </c>
      <c r="P2095">
        <v>1</v>
      </c>
      <c r="Q2095" t="s">
        <v>150</v>
      </c>
      <c r="R2095">
        <v>3134</v>
      </c>
    </row>
    <row r="2096" spans="1:18" x14ac:dyDescent="0.2">
      <c r="A2096">
        <v>825</v>
      </c>
      <c r="B2096">
        <v>3136</v>
      </c>
      <c r="C2096">
        <f>VLOOKUP(B2096,Sheet3!A:B,2,FALSE)</f>
        <v>2613</v>
      </c>
      <c r="D2096">
        <v>1975</v>
      </c>
      <c r="E2096" s="1">
        <v>27693</v>
      </c>
      <c r="F2096" t="b">
        <v>0</v>
      </c>
      <c r="G2096" t="s">
        <v>2241</v>
      </c>
      <c r="H2096" t="s">
        <v>1972</v>
      </c>
      <c r="I2096" t="s">
        <v>1989</v>
      </c>
      <c r="J2096">
        <v>7</v>
      </c>
      <c r="K2096">
        <v>1205</v>
      </c>
      <c r="L2096" t="s">
        <v>759</v>
      </c>
      <c r="M2096">
        <v>1993</v>
      </c>
      <c r="N2096" t="s">
        <v>2283</v>
      </c>
      <c r="O2096">
        <v>5</v>
      </c>
      <c r="P2096">
        <v>2</v>
      </c>
      <c r="Q2096" t="s">
        <v>150</v>
      </c>
      <c r="R2096">
        <v>3136</v>
      </c>
    </row>
    <row r="2097" spans="1:18" x14ac:dyDescent="0.2">
      <c r="A2097">
        <v>782</v>
      </c>
      <c r="B2097">
        <v>3138</v>
      </c>
      <c r="C2097">
        <f>VLOOKUP(B2097,Sheet3!A:B,2,FALSE)</f>
        <v>2614</v>
      </c>
      <c r="D2097">
        <v>1974</v>
      </c>
      <c r="E2097" s="1">
        <v>27336</v>
      </c>
      <c r="F2097" t="b">
        <v>0</v>
      </c>
      <c r="G2097" t="s">
        <v>2241</v>
      </c>
      <c r="H2097" t="s">
        <v>1972</v>
      </c>
      <c r="I2097" t="s">
        <v>1989</v>
      </c>
      <c r="J2097">
        <v>7</v>
      </c>
      <c r="K2097">
        <v>1443</v>
      </c>
      <c r="L2097" t="s">
        <v>261</v>
      </c>
      <c r="M2097">
        <v>1793</v>
      </c>
      <c r="N2097" t="s">
        <v>615</v>
      </c>
      <c r="O2097">
        <v>7</v>
      </c>
      <c r="P2097">
        <v>1</v>
      </c>
      <c r="Q2097" t="s">
        <v>150</v>
      </c>
      <c r="R2097">
        <v>3138</v>
      </c>
    </row>
    <row r="2098" spans="1:18" x14ac:dyDescent="0.2">
      <c r="A2098">
        <v>738</v>
      </c>
      <c r="B2098">
        <v>3140</v>
      </c>
      <c r="C2098">
        <f>VLOOKUP(B2098,Sheet3!A:B,2,FALSE)</f>
        <v>2615</v>
      </c>
      <c r="D2098">
        <v>1973</v>
      </c>
      <c r="E2098" s="1">
        <v>26999</v>
      </c>
      <c r="F2098" t="b">
        <v>0</v>
      </c>
      <c r="G2098" t="s">
        <v>2225</v>
      </c>
      <c r="H2098" t="s">
        <v>1972</v>
      </c>
      <c r="I2098" t="s">
        <v>1989</v>
      </c>
      <c r="J2098">
        <v>1</v>
      </c>
      <c r="K2098">
        <v>1869</v>
      </c>
      <c r="L2098" t="s">
        <v>215</v>
      </c>
      <c r="M2098" t="s">
        <v>150</v>
      </c>
      <c r="N2098" t="s">
        <v>150</v>
      </c>
      <c r="O2098">
        <v>52</v>
      </c>
      <c r="P2098" t="s">
        <v>150</v>
      </c>
      <c r="Q2098" t="s">
        <v>150</v>
      </c>
      <c r="R2098">
        <v>3140</v>
      </c>
    </row>
    <row r="2099" spans="1:18" x14ac:dyDescent="0.2">
      <c r="A2099">
        <v>688</v>
      </c>
      <c r="B2099">
        <v>3142</v>
      </c>
      <c r="C2099">
        <f>VLOOKUP(B2099,Sheet3!A:B,2,FALSE)</f>
        <v>2616</v>
      </c>
      <c r="D2099">
        <v>1972</v>
      </c>
      <c r="E2099" s="1">
        <v>26636</v>
      </c>
      <c r="F2099" t="b">
        <v>0</v>
      </c>
      <c r="G2099" t="s">
        <v>2311</v>
      </c>
      <c r="H2099" t="s">
        <v>1972</v>
      </c>
      <c r="I2099" t="s">
        <v>1989</v>
      </c>
      <c r="J2099">
        <v>1</v>
      </c>
      <c r="K2099">
        <v>1869</v>
      </c>
      <c r="L2099" t="s">
        <v>215</v>
      </c>
      <c r="M2099" t="s">
        <v>150</v>
      </c>
      <c r="N2099" t="s">
        <v>150</v>
      </c>
      <c r="O2099">
        <v>45</v>
      </c>
      <c r="P2099" t="s">
        <v>150</v>
      </c>
      <c r="Q2099" t="s">
        <v>150</v>
      </c>
      <c r="R2099">
        <v>3142</v>
      </c>
    </row>
    <row r="2100" spans="1:18" x14ac:dyDescent="0.2">
      <c r="A2100">
        <v>636</v>
      </c>
      <c r="B2100">
        <v>3144</v>
      </c>
      <c r="C2100">
        <f>VLOOKUP(B2100,Sheet3!A:B,2,FALSE)</f>
        <v>2617</v>
      </c>
      <c r="D2100">
        <v>1971</v>
      </c>
      <c r="E2100" s="1">
        <v>26273</v>
      </c>
      <c r="F2100" t="b">
        <v>0</v>
      </c>
      <c r="G2100" t="s">
        <v>2311</v>
      </c>
      <c r="H2100" t="s">
        <v>1972</v>
      </c>
      <c r="I2100" t="s">
        <v>1989</v>
      </c>
      <c r="J2100">
        <v>1</v>
      </c>
      <c r="K2100">
        <v>1869</v>
      </c>
      <c r="L2100" t="s">
        <v>215</v>
      </c>
      <c r="M2100" t="s">
        <v>150</v>
      </c>
      <c r="N2100" t="s">
        <v>150</v>
      </c>
      <c r="O2100">
        <v>38</v>
      </c>
      <c r="P2100" t="s">
        <v>150</v>
      </c>
      <c r="Q2100" t="s">
        <v>150</v>
      </c>
      <c r="R2100">
        <v>3144</v>
      </c>
    </row>
    <row r="2101" spans="1:18" x14ac:dyDescent="0.2">
      <c r="A2101">
        <v>2425</v>
      </c>
      <c r="B2101">
        <v>3145</v>
      </c>
      <c r="C2101">
        <f>VLOOKUP(B2101,Sheet3!A:B,2,FALSE)</f>
        <v>2618</v>
      </c>
      <c r="D2101">
        <v>2010</v>
      </c>
      <c r="E2101" s="1">
        <v>40398</v>
      </c>
      <c r="F2101" t="b">
        <v>1</v>
      </c>
      <c r="G2101" t="s">
        <v>2082</v>
      </c>
      <c r="H2101" t="s">
        <v>1972</v>
      </c>
      <c r="I2101" t="s">
        <v>2003</v>
      </c>
      <c r="J2101">
        <v>8</v>
      </c>
      <c r="K2101">
        <v>23548</v>
      </c>
      <c r="L2101" t="s">
        <v>2083</v>
      </c>
      <c r="M2101" t="s">
        <v>150</v>
      </c>
      <c r="N2101" t="s">
        <v>150</v>
      </c>
      <c r="O2101">
        <v>1</v>
      </c>
      <c r="P2101" t="s">
        <v>150</v>
      </c>
      <c r="Q2101">
        <v>24</v>
      </c>
      <c r="R2101">
        <v>3145</v>
      </c>
    </row>
    <row r="2102" spans="1:18" x14ac:dyDescent="0.2">
      <c r="A2102">
        <v>2386</v>
      </c>
      <c r="B2102">
        <v>3146</v>
      </c>
      <c r="C2102">
        <f>VLOOKUP(B2102,Sheet3!A:B,2,FALSE)</f>
        <v>2619</v>
      </c>
      <c r="D2102">
        <v>2009</v>
      </c>
      <c r="E2102" s="1">
        <v>40091</v>
      </c>
      <c r="F2102" t="b">
        <v>0</v>
      </c>
      <c r="G2102" t="s">
        <v>2082</v>
      </c>
      <c r="H2102" t="s">
        <v>1972</v>
      </c>
      <c r="I2102" t="s">
        <v>2003</v>
      </c>
      <c r="J2102">
        <v>1</v>
      </c>
      <c r="K2102">
        <v>23108</v>
      </c>
      <c r="L2102" t="s">
        <v>35</v>
      </c>
      <c r="M2102" t="s">
        <v>150</v>
      </c>
      <c r="N2102" t="s">
        <v>150</v>
      </c>
      <c r="O2102">
        <v>2</v>
      </c>
      <c r="P2102" t="s">
        <v>150</v>
      </c>
      <c r="Q2102">
        <v>30</v>
      </c>
      <c r="R2102">
        <v>3146</v>
      </c>
    </row>
    <row r="2103" spans="1:18" x14ac:dyDescent="0.2">
      <c r="A2103">
        <v>2339</v>
      </c>
      <c r="B2103">
        <v>3147</v>
      </c>
      <c r="C2103">
        <f>VLOOKUP(B2103,Sheet3!A:B,2,FALSE)</f>
        <v>2620</v>
      </c>
      <c r="D2103">
        <v>2008</v>
      </c>
      <c r="E2103" s="1">
        <v>39726</v>
      </c>
      <c r="F2103" t="b">
        <v>0</v>
      </c>
      <c r="G2103" t="s">
        <v>2082</v>
      </c>
      <c r="H2103" t="s">
        <v>1972</v>
      </c>
      <c r="I2103" t="s">
        <v>2003</v>
      </c>
      <c r="J2103">
        <v>1</v>
      </c>
      <c r="K2103">
        <v>30925</v>
      </c>
      <c r="L2103" t="s">
        <v>174</v>
      </c>
      <c r="M2103" t="s">
        <v>150</v>
      </c>
      <c r="N2103" t="s">
        <v>150</v>
      </c>
      <c r="O2103">
        <v>1</v>
      </c>
      <c r="P2103" t="s">
        <v>150</v>
      </c>
      <c r="Q2103">
        <v>26</v>
      </c>
      <c r="R2103">
        <v>3147</v>
      </c>
    </row>
    <row r="2104" spans="1:18" x14ac:dyDescent="0.2">
      <c r="A2104">
        <v>2290</v>
      </c>
      <c r="B2104">
        <v>3148</v>
      </c>
      <c r="C2104">
        <f>VLOOKUP(B2104,Sheet3!A:B,2,FALSE)</f>
        <v>2621</v>
      </c>
      <c r="D2104">
        <v>2007</v>
      </c>
      <c r="E2104" s="1">
        <v>39348</v>
      </c>
      <c r="F2104" t="b">
        <v>0</v>
      </c>
      <c r="G2104" t="s">
        <v>2082</v>
      </c>
      <c r="H2104" t="s">
        <v>1972</v>
      </c>
      <c r="I2104" t="s">
        <v>2003</v>
      </c>
      <c r="J2104">
        <v>1</v>
      </c>
      <c r="K2104">
        <v>7457</v>
      </c>
      <c r="L2104" t="s">
        <v>1181</v>
      </c>
      <c r="M2104" t="s">
        <v>150</v>
      </c>
      <c r="N2104" t="s">
        <v>150</v>
      </c>
      <c r="O2104">
        <v>4</v>
      </c>
      <c r="P2104" t="s">
        <v>150</v>
      </c>
      <c r="Q2104">
        <v>30</v>
      </c>
      <c r="R2104">
        <v>3148</v>
      </c>
    </row>
    <row r="2105" spans="1:18" x14ac:dyDescent="0.2">
      <c r="A2105">
        <v>470</v>
      </c>
      <c r="B2105">
        <v>3149</v>
      </c>
      <c r="C2105">
        <f>VLOOKUP(B2105,Sheet3!A:B,2,FALSE)</f>
        <v>2622</v>
      </c>
      <c r="D2105">
        <v>1968</v>
      </c>
      <c r="E2105" s="1">
        <v>25033</v>
      </c>
      <c r="F2105" t="b">
        <v>0</v>
      </c>
      <c r="G2105" t="s">
        <v>2117</v>
      </c>
      <c r="H2105" t="s">
        <v>1972</v>
      </c>
      <c r="I2105" t="s">
        <v>2033</v>
      </c>
      <c r="J2105">
        <v>1</v>
      </c>
      <c r="K2105">
        <v>2152</v>
      </c>
      <c r="L2105" t="s">
        <v>510</v>
      </c>
      <c r="M2105" t="s">
        <v>150</v>
      </c>
      <c r="N2105" t="s">
        <v>150</v>
      </c>
      <c r="O2105">
        <v>3</v>
      </c>
      <c r="P2105" t="s">
        <v>150</v>
      </c>
      <c r="Q2105" t="s">
        <v>150</v>
      </c>
      <c r="R2105">
        <v>3149</v>
      </c>
    </row>
    <row r="2106" spans="1:18" x14ac:dyDescent="0.2">
      <c r="A2106">
        <v>522</v>
      </c>
      <c r="B2106">
        <v>3150</v>
      </c>
      <c r="C2106">
        <f>VLOOKUP(B2106,Sheet3!A:B,2,FALSE)</f>
        <v>2623</v>
      </c>
      <c r="D2106">
        <v>1969</v>
      </c>
      <c r="E2106" s="1">
        <v>25425</v>
      </c>
      <c r="F2106" t="b">
        <v>0</v>
      </c>
      <c r="G2106" t="s">
        <v>2117</v>
      </c>
      <c r="H2106" t="s">
        <v>1972</v>
      </c>
      <c r="I2106" t="s">
        <v>2033</v>
      </c>
      <c r="J2106">
        <v>1</v>
      </c>
      <c r="K2106">
        <v>2150</v>
      </c>
      <c r="L2106" t="s">
        <v>624</v>
      </c>
      <c r="M2106" t="s">
        <v>150</v>
      </c>
      <c r="N2106" t="s">
        <v>150</v>
      </c>
      <c r="O2106">
        <v>2</v>
      </c>
      <c r="P2106" t="s">
        <v>150</v>
      </c>
      <c r="Q2106" t="s">
        <v>150</v>
      </c>
      <c r="R2106">
        <v>3150</v>
      </c>
    </row>
    <row r="2107" spans="1:18" x14ac:dyDescent="0.2">
      <c r="A2107">
        <v>567</v>
      </c>
      <c r="B2107">
        <v>3151</v>
      </c>
      <c r="C2107">
        <f>VLOOKUP(B2107,Sheet3!A:B,2,FALSE)</f>
        <v>2624</v>
      </c>
      <c r="D2107">
        <v>1970</v>
      </c>
      <c r="E2107" s="1">
        <v>25761</v>
      </c>
      <c r="F2107" t="b">
        <v>0</v>
      </c>
      <c r="G2107" t="s">
        <v>2117</v>
      </c>
      <c r="H2107" t="s">
        <v>1972</v>
      </c>
      <c r="I2107" t="s">
        <v>2033</v>
      </c>
      <c r="J2107">
        <v>8</v>
      </c>
      <c r="K2107">
        <v>1076</v>
      </c>
      <c r="L2107" t="s">
        <v>1480</v>
      </c>
      <c r="M2107" t="s">
        <v>150</v>
      </c>
      <c r="N2107" t="s">
        <v>150</v>
      </c>
      <c r="O2107">
        <v>2</v>
      </c>
      <c r="P2107" t="s">
        <v>150</v>
      </c>
      <c r="Q2107" t="s">
        <v>150</v>
      </c>
      <c r="R2107">
        <v>3151</v>
      </c>
    </row>
    <row r="2108" spans="1:18" x14ac:dyDescent="0.2">
      <c r="A2108">
        <v>619</v>
      </c>
      <c r="B2108">
        <v>3152</v>
      </c>
      <c r="C2108">
        <f>VLOOKUP(B2108,Sheet3!A:B,2,FALSE)</f>
        <v>2625</v>
      </c>
      <c r="D2108">
        <v>1971</v>
      </c>
      <c r="E2108" s="1">
        <v>26125</v>
      </c>
      <c r="F2108" t="b">
        <v>0</v>
      </c>
      <c r="G2108" t="s">
        <v>2117</v>
      </c>
      <c r="H2108" t="s">
        <v>1972</v>
      </c>
      <c r="I2108" t="s">
        <v>2033</v>
      </c>
      <c r="J2108">
        <v>1</v>
      </c>
      <c r="K2108">
        <v>1310</v>
      </c>
      <c r="L2108" t="s">
        <v>611</v>
      </c>
      <c r="M2108" t="s">
        <v>150</v>
      </c>
      <c r="N2108" t="s">
        <v>150</v>
      </c>
      <c r="O2108">
        <v>1</v>
      </c>
      <c r="P2108" t="s">
        <v>150</v>
      </c>
      <c r="Q2108" t="s">
        <v>150</v>
      </c>
      <c r="R2108">
        <v>3152</v>
      </c>
    </row>
    <row r="2109" spans="1:18" x14ac:dyDescent="0.2">
      <c r="A2109">
        <v>670</v>
      </c>
      <c r="B2109">
        <v>3153</v>
      </c>
      <c r="C2109">
        <f>VLOOKUP(B2109,Sheet3!A:B,2,FALSE)</f>
        <v>2626</v>
      </c>
      <c r="D2109">
        <v>1972</v>
      </c>
      <c r="E2109" s="1">
        <v>26496</v>
      </c>
      <c r="F2109" t="b">
        <v>0</v>
      </c>
      <c r="G2109" t="s">
        <v>2117</v>
      </c>
      <c r="H2109" t="s">
        <v>1972</v>
      </c>
      <c r="I2109" t="s">
        <v>2033</v>
      </c>
      <c r="J2109">
        <v>1</v>
      </c>
      <c r="K2109">
        <v>1205</v>
      </c>
      <c r="L2109" t="s">
        <v>759</v>
      </c>
      <c r="M2109" t="s">
        <v>150</v>
      </c>
      <c r="N2109" t="s">
        <v>150</v>
      </c>
      <c r="O2109">
        <v>2</v>
      </c>
      <c r="P2109" t="s">
        <v>150</v>
      </c>
      <c r="Q2109" t="s">
        <v>150</v>
      </c>
      <c r="R2109">
        <v>3153</v>
      </c>
    </row>
    <row r="2110" spans="1:18" x14ac:dyDescent="0.2">
      <c r="A2110">
        <v>718</v>
      </c>
      <c r="B2110">
        <v>3154</v>
      </c>
      <c r="C2110">
        <f>VLOOKUP(B2110,Sheet3!A:B,2,FALSE)</f>
        <v>2627</v>
      </c>
      <c r="D2110">
        <v>1973</v>
      </c>
      <c r="E2110" s="1">
        <v>26853</v>
      </c>
      <c r="F2110" t="b">
        <v>0</v>
      </c>
      <c r="G2110" t="s">
        <v>2117</v>
      </c>
      <c r="H2110" t="s">
        <v>1972</v>
      </c>
      <c r="I2110" t="s">
        <v>2033</v>
      </c>
      <c r="J2110">
        <v>1</v>
      </c>
      <c r="K2110">
        <v>2152</v>
      </c>
      <c r="L2110" t="s">
        <v>510</v>
      </c>
      <c r="M2110" t="s">
        <v>150</v>
      </c>
      <c r="N2110" t="s">
        <v>150</v>
      </c>
      <c r="O2110">
        <v>6</v>
      </c>
      <c r="P2110" t="s">
        <v>150</v>
      </c>
      <c r="Q2110" t="s">
        <v>150</v>
      </c>
      <c r="R2110">
        <v>3154</v>
      </c>
    </row>
    <row r="2111" spans="1:18" x14ac:dyDescent="0.2">
      <c r="A2111">
        <v>766</v>
      </c>
      <c r="B2111">
        <v>3155</v>
      </c>
      <c r="C2111">
        <f>VLOOKUP(B2111,Sheet3!A:B,2,FALSE)</f>
        <v>2628</v>
      </c>
      <c r="D2111">
        <v>1974</v>
      </c>
      <c r="E2111" s="1">
        <v>27216</v>
      </c>
      <c r="F2111" t="b">
        <v>0</v>
      </c>
      <c r="G2111" t="s">
        <v>2117</v>
      </c>
      <c r="H2111" t="s">
        <v>1972</v>
      </c>
      <c r="I2111" t="s">
        <v>2033</v>
      </c>
      <c r="J2111">
        <v>1</v>
      </c>
      <c r="K2111">
        <v>2120</v>
      </c>
      <c r="L2111" t="s">
        <v>2234</v>
      </c>
      <c r="M2111" t="s">
        <v>150</v>
      </c>
      <c r="N2111" t="s">
        <v>150</v>
      </c>
      <c r="O2111">
        <v>2</v>
      </c>
      <c r="P2111" t="s">
        <v>150</v>
      </c>
      <c r="Q2111" t="s">
        <v>150</v>
      </c>
      <c r="R2111">
        <v>3155</v>
      </c>
    </row>
    <row r="2112" spans="1:18" x14ac:dyDescent="0.2">
      <c r="A2112">
        <v>810</v>
      </c>
      <c r="B2112">
        <v>3156</v>
      </c>
      <c r="C2112">
        <f>VLOOKUP(B2112,Sheet3!A:B,2,FALSE)</f>
        <v>2629</v>
      </c>
      <c r="D2112">
        <v>1975</v>
      </c>
      <c r="E2112" s="1">
        <v>27581</v>
      </c>
      <c r="F2112" t="b">
        <v>0</v>
      </c>
      <c r="G2112" t="s">
        <v>2117</v>
      </c>
      <c r="H2112" t="s">
        <v>1972</v>
      </c>
      <c r="I2112" t="s">
        <v>2033</v>
      </c>
      <c r="J2112">
        <v>1</v>
      </c>
      <c r="K2112">
        <v>2247</v>
      </c>
      <c r="L2112" t="s">
        <v>223</v>
      </c>
      <c r="M2112" t="s">
        <v>150</v>
      </c>
      <c r="N2112" t="s">
        <v>150</v>
      </c>
      <c r="O2112">
        <v>14</v>
      </c>
      <c r="P2112" t="s">
        <v>150</v>
      </c>
      <c r="Q2112" t="s">
        <v>150</v>
      </c>
      <c r="R2112">
        <v>3156</v>
      </c>
    </row>
    <row r="2113" spans="1:18" x14ac:dyDescent="0.2">
      <c r="A2113">
        <v>853</v>
      </c>
      <c r="B2113">
        <v>3157</v>
      </c>
      <c r="C2113">
        <f>VLOOKUP(B2113,Sheet3!A:B,2,FALSE)</f>
        <v>2630</v>
      </c>
      <c r="D2113">
        <v>1976</v>
      </c>
      <c r="E2113" s="1">
        <v>27945</v>
      </c>
      <c r="F2113" t="b">
        <v>0</v>
      </c>
      <c r="G2113" t="s">
        <v>2117</v>
      </c>
      <c r="H2113" t="s">
        <v>1972</v>
      </c>
      <c r="I2113" t="s">
        <v>2033</v>
      </c>
      <c r="J2113">
        <v>1</v>
      </c>
      <c r="K2113">
        <v>1519</v>
      </c>
      <c r="L2113" t="s">
        <v>110</v>
      </c>
      <c r="M2113" t="s">
        <v>150</v>
      </c>
      <c r="N2113" t="s">
        <v>150</v>
      </c>
      <c r="O2113">
        <v>13</v>
      </c>
      <c r="P2113" t="s">
        <v>150</v>
      </c>
      <c r="Q2113" t="s">
        <v>150</v>
      </c>
      <c r="R2113">
        <v>3157</v>
      </c>
    </row>
    <row r="2114" spans="1:18" x14ac:dyDescent="0.2">
      <c r="A2114">
        <v>901</v>
      </c>
      <c r="B2114">
        <v>3158</v>
      </c>
      <c r="C2114">
        <f>VLOOKUP(B2114,Sheet3!A:B,2,FALSE)</f>
        <v>2631</v>
      </c>
      <c r="D2114">
        <v>1977</v>
      </c>
      <c r="E2114" s="1">
        <v>28309</v>
      </c>
      <c r="F2114" t="b">
        <v>0</v>
      </c>
      <c r="G2114" t="s">
        <v>2117</v>
      </c>
      <c r="H2114" t="s">
        <v>1972</v>
      </c>
      <c r="I2114" t="s">
        <v>2033</v>
      </c>
      <c r="J2114">
        <v>1</v>
      </c>
      <c r="K2114">
        <v>1310</v>
      </c>
      <c r="L2114" t="s">
        <v>611</v>
      </c>
      <c r="M2114" t="s">
        <v>150</v>
      </c>
      <c r="N2114" t="s">
        <v>150</v>
      </c>
      <c r="O2114">
        <v>2</v>
      </c>
      <c r="P2114" t="s">
        <v>150</v>
      </c>
      <c r="Q2114" t="s">
        <v>150</v>
      </c>
      <c r="R2114">
        <v>3158</v>
      </c>
    </row>
    <row r="2115" spans="1:18" x14ac:dyDescent="0.2">
      <c r="A2115">
        <v>950</v>
      </c>
      <c r="B2115">
        <v>3159</v>
      </c>
      <c r="C2115">
        <f>VLOOKUP(B2115,Sheet3!A:B,2,FALSE)</f>
        <v>2632</v>
      </c>
      <c r="D2115">
        <v>1978</v>
      </c>
      <c r="E2115" s="1">
        <v>28680</v>
      </c>
      <c r="F2115" t="b">
        <v>0</v>
      </c>
      <c r="G2115" t="s">
        <v>2117</v>
      </c>
      <c r="H2115" t="s">
        <v>1972</v>
      </c>
      <c r="I2115" t="s">
        <v>2033</v>
      </c>
      <c r="J2115">
        <v>1</v>
      </c>
      <c r="K2115">
        <v>1312</v>
      </c>
      <c r="L2115" t="s">
        <v>108</v>
      </c>
      <c r="M2115" t="s">
        <v>150</v>
      </c>
      <c r="N2115" t="s">
        <v>150</v>
      </c>
      <c r="O2115">
        <v>3</v>
      </c>
      <c r="P2115" t="s">
        <v>150</v>
      </c>
      <c r="Q2115" t="s">
        <v>150</v>
      </c>
      <c r="R2115">
        <v>3159</v>
      </c>
    </row>
    <row r="2116" spans="1:18" x14ac:dyDescent="0.2">
      <c r="A2116">
        <v>994</v>
      </c>
      <c r="B2116">
        <v>3160</v>
      </c>
      <c r="C2116">
        <f>VLOOKUP(B2116,Sheet3!A:B,2,FALSE)</f>
        <v>2633</v>
      </c>
      <c r="D2116">
        <v>1979</v>
      </c>
      <c r="E2116" s="1">
        <v>29051</v>
      </c>
      <c r="F2116" t="b">
        <v>0</v>
      </c>
      <c r="G2116" t="s">
        <v>2117</v>
      </c>
      <c r="H2116" t="s">
        <v>1972</v>
      </c>
      <c r="I2116" t="s">
        <v>2033</v>
      </c>
      <c r="J2116">
        <v>1</v>
      </c>
      <c r="K2116">
        <v>1935</v>
      </c>
      <c r="L2116" t="s">
        <v>206</v>
      </c>
      <c r="M2116" t="s">
        <v>150</v>
      </c>
      <c r="N2116" t="s">
        <v>150</v>
      </c>
      <c r="O2116">
        <v>1</v>
      </c>
      <c r="P2116" t="s">
        <v>150</v>
      </c>
      <c r="Q2116" t="s">
        <v>150</v>
      </c>
      <c r="R2116">
        <v>3160</v>
      </c>
    </row>
    <row r="2117" spans="1:18" x14ac:dyDescent="0.2">
      <c r="A2117">
        <v>1039</v>
      </c>
      <c r="B2117">
        <v>3161</v>
      </c>
      <c r="C2117">
        <f>VLOOKUP(B2117,Sheet3!A:B,2,FALSE)</f>
        <v>2634</v>
      </c>
      <c r="D2117">
        <v>1980</v>
      </c>
      <c r="E2117" s="1">
        <v>29415</v>
      </c>
      <c r="F2117" t="b">
        <v>0</v>
      </c>
      <c r="G2117" t="s">
        <v>2117</v>
      </c>
      <c r="H2117" t="s">
        <v>1972</v>
      </c>
      <c r="I2117" t="s">
        <v>2033</v>
      </c>
      <c r="J2117">
        <v>1</v>
      </c>
      <c r="K2117">
        <v>1648</v>
      </c>
      <c r="L2117" t="s">
        <v>1433</v>
      </c>
      <c r="M2117" t="s">
        <v>150</v>
      </c>
      <c r="N2117" t="s">
        <v>150</v>
      </c>
      <c r="O2117">
        <v>3</v>
      </c>
      <c r="P2117" t="s">
        <v>150</v>
      </c>
      <c r="Q2117" t="s">
        <v>150</v>
      </c>
      <c r="R2117">
        <v>3161</v>
      </c>
    </row>
    <row r="2118" spans="1:18" x14ac:dyDescent="0.2">
      <c r="A2118">
        <v>1084</v>
      </c>
      <c r="B2118">
        <v>3162</v>
      </c>
      <c r="C2118">
        <f>VLOOKUP(B2118,Sheet3!A:B,2,FALSE)</f>
        <v>2635</v>
      </c>
      <c r="D2118">
        <v>1981</v>
      </c>
      <c r="E2118" s="1">
        <v>29779</v>
      </c>
      <c r="F2118" t="b">
        <v>0</v>
      </c>
      <c r="G2118" t="s">
        <v>2117</v>
      </c>
      <c r="H2118" t="s">
        <v>1972</v>
      </c>
      <c r="I2118" t="s">
        <v>2033</v>
      </c>
      <c r="J2118">
        <v>1</v>
      </c>
      <c r="K2118">
        <v>1457</v>
      </c>
      <c r="L2118" t="s">
        <v>328</v>
      </c>
      <c r="M2118" t="s">
        <v>150</v>
      </c>
      <c r="N2118" t="s">
        <v>150</v>
      </c>
      <c r="O2118">
        <v>2</v>
      </c>
      <c r="P2118" t="s">
        <v>150</v>
      </c>
      <c r="Q2118" t="s">
        <v>150</v>
      </c>
      <c r="R2118">
        <v>3162</v>
      </c>
    </row>
    <row r="2119" spans="1:18" x14ac:dyDescent="0.2">
      <c r="A2119">
        <v>1129</v>
      </c>
      <c r="B2119">
        <v>3163</v>
      </c>
      <c r="C2119">
        <f>VLOOKUP(B2119,Sheet3!A:B,2,FALSE)</f>
        <v>2636</v>
      </c>
      <c r="D2119">
        <v>1982</v>
      </c>
      <c r="E2119" s="1">
        <v>30143</v>
      </c>
      <c r="F2119" t="b">
        <v>0</v>
      </c>
      <c r="G2119" t="s">
        <v>2117</v>
      </c>
      <c r="H2119" t="s">
        <v>1972</v>
      </c>
      <c r="I2119" t="s">
        <v>2033</v>
      </c>
      <c r="J2119">
        <v>1</v>
      </c>
      <c r="K2119">
        <v>1935</v>
      </c>
      <c r="L2119" t="s">
        <v>206</v>
      </c>
      <c r="M2119" t="s">
        <v>150</v>
      </c>
      <c r="N2119" t="s">
        <v>150</v>
      </c>
      <c r="O2119">
        <v>2</v>
      </c>
      <c r="P2119" t="s">
        <v>150</v>
      </c>
      <c r="Q2119" t="s">
        <v>150</v>
      </c>
      <c r="R2119">
        <v>3163</v>
      </c>
    </row>
    <row r="2120" spans="1:18" x14ac:dyDescent="0.2">
      <c r="A2120">
        <v>1172</v>
      </c>
      <c r="B2120">
        <v>3164</v>
      </c>
      <c r="C2120">
        <f>VLOOKUP(B2120,Sheet3!A:B,2,FALSE)</f>
        <v>2637</v>
      </c>
      <c r="D2120">
        <v>1983</v>
      </c>
      <c r="E2120" s="1">
        <v>30507</v>
      </c>
      <c r="F2120" t="b">
        <v>0</v>
      </c>
      <c r="G2120" t="s">
        <v>2117</v>
      </c>
      <c r="H2120" t="s">
        <v>1972</v>
      </c>
      <c r="I2120" t="s">
        <v>2033</v>
      </c>
      <c r="J2120">
        <v>1</v>
      </c>
      <c r="K2120">
        <v>1495</v>
      </c>
      <c r="L2120" t="s">
        <v>2194</v>
      </c>
      <c r="M2120" t="s">
        <v>150</v>
      </c>
      <c r="N2120" t="s">
        <v>150</v>
      </c>
      <c r="O2120">
        <v>2</v>
      </c>
      <c r="P2120" t="s">
        <v>150</v>
      </c>
      <c r="Q2120" t="s">
        <v>150</v>
      </c>
      <c r="R2120">
        <v>3164</v>
      </c>
    </row>
    <row r="2121" spans="1:18" x14ac:dyDescent="0.2">
      <c r="A2121">
        <v>1225</v>
      </c>
      <c r="B2121">
        <v>3165</v>
      </c>
      <c r="C2121">
        <f>VLOOKUP(B2121,Sheet3!A:B,2,FALSE)</f>
        <v>2638</v>
      </c>
      <c r="D2121">
        <v>1984</v>
      </c>
      <c r="E2121" s="1">
        <v>30941</v>
      </c>
      <c r="F2121" t="b">
        <v>0</v>
      </c>
      <c r="G2121" t="s">
        <v>2117</v>
      </c>
      <c r="H2121" t="s">
        <v>1972</v>
      </c>
      <c r="I2121" t="s">
        <v>2033</v>
      </c>
      <c r="J2121">
        <v>1</v>
      </c>
      <c r="K2121">
        <v>1887</v>
      </c>
      <c r="L2121" t="s">
        <v>195</v>
      </c>
      <c r="M2121" t="s">
        <v>150</v>
      </c>
      <c r="N2121" t="s">
        <v>150</v>
      </c>
      <c r="O2121">
        <v>1</v>
      </c>
      <c r="P2121" t="s">
        <v>150</v>
      </c>
      <c r="Q2121" t="s">
        <v>150</v>
      </c>
      <c r="R2121">
        <v>3165</v>
      </c>
    </row>
    <row r="2122" spans="1:18" x14ac:dyDescent="0.2">
      <c r="A2122">
        <v>1268</v>
      </c>
      <c r="B2122">
        <v>3166</v>
      </c>
      <c r="C2122">
        <f>VLOOKUP(B2122,Sheet3!A:B,2,FALSE)</f>
        <v>2639</v>
      </c>
      <c r="D2122">
        <v>1985</v>
      </c>
      <c r="E2122" s="1">
        <v>31305</v>
      </c>
      <c r="F2122" t="b">
        <v>0</v>
      </c>
      <c r="G2122" t="s">
        <v>2117</v>
      </c>
      <c r="H2122" t="s">
        <v>1972</v>
      </c>
      <c r="I2122" t="s">
        <v>2033</v>
      </c>
      <c r="J2122">
        <v>1</v>
      </c>
      <c r="K2122">
        <v>2201</v>
      </c>
      <c r="L2122" t="s">
        <v>2218</v>
      </c>
      <c r="M2122" t="s">
        <v>150</v>
      </c>
      <c r="N2122" t="s">
        <v>150</v>
      </c>
      <c r="O2122">
        <v>1</v>
      </c>
      <c r="P2122" t="s">
        <v>150</v>
      </c>
      <c r="Q2122" t="s">
        <v>150</v>
      </c>
      <c r="R2122">
        <v>3166</v>
      </c>
    </row>
    <row r="2123" spans="1:18" x14ac:dyDescent="0.2">
      <c r="A2123">
        <v>1314</v>
      </c>
      <c r="B2123">
        <v>3167</v>
      </c>
      <c r="C2123">
        <f>VLOOKUP(B2123,Sheet3!A:B,2,FALSE)</f>
        <v>2640</v>
      </c>
      <c r="D2123">
        <v>1986</v>
      </c>
      <c r="E2123" s="1">
        <v>31676</v>
      </c>
      <c r="F2123" t="b">
        <v>0</v>
      </c>
      <c r="G2123" t="s">
        <v>2117</v>
      </c>
      <c r="H2123" t="s">
        <v>1972</v>
      </c>
      <c r="I2123" t="s">
        <v>2033</v>
      </c>
      <c r="J2123">
        <v>1</v>
      </c>
      <c r="K2123">
        <v>1928</v>
      </c>
      <c r="L2123" t="s">
        <v>99</v>
      </c>
      <c r="M2123" t="s">
        <v>150</v>
      </c>
      <c r="N2123" t="s">
        <v>150</v>
      </c>
      <c r="O2123">
        <v>4</v>
      </c>
      <c r="P2123" t="s">
        <v>150</v>
      </c>
      <c r="Q2123">
        <v>26</v>
      </c>
      <c r="R2123">
        <v>3167</v>
      </c>
    </row>
    <row r="2124" spans="1:18" x14ac:dyDescent="0.2">
      <c r="A2124">
        <v>1361</v>
      </c>
      <c r="B2124">
        <v>3168</v>
      </c>
      <c r="C2124">
        <f>VLOOKUP(B2124,Sheet3!A:B,2,FALSE)</f>
        <v>2641</v>
      </c>
      <c r="D2124">
        <v>1987</v>
      </c>
      <c r="E2124" s="1">
        <v>32041</v>
      </c>
      <c r="F2124" t="b">
        <v>0</v>
      </c>
      <c r="G2124" t="s">
        <v>2117</v>
      </c>
      <c r="H2124" t="s">
        <v>1972</v>
      </c>
      <c r="I2124" t="s">
        <v>2033</v>
      </c>
      <c r="J2124">
        <v>1</v>
      </c>
      <c r="K2124">
        <v>1468</v>
      </c>
      <c r="L2124" t="s">
        <v>388</v>
      </c>
      <c r="M2124" t="s">
        <v>150</v>
      </c>
      <c r="N2124" t="s">
        <v>150</v>
      </c>
      <c r="O2124">
        <v>2</v>
      </c>
      <c r="P2124" t="s">
        <v>150</v>
      </c>
      <c r="Q2124">
        <v>24</v>
      </c>
      <c r="R2124">
        <v>3168</v>
      </c>
    </row>
    <row r="2125" spans="1:18" x14ac:dyDescent="0.2">
      <c r="A2125">
        <v>1406</v>
      </c>
      <c r="B2125">
        <v>3169</v>
      </c>
      <c r="C2125">
        <f>VLOOKUP(B2125,Sheet3!A:B,2,FALSE)</f>
        <v>2642</v>
      </c>
      <c r="D2125">
        <v>1988</v>
      </c>
      <c r="E2125" s="1">
        <v>32397</v>
      </c>
      <c r="F2125" t="b">
        <v>0</v>
      </c>
      <c r="G2125" t="s">
        <v>2117</v>
      </c>
      <c r="H2125" t="s">
        <v>1972</v>
      </c>
      <c r="I2125" t="s">
        <v>2033</v>
      </c>
      <c r="J2125">
        <v>1</v>
      </c>
      <c r="K2125">
        <v>1444</v>
      </c>
      <c r="L2125" t="s">
        <v>1240</v>
      </c>
      <c r="M2125" t="s">
        <v>150</v>
      </c>
      <c r="N2125" t="s">
        <v>150</v>
      </c>
      <c r="O2125">
        <v>4</v>
      </c>
      <c r="P2125" t="s">
        <v>150</v>
      </c>
      <c r="Q2125">
        <v>32</v>
      </c>
      <c r="R2125">
        <v>3169</v>
      </c>
    </row>
    <row r="2126" spans="1:18" x14ac:dyDescent="0.2">
      <c r="A2126">
        <v>1454</v>
      </c>
      <c r="B2126">
        <v>3170</v>
      </c>
      <c r="C2126">
        <f>VLOOKUP(B2126,Sheet3!A:B,2,FALSE)</f>
        <v>2643</v>
      </c>
      <c r="D2126">
        <v>1989</v>
      </c>
      <c r="E2126" s="1">
        <v>32754</v>
      </c>
      <c r="F2126" t="b">
        <v>0</v>
      </c>
      <c r="G2126" t="s">
        <v>2117</v>
      </c>
      <c r="H2126" t="s">
        <v>1972</v>
      </c>
      <c r="I2126" t="s">
        <v>2033</v>
      </c>
      <c r="J2126">
        <v>1</v>
      </c>
      <c r="K2126">
        <v>1876</v>
      </c>
      <c r="L2126" t="s">
        <v>661</v>
      </c>
      <c r="M2126" t="s">
        <v>150</v>
      </c>
      <c r="N2126" t="s">
        <v>150</v>
      </c>
      <c r="O2126">
        <v>8</v>
      </c>
      <c r="P2126" t="s">
        <v>150</v>
      </c>
      <c r="Q2126">
        <v>34</v>
      </c>
      <c r="R2126">
        <v>3170</v>
      </c>
    </row>
    <row r="2127" spans="1:18" x14ac:dyDescent="0.2">
      <c r="A2127">
        <v>1498</v>
      </c>
      <c r="B2127">
        <v>3171</v>
      </c>
      <c r="C2127">
        <f>VLOOKUP(B2127,Sheet3!A:B,2,FALSE)</f>
        <v>2644</v>
      </c>
      <c r="D2127">
        <v>1990</v>
      </c>
      <c r="E2127" s="1">
        <v>33117</v>
      </c>
      <c r="F2127" t="b">
        <v>0</v>
      </c>
      <c r="G2127" t="s">
        <v>2117</v>
      </c>
      <c r="H2127" t="s">
        <v>1972</v>
      </c>
      <c r="I2127" t="s">
        <v>2033</v>
      </c>
      <c r="J2127">
        <v>1</v>
      </c>
      <c r="K2127">
        <v>1385</v>
      </c>
      <c r="L2127" t="s">
        <v>2170</v>
      </c>
      <c r="M2127" t="s">
        <v>150</v>
      </c>
      <c r="N2127" t="s">
        <v>150</v>
      </c>
      <c r="O2127">
        <v>1</v>
      </c>
      <c r="P2127" t="s">
        <v>150</v>
      </c>
      <c r="Q2127">
        <v>46</v>
      </c>
      <c r="R2127">
        <v>3171</v>
      </c>
    </row>
    <row r="2128" spans="1:18" x14ac:dyDescent="0.2">
      <c r="A2128">
        <v>1542</v>
      </c>
      <c r="B2128">
        <v>3172</v>
      </c>
      <c r="C2128">
        <f>VLOOKUP(B2128,Sheet3!A:B,2,FALSE)</f>
        <v>2645</v>
      </c>
      <c r="D2128">
        <v>1991</v>
      </c>
      <c r="E2128" s="1">
        <v>33482</v>
      </c>
      <c r="F2128" t="b">
        <v>0</v>
      </c>
      <c r="G2128" t="s">
        <v>2117</v>
      </c>
      <c r="H2128" t="s">
        <v>1972</v>
      </c>
      <c r="I2128" t="s">
        <v>2033</v>
      </c>
      <c r="J2128">
        <v>1</v>
      </c>
      <c r="K2128">
        <v>1132</v>
      </c>
      <c r="L2128" t="s">
        <v>320</v>
      </c>
      <c r="M2128" t="s">
        <v>150</v>
      </c>
      <c r="N2128" t="s">
        <v>150</v>
      </c>
      <c r="O2128">
        <v>3</v>
      </c>
      <c r="P2128" t="s">
        <v>150</v>
      </c>
      <c r="Q2128">
        <v>44</v>
      </c>
      <c r="R2128">
        <v>3172</v>
      </c>
    </row>
    <row r="2129" spans="1:18" x14ac:dyDescent="0.2">
      <c r="A2129">
        <v>1588</v>
      </c>
      <c r="B2129">
        <v>3173</v>
      </c>
      <c r="C2129">
        <f>VLOOKUP(B2129,Sheet3!A:B,2,FALSE)</f>
        <v>2646</v>
      </c>
      <c r="D2129">
        <v>1992</v>
      </c>
      <c r="E2129" s="1">
        <v>33853</v>
      </c>
      <c r="F2129" t="b">
        <v>0</v>
      </c>
      <c r="G2129" t="s">
        <v>2117</v>
      </c>
      <c r="H2129" t="s">
        <v>1972</v>
      </c>
      <c r="I2129" t="s">
        <v>2033</v>
      </c>
      <c r="J2129">
        <v>1</v>
      </c>
      <c r="K2129">
        <v>2322</v>
      </c>
      <c r="L2129" t="s">
        <v>1896</v>
      </c>
      <c r="M2129" t="s">
        <v>150</v>
      </c>
      <c r="N2129" t="s">
        <v>150</v>
      </c>
      <c r="O2129">
        <v>1</v>
      </c>
      <c r="P2129" t="s">
        <v>150</v>
      </c>
      <c r="Q2129">
        <v>40</v>
      </c>
      <c r="R2129">
        <v>3173</v>
      </c>
    </row>
    <row r="2130" spans="1:18" x14ac:dyDescent="0.2">
      <c r="A2130">
        <v>1632</v>
      </c>
      <c r="B2130">
        <v>3174</v>
      </c>
      <c r="C2130">
        <f>VLOOKUP(B2130,Sheet3!A:B,2,FALSE)</f>
        <v>2647</v>
      </c>
      <c r="D2130">
        <v>1993</v>
      </c>
      <c r="E2130" s="1">
        <v>34217</v>
      </c>
      <c r="F2130" t="b">
        <v>0</v>
      </c>
      <c r="G2130" t="s">
        <v>2117</v>
      </c>
      <c r="H2130" t="s">
        <v>1972</v>
      </c>
      <c r="I2130" t="s">
        <v>2033</v>
      </c>
      <c r="J2130">
        <v>1</v>
      </c>
      <c r="K2130">
        <v>1766</v>
      </c>
      <c r="L2130" t="s">
        <v>1694</v>
      </c>
      <c r="M2130" t="s">
        <v>150</v>
      </c>
      <c r="N2130" t="s">
        <v>150</v>
      </c>
      <c r="O2130">
        <v>1</v>
      </c>
      <c r="P2130" t="s">
        <v>150</v>
      </c>
      <c r="Q2130">
        <v>42</v>
      </c>
      <c r="R2130">
        <v>3174</v>
      </c>
    </row>
    <row r="2131" spans="1:18" x14ac:dyDescent="0.2">
      <c r="A2131">
        <v>1676</v>
      </c>
      <c r="B2131">
        <v>3175</v>
      </c>
      <c r="C2131">
        <f>VLOOKUP(B2131,Sheet3!A:B,2,FALSE)</f>
        <v>2648</v>
      </c>
      <c r="D2131">
        <v>1994</v>
      </c>
      <c r="E2131" s="1">
        <v>34581</v>
      </c>
      <c r="F2131" t="b">
        <v>0</v>
      </c>
      <c r="G2131" t="s">
        <v>2117</v>
      </c>
      <c r="H2131" t="s">
        <v>1972</v>
      </c>
      <c r="I2131" t="s">
        <v>2033</v>
      </c>
      <c r="J2131">
        <v>1</v>
      </c>
      <c r="K2131">
        <v>2131</v>
      </c>
      <c r="L2131" t="s">
        <v>1635</v>
      </c>
      <c r="M2131" t="s">
        <v>150</v>
      </c>
      <c r="N2131" t="s">
        <v>150</v>
      </c>
      <c r="O2131">
        <v>2</v>
      </c>
      <c r="P2131" t="s">
        <v>150</v>
      </c>
      <c r="Q2131">
        <v>26</v>
      </c>
      <c r="R2131">
        <v>3175</v>
      </c>
    </row>
    <row r="2132" spans="1:18" x14ac:dyDescent="0.2">
      <c r="A2132">
        <v>1720</v>
      </c>
      <c r="B2132">
        <v>3176</v>
      </c>
      <c r="C2132">
        <f>VLOOKUP(B2132,Sheet3!A:B,2,FALSE)</f>
        <v>2649</v>
      </c>
      <c r="D2132">
        <v>1995</v>
      </c>
      <c r="E2132" s="1">
        <v>34945</v>
      </c>
      <c r="F2132" t="b">
        <v>0</v>
      </c>
      <c r="G2132" t="s">
        <v>2117</v>
      </c>
      <c r="H2132" t="s">
        <v>1972</v>
      </c>
      <c r="I2132" t="s">
        <v>2033</v>
      </c>
      <c r="J2132">
        <v>1</v>
      </c>
      <c r="K2132">
        <v>1527</v>
      </c>
      <c r="L2132" t="s">
        <v>322</v>
      </c>
      <c r="M2132" t="s">
        <v>150</v>
      </c>
      <c r="N2132" t="s">
        <v>150</v>
      </c>
      <c r="O2132">
        <v>6</v>
      </c>
      <c r="P2132" t="s">
        <v>150</v>
      </c>
      <c r="Q2132">
        <v>40</v>
      </c>
      <c r="R2132">
        <v>3176</v>
      </c>
    </row>
    <row r="2133" spans="1:18" x14ac:dyDescent="0.2">
      <c r="A2133">
        <v>1765</v>
      </c>
      <c r="B2133">
        <v>3177</v>
      </c>
      <c r="C2133">
        <f>VLOOKUP(B2133,Sheet3!A:B,2,FALSE)</f>
        <v>2650</v>
      </c>
      <c r="D2133">
        <v>1996</v>
      </c>
      <c r="E2133" s="1">
        <v>35309</v>
      </c>
      <c r="F2133" t="b">
        <v>0</v>
      </c>
      <c r="G2133" t="s">
        <v>2117</v>
      </c>
      <c r="H2133" t="s">
        <v>1972</v>
      </c>
      <c r="I2133" t="s">
        <v>2033</v>
      </c>
      <c r="J2133">
        <v>1</v>
      </c>
      <c r="K2133">
        <v>2010</v>
      </c>
      <c r="L2133" t="s">
        <v>603</v>
      </c>
      <c r="M2133" t="s">
        <v>150</v>
      </c>
      <c r="N2133" t="s">
        <v>150</v>
      </c>
      <c r="O2133">
        <v>4</v>
      </c>
      <c r="P2133" t="s">
        <v>150</v>
      </c>
      <c r="Q2133">
        <v>38</v>
      </c>
      <c r="R2133">
        <v>3177</v>
      </c>
    </row>
    <row r="2134" spans="1:18" x14ac:dyDescent="0.2">
      <c r="A2134">
        <v>1809</v>
      </c>
      <c r="B2134">
        <v>3178</v>
      </c>
      <c r="C2134">
        <f>VLOOKUP(B2134,Sheet3!A:B,2,FALSE)</f>
        <v>2651</v>
      </c>
      <c r="D2134">
        <v>1997</v>
      </c>
      <c r="E2134" s="1">
        <v>35673</v>
      </c>
      <c r="F2134" t="b">
        <v>0</v>
      </c>
      <c r="G2134" t="s">
        <v>2117</v>
      </c>
      <c r="H2134" t="s">
        <v>1972</v>
      </c>
      <c r="I2134" t="s">
        <v>2033</v>
      </c>
      <c r="J2134">
        <v>1</v>
      </c>
      <c r="K2134">
        <v>1527</v>
      </c>
      <c r="L2134" t="s">
        <v>322</v>
      </c>
      <c r="M2134" t="s">
        <v>150</v>
      </c>
      <c r="N2134" t="s">
        <v>150</v>
      </c>
      <c r="O2134">
        <v>8</v>
      </c>
      <c r="P2134" t="s">
        <v>150</v>
      </c>
      <c r="Q2134">
        <v>32</v>
      </c>
      <c r="R2134">
        <v>3178</v>
      </c>
    </row>
    <row r="2135" spans="1:18" x14ac:dyDescent="0.2">
      <c r="A2135">
        <v>1855</v>
      </c>
      <c r="B2135">
        <v>3179</v>
      </c>
      <c r="C2135">
        <f>VLOOKUP(B2135,Sheet3!A:B,2,FALSE)</f>
        <v>2652</v>
      </c>
      <c r="D2135">
        <v>1998</v>
      </c>
      <c r="E2135" s="1">
        <v>36044</v>
      </c>
      <c r="F2135" t="b">
        <v>0</v>
      </c>
      <c r="G2135" t="s">
        <v>2117</v>
      </c>
      <c r="H2135" t="s">
        <v>1972</v>
      </c>
      <c r="I2135" t="s">
        <v>2033</v>
      </c>
      <c r="J2135">
        <v>1</v>
      </c>
      <c r="K2135">
        <v>2104</v>
      </c>
      <c r="L2135" t="s">
        <v>243</v>
      </c>
      <c r="M2135" t="s">
        <v>150</v>
      </c>
      <c r="N2135" t="s">
        <v>150</v>
      </c>
      <c r="O2135">
        <v>3</v>
      </c>
      <c r="P2135" t="s">
        <v>150</v>
      </c>
      <c r="Q2135">
        <v>38</v>
      </c>
      <c r="R2135">
        <v>3179</v>
      </c>
    </row>
    <row r="2136" spans="1:18" x14ac:dyDescent="0.2">
      <c r="A2136">
        <v>1891</v>
      </c>
      <c r="B2136">
        <v>3180</v>
      </c>
      <c r="C2136">
        <f>VLOOKUP(B2136,Sheet3!A:B,2,FALSE)</f>
        <v>2653</v>
      </c>
      <c r="D2136">
        <v>1999</v>
      </c>
      <c r="E2136" s="1">
        <v>36352</v>
      </c>
      <c r="F2136" t="b">
        <v>0</v>
      </c>
      <c r="G2136" t="s">
        <v>2117</v>
      </c>
      <c r="H2136" t="s">
        <v>1972</v>
      </c>
      <c r="I2136" t="s">
        <v>2033</v>
      </c>
      <c r="J2136">
        <v>1</v>
      </c>
      <c r="K2136">
        <v>12823</v>
      </c>
      <c r="L2136" t="s">
        <v>875</v>
      </c>
      <c r="M2136" t="s">
        <v>150</v>
      </c>
      <c r="N2136" t="s">
        <v>150</v>
      </c>
      <c r="O2136">
        <v>2</v>
      </c>
      <c r="P2136" t="s">
        <v>150</v>
      </c>
      <c r="Q2136">
        <v>26</v>
      </c>
      <c r="R2136">
        <v>3180</v>
      </c>
    </row>
    <row r="2137" spans="1:18" x14ac:dyDescent="0.2">
      <c r="A2137">
        <v>1939</v>
      </c>
      <c r="B2137">
        <v>3181</v>
      </c>
      <c r="C2137">
        <f>VLOOKUP(B2137,Sheet3!A:B,2,FALSE)</f>
        <v>2654</v>
      </c>
      <c r="D2137">
        <v>2000</v>
      </c>
      <c r="E2137" s="1">
        <v>36723</v>
      </c>
      <c r="F2137" t="b">
        <v>0</v>
      </c>
      <c r="G2137" t="s">
        <v>2117</v>
      </c>
      <c r="H2137" t="s">
        <v>1972</v>
      </c>
      <c r="I2137" t="s">
        <v>2033</v>
      </c>
      <c r="J2137">
        <v>1</v>
      </c>
      <c r="K2137">
        <v>2010</v>
      </c>
      <c r="L2137" t="s">
        <v>603</v>
      </c>
      <c r="M2137" t="s">
        <v>150</v>
      </c>
      <c r="N2137" t="s">
        <v>150</v>
      </c>
      <c r="O2137">
        <v>7</v>
      </c>
      <c r="P2137" t="s">
        <v>150</v>
      </c>
      <c r="Q2137">
        <v>24</v>
      </c>
      <c r="R2137">
        <v>3181</v>
      </c>
    </row>
    <row r="2138" spans="1:18" x14ac:dyDescent="0.2">
      <c r="A2138">
        <v>1988</v>
      </c>
      <c r="B2138">
        <v>3182</v>
      </c>
      <c r="C2138">
        <f>VLOOKUP(B2138,Sheet3!A:B,2,FALSE)</f>
        <v>2655</v>
      </c>
      <c r="D2138">
        <v>2001</v>
      </c>
      <c r="E2138" s="1">
        <v>37087</v>
      </c>
      <c r="F2138" t="b">
        <v>0</v>
      </c>
      <c r="G2138" t="s">
        <v>2117</v>
      </c>
      <c r="H2138" t="s">
        <v>1972</v>
      </c>
      <c r="I2138" t="s">
        <v>2033</v>
      </c>
      <c r="J2138">
        <v>1</v>
      </c>
      <c r="K2138">
        <v>12680</v>
      </c>
      <c r="L2138" t="s">
        <v>946</v>
      </c>
      <c r="M2138" t="s">
        <v>150</v>
      </c>
      <c r="N2138" t="s">
        <v>150</v>
      </c>
      <c r="O2138">
        <v>1</v>
      </c>
      <c r="P2138" t="s">
        <v>150</v>
      </c>
      <c r="Q2138">
        <v>24</v>
      </c>
      <c r="R2138">
        <v>3182</v>
      </c>
    </row>
    <row r="2139" spans="1:18" x14ac:dyDescent="0.2">
      <c r="A2139">
        <v>2037</v>
      </c>
      <c r="B2139">
        <v>3183</v>
      </c>
      <c r="C2139">
        <f>VLOOKUP(B2139,Sheet3!A:B,2,FALSE)</f>
        <v>2656</v>
      </c>
      <c r="D2139">
        <v>2002</v>
      </c>
      <c r="E2139" s="1">
        <v>37451</v>
      </c>
      <c r="F2139" t="b">
        <v>0</v>
      </c>
      <c r="G2139" t="s">
        <v>2117</v>
      </c>
      <c r="H2139" t="s">
        <v>1972</v>
      </c>
      <c r="I2139" t="s">
        <v>2033</v>
      </c>
      <c r="J2139">
        <v>1</v>
      </c>
      <c r="K2139">
        <v>2104</v>
      </c>
      <c r="L2139" t="s">
        <v>243</v>
      </c>
      <c r="M2139" t="s">
        <v>150</v>
      </c>
      <c r="N2139" t="s">
        <v>150</v>
      </c>
      <c r="O2139">
        <v>6</v>
      </c>
      <c r="P2139" t="s">
        <v>150</v>
      </c>
      <c r="Q2139">
        <v>24</v>
      </c>
      <c r="R2139">
        <v>3183</v>
      </c>
    </row>
    <row r="2140" spans="1:18" x14ac:dyDescent="0.2">
      <c r="A2140">
        <v>2085</v>
      </c>
      <c r="B2140">
        <v>3184</v>
      </c>
      <c r="C2140">
        <f>VLOOKUP(B2140,Sheet3!A:B,2,FALSE)</f>
        <v>2657</v>
      </c>
      <c r="D2140">
        <v>2003</v>
      </c>
      <c r="E2140" s="1">
        <v>37815</v>
      </c>
      <c r="F2140" t="b">
        <v>0</v>
      </c>
      <c r="G2140" t="s">
        <v>2117</v>
      </c>
      <c r="H2140" t="s">
        <v>1972</v>
      </c>
      <c r="I2140" t="s">
        <v>2033</v>
      </c>
      <c r="J2140">
        <v>1</v>
      </c>
      <c r="K2140">
        <v>1945</v>
      </c>
      <c r="L2140" t="s">
        <v>321</v>
      </c>
      <c r="M2140" t="s">
        <v>150</v>
      </c>
      <c r="N2140" t="s">
        <v>150</v>
      </c>
      <c r="O2140">
        <v>7</v>
      </c>
      <c r="P2140" t="s">
        <v>150</v>
      </c>
      <c r="Q2140">
        <v>28</v>
      </c>
      <c r="R2140">
        <v>3184</v>
      </c>
    </row>
    <row r="2141" spans="1:18" x14ac:dyDescent="0.2">
      <c r="A2141">
        <v>2136</v>
      </c>
      <c r="B2141">
        <v>3185</v>
      </c>
      <c r="C2141">
        <f>VLOOKUP(B2141,Sheet3!A:B,2,FALSE)</f>
        <v>2658</v>
      </c>
      <c r="D2141">
        <v>2004</v>
      </c>
      <c r="E2141" s="1">
        <v>38193</v>
      </c>
      <c r="F2141" t="b">
        <v>0</v>
      </c>
      <c r="G2141" t="s">
        <v>2087</v>
      </c>
      <c r="H2141" t="s">
        <v>1972</v>
      </c>
      <c r="I2141" t="s">
        <v>2033</v>
      </c>
      <c r="J2141">
        <v>1</v>
      </c>
      <c r="K2141">
        <v>12823</v>
      </c>
      <c r="L2141" t="s">
        <v>875</v>
      </c>
      <c r="M2141" t="s">
        <v>150</v>
      </c>
      <c r="N2141" t="s">
        <v>150</v>
      </c>
      <c r="O2141">
        <v>4</v>
      </c>
      <c r="P2141" t="s">
        <v>150</v>
      </c>
      <c r="Q2141">
        <v>26</v>
      </c>
      <c r="R2141">
        <v>3185</v>
      </c>
    </row>
    <row r="2142" spans="1:18" x14ac:dyDescent="0.2">
      <c r="A2142">
        <v>2184</v>
      </c>
      <c r="B2142">
        <v>3186</v>
      </c>
      <c r="C2142">
        <f>VLOOKUP(B2142,Sheet3!A:B,2,FALSE)</f>
        <v>2659</v>
      </c>
      <c r="D2142">
        <v>2005</v>
      </c>
      <c r="E2142" s="1">
        <v>38557</v>
      </c>
      <c r="F2142" t="b">
        <v>0</v>
      </c>
      <c r="G2142" t="s">
        <v>2087</v>
      </c>
      <c r="H2142" t="s">
        <v>1972</v>
      </c>
      <c r="I2142" t="s">
        <v>2033</v>
      </c>
      <c r="J2142">
        <v>1</v>
      </c>
      <c r="K2142">
        <v>23541</v>
      </c>
      <c r="L2142" t="s">
        <v>368</v>
      </c>
      <c r="M2142" t="s">
        <v>150</v>
      </c>
      <c r="N2142" t="s">
        <v>150</v>
      </c>
      <c r="O2142">
        <v>2</v>
      </c>
      <c r="P2142" t="s">
        <v>150</v>
      </c>
      <c r="Q2142">
        <v>30</v>
      </c>
      <c r="R2142">
        <v>3186</v>
      </c>
    </row>
    <row r="2143" spans="1:18" x14ac:dyDescent="0.2">
      <c r="A2143">
        <v>2233</v>
      </c>
      <c r="B2143">
        <v>3187</v>
      </c>
      <c r="C2143">
        <f>VLOOKUP(B2143,Sheet3!A:B,2,FALSE)</f>
        <v>2660</v>
      </c>
      <c r="D2143">
        <v>2006</v>
      </c>
      <c r="E2143" s="1">
        <v>38928</v>
      </c>
      <c r="F2143" t="b">
        <v>0</v>
      </c>
      <c r="G2143" t="s">
        <v>2087</v>
      </c>
      <c r="H2143" t="s">
        <v>1972</v>
      </c>
      <c r="I2143" t="s">
        <v>2033</v>
      </c>
      <c r="J2143">
        <v>1</v>
      </c>
      <c r="K2143">
        <v>1928</v>
      </c>
      <c r="L2143" t="s">
        <v>99</v>
      </c>
      <c r="M2143" t="s">
        <v>150</v>
      </c>
      <c r="N2143" t="s">
        <v>150</v>
      </c>
      <c r="O2143">
        <v>15</v>
      </c>
      <c r="P2143" t="s">
        <v>150</v>
      </c>
      <c r="Q2143">
        <v>30</v>
      </c>
      <c r="R2143">
        <v>3187</v>
      </c>
    </row>
    <row r="2144" spans="1:18" x14ac:dyDescent="0.2">
      <c r="A2144">
        <v>2280</v>
      </c>
      <c r="B2144">
        <v>3188</v>
      </c>
      <c r="C2144">
        <f>VLOOKUP(B2144,Sheet3!A:B,2,FALSE)</f>
        <v>2661</v>
      </c>
      <c r="D2144">
        <v>2007</v>
      </c>
      <c r="E2144" s="1">
        <v>39285</v>
      </c>
      <c r="F2144" t="b">
        <v>1</v>
      </c>
      <c r="G2144" t="s">
        <v>2087</v>
      </c>
      <c r="H2144" t="s">
        <v>1972</v>
      </c>
      <c r="I2144" t="s">
        <v>2033</v>
      </c>
      <c r="J2144">
        <v>8</v>
      </c>
      <c r="K2144">
        <v>21949</v>
      </c>
      <c r="L2144" t="s">
        <v>2099</v>
      </c>
      <c r="M2144" t="s">
        <v>150</v>
      </c>
      <c r="N2144" t="s">
        <v>150</v>
      </c>
      <c r="O2144">
        <v>1</v>
      </c>
      <c r="P2144" t="s">
        <v>150</v>
      </c>
      <c r="Q2144">
        <v>24</v>
      </c>
      <c r="R2144">
        <v>3188</v>
      </c>
    </row>
    <row r="2145" spans="1:18" x14ac:dyDescent="0.2">
      <c r="A2145">
        <v>2328</v>
      </c>
      <c r="B2145">
        <v>3189</v>
      </c>
      <c r="C2145">
        <f>VLOOKUP(B2145,Sheet3!A:B,2,FALSE)</f>
        <v>2662</v>
      </c>
      <c r="D2145">
        <v>2008</v>
      </c>
      <c r="E2145" s="1">
        <v>39649</v>
      </c>
      <c r="F2145" t="b">
        <v>1</v>
      </c>
      <c r="G2145" t="s">
        <v>2087</v>
      </c>
      <c r="H2145" t="s">
        <v>1972</v>
      </c>
      <c r="I2145" t="s">
        <v>2033</v>
      </c>
      <c r="J2145">
        <v>8</v>
      </c>
      <c r="K2145">
        <v>26420</v>
      </c>
      <c r="L2145" t="s">
        <v>2096</v>
      </c>
      <c r="M2145" t="s">
        <v>150</v>
      </c>
      <c r="N2145" t="s">
        <v>150</v>
      </c>
      <c r="O2145">
        <v>1</v>
      </c>
      <c r="P2145" t="s">
        <v>150</v>
      </c>
      <c r="Q2145">
        <v>24</v>
      </c>
      <c r="R2145">
        <v>3189</v>
      </c>
    </row>
    <row r="2146" spans="1:18" x14ac:dyDescent="0.2">
      <c r="A2146">
        <v>2375</v>
      </c>
      <c r="B2146">
        <v>3190</v>
      </c>
      <c r="C2146">
        <f>VLOOKUP(B2146,Sheet3!A:B,2,FALSE)</f>
        <v>2663</v>
      </c>
      <c r="D2146">
        <v>2009</v>
      </c>
      <c r="E2146" s="1">
        <v>40013</v>
      </c>
      <c r="F2146" t="b">
        <v>1</v>
      </c>
      <c r="G2146" t="s">
        <v>2087</v>
      </c>
      <c r="H2146" t="s">
        <v>1972</v>
      </c>
      <c r="I2146" t="s">
        <v>2033</v>
      </c>
      <c r="J2146">
        <v>8</v>
      </c>
      <c r="K2146">
        <v>23623</v>
      </c>
      <c r="L2146" t="s">
        <v>2088</v>
      </c>
      <c r="M2146" t="s">
        <v>150</v>
      </c>
      <c r="N2146" t="s">
        <v>150</v>
      </c>
      <c r="O2146">
        <v>1</v>
      </c>
      <c r="P2146" t="s">
        <v>150</v>
      </c>
      <c r="Q2146">
        <v>24</v>
      </c>
      <c r="R2146">
        <v>3190</v>
      </c>
    </row>
    <row r="2147" spans="1:18" x14ac:dyDescent="0.2">
      <c r="A2147">
        <v>25</v>
      </c>
      <c r="B2147">
        <v>3191</v>
      </c>
      <c r="C2147">
        <f>VLOOKUP(B2147,Sheet3!A:B,2,FALSE)</f>
        <v>2664</v>
      </c>
      <c r="D2147">
        <v>1958</v>
      </c>
      <c r="E2147" s="1">
        <v>21359</v>
      </c>
      <c r="F2147" t="b">
        <v>0</v>
      </c>
      <c r="G2147" t="s">
        <v>2356</v>
      </c>
      <c r="H2147" t="s">
        <v>1972</v>
      </c>
      <c r="I2147" t="s">
        <v>2009</v>
      </c>
      <c r="J2147">
        <v>1</v>
      </c>
      <c r="K2147">
        <v>1177</v>
      </c>
      <c r="L2147" t="s">
        <v>340</v>
      </c>
      <c r="M2147" t="s">
        <v>150</v>
      </c>
      <c r="N2147" t="s">
        <v>150</v>
      </c>
      <c r="O2147">
        <v>6</v>
      </c>
      <c r="P2147" t="s">
        <v>150</v>
      </c>
      <c r="Q2147" t="s">
        <v>150</v>
      </c>
      <c r="R2147">
        <v>3191</v>
      </c>
    </row>
    <row r="2148" spans="1:18" x14ac:dyDescent="0.2">
      <c r="A2148">
        <v>72</v>
      </c>
      <c r="B2148">
        <v>3192</v>
      </c>
      <c r="C2148">
        <f>VLOOKUP(B2148,Sheet3!A:B,2,FALSE)</f>
        <v>2665</v>
      </c>
      <c r="D2148">
        <v>1959</v>
      </c>
      <c r="E2148" s="1">
        <v>21736</v>
      </c>
      <c r="F2148" t="b">
        <v>0</v>
      </c>
      <c r="G2148" t="s">
        <v>2356</v>
      </c>
      <c r="H2148" t="s">
        <v>1972</v>
      </c>
      <c r="I2148" t="s">
        <v>2009</v>
      </c>
      <c r="J2148">
        <v>1</v>
      </c>
      <c r="K2148">
        <v>2247</v>
      </c>
      <c r="L2148" t="s">
        <v>223</v>
      </c>
      <c r="M2148" t="s">
        <v>150</v>
      </c>
      <c r="N2148" t="s">
        <v>150</v>
      </c>
      <c r="O2148">
        <v>10</v>
      </c>
      <c r="P2148" t="s">
        <v>150</v>
      </c>
      <c r="Q2148" t="s">
        <v>150</v>
      </c>
      <c r="R2148">
        <v>3192</v>
      </c>
    </row>
    <row r="2149" spans="1:18" x14ac:dyDescent="0.2">
      <c r="A2149">
        <v>116</v>
      </c>
      <c r="B2149">
        <v>3193</v>
      </c>
      <c r="C2149">
        <f>VLOOKUP(B2149,Sheet3!A:B,2,FALSE)</f>
        <v>2666</v>
      </c>
      <c r="D2149">
        <v>1960</v>
      </c>
      <c r="E2149" s="1">
        <v>22101</v>
      </c>
      <c r="F2149" t="b">
        <v>0</v>
      </c>
      <c r="G2149" t="s">
        <v>2356</v>
      </c>
      <c r="H2149" t="s">
        <v>1972</v>
      </c>
      <c r="I2149" t="s">
        <v>2009</v>
      </c>
      <c r="J2149">
        <v>1</v>
      </c>
      <c r="K2149">
        <v>2125</v>
      </c>
      <c r="L2149" t="s">
        <v>125</v>
      </c>
      <c r="M2149" t="s">
        <v>150</v>
      </c>
      <c r="N2149" t="s">
        <v>150</v>
      </c>
      <c r="O2149">
        <v>12</v>
      </c>
      <c r="P2149" t="s">
        <v>150</v>
      </c>
      <c r="Q2149" t="s">
        <v>150</v>
      </c>
      <c r="R2149">
        <v>3193</v>
      </c>
    </row>
    <row r="2150" spans="1:18" x14ac:dyDescent="0.2">
      <c r="A2150">
        <v>160</v>
      </c>
      <c r="B2150">
        <v>3194</v>
      </c>
      <c r="C2150">
        <f>VLOOKUP(B2150,Sheet3!A:B,2,FALSE)</f>
        <v>2667</v>
      </c>
      <c r="D2150">
        <v>1961</v>
      </c>
      <c r="E2150" s="1">
        <v>22465</v>
      </c>
      <c r="F2150" t="b">
        <v>0</v>
      </c>
      <c r="G2150" t="s">
        <v>2356</v>
      </c>
      <c r="H2150" t="s">
        <v>1972</v>
      </c>
      <c r="I2150" t="s">
        <v>2009</v>
      </c>
      <c r="J2150">
        <v>1</v>
      </c>
      <c r="K2150">
        <v>13668</v>
      </c>
      <c r="L2150" t="s">
        <v>2407</v>
      </c>
      <c r="M2150" t="s">
        <v>150</v>
      </c>
      <c r="N2150" t="s">
        <v>150</v>
      </c>
      <c r="O2150">
        <v>15</v>
      </c>
      <c r="P2150" t="s">
        <v>150</v>
      </c>
      <c r="Q2150" t="s">
        <v>150</v>
      </c>
      <c r="R2150">
        <v>3194</v>
      </c>
    </row>
    <row r="2151" spans="1:18" x14ac:dyDescent="0.2">
      <c r="A2151">
        <v>210</v>
      </c>
      <c r="B2151">
        <v>3195</v>
      </c>
      <c r="C2151">
        <f>VLOOKUP(B2151,Sheet3!A:B,2,FALSE)</f>
        <v>2668</v>
      </c>
      <c r="D2151">
        <v>1962</v>
      </c>
      <c r="E2151" s="1">
        <v>22835</v>
      </c>
      <c r="F2151" t="b">
        <v>0</v>
      </c>
      <c r="G2151" t="s">
        <v>2356</v>
      </c>
      <c r="H2151" t="s">
        <v>1972</v>
      </c>
      <c r="I2151" t="s">
        <v>2009</v>
      </c>
      <c r="J2151">
        <v>1</v>
      </c>
      <c r="K2151">
        <v>1209</v>
      </c>
      <c r="L2151" t="s">
        <v>902</v>
      </c>
      <c r="M2151" t="s">
        <v>150</v>
      </c>
      <c r="N2151" t="s">
        <v>150</v>
      </c>
      <c r="O2151">
        <v>4</v>
      </c>
      <c r="P2151" t="s">
        <v>150</v>
      </c>
      <c r="Q2151" t="s">
        <v>150</v>
      </c>
      <c r="R2151">
        <v>3195</v>
      </c>
    </row>
    <row r="2152" spans="1:18" x14ac:dyDescent="0.2">
      <c r="A2152">
        <v>255</v>
      </c>
      <c r="B2152">
        <v>3196</v>
      </c>
      <c r="C2152">
        <f>VLOOKUP(B2152,Sheet3!A:B,2,FALSE)</f>
        <v>2669</v>
      </c>
      <c r="D2152">
        <v>1963</v>
      </c>
      <c r="E2152" s="1">
        <v>23171</v>
      </c>
      <c r="F2152" t="b">
        <v>0</v>
      </c>
      <c r="G2152" t="s">
        <v>2356</v>
      </c>
      <c r="H2152" t="s">
        <v>1972</v>
      </c>
      <c r="I2152" t="s">
        <v>2009</v>
      </c>
      <c r="J2152">
        <v>1</v>
      </c>
      <c r="K2152">
        <v>1108</v>
      </c>
      <c r="L2152" t="s">
        <v>457</v>
      </c>
      <c r="M2152" t="s">
        <v>150</v>
      </c>
      <c r="N2152" t="s">
        <v>150</v>
      </c>
      <c r="O2152">
        <v>11</v>
      </c>
      <c r="P2152" t="s">
        <v>150</v>
      </c>
      <c r="Q2152" t="s">
        <v>150</v>
      </c>
      <c r="R2152">
        <v>3196</v>
      </c>
    </row>
    <row r="2153" spans="1:18" x14ac:dyDescent="0.2">
      <c r="A2153">
        <v>300</v>
      </c>
      <c r="B2153">
        <v>3197</v>
      </c>
      <c r="C2153">
        <f>VLOOKUP(B2153,Sheet3!A:B,2,FALSE)</f>
        <v>2670</v>
      </c>
      <c r="D2153">
        <v>1964</v>
      </c>
      <c r="E2153" s="1">
        <v>23542</v>
      </c>
      <c r="F2153" t="b">
        <v>0</v>
      </c>
      <c r="G2153" t="s">
        <v>2356</v>
      </c>
      <c r="H2153" t="s">
        <v>1972</v>
      </c>
      <c r="I2153" t="s">
        <v>2009</v>
      </c>
      <c r="J2153">
        <v>1</v>
      </c>
      <c r="K2153">
        <v>6</v>
      </c>
      <c r="L2153" t="s">
        <v>1513</v>
      </c>
      <c r="M2153" t="s">
        <v>150</v>
      </c>
      <c r="N2153" t="s">
        <v>150</v>
      </c>
      <c r="O2153">
        <v>7</v>
      </c>
      <c r="P2153" t="s">
        <v>150</v>
      </c>
      <c r="Q2153" t="s">
        <v>150</v>
      </c>
      <c r="R2153">
        <v>3197</v>
      </c>
    </row>
    <row r="2154" spans="1:18" x14ac:dyDescent="0.2">
      <c r="A2154">
        <v>341</v>
      </c>
      <c r="B2154">
        <v>3198</v>
      </c>
      <c r="C2154">
        <f>VLOOKUP(B2154,Sheet3!A:B,2,FALSE)</f>
        <v>2671</v>
      </c>
      <c r="D2154">
        <v>1965</v>
      </c>
      <c r="E2154" s="1">
        <v>23899</v>
      </c>
      <c r="F2154" t="b">
        <v>0</v>
      </c>
      <c r="G2154" t="s">
        <v>2356</v>
      </c>
      <c r="H2154" t="s">
        <v>1972</v>
      </c>
      <c r="I2154" t="s">
        <v>2009</v>
      </c>
      <c r="J2154">
        <v>1</v>
      </c>
      <c r="K2154">
        <v>6</v>
      </c>
      <c r="L2154" t="s">
        <v>1513</v>
      </c>
      <c r="M2154" t="s">
        <v>150</v>
      </c>
      <c r="N2154" t="s">
        <v>150</v>
      </c>
      <c r="O2154">
        <v>10</v>
      </c>
      <c r="P2154" t="s">
        <v>150</v>
      </c>
      <c r="Q2154" t="s">
        <v>150</v>
      </c>
      <c r="R2154">
        <v>3198</v>
      </c>
    </row>
    <row r="2155" spans="1:18" x14ac:dyDescent="0.2">
      <c r="A2155">
        <v>382</v>
      </c>
      <c r="B2155">
        <v>3199</v>
      </c>
      <c r="C2155">
        <f>VLOOKUP(B2155,Sheet3!A:B,2,FALSE)</f>
        <v>2672</v>
      </c>
      <c r="D2155">
        <v>1966</v>
      </c>
      <c r="E2155" s="1">
        <v>24270</v>
      </c>
      <c r="F2155" t="b">
        <v>0</v>
      </c>
      <c r="G2155" t="s">
        <v>2356</v>
      </c>
      <c r="H2155" t="s">
        <v>1972</v>
      </c>
      <c r="I2155" t="s">
        <v>2009</v>
      </c>
      <c r="J2155">
        <v>1</v>
      </c>
      <c r="K2155">
        <v>2014</v>
      </c>
      <c r="L2155" t="s">
        <v>517</v>
      </c>
      <c r="M2155" t="s">
        <v>150</v>
      </c>
      <c r="N2155" t="s">
        <v>150</v>
      </c>
      <c r="O2155">
        <v>5</v>
      </c>
      <c r="P2155" t="s">
        <v>150</v>
      </c>
      <c r="Q2155" t="s">
        <v>150</v>
      </c>
      <c r="R2155">
        <v>3199</v>
      </c>
    </row>
    <row r="2156" spans="1:18" x14ac:dyDescent="0.2">
      <c r="A2156">
        <v>422</v>
      </c>
      <c r="B2156">
        <v>3200</v>
      </c>
      <c r="C2156">
        <f>VLOOKUP(B2156,Sheet3!A:B,2,FALSE)</f>
        <v>2673</v>
      </c>
      <c r="D2156">
        <v>1967</v>
      </c>
      <c r="E2156" s="1">
        <v>24634</v>
      </c>
      <c r="F2156" t="b">
        <v>0</v>
      </c>
      <c r="G2156" t="s">
        <v>2356</v>
      </c>
      <c r="H2156" t="s">
        <v>1972</v>
      </c>
      <c r="I2156" t="s">
        <v>2009</v>
      </c>
      <c r="J2156">
        <v>1</v>
      </c>
      <c r="K2156">
        <v>1108</v>
      </c>
      <c r="L2156" t="s">
        <v>457</v>
      </c>
      <c r="M2156" t="s">
        <v>150</v>
      </c>
      <c r="N2156" t="s">
        <v>150</v>
      </c>
      <c r="O2156">
        <v>16</v>
      </c>
      <c r="P2156" t="s">
        <v>150</v>
      </c>
      <c r="Q2156" t="s">
        <v>150</v>
      </c>
      <c r="R2156">
        <v>3200</v>
      </c>
    </row>
    <row r="2157" spans="1:18" x14ac:dyDescent="0.2">
      <c r="A2157">
        <v>468</v>
      </c>
      <c r="B2157">
        <v>3201</v>
      </c>
      <c r="C2157">
        <f>VLOOKUP(B2157,Sheet3!A:B,2,FALSE)</f>
        <v>2674</v>
      </c>
      <c r="D2157">
        <v>1968</v>
      </c>
      <c r="E2157" s="1">
        <v>25026</v>
      </c>
      <c r="F2157" t="b">
        <v>0</v>
      </c>
      <c r="G2157" t="s">
        <v>2356</v>
      </c>
      <c r="H2157" t="s">
        <v>1972</v>
      </c>
      <c r="I2157" t="s">
        <v>2009</v>
      </c>
      <c r="J2157">
        <v>1</v>
      </c>
      <c r="K2157">
        <v>2268</v>
      </c>
      <c r="L2157" t="s">
        <v>401</v>
      </c>
      <c r="M2157" t="s">
        <v>150</v>
      </c>
      <c r="N2157" t="s">
        <v>150</v>
      </c>
      <c r="O2157">
        <v>2</v>
      </c>
      <c r="P2157" t="s">
        <v>150</v>
      </c>
      <c r="Q2157" t="s">
        <v>150</v>
      </c>
      <c r="R2157">
        <v>3201</v>
      </c>
    </row>
    <row r="2158" spans="1:18" x14ac:dyDescent="0.2">
      <c r="A2158">
        <v>516</v>
      </c>
      <c r="B2158">
        <v>3202</v>
      </c>
      <c r="C2158">
        <f>VLOOKUP(B2158,Sheet3!A:B,2,FALSE)</f>
        <v>2675</v>
      </c>
      <c r="D2158">
        <v>1969</v>
      </c>
      <c r="E2158" s="1">
        <v>25390</v>
      </c>
      <c r="F2158" t="b">
        <v>0</v>
      </c>
      <c r="G2158" t="s">
        <v>2356</v>
      </c>
      <c r="H2158" t="s">
        <v>1972</v>
      </c>
      <c r="I2158" t="s">
        <v>2009</v>
      </c>
      <c r="J2158">
        <v>1</v>
      </c>
      <c r="K2158">
        <v>1519</v>
      </c>
      <c r="L2158" t="s">
        <v>110</v>
      </c>
      <c r="M2158" t="s">
        <v>150</v>
      </c>
      <c r="N2158" t="s">
        <v>150</v>
      </c>
      <c r="O2158">
        <v>6</v>
      </c>
      <c r="P2158" t="s">
        <v>150</v>
      </c>
      <c r="Q2158" t="s">
        <v>150</v>
      </c>
      <c r="R2158">
        <v>3202</v>
      </c>
    </row>
    <row r="2159" spans="1:18" x14ac:dyDescent="0.2">
      <c r="A2159">
        <v>673</v>
      </c>
      <c r="B2159">
        <v>3203</v>
      </c>
      <c r="C2159">
        <f>VLOOKUP(B2159,Sheet3!A:B,2,FALSE)</f>
        <v>2676</v>
      </c>
      <c r="D2159">
        <v>1972</v>
      </c>
      <c r="E2159" s="1">
        <v>26510</v>
      </c>
      <c r="F2159" t="b">
        <v>1</v>
      </c>
      <c r="G2159" t="s">
        <v>2307</v>
      </c>
      <c r="H2159" t="s">
        <v>1972</v>
      </c>
      <c r="I2159" t="s">
        <v>2009</v>
      </c>
      <c r="J2159">
        <v>9</v>
      </c>
      <c r="K2159">
        <v>1450</v>
      </c>
      <c r="L2159" t="s">
        <v>264</v>
      </c>
      <c r="M2159" t="s">
        <v>150</v>
      </c>
      <c r="N2159" t="s">
        <v>150</v>
      </c>
      <c r="O2159" t="s">
        <v>150</v>
      </c>
      <c r="P2159" t="s">
        <v>150</v>
      </c>
      <c r="Q2159" t="s">
        <v>150</v>
      </c>
      <c r="R2159">
        <v>3203</v>
      </c>
    </row>
    <row r="2160" spans="1:18" x14ac:dyDescent="0.2">
      <c r="A2160">
        <v>863</v>
      </c>
      <c r="B2160">
        <v>3204</v>
      </c>
      <c r="C2160">
        <f>VLOOKUP(B2160,Sheet3!A:B,2,FALSE)</f>
        <v>2677</v>
      </c>
      <c r="D2160">
        <v>1976</v>
      </c>
      <c r="E2160" s="1">
        <v>28001</v>
      </c>
      <c r="F2160" t="b">
        <v>1</v>
      </c>
      <c r="G2160" t="s">
        <v>2552</v>
      </c>
      <c r="H2160" t="s">
        <v>1972</v>
      </c>
      <c r="I2160" t="s">
        <v>2009</v>
      </c>
      <c r="J2160">
        <v>9</v>
      </c>
      <c r="K2160">
        <v>2038</v>
      </c>
      <c r="L2160" t="s">
        <v>2274</v>
      </c>
      <c r="M2160" t="s">
        <v>150</v>
      </c>
      <c r="N2160" t="s">
        <v>150</v>
      </c>
      <c r="O2160" t="s">
        <v>150</v>
      </c>
      <c r="P2160" t="s">
        <v>150</v>
      </c>
      <c r="Q2160" t="s">
        <v>150</v>
      </c>
      <c r="R2160">
        <v>3204</v>
      </c>
    </row>
    <row r="2161" spans="1:18" x14ac:dyDescent="0.2">
      <c r="A2161">
        <v>911</v>
      </c>
      <c r="B2161">
        <v>3205</v>
      </c>
      <c r="C2161">
        <f>VLOOKUP(B2161,Sheet3!A:B,2,FALSE)</f>
        <v>2678</v>
      </c>
      <c r="D2161">
        <v>1977</v>
      </c>
      <c r="E2161" s="1">
        <v>28372</v>
      </c>
      <c r="F2161" t="b">
        <v>0</v>
      </c>
      <c r="G2161" t="s">
        <v>2552</v>
      </c>
      <c r="H2161" t="s">
        <v>1972</v>
      </c>
      <c r="I2161" t="s">
        <v>2009</v>
      </c>
      <c r="J2161">
        <v>1</v>
      </c>
      <c r="K2161">
        <v>1206</v>
      </c>
      <c r="L2161" t="s">
        <v>2263</v>
      </c>
      <c r="M2161" t="s">
        <v>150</v>
      </c>
      <c r="N2161" t="s">
        <v>150</v>
      </c>
      <c r="O2161">
        <v>1</v>
      </c>
      <c r="P2161" t="s">
        <v>150</v>
      </c>
      <c r="Q2161" t="s">
        <v>150</v>
      </c>
      <c r="R2161">
        <v>3205</v>
      </c>
    </row>
    <row r="2162" spans="1:18" x14ac:dyDescent="0.2">
      <c r="A2162">
        <v>947</v>
      </c>
      <c r="B2162">
        <v>3206</v>
      </c>
      <c r="C2162">
        <f>VLOOKUP(B2162,Sheet3!A:B,2,FALSE)</f>
        <v>2679</v>
      </c>
      <c r="D2162">
        <v>1978</v>
      </c>
      <c r="E2162" s="1">
        <v>28659</v>
      </c>
      <c r="F2162" t="b">
        <v>1</v>
      </c>
      <c r="G2162" t="s">
        <v>2246</v>
      </c>
      <c r="H2162" t="s">
        <v>1972</v>
      </c>
      <c r="I2162" t="s">
        <v>2009</v>
      </c>
      <c r="J2162">
        <v>8</v>
      </c>
      <c r="K2162">
        <v>1866</v>
      </c>
      <c r="L2162" t="s">
        <v>2257</v>
      </c>
      <c r="M2162" t="s">
        <v>150</v>
      </c>
      <c r="N2162" t="s">
        <v>150</v>
      </c>
      <c r="O2162">
        <v>1</v>
      </c>
      <c r="P2162" t="s">
        <v>150</v>
      </c>
      <c r="Q2162" t="s">
        <v>150</v>
      </c>
      <c r="R2162">
        <v>3206</v>
      </c>
    </row>
    <row r="2163" spans="1:18" x14ac:dyDescent="0.2">
      <c r="A2163">
        <v>1004</v>
      </c>
      <c r="B2163">
        <v>3207</v>
      </c>
      <c r="C2163">
        <f>VLOOKUP(B2163,Sheet3!A:B,2,FALSE)</f>
        <v>2680</v>
      </c>
      <c r="D2163">
        <v>1979</v>
      </c>
      <c r="E2163" s="1">
        <v>29114</v>
      </c>
      <c r="F2163" t="b">
        <v>0</v>
      </c>
      <c r="G2163" t="s">
        <v>2246</v>
      </c>
      <c r="H2163" t="s">
        <v>1972</v>
      </c>
      <c r="I2163" t="s">
        <v>2009</v>
      </c>
      <c r="J2163">
        <v>1</v>
      </c>
      <c r="K2163">
        <v>1363</v>
      </c>
      <c r="L2163" t="s">
        <v>2253</v>
      </c>
      <c r="M2163" t="s">
        <v>150</v>
      </c>
      <c r="N2163" t="s">
        <v>150</v>
      </c>
      <c r="O2163">
        <v>1</v>
      </c>
      <c r="P2163" t="s">
        <v>150</v>
      </c>
      <c r="Q2163" t="s">
        <v>150</v>
      </c>
      <c r="R2163">
        <v>3207</v>
      </c>
    </row>
    <row r="2164" spans="1:18" x14ac:dyDescent="0.2">
      <c r="A2164">
        <v>1047</v>
      </c>
      <c r="B2164">
        <v>3208</v>
      </c>
      <c r="C2164">
        <f>VLOOKUP(B2164,Sheet3!A:B,2,FALSE)</f>
        <v>2681</v>
      </c>
      <c r="D2164">
        <v>1980</v>
      </c>
      <c r="E2164" s="1">
        <v>29457</v>
      </c>
      <c r="F2164" t="b">
        <v>1</v>
      </c>
      <c r="G2164" t="s">
        <v>2246</v>
      </c>
      <c r="H2164" t="s">
        <v>1972</v>
      </c>
      <c r="I2164" t="s">
        <v>2009</v>
      </c>
      <c r="J2164">
        <v>8</v>
      </c>
      <c r="K2164">
        <v>1569</v>
      </c>
      <c r="L2164" t="s">
        <v>324</v>
      </c>
      <c r="M2164" t="s">
        <v>150</v>
      </c>
      <c r="N2164" t="s">
        <v>150</v>
      </c>
      <c r="O2164">
        <v>1</v>
      </c>
      <c r="P2164" t="s">
        <v>150</v>
      </c>
      <c r="Q2164" t="s">
        <v>150</v>
      </c>
      <c r="R2164">
        <v>3208</v>
      </c>
    </row>
    <row r="2165" spans="1:18" x14ac:dyDescent="0.2">
      <c r="A2165">
        <v>1091</v>
      </c>
      <c r="B2165">
        <v>3209</v>
      </c>
      <c r="C2165">
        <f>VLOOKUP(B2165,Sheet3!A:B,2,FALSE)</f>
        <v>2682</v>
      </c>
      <c r="D2165">
        <v>1981</v>
      </c>
      <c r="E2165" s="1">
        <v>29821</v>
      </c>
      <c r="F2165" t="b">
        <v>0</v>
      </c>
      <c r="G2165" t="s">
        <v>2090</v>
      </c>
      <c r="H2165" t="s">
        <v>1972</v>
      </c>
      <c r="I2165" t="s">
        <v>2009</v>
      </c>
      <c r="J2165">
        <v>1</v>
      </c>
      <c r="K2165">
        <v>1559</v>
      </c>
      <c r="L2165" t="s">
        <v>259</v>
      </c>
      <c r="M2165" t="s">
        <v>150</v>
      </c>
      <c r="N2165" t="s">
        <v>150</v>
      </c>
      <c r="O2165">
        <v>13</v>
      </c>
      <c r="P2165" t="s">
        <v>150</v>
      </c>
      <c r="Q2165" t="s">
        <v>150</v>
      </c>
      <c r="R2165">
        <v>3209</v>
      </c>
    </row>
    <row r="2166" spans="1:18" x14ac:dyDescent="0.2">
      <c r="A2166">
        <v>1136</v>
      </c>
      <c r="B2166">
        <v>3210</v>
      </c>
      <c r="C2166">
        <f>VLOOKUP(B2166,Sheet3!A:B,2,FALSE)</f>
        <v>2683</v>
      </c>
      <c r="D2166">
        <v>1982</v>
      </c>
      <c r="E2166" s="1">
        <v>30185</v>
      </c>
      <c r="F2166" t="b">
        <v>0</v>
      </c>
      <c r="G2166" t="s">
        <v>2090</v>
      </c>
      <c r="H2166" t="s">
        <v>1972</v>
      </c>
      <c r="I2166" t="s">
        <v>2009</v>
      </c>
      <c r="J2166">
        <v>1</v>
      </c>
      <c r="K2166">
        <v>2242</v>
      </c>
      <c r="L2166" t="s">
        <v>208</v>
      </c>
      <c r="M2166" t="s">
        <v>150</v>
      </c>
      <c r="N2166" t="s">
        <v>150</v>
      </c>
      <c r="O2166">
        <v>10</v>
      </c>
      <c r="P2166" t="s">
        <v>150</v>
      </c>
      <c r="Q2166" t="s">
        <v>150</v>
      </c>
      <c r="R2166">
        <v>3210</v>
      </c>
    </row>
    <row r="2167" spans="1:18" x14ac:dyDescent="0.2">
      <c r="A2167">
        <v>1178</v>
      </c>
      <c r="B2167">
        <v>3211</v>
      </c>
      <c r="C2167">
        <f>VLOOKUP(B2167,Sheet3!A:B,2,FALSE)</f>
        <v>2684</v>
      </c>
      <c r="D2167">
        <v>1983</v>
      </c>
      <c r="E2167" s="1">
        <v>30542</v>
      </c>
      <c r="F2167" t="b">
        <v>0</v>
      </c>
      <c r="G2167" t="s">
        <v>2090</v>
      </c>
      <c r="H2167" t="s">
        <v>1972</v>
      </c>
      <c r="I2167" t="s">
        <v>2009</v>
      </c>
      <c r="J2167">
        <v>1</v>
      </c>
      <c r="K2167">
        <v>1682</v>
      </c>
      <c r="L2167" t="s">
        <v>105</v>
      </c>
      <c r="M2167" t="s">
        <v>150</v>
      </c>
      <c r="N2167" t="s">
        <v>150</v>
      </c>
      <c r="O2167">
        <v>6</v>
      </c>
      <c r="P2167" t="s">
        <v>150</v>
      </c>
      <c r="Q2167" t="s">
        <v>150</v>
      </c>
      <c r="R2167">
        <v>3211</v>
      </c>
    </row>
    <row r="2168" spans="1:18" x14ac:dyDescent="0.2">
      <c r="A2168">
        <v>1220</v>
      </c>
      <c r="B2168">
        <v>3212</v>
      </c>
      <c r="C2168">
        <f>VLOOKUP(B2168,Sheet3!A:B,2,FALSE)</f>
        <v>2685</v>
      </c>
      <c r="D2168">
        <v>1984</v>
      </c>
      <c r="E2168" s="1">
        <v>30906</v>
      </c>
      <c r="F2168" t="b">
        <v>0</v>
      </c>
      <c r="G2168" t="s">
        <v>2090</v>
      </c>
      <c r="H2168" t="s">
        <v>1972</v>
      </c>
      <c r="I2168" t="s">
        <v>2009</v>
      </c>
      <c r="J2168">
        <v>1</v>
      </c>
      <c r="K2168">
        <v>2255</v>
      </c>
      <c r="L2168" t="s">
        <v>1844</v>
      </c>
      <c r="M2168" t="s">
        <v>150</v>
      </c>
      <c r="N2168" t="s">
        <v>150</v>
      </c>
      <c r="O2168">
        <v>1</v>
      </c>
      <c r="P2168" t="s">
        <v>150</v>
      </c>
      <c r="Q2168" t="s">
        <v>150</v>
      </c>
      <c r="R2168">
        <v>3212</v>
      </c>
    </row>
    <row r="2169" spans="1:18" x14ac:dyDescent="0.2">
      <c r="A2169">
        <v>1264</v>
      </c>
      <c r="B2169">
        <v>3213</v>
      </c>
      <c r="C2169">
        <f>VLOOKUP(B2169,Sheet3!A:B,2,FALSE)</f>
        <v>2686</v>
      </c>
      <c r="D2169">
        <v>1985</v>
      </c>
      <c r="E2169" s="1">
        <v>31277</v>
      </c>
      <c r="F2169" t="b">
        <v>0</v>
      </c>
      <c r="G2169" t="s">
        <v>2090</v>
      </c>
      <c r="H2169" t="s">
        <v>1972</v>
      </c>
      <c r="I2169" t="s">
        <v>2009</v>
      </c>
      <c r="J2169">
        <v>1</v>
      </c>
      <c r="K2169">
        <v>1444</v>
      </c>
      <c r="L2169" t="s">
        <v>1240</v>
      </c>
      <c r="M2169" t="s">
        <v>150</v>
      </c>
      <c r="N2169" t="s">
        <v>150</v>
      </c>
      <c r="O2169">
        <v>1</v>
      </c>
      <c r="P2169" t="s">
        <v>150</v>
      </c>
      <c r="Q2169" t="s">
        <v>150</v>
      </c>
      <c r="R2169">
        <v>3213</v>
      </c>
    </row>
    <row r="2170" spans="1:18" x14ac:dyDescent="0.2">
      <c r="A2170">
        <v>1306</v>
      </c>
      <c r="B2170">
        <v>3214</v>
      </c>
      <c r="C2170">
        <f>VLOOKUP(B2170,Sheet3!A:B,2,FALSE)</f>
        <v>2687</v>
      </c>
      <c r="D2170">
        <v>1986</v>
      </c>
      <c r="E2170" s="1">
        <v>31620</v>
      </c>
      <c r="F2170" t="b">
        <v>0</v>
      </c>
      <c r="G2170" t="s">
        <v>2090</v>
      </c>
      <c r="H2170" t="s">
        <v>1972</v>
      </c>
      <c r="I2170" t="s">
        <v>2009</v>
      </c>
      <c r="J2170">
        <v>1</v>
      </c>
      <c r="K2170">
        <v>1235</v>
      </c>
      <c r="L2170" t="s">
        <v>263</v>
      </c>
      <c r="M2170" t="s">
        <v>150</v>
      </c>
      <c r="N2170" t="s">
        <v>150</v>
      </c>
      <c r="O2170">
        <v>11</v>
      </c>
      <c r="P2170" t="s">
        <v>150</v>
      </c>
      <c r="Q2170">
        <v>40</v>
      </c>
      <c r="R2170">
        <v>3214</v>
      </c>
    </row>
    <row r="2171" spans="1:18" x14ac:dyDescent="0.2">
      <c r="A2171">
        <v>1352</v>
      </c>
      <c r="B2171">
        <v>3215</v>
      </c>
      <c r="C2171">
        <f>VLOOKUP(B2171,Sheet3!A:B,2,FALSE)</f>
        <v>2688</v>
      </c>
      <c r="D2171">
        <v>1987</v>
      </c>
      <c r="E2171" s="1">
        <v>31984</v>
      </c>
      <c r="F2171" t="b">
        <v>0</v>
      </c>
      <c r="G2171" t="s">
        <v>2090</v>
      </c>
      <c r="H2171" t="s">
        <v>1972</v>
      </c>
      <c r="I2171" t="s">
        <v>2009</v>
      </c>
      <c r="J2171">
        <v>1</v>
      </c>
      <c r="K2171">
        <v>2303</v>
      </c>
      <c r="L2171" t="s">
        <v>2210</v>
      </c>
      <c r="M2171" t="s">
        <v>150</v>
      </c>
      <c r="N2171" t="s">
        <v>150</v>
      </c>
      <c r="O2171">
        <v>1</v>
      </c>
      <c r="P2171" t="s">
        <v>150</v>
      </c>
      <c r="Q2171">
        <v>42</v>
      </c>
      <c r="R2171">
        <v>3215</v>
      </c>
    </row>
    <row r="2172" spans="1:18" x14ac:dyDescent="0.2">
      <c r="A2172">
        <v>1399</v>
      </c>
      <c r="B2172">
        <v>3216</v>
      </c>
      <c r="C2172">
        <f>VLOOKUP(B2172,Sheet3!A:B,2,FALSE)</f>
        <v>2689</v>
      </c>
      <c r="D2172">
        <v>1988</v>
      </c>
      <c r="E2172" s="1">
        <v>32355</v>
      </c>
      <c r="F2172" t="b">
        <v>0</v>
      </c>
      <c r="G2172" t="s">
        <v>2090</v>
      </c>
      <c r="H2172" t="s">
        <v>1972</v>
      </c>
      <c r="I2172" t="s">
        <v>2009</v>
      </c>
      <c r="J2172">
        <v>1</v>
      </c>
      <c r="K2172">
        <v>2239</v>
      </c>
      <c r="L2172" t="s">
        <v>941</v>
      </c>
      <c r="M2172" t="s">
        <v>150</v>
      </c>
      <c r="N2172" t="s">
        <v>150</v>
      </c>
      <c r="O2172">
        <v>2</v>
      </c>
      <c r="P2172" t="s">
        <v>150</v>
      </c>
      <c r="Q2172">
        <v>42</v>
      </c>
      <c r="R2172">
        <v>3216</v>
      </c>
    </row>
    <row r="2173" spans="1:18" x14ac:dyDescent="0.2">
      <c r="A2173">
        <v>1448</v>
      </c>
      <c r="B2173">
        <v>3217</v>
      </c>
      <c r="C2173">
        <f>VLOOKUP(B2173,Sheet3!A:B,2,FALSE)</f>
        <v>2690</v>
      </c>
      <c r="D2173">
        <v>1989</v>
      </c>
      <c r="E2173" s="1">
        <v>32719</v>
      </c>
      <c r="F2173" t="b">
        <v>0</v>
      </c>
      <c r="G2173" t="s">
        <v>2090</v>
      </c>
      <c r="H2173" t="s">
        <v>1972</v>
      </c>
      <c r="I2173" t="s">
        <v>2009</v>
      </c>
      <c r="J2173">
        <v>1</v>
      </c>
      <c r="K2173">
        <v>2195</v>
      </c>
      <c r="L2173" t="s">
        <v>582</v>
      </c>
      <c r="M2173" t="s">
        <v>150</v>
      </c>
      <c r="N2173" t="s">
        <v>150</v>
      </c>
      <c r="O2173">
        <v>3</v>
      </c>
      <c r="P2173" t="s">
        <v>150</v>
      </c>
      <c r="Q2173">
        <v>38</v>
      </c>
      <c r="R2173">
        <v>3217</v>
      </c>
    </row>
    <row r="2174" spans="1:18" x14ac:dyDescent="0.2">
      <c r="A2174">
        <v>1492</v>
      </c>
      <c r="B2174">
        <v>3218</v>
      </c>
      <c r="C2174">
        <f>VLOOKUP(B2174,Sheet3!A:B,2,FALSE)</f>
        <v>2691</v>
      </c>
      <c r="D2174">
        <v>1990</v>
      </c>
      <c r="E2174" s="1">
        <v>33083</v>
      </c>
      <c r="F2174" t="b">
        <v>0</v>
      </c>
      <c r="G2174" t="s">
        <v>2090</v>
      </c>
      <c r="H2174" t="s">
        <v>1972</v>
      </c>
      <c r="I2174" t="s">
        <v>2009</v>
      </c>
      <c r="J2174">
        <v>1</v>
      </c>
      <c r="K2174">
        <v>1072</v>
      </c>
      <c r="L2174" t="s">
        <v>500</v>
      </c>
      <c r="M2174" t="s">
        <v>150</v>
      </c>
      <c r="N2174" t="s">
        <v>150</v>
      </c>
      <c r="O2174">
        <v>3</v>
      </c>
      <c r="P2174" t="s">
        <v>150</v>
      </c>
      <c r="Q2174">
        <v>38</v>
      </c>
      <c r="R2174">
        <v>3218</v>
      </c>
    </row>
    <row r="2175" spans="1:18" x14ac:dyDescent="0.2">
      <c r="A2175">
        <v>1538</v>
      </c>
      <c r="B2175">
        <v>3219</v>
      </c>
      <c r="C2175">
        <f>VLOOKUP(B2175,Sheet3!A:B,2,FALSE)</f>
        <v>2692</v>
      </c>
      <c r="D2175">
        <v>1991</v>
      </c>
      <c r="E2175" s="1">
        <v>33454</v>
      </c>
      <c r="F2175" t="b">
        <v>0</v>
      </c>
      <c r="G2175" t="s">
        <v>2090</v>
      </c>
      <c r="H2175" t="s">
        <v>1972</v>
      </c>
      <c r="I2175" t="s">
        <v>2009</v>
      </c>
      <c r="J2175">
        <v>1</v>
      </c>
      <c r="K2175">
        <v>1329</v>
      </c>
      <c r="L2175" t="s">
        <v>242</v>
      </c>
      <c r="M2175" t="s">
        <v>150</v>
      </c>
      <c r="N2175" t="s">
        <v>150</v>
      </c>
      <c r="O2175">
        <v>1</v>
      </c>
      <c r="P2175" t="s">
        <v>150</v>
      </c>
      <c r="Q2175">
        <v>52</v>
      </c>
      <c r="R2175">
        <v>3219</v>
      </c>
    </row>
    <row r="2176" spans="1:18" x14ac:dyDescent="0.2">
      <c r="A2176">
        <v>1584</v>
      </c>
      <c r="B2176">
        <v>3220</v>
      </c>
      <c r="C2176">
        <f>VLOOKUP(B2176,Sheet3!A:B,2,FALSE)</f>
        <v>2693</v>
      </c>
      <c r="D2176">
        <v>1992</v>
      </c>
      <c r="E2176" s="1">
        <v>33825</v>
      </c>
      <c r="F2176" t="b">
        <v>0</v>
      </c>
      <c r="G2176" t="s">
        <v>2090</v>
      </c>
      <c r="H2176" t="s">
        <v>1972</v>
      </c>
      <c r="I2176" t="s">
        <v>2009</v>
      </c>
      <c r="J2176">
        <v>1</v>
      </c>
      <c r="K2176">
        <v>1361</v>
      </c>
      <c r="L2176" t="s">
        <v>379</v>
      </c>
      <c r="M2176" t="s">
        <v>150</v>
      </c>
      <c r="N2176" t="s">
        <v>150</v>
      </c>
      <c r="O2176">
        <v>4</v>
      </c>
      <c r="P2176" t="s">
        <v>150</v>
      </c>
      <c r="Q2176">
        <v>42</v>
      </c>
      <c r="R2176">
        <v>3220</v>
      </c>
    </row>
    <row r="2177" spans="1:18" x14ac:dyDescent="0.2">
      <c r="A2177">
        <v>1628</v>
      </c>
      <c r="B2177">
        <v>3221</v>
      </c>
      <c r="C2177">
        <f>VLOOKUP(B2177,Sheet3!A:B,2,FALSE)</f>
        <v>2694</v>
      </c>
      <c r="D2177">
        <v>1993</v>
      </c>
      <c r="E2177" s="1">
        <v>34189</v>
      </c>
      <c r="F2177" t="b">
        <v>0</v>
      </c>
      <c r="G2177" t="s">
        <v>2090</v>
      </c>
      <c r="H2177" t="s">
        <v>1972</v>
      </c>
      <c r="I2177" t="s">
        <v>2009</v>
      </c>
      <c r="J2177">
        <v>1</v>
      </c>
      <c r="K2177">
        <v>1823</v>
      </c>
      <c r="L2177" t="s">
        <v>2180</v>
      </c>
      <c r="M2177" t="s">
        <v>150</v>
      </c>
      <c r="N2177" t="s">
        <v>150</v>
      </c>
      <c r="O2177">
        <v>4</v>
      </c>
      <c r="P2177" t="s">
        <v>150</v>
      </c>
      <c r="Q2177">
        <v>52</v>
      </c>
      <c r="R2177">
        <v>3221</v>
      </c>
    </row>
    <row r="2178" spans="1:18" x14ac:dyDescent="0.2">
      <c r="A2178">
        <v>1672</v>
      </c>
      <c r="B2178">
        <v>3222</v>
      </c>
      <c r="C2178">
        <f>VLOOKUP(B2178,Sheet3!A:B,2,FALSE)</f>
        <v>2695</v>
      </c>
      <c r="D2178">
        <v>1994</v>
      </c>
      <c r="E2178" s="1">
        <v>34553</v>
      </c>
      <c r="F2178" t="b">
        <v>0</v>
      </c>
      <c r="G2178" t="s">
        <v>2090</v>
      </c>
      <c r="H2178" t="s">
        <v>1972</v>
      </c>
      <c r="I2178" t="s">
        <v>2009</v>
      </c>
      <c r="J2178">
        <v>1</v>
      </c>
      <c r="K2178">
        <v>1226</v>
      </c>
      <c r="L2178" t="s">
        <v>78</v>
      </c>
      <c r="M2178" t="s">
        <v>150</v>
      </c>
      <c r="N2178" t="s">
        <v>150</v>
      </c>
      <c r="O2178">
        <v>11</v>
      </c>
      <c r="P2178" t="s">
        <v>150</v>
      </c>
      <c r="Q2178">
        <v>50</v>
      </c>
      <c r="R2178">
        <v>3222</v>
      </c>
    </row>
    <row r="2179" spans="1:18" x14ac:dyDescent="0.2">
      <c r="A2179">
        <v>1716</v>
      </c>
      <c r="B2179">
        <v>3223</v>
      </c>
      <c r="C2179">
        <f>VLOOKUP(B2179,Sheet3!A:B,2,FALSE)</f>
        <v>2696</v>
      </c>
      <c r="D2179">
        <v>1995</v>
      </c>
      <c r="E2179" s="1">
        <v>34917</v>
      </c>
      <c r="F2179" t="b">
        <v>0</v>
      </c>
      <c r="G2179" t="s">
        <v>2090</v>
      </c>
      <c r="H2179" t="s">
        <v>1972</v>
      </c>
      <c r="I2179" t="s">
        <v>2009</v>
      </c>
      <c r="J2179">
        <v>1</v>
      </c>
      <c r="K2179">
        <v>7867</v>
      </c>
      <c r="L2179" t="s">
        <v>1880</v>
      </c>
      <c r="M2179" t="s">
        <v>150</v>
      </c>
      <c r="N2179" t="s">
        <v>150</v>
      </c>
      <c r="O2179">
        <v>1</v>
      </c>
      <c r="P2179" t="s">
        <v>150</v>
      </c>
      <c r="Q2179">
        <v>48</v>
      </c>
      <c r="R2179">
        <v>3223</v>
      </c>
    </row>
    <row r="2180" spans="1:18" x14ac:dyDescent="0.2">
      <c r="A2180">
        <v>1760</v>
      </c>
      <c r="B2180">
        <v>3224</v>
      </c>
      <c r="C2180">
        <f>VLOOKUP(B2180,Sheet3!A:B,2,FALSE)</f>
        <v>2697</v>
      </c>
      <c r="D2180">
        <v>1996</v>
      </c>
      <c r="E2180" s="1">
        <v>35281</v>
      </c>
      <c r="F2180" t="b">
        <v>0</v>
      </c>
      <c r="G2180" t="s">
        <v>2090</v>
      </c>
      <c r="H2180" t="s">
        <v>1972</v>
      </c>
      <c r="I2180" t="s">
        <v>2009</v>
      </c>
      <c r="J2180">
        <v>1</v>
      </c>
      <c r="K2180">
        <v>10860</v>
      </c>
      <c r="L2180" t="s">
        <v>307</v>
      </c>
      <c r="M2180" t="s">
        <v>150</v>
      </c>
      <c r="N2180" t="s">
        <v>150</v>
      </c>
      <c r="O2180">
        <v>1</v>
      </c>
      <c r="P2180" t="s">
        <v>150</v>
      </c>
      <c r="Q2180">
        <v>50</v>
      </c>
      <c r="R2180">
        <v>3224</v>
      </c>
    </row>
    <row r="2181" spans="1:18" x14ac:dyDescent="0.2">
      <c r="A2181">
        <v>1805</v>
      </c>
      <c r="B2181">
        <v>3225</v>
      </c>
      <c r="C2181">
        <f>VLOOKUP(B2181,Sheet3!A:B,2,FALSE)</f>
        <v>2698</v>
      </c>
      <c r="D2181">
        <v>1997</v>
      </c>
      <c r="E2181" s="1">
        <v>35652</v>
      </c>
      <c r="F2181" t="b">
        <v>0</v>
      </c>
      <c r="G2181" t="s">
        <v>2090</v>
      </c>
      <c r="H2181" t="s">
        <v>1972</v>
      </c>
      <c r="I2181" t="s">
        <v>2009</v>
      </c>
      <c r="J2181">
        <v>1</v>
      </c>
      <c r="K2181">
        <v>6567</v>
      </c>
      <c r="L2181" t="s">
        <v>77</v>
      </c>
      <c r="M2181" t="s">
        <v>150</v>
      </c>
      <c r="N2181" t="s">
        <v>150</v>
      </c>
      <c r="O2181">
        <v>5</v>
      </c>
      <c r="P2181" t="s">
        <v>150</v>
      </c>
      <c r="Q2181">
        <v>54</v>
      </c>
      <c r="R2181">
        <v>3225</v>
      </c>
    </row>
    <row r="2182" spans="1:18" x14ac:dyDescent="0.2">
      <c r="A2182">
        <v>1849</v>
      </c>
      <c r="B2182">
        <v>3226</v>
      </c>
      <c r="C2182">
        <f>VLOOKUP(B2182,Sheet3!A:B,2,FALSE)</f>
        <v>2699</v>
      </c>
      <c r="D2182">
        <v>1998</v>
      </c>
      <c r="E2182" s="1">
        <v>36016</v>
      </c>
      <c r="F2182" t="b">
        <v>0</v>
      </c>
      <c r="G2182" t="s">
        <v>2090</v>
      </c>
      <c r="H2182" t="s">
        <v>1972</v>
      </c>
      <c r="I2182" t="s">
        <v>2009</v>
      </c>
      <c r="J2182">
        <v>1</v>
      </c>
      <c r="K2182">
        <v>1766</v>
      </c>
      <c r="L2182" t="s">
        <v>1694</v>
      </c>
      <c r="M2182" t="s">
        <v>150</v>
      </c>
      <c r="N2182" t="s">
        <v>150</v>
      </c>
      <c r="O2182">
        <v>5</v>
      </c>
      <c r="P2182" t="s">
        <v>150</v>
      </c>
      <c r="Q2182">
        <v>44</v>
      </c>
      <c r="R2182">
        <v>3226</v>
      </c>
    </row>
    <row r="2183" spans="1:18" x14ac:dyDescent="0.2">
      <c r="A2183">
        <v>1895</v>
      </c>
      <c r="B2183">
        <v>3227</v>
      </c>
      <c r="C2183">
        <f>VLOOKUP(B2183,Sheet3!A:B,2,FALSE)</f>
        <v>2700</v>
      </c>
      <c r="D2183">
        <v>1999</v>
      </c>
      <c r="E2183" s="1">
        <v>36380</v>
      </c>
      <c r="F2183" t="b">
        <v>0</v>
      </c>
      <c r="G2183" t="s">
        <v>2090</v>
      </c>
      <c r="H2183" t="s">
        <v>1972</v>
      </c>
      <c r="I2183" t="s">
        <v>2009</v>
      </c>
      <c r="J2183">
        <v>1</v>
      </c>
      <c r="K2183">
        <v>1941</v>
      </c>
      <c r="L2183" t="s">
        <v>2138</v>
      </c>
      <c r="M2183" t="s">
        <v>150</v>
      </c>
      <c r="N2183" t="s">
        <v>150</v>
      </c>
      <c r="O2183">
        <v>1</v>
      </c>
      <c r="P2183" t="s">
        <v>150</v>
      </c>
      <c r="Q2183">
        <v>58</v>
      </c>
      <c r="R2183">
        <v>3227</v>
      </c>
    </row>
    <row r="2184" spans="1:18" x14ac:dyDescent="0.2">
      <c r="A2184">
        <v>1944</v>
      </c>
      <c r="B2184">
        <v>3228</v>
      </c>
      <c r="C2184">
        <f>VLOOKUP(B2184,Sheet3!A:B,2,FALSE)</f>
        <v>2701</v>
      </c>
      <c r="D2184">
        <v>2000</v>
      </c>
      <c r="E2184" s="1">
        <v>36751</v>
      </c>
      <c r="F2184" t="b">
        <v>0</v>
      </c>
      <c r="G2184" t="s">
        <v>2090</v>
      </c>
      <c r="H2184" t="s">
        <v>1972</v>
      </c>
      <c r="I2184" t="s">
        <v>2009</v>
      </c>
      <c r="J2184">
        <v>1</v>
      </c>
      <c r="K2184">
        <v>1797</v>
      </c>
      <c r="L2184" t="s">
        <v>438</v>
      </c>
      <c r="M2184" t="s">
        <v>150</v>
      </c>
      <c r="N2184" t="s">
        <v>150</v>
      </c>
      <c r="O2184">
        <v>4</v>
      </c>
      <c r="P2184" t="s">
        <v>150</v>
      </c>
      <c r="Q2184">
        <v>56</v>
      </c>
      <c r="R2184">
        <v>3228</v>
      </c>
    </row>
    <row r="2185" spans="1:18" x14ac:dyDescent="0.2">
      <c r="A2185">
        <v>1993</v>
      </c>
      <c r="B2185">
        <v>3229</v>
      </c>
      <c r="C2185">
        <f>VLOOKUP(B2185,Sheet3!A:B,2,FALSE)</f>
        <v>2702</v>
      </c>
      <c r="D2185">
        <v>2001</v>
      </c>
      <c r="E2185" s="1">
        <v>37115</v>
      </c>
      <c r="F2185" t="b">
        <v>0</v>
      </c>
      <c r="G2185" t="s">
        <v>2090</v>
      </c>
      <c r="H2185" t="s">
        <v>1972</v>
      </c>
      <c r="I2185" t="s">
        <v>2009</v>
      </c>
      <c r="J2185">
        <v>1</v>
      </c>
      <c r="K2185">
        <v>1945</v>
      </c>
      <c r="L2185" t="s">
        <v>321</v>
      </c>
      <c r="M2185" t="s">
        <v>150</v>
      </c>
      <c r="N2185" t="s">
        <v>150</v>
      </c>
      <c r="O2185">
        <v>4</v>
      </c>
      <c r="P2185" t="s">
        <v>150</v>
      </c>
      <c r="Q2185">
        <v>54</v>
      </c>
      <c r="R2185">
        <v>3229</v>
      </c>
    </row>
    <row r="2186" spans="1:18" x14ac:dyDescent="0.2">
      <c r="A2186">
        <v>2042</v>
      </c>
      <c r="B2186">
        <v>3230</v>
      </c>
      <c r="C2186">
        <f>VLOOKUP(B2186,Sheet3!A:B,2,FALSE)</f>
        <v>2703</v>
      </c>
      <c r="D2186">
        <v>2002</v>
      </c>
      <c r="E2186" s="1">
        <v>37479</v>
      </c>
      <c r="F2186" t="b">
        <v>0</v>
      </c>
      <c r="G2186" t="s">
        <v>2090</v>
      </c>
      <c r="H2186" t="s">
        <v>1972</v>
      </c>
      <c r="I2186" t="s">
        <v>2009</v>
      </c>
      <c r="J2186">
        <v>1</v>
      </c>
      <c r="K2186">
        <v>8793</v>
      </c>
      <c r="L2186" t="s">
        <v>365</v>
      </c>
      <c r="M2186" t="s">
        <v>150</v>
      </c>
      <c r="N2186" t="s">
        <v>150</v>
      </c>
      <c r="O2186">
        <v>33</v>
      </c>
      <c r="P2186" t="s">
        <v>150</v>
      </c>
      <c r="Q2186">
        <v>56</v>
      </c>
      <c r="R2186">
        <v>3230</v>
      </c>
    </row>
    <row r="2187" spans="1:18" x14ac:dyDescent="0.2">
      <c r="A2187">
        <v>2089</v>
      </c>
      <c r="B2187">
        <v>3231</v>
      </c>
      <c r="C2187">
        <f>VLOOKUP(B2187,Sheet3!A:B,2,FALSE)</f>
        <v>2704</v>
      </c>
      <c r="D2187">
        <v>2003</v>
      </c>
      <c r="E2187" s="1">
        <v>37836</v>
      </c>
      <c r="F2187" t="b">
        <v>0</v>
      </c>
      <c r="G2187" t="s">
        <v>2090</v>
      </c>
      <c r="H2187" t="s">
        <v>1972</v>
      </c>
      <c r="I2187" t="s">
        <v>2009</v>
      </c>
      <c r="J2187">
        <v>1</v>
      </c>
      <c r="K2187">
        <v>10809</v>
      </c>
      <c r="L2187" t="s">
        <v>190</v>
      </c>
      <c r="M2187" t="s">
        <v>150</v>
      </c>
      <c r="N2187" t="s">
        <v>150</v>
      </c>
      <c r="O2187">
        <v>9</v>
      </c>
      <c r="P2187" t="s">
        <v>150</v>
      </c>
      <c r="Q2187">
        <v>50</v>
      </c>
      <c r="R2187">
        <v>3231</v>
      </c>
    </row>
    <row r="2188" spans="1:18" x14ac:dyDescent="0.2">
      <c r="A2188">
        <v>2137</v>
      </c>
      <c r="B2188">
        <v>3232</v>
      </c>
      <c r="C2188">
        <f>VLOOKUP(B2188,Sheet3!A:B,2,FALSE)</f>
        <v>2705</v>
      </c>
      <c r="D2188">
        <v>2004</v>
      </c>
      <c r="E2188" s="1">
        <v>38200</v>
      </c>
      <c r="F2188" t="b">
        <v>0</v>
      </c>
      <c r="G2188" t="s">
        <v>2090</v>
      </c>
      <c r="H2188" t="s">
        <v>1972</v>
      </c>
      <c r="I2188" t="s">
        <v>2009</v>
      </c>
      <c r="J2188">
        <v>1</v>
      </c>
      <c r="K2188">
        <v>6567</v>
      </c>
      <c r="L2188" t="s">
        <v>77</v>
      </c>
      <c r="M2188" t="s">
        <v>150</v>
      </c>
      <c r="N2188" t="s">
        <v>150</v>
      </c>
      <c r="O2188">
        <v>19</v>
      </c>
      <c r="P2188" t="s">
        <v>150</v>
      </c>
      <c r="Q2188">
        <v>50</v>
      </c>
      <c r="R2188">
        <v>3232</v>
      </c>
    </row>
    <row r="2189" spans="1:18" x14ac:dyDescent="0.2">
      <c r="A2189">
        <v>2185</v>
      </c>
      <c r="B2189">
        <v>3233</v>
      </c>
      <c r="C2189">
        <f>VLOOKUP(B2189,Sheet3!A:B,2,FALSE)</f>
        <v>2706</v>
      </c>
      <c r="D2189">
        <v>2005</v>
      </c>
      <c r="E2189" s="1">
        <v>38564</v>
      </c>
      <c r="F2189" t="b">
        <v>0</v>
      </c>
      <c r="G2189" t="s">
        <v>2090</v>
      </c>
      <c r="H2189" t="s">
        <v>1972</v>
      </c>
      <c r="I2189" t="s">
        <v>2009</v>
      </c>
      <c r="J2189">
        <v>1</v>
      </c>
      <c r="K2189">
        <v>6567</v>
      </c>
      <c r="L2189" t="s">
        <v>77</v>
      </c>
      <c r="M2189" t="s">
        <v>150</v>
      </c>
      <c r="N2189" t="s">
        <v>150</v>
      </c>
      <c r="O2189">
        <v>28</v>
      </c>
      <c r="P2189" t="s">
        <v>150</v>
      </c>
      <c r="Q2189">
        <v>46</v>
      </c>
      <c r="R2189">
        <v>3233</v>
      </c>
    </row>
    <row r="2190" spans="1:18" x14ac:dyDescent="0.2">
      <c r="A2190">
        <v>2234</v>
      </c>
      <c r="B2190">
        <v>3234</v>
      </c>
      <c r="C2190">
        <f>VLOOKUP(B2190,Sheet3!A:B,2,FALSE)</f>
        <v>2707</v>
      </c>
      <c r="D2190">
        <v>2006</v>
      </c>
      <c r="E2190" s="1">
        <v>38935</v>
      </c>
      <c r="F2190" t="b">
        <v>0</v>
      </c>
      <c r="G2190" t="s">
        <v>2090</v>
      </c>
      <c r="H2190" t="s">
        <v>1972</v>
      </c>
      <c r="I2190" t="s">
        <v>2009</v>
      </c>
      <c r="J2190">
        <v>1</v>
      </c>
      <c r="K2190">
        <v>8793</v>
      </c>
      <c r="L2190" t="s">
        <v>365</v>
      </c>
      <c r="M2190" t="s">
        <v>150</v>
      </c>
      <c r="N2190" t="s">
        <v>150</v>
      </c>
      <c r="O2190">
        <v>50</v>
      </c>
      <c r="P2190" t="s">
        <v>150</v>
      </c>
      <c r="Q2190">
        <v>54</v>
      </c>
      <c r="R2190">
        <v>3234</v>
      </c>
    </row>
    <row r="2191" spans="1:18" x14ac:dyDescent="0.2">
      <c r="A2191">
        <v>2276</v>
      </c>
      <c r="B2191">
        <v>3235</v>
      </c>
      <c r="C2191">
        <f>VLOOKUP(B2191,Sheet3!A:B,2,FALSE)</f>
        <v>2708</v>
      </c>
      <c r="D2191">
        <v>2007</v>
      </c>
      <c r="E2191" s="1">
        <v>39264</v>
      </c>
      <c r="F2191" t="b">
        <v>0</v>
      </c>
      <c r="G2191" t="s">
        <v>2090</v>
      </c>
      <c r="H2191" t="s">
        <v>1972</v>
      </c>
      <c r="I2191" t="s">
        <v>2009</v>
      </c>
      <c r="J2191">
        <v>1</v>
      </c>
      <c r="K2191">
        <v>7223</v>
      </c>
      <c r="L2191" t="s">
        <v>2098</v>
      </c>
      <c r="M2191" t="s">
        <v>150</v>
      </c>
      <c r="N2191" t="s">
        <v>150</v>
      </c>
      <c r="O2191">
        <v>1</v>
      </c>
      <c r="P2191" t="s">
        <v>150</v>
      </c>
      <c r="Q2191">
        <v>38</v>
      </c>
      <c r="R2191">
        <v>3235</v>
      </c>
    </row>
    <row r="2192" spans="1:18" x14ac:dyDescent="0.2">
      <c r="A2192">
        <v>2324</v>
      </c>
      <c r="B2192">
        <v>3236</v>
      </c>
      <c r="C2192">
        <f>VLOOKUP(B2192,Sheet3!A:B,2,FALSE)</f>
        <v>2709</v>
      </c>
      <c r="D2192">
        <v>2008</v>
      </c>
      <c r="E2192" s="1">
        <v>39628</v>
      </c>
      <c r="F2192" t="b">
        <v>0</v>
      </c>
      <c r="G2192" t="s">
        <v>2090</v>
      </c>
      <c r="H2192" t="s">
        <v>1972</v>
      </c>
      <c r="I2192" t="s">
        <v>2009</v>
      </c>
      <c r="J2192">
        <v>1</v>
      </c>
      <c r="K2192">
        <v>1945</v>
      </c>
      <c r="L2192" t="s">
        <v>321</v>
      </c>
      <c r="M2192" t="s">
        <v>150</v>
      </c>
      <c r="N2192" t="s">
        <v>150</v>
      </c>
      <c r="O2192">
        <v>11</v>
      </c>
      <c r="P2192" t="s">
        <v>150</v>
      </c>
      <c r="Q2192">
        <v>34</v>
      </c>
      <c r="R2192">
        <v>3236</v>
      </c>
    </row>
    <row r="2193" spans="1:18" x14ac:dyDescent="0.2">
      <c r="A2193">
        <v>2377</v>
      </c>
      <c r="B2193">
        <v>3237</v>
      </c>
      <c r="C2193">
        <f>VLOOKUP(B2193,Sheet3!A:B,2,FALSE)</f>
        <v>2710</v>
      </c>
      <c r="D2193">
        <v>2009</v>
      </c>
      <c r="E2193" s="1">
        <v>40027</v>
      </c>
      <c r="F2193" t="b">
        <v>0</v>
      </c>
      <c r="G2193" t="s">
        <v>2090</v>
      </c>
      <c r="H2193" t="s">
        <v>1972</v>
      </c>
      <c r="I2193" t="s">
        <v>2009</v>
      </c>
      <c r="J2193">
        <v>1</v>
      </c>
      <c r="K2193">
        <v>8793</v>
      </c>
      <c r="L2193" t="s">
        <v>365</v>
      </c>
      <c r="M2193" t="s">
        <v>150</v>
      </c>
      <c r="N2193" t="s">
        <v>150</v>
      </c>
      <c r="O2193">
        <v>69</v>
      </c>
      <c r="P2193" t="s">
        <v>150</v>
      </c>
      <c r="Q2193">
        <v>36</v>
      </c>
      <c r="R2193">
        <v>3237</v>
      </c>
    </row>
    <row r="2194" spans="1:18" x14ac:dyDescent="0.2">
      <c r="A2194">
        <v>437</v>
      </c>
      <c r="B2194">
        <v>3238</v>
      </c>
      <c r="C2194">
        <f>VLOOKUP(B2194,Sheet3!A:B,2,FALSE)</f>
        <v>2711</v>
      </c>
      <c r="D2194">
        <v>1967</v>
      </c>
      <c r="E2194" s="1">
        <v>24746</v>
      </c>
      <c r="F2194" t="b">
        <v>0</v>
      </c>
      <c r="G2194" t="s">
        <v>2239</v>
      </c>
      <c r="H2194" t="s">
        <v>1972</v>
      </c>
      <c r="I2194" t="s">
        <v>1984</v>
      </c>
      <c r="J2194">
        <v>1</v>
      </c>
      <c r="K2194">
        <v>1189</v>
      </c>
      <c r="L2194" t="s">
        <v>126</v>
      </c>
      <c r="M2194" t="s">
        <v>150</v>
      </c>
      <c r="N2194" t="s">
        <v>150</v>
      </c>
      <c r="O2194">
        <v>4</v>
      </c>
      <c r="P2194" t="s">
        <v>150</v>
      </c>
      <c r="Q2194" t="s">
        <v>150</v>
      </c>
      <c r="R2194">
        <v>3238</v>
      </c>
    </row>
    <row r="2195" spans="1:18" x14ac:dyDescent="0.2">
      <c r="A2195">
        <v>463</v>
      </c>
      <c r="B2195">
        <v>3239</v>
      </c>
      <c r="C2195">
        <f>VLOOKUP(B2195,Sheet3!A:B,2,FALSE)</f>
        <v>2712</v>
      </c>
      <c r="D2195">
        <v>1968</v>
      </c>
      <c r="E2195" s="1">
        <v>24991</v>
      </c>
      <c r="F2195" t="b">
        <v>0</v>
      </c>
      <c r="G2195" t="s">
        <v>2239</v>
      </c>
      <c r="H2195" t="s">
        <v>1972</v>
      </c>
      <c r="I2195" t="s">
        <v>1984</v>
      </c>
      <c r="J2195">
        <v>1</v>
      </c>
      <c r="K2195">
        <v>1714</v>
      </c>
      <c r="L2195" t="s">
        <v>622</v>
      </c>
      <c r="M2195" t="s">
        <v>150</v>
      </c>
      <c r="N2195" t="s">
        <v>150</v>
      </c>
      <c r="O2195">
        <v>2</v>
      </c>
      <c r="P2195" t="s">
        <v>150</v>
      </c>
      <c r="Q2195" t="s">
        <v>150</v>
      </c>
      <c r="R2195">
        <v>3239</v>
      </c>
    </row>
    <row r="2196" spans="1:18" x14ac:dyDescent="0.2">
      <c r="A2196">
        <v>510</v>
      </c>
      <c r="B2196">
        <v>3240</v>
      </c>
      <c r="C2196">
        <f>VLOOKUP(B2196,Sheet3!A:B,2,FALSE)</f>
        <v>2713</v>
      </c>
      <c r="D2196">
        <v>1969</v>
      </c>
      <c r="E2196" s="1">
        <v>25348</v>
      </c>
      <c r="F2196" t="b">
        <v>0</v>
      </c>
      <c r="G2196" t="s">
        <v>2239</v>
      </c>
      <c r="H2196" t="s">
        <v>1972</v>
      </c>
      <c r="I2196" t="s">
        <v>1984</v>
      </c>
      <c r="J2196">
        <v>1</v>
      </c>
      <c r="K2196">
        <v>2309</v>
      </c>
      <c r="L2196" t="s">
        <v>963</v>
      </c>
      <c r="M2196" t="s">
        <v>150</v>
      </c>
      <c r="N2196" t="s">
        <v>150</v>
      </c>
      <c r="O2196">
        <v>5</v>
      </c>
      <c r="P2196" t="s">
        <v>150</v>
      </c>
      <c r="Q2196" t="s">
        <v>150</v>
      </c>
      <c r="R2196">
        <v>3240</v>
      </c>
    </row>
    <row r="2197" spans="1:18" x14ac:dyDescent="0.2">
      <c r="A2197">
        <v>559</v>
      </c>
      <c r="B2197">
        <v>3241</v>
      </c>
      <c r="C2197">
        <f>VLOOKUP(B2197,Sheet3!A:B,2,FALSE)</f>
        <v>2714</v>
      </c>
      <c r="D2197">
        <v>1970</v>
      </c>
      <c r="E2197" s="1">
        <v>25712</v>
      </c>
      <c r="F2197" t="b">
        <v>0</v>
      </c>
      <c r="G2197" t="s">
        <v>2239</v>
      </c>
      <c r="H2197" t="s">
        <v>1972</v>
      </c>
      <c r="I2197" t="s">
        <v>1984</v>
      </c>
      <c r="J2197">
        <v>1</v>
      </c>
      <c r="K2197">
        <v>1001</v>
      </c>
      <c r="L2197" t="s">
        <v>815</v>
      </c>
      <c r="M2197" t="s">
        <v>150</v>
      </c>
      <c r="N2197" t="s">
        <v>150</v>
      </c>
      <c r="O2197">
        <v>2</v>
      </c>
      <c r="P2197" t="s">
        <v>150</v>
      </c>
      <c r="Q2197" t="s">
        <v>150</v>
      </c>
      <c r="R2197">
        <v>3241</v>
      </c>
    </row>
    <row r="2198" spans="1:18" x14ac:dyDescent="0.2">
      <c r="A2198">
        <v>612</v>
      </c>
      <c r="B2198">
        <v>3242</v>
      </c>
      <c r="C2198">
        <f>VLOOKUP(B2198,Sheet3!A:B,2,FALSE)</f>
        <v>2715</v>
      </c>
      <c r="D2198">
        <v>1971</v>
      </c>
      <c r="E2198" s="1">
        <v>26090</v>
      </c>
      <c r="F2198" t="b">
        <v>0</v>
      </c>
      <c r="G2198" t="s">
        <v>2239</v>
      </c>
      <c r="H2198" t="s">
        <v>1972</v>
      </c>
      <c r="I2198" t="s">
        <v>1984</v>
      </c>
      <c r="J2198">
        <v>1</v>
      </c>
      <c r="K2198">
        <v>1273</v>
      </c>
      <c r="L2198" t="s">
        <v>1195</v>
      </c>
      <c r="M2198" t="s">
        <v>150</v>
      </c>
      <c r="N2198" t="s">
        <v>150</v>
      </c>
      <c r="O2198">
        <v>7</v>
      </c>
      <c r="P2198" t="s">
        <v>150</v>
      </c>
      <c r="Q2198" t="s">
        <v>150</v>
      </c>
      <c r="R2198">
        <v>3242</v>
      </c>
    </row>
    <row r="2199" spans="1:18" x14ac:dyDescent="0.2">
      <c r="A2199">
        <v>662</v>
      </c>
      <c r="B2199">
        <v>3243</v>
      </c>
      <c r="C2199">
        <f>VLOOKUP(B2199,Sheet3!A:B,2,FALSE)</f>
        <v>2716</v>
      </c>
      <c r="D2199">
        <v>1972</v>
      </c>
      <c r="E2199" s="1">
        <v>26447</v>
      </c>
      <c r="F2199" t="b">
        <v>0</v>
      </c>
      <c r="G2199" t="s">
        <v>2239</v>
      </c>
      <c r="H2199" t="s">
        <v>1972</v>
      </c>
      <c r="I2199" t="s">
        <v>1984</v>
      </c>
      <c r="J2199">
        <v>1</v>
      </c>
      <c r="K2199">
        <v>1714</v>
      </c>
      <c r="L2199" t="s">
        <v>622</v>
      </c>
      <c r="M2199" t="s">
        <v>150</v>
      </c>
      <c r="N2199" t="s">
        <v>150</v>
      </c>
      <c r="O2199">
        <v>6</v>
      </c>
      <c r="P2199" t="s">
        <v>150</v>
      </c>
      <c r="Q2199" t="s">
        <v>150</v>
      </c>
      <c r="R2199">
        <v>3243</v>
      </c>
    </row>
    <row r="2200" spans="1:18" x14ac:dyDescent="0.2">
      <c r="A2200">
        <v>712</v>
      </c>
      <c r="B2200">
        <v>3244</v>
      </c>
      <c r="C2200">
        <f>VLOOKUP(B2200,Sheet3!A:B,2,FALSE)</f>
        <v>2717</v>
      </c>
      <c r="D2200">
        <v>1973</v>
      </c>
      <c r="E2200" s="1">
        <v>26811</v>
      </c>
      <c r="F2200" t="b">
        <v>0</v>
      </c>
      <c r="G2200" t="s">
        <v>2239</v>
      </c>
      <c r="H2200" t="s">
        <v>1972</v>
      </c>
      <c r="I2200" t="s">
        <v>1984</v>
      </c>
      <c r="J2200">
        <v>1</v>
      </c>
      <c r="K2200">
        <v>1869</v>
      </c>
      <c r="L2200" t="s">
        <v>215</v>
      </c>
      <c r="M2200" t="s">
        <v>150</v>
      </c>
      <c r="N2200" t="s">
        <v>150</v>
      </c>
      <c r="O2200">
        <v>49</v>
      </c>
      <c r="P2200" t="s">
        <v>150</v>
      </c>
      <c r="Q2200" t="s">
        <v>150</v>
      </c>
      <c r="R2200">
        <v>3244</v>
      </c>
    </row>
    <row r="2201" spans="1:18" x14ac:dyDescent="0.2">
      <c r="A2201">
        <v>805</v>
      </c>
      <c r="B2201">
        <v>3245</v>
      </c>
      <c r="C2201">
        <f>VLOOKUP(B2201,Sheet3!A:B,2,FALSE)</f>
        <v>2718</v>
      </c>
      <c r="D2201">
        <v>1975</v>
      </c>
      <c r="E2201" s="1">
        <v>27546</v>
      </c>
      <c r="F2201" t="b">
        <v>0</v>
      </c>
      <c r="G2201" t="s">
        <v>2239</v>
      </c>
      <c r="H2201" t="s">
        <v>1972</v>
      </c>
      <c r="I2201" t="s">
        <v>1984</v>
      </c>
      <c r="J2201">
        <v>1</v>
      </c>
      <c r="K2201">
        <v>1559</v>
      </c>
      <c r="L2201" t="s">
        <v>259</v>
      </c>
      <c r="M2201" t="s">
        <v>150</v>
      </c>
      <c r="N2201" t="s">
        <v>150</v>
      </c>
      <c r="O2201">
        <v>4</v>
      </c>
      <c r="P2201" t="s">
        <v>150</v>
      </c>
      <c r="Q2201" t="s">
        <v>150</v>
      </c>
      <c r="R2201">
        <v>3245</v>
      </c>
    </row>
    <row r="2202" spans="1:18" x14ac:dyDescent="0.2">
      <c r="A2202">
        <v>896</v>
      </c>
      <c r="B2202">
        <v>3246</v>
      </c>
      <c r="C2202">
        <f>VLOOKUP(B2202,Sheet3!A:B,2,FALSE)</f>
        <v>2719</v>
      </c>
      <c r="D2202">
        <v>1977</v>
      </c>
      <c r="E2202" s="1">
        <v>28274</v>
      </c>
      <c r="F2202" t="b">
        <v>0</v>
      </c>
      <c r="G2202" t="s">
        <v>2239</v>
      </c>
      <c r="H2202" t="s">
        <v>1972</v>
      </c>
      <c r="I2202" t="s">
        <v>1984</v>
      </c>
      <c r="J2202">
        <v>1</v>
      </c>
      <c r="K2202">
        <v>1559</v>
      </c>
      <c r="L2202" t="s">
        <v>259</v>
      </c>
      <c r="M2202" t="s">
        <v>150</v>
      </c>
      <c r="N2202" t="s">
        <v>150</v>
      </c>
      <c r="O2202">
        <v>8</v>
      </c>
      <c r="P2202" t="s">
        <v>150</v>
      </c>
      <c r="Q2202" t="s">
        <v>150</v>
      </c>
      <c r="R2202">
        <v>3246</v>
      </c>
    </row>
    <row r="2203" spans="1:18" x14ac:dyDescent="0.2">
      <c r="A2203">
        <v>943</v>
      </c>
      <c r="B2203">
        <v>3247</v>
      </c>
      <c r="C2203">
        <f>VLOOKUP(B2203,Sheet3!A:B,2,FALSE)</f>
        <v>2720</v>
      </c>
      <c r="D2203">
        <v>1978</v>
      </c>
      <c r="E2203" s="1">
        <v>28638</v>
      </c>
      <c r="F2203" t="b">
        <v>0</v>
      </c>
      <c r="G2203" t="s">
        <v>2239</v>
      </c>
      <c r="H2203" t="s">
        <v>1972</v>
      </c>
      <c r="I2203" t="s">
        <v>1984</v>
      </c>
      <c r="J2203">
        <v>1</v>
      </c>
      <c r="K2203">
        <v>1502</v>
      </c>
      <c r="L2203" t="s">
        <v>619</v>
      </c>
      <c r="M2203" t="s">
        <v>150</v>
      </c>
      <c r="N2203" t="s">
        <v>150</v>
      </c>
      <c r="O2203">
        <v>5</v>
      </c>
      <c r="P2203" t="s">
        <v>150</v>
      </c>
      <c r="Q2203" t="s">
        <v>150</v>
      </c>
      <c r="R2203">
        <v>3247</v>
      </c>
    </row>
    <row r="2204" spans="1:18" x14ac:dyDescent="0.2">
      <c r="A2204">
        <v>989</v>
      </c>
      <c r="B2204">
        <v>3248</v>
      </c>
      <c r="C2204">
        <f>VLOOKUP(B2204,Sheet3!A:B,2,FALSE)</f>
        <v>2721</v>
      </c>
      <c r="D2204">
        <v>1979</v>
      </c>
      <c r="E2204" s="1">
        <v>29016</v>
      </c>
      <c r="F2204" t="b">
        <v>0</v>
      </c>
      <c r="G2204" t="s">
        <v>2239</v>
      </c>
      <c r="H2204" t="s">
        <v>1972</v>
      </c>
      <c r="I2204" t="s">
        <v>1984</v>
      </c>
      <c r="J2204">
        <v>1</v>
      </c>
      <c r="K2204">
        <v>1068</v>
      </c>
      <c r="L2204" t="s">
        <v>260</v>
      </c>
      <c r="M2204" t="s">
        <v>150</v>
      </c>
      <c r="N2204" t="s">
        <v>150</v>
      </c>
      <c r="O2204">
        <v>5</v>
      </c>
      <c r="P2204" t="s">
        <v>150</v>
      </c>
      <c r="Q2204" t="s">
        <v>150</v>
      </c>
      <c r="R2204">
        <v>3248</v>
      </c>
    </row>
    <row r="2205" spans="1:18" x14ac:dyDescent="0.2">
      <c r="A2205">
        <v>1034</v>
      </c>
      <c r="B2205">
        <v>3249</v>
      </c>
      <c r="C2205">
        <f>VLOOKUP(B2205,Sheet3!A:B,2,FALSE)</f>
        <v>2722</v>
      </c>
      <c r="D2205">
        <v>1980</v>
      </c>
      <c r="E2205" s="1">
        <v>29380</v>
      </c>
      <c r="F2205" t="b">
        <v>0</v>
      </c>
      <c r="G2205" t="s">
        <v>2239</v>
      </c>
      <c r="H2205" t="s">
        <v>1972</v>
      </c>
      <c r="I2205" t="s">
        <v>1984</v>
      </c>
      <c r="J2205">
        <v>1</v>
      </c>
      <c r="K2205">
        <v>1864</v>
      </c>
      <c r="L2205" t="s">
        <v>580</v>
      </c>
      <c r="M2205" t="s">
        <v>150</v>
      </c>
      <c r="N2205" t="s">
        <v>150</v>
      </c>
      <c r="O2205">
        <v>3</v>
      </c>
      <c r="P2205" t="s">
        <v>150</v>
      </c>
      <c r="Q2205" t="s">
        <v>150</v>
      </c>
      <c r="R2205">
        <v>3249</v>
      </c>
    </row>
    <row r="2206" spans="1:18" x14ac:dyDescent="0.2">
      <c r="A2206">
        <v>1079</v>
      </c>
      <c r="B2206">
        <v>3250</v>
      </c>
      <c r="C2206">
        <f>VLOOKUP(B2206,Sheet3!A:B,2,FALSE)</f>
        <v>2723</v>
      </c>
      <c r="D2206">
        <v>1981</v>
      </c>
      <c r="E2206" s="1">
        <v>29744</v>
      </c>
      <c r="F2206" t="b">
        <v>0</v>
      </c>
      <c r="G2206" t="s">
        <v>2239</v>
      </c>
      <c r="H2206" t="s">
        <v>1972</v>
      </c>
      <c r="I2206" t="s">
        <v>1984</v>
      </c>
      <c r="J2206">
        <v>1</v>
      </c>
      <c r="K2206">
        <v>2256</v>
      </c>
      <c r="L2206" t="s">
        <v>207</v>
      </c>
      <c r="M2206" t="s">
        <v>150</v>
      </c>
      <c r="N2206" t="s">
        <v>150</v>
      </c>
      <c r="O2206">
        <v>28</v>
      </c>
      <c r="P2206" t="s">
        <v>150</v>
      </c>
      <c r="Q2206" t="s">
        <v>150</v>
      </c>
      <c r="R2206">
        <v>3250</v>
      </c>
    </row>
    <row r="2207" spans="1:18" x14ac:dyDescent="0.2">
      <c r="A2207">
        <v>1122</v>
      </c>
      <c r="B2207">
        <v>3251</v>
      </c>
      <c r="C2207">
        <f>VLOOKUP(B2207,Sheet3!A:B,2,FALSE)</f>
        <v>2724</v>
      </c>
      <c r="D2207">
        <v>1982</v>
      </c>
      <c r="E2207" s="1">
        <v>30094</v>
      </c>
      <c r="F2207" t="b">
        <v>0</v>
      </c>
      <c r="G2207" t="s">
        <v>2201</v>
      </c>
      <c r="H2207" t="s">
        <v>1972</v>
      </c>
      <c r="I2207" t="s">
        <v>1984</v>
      </c>
      <c r="J2207">
        <v>1</v>
      </c>
      <c r="K2207">
        <v>1334</v>
      </c>
      <c r="L2207" t="s">
        <v>1217</v>
      </c>
      <c r="M2207" t="s">
        <v>150</v>
      </c>
      <c r="N2207" t="s">
        <v>150</v>
      </c>
      <c r="O2207">
        <v>2</v>
      </c>
      <c r="P2207" t="s">
        <v>150</v>
      </c>
      <c r="Q2207" t="s">
        <v>150</v>
      </c>
      <c r="R2207">
        <v>3251</v>
      </c>
    </row>
    <row r="2208" spans="1:18" x14ac:dyDescent="0.2">
      <c r="A2208">
        <v>1165</v>
      </c>
      <c r="B2208">
        <v>3252</v>
      </c>
      <c r="C2208">
        <f>VLOOKUP(B2208,Sheet3!A:B,2,FALSE)</f>
        <v>2725</v>
      </c>
      <c r="D2208">
        <v>1983</v>
      </c>
      <c r="E2208" s="1">
        <v>30458</v>
      </c>
      <c r="F2208" t="b">
        <v>0</v>
      </c>
      <c r="G2208" t="s">
        <v>2201</v>
      </c>
      <c r="H2208" t="s">
        <v>1972</v>
      </c>
      <c r="I2208" t="s">
        <v>1984</v>
      </c>
      <c r="J2208">
        <v>1</v>
      </c>
      <c r="K2208">
        <v>1935</v>
      </c>
      <c r="L2208" t="s">
        <v>206</v>
      </c>
      <c r="M2208" t="s">
        <v>150</v>
      </c>
      <c r="N2208" t="s">
        <v>150</v>
      </c>
      <c r="O2208">
        <v>6</v>
      </c>
      <c r="P2208" t="s">
        <v>150</v>
      </c>
      <c r="Q2208" t="s">
        <v>150</v>
      </c>
      <c r="R2208">
        <v>3252</v>
      </c>
    </row>
    <row r="2209" spans="1:18" x14ac:dyDescent="0.2">
      <c r="A2209">
        <v>1212</v>
      </c>
      <c r="B2209">
        <v>3253</v>
      </c>
      <c r="C2209">
        <f>VLOOKUP(B2209,Sheet3!A:B,2,FALSE)</f>
        <v>2726</v>
      </c>
      <c r="D2209">
        <v>1984</v>
      </c>
      <c r="E2209" s="1">
        <v>30857</v>
      </c>
      <c r="F2209" t="b">
        <v>0</v>
      </c>
      <c r="G2209" t="s">
        <v>2201</v>
      </c>
      <c r="H2209" t="s">
        <v>1972</v>
      </c>
      <c r="I2209" t="s">
        <v>1984</v>
      </c>
      <c r="J2209">
        <v>1</v>
      </c>
      <c r="K2209">
        <v>1633</v>
      </c>
      <c r="L2209" t="s">
        <v>200</v>
      </c>
      <c r="M2209" t="s">
        <v>150</v>
      </c>
      <c r="N2209" t="s">
        <v>150</v>
      </c>
      <c r="O2209">
        <v>7</v>
      </c>
      <c r="P2209" t="s">
        <v>150</v>
      </c>
      <c r="Q2209" t="s">
        <v>150</v>
      </c>
      <c r="R2209">
        <v>3253</v>
      </c>
    </row>
    <row r="2210" spans="1:18" x14ac:dyDescent="0.2">
      <c r="A2210">
        <v>1255</v>
      </c>
      <c r="B2210">
        <v>3254</v>
      </c>
      <c r="C2210">
        <f>VLOOKUP(B2210,Sheet3!A:B,2,FALSE)</f>
        <v>2727</v>
      </c>
      <c r="D2210">
        <v>1985</v>
      </c>
      <c r="E2210" s="1">
        <v>31221</v>
      </c>
      <c r="F2210" t="b">
        <v>0</v>
      </c>
      <c r="G2210" t="s">
        <v>2201</v>
      </c>
      <c r="H2210" t="s">
        <v>1972</v>
      </c>
      <c r="I2210" t="s">
        <v>1984</v>
      </c>
      <c r="J2210">
        <v>1</v>
      </c>
      <c r="K2210">
        <v>1682</v>
      </c>
      <c r="L2210" t="s">
        <v>105</v>
      </c>
      <c r="M2210" t="s">
        <v>150</v>
      </c>
      <c r="N2210" t="s">
        <v>150</v>
      </c>
      <c r="O2210">
        <v>8</v>
      </c>
      <c r="P2210" t="s">
        <v>150</v>
      </c>
      <c r="Q2210" t="s">
        <v>150</v>
      </c>
      <c r="R2210">
        <v>3254</v>
      </c>
    </row>
    <row r="2211" spans="1:18" x14ac:dyDescent="0.2">
      <c r="A2211">
        <v>1300</v>
      </c>
      <c r="B2211">
        <v>3255</v>
      </c>
      <c r="C2211">
        <f>VLOOKUP(B2211,Sheet3!A:B,2,FALSE)</f>
        <v>2728</v>
      </c>
      <c r="D2211">
        <v>1986</v>
      </c>
      <c r="E2211" s="1">
        <v>31585</v>
      </c>
      <c r="F2211" t="b">
        <v>0</v>
      </c>
      <c r="G2211" t="s">
        <v>2201</v>
      </c>
      <c r="H2211" t="s">
        <v>1972</v>
      </c>
      <c r="I2211" t="s">
        <v>1984</v>
      </c>
      <c r="J2211">
        <v>1</v>
      </c>
      <c r="K2211">
        <v>2223</v>
      </c>
      <c r="L2211" t="s">
        <v>1041</v>
      </c>
      <c r="M2211" t="s">
        <v>150</v>
      </c>
      <c r="N2211" t="s">
        <v>150</v>
      </c>
      <c r="O2211">
        <v>3</v>
      </c>
      <c r="P2211" t="s">
        <v>150</v>
      </c>
      <c r="Q2211">
        <v>44</v>
      </c>
      <c r="R2211">
        <v>3255</v>
      </c>
    </row>
    <row r="2212" spans="1:18" x14ac:dyDescent="0.2">
      <c r="A2212">
        <v>1342</v>
      </c>
      <c r="B2212">
        <v>3256</v>
      </c>
      <c r="C2212">
        <f>VLOOKUP(B2212,Sheet3!A:B,2,FALSE)</f>
        <v>2729</v>
      </c>
      <c r="D2212">
        <v>1987</v>
      </c>
      <c r="E2212" s="1">
        <v>31921</v>
      </c>
      <c r="F2212" t="b">
        <v>0</v>
      </c>
      <c r="G2212" t="s">
        <v>2201</v>
      </c>
      <c r="H2212" t="s">
        <v>1972</v>
      </c>
      <c r="I2212" t="s">
        <v>1984</v>
      </c>
      <c r="J2212">
        <v>1</v>
      </c>
      <c r="K2212">
        <v>1060</v>
      </c>
      <c r="L2212" t="s">
        <v>2209</v>
      </c>
      <c r="M2212" t="s">
        <v>150</v>
      </c>
      <c r="N2212" t="s">
        <v>150</v>
      </c>
      <c r="O2212">
        <v>2</v>
      </c>
      <c r="P2212" t="s">
        <v>150</v>
      </c>
      <c r="Q2212">
        <v>46</v>
      </c>
      <c r="R2212">
        <v>3256</v>
      </c>
    </row>
    <row r="2213" spans="1:18" x14ac:dyDescent="0.2">
      <c r="A2213">
        <v>1393</v>
      </c>
      <c r="B2213">
        <v>3257</v>
      </c>
      <c r="C2213">
        <f>VLOOKUP(B2213,Sheet3!A:B,2,FALSE)</f>
        <v>2730</v>
      </c>
      <c r="D2213">
        <v>1988</v>
      </c>
      <c r="E2213" s="1">
        <v>32320</v>
      </c>
      <c r="F2213" t="b">
        <v>0</v>
      </c>
      <c r="G2213" t="s">
        <v>2201</v>
      </c>
      <c r="H2213" t="s">
        <v>1972</v>
      </c>
      <c r="I2213" t="s">
        <v>1984</v>
      </c>
      <c r="J2213">
        <v>1</v>
      </c>
      <c r="K2213">
        <v>1864</v>
      </c>
      <c r="L2213" t="s">
        <v>580</v>
      </c>
      <c r="M2213" t="s">
        <v>150</v>
      </c>
      <c r="N2213" t="s">
        <v>150</v>
      </c>
      <c r="O2213">
        <v>10</v>
      </c>
      <c r="P2213" t="s">
        <v>150</v>
      </c>
      <c r="Q2213">
        <v>44</v>
      </c>
      <c r="R2213">
        <v>3257</v>
      </c>
    </row>
    <row r="2214" spans="1:18" x14ac:dyDescent="0.2">
      <c r="A2214">
        <v>1438</v>
      </c>
      <c r="B2214">
        <v>3258</v>
      </c>
      <c r="C2214">
        <f>VLOOKUP(B2214,Sheet3!A:B,2,FALSE)</f>
        <v>2731</v>
      </c>
      <c r="D2214">
        <v>1989</v>
      </c>
      <c r="E2214" s="1">
        <v>32656</v>
      </c>
      <c r="F2214" t="b">
        <v>0</v>
      </c>
      <c r="G2214" t="s">
        <v>2187</v>
      </c>
      <c r="H2214" t="s">
        <v>1972</v>
      </c>
      <c r="I2214" t="s">
        <v>1984</v>
      </c>
      <c r="J2214">
        <v>1</v>
      </c>
      <c r="K2214">
        <v>2099</v>
      </c>
      <c r="L2214" t="s">
        <v>954</v>
      </c>
      <c r="M2214" t="s">
        <v>150</v>
      </c>
      <c r="N2214" t="s">
        <v>150</v>
      </c>
      <c r="O2214">
        <v>5</v>
      </c>
      <c r="P2214" t="s">
        <v>150</v>
      </c>
      <c r="Q2214">
        <v>40</v>
      </c>
      <c r="R2214">
        <v>3258</v>
      </c>
    </row>
    <row r="2215" spans="1:18" x14ac:dyDescent="0.2">
      <c r="A2215">
        <v>1483</v>
      </c>
      <c r="B2215">
        <v>3259</v>
      </c>
      <c r="C2215">
        <f>VLOOKUP(B2215,Sheet3!A:B,2,FALSE)</f>
        <v>2732</v>
      </c>
      <c r="D2215">
        <v>1990</v>
      </c>
      <c r="E2215" s="1">
        <v>33020</v>
      </c>
      <c r="F2215" t="b">
        <v>0</v>
      </c>
      <c r="G2215" t="s">
        <v>2187</v>
      </c>
      <c r="H2215" t="s">
        <v>1972</v>
      </c>
      <c r="I2215" t="s">
        <v>1984</v>
      </c>
      <c r="J2215">
        <v>1</v>
      </c>
      <c r="K2215">
        <v>1682</v>
      </c>
      <c r="L2215" t="s">
        <v>105</v>
      </c>
      <c r="M2215" t="s">
        <v>150</v>
      </c>
      <c r="N2215" t="s">
        <v>150</v>
      </c>
      <c r="O2215">
        <v>9</v>
      </c>
      <c r="P2215" t="s">
        <v>150</v>
      </c>
      <c r="Q2215">
        <v>42</v>
      </c>
      <c r="R2215">
        <v>3259</v>
      </c>
    </row>
    <row r="2216" spans="1:18" x14ac:dyDescent="0.2">
      <c r="A2216">
        <v>1525</v>
      </c>
      <c r="B2216">
        <v>3260</v>
      </c>
      <c r="C2216">
        <f>VLOOKUP(B2216,Sheet3!A:B,2,FALSE)</f>
        <v>2733</v>
      </c>
      <c r="D2216">
        <v>1991</v>
      </c>
      <c r="E2216" s="1">
        <v>33370</v>
      </c>
      <c r="F2216" t="b">
        <v>0</v>
      </c>
      <c r="G2216" t="s">
        <v>2187</v>
      </c>
      <c r="H2216" t="s">
        <v>1972</v>
      </c>
      <c r="I2216" t="s">
        <v>1984</v>
      </c>
      <c r="J2216">
        <v>1</v>
      </c>
      <c r="K2216">
        <v>1928</v>
      </c>
      <c r="L2216" t="s">
        <v>99</v>
      </c>
      <c r="M2216" t="s">
        <v>150</v>
      </c>
      <c r="N2216" t="s">
        <v>150</v>
      </c>
      <c r="O2216">
        <v>9</v>
      </c>
      <c r="P2216" t="s">
        <v>150</v>
      </c>
      <c r="Q2216">
        <v>42</v>
      </c>
      <c r="R2216">
        <v>3260</v>
      </c>
    </row>
    <row r="2217" spans="1:18" x14ac:dyDescent="0.2">
      <c r="A2217">
        <v>1570</v>
      </c>
      <c r="B2217">
        <v>3261</v>
      </c>
      <c r="C2217">
        <f>VLOOKUP(B2217,Sheet3!A:B,2,FALSE)</f>
        <v>2734</v>
      </c>
      <c r="D2217">
        <v>1992</v>
      </c>
      <c r="E2217" s="1">
        <v>33734</v>
      </c>
      <c r="F2217" t="b">
        <v>0</v>
      </c>
      <c r="G2217" t="s">
        <v>2102</v>
      </c>
      <c r="H2217" t="s">
        <v>1972</v>
      </c>
      <c r="I2217" t="s">
        <v>1984</v>
      </c>
      <c r="J2217">
        <v>1</v>
      </c>
      <c r="K2217">
        <v>1633</v>
      </c>
      <c r="L2217" t="s">
        <v>200</v>
      </c>
      <c r="M2217" t="s">
        <v>150</v>
      </c>
      <c r="N2217" t="s">
        <v>150</v>
      </c>
      <c r="O2217">
        <v>16</v>
      </c>
      <c r="P2217" t="s">
        <v>150</v>
      </c>
      <c r="Q2217">
        <v>38</v>
      </c>
      <c r="R2217">
        <v>3261</v>
      </c>
    </row>
    <row r="2218" spans="1:18" x14ac:dyDescent="0.2">
      <c r="A2218">
        <v>1615</v>
      </c>
      <c r="B2218">
        <v>3262</v>
      </c>
      <c r="C2218">
        <f>VLOOKUP(B2218,Sheet3!A:B,2,FALSE)</f>
        <v>2735</v>
      </c>
      <c r="D2218">
        <v>1993</v>
      </c>
      <c r="E2218" s="1">
        <v>34098</v>
      </c>
      <c r="F2218" t="b">
        <v>0</v>
      </c>
      <c r="G2218" t="s">
        <v>2102</v>
      </c>
      <c r="H2218" t="s">
        <v>1972</v>
      </c>
      <c r="I2218" t="s">
        <v>1984</v>
      </c>
      <c r="J2218">
        <v>1</v>
      </c>
      <c r="K2218">
        <v>1510</v>
      </c>
      <c r="L2218" t="s">
        <v>441</v>
      </c>
      <c r="M2218" t="s">
        <v>150</v>
      </c>
      <c r="N2218" t="s">
        <v>150</v>
      </c>
      <c r="O2218">
        <v>3</v>
      </c>
      <c r="P2218" t="s">
        <v>150</v>
      </c>
      <c r="Q2218">
        <v>42</v>
      </c>
      <c r="R2218">
        <v>3262</v>
      </c>
    </row>
    <row r="2219" spans="1:18" x14ac:dyDescent="0.2">
      <c r="A2219">
        <v>1658</v>
      </c>
      <c r="B2219">
        <v>3263</v>
      </c>
      <c r="C2219">
        <f>VLOOKUP(B2219,Sheet3!A:B,2,FALSE)</f>
        <v>2736</v>
      </c>
      <c r="D2219">
        <v>1994</v>
      </c>
      <c r="E2219" s="1">
        <v>34462</v>
      </c>
      <c r="F2219" t="b">
        <v>0</v>
      </c>
      <c r="G2219" t="s">
        <v>2102</v>
      </c>
      <c r="H2219" t="s">
        <v>1972</v>
      </c>
      <c r="I2219" t="s">
        <v>1984</v>
      </c>
      <c r="J2219">
        <v>1</v>
      </c>
      <c r="K2219">
        <v>1249</v>
      </c>
      <c r="L2219" t="s">
        <v>1028</v>
      </c>
      <c r="M2219" t="s">
        <v>150</v>
      </c>
      <c r="N2219" t="s">
        <v>150</v>
      </c>
      <c r="O2219">
        <v>3</v>
      </c>
      <c r="P2219" t="s">
        <v>150</v>
      </c>
      <c r="Q2219">
        <v>40</v>
      </c>
      <c r="R2219">
        <v>3263</v>
      </c>
    </row>
    <row r="2220" spans="1:18" x14ac:dyDescent="0.2">
      <c r="A2220">
        <v>1702</v>
      </c>
      <c r="B2220">
        <v>3264</v>
      </c>
      <c r="C2220">
        <f>VLOOKUP(B2220,Sheet3!A:B,2,FALSE)</f>
        <v>2737</v>
      </c>
      <c r="D2220">
        <v>1995</v>
      </c>
      <c r="E2220" s="1">
        <v>34826</v>
      </c>
      <c r="F2220" t="b">
        <v>0</v>
      </c>
      <c r="G2220" t="s">
        <v>2102</v>
      </c>
      <c r="H2220" t="s">
        <v>1972</v>
      </c>
      <c r="I2220" t="s">
        <v>1984</v>
      </c>
      <c r="J2220">
        <v>1</v>
      </c>
      <c r="K2220">
        <v>1161</v>
      </c>
      <c r="L2220" t="s">
        <v>436</v>
      </c>
      <c r="M2220" t="s">
        <v>150</v>
      </c>
      <c r="N2220" t="s">
        <v>150</v>
      </c>
      <c r="O2220">
        <v>8</v>
      </c>
      <c r="P2220" t="s">
        <v>150</v>
      </c>
      <c r="Q2220">
        <v>44</v>
      </c>
      <c r="R2220">
        <v>3264</v>
      </c>
    </row>
    <row r="2221" spans="1:18" x14ac:dyDescent="0.2">
      <c r="A2221">
        <v>1742</v>
      </c>
      <c r="B2221">
        <v>3265</v>
      </c>
      <c r="C2221">
        <f>VLOOKUP(B2221,Sheet3!A:B,2,FALSE)</f>
        <v>2738</v>
      </c>
      <c r="D2221">
        <v>1996</v>
      </c>
      <c r="E2221" s="1">
        <v>35162</v>
      </c>
      <c r="F2221" t="b">
        <v>0</v>
      </c>
      <c r="G2221" t="s">
        <v>2102</v>
      </c>
      <c r="H2221" t="s">
        <v>1972</v>
      </c>
      <c r="I2221" t="s">
        <v>1984</v>
      </c>
      <c r="J2221">
        <v>1</v>
      </c>
      <c r="K2221">
        <v>8375</v>
      </c>
      <c r="L2221" t="s">
        <v>2162</v>
      </c>
      <c r="M2221" t="s">
        <v>150</v>
      </c>
      <c r="N2221" t="s">
        <v>150</v>
      </c>
      <c r="O2221">
        <v>1</v>
      </c>
      <c r="P2221" t="s">
        <v>150</v>
      </c>
      <c r="Q2221">
        <v>54</v>
      </c>
      <c r="R2221">
        <v>3265</v>
      </c>
    </row>
    <row r="2222" spans="1:18" x14ac:dyDescent="0.2">
      <c r="A2222">
        <v>1791</v>
      </c>
      <c r="B2222">
        <v>3266</v>
      </c>
      <c r="C2222">
        <f>VLOOKUP(B2222,Sheet3!A:B,2,FALSE)</f>
        <v>2739</v>
      </c>
      <c r="D2222">
        <v>1997</v>
      </c>
      <c r="E2222" s="1">
        <v>35561</v>
      </c>
      <c r="F2222" t="b">
        <v>0</v>
      </c>
      <c r="G2222" t="s">
        <v>2102</v>
      </c>
      <c r="H2222" t="s">
        <v>1972</v>
      </c>
      <c r="I2222" t="s">
        <v>1984</v>
      </c>
      <c r="J2222">
        <v>1</v>
      </c>
      <c r="K2222">
        <v>10585</v>
      </c>
      <c r="L2222" t="s">
        <v>878</v>
      </c>
      <c r="M2222" t="s">
        <v>150</v>
      </c>
      <c r="N2222" t="s">
        <v>150</v>
      </c>
      <c r="O2222">
        <v>2</v>
      </c>
      <c r="P2222" t="s">
        <v>150</v>
      </c>
      <c r="Q2222">
        <v>44</v>
      </c>
      <c r="R2222">
        <v>3266</v>
      </c>
    </row>
    <row r="2223" spans="1:18" x14ac:dyDescent="0.2">
      <c r="A2223">
        <v>1835</v>
      </c>
      <c r="B2223">
        <v>3267</v>
      </c>
      <c r="C2223">
        <f>VLOOKUP(B2223,Sheet3!A:B,2,FALSE)</f>
        <v>2740</v>
      </c>
      <c r="D2223">
        <v>1998</v>
      </c>
      <c r="E2223" s="1">
        <v>35925</v>
      </c>
      <c r="F2223" t="b">
        <v>0</v>
      </c>
      <c r="G2223" t="s">
        <v>2102</v>
      </c>
      <c r="H2223" t="s">
        <v>1972</v>
      </c>
      <c r="I2223" t="s">
        <v>1984</v>
      </c>
      <c r="J2223">
        <v>1</v>
      </c>
      <c r="K2223">
        <v>8793</v>
      </c>
      <c r="L2223" t="s">
        <v>365</v>
      </c>
      <c r="M2223" t="s">
        <v>150</v>
      </c>
      <c r="N2223" t="s">
        <v>150</v>
      </c>
      <c r="O2223">
        <v>7</v>
      </c>
      <c r="P2223" t="s">
        <v>150</v>
      </c>
      <c r="Q2223">
        <v>48</v>
      </c>
      <c r="R2223">
        <v>3267</v>
      </c>
    </row>
    <row r="2224" spans="1:18" x14ac:dyDescent="0.2">
      <c r="A2224">
        <v>1877</v>
      </c>
      <c r="B2224">
        <v>3268</v>
      </c>
      <c r="C2224">
        <f>VLOOKUP(B2224,Sheet3!A:B,2,FALSE)</f>
        <v>2741</v>
      </c>
      <c r="D2224">
        <v>1999</v>
      </c>
      <c r="E2224" s="1">
        <v>36254</v>
      </c>
      <c r="F2224" t="b">
        <v>0</v>
      </c>
      <c r="G2224" t="s">
        <v>2102</v>
      </c>
      <c r="H2224" t="s">
        <v>1972</v>
      </c>
      <c r="I2224" t="s">
        <v>1984</v>
      </c>
      <c r="J2224">
        <v>1</v>
      </c>
      <c r="K2224">
        <v>9011</v>
      </c>
      <c r="L2224" t="s">
        <v>83</v>
      </c>
      <c r="M2224" t="s">
        <v>150</v>
      </c>
      <c r="N2224" t="s">
        <v>150</v>
      </c>
      <c r="O2224">
        <v>11</v>
      </c>
      <c r="P2224" t="s">
        <v>150</v>
      </c>
      <c r="Q2224">
        <v>54</v>
      </c>
      <c r="R2224">
        <v>3268</v>
      </c>
    </row>
    <row r="2225" spans="1:18" x14ac:dyDescent="0.2">
      <c r="A2225">
        <v>1924</v>
      </c>
      <c r="B2225">
        <v>3269</v>
      </c>
      <c r="C2225">
        <f>VLOOKUP(B2225,Sheet3!A:B,2,FALSE)</f>
        <v>2742</v>
      </c>
      <c r="D2225">
        <v>2000</v>
      </c>
      <c r="E2225" s="1">
        <v>36618</v>
      </c>
      <c r="F2225" t="b">
        <v>0</v>
      </c>
      <c r="G2225" t="s">
        <v>2102</v>
      </c>
      <c r="H2225" t="s">
        <v>1972</v>
      </c>
      <c r="I2225" t="s">
        <v>1984</v>
      </c>
      <c r="J2225">
        <v>1</v>
      </c>
      <c r="K2225">
        <v>1810</v>
      </c>
      <c r="L2225" t="s">
        <v>70</v>
      </c>
      <c r="M2225" t="s">
        <v>150</v>
      </c>
      <c r="N2225" t="s">
        <v>150</v>
      </c>
      <c r="O2225">
        <v>15</v>
      </c>
      <c r="P2225" t="s">
        <v>150</v>
      </c>
      <c r="Q2225">
        <v>50</v>
      </c>
      <c r="R2225">
        <v>3269</v>
      </c>
    </row>
    <row r="2226" spans="1:18" x14ac:dyDescent="0.2">
      <c r="A2226">
        <v>1973</v>
      </c>
      <c r="B2226">
        <v>3270</v>
      </c>
      <c r="C2226">
        <f>VLOOKUP(B2226,Sheet3!A:B,2,FALSE)</f>
        <v>2743</v>
      </c>
      <c r="D2226">
        <v>2001</v>
      </c>
      <c r="E2226" s="1">
        <v>36982</v>
      </c>
      <c r="F2226" t="b">
        <v>0</v>
      </c>
      <c r="G2226" t="s">
        <v>2102</v>
      </c>
      <c r="H2226" t="s">
        <v>1972</v>
      </c>
      <c r="I2226" t="s">
        <v>1984</v>
      </c>
      <c r="J2226">
        <v>1</v>
      </c>
      <c r="K2226">
        <v>10585</v>
      </c>
      <c r="L2226" t="s">
        <v>878</v>
      </c>
      <c r="M2226" t="s">
        <v>150</v>
      </c>
      <c r="N2226" t="s">
        <v>150</v>
      </c>
      <c r="O2226">
        <v>3</v>
      </c>
      <c r="P2226" t="s">
        <v>150</v>
      </c>
      <c r="Q2226">
        <v>52</v>
      </c>
      <c r="R2226">
        <v>3270</v>
      </c>
    </row>
    <row r="2227" spans="1:18" x14ac:dyDescent="0.2">
      <c r="A2227">
        <v>2023</v>
      </c>
      <c r="B2227">
        <v>3271</v>
      </c>
      <c r="C2227">
        <f>VLOOKUP(B2227,Sheet3!A:B,2,FALSE)</f>
        <v>2744</v>
      </c>
      <c r="D2227">
        <v>2002</v>
      </c>
      <c r="E2227" s="1">
        <v>37353</v>
      </c>
      <c r="F2227" t="b">
        <v>0</v>
      </c>
      <c r="G2227" t="s">
        <v>2102</v>
      </c>
      <c r="H2227" t="s">
        <v>1972</v>
      </c>
      <c r="I2227" t="s">
        <v>1984</v>
      </c>
      <c r="J2227">
        <v>1</v>
      </c>
      <c r="K2227">
        <v>20157</v>
      </c>
      <c r="L2227" t="s">
        <v>689</v>
      </c>
      <c r="M2227" t="s">
        <v>150</v>
      </c>
      <c r="N2227" t="s">
        <v>150</v>
      </c>
      <c r="O2227">
        <v>2</v>
      </c>
      <c r="P2227" t="s">
        <v>150</v>
      </c>
      <c r="Q2227">
        <v>56</v>
      </c>
      <c r="R2227">
        <v>3271</v>
      </c>
    </row>
    <row r="2228" spans="1:18" x14ac:dyDescent="0.2">
      <c r="A2228">
        <v>2071</v>
      </c>
      <c r="B2228">
        <v>3272</v>
      </c>
      <c r="C2228">
        <f>VLOOKUP(B2228,Sheet3!A:B,2,FALSE)</f>
        <v>2745</v>
      </c>
      <c r="D2228">
        <v>2003</v>
      </c>
      <c r="E2228" s="1">
        <v>37717</v>
      </c>
      <c r="F2228" t="b">
        <v>0</v>
      </c>
      <c r="G2228" t="s">
        <v>2102</v>
      </c>
      <c r="H2228" t="s">
        <v>1972</v>
      </c>
      <c r="I2228" t="s">
        <v>1984</v>
      </c>
      <c r="J2228">
        <v>1</v>
      </c>
      <c r="K2228">
        <v>23541</v>
      </c>
      <c r="L2228" t="s">
        <v>368</v>
      </c>
      <c r="M2228" t="s">
        <v>150</v>
      </c>
      <c r="N2228" t="s">
        <v>150</v>
      </c>
      <c r="O2228">
        <v>1</v>
      </c>
      <c r="P2228" t="s">
        <v>150</v>
      </c>
      <c r="Q2228">
        <v>48</v>
      </c>
      <c r="R2228">
        <v>3272</v>
      </c>
    </row>
    <row r="2229" spans="1:18" x14ac:dyDescent="0.2">
      <c r="A2229">
        <v>2119</v>
      </c>
      <c r="B2229">
        <v>3273</v>
      </c>
      <c r="C2229">
        <f>VLOOKUP(B2229,Sheet3!A:B,2,FALSE)</f>
        <v>2746</v>
      </c>
      <c r="D2229">
        <v>2004</v>
      </c>
      <c r="E2229" s="1">
        <v>38081</v>
      </c>
      <c r="F2229" t="b">
        <v>0</v>
      </c>
      <c r="G2229" t="s">
        <v>2102</v>
      </c>
      <c r="H2229" t="s">
        <v>1972</v>
      </c>
      <c r="I2229" t="s">
        <v>1984</v>
      </c>
      <c r="J2229">
        <v>1</v>
      </c>
      <c r="K2229">
        <v>24024</v>
      </c>
      <c r="L2229" t="s">
        <v>179</v>
      </c>
      <c r="M2229" t="s">
        <v>150</v>
      </c>
      <c r="N2229" t="s">
        <v>150</v>
      </c>
      <c r="O2229">
        <v>1</v>
      </c>
      <c r="P2229" t="s">
        <v>150</v>
      </c>
      <c r="Q2229">
        <v>44</v>
      </c>
      <c r="R2229">
        <v>3273</v>
      </c>
    </row>
    <row r="2230" spans="1:18" x14ac:dyDescent="0.2">
      <c r="A2230">
        <v>2167</v>
      </c>
      <c r="B2230">
        <v>3274</v>
      </c>
      <c r="C2230">
        <f>VLOOKUP(B2230,Sheet3!A:B,2,FALSE)</f>
        <v>2747</v>
      </c>
      <c r="D2230">
        <v>2005</v>
      </c>
      <c r="E2230" s="1">
        <v>38445</v>
      </c>
      <c r="F2230" t="b">
        <v>0</v>
      </c>
      <c r="G2230" t="s">
        <v>2102</v>
      </c>
      <c r="H2230" t="s">
        <v>1972</v>
      </c>
      <c r="I2230" t="s">
        <v>1984</v>
      </c>
      <c r="J2230">
        <v>1</v>
      </c>
      <c r="K2230">
        <v>1810</v>
      </c>
      <c r="L2230" t="s">
        <v>70</v>
      </c>
      <c r="M2230" t="s">
        <v>150</v>
      </c>
      <c r="N2230" t="s">
        <v>150</v>
      </c>
      <c r="O2230">
        <v>26</v>
      </c>
      <c r="P2230" t="s">
        <v>150</v>
      </c>
      <c r="Q2230">
        <v>42</v>
      </c>
      <c r="R2230">
        <v>3274</v>
      </c>
    </row>
    <row r="2231" spans="1:18" x14ac:dyDescent="0.2">
      <c r="A2231">
        <v>2215</v>
      </c>
      <c r="B2231">
        <v>3275</v>
      </c>
      <c r="C2231">
        <f>VLOOKUP(B2231,Sheet3!A:B,2,FALSE)</f>
        <v>2748</v>
      </c>
      <c r="D2231">
        <v>2006</v>
      </c>
      <c r="E2231" s="1">
        <v>38809</v>
      </c>
      <c r="F2231" t="b">
        <v>0</v>
      </c>
      <c r="G2231" t="s">
        <v>2102</v>
      </c>
      <c r="H2231" t="s">
        <v>1972</v>
      </c>
      <c r="I2231" t="s">
        <v>1984</v>
      </c>
      <c r="J2231">
        <v>1</v>
      </c>
      <c r="K2231">
        <v>1810</v>
      </c>
      <c r="L2231" t="s">
        <v>70</v>
      </c>
      <c r="M2231" t="s">
        <v>150</v>
      </c>
      <c r="N2231" t="s">
        <v>150</v>
      </c>
      <c r="O2231">
        <v>28</v>
      </c>
      <c r="P2231" t="s">
        <v>150</v>
      </c>
      <c r="Q2231">
        <v>52</v>
      </c>
      <c r="R2231">
        <v>3275</v>
      </c>
    </row>
    <row r="2232" spans="1:18" x14ac:dyDescent="0.2">
      <c r="A2232">
        <v>2270</v>
      </c>
      <c r="B2232">
        <v>3276</v>
      </c>
      <c r="C2232">
        <f>VLOOKUP(B2232,Sheet3!A:B,2,FALSE)</f>
        <v>2749</v>
      </c>
      <c r="D2232">
        <v>2007</v>
      </c>
      <c r="E2232" s="1">
        <v>39222</v>
      </c>
      <c r="F2232" t="b">
        <v>0</v>
      </c>
      <c r="G2232" t="s">
        <v>2093</v>
      </c>
      <c r="H2232" t="s">
        <v>1972</v>
      </c>
      <c r="I2232" t="s">
        <v>1984</v>
      </c>
      <c r="J2232">
        <v>1</v>
      </c>
      <c r="K2232">
        <v>24024</v>
      </c>
      <c r="L2232" t="s">
        <v>179</v>
      </c>
      <c r="M2232" t="s">
        <v>150</v>
      </c>
      <c r="N2232" t="s">
        <v>150</v>
      </c>
      <c r="O2232">
        <v>3</v>
      </c>
      <c r="P2232" t="s">
        <v>150</v>
      </c>
      <c r="Q2232">
        <v>36</v>
      </c>
      <c r="R2232">
        <v>3276</v>
      </c>
    </row>
    <row r="2233" spans="1:18" x14ac:dyDescent="0.2">
      <c r="A2233">
        <v>2318</v>
      </c>
      <c r="B2233">
        <v>3277</v>
      </c>
      <c r="C2233">
        <f>VLOOKUP(B2233,Sheet3!A:B,2,FALSE)</f>
        <v>2750</v>
      </c>
      <c r="D2233">
        <v>2008</v>
      </c>
      <c r="E2233" s="1">
        <v>39586</v>
      </c>
      <c r="F2233" t="b">
        <v>0</v>
      </c>
      <c r="G2233" t="s">
        <v>2093</v>
      </c>
      <c r="H2233" t="s">
        <v>1972</v>
      </c>
      <c r="I2233" t="s">
        <v>1984</v>
      </c>
      <c r="J2233">
        <v>1</v>
      </c>
      <c r="K2233">
        <v>21350</v>
      </c>
      <c r="L2233" t="s">
        <v>2094</v>
      </c>
      <c r="M2233" t="s">
        <v>150</v>
      </c>
      <c r="N2233" t="s">
        <v>150</v>
      </c>
      <c r="O2233">
        <v>1</v>
      </c>
      <c r="P2233" t="s">
        <v>150</v>
      </c>
      <c r="Q2233">
        <v>26</v>
      </c>
      <c r="R2233">
        <v>3277</v>
      </c>
    </row>
    <row r="2234" spans="1:18" x14ac:dyDescent="0.2">
      <c r="A2234">
        <v>2343</v>
      </c>
      <c r="B2234">
        <v>3278</v>
      </c>
      <c r="C2234">
        <f>VLOOKUP(B2234,Sheet3!A:B,2,FALSE)</f>
        <v>2751</v>
      </c>
      <c r="D2234">
        <v>2008</v>
      </c>
      <c r="E2234" s="1">
        <v>39754</v>
      </c>
      <c r="F2234" t="b">
        <v>0</v>
      </c>
      <c r="G2234" t="s">
        <v>2097</v>
      </c>
      <c r="H2234" t="s">
        <v>1972</v>
      </c>
      <c r="I2234" t="s">
        <v>1989</v>
      </c>
      <c r="J2234">
        <v>1</v>
      </c>
      <c r="K2234">
        <v>23320</v>
      </c>
      <c r="L2234" t="s">
        <v>236</v>
      </c>
      <c r="M2234" t="s">
        <v>150</v>
      </c>
      <c r="N2234" t="s">
        <v>150</v>
      </c>
      <c r="O2234">
        <v>2</v>
      </c>
      <c r="P2234" t="s">
        <v>150</v>
      </c>
      <c r="Q2234">
        <v>24</v>
      </c>
      <c r="R2234">
        <v>3278</v>
      </c>
    </row>
    <row r="2235" spans="1:18" x14ac:dyDescent="0.2">
      <c r="A2235">
        <v>2295</v>
      </c>
      <c r="B2235">
        <v>3279</v>
      </c>
      <c r="C2235">
        <f>VLOOKUP(B2235,Sheet3!A:B,2,FALSE)</f>
        <v>2752</v>
      </c>
      <c r="D2235">
        <v>2007</v>
      </c>
      <c r="E2235" s="1">
        <v>39383</v>
      </c>
      <c r="F2235" t="b">
        <v>0</v>
      </c>
      <c r="G2235" t="s">
        <v>2297</v>
      </c>
      <c r="H2235" t="s">
        <v>1972</v>
      </c>
      <c r="I2235" t="s">
        <v>1989</v>
      </c>
      <c r="J2235">
        <v>1</v>
      </c>
      <c r="K2235">
        <v>20850</v>
      </c>
      <c r="L2235" t="s">
        <v>2298</v>
      </c>
      <c r="M2235" t="s">
        <v>150</v>
      </c>
      <c r="N2235" t="s">
        <v>150</v>
      </c>
      <c r="O2235">
        <v>1</v>
      </c>
      <c r="P2235" t="s">
        <v>150</v>
      </c>
      <c r="Q2235">
        <v>24</v>
      </c>
      <c r="R2235">
        <v>3279</v>
      </c>
    </row>
    <row r="2236" spans="1:18" x14ac:dyDescent="0.2">
      <c r="A2236">
        <v>5</v>
      </c>
      <c r="B2236">
        <v>3292</v>
      </c>
      <c r="C2236">
        <f>VLOOKUP(B2236,Sheet3!A:B,2,FALSE)</f>
        <v>2765</v>
      </c>
      <c r="D2236">
        <v>1958</v>
      </c>
      <c r="E2236" s="1">
        <v>21225</v>
      </c>
      <c r="F2236" t="b">
        <v>0</v>
      </c>
      <c r="G2236" t="s">
        <v>2566</v>
      </c>
      <c r="H2236" t="s">
        <v>1972</v>
      </c>
      <c r="I2236" t="s">
        <v>1987</v>
      </c>
      <c r="J2236">
        <v>1</v>
      </c>
      <c r="K2236">
        <v>1505</v>
      </c>
      <c r="L2236" t="s">
        <v>626</v>
      </c>
      <c r="M2236" t="s">
        <v>150</v>
      </c>
      <c r="N2236" t="s">
        <v>150</v>
      </c>
      <c r="O2236">
        <v>2</v>
      </c>
      <c r="P2236" t="s">
        <v>150</v>
      </c>
      <c r="Q2236" t="s">
        <v>150</v>
      </c>
      <c r="R2236">
        <v>3292</v>
      </c>
    </row>
    <row r="2237" spans="1:18" x14ac:dyDescent="0.2">
      <c r="A2237">
        <v>51</v>
      </c>
      <c r="B2237">
        <v>3293</v>
      </c>
      <c r="C2237">
        <f>VLOOKUP(B2237,Sheet3!A:B,2,FALSE)</f>
        <v>2766</v>
      </c>
      <c r="D2237">
        <v>1959</v>
      </c>
      <c r="E2237" s="1">
        <v>21596</v>
      </c>
      <c r="F2237" t="b">
        <v>0</v>
      </c>
      <c r="G2237" t="s">
        <v>2566</v>
      </c>
      <c r="H2237" t="s">
        <v>1972</v>
      </c>
      <c r="I2237" t="s">
        <v>1987</v>
      </c>
      <c r="J2237">
        <v>1</v>
      </c>
      <c r="K2237">
        <v>1695</v>
      </c>
      <c r="L2237" t="s">
        <v>107</v>
      </c>
      <c r="M2237" t="s">
        <v>150</v>
      </c>
      <c r="N2237" t="s">
        <v>150</v>
      </c>
      <c r="O2237">
        <v>11</v>
      </c>
      <c r="P2237" t="s">
        <v>150</v>
      </c>
      <c r="Q2237" t="s">
        <v>150</v>
      </c>
      <c r="R2237">
        <v>3293</v>
      </c>
    </row>
    <row r="2238" spans="1:18" x14ac:dyDescent="0.2">
      <c r="A2238">
        <v>97</v>
      </c>
      <c r="B2238">
        <v>3294</v>
      </c>
      <c r="C2238">
        <f>VLOOKUP(B2238,Sheet3!A:B,2,FALSE)</f>
        <v>2767</v>
      </c>
      <c r="D2238">
        <v>1960</v>
      </c>
      <c r="E2238" s="1">
        <v>21967</v>
      </c>
      <c r="F2238" t="b">
        <v>0</v>
      </c>
      <c r="G2238" t="s">
        <v>2566</v>
      </c>
      <c r="H2238" t="s">
        <v>1972</v>
      </c>
      <c r="I2238" t="s">
        <v>1987</v>
      </c>
      <c r="J2238">
        <v>1</v>
      </c>
      <c r="K2238">
        <v>1576</v>
      </c>
      <c r="L2238" t="s">
        <v>211</v>
      </c>
      <c r="M2238" t="s">
        <v>150</v>
      </c>
      <c r="N2238" t="s">
        <v>150</v>
      </c>
      <c r="O2238">
        <v>2</v>
      </c>
      <c r="P2238" t="s">
        <v>150</v>
      </c>
      <c r="Q2238" t="s">
        <v>150</v>
      </c>
      <c r="R2238">
        <v>3294</v>
      </c>
    </row>
    <row r="2239" spans="1:18" x14ac:dyDescent="0.2">
      <c r="A2239">
        <v>141</v>
      </c>
      <c r="B2239">
        <v>3295</v>
      </c>
      <c r="C2239">
        <f>VLOOKUP(B2239,Sheet3!A:B,2,FALSE)</f>
        <v>2768</v>
      </c>
      <c r="D2239">
        <v>1961</v>
      </c>
      <c r="E2239" s="1">
        <v>22331</v>
      </c>
      <c r="F2239" t="b">
        <v>0</v>
      </c>
      <c r="G2239" t="s">
        <v>2567</v>
      </c>
      <c r="H2239" t="s">
        <v>1972</v>
      </c>
      <c r="I2239" t="s">
        <v>1987</v>
      </c>
      <c r="J2239">
        <v>1</v>
      </c>
      <c r="K2239">
        <v>1519</v>
      </c>
      <c r="L2239" t="s">
        <v>110</v>
      </c>
      <c r="M2239" t="s">
        <v>150</v>
      </c>
      <c r="N2239" t="s">
        <v>150</v>
      </c>
      <c r="O2239">
        <v>1</v>
      </c>
      <c r="P2239" t="s">
        <v>150</v>
      </c>
      <c r="Q2239" t="s">
        <v>150</v>
      </c>
      <c r="R2239">
        <v>3295</v>
      </c>
    </row>
    <row r="2240" spans="1:18" x14ac:dyDescent="0.2">
      <c r="A2240">
        <v>189</v>
      </c>
      <c r="B2240">
        <v>3296</v>
      </c>
      <c r="C2240">
        <f>VLOOKUP(B2240,Sheet3!A:B,2,FALSE)</f>
        <v>2769</v>
      </c>
      <c r="D2240">
        <v>1962</v>
      </c>
      <c r="E2240" s="1">
        <v>22695</v>
      </c>
      <c r="F2240" t="b">
        <v>0</v>
      </c>
      <c r="G2240" t="s">
        <v>2566</v>
      </c>
      <c r="H2240" t="s">
        <v>1972</v>
      </c>
      <c r="I2240" t="s">
        <v>1987</v>
      </c>
      <c r="J2240">
        <v>1</v>
      </c>
      <c r="K2240">
        <v>2014</v>
      </c>
      <c r="L2240" t="s">
        <v>517</v>
      </c>
      <c r="M2240" t="s">
        <v>150</v>
      </c>
      <c r="N2240" t="s">
        <v>150</v>
      </c>
      <c r="O2240">
        <v>2</v>
      </c>
      <c r="P2240" t="s">
        <v>150</v>
      </c>
      <c r="Q2240" t="s">
        <v>150</v>
      </c>
      <c r="R2240">
        <v>3296</v>
      </c>
    </row>
    <row r="2241" spans="1:18" x14ac:dyDescent="0.2">
      <c r="A2241">
        <v>239</v>
      </c>
      <c r="B2241">
        <v>3297</v>
      </c>
      <c r="C2241">
        <f>VLOOKUP(B2241,Sheet3!A:B,2,FALSE)</f>
        <v>2770</v>
      </c>
      <c r="D2241">
        <v>1963</v>
      </c>
      <c r="E2241" s="1">
        <v>23059</v>
      </c>
      <c r="F2241" t="b">
        <v>0</v>
      </c>
      <c r="G2241" t="s">
        <v>2566</v>
      </c>
      <c r="H2241" t="s">
        <v>1972</v>
      </c>
      <c r="I2241" t="s">
        <v>1987</v>
      </c>
      <c r="J2241">
        <v>1</v>
      </c>
      <c r="K2241">
        <v>1576</v>
      </c>
      <c r="L2241" t="s">
        <v>211</v>
      </c>
      <c r="M2241" t="s">
        <v>150</v>
      </c>
      <c r="N2241" t="s">
        <v>150</v>
      </c>
      <c r="O2241">
        <v>4</v>
      </c>
      <c r="P2241" t="s">
        <v>150</v>
      </c>
      <c r="Q2241" t="s">
        <v>150</v>
      </c>
      <c r="R2241">
        <v>3297</v>
      </c>
    </row>
    <row r="2242" spans="1:18" x14ac:dyDescent="0.2">
      <c r="A2242">
        <v>283</v>
      </c>
      <c r="B2242">
        <v>3298</v>
      </c>
      <c r="C2242">
        <f>VLOOKUP(B2242,Sheet3!A:B,2,FALSE)</f>
        <v>2771</v>
      </c>
      <c r="D2242">
        <v>1964</v>
      </c>
      <c r="E2242" s="1">
        <v>23423</v>
      </c>
      <c r="F2242" t="b">
        <v>0</v>
      </c>
      <c r="G2242" t="s">
        <v>2566</v>
      </c>
      <c r="H2242" t="s">
        <v>1972</v>
      </c>
      <c r="I2242" t="s">
        <v>1987</v>
      </c>
      <c r="J2242">
        <v>1</v>
      </c>
      <c r="K2242">
        <v>1240</v>
      </c>
      <c r="L2242" t="s">
        <v>1257</v>
      </c>
      <c r="M2242" t="s">
        <v>150</v>
      </c>
      <c r="N2242" t="s">
        <v>150</v>
      </c>
      <c r="O2242">
        <v>3</v>
      </c>
      <c r="P2242" t="s">
        <v>150</v>
      </c>
      <c r="Q2242" t="s">
        <v>150</v>
      </c>
      <c r="R2242">
        <v>3298</v>
      </c>
    </row>
    <row r="2243" spans="1:18" x14ac:dyDescent="0.2">
      <c r="A2243">
        <v>327</v>
      </c>
      <c r="B2243">
        <v>3299</v>
      </c>
      <c r="C2243">
        <f>VLOOKUP(B2243,Sheet3!A:B,2,FALSE)</f>
        <v>2772</v>
      </c>
      <c r="D2243">
        <v>1965</v>
      </c>
      <c r="E2243" s="1">
        <v>23794</v>
      </c>
      <c r="F2243" t="b">
        <v>0</v>
      </c>
      <c r="G2243" t="s">
        <v>2566</v>
      </c>
      <c r="H2243" t="s">
        <v>1972</v>
      </c>
      <c r="I2243" t="s">
        <v>1987</v>
      </c>
      <c r="J2243">
        <v>1</v>
      </c>
      <c r="K2243">
        <v>1189</v>
      </c>
      <c r="L2243" t="s">
        <v>126</v>
      </c>
      <c r="M2243" t="s">
        <v>150</v>
      </c>
      <c r="N2243" t="s">
        <v>150</v>
      </c>
      <c r="O2243">
        <v>3</v>
      </c>
      <c r="P2243" t="s">
        <v>150</v>
      </c>
      <c r="Q2243" t="s">
        <v>150</v>
      </c>
      <c r="R2243">
        <v>3299</v>
      </c>
    </row>
    <row r="2244" spans="1:18" x14ac:dyDescent="0.2">
      <c r="A2244">
        <v>367</v>
      </c>
      <c r="B2244">
        <v>3300</v>
      </c>
      <c r="C2244">
        <f>VLOOKUP(B2244,Sheet3!A:B,2,FALSE)</f>
        <v>2773</v>
      </c>
      <c r="D2244">
        <v>1966</v>
      </c>
      <c r="E2244" s="1">
        <v>24158</v>
      </c>
      <c r="F2244" t="b">
        <v>0</v>
      </c>
      <c r="G2244" t="s">
        <v>2566</v>
      </c>
      <c r="H2244" t="s">
        <v>1972</v>
      </c>
      <c r="I2244" t="s">
        <v>1987</v>
      </c>
      <c r="J2244">
        <v>1</v>
      </c>
      <c r="K2244">
        <v>5096</v>
      </c>
      <c r="L2244" t="s">
        <v>2386</v>
      </c>
      <c r="M2244" t="s">
        <v>150</v>
      </c>
      <c r="N2244" t="s">
        <v>150</v>
      </c>
      <c r="O2244">
        <v>3</v>
      </c>
      <c r="P2244" t="s">
        <v>150</v>
      </c>
      <c r="Q2244" t="s">
        <v>150</v>
      </c>
      <c r="R2244">
        <v>3300</v>
      </c>
    </row>
    <row r="2245" spans="1:18" x14ac:dyDescent="0.2">
      <c r="A2245">
        <v>406</v>
      </c>
      <c r="B2245">
        <v>3301</v>
      </c>
      <c r="C2245">
        <f>VLOOKUP(B2245,Sheet3!A:B,2,FALSE)</f>
        <v>2774</v>
      </c>
      <c r="D2245">
        <v>1967</v>
      </c>
      <c r="E2245" s="1">
        <v>24522</v>
      </c>
      <c r="F2245" t="b">
        <v>0</v>
      </c>
      <c r="G2245" t="s">
        <v>2566</v>
      </c>
      <c r="H2245" t="s">
        <v>1972</v>
      </c>
      <c r="I2245" t="s">
        <v>1987</v>
      </c>
      <c r="J2245">
        <v>1</v>
      </c>
      <c r="K2245">
        <v>1910</v>
      </c>
      <c r="L2245" t="s">
        <v>121</v>
      </c>
      <c r="M2245" t="s">
        <v>150</v>
      </c>
      <c r="N2245" t="s">
        <v>150</v>
      </c>
      <c r="O2245">
        <v>50</v>
      </c>
      <c r="P2245" t="s">
        <v>150</v>
      </c>
      <c r="Q2245" t="s">
        <v>150</v>
      </c>
      <c r="R2245">
        <v>3301</v>
      </c>
    </row>
    <row r="2246" spans="1:18" x14ac:dyDescent="0.2">
      <c r="A2246">
        <v>447</v>
      </c>
      <c r="B2246">
        <v>3302</v>
      </c>
      <c r="C2246">
        <f>VLOOKUP(B2246,Sheet3!A:B,2,FALSE)</f>
        <v>2775</v>
      </c>
      <c r="D2246">
        <v>1968</v>
      </c>
      <c r="E2246" s="1">
        <v>24893</v>
      </c>
      <c r="F2246" t="b">
        <v>0</v>
      </c>
      <c r="G2246" t="s">
        <v>2566</v>
      </c>
      <c r="H2246" t="s">
        <v>1972</v>
      </c>
      <c r="I2246" t="s">
        <v>1987</v>
      </c>
      <c r="J2246">
        <v>1</v>
      </c>
      <c r="K2246">
        <v>1640</v>
      </c>
      <c r="L2246" t="s">
        <v>456</v>
      </c>
      <c r="M2246" t="s">
        <v>150</v>
      </c>
      <c r="N2246" t="s">
        <v>150</v>
      </c>
      <c r="O2246">
        <v>6</v>
      </c>
      <c r="P2246" t="s">
        <v>150</v>
      </c>
      <c r="Q2246" t="s">
        <v>150</v>
      </c>
      <c r="R2246">
        <v>3302</v>
      </c>
    </row>
    <row r="2247" spans="1:18" x14ac:dyDescent="0.2">
      <c r="A2247">
        <v>494</v>
      </c>
      <c r="B2247">
        <v>3303</v>
      </c>
      <c r="C2247">
        <f>VLOOKUP(B2247,Sheet3!A:B,2,FALSE)</f>
        <v>2776</v>
      </c>
      <c r="D2247">
        <v>1969</v>
      </c>
      <c r="E2247" s="1">
        <v>25257</v>
      </c>
      <c r="F2247" t="b">
        <v>0</v>
      </c>
      <c r="G2247" t="s">
        <v>2566</v>
      </c>
      <c r="H2247" t="s">
        <v>1972</v>
      </c>
      <c r="I2247" t="s">
        <v>1987</v>
      </c>
      <c r="J2247">
        <v>1</v>
      </c>
      <c r="K2247">
        <v>2213</v>
      </c>
      <c r="L2247" t="s">
        <v>209</v>
      </c>
      <c r="M2247" t="s">
        <v>150</v>
      </c>
      <c r="N2247" t="s">
        <v>150</v>
      </c>
      <c r="O2247">
        <v>3</v>
      </c>
      <c r="P2247" t="s">
        <v>150</v>
      </c>
      <c r="Q2247" t="s">
        <v>150</v>
      </c>
      <c r="R2247">
        <v>3303</v>
      </c>
    </row>
    <row r="2248" spans="1:18" x14ac:dyDescent="0.2">
      <c r="A2248">
        <v>542</v>
      </c>
      <c r="B2248">
        <v>3304</v>
      </c>
      <c r="C2248">
        <f>VLOOKUP(B2248,Sheet3!A:B,2,FALSE)</f>
        <v>2777</v>
      </c>
      <c r="D2248">
        <v>1970</v>
      </c>
      <c r="E2248" s="1">
        <v>25614</v>
      </c>
      <c r="F2248" t="b">
        <v>0</v>
      </c>
      <c r="G2248" t="s">
        <v>2566</v>
      </c>
      <c r="H2248" t="s">
        <v>1972</v>
      </c>
      <c r="I2248" t="s">
        <v>1987</v>
      </c>
      <c r="J2248">
        <v>1</v>
      </c>
      <c r="K2248">
        <v>2213</v>
      </c>
      <c r="L2248" t="s">
        <v>209</v>
      </c>
      <c r="M2248" t="s">
        <v>150</v>
      </c>
      <c r="N2248" t="s">
        <v>150</v>
      </c>
      <c r="O2248">
        <v>4</v>
      </c>
      <c r="P2248" t="s">
        <v>150</v>
      </c>
      <c r="Q2248" t="s">
        <v>150</v>
      </c>
      <c r="R2248">
        <v>3304</v>
      </c>
    </row>
    <row r="2249" spans="1:18" x14ac:dyDescent="0.2">
      <c r="A2249">
        <v>593</v>
      </c>
      <c r="B2249">
        <v>3305</v>
      </c>
      <c r="C2249">
        <f>VLOOKUP(B2249,Sheet3!A:B,2,FALSE)</f>
        <v>2778</v>
      </c>
      <c r="D2249">
        <v>1971</v>
      </c>
      <c r="E2249" s="1">
        <v>25986</v>
      </c>
      <c r="F2249" t="b">
        <v>0</v>
      </c>
      <c r="G2249" t="s">
        <v>2566</v>
      </c>
      <c r="H2249" t="s">
        <v>1972</v>
      </c>
      <c r="I2249" t="s">
        <v>1987</v>
      </c>
      <c r="J2249">
        <v>1</v>
      </c>
      <c r="K2249">
        <v>2118</v>
      </c>
      <c r="L2249" t="s">
        <v>395</v>
      </c>
      <c r="M2249" t="s">
        <v>150</v>
      </c>
      <c r="N2249" t="s">
        <v>150</v>
      </c>
      <c r="O2249">
        <v>1</v>
      </c>
      <c r="P2249" t="s">
        <v>150</v>
      </c>
      <c r="Q2249" t="s">
        <v>150</v>
      </c>
      <c r="R2249">
        <v>3305</v>
      </c>
    </row>
    <row r="2250" spans="1:18" x14ac:dyDescent="0.2">
      <c r="A2250">
        <v>640</v>
      </c>
      <c r="B2250">
        <v>3306</v>
      </c>
      <c r="C2250">
        <f>VLOOKUP(B2250,Sheet3!A:B,2,FALSE)</f>
        <v>2779</v>
      </c>
      <c r="D2250">
        <v>1972</v>
      </c>
      <c r="E2250" s="1">
        <v>26322</v>
      </c>
      <c r="F2250" t="b">
        <v>0</v>
      </c>
      <c r="G2250" t="s">
        <v>2566</v>
      </c>
      <c r="H2250" t="s">
        <v>1972</v>
      </c>
      <c r="I2250" t="s">
        <v>1987</v>
      </c>
      <c r="J2250">
        <v>1</v>
      </c>
      <c r="K2250">
        <v>1057</v>
      </c>
      <c r="L2250" t="s">
        <v>449</v>
      </c>
      <c r="M2250" t="s">
        <v>150</v>
      </c>
      <c r="N2250" t="s">
        <v>150</v>
      </c>
      <c r="O2250">
        <v>7</v>
      </c>
      <c r="P2250" t="s">
        <v>150</v>
      </c>
      <c r="Q2250" t="s">
        <v>150</v>
      </c>
      <c r="R2250">
        <v>3306</v>
      </c>
    </row>
    <row r="2251" spans="1:18" x14ac:dyDescent="0.2">
      <c r="A2251">
        <v>692</v>
      </c>
      <c r="B2251">
        <v>3307</v>
      </c>
      <c r="C2251">
        <f>VLOOKUP(B2251,Sheet3!A:B,2,FALSE)</f>
        <v>2780</v>
      </c>
      <c r="D2251">
        <v>1973</v>
      </c>
      <c r="E2251" s="1">
        <v>26685</v>
      </c>
      <c r="F2251" t="b">
        <v>0</v>
      </c>
      <c r="G2251" t="s">
        <v>2279</v>
      </c>
      <c r="H2251" t="s">
        <v>1972</v>
      </c>
      <c r="I2251" t="s">
        <v>1987</v>
      </c>
      <c r="J2251">
        <v>1</v>
      </c>
      <c r="K2251">
        <v>1233</v>
      </c>
      <c r="L2251" t="s">
        <v>109</v>
      </c>
      <c r="M2251" t="s">
        <v>150</v>
      </c>
      <c r="N2251" t="s">
        <v>150</v>
      </c>
      <c r="O2251">
        <v>11</v>
      </c>
      <c r="P2251" t="s">
        <v>150</v>
      </c>
      <c r="Q2251" t="s">
        <v>150</v>
      </c>
      <c r="R2251">
        <v>3307</v>
      </c>
    </row>
    <row r="2252" spans="1:18" x14ac:dyDescent="0.2">
      <c r="A2252">
        <v>741</v>
      </c>
      <c r="B2252">
        <v>3308</v>
      </c>
      <c r="C2252">
        <f>VLOOKUP(B2252,Sheet3!A:B,2,FALSE)</f>
        <v>2781</v>
      </c>
      <c r="D2252">
        <v>1974</v>
      </c>
      <c r="E2252" s="1">
        <v>27049</v>
      </c>
      <c r="F2252" t="b">
        <v>0</v>
      </c>
      <c r="G2252" t="s">
        <v>2279</v>
      </c>
      <c r="H2252" t="s">
        <v>1972</v>
      </c>
      <c r="I2252" t="s">
        <v>1987</v>
      </c>
      <c r="J2252">
        <v>1</v>
      </c>
      <c r="K2252">
        <v>1815</v>
      </c>
      <c r="L2252" t="s">
        <v>214</v>
      </c>
      <c r="M2252" t="s">
        <v>150</v>
      </c>
      <c r="N2252" t="s">
        <v>150</v>
      </c>
      <c r="O2252">
        <v>6</v>
      </c>
      <c r="P2252" t="s">
        <v>150</v>
      </c>
      <c r="Q2252" t="s">
        <v>150</v>
      </c>
      <c r="R2252">
        <v>3308</v>
      </c>
    </row>
    <row r="2253" spans="1:18" x14ac:dyDescent="0.2">
      <c r="A2253">
        <v>784</v>
      </c>
      <c r="B2253">
        <v>3309</v>
      </c>
      <c r="C2253">
        <f>VLOOKUP(B2253,Sheet3!A:B,2,FALSE)</f>
        <v>2782</v>
      </c>
      <c r="D2253">
        <v>1975</v>
      </c>
      <c r="E2253" s="1">
        <v>27413</v>
      </c>
      <c r="F2253" t="b">
        <v>0</v>
      </c>
      <c r="G2253" t="s">
        <v>2279</v>
      </c>
      <c r="H2253" t="s">
        <v>1972</v>
      </c>
      <c r="I2253" t="s">
        <v>1987</v>
      </c>
      <c r="J2253">
        <v>1</v>
      </c>
      <c r="K2253">
        <v>1815</v>
      </c>
      <c r="L2253" t="s">
        <v>214</v>
      </c>
      <c r="M2253" t="s">
        <v>150</v>
      </c>
      <c r="N2253" t="s">
        <v>150</v>
      </c>
      <c r="O2253">
        <v>13</v>
      </c>
      <c r="P2253" t="s">
        <v>150</v>
      </c>
      <c r="Q2253" t="s">
        <v>150</v>
      </c>
      <c r="R2253">
        <v>3309</v>
      </c>
    </row>
    <row r="2254" spans="1:18" x14ac:dyDescent="0.2">
      <c r="A2254">
        <v>826</v>
      </c>
      <c r="B2254">
        <v>3310</v>
      </c>
      <c r="C2254">
        <f>VLOOKUP(B2254,Sheet3!A:B,2,FALSE)</f>
        <v>2783</v>
      </c>
      <c r="D2254">
        <v>1976</v>
      </c>
      <c r="E2254" s="1">
        <v>27770</v>
      </c>
      <c r="F2254" t="b">
        <v>0</v>
      </c>
      <c r="G2254" t="s">
        <v>2267</v>
      </c>
      <c r="H2254" t="s">
        <v>1972</v>
      </c>
      <c r="I2254" t="s">
        <v>1987</v>
      </c>
      <c r="J2254">
        <v>1</v>
      </c>
      <c r="K2254">
        <v>1815</v>
      </c>
      <c r="L2254" t="s">
        <v>214</v>
      </c>
      <c r="M2254" t="s">
        <v>150</v>
      </c>
      <c r="N2254" t="s">
        <v>150</v>
      </c>
      <c r="O2254">
        <v>16</v>
      </c>
      <c r="P2254" t="s">
        <v>150</v>
      </c>
      <c r="Q2254" t="s">
        <v>150</v>
      </c>
      <c r="R2254">
        <v>3310</v>
      </c>
    </row>
    <row r="2255" spans="1:18" x14ac:dyDescent="0.2">
      <c r="A2255">
        <v>874</v>
      </c>
      <c r="B2255">
        <v>3311</v>
      </c>
      <c r="C2255">
        <f>VLOOKUP(B2255,Sheet3!A:B,2,FALSE)</f>
        <v>2784</v>
      </c>
      <c r="D2255">
        <v>1977</v>
      </c>
      <c r="E2255" s="1">
        <v>28141</v>
      </c>
      <c r="F2255" t="b">
        <v>0</v>
      </c>
      <c r="G2255" t="s">
        <v>2568</v>
      </c>
      <c r="H2255" t="s">
        <v>1972</v>
      </c>
      <c r="I2255" t="s">
        <v>1987</v>
      </c>
      <c r="J2255">
        <v>1</v>
      </c>
      <c r="K2255">
        <v>1690</v>
      </c>
      <c r="L2255" t="s">
        <v>262</v>
      </c>
      <c r="M2255" t="s">
        <v>150</v>
      </c>
      <c r="N2255" t="s">
        <v>150</v>
      </c>
      <c r="O2255">
        <v>1</v>
      </c>
      <c r="P2255" t="s">
        <v>150</v>
      </c>
      <c r="Q2255" t="s">
        <v>150</v>
      </c>
      <c r="R2255">
        <v>3311</v>
      </c>
    </row>
    <row r="2256" spans="1:18" x14ac:dyDescent="0.2">
      <c r="A2256">
        <v>920</v>
      </c>
      <c r="B2256">
        <v>3312</v>
      </c>
      <c r="C2256">
        <f>VLOOKUP(B2256,Sheet3!A:B,2,FALSE)</f>
        <v>2785</v>
      </c>
      <c r="D2256">
        <v>1978</v>
      </c>
      <c r="E2256" s="1">
        <v>28498</v>
      </c>
      <c r="F2256" t="b">
        <v>0</v>
      </c>
      <c r="G2256" t="s">
        <v>2568</v>
      </c>
      <c r="H2256" t="s">
        <v>1972</v>
      </c>
      <c r="I2256" t="s">
        <v>1987</v>
      </c>
      <c r="J2256">
        <v>1</v>
      </c>
      <c r="K2256">
        <v>2256</v>
      </c>
      <c r="L2256" t="s">
        <v>207</v>
      </c>
      <c r="M2256" t="s">
        <v>150</v>
      </c>
      <c r="N2256" t="s">
        <v>150</v>
      </c>
      <c r="O2256">
        <v>9</v>
      </c>
      <c r="P2256" t="s">
        <v>150</v>
      </c>
      <c r="Q2256" t="s">
        <v>150</v>
      </c>
      <c r="R2256">
        <v>3312</v>
      </c>
    </row>
    <row r="2257" spans="1:18" x14ac:dyDescent="0.2">
      <c r="A2257">
        <v>971</v>
      </c>
      <c r="B2257">
        <v>3313</v>
      </c>
      <c r="C2257">
        <f>VLOOKUP(B2257,Sheet3!A:B,2,FALSE)</f>
        <v>2786</v>
      </c>
      <c r="D2257">
        <v>1979</v>
      </c>
      <c r="E2257" s="1">
        <v>28904</v>
      </c>
      <c r="F2257" t="b">
        <v>0</v>
      </c>
      <c r="G2257" t="s">
        <v>2568</v>
      </c>
      <c r="H2257" t="s">
        <v>1972</v>
      </c>
      <c r="I2257" t="s">
        <v>1987</v>
      </c>
      <c r="J2257">
        <v>1</v>
      </c>
      <c r="K2257">
        <v>1690</v>
      </c>
      <c r="L2257" t="s">
        <v>262</v>
      </c>
      <c r="M2257" t="s">
        <v>150</v>
      </c>
      <c r="N2257" t="s">
        <v>150</v>
      </c>
      <c r="O2257">
        <v>4</v>
      </c>
      <c r="P2257" t="s">
        <v>150</v>
      </c>
      <c r="Q2257" t="s">
        <v>150</v>
      </c>
      <c r="R2257">
        <v>3313</v>
      </c>
    </row>
    <row r="2258" spans="1:18" x14ac:dyDescent="0.2">
      <c r="A2258">
        <v>1016</v>
      </c>
      <c r="B2258">
        <v>3314</v>
      </c>
      <c r="C2258">
        <f>VLOOKUP(B2258,Sheet3!A:B,2,FALSE)</f>
        <v>2787</v>
      </c>
      <c r="D2258">
        <v>1980</v>
      </c>
      <c r="E2258" s="1">
        <v>29270</v>
      </c>
      <c r="F2258" t="b">
        <v>0</v>
      </c>
      <c r="G2258" t="s">
        <v>2568</v>
      </c>
      <c r="H2258" t="s">
        <v>1972</v>
      </c>
      <c r="I2258" t="s">
        <v>1987</v>
      </c>
      <c r="J2258">
        <v>1</v>
      </c>
      <c r="K2258">
        <v>1205</v>
      </c>
      <c r="L2258" t="s">
        <v>759</v>
      </c>
      <c r="M2258" t="s">
        <v>150</v>
      </c>
      <c r="N2258" t="s">
        <v>150</v>
      </c>
      <c r="O2258">
        <v>6</v>
      </c>
      <c r="P2258" t="s">
        <v>150</v>
      </c>
      <c r="Q2258" t="s">
        <v>150</v>
      </c>
      <c r="R2258">
        <v>3314</v>
      </c>
    </row>
    <row r="2259" spans="1:18" x14ac:dyDescent="0.2">
      <c r="A2259">
        <v>1056</v>
      </c>
      <c r="B2259">
        <v>3315</v>
      </c>
      <c r="C2259">
        <f>VLOOKUP(B2259,Sheet3!A:B,2,FALSE)</f>
        <v>2788</v>
      </c>
      <c r="D2259">
        <v>1981</v>
      </c>
      <c r="E2259" s="1">
        <v>29597</v>
      </c>
      <c r="F2259" t="b">
        <v>0</v>
      </c>
      <c r="G2259" t="s">
        <v>2568</v>
      </c>
      <c r="H2259" t="s">
        <v>1972</v>
      </c>
      <c r="I2259" t="s">
        <v>1987</v>
      </c>
      <c r="J2259">
        <v>1</v>
      </c>
      <c r="K2259">
        <v>1815</v>
      </c>
      <c r="L2259" t="s">
        <v>214</v>
      </c>
      <c r="M2259" t="s">
        <v>150</v>
      </c>
      <c r="N2259" t="s">
        <v>150</v>
      </c>
      <c r="O2259">
        <v>20</v>
      </c>
      <c r="P2259" t="s">
        <v>150</v>
      </c>
      <c r="Q2259" t="s">
        <v>150</v>
      </c>
      <c r="R2259">
        <v>3315</v>
      </c>
    </row>
    <row r="2260" spans="1:18" x14ac:dyDescent="0.2">
      <c r="A2260">
        <v>1101</v>
      </c>
      <c r="B2260">
        <v>3316</v>
      </c>
      <c r="C2260">
        <f>VLOOKUP(B2260,Sheet3!A:B,2,FALSE)</f>
        <v>2789</v>
      </c>
      <c r="D2260">
        <v>1982</v>
      </c>
      <c r="E2260" s="1">
        <v>29961</v>
      </c>
      <c r="F2260" t="b">
        <v>0</v>
      </c>
      <c r="G2260" t="s">
        <v>2568</v>
      </c>
      <c r="H2260" t="s">
        <v>1972</v>
      </c>
      <c r="I2260" t="s">
        <v>1987</v>
      </c>
      <c r="J2260">
        <v>1</v>
      </c>
      <c r="K2260">
        <v>2133</v>
      </c>
      <c r="L2260" t="s">
        <v>335</v>
      </c>
      <c r="M2260" t="s">
        <v>150</v>
      </c>
      <c r="N2260" t="s">
        <v>150</v>
      </c>
      <c r="O2260">
        <v>4</v>
      </c>
      <c r="P2260" t="s">
        <v>150</v>
      </c>
      <c r="Q2260" t="s">
        <v>150</v>
      </c>
      <c r="R2260">
        <v>3316</v>
      </c>
    </row>
    <row r="2261" spans="1:18" x14ac:dyDescent="0.2">
      <c r="A2261">
        <v>1146</v>
      </c>
      <c r="B2261">
        <v>3317</v>
      </c>
      <c r="C2261">
        <f>VLOOKUP(B2261,Sheet3!A:B,2,FALSE)</f>
        <v>2790</v>
      </c>
      <c r="D2261">
        <v>1983</v>
      </c>
      <c r="E2261" s="1">
        <v>30325</v>
      </c>
      <c r="F2261" t="b">
        <v>0</v>
      </c>
      <c r="G2261" t="s">
        <v>2568</v>
      </c>
      <c r="H2261" t="s">
        <v>1972</v>
      </c>
      <c r="I2261" t="s">
        <v>1987</v>
      </c>
      <c r="J2261">
        <v>1</v>
      </c>
      <c r="K2261">
        <v>1837</v>
      </c>
      <c r="L2261" t="s">
        <v>506</v>
      </c>
      <c r="M2261" t="s">
        <v>150</v>
      </c>
      <c r="N2261" t="s">
        <v>150</v>
      </c>
      <c r="O2261">
        <v>5</v>
      </c>
      <c r="P2261" t="s">
        <v>150</v>
      </c>
      <c r="Q2261" t="s">
        <v>150</v>
      </c>
      <c r="R2261">
        <v>3317</v>
      </c>
    </row>
    <row r="2262" spans="1:18" x14ac:dyDescent="0.2">
      <c r="A2262">
        <v>1189</v>
      </c>
      <c r="B2262">
        <v>3318</v>
      </c>
      <c r="C2262">
        <f>VLOOKUP(B2262,Sheet3!A:B,2,FALSE)</f>
        <v>2791</v>
      </c>
      <c r="D2262">
        <v>1984</v>
      </c>
      <c r="E2262" s="1">
        <v>30689</v>
      </c>
      <c r="F2262" t="b">
        <v>0</v>
      </c>
      <c r="G2262" t="s">
        <v>2217</v>
      </c>
      <c r="H2262" t="s">
        <v>1972</v>
      </c>
      <c r="I2262" t="s">
        <v>1987</v>
      </c>
      <c r="J2262">
        <v>1</v>
      </c>
      <c r="K2262">
        <v>2256</v>
      </c>
      <c r="L2262" t="s">
        <v>207</v>
      </c>
      <c r="M2262" t="s">
        <v>150</v>
      </c>
      <c r="N2262" t="s">
        <v>150</v>
      </c>
      <c r="O2262">
        <v>34</v>
      </c>
      <c r="P2262" t="s">
        <v>150</v>
      </c>
      <c r="Q2262" t="s">
        <v>150</v>
      </c>
      <c r="R2262">
        <v>3318</v>
      </c>
    </row>
    <row r="2263" spans="1:18" x14ac:dyDescent="0.2">
      <c r="A2263">
        <v>1274</v>
      </c>
      <c r="B2263">
        <v>3319</v>
      </c>
      <c r="C2263">
        <f>VLOOKUP(B2263,Sheet3!A:B,2,FALSE)</f>
        <v>2792</v>
      </c>
      <c r="D2263">
        <v>1985</v>
      </c>
      <c r="E2263" s="1">
        <v>31347</v>
      </c>
      <c r="F2263" t="b">
        <v>0</v>
      </c>
      <c r="G2263" t="s">
        <v>2217</v>
      </c>
      <c r="H2263" t="s">
        <v>1972</v>
      </c>
      <c r="I2263" t="s">
        <v>1987</v>
      </c>
      <c r="J2263">
        <v>1</v>
      </c>
      <c r="K2263">
        <v>2201</v>
      </c>
      <c r="L2263" t="s">
        <v>2218</v>
      </c>
      <c r="M2263" t="s">
        <v>150</v>
      </c>
      <c r="N2263" t="s">
        <v>150</v>
      </c>
      <c r="O2263">
        <v>2</v>
      </c>
      <c r="P2263" t="s">
        <v>150</v>
      </c>
      <c r="Q2263" t="s">
        <v>150</v>
      </c>
      <c r="R2263">
        <v>3319</v>
      </c>
    </row>
    <row r="2264" spans="1:18" x14ac:dyDescent="0.2">
      <c r="A2264">
        <v>1320</v>
      </c>
      <c r="B2264">
        <v>3320</v>
      </c>
      <c r="C2264">
        <f>VLOOKUP(B2264,Sheet3!A:B,2,FALSE)</f>
        <v>2793</v>
      </c>
      <c r="D2264">
        <v>1986</v>
      </c>
      <c r="E2264" s="1">
        <v>31718</v>
      </c>
      <c r="F2264" t="b">
        <v>1</v>
      </c>
      <c r="G2264" t="s">
        <v>2217</v>
      </c>
      <c r="H2264" t="s">
        <v>1972</v>
      </c>
      <c r="I2264" t="s">
        <v>1987</v>
      </c>
      <c r="J2264">
        <v>1</v>
      </c>
      <c r="K2264">
        <v>2201</v>
      </c>
      <c r="L2264" t="s">
        <v>2218</v>
      </c>
      <c r="M2264" t="s">
        <v>150</v>
      </c>
      <c r="N2264" t="s">
        <v>150</v>
      </c>
      <c r="O2264">
        <v>3</v>
      </c>
      <c r="P2264" t="s">
        <v>150</v>
      </c>
      <c r="Q2264">
        <v>40</v>
      </c>
      <c r="R2264">
        <v>3320</v>
      </c>
    </row>
    <row r="2265" spans="1:18" x14ac:dyDescent="0.2">
      <c r="A2265">
        <v>1366</v>
      </c>
      <c r="B2265">
        <v>3321</v>
      </c>
      <c r="C2265">
        <f>VLOOKUP(B2265,Sheet3!A:B,2,FALSE)</f>
        <v>2794</v>
      </c>
      <c r="D2265">
        <v>1987</v>
      </c>
      <c r="E2265" s="1">
        <v>32075</v>
      </c>
      <c r="F2265" t="b">
        <v>0</v>
      </c>
      <c r="G2265" t="s">
        <v>2569</v>
      </c>
      <c r="H2265" t="s">
        <v>1972</v>
      </c>
      <c r="I2265" t="s">
        <v>1987</v>
      </c>
      <c r="J2265">
        <v>1</v>
      </c>
      <c r="K2265">
        <v>1996</v>
      </c>
      <c r="L2265" t="s">
        <v>2203</v>
      </c>
      <c r="M2265" t="s">
        <v>150</v>
      </c>
      <c r="N2265" t="s">
        <v>150</v>
      </c>
      <c r="O2265">
        <v>1</v>
      </c>
      <c r="P2265" t="s">
        <v>150</v>
      </c>
      <c r="Q2265">
        <v>48</v>
      </c>
      <c r="R2265">
        <v>3321</v>
      </c>
    </row>
    <row r="2266" spans="1:18" x14ac:dyDescent="0.2">
      <c r="A2266">
        <v>1414</v>
      </c>
      <c r="B2266">
        <v>3322</v>
      </c>
      <c r="C2266">
        <f>VLOOKUP(B2266,Sheet3!A:B,2,FALSE)</f>
        <v>2795</v>
      </c>
      <c r="D2266">
        <v>1988</v>
      </c>
      <c r="E2266" s="1">
        <v>32453</v>
      </c>
      <c r="F2266" t="b">
        <v>0</v>
      </c>
      <c r="G2266" t="s">
        <v>2191</v>
      </c>
      <c r="H2266" t="s">
        <v>1972</v>
      </c>
      <c r="I2266" t="s">
        <v>1987</v>
      </c>
      <c r="J2266">
        <v>1</v>
      </c>
      <c r="K2266">
        <v>1378</v>
      </c>
      <c r="L2266" t="s">
        <v>884</v>
      </c>
      <c r="M2266" t="s">
        <v>150</v>
      </c>
      <c r="N2266" t="s">
        <v>150</v>
      </c>
      <c r="O2266">
        <v>2</v>
      </c>
      <c r="P2266" t="s">
        <v>150</v>
      </c>
      <c r="Q2266">
        <v>48</v>
      </c>
      <c r="R2266">
        <v>3322</v>
      </c>
    </row>
    <row r="2267" spans="1:18" x14ac:dyDescent="0.2">
      <c r="A2267">
        <v>1463</v>
      </c>
      <c r="B2267">
        <v>3323</v>
      </c>
      <c r="C2267">
        <f>VLOOKUP(B2267,Sheet3!A:B,2,FALSE)</f>
        <v>2796</v>
      </c>
      <c r="D2267">
        <v>1990</v>
      </c>
      <c r="E2267" s="1">
        <v>32887</v>
      </c>
      <c r="F2267" t="b">
        <v>0</v>
      </c>
      <c r="G2267" t="s">
        <v>2191</v>
      </c>
      <c r="H2267" t="s">
        <v>1972</v>
      </c>
      <c r="I2267" t="s">
        <v>1987</v>
      </c>
      <c r="J2267">
        <v>1</v>
      </c>
      <c r="K2267">
        <v>1388</v>
      </c>
      <c r="L2267" t="s">
        <v>605</v>
      </c>
      <c r="M2267" t="s">
        <v>150</v>
      </c>
      <c r="N2267" t="s">
        <v>150</v>
      </c>
      <c r="O2267">
        <v>1</v>
      </c>
      <c r="P2267" t="s">
        <v>150</v>
      </c>
      <c r="Q2267">
        <v>42</v>
      </c>
      <c r="R2267">
        <v>3323</v>
      </c>
    </row>
    <row r="2268" spans="1:18" x14ac:dyDescent="0.2">
      <c r="A2268">
        <v>1508</v>
      </c>
      <c r="B2268">
        <v>3324</v>
      </c>
      <c r="C2268">
        <f>VLOOKUP(B2268,Sheet3!A:B,2,FALSE)</f>
        <v>2797</v>
      </c>
      <c r="D2268">
        <v>1991</v>
      </c>
      <c r="E2268" s="1">
        <v>33251</v>
      </c>
      <c r="F2268" t="b">
        <v>0</v>
      </c>
      <c r="G2268" t="s">
        <v>2169</v>
      </c>
      <c r="H2268" t="s">
        <v>1972</v>
      </c>
      <c r="I2268" t="s">
        <v>1987</v>
      </c>
      <c r="J2268">
        <v>1</v>
      </c>
      <c r="K2268">
        <v>1810</v>
      </c>
      <c r="L2268" t="s">
        <v>70</v>
      </c>
      <c r="M2268" t="s">
        <v>150</v>
      </c>
      <c r="N2268" t="s">
        <v>150</v>
      </c>
      <c r="O2268">
        <v>1</v>
      </c>
      <c r="P2268" t="s">
        <v>150</v>
      </c>
      <c r="Q2268">
        <v>42</v>
      </c>
      <c r="R2268">
        <v>3324</v>
      </c>
    </row>
    <row r="2269" spans="1:18" x14ac:dyDescent="0.2">
      <c r="A2269">
        <v>1557</v>
      </c>
      <c r="B2269">
        <v>3326</v>
      </c>
      <c r="C2269">
        <f>VLOOKUP(B2269,Sheet3!A:B,2,FALSE)</f>
        <v>2798</v>
      </c>
      <c r="D2269">
        <v>1992</v>
      </c>
      <c r="E2269" s="1">
        <v>33650</v>
      </c>
      <c r="F2269" t="b">
        <v>0</v>
      </c>
      <c r="G2269" t="s">
        <v>2169</v>
      </c>
      <c r="H2269" t="s">
        <v>1972</v>
      </c>
      <c r="I2269" t="s">
        <v>1987</v>
      </c>
      <c r="J2269">
        <v>1</v>
      </c>
      <c r="K2269">
        <v>1577</v>
      </c>
      <c r="L2269" t="s">
        <v>440</v>
      </c>
      <c r="M2269" t="s">
        <v>150</v>
      </c>
      <c r="N2269" t="s">
        <v>150</v>
      </c>
      <c r="O2269">
        <v>1</v>
      </c>
      <c r="P2269" t="s">
        <v>150</v>
      </c>
      <c r="Q2269">
        <v>40</v>
      </c>
      <c r="R2269">
        <v>3326</v>
      </c>
    </row>
    <row r="2270" spans="1:18" x14ac:dyDescent="0.2">
      <c r="A2270">
        <v>1599</v>
      </c>
      <c r="B2270">
        <v>3328</v>
      </c>
      <c r="C2270">
        <f>VLOOKUP(B2270,Sheet3!A:B,2,FALSE)</f>
        <v>2799</v>
      </c>
      <c r="D2270">
        <v>1993</v>
      </c>
      <c r="E2270" s="1">
        <v>33993</v>
      </c>
      <c r="F2270" t="b">
        <v>0</v>
      </c>
      <c r="G2270" t="s">
        <v>2169</v>
      </c>
      <c r="H2270" t="s">
        <v>1972</v>
      </c>
      <c r="I2270" t="s">
        <v>1987</v>
      </c>
      <c r="J2270">
        <v>1</v>
      </c>
      <c r="K2270">
        <v>1823</v>
      </c>
      <c r="L2270" t="s">
        <v>2180</v>
      </c>
      <c r="M2270" t="s">
        <v>150</v>
      </c>
      <c r="N2270" t="s">
        <v>150</v>
      </c>
      <c r="O2270">
        <v>3</v>
      </c>
      <c r="P2270" t="s">
        <v>150</v>
      </c>
      <c r="Q2270">
        <v>34</v>
      </c>
      <c r="R2270">
        <v>3328</v>
      </c>
    </row>
    <row r="2271" spans="1:18" x14ac:dyDescent="0.2">
      <c r="A2271">
        <v>1643</v>
      </c>
      <c r="B2271">
        <v>3330</v>
      </c>
      <c r="C2271">
        <f>VLOOKUP(B2271,Sheet3!A:B,2,FALSE)</f>
        <v>2800</v>
      </c>
      <c r="D2271">
        <v>1994</v>
      </c>
      <c r="E2271" s="1">
        <v>34357</v>
      </c>
      <c r="F2271" t="b">
        <v>0</v>
      </c>
      <c r="G2271" t="s">
        <v>2169</v>
      </c>
      <c r="H2271" t="s">
        <v>1972</v>
      </c>
      <c r="I2271" t="s">
        <v>1987</v>
      </c>
      <c r="J2271">
        <v>1</v>
      </c>
      <c r="K2271">
        <v>1723</v>
      </c>
      <c r="L2271" t="s">
        <v>604</v>
      </c>
      <c r="M2271" t="s">
        <v>150</v>
      </c>
      <c r="N2271" t="s">
        <v>150</v>
      </c>
      <c r="O2271">
        <v>4</v>
      </c>
      <c r="P2271" t="s">
        <v>150</v>
      </c>
      <c r="Q2271">
        <v>38</v>
      </c>
      <c r="R2271">
        <v>3330</v>
      </c>
    </row>
    <row r="2272" spans="1:18" x14ac:dyDescent="0.2">
      <c r="A2272">
        <v>1687</v>
      </c>
      <c r="B2272">
        <v>3332</v>
      </c>
      <c r="C2272">
        <f>VLOOKUP(B2272,Sheet3!A:B,2,FALSE)</f>
        <v>2801</v>
      </c>
      <c r="D2272">
        <v>1995</v>
      </c>
      <c r="E2272" s="1">
        <v>34721</v>
      </c>
      <c r="F2272" t="b">
        <v>0</v>
      </c>
      <c r="G2272" t="s">
        <v>2169</v>
      </c>
      <c r="H2272" t="s">
        <v>1972</v>
      </c>
      <c r="I2272" t="s">
        <v>1987</v>
      </c>
      <c r="J2272">
        <v>1</v>
      </c>
      <c r="K2272">
        <v>1810</v>
      </c>
      <c r="L2272" t="s">
        <v>70</v>
      </c>
      <c r="M2272" t="s">
        <v>150</v>
      </c>
      <c r="N2272" t="s">
        <v>150</v>
      </c>
      <c r="O2272">
        <v>5</v>
      </c>
      <c r="P2272" t="s">
        <v>150</v>
      </c>
      <c r="Q2272">
        <v>46</v>
      </c>
      <c r="R2272">
        <v>3332</v>
      </c>
    </row>
    <row r="2273" spans="1:18" x14ac:dyDescent="0.2">
      <c r="A2273">
        <v>1730</v>
      </c>
      <c r="B2273">
        <v>3334</v>
      </c>
      <c r="C2273">
        <f>VLOOKUP(B2273,Sheet3!A:B,2,FALSE)</f>
        <v>2802</v>
      </c>
      <c r="D2273">
        <v>1996</v>
      </c>
      <c r="E2273" s="1">
        <v>35078</v>
      </c>
      <c r="F2273" t="b">
        <v>0</v>
      </c>
      <c r="G2273" t="s">
        <v>2166</v>
      </c>
      <c r="H2273" t="s">
        <v>1972</v>
      </c>
      <c r="I2273" t="s">
        <v>1987</v>
      </c>
      <c r="J2273">
        <v>1</v>
      </c>
      <c r="K2273">
        <v>1810</v>
      </c>
      <c r="L2273" t="s">
        <v>70</v>
      </c>
      <c r="M2273" t="s">
        <v>150</v>
      </c>
      <c r="N2273" t="s">
        <v>150</v>
      </c>
      <c r="O2273">
        <v>6</v>
      </c>
      <c r="P2273" t="s">
        <v>150</v>
      </c>
      <c r="Q2273">
        <v>42</v>
      </c>
      <c r="R2273">
        <v>3334</v>
      </c>
    </row>
    <row r="2274" spans="1:18" x14ac:dyDescent="0.2">
      <c r="A2274">
        <v>1780</v>
      </c>
      <c r="B2274">
        <v>3336</v>
      </c>
      <c r="C2274">
        <f>VLOOKUP(B2274,Sheet3!A:B,2,FALSE)</f>
        <v>2803</v>
      </c>
      <c r="D2274">
        <v>1997</v>
      </c>
      <c r="E2274" s="1">
        <v>35484</v>
      </c>
      <c r="F2274" t="b">
        <v>0</v>
      </c>
      <c r="G2274" t="s">
        <v>2155</v>
      </c>
      <c r="H2274" t="s">
        <v>1972</v>
      </c>
      <c r="I2274" t="s">
        <v>1987</v>
      </c>
      <c r="J2274">
        <v>1</v>
      </c>
      <c r="K2274">
        <v>2104</v>
      </c>
      <c r="L2274" t="s">
        <v>243</v>
      </c>
      <c r="M2274" t="s">
        <v>150</v>
      </c>
      <c r="N2274" t="s">
        <v>150</v>
      </c>
      <c r="O2274">
        <v>2</v>
      </c>
      <c r="P2274" t="s">
        <v>150</v>
      </c>
      <c r="Q2274">
        <v>44</v>
      </c>
      <c r="R2274">
        <v>3336</v>
      </c>
    </row>
    <row r="2275" spans="1:18" x14ac:dyDescent="0.2">
      <c r="A2275">
        <v>1824</v>
      </c>
      <c r="B2275">
        <v>3337</v>
      </c>
      <c r="C2275">
        <f>VLOOKUP(B2275,Sheet3!A:B,2,FALSE)</f>
        <v>2804</v>
      </c>
      <c r="D2275">
        <v>1998</v>
      </c>
      <c r="E2275" s="1">
        <v>35848</v>
      </c>
      <c r="F2275" t="b">
        <v>0</v>
      </c>
      <c r="G2275" t="s">
        <v>2155</v>
      </c>
      <c r="H2275" t="s">
        <v>1972</v>
      </c>
      <c r="I2275" t="s">
        <v>1987</v>
      </c>
      <c r="J2275">
        <v>1</v>
      </c>
      <c r="K2275">
        <v>9011</v>
      </c>
      <c r="L2275" t="s">
        <v>83</v>
      </c>
      <c r="M2275" t="s">
        <v>150</v>
      </c>
      <c r="N2275" t="s">
        <v>150</v>
      </c>
      <c r="O2275">
        <v>4</v>
      </c>
      <c r="P2275" t="s">
        <v>150</v>
      </c>
      <c r="Q2275">
        <v>50</v>
      </c>
      <c r="R2275">
        <v>3337</v>
      </c>
    </row>
    <row r="2276" spans="1:18" x14ac:dyDescent="0.2">
      <c r="A2276">
        <v>1872</v>
      </c>
      <c r="B2276">
        <v>3338</v>
      </c>
      <c r="C2276">
        <f>VLOOKUP(B2276,Sheet3!A:B,2,FALSE)</f>
        <v>2805</v>
      </c>
      <c r="D2276">
        <v>1999</v>
      </c>
      <c r="E2276" s="1">
        <v>36219</v>
      </c>
      <c r="F2276" t="b">
        <v>1</v>
      </c>
      <c r="G2276" t="s">
        <v>2120</v>
      </c>
      <c r="H2276" t="s">
        <v>1972</v>
      </c>
      <c r="I2276" t="s">
        <v>1987</v>
      </c>
      <c r="J2276">
        <v>8</v>
      </c>
      <c r="K2276">
        <v>21007</v>
      </c>
      <c r="L2276" t="s">
        <v>2149</v>
      </c>
      <c r="M2276" t="s">
        <v>150</v>
      </c>
      <c r="N2276" t="s">
        <v>150</v>
      </c>
      <c r="O2276">
        <v>2</v>
      </c>
      <c r="P2276" t="s">
        <v>150</v>
      </c>
      <c r="Q2276">
        <v>24</v>
      </c>
      <c r="R2276">
        <v>3338</v>
      </c>
    </row>
    <row r="2277" spans="1:18" x14ac:dyDescent="0.2">
      <c r="A2277">
        <v>1919</v>
      </c>
      <c r="B2277">
        <v>3339</v>
      </c>
      <c r="C2277">
        <f>VLOOKUP(B2277,Sheet3!A:B,2,FALSE)</f>
        <v>2806</v>
      </c>
      <c r="D2277">
        <v>2000</v>
      </c>
      <c r="E2277" s="1">
        <v>36583</v>
      </c>
      <c r="F2277" t="b">
        <v>1</v>
      </c>
      <c r="G2277" t="s">
        <v>2120</v>
      </c>
      <c r="H2277" t="s">
        <v>1972</v>
      </c>
      <c r="I2277" t="s">
        <v>1987</v>
      </c>
      <c r="J2277">
        <v>8</v>
      </c>
      <c r="K2277">
        <v>1175</v>
      </c>
      <c r="L2277" t="s">
        <v>2144</v>
      </c>
      <c r="M2277" t="s">
        <v>150</v>
      </c>
      <c r="N2277" t="s">
        <v>150</v>
      </c>
      <c r="O2277">
        <v>1</v>
      </c>
      <c r="P2277" t="s">
        <v>150</v>
      </c>
      <c r="Q2277">
        <v>24</v>
      </c>
      <c r="R2277">
        <v>3339</v>
      </c>
    </row>
    <row r="2278" spans="1:18" x14ac:dyDescent="0.2">
      <c r="A2278">
        <v>1962</v>
      </c>
      <c r="B2278">
        <v>3340</v>
      </c>
      <c r="C2278">
        <f>VLOOKUP(B2278,Sheet3!A:B,2,FALSE)</f>
        <v>2807</v>
      </c>
      <c r="D2278">
        <v>2001</v>
      </c>
      <c r="E2278" s="1">
        <v>36906</v>
      </c>
      <c r="F2278" t="b">
        <v>0</v>
      </c>
      <c r="G2278" t="s">
        <v>2120</v>
      </c>
      <c r="H2278" t="s">
        <v>1972</v>
      </c>
      <c r="I2278" t="s">
        <v>1987</v>
      </c>
      <c r="J2278">
        <v>1</v>
      </c>
      <c r="K2278">
        <v>20436</v>
      </c>
      <c r="L2278" t="s">
        <v>2134</v>
      </c>
      <c r="M2278" t="s">
        <v>150</v>
      </c>
      <c r="N2278" t="s">
        <v>150</v>
      </c>
      <c r="O2278">
        <v>1</v>
      </c>
      <c r="P2278" t="s">
        <v>150</v>
      </c>
      <c r="Q2278">
        <v>26</v>
      </c>
      <c r="R2278">
        <v>3340</v>
      </c>
    </row>
    <row r="2279" spans="1:18" x14ac:dyDescent="0.2">
      <c r="A2279">
        <v>2017</v>
      </c>
      <c r="B2279">
        <v>3342</v>
      </c>
      <c r="C2279">
        <f>VLOOKUP(B2279,Sheet3!A:B,2,FALSE)</f>
        <v>2808</v>
      </c>
      <c r="D2279">
        <v>2002</v>
      </c>
      <c r="E2279" s="1">
        <v>37311</v>
      </c>
      <c r="F2279" t="b">
        <v>1</v>
      </c>
      <c r="G2279" t="s">
        <v>2120</v>
      </c>
      <c r="H2279" t="s">
        <v>1972</v>
      </c>
      <c r="I2279" t="s">
        <v>1987</v>
      </c>
      <c r="J2279">
        <v>8</v>
      </c>
      <c r="K2279">
        <v>10565</v>
      </c>
      <c r="L2279" t="s">
        <v>2121</v>
      </c>
      <c r="M2279" t="s">
        <v>150</v>
      </c>
      <c r="N2279" t="s">
        <v>150</v>
      </c>
      <c r="O2279">
        <v>1</v>
      </c>
      <c r="P2279" t="s">
        <v>150</v>
      </c>
      <c r="Q2279">
        <v>24</v>
      </c>
      <c r="R2279">
        <v>3342</v>
      </c>
    </row>
    <row r="2280" spans="1:18" x14ac:dyDescent="0.2">
      <c r="A2280">
        <v>2066</v>
      </c>
      <c r="B2280">
        <v>3343</v>
      </c>
      <c r="C2280">
        <f>VLOOKUP(B2280,Sheet3!A:B,2,FALSE)</f>
        <v>2809</v>
      </c>
      <c r="D2280">
        <v>2003</v>
      </c>
      <c r="E2280" s="1">
        <v>37682</v>
      </c>
      <c r="F2280" t="b">
        <v>1</v>
      </c>
      <c r="G2280" t="s">
        <v>2100</v>
      </c>
      <c r="H2280" t="s">
        <v>1972</v>
      </c>
      <c r="I2280" t="s">
        <v>1987</v>
      </c>
      <c r="J2280">
        <v>8</v>
      </c>
      <c r="K2280">
        <v>11032</v>
      </c>
      <c r="L2280" t="s">
        <v>2114</v>
      </c>
      <c r="M2280" t="s">
        <v>150</v>
      </c>
      <c r="N2280" t="s">
        <v>150</v>
      </c>
      <c r="O2280">
        <v>2</v>
      </c>
      <c r="P2280" t="s">
        <v>150</v>
      </c>
      <c r="Q2280">
        <v>24</v>
      </c>
      <c r="R2280">
        <v>3343</v>
      </c>
    </row>
    <row r="2281" spans="1:18" x14ac:dyDescent="0.2">
      <c r="A2281">
        <v>2114</v>
      </c>
      <c r="B2281">
        <v>3344</v>
      </c>
      <c r="C2281">
        <f>VLOOKUP(B2281,Sheet3!A:B,2,FALSE)</f>
        <v>2810</v>
      </c>
      <c r="D2281">
        <v>2004</v>
      </c>
      <c r="E2281" s="1">
        <v>38046</v>
      </c>
      <c r="F2281" t="b">
        <v>1</v>
      </c>
      <c r="G2281" t="s">
        <v>2100</v>
      </c>
      <c r="H2281" t="s">
        <v>1972</v>
      </c>
      <c r="I2281" t="s">
        <v>1987</v>
      </c>
      <c r="J2281">
        <v>8</v>
      </c>
      <c r="K2281">
        <v>22293</v>
      </c>
      <c r="L2281" t="s">
        <v>165</v>
      </c>
      <c r="M2281" t="s">
        <v>150</v>
      </c>
      <c r="N2281" t="s">
        <v>150</v>
      </c>
      <c r="O2281">
        <v>1</v>
      </c>
      <c r="P2281" t="s">
        <v>150</v>
      </c>
      <c r="Q2281">
        <v>24</v>
      </c>
      <c r="R2281">
        <v>3344</v>
      </c>
    </row>
    <row r="2282" spans="1:18" x14ac:dyDescent="0.2">
      <c r="A2282">
        <v>2162</v>
      </c>
      <c r="B2282">
        <v>3345</v>
      </c>
      <c r="C2282">
        <f>VLOOKUP(B2282,Sheet3!A:B,2,FALSE)</f>
        <v>2811</v>
      </c>
      <c r="D2282">
        <v>2005</v>
      </c>
      <c r="E2282" s="1">
        <v>38410</v>
      </c>
      <c r="F2282" t="b">
        <v>1</v>
      </c>
      <c r="G2282" t="s">
        <v>2100</v>
      </c>
      <c r="H2282" t="s">
        <v>1972</v>
      </c>
      <c r="I2282" t="s">
        <v>1987</v>
      </c>
      <c r="J2282">
        <v>8</v>
      </c>
      <c r="K2282">
        <v>22046</v>
      </c>
      <c r="L2282" t="s">
        <v>183</v>
      </c>
      <c r="M2282" t="s">
        <v>150</v>
      </c>
      <c r="N2282" t="s">
        <v>150</v>
      </c>
      <c r="O2282">
        <v>1</v>
      </c>
      <c r="P2282" t="s">
        <v>150</v>
      </c>
      <c r="Q2282">
        <v>24</v>
      </c>
      <c r="R2282">
        <v>3345</v>
      </c>
    </row>
    <row r="2283" spans="1:18" x14ac:dyDescent="0.2">
      <c r="A2283">
        <v>2210</v>
      </c>
      <c r="B2283">
        <v>3346</v>
      </c>
      <c r="C2283">
        <f>VLOOKUP(B2283,Sheet3!A:B,2,FALSE)</f>
        <v>2812</v>
      </c>
      <c r="D2283">
        <v>2006</v>
      </c>
      <c r="E2283" s="1">
        <v>38774</v>
      </c>
      <c r="F2283" t="b">
        <v>1</v>
      </c>
      <c r="G2283" t="s">
        <v>2100</v>
      </c>
      <c r="H2283" t="s">
        <v>1972</v>
      </c>
      <c r="I2283" t="s">
        <v>1987</v>
      </c>
      <c r="J2283">
        <v>8</v>
      </c>
      <c r="K2283">
        <v>2214</v>
      </c>
      <c r="L2283" t="s">
        <v>492</v>
      </c>
      <c r="M2283" t="s">
        <v>150</v>
      </c>
      <c r="N2283" t="s">
        <v>150</v>
      </c>
      <c r="O2283">
        <v>3</v>
      </c>
      <c r="P2283" t="s">
        <v>150</v>
      </c>
      <c r="Q2283">
        <v>24</v>
      </c>
      <c r="R2283">
        <v>3346</v>
      </c>
    </row>
    <row r="2284" spans="1:18" x14ac:dyDescent="0.2">
      <c r="A2284">
        <v>194</v>
      </c>
      <c r="B2284">
        <v>3347</v>
      </c>
      <c r="C2284">
        <f>VLOOKUP(B2284,Sheet3!A:B,2,FALSE)</f>
        <v>2813</v>
      </c>
      <c r="D2284">
        <v>1962</v>
      </c>
      <c r="E2284" s="1">
        <v>22731</v>
      </c>
      <c r="F2284" t="b">
        <v>0</v>
      </c>
      <c r="G2284" t="s">
        <v>2584</v>
      </c>
      <c r="H2284" t="s">
        <v>1972</v>
      </c>
      <c r="I2284" t="s">
        <v>1989</v>
      </c>
      <c r="J2284">
        <v>1</v>
      </c>
      <c r="K2284">
        <v>1177</v>
      </c>
      <c r="L2284" t="s">
        <v>340</v>
      </c>
      <c r="M2284" t="s">
        <v>150</v>
      </c>
      <c r="N2284" t="s">
        <v>150</v>
      </c>
      <c r="O2284">
        <v>15</v>
      </c>
      <c r="P2284" t="s">
        <v>150</v>
      </c>
      <c r="Q2284" t="s">
        <v>150</v>
      </c>
      <c r="R2284">
        <v>3347</v>
      </c>
    </row>
    <row r="2285" spans="1:18" x14ac:dyDescent="0.2">
      <c r="A2285">
        <v>243</v>
      </c>
      <c r="B2285">
        <v>3348</v>
      </c>
      <c r="C2285">
        <f>VLOOKUP(B2285,Sheet3!A:B,2,FALSE)</f>
        <v>2814</v>
      </c>
      <c r="D2285">
        <v>1963</v>
      </c>
      <c r="E2285" s="1">
        <v>23094</v>
      </c>
      <c r="F2285" t="b">
        <v>0</v>
      </c>
      <c r="G2285" t="s">
        <v>2584</v>
      </c>
      <c r="H2285" t="s">
        <v>1972</v>
      </c>
      <c r="I2285" t="s">
        <v>1989</v>
      </c>
      <c r="J2285">
        <v>1</v>
      </c>
      <c r="K2285">
        <v>6410</v>
      </c>
      <c r="L2285" t="s">
        <v>625</v>
      </c>
      <c r="M2285" t="s">
        <v>150</v>
      </c>
      <c r="N2285" t="s">
        <v>150</v>
      </c>
      <c r="O2285">
        <v>1</v>
      </c>
      <c r="P2285" t="s">
        <v>150</v>
      </c>
      <c r="Q2285" t="s">
        <v>150</v>
      </c>
      <c r="R2285">
        <v>3348</v>
      </c>
    </row>
    <row r="2286" spans="1:18" x14ac:dyDescent="0.2">
      <c r="A2286">
        <v>287</v>
      </c>
      <c r="B2286">
        <v>3349</v>
      </c>
      <c r="C2286">
        <f>VLOOKUP(B2286,Sheet3!A:B,2,FALSE)</f>
        <v>2815</v>
      </c>
      <c r="D2286">
        <v>1964</v>
      </c>
      <c r="E2286" s="1">
        <v>23458</v>
      </c>
      <c r="F2286" t="b">
        <v>0</v>
      </c>
      <c r="G2286" t="s">
        <v>2584</v>
      </c>
      <c r="H2286" t="s">
        <v>1972</v>
      </c>
      <c r="I2286" t="s">
        <v>1989</v>
      </c>
      <c r="J2286">
        <v>1</v>
      </c>
      <c r="K2286">
        <v>1177</v>
      </c>
      <c r="L2286" t="s">
        <v>340</v>
      </c>
      <c r="M2286" t="s">
        <v>150</v>
      </c>
      <c r="N2286" t="s">
        <v>150</v>
      </c>
      <c r="O2286">
        <v>21</v>
      </c>
      <c r="P2286" t="s">
        <v>150</v>
      </c>
      <c r="Q2286" t="s">
        <v>150</v>
      </c>
      <c r="R2286">
        <v>3349</v>
      </c>
    </row>
    <row r="2287" spans="1:18" x14ac:dyDescent="0.2">
      <c r="A2287">
        <v>329</v>
      </c>
      <c r="B2287">
        <v>3350</v>
      </c>
      <c r="C2287">
        <f>VLOOKUP(B2287,Sheet3!A:B,2,FALSE)</f>
        <v>2816</v>
      </c>
      <c r="D2287">
        <v>1965</v>
      </c>
      <c r="E2287" s="1">
        <v>23815</v>
      </c>
      <c r="F2287" t="b">
        <v>0</v>
      </c>
      <c r="G2287" t="s">
        <v>2584</v>
      </c>
      <c r="H2287" t="s">
        <v>1972</v>
      </c>
      <c r="I2287" t="s">
        <v>1989</v>
      </c>
      <c r="J2287">
        <v>1</v>
      </c>
      <c r="K2287">
        <v>2042</v>
      </c>
      <c r="L2287" t="s">
        <v>901</v>
      </c>
      <c r="M2287" t="s">
        <v>150</v>
      </c>
      <c r="N2287" t="s">
        <v>150</v>
      </c>
      <c r="O2287">
        <v>14</v>
      </c>
      <c r="P2287" t="s">
        <v>150</v>
      </c>
      <c r="Q2287" t="s">
        <v>150</v>
      </c>
      <c r="R2287">
        <v>3350</v>
      </c>
    </row>
    <row r="2288" spans="1:18" x14ac:dyDescent="0.2">
      <c r="A2288">
        <v>369</v>
      </c>
      <c r="B2288">
        <v>3351</v>
      </c>
      <c r="C2288">
        <f>VLOOKUP(B2288,Sheet3!A:B,2,FALSE)</f>
        <v>2817</v>
      </c>
      <c r="D2288">
        <v>1966</v>
      </c>
      <c r="E2288" s="1">
        <v>24179</v>
      </c>
      <c r="F2288" t="b">
        <v>0</v>
      </c>
      <c r="G2288" t="s">
        <v>2584</v>
      </c>
      <c r="H2288" t="s">
        <v>1972</v>
      </c>
      <c r="I2288" t="s">
        <v>1989</v>
      </c>
      <c r="J2288">
        <v>1</v>
      </c>
      <c r="K2288">
        <v>2014</v>
      </c>
      <c r="L2288" t="s">
        <v>517</v>
      </c>
      <c r="M2288" t="s">
        <v>150</v>
      </c>
      <c r="N2288" t="s">
        <v>150</v>
      </c>
      <c r="O2288">
        <v>4</v>
      </c>
      <c r="P2288" t="s">
        <v>150</v>
      </c>
      <c r="Q2288" t="s">
        <v>150</v>
      </c>
      <c r="R2288">
        <v>3351</v>
      </c>
    </row>
    <row r="2289" spans="1:18" x14ac:dyDescent="0.2">
      <c r="A2289">
        <v>407</v>
      </c>
      <c r="B2289">
        <v>3352</v>
      </c>
      <c r="C2289">
        <f>VLOOKUP(B2289,Sheet3!A:B,2,FALSE)</f>
        <v>2818</v>
      </c>
      <c r="D2289">
        <v>1967</v>
      </c>
      <c r="E2289" s="1">
        <v>24536</v>
      </c>
      <c r="F2289" t="b">
        <v>0</v>
      </c>
      <c r="G2289" t="s">
        <v>2584</v>
      </c>
      <c r="H2289" t="s">
        <v>1972</v>
      </c>
      <c r="I2289" t="s">
        <v>1989</v>
      </c>
      <c r="J2289">
        <v>1</v>
      </c>
      <c r="K2289">
        <v>2042</v>
      </c>
      <c r="L2289" t="s">
        <v>901</v>
      </c>
      <c r="M2289" t="s">
        <v>150</v>
      </c>
      <c r="N2289" t="s">
        <v>150</v>
      </c>
      <c r="O2289">
        <v>18</v>
      </c>
      <c r="P2289" t="s">
        <v>150</v>
      </c>
      <c r="Q2289" t="s">
        <v>150</v>
      </c>
      <c r="R2289">
        <v>3352</v>
      </c>
    </row>
    <row r="2290" spans="1:18" x14ac:dyDescent="0.2">
      <c r="A2290">
        <v>448</v>
      </c>
      <c r="B2290">
        <v>3353</v>
      </c>
      <c r="C2290">
        <f>VLOOKUP(B2290,Sheet3!A:B,2,FALSE)</f>
        <v>2819</v>
      </c>
      <c r="D2290">
        <v>1968</v>
      </c>
      <c r="E2290" s="1">
        <v>24907</v>
      </c>
      <c r="F2290" t="b">
        <v>0</v>
      </c>
      <c r="G2290" t="s">
        <v>2584</v>
      </c>
      <c r="H2290" t="s">
        <v>1972</v>
      </c>
      <c r="I2290" t="s">
        <v>1989</v>
      </c>
      <c r="J2290">
        <v>1</v>
      </c>
      <c r="K2290">
        <v>1273</v>
      </c>
      <c r="L2290" t="s">
        <v>1195</v>
      </c>
      <c r="M2290" t="s">
        <v>150</v>
      </c>
      <c r="N2290" t="s">
        <v>150</v>
      </c>
      <c r="O2290">
        <v>5</v>
      </c>
      <c r="P2290" t="s">
        <v>150</v>
      </c>
      <c r="Q2290" t="s">
        <v>150</v>
      </c>
      <c r="R2290">
        <v>3353</v>
      </c>
    </row>
    <row r="2291" spans="1:18" x14ac:dyDescent="0.2">
      <c r="A2291">
        <v>495</v>
      </c>
      <c r="B2291">
        <v>3354</v>
      </c>
      <c r="C2291">
        <f>VLOOKUP(B2291,Sheet3!A:B,2,FALSE)</f>
        <v>2820</v>
      </c>
      <c r="D2291">
        <v>1969</v>
      </c>
      <c r="E2291" s="1">
        <v>25264</v>
      </c>
      <c r="F2291" t="b">
        <v>0</v>
      </c>
      <c r="G2291" t="s">
        <v>2584</v>
      </c>
      <c r="H2291" t="s">
        <v>1972</v>
      </c>
      <c r="I2291" t="s">
        <v>1989</v>
      </c>
      <c r="J2291">
        <v>1</v>
      </c>
      <c r="K2291">
        <v>2083</v>
      </c>
      <c r="L2291" t="s">
        <v>267</v>
      </c>
      <c r="M2291" t="s">
        <v>150</v>
      </c>
      <c r="N2291" t="s">
        <v>150</v>
      </c>
      <c r="O2291">
        <v>1</v>
      </c>
      <c r="P2291" t="s">
        <v>150</v>
      </c>
      <c r="Q2291" t="s">
        <v>150</v>
      </c>
      <c r="R2291">
        <v>3354</v>
      </c>
    </row>
    <row r="2292" spans="1:18" x14ac:dyDescent="0.2">
      <c r="A2292">
        <v>544</v>
      </c>
      <c r="B2292">
        <v>3355</v>
      </c>
      <c r="C2292">
        <f>VLOOKUP(B2292,Sheet3!A:B,2,FALSE)</f>
        <v>2821</v>
      </c>
      <c r="D2292">
        <v>1970</v>
      </c>
      <c r="E2292" s="1">
        <v>25628</v>
      </c>
      <c r="F2292" t="b">
        <v>0</v>
      </c>
      <c r="G2292" t="s">
        <v>2317</v>
      </c>
      <c r="H2292" t="s">
        <v>1972</v>
      </c>
      <c r="I2292" t="s">
        <v>1989</v>
      </c>
      <c r="J2292">
        <v>1</v>
      </c>
      <c r="K2292">
        <v>1520</v>
      </c>
      <c r="L2292" t="s">
        <v>767</v>
      </c>
      <c r="M2292" t="s">
        <v>150</v>
      </c>
      <c r="N2292" t="s">
        <v>150</v>
      </c>
      <c r="O2292">
        <v>1</v>
      </c>
      <c r="P2292" t="s">
        <v>150</v>
      </c>
      <c r="Q2292" t="s">
        <v>150</v>
      </c>
      <c r="R2292">
        <v>3355</v>
      </c>
    </row>
    <row r="2293" spans="1:18" x14ac:dyDescent="0.2">
      <c r="A2293">
        <v>595</v>
      </c>
      <c r="B2293">
        <v>3356</v>
      </c>
      <c r="C2293">
        <f>VLOOKUP(B2293,Sheet3!A:B,2,FALSE)</f>
        <v>2822</v>
      </c>
      <c r="D2293">
        <v>1971</v>
      </c>
      <c r="E2293" s="1">
        <v>25999</v>
      </c>
      <c r="F2293" t="b">
        <v>0</v>
      </c>
      <c r="G2293" t="s">
        <v>2317</v>
      </c>
      <c r="H2293" t="s">
        <v>1972</v>
      </c>
      <c r="I2293" t="s">
        <v>1989</v>
      </c>
      <c r="J2293">
        <v>1</v>
      </c>
      <c r="K2293">
        <v>2118</v>
      </c>
      <c r="L2293" t="s">
        <v>395</v>
      </c>
      <c r="M2293" t="s">
        <v>150</v>
      </c>
      <c r="N2293" t="s">
        <v>150</v>
      </c>
      <c r="O2293">
        <v>2</v>
      </c>
      <c r="P2293" t="s">
        <v>150</v>
      </c>
      <c r="Q2293" t="s">
        <v>150</v>
      </c>
      <c r="R2293">
        <v>3356</v>
      </c>
    </row>
    <row r="2294" spans="1:18" x14ac:dyDescent="0.2">
      <c r="A2294">
        <v>646</v>
      </c>
      <c r="B2294">
        <v>3357</v>
      </c>
      <c r="C2294">
        <f>VLOOKUP(B2294,Sheet3!A:B,2,FALSE)</f>
        <v>2823</v>
      </c>
      <c r="D2294">
        <v>1972</v>
      </c>
      <c r="E2294" s="1">
        <v>26363</v>
      </c>
      <c r="F2294" t="b">
        <v>0</v>
      </c>
      <c r="G2294" t="s">
        <v>2317</v>
      </c>
      <c r="H2294" t="s">
        <v>1972</v>
      </c>
      <c r="I2294" t="s">
        <v>1989</v>
      </c>
      <c r="J2294">
        <v>1</v>
      </c>
      <c r="K2294">
        <v>1869</v>
      </c>
      <c r="L2294" t="s">
        <v>215</v>
      </c>
      <c r="M2294" t="s">
        <v>150</v>
      </c>
      <c r="N2294" t="s">
        <v>150</v>
      </c>
      <c r="O2294">
        <v>40</v>
      </c>
      <c r="P2294" t="s">
        <v>150</v>
      </c>
      <c r="Q2294" t="s">
        <v>150</v>
      </c>
      <c r="R2294">
        <v>3357</v>
      </c>
    </row>
    <row r="2295" spans="1:18" x14ac:dyDescent="0.2">
      <c r="A2295">
        <v>699</v>
      </c>
      <c r="B2295">
        <v>3358</v>
      </c>
      <c r="C2295">
        <f>VLOOKUP(B2295,Sheet3!A:B,2,FALSE)</f>
        <v>2824</v>
      </c>
      <c r="D2295">
        <v>1973</v>
      </c>
      <c r="E2295" s="1">
        <v>26734</v>
      </c>
      <c r="F2295" t="b">
        <v>0</v>
      </c>
      <c r="G2295" t="s">
        <v>2317</v>
      </c>
      <c r="H2295" t="s">
        <v>1972</v>
      </c>
      <c r="I2295" t="s">
        <v>1989</v>
      </c>
      <c r="J2295">
        <v>1</v>
      </c>
      <c r="K2295">
        <v>2213</v>
      </c>
      <c r="L2295" t="s">
        <v>209</v>
      </c>
      <c r="M2295" t="s">
        <v>150</v>
      </c>
      <c r="N2295" t="s">
        <v>150</v>
      </c>
      <c r="O2295">
        <v>17</v>
      </c>
      <c r="P2295" t="s">
        <v>150</v>
      </c>
      <c r="Q2295" t="s">
        <v>150</v>
      </c>
      <c r="R2295">
        <v>3358</v>
      </c>
    </row>
    <row r="2296" spans="1:18" x14ac:dyDescent="0.2">
      <c r="A2296">
        <v>748</v>
      </c>
      <c r="B2296">
        <v>3359</v>
      </c>
      <c r="C2296">
        <f>VLOOKUP(B2296,Sheet3!A:B,2,FALSE)</f>
        <v>2825</v>
      </c>
      <c r="D2296">
        <v>1974</v>
      </c>
      <c r="E2296" s="1">
        <v>27098</v>
      </c>
      <c r="F2296" t="b">
        <v>0</v>
      </c>
      <c r="G2296" t="s">
        <v>2317</v>
      </c>
      <c r="H2296" t="s">
        <v>1972</v>
      </c>
      <c r="I2296" t="s">
        <v>1989</v>
      </c>
      <c r="J2296">
        <v>1</v>
      </c>
      <c r="K2296">
        <v>1017</v>
      </c>
      <c r="L2296" t="s">
        <v>620</v>
      </c>
      <c r="M2296" t="s">
        <v>150</v>
      </c>
      <c r="N2296" t="s">
        <v>150</v>
      </c>
      <c r="O2296">
        <v>3</v>
      </c>
      <c r="P2296" t="s">
        <v>150</v>
      </c>
      <c r="Q2296" t="s">
        <v>150</v>
      </c>
      <c r="R2296">
        <v>3359</v>
      </c>
    </row>
    <row r="2297" spans="1:18" x14ac:dyDescent="0.2">
      <c r="A2297">
        <v>792</v>
      </c>
      <c r="B2297">
        <v>3360</v>
      </c>
      <c r="C2297">
        <f>VLOOKUP(B2297,Sheet3!A:B,2,FALSE)</f>
        <v>2826</v>
      </c>
      <c r="D2297">
        <v>1975</v>
      </c>
      <c r="E2297" s="1">
        <v>27469</v>
      </c>
      <c r="F2297" t="b">
        <v>0</v>
      </c>
      <c r="G2297" t="s">
        <v>2317</v>
      </c>
      <c r="H2297" t="s">
        <v>1972</v>
      </c>
      <c r="I2297" t="s">
        <v>1989</v>
      </c>
      <c r="J2297">
        <v>1</v>
      </c>
      <c r="K2297">
        <v>1869</v>
      </c>
      <c r="L2297" t="s">
        <v>215</v>
      </c>
      <c r="M2297" t="s">
        <v>150</v>
      </c>
      <c r="N2297" t="s">
        <v>150</v>
      </c>
      <c r="O2297">
        <v>55</v>
      </c>
      <c r="P2297" t="s">
        <v>150</v>
      </c>
      <c r="Q2297" t="s">
        <v>150</v>
      </c>
      <c r="R2297">
        <v>3360</v>
      </c>
    </row>
    <row r="2298" spans="1:18" x14ac:dyDescent="0.2">
      <c r="A2298">
        <v>835</v>
      </c>
      <c r="B2298">
        <v>3361</v>
      </c>
      <c r="C2298">
        <f>VLOOKUP(B2298,Sheet3!A:B,2,FALSE)</f>
        <v>2827</v>
      </c>
      <c r="D2298">
        <v>1976</v>
      </c>
      <c r="E2298" s="1">
        <v>27833</v>
      </c>
      <c r="F2298" t="b">
        <v>0</v>
      </c>
      <c r="G2298" t="s">
        <v>2317</v>
      </c>
      <c r="H2298" t="s">
        <v>1972</v>
      </c>
      <c r="I2298" t="s">
        <v>1989</v>
      </c>
      <c r="J2298">
        <v>1</v>
      </c>
      <c r="K2298">
        <v>1443</v>
      </c>
      <c r="L2298" t="s">
        <v>261</v>
      </c>
      <c r="M2298" t="s">
        <v>150</v>
      </c>
      <c r="N2298" t="s">
        <v>150</v>
      </c>
      <c r="O2298">
        <v>9</v>
      </c>
      <c r="P2298" t="s">
        <v>150</v>
      </c>
      <c r="Q2298" t="s">
        <v>150</v>
      </c>
      <c r="R2298">
        <v>3361</v>
      </c>
    </row>
    <row r="2299" spans="1:18" x14ac:dyDescent="0.2">
      <c r="A2299">
        <v>882</v>
      </c>
      <c r="B2299">
        <v>3362</v>
      </c>
      <c r="C2299">
        <f>VLOOKUP(B2299,Sheet3!A:B,2,FALSE)</f>
        <v>2828</v>
      </c>
      <c r="D2299">
        <v>1977</v>
      </c>
      <c r="E2299" s="1">
        <v>28197</v>
      </c>
      <c r="F2299" t="b">
        <v>0</v>
      </c>
      <c r="G2299" t="s">
        <v>2317</v>
      </c>
      <c r="H2299" t="s">
        <v>1972</v>
      </c>
      <c r="I2299" t="s">
        <v>1989</v>
      </c>
      <c r="J2299">
        <v>1</v>
      </c>
      <c r="K2299">
        <v>1068</v>
      </c>
      <c r="L2299" t="s">
        <v>260</v>
      </c>
      <c r="M2299" t="s">
        <v>150</v>
      </c>
      <c r="N2299" t="s">
        <v>150</v>
      </c>
      <c r="O2299">
        <v>1</v>
      </c>
      <c r="P2299" t="s">
        <v>150</v>
      </c>
      <c r="Q2299" t="s">
        <v>150</v>
      </c>
      <c r="R2299">
        <v>3362</v>
      </c>
    </row>
    <row r="2300" spans="1:18" x14ac:dyDescent="0.2">
      <c r="A2300">
        <v>929</v>
      </c>
      <c r="B2300">
        <v>3363</v>
      </c>
      <c r="C2300">
        <f>VLOOKUP(B2300,Sheet3!A:B,2,FALSE)</f>
        <v>2829</v>
      </c>
      <c r="D2300">
        <v>1978</v>
      </c>
      <c r="E2300" s="1">
        <v>28561</v>
      </c>
      <c r="F2300" t="b">
        <v>0</v>
      </c>
      <c r="G2300" t="s">
        <v>2317</v>
      </c>
      <c r="H2300" t="s">
        <v>1972</v>
      </c>
      <c r="I2300" t="s">
        <v>1989</v>
      </c>
      <c r="J2300">
        <v>1</v>
      </c>
      <c r="K2300">
        <v>2268</v>
      </c>
      <c r="L2300" t="s">
        <v>401</v>
      </c>
      <c r="M2300" t="s">
        <v>150</v>
      </c>
      <c r="N2300" t="s">
        <v>150</v>
      </c>
      <c r="O2300">
        <v>14</v>
      </c>
      <c r="P2300" t="s">
        <v>150</v>
      </c>
      <c r="Q2300" t="s">
        <v>150</v>
      </c>
      <c r="R2300">
        <v>3363</v>
      </c>
    </row>
    <row r="2301" spans="1:18" x14ac:dyDescent="0.2">
      <c r="A2301">
        <v>975</v>
      </c>
      <c r="B2301">
        <v>3364</v>
      </c>
      <c r="C2301">
        <f>VLOOKUP(B2301,Sheet3!A:B,2,FALSE)</f>
        <v>2830</v>
      </c>
      <c r="D2301">
        <v>1979</v>
      </c>
      <c r="E2301" s="1">
        <v>28932</v>
      </c>
      <c r="F2301" t="b">
        <v>0</v>
      </c>
      <c r="G2301" t="s">
        <v>2317</v>
      </c>
      <c r="H2301" t="s">
        <v>1972</v>
      </c>
      <c r="I2301" t="s">
        <v>1989</v>
      </c>
      <c r="J2301">
        <v>1</v>
      </c>
      <c r="K2301">
        <v>1783</v>
      </c>
      <c r="L2301" t="s">
        <v>663</v>
      </c>
      <c r="M2301" t="s">
        <v>150</v>
      </c>
      <c r="N2301" t="s">
        <v>150</v>
      </c>
      <c r="O2301">
        <v>1</v>
      </c>
      <c r="P2301" t="s">
        <v>150</v>
      </c>
      <c r="Q2301" t="s">
        <v>150</v>
      </c>
      <c r="R2301">
        <v>3364</v>
      </c>
    </row>
    <row r="2302" spans="1:18" x14ac:dyDescent="0.2">
      <c r="A2302">
        <v>1020</v>
      </c>
      <c r="B2302">
        <v>3365</v>
      </c>
      <c r="C2302">
        <f>VLOOKUP(B2302,Sheet3!A:B,2,FALSE)</f>
        <v>2831</v>
      </c>
      <c r="D2302">
        <v>1980</v>
      </c>
      <c r="E2302" s="1">
        <v>29296</v>
      </c>
      <c r="F2302" t="b">
        <v>0</v>
      </c>
      <c r="G2302" t="s">
        <v>2317</v>
      </c>
      <c r="H2302" t="s">
        <v>1972</v>
      </c>
      <c r="I2302" t="s">
        <v>1989</v>
      </c>
      <c r="J2302">
        <v>1</v>
      </c>
      <c r="K2302">
        <v>1355</v>
      </c>
      <c r="L2302" t="s">
        <v>97</v>
      </c>
      <c r="M2302" t="s">
        <v>150</v>
      </c>
      <c r="N2302" t="s">
        <v>150</v>
      </c>
      <c r="O2302">
        <v>12</v>
      </c>
      <c r="P2302" t="s">
        <v>150</v>
      </c>
      <c r="Q2302" t="s">
        <v>150</v>
      </c>
      <c r="R2302">
        <v>3365</v>
      </c>
    </row>
    <row r="2303" spans="1:18" x14ac:dyDescent="0.2">
      <c r="A2303">
        <v>1065</v>
      </c>
      <c r="B2303">
        <v>3366</v>
      </c>
      <c r="C2303">
        <f>VLOOKUP(B2303,Sheet3!A:B,2,FALSE)</f>
        <v>2832</v>
      </c>
      <c r="D2303">
        <v>1981</v>
      </c>
      <c r="E2303" s="1">
        <v>29660</v>
      </c>
      <c r="F2303" t="b">
        <v>0</v>
      </c>
      <c r="G2303" t="s">
        <v>2317</v>
      </c>
      <c r="H2303" t="s">
        <v>1972</v>
      </c>
      <c r="I2303" t="s">
        <v>1989</v>
      </c>
      <c r="J2303">
        <v>1</v>
      </c>
      <c r="K2303">
        <v>1355</v>
      </c>
      <c r="L2303" t="s">
        <v>97</v>
      </c>
      <c r="M2303" t="s">
        <v>150</v>
      </c>
      <c r="N2303" t="s">
        <v>150</v>
      </c>
      <c r="O2303">
        <v>13</v>
      </c>
      <c r="P2303" t="s">
        <v>150</v>
      </c>
      <c r="Q2303" t="s">
        <v>150</v>
      </c>
      <c r="R2303">
        <v>3366</v>
      </c>
    </row>
    <row r="2304" spans="1:18" x14ac:dyDescent="0.2">
      <c r="A2304">
        <v>1108</v>
      </c>
      <c r="B2304">
        <v>3367</v>
      </c>
      <c r="C2304">
        <f>VLOOKUP(B2304,Sheet3!A:B,2,FALSE)</f>
        <v>2833</v>
      </c>
      <c r="D2304">
        <v>1982</v>
      </c>
      <c r="E2304" s="1">
        <v>30010</v>
      </c>
      <c r="F2304" t="b">
        <v>0</v>
      </c>
      <c r="G2304" t="s">
        <v>2317</v>
      </c>
      <c r="H2304" t="s">
        <v>1972</v>
      </c>
      <c r="I2304" t="s">
        <v>1989</v>
      </c>
      <c r="J2304">
        <v>1</v>
      </c>
      <c r="K2304">
        <v>1068</v>
      </c>
      <c r="L2304" t="s">
        <v>260</v>
      </c>
      <c r="M2304" t="s">
        <v>150</v>
      </c>
      <c r="N2304" t="s">
        <v>150</v>
      </c>
      <c r="O2304">
        <v>8</v>
      </c>
      <c r="P2304" t="s">
        <v>150</v>
      </c>
      <c r="Q2304" t="s">
        <v>150</v>
      </c>
      <c r="R2304">
        <v>3367</v>
      </c>
    </row>
    <row r="2305" spans="1:18" x14ac:dyDescent="0.2">
      <c r="A2305">
        <v>1153</v>
      </c>
      <c r="B2305">
        <v>3368</v>
      </c>
      <c r="C2305">
        <f>VLOOKUP(B2305,Sheet3!A:B,2,FALSE)</f>
        <v>2834</v>
      </c>
      <c r="D2305">
        <v>1983</v>
      </c>
      <c r="E2305" s="1">
        <v>30374</v>
      </c>
      <c r="F2305" t="b">
        <v>0</v>
      </c>
      <c r="G2305" t="s">
        <v>2317</v>
      </c>
      <c r="H2305" t="s">
        <v>1972</v>
      </c>
      <c r="I2305" t="s">
        <v>1989</v>
      </c>
      <c r="J2305">
        <v>1</v>
      </c>
      <c r="K2305">
        <v>1641</v>
      </c>
      <c r="L2305" t="s">
        <v>617</v>
      </c>
      <c r="M2305" t="s">
        <v>150</v>
      </c>
      <c r="N2305" t="s">
        <v>150</v>
      </c>
      <c r="O2305">
        <v>3</v>
      </c>
      <c r="P2305" t="s">
        <v>150</v>
      </c>
      <c r="Q2305" t="s">
        <v>150</v>
      </c>
      <c r="R2305">
        <v>3368</v>
      </c>
    </row>
    <row r="2306" spans="1:18" x14ac:dyDescent="0.2">
      <c r="A2306">
        <v>1197</v>
      </c>
      <c r="B2306">
        <v>3369</v>
      </c>
      <c r="C2306">
        <f>VLOOKUP(B2306,Sheet3!A:B,2,FALSE)</f>
        <v>2835</v>
      </c>
      <c r="D2306">
        <v>1984</v>
      </c>
      <c r="E2306" s="1">
        <v>30752</v>
      </c>
      <c r="F2306" t="b">
        <v>0</v>
      </c>
      <c r="G2306" t="s">
        <v>2317</v>
      </c>
      <c r="H2306" t="s">
        <v>1972</v>
      </c>
      <c r="I2306" t="s">
        <v>1989</v>
      </c>
      <c r="J2306">
        <v>1</v>
      </c>
      <c r="K2306">
        <v>1633</v>
      </c>
      <c r="L2306" t="s">
        <v>200</v>
      </c>
      <c r="M2306" t="s">
        <v>150</v>
      </c>
      <c r="N2306" t="s">
        <v>150</v>
      </c>
      <c r="O2306">
        <v>6</v>
      </c>
      <c r="P2306" t="s">
        <v>150</v>
      </c>
      <c r="Q2306" t="s">
        <v>150</v>
      </c>
      <c r="R2306">
        <v>3369</v>
      </c>
    </row>
    <row r="2307" spans="1:18" x14ac:dyDescent="0.2">
      <c r="A2307">
        <v>1238</v>
      </c>
      <c r="B2307">
        <v>3370</v>
      </c>
      <c r="C2307">
        <f>VLOOKUP(B2307,Sheet3!A:B,2,FALSE)</f>
        <v>2836</v>
      </c>
      <c r="D2307">
        <v>1985</v>
      </c>
      <c r="E2307" s="1">
        <v>31102</v>
      </c>
      <c r="F2307" t="b">
        <v>0</v>
      </c>
      <c r="G2307" t="s">
        <v>2317</v>
      </c>
      <c r="H2307" t="s">
        <v>1972</v>
      </c>
      <c r="I2307" t="s">
        <v>1989</v>
      </c>
      <c r="J2307">
        <v>1</v>
      </c>
      <c r="K2307">
        <v>1783</v>
      </c>
      <c r="L2307" t="s">
        <v>663</v>
      </c>
      <c r="M2307" t="s">
        <v>150</v>
      </c>
      <c r="N2307" t="s">
        <v>150</v>
      </c>
      <c r="O2307">
        <v>4</v>
      </c>
      <c r="P2307" t="s">
        <v>150</v>
      </c>
      <c r="Q2307" t="s">
        <v>150</v>
      </c>
      <c r="R2307">
        <v>3370</v>
      </c>
    </row>
    <row r="2308" spans="1:18" x14ac:dyDescent="0.2">
      <c r="A2308">
        <v>1283</v>
      </c>
      <c r="B2308">
        <v>3371</v>
      </c>
      <c r="C2308">
        <f>VLOOKUP(B2308,Sheet3!A:B,2,FALSE)</f>
        <v>2837</v>
      </c>
      <c r="D2308">
        <v>1986</v>
      </c>
      <c r="E2308" s="1">
        <v>31480</v>
      </c>
      <c r="F2308" t="b">
        <v>0</v>
      </c>
      <c r="G2308" t="s">
        <v>2317</v>
      </c>
      <c r="H2308" t="s">
        <v>1972</v>
      </c>
      <c r="I2308" t="s">
        <v>1989</v>
      </c>
      <c r="J2308">
        <v>1</v>
      </c>
      <c r="K2308">
        <v>1068</v>
      </c>
      <c r="L2308" t="s">
        <v>260</v>
      </c>
      <c r="M2308" t="s">
        <v>150</v>
      </c>
      <c r="N2308" t="s">
        <v>150</v>
      </c>
      <c r="O2308">
        <v>10</v>
      </c>
      <c r="P2308" t="s">
        <v>150</v>
      </c>
      <c r="Q2308">
        <v>54</v>
      </c>
      <c r="R2308">
        <v>3371</v>
      </c>
    </row>
    <row r="2309" spans="1:18" x14ac:dyDescent="0.2">
      <c r="A2309">
        <v>1329</v>
      </c>
      <c r="B2309">
        <v>3372</v>
      </c>
      <c r="C2309">
        <f>VLOOKUP(B2309,Sheet3!A:B,2,FALSE)</f>
        <v>2838</v>
      </c>
      <c r="D2309">
        <v>1987</v>
      </c>
      <c r="E2309" s="1">
        <v>31837</v>
      </c>
      <c r="F2309" t="b">
        <v>0</v>
      </c>
      <c r="G2309" t="s">
        <v>2145</v>
      </c>
      <c r="H2309" t="s">
        <v>1972</v>
      </c>
      <c r="I2309" t="s">
        <v>1989</v>
      </c>
      <c r="J2309">
        <v>1</v>
      </c>
      <c r="K2309">
        <v>2242</v>
      </c>
      <c r="L2309" t="s">
        <v>208</v>
      </c>
      <c r="M2309" t="s">
        <v>150</v>
      </c>
      <c r="N2309" t="s">
        <v>150</v>
      </c>
      <c r="O2309">
        <v>16</v>
      </c>
      <c r="P2309" t="s">
        <v>150</v>
      </c>
      <c r="Q2309">
        <v>64</v>
      </c>
      <c r="R2309">
        <v>3372</v>
      </c>
    </row>
    <row r="2310" spans="1:18" x14ac:dyDescent="0.2">
      <c r="A2310">
        <v>1376</v>
      </c>
      <c r="B2310">
        <v>3373</v>
      </c>
      <c r="C2310">
        <f>VLOOKUP(B2310,Sheet3!A:B,2,FALSE)</f>
        <v>2839</v>
      </c>
      <c r="D2310">
        <v>1988</v>
      </c>
      <c r="E2310" s="1">
        <v>32208</v>
      </c>
      <c r="F2310" t="b">
        <v>0</v>
      </c>
      <c r="G2310" t="s">
        <v>2145</v>
      </c>
      <c r="H2310" t="s">
        <v>1972</v>
      </c>
      <c r="I2310" t="s">
        <v>1989</v>
      </c>
      <c r="J2310">
        <v>1</v>
      </c>
      <c r="K2310">
        <v>1235</v>
      </c>
      <c r="L2310" t="s">
        <v>263</v>
      </c>
      <c r="M2310" t="s">
        <v>150</v>
      </c>
      <c r="N2310" t="s">
        <v>150</v>
      </c>
      <c r="O2310">
        <v>14</v>
      </c>
      <c r="P2310" t="s">
        <v>150</v>
      </c>
      <c r="Q2310">
        <v>64</v>
      </c>
      <c r="R2310">
        <v>3373</v>
      </c>
    </row>
    <row r="2311" spans="1:18" x14ac:dyDescent="0.2">
      <c r="A2311">
        <v>1424</v>
      </c>
      <c r="B2311">
        <v>3374</v>
      </c>
      <c r="C2311">
        <f>VLOOKUP(B2311,Sheet3!A:B,2,FALSE)</f>
        <v>2840</v>
      </c>
      <c r="D2311">
        <v>1989</v>
      </c>
      <c r="E2311" s="1">
        <v>32565</v>
      </c>
      <c r="F2311" t="b">
        <v>0</v>
      </c>
      <c r="G2311" t="s">
        <v>2145</v>
      </c>
      <c r="H2311" t="s">
        <v>1972</v>
      </c>
      <c r="I2311" t="s">
        <v>1989</v>
      </c>
      <c r="J2311">
        <v>1</v>
      </c>
      <c r="K2311">
        <v>1418</v>
      </c>
      <c r="L2311" t="s">
        <v>439</v>
      </c>
      <c r="M2311" t="s">
        <v>150</v>
      </c>
      <c r="N2311" t="s">
        <v>150</v>
      </c>
      <c r="O2311">
        <v>4</v>
      </c>
      <c r="P2311" t="s">
        <v>150</v>
      </c>
      <c r="Q2311">
        <v>64</v>
      </c>
      <c r="R2311">
        <v>3374</v>
      </c>
    </row>
    <row r="2312" spans="1:18" x14ac:dyDescent="0.2">
      <c r="A2312">
        <v>1470</v>
      </c>
      <c r="B2312">
        <v>3375</v>
      </c>
      <c r="C2312">
        <f>VLOOKUP(B2312,Sheet3!A:B,2,FALSE)</f>
        <v>2841</v>
      </c>
      <c r="D2312">
        <v>1990</v>
      </c>
      <c r="E2312" s="1">
        <v>32936</v>
      </c>
      <c r="F2312" t="b">
        <v>0</v>
      </c>
      <c r="G2312" t="s">
        <v>2145</v>
      </c>
      <c r="H2312" t="s">
        <v>1972</v>
      </c>
      <c r="I2312" t="s">
        <v>1989</v>
      </c>
      <c r="J2312">
        <v>1</v>
      </c>
      <c r="K2312">
        <v>1876</v>
      </c>
      <c r="L2312" t="s">
        <v>661</v>
      </c>
      <c r="M2312" t="s">
        <v>150</v>
      </c>
      <c r="N2312" t="s">
        <v>150</v>
      </c>
      <c r="O2312">
        <v>9</v>
      </c>
      <c r="P2312" t="s">
        <v>150</v>
      </c>
      <c r="Q2312">
        <v>62</v>
      </c>
      <c r="R2312">
        <v>3375</v>
      </c>
    </row>
    <row r="2313" spans="1:18" x14ac:dyDescent="0.2">
      <c r="A2313">
        <v>1515</v>
      </c>
      <c r="B2313">
        <v>3376</v>
      </c>
      <c r="C2313">
        <f>VLOOKUP(B2313,Sheet3!A:B,2,FALSE)</f>
        <v>2842</v>
      </c>
      <c r="D2313">
        <v>1991</v>
      </c>
      <c r="E2313" s="1">
        <v>33301</v>
      </c>
      <c r="F2313" t="b">
        <v>0</v>
      </c>
      <c r="G2313" t="s">
        <v>2145</v>
      </c>
      <c r="H2313" t="s">
        <v>1972</v>
      </c>
      <c r="I2313" t="s">
        <v>1989</v>
      </c>
      <c r="J2313">
        <v>1</v>
      </c>
      <c r="K2313">
        <v>1797</v>
      </c>
      <c r="L2313" t="s">
        <v>438</v>
      </c>
      <c r="M2313" t="s">
        <v>150</v>
      </c>
      <c r="N2313" t="s">
        <v>150</v>
      </c>
      <c r="O2313">
        <v>1</v>
      </c>
      <c r="P2313" t="s">
        <v>150</v>
      </c>
      <c r="Q2313">
        <v>58</v>
      </c>
      <c r="R2313">
        <v>3376</v>
      </c>
    </row>
    <row r="2314" spans="1:18" x14ac:dyDescent="0.2">
      <c r="A2314">
        <v>1560</v>
      </c>
      <c r="B2314">
        <v>3377</v>
      </c>
      <c r="C2314">
        <f>VLOOKUP(B2314,Sheet3!A:B,2,FALSE)</f>
        <v>2843</v>
      </c>
      <c r="D2314">
        <v>1992</v>
      </c>
      <c r="E2314" s="1">
        <v>33671</v>
      </c>
      <c r="F2314" t="b">
        <v>0</v>
      </c>
      <c r="G2314" t="s">
        <v>2145</v>
      </c>
      <c r="H2314" t="s">
        <v>1972</v>
      </c>
      <c r="I2314" t="s">
        <v>1989</v>
      </c>
      <c r="J2314">
        <v>1</v>
      </c>
      <c r="K2314">
        <v>1355</v>
      </c>
      <c r="L2314" t="s">
        <v>97</v>
      </c>
      <c r="M2314" t="s">
        <v>150</v>
      </c>
      <c r="N2314" t="s">
        <v>150</v>
      </c>
      <c r="O2314">
        <v>22</v>
      </c>
      <c r="P2314" t="s">
        <v>150</v>
      </c>
      <c r="Q2314">
        <v>52</v>
      </c>
      <c r="R2314">
        <v>3377</v>
      </c>
    </row>
    <row r="2315" spans="1:18" x14ac:dyDescent="0.2">
      <c r="A2315">
        <v>1605</v>
      </c>
      <c r="B2315">
        <v>3378</v>
      </c>
      <c r="C2315">
        <f>VLOOKUP(B2315,Sheet3!A:B,2,FALSE)</f>
        <v>2844</v>
      </c>
      <c r="D2315">
        <v>1993</v>
      </c>
      <c r="E2315" s="1">
        <v>34035</v>
      </c>
      <c r="F2315" t="b">
        <v>0</v>
      </c>
      <c r="G2315" t="s">
        <v>2145</v>
      </c>
      <c r="H2315" t="s">
        <v>1972</v>
      </c>
      <c r="I2315" t="s">
        <v>1989</v>
      </c>
      <c r="J2315">
        <v>1</v>
      </c>
      <c r="K2315">
        <v>1876</v>
      </c>
      <c r="L2315" t="s">
        <v>661</v>
      </c>
      <c r="M2315" t="s">
        <v>150</v>
      </c>
      <c r="N2315" t="s">
        <v>150</v>
      </c>
      <c r="O2315">
        <v>12</v>
      </c>
      <c r="P2315" t="s">
        <v>150</v>
      </c>
      <c r="Q2315">
        <v>64</v>
      </c>
      <c r="R2315">
        <v>3378</v>
      </c>
    </row>
    <row r="2316" spans="1:18" x14ac:dyDescent="0.2">
      <c r="A2316">
        <v>1649</v>
      </c>
      <c r="B2316">
        <v>3379</v>
      </c>
      <c r="C2316">
        <f>VLOOKUP(B2316,Sheet3!A:B,2,FALSE)</f>
        <v>2845</v>
      </c>
      <c r="D2316">
        <v>1994</v>
      </c>
      <c r="E2316" s="1">
        <v>34399</v>
      </c>
      <c r="F2316" t="b">
        <v>0</v>
      </c>
      <c r="G2316" t="s">
        <v>2145</v>
      </c>
      <c r="H2316" t="s">
        <v>1972</v>
      </c>
      <c r="I2316" t="s">
        <v>1989</v>
      </c>
      <c r="J2316">
        <v>1</v>
      </c>
      <c r="K2316">
        <v>1553</v>
      </c>
      <c r="L2316" t="s">
        <v>245</v>
      </c>
      <c r="M2316" t="s">
        <v>150</v>
      </c>
      <c r="N2316" t="s">
        <v>150</v>
      </c>
      <c r="O2316">
        <v>3</v>
      </c>
      <c r="P2316" t="s">
        <v>150</v>
      </c>
      <c r="Q2316">
        <v>58</v>
      </c>
      <c r="R2316">
        <v>3379</v>
      </c>
    </row>
    <row r="2317" spans="1:18" x14ac:dyDescent="0.2">
      <c r="A2317">
        <v>1693</v>
      </c>
      <c r="B2317">
        <v>3380</v>
      </c>
      <c r="C2317">
        <f>VLOOKUP(B2317,Sheet3!A:B,2,FALSE)</f>
        <v>2846</v>
      </c>
      <c r="D2317">
        <v>1995</v>
      </c>
      <c r="E2317" s="1">
        <v>34763</v>
      </c>
      <c r="F2317" t="b">
        <v>0</v>
      </c>
      <c r="G2317" t="s">
        <v>2145</v>
      </c>
      <c r="H2317" t="s">
        <v>1972</v>
      </c>
      <c r="I2317" t="s">
        <v>1989</v>
      </c>
      <c r="J2317">
        <v>1</v>
      </c>
      <c r="K2317">
        <v>1326</v>
      </c>
      <c r="L2317" t="s">
        <v>496</v>
      </c>
      <c r="M2317" t="s">
        <v>150</v>
      </c>
      <c r="N2317" t="s">
        <v>150</v>
      </c>
      <c r="O2317">
        <v>7</v>
      </c>
      <c r="P2317" t="s">
        <v>150</v>
      </c>
      <c r="Q2317">
        <v>60</v>
      </c>
      <c r="R2317">
        <v>3380</v>
      </c>
    </row>
    <row r="2318" spans="1:18" x14ac:dyDescent="0.2">
      <c r="A2318">
        <v>1737</v>
      </c>
      <c r="B2318">
        <v>3381</v>
      </c>
      <c r="C2318">
        <f>VLOOKUP(B2318,Sheet3!A:B,2,FALSE)</f>
        <v>2847</v>
      </c>
      <c r="D2318">
        <v>1996</v>
      </c>
      <c r="E2318" s="1">
        <v>35127</v>
      </c>
      <c r="F2318" t="b">
        <v>0</v>
      </c>
      <c r="G2318" t="s">
        <v>2145</v>
      </c>
      <c r="H2318" t="s">
        <v>1972</v>
      </c>
      <c r="I2318" t="s">
        <v>1989</v>
      </c>
      <c r="J2318">
        <v>1</v>
      </c>
      <c r="K2318">
        <v>1876</v>
      </c>
      <c r="L2318" t="s">
        <v>661</v>
      </c>
      <c r="M2318" t="s">
        <v>150</v>
      </c>
      <c r="N2318" t="s">
        <v>150</v>
      </c>
      <c r="O2318">
        <v>18</v>
      </c>
      <c r="P2318" t="s">
        <v>150</v>
      </c>
      <c r="Q2318">
        <v>68</v>
      </c>
      <c r="R2318">
        <v>3381</v>
      </c>
    </row>
    <row r="2319" spans="1:18" x14ac:dyDescent="0.2">
      <c r="A2319">
        <v>1782</v>
      </c>
      <c r="B2319">
        <v>3382</v>
      </c>
      <c r="C2319">
        <f>VLOOKUP(B2319,Sheet3!A:B,2,FALSE)</f>
        <v>2848</v>
      </c>
      <c r="D2319">
        <v>1997</v>
      </c>
      <c r="E2319" s="1">
        <v>35498</v>
      </c>
      <c r="F2319" t="b">
        <v>0</v>
      </c>
      <c r="G2319" t="s">
        <v>2145</v>
      </c>
      <c r="H2319" t="s">
        <v>1972</v>
      </c>
      <c r="I2319" t="s">
        <v>1989</v>
      </c>
      <c r="J2319">
        <v>1</v>
      </c>
      <c r="K2319">
        <v>1313</v>
      </c>
      <c r="L2319" t="s">
        <v>660</v>
      </c>
      <c r="M2319" t="s">
        <v>150</v>
      </c>
      <c r="N2319" t="s">
        <v>150</v>
      </c>
      <c r="O2319">
        <v>7</v>
      </c>
      <c r="P2319" t="s">
        <v>150</v>
      </c>
      <c r="Q2319">
        <v>68</v>
      </c>
      <c r="R2319">
        <v>3382</v>
      </c>
    </row>
    <row r="2320" spans="1:18" x14ac:dyDescent="0.2">
      <c r="A2320">
        <v>1826</v>
      </c>
      <c r="B2320">
        <v>3383</v>
      </c>
      <c r="C2320">
        <f>VLOOKUP(B2320,Sheet3!A:B,2,FALSE)</f>
        <v>2849</v>
      </c>
      <c r="D2320">
        <v>1998</v>
      </c>
      <c r="E2320" s="1">
        <v>35862</v>
      </c>
      <c r="F2320" t="b">
        <v>0</v>
      </c>
      <c r="G2320" t="s">
        <v>2145</v>
      </c>
      <c r="H2320" t="s">
        <v>1972</v>
      </c>
      <c r="I2320" t="s">
        <v>1989</v>
      </c>
      <c r="J2320">
        <v>1</v>
      </c>
      <c r="K2320">
        <v>1116</v>
      </c>
      <c r="L2320" t="s">
        <v>646</v>
      </c>
      <c r="M2320" t="s">
        <v>150</v>
      </c>
      <c r="N2320" t="s">
        <v>150</v>
      </c>
      <c r="O2320">
        <v>2</v>
      </c>
      <c r="P2320" t="s">
        <v>150</v>
      </c>
      <c r="Q2320">
        <v>60</v>
      </c>
      <c r="R2320">
        <v>3383</v>
      </c>
    </row>
    <row r="2321" spans="1:18" x14ac:dyDescent="0.2">
      <c r="A2321">
        <v>1873</v>
      </c>
      <c r="B2321">
        <v>3384</v>
      </c>
      <c r="C2321">
        <f>VLOOKUP(B2321,Sheet3!A:B,2,FALSE)</f>
        <v>2850</v>
      </c>
      <c r="D2321">
        <v>1999</v>
      </c>
      <c r="E2321" s="1">
        <v>36226</v>
      </c>
      <c r="F2321" t="b">
        <v>0</v>
      </c>
      <c r="G2321" t="s">
        <v>2145</v>
      </c>
      <c r="H2321" t="s">
        <v>1972</v>
      </c>
      <c r="I2321" t="s">
        <v>1989</v>
      </c>
      <c r="J2321">
        <v>1</v>
      </c>
      <c r="K2321">
        <v>1313</v>
      </c>
      <c r="L2321" t="s">
        <v>660</v>
      </c>
      <c r="M2321" t="s">
        <v>150</v>
      </c>
      <c r="N2321" t="s">
        <v>150</v>
      </c>
      <c r="O2321">
        <v>10</v>
      </c>
      <c r="P2321" t="s">
        <v>150</v>
      </c>
      <c r="Q2321">
        <v>50</v>
      </c>
      <c r="R2321">
        <v>3384</v>
      </c>
    </row>
    <row r="2322" spans="1:18" x14ac:dyDescent="0.2">
      <c r="A2322">
        <v>1920</v>
      </c>
      <c r="B2322">
        <v>3385</v>
      </c>
      <c r="C2322">
        <f>VLOOKUP(B2322,Sheet3!A:B,2,FALSE)</f>
        <v>2851</v>
      </c>
      <c r="D2322">
        <v>2000</v>
      </c>
      <c r="E2322" s="1">
        <v>36590</v>
      </c>
      <c r="F2322" t="b">
        <v>0</v>
      </c>
      <c r="G2322" t="s">
        <v>2145</v>
      </c>
      <c r="H2322" t="s">
        <v>1972</v>
      </c>
      <c r="I2322" t="s">
        <v>1989</v>
      </c>
      <c r="J2322">
        <v>1</v>
      </c>
      <c r="K2322">
        <v>10809</v>
      </c>
      <c r="L2322" t="s">
        <v>190</v>
      </c>
      <c r="M2322" t="s">
        <v>150</v>
      </c>
      <c r="N2322" t="s">
        <v>150</v>
      </c>
      <c r="O2322">
        <v>5</v>
      </c>
      <c r="P2322" t="s">
        <v>150</v>
      </c>
      <c r="Q2322">
        <v>54</v>
      </c>
      <c r="R2322">
        <v>3385</v>
      </c>
    </row>
    <row r="2323" spans="1:18" x14ac:dyDescent="0.2">
      <c r="A2323">
        <v>1969</v>
      </c>
      <c r="B2323">
        <v>3386</v>
      </c>
      <c r="C2323">
        <f>VLOOKUP(B2323,Sheet3!A:B,2,FALSE)</f>
        <v>2852</v>
      </c>
      <c r="D2323">
        <v>2001</v>
      </c>
      <c r="E2323" s="1">
        <v>36954</v>
      </c>
      <c r="F2323" t="b">
        <v>0</v>
      </c>
      <c r="G2323" t="s">
        <v>2122</v>
      </c>
      <c r="H2323" t="s">
        <v>1972</v>
      </c>
      <c r="I2323" t="s">
        <v>1989</v>
      </c>
      <c r="J2323">
        <v>1</v>
      </c>
      <c r="K2323">
        <v>6621</v>
      </c>
      <c r="L2323" t="s">
        <v>315</v>
      </c>
      <c r="M2323" t="s">
        <v>150</v>
      </c>
      <c r="N2323" t="s">
        <v>150</v>
      </c>
      <c r="O2323">
        <v>3</v>
      </c>
      <c r="P2323" t="s">
        <v>150</v>
      </c>
      <c r="Q2323">
        <v>58</v>
      </c>
      <c r="R2323">
        <v>3386</v>
      </c>
    </row>
    <row r="2324" spans="1:18" x14ac:dyDescent="0.2">
      <c r="A2324">
        <v>2018</v>
      </c>
      <c r="B2324">
        <v>3387</v>
      </c>
      <c r="C2324">
        <f>VLOOKUP(B2324,Sheet3!A:B,2,FALSE)</f>
        <v>2853</v>
      </c>
      <c r="D2324">
        <v>2002</v>
      </c>
      <c r="E2324" s="1">
        <v>37318</v>
      </c>
      <c r="F2324" t="b">
        <v>0</v>
      </c>
      <c r="G2324" t="s">
        <v>2122</v>
      </c>
      <c r="H2324" t="s">
        <v>1972</v>
      </c>
      <c r="I2324" t="s">
        <v>1989</v>
      </c>
      <c r="J2324">
        <v>1</v>
      </c>
      <c r="K2324">
        <v>6522</v>
      </c>
      <c r="L2324" t="s">
        <v>188</v>
      </c>
      <c r="M2324" t="s">
        <v>150</v>
      </c>
      <c r="N2324" t="s">
        <v>150</v>
      </c>
      <c r="O2324">
        <v>9</v>
      </c>
      <c r="P2324" t="s">
        <v>150</v>
      </c>
      <c r="Q2324">
        <v>60</v>
      </c>
      <c r="R2324">
        <v>3387</v>
      </c>
    </row>
    <row r="2325" spans="1:18" x14ac:dyDescent="0.2">
      <c r="A2325">
        <v>2067</v>
      </c>
      <c r="B2325">
        <v>3388</v>
      </c>
      <c r="C2325">
        <f>VLOOKUP(B2325,Sheet3!A:B,2,FALSE)</f>
        <v>2854</v>
      </c>
      <c r="D2325">
        <v>2003</v>
      </c>
      <c r="E2325" s="1">
        <v>37689</v>
      </c>
      <c r="F2325" t="b">
        <v>0</v>
      </c>
      <c r="G2325" t="s">
        <v>2101</v>
      </c>
      <c r="H2325" t="s">
        <v>1972</v>
      </c>
      <c r="I2325" t="s">
        <v>1989</v>
      </c>
      <c r="J2325">
        <v>1</v>
      </c>
      <c r="K2325">
        <v>1527</v>
      </c>
      <c r="L2325" t="s">
        <v>322</v>
      </c>
      <c r="M2325" t="s">
        <v>150</v>
      </c>
      <c r="N2325" t="s">
        <v>150</v>
      </c>
      <c r="O2325">
        <v>11</v>
      </c>
      <c r="P2325" t="s">
        <v>150</v>
      </c>
      <c r="Q2325">
        <v>56</v>
      </c>
      <c r="R2325">
        <v>3388</v>
      </c>
    </row>
    <row r="2326" spans="1:18" x14ac:dyDescent="0.2">
      <c r="A2326">
        <v>2115</v>
      </c>
      <c r="B2326">
        <v>3389</v>
      </c>
      <c r="C2326">
        <f>VLOOKUP(B2326,Sheet3!A:B,2,FALSE)</f>
        <v>2855</v>
      </c>
      <c r="D2326">
        <v>2004</v>
      </c>
      <c r="E2326" s="1">
        <v>38053</v>
      </c>
      <c r="F2326" t="b">
        <v>0</v>
      </c>
      <c r="G2326" t="s">
        <v>2101</v>
      </c>
      <c r="H2326" t="s">
        <v>1972</v>
      </c>
      <c r="I2326" t="s">
        <v>1989</v>
      </c>
      <c r="J2326">
        <v>1</v>
      </c>
      <c r="K2326">
        <v>1920</v>
      </c>
      <c r="L2326" t="s">
        <v>1933</v>
      </c>
      <c r="M2326" t="s">
        <v>150</v>
      </c>
      <c r="N2326" t="s">
        <v>150</v>
      </c>
      <c r="O2326">
        <v>2</v>
      </c>
      <c r="P2326" t="s">
        <v>150</v>
      </c>
      <c r="Q2326">
        <v>52</v>
      </c>
      <c r="R2326">
        <v>3389</v>
      </c>
    </row>
    <row r="2327" spans="1:18" x14ac:dyDescent="0.2">
      <c r="A2327">
        <v>2163</v>
      </c>
      <c r="B2327">
        <v>3390</v>
      </c>
      <c r="C2327">
        <f>VLOOKUP(B2327,Sheet3!A:B,2,FALSE)</f>
        <v>2856</v>
      </c>
      <c r="D2327">
        <v>2005</v>
      </c>
      <c r="E2327" s="1">
        <v>38417</v>
      </c>
      <c r="F2327" t="b">
        <v>0</v>
      </c>
      <c r="G2327" t="s">
        <v>2101</v>
      </c>
      <c r="H2327" t="s">
        <v>1972</v>
      </c>
      <c r="I2327" t="s">
        <v>1989</v>
      </c>
      <c r="J2327">
        <v>1</v>
      </c>
      <c r="K2327">
        <v>8793</v>
      </c>
      <c r="L2327" t="s">
        <v>365</v>
      </c>
      <c r="M2327" t="s">
        <v>150</v>
      </c>
      <c r="N2327" t="s">
        <v>150</v>
      </c>
      <c r="O2327">
        <v>42</v>
      </c>
      <c r="P2327" t="s">
        <v>150</v>
      </c>
      <c r="Q2327">
        <v>66</v>
      </c>
      <c r="R2327">
        <v>3390</v>
      </c>
    </row>
    <row r="2328" spans="1:18" x14ac:dyDescent="0.2">
      <c r="A2328">
        <v>2211</v>
      </c>
      <c r="B2328">
        <v>3391</v>
      </c>
      <c r="C2328">
        <f>VLOOKUP(B2328,Sheet3!A:B,2,FALSE)</f>
        <v>2857</v>
      </c>
      <c r="D2328">
        <v>2006</v>
      </c>
      <c r="E2328" s="1">
        <v>38781</v>
      </c>
      <c r="F2328" t="b">
        <v>0</v>
      </c>
      <c r="G2328" t="s">
        <v>2101</v>
      </c>
      <c r="H2328" t="s">
        <v>1972</v>
      </c>
      <c r="I2328" t="s">
        <v>1989</v>
      </c>
      <c r="J2328">
        <v>1</v>
      </c>
      <c r="K2328">
        <v>8793</v>
      </c>
      <c r="L2328" t="s">
        <v>365</v>
      </c>
      <c r="M2328" t="s">
        <v>150</v>
      </c>
      <c r="N2328" t="s">
        <v>150</v>
      </c>
      <c r="O2328">
        <v>48</v>
      </c>
      <c r="P2328" t="s">
        <v>150</v>
      </c>
      <c r="Q2328">
        <v>66</v>
      </c>
      <c r="R2328">
        <v>3391</v>
      </c>
    </row>
    <row r="2329" spans="1:18" x14ac:dyDescent="0.2">
      <c r="A2329">
        <v>479</v>
      </c>
      <c r="B2329">
        <v>3392</v>
      </c>
      <c r="C2329">
        <f>VLOOKUP(B2329,Sheet3!A:B,2,FALSE)</f>
        <v>2858</v>
      </c>
      <c r="D2329">
        <v>1968</v>
      </c>
      <c r="E2329" s="1">
        <v>25096</v>
      </c>
      <c r="F2329" t="b">
        <v>0</v>
      </c>
      <c r="G2329" t="s">
        <v>2151</v>
      </c>
      <c r="H2329" t="s">
        <v>1972</v>
      </c>
      <c r="I2329" t="s">
        <v>1995</v>
      </c>
      <c r="J2329">
        <v>1</v>
      </c>
      <c r="K2329">
        <v>1910</v>
      </c>
      <c r="L2329" t="s">
        <v>121</v>
      </c>
      <c r="M2329" t="s">
        <v>150</v>
      </c>
      <c r="N2329" t="s">
        <v>150</v>
      </c>
      <c r="O2329">
        <v>54</v>
      </c>
      <c r="P2329" t="s">
        <v>150</v>
      </c>
      <c r="Q2329" t="s">
        <v>150</v>
      </c>
      <c r="R2329">
        <v>3392</v>
      </c>
    </row>
    <row r="2330" spans="1:18" x14ac:dyDescent="0.2">
      <c r="A2330">
        <v>514</v>
      </c>
      <c r="B2330">
        <v>3393</v>
      </c>
      <c r="C2330">
        <f>VLOOKUP(B2330,Sheet3!A:B,2,FALSE)</f>
        <v>2859</v>
      </c>
      <c r="D2330">
        <v>1969</v>
      </c>
      <c r="E2330" s="1">
        <v>25376</v>
      </c>
      <c r="F2330" t="b">
        <v>0</v>
      </c>
      <c r="G2330" t="s">
        <v>2151</v>
      </c>
      <c r="H2330" t="s">
        <v>1972</v>
      </c>
      <c r="I2330" t="s">
        <v>2010</v>
      </c>
      <c r="J2330">
        <v>1</v>
      </c>
      <c r="K2330">
        <v>1290</v>
      </c>
      <c r="L2330" t="s">
        <v>455</v>
      </c>
      <c r="M2330" t="s">
        <v>150</v>
      </c>
      <c r="N2330" t="s">
        <v>150</v>
      </c>
      <c r="O2330">
        <v>2</v>
      </c>
      <c r="P2330" t="s">
        <v>150</v>
      </c>
      <c r="Q2330" t="s">
        <v>150</v>
      </c>
      <c r="R2330">
        <v>3393</v>
      </c>
    </row>
    <row r="2331" spans="1:18" x14ac:dyDescent="0.2">
      <c r="A2331">
        <v>561</v>
      </c>
      <c r="B2331">
        <v>3394</v>
      </c>
      <c r="C2331">
        <f>VLOOKUP(B2331,Sheet3!A:B,2,FALSE)</f>
        <v>2860</v>
      </c>
      <c r="D2331">
        <v>1970</v>
      </c>
      <c r="E2331" s="1">
        <v>25726</v>
      </c>
      <c r="F2331" t="b">
        <v>1</v>
      </c>
      <c r="G2331" t="s">
        <v>2151</v>
      </c>
      <c r="H2331" t="s">
        <v>1972</v>
      </c>
      <c r="I2331" t="s">
        <v>2010</v>
      </c>
      <c r="J2331">
        <v>1</v>
      </c>
      <c r="K2331">
        <v>1704</v>
      </c>
      <c r="L2331" t="s">
        <v>2336</v>
      </c>
      <c r="M2331" t="s">
        <v>150</v>
      </c>
      <c r="N2331" t="s">
        <v>150</v>
      </c>
      <c r="O2331">
        <v>3</v>
      </c>
      <c r="P2331" t="s">
        <v>150</v>
      </c>
      <c r="Q2331" t="s">
        <v>150</v>
      </c>
      <c r="R2331">
        <v>3394</v>
      </c>
    </row>
    <row r="2332" spans="1:18" x14ac:dyDescent="0.2">
      <c r="A2332">
        <v>613</v>
      </c>
      <c r="B2332">
        <v>3395</v>
      </c>
      <c r="C2332">
        <f>VLOOKUP(B2332,Sheet3!A:B,2,FALSE)</f>
        <v>2861</v>
      </c>
      <c r="D2332">
        <v>1971</v>
      </c>
      <c r="E2332" s="1">
        <v>26097</v>
      </c>
      <c r="F2332" t="b">
        <v>1</v>
      </c>
      <c r="G2332" t="s">
        <v>2151</v>
      </c>
      <c r="H2332" t="s">
        <v>1972</v>
      </c>
      <c r="I2332" t="s">
        <v>2010</v>
      </c>
      <c r="J2332">
        <v>1</v>
      </c>
      <c r="K2332">
        <v>2268</v>
      </c>
      <c r="L2332" t="s">
        <v>401</v>
      </c>
      <c r="M2332" t="s">
        <v>150</v>
      </c>
      <c r="N2332" t="s">
        <v>150</v>
      </c>
      <c r="O2332">
        <v>3</v>
      </c>
      <c r="P2332" t="s">
        <v>150</v>
      </c>
      <c r="Q2332" t="s">
        <v>150</v>
      </c>
      <c r="R2332">
        <v>3395</v>
      </c>
    </row>
    <row r="2333" spans="1:18" x14ac:dyDescent="0.2">
      <c r="A2333">
        <v>663</v>
      </c>
      <c r="B2333">
        <v>3396</v>
      </c>
      <c r="C2333">
        <f>VLOOKUP(B2333,Sheet3!A:B,2,FALSE)</f>
        <v>2862</v>
      </c>
      <c r="D2333">
        <v>1972</v>
      </c>
      <c r="E2333" s="1">
        <v>26454</v>
      </c>
      <c r="F2333" t="b">
        <v>0</v>
      </c>
      <c r="G2333" t="s">
        <v>2151</v>
      </c>
      <c r="H2333" t="s">
        <v>1972</v>
      </c>
      <c r="I2333" t="s">
        <v>2010</v>
      </c>
      <c r="J2333">
        <v>1</v>
      </c>
      <c r="K2333">
        <v>2042</v>
      </c>
      <c r="L2333" t="s">
        <v>901</v>
      </c>
      <c r="M2333" t="s">
        <v>150</v>
      </c>
      <c r="N2333" t="s">
        <v>150</v>
      </c>
      <c r="O2333">
        <v>20</v>
      </c>
      <c r="P2333" t="s">
        <v>150</v>
      </c>
      <c r="Q2333" t="s">
        <v>150</v>
      </c>
      <c r="R2333">
        <v>3396</v>
      </c>
    </row>
    <row r="2334" spans="1:18" x14ac:dyDescent="0.2">
      <c r="A2334">
        <v>713</v>
      </c>
      <c r="B2334">
        <v>3397</v>
      </c>
      <c r="C2334">
        <f>VLOOKUP(B2334,Sheet3!A:B,2,FALSE)</f>
        <v>2863</v>
      </c>
      <c r="D2334">
        <v>1973</v>
      </c>
      <c r="E2334" s="1">
        <v>26818</v>
      </c>
      <c r="F2334" t="b">
        <v>0</v>
      </c>
      <c r="G2334" t="s">
        <v>2151</v>
      </c>
      <c r="H2334" t="s">
        <v>1972</v>
      </c>
      <c r="I2334" t="s">
        <v>2010</v>
      </c>
      <c r="J2334">
        <v>1</v>
      </c>
      <c r="K2334">
        <v>2268</v>
      </c>
      <c r="L2334" t="s">
        <v>401</v>
      </c>
      <c r="M2334" t="s">
        <v>150</v>
      </c>
      <c r="N2334" t="s">
        <v>150</v>
      </c>
      <c r="O2334">
        <v>7</v>
      </c>
      <c r="P2334" t="s">
        <v>150</v>
      </c>
      <c r="Q2334" t="s">
        <v>150</v>
      </c>
      <c r="R2334">
        <v>3397</v>
      </c>
    </row>
    <row r="2335" spans="1:18" x14ac:dyDescent="0.2">
      <c r="A2335">
        <v>761</v>
      </c>
      <c r="B2335">
        <v>3398</v>
      </c>
      <c r="C2335">
        <f>VLOOKUP(B2335,Sheet3!A:B,2,FALSE)</f>
        <v>2864</v>
      </c>
      <c r="D2335">
        <v>1974</v>
      </c>
      <c r="E2335" s="1">
        <v>27182</v>
      </c>
      <c r="F2335" t="b">
        <v>0</v>
      </c>
      <c r="G2335" t="s">
        <v>2151</v>
      </c>
      <c r="H2335" t="s">
        <v>1972</v>
      </c>
      <c r="I2335" t="s">
        <v>2010</v>
      </c>
      <c r="J2335">
        <v>1</v>
      </c>
      <c r="K2335">
        <v>1801</v>
      </c>
      <c r="L2335" t="s">
        <v>2286</v>
      </c>
      <c r="M2335" t="s">
        <v>150</v>
      </c>
      <c r="N2335" t="s">
        <v>150</v>
      </c>
      <c r="O2335">
        <v>1</v>
      </c>
      <c r="P2335" t="s">
        <v>150</v>
      </c>
      <c r="Q2335" t="s">
        <v>150</v>
      </c>
      <c r="R2335">
        <v>3398</v>
      </c>
    </row>
    <row r="2336" spans="1:18" x14ac:dyDescent="0.2">
      <c r="A2336">
        <v>806</v>
      </c>
      <c r="B2336">
        <v>3399</v>
      </c>
      <c r="C2336">
        <f>VLOOKUP(B2336,Sheet3!A:B,2,FALSE)</f>
        <v>2865</v>
      </c>
      <c r="D2336">
        <v>1975</v>
      </c>
      <c r="E2336" s="1">
        <v>27553</v>
      </c>
      <c r="F2336" t="b">
        <v>0</v>
      </c>
      <c r="G2336" t="s">
        <v>2151</v>
      </c>
      <c r="H2336" t="s">
        <v>1972</v>
      </c>
      <c r="I2336" t="s">
        <v>2010</v>
      </c>
      <c r="J2336">
        <v>1</v>
      </c>
      <c r="K2336">
        <v>1355</v>
      </c>
      <c r="L2336" t="s">
        <v>97</v>
      </c>
      <c r="M2336" t="s">
        <v>150</v>
      </c>
      <c r="N2336" t="s">
        <v>150</v>
      </c>
      <c r="O2336">
        <v>6</v>
      </c>
      <c r="P2336" t="s">
        <v>150</v>
      </c>
      <c r="Q2336" t="s">
        <v>150</v>
      </c>
      <c r="R2336">
        <v>3399</v>
      </c>
    </row>
    <row r="2337" spans="1:18" x14ac:dyDescent="0.2">
      <c r="A2337">
        <v>850</v>
      </c>
      <c r="B2337">
        <v>3400</v>
      </c>
      <c r="C2337">
        <f>VLOOKUP(B2337,Sheet3!A:B,2,FALSE)</f>
        <v>2866</v>
      </c>
      <c r="D2337">
        <v>1976</v>
      </c>
      <c r="E2337" s="1">
        <v>27924</v>
      </c>
      <c r="F2337" t="b">
        <v>0</v>
      </c>
      <c r="G2337" t="s">
        <v>2151</v>
      </c>
      <c r="H2337" t="s">
        <v>1972</v>
      </c>
      <c r="I2337" t="s">
        <v>2010</v>
      </c>
      <c r="J2337">
        <v>1</v>
      </c>
      <c r="K2337">
        <v>1556</v>
      </c>
      <c r="L2337" t="s">
        <v>2271</v>
      </c>
      <c r="M2337" t="s">
        <v>150</v>
      </c>
      <c r="N2337" t="s">
        <v>150</v>
      </c>
      <c r="O2337">
        <v>1</v>
      </c>
      <c r="P2337" t="s">
        <v>150</v>
      </c>
      <c r="Q2337" t="s">
        <v>150</v>
      </c>
      <c r="R2337">
        <v>3400</v>
      </c>
    </row>
    <row r="2338" spans="1:18" x14ac:dyDescent="0.2">
      <c r="A2338">
        <v>897</v>
      </c>
      <c r="B2338">
        <v>3401</v>
      </c>
      <c r="C2338">
        <f>VLOOKUP(B2338,Sheet3!A:B,2,FALSE)</f>
        <v>2867</v>
      </c>
      <c r="D2338">
        <v>1977</v>
      </c>
      <c r="E2338" s="1">
        <v>28281</v>
      </c>
      <c r="F2338" t="b">
        <v>0</v>
      </c>
      <c r="G2338" t="s">
        <v>2151</v>
      </c>
      <c r="H2338" t="s">
        <v>1972</v>
      </c>
      <c r="I2338" t="s">
        <v>2010</v>
      </c>
      <c r="J2338">
        <v>1</v>
      </c>
      <c r="K2338">
        <v>2268</v>
      </c>
      <c r="L2338" t="s">
        <v>401</v>
      </c>
      <c r="M2338" t="s">
        <v>150</v>
      </c>
      <c r="N2338" t="s">
        <v>150</v>
      </c>
      <c r="O2338">
        <v>13</v>
      </c>
      <c r="P2338" t="s">
        <v>150</v>
      </c>
      <c r="Q2338" t="s">
        <v>150</v>
      </c>
      <c r="R2338">
        <v>3401</v>
      </c>
    </row>
    <row r="2339" spans="1:18" x14ac:dyDescent="0.2">
      <c r="A2339">
        <v>944</v>
      </c>
      <c r="B2339">
        <v>3402</v>
      </c>
      <c r="C2339">
        <f>VLOOKUP(B2339,Sheet3!A:B,2,FALSE)</f>
        <v>2868</v>
      </c>
      <c r="D2339">
        <v>1978</v>
      </c>
      <c r="E2339" s="1">
        <v>28645</v>
      </c>
      <c r="F2339" t="b">
        <v>0</v>
      </c>
      <c r="G2339" t="s">
        <v>2151</v>
      </c>
      <c r="H2339" t="s">
        <v>1972</v>
      </c>
      <c r="I2339" t="s">
        <v>2010</v>
      </c>
      <c r="J2339">
        <v>1</v>
      </c>
      <c r="K2339">
        <v>1068</v>
      </c>
      <c r="L2339" t="s">
        <v>260</v>
      </c>
      <c r="M2339" t="s">
        <v>150</v>
      </c>
      <c r="N2339" t="s">
        <v>150</v>
      </c>
      <c r="O2339">
        <v>2</v>
      </c>
      <c r="P2339" t="s">
        <v>150</v>
      </c>
      <c r="Q2339" t="s">
        <v>150</v>
      </c>
      <c r="R2339">
        <v>3402</v>
      </c>
    </row>
    <row r="2340" spans="1:18" x14ac:dyDescent="0.2">
      <c r="A2340">
        <v>988</v>
      </c>
      <c r="B2340">
        <v>3403</v>
      </c>
      <c r="C2340">
        <f>VLOOKUP(B2340,Sheet3!A:B,2,FALSE)</f>
        <v>2869</v>
      </c>
      <c r="D2340">
        <v>1979</v>
      </c>
      <c r="E2340" s="1">
        <v>29009</v>
      </c>
      <c r="F2340" t="b">
        <v>0</v>
      </c>
      <c r="G2340" t="s">
        <v>2151</v>
      </c>
      <c r="H2340" t="s">
        <v>1972</v>
      </c>
      <c r="I2340" t="s">
        <v>2010</v>
      </c>
      <c r="J2340">
        <v>1</v>
      </c>
      <c r="K2340">
        <v>1786</v>
      </c>
      <c r="L2340" t="s">
        <v>1432</v>
      </c>
      <c r="M2340" t="s">
        <v>150</v>
      </c>
      <c r="N2340" t="s">
        <v>150</v>
      </c>
      <c r="O2340">
        <v>3</v>
      </c>
      <c r="P2340" t="s">
        <v>150</v>
      </c>
      <c r="Q2340" t="s">
        <v>150</v>
      </c>
      <c r="R2340">
        <v>3403</v>
      </c>
    </row>
    <row r="2341" spans="1:18" x14ac:dyDescent="0.2">
      <c r="A2341">
        <v>1033</v>
      </c>
      <c r="B2341">
        <v>3404</v>
      </c>
      <c r="C2341">
        <f>VLOOKUP(B2341,Sheet3!A:B,2,FALSE)</f>
        <v>2870</v>
      </c>
      <c r="D2341">
        <v>1980</v>
      </c>
      <c r="E2341" s="1">
        <v>29373</v>
      </c>
      <c r="F2341" t="b">
        <v>0</v>
      </c>
      <c r="G2341" t="s">
        <v>2151</v>
      </c>
      <c r="H2341" t="s">
        <v>1972</v>
      </c>
      <c r="I2341" t="s">
        <v>1999</v>
      </c>
      <c r="J2341">
        <v>1</v>
      </c>
      <c r="K2341">
        <v>1725</v>
      </c>
      <c r="L2341" t="s">
        <v>336</v>
      </c>
      <c r="M2341" t="s">
        <v>150</v>
      </c>
      <c r="N2341" t="s">
        <v>150</v>
      </c>
      <c r="O2341">
        <v>5</v>
      </c>
      <c r="P2341" t="s">
        <v>150</v>
      </c>
      <c r="Q2341" t="s">
        <v>150</v>
      </c>
      <c r="R2341">
        <v>3404</v>
      </c>
    </row>
    <row r="2342" spans="1:18" x14ac:dyDescent="0.2">
      <c r="A2342">
        <v>1078</v>
      </c>
      <c r="B2342">
        <v>3405</v>
      </c>
      <c r="C2342">
        <f>VLOOKUP(B2342,Sheet3!A:B,2,FALSE)</f>
        <v>2871</v>
      </c>
      <c r="D2342">
        <v>1981</v>
      </c>
      <c r="E2342" s="1">
        <v>29737</v>
      </c>
      <c r="F2342" t="b">
        <v>0</v>
      </c>
      <c r="G2342" t="s">
        <v>2151</v>
      </c>
      <c r="H2342" t="s">
        <v>1972</v>
      </c>
      <c r="I2342" t="s">
        <v>1999</v>
      </c>
      <c r="J2342">
        <v>1</v>
      </c>
      <c r="K2342">
        <v>2133</v>
      </c>
      <c r="L2342" t="s">
        <v>335</v>
      </c>
      <c r="M2342" t="s">
        <v>150</v>
      </c>
      <c r="N2342" t="s">
        <v>150</v>
      </c>
      <c r="O2342">
        <v>3</v>
      </c>
      <c r="P2342" t="s">
        <v>150</v>
      </c>
      <c r="Q2342" t="s">
        <v>150</v>
      </c>
      <c r="R2342">
        <v>3405</v>
      </c>
    </row>
    <row r="2343" spans="1:18" x14ac:dyDescent="0.2">
      <c r="A2343">
        <v>1124</v>
      </c>
      <c r="B2343">
        <v>3406</v>
      </c>
      <c r="C2343">
        <f>VLOOKUP(B2343,Sheet3!A:B,2,FALSE)</f>
        <v>2872</v>
      </c>
      <c r="D2343">
        <v>1982</v>
      </c>
      <c r="E2343" s="1">
        <v>30108</v>
      </c>
      <c r="F2343" t="b">
        <v>0</v>
      </c>
      <c r="G2343" t="s">
        <v>2151</v>
      </c>
      <c r="H2343" t="s">
        <v>1972</v>
      </c>
      <c r="I2343" t="s">
        <v>1999</v>
      </c>
      <c r="J2343">
        <v>1</v>
      </c>
      <c r="K2343">
        <v>2133</v>
      </c>
      <c r="L2343" t="s">
        <v>335</v>
      </c>
      <c r="M2343" t="s">
        <v>150</v>
      </c>
      <c r="N2343" t="s">
        <v>150</v>
      </c>
      <c r="O2343">
        <v>6</v>
      </c>
      <c r="P2343" t="s">
        <v>150</v>
      </c>
      <c r="Q2343" t="s">
        <v>150</v>
      </c>
      <c r="R2343">
        <v>3406</v>
      </c>
    </row>
    <row r="2344" spans="1:18" x14ac:dyDescent="0.2">
      <c r="A2344">
        <v>1167</v>
      </c>
      <c r="B2344">
        <v>3407</v>
      </c>
      <c r="C2344">
        <f>VLOOKUP(B2344,Sheet3!A:B,2,FALSE)</f>
        <v>2873</v>
      </c>
      <c r="D2344">
        <v>1983</v>
      </c>
      <c r="E2344" s="1">
        <v>30472</v>
      </c>
      <c r="F2344" t="b">
        <v>0</v>
      </c>
      <c r="G2344" t="s">
        <v>2151</v>
      </c>
      <c r="H2344" t="s">
        <v>1972</v>
      </c>
      <c r="I2344" t="s">
        <v>1999</v>
      </c>
      <c r="J2344">
        <v>1</v>
      </c>
      <c r="K2344">
        <v>1226</v>
      </c>
      <c r="L2344" t="s">
        <v>78</v>
      </c>
      <c r="M2344" t="s">
        <v>150</v>
      </c>
      <c r="N2344" t="s">
        <v>150</v>
      </c>
      <c r="O2344">
        <v>1</v>
      </c>
      <c r="P2344" t="s">
        <v>150</v>
      </c>
      <c r="Q2344" t="s">
        <v>150</v>
      </c>
      <c r="R2344">
        <v>3407</v>
      </c>
    </row>
    <row r="2345" spans="1:18" x14ac:dyDescent="0.2">
      <c r="A2345">
        <v>1209</v>
      </c>
      <c r="B2345">
        <v>3408</v>
      </c>
      <c r="C2345">
        <f>VLOOKUP(B2345,Sheet3!A:B,2,FALSE)</f>
        <v>2874</v>
      </c>
      <c r="D2345">
        <v>1984</v>
      </c>
      <c r="E2345" s="1">
        <v>30836</v>
      </c>
      <c r="F2345" t="b">
        <v>0</v>
      </c>
      <c r="G2345" t="s">
        <v>2151</v>
      </c>
      <c r="H2345" t="s">
        <v>1972</v>
      </c>
      <c r="I2345" t="s">
        <v>1999</v>
      </c>
      <c r="J2345">
        <v>1</v>
      </c>
      <c r="K2345">
        <v>1876</v>
      </c>
      <c r="L2345" t="s">
        <v>661</v>
      </c>
      <c r="M2345" t="s">
        <v>150</v>
      </c>
      <c r="N2345" t="s">
        <v>150</v>
      </c>
      <c r="O2345">
        <v>1</v>
      </c>
      <c r="P2345" t="s">
        <v>150</v>
      </c>
      <c r="Q2345" t="s">
        <v>150</v>
      </c>
      <c r="R2345">
        <v>3408</v>
      </c>
    </row>
    <row r="2346" spans="1:18" x14ac:dyDescent="0.2">
      <c r="A2346">
        <v>1252</v>
      </c>
      <c r="B2346">
        <v>3409</v>
      </c>
      <c r="C2346">
        <f>VLOOKUP(B2346,Sheet3!A:B,2,FALSE)</f>
        <v>2875</v>
      </c>
      <c r="D2346">
        <v>1985</v>
      </c>
      <c r="E2346" s="1">
        <v>31200</v>
      </c>
      <c r="F2346" t="b">
        <v>0</v>
      </c>
      <c r="G2346" t="s">
        <v>2151</v>
      </c>
      <c r="H2346" t="s">
        <v>1972</v>
      </c>
      <c r="I2346" t="s">
        <v>1999</v>
      </c>
      <c r="J2346">
        <v>1</v>
      </c>
      <c r="K2346">
        <v>1418</v>
      </c>
      <c r="L2346" t="s">
        <v>439</v>
      </c>
      <c r="M2346" t="s">
        <v>150</v>
      </c>
      <c r="N2346" t="s">
        <v>150</v>
      </c>
      <c r="O2346">
        <v>1</v>
      </c>
      <c r="P2346" t="s">
        <v>150</v>
      </c>
      <c r="Q2346" t="s">
        <v>150</v>
      </c>
      <c r="R2346">
        <v>3409</v>
      </c>
    </row>
    <row r="2347" spans="1:18" x14ac:dyDescent="0.2">
      <c r="A2347">
        <v>1296</v>
      </c>
      <c r="B2347">
        <v>3410</v>
      </c>
      <c r="C2347">
        <f>VLOOKUP(B2347,Sheet3!A:B,2,FALSE)</f>
        <v>2876</v>
      </c>
      <c r="D2347">
        <v>1986</v>
      </c>
      <c r="E2347" s="1">
        <v>31564</v>
      </c>
      <c r="F2347" t="b">
        <v>0</v>
      </c>
      <c r="G2347" t="s">
        <v>2151</v>
      </c>
      <c r="H2347" t="s">
        <v>1972</v>
      </c>
      <c r="I2347" t="s">
        <v>1999</v>
      </c>
      <c r="J2347">
        <v>1</v>
      </c>
      <c r="K2347">
        <v>1876</v>
      </c>
      <c r="L2347" t="s">
        <v>661</v>
      </c>
      <c r="M2347" t="s">
        <v>150</v>
      </c>
      <c r="N2347" t="s">
        <v>150</v>
      </c>
      <c r="O2347">
        <v>4</v>
      </c>
      <c r="P2347" t="s">
        <v>150</v>
      </c>
      <c r="Q2347">
        <v>40</v>
      </c>
      <c r="R2347">
        <v>3410</v>
      </c>
    </row>
    <row r="2348" spans="1:18" x14ac:dyDescent="0.2">
      <c r="A2348">
        <v>1344</v>
      </c>
      <c r="B2348">
        <v>3411</v>
      </c>
      <c r="C2348">
        <f>VLOOKUP(B2348,Sheet3!A:B,2,FALSE)</f>
        <v>2877</v>
      </c>
      <c r="D2348">
        <v>1987</v>
      </c>
      <c r="E2348" s="1">
        <v>31935</v>
      </c>
      <c r="F2348" t="b">
        <v>0</v>
      </c>
      <c r="G2348" t="s">
        <v>2151</v>
      </c>
      <c r="H2348" t="s">
        <v>1972</v>
      </c>
      <c r="I2348" t="s">
        <v>1999</v>
      </c>
      <c r="J2348">
        <v>1</v>
      </c>
      <c r="K2348">
        <v>1633</v>
      </c>
      <c r="L2348" t="s">
        <v>200</v>
      </c>
      <c r="M2348" t="s">
        <v>150</v>
      </c>
      <c r="N2348" t="s">
        <v>150</v>
      </c>
      <c r="O2348">
        <v>10</v>
      </c>
      <c r="P2348" t="s">
        <v>150</v>
      </c>
      <c r="Q2348">
        <v>48</v>
      </c>
      <c r="R2348">
        <v>3411</v>
      </c>
    </row>
    <row r="2349" spans="1:18" x14ac:dyDescent="0.2">
      <c r="A2349">
        <v>1390</v>
      </c>
      <c r="B2349">
        <v>3412</v>
      </c>
      <c r="C2349">
        <f>VLOOKUP(B2349,Sheet3!A:B,2,FALSE)</f>
        <v>2878</v>
      </c>
      <c r="D2349">
        <v>1988</v>
      </c>
      <c r="E2349" s="1">
        <v>32299</v>
      </c>
      <c r="F2349" t="b">
        <v>0</v>
      </c>
      <c r="G2349" t="s">
        <v>2151</v>
      </c>
      <c r="H2349" t="s">
        <v>1972</v>
      </c>
      <c r="I2349" t="s">
        <v>1999</v>
      </c>
      <c r="J2349">
        <v>1</v>
      </c>
      <c r="K2349">
        <v>1495</v>
      </c>
      <c r="L2349" t="s">
        <v>2194</v>
      </c>
      <c r="M2349" t="s">
        <v>150</v>
      </c>
      <c r="N2349" t="s">
        <v>150</v>
      </c>
      <c r="O2349">
        <v>3</v>
      </c>
      <c r="P2349" t="s">
        <v>150</v>
      </c>
      <c r="Q2349">
        <v>42</v>
      </c>
      <c r="R2349">
        <v>3412</v>
      </c>
    </row>
    <row r="2350" spans="1:18" x14ac:dyDescent="0.2">
      <c r="A2350">
        <v>1439</v>
      </c>
      <c r="B2350">
        <v>3413</v>
      </c>
      <c r="C2350">
        <f>VLOOKUP(B2350,Sheet3!A:B,2,FALSE)</f>
        <v>2879</v>
      </c>
      <c r="D2350">
        <v>1989</v>
      </c>
      <c r="E2350" s="1">
        <v>32663</v>
      </c>
      <c r="F2350" t="b">
        <v>0</v>
      </c>
      <c r="G2350" t="s">
        <v>2151</v>
      </c>
      <c r="H2350" t="s">
        <v>1972</v>
      </c>
      <c r="I2350" t="s">
        <v>1999</v>
      </c>
      <c r="J2350">
        <v>1</v>
      </c>
      <c r="K2350">
        <v>1157</v>
      </c>
      <c r="L2350" t="s">
        <v>2196</v>
      </c>
      <c r="M2350" t="s">
        <v>150</v>
      </c>
      <c r="N2350" t="s">
        <v>150</v>
      </c>
      <c r="O2350">
        <v>1</v>
      </c>
      <c r="P2350" t="s">
        <v>150</v>
      </c>
      <c r="Q2350">
        <v>38</v>
      </c>
      <c r="R2350">
        <v>3413</v>
      </c>
    </row>
    <row r="2351" spans="1:18" x14ac:dyDescent="0.2">
      <c r="A2351">
        <v>1484</v>
      </c>
      <c r="B2351">
        <v>3414</v>
      </c>
      <c r="C2351">
        <f>VLOOKUP(B2351,Sheet3!A:B,2,FALSE)</f>
        <v>2880</v>
      </c>
      <c r="D2351">
        <v>1990</v>
      </c>
      <c r="E2351" s="1">
        <v>33027</v>
      </c>
      <c r="F2351" t="b">
        <v>0</v>
      </c>
      <c r="G2351" t="s">
        <v>2151</v>
      </c>
      <c r="H2351" t="s">
        <v>1972</v>
      </c>
      <c r="I2351" t="s">
        <v>1999</v>
      </c>
      <c r="J2351">
        <v>1</v>
      </c>
      <c r="K2351">
        <v>1837</v>
      </c>
      <c r="L2351" t="s">
        <v>506</v>
      </c>
      <c r="M2351" t="s">
        <v>150</v>
      </c>
      <c r="N2351" t="s">
        <v>150</v>
      </c>
      <c r="O2351">
        <v>7</v>
      </c>
      <c r="P2351" t="s">
        <v>150</v>
      </c>
      <c r="Q2351">
        <v>36</v>
      </c>
      <c r="R2351">
        <v>3414</v>
      </c>
    </row>
    <row r="2352" spans="1:18" x14ac:dyDescent="0.2">
      <c r="A2352">
        <v>1528</v>
      </c>
      <c r="B2352">
        <v>3415</v>
      </c>
      <c r="C2352">
        <f>VLOOKUP(B2352,Sheet3!A:B,2,FALSE)</f>
        <v>2881</v>
      </c>
      <c r="D2352">
        <v>1991</v>
      </c>
      <c r="E2352" s="1">
        <v>33391</v>
      </c>
      <c r="F2352" t="b">
        <v>0</v>
      </c>
      <c r="G2352" t="s">
        <v>2151</v>
      </c>
      <c r="H2352" t="s">
        <v>1972</v>
      </c>
      <c r="I2352" t="s">
        <v>1999</v>
      </c>
      <c r="J2352">
        <v>1</v>
      </c>
      <c r="K2352">
        <v>1024</v>
      </c>
      <c r="L2352" t="s">
        <v>1674</v>
      </c>
      <c r="M2352" t="s">
        <v>150</v>
      </c>
      <c r="N2352" t="s">
        <v>150</v>
      </c>
      <c r="O2352">
        <v>1</v>
      </c>
      <c r="P2352" t="s">
        <v>150</v>
      </c>
      <c r="Q2352">
        <v>44</v>
      </c>
      <c r="R2352">
        <v>3415</v>
      </c>
    </row>
    <row r="2353" spans="1:18" x14ac:dyDescent="0.2">
      <c r="A2353">
        <v>1573</v>
      </c>
      <c r="B2353">
        <v>3416</v>
      </c>
      <c r="C2353">
        <f>VLOOKUP(B2353,Sheet3!A:B,2,FALSE)</f>
        <v>2882</v>
      </c>
      <c r="D2353">
        <v>1992</v>
      </c>
      <c r="E2353" s="1">
        <v>33755</v>
      </c>
      <c r="F2353" t="b">
        <v>0</v>
      </c>
      <c r="G2353" t="s">
        <v>2151</v>
      </c>
      <c r="H2353" t="s">
        <v>1972</v>
      </c>
      <c r="I2353" t="s">
        <v>1999</v>
      </c>
      <c r="J2353">
        <v>1</v>
      </c>
      <c r="K2353">
        <v>1418</v>
      </c>
      <c r="L2353" t="s">
        <v>439</v>
      </c>
      <c r="M2353" t="s">
        <v>150</v>
      </c>
      <c r="N2353" t="s">
        <v>150</v>
      </c>
      <c r="O2353">
        <v>5</v>
      </c>
      <c r="P2353" t="s">
        <v>150</v>
      </c>
      <c r="Q2353">
        <v>40</v>
      </c>
      <c r="R2353">
        <v>3416</v>
      </c>
    </row>
    <row r="2354" spans="1:18" x14ac:dyDescent="0.2">
      <c r="A2354">
        <v>1617</v>
      </c>
      <c r="B2354">
        <v>3417</v>
      </c>
      <c r="C2354">
        <f>VLOOKUP(B2354,Sheet3!A:B,2,FALSE)</f>
        <v>2883</v>
      </c>
      <c r="D2354">
        <v>1993</v>
      </c>
      <c r="E2354" s="1">
        <v>34112</v>
      </c>
      <c r="F2354" t="b">
        <v>0</v>
      </c>
      <c r="G2354" t="s">
        <v>2151</v>
      </c>
      <c r="H2354" t="s">
        <v>1972</v>
      </c>
      <c r="I2354" t="s">
        <v>1999</v>
      </c>
      <c r="J2354">
        <v>1</v>
      </c>
      <c r="K2354">
        <v>2245</v>
      </c>
      <c r="L2354" t="s">
        <v>2182</v>
      </c>
      <c r="M2354" t="s">
        <v>150</v>
      </c>
      <c r="N2354" t="s">
        <v>150</v>
      </c>
      <c r="O2354">
        <v>1</v>
      </c>
      <c r="P2354" t="s">
        <v>150</v>
      </c>
      <c r="Q2354">
        <v>30</v>
      </c>
      <c r="R2354">
        <v>3417</v>
      </c>
    </row>
    <row r="2355" spans="1:18" x14ac:dyDescent="0.2">
      <c r="A2355">
        <v>1662</v>
      </c>
      <c r="B2355">
        <v>3418</v>
      </c>
      <c r="C2355">
        <f>VLOOKUP(B2355,Sheet3!A:B,2,FALSE)</f>
        <v>2884</v>
      </c>
      <c r="D2355">
        <v>1994</v>
      </c>
      <c r="E2355" s="1">
        <v>34490</v>
      </c>
      <c r="F2355" t="b">
        <v>0</v>
      </c>
      <c r="G2355" t="s">
        <v>2151</v>
      </c>
      <c r="H2355" t="s">
        <v>1972</v>
      </c>
      <c r="I2355" t="s">
        <v>1999</v>
      </c>
      <c r="J2355">
        <v>1</v>
      </c>
      <c r="K2355">
        <v>1132</v>
      </c>
      <c r="L2355" t="s">
        <v>320</v>
      </c>
      <c r="M2355" t="s">
        <v>150</v>
      </c>
      <c r="N2355" t="s">
        <v>150</v>
      </c>
      <c r="O2355">
        <v>4</v>
      </c>
      <c r="P2355" t="s">
        <v>150</v>
      </c>
      <c r="Q2355">
        <v>30</v>
      </c>
      <c r="R2355">
        <v>3418</v>
      </c>
    </row>
    <row r="2356" spans="1:18" x14ac:dyDescent="0.2">
      <c r="A2356">
        <v>1707</v>
      </c>
      <c r="B2356">
        <v>3419</v>
      </c>
      <c r="C2356">
        <f>VLOOKUP(B2356,Sheet3!A:B,2,FALSE)</f>
        <v>2885</v>
      </c>
      <c r="D2356">
        <v>1995</v>
      </c>
      <c r="E2356" s="1">
        <v>34861</v>
      </c>
      <c r="F2356" t="b">
        <v>0</v>
      </c>
      <c r="G2356" t="s">
        <v>2151</v>
      </c>
      <c r="H2356" t="s">
        <v>1972</v>
      </c>
      <c r="I2356" t="s">
        <v>1999</v>
      </c>
      <c r="J2356">
        <v>1</v>
      </c>
      <c r="K2356">
        <v>1577</v>
      </c>
      <c r="L2356" t="s">
        <v>440</v>
      </c>
      <c r="M2356" t="s">
        <v>150</v>
      </c>
      <c r="N2356" t="s">
        <v>150</v>
      </c>
      <c r="O2356">
        <v>6</v>
      </c>
      <c r="P2356" t="s">
        <v>150</v>
      </c>
      <c r="Q2356">
        <v>56</v>
      </c>
      <c r="R2356">
        <v>3419</v>
      </c>
    </row>
    <row r="2357" spans="1:18" x14ac:dyDescent="0.2">
      <c r="A2357">
        <v>1749</v>
      </c>
      <c r="B2357">
        <v>3420</v>
      </c>
      <c r="C2357">
        <f>VLOOKUP(B2357,Sheet3!A:B,2,FALSE)</f>
        <v>2886</v>
      </c>
      <c r="D2357">
        <v>1996</v>
      </c>
      <c r="E2357" s="1">
        <v>35211</v>
      </c>
      <c r="F2357" t="b">
        <v>0</v>
      </c>
      <c r="G2357" t="s">
        <v>2151</v>
      </c>
      <c r="H2357" t="s">
        <v>1972</v>
      </c>
      <c r="I2357" t="s">
        <v>1999</v>
      </c>
      <c r="J2357">
        <v>1</v>
      </c>
      <c r="K2357">
        <v>6527</v>
      </c>
      <c r="L2357" t="s">
        <v>180</v>
      </c>
      <c r="M2357" t="s">
        <v>150</v>
      </c>
      <c r="N2357" t="s">
        <v>150</v>
      </c>
      <c r="O2357">
        <v>1</v>
      </c>
      <c r="P2357" t="s">
        <v>150</v>
      </c>
      <c r="Q2357">
        <v>40</v>
      </c>
      <c r="R2357">
        <v>3420</v>
      </c>
    </row>
    <row r="2358" spans="1:18" x14ac:dyDescent="0.2">
      <c r="A2358">
        <v>1795</v>
      </c>
      <c r="B2358">
        <v>3421</v>
      </c>
      <c r="C2358">
        <f>VLOOKUP(B2358,Sheet3!A:B,2,FALSE)</f>
        <v>2887</v>
      </c>
      <c r="D2358">
        <v>1997</v>
      </c>
      <c r="E2358" s="1">
        <v>35589</v>
      </c>
      <c r="F2358" t="b">
        <v>0</v>
      </c>
      <c r="G2358" t="s">
        <v>2151</v>
      </c>
      <c r="H2358" t="s">
        <v>1972</v>
      </c>
      <c r="I2358" t="s">
        <v>1999</v>
      </c>
      <c r="J2358">
        <v>1</v>
      </c>
      <c r="K2358">
        <v>10860</v>
      </c>
      <c r="L2358" t="s">
        <v>307</v>
      </c>
      <c r="M2358" t="s">
        <v>150</v>
      </c>
      <c r="N2358" t="s">
        <v>150</v>
      </c>
      <c r="O2358">
        <v>2</v>
      </c>
      <c r="P2358" t="s">
        <v>150</v>
      </c>
      <c r="Q2358">
        <v>62</v>
      </c>
      <c r="R2358">
        <v>3421</v>
      </c>
    </row>
    <row r="2359" spans="1:18" x14ac:dyDescent="0.2">
      <c r="A2359">
        <v>1839</v>
      </c>
      <c r="B2359">
        <v>3422</v>
      </c>
      <c r="C2359">
        <f>VLOOKUP(B2359,Sheet3!A:B,2,FALSE)</f>
        <v>2888</v>
      </c>
      <c r="D2359">
        <v>1998</v>
      </c>
      <c r="E2359" s="1">
        <v>35953</v>
      </c>
      <c r="F2359" t="b">
        <v>0</v>
      </c>
      <c r="G2359" t="s">
        <v>2151</v>
      </c>
      <c r="H2359" t="s">
        <v>1972</v>
      </c>
      <c r="I2359" t="s">
        <v>1999</v>
      </c>
      <c r="J2359">
        <v>1</v>
      </c>
      <c r="K2359">
        <v>20098</v>
      </c>
      <c r="L2359" t="s">
        <v>75</v>
      </c>
      <c r="M2359" t="s">
        <v>150</v>
      </c>
      <c r="N2359" t="s">
        <v>150</v>
      </c>
      <c r="O2359">
        <v>2</v>
      </c>
      <c r="P2359" t="s">
        <v>150</v>
      </c>
      <c r="Q2359">
        <v>46</v>
      </c>
      <c r="R2359">
        <v>3422</v>
      </c>
    </row>
    <row r="2360" spans="1:18" x14ac:dyDescent="0.2">
      <c r="A2360">
        <v>1885</v>
      </c>
      <c r="B2360">
        <v>3423</v>
      </c>
      <c r="C2360">
        <f>VLOOKUP(B2360,Sheet3!A:B,2,FALSE)</f>
        <v>2889</v>
      </c>
      <c r="D2360">
        <v>1999</v>
      </c>
      <c r="E2360" s="1">
        <v>36310</v>
      </c>
      <c r="F2360" t="b">
        <v>0</v>
      </c>
      <c r="G2360" t="s">
        <v>2151</v>
      </c>
      <c r="H2360" t="s">
        <v>1972</v>
      </c>
      <c r="I2360" t="s">
        <v>1999</v>
      </c>
      <c r="J2360">
        <v>1</v>
      </c>
      <c r="K2360">
        <v>23614</v>
      </c>
      <c r="L2360" t="s">
        <v>1018</v>
      </c>
      <c r="M2360" t="s">
        <v>150</v>
      </c>
      <c r="N2360" t="s">
        <v>150</v>
      </c>
      <c r="O2360">
        <v>1</v>
      </c>
      <c r="P2360" t="s">
        <v>150</v>
      </c>
      <c r="Q2360">
        <v>48</v>
      </c>
      <c r="R2360">
        <v>3423</v>
      </c>
    </row>
    <row r="2361" spans="1:18" x14ac:dyDescent="0.2">
      <c r="A2361">
        <v>1933</v>
      </c>
      <c r="B2361">
        <v>3424</v>
      </c>
      <c r="C2361">
        <f>VLOOKUP(B2361,Sheet3!A:B,2,FALSE)</f>
        <v>2890</v>
      </c>
      <c r="D2361">
        <v>2000</v>
      </c>
      <c r="E2361" s="1">
        <v>36681</v>
      </c>
      <c r="F2361" t="b">
        <v>0</v>
      </c>
      <c r="G2361" t="s">
        <v>2124</v>
      </c>
      <c r="H2361" t="s">
        <v>1972</v>
      </c>
      <c r="I2361" t="s">
        <v>1999</v>
      </c>
      <c r="J2361">
        <v>1</v>
      </c>
      <c r="K2361">
        <v>10649</v>
      </c>
      <c r="L2361" t="s">
        <v>2146</v>
      </c>
      <c r="M2361" t="s">
        <v>150</v>
      </c>
      <c r="N2361" t="s">
        <v>150</v>
      </c>
      <c r="O2361">
        <v>1</v>
      </c>
      <c r="P2361" t="s">
        <v>150</v>
      </c>
      <c r="Q2361">
        <v>46</v>
      </c>
      <c r="R2361">
        <v>3424</v>
      </c>
    </row>
    <row r="2362" spans="1:18" x14ac:dyDescent="0.2">
      <c r="A2362">
        <v>1981</v>
      </c>
      <c r="B2362">
        <v>3425</v>
      </c>
      <c r="C2362">
        <f>VLOOKUP(B2362,Sheet3!A:B,2,FALSE)</f>
        <v>2891</v>
      </c>
      <c r="D2362">
        <v>2001</v>
      </c>
      <c r="E2362" s="1">
        <v>37039</v>
      </c>
      <c r="F2362" t="b">
        <v>0</v>
      </c>
      <c r="G2362" t="s">
        <v>2124</v>
      </c>
      <c r="H2362" t="s">
        <v>1972</v>
      </c>
      <c r="I2362" t="s">
        <v>1999</v>
      </c>
      <c r="J2362">
        <v>1</v>
      </c>
      <c r="K2362">
        <v>11032</v>
      </c>
      <c r="L2362" t="s">
        <v>2114</v>
      </c>
      <c r="M2362" t="s">
        <v>150</v>
      </c>
      <c r="N2362" t="s">
        <v>150</v>
      </c>
      <c r="O2362">
        <v>1</v>
      </c>
      <c r="P2362" t="s">
        <v>150</v>
      </c>
      <c r="Q2362">
        <v>44</v>
      </c>
      <c r="R2362">
        <v>3425</v>
      </c>
    </row>
    <row r="2363" spans="1:18" x14ac:dyDescent="0.2">
      <c r="A2363">
        <v>2031</v>
      </c>
      <c r="B2363">
        <v>3426</v>
      </c>
      <c r="C2363">
        <f>VLOOKUP(B2363,Sheet3!A:B,2,FALSE)</f>
        <v>2892</v>
      </c>
      <c r="D2363">
        <v>2002</v>
      </c>
      <c r="E2363" s="1">
        <v>37409</v>
      </c>
      <c r="F2363" t="b">
        <v>0</v>
      </c>
      <c r="G2363" t="s">
        <v>2124</v>
      </c>
      <c r="H2363" t="s">
        <v>1972</v>
      </c>
      <c r="I2363" t="s">
        <v>1999</v>
      </c>
      <c r="J2363">
        <v>1</v>
      </c>
      <c r="K2363">
        <v>1320</v>
      </c>
      <c r="L2363" t="s">
        <v>752</v>
      </c>
      <c r="M2363" t="s">
        <v>150</v>
      </c>
      <c r="N2363" t="s">
        <v>150</v>
      </c>
      <c r="O2363">
        <v>4</v>
      </c>
      <c r="P2363" t="s">
        <v>150</v>
      </c>
      <c r="Q2363">
        <v>30</v>
      </c>
      <c r="R2363">
        <v>3426</v>
      </c>
    </row>
    <row r="2364" spans="1:18" x14ac:dyDescent="0.2">
      <c r="A2364">
        <v>2080</v>
      </c>
      <c r="B2364">
        <v>3427</v>
      </c>
      <c r="C2364">
        <f>VLOOKUP(B2364,Sheet3!A:B,2,FALSE)</f>
        <v>2893</v>
      </c>
      <c r="D2364">
        <v>2003</v>
      </c>
      <c r="E2364" s="1">
        <v>37781</v>
      </c>
      <c r="F2364" t="b">
        <v>0</v>
      </c>
      <c r="G2364" t="s">
        <v>2115</v>
      </c>
      <c r="H2364" t="s">
        <v>1972</v>
      </c>
      <c r="I2364" t="s">
        <v>1999</v>
      </c>
      <c r="J2364">
        <v>1</v>
      </c>
      <c r="K2364">
        <v>23621</v>
      </c>
      <c r="L2364" t="s">
        <v>488</v>
      </c>
      <c r="M2364" t="s">
        <v>150</v>
      </c>
      <c r="N2364" t="s">
        <v>150</v>
      </c>
      <c r="O2364">
        <v>2</v>
      </c>
      <c r="P2364" t="s">
        <v>150</v>
      </c>
      <c r="Q2364">
        <v>50</v>
      </c>
      <c r="R2364">
        <v>3427</v>
      </c>
    </row>
    <row r="2365" spans="1:18" x14ac:dyDescent="0.2">
      <c r="A2365">
        <v>2131</v>
      </c>
      <c r="B2365">
        <v>3428</v>
      </c>
      <c r="C2365">
        <f>VLOOKUP(B2365,Sheet3!A:B,2,FALSE)</f>
        <v>2894</v>
      </c>
      <c r="D2365">
        <v>2004</v>
      </c>
      <c r="E2365" s="1">
        <v>38165</v>
      </c>
      <c r="F2365" t="b">
        <v>0</v>
      </c>
      <c r="G2365" t="s">
        <v>2103</v>
      </c>
      <c r="H2365" t="s">
        <v>1972</v>
      </c>
      <c r="I2365" t="s">
        <v>1999</v>
      </c>
      <c r="J2365">
        <v>1</v>
      </c>
      <c r="K2365">
        <v>24502</v>
      </c>
      <c r="L2365" t="s">
        <v>74</v>
      </c>
      <c r="M2365" t="s">
        <v>150</v>
      </c>
      <c r="N2365" t="s">
        <v>150</v>
      </c>
      <c r="O2365">
        <v>3</v>
      </c>
      <c r="P2365" t="s">
        <v>150</v>
      </c>
      <c r="Q2365">
        <v>30</v>
      </c>
      <c r="R2365">
        <v>3428</v>
      </c>
    </row>
    <row r="2366" spans="1:18" x14ac:dyDescent="0.2">
      <c r="A2366">
        <v>2177</v>
      </c>
      <c r="B2366">
        <v>3429</v>
      </c>
      <c r="C2366">
        <f>VLOOKUP(B2366,Sheet3!A:B,2,FALSE)</f>
        <v>2895</v>
      </c>
      <c r="D2366">
        <v>2005</v>
      </c>
      <c r="E2366" s="1">
        <v>38515</v>
      </c>
      <c r="F2366" t="b">
        <v>0</v>
      </c>
      <c r="G2366" t="s">
        <v>2103</v>
      </c>
      <c r="H2366" t="s">
        <v>1972</v>
      </c>
      <c r="I2366" t="s">
        <v>1999</v>
      </c>
      <c r="J2366">
        <v>1</v>
      </c>
      <c r="K2366">
        <v>21209</v>
      </c>
      <c r="L2366" t="s">
        <v>1183</v>
      </c>
      <c r="M2366" t="s">
        <v>150</v>
      </c>
      <c r="N2366" t="s">
        <v>150</v>
      </c>
      <c r="O2366">
        <v>6</v>
      </c>
      <c r="P2366" t="s">
        <v>150</v>
      </c>
      <c r="Q2366">
        <v>68</v>
      </c>
      <c r="R2366">
        <v>3429</v>
      </c>
    </row>
    <row r="2367" spans="1:18" x14ac:dyDescent="0.2">
      <c r="A2367">
        <v>2227</v>
      </c>
      <c r="B2367">
        <v>3430</v>
      </c>
      <c r="C2367">
        <f>VLOOKUP(B2367,Sheet3!A:B,2,FALSE)</f>
        <v>2896</v>
      </c>
      <c r="D2367">
        <v>2006</v>
      </c>
      <c r="E2367" s="1">
        <v>38895</v>
      </c>
      <c r="F2367" t="b">
        <v>0</v>
      </c>
      <c r="G2367" t="s">
        <v>2103</v>
      </c>
      <c r="H2367" t="s">
        <v>1972</v>
      </c>
      <c r="I2367" t="s">
        <v>1999</v>
      </c>
      <c r="J2367">
        <v>1</v>
      </c>
      <c r="K2367">
        <v>22621</v>
      </c>
      <c r="L2367" t="s">
        <v>737</v>
      </c>
      <c r="M2367" t="s">
        <v>150</v>
      </c>
      <c r="N2367" t="s">
        <v>150</v>
      </c>
      <c r="O2367">
        <v>2</v>
      </c>
      <c r="P2367" t="s">
        <v>150</v>
      </c>
      <c r="Q2367">
        <v>32</v>
      </c>
      <c r="R2367">
        <v>3430</v>
      </c>
    </row>
    <row r="2368" spans="1:18" x14ac:dyDescent="0.2">
      <c r="A2368">
        <v>731</v>
      </c>
      <c r="B2368">
        <v>3431</v>
      </c>
      <c r="C2368">
        <f>VLOOKUP(B2368,Sheet3!A:B,2,FALSE)</f>
        <v>2897</v>
      </c>
      <c r="D2368">
        <v>1973</v>
      </c>
      <c r="E2368" s="1">
        <v>26930</v>
      </c>
      <c r="F2368" t="b">
        <v>0</v>
      </c>
      <c r="G2368" t="s">
        <v>2104</v>
      </c>
      <c r="H2368" t="s">
        <v>1972</v>
      </c>
      <c r="I2368" t="s">
        <v>2003</v>
      </c>
      <c r="J2368">
        <v>1</v>
      </c>
      <c r="K2368">
        <v>1443</v>
      </c>
      <c r="L2368" t="s">
        <v>261</v>
      </c>
      <c r="M2368" t="s">
        <v>150</v>
      </c>
      <c r="N2368" t="s">
        <v>150</v>
      </c>
      <c r="O2368">
        <v>3</v>
      </c>
      <c r="P2368" t="s">
        <v>150</v>
      </c>
      <c r="Q2368" t="s">
        <v>150</v>
      </c>
      <c r="R2368">
        <v>3431</v>
      </c>
    </row>
    <row r="2369" spans="1:18" x14ac:dyDescent="0.2">
      <c r="A2369">
        <v>769</v>
      </c>
      <c r="B2369">
        <v>3432</v>
      </c>
      <c r="C2369">
        <f>VLOOKUP(B2369,Sheet3!A:B,2,FALSE)</f>
        <v>2898</v>
      </c>
      <c r="D2369">
        <v>1974</v>
      </c>
      <c r="E2369" s="1">
        <v>27231</v>
      </c>
      <c r="F2369" t="b">
        <v>0</v>
      </c>
      <c r="G2369" t="s">
        <v>2104</v>
      </c>
      <c r="H2369" t="s">
        <v>1972</v>
      </c>
      <c r="I2369" t="s">
        <v>2003</v>
      </c>
      <c r="J2369">
        <v>1</v>
      </c>
      <c r="K2369">
        <v>1611</v>
      </c>
      <c r="L2369" t="s">
        <v>2288</v>
      </c>
      <c r="M2369" t="s">
        <v>150</v>
      </c>
      <c r="N2369" t="s">
        <v>150</v>
      </c>
      <c r="O2369">
        <v>1</v>
      </c>
      <c r="P2369" t="s">
        <v>150</v>
      </c>
      <c r="Q2369" t="s">
        <v>150</v>
      </c>
      <c r="R2369">
        <v>3432</v>
      </c>
    </row>
    <row r="2370" spans="1:18" x14ac:dyDescent="0.2">
      <c r="A2370">
        <v>819</v>
      </c>
      <c r="B2370">
        <v>3433</v>
      </c>
      <c r="C2370">
        <f>VLOOKUP(B2370,Sheet3!A:B,2,FALSE)</f>
        <v>2899</v>
      </c>
      <c r="D2370">
        <v>1975</v>
      </c>
      <c r="E2370" s="1">
        <v>27638</v>
      </c>
      <c r="F2370" t="b">
        <v>0</v>
      </c>
      <c r="G2370" t="s">
        <v>2104</v>
      </c>
      <c r="H2370" t="s">
        <v>1972</v>
      </c>
      <c r="I2370" t="s">
        <v>2003</v>
      </c>
      <c r="J2370">
        <v>1</v>
      </c>
      <c r="K2370">
        <v>1562</v>
      </c>
      <c r="L2370" t="s">
        <v>2282</v>
      </c>
      <c r="M2370" t="s">
        <v>150</v>
      </c>
      <c r="N2370" t="s">
        <v>150</v>
      </c>
      <c r="O2370">
        <v>1</v>
      </c>
      <c r="P2370" t="s">
        <v>150</v>
      </c>
      <c r="Q2370" t="s">
        <v>150</v>
      </c>
      <c r="R2370">
        <v>3433</v>
      </c>
    </row>
    <row r="2371" spans="1:18" x14ac:dyDescent="0.2">
      <c r="A2371">
        <v>859</v>
      </c>
      <c r="B2371">
        <v>3434</v>
      </c>
      <c r="C2371">
        <f>VLOOKUP(B2371,Sheet3!A:B,2,FALSE)</f>
        <v>2900</v>
      </c>
      <c r="D2371">
        <v>1976</v>
      </c>
      <c r="E2371" s="1">
        <v>27980</v>
      </c>
      <c r="F2371" t="b">
        <v>0</v>
      </c>
      <c r="G2371" t="s">
        <v>2104</v>
      </c>
      <c r="H2371" t="s">
        <v>1972</v>
      </c>
      <c r="I2371" t="s">
        <v>2003</v>
      </c>
      <c r="J2371">
        <v>1</v>
      </c>
      <c r="K2371">
        <v>2305</v>
      </c>
      <c r="L2371" t="s">
        <v>2272</v>
      </c>
      <c r="M2371" t="s">
        <v>150</v>
      </c>
      <c r="N2371" t="s">
        <v>150</v>
      </c>
      <c r="O2371">
        <v>1</v>
      </c>
      <c r="P2371" t="s">
        <v>150</v>
      </c>
      <c r="Q2371" t="s">
        <v>150</v>
      </c>
      <c r="R2371">
        <v>3434</v>
      </c>
    </row>
    <row r="2372" spans="1:18" x14ac:dyDescent="0.2">
      <c r="A2372">
        <v>913</v>
      </c>
      <c r="B2372">
        <v>3435</v>
      </c>
      <c r="C2372">
        <f>VLOOKUP(B2372,Sheet3!A:B,2,FALSE)</f>
        <v>2901</v>
      </c>
      <c r="D2372">
        <v>1977</v>
      </c>
      <c r="E2372" s="1">
        <v>28379</v>
      </c>
      <c r="F2372" t="b">
        <v>0</v>
      </c>
      <c r="G2372" t="s">
        <v>2104</v>
      </c>
      <c r="H2372" t="s">
        <v>1972</v>
      </c>
      <c r="I2372" t="s">
        <v>2003</v>
      </c>
      <c r="J2372">
        <v>1</v>
      </c>
      <c r="K2372">
        <v>1837</v>
      </c>
      <c r="L2372" t="s">
        <v>506</v>
      </c>
      <c r="M2372" t="s">
        <v>150</v>
      </c>
      <c r="N2372" t="s">
        <v>150</v>
      </c>
      <c r="O2372">
        <v>1</v>
      </c>
      <c r="P2372" t="s">
        <v>150</v>
      </c>
      <c r="Q2372" t="s">
        <v>150</v>
      </c>
      <c r="R2372">
        <v>3435</v>
      </c>
    </row>
    <row r="2373" spans="1:18" x14ac:dyDescent="0.2">
      <c r="A2373">
        <v>959</v>
      </c>
      <c r="B2373">
        <v>3436</v>
      </c>
      <c r="C2373">
        <f>VLOOKUP(B2373,Sheet3!A:B,2,FALSE)</f>
        <v>2902</v>
      </c>
      <c r="D2373">
        <v>1978</v>
      </c>
      <c r="E2373" s="1">
        <v>28737</v>
      </c>
      <c r="F2373" t="b">
        <v>0</v>
      </c>
      <c r="G2373" t="s">
        <v>2104</v>
      </c>
      <c r="H2373" t="s">
        <v>1972</v>
      </c>
      <c r="I2373" t="s">
        <v>2003</v>
      </c>
      <c r="J2373">
        <v>1</v>
      </c>
      <c r="K2373">
        <v>1633</v>
      </c>
      <c r="L2373" t="s">
        <v>200</v>
      </c>
      <c r="M2373" t="s">
        <v>150</v>
      </c>
      <c r="N2373" t="s">
        <v>150</v>
      </c>
      <c r="O2373">
        <v>2</v>
      </c>
      <c r="P2373" t="s">
        <v>150</v>
      </c>
      <c r="Q2373" t="s">
        <v>150</v>
      </c>
      <c r="R2373">
        <v>3436</v>
      </c>
    </row>
    <row r="2374" spans="1:18" x14ac:dyDescent="0.2">
      <c r="A2374">
        <v>1002</v>
      </c>
      <c r="B2374">
        <v>3437</v>
      </c>
      <c r="C2374">
        <f>VLOOKUP(B2374,Sheet3!A:B,2,FALSE)</f>
        <v>2903</v>
      </c>
      <c r="D2374">
        <v>1979</v>
      </c>
      <c r="E2374" s="1">
        <v>29100</v>
      </c>
      <c r="F2374" t="b">
        <v>0</v>
      </c>
      <c r="G2374" t="s">
        <v>2104</v>
      </c>
      <c r="H2374" t="s">
        <v>1972</v>
      </c>
      <c r="I2374" t="s">
        <v>2003</v>
      </c>
      <c r="J2374">
        <v>1</v>
      </c>
      <c r="K2374">
        <v>2225</v>
      </c>
      <c r="L2374" t="s">
        <v>250</v>
      </c>
      <c r="M2374" t="s">
        <v>150</v>
      </c>
      <c r="N2374" t="s">
        <v>150</v>
      </c>
      <c r="O2374">
        <v>1</v>
      </c>
      <c r="P2374" t="s">
        <v>150</v>
      </c>
      <c r="Q2374" t="s">
        <v>150</v>
      </c>
      <c r="R2374">
        <v>3437</v>
      </c>
    </row>
    <row r="2375" spans="1:18" x14ac:dyDescent="0.2">
      <c r="A2375">
        <v>1048</v>
      </c>
      <c r="B2375">
        <v>3438</v>
      </c>
      <c r="C2375">
        <f>VLOOKUP(B2375,Sheet3!A:B,2,FALSE)</f>
        <v>2904</v>
      </c>
      <c r="D2375">
        <v>1980</v>
      </c>
      <c r="E2375" s="1">
        <v>29464</v>
      </c>
      <c r="F2375" t="b">
        <v>0</v>
      </c>
      <c r="G2375" t="s">
        <v>2104</v>
      </c>
      <c r="H2375" t="s">
        <v>1972</v>
      </c>
      <c r="I2375" t="s">
        <v>2003</v>
      </c>
      <c r="J2375">
        <v>1</v>
      </c>
      <c r="K2375">
        <v>1960</v>
      </c>
      <c r="L2375" t="s">
        <v>1216</v>
      </c>
      <c r="M2375" t="s">
        <v>150</v>
      </c>
      <c r="N2375" t="s">
        <v>150</v>
      </c>
      <c r="O2375">
        <v>1</v>
      </c>
      <c r="P2375" t="s">
        <v>150</v>
      </c>
      <c r="Q2375" t="s">
        <v>150</v>
      </c>
      <c r="R2375">
        <v>3438</v>
      </c>
    </row>
    <row r="2376" spans="1:18" x14ac:dyDescent="0.2">
      <c r="A2376">
        <v>1093</v>
      </c>
      <c r="B2376">
        <v>3439</v>
      </c>
      <c r="C2376">
        <f>VLOOKUP(B2376,Sheet3!A:B,2,FALSE)</f>
        <v>2905</v>
      </c>
      <c r="D2376">
        <v>1981</v>
      </c>
      <c r="E2376" s="1">
        <v>29835</v>
      </c>
      <c r="F2376" t="b">
        <v>0</v>
      </c>
      <c r="G2376" t="s">
        <v>2104</v>
      </c>
      <c r="H2376" t="s">
        <v>1972</v>
      </c>
      <c r="I2376" t="s">
        <v>2003</v>
      </c>
      <c r="J2376">
        <v>1</v>
      </c>
      <c r="K2376">
        <v>1457</v>
      </c>
      <c r="L2376" t="s">
        <v>328</v>
      </c>
      <c r="M2376" t="s">
        <v>150</v>
      </c>
      <c r="N2376" t="s">
        <v>150</v>
      </c>
      <c r="O2376">
        <v>3</v>
      </c>
      <c r="P2376" t="s">
        <v>150</v>
      </c>
      <c r="Q2376" t="s">
        <v>150</v>
      </c>
      <c r="R2376">
        <v>3439</v>
      </c>
    </row>
    <row r="2377" spans="1:18" x14ac:dyDescent="0.2">
      <c r="A2377">
        <v>1138</v>
      </c>
      <c r="B2377">
        <v>3440</v>
      </c>
      <c r="C2377">
        <f>VLOOKUP(B2377,Sheet3!A:B,2,FALSE)</f>
        <v>2906</v>
      </c>
      <c r="D2377">
        <v>1982</v>
      </c>
      <c r="E2377" s="1">
        <v>30199</v>
      </c>
      <c r="F2377" t="b">
        <v>0</v>
      </c>
      <c r="G2377" t="s">
        <v>2104</v>
      </c>
      <c r="H2377" t="s">
        <v>1972</v>
      </c>
      <c r="I2377" t="s">
        <v>2003</v>
      </c>
      <c r="J2377">
        <v>1</v>
      </c>
      <c r="K2377">
        <v>1935</v>
      </c>
      <c r="L2377" t="s">
        <v>206</v>
      </c>
      <c r="M2377" t="s">
        <v>150</v>
      </c>
      <c r="N2377" t="s">
        <v>150</v>
      </c>
      <c r="O2377">
        <v>4</v>
      </c>
      <c r="P2377" t="s">
        <v>150</v>
      </c>
      <c r="Q2377" t="s">
        <v>150</v>
      </c>
      <c r="R2377">
        <v>3440</v>
      </c>
    </row>
    <row r="2378" spans="1:18" x14ac:dyDescent="0.2">
      <c r="A2378">
        <v>1181</v>
      </c>
      <c r="B2378">
        <v>3441</v>
      </c>
      <c r="C2378">
        <f>VLOOKUP(B2378,Sheet3!A:B,2,FALSE)</f>
        <v>2907</v>
      </c>
      <c r="D2378">
        <v>1983</v>
      </c>
      <c r="E2378" s="1">
        <v>30563</v>
      </c>
      <c r="F2378" t="b">
        <v>0</v>
      </c>
      <c r="G2378" t="s">
        <v>2104</v>
      </c>
      <c r="H2378" t="s">
        <v>1972</v>
      </c>
      <c r="I2378" t="s">
        <v>2003</v>
      </c>
      <c r="J2378">
        <v>1</v>
      </c>
      <c r="K2378">
        <v>1692</v>
      </c>
      <c r="L2378" t="s">
        <v>2228</v>
      </c>
      <c r="M2378" t="s">
        <v>150</v>
      </c>
      <c r="N2378" t="s">
        <v>150</v>
      </c>
      <c r="O2378">
        <v>1</v>
      </c>
      <c r="P2378" t="s">
        <v>150</v>
      </c>
      <c r="Q2378" t="s">
        <v>150</v>
      </c>
      <c r="R2378">
        <v>3441</v>
      </c>
    </row>
    <row r="2379" spans="1:18" x14ac:dyDescent="0.2">
      <c r="A2379">
        <v>1223</v>
      </c>
      <c r="B2379">
        <v>3442</v>
      </c>
      <c r="C2379">
        <f>VLOOKUP(B2379,Sheet3!A:B,2,FALSE)</f>
        <v>2908</v>
      </c>
      <c r="D2379">
        <v>1984</v>
      </c>
      <c r="E2379" s="1">
        <v>30927</v>
      </c>
      <c r="F2379" t="b">
        <v>0</v>
      </c>
      <c r="G2379" t="s">
        <v>2104</v>
      </c>
      <c r="H2379" t="s">
        <v>1972</v>
      </c>
      <c r="I2379" t="s">
        <v>2003</v>
      </c>
      <c r="J2379">
        <v>1</v>
      </c>
      <c r="K2379">
        <v>1682</v>
      </c>
      <c r="L2379" t="s">
        <v>105</v>
      </c>
      <c r="M2379" t="s">
        <v>150</v>
      </c>
      <c r="N2379" t="s">
        <v>150</v>
      </c>
      <c r="O2379">
        <v>7</v>
      </c>
      <c r="P2379" t="s">
        <v>150</v>
      </c>
      <c r="Q2379" t="s">
        <v>150</v>
      </c>
      <c r="R2379">
        <v>3442</v>
      </c>
    </row>
    <row r="2380" spans="1:18" x14ac:dyDescent="0.2">
      <c r="A2380">
        <v>1266</v>
      </c>
      <c r="B2380">
        <v>3443</v>
      </c>
      <c r="C2380">
        <f>VLOOKUP(B2380,Sheet3!A:B,2,FALSE)</f>
        <v>2909</v>
      </c>
      <c r="D2380">
        <v>1985</v>
      </c>
      <c r="E2380" s="1">
        <v>31291</v>
      </c>
      <c r="F2380" t="b">
        <v>0</v>
      </c>
      <c r="G2380" t="s">
        <v>2104</v>
      </c>
      <c r="H2380" t="s">
        <v>1972</v>
      </c>
      <c r="I2380" t="s">
        <v>2003</v>
      </c>
      <c r="J2380">
        <v>1</v>
      </c>
      <c r="K2380">
        <v>2101</v>
      </c>
      <c r="L2380" t="s">
        <v>573</v>
      </c>
      <c r="M2380" t="s">
        <v>150</v>
      </c>
      <c r="N2380" t="s">
        <v>150</v>
      </c>
      <c r="O2380">
        <v>2</v>
      </c>
      <c r="P2380" t="s">
        <v>150</v>
      </c>
      <c r="Q2380" t="s">
        <v>150</v>
      </c>
      <c r="R2380">
        <v>3443</v>
      </c>
    </row>
    <row r="2381" spans="1:18" x14ac:dyDescent="0.2">
      <c r="A2381">
        <v>1312</v>
      </c>
      <c r="B2381">
        <v>3444</v>
      </c>
      <c r="C2381">
        <f>VLOOKUP(B2381,Sheet3!A:B,2,FALSE)</f>
        <v>2910</v>
      </c>
      <c r="D2381">
        <v>1986</v>
      </c>
      <c r="E2381" s="1">
        <v>31662</v>
      </c>
      <c r="F2381" t="b">
        <v>0</v>
      </c>
      <c r="G2381" t="s">
        <v>2104</v>
      </c>
      <c r="H2381" t="s">
        <v>1972</v>
      </c>
      <c r="I2381" t="s">
        <v>2003</v>
      </c>
      <c r="J2381">
        <v>1</v>
      </c>
      <c r="K2381">
        <v>1331</v>
      </c>
      <c r="L2381" t="s">
        <v>2179</v>
      </c>
      <c r="M2381" t="s">
        <v>150</v>
      </c>
      <c r="N2381" t="s">
        <v>150</v>
      </c>
      <c r="O2381">
        <v>1</v>
      </c>
      <c r="P2381" t="s">
        <v>150</v>
      </c>
      <c r="Q2381">
        <v>20</v>
      </c>
      <c r="R2381">
        <v>3444</v>
      </c>
    </row>
    <row r="2382" spans="1:18" x14ac:dyDescent="0.2">
      <c r="A2382">
        <v>1359</v>
      </c>
      <c r="B2382">
        <v>3445</v>
      </c>
      <c r="C2382">
        <f>VLOOKUP(B2382,Sheet3!A:B,2,FALSE)</f>
        <v>2911</v>
      </c>
      <c r="D2382">
        <v>1987</v>
      </c>
      <c r="E2382" s="1">
        <v>32026</v>
      </c>
      <c r="F2382" t="b">
        <v>0</v>
      </c>
      <c r="G2382" t="s">
        <v>2104</v>
      </c>
      <c r="H2382" t="s">
        <v>1972</v>
      </c>
      <c r="I2382" t="s">
        <v>2003</v>
      </c>
      <c r="J2382">
        <v>1</v>
      </c>
      <c r="K2382">
        <v>2101</v>
      </c>
      <c r="L2382" t="s">
        <v>573</v>
      </c>
      <c r="M2382" t="s">
        <v>150</v>
      </c>
      <c r="N2382" t="s">
        <v>150</v>
      </c>
      <c r="O2382">
        <v>3</v>
      </c>
      <c r="P2382" t="s">
        <v>150</v>
      </c>
      <c r="Q2382">
        <v>22</v>
      </c>
      <c r="R2382">
        <v>3445</v>
      </c>
    </row>
    <row r="2383" spans="1:18" x14ac:dyDescent="0.2">
      <c r="A2383">
        <v>1408</v>
      </c>
      <c r="B2383">
        <v>3446</v>
      </c>
      <c r="C2383">
        <f>VLOOKUP(B2383,Sheet3!A:B,2,FALSE)</f>
        <v>2912</v>
      </c>
      <c r="D2383">
        <v>1988</v>
      </c>
      <c r="E2383" s="1">
        <v>32411</v>
      </c>
      <c r="F2383" t="b">
        <v>0</v>
      </c>
      <c r="G2383" t="s">
        <v>2104</v>
      </c>
      <c r="H2383" t="s">
        <v>1972</v>
      </c>
      <c r="I2383" t="s">
        <v>2003</v>
      </c>
      <c r="J2383">
        <v>1</v>
      </c>
      <c r="K2383">
        <v>1418</v>
      </c>
      <c r="L2383" t="s">
        <v>439</v>
      </c>
      <c r="M2383" t="s">
        <v>150</v>
      </c>
      <c r="N2383" t="s">
        <v>150</v>
      </c>
      <c r="O2383">
        <v>2</v>
      </c>
      <c r="P2383" t="s">
        <v>150</v>
      </c>
      <c r="Q2383">
        <v>24</v>
      </c>
      <c r="R2383">
        <v>3446</v>
      </c>
    </row>
    <row r="2384" spans="1:18" x14ac:dyDescent="0.2">
      <c r="A2384">
        <v>1455</v>
      </c>
      <c r="B2384">
        <v>3447</v>
      </c>
      <c r="C2384">
        <f>VLOOKUP(B2384,Sheet3!A:B,2,FALSE)</f>
        <v>2913</v>
      </c>
      <c r="D2384">
        <v>1989</v>
      </c>
      <c r="E2384" s="1">
        <v>32761</v>
      </c>
      <c r="F2384" t="b">
        <v>0</v>
      </c>
      <c r="G2384" t="s">
        <v>2104</v>
      </c>
      <c r="H2384" t="s">
        <v>1972</v>
      </c>
      <c r="I2384" t="s">
        <v>2003</v>
      </c>
      <c r="J2384">
        <v>1</v>
      </c>
      <c r="K2384">
        <v>1549</v>
      </c>
      <c r="L2384" t="s">
        <v>2188</v>
      </c>
      <c r="M2384" t="s">
        <v>150</v>
      </c>
      <c r="N2384" t="s">
        <v>150</v>
      </c>
      <c r="O2384">
        <v>2</v>
      </c>
      <c r="P2384" t="s">
        <v>150</v>
      </c>
      <c r="Q2384">
        <v>18</v>
      </c>
      <c r="R2384">
        <v>3447</v>
      </c>
    </row>
    <row r="2385" spans="1:18" x14ac:dyDescent="0.2">
      <c r="A2385">
        <v>1501</v>
      </c>
      <c r="B2385">
        <v>3448</v>
      </c>
      <c r="C2385">
        <f>VLOOKUP(B2385,Sheet3!A:B,2,FALSE)</f>
        <v>2914</v>
      </c>
      <c r="D2385">
        <v>1990</v>
      </c>
      <c r="E2385" s="1">
        <v>33139</v>
      </c>
      <c r="F2385" t="b">
        <v>0</v>
      </c>
      <c r="G2385" t="s">
        <v>2104</v>
      </c>
      <c r="H2385" t="s">
        <v>1972</v>
      </c>
      <c r="I2385" t="s">
        <v>2003</v>
      </c>
      <c r="J2385">
        <v>1</v>
      </c>
      <c r="K2385">
        <v>1510</v>
      </c>
      <c r="L2385" t="s">
        <v>441</v>
      </c>
      <c r="M2385" t="s">
        <v>150</v>
      </c>
      <c r="N2385" t="s">
        <v>150</v>
      </c>
      <c r="O2385">
        <v>1</v>
      </c>
      <c r="P2385" t="s">
        <v>150</v>
      </c>
      <c r="Q2385">
        <v>18</v>
      </c>
      <c r="R2385">
        <v>3448</v>
      </c>
    </row>
    <row r="2386" spans="1:18" x14ac:dyDescent="0.2">
      <c r="A2386">
        <v>1545</v>
      </c>
      <c r="B2386">
        <v>3449</v>
      </c>
      <c r="C2386">
        <f>VLOOKUP(B2386,Sheet3!A:B,2,FALSE)</f>
        <v>2915</v>
      </c>
      <c r="D2386">
        <v>1991</v>
      </c>
      <c r="E2386" s="1">
        <v>33503</v>
      </c>
      <c r="F2386" t="b">
        <v>0</v>
      </c>
      <c r="G2386" t="s">
        <v>2104</v>
      </c>
      <c r="H2386" t="s">
        <v>1972</v>
      </c>
      <c r="I2386" t="s">
        <v>2003</v>
      </c>
      <c r="J2386">
        <v>1</v>
      </c>
      <c r="K2386">
        <v>1226</v>
      </c>
      <c r="L2386" t="s">
        <v>78</v>
      </c>
      <c r="M2386" t="s">
        <v>150</v>
      </c>
      <c r="N2386" t="s">
        <v>150</v>
      </c>
      <c r="O2386">
        <v>6</v>
      </c>
      <c r="P2386" t="s">
        <v>150</v>
      </c>
      <c r="Q2386">
        <v>30</v>
      </c>
      <c r="R2386">
        <v>3449</v>
      </c>
    </row>
    <row r="2387" spans="1:18" x14ac:dyDescent="0.2">
      <c r="A2387">
        <v>1591</v>
      </c>
      <c r="B2387">
        <v>3450</v>
      </c>
      <c r="C2387">
        <f>VLOOKUP(B2387,Sheet3!A:B,2,FALSE)</f>
        <v>2916</v>
      </c>
      <c r="D2387">
        <v>1992</v>
      </c>
      <c r="E2387" s="1">
        <v>33874</v>
      </c>
      <c r="F2387" t="b">
        <v>0</v>
      </c>
      <c r="G2387" t="s">
        <v>2104</v>
      </c>
      <c r="H2387" t="s">
        <v>1972</v>
      </c>
      <c r="I2387" t="s">
        <v>2003</v>
      </c>
      <c r="J2387">
        <v>1</v>
      </c>
      <c r="K2387">
        <v>1249</v>
      </c>
      <c r="L2387" t="s">
        <v>1028</v>
      </c>
      <c r="M2387" t="s">
        <v>150</v>
      </c>
      <c r="N2387" t="s">
        <v>150</v>
      </c>
      <c r="O2387">
        <v>2</v>
      </c>
      <c r="P2387" t="s">
        <v>150</v>
      </c>
      <c r="Q2387">
        <v>32</v>
      </c>
      <c r="R2387">
        <v>3450</v>
      </c>
    </row>
    <row r="2388" spans="1:18" x14ac:dyDescent="0.2">
      <c r="A2388">
        <v>1635</v>
      </c>
      <c r="B2388">
        <v>3451</v>
      </c>
      <c r="C2388">
        <f>VLOOKUP(B2388,Sheet3!A:B,2,FALSE)</f>
        <v>2917</v>
      </c>
      <c r="D2388">
        <v>1993</v>
      </c>
      <c r="E2388" s="1">
        <v>34238</v>
      </c>
      <c r="F2388" t="b">
        <v>0</v>
      </c>
      <c r="G2388" t="s">
        <v>2104</v>
      </c>
      <c r="H2388" t="s">
        <v>1972</v>
      </c>
      <c r="I2388" t="s">
        <v>2003</v>
      </c>
      <c r="J2388">
        <v>1</v>
      </c>
      <c r="K2388">
        <v>1771</v>
      </c>
      <c r="L2388" t="s">
        <v>572</v>
      </c>
      <c r="M2388" t="s">
        <v>150</v>
      </c>
      <c r="N2388" t="s">
        <v>150</v>
      </c>
      <c r="O2388">
        <v>5</v>
      </c>
      <c r="P2388" t="s">
        <v>150</v>
      </c>
      <c r="Q2388">
        <v>22</v>
      </c>
      <c r="R2388">
        <v>3451</v>
      </c>
    </row>
    <row r="2389" spans="1:18" x14ac:dyDescent="0.2">
      <c r="A2389">
        <v>1678</v>
      </c>
      <c r="B2389">
        <v>3452</v>
      </c>
      <c r="C2389">
        <f>VLOOKUP(B2389,Sheet3!A:B,2,FALSE)</f>
        <v>2918</v>
      </c>
      <c r="D2389">
        <v>1994</v>
      </c>
      <c r="E2389" s="1">
        <v>34595</v>
      </c>
      <c r="F2389" t="b">
        <v>0</v>
      </c>
      <c r="G2389" t="s">
        <v>2104</v>
      </c>
      <c r="H2389" t="s">
        <v>1972</v>
      </c>
      <c r="I2389" t="s">
        <v>2003</v>
      </c>
      <c r="J2389">
        <v>1</v>
      </c>
      <c r="K2389">
        <v>2167</v>
      </c>
      <c r="L2389" t="s">
        <v>93</v>
      </c>
      <c r="M2389" t="s">
        <v>150</v>
      </c>
      <c r="N2389" t="s">
        <v>150</v>
      </c>
      <c r="O2389">
        <v>3</v>
      </c>
      <c r="P2389" t="s">
        <v>150</v>
      </c>
      <c r="Q2389">
        <v>24</v>
      </c>
      <c r="R2389">
        <v>3452</v>
      </c>
    </row>
    <row r="2390" spans="1:18" x14ac:dyDescent="0.2">
      <c r="A2390">
        <v>1722</v>
      </c>
      <c r="B2390">
        <v>3453</v>
      </c>
      <c r="C2390">
        <f>VLOOKUP(B2390,Sheet3!A:B,2,FALSE)</f>
        <v>2919</v>
      </c>
      <c r="D2390">
        <v>1995</v>
      </c>
      <c r="E2390" s="1">
        <v>34959</v>
      </c>
      <c r="F2390" t="b">
        <v>0</v>
      </c>
      <c r="G2390" t="s">
        <v>2104</v>
      </c>
      <c r="H2390" t="s">
        <v>1972</v>
      </c>
      <c r="I2390" t="s">
        <v>2003</v>
      </c>
      <c r="J2390">
        <v>1</v>
      </c>
      <c r="K2390">
        <v>2170</v>
      </c>
      <c r="L2390" t="s">
        <v>81</v>
      </c>
      <c r="M2390" t="s">
        <v>150</v>
      </c>
      <c r="N2390" t="s">
        <v>150</v>
      </c>
      <c r="O2390">
        <v>8</v>
      </c>
      <c r="P2390" t="s">
        <v>150</v>
      </c>
      <c r="Q2390">
        <v>30</v>
      </c>
      <c r="R2390">
        <v>3453</v>
      </c>
    </row>
    <row r="2391" spans="1:18" x14ac:dyDescent="0.2">
      <c r="A2391">
        <v>1768</v>
      </c>
      <c r="B2391">
        <v>3454</v>
      </c>
      <c r="C2391">
        <f>VLOOKUP(B2391,Sheet3!A:B,2,FALSE)</f>
        <v>2920</v>
      </c>
      <c r="D2391">
        <v>1996</v>
      </c>
      <c r="E2391" s="1">
        <v>35330</v>
      </c>
      <c r="F2391" t="b">
        <v>0</v>
      </c>
      <c r="G2391" t="s">
        <v>2104</v>
      </c>
      <c r="H2391" t="s">
        <v>1972</v>
      </c>
      <c r="I2391" t="s">
        <v>2003</v>
      </c>
      <c r="J2391">
        <v>1</v>
      </c>
      <c r="K2391">
        <v>1381</v>
      </c>
      <c r="L2391" t="s">
        <v>89</v>
      </c>
      <c r="M2391" t="s">
        <v>150</v>
      </c>
      <c r="N2391" t="s">
        <v>150</v>
      </c>
      <c r="O2391">
        <v>4</v>
      </c>
      <c r="P2391" t="s">
        <v>150</v>
      </c>
      <c r="Q2391">
        <v>28</v>
      </c>
      <c r="R2391">
        <v>3454</v>
      </c>
    </row>
    <row r="2392" spans="1:18" x14ac:dyDescent="0.2">
      <c r="A2392">
        <v>1813</v>
      </c>
      <c r="B2392">
        <v>3455</v>
      </c>
      <c r="C2392">
        <f>VLOOKUP(B2392,Sheet3!A:B,2,FALSE)</f>
        <v>2921</v>
      </c>
      <c r="D2392">
        <v>1997</v>
      </c>
      <c r="E2392" s="1">
        <v>35701</v>
      </c>
      <c r="F2392" t="b">
        <v>0</v>
      </c>
      <c r="G2392" t="s">
        <v>2104</v>
      </c>
      <c r="H2392" t="s">
        <v>1972</v>
      </c>
      <c r="I2392" t="s">
        <v>2003</v>
      </c>
      <c r="J2392">
        <v>1</v>
      </c>
      <c r="K2392">
        <v>21007</v>
      </c>
      <c r="L2392" t="s">
        <v>2149</v>
      </c>
      <c r="M2392" t="s">
        <v>150</v>
      </c>
      <c r="N2392" t="s">
        <v>150</v>
      </c>
      <c r="O2392">
        <v>1</v>
      </c>
      <c r="P2392" t="s">
        <v>150</v>
      </c>
      <c r="Q2392">
        <v>24</v>
      </c>
      <c r="R2392">
        <v>3455</v>
      </c>
    </row>
    <row r="2393" spans="1:18" x14ac:dyDescent="0.2">
      <c r="A2393">
        <v>1857</v>
      </c>
      <c r="B2393">
        <v>3456</v>
      </c>
      <c r="C2393">
        <f>VLOOKUP(B2393,Sheet3!A:B,2,FALSE)</f>
        <v>2922</v>
      </c>
      <c r="D2393">
        <v>1998</v>
      </c>
      <c r="E2393" s="1">
        <v>36058</v>
      </c>
      <c r="F2393" t="b">
        <v>0</v>
      </c>
      <c r="G2393" t="s">
        <v>2104</v>
      </c>
      <c r="H2393" t="s">
        <v>1972</v>
      </c>
      <c r="I2393" t="s">
        <v>2003</v>
      </c>
      <c r="J2393">
        <v>1</v>
      </c>
      <c r="K2393">
        <v>1943</v>
      </c>
      <c r="L2393" t="s">
        <v>2161</v>
      </c>
      <c r="M2393" t="s">
        <v>150</v>
      </c>
      <c r="N2393" t="s">
        <v>150</v>
      </c>
      <c r="O2393">
        <v>1</v>
      </c>
      <c r="P2393" t="s">
        <v>150</v>
      </c>
      <c r="Q2393">
        <v>24</v>
      </c>
      <c r="R2393">
        <v>3456</v>
      </c>
    </row>
    <row r="2394" spans="1:18" x14ac:dyDescent="0.2">
      <c r="A2394">
        <v>1902</v>
      </c>
      <c r="B2394">
        <v>3457</v>
      </c>
      <c r="C2394">
        <f>VLOOKUP(B2394,Sheet3!A:B,2,FALSE)</f>
        <v>2923</v>
      </c>
      <c r="D2394">
        <v>1999</v>
      </c>
      <c r="E2394" s="1">
        <v>36423</v>
      </c>
      <c r="F2394" t="b">
        <v>0</v>
      </c>
      <c r="G2394" t="s">
        <v>2104</v>
      </c>
      <c r="H2394" t="s">
        <v>1972</v>
      </c>
      <c r="I2394" t="s">
        <v>2003</v>
      </c>
      <c r="J2394">
        <v>1</v>
      </c>
      <c r="K2394">
        <v>1329</v>
      </c>
      <c r="L2394" t="s">
        <v>242</v>
      </c>
      <c r="M2394" t="s">
        <v>150</v>
      </c>
      <c r="N2394" t="s">
        <v>150</v>
      </c>
      <c r="O2394">
        <v>5</v>
      </c>
      <c r="P2394" t="s">
        <v>150</v>
      </c>
      <c r="Q2394">
        <v>26</v>
      </c>
      <c r="R2394">
        <v>3457</v>
      </c>
    </row>
    <row r="2395" spans="1:18" x14ac:dyDescent="0.2">
      <c r="A2395">
        <v>1941</v>
      </c>
      <c r="B2395">
        <v>3458</v>
      </c>
      <c r="C2395">
        <f>VLOOKUP(B2395,Sheet3!A:B,2,FALSE)</f>
        <v>2924</v>
      </c>
      <c r="D2395">
        <v>2000</v>
      </c>
      <c r="E2395" s="1">
        <v>36730</v>
      </c>
      <c r="F2395" t="b">
        <v>1</v>
      </c>
      <c r="G2395" t="s">
        <v>2104</v>
      </c>
      <c r="H2395" t="s">
        <v>1972</v>
      </c>
      <c r="I2395" t="s">
        <v>2003</v>
      </c>
      <c r="J2395">
        <v>8</v>
      </c>
      <c r="K2395">
        <v>1329</v>
      </c>
      <c r="L2395" t="s">
        <v>242</v>
      </c>
      <c r="M2395" t="s">
        <v>150</v>
      </c>
      <c r="N2395" t="s">
        <v>150</v>
      </c>
      <c r="O2395">
        <v>6</v>
      </c>
      <c r="P2395" t="s">
        <v>150</v>
      </c>
      <c r="Q2395">
        <v>24</v>
      </c>
      <c r="R2395">
        <v>3458</v>
      </c>
    </row>
    <row r="2396" spans="1:18" x14ac:dyDescent="0.2">
      <c r="A2396">
        <v>1990</v>
      </c>
      <c r="B2396">
        <v>3459</v>
      </c>
      <c r="C2396">
        <f>VLOOKUP(B2396,Sheet3!A:B,2,FALSE)</f>
        <v>2925</v>
      </c>
      <c r="D2396">
        <v>2001</v>
      </c>
      <c r="E2396" s="1">
        <v>37094</v>
      </c>
      <c r="F2396" t="b">
        <v>1</v>
      </c>
      <c r="G2396" t="s">
        <v>2104</v>
      </c>
      <c r="H2396" t="s">
        <v>1972</v>
      </c>
      <c r="I2396" t="s">
        <v>2003</v>
      </c>
      <c r="J2396">
        <v>8</v>
      </c>
      <c r="K2396">
        <v>2104</v>
      </c>
      <c r="L2396" t="s">
        <v>243</v>
      </c>
      <c r="M2396" t="s">
        <v>150</v>
      </c>
      <c r="N2396" t="s">
        <v>150</v>
      </c>
      <c r="O2396">
        <v>5</v>
      </c>
      <c r="P2396" t="s">
        <v>150</v>
      </c>
      <c r="Q2396">
        <v>24</v>
      </c>
      <c r="R2396">
        <v>3459</v>
      </c>
    </row>
    <row r="2397" spans="1:18" x14ac:dyDescent="0.2">
      <c r="A2397">
        <v>2039</v>
      </c>
      <c r="B2397">
        <v>3460</v>
      </c>
      <c r="C2397">
        <f>VLOOKUP(B2397,Sheet3!A:B,2,FALSE)</f>
        <v>2926</v>
      </c>
      <c r="D2397">
        <v>2002</v>
      </c>
      <c r="E2397" s="1">
        <v>37458</v>
      </c>
      <c r="F2397" t="b">
        <v>1</v>
      </c>
      <c r="G2397" t="s">
        <v>2104</v>
      </c>
      <c r="H2397" t="s">
        <v>1972</v>
      </c>
      <c r="I2397" t="s">
        <v>2003</v>
      </c>
      <c r="J2397">
        <v>8</v>
      </c>
      <c r="K2397">
        <v>8339</v>
      </c>
      <c r="L2397" t="s">
        <v>2125</v>
      </c>
      <c r="M2397" t="s">
        <v>150</v>
      </c>
      <c r="N2397" t="s">
        <v>150</v>
      </c>
      <c r="O2397">
        <v>1</v>
      </c>
      <c r="P2397" t="s">
        <v>150</v>
      </c>
      <c r="Q2397">
        <v>24</v>
      </c>
      <c r="R2397">
        <v>3460</v>
      </c>
    </row>
    <row r="2398" spans="1:18" x14ac:dyDescent="0.2">
      <c r="A2398">
        <v>2087</v>
      </c>
      <c r="B2398">
        <v>3461</v>
      </c>
      <c r="C2398">
        <f>VLOOKUP(B2398,Sheet3!A:B,2,FALSE)</f>
        <v>2927</v>
      </c>
      <c r="D2398">
        <v>2003</v>
      </c>
      <c r="E2398" s="1">
        <v>37822</v>
      </c>
      <c r="F2398" t="b">
        <v>1</v>
      </c>
      <c r="G2398" t="s">
        <v>2104</v>
      </c>
      <c r="H2398" t="s">
        <v>1972</v>
      </c>
      <c r="I2398" t="s">
        <v>2003</v>
      </c>
      <c r="J2398">
        <v>8</v>
      </c>
      <c r="K2398">
        <v>2133</v>
      </c>
      <c r="L2398" t="s">
        <v>335</v>
      </c>
      <c r="M2398" t="s">
        <v>150</v>
      </c>
      <c r="N2398" t="s">
        <v>150</v>
      </c>
      <c r="O2398">
        <v>13</v>
      </c>
      <c r="P2398" t="s">
        <v>150</v>
      </c>
      <c r="Q2398">
        <v>24</v>
      </c>
      <c r="R2398">
        <v>3461</v>
      </c>
    </row>
    <row r="2399" spans="1:18" x14ac:dyDescent="0.2">
      <c r="A2399">
        <v>2135</v>
      </c>
      <c r="B2399">
        <v>3462</v>
      </c>
      <c r="C2399">
        <f>VLOOKUP(B2399,Sheet3!A:B,2,FALSE)</f>
        <v>2928</v>
      </c>
      <c r="D2399">
        <v>2004</v>
      </c>
      <c r="E2399" s="1">
        <v>38186</v>
      </c>
      <c r="F2399" t="b">
        <v>1</v>
      </c>
      <c r="G2399" t="s">
        <v>2104</v>
      </c>
      <c r="H2399" t="s">
        <v>1972</v>
      </c>
      <c r="I2399" t="s">
        <v>2003</v>
      </c>
      <c r="J2399">
        <v>8</v>
      </c>
      <c r="K2399">
        <v>24925</v>
      </c>
      <c r="L2399" t="s">
        <v>1453</v>
      </c>
      <c r="M2399" t="s">
        <v>150</v>
      </c>
      <c r="N2399" t="s">
        <v>150</v>
      </c>
      <c r="O2399">
        <v>2</v>
      </c>
      <c r="P2399" t="s">
        <v>150</v>
      </c>
      <c r="Q2399">
        <v>24</v>
      </c>
      <c r="R2399">
        <v>3462</v>
      </c>
    </row>
    <row r="2400" spans="1:18" x14ac:dyDescent="0.2">
      <c r="A2400">
        <v>2183</v>
      </c>
      <c r="B2400">
        <v>3463</v>
      </c>
      <c r="C2400">
        <f>VLOOKUP(B2400,Sheet3!A:B,2,FALSE)</f>
        <v>2929</v>
      </c>
      <c r="D2400">
        <v>2005</v>
      </c>
      <c r="E2400" s="1">
        <v>38550</v>
      </c>
      <c r="F2400" t="b">
        <v>1</v>
      </c>
      <c r="G2400" t="s">
        <v>2104</v>
      </c>
      <c r="H2400" t="s">
        <v>1972</v>
      </c>
      <c r="I2400" t="s">
        <v>2003</v>
      </c>
      <c r="J2400">
        <v>8</v>
      </c>
      <c r="K2400">
        <v>24507</v>
      </c>
      <c r="L2400" t="s">
        <v>864</v>
      </c>
      <c r="M2400" t="s">
        <v>150</v>
      </c>
      <c r="N2400" t="s">
        <v>150</v>
      </c>
      <c r="O2400">
        <v>1</v>
      </c>
      <c r="P2400" t="s">
        <v>150</v>
      </c>
      <c r="Q2400">
        <v>24</v>
      </c>
      <c r="R2400">
        <v>3463</v>
      </c>
    </row>
    <row r="2401" spans="1:18" x14ac:dyDescent="0.2">
      <c r="A2401">
        <v>2232</v>
      </c>
      <c r="B2401">
        <v>3464</v>
      </c>
      <c r="C2401">
        <f>VLOOKUP(B2401,Sheet3!A:B,2,FALSE)</f>
        <v>2930</v>
      </c>
      <c r="D2401">
        <v>2006</v>
      </c>
      <c r="E2401" s="1">
        <v>38921</v>
      </c>
      <c r="F2401" t="b">
        <v>1</v>
      </c>
      <c r="G2401" t="s">
        <v>2104</v>
      </c>
      <c r="H2401" t="s">
        <v>1972</v>
      </c>
      <c r="I2401" t="s">
        <v>2003</v>
      </c>
      <c r="J2401">
        <v>8</v>
      </c>
      <c r="K2401">
        <v>22913</v>
      </c>
      <c r="L2401" t="s">
        <v>1608</v>
      </c>
      <c r="M2401" t="s">
        <v>150</v>
      </c>
      <c r="N2401" t="s">
        <v>150</v>
      </c>
      <c r="O2401">
        <v>2</v>
      </c>
      <c r="P2401" t="s">
        <v>150</v>
      </c>
      <c r="Q2401">
        <v>24</v>
      </c>
      <c r="R2401">
        <v>3464</v>
      </c>
    </row>
    <row r="2402" spans="1:18" x14ac:dyDescent="0.2">
      <c r="A2402">
        <v>1309</v>
      </c>
      <c r="B2402">
        <v>3465</v>
      </c>
      <c r="C2402">
        <f>VLOOKUP(B2402,Sheet3!A:B,2,FALSE)</f>
        <v>2931</v>
      </c>
      <c r="D2402">
        <v>1986</v>
      </c>
      <c r="E2402" s="1">
        <v>31641</v>
      </c>
      <c r="F2402" t="b">
        <v>0</v>
      </c>
      <c r="G2402" t="s">
        <v>2105</v>
      </c>
      <c r="H2402" t="s">
        <v>1972</v>
      </c>
      <c r="I2402" t="s">
        <v>2070</v>
      </c>
      <c r="J2402">
        <v>1</v>
      </c>
      <c r="K2402">
        <v>1444</v>
      </c>
      <c r="L2402" t="s">
        <v>1240</v>
      </c>
      <c r="M2402" t="s">
        <v>150</v>
      </c>
      <c r="N2402" t="s">
        <v>150</v>
      </c>
      <c r="O2402">
        <v>2</v>
      </c>
      <c r="P2402" t="s">
        <v>150</v>
      </c>
      <c r="Q2402">
        <v>58</v>
      </c>
      <c r="R2402">
        <v>3465</v>
      </c>
    </row>
    <row r="2403" spans="1:18" x14ac:dyDescent="0.2">
      <c r="A2403">
        <v>1355</v>
      </c>
      <c r="B2403">
        <v>3466</v>
      </c>
      <c r="C2403">
        <f>VLOOKUP(B2403,Sheet3!A:B,2,FALSE)</f>
        <v>2932</v>
      </c>
      <c r="D2403">
        <v>1987</v>
      </c>
      <c r="E2403" s="1">
        <v>32005</v>
      </c>
      <c r="F2403" t="b">
        <v>0</v>
      </c>
      <c r="G2403" t="s">
        <v>2105</v>
      </c>
      <c r="H2403" t="s">
        <v>1972</v>
      </c>
      <c r="I2403" t="s">
        <v>2070</v>
      </c>
      <c r="J2403">
        <v>1</v>
      </c>
      <c r="K2403">
        <v>1219</v>
      </c>
      <c r="L2403" t="s">
        <v>251</v>
      </c>
      <c r="M2403" t="s">
        <v>150</v>
      </c>
      <c r="N2403" t="s">
        <v>150</v>
      </c>
      <c r="O2403">
        <v>3</v>
      </c>
      <c r="P2403" t="s">
        <v>150</v>
      </c>
      <c r="Q2403">
        <v>52</v>
      </c>
      <c r="R2403">
        <v>3466</v>
      </c>
    </row>
    <row r="2404" spans="1:18" x14ac:dyDescent="0.2">
      <c r="A2404">
        <v>1402</v>
      </c>
      <c r="B2404">
        <v>3467</v>
      </c>
      <c r="C2404">
        <f>VLOOKUP(B2404,Sheet3!A:B,2,FALSE)</f>
        <v>2933</v>
      </c>
      <c r="D2404">
        <v>1988</v>
      </c>
      <c r="E2404" s="1">
        <v>32376</v>
      </c>
      <c r="F2404" t="b">
        <v>0</v>
      </c>
      <c r="G2404" t="s">
        <v>2105</v>
      </c>
      <c r="H2404" t="s">
        <v>1972</v>
      </c>
      <c r="I2404" t="s">
        <v>2070</v>
      </c>
      <c r="J2404">
        <v>1</v>
      </c>
      <c r="K2404">
        <v>2101</v>
      </c>
      <c r="L2404" t="s">
        <v>573</v>
      </c>
      <c r="M2404" t="s">
        <v>150</v>
      </c>
      <c r="N2404" t="s">
        <v>150</v>
      </c>
      <c r="O2404">
        <v>5</v>
      </c>
      <c r="P2404" t="s">
        <v>150</v>
      </c>
      <c r="Q2404">
        <v>54</v>
      </c>
      <c r="R2404">
        <v>3467</v>
      </c>
    </row>
    <row r="2405" spans="1:18" x14ac:dyDescent="0.2">
      <c r="A2405">
        <v>1451</v>
      </c>
      <c r="B2405">
        <v>3468</v>
      </c>
      <c r="C2405">
        <f>VLOOKUP(B2405,Sheet3!A:B,2,FALSE)</f>
        <v>2934</v>
      </c>
      <c r="D2405">
        <v>1989</v>
      </c>
      <c r="E2405" s="1">
        <v>32740</v>
      </c>
      <c r="F2405" t="b">
        <v>0</v>
      </c>
      <c r="G2405" t="s">
        <v>2105</v>
      </c>
      <c r="H2405" t="s">
        <v>1972</v>
      </c>
      <c r="I2405" t="s">
        <v>2070</v>
      </c>
      <c r="J2405">
        <v>1</v>
      </c>
      <c r="K2405">
        <v>1876</v>
      </c>
      <c r="L2405" t="s">
        <v>661</v>
      </c>
      <c r="M2405" t="s">
        <v>150</v>
      </c>
      <c r="N2405" t="s">
        <v>150</v>
      </c>
      <c r="O2405">
        <v>7</v>
      </c>
      <c r="P2405" t="s">
        <v>150</v>
      </c>
      <c r="Q2405">
        <v>46</v>
      </c>
      <c r="R2405">
        <v>3468</v>
      </c>
    </row>
    <row r="2406" spans="1:18" x14ac:dyDescent="0.2">
      <c r="A2406">
        <v>1495</v>
      </c>
      <c r="B2406">
        <v>3469</v>
      </c>
      <c r="C2406">
        <f>VLOOKUP(B2406,Sheet3!A:B,2,FALSE)</f>
        <v>2935</v>
      </c>
      <c r="D2406">
        <v>1990</v>
      </c>
      <c r="E2406" s="1">
        <v>33104</v>
      </c>
      <c r="F2406" t="b">
        <v>0</v>
      </c>
      <c r="G2406" t="s">
        <v>2105</v>
      </c>
      <c r="H2406" t="s">
        <v>1972</v>
      </c>
      <c r="I2406" t="s">
        <v>2070</v>
      </c>
      <c r="J2406">
        <v>1</v>
      </c>
      <c r="K2406">
        <v>1706</v>
      </c>
      <c r="L2406" t="s">
        <v>199</v>
      </c>
      <c r="M2406" t="s">
        <v>150</v>
      </c>
      <c r="N2406" t="s">
        <v>150</v>
      </c>
      <c r="O2406">
        <v>2</v>
      </c>
      <c r="P2406" t="s">
        <v>150</v>
      </c>
      <c r="Q2406">
        <v>52</v>
      </c>
      <c r="R2406">
        <v>3469</v>
      </c>
    </row>
    <row r="2407" spans="1:18" x14ac:dyDescent="0.2">
      <c r="A2407">
        <v>1540</v>
      </c>
      <c r="B2407">
        <v>3470</v>
      </c>
      <c r="C2407">
        <f>VLOOKUP(B2407,Sheet3!A:B,2,FALSE)</f>
        <v>2936</v>
      </c>
      <c r="D2407">
        <v>1991</v>
      </c>
      <c r="E2407" s="1">
        <v>33468</v>
      </c>
      <c r="F2407" t="b">
        <v>0</v>
      </c>
      <c r="G2407" t="s">
        <v>2105</v>
      </c>
      <c r="H2407" t="s">
        <v>1972</v>
      </c>
      <c r="I2407" t="s">
        <v>2070</v>
      </c>
      <c r="J2407">
        <v>1</v>
      </c>
      <c r="K2407">
        <v>6373</v>
      </c>
      <c r="L2407" t="s">
        <v>372</v>
      </c>
      <c r="M2407" t="s">
        <v>150</v>
      </c>
      <c r="N2407" t="s">
        <v>150</v>
      </c>
      <c r="O2407">
        <v>2</v>
      </c>
      <c r="P2407" t="s">
        <v>150</v>
      </c>
      <c r="Q2407">
        <v>46</v>
      </c>
      <c r="R2407">
        <v>3470</v>
      </c>
    </row>
    <row r="2408" spans="1:18" x14ac:dyDescent="0.2">
      <c r="A2408">
        <v>1586</v>
      </c>
      <c r="B2408">
        <v>3471</v>
      </c>
      <c r="C2408">
        <f>VLOOKUP(B2408,Sheet3!A:B,2,FALSE)</f>
        <v>2937</v>
      </c>
      <c r="D2408">
        <v>1992</v>
      </c>
      <c r="E2408" s="1">
        <v>33839</v>
      </c>
      <c r="F2408" t="b">
        <v>0</v>
      </c>
      <c r="G2408" t="s">
        <v>2105</v>
      </c>
      <c r="H2408" t="s">
        <v>1972</v>
      </c>
      <c r="I2408" t="s">
        <v>2070</v>
      </c>
      <c r="J2408">
        <v>1</v>
      </c>
      <c r="K2408">
        <v>1329</v>
      </c>
      <c r="L2408" t="s">
        <v>242</v>
      </c>
      <c r="M2408" t="s">
        <v>150</v>
      </c>
      <c r="N2408" t="s">
        <v>150</v>
      </c>
      <c r="O2408">
        <v>3</v>
      </c>
      <c r="P2408" t="s">
        <v>150</v>
      </c>
      <c r="Q2408">
        <v>48</v>
      </c>
      <c r="R2408">
        <v>3471</v>
      </c>
    </row>
    <row r="2409" spans="1:18" x14ac:dyDescent="0.2">
      <c r="A2409">
        <v>1630</v>
      </c>
      <c r="B2409">
        <v>3472</v>
      </c>
      <c r="C2409">
        <f>VLOOKUP(B2409,Sheet3!A:B,2,FALSE)</f>
        <v>2938</v>
      </c>
      <c r="D2409">
        <v>1993</v>
      </c>
      <c r="E2409" s="1">
        <v>34203</v>
      </c>
      <c r="F2409" t="b">
        <v>0</v>
      </c>
      <c r="G2409" t="s">
        <v>2105</v>
      </c>
      <c r="H2409" t="s">
        <v>1972</v>
      </c>
      <c r="I2409" t="s">
        <v>2070</v>
      </c>
      <c r="J2409">
        <v>1</v>
      </c>
      <c r="K2409">
        <v>1810</v>
      </c>
      <c r="L2409" t="s">
        <v>70</v>
      </c>
      <c r="M2409" t="s">
        <v>150</v>
      </c>
      <c r="N2409" t="s">
        <v>150</v>
      </c>
      <c r="O2409">
        <v>3</v>
      </c>
      <c r="P2409" t="s">
        <v>150</v>
      </c>
      <c r="Q2409">
        <v>44</v>
      </c>
      <c r="R2409">
        <v>3472</v>
      </c>
    </row>
    <row r="2410" spans="1:18" x14ac:dyDescent="0.2">
      <c r="A2410">
        <v>1674</v>
      </c>
      <c r="B2410">
        <v>3473</v>
      </c>
      <c r="C2410">
        <f>VLOOKUP(B2410,Sheet3!A:B,2,FALSE)</f>
        <v>2939</v>
      </c>
      <c r="D2410">
        <v>1994</v>
      </c>
      <c r="E2410" s="1">
        <v>34567</v>
      </c>
      <c r="F2410" t="b">
        <v>0</v>
      </c>
      <c r="G2410" t="s">
        <v>2154</v>
      </c>
      <c r="H2410" t="s">
        <v>1972</v>
      </c>
      <c r="I2410" t="s">
        <v>2070</v>
      </c>
      <c r="J2410">
        <v>1</v>
      </c>
      <c r="K2410">
        <v>1707</v>
      </c>
      <c r="L2410" t="s">
        <v>1887</v>
      </c>
      <c r="M2410" t="s">
        <v>150</v>
      </c>
      <c r="N2410" t="s">
        <v>150</v>
      </c>
      <c r="O2410">
        <v>1</v>
      </c>
      <c r="P2410" t="s">
        <v>150</v>
      </c>
      <c r="Q2410">
        <v>56</v>
      </c>
      <c r="R2410">
        <v>3473</v>
      </c>
    </row>
    <row r="2411" spans="1:18" x14ac:dyDescent="0.2">
      <c r="A2411">
        <v>1718</v>
      </c>
      <c r="B2411">
        <v>3474</v>
      </c>
      <c r="C2411">
        <f>VLOOKUP(B2411,Sheet3!A:B,2,FALSE)</f>
        <v>2940</v>
      </c>
      <c r="D2411">
        <v>1995</v>
      </c>
      <c r="E2411" s="1">
        <v>34931</v>
      </c>
      <c r="F2411" t="b">
        <v>0</v>
      </c>
      <c r="G2411" t="s">
        <v>2154</v>
      </c>
      <c r="H2411" t="s">
        <v>1972</v>
      </c>
      <c r="I2411" t="s">
        <v>2070</v>
      </c>
      <c r="J2411">
        <v>1</v>
      </c>
      <c r="K2411">
        <v>1577</v>
      </c>
      <c r="L2411" t="s">
        <v>440</v>
      </c>
      <c r="M2411" t="s">
        <v>150</v>
      </c>
      <c r="N2411" t="s">
        <v>150</v>
      </c>
      <c r="O2411">
        <v>7</v>
      </c>
      <c r="P2411" t="s">
        <v>150</v>
      </c>
      <c r="Q2411">
        <v>54</v>
      </c>
      <c r="R2411">
        <v>3474</v>
      </c>
    </row>
    <row r="2412" spans="1:18" x14ac:dyDescent="0.2">
      <c r="A2412">
        <v>1762</v>
      </c>
      <c r="B2412">
        <v>3475</v>
      </c>
      <c r="C2412">
        <f>VLOOKUP(B2412,Sheet3!A:B,2,FALSE)</f>
        <v>2941</v>
      </c>
      <c r="D2412">
        <v>1996</v>
      </c>
      <c r="E2412" s="1">
        <v>35295</v>
      </c>
      <c r="F2412" t="b">
        <v>0</v>
      </c>
      <c r="G2412" t="s">
        <v>2154</v>
      </c>
      <c r="H2412" t="s">
        <v>1972</v>
      </c>
      <c r="I2412" t="s">
        <v>2070</v>
      </c>
      <c r="J2412">
        <v>1</v>
      </c>
      <c r="K2412">
        <v>2023</v>
      </c>
      <c r="L2412" t="s">
        <v>2167</v>
      </c>
      <c r="M2412" t="s">
        <v>150</v>
      </c>
      <c r="N2412" t="s">
        <v>150</v>
      </c>
      <c r="O2412">
        <v>1</v>
      </c>
      <c r="P2412" t="s">
        <v>150</v>
      </c>
      <c r="Q2412">
        <v>66</v>
      </c>
      <c r="R2412">
        <v>3475</v>
      </c>
    </row>
    <row r="2413" spans="1:18" x14ac:dyDescent="0.2">
      <c r="A2413">
        <v>1804</v>
      </c>
      <c r="B2413">
        <v>3476</v>
      </c>
      <c r="C2413">
        <f>VLOOKUP(B2413,Sheet3!A:B,2,FALSE)</f>
        <v>2942</v>
      </c>
      <c r="D2413">
        <v>1997</v>
      </c>
      <c r="E2413" s="1">
        <v>35645</v>
      </c>
      <c r="F2413" t="b">
        <v>0</v>
      </c>
      <c r="G2413" t="s">
        <v>2154</v>
      </c>
      <c r="H2413" t="s">
        <v>1972</v>
      </c>
      <c r="I2413" t="s">
        <v>2070</v>
      </c>
      <c r="J2413">
        <v>1</v>
      </c>
      <c r="K2413">
        <v>1810</v>
      </c>
      <c r="L2413" t="s">
        <v>70</v>
      </c>
      <c r="M2413" t="s">
        <v>150</v>
      </c>
      <c r="N2413" t="s">
        <v>150</v>
      </c>
      <c r="O2413">
        <v>11</v>
      </c>
      <c r="P2413" t="s">
        <v>150</v>
      </c>
      <c r="Q2413">
        <v>58</v>
      </c>
      <c r="R2413">
        <v>3476</v>
      </c>
    </row>
    <row r="2414" spans="1:18" x14ac:dyDescent="0.2">
      <c r="A2414">
        <v>1852</v>
      </c>
      <c r="B2414">
        <v>3477</v>
      </c>
      <c r="C2414">
        <f>VLOOKUP(B2414,Sheet3!A:B,2,FALSE)</f>
        <v>2943</v>
      </c>
      <c r="D2414">
        <v>1998</v>
      </c>
      <c r="E2414" s="1">
        <v>36030</v>
      </c>
      <c r="F2414" t="b">
        <v>0</v>
      </c>
      <c r="G2414" t="s">
        <v>2154</v>
      </c>
      <c r="H2414" t="s">
        <v>1972</v>
      </c>
      <c r="I2414" t="s">
        <v>2070</v>
      </c>
      <c r="J2414">
        <v>1</v>
      </c>
      <c r="K2414">
        <v>6567</v>
      </c>
      <c r="L2414" t="s">
        <v>77</v>
      </c>
      <c r="M2414" t="s">
        <v>150</v>
      </c>
      <c r="N2414" t="s">
        <v>150</v>
      </c>
      <c r="O2414">
        <v>7</v>
      </c>
      <c r="P2414" t="s">
        <v>150</v>
      </c>
      <c r="Q2414">
        <v>62</v>
      </c>
      <c r="R2414">
        <v>3477</v>
      </c>
    </row>
    <row r="2415" spans="1:18" x14ac:dyDescent="0.2">
      <c r="A2415">
        <v>1897</v>
      </c>
      <c r="B2415">
        <v>3478</v>
      </c>
      <c r="C2415">
        <f>VLOOKUP(B2415,Sheet3!A:B,2,FALSE)</f>
        <v>2944</v>
      </c>
      <c r="D2415">
        <v>1999</v>
      </c>
      <c r="E2415" s="1">
        <v>36394</v>
      </c>
      <c r="F2415" t="b">
        <v>0</v>
      </c>
      <c r="G2415" t="s">
        <v>2154</v>
      </c>
      <c r="H2415" t="s">
        <v>1972</v>
      </c>
      <c r="I2415" t="s">
        <v>2070</v>
      </c>
      <c r="J2415">
        <v>1</v>
      </c>
      <c r="K2415">
        <v>2206</v>
      </c>
      <c r="L2415" t="s">
        <v>239</v>
      </c>
      <c r="M2415" t="s">
        <v>150</v>
      </c>
      <c r="N2415" t="s">
        <v>150</v>
      </c>
      <c r="O2415">
        <v>2</v>
      </c>
      <c r="P2415" t="s">
        <v>150</v>
      </c>
      <c r="Q2415">
        <v>64</v>
      </c>
      <c r="R2415">
        <v>3478</v>
      </c>
    </row>
    <row r="2416" spans="1:18" x14ac:dyDescent="0.2">
      <c r="A2416">
        <v>1943</v>
      </c>
      <c r="B2416">
        <v>3479</v>
      </c>
      <c r="C2416">
        <f>VLOOKUP(B2416,Sheet3!A:B,2,FALSE)</f>
        <v>2945</v>
      </c>
      <c r="D2416">
        <v>2000</v>
      </c>
      <c r="E2416" s="1">
        <v>36744</v>
      </c>
      <c r="F2416" t="b">
        <v>0</v>
      </c>
      <c r="G2416" t="s">
        <v>2105</v>
      </c>
      <c r="H2416" t="s">
        <v>1972</v>
      </c>
      <c r="I2416" t="s">
        <v>2070</v>
      </c>
      <c r="J2416">
        <v>1</v>
      </c>
      <c r="K2416">
        <v>6522</v>
      </c>
      <c r="L2416" t="s">
        <v>188</v>
      </c>
      <c r="M2416" t="s">
        <v>150</v>
      </c>
      <c r="N2416" t="s">
        <v>150</v>
      </c>
      <c r="O2416">
        <v>8</v>
      </c>
      <c r="P2416" t="s">
        <v>150</v>
      </c>
      <c r="Q2416">
        <v>56</v>
      </c>
      <c r="R2416">
        <v>3479</v>
      </c>
    </row>
    <row r="2417" spans="1:18" x14ac:dyDescent="0.2">
      <c r="A2417">
        <v>1992</v>
      </c>
      <c r="B2417">
        <v>3480</v>
      </c>
      <c r="C2417">
        <f>VLOOKUP(B2417,Sheet3!A:B,2,FALSE)</f>
        <v>2946</v>
      </c>
      <c r="D2417">
        <v>2001</v>
      </c>
      <c r="E2417" s="1">
        <v>37108</v>
      </c>
      <c r="F2417" t="b">
        <v>0</v>
      </c>
      <c r="G2417" t="s">
        <v>2105</v>
      </c>
      <c r="H2417" t="s">
        <v>1972</v>
      </c>
      <c r="I2417" t="s">
        <v>2070</v>
      </c>
      <c r="J2417">
        <v>1</v>
      </c>
      <c r="K2417">
        <v>1941</v>
      </c>
      <c r="L2417" t="s">
        <v>2138</v>
      </c>
      <c r="M2417" t="s">
        <v>150</v>
      </c>
      <c r="N2417" t="s">
        <v>150</v>
      </c>
      <c r="O2417">
        <v>2</v>
      </c>
      <c r="P2417" t="s">
        <v>150</v>
      </c>
      <c r="Q2417">
        <v>56</v>
      </c>
      <c r="R2417">
        <v>3480</v>
      </c>
    </row>
    <row r="2418" spans="1:18" x14ac:dyDescent="0.2">
      <c r="A2418">
        <v>2041</v>
      </c>
      <c r="B2418">
        <v>3481</v>
      </c>
      <c r="C2418">
        <f>VLOOKUP(B2418,Sheet3!A:B,2,FALSE)</f>
        <v>2947</v>
      </c>
      <c r="D2418">
        <v>2002</v>
      </c>
      <c r="E2418" s="1">
        <v>37472</v>
      </c>
      <c r="F2418" t="b">
        <v>0</v>
      </c>
      <c r="G2418" t="s">
        <v>2105</v>
      </c>
      <c r="H2418" t="s">
        <v>1972</v>
      </c>
      <c r="I2418" t="s">
        <v>2070</v>
      </c>
      <c r="J2418">
        <v>1</v>
      </c>
      <c r="K2418">
        <v>23614</v>
      </c>
      <c r="L2418" t="s">
        <v>1018</v>
      </c>
      <c r="M2418" t="s">
        <v>150</v>
      </c>
      <c r="N2418" t="s">
        <v>150</v>
      </c>
      <c r="O2418">
        <v>2</v>
      </c>
      <c r="P2418" t="s">
        <v>150</v>
      </c>
      <c r="Q2418">
        <v>56</v>
      </c>
      <c r="R2418">
        <v>3481</v>
      </c>
    </row>
    <row r="2419" spans="1:18" x14ac:dyDescent="0.2">
      <c r="A2419">
        <v>2090</v>
      </c>
      <c r="B2419">
        <v>3482</v>
      </c>
      <c r="C2419">
        <f>VLOOKUP(B2419,Sheet3!A:B,2,FALSE)</f>
        <v>2948</v>
      </c>
      <c r="D2419">
        <v>2003</v>
      </c>
      <c r="E2419" s="1">
        <v>37843</v>
      </c>
      <c r="F2419" t="b">
        <v>0</v>
      </c>
      <c r="G2419" t="s">
        <v>2105</v>
      </c>
      <c r="H2419" t="s">
        <v>1972</v>
      </c>
      <c r="I2419" t="s">
        <v>2070</v>
      </c>
      <c r="J2419">
        <v>1</v>
      </c>
      <c r="K2419">
        <v>1706</v>
      </c>
      <c r="L2419" t="s">
        <v>199</v>
      </c>
      <c r="M2419" t="s">
        <v>150</v>
      </c>
      <c r="N2419" t="s">
        <v>150</v>
      </c>
      <c r="O2419">
        <v>18</v>
      </c>
      <c r="P2419" t="s">
        <v>150</v>
      </c>
      <c r="Q2419">
        <v>62</v>
      </c>
      <c r="R2419">
        <v>3482</v>
      </c>
    </row>
    <row r="2420" spans="1:18" x14ac:dyDescent="0.2">
      <c r="A2420">
        <v>2138</v>
      </c>
      <c r="B2420">
        <v>3483</v>
      </c>
      <c r="C2420">
        <f>VLOOKUP(B2420,Sheet3!A:B,2,FALSE)</f>
        <v>2949</v>
      </c>
      <c r="D2420">
        <v>2004</v>
      </c>
      <c r="E2420" s="1">
        <v>38207</v>
      </c>
      <c r="F2420" t="b">
        <v>0</v>
      </c>
      <c r="G2420" t="s">
        <v>2105</v>
      </c>
      <c r="H2420" t="s">
        <v>1972</v>
      </c>
      <c r="I2420" t="s">
        <v>2070</v>
      </c>
      <c r="J2420">
        <v>1</v>
      </c>
      <c r="K2420">
        <v>20572</v>
      </c>
      <c r="L2420" t="s">
        <v>598</v>
      </c>
      <c r="M2420" t="s">
        <v>150</v>
      </c>
      <c r="N2420" t="s">
        <v>150</v>
      </c>
      <c r="O2420">
        <v>1</v>
      </c>
      <c r="P2420" t="s">
        <v>150</v>
      </c>
      <c r="Q2420">
        <v>54</v>
      </c>
      <c r="R2420">
        <v>3483</v>
      </c>
    </row>
    <row r="2421" spans="1:18" x14ac:dyDescent="0.2">
      <c r="A2421">
        <v>2186</v>
      </c>
      <c r="B2421">
        <v>3484</v>
      </c>
      <c r="C2421">
        <f>VLOOKUP(B2421,Sheet3!A:B,2,FALSE)</f>
        <v>2950</v>
      </c>
      <c r="D2421">
        <v>2005</v>
      </c>
      <c r="E2421" s="1">
        <v>38571</v>
      </c>
      <c r="F2421" t="b">
        <v>0</v>
      </c>
      <c r="G2421" t="s">
        <v>2105</v>
      </c>
      <c r="H2421" t="s">
        <v>1972</v>
      </c>
      <c r="I2421" t="s">
        <v>2070</v>
      </c>
      <c r="J2421">
        <v>1</v>
      </c>
      <c r="K2421">
        <v>20157</v>
      </c>
      <c r="L2421" t="s">
        <v>689</v>
      </c>
      <c r="M2421" t="s">
        <v>150</v>
      </c>
      <c r="N2421" t="s">
        <v>150</v>
      </c>
      <c r="O2421">
        <v>6</v>
      </c>
      <c r="P2421" t="s">
        <v>150</v>
      </c>
      <c r="Q2421">
        <v>54</v>
      </c>
      <c r="R2421">
        <v>3484</v>
      </c>
    </row>
    <row r="2422" spans="1:18" x14ac:dyDescent="0.2">
      <c r="A2422">
        <v>2235</v>
      </c>
      <c r="B2422">
        <v>3485</v>
      </c>
      <c r="C2422">
        <f>VLOOKUP(B2422,Sheet3!A:B,2,FALSE)</f>
        <v>2951</v>
      </c>
      <c r="D2422">
        <v>2006</v>
      </c>
      <c r="E2422" s="1">
        <v>38942</v>
      </c>
      <c r="F2422" t="b">
        <v>0</v>
      </c>
      <c r="G2422" t="s">
        <v>2105</v>
      </c>
      <c r="H2422" t="s">
        <v>1972</v>
      </c>
      <c r="I2422" t="s">
        <v>2070</v>
      </c>
      <c r="J2422">
        <v>1</v>
      </c>
      <c r="K2422">
        <v>12602</v>
      </c>
      <c r="L2422" t="s">
        <v>2106</v>
      </c>
      <c r="M2422" t="s">
        <v>150</v>
      </c>
      <c r="N2422" t="s">
        <v>150</v>
      </c>
      <c r="O2422">
        <v>1</v>
      </c>
      <c r="P2422" t="s">
        <v>150</v>
      </c>
      <c r="Q2422">
        <v>52</v>
      </c>
      <c r="R2422">
        <v>3485</v>
      </c>
    </row>
    <row r="2423" spans="1:18" x14ac:dyDescent="0.2">
      <c r="A2423">
        <v>1950</v>
      </c>
      <c r="B2423">
        <v>3486</v>
      </c>
      <c r="C2423">
        <f>VLOOKUP(B2423,Sheet3!A:B,2,FALSE)</f>
        <v>2952</v>
      </c>
      <c r="D2423">
        <v>2000</v>
      </c>
      <c r="E2423" s="1">
        <v>36786</v>
      </c>
      <c r="F2423" t="b">
        <v>0</v>
      </c>
      <c r="G2423" t="s">
        <v>2128</v>
      </c>
      <c r="H2423" t="s">
        <v>1972</v>
      </c>
      <c r="I2423" t="s">
        <v>2038</v>
      </c>
      <c r="J2423">
        <v>1</v>
      </c>
      <c r="K2423">
        <v>6251</v>
      </c>
      <c r="L2423" t="s">
        <v>435</v>
      </c>
      <c r="M2423" t="s">
        <v>150</v>
      </c>
      <c r="N2423" t="s">
        <v>150</v>
      </c>
      <c r="O2423">
        <v>1</v>
      </c>
      <c r="P2423" t="s">
        <v>150</v>
      </c>
      <c r="Q2423">
        <v>44</v>
      </c>
      <c r="R2423">
        <v>3486</v>
      </c>
    </row>
    <row r="2424" spans="1:18" x14ac:dyDescent="0.2">
      <c r="A2424">
        <v>2001</v>
      </c>
      <c r="B2424">
        <v>3487</v>
      </c>
      <c r="C2424">
        <f>VLOOKUP(B2424,Sheet3!A:B,2,FALSE)</f>
        <v>2953</v>
      </c>
      <c r="D2424">
        <v>2001</v>
      </c>
      <c r="E2424" s="1">
        <v>37157</v>
      </c>
      <c r="F2424" t="b">
        <v>0</v>
      </c>
      <c r="G2424" t="s">
        <v>2141</v>
      </c>
      <c r="H2424" t="s">
        <v>1972</v>
      </c>
      <c r="I2424" t="s">
        <v>2038</v>
      </c>
      <c r="J2424">
        <v>1</v>
      </c>
      <c r="K2424">
        <v>10885</v>
      </c>
      <c r="L2424" t="s">
        <v>2135</v>
      </c>
      <c r="M2424" t="s">
        <v>150</v>
      </c>
      <c r="N2424" t="s">
        <v>150</v>
      </c>
      <c r="O2424">
        <v>4</v>
      </c>
      <c r="P2424" t="s">
        <v>150</v>
      </c>
      <c r="Q2424">
        <v>48</v>
      </c>
      <c r="R2424">
        <v>3487</v>
      </c>
    </row>
    <row r="2425" spans="1:18" x14ac:dyDescent="0.2">
      <c r="A2425">
        <v>2048</v>
      </c>
      <c r="B2425">
        <v>3488</v>
      </c>
      <c r="C2425">
        <f>VLOOKUP(B2425,Sheet3!A:B,2,FALSE)</f>
        <v>2954</v>
      </c>
      <c r="D2425">
        <v>2002</v>
      </c>
      <c r="E2425" s="1">
        <v>37514</v>
      </c>
      <c r="F2425" t="b">
        <v>0</v>
      </c>
      <c r="G2425" t="s">
        <v>2128</v>
      </c>
      <c r="H2425" t="s">
        <v>1972</v>
      </c>
      <c r="I2425" t="s">
        <v>2038</v>
      </c>
      <c r="J2425">
        <v>1</v>
      </c>
      <c r="K2425">
        <v>1361</v>
      </c>
      <c r="L2425" t="s">
        <v>379</v>
      </c>
      <c r="M2425" t="s">
        <v>150</v>
      </c>
      <c r="N2425" t="s">
        <v>150</v>
      </c>
      <c r="O2425">
        <v>5</v>
      </c>
      <c r="P2425" t="s">
        <v>150</v>
      </c>
      <c r="Q2425">
        <v>32</v>
      </c>
      <c r="R2425">
        <v>3488</v>
      </c>
    </row>
    <row r="2426" spans="1:18" x14ac:dyDescent="0.2">
      <c r="A2426">
        <v>2097</v>
      </c>
      <c r="B2426">
        <v>3489</v>
      </c>
      <c r="C2426">
        <f>VLOOKUP(B2426,Sheet3!A:B,2,FALSE)</f>
        <v>2955</v>
      </c>
      <c r="D2426">
        <v>2003</v>
      </c>
      <c r="E2426" s="1">
        <v>37885</v>
      </c>
      <c r="F2426" t="b">
        <v>0</v>
      </c>
      <c r="G2426" t="s">
        <v>2118</v>
      </c>
      <c r="H2426" t="s">
        <v>1972</v>
      </c>
      <c r="I2426" t="s">
        <v>2038</v>
      </c>
      <c r="J2426">
        <v>1</v>
      </c>
      <c r="K2426">
        <v>1685</v>
      </c>
      <c r="L2426" t="s">
        <v>2119</v>
      </c>
      <c r="M2426" t="s">
        <v>150</v>
      </c>
      <c r="N2426" t="s">
        <v>150</v>
      </c>
      <c r="O2426">
        <v>2</v>
      </c>
      <c r="P2426" t="s">
        <v>150</v>
      </c>
      <c r="Q2426">
        <v>32</v>
      </c>
      <c r="R2426">
        <v>3489</v>
      </c>
    </row>
    <row r="2427" spans="1:18" x14ac:dyDescent="0.2">
      <c r="A2427">
        <v>2146</v>
      </c>
      <c r="B2427">
        <v>3490</v>
      </c>
      <c r="C2427">
        <f>VLOOKUP(B2427,Sheet3!A:B,2,FALSE)</f>
        <v>2956</v>
      </c>
      <c r="D2427">
        <v>2004</v>
      </c>
      <c r="E2427" s="1">
        <v>38256</v>
      </c>
      <c r="F2427" t="b">
        <v>0</v>
      </c>
      <c r="G2427" t="s">
        <v>2107</v>
      </c>
      <c r="H2427" t="s">
        <v>1972</v>
      </c>
      <c r="I2427" t="s">
        <v>2038</v>
      </c>
      <c r="J2427">
        <v>1</v>
      </c>
      <c r="K2427">
        <v>6567</v>
      </c>
      <c r="L2427" t="s">
        <v>77</v>
      </c>
      <c r="M2427" t="s">
        <v>150</v>
      </c>
      <c r="N2427" t="s">
        <v>150</v>
      </c>
      <c r="O2427">
        <v>23</v>
      </c>
      <c r="P2427" t="s">
        <v>150</v>
      </c>
      <c r="Q2427">
        <v>54</v>
      </c>
      <c r="R2427">
        <v>3490</v>
      </c>
    </row>
    <row r="2428" spans="1:18" x14ac:dyDescent="0.2">
      <c r="A2428">
        <v>2193</v>
      </c>
      <c r="B2428">
        <v>3491</v>
      </c>
      <c r="C2428">
        <f>VLOOKUP(B2428,Sheet3!A:B,2,FALSE)</f>
        <v>2957</v>
      </c>
      <c r="D2428">
        <v>2005</v>
      </c>
      <c r="E2428" s="1">
        <v>38613</v>
      </c>
      <c r="F2428" t="b">
        <v>0</v>
      </c>
      <c r="G2428" t="s">
        <v>2107</v>
      </c>
      <c r="H2428" t="s">
        <v>1972</v>
      </c>
      <c r="I2428" t="s">
        <v>2038</v>
      </c>
      <c r="J2428">
        <v>1</v>
      </c>
      <c r="K2428">
        <v>22892</v>
      </c>
      <c r="L2428" t="s">
        <v>2110</v>
      </c>
      <c r="M2428" t="s">
        <v>150</v>
      </c>
      <c r="N2428" t="s">
        <v>150</v>
      </c>
      <c r="O2428">
        <v>1</v>
      </c>
      <c r="P2428" t="s">
        <v>150</v>
      </c>
      <c r="Q2428">
        <v>54</v>
      </c>
      <c r="R2428">
        <v>3491</v>
      </c>
    </row>
    <row r="2429" spans="1:18" x14ac:dyDescent="0.2">
      <c r="A2429">
        <v>2241</v>
      </c>
      <c r="B2429">
        <v>3492</v>
      </c>
      <c r="C2429">
        <f>VLOOKUP(B2429,Sheet3!A:B,2,FALSE)</f>
        <v>2958</v>
      </c>
      <c r="D2429">
        <v>2006</v>
      </c>
      <c r="E2429" s="1">
        <v>38977</v>
      </c>
      <c r="F2429" t="b">
        <v>0</v>
      </c>
      <c r="G2429" t="s">
        <v>2107</v>
      </c>
      <c r="H2429" t="s">
        <v>1972</v>
      </c>
      <c r="I2429" t="s">
        <v>2038</v>
      </c>
      <c r="J2429">
        <v>1</v>
      </c>
      <c r="K2429">
        <v>22621</v>
      </c>
      <c r="L2429" t="s">
        <v>737</v>
      </c>
      <c r="M2429" t="s">
        <v>150</v>
      </c>
      <c r="N2429" t="s">
        <v>150</v>
      </c>
      <c r="O2429">
        <v>3</v>
      </c>
      <c r="P2429" t="s">
        <v>150</v>
      </c>
      <c r="Q2429">
        <v>40</v>
      </c>
      <c r="R2429">
        <v>3492</v>
      </c>
    </row>
    <row r="2430" spans="1:18" x14ac:dyDescent="0.2">
      <c r="A2430">
        <v>1764</v>
      </c>
      <c r="B2430">
        <v>3493</v>
      </c>
      <c r="C2430">
        <f>VLOOKUP(B2430,Sheet3!A:B,2,FALSE)</f>
        <v>2959</v>
      </c>
      <c r="D2430">
        <v>1996</v>
      </c>
      <c r="E2430" s="1">
        <v>35302</v>
      </c>
      <c r="F2430" t="b">
        <v>1</v>
      </c>
      <c r="G2430" t="s">
        <v>2159</v>
      </c>
      <c r="H2430" t="s">
        <v>2002</v>
      </c>
      <c r="I2430" t="s">
        <v>2002</v>
      </c>
      <c r="J2430">
        <v>8</v>
      </c>
      <c r="K2430">
        <v>6214</v>
      </c>
      <c r="L2430" t="s">
        <v>2168</v>
      </c>
      <c r="M2430" t="s">
        <v>150</v>
      </c>
      <c r="N2430" t="s">
        <v>150</v>
      </c>
      <c r="O2430">
        <v>1</v>
      </c>
      <c r="P2430" t="s">
        <v>150</v>
      </c>
      <c r="Q2430">
        <v>22</v>
      </c>
      <c r="R2430">
        <v>3493</v>
      </c>
    </row>
    <row r="2431" spans="1:18" x14ac:dyDescent="0.2">
      <c r="A2431">
        <v>1808</v>
      </c>
      <c r="B2431">
        <v>3494</v>
      </c>
      <c r="C2431">
        <f>VLOOKUP(B2431,Sheet3!A:B,2,FALSE)</f>
        <v>2960</v>
      </c>
      <c r="D2431">
        <v>1997</v>
      </c>
      <c r="E2431" s="1">
        <v>35666</v>
      </c>
      <c r="F2431" t="b">
        <v>1</v>
      </c>
      <c r="G2431" t="s">
        <v>2159</v>
      </c>
      <c r="H2431" t="s">
        <v>2002</v>
      </c>
      <c r="I2431" t="s">
        <v>2002</v>
      </c>
      <c r="J2431">
        <v>8</v>
      </c>
      <c r="K2431">
        <v>1161</v>
      </c>
      <c r="L2431" t="s">
        <v>436</v>
      </c>
      <c r="M2431" t="s">
        <v>150</v>
      </c>
      <c r="N2431" t="s">
        <v>150</v>
      </c>
      <c r="O2431">
        <v>9</v>
      </c>
      <c r="P2431" t="s">
        <v>150</v>
      </c>
      <c r="Q2431">
        <v>26</v>
      </c>
      <c r="R2431">
        <v>3494</v>
      </c>
    </row>
    <row r="2432" spans="1:18" x14ac:dyDescent="0.2">
      <c r="A2432">
        <v>1854</v>
      </c>
      <c r="B2432">
        <v>3495</v>
      </c>
      <c r="C2432">
        <f>VLOOKUP(B2432,Sheet3!A:B,2,FALSE)</f>
        <v>2961</v>
      </c>
      <c r="D2432">
        <v>1998</v>
      </c>
      <c r="E2432" s="1">
        <v>36037</v>
      </c>
      <c r="F2432" t="b">
        <v>1</v>
      </c>
      <c r="G2432" t="s">
        <v>2159</v>
      </c>
      <c r="H2432" t="s">
        <v>2002</v>
      </c>
      <c r="I2432" t="s">
        <v>2002</v>
      </c>
      <c r="J2432">
        <v>8</v>
      </c>
      <c r="K2432">
        <v>1185</v>
      </c>
      <c r="L2432" t="s">
        <v>2160</v>
      </c>
      <c r="M2432" t="s">
        <v>150</v>
      </c>
      <c r="N2432" t="s">
        <v>150</v>
      </c>
      <c r="O2432">
        <v>1</v>
      </c>
      <c r="P2432" t="s">
        <v>150</v>
      </c>
      <c r="Q2432">
        <v>30</v>
      </c>
      <c r="R2432">
        <v>3495</v>
      </c>
    </row>
    <row r="2433" spans="1:18" x14ac:dyDescent="0.2">
      <c r="A2433">
        <v>1900</v>
      </c>
      <c r="B2433">
        <v>3496</v>
      </c>
      <c r="C2433">
        <f>VLOOKUP(B2433,Sheet3!A:B,2,FALSE)</f>
        <v>2962</v>
      </c>
      <c r="D2433">
        <v>1999</v>
      </c>
      <c r="E2433" s="1">
        <v>36408</v>
      </c>
      <c r="F2433" t="b">
        <v>0</v>
      </c>
      <c r="G2433" t="s">
        <v>2127</v>
      </c>
      <c r="H2433" t="s">
        <v>2002</v>
      </c>
      <c r="I2433" t="s">
        <v>2002</v>
      </c>
      <c r="J2433">
        <v>1</v>
      </c>
      <c r="K2433">
        <v>10423</v>
      </c>
      <c r="L2433" t="s">
        <v>312</v>
      </c>
      <c r="M2433" t="s">
        <v>150</v>
      </c>
      <c r="N2433" t="s">
        <v>150</v>
      </c>
      <c r="O2433">
        <v>1</v>
      </c>
      <c r="P2433" t="s">
        <v>150</v>
      </c>
      <c r="Q2433">
        <v>34</v>
      </c>
      <c r="R2433">
        <v>3496</v>
      </c>
    </row>
    <row r="2434" spans="1:18" x14ac:dyDescent="0.2">
      <c r="A2434">
        <v>1948</v>
      </c>
      <c r="B2434">
        <v>3497</v>
      </c>
      <c r="C2434">
        <f>VLOOKUP(B2434,Sheet3!A:B,2,FALSE)</f>
        <v>2963</v>
      </c>
      <c r="D2434">
        <v>2000</v>
      </c>
      <c r="E2434" s="1">
        <v>36772</v>
      </c>
      <c r="F2434" t="b">
        <v>0</v>
      </c>
      <c r="G2434" t="s">
        <v>2127</v>
      </c>
      <c r="H2434" t="s">
        <v>2002</v>
      </c>
      <c r="I2434" t="s">
        <v>2002</v>
      </c>
      <c r="J2434">
        <v>1</v>
      </c>
      <c r="K2434">
        <v>23621</v>
      </c>
      <c r="L2434" t="s">
        <v>488</v>
      </c>
      <c r="M2434" t="s">
        <v>150</v>
      </c>
      <c r="N2434" t="s">
        <v>150</v>
      </c>
      <c r="O2434">
        <v>1</v>
      </c>
      <c r="P2434" t="s">
        <v>150</v>
      </c>
      <c r="Q2434">
        <v>28</v>
      </c>
      <c r="R2434">
        <v>3497</v>
      </c>
    </row>
    <row r="2435" spans="1:18" x14ac:dyDescent="0.2">
      <c r="A2435">
        <v>1997</v>
      </c>
      <c r="B2435">
        <v>3498</v>
      </c>
      <c r="C2435">
        <f>VLOOKUP(B2435,Sheet3!A:B,2,FALSE)</f>
        <v>2964</v>
      </c>
      <c r="D2435">
        <v>2001</v>
      </c>
      <c r="E2435" s="1">
        <v>37136</v>
      </c>
      <c r="F2435" t="b">
        <v>0</v>
      </c>
      <c r="G2435" t="s">
        <v>2127</v>
      </c>
      <c r="H2435" t="s">
        <v>2002</v>
      </c>
      <c r="I2435" t="s">
        <v>2002</v>
      </c>
      <c r="J2435">
        <v>1</v>
      </c>
      <c r="K2435">
        <v>1307</v>
      </c>
      <c r="L2435" t="s">
        <v>2139</v>
      </c>
      <c r="M2435" t="s">
        <v>150</v>
      </c>
      <c r="N2435" t="s">
        <v>150</v>
      </c>
      <c r="O2435">
        <v>1</v>
      </c>
      <c r="P2435" t="s">
        <v>150</v>
      </c>
      <c r="Q2435">
        <v>24</v>
      </c>
      <c r="R2435">
        <v>3498</v>
      </c>
    </row>
    <row r="2436" spans="1:18" x14ac:dyDescent="0.2">
      <c r="A2436">
        <v>2046</v>
      </c>
      <c r="B2436">
        <v>3499</v>
      </c>
      <c r="C2436">
        <f>VLOOKUP(B2436,Sheet3!A:B,2,FALSE)</f>
        <v>2965</v>
      </c>
      <c r="D2436">
        <v>2002</v>
      </c>
      <c r="E2436" s="1">
        <v>37500</v>
      </c>
      <c r="F2436" t="b">
        <v>0</v>
      </c>
      <c r="G2436" t="s">
        <v>2127</v>
      </c>
      <c r="H2436" t="s">
        <v>2002</v>
      </c>
      <c r="I2436" t="s">
        <v>2002</v>
      </c>
      <c r="J2436">
        <v>1</v>
      </c>
      <c r="K2436">
        <v>2049</v>
      </c>
      <c r="L2436" t="s">
        <v>255</v>
      </c>
      <c r="M2436" t="s">
        <v>150</v>
      </c>
      <c r="N2436" t="s">
        <v>150</v>
      </c>
      <c r="O2436">
        <v>3</v>
      </c>
      <c r="P2436" t="s">
        <v>150</v>
      </c>
      <c r="Q2436">
        <v>38</v>
      </c>
      <c r="R2436">
        <v>3499</v>
      </c>
    </row>
    <row r="2437" spans="1:18" x14ac:dyDescent="0.2">
      <c r="A2437">
        <v>442</v>
      </c>
      <c r="B2437">
        <v>3500</v>
      </c>
      <c r="C2437">
        <f>VLOOKUP(B2437,Sheet3!A:B,2,FALSE)</f>
        <v>2966</v>
      </c>
      <c r="D2437">
        <v>1968</v>
      </c>
      <c r="E2437" s="1">
        <v>24858</v>
      </c>
      <c r="F2437" t="b">
        <v>0</v>
      </c>
      <c r="G2437" t="s">
        <v>2276</v>
      </c>
      <c r="H2437" t="s">
        <v>1972</v>
      </c>
      <c r="I2437" t="s">
        <v>1973</v>
      </c>
      <c r="J2437">
        <v>1</v>
      </c>
      <c r="K2437">
        <v>2314</v>
      </c>
      <c r="L2437" t="s">
        <v>1248</v>
      </c>
      <c r="M2437" t="s">
        <v>150</v>
      </c>
      <c r="N2437" t="s">
        <v>150</v>
      </c>
      <c r="O2437">
        <v>1</v>
      </c>
      <c r="P2437" t="s">
        <v>150</v>
      </c>
      <c r="Q2437" t="s">
        <v>150</v>
      </c>
      <c r="R2437">
        <v>3500</v>
      </c>
    </row>
    <row r="2438" spans="1:18" x14ac:dyDescent="0.2">
      <c r="A2438">
        <v>489</v>
      </c>
      <c r="B2438">
        <v>3502</v>
      </c>
      <c r="C2438">
        <f>VLOOKUP(B2438,Sheet3!A:B,2,FALSE)</f>
        <v>2967</v>
      </c>
      <c r="D2438">
        <v>1969</v>
      </c>
      <c r="E2438" s="1">
        <v>25223</v>
      </c>
      <c r="F2438" t="b">
        <v>0</v>
      </c>
      <c r="G2438" t="s">
        <v>2276</v>
      </c>
      <c r="H2438" t="s">
        <v>1972</v>
      </c>
      <c r="I2438" t="s">
        <v>1973</v>
      </c>
      <c r="J2438">
        <v>1</v>
      </c>
      <c r="K2438">
        <v>1057</v>
      </c>
      <c r="L2438" t="s">
        <v>449</v>
      </c>
      <c r="M2438" t="s">
        <v>150</v>
      </c>
      <c r="N2438" t="s">
        <v>150</v>
      </c>
      <c r="O2438">
        <v>4</v>
      </c>
      <c r="P2438" t="s">
        <v>150</v>
      </c>
      <c r="Q2438" t="s">
        <v>150</v>
      </c>
      <c r="R2438">
        <v>3502</v>
      </c>
    </row>
    <row r="2439" spans="1:18" x14ac:dyDescent="0.2">
      <c r="A2439">
        <v>532</v>
      </c>
      <c r="B2439">
        <v>3504</v>
      </c>
      <c r="C2439">
        <f>VLOOKUP(B2439,Sheet3!A:B,2,FALSE)</f>
        <v>2968</v>
      </c>
      <c r="D2439">
        <v>1969</v>
      </c>
      <c r="E2439" s="1">
        <v>25510</v>
      </c>
      <c r="F2439" t="b">
        <v>0</v>
      </c>
      <c r="G2439" t="s">
        <v>2276</v>
      </c>
      <c r="H2439" t="s">
        <v>1972</v>
      </c>
      <c r="I2439" t="s">
        <v>1973</v>
      </c>
      <c r="J2439">
        <v>1</v>
      </c>
      <c r="K2439">
        <v>1869</v>
      </c>
      <c r="L2439" t="s">
        <v>215</v>
      </c>
      <c r="M2439" t="s">
        <v>150</v>
      </c>
      <c r="N2439" t="s">
        <v>150</v>
      </c>
      <c r="O2439">
        <v>30</v>
      </c>
      <c r="P2439" t="s">
        <v>150</v>
      </c>
      <c r="Q2439" t="s">
        <v>150</v>
      </c>
      <c r="R2439">
        <v>3504</v>
      </c>
    </row>
    <row r="2440" spans="1:18" x14ac:dyDescent="0.2">
      <c r="A2440">
        <v>580</v>
      </c>
      <c r="B2440">
        <v>3506</v>
      </c>
      <c r="C2440">
        <f>VLOOKUP(B2440,Sheet3!A:B,2,FALSE)</f>
        <v>2969</v>
      </c>
      <c r="D2440">
        <v>1970</v>
      </c>
      <c r="E2440" s="1">
        <v>25866</v>
      </c>
      <c r="F2440" t="b">
        <v>0</v>
      </c>
      <c r="G2440" t="s">
        <v>2276</v>
      </c>
      <c r="H2440" t="s">
        <v>1972</v>
      </c>
      <c r="I2440" t="s">
        <v>1973</v>
      </c>
      <c r="J2440">
        <v>1</v>
      </c>
      <c r="K2440">
        <v>2150</v>
      </c>
      <c r="L2440" t="s">
        <v>624</v>
      </c>
      <c r="M2440" t="s">
        <v>150</v>
      </c>
      <c r="N2440" t="s">
        <v>150</v>
      </c>
      <c r="O2440">
        <v>3</v>
      </c>
      <c r="P2440" t="s">
        <v>150</v>
      </c>
      <c r="Q2440" t="s">
        <v>150</v>
      </c>
      <c r="R2440">
        <v>3506</v>
      </c>
    </row>
    <row r="2441" spans="1:18" x14ac:dyDescent="0.2">
      <c r="A2441">
        <v>631</v>
      </c>
      <c r="B2441">
        <v>3508</v>
      </c>
      <c r="C2441">
        <f>VLOOKUP(B2441,Sheet3!A:B,2,FALSE)</f>
        <v>2970</v>
      </c>
      <c r="D2441">
        <v>1971</v>
      </c>
      <c r="E2441" s="1">
        <v>26230</v>
      </c>
      <c r="F2441" t="b">
        <v>0</v>
      </c>
      <c r="G2441" t="s">
        <v>2276</v>
      </c>
      <c r="H2441" t="s">
        <v>1972</v>
      </c>
      <c r="I2441" t="s">
        <v>1973</v>
      </c>
      <c r="J2441">
        <v>1</v>
      </c>
      <c r="K2441">
        <v>1177</v>
      </c>
      <c r="L2441" t="s">
        <v>340</v>
      </c>
      <c r="M2441" t="s">
        <v>150</v>
      </c>
      <c r="N2441" t="s">
        <v>150</v>
      </c>
      <c r="O2441">
        <v>48</v>
      </c>
      <c r="P2441" t="s">
        <v>150</v>
      </c>
      <c r="Q2441" t="s">
        <v>150</v>
      </c>
      <c r="R2441">
        <v>3508</v>
      </c>
    </row>
    <row r="2442" spans="1:18" x14ac:dyDescent="0.2">
      <c r="A2442">
        <v>684</v>
      </c>
      <c r="B2442">
        <v>3510</v>
      </c>
      <c r="C2442">
        <f>VLOOKUP(B2442,Sheet3!A:B,2,FALSE)</f>
        <v>2971</v>
      </c>
      <c r="D2442">
        <v>1972</v>
      </c>
      <c r="E2442" s="1">
        <v>26594</v>
      </c>
      <c r="F2442" t="b">
        <v>0</v>
      </c>
      <c r="G2442" t="s">
        <v>2276</v>
      </c>
      <c r="H2442" t="s">
        <v>1972</v>
      </c>
      <c r="I2442" t="s">
        <v>1973</v>
      </c>
      <c r="J2442">
        <v>1</v>
      </c>
      <c r="K2442">
        <v>1640</v>
      </c>
      <c r="L2442" t="s">
        <v>456</v>
      </c>
      <c r="M2442" t="s">
        <v>150</v>
      </c>
      <c r="N2442" t="s">
        <v>150</v>
      </c>
      <c r="O2442">
        <v>7</v>
      </c>
      <c r="P2442" t="s">
        <v>150</v>
      </c>
      <c r="Q2442" t="s">
        <v>150</v>
      </c>
      <c r="R2442">
        <v>3510</v>
      </c>
    </row>
    <row r="2443" spans="1:18" x14ac:dyDescent="0.2">
      <c r="A2443">
        <v>734</v>
      </c>
      <c r="B2443">
        <v>3512</v>
      </c>
      <c r="C2443">
        <f>VLOOKUP(B2443,Sheet3!A:B,2,FALSE)</f>
        <v>2972</v>
      </c>
      <c r="D2443">
        <v>1973</v>
      </c>
      <c r="E2443" s="1">
        <v>26958</v>
      </c>
      <c r="F2443" t="b">
        <v>0</v>
      </c>
      <c r="G2443" t="s">
        <v>2276</v>
      </c>
      <c r="H2443" t="s">
        <v>1972</v>
      </c>
      <c r="I2443" t="s">
        <v>1973</v>
      </c>
      <c r="J2443">
        <v>1</v>
      </c>
      <c r="K2443">
        <v>2120</v>
      </c>
      <c r="L2443" t="s">
        <v>2234</v>
      </c>
      <c r="M2443" t="s">
        <v>150</v>
      </c>
      <c r="N2443" t="s">
        <v>150</v>
      </c>
      <c r="O2443">
        <v>1</v>
      </c>
      <c r="P2443" t="s">
        <v>150</v>
      </c>
      <c r="Q2443" t="s">
        <v>150</v>
      </c>
      <c r="R2443">
        <v>3512</v>
      </c>
    </row>
    <row r="2444" spans="1:18" x14ac:dyDescent="0.2">
      <c r="A2444">
        <v>779</v>
      </c>
      <c r="B2444">
        <v>3514</v>
      </c>
      <c r="C2444">
        <f>VLOOKUP(B2444,Sheet3!A:B,2,FALSE)</f>
        <v>2973</v>
      </c>
      <c r="D2444">
        <v>1974</v>
      </c>
      <c r="E2444" s="1">
        <v>27301</v>
      </c>
      <c r="F2444" t="b">
        <v>0</v>
      </c>
      <c r="G2444" t="s">
        <v>2276</v>
      </c>
      <c r="H2444" t="s">
        <v>1972</v>
      </c>
      <c r="I2444" t="s">
        <v>1973</v>
      </c>
      <c r="J2444">
        <v>1</v>
      </c>
      <c r="K2444">
        <v>1815</v>
      </c>
      <c r="L2444" t="s">
        <v>214</v>
      </c>
      <c r="M2444" t="s">
        <v>150</v>
      </c>
      <c r="N2444" t="s">
        <v>150</v>
      </c>
      <c r="O2444">
        <v>11</v>
      </c>
      <c r="P2444" t="s">
        <v>150</v>
      </c>
      <c r="Q2444" t="s">
        <v>150</v>
      </c>
      <c r="R2444">
        <v>3514</v>
      </c>
    </row>
    <row r="2445" spans="1:18" x14ac:dyDescent="0.2">
      <c r="A2445">
        <v>823</v>
      </c>
      <c r="B2445">
        <v>3516</v>
      </c>
      <c r="C2445">
        <f>VLOOKUP(B2445,Sheet3!A:B,2,FALSE)</f>
        <v>2974</v>
      </c>
      <c r="D2445">
        <v>1975</v>
      </c>
      <c r="E2445" s="1">
        <v>27672</v>
      </c>
      <c r="F2445" t="b">
        <v>0</v>
      </c>
      <c r="G2445" t="s">
        <v>2276</v>
      </c>
      <c r="H2445" t="s">
        <v>1972</v>
      </c>
      <c r="I2445" t="s">
        <v>1973</v>
      </c>
      <c r="J2445">
        <v>1</v>
      </c>
      <c r="K2445">
        <v>1815</v>
      </c>
      <c r="L2445" t="s">
        <v>214</v>
      </c>
      <c r="M2445" t="s">
        <v>150</v>
      </c>
      <c r="N2445" t="s">
        <v>150</v>
      </c>
      <c r="O2445">
        <v>15</v>
      </c>
      <c r="P2445" t="s">
        <v>150</v>
      </c>
      <c r="Q2445" t="s">
        <v>150</v>
      </c>
      <c r="R2445">
        <v>3516</v>
      </c>
    </row>
    <row r="2446" spans="1:18" x14ac:dyDescent="0.2">
      <c r="A2446">
        <v>867</v>
      </c>
      <c r="B2446">
        <v>3518</v>
      </c>
      <c r="C2446">
        <f>VLOOKUP(B2446,Sheet3!A:B,2,FALSE)</f>
        <v>2975</v>
      </c>
      <c r="D2446">
        <v>1976</v>
      </c>
      <c r="E2446" s="1">
        <v>28029</v>
      </c>
      <c r="F2446" t="b">
        <v>0</v>
      </c>
      <c r="G2446" t="s">
        <v>2276</v>
      </c>
      <c r="H2446" t="s">
        <v>1972</v>
      </c>
      <c r="I2446" t="s">
        <v>1973</v>
      </c>
      <c r="J2446">
        <v>1</v>
      </c>
      <c r="K2446">
        <v>2118</v>
      </c>
      <c r="L2446" t="s">
        <v>395</v>
      </c>
      <c r="M2446" t="s">
        <v>150</v>
      </c>
      <c r="N2446" t="s">
        <v>150</v>
      </c>
      <c r="O2446">
        <v>6</v>
      </c>
      <c r="P2446" t="s">
        <v>150</v>
      </c>
      <c r="Q2446" t="s">
        <v>150</v>
      </c>
      <c r="R2446">
        <v>3518</v>
      </c>
    </row>
    <row r="2447" spans="1:18" x14ac:dyDescent="0.2">
      <c r="A2447">
        <v>915</v>
      </c>
      <c r="B2447">
        <v>3520</v>
      </c>
      <c r="C2447">
        <f>VLOOKUP(B2447,Sheet3!A:B,2,FALSE)</f>
        <v>2976</v>
      </c>
      <c r="D2447">
        <v>1977</v>
      </c>
      <c r="E2447" s="1">
        <v>28400</v>
      </c>
      <c r="F2447" t="b">
        <v>0</v>
      </c>
      <c r="G2447" t="s">
        <v>2171</v>
      </c>
      <c r="H2447" t="s">
        <v>1972</v>
      </c>
      <c r="I2447" t="s">
        <v>1973</v>
      </c>
      <c r="J2447">
        <v>1</v>
      </c>
      <c r="K2447">
        <v>1057</v>
      </c>
      <c r="L2447" t="s">
        <v>449</v>
      </c>
      <c r="M2447" t="s">
        <v>150</v>
      </c>
      <c r="N2447" t="s">
        <v>150</v>
      </c>
      <c r="O2447">
        <v>10</v>
      </c>
      <c r="P2447" t="s">
        <v>150</v>
      </c>
      <c r="Q2447" t="s">
        <v>150</v>
      </c>
      <c r="R2447">
        <v>3520</v>
      </c>
    </row>
    <row r="2448" spans="1:18" x14ac:dyDescent="0.2">
      <c r="A2448">
        <v>962</v>
      </c>
      <c r="B2448">
        <v>3522</v>
      </c>
      <c r="C2448">
        <f>VLOOKUP(B2448,Sheet3!A:B,2,FALSE)</f>
        <v>2977</v>
      </c>
      <c r="D2448">
        <v>1978</v>
      </c>
      <c r="E2448" s="1">
        <v>28757</v>
      </c>
      <c r="F2448" t="b">
        <v>0</v>
      </c>
      <c r="G2448" t="s">
        <v>2171</v>
      </c>
      <c r="H2448" t="s">
        <v>1972</v>
      </c>
      <c r="I2448" t="s">
        <v>1973</v>
      </c>
      <c r="J2448">
        <v>1</v>
      </c>
      <c r="K2448">
        <v>2256</v>
      </c>
      <c r="L2448" t="s">
        <v>207</v>
      </c>
      <c r="M2448" t="s">
        <v>150</v>
      </c>
      <c r="N2448" t="s">
        <v>150</v>
      </c>
      <c r="O2448">
        <v>13</v>
      </c>
      <c r="P2448" t="s">
        <v>150</v>
      </c>
      <c r="Q2448" t="s">
        <v>150</v>
      </c>
      <c r="R2448">
        <v>3522</v>
      </c>
    </row>
    <row r="2449" spans="1:18" x14ac:dyDescent="0.2">
      <c r="A2449">
        <v>1005</v>
      </c>
      <c r="B2449">
        <v>3524</v>
      </c>
      <c r="C2449">
        <f>VLOOKUP(B2449,Sheet3!A:B,2,FALSE)</f>
        <v>2978</v>
      </c>
      <c r="D2449">
        <v>1979</v>
      </c>
      <c r="E2449" s="1">
        <v>29121</v>
      </c>
      <c r="F2449" t="b">
        <v>0</v>
      </c>
      <c r="G2449" t="s">
        <v>2171</v>
      </c>
      <c r="H2449" t="s">
        <v>1972</v>
      </c>
      <c r="I2449" t="s">
        <v>1973</v>
      </c>
      <c r="J2449">
        <v>1</v>
      </c>
      <c r="K2449">
        <v>1363</v>
      </c>
      <c r="L2449" t="s">
        <v>2253</v>
      </c>
      <c r="M2449" t="s">
        <v>150</v>
      </c>
      <c r="N2449" t="s">
        <v>150</v>
      </c>
      <c r="O2449">
        <v>2</v>
      </c>
      <c r="P2449" t="s">
        <v>150</v>
      </c>
      <c r="Q2449" t="s">
        <v>150</v>
      </c>
      <c r="R2449">
        <v>3524</v>
      </c>
    </row>
    <row r="2450" spans="1:18" x14ac:dyDescent="0.2">
      <c r="A2450">
        <v>1052</v>
      </c>
      <c r="B2450">
        <v>3526</v>
      </c>
      <c r="C2450">
        <f>VLOOKUP(B2450,Sheet3!A:B,2,FALSE)</f>
        <v>2979</v>
      </c>
      <c r="D2450">
        <v>1980</v>
      </c>
      <c r="E2450" s="1">
        <v>29492</v>
      </c>
      <c r="F2450" t="b">
        <v>0</v>
      </c>
      <c r="G2450" t="s">
        <v>2171</v>
      </c>
      <c r="H2450" t="s">
        <v>1972</v>
      </c>
      <c r="I2450" t="s">
        <v>1973</v>
      </c>
      <c r="J2450">
        <v>1</v>
      </c>
      <c r="K2450">
        <v>1235</v>
      </c>
      <c r="L2450" t="s">
        <v>263</v>
      </c>
      <c r="M2450" t="s">
        <v>150</v>
      </c>
      <c r="N2450" t="s">
        <v>150</v>
      </c>
      <c r="O2450">
        <v>8</v>
      </c>
      <c r="P2450" t="s">
        <v>150</v>
      </c>
      <c r="Q2450" t="s">
        <v>150</v>
      </c>
      <c r="R2450">
        <v>3526</v>
      </c>
    </row>
    <row r="2451" spans="1:18" x14ac:dyDescent="0.2">
      <c r="A2451">
        <v>1087</v>
      </c>
      <c r="B2451">
        <v>3528</v>
      </c>
      <c r="C2451">
        <f>VLOOKUP(B2451,Sheet3!A:B,2,FALSE)</f>
        <v>2980</v>
      </c>
      <c r="D2451">
        <v>1981</v>
      </c>
      <c r="E2451" s="1">
        <v>29793</v>
      </c>
      <c r="F2451" t="b">
        <v>0</v>
      </c>
      <c r="G2451" t="s">
        <v>2171</v>
      </c>
      <c r="H2451" t="s">
        <v>1972</v>
      </c>
      <c r="I2451" t="s">
        <v>2068</v>
      </c>
      <c r="J2451">
        <v>1</v>
      </c>
      <c r="K2451">
        <v>1725</v>
      </c>
      <c r="L2451" t="s">
        <v>336</v>
      </c>
      <c r="M2451" t="s">
        <v>150</v>
      </c>
      <c r="N2451" t="s">
        <v>150</v>
      </c>
      <c r="O2451">
        <v>6</v>
      </c>
      <c r="P2451" t="s">
        <v>150</v>
      </c>
      <c r="Q2451" t="s">
        <v>150</v>
      </c>
      <c r="R2451">
        <v>3528</v>
      </c>
    </row>
    <row r="2452" spans="1:18" x14ac:dyDescent="0.2">
      <c r="A2452">
        <v>1132</v>
      </c>
      <c r="B2452">
        <v>3529</v>
      </c>
      <c r="C2452">
        <f>VLOOKUP(B2452,Sheet3!A:B,2,FALSE)</f>
        <v>2981</v>
      </c>
      <c r="D2452">
        <v>1982</v>
      </c>
      <c r="E2452" s="1">
        <v>30157</v>
      </c>
      <c r="F2452" t="b">
        <v>0</v>
      </c>
      <c r="G2452" t="s">
        <v>2171</v>
      </c>
      <c r="H2452" t="s">
        <v>1972</v>
      </c>
      <c r="I2452" t="s">
        <v>2068</v>
      </c>
      <c r="J2452">
        <v>1</v>
      </c>
      <c r="K2452">
        <v>1935</v>
      </c>
      <c r="L2452" t="s">
        <v>206</v>
      </c>
      <c r="M2452" t="s">
        <v>150</v>
      </c>
      <c r="N2452" t="s">
        <v>150</v>
      </c>
      <c r="O2452">
        <v>3</v>
      </c>
      <c r="P2452" t="s">
        <v>150</v>
      </c>
      <c r="Q2452" t="s">
        <v>150</v>
      </c>
      <c r="R2452">
        <v>3529</v>
      </c>
    </row>
    <row r="2453" spans="1:18" x14ac:dyDescent="0.2">
      <c r="A2453">
        <v>1175</v>
      </c>
      <c r="B2453">
        <v>3530</v>
      </c>
      <c r="C2453">
        <f>VLOOKUP(B2453,Sheet3!A:B,2,FALSE)</f>
        <v>2982</v>
      </c>
      <c r="D2453">
        <v>1983</v>
      </c>
      <c r="E2453" s="1">
        <v>30521</v>
      </c>
      <c r="F2453" t="b">
        <v>0</v>
      </c>
      <c r="G2453" t="s">
        <v>2171</v>
      </c>
      <c r="H2453" t="s">
        <v>1972</v>
      </c>
      <c r="I2453" t="s">
        <v>2068</v>
      </c>
      <c r="J2453">
        <v>1</v>
      </c>
      <c r="K2453">
        <v>1935</v>
      </c>
      <c r="L2453" t="s">
        <v>206</v>
      </c>
      <c r="M2453" t="s">
        <v>150</v>
      </c>
      <c r="N2453" t="s">
        <v>150</v>
      </c>
      <c r="O2453">
        <v>7</v>
      </c>
      <c r="P2453" t="s">
        <v>150</v>
      </c>
      <c r="Q2453" t="s">
        <v>150</v>
      </c>
      <c r="R2453">
        <v>3530</v>
      </c>
    </row>
    <row r="2454" spans="1:18" x14ac:dyDescent="0.2">
      <c r="A2454">
        <v>1215</v>
      </c>
      <c r="B2454">
        <v>3531</v>
      </c>
      <c r="C2454">
        <f>VLOOKUP(B2454,Sheet3!A:B,2,FALSE)</f>
        <v>2983</v>
      </c>
      <c r="D2454">
        <v>1984</v>
      </c>
      <c r="E2454" s="1">
        <v>30878</v>
      </c>
      <c r="F2454" t="b">
        <v>0</v>
      </c>
      <c r="G2454" t="s">
        <v>2171</v>
      </c>
      <c r="H2454" t="s">
        <v>1972</v>
      </c>
      <c r="I2454" t="s">
        <v>2068</v>
      </c>
      <c r="J2454">
        <v>1</v>
      </c>
      <c r="K2454">
        <v>1093</v>
      </c>
      <c r="L2454" t="s">
        <v>2222</v>
      </c>
      <c r="M2454" t="s">
        <v>150</v>
      </c>
      <c r="N2454" t="s">
        <v>150</v>
      </c>
      <c r="O2454">
        <v>2</v>
      </c>
      <c r="P2454" t="s">
        <v>150</v>
      </c>
      <c r="Q2454" t="s">
        <v>150</v>
      </c>
      <c r="R2454">
        <v>3531</v>
      </c>
    </row>
    <row r="2455" spans="1:18" x14ac:dyDescent="0.2">
      <c r="A2455">
        <v>1258</v>
      </c>
      <c r="B2455">
        <v>3532</v>
      </c>
      <c r="C2455">
        <f>VLOOKUP(B2455,Sheet3!A:B,2,FALSE)</f>
        <v>2984</v>
      </c>
      <c r="D2455">
        <v>1985</v>
      </c>
      <c r="E2455" s="1">
        <v>31242</v>
      </c>
      <c r="F2455" t="b">
        <v>0</v>
      </c>
      <c r="G2455" t="s">
        <v>2171</v>
      </c>
      <c r="H2455" t="s">
        <v>1972</v>
      </c>
      <c r="I2455" t="s">
        <v>2068</v>
      </c>
      <c r="J2455">
        <v>1</v>
      </c>
      <c r="K2455">
        <v>2279</v>
      </c>
      <c r="L2455" t="s">
        <v>1465</v>
      </c>
      <c r="M2455" t="s">
        <v>150</v>
      </c>
      <c r="N2455" t="s">
        <v>150</v>
      </c>
      <c r="O2455">
        <v>1</v>
      </c>
      <c r="P2455" t="s">
        <v>150</v>
      </c>
      <c r="Q2455" t="s">
        <v>150</v>
      </c>
      <c r="R2455">
        <v>3532</v>
      </c>
    </row>
    <row r="2456" spans="1:18" x14ac:dyDescent="0.2">
      <c r="A2456">
        <v>1303</v>
      </c>
      <c r="B2456">
        <v>3533</v>
      </c>
      <c r="C2456">
        <f>VLOOKUP(B2456,Sheet3!A:B,2,FALSE)</f>
        <v>2985</v>
      </c>
      <c r="D2456">
        <v>1986</v>
      </c>
      <c r="E2456" s="1">
        <v>31606</v>
      </c>
      <c r="F2456" t="b">
        <v>0</v>
      </c>
      <c r="G2456" t="s">
        <v>2171</v>
      </c>
      <c r="H2456" t="s">
        <v>1972</v>
      </c>
      <c r="I2456" t="s">
        <v>2068</v>
      </c>
      <c r="J2456">
        <v>1</v>
      </c>
      <c r="K2456">
        <v>2321</v>
      </c>
      <c r="L2456" t="s">
        <v>394</v>
      </c>
      <c r="M2456" t="s">
        <v>150</v>
      </c>
      <c r="N2456" t="s">
        <v>150</v>
      </c>
      <c r="O2456">
        <v>10</v>
      </c>
      <c r="P2456" t="s">
        <v>150</v>
      </c>
      <c r="Q2456">
        <v>44</v>
      </c>
      <c r="R2456">
        <v>3533</v>
      </c>
    </row>
    <row r="2457" spans="1:18" x14ac:dyDescent="0.2">
      <c r="A2457">
        <v>1349</v>
      </c>
      <c r="B2457">
        <v>3534</v>
      </c>
      <c r="C2457">
        <f>VLOOKUP(B2457,Sheet3!A:B,2,FALSE)</f>
        <v>2986</v>
      </c>
      <c r="D2457">
        <v>1987</v>
      </c>
      <c r="E2457" s="1">
        <v>31970</v>
      </c>
      <c r="F2457" t="b">
        <v>0</v>
      </c>
      <c r="G2457" t="s">
        <v>2171</v>
      </c>
      <c r="H2457" t="s">
        <v>1972</v>
      </c>
      <c r="I2457" t="s">
        <v>2068</v>
      </c>
      <c r="J2457">
        <v>1</v>
      </c>
      <c r="K2457">
        <v>1783</v>
      </c>
      <c r="L2457" t="s">
        <v>663</v>
      </c>
      <c r="M2457" t="s">
        <v>150</v>
      </c>
      <c r="N2457" t="s">
        <v>150</v>
      </c>
      <c r="O2457">
        <v>5</v>
      </c>
      <c r="P2457" t="s">
        <v>150</v>
      </c>
      <c r="Q2457">
        <v>38</v>
      </c>
      <c r="R2457">
        <v>3534</v>
      </c>
    </row>
    <row r="2458" spans="1:18" x14ac:dyDescent="0.2">
      <c r="A2458">
        <v>1395</v>
      </c>
      <c r="B2458">
        <v>3535</v>
      </c>
      <c r="C2458">
        <f>VLOOKUP(B2458,Sheet3!A:B,2,FALSE)</f>
        <v>2987</v>
      </c>
      <c r="D2458">
        <v>1988</v>
      </c>
      <c r="E2458" s="1">
        <v>32334</v>
      </c>
      <c r="F2458" t="b">
        <v>0</v>
      </c>
      <c r="G2458" t="s">
        <v>2171</v>
      </c>
      <c r="H2458" t="s">
        <v>1972</v>
      </c>
      <c r="I2458" t="s">
        <v>2068</v>
      </c>
      <c r="J2458">
        <v>1</v>
      </c>
      <c r="K2458">
        <v>2090</v>
      </c>
      <c r="L2458" t="s">
        <v>2202</v>
      </c>
      <c r="M2458" t="s">
        <v>150</v>
      </c>
      <c r="N2458" t="s">
        <v>150</v>
      </c>
      <c r="O2458">
        <v>1</v>
      </c>
      <c r="P2458" t="s">
        <v>150</v>
      </c>
      <c r="Q2458">
        <v>36</v>
      </c>
      <c r="R2458">
        <v>3535</v>
      </c>
    </row>
    <row r="2459" spans="1:18" x14ac:dyDescent="0.2">
      <c r="A2459">
        <v>1445</v>
      </c>
      <c r="B2459">
        <v>3536</v>
      </c>
      <c r="C2459">
        <f>VLOOKUP(B2459,Sheet3!A:B,2,FALSE)</f>
        <v>2988</v>
      </c>
      <c r="D2459">
        <v>1989</v>
      </c>
      <c r="E2459" s="1">
        <v>32705</v>
      </c>
      <c r="F2459" t="b">
        <v>0</v>
      </c>
      <c r="G2459" t="s">
        <v>2171</v>
      </c>
      <c r="H2459" t="s">
        <v>1972</v>
      </c>
      <c r="I2459" t="s">
        <v>2068</v>
      </c>
      <c r="J2459">
        <v>1</v>
      </c>
      <c r="K2459">
        <v>1284</v>
      </c>
      <c r="L2459" t="s">
        <v>2197</v>
      </c>
      <c r="M2459" t="s">
        <v>150</v>
      </c>
      <c r="N2459" t="s">
        <v>150</v>
      </c>
      <c r="O2459">
        <v>1</v>
      </c>
      <c r="P2459" t="s">
        <v>150</v>
      </c>
      <c r="Q2459">
        <v>36</v>
      </c>
      <c r="R2459">
        <v>3536</v>
      </c>
    </row>
    <row r="2460" spans="1:18" x14ac:dyDescent="0.2">
      <c r="A2460">
        <v>1489</v>
      </c>
      <c r="B2460">
        <v>3537</v>
      </c>
      <c r="C2460">
        <f>VLOOKUP(B2460,Sheet3!A:B,2,FALSE)</f>
        <v>2989</v>
      </c>
      <c r="D2460">
        <v>1990</v>
      </c>
      <c r="E2460" s="1">
        <v>33062</v>
      </c>
      <c r="F2460" t="b">
        <v>0</v>
      </c>
      <c r="G2460" t="s">
        <v>2171</v>
      </c>
      <c r="H2460" t="s">
        <v>1972</v>
      </c>
      <c r="I2460" t="s">
        <v>2068</v>
      </c>
      <c r="J2460">
        <v>1</v>
      </c>
      <c r="K2460">
        <v>2242</v>
      </c>
      <c r="L2460" t="s">
        <v>208</v>
      </c>
      <c r="M2460" t="s">
        <v>150</v>
      </c>
      <c r="N2460" t="s">
        <v>150</v>
      </c>
      <c r="O2460">
        <v>19</v>
      </c>
      <c r="P2460" t="s">
        <v>150</v>
      </c>
      <c r="Q2460">
        <v>52</v>
      </c>
      <c r="R2460">
        <v>3537</v>
      </c>
    </row>
    <row r="2461" spans="1:18" x14ac:dyDescent="0.2">
      <c r="A2461">
        <v>1531</v>
      </c>
      <c r="B2461">
        <v>3538</v>
      </c>
      <c r="C2461">
        <f>VLOOKUP(B2461,Sheet3!A:B,2,FALSE)</f>
        <v>2990</v>
      </c>
      <c r="D2461">
        <v>1991</v>
      </c>
      <c r="E2461" s="1">
        <v>33412</v>
      </c>
      <c r="F2461" t="b">
        <v>0</v>
      </c>
      <c r="G2461" t="s">
        <v>2171</v>
      </c>
      <c r="H2461" t="s">
        <v>1972</v>
      </c>
      <c r="I2461" t="s">
        <v>2068</v>
      </c>
      <c r="J2461">
        <v>1</v>
      </c>
      <c r="K2461">
        <v>1549</v>
      </c>
      <c r="L2461" t="s">
        <v>2188</v>
      </c>
      <c r="M2461" t="s">
        <v>150</v>
      </c>
      <c r="N2461" t="s">
        <v>150</v>
      </c>
      <c r="O2461">
        <v>3</v>
      </c>
      <c r="P2461" t="s">
        <v>150</v>
      </c>
      <c r="Q2461">
        <v>38</v>
      </c>
      <c r="R2461">
        <v>3538</v>
      </c>
    </row>
    <row r="2462" spans="1:18" x14ac:dyDescent="0.2">
      <c r="A2462">
        <v>1579</v>
      </c>
      <c r="B2462">
        <v>3539</v>
      </c>
      <c r="C2462">
        <f>VLOOKUP(B2462,Sheet3!A:B,2,FALSE)</f>
        <v>2991</v>
      </c>
      <c r="D2462">
        <v>1992</v>
      </c>
      <c r="E2462" s="1">
        <v>33797</v>
      </c>
      <c r="F2462" t="b">
        <v>0</v>
      </c>
      <c r="G2462" t="s">
        <v>2171</v>
      </c>
      <c r="H2462" t="s">
        <v>1972</v>
      </c>
      <c r="I2462" t="s">
        <v>2068</v>
      </c>
      <c r="J2462">
        <v>1</v>
      </c>
      <c r="K2462">
        <v>1938</v>
      </c>
      <c r="L2462" t="s">
        <v>2184</v>
      </c>
      <c r="M2462" t="s">
        <v>150</v>
      </c>
      <c r="N2462" t="s">
        <v>150</v>
      </c>
      <c r="O2462">
        <v>2</v>
      </c>
      <c r="P2462" t="s">
        <v>150</v>
      </c>
      <c r="Q2462">
        <v>28</v>
      </c>
      <c r="R2462">
        <v>3539</v>
      </c>
    </row>
    <row r="2463" spans="1:18" x14ac:dyDescent="0.2">
      <c r="A2463">
        <v>1624</v>
      </c>
      <c r="B2463">
        <v>3540</v>
      </c>
      <c r="C2463">
        <f>VLOOKUP(B2463,Sheet3!A:B,2,FALSE)</f>
        <v>2992</v>
      </c>
      <c r="D2463">
        <v>1993</v>
      </c>
      <c r="E2463" s="1">
        <v>34161</v>
      </c>
      <c r="F2463" t="b">
        <v>0</v>
      </c>
      <c r="G2463" t="s">
        <v>2171</v>
      </c>
      <c r="H2463" t="s">
        <v>1972</v>
      </c>
      <c r="I2463" t="s">
        <v>2068</v>
      </c>
      <c r="J2463">
        <v>1</v>
      </c>
      <c r="K2463">
        <v>1385</v>
      </c>
      <c r="L2463" t="s">
        <v>2170</v>
      </c>
      <c r="M2463" t="s">
        <v>150</v>
      </c>
      <c r="N2463" t="s">
        <v>150</v>
      </c>
      <c r="O2463">
        <v>2</v>
      </c>
      <c r="P2463" t="s">
        <v>150</v>
      </c>
      <c r="Q2463">
        <v>24</v>
      </c>
      <c r="R2463">
        <v>3540</v>
      </c>
    </row>
    <row r="2464" spans="1:18" x14ac:dyDescent="0.2">
      <c r="A2464">
        <v>1667</v>
      </c>
      <c r="B2464">
        <v>3541</v>
      </c>
      <c r="C2464">
        <f>VLOOKUP(B2464,Sheet3!A:B,2,FALSE)</f>
        <v>2993</v>
      </c>
      <c r="D2464">
        <v>1994</v>
      </c>
      <c r="E2464" s="1">
        <v>34525</v>
      </c>
      <c r="F2464" t="b">
        <v>0</v>
      </c>
      <c r="G2464" t="s">
        <v>2171</v>
      </c>
      <c r="H2464" t="s">
        <v>1972</v>
      </c>
      <c r="I2464" t="s">
        <v>2068</v>
      </c>
      <c r="J2464">
        <v>1</v>
      </c>
      <c r="K2464">
        <v>1783</v>
      </c>
      <c r="L2464" t="s">
        <v>663</v>
      </c>
      <c r="M2464" t="s">
        <v>150</v>
      </c>
      <c r="N2464" t="s">
        <v>150</v>
      </c>
      <c r="O2464">
        <v>8</v>
      </c>
      <c r="P2464" t="s">
        <v>150</v>
      </c>
      <c r="Q2464">
        <v>20</v>
      </c>
      <c r="R2464">
        <v>3541</v>
      </c>
    </row>
    <row r="2465" spans="1:18" x14ac:dyDescent="0.2">
      <c r="A2465">
        <v>1712</v>
      </c>
      <c r="B2465">
        <v>3542</v>
      </c>
      <c r="C2465">
        <f>VLOOKUP(B2465,Sheet3!A:B,2,FALSE)</f>
        <v>2994</v>
      </c>
      <c r="D2465">
        <v>1995</v>
      </c>
      <c r="E2465" s="1">
        <v>34896</v>
      </c>
      <c r="F2465" t="b">
        <v>0</v>
      </c>
      <c r="G2465" t="s">
        <v>2171</v>
      </c>
      <c r="H2465" t="s">
        <v>1972</v>
      </c>
      <c r="I2465" t="s">
        <v>2068</v>
      </c>
      <c r="J2465">
        <v>1</v>
      </c>
      <c r="K2465">
        <v>2218</v>
      </c>
      <c r="L2465" t="s">
        <v>2152</v>
      </c>
      <c r="M2465" t="s">
        <v>150</v>
      </c>
      <c r="N2465" t="s">
        <v>150</v>
      </c>
      <c r="O2465">
        <v>1</v>
      </c>
      <c r="P2465" t="s">
        <v>150</v>
      </c>
      <c r="Q2465">
        <v>28</v>
      </c>
      <c r="R2465">
        <v>3542</v>
      </c>
    </row>
    <row r="2466" spans="1:18" x14ac:dyDescent="0.2">
      <c r="A2466">
        <v>1756</v>
      </c>
      <c r="B2466">
        <v>3543</v>
      </c>
      <c r="C2466">
        <f>VLOOKUP(B2466,Sheet3!A:B,2,FALSE)</f>
        <v>2995</v>
      </c>
      <c r="D2466">
        <v>1996</v>
      </c>
      <c r="E2466" s="1">
        <v>35260</v>
      </c>
      <c r="F2466" t="b">
        <v>0</v>
      </c>
      <c r="G2466" t="s">
        <v>2129</v>
      </c>
      <c r="H2466" t="s">
        <v>1972</v>
      </c>
      <c r="I2466" t="s">
        <v>2068</v>
      </c>
      <c r="J2466">
        <v>1</v>
      </c>
      <c r="K2466">
        <v>1527</v>
      </c>
      <c r="L2466" t="s">
        <v>322</v>
      </c>
      <c r="M2466" t="s">
        <v>150</v>
      </c>
      <c r="N2466" t="s">
        <v>150</v>
      </c>
      <c r="O2466">
        <v>7</v>
      </c>
      <c r="P2466" t="s">
        <v>150</v>
      </c>
      <c r="Q2466">
        <v>24</v>
      </c>
      <c r="R2466">
        <v>3543</v>
      </c>
    </row>
    <row r="2467" spans="1:18" x14ac:dyDescent="0.2">
      <c r="A2467">
        <v>1815</v>
      </c>
      <c r="B2467">
        <v>3544</v>
      </c>
      <c r="C2467">
        <f>VLOOKUP(B2467,Sheet3!A:B,2,FALSE)</f>
        <v>2996</v>
      </c>
      <c r="D2467">
        <v>1997</v>
      </c>
      <c r="E2467" s="1">
        <v>35715</v>
      </c>
      <c r="F2467" t="b">
        <v>0</v>
      </c>
      <c r="G2467" t="s">
        <v>2129</v>
      </c>
      <c r="H2467" t="s">
        <v>1972</v>
      </c>
      <c r="I2467" t="s">
        <v>2068</v>
      </c>
      <c r="J2467">
        <v>1</v>
      </c>
      <c r="K2467">
        <v>9011</v>
      </c>
      <c r="L2467" t="s">
        <v>83</v>
      </c>
      <c r="M2467" t="s">
        <v>150</v>
      </c>
      <c r="N2467" t="s">
        <v>150</v>
      </c>
      <c r="O2467">
        <v>1</v>
      </c>
      <c r="P2467" t="s">
        <v>150</v>
      </c>
      <c r="Q2467">
        <v>44</v>
      </c>
      <c r="R2467">
        <v>3544</v>
      </c>
    </row>
    <row r="2468" spans="1:18" x14ac:dyDescent="0.2">
      <c r="A2468">
        <v>1860</v>
      </c>
      <c r="B2468">
        <v>3545</v>
      </c>
      <c r="C2468">
        <f>VLOOKUP(B2468,Sheet3!A:B,2,FALSE)</f>
        <v>2997</v>
      </c>
      <c r="D2468">
        <v>1998</v>
      </c>
      <c r="E2468" s="1">
        <v>36079</v>
      </c>
      <c r="F2468" t="b">
        <v>0</v>
      </c>
      <c r="G2468" t="s">
        <v>2129</v>
      </c>
      <c r="H2468" t="s">
        <v>1972</v>
      </c>
      <c r="I2468" t="s">
        <v>2068</v>
      </c>
      <c r="J2468">
        <v>1</v>
      </c>
      <c r="K2468">
        <v>9011</v>
      </c>
      <c r="L2468" t="s">
        <v>83</v>
      </c>
      <c r="M2468" t="s">
        <v>150</v>
      </c>
      <c r="N2468" t="s">
        <v>150</v>
      </c>
      <c r="O2468">
        <v>7</v>
      </c>
      <c r="P2468" t="s">
        <v>150</v>
      </c>
      <c r="Q2468">
        <v>46</v>
      </c>
      <c r="R2468">
        <v>3545</v>
      </c>
    </row>
    <row r="2469" spans="1:18" x14ac:dyDescent="0.2">
      <c r="A2469">
        <v>1905</v>
      </c>
      <c r="B2469">
        <v>3546</v>
      </c>
      <c r="C2469">
        <f>VLOOKUP(B2469,Sheet3!A:B,2,FALSE)</f>
        <v>2998</v>
      </c>
      <c r="D2469">
        <v>1999</v>
      </c>
      <c r="E2469" s="1">
        <v>36443</v>
      </c>
      <c r="F2469" t="b">
        <v>0</v>
      </c>
      <c r="G2469" t="s">
        <v>2129</v>
      </c>
      <c r="H2469" t="s">
        <v>1972</v>
      </c>
      <c r="I2469" t="s">
        <v>2068</v>
      </c>
      <c r="J2469">
        <v>1</v>
      </c>
      <c r="K2469">
        <v>20029</v>
      </c>
      <c r="L2469" t="s">
        <v>1420</v>
      </c>
      <c r="M2469" t="s">
        <v>150</v>
      </c>
      <c r="N2469" t="s">
        <v>150</v>
      </c>
      <c r="O2469">
        <v>2</v>
      </c>
      <c r="P2469" t="s">
        <v>150</v>
      </c>
      <c r="Q2469">
        <v>48</v>
      </c>
      <c r="R2469">
        <v>3546</v>
      </c>
    </row>
    <row r="2470" spans="1:18" x14ac:dyDescent="0.2">
      <c r="A2470">
        <v>1953</v>
      </c>
      <c r="B2470">
        <v>3547</v>
      </c>
      <c r="C2470">
        <f>VLOOKUP(B2470,Sheet3!A:B,2,FALSE)</f>
        <v>2999</v>
      </c>
      <c r="D2470">
        <v>2000</v>
      </c>
      <c r="E2470" s="1">
        <v>36807</v>
      </c>
      <c r="F2470" t="b">
        <v>0</v>
      </c>
      <c r="G2470" t="s">
        <v>2129</v>
      </c>
      <c r="H2470" t="s">
        <v>1972</v>
      </c>
      <c r="I2470" t="s">
        <v>2068</v>
      </c>
      <c r="J2470">
        <v>1</v>
      </c>
      <c r="K2470">
        <v>2206</v>
      </c>
      <c r="L2470" t="s">
        <v>239</v>
      </c>
      <c r="M2470" t="s">
        <v>150</v>
      </c>
      <c r="N2470" t="s">
        <v>150</v>
      </c>
      <c r="O2470">
        <v>4</v>
      </c>
      <c r="P2470" t="s">
        <v>150</v>
      </c>
      <c r="Q2470">
        <v>46</v>
      </c>
      <c r="R2470">
        <v>3547</v>
      </c>
    </row>
    <row r="2471" spans="1:18" x14ac:dyDescent="0.2">
      <c r="A2471">
        <v>2003</v>
      </c>
      <c r="B2471">
        <v>3548</v>
      </c>
      <c r="C2471">
        <f>VLOOKUP(B2471,Sheet3!A:B,2,FALSE)</f>
        <v>3000</v>
      </c>
      <c r="D2471">
        <v>2001</v>
      </c>
      <c r="E2471" s="1">
        <v>37171</v>
      </c>
      <c r="F2471" t="b">
        <v>0</v>
      </c>
      <c r="G2471" t="s">
        <v>2129</v>
      </c>
      <c r="H2471" t="s">
        <v>1972</v>
      </c>
      <c r="I2471" t="s">
        <v>2068</v>
      </c>
      <c r="J2471">
        <v>1</v>
      </c>
      <c r="K2471">
        <v>2206</v>
      </c>
      <c r="L2471" t="s">
        <v>239</v>
      </c>
      <c r="M2471" t="s">
        <v>150</v>
      </c>
      <c r="N2471" t="s">
        <v>150</v>
      </c>
      <c r="O2471">
        <v>7</v>
      </c>
      <c r="P2471" t="s">
        <v>150</v>
      </c>
      <c r="Q2471">
        <v>48</v>
      </c>
      <c r="R2471">
        <v>3548</v>
      </c>
    </row>
    <row r="2472" spans="1:18" x14ac:dyDescent="0.2">
      <c r="A2472">
        <v>2052</v>
      </c>
      <c r="B2472">
        <v>3549</v>
      </c>
      <c r="C2472">
        <f>VLOOKUP(B2472,Sheet3!A:B,2,FALSE)</f>
        <v>3001</v>
      </c>
      <c r="D2472">
        <v>2002</v>
      </c>
      <c r="E2472" s="1">
        <v>37535</v>
      </c>
      <c r="F2472" t="b">
        <v>0</v>
      </c>
      <c r="G2472" t="s">
        <v>2129</v>
      </c>
      <c r="H2472" t="s">
        <v>1972</v>
      </c>
      <c r="I2472" t="s">
        <v>2068</v>
      </c>
      <c r="J2472">
        <v>1</v>
      </c>
      <c r="K2472">
        <v>21961</v>
      </c>
      <c r="L2472" t="s">
        <v>2037</v>
      </c>
      <c r="M2472" t="s">
        <v>150</v>
      </c>
      <c r="N2472" t="s">
        <v>150</v>
      </c>
      <c r="O2472">
        <v>1</v>
      </c>
      <c r="P2472" t="s">
        <v>150</v>
      </c>
      <c r="Q2472">
        <v>42</v>
      </c>
      <c r="R2472">
        <v>3549</v>
      </c>
    </row>
    <row r="2473" spans="1:18" x14ac:dyDescent="0.2">
      <c r="A2473">
        <v>578</v>
      </c>
      <c r="B2473">
        <v>3550</v>
      </c>
      <c r="C2473">
        <f>VLOOKUP(B2473,Sheet3!A:B,2,FALSE)</f>
        <v>3002</v>
      </c>
      <c r="D2473">
        <v>1970</v>
      </c>
      <c r="E2473" s="1">
        <v>25838</v>
      </c>
      <c r="F2473" t="b">
        <v>0</v>
      </c>
      <c r="G2473" t="s">
        <v>2343</v>
      </c>
      <c r="H2473" t="s">
        <v>1972</v>
      </c>
      <c r="I2473" t="s">
        <v>1984</v>
      </c>
      <c r="J2473">
        <v>1</v>
      </c>
      <c r="K2473">
        <v>2032</v>
      </c>
      <c r="L2473" t="s">
        <v>898</v>
      </c>
      <c r="M2473" t="s">
        <v>150</v>
      </c>
      <c r="N2473" t="s">
        <v>150</v>
      </c>
      <c r="O2473">
        <v>5</v>
      </c>
      <c r="P2473" t="s">
        <v>150</v>
      </c>
      <c r="Q2473" t="s">
        <v>150</v>
      </c>
      <c r="R2473">
        <v>3550</v>
      </c>
    </row>
    <row r="2474" spans="1:18" x14ac:dyDescent="0.2">
      <c r="A2474">
        <v>628</v>
      </c>
      <c r="B2474">
        <v>3551</v>
      </c>
      <c r="C2474">
        <f>VLOOKUP(B2474,Sheet3!A:B,2,FALSE)</f>
        <v>3003</v>
      </c>
      <c r="D2474">
        <v>1971</v>
      </c>
      <c r="E2474" s="1">
        <v>26188</v>
      </c>
      <c r="F2474" t="b">
        <v>0</v>
      </c>
      <c r="G2474" t="s">
        <v>2328</v>
      </c>
      <c r="H2474" t="s">
        <v>1972</v>
      </c>
      <c r="I2474" t="s">
        <v>1984</v>
      </c>
      <c r="J2474">
        <v>1</v>
      </c>
      <c r="K2474">
        <v>1815</v>
      </c>
      <c r="L2474" t="s">
        <v>214</v>
      </c>
      <c r="M2474" t="s">
        <v>150</v>
      </c>
      <c r="N2474" t="s">
        <v>150</v>
      </c>
      <c r="O2474">
        <v>1</v>
      </c>
      <c r="P2474" t="s">
        <v>150</v>
      </c>
      <c r="Q2474" t="s">
        <v>150</v>
      </c>
      <c r="R2474">
        <v>3551</v>
      </c>
    </row>
    <row r="2475" spans="1:18" x14ac:dyDescent="0.2">
      <c r="A2475">
        <v>680</v>
      </c>
      <c r="B2475">
        <v>3552</v>
      </c>
      <c r="C2475">
        <f>VLOOKUP(B2475,Sheet3!A:B,2,FALSE)</f>
        <v>3004</v>
      </c>
      <c r="D2475">
        <v>1972</v>
      </c>
      <c r="E2475" s="1">
        <v>26552</v>
      </c>
      <c r="F2475" t="b">
        <v>0</v>
      </c>
      <c r="G2475" t="s">
        <v>2328</v>
      </c>
      <c r="H2475" t="s">
        <v>1972</v>
      </c>
      <c r="I2475" t="s">
        <v>1984</v>
      </c>
      <c r="J2475">
        <v>1</v>
      </c>
      <c r="K2475">
        <v>2260</v>
      </c>
      <c r="L2475" t="s">
        <v>2308</v>
      </c>
      <c r="M2475" t="s">
        <v>150</v>
      </c>
      <c r="N2475" t="s">
        <v>150</v>
      </c>
      <c r="O2475">
        <v>2</v>
      </c>
      <c r="P2475" t="s">
        <v>150</v>
      </c>
      <c r="Q2475" t="s">
        <v>150</v>
      </c>
      <c r="R2475">
        <v>3552</v>
      </c>
    </row>
    <row r="2476" spans="1:18" x14ac:dyDescent="0.2">
      <c r="A2476">
        <v>729</v>
      </c>
      <c r="B2476">
        <v>3553</v>
      </c>
      <c r="C2476">
        <f>VLOOKUP(B2476,Sheet3!A:B,2,FALSE)</f>
        <v>3005</v>
      </c>
      <c r="D2476">
        <v>1973</v>
      </c>
      <c r="E2476" s="1">
        <v>26916</v>
      </c>
      <c r="F2476" t="b">
        <v>0</v>
      </c>
      <c r="G2476" t="s">
        <v>2328</v>
      </c>
      <c r="H2476" t="s">
        <v>1972</v>
      </c>
      <c r="I2476" t="s">
        <v>1984</v>
      </c>
      <c r="J2476">
        <v>1</v>
      </c>
      <c r="K2476">
        <v>1955</v>
      </c>
      <c r="L2476" t="s">
        <v>106</v>
      </c>
      <c r="M2476" t="s">
        <v>150</v>
      </c>
      <c r="N2476" t="s">
        <v>150</v>
      </c>
      <c r="O2476">
        <v>18</v>
      </c>
      <c r="P2476" t="s">
        <v>150</v>
      </c>
      <c r="Q2476" t="s">
        <v>150</v>
      </c>
      <c r="R2476">
        <v>3553</v>
      </c>
    </row>
    <row r="2477" spans="1:18" x14ac:dyDescent="0.2">
      <c r="A2477">
        <v>776</v>
      </c>
      <c r="B2477">
        <v>3554</v>
      </c>
      <c r="C2477">
        <f>VLOOKUP(B2477,Sheet3!A:B,2,FALSE)</f>
        <v>3006</v>
      </c>
      <c r="D2477">
        <v>1974</v>
      </c>
      <c r="E2477" s="1">
        <v>27280</v>
      </c>
      <c r="F2477" t="b">
        <v>0</v>
      </c>
      <c r="G2477" t="s">
        <v>2328</v>
      </c>
      <c r="H2477" t="s">
        <v>1972</v>
      </c>
      <c r="I2477" t="s">
        <v>1984</v>
      </c>
      <c r="J2477">
        <v>1</v>
      </c>
      <c r="K2477">
        <v>1342</v>
      </c>
      <c r="L2477" t="s">
        <v>2289</v>
      </c>
      <c r="M2477" t="s">
        <v>150</v>
      </c>
      <c r="N2477" t="s">
        <v>150</v>
      </c>
      <c r="O2477">
        <v>1</v>
      </c>
      <c r="P2477" t="s">
        <v>150</v>
      </c>
      <c r="Q2477" t="s">
        <v>150</v>
      </c>
      <c r="R2477">
        <v>3554</v>
      </c>
    </row>
    <row r="2478" spans="1:18" x14ac:dyDescent="0.2">
      <c r="A2478">
        <v>820</v>
      </c>
      <c r="B2478">
        <v>3555</v>
      </c>
      <c r="C2478">
        <f>VLOOKUP(B2478,Sheet3!A:B,2,FALSE)</f>
        <v>3007</v>
      </c>
      <c r="D2478">
        <v>1975</v>
      </c>
      <c r="E2478" s="1">
        <v>27644</v>
      </c>
      <c r="F2478" t="b">
        <v>0</v>
      </c>
      <c r="G2478" t="s">
        <v>2328</v>
      </c>
      <c r="H2478" t="s">
        <v>1972</v>
      </c>
      <c r="I2478" t="s">
        <v>1984</v>
      </c>
      <c r="J2478">
        <v>1</v>
      </c>
      <c r="K2478">
        <v>1443</v>
      </c>
      <c r="L2478" t="s">
        <v>261</v>
      </c>
      <c r="M2478" t="s">
        <v>150</v>
      </c>
      <c r="N2478" t="s">
        <v>150</v>
      </c>
      <c r="O2478">
        <v>8</v>
      </c>
      <c r="P2478" t="s">
        <v>150</v>
      </c>
      <c r="Q2478" t="s">
        <v>150</v>
      </c>
      <c r="R2478">
        <v>3555</v>
      </c>
    </row>
    <row r="2479" spans="1:18" x14ac:dyDescent="0.2">
      <c r="A2479">
        <v>870</v>
      </c>
      <c r="B2479">
        <v>3556</v>
      </c>
      <c r="C2479">
        <f>VLOOKUP(B2479,Sheet3!A:B,2,FALSE)</f>
        <v>3008</v>
      </c>
      <c r="D2479">
        <v>1976</v>
      </c>
      <c r="E2479" s="1">
        <v>28057</v>
      </c>
      <c r="F2479" t="b">
        <v>0</v>
      </c>
      <c r="G2479" t="s">
        <v>2328</v>
      </c>
      <c r="H2479" t="s">
        <v>1972</v>
      </c>
      <c r="I2479" t="s">
        <v>1984</v>
      </c>
      <c r="J2479">
        <v>1</v>
      </c>
      <c r="K2479">
        <v>1793</v>
      </c>
      <c r="L2479" t="s">
        <v>615</v>
      </c>
      <c r="M2479" t="s">
        <v>150</v>
      </c>
      <c r="N2479" t="s">
        <v>150</v>
      </c>
      <c r="O2479">
        <v>2</v>
      </c>
      <c r="P2479" t="s">
        <v>150</v>
      </c>
      <c r="Q2479" t="s">
        <v>150</v>
      </c>
      <c r="R2479">
        <v>3556</v>
      </c>
    </row>
    <row r="2480" spans="1:18" x14ac:dyDescent="0.2">
      <c r="A2480">
        <v>917</v>
      </c>
      <c r="B2480">
        <v>3557</v>
      </c>
      <c r="C2480">
        <f>VLOOKUP(B2480,Sheet3!A:B,2,FALSE)</f>
        <v>3009</v>
      </c>
      <c r="D2480">
        <v>1977</v>
      </c>
      <c r="E2480" s="1">
        <v>28421</v>
      </c>
      <c r="F2480" t="b">
        <v>0</v>
      </c>
      <c r="G2480" t="s">
        <v>2328</v>
      </c>
      <c r="H2480" t="s">
        <v>1972</v>
      </c>
      <c r="I2480" t="s">
        <v>1984</v>
      </c>
      <c r="J2480">
        <v>1</v>
      </c>
      <c r="K2480">
        <v>1925</v>
      </c>
      <c r="L2480" t="s">
        <v>665</v>
      </c>
      <c r="M2480" t="s">
        <v>150</v>
      </c>
      <c r="N2480" t="s">
        <v>150</v>
      </c>
      <c r="O2480">
        <v>4</v>
      </c>
      <c r="P2480" t="s">
        <v>150</v>
      </c>
      <c r="Q2480" t="s">
        <v>150</v>
      </c>
      <c r="R2480">
        <v>3557</v>
      </c>
    </row>
    <row r="2481" spans="1:18" x14ac:dyDescent="0.2">
      <c r="A2481">
        <v>960</v>
      </c>
      <c r="B2481">
        <v>3558</v>
      </c>
      <c r="C2481">
        <f>VLOOKUP(B2481,Sheet3!A:B,2,FALSE)</f>
        <v>3010</v>
      </c>
      <c r="D2481">
        <v>1978</v>
      </c>
      <c r="E2481" s="1">
        <v>28743</v>
      </c>
      <c r="F2481" t="b">
        <v>0</v>
      </c>
      <c r="G2481" t="s">
        <v>2328</v>
      </c>
      <c r="H2481" t="s">
        <v>1972</v>
      </c>
      <c r="I2481" t="s">
        <v>1984</v>
      </c>
      <c r="J2481">
        <v>1</v>
      </c>
      <c r="K2481">
        <v>1925</v>
      </c>
      <c r="L2481" t="s">
        <v>665</v>
      </c>
      <c r="M2481" t="s">
        <v>150</v>
      </c>
      <c r="N2481" t="s">
        <v>150</v>
      </c>
      <c r="O2481">
        <v>5</v>
      </c>
      <c r="P2481" t="s">
        <v>150</v>
      </c>
      <c r="Q2481" t="s">
        <v>150</v>
      </c>
      <c r="R2481">
        <v>3558</v>
      </c>
    </row>
    <row r="2482" spans="1:18" x14ac:dyDescent="0.2">
      <c r="A2482">
        <v>1008</v>
      </c>
      <c r="B2482">
        <v>3559</v>
      </c>
      <c r="C2482">
        <f>VLOOKUP(B2482,Sheet3!A:B,2,FALSE)</f>
        <v>3011</v>
      </c>
      <c r="D2482">
        <v>1979</v>
      </c>
      <c r="E2482" s="1">
        <v>29142</v>
      </c>
      <c r="F2482" t="b">
        <v>0</v>
      </c>
      <c r="G2482" t="s">
        <v>2328</v>
      </c>
      <c r="H2482" t="s">
        <v>1972</v>
      </c>
      <c r="I2482" t="s">
        <v>1984</v>
      </c>
      <c r="J2482">
        <v>1</v>
      </c>
      <c r="K2482">
        <v>1346</v>
      </c>
      <c r="L2482" t="s">
        <v>1462</v>
      </c>
      <c r="M2482" t="s">
        <v>150</v>
      </c>
      <c r="N2482" t="s">
        <v>150</v>
      </c>
      <c r="O2482">
        <v>1</v>
      </c>
      <c r="P2482" t="s">
        <v>150</v>
      </c>
      <c r="Q2482" t="s">
        <v>150</v>
      </c>
      <c r="R2482">
        <v>3559</v>
      </c>
    </row>
    <row r="2483" spans="1:18" x14ac:dyDescent="0.2">
      <c r="A2483">
        <v>1053</v>
      </c>
      <c r="B2483">
        <v>3560</v>
      </c>
      <c r="C2483">
        <f>VLOOKUP(B2483,Sheet3!A:B,2,FALSE)</f>
        <v>3012</v>
      </c>
      <c r="D2483">
        <v>1980</v>
      </c>
      <c r="E2483" s="1">
        <v>29499</v>
      </c>
      <c r="F2483" t="b">
        <v>0</v>
      </c>
      <c r="G2483" t="s">
        <v>2328</v>
      </c>
      <c r="H2483" t="s">
        <v>1972</v>
      </c>
      <c r="I2483" t="s">
        <v>1984</v>
      </c>
      <c r="J2483">
        <v>1</v>
      </c>
      <c r="K2483">
        <v>2167</v>
      </c>
      <c r="L2483" t="s">
        <v>93</v>
      </c>
      <c r="M2483" t="s">
        <v>150</v>
      </c>
      <c r="N2483" t="s">
        <v>150</v>
      </c>
      <c r="O2483">
        <v>1</v>
      </c>
      <c r="P2483" t="s">
        <v>150</v>
      </c>
      <c r="Q2483" t="s">
        <v>150</v>
      </c>
      <c r="R2483">
        <v>3560</v>
      </c>
    </row>
    <row r="2484" spans="1:18" x14ac:dyDescent="0.2">
      <c r="A2484">
        <v>1098</v>
      </c>
      <c r="B2484">
        <v>3561</v>
      </c>
      <c r="C2484">
        <f>VLOOKUP(B2484,Sheet3!A:B,2,FALSE)</f>
        <v>3013</v>
      </c>
      <c r="D2484">
        <v>1981</v>
      </c>
      <c r="E2484" s="1">
        <v>29870</v>
      </c>
      <c r="F2484" t="b">
        <v>0</v>
      </c>
      <c r="G2484" t="s">
        <v>2328</v>
      </c>
      <c r="H2484" t="s">
        <v>1972</v>
      </c>
      <c r="I2484" t="s">
        <v>1984</v>
      </c>
      <c r="J2484">
        <v>1</v>
      </c>
      <c r="K2484">
        <v>2118</v>
      </c>
      <c r="L2484" t="s">
        <v>395</v>
      </c>
      <c r="M2484" t="s">
        <v>150</v>
      </c>
      <c r="N2484" t="s">
        <v>150</v>
      </c>
      <c r="O2484">
        <v>7</v>
      </c>
      <c r="P2484" t="s">
        <v>150</v>
      </c>
      <c r="Q2484" t="s">
        <v>150</v>
      </c>
      <c r="R2484">
        <v>3561</v>
      </c>
    </row>
    <row r="2485" spans="1:18" x14ac:dyDescent="0.2">
      <c r="A2485">
        <v>1141</v>
      </c>
      <c r="B2485">
        <v>3562</v>
      </c>
      <c r="C2485">
        <f>VLOOKUP(B2485,Sheet3!A:B,2,FALSE)</f>
        <v>3014</v>
      </c>
      <c r="D2485">
        <v>1982</v>
      </c>
      <c r="E2485" s="1">
        <v>30220</v>
      </c>
      <c r="F2485" t="b">
        <v>0</v>
      </c>
      <c r="G2485" t="s">
        <v>2328</v>
      </c>
      <c r="H2485" t="s">
        <v>1972</v>
      </c>
      <c r="I2485" t="s">
        <v>1984</v>
      </c>
      <c r="J2485">
        <v>1</v>
      </c>
      <c r="K2485">
        <v>1197</v>
      </c>
      <c r="L2485" t="s">
        <v>2236</v>
      </c>
      <c r="M2485" t="s">
        <v>150</v>
      </c>
      <c r="N2485" t="s">
        <v>150</v>
      </c>
      <c r="O2485">
        <v>1</v>
      </c>
      <c r="P2485" t="s">
        <v>150</v>
      </c>
      <c r="Q2485" t="s">
        <v>150</v>
      </c>
      <c r="R2485">
        <v>3562</v>
      </c>
    </row>
    <row r="2486" spans="1:18" x14ac:dyDescent="0.2">
      <c r="A2486">
        <v>1186</v>
      </c>
      <c r="B2486">
        <v>3563</v>
      </c>
      <c r="C2486">
        <f>VLOOKUP(B2486,Sheet3!A:B,2,FALSE)</f>
        <v>3015</v>
      </c>
      <c r="D2486">
        <v>1983</v>
      </c>
      <c r="E2486" s="1">
        <v>30598</v>
      </c>
      <c r="F2486" t="b">
        <v>0</v>
      </c>
      <c r="G2486" t="s">
        <v>2328</v>
      </c>
      <c r="H2486" t="s">
        <v>1972</v>
      </c>
      <c r="I2486" t="s">
        <v>1984</v>
      </c>
      <c r="J2486">
        <v>1</v>
      </c>
      <c r="K2486">
        <v>1093</v>
      </c>
      <c r="L2486" t="s">
        <v>2222</v>
      </c>
      <c r="M2486" t="s">
        <v>150</v>
      </c>
      <c r="N2486" t="s">
        <v>150</v>
      </c>
      <c r="O2486">
        <v>1</v>
      </c>
      <c r="P2486" t="s">
        <v>150</v>
      </c>
      <c r="Q2486" t="s">
        <v>150</v>
      </c>
      <c r="R2486">
        <v>3563</v>
      </c>
    </row>
    <row r="2487" spans="1:18" x14ac:dyDescent="0.2">
      <c r="A2487">
        <v>1229</v>
      </c>
      <c r="B2487">
        <v>3564</v>
      </c>
      <c r="C2487">
        <f>VLOOKUP(B2487,Sheet3!A:B,2,FALSE)</f>
        <v>3016</v>
      </c>
      <c r="D2487">
        <v>1984</v>
      </c>
      <c r="E2487" s="1">
        <v>30969</v>
      </c>
      <c r="F2487" t="b">
        <v>0</v>
      </c>
      <c r="G2487" t="s">
        <v>2328</v>
      </c>
      <c r="H2487" t="s">
        <v>1972</v>
      </c>
      <c r="I2487" t="s">
        <v>1984</v>
      </c>
      <c r="J2487">
        <v>1</v>
      </c>
      <c r="K2487">
        <v>1443</v>
      </c>
      <c r="L2487" t="s">
        <v>261</v>
      </c>
      <c r="M2487" t="s">
        <v>150</v>
      </c>
      <c r="N2487" t="s">
        <v>150</v>
      </c>
      <c r="O2487">
        <v>18</v>
      </c>
      <c r="P2487" t="s">
        <v>150</v>
      </c>
      <c r="Q2487" t="s">
        <v>150</v>
      </c>
      <c r="R2487">
        <v>3564</v>
      </c>
    </row>
    <row r="2488" spans="1:18" x14ac:dyDescent="0.2">
      <c r="A2488">
        <v>1271</v>
      </c>
      <c r="B2488">
        <v>3565</v>
      </c>
      <c r="C2488">
        <f>VLOOKUP(B2488,Sheet3!A:B,2,FALSE)</f>
        <v>3017</v>
      </c>
      <c r="D2488">
        <v>1985</v>
      </c>
      <c r="E2488" s="1">
        <v>31326</v>
      </c>
      <c r="F2488" t="b">
        <v>0</v>
      </c>
      <c r="G2488" t="s">
        <v>2328</v>
      </c>
      <c r="H2488" t="s">
        <v>1972</v>
      </c>
      <c r="I2488" t="s">
        <v>1984</v>
      </c>
      <c r="J2488">
        <v>1</v>
      </c>
      <c r="K2488">
        <v>2100</v>
      </c>
      <c r="L2488" t="s">
        <v>885</v>
      </c>
      <c r="M2488" t="s">
        <v>150</v>
      </c>
      <c r="N2488" t="s">
        <v>150</v>
      </c>
      <c r="O2488">
        <v>1</v>
      </c>
      <c r="P2488" t="s">
        <v>150</v>
      </c>
      <c r="Q2488" t="s">
        <v>150</v>
      </c>
      <c r="R2488">
        <v>3565</v>
      </c>
    </row>
    <row r="2489" spans="1:18" x14ac:dyDescent="0.2">
      <c r="A2489">
        <v>1316</v>
      </c>
      <c r="B2489">
        <v>3566</v>
      </c>
      <c r="C2489">
        <f>VLOOKUP(B2489,Sheet3!A:B,2,FALSE)</f>
        <v>3018</v>
      </c>
      <c r="D2489">
        <v>1986</v>
      </c>
      <c r="E2489" s="1">
        <v>31690</v>
      </c>
      <c r="F2489" t="b">
        <v>0</v>
      </c>
      <c r="G2489" t="s">
        <v>2328</v>
      </c>
      <c r="H2489" t="s">
        <v>1972</v>
      </c>
      <c r="I2489" t="s">
        <v>1984</v>
      </c>
      <c r="J2489">
        <v>1</v>
      </c>
      <c r="K2489">
        <v>2244</v>
      </c>
      <c r="L2489" t="s">
        <v>2215</v>
      </c>
      <c r="M2489" t="s">
        <v>150</v>
      </c>
      <c r="N2489" t="s">
        <v>150</v>
      </c>
      <c r="O2489">
        <v>1</v>
      </c>
      <c r="P2489" t="s">
        <v>150</v>
      </c>
      <c r="Q2489">
        <v>20</v>
      </c>
      <c r="R2489">
        <v>3566</v>
      </c>
    </row>
    <row r="2490" spans="1:18" x14ac:dyDescent="0.2">
      <c r="A2490">
        <v>1363</v>
      </c>
      <c r="B2490">
        <v>3567</v>
      </c>
      <c r="C2490">
        <f>VLOOKUP(B2490,Sheet3!A:B,2,FALSE)</f>
        <v>3019</v>
      </c>
      <c r="D2490">
        <v>1987</v>
      </c>
      <c r="E2490" s="1">
        <v>32054</v>
      </c>
      <c r="F2490" t="b">
        <v>0</v>
      </c>
      <c r="G2490" t="s">
        <v>2328</v>
      </c>
      <c r="H2490" t="s">
        <v>1972</v>
      </c>
      <c r="I2490" t="s">
        <v>1984</v>
      </c>
      <c r="J2490">
        <v>1</v>
      </c>
      <c r="K2490">
        <v>1135</v>
      </c>
      <c r="L2490" t="s">
        <v>2213</v>
      </c>
      <c r="M2490" t="s">
        <v>150</v>
      </c>
      <c r="N2490" t="s">
        <v>150</v>
      </c>
      <c r="O2490">
        <v>1</v>
      </c>
      <c r="P2490" t="s">
        <v>150</v>
      </c>
      <c r="Q2490">
        <v>24</v>
      </c>
      <c r="R2490">
        <v>3567</v>
      </c>
    </row>
    <row r="2491" spans="1:18" x14ac:dyDescent="0.2">
      <c r="A2491">
        <v>1409</v>
      </c>
      <c r="B2491">
        <v>3568</v>
      </c>
      <c r="C2491">
        <f>VLOOKUP(B2491,Sheet3!A:B,2,FALSE)</f>
        <v>3020</v>
      </c>
      <c r="D2491">
        <v>1988</v>
      </c>
      <c r="E2491" s="1">
        <v>32418</v>
      </c>
      <c r="F2491" t="b">
        <v>0</v>
      </c>
      <c r="G2491" t="s">
        <v>2328</v>
      </c>
      <c r="H2491" t="s">
        <v>1972</v>
      </c>
      <c r="I2491" t="s">
        <v>1984</v>
      </c>
      <c r="J2491">
        <v>1</v>
      </c>
      <c r="K2491">
        <v>1378</v>
      </c>
      <c r="L2491" t="s">
        <v>884</v>
      </c>
      <c r="M2491" t="s">
        <v>150</v>
      </c>
      <c r="N2491" t="s">
        <v>150</v>
      </c>
      <c r="O2491">
        <v>1</v>
      </c>
      <c r="P2491" t="s">
        <v>150</v>
      </c>
      <c r="Q2491">
        <v>26</v>
      </c>
      <c r="R2491">
        <v>3568</v>
      </c>
    </row>
    <row r="2492" spans="1:18" x14ac:dyDescent="0.2">
      <c r="A2492">
        <v>1457</v>
      </c>
      <c r="B2492">
        <v>3569</v>
      </c>
      <c r="C2492">
        <f>VLOOKUP(B2492,Sheet3!A:B,2,FALSE)</f>
        <v>3021</v>
      </c>
      <c r="D2492">
        <v>1989</v>
      </c>
      <c r="E2492" s="1">
        <v>32775</v>
      </c>
      <c r="F2492" t="b">
        <v>0</v>
      </c>
      <c r="G2492" t="s">
        <v>2328</v>
      </c>
      <c r="H2492" t="s">
        <v>1972</v>
      </c>
      <c r="I2492" t="s">
        <v>1984</v>
      </c>
      <c r="J2492">
        <v>1</v>
      </c>
      <c r="K2492">
        <v>2067</v>
      </c>
      <c r="L2492" t="s">
        <v>498</v>
      </c>
      <c r="M2492" t="s">
        <v>150</v>
      </c>
      <c r="N2492" t="s">
        <v>150</v>
      </c>
      <c r="O2492">
        <v>1</v>
      </c>
      <c r="P2492" t="s">
        <v>150</v>
      </c>
      <c r="Q2492">
        <v>18</v>
      </c>
      <c r="R2492">
        <v>3569</v>
      </c>
    </row>
    <row r="2493" spans="1:18" x14ac:dyDescent="0.2">
      <c r="A2493">
        <v>1502</v>
      </c>
      <c r="B2493">
        <v>3570</v>
      </c>
      <c r="C2493">
        <f>VLOOKUP(B2493,Sheet3!A:B,2,FALSE)</f>
        <v>3022</v>
      </c>
      <c r="D2493">
        <v>1990</v>
      </c>
      <c r="E2493" s="1">
        <v>33146</v>
      </c>
      <c r="F2493" t="b">
        <v>0</v>
      </c>
      <c r="G2493" t="s">
        <v>2178</v>
      </c>
      <c r="H2493" t="s">
        <v>1972</v>
      </c>
      <c r="I2493" t="s">
        <v>1984</v>
      </c>
      <c r="J2493">
        <v>1</v>
      </c>
      <c r="K2493">
        <v>1639</v>
      </c>
      <c r="L2493" t="s">
        <v>574</v>
      </c>
      <c r="M2493" t="s">
        <v>150</v>
      </c>
      <c r="N2493" t="s">
        <v>150</v>
      </c>
      <c r="O2493">
        <v>3</v>
      </c>
      <c r="P2493" t="s">
        <v>150</v>
      </c>
      <c r="Q2493">
        <v>22</v>
      </c>
      <c r="R2493">
        <v>3570</v>
      </c>
    </row>
    <row r="2494" spans="1:18" x14ac:dyDescent="0.2">
      <c r="A2494">
        <v>1546</v>
      </c>
      <c r="B2494">
        <v>3571</v>
      </c>
      <c r="C2494">
        <f>VLOOKUP(B2494,Sheet3!A:B,2,FALSE)</f>
        <v>3023</v>
      </c>
      <c r="D2494">
        <v>1991</v>
      </c>
      <c r="E2494" s="1">
        <v>33510</v>
      </c>
      <c r="F2494" t="b">
        <v>0</v>
      </c>
      <c r="G2494" t="s">
        <v>2178</v>
      </c>
      <c r="H2494" t="s">
        <v>1972</v>
      </c>
      <c r="I2494" t="s">
        <v>1984</v>
      </c>
      <c r="J2494">
        <v>1</v>
      </c>
      <c r="K2494">
        <v>1938</v>
      </c>
      <c r="L2494" t="s">
        <v>2184</v>
      </c>
      <c r="M2494" t="s">
        <v>150</v>
      </c>
      <c r="N2494" t="s">
        <v>150</v>
      </c>
      <c r="O2494">
        <v>1</v>
      </c>
      <c r="P2494" t="s">
        <v>150</v>
      </c>
      <c r="Q2494">
        <v>24</v>
      </c>
      <c r="R2494">
        <v>3571</v>
      </c>
    </row>
    <row r="2495" spans="1:18" x14ac:dyDescent="0.2">
      <c r="A2495">
        <v>1592</v>
      </c>
      <c r="B2495">
        <v>3572</v>
      </c>
      <c r="C2495">
        <f>VLOOKUP(B2495,Sheet3!A:B,2,FALSE)</f>
        <v>3024</v>
      </c>
      <c r="D2495">
        <v>1992</v>
      </c>
      <c r="E2495" s="1">
        <v>33881</v>
      </c>
      <c r="F2495" t="b">
        <v>0</v>
      </c>
      <c r="G2495" t="s">
        <v>2178</v>
      </c>
      <c r="H2495" t="s">
        <v>1972</v>
      </c>
      <c r="I2495" t="s">
        <v>1984</v>
      </c>
      <c r="J2495">
        <v>1</v>
      </c>
      <c r="K2495">
        <v>1468</v>
      </c>
      <c r="L2495" t="s">
        <v>388</v>
      </c>
      <c r="M2495" t="s">
        <v>150</v>
      </c>
      <c r="N2495" t="s">
        <v>150</v>
      </c>
      <c r="O2495">
        <v>3</v>
      </c>
      <c r="P2495" t="s">
        <v>150</v>
      </c>
      <c r="Q2495">
        <v>26</v>
      </c>
      <c r="R2495">
        <v>3572</v>
      </c>
    </row>
    <row r="2496" spans="1:18" x14ac:dyDescent="0.2">
      <c r="A2496">
        <v>1636</v>
      </c>
      <c r="B2496">
        <v>3573</v>
      </c>
      <c r="C2496">
        <f>VLOOKUP(B2496,Sheet3!A:B,2,FALSE)</f>
        <v>3025</v>
      </c>
      <c r="D2496">
        <v>1993</v>
      </c>
      <c r="E2496" s="1">
        <v>34243</v>
      </c>
      <c r="F2496" t="b">
        <v>0</v>
      </c>
      <c r="G2496" t="s">
        <v>2178</v>
      </c>
      <c r="H2496" t="s">
        <v>1972</v>
      </c>
      <c r="I2496" t="s">
        <v>1984</v>
      </c>
      <c r="J2496">
        <v>1</v>
      </c>
      <c r="K2496">
        <v>1557</v>
      </c>
      <c r="L2496" t="s">
        <v>2183</v>
      </c>
      <c r="M2496" t="s">
        <v>150</v>
      </c>
      <c r="N2496" t="s">
        <v>150</v>
      </c>
      <c r="O2496">
        <v>2</v>
      </c>
      <c r="P2496" t="s">
        <v>150</v>
      </c>
      <c r="Q2496">
        <v>24</v>
      </c>
      <c r="R2496">
        <v>3573</v>
      </c>
    </row>
    <row r="2497" spans="1:18" x14ac:dyDescent="0.2">
      <c r="A2497">
        <v>1680</v>
      </c>
      <c r="B2497">
        <v>3574</v>
      </c>
      <c r="C2497">
        <f>VLOOKUP(B2497,Sheet3!A:B,2,FALSE)</f>
        <v>3026</v>
      </c>
      <c r="D2497">
        <v>1994</v>
      </c>
      <c r="E2497" s="1">
        <v>34609</v>
      </c>
      <c r="F2497" t="b">
        <v>0</v>
      </c>
      <c r="G2497" t="s">
        <v>2178</v>
      </c>
      <c r="H2497" t="s">
        <v>1972</v>
      </c>
      <c r="I2497" t="s">
        <v>1984</v>
      </c>
      <c r="J2497">
        <v>1</v>
      </c>
      <c r="K2497">
        <v>1313</v>
      </c>
      <c r="L2497" t="s">
        <v>660</v>
      </c>
      <c r="M2497" t="s">
        <v>150</v>
      </c>
      <c r="N2497" t="s">
        <v>150</v>
      </c>
      <c r="O2497">
        <v>4</v>
      </c>
      <c r="P2497" t="s">
        <v>150</v>
      </c>
      <c r="Q2497">
        <v>20</v>
      </c>
      <c r="R2497">
        <v>3574</v>
      </c>
    </row>
    <row r="2498" spans="1:18" x14ac:dyDescent="0.2">
      <c r="A2498">
        <v>1724</v>
      </c>
      <c r="B2498">
        <v>3575</v>
      </c>
      <c r="C2498">
        <f>VLOOKUP(B2498,Sheet3!A:B,2,FALSE)</f>
        <v>3027</v>
      </c>
      <c r="D2498">
        <v>1995</v>
      </c>
      <c r="E2498" s="1">
        <v>34973</v>
      </c>
      <c r="F2498" t="b">
        <v>0</v>
      </c>
      <c r="G2498" t="s">
        <v>2132</v>
      </c>
      <c r="H2498" t="s">
        <v>1972</v>
      </c>
      <c r="I2498" t="s">
        <v>1984</v>
      </c>
      <c r="J2498">
        <v>1</v>
      </c>
      <c r="K2498">
        <v>1381</v>
      </c>
      <c r="L2498" t="s">
        <v>89</v>
      </c>
      <c r="M2498" t="s">
        <v>150</v>
      </c>
      <c r="N2498" t="s">
        <v>150</v>
      </c>
      <c r="O2498">
        <v>3</v>
      </c>
      <c r="P2498" t="s">
        <v>150</v>
      </c>
      <c r="Q2498">
        <v>40</v>
      </c>
      <c r="R2498">
        <v>3575</v>
      </c>
    </row>
    <row r="2499" spans="1:18" x14ac:dyDescent="0.2">
      <c r="A2499">
        <v>1769</v>
      </c>
      <c r="B2499">
        <v>3576</v>
      </c>
      <c r="C2499">
        <f>VLOOKUP(B2499,Sheet3!A:B,2,FALSE)</f>
        <v>3028</v>
      </c>
      <c r="D2499">
        <v>1996</v>
      </c>
      <c r="E2499" s="1">
        <v>35337</v>
      </c>
      <c r="F2499" t="b">
        <v>0</v>
      </c>
      <c r="G2499" t="s">
        <v>2132</v>
      </c>
      <c r="H2499" t="s">
        <v>1972</v>
      </c>
      <c r="I2499" t="s">
        <v>1984</v>
      </c>
      <c r="J2499">
        <v>1</v>
      </c>
      <c r="K2499">
        <v>1116</v>
      </c>
      <c r="L2499" t="s">
        <v>646</v>
      </c>
      <c r="M2499" t="s">
        <v>150</v>
      </c>
      <c r="N2499" t="s">
        <v>150</v>
      </c>
      <c r="O2499">
        <v>1</v>
      </c>
      <c r="P2499" t="s">
        <v>150</v>
      </c>
      <c r="Q2499">
        <v>26</v>
      </c>
      <c r="R2499">
        <v>3576</v>
      </c>
    </row>
    <row r="2500" spans="1:18" x14ac:dyDescent="0.2">
      <c r="A2500">
        <v>1814</v>
      </c>
      <c r="B2500">
        <v>3577</v>
      </c>
      <c r="C2500">
        <f>VLOOKUP(B2500,Sheet3!A:B,2,FALSE)</f>
        <v>3029</v>
      </c>
      <c r="D2500">
        <v>1997</v>
      </c>
      <c r="E2500" s="1">
        <v>35708</v>
      </c>
      <c r="F2500" t="b">
        <v>0</v>
      </c>
      <c r="G2500" t="s">
        <v>2132</v>
      </c>
      <c r="H2500" t="s">
        <v>1972</v>
      </c>
      <c r="I2500" t="s">
        <v>1984</v>
      </c>
      <c r="J2500">
        <v>1</v>
      </c>
      <c r="K2500">
        <v>1706</v>
      </c>
      <c r="L2500" t="s">
        <v>199</v>
      </c>
      <c r="M2500" t="s">
        <v>150</v>
      </c>
      <c r="N2500" t="s">
        <v>150</v>
      </c>
      <c r="O2500">
        <v>12</v>
      </c>
      <c r="P2500" t="s">
        <v>150</v>
      </c>
      <c r="Q2500">
        <v>42</v>
      </c>
      <c r="R2500">
        <v>3577</v>
      </c>
    </row>
    <row r="2501" spans="1:18" x14ac:dyDescent="0.2">
      <c r="A2501">
        <v>1859</v>
      </c>
      <c r="B2501">
        <v>3578</v>
      </c>
      <c r="C2501">
        <f>VLOOKUP(B2501,Sheet3!A:B,2,FALSE)</f>
        <v>3030</v>
      </c>
      <c r="D2501">
        <v>1998</v>
      </c>
      <c r="E2501" s="1">
        <v>36072</v>
      </c>
      <c r="F2501" t="b">
        <v>0</v>
      </c>
      <c r="G2501" t="s">
        <v>2132</v>
      </c>
      <c r="H2501" t="s">
        <v>1972</v>
      </c>
      <c r="I2501" t="s">
        <v>1984</v>
      </c>
      <c r="J2501">
        <v>1</v>
      </c>
      <c r="K2501">
        <v>1313</v>
      </c>
      <c r="L2501" t="s">
        <v>660</v>
      </c>
      <c r="M2501" t="s">
        <v>150</v>
      </c>
      <c r="N2501" t="s">
        <v>150</v>
      </c>
      <c r="O2501">
        <v>9</v>
      </c>
      <c r="P2501" t="s">
        <v>150</v>
      </c>
      <c r="Q2501">
        <v>54</v>
      </c>
      <c r="R2501">
        <v>3578</v>
      </c>
    </row>
    <row r="2502" spans="1:18" x14ac:dyDescent="0.2">
      <c r="A2502">
        <v>1904</v>
      </c>
      <c r="B2502">
        <v>3579</v>
      </c>
      <c r="C2502">
        <f>VLOOKUP(B2502,Sheet3!A:B,2,FALSE)</f>
        <v>3031</v>
      </c>
      <c r="D2502">
        <v>1999</v>
      </c>
      <c r="E2502" s="1">
        <v>36436</v>
      </c>
      <c r="F2502" t="b">
        <v>0</v>
      </c>
      <c r="G2502" t="s">
        <v>2132</v>
      </c>
      <c r="H2502" t="s">
        <v>1972</v>
      </c>
      <c r="I2502" t="s">
        <v>1984</v>
      </c>
      <c r="J2502">
        <v>1</v>
      </c>
      <c r="K2502">
        <v>2206</v>
      </c>
      <c r="L2502" t="s">
        <v>239</v>
      </c>
      <c r="M2502" t="s">
        <v>150</v>
      </c>
      <c r="N2502" t="s">
        <v>150</v>
      </c>
      <c r="O2502">
        <v>3</v>
      </c>
      <c r="P2502" t="s">
        <v>150</v>
      </c>
      <c r="Q2502">
        <v>48</v>
      </c>
      <c r="R2502">
        <v>3579</v>
      </c>
    </row>
    <row r="2503" spans="1:18" x14ac:dyDescent="0.2">
      <c r="A2503">
        <v>1952</v>
      </c>
      <c r="B2503">
        <v>3580</v>
      </c>
      <c r="C2503">
        <f>VLOOKUP(B2503,Sheet3!A:B,2,FALSE)</f>
        <v>3032</v>
      </c>
      <c r="D2503">
        <v>2000</v>
      </c>
      <c r="E2503" s="1">
        <v>36800</v>
      </c>
      <c r="F2503" t="b">
        <v>0</v>
      </c>
      <c r="G2503" t="s">
        <v>2132</v>
      </c>
      <c r="H2503" t="s">
        <v>1972</v>
      </c>
      <c r="I2503" t="s">
        <v>1984</v>
      </c>
      <c r="J2503">
        <v>1</v>
      </c>
      <c r="K2503">
        <v>9011</v>
      </c>
      <c r="L2503" t="s">
        <v>83</v>
      </c>
      <c r="M2503" t="s">
        <v>150</v>
      </c>
      <c r="N2503" t="s">
        <v>150</v>
      </c>
      <c r="O2503">
        <v>12</v>
      </c>
      <c r="P2503" t="s">
        <v>150</v>
      </c>
      <c r="Q2503">
        <v>46</v>
      </c>
      <c r="R2503">
        <v>3580</v>
      </c>
    </row>
    <row r="2504" spans="1:18" x14ac:dyDescent="0.2">
      <c r="A2504">
        <v>2006</v>
      </c>
      <c r="B2504">
        <v>3581</v>
      </c>
      <c r="C2504">
        <f>VLOOKUP(B2504,Sheet3!A:B,2,FALSE)</f>
        <v>3033</v>
      </c>
      <c r="D2504">
        <v>2001</v>
      </c>
      <c r="E2504" s="1">
        <v>37192</v>
      </c>
      <c r="F2504" t="b">
        <v>0</v>
      </c>
      <c r="G2504" t="s">
        <v>2132</v>
      </c>
      <c r="H2504" t="s">
        <v>1972</v>
      </c>
      <c r="I2504" t="s">
        <v>1984</v>
      </c>
      <c r="J2504">
        <v>1</v>
      </c>
      <c r="K2504">
        <v>6251</v>
      </c>
      <c r="L2504" t="s">
        <v>435</v>
      </c>
      <c r="M2504" t="s">
        <v>150</v>
      </c>
      <c r="N2504" t="s">
        <v>150</v>
      </c>
      <c r="O2504">
        <v>2</v>
      </c>
      <c r="P2504" t="s">
        <v>150</v>
      </c>
      <c r="Q2504">
        <v>60</v>
      </c>
      <c r="R2504">
        <v>3581</v>
      </c>
    </row>
    <row r="2505" spans="1:18" x14ac:dyDescent="0.2">
      <c r="A2505">
        <v>2055</v>
      </c>
      <c r="B2505">
        <v>3582</v>
      </c>
      <c r="C2505">
        <f>VLOOKUP(B2505,Sheet3!A:B,2,FALSE)</f>
        <v>3034</v>
      </c>
      <c r="D2505">
        <v>2002</v>
      </c>
      <c r="E2505" s="1">
        <v>37556</v>
      </c>
      <c r="F2505" t="b">
        <v>0</v>
      </c>
      <c r="G2505" t="s">
        <v>2132</v>
      </c>
      <c r="H2505" t="s">
        <v>1972</v>
      </c>
      <c r="I2505" t="s">
        <v>1984</v>
      </c>
      <c r="J2505">
        <v>1</v>
      </c>
      <c r="K2505">
        <v>24925</v>
      </c>
      <c r="L2505" t="s">
        <v>1453</v>
      </c>
      <c r="M2505" t="s">
        <v>150</v>
      </c>
      <c r="N2505" t="s">
        <v>150</v>
      </c>
      <c r="O2505">
        <v>1</v>
      </c>
      <c r="P2505" t="s">
        <v>150</v>
      </c>
      <c r="Q2505">
        <v>56</v>
      </c>
      <c r="R2505">
        <v>3582</v>
      </c>
    </row>
    <row r="2506" spans="1:18" x14ac:dyDescent="0.2">
      <c r="A2506">
        <v>525</v>
      </c>
      <c r="B2506">
        <v>3583</v>
      </c>
      <c r="C2506">
        <f>VLOOKUP(B2506,Sheet3!A:B,2,FALSE)</f>
        <v>3035</v>
      </c>
      <c r="D2506">
        <v>1969</v>
      </c>
      <c r="E2506" s="1">
        <v>25439</v>
      </c>
      <c r="F2506" t="b">
        <v>0</v>
      </c>
      <c r="G2506" t="s">
        <v>2341</v>
      </c>
      <c r="H2506" t="s">
        <v>1972</v>
      </c>
      <c r="I2506" t="s">
        <v>1995</v>
      </c>
      <c r="J2506">
        <v>1</v>
      </c>
      <c r="K2506">
        <v>2083</v>
      </c>
      <c r="L2506" t="s">
        <v>267</v>
      </c>
      <c r="M2506" t="s">
        <v>150</v>
      </c>
      <c r="N2506" t="s">
        <v>150</v>
      </c>
      <c r="O2506">
        <v>2</v>
      </c>
      <c r="P2506" t="s">
        <v>150</v>
      </c>
      <c r="Q2506" t="s">
        <v>150</v>
      </c>
      <c r="R2506">
        <v>3583</v>
      </c>
    </row>
    <row r="2507" spans="1:18" x14ac:dyDescent="0.2">
      <c r="A2507">
        <v>574</v>
      </c>
      <c r="B2507">
        <v>3584</v>
      </c>
      <c r="C2507">
        <f>VLOOKUP(B2507,Sheet3!A:B,2,FALSE)</f>
        <v>3036</v>
      </c>
      <c r="D2507">
        <v>1970</v>
      </c>
      <c r="E2507" s="1">
        <v>25804</v>
      </c>
      <c r="F2507" t="b">
        <v>0</v>
      </c>
      <c r="G2507" t="s">
        <v>2341</v>
      </c>
      <c r="H2507" t="s">
        <v>1972</v>
      </c>
      <c r="I2507" t="s">
        <v>1995</v>
      </c>
      <c r="J2507">
        <v>1</v>
      </c>
      <c r="K2507">
        <v>1177</v>
      </c>
      <c r="L2507" t="s">
        <v>340</v>
      </c>
      <c r="M2507" t="s">
        <v>150</v>
      </c>
      <c r="N2507" t="s">
        <v>150</v>
      </c>
      <c r="O2507">
        <v>47</v>
      </c>
      <c r="P2507" t="s">
        <v>150</v>
      </c>
      <c r="Q2507" t="s">
        <v>150</v>
      </c>
      <c r="R2507">
        <v>3584</v>
      </c>
    </row>
    <row r="2508" spans="1:18" x14ac:dyDescent="0.2">
      <c r="A2508">
        <v>624</v>
      </c>
      <c r="B2508">
        <v>3585</v>
      </c>
      <c r="C2508">
        <f>VLOOKUP(B2508,Sheet3!A:B,2,FALSE)</f>
        <v>3037</v>
      </c>
      <c r="D2508">
        <v>1971</v>
      </c>
      <c r="E2508" s="1">
        <v>26160</v>
      </c>
      <c r="F2508" t="b">
        <v>0</v>
      </c>
      <c r="G2508" t="s">
        <v>2326</v>
      </c>
      <c r="H2508" t="s">
        <v>1972</v>
      </c>
      <c r="I2508" t="s">
        <v>1995</v>
      </c>
      <c r="J2508">
        <v>1</v>
      </c>
      <c r="K2508">
        <v>2152</v>
      </c>
      <c r="L2508" t="s">
        <v>510</v>
      </c>
      <c r="M2508" t="s">
        <v>150</v>
      </c>
      <c r="N2508" t="s">
        <v>150</v>
      </c>
      <c r="O2508">
        <v>5</v>
      </c>
      <c r="P2508" t="s">
        <v>150</v>
      </c>
      <c r="Q2508" t="s">
        <v>150</v>
      </c>
      <c r="R2508">
        <v>3585</v>
      </c>
    </row>
    <row r="2509" spans="1:18" x14ac:dyDescent="0.2">
      <c r="A2509">
        <v>676</v>
      </c>
      <c r="B2509">
        <v>3586</v>
      </c>
      <c r="C2509">
        <f>VLOOKUP(B2509,Sheet3!A:B,2,FALSE)</f>
        <v>3038</v>
      </c>
      <c r="D2509">
        <v>1972</v>
      </c>
      <c r="E2509" s="1">
        <v>26531</v>
      </c>
      <c r="F2509" t="b">
        <v>0</v>
      </c>
      <c r="G2509" t="s">
        <v>2292</v>
      </c>
      <c r="H2509" t="s">
        <v>1972</v>
      </c>
      <c r="I2509" t="s">
        <v>1995</v>
      </c>
      <c r="J2509">
        <v>1</v>
      </c>
      <c r="K2509">
        <v>1269</v>
      </c>
      <c r="L2509" t="s">
        <v>113</v>
      </c>
      <c r="M2509" t="s">
        <v>150</v>
      </c>
      <c r="N2509" t="s">
        <v>150</v>
      </c>
      <c r="O2509">
        <v>8</v>
      </c>
      <c r="P2509" t="s">
        <v>150</v>
      </c>
      <c r="Q2509" t="s">
        <v>150</v>
      </c>
      <c r="R2509">
        <v>3586</v>
      </c>
    </row>
    <row r="2510" spans="1:18" x14ac:dyDescent="0.2">
      <c r="A2510">
        <v>725</v>
      </c>
      <c r="B2510">
        <v>3587</v>
      </c>
      <c r="C2510">
        <f>VLOOKUP(B2510,Sheet3!A:B,2,FALSE)</f>
        <v>3039</v>
      </c>
      <c r="D2510">
        <v>1973</v>
      </c>
      <c r="E2510" s="1">
        <v>26895</v>
      </c>
      <c r="F2510" t="b">
        <v>0</v>
      </c>
      <c r="G2510" t="s">
        <v>2292</v>
      </c>
      <c r="H2510" t="s">
        <v>1972</v>
      </c>
      <c r="I2510" t="s">
        <v>1995</v>
      </c>
      <c r="J2510">
        <v>1</v>
      </c>
      <c r="K2510">
        <v>2242</v>
      </c>
      <c r="L2510" t="s">
        <v>208</v>
      </c>
      <c r="M2510" t="s">
        <v>150</v>
      </c>
      <c r="N2510" t="s">
        <v>150</v>
      </c>
      <c r="O2510">
        <v>3</v>
      </c>
      <c r="P2510" t="s">
        <v>150</v>
      </c>
      <c r="Q2510" t="s">
        <v>150</v>
      </c>
      <c r="R2510">
        <v>3587</v>
      </c>
    </row>
    <row r="2511" spans="1:18" x14ac:dyDescent="0.2">
      <c r="A2511">
        <v>771</v>
      </c>
      <c r="B2511">
        <v>3588</v>
      </c>
      <c r="C2511">
        <f>VLOOKUP(B2511,Sheet3!A:B,2,FALSE)</f>
        <v>3040</v>
      </c>
      <c r="D2511">
        <v>1974</v>
      </c>
      <c r="E2511" s="1">
        <v>27245</v>
      </c>
      <c r="F2511" t="b">
        <v>0</v>
      </c>
      <c r="G2511" t="s">
        <v>2261</v>
      </c>
      <c r="H2511" t="s">
        <v>1972</v>
      </c>
      <c r="I2511" t="s">
        <v>1995</v>
      </c>
      <c r="J2511">
        <v>1</v>
      </c>
      <c r="K2511">
        <v>1994</v>
      </c>
      <c r="L2511" t="s">
        <v>1472</v>
      </c>
      <c r="M2511" t="s">
        <v>150</v>
      </c>
      <c r="N2511" t="s">
        <v>150</v>
      </c>
      <c r="O2511">
        <v>1</v>
      </c>
      <c r="P2511" t="s">
        <v>150</v>
      </c>
      <c r="Q2511" t="s">
        <v>150</v>
      </c>
      <c r="R2511">
        <v>3588</v>
      </c>
    </row>
    <row r="2512" spans="1:18" x14ac:dyDescent="0.2">
      <c r="A2512">
        <v>813</v>
      </c>
      <c r="B2512">
        <v>3589</v>
      </c>
      <c r="C2512">
        <f>VLOOKUP(B2512,Sheet3!A:B,2,FALSE)</f>
        <v>3041</v>
      </c>
      <c r="D2512">
        <v>1975</v>
      </c>
      <c r="E2512" s="1">
        <v>27595</v>
      </c>
      <c r="F2512" t="b">
        <v>0</v>
      </c>
      <c r="G2512" t="s">
        <v>2261</v>
      </c>
      <c r="H2512" t="s">
        <v>1972</v>
      </c>
      <c r="I2512" t="s">
        <v>1995</v>
      </c>
      <c r="J2512">
        <v>1</v>
      </c>
      <c r="K2512">
        <v>1736</v>
      </c>
      <c r="L2512" t="s">
        <v>1475</v>
      </c>
      <c r="M2512" t="s">
        <v>150</v>
      </c>
      <c r="N2512" t="s">
        <v>150</v>
      </c>
      <c r="O2512">
        <v>2</v>
      </c>
      <c r="P2512" t="s">
        <v>150</v>
      </c>
      <c r="Q2512" t="s">
        <v>150</v>
      </c>
      <c r="R2512">
        <v>3589</v>
      </c>
    </row>
    <row r="2513" spans="1:18" x14ac:dyDescent="0.2">
      <c r="A2513">
        <v>858</v>
      </c>
      <c r="B2513">
        <v>3590</v>
      </c>
      <c r="C2513">
        <f>VLOOKUP(B2513,Sheet3!A:B,2,FALSE)</f>
        <v>3042</v>
      </c>
      <c r="D2513">
        <v>1976</v>
      </c>
      <c r="E2513" s="1">
        <v>27973</v>
      </c>
      <c r="F2513" t="b">
        <v>0</v>
      </c>
      <c r="G2513" t="s">
        <v>2261</v>
      </c>
      <c r="H2513" t="s">
        <v>1972</v>
      </c>
      <c r="I2513" t="s">
        <v>1995</v>
      </c>
      <c r="J2513">
        <v>1</v>
      </c>
      <c r="K2513">
        <v>1017</v>
      </c>
      <c r="L2513" t="s">
        <v>620</v>
      </c>
      <c r="M2513" t="s">
        <v>150</v>
      </c>
      <c r="N2513" t="s">
        <v>150</v>
      </c>
      <c r="O2513">
        <v>5</v>
      </c>
      <c r="P2513" t="s">
        <v>150</v>
      </c>
      <c r="Q2513" t="s">
        <v>150</v>
      </c>
      <c r="R2513">
        <v>3590</v>
      </c>
    </row>
    <row r="2514" spans="1:18" x14ac:dyDescent="0.2">
      <c r="A2514">
        <v>904</v>
      </c>
      <c r="B2514">
        <v>3591</v>
      </c>
      <c r="C2514">
        <f>VLOOKUP(B2514,Sheet3!A:B,2,FALSE)</f>
        <v>3043</v>
      </c>
      <c r="D2514">
        <v>1977</v>
      </c>
      <c r="E2514" s="1">
        <v>28323</v>
      </c>
      <c r="F2514" t="b">
        <v>0</v>
      </c>
      <c r="G2514" t="s">
        <v>2261</v>
      </c>
      <c r="H2514" t="s">
        <v>1972</v>
      </c>
      <c r="I2514" t="s">
        <v>1995</v>
      </c>
      <c r="J2514">
        <v>1</v>
      </c>
      <c r="K2514">
        <v>1355</v>
      </c>
      <c r="L2514" t="s">
        <v>97</v>
      </c>
      <c r="M2514" t="s">
        <v>150</v>
      </c>
      <c r="N2514" t="s">
        <v>150</v>
      </c>
      <c r="O2514">
        <v>10</v>
      </c>
      <c r="P2514" t="s">
        <v>150</v>
      </c>
      <c r="Q2514" t="s">
        <v>150</v>
      </c>
      <c r="R2514">
        <v>3591</v>
      </c>
    </row>
    <row r="2515" spans="1:18" x14ac:dyDescent="0.2">
      <c r="A2515">
        <v>956</v>
      </c>
      <c r="B2515">
        <v>3592</v>
      </c>
      <c r="C2515">
        <f>VLOOKUP(B2515,Sheet3!A:B,2,FALSE)</f>
        <v>3044</v>
      </c>
      <c r="D2515">
        <v>1978</v>
      </c>
      <c r="E2515" s="1">
        <v>28715</v>
      </c>
      <c r="F2515" t="b">
        <v>0</v>
      </c>
      <c r="G2515" t="s">
        <v>2252</v>
      </c>
      <c r="H2515" t="s">
        <v>1972</v>
      </c>
      <c r="I2515" t="s">
        <v>1995</v>
      </c>
      <c r="J2515">
        <v>1</v>
      </c>
      <c r="K2515">
        <v>1725</v>
      </c>
      <c r="L2515" t="s">
        <v>336</v>
      </c>
      <c r="M2515" t="s">
        <v>150</v>
      </c>
      <c r="N2515" t="s">
        <v>150</v>
      </c>
      <c r="O2515">
        <v>3</v>
      </c>
      <c r="P2515" t="s">
        <v>150</v>
      </c>
      <c r="Q2515" t="s">
        <v>150</v>
      </c>
      <c r="R2515">
        <v>3592</v>
      </c>
    </row>
    <row r="2516" spans="1:18" x14ac:dyDescent="0.2">
      <c r="A2516">
        <v>1003</v>
      </c>
      <c r="B2516">
        <v>3593</v>
      </c>
      <c r="C2516">
        <f>VLOOKUP(B2516,Sheet3!A:B,2,FALSE)</f>
        <v>3045</v>
      </c>
      <c r="D2516">
        <v>1979</v>
      </c>
      <c r="E2516" s="1">
        <v>29107</v>
      </c>
      <c r="F2516" t="b">
        <v>0</v>
      </c>
      <c r="G2516" t="s">
        <v>2252</v>
      </c>
      <c r="H2516" t="s">
        <v>1972</v>
      </c>
      <c r="I2516" t="s">
        <v>1995</v>
      </c>
      <c r="J2516">
        <v>1</v>
      </c>
      <c r="K2516">
        <v>1438</v>
      </c>
      <c r="L2516" t="s">
        <v>762</v>
      </c>
      <c r="M2516" t="s">
        <v>150</v>
      </c>
      <c r="N2516" t="s">
        <v>150</v>
      </c>
      <c r="O2516">
        <v>5</v>
      </c>
      <c r="P2516" t="s">
        <v>150</v>
      </c>
      <c r="Q2516" t="s">
        <v>150</v>
      </c>
      <c r="R2516">
        <v>3593</v>
      </c>
    </row>
    <row r="2517" spans="1:18" x14ac:dyDescent="0.2">
      <c r="A2517">
        <v>1049</v>
      </c>
      <c r="B2517">
        <v>3594</v>
      </c>
      <c r="C2517">
        <f>VLOOKUP(B2517,Sheet3!A:B,2,FALSE)</f>
        <v>3046</v>
      </c>
      <c r="D2517">
        <v>1980</v>
      </c>
      <c r="E2517" s="1">
        <v>29471</v>
      </c>
      <c r="F2517" t="b">
        <v>0</v>
      </c>
      <c r="G2517" t="s">
        <v>2240</v>
      </c>
      <c r="H2517" t="s">
        <v>1972</v>
      </c>
      <c r="I2517" t="s">
        <v>1995</v>
      </c>
      <c r="J2517">
        <v>1</v>
      </c>
      <c r="K2517">
        <v>1682</v>
      </c>
      <c r="L2517" t="s">
        <v>105</v>
      </c>
      <c r="M2517" t="s">
        <v>150</v>
      </c>
      <c r="N2517" t="s">
        <v>150</v>
      </c>
      <c r="O2517">
        <v>3</v>
      </c>
      <c r="P2517" t="s">
        <v>150</v>
      </c>
      <c r="Q2517" t="s">
        <v>150</v>
      </c>
      <c r="R2517">
        <v>3594</v>
      </c>
    </row>
    <row r="2518" spans="1:18" x14ac:dyDescent="0.2">
      <c r="A2518">
        <v>1094</v>
      </c>
      <c r="B2518">
        <v>3595</v>
      </c>
      <c r="C2518">
        <f>VLOOKUP(B2518,Sheet3!A:B,2,FALSE)</f>
        <v>3047</v>
      </c>
      <c r="D2518">
        <v>1981</v>
      </c>
      <c r="E2518" s="1">
        <v>29842</v>
      </c>
      <c r="F2518" t="b">
        <v>0</v>
      </c>
      <c r="G2518" t="s">
        <v>2240</v>
      </c>
      <c r="H2518" t="s">
        <v>1972</v>
      </c>
      <c r="I2518" t="s">
        <v>1995</v>
      </c>
      <c r="J2518">
        <v>1</v>
      </c>
      <c r="K2518">
        <v>1998</v>
      </c>
      <c r="L2518" t="s">
        <v>1678</v>
      </c>
      <c r="M2518" t="s">
        <v>150</v>
      </c>
      <c r="N2518" t="s">
        <v>150</v>
      </c>
      <c r="O2518">
        <v>2</v>
      </c>
      <c r="P2518" t="s">
        <v>150</v>
      </c>
      <c r="Q2518" t="s">
        <v>150</v>
      </c>
      <c r="R2518">
        <v>3595</v>
      </c>
    </row>
    <row r="2519" spans="1:18" x14ac:dyDescent="0.2">
      <c r="A2519">
        <v>1139</v>
      </c>
      <c r="B2519">
        <v>3596</v>
      </c>
      <c r="C2519">
        <f>VLOOKUP(B2519,Sheet3!A:B,2,FALSE)</f>
        <v>3048</v>
      </c>
      <c r="D2519">
        <v>1982</v>
      </c>
      <c r="E2519" s="1">
        <v>30206</v>
      </c>
      <c r="F2519" t="b">
        <v>0</v>
      </c>
      <c r="G2519" t="s">
        <v>2193</v>
      </c>
      <c r="H2519" t="s">
        <v>1972</v>
      </c>
      <c r="I2519" t="s">
        <v>1995</v>
      </c>
      <c r="J2519">
        <v>1</v>
      </c>
      <c r="K2519">
        <v>1414</v>
      </c>
      <c r="L2519" t="s">
        <v>451</v>
      </c>
      <c r="M2519" t="s">
        <v>150</v>
      </c>
      <c r="N2519" t="s">
        <v>150</v>
      </c>
      <c r="O2519">
        <v>5</v>
      </c>
      <c r="P2519" t="s">
        <v>150</v>
      </c>
      <c r="Q2519" t="s">
        <v>150</v>
      </c>
      <c r="R2519">
        <v>3596</v>
      </c>
    </row>
    <row r="2520" spans="1:18" x14ac:dyDescent="0.2">
      <c r="A2520">
        <v>1182</v>
      </c>
      <c r="B2520">
        <v>3597</v>
      </c>
      <c r="C2520">
        <f>VLOOKUP(B2520,Sheet3!A:B,2,FALSE)</f>
        <v>3049</v>
      </c>
      <c r="D2520">
        <v>1983</v>
      </c>
      <c r="E2520" s="1">
        <v>30570</v>
      </c>
      <c r="F2520" t="b">
        <v>0</v>
      </c>
      <c r="G2520" t="s">
        <v>2193</v>
      </c>
      <c r="H2520" t="s">
        <v>1972</v>
      </c>
      <c r="I2520" t="s">
        <v>1995</v>
      </c>
      <c r="J2520">
        <v>1</v>
      </c>
      <c r="K2520">
        <v>1715</v>
      </c>
      <c r="L2520" t="s">
        <v>2229</v>
      </c>
      <c r="M2520" t="s">
        <v>150</v>
      </c>
      <c r="N2520" t="s">
        <v>150</v>
      </c>
      <c r="O2520">
        <v>1</v>
      </c>
      <c r="P2520" t="s">
        <v>150</v>
      </c>
      <c r="Q2520" t="s">
        <v>150</v>
      </c>
      <c r="R2520">
        <v>3597</v>
      </c>
    </row>
    <row r="2521" spans="1:18" x14ac:dyDescent="0.2">
      <c r="A2521">
        <v>1224</v>
      </c>
      <c r="B2521">
        <v>3598</v>
      </c>
      <c r="C2521">
        <f>VLOOKUP(B2521,Sheet3!A:B,2,FALSE)</f>
        <v>3050</v>
      </c>
      <c r="D2521">
        <v>1984</v>
      </c>
      <c r="E2521" s="1">
        <v>30934</v>
      </c>
      <c r="F2521" t="b">
        <v>0</v>
      </c>
      <c r="G2521" t="s">
        <v>2193</v>
      </c>
      <c r="H2521" t="s">
        <v>1972</v>
      </c>
      <c r="I2521" t="s">
        <v>1995</v>
      </c>
      <c r="J2521">
        <v>1</v>
      </c>
      <c r="K2521">
        <v>1033</v>
      </c>
      <c r="L2521" t="s">
        <v>399</v>
      </c>
      <c r="M2521" t="s">
        <v>150</v>
      </c>
      <c r="N2521" t="s">
        <v>150</v>
      </c>
      <c r="O2521">
        <v>13</v>
      </c>
      <c r="P2521" t="s">
        <v>150</v>
      </c>
      <c r="Q2521" t="s">
        <v>150</v>
      </c>
      <c r="R2521">
        <v>3598</v>
      </c>
    </row>
    <row r="2522" spans="1:18" x14ac:dyDescent="0.2">
      <c r="A2522">
        <v>1267</v>
      </c>
      <c r="B2522">
        <v>3599</v>
      </c>
      <c r="C2522">
        <f>VLOOKUP(B2522,Sheet3!A:B,2,FALSE)</f>
        <v>3051</v>
      </c>
      <c r="D2522">
        <v>1985</v>
      </c>
      <c r="E2522" s="1">
        <v>31298</v>
      </c>
      <c r="F2522" t="b">
        <v>0</v>
      </c>
      <c r="G2522" t="s">
        <v>2193</v>
      </c>
      <c r="H2522" t="s">
        <v>1972</v>
      </c>
      <c r="I2522" t="s">
        <v>1995</v>
      </c>
      <c r="J2522">
        <v>1</v>
      </c>
      <c r="K2522">
        <v>1150</v>
      </c>
      <c r="L2522" t="s">
        <v>383</v>
      </c>
      <c r="M2522" t="s">
        <v>150</v>
      </c>
      <c r="N2522" t="s">
        <v>150</v>
      </c>
      <c r="O2522">
        <v>3</v>
      </c>
      <c r="P2522" t="s">
        <v>150</v>
      </c>
      <c r="Q2522" t="s">
        <v>150</v>
      </c>
      <c r="R2522">
        <v>3599</v>
      </c>
    </row>
    <row r="2523" spans="1:18" x14ac:dyDescent="0.2">
      <c r="A2523">
        <v>1313</v>
      </c>
      <c r="B2523">
        <v>3600</v>
      </c>
      <c r="C2523">
        <f>VLOOKUP(B2523,Sheet3!A:B,2,FALSE)</f>
        <v>3052</v>
      </c>
      <c r="D2523">
        <v>1986</v>
      </c>
      <c r="E2523" s="1">
        <v>31669</v>
      </c>
      <c r="F2523" t="b">
        <v>0</v>
      </c>
      <c r="G2523" t="s">
        <v>2193</v>
      </c>
      <c r="H2523" t="s">
        <v>1972</v>
      </c>
      <c r="I2523" t="s">
        <v>1995</v>
      </c>
      <c r="J2523">
        <v>1</v>
      </c>
      <c r="K2523">
        <v>2049</v>
      </c>
      <c r="L2523" t="s">
        <v>255</v>
      </c>
      <c r="M2523" t="s">
        <v>150</v>
      </c>
      <c r="N2523" t="s">
        <v>150</v>
      </c>
      <c r="O2523">
        <v>1</v>
      </c>
      <c r="P2523" t="s">
        <v>150</v>
      </c>
      <c r="Q2523">
        <v>42</v>
      </c>
      <c r="R2523">
        <v>3600</v>
      </c>
    </row>
    <row r="2524" spans="1:18" x14ac:dyDescent="0.2">
      <c r="A2524">
        <v>1360</v>
      </c>
      <c r="B2524">
        <v>3601</v>
      </c>
      <c r="C2524">
        <f>VLOOKUP(B2524,Sheet3!A:B,2,FALSE)</f>
        <v>3053</v>
      </c>
      <c r="D2524">
        <v>1987</v>
      </c>
      <c r="E2524" s="1">
        <v>32033</v>
      </c>
      <c r="F2524" t="b">
        <v>0</v>
      </c>
      <c r="G2524" t="s">
        <v>2193</v>
      </c>
      <c r="H2524" t="s">
        <v>1972</v>
      </c>
      <c r="I2524" t="s">
        <v>1995</v>
      </c>
      <c r="J2524">
        <v>1</v>
      </c>
      <c r="K2524">
        <v>1984</v>
      </c>
      <c r="L2524" t="s">
        <v>2211</v>
      </c>
      <c r="M2524" t="s">
        <v>150</v>
      </c>
      <c r="N2524" t="s">
        <v>150</v>
      </c>
      <c r="O2524">
        <v>1</v>
      </c>
      <c r="P2524" t="s">
        <v>150</v>
      </c>
      <c r="Q2524">
        <v>32</v>
      </c>
      <c r="R2524">
        <v>3601</v>
      </c>
    </row>
    <row r="2525" spans="1:18" x14ac:dyDescent="0.2">
      <c r="A2525">
        <v>1407</v>
      </c>
      <c r="B2525">
        <v>3602</v>
      </c>
      <c r="C2525">
        <f>VLOOKUP(B2525,Sheet3!A:B,2,FALSE)</f>
        <v>3054</v>
      </c>
      <c r="D2525">
        <v>1988</v>
      </c>
      <c r="E2525" s="1">
        <v>32404</v>
      </c>
      <c r="F2525" t="b">
        <v>0</v>
      </c>
      <c r="G2525" t="s">
        <v>2193</v>
      </c>
      <c r="H2525" t="s">
        <v>1972</v>
      </c>
      <c r="I2525" t="s">
        <v>1995</v>
      </c>
      <c r="J2525">
        <v>1</v>
      </c>
      <c r="K2525">
        <v>1161</v>
      </c>
      <c r="L2525" t="s">
        <v>436</v>
      </c>
      <c r="M2525" t="s">
        <v>150</v>
      </c>
      <c r="N2525" t="s">
        <v>150</v>
      </c>
      <c r="O2525">
        <v>3</v>
      </c>
      <c r="P2525" t="s">
        <v>150</v>
      </c>
      <c r="Q2525">
        <v>44</v>
      </c>
      <c r="R2525">
        <v>3602</v>
      </c>
    </row>
    <row r="2526" spans="1:18" x14ac:dyDescent="0.2">
      <c r="A2526">
        <v>1456</v>
      </c>
      <c r="B2526">
        <v>3603</v>
      </c>
      <c r="C2526">
        <f>VLOOKUP(B2526,Sheet3!A:B,2,FALSE)</f>
        <v>3055</v>
      </c>
      <c r="D2526">
        <v>1989</v>
      </c>
      <c r="E2526" s="1">
        <v>32768</v>
      </c>
      <c r="F2526" t="b">
        <v>0</v>
      </c>
      <c r="G2526" t="s">
        <v>2193</v>
      </c>
      <c r="H2526" t="s">
        <v>1972</v>
      </c>
      <c r="I2526" t="s">
        <v>1995</v>
      </c>
      <c r="J2526">
        <v>1</v>
      </c>
      <c r="K2526">
        <v>1771</v>
      </c>
      <c r="L2526" t="s">
        <v>572</v>
      </c>
      <c r="M2526" t="s">
        <v>150</v>
      </c>
      <c r="N2526" t="s">
        <v>150</v>
      </c>
      <c r="O2526">
        <v>3</v>
      </c>
      <c r="P2526" t="s">
        <v>150</v>
      </c>
      <c r="Q2526">
        <v>40</v>
      </c>
      <c r="R2526">
        <v>3603</v>
      </c>
    </row>
    <row r="2527" spans="1:18" x14ac:dyDescent="0.2">
      <c r="A2527">
        <v>1490</v>
      </c>
      <c r="B2527">
        <v>3604</v>
      </c>
      <c r="C2527">
        <f>VLOOKUP(B2527,Sheet3!A:B,2,FALSE)</f>
        <v>3056</v>
      </c>
      <c r="D2527">
        <v>1990</v>
      </c>
      <c r="E2527" s="1">
        <v>33069</v>
      </c>
      <c r="F2527" t="b">
        <v>0</v>
      </c>
      <c r="G2527" t="s">
        <v>2193</v>
      </c>
      <c r="H2527" t="s">
        <v>1972</v>
      </c>
      <c r="I2527" t="s">
        <v>1995</v>
      </c>
      <c r="J2527">
        <v>1</v>
      </c>
      <c r="K2527">
        <v>1495</v>
      </c>
      <c r="L2527" t="s">
        <v>2194</v>
      </c>
      <c r="M2527" t="s">
        <v>150</v>
      </c>
      <c r="N2527" t="s">
        <v>150</v>
      </c>
      <c r="O2527">
        <v>4</v>
      </c>
      <c r="P2527" t="s">
        <v>150</v>
      </c>
      <c r="Q2527">
        <v>30</v>
      </c>
      <c r="R2527">
        <v>3604</v>
      </c>
    </row>
    <row r="2528" spans="1:18" x14ac:dyDescent="0.2">
      <c r="A2528">
        <v>1534</v>
      </c>
      <c r="B2528">
        <v>3605</v>
      </c>
      <c r="C2528">
        <f>VLOOKUP(B2528,Sheet3!A:B,2,FALSE)</f>
        <v>3057</v>
      </c>
      <c r="D2528">
        <v>1991</v>
      </c>
      <c r="E2528" s="1">
        <v>33433</v>
      </c>
      <c r="F2528" t="b">
        <v>0</v>
      </c>
      <c r="G2528" t="s">
        <v>2175</v>
      </c>
      <c r="H2528" t="s">
        <v>1972</v>
      </c>
      <c r="I2528" t="s">
        <v>1995</v>
      </c>
      <c r="J2528">
        <v>1</v>
      </c>
      <c r="K2528">
        <v>1353</v>
      </c>
      <c r="L2528" t="s">
        <v>2189</v>
      </c>
      <c r="M2528" t="s">
        <v>150</v>
      </c>
      <c r="N2528" t="s">
        <v>150</v>
      </c>
      <c r="O2528">
        <v>1</v>
      </c>
      <c r="P2528" t="s">
        <v>150</v>
      </c>
      <c r="Q2528">
        <v>18</v>
      </c>
      <c r="R2528">
        <v>3605</v>
      </c>
    </row>
    <row r="2529" spans="1:18" x14ac:dyDescent="0.2">
      <c r="A2529">
        <v>1582</v>
      </c>
      <c r="B2529">
        <v>3606</v>
      </c>
      <c r="C2529">
        <f>VLOOKUP(B2529,Sheet3!A:B,2,FALSE)</f>
        <v>3058</v>
      </c>
      <c r="D2529">
        <v>1992</v>
      </c>
      <c r="E2529" s="1">
        <v>33811</v>
      </c>
      <c r="F2529" t="b">
        <v>0</v>
      </c>
      <c r="G2529" t="s">
        <v>2175</v>
      </c>
      <c r="H2529" t="s">
        <v>1972</v>
      </c>
      <c r="I2529" t="s">
        <v>1995</v>
      </c>
      <c r="J2529">
        <v>1</v>
      </c>
      <c r="K2529">
        <v>1329</v>
      </c>
      <c r="L2529" t="s">
        <v>242</v>
      </c>
      <c r="M2529" t="s">
        <v>150</v>
      </c>
      <c r="N2529" t="s">
        <v>150</v>
      </c>
      <c r="O2529">
        <v>2</v>
      </c>
      <c r="P2529" t="s">
        <v>150</v>
      </c>
      <c r="Q2529">
        <v>36</v>
      </c>
      <c r="R2529">
        <v>3606</v>
      </c>
    </row>
    <row r="2530" spans="1:18" x14ac:dyDescent="0.2">
      <c r="A2530">
        <v>1626</v>
      </c>
      <c r="B2530">
        <v>3607</v>
      </c>
      <c r="C2530">
        <f>VLOOKUP(B2530,Sheet3!A:B,2,FALSE)</f>
        <v>3059</v>
      </c>
      <c r="D2530">
        <v>1993</v>
      </c>
      <c r="E2530" s="1">
        <v>34175</v>
      </c>
      <c r="F2530" t="b">
        <v>0</v>
      </c>
      <c r="G2530" t="s">
        <v>2175</v>
      </c>
      <c r="H2530" t="s">
        <v>1972</v>
      </c>
      <c r="I2530" t="s">
        <v>1995</v>
      </c>
      <c r="J2530">
        <v>1</v>
      </c>
      <c r="K2530">
        <v>1042</v>
      </c>
      <c r="L2530" t="s">
        <v>202</v>
      </c>
      <c r="M2530" t="s">
        <v>150</v>
      </c>
      <c r="N2530" t="s">
        <v>150</v>
      </c>
      <c r="O2530">
        <v>10</v>
      </c>
      <c r="P2530" t="s">
        <v>150</v>
      </c>
      <c r="Q2530">
        <v>36</v>
      </c>
      <c r="R2530">
        <v>3607</v>
      </c>
    </row>
    <row r="2531" spans="1:18" x14ac:dyDescent="0.2">
      <c r="A2531">
        <v>1670</v>
      </c>
      <c r="B2531">
        <v>3608</v>
      </c>
      <c r="C2531">
        <f>VLOOKUP(B2531,Sheet3!A:B,2,FALSE)</f>
        <v>3060</v>
      </c>
      <c r="D2531">
        <v>1994</v>
      </c>
      <c r="E2531" s="1">
        <v>34539</v>
      </c>
      <c r="F2531" t="b">
        <v>0</v>
      </c>
      <c r="G2531" t="s">
        <v>2175</v>
      </c>
      <c r="H2531" t="s">
        <v>1972</v>
      </c>
      <c r="I2531" t="s">
        <v>1995</v>
      </c>
      <c r="J2531">
        <v>1</v>
      </c>
      <c r="K2531">
        <v>1945</v>
      </c>
      <c r="L2531" t="s">
        <v>321</v>
      </c>
      <c r="M2531" t="s">
        <v>150</v>
      </c>
      <c r="N2531" t="s">
        <v>150</v>
      </c>
      <c r="O2531">
        <v>2</v>
      </c>
      <c r="P2531" t="s">
        <v>150</v>
      </c>
      <c r="Q2531">
        <v>24</v>
      </c>
      <c r="R2531">
        <v>3608</v>
      </c>
    </row>
    <row r="2532" spans="1:18" x14ac:dyDescent="0.2">
      <c r="A2532">
        <v>1715</v>
      </c>
      <c r="B2532">
        <v>3609</v>
      </c>
      <c r="C2532">
        <f>VLOOKUP(B2532,Sheet3!A:B,2,FALSE)</f>
        <v>3061</v>
      </c>
      <c r="D2532">
        <v>1995</v>
      </c>
      <c r="E2532" s="1">
        <v>34910</v>
      </c>
      <c r="F2532" t="b">
        <v>0</v>
      </c>
      <c r="G2532" t="s">
        <v>2172</v>
      </c>
      <c r="H2532" t="s">
        <v>1972</v>
      </c>
      <c r="I2532" t="s">
        <v>1995</v>
      </c>
      <c r="J2532">
        <v>1</v>
      </c>
      <c r="K2532">
        <v>1381</v>
      </c>
      <c r="L2532" t="s">
        <v>89</v>
      </c>
      <c r="M2532" t="s">
        <v>150</v>
      </c>
      <c r="N2532" t="s">
        <v>150</v>
      </c>
      <c r="O2532">
        <v>2</v>
      </c>
      <c r="P2532" t="s">
        <v>150</v>
      </c>
      <c r="Q2532">
        <v>32</v>
      </c>
      <c r="R2532">
        <v>3609</v>
      </c>
    </row>
    <row r="2533" spans="1:18" x14ac:dyDescent="0.2">
      <c r="A2533">
        <v>1759</v>
      </c>
      <c r="B2533">
        <v>3610</v>
      </c>
      <c r="C2533">
        <f>VLOOKUP(B2533,Sheet3!A:B,2,FALSE)</f>
        <v>3062</v>
      </c>
      <c r="D2533">
        <v>1996</v>
      </c>
      <c r="E2533" s="1">
        <v>35274</v>
      </c>
      <c r="F2533" t="b">
        <v>0</v>
      </c>
      <c r="G2533" t="s">
        <v>2157</v>
      </c>
      <c r="H2533" t="s">
        <v>1972</v>
      </c>
      <c r="I2533" t="s">
        <v>1995</v>
      </c>
      <c r="J2533">
        <v>1</v>
      </c>
      <c r="K2533">
        <v>1219</v>
      </c>
      <c r="L2533" t="s">
        <v>251</v>
      </c>
      <c r="M2533" t="s">
        <v>150</v>
      </c>
      <c r="N2533" t="s">
        <v>150</v>
      </c>
      <c r="O2533">
        <v>8</v>
      </c>
      <c r="P2533" t="s">
        <v>150</v>
      </c>
      <c r="Q2533">
        <v>26</v>
      </c>
      <c r="R2533">
        <v>3610</v>
      </c>
    </row>
    <row r="2534" spans="1:18" x14ac:dyDescent="0.2">
      <c r="A2534">
        <v>1811</v>
      </c>
      <c r="B2534">
        <v>3611</v>
      </c>
      <c r="C2534">
        <f>VLOOKUP(B2534,Sheet3!A:B,2,FALSE)</f>
        <v>3063</v>
      </c>
      <c r="D2534">
        <v>1997</v>
      </c>
      <c r="E2534" s="1">
        <v>35687</v>
      </c>
      <c r="F2534" t="b">
        <v>0</v>
      </c>
      <c r="G2534" t="s">
        <v>2157</v>
      </c>
      <c r="H2534" t="s">
        <v>1972</v>
      </c>
      <c r="I2534" t="s">
        <v>1995</v>
      </c>
      <c r="J2534">
        <v>1</v>
      </c>
      <c r="K2534">
        <v>2010</v>
      </c>
      <c r="L2534" t="s">
        <v>603</v>
      </c>
      <c r="M2534" t="s">
        <v>150</v>
      </c>
      <c r="N2534" t="s">
        <v>150</v>
      </c>
      <c r="O2534">
        <v>5</v>
      </c>
      <c r="P2534" t="s">
        <v>150</v>
      </c>
      <c r="Q2534">
        <v>38</v>
      </c>
      <c r="R2534">
        <v>3611</v>
      </c>
    </row>
    <row r="2535" spans="1:18" x14ac:dyDescent="0.2">
      <c r="A2535">
        <v>1847</v>
      </c>
      <c r="B2535">
        <v>3612</v>
      </c>
      <c r="C2535">
        <f>VLOOKUP(B2535,Sheet3!A:B,2,FALSE)</f>
        <v>3064</v>
      </c>
      <c r="D2535">
        <v>1998</v>
      </c>
      <c r="E2535" s="1">
        <v>36002</v>
      </c>
      <c r="F2535" t="b">
        <v>0</v>
      </c>
      <c r="G2535" t="s">
        <v>2157</v>
      </c>
      <c r="H2535" t="s">
        <v>1972</v>
      </c>
      <c r="I2535" t="s">
        <v>1995</v>
      </c>
      <c r="J2535">
        <v>1</v>
      </c>
      <c r="K2535">
        <v>1926</v>
      </c>
      <c r="L2535" t="s">
        <v>204</v>
      </c>
      <c r="M2535" t="s">
        <v>150</v>
      </c>
      <c r="N2535" t="s">
        <v>150</v>
      </c>
      <c r="O2535">
        <v>6</v>
      </c>
      <c r="P2535" t="s">
        <v>150</v>
      </c>
      <c r="Q2535">
        <v>32</v>
      </c>
      <c r="R2535">
        <v>3612</v>
      </c>
    </row>
    <row r="2536" spans="1:18" x14ac:dyDescent="0.2">
      <c r="A2536">
        <v>864</v>
      </c>
      <c r="B2536">
        <v>3613</v>
      </c>
      <c r="C2536">
        <f>VLOOKUP(B2536,Sheet3!A:B,2,FALSE)</f>
        <v>3065</v>
      </c>
      <c r="D2536">
        <v>1976</v>
      </c>
      <c r="E2536" s="1">
        <v>28008</v>
      </c>
      <c r="F2536" t="b">
        <v>0</v>
      </c>
      <c r="G2536" t="s">
        <v>2227</v>
      </c>
      <c r="H2536" t="s">
        <v>1972</v>
      </c>
      <c r="I2536" t="s">
        <v>2001</v>
      </c>
      <c r="J2536">
        <v>1</v>
      </c>
      <c r="K2536">
        <v>1869</v>
      </c>
      <c r="L2536" t="s">
        <v>215</v>
      </c>
      <c r="M2536" t="s">
        <v>150</v>
      </c>
      <c r="N2536" t="s">
        <v>150</v>
      </c>
      <c r="O2536">
        <v>61</v>
      </c>
      <c r="P2536" t="s">
        <v>150</v>
      </c>
      <c r="Q2536" t="s">
        <v>150</v>
      </c>
      <c r="R2536">
        <v>3613</v>
      </c>
    </row>
    <row r="2537" spans="1:18" x14ac:dyDescent="0.2">
      <c r="A2537">
        <v>912</v>
      </c>
      <c r="B2537">
        <v>3614</v>
      </c>
      <c r="C2537">
        <f>VLOOKUP(B2537,Sheet3!A:B,2,FALSE)</f>
        <v>3066</v>
      </c>
      <c r="D2537">
        <v>1977</v>
      </c>
      <c r="E2537" s="1">
        <v>28373</v>
      </c>
      <c r="F2537" t="b">
        <v>0</v>
      </c>
      <c r="G2537" t="s">
        <v>2227</v>
      </c>
      <c r="H2537" t="s">
        <v>1972</v>
      </c>
      <c r="I2537" t="s">
        <v>2001</v>
      </c>
      <c r="J2537">
        <v>1</v>
      </c>
      <c r="K2537">
        <v>2242</v>
      </c>
      <c r="L2537" t="s">
        <v>208</v>
      </c>
      <c r="M2537" t="s">
        <v>150</v>
      </c>
      <c r="N2537" t="s">
        <v>150</v>
      </c>
      <c r="O2537">
        <v>5</v>
      </c>
      <c r="P2537" t="s">
        <v>150</v>
      </c>
      <c r="Q2537" t="s">
        <v>150</v>
      </c>
      <c r="R2537">
        <v>3614</v>
      </c>
    </row>
    <row r="2538" spans="1:18" x14ac:dyDescent="0.2">
      <c r="A2538">
        <v>963</v>
      </c>
      <c r="B2538">
        <v>3615</v>
      </c>
      <c r="C2538">
        <f>VLOOKUP(B2538,Sheet3!A:B,2,FALSE)</f>
        <v>3067</v>
      </c>
      <c r="D2538">
        <v>1978</v>
      </c>
      <c r="E2538" s="1">
        <v>28764</v>
      </c>
      <c r="F2538" t="b">
        <v>0</v>
      </c>
      <c r="G2538" t="s">
        <v>2227</v>
      </c>
      <c r="H2538" t="s">
        <v>1972</v>
      </c>
      <c r="I2538" t="s">
        <v>2001</v>
      </c>
      <c r="J2538">
        <v>1</v>
      </c>
      <c r="K2538">
        <v>1837</v>
      </c>
      <c r="L2538" t="s">
        <v>506</v>
      </c>
      <c r="M2538" t="s">
        <v>150</v>
      </c>
      <c r="N2538" t="s">
        <v>150</v>
      </c>
      <c r="O2538">
        <v>3</v>
      </c>
      <c r="P2538" t="s">
        <v>150</v>
      </c>
      <c r="Q2538" t="s">
        <v>150</v>
      </c>
      <c r="R2538">
        <v>3615</v>
      </c>
    </row>
    <row r="2539" spans="1:18" x14ac:dyDescent="0.2">
      <c r="A2539">
        <v>1006</v>
      </c>
      <c r="B2539">
        <v>3616</v>
      </c>
      <c r="C2539">
        <f>VLOOKUP(B2539,Sheet3!A:B,2,FALSE)</f>
        <v>3068</v>
      </c>
      <c r="D2539">
        <v>1979</v>
      </c>
      <c r="E2539" s="1">
        <v>29128</v>
      </c>
      <c r="F2539" t="b">
        <v>0</v>
      </c>
      <c r="G2539" t="s">
        <v>2227</v>
      </c>
      <c r="H2539" t="s">
        <v>1972</v>
      </c>
      <c r="I2539" t="s">
        <v>2001</v>
      </c>
      <c r="J2539">
        <v>1</v>
      </c>
      <c r="K2539">
        <v>1522</v>
      </c>
      <c r="L2539" t="s">
        <v>891</v>
      </c>
      <c r="M2539" t="s">
        <v>150</v>
      </c>
      <c r="N2539" t="s">
        <v>150</v>
      </c>
      <c r="O2539">
        <v>3</v>
      </c>
      <c r="P2539" t="s">
        <v>150</v>
      </c>
      <c r="Q2539" t="s">
        <v>150</v>
      </c>
      <c r="R2539">
        <v>3616</v>
      </c>
    </row>
    <row r="2540" spans="1:18" x14ac:dyDescent="0.2">
      <c r="A2540">
        <v>1046</v>
      </c>
      <c r="B2540">
        <v>3617</v>
      </c>
      <c r="C2540">
        <f>VLOOKUP(B2540,Sheet3!A:B,2,FALSE)</f>
        <v>3069</v>
      </c>
      <c r="D2540">
        <v>1980</v>
      </c>
      <c r="E2540" s="1">
        <v>29457</v>
      </c>
      <c r="F2540" t="b">
        <v>1</v>
      </c>
      <c r="G2540" t="s">
        <v>2227</v>
      </c>
      <c r="H2540" t="s">
        <v>1972</v>
      </c>
      <c r="I2540" t="s">
        <v>2001</v>
      </c>
      <c r="J2540">
        <v>1</v>
      </c>
      <c r="K2540">
        <v>2256</v>
      </c>
      <c r="L2540" t="s">
        <v>207</v>
      </c>
      <c r="M2540" t="s">
        <v>150</v>
      </c>
      <c r="N2540" t="s">
        <v>150</v>
      </c>
      <c r="O2540">
        <v>25</v>
      </c>
      <c r="P2540" t="s">
        <v>150</v>
      </c>
      <c r="Q2540" t="s">
        <v>150</v>
      </c>
      <c r="R2540">
        <v>3617</v>
      </c>
    </row>
    <row r="2541" spans="1:18" x14ac:dyDescent="0.2">
      <c r="A2541">
        <v>1092</v>
      </c>
      <c r="B2541">
        <v>3618</v>
      </c>
      <c r="C2541">
        <f>VLOOKUP(B2541,Sheet3!A:B,2,FALSE)</f>
        <v>3070</v>
      </c>
      <c r="D2541">
        <v>1981</v>
      </c>
      <c r="E2541" s="1">
        <v>29828</v>
      </c>
      <c r="F2541" t="b">
        <v>0</v>
      </c>
      <c r="G2541" t="s">
        <v>2227</v>
      </c>
      <c r="H2541" t="s">
        <v>1972</v>
      </c>
      <c r="I2541" t="s">
        <v>2001</v>
      </c>
      <c r="J2541">
        <v>1</v>
      </c>
      <c r="K2541">
        <v>2016</v>
      </c>
      <c r="L2541" t="s">
        <v>337</v>
      </c>
      <c r="M2541" t="s">
        <v>150</v>
      </c>
      <c r="N2541" t="s">
        <v>150</v>
      </c>
      <c r="O2541">
        <v>4</v>
      </c>
      <c r="P2541" t="s">
        <v>150</v>
      </c>
      <c r="Q2541" t="s">
        <v>150</v>
      </c>
      <c r="R2541">
        <v>3618</v>
      </c>
    </row>
    <row r="2542" spans="1:18" x14ac:dyDescent="0.2">
      <c r="A2542">
        <v>1137</v>
      </c>
      <c r="B2542">
        <v>3619</v>
      </c>
      <c r="C2542">
        <f>VLOOKUP(B2542,Sheet3!A:B,2,FALSE)</f>
        <v>3071</v>
      </c>
      <c r="D2542">
        <v>1982</v>
      </c>
      <c r="E2542" s="1">
        <v>30192</v>
      </c>
      <c r="F2542" t="b">
        <v>0</v>
      </c>
      <c r="G2542" t="s">
        <v>2227</v>
      </c>
      <c r="H2542" t="s">
        <v>1972</v>
      </c>
      <c r="I2542" t="s">
        <v>2001</v>
      </c>
      <c r="J2542">
        <v>1</v>
      </c>
      <c r="K2542">
        <v>2133</v>
      </c>
      <c r="L2542" t="s">
        <v>335</v>
      </c>
      <c r="M2542" t="s">
        <v>150</v>
      </c>
      <c r="N2542" t="s">
        <v>150</v>
      </c>
      <c r="O2542">
        <v>7</v>
      </c>
      <c r="P2542" t="s">
        <v>150</v>
      </c>
      <c r="Q2542" t="s">
        <v>150</v>
      </c>
      <c r="R2542">
        <v>3619</v>
      </c>
    </row>
    <row r="2543" spans="1:18" x14ac:dyDescent="0.2">
      <c r="A2543">
        <v>1180</v>
      </c>
      <c r="B2543">
        <v>3620</v>
      </c>
      <c r="C2543">
        <f>VLOOKUP(B2543,Sheet3!A:B,2,FALSE)</f>
        <v>3072</v>
      </c>
      <c r="D2543">
        <v>1983</v>
      </c>
      <c r="E2543" s="1">
        <v>30556</v>
      </c>
      <c r="F2543" t="b">
        <v>0</v>
      </c>
      <c r="G2543" t="s">
        <v>2227</v>
      </c>
      <c r="H2543" t="s">
        <v>1972</v>
      </c>
      <c r="I2543" t="s">
        <v>2001</v>
      </c>
      <c r="J2543">
        <v>1</v>
      </c>
      <c r="K2543">
        <v>1968</v>
      </c>
      <c r="L2543" t="s">
        <v>571</v>
      </c>
      <c r="M2543" t="s">
        <v>150</v>
      </c>
      <c r="N2543" t="s">
        <v>150</v>
      </c>
      <c r="O2543">
        <v>1</v>
      </c>
      <c r="P2543" t="s">
        <v>150</v>
      </c>
      <c r="Q2543" t="s">
        <v>150</v>
      </c>
      <c r="R2543">
        <v>3620</v>
      </c>
    </row>
    <row r="2544" spans="1:18" x14ac:dyDescent="0.2">
      <c r="A2544">
        <v>1222</v>
      </c>
      <c r="B2544">
        <v>3621</v>
      </c>
      <c r="C2544">
        <f>VLOOKUP(B2544,Sheet3!A:B,2,FALSE)</f>
        <v>3073</v>
      </c>
      <c r="D2544">
        <v>1984</v>
      </c>
      <c r="E2544" s="1">
        <v>30920</v>
      </c>
      <c r="F2544" t="b">
        <v>0</v>
      </c>
      <c r="G2544" t="s">
        <v>2158</v>
      </c>
      <c r="H2544" t="s">
        <v>1972</v>
      </c>
      <c r="I2544" t="s">
        <v>2001</v>
      </c>
      <c r="J2544">
        <v>1</v>
      </c>
      <c r="K2544">
        <v>2255</v>
      </c>
      <c r="L2544" t="s">
        <v>1844</v>
      </c>
      <c r="M2544" t="s">
        <v>150</v>
      </c>
      <c r="N2544" t="s">
        <v>150</v>
      </c>
      <c r="O2544">
        <v>2</v>
      </c>
      <c r="P2544" t="s">
        <v>150</v>
      </c>
      <c r="Q2544" t="s">
        <v>150</v>
      </c>
      <c r="R2544">
        <v>3621</v>
      </c>
    </row>
    <row r="2545" spans="1:18" x14ac:dyDescent="0.2">
      <c r="A2545">
        <v>1265</v>
      </c>
      <c r="B2545">
        <v>3622</v>
      </c>
      <c r="C2545">
        <f>VLOOKUP(B2545,Sheet3!A:B,2,FALSE)</f>
        <v>3074</v>
      </c>
      <c r="D2545">
        <v>1985</v>
      </c>
      <c r="E2545" s="1">
        <v>31284</v>
      </c>
      <c r="F2545" t="b">
        <v>0</v>
      </c>
      <c r="G2545" t="s">
        <v>2158</v>
      </c>
      <c r="H2545" t="s">
        <v>1972</v>
      </c>
      <c r="I2545" t="s">
        <v>2001</v>
      </c>
      <c r="J2545">
        <v>1</v>
      </c>
      <c r="K2545">
        <v>1736</v>
      </c>
      <c r="L2545" t="s">
        <v>1475</v>
      </c>
      <c r="M2545" t="s">
        <v>150</v>
      </c>
      <c r="N2545" t="s">
        <v>150</v>
      </c>
      <c r="O2545">
        <v>5</v>
      </c>
      <c r="P2545" t="s">
        <v>150</v>
      </c>
      <c r="Q2545" t="s">
        <v>150</v>
      </c>
      <c r="R2545">
        <v>3622</v>
      </c>
    </row>
    <row r="2546" spans="1:18" x14ac:dyDescent="0.2">
      <c r="A2546">
        <v>1310</v>
      </c>
      <c r="B2546">
        <v>3623</v>
      </c>
      <c r="C2546">
        <f>VLOOKUP(B2546,Sheet3!A:B,2,FALSE)</f>
        <v>3075</v>
      </c>
      <c r="D2546">
        <v>1986</v>
      </c>
      <c r="E2546" s="1">
        <v>31648</v>
      </c>
      <c r="F2546" t="b">
        <v>0</v>
      </c>
      <c r="G2546" t="s">
        <v>2158</v>
      </c>
      <c r="H2546" t="s">
        <v>1972</v>
      </c>
      <c r="I2546" t="s">
        <v>2001</v>
      </c>
      <c r="J2546">
        <v>1</v>
      </c>
      <c r="K2546">
        <v>1958</v>
      </c>
      <c r="L2546" t="s">
        <v>2214</v>
      </c>
      <c r="M2546" t="s">
        <v>150</v>
      </c>
      <c r="N2546" t="s">
        <v>150</v>
      </c>
      <c r="O2546">
        <v>2</v>
      </c>
      <c r="P2546" t="s">
        <v>150</v>
      </c>
      <c r="Q2546">
        <v>56</v>
      </c>
      <c r="R2546">
        <v>3623</v>
      </c>
    </row>
    <row r="2547" spans="1:18" x14ac:dyDescent="0.2">
      <c r="A2547">
        <v>1357</v>
      </c>
      <c r="B2547">
        <v>3624</v>
      </c>
      <c r="C2547">
        <f>VLOOKUP(B2547,Sheet3!A:B,2,FALSE)</f>
        <v>3076</v>
      </c>
      <c r="D2547">
        <v>1987</v>
      </c>
      <c r="E2547" s="1">
        <v>32019</v>
      </c>
      <c r="F2547" t="b">
        <v>1</v>
      </c>
      <c r="G2547" t="s">
        <v>2158</v>
      </c>
      <c r="H2547" t="s">
        <v>1972</v>
      </c>
      <c r="I2547" t="s">
        <v>2001</v>
      </c>
      <c r="J2547">
        <v>1</v>
      </c>
      <c r="K2547">
        <v>2159</v>
      </c>
      <c r="L2547" t="s">
        <v>1215</v>
      </c>
      <c r="M2547" t="s">
        <v>150</v>
      </c>
      <c r="N2547" t="s">
        <v>150</v>
      </c>
      <c r="O2547">
        <v>12</v>
      </c>
      <c r="P2547" t="s">
        <v>150</v>
      </c>
      <c r="Q2547">
        <v>58</v>
      </c>
      <c r="R2547">
        <v>3624</v>
      </c>
    </row>
    <row r="2548" spans="1:18" x14ac:dyDescent="0.2">
      <c r="A2548">
        <v>1403</v>
      </c>
      <c r="B2548">
        <v>3625</v>
      </c>
      <c r="C2548">
        <f>VLOOKUP(B2548,Sheet3!A:B,2,FALSE)</f>
        <v>3077</v>
      </c>
      <c r="D2548">
        <v>1988</v>
      </c>
      <c r="E2548" s="1">
        <v>32383</v>
      </c>
      <c r="F2548" t="b">
        <v>1</v>
      </c>
      <c r="G2548" t="s">
        <v>2158</v>
      </c>
      <c r="H2548" t="s">
        <v>1972</v>
      </c>
      <c r="I2548" t="s">
        <v>2001</v>
      </c>
      <c r="J2548">
        <v>1</v>
      </c>
      <c r="K2548">
        <v>1996</v>
      </c>
      <c r="L2548" t="s">
        <v>2203</v>
      </c>
      <c r="M2548" t="s">
        <v>150</v>
      </c>
      <c r="N2548" t="s">
        <v>150</v>
      </c>
      <c r="O2548">
        <v>2</v>
      </c>
      <c r="P2548" t="s">
        <v>150</v>
      </c>
      <c r="Q2548">
        <v>64</v>
      </c>
      <c r="R2548">
        <v>3625</v>
      </c>
    </row>
    <row r="2549" spans="1:18" x14ac:dyDescent="0.2">
      <c r="A2549">
        <v>1452</v>
      </c>
      <c r="B2549">
        <v>3626</v>
      </c>
      <c r="C2549">
        <f>VLOOKUP(B2549,Sheet3!A:B,2,FALSE)</f>
        <v>3078</v>
      </c>
      <c r="D2549">
        <v>1989</v>
      </c>
      <c r="E2549" s="1">
        <v>32747</v>
      </c>
      <c r="F2549" t="b">
        <v>1</v>
      </c>
      <c r="G2549" t="s">
        <v>2158</v>
      </c>
      <c r="H2549" t="s">
        <v>1972</v>
      </c>
      <c r="I2549" t="s">
        <v>2001</v>
      </c>
      <c r="J2549">
        <v>1</v>
      </c>
      <c r="K2549">
        <v>1378</v>
      </c>
      <c r="L2549" t="s">
        <v>884</v>
      </c>
      <c r="M2549" t="s">
        <v>150</v>
      </c>
      <c r="N2549" t="s">
        <v>150</v>
      </c>
      <c r="O2549">
        <v>3</v>
      </c>
      <c r="P2549" t="s">
        <v>150</v>
      </c>
      <c r="Q2549">
        <v>68</v>
      </c>
      <c r="R2549">
        <v>3626</v>
      </c>
    </row>
    <row r="2550" spans="1:18" x14ac:dyDescent="0.2">
      <c r="A2550">
        <v>1496</v>
      </c>
      <c r="B2550">
        <v>3627</v>
      </c>
      <c r="C2550">
        <f>VLOOKUP(B2550,Sheet3!A:B,2,FALSE)</f>
        <v>3079</v>
      </c>
      <c r="D2550">
        <v>1990</v>
      </c>
      <c r="E2550" s="1">
        <v>33111</v>
      </c>
      <c r="F2550" t="b">
        <v>1</v>
      </c>
      <c r="G2550" t="s">
        <v>2158</v>
      </c>
      <c r="H2550" t="s">
        <v>1972</v>
      </c>
      <c r="I2550" t="s">
        <v>2001</v>
      </c>
      <c r="J2550">
        <v>1</v>
      </c>
      <c r="K2550">
        <v>6373</v>
      </c>
      <c r="L2550" t="s">
        <v>372</v>
      </c>
      <c r="M2550" t="s">
        <v>150</v>
      </c>
      <c r="N2550" t="s">
        <v>150</v>
      </c>
      <c r="O2550">
        <v>1</v>
      </c>
      <c r="P2550" t="s">
        <v>150</v>
      </c>
      <c r="Q2550">
        <v>60</v>
      </c>
      <c r="R2550">
        <v>3627</v>
      </c>
    </row>
    <row r="2551" spans="1:18" x14ac:dyDescent="0.2">
      <c r="A2551">
        <v>1541</v>
      </c>
      <c r="B2551">
        <v>3628</v>
      </c>
      <c r="C2551">
        <f>VLOOKUP(B2551,Sheet3!A:B,2,FALSE)</f>
        <v>3080</v>
      </c>
      <c r="D2551">
        <v>1991</v>
      </c>
      <c r="E2551" s="1">
        <v>33475</v>
      </c>
      <c r="F2551" t="b">
        <v>0</v>
      </c>
      <c r="G2551" t="s">
        <v>2158</v>
      </c>
      <c r="H2551" t="s">
        <v>1972</v>
      </c>
      <c r="I2551" t="s">
        <v>2001</v>
      </c>
      <c r="J2551">
        <v>1</v>
      </c>
      <c r="K2551">
        <v>1975</v>
      </c>
      <c r="L2551" t="s">
        <v>446</v>
      </c>
      <c r="M2551" t="s">
        <v>150</v>
      </c>
      <c r="N2551" t="s">
        <v>150</v>
      </c>
      <c r="O2551">
        <v>5</v>
      </c>
      <c r="P2551" t="s">
        <v>150</v>
      </c>
      <c r="Q2551">
        <v>52</v>
      </c>
      <c r="R2551">
        <v>3628</v>
      </c>
    </row>
    <row r="2552" spans="1:18" x14ac:dyDescent="0.2">
      <c r="A2552">
        <v>1587</v>
      </c>
      <c r="B2552">
        <v>3629</v>
      </c>
      <c r="C2552">
        <f>VLOOKUP(B2552,Sheet3!A:B,2,FALSE)</f>
        <v>3081</v>
      </c>
      <c r="D2552">
        <v>1992</v>
      </c>
      <c r="E2552" s="1">
        <v>33846</v>
      </c>
      <c r="F2552" t="b">
        <v>0</v>
      </c>
      <c r="G2552" t="s">
        <v>2158</v>
      </c>
      <c r="H2552" t="s">
        <v>1972</v>
      </c>
      <c r="I2552" t="s">
        <v>2001</v>
      </c>
      <c r="J2552">
        <v>1</v>
      </c>
      <c r="K2552">
        <v>2133</v>
      </c>
      <c r="L2552" t="s">
        <v>335</v>
      </c>
      <c r="M2552" t="s">
        <v>150</v>
      </c>
      <c r="N2552" t="s">
        <v>150</v>
      </c>
      <c r="O2552">
        <v>10</v>
      </c>
      <c r="P2552" t="s">
        <v>150</v>
      </c>
      <c r="Q2552">
        <v>50</v>
      </c>
      <c r="R2552">
        <v>3629</v>
      </c>
    </row>
    <row r="2553" spans="1:18" x14ac:dyDescent="0.2">
      <c r="A2553">
        <v>1631</v>
      </c>
      <c r="B2553">
        <v>3630</v>
      </c>
      <c r="C2553">
        <f>VLOOKUP(B2553,Sheet3!A:B,2,FALSE)</f>
        <v>3082</v>
      </c>
      <c r="D2553">
        <v>1993</v>
      </c>
      <c r="E2553" s="1">
        <v>34210</v>
      </c>
      <c r="F2553" t="b">
        <v>0</v>
      </c>
      <c r="G2553" t="s">
        <v>2158</v>
      </c>
      <c r="H2553" t="s">
        <v>1972</v>
      </c>
      <c r="I2553" t="s">
        <v>2001</v>
      </c>
      <c r="J2553">
        <v>1</v>
      </c>
      <c r="K2553">
        <v>1014</v>
      </c>
      <c r="L2553" t="s">
        <v>91</v>
      </c>
      <c r="M2553" t="s">
        <v>150</v>
      </c>
      <c r="N2553" t="s">
        <v>150</v>
      </c>
      <c r="O2553">
        <v>3</v>
      </c>
      <c r="P2553" t="s">
        <v>150</v>
      </c>
      <c r="Q2553">
        <v>54</v>
      </c>
      <c r="R2553">
        <v>3630</v>
      </c>
    </row>
    <row r="2554" spans="1:18" x14ac:dyDescent="0.2">
      <c r="A2554">
        <v>1675</v>
      </c>
      <c r="B2554">
        <v>3631</v>
      </c>
      <c r="C2554">
        <f>VLOOKUP(B2554,Sheet3!A:B,2,FALSE)</f>
        <v>3083</v>
      </c>
      <c r="D2554">
        <v>1994</v>
      </c>
      <c r="E2554" s="1">
        <v>34574</v>
      </c>
      <c r="F2554" t="b">
        <v>0</v>
      </c>
      <c r="G2554" t="s">
        <v>2158</v>
      </c>
      <c r="H2554" t="s">
        <v>1972</v>
      </c>
      <c r="I2554" t="s">
        <v>2001</v>
      </c>
      <c r="J2554">
        <v>1</v>
      </c>
      <c r="K2554">
        <v>6373</v>
      </c>
      <c r="L2554" t="s">
        <v>372</v>
      </c>
      <c r="M2554" t="s">
        <v>150</v>
      </c>
      <c r="N2554" t="s">
        <v>150</v>
      </c>
      <c r="O2554">
        <v>4</v>
      </c>
      <c r="P2554" t="s">
        <v>150</v>
      </c>
      <c r="Q2554">
        <v>62</v>
      </c>
      <c r="R2554">
        <v>3631</v>
      </c>
    </row>
    <row r="2555" spans="1:18" x14ac:dyDescent="0.2">
      <c r="A2555">
        <v>1719</v>
      </c>
      <c r="B2555">
        <v>3632</v>
      </c>
      <c r="C2555">
        <f>VLOOKUP(B2555,Sheet3!A:B,2,FALSE)</f>
        <v>3084</v>
      </c>
      <c r="D2555">
        <v>1995</v>
      </c>
      <c r="E2555" s="1">
        <v>34938</v>
      </c>
      <c r="F2555" t="b">
        <v>0</v>
      </c>
      <c r="G2555" t="s">
        <v>2158</v>
      </c>
      <c r="H2555" t="s">
        <v>1972</v>
      </c>
      <c r="I2555" t="s">
        <v>2001</v>
      </c>
      <c r="J2555">
        <v>1</v>
      </c>
      <c r="K2555">
        <v>1876</v>
      </c>
      <c r="L2555" t="s">
        <v>661</v>
      </c>
      <c r="M2555" t="s">
        <v>150</v>
      </c>
      <c r="N2555" t="s">
        <v>150</v>
      </c>
      <c r="O2555">
        <v>17</v>
      </c>
      <c r="P2555" t="s">
        <v>150</v>
      </c>
      <c r="Q2555">
        <v>60</v>
      </c>
      <c r="R2555">
        <v>3632</v>
      </c>
    </row>
    <row r="2556" spans="1:18" x14ac:dyDescent="0.2">
      <c r="A2556">
        <v>1763</v>
      </c>
      <c r="B2556">
        <v>3633</v>
      </c>
      <c r="C2556">
        <f>VLOOKUP(B2556,Sheet3!A:B,2,FALSE)</f>
        <v>3085</v>
      </c>
      <c r="D2556">
        <v>1996</v>
      </c>
      <c r="E2556" s="1">
        <v>35302</v>
      </c>
      <c r="F2556" t="b">
        <v>1</v>
      </c>
      <c r="G2556" t="s">
        <v>2158</v>
      </c>
      <c r="H2556" t="s">
        <v>1972</v>
      </c>
      <c r="I2556" t="s">
        <v>2001</v>
      </c>
      <c r="J2556">
        <v>1</v>
      </c>
      <c r="K2556">
        <v>1810</v>
      </c>
      <c r="L2556" t="s">
        <v>70</v>
      </c>
      <c r="M2556" t="s">
        <v>150</v>
      </c>
      <c r="N2556" t="s">
        <v>150</v>
      </c>
      <c r="O2556">
        <v>9</v>
      </c>
      <c r="P2556" t="s">
        <v>150</v>
      </c>
      <c r="Q2556">
        <v>58</v>
      </c>
      <c r="R2556">
        <v>3633</v>
      </c>
    </row>
    <row r="2557" spans="1:18" x14ac:dyDescent="0.2">
      <c r="A2557">
        <v>1807</v>
      </c>
      <c r="B2557">
        <v>3634</v>
      </c>
      <c r="C2557">
        <f>VLOOKUP(B2557,Sheet3!A:B,2,FALSE)</f>
        <v>3086</v>
      </c>
      <c r="D2557">
        <v>1997</v>
      </c>
      <c r="E2557" s="1">
        <v>35666</v>
      </c>
      <c r="F2557" t="b">
        <v>1</v>
      </c>
      <c r="G2557" t="s">
        <v>2158</v>
      </c>
      <c r="H2557" t="s">
        <v>1972</v>
      </c>
      <c r="I2557" t="s">
        <v>2001</v>
      </c>
      <c r="J2557">
        <v>1</v>
      </c>
      <c r="K2557">
        <v>1876</v>
      </c>
      <c r="L2557" t="s">
        <v>661</v>
      </c>
      <c r="M2557" t="s">
        <v>150</v>
      </c>
      <c r="N2557" t="s">
        <v>150</v>
      </c>
      <c r="O2557">
        <v>20</v>
      </c>
      <c r="P2557" t="s">
        <v>150</v>
      </c>
      <c r="Q2557">
        <v>64</v>
      </c>
      <c r="R2557">
        <v>3634</v>
      </c>
    </row>
    <row r="2558" spans="1:18" x14ac:dyDescent="0.2">
      <c r="A2558">
        <v>1853</v>
      </c>
      <c r="B2558">
        <v>3635</v>
      </c>
      <c r="C2558">
        <f>VLOOKUP(B2558,Sheet3!A:B,2,FALSE)</f>
        <v>3087</v>
      </c>
      <c r="D2558">
        <v>1998</v>
      </c>
      <c r="E2558" s="1">
        <v>36037</v>
      </c>
      <c r="F2558" t="b">
        <v>1</v>
      </c>
      <c r="G2558" t="s">
        <v>2158</v>
      </c>
      <c r="H2558" t="s">
        <v>1972</v>
      </c>
      <c r="I2558" t="s">
        <v>2001</v>
      </c>
      <c r="J2558">
        <v>1</v>
      </c>
      <c r="K2558">
        <v>9011</v>
      </c>
      <c r="L2558" t="s">
        <v>83</v>
      </c>
      <c r="M2558" t="s">
        <v>150</v>
      </c>
      <c r="N2558" t="s">
        <v>150</v>
      </c>
      <c r="O2558">
        <v>6</v>
      </c>
      <c r="P2558" t="s">
        <v>150</v>
      </c>
      <c r="Q2558">
        <v>62</v>
      </c>
      <c r="R2558">
        <v>3635</v>
      </c>
    </row>
    <row r="2559" spans="1:18" x14ac:dyDescent="0.2">
      <c r="A2559">
        <v>1581</v>
      </c>
      <c r="B2559">
        <v>3636</v>
      </c>
      <c r="C2559">
        <f>VLOOKUP(B2559,Sheet3!A:B,2,FALSE)</f>
        <v>3088</v>
      </c>
      <c r="D2559">
        <v>1992</v>
      </c>
      <c r="E2559" s="1">
        <v>33804</v>
      </c>
      <c r="F2559" t="b">
        <v>1</v>
      </c>
      <c r="G2559" t="s">
        <v>2185</v>
      </c>
      <c r="H2559" t="s">
        <v>1972</v>
      </c>
      <c r="I2559" t="s">
        <v>2012</v>
      </c>
      <c r="J2559">
        <v>8</v>
      </c>
      <c r="K2559">
        <v>7569</v>
      </c>
      <c r="L2559" t="s">
        <v>2186</v>
      </c>
      <c r="M2559" t="s">
        <v>150</v>
      </c>
      <c r="N2559" t="s">
        <v>150</v>
      </c>
      <c r="O2559">
        <v>1</v>
      </c>
      <c r="P2559" t="s">
        <v>150</v>
      </c>
      <c r="Q2559">
        <v>20</v>
      </c>
      <c r="R2559">
        <v>3636</v>
      </c>
    </row>
    <row r="2560" spans="1:18" x14ac:dyDescent="0.2">
      <c r="A2560">
        <v>1536</v>
      </c>
      <c r="B2560">
        <v>3637</v>
      </c>
      <c r="C2560">
        <f>VLOOKUP(B2560,Sheet3!A:B,2,FALSE)</f>
        <v>3089</v>
      </c>
      <c r="D2560">
        <v>1991</v>
      </c>
      <c r="E2560" s="1">
        <v>33440</v>
      </c>
      <c r="F2560" t="b">
        <v>0</v>
      </c>
      <c r="G2560" t="s">
        <v>2185</v>
      </c>
      <c r="H2560" t="s">
        <v>1972</v>
      </c>
      <c r="I2560" t="s">
        <v>2012</v>
      </c>
      <c r="J2560">
        <v>8</v>
      </c>
      <c r="K2560">
        <v>1971</v>
      </c>
      <c r="L2560" t="s">
        <v>2190</v>
      </c>
      <c r="M2560" t="s">
        <v>150</v>
      </c>
      <c r="N2560" t="s">
        <v>150</v>
      </c>
      <c r="O2560">
        <v>1</v>
      </c>
      <c r="P2560" t="s">
        <v>150</v>
      </c>
      <c r="Q2560">
        <v>16</v>
      </c>
      <c r="R2560">
        <v>3637</v>
      </c>
    </row>
    <row r="2561" spans="1:18" x14ac:dyDescent="0.2">
      <c r="A2561">
        <v>1497</v>
      </c>
      <c r="B2561">
        <v>3638</v>
      </c>
      <c r="C2561">
        <f>VLOOKUP(B2561,Sheet3!A:B,2,FALSE)</f>
        <v>3090</v>
      </c>
      <c r="D2561">
        <v>1990</v>
      </c>
      <c r="E2561" s="1">
        <v>33111</v>
      </c>
      <c r="F2561" t="b">
        <v>1</v>
      </c>
      <c r="G2561" t="s">
        <v>2185</v>
      </c>
      <c r="H2561" t="s">
        <v>1972</v>
      </c>
      <c r="I2561" t="s">
        <v>2012</v>
      </c>
      <c r="J2561">
        <v>8</v>
      </c>
      <c r="K2561">
        <v>1946</v>
      </c>
      <c r="L2561" t="s">
        <v>2195</v>
      </c>
      <c r="M2561" t="s">
        <v>150</v>
      </c>
      <c r="N2561" t="s">
        <v>150</v>
      </c>
      <c r="O2561">
        <v>1</v>
      </c>
      <c r="P2561" t="s">
        <v>150</v>
      </c>
      <c r="Q2561">
        <v>16</v>
      </c>
      <c r="R2561">
        <v>3638</v>
      </c>
    </row>
    <row r="2562" spans="1:18" x14ac:dyDescent="0.2">
      <c r="A2562">
        <v>1453</v>
      </c>
      <c r="B2562">
        <v>3639</v>
      </c>
      <c r="C2562">
        <f>VLOOKUP(B2562,Sheet3!A:B,2,FALSE)</f>
        <v>3091</v>
      </c>
      <c r="D2562">
        <v>1989</v>
      </c>
      <c r="E2562" s="1">
        <v>32747</v>
      </c>
      <c r="F2562" t="b">
        <v>1</v>
      </c>
      <c r="G2562" t="s">
        <v>2185</v>
      </c>
      <c r="H2562" t="s">
        <v>1972</v>
      </c>
      <c r="I2562" t="s">
        <v>2012</v>
      </c>
      <c r="J2562">
        <v>8</v>
      </c>
      <c r="K2562">
        <v>2230</v>
      </c>
      <c r="L2562" t="s">
        <v>2198</v>
      </c>
      <c r="M2562" t="s">
        <v>150</v>
      </c>
      <c r="N2562" t="s">
        <v>150</v>
      </c>
      <c r="O2562">
        <v>1</v>
      </c>
      <c r="P2562" t="s">
        <v>150</v>
      </c>
      <c r="Q2562">
        <v>8</v>
      </c>
      <c r="R2562">
        <v>3639</v>
      </c>
    </row>
    <row r="2563" spans="1:18" x14ac:dyDescent="0.2">
      <c r="A2563">
        <v>1404</v>
      </c>
      <c r="B2563">
        <v>3640</v>
      </c>
      <c r="C2563">
        <f>VLOOKUP(B2563,Sheet3!A:B,2,FALSE)</f>
        <v>3092</v>
      </c>
      <c r="D2563">
        <v>1988</v>
      </c>
      <c r="E2563" s="1">
        <v>32383</v>
      </c>
      <c r="F2563" t="b">
        <v>1</v>
      </c>
      <c r="G2563" t="s">
        <v>2204</v>
      </c>
      <c r="H2563" t="s">
        <v>1972</v>
      </c>
      <c r="I2563" t="s">
        <v>2012</v>
      </c>
      <c r="J2563">
        <v>8</v>
      </c>
      <c r="K2563">
        <v>1096</v>
      </c>
      <c r="L2563" t="s">
        <v>2164</v>
      </c>
      <c r="M2563" t="s">
        <v>150</v>
      </c>
      <c r="N2563" t="s">
        <v>150</v>
      </c>
      <c r="O2563">
        <v>2</v>
      </c>
      <c r="P2563" t="s">
        <v>150</v>
      </c>
      <c r="Q2563">
        <v>10</v>
      </c>
      <c r="R2563">
        <v>3640</v>
      </c>
    </row>
    <row r="2564" spans="1:18" x14ac:dyDescent="0.2">
      <c r="A2564">
        <v>1358</v>
      </c>
      <c r="B2564">
        <v>3641</v>
      </c>
      <c r="C2564">
        <f>VLOOKUP(B2564,Sheet3!A:B,2,FALSE)</f>
        <v>3093</v>
      </c>
      <c r="D2564">
        <v>1987</v>
      </c>
      <c r="E2564" s="1">
        <v>32019</v>
      </c>
      <c r="F2564" t="b">
        <v>1</v>
      </c>
      <c r="G2564" t="s">
        <v>2204</v>
      </c>
      <c r="H2564" t="s">
        <v>1972</v>
      </c>
      <c r="I2564" t="s">
        <v>2012</v>
      </c>
      <c r="J2564">
        <v>8</v>
      </c>
      <c r="K2564">
        <v>1557</v>
      </c>
      <c r="L2564" t="s">
        <v>2183</v>
      </c>
      <c r="M2564" t="s">
        <v>150</v>
      </c>
      <c r="N2564" t="s">
        <v>150</v>
      </c>
      <c r="O2564">
        <v>1</v>
      </c>
      <c r="P2564" t="s">
        <v>150</v>
      </c>
      <c r="Q2564">
        <v>10</v>
      </c>
      <c r="R2564">
        <v>3641</v>
      </c>
    </row>
    <row r="2565" spans="1:18" x14ac:dyDescent="0.2">
      <c r="A2565">
        <v>1299</v>
      </c>
      <c r="B2565">
        <v>3642</v>
      </c>
      <c r="C2565">
        <f>VLOOKUP(B2565,Sheet3!A:B,2,FALSE)</f>
        <v>3094</v>
      </c>
      <c r="D2565">
        <v>1986</v>
      </c>
      <c r="E2565" s="1">
        <v>31578</v>
      </c>
      <c r="F2565" t="b">
        <v>1</v>
      </c>
      <c r="G2565" t="s">
        <v>2204</v>
      </c>
      <c r="H2565" t="s">
        <v>1972</v>
      </c>
      <c r="I2565" t="s">
        <v>2012</v>
      </c>
      <c r="J2565">
        <v>9</v>
      </c>
      <c r="K2565">
        <v>1329</v>
      </c>
      <c r="L2565" t="s">
        <v>242</v>
      </c>
      <c r="M2565" t="s">
        <v>150</v>
      </c>
      <c r="N2565" t="s">
        <v>150</v>
      </c>
      <c r="O2565" t="s">
        <v>150</v>
      </c>
      <c r="P2565" t="s">
        <v>150</v>
      </c>
      <c r="Q2565">
        <v>10</v>
      </c>
      <c r="R2565">
        <v>3642</v>
      </c>
    </row>
    <row r="2566" spans="1:18" x14ac:dyDescent="0.2">
      <c r="A2566">
        <v>2801</v>
      </c>
      <c r="B2566">
        <v>3643</v>
      </c>
      <c r="C2566">
        <f>VLOOKUP(B2566,Sheet3!A:B,2,FALSE)</f>
        <v>3095</v>
      </c>
      <c r="D2566">
        <v>2019</v>
      </c>
      <c r="E2566" s="1">
        <v>43380</v>
      </c>
      <c r="F2566" t="b">
        <v>0</v>
      </c>
      <c r="G2566" t="s">
        <v>1853</v>
      </c>
      <c r="H2566" t="s">
        <v>1972</v>
      </c>
      <c r="I2566" t="s">
        <v>1973</v>
      </c>
      <c r="J2566">
        <v>1</v>
      </c>
      <c r="K2566">
        <v>32333</v>
      </c>
      <c r="L2566" t="s">
        <v>2422</v>
      </c>
      <c r="M2566" t="s">
        <v>150</v>
      </c>
      <c r="N2566" t="s">
        <v>150</v>
      </c>
      <c r="O2566">
        <v>1</v>
      </c>
      <c r="P2566" t="s">
        <v>150</v>
      </c>
      <c r="Q2566">
        <v>28</v>
      </c>
      <c r="R2566">
        <v>3643</v>
      </c>
    </row>
    <row r="2567" spans="1:18" x14ac:dyDescent="0.2">
      <c r="A2567">
        <v>2524</v>
      </c>
      <c r="B2567">
        <v>3644</v>
      </c>
      <c r="C2567">
        <f>VLOOKUP(B2567,Sheet3!A:B,2,FALSE)</f>
        <v>3096</v>
      </c>
      <c r="D2567">
        <v>2012</v>
      </c>
      <c r="E2567" s="1">
        <v>41196</v>
      </c>
      <c r="F2567" t="b">
        <v>0</v>
      </c>
      <c r="G2567" t="s">
        <v>1828</v>
      </c>
      <c r="H2567" t="s">
        <v>1972</v>
      </c>
      <c r="I2567" t="s">
        <v>1973</v>
      </c>
      <c r="J2567">
        <v>1</v>
      </c>
      <c r="K2567">
        <v>27895</v>
      </c>
      <c r="L2567" t="s">
        <v>2048</v>
      </c>
      <c r="M2567" t="s">
        <v>150</v>
      </c>
      <c r="N2567" t="s">
        <v>150</v>
      </c>
      <c r="O2567">
        <v>1</v>
      </c>
      <c r="P2567" t="s">
        <v>150</v>
      </c>
      <c r="Q2567">
        <v>24</v>
      </c>
      <c r="R2567">
        <v>3644</v>
      </c>
    </row>
    <row r="2568" spans="1:18" x14ac:dyDescent="0.2">
      <c r="A2568">
        <v>2434</v>
      </c>
      <c r="B2568">
        <v>3645</v>
      </c>
      <c r="C2568">
        <f>VLOOKUP(B2568,Sheet3!A:B,2,FALSE)</f>
        <v>3097</v>
      </c>
      <c r="D2568">
        <v>2010</v>
      </c>
      <c r="E2568" s="1">
        <v>40468</v>
      </c>
      <c r="F2568" t="b">
        <v>0</v>
      </c>
      <c r="G2568" t="s">
        <v>1828</v>
      </c>
      <c r="H2568" t="s">
        <v>1972</v>
      </c>
      <c r="I2568" t="s">
        <v>1973</v>
      </c>
      <c r="J2568">
        <v>1</v>
      </c>
      <c r="K2568">
        <v>1797</v>
      </c>
      <c r="L2568" t="s">
        <v>438</v>
      </c>
      <c r="M2568" t="s">
        <v>150</v>
      </c>
      <c r="N2568" t="s">
        <v>150</v>
      </c>
      <c r="O2568">
        <v>6</v>
      </c>
      <c r="P2568" t="s">
        <v>150</v>
      </c>
      <c r="Q2568">
        <v>24</v>
      </c>
      <c r="R2568">
        <v>3645</v>
      </c>
    </row>
    <row r="2569" spans="1:18" x14ac:dyDescent="0.2">
      <c r="A2569">
        <v>2388</v>
      </c>
      <c r="B2569">
        <v>3646</v>
      </c>
      <c r="C2569">
        <f>VLOOKUP(B2569,Sheet3!A:B,2,FALSE)</f>
        <v>3098</v>
      </c>
      <c r="D2569">
        <v>2009</v>
      </c>
      <c r="E2569" s="1">
        <v>40111</v>
      </c>
      <c r="F2569" t="b">
        <v>0</v>
      </c>
      <c r="G2569" t="s">
        <v>1828</v>
      </c>
      <c r="H2569" t="s">
        <v>1972</v>
      </c>
      <c r="I2569" t="s">
        <v>1987</v>
      </c>
      <c r="J2569">
        <v>1</v>
      </c>
      <c r="K2569">
        <v>27120</v>
      </c>
      <c r="L2569" t="s">
        <v>1829</v>
      </c>
      <c r="M2569" t="s">
        <v>150</v>
      </c>
      <c r="N2569" t="s">
        <v>150</v>
      </c>
      <c r="O2569">
        <v>2</v>
      </c>
      <c r="P2569" t="s">
        <v>150</v>
      </c>
      <c r="Q2569">
        <v>28</v>
      </c>
      <c r="R2569">
        <v>3646</v>
      </c>
    </row>
    <row r="2570" spans="1:18" x14ac:dyDescent="0.2">
      <c r="A2570">
        <v>1458</v>
      </c>
      <c r="B2570">
        <v>3647</v>
      </c>
      <c r="C2570">
        <f>VLOOKUP(B2570,Sheet3!A:B,2,FALSE)</f>
        <v>3099</v>
      </c>
      <c r="D2570">
        <v>1989</v>
      </c>
      <c r="E2570" s="1">
        <v>32782</v>
      </c>
      <c r="F2570" t="b">
        <v>0</v>
      </c>
      <c r="G2570" t="s">
        <v>2199</v>
      </c>
      <c r="H2570" t="s">
        <v>1972</v>
      </c>
      <c r="I2570" t="s">
        <v>1989</v>
      </c>
      <c r="J2570">
        <v>1</v>
      </c>
      <c r="K2570">
        <v>1129</v>
      </c>
      <c r="L2570" t="s">
        <v>2200</v>
      </c>
      <c r="M2570" t="s">
        <v>150</v>
      </c>
      <c r="N2570" t="s">
        <v>150</v>
      </c>
      <c r="O2570">
        <v>1</v>
      </c>
      <c r="P2570" t="s">
        <v>150</v>
      </c>
      <c r="Q2570">
        <v>16</v>
      </c>
      <c r="R2570">
        <v>3647</v>
      </c>
    </row>
    <row r="2571" spans="1:18" x14ac:dyDescent="0.2">
      <c r="A2571">
        <v>1415</v>
      </c>
      <c r="B2571">
        <v>3648</v>
      </c>
      <c r="C2571">
        <f>VLOOKUP(B2571,Sheet3!A:B,2,FALSE)</f>
        <v>3100</v>
      </c>
      <c r="D2571">
        <v>1988</v>
      </c>
      <c r="E2571" s="1">
        <v>32460</v>
      </c>
      <c r="F2571" t="b">
        <v>1</v>
      </c>
      <c r="G2571" t="s">
        <v>2199</v>
      </c>
      <c r="H2571" t="s">
        <v>1972</v>
      </c>
      <c r="I2571" t="s">
        <v>1989</v>
      </c>
      <c r="J2571">
        <v>1</v>
      </c>
      <c r="K2571">
        <v>1418</v>
      </c>
      <c r="L2571" t="s">
        <v>439</v>
      </c>
      <c r="M2571" t="s">
        <v>150</v>
      </c>
      <c r="N2571" t="s">
        <v>150</v>
      </c>
      <c r="O2571">
        <v>3</v>
      </c>
      <c r="P2571" t="s">
        <v>150</v>
      </c>
      <c r="Q2571">
        <v>10</v>
      </c>
      <c r="R2571">
        <v>3648</v>
      </c>
    </row>
    <row r="2572" spans="1:18" x14ac:dyDescent="0.2">
      <c r="A2572">
        <v>1368</v>
      </c>
      <c r="B2572">
        <v>3649</v>
      </c>
      <c r="C2572">
        <f>VLOOKUP(B2572,Sheet3!A:B,2,FALSE)</f>
        <v>3101</v>
      </c>
      <c r="D2572">
        <v>1987</v>
      </c>
      <c r="E2572" s="1">
        <v>32082</v>
      </c>
      <c r="F2572" t="b">
        <v>1</v>
      </c>
      <c r="G2572" t="s">
        <v>2199</v>
      </c>
      <c r="H2572" t="s">
        <v>1972</v>
      </c>
      <c r="I2572" t="s">
        <v>1989</v>
      </c>
      <c r="J2572">
        <v>8</v>
      </c>
      <c r="K2572">
        <v>1200</v>
      </c>
      <c r="L2572" t="s">
        <v>1188</v>
      </c>
      <c r="M2572" t="s">
        <v>150</v>
      </c>
      <c r="N2572" t="s">
        <v>150</v>
      </c>
      <c r="O2572">
        <v>2</v>
      </c>
      <c r="P2572" t="s">
        <v>150</v>
      </c>
      <c r="Q2572">
        <v>10</v>
      </c>
      <c r="R2572">
        <v>3649</v>
      </c>
    </row>
    <row r="2573" spans="1:18" x14ac:dyDescent="0.2">
      <c r="A2573">
        <v>1321</v>
      </c>
      <c r="B2573">
        <v>3650</v>
      </c>
      <c r="C2573">
        <f>VLOOKUP(B2573,Sheet3!A:B,2,FALSE)</f>
        <v>3102</v>
      </c>
      <c r="D2573">
        <v>1986</v>
      </c>
      <c r="E2573" s="1">
        <v>31718</v>
      </c>
      <c r="F2573" t="b">
        <v>1</v>
      </c>
      <c r="G2573" t="s">
        <v>2219</v>
      </c>
      <c r="H2573" t="s">
        <v>1972</v>
      </c>
      <c r="I2573" t="s">
        <v>1989</v>
      </c>
      <c r="J2573">
        <v>9</v>
      </c>
      <c r="K2573">
        <v>1499</v>
      </c>
      <c r="L2573" t="s">
        <v>668</v>
      </c>
      <c r="M2573" t="s">
        <v>150</v>
      </c>
      <c r="N2573" t="s">
        <v>150</v>
      </c>
      <c r="O2573" t="s">
        <v>150</v>
      </c>
      <c r="P2573" t="s">
        <v>150</v>
      </c>
      <c r="Q2573">
        <v>10</v>
      </c>
      <c r="R2573">
        <v>3650</v>
      </c>
    </row>
    <row r="2574" spans="1:18" x14ac:dyDescent="0.2">
      <c r="A2574">
        <v>1117</v>
      </c>
      <c r="B2574">
        <v>3651</v>
      </c>
      <c r="C2574">
        <f>VLOOKUP(B2574,Sheet3!A:B,2,FALSE)</f>
        <v>3103</v>
      </c>
      <c r="D2574">
        <v>1982</v>
      </c>
      <c r="E2574" s="1">
        <v>30059</v>
      </c>
      <c r="F2574" t="b">
        <v>1</v>
      </c>
      <c r="G2574" t="s">
        <v>2219</v>
      </c>
      <c r="H2574" t="s">
        <v>1972</v>
      </c>
      <c r="I2574" t="s">
        <v>1989</v>
      </c>
      <c r="J2574">
        <v>8</v>
      </c>
      <c r="K2574">
        <v>2084</v>
      </c>
      <c r="L2574" t="s">
        <v>2233</v>
      </c>
      <c r="M2574" t="s">
        <v>150</v>
      </c>
      <c r="N2574" t="s">
        <v>150</v>
      </c>
      <c r="O2574">
        <v>1</v>
      </c>
      <c r="P2574" t="s">
        <v>150</v>
      </c>
      <c r="Q2574" t="s">
        <v>150</v>
      </c>
      <c r="R2574">
        <v>3651</v>
      </c>
    </row>
    <row r="2575" spans="1:18" x14ac:dyDescent="0.2">
      <c r="A2575">
        <v>1072</v>
      </c>
      <c r="B2575">
        <v>3652</v>
      </c>
      <c r="C2575">
        <f>VLOOKUP(B2575,Sheet3!A:B,2,FALSE)</f>
        <v>3104</v>
      </c>
      <c r="D2575">
        <v>1981</v>
      </c>
      <c r="E2575" s="1">
        <v>29695</v>
      </c>
      <c r="F2575" t="b">
        <v>1</v>
      </c>
      <c r="G2575" t="s">
        <v>2219</v>
      </c>
      <c r="H2575" t="s">
        <v>1972</v>
      </c>
      <c r="I2575" t="s">
        <v>1989</v>
      </c>
      <c r="J2575">
        <v>8</v>
      </c>
      <c r="K2575">
        <v>1310</v>
      </c>
      <c r="L2575" t="s">
        <v>611</v>
      </c>
      <c r="M2575" t="s">
        <v>150</v>
      </c>
      <c r="N2575" t="s">
        <v>150</v>
      </c>
      <c r="O2575">
        <v>4</v>
      </c>
      <c r="P2575" t="s">
        <v>150</v>
      </c>
      <c r="Q2575" t="s">
        <v>150</v>
      </c>
      <c r="R2575">
        <v>3652</v>
      </c>
    </row>
    <row r="2576" spans="1:18" x14ac:dyDescent="0.2">
      <c r="A2576">
        <v>1027</v>
      </c>
      <c r="B2576">
        <v>3653</v>
      </c>
      <c r="C2576">
        <f>VLOOKUP(B2576,Sheet3!A:B,2,FALSE)</f>
        <v>3105</v>
      </c>
      <c r="D2576">
        <v>1980</v>
      </c>
      <c r="E2576" s="1">
        <v>29331</v>
      </c>
      <c r="F2576" t="b">
        <v>1</v>
      </c>
      <c r="G2576" t="s">
        <v>2219</v>
      </c>
      <c r="H2576" t="s">
        <v>1972</v>
      </c>
      <c r="I2576" t="s">
        <v>1989</v>
      </c>
      <c r="J2576">
        <v>8</v>
      </c>
      <c r="K2576">
        <v>1949</v>
      </c>
      <c r="L2576" t="s">
        <v>2244</v>
      </c>
      <c r="M2576" t="s">
        <v>150</v>
      </c>
      <c r="N2576" t="s">
        <v>150</v>
      </c>
      <c r="O2576">
        <v>1</v>
      </c>
      <c r="P2576" t="s">
        <v>150</v>
      </c>
      <c r="Q2576" t="s">
        <v>150</v>
      </c>
      <c r="R2576">
        <v>3653</v>
      </c>
    </row>
    <row r="2577" spans="1:18" x14ac:dyDescent="0.2">
      <c r="A2577">
        <v>982</v>
      </c>
      <c r="B2577">
        <v>3654</v>
      </c>
      <c r="C2577">
        <f>VLOOKUP(B2577,Sheet3!A:B,2,FALSE)</f>
        <v>3106</v>
      </c>
      <c r="D2577">
        <v>1979</v>
      </c>
      <c r="E2577" s="1">
        <v>28967</v>
      </c>
      <c r="F2577" t="b">
        <v>1</v>
      </c>
      <c r="G2577" t="s">
        <v>2219</v>
      </c>
      <c r="H2577" t="s">
        <v>1972</v>
      </c>
      <c r="I2577" t="s">
        <v>1989</v>
      </c>
      <c r="J2577">
        <v>8</v>
      </c>
      <c r="K2577">
        <v>2015</v>
      </c>
      <c r="L2577" t="s">
        <v>773</v>
      </c>
      <c r="M2577" t="s">
        <v>150</v>
      </c>
      <c r="N2577" t="s">
        <v>150</v>
      </c>
      <c r="O2577">
        <v>8</v>
      </c>
      <c r="P2577" t="s">
        <v>150</v>
      </c>
      <c r="Q2577" t="s">
        <v>150</v>
      </c>
      <c r="R2577">
        <v>3654</v>
      </c>
    </row>
    <row r="2578" spans="1:18" x14ac:dyDescent="0.2">
      <c r="A2578">
        <v>936</v>
      </c>
      <c r="B2578">
        <v>3655</v>
      </c>
      <c r="C2578">
        <f>VLOOKUP(B2578,Sheet3!A:B,2,FALSE)</f>
        <v>3107</v>
      </c>
      <c r="D2578">
        <v>1978</v>
      </c>
      <c r="E2578" s="1">
        <v>28596</v>
      </c>
      <c r="F2578" t="b">
        <v>1</v>
      </c>
      <c r="G2578" t="s">
        <v>2219</v>
      </c>
      <c r="H2578" t="s">
        <v>1972</v>
      </c>
      <c r="I2578" t="s">
        <v>1989</v>
      </c>
      <c r="J2578">
        <v>8</v>
      </c>
      <c r="K2578">
        <v>1571</v>
      </c>
      <c r="L2578" t="s">
        <v>2254</v>
      </c>
      <c r="M2578" t="s">
        <v>150</v>
      </c>
      <c r="N2578" t="s">
        <v>150</v>
      </c>
      <c r="O2578">
        <v>1</v>
      </c>
      <c r="P2578" t="s">
        <v>150</v>
      </c>
      <c r="Q2578" t="s">
        <v>150</v>
      </c>
      <c r="R2578">
        <v>3655</v>
      </c>
    </row>
    <row r="2579" spans="1:18" x14ac:dyDescent="0.2">
      <c r="A2579">
        <v>889</v>
      </c>
      <c r="B2579">
        <v>3656</v>
      </c>
      <c r="C2579">
        <f>VLOOKUP(B2579,Sheet3!A:B,2,FALSE)</f>
        <v>3108</v>
      </c>
      <c r="D2579">
        <v>1977</v>
      </c>
      <c r="E2579" s="1">
        <v>28232</v>
      </c>
      <c r="F2579" t="b">
        <v>1</v>
      </c>
      <c r="G2579" t="s">
        <v>2219</v>
      </c>
      <c r="H2579" t="s">
        <v>1972</v>
      </c>
      <c r="I2579" t="s">
        <v>1989</v>
      </c>
      <c r="J2579">
        <v>8</v>
      </c>
      <c r="K2579">
        <v>2120</v>
      </c>
      <c r="L2579" t="s">
        <v>2234</v>
      </c>
      <c r="M2579" t="s">
        <v>150</v>
      </c>
      <c r="N2579" t="s">
        <v>150</v>
      </c>
      <c r="O2579">
        <v>3</v>
      </c>
      <c r="P2579" t="s">
        <v>150</v>
      </c>
      <c r="Q2579" t="s">
        <v>150</v>
      </c>
      <c r="R2579">
        <v>3656</v>
      </c>
    </row>
    <row r="2580" spans="1:18" x14ac:dyDescent="0.2">
      <c r="A2580">
        <v>842</v>
      </c>
      <c r="B2580">
        <v>3657</v>
      </c>
      <c r="C2580">
        <f>VLOOKUP(B2580,Sheet3!A:B,2,FALSE)</f>
        <v>3109</v>
      </c>
      <c r="D2580">
        <v>1976</v>
      </c>
      <c r="E2580" s="1">
        <v>27868</v>
      </c>
      <c r="F2580" t="b">
        <v>1</v>
      </c>
      <c r="G2580" t="s">
        <v>2219</v>
      </c>
      <c r="H2580" t="s">
        <v>1972</v>
      </c>
      <c r="I2580" t="s">
        <v>1989</v>
      </c>
      <c r="J2580">
        <v>8</v>
      </c>
      <c r="K2580">
        <v>1641</v>
      </c>
      <c r="L2580" t="s">
        <v>617</v>
      </c>
      <c r="M2580" t="s">
        <v>150</v>
      </c>
      <c r="N2580" t="s">
        <v>150</v>
      </c>
      <c r="O2580">
        <v>1</v>
      </c>
      <c r="P2580" t="s">
        <v>150</v>
      </c>
      <c r="Q2580" t="s">
        <v>150</v>
      </c>
      <c r="R2580">
        <v>3657</v>
      </c>
    </row>
    <row r="2581" spans="1:18" x14ac:dyDescent="0.2">
      <c r="A2581">
        <v>800</v>
      </c>
      <c r="B2581">
        <v>3658</v>
      </c>
      <c r="C2581">
        <f>VLOOKUP(B2581,Sheet3!A:B,2,FALSE)</f>
        <v>3110</v>
      </c>
      <c r="D2581">
        <v>1975</v>
      </c>
      <c r="E2581" s="1">
        <v>27511</v>
      </c>
      <c r="F2581" t="b">
        <v>1</v>
      </c>
      <c r="G2581" t="s">
        <v>2219</v>
      </c>
      <c r="H2581" t="s">
        <v>1972</v>
      </c>
      <c r="I2581" t="s">
        <v>1989</v>
      </c>
      <c r="J2581">
        <v>8</v>
      </c>
      <c r="K2581">
        <v>1753</v>
      </c>
      <c r="L2581" t="s">
        <v>338</v>
      </c>
      <c r="M2581" t="s">
        <v>150</v>
      </c>
      <c r="N2581" t="s">
        <v>150</v>
      </c>
      <c r="O2581">
        <v>1</v>
      </c>
      <c r="P2581" t="s">
        <v>150</v>
      </c>
      <c r="Q2581" t="s">
        <v>150</v>
      </c>
      <c r="R2581">
        <v>3658</v>
      </c>
    </row>
    <row r="2582" spans="1:18" x14ac:dyDescent="0.2">
      <c r="A2582">
        <v>2997</v>
      </c>
      <c r="B2582">
        <v>3659</v>
      </c>
      <c r="C2582">
        <f>VLOOKUP(B2582,Sheet3!A:B,2,FALSE)</f>
        <v>3111</v>
      </c>
      <c r="D2582">
        <v>1974</v>
      </c>
      <c r="E2582" s="1">
        <v>27147</v>
      </c>
      <c r="F2582" t="b">
        <v>1</v>
      </c>
      <c r="G2582" t="s">
        <v>2219</v>
      </c>
      <c r="H2582" t="s">
        <v>1972</v>
      </c>
      <c r="I2582" t="s">
        <v>1989</v>
      </c>
      <c r="J2582">
        <v>8</v>
      </c>
      <c r="K2582">
        <v>1814</v>
      </c>
      <c r="L2582" t="s">
        <v>2620</v>
      </c>
      <c r="M2582" t="s">
        <v>150</v>
      </c>
      <c r="N2582" t="s">
        <v>150</v>
      </c>
      <c r="O2582">
        <v>1</v>
      </c>
      <c r="P2582" t="s">
        <v>150</v>
      </c>
      <c r="Q2582" t="s">
        <v>150</v>
      </c>
      <c r="R2582">
        <v>3659</v>
      </c>
    </row>
    <row r="2583" spans="1:18" x14ac:dyDescent="0.2">
      <c r="A2583">
        <v>707</v>
      </c>
      <c r="B2583">
        <v>3660</v>
      </c>
      <c r="C2583">
        <f>VLOOKUP(B2583,Sheet3!A:B,2,FALSE)</f>
        <v>3112</v>
      </c>
      <c r="D2583">
        <v>1973</v>
      </c>
      <c r="E2583" s="1">
        <v>26776</v>
      </c>
      <c r="F2583" t="b">
        <v>1</v>
      </c>
      <c r="G2583" t="s">
        <v>2219</v>
      </c>
      <c r="H2583" t="s">
        <v>1972</v>
      </c>
      <c r="I2583" t="s">
        <v>1989</v>
      </c>
      <c r="J2583">
        <v>8</v>
      </c>
      <c r="K2583">
        <v>1443</v>
      </c>
      <c r="L2583" t="s">
        <v>261</v>
      </c>
      <c r="M2583" t="s">
        <v>150</v>
      </c>
      <c r="N2583" t="s">
        <v>150</v>
      </c>
      <c r="O2583">
        <v>2</v>
      </c>
      <c r="P2583" t="s">
        <v>150</v>
      </c>
      <c r="Q2583" t="s">
        <v>150</v>
      </c>
      <c r="R2583">
        <v>3660</v>
      </c>
    </row>
    <row r="2584" spans="1:18" x14ac:dyDescent="0.2">
      <c r="A2584">
        <v>655</v>
      </c>
      <c r="B2584">
        <v>3661</v>
      </c>
      <c r="C2584">
        <f>VLOOKUP(B2584,Sheet3!A:B,2,FALSE)</f>
        <v>3113</v>
      </c>
      <c r="D2584">
        <v>1972</v>
      </c>
      <c r="E2584" s="1">
        <v>26412</v>
      </c>
      <c r="F2584" t="b">
        <v>1</v>
      </c>
      <c r="G2584" t="s">
        <v>2219</v>
      </c>
      <c r="H2584" t="s">
        <v>1972</v>
      </c>
      <c r="I2584" t="s">
        <v>1989</v>
      </c>
      <c r="J2584">
        <v>8</v>
      </c>
      <c r="K2584">
        <v>2082</v>
      </c>
      <c r="L2584" t="s">
        <v>2300</v>
      </c>
      <c r="M2584" t="s">
        <v>150</v>
      </c>
      <c r="N2584" t="s">
        <v>150</v>
      </c>
      <c r="O2584">
        <v>1</v>
      </c>
      <c r="P2584" t="s">
        <v>150</v>
      </c>
      <c r="Q2584" t="s">
        <v>150</v>
      </c>
      <c r="R2584">
        <v>3661</v>
      </c>
    </row>
    <row r="2585" spans="1:18" x14ac:dyDescent="0.2">
      <c r="A2585">
        <v>604</v>
      </c>
      <c r="B2585">
        <v>3662</v>
      </c>
      <c r="C2585">
        <f>VLOOKUP(B2585,Sheet3!A:B,2,FALSE)</f>
        <v>3114</v>
      </c>
      <c r="D2585">
        <v>1971</v>
      </c>
      <c r="E2585" s="1">
        <v>26048</v>
      </c>
      <c r="F2585" t="b">
        <v>1</v>
      </c>
      <c r="G2585" t="s">
        <v>2320</v>
      </c>
      <c r="H2585" t="s">
        <v>1972</v>
      </c>
      <c r="I2585" t="s">
        <v>1989</v>
      </c>
      <c r="J2585">
        <v>8</v>
      </c>
      <c r="K2585">
        <v>2213</v>
      </c>
      <c r="L2585" t="s">
        <v>209</v>
      </c>
      <c r="M2585" t="s">
        <v>150</v>
      </c>
      <c r="N2585" t="s">
        <v>150</v>
      </c>
      <c r="O2585">
        <v>6</v>
      </c>
      <c r="P2585" t="s">
        <v>150</v>
      </c>
      <c r="Q2585" t="s">
        <v>150</v>
      </c>
      <c r="R2585">
        <v>3662</v>
      </c>
    </row>
    <row r="2586" spans="1:18" x14ac:dyDescent="0.2">
      <c r="A2586">
        <v>555</v>
      </c>
      <c r="B2586">
        <v>3663</v>
      </c>
      <c r="C2586">
        <f>VLOOKUP(B2586,Sheet3!A:B,2,FALSE)</f>
        <v>3115</v>
      </c>
      <c r="D2586">
        <v>1970</v>
      </c>
      <c r="E2586" s="1">
        <v>25684</v>
      </c>
      <c r="F2586" t="b">
        <v>1</v>
      </c>
      <c r="G2586" t="s">
        <v>2320</v>
      </c>
      <c r="H2586" t="s">
        <v>1972</v>
      </c>
      <c r="I2586" t="s">
        <v>1989</v>
      </c>
      <c r="J2586">
        <v>8</v>
      </c>
      <c r="K2586">
        <v>1511</v>
      </c>
      <c r="L2586" t="s">
        <v>774</v>
      </c>
      <c r="M2586" t="s">
        <v>150</v>
      </c>
      <c r="N2586" t="s">
        <v>150</v>
      </c>
      <c r="O2586">
        <v>2</v>
      </c>
      <c r="P2586" t="s">
        <v>150</v>
      </c>
      <c r="Q2586" t="s">
        <v>150</v>
      </c>
      <c r="R2586">
        <v>3663</v>
      </c>
    </row>
    <row r="2587" spans="1:18" x14ac:dyDescent="0.2">
      <c r="A2587">
        <v>505</v>
      </c>
      <c r="B2587">
        <v>3664</v>
      </c>
      <c r="C2587">
        <f>VLOOKUP(B2587,Sheet3!A:B,2,FALSE)</f>
        <v>3116</v>
      </c>
      <c r="D2587">
        <v>1969</v>
      </c>
      <c r="E2587" s="1">
        <v>25313</v>
      </c>
      <c r="F2587" t="b">
        <v>1</v>
      </c>
      <c r="G2587" t="s">
        <v>2320</v>
      </c>
      <c r="H2587" t="s">
        <v>1972</v>
      </c>
      <c r="I2587" t="s">
        <v>1989</v>
      </c>
      <c r="J2587">
        <v>8</v>
      </c>
      <c r="K2587">
        <v>1227</v>
      </c>
      <c r="L2587" t="s">
        <v>2353</v>
      </c>
      <c r="M2587" t="s">
        <v>150</v>
      </c>
      <c r="N2587" t="s">
        <v>150</v>
      </c>
      <c r="O2587">
        <v>2</v>
      </c>
      <c r="P2587" t="s">
        <v>150</v>
      </c>
      <c r="Q2587" t="s">
        <v>150</v>
      </c>
      <c r="R2587">
        <v>3664</v>
      </c>
    </row>
    <row r="2588" spans="1:18" x14ac:dyDescent="0.2">
      <c r="A2588">
        <v>1412</v>
      </c>
      <c r="B2588">
        <v>3665</v>
      </c>
      <c r="C2588">
        <f>VLOOKUP(B2588,Sheet3!A:B,2,FALSE)</f>
        <v>3117</v>
      </c>
      <c r="D2588">
        <v>1988</v>
      </c>
      <c r="E2588" s="1">
        <v>32439</v>
      </c>
      <c r="F2588" t="b">
        <v>0</v>
      </c>
      <c r="G2588" t="s">
        <v>2206</v>
      </c>
      <c r="H2588" t="s">
        <v>1972</v>
      </c>
      <c r="I2588" t="s">
        <v>1989</v>
      </c>
      <c r="J2588">
        <v>1</v>
      </c>
      <c r="K2588">
        <v>1723</v>
      </c>
      <c r="L2588" t="s">
        <v>604</v>
      </c>
      <c r="M2588" t="s">
        <v>150</v>
      </c>
      <c r="N2588" t="s">
        <v>150</v>
      </c>
      <c r="O2588">
        <v>1</v>
      </c>
      <c r="P2588" t="s">
        <v>150</v>
      </c>
      <c r="Q2588">
        <v>20</v>
      </c>
      <c r="R2588">
        <v>3665</v>
      </c>
    </row>
    <row r="2589" spans="1:18" x14ac:dyDescent="0.2">
      <c r="A2589">
        <v>1364</v>
      </c>
      <c r="B2589">
        <v>3666</v>
      </c>
      <c r="C2589">
        <f>VLOOKUP(B2589,Sheet3!A:B,2,FALSE)</f>
        <v>3118</v>
      </c>
      <c r="D2589">
        <v>1987</v>
      </c>
      <c r="E2589" s="1">
        <v>32061</v>
      </c>
      <c r="F2589" t="b">
        <v>0</v>
      </c>
      <c r="G2589" t="s">
        <v>2206</v>
      </c>
      <c r="H2589" t="s">
        <v>1972</v>
      </c>
      <c r="I2589" t="s">
        <v>1989</v>
      </c>
      <c r="J2589">
        <v>1</v>
      </c>
      <c r="K2589">
        <v>2190</v>
      </c>
      <c r="L2589" t="s">
        <v>503</v>
      </c>
      <c r="M2589" t="s">
        <v>150</v>
      </c>
      <c r="N2589" t="s">
        <v>150</v>
      </c>
      <c r="O2589">
        <v>4</v>
      </c>
      <c r="P2589" t="s">
        <v>150</v>
      </c>
      <c r="Q2589">
        <v>18</v>
      </c>
      <c r="R2589">
        <v>3666</v>
      </c>
    </row>
    <row r="2590" spans="1:18" x14ac:dyDescent="0.2">
      <c r="A2590">
        <v>1317</v>
      </c>
      <c r="B2590">
        <v>3667</v>
      </c>
      <c r="C2590">
        <f>VLOOKUP(B2590,Sheet3!A:B,2,FALSE)</f>
        <v>3119</v>
      </c>
      <c r="D2590">
        <v>1986</v>
      </c>
      <c r="E2590" s="1">
        <v>31697</v>
      </c>
      <c r="F2590" t="b">
        <v>0</v>
      </c>
      <c r="G2590" t="s">
        <v>2206</v>
      </c>
      <c r="H2590" t="s">
        <v>1972</v>
      </c>
      <c r="I2590" t="s">
        <v>1989</v>
      </c>
      <c r="J2590">
        <v>1</v>
      </c>
      <c r="K2590">
        <v>1425</v>
      </c>
      <c r="L2590" t="s">
        <v>2216</v>
      </c>
      <c r="M2590" t="s">
        <v>150</v>
      </c>
      <c r="N2590" t="s">
        <v>150</v>
      </c>
      <c r="O2590">
        <v>1</v>
      </c>
      <c r="P2590" t="s">
        <v>150</v>
      </c>
      <c r="Q2590">
        <v>12</v>
      </c>
      <c r="R2590">
        <v>3667</v>
      </c>
    </row>
    <row r="2591" spans="1:18" x14ac:dyDescent="0.2">
      <c r="A2591">
        <v>1273</v>
      </c>
      <c r="B2591">
        <v>3668</v>
      </c>
      <c r="C2591">
        <f>VLOOKUP(B2591,Sheet3!A:B,2,FALSE)</f>
        <v>3120</v>
      </c>
      <c r="D2591">
        <v>1985</v>
      </c>
      <c r="E2591" s="1">
        <v>31340</v>
      </c>
      <c r="F2591" t="b">
        <v>0</v>
      </c>
      <c r="G2591" t="s">
        <v>2206</v>
      </c>
      <c r="H2591" t="s">
        <v>1972</v>
      </c>
      <c r="I2591" t="s">
        <v>1989</v>
      </c>
      <c r="J2591">
        <v>1</v>
      </c>
      <c r="K2591">
        <v>1305</v>
      </c>
      <c r="L2591" t="s">
        <v>1638</v>
      </c>
      <c r="M2591" t="s">
        <v>150</v>
      </c>
      <c r="N2591" t="s">
        <v>150</v>
      </c>
      <c r="O2591">
        <v>5</v>
      </c>
      <c r="P2591" t="s">
        <v>150</v>
      </c>
      <c r="Q2591" t="s">
        <v>150</v>
      </c>
      <c r="R2591">
        <v>3668</v>
      </c>
    </row>
    <row r="2592" spans="1:18" x14ac:dyDescent="0.2">
      <c r="A2592">
        <v>1231</v>
      </c>
      <c r="B2592">
        <v>3669</v>
      </c>
      <c r="C2592">
        <f>VLOOKUP(B2592,Sheet3!A:B,2,FALSE)</f>
        <v>3121</v>
      </c>
      <c r="D2592">
        <v>1984</v>
      </c>
      <c r="E2592" s="1">
        <v>30983</v>
      </c>
      <c r="F2592" t="b">
        <v>0</v>
      </c>
      <c r="G2592" t="s">
        <v>2206</v>
      </c>
      <c r="H2592" t="s">
        <v>1972</v>
      </c>
      <c r="I2592" t="s">
        <v>1989</v>
      </c>
      <c r="J2592">
        <v>1</v>
      </c>
      <c r="K2592">
        <v>1648</v>
      </c>
      <c r="L2592" t="s">
        <v>1433</v>
      </c>
      <c r="M2592" t="s">
        <v>150</v>
      </c>
      <c r="N2592" t="s">
        <v>150</v>
      </c>
      <c r="O2592">
        <v>4</v>
      </c>
      <c r="P2592" t="s">
        <v>150</v>
      </c>
      <c r="Q2592" t="s">
        <v>150</v>
      </c>
      <c r="R2592">
        <v>3669</v>
      </c>
    </row>
    <row r="2593" spans="1:18" x14ac:dyDescent="0.2">
      <c r="A2593">
        <v>1188</v>
      </c>
      <c r="B2593">
        <v>3670</v>
      </c>
      <c r="C2593">
        <f>VLOOKUP(B2593,Sheet3!A:B,2,FALSE)</f>
        <v>3122</v>
      </c>
      <c r="D2593">
        <v>1983</v>
      </c>
      <c r="E2593" s="1">
        <v>30619</v>
      </c>
      <c r="F2593" t="b">
        <v>0</v>
      </c>
      <c r="G2593" t="s">
        <v>2206</v>
      </c>
      <c r="H2593" t="s">
        <v>1972</v>
      </c>
      <c r="I2593" t="s">
        <v>1989</v>
      </c>
      <c r="J2593">
        <v>1</v>
      </c>
      <c r="K2593">
        <v>1783</v>
      </c>
      <c r="L2593" t="s">
        <v>663</v>
      </c>
      <c r="M2593" t="s">
        <v>150</v>
      </c>
      <c r="N2593" t="s">
        <v>150</v>
      </c>
      <c r="O2593">
        <v>3</v>
      </c>
      <c r="P2593" t="s">
        <v>150</v>
      </c>
      <c r="Q2593" t="s">
        <v>150</v>
      </c>
      <c r="R2593">
        <v>3670</v>
      </c>
    </row>
    <row r="2594" spans="1:18" x14ac:dyDescent="0.2">
      <c r="A2594">
        <v>1144</v>
      </c>
      <c r="B2594">
        <v>3671</v>
      </c>
      <c r="C2594">
        <f>VLOOKUP(B2594,Sheet3!A:B,2,FALSE)</f>
        <v>3123</v>
      </c>
      <c r="D2594">
        <v>1982</v>
      </c>
      <c r="E2594" s="1">
        <v>30248</v>
      </c>
      <c r="F2594" t="b">
        <v>0</v>
      </c>
      <c r="G2594" t="s">
        <v>2206</v>
      </c>
      <c r="H2594" t="s">
        <v>1972</v>
      </c>
      <c r="I2594" t="s">
        <v>1989</v>
      </c>
      <c r="J2594">
        <v>1</v>
      </c>
      <c r="K2594">
        <v>1935</v>
      </c>
      <c r="L2594" t="s">
        <v>206</v>
      </c>
      <c r="M2594" t="s">
        <v>150</v>
      </c>
      <c r="N2594" t="s">
        <v>150</v>
      </c>
      <c r="O2594">
        <v>5</v>
      </c>
      <c r="P2594" t="s">
        <v>150</v>
      </c>
      <c r="Q2594" t="s">
        <v>150</v>
      </c>
      <c r="R2594">
        <v>3671</v>
      </c>
    </row>
    <row r="2595" spans="1:18" x14ac:dyDescent="0.2">
      <c r="A2595">
        <v>1099</v>
      </c>
      <c r="B2595">
        <v>3672</v>
      </c>
      <c r="C2595">
        <f>VLOOKUP(B2595,Sheet3!A:B,2,FALSE)</f>
        <v>3124</v>
      </c>
      <c r="D2595">
        <v>1981</v>
      </c>
      <c r="E2595" s="1">
        <v>29877</v>
      </c>
      <c r="F2595" t="b">
        <v>0</v>
      </c>
      <c r="G2595" t="s">
        <v>2206</v>
      </c>
      <c r="H2595" t="s">
        <v>1972</v>
      </c>
      <c r="I2595" t="s">
        <v>1989</v>
      </c>
      <c r="J2595">
        <v>1</v>
      </c>
      <c r="K2595">
        <v>1925</v>
      </c>
      <c r="L2595" t="s">
        <v>665</v>
      </c>
      <c r="M2595" t="s">
        <v>150</v>
      </c>
      <c r="N2595" t="s">
        <v>150</v>
      </c>
      <c r="O2595">
        <v>7</v>
      </c>
      <c r="P2595" t="s">
        <v>150</v>
      </c>
      <c r="Q2595" t="s">
        <v>150</v>
      </c>
      <c r="R2595">
        <v>3672</v>
      </c>
    </row>
    <row r="2596" spans="1:18" x14ac:dyDescent="0.2">
      <c r="A2596">
        <v>1054</v>
      </c>
      <c r="B2596">
        <v>3673</v>
      </c>
      <c r="C2596">
        <f>VLOOKUP(B2596,Sheet3!A:B,2,FALSE)</f>
        <v>3125</v>
      </c>
      <c r="D2596">
        <v>1980</v>
      </c>
      <c r="E2596" s="1">
        <v>29506</v>
      </c>
      <c r="F2596" t="b">
        <v>0</v>
      </c>
      <c r="G2596" t="s">
        <v>2206</v>
      </c>
      <c r="H2596" t="s">
        <v>1972</v>
      </c>
      <c r="I2596" t="s">
        <v>1989</v>
      </c>
      <c r="J2596">
        <v>1</v>
      </c>
      <c r="K2596">
        <v>1469</v>
      </c>
      <c r="L2596" t="s">
        <v>1900</v>
      </c>
      <c r="M2596" t="s">
        <v>150</v>
      </c>
      <c r="N2596" t="s">
        <v>150</v>
      </c>
      <c r="O2596">
        <v>1</v>
      </c>
      <c r="P2596" t="s">
        <v>150</v>
      </c>
      <c r="Q2596" t="s">
        <v>150</v>
      </c>
      <c r="R2596">
        <v>3673</v>
      </c>
    </row>
    <row r="2597" spans="1:18" x14ac:dyDescent="0.2">
      <c r="A2597">
        <v>1009</v>
      </c>
      <c r="B2597">
        <v>3674</v>
      </c>
      <c r="C2597">
        <f>VLOOKUP(B2597,Sheet3!A:B,2,FALSE)</f>
        <v>3126</v>
      </c>
      <c r="D2597">
        <v>1979</v>
      </c>
      <c r="E2597" s="1">
        <v>29149</v>
      </c>
      <c r="F2597" t="b">
        <v>0</v>
      </c>
      <c r="G2597" t="s">
        <v>2206</v>
      </c>
      <c r="H2597" t="s">
        <v>1972</v>
      </c>
      <c r="I2597" t="s">
        <v>1989</v>
      </c>
      <c r="J2597">
        <v>1</v>
      </c>
      <c r="K2597">
        <v>2159</v>
      </c>
      <c r="L2597" t="s">
        <v>1215</v>
      </c>
      <c r="M2597" t="s">
        <v>150</v>
      </c>
      <c r="N2597" t="s">
        <v>150</v>
      </c>
      <c r="O2597">
        <v>1</v>
      </c>
      <c r="P2597" t="s">
        <v>150</v>
      </c>
      <c r="Q2597" t="s">
        <v>150</v>
      </c>
      <c r="R2597">
        <v>3674</v>
      </c>
    </row>
    <row r="2598" spans="1:18" x14ac:dyDescent="0.2">
      <c r="A2598">
        <v>964</v>
      </c>
      <c r="B2598">
        <v>3675</v>
      </c>
      <c r="C2598">
        <f>VLOOKUP(B2598,Sheet3!A:B,2,FALSE)</f>
        <v>3127</v>
      </c>
      <c r="D2598">
        <v>1978</v>
      </c>
      <c r="E2598" s="1">
        <v>28792</v>
      </c>
      <c r="F2598" t="b">
        <v>0</v>
      </c>
      <c r="G2598" t="s">
        <v>2206</v>
      </c>
      <c r="H2598" t="s">
        <v>1972</v>
      </c>
      <c r="I2598" t="s">
        <v>1989</v>
      </c>
      <c r="J2598">
        <v>1</v>
      </c>
      <c r="K2598">
        <v>1793</v>
      </c>
      <c r="L2598" t="s">
        <v>615</v>
      </c>
      <c r="M2598" t="s">
        <v>150</v>
      </c>
      <c r="N2598" t="s">
        <v>150</v>
      </c>
      <c r="O2598">
        <v>4</v>
      </c>
      <c r="P2598" t="s">
        <v>150</v>
      </c>
      <c r="Q2598" t="s">
        <v>150</v>
      </c>
      <c r="R2598">
        <v>3675</v>
      </c>
    </row>
    <row r="2599" spans="1:18" x14ac:dyDescent="0.2">
      <c r="A2599">
        <v>918</v>
      </c>
      <c r="B2599">
        <v>3676</v>
      </c>
      <c r="C2599">
        <f>VLOOKUP(B2599,Sheet3!A:B,2,FALSE)</f>
        <v>3128</v>
      </c>
      <c r="D2599">
        <v>1977</v>
      </c>
      <c r="E2599" s="1">
        <v>28428</v>
      </c>
      <c r="F2599" t="b">
        <v>0</v>
      </c>
      <c r="G2599" t="s">
        <v>2206</v>
      </c>
      <c r="H2599" t="s">
        <v>1972</v>
      </c>
      <c r="I2599" t="s">
        <v>1989</v>
      </c>
      <c r="J2599">
        <v>1</v>
      </c>
      <c r="K2599">
        <v>2195</v>
      </c>
      <c r="L2599" t="s">
        <v>582</v>
      </c>
      <c r="M2599" t="s">
        <v>150</v>
      </c>
      <c r="N2599" t="s">
        <v>150</v>
      </c>
      <c r="O2599">
        <v>2</v>
      </c>
      <c r="P2599" t="s">
        <v>150</v>
      </c>
      <c r="Q2599" t="s">
        <v>150</v>
      </c>
      <c r="R2599">
        <v>3676</v>
      </c>
    </row>
    <row r="2600" spans="1:18" x14ac:dyDescent="0.2">
      <c r="A2600">
        <v>871</v>
      </c>
      <c r="B2600">
        <v>3677</v>
      </c>
      <c r="C2600">
        <f>VLOOKUP(B2600,Sheet3!A:B,2,FALSE)</f>
        <v>3129</v>
      </c>
      <c r="D2600">
        <v>1976</v>
      </c>
      <c r="E2600" s="1">
        <v>28065</v>
      </c>
      <c r="F2600" t="b">
        <v>0</v>
      </c>
      <c r="G2600" t="s">
        <v>2206</v>
      </c>
      <c r="H2600" t="s">
        <v>1972</v>
      </c>
      <c r="I2600" t="s">
        <v>1989</v>
      </c>
      <c r="J2600">
        <v>1</v>
      </c>
      <c r="K2600">
        <v>1499</v>
      </c>
      <c r="L2600" t="s">
        <v>668</v>
      </c>
      <c r="M2600" t="s">
        <v>150</v>
      </c>
      <c r="N2600" t="s">
        <v>150</v>
      </c>
      <c r="O2600">
        <v>2</v>
      </c>
      <c r="P2600" t="s">
        <v>150</v>
      </c>
      <c r="Q2600" t="s">
        <v>150</v>
      </c>
      <c r="R2600">
        <v>3677</v>
      </c>
    </row>
    <row r="2601" spans="1:18" x14ac:dyDescent="0.2">
      <c r="A2601">
        <v>798</v>
      </c>
      <c r="B2601">
        <v>3678</v>
      </c>
      <c r="C2601">
        <f>VLOOKUP(B2601,Sheet3!A:B,2,FALSE)</f>
        <v>3130</v>
      </c>
      <c r="D2601">
        <v>1975</v>
      </c>
      <c r="E2601" s="1">
        <v>27504</v>
      </c>
      <c r="F2601" t="b">
        <v>0</v>
      </c>
      <c r="G2601" t="s">
        <v>2206</v>
      </c>
      <c r="H2601" t="s">
        <v>1972</v>
      </c>
      <c r="I2601" t="s">
        <v>1989</v>
      </c>
      <c r="J2601">
        <v>1</v>
      </c>
      <c r="K2601">
        <v>1786</v>
      </c>
      <c r="L2601" t="s">
        <v>1432</v>
      </c>
      <c r="M2601" t="s">
        <v>150</v>
      </c>
      <c r="N2601" t="s">
        <v>150</v>
      </c>
      <c r="O2601">
        <v>1</v>
      </c>
      <c r="P2601" t="s">
        <v>150</v>
      </c>
      <c r="Q2601" t="s">
        <v>150</v>
      </c>
      <c r="R2601">
        <v>3678</v>
      </c>
    </row>
    <row r="2602" spans="1:18" x14ac:dyDescent="0.2">
      <c r="A2602">
        <v>755</v>
      </c>
      <c r="B2602">
        <v>3679</v>
      </c>
      <c r="C2602">
        <f>VLOOKUP(B2602,Sheet3!A:B,2,FALSE)</f>
        <v>3131</v>
      </c>
      <c r="D2602">
        <v>1974</v>
      </c>
      <c r="E2602" s="1">
        <v>27140</v>
      </c>
      <c r="F2602" t="b">
        <v>0</v>
      </c>
      <c r="G2602" t="s">
        <v>2285</v>
      </c>
      <c r="H2602" t="s">
        <v>1972</v>
      </c>
      <c r="I2602" t="s">
        <v>1989</v>
      </c>
      <c r="J2602">
        <v>1</v>
      </c>
      <c r="K2602">
        <v>1312</v>
      </c>
      <c r="L2602" t="s">
        <v>108</v>
      </c>
      <c r="M2602" t="s">
        <v>150</v>
      </c>
      <c r="N2602" t="s">
        <v>150</v>
      </c>
      <c r="O2602">
        <v>1</v>
      </c>
      <c r="P2602" t="s">
        <v>150</v>
      </c>
      <c r="Q2602" t="s">
        <v>150</v>
      </c>
      <c r="R2602">
        <v>3679</v>
      </c>
    </row>
    <row r="2603" spans="1:18" x14ac:dyDescent="0.2">
      <c r="A2603">
        <v>705</v>
      </c>
      <c r="B2603">
        <v>3680</v>
      </c>
      <c r="C2603">
        <f>VLOOKUP(B2603,Sheet3!A:B,2,FALSE)</f>
        <v>3132</v>
      </c>
      <c r="D2603">
        <v>1973</v>
      </c>
      <c r="E2603" s="1">
        <v>26769</v>
      </c>
      <c r="F2603" t="b">
        <v>0</v>
      </c>
      <c r="G2603" t="s">
        <v>2285</v>
      </c>
      <c r="H2603" t="s">
        <v>1972</v>
      </c>
      <c r="I2603" t="s">
        <v>1989</v>
      </c>
      <c r="J2603">
        <v>1</v>
      </c>
      <c r="K2603">
        <v>1099</v>
      </c>
      <c r="L2603" t="s">
        <v>1194</v>
      </c>
      <c r="M2603" t="s">
        <v>150</v>
      </c>
      <c r="N2603" t="s">
        <v>150</v>
      </c>
      <c r="O2603">
        <v>4</v>
      </c>
      <c r="P2603" t="s">
        <v>150</v>
      </c>
      <c r="Q2603" t="s">
        <v>150</v>
      </c>
      <c r="R2603">
        <v>3680</v>
      </c>
    </row>
    <row r="2604" spans="1:18" x14ac:dyDescent="0.2">
      <c r="A2604">
        <v>653</v>
      </c>
      <c r="B2604">
        <v>3681</v>
      </c>
      <c r="C2604">
        <f>VLOOKUP(B2604,Sheet3!A:B,2,FALSE)</f>
        <v>3133</v>
      </c>
      <c r="D2604">
        <v>1972</v>
      </c>
      <c r="E2604" s="1">
        <v>26405</v>
      </c>
      <c r="F2604" t="b">
        <v>0</v>
      </c>
      <c r="G2604" t="s">
        <v>2285</v>
      </c>
      <c r="H2604" t="s">
        <v>1972</v>
      </c>
      <c r="I2604" t="s">
        <v>1989</v>
      </c>
      <c r="J2604">
        <v>1</v>
      </c>
      <c r="K2604">
        <v>1519</v>
      </c>
      <c r="L2604" t="s">
        <v>110</v>
      </c>
      <c r="M2604" t="s">
        <v>150</v>
      </c>
      <c r="N2604" t="s">
        <v>150</v>
      </c>
      <c r="O2604">
        <v>9</v>
      </c>
      <c r="P2604" t="s">
        <v>150</v>
      </c>
      <c r="Q2604" t="s">
        <v>150</v>
      </c>
      <c r="R2604">
        <v>3681</v>
      </c>
    </row>
    <row r="2605" spans="1:18" x14ac:dyDescent="0.2">
      <c r="A2605">
        <v>602</v>
      </c>
      <c r="B2605">
        <v>3682</v>
      </c>
      <c r="C2605">
        <f>VLOOKUP(B2605,Sheet3!A:B,2,FALSE)</f>
        <v>3134</v>
      </c>
      <c r="D2605">
        <v>1971</v>
      </c>
      <c r="E2605" s="1">
        <v>26041</v>
      </c>
      <c r="F2605" t="b">
        <v>0</v>
      </c>
      <c r="G2605" t="s">
        <v>2285</v>
      </c>
      <c r="H2605" t="s">
        <v>1972</v>
      </c>
      <c r="I2605" t="s">
        <v>1989</v>
      </c>
      <c r="J2605">
        <v>1</v>
      </c>
      <c r="K2605">
        <v>1695</v>
      </c>
      <c r="L2605" t="s">
        <v>107</v>
      </c>
      <c r="M2605" t="s">
        <v>150</v>
      </c>
      <c r="N2605" t="s">
        <v>150</v>
      </c>
      <c r="O2605">
        <v>23</v>
      </c>
      <c r="P2605" t="s">
        <v>150</v>
      </c>
      <c r="Q2605" t="s">
        <v>150</v>
      </c>
      <c r="R2605">
        <v>3682</v>
      </c>
    </row>
    <row r="2606" spans="1:18" x14ac:dyDescent="0.2">
      <c r="A2606">
        <v>547</v>
      </c>
      <c r="B2606">
        <v>3683</v>
      </c>
      <c r="C2606">
        <f>VLOOKUP(B2606,Sheet3!A:B,2,FALSE)</f>
        <v>3135</v>
      </c>
      <c r="D2606">
        <v>1970</v>
      </c>
      <c r="E2606" s="1">
        <v>25642</v>
      </c>
      <c r="F2606" t="b">
        <v>0</v>
      </c>
      <c r="G2606" t="s">
        <v>2285</v>
      </c>
      <c r="H2606" t="s">
        <v>1972</v>
      </c>
      <c r="I2606" t="s">
        <v>1989</v>
      </c>
      <c r="J2606">
        <v>1</v>
      </c>
      <c r="K2606">
        <v>1704</v>
      </c>
      <c r="L2606" t="s">
        <v>2336</v>
      </c>
      <c r="M2606" t="s">
        <v>150</v>
      </c>
      <c r="N2606" t="s">
        <v>150</v>
      </c>
      <c r="O2606">
        <v>2</v>
      </c>
      <c r="P2606" t="s">
        <v>150</v>
      </c>
      <c r="Q2606" t="s">
        <v>150</v>
      </c>
      <c r="R2606">
        <v>3683</v>
      </c>
    </row>
    <row r="2607" spans="1:18" x14ac:dyDescent="0.2">
      <c r="A2607">
        <v>497</v>
      </c>
      <c r="B2607">
        <v>3684</v>
      </c>
      <c r="C2607">
        <f>VLOOKUP(B2607,Sheet3!A:B,2,FALSE)</f>
        <v>3136</v>
      </c>
      <c r="D2607">
        <v>1969</v>
      </c>
      <c r="E2607" s="1">
        <v>25280</v>
      </c>
      <c r="F2607" t="b">
        <v>0</v>
      </c>
      <c r="G2607" t="s">
        <v>2350</v>
      </c>
      <c r="H2607" t="s">
        <v>1972</v>
      </c>
      <c r="I2607" t="s">
        <v>1989</v>
      </c>
      <c r="J2607">
        <v>1</v>
      </c>
      <c r="K2607">
        <v>1205</v>
      </c>
      <c r="L2607" t="s">
        <v>759</v>
      </c>
      <c r="M2607" t="s">
        <v>150</v>
      </c>
      <c r="N2607" t="s">
        <v>150</v>
      </c>
      <c r="O2607">
        <v>1</v>
      </c>
      <c r="P2607" t="s">
        <v>150</v>
      </c>
      <c r="Q2607" t="s">
        <v>150</v>
      </c>
      <c r="R2607">
        <v>3684</v>
      </c>
    </row>
    <row r="2608" spans="1:18" x14ac:dyDescent="0.2">
      <c r="A2608">
        <v>450</v>
      </c>
      <c r="B2608">
        <v>3685</v>
      </c>
      <c r="C2608">
        <f>VLOOKUP(B2608,Sheet3!A:B,2,FALSE)</f>
        <v>3137</v>
      </c>
      <c r="D2608">
        <v>1968</v>
      </c>
      <c r="E2608" s="1">
        <v>24922</v>
      </c>
      <c r="F2608" t="b">
        <v>0</v>
      </c>
      <c r="G2608" t="s">
        <v>2369</v>
      </c>
      <c r="H2608" t="s">
        <v>1972</v>
      </c>
      <c r="I2608" t="s">
        <v>1989</v>
      </c>
      <c r="J2608">
        <v>1</v>
      </c>
      <c r="K2608">
        <v>1033</v>
      </c>
      <c r="L2608" t="s">
        <v>399</v>
      </c>
      <c r="M2608" t="s">
        <v>150</v>
      </c>
      <c r="N2608" t="s">
        <v>150</v>
      </c>
      <c r="O2608">
        <v>3</v>
      </c>
      <c r="P2608" t="s">
        <v>150</v>
      </c>
      <c r="Q2608" t="s">
        <v>150</v>
      </c>
      <c r="R2608">
        <v>3685</v>
      </c>
    </row>
    <row r="2609" spans="1:18" x14ac:dyDescent="0.2">
      <c r="A2609">
        <v>410</v>
      </c>
      <c r="B2609">
        <v>3686</v>
      </c>
      <c r="C2609">
        <f>VLOOKUP(B2609,Sheet3!A:B,2,FALSE)</f>
        <v>3138</v>
      </c>
      <c r="D2609">
        <v>1967</v>
      </c>
      <c r="E2609" s="1">
        <v>24557</v>
      </c>
      <c r="F2609" t="b">
        <v>0</v>
      </c>
      <c r="G2609" t="s">
        <v>2369</v>
      </c>
      <c r="H2609" t="s">
        <v>1972</v>
      </c>
      <c r="I2609" t="s">
        <v>1989</v>
      </c>
      <c r="J2609">
        <v>1</v>
      </c>
      <c r="K2609">
        <v>1124</v>
      </c>
      <c r="L2609" t="s">
        <v>817</v>
      </c>
      <c r="M2609" t="s">
        <v>150</v>
      </c>
      <c r="N2609" t="s">
        <v>150</v>
      </c>
      <c r="O2609">
        <v>8</v>
      </c>
      <c r="P2609" t="s">
        <v>150</v>
      </c>
      <c r="Q2609" t="s">
        <v>150</v>
      </c>
      <c r="R2609">
        <v>3686</v>
      </c>
    </row>
    <row r="2610" spans="1:18" x14ac:dyDescent="0.2">
      <c r="A2610">
        <v>368</v>
      </c>
      <c r="B2610">
        <v>3687</v>
      </c>
      <c r="C2610">
        <f>VLOOKUP(B2610,Sheet3!A:B,2,FALSE)</f>
        <v>3139</v>
      </c>
      <c r="D2610">
        <v>1966</v>
      </c>
      <c r="E2610" s="1">
        <v>24173</v>
      </c>
      <c r="F2610" t="b">
        <v>0</v>
      </c>
      <c r="G2610" t="s">
        <v>2369</v>
      </c>
      <c r="H2610" t="s">
        <v>1972</v>
      </c>
      <c r="I2610" t="s">
        <v>1989</v>
      </c>
      <c r="J2610">
        <v>1</v>
      </c>
      <c r="K2610">
        <v>1124</v>
      </c>
      <c r="L2610" t="s">
        <v>817</v>
      </c>
      <c r="M2610" t="s">
        <v>150</v>
      </c>
      <c r="N2610" t="s">
        <v>150</v>
      </c>
      <c r="O2610">
        <v>7</v>
      </c>
      <c r="P2610" t="s">
        <v>150</v>
      </c>
      <c r="Q2610" t="s">
        <v>150</v>
      </c>
      <c r="R2610">
        <v>3687</v>
      </c>
    </row>
    <row r="2611" spans="1:18" x14ac:dyDescent="0.2">
      <c r="A2611">
        <v>328</v>
      </c>
      <c r="B2611">
        <v>3688</v>
      </c>
      <c r="C2611">
        <f>VLOOKUP(B2611,Sheet3!A:B,2,FALSE)</f>
        <v>3140</v>
      </c>
      <c r="D2611">
        <v>1965</v>
      </c>
      <c r="E2611" s="1">
        <v>23808</v>
      </c>
      <c r="F2611" t="b">
        <v>0</v>
      </c>
      <c r="G2611" t="s">
        <v>2369</v>
      </c>
      <c r="H2611" t="s">
        <v>1972</v>
      </c>
      <c r="I2611" t="s">
        <v>1989</v>
      </c>
      <c r="J2611">
        <v>1</v>
      </c>
      <c r="K2611">
        <v>2042</v>
      </c>
      <c r="L2611" t="s">
        <v>901</v>
      </c>
      <c r="M2611" t="s">
        <v>150</v>
      </c>
      <c r="N2611" t="s">
        <v>150</v>
      </c>
      <c r="O2611">
        <v>13</v>
      </c>
      <c r="P2611" t="s">
        <v>150</v>
      </c>
      <c r="Q2611" t="s">
        <v>150</v>
      </c>
      <c r="R2611">
        <v>3688</v>
      </c>
    </row>
    <row r="2612" spans="1:18" x14ac:dyDescent="0.2">
      <c r="A2612">
        <v>285</v>
      </c>
      <c r="B2612">
        <v>3689</v>
      </c>
      <c r="C2612">
        <f>VLOOKUP(B2612,Sheet3!A:B,2,FALSE)</f>
        <v>3141</v>
      </c>
      <c r="D2612">
        <v>1964</v>
      </c>
      <c r="E2612" s="1">
        <v>23445</v>
      </c>
      <c r="F2612" t="b">
        <v>0</v>
      </c>
      <c r="G2612" t="s">
        <v>2369</v>
      </c>
      <c r="H2612" t="s">
        <v>1972</v>
      </c>
      <c r="I2612" t="s">
        <v>1989</v>
      </c>
      <c r="J2612">
        <v>1</v>
      </c>
      <c r="K2612">
        <v>1955</v>
      </c>
      <c r="L2612" t="s">
        <v>106</v>
      </c>
      <c r="M2612" t="s">
        <v>150</v>
      </c>
      <c r="N2612" t="s">
        <v>150</v>
      </c>
      <c r="O2612">
        <v>8</v>
      </c>
      <c r="P2612" t="s">
        <v>150</v>
      </c>
      <c r="Q2612" t="s">
        <v>150</v>
      </c>
      <c r="R2612">
        <v>3689</v>
      </c>
    </row>
    <row r="2613" spans="1:18" x14ac:dyDescent="0.2">
      <c r="A2613">
        <v>241</v>
      </c>
      <c r="B2613">
        <v>3690</v>
      </c>
      <c r="C2613">
        <f>VLOOKUP(B2613,Sheet3!A:B,2,FALSE)</f>
        <v>3142</v>
      </c>
      <c r="D2613">
        <v>1963</v>
      </c>
      <c r="E2613" s="1">
        <v>23080</v>
      </c>
      <c r="F2613" t="b">
        <v>0</v>
      </c>
      <c r="G2613" t="s">
        <v>2369</v>
      </c>
      <c r="H2613" t="s">
        <v>1972</v>
      </c>
      <c r="I2613" t="s">
        <v>1989</v>
      </c>
      <c r="J2613">
        <v>1</v>
      </c>
      <c r="K2613">
        <v>1910</v>
      </c>
      <c r="L2613" t="s">
        <v>121</v>
      </c>
      <c r="M2613" t="s">
        <v>150</v>
      </c>
      <c r="N2613" t="s">
        <v>150</v>
      </c>
      <c r="O2613">
        <v>38</v>
      </c>
      <c r="P2613" t="s">
        <v>150</v>
      </c>
      <c r="Q2613" t="s">
        <v>150</v>
      </c>
      <c r="R2613">
        <v>3690</v>
      </c>
    </row>
    <row r="2614" spans="1:18" x14ac:dyDescent="0.2">
      <c r="A2614">
        <v>192</v>
      </c>
      <c r="B2614">
        <v>3691</v>
      </c>
      <c r="C2614">
        <f>VLOOKUP(B2614,Sheet3!A:B,2,FALSE)</f>
        <v>3143</v>
      </c>
      <c r="D2614">
        <v>1962</v>
      </c>
      <c r="E2614" s="1">
        <v>22716</v>
      </c>
      <c r="F2614" t="b">
        <v>0</v>
      </c>
      <c r="G2614" t="s">
        <v>2369</v>
      </c>
      <c r="H2614" t="s">
        <v>1972</v>
      </c>
      <c r="I2614" t="s">
        <v>1989</v>
      </c>
      <c r="J2614">
        <v>1</v>
      </c>
      <c r="K2614">
        <v>2042</v>
      </c>
      <c r="L2614" t="s">
        <v>901</v>
      </c>
      <c r="M2614" t="s">
        <v>150</v>
      </c>
      <c r="N2614" t="s">
        <v>150</v>
      </c>
      <c r="O2614">
        <v>9</v>
      </c>
      <c r="P2614" t="s">
        <v>150</v>
      </c>
      <c r="Q2614" t="s">
        <v>150</v>
      </c>
      <c r="R2614">
        <v>3691</v>
      </c>
    </row>
    <row r="2615" spans="1:18" x14ac:dyDescent="0.2">
      <c r="A2615">
        <v>55</v>
      </c>
      <c r="B2615">
        <v>3694</v>
      </c>
      <c r="C2615">
        <f>VLOOKUP(B2615,Sheet3!A:B,2,FALSE)</f>
        <v>3146</v>
      </c>
      <c r="D2615">
        <v>1959</v>
      </c>
      <c r="E2615" s="1">
        <v>21624</v>
      </c>
      <c r="F2615" t="b">
        <v>0</v>
      </c>
      <c r="G2615" t="s">
        <v>2369</v>
      </c>
      <c r="H2615" t="s">
        <v>1972</v>
      </c>
      <c r="I2615" t="s">
        <v>1989</v>
      </c>
      <c r="J2615">
        <v>1</v>
      </c>
      <c r="K2615">
        <v>1483</v>
      </c>
      <c r="L2615" t="s">
        <v>398</v>
      </c>
      <c r="M2615" t="s">
        <v>150</v>
      </c>
      <c r="N2615" t="s">
        <v>150</v>
      </c>
      <c r="O2615">
        <v>3</v>
      </c>
      <c r="P2615" t="s">
        <v>150</v>
      </c>
      <c r="Q2615" t="s">
        <v>150</v>
      </c>
      <c r="R2615">
        <v>3694</v>
      </c>
    </row>
    <row r="2616" spans="1:18" x14ac:dyDescent="0.2">
      <c r="A2616">
        <v>10</v>
      </c>
      <c r="B2616">
        <v>3695</v>
      </c>
      <c r="C2616">
        <f>VLOOKUP(B2616,Sheet3!A:B,2,FALSE)</f>
        <v>3147</v>
      </c>
      <c r="D2616">
        <v>1958</v>
      </c>
      <c r="E2616" s="1">
        <v>21260</v>
      </c>
      <c r="F2616" t="b">
        <v>0</v>
      </c>
      <c r="G2616" t="s">
        <v>2369</v>
      </c>
      <c r="H2616" t="s">
        <v>1972</v>
      </c>
      <c r="I2616" t="s">
        <v>1989</v>
      </c>
      <c r="J2616">
        <v>1</v>
      </c>
      <c r="K2616">
        <v>1359</v>
      </c>
      <c r="L2616" t="s">
        <v>520</v>
      </c>
      <c r="M2616" t="s">
        <v>150</v>
      </c>
      <c r="N2616" t="s">
        <v>150</v>
      </c>
      <c r="O2616">
        <v>13</v>
      </c>
      <c r="P2616" t="s">
        <v>150</v>
      </c>
      <c r="Q2616" t="s">
        <v>150</v>
      </c>
      <c r="R2616">
        <v>3695</v>
      </c>
    </row>
    <row r="2617" spans="1:18" x14ac:dyDescent="0.2">
      <c r="A2617">
        <v>1410</v>
      </c>
      <c r="B2617">
        <v>3696</v>
      </c>
      <c r="C2617">
        <f>VLOOKUP(B2617,Sheet3!A:B,2,FALSE)</f>
        <v>3148</v>
      </c>
      <c r="D2617">
        <v>1988</v>
      </c>
      <c r="E2617" s="1">
        <v>32425</v>
      </c>
      <c r="F2617" t="b">
        <v>0</v>
      </c>
      <c r="G2617" t="s">
        <v>2205</v>
      </c>
      <c r="H2617" t="s">
        <v>1972</v>
      </c>
      <c r="I2617" t="s">
        <v>1982</v>
      </c>
      <c r="J2617">
        <v>1</v>
      </c>
      <c r="K2617">
        <v>1975</v>
      </c>
      <c r="L2617" t="s">
        <v>446</v>
      </c>
      <c r="M2617" t="s">
        <v>150</v>
      </c>
      <c r="N2617" t="s">
        <v>150</v>
      </c>
      <c r="O2617">
        <v>3</v>
      </c>
      <c r="P2617" t="s">
        <v>150</v>
      </c>
      <c r="Q2617">
        <v>28</v>
      </c>
      <c r="R2617">
        <v>3696</v>
      </c>
    </row>
    <row r="2618" spans="1:18" x14ac:dyDescent="0.2">
      <c r="A2618">
        <v>1362</v>
      </c>
      <c r="B2618">
        <v>3697</v>
      </c>
      <c r="C2618">
        <f>VLOOKUP(B2618,Sheet3!A:B,2,FALSE)</f>
        <v>3149</v>
      </c>
      <c r="D2618">
        <v>1987</v>
      </c>
      <c r="E2618" s="1">
        <v>32047</v>
      </c>
      <c r="F2618" t="b">
        <v>0</v>
      </c>
      <c r="G2618" t="s">
        <v>2212</v>
      </c>
      <c r="H2618" t="s">
        <v>1972</v>
      </c>
      <c r="I2618" t="s">
        <v>1982</v>
      </c>
      <c r="J2618">
        <v>1</v>
      </c>
      <c r="K2618">
        <v>1926</v>
      </c>
      <c r="L2618" t="s">
        <v>204</v>
      </c>
      <c r="M2618" t="s">
        <v>150</v>
      </c>
      <c r="N2618" t="s">
        <v>150</v>
      </c>
      <c r="O2618">
        <v>1</v>
      </c>
      <c r="P2618" t="s">
        <v>150</v>
      </c>
      <c r="Q2618">
        <v>22</v>
      </c>
      <c r="R2618">
        <v>3697</v>
      </c>
    </row>
    <row r="2619" spans="1:18" x14ac:dyDescent="0.2">
      <c r="A2619">
        <v>1315</v>
      </c>
      <c r="B2619">
        <v>3698</v>
      </c>
      <c r="C2619">
        <f>VLOOKUP(B2619,Sheet3!A:B,2,FALSE)</f>
        <v>3150</v>
      </c>
      <c r="D2619">
        <v>1986</v>
      </c>
      <c r="E2619" s="1">
        <v>31683</v>
      </c>
      <c r="F2619" t="b">
        <v>0</v>
      </c>
      <c r="G2619" t="s">
        <v>2212</v>
      </c>
      <c r="H2619" t="s">
        <v>1972</v>
      </c>
      <c r="I2619" t="s">
        <v>1982</v>
      </c>
      <c r="J2619">
        <v>1</v>
      </c>
      <c r="K2619">
        <v>1161</v>
      </c>
      <c r="L2619" t="s">
        <v>436</v>
      </c>
      <c r="M2619" t="s">
        <v>150</v>
      </c>
      <c r="N2619" t="s">
        <v>150</v>
      </c>
      <c r="O2619">
        <v>1</v>
      </c>
      <c r="P2619" t="s">
        <v>150</v>
      </c>
      <c r="Q2619">
        <v>22</v>
      </c>
      <c r="R2619">
        <v>3698</v>
      </c>
    </row>
    <row r="2620" spans="1:18" x14ac:dyDescent="0.2">
      <c r="A2620">
        <v>1269</v>
      </c>
      <c r="B2620">
        <v>3699</v>
      </c>
      <c r="C2620">
        <f>VLOOKUP(B2620,Sheet3!A:B,2,FALSE)</f>
        <v>3151</v>
      </c>
      <c r="D2620">
        <v>1985</v>
      </c>
      <c r="E2620" s="1">
        <v>31312</v>
      </c>
      <c r="F2620" t="b">
        <v>0</v>
      </c>
      <c r="G2620" t="s">
        <v>2212</v>
      </c>
      <c r="H2620" t="s">
        <v>1972</v>
      </c>
      <c r="I2620" t="s">
        <v>1982</v>
      </c>
      <c r="J2620">
        <v>1</v>
      </c>
      <c r="K2620">
        <v>2170</v>
      </c>
      <c r="L2620" t="s">
        <v>81</v>
      </c>
      <c r="M2620" t="s">
        <v>150</v>
      </c>
      <c r="N2620" t="s">
        <v>150</v>
      </c>
      <c r="O2620">
        <v>5</v>
      </c>
      <c r="P2620" t="s">
        <v>150</v>
      </c>
      <c r="Q2620" t="s">
        <v>150</v>
      </c>
      <c r="R2620">
        <v>3699</v>
      </c>
    </row>
    <row r="2621" spans="1:18" x14ac:dyDescent="0.2">
      <c r="A2621">
        <v>1227</v>
      </c>
      <c r="B2621">
        <v>3700</v>
      </c>
      <c r="C2621">
        <f>VLOOKUP(B2621,Sheet3!A:B,2,FALSE)</f>
        <v>3152</v>
      </c>
      <c r="D2621">
        <v>1984</v>
      </c>
      <c r="E2621" s="1">
        <v>30955</v>
      </c>
      <c r="F2621" t="b">
        <v>0</v>
      </c>
      <c r="G2621" t="s">
        <v>2224</v>
      </c>
      <c r="H2621" t="s">
        <v>1972</v>
      </c>
      <c r="I2621" t="s">
        <v>1982</v>
      </c>
      <c r="J2621">
        <v>1</v>
      </c>
      <c r="K2621">
        <v>2159</v>
      </c>
      <c r="L2621" t="s">
        <v>1215</v>
      </c>
      <c r="M2621" t="s">
        <v>150</v>
      </c>
      <c r="N2621" t="s">
        <v>150</v>
      </c>
      <c r="O2621">
        <v>5</v>
      </c>
      <c r="P2621" t="s">
        <v>150</v>
      </c>
      <c r="Q2621" t="s">
        <v>150</v>
      </c>
      <c r="R2621">
        <v>3700</v>
      </c>
    </row>
    <row r="2622" spans="1:18" x14ac:dyDescent="0.2">
      <c r="A2622">
        <v>1184</v>
      </c>
      <c r="B2622">
        <v>3701</v>
      </c>
      <c r="C2622">
        <f>VLOOKUP(B2622,Sheet3!A:B,2,FALSE)</f>
        <v>3153</v>
      </c>
      <c r="D2622">
        <v>1983</v>
      </c>
      <c r="E2622" s="1">
        <v>30584</v>
      </c>
      <c r="F2622" t="b">
        <v>0</v>
      </c>
      <c r="G2622" t="s">
        <v>2230</v>
      </c>
      <c r="H2622" t="s">
        <v>1972</v>
      </c>
      <c r="I2622" t="s">
        <v>1982</v>
      </c>
      <c r="J2622">
        <v>1</v>
      </c>
      <c r="K2622">
        <v>1162</v>
      </c>
      <c r="L2622" t="s">
        <v>2231</v>
      </c>
      <c r="M2622" t="s">
        <v>150</v>
      </c>
      <c r="N2622" t="s">
        <v>150</v>
      </c>
      <c r="O2622">
        <v>1</v>
      </c>
      <c r="P2622" t="s">
        <v>150</v>
      </c>
      <c r="Q2622" t="s">
        <v>150</v>
      </c>
      <c r="R2622">
        <v>3701</v>
      </c>
    </row>
    <row r="2623" spans="1:18" x14ac:dyDescent="0.2">
      <c r="A2623">
        <v>1143</v>
      </c>
      <c r="B2623">
        <v>3702</v>
      </c>
      <c r="C2623">
        <f>VLOOKUP(B2623,Sheet3!A:B,2,FALSE)</f>
        <v>3154</v>
      </c>
      <c r="D2623">
        <v>1982</v>
      </c>
      <c r="E2623" s="1">
        <v>30234</v>
      </c>
      <c r="F2623" t="b">
        <v>0</v>
      </c>
      <c r="G2623" t="s">
        <v>2237</v>
      </c>
      <c r="H2623" t="s">
        <v>1972</v>
      </c>
      <c r="I2623" t="s">
        <v>1982</v>
      </c>
      <c r="J2623">
        <v>1</v>
      </c>
      <c r="K2623">
        <v>1682</v>
      </c>
      <c r="L2623" t="s">
        <v>105</v>
      </c>
      <c r="M2623" t="s">
        <v>150</v>
      </c>
      <c r="N2623" t="s">
        <v>150</v>
      </c>
      <c r="O2623">
        <v>5</v>
      </c>
      <c r="P2623" t="s">
        <v>150</v>
      </c>
      <c r="Q2623" t="s">
        <v>150</v>
      </c>
      <c r="R2623">
        <v>3702</v>
      </c>
    </row>
    <row r="2624" spans="1:18" x14ac:dyDescent="0.2">
      <c r="A2624">
        <v>1095</v>
      </c>
      <c r="B2624">
        <v>3703</v>
      </c>
      <c r="C2624">
        <f>VLOOKUP(B2624,Sheet3!A:B,2,FALSE)</f>
        <v>3155</v>
      </c>
      <c r="D2624">
        <v>1981</v>
      </c>
      <c r="E2624" s="1">
        <v>29849</v>
      </c>
      <c r="F2624" t="b">
        <v>0</v>
      </c>
      <c r="G2624" t="s">
        <v>2237</v>
      </c>
      <c r="H2624" t="s">
        <v>1972</v>
      </c>
      <c r="I2624" t="s">
        <v>1982</v>
      </c>
      <c r="J2624">
        <v>1</v>
      </c>
      <c r="K2624">
        <v>2268</v>
      </c>
      <c r="L2624" t="s">
        <v>401</v>
      </c>
      <c r="M2624" t="s">
        <v>150</v>
      </c>
      <c r="N2624" t="s">
        <v>150</v>
      </c>
      <c r="O2624">
        <v>15</v>
      </c>
      <c r="P2624" t="s">
        <v>150</v>
      </c>
      <c r="Q2624" t="s">
        <v>150</v>
      </c>
      <c r="R2624">
        <v>3703</v>
      </c>
    </row>
    <row r="2625" spans="1:18" x14ac:dyDescent="0.2">
      <c r="A2625">
        <v>1140</v>
      </c>
      <c r="B2625">
        <v>3704</v>
      </c>
      <c r="C2625">
        <f>VLOOKUP(B2625,Sheet3!A:B,2,FALSE)</f>
        <v>3156</v>
      </c>
      <c r="D2625">
        <v>1982</v>
      </c>
      <c r="E2625" s="1">
        <v>30213</v>
      </c>
      <c r="F2625" t="b">
        <v>0</v>
      </c>
      <c r="G2625" t="s">
        <v>2235</v>
      </c>
      <c r="H2625" t="s">
        <v>1972</v>
      </c>
      <c r="I2625" t="s">
        <v>2010</v>
      </c>
      <c r="J2625">
        <v>1</v>
      </c>
      <c r="K2625">
        <v>1457</v>
      </c>
      <c r="L2625" t="s">
        <v>328</v>
      </c>
      <c r="M2625" t="s">
        <v>150</v>
      </c>
      <c r="N2625" t="s">
        <v>150</v>
      </c>
      <c r="O2625">
        <v>4</v>
      </c>
      <c r="P2625" t="s">
        <v>150</v>
      </c>
      <c r="Q2625" t="s">
        <v>150</v>
      </c>
      <c r="R2625">
        <v>3704</v>
      </c>
    </row>
    <row r="2626" spans="1:18" x14ac:dyDescent="0.2">
      <c r="A2626">
        <v>1096</v>
      </c>
      <c r="B2626">
        <v>3705</v>
      </c>
      <c r="C2626">
        <f>VLOOKUP(B2626,Sheet3!A:B,2,FALSE)</f>
        <v>3157</v>
      </c>
      <c r="D2626">
        <v>1981</v>
      </c>
      <c r="E2626" s="1">
        <v>29856</v>
      </c>
      <c r="F2626" t="b">
        <v>0</v>
      </c>
      <c r="G2626" t="s">
        <v>2235</v>
      </c>
      <c r="H2626" t="s">
        <v>1972</v>
      </c>
      <c r="I2626" t="s">
        <v>2010</v>
      </c>
      <c r="J2626">
        <v>1</v>
      </c>
      <c r="K2626">
        <v>1495</v>
      </c>
      <c r="L2626" t="s">
        <v>2194</v>
      </c>
      <c r="M2626" t="s">
        <v>150</v>
      </c>
      <c r="N2626" t="s">
        <v>150</v>
      </c>
      <c r="O2626">
        <v>1</v>
      </c>
      <c r="P2626" t="s">
        <v>150</v>
      </c>
      <c r="Q2626" t="s">
        <v>150</v>
      </c>
      <c r="R2626">
        <v>3705</v>
      </c>
    </row>
    <row r="2627" spans="1:18" x14ac:dyDescent="0.2">
      <c r="A2627">
        <v>1050</v>
      </c>
      <c r="B2627">
        <v>3706</v>
      </c>
      <c r="C2627">
        <f>VLOOKUP(B2627,Sheet3!A:B,2,FALSE)</f>
        <v>3158</v>
      </c>
      <c r="D2627">
        <v>1980</v>
      </c>
      <c r="E2627" s="1">
        <v>29478</v>
      </c>
      <c r="F2627" t="b">
        <v>0</v>
      </c>
      <c r="G2627" t="s">
        <v>2235</v>
      </c>
      <c r="H2627" t="s">
        <v>1972</v>
      </c>
      <c r="I2627" t="s">
        <v>2010</v>
      </c>
      <c r="J2627">
        <v>1</v>
      </c>
      <c r="K2627">
        <v>1477</v>
      </c>
      <c r="L2627" t="s">
        <v>2247</v>
      </c>
      <c r="M2627" t="s">
        <v>150</v>
      </c>
      <c r="N2627" t="s">
        <v>150</v>
      </c>
      <c r="O2627">
        <v>1</v>
      </c>
      <c r="P2627" t="s">
        <v>150</v>
      </c>
      <c r="Q2627" t="s">
        <v>150</v>
      </c>
      <c r="R2627">
        <v>3706</v>
      </c>
    </row>
    <row r="2628" spans="1:18" x14ac:dyDescent="0.2">
      <c r="A2628">
        <v>1001</v>
      </c>
      <c r="B2628">
        <v>3707</v>
      </c>
      <c r="C2628">
        <f>VLOOKUP(B2628,Sheet3!A:B,2,FALSE)</f>
        <v>3159</v>
      </c>
      <c r="D2628">
        <v>1979</v>
      </c>
      <c r="E2628" s="1">
        <v>29093</v>
      </c>
      <c r="F2628" t="b">
        <v>0</v>
      </c>
      <c r="G2628" t="s">
        <v>2251</v>
      </c>
      <c r="H2628" t="s">
        <v>1972</v>
      </c>
      <c r="I2628" t="s">
        <v>2010</v>
      </c>
      <c r="J2628">
        <v>1</v>
      </c>
      <c r="K2628">
        <v>2256</v>
      </c>
      <c r="L2628" t="s">
        <v>207</v>
      </c>
      <c r="M2628" t="s">
        <v>150</v>
      </c>
      <c r="N2628" t="s">
        <v>150</v>
      </c>
      <c r="O2628">
        <v>18</v>
      </c>
      <c r="P2628" t="s">
        <v>150</v>
      </c>
      <c r="Q2628" t="s">
        <v>150</v>
      </c>
      <c r="R2628">
        <v>3707</v>
      </c>
    </row>
    <row r="2629" spans="1:18" x14ac:dyDescent="0.2">
      <c r="A2629">
        <v>958</v>
      </c>
      <c r="B2629">
        <v>3708</v>
      </c>
      <c r="C2629">
        <f>VLOOKUP(B2629,Sheet3!A:B,2,FALSE)</f>
        <v>3160</v>
      </c>
      <c r="D2629">
        <v>1978</v>
      </c>
      <c r="E2629" s="1">
        <v>28729</v>
      </c>
      <c r="F2629" t="b">
        <v>0</v>
      </c>
      <c r="G2629" t="s">
        <v>2251</v>
      </c>
      <c r="H2629" t="s">
        <v>1972</v>
      </c>
      <c r="I2629" t="s">
        <v>2010</v>
      </c>
      <c r="J2629">
        <v>1</v>
      </c>
      <c r="K2629">
        <v>2256</v>
      </c>
      <c r="L2629" t="s">
        <v>207</v>
      </c>
      <c r="M2629" t="s">
        <v>150</v>
      </c>
      <c r="N2629" t="s">
        <v>150</v>
      </c>
      <c r="O2629">
        <v>12</v>
      </c>
      <c r="P2629" t="s">
        <v>150</v>
      </c>
      <c r="Q2629" t="s">
        <v>150</v>
      </c>
      <c r="R2629">
        <v>3708</v>
      </c>
    </row>
    <row r="2630" spans="1:18" x14ac:dyDescent="0.2">
      <c r="A2630">
        <v>910</v>
      </c>
      <c r="B2630">
        <v>3709</v>
      </c>
      <c r="C2630">
        <f>VLOOKUP(B2630,Sheet3!A:B,2,FALSE)</f>
        <v>3161</v>
      </c>
      <c r="D2630">
        <v>1977</v>
      </c>
      <c r="E2630" s="1">
        <v>28365</v>
      </c>
      <c r="F2630" t="b">
        <v>0</v>
      </c>
      <c r="G2630" t="s">
        <v>2262</v>
      </c>
      <c r="H2630" t="s">
        <v>1972</v>
      </c>
      <c r="I2630" t="s">
        <v>2010</v>
      </c>
      <c r="J2630">
        <v>1</v>
      </c>
      <c r="K2630">
        <v>1559</v>
      </c>
      <c r="L2630" t="s">
        <v>259</v>
      </c>
      <c r="M2630" t="s">
        <v>150</v>
      </c>
      <c r="N2630" t="s">
        <v>150</v>
      </c>
      <c r="O2630">
        <v>9</v>
      </c>
      <c r="P2630" t="s">
        <v>150</v>
      </c>
      <c r="Q2630" t="s">
        <v>150</v>
      </c>
      <c r="R2630">
        <v>3709</v>
      </c>
    </row>
    <row r="2631" spans="1:18" x14ac:dyDescent="0.2">
      <c r="A2631">
        <v>865</v>
      </c>
      <c r="B2631">
        <v>3710</v>
      </c>
      <c r="C2631">
        <f>VLOOKUP(B2631,Sheet3!A:B,2,FALSE)</f>
        <v>3162</v>
      </c>
      <c r="D2631">
        <v>1976</v>
      </c>
      <c r="E2631" s="1">
        <v>28015</v>
      </c>
      <c r="F2631" t="b">
        <v>0</v>
      </c>
      <c r="G2631" t="s">
        <v>2275</v>
      </c>
      <c r="H2631" t="s">
        <v>1972</v>
      </c>
      <c r="I2631" t="s">
        <v>2010</v>
      </c>
      <c r="J2631">
        <v>1</v>
      </c>
      <c r="K2631">
        <v>1355</v>
      </c>
      <c r="L2631" t="s">
        <v>97</v>
      </c>
      <c r="M2631" t="s">
        <v>150</v>
      </c>
      <c r="N2631" t="s">
        <v>150</v>
      </c>
      <c r="O2631">
        <v>8</v>
      </c>
      <c r="P2631" t="s">
        <v>150</v>
      </c>
      <c r="Q2631" t="s">
        <v>150</v>
      </c>
      <c r="R2631">
        <v>3710</v>
      </c>
    </row>
    <row r="2632" spans="1:18" x14ac:dyDescent="0.2">
      <c r="A2632">
        <v>821</v>
      </c>
      <c r="B2632">
        <v>3711</v>
      </c>
      <c r="C2632">
        <f>VLOOKUP(B2632,Sheet3!A:B,2,FALSE)</f>
        <v>3163</v>
      </c>
      <c r="D2632">
        <v>1975</v>
      </c>
      <c r="E2632" s="1">
        <v>27651</v>
      </c>
      <c r="F2632" t="b">
        <v>0</v>
      </c>
      <c r="G2632" t="s">
        <v>2275</v>
      </c>
      <c r="H2632" t="s">
        <v>1972</v>
      </c>
      <c r="I2632" t="s">
        <v>2010</v>
      </c>
      <c r="J2632">
        <v>1</v>
      </c>
      <c r="K2632">
        <v>1869</v>
      </c>
      <c r="L2632" t="s">
        <v>215</v>
      </c>
      <c r="M2632" t="s">
        <v>150</v>
      </c>
      <c r="N2632" t="s">
        <v>150</v>
      </c>
      <c r="O2632">
        <v>59</v>
      </c>
      <c r="P2632" t="s">
        <v>150</v>
      </c>
      <c r="Q2632" t="s">
        <v>150</v>
      </c>
      <c r="R2632">
        <v>3711</v>
      </c>
    </row>
    <row r="2633" spans="1:18" x14ac:dyDescent="0.2">
      <c r="A2633">
        <v>777</v>
      </c>
      <c r="B2633">
        <v>3712</v>
      </c>
      <c r="C2633">
        <f>VLOOKUP(B2633,Sheet3!A:B,2,FALSE)</f>
        <v>3164</v>
      </c>
      <c r="D2633">
        <v>1974</v>
      </c>
      <c r="E2633" s="1">
        <v>27287</v>
      </c>
      <c r="F2633" t="b">
        <v>0</v>
      </c>
      <c r="G2633" t="s">
        <v>2275</v>
      </c>
      <c r="H2633" t="s">
        <v>1972</v>
      </c>
      <c r="I2633" t="s">
        <v>2010</v>
      </c>
      <c r="J2633">
        <v>1</v>
      </c>
      <c r="K2633">
        <v>1815</v>
      </c>
      <c r="L2633" t="s">
        <v>214</v>
      </c>
      <c r="M2633" t="s">
        <v>150</v>
      </c>
      <c r="N2633" t="s">
        <v>150</v>
      </c>
      <c r="O2633">
        <v>10</v>
      </c>
      <c r="P2633" t="s">
        <v>150</v>
      </c>
      <c r="Q2633" t="s">
        <v>150</v>
      </c>
      <c r="R2633">
        <v>3712</v>
      </c>
    </row>
    <row r="2634" spans="1:18" x14ac:dyDescent="0.2">
      <c r="A2634">
        <v>737</v>
      </c>
      <c r="B2634">
        <v>3713</v>
      </c>
      <c r="C2634">
        <f>VLOOKUP(B2634,Sheet3!A:B,2,FALSE)</f>
        <v>3165</v>
      </c>
      <c r="D2634">
        <v>1973</v>
      </c>
      <c r="E2634" s="1">
        <v>26985</v>
      </c>
      <c r="F2634" t="b">
        <v>0</v>
      </c>
      <c r="G2634" t="s">
        <v>2275</v>
      </c>
      <c r="H2634" t="s">
        <v>1972</v>
      </c>
      <c r="I2634" t="s">
        <v>2010</v>
      </c>
      <c r="J2634">
        <v>1</v>
      </c>
      <c r="K2634">
        <v>1057</v>
      </c>
      <c r="L2634" t="s">
        <v>449</v>
      </c>
      <c r="M2634" t="s">
        <v>150</v>
      </c>
      <c r="N2634" t="s">
        <v>150</v>
      </c>
      <c r="O2634">
        <v>8</v>
      </c>
      <c r="P2634" t="s">
        <v>150</v>
      </c>
      <c r="Q2634" t="s">
        <v>150</v>
      </c>
      <c r="R2634">
        <v>3713</v>
      </c>
    </row>
    <row r="2635" spans="1:18" x14ac:dyDescent="0.2">
      <c r="A2635">
        <v>1043</v>
      </c>
      <c r="B2635">
        <v>3714</v>
      </c>
      <c r="C2635">
        <f>VLOOKUP(B2635,Sheet3!A:B,2,FALSE)</f>
        <v>3166</v>
      </c>
      <c r="D2635">
        <v>1980</v>
      </c>
      <c r="E2635" s="1">
        <v>29436</v>
      </c>
      <c r="F2635" t="b">
        <v>0</v>
      </c>
      <c r="G2635" t="s">
        <v>2245</v>
      </c>
      <c r="H2635" t="s">
        <v>1972</v>
      </c>
      <c r="I2635" t="s">
        <v>2038</v>
      </c>
      <c r="J2635">
        <v>1</v>
      </c>
      <c r="K2635">
        <v>2190</v>
      </c>
      <c r="L2635" t="s">
        <v>503</v>
      </c>
      <c r="M2635" t="s">
        <v>150</v>
      </c>
      <c r="N2635" t="s">
        <v>150</v>
      </c>
      <c r="O2635">
        <v>2</v>
      </c>
      <c r="P2635" t="s">
        <v>150</v>
      </c>
      <c r="Q2635" t="s">
        <v>150</v>
      </c>
      <c r="R2635">
        <v>3714</v>
      </c>
    </row>
    <row r="2636" spans="1:18" x14ac:dyDescent="0.2">
      <c r="A2636">
        <v>997</v>
      </c>
      <c r="B2636">
        <v>3715</v>
      </c>
      <c r="C2636">
        <f>VLOOKUP(B2636,Sheet3!A:B,2,FALSE)</f>
        <v>3167</v>
      </c>
      <c r="D2636">
        <v>1979</v>
      </c>
      <c r="E2636" s="1">
        <v>29065</v>
      </c>
      <c r="F2636" t="b">
        <v>0</v>
      </c>
      <c r="G2636" t="s">
        <v>2250</v>
      </c>
      <c r="H2636" t="s">
        <v>1972</v>
      </c>
      <c r="I2636" t="s">
        <v>2038</v>
      </c>
      <c r="J2636">
        <v>1</v>
      </c>
      <c r="K2636">
        <v>1438</v>
      </c>
      <c r="L2636" t="s">
        <v>762</v>
      </c>
      <c r="M2636" t="s">
        <v>150</v>
      </c>
      <c r="N2636" t="s">
        <v>150</v>
      </c>
      <c r="O2636">
        <v>4</v>
      </c>
      <c r="P2636" t="s">
        <v>150</v>
      </c>
      <c r="Q2636" t="s">
        <v>150</v>
      </c>
      <c r="R2636">
        <v>3715</v>
      </c>
    </row>
    <row r="2637" spans="1:18" x14ac:dyDescent="0.2">
      <c r="A2637">
        <v>953</v>
      </c>
      <c r="B2637">
        <v>3716</v>
      </c>
      <c r="C2637">
        <f>VLOOKUP(B2637,Sheet3!A:B,2,FALSE)</f>
        <v>3168</v>
      </c>
      <c r="D2637">
        <v>1978</v>
      </c>
      <c r="E2637" s="1">
        <v>28694</v>
      </c>
      <c r="F2637" t="b">
        <v>0</v>
      </c>
      <c r="G2637" t="s">
        <v>2250</v>
      </c>
      <c r="H2637" t="s">
        <v>1972</v>
      </c>
      <c r="I2637" t="s">
        <v>2038</v>
      </c>
      <c r="J2637">
        <v>1</v>
      </c>
      <c r="K2637">
        <v>1869</v>
      </c>
      <c r="L2637" t="s">
        <v>215</v>
      </c>
      <c r="M2637" t="s">
        <v>150</v>
      </c>
      <c r="N2637" t="s">
        <v>150</v>
      </c>
      <c r="O2637">
        <v>68</v>
      </c>
      <c r="P2637" t="s">
        <v>150</v>
      </c>
      <c r="Q2637" t="s">
        <v>150</v>
      </c>
      <c r="R2637">
        <v>3716</v>
      </c>
    </row>
    <row r="2638" spans="1:18" x14ac:dyDescent="0.2">
      <c r="A2638">
        <v>906</v>
      </c>
      <c r="B2638">
        <v>3717</v>
      </c>
      <c r="C2638">
        <f>VLOOKUP(B2638,Sheet3!A:B,2,FALSE)</f>
        <v>3169</v>
      </c>
      <c r="D2638">
        <v>1977</v>
      </c>
      <c r="E2638" s="1">
        <v>28337</v>
      </c>
      <c r="F2638" t="b">
        <v>0</v>
      </c>
      <c r="G2638" t="s">
        <v>2250</v>
      </c>
      <c r="H2638" t="s">
        <v>1972</v>
      </c>
      <c r="I2638" t="s">
        <v>2038</v>
      </c>
      <c r="J2638">
        <v>1</v>
      </c>
      <c r="K2638">
        <v>1786</v>
      </c>
      <c r="L2638" t="s">
        <v>1432</v>
      </c>
      <c r="M2638" t="s">
        <v>150</v>
      </c>
      <c r="N2638" t="s">
        <v>150</v>
      </c>
      <c r="O2638">
        <v>2</v>
      </c>
      <c r="P2638" t="s">
        <v>150</v>
      </c>
      <c r="Q2638" t="s">
        <v>150</v>
      </c>
      <c r="R2638">
        <v>3717</v>
      </c>
    </row>
    <row r="2639" spans="1:18" x14ac:dyDescent="0.2">
      <c r="A2639">
        <v>849</v>
      </c>
      <c r="B2639">
        <v>3718</v>
      </c>
      <c r="C2639">
        <f>VLOOKUP(B2639,Sheet3!A:B,2,FALSE)</f>
        <v>3170</v>
      </c>
      <c r="D2639">
        <v>1976</v>
      </c>
      <c r="E2639" s="1">
        <v>27917</v>
      </c>
      <c r="F2639" t="b">
        <v>0</v>
      </c>
      <c r="G2639" t="s">
        <v>2270</v>
      </c>
      <c r="H2639" t="s">
        <v>1972</v>
      </c>
      <c r="I2639" t="s">
        <v>2038</v>
      </c>
      <c r="J2639">
        <v>1</v>
      </c>
      <c r="K2639">
        <v>1633</v>
      </c>
      <c r="L2639" t="s">
        <v>200</v>
      </c>
      <c r="M2639" t="s">
        <v>150</v>
      </c>
      <c r="N2639" t="s">
        <v>150</v>
      </c>
      <c r="O2639">
        <v>1</v>
      </c>
      <c r="P2639" t="s">
        <v>150</v>
      </c>
      <c r="Q2639" t="s">
        <v>150</v>
      </c>
      <c r="R2639">
        <v>3718</v>
      </c>
    </row>
    <row r="2640" spans="1:18" x14ac:dyDescent="0.2">
      <c r="A2640">
        <v>807</v>
      </c>
      <c r="B2640">
        <v>3719</v>
      </c>
      <c r="C2640">
        <f>VLOOKUP(B2640,Sheet3!A:B,2,FALSE)</f>
        <v>3171</v>
      </c>
      <c r="D2640">
        <v>1975</v>
      </c>
      <c r="E2640" s="1">
        <v>27561</v>
      </c>
      <c r="F2640" t="b">
        <v>0</v>
      </c>
      <c r="G2640" t="s">
        <v>2250</v>
      </c>
      <c r="H2640" t="s">
        <v>1972</v>
      </c>
      <c r="I2640" t="s">
        <v>2038</v>
      </c>
      <c r="J2640">
        <v>1</v>
      </c>
      <c r="K2640">
        <v>1578</v>
      </c>
      <c r="L2640" t="s">
        <v>2280</v>
      </c>
      <c r="M2640" t="s">
        <v>150</v>
      </c>
      <c r="N2640" t="s">
        <v>150</v>
      </c>
      <c r="O2640">
        <v>1</v>
      </c>
      <c r="P2640" t="s">
        <v>150</v>
      </c>
      <c r="Q2640" t="s">
        <v>150</v>
      </c>
      <c r="R2640">
        <v>3719</v>
      </c>
    </row>
    <row r="2641" spans="1:18" x14ac:dyDescent="0.2">
      <c r="A2641">
        <v>762</v>
      </c>
      <c r="B2641">
        <v>3720</v>
      </c>
      <c r="C2641">
        <f>VLOOKUP(B2641,Sheet3!A:B,2,FALSE)</f>
        <v>3172</v>
      </c>
      <c r="D2641">
        <v>1974</v>
      </c>
      <c r="E2641" s="1">
        <v>27189</v>
      </c>
      <c r="F2641" t="b">
        <v>0</v>
      </c>
      <c r="G2641" t="s">
        <v>2250</v>
      </c>
      <c r="H2641" t="s">
        <v>1972</v>
      </c>
      <c r="I2641" t="s">
        <v>2038</v>
      </c>
      <c r="J2641">
        <v>1</v>
      </c>
      <c r="K2641">
        <v>1443</v>
      </c>
      <c r="L2641" t="s">
        <v>261</v>
      </c>
      <c r="M2641" t="s">
        <v>150</v>
      </c>
      <c r="N2641" t="s">
        <v>150</v>
      </c>
      <c r="O2641">
        <v>6</v>
      </c>
      <c r="P2641" t="s">
        <v>150</v>
      </c>
      <c r="Q2641" t="s">
        <v>150</v>
      </c>
      <c r="R2641">
        <v>3720</v>
      </c>
    </row>
    <row r="2642" spans="1:18" x14ac:dyDescent="0.2">
      <c r="A2642">
        <v>714</v>
      </c>
      <c r="B2642">
        <v>3721</v>
      </c>
      <c r="C2642">
        <f>VLOOKUP(B2642,Sheet3!A:B,2,FALSE)</f>
        <v>3173</v>
      </c>
      <c r="D2642">
        <v>1973</v>
      </c>
      <c r="E2642" s="1">
        <v>26825</v>
      </c>
      <c r="F2642" t="b">
        <v>0</v>
      </c>
      <c r="G2642" t="s">
        <v>2250</v>
      </c>
      <c r="H2642" t="s">
        <v>1972</v>
      </c>
      <c r="I2642" t="s">
        <v>2038</v>
      </c>
      <c r="J2642">
        <v>1</v>
      </c>
      <c r="K2642">
        <v>2268</v>
      </c>
      <c r="L2642" t="s">
        <v>401</v>
      </c>
      <c r="M2642" t="s">
        <v>150</v>
      </c>
      <c r="N2642" t="s">
        <v>150</v>
      </c>
      <c r="O2642">
        <v>8</v>
      </c>
      <c r="P2642" t="s">
        <v>150</v>
      </c>
      <c r="Q2642" t="s">
        <v>150</v>
      </c>
      <c r="R2642">
        <v>3721</v>
      </c>
    </row>
    <row r="2643" spans="1:18" x14ac:dyDescent="0.2">
      <c r="A2643">
        <v>664</v>
      </c>
      <c r="B2643">
        <v>3722</v>
      </c>
      <c r="C2643">
        <f>VLOOKUP(B2643,Sheet3!A:B,2,FALSE)</f>
        <v>3174</v>
      </c>
      <c r="D2643">
        <v>1972</v>
      </c>
      <c r="E2643" s="1">
        <v>26461</v>
      </c>
      <c r="F2643" t="b">
        <v>0</v>
      </c>
      <c r="G2643" t="s">
        <v>2250</v>
      </c>
      <c r="H2643" t="s">
        <v>1972</v>
      </c>
      <c r="I2643" t="s">
        <v>2038</v>
      </c>
      <c r="J2643">
        <v>1</v>
      </c>
      <c r="K2643">
        <v>2118</v>
      </c>
      <c r="L2643" t="s">
        <v>395</v>
      </c>
      <c r="M2643" t="s">
        <v>150</v>
      </c>
      <c r="N2643" t="s">
        <v>150</v>
      </c>
      <c r="O2643">
        <v>3</v>
      </c>
      <c r="P2643" t="s">
        <v>150</v>
      </c>
      <c r="Q2643" t="s">
        <v>150</v>
      </c>
      <c r="R2643">
        <v>3722</v>
      </c>
    </row>
    <row r="2644" spans="1:18" x14ac:dyDescent="0.2">
      <c r="A2644">
        <v>625</v>
      </c>
      <c r="B2644">
        <v>3723</v>
      </c>
      <c r="C2644">
        <f>VLOOKUP(B2644,Sheet3!A:B,2,FALSE)</f>
        <v>3175</v>
      </c>
      <c r="D2644">
        <v>1971</v>
      </c>
      <c r="E2644" s="1">
        <v>26167</v>
      </c>
      <c r="F2644" t="b">
        <v>0</v>
      </c>
      <c r="G2644" t="s">
        <v>2250</v>
      </c>
      <c r="H2644" t="s">
        <v>1972</v>
      </c>
      <c r="I2644" t="s">
        <v>2038</v>
      </c>
      <c r="J2644">
        <v>1</v>
      </c>
      <c r="K2644">
        <v>2268</v>
      </c>
      <c r="L2644" t="s">
        <v>401</v>
      </c>
      <c r="M2644" t="s">
        <v>150</v>
      </c>
      <c r="N2644" t="s">
        <v>150</v>
      </c>
      <c r="O2644">
        <v>4</v>
      </c>
      <c r="P2644" t="s">
        <v>150</v>
      </c>
      <c r="Q2644" t="s">
        <v>150</v>
      </c>
      <c r="R2644">
        <v>3723</v>
      </c>
    </row>
    <row r="2645" spans="1:18" x14ac:dyDescent="0.2">
      <c r="A2645">
        <v>569</v>
      </c>
      <c r="B2645">
        <v>3724</v>
      </c>
      <c r="C2645">
        <f>VLOOKUP(B2645,Sheet3!A:B,2,FALSE)</f>
        <v>3176</v>
      </c>
      <c r="D2645">
        <v>1970</v>
      </c>
      <c r="E2645" s="1">
        <v>25768</v>
      </c>
      <c r="F2645" t="b">
        <v>0</v>
      </c>
      <c r="G2645" t="s">
        <v>2250</v>
      </c>
      <c r="H2645" t="s">
        <v>1972</v>
      </c>
      <c r="I2645" t="s">
        <v>2038</v>
      </c>
      <c r="J2645">
        <v>1</v>
      </c>
      <c r="K2645">
        <v>1177</v>
      </c>
      <c r="L2645" t="s">
        <v>340</v>
      </c>
      <c r="M2645" t="s">
        <v>150</v>
      </c>
      <c r="N2645" t="s">
        <v>150</v>
      </c>
      <c r="O2645">
        <v>46</v>
      </c>
      <c r="P2645" t="s">
        <v>150</v>
      </c>
      <c r="Q2645" t="s">
        <v>150</v>
      </c>
      <c r="R2645">
        <v>3724</v>
      </c>
    </row>
    <row r="2646" spans="1:18" x14ac:dyDescent="0.2">
      <c r="A2646">
        <v>519</v>
      </c>
      <c r="B2646">
        <v>3725</v>
      </c>
      <c r="C2646">
        <f>VLOOKUP(B2646,Sheet3!A:B,2,FALSE)</f>
        <v>3177</v>
      </c>
      <c r="D2646">
        <v>1969</v>
      </c>
      <c r="E2646" s="1">
        <v>25404</v>
      </c>
      <c r="F2646" t="b">
        <v>0</v>
      </c>
      <c r="G2646" t="s">
        <v>2250</v>
      </c>
      <c r="H2646" t="s">
        <v>1972</v>
      </c>
      <c r="I2646" t="s">
        <v>2038</v>
      </c>
      <c r="J2646">
        <v>1</v>
      </c>
      <c r="K2646">
        <v>1519</v>
      </c>
      <c r="L2646" t="s">
        <v>110</v>
      </c>
      <c r="M2646" t="s">
        <v>150</v>
      </c>
      <c r="N2646" t="s">
        <v>150</v>
      </c>
      <c r="O2646">
        <v>7</v>
      </c>
      <c r="P2646" t="s">
        <v>150</v>
      </c>
      <c r="Q2646" t="s">
        <v>150</v>
      </c>
      <c r="R2646">
        <v>3725</v>
      </c>
    </row>
    <row r="2647" spans="1:18" x14ac:dyDescent="0.2">
      <c r="A2647">
        <v>476</v>
      </c>
      <c r="B2647">
        <v>3726</v>
      </c>
      <c r="C2647">
        <f>VLOOKUP(B2647,Sheet3!A:B,2,FALSE)</f>
        <v>3178</v>
      </c>
      <c r="D2647">
        <v>1968</v>
      </c>
      <c r="E2647" s="1">
        <v>25075</v>
      </c>
      <c r="F2647" t="b">
        <v>0</v>
      </c>
      <c r="G2647" t="s">
        <v>2374</v>
      </c>
      <c r="H2647" t="s">
        <v>1972</v>
      </c>
      <c r="I2647" t="s">
        <v>2038</v>
      </c>
      <c r="J2647">
        <v>1</v>
      </c>
      <c r="K2647">
        <v>1851</v>
      </c>
      <c r="L2647" t="s">
        <v>581</v>
      </c>
      <c r="M2647" t="s">
        <v>150</v>
      </c>
      <c r="N2647" t="s">
        <v>150</v>
      </c>
      <c r="O2647">
        <v>1</v>
      </c>
      <c r="P2647" t="s">
        <v>150</v>
      </c>
      <c r="Q2647" t="s">
        <v>150</v>
      </c>
      <c r="R2647">
        <v>3726</v>
      </c>
    </row>
    <row r="2648" spans="1:18" x14ac:dyDescent="0.2">
      <c r="A2648">
        <v>435</v>
      </c>
      <c r="B2648">
        <v>3727</v>
      </c>
      <c r="C2648">
        <f>VLOOKUP(B2648,Sheet3!A:B,2,FALSE)</f>
        <v>3179</v>
      </c>
      <c r="D2648">
        <v>1967</v>
      </c>
      <c r="E2648" s="1">
        <v>24732</v>
      </c>
      <c r="F2648" t="b">
        <v>0</v>
      </c>
      <c r="G2648" t="s">
        <v>2374</v>
      </c>
      <c r="H2648" t="s">
        <v>1972</v>
      </c>
      <c r="I2648" t="s">
        <v>2038</v>
      </c>
      <c r="J2648">
        <v>1</v>
      </c>
      <c r="K2648">
        <v>6410</v>
      </c>
      <c r="L2648" t="s">
        <v>625</v>
      </c>
      <c r="M2648" t="s">
        <v>150</v>
      </c>
      <c r="N2648" t="s">
        <v>150</v>
      </c>
      <c r="O2648">
        <v>4</v>
      </c>
      <c r="P2648" t="s">
        <v>150</v>
      </c>
      <c r="Q2648" t="s">
        <v>150</v>
      </c>
      <c r="R2648">
        <v>3727</v>
      </c>
    </row>
    <row r="2649" spans="1:18" x14ac:dyDescent="0.2">
      <c r="A2649">
        <v>392</v>
      </c>
      <c r="B2649">
        <v>3728</v>
      </c>
      <c r="C2649">
        <f>VLOOKUP(B2649,Sheet3!A:B,2,FALSE)</f>
        <v>3180</v>
      </c>
      <c r="D2649">
        <v>1966</v>
      </c>
      <c r="E2649" s="1">
        <v>24347</v>
      </c>
      <c r="F2649" t="b">
        <v>0</v>
      </c>
      <c r="G2649" t="s">
        <v>2374</v>
      </c>
      <c r="H2649" t="s">
        <v>1972</v>
      </c>
      <c r="I2649" t="s">
        <v>2038</v>
      </c>
      <c r="J2649">
        <v>1</v>
      </c>
      <c r="K2649">
        <v>1576</v>
      </c>
      <c r="L2649" t="s">
        <v>211</v>
      </c>
      <c r="M2649" t="s">
        <v>150</v>
      </c>
      <c r="N2649" t="s">
        <v>150</v>
      </c>
      <c r="O2649">
        <v>5</v>
      </c>
      <c r="P2649" t="s">
        <v>150</v>
      </c>
      <c r="Q2649" t="s">
        <v>150</v>
      </c>
      <c r="R2649">
        <v>3728</v>
      </c>
    </row>
    <row r="2650" spans="1:18" x14ac:dyDescent="0.2">
      <c r="A2650">
        <v>350</v>
      </c>
      <c r="B2650">
        <v>3729</v>
      </c>
      <c r="C2650">
        <f>VLOOKUP(B2650,Sheet3!A:B,2,FALSE)</f>
        <v>3181</v>
      </c>
      <c r="D2650">
        <v>1965</v>
      </c>
      <c r="E2650" s="1">
        <v>23962</v>
      </c>
      <c r="F2650" t="b">
        <v>0</v>
      </c>
      <c r="G2650" t="s">
        <v>2374</v>
      </c>
      <c r="H2650" t="s">
        <v>1972</v>
      </c>
      <c r="I2650" t="s">
        <v>2038</v>
      </c>
      <c r="J2650">
        <v>1</v>
      </c>
      <c r="K2650">
        <v>1869</v>
      </c>
      <c r="L2650" t="s">
        <v>215</v>
      </c>
      <c r="M2650" t="s">
        <v>150</v>
      </c>
      <c r="N2650" t="s">
        <v>150</v>
      </c>
      <c r="O2650">
        <v>16</v>
      </c>
      <c r="P2650" t="s">
        <v>150</v>
      </c>
      <c r="Q2650" t="s">
        <v>150</v>
      </c>
      <c r="R2650">
        <v>3729</v>
      </c>
    </row>
    <row r="2651" spans="1:18" x14ac:dyDescent="0.2">
      <c r="A2651">
        <v>303</v>
      </c>
      <c r="B2651">
        <v>3730</v>
      </c>
      <c r="C2651">
        <f>VLOOKUP(B2651,Sheet3!A:B,2,FALSE)</f>
        <v>3182</v>
      </c>
      <c r="D2651">
        <v>1964</v>
      </c>
      <c r="E2651" s="1">
        <v>23563</v>
      </c>
      <c r="F2651" t="b">
        <v>0</v>
      </c>
      <c r="G2651" t="s">
        <v>2401</v>
      </c>
      <c r="H2651" t="s">
        <v>1972</v>
      </c>
      <c r="I2651" t="s">
        <v>2038</v>
      </c>
      <c r="J2651">
        <v>1</v>
      </c>
      <c r="K2651">
        <v>1869</v>
      </c>
      <c r="L2651" t="s">
        <v>215</v>
      </c>
      <c r="M2651" t="s">
        <v>150</v>
      </c>
      <c r="N2651" t="s">
        <v>150</v>
      </c>
      <c r="O2651">
        <v>11</v>
      </c>
      <c r="P2651" t="s">
        <v>150</v>
      </c>
      <c r="Q2651" t="s">
        <v>150</v>
      </c>
      <c r="R2651">
        <v>3730</v>
      </c>
    </row>
    <row r="2652" spans="1:18" x14ac:dyDescent="0.2">
      <c r="A2652">
        <v>271</v>
      </c>
      <c r="B2652">
        <v>3731</v>
      </c>
      <c r="C2652">
        <f>VLOOKUP(B2652,Sheet3!A:B,2,FALSE)</f>
        <v>3183</v>
      </c>
      <c r="D2652">
        <v>1963</v>
      </c>
      <c r="E2652" s="1">
        <v>23290</v>
      </c>
      <c r="F2652" t="b">
        <v>0</v>
      </c>
      <c r="G2652" t="s">
        <v>2401</v>
      </c>
      <c r="H2652" t="s">
        <v>1972</v>
      </c>
      <c r="I2652" t="s">
        <v>2038</v>
      </c>
      <c r="J2652">
        <v>1</v>
      </c>
      <c r="K2652">
        <v>1910</v>
      </c>
      <c r="L2652" t="s">
        <v>121</v>
      </c>
      <c r="M2652" t="s">
        <v>150</v>
      </c>
      <c r="N2652" t="s">
        <v>150</v>
      </c>
      <c r="O2652">
        <v>42</v>
      </c>
      <c r="P2652" t="s">
        <v>150</v>
      </c>
      <c r="Q2652" t="s">
        <v>150</v>
      </c>
      <c r="R2652">
        <v>3731</v>
      </c>
    </row>
    <row r="2653" spans="1:18" x14ac:dyDescent="0.2">
      <c r="A2653">
        <v>2</v>
      </c>
      <c r="B2653" t="s">
        <v>150</v>
      </c>
      <c r="C2653" t="e">
        <f>VLOOKUP(B2653,Sheet3!A:B,2,FALSE)</f>
        <v>#N/A</v>
      </c>
      <c r="D2653">
        <v>1958</v>
      </c>
      <c r="E2653" s="1">
        <v>21205</v>
      </c>
      <c r="F2653" t="b">
        <v>0</v>
      </c>
      <c r="G2653" t="s">
        <v>2446</v>
      </c>
      <c r="H2653" t="s">
        <v>1908</v>
      </c>
      <c r="I2653" t="s">
        <v>1908</v>
      </c>
      <c r="J2653">
        <v>1</v>
      </c>
      <c r="K2653">
        <v>10</v>
      </c>
      <c r="L2653" t="s">
        <v>2460</v>
      </c>
      <c r="M2653" t="s">
        <v>150</v>
      </c>
      <c r="N2653" t="s">
        <v>150</v>
      </c>
      <c r="O2653">
        <v>18</v>
      </c>
      <c r="P2653" t="s">
        <v>150</v>
      </c>
      <c r="Q2653" t="s">
        <v>150</v>
      </c>
      <c r="R2653" t="s">
        <v>150</v>
      </c>
    </row>
    <row r="2654" spans="1:18" x14ac:dyDescent="0.2">
      <c r="A2654">
        <v>3</v>
      </c>
      <c r="B2654" t="s">
        <v>150</v>
      </c>
      <c r="C2654" t="e">
        <f>VLOOKUP(B2654,Sheet3!A:B,2,FALSE)</f>
        <v>#N/A</v>
      </c>
      <c r="D2654">
        <v>1958</v>
      </c>
      <c r="E2654" s="1">
        <v>21211</v>
      </c>
      <c r="F2654" t="b">
        <v>0</v>
      </c>
      <c r="G2654" t="s">
        <v>2447</v>
      </c>
      <c r="H2654" t="s">
        <v>1972</v>
      </c>
      <c r="I2654" t="s">
        <v>1973</v>
      </c>
      <c r="J2654">
        <v>1</v>
      </c>
      <c r="K2654">
        <v>2236</v>
      </c>
      <c r="L2654" t="s">
        <v>461</v>
      </c>
      <c r="M2654" t="s">
        <v>150</v>
      </c>
      <c r="N2654" t="s">
        <v>150</v>
      </c>
      <c r="O2654">
        <v>3</v>
      </c>
      <c r="P2654" t="s">
        <v>150</v>
      </c>
      <c r="Q2654" t="s">
        <v>150</v>
      </c>
      <c r="R2654" t="s">
        <v>150</v>
      </c>
    </row>
    <row r="2655" spans="1:18" x14ac:dyDescent="0.2">
      <c r="A2655">
        <v>8</v>
      </c>
      <c r="B2655" t="s">
        <v>150</v>
      </c>
      <c r="C2655" t="e">
        <f>VLOOKUP(B2655,Sheet3!A:B,2,FALSE)</f>
        <v>#N/A</v>
      </c>
      <c r="D2655">
        <v>1958</v>
      </c>
      <c r="E2655" s="1">
        <v>21246</v>
      </c>
      <c r="F2655" t="b">
        <v>0</v>
      </c>
      <c r="G2655" t="s">
        <v>2418</v>
      </c>
      <c r="H2655" t="s">
        <v>1972</v>
      </c>
      <c r="I2655" t="s">
        <v>1997</v>
      </c>
      <c r="J2655">
        <v>1</v>
      </c>
      <c r="K2655">
        <v>2236</v>
      </c>
      <c r="L2655" t="s">
        <v>461</v>
      </c>
      <c r="M2655" t="s">
        <v>150</v>
      </c>
      <c r="N2655" t="s">
        <v>150</v>
      </c>
      <c r="O2655">
        <v>5</v>
      </c>
      <c r="P2655" t="s">
        <v>150</v>
      </c>
      <c r="Q2655" t="s">
        <v>150</v>
      </c>
      <c r="R2655" t="s">
        <v>150</v>
      </c>
    </row>
    <row r="2656" spans="1:18" x14ac:dyDescent="0.2">
      <c r="A2656">
        <v>11</v>
      </c>
      <c r="B2656" t="s">
        <v>150</v>
      </c>
      <c r="C2656" t="e">
        <f>VLOOKUP(B2656,Sheet3!A:B,2,FALSE)</f>
        <v>#N/A</v>
      </c>
      <c r="D2656">
        <v>1958</v>
      </c>
      <c r="E2656" s="1">
        <v>21267</v>
      </c>
      <c r="F2656" t="b">
        <v>0</v>
      </c>
      <c r="G2656" t="s">
        <v>2398</v>
      </c>
      <c r="H2656" t="s">
        <v>1972</v>
      </c>
      <c r="I2656" t="s">
        <v>1989</v>
      </c>
      <c r="J2656">
        <v>1</v>
      </c>
      <c r="K2656">
        <v>1910</v>
      </c>
      <c r="L2656" t="s">
        <v>121</v>
      </c>
      <c r="M2656" t="s">
        <v>150</v>
      </c>
      <c r="N2656" t="s">
        <v>150</v>
      </c>
      <c r="O2656">
        <v>8</v>
      </c>
      <c r="P2656" t="s">
        <v>150</v>
      </c>
      <c r="Q2656" t="s">
        <v>150</v>
      </c>
      <c r="R2656" t="s">
        <v>150</v>
      </c>
    </row>
    <row r="2657" spans="1:18" x14ac:dyDescent="0.2">
      <c r="A2657">
        <v>12</v>
      </c>
      <c r="B2657" t="s">
        <v>150</v>
      </c>
      <c r="C2657" t="e">
        <f>VLOOKUP(B2657,Sheet3!A:B,2,FALSE)</f>
        <v>#N/A</v>
      </c>
      <c r="D2657">
        <v>1958</v>
      </c>
      <c r="E2657" s="1">
        <v>21274</v>
      </c>
      <c r="F2657" t="b">
        <v>0</v>
      </c>
      <c r="G2657" t="s">
        <v>2332</v>
      </c>
      <c r="H2657" t="s">
        <v>1972</v>
      </c>
      <c r="I2657" t="s">
        <v>2010</v>
      </c>
      <c r="J2657">
        <v>1</v>
      </c>
      <c r="K2657">
        <v>1588</v>
      </c>
      <c r="L2657" t="s">
        <v>2448</v>
      </c>
      <c r="M2657" t="s">
        <v>150</v>
      </c>
      <c r="N2657" t="s">
        <v>150</v>
      </c>
      <c r="O2657">
        <v>1</v>
      </c>
      <c r="P2657" t="s">
        <v>150</v>
      </c>
      <c r="Q2657" t="s">
        <v>150</v>
      </c>
      <c r="R2657" t="s">
        <v>150</v>
      </c>
    </row>
    <row r="2658" spans="1:18" x14ac:dyDescent="0.2">
      <c r="A2658">
        <v>15</v>
      </c>
      <c r="B2658" t="s">
        <v>150</v>
      </c>
      <c r="C2658" t="e">
        <f>VLOOKUP(B2658,Sheet3!A:B,2,FALSE)</f>
        <v>#N/A</v>
      </c>
      <c r="D2658">
        <v>1958</v>
      </c>
      <c r="E2658" s="1">
        <v>21295</v>
      </c>
      <c r="F2658" t="b">
        <v>0</v>
      </c>
      <c r="G2658" t="s">
        <v>2451</v>
      </c>
      <c r="H2658" t="s">
        <v>1972</v>
      </c>
      <c r="I2658" t="s">
        <v>2007</v>
      </c>
      <c r="J2658">
        <v>1</v>
      </c>
      <c r="K2658">
        <v>1955</v>
      </c>
      <c r="L2658" t="s">
        <v>106</v>
      </c>
      <c r="M2658" t="s">
        <v>150</v>
      </c>
      <c r="N2658" t="s">
        <v>150</v>
      </c>
      <c r="O2658">
        <v>1</v>
      </c>
      <c r="P2658" t="s">
        <v>150</v>
      </c>
      <c r="Q2658" t="s">
        <v>150</v>
      </c>
      <c r="R2658" t="s">
        <v>150</v>
      </c>
    </row>
    <row r="2659" spans="1:18" x14ac:dyDescent="0.2">
      <c r="A2659">
        <v>17</v>
      </c>
      <c r="B2659" t="s">
        <v>150</v>
      </c>
      <c r="C2659" t="e">
        <f>VLOOKUP(B2659,Sheet3!A:B,2,FALSE)</f>
        <v>#N/A</v>
      </c>
      <c r="D2659">
        <v>1958</v>
      </c>
      <c r="E2659" s="1">
        <v>21302</v>
      </c>
      <c r="F2659" t="b">
        <v>1</v>
      </c>
      <c r="G2659" t="s">
        <v>2459</v>
      </c>
      <c r="H2659" t="s">
        <v>1972</v>
      </c>
      <c r="I2659" t="s">
        <v>1997</v>
      </c>
      <c r="J2659">
        <v>8</v>
      </c>
      <c r="K2659">
        <v>1504</v>
      </c>
      <c r="L2659" t="s">
        <v>779</v>
      </c>
      <c r="M2659" t="s">
        <v>150</v>
      </c>
      <c r="N2659" t="s">
        <v>150</v>
      </c>
      <c r="O2659">
        <v>9</v>
      </c>
      <c r="P2659" t="s">
        <v>150</v>
      </c>
      <c r="Q2659" t="s">
        <v>150</v>
      </c>
      <c r="R2659" t="s">
        <v>150</v>
      </c>
    </row>
    <row r="2660" spans="1:18" x14ac:dyDescent="0.2">
      <c r="A2660">
        <v>19</v>
      </c>
      <c r="B2660" t="s">
        <v>150</v>
      </c>
      <c r="C2660" t="e">
        <f>VLOOKUP(B2660,Sheet3!A:B,2,FALSE)</f>
        <v>#N/A</v>
      </c>
      <c r="D2660">
        <v>1958</v>
      </c>
      <c r="E2660" s="1">
        <v>21316</v>
      </c>
      <c r="F2660" t="b">
        <v>0</v>
      </c>
      <c r="G2660" t="s">
        <v>2449</v>
      </c>
      <c r="H2660" t="s">
        <v>1972</v>
      </c>
      <c r="I2660" t="s">
        <v>2303</v>
      </c>
      <c r="J2660">
        <v>1</v>
      </c>
      <c r="K2660">
        <v>1108</v>
      </c>
      <c r="L2660" t="s">
        <v>457</v>
      </c>
      <c r="M2660" t="s">
        <v>150</v>
      </c>
      <c r="N2660" t="s">
        <v>150</v>
      </c>
      <c r="O2660">
        <v>6</v>
      </c>
      <c r="P2660" t="s">
        <v>150</v>
      </c>
      <c r="Q2660" t="s">
        <v>150</v>
      </c>
      <c r="R2660" t="s">
        <v>150</v>
      </c>
    </row>
    <row r="2661" spans="1:18" x14ac:dyDescent="0.2">
      <c r="A2661">
        <v>21</v>
      </c>
      <c r="B2661" t="s">
        <v>150</v>
      </c>
      <c r="C2661" t="e">
        <f>VLOOKUP(B2661,Sheet3!A:B,2,FALSE)</f>
        <v>#N/A</v>
      </c>
      <c r="D2661">
        <v>1958</v>
      </c>
      <c r="E2661" s="1">
        <v>21330</v>
      </c>
      <c r="F2661" t="b">
        <v>0</v>
      </c>
      <c r="G2661" t="s">
        <v>2461</v>
      </c>
      <c r="H2661" t="s">
        <v>1972</v>
      </c>
      <c r="I2661" t="s">
        <v>2046</v>
      </c>
      <c r="J2661">
        <v>1</v>
      </c>
      <c r="K2661">
        <v>5627</v>
      </c>
      <c r="L2661" t="s">
        <v>2444</v>
      </c>
      <c r="M2661" t="s">
        <v>150</v>
      </c>
      <c r="N2661" t="s">
        <v>150</v>
      </c>
      <c r="O2661">
        <v>1</v>
      </c>
      <c r="P2661" t="s">
        <v>150</v>
      </c>
      <c r="Q2661" t="s">
        <v>150</v>
      </c>
      <c r="R2661" t="s">
        <v>150</v>
      </c>
    </row>
    <row r="2662" spans="1:18" x14ac:dyDescent="0.2">
      <c r="A2662">
        <v>26</v>
      </c>
      <c r="B2662" t="s">
        <v>150</v>
      </c>
      <c r="C2662" t="e">
        <f>VLOOKUP(B2662,Sheet3!A:B,2,FALSE)</f>
        <v>#N/A</v>
      </c>
      <c r="D2662">
        <v>1958</v>
      </c>
      <c r="E2662" s="1">
        <v>21366</v>
      </c>
      <c r="F2662" t="b">
        <v>0</v>
      </c>
      <c r="G2662" t="s">
        <v>2462</v>
      </c>
      <c r="H2662" t="s">
        <v>1972</v>
      </c>
      <c r="I2662" t="s">
        <v>2003</v>
      </c>
      <c r="J2662">
        <v>1</v>
      </c>
      <c r="K2662">
        <v>1910</v>
      </c>
      <c r="L2662" t="s">
        <v>121</v>
      </c>
      <c r="M2662" t="s">
        <v>150</v>
      </c>
      <c r="N2662" t="s">
        <v>150</v>
      </c>
      <c r="O2662">
        <v>10</v>
      </c>
      <c r="P2662" t="s">
        <v>150</v>
      </c>
      <c r="Q2662" t="s">
        <v>150</v>
      </c>
      <c r="R2662" t="s">
        <v>150</v>
      </c>
    </row>
    <row r="2663" spans="1:18" x14ac:dyDescent="0.2">
      <c r="A2663">
        <v>28</v>
      </c>
      <c r="B2663" t="s">
        <v>150</v>
      </c>
      <c r="C2663" t="e">
        <f>VLOOKUP(B2663,Sheet3!A:B,2,FALSE)</f>
        <v>#N/A</v>
      </c>
      <c r="D2663">
        <v>1958</v>
      </c>
      <c r="E2663" s="1">
        <v>21372</v>
      </c>
      <c r="F2663" t="b">
        <v>0</v>
      </c>
      <c r="G2663" t="s">
        <v>2453</v>
      </c>
      <c r="H2663" t="s">
        <v>1972</v>
      </c>
      <c r="I2663" t="s">
        <v>2001</v>
      </c>
      <c r="J2663">
        <v>1</v>
      </c>
      <c r="K2663">
        <v>2247</v>
      </c>
      <c r="L2663" t="s">
        <v>223</v>
      </c>
      <c r="M2663" t="s">
        <v>150</v>
      </c>
      <c r="N2663" t="s">
        <v>150</v>
      </c>
      <c r="O2663">
        <v>5</v>
      </c>
      <c r="P2663" t="s">
        <v>150</v>
      </c>
      <c r="Q2663" t="s">
        <v>150</v>
      </c>
      <c r="R2663" t="s">
        <v>150</v>
      </c>
    </row>
    <row r="2664" spans="1:18" x14ac:dyDescent="0.2">
      <c r="A2664">
        <v>31</v>
      </c>
      <c r="B2664" t="s">
        <v>150</v>
      </c>
      <c r="C2664" t="e">
        <f>VLOOKUP(B2664,Sheet3!A:B,2,FALSE)</f>
        <v>#N/A</v>
      </c>
      <c r="D2664">
        <v>1958</v>
      </c>
      <c r="E2664" s="1">
        <v>21393</v>
      </c>
      <c r="F2664" t="b">
        <v>0</v>
      </c>
      <c r="G2664" t="s">
        <v>2420</v>
      </c>
      <c r="H2664" t="s">
        <v>1972</v>
      </c>
      <c r="I2664" t="s">
        <v>1999</v>
      </c>
      <c r="J2664">
        <v>1</v>
      </c>
      <c r="K2664">
        <v>2247</v>
      </c>
      <c r="L2664" t="s">
        <v>223</v>
      </c>
      <c r="M2664" t="s">
        <v>150</v>
      </c>
      <c r="N2664" t="s">
        <v>150</v>
      </c>
      <c r="O2664">
        <v>6</v>
      </c>
      <c r="P2664" t="s">
        <v>150</v>
      </c>
      <c r="Q2664" t="s">
        <v>150</v>
      </c>
      <c r="R2664" t="s">
        <v>150</v>
      </c>
    </row>
    <row r="2665" spans="1:18" x14ac:dyDescent="0.2">
      <c r="A2665">
        <v>32</v>
      </c>
      <c r="B2665" t="s">
        <v>150</v>
      </c>
      <c r="C2665" t="e">
        <f>VLOOKUP(B2665,Sheet3!A:B,2,FALSE)</f>
        <v>#N/A</v>
      </c>
      <c r="D2665">
        <v>1958</v>
      </c>
      <c r="E2665" s="1">
        <v>21401</v>
      </c>
      <c r="F2665" t="b">
        <v>0</v>
      </c>
      <c r="G2665" t="s">
        <v>2452</v>
      </c>
      <c r="H2665" t="s">
        <v>1972</v>
      </c>
      <c r="I2665" t="s">
        <v>2005</v>
      </c>
      <c r="J2665">
        <v>1</v>
      </c>
      <c r="K2665">
        <v>2236</v>
      </c>
      <c r="L2665" t="s">
        <v>461</v>
      </c>
      <c r="M2665" t="s">
        <v>150</v>
      </c>
      <c r="N2665" t="s">
        <v>150</v>
      </c>
      <c r="O2665">
        <v>6</v>
      </c>
      <c r="P2665" t="s">
        <v>150</v>
      </c>
      <c r="Q2665" t="s">
        <v>150</v>
      </c>
      <c r="R2665" t="s">
        <v>150</v>
      </c>
    </row>
    <row r="2666" spans="1:18" x14ac:dyDescent="0.2">
      <c r="A2666">
        <v>33</v>
      </c>
      <c r="B2666" t="s">
        <v>150</v>
      </c>
      <c r="C2666" t="e">
        <f>VLOOKUP(B2666,Sheet3!A:B,2,FALSE)</f>
        <v>#N/A</v>
      </c>
      <c r="D2666">
        <v>1958</v>
      </c>
      <c r="E2666" s="1">
        <v>21408</v>
      </c>
      <c r="F2666" t="b">
        <v>0</v>
      </c>
      <c r="G2666" t="s">
        <v>2454</v>
      </c>
      <c r="H2666" t="s">
        <v>1972</v>
      </c>
      <c r="I2666" t="s">
        <v>2033</v>
      </c>
      <c r="J2666">
        <v>1</v>
      </c>
      <c r="K2666">
        <v>1811</v>
      </c>
      <c r="L2666" t="s">
        <v>138</v>
      </c>
      <c r="M2666" t="s">
        <v>150</v>
      </c>
      <c r="N2666" t="s">
        <v>150</v>
      </c>
      <c r="O2666">
        <v>37</v>
      </c>
      <c r="P2666" t="s">
        <v>150</v>
      </c>
      <c r="Q2666" t="s">
        <v>150</v>
      </c>
      <c r="R2666" t="s">
        <v>150</v>
      </c>
    </row>
    <row r="2667" spans="1:18" x14ac:dyDescent="0.2">
      <c r="A2667">
        <v>34</v>
      </c>
      <c r="B2667" t="s">
        <v>150</v>
      </c>
      <c r="C2667" t="e">
        <f>VLOOKUP(B2667,Sheet3!A:B,2,FALSE)</f>
        <v>#N/A</v>
      </c>
      <c r="D2667">
        <v>1958</v>
      </c>
      <c r="E2667" s="1">
        <v>21414</v>
      </c>
      <c r="F2667" t="b">
        <v>0</v>
      </c>
      <c r="G2667" t="s">
        <v>2392</v>
      </c>
      <c r="H2667" t="s">
        <v>1972</v>
      </c>
      <c r="I2667" t="s">
        <v>2008</v>
      </c>
      <c r="J2667">
        <v>1</v>
      </c>
      <c r="K2667">
        <v>2125</v>
      </c>
      <c r="L2667" t="s">
        <v>125</v>
      </c>
      <c r="M2667" t="s">
        <v>150</v>
      </c>
      <c r="N2667" t="s">
        <v>150</v>
      </c>
      <c r="O2667">
        <v>7</v>
      </c>
      <c r="P2667" t="s">
        <v>150</v>
      </c>
      <c r="Q2667" t="s">
        <v>150</v>
      </c>
      <c r="R2667" t="s">
        <v>150</v>
      </c>
    </row>
    <row r="2668" spans="1:18" x14ac:dyDescent="0.2">
      <c r="A2668">
        <v>36</v>
      </c>
      <c r="B2668" t="s">
        <v>150</v>
      </c>
      <c r="C2668" t="e">
        <f>VLOOKUP(B2668,Sheet3!A:B,2,FALSE)</f>
        <v>#N/A</v>
      </c>
      <c r="D2668">
        <v>1958</v>
      </c>
      <c r="E2668" s="1">
        <v>21429</v>
      </c>
      <c r="F2668" t="b">
        <v>0</v>
      </c>
      <c r="G2668" t="s">
        <v>2463</v>
      </c>
      <c r="H2668" t="s">
        <v>2002</v>
      </c>
      <c r="I2668" t="s">
        <v>2002</v>
      </c>
      <c r="J2668">
        <v>1</v>
      </c>
      <c r="K2668">
        <v>1337</v>
      </c>
      <c r="L2668" t="s">
        <v>2464</v>
      </c>
      <c r="M2668" t="s">
        <v>150</v>
      </c>
      <c r="N2668" t="s">
        <v>150</v>
      </c>
      <c r="O2668">
        <v>1</v>
      </c>
      <c r="P2668" t="s">
        <v>150</v>
      </c>
      <c r="Q2668" t="s">
        <v>150</v>
      </c>
      <c r="R2668" t="s">
        <v>150</v>
      </c>
    </row>
    <row r="2669" spans="1:18" x14ac:dyDescent="0.2">
      <c r="A2669">
        <v>37</v>
      </c>
      <c r="B2669" t="s">
        <v>150</v>
      </c>
      <c r="C2669" t="e">
        <f>VLOOKUP(B2669,Sheet3!A:B,2,FALSE)</f>
        <v>#N/A</v>
      </c>
      <c r="D2669">
        <v>1958</v>
      </c>
      <c r="E2669" s="1">
        <v>21436</v>
      </c>
      <c r="F2669" t="b">
        <v>0</v>
      </c>
      <c r="G2669" t="s">
        <v>2412</v>
      </c>
      <c r="H2669" t="s">
        <v>1972</v>
      </c>
      <c r="I2669" t="s">
        <v>2413</v>
      </c>
      <c r="J2669">
        <v>1</v>
      </c>
      <c r="K2669">
        <v>1345</v>
      </c>
      <c r="L2669" t="s">
        <v>518</v>
      </c>
      <c r="M2669" t="s">
        <v>150</v>
      </c>
      <c r="N2669" t="s">
        <v>150</v>
      </c>
      <c r="O2669">
        <v>5</v>
      </c>
      <c r="P2669" t="s">
        <v>150</v>
      </c>
      <c r="Q2669" t="s">
        <v>150</v>
      </c>
      <c r="R2669" t="s">
        <v>150</v>
      </c>
    </row>
    <row r="2670" spans="1:18" x14ac:dyDescent="0.2">
      <c r="A2670">
        <v>38</v>
      </c>
      <c r="B2670" t="s">
        <v>150</v>
      </c>
      <c r="C2670" t="e">
        <f>VLOOKUP(B2670,Sheet3!A:B,2,FALSE)</f>
        <v>#N/A</v>
      </c>
      <c r="D2670">
        <v>1958</v>
      </c>
      <c r="E2670" s="1">
        <v>21442</v>
      </c>
      <c r="F2670" t="b">
        <v>0</v>
      </c>
      <c r="G2670" t="s">
        <v>2465</v>
      </c>
      <c r="H2670" t="s">
        <v>1972</v>
      </c>
      <c r="I2670" t="s">
        <v>2070</v>
      </c>
      <c r="J2670">
        <v>1</v>
      </c>
      <c r="K2670">
        <v>1570</v>
      </c>
      <c r="L2670" t="s">
        <v>2397</v>
      </c>
      <c r="M2670" t="s">
        <v>150</v>
      </c>
      <c r="N2670" t="s">
        <v>150</v>
      </c>
      <c r="O2670">
        <v>1</v>
      </c>
      <c r="P2670" t="s">
        <v>150</v>
      </c>
      <c r="Q2670" t="s">
        <v>150</v>
      </c>
      <c r="R2670" t="s">
        <v>150</v>
      </c>
    </row>
    <row r="2671" spans="1:18" x14ac:dyDescent="0.2">
      <c r="A2671">
        <v>39</v>
      </c>
      <c r="B2671" t="s">
        <v>150</v>
      </c>
      <c r="C2671" t="e">
        <f>VLOOKUP(B2671,Sheet3!A:B,2,FALSE)</f>
        <v>#N/A</v>
      </c>
      <c r="D2671">
        <v>1958</v>
      </c>
      <c r="E2671" s="1">
        <v>21449</v>
      </c>
      <c r="F2671" t="b">
        <v>0</v>
      </c>
      <c r="G2671" t="s">
        <v>2445</v>
      </c>
      <c r="H2671" t="s">
        <v>1972</v>
      </c>
      <c r="I2671" t="s">
        <v>1973</v>
      </c>
      <c r="J2671">
        <v>1</v>
      </c>
      <c r="K2671">
        <v>1</v>
      </c>
      <c r="L2671" t="s">
        <v>2466</v>
      </c>
      <c r="M2671" t="s">
        <v>150</v>
      </c>
      <c r="N2671" t="s">
        <v>150</v>
      </c>
      <c r="O2671">
        <v>1</v>
      </c>
      <c r="P2671" t="s">
        <v>150</v>
      </c>
      <c r="Q2671" t="s">
        <v>150</v>
      </c>
      <c r="R2671" t="s">
        <v>150</v>
      </c>
    </row>
    <row r="2672" spans="1:18" x14ac:dyDescent="0.2">
      <c r="A2672">
        <v>40</v>
      </c>
      <c r="B2672" t="s">
        <v>150</v>
      </c>
      <c r="C2672" t="e">
        <f>VLOOKUP(B2672,Sheet3!A:B,2,FALSE)</f>
        <v>#N/A</v>
      </c>
      <c r="D2672">
        <v>1958</v>
      </c>
      <c r="E2672" s="1">
        <v>21498</v>
      </c>
      <c r="F2672" t="b">
        <v>0</v>
      </c>
      <c r="G2672" t="s">
        <v>2431</v>
      </c>
      <c r="H2672" t="s">
        <v>1972</v>
      </c>
      <c r="I2672" t="s">
        <v>1984</v>
      </c>
      <c r="J2672">
        <v>1</v>
      </c>
      <c r="K2672">
        <v>1108</v>
      </c>
      <c r="L2672" t="s">
        <v>457</v>
      </c>
      <c r="M2672" t="s">
        <v>150</v>
      </c>
      <c r="N2672" t="s">
        <v>150</v>
      </c>
      <c r="O2672">
        <v>7</v>
      </c>
      <c r="P2672" t="s">
        <v>150</v>
      </c>
      <c r="Q2672" t="s">
        <v>150</v>
      </c>
      <c r="R2672" t="s">
        <v>150</v>
      </c>
    </row>
    <row r="2673" spans="1:18" x14ac:dyDescent="0.2">
      <c r="A2673">
        <v>41</v>
      </c>
      <c r="B2673" t="s">
        <v>150</v>
      </c>
      <c r="C2673" t="e">
        <f>VLOOKUP(B2673,Sheet3!A:B,2,FALSE)</f>
        <v>#N/A</v>
      </c>
      <c r="D2673">
        <v>1958</v>
      </c>
      <c r="E2673" s="1">
        <v>21505</v>
      </c>
      <c r="F2673" t="b">
        <v>0</v>
      </c>
      <c r="G2673" t="s">
        <v>2467</v>
      </c>
      <c r="H2673" t="s">
        <v>2468</v>
      </c>
      <c r="I2673" t="s">
        <v>2468</v>
      </c>
      <c r="J2673">
        <v>1</v>
      </c>
      <c r="K2673">
        <v>1067</v>
      </c>
      <c r="L2673" t="s">
        <v>1261</v>
      </c>
      <c r="M2673" t="s">
        <v>150</v>
      </c>
      <c r="N2673" t="s">
        <v>150</v>
      </c>
      <c r="O2673">
        <v>2</v>
      </c>
      <c r="P2673" t="s">
        <v>150</v>
      </c>
      <c r="Q2673" t="s">
        <v>150</v>
      </c>
      <c r="R2673" t="s">
        <v>150</v>
      </c>
    </row>
    <row r="2674" spans="1:18" x14ac:dyDescent="0.2">
      <c r="A2674">
        <v>42</v>
      </c>
      <c r="B2674" t="s">
        <v>150</v>
      </c>
      <c r="C2674" t="e">
        <f>VLOOKUP(B2674,Sheet3!A:B,2,FALSE)</f>
        <v>#N/A</v>
      </c>
      <c r="D2674">
        <v>1958</v>
      </c>
      <c r="E2674" s="1">
        <v>21512</v>
      </c>
      <c r="F2674" t="b">
        <v>0</v>
      </c>
      <c r="G2674" t="s">
        <v>2432</v>
      </c>
      <c r="H2674" t="s">
        <v>1972</v>
      </c>
      <c r="I2674" t="s">
        <v>1989</v>
      </c>
      <c r="J2674">
        <v>1</v>
      </c>
      <c r="K2674">
        <v>2</v>
      </c>
      <c r="L2674" t="s">
        <v>2469</v>
      </c>
      <c r="M2674" t="s">
        <v>150</v>
      </c>
      <c r="N2674" t="s">
        <v>150</v>
      </c>
      <c r="O2674">
        <v>5</v>
      </c>
      <c r="P2674" t="s">
        <v>150</v>
      </c>
      <c r="Q2674" t="s">
        <v>150</v>
      </c>
      <c r="R2674" t="s">
        <v>150</v>
      </c>
    </row>
    <row r="2675" spans="1:18" x14ac:dyDescent="0.2">
      <c r="A2675">
        <v>43</v>
      </c>
      <c r="B2675" t="s">
        <v>150</v>
      </c>
      <c r="C2675" t="e">
        <f>VLOOKUP(B2675,Sheet3!A:B,2,FALSE)</f>
        <v>#N/A</v>
      </c>
      <c r="D2675">
        <v>1958</v>
      </c>
      <c r="E2675" s="1">
        <v>21519</v>
      </c>
      <c r="F2675" t="b">
        <v>0</v>
      </c>
      <c r="G2675" t="s">
        <v>2470</v>
      </c>
      <c r="H2675" t="s">
        <v>2468</v>
      </c>
      <c r="I2675" t="s">
        <v>2468</v>
      </c>
      <c r="J2675">
        <v>9</v>
      </c>
      <c r="K2675">
        <v>1177</v>
      </c>
      <c r="L2675" t="s">
        <v>340</v>
      </c>
      <c r="M2675" t="s">
        <v>150</v>
      </c>
      <c r="N2675" t="s">
        <v>150</v>
      </c>
      <c r="O2675" t="s">
        <v>150</v>
      </c>
      <c r="P2675" t="s">
        <v>150</v>
      </c>
      <c r="Q2675" t="s">
        <v>150</v>
      </c>
      <c r="R2675" t="s">
        <v>150</v>
      </c>
    </row>
    <row r="2676" spans="1:18" x14ac:dyDescent="0.2">
      <c r="A2676">
        <v>44</v>
      </c>
      <c r="B2676" t="s">
        <v>150</v>
      </c>
      <c r="C2676" t="e">
        <f>VLOOKUP(B2676,Sheet3!A:B,2,FALSE)</f>
        <v>#N/A</v>
      </c>
      <c r="D2676">
        <v>1958</v>
      </c>
      <c r="E2676" s="1">
        <v>21533</v>
      </c>
      <c r="F2676" t="b">
        <v>0</v>
      </c>
      <c r="G2676" t="s">
        <v>2471</v>
      </c>
      <c r="H2676" t="s">
        <v>1972</v>
      </c>
      <c r="I2676" t="s">
        <v>1989</v>
      </c>
      <c r="J2676">
        <v>1</v>
      </c>
      <c r="K2676">
        <v>1067</v>
      </c>
      <c r="L2676" t="s">
        <v>1261</v>
      </c>
      <c r="M2676" t="s">
        <v>150</v>
      </c>
      <c r="N2676" t="s">
        <v>150</v>
      </c>
      <c r="O2676">
        <v>3</v>
      </c>
      <c r="P2676" t="s">
        <v>150</v>
      </c>
      <c r="Q2676" t="s">
        <v>150</v>
      </c>
      <c r="R2676" t="s">
        <v>150</v>
      </c>
    </row>
    <row r="2677" spans="1:18" x14ac:dyDescent="0.2">
      <c r="A2677">
        <v>46</v>
      </c>
      <c r="B2677" t="s">
        <v>150</v>
      </c>
      <c r="C2677" t="e">
        <f>VLOOKUP(B2677,Sheet3!A:B,2,FALSE)</f>
        <v>#N/A</v>
      </c>
      <c r="D2677">
        <v>1959</v>
      </c>
      <c r="E2677" s="1">
        <v>21562</v>
      </c>
      <c r="F2677" t="b">
        <v>0</v>
      </c>
      <c r="G2677" t="s">
        <v>2446</v>
      </c>
      <c r="H2677" t="s">
        <v>1908</v>
      </c>
      <c r="I2677" t="s">
        <v>1908</v>
      </c>
      <c r="J2677">
        <v>1</v>
      </c>
      <c r="K2677">
        <v>5627</v>
      </c>
      <c r="L2677" t="s">
        <v>2444</v>
      </c>
      <c r="M2677" t="s">
        <v>150</v>
      </c>
      <c r="N2677" t="s">
        <v>150</v>
      </c>
      <c r="O2677">
        <v>2</v>
      </c>
      <c r="P2677" t="s">
        <v>150</v>
      </c>
      <c r="Q2677" t="s">
        <v>150</v>
      </c>
      <c r="R2677" t="s">
        <v>150</v>
      </c>
    </row>
    <row r="2678" spans="1:18" x14ac:dyDescent="0.2">
      <c r="A2678">
        <v>48</v>
      </c>
      <c r="B2678" t="s">
        <v>150</v>
      </c>
      <c r="C2678" t="e">
        <f>VLOOKUP(B2678,Sheet3!A:B,2,FALSE)</f>
        <v>#N/A</v>
      </c>
      <c r="D2678">
        <v>1959</v>
      </c>
      <c r="E2678" s="1">
        <v>21575</v>
      </c>
      <c r="F2678" t="b">
        <v>0</v>
      </c>
      <c r="G2678" t="s">
        <v>2447</v>
      </c>
      <c r="H2678" t="s">
        <v>1972</v>
      </c>
      <c r="I2678" t="s">
        <v>1973</v>
      </c>
      <c r="J2678">
        <v>1</v>
      </c>
      <c r="K2678">
        <v>1910</v>
      </c>
      <c r="L2678" t="s">
        <v>121</v>
      </c>
      <c r="M2678" t="s">
        <v>150</v>
      </c>
      <c r="N2678" t="s">
        <v>150</v>
      </c>
      <c r="O2678">
        <v>11</v>
      </c>
      <c r="P2678" t="s">
        <v>150</v>
      </c>
      <c r="Q2678" t="s">
        <v>150</v>
      </c>
      <c r="R2678" t="s">
        <v>150</v>
      </c>
    </row>
    <row r="2679" spans="1:18" x14ac:dyDescent="0.2">
      <c r="A2679">
        <v>53</v>
      </c>
      <c r="B2679" t="s">
        <v>150</v>
      </c>
      <c r="C2679" t="e">
        <f>VLOOKUP(B2679,Sheet3!A:B,2,FALSE)</f>
        <v>#N/A</v>
      </c>
      <c r="D2679">
        <v>1959</v>
      </c>
      <c r="E2679" s="1">
        <v>21610</v>
      </c>
      <c r="F2679" t="b">
        <v>0</v>
      </c>
      <c r="G2679" t="s">
        <v>2418</v>
      </c>
      <c r="H2679" t="s">
        <v>1972</v>
      </c>
      <c r="I2679" t="s">
        <v>1997</v>
      </c>
      <c r="J2679">
        <v>1</v>
      </c>
      <c r="K2679">
        <v>1588</v>
      </c>
      <c r="L2679" t="s">
        <v>2448</v>
      </c>
      <c r="M2679" t="s">
        <v>150</v>
      </c>
      <c r="N2679" t="s">
        <v>150</v>
      </c>
      <c r="O2679">
        <v>2</v>
      </c>
      <c r="P2679" t="s">
        <v>150</v>
      </c>
      <c r="Q2679" t="s">
        <v>150</v>
      </c>
      <c r="R2679" t="s">
        <v>150</v>
      </c>
    </row>
    <row r="2680" spans="1:18" x14ac:dyDescent="0.2">
      <c r="A2680">
        <v>56</v>
      </c>
      <c r="B2680" t="s">
        <v>150</v>
      </c>
      <c r="C2680" t="e">
        <f>VLOOKUP(B2680,Sheet3!A:B,2,FALSE)</f>
        <v>#N/A</v>
      </c>
      <c r="D2680">
        <v>1959</v>
      </c>
      <c r="E2680" s="1">
        <v>21632</v>
      </c>
      <c r="F2680" t="b">
        <v>0</v>
      </c>
      <c r="G2680" t="s">
        <v>2398</v>
      </c>
      <c r="H2680" t="s">
        <v>1972</v>
      </c>
      <c r="I2680" t="s">
        <v>1989</v>
      </c>
      <c r="J2680">
        <v>1</v>
      </c>
      <c r="K2680">
        <v>1811</v>
      </c>
      <c r="L2680" t="s">
        <v>138</v>
      </c>
      <c r="M2680" t="s">
        <v>150</v>
      </c>
      <c r="N2680" t="s">
        <v>150</v>
      </c>
      <c r="O2680">
        <v>38</v>
      </c>
      <c r="P2680" t="s">
        <v>150</v>
      </c>
      <c r="Q2680" t="s">
        <v>150</v>
      </c>
      <c r="R2680" t="s">
        <v>150</v>
      </c>
    </row>
    <row r="2681" spans="1:18" x14ac:dyDescent="0.2">
      <c r="A2681">
        <v>57</v>
      </c>
      <c r="B2681" t="s">
        <v>150</v>
      </c>
      <c r="C2681" t="e">
        <f>VLOOKUP(B2681,Sheet3!A:B,2,FALSE)</f>
        <v>#N/A</v>
      </c>
      <c r="D2681">
        <v>1959</v>
      </c>
      <c r="E2681" s="1">
        <v>21639</v>
      </c>
      <c r="F2681" t="b">
        <v>0</v>
      </c>
      <c r="G2681" t="s">
        <v>2332</v>
      </c>
      <c r="H2681" t="s">
        <v>1972</v>
      </c>
      <c r="I2681" t="s">
        <v>2010</v>
      </c>
      <c r="J2681">
        <v>1</v>
      </c>
      <c r="K2681">
        <v>2247</v>
      </c>
      <c r="L2681" t="s">
        <v>223</v>
      </c>
      <c r="M2681" t="s">
        <v>150</v>
      </c>
      <c r="N2681" t="s">
        <v>150</v>
      </c>
      <c r="O2681">
        <v>8</v>
      </c>
      <c r="P2681" t="s">
        <v>150</v>
      </c>
      <c r="Q2681" t="s">
        <v>150</v>
      </c>
      <c r="R2681" t="s">
        <v>150</v>
      </c>
    </row>
    <row r="2682" spans="1:18" x14ac:dyDescent="0.2">
      <c r="A2682">
        <v>63</v>
      </c>
      <c r="B2682" t="s">
        <v>150</v>
      </c>
      <c r="C2682" t="e">
        <f>VLOOKUP(B2682,Sheet3!A:B,2,FALSE)</f>
        <v>#N/A</v>
      </c>
      <c r="D2682">
        <v>1959</v>
      </c>
      <c r="E2682" s="1">
        <v>21681</v>
      </c>
      <c r="F2682" t="b">
        <v>0</v>
      </c>
      <c r="G2682" t="s">
        <v>2383</v>
      </c>
      <c r="H2682" t="s">
        <v>1972</v>
      </c>
      <c r="I2682" t="s">
        <v>2000</v>
      </c>
      <c r="J2682">
        <v>1</v>
      </c>
      <c r="K2682">
        <v>1910</v>
      </c>
      <c r="L2682" t="s">
        <v>121</v>
      </c>
      <c r="M2682" t="s">
        <v>150</v>
      </c>
      <c r="N2682" t="s">
        <v>150</v>
      </c>
      <c r="O2682">
        <v>12</v>
      </c>
      <c r="P2682" t="s">
        <v>150</v>
      </c>
      <c r="Q2682" t="s">
        <v>150</v>
      </c>
      <c r="R2682" t="s">
        <v>150</v>
      </c>
    </row>
    <row r="2683" spans="1:18" x14ac:dyDescent="0.2">
      <c r="A2683">
        <v>64</v>
      </c>
      <c r="B2683" t="s">
        <v>150</v>
      </c>
      <c r="C2683" t="e">
        <f>VLOOKUP(B2683,Sheet3!A:B,2,FALSE)</f>
        <v>#N/A</v>
      </c>
      <c r="D2683">
        <v>1959</v>
      </c>
      <c r="E2683" s="1">
        <v>21687</v>
      </c>
      <c r="F2683" t="b">
        <v>0</v>
      </c>
      <c r="G2683" t="s">
        <v>2449</v>
      </c>
      <c r="H2683" t="s">
        <v>1972</v>
      </c>
      <c r="I2683" t="s">
        <v>2303</v>
      </c>
      <c r="J2683">
        <v>1</v>
      </c>
      <c r="K2683">
        <v>1695</v>
      </c>
      <c r="L2683" t="s">
        <v>107</v>
      </c>
      <c r="M2683" t="s">
        <v>150</v>
      </c>
      <c r="N2683" t="s">
        <v>150</v>
      </c>
      <c r="O2683">
        <v>12</v>
      </c>
      <c r="P2683" t="s">
        <v>150</v>
      </c>
      <c r="Q2683" t="s">
        <v>150</v>
      </c>
      <c r="R2683" t="s">
        <v>150</v>
      </c>
    </row>
    <row r="2684" spans="1:18" x14ac:dyDescent="0.2">
      <c r="A2684">
        <v>66</v>
      </c>
      <c r="B2684" t="s">
        <v>150</v>
      </c>
      <c r="C2684" t="e">
        <f>VLOOKUP(B2684,Sheet3!A:B,2,FALSE)</f>
        <v>#N/A</v>
      </c>
      <c r="D2684">
        <v>1959</v>
      </c>
      <c r="E2684" s="1">
        <v>21701</v>
      </c>
      <c r="F2684" t="b">
        <v>0</v>
      </c>
      <c r="G2684" t="s">
        <v>2451</v>
      </c>
      <c r="H2684" t="s">
        <v>1972</v>
      </c>
      <c r="I2684" t="s">
        <v>2007</v>
      </c>
      <c r="J2684">
        <v>1</v>
      </c>
      <c r="K2684">
        <v>5643</v>
      </c>
      <c r="L2684" t="s">
        <v>2450</v>
      </c>
      <c r="M2684" t="s">
        <v>150</v>
      </c>
      <c r="N2684" t="s">
        <v>150</v>
      </c>
      <c r="O2684">
        <v>2</v>
      </c>
      <c r="P2684" t="s">
        <v>150</v>
      </c>
      <c r="Q2684" t="s">
        <v>150</v>
      </c>
      <c r="R2684" t="s">
        <v>150</v>
      </c>
    </row>
    <row r="2685" spans="1:18" x14ac:dyDescent="0.2">
      <c r="A2685">
        <v>67</v>
      </c>
      <c r="B2685" t="s">
        <v>150</v>
      </c>
      <c r="C2685" t="e">
        <f>VLOOKUP(B2685,Sheet3!A:B,2,FALSE)</f>
        <v>#N/A</v>
      </c>
      <c r="D2685">
        <v>1959</v>
      </c>
      <c r="E2685" s="1">
        <v>21708</v>
      </c>
      <c r="F2685" t="b">
        <v>0</v>
      </c>
      <c r="G2685" t="s">
        <v>2420</v>
      </c>
      <c r="H2685" t="s">
        <v>1972</v>
      </c>
      <c r="I2685" t="s">
        <v>1999</v>
      </c>
      <c r="J2685">
        <v>1</v>
      </c>
      <c r="K2685">
        <v>1982</v>
      </c>
      <c r="L2685" t="s">
        <v>2428</v>
      </c>
      <c r="M2685" t="s">
        <v>150</v>
      </c>
      <c r="N2685" t="s">
        <v>150</v>
      </c>
      <c r="O2685">
        <v>1</v>
      </c>
      <c r="P2685" t="s">
        <v>150</v>
      </c>
      <c r="Q2685" t="s">
        <v>150</v>
      </c>
      <c r="R2685" t="s">
        <v>150</v>
      </c>
    </row>
    <row r="2686" spans="1:18" x14ac:dyDescent="0.2">
      <c r="A2686">
        <v>69</v>
      </c>
      <c r="B2686" t="s">
        <v>150</v>
      </c>
      <c r="C2686" t="e">
        <f>VLOOKUP(B2686,Sheet3!A:B,2,FALSE)</f>
        <v>#N/A</v>
      </c>
      <c r="D2686">
        <v>1959</v>
      </c>
      <c r="E2686" s="1">
        <v>21721</v>
      </c>
      <c r="F2686" t="b">
        <v>0</v>
      </c>
      <c r="G2686" t="s">
        <v>1233</v>
      </c>
      <c r="H2686" t="s">
        <v>2002</v>
      </c>
      <c r="I2686" t="s">
        <v>2002</v>
      </c>
      <c r="J2686">
        <v>1</v>
      </c>
      <c r="K2686">
        <v>1359</v>
      </c>
      <c r="L2686" t="s">
        <v>520</v>
      </c>
      <c r="M2686" t="s">
        <v>150</v>
      </c>
      <c r="N2686" t="s">
        <v>150</v>
      </c>
      <c r="O2686">
        <v>14</v>
      </c>
      <c r="P2686" t="s">
        <v>150</v>
      </c>
      <c r="Q2686" t="s">
        <v>150</v>
      </c>
      <c r="R2686" t="s">
        <v>150</v>
      </c>
    </row>
    <row r="2687" spans="1:18" x14ac:dyDescent="0.2">
      <c r="A2687">
        <v>70</v>
      </c>
      <c r="B2687" t="s">
        <v>150</v>
      </c>
      <c r="C2687" t="e">
        <f>VLOOKUP(B2687,Sheet3!A:B,2,FALSE)</f>
        <v>#N/A</v>
      </c>
      <c r="D2687">
        <v>1959</v>
      </c>
      <c r="E2687" s="1">
        <v>21728</v>
      </c>
      <c r="F2687" t="b">
        <v>0</v>
      </c>
      <c r="G2687" t="s">
        <v>2452</v>
      </c>
      <c r="H2687" t="s">
        <v>1972</v>
      </c>
      <c r="I2687" t="s">
        <v>2005</v>
      </c>
      <c r="J2687">
        <v>1</v>
      </c>
      <c r="K2687">
        <v>2236</v>
      </c>
      <c r="L2687" t="s">
        <v>461</v>
      </c>
      <c r="M2687" t="s">
        <v>150</v>
      </c>
      <c r="N2687" t="s">
        <v>150</v>
      </c>
      <c r="O2687">
        <v>8</v>
      </c>
      <c r="P2687" t="s">
        <v>150</v>
      </c>
      <c r="Q2687" t="s">
        <v>150</v>
      </c>
      <c r="R2687" t="s">
        <v>150</v>
      </c>
    </row>
    <row r="2688" spans="1:18" x14ac:dyDescent="0.2">
      <c r="A2688">
        <v>76</v>
      </c>
      <c r="B2688" t="s">
        <v>150</v>
      </c>
      <c r="C2688" t="e">
        <f>VLOOKUP(B2688,Sheet3!A:B,2,FALSE)</f>
        <v>#N/A</v>
      </c>
      <c r="D2688">
        <v>1959</v>
      </c>
      <c r="E2688" s="1">
        <v>21771</v>
      </c>
      <c r="F2688" t="b">
        <v>0</v>
      </c>
      <c r="G2688" t="s">
        <v>2431</v>
      </c>
      <c r="H2688" t="s">
        <v>1972</v>
      </c>
      <c r="I2688" t="s">
        <v>2039</v>
      </c>
      <c r="J2688">
        <v>1</v>
      </c>
      <c r="K2688">
        <v>1345</v>
      </c>
      <c r="L2688" t="s">
        <v>518</v>
      </c>
      <c r="M2688" t="s">
        <v>150</v>
      </c>
      <c r="N2688" t="s">
        <v>150</v>
      </c>
      <c r="O2688">
        <v>7</v>
      </c>
      <c r="P2688" t="s">
        <v>150</v>
      </c>
      <c r="Q2688" t="s">
        <v>150</v>
      </c>
      <c r="R2688" t="s">
        <v>150</v>
      </c>
    </row>
    <row r="2689" spans="1:18" x14ac:dyDescent="0.2">
      <c r="A2689">
        <v>77</v>
      </c>
      <c r="B2689" t="s">
        <v>150</v>
      </c>
      <c r="C2689" t="e">
        <f>VLOOKUP(B2689,Sheet3!A:B,2,FALSE)</f>
        <v>#N/A</v>
      </c>
      <c r="D2689">
        <v>1959</v>
      </c>
      <c r="E2689" s="1">
        <v>21778</v>
      </c>
      <c r="F2689" t="b">
        <v>0</v>
      </c>
      <c r="G2689" t="s">
        <v>2421</v>
      </c>
      <c r="H2689" t="s">
        <v>1972</v>
      </c>
      <c r="I2689" t="s">
        <v>2009</v>
      </c>
      <c r="J2689">
        <v>1</v>
      </c>
      <c r="K2689">
        <v>2125</v>
      </c>
      <c r="L2689" t="s">
        <v>125</v>
      </c>
      <c r="M2689" t="s">
        <v>150</v>
      </c>
      <c r="N2689" t="s">
        <v>150</v>
      </c>
      <c r="O2689">
        <v>10</v>
      </c>
      <c r="P2689" t="s">
        <v>150</v>
      </c>
      <c r="Q2689" t="s">
        <v>150</v>
      </c>
      <c r="R2689" t="s">
        <v>150</v>
      </c>
    </row>
    <row r="2690" spans="1:18" x14ac:dyDescent="0.2">
      <c r="A2690">
        <v>78</v>
      </c>
      <c r="B2690" t="s">
        <v>150</v>
      </c>
      <c r="C2690" t="e">
        <f>VLOOKUP(B2690,Sheet3!A:B,2,FALSE)</f>
        <v>#N/A</v>
      </c>
      <c r="D2690">
        <v>1959</v>
      </c>
      <c r="E2690" s="1">
        <v>21785</v>
      </c>
      <c r="F2690" t="b">
        <v>0</v>
      </c>
      <c r="G2690" t="s">
        <v>2453</v>
      </c>
      <c r="H2690" t="s">
        <v>1972</v>
      </c>
      <c r="I2690" t="s">
        <v>2001</v>
      </c>
      <c r="J2690">
        <v>1</v>
      </c>
      <c r="K2690">
        <v>1873</v>
      </c>
      <c r="L2690" t="s">
        <v>341</v>
      </c>
      <c r="M2690" t="s">
        <v>150</v>
      </c>
      <c r="N2690" t="s">
        <v>150</v>
      </c>
      <c r="O2690">
        <v>1</v>
      </c>
      <c r="P2690" t="s">
        <v>150</v>
      </c>
      <c r="Q2690" t="s">
        <v>150</v>
      </c>
      <c r="R2690" t="s">
        <v>150</v>
      </c>
    </row>
    <row r="2691" spans="1:18" x14ac:dyDescent="0.2">
      <c r="A2691">
        <v>79</v>
      </c>
      <c r="B2691" t="s">
        <v>150</v>
      </c>
      <c r="C2691" t="e">
        <f>VLOOKUP(B2691,Sheet3!A:B,2,FALSE)</f>
        <v>#N/A</v>
      </c>
      <c r="D2691">
        <v>1959</v>
      </c>
      <c r="E2691" s="1">
        <v>21792</v>
      </c>
      <c r="F2691" t="b">
        <v>0</v>
      </c>
      <c r="G2691" t="s">
        <v>2454</v>
      </c>
      <c r="H2691" t="s">
        <v>1972</v>
      </c>
      <c r="I2691" t="s">
        <v>2033</v>
      </c>
      <c r="J2691">
        <v>1</v>
      </c>
      <c r="K2691">
        <v>1695</v>
      </c>
      <c r="L2691" t="s">
        <v>107</v>
      </c>
      <c r="M2691" t="s">
        <v>150</v>
      </c>
      <c r="N2691" t="s">
        <v>150</v>
      </c>
      <c r="O2691">
        <v>13</v>
      </c>
      <c r="P2691" t="s">
        <v>150</v>
      </c>
      <c r="Q2691" t="s">
        <v>150</v>
      </c>
      <c r="R2691" t="s">
        <v>150</v>
      </c>
    </row>
    <row r="2692" spans="1:18" x14ac:dyDescent="0.2">
      <c r="A2692">
        <v>80</v>
      </c>
      <c r="B2692" t="s">
        <v>150</v>
      </c>
      <c r="C2692" t="e">
        <f>VLOOKUP(B2692,Sheet3!A:B,2,FALSE)</f>
        <v>#N/A</v>
      </c>
      <c r="D2692">
        <v>1959</v>
      </c>
      <c r="E2692" s="1">
        <v>21800</v>
      </c>
      <c r="F2692" t="b">
        <v>0</v>
      </c>
      <c r="G2692" t="s">
        <v>2455</v>
      </c>
      <c r="H2692" t="s">
        <v>1972</v>
      </c>
      <c r="I2692" t="s">
        <v>2046</v>
      </c>
      <c r="J2692">
        <v>1</v>
      </c>
      <c r="K2692">
        <v>1345</v>
      </c>
      <c r="L2692" t="s">
        <v>518</v>
      </c>
      <c r="M2692" t="s">
        <v>150</v>
      </c>
      <c r="N2692" t="s">
        <v>150</v>
      </c>
      <c r="O2692">
        <v>8</v>
      </c>
      <c r="P2692" t="s">
        <v>150</v>
      </c>
      <c r="Q2692" t="s">
        <v>150</v>
      </c>
      <c r="R2692" t="s">
        <v>150</v>
      </c>
    </row>
    <row r="2693" spans="1:18" x14ac:dyDescent="0.2">
      <c r="A2693">
        <v>82</v>
      </c>
      <c r="B2693" t="s">
        <v>150</v>
      </c>
      <c r="C2693" t="e">
        <f>VLOOKUP(B2693,Sheet3!A:B,2,FALSE)</f>
        <v>#N/A</v>
      </c>
      <c r="D2693">
        <v>1959</v>
      </c>
      <c r="E2693" s="1">
        <v>21813</v>
      </c>
      <c r="F2693" t="b">
        <v>0</v>
      </c>
      <c r="G2693" t="s">
        <v>2456</v>
      </c>
      <c r="H2693" t="s">
        <v>1972</v>
      </c>
      <c r="I2693" t="s">
        <v>1982</v>
      </c>
      <c r="J2693">
        <v>1</v>
      </c>
      <c r="K2693">
        <v>1383</v>
      </c>
      <c r="L2693" t="s">
        <v>137</v>
      </c>
      <c r="M2693" t="s">
        <v>150</v>
      </c>
      <c r="N2693" t="s">
        <v>150</v>
      </c>
      <c r="O2693">
        <v>5</v>
      </c>
      <c r="P2693" t="s">
        <v>150</v>
      </c>
      <c r="Q2693" t="s">
        <v>150</v>
      </c>
      <c r="R2693" t="s">
        <v>150</v>
      </c>
    </row>
    <row r="2694" spans="1:18" x14ac:dyDescent="0.2">
      <c r="A2694">
        <v>83</v>
      </c>
      <c r="B2694" t="s">
        <v>150</v>
      </c>
      <c r="C2694" t="e">
        <f>VLOOKUP(B2694,Sheet3!A:B,2,FALSE)</f>
        <v>#N/A</v>
      </c>
      <c r="D2694">
        <v>1959</v>
      </c>
      <c r="E2694" s="1">
        <v>21820</v>
      </c>
      <c r="F2694" t="b">
        <v>0</v>
      </c>
      <c r="G2694" t="s">
        <v>2457</v>
      </c>
      <c r="H2694" t="s">
        <v>1972</v>
      </c>
      <c r="I2694" t="s">
        <v>1973</v>
      </c>
      <c r="J2694">
        <v>1</v>
      </c>
      <c r="K2694">
        <v>2032</v>
      </c>
      <c r="L2694" t="s">
        <v>898</v>
      </c>
      <c r="M2694" t="s">
        <v>150</v>
      </c>
      <c r="N2694" t="s">
        <v>150</v>
      </c>
      <c r="O2694">
        <v>1</v>
      </c>
      <c r="P2694" t="s">
        <v>150</v>
      </c>
      <c r="Q2694" t="s">
        <v>150</v>
      </c>
      <c r="R2694" t="s">
        <v>150</v>
      </c>
    </row>
    <row r="2695" spans="1:18" x14ac:dyDescent="0.2">
      <c r="A2695">
        <v>84</v>
      </c>
      <c r="B2695" t="s">
        <v>150</v>
      </c>
      <c r="C2695" t="e">
        <f>VLOOKUP(B2695,Sheet3!A:B,2,FALSE)</f>
        <v>#N/A</v>
      </c>
      <c r="D2695">
        <v>1959</v>
      </c>
      <c r="E2695" s="1">
        <v>21827</v>
      </c>
      <c r="F2695" t="b">
        <v>0</v>
      </c>
      <c r="G2695" t="s">
        <v>2458</v>
      </c>
      <c r="H2695" t="s">
        <v>1972</v>
      </c>
      <c r="I2695" t="s">
        <v>2362</v>
      </c>
      <c r="J2695">
        <v>1</v>
      </c>
      <c r="K2695">
        <v>1177</v>
      </c>
      <c r="L2695" t="s">
        <v>340</v>
      </c>
      <c r="M2695" t="s">
        <v>150</v>
      </c>
      <c r="N2695" t="s">
        <v>150</v>
      </c>
      <c r="O2695">
        <v>8</v>
      </c>
      <c r="P2695" t="s">
        <v>150</v>
      </c>
      <c r="Q2695" t="s">
        <v>150</v>
      </c>
      <c r="R2695" t="s">
        <v>150</v>
      </c>
    </row>
    <row r="2696" spans="1:18" x14ac:dyDescent="0.2">
      <c r="A2696">
        <v>85</v>
      </c>
      <c r="B2696" t="s">
        <v>150</v>
      </c>
      <c r="C2696" t="e">
        <f>VLOOKUP(B2696,Sheet3!A:B,2,FALSE)</f>
        <v>#N/A</v>
      </c>
      <c r="D2696">
        <v>1959</v>
      </c>
      <c r="E2696" s="1">
        <v>21834</v>
      </c>
      <c r="F2696" t="b">
        <v>0</v>
      </c>
      <c r="G2696" t="s">
        <v>2445</v>
      </c>
      <c r="H2696" t="s">
        <v>1972</v>
      </c>
      <c r="I2696" t="s">
        <v>1973</v>
      </c>
      <c r="J2696">
        <v>1</v>
      </c>
      <c r="K2696">
        <v>5428</v>
      </c>
      <c r="L2696" t="s">
        <v>2439</v>
      </c>
      <c r="M2696" t="s">
        <v>150</v>
      </c>
      <c r="N2696" t="s">
        <v>150</v>
      </c>
      <c r="O2696">
        <v>2</v>
      </c>
      <c r="P2696" t="s">
        <v>150</v>
      </c>
      <c r="Q2696" t="s">
        <v>150</v>
      </c>
      <c r="R2696" t="s">
        <v>150</v>
      </c>
    </row>
    <row r="2697" spans="1:18" x14ac:dyDescent="0.2">
      <c r="A2697">
        <v>86</v>
      </c>
      <c r="B2697" t="s">
        <v>150</v>
      </c>
      <c r="C2697" t="e">
        <f>VLOOKUP(B2697,Sheet3!A:B,2,FALSE)</f>
        <v>#N/A</v>
      </c>
      <c r="D2697">
        <v>1959</v>
      </c>
      <c r="E2697" s="1">
        <v>21841</v>
      </c>
      <c r="F2697" t="b">
        <v>0</v>
      </c>
      <c r="G2697" t="s">
        <v>2426</v>
      </c>
      <c r="H2697" t="s">
        <v>1972</v>
      </c>
      <c r="I2697" t="s">
        <v>1973</v>
      </c>
      <c r="J2697">
        <v>1</v>
      </c>
      <c r="K2697">
        <v>1504</v>
      </c>
      <c r="L2697" t="s">
        <v>779</v>
      </c>
      <c r="M2697" t="s">
        <v>150</v>
      </c>
      <c r="N2697" t="s">
        <v>150</v>
      </c>
      <c r="O2697">
        <v>4</v>
      </c>
      <c r="P2697" t="s">
        <v>150</v>
      </c>
      <c r="Q2697" t="s">
        <v>150</v>
      </c>
      <c r="R2697" t="s">
        <v>150</v>
      </c>
    </row>
    <row r="2698" spans="1:18" x14ac:dyDescent="0.2">
      <c r="A2698">
        <v>87</v>
      </c>
      <c r="B2698" t="s">
        <v>150</v>
      </c>
      <c r="C2698" t="e">
        <f>VLOOKUP(B2698,Sheet3!A:B,2,FALSE)</f>
        <v>#N/A</v>
      </c>
      <c r="D2698">
        <v>1959</v>
      </c>
      <c r="E2698" s="1">
        <v>21869</v>
      </c>
      <c r="F2698" t="b">
        <v>0</v>
      </c>
      <c r="G2698" t="s">
        <v>2459</v>
      </c>
      <c r="H2698" t="s">
        <v>1972</v>
      </c>
      <c r="I2698" t="s">
        <v>1997</v>
      </c>
      <c r="J2698">
        <v>1</v>
      </c>
      <c r="K2698">
        <v>1177</v>
      </c>
      <c r="L2698" t="s">
        <v>340</v>
      </c>
      <c r="M2698" t="s">
        <v>150</v>
      </c>
      <c r="N2698" t="s">
        <v>150</v>
      </c>
      <c r="O2698">
        <v>9</v>
      </c>
      <c r="P2698" t="s">
        <v>150</v>
      </c>
      <c r="Q2698" t="s">
        <v>150</v>
      </c>
      <c r="R2698" t="s">
        <v>150</v>
      </c>
    </row>
    <row r="2699" spans="1:18" x14ac:dyDescent="0.2">
      <c r="A2699">
        <v>88</v>
      </c>
      <c r="B2699" t="s">
        <v>150</v>
      </c>
      <c r="C2699" t="e">
        <f>VLOOKUP(B2699,Sheet3!A:B,2,FALSE)</f>
        <v>#N/A</v>
      </c>
      <c r="D2699">
        <v>1959</v>
      </c>
      <c r="E2699" s="1">
        <v>21876</v>
      </c>
      <c r="F2699" t="b">
        <v>0</v>
      </c>
      <c r="G2699" t="s">
        <v>2430</v>
      </c>
      <c r="H2699" t="s">
        <v>1972</v>
      </c>
      <c r="I2699" t="s">
        <v>2050</v>
      </c>
      <c r="J2699">
        <v>1</v>
      </c>
      <c r="K2699">
        <v>1177</v>
      </c>
      <c r="L2699" t="s">
        <v>340</v>
      </c>
      <c r="M2699" t="s">
        <v>150</v>
      </c>
      <c r="N2699" t="s">
        <v>150</v>
      </c>
      <c r="O2699">
        <v>10</v>
      </c>
      <c r="P2699" t="s">
        <v>150</v>
      </c>
      <c r="Q2699" t="s">
        <v>150</v>
      </c>
      <c r="R2699" t="s">
        <v>150</v>
      </c>
    </row>
    <row r="2700" spans="1:18" x14ac:dyDescent="0.2">
      <c r="A2700">
        <v>89</v>
      </c>
      <c r="B2700" t="s">
        <v>150</v>
      </c>
      <c r="C2700" t="e">
        <f>VLOOKUP(B2700,Sheet3!A:B,2,FALSE)</f>
        <v>#N/A</v>
      </c>
      <c r="D2700">
        <v>1959</v>
      </c>
      <c r="E2700" s="1">
        <v>21883</v>
      </c>
      <c r="F2700" t="b">
        <v>0</v>
      </c>
      <c r="G2700" t="s">
        <v>2432</v>
      </c>
      <c r="H2700" t="s">
        <v>1972</v>
      </c>
      <c r="I2700" t="s">
        <v>1989</v>
      </c>
      <c r="J2700">
        <v>1</v>
      </c>
      <c r="K2700">
        <v>1910</v>
      </c>
      <c r="L2700" t="s">
        <v>121</v>
      </c>
      <c r="M2700" t="s">
        <v>150</v>
      </c>
      <c r="N2700" t="s">
        <v>150</v>
      </c>
      <c r="O2700">
        <v>13</v>
      </c>
      <c r="P2700" t="s">
        <v>150</v>
      </c>
      <c r="Q2700" t="s">
        <v>150</v>
      </c>
      <c r="R2700" t="s">
        <v>150</v>
      </c>
    </row>
    <row r="2701" spans="1:18" x14ac:dyDescent="0.2">
      <c r="A2701">
        <v>90</v>
      </c>
      <c r="B2701" t="s">
        <v>150</v>
      </c>
      <c r="C2701" t="e">
        <f>VLOOKUP(B2701,Sheet3!A:B,2,FALSE)</f>
        <v>#N/A</v>
      </c>
      <c r="D2701">
        <v>1959</v>
      </c>
      <c r="E2701" s="1">
        <v>21890</v>
      </c>
      <c r="F2701" t="b">
        <v>0</v>
      </c>
      <c r="G2701" t="s">
        <v>2433</v>
      </c>
      <c r="H2701" t="s">
        <v>1972</v>
      </c>
      <c r="I2701" t="s">
        <v>1989</v>
      </c>
      <c r="J2701">
        <v>1</v>
      </c>
      <c r="K2701">
        <v>2042</v>
      </c>
      <c r="L2701" t="s">
        <v>901</v>
      </c>
      <c r="M2701" t="s">
        <v>150</v>
      </c>
      <c r="N2701" t="s">
        <v>150</v>
      </c>
      <c r="O2701">
        <v>3</v>
      </c>
      <c r="P2701" t="s">
        <v>150</v>
      </c>
      <c r="Q2701" t="s">
        <v>150</v>
      </c>
      <c r="R2701" t="s">
        <v>150</v>
      </c>
    </row>
    <row r="2702" spans="1:18" x14ac:dyDescent="0.2">
      <c r="A2702">
        <v>92</v>
      </c>
      <c r="B2702" t="s">
        <v>150</v>
      </c>
      <c r="C2702" t="e">
        <f>VLOOKUP(B2702,Sheet3!A:B,2,FALSE)</f>
        <v>#N/A</v>
      </c>
      <c r="D2702">
        <v>1960</v>
      </c>
      <c r="E2702" s="1">
        <v>21933</v>
      </c>
      <c r="F2702" t="b">
        <v>0</v>
      </c>
      <c r="G2702" t="s">
        <v>1811</v>
      </c>
      <c r="H2702" t="s">
        <v>1972</v>
      </c>
      <c r="I2702" t="s">
        <v>1973</v>
      </c>
      <c r="J2702">
        <v>1</v>
      </c>
      <c r="K2702">
        <v>1055</v>
      </c>
      <c r="L2702" t="s">
        <v>221</v>
      </c>
      <c r="M2702" t="s">
        <v>150</v>
      </c>
      <c r="N2702" t="s">
        <v>150</v>
      </c>
      <c r="O2702">
        <v>3</v>
      </c>
      <c r="P2702" t="s">
        <v>150</v>
      </c>
      <c r="Q2702" t="s">
        <v>150</v>
      </c>
      <c r="R2702" t="s">
        <v>150</v>
      </c>
    </row>
    <row r="2703" spans="1:18" x14ac:dyDescent="0.2">
      <c r="A2703">
        <v>99</v>
      </c>
      <c r="B2703" t="s">
        <v>150</v>
      </c>
      <c r="C2703" t="e">
        <f>VLOOKUP(B2703,Sheet3!A:B,2,FALSE)</f>
        <v>#N/A</v>
      </c>
      <c r="D2703">
        <v>1960</v>
      </c>
      <c r="E2703" s="1">
        <v>21981</v>
      </c>
      <c r="F2703" t="b">
        <v>0</v>
      </c>
      <c r="G2703" t="s">
        <v>213</v>
      </c>
      <c r="H2703" t="s">
        <v>1972</v>
      </c>
      <c r="I2703" t="s">
        <v>1997</v>
      </c>
      <c r="J2703">
        <v>1</v>
      </c>
      <c r="K2703">
        <v>1910</v>
      </c>
      <c r="L2703" t="s">
        <v>121</v>
      </c>
      <c r="M2703" t="s">
        <v>150</v>
      </c>
      <c r="N2703" t="s">
        <v>150</v>
      </c>
      <c r="O2703">
        <v>16</v>
      </c>
      <c r="P2703" t="s">
        <v>150</v>
      </c>
      <c r="Q2703" t="s">
        <v>150</v>
      </c>
      <c r="R2703" t="s">
        <v>150</v>
      </c>
    </row>
    <row r="2704" spans="1:18" x14ac:dyDescent="0.2">
      <c r="A2704">
        <v>100</v>
      </c>
      <c r="B2704" t="s">
        <v>150</v>
      </c>
      <c r="C2704" t="e">
        <f>VLOOKUP(B2704,Sheet3!A:B,2,FALSE)</f>
        <v>#N/A</v>
      </c>
      <c r="D2704">
        <v>1960</v>
      </c>
      <c r="E2704" s="1">
        <v>21988</v>
      </c>
      <c r="F2704" t="b">
        <v>0</v>
      </c>
      <c r="G2704" t="s">
        <v>1193</v>
      </c>
      <c r="H2704" t="s">
        <v>1972</v>
      </c>
      <c r="I2704" t="s">
        <v>1989</v>
      </c>
      <c r="J2704">
        <v>1</v>
      </c>
      <c r="K2704">
        <v>1910</v>
      </c>
      <c r="L2704" t="s">
        <v>121</v>
      </c>
      <c r="M2704" t="s">
        <v>150</v>
      </c>
      <c r="N2704" t="s">
        <v>150</v>
      </c>
      <c r="O2704">
        <v>17</v>
      </c>
      <c r="P2704" t="s">
        <v>150</v>
      </c>
      <c r="Q2704" t="s">
        <v>150</v>
      </c>
      <c r="R2704" t="s">
        <v>150</v>
      </c>
    </row>
    <row r="2705" spans="1:18" x14ac:dyDescent="0.2">
      <c r="A2705">
        <v>101</v>
      </c>
      <c r="B2705" t="s">
        <v>150</v>
      </c>
      <c r="C2705" t="e">
        <f>VLOOKUP(B2705,Sheet3!A:B,2,FALSE)</f>
        <v>#N/A</v>
      </c>
      <c r="D2705">
        <v>1960</v>
      </c>
      <c r="E2705" s="1">
        <v>21996</v>
      </c>
      <c r="F2705" t="b">
        <v>0</v>
      </c>
      <c r="G2705" t="s">
        <v>1703</v>
      </c>
      <c r="H2705" t="s">
        <v>1972</v>
      </c>
      <c r="I2705" t="s">
        <v>1989</v>
      </c>
      <c r="J2705">
        <v>1</v>
      </c>
      <c r="K2705">
        <v>1067</v>
      </c>
      <c r="L2705" t="s">
        <v>1261</v>
      </c>
      <c r="M2705" t="s">
        <v>150</v>
      </c>
      <c r="N2705" t="s">
        <v>150</v>
      </c>
      <c r="O2705">
        <v>4</v>
      </c>
      <c r="P2705" t="s">
        <v>150</v>
      </c>
      <c r="Q2705" t="s">
        <v>150</v>
      </c>
      <c r="R2705" t="s">
        <v>150</v>
      </c>
    </row>
    <row r="2706" spans="1:18" x14ac:dyDescent="0.2">
      <c r="A2706">
        <v>102</v>
      </c>
      <c r="B2706" t="s">
        <v>150</v>
      </c>
      <c r="C2706" t="e">
        <f>VLOOKUP(B2706,Sheet3!A:B,2,FALSE)</f>
        <v>#N/A</v>
      </c>
      <c r="D2706">
        <v>1960</v>
      </c>
      <c r="E2706" s="1">
        <v>22002</v>
      </c>
      <c r="F2706" t="b">
        <v>0</v>
      </c>
      <c r="G2706" t="s">
        <v>962</v>
      </c>
      <c r="H2706" t="s">
        <v>1972</v>
      </c>
      <c r="I2706" t="s">
        <v>1989</v>
      </c>
      <c r="J2706">
        <v>1</v>
      </c>
      <c r="K2706">
        <v>2119</v>
      </c>
      <c r="L2706" t="s">
        <v>220</v>
      </c>
      <c r="M2706" t="s">
        <v>150</v>
      </c>
      <c r="N2706" t="s">
        <v>150</v>
      </c>
      <c r="O2706">
        <v>79</v>
      </c>
      <c r="P2706" t="s">
        <v>150</v>
      </c>
      <c r="Q2706" t="s">
        <v>150</v>
      </c>
      <c r="R2706" t="s">
        <v>150</v>
      </c>
    </row>
    <row r="2707" spans="1:18" x14ac:dyDescent="0.2">
      <c r="A2707">
        <v>103</v>
      </c>
      <c r="B2707" t="s">
        <v>150</v>
      </c>
      <c r="C2707" t="e">
        <f>VLOOKUP(B2707,Sheet3!A:B,2,FALSE)</f>
        <v>#N/A</v>
      </c>
      <c r="D2707">
        <v>1960</v>
      </c>
      <c r="E2707" s="1">
        <v>22009</v>
      </c>
      <c r="F2707" t="b">
        <v>0</v>
      </c>
      <c r="G2707" t="s">
        <v>1493</v>
      </c>
      <c r="H2707" t="s">
        <v>1972</v>
      </c>
      <c r="I2707" t="s">
        <v>2010</v>
      </c>
      <c r="J2707">
        <v>1</v>
      </c>
      <c r="K2707">
        <v>1873</v>
      </c>
      <c r="L2707" t="s">
        <v>341</v>
      </c>
      <c r="M2707" t="s">
        <v>150</v>
      </c>
      <c r="N2707" t="s">
        <v>150</v>
      </c>
      <c r="O2707">
        <v>2</v>
      </c>
      <c r="P2707" t="s">
        <v>150</v>
      </c>
      <c r="Q2707" t="s">
        <v>150</v>
      </c>
      <c r="R2707" t="s">
        <v>150</v>
      </c>
    </row>
    <row r="2708" spans="1:18" x14ac:dyDescent="0.2">
      <c r="A2708">
        <v>107</v>
      </c>
      <c r="B2708" t="s">
        <v>150</v>
      </c>
      <c r="C2708" t="e">
        <f>VLOOKUP(B2708,Sheet3!A:B,2,FALSE)</f>
        <v>#N/A</v>
      </c>
      <c r="D2708">
        <v>1960</v>
      </c>
      <c r="E2708" s="1">
        <v>22039</v>
      </c>
      <c r="F2708" t="b">
        <v>0</v>
      </c>
      <c r="G2708" t="s">
        <v>122</v>
      </c>
      <c r="H2708" t="s">
        <v>1972</v>
      </c>
      <c r="I2708" t="s">
        <v>1982</v>
      </c>
      <c r="J2708">
        <v>1</v>
      </c>
      <c r="K2708">
        <v>1209</v>
      </c>
      <c r="L2708" t="s">
        <v>902</v>
      </c>
      <c r="M2708" t="s">
        <v>150</v>
      </c>
      <c r="N2708" t="s">
        <v>150</v>
      </c>
      <c r="O2708">
        <v>2</v>
      </c>
      <c r="P2708" t="s">
        <v>150</v>
      </c>
      <c r="Q2708" t="s">
        <v>150</v>
      </c>
      <c r="R2708" t="s">
        <v>150</v>
      </c>
    </row>
    <row r="2709" spans="1:18" x14ac:dyDescent="0.2">
      <c r="A2709">
        <v>110</v>
      </c>
      <c r="B2709" t="s">
        <v>150</v>
      </c>
      <c r="C2709" t="e">
        <f>VLOOKUP(B2709,Sheet3!A:B,2,FALSE)</f>
        <v>#N/A</v>
      </c>
      <c r="D2709">
        <v>1960</v>
      </c>
      <c r="E2709" s="1">
        <v>22058</v>
      </c>
      <c r="F2709" t="b">
        <v>1</v>
      </c>
      <c r="G2709" t="s">
        <v>2410</v>
      </c>
      <c r="H2709" t="s">
        <v>1972</v>
      </c>
      <c r="I2709" t="s">
        <v>2303</v>
      </c>
      <c r="J2709">
        <v>1</v>
      </c>
      <c r="K2709">
        <v>1209</v>
      </c>
      <c r="L2709" t="s">
        <v>902</v>
      </c>
      <c r="M2709" t="s">
        <v>150</v>
      </c>
      <c r="N2709" t="s">
        <v>150</v>
      </c>
      <c r="O2709">
        <v>3</v>
      </c>
      <c r="P2709" t="s">
        <v>150</v>
      </c>
      <c r="Q2709" t="s">
        <v>150</v>
      </c>
      <c r="R2709" t="s">
        <v>150</v>
      </c>
    </row>
    <row r="2710" spans="1:18" x14ac:dyDescent="0.2">
      <c r="A2710">
        <v>111</v>
      </c>
      <c r="B2710" t="s">
        <v>150</v>
      </c>
      <c r="C2710" t="e">
        <f>VLOOKUP(B2710,Sheet3!A:B,2,FALSE)</f>
        <v>#N/A</v>
      </c>
      <c r="D2710">
        <v>1960</v>
      </c>
      <c r="E2710" s="1">
        <v>22058</v>
      </c>
      <c r="F2710" t="b">
        <v>1</v>
      </c>
      <c r="G2710" t="s">
        <v>2442</v>
      </c>
      <c r="H2710" t="s">
        <v>1972</v>
      </c>
      <c r="I2710" t="s">
        <v>2026</v>
      </c>
      <c r="J2710">
        <v>9</v>
      </c>
      <c r="K2710">
        <v>1743</v>
      </c>
      <c r="L2710" t="s">
        <v>1067</v>
      </c>
      <c r="M2710" t="s">
        <v>150</v>
      </c>
      <c r="N2710" t="s">
        <v>150</v>
      </c>
      <c r="O2710" t="s">
        <v>150</v>
      </c>
      <c r="P2710" t="s">
        <v>150</v>
      </c>
      <c r="Q2710" t="s">
        <v>150</v>
      </c>
      <c r="R2710" t="s">
        <v>150</v>
      </c>
    </row>
    <row r="2711" spans="1:18" x14ac:dyDescent="0.2">
      <c r="A2711">
        <v>112</v>
      </c>
      <c r="B2711" t="s">
        <v>150</v>
      </c>
      <c r="C2711" t="e">
        <f>VLOOKUP(B2711,Sheet3!A:B,2,FALSE)</f>
        <v>#N/A</v>
      </c>
      <c r="D2711">
        <v>1960</v>
      </c>
      <c r="E2711" s="1">
        <v>22065</v>
      </c>
      <c r="F2711" t="b">
        <v>0</v>
      </c>
      <c r="G2711" t="s">
        <v>2373</v>
      </c>
      <c r="H2711" t="s">
        <v>1972</v>
      </c>
      <c r="I2711" t="s">
        <v>2060</v>
      </c>
      <c r="J2711">
        <v>1</v>
      </c>
      <c r="K2711">
        <v>1359</v>
      </c>
      <c r="L2711" t="s">
        <v>520</v>
      </c>
      <c r="M2711" t="s">
        <v>150</v>
      </c>
      <c r="N2711" t="s">
        <v>150</v>
      </c>
      <c r="O2711">
        <v>15</v>
      </c>
      <c r="P2711" t="s">
        <v>150</v>
      </c>
      <c r="Q2711" t="s">
        <v>150</v>
      </c>
      <c r="R2711" t="s">
        <v>150</v>
      </c>
    </row>
    <row r="2712" spans="1:18" x14ac:dyDescent="0.2">
      <c r="A2712">
        <v>114</v>
      </c>
      <c r="B2712" t="s">
        <v>150</v>
      </c>
      <c r="C2712" t="e">
        <f>VLOOKUP(B2712,Sheet3!A:B,2,FALSE)</f>
        <v>#N/A</v>
      </c>
      <c r="D2712">
        <v>1960</v>
      </c>
      <c r="E2712" s="1">
        <v>22079</v>
      </c>
      <c r="F2712" t="b">
        <v>0</v>
      </c>
      <c r="G2712" t="s">
        <v>2383</v>
      </c>
      <c r="H2712" t="s">
        <v>1972</v>
      </c>
      <c r="I2712" t="s">
        <v>2000</v>
      </c>
      <c r="J2712">
        <v>1</v>
      </c>
      <c r="K2712">
        <v>1695</v>
      </c>
      <c r="L2712" t="s">
        <v>107</v>
      </c>
      <c r="M2712" t="s">
        <v>150</v>
      </c>
      <c r="N2712" t="s">
        <v>150</v>
      </c>
      <c r="O2712">
        <v>15</v>
      </c>
      <c r="P2712" t="s">
        <v>150</v>
      </c>
      <c r="Q2712" t="s">
        <v>150</v>
      </c>
      <c r="R2712" t="s">
        <v>150</v>
      </c>
    </row>
    <row r="2713" spans="1:18" x14ac:dyDescent="0.2">
      <c r="A2713">
        <v>121</v>
      </c>
      <c r="B2713" t="s">
        <v>150</v>
      </c>
      <c r="C2713" t="e">
        <f>VLOOKUP(B2713,Sheet3!A:B,2,FALSE)</f>
        <v>#N/A</v>
      </c>
      <c r="D2713">
        <v>1960</v>
      </c>
      <c r="E2713" s="1">
        <v>22128</v>
      </c>
      <c r="F2713" t="b">
        <v>0</v>
      </c>
      <c r="G2713" t="s">
        <v>2420</v>
      </c>
      <c r="H2713" t="s">
        <v>1972</v>
      </c>
      <c r="I2713" t="s">
        <v>1999</v>
      </c>
      <c r="J2713">
        <v>1</v>
      </c>
      <c r="K2713">
        <v>1695</v>
      </c>
      <c r="L2713" t="s">
        <v>107</v>
      </c>
      <c r="M2713" t="s">
        <v>150</v>
      </c>
      <c r="N2713" t="s">
        <v>150</v>
      </c>
      <c r="O2713">
        <v>16</v>
      </c>
      <c r="P2713" t="s">
        <v>150</v>
      </c>
      <c r="Q2713" t="s">
        <v>150</v>
      </c>
      <c r="R2713" t="s">
        <v>150</v>
      </c>
    </row>
    <row r="2714" spans="1:18" x14ac:dyDescent="0.2">
      <c r="A2714">
        <v>123</v>
      </c>
      <c r="B2714" t="s">
        <v>150</v>
      </c>
      <c r="C2714" t="e">
        <f>VLOOKUP(B2714,Sheet3!A:B,2,FALSE)</f>
        <v>#N/A</v>
      </c>
      <c r="D2714">
        <v>1960</v>
      </c>
      <c r="E2714" s="1">
        <v>22149</v>
      </c>
      <c r="F2714" t="b">
        <v>0</v>
      </c>
      <c r="G2714" t="s">
        <v>2392</v>
      </c>
      <c r="H2714" t="s">
        <v>1972</v>
      </c>
      <c r="I2714" t="s">
        <v>2008</v>
      </c>
      <c r="J2714">
        <v>1</v>
      </c>
      <c r="K2714">
        <v>1325</v>
      </c>
      <c r="L2714" t="s">
        <v>2408</v>
      </c>
      <c r="M2714" t="s">
        <v>150</v>
      </c>
      <c r="N2714" t="s">
        <v>150</v>
      </c>
      <c r="O2714">
        <v>2</v>
      </c>
      <c r="P2714" t="s">
        <v>150</v>
      </c>
      <c r="Q2714" t="s">
        <v>150</v>
      </c>
      <c r="R2714" t="s">
        <v>150</v>
      </c>
    </row>
    <row r="2715" spans="1:18" x14ac:dyDescent="0.2">
      <c r="A2715">
        <v>124</v>
      </c>
      <c r="B2715" t="s">
        <v>150</v>
      </c>
      <c r="C2715" t="e">
        <f>VLOOKUP(B2715,Sheet3!A:B,2,FALSE)</f>
        <v>#N/A</v>
      </c>
      <c r="D2715">
        <v>1960</v>
      </c>
      <c r="E2715" s="1">
        <v>22156</v>
      </c>
      <c r="F2715" t="b">
        <v>0</v>
      </c>
      <c r="G2715" t="s">
        <v>2435</v>
      </c>
      <c r="H2715" t="s">
        <v>1972</v>
      </c>
      <c r="I2715" t="s">
        <v>2033</v>
      </c>
      <c r="J2715">
        <v>1</v>
      </c>
      <c r="K2715">
        <v>2236</v>
      </c>
      <c r="L2715" t="s">
        <v>461</v>
      </c>
      <c r="M2715" t="s">
        <v>150</v>
      </c>
      <c r="N2715" t="s">
        <v>150</v>
      </c>
      <c r="O2715">
        <v>10</v>
      </c>
      <c r="P2715" t="s">
        <v>150</v>
      </c>
      <c r="Q2715" t="s">
        <v>150</v>
      </c>
      <c r="R2715" t="s">
        <v>150</v>
      </c>
    </row>
    <row r="2716" spans="1:18" x14ac:dyDescent="0.2">
      <c r="A2716">
        <v>126</v>
      </c>
      <c r="B2716" t="s">
        <v>150</v>
      </c>
      <c r="C2716" t="e">
        <f>VLOOKUP(B2716,Sheet3!A:B,2,FALSE)</f>
        <v>#N/A</v>
      </c>
      <c r="D2716">
        <v>1960</v>
      </c>
      <c r="E2716" s="1">
        <v>22171</v>
      </c>
      <c r="F2716" t="b">
        <v>0</v>
      </c>
      <c r="G2716" t="s">
        <v>2443</v>
      </c>
      <c r="H2716" t="s">
        <v>1972</v>
      </c>
      <c r="I2716" t="s">
        <v>2413</v>
      </c>
      <c r="J2716">
        <v>1</v>
      </c>
      <c r="K2716">
        <v>1591</v>
      </c>
      <c r="L2716" t="s">
        <v>778</v>
      </c>
      <c r="M2716" t="s">
        <v>150</v>
      </c>
      <c r="N2716" t="s">
        <v>150</v>
      </c>
      <c r="O2716">
        <v>2</v>
      </c>
      <c r="P2716" t="s">
        <v>150</v>
      </c>
      <c r="Q2716" t="s">
        <v>150</v>
      </c>
      <c r="R2716" t="s">
        <v>150</v>
      </c>
    </row>
    <row r="2717" spans="1:18" x14ac:dyDescent="0.2">
      <c r="A2717">
        <v>127</v>
      </c>
      <c r="B2717" t="s">
        <v>150</v>
      </c>
      <c r="C2717" t="e">
        <f>VLOOKUP(B2717,Sheet3!A:B,2,FALSE)</f>
        <v>#N/A</v>
      </c>
      <c r="D2717">
        <v>1960</v>
      </c>
      <c r="E2717" s="1">
        <v>22177</v>
      </c>
      <c r="F2717" t="b">
        <v>0</v>
      </c>
      <c r="G2717" t="s">
        <v>2431</v>
      </c>
      <c r="H2717" t="s">
        <v>1972</v>
      </c>
      <c r="I2717" t="s">
        <v>2039</v>
      </c>
      <c r="J2717">
        <v>1</v>
      </c>
      <c r="K2717">
        <v>5627</v>
      </c>
      <c r="L2717" t="s">
        <v>2444</v>
      </c>
      <c r="M2717" t="s">
        <v>150</v>
      </c>
      <c r="N2717" t="s">
        <v>150</v>
      </c>
      <c r="O2717">
        <v>3</v>
      </c>
      <c r="P2717" t="s">
        <v>150</v>
      </c>
      <c r="Q2717" t="s">
        <v>150</v>
      </c>
      <c r="R2717" t="s">
        <v>150</v>
      </c>
    </row>
    <row r="2718" spans="1:18" x14ac:dyDescent="0.2">
      <c r="A2718">
        <v>128</v>
      </c>
      <c r="B2718" t="s">
        <v>150</v>
      </c>
      <c r="C2718" t="e">
        <f>VLOOKUP(B2718,Sheet3!A:B,2,FALSE)</f>
        <v>#N/A</v>
      </c>
      <c r="D2718">
        <v>1960</v>
      </c>
      <c r="E2718" s="1">
        <v>22184</v>
      </c>
      <c r="F2718" t="b">
        <v>0</v>
      </c>
      <c r="G2718" t="s">
        <v>2388</v>
      </c>
      <c r="H2718" t="s">
        <v>1972</v>
      </c>
      <c r="I2718" t="s">
        <v>2362</v>
      </c>
      <c r="J2718">
        <v>1</v>
      </c>
      <c r="K2718">
        <v>1177</v>
      </c>
      <c r="L2718" t="s">
        <v>340</v>
      </c>
      <c r="M2718" t="s">
        <v>150</v>
      </c>
      <c r="N2718" t="s">
        <v>150</v>
      </c>
      <c r="O2718">
        <v>11</v>
      </c>
      <c r="P2718" t="s">
        <v>150</v>
      </c>
      <c r="Q2718" t="s">
        <v>150</v>
      </c>
      <c r="R2718" t="s">
        <v>150</v>
      </c>
    </row>
    <row r="2719" spans="1:18" x14ac:dyDescent="0.2">
      <c r="A2719">
        <v>129</v>
      </c>
      <c r="B2719" t="s">
        <v>150</v>
      </c>
      <c r="C2719" t="e">
        <f>VLOOKUP(B2719,Sheet3!A:B,2,FALSE)</f>
        <v>#N/A</v>
      </c>
      <c r="D2719">
        <v>1960</v>
      </c>
      <c r="E2719" s="1">
        <v>22192</v>
      </c>
      <c r="F2719" t="b">
        <v>0</v>
      </c>
      <c r="G2719" t="s">
        <v>2445</v>
      </c>
      <c r="H2719" t="s">
        <v>1972</v>
      </c>
      <c r="I2719" t="s">
        <v>1973</v>
      </c>
      <c r="J2719">
        <v>1</v>
      </c>
      <c r="K2719">
        <v>1177</v>
      </c>
      <c r="L2719" t="s">
        <v>340</v>
      </c>
      <c r="M2719" t="s">
        <v>150</v>
      </c>
      <c r="N2719" t="s">
        <v>150</v>
      </c>
      <c r="O2719">
        <v>12</v>
      </c>
      <c r="P2719" t="s">
        <v>150</v>
      </c>
      <c r="Q2719" t="s">
        <v>150</v>
      </c>
      <c r="R2719" t="s">
        <v>150</v>
      </c>
    </row>
    <row r="2720" spans="1:18" x14ac:dyDescent="0.2">
      <c r="A2720">
        <v>130</v>
      </c>
      <c r="B2720" t="s">
        <v>150</v>
      </c>
      <c r="C2720" t="e">
        <f>VLOOKUP(B2720,Sheet3!A:B,2,FALSE)</f>
        <v>#N/A</v>
      </c>
      <c r="D2720">
        <v>1960</v>
      </c>
      <c r="E2720" s="1">
        <v>22205</v>
      </c>
      <c r="F2720" t="b">
        <v>0</v>
      </c>
      <c r="G2720" t="s">
        <v>2426</v>
      </c>
      <c r="H2720" t="s">
        <v>1972</v>
      </c>
      <c r="I2720" t="s">
        <v>1973</v>
      </c>
      <c r="J2720">
        <v>1</v>
      </c>
      <c r="K2720">
        <v>1177</v>
      </c>
      <c r="L2720" t="s">
        <v>340</v>
      </c>
      <c r="M2720" t="s">
        <v>150</v>
      </c>
      <c r="N2720" t="s">
        <v>150</v>
      </c>
      <c r="O2720">
        <v>13</v>
      </c>
      <c r="P2720" t="s">
        <v>150</v>
      </c>
      <c r="Q2720" t="s">
        <v>150</v>
      </c>
      <c r="R2720" t="s">
        <v>150</v>
      </c>
    </row>
    <row r="2721" spans="1:18" x14ac:dyDescent="0.2">
      <c r="A2721">
        <v>131</v>
      </c>
      <c r="B2721" t="s">
        <v>150</v>
      </c>
      <c r="C2721" t="e">
        <f>VLOOKUP(B2721,Sheet3!A:B,2,FALSE)</f>
        <v>#N/A</v>
      </c>
      <c r="D2721">
        <v>1960</v>
      </c>
      <c r="E2721" s="1">
        <v>22240</v>
      </c>
      <c r="F2721" t="b">
        <v>0</v>
      </c>
      <c r="G2721" t="s">
        <v>2380</v>
      </c>
      <c r="H2721" t="s">
        <v>1972</v>
      </c>
      <c r="I2721" t="s">
        <v>1997</v>
      </c>
      <c r="J2721">
        <v>1</v>
      </c>
      <c r="K2721">
        <v>1505</v>
      </c>
      <c r="L2721" t="s">
        <v>626</v>
      </c>
      <c r="M2721" t="s">
        <v>150</v>
      </c>
      <c r="N2721" t="s">
        <v>150</v>
      </c>
      <c r="O2721">
        <v>3</v>
      </c>
      <c r="P2721" t="s">
        <v>150</v>
      </c>
      <c r="Q2721" t="s">
        <v>150</v>
      </c>
      <c r="R2721" t="s">
        <v>150</v>
      </c>
    </row>
    <row r="2722" spans="1:18" x14ac:dyDescent="0.2">
      <c r="A2722">
        <v>132</v>
      </c>
      <c r="B2722" t="s">
        <v>150</v>
      </c>
      <c r="C2722" t="e">
        <f>VLOOKUP(B2722,Sheet3!A:B,2,FALSE)</f>
        <v>#N/A</v>
      </c>
      <c r="D2722">
        <v>1960</v>
      </c>
      <c r="E2722" s="1">
        <v>22247</v>
      </c>
      <c r="F2722" t="b">
        <v>0</v>
      </c>
      <c r="G2722" t="s">
        <v>2430</v>
      </c>
      <c r="H2722" t="s">
        <v>1972</v>
      </c>
      <c r="I2722" t="s">
        <v>2050</v>
      </c>
      <c r="J2722">
        <v>1</v>
      </c>
      <c r="K2722">
        <v>1910</v>
      </c>
      <c r="L2722" t="s">
        <v>121</v>
      </c>
      <c r="M2722" t="s">
        <v>150</v>
      </c>
      <c r="N2722" t="s">
        <v>150</v>
      </c>
      <c r="O2722">
        <v>21</v>
      </c>
      <c r="P2722" t="s">
        <v>150</v>
      </c>
      <c r="Q2722" t="s">
        <v>150</v>
      </c>
      <c r="R2722" t="s">
        <v>150</v>
      </c>
    </row>
    <row r="2723" spans="1:18" x14ac:dyDescent="0.2">
      <c r="A2723">
        <v>133</v>
      </c>
      <c r="B2723" t="s">
        <v>150</v>
      </c>
      <c r="C2723" t="e">
        <f>VLOOKUP(B2723,Sheet3!A:B,2,FALSE)</f>
        <v>#N/A</v>
      </c>
      <c r="D2723">
        <v>1960</v>
      </c>
      <c r="E2723" s="1">
        <v>22254</v>
      </c>
      <c r="F2723" t="b">
        <v>0</v>
      </c>
      <c r="G2723" t="s">
        <v>2432</v>
      </c>
      <c r="H2723" t="s">
        <v>1972</v>
      </c>
      <c r="I2723" t="s">
        <v>1989</v>
      </c>
      <c r="J2723">
        <v>1</v>
      </c>
      <c r="K2723">
        <v>1962</v>
      </c>
      <c r="L2723" t="s">
        <v>2368</v>
      </c>
      <c r="M2723" t="s">
        <v>150</v>
      </c>
      <c r="N2723" t="s">
        <v>150</v>
      </c>
      <c r="O2723">
        <v>2</v>
      </c>
      <c r="P2723" t="s">
        <v>150</v>
      </c>
      <c r="Q2723" t="s">
        <v>150</v>
      </c>
      <c r="R2723" t="s">
        <v>150</v>
      </c>
    </row>
    <row r="2724" spans="1:18" x14ac:dyDescent="0.2">
      <c r="A2724">
        <v>134</v>
      </c>
      <c r="B2724" t="s">
        <v>150</v>
      </c>
      <c r="C2724" t="e">
        <f>VLOOKUP(B2724,Sheet3!A:B,2,FALSE)</f>
        <v>#N/A</v>
      </c>
      <c r="D2724">
        <v>1960</v>
      </c>
      <c r="E2724" s="1">
        <v>22261</v>
      </c>
      <c r="F2724" t="b">
        <v>0</v>
      </c>
      <c r="G2724" t="s">
        <v>2433</v>
      </c>
      <c r="H2724" t="s">
        <v>1972</v>
      </c>
      <c r="I2724" t="s">
        <v>1989</v>
      </c>
      <c r="J2724">
        <v>1</v>
      </c>
      <c r="K2724">
        <v>1422</v>
      </c>
      <c r="L2724" t="s">
        <v>403</v>
      </c>
      <c r="M2724" t="s">
        <v>150</v>
      </c>
      <c r="N2724" t="s">
        <v>150</v>
      </c>
      <c r="O2724">
        <v>2</v>
      </c>
      <c r="P2724" t="s">
        <v>150</v>
      </c>
      <c r="Q2724" t="s">
        <v>150</v>
      </c>
      <c r="R2724" t="s">
        <v>150</v>
      </c>
    </row>
    <row r="2725" spans="1:18" x14ac:dyDescent="0.2">
      <c r="A2725">
        <v>138</v>
      </c>
      <c r="B2725" t="s">
        <v>150</v>
      </c>
      <c r="C2725" t="e">
        <f>VLOOKUP(B2725,Sheet3!A:B,2,FALSE)</f>
        <v>#N/A</v>
      </c>
      <c r="D2725">
        <v>1961</v>
      </c>
      <c r="E2725" s="1">
        <v>22310</v>
      </c>
      <c r="F2725" t="b">
        <v>0</v>
      </c>
      <c r="G2725" t="s">
        <v>343</v>
      </c>
      <c r="H2725" t="s">
        <v>1972</v>
      </c>
      <c r="I2725" t="s">
        <v>1973</v>
      </c>
      <c r="J2725">
        <v>1</v>
      </c>
      <c r="K2725">
        <v>1955</v>
      </c>
      <c r="L2725" t="s">
        <v>106</v>
      </c>
      <c r="M2725" t="s">
        <v>150</v>
      </c>
      <c r="N2725" t="s">
        <v>150</v>
      </c>
      <c r="O2725">
        <v>3</v>
      </c>
      <c r="P2725" t="s">
        <v>150</v>
      </c>
      <c r="Q2725" t="s">
        <v>150</v>
      </c>
      <c r="R2725" t="s">
        <v>150</v>
      </c>
    </row>
    <row r="2726" spans="1:18" x14ac:dyDescent="0.2">
      <c r="A2726">
        <v>140</v>
      </c>
      <c r="B2726" t="s">
        <v>150</v>
      </c>
      <c r="C2726" t="e">
        <f>VLOOKUP(B2726,Sheet3!A:B,2,FALSE)</f>
        <v>#N/A</v>
      </c>
      <c r="D2726">
        <v>1961</v>
      </c>
      <c r="E2726" s="1">
        <v>22325</v>
      </c>
      <c r="F2726" t="b">
        <v>0</v>
      </c>
      <c r="G2726" t="s">
        <v>797</v>
      </c>
      <c r="H2726" t="s">
        <v>1972</v>
      </c>
      <c r="I2726" t="s">
        <v>1987</v>
      </c>
      <c r="J2726">
        <v>1</v>
      </c>
      <c r="K2726">
        <v>1910</v>
      </c>
      <c r="L2726" t="s">
        <v>121</v>
      </c>
      <c r="M2726" t="s">
        <v>150</v>
      </c>
      <c r="N2726" t="s">
        <v>150</v>
      </c>
      <c r="O2726">
        <v>23</v>
      </c>
      <c r="P2726" t="s">
        <v>150</v>
      </c>
      <c r="Q2726" t="s">
        <v>150</v>
      </c>
      <c r="R2726" t="s">
        <v>150</v>
      </c>
    </row>
    <row r="2727" spans="1:18" x14ac:dyDescent="0.2">
      <c r="A2727">
        <v>142</v>
      </c>
      <c r="B2727" t="s">
        <v>150</v>
      </c>
      <c r="C2727" t="e">
        <f>VLOOKUP(B2727,Sheet3!A:B,2,FALSE)</f>
        <v>#N/A</v>
      </c>
      <c r="D2727">
        <v>1961</v>
      </c>
      <c r="E2727" s="1">
        <v>22338</v>
      </c>
      <c r="F2727" t="b">
        <v>0</v>
      </c>
      <c r="G2727" t="s">
        <v>771</v>
      </c>
      <c r="H2727" t="s">
        <v>1972</v>
      </c>
      <c r="I2727" t="s">
        <v>1997</v>
      </c>
      <c r="J2727">
        <v>1</v>
      </c>
      <c r="K2727">
        <v>1910</v>
      </c>
      <c r="L2727" t="s">
        <v>121</v>
      </c>
      <c r="M2727" t="s">
        <v>150</v>
      </c>
      <c r="N2727" t="s">
        <v>150</v>
      </c>
      <c r="O2727">
        <v>24</v>
      </c>
      <c r="P2727" t="s">
        <v>150</v>
      </c>
      <c r="Q2727" t="s">
        <v>150</v>
      </c>
      <c r="R2727" t="s">
        <v>150</v>
      </c>
    </row>
    <row r="2728" spans="1:18" x14ac:dyDescent="0.2">
      <c r="A2728">
        <v>144</v>
      </c>
      <c r="B2728" t="s">
        <v>150</v>
      </c>
      <c r="C2728" t="e">
        <f>VLOOKUP(B2728,Sheet3!A:B,2,FALSE)</f>
        <v>#N/A</v>
      </c>
      <c r="D2728">
        <v>1961</v>
      </c>
      <c r="E2728" s="1">
        <v>22352</v>
      </c>
      <c r="F2728" t="b">
        <v>0</v>
      </c>
      <c r="G2728" t="s">
        <v>1185</v>
      </c>
      <c r="H2728" t="s">
        <v>1972</v>
      </c>
      <c r="I2728" t="s">
        <v>1989</v>
      </c>
      <c r="J2728">
        <v>1</v>
      </c>
      <c r="K2728">
        <v>1104</v>
      </c>
      <c r="L2728" t="s">
        <v>410</v>
      </c>
      <c r="M2728" t="s">
        <v>150</v>
      </c>
      <c r="N2728" t="s">
        <v>150</v>
      </c>
      <c r="O2728">
        <v>15</v>
      </c>
      <c r="P2728" t="s">
        <v>150</v>
      </c>
      <c r="Q2728" t="s">
        <v>150</v>
      </c>
      <c r="R2728" t="s">
        <v>150</v>
      </c>
    </row>
    <row r="2729" spans="1:18" x14ac:dyDescent="0.2">
      <c r="A2729">
        <v>145</v>
      </c>
      <c r="B2729" t="s">
        <v>150</v>
      </c>
      <c r="C2729" t="e">
        <f>VLOOKUP(B2729,Sheet3!A:B,2,FALSE)</f>
        <v>#N/A</v>
      </c>
      <c r="D2729">
        <v>1961</v>
      </c>
      <c r="E2729" s="1">
        <v>22359</v>
      </c>
      <c r="F2729" t="b">
        <v>0</v>
      </c>
      <c r="G2729" t="s">
        <v>1703</v>
      </c>
      <c r="H2729" t="s">
        <v>1972</v>
      </c>
      <c r="I2729" t="s">
        <v>1989</v>
      </c>
      <c r="J2729">
        <v>1</v>
      </c>
      <c r="K2729">
        <v>1422</v>
      </c>
      <c r="L2729" t="s">
        <v>403</v>
      </c>
      <c r="M2729" t="s">
        <v>150</v>
      </c>
      <c r="N2729" t="s">
        <v>150</v>
      </c>
      <c r="O2729">
        <v>4</v>
      </c>
      <c r="P2729" t="s">
        <v>150</v>
      </c>
      <c r="Q2729" t="s">
        <v>150</v>
      </c>
      <c r="R2729" t="s">
        <v>150</v>
      </c>
    </row>
    <row r="2730" spans="1:18" x14ac:dyDescent="0.2">
      <c r="A2730">
        <v>146</v>
      </c>
      <c r="B2730" t="s">
        <v>150</v>
      </c>
      <c r="C2730" t="e">
        <f>VLOOKUP(B2730,Sheet3!A:B,2,FALSE)</f>
        <v>#N/A</v>
      </c>
      <c r="D2730">
        <v>1961</v>
      </c>
      <c r="E2730" s="1">
        <v>22366</v>
      </c>
      <c r="F2730" t="b">
        <v>0</v>
      </c>
      <c r="G2730" t="s">
        <v>1233</v>
      </c>
      <c r="H2730" t="s">
        <v>1972</v>
      </c>
      <c r="I2730" t="s">
        <v>1989</v>
      </c>
      <c r="J2730">
        <v>1</v>
      </c>
      <c r="K2730">
        <v>1955</v>
      </c>
      <c r="L2730" t="s">
        <v>106</v>
      </c>
      <c r="M2730" t="s">
        <v>150</v>
      </c>
      <c r="N2730" t="s">
        <v>150</v>
      </c>
      <c r="O2730">
        <v>4</v>
      </c>
      <c r="P2730" t="s">
        <v>150</v>
      </c>
      <c r="Q2730" t="s">
        <v>150</v>
      </c>
      <c r="R2730" t="s">
        <v>150</v>
      </c>
    </row>
    <row r="2731" spans="1:18" x14ac:dyDescent="0.2">
      <c r="A2731">
        <v>147</v>
      </c>
      <c r="B2731" t="s">
        <v>150</v>
      </c>
      <c r="C2731" t="e">
        <f>VLOOKUP(B2731,Sheet3!A:B,2,FALSE)</f>
        <v>#N/A</v>
      </c>
      <c r="D2731">
        <v>1961</v>
      </c>
      <c r="E2731" s="1">
        <v>22373</v>
      </c>
      <c r="F2731" t="b">
        <v>0</v>
      </c>
      <c r="G2731" t="s">
        <v>1437</v>
      </c>
      <c r="H2731" t="s">
        <v>1972</v>
      </c>
      <c r="I2731" t="s">
        <v>2010</v>
      </c>
      <c r="J2731">
        <v>1</v>
      </c>
      <c r="K2731">
        <v>1055</v>
      </c>
      <c r="L2731" t="s">
        <v>221</v>
      </c>
      <c r="M2731" t="s">
        <v>150</v>
      </c>
      <c r="N2731" t="s">
        <v>150</v>
      </c>
      <c r="O2731">
        <v>5</v>
      </c>
      <c r="P2731" t="s">
        <v>150</v>
      </c>
      <c r="Q2731" t="s">
        <v>150</v>
      </c>
      <c r="R2731" t="s">
        <v>150</v>
      </c>
    </row>
    <row r="2732" spans="1:18" x14ac:dyDescent="0.2">
      <c r="A2732">
        <v>150</v>
      </c>
      <c r="B2732" t="s">
        <v>150</v>
      </c>
      <c r="C2732" t="e">
        <f>VLOOKUP(B2732,Sheet3!A:B,2,FALSE)</f>
        <v>#N/A</v>
      </c>
      <c r="D2732">
        <v>1961</v>
      </c>
      <c r="E2732" s="1">
        <v>22395</v>
      </c>
      <c r="F2732" t="b">
        <v>0</v>
      </c>
      <c r="G2732" t="s">
        <v>502</v>
      </c>
      <c r="H2732" t="s">
        <v>1972</v>
      </c>
      <c r="I2732" t="s">
        <v>1982</v>
      </c>
      <c r="J2732">
        <v>1</v>
      </c>
      <c r="K2732">
        <v>1504</v>
      </c>
      <c r="L2732" t="s">
        <v>779</v>
      </c>
      <c r="M2732" t="s">
        <v>150</v>
      </c>
      <c r="N2732" t="s">
        <v>150</v>
      </c>
      <c r="O2732">
        <v>6</v>
      </c>
      <c r="P2732" t="s">
        <v>150</v>
      </c>
      <c r="Q2732" t="s">
        <v>150</v>
      </c>
      <c r="R2732" t="s">
        <v>150</v>
      </c>
    </row>
    <row r="2733" spans="1:18" x14ac:dyDescent="0.2">
      <c r="A2733">
        <v>153</v>
      </c>
      <c r="B2733" t="s">
        <v>150</v>
      </c>
      <c r="C2733" t="e">
        <f>VLOOKUP(B2733,Sheet3!A:B,2,FALSE)</f>
        <v>#N/A</v>
      </c>
      <c r="D2733">
        <v>1961</v>
      </c>
      <c r="E2733" s="1">
        <v>22408</v>
      </c>
      <c r="F2733" t="b">
        <v>1</v>
      </c>
      <c r="G2733" t="s">
        <v>349</v>
      </c>
      <c r="H2733" t="s">
        <v>1972</v>
      </c>
      <c r="I2733" t="s">
        <v>2000</v>
      </c>
      <c r="J2733">
        <v>8</v>
      </c>
      <c r="K2733">
        <v>1045</v>
      </c>
      <c r="L2733" t="s">
        <v>2278</v>
      </c>
      <c r="M2733" t="s">
        <v>150</v>
      </c>
      <c r="N2733" t="s">
        <v>150</v>
      </c>
      <c r="O2733">
        <v>1</v>
      </c>
      <c r="P2733" t="s">
        <v>150</v>
      </c>
      <c r="Q2733" t="s">
        <v>150</v>
      </c>
      <c r="R2733" t="s">
        <v>150</v>
      </c>
    </row>
    <row r="2734" spans="1:18" x14ac:dyDescent="0.2">
      <c r="A2734">
        <v>155</v>
      </c>
      <c r="B2734" t="s">
        <v>150</v>
      </c>
      <c r="C2734" t="e">
        <f>VLOOKUP(B2734,Sheet3!A:B,2,FALSE)</f>
        <v>#N/A</v>
      </c>
      <c r="D2734">
        <v>1961</v>
      </c>
      <c r="E2734" s="1">
        <v>22422</v>
      </c>
      <c r="F2734" t="b">
        <v>0</v>
      </c>
      <c r="G2734" t="s">
        <v>771</v>
      </c>
      <c r="H2734" t="s">
        <v>1972</v>
      </c>
      <c r="I2734" t="s">
        <v>2303</v>
      </c>
      <c r="J2734">
        <v>1</v>
      </c>
      <c r="K2734">
        <v>2042</v>
      </c>
      <c r="L2734" t="s">
        <v>901</v>
      </c>
      <c r="M2734" t="s">
        <v>150</v>
      </c>
      <c r="N2734" t="s">
        <v>150</v>
      </c>
      <c r="O2734">
        <v>6</v>
      </c>
      <c r="P2734" t="s">
        <v>150</v>
      </c>
      <c r="Q2734" t="s">
        <v>150</v>
      </c>
      <c r="R2734" t="s">
        <v>150</v>
      </c>
    </row>
    <row r="2735" spans="1:18" x14ac:dyDescent="0.2">
      <c r="A2735">
        <v>156</v>
      </c>
      <c r="B2735" t="s">
        <v>150</v>
      </c>
      <c r="C2735" t="e">
        <f>VLOOKUP(B2735,Sheet3!A:B,2,FALSE)</f>
        <v>#N/A</v>
      </c>
      <c r="D2735">
        <v>1961</v>
      </c>
      <c r="E2735" s="1">
        <v>22429</v>
      </c>
      <c r="F2735" t="b">
        <v>0</v>
      </c>
      <c r="G2735" t="s">
        <v>797</v>
      </c>
      <c r="H2735" t="s">
        <v>1972</v>
      </c>
      <c r="I2735" t="s">
        <v>2060</v>
      </c>
      <c r="J2735">
        <v>1</v>
      </c>
      <c r="K2735">
        <v>1359</v>
      </c>
      <c r="L2735" t="s">
        <v>520</v>
      </c>
      <c r="M2735" t="s">
        <v>150</v>
      </c>
      <c r="N2735" t="s">
        <v>150</v>
      </c>
      <c r="O2735">
        <v>16</v>
      </c>
      <c r="P2735" t="s">
        <v>150</v>
      </c>
      <c r="Q2735" t="s">
        <v>150</v>
      </c>
      <c r="R2735" t="s">
        <v>150</v>
      </c>
    </row>
    <row r="2736" spans="1:18" x14ac:dyDescent="0.2">
      <c r="A2736">
        <v>161</v>
      </c>
      <c r="B2736" t="s">
        <v>150</v>
      </c>
      <c r="C2736" t="e">
        <f>VLOOKUP(B2736,Sheet3!A:B,2,FALSE)</f>
        <v>#N/A</v>
      </c>
      <c r="D2736">
        <v>1961</v>
      </c>
      <c r="E2736" s="1">
        <v>22471</v>
      </c>
      <c r="F2736" t="b">
        <v>0</v>
      </c>
      <c r="G2736" t="s">
        <v>1185</v>
      </c>
      <c r="H2736" t="s">
        <v>1972</v>
      </c>
      <c r="I2736" t="s">
        <v>2008</v>
      </c>
      <c r="J2736">
        <v>1</v>
      </c>
      <c r="K2736">
        <v>1576</v>
      </c>
      <c r="L2736" t="s">
        <v>211</v>
      </c>
      <c r="M2736" t="s">
        <v>150</v>
      </c>
      <c r="N2736" t="s">
        <v>150</v>
      </c>
      <c r="O2736">
        <v>3</v>
      </c>
      <c r="P2736" t="s">
        <v>150</v>
      </c>
      <c r="Q2736" t="s">
        <v>150</v>
      </c>
      <c r="R2736" t="s">
        <v>150</v>
      </c>
    </row>
    <row r="2737" spans="1:18" x14ac:dyDescent="0.2">
      <c r="A2737">
        <v>164</v>
      </c>
      <c r="B2737" t="s">
        <v>150</v>
      </c>
      <c r="C2737" t="e">
        <f>VLOOKUP(B2737,Sheet3!A:B,2,FALSE)</f>
        <v>#N/A</v>
      </c>
      <c r="D2737">
        <v>1961</v>
      </c>
      <c r="E2737" s="1">
        <v>22485</v>
      </c>
      <c r="F2737" t="b">
        <v>0</v>
      </c>
      <c r="G2737" t="s">
        <v>978</v>
      </c>
      <c r="H2737" t="s">
        <v>1972</v>
      </c>
      <c r="I2737" t="s">
        <v>2033</v>
      </c>
      <c r="J2737">
        <v>1</v>
      </c>
      <c r="K2737">
        <v>1233</v>
      </c>
      <c r="L2737" t="s">
        <v>109</v>
      </c>
      <c r="M2737" t="s">
        <v>150</v>
      </c>
      <c r="N2737" t="s">
        <v>150</v>
      </c>
      <c r="O2737">
        <v>1</v>
      </c>
      <c r="P2737" t="s">
        <v>150</v>
      </c>
      <c r="Q2737" t="s">
        <v>150</v>
      </c>
      <c r="R2737" t="s">
        <v>150</v>
      </c>
    </row>
    <row r="2738" spans="1:18" x14ac:dyDescent="0.2">
      <c r="A2738">
        <v>165</v>
      </c>
      <c r="B2738" t="s">
        <v>150</v>
      </c>
      <c r="C2738" t="e">
        <f>VLOOKUP(B2738,Sheet3!A:B,2,FALSE)</f>
        <v>#N/A</v>
      </c>
      <c r="D2738">
        <v>1961</v>
      </c>
      <c r="E2738" s="1">
        <v>22493</v>
      </c>
      <c r="F2738" t="b">
        <v>0</v>
      </c>
      <c r="G2738" t="s">
        <v>1437</v>
      </c>
      <c r="H2738" t="s">
        <v>1972</v>
      </c>
      <c r="I2738" t="s">
        <v>2005</v>
      </c>
      <c r="J2738">
        <v>2</v>
      </c>
      <c r="K2738">
        <v>1055</v>
      </c>
      <c r="L2738" t="s">
        <v>221</v>
      </c>
      <c r="M2738" t="s">
        <v>150</v>
      </c>
      <c r="N2738" t="s">
        <v>150</v>
      </c>
      <c r="O2738">
        <v>6</v>
      </c>
      <c r="P2738" t="s">
        <v>150</v>
      </c>
      <c r="Q2738" t="s">
        <v>150</v>
      </c>
      <c r="R2738" t="s">
        <v>150</v>
      </c>
    </row>
    <row r="2739" spans="1:18" x14ac:dyDescent="0.2">
      <c r="A2739">
        <v>166</v>
      </c>
      <c r="B2739" t="s">
        <v>150</v>
      </c>
      <c r="C2739" t="e">
        <f>VLOOKUP(B2739,Sheet3!A:B,2,FALSE)</f>
        <v>#N/A</v>
      </c>
      <c r="D2739">
        <v>1961</v>
      </c>
      <c r="E2739" s="1">
        <v>22499</v>
      </c>
      <c r="F2739" t="b">
        <v>0</v>
      </c>
      <c r="G2739" t="s">
        <v>1853</v>
      </c>
      <c r="H2739" t="s">
        <v>1972</v>
      </c>
      <c r="I2739" t="s">
        <v>1999</v>
      </c>
      <c r="J2739">
        <v>1</v>
      </c>
      <c r="K2739">
        <v>2042</v>
      </c>
      <c r="L2739" t="s">
        <v>901</v>
      </c>
      <c r="M2739" t="s">
        <v>150</v>
      </c>
      <c r="N2739" t="s">
        <v>150</v>
      </c>
      <c r="O2739">
        <v>7</v>
      </c>
      <c r="P2739" t="s">
        <v>150</v>
      </c>
      <c r="Q2739" t="s">
        <v>150</v>
      </c>
      <c r="R2739" t="s">
        <v>150</v>
      </c>
    </row>
    <row r="2740" spans="1:18" x14ac:dyDescent="0.2">
      <c r="A2740">
        <v>168</v>
      </c>
      <c r="B2740" t="s">
        <v>150</v>
      </c>
      <c r="C2740" t="e">
        <f>VLOOKUP(B2740,Sheet3!A:B,2,FALSE)</f>
        <v>#N/A</v>
      </c>
      <c r="D2740">
        <v>1961</v>
      </c>
      <c r="E2740" s="1">
        <v>22513</v>
      </c>
      <c r="F2740" t="b">
        <v>0</v>
      </c>
      <c r="G2740" t="s">
        <v>502</v>
      </c>
      <c r="H2740" t="s">
        <v>1972</v>
      </c>
      <c r="I2740" t="s">
        <v>1999</v>
      </c>
      <c r="J2740">
        <v>1</v>
      </c>
      <c r="K2740">
        <v>1124</v>
      </c>
      <c r="L2740" t="s">
        <v>817</v>
      </c>
      <c r="M2740" t="s">
        <v>150</v>
      </c>
      <c r="N2740" t="s">
        <v>150</v>
      </c>
      <c r="O2740">
        <v>1</v>
      </c>
      <c r="P2740" t="s">
        <v>150</v>
      </c>
      <c r="Q2740" t="s">
        <v>150</v>
      </c>
      <c r="R2740" t="s">
        <v>150</v>
      </c>
    </row>
    <row r="2741" spans="1:18" x14ac:dyDescent="0.2">
      <c r="A2741">
        <v>169</v>
      </c>
      <c r="B2741" t="s">
        <v>150</v>
      </c>
      <c r="C2741" t="e">
        <f>VLOOKUP(B2741,Sheet3!A:B,2,FALSE)</f>
        <v>#N/A</v>
      </c>
      <c r="D2741">
        <v>1961</v>
      </c>
      <c r="E2741" s="1">
        <v>22520</v>
      </c>
      <c r="F2741" t="b">
        <v>0</v>
      </c>
      <c r="G2741" t="s">
        <v>402</v>
      </c>
      <c r="H2741" t="s">
        <v>1972</v>
      </c>
      <c r="I2741" t="s">
        <v>2001</v>
      </c>
      <c r="J2741">
        <v>1</v>
      </c>
      <c r="K2741">
        <v>1504</v>
      </c>
      <c r="L2741" t="s">
        <v>779</v>
      </c>
      <c r="M2741" t="s">
        <v>150</v>
      </c>
      <c r="N2741" t="s">
        <v>150</v>
      </c>
      <c r="O2741">
        <v>7</v>
      </c>
      <c r="P2741" t="s">
        <v>150</v>
      </c>
      <c r="Q2741" t="s">
        <v>150</v>
      </c>
      <c r="R2741" t="s">
        <v>150</v>
      </c>
    </row>
    <row r="2742" spans="1:18" x14ac:dyDescent="0.2">
      <c r="A2742">
        <v>171</v>
      </c>
      <c r="B2742" t="s">
        <v>150</v>
      </c>
      <c r="C2742" t="e">
        <f>VLOOKUP(B2742,Sheet3!A:B,2,FALSE)</f>
        <v>#N/A</v>
      </c>
      <c r="D2742">
        <v>1961</v>
      </c>
      <c r="E2742" s="1">
        <v>22534</v>
      </c>
      <c r="F2742" t="b">
        <v>0</v>
      </c>
      <c r="G2742" t="s">
        <v>771</v>
      </c>
      <c r="H2742" t="s">
        <v>1972</v>
      </c>
      <c r="I2742" t="s">
        <v>2070</v>
      </c>
      <c r="J2742">
        <v>1</v>
      </c>
      <c r="K2742">
        <v>1519</v>
      </c>
      <c r="L2742" t="s">
        <v>110</v>
      </c>
      <c r="M2742" t="s">
        <v>150</v>
      </c>
      <c r="N2742" t="s">
        <v>150</v>
      </c>
      <c r="O2742">
        <v>2</v>
      </c>
      <c r="P2742" t="s">
        <v>150</v>
      </c>
      <c r="Q2742" t="s">
        <v>150</v>
      </c>
      <c r="R2742" t="s">
        <v>150</v>
      </c>
    </row>
    <row r="2743" spans="1:18" x14ac:dyDescent="0.2">
      <c r="A2743">
        <v>172</v>
      </c>
      <c r="B2743" t="s">
        <v>150</v>
      </c>
      <c r="C2743" t="e">
        <f>VLOOKUP(B2743,Sheet3!A:B,2,FALSE)</f>
        <v>#N/A</v>
      </c>
      <c r="D2743">
        <v>1961</v>
      </c>
      <c r="E2743" s="1">
        <v>22541</v>
      </c>
      <c r="F2743" t="b">
        <v>0</v>
      </c>
      <c r="G2743" t="s">
        <v>894</v>
      </c>
      <c r="H2743" t="s">
        <v>1972</v>
      </c>
      <c r="I2743" t="s">
        <v>2039</v>
      </c>
      <c r="J2743">
        <v>1</v>
      </c>
      <c r="K2743">
        <v>1743</v>
      </c>
      <c r="L2743" t="s">
        <v>1067</v>
      </c>
      <c r="M2743" t="s">
        <v>150</v>
      </c>
      <c r="N2743" t="s">
        <v>150</v>
      </c>
      <c r="O2743">
        <v>1</v>
      </c>
      <c r="P2743" t="s">
        <v>150</v>
      </c>
      <c r="Q2743" t="s">
        <v>150</v>
      </c>
      <c r="R2743" t="s">
        <v>150</v>
      </c>
    </row>
    <row r="2744" spans="1:18" x14ac:dyDescent="0.2">
      <c r="A2744">
        <v>173</v>
      </c>
      <c r="B2744" t="s">
        <v>150</v>
      </c>
      <c r="C2744" t="e">
        <f>VLOOKUP(B2744,Sheet3!A:B,2,FALSE)</f>
        <v>#N/A</v>
      </c>
      <c r="D2744">
        <v>1961</v>
      </c>
      <c r="E2744" s="1">
        <v>22548</v>
      </c>
      <c r="F2744" t="b">
        <v>0</v>
      </c>
      <c r="G2744" t="s">
        <v>797</v>
      </c>
      <c r="H2744" t="s">
        <v>1972</v>
      </c>
      <c r="I2744" t="s">
        <v>2362</v>
      </c>
      <c r="J2744">
        <v>1</v>
      </c>
      <c r="K2744">
        <v>1177</v>
      </c>
      <c r="L2744" t="s">
        <v>340</v>
      </c>
      <c r="M2744" t="s">
        <v>150</v>
      </c>
      <c r="N2744" t="s">
        <v>150</v>
      </c>
      <c r="O2744">
        <v>14</v>
      </c>
      <c r="P2744" t="s">
        <v>150</v>
      </c>
      <c r="Q2744" t="s">
        <v>150</v>
      </c>
      <c r="R2744" t="s">
        <v>150</v>
      </c>
    </row>
    <row r="2745" spans="1:18" x14ac:dyDescent="0.2">
      <c r="A2745">
        <v>174</v>
      </c>
      <c r="B2745" t="s">
        <v>150</v>
      </c>
      <c r="C2745" t="e">
        <f>VLOOKUP(B2745,Sheet3!A:B,2,FALSE)</f>
        <v>#N/A</v>
      </c>
      <c r="D2745">
        <v>1961</v>
      </c>
      <c r="E2745" s="1">
        <v>22555</v>
      </c>
      <c r="F2745" t="b">
        <v>0</v>
      </c>
      <c r="G2745" t="s">
        <v>1637</v>
      </c>
      <c r="H2745" t="s">
        <v>1972</v>
      </c>
      <c r="I2745" t="s">
        <v>1973</v>
      </c>
      <c r="J2745">
        <v>1</v>
      </c>
      <c r="K2745">
        <v>1351</v>
      </c>
      <c r="L2745" t="s">
        <v>2437</v>
      </c>
      <c r="M2745" t="s">
        <v>150</v>
      </c>
      <c r="N2745" t="s">
        <v>150</v>
      </c>
      <c r="O2745">
        <v>3</v>
      </c>
      <c r="P2745" t="s">
        <v>150</v>
      </c>
      <c r="Q2745" t="s">
        <v>150</v>
      </c>
      <c r="R2745" t="s">
        <v>150</v>
      </c>
    </row>
    <row r="2746" spans="1:18" x14ac:dyDescent="0.2">
      <c r="A2746">
        <v>175</v>
      </c>
      <c r="B2746" t="s">
        <v>150</v>
      </c>
      <c r="C2746" t="e">
        <f>VLOOKUP(B2746,Sheet3!A:B,2,FALSE)</f>
        <v>#N/A</v>
      </c>
      <c r="D2746">
        <v>1961</v>
      </c>
      <c r="E2746" s="1">
        <v>22569</v>
      </c>
      <c r="F2746" t="b">
        <v>0</v>
      </c>
      <c r="G2746" t="s">
        <v>122</v>
      </c>
      <c r="H2746" t="s">
        <v>1972</v>
      </c>
      <c r="I2746" t="s">
        <v>1973</v>
      </c>
      <c r="J2746">
        <v>1</v>
      </c>
      <c r="K2746">
        <v>5428</v>
      </c>
      <c r="L2746" t="s">
        <v>2439</v>
      </c>
      <c r="M2746" t="s">
        <v>150</v>
      </c>
      <c r="N2746" t="s">
        <v>150</v>
      </c>
      <c r="O2746">
        <v>3</v>
      </c>
      <c r="P2746" t="s">
        <v>150</v>
      </c>
      <c r="Q2746" t="s">
        <v>150</v>
      </c>
      <c r="R2746" t="s">
        <v>150</v>
      </c>
    </row>
    <row r="2747" spans="1:18" x14ac:dyDescent="0.2">
      <c r="A2747">
        <v>176</v>
      </c>
      <c r="B2747" t="s">
        <v>150</v>
      </c>
      <c r="C2747" t="e">
        <f>VLOOKUP(B2747,Sheet3!A:B,2,FALSE)</f>
        <v>#N/A</v>
      </c>
      <c r="D2747">
        <v>1961</v>
      </c>
      <c r="E2747" s="1">
        <v>22576</v>
      </c>
      <c r="F2747" t="b">
        <v>0</v>
      </c>
      <c r="G2747" t="s">
        <v>213</v>
      </c>
      <c r="H2747" t="s">
        <v>1972</v>
      </c>
      <c r="I2747" t="s">
        <v>1973</v>
      </c>
      <c r="J2747">
        <v>1</v>
      </c>
      <c r="K2747">
        <v>1772</v>
      </c>
      <c r="L2747" t="s">
        <v>2404</v>
      </c>
      <c r="M2747" t="s">
        <v>150</v>
      </c>
      <c r="N2747" t="s">
        <v>150</v>
      </c>
      <c r="O2747">
        <v>1</v>
      </c>
      <c r="P2747" t="s">
        <v>150</v>
      </c>
      <c r="Q2747" t="s">
        <v>150</v>
      </c>
      <c r="R2747" t="s">
        <v>150</v>
      </c>
    </row>
    <row r="2748" spans="1:18" x14ac:dyDescent="0.2">
      <c r="A2748">
        <v>177</v>
      </c>
      <c r="B2748" t="s">
        <v>150</v>
      </c>
      <c r="C2748" t="e">
        <f>VLOOKUP(B2748,Sheet3!A:B,2,FALSE)</f>
        <v>#N/A</v>
      </c>
      <c r="D2748">
        <v>1961</v>
      </c>
      <c r="E2748" s="1">
        <v>22590</v>
      </c>
      <c r="F2748" t="b">
        <v>0</v>
      </c>
      <c r="G2748" t="s">
        <v>1185</v>
      </c>
      <c r="H2748" t="s">
        <v>1972</v>
      </c>
      <c r="I2748" t="s">
        <v>1973</v>
      </c>
      <c r="J2748">
        <v>1</v>
      </c>
      <c r="K2748">
        <v>14780</v>
      </c>
      <c r="L2748" t="s">
        <v>1105</v>
      </c>
      <c r="M2748" t="s">
        <v>150</v>
      </c>
      <c r="N2748" t="s">
        <v>150</v>
      </c>
      <c r="O2748">
        <v>18</v>
      </c>
      <c r="P2748" t="s">
        <v>150</v>
      </c>
      <c r="Q2748" t="s">
        <v>150</v>
      </c>
      <c r="R2748" t="s">
        <v>150</v>
      </c>
    </row>
    <row r="2749" spans="1:18" x14ac:dyDescent="0.2">
      <c r="A2749">
        <v>178</v>
      </c>
      <c r="B2749" t="s">
        <v>150</v>
      </c>
      <c r="C2749" t="e">
        <f>VLOOKUP(B2749,Sheet3!A:B,2,FALSE)</f>
        <v>#N/A</v>
      </c>
      <c r="D2749">
        <v>1961</v>
      </c>
      <c r="E2749" s="1">
        <v>22597</v>
      </c>
      <c r="F2749" t="b">
        <v>0</v>
      </c>
      <c r="G2749" t="s">
        <v>1493</v>
      </c>
      <c r="H2749" t="s">
        <v>1972</v>
      </c>
      <c r="I2749" t="s">
        <v>1982</v>
      </c>
      <c r="J2749">
        <v>1</v>
      </c>
      <c r="K2749">
        <v>5096</v>
      </c>
      <c r="L2749" t="s">
        <v>2386</v>
      </c>
      <c r="M2749" t="s">
        <v>150</v>
      </c>
      <c r="N2749" t="s">
        <v>150</v>
      </c>
      <c r="O2749">
        <v>1</v>
      </c>
      <c r="P2749" t="s">
        <v>150</v>
      </c>
      <c r="Q2749" t="s">
        <v>150</v>
      </c>
      <c r="R2749" t="s">
        <v>150</v>
      </c>
    </row>
    <row r="2750" spans="1:18" x14ac:dyDescent="0.2">
      <c r="A2750">
        <v>179</v>
      </c>
      <c r="B2750" t="s">
        <v>150</v>
      </c>
      <c r="C2750" t="e">
        <f>VLOOKUP(B2750,Sheet3!A:B,2,FALSE)</f>
        <v>#N/A</v>
      </c>
      <c r="D2750">
        <v>1961</v>
      </c>
      <c r="E2750" s="1">
        <v>22604</v>
      </c>
      <c r="F2750" t="b">
        <v>0</v>
      </c>
      <c r="G2750" t="s">
        <v>1703</v>
      </c>
      <c r="H2750" t="s">
        <v>1972</v>
      </c>
      <c r="I2750" t="s">
        <v>1997</v>
      </c>
      <c r="J2750">
        <v>1</v>
      </c>
      <c r="K2750">
        <v>2042</v>
      </c>
      <c r="L2750" t="s">
        <v>901</v>
      </c>
      <c r="M2750" t="s">
        <v>150</v>
      </c>
      <c r="N2750" t="s">
        <v>150</v>
      </c>
      <c r="O2750">
        <v>8</v>
      </c>
      <c r="P2750" t="s">
        <v>150</v>
      </c>
      <c r="Q2750" t="s">
        <v>150</v>
      </c>
      <c r="R2750" t="s">
        <v>150</v>
      </c>
    </row>
    <row r="2751" spans="1:18" x14ac:dyDescent="0.2">
      <c r="A2751">
        <v>180</v>
      </c>
      <c r="B2751" t="s">
        <v>150</v>
      </c>
      <c r="C2751" t="e">
        <f>VLOOKUP(B2751,Sheet3!A:B,2,FALSE)</f>
        <v>#N/A</v>
      </c>
      <c r="D2751">
        <v>1961</v>
      </c>
      <c r="E2751" s="1">
        <v>22611</v>
      </c>
      <c r="F2751" t="b">
        <v>0</v>
      </c>
      <c r="G2751" t="s">
        <v>1437</v>
      </c>
      <c r="H2751" t="s">
        <v>1972</v>
      </c>
      <c r="I2751" t="s">
        <v>2050</v>
      </c>
      <c r="J2751">
        <v>1</v>
      </c>
      <c r="K2751">
        <v>1124</v>
      </c>
      <c r="L2751" t="s">
        <v>817</v>
      </c>
      <c r="M2751" t="s">
        <v>150</v>
      </c>
      <c r="N2751" t="s">
        <v>150</v>
      </c>
      <c r="O2751">
        <v>2</v>
      </c>
      <c r="P2751" t="s">
        <v>150</v>
      </c>
      <c r="Q2751" t="s">
        <v>150</v>
      </c>
      <c r="R2751" t="s">
        <v>150</v>
      </c>
    </row>
    <row r="2752" spans="1:18" x14ac:dyDescent="0.2">
      <c r="A2752">
        <v>181</v>
      </c>
      <c r="B2752" t="s">
        <v>150</v>
      </c>
      <c r="C2752" t="e">
        <f>VLOOKUP(B2752,Sheet3!A:B,2,FALSE)</f>
        <v>#N/A</v>
      </c>
      <c r="D2752">
        <v>1961</v>
      </c>
      <c r="E2752" s="1">
        <v>22618</v>
      </c>
      <c r="F2752" t="b">
        <v>0</v>
      </c>
      <c r="G2752" t="s">
        <v>978</v>
      </c>
      <c r="H2752" t="s">
        <v>1972</v>
      </c>
      <c r="I2752" t="s">
        <v>1989</v>
      </c>
      <c r="J2752">
        <v>1</v>
      </c>
      <c r="K2752">
        <v>1124</v>
      </c>
      <c r="L2752" t="s">
        <v>817</v>
      </c>
      <c r="M2752" t="s">
        <v>150</v>
      </c>
      <c r="N2752" t="s">
        <v>150</v>
      </c>
      <c r="O2752">
        <v>3</v>
      </c>
      <c r="P2752" t="s">
        <v>150</v>
      </c>
      <c r="Q2752" t="s">
        <v>150</v>
      </c>
      <c r="R2752" t="s">
        <v>150</v>
      </c>
    </row>
    <row r="2753" spans="1:18" x14ac:dyDescent="0.2">
      <c r="A2753">
        <v>182</v>
      </c>
      <c r="B2753" t="s">
        <v>150</v>
      </c>
      <c r="C2753" t="e">
        <f>VLOOKUP(B2753,Sheet3!A:B,2,FALSE)</f>
        <v>#N/A</v>
      </c>
      <c r="D2753">
        <v>1961</v>
      </c>
      <c r="E2753" s="1">
        <v>22625</v>
      </c>
      <c r="F2753" t="b">
        <v>0</v>
      </c>
      <c r="G2753" t="s">
        <v>962</v>
      </c>
      <c r="H2753" t="s">
        <v>1972</v>
      </c>
      <c r="I2753" t="s">
        <v>1989</v>
      </c>
      <c r="J2753">
        <v>1</v>
      </c>
      <c r="K2753">
        <v>1640</v>
      </c>
      <c r="L2753" t="s">
        <v>456</v>
      </c>
      <c r="M2753" t="s">
        <v>150</v>
      </c>
      <c r="N2753" t="s">
        <v>150</v>
      </c>
      <c r="O2753">
        <v>1</v>
      </c>
      <c r="P2753" t="s">
        <v>150</v>
      </c>
      <c r="Q2753" t="s">
        <v>150</v>
      </c>
      <c r="R2753" t="s">
        <v>150</v>
      </c>
    </row>
    <row r="2754" spans="1:18" x14ac:dyDescent="0.2">
      <c r="A2754">
        <v>186</v>
      </c>
      <c r="B2754" t="s">
        <v>150</v>
      </c>
      <c r="C2754" t="e">
        <f>VLOOKUP(B2754,Sheet3!A:B,2,FALSE)</f>
        <v>#N/A</v>
      </c>
      <c r="D2754">
        <v>1962</v>
      </c>
      <c r="E2754" s="1">
        <v>22674</v>
      </c>
      <c r="F2754" t="b">
        <v>0</v>
      </c>
      <c r="G2754" t="s">
        <v>2379</v>
      </c>
      <c r="H2754" t="s">
        <v>1972</v>
      </c>
      <c r="I2754" t="s">
        <v>1973</v>
      </c>
      <c r="J2754">
        <v>1</v>
      </c>
      <c r="K2754">
        <v>1695</v>
      </c>
      <c r="L2754" t="s">
        <v>107</v>
      </c>
      <c r="M2754" t="s">
        <v>150</v>
      </c>
      <c r="N2754" t="s">
        <v>150</v>
      </c>
      <c r="O2754">
        <v>18</v>
      </c>
      <c r="P2754" t="s">
        <v>150</v>
      </c>
      <c r="Q2754" t="s">
        <v>150</v>
      </c>
      <c r="R2754" t="s">
        <v>150</v>
      </c>
    </row>
    <row r="2755" spans="1:18" x14ac:dyDescent="0.2">
      <c r="A2755">
        <v>191</v>
      </c>
      <c r="B2755" t="s">
        <v>150</v>
      </c>
      <c r="C2755" t="e">
        <f>VLOOKUP(B2755,Sheet3!A:B,2,FALSE)</f>
        <v>#N/A</v>
      </c>
      <c r="D2755">
        <v>1962</v>
      </c>
      <c r="E2755" s="1">
        <v>22709</v>
      </c>
      <c r="F2755" t="b">
        <v>0</v>
      </c>
      <c r="G2755" t="s">
        <v>2418</v>
      </c>
      <c r="H2755" t="s">
        <v>1972</v>
      </c>
      <c r="I2755" t="s">
        <v>1997</v>
      </c>
      <c r="J2755">
        <v>1</v>
      </c>
      <c r="K2755">
        <v>5096</v>
      </c>
      <c r="L2755" t="s">
        <v>2386</v>
      </c>
      <c r="M2755" t="s">
        <v>150</v>
      </c>
      <c r="N2755" t="s">
        <v>150</v>
      </c>
      <c r="O2755">
        <v>2</v>
      </c>
      <c r="P2755" t="s">
        <v>150</v>
      </c>
      <c r="Q2755" t="s">
        <v>150</v>
      </c>
      <c r="R2755" t="s">
        <v>150</v>
      </c>
    </row>
    <row r="2756" spans="1:18" x14ac:dyDescent="0.2">
      <c r="A2756">
        <v>193</v>
      </c>
      <c r="B2756" t="s">
        <v>150</v>
      </c>
      <c r="C2756" t="e">
        <f>VLOOKUP(B2756,Sheet3!A:B,2,FALSE)</f>
        <v>#N/A</v>
      </c>
      <c r="D2756">
        <v>1962</v>
      </c>
      <c r="E2756" s="1">
        <v>22724</v>
      </c>
      <c r="F2756" t="b">
        <v>0</v>
      </c>
      <c r="G2756" t="s">
        <v>2398</v>
      </c>
      <c r="H2756" t="s">
        <v>1972</v>
      </c>
      <c r="I2756" t="s">
        <v>1989</v>
      </c>
      <c r="J2756">
        <v>1</v>
      </c>
      <c r="K2756">
        <v>1867</v>
      </c>
      <c r="L2756" t="s">
        <v>123</v>
      </c>
      <c r="M2756" t="s">
        <v>150</v>
      </c>
      <c r="N2756" t="s">
        <v>150</v>
      </c>
      <c r="O2756">
        <v>1</v>
      </c>
      <c r="P2756" t="s">
        <v>150</v>
      </c>
      <c r="Q2756" t="s">
        <v>150</v>
      </c>
      <c r="R2756" t="s">
        <v>150</v>
      </c>
    </row>
    <row r="2757" spans="1:18" x14ac:dyDescent="0.2">
      <c r="A2757">
        <v>195</v>
      </c>
      <c r="B2757" t="s">
        <v>150</v>
      </c>
      <c r="C2757" t="e">
        <f>VLOOKUP(B2757,Sheet3!A:B,2,FALSE)</f>
        <v>#N/A</v>
      </c>
      <c r="D2757">
        <v>1962</v>
      </c>
      <c r="E2757" s="1">
        <v>22737</v>
      </c>
      <c r="F2757" t="b">
        <v>0</v>
      </c>
      <c r="G2757" t="s">
        <v>2399</v>
      </c>
      <c r="H2757" t="s">
        <v>1972</v>
      </c>
      <c r="I2757" t="s">
        <v>2010</v>
      </c>
      <c r="J2757">
        <v>1</v>
      </c>
      <c r="K2757">
        <v>1743</v>
      </c>
      <c r="L2757" t="s">
        <v>1067</v>
      </c>
      <c r="M2757" t="s">
        <v>150</v>
      </c>
      <c r="N2757" t="s">
        <v>150</v>
      </c>
      <c r="O2757">
        <v>2</v>
      </c>
      <c r="P2757" t="s">
        <v>150</v>
      </c>
      <c r="Q2757" t="s">
        <v>150</v>
      </c>
      <c r="R2757" t="s">
        <v>150</v>
      </c>
    </row>
    <row r="2758" spans="1:18" x14ac:dyDescent="0.2">
      <c r="A2758">
        <v>196</v>
      </c>
      <c r="B2758" t="s">
        <v>150</v>
      </c>
      <c r="C2758" t="e">
        <f>VLOOKUP(B2758,Sheet3!A:B,2,FALSE)</f>
        <v>#N/A</v>
      </c>
      <c r="D2758">
        <v>1962</v>
      </c>
      <c r="E2758" s="1">
        <v>22745</v>
      </c>
      <c r="F2758" t="b">
        <v>0</v>
      </c>
      <c r="G2758" t="s">
        <v>797</v>
      </c>
      <c r="H2758" t="s">
        <v>1972</v>
      </c>
      <c r="I2758" t="s">
        <v>1984</v>
      </c>
      <c r="J2758">
        <v>2</v>
      </c>
      <c r="K2758">
        <v>1910</v>
      </c>
      <c r="L2758" t="s">
        <v>121</v>
      </c>
      <c r="M2758" t="s">
        <v>150</v>
      </c>
      <c r="N2758" t="s">
        <v>150</v>
      </c>
      <c r="O2758">
        <v>30</v>
      </c>
      <c r="P2758" t="s">
        <v>150</v>
      </c>
      <c r="Q2758" t="s">
        <v>150</v>
      </c>
      <c r="R2758" t="s">
        <v>150</v>
      </c>
    </row>
    <row r="2759" spans="1:18" x14ac:dyDescent="0.2">
      <c r="A2759">
        <v>198</v>
      </c>
      <c r="B2759" t="s">
        <v>150</v>
      </c>
      <c r="C2759" t="e">
        <f>VLOOKUP(B2759,Sheet3!A:B,2,FALSE)</f>
        <v>#N/A</v>
      </c>
      <c r="D2759">
        <v>1962</v>
      </c>
      <c r="E2759" s="1">
        <v>22759</v>
      </c>
      <c r="F2759" t="b">
        <v>0</v>
      </c>
      <c r="G2759" t="s">
        <v>122</v>
      </c>
      <c r="H2759" t="s">
        <v>1972</v>
      </c>
      <c r="I2759" t="s">
        <v>1982</v>
      </c>
      <c r="J2759">
        <v>1</v>
      </c>
      <c r="K2759">
        <v>1867</v>
      </c>
      <c r="L2759" t="s">
        <v>123</v>
      </c>
      <c r="M2759" t="s">
        <v>150</v>
      </c>
      <c r="N2759" t="s">
        <v>150</v>
      </c>
      <c r="O2759">
        <v>2</v>
      </c>
      <c r="P2759" t="s">
        <v>150</v>
      </c>
      <c r="Q2759" t="s">
        <v>150</v>
      </c>
      <c r="R2759" t="s">
        <v>150</v>
      </c>
    </row>
    <row r="2760" spans="1:18" x14ac:dyDescent="0.2">
      <c r="A2760">
        <v>201</v>
      </c>
      <c r="B2760" t="s">
        <v>150</v>
      </c>
      <c r="C2760" t="e">
        <f>VLOOKUP(B2760,Sheet3!A:B,2,FALSE)</f>
        <v>#N/A</v>
      </c>
      <c r="D2760">
        <v>1962</v>
      </c>
      <c r="E2760" s="1">
        <v>22772</v>
      </c>
      <c r="F2760" t="b">
        <v>1</v>
      </c>
      <c r="G2760" t="s">
        <v>2400</v>
      </c>
      <c r="H2760" t="s">
        <v>1972</v>
      </c>
      <c r="I2760" t="s">
        <v>2000</v>
      </c>
      <c r="J2760">
        <v>8</v>
      </c>
      <c r="K2760">
        <v>1962</v>
      </c>
      <c r="L2760" t="s">
        <v>2368</v>
      </c>
      <c r="M2760" t="s">
        <v>150</v>
      </c>
      <c r="N2760" t="s">
        <v>150</v>
      </c>
      <c r="O2760">
        <v>3</v>
      </c>
      <c r="P2760" t="s">
        <v>150</v>
      </c>
      <c r="Q2760" t="s">
        <v>150</v>
      </c>
      <c r="R2760" t="s">
        <v>150</v>
      </c>
    </row>
    <row r="2761" spans="1:18" x14ac:dyDescent="0.2">
      <c r="A2761">
        <v>202</v>
      </c>
      <c r="B2761" t="s">
        <v>150</v>
      </c>
      <c r="C2761" t="e">
        <f>VLOOKUP(B2761,Sheet3!A:B,2,FALSE)</f>
        <v>#N/A</v>
      </c>
      <c r="D2761">
        <v>1962</v>
      </c>
      <c r="E2761" s="1">
        <v>22780</v>
      </c>
      <c r="F2761" t="b">
        <v>0</v>
      </c>
      <c r="G2761" t="s">
        <v>1185</v>
      </c>
      <c r="H2761" t="s">
        <v>1972</v>
      </c>
      <c r="I2761" t="s">
        <v>1982</v>
      </c>
      <c r="J2761">
        <v>1</v>
      </c>
      <c r="K2761">
        <v>1910</v>
      </c>
      <c r="L2761" t="s">
        <v>121</v>
      </c>
      <c r="M2761" t="s">
        <v>150</v>
      </c>
      <c r="N2761" t="s">
        <v>150</v>
      </c>
      <c r="O2761">
        <v>33</v>
      </c>
      <c r="P2761" t="s">
        <v>150</v>
      </c>
      <c r="Q2761" t="s">
        <v>150</v>
      </c>
      <c r="R2761" t="s">
        <v>150</v>
      </c>
    </row>
    <row r="2762" spans="1:18" x14ac:dyDescent="0.2">
      <c r="A2762">
        <v>203</v>
      </c>
      <c r="B2762" t="s">
        <v>150</v>
      </c>
      <c r="C2762" t="e">
        <f>VLOOKUP(B2762,Sheet3!A:B,2,FALSE)</f>
        <v>#N/A</v>
      </c>
      <c r="D2762">
        <v>1962</v>
      </c>
      <c r="E2762" s="1">
        <v>22786</v>
      </c>
      <c r="F2762" t="b">
        <v>0</v>
      </c>
      <c r="G2762" t="s">
        <v>2410</v>
      </c>
      <c r="H2762" t="s">
        <v>1972</v>
      </c>
      <c r="I2762" t="s">
        <v>2303</v>
      </c>
      <c r="J2762">
        <v>1</v>
      </c>
      <c r="K2762">
        <v>1590</v>
      </c>
      <c r="L2762" t="s">
        <v>2419</v>
      </c>
      <c r="M2762" t="s">
        <v>150</v>
      </c>
      <c r="N2762" t="s">
        <v>150</v>
      </c>
      <c r="O2762">
        <v>1</v>
      </c>
      <c r="P2762" t="s">
        <v>150</v>
      </c>
      <c r="Q2762" t="s">
        <v>150</v>
      </c>
      <c r="R2762" t="s">
        <v>150</v>
      </c>
    </row>
    <row r="2763" spans="1:18" x14ac:dyDescent="0.2">
      <c r="A2763">
        <v>204</v>
      </c>
      <c r="B2763" t="s">
        <v>150</v>
      </c>
      <c r="C2763" t="e">
        <f>VLOOKUP(B2763,Sheet3!A:B,2,FALSE)</f>
        <v>#N/A</v>
      </c>
      <c r="D2763">
        <v>1962</v>
      </c>
      <c r="E2763" s="1">
        <v>22793</v>
      </c>
      <c r="F2763" t="b">
        <v>0</v>
      </c>
      <c r="G2763" t="s">
        <v>2373</v>
      </c>
      <c r="H2763" t="s">
        <v>1972</v>
      </c>
      <c r="I2763" t="s">
        <v>2060</v>
      </c>
      <c r="J2763">
        <v>1</v>
      </c>
      <c r="K2763">
        <v>1177</v>
      </c>
      <c r="L2763" t="s">
        <v>340</v>
      </c>
      <c r="M2763" t="s">
        <v>150</v>
      </c>
      <c r="N2763" t="s">
        <v>150</v>
      </c>
      <c r="O2763">
        <v>17</v>
      </c>
      <c r="P2763" t="s">
        <v>150</v>
      </c>
      <c r="Q2763" t="s">
        <v>150</v>
      </c>
      <c r="R2763" t="s">
        <v>150</v>
      </c>
    </row>
    <row r="2764" spans="1:18" x14ac:dyDescent="0.2">
      <c r="A2764">
        <v>206</v>
      </c>
      <c r="B2764" t="s">
        <v>150</v>
      </c>
      <c r="C2764" t="e">
        <f>VLOOKUP(B2764,Sheet3!A:B,2,FALSE)</f>
        <v>#N/A</v>
      </c>
      <c r="D2764">
        <v>1962</v>
      </c>
      <c r="E2764" s="1">
        <v>22807</v>
      </c>
      <c r="F2764" t="b">
        <v>0</v>
      </c>
      <c r="G2764" t="s">
        <v>2409</v>
      </c>
      <c r="H2764" t="s">
        <v>1972</v>
      </c>
      <c r="I2764" t="s">
        <v>2024</v>
      </c>
      <c r="J2764">
        <v>1</v>
      </c>
      <c r="K2764">
        <v>1695</v>
      </c>
      <c r="L2764" t="s">
        <v>107</v>
      </c>
      <c r="M2764" t="s">
        <v>150</v>
      </c>
      <c r="N2764" t="s">
        <v>150</v>
      </c>
      <c r="O2764">
        <v>19</v>
      </c>
      <c r="P2764" t="s">
        <v>150</v>
      </c>
      <c r="Q2764" t="s">
        <v>150</v>
      </c>
      <c r="R2764" t="s">
        <v>150</v>
      </c>
    </row>
    <row r="2765" spans="1:18" x14ac:dyDescent="0.2">
      <c r="A2765">
        <v>208</v>
      </c>
      <c r="B2765" t="s">
        <v>150</v>
      </c>
      <c r="C2765" t="e">
        <f>VLOOKUP(B2765,Sheet3!A:B,2,FALSE)</f>
        <v>#N/A</v>
      </c>
      <c r="D2765">
        <v>1962</v>
      </c>
      <c r="E2765" s="1">
        <v>22821</v>
      </c>
      <c r="F2765" t="b">
        <v>0</v>
      </c>
      <c r="G2765" t="s">
        <v>2420</v>
      </c>
      <c r="H2765" t="s">
        <v>1972</v>
      </c>
      <c r="I2765" t="s">
        <v>1999</v>
      </c>
      <c r="J2765">
        <v>1</v>
      </c>
      <c r="K2765">
        <v>1359</v>
      </c>
      <c r="L2765" t="s">
        <v>520</v>
      </c>
      <c r="M2765" t="s">
        <v>150</v>
      </c>
      <c r="N2765" t="s">
        <v>150</v>
      </c>
      <c r="O2765">
        <v>18</v>
      </c>
      <c r="P2765" t="s">
        <v>150</v>
      </c>
      <c r="Q2765" t="s">
        <v>150</v>
      </c>
      <c r="R2765" t="s">
        <v>150</v>
      </c>
    </row>
    <row r="2766" spans="1:18" x14ac:dyDescent="0.2">
      <c r="A2766">
        <v>212</v>
      </c>
      <c r="B2766" t="s">
        <v>150</v>
      </c>
      <c r="C2766" t="e">
        <f>VLOOKUP(B2766,Sheet3!A:B,2,FALSE)</f>
        <v>#N/A</v>
      </c>
      <c r="D2766">
        <v>1962</v>
      </c>
      <c r="E2766" s="1">
        <v>22842</v>
      </c>
      <c r="F2766" t="b">
        <v>0</v>
      </c>
      <c r="G2766" t="s">
        <v>2421</v>
      </c>
      <c r="H2766" t="s">
        <v>1972</v>
      </c>
      <c r="I2766" t="s">
        <v>2009</v>
      </c>
      <c r="J2766">
        <v>1</v>
      </c>
      <c r="K2766">
        <v>1233</v>
      </c>
      <c r="L2766" t="s">
        <v>109</v>
      </c>
      <c r="M2766" t="s">
        <v>150</v>
      </c>
      <c r="N2766" t="s">
        <v>150</v>
      </c>
      <c r="O2766">
        <v>2</v>
      </c>
      <c r="P2766" t="s">
        <v>150</v>
      </c>
      <c r="Q2766" t="s">
        <v>150</v>
      </c>
      <c r="R2766" t="s">
        <v>150</v>
      </c>
    </row>
    <row r="2767" spans="1:18" x14ac:dyDescent="0.2">
      <c r="A2767">
        <v>216</v>
      </c>
      <c r="B2767" t="s">
        <v>150</v>
      </c>
      <c r="C2767" t="e">
        <f>VLOOKUP(B2767,Sheet3!A:B,2,FALSE)</f>
        <v>#N/A</v>
      </c>
      <c r="D2767">
        <v>1962</v>
      </c>
      <c r="E2767" s="1">
        <v>22870</v>
      </c>
      <c r="F2767" t="b">
        <v>0</v>
      </c>
      <c r="G2767" t="s">
        <v>2273</v>
      </c>
      <c r="H2767" t="s">
        <v>1972</v>
      </c>
      <c r="I2767" t="s">
        <v>2001</v>
      </c>
      <c r="J2767">
        <v>1</v>
      </c>
      <c r="K2767">
        <v>1910</v>
      </c>
      <c r="L2767" t="s">
        <v>121</v>
      </c>
      <c r="M2767" t="s">
        <v>150</v>
      </c>
      <c r="N2767" t="s">
        <v>150</v>
      </c>
      <c r="O2767">
        <v>35</v>
      </c>
      <c r="P2767" t="s">
        <v>150</v>
      </c>
      <c r="Q2767" t="s">
        <v>150</v>
      </c>
      <c r="R2767" t="s">
        <v>150</v>
      </c>
    </row>
    <row r="2768" spans="1:18" x14ac:dyDescent="0.2">
      <c r="A2768">
        <v>217</v>
      </c>
      <c r="B2768" t="s">
        <v>150</v>
      </c>
      <c r="C2768" t="e">
        <f>VLOOKUP(B2768,Sheet3!A:B,2,FALSE)</f>
        <v>#N/A</v>
      </c>
      <c r="D2768">
        <v>1962</v>
      </c>
      <c r="E2768" s="1">
        <v>22877</v>
      </c>
      <c r="F2768" t="b">
        <v>0</v>
      </c>
      <c r="G2768" t="s">
        <v>2392</v>
      </c>
      <c r="H2768" t="s">
        <v>1972</v>
      </c>
      <c r="I2768" t="s">
        <v>2008</v>
      </c>
      <c r="J2768">
        <v>1</v>
      </c>
      <c r="K2768">
        <v>2042</v>
      </c>
      <c r="L2768" t="s">
        <v>901</v>
      </c>
      <c r="M2768" t="s">
        <v>150</v>
      </c>
      <c r="N2768" t="s">
        <v>150</v>
      </c>
      <c r="O2768">
        <v>10</v>
      </c>
      <c r="P2768" t="s">
        <v>150</v>
      </c>
      <c r="Q2768" t="s">
        <v>150</v>
      </c>
      <c r="R2768" t="s">
        <v>150</v>
      </c>
    </row>
    <row r="2769" spans="1:18" x14ac:dyDescent="0.2">
      <c r="A2769">
        <v>218</v>
      </c>
      <c r="B2769" t="s">
        <v>150</v>
      </c>
      <c r="C2769" t="e">
        <f>VLOOKUP(B2769,Sheet3!A:B,2,FALSE)</f>
        <v>#N/A</v>
      </c>
      <c r="D2769">
        <v>1962</v>
      </c>
      <c r="E2769" s="1">
        <v>22884</v>
      </c>
      <c r="F2769" t="b">
        <v>0</v>
      </c>
      <c r="G2769" t="s">
        <v>2383</v>
      </c>
      <c r="H2769" t="s">
        <v>1972</v>
      </c>
      <c r="I2769" t="s">
        <v>2000</v>
      </c>
      <c r="J2769">
        <v>1</v>
      </c>
      <c r="K2769">
        <v>2042</v>
      </c>
      <c r="L2769" t="s">
        <v>901</v>
      </c>
      <c r="M2769" t="s">
        <v>150</v>
      </c>
      <c r="N2769" t="s">
        <v>150</v>
      </c>
      <c r="O2769">
        <v>11</v>
      </c>
      <c r="P2769" t="s">
        <v>150</v>
      </c>
      <c r="Q2769" t="s">
        <v>150</v>
      </c>
      <c r="R2769" t="s">
        <v>150</v>
      </c>
    </row>
    <row r="2770" spans="1:18" x14ac:dyDescent="0.2">
      <c r="A2770">
        <v>220</v>
      </c>
      <c r="B2770" t="s">
        <v>150</v>
      </c>
      <c r="C2770" t="e">
        <f>VLOOKUP(B2770,Sheet3!A:B,2,FALSE)</f>
        <v>#N/A</v>
      </c>
      <c r="D2770">
        <v>1962</v>
      </c>
      <c r="E2770" s="1">
        <v>22898</v>
      </c>
      <c r="F2770" t="b">
        <v>0</v>
      </c>
      <c r="G2770" t="s">
        <v>2411</v>
      </c>
      <c r="H2770" t="s">
        <v>1972</v>
      </c>
      <c r="I2770" t="s">
        <v>2070</v>
      </c>
      <c r="J2770">
        <v>1</v>
      </c>
      <c r="K2770">
        <v>1422</v>
      </c>
      <c r="L2770" t="s">
        <v>403</v>
      </c>
      <c r="M2770" t="s">
        <v>150</v>
      </c>
      <c r="N2770" t="s">
        <v>150</v>
      </c>
      <c r="O2770">
        <v>6</v>
      </c>
      <c r="P2770" t="s">
        <v>150</v>
      </c>
      <c r="Q2770" t="s">
        <v>150</v>
      </c>
      <c r="R2770" t="s">
        <v>150</v>
      </c>
    </row>
    <row r="2771" spans="1:18" x14ac:dyDescent="0.2">
      <c r="A2771">
        <v>221</v>
      </c>
      <c r="B2771" t="s">
        <v>150</v>
      </c>
      <c r="C2771" t="e">
        <f>VLOOKUP(B2771,Sheet3!A:B,2,FALSE)</f>
        <v>#N/A</v>
      </c>
      <c r="D2771">
        <v>1962</v>
      </c>
      <c r="E2771" s="1">
        <v>22905</v>
      </c>
      <c r="F2771" t="b">
        <v>0</v>
      </c>
      <c r="G2771" t="s">
        <v>2423</v>
      </c>
      <c r="H2771" t="s">
        <v>1972</v>
      </c>
      <c r="I2771" t="s">
        <v>2039</v>
      </c>
      <c r="J2771">
        <v>1</v>
      </c>
      <c r="K2771">
        <v>1869</v>
      </c>
      <c r="L2771" t="s">
        <v>215</v>
      </c>
      <c r="M2771" t="s">
        <v>150</v>
      </c>
      <c r="N2771" t="s">
        <v>150</v>
      </c>
      <c r="O2771">
        <v>2</v>
      </c>
      <c r="P2771" t="s">
        <v>150</v>
      </c>
      <c r="Q2771" t="s">
        <v>150</v>
      </c>
      <c r="R2771" t="s">
        <v>150</v>
      </c>
    </row>
    <row r="2772" spans="1:18" x14ac:dyDescent="0.2">
      <c r="A2772">
        <v>222</v>
      </c>
      <c r="B2772" t="s">
        <v>150</v>
      </c>
      <c r="C2772" t="e">
        <f>VLOOKUP(B2772,Sheet3!A:B,2,FALSE)</f>
        <v>#N/A</v>
      </c>
      <c r="D2772">
        <v>1962</v>
      </c>
      <c r="E2772" s="1">
        <v>22912</v>
      </c>
      <c r="F2772" t="b">
        <v>0</v>
      </c>
      <c r="G2772" t="s">
        <v>2388</v>
      </c>
      <c r="H2772" t="s">
        <v>1972</v>
      </c>
      <c r="I2772" t="s">
        <v>2362</v>
      </c>
      <c r="J2772">
        <v>1</v>
      </c>
      <c r="K2772">
        <v>1869</v>
      </c>
      <c r="L2772" t="s">
        <v>215</v>
      </c>
      <c r="M2772" t="s">
        <v>150</v>
      </c>
      <c r="N2772" t="s">
        <v>150</v>
      </c>
      <c r="O2772">
        <v>3</v>
      </c>
      <c r="P2772" t="s">
        <v>150</v>
      </c>
      <c r="Q2772" t="s">
        <v>150</v>
      </c>
      <c r="R2772" t="s">
        <v>150</v>
      </c>
    </row>
    <row r="2773" spans="1:18" x14ac:dyDescent="0.2">
      <c r="A2773">
        <v>223</v>
      </c>
      <c r="B2773" t="s">
        <v>150</v>
      </c>
      <c r="C2773" t="e">
        <f>VLOOKUP(B2773,Sheet3!A:B,2,FALSE)</f>
        <v>#N/A</v>
      </c>
      <c r="D2773">
        <v>1962</v>
      </c>
      <c r="E2773" s="1">
        <v>22919</v>
      </c>
      <c r="F2773" t="b">
        <v>0</v>
      </c>
      <c r="G2773" t="s">
        <v>2277</v>
      </c>
      <c r="H2773" t="s">
        <v>1972</v>
      </c>
      <c r="I2773" t="s">
        <v>1975</v>
      </c>
      <c r="J2773">
        <v>1</v>
      </c>
      <c r="K2773">
        <v>6</v>
      </c>
      <c r="L2773" t="s">
        <v>1513</v>
      </c>
      <c r="M2773" t="s">
        <v>150</v>
      </c>
      <c r="N2773" t="s">
        <v>150</v>
      </c>
      <c r="O2773">
        <v>1</v>
      </c>
      <c r="P2773" t="s">
        <v>150</v>
      </c>
      <c r="Q2773" t="s">
        <v>150</v>
      </c>
      <c r="R2773" t="s">
        <v>150</v>
      </c>
    </row>
    <row r="2774" spans="1:18" x14ac:dyDescent="0.2">
      <c r="A2774">
        <v>224</v>
      </c>
      <c r="B2774" t="s">
        <v>150</v>
      </c>
      <c r="C2774" t="e">
        <f>VLOOKUP(B2774,Sheet3!A:B,2,FALSE)</f>
        <v>#N/A</v>
      </c>
      <c r="D2774">
        <v>1962</v>
      </c>
      <c r="E2774" s="1">
        <v>22933</v>
      </c>
      <c r="F2774" t="b">
        <v>0</v>
      </c>
      <c r="G2774" t="s">
        <v>2424</v>
      </c>
      <c r="H2774" t="s">
        <v>1972</v>
      </c>
      <c r="I2774" t="s">
        <v>1973</v>
      </c>
      <c r="J2774">
        <v>1</v>
      </c>
      <c r="K2774">
        <v>1177</v>
      </c>
      <c r="L2774" t="s">
        <v>340</v>
      </c>
      <c r="M2774" t="s">
        <v>150</v>
      </c>
      <c r="N2774" t="s">
        <v>150</v>
      </c>
      <c r="O2774">
        <v>18</v>
      </c>
      <c r="P2774" t="s">
        <v>150</v>
      </c>
      <c r="Q2774" t="s">
        <v>150</v>
      </c>
      <c r="R2774" t="s">
        <v>150</v>
      </c>
    </row>
    <row r="2775" spans="1:18" x14ac:dyDescent="0.2">
      <c r="A2775">
        <v>225</v>
      </c>
      <c r="B2775" t="s">
        <v>150</v>
      </c>
      <c r="C2775" t="e">
        <f>VLOOKUP(B2775,Sheet3!A:B,2,FALSE)</f>
        <v>#N/A</v>
      </c>
      <c r="D2775">
        <v>1962</v>
      </c>
      <c r="E2775" s="1">
        <v>22940</v>
      </c>
      <c r="F2775" t="b">
        <v>0</v>
      </c>
      <c r="G2775" t="s">
        <v>2425</v>
      </c>
      <c r="H2775" t="s">
        <v>1972</v>
      </c>
      <c r="I2775" t="s">
        <v>1973</v>
      </c>
      <c r="J2775">
        <v>1</v>
      </c>
      <c r="K2775">
        <v>1401</v>
      </c>
      <c r="L2775" t="s">
        <v>669</v>
      </c>
      <c r="M2775" t="s">
        <v>150</v>
      </c>
      <c r="N2775" t="s">
        <v>150</v>
      </c>
      <c r="O2775">
        <v>1</v>
      </c>
      <c r="P2775" t="s">
        <v>150</v>
      </c>
      <c r="Q2775" t="s">
        <v>150</v>
      </c>
      <c r="R2775" t="s">
        <v>150</v>
      </c>
    </row>
    <row r="2776" spans="1:18" x14ac:dyDescent="0.2">
      <c r="A2776">
        <v>226</v>
      </c>
      <c r="B2776" t="s">
        <v>150</v>
      </c>
      <c r="C2776" t="e">
        <f>VLOOKUP(B2776,Sheet3!A:B,2,FALSE)</f>
        <v>#N/A</v>
      </c>
      <c r="D2776">
        <v>1962</v>
      </c>
      <c r="E2776" s="1">
        <v>22947</v>
      </c>
      <c r="F2776" t="b">
        <v>0</v>
      </c>
      <c r="G2776" t="s">
        <v>2426</v>
      </c>
      <c r="H2776" t="s">
        <v>1972</v>
      </c>
      <c r="I2776" t="s">
        <v>1973</v>
      </c>
      <c r="J2776">
        <v>1</v>
      </c>
      <c r="K2776">
        <v>6</v>
      </c>
      <c r="L2776" t="s">
        <v>1513</v>
      </c>
      <c r="M2776" t="s">
        <v>150</v>
      </c>
      <c r="N2776" t="s">
        <v>150</v>
      </c>
      <c r="O2776">
        <v>2</v>
      </c>
      <c r="P2776" t="s">
        <v>150</v>
      </c>
      <c r="Q2776" t="s">
        <v>150</v>
      </c>
      <c r="R2776" t="s">
        <v>150</v>
      </c>
    </row>
    <row r="2777" spans="1:18" x14ac:dyDescent="0.2">
      <c r="A2777">
        <v>227</v>
      </c>
      <c r="B2777" t="s">
        <v>150</v>
      </c>
      <c r="C2777" t="e">
        <f>VLOOKUP(B2777,Sheet3!A:B,2,FALSE)</f>
        <v>#N/A</v>
      </c>
      <c r="D2777">
        <v>1962</v>
      </c>
      <c r="E2777" s="1">
        <v>22954</v>
      </c>
      <c r="F2777" t="b">
        <v>0</v>
      </c>
      <c r="G2777" t="s">
        <v>2427</v>
      </c>
      <c r="H2777" t="s">
        <v>1972</v>
      </c>
      <c r="I2777" t="s">
        <v>1982</v>
      </c>
      <c r="J2777">
        <v>1</v>
      </c>
      <c r="K2777">
        <v>1982</v>
      </c>
      <c r="L2777" t="s">
        <v>2428</v>
      </c>
      <c r="M2777" t="s">
        <v>150</v>
      </c>
      <c r="N2777" t="s">
        <v>150</v>
      </c>
      <c r="O2777">
        <v>2</v>
      </c>
      <c r="P2777" t="s">
        <v>150</v>
      </c>
      <c r="Q2777" t="s">
        <v>150</v>
      </c>
      <c r="R2777" t="s">
        <v>150</v>
      </c>
    </row>
    <row r="2778" spans="1:18" x14ac:dyDescent="0.2">
      <c r="A2778">
        <v>228</v>
      </c>
      <c r="B2778" t="s">
        <v>150</v>
      </c>
      <c r="C2778" t="e">
        <f>VLOOKUP(B2778,Sheet3!A:B,2,FALSE)</f>
        <v>#N/A</v>
      </c>
      <c r="D2778">
        <v>1962</v>
      </c>
      <c r="E2778" s="1">
        <v>22961</v>
      </c>
      <c r="F2778" t="b">
        <v>0</v>
      </c>
      <c r="G2778" t="s">
        <v>2380</v>
      </c>
      <c r="H2778" t="s">
        <v>1972</v>
      </c>
      <c r="I2778" t="s">
        <v>1997</v>
      </c>
      <c r="J2778">
        <v>1</v>
      </c>
      <c r="K2778">
        <v>5023</v>
      </c>
      <c r="L2778" t="s">
        <v>2429</v>
      </c>
      <c r="M2778" t="s">
        <v>150</v>
      </c>
      <c r="N2778" t="s">
        <v>150</v>
      </c>
      <c r="O2778">
        <v>1</v>
      </c>
      <c r="P2778" t="s">
        <v>150</v>
      </c>
      <c r="Q2778" t="s">
        <v>150</v>
      </c>
      <c r="R2778" t="s">
        <v>150</v>
      </c>
    </row>
    <row r="2779" spans="1:18" x14ac:dyDescent="0.2">
      <c r="A2779">
        <v>229</v>
      </c>
      <c r="B2779" t="s">
        <v>150</v>
      </c>
      <c r="C2779" t="e">
        <f>VLOOKUP(B2779,Sheet3!A:B,2,FALSE)</f>
        <v>#N/A</v>
      </c>
      <c r="D2779">
        <v>1962</v>
      </c>
      <c r="E2779" s="1">
        <v>22968</v>
      </c>
      <c r="F2779" t="b">
        <v>0</v>
      </c>
      <c r="G2779" t="s">
        <v>2430</v>
      </c>
      <c r="H2779" t="s">
        <v>1972</v>
      </c>
      <c r="I2779" t="s">
        <v>2050</v>
      </c>
      <c r="J2779">
        <v>1</v>
      </c>
      <c r="K2779">
        <v>6</v>
      </c>
      <c r="L2779" t="s">
        <v>1513</v>
      </c>
      <c r="M2779" t="s">
        <v>150</v>
      </c>
      <c r="N2779" t="s">
        <v>150</v>
      </c>
      <c r="O2779">
        <v>3</v>
      </c>
      <c r="P2779" t="s">
        <v>150</v>
      </c>
      <c r="Q2779" t="s">
        <v>150</v>
      </c>
      <c r="R2779" t="s">
        <v>150</v>
      </c>
    </row>
    <row r="2780" spans="1:18" x14ac:dyDescent="0.2">
      <c r="A2780">
        <v>230</v>
      </c>
      <c r="B2780" t="s">
        <v>150</v>
      </c>
      <c r="C2780" t="e">
        <f>VLOOKUP(B2780,Sheet3!A:B,2,FALSE)</f>
        <v>#N/A</v>
      </c>
      <c r="D2780">
        <v>1962</v>
      </c>
      <c r="E2780" s="1">
        <v>22975</v>
      </c>
      <c r="F2780" t="b">
        <v>0</v>
      </c>
      <c r="G2780" t="s">
        <v>2431</v>
      </c>
      <c r="H2780" t="s">
        <v>1972</v>
      </c>
      <c r="I2780" t="s">
        <v>1989</v>
      </c>
      <c r="J2780">
        <v>1</v>
      </c>
      <c r="K2780">
        <v>5</v>
      </c>
      <c r="L2780" t="s">
        <v>899</v>
      </c>
      <c r="M2780" t="s">
        <v>150</v>
      </c>
      <c r="N2780" t="s">
        <v>150</v>
      </c>
      <c r="O2780">
        <v>5</v>
      </c>
      <c r="P2780" t="s">
        <v>150</v>
      </c>
      <c r="Q2780" t="s">
        <v>150</v>
      </c>
      <c r="R2780" t="s">
        <v>150</v>
      </c>
    </row>
    <row r="2781" spans="1:18" x14ac:dyDescent="0.2">
      <c r="A2781">
        <v>231</v>
      </c>
      <c r="B2781" t="s">
        <v>150</v>
      </c>
      <c r="C2781" t="e">
        <f>VLOOKUP(B2781,Sheet3!A:B,2,FALSE)</f>
        <v>#N/A</v>
      </c>
      <c r="D2781">
        <v>1962</v>
      </c>
      <c r="E2781" s="1">
        <v>22982</v>
      </c>
      <c r="F2781" t="b">
        <v>0</v>
      </c>
      <c r="G2781" t="s">
        <v>2432</v>
      </c>
      <c r="H2781" t="s">
        <v>1972</v>
      </c>
      <c r="I2781" t="s">
        <v>1989</v>
      </c>
      <c r="J2781">
        <v>1</v>
      </c>
      <c r="K2781">
        <v>1982</v>
      </c>
      <c r="L2781" t="s">
        <v>2428</v>
      </c>
      <c r="M2781" t="s">
        <v>150</v>
      </c>
      <c r="N2781" t="s">
        <v>150</v>
      </c>
      <c r="O2781">
        <v>3</v>
      </c>
      <c r="P2781" t="s">
        <v>150</v>
      </c>
      <c r="Q2781" t="s">
        <v>150</v>
      </c>
      <c r="R2781" t="s">
        <v>150</v>
      </c>
    </row>
    <row r="2782" spans="1:18" x14ac:dyDescent="0.2">
      <c r="A2782">
        <v>232</v>
      </c>
      <c r="B2782" t="s">
        <v>150</v>
      </c>
      <c r="C2782" t="e">
        <f>VLOOKUP(B2782,Sheet3!A:B,2,FALSE)</f>
        <v>#N/A</v>
      </c>
      <c r="D2782">
        <v>1962</v>
      </c>
      <c r="E2782" s="1">
        <v>22989</v>
      </c>
      <c r="F2782" t="b">
        <v>0</v>
      </c>
      <c r="G2782" t="s">
        <v>2433</v>
      </c>
      <c r="H2782" t="s">
        <v>1972</v>
      </c>
      <c r="I2782" t="s">
        <v>1989</v>
      </c>
      <c r="J2782">
        <v>1</v>
      </c>
      <c r="K2782">
        <v>1273</v>
      </c>
      <c r="L2782" t="s">
        <v>1195</v>
      </c>
      <c r="M2782" t="s">
        <v>150</v>
      </c>
      <c r="N2782" t="s">
        <v>150</v>
      </c>
      <c r="O2782">
        <v>3</v>
      </c>
      <c r="P2782" t="s">
        <v>150</v>
      </c>
      <c r="Q2782" t="s">
        <v>150</v>
      </c>
      <c r="R2782" t="s">
        <v>150</v>
      </c>
    </row>
    <row r="2783" spans="1:18" x14ac:dyDescent="0.2">
      <c r="A2783">
        <v>236</v>
      </c>
      <c r="B2783" t="s">
        <v>150</v>
      </c>
      <c r="C2783" t="e">
        <f>VLOOKUP(B2783,Sheet3!A:B,2,FALSE)</f>
        <v>#N/A</v>
      </c>
      <c r="D2783">
        <v>1963</v>
      </c>
      <c r="E2783" s="1">
        <v>23038</v>
      </c>
      <c r="F2783" t="b">
        <v>0</v>
      </c>
      <c r="G2783" t="s">
        <v>2379</v>
      </c>
      <c r="H2783" t="s">
        <v>1972</v>
      </c>
      <c r="I2783" t="s">
        <v>1973</v>
      </c>
      <c r="J2783">
        <v>1</v>
      </c>
      <c r="K2783">
        <v>13668</v>
      </c>
      <c r="L2783" t="s">
        <v>2407</v>
      </c>
      <c r="M2783" t="s">
        <v>150</v>
      </c>
      <c r="N2783" t="s">
        <v>150</v>
      </c>
      <c r="O2783">
        <v>16</v>
      </c>
      <c r="P2783" t="s">
        <v>150</v>
      </c>
      <c r="Q2783" t="s">
        <v>150</v>
      </c>
      <c r="R2783" t="s">
        <v>150</v>
      </c>
    </row>
    <row r="2784" spans="1:18" x14ac:dyDescent="0.2">
      <c r="A2784">
        <v>237</v>
      </c>
      <c r="B2784" t="s">
        <v>150</v>
      </c>
      <c r="C2784" t="e">
        <f>VLOOKUP(B2784,Sheet3!A:B,2,FALSE)</f>
        <v>#N/A</v>
      </c>
      <c r="D2784">
        <v>1963</v>
      </c>
      <c r="E2784" s="1">
        <v>23046</v>
      </c>
      <c r="F2784" t="b">
        <v>0</v>
      </c>
      <c r="G2784" t="s">
        <v>343</v>
      </c>
      <c r="H2784" t="s">
        <v>1972</v>
      </c>
      <c r="I2784" t="s">
        <v>1973</v>
      </c>
      <c r="J2784">
        <v>1</v>
      </c>
      <c r="K2784">
        <v>1869</v>
      </c>
      <c r="L2784" t="s">
        <v>215</v>
      </c>
      <c r="M2784" t="s">
        <v>150</v>
      </c>
      <c r="N2784" t="s">
        <v>150</v>
      </c>
      <c r="O2784">
        <v>4</v>
      </c>
      <c r="P2784" t="s">
        <v>150</v>
      </c>
      <c r="Q2784" t="s">
        <v>150</v>
      </c>
      <c r="R2784" t="s">
        <v>150</v>
      </c>
    </row>
    <row r="2785" spans="1:18" x14ac:dyDescent="0.2">
      <c r="A2785">
        <v>242</v>
      </c>
      <c r="B2785" t="s">
        <v>150</v>
      </c>
      <c r="C2785" t="e">
        <f>VLOOKUP(B2785,Sheet3!A:B,2,FALSE)</f>
        <v>#N/A</v>
      </c>
      <c r="D2785">
        <v>1963</v>
      </c>
      <c r="E2785" s="1">
        <v>23087</v>
      </c>
      <c r="F2785" t="b">
        <v>0</v>
      </c>
      <c r="G2785" t="s">
        <v>2398</v>
      </c>
      <c r="H2785" t="s">
        <v>1972</v>
      </c>
      <c r="I2785" t="s">
        <v>1989</v>
      </c>
      <c r="J2785">
        <v>1</v>
      </c>
      <c r="K2785">
        <v>1355</v>
      </c>
      <c r="L2785" t="s">
        <v>97</v>
      </c>
      <c r="M2785" t="s">
        <v>150</v>
      </c>
      <c r="N2785" t="s">
        <v>150</v>
      </c>
      <c r="O2785">
        <v>1</v>
      </c>
      <c r="P2785" t="s">
        <v>150</v>
      </c>
      <c r="Q2785" t="s">
        <v>150</v>
      </c>
      <c r="R2785" t="s">
        <v>150</v>
      </c>
    </row>
    <row r="2786" spans="1:18" x14ac:dyDescent="0.2">
      <c r="A2786">
        <v>244</v>
      </c>
      <c r="B2786" t="s">
        <v>150</v>
      </c>
      <c r="C2786" t="e">
        <f>VLOOKUP(B2786,Sheet3!A:B,2,FALSE)</f>
        <v>#N/A</v>
      </c>
      <c r="D2786">
        <v>1963</v>
      </c>
      <c r="E2786" s="1">
        <v>23101</v>
      </c>
      <c r="F2786" t="b">
        <v>0</v>
      </c>
      <c r="G2786" t="s">
        <v>2399</v>
      </c>
      <c r="H2786" t="s">
        <v>1972</v>
      </c>
      <c r="I2786" t="s">
        <v>2010</v>
      </c>
      <c r="J2786">
        <v>1</v>
      </c>
      <c r="K2786">
        <v>1055</v>
      </c>
      <c r="L2786" t="s">
        <v>221</v>
      </c>
      <c r="M2786" t="s">
        <v>150</v>
      </c>
      <c r="N2786" t="s">
        <v>150</v>
      </c>
      <c r="O2786">
        <v>7</v>
      </c>
      <c r="P2786" t="s">
        <v>150</v>
      </c>
      <c r="Q2786" t="s">
        <v>150</v>
      </c>
      <c r="R2786" t="s">
        <v>150</v>
      </c>
    </row>
    <row r="2787" spans="1:18" x14ac:dyDescent="0.2">
      <c r="A2787">
        <v>250</v>
      </c>
      <c r="B2787" t="s">
        <v>150</v>
      </c>
      <c r="C2787" t="e">
        <f>VLOOKUP(B2787,Sheet3!A:B,2,FALSE)</f>
        <v>#N/A</v>
      </c>
      <c r="D2787">
        <v>1963</v>
      </c>
      <c r="E2787" s="1">
        <v>23136</v>
      </c>
      <c r="F2787" t="b">
        <v>1</v>
      </c>
      <c r="G2787" t="s">
        <v>2400</v>
      </c>
      <c r="H2787" t="s">
        <v>1972</v>
      </c>
      <c r="I2787" t="s">
        <v>2000</v>
      </c>
      <c r="J2787">
        <v>8</v>
      </c>
      <c r="K2787">
        <v>1124</v>
      </c>
      <c r="L2787" t="s">
        <v>817</v>
      </c>
      <c r="M2787" t="s">
        <v>150</v>
      </c>
      <c r="N2787" t="s">
        <v>150</v>
      </c>
      <c r="O2787">
        <v>4</v>
      </c>
      <c r="P2787" t="s">
        <v>150</v>
      </c>
      <c r="Q2787" t="s">
        <v>150</v>
      </c>
      <c r="R2787" t="s">
        <v>150</v>
      </c>
    </row>
    <row r="2788" spans="1:18" x14ac:dyDescent="0.2">
      <c r="A2788">
        <v>252</v>
      </c>
      <c r="B2788" t="s">
        <v>150</v>
      </c>
      <c r="C2788" t="e">
        <f>VLOOKUP(B2788,Sheet3!A:B,2,FALSE)</f>
        <v>#N/A</v>
      </c>
      <c r="D2788">
        <v>1963</v>
      </c>
      <c r="E2788" s="1">
        <v>23150</v>
      </c>
      <c r="F2788" t="b">
        <v>0</v>
      </c>
      <c r="G2788" t="s">
        <v>2383</v>
      </c>
      <c r="H2788" t="s">
        <v>1972</v>
      </c>
      <c r="I2788" t="s">
        <v>2000</v>
      </c>
      <c r="J2788">
        <v>1</v>
      </c>
      <c r="K2788">
        <v>1325</v>
      </c>
      <c r="L2788" t="s">
        <v>2408</v>
      </c>
      <c r="M2788" t="s">
        <v>150</v>
      </c>
      <c r="N2788" t="s">
        <v>150</v>
      </c>
      <c r="O2788">
        <v>3</v>
      </c>
      <c r="P2788" t="s">
        <v>150</v>
      </c>
      <c r="Q2788" t="s">
        <v>150</v>
      </c>
      <c r="R2788" t="s">
        <v>150</v>
      </c>
    </row>
    <row r="2789" spans="1:18" x14ac:dyDescent="0.2">
      <c r="A2789">
        <v>254</v>
      </c>
      <c r="B2789" t="s">
        <v>150</v>
      </c>
      <c r="C2789" t="e">
        <f>VLOOKUP(B2789,Sheet3!A:B,2,FALSE)</f>
        <v>#N/A</v>
      </c>
      <c r="D2789">
        <v>1963</v>
      </c>
      <c r="E2789" s="1">
        <v>23165</v>
      </c>
      <c r="F2789" t="b">
        <v>0</v>
      </c>
      <c r="G2789" t="s">
        <v>2373</v>
      </c>
      <c r="H2789" t="s">
        <v>1972</v>
      </c>
      <c r="I2789" t="s">
        <v>2060</v>
      </c>
      <c r="J2789">
        <v>1</v>
      </c>
      <c r="K2789">
        <v>1345</v>
      </c>
      <c r="L2789" t="s">
        <v>518</v>
      </c>
      <c r="M2789" t="s">
        <v>150</v>
      </c>
      <c r="N2789" t="s">
        <v>150</v>
      </c>
      <c r="O2789">
        <v>11</v>
      </c>
      <c r="P2789" t="s">
        <v>150</v>
      </c>
      <c r="Q2789" t="s">
        <v>150</v>
      </c>
      <c r="R2789" t="s">
        <v>150</v>
      </c>
    </row>
    <row r="2790" spans="1:18" x14ac:dyDescent="0.2">
      <c r="A2790">
        <v>256</v>
      </c>
      <c r="B2790" t="s">
        <v>150</v>
      </c>
      <c r="C2790" t="e">
        <f>VLOOKUP(B2790,Sheet3!A:B,2,FALSE)</f>
        <v>#N/A</v>
      </c>
      <c r="D2790">
        <v>1963</v>
      </c>
      <c r="E2790" s="1">
        <v>23178</v>
      </c>
      <c r="F2790" t="b">
        <v>0</v>
      </c>
      <c r="G2790" t="s">
        <v>2409</v>
      </c>
      <c r="H2790" t="s">
        <v>1972</v>
      </c>
      <c r="I2790" t="s">
        <v>2003</v>
      </c>
      <c r="J2790">
        <v>1</v>
      </c>
      <c r="K2790">
        <v>1910</v>
      </c>
      <c r="L2790" t="s">
        <v>121</v>
      </c>
      <c r="M2790" t="s">
        <v>150</v>
      </c>
      <c r="N2790" t="s">
        <v>150</v>
      </c>
      <c r="O2790">
        <v>39</v>
      </c>
      <c r="P2790" t="s">
        <v>150</v>
      </c>
      <c r="Q2790" t="s">
        <v>150</v>
      </c>
      <c r="R2790" t="s">
        <v>150</v>
      </c>
    </row>
    <row r="2791" spans="1:18" x14ac:dyDescent="0.2">
      <c r="A2791">
        <v>258</v>
      </c>
      <c r="B2791" t="s">
        <v>150</v>
      </c>
      <c r="C2791" t="e">
        <f>VLOOKUP(B2791,Sheet3!A:B,2,FALSE)</f>
        <v>#N/A</v>
      </c>
      <c r="D2791">
        <v>1963</v>
      </c>
      <c r="E2791" s="1">
        <v>23193</v>
      </c>
      <c r="F2791" t="b">
        <v>0</v>
      </c>
      <c r="G2791" t="s">
        <v>2355</v>
      </c>
      <c r="H2791" t="s">
        <v>1972</v>
      </c>
      <c r="I2791" t="s">
        <v>2001</v>
      </c>
      <c r="J2791">
        <v>1</v>
      </c>
      <c r="K2791">
        <v>1910</v>
      </c>
      <c r="L2791" t="s">
        <v>121</v>
      </c>
      <c r="M2791" t="s">
        <v>150</v>
      </c>
      <c r="N2791" t="s">
        <v>150</v>
      </c>
      <c r="O2791">
        <v>40</v>
      </c>
      <c r="P2791" t="s">
        <v>150</v>
      </c>
      <c r="Q2791" t="s">
        <v>150</v>
      </c>
      <c r="R2791" t="s">
        <v>150</v>
      </c>
    </row>
    <row r="2792" spans="1:18" x14ac:dyDescent="0.2">
      <c r="A2792">
        <v>261</v>
      </c>
      <c r="B2792" t="s">
        <v>150</v>
      </c>
      <c r="C2792" t="e">
        <f>VLOOKUP(B2792,Sheet3!A:B,2,FALSE)</f>
        <v>#N/A</v>
      </c>
      <c r="D2792">
        <v>1963</v>
      </c>
      <c r="E2792" s="1">
        <v>23206</v>
      </c>
      <c r="F2792" t="b">
        <v>0</v>
      </c>
      <c r="G2792" t="s">
        <v>2410</v>
      </c>
      <c r="H2792" t="s">
        <v>1972</v>
      </c>
      <c r="I2792" t="s">
        <v>2303</v>
      </c>
      <c r="J2792">
        <v>1</v>
      </c>
      <c r="K2792">
        <v>1519</v>
      </c>
      <c r="L2792" t="s">
        <v>110</v>
      </c>
      <c r="M2792" t="s">
        <v>150</v>
      </c>
      <c r="N2792" t="s">
        <v>150</v>
      </c>
      <c r="O2792">
        <v>3</v>
      </c>
      <c r="P2792" t="s">
        <v>150</v>
      </c>
      <c r="Q2792" t="s">
        <v>150</v>
      </c>
      <c r="R2792" t="s">
        <v>150</v>
      </c>
    </row>
    <row r="2793" spans="1:18" x14ac:dyDescent="0.2">
      <c r="A2793">
        <v>264</v>
      </c>
      <c r="B2793" t="s">
        <v>150</v>
      </c>
      <c r="C2793" t="e">
        <f>VLOOKUP(B2793,Sheet3!A:B,2,FALSE)</f>
        <v>#N/A</v>
      </c>
      <c r="D2793">
        <v>1963</v>
      </c>
      <c r="E2793" s="1">
        <v>23227</v>
      </c>
      <c r="F2793" t="b">
        <v>0</v>
      </c>
      <c r="G2793" t="s">
        <v>2392</v>
      </c>
      <c r="H2793" t="s">
        <v>1972</v>
      </c>
      <c r="I2793" t="s">
        <v>2008</v>
      </c>
      <c r="J2793">
        <v>1</v>
      </c>
      <c r="K2793">
        <v>5539</v>
      </c>
      <c r="L2793" t="s">
        <v>2393</v>
      </c>
      <c r="M2793" t="s">
        <v>150</v>
      </c>
      <c r="N2793" t="s">
        <v>150</v>
      </c>
      <c r="O2793">
        <v>1</v>
      </c>
      <c r="P2793" t="s">
        <v>150</v>
      </c>
      <c r="Q2793" t="s">
        <v>150</v>
      </c>
      <c r="R2793" t="s">
        <v>150</v>
      </c>
    </row>
    <row r="2794" spans="1:18" x14ac:dyDescent="0.2">
      <c r="A2794">
        <v>266</v>
      </c>
      <c r="B2794" t="s">
        <v>150</v>
      </c>
      <c r="C2794" t="e">
        <f>VLOOKUP(B2794,Sheet3!A:B,2,FALSE)</f>
        <v>#N/A</v>
      </c>
      <c r="D2794">
        <v>1963</v>
      </c>
      <c r="E2794" s="1">
        <v>23248</v>
      </c>
      <c r="F2794" t="b">
        <v>0</v>
      </c>
      <c r="G2794" t="s">
        <v>2273</v>
      </c>
      <c r="H2794" t="s">
        <v>1972</v>
      </c>
      <c r="I2794" t="s">
        <v>2001</v>
      </c>
      <c r="J2794">
        <v>1</v>
      </c>
      <c r="K2794">
        <v>1962</v>
      </c>
      <c r="L2794" t="s">
        <v>2368</v>
      </c>
      <c r="M2794" t="s">
        <v>150</v>
      </c>
      <c r="N2794" t="s">
        <v>150</v>
      </c>
      <c r="O2794">
        <v>4</v>
      </c>
      <c r="P2794" t="s">
        <v>150</v>
      </c>
      <c r="Q2794" t="s">
        <v>150</v>
      </c>
      <c r="R2794" t="s">
        <v>150</v>
      </c>
    </row>
    <row r="2795" spans="1:18" x14ac:dyDescent="0.2">
      <c r="A2795">
        <v>267</v>
      </c>
      <c r="B2795" t="s">
        <v>150</v>
      </c>
      <c r="C2795" t="e">
        <f>VLOOKUP(B2795,Sheet3!A:B,2,FALSE)</f>
        <v>#N/A</v>
      </c>
      <c r="D2795">
        <v>1963</v>
      </c>
      <c r="E2795" s="1">
        <v>23255</v>
      </c>
      <c r="F2795" t="b">
        <v>0</v>
      </c>
      <c r="G2795" t="s">
        <v>2411</v>
      </c>
      <c r="H2795" t="s">
        <v>1972</v>
      </c>
      <c r="I2795" t="s">
        <v>2070</v>
      </c>
      <c r="J2795">
        <v>1</v>
      </c>
      <c r="K2795">
        <v>2015</v>
      </c>
      <c r="L2795" t="s">
        <v>773</v>
      </c>
      <c r="M2795" t="s">
        <v>150</v>
      </c>
      <c r="N2795" t="s">
        <v>150</v>
      </c>
      <c r="O2795">
        <v>1</v>
      </c>
      <c r="P2795" t="s">
        <v>150</v>
      </c>
      <c r="Q2795" t="s">
        <v>150</v>
      </c>
      <c r="R2795" t="s">
        <v>150</v>
      </c>
    </row>
    <row r="2796" spans="1:18" x14ac:dyDescent="0.2">
      <c r="A2796">
        <v>268</v>
      </c>
      <c r="B2796" t="s">
        <v>150</v>
      </c>
      <c r="C2796" t="e">
        <f>VLOOKUP(B2796,Sheet3!A:B,2,FALSE)</f>
        <v>#N/A</v>
      </c>
      <c r="D2796">
        <v>1963</v>
      </c>
      <c r="E2796" s="1">
        <v>23262</v>
      </c>
      <c r="F2796" t="b">
        <v>0</v>
      </c>
      <c r="G2796" t="s">
        <v>2412</v>
      </c>
      <c r="H2796" t="s">
        <v>1972</v>
      </c>
      <c r="I2796" t="s">
        <v>2413</v>
      </c>
      <c r="J2796">
        <v>1</v>
      </c>
      <c r="K2796">
        <v>1570</v>
      </c>
      <c r="L2796" t="s">
        <v>2397</v>
      </c>
      <c r="M2796" t="s">
        <v>150</v>
      </c>
      <c r="N2796" t="s">
        <v>150</v>
      </c>
      <c r="O2796">
        <v>3</v>
      </c>
      <c r="P2796" t="s">
        <v>150</v>
      </c>
      <c r="Q2796" t="s">
        <v>150</v>
      </c>
      <c r="R2796" t="s">
        <v>150</v>
      </c>
    </row>
    <row r="2797" spans="1:18" x14ac:dyDescent="0.2">
      <c r="A2797">
        <v>269</v>
      </c>
      <c r="B2797" t="s">
        <v>150</v>
      </c>
      <c r="C2797" t="e">
        <f>VLOOKUP(B2797,Sheet3!A:B,2,FALSE)</f>
        <v>#N/A</v>
      </c>
      <c r="D2797">
        <v>1963</v>
      </c>
      <c r="E2797" s="1">
        <v>23269</v>
      </c>
      <c r="F2797" t="b">
        <v>0</v>
      </c>
      <c r="G2797" t="s">
        <v>2414</v>
      </c>
      <c r="H2797" t="s">
        <v>1972</v>
      </c>
      <c r="I2797" t="s">
        <v>2039</v>
      </c>
      <c r="J2797">
        <v>1</v>
      </c>
      <c r="K2797">
        <v>1867</v>
      </c>
      <c r="L2797" t="s">
        <v>123</v>
      </c>
      <c r="M2797" t="s">
        <v>150</v>
      </c>
      <c r="N2797" t="s">
        <v>150</v>
      </c>
      <c r="O2797">
        <v>3</v>
      </c>
      <c r="P2797" t="s">
        <v>150</v>
      </c>
      <c r="Q2797" t="s">
        <v>150</v>
      </c>
      <c r="R2797" t="s">
        <v>150</v>
      </c>
    </row>
    <row r="2798" spans="1:18" x14ac:dyDescent="0.2">
      <c r="A2798">
        <v>270</v>
      </c>
      <c r="B2798" t="s">
        <v>150</v>
      </c>
      <c r="C2798" t="e">
        <f>VLOOKUP(B2798,Sheet3!A:B,2,FALSE)</f>
        <v>#N/A</v>
      </c>
      <c r="D2798">
        <v>1963</v>
      </c>
      <c r="E2798" s="1">
        <v>23276</v>
      </c>
      <c r="F2798" t="b">
        <v>0</v>
      </c>
      <c r="G2798" t="s">
        <v>2388</v>
      </c>
      <c r="H2798" t="s">
        <v>1972</v>
      </c>
      <c r="I2798" t="s">
        <v>2362</v>
      </c>
      <c r="J2798">
        <v>1</v>
      </c>
      <c r="K2798">
        <v>1640</v>
      </c>
      <c r="L2798" t="s">
        <v>456</v>
      </c>
      <c r="M2798" t="s">
        <v>150</v>
      </c>
      <c r="N2798" t="s">
        <v>150</v>
      </c>
      <c r="O2798">
        <v>2</v>
      </c>
      <c r="P2798" t="s">
        <v>150</v>
      </c>
      <c r="Q2798" t="s">
        <v>150</v>
      </c>
      <c r="R2798" t="s">
        <v>150</v>
      </c>
    </row>
    <row r="2799" spans="1:18" x14ac:dyDescent="0.2">
      <c r="A2799">
        <v>272</v>
      </c>
      <c r="B2799" t="s">
        <v>150</v>
      </c>
      <c r="C2799" t="e">
        <f>VLOOKUP(B2799,Sheet3!A:B,2,FALSE)</f>
        <v>#N/A</v>
      </c>
      <c r="D2799">
        <v>1963</v>
      </c>
      <c r="E2799" s="1">
        <v>23304</v>
      </c>
      <c r="F2799" t="b">
        <v>0</v>
      </c>
      <c r="G2799" t="s">
        <v>2277</v>
      </c>
      <c r="H2799" t="s">
        <v>1972</v>
      </c>
      <c r="I2799" t="s">
        <v>1975</v>
      </c>
      <c r="J2799">
        <v>1</v>
      </c>
      <c r="K2799">
        <v>1869</v>
      </c>
      <c r="L2799" t="s">
        <v>215</v>
      </c>
      <c r="M2799" t="s">
        <v>150</v>
      </c>
      <c r="N2799" t="s">
        <v>150</v>
      </c>
      <c r="O2799">
        <v>8</v>
      </c>
      <c r="P2799" t="s">
        <v>150</v>
      </c>
      <c r="Q2799" t="s">
        <v>150</v>
      </c>
      <c r="R2799" t="s">
        <v>150</v>
      </c>
    </row>
    <row r="2800" spans="1:18" x14ac:dyDescent="0.2">
      <c r="A2800">
        <v>273</v>
      </c>
      <c r="B2800" t="s">
        <v>150</v>
      </c>
      <c r="C2800" t="e">
        <f>VLOOKUP(B2800,Sheet3!A:B,2,FALSE)</f>
        <v>#N/A</v>
      </c>
      <c r="D2800">
        <v>1963</v>
      </c>
      <c r="E2800" s="1">
        <v>23311</v>
      </c>
      <c r="F2800" t="b">
        <v>0</v>
      </c>
      <c r="G2800" t="s">
        <v>2415</v>
      </c>
      <c r="H2800" t="s">
        <v>1972</v>
      </c>
      <c r="I2800" t="s">
        <v>1973</v>
      </c>
      <c r="J2800">
        <v>1</v>
      </c>
      <c r="K2800">
        <v>2032</v>
      </c>
      <c r="L2800" t="s">
        <v>898</v>
      </c>
      <c r="M2800" t="s">
        <v>150</v>
      </c>
      <c r="N2800" t="s">
        <v>150</v>
      </c>
      <c r="O2800">
        <v>2</v>
      </c>
      <c r="P2800" t="s">
        <v>150</v>
      </c>
      <c r="Q2800" t="s">
        <v>150</v>
      </c>
      <c r="R2800" t="s">
        <v>150</v>
      </c>
    </row>
    <row r="2801" spans="1:18" x14ac:dyDescent="0.2">
      <c r="A2801">
        <v>274</v>
      </c>
      <c r="B2801" t="s">
        <v>150</v>
      </c>
      <c r="C2801" t="e">
        <f>VLOOKUP(B2801,Sheet3!A:B,2,FALSE)</f>
        <v>#N/A</v>
      </c>
      <c r="D2801">
        <v>1963</v>
      </c>
      <c r="E2801" s="1">
        <v>23318</v>
      </c>
      <c r="F2801" t="b">
        <v>0</v>
      </c>
      <c r="G2801" t="s">
        <v>2395</v>
      </c>
      <c r="H2801" t="s">
        <v>1972</v>
      </c>
      <c r="I2801" t="s">
        <v>1973</v>
      </c>
      <c r="J2801">
        <v>1</v>
      </c>
      <c r="K2801">
        <v>1401</v>
      </c>
      <c r="L2801" t="s">
        <v>669</v>
      </c>
      <c r="M2801" t="s">
        <v>150</v>
      </c>
      <c r="N2801" t="s">
        <v>150</v>
      </c>
      <c r="O2801">
        <v>2</v>
      </c>
      <c r="P2801" t="s">
        <v>150</v>
      </c>
      <c r="Q2801" t="s">
        <v>150</v>
      </c>
      <c r="R2801" t="s">
        <v>150</v>
      </c>
    </row>
    <row r="2802" spans="1:18" x14ac:dyDescent="0.2">
      <c r="A2802">
        <v>275</v>
      </c>
      <c r="B2802" t="s">
        <v>150</v>
      </c>
      <c r="C2802" t="e">
        <f>VLOOKUP(B2802,Sheet3!A:B,2,FALSE)</f>
        <v>#N/A</v>
      </c>
      <c r="D2802">
        <v>1963</v>
      </c>
      <c r="E2802" s="1">
        <v>23325</v>
      </c>
      <c r="F2802" t="b">
        <v>0</v>
      </c>
      <c r="G2802" t="s">
        <v>2416</v>
      </c>
      <c r="H2802" t="s">
        <v>1972</v>
      </c>
      <c r="I2802" t="s">
        <v>1973</v>
      </c>
      <c r="J2802">
        <v>1</v>
      </c>
      <c r="K2802">
        <v>1069</v>
      </c>
      <c r="L2802" t="s">
        <v>120</v>
      </c>
      <c r="M2802" t="s">
        <v>150</v>
      </c>
      <c r="N2802" t="s">
        <v>150</v>
      </c>
      <c r="O2802">
        <v>1</v>
      </c>
      <c r="P2802" t="s">
        <v>150</v>
      </c>
      <c r="Q2802" t="s">
        <v>150</v>
      </c>
      <c r="R2802" t="s">
        <v>150</v>
      </c>
    </row>
    <row r="2803" spans="1:18" x14ac:dyDescent="0.2">
      <c r="A2803">
        <v>276</v>
      </c>
      <c r="B2803" t="s">
        <v>150</v>
      </c>
      <c r="C2803" t="e">
        <f>VLOOKUP(B2803,Sheet3!A:B,2,FALSE)</f>
        <v>#N/A</v>
      </c>
      <c r="D2803">
        <v>1963</v>
      </c>
      <c r="E2803" s="1">
        <v>23339</v>
      </c>
      <c r="F2803" t="b">
        <v>0</v>
      </c>
      <c r="G2803" t="s">
        <v>2380</v>
      </c>
      <c r="H2803" t="s">
        <v>1972</v>
      </c>
      <c r="I2803" t="s">
        <v>1997</v>
      </c>
      <c r="J2803">
        <v>1</v>
      </c>
      <c r="K2803">
        <v>5027</v>
      </c>
      <c r="L2803" t="s">
        <v>2417</v>
      </c>
      <c r="M2803" t="s">
        <v>150</v>
      </c>
      <c r="N2803" t="s">
        <v>150</v>
      </c>
      <c r="O2803">
        <v>1</v>
      </c>
      <c r="P2803" t="s">
        <v>150</v>
      </c>
      <c r="Q2803" t="s">
        <v>150</v>
      </c>
      <c r="R2803" t="s">
        <v>150</v>
      </c>
    </row>
    <row r="2804" spans="1:18" x14ac:dyDescent="0.2">
      <c r="A2804">
        <v>280</v>
      </c>
      <c r="B2804" t="s">
        <v>150</v>
      </c>
      <c r="C2804" t="e">
        <f>VLOOKUP(B2804,Sheet3!A:B,2,FALSE)</f>
        <v>#N/A</v>
      </c>
      <c r="D2804">
        <v>1964</v>
      </c>
      <c r="E2804" s="1">
        <v>23403</v>
      </c>
      <c r="F2804" t="b">
        <v>0</v>
      </c>
      <c r="G2804" t="s">
        <v>2379</v>
      </c>
      <c r="H2804" t="s">
        <v>1972</v>
      </c>
      <c r="I2804" t="s">
        <v>1973</v>
      </c>
      <c r="J2804">
        <v>1</v>
      </c>
      <c r="K2804">
        <v>2015</v>
      </c>
      <c r="L2804" t="s">
        <v>773</v>
      </c>
      <c r="M2804" t="s">
        <v>150</v>
      </c>
      <c r="N2804" t="s">
        <v>150</v>
      </c>
      <c r="O2804">
        <v>2</v>
      </c>
      <c r="P2804" t="s">
        <v>150</v>
      </c>
      <c r="Q2804" t="s">
        <v>150</v>
      </c>
      <c r="R2804" t="s">
        <v>150</v>
      </c>
    </row>
    <row r="2805" spans="1:18" x14ac:dyDescent="0.2">
      <c r="A2805">
        <v>286</v>
      </c>
      <c r="B2805" t="s">
        <v>150</v>
      </c>
      <c r="C2805" t="e">
        <f>VLOOKUP(B2805,Sheet3!A:B,2,FALSE)</f>
        <v>#N/A</v>
      </c>
      <c r="D2805">
        <v>1964</v>
      </c>
      <c r="E2805" s="1">
        <v>23451</v>
      </c>
      <c r="F2805" t="b">
        <v>0</v>
      </c>
      <c r="G2805" t="s">
        <v>2398</v>
      </c>
      <c r="H2805" t="s">
        <v>1972</v>
      </c>
      <c r="I2805" t="s">
        <v>1989</v>
      </c>
      <c r="J2805">
        <v>1</v>
      </c>
      <c r="K2805">
        <v>1269</v>
      </c>
      <c r="L2805" t="s">
        <v>113</v>
      </c>
      <c r="M2805" t="s">
        <v>150</v>
      </c>
      <c r="N2805" t="s">
        <v>150</v>
      </c>
      <c r="O2805">
        <v>1</v>
      </c>
      <c r="P2805" t="s">
        <v>150</v>
      </c>
      <c r="Q2805" t="s">
        <v>150</v>
      </c>
      <c r="R2805" t="s">
        <v>150</v>
      </c>
    </row>
    <row r="2806" spans="1:18" x14ac:dyDescent="0.2">
      <c r="A2806">
        <v>288</v>
      </c>
      <c r="B2806" t="s">
        <v>150</v>
      </c>
      <c r="C2806" t="e">
        <f>VLOOKUP(B2806,Sheet3!A:B,2,FALSE)</f>
        <v>#N/A</v>
      </c>
      <c r="D2806">
        <v>1964</v>
      </c>
      <c r="E2806" s="1">
        <v>23466</v>
      </c>
      <c r="F2806" t="b">
        <v>0</v>
      </c>
      <c r="G2806" t="s">
        <v>2399</v>
      </c>
      <c r="H2806" t="s">
        <v>1972</v>
      </c>
      <c r="I2806" t="s">
        <v>2010</v>
      </c>
      <c r="J2806">
        <v>1</v>
      </c>
      <c r="K2806">
        <v>1084</v>
      </c>
      <c r="L2806" t="s">
        <v>224</v>
      </c>
      <c r="M2806" t="s">
        <v>150</v>
      </c>
      <c r="N2806" t="s">
        <v>150</v>
      </c>
      <c r="O2806">
        <v>4</v>
      </c>
      <c r="P2806" t="s">
        <v>150</v>
      </c>
      <c r="Q2806" t="s">
        <v>150</v>
      </c>
      <c r="R2806" t="s">
        <v>150</v>
      </c>
    </row>
    <row r="2807" spans="1:18" x14ac:dyDescent="0.2">
      <c r="A2807">
        <v>294</v>
      </c>
      <c r="B2807" t="s">
        <v>150</v>
      </c>
      <c r="C2807" t="e">
        <f>VLOOKUP(B2807,Sheet3!A:B,2,FALSE)</f>
        <v>#N/A</v>
      </c>
      <c r="D2807">
        <v>1964</v>
      </c>
      <c r="E2807" s="1">
        <v>23500</v>
      </c>
      <c r="F2807" t="b">
        <v>1</v>
      </c>
      <c r="G2807" t="s">
        <v>2400</v>
      </c>
      <c r="H2807" t="s">
        <v>1972</v>
      </c>
      <c r="I2807" t="s">
        <v>2000</v>
      </c>
      <c r="J2807">
        <v>8</v>
      </c>
      <c r="K2807">
        <v>1137</v>
      </c>
      <c r="L2807" t="s">
        <v>2334</v>
      </c>
      <c r="M2807" t="s">
        <v>150</v>
      </c>
      <c r="N2807" t="s">
        <v>150</v>
      </c>
      <c r="O2807">
        <v>1</v>
      </c>
      <c r="P2807" t="s">
        <v>150</v>
      </c>
      <c r="Q2807" t="s">
        <v>150</v>
      </c>
      <c r="R2807" t="s">
        <v>150</v>
      </c>
    </row>
    <row r="2808" spans="1:18" x14ac:dyDescent="0.2">
      <c r="A2808">
        <v>296</v>
      </c>
      <c r="B2808" t="s">
        <v>150</v>
      </c>
      <c r="C2808" t="e">
        <f>VLOOKUP(B2808,Sheet3!A:B,2,FALSE)</f>
        <v>#N/A</v>
      </c>
      <c r="D2808">
        <v>1964</v>
      </c>
      <c r="E2808" s="1">
        <v>23515</v>
      </c>
      <c r="F2808" t="b">
        <v>0</v>
      </c>
      <c r="G2808" t="s">
        <v>2383</v>
      </c>
      <c r="H2808" t="s">
        <v>1972</v>
      </c>
      <c r="I2808" t="s">
        <v>2000</v>
      </c>
      <c r="J2808">
        <v>1</v>
      </c>
      <c r="K2808">
        <v>1910</v>
      </c>
      <c r="L2808" t="s">
        <v>121</v>
      </c>
      <c r="M2808" t="s">
        <v>150</v>
      </c>
      <c r="N2808" t="s">
        <v>150</v>
      </c>
      <c r="O2808">
        <v>44</v>
      </c>
      <c r="P2808" t="s">
        <v>150</v>
      </c>
      <c r="Q2808" t="s">
        <v>150</v>
      </c>
      <c r="R2808" t="s">
        <v>150</v>
      </c>
    </row>
    <row r="2809" spans="1:18" x14ac:dyDescent="0.2">
      <c r="A2809">
        <v>298</v>
      </c>
      <c r="B2809" t="s">
        <v>150</v>
      </c>
      <c r="C2809" t="e">
        <f>VLOOKUP(B2809,Sheet3!A:B,2,FALSE)</f>
        <v>#N/A</v>
      </c>
      <c r="D2809">
        <v>1964</v>
      </c>
      <c r="E2809" s="1">
        <v>23528</v>
      </c>
      <c r="F2809" t="b">
        <v>0</v>
      </c>
      <c r="G2809" t="s">
        <v>2373</v>
      </c>
      <c r="H2809" t="s">
        <v>1972</v>
      </c>
      <c r="I2809" t="s">
        <v>2060</v>
      </c>
      <c r="J2809">
        <v>1</v>
      </c>
      <c r="K2809">
        <v>1955</v>
      </c>
      <c r="L2809" t="s">
        <v>106</v>
      </c>
      <c r="M2809" t="s">
        <v>150</v>
      </c>
      <c r="N2809" t="s">
        <v>150</v>
      </c>
      <c r="O2809">
        <v>9</v>
      </c>
      <c r="P2809" t="s">
        <v>150</v>
      </c>
      <c r="Q2809" t="s">
        <v>150</v>
      </c>
      <c r="R2809" t="s">
        <v>150</v>
      </c>
    </row>
    <row r="2810" spans="1:18" x14ac:dyDescent="0.2">
      <c r="A2810">
        <v>299</v>
      </c>
      <c r="B2810" t="s">
        <v>150</v>
      </c>
      <c r="C2810" t="e">
        <f>VLOOKUP(B2810,Sheet3!A:B,2,FALSE)</f>
        <v>#N/A</v>
      </c>
      <c r="D2810">
        <v>1964</v>
      </c>
      <c r="E2810" s="1">
        <v>23535</v>
      </c>
      <c r="F2810" t="b">
        <v>0</v>
      </c>
      <c r="G2810" t="s">
        <v>2375</v>
      </c>
      <c r="H2810" t="s">
        <v>1972</v>
      </c>
      <c r="I2810" t="s">
        <v>2003</v>
      </c>
      <c r="J2810">
        <v>1</v>
      </c>
      <c r="K2810">
        <v>6</v>
      </c>
      <c r="L2810" t="s">
        <v>1513</v>
      </c>
      <c r="M2810" t="s">
        <v>150</v>
      </c>
      <c r="N2810" t="s">
        <v>150</v>
      </c>
      <c r="O2810">
        <v>6</v>
      </c>
      <c r="P2810" t="s">
        <v>150</v>
      </c>
      <c r="Q2810" t="s">
        <v>150</v>
      </c>
      <c r="R2810" t="s">
        <v>150</v>
      </c>
    </row>
    <row r="2811" spans="1:18" x14ac:dyDescent="0.2">
      <c r="A2811">
        <v>302</v>
      </c>
      <c r="B2811" t="s">
        <v>150</v>
      </c>
      <c r="C2811" t="e">
        <f>VLOOKUP(B2811,Sheet3!A:B,2,FALSE)</f>
        <v>#N/A</v>
      </c>
      <c r="D2811">
        <v>1964</v>
      </c>
      <c r="E2811" s="1">
        <v>23556</v>
      </c>
      <c r="F2811" t="b">
        <v>0</v>
      </c>
      <c r="G2811" t="s">
        <v>2355</v>
      </c>
      <c r="H2811" t="s">
        <v>1972</v>
      </c>
      <c r="I2811" t="s">
        <v>2001</v>
      </c>
      <c r="J2811">
        <v>1</v>
      </c>
      <c r="K2811">
        <v>6</v>
      </c>
      <c r="L2811" t="s">
        <v>1513</v>
      </c>
      <c r="M2811" t="s">
        <v>150</v>
      </c>
      <c r="N2811" t="s">
        <v>150</v>
      </c>
      <c r="O2811">
        <v>8</v>
      </c>
      <c r="P2811" t="s">
        <v>150</v>
      </c>
      <c r="Q2811" t="s">
        <v>150</v>
      </c>
      <c r="R2811" t="s">
        <v>150</v>
      </c>
    </row>
    <row r="2812" spans="1:18" x14ac:dyDescent="0.2">
      <c r="A2812">
        <v>309</v>
      </c>
      <c r="B2812" t="s">
        <v>150</v>
      </c>
      <c r="C2812" t="e">
        <f>VLOOKUP(B2812,Sheet3!A:B,2,FALSE)</f>
        <v>#N/A</v>
      </c>
      <c r="D2812">
        <v>1964</v>
      </c>
      <c r="E2812" s="1">
        <v>23605</v>
      </c>
      <c r="F2812" t="b">
        <v>0</v>
      </c>
      <c r="G2812" t="s">
        <v>2392</v>
      </c>
      <c r="H2812" t="s">
        <v>1972</v>
      </c>
      <c r="I2812" t="s">
        <v>2008</v>
      </c>
      <c r="J2812">
        <v>1</v>
      </c>
      <c r="K2812">
        <v>1227</v>
      </c>
      <c r="L2812" t="s">
        <v>2353</v>
      </c>
      <c r="M2812" t="s">
        <v>150</v>
      </c>
      <c r="N2812" t="s">
        <v>150</v>
      </c>
      <c r="O2812">
        <v>1</v>
      </c>
      <c r="P2812" t="s">
        <v>150</v>
      </c>
      <c r="Q2812" t="s">
        <v>150</v>
      </c>
      <c r="R2812" t="s">
        <v>150</v>
      </c>
    </row>
    <row r="2813" spans="1:18" x14ac:dyDescent="0.2">
      <c r="A2813">
        <v>310</v>
      </c>
      <c r="B2813" t="s">
        <v>150</v>
      </c>
      <c r="C2813" t="e">
        <f>VLOOKUP(B2813,Sheet3!A:B,2,FALSE)</f>
        <v>#N/A</v>
      </c>
      <c r="D2813">
        <v>1964</v>
      </c>
      <c r="E2813" s="1">
        <v>23612</v>
      </c>
      <c r="F2813" t="b">
        <v>0</v>
      </c>
      <c r="G2813" t="s">
        <v>2273</v>
      </c>
      <c r="H2813" t="s">
        <v>1972</v>
      </c>
      <c r="I2813" t="s">
        <v>2001</v>
      </c>
      <c r="J2813">
        <v>1</v>
      </c>
      <c r="K2813">
        <v>2236</v>
      </c>
      <c r="L2813" t="s">
        <v>461</v>
      </c>
      <c r="M2813" t="s">
        <v>150</v>
      </c>
      <c r="N2813" t="s">
        <v>150</v>
      </c>
      <c r="O2813">
        <v>13</v>
      </c>
      <c r="P2813" t="s">
        <v>150</v>
      </c>
      <c r="Q2813" t="s">
        <v>150</v>
      </c>
      <c r="R2813" t="s">
        <v>150</v>
      </c>
    </row>
    <row r="2814" spans="1:18" x14ac:dyDescent="0.2">
      <c r="A2814">
        <v>311</v>
      </c>
      <c r="B2814" t="s">
        <v>150</v>
      </c>
      <c r="C2814" t="e">
        <f>VLOOKUP(B2814,Sheet3!A:B,2,FALSE)</f>
        <v>#N/A</v>
      </c>
      <c r="D2814">
        <v>1964</v>
      </c>
      <c r="E2814" s="1">
        <v>23619</v>
      </c>
      <c r="F2814" t="b">
        <v>0</v>
      </c>
      <c r="G2814" t="s">
        <v>2384</v>
      </c>
      <c r="H2814" t="s">
        <v>1972</v>
      </c>
      <c r="I2814" t="s">
        <v>2009</v>
      </c>
      <c r="J2814">
        <v>1</v>
      </c>
      <c r="K2814">
        <v>1867</v>
      </c>
      <c r="L2814" t="s">
        <v>123</v>
      </c>
      <c r="M2814" t="s">
        <v>150</v>
      </c>
      <c r="N2814" t="s">
        <v>150</v>
      </c>
      <c r="O2814">
        <v>5</v>
      </c>
      <c r="P2814" t="s">
        <v>150</v>
      </c>
      <c r="Q2814" t="s">
        <v>150</v>
      </c>
      <c r="R2814" t="s">
        <v>150</v>
      </c>
    </row>
    <row r="2815" spans="1:18" x14ac:dyDescent="0.2">
      <c r="A2815">
        <v>313</v>
      </c>
      <c r="B2815" t="s">
        <v>150</v>
      </c>
      <c r="C2815" t="e">
        <f>VLOOKUP(B2815,Sheet3!A:B,2,FALSE)</f>
        <v>#N/A</v>
      </c>
      <c r="D2815">
        <v>1964</v>
      </c>
      <c r="E2815" s="1">
        <v>23640</v>
      </c>
      <c r="F2815" t="b">
        <v>0</v>
      </c>
      <c r="G2815" t="s">
        <v>2388</v>
      </c>
      <c r="H2815" t="s">
        <v>1972</v>
      </c>
      <c r="I2815" t="s">
        <v>2362</v>
      </c>
      <c r="J2815">
        <v>1</v>
      </c>
      <c r="K2815">
        <v>1869</v>
      </c>
      <c r="L2815" t="s">
        <v>215</v>
      </c>
      <c r="M2815" t="s">
        <v>150</v>
      </c>
      <c r="N2815" t="s">
        <v>150</v>
      </c>
      <c r="O2815">
        <v>12</v>
      </c>
      <c r="P2815" t="s">
        <v>150</v>
      </c>
      <c r="Q2815" t="s">
        <v>150</v>
      </c>
      <c r="R2815" t="s">
        <v>150</v>
      </c>
    </row>
    <row r="2816" spans="1:18" x14ac:dyDescent="0.2">
      <c r="A2816">
        <v>314</v>
      </c>
      <c r="B2816" t="s">
        <v>150</v>
      </c>
      <c r="C2816" t="e">
        <f>VLOOKUP(B2816,Sheet3!A:B,2,FALSE)</f>
        <v>#N/A</v>
      </c>
      <c r="D2816">
        <v>1964</v>
      </c>
      <c r="E2816" s="1">
        <v>23647</v>
      </c>
      <c r="F2816" t="b">
        <v>0</v>
      </c>
      <c r="G2816" t="s">
        <v>2394</v>
      </c>
      <c r="H2816" t="s">
        <v>1972</v>
      </c>
      <c r="I2816" t="s">
        <v>2039</v>
      </c>
      <c r="J2816">
        <v>1</v>
      </c>
      <c r="K2816">
        <v>1177</v>
      </c>
      <c r="L2816" t="s">
        <v>340</v>
      </c>
      <c r="M2816" t="s">
        <v>150</v>
      </c>
      <c r="N2816" t="s">
        <v>150</v>
      </c>
      <c r="O2816">
        <v>23</v>
      </c>
      <c r="P2816" t="s">
        <v>150</v>
      </c>
      <c r="Q2816" t="s">
        <v>150</v>
      </c>
      <c r="R2816" t="s">
        <v>150</v>
      </c>
    </row>
    <row r="2817" spans="1:18" x14ac:dyDescent="0.2">
      <c r="A2817">
        <v>315</v>
      </c>
      <c r="B2817" t="s">
        <v>150</v>
      </c>
      <c r="C2817" t="e">
        <f>VLOOKUP(B2817,Sheet3!A:B,2,FALSE)</f>
        <v>#N/A</v>
      </c>
      <c r="D2817">
        <v>1964</v>
      </c>
      <c r="E2817" s="1">
        <v>23654</v>
      </c>
      <c r="F2817" t="b">
        <v>0</v>
      </c>
      <c r="G2817" t="s">
        <v>2402</v>
      </c>
      <c r="H2817" t="s">
        <v>1972</v>
      </c>
      <c r="I2817" t="s">
        <v>1973</v>
      </c>
      <c r="J2817">
        <v>1</v>
      </c>
      <c r="K2817">
        <v>1640</v>
      </c>
      <c r="L2817" t="s">
        <v>456</v>
      </c>
      <c r="M2817" t="s">
        <v>150</v>
      </c>
      <c r="N2817" t="s">
        <v>150</v>
      </c>
      <c r="O2817">
        <v>3</v>
      </c>
      <c r="P2817" t="s">
        <v>150</v>
      </c>
      <c r="Q2817" t="s">
        <v>150</v>
      </c>
      <c r="R2817" t="s">
        <v>150</v>
      </c>
    </row>
    <row r="2818" spans="1:18" x14ac:dyDescent="0.2">
      <c r="A2818">
        <v>316</v>
      </c>
      <c r="B2818" t="s">
        <v>150</v>
      </c>
      <c r="C2818" t="e">
        <f>VLOOKUP(B2818,Sheet3!A:B,2,FALSE)</f>
        <v>#N/A</v>
      </c>
      <c r="D2818">
        <v>1964</v>
      </c>
      <c r="E2818" s="1">
        <v>23661</v>
      </c>
      <c r="F2818" t="b">
        <v>0</v>
      </c>
      <c r="G2818" t="s">
        <v>2403</v>
      </c>
      <c r="H2818" t="s">
        <v>1972</v>
      </c>
      <c r="I2818" t="s">
        <v>1973</v>
      </c>
      <c r="J2818">
        <v>1</v>
      </c>
      <c r="K2818">
        <v>1772</v>
      </c>
      <c r="L2818" t="s">
        <v>2404</v>
      </c>
      <c r="M2818" t="s">
        <v>150</v>
      </c>
      <c r="N2818" t="s">
        <v>150</v>
      </c>
      <c r="O2818">
        <v>2</v>
      </c>
      <c r="P2818" t="s">
        <v>150</v>
      </c>
      <c r="Q2818" t="s">
        <v>150</v>
      </c>
      <c r="R2818" t="s">
        <v>150</v>
      </c>
    </row>
    <row r="2819" spans="1:18" x14ac:dyDescent="0.2">
      <c r="A2819">
        <v>317</v>
      </c>
      <c r="B2819" t="s">
        <v>150</v>
      </c>
      <c r="C2819" t="e">
        <f>VLOOKUP(B2819,Sheet3!A:B,2,FALSE)</f>
        <v>#N/A</v>
      </c>
      <c r="D2819">
        <v>1964</v>
      </c>
      <c r="E2819" s="1">
        <v>23668</v>
      </c>
      <c r="F2819" t="b">
        <v>0</v>
      </c>
      <c r="G2819" t="s">
        <v>2277</v>
      </c>
      <c r="H2819" t="s">
        <v>1972</v>
      </c>
      <c r="I2819" t="s">
        <v>1975</v>
      </c>
      <c r="J2819">
        <v>1</v>
      </c>
      <c r="K2819">
        <v>2093</v>
      </c>
      <c r="L2819" t="s">
        <v>2387</v>
      </c>
      <c r="M2819" t="s">
        <v>150</v>
      </c>
      <c r="N2819" t="s">
        <v>150</v>
      </c>
      <c r="O2819">
        <v>1</v>
      </c>
      <c r="P2819" t="s">
        <v>150</v>
      </c>
      <c r="Q2819" t="s">
        <v>150</v>
      </c>
      <c r="R2819" t="s">
        <v>150</v>
      </c>
    </row>
    <row r="2820" spans="1:18" x14ac:dyDescent="0.2">
      <c r="A2820">
        <v>318</v>
      </c>
      <c r="B2820" t="s">
        <v>150</v>
      </c>
      <c r="C2820" t="e">
        <f>VLOOKUP(B2820,Sheet3!A:B,2,FALSE)</f>
        <v>#N/A</v>
      </c>
      <c r="D2820">
        <v>1964</v>
      </c>
      <c r="E2820" s="1">
        <v>23675</v>
      </c>
      <c r="F2820" t="b">
        <v>0</v>
      </c>
      <c r="G2820" t="s">
        <v>2405</v>
      </c>
      <c r="H2820" t="s">
        <v>1972</v>
      </c>
      <c r="I2820" t="s">
        <v>1973</v>
      </c>
      <c r="J2820">
        <v>1</v>
      </c>
      <c r="K2820">
        <v>7</v>
      </c>
      <c r="L2820" t="s">
        <v>2406</v>
      </c>
      <c r="M2820" t="s">
        <v>150</v>
      </c>
      <c r="N2820" t="s">
        <v>150</v>
      </c>
      <c r="O2820">
        <v>1</v>
      </c>
      <c r="P2820" t="s">
        <v>150</v>
      </c>
      <c r="Q2820" t="s">
        <v>150</v>
      </c>
      <c r="R2820" t="s">
        <v>150</v>
      </c>
    </row>
    <row r="2821" spans="1:18" x14ac:dyDescent="0.2">
      <c r="A2821">
        <v>319</v>
      </c>
      <c r="B2821" t="s">
        <v>150</v>
      </c>
      <c r="C2821" t="e">
        <f>VLOOKUP(B2821,Sheet3!A:B,2,FALSE)</f>
        <v>#N/A</v>
      </c>
      <c r="D2821">
        <v>1964</v>
      </c>
      <c r="E2821" s="1">
        <v>23684</v>
      </c>
      <c r="F2821" t="b">
        <v>0</v>
      </c>
      <c r="G2821" t="s">
        <v>2395</v>
      </c>
      <c r="H2821" t="s">
        <v>1972</v>
      </c>
      <c r="I2821" t="s">
        <v>1973</v>
      </c>
      <c r="J2821">
        <v>1</v>
      </c>
      <c r="K2821">
        <v>1177</v>
      </c>
      <c r="L2821" t="s">
        <v>340</v>
      </c>
      <c r="M2821" t="s">
        <v>150</v>
      </c>
      <c r="N2821" t="s">
        <v>150</v>
      </c>
      <c r="O2821">
        <v>24</v>
      </c>
      <c r="P2821" t="s">
        <v>150</v>
      </c>
      <c r="Q2821" t="s">
        <v>150</v>
      </c>
      <c r="R2821" t="s">
        <v>150</v>
      </c>
    </row>
    <row r="2822" spans="1:18" x14ac:dyDescent="0.2">
      <c r="A2822">
        <v>320</v>
      </c>
      <c r="B2822" t="s">
        <v>150</v>
      </c>
      <c r="C2822" t="e">
        <f>VLOOKUP(B2822,Sheet3!A:B,2,FALSE)</f>
        <v>#N/A</v>
      </c>
      <c r="D2822">
        <v>1964</v>
      </c>
      <c r="E2822" s="1">
        <v>23703</v>
      </c>
      <c r="F2822" t="b">
        <v>0</v>
      </c>
      <c r="G2822" t="s">
        <v>2380</v>
      </c>
      <c r="H2822" t="s">
        <v>1972</v>
      </c>
      <c r="I2822" t="s">
        <v>1997</v>
      </c>
      <c r="J2822">
        <v>1</v>
      </c>
      <c r="K2822">
        <v>1057</v>
      </c>
      <c r="L2822" t="s">
        <v>449</v>
      </c>
      <c r="M2822" t="s">
        <v>150</v>
      </c>
      <c r="N2822" t="s">
        <v>150</v>
      </c>
      <c r="O2822">
        <v>1</v>
      </c>
      <c r="P2822" t="s">
        <v>150</v>
      </c>
      <c r="Q2822" t="s">
        <v>150</v>
      </c>
      <c r="R2822" t="s">
        <v>150</v>
      </c>
    </row>
    <row r="2823" spans="1:18" x14ac:dyDescent="0.2">
      <c r="A2823">
        <v>324</v>
      </c>
      <c r="B2823" t="s">
        <v>150</v>
      </c>
      <c r="C2823" t="e">
        <f>VLOOKUP(B2823,Sheet3!A:B,2,FALSE)</f>
        <v>#N/A</v>
      </c>
      <c r="D2823">
        <v>1965</v>
      </c>
      <c r="E2823" s="1">
        <v>23773</v>
      </c>
      <c r="F2823" t="b">
        <v>0</v>
      </c>
      <c r="G2823" t="s">
        <v>2379</v>
      </c>
      <c r="H2823" t="s">
        <v>1972</v>
      </c>
      <c r="I2823" t="s">
        <v>1973</v>
      </c>
      <c r="J2823">
        <v>1</v>
      </c>
      <c r="K2823">
        <v>1033</v>
      </c>
      <c r="L2823" t="s">
        <v>399</v>
      </c>
      <c r="M2823" t="s">
        <v>150</v>
      </c>
      <c r="N2823" t="s">
        <v>150</v>
      </c>
      <c r="O2823">
        <v>1</v>
      </c>
      <c r="P2823" t="s">
        <v>150</v>
      </c>
      <c r="Q2823" t="s">
        <v>150</v>
      </c>
      <c r="R2823" t="s">
        <v>150</v>
      </c>
    </row>
    <row r="2824" spans="1:18" x14ac:dyDescent="0.2">
      <c r="A2824">
        <v>330</v>
      </c>
      <c r="B2824" t="s">
        <v>150</v>
      </c>
      <c r="C2824" t="e">
        <f>VLOOKUP(B2824,Sheet3!A:B,2,FALSE)</f>
        <v>#N/A</v>
      </c>
      <c r="D2824">
        <v>1965</v>
      </c>
      <c r="E2824" s="1">
        <v>23822</v>
      </c>
      <c r="F2824" t="b">
        <v>0</v>
      </c>
      <c r="G2824" t="s">
        <v>2381</v>
      </c>
      <c r="H2824" t="s">
        <v>1972</v>
      </c>
      <c r="I2824" t="s">
        <v>1989</v>
      </c>
      <c r="J2824">
        <v>1</v>
      </c>
      <c r="K2824">
        <v>2259</v>
      </c>
      <c r="L2824" t="s">
        <v>2390</v>
      </c>
      <c r="M2824" t="s">
        <v>150</v>
      </c>
      <c r="N2824" t="s">
        <v>150</v>
      </c>
      <c r="O2824">
        <v>1</v>
      </c>
      <c r="P2824" t="s">
        <v>150</v>
      </c>
      <c r="Q2824" t="s">
        <v>150</v>
      </c>
      <c r="R2824" t="s">
        <v>150</v>
      </c>
    </row>
    <row r="2825" spans="1:18" x14ac:dyDescent="0.2">
      <c r="A2825">
        <v>331</v>
      </c>
      <c r="B2825" t="s">
        <v>150</v>
      </c>
      <c r="C2825" t="e">
        <f>VLOOKUP(B2825,Sheet3!A:B,2,FALSE)</f>
        <v>#N/A</v>
      </c>
      <c r="D2825">
        <v>1965</v>
      </c>
      <c r="E2825" s="1">
        <v>23829</v>
      </c>
      <c r="F2825" t="b">
        <v>0</v>
      </c>
      <c r="G2825" t="s">
        <v>2332</v>
      </c>
      <c r="H2825" t="s">
        <v>1972</v>
      </c>
      <c r="I2825" t="s">
        <v>2010</v>
      </c>
      <c r="J2825">
        <v>1</v>
      </c>
      <c r="K2825">
        <v>5271</v>
      </c>
      <c r="L2825" t="s">
        <v>2391</v>
      </c>
      <c r="M2825" t="s">
        <v>150</v>
      </c>
      <c r="N2825" t="s">
        <v>150</v>
      </c>
      <c r="O2825">
        <v>1</v>
      </c>
      <c r="P2825" t="s">
        <v>150</v>
      </c>
      <c r="Q2825" t="s">
        <v>150</v>
      </c>
      <c r="R2825" t="s">
        <v>150</v>
      </c>
    </row>
    <row r="2826" spans="1:18" x14ac:dyDescent="0.2">
      <c r="A2826">
        <v>340</v>
      </c>
      <c r="B2826" t="s">
        <v>150</v>
      </c>
      <c r="C2826" t="e">
        <f>VLOOKUP(B2826,Sheet3!A:B,2,FALSE)</f>
        <v>#N/A</v>
      </c>
      <c r="D2826">
        <v>1965</v>
      </c>
      <c r="E2826" s="1">
        <v>23892</v>
      </c>
      <c r="F2826" t="b">
        <v>0</v>
      </c>
      <c r="G2826" t="s">
        <v>2373</v>
      </c>
      <c r="H2826" t="s">
        <v>1972</v>
      </c>
      <c r="I2826" t="s">
        <v>2060</v>
      </c>
      <c r="J2826">
        <v>1</v>
      </c>
      <c r="K2826">
        <v>1233</v>
      </c>
      <c r="L2826" t="s">
        <v>109</v>
      </c>
      <c r="M2826" t="s">
        <v>150</v>
      </c>
      <c r="N2826" t="s">
        <v>150</v>
      </c>
      <c r="O2826">
        <v>6</v>
      </c>
      <c r="P2826" t="s">
        <v>150</v>
      </c>
      <c r="Q2826" t="s">
        <v>150</v>
      </c>
      <c r="R2826" t="s">
        <v>150</v>
      </c>
    </row>
    <row r="2827" spans="1:18" x14ac:dyDescent="0.2">
      <c r="A2827">
        <v>342</v>
      </c>
      <c r="B2827" t="s">
        <v>150</v>
      </c>
      <c r="C2827" t="e">
        <f>VLOOKUP(B2827,Sheet3!A:B,2,FALSE)</f>
        <v>#N/A</v>
      </c>
      <c r="D2827">
        <v>1965</v>
      </c>
      <c r="E2827" s="1">
        <v>23906</v>
      </c>
      <c r="F2827" t="b">
        <v>0</v>
      </c>
      <c r="G2827" t="s">
        <v>2355</v>
      </c>
      <c r="H2827" t="s">
        <v>1972</v>
      </c>
      <c r="I2827" t="s">
        <v>2001</v>
      </c>
      <c r="J2827">
        <v>1</v>
      </c>
      <c r="K2827">
        <v>6410</v>
      </c>
      <c r="L2827" t="s">
        <v>625</v>
      </c>
      <c r="M2827" t="s">
        <v>150</v>
      </c>
      <c r="N2827" t="s">
        <v>150</v>
      </c>
      <c r="O2827">
        <v>2</v>
      </c>
      <c r="P2827" t="s">
        <v>150</v>
      </c>
      <c r="Q2827" t="s">
        <v>150</v>
      </c>
      <c r="R2827" t="s">
        <v>150</v>
      </c>
    </row>
    <row r="2828" spans="1:18" x14ac:dyDescent="0.2">
      <c r="A2828">
        <v>344</v>
      </c>
      <c r="B2828" t="s">
        <v>150</v>
      </c>
      <c r="C2828" t="e">
        <f>VLOOKUP(B2828,Sheet3!A:B,2,FALSE)</f>
        <v>#N/A</v>
      </c>
      <c r="D2828">
        <v>1965</v>
      </c>
      <c r="E2828" s="1">
        <v>23920</v>
      </c>
      <c r="F2828" t="b">
        <v>0</v>
      </c>
      <c r="G2828" t="s">
        <v>2392</v>
      </c>
      <c r="H2828" t="s">
        <v>1972</v>
      </c>
      <c r="I2828" t="s">
        <v>2008</v>
      </c>
      <c r="J2828">
        <v>1</v>
      </c>
      <c r="K2828">
        <v>1355</v>
      </c>
      <c r="L2828" t="s">
        <v>97</v>
      </c>
      <c r="M2828" t="s">
        <v>150</v>
      </c>
      <c r="N2828" t="s">
        <v>150</v>
      </c>
      <c r="O2828">
        <v>2</v>
      </c>
      <c r="P2828" t="s">
        <v>150</v>
      </c>
      <c r="Q2828" t="s">
        <v>150</v>
      </c>
      <c r="R2828" t="s">
        <v>150</v>
      </c>
    </row>
    <row r="2829" spans="1:18" x14ac:dyDescent="0.2">
      <c r="A2829">
        <v>349</v>
      </c>
      <c r="B2829" t="s">
        <v>150</v>
      </c>
      <c r="C2829" t="e">
        <f>VLOOKUP(B2829,Sheet3!A:B,2,FALSE)</f>
        <v>#N/A</v>
      </c>
      <c r="D2829">
        <v>1965</v>
      </c>
      <c r="E2829" s="1">
        <v>23955</v>
      </c>
      <c r="F2829" t="b">
        <v>0</v>
      </c>
      <c r="G2829" t="s">
        <v>2375</v>
      </c>
      <c r="H2829" t="s">
        <v>1972</v>
      </c>
      <c r="I2829" t="s">
        <v>2003</v>
      </c>
      <c r="J2829">
        <v>1</v>
      </c>
      <c r="K2829">
        <v>1869</v>
      </c>
      <c r="L2829" t="s">
        <v>215</v>
      </c>
      <c r="M2829" t="s">
        <v>150</v>
      </c>
      <c r="N2829" t="s">
        <v>150</v>
      </c>
      <c r="O2829">
        <v>15</v>
      </c>
      <c r="P2829" t="s">
        <v>150</v>
      </c>
      <c r="Q2829" t="s">
        <v>150</v>
      </c>
      <c r="R2829" t="s">
        <v>150</v>
      </c>
    </row>
    <row r="2830" spans="1:18" x14ac:dyDescent="0.2">
      <c r="A2830">
        <v>352</v>
      </c>
      <c r="B2830" t="s">
        <v>150</v>
      </c>
      <c r="C2830" t="e">
        <f>VLOOKUP(B2830,Sheet3!A:B,2,FALSE)</f>
        <v>#N/A</v>
      </c>
      <c r="D2830">
        <v>1965</v>
      </c>
      <c r="E2830" s="1">
        <v>23977</v>
      </c>
      <c r="F2830" t="b">
        <v>0</v>
      </c>
      <c r="G2830" t="s">
        <v>2384</v>
      </c>
      <c r="H2830" t="s">
        <v>1972</v>
      </c>
      <c r="I2830" t="s">
        <v>1995</v>
      </c>
      <c r="J2830">
        <v>1</v>
      </c>
      <c r="K2830">
        <v>6</v>
      </c>
      <c r="L2830" t="s">
        <v>1513</v>
      </c>
      <c r="M2830" t="s">
        <v>150</v>
      </c>
      <c r="N2830" t="s">
        <v>150</v>
      </c>
      <c r="O2830">
        <v>11</v>
      </c>
      <c r="P2830" t="s">
        <v>150</v>
      </c>
      <c r="Q2830" t="s">
        <v>150</v>
      </c>
      <c r="R2830" t="s">
        <v>150</v>
      </c>
    </row>
    <row r="2831" spans="1:18" x14ac:dyDescent="0.2">
      <c r="A2831">
        <v>353</v>
      </c>
      <c r="B2831" t="s">
        <v>150</v>
      </c>
      <c r="C2831" t="e">
        <f>VLOOKUP(B2831,Sheet3!A:B,2,FALSE)</f>
        <v>#N/A</v>
      </c>
      <c r="D2831">
        <v>1965</v>
      </c>
      <c r="E2831" s="1">
        <v>23983</v>
      </c>
      <c r="F2831" t="b">
        <v>0</v>
      </c>
      <c r="G2831" t="s">
        <v>2273</v>
      </c>
      <c r="H2831" t="s">
        <v>1972</v>
      </c>
      <c r="I2831" t="s">
        <v>2001</v>
      </c>
      <c r="J2831">
        <v>1</v>
      </c>
      <c r="K2831">
        <v>1401</v>
      </c>
      <c r="L2831" t="s">
        <v>669</v>
      </c>
      <c r="M2831" t="s">
        <v>150</v>
      </c>
      <c r="N2831" t="s">
        <v>150</v>
      </c>
      <c r="O2831">
        <v>3</v>
      </c>
      <c r="P2831" t="s">
        <v>150</v>
      </c>
      <c r="Q2831" t="s">
        <v>150</v>
      </c>
      <c r="R2831" t="s">
        <v>150</v>
      </c>
    </row>
    <row r="2832" spans="1:18" x14ac:dyDescent="0.2">
      <c r="A2832">
        <v>354</v>
      </c>
      <c r="B2832" t="s">
        <v>150</v>
      </c>
      <c r="C2832" t="e">
        <f>VLOOKUP(B2832,Sheet3!A:B,2,FALSE)</f>
        <v>#N/A</v>
      </c>
      <c r="D2832">
        <v>1965</v>
      </c>
      <c r="E2832" s="1">
        <v>23990</v>
      </c>
      <c r="F2832" t="b">
        <v>0</v>
      </c>
      <c r="G2832" t="s">
        <v>2383</v>
      </c>
      <c r="H2832" t="s">
        <v>1972</v>
      </c>
      <c r="I2832" t="s">
        <v>2000</v>
      </c>
      <c r="J2832">
        <v>1</v>
      </c>
      <c r="K2832">
        <v>5539</v>
      </c>
      <c r="L2832" t="s">
        <v>2393</v>
      </c>
      <c r="M2832" t="s">
        <v>150</v>
      </c>
      <c r="N2832" t="s">
        <v>150</v>
      </c>
      <c r="O2832">
        <v>2</v>
      </c>
      <c r="P2832" t="s">
        <v>150</v>
      </c>
      <c r="Q2832" t="s">
        <v>150</v>
      </c>
      <c r="R2832" t="s">
        <v>150</v>
      </c>
    </row>
    <row r="2833" spans="1:18" x14ac:dyDescent="0.2">
      <c r="A2833">
        <v>355</v>
      </c>
      <c r="B2833" t="s">
        <v>150</v>
      </c>
      <c r="C2833" t="e">
        <f>VLOOKUP(B2833,Sheet3!A:B,2,FALSE)</f>
        <v>#N/A</v>
      </c>
      <c r="D2833">
        <v>1965</v>
      </c>
      <c r="E2833" s="1">
        <v>24004</v>
      </c>
      <c r="F2833" t="b">
        <v>0</v>
      </c>
      <c r="G2833" t="s">
        <v>2388</v>
      </c>
      <c r="H2833" t="s">
        <v>1972</v>
      </c>
      <c r="I2833" t="s">
        <v>2362</v>
      </c>
      <c r="J2833">
        <v>1</v>
      </c>
      <c r="K2833">
        <v>1869</v>
      </c>
      <c r="L2833" t="s">
        <v>215</v>
      </c>
      <c r="M2833" t="s">
        <v>150</v>
      </c>
      <c r="N2833" t="s">
        <v>150</v>
      </c>
      <c r="O2833">
        <v>17</v>
      </c>
      <c r="P2833" t="s">
        <v>150</v>
      </c>
      <c r="Q2833" t="s">
        <v>150</v>
      </c>
      <c r="R2833" t="s">
        <v>150</v>
      </c>
    </row>
    <row r="2834" spans="1:18" x14ac:dyDescent="0.2">
      <c r="A2834">
        <v>356</v>
      </c>
      <c r="B2834" t="s">
        <v>150</v>
      </c>
      <c r="C2834" t="e">
        <f>VLOOKUP(B2834,Sheet3!A:B,2,FALSE)</f>
        <v>#N/A</v>
      </c>
      <c r="D2834">
        <v>1965</v>
      </c>
      <c r="E2834" s="1">
        <v>24011</v>
      </c>
      <c r="F2834" t="b">
        <v>0</v>
      </c>
      <c r="G2834" t="s">
        <v>2394</v>
      </c>
      <c r="H2834" t="s">
        <v>1972</v>
      </c>
      <c r="I2834" t="s">
        <v>2039</v>
      </c>
      <c r="J2834">
        <v>1</v>
      </c>
      <c r="K2834">
        <v>1124</v>
      </c>
      <c r="L2834" t="s">
        <v>817</v>
      </c>
      <c r="M2834" t="s">
        <v>150</v>
      </c>
      <c r="N2834" t="s">
        <v>150</v>
      </c>
      <c r="O2834">
        <v>5</v>
      </c>
      <c r="P2834" t="s">
        <v>150</v>
      </c>
      <c r="Q2834" t="s">
        <v>150</v>
      </c>
      <c r="R2834" t="s">
        <v>150</v>
      </c>
    </row>
    <row r="2835" spans="1:18" x14ac:dyDescent="0.2">
      <c r="A2835">
        <v>357</v>
      </c>
      <c r="B2835" t="s">
        <v>150</v>
      </c>
      <c r="C2835" t="e">
        <f>VLOOKUP(B2835,Sheet3!A:B,2,FALSE)</f>
        <v>#N/A</v>
      </c>
      <c r="D2835">
        <v>1965</v>
      </c>
      <c r="E2835" s="1">
        <v>24038</v>
      </c>
      <c r="F2835" t="b">
        <v>0</v>
      </c>
      <c r="G2835" t="s">
        <v>2277</v>
      </c>
      <c r="H2835" t="s">
        <v>1972</v>
      </c>
      <c r="I2835" t="s">
        <v>1975</v>
      </c>
      <c r="J2835">
        <v>1</v>
      </c>
      <c r="K2835">
        <v>1177</v>
      </c>
      <c r="L2835" t="s">
        <v>340</v>
      </c>
      <c r="M2835" t="s">
        <v>150</v>
      </c>
      <c r="N2835" t="s">
        <v>150</v>
      </c>
      <c r="O2835">
        <v>28</v>
      </c>
      <c r="P2835" t="s">
        <v>150</v>
      </c>
      <c r="Q2835" t="s">
        <v>150</v>
      </c>
      <c r="R2835" t="s">
        <v>150</v>
      </c>
    </row>
    <row r="2836" spans="1:18" x14ac:dyDescent="0.2">
      <c r="A2836">
        <v>358</v>
      </c>
      <c r="B2836" t="s">
        <v>150</v>
      </c>
      <c r="C2836" t="e">
        <f>VLOOKUP(B2836,Sheet3!A:B,2,FALSE)</f>
        <v>#N/A</v>
      </c>
      <c r="D2836">
        <v>1965</v>
      </c>
      <c r="E2836" s="1">
        <v>24046</v>
      </c>
      <c r="F2836" t="b">
        <v>0</v>
      </c>
      <c r="G2836" t="s">
        <v>2395</v>
      </c>
      <c r="H2836" t="s">
        <v>1972</v>
      </c>
      <c r="I2836" t="s">
        <v>1973</v>
      </c>
      <c r="J2836">
        <v>1</v>
      </c>
      <c r="K2836">
        <v>8001</v>
      </c>
      <c r="L2836" t="s">
        <v>2396</v>
      </c>
      <c r="M2836" t="s">
        <v>150</v>
      </c>
      <c r="N2836" t="s">
        <v>150</v>
      </c>
      <c r="O2836">
        <v>1</v>
      </c>
      <c r="P2836" t="s">
        <v>150</v>
      </c>
      <c r="Q2836" t="s">
        <v>150</v>
      </c>
      <c r="R2836" t="s">
        <v>150</v>
      </c>
    </row>
    <row r="2837" spans="1:18" x14ac:dyDescent="0.2">
      <c r="A2837">
        <v>360</v>
      </c>
      <c r="B2837" t="s">
        <v>150</v>
      </c>
      <c r="C2837" t="e">
        <f>VLOOKUP(B2837,Sheet3!A:B,2,FALSE)</f>
        <v>#N/A</v>
      </c>
      <c r="D2837">
        <v>1965</v>
      </c>
      <c r="E2837" s="1">
        <v>24074</v>
      </c>
      <c r="F2837" t="b">
        <v>0</v>
      </c>
      <c r="G2837" t="s">
        <v>2380</v>
      </c>
      <c r="H2837" t="s">
        <v>1972</v>
      </c>
      <c r="I2837" t="s">
        <v>1997</v>
      </c>
      <c r="J2837">
        <v>1</v>
      </c>
      <c r="K2837">
        <v>1525</v>
      </c>
      <c r="L2837" t="s">
        <v>2306</v>
      </c>
      <c r="M2837" t="s">
        <v>150</v>
      </c>
      <c r="N2837" t="s">
        <v>150</v>
      </c>
      <c r="O2837">
        <v>1</v>
      </c>
      <c r="P2837" t="s">
        <v>150</v>
      </c>
      <c r="Q2837" t="s">
        <v>150</v>
      </c>
      <c r="R2837" t="s">
        <v>150</v>
      </c>
    </row>
    <row r="2838" spans="1:18" x14ac:dyDescent="0.2">
      <c r="A2838">
        <v>364</v>
      </c>
      <c r="B2838" t="s">
        <v>150</v>
      </c>
      <c r="C2838" t="e">
        <f>VLOOKUP(B2838,Sheet3!A:B,2,FALSE)</f>
        <v>#N/A</v>
      </c>
      <c r="D2838">
        <v>1966</v>
      </c>
      <c r="E2838" s="1">
        <v>24138</v>
      </c>
      <c r="F2838" t="b">
        <v>0</v>
      </c>
      <c r="G2838" t="s">
        <v>2379</v>
      </c>
      <c r="H2838" t="s">
        <v>1972</v>
      </c>
      <c r="I2838" t="s">
        <v>1973</v>
      </c>
      <c r="J2838">
        <v>1</v>
      </c>
      <c r="K2838">
        <v>2236</v>
      </c>
      <c r="L2838" t="s">
        <v>461</v>
      </c>
      <c r="M2838" t="s">
        <v>150</v>
      </c>
      <c r="N2838" t="s">
        <v>150</v>
      </c>
      <c r="O2838">
        <v>14</v>
      </c>
      <c r="P2838" t="s">
        <v>150</v>
      </c>
      <c r="Q2838" t="s">
        <v>150</v>
      </c>
      <c r="R2838" t="s">
        <v>150</v>
      </c>
    </row>
    <row r="2839" spans="1:18" x14ac:dyDescent="0.2">
      <c r="A2839">
        <v>371</v>
      </c>
      <c r="B2839" t="s">
        <v>150</v>
      </c>
      <c r="C2839" t="e">
        <f>VLOOKUP(B2839,Sheet3!A:B,2,FALSE)</f>
        <v>#N/A</v>
      </c>
      <c r="D2839">
        <v>1966</v>
      </c>
      <c r="E2839" s="1">
        <v>24193</v>
      </c>
      <c r="F2839" t="b">
        <v>0</v>
      </c>
      <c r="G2839" t="s">
        <v>2381</v>
      </c>
      <c r="H2839" t="s">
        <v>1972</v>
      </c>
      <c r="I2839" t="s">
        <v>1989</v>
      </c>
      <c r="J2839">
        <v>1</v>
      </c>
      <c r="K2839">
        <v>2042</v>
      </c>
      <c r="L2839" t="s">
        <v>901</v>
      </c>
      <c r="M2839" t="s">
        <v>150</v>
      </c>
      <c r="N2839" t="s">
        <v>150</v>
      </c>
      <c r="O2839">
        <v>16</v>
      </c>
      <c r="P2839" t="s">
        <v>150</v>
      </c>
      <c r="Q2839" t="s">
        <v>150</v>
      </c>
      <c r="R2839" t="s">
        <v>150</v>
      </c>
    </row>
    <row r="2840" spans="1:18" x14ac:dyDescent="0.2">
      <c r="A2840">
        <v>374</v>
      </c>
      <c r="B2840" t="s">
        <v>150</v>
      </c>
      <c r="C2840" t="e">
        <f>VLOOKUP(B2840,Sheet3!A:B,2,FALSE)</f>
        <v>#N/A</v>
      </c>
      <c r="D2840">
        <v>1966</v>
      </c>
      <c r="E2840" s="1">
        <v>24214</v>
      </c>
      <c r="F2840" t="b">
        <v>0</v>
      </c>
      <c r="G2840" t="s">
        <v>2332</v>
      </c>
      <c r="H2840" t="s">
        <v>1972</v>
      </c>
      <c r="I2840" t="s">
        <v>2010</v>
      </c>
      <c r="J2840">
        <v>1</v>
      </c>
      <c r="K2840">
        <v>2309</v>
      </c>
      <c r="L2840" t="s">
        <v>963</v>
      </c>
      <c r="M2840" t="s">
        <v>150</v>
      </c>
      <c r="N2840" t="s">
        <v>150</v>
      </c>
      <c r="O2840">
        <v>1</v>
      </c>
      <c r="P2840" t="s">
        <v>150</v>
      </c>
      <c r="Q2840" t="s">
        <v>150</v>
      </c>
      <c r="R2840" t="s">
        <v>150</v>
      </c>
    </row>
    <row r="2841" spans="1:18" x14ac:dyDescent="0.2">
      <c r="A2841">
        <v>380</v>
      </c>
      <c r="B2841" t="s">
        <v>150</v>
      </c>
      <c r="C2841" t="e">
        <f>VLOOKUP(B2841,Sheet3!A:B,2,FALSE)</f>
        <v>#N/A</v>
      </c>
      <c r="D2841">
        <v>1966</v>
      </c>
      <c r="E2841" s="1">
        <v>24256</v>
      </c>
      <c r="F2841" t="b">
        <v>0</v>
      </c>
      <c r="G2841" t="s">
        <v>2383</v>
      </c>
      <c r="H2841" t="s">
        <v>1972</v>
      </c>
      <c r="I2841" t="s">
        <v>2000</v>
      </c>
      <c r="J2841">
        <v>1</v>
      </c>
      <c r="K2841">
        <v>6</v>
      </c>
      <c r="L2841" t="s">
        <v>1513</v>
      </c>
      <c r="M2841" t="s">
        <v>150</v>
      </c>
      <c r="N2841" t="s">
        <v>150</v>
      </c>
      <c r="O2841">
        <v>12</v>
      </c>
      <c r="P2841" t="s">
        <v>150</v>
      </c>
      <c r="Q2841" t="s">
        <v>150</v>
      </c>
      <c r="R2841" t="s">
        <v>150</v>
      </c>
    </row>
    <row r="2842" spans="1:18" x14ac:dyDescent="0.2">
      <c r="A2842">
        <v>386</v>
      </c>
      <c r="B2842" t="s">
        <v>150</v>
      </c>
      <c r="C2842" t="e">
        <f>VLOOKUP(B2842,Sheet3!A:B,2,FALSE)</f>
        <v>#N/A</v>
      </c>
      <c r="D2842">
        <v>1966</v>
      </c>
      <c r="E2842" s="1">
        <v>24305</v>
      </c>
      <c r="F2842" t="b">
        <v>0</v>
      </c>
      <c r="G2842" t="s">
        <v>2357</v>
      </c>
      <c r="H2842" t="s">
        <v>1972</v>
      </c>
      <c r="I2842" t="s">
        <v>2008</v>
      </c>
      <c r="J2842">
        <v>1</v>
      </c>
      <c r="K2842">
        <v>1867</v>
      </c>
      <c r="L2842" t="s">
        <v>123</v>
      </c>
      <c r="M2842" t="s">
        <v>150</v>
      </c>
      <c r="N2842" t="s">
        <v>150</v>
      </c>
      <c r="O2842">
        <v>7</v>
      </c>
      <c r="P2842" t="s">
        <v>150</v>
      </c>
      <c r="Q2842" t="s">
        <v>150</v>
      </c>
      <c r="R2842" t="s">
        <v>150</v>
      </c>
    </row>
    <row r="2843" spans="1:18" x14ac:dyDescent="0.2">
      <c r="A2843">
        <v>388</v>
      </c>
      <c r="B2843" t="s">
        <v>150</v>
      </c>
      <c r="C2843" t="e">
        <f>VLOOKUP(B2843,Sheet3!A:B,2,FALSE)</f>
        <v>#N/A</v>
      </c>
      <c r="D2843">
        <v>1966</v>
      </c>
      <c r="E2843" s="1">
        <v>24319</v>
      </c>
      <c r="F2843" t="b">
        <v>0</v>
      </c>
      <c r="G2843" t="s">
        <v>2373</v>
      </c>
      <c r="H2843" t="s">
        <v>1972</v>
      </c>
      <c r="I2843" t="s">
        <v>2060</v>
      </c>
      <c r="J2843">
        <v>1</v>
      </c>
      <c r="K2843">
        <v>1177</v>
      </c>
      <c r="L2843" t="s">
        <v>340</v>
      </c>
      <c r="M2843" t="s">
        <v>150</v>
      </c>
      <c r="N2843" t="s">
        <v>150</v>
      </c>
      <c r="O2843">
        <v>32</v>
      </c>
      <c r="P2843" t="s">
        <v>150</v>
      </c>
      <c r="Q2843" t="s">
        <v>150</v>
      </c>
      <c r="R2843" t="s">
        <v>150</v>
      </c>
    </row>
    <row r="2844" spans="1:18" x14ac:dyDescent="0.2">
      <c r="A2844">
        <v>389</v>
      </c>
      <c r="B2844" t="s">
        <v>150</v>
      </c>
      <c r="C2844" t="e">
        <f>VLOOKUP(B2844,Sheet3!A:B,2,FALSE)</f>
        <v>#N/A</v>
      </c>
      <c r="D2844">
        <v>1966</v>
      </c>
      <c r="E2844" s="1">
        <v>24326</v>
      </c>
      <c r="F2844" t="b">
        <v>0</v>
      </c>
      <c r="G2844" t="s">
        <v>2304</v>
      </c>
      <c r="H2844" t="s">
        <v>1972</v>
      </c>
      <c r="I2844" t="s">
        <v>2001</v>
      </c>
      <c r="J2844">
        <v>1</v>
      </c>
      <c r="K2844">
        <v>2093</v>
      </c>
      <c r="L2844" t="s">
        <v>2387</v>
      </c>
      <c r="M2844" t="s">
        <v>150</v>
      </c>
      <c r="N2844" t="s">
        <v>150</v>
      </c>
      <c r="O2844">
        <v>2</v>
      </c>
      <c r="P2844" t="s">
        <v>150</v>
      </c>
      <c r="Q2844" t="s">
        <v>150</v>
      </c>
      <c r="R2844" t="s">
        <v>150</v>
      </c>
    </row>
    <row r="2845" spans="1:18" x14ac:dyDescent="0.2">
      <c r="A2845">
        <v>390</v>
      </c>
      <c r="B2845" t="s">
        <v>150</v>
      </c>
      <c r="C2845" t="e">
        <f>VLOOKUP(B2845,Sheet3!A:B,2,FALSE)</f>
        <v>#N/A</v>
      </c>
      <c r="D2845">
        <v>1966</v>
      </c>
      <c r="E2845" s="1">
        <v>24333</v>
      </c>
      <c r="F2845" t="b">
        <v>0</v>
      </c>
      <c r="G2845" t="s">
        <v>2375</v>
      </c>
      <c r="H2845" t="s">
        <v>1972</v>
      </c>
      <c r="I2845" t="s">
        <v>2024</v>
      </c>
      <c r="J2845">
        <v>1</v>
      </c>
      <c r="K2845">
        <v>2032</v>
      </c>
      <c r="L2845" t="s">
        <v>898</v>
      </c>
      <c r="M2845" t="s">
        <v>150</v>
      </c>
      <c r="N2845" t="s">
        <v>150</v>
      </c>
      <c r="O2845">
        <v>4</v>
      </c>
      <c r="P2845" t="s">
        <v>150</v>
      </c>
      <c r="Q2845" t="s">
        <v>150</v>
      </c>
      <c r="R2845" t="s">
        <v>150</v>
      </c>
    </row>
    <row r="2846" spans="1:18" x14ac:dyDescent="0.2">
      <c r="A2846">
        <v>393</v>
      </c>
      <c r="B2846" t="s">
        <v>150</v>
      </c>
      <c r="C2846" t="e">
        <f>VLOOKUP(B2846,Sheet3!A:B,2,FALSE)</f>
        <v>#N/A</v>
      </c>
      <c r="D2846">
        <v>1966</v>
      </c>
      <c r="E2846" s="1">
        <v>24353</v>
      </c>
      <c r="F2846" t="b">
        <v>0</v>
      </c>
      <c r="G2846" t="s">
        <v>2384</v>
      </c>
      <c r="H2846" t="s">
        <v>1919</v>
      </c>
      <c r="I2846" t="s">
        <v>1919</v>
      </c>
      <c r="J2846">
        <v>1</v>
      </c>
      <c r="K2846">
        <v>1269</v>
      </c>
      <c r="L2846" t="s">
        <v>113</v>
      </c>
      <c r="M2846" t="s">
        <v>150</v>
      </c>
      <c r="N2846" t="s">
        <v>150</v>
      </c>
      <c r="O2846">
        <v>3</v>
      </c>
      <c r="P2846" t="s">
        <v>150</v>
      </c>
      <c r="Q2846" t="s">
        <v>150</v>
      </c>
      <c r="R2846" t="s">
        <v>150</v>
      </c>
    </row>
    <row r="2847" spans="1:18" x14ac:dyDescent="0.2">
      <c r="A2847">
        <v>394</v>
      </c>
      <c r="B2847" t="s">
        <v>150</v>
      </c>
      <c r="C2847" t="e">
        <f>VLOOKUP(B2847,Sheet3!A:B,2,FALSE)</f>
        <v>#N/A</v>
      </c>
      <c r="D2847">
        <v>1966</v>
      </c>
      <c r="E2847" s="1">
        <v>24368</v>
      </c>
      <c r="F2847" t="b">
        <v>0</v>
      </c>
      <c r="G2847" t="s">
        <v>2388</v>
      </c>
      <c r="H2847" t="s">
        <v>1972</v>
      </c>
      <c r="I2847" t="s">
        <v>2362</v>
      </c>
      <c r="J2847">
        <v>1</v>
      </c>
      <c r="K2847">
        <v>2309</v>
      </c>
      <c r="L2847" t="s">
        <v>963</v>
      </c>
      <c r="M2847" t="s">
        <v>150</v>
      </c>
      <c r="N2847" t="s">
        <v>150</v>
      </c>
      <c r="O2847">
        <v>3</v>
      </c>
      <c r="P2847" t="s">
        <v>150</v>
      </c>
      <c r="Q2847" t="s">
        <v>150</v>
      </c>
      <c r="R2847" t="s">
        <v>150</v>
      </c>
    </row>
    <row r="2848" spans="1:18" x14ac:dyDescent="0.2">
      <c r="A2848">
        <v>395</v>
      </c>
      <c r="B2848" t="s">
        <v>150</v>
      </c>
      <c r="C2848" t="e">
        <f>VLOOKUP(B2848,Sheet3!A:B,2,FALSE)</f>
        <v>#N/A</v>
      </c>
      <c r="D2848">
        <v>1966</v>
      </c>
      <c r="E2848" s="1">
        <v>24375</v>
      </c>
      <c r="F2848" t="b">
        <v>0</v>
      </c>
      <c r="G2848" t="s">
        <v>2389</v>
      </c>
      <c r="H2848" t="s">
        <v>1972</v>
      </c>
      <c r="I2848" t="s">
        <v>2039</v>
      </c>
      <c r="J2848">
        <v>1</v>
      </c>
      <c r="K2848">
        <v>1099</v>
      </c>
      <c r="L2848" t="s">
        <v>1194</v>
      </c>
      <c r="M2848" t="s">
        <v>150</v>
      </c>
      <c r="N2848" t="s">
        <v>150</v>
      </c>
      <c r="O2848">
        <v>1</v>
      </c>
      <c r="P2848" t="s">
        <v>150</v>
      </c>
      <c r="Q2848" t="s">
        <v>150</v>
      </c>
      <c r="R2848" t="s">
        <v>150</v>
      </c>
    </row>
    <row r="2849" spans="1:18" x14ac:dyDescent="0.2">
      <c r="A2849">
        <v>397</v>
      </c>
      <c r="B2849" t="s">
        <v>150</v>
      </c>
      <c r="C2849" t="e">
        <f>VLOOKUP(B2849,Sheet3!A:B,2,FALSE)</f>
        <v>#N/A</v>
      </c>
      <c r="D2849">
        <v>1966</v>
      </c>
      <c r="E2849" s="1">
        <v>24395</v>
      </c>
      <c r="F2849" t="b">
        <v>0</v>
      </c>
      <c r="G2849" t="s">
        <v>2277</v>
      </c>
      <c r="H2849" t="s">
        <v>1972</v>
      </c>
      <c r="I2849" t="s">
        <v>1975</v>
      </c>
      <c r="J2849">
        <v>1</v>
      </c>
      <c r="K2849">
        <v>1869</v>
      </c>
      <c r="L2849" t="s">
        <v>215</v>
      </c>
      <c r="M2849" t="s">
        <v>150</v>
      </c>
      <c r="N2849" t="s">
        <v>150</v>
      </c>
      <c r="O2849">
        <v>20</v>
      </c>
      <c r="P2849" t="s">
        <v>150</v>
      </c>
      <c r="Q2849" t="s">
        <v>150</v>
      </c>
      <c r="R2849" t="s">
        <v>150</v>
      </c>
    </row>
    <row r="2850" spans="1:18" x14ac:dyDescent="0.2">
      <c r="A2850">
        <v>400</v>
      </c>
      <c r="B2850" t="s">
        <v>150</v>
      </c>
      <c r="C2850" t="e">
        <f>VLOOKUP(B2850,Sheet3!A:B,2,FALSE)</f>
        <v>#N/A</v>
      </c>
      <c r="D2850">
        <v>1966</v>
      </c>
      <c r="E2850" s="1">
        <v>24438</v>
      </c>
      <c r="F2850" t="b">
        <v>0</v>
      </c>
      <c r="G2850" t="s">
        <v>2380</v>
      </c>
      <c r="H2850" t="s">
        <v>1972</v>
      </c>
      <c r="I2850" t="s">
        <v>1997</v>
      </c>
      <c r="J2850">
        <v>1</v>
      </c>
      <c r="K2850">
        <v>1240</v>
      </c>
      <c r="L2850" t="s">
        <v>1257</v>
      </c>
      <c r="M2850" t="s">
        <v>150</v>
      </c>
      <c r="N2850" t="s">
        <v>150</v>
      </c>
      <c r="O2850">
        <v>4</v>
      </c>
      <c r="P2850" t="s">
        <v>150</v>
      </c>
      <c r="Q2850" t="s">
        <v>150</v>
      </c>
      <c r="R2850" t="s">
        <v>150</v>
      </c>
    </row>
    <row r="2851" spans="1:18" x14ac:dyDescent="0.2">
      <c r="A2851">
        <v>402</v>
      </c>
      <c r="B2851" t="s">
        <v>150</v>
      </c>
      <c r="C2851" t="e">
        <f>VLOOKUP(B2851,Sheet3!A:B,2,FALSE)</f>
        <v>#N/A</v>
      </c>
      <c r="D2851">
        <v>1967</v>
      </c>
      <c r="E2851" s="1">
        <v>24495</v>
      </c>
      <c r="F2851" t="b">
        <v>0</v>
      </c>
      <c r="G2851" t="s">
        <v>1807</v>
      </c>
      <c r="H2851" t="s">
        <v>1972</v>
      </c>
      <c r="I2851" t="s">
        <v>1973</v>
      </c>
      <c r="J2851">
        <v>1</v>
      </c>
      <c r="K2851">
        <v>1869</v>
      </c>
      <c r="L2851" t="s">
        <v>215</v>
      </c>
      <c r="M2851" t="s">
        <v>150</v>
      </c>
      <c r="N2851" t="s">
        <v>150</v>
      </c>
      <c r="O2851">
        <v>21</v>
      </c>
      <c r="P2851" t="s">
        <v>150</v>
      </c>
      <c r="Q2851" t="s">
        <v>150</v>
      </c>
      <c r="R2851" t="s">
        <v>150</v>
      </c>
    </row>
    <row r="2852" spans="1:18" x14ac:dyDescent="0.2">
      <c r="A2852">
        <v>409</v>
      </c>
      <c r="B2852" t="s">
        <v>150</v>
      </c>
      <c r="C2852" t="e">
        <f>VLOOKUP(B2852,Sheet3!A:B,2,FALSE)</f>
        <v>#N/A</v>
      </c>
      <c r="D2852">
        <v>1967</v>
      </c>
      <c r="E2852" s="1">
        <v>24550</v>
      </c>
      <c r="F2852" t="b">
        <v>0</v>
      </c>
      <c r="G2852" t="s">
        <v>2381</v>
      </c>
      <c r="H2852" t="s">
        <v>1972</v>
      </c>
      <c r="I2852" t="s">
        <v>1989</v>
      </c>
      <c r="J2852">
        <v>1</v>
      </c>
      <c r="K2852">
        <v>6410</v>
      </c>
      <c r="L2852" t="s">
        <v>625</v>
      </c>
      <c r="M2852" t="s">
        <v>150</v>
      </c>
      <c r="N2852" t="s">
        <v>150</v>
      </c>
      <c r="O2852">
        <v>3</v>
      </c>
      <c r="P2852" t="s">
        <v>150</v>
      </c>
      <c r="Q2852" t="s">
        <v>150</v>
      </c>
      <c r="R2852" t="s">
        <v>150</v>
      </c>
    </row>
    <row r="2853" spans="1:18" x14ac:dyDescent="0.2">
      <c r="A2853">
        <v>414</v>
      </c>
      <c r="B2853" t="s">
        <v>150</v>
      </c>
      <c r="C2853" t="e">
        <f>VLOOKUP(B2853,Sheet3!A:B,2,FALSE)</f>
        <v>#N/A</v>
      </c>
      <c r="D2853">
        <v>1967</v>
      </c>
      <c r="E2853" s="1">
        <v>24578</v>
      </c>
      <c r="F2853" t="b">
        <v>1</v>
      </c>
      <c r="G2853" t="s">
        <v>2332</v>
      </c>
      <c r="H2853" t="s">
        <v>1972</v>
      </c>
      <c r="I2853" t="s">
        <v>2010</v>
      </c>
      <c r="J2853">
        <v>8</v>
      </c>
      <c r="K2853">
        <v>1421</v>
      </c>
      <c r="L2853" t="s">
        <v>2382</v>
      </c>
      <c r="M2853" t="s">
        <v>150</v>
      </c>
      <c r="N2853" t="s">
        <v>150</v>
      </c>
      <c r="O2853">
        <v>1</v>
      </c>
      <c r="P2853" t="s">
        <v>150</v>
      </c>
      <c r="Q2853" t="s">
        <v>150</v>
      </c>
      <c r="R2853" t="s">
        <v>150</v>
      </c>
    </row>
    <row r="2854" spans="1:18" x14ac:dyDescent="0.2">
      <c r="A2854">
        <v>415</v>
      </c>
      <c r="B2854" t="s">
        <v>150</v>
      </c>
      <c r="C2854" t="e">
        <f>VLOOKUP(B2854,Sheet3!A:B,2,FALSE)</f>
        <v>#N/A</v>
      </c>
      <c r="D2854">
        <v>1967</v>
      </c>
      <c r="E2854" s="1">
        <v>24586</v>
      </c>
      <c r="F2854" t="b">
        <v>0</v>
      </c>
      <c r="G2854" t="s">
        <v>962</v>
      </c>
      <c r="H2854" t="s">
        <v>1972</v>
      </c>
      <c r="I2854" t="s">
        <v>1982</v>
      </c>
      <c r="J2854">
        <v>1</v>
      </c>
      <c r="K2854">
        <v>2309</v>
      </c>
      <c r="L2854" t="s">
        <v>963</v>
      </c>
      <c r="M2854" t="s">
        <v>150</v>
      </c>
      <c r="N2854" t="s">
        <v>150</v>
      </c>
      <c r="O2854">
        <v>4</v>
      </c>
      <c r="P2854" t="s">
        <v>150</v>
      </c>
      <c r="Q2854" t="s">
        <v>150</v>
      </c>
      <c r="R2854" t="s">
        <v>150</v>
      </c>
    </row>
    <row r="2855" spans="1:18" x14ac:dyDescent="0.2">
      <c r="A2855">
        <v>420</v>
      </c>
      <c r="B2855" t="s">
        <v>150</v>
      </c>
      <c r="C2855" t="e">
        <f>VLOOKUP(B2855,Sheet3!A:B,2,FALSE)</f>
        <v>#N/A</v>
      </c>
      <c r="D2855">
        <v>1967</v>
      </c>
      <c r="E2855" s="1">
        <v>24620</v>
      </c>
      <c r="F2855" t="b">
        <v>0</v>
      </c>
      <c r="G2855" t="s">
        <v>2383</v>
      </c>
      <c r="H2855" t="s">
        <v>1972</v>
      </c>
      <c r="I2855" t="s">
        <v>2000</v>
      </c>
      <c r="J2855">
        <v>1</v>
      </c>
      <c r="K2855">
        <v>1057</v>
      </c>
      <c r="L2855" t="s">
        <v>449</v>
      </c>
      <c r="M2855" t="s">
        <v>150</v>
      </c>
      <c r="N2855" t="s">
        <v>150</v>
      </c>
      <c r="O2855">
        <v>2</v>
      </c>
      <c r="P2855" t="s">
        <v>150</v>
      </c>
      <c r="Q2855" t="s">
        <v>150</v>
      </c>
      <c r="R2855" t="s">
        <v>150</v>
      </c>
    </row>
    <row r="2856" spans="1:18" x14ac:dyDescent="0.2">
      <c r="A2856">
        <v>424</v>
      </c>
      <c r="B2856" t="s">
        <v>150</v>
      </c>
      <c r="C2856" t="e">
        <f>VLOOKUP(B2856,Sheet3!A:B,2,FALSE)</f>
        <v>#N/A</v>
      </c>
      <c r="D2856">
        <v>1967</v>
      </c>
      <c r="E2856" s="1">
        <v>24648</v>
      </c>
      <c r="F2856" t="b">
        <v>0</v>
      </c>
      <c r="G2856" t="s">
        <v>2355</v>
      </c>
      <c r="H2856" t="s">
        <v>1972</v>
      </c>
      <c r="I2856" t="s">
        <v>2001</v>
      </c>
      <c r="J2856">
        <v>1</v>
      </c>
      <c r="K2856">
        <v>1273</v>
      </c>
      <c r="L2856" t="s">
        <v>1195</v>
      </c>
      <c r="M2856" t="s">
        <v>150</v>
      </c>
      <c r="N2856" t="s">
        <v>150</v>
      </c>
      <c r="O2856">
        <v>4</v>
      </c>
      <c r="P2856" t="s">
        <v>150</v>
      </c>
      <c r="Q2856" t="s">
        <v>150</v>
      </c>
      <c r="R2856" t="s">
        <v>150</v>
      </c>
    </row>
    <row r="2857" spans="1:18" x14ac:dyDescent="0.2">
      <c r="A2857">
        <v>425</v>
      </c>
      <c r="B2857" t="s">
        <v>150</v>
      </c>
      <c r="C2857" t="e">
        <f>VLOOKUP(B2857,Sheet3!A:B,2,FALSE)</f>
        <v>#N/A</v>
      </c>
      <c r="D2857">
        <v>1967</v>
      </c>
      <c r="E2857" s="1">
        <v>24656</v>
      </c>
      <c r="F2857" t="b">
        <v>0</v>
      </c>
      <c r="G2857" t="s">
        <v>1233</v>
      </c>
      <c r="H2857" t="s">
        <v>2002</v>
      </c>
      <c r="I2857" t="s">
        <v>2002</v>
      </c>
      <c r="J2857">
        <v>1</v>
      </c>
      <c r="K2857">
        <v>1177</v>
      </c>
      <c r="L2857" t="s">
        <v>340</v>
      </c>
      <c r="M2857" t="s">
        <v>150</v>
      </c>
      <c r="N2857" t="s">
        <v>150</v>
      </c>
      <c r="O2857">
        <v>33</v>
      </c>
      <c r="P2857" t="s">
        <v>150</v>
      </c>
      <c r="Q2857" t="s">
        <v>150</v>
      </c>
      <c r="R2857" t="s">
        <v>150</v>
      </c>
    </row>
    <row r="2858" spans="1:18" x14ac:dyDescent="0.2">
      <c r="A2858">
        <v>426</v>
      </c>
      <c r="B2858" t="s">
        <v>150</v>
      </c>
      <c r="C2858" t="e">
        <f>VLOOKUP(B2858,Sheet3!A:B,2,FALSE)</f>
        <v>#N/A</v>
      </c>
      <c r="D2858">
        <v>1967</v>
      </c>
      <c r="E2858" s="1">
        <v>24662</v>
      </c>
      <c r="F2858" t="b">
        <v>0</v>
      </c>
      <c r="G2858" t="s">
        <v>2373</v>
      </c>
      <c r="H2858" t="s">
        <v>1972</v>
      </c>
      <c r="I2858" t="s">
        <v>2060</v>
      </c>
      <c r="J2858">
        <v>1</v>
      </c>
      <c r="K2858">
        <v>1069</v>
      </c>
      <c r="L2858" t="s">
        <v>120</v>
      </c>
      <c r="M2858" t="s">
        <v>150</v>
      </c>
      <c r="N2858" t="s">
        <v>150</v>
      </c>
      <c r="O2858">
        <v>6</v>
      </c>
      <c r="P2858" t="s">
        <v>150</v>
      </c>
      <c r="Q2858" t="s">
        <v>150</v>
      </c>
      <c r="R2858" t="s">
        <v>150</v>
      </c>
    </row>
    <row r="2859" spans="1:18" x14ac:dyDescent="0.2">
      <c r="A2859">
        <v>428</v>
      </c>
      <c r="B2859" t="s">
        <v>150</v>
      </c>
      <c r="C2859" t="e">
        <f>VLOOKUP(B2859,Sheet3!A:B,2,FALSE)</f>
        <v>#N/A</v>
      </c>
      <c r="D2859">
        <v>1967</v>
      </c>
      <c r="E2859" s="1">
        <v>24677</v>
      </c>
      <c r="F2859" t="b">
        <v>0</v>
      </c>
      <c r="G2859" t="s">
        <v>978</v>
      </c>
      <c r="H2859" t="s">
        <v>1972</v>
      </c>
      <c r="I2859" t="s">
        <v>2070</v>
      </c>
      <c r="J2859">
        <v>2</v>
      </c>
      <c r="K2859">
        <v>1576</v>
      </c>
      <c r="L2859" t="s">
        <v>211</v>
      </c>
      <c r="M2859" t="s">
        <v>150</v>
      </c>
      <c r="N2859" t="s">
        <v>150</v>
      </c>
      <c r="O2859">
        <v>6</v>
      </c>
      <c r="P2859" t="s">
        <v>150</v>
      </c>
      <c r="Q2859" t="s">
        <v>150</v>
      </c>
      <c r="R2859" t="s">
        <v>150</v>
      </c>
    </row>
    <row r="2860" spans="1:18" x14ac:dyDescent="0.2">
      <c r="A2860">
        <v>429</v>
      </c>
      <c r="B2860" t="s">
        <v>150</v>
      </c>
      <c r="C2860" t="e">
        <f>VLOOKUP(B2860,Sheet3!A:B,2,FALSE)</f>
        <v>#N/A</v>
      </c>
      <c r="D2860">
        <v>1967</v>
      </c>
      <c r="E2860" s="1">
        <v>24683</v>
      </c>
      <c r="F2860" t="b">
        <v>0</v>
      </c>
      <c r="G2860" t="s">
        <v>2357</v>
      </c>
      <c r="H2860" t="s">
        <v>1972</v>
      </c>
      <c r="I2860" t="s">
        <v>2008</v>
      </c>
      <c r="J2860">
        <v>1</v>
      </c>
      <c r="K2860">
        <v>1438</v>
      </c>
      <c r="L2860" t="s">
        <v>762</v>
      </c>
      <c r="M2860" t="s">
        <v>150</v>
      </c>
      <c r="N2860" t="s">
        <v>150</v>
      </c>
      <c r="O2860">
        <v>1</v>
      </c>
      <c r="P2860" t="s">
        <v>150</v>
      </c>
      <c r="Q2860" t="s">
        <v>150</v>
      </c>
      <c r="R2860" t="s">
        <v>150</v>
      </c>
    </row>
    <row r="2861" spans="1:18" x14ac:dyDescent="0.2">
      <c r="A2861">
        <v>431</v>
      </c>
      <c r="B2861" t="s">
        <v>150</v>
      </c>
      <c r="C2861" t="e">
        <f>VLOOKUP(B2861,Sheet3!A:B,2,FALSE)</f>
        <v>#N/A</v>
      </c>
      <c r="D2861">
        <v>1967</v>
      </c>
      <c r="E2861" s="1">
        <v>24697</v>
      </c>
      <c r="F2861" t="b">
        <v>0</v>
      </c>
      <c r="G2861" t="s">
        <v>2273</v>
      </c>
      <c r="H2861" t="s">
        <v>1972</v>
      </c>
      <c r="I2861" t="s">
        <v>2001</v>
      </c>
      <c r="J2861">
        <v>1</v>
      </c>
      <c r="K2861">
        <v>1910</v>
      </c>
      <c r="L2861" t="s">
        <v>121</v>
      </c>
      <c r="M2861" t="s">
        <v>150</v>
      </c>
      <c r="N2861" t="s">
        <v>150</v>
      </c>
      <c r="O2861">
        <v>51</v>
      </c>
      <c r="P2861" t="s">
        <v>150</v>
      </c>
      <c r="Q2861" t="s">
        <v>150</v>
      </c>
      <c r="R2861" t="s">
        <v>150</v>
      </c>
    </row>
    <row r="2862" spans="1:18" x14ac:dyDescent="0.2">
      <c r="A2862">
        <v>433</v>
      </c>
      <c r="B2862" t="s">
        <v>150</v>
      </c>
      <c r="C2862" t="e">
        <f>VLOOKUP(B2862,Sheet3!A:B,2,FALSE)</f>
        <v>#N/A</v>
      </c>
      <c r="D2862">
        <v>1967</v>
      </c>
      <c r="E2862" s="1">
        <v>24714</v>
      </c>
      <c r="F2862" t="b">
        <v>0</v>
      </c>
      <c r="G2862" t="s">
        <v>1680</v>
      </c>
      <c r="H2862" t="s">
        <v>1972</v>
      </c>
      <c r="I2862" t="s">
        <v>2003</v>
      </c>
      <c r="J2862">
        <v>1</v>
      </c>
      <c r="K2862">
        <v>1869</v>
      </c>
      <c r="L2862" t="s">
        <v>215</v>
      </c>
      <c r="M2862" t="s">
        <v>150</v>
      </c>
      <c r="N2862" t="s">
        <v>150</v>
      </c>
      <c r="O2862">
        <v>24</v>
      </c>
      <c r="P2862" t="s">
        <v>150</v>
      </c>
      <c r="Q2862" t="s">
        <v>150</v>
      </c>
      <c r="R2862" t="s">
        <v>150</v>
      </c>
    </row>
    <row r="2863" spans="1:18" x14ac:dyDescent="0.2">
      <c r="A2863">
        <v>434</v>
      </c>
      <c r="B2863" t="s">
        <v>150</v>
      </c>
      <c r="C2863" t="e">
        <f>VLOOKUP(B2863,Sheet3!A:B,2,FALSE)</f>
        <v>#N/A</v>
      </c>
      <c r="D2863">
        <v>1967</v>
      </c>
      <c r="E2863" s="1">
        <v>24719</v>
      </c>
      <c r="F2863" t="b">
        <v>0</v>
      </c>
      <c r="G2863" t="s">
        <v>2384</v>
      </c>
      <c r="H2863" t="s">
        <v>2002</v>
      </c>
      <c r="I2863" t="s">
        <v>2002</v>
      </c>
      <c r="J2863">
        <v>1</v>
      </c>
      <c r="K2863">
        <v>1177</v>
      </c>
      <c r="L2863" t="s">
        <v>340</v>
      </c>
      <c r="M2863" t="s">
        <v>150</v>
      </c>
      <c r="N2863" t="s">
        <v>150</v>
      </c>
      <c r="O2863">
        <v>34</v>
      </c>
      <c r="P2863" t="s">
        <v>150</v>
      </c>
      <c r="Q2863" t="s">
        <v>150</v>
      </c>
      <c r="R2863" t="s">
        <v>150</v>
      </c>
    </row>
    <row r="2864" spans="1:18" x14ac:dyDescent="0.2">
      <c r="A2864">
        <v>436</v>
      </c>
      <c r="B2864" t="s">
        <v>150</v>
      </c>
      <c r="C2864" t="e">
        <f>VLOOKUP(B2864,Sheet3!A:B,2,FALSE)</f>
        <v>#N/A</v>
      </c>
      <c r="D2864">
        <v>1967</v>
      </c>
      <c r="E2864" s="1">
        <v>24739</v>
      </c>
      <c r="F2864" t="b">
        <v>0</v>
      </c>
      <c r="G2864" t="s">
        <v>2375</v>
      </c>
      <c r="H2864" t="s">
        <v>1972</v>
      </c>
      <c r="I2864" t="s">
        <v>2024</v>
      </c>
      <c r="J2864">
        <v>1</v>
      </c>
      <c r="K2864">
        <v>1910</v>
      </c>
      <c r="L2864" t="s">
        <v>121</v>
      </c>
      <c r="M2864" t="s">
        <v>150</v>
      </c>
      <c r="N2864" t="s">
        <v>150</v>
      </c>
      <c r="O2864">
        <v>52</v>
      </c>
      <c r="P2864" t="s">
        <v>150</v>
      </c>
      <c r="Q2864" t="s">
        <v>150</v>
      </c>
      <c r="R2864" t="s">
        <v>150</v>
      </c>
    </row>
    <row r="2865" spans="1:18" x14ac:dyDescent="0.2">
      <c r="A2865">
        <v>438</v>
      </c>
      <c r="B2865" t="s">
        <v>150</v>
      </c>
      <c r="C2865" t="e">
        <f>VLOOKUP(B2865,Sheet3!A:B,2,FALSE)</f>
        <v>#N/A</v>
      </c>
      <c r="D2865">
        <v>1967</v>
      </c>
      <c r="E2865" s="1">
        <v>24773</v>
      </c>
      <c r="F2865" t="b">
        <v>0</v>
      </c>
      <c r="G2865" t="s">
        <v>2277</v>
      </c>
      <c r="H2865" t="s">
        <v>1972</v>
      </c>
      <c r="I2865" t="s">
        <v>1975</v>
      </c>
      <c r="J2865">
        <v>1</v>
      </c>
      <c r="K2865">
        <v>1869</v>
      </c>
      <c r="L2865" t="s">
        <v>215</v>
      </c>
      <c r="M2865" t="s">
        <v>150</v>
      </c>
      <c r="N2865" t="s">
        <v>150</v>
      </c>
      <c r="O2865">
        <v>25</v>
      </c>
      <c r="P2865" t="s">
        <v>150</v>
      </c>
      <c r="Q2865" t="s">
        <v>150</v>
      </c>
      <c r="R2865" t="s">
        <v>150</v>
      </c>
    </row>
    <row r="2866" spans="1:18" x14ac:dyDescent="0.2">
      <c r="A2866">
        <v>440</v>
      </c>
      <c r="B2866" t="s">
        <v>150</v>
      </c>
      <c r="C2866" t="e">
        <f>VLOOKUP(B2866,Sheet3!A:B,2,FALSE)</f>
        <v>#N/A</v>
      </c>
      <c r="D2866">
        <v>1967</v>
      </c>
      <c r="E2866" s="1">
        <v>24809</v>
      </c>
      <c r="F2866" t="b">
        <v>0</v>
      </c>
      <c r="G2866" t="s">
        <v>2380</v>
      </c>
      <c r="H2866" t="s">
        <v>1972</v>
      </c>
      <c r="I2866" t="s">
        <v>1997</v>
      </c>
      <c r="J2866">
        <v>1</v>
      </c>
      <c r="K2866">
        <v>1352</v>
      </c>
      <c r="L2866" t="s">
        <v>2385</v>
      </c>
      <c r="M2866" t="s">
        <v>150</v>
      </c>
      <c r="N2866" t="s">
        <v>150</v>
      </c>
      <c r="O2866">
        <v>1</v>
      </c>
      <c r="P2866" t="s">
        <v>150</v>
      </c>
      <c r="Q2866" t="s">
        <v>150</v>
      </c>
      <c r="R2866" t="s">
        <v>150</v>
      </c>
    </row>
    <row r="2867" spans="1:18" x14ac:dyDescent="0.2">
      <c r="A2867">
        <v>451</v>
      </c>
      <c r="B2867" t="s">
        <v>150</v>
      </c>
      <c r="C2867" t="e">
        <f>VLOOKUP(B2867,Sheet3!A:B,2,FALSE)</f>
        <v>#N/A</v>
      </c>
      <c r="D2867">
        <v>1968</v>
      </c>
      <c r="E2867" s="1">
        <v>24928</v>
      </c>
      <c r="F2867" t="b">
        <v>0</v>
      </c>
      <c r="G2867" t="s">
        <v>2370</v>
      </c>
      <c r="H2867" t="s">
        <v>1972</v>
      </c>
      <c r="I2867" t="s">
        <v>1989</v>
      </c>
      <c r="J2867">
        <v>1</v>
      </c>
      <c r="K2867">
        <v>6306</v>
      </c>
      <c r="L2867" t="s">
        <v>1320</v>
      </c>
      <c r="M2867" t="s">
        <v>150</v>
      </c>
      <c r="N2867" t="s">
        <v>150</v>
      </c>
      <c r="O2867">
        <v>1</v>
      </c>
      <c r="P2867" t="s">
        <v>150</v>
      </c>
      <c r="Q2867" t="s">
        <v>150</v>
      </c>
      <c r="R2867" t="s">
        <v>150</v>
      </c>
    </row>
    <row r="2868" spans="1:18" x14ac:dyDescent="0.2">
      <c r="A2868">
        <v>452</v>
      </c>
      <c r="B2868" t="s">
        <v>150</v>
      </c>
      <c r="C2868" t="e">
        <f>VLOOKUP(B2868,Sheet3!A:B,2,FALSE)</f>
        <v>#N/A</v>
      </c>
      <c r="D2868">
        <v>1968</v>
      </c>
      <c r="E2868" s="1">
        <v>24936</v>
      </c>
      <c r="F2868" t="b">
        <v>0</v>
      </c>
      <c r="G2868" t="s">
        <v>1637</v>
      </c>
      <c r="H2868" t="s">
        <v>1972</v>
      </c>
      <c r="I2868" t="s">
        <v>2010</v>
      </c>
      <c r="J2868">
        <v>1</v>
      </c>
      <c r="K2868">
        <v>1177</v>
      </c>
      <c r="L2868" t="s">
        <v>340</v>
      </c>
      <c r="M2868" t="s">
        <v>150</v>
      </c>
      <c r="N2868" t="s">
        <v>150</v>
      </c>
      <c r="O2868">
        <v>36</v>
      </c>
      <c r="P2868" t="s">
        <v>150</v>
      </c>
      <c r="Q2868" t="s">
        <v>150</v>
      </c>
      <c r="R2868" t="s">
        <v>150</v>
      </c>
    </row>
    <row r="2869" spans="1:18" x14ac:dyDescent="0.2">
      <c r="A2869">
        <v>454</v>
      </c>
      <c r="B2869" t="s">
        <v>150</v>
      </c>
      <c r="C2869" t="e">
        <f>VLOOKUP(B2869,Sheet3!A:B,2,FALSE)</f>
        <v>#N/A</v>
      </c>
      <c r="D2869">
        <v>1968</v>
      </c>
      <c r="E2869" s="1">
        <v>24942</v>
      </c>
      <c r="F2869" t="b">
        <v>1</v>
      </c>
      <c r="G2869" t="s">
        <v>2371</v>
      </c>
      <c r="H2869" t="s">
        <v>1972</v>
      </c>
      <c r="I2869" t="s">
        <v>2012</v>
      </c>
      <c r="J2869">
        <v>9</v>
      </c>
      <c r="K2869">
        <v>1845</v>
      </c>
      <c r="L2869" t="s">
        <v>2352</v>
      </c>
      <c r="M2869" t="s">
        <v>150</v>
      </c>
      <c r="N2869" t="s">
        <v>150</v>
      </c>
      <c r="O2869" t="s">
        <v>150</v>
      </c>
      <c r="P2869" t="s">
        <v>150</v>
      </c>
      <c r="Q2869" t="s">
        <v>150</v>
      </c>
      <c r="R2869" t="s">
        <v>150</v>
      </c>
    </row>
    <row r="2870" spans="1:18" x14ac:dyDescent="0.2">
      <c r="A2870">
        <v>456</v>
      </c>
      <c r="B2870" t="s">
        <v>150</v>
      </c>
      <c r="C2870" t="e">
        <f>VLOOKUP(B2870,Sheet3!A:B,2,FALSE)</f>
        <v>#N/A</v>
      </c>
      <c r="D2870">
        <v>1968</v>
      </c>
      <c r="E2870" s="1">
        <v>24949</v>
      </c>
      <c r="F2870" t="b">
        <v>1</v>
      </c>
      <c r="G2870" t="s">
        <v>2332</v>
      </c>
      <c r="H2870" t="s">
        <v>1972</v>
      </c>
      <c r="I2870" t="s">
        <v>2010</v>
      </c>
      <c r="J2870">
        <v>8</v>
      </c>
      <c r="K2870">
        <v>1997</v>
      </c>
      <c r="L2870" t="s">
        <v>2372</v>
      </c>
      <c r="M2870" t="s">
        <v>150</v>
      </c>
      <c r="N2870" t="s">
        <v>150</v>
      </c>
      <c r="O2870">
        <v>1</v>
      </c>
      <c r="P2870" t="s">
        <v>150</v>
      </c>
      <c r="Q2870" t="s">
        <v>150</v>
      </c>
      <c r="R2870" t="s">
        <v>150</v>
      </c>
    </row>
    <row r="2871" spans="1:18" x14ac:dyDescent="0.2">
      <c r="A2871">
        <v>461</v>
      </c>
      <c r="B2871" t="s">
        <v>150</v>
      </c>
      <c r="C2871" t="e">
        <f>VLOOKUP(B2871,Sheet3!A:B,2,FALSE)</f>
        <v>#N/A</v>
      </c>
      <c r="D2871">
        <v>1968</v>
      </c>
      <c r="E2871" s="1">
        <v>24977</v>
      </c>
      <c r="F2871" t="b">
        <v>1</v>
      </c>
      <c r="G2871" t="s">
        <v>2232</v>
      </c>
      <c r="H2871" t="s">
        <v>1972</v>
      </c>
      <c r="I2871" t="s">
        <v>1974</v>
      </c>
      <c r="J2871">
        <v>9</v>
      </c>
      <c r="K2871">
        <v>1793</v>
      </c>
      <c r="L2871" t="s">
        <v>615</v>
      </c>
      <c r="M2871" t="s">
        <v>150</v>
      </c>
      <c r="N2871" t="s">
        <v>150</v>
      </c>
      <c r="O2871" t="s">
        <v>150</v>
      </c>
      <c r="P2871" t="s">
        <v>150</v>
      </c>
      <c r="Q2871" t="s">
        <v>150</v>
      </c>
      <c r="R2871" t="s">
        <v>150</v>
      </c>
    </row>
    <row r="2872" spans="1:18" x14ac:dyDescent="0.2">
      <c r="A2872">
        <v>464</v>
      </c>
      <c r="B2872" t="s">
        <v>150</v>
      </c>
      <c r="C2872" t="e">
        <f>VLOOKUP(B2872,Sheet3!A:B,2,FALSE)</f>
        <v>#N/A</v>
      </c>
      <c r="D2872">
        <v>1968</v>
      </c>
      <c r="E2872" s="1">
        <v>24998</v>
      </c>
      <c r="F2872" t="b">
        <v>0</v>
      </c>
      <c r="G2872" t="s">
        <v>2373</v>
      </c>
      <c r="H2872" t="s">
        <v>1972</v>
      </c>
      <c r="I2872" t="s">
        <v>2060</v>
      </c>
      <c r="J2872">
        <v>1</v>
      </c>
      <c r="K2872">
        <v>1177</v>
      </c>
      <c r="L2872" t="s">
        <v>340</v>
      </c>
      <c r="M2872" t="s">
        <v>150</v>
      </c>
      <c r="N2872" t="s">
        <v>150</v>
      </c>
      <c r="O2872">
        <v>38</v>
      </c>
      <c r="P2872" t="s">
        <v>150</v>
      </c>
      <c r="Q2872" t="s">
        <v>150</v>
      </c>
      <c r="R2872" t="s">
        <v>150</v>
      </c>
    </row>
    <row r="2873" spans="1:18" x14ac:dyDescent="0.2">
      <c r="A2873">
        <v>467</v>
      </c>
      <c r="B2873" t="s">
        <v>150</v>
      </c>
      <c r="C2873" t="e">
        <f>VLOOKUP(B2873,Sheet3!A:B,2,FALSE)</f>
        <v>#N/A</v>
      </c>
      <c r="D2873">
        <v>1968</v>
      </c>
      <c r="E2873" s="1">
        <v>25019</v>
      </c>
      <c r="F2873" t="b">
        <v>0</v>
      </c>
      <c r="G2873" t="s">
        <v>2355</v>
      </c>
      <c r="H2873" t="s">
        <v>1972</v>
      </c>
      <c r="I2873" t="s">
        <v>2001</v>
      </c>
      <c r="J2873">
        <v>1</v>
      </c>
      <c r="K2873">
        <v>2152</v>
      </c>
      <c r="L2873" t="s">
        <v>510</v>
      </c>
      <c r="M2873" t="s">
        <v>150</v>
      </c>
      <c r="N2873" t="s">
        <v>150</v>
      </c>
      <c r="O2873">
        <v>2</v>
      </c>
      <c r="P2873" t="s">
        <v>150</v>
      </c>
      <c r="Q2873" t="s">
        <v>150</v>
      </c>
      <c r="R2873" t="s">
        <v>150</v>
      </c>
    </row>
    <row r="2874" spans="1:18" x14ac:dyDescent="0.2">
      <c r="A2874">
        <v>472</v>
      </c>
      <c r="B2874" t="s">
        <v>150</v>
      </c>
      <c r="C2874" t="e">
        <f>VLOOKUP(B2874,Sheet3!A:B,2,FALSE)</f>
        <v>#N/A</v>
      </c>
      <c r="D2874">
        <v>1968</v>
      </c>
      <c r="E2874" s="1">
        <v>25047</v>
      </c>
      <c r="F2874" t="b">
        <v>0</v>
      </c>
      <c r="G2874" t="s">
        <v>2357</v>
      </c>
      <c r="H2874" t="s">
        <v>1972</v>
      </c>
      <c r="I2874" t="s">
        <v>2008</v>
      </c>
      <c r="J2874">
        <v>1</v>
      </c>
      <c r="K2874">
        <v>6410</v>
      </c>
      <c r="L2874" t="s">
        <v>625</v>
      </c>
      <c r="M2874" t="s">
        <v>150</v>
      </c>
      <c r="N2874" t="s">
        <v>150</v>
      </c>
      <c r="O2874">
        <v>6</v>
      </c>
      <c r="P2874" t="s">
        <v>150</v>
      </c>
      <c r="Q2874" t="s">
        <v>150</v>
      </c>
      <c r="R2874" t="s">
        <v>150</v>
      </c>
    </row>
    <row r="2875" spans="1:18" x14ac:dyDescent="0.2">
      <c r="A2875">
        <v>474</v>
      </c>
      <c r="B2875" t="s">
        <v>150</v>
      </c>
      <c r="C2875" t="e">
        <f>VLOOKUP(B2875,Sheet3!A:B,2,FALSE)</f>
        <v>#N/A</v>
      </c>
      <c r="D2875">
        <v>1968</v>
      </c>
      <c r="E2875" s="1">
        <v>25061</v>
      </c>
      <c r="F2875" t="b">
        <v>0</v>
      </c>
      <c r="G2875" t="s">
        <v>2273</v>
      </c>
      <c r="H2875" t="s">
        <v>1972</v>
      </c>
      <c r="I2875" t="s">
        <v>2001</v>
      </c>
      <c r="J2875">
        <v>1</v>
      </c>
      <c r="K2875">
        <v>1869</v>
      </c>
      <c r="L2875" t="s">
        <v>215</v>
      </c>
      <c r="M2875" t="s">
        <v>150</v>
      </c>
      <c r="N2875" t="s">
        <v>150</v>
      </c>
      <c r="O2875">
        <v>27</v>
      </c>
      <c r="P2875" t="s">
        <v>150</v>
      </c>
      <c r="Q2875" t="s">
        <v>150</v>
      </c>
      <c r="R2875" t="s">
        <v>150</v>
      </c>
    </row>
    <row r="2876" spans="1:18" x14ac:dyDescent="0.2">
      <c r="A2876">
        <v>477</v>
      </c>
      <c r="B2876" t="s">
        <v>150</v>
      </c>
      <c r="C2876" t="e">
        <f>VLOOKUP(B2876,Sheet3!A:B,2,FALSE)</f>
        <v>#N/A</v>
      </c>
      <c r="D2876">
        <v>1968</v>
      </c>
      <c r="E2876" s="1">
        <v>25083</v>
      </c>
      <c r="F2876" t="b">
        <v>0</v>
      </c>
      <c r="G2876" t="s">
        <v>2375</v>
      </c>
      <c r="H2876" t="s">
        <v>1972</v>
      </c>
      <c r="I2876" t="s">
        <v>2024</v>
      </c>
      <c r="J2876">
        <v>1</v>
      </c>
      <c r="K2876">
        <v>1851</v>
      </c>
      <c r="L2876" t="s">
        <v>581</v>
      </c>
      <c r="M2876" t="s">
        <v>150</v>
      </c>
      <c r="N2876" t="s">
        <v>150</v>
      </c>
      <c r="O2876">
        <v>2</v>
      </c>
      <c r="P2876" t="s">
        <v>150</v>
      </c>
      <c r="Q2876" t="s">
        <v>150</v>
      </c>
      <c r="R2876" t="s">
        <v>150</v>
      </c>
    </row>
    <row r="2877" spans="1:18" x14ac:dyDescent="0.2">
      <c r="A2877">
        <v>480</v>
      </c>
      <c r="B2877" t="s">
        <v>150</v>
      </c>
      <c r="C2877" t="e">
        <f>VLOOKUP(B2877,Sheet3!A:B,2,FALSE)</f>
        <v>#N/A</v>
      </c>
      <c r="D2877">
        <v>1968</v>
      </c>
      <c r="E2877" s="1">
        <v>25103</v>
      </c>
      <c r="F2877" t="b">
        <v>0</v>
      </c>
      <c r="G2877" t="s">
        <v>2376</v>
      </c>
      <c r="H2877" t="s">
        <v>1972</v>
      </c>
      <c r="I2877" t="s">
        <v>2000</v>
      </c>
      <c r="J2877">
        <v>7</v>
      </c>
      <c r="K2877">
        <v>1033</v>
      </c>
      <c r="L2877" t="s">
        <v>399</v>
      </c>
      <c r="M2877">
        <v>1867</v>
      </c>
      <c r="N2877" t="s">
        <v>123</v>
      </c>
      <c r="O2877">
        <v>5</v>
      </c>
      <c r="P2877">
        <v>8</v>
      </c>
      <c r="Q2877" t="s">
        <v>150</v>
      </c>
      <c r="R2877" t="s">
        <v>150</v>
      </c>
    </row>
    <row r="2878" spans="1:18" x14ac:dyDescent="0.2">
      <c r="A2878">
        <v>481</v>
      </c>
      <c r="B2878" t="s">
        <v>150</v>
      </c>
      <c r="C2878" t="e">
        <f>VLOOKUP(B2878,Sheet3!A:B,2,FALSE)</f>
        <v>#N/A</v>
      </c>
      <c r="D2878">
        <v>1968</v>
      </c>
      <c r="E2878" s="1">
        <v>25110</v>
      </c>
      <c r="F2878" t="b">
        <v>0</v>
      </c>
      <c r="G2878" t="s">
        <v>2377</v>
      </c>
      <c r="H2878" t="s">
        <v>1972</v>
      </c>
      <c r="I2878" t="s">
        <v>2005</v>
      </c>
      <c r="J2878">
        <v>1</v>
      </c>
      <c r="K2878">
        <v>1993</v>
      </c>
      <c r="L2878" t="s">
        <v>2283</v>
      </c>
      <c r="M2878" t="s">
        <v>150</v>
      </c>
      <c r="N2878" t="s">
        <v>150</v>
      </c>
      <c r="O2878">
        <v>1</v>
      </c>
      <c r="P2878" t="s">
        <v>150</v>
      </c>
      <c r="Q2878" t="s">
        <v>150</v>
      </c>
      <c r="R2878" t="s">
        <v>150</v>
      </c>
    </row>
    <row r="2879" spans="1:18" x14ac:dyDescent="0.2">
      <c r="A2879">
        <v>482</v>
      </c>
      <c r="B2879" t="s">
        <v>150</v>
      </c>
      <c r="C2879" t="e">
        <f>VLOOKUP(B2879,Sheet3!A:B,2,FALSE)</f>
        <v>#N/A</v>
      </c>
      <c r="D2879">
        <v>1968</v>
      </c>
      <c r="E2879" s="1">
        <v>25131</v>
      </c>
      <c r="F2879" t="b">
        <v>0</v>
      </c>
      <c r="G2879" t="s">
        <v>2277</v>
      </c>
      <c r="H2879" t="s">
        <v>1972</v>
      </c>
      <c r="I2879" t="s">
        <v>1975</v>
      </c>
      <c r="J2879">
        <v>1</v>
      </c>
      <c r="K2879">
        <v>2015</v>
      </c>
      <c r="L2879" t="s">
        <v>773</v>
      </c>
      <c r="M2879" t="s">
        <v>150</v>
      </c>
      <c r="N2879" t="s">
        <v>150</v>
      </c>
      <c r="O2879">
        <v>5</v>
      </c>
      <c r="P2879" t="s">
        <v>150</v>
      </c>
      <c r="Q2879" t="s">
        <v>150</v>
      </c>
      <c r="R2879" t="s">
        <v>150</v>
      </c>
    </row>
    <row r="2880" spans="1:18" x14ac:dyDescent="0.2">
      <c r="A2880">
        <v>483</v>
      </c>
      <c r="B2880" t="s">
        <v>150</v>
      </c>
      <c r="C2880" t="e">
        <f>VLOOKUP(B2880,Sheet3!A:B,2,FALSE)</f>
        <v>#N/A</v>
      </c>
      <c r="D2880">
        <v>1968</v>
      </c>
      <c r="E2880" s="1">
        <v>25138</v>
      </c>
      <c r="F2880" t="b">
        <v>0</v>
      </c>
      <c r="G2880" t="s">
        <v>2378</v>
      </c>
      <c r="H2880" t="s">
        <v>1972</v>
      </c>
      <c r="I2880" t="s">
        <v>1973</v>
      </c>
      <c r="J2880">
        <v>1</v>
      </c>
      <c r="K2880">
        <v>1274</v>
      </c>
      <c r="L2880" t="s">
        <v>397</v>
      </c>
      <c r="M2880" t="s">
        <v>150</v>
      </c>
      <c r="N2880" t="s">
        <v>150</v>
      </c>
      <c r="O2880">
        <v>1</v>
      </c>
      <c r="P2880" t="s">
        <v>150</v>
      </c>
      <c r="Q2880" t="s">
        <v>150</v>
      </c>
      <c r="R2880" t="s">
        <v>150</v>
      </c>
    </row>
    <row r="2881" spans="1:18" x14ac:dyDescent="0.2">
      <c r="A2881">
        <v>484</v>
      </c>
      <c r="B2881" t="s">
        <v>150</v>
      </c>
      <c r="C2881" t="e">
        <f>VLOOKUP(B2881,Sheet3!A:B,2,FALSE)</f>
        <v>#N/A</v>
      </c>
      <c r="D2881">
        <v>1968</v>
      </c>
      <c r="E2881" s="1">
        <v>25145</v>
      </c>
      <c r="F2881" t="b">
        <v>0</v>
      </c>
      <c r="G2881" t="s">
        <v>2379</v>
      </c>
      <c r="H2881" t="s">
        <v>1972</v>
      </c>
      <c r="I2881" t="s">
        <v>1973</v>
      </c>
      <c r="J2881">
        <v>1</v>
      </c>
      <c r="K2881">
        <v>1177</v>
      </c>
      <c r="L2881" t="s">
        <v>340</v>
      </c>
      <c r="M2881" t="s">
        <v>150</v>
      </c>
      <c r="N2881" t="s">
        <v>150</v>
      </c>
      <c r="O2881">
        <v>40</v>
      </c>
      <c r="P2881" t="s">
        <v>150</v>
      </c>
      <c r="Q2881" t="s">
        <v>150</v>
      </c>
      <c r="R2881" t="s">
        <v>150</v>
      </c>
    </row>
    <row r="2882" spans="1:18" x14ac:dyDescent="0.2">
      <c r="A2882">
        <v>486</v>
      </c>
      <c r="B2882" t="s">
        <v>150</v>
      </c>
      <c r="C2882" t="e">
        <f>VLOOKUP(B2882,Sheet3!A:B,2,FALSE)</f>
        <v>#N/A</v>
      </c>
      <c r="D2882">
        <v>1968</v>
      </c>
      <c r="E2882" s="1">
        <v>25166</v>
      </c>
      <c r="F2882" t="b">
        <v>0</v>
      </c>
      <c r="G2882" t="s">
        <v>2380</v>
      </c>
      <c r="H2882" t="s">
        <v>1972</v>
      </c>
      <c r="I2882" t="s">
        <v>1997</v>
      </c>
      <c r="J2882">
        <v>1</v>
      </c>
      <c r="K2882">
        <v>1180</v>
      </c>
      <c r="L2882" t="s">
        <v>769</v>
      </c>
      <c r="M2882" t="s">
        <v>150</v>
      </c>
      <c r="N2882" t="s">
        <v>150</v>
      </c>
      <c r="O2882">
        <v>1</v>
      </c>
      <c r="P2882" t="s">
        <v>150</v>
      </c>
      <c r="Q2882" t="s">
        <v>150</v>
      </c>
      <c r="R2882" t="s">
        <v>150</v>
      </c>
    </row>
    <row r="2883" spans="1:18" x14ac:dyDescent="0.2">
      <c r="A2883">
        <v>488</v>
      </c>
      <c r="B2883" t="s">
        <v>150</v>
      </c>
      <c r="C2883" t="e">
        <f>VLOOKUP(B2883,Sheet3!A:B,2,FALSE)</f>
        <v>#N/A</v>
      </c>
      <c r="D2883">
        <v>1969</v>
      </c>
      <c r="E2883" s="1">
        <v>25215</v>
      </c>
      <c r="F2883" t="b">
        <v>1</v>
      </c>
      <c r="G2883" t="s">
        <v>2349</v>
      </c>
      <c r="H2883" t="s">
        <v>1972</v>
      </c>
      <c r="I2883" t="s">
        <v>1973</v>
      </c>
      <c r="J2883">
        <v>8</v>
      </c>
      <c r="K2883">
        <v>1704</v>
      </c>
      <c r="L2883" t="s">
        <v>2336</v>
      </c>
      <c r="M2883" t="s">
        <v>150</v>
      </c>
      <c r="N2883" t="s">
        <v>150</v>
      </c>
      <c r="O2883">
        <v>1</v>
      </c>
      <c r="P2883" t="s">
        <v>150</v>
      </c>
      <c r="Q2883" t="s">
        <v>150</v>
      </c>
      <c r="R2883" t="s">
        <v>150</v>
      </c>
    </row>
    <row r="2884" spans="1:18" x14ac:dyDescent="0.2">
      <c r="A2884">
        <v>490</v>
      </c>
      <c r="B2884" t="s">
        <v>150</v>
      </c>
      <c r="C2884" t="e">
        <f>VLOOKUP(B2884,Sheet3!A:B,2,FALSE)</f>
        <v>#N/A</v>
      </c>
      <c r="D2884">
        <v>1969</v>
      </c>
      <c r="E2884" s="1">
        <v>25230</v>
      </c>
      <c r="F2884" t="b">
        <v>0</v>
      </c>
      <c r="G2884" t="s">
        <v>1807</v>
      </c>
      <c r="H2884" t="s">
        <v>1972</v>
      </c>
      <c r="I2884" t="s">
        <v>1973</v>
      </c>
      <c r="J2884">
        <v>1</v>
      </c>
      <c r="K2884">
        <v>1033</v>
      </c>
      <c r="L2884" t="s">
        <v>399</v>
      </c>
      <c r="M2884" t="s">
        <v>150</v>
      </c>
      <c r="N2884" t="s">
        <v>150</v>
      </c>
      <c r="O2884">
        <v>6</v>
      </c>
      <c r="P2884" t="s">
        <v>150</v>
      </c>
      <c r="Q2884" t="s">
        <v>150</v>
      </c>
      <c r="R2884" t="s">
        <v>150</v>
      </c>
    </row>
    <row r="2885" spans="1:18" x14ac:dyDescent="0.2">
      <c r="A2885">
        <v>498</v>
      </c>
      <c r="B2885" t="s">
        <v>150</v>
      </c>
      <c r="C2885" t="e">
        <f>VLOOKUP(B2885,Sheet3!A:B,2,FALSE)</f>
        <v>#N/A</v>
      </c>
      <c r="D2885">
        <v>1969</v>
      </c>
      <c r="E2885" s="1">
        <v>25285</v>
      </c>
      <c r="F2885" t="b">
        <v>0</v>
      </c>
      <c r="G2885" t="s">
        <v>2268</v>
      </c>
      <c r="H2885" t="s">
        <v>1972</v>
      </c>
      <c r="I2885" t="s">
        <v>1989</v>
      </c>
      <c r="J2885">
        <v>1</v>
      </c>
      <c r="K2885">
        <v>1355</v>
      </c>
      <c r="L2885" t="s">
        <v>97</v>
      </c>
      <c r="M2885" t="s">
        <v>150</v>
      </c>
      <c r="N2885" t="s">
        <v>150</v>
      </c>
      <c r="O2885">
        <v>3</v>
      </c>
      <c r="P2885" t="s">
        <v>150</v>
      </c>
      <c r="Q2885" t="s">
        <v>150</v>
      </c>
      <c r="R2885" t="s">
        <v>150</v>
      </c>
    </row>
    <row r="2886" spans="1:18" x14ac:dyDescent="0.2">
      <c r="A2886">
        <v>499</v>
      </c>
      <c r="B2886" t="s">
        <v>150</v>
      </c>
      <c r="C2886" t="e">
        <f>VLOOKUP(B2886,Sheet3!A:B,2,FALSE)</f>
        <v>#N/A</v>
      </c>
      <c r="D2886">
        <v>1969</v>
      </c>
      <c r="E2886" s="1">
        <v>25292</v>
      </c>
      <c r="F2886" t="b">
        <v>0</v>
      </c>
      <c r="G2886" t="s">
        <v>2318</v>
      </c>
      <c r="H2886" t="s">
        <v>1972</v>
      </c>
      <c r="I2886" t="s">
        <v>1989</v>
      </c>
      <c r="J2886">
        <v>1</v>
      </c>
      <c r="K2886">
        <v>1512</v>
      </c>
      <c r="L2886" t="s">
        <v>2351</v>
      </c>
      <c r="M2886" t="s">
        <v>150</v>
      </c>
      <c r="N2886" t="s">
        <v>150</v>
      </c>
      <c r="O2886">
        <v>1</v>
      </c>
      <c r="P2886" t="s">
        <v>150</v>
      </c>
      <c r="Q2886" t="s">
        <v>150</v>
      </c>
      <c r="R2886" t="s">
        <v>150</v>
      </c>
    </row>
    <row r="2887" spans="1:18" x14ac:dyDescent="0.2">
      <c r="A2887">
        <v>502</v>
      </c>
      <c r="B2887" t="s">
        <v>150</v>
      </c>
      <c r="C2887" t="e">
        <f>VLOOKUP(B2887,Sheet3!A:B,2,FALSE)</f>
        <v>#N/A</v>
      </c>
      <c r="D2887">
        <v>1969</v>
      </c>
      <c r="E2887" s="1">
        <v>25307</v>
      </c>
      <c r="F2887" t="b">
        <v>0</v>
      </c>
      <c r="G2887" t="s">
        <v>2232</v>
      </c>
      <c r="H2887" t="s">
        <v>1972</v>
      </c>
      <c r="I2887" t="s">
        <v>1974</v>
      </c>
      <c r="J2887">
        <v>9</v>
      </c>
      <c r="K2887">
        <v>1845</v>
      </c>
      <c r="L2887" t="s">
        <v>2352</v>
      </c>
      <c r="M2887" t="s">
        <v>150</v>
      </c>
      <c r="N2887" t="s">
        <v>150</v>
      </c>
      <c r="O2887" t="s">
        <v>150</v>
      </c>
      <c r="P2887" t="s">
        <v>150</v>
      </c>
      <c r="Q2887" t="s">
        <v>150</v>
      </c>
      <c r="R2887" t="s">
        <v>150</v>
      </c>
    </row>
    <row r="2888" spans="1:18" x14ac:dyDescent="0.2">
      <c r="A2888">
        <v>504</v>
      </c>
      <c r="B2888" t="s">
        <v>150</v>
      </c>
      <c r="C2888" t="e">
        <f>VLOOKUP(B2888,Sheet3!A:B,2,FALSE)</f>
        <v>#N/A</v>
      </c>
      <c r="D2888">
        <v>1969</v>
      </c>
      <c r="E2888" s="1">
        <v>25313</v>
      </c>
      <c r="F2888" t="b">
        <v>1</v>
      </c>
      <c r="G2888" t="s">
        <v>2332</v>
      </c>
      <c r="H2888" t="s">
        <v>1972</v>
      </c>
      <c r="I2888" t="s">
        <v>2010</v>
      </c>
      <c r="J2888">
        <v>8</v>
      </c>
      <c r="K2888">
        <v>1290</v>
      </c>
      <c r="L2888" t="s">
        <v>455</v>
      </c>
      <c r="M2888" t="s">
        <v>150</v>
      </c>
      <c r="N2888" t="s">
        <v>150</v>
      </c>
      <c r="O2888">
        <v>1</v>
      </c>
      <c r="P2888" t="s">
        <v>150</v>
      </c>
      <c r="Q2888" t="s">
        <v>150</v>
      </c>
      <c r="R2888" t="s">
        <v>150</v>
      </c>
    </row>
    <row r="2889" spans="1:18" x14ac:dyDescent="0.2">
      <c r="A2889">
        <v>515</v>
      </c>
      <c r="B2889" t="s">
        <v>150</v>
      </c>
      <c r="C2889" t="e">
        <f>VLOOKUP(B2889,Sheet3!A:B,2,FALSE)</f>
        <v>#N/A</v>
      </c>
      <c r="D2889">
        <v>1969</v>
      </c>
      <c r="E2889" s="1">
        <v>25383</v>
      </c>
      <c r="F2889" t="b">
        <v>0</v>
      </c>
      <c r="G2889" t="s">
        <v>2355</v>
      </c>
      <c r="H2889" t="s">
        <v>1972</v>
      </c>
      <c r="I2889" t="s">
        <v>2001</v>
      </c>
      <c r="J2889">
        <v>1</v>
      </c>
      <c r="K2889">
        <v>1215</v>
      </c>
      <c r="L2889" t="s">
        <v>816</v>
      </c>
      <c r="M2889" t="s">
        <v>150</v>
      </c>
      <c r="N2889" t="s">
        <v>150</v>
      </c>
      <c r="O2889">
        <v>2</v>
      </c>
      <c r="P2889" t="s">
        <v>150</v>
      </c>
      <c r="Q2889" t="s">
        <v>150</v>
      </c>
      <c r="R2889" t="s">
        <v>150</v>
      </c>
    </row>
    <row r="2890" spans="1:18" x14ac:dyDescent="0.2">
      <c r="A2890">
        <v>518</v>
      </c>
      <c r="B2890" t="s">
        <v>150</v>
      </c>
      <c r="C2890" t="e">
        <f>VLOOKUP(B2890,Sheet3!A:B,2,FALSE)</f>
        <v>#N/A</v>
      </c>
      <c r="D2890">
        <v>1969</v>
      </c>
      <c r="E2890" s="1">
        <v>25397</v>
      </c>
      <c r="F2890" t="b">
        <v>0</v>
      </c>
      <c r="G2890" t="s">
        <v>2357</v>
      </c>
      <c r="H2890" t="s">
        <v>1972</v>
      </c>
      <c r="I2890" t="s">
        <v>2008</v>
      </c>
      <c r="J2890">
        <v>1</v>
      </c>
      <c r="K2890">
        <v>1069</v>
      </c>
      <c r="L2890" t="s">
        <v>120</v>
      </c>
      <c r="M2890" t="s">
        <v>150</v>
      </c>
      <c r="N2890" t="s">
        <v>150</v>
      </c>
      <c r="O2890">
        <v>7</v>
      </c>
      <c r="P2890" t="s">
        <v>150</v>
      </c>
      <c r="Q2890" t="s">
        <v>150</v>
      </c>
      <c r="R2890" t="s">
        <v>150</v>
      </c>
    </row>
    <row r="2891" spans="1:18" x14ac:dyDescent="0.2">
      <c r="A2891">
        <v>520</v>
      </c>
      <c r="B2891" t="s">
        <v>150</v>
      </c>
      <c r="C2891" t="e">
        <f>VLOOKUP(B2891,Sheet3!A:B,2,FALSE)</f>
        <v>#N/A</v>
      </c>
      <c r="D2891">
        <v>1969</v>
      </c>
      <c r="E2891" s="1">
        <v>25411</v>
      </c>
      <c r="F2891" t="b">
        <v>0</v>
      </c>
      <c r="G2891" t="s">
        <v>2273</v>
      </c>
      <c r="H2891" t="s">
        <v>1972</v>
      </c>
      <c r="I2891" t="s">
        <v>2001</v>
      </c>
      <c r="J2891">
        <v>1</v>
      </c>
      <c r="K2891">
        <v>1355</v>
      </c>
      <c r="L2891" t="s">
        <v>97</v>
      </c>
      <c r="M2891" t="s">
        <v>150</v>
      </c>
      <c r="N2891" t="s">
        <v>150</v>
      </c>
      <c r="O2891">
        <v>4</v>
      </c>
      <c r="P2891" t="s">
        <v>150</v>
      </c>
      <c r="Q2891" t="s">
        <v>150</v>
      </c>
      <c r="R2891" t="s">
        <v>150</v>
      </c>
    </row>
    <row r="2892" spans="1:18" x14ac:dyDescent="0.2">
      <c r="A2892">
        <v>524</v>
      </c>
      <c r="B2892" t="s">
        <v>150</v>
      </c>
      <c r="C2892" t="e">
        <f>VLOOKUP(B2892,Sheet3!A:B,2,FALSE)</f>
        <v>#N/A</v>
      </c>
      <c r="D2892">
        <v>1969</v>
      </c>
      <c r="E2892" s="1">
        <v>25432</v>
      </c>
      <c r="F2892" t="b">
        <v>1</v>
      </c>
      <c r="G2892" t="s">
        <v>2358</v>
      </c>
      <c r="H2892" t="s">
        <v>1972</v>
      </c>
      <c r="I2892" t="s">
        <v>1995</v>
      </c>
      <c r="J2892">
        <v>8</v>
      </c>
      <c r="K2892">
        <v>9093</v>
      </c>
      <c r="L2892" t="s">
        <v>2359</v>
      </c>
      <c r="M2892" t="s">
        <v>150</v>
      </c>
      <c r="N2892" t="s">
        <v>150</v>
      </c>
      <c r="O2892">
        <v>1</v>
      </c>
      <c r="P2892" t="s">
        <v>150</v>
      </c>
      <c r="Q2892" t="s">
        <v>150</v>
      </c>
      <c r="R2892" t="s">
        <v>150</v>
      </c>
    </row>
    <row r="2893" spans="1:18" x14ac:dyDescent="0.2">
      <c r="A2893">
        <v>526</v>
      </c>
      <c r="B2893" t="s">
        <v>150</v>
      </c>
      <c r="C2893" t="e">
        <f>VLOOKUP(B2893,Sheet3!A:B,2,FALSE)</f>
        <v>#N/A</v>
      </c>
      <c r="D2893">
        <v>1969</v>
      </c>
      <c r="E2893" s="1">
        <v>25448</v>
      </c>
      <c r="F2893" t="b">
        <v>0</v>
      </c>
      <c r="G2893" t="s">
        <v>1435</v>
      </c>
      <c r="H2893" t="s">
        <v>1972</v>
      </c>
      <c r="I2893" t="s">
        <v>2004</v>
      </c>
      <c r="J2893">
        <v>1</v>
      </c>
      <c r="K2893">
        <v>1714</v>
      </c>
      <c r="L2893" t="s">
        <v>622</v>
      </c>
      <c r="M2893" t="s">
        <v>150</v>
      </c>
      <c r="N2893" t="s">
        <v>150</v>
      </c>
      <c r="O2893">
        <v>3</v>
      </c>
      <c r="P2893" t="s">
        <v>150</v>
      </c>
      <c r="Q2893" t="s">
        <v>150</v>
      </c>
      <c r="R2893" t="s">
        <v>150</v>
      </c>
    </row>
    <row r="2894" spans="1:18" x14ac:dyDescent="0.2">
      <c r="A2894">
        <v>527</v>
      </c>
      <c r="B2894" t="s">
        <v>150</v>
      </c>
      <c r="C2894" t="e">
        <f>VLOOKUP(B2894,Sheet3!A:B,2,FALSE)</f>
        <v>#N/A</v>
      </c>
      <c r="D2894">
        <v>1969</v>
      </c>
      <c r="E2894" s="1">
        <v>25453</v>
      </c>
      <c r="F2894" t="b">
        <v>0</v>
      </c>
      <c r="G2894" t="s">
        <v>2360</v>
      </c>
      <c r="H2894" t="s">
        <v>1972</v>
      </c>
      <c r="I2894" t="s">
        <v>2009</v>
      </c>
      <c r="J2894">
        <v>1</v>
      </c>
      <c r="K2894">
        <v>2317</v>
      </c>
      <c r="L2894" t="s">
        <v>893</v>
      </c>
      <c r="M2894" t="s">
        <v>150</v>
      </c>
      <c r="N2894" t="s">
        <v>150</v>
      </c>
      <c r="O2894">
        <v>1</v>
      </c>
      <c r="P2894" t="s">
        <v>150</v>
      </c>
      <c r="Q2894" t="s">
        <v>150</v>
      </c>
      <c r="R2894" t="s">
        <v>150</v>
      </c>
    </row>
    <row r="2895" spans="1:18" x14ac:dyDescent="0.2">
      <c r="A2895">
        <v>528</v>
      </c>
      <c r="B2895" t="s">
        <v>150</v>
      </c>
      <c r="C2895" t="e">
        <f>VLOOKUP(B2895,Sheet3!A:B,2,FALSE)</f>
        <v>#N/A</v>
      </c>
      <c r="D2895">
        <v>1969</v>
      </c>
      <c r="E2895" s="1">
        <v>25474</v>
      </c>
      <c r="F2895" t="b">
        <v>1</v>
      </c>
      <c r="G2895" t="s">
        <v>2361</v>
      </c>
      <c r="H2895" t="s">
        <v>1972</v>
      </c>
      <c r="I2895" t="s">
        <v>2362</v>
      </c>
      <c r="J2895">
        <v>1</v>
      </c>
      <c r="K2895">
        <v>1177</v>
      </c>
      <c r="L2895" t="s">
        <v>340</v>
      </c>
      <c r="M2895" t="s">
        <v>150</v>
      </c>
      <c r="N2895" t="s">
        <v>150</v>
      </c>
      <c r="O2895">
        <v>43</v>
      </c>
      <c r="P2895" t="s">
        <v>150</v>
      </c>
      <c r="Q2895" t="s">
        <v>150</v>
      </c>
      <c r="R2895" t="s">
        <v>150</v>
      </c>
    </row>
    <row r="2896" spans="1:18" x14ac:dyDescent="0.2">
      <c r="A2896">
        <v>529</v>
      </c>
      <c r="B2896" t="s">
        <v>150</v>
      </c>
      <c r="C2896" t="e">
        <f>VLOOKUP(B2896,Sheet3!A:B,2,FALSE)</f>
        <v>#N/A</v>
      </c>
      <c r="D2896">
        <v>1969</v>
      </c>
      <c r="E2896" s="1">
        <v>25474</v>
      </c>
      <c r="F2896" t="b">
        <v>1</v>
      </c>
      <c r="G2896" t="s">
        <v>2330</v>
      </c>
      <c r="H2896" t="s">
        <v>1972</v>
      </c>
      <c r="I2896" t="s">
        <v>2005</v>
      </c>
      <c r="J2896">
        <v>1</v>
      </c>
      <c r="K2896">
        <v>1422</v>
      </c>
      <c r="L2896" t="s">
        <v>403</v>
      </c>
      <c r="M2896" t="s">
        <v>150</v>
      </c>
      <c r="N2896" t="s">
        <v>150</v>
      </c>
      <c r="O2896">
        <v>9</v>
      </c>
      <c r="P2896" t="s">
        <v>150</v>
      </c>
      <c r="Q2896" t="s">
        <v>150</v>
      </c>
      <c r="R2896" t="s">
        <v>150</v>
      </c>
    </row>
    <row r="2897" spans="1:18" x14ac:dyDescent="0.2">
      <c r="A2897">
        <v>530</v>
      </c>
      <c r="B2897" t="s">
        <v>150</v>
      </c>
      <c r="C2897" t="e">
        <f>VLOOKUP(B2897,Sheet3!A:B,2,FALSE)</f>
        <v>#N/A</v>
      </c>
      <c r="D2897">
        <v>1969</v>
      </c>
      <c r="E2897" s="1">
        <v>25495</v>
      </c>
      <c r="F2897" t="b">
        <v>0</v>
      </c>
      <c r="G2897" t="s">
        <v>2277</v>
      </c>
      <c r="H2897" t="s">
        <v>1972</v>
      </c>
      <c r="I2897" t="s">
        <v>1975</v>
      </c>
      <c r="J2897">
        <v>1</v>
      </c>
      <c r="K2897">
        <v>1869</v>
      </c>
      <c r="L2897" t="s">
        <v>215</v>
      </c>
      <c r="M2897" t="s">
        <v>150</v>
      </c>
      <c r="N2897" t="s">
        <v>150</v>
      </c>
      <c r="O2897">
        <v>29</v>
      </c>
      <c r="P2897" t="s">
        <v>150</v>
      </c>
      <c r="Q2897" t="s">
        <v>150</v>
      </c>
      <c r="R2897" t="s">
        <v>150</v>
      </c>
    </row>
    <row r="2898" spans="1:18" x14ac:dyDescent="0.2">
      <c r="A2898">
        <v>531</v>
      </c>
      <c r="B2898" t="s">
        <v>150</v>
      </c>
      <c r="C2898" t="e">
        <f>VLOOKUP(B2898,Sheet3!A:B,2,FALSE)</f>
        <v>#N/A</v>
      </c>
      <c r="D2898">
        <v>1969</v>
      </c>
      <c r="E2898" s="1">
        <v>25502</v>
      </c>
      <c r="F2898" t="b">
        <v>0</v>
      </c>
      <c r="G2898" t="s">
        <v>2363</v>
      </c>
      <c r="H2898" t="s">
        <v>1972</v>
      </c>
      <c r="I2898" t="s">
        <v>1973</v>
      </c>
      <c r="J2898">
        <v>1</v>
      </c>
      <c r="K2898">
        <v>2130</v>
      </c>
      <c r="L2898" t="s">
        <v>2364</v>
      </c>
      <c r="M2898" t="s">
        <v>150</v>
      </c>
      <c r="N2898" t="s">
        <v>150</v>
      </c>
      <c r="O2898">
        <v>1</v>
      </c>
      <c r="P2898" t="s">
        <v>150</v>
      </c>
      <c r="Q2898" t="s">
        <v>150</v>
      </c>
      <c r="R2898" t="s">
        <v>150</v>
      </c>
    </row>
    <row r="2899" spans="1:18" x14ac:dyDescent="0.2">
      <c r="A2899">
        <v>535</v>
      </c>
      <c r="B2899" t="s">
        <v>150</v>
      </c>
      <c r="C2899" t="e">
        <f>VLOOKUP(B2899,Sheet3!A:B,2,FALSE)</f>
        <v>#N/A</v>
      </c>
      <c r="D2899">
        <v>1969</v>
      </c>
      <c r="E2899" s="1">
        <v>25544</v>
      </c>
      <c r="F2899" t="b">
        <v>1</v>
      </c>
      <c r="G2899" t="s">
        <v>2365</v>
      </c>
      <c r="H2899" t="s">
        <v>1972</v>
      </c>
      <c r="I2899" t="s">
        <v>1989</v>
      </c>
      <c r="J2899">
        <v>1</v>
      </c>
      <c r="K2899">
        <v>1910</v>
      </c>
      <c r="L2899" t="s">
        <v>121</v>
      </c>
      <c r="M2899" t="s">
        <v>150</v>
      </c>
      <c r="N2899" t="s">
        <v>150</v>
      </c>
      <c r="O2899">
        <v>56</v>
      </c>
      <c r="P2899" t="s">
        <v>150</v>
      </c>
      <c r="Q2899" t="s">
        <v>150</v>
      </c>
      <c r="R2899" t="s">
        <v>150</v>
      </c>
    </row>
    <row r="2900" spans="1:18" x14ac:dyDescent="0.2">
      <c r="A2900">
        <v>536</v>
      </c>
      <c r="B2900" t="s">
        <v>150</v>
      </c>
      <c r="C2900" t="e">
        <f>VLOOKUP(B2900,Sheet3!A:B,2,FALSE)</f>
        <v>#N/A</v>
      </c>
      <c r="D2900">
        <v>1969</v>
      </c>
      <c r="E2900" s="1">
        <v>25544</v>
      </c>
      <c r="F2900" t="b">
        <v>1</v>
      </c>
      <c r="G2900" t="s">
        <v>2366</v>
      </c>
      <c r="H2900" t="s">
        <v>2313</v>
      </c>
      <c r="I2900" t="s">
        <v>2313</v>
      </c>
      <c r="J2900">
        <v>8</v>
      </c>
      <c r="K2900">
        <v>2280</v>
      </c>
      <c r="L2900" t="s">
        <v>2367</v>
      </c>
      <c r="M2900" t="s">
        <v>150</v>
      </c>
      <c r="N2900" t="s">
        <v>150</v>
      </c>
      <c r="O2900">
        <v>1</v>
      </c>
      <c r="P2900" t="s">
        <v>150</v>
      </c>
      <c r="Q2900" t="s">
        <v>150</v>
      </c>
      <c r="R2900" t="s">
        <v>150</v>
      </c>
    </row>
    <row r="2901" spans="1:18" x14ac:dyDescent="0.2">
      <c r="A2901">
        <v>545</v>
      </c>
      <c r="B2901" t="s">
        <v>150</v>
      </c>
      <c r="C2901" t="e">
        <f>VLOOKUP(B2901,Sheet3!A:B,2,FALSE)</f>
        <v>#N/A</v>
      </c>
      <c r="D2901">
        <v>1970</v>
      </c>
      <c r="E2901" s="1">
        <v>25633</v>
      </c>
      <c r="F2901" t="b">
        <v>0</v>
      </c>
      <c r="G2901" t="s">
        <v>623</v>
      </c>
      <c r="H2901" t="s">
        <v>1972</v>
      </c>
      <c r="I2901" t="s">
        <v>1989</v>
      </c>
      <c r="J2901">
        <v>9</v>
      </c>
      <c r="K2901">
        <v>5581</v>
      </c>
      <c r="L2901" t="s">
        <v>2335</v>
      </c>
      <c r="M2901" t="s">
        <v>150</v>
      </c>
      <c r="N2901" t="s">
        <v>150</v>
      </c>
      <c r="O2901" t="s">
        <v>150</v>
      </c>
      <c r="P2901" t="s">
        <v>150</v>
      </c>
      <c r="Q2901" t="s">
        <v>150</v>
      </c>
      <c r="R2901" t="s">
        <v>150</v>
      </c>
    </row>
    <row r="2902" spans="1:18" x14ac:dyDescent="0.2">
      <c r="A2902">
        <v>548</v>
      </c>
      <c r="B2902" t="s">
        <v>150</v>
      </c>
      <c r="C2902" t="e">
        <f>VLOOKUP(B2902,Sheet3!A:B,2,FALSE)</f>
        <v>#N/A</v>
      </c>
      <c r="D2902">
        <v>1970</v>
      </c>
      <c r="E2902" s="1">
        <v>25650</v>
      </c>
      <c r="F2902" t="b">
        <v>0</v>
      </c>
      <c r="G2902" t="s">
        <v>2268</v>
      </c>
      <c r="H2902" t="s">
        <v>1972</v>
      </c>
      <c r="I2902" t="s">
        <v>1989</v>
      </c>
      <c r="J2902">
        <v>1</v>
      </c>
      <c r="K2902">
        <v>1576</v>
      </c>
      <c r="L2902" t="s">
        <v>211</v>
      </c>
      <c r="M2902" t="s">
        <v>150</v>
      </c>
      <c r="N2902" t="s">
        <v>150</v>
      </c>
      <c r="O2902">
        <v>8</v>
      </c>
      <c r="P2902" t="s">
        <v>150</v>
      </c>
      <c r="Q2902" t="s">
        <v>150</v>
      </c>
      <c r="R2902" t="s">
        <v>150</v>
      </c>
    </row>
    <row r="2903" spans="1:18" x14ac:dyDescent="0.2">
      <c r="A2903">
        <v>549</v>
      </c>
      <c r="B2903" t="s">
        <v>150</v>
      </c>
      <c r="C2903" t="e">
        <f>VLOOKUP(B2903,Sheet3!A:B,2,FALSE)</f>
        <v>#N/A</v>
      </c>
      <c r="D2903">
        <v>1970</v>
      </c>
      <c r="E2903" s="1">
        <v>25656</v>
      </c>
      <c r="F2903" t="b">
        <v>0</v>
      </c>
      <c r="G2903" t="s">
        <v>2318</v>
      </c>
      <c r="H2903" t="s">
        <v>1972</v>
      </c>
      <c r="I2903" t="s">
        <v>1989</v>
      </c>
      <c r="J2903">
        <v>1</v>
      </c>
      <c r="K2903">
        <v>2213</v>
      </c>
      <c r="L2903" t="s">
        <v>209</v>
      </c>
      <c r="M2903" t="s">
        <v>150</v>
      </c>
      <c r="N2903" t="s">
        <v>150</v>
      </c>
      <c r="O2903">
        <v>5</v>
      </c>
      <c r="P2903" t="s">
        <v>150</v>
      </c>
      <c r="Q2903" t="s">
        <v>150</v>
      </c>
      <c r="R2903" t="s">
        <v>150</v>
      </c>
    </row>
    <row r="2904" spans="1:18" x14ac:dyDescent="0.2">
      <c r="A2904">
        <v>551</v>
      </c>
      <c r="B2904" t="s">
        <v>150</v>
      </c>
      <c r="C2904" t="e">
        <f>VLOOKUP(B2904,Sheet3!A:B,2,FALSE)</f>
        <v>#N/A</v>
      </c>
      <c r="D2904">
        <v>1970</v>
      </c>
      <c r="E2904" s="1">
        <v>25670</v>
      </c>
      <c r="F2904" t="b">
        <v>1</v>
      </c>
      <c r="G2904" t="s">
        <v>2232</v>
      </c>
      <c r="H2904" t="s">
        <v>1972</v>
      </c>
      <c r="I2904" t="s">
        <v>1974</v>
      </c>
      <c r="J2904">
        <v>9</v>
      </c>
      <c r="K2904">
        <v>11583</v>
      </c>
      <c r="L2904" t="s">
        <v>2337</v>
      </c>
      <c r="M2904" t="s">
        <v>150</v>
      </c>
      <c r="N2904" t="s">
        <v>150</v>
      </c>
      <c r="O2904" t="s">
        <v>150</v>
      </c>
      <c r="P2904" t="s">
        <v>150</v>
      </c>
      <c r="Q2904" t="s">
        <v>150</v>
      </c>
      <c r="R2904" t="s">
        <v>150</v>
      </c>
    </row>
    <row r="2905" spans="1:18" x14ac:dyDescent="0.2">
      <c r="A2905">
        <v>553</v>
      </c>
      <c r="B2905" t="s">
        <v>150</v>
      </c>
      <c r="C2905" t="e">
        <f>VLOOKUP(B2905,Sheet3!A:B,2,FALSE)</f>
        <v>#N/A</v>
      </c>
      <c r="D2905">
        <v>1970</v>
      </c>
      <c r="E2905" s="1">
        <v>25678</v>
      </c>
      <c r="F2905" t="b">
        <v>0</v>
      </c>
      <c r="G2905" t="s">
        <v>894</v>
      </c>
      <c r="H2905" t="s">
        <v>1972</v>
      </c>
      <c r="I2905" t="s">
        <v>1997</v>
      </c>
      <c r="J2905">
        <v>1</v>
      </c>
      <c r="K2905">
        <v>1057</v>
      </c>
      <c r="L2905" t="s">
        <v>449</v>
      </c>
      <c r="M2905" t="s">
        <v>150</v>
      </c>
      <c r="N2905" t="s">
        <v>150</v>
      </c>
      <c r="O2905">
        <v>5</v>
      </c>
      <c r="P2905" t="s">
        <v>150</v>
      </c>
      <c r="Q2905" t="s">
        <v>150</v>
      </c>
      <c r="R2905" t="s">
        <v>150</v>
      </c>
    </row>
    <row r="2906" spans="1:18" x14ac:dyDescent="0.2">
      <c r="A2906">
        <v>562</v>
      </c>
      <c r="B2906" t="s">
        <v>150</v>
      </c>
      <c r="C2906" t="e">
        <f>VLOOKUP(B2906,Sheet3!A:B,2,FALSE)</f>
        <v>#N/A</v>
      </c>
      <c r="D2906">
        <v>1970</v>
      </c>
      <c r="E2906" s="1">
        <v>25726</v>
      </c>
      <c r="F2906" t="b">
        <v>1</v>
      </c>
      <c r="G2906" t="s">
        <v>2338</v>
      </c>
      <c r="H2906" t="s">
        <v>1972</v>
      </c>
      <c r="I2906" t="s">
        <v>2068</v>
      </c>
      <c r="J2906">
        <v>9</v>
      </c>
      <c r="K2906">
        <v>13</v>
      </c>
      <c r="L2906" t="s">
        <v>2339</v>
      </c>
      <c r="M2906" t="s">
        <v>150</v>
      </c>
      <c r="N2906" t="s">
        <v>150</v>
      </c>
      <c r="O2906" t="s">
        <v>150</v>
      </c>
      <c r="P2906" t="s">
        <v>150</v>
      </c>
      <c r="Q2906" t="s">
        <v>150</v>
      </c>
      <c r="R2906" t="s">
        <v>150</v>
      </c>
    </row>
    <row r="2907" spans="1:18" x14ac:dyDescent="0.2">
      <c r="A2907">
        <v>565</v>
      </c>
      <c r="B2907" t="s">
        <v>150</v>
      </c>
      <c r="C2907" t="e">
        <f>VLOOKUP(B2907,Sheet3!A:B,2,FALSE)</f>
        <v>#N/A</v>
      </c>
      <c r="D2907">
        <v>1970</v>
      </c>
      <c r="E2907" s="1">
        <v>25747</v>
      </c>
      <c r="F2907" t="b">
        <v>0</v>
      </c>
      <c r="G2907" t="s">
        <v>2304</v>
      </c>
      <c r="H2907" t="s">
        <v>1972</v>
      </c>
      <c r="I2907" t="s">
        <v>2001</v>
      </c>
      <c r="J2907">
        <v>1</v>
      </c>
      <c r="K2907">
        <v>1269</v>
      </c>
      <c r="L2907" t="s">
        <v>113</v>
      </c>
      <c r="M2907" t="s">
        <v>150</v>
      </c>
      <c r="N2907" t="s">
        <v>150</v>
      </c>
      <c r="O2907">
        <v>6</v>
      </c>
      <c r="P2907" t="s">
        <v>150</v>
      </c>
      <c r="Q2907" t="s">
        <v>150</v>
      </c>
      <c r="R2907" t="s">
        <v>150</v>
      </c>
    </row>
    <row r="2908" spans="1:18" x14ac:dyDescent="0.2">
      <c r="A2908">
        <v>570</v>
      </c>
      <c r="B2908" t="s">
        <v>150</v>
      </c>
      <c r="C2908" t="e">
        <f>VLOOKUP(B2908,Sheet3!A:B,2,FALSE)</f>
        <v>#N/A</v>
      </c>
      <c r="D2908">
        <v>1970</v>
      </c>
      <c r="E2908" s="1">
        <v>25775</v>
      </c>
      <c r="F2908" t="b">
        <v>0</v>
      </c>
      <c r="G2908" t="s">
        <v>2340</v>
      </c>
      <c r="H2908" t="s">
        <v>1972</v>
      </c>
      <c r="I2908" t="s">
        <v>2038</v>
      </c>
      <c r="J2908">
        <v>7</v>
      </c>
      <c r="K2908">
        <v>1869</v>
      </c>
      <c r="L2908" t="s">
        <v>215</v>
      </c>
      <c r="M2908">
        <v>1910</v>
      </c>
      <c r="N2908" t="s">
        <v>121</v>
      </c>
      <c r="O2908">
        <v>33</v>
      </c>
      <c r="P2908">
        <v>57</v>
      </c>
      <c r="Q2908" t="s">
        <v>150</v>
      </c>
      <c r="R2908" t="s">
        <v>150</v>
      </c>
    </row>
    <row r="2909" spans="1:18" x14ac:dyDescent="0.2">
      <c r="A2909">
        <v>572</v>
      </c>
      <c r="B2909" t="s">
        <v>150</v>
      </c>
      <c r="C2909" t="e">
        <f>VLOOKUP(B2909,Sheet3!A:B,2,FALSE)</f>
        <v>#N/A</v>
      </c>
      <c r="D2909">
        <v>1970</v>
      </c>
      <c r="E2909" s="1">
        <v>25789</v>
      </c>
      <c r="F2909" t="b">
        <v>0</v>
      </c>
      <c r="G2909" t="s">
        <v>2273</v>
      </c>
      <c r="H2909" t="s">
        <v>1972</v>
      </c>
      <c r="I2909" t="s">
        <v>2001</v>
      </c>
      <c r="J2909">
        <v>1</v>
      </c>
      <c r="K2909">
        <v>1069</v>
      </c>
      <c r="L2909" t="s">
        <v>120</v>
      </c>
      <c r="M2909" t="s">
        <v>150</v>
      </c>
      <c r="N2909" t="s">
        <v>150</v>
      </c>
      <c r="O2909">
        <v>10</v>
      </c>
      <c r="P2909" t="s">
        <v>150</v>
      </c>
      <c r="Q2909" t="s">
        <v>150</v>
      </c>
      <c r="R2909" t="s">
        <v>150</v>
      </c>
    </row>
    <row r="2910" spans="1:18" x14ac:dyDescent="0.2">
      <c r="A2910">
        <v>575</v>
      </c>
      <c r="B2910" t="s">
        <v>150</v>
      </c>
      <c r="C2910" t="e">
        <f>VLOOKUP(B2910,Sheet3!A:B,2,FALSE)</f>
        <v>#N/A</v>
      </c>
      <c r="D2910">
        <v>1970</v>
      </c>
      <c r="E2910" s="1">
        <v>25810</v>
      </c>
      <c r="F2910" t="b">
        <v>0</v>
      </c>
      <c r="G2910" t="s">
        <v>2342</v>
      </c>
      <c r="H2910" t="s">
        <v>1972</v>
      </c>
      <c r="I2910" t="s">
        <v>2024</v>
      </c>
      <c r="J2910">
        <v>1</v>
      </c>
      <c r="K2910">
        <v>1867</v>
      </c>
      <c r="L2910" t="s">
        <v>123</v>
      </c>
      <c r="M2910" t="s">
        <v>150</v>
      </c>
      <c r="N2910" t="s">
        <v>150</v>
      </c>
      <c r="O2910">
        <v>9</v>
      </c>
      <c r="P2910" t="s">
        <v>150</v>
      </c>
      <c r="Q2910" t="s">
        <v>150</v>
      </c>
      <c r="R2910" t="s">
        <v>150</v>
      </c>
    </row>
    <row r="2911" spans="1:18" x14ac:dyDescent="0.2">
      <c r="A2911">
        <v>577</v>
      </c>
      <c r="B2911" t="s">
        <v>150</v>
      </c>
      <c r="C2911" t="e">
        <f>VLOOKUP(B2911,Sheet3!A:B,2,FALSE)</f>
        <v>#N/A</v>
      </c>
      <c r="D2911">
        <v>1970</v>
      </c>
      <c r="E2911" s="1">
        <v>25831</v>
      </c>
      <c r="F2911" t="b">
        <v>0</v>
      </c>
      <c r="G2911" t="s">
        <v>2330</v>
      </c>
      <c r="H2911" t="s">
        <v>1972</v>
      </c>
      <c r="I2911" t="s">
        <v>2005</v>
      </c>
      <c r="J2911">
        <v>1</v>
      </c>
      <c r="K2911">
        <v>1640</v>
      </c>
      <c r="L2911" t="s">
        <v>456</v>
      </c>
      <c r="M2911" t="s">
        <v>150</v>
      </c>
      <c r="N2911" t="s">
        <v>150</v>
      </c>
      <c r="O2911">
        <v>7</v>
      </c>
      <c r="P2911" t="s">
        <v>150</v>
      </c>
      <c r="Q2911" t="s">
        <v>150</v>
      </c>
      <c r="R2911" t="s">
        <v>150</v>
      </c>
    </row>
    <row r="2912" spans="1:18" x14ac:dyDescent="0.2">
      <c r="A2912">
        <v>579</v>
      </c>
      <c r="B2912" t="s">
        <v>150</v>
      </c>
      <c r="C2912" t="e">
        <f>VLOOKUP(B2912,Sheet3!A:B,2,FALSE)</f>
        <v>#N/A</v>
      </c>
      <c r="D2912">
        <v>1970</v>
      </c>
      <c r="E2912" s="1">
        <v>25845</v>
      </c>
      <c r="F2912" t="b">
        <v>0</v>
      </c>
      <c r="G2912" t="s">
        <v>2332</v>
      </c>
      <c r="H2912" t="s">
        <v>1972</v>
      </c>
      <c r="I2912" t="s">
        <v>2010</v>
      </c>
      <c r="J2912">
        <v>1</v>
      </c>
      <c r="K2912">
        <v>2045</v>
      </c>
      <c r="L2912" t="s">
        <v>2344</v>
      </c>
      <c r="M2912" t="s">
        <v>150</v>
      </c>
      <c r="N2912" t="s">
        <v>150</v>
      </c>
      <c r="O2912">
        <v>1</v>
      </c>
      <c r="P2912" t="s">
        <v>150</v>
      </c>
      <c r="Q2912" t="s">
        <v>150</v>
      </c>
      <c r="R2912" t="s">
        <v>150</v>
      </c>
    </row>
    <row r="2913" spans="1:18" x14ac:dyDescent="0.2">
      <c r="A2913">
        <v>581</v>
      </c>
      <c r="B2913" t="s">
        <v>150</v>
      </c>
      <c r="C2913" t="e">
        <f>VLOOKUP(B2913,Sheet3!A:B,2,FALSE)</f>
        <v>#N/A</v>
      </c>
      <c r="D2913">
        <v>1970</v>
      </c>
      <c r="E2913" s="1">
        <v>25873</v>
      </c>
      <c r="F2913" t="b">
        <v>0</v>
      </c>
      <c r="G2913" t="s">
        <v>2277</v>
      </c>
      <c r="H2913" t="s">
        <v>1972</v>
      </c>
      <c r="I2913" t="s">
        <v>1975</v>
      </c>
      <c r="J2913">
        <v>1</v>
      </c>
      <c r="K2913">
        <v>1525</v>
      </c>
      <c r="L2913" t="s">
        <v>2306</v>
      </c>
      <c r="M2913" t="s">
        <v>150</v>
      </c>
      <c r="N2913" t="s">
        <v>150</v>
      </c>
      <c r="O2913">
        <v>1</v>
      </c>
      <c r="P2913" t="s">
        <v>150</v>
      </c>
      <c r="Q2913" t="s">
        <v>150</v>
      </c>
      <c r="R2913" t="s">
        <v>150</v>
      </c>
    </row>
    <row r="2914" spans="1:18" x14ac:dyDescent="0.2">
      <c r="A2914">
        <v>584</v>
      </c>
      <c r="B2914" t="s">
        <v>150</v>
      </c>
      <c r="C2914" t="e">
        <f>VLOOKUP(B2914,Sheet3!A:B,2,FALSE)</f>
        <v>#N/A</v>
      </c>
      <c r="D2914">
        <v>1970</v>
      </c>
      <c r="E2914" s="1">
        <v>25908</v>
      </c>
      <c r="F2914" t="b">
        <v>0</v>
      </c>
      <c r="G2914" t="s">
        <v>2346</v>
      </c>
      <c r="H2914" t="s">
        <v>1972</v>
      </c>
      <c r="I2914" t="s">
        <v>1989</v>
      </c>
      <c r="J2914">
        <v>1</v>
      </c>
      <c r="K2914">
        <v>1393</v>
      </c>
      <c r="L2914" t="s">
        <v>2347</v>
      </c>
      <c r="M2914" t="s">
        <v>150</v>
      </c>
      <c r="N2914" t="s">
        <v>150</v>
      </c>
      <c r="O2914">
        <v>1</v>
      </c>
      <c r="P2914" t="s">
        <v>150</v>
      </c>
      <c r="Q2914" t="s">
        <v>150</v>
      </c>
      <c r="R2914" t="s">
        <v>150</v>
      </c>
    </row>
    <row r="2915" spans="1:18" x14ac:dyDescent="0.2">
      <c r="A2915">
        <v>585</v>
      </c>
      <c r="B2915" t="s">
        <v>150</v>
      </c>
      <c r="C2915" t="e">
        <f>VLOOKUP(B2915,Sheet3!A:B,2,FALSE)</f>
        <v>#N/A</v>
      </c>
      <c r="D2915">
        <v>1970</v>
      </c>
      <c r="E2915" s="1">
        <v>25915</v>
      </c>
      <c r="F2915" t="b">
        <v>0</v>
      </c>
      <c r="G2915" t="s">
        <v>2348</v>
      </c>
      <c r="H2915" t="s">
        <v>2313</v>
      </c>
      <c r="I2915" t="s">
        <v>2313</v>
      </c>
      <c r="J2915">
        <v>1</v>
      </c>
      <c r="K2915">
        <v>2042</v>
      </c>
      <c r="L2915" t="s">
        <v>901</v>
      </c>
      <c r="M2915" t="s">
        <v>150</v>
      </c>
      <c r="N2915" t="s">
        <v>150</v>
      </c>
      <c r="O2915">
        <v>19</v>
      </c>
      <c r="P2915" t="s">
        <v>150</v>
      </c>
      <c r="Q2915" t="s">
        <v>150</v>
      </c>
      <c r="R2915" t="s">
        <v>150</v>
      </c>
    </row>
    <row r="2916" spans="1:18" x14ac:dyDescent="0.2">
      <c r="A2916">
        <v>591</v>
      </c>
      <c r="B2916" t="s">
        <v>150</v>
      </c>
      <c r="C2916" t="e">
        <f>VLOOKUP(B2916,Sheet3!A:B,2,FALSE)</f>
        <v>#N/A</v>
      </c>
      <c r="D2916">
        <v>1971</v>
      </c>
      <c r="E2916" s="1">
        <v>26034</v>
      </c>
      <c r="F2916" t="b">
        <v>1</v>
      </c>
      <c r="G2916" t="s">
        <v>2315</v>
      </c>
      <c r="H2916" t="s">
        <v>1972</v>
      </c>
      <c r="I2916" t="s">
        <v>1973</v>
      </c>
      <c r="J2916">
        <v>9</v>
      </c>
      <c r="K2916">
        <v>1746</v>
      </c>
      <c r="L2916" t="s">
        <v>2316</v>
      </c>
      <c r="M2916" t="s">
        <v>150</v>
      </c>
      <c r="N2916" t="s">
        <v>150</v>
      </c>
      <c r="O2916" t="s">
        <v>150</v>
      </c>
      <c r="P2916" t="s">
        <v>150</v>
      </c>
      <c r="Q2916" t="s">
        <v>150</v>
      </c>
      <c r="R2916" t="s">
        <v>150</v>
      </c>
    </row>
    <row r="2917" spans="1:18" x14ac:dyDescent="0.2">
      <c r="A2917">
        <v>597</v>
      </c>
      <c r="B2917" t="s">
        <v>150</v>
      </c>
      <c r="C2917" t="e">
        <f>VLOOKUP(B2917,Sheet3!A:B,2,FALSE)</f>
        <v>#N/A</v>
      </c>
      <c r="D2917">
        <v>1971</v>
      </c>
      <c r="E2917" s="1">
        <v>26013</v>
      </c>
      <c r="F2917" t="b">
        <v>0</v>
      </c>
      <c r="G2917" t="s">
        <v>2268</v>
      </c>
      <c r="H2917" t="s">
        <v>1972</v>
      </c>
      <c r="I2917" t="s">
        <v>1989</v>
      </c>
      <c r="J2917">
        <v>1</v>
      </c>
      <c r="K2917">
        <v>1955</v>
      </c>
      <c r="L2917" t="s">
        <v>106</v>
      </c>
      <c r="M2917" t="s">
        <v>150</v>
      </c>
      <c r="N2917" t="s">
        <v>150</v>
      </c>
      <c r="O2917">
        <v>14</v>
      </c>
      <c r="P2917" t="s">
        <v>150</v>
      </c>
      <c r="Q2917" t="s">
        <v>150</v>
      </c>
      <c r="R2917" t="s">
        <v>150</v>
      </c>
    </row>
    <row r="2918" spans="1:18" x14ac:dyDescent="0.2">
      <c r="A2918">
        <v>598</v>
      </c>
      <c r="B2918" t="s">
        <v>150</v>
      </c>
      <c r="C2918" t="e">
        <f>VLOOKUP(B2918,Sheet3!A:B,2,FALSE)</f>
        <v>#N/A</v>
      </c>
      <c r="D2918">
        <v>1971</v>
      </c>
      <c r="E2918" s="1">
        <v>26020</v>
      </c>
      <c r="F2918" t="b">
        <v>0</v>
      </c>
      <c r="G2918" t="s">
        <v>2318</v>
      </c>
      <c r="H2918" t="s">
        <v>1972</v>
      </c>
      <c r="I2918" t="s">
        <v>1989</v>
      </c>
      <c r="J2918">
        <v>1</v>
      </c>
      <c r="K2918">
        <v>1955</v>
      </c>
      <c r="L2918" t="s">
        <v>106</v>
      </c>
      <c r="M2918" t="s">
        <v>150</v>
      </c>
      <c r="N2918" t="s">
        <v>150</v>
      </c>
      <c r="O2918">
        <v>15</v>
      </c>
      <c r="P2918" t="s">
        <v>150</v>
      </c>
      <c r="Q2918" t="s">
        <v>150</v>
      </c>
      <c r="R2918" t="s">
        <v>150</v>
      </c>
    </row>
    <row r="2919" spans="1:18" x14ac:dyDescent="0.2">
      <c r="A2919">
        <v>601</v>
      </c>
      <c r="B2919" t="s">
        <v>150</v>
      </c>
      <c r="C2919" t="e">
        <f>VLOOKUP(B2919,Sheet3!A:B,2,FALSE)</f>
        <v>#N/A</v>
      </c>
      <c r="D2919">
        <v>1971</v>
      </c>
      <c r="E2919" s="1">
        <v>26034</v>
      </c>
      <c r="F2919" t="b">
        <v>1</v>
      </c>
      <c r="G2919" t="s">
        <v>2232</v>
      </c>
      <c r="H2919" t="s">
        <v>1972</v>
      </c>
      <c r="I2919" t="s">
        <v>1974</v>
      </c>
      <c r="J2919">
        <v>9</v>
      </c>
      <c r="K2919">
        <v>6583</v>
      </c>
      <c r="L2919" t="s">
        <v>2319</v>
      </c>
      <c r="M2919" t="s">
        <v>150</v>
      </c>
      <c r="N2919" t="s">
        <v>150</v>
      </c>
      <c r="O2919" t="s">
        <v>150</v>
      </c>
      <c r="P2919" t="s">
        <v>150</v>
      </c>
      <c r="Q2919" t="s">
        <v>150</v>
      </c>
      <c r="R2919" t="s">
        <v>150</v>
      </c>
    </row>
    <row r="2920" spans="1:18" x14ac:dyDescent="0.2">
      <c r="A2920">
        <v>608</v>
      </c>
      <c r="B2920" t="s">
        <v>150</v>
      </c>
      <c r="C2920" t="e">
        <f>VLOOKUP(B2920,Sheet3!A:B,2,FALSE)</f>
        <v>#N/A</v>
      </c>
      <c r="D2920">
        <v>1971</v>
      </c>
      <c r="E2920" s="1">
        <v>26069</v>
      </c>
      <c r="F2920" t="b">
        <v>1</v>
      </c>
      <c r="G2920" t="s">
        <v>2321</v>
      </c>
      <c r="H2920" t="s">
        <v>1972</v>
      </c>
      <c r="I2920" t="s">
        <v>1997</v>
      </c>
      <c r="J2920">
        <v>9</v>
      </c>
      <c r="K2920">
        <v>12</v>
      </c>
      <c r="L2920" t="s">
        <v>2322</v>
      </c>
      <c r="M2920" t="s">
        <v>150</v>
      </c>
      <c r="N2920" t="s">
        <v>150</v>
      </c>
      <c r="O2920" t="s">
        <v>150</v>
      </c>
      <c r="P2920" t="s">
        <v>150</v>
      </c>
      <c r="Q2920" t="s">
        <v>150</v>
      </c>
      <c r="R2920" t="s">
        <v>150</v>
      </c>
    </row>
    <row r="2921" spans="1:18" x14ac:dyDescent="0.2">
      <c r="A2921">
        <v>610</v>
      </c>
      <c r="B2921" t="s">
        <v>150</v>
      </c>
      <c r="C2921" t="e">
        <f>VLOOKUP(B2921,Sheet3!A:B,2,FALSE)</f>
        <v>#N/A</v>
      </c>
      <c r="D2921">
        <v>1971</v>
      </c>
      <c r="E2921" s="1">
        <v>26076</v>
      </c>
      <c r="F2921" t="b">
        <v>1</v>
      </c>
      <c r="G2921" t="s">
        <v>2302</v>
      </c>
      <c r="H2921" t="s">
        <v>1972</v>
      </c>
      <c r="I2921" t="s">
        <v>2303</v>
      </c>
      <c r="J2921">
        <v>9</v>
      </c>
      <c r="K2921">
        <v>11682</v>
      </c>
      <c r="L2921" t="s">
        <v>2323</v>
      </c>
      <c r="M2921" t="s">
        <v>150</v>
      </c>
      <c r="N2921" t="s">
        <v>150</v>
      </c>
      <c r="O2921" t="s">
        <v>150</v>
      </c>
      <c r="P2921" t="s">
        <v>150</v>
      </c>
      <c r="Q2921" t="s">
        <v>150</v>
      </c>
      <c r="R2921" t="s">
        <v>150</v>
      </c>
    </row>
    <row r="2922" spans="1:18" x14ac:dyDescent="0.2">
      <c r="A2922">
        <v>614</v>
      </c>
      <c r="B2922" t="s">
        <v>150</v>
      </c>
      <c r="C2922" t="e">
        <f>VLOOKUP(B2922,Sheet3!A:B,2,FALSE)</f>
        <v>#N/A</v>
      </c>
      <c r="D2922">
        <v>1971</v>
      </c>
      <c r="E2922" s="1">
        <v>26097</v>
      </c>
      <c r="F2922" t="b">
        <v>1</v>
      </c>
      <c r="G2922" t="s">
        <v>2324</v>
      </c>
      <c r="H2922" t="s">
        <v>1972</v>
      </c>
      <c r="I2922" t="s">
        <v>2010</v>
      </c>
      <c r="J2922">
        <v>9</v>
      </c>
      <c r="K2922">
        <v>1902</v>
      </c>
      <c r="L2922" t="s">
        <v>2325</v>
      </c>
      <c r="M2922" t="s">
        <v>150</v>
      </c>
      <c r="N2922" t="s">
        <v>150</v>
      </c>
      <c r="O2922" t="s">
        <v>150</v>
      </c>
      <c r="P2922" t="s">
        <v>150</v>
      </c>
      <c r="Q2922" t="s">
        <v>150</v>
      </c>
      <c r="R2922" t="s">
        <v>150</v>
      </c>
    </row>
    <row r="2923" spans="1:18" x14ac:dyDescent="0.2">
      <c r="A2923">
        <v>616</v>
      </c>
      <c r="B2923" t="s">
        <v>150</v>
      </c>
      <c r="C2923" t="e">
        <f>VLOOKUP(B2923,Sheet3!A:B,2,FALSE)</f>
        <v>#N/A</v>
      </c>
      <c r="D2923">
        <v>1971</v>
      </c>
      <c r="E2923" s="1">
        <v>26111</v>
      </c>
      <c r="F2923" t="b">
        <v>0</v>
      </c>
      <c r="G2923" t="s">
        <v>2304</v>
      </c>
      <c r="H2923" t="s">
        <v>1972</v>
      </c>
      <c r="I2923" t="s">
        <v>2001</v>
      </c>
      <c r="J2923">
        <v>1</v>
      </c>
      <c r="K2923">
        <v>1820</v>
      </c>
      <c r="L2923" t="s">
        <v>2299</v>
      </c>
      <c r="M2923" t="s">
        <v>150</v>
      </c>
      <c r="N2923" t="s">
        <v>150</v>
      </c>
      <c r="O2923">
        <v>1</v>
      </c>
      <c r="P2923" t="s">
        <v>150</v>
      </c>
      <c r="Q2923" t="s">
        <v>150</v>
      </c>
      <c r="R2923" t="s">
        <v>150</v>
      </c>
    </row>
    <row r="2924" spans="1:18" x14ac:dyDescent="0.2">
      <c r="A2924">
        <v>622</v>
      </c>
      <c r="B2924" t="s">
        <v>150</v>
      </c>
      <c r="C2924" t="e">
        <f>VLOOKUP(B2924,Sheet3!A:B,2,FALSE)</f>
        <v>#N/A</v>
      </c>
      <c r="D2924">
        <v>1971</v>
      </c>
      <c r="E2924" s="1">
        <v>26147</v>
      </c>
      <c r="F2924" t="b">
        <v>0</v>
      </c>
      <c r="G2924" t="s">
        <v>2305</v>
      </c>
      <c r="H2924" t="s">
        <v>1972</v>
      </c>
      <c r="I2924" t="s">
        <v>2038</v>
      </c>
      <c r="J2924">
        <v>7</v>
      </c>
      <c r="K2924">
        <v>1869</v>
      </c>
      <c r="L2924" t="s">
        <v>215</v>
      </c>
      <c r="M2924">
        <v>1910</v>
      </c>
      <c r="N2924" t="s">
        <v>121</v>
      </c>
      <c r="O2924">
        <v>37</v>
      </c>
      <c r="P2924">
        <v>61</v>
      </c>
      <c r="Q2924" t="s">
        <v>150</v>
      </c>
      <c r="R2924" t="s">
        <v>150</v>
      </c>
    </row>
    <row r="2925" spans="1:18" x14ac:dyDescent="0.2">
      <c r="A2925">
        <v>623</v>
      </c>
      <c r="B2925" t="s">
        <v>150</v>
      </c>
      <c r="C2925" t="e">
        <f>VLOOKUP(B2925,Sheet3!A:B,2,FALSE)</f>
        <v>#N/A</v>
      </c>
      <c r="D2925">
        <v>1971</v>
      </c>
      <c r="E2925" s="1">
        <v>26153</v>
      </c>
      <c r="F2925" t="b">
        <v>0</v>
      </c>
      <c r="G2925" t="s">
        <v>2273</v>
      </c>
      <c r="H2925" t="s">
        <v>1972</v>
      </c>
      <c r="I2925" t="s">
        <v>2001</v>
      </c>
      <c r="J2925">
        <v>1</v>
      </c>
      <c r="K2925">
        <v>1502</v>
      </c>
      <c r="L2925" t="s">
        <v>619</v>
      </c>
      <c r="M2925" t="s">
        <v>150</v>
      </c>
      <c r="N2925" t="s">
        <v>150</v>
      </c>
      <c r="O2925">
        <v>1</v>
      </c>
      <c r="P2925" t="s">
        <v>150</v>
      </c>
      <c r="Q2925" t="s">
        <v>150</v>
      </c>
      <c r="R2925" t="s">
        <v>150</v>
      </c>
    </row>
    <row r="2926" spans="1:18" x14ac:dyDescent="0.2">
      <c r="A2926">
        <v>626</v>
      </c>
      <c r="B2926" t="s">
        <v>150</v>
      </c>
      <c r="C2926" t="e">
        <f>VLOOKUP(B2926,Sheet3!A:B,2,FALSE)</f>
        <v>#N/A</v>
      </c>
      <c r="D2926">
        <v>1971</v>
      </c>
      <c r="E2926" s="1">
        <v>26174</v>
      </c>
      <c r="F2926" t="b">
        <v>0</v>
      </c>
      <c r="G2926" t="s">
        <v>2327</v>
      </c>
      <c r="H2926" t="s">
        <v>1972</v>
      </c>
      <c r="I2926" t="s">
        <v>2010</v>
      </c>
      <c r="J2926">
        <v>1</v>
      </c>
      <c r="K2926">
        <v>2260</v>
      </c>
      <c r="L2926" t="s">
        <v>2308</v>
      </c>
      <c r="M2926" t="s">
        <v>150</v>
      </c>
      <c r="N2926" t="s">
        <v>150</v>
      </c>
      <c r="O2926">
        <v>1</v>
      </c>
      <c r="P2926" t="s">
        <v>150</v>
      </c>
      <c r="Q2926" t="s">
        <v>150</v>
      </c>
      <c r="R2926" t="s">
        <v>150</v>
      </c>
    </row>
    <row r="2927" spans="1:18" x14ac:dyDescent="0.2">
      <c r="A2927">
        <v>630</v>
      </c>
      <c r="B2927" t="s">
        <v>150</v>
      </c>
      <c r="C2927" t="e">
        <f>VLOOKUP(B2927,Sheet3!A:B,2,FALSE)</f>
        <v>#N/A</v>
      </c>
      <c r="D2927">
        <v>1971</v>
      </c>
      <c r="E2927" s="1">
        <v>26202</v>
      </c>
      <c r="F2927" t="b">
        <v>0</v>
      </c>
      <c r="G2927" t="s">
        <v>2330</v>
      </c>
      <c r="H2927" t="s">
        <v>1972</v>
      </c>
      <c r="I2927" t="s">
        <v>2005</v>
      </c>
      <c r="J2927">
        <v>1</v>
      </c>
      <c r="K2927">
        <v>1486</v>
      </c>
      <c r="L2927" t="s">
        <v>2331</v>
      </c>
      <c r="M2927" t="s">
        <v>150</v>
      </c>
      <c r="N2927" t="s">
        <v>150</v>
      </c>
      <c r="O2927">
        <v>1</v>
      </c>
      <c r="P2927" t="s">
        <v>150</v>
      </c>
      <c r="Q2927" t="s">
        <v>150</v>
      </c>
      <c r="R2927" t="s">
        <v>150</v>
      </c>
    </row>
    <row r="2928" spans="1:18" x14ac:dyDescent="0.2">
      <c r="A2928">
        <v>632</v>
      </c>
      <c r="B2928" t="s">
        <v>150</v>
      </c>
      <c r="C2928" t="e">
        <f>VLOOKUP(B2928,Sheet3!A:B,2,FALSE)</f>
        <v>#N/A</v>
      </c>
      <c r="D2928">
        <v>1971</v>
      </c>
      <c r="E2928" s="1">
        <v>26237</v>
      </c>
      <c r="F2928" t="b">
        <v>0</v>
      </c>
      <c r="G2928" t="s">
        <v>2277</v>
      </c>
      <c r="H2928" t="s">
        <v>1972</v>
      </c>
      <c r="I2928" t="s">
        <v>1975</v>
      </c>
      <c r="J2928">
        <v>1</v>
      </c>
      <c r="K2928">
        <v>2213</v>
      </c>
      <c r="L2928" t="s">
        <v>209</v>
      </c>
      <c r="M2928" t="s">
        <v>150</v>
      </c>
      <c r="N2928" t="s">
        <v>150</v>
      </c>
      <c r="O2928">
        <v>11</v>
      </c>
      <c r="P2928" t="s">
        <v>150</v>
      </c>
      <c r="Q2928" t="s">
        <v>150</v>
      </c>
      <c r="R2928" t="s">
        <v>150</v>
      </c>
    </row>
    <row r="2929" spans="1:18" x14ac:dyDescent="0.2">
      <c r="A2929">
        <v>633</v>
      </c>
      <c r="B2929" t="s">
        <v>150</v>
      </c>
      <c r="C2929" t="e">
        <f>VLOOKUP(B2929,Sheet3!A:B,2,FALSE)</f>
        <v>#N/A</v>
      </c>
      <c r="D2929">
        <v>1971</v>
      </c>
      <c r="E2929" s="1">
        <v>26258</v>
      </c>
      <c r="F2929" t="b">
        <v>0</v>
      </c>
      <c r="G2929" t="s">
        <v>2332</v>
      </c>
      <c r="H2929" t="s">
        <v>1972</v>
      </c>
      <c r="I2929" t="s">
        <v>2010</v>
      </c>
      <c r="J2929">
        <v>9</v>
      </c>
      <c r="K2929">
        <v>1586</v>
      </c>
      <c r="L2929" t="s">
        <v>2333</v>
      </c>
      <c r="M2929" t="s">
        <v>150</v>
      </c>
      <c r="N2929" t="s">
        <v>150</v>
      </c>
      <c r="O2929" t="s">
        <v>150</v>
      </c>
      <c r="P2929" t="s">
        <v>150</v>
      </c>
      <c r="Q2929" t="s">
        <v>150</v>
      </c>
      <c r="R2929" t="s">
        <v>150</v>
      </c>
    </row>
    <row r="2930" spans="1:18" x14ac:dyDescent="0.2">
      <c r="A2930">
        <v>637</v>
      </c>
      <c r="B2930" t="s">
        <v>150</v>
      </c>
      <c r="C2930" t="e">
        <f>VLOOKUP(B2930,Sheet3!A:B,2,FALSE)</f>
        <v>#N/A</v>
      </c>
      <c r="D2930">
        <v>1971</v>
      </c>
      <c r="E2930" s="1">
        <v>26279</v>
      </c>
      <c r="F2930" t="b">
        <v>0</v>
      </c>
      <c r="G2930" t="s">
        <v>2312</v>
      </c>
      <c r="H2930" t="s">
        <v>2313</v>
      </c>
      <c r="I2930" t="s">
        <v>2313</v>
      </c>
      <c r="J2930">
        <v>1</v>
      </c>
      <c r="K2930">
        <v>1422</v>
      </c>
      <c r="L2930" t="s">
        <v>403</v>
      </c>
      <c r="M2930" t="s">
        <v>150</v>
      </c>
      <c r="N2930" t="s">
        <v>150</v>
      </c>
      <c r="O2930">
        <v>11</v>
      </c>
      <c r="P2930" t="s">
        <v>150</v>
      </c>
      <c r="Q2930" t="s">
        <v>150</v>
      </c>
      <c r="R2930" t="s">
        <v>150</v>
      </c>
    </row>
    <row r="2931" spans="1:18" x14ac:dyDescent="0.2">
      <c r="A2931">
        <v>648</v>
      </c>
      <c r="B2931" t="s">
        <v>150</v>
      </c>
      <c r="C2931" t="e">
        <f>VLOOKUP(B2931,Sheet3!A:B,2,FALSE)</f>
        <v>#N/A</v>
      </c>
      <c r="D2931">
        <v>1972</v>
      </c>
      <c r="E2931" s="1">
        <v>26377</v>
      </c>
      <c r="F2931" t="b">
        <v>0</v>
      </c>
      <c r="G2931" t="s">
        <v>2268</v>
      </c>
      <c r="H2931" t="s">
        <v>1972</v>
      </c>
      <c r="I2931" t="s">
        <v>1989</v>
      </c>
      <c r="J2931">
        <v>1</v>
      </c>
      <c r="K2931">
        <v>6306</v>
      </c>
      <c r="L2931" t="s">
        <v>1320</v>
      </c>
      <c r="M2931" t="s">
        <v>150</v>
      </c>
      <c r="N2931" t="s">
        <v>150</v>
      </c>
      <c r="O2931">
        <v>4</v>
      </c>
      <c r="P2931" t="s">
        <v>150</v>
      </c>
      <c r="Q2931" t="s">
        <v>150</v>
      </c>
      <c r="R2931" t="s">
        <v>150</v>
      </c>
    </row>
    <row r="2932" spans="1:18" x14ac:dyDescent="0.2">
      <c r="A2932">
        <v>652</v>
      </c>
      <c r="B2932" t="s">
        <v>150</v>
      </c>
      <c r="C2932" t="e">
        <f>VLOOKUP(B2932,Sheet3!A:B,2,FALSE)</f>
        <v>#N/A</v>
      </c>
      <c r="D2932">
        <v>1972</v>
      </c>
      <c r="E2932" s="1">
        <v>26398</v>
      </c>
      <c r="F2932" t="b">
        <v>1</v>
      </c>
      <c r="G2932" t="s">
        <v>2232</v>
      </c>
      <c r="H2932" t="s">
        <v>1972</v>
      </c>
      <c r="I2932" t="s">
        <v>1974</v>
      </c>
      <c r="J2932">
        <v>9</v>
      </c>
      <c r="K2932">
        <v>1838</v>
      </c>
      <c r="L2932" t="s">
        <v>1473</v>
      </c>
      <c r="M2932" t="s">
        <v>150</v>
      </c>
      <c r="N2932" t="s">
        <v>150</v>
      </c>
      <c r="O2932" t="s">
        <v>150</v>
      </c>
      <c r="P2932" t="s">
        <v>150</v>
      </c>
      <c r="Q2932" t="s">
        <v>150</v>
      </c>
      <c r="R2932" t="s">
        <v>150</v>
      </c>
    </row>
    <row r="2933" spans="1:18" x14ac:dyDescent="0.2">
      <c r="A2933">
        <v>658</v>
      </c>
      <c r="B2933" t="s">
        <v>150</v>
      </c>
      <c r="C2933" t="e">
        <f>VLOOKUP(B2933,Sheet3!A:B,2,FALSE)</f>
        <v>#N/A</v>
      </c>
      <c r="D2933">
        <v>1972</v>
      </c>
      <c r="E2933" s="1">
        <v>26426</v>
      </c>
      <c r="F2933" t="b">
        <v>1</v>
      </c>
      <c r="G2933" t="s">
        <v>2301</v>
      </c>
      <c r="H2933" t="s">
        <v>1972</v>
      </c>
      <c r="I2933" t="s">
        <v>1997</v>
      </c>
      <c r="J2933">
        <v>9</v>
      </c>
      <c r="K2933">
        <v>1562</v>
      </c>
      <c r="L2933" t="s">
        <v>2282</v>
      </c>
      <c r="M2933" t="s">
        <v>150</v>
      </c>
      <c r="N2933" t="s">
        <v>150</v>
      </c>
      <c r="O2933" t="s">
        <v>150</v>
      </c>
      <c r="P2933" t="s">
        <v>150</v>
      </c>
      <c r="Q2933" t="s">
        <v>150</v>
      </c>
      <c r="R2933" t="s">
        <v>150</v>
      </c>
    </row>
    <row r="2934" spans="1:18" x14ac:dyDescent="0.2">
      <c r="A2934">
        <v>660</v>
      </c>
      <c r="B2934" t="s">
        <v>150</v>
      </c>
      <c r="C2934" t="e">
        <f>VLOOKUP(B2934,Sheet3!A:B,2,FALSE)</f>
        <v>#N/A</v>
      </c>
      <c r="D2934">
        <v>1972</v>
      </c>
      <c r="E2934" s="1">
        <v>26433</v>
      </c>
      <c r="F2934" t="b">
        <v>1</v>
      </c>
      <c r="G2934" t="s">
        <v>2302</v>
      </c>
      <c r="H2934" t="s">
        <v>1972</v>
      </c>
      <c r="I2934" t="s">
        <v>2303</v>
      </c>
      <c r="J2934">
        <v>9</v>
      </c>
      <c r="K2934">
        <v>2120</v>
      </c>
      <c r="L2934" t="s">
        <v>2234</v>
      </c>
      <c r="M2934" t="s">
        <v>150</v>
      </c>
      <c r="N2934" t="s">
        <v>150</v>
      </c>
      <c r="O2934" t="s">
        <v>150</v>
      </c>
      <c r="P2934" t="s">
        <v>150</v>
      </c>
      <c r="Q2934" t="s">
        <v>150</v>
      </c>
      <c r="R2934" t="s">
        <v>150</v>
      </c>
    </row>
    <row r="2935" spans="1:18" x14ac:dyDescent="0.2">
      <c r="A2935">
        <v>667</v>
      </c>
      <c r="B2935" t="s">
        <v>150</v>
      </c>
      <c r="C2935" t="e">
        <f>VLOOKUP(B2935,Sheet3!A:B,2,FALSE)</f>
        <v>#N/A</v>
      </c>
      <c r="D2935">
        <v>1972</v>
      </c>
      <c r="E2935" s="1">
        <v>26483</v>
      </c>
      <c r="F2935" t="b">
        <v>0</v>
      </c>
      <c r="G2935" t="s">
        <v>2304</v>
      </c>
      <c r="H2935" t="s">
        <v>1972</v>
      </c>
      <c r="I2935" t="s">
        <v>2001</v>
      </c>
      <c r="J2935">
        <v>1</v>
      </c>
      <c r="K2935">
        <v>1436</v>
      </c>
      <c r="L2935" t="s">
        <v>101</v>
      </c>
      <c r="M2935" t="s">
        <v>150</v>
      </c>
      <c r="N2935" t="s">
        <v>150</v>
      </c>
      <c r="O2935">
        <v>1</v>
      </c>
      <c r="P2935" t="s">
        <v>150</v>
      </c>
      <c r="Q2935" t="s">
        <v>150</v>
      </c>
      <c r="R2935" t="s">
        <v>150</v>
      </c>
    </row>
    <row r="2936" spans="1:18" x14ac:dyDescent="0.2">
      <c r="A2936">
        <v>671</v>
      </c>
      <c r="B2936" t="s">
        <v>150</v>
      </c>
      <c r="C2936" t="e">
        <f>VLOOKUP(B2936,Sheet3!A:B,2,FALSE)</f>
        <v>#N/A</v>
      </c>
      <c r="D2936">
        <v>1972</v>
      </c>
      <c r="E2936" s="1">
        <v>26503</v>
      </c>
      <c r="F2936" t="b">
        <v>0</v>
      </c>
      <c r="G2936" t="s">
        <v>2273</v>
      </c>
      <c r="H2936" t="s">
        <v>1972</v>
      </c>
      <c r="I2936" t="s">
        <v>2001</v>
      </c>
      <c r="J2936">
        <v>1</v>
      </c>
      <c r="K2936">
        <v>2309</v>
      </c>
      <c r="L2936" t="s">
        <v>963</v>
      </c>
      <c r="M2936" t="s">
        <v>150</v>
      </c>
      <c r="N2936" t="s">
        <v>150</v>
      </c>
      <c r="O2936">
        <v>7</v>
      </c>
      <c r="P2936" t="s">
        <v>150</v>
      </c>
      <c r="Q2936" t="s">
        <v>150</v>
      </c>
      <c r="R2936" t="s">
        <v>150</v>
      </c>
    </row>
    <row r="2937" spans="1:18" x14ac:dyDescent="0.2">
      <c r="A2937">
        <v>672</v>
      </c>
      <c r="B2937" t="s">
        <v>150</v>
      </c>
      <c r="C2937" t="e">
        <f>VLOOKUP(B2937,Sheet3!A:B,2,FALSE)</f>
        <v>#N/A</v>
      </c>
      <c r="D2937">
        <v>1972</v>
      </c>
      <c r="E2937" s="1">
        <v>26510</v>
      </c>
      <c r="F2937" t="b">
        <v>1</v>
      </c>
      <c r="G2937" t="s">
        <v>2305</v>
      </c>
      <c r="H2937" t="s">
        <v>1972</v>
      </c>
      <c r="I2937" t="s">
        <v>2038</v>
      </c>
      <c r="J2937">
        <v>7</v>
      </c>
      <c r="K2937">
        <v>1525</v>
      </c>
      <c r="L2937" t="s">
        <v>2306</v>
      </c>
      <c r="M2937">
        <v>2314</v>
      </c>
      <c r="N2937" t="s">
        <v>1248</v>
      </c>
      <c r="O2937">
        <v>3</v>
      </c>
      <c r="P2937">
        <v>3</v>
      </c>
      <c r="Q2937" t="s">
        <v>150</v>
      </c>
      <c r="R2937" t="s">
        <v>150</v>
      </c>
    </row>
    <row r="2938" spans="1:18" x14ac:dyDescent="0.2">
      <c r="A2938">
        <v>677</v>
      </c>
      <c r="B2938" t="s">
        <v>150</v>
      </c>
      <c r="C2938" t="e">
        <f>VLOOKUP(B2938,Sheet3!A:B,2,FALSE)</f>
        <v>#N/A</v>
      </c>
      <c r="D2938">
        <v>1972</v>
      </c>
      <c r="E2938" s="1">
        <v>26538</v>
      </c>
      <c r="F2938" t="b">
        <v>1</v>
      </c>
      <c r="G2938" t="s">
        <v>2293</v>
      </c>
      <c r="H2938" t="s">
        <v>1972</v>
      </c>
      <c r="I2938" t="s">
        <v>2010</v>
      </c>
      <c r="J2938">
        <v>1</v>
      </c>
      <c r="K2938">
        <v>1869</v>
      </c>
      <c r="L2938" t="s">
        <v>215</v>
      </c>
      <c r="M2938" t="s">
        <v>150</v>
      </c>
      <c r="N2938" t="s">
        <v>150</v>
      </c>
      <c r="O2938">
        <v>44</v>
      </c>
      <c r="P2938" t="s">
        <v>150</v>
      </c>
      <c r="Q2938" t="s">
        <v>150</v>
      </c>
      <c r="R2938" t="s">
        <v>150</v>
      </c>
    </row>
    <row r="2939" spans="1:18" x14ac:dyDescent="0.2">
      <c r="A2939">
        <v>678</v>
      </c>
      <c r="B2939" t="s">
        <v>150</v>
      </c>
      <c r="C2939" t="e">
        <f>VLOOKUP(B2939,Sheet3!A:B,2,FALSE)</f>
        <v>#N/A</v>
      </c>
      <c r="D2939">
        <v>1972</v>
      </c>
      <c r="E2939" s="1">
        <v>26538</v>
      </c>
      <c r="F2939" t="b">
        <v>1</v>
      </c>
      <c r="G2939" t="s">
        <v>2295</v>
      </c>
      <c r="H2939" t="s">
        <v>1972</v>
      </c>
      <c r="I2939" t="s">
        <v>2010</v>
      </c>
      <c r="J2939">
        <v>8</v>
      </c>
      <c r="K2939">
        <v>1438</v>
      </c>
      <c r="L2939" t="s">
        <v>762</v>
      </c>
      <c r="M2939" t="s">
        <v>150</v>
      </c>
      <c r="N2939" t="s">
        <v>150</v>
      </c>
      <c r="O2939">
        <v>2</v>
      </c>
      <c r="P2939" t="s">
        <v>150</v>
      </c>
      <c r="Q2939" t="s">
        <v>150</v>
      </c>
      <c r="R2939" t="s">
        <v>150</v>
      </c>
    </row>
    <row r="2940" spans="1:18" x14ac:dyDescent="0.2">
      <c r="A2940">
        <v>681</v>
      </c>
      <c r="B2940" t="s">
        <v>150</v>
      </c>
      <c r="C2940" t="e">
        <f>VLOOKUP(B2940,Sheet3!A:B,2,FALSE)</f>
        <v>#N/A</v>
      </c>
      <c r="D2940">
        <v>1972</v>
      </c>
      <c r="E2940" s="1">
        <v>26559</v>
      </c>
      <c r="F2940" t="b">
        <v>0</v>
      </c>
      <c r="G2940" t="s">
        <v>2309</v>
      </c>
      <c r="H2940" t="s">
        <v>1972</v>
      </c>
      <c r="I2940" t="s">
        <v>2046</v>
      </c>
      <c r="J2940">
        <v>1</v>
      </c>
      <c r="K2940">
        <v>2213</v>
      </c>
      <c r="L2940" t="s">
        <v>209</v>
      </c>
      <c r="M2940" t="s">
        <v>150</v>
      </c>
      <c r="N2940" t="s">
        <v>150</v>
      </c>
      <c r="O2940">
        <v>15</v>
      </c>
      <c r="P2940" t="s">
        <v>150</v>
      </c>
      <c r="Q2940" t="s">
        <v>150</v>
      </c>
      <c r="R2940" t="s">
        <v>150</v>
      </c>
    </row>
    <row r="2941" spans="1:18" x14ac:dyDescent="0.2">
      <c r="A2941">
        <v>682</v>
      </c>
      <c r="B2941" t="s">
        <v>150</v>
      </c>
      <c r="C2941" t="e">
        <f>VLOOKUP(B2941,Sheet3!A:B,2,FALSE)</f>
        <v>#N/A</v>
      </c>
      <c r="D2941">
        <v>1972</v>
      </c>
      <c r="E2941" s="1">
        <v>26566</v>
      </c>
      <c r="F2941" t="b">
        <v>0</v>
      </c>
      <c r="G2941" t="s">
        <v>2310</v>
      </c>
      <c r="H2941" t="s">
        <v>1972</v>
      </c>
      <c r="I2941" t="s">
        <v>2005</v>
      </c>
      <c r="J2941">
        <v>1</v>
      </c>
      <c r="K2941">
        <v>1597</v>
      </c>
      <c r="L2941" t="s">
        <v>2266</v>
      </c>
      <c r="M2941" t="s">
        <v>150</v>
      </c>
      <c r="N2941" t="s">
        <v>150</v>
      </c>
      <c r="O2941">
        <v>2</v>
      </c>
      <c r="P2941" t="s">
        <v>150</v>
      </c>
      <c r="Q2941" t="s">
        <v>150</v>
      </c>
      <c r="R2941" t="s">
        <v>150</v>
      </c>
    </row>
    <row r="2942" spans="1:18" x14ac:dyDescent="0.2">
      <c r="A2942">
        <v>685</v>
      </c>
      <c r="B2942" t="s">
        <v>150</v>
      </c>
      <c r="C2942" t="e">
        <f>VLOOKUP(B2942,Sheet3!A:B,2,FALSE)</f>
        <v>#N/A</v>
      </c>
      <c r="D2942">
        <v>1972</v>
      </c>
      <c r="E2942" s="1">
        <v>26601</v>
      </c>
      <c r="F2942" t="b">
        <v>0</v>
      </c>
      <c r="G2942" t="s">
        <v>2277</v>
      </c>
      <c r="H2942" t="s">
        <v>1972</v>
      </c>
      <c r="I2942" t="s">
        <v>1975</v>
      </c>
      <c r="J2942">
        <v>1</v>
      </c>
      <c r="K2942">
        <v>2242</v>
      </c>
      <c r="L2942" t="s">
        <v>208</v>
      </c>
      <c r="M2942" t="s">
        <v>150</v>
      </c>
      <c r="N2942" t="s">
        <v>150</v>
      </c>
      <c r="O2942">
        <v>1</v>
      </c>
      <c r="P2942" t="s">
        <v>150</v>
      </c>
      <c r="Q2942" t="s">
        <v>150</v>
      </c>
      <c r="R2942" t="s">
        <v>150</v>
      </c>
    </row>
    <row r="2943" spans="1:18" x14ac:dyDescent="0.2">
      <c r="A2943">
        <v>689</v>
      </c>
      <c r="B2943" t="s">
        <v>150</v>
      </c>
      <c r="C2943" t="e">
        <f>VLOOKUP(B2943,Sheet3!A:B,2,FALSE)</f>
        <v>#N/A</v>
      </c>
      <c r="D2943">
        <v>1972</v>
      </c>
      <c r="E2943" s="1">
        <v>26643</v>
      </c>
      <c r="F2943" t="b">
        <v>0</v>
      </c>
      <c r="G2943" t="s">
        <v>2312</v>
      </c>
      <c r="H2943" t="s">
        <v>2313</v>
      </c>
      <c r="I2943" t="s">
        <v>2313</v>
      </c>
      <c r="J2943">
        <v>9</v>
      </c>
      <c r="K2943" t="s">
        <v>150</v>
      </c>
      <c r="L2943" t="s">
        <v>2314</v>
      </c>
      <c r="M2943" t="s">
        <v>150</v>
      </c>
      <c r="N2943" t="s">
        <v>150</v>
      </c>
      <c r="O2943" t="s">
        <v>150</v>
      </c>
      <c r="P2943" t="s">
        <v>150</v>
      </c>
      <c r="Q2943" t="s">
        <v>150</v>
      </c>
      <c r="R2943" t="s">
        <v>150</v>
      </c>
    </row>
    <row r="2944" spans="1:18" x14ac:dyDescent="0.2">
      <c r="A2944">
        <v>700</v>
      </c>
      <c r="B2944" t="s">
        <v>150</v>
      </c>
      <c r="C2944" t="e">
        <f>VLOOKUP(B2944,Sheet3!A:B,2,FALSE)</f>
        <v>#N/A</v>
      </c>
      <c r="D2944">
        <v>1973</v>
      </c>
      <c r="E2944" s="1">
        <v>26741</v>
      </c>
      <c r="F2944" t="b">
        <v>0</v>
      </c>
      <c r="G2944" t="s">
        <v>2268</v>
      </c>
      <c r="H2944" t="s">
        <v>1972</v>
      </c>
      <c r="I2944" t="s">
        <v>1989</v>
      </c>
      <c r="J2944">
        <v>1</v>
      </c>
      <c r="K2944">
        <v>1205</v>
      </c>
      <c r="L2944" t="s">
        <v>759</v>
      </c>
      <c r="M2944" t="s">
        <v>150</v>
      </c>
      <c r="N2944" t="s">
        <v>150</v>
      </c>
      <c r="O2944">
        <v>3</v>
      </c>
      <c r="P2944" t="s">
        <v>150</v>
      </c>
      <c r="Q2944" t="s">
        <v>150</v>
      </c>
      <c r="R2944" t="s">
        <v>150</v>
      </c>
    </row>
    <row r="2945" spans="1:18" x14ac:dyDescent="0.2">
      <c r="A2945">
        <v>703</v>
      </c>
      <c r="B2945" t="s">
        <v>150</v>
      </c>
      <c r="C2945" t="e">
        <f>VLOOKUP(B2945,Sheet3!A:B,2,FALSE)</f>
        <v>#N/A</v>
      </c>
      <c r="D2945">
        <v>1973</v>
      </c>
      <c r="E2945" s="1">
        <v>26762</v>
      </c>
      <c r="F2945" t="b">
        <v>0</v>
      </c>
      <c r="G2945" t="s">
        <v>2232</v>
      </c>
      <c r="H2945" t="s">
        <v>1972</v>
      </c>
      <c r="I2945" t="s">
        <v>1974</v>
      </c>
      <c r="J2945">
        <v>9</v>
      </c>
      <c r="K2945">
        <v>1865</v>
      </c>
      <c r="L2945" t="s">
        <v>2284</v>
      </c>
      <c r="M2945" t="s">
        <v>150</v>
      </c>
      <c r="N2945" t="s">
        <v>150</v>
      </c>
      <c r="O2945" t="s">
        <v>150</v>
      </c>
      <c r="P2945" t="s">
        <v>150</v>
      </c>
      <c r="Q2945" t="s">
        <v>150</v>
      </c>
      <c r="R2945" t="s">
        <v>150</v>
      </c>
    </row>
    <row r="2946" spans="1:18" x14ac:dyDescent="0.2">
      <c r="A2946">
        <v>704</v>
      </c>
      <c r="B2946" t="s">
        <v>150</v>
      </c>
      <c r="C2946" t="e">
        <f>VLOOKUP(B2946,Sheet3!A:B,2,FALSE)</f>
        <v>#N/A</v>
      </c>
      <c r="D2946">
        <v>1973</v>
      </c>
      <c r="E2946" s="1">
        <v>26763</v>
      </c>
      <c r="F2946" t="b">
        <v>0</v>
      </c>
      <c r="G2946" t="s">
        <v>797</v>
      </c>
      <c r="H2946" t="s">
        <v>1972</v>
      </c>
      <c r="I2946" t="s">
        <v>1984</v>
      </c>
      <c r="J2946">
        <v>2</v>
      </c>
      <c r="K2946">
        <v>1001</v>
      </c>
      <c r="L2946" t="s">
        <v>815</v>
      </c>
      <c r="M2946" t="s">
        <v>150</v>
      </c>
      <c r="N2946" t="s">
        <v>150</v>
      </c>
      <c r="O2946">
        <v>3</v>
      </c>
      <c r="P2946" t="s">
        <v>150</v>
      </c>
      <c r="Q2946" t="s">
        <v>150</v>
      </c>
      <c r="R2946" t="s">
        <v>150</v>
      </c>
    </row>
    <row r="2947" spans="1:18" x14ac:dyDescent="0.2">
      <c r="A2947">
        <v>716</v>
      </c>
      <c r="B2947" t="s">
        <v>150</v>
      </c>
      <c r="C2947" t="e">
        <f>VLOOKUP(B2947,Sheet3!A:B,2,FALSE)</f>
        <v>#N/A</v>
      </c>
      <c r="D2947">
        <v>1973</v>
      </c>
      <c r="E2947" s="1">
        <v>26839</v>
      </c>
      <c r="F2947" t="b">
        <v>0</v>
      </c>
      <c r="G2947" t="s">
        <v>2273</v>
      </c>
      <c r="H2947" t="s">
        <v>1972</v>
      </c>
      <c r="I2947" t="s">
        <v>2001</v>
      </c>
      <c r="J2947">
        <v>1</v>
      </c>
      <c r="K2947">
        <v>1233</v>
      </c>
      <c r="L2947" t="s">
        <v>109</v>
      </c>
      <c r="M2947" t="s">
        <v>150</v>
      </c>
      <c r="N2947" t="s">
        <v>150</v>
      </c>
      <c r="O2947">
        <v>13</v>
      </c>
      <c r="P2947" t="s">
        <v>150</v>
      </c>
      <c r="Q2947" t="s">
        <v>150</v>
      </c>
      <c r="R2947" t="s">
        <v>150</v>
      </c>
    </row>
    <row r="2948" spans="1:18" x14ac:dyDescent="0.2">
      <c r="A2948">
        <v>720</v>
      </c>
      <c r="B2948" t="s">
        <v>150</v>
      </c>
      <c r="C2948" t="e">
        <f>VLOOKUP(B2948,Sheet3!A:B,2,FALSE)</f>
        <v>#N/A</v>
      </c>
      <c r="D2948">
        <v>1973</v>
      </c>
      <c r="E2948" s="1">
        <v>26860</v>
      </c>
      <c r="F2948" t="b">
        <v>0</v>
      </c>
      <c r="G2948" t="s">
        <v>2290</v>
      </c>
      <c r="H2948" t="s">
        <v>1972</v>
      </c>
      <c r="I2948" t="s">
        <v>2005</v>
      </c>
      <c r="J2948">
        <v>1</v>
      </c>
      <c r="K2948">
        <v>1076</v>
      </c>
      <c r="L2948" t="s">
        <v>1480</v>
      </c>
      <c r="M2948" t="s">
        <v>150</v>
      </c>
      <c r="N2948" t="s">
        <v>150</v>
      </c>
      <c r="O2948">
        <v>4</v>
      </c>
      <c r="P2948" t="s">
        <v>150</v>
      </c>
      <c r="Q2948" t="s">
        <v>150</v>
      </c>
      <c r="R2948" t="s">
        <v>150</v>
      </c>
    </row>
    <row r="2949" spans="1:18" x14ac:dyDescent="0.2">
      <c r="A2949">
        <v>721</v>
      </c>
      <c r="B2949" t="s">
        <v>150</v>
      </c>
      <c r="C2949" t="e">
        <f>VLOOKUP(B2949,Sheet3!A:B,2,FALSE)</f>
        <v>#N/A</v>
      </c>
      <c r="D2949">
        <v>1973</v>
      </c>
      <c r="E2949" s="1">
        <v>26867</v>
      </c>
      <c r="F2949" t="b">
        <v>0</v>
      </c>
      <c r="G2949" t="s">
        <v>2291</v>
      </c>
      <c r="H2949" t="s">
        <v>1972</v>
      </c>
      <c r="I2949" t="s">
        <v>2046</v>
      </c>
      <c r="J2949">
        <v>1</v>
      </c>
      <c r="K2949">
        <v>1695</v>
      </c>
      <c r="L2949" t="s">
        <v>107</v>
      </c>
      <c r="M2949" t="s">
        <v>150</v>
      </c>
      <c r="N2949" t="s">
        <v>150</v>
      </c>
      <c r="O2949">
        <v>25</v>
      </c>
      <c r="P2949" t="s">
        <v>150</v>
      </c>
      <c r="Q2949" t="s">
        <v>150</v>
      </c>
      <c r="R2949" t="s">
        <v>150</v>
      </c>
    </row>
    <row r="2950" spans="1:18" x14ac:dyDescent="0.2">
      <c r="A2950">
        <v>726</v>
      </c>
      <c r="B2950" t="s">
        <v>150</v>
      </c>
      <c r="C2950" t="e">
        <f>VLOOKUP(B2950,Sheet3!A:B,2,FALSE)</f>
        <v>#N/A</v>
      </c>
      <c r="D2950">
        <v>1973</v>
      </c>
      <c r="E2950" s="1">
        <v>26902</v>
      </c>
      <c r="F2950" t="b">
        <v>1</v>
      </c>
      <c r="G2950" t="s">
        <v>2293</v>
      </c>
      <c r="H2950" t="s">
        <v>1972</v>
      </c>
      <c r="I2950" t="s">
        <v>2010</v>
      </c>
      <c r="J2950">
        <v>1</v>
      </c>
      <c r="K2950">
        <v>2064</v>
      </c>
      <c r="L2950" t="s">
        <v>2294</v>
      </c>
      <c r="M2950" t="s">
        <v>150</v>
      </c>
      <c r="N2950" t="s">
        <v>150</v>
      </c>
      <c r="O2950">
        <v>1</v>
      </c>
      <c r="P2950" t="s">
        <v>150</v>
      </c>
      <c r="Q2950" t="s">
        <v>150</v>
      </c>
      <c r="R2950" t="s">
        <v>150</v>
      </c>
    </row>
    <row r="2951" spans="1:18" x14ac:dyDescent="0.2">
      <c r="A2951">
        <v>727</v>
      </c>
      <c r="B2951" t="s">
        <v>150</v>
      </c>
      <c r="C2951" t="e">
        <f>VLOOKUP(B2951,Sheet3!A:B,2,FALSE)</f>
        <v>#N/A</v>
      </c>
      <c r="D2951">
        <v>1973</v>
      </c>
      <c r="E2951" s="1">
        <v>26902</v>
      </c>
      <c r="F2951" t="b">
        <v>1</v>
      </c>
      <c r="G2951" t="s">
        <v>2295</v>
      </c>
      <c r="H2951" t="s">
        <v>1972</v>
      </c>
      <c r="I2951" t="s">
        <v>2010</v>
      </c>
      <c r="J2951">
        <v>8</v>
      </c>
      <c r="K2951">
        <v>10908</v>
      </c>
      <c r="L2951" t="s">
        <v>2296</v>
      </c>
      <c r="M2951" t="s">
        <v>150</v>
      </c>
      <c r="N2951" t="s">
        <v>150</v>
      </c>
      <c r="O2951">
        <v>1</v>
      </c>
      <c r="P2951" t="s">
        <v>150</v>
      </c>
      <c r="Q2951" t="s">
        <v>150</v>
      </c>
      <c r="R2951" t="s">
        <v>150</v>
      </c>
    </row>
    <row r="2952" spans="1:18" x14ac:dyDescent="0.2">
      <c r="A2952">
        <v>733</v>
      </c>
      <c r="B2952" t="s">
        <v>150</v>
      </c>
      <c r="C2952" t="e">
        <f>VLOOKUP(B2952,Sheet3!A:B,2,FALSE)</f>
        <v>#N/A</v>
      </c>
      <c r="D2952">
        <v>1973</v>
      </c>
      <c r="E2952" s="1">
        <v>26944</v>
      </c>
      <c r="F2952" t="b">
        <v>0</v>
      </c>
      <c r="G2952" t="s">
        <v>2264</v>
      </c>
      <c r="H2952" t="s">
        <v>1972</v>
      </c>
      <c r="I2952" t="s">
        <v>2001</v>
      </c>
      <c r="J2952">
        <v>1</v>
      </c>
      <c r="K2952">
        <v>1869</v>
      </c>
      <c r="L2952" t="s">
        <v>215</v>
      </c>
      <c r="M2952" t="s">
        <v>150</v>
      </c>
      <c r="N2952" t="s">
        <v>150</v>
      </c>
      <c r="O2952">
        <v>51</v>
      </c>
      <c r="P2952" t="s">
        <v>150</v>
      </c>
      <c r="Q2952" t="s">
        <v>150</v>
      </c>
      <c r="R2952" t="s">
        <v>150</v>
      </c>
    </row>
    <row r="2953" spans="1:18" x14ac:dyDescent="0.2">
      <c r="A2953">
        <v>735</v>
      </c>
      <c r="B2953" t="s">
        <v>150</v>
      </c>
      <c r="C2953" t="e">
        <f>VLOOKUP(B2953,Sheet3!A:B,2,FALSE)</f>
        <v>#N/A</v>
      </c>
      <c r="D2953">
        <v>1973</v>
      </c>
      <c r="E2953" s="1">
        <v>26965</v>
      </c>
      <c r="F2953" t="b">
        <v>0</v>
      </c>
      <c r="G2953" t="s">
        <v>2277</v>
      </c>
      <c r="H2953" t="s">
        <v>1972</v>
      </c>
      <c r="I2953" t="s">
        <v>1975</v>
      </c>
      <c r="J2953">
        <v>1</v>
      </c>
      <c r="K2953">
        <v>1725</v>
      </c>
      <c r="L2953" t="s">
        <v>336</v>
      </c>
      <c r="M2953" t="s">
        <v>150</v>
      </c>
      <c r="N2953" t="s">
        <v>150</v>
      </c>
      <c r="O2953">
        <v>1</v>
      </c>
      <c r="P2953" t="s">
        <v>150</v>
      </c>
      <c r="Q2953" t="s">
        <v>150</v>
      </c>
      <c r="R2953" t="s">
        <v>150</v>
      </c>
    </row>
    <row r="2954" spans="1:18" x14ac:dyDescent="0.2">
      <c r="A2954">
        <v>749</v>
      </c>
      <c r="B2954" t="s">
        <v>150</v>
      </c>
      <c r="C2954" t="e">
        <f>VLOOKUP(B2954,Sheet3!A:B,2,FALSE)</f>
        <v>#N/A</v>
      </c>
      <c r="D2954">
        <v>1974</v>
      </c>
      <c r="E2954" s="1">
        <v>27105</v>
      </c>
      <c r="F2954" t="b">
        <v>0</v>
      </c>
      <c r="G2954" t="s">
        <v>2268</v>
      </c>
      <c r="H2954" t="s">
        <v>1972</v>
      </c>
      <c r="I2954" t="s">
        <v>1989</v>
      </c>
      <c r="J2954">
        <v>1</v>
      </c>
      <c r="K2954">
        <v>1443</v>
      </c>
      <c r="L2954" t="s">
        <v>261</v>
      </c>
      <c r="M2954" t="s">
        <v>150</v>
      </c>
      <c r="N2954" t="s">
        <v>150</v>
      </c>
      <c r="O2954">
        <v>5</v>
      </c>
      <c r="P2954" t="s">
        <v>150</v>
      </c>
      <c r="Q2954" t="s">
        <v>150</v>
      </c>
      <c r="R2954" t="s">
        <v>150</v>
      </c>
    </row>
    <row r="2955" spans="1:18" x14ac:dyDescent="0.2">
      <c r="A2955">
        <v>754</v>
      </c>
      <c r="B2955" t="s">
        <v>150</v>
      </c>
      <c r="C2955" t="e">
        <f>VLOOKUP(B2955,Sheet3!A:B,2,FALSE)</f>
        <v>#N/A</v>
      </c>
      <c r="D2955">
        <v>1974</v>
      </c>
      <c r="E2955" s="1">
        <v>27133</v>
      </c>
      <c r="F2955" t="b">
        <v>1</v>
      </c>
      <c r="G2955" t="s">
        <v>2232</v>
      </c>
      <c r="H2955" t="s">
        <v>1972</v>
      </c>
      <c r="I2955" t="s">
        <v>1974</v>
      </c>
      <c r="J2955">
        <v>9</v>
      </c>
      <c r="K2955">
        <v>1865</v>
      </c>
      <c r="L2955" t="s">
        <v>2284</v>
      </c>
      <c r="M2955" t="s">
        <v>150</v>
      </c>
      <c r="N2955" t="s">
        <v>150</v>
      </c>
      <c r="O2955" t="s">
        <v>150</v>
      </c>
      <c r="P2955" t="s">
        <v>150</v>
      </c>
      <c r="Q2955" t="s">
        <v>150</v>
      </c>
      <c r="R2955" t="s">
        <v>150</v>
      </c>
    </row>
    <row r="2956" spans="1:18" x14ac:dyDescent="0.2">
      <c r="A2956">
        <v>764</v>
      </c>
      <c r="B2956" t="s">
        <v>150</v>
      </c>
      <c r="C2956" t="e">
        <f>VLOOKUP(B2956,Sheet3!A:B,2,FALSE)</f>
        <v>#N/A</v>
      </c>
      <c r="D2956">
        <v>1974</v>
      </c>
      <c r="E2956" s="1">
        <v>27203</v>
      </c>
      <c r="F2956" t="b">
        <v>0</v>
      </c>
      <c r="G2956" t="s">
        <v>2273</v>
      </c>
      <c r="H2956" t="s">
        <v>1972</v>
      </c>
      <c r="I2956" t="s">
        <v>2001</v>
      </c>
      <c r="J2956">
        <v>1</v>
      </c>
      <c r="K2956">
        <v>1205</v>
      </c>
      <c r="L2956" t="s">
        <v>759</v>
      </c>
      <c r="M2956" t="s">
        <v>150</v>
      </c>
      <c r="N2956" t="s">
        <v>150</v>
      </c>
      <c r="O2956">
        <v>4</v>
      </c>
      <c r="P2956" t="s">
        <v>150</v>
      </c>
      <c r="Q2956" t="s">
        <v>150</v>
      </c>
      <c r="R2956" t="s">
        <v>150</v>
      </c>
    </row>
    <row r="2957" spans="1:18" x14ac:dyDescent="0.2">
      <c r="A2957">
        <v>778</v>
      </c>
      <c r="B2957" t="s">
        <v>150</v>
      </c>
      <c r="C2957" t="e">
        <f>VLOOKUP(B2957,Sheet3!A:B,2,FALSE)</f>
        <v>#N/A</v>
      </c>
      <c r="D2957">
        <v>1974</v>
      </c>
      <c r="E2957" s="1">
        <v>27294</v>
      </c>
      <c r="F2957" t="b">
        <v>0</v>
      </c>
      <c r="G2957" t="s">
        <v>2264</v>
      </c>
      <c r="H2957" t="s">
        <v>1972</v>
      </c>
      <c r="I2957" t="s">
        <v>2001</v>
      </c>
      <c r="J2957">
        <v>1</v>
      </c>
      <c r="K2957">
        <v>1057</v>
      </c>
      <c r="L2957" t="s">
        <v>449</v>
      </c>
      <c r="M2957" t="s">
        <v>150</v>
      </c>
      <c r="N2957" t="s">
        <v>150</v>
      </c>
      <c r="O2957">
        <v>9</v>
      </c>
      <c r="P2957" t="s">
        <v>150</v>
      </c>
      <c r="Q2957" t="s">
        <v>150</v>
      </c>
      <c r="R2957" t="s">
        <v>150</v>
      </c>
    </row>
    <row r="2958" spans="1:18" x14ac:dyDescent="0.2">
      <c r="A2958">
        <v>780</v>
      </c>
      <c r="B2958" t="s">
        <v>150</v>
      </c>
      <c r="C2958" t="e">
        <f>VLOOKUP(B2958,Sheet3!A:B,2,FALSE)</f>
        <v>#N/A</v>
      </c>
      <c r="D2958">
        <v>1974</v>
      </c>
      <c r="E2958" s="1">
        <v>27308</v>
      </c>
      <c r="F2958" t="b">
        <v>0</v>
      </c>
      <c r="G2958" t="s">
        <v>2277</v>
      </c>
      <c r="H2958" t="s">
        <v>1972</v>
      </c>
      <c r="I2958" t="s">
        <v>1975</v>
      </c>
      <c r="J2958">
        <v>1</v>
      </c>
      <c r="K2958">
        <v>1401</v>
      </c>
      <c r="L2958" t="s">
        <v>669</v>
      </c>
      <c r="M2958" t="s">
        <v>150</v>
      </c>
      <c r="N2958" t="s">
        <v>150</v>
      </c>
      <c r="O2958">
        <v>5</v>
      </c>
      <c r="P2958" t="s">
        <v>150</v>
      </c>
      <c r="Q2958" t="s">
        <v>150</v>
      </c>
      <c r="R2958" t="s">
        <v>150</v>
      </c>
    </row>
    <row r="2959" spans="1:18" x14ac:dyDescent="0.2">
      <c r="A2959">
        <v>793</v>
      </c>
      <c r="B2959" t="s">
        <v>150</v>
      </c>
      <c r="C2959" t="e">
        <f>VLOOKUP(B2959,Sheet3!A:B,2,FALSE)</f>
        <v>#N/A</v>
      </c>
      <c r="D2959">
        <v>1975</v>
      </c>
      <c r="E2959" s="1">
        <v>27476</v>
      </c>
      <c r="F2959" t="b">
        <v>0</v>
      </c>
      <c r="G2959" t="s">
        <v>2268</v>
      </c>
      <c r="H2959" t="s">
        <v>1972</v>
      </c>
      <c r="I2959" t="s">
        <v>1989</v>
      </c>
      <c r="J2959">
        <v>1</v>
      </c>
      <c r="K2959">
        <v>2317</v>
      </c>
      <c r="L2959" t="s">
        <v>893</v>
      </c>
      <c r="M2959" t="s">
        <v>150</v>
      </c>
      <c r="N2959" t="s">
        <v>150</v>
      </c>
      <c r="O2959">
        <v>2</v>
      </c>
      <c r="P2959" t="s">
        <v>150</v>
      </c>
      <c r="Q2959" t="s">
        <v>150</v>
      </c>
      <c r="R2959" t="s">
        <v>150</v>
      </c>
    </row>
    <row r="2960" spans="1:18" x14ac:dyDescent="0.2">
      <c r="A2960">
        <v>797</v>
      </c>
      <c r="B2960" t="s">
        <v>150</v>
      </c>
      <c r="C2960" t="e">
        <f>VLOOKUP(B2960,Sheet3!A:B,2,FALSE)</f>
        <v>#N/A</v>
      </c>
      <c r="D2960">
        <v>1975</v>
      </c>
      <c r="E2960" s="1">
        <v>27497</v>
      </c>
      <c r="F2960" t="b">
        <v>1</v>
      </c>
      <c r="G2960" t="s">
        <v>2232</v>
      </c>
      <c r="H2960" t="s">
        <v>1972</v>
      </c>
      <c r="I2960" t="s">
        <v>1974</v>
      </c>
      <c r="J2960">
        <v>9</v>
      </c>
      <c r="K2960">
        <v>2305</v>
      </c>
      <c r="L2960" t="s">
        <v>2272</v>
      </c>
      <c r="M2960" t="s">
        <v>150</v>
      </c>
      <c r="N2960" t="s">
        <v>150</v>
      </c>
      <c r="O2960" t="s">
        <v>150</v>
      </c>
      <c r="P2960" t="s">
        <v>150</v>
      </c>
      <c r="Q2960" t="s">
        <v>150</v>
      </c>
      <c r="R2960" t="s">
        <v>150</v>
      </c>
    </row>
    <row r="2961" spans="1:18" x14ac:dyDescent="0.2">
      <c r="A2961">
        <v>809</v>
      </c>
      <c r="B2961" t="s">
        <v>150</v>
      </c>
      <c r="C2961" t="e">
        <f>VLOOKUP(B2961,Sheet3!A:B,2,FALSE)</f>
        <v>#N/A</v>
      </c>
      <c r="D2961">
        <v>1975</v>
      </c>
      <c r="E2961" s="1">
        <v>27575</v>
      </c>
      <c r="F2961" t="b">
        <v>0</v>
      </c>
      <c r="G2961" t="s">
        <v>1703</v>
      </c>
      <c r="H2961" t="s">
        <v>1972</v>
      </c>
      <c r="I2961" t="s">
        <v>2005</v>
      </c>
      <c r="J2961">
        <v>1</v>
      </c>
      <c r="K2961">
        <v>1559</v>
      </c>
      <c r="L2961" t="s">
        <v>259</v>
      </c>
      <c r="M2961" t="s">
        <v>150</v>
      </c>
      <c r="N2961" t="s">
        <v>150</v>
      </c>
      <c r="O2961">
        <v>5</v>
      </c>
      <c r="P2961" t="s">
        <v>150</v>
      </c>
      <c r="Q2961" t="s">
        <v>150</v>
      </c>
      <c r="R2961" t="s">
        <v>150</v>
      </c>
    </row>
    <row r="2962" spans="1:18" x14ac:dyDescent="0.2">
      <c r="A2962">
        <v>822</v>
      </c>
      <c r="B2962" t="s">
        <v>150</v>
      </c>
      <c r="C2962" t="e">
        <f>VLOOKUP(B2962,Sheet3!A:B,2,FALSE)</f>
        <v>#N/A</v>
      </c>
      <c r="D2962">
        <v>1975</v>
      </c>
      <c r="E2962" s="1">
        <v>27665</v>
      </c>
      <c r="F2962" t="b">
        <v>0</v>
      </c>
      <c r="G2962" t="s">
        <v>2277</v>
      </c>
      <c r="H2962" t="s">
        <v>1972</v>
      </c>
      <c r="I2962" t="s">
        <v>1975</v>
      </c>
      <c r="J2962">
        <v>1</v>
      </c>
      <c r="K2962">
        <v>1519</v>
      </c>
      <c r="L2962" t="s">
        <v>110</v>
      </c>
      <c r="M2962" t="s">
        <v>150</v>
      </c>
      <c r="N2962" t="s">
        <v>150</v>
      </c>
      <c r="O2962">
        <v>12</v>
      </c>
      <c r="P2962" t="s">
        <v>150</v>
      </c>
      <c r="Q2962" t="s">
        <v>150</v>
      </c>
      <c r="R2962" t="s">
        <v>150</v>
      </c>
    </row>
    <row r="2963" spans="1:18" x14ac:dyDescent="0.2">
      <c r="A2963">
        <v>836</v>
      </c>
      <c r="B2963" t="s">
        <v>150</v>
      </c>
      <c r="C2963" t="e">
        <f>VLOOKUP(B2963,Sheet3!A:B,2,FALSE)</f>
        <v>#N/A</v>
      </c>
      <c r="D2963">
        <v>1976</v>
      </c>
      <c r="E2963" s="1">
        <v>27840</v>
      </c>
      <c r="F2963" t="b">
        <v>0</v>
      </c>
      <c r="G2963" t="s">
        <v>2268</v>
      </c>
      <c r="H2963" t="s">
        <v>1972</v>
      </c>
      <c r="I2963" t="s">
        <v>1989</v>
      </c>
      <c r="J2963">
        <v>1</v>
      </c>
      <c r="K2963">
        <v>1443</v>
      </c>
      <c r="L2963" t="s">
        <v>261</v>
      </c>
      <c r="M2963" t="s">
        <v>150</v>
      </c>
      <c r="N2963" t="s">
        <v>150</v>
      </c>
      <c r="O2963">
        <v>10</v>
      </c>
      <c r="P2963" t="s">
        <v>150</v>
      </c>
      <c r="Q2963" t="s">
        <v>150</v>
      </c>
      <c r="R2963" t="s">
        <v>150</v>
      </c>
    </row>
    <row r="2964" spans="1:18" x14ac:dyDescent="0.2">
      <c r="A2964">
        <v>840</v>
      </c>
      <c r="B2964" t="s">
        <v>150</v>
      </c>
      <c r="C2964" t="e">
        <f>VLOOKUP(B2964,Sheet3!A:B,2,FALSE)</f>
        <v>#N/A</v>
      </c>
      <c r="D2964">
        <v>1976</v>
      </c>
      <c r="E2964" s="1">
        <v>27861</v>
      </c>
      <c r="F2964" t="b">
        <v>1</v>
      </c>
      <c r="G2964" t="s">
        <v>2232</v>
      </c>
      <c r="H2964" t="s">
        <v>1972</v>
      </c>
      <c r="I2964" t="s">
        <v>1974</v>
      </c>
      <c r="J2964">
        <v>9</v>
      </c>
      <c r="K2964">
        <v>1806</v>
      </c>
      <c r="L2964" t="s">
        <v>2269</v>
      </c>
      <c r="M2964" t="s">
        <v>150</v>
      </c>
      <c r="N2964" t="s">
        <v>150</v>
      </c>
      <c r="O2964" t="s">
        <v>150</v>
      </c>
      <c r="P2964" t="s">
        <v>150</v>
      </c>
      <c r="Q2964" t="s">
        <v>150</v>
      </c>
      <c r="R2964" t="s">
        <v>150</v>
      </c>
    </row>
    <row r="2965" spans="1:18" x14ac:dyDescent="0.2">
      <c r="A2965">
        <v>862</v>
      </c>
      <c r="B2965" t="s">
        <v>150</v>
      </c>
      <c r="C2965" t="e">
        <f>VLOOKUP(B2965,Sheet3!A:B,2,FALSE)</f>
        <v>#N/A</v>
      </c>
      <c r="D2965">
        <v>1976</v>
      </c>
      <c r="E2965" s="1">
        <v>28001</v>
      </c>
      <c r="F2965" t="b">
        <v>1</v>
      </c>
      <c r="G2965" t="s">
        <v>2273</v>
      </c>
      <c r="H2965" t="s">
        <v>1972</v>
      </c>
      <c r="I2965" t="s">
        <v>2001</v>
      </c>
      <c r="J2965">
        <v>1</v>
      </c>
      <c r="K2965">
        <v>1436</v>
      </c>
      <c r="L2965" t="s">
        <v>101</v>
      </c>
      <c r="M2965" t="s">
        <v>150</v>
      </c>
      <c r="N2965" t="s">
        <v>150</v>
      </c>
      <c r="O2965">
        <v>3</v>
      </c>
      <c r="P2965" t="s">
        <v>150</v>
      </c>
      <c r="Q2965" t="s">
        <v>150</v>
      </c>
      <c r="R2965" t="s">
        <v>150</v>
      </c>
    </row>
    <row r="2966" spans="1:18" x14ac:dyDescent="0.2">
      <c r="A2966">
        <v>866</v>
      </c>
      <c r="B2966" t="s">
        <v>150</v>
      </c>
      <c r="C2966" t="e">
        <f>VLOOKUP(B2966,Sheet3!A:B,2,FALSE)</f>
        <v>#N/A</v>
      </c>
      <c r="D2966">
        <v>1976</v>
      </c>
      <c r="E2966" s="1">
        <v>28022</v>
      </c>
      <c r="F2966" t="b">
        <v>0</v>
      </c>
      <c r="G2966" t="s">
        <v>2264</v>
      </c>
      <c r="H2966" t="s">
        <v>1972</v>
      </c>
      <c r="I2966" t="s">
        <v>2001</v>
      </c>
      <c r="J2966">
        <v>1</v>
      </c>
      <c r="K2966">
        <v>1235</v>
      </c>
      <c r="L2966" t="s">
        <v>263</v>
      </c>
      <c r="M2966" t="s">
        <v>150</v>
      </c>
      <c r="N2966" t="s">
        <v>150</v>
      </c>
      <c r="O2966">
        <v>4</v>
      </c>
      <c r="P2966" t="s">
        <v>150</v>
      </c>
      <c r="Q2966" t="s">
        <v>150</v>
      </c>
      <c r="R2966" t="s">
        <v>150</v>
      </c>
    </row>
    <row r="2967" spans="1:18" x14ac:dyDescent="0.2">
      <c r="A2967">
        <v>868</v>
      </c>
      <c r="B2967" t="s">
        <v>150</v>
      </c>
      <c r="C2967" t="e">
        <f>VLOOKUP(B2967,Sheet3!A:B,2,FALSE)</f>
        <v>#N/A</v>
      </c>
      <c r="D2967">
        <v>1976</v>
      </c>
      <c r="E2967" s="1">
        <v>28036</v>
      </c>
      <c r="F2967" t="b">
        <v>0</v>
      </c>
      <c r="G2967" t="s">
        <v>2277</v>
      </c>
      <c r="H2967" t="s">
        <v>1972</v>
      </c>
      <c r="I2967" t="s">
        <v>1975</v>
      </c>
      <c r="J2967">
        <v>1</v>
      </c>
      <c r="K2967">
        <v>1033</v>
      </c>
      <c r="L2967" t="s">
        <v>399</v>
      </c>
      <c r="M2967" t="s">
        <v>150</v>
      </c>
      <c r="N2967" t="s">
        <v>150</v>
      </c>
      <c r="O2967">
        <v>12</v>
      </c>
      <c r="P2967" t="s">
        <v>150</v>
      </c>
      <c r="Q2967" t="s">
        <v>150</v>
      </c>
      <c r="R2967" t="s">
        <v>150</v>
      </c>
    </row>
    <row r="2968" spans="1:18" x14ac:dyDescent="0.2">
      <c r="A2968">
        <v>887</v>
      </c>
      <c r="B2968" t="s">
        <v>150</v>
      </c>
      <c r="C2968" t="e">
        <f>VLOOKUP(B2968,Sheet3!A:B,2,FALSE)</f>
        <v>#N/A</v>
      </c>
      <c r="D2968">
        <v>1977</v>
      </c>
      <c r="E2968" s="1">
        <v>28225</v>
      </c>
      <c r="F2968" t="b">
        <v>1</v>
      </c>
      <c r="G2968" t="s">
        <v>2232</v>
      </c>
      <c r="H2968" t="s">
        <v>1972</v>
      </c>
      <c r="I2968" t="s">
        <v>1974</v>
      </c>
      <c r="J2968">
        <v>9</v>
      </c>
      <c r="K2968">
        <v>1782</v>
      </c>
      <c r="L2968" t="s">
        <v>2259</v>
      </c>
      <c r="M2968" t="s">
        <v>150</v>
      </c>
      <c r="N2968" t="s">
        <v>150</v>
      </c>
      <c r="O2968" t="s">
        <v>150</v>
      </c>
      <c r="P2968" t="s">
        <v>150</v>
      </c>
      <c r="Q2968" t="s">
        <v>150</v>
      </c>
      <c r="R2968" t="s">
        <v>150</v>
      </c>
    </row>
    <row r="2969" spans="1:18" x14ac:dyDescent="0.2">
      <c r="A2969">
        <v>894</v>
      </c>
      <c r="B2969" t="s">
        <v>150</v>
      </c>
      <c r="C2969" t="e">
        <f>VLOOKUP(B2969,Sheet3!A:B,2,FALSE)</f>
        <v>#N/A</v>
      </c>
      <c r="D2969">
        <v>1977</v>
      </c>
      <c r="E2969" s="1">
        <v>28260</v>
      </c>
      <c r="F2969" t="b">
        <v>1</v>
      </c>
      <c r="G2969" t="s">
        <v>2255</v>
      </c>
      <c r="H2969" t="s">
        <v>1972</v>
      </c>
      <c r="I2969" t="s">
        <v>2000</v>
      </c>
      <c r="J2969">
        <v>9</v>
      </c>
      <c r="K2969">
        <v>2156</v>
      </c>
      <c r="L2969" t="s">
        <v>2260</v>
      </c>
      <c r="M2969" t="s">
        <v>150</v>
      </c>
      <c r="N2969" t="s">
        <v>150</v>
      </c>
      <c r="O2969" t="s">
        <v>150</v>
      </c>
      <c r="P2969" t="s">
        <v>150</v>
      </c>
      <c r="Q2969" t="s">
        <v>150</v>
      </c>
      <c r="R2969" t="s">
        <v>150</v>
      </c>
    </row>
    <row r="2970" spans="1:18" x14ac:dyDescent="0.2">
      <c r="A2970">
        <v>895</v>
      </c>
      <c r="B2970" t="s">
        <v>150</v>
      </c>
      <c r="C2970" t="e">
        <f>VLOOKUP(B2970,Sheet3!A:B,2,FALSE)</f>
        <v>#N/A</v>
      </c>
      <c r="D2970">
        <v>1977</v>
      </c>
      <c r="E2970" s="1">
        <v>28268</v>
      </c>
      <c r="F2970" t="b">
        <v>0</v>
      </c>
      <c r="G2970" t="s">
        <v>1213</v>
      </c>
      <c r="H2970" t="s">
        <v>1972</v>
      </c>
      <c r="I2970" t="s">
        <v>2001</v>
      </c>
      <c r="J2970">
        <v>1</v>
      </c>
      <c r="K2970">
        <v>1869</v>
      </c>
      <c r="L2970" t="s">
        <v>215</v>
      </c>
      <c r="M2970" t="s">
        <v>150</v>
      </c>
      <c r="N2970" t="s">
        <v>150</v>
      </c>
      <c r="O2970">
        <v>64</v>
      </c>
      <c r="P2970" t="s">
        <v>150</v>
      </c>
      <c r="Q2970" t="s">
        <v>150</v>
      </c>
      <c r="R2970" t="s">
        <v>150</v>
      </c>
    </row>
    <row r="2971" spans="1:18" x14ac:dyDescent="0.2">
      <c r="A2971">
        <v>914</v>
      </c>
      <c r="B2971" t="s">
        <v>150</v>
      </c>
      <c r="C2971" t="e">
        <f>VLOOKUP(B2971,Sheet3!A:B,2,FALSE)</f>
        <v>#N/A</v>
      </c>
      <c r="D2971">
        <v>1977</v>
      </c>
      <c r="E2971" s="1">
        <v>28393</v>
      </c>
      <c r="F2971" t="b">
        <v>0</v>
      </c>
      <c r="G2971" t="s">
        <v>2264</v>
      </c>
      <c r="H2971" t="s">
        <v>1972</v>
      </c>
      <c r="I2971" t="s">
        <v>2001</v>
      </c>
      <c r="J2971">
        <v>1</v>
      </c>
      <c r="K2971">
        <v>1520</v>
      </c>
      <c r="L2971" t="s">
        <v>767</v>
      </c>
      <c r="M2971" t="s">
        <v>150</v>
      </c>
      <c r="N2971" t="s">
        <v>150</v>
      </c>
      <c r="O2971">
        <v>3</v>
      </c>
      <c r="P2971" t="s">
        <v>150</v>
      </c>
      <c r="Q2971" t="s">
        <v>150</v>
      </c>
      <c r="R2971" t="s">
        <v>150</v>
      </c>
    </row>
    <row r="2972" spans="1:18" x14ac:dyDescent="0.2">
      <c r="A2972">
        <v>925</v>
      </c>
      <c r="B2972" t="s">
        <v>150</v>
      </c>
      <c r="C2972" t="e">
        <f>VLOOKUP(B2972,Sheet3!A:B,2,FALSE)</f>
        <v>#N/A</v>
      </c>
      <c r="D2972">
        <v>1978</v>
      </c>
      <c r="E2972" s="1">
        <v>28534</v>
      </c>
      <c r="F2972" t="b">
        <v>0</v>
      </c>
      <c r="G2972" t="s">
        <v>332</v>
      </c>
      <c r="H2972" t="s">
        <v>1972</v>
      </c>
      <c r="I2972" t="s">
        <v>1973</v>
      </c>
      <c r="J2972">
        <v>1</v>
      </c>
      <c r="K2972">
        <v>2016</v>
      </c>
      <c r="L2972" t="s">
        <v>337</v>
      </c>
      <c r="M2972" t="s">
        <v>150</v>
      </c>
      <c r="N2972" t="s">
        <v>150</v>
      </c>
      <c r="O2972">
        <v>1</v>
      </c>
      <c r="P2972" t="s">
        <v>150</v>
      </c>
      <c r="Q2972" t="s">
        <v>150</v>
      </c>
      <c r="R2972" t="s">
        <v>150</v>
      </c>
    </row>
    <row r="2973" spans="1:18" x14ac:dyDescent="0.2">
      <c r="A2973">
        <v>934</v>
      </c>
      <c r="B2973" t="s">
        <v>150</v>
      </c>
      <c r="C2973" t="e">
        <f>VLOOKUP(B2973,Sheet3!A:B,2,FALSE)</f>
        <v>#N/A</v>
      </c>
      <c r="D2973">
        <v>1978</v>
      </c>
      <c r="E2973" s="1">
        <v>28589</v>
      </c>
      <c r="F2973" t="b">
        <v>1</v>
      </c>
      <c r="G2973" t="s">
        <v>2232</v>
      </c>
      <c r="H2973" t="s">
        <v>1972</v>
      </c>
      <c r="I2973" t="s">
        <v>1974</v>
      </c>
      <c r="J2973">
        <v>9</v>
      </c>
      <c r="K2973">
        <v>2133</v>
      </c>
      <c r="L2973" t="s">
        <v>335</v>
      </c>
      <c r="M2973" t="s">
        <v>150</v>
      </c>
      <c r="N2973" t="s">
        <v>150</v>
      </c>
      <c r="O2973" t="s">
        <v>150</v>
      </c>
      <c r="P2973" t="s">
        <v>150</v>
      </c>
      <c r="Q2973" t="s">
        <v>150</v>
      </c>
      <c r="R2973" t="s">
        <v>150</v>
      </c>
    </row>
    <row r="2974" spans="1:18" x14ac:dyDescent="0.2">
      <c r="A2974">
        <v>941</v>
      </c>
      <c r="B2974" t="s">
        <v>150</v>
      </c>
      <c r="C2974" t="e">
        <f>VLOOKUP(B2974,Sheet3!A:B,2,FALSE)</f>
        <v>#N/A</v>
      </c>
      <c r="D2974">
        <v>1978</v>
      </c>
      <c r="E2974" s="1">
        <v>28624</v>
      </c>
      <c r="F2974" t="b">
        <v>1</v>
      </c>
      <c r="G2974" t="s">
        <v>2255</v>
      </c>
      <c r="H2974" t="s">
        <v>1972</v>
      </c>
      <c r="I2974" t="s">
        <v>2000</v>
      </c>
      <c r="J2974">
        <v>9</v>
      </c>
      <c r="K2974">
        <v>1516</v>
      </c>
      <c r="L2974" t="s">
        <v>2256</v>
      </c>
      <c r="M2974" t="s">
        <v>150</v>
      </c>
      <c r="N2974" t="s">
        <v>150</v>
      </c>
      <c r="O2974" t="s">
        <v>150</v>
      </c>
      <c r="P2974" t="s">
        <v>150</v>
      </c>
      <c r="Q2974" t="s">
        <v>150</v>
      </c>
      <c r="R2974" t="s">
        <v>150</v>
      </c>
    </row>
    <row r="2975" spans="1:18" x14ac:dyDescent="0.2">
      <c r="A2975">
        <v>980</v>
      </c>
      <c r="B2975" t="s">
        <v>150</v>
      </c>
      <c r="C2975" t="e">
        <f>VLOOKUP(B2975,Sheet3!A:B,2,FALSE)</f>
        <v>#N/A</v>
      </c>
      <c r="D2975">
        <v>1979</v>
      </c>
      <c r="E2975" s="1">
        <v>28960</v>
      </c>
      <c r="F2975" t="b">
        <v>1</v>
      </c>
      <c r="G2975" t="s">
        <v>2232</v>
      </c>
      <c r="H2975" t="s">
        <v>1972</v>
      </c>
      <c r="I2975" t="s">
        <v>1974</v>
      </c>
      <c r="J2975">
        <v>9</v>
      </c>
      <c r="K2975">
        <v>2252</v>
      </c>
      <c r="L2975" t="s">
        <v>2249</v>
      </c>
      <c r="M2975" t="s">
        <v>150</v>
      </c>
      <c r="N2975" t="s">
        <v>150</v>
      </c>
      <c r="O2975" t="s">
        <v>150</v>
      </c>
      <c r="P2975" t="s">
        <v>150</v>
      </c>
      <c r="Q2975" t="s">
        <v>150</v>
      </c>
      <c r="R2975" t="s">
        <v>150</v>
      </c>
    </row>
    <row r="2976" spans="1:18" x14ac:dyDescent="0.2">
      <c r="A2976">
        <v>1025</v>
      </c>
      <c r="B2976" t="s">
        <v>150</v>
      </c>
      <c r="C2976" t="e">
        <f>VLOOKUP(B2976,Sheet3!A:B,2,FALSE)</f>
        <v>#N/A</v>
      </c>
      <c r="D2976">
        <v>1980</v>
      </c>
      <c r="E2976" s="1">
        <v>29324</v>
      </c>
      <c r="F2976" t="b">
        <v>1</v>
      </c>
      <c r="G2976" t="s">
        <v>2232</v>
      </c>
      <c r="H2976" t="s">
        <v>1972</v>
      </c>
      <c r="I2976" t="s">
        <v>1974</v>
      </c>
      <c r="J2976">
        <v>9</v>
      </c>
      <c r="K2976">
        <v>1736</v>
      </c>
      <c r="L2976" t="s">
        <v>1475</v>
      </c>
      <c r="M2976" t="s">
        <v>150</v>
      </c>
      <c r="N2976" t="s">
        <v>150</v>
      </c>
      <c r="O2976" t="s">
        <v>150</v>
      </c>
      <c r="P2976" t="s">
        <v>150</v>
      </c>
      <c r="Q2976" t="s">
        <v>150</v>
      </c>
      <c r="R2976" t="s">
        <v>150</v>
      </c>
    </row>
    <row r="2977" spans="1:18" x14ac:dyDescent="0.2">
      <c r="A2977">
        <v>1070</v>
      </c>
      <c r="B2977" t="s">
        <v>150</v>
      </c>
      <c r="C2977" t="e">
        <f>VLOOKUP(B2977,Sheet3!A:B,2,FALSE)</f>
        <v>#N/A</v>
      </c>
      <c r="D2977">
        <v>1981</v>
      </c>
      <c r="E2977" s="1">
        <v>29688</v>
      </c>
      <c r="F2977" t="b">
        <v>1</v>
      </c>
      <c r="G2977" t="s">
        <v>2232</v>
      </c>
      <c r="H2977" t="s">
        <v>1972</v>
      </c>
      <c r="I2977" t="s">
        <v>1974</v>
      </c>
      <c r="J2977">
        <v>9</v>
      </c>
      <c r="K2977">
        <v>1600</v>
      </c>
      <c r="L2977" t="s">
        <v>2238</v>
      </c>
      <c r="M2977" t="s">
        <v>150</v>
      </c>
      <c r="N2977" t="s">
        <v>150</v>
      </c>
      <c r="O2977" t="s">
        <v>150</v>
      </c>
      <c r="P2977" t="s">
        <v>150</v>
      </c>
      <c r="Q2977" t="s">
        <v>150</v>
      </c>
      <c r="R2977" t="s">
        <v>150</v>
      </c>
    </row>
    <row r="2978" spans="1:18" x14ac:dyDescent="0.2">
      <c r="A2978">
        <v>1115</v>
      </c>
      <c r="B2978" t="s">
        <v>150</v>
      </c>
      <c r="C2978" t="e">
        <f>VLOOKUP(B2978,Sheet3!A:B,2,FALSE)</f>
        <v>#N/A</v>
      </c>
      <c r="D2978">
        <v>1982</v>
      </c>
      <c r="E2978" s="1">
        <v>30052</v>
      </c>
      <c r="F2978" t="b">
        <v>1</v>
      </c>
      <c r="G2978" t="s">
        <v>2232</v>
      </c>
      <c r="H2978" t="s">
        <v>1972</v>
      </c>
      <c r="I2978" t="s">
        <v>1974</v>
      </c>
      <c r="J2978">
        <v>9</v>
      </c>
      <c r="K2978">
        <v>2146</v>
      </c>
      <c r="L2978" t="s">
        <v>608</v>
      </c>
      <c r="M2978" t="s">
        <v>150</v>
      </c>
      <c r="N2978" t="s">
        <v>150</v>
      </c>
      <c r="O2978" t="s">
        <v>150</v>
      </c>
      <c r="P2978" t="s">
        <v>150</v>
      </c>
      <c r="Q2978" t="s">
        <v>150</v>
      </c>
      <c r="R2978" t="s">
        <v>150</v>
      </c>
    </row>
    <row r="2979" spans="1:18" x14ac:dyDescent="0.2">
      <c r="A2979">
        <v>1733</v>
      </c>
      <c r="B2979" t="s">
        <v>150</v>
      </c>
      <c r="C2979" t="e">
        <f>VLOOKUP(B2979,Sheet3!A:B,2,FALSE)</f>
        <v>#N/A</v>
      </c>
      <c r="D2979">
        <v>1996</v>
      </c>
      <c r="E2979" s="1">
        <v>35100</v>
      </c>
      <c r="F2979" t="b">
        <v>0</v>
      </c>
      <c r="G2979" t="s">
        <v>1799</v>
      </c>
      <c r="H2979" t="s">
        <v>1972</v>
      </c>
      <c r="I2979" t="s">
        <v>1973</v>
      </c>
      <c r="J2979">
        <v>1</v>
      </c>
      <c r="K2979" t="s">
        <v>150</v>
      </c>
      <c r="L2979" t="s">
        <v>2058</v>
      </c>
      <c r="M2979" t="s">
        <v>150</v>
      </c>
      <c r="N2979" t="s">
        <v>150</v>
      </c>
      <c r="O2979" t="s">
        <v>150</v>
      </c>
      <c r="P2979" t="s">
        <v>150</v>
      </c>
      <c r="Q2979" t="s">
        <v>150</v>
      </c>
      <c r="R2979" t="s">
        <v>150</v>
      </c>
    </row>
    <row r="2980" spans="1:18" x14ac:dyDescent="0.2">
      <c r="A2980">
        <v>1999</v>
      </c>
      <c r="B2980" t="s">
        <v>150</v>
      </c>
      <c r="C2980" t="e">
        <f>VLOOKUP(B2980,Sheet3!A:B,2,FALSE)</f>
        <v>#N/A</v>
      </c>
      <c r="D2980">
        <v>2001</v>
      </c>
      <c r="E2980" s="1">
        <v>37150</v>
      </c>
      <c r="F2980" t="b">
        <v>1</v>
      </c>
      <c r="G2980" t="s">
        <v>2108</v>
      </c>
      <c r="H2980" t="s">
        <v>1972</v>
      </c>
      <c r="I2980" t="s">
        <v>2046</v>
      </c>
      <c r="J2980">
        <v>4</v>
      </c>
      <c r="K2980" t="s">
        <v>150</v>
      </c>
      <c r="L2980" t="s">
        <v>2140</v>
      </c>
      <c r="M2980" t="s">
        <v>150</v>
      </c>
      <c r="N2980" t="s">
        <v>150</v>
      </c>
      <c r="O2980" t="s">
        <v>150</v>
      </c>
      <c r="P2980" t="s">
        <v>150</v>
      </c>
      <c r="Q2980" t="s">
        <v>150</v>
      </c>
      <c r="R2980" t="s">
        <v>150</v>
      </c>
    </row>
    <row r="2981" spans="1:18" x14ac:dyDescent="0.2">
      <c r="A2981">
        <v>2000</v>
      </c>
      <c r="B2981" t="s">
        <v>150</v>
      </c>
      <c r="C2981" t="e">
        <f>VLOOKUP(B2981,Sheet3!A:B,2,FALSE)</f>
        <v>#N/A</v>
      </c>
      <c r="D2981">
        <v>2001</v>
      </c>
      <c r="E2981" s="1">
        <v>37150</v>
      </c>
      <c r="F2981" t="b">
        <v>1</v>
      </c>
      <c r="G2981" t="s">
        <v>696</v>
      </c>
      <c r="H2981" t="s">
        <v>1972</v>
      </c>
      <c r="I2981" t="s">
        <v>1989</v>
      </c>
      <c r="J2981">
        <v>9</v>
      </c>
      <c r="K2981" t="s">
        <v>150</v>
      </c>
      <c r="L2981" t="s">
        <v>2140</v>
      </c>
      <c r="M2981" t="s">
        <v>150</v>
      </c>
      <c r="N2981" t="s">
        <v>150</v>
      </c>
      <c r="O2981" t="s">
        <v>150</v>
      </c>
      <c r="P2981" t="s">
        <v>150</v>
      </c>
      <c r="Q2981" t="s">
        <v>150</v>
      </c>
      <c r="R2981" t="s">
        <v>150</v>
      </c>
    </row>
    <row r="2982" spans="1:18" x14ac:dyDescent="0.2">
      <c r="A2982">
        <v>2389</v>
      </c>
      <c r="B2982" t="s">
        <v>150</v>
      </c>
      <c r="C2982" t="e">
        <f>VLOOKUP(B2982,Sheet3!A:B,2,FALSE)</f>
        <v>#N/A</v>
      </c>
      <c r="D2982">
        <v>2009</v>
      </c>
      <c r="E2982" s="1">
        <v>40118</v>
      </c>
      <c r="F2982" t="b">
        <v>0</v>
      </c>
      <c r="G2982" t="s">
        <v>1884</v>
      </c>
      <c r="H2982" t="s">
        <v>1972</v>
      </c>
      <c r="I2982" t="s">
        <v>1974</v>
      </c>
      <c r="J2982">
        <v>8</v>
      </c>
      <c r="K2982" t="s">
        <v>150</v>
      </c>
      <c r="L2982" t="s">
        <v>2092</v>
      </c>
      <c r="M2982" t="s">
        <v>150</v>
      </c>
      <c r="N2982" t="s">
        <v>150</v>
      </c>
      <c r="O2982" t="s">
        <v>150</v>
      </c>
      <c r="P2982" t="s">
        <v>150</v>
      </c>
      <c r="Q2982" t="s">
        <v>150</v>
      </c>
      <c r="R2982" t="s">
        <v>150</v>
      </c>
    </row>
    <row r="2983" spans="1:18" x14ac:dyDescent="0.2">
      <c r="A2983">
        <v>2869</v>
      </c>
      <c r="B2983" t="s">
        <v>150</v>
      </c>
      <c r="C2983" t="e">
        <f>VLOOKUP(B2983,Sheet3!A:B,2,FALSE)</f>
        <v>#N/A</v>
      </c>
      <c r="D2983">
        <v>2020</v>
      </c>
      <c r="E2983" s="1">
        <v>43905</v>
      </c>
      <c r="F2983" t="b">
        <v>0</v>
      </c>
      <c r="G2983" t="s">
        <v>1992</v>
      </c>
      <c r="H2983" t="s">
        <v>1972</v>
      </c>
      <c r="I2983" t="s">
        <v>1989</v>
      </c>
      <c r="J2983">
        <v>6</v>
      </c>
      <c r="K2983" t="s">
        <v>150</v>
      </c>
      <c r="L2983" t="s">
        <v>2031</v>
      </c>
      <c r="M2983" t="s">
        <v>150</v>
      </c>
      <c r="N2983" t="s">
        <v>150</v>
      </c>
      <c r="O2983" t="s">
        <v>150</v>
      </c>
      <c r="P2983" t="s">
        <v>150</v>
      </c>
      <c r="Q2983" t="s">
        <v>150</v>
      </c>
      <c r="R2983" t="s">
        <v>150</v>
      </c>
    </row>
    <row r="2984" spans="1:18" x14ac:dyDescent="0.2">
      <c r="A2984">
        <v>2870</v>
      </c>
      <c r="B2984" t="s">
        <v>150</v>
      </c>
      <c r="C2984" t="e">
        <f>VLOOKUP(B2984,Sheet3!A:B,2,FALSE)</f>
        <v>#N/A</v>
      </c>
      <c r="D2984">
        <v>2020</v>
      </c>
      <c r="E2984" s="1">
        <v>43912</v>
      </c>
      <c r="F2984" t="b">
        <v>0</v>
      </c>
      <c r="G2984" t="s">
        <v>673</v>
      </c>
      <c r="H2984" t="s">
        <v>1972</v>
      </c>
      <c r="I2984" t="s">
        <v>1989</v>
      </c>
      <c r="J2984">
        <v>1</v>
      </c>
      <c r="K2984" t="s">
        <v>150</v>
      </c>
      <c r="L2984" t="s">
        <v>2032</v>
      </c>
      <c r="M2984" t="s">
        <v>150</v>
      </c>
      <c r="N2984" t="s">
        <v>150</v>
      </c>
      <c r="O2984" t="s">
        <v>150</v>
      </c>
      <c r="P2984" t="s">
        <v>150</v>
      </c>
      <c r="Q2984" t="s">
        <v>150</v>
      </c>
      <c r="R2984" t="s">
        <v>150</v>
      </c>
    </row>
    <row r="2985" spans="1:18" x14ac:dyDescent="0.2">
      <c r="A2985">
        <v>2871</v>
      </c>
      <c r="B2985" t="s">
        <v>150</v>
      </c>
      <c r="C2985" t="e">
        <f>VLOOKUP(B2985,Sheet3!A:B,2,FALSE)</f>
        <v>#N/A</v>
      </c>
      <c r="D2985">
        <v>2020</v>
      </c>
      <c r="E2985" s="1">
        <v>43919</v>
      </c>
      <c r="F2985" t="b">
        <v>1</v>
      </c>
      <c r="G2985" t="s">
        <v>1993</v>
      </c>
      <c r="H2985" t="s">
        <v>1972</v>
      </c>
      <c r="I2985" t="s">
        <v>1982</v>
      </c>
      <c r="J2985">
        <v>4</v>
      </c>
      <c r="K2985" t="s">
        <v>150</v>
      </c>
      <c r="L2985" t="s">
        <v>2032</v>
      </c>
      <c r="M2985" t="s">
        <v>150</v>
      </c>
      <c r="N2985" t="s">
        <v>150</v>
      </c>
      <c r="O2985" t="s">
        <v>150</v>
      </c>
      <c r="P2985" t="s">
        <v>150</v>
      </c>
      <c r="Q2985" t="s">
        <v>150</v>
      </c>
      <c r="R2985" t="s">
        <v>150</v>
      </c>
    </row>
    <row r="2986" spans="1:18" x14ac:dyDescent="0.2">
      <c r="A2986">
        <v>2872</v>
      </c>
      <c r="B2986" t="s">
        <v>150</v>
      </c>
      <c r="C2986" t="e">
        <f>VLOOKUP(B2986,Sheet3!A:B,2,FALSE)</f>
        <v>#N/A</v>
      </c>
      <c r="D2986">
        <v>2020</v>
      </c>
      <c r="E2986" s="1">
        <v>43919</v>
      </c>
      <c r="F2986" t="b">
        <v>1</v>
      </c>
      <c r="G2986" t="s">
        <v>2016</v>
      </c>
      <c r="H2986" t="s">
        <v>1994</v>
      </c>
      <c r="I2986" t="s">
        <v>1994</v>
      </c>
      <c r="J2986">
        <v>8</v>
      </c>
      <c r="K2986" t="s">
        <v>150</v>
      </c>
      <c r="L2986" t="s">
        <v>2019</v>
      </c>
      <c r="M2986" t="s">
        <v>150</v>
      </c>
      <c r="N2986" t="s">
        <v>150</v>
      </c>
      <c r="O2986" t="s">
        <v>150</v>
      </c>
      <c r="P2986" t="s">
        <v>150</v>
      </c>
      <c r="Q2986" t="s">
        <v>150</v>
      </c>
      <c r="R2986" t="s">
        <v>150</v>
      </c>
    </row>
    <row r="2987" spans="1:18" x14ac:dyDescent="0.2">
      <c r="A2987">
        <v>2873</v>
      </c>
      <c r="B2987" t="s">
        <v>150</v>
      </c>
      <c r="C2987" t="e">
        <f>VLOOKUP(B2987,Sheet3!A:B,2,FALSE)</f>
        <v>#N/A</v>
      </c>
      <c r="D2987">
        <v>2020</v>
      </c>
      <c r="E2987" s="1">
        <v>43926</v>
      </c>
      <c r="F2987" t="b">
        <v>0</v>
      </c>
      <c r="G2987" t="s">
        <v>727</v>
      </c>
      <c r="H2987" t="s">
        <v>1972</v>
      </c>
      <c r="I2987" t="s">
        <v>1982</v>
      </c>
      <c r="J2987">
        <v>1</v>
      </c>
      <c r="K2987" t="s">
        <v>150</v>
      </c>
      <c r="L2987" t="s">
        <v>2032</v>
      </c>
      <c r="M2987" t="s">
        <v>150</v>
      </c>
      <c r="N2987" t="s">
        <v>150</v>
      </c>
      <c r="O2987" t="s">
        <v>150</v>
      </c>
      <c r="P2987" t="s">
        <v>150</v>
      </c>
      <c r="Q2987" t="s">
        <v>150</v>
      </c>
      <c r="R2987" t="s">
        <v>150</v>
      </c>
    </row>
    <row r="2988" spans="1:18" x14ac:dyDescent="0.2">
      <c r="A2988">
        <v>2874</v>
      </c>
      <c r="B2988" t="s">
        <v>150</v>
      </c>
      <c r="C2988" t="e">
        <f>VLOOKUP(B2988,Sheet3!A:B,2,FALSE)</f>
        <v>#N/A</v>
      </c>
      <c r="D2988">
        <v>2020</v>
      </c>
      <c r="E2988" s="1">
        <v>43933</v>
      </c>
      <c r="F2988" t="b">
        <v>0</v>
      </c>
      <c r="G2988" t="s">
        <v>797</v>
      </c>
      <c r="H2988" t="s">
        <v>1972</v>
      </c>
      <c r="I2988" t="s">
        <v>1984</v>
      </c>
      <c r="J2988">
        <v>2</v>
      </c>
      <c r="K2988" t="s">
        <v>150</v>
      </c>
      <c r="L2988" t="s">
        <v>2019</v>
      </c>
      <c r="M2988" t="s">
        <v>150</v>
      </c>
      <c r="N2988" t="s">
        <v>150</v>
      </c>
      <c r="O2988" t="s">
        <v>150</v>
      </c>
      <c r="P2988" t="s">
        <v>150</v>
      </c>
      <c r="Q2988" t="s">
        <v>150</v>
      </c>
      <c r="R2988" t="s">
        <v>150</v>
      </c>
    </row>
    <row r="2989" spans="1:18" x14ac:dyDescent="0.2">
      <c r="A2989">
        <v>2875</v>
      </c>
      <c r="B2989" t="s">
        <v>150</v>
      </c>
      <c r="C2989" t="e">
        <f>VLOOKUP(B2989,Sheet3!A:B,2,FALSE)</f>
        <v>#N/A</v>
      </c>
      <c r="D2989">
        <v>2020</v>
      </c>
      <c r="E2989" s="1">
        <v>43947</v>
      </c>
      <c r="F2989" t="b">
        <v>0</v>
      </c>
      <c r="G2989" t="s">
        <v>852</v>
      </c>
      <c r="H2989" t="s">
        <v>1972</v>
      </c>
      <c r="I2989" t="s">
        <v>1997</v>
      </c>
      <c r="J2989">
        <v>7</v>
      </c>
      <c r="K2989" t="s">
        <v>150</v>
      </c>
      <c r="L2989" t="s">
        <v>2032</v>
      </c>
      <c r="M2989" t="s">
        <v>150</v>
      </c>
      <c r="N2989" t="s">
        <v>150</v>
      </c>
      <c r="O2989" t="s">
        <v>150</v>
      </c>
      <c r="P2989" t="s">
        <v>150</v>
      </c>
      <c r="Q2989" t="s">
        <v>150</v>
      </c>
      <c r="R2989" t="s">
        <v>150</v>
      </c>
    </row>
    <row r="2990" spans="1:18" x14ac:dyDescent="0.2">
      <c r="A2990">
        <v>2876</v>
      </c>
      <c r="B2990" t="s">
        <v>150</v>
      </c>
      <c r="C2990" t="e">
        <f>VLOOKUP(B2990,Sheet3!A:B,2,FALSE)</f>
        <v>#N/A</v>
      </c>
      <c r="D2990">
        <v>2020</v>
      </c>
      <c r="E2990" s="1">
        <v>43954</v>
      </c>
      <c r="F2990" t="b">
        <v>0</v>
      </c>
      <c r="G2990" t="s">
        <v>908</v>
      </c>
      <c r="H2990" t="s">
        <v>1972</v>
      </c>
      <c r="I2990" t="s">
        <v>2010</v>
      </c>
      <c r="J2990">
        <v>1</v>
      </c>
      <c r="K2990" t="s">
        <v>150</v>
      </c>
      <c r="L2990" t="s">
        <v>2032</v>
      </c>
      <c r="M2990" t="s">
        <v>150</v>
      </c>
      <c r="N2990" t="s">
        <v>150</v>
      </c>
      <c r="O2990" t="s">
        <v>150</v>
      </c>
      <c r="P2990" t="s">
        <v>150</v>
      </c>
      <c r="Q2990" t="s">
        <v>150</v>
      </c>
      <c r="R2990" t="s">
        <v>150</v>
      </c>
    </row>
    <row r="2991" spans="1:18" x14ac:dyDescent="0.2">
      <c r="A2991">
        <v>2877</v>
      </c>
      <c r="B2991" t="s">
        <v>150</v>
      </c>
      <c r="C2991" t="e">
        <f>VLOOKUP(B2991,Sheet3!A:B,2,FALSE)</f>
        <v>#N/A</v>
      </c>
      <c r="D2991">
        <v>2020</v>
      </c>
      <c r="E2991" s="1">
        <v>43961</v>
      </c>
      <c r="F2991" t="b">
        <v>0</v>
      </c>
      <c r="G2991" t="s">
        <v>924</v>
      </c>
      <c r="H2991" t="s">
        <v>1972</v>
      </c>
      <c r="I2991" t="s">
        <v>1982</v>
      </c>
      <c r="J2991">
        <v>1</v>
      </c>
      <c r="K2991" t="s">
        <v>150</v>
      </c>
      <c r="L2991" t="s">
        <v>2032</v>
      </c>
      <c r="M2991" t="s">
        <v>150</v>
      </c>
      <c r="N2991" t="s">
        <v>150</v>
      </c>
      <c r="O2991" t="s">
        <v>150</v>
      </c>
      <c r="P2991" t="s">
        <v>150</v>
      </c>
      <c r="Q2991" t="s">
        <v>150</v>
      </c>
      <c r="R2991" t="s">
        <v>150</v>
      </c>
    </row>
    <row r="2992" spans="1:18" x14ac:dyDescent="0.2">
      <c r="A2992">
        <v>2878</v>
      </c>
      <c r="B2992" t="s">
        <v>150</v>
      </c>
      <c r="C2992" t="e">
        <f>VLOOKUP(B2992,Sheet3!A:B,2,FALSE)</f>
        <v>#N/A</v>
      </c>
      <c r="D2992">
        <v>2020</v>
      </c>
      <c r="E2992" s="1">
        <v>43996</v>
      </c>
      <c r="F2992" t="b">
        <v>1</v>
      </c>
      <c r="G2992" t="s">
        <v>1219</v>
      </c>
      <c r="H2992" t="s">
        <v>2002</v>
      </c>
      <c r="I2992" t="s">
        <v>2002</v>
      </c>
      <c r="J2992">
        <v>1</v>
      </c>
      <c r="K2992" t="s">
        <v>150</v>
      </c>
      <c r="L2992" t="s">
        <v>2017</v>
      </c>
      <c r="M2992" t="s">
        <v>150</v>
      </c>
      <c r="N2992" t="s">
        <v>150</v>
      </c>
      <c r="O2992" t="s">
        <v>150</v>
      </c>
      <c r="P2992" t="s">
        <v>150</v>
      </c>
      <c r="Q2992" t="s">
        <v>150</v>
      </c>
      <c r="R2992" t="s">
        <v>150</v>
      </c>
    </row>
    <row r="2993" spans="1:18" x14ac:dyDescent="0.2">
      <c r="A2993">
        <v>2880</v>
      </c>
      <c r="B2993" t="s">
        <v>150</v>
      </c>
      <c r="C2993" t="e">
        <f>VLOOKUP(B2993,Sheet3!A:B,2,FALSE)</f>
        <v>#N/A</v>
      </c>
      <c r="D2993">
        <v>2020</v>
      </c>
      <c r="E2993" s="1">
        <v>44003</v>
      </c>
      <c r="F2993" t="b">
        <v>1</v>
      </c>
      <c r="G2993" t="s">
        <v>1289</v>
      </c>
      <c r="H2993" t="s">
        <v>1972</v>
      </c>
      <c r="I2993" t="s">
        <v>2003</v>
      </c>
      <c r="J2993">
        <v>2</v>
      </c>
      <c r="K2993" t="s">
        <v>150</v>
      </c>
      <c r="L2993" t="s">
        <v>2019</v>
      </c>
      <c r="M2993" t="s">
        <v>150</v>
      </c>
      <c r="N2993" t="s">
        <v>150</v>
      </c>
      <c r="O2993" t="s">
        <v>150</v>
      </c>
      <c r="P2993" t="s">
        <v>150</v>
      </c>
      <c r="Q2993" t="s">
        <v>150</v>
      </c>
      <c r="R2993" t="s">
        <v>150</v>
      </c>
    </row>
    <row r="2994" spans="1:18" x14ac:dyDescent="0.2">
      <c r="A2994">
        <v>2884</v>
      </c>
      <c r="B2994" t="s">
        <v>150</v>
      </c>
      <c r="C2994" t="e">
        <f>VLOOKUP(B2994,Sheet3!A:B,2,FALSE)</f>
        <v>#N/A</v>
      </c>
      <c r="D2994">
        <v>2020</v>
      </c>
      <c r="E2994" s="1">
        <v>44024</v>
      </c>
      <c r="F2994" t="b">
        <v>1</v>
      </c>
      <c r="G2994" t="s">
        <v>1446</v>
      </c>
      <c r="H2994" t="s">
        <v>1972</v>
      </c>
      <c r="I2994" t="s">
        <v>2005</v>
      </c>
      <c r="J2994">
        <v>1</v>
      </c>
      <c r="K2994" t="s">
        <v>150</v>
      </c>
      <c r="L2994" t="s">
        <v>2032</v>
      </c>
      <c r="M2994" t="s">
        <v>150</v>
      </c>
      <c r="N2994" t="s">
        <v>150</v>
      </c>
      <c r="O2994" t="s">
        <v>150</v>
      </c>
      <c r="P2994" t="s">
        <v>150</v>
      </c>
      <c r="Q2994" t="s">
        <v>150</v>
      </c>
      <c r="R2994" t="s">
        <v>150</v>
      </c>
    </row>
    <row r="2995" spans="1:18" x14ac:dyDescent="0.2">
      <c r="A2995">
        <v>2886</v>
      </c>
      <c r="B2995" t="s">
        <v>150</v>
      </c>
      <c r="C2995" t="e">
        <f>VLOOKUP(B2995,Sheet3!A:B,2,FALSE)</f>
        <v>#N/A</v>
      </c>
      <c r="D2995">
        <v>2020</v>
      </c>
      <c r="E2995" s="1">
        <v>44031</v>
      </c>
      <c r="F2995" t="b">
        <v>1</v>
      </c>
      <c r="G2995" t="s">
        <v>1493</v>
      </c>
      <c r="H2995" t="s">
        <v>1919</v>
      </c>
      <c r="I2995" t="s">
        <v>1919</v>
      </c>
      <c r="J2995">
        <v>2</v>
      </c>
      <c r="K2995" t="s">
        <v>150</v>
      </c>
      <c r="L2995" t="s">
        <v>2017</v>
      </c>
      <c r="M2995" t="s">
        <v>150</v>
      </c>
      <c r="N2995" t="s">
        <v>150</v>
      </c>
      <c r="O2995" t="s">
        <v>150</v>
      </c>
      <c r="P2995" t="s">
        <v>150</v>
      </c>
      <c r="Q2995" t="s">
        <v>150</v>
      </c>
      <c r="R2995" t="s">
        <v>150</v>
      </c>
    </row>
    <row r="2996" spans="1:18" x14ac:dyDescent="0.2">
      <c r="A2996">
        <v>2887</v>
      </c>
      <c r="B2996" t="s">
        <v>150</v>
      </c>
      <c r="C2996" t="e">
        <f>VLOOKUP(B2996,Sheet3!A:B,2,FALSE)</f>
        <v>#N/A</v>
      </c>
      <c r="D2996">
        <v>2020</v>
      </c>
      <c r="E2996" s="1">
        <v>44031</v>
      </c>
      <c r="F2996" t="b">
        <v>1</v>
      </c>
      <c r="G2996" t="s">
        <v>1481</v>
      </c>
      <c r="H2996" t="s">
        <v>1972</v>
      </c>
      <c r="I2996" t="s">
        <v>2007</v>
      </c>
      <c r="J2996">
        <v>8</v>
      </c>
      <c r="K2996" t="s">
        <v>150</v>
      </c>
      <c r="L2996" t="s">
        <v>2032</v>
      </c>
      <c r="M2996" t="s">
        <v>150</v>
      </c>
      <c r="N2996" t="s">
        <v>150</v>
      </c>
      <c r="O2996" t="s">
        <v>150</v>
      </c>
      <c r="P2996" t="s">
        <v>150</v>
      </c>
      <c r="Q2996" t="s">
        <v>150</v>
      </c>
      <c r="R2996" t="s">
        <v>150</v>
      </c>
    </row>
    <row r="2997" spans="1:18" x14ac:dyDescent="0.2">
      <c r="A2997">
        <v>2904</v>
      </c>
      <c r="B2997" t="s">
        <v>150</v>
      </c>
      <c r="C2997" t="e">
        <f>VLOOKUP(B2997,Sheet3!A:B,2,FALSE)</f>
        <v>#N/A</v>
      </c>
      <c r="D2997">
        <v>2021</v>
      </c>
      <c r="E2997" s="1">
        <v>44136</v>
      </c>
      <c r="F2997" t="b">
        <v>1</v>
      </c>
      <c r="G2997" t="s">
        <v>1979</v>
      </c>
      <c r="H2997" t="s">
        <v>1939</v>
      </c>
      <c r="I2997" t="s">
        <v>1939</v>
      </c>
      <c r="J2997">
        <v>4</v>
      </c>
      <c r="K2997" t="s">
        <v>150</v>
      </c>
      <c r="L2997" t="s">
        <v>2017</v>
      </c>
      <c r="M2997" t="s">
        <v>150</v>
      </c>
      <c r="N2997" t="s">
        <v>150</v>
      </c>
      <c r="O2997" t="s">
        <v>150</v>
      </c>
      <c r="P2997" t="s">
        <v>150</v>
      </c>
      <c r="Q2997" t="s">
        <v>150</v>
      </c>
      <c r="R2997" t="s">
        <v>150</v>
      </c>
    </row>
    <row r="2998" spans="1:18" x14ac:dyDescent="0.2">
      <c r="A2998">
        <v>2934</v>
      </c>
      <c r="B2998" t="s">
        <v>150</v>
      </c>
      <c r="C2998" t="e">
        <f>VLOOKUP(B2998,Sheet3!A:B,2,FALSE)</f>
        <v>#N/A</v>
      </c>
      <c r="D2998">
        <v>2021</v>
      </c>
      <c r="E2998" s="1">
        <v>44360</v>
      </c>
      <c r="F2998" t="b">
        <v>1</v>
      </c>
      <c r="G2998" t="s">
        <v>1219</v>
      </c>
      <c r="H2998" t="s">
        <v>2002</v>
      </c>
      <c r="I2998" t="s">
        <v>2002</v>
      </c>
      <c r="J2998">
        <v>1</v>
      </c>
      <c r="K2998" t="s">
        <v>150</v>
      </c>
      <c r="L2998" t="s">
        <v>2017</v>
      </c>
      <c r="M2998" t="s">
        <v>150</v>
      </c>
      <c r="N2998" t="s">
        <v>150</v>
      </c>
      <c r="O2998" t="s">
        <v>150</v>
      </c>
      <c r="P2998" t="s">
        <v>150</v>
      </c>
      <c r="Q2998" t="s">
        <v>150</v>
      </c>
      <c r="R2998" t="s">
        <v>150</v>
      </c>
    </row>
    <row r="2999" spans="1:18" x14ac:dyDescent="0.2">
      <c r="A2999">
        <v>2954</v>
      </c>
      <c r="B2999" t="s">
        <v>150</v>
      </c>
      <c r="C2999" t="e">
        <f>VLOOKUP(B2999,Sheet3!A:B,2,FALSE)</f>
        <v>#N/A</v>
      </c>
      <c r="D2999">
        <v>2022</v>
      </c>
      <c r="E2999" s="1">
        <v>44500</v>
      </c>
      <c r="F2999" t="b">
        <v>1</v>
      </c>
      <c r="G2999" t="s">
        <v>1979</v>
      </c>
      <c r="H2999" t="s">
        <v>1939</v>
      </c>
      <c r="I2999" t="s">
        <v>1939</v>
      </c>
      <c r="J2999">
        <v>4</v>
      </c>
      <c r="K2999" t="s">
        <v>150</v>
      </c>
      <c r="L2999" t="s">
        <v>1980</v>
      </c>
      <c r="M2999" t="s">
        <v>150</v>
      </c>
      <c r="N2999" t="s">
        <v>150</v>
      </c>
      <c r="O2999" t="s">
        <v>150</v>
      </c>
      <c r="P2999" t="s">
        <v>150</v>
      </c>
      <c r="Q2999" t="s">
        <v>150</v>
      </c>
      <c r="R2999" t="s">
        <v>150</v>
      </c>
    </row>
  </sheetData>
  <autoFilter ref="A1:R2999" xr:uid="{D6A68942-D5B4-4744-A9E9-AB8481261DCD}"/>
  <sortState xmlns:xlrd2="http://schemas.microsoft.com/office/spreadsheetml/2017/richdata2" ref="A2:R2999">
    <sortCondition ref="B2:B29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PIERCE JR</dc:creator>
  <cp:lastModifiedBy>PAUL PIERCE JR</cp:lastModifiedBy>
  <dcterms:created xsi:type="dcterms:W3CDTF">2023-04-28T14:14:20Z</dcterms:created>
  <dcterms:modified xsi:type="dcterms:W3CDTF">2023-06-02T18:28:53Z</dcterms:modified>
</cp:coreProperties>
</file>